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slicers/slicer1.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Users\mvcma\Dropbox\Diseño DATA's\DATA-GLOBAL\"/>
    </mc:Choice>
  </mc:AlternateContent>
  <xr:revisionPtr revIDLastSave="0" documentId="13_ncr:1_{878A3958-2927-481D-B970-4EA6F5F99EA8}" xr6:coauthVersionLast="46" xr6:coauthVersionMax="46" xr10:uidLastSave="{00000000-0000-0000-0000-000000000000}"/>
  <bookViews>
    <workbookView xWindow="-120" yWindow="-120" windowWidth="20730" windowHeight="11160" activeTab="3" xr2:uid="{4A50C789-CCC0-4793-BFF9-A53B2C19BE63}"/>
  </bookViews>
  <sheets>
    <sheet name="Hoja2" sheetId="3" r:id="rId1"/>
    <sheet name="Países-Regiones" sheetId="4" r:id="rId2"/>
    <sheet name="Paises agrupados" sheetId="5" r:id="rId3"/>
    <sheet name="Hoja1" sheetId="1" r:id="rId4"/>
  </sheets>
  <externalReferences>
    <externalReference r:id="rId5"/>
  </externalReferences>
  <definedNames>
    <definedName name="_xlnm._FilterDatabase" localSheetId="3" hidden="1">Hoja1!$B$9:$I$21251</definedName>
    <definedName name="SegmentaciónDeDatos_Categoría_Proyecto">#N/A</definedName>
    <definedName name="SegmentaciónDeDatos_Organismo_Internacional">#N/A</definedName>
    <definedName name="SegmentaciónDeDatos_País">#N/A</definedName>
    <definedName name="SegmentaciónDeDatos_Subcategoría">#N/A</definedName>
    <definedName name="SegmentaciónDeDatos_Tipo_de_financiamiento">#N/A</definedName>
  </definedNames>
  <calcPr calcId="191029"/>
  <pivotCaches>
    <pivotCache cacheId="2" r:id="rId6"/>
    <pivotCache cacheId="3" r:id="rId7"/>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8"/>
        <x14:slicerCache r:id="rId9"/>
        <x14:slicerCache r:id="rId10"/>
        <x14:slicerCache r:id="rId11"/>
        <x14:slicerCache r:id="rId12"/>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262" i="4" l="1"/>
  <c r="B49" i="4"/>
  <c r="B48" i="4"/>
  <c r="B47" i="4"/>
  <c r="B46" i="4"/>
  <c r="B45" i="4"/>
  <c r="B44" i="4"/>
  <c r="B43" i="4"/>
  <c r="B42" i="4"/>
  <c r="B41" i="4"/>
  <c r="B39" i="4"/>
  <c r="B37" i="4"/>
  <c r="B35" i="4"/>
  <c r="B28" i="4"/>
  <c r="B27" i="4"/>
  <c r="B26" i="4"/>
  <c r="B25" i="4"/>
  <c r="B24" i="4"/>
  <c r="B23" i="4"/>
  <c r="B5" i="4"/>
  <c r="B6" i="4"/>
  <c r="B7" i="4"/>
  <c r="B8" i="4"/>
  <c r="B9" i="4"/>
  <c r="B10" i="4"/>
  <c r="B11" i="4"/>
  <c r="B12" i="4"/>
  <c r="B13" i="4"/>
  <c r="B14" i="4"/>
  <c r="B15" i="4"/>
  <c r="B16" i="4"/>
  <c r="B17" i="4"/>
  <c r="B18" i="4"/>
  <c r="B19" i="4"/>
  <c r="B20" i="4"/>
  <c r="B21" i="4"/>
  <c r="B4" i="4"/>
  <c r="L261" i="4"/>
  <c r="L260" i="4"/>
  <c r="L259" i="4"/>
  <c r="L258" i="4"/>
  <c r="L257" i="4"/>
  <c r="L256" i="4"/>
  <c r="L255" i="4"/>
  <c r="L254" i="4"/>
  <c r="L253" i="4"/>
  <c r="L252" i="4"/>
  <c r="L251" i="4"/>
  <c r="L250" i="4"/>
  <c r="L249" i="4"/>
  <c r="L248" i="4"/>
  <c r="L247" i="4"/>
  <c r="L246" i="4"/>
  <c r="L245" i="4"/>
  <c r="L244" i="4"/>
  <c r="L243" i="4"/>
  <c r="L242" i="4"/>
  <c r="L241" i="4"/>
  <c r="L240" i="4"/>
  <c r="L239" i="4"/>
  <c r="L238" i="4"/>
  <c r="L237" i="4"/>
  <c r="L236" i="4"/>
  <c r="L235" i="4"/>
  <c r="L234" i="4"/>
  <c r="L233" i="4"/>
  <c r="L232" i="4"/>
  <c r="L231" i="4"/>
  <c r="L230" i="4"/>
  <c r="L229" i="4"/>
  <c r="L228" i="4"/>
  <c r="L227" i="4"/>
  <c r="L226" i="4"/>
  <c r="L225" i="4"/>
  <c r="L224" i="4"/>
  <c r="L223" i="4"/>
  <c r="L222" i="4"/>
  <c r="L221" i="4"/>
  <c r="L220" i="4"/>
  <c r="L219" i="4"/>
  <c r="L218" i="4"/>
  <c r="L217" i="4"/>
  <c r="L216" i="4"/>
  <c r="L215" i="4"/>
  <c r="L214" i="4"/>
  <c r="L213" i="4"/>
  <c r="L212" i="4"/>
  <c r="L211" i="4"/>
  <c r="L210" i="4"/>
  <c r="L209" i="4"/>
  <c r="L208" i="4"/>
  <c r="L207" i="4"/>
  <c r="L206" i="4"/>
  <c r="L205" i="4"/>
  <c r="L204" i="4"/>
  <c r="L203" i="4"/>
  <c r="L202" i="4"/>
  <c r="L201" i="4"/>
  <c r="L200" i="4"/>
  <c r="L199" i="4"/>
  <c r="L198" i="4"/>
  <c r="L197" i="4"/>
  <c r="L196" i="4"/>
  <c r="L195" i="4"/>
  <c r="L194" i="4"/>
  <c r="L193" i="4"/>
  <c r="L192" i="4"/>
  <c r="L191" i="4"/>
  <c r="L190" i="4"/>
  <c r="L189" i="4"/>
  <c r="L188" i="4"/>
  <c r="L187" i="4"/>
  <c r="L186" i="4"/>
  <c r="L185" i="4"/>
  <c r="L184" i="4"/>
  <c r="L183" i="4"/>
  <c r="L182" i="4"/>
  <c r="L181" i="4"/>
  <c r="L180" i="4"/>
  <c r="L179" i="4"/>
  <c r="L178" i="4"/>
  <c r="L177" i="4"/>
  <c r="L176" i="4"/>
  <c r="L175" i="4"/>
  <c r="L174" i="4"/>
  <c r="L173" i="4"/>
  <c r="L170" i="4"/>
  <c r="L169" i="4"/>
  <c r="L168" i="4"/>
  <c r="L167" i="4"/>
  <c r="L166" i="4"/>
  <c r="L165" i="4"/>
  <c r="L164" i="4"/>
  <c r="L163" i="4"/>
  <c r="L162" i="4"/>
  <c r="L161" i="4"/>
  <c r="L160" i="4"/>
  <c r="L159" i="4"/>
  <c r="L158" i="4"/>
  <c r="L157" i="4"/>
  <c r="L156" i="4"/>
  <c r="L155" i="4"/>
  <c r="L154" i="4"/>
  <c r="L153" i="4"/>
  <c r="L152" i="4"/>
  <c r="L151" i="4"/>
  <c r="L150" i="4"/>
  <c r="L149" i="4"/>
  <c r="L148" i="4"/>
  <c r="L147" i="4"/>
  <c r="L146" i="4"/>
  <c r="L145" i="4"/>
  <c r="L144" i="4"/>
  <c r="L143" i="4"/>
  <c r="L142" i="4"/>
  <c r="L141" i="4"/>
  <c r="L140" i="4"/>
  <c r="L139" i="4"/>
  <c r="L138" i="4"/>
  <c r="L137" i="4"/>
  <c r="L136" i="4"/>
  <c r="L135" i="4"/>
  <c r="L134" i="4"/>
  <c r="L133" i="4"/>
  <c r="L132" i="4"/>
  <c r="L131" i="4"/>
  <c r="L130" i="4"/>
  <c r="L129" i="4"/>
  <c r="L128" i="4"/>
  <c r="L127" i="4"/>
  <c r="L126" i="4"/>
  <c r="L125" i="4"/>
  <c r="L124" i="4"/>
  <c r="L123" i="4"/>
  <c r="L122" i="4"/>
  <c r="L121" i="4"/>
  <c r="L120" i="4"/>
  <c r="L119" i="4"/>
  <c r="L118" i="4"/>
  <c r="L117" i="4"/>
  <c r="L116" i="4"/>
  <c r="L115" i="4"/>
  <c r="L114" i="4"/>
  <c r="L113" i="4"/>
  <c r="L112" i="4"/>
  <c r="L111" i="4"/>
  <c r="L110" i="4"/>
  <c r="L109" i="4"/>
  <c r="L108" i="4"/>
  <c r="L107" i="4"/>
  <c r="L106" i="4"/>
  <c r="L105" i="4"/>
  <c r="L104" i="4"/>
  <c r="L103" i="4"/>
  <c r="L102" i="4"/>
  <c r="L101" i="4"/>
  <c r="L100" i="4"/>
  <c r="L99" i="4"/>
  <c r="L98" i="4"/>
  <c r="L97" i="4"/>
  <c r="L96" i="4"/>
  <c r="L95" i="4"/>
  <c r="L94" i="4"/>
  <c r="L93" i="4"/>
  <c r="L92" i="4"/>
  <c r="L91" i="4"/>
  <c r="L90" i="4"/>
  <c r="L89" i="4"/>
  <c r="L88" i="4"/>
  <c r="L87" i="4"/>
  <c r="L86" i="4"/>
  <c r="L85" i="4"/>
  <c r="L84" i="4"/>
  <c r="L83" i="4"/>
  <c r="L82" i="4"/>
  <c r="L81" i="4"/>
  <c r="L80" i="4"/>
  <c r="L79" i="4"/>
  <c r="L78" i="4"/>
  <c r="L77" i="4"/>
  <c r="L76" i="4"/>
  <c r="L75" i="4"/>
  <c r="L74" i="4"/>
  <c r="L73" i="4"/>
  <c r="L72" i="4"/>
  <c r="L71" i="4"/>
  <c r="L70" i="4"/>
  <c r="L69" i="4"/>
  <c r="L68" i="4"/>
  <c r="L67" i="4"/>
  <c r="L66" i="4"/>
  <c r="L65" i="4"/>
  <c r="L64" i="4"/>
  <c r="L63" i="4"/>
  <c r="L62" i="4"/>
  <c r="L61" i="4"/>
  <c r="L60" i="4"/>
  <c r="L59" i="4"/>
  <c r="L58" i="4"/>
  <c r="L57" i="4"/>
  <c r="L56" i="4"/>
  <c r="L55" i="4"/>
  <c r="L54" i="4"/>
  <c r="L53" i="4"/>
  <c r="L52" i="4"/>
  <c r="L51" i="4"/>
  <c r="L50" i="4"/>
  <c r="L49" i="4"/>
  <c r="L48" i="4"/>
  <c r="L47" i="4"/>
  <c r="L46" i="4"/>
  <c r="L45" i="4"/>
  <c r="L44" i="4"/>
  <c r="L43" i="4"/>
  <c r="L42" i="4"/>
  <c r="L41" i="4"/>
  <c r="L40" i="4"/>
  <c r="L39" i="4"/>
  <c r="L38" i="4"/>
  <c r="L37" i="4"/>
  <c r="L36" i="4"/>
  <c r="L35" i="4"/>
  <c r="L34" i="4"/>
  <c r="L33" i="4"/>
  <c r="L32" i="4"/>
  <c r="L31" i="4"/>
  <c r="L30" i="4"/>
  <c r="L29" i="4"/>
  <c r="L28" i="4"/>
  <c r="L27" i="4"/>
  <c r="L26" i="4"/>
  <c r="L25" i="4"/>
  <c r="L24" i="4"/>
  <c r="L23" i="4"/>
  <c r="L22" i="4"/>
  <c r="L21" i="4"/>
  <c r="L20" i="4"/>
  <c r="L19" i="4"/>
  <c r="L18" i="4"/>
  <c r="L17" i="4"/>
  <c r="L16" i="4"/>
  <c r="L15" i="4"/>
  <c r="L14" i="4"/>
  <c r="L13" i="4"/>
  <c r="L12" i="4"/>
  <c r="L11" i="4"/>
  <c r="L10" i="4"/>
  <c r="L9" i="4"/>
  <c r="L8" i="4"/>
  <c r="L7" i="4"/>
  <c r="L6" i="4"/>
  <c r="L5" i="4"/>
  <c r="L4" i="4"/>
  <c r="D8" i="1"/>
  <c r="E8"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E38B4AE-C10F-42FE-891D-7C4209BCBF09}" keepAlive="1" name="Consulta - GEF Consolidado" description="Conexión a la consulta 'GEF Consolidado' en el libro." type="5" refreshedVersion="6" background="1">
    <dbPr connection="Provider=Microsoft.Mashup.OleDb.1;Data Source=$Workbook$;Location=&quot;GEF Consolidado&quot;;Extended Properties=&quot;&quot;" command="SELECT * FROM [GEF Consolidado]"/>
  </connection>
  <connection id="2" xr16:uid="{C0ADE2F7-6AC1-40BF-936D-A90E6590169E}" keepAlive="1" name="Consulta - UNDP Project" description="Conexión a la consulta 'UNDP Project' en el libro." type="5" refreshedVersion="6" background="1" saveData="1">
    <dbPr connection="Provider=Microsoft.Mashup.OleDb.1;Data Source=$Workbook$;Location=&quot;UNDP Project&quot;;Extended Properties=&quot;&quot;" command="SELECT * FROM [UNDP Project]"/>
  </connection>
</connections>
</file>

<file path=xl/sharedStrings.xml><?xml version="1.0" encoding="utf-8"?>
<sst xmlns="http://schemas.openxmlformats.org/spreadsheetml/2006/main" count="136908" uniqueCount="16169">
  <si>
    <t>Organismo Internacional</t>
  </si>
  <si>
    <t>País</t>
  </si>
  <si>
    <t>Nombre del Proyecto</t>
  </si>
  <si>
    <t xml:space="preserve">Monto </t>
  </si>
  <si>
    <t>Fecha de Aprobación</t>
  </si>
  <si>
    <t>CAF</t>
  </si>
  <si>
    <t>Programa de Macro Drenaje y Control de Inundaciones del Río Baquirivú-Guaçú</t>
  </si>
  <si>
    <t>Linea de Crédito para emergencia sanitaria – COVID 19 en Uruguay</t>
  </si>
  <si>
    <t>Préstamo bajo la Línea de Crédito Contingente Regional de Apoyo Anticíclico para la Emergencia generada por el COVID-19, Colombia</t>
  </si>
  <si>
    <t>LINEA DE CREDITO CONTINGENTE PARA EVENTOS EXTREMOS DEL CLIMA, SISMOS, ACCIDENTES CONTAMINANTES Y EPIDEMIAS EN LA REGIÓN</t>
  </si>
  <si>
    <t>Línea de Crédito para el Programa de Apoyo a la Asistencia Provincial en la Emergencia</t>
  </si>
  <si>
    <t>Programa de Agua Potable y Saneamiento para las Zonas Urbana y Rural del Distrito de Buenaventura, Colombia</t>
  </si>
  <si>
    <t>Programa de Saneamiento de Ciudades Intermedias</t>
  </si>
  <si>
    <t>Programa SANEAR</t>
  </si>
  <si>
    <t>Programa de Mejoramiento del Sistema de Transmisión y de Distribución de Electricidad y de Modernización de la Gestión de la Distribución del Paraguay (ANDE-6)</t>
  </si>
  <si>
    <t>Programa de Apoyo a la Implementación de la Estrategia Nacional de Mejora Regulatoria</t>
  </si>
  <si>
    <t>Construcción de la Presa sobre Arroyo Casupa en la Cuenca del Río Santa Lucía</t>
  </si>
  <si>
    <t>Programa Estructura Alagoas</t>
  </si>
  <si>
    <t>Programa de Apoyo a la Agenda Urbana y la Política de Habitat del Ecuador</t>
  </si>
  <si>
    <t>PROGRAMA ATENCIÓN DE EMERGENCIAS PARA POBLACION EN CONDICIONES VULNERABLES</t>
  </si>
  <si>
    <t>Programa Avanzar - Desarrollo y Recalificación Urbana Sosotenible de Jaraguá do Sul</t>
  </si>
  <si>
    <t>Programa de Movilidad y Recualificación Urbana</t>
  </si>
  <si>
    <t>Programa de Mejora del Acceso y la Calidad Educativa (Promace) de la Província de Jujuy</t>
  </si>
  <si>
    <t>Programa de Infraestructura en Educación y Saneamiento - PROINFRA</t>
  </si>
  <si>
    <t>Programa de apoyo para el fortalecimiento de las finanzas públicas</t>
  </si>
  <si>
    <t>PROGRAMA DE ENFOQUE SECTORIAL AMPLIO PARA APOYAR EL SECTOR LOGÍSTICO DE ECUADOR</t>
  </si>
  <si>
    <t>PROGRAMA DE FORTALECIMIENTO DE POLÍTICAS DE DESARROLLO AÉREO Y URBANO DE PANAMÁ</t>
  </si>
  <si>
    <t>Sistema Integrado de Movilidad de Contagem</t>
  </si>
  <si>
    <t>Préstamo Sectorial para el desarrollo de la red vial en Trinidad y Tobago - SWAP</t>
  </si>
  <si>
    <t>Programa de Integración, Desarrollo Urbano, Social y Ambiental del Municipio de Camaçari</t>
  </si>
  <si>
    <t>Programa de Infraestructura Productiva para la Provincia de Buenos Aires</t>
  </si>
  <si>
    <t>PROGRAMA SECTORIAL MOVILIDAD URBANA - SWAP</t>
  </si>
  <si>
    <t>Programa de Renovación de la Facultad de Ciencias Naturales, Exactas y Tecnología de la Universidad de Panamá</t>
  </si>
  <si>
    <t>Apoyo macroeconómico y mitigación de riesgos de liquidez</t>
  </si>
  <si>
    <t>Programa de Apoyo a las Medidas de Ampliación de Base Tributaria y Fomento a la Inversión</t>
  </si>
  <si>
    <t>Panamá Bilingüe</t>
  </si>
  <si>
    <t>Proyecto Metro de São Paulo - Linea 17 - Oro - Tramo 1</t>
  </si>
  <si>
    <t>PROGRAMA DE APOYO A LA MEJORA DE LA GESTIÓN DE LAS FINANZAS PÚBLICAS</t>
  </si>
  <si>
    <t>Programa de Apoyo a la Gestión de la Política Fiscal y la Sostenibilidad de las Finanzas Públicas</t>
  </si>
  <si>
    <t>Línea de Crédito Contingente no comprometida para Argentina</t>
  </si>
  <si>
    <t>Programa Municipios Sostenibles</t>
  </si>
  <si>
    <t>Proyecto Primera Línea del Metro de Quito</t>
  </si>
  <si>
    <t>PROGRAMA MAS INVERSIÓN PARA EL AGUA - MIAGUA V</t>
  </si>
  <si>
    <t>Programa de Infraestructura Integrada</t>
  </si>
  <si>
    <t>Programa de Desarrollo del Mercado de Capitales para el Financiamiento Productivo</t>
  </si>
  <si>
    <t>Programa de Desarrollo Socio Ambiental de Sobral - Programa PRODESOL</t>
  </si>
  <si>
    <t>Programa de Apoyo a la Estrategia de Consolidación Fiscal de Mediano Plazo - Fase II</t>
  </si>
  <si>
    <t>Programa de Infraestructura para la Movilidad Intendencia de Canelones</t>
  </si>
  <si>
    <t>Programa de Emergencia para Financiamiento de Proyectos en Respuesta a las Inundaciones de 2015-2016 en Argentina</t>
  </si>
  <si>
    <t>PROYECTO DE REHABILITACION DE LA INFRAESTRUCTURA DE AGUA POTABLE</t>
  </si>
  <si>
    <t>Plan Maestro del Agro para la Región Occidental - Panamá</t>
  </si>
  <si>
    <t>Programa Progresar II relacionado con el Cambio de la Matriz Productiva</t>
  </si>
  <si>
    <t>Programa de Reestructuración Vial en la Cuenca del Ribeirão Santo Antonio de Aparecida de Goiania</t>
  </si>
  <si>
    <t>Programa Vial - Obras en Zonas Densamente Pobladas Fase IV</t>
  </si>
  <si>
    <t>Programa de Saneamiento Integrado de Araguaína</t>
  </si>
  <si>
    <t>Préstamo al Banco Central de Venezuela</t>
  </si>
  <si>
    <t>Programa de Fortalecimiento de Transmisión del SIN y de Distribución Eléctrica Rural</t>
  </si>
  <si>
    <t>Programa de Movilidad Urbana y Salud Pública</t>
  </si>
  <si>
    <t>Programa de Gestión de Aguas Residuales de los Distritos de Arraiján y La Chorrera</t>
  </si>
  <si>
    <t>Programa de Mantenimiento y Conservación Vial por Resultados</t>
  </si>
  <si>
    <t>Proyecto Majes Siguas II Etapa - Fase 3</t>
  </si>
  <si>
    <t>Proyecto de habilitación y mantenimiento de la Ruta Nacional Nº9 y accesos</t>
  </si>
  <si>
    <t>PROMADEC IV - Programa de Saneamiento Ambiental para el Desarrollo Comunitario</t>
  </si>
  <si>
    <t>Prog. Rehabilitación y Mantenimiento de Rutas Pavimentadas - VIAL 3</t>
  </si>
  <si>
    <t>Construcción de la Carretera Porvenir-El Choro Tramo III: El Sena-Peña Amarilla y Tramo IV: Peña Amarilla - El Choro</t>
  </si>
  <si>
    <t>Saneamiento de los Distritos de Arraiján y La Chorrera</t>
  </si>
  <si>
    <t>Construccion Carretera Doble Via Sucre - Yamparaez</t>
  </si>
  <si>
    <t>Programa de Recalificación Urbanística</t>
  </si>
  <si>
    <t>Programa de Apoyo a la Modernización y Transparencia de la Gestión Financiera del Estado</t>
  </si>
  <si>
    <t>Programa de Apoyo a las Políticas de Mitigación y Adaptación al Cambio Climático</t>
  </si>
  <si>
    <t>PBL - DESARROLLO RURAL INTEGRAL EN EL MARCO DEL POSCONFLICTO</t>
  </si>
  <si>
    <t>Programa de Apoyo a la Mejora en los Sistemas de Recaudación</t>
  </si>
  <si>
    <t>Proyecto de Desarrollo Municipal</t>
  </si>
  <si>
    <t>Programa de Desarrollo Urbano Sostenible</t>
  </si>
  <si>
    <t>PROGRAMA DE RECALIFICACIÓN URBANA DE PALMAS</t>
  </si>
  <si>
    <t>Programa de Apoyo para el Desarrollo de Proyectos de Participaciones Público-Privadas</t>
  </si>
  <si>
    <t>Programa de Infraestructura Vial para la Movilidad de Montevideo</t>
  </si>
  <si>
    <t>Préstamo Sectorial de Enfoque Amplio en Electricidad III</t>
  </si>
  <si>
    <t>Construcción Carretera Santa Cruz-Las Cruces-Buena Vista</t>
  </si>
  <si>
    <t>Proyecto Implementación del Plan de Manejo Integral de la Cuenca del Río Luján – Etapa II</t>
  </si>
  <si>
    <t>Programa de Apoyo a la Gestión de Politicas Públicas para la Seguridad Alimentaria</t>
  </si>
  <si>
    <t>Proyecto Construcción Río Colorado-Bahía Blanca. Etapa II</t>
  </si>
  <si>
    <t>PROGRAMA DE MEJORA Y REHABILITACION DE LOS SISTEMAS DE AGUA POTABLE Y SANEAMIENTO. PARTE II</t>
  </si>
  <si>
    <t>Programa más Inversión para el Riego II - Mejora de Riego Tradicional y Tecnificado (MI RIEGO II)</t>
  </si>
  <si>
    <t>Programa Nacional de Inversiones para la Infraestructura de la Red Vial</t>
  </si>
  <si>
    <t>Programa Integral de Hábitat</t>
  </si>
  <si>
    <t>Ferrocarril Belgrano Sur - Proyecto de Mejoramiento de la Conectividad Ferroviaria a Constitución</t>
  </si>
  <si>
    <t>Programa "Via Viva"</t>
  </si>
  <si>
    <t>Programa de Presas</t>
  </si>
  <si>
    <t>Proyecto de Mejoramiento del Sistema de Transmisión y de Distribución de Electricidad del Sistema Metropolitano de Paraguay (Fase II)</t>
  </si>
  <si>
    <t>Proyecto Instituto Técnico Superior del Este ITSE</t>
  </si>
  <si>
    <t>Programa de Infraestrutura Urbana de São Bernardo do Campo - PROINFRA</t>
  </si>
  <si>
    <t>Programa Goiânia Ciudad Sostenible</t>
  </si>
  <si>
    <t>Programa de Revitalización Urbana</t>
  </si>
  <si>
    <t>Programa de Desarrollo del Turismo Sostenible del Estado de Tocantins</t>
  </si>
  <si>
    <t>Programa Mas Inversión para el Agua (MIAGUA) IV - Fase 2</t>
  </si>
  <si>
    <t>PRESTAMO SECTORIAL DE ENFOQUE AMPLIO PARA DESARROLLO URBANO Y VIVIENDA</t>
  </si>
  <si>
    <t>Programa de Apoyo a la Planificación y Gestión de la Inversión Pública (PBL)</t>
  </si>
  <si>
    <t>Programa de Apoyo a la Estrategia de Consolidación Fiscal de Mediano Plazo, 2015-2020</t>
  </si>
  <si>
    <t>Proyecto de Gestión de Aguas Residuales para Burunga y Arraiján Cabecera</t>
  </si>
  <si>
    <t>Programa Ciudades Modernas e Infraestructura para la Integración Territorial Sostenible</t>
  </si>
  <si>
    <t>Proyecto Implementación del Plan de Manejo Integral de la Cuenca del Río Luján – Etapa I</t>
  </si>
  <si>
    <t>Proyecto Paseo del Bajo (Autopista la ribereña)</t>
  </si>
  <si>
    <t>PROGRAMA DE REHABILITACION DE REDES VIALES SECUNDARIAS Y TERCIARIAS DE LA REPUBLICA ORIENTAL DEL URUGUAY</t>
  </si>
  <si>
    <t>Planta Potabilizadora en los Partidos de La Plata, Berisso y Ensenada</t>
  </si>
  <si>
    <t>Proyecto de construccion de la carretera El Salto - Monteagudo y de los túneles Cazaderos y Cazaderitos</t>
  </si>
  <si>
    <t>Reordenamiento Institucional y Financiero de ANCAP</t>
  </si>
  <si>
    <t>Programa Sectorial de Enfoque Amplio para Hábitat y Desarrollo Urbano</t>
  </si>
  <si>
    <t>Proyecto de Mejoramiento del Sistema de Transmisión y de Distribución de Electricidad del Sistema Metropolitano de Paraguay</t>
  </si>
  <si>
    <t>PRESTAMO SECTORIAL DE ENFOQUE AMPLIO EN ELECTRICIDAD II</t>
  </si>
  <si>
    <t>Línea de Crédito Contingente</t>
  </si>
  <si>
    <t>Construcción de la nueva Planta de Procesamiento Postal</t>
  </si>
  <si>
    <t>Programa Mas Inversión para el Agua (MIAGUA) Fase IV</t>
  </si>
  <si>
    <t>Programa de dinamización turística del destino Salar de Uyuni y Lagunas de Colores</t>
  </si>
  <si>
    <t>Programa de Rehabilitación de la Infraestructura en la provincia de Buenos Aires</t>
  </si>
  <si>
    <t>Construcción Carretera KM25-Tarata-Anzaldo-Río Caine</t>
  </si>
  <si>
    <t>Proyecto Tercera Etapa de Redes de Alcantarillado en San Miguelito y Panamá Norte II</t>
  </si>
  <si>
    <t>Expansion de los Valles del Tuy</t>
  </si>
  <si>
    <t>Proyecto de Construcción de la Doble Via Caracollo-Colomi Tramo 2B: Confital-Bombeo</t>
  </si>
  <si>
    <t>Proyecto Majes Siguas, II Etapa - Fase 2</t>
  </si>
  <si>
    <t>Programa de Organicidade e Requalificação do Espaço Urbano, do Lazer, do acesso e Mobilidade de Porto Alegre</t>
  </si>
  <si>
    <t>Carretera San Borja - San Ignacio de Moxos</t>
  </si>
  <si>
    <t>Habilitación de la Red Vial Pavimentada, Departamentos de Cordillera, Paraguarí, Caaguazú, Guairá y Caazapá. VIAL 2</t>
  </si>
  <si>
    <t>PIMD - Programa de Integración, Mobilidad y Desarrollo de la Ciudad de Manaus</t>
  </si>
  <si>
    <t>Proyecto de Mejoramiento de Caminos Vecinales y Puentes en la Región Oriental</t>
  </si>
  <si>
    <t>Programa Sectorial de Enfoque Amplio para el Transporte</t>
  </si>
  <si>
    <t>Programa de Desarrollo Turístico de Catamarca</t>
  </si>
  <si>
    <t>Construccion de la Carretera Doble Via Santa Cruz - Warnes</t>
  </si>
  <si>
    <t>Programa Sectorial de Transporte para el Desarrollo del Turismo</t>
  </si>
  <si>
    <t>Programa de Apoyo a la Gestión de Procesos del Ministerio de Hacienda</t>
  </si>
  <si>
    <t>Programa de Apoyo al Fortalecimiento de la Inversión Pública a través de la Estructuración de Proyectos</t>
  </si>
  <si>
    <t>PROGRAMA DE INFRAESTRUCTURA DE SANEAMIENTO DEL NORTE GRANDE III</t>
  </si>
  <si>
    <t>Programa de Desarrollo Vial Regional IV</t>
  </si>
  <si>
    <t>Programa de Obras Viales en Zonas Densamente Pobladas de Guayaquil, FASE III</t>
  </si>
  <si>
    <t>Programa de Desarrollo de Nuevas Áreas de Riego en Argentina - Etapa II</t>
  </si>
  <si>
    <t>Programa Barrio para Mejor Vivir II</t>
  </si>
  <si>
    <t>Préstamo Sectorial de Enfoque Amplio para Infraestructura Vial</t>
  </si>
  <si>
    <t>Proyecto de Saneamiento de la Ciudad y Bahía de Panamá - Segundo Módulo PTAR</t>
  </si>
  <si>
    <t>Préstamo Sectorial de Enfoque Amplio en Electricidad</t>
  </si>
  <si>
    <t>Préstamo Sectorial de Enfoque Amplio para el Fortalecimiento del Sector Energía</t>
  </si>
  <si>
    <t>Proyecto Tercera Etapa de Redes de Alcantarillado en San Miguelito y Panamá Norte</t>
  </si>
  <si>
    <t>Apoyo a la Estrategia de Crecimiento y Desarrollo 2013-2020</t>
  </si>
  <si>
    <t>Programa de obras Basicas de Agua Potable 2012-2015 AySA - Fase II</t>
  </si>
  <si>
    <t>Programa de Mejoría de la Movilidad Urbana y Socio Ambiental de Taubaté</t>
  </si>
  <si>
    <t>Carretera Monteagudo-Muyupampa-Ipati, Túnel de Incahuasi y Puente Fisculco</t>
  </si>
  <si>
    <t>Construcción de la Carretera Villa Granado - Puente Taperas - La Palizada</t>
  </si>
  <si>
    <t>CONSTRUCCION DEL TRAMO CARACOLLO COLQUIRI</t>
  </si>
  <si>
    <t>PROSALAFA III</t>
  </si>
  <si>
    <t>Proyecto Rehabilitación Integral Canal Los Molinos-Córdoba</t>
  </si>
  <si>
    <t>REHABILITACION Y RECONSTRUCCION DE LA CARRETERA YUCUMO - SAN BORJA</t>
  </si>
  <si>
    <t>Obras Nuevas Termozulia II</t>
  </si>
  <si>
    <t>Inicio y puesta en marcha de la operadora ferroviaria</t>
  </si>
  <si>
    <t>Cable sublacustre en Lago de Maracaibo</t>
  </si>
  <si>
    <t>Proyecto de Construcción de Acueducto Río Colorado Bahía Blanca, Etapa I</t>
  </si>
  <si>
    <t>Construcción de la Línea 2 y Ramal Av. Faucett Gambetta de la Red Básica del Metro de Lima y Callao</t>
  </si>
  <si>
    <t>PROVATUR</t>
  </si>
  <si>
    <t>PROGRAMA REGIAO OCEÂNICA SUSTENTÁVEL</t>
  </si>
  <si>
    <t>Programa de Desarrollo de la Infraestructura y de los Servicios Basicos</t>
  </si>
  <si>
    <t>Programa Más Inversión para Riego - MIRIEGO</t>
  </si>
  <si>
    <t>Programa Ambiental y de Optimización Vial</t>
  </si>
  <si>
    <t>Programa de Reforzamiento del Sistema Nacional de Distribución Eléctrica del Ecuador</t>
  </si>
  <si>
    <t>Programa de Apoyo a los Procesos de Gestión de Crédito Público</t>
  </si>
  <si>
    <t>Programa de Infraestructura Universitaria II Segunda Fase.</t>
  </si>
  <si>
    <t>Financiamiento a la República del Ecuador - Programa Progresar relacionado con el Cambio de la Matriz Productiva</t>
  </si>
  <si>
    <t>Programa Nueva Infraestructura Educativa</t>
  </si>
  <si>
    <t>Proyecto de Saneamiento y Control de Nivel del Lago de Valencia</t>
  </si>
  <si>
    <t>Obras Complementarias Ruta Viva Fases I y II</t>
  </si>
  <si>
    <t>Proyecto de mejoramiento de caminos vecinales y puentes en areas rurales mediante el uso intensivo de mano de obra local en la Region Oriental</t>
  </si>
  <si>
    <t>Programa de Acueductos y Sistemas de Alcantarillados Nacionales del IDAAN (PAYSAN)</t>
  </si>
  <si>
    <t>Rehabiliatación y reconstrucción carretera Epizana - Comarapa</t>
  </si>
  <si>
    <t>Programa para el Desarrollo de Infraestructura para la Capacidad Emprendedora</t>
  </si>
  <si>
    <t>Plan de Ordenamiento y Desarrollo Sostenible del Casco Urbano Central de la Ciudad de Loja</t>
  </si>
  <si>
    <t>PROYECTO HIDROELECTRICO SAN JOSE</t>
  </si>
  <si>
    <t>Linea de credito no comprometida</t>
  </si>
  <si>
    <t>Programa Aldeia da Praia - Fortaleza Ciudad con Futuro</t>
  </si>
  <si>
    <t>PROGRAMA DE AGUA, SANEAMIENTO, RESIDUOS SOLIDOS Y DRENAJE PLUVIAL - PROASRED</t>
  </si>
  <si>
    <t>Optimización de la red hidrometeorológica nacional</t>
  </si>
  <si>
    <t>Optimización de la Infraestructura de Redes de Agua Potable a Nivel Nacional</t>
  </si>
  <si>
    <t>Programa Infraestructura de Saneamiento del Norte Grande II</t>
  </si>
  <si>
    <t>Metro de Panamá III</t>
  </si>
  <si>
    <t>Programa de Impulso a la Competeitividad de Exporatdores Dinámicos</t>
  </si>
  <si>
    <t>Ampliación y Modernización de Infraestructura Educativa</t>
  </si>
  <si>
    <t>Programa de Apoyo para el Desarrollo de la Infraestructura Universitaria – II</t>
  </si>
  <si>
    <t>Proyecto de Desarrollo Integral del Sector Espacial SABIAMAR</t>
  </si>
  <si>
    <t>Construcción de la Carretera Porvenir - El Choro, Tramo I: Porvenir - Puerto Rico</t>
  </si>
  <si>
    <t>Programa Desarrollo Vial Valle de Los Chillos II</t>
  </si>
  <si>
    <t>Programa de Inversión Pública para apoyar al Sector Eléctrico Nacional 2013</t>
  </si>
  <si>
    <t>Programa de Inversión Pública en Infraestructura Vial II</t>
  </si>
  <si>
    <t>Proyecto Chavimochic Tercera Etapa Segundo Contrato</t>
  </si>
  <si>
    <t>Proyecto Chavimochic Tercera Etapa</t>
  </si>
  <si>
    <t>Programa de Desarrollo Vial Regional III</t>
  </si>
  <si>
    <t>Programa de Mejoramiento de Corredores de Integración y Reconstrucción Vial</t>
  </si>
  <si>
    <t>Programa de Desarrollo Urbano y Hábitat Fase 2</t>
  </si>
  <si>
    <t>Segunda Línea de 500 kV Yacyretá Villa Hayes</t>
  </si>
  <si>
    <t>Programa Integrado de Inveriones para la Revitalización y Ampliación de la Infraestrctura Urbana de canoas - Canoas para Todos</t>
  </si>
  <si>
    <t>Financiamiento para la realización de dragado y construccion de gasoducto</t>
  </si>
  <si>
    <t>PROGRAMA DE RECALIFICACIÓN URBANA</t>
  </si>
  <si>
    <t>Programa para el Desarrollo de Nuevas Áreas de Riego en Argentina</t>
  </si>
  <si>
    <t>Doble via Montero - Cristal Mayu, Tramo II: Puente Yapacani - Puente Ichilo</t>
  </si>
  <si>
    <t>Ampliación Central Hidroeléctrica Langui, S.A.</t>
  </si>
  <si>
    <t>Programa de Seguridad Ciudadana</t>
  </si>
  <si>
    <t>Programa Multisectorial de Preinversion - PROMULPRE</t>
  </si>
  <si>
    <t>Programa de Saneamiento Ambiental para el Desarrollo Comunitario - PROMADEC III</t>
  </si>
  <si>
    <t>Línea de Interconexión Eléctrica ET Rincón Santa María – ET Resistencia</t>
  </si>
  <si>
    <t>Carretera Padilla - El Salto</t>
  </si>
  <si>
    <t>Programa de Transporte Urbano en Barranquilla y Montería</t>
  </si>
  <si>
    <t>Programa de Integración Vial de el Planalto Norte de Santa Catarina</t>
  </si>
  <si>
    <t>Programa de Fortalecimiento del Sector Energético del Uruguay</t>
  </si>
  <si>
    <t>Programa de Obras Básicas de Agua Potable 2012-2015 AYSA - Fase 1</t>
  </si>
  <si>
    <t>Programa “Sistema de Macrodrenaje del Río Baquirivu-Guaçu”</t>
  </si>
  <si>
    <t>Ext Vida Util Cen Nuc Embalse</t>
  </si>
  <si>
    <t>Prog Sist Sat Geoesta Etapa II</t>
  </si>
  <si>
    <t>Prog Obras Agua Potable AYSA 1</t>
  </si>
  <si>
    <t>Programa Obras Múltiples en Municipios Fase III</t>
  </si>
  <si>
    <t>Proyecto CCC Punta del Tigre</t>
  </si>
  <si>
    <t>Programa de Infraestructura Rural para Santa Cruz</t>
  </si>
  <si>
    <t>Proy.Const.Doble Via Ruta F-04</t>
  </si>
  <si>
    <t>Prog Desarrol Vial Regional II</t>
  </si>
  <si>
    <t>Proy.Const Carr Uyuni-Tupiza</t>
  </si>
  <si>
    <t>Proy Des Sector Espacial Fase1</t>
  </si>
  <si>
    <t>Préstamo Programático de Apoyo a los Procesos de Gestión en Inversión Pública y en Crédito Público</t>
  </si>
  <si>
    <t>Prog Infra Saneam Norte Grande</t>
  </si>
  <si>
    <t>Programa de Inversiones "Fortalecimiento de la Gestión Ambiental y Social de los Impactos Indirectos del CVIS - II Etapa"</t>
  </si>
  <si>
    <t>PROSANESU - Proyecto de Desarrollo para las Zonas Semiáridas y Áridas de los Estados Nueva Esparta y Sucre</t>
  </si>
  <si>
    <t>Programa Socio Ambiental de los Igarapés de Manaus</t>
  </si>
  <si>
    <t>Programa de Agua Potable y Saneamiento de Uruguay</t>
  </si>
  <si>
    <t>Programa de Obras Viales en Zonas Densamente Pobladas de Guayaquil, FASE II</t>
  </si>
  <si>
    <t>Prog Apoyo Gestion Rec Hídricos</t>
  </si>
  <si>
    <t>Obras Complementarias del Arco Metropolitano de Río de Janeiro</t>
  </si>
  <si>
    <t>Programa de Rehabilitación y Optimización Plantas Mayores de Potabilización de Agua Venezuela - Fase II</t>
  </si>
  <si>
    <t>Primera Línea del Metro de Quito</t>
  </si>
  <si>
    <t>Programa de Transporte, Logistica y Medio Ambiente</t>
  </si>
  <si>
    <t>Proyecto de reforma y de adecuación del Estadio de Maracaná para la Copa del Mundo 2014</t>
  </si>
  <si>
    <t>Prog Desa Vial Fase II Ruta 40</t>
  </si>
  <si>
    <t>Programa Nacional de Turismo para el Municipio de Manaos</t>
  </si>
  <si>
    <t>Proyecto de Saneamiento de la Bahía de Panamá - Fase 2</t>
  </si>
  <si>
    <t>Metro de Panamá II</t>
  </si>
  <si>
    <t>Programa de Apoyo a la Inversión Pública en Infraestructura Vial (SWAP Vial Ecuador 2012)</t>
  </si>
  <si>
    <t>Programa de Aeropuertos de Ecuador</t>
  </si>
  <si>
    <t>FACILIDAD REGIONAL DE FINANCIAMIENTO PARA LA ATENCIÓN INMEDIATA DE EMERGENCIAS OCASIONADAS POR FENÓMENOS NATURALES – BRASIL</t>
  </si>
  <si>
    <t>Programa de Mejoras e Implementacion de Infraestructura Vial de Rio de Janeiro - PROVIAS</t>
  </si>
  <si>
    <t>Reestructuración Urbana</t>
  </si>
  <si>
    <t>Prog Des Recur Fisicos Educati</t>
  </si>
  <si>
    <t>Préstamo Programático de Apoyo al Plan Estratégico Económico y Social 2008/2013</t>
  </si>
  <si>
    <t>Programa de Rehabilitación y Optimización de las Plantas Mayores de Potabilización de Agua en Venezuela</t>
  </si>
  <si>
    <t>Facilidad Regional de Financiamiento para la Atención Inmediata de Emergencias Ocasionadas por Fenomenos Naturales - Argentina (V. Puyehue)</t>
  </si>
  <si>
    <t>Programa de Obras Multiples en Municipios Fase II</t>
  </si>
  <si>
    <t>Proyecto Vía de Integración de los Valles (Ruta Viva) del DMQ Fase II, Ecuador</t>
  </si>
  <si>
    <t>Ampliación del Proyecto de Tratamiento y Disposición Final de Efluentes del Sistema Maldonado – Punta del Este</t>
  </si>
  <si>
    <t>Programa MIAGUA I - Fase 2</t>
  </si>
  <si>
    <t>Programa Más Inversiones para el Agua II - MIAGUA II</t>
  </si>
  <si>
    <t>Programa de Desarrollo Turístico del Litoral Oeste del Estado de Ceará</t>
  </si>
  <si>
    <t>Programa Plurianual de Estudios de Preinversión</t>
  </si>
  <si>
    <t>Programa de Desarrollo Vial</t>
  </si>
  <si>
    <t>Carretera Ravelo-Chacapuco</t>
  </si>
  <si>
    <t>Proyecto Construcción Tunel de Incahuasi</t>
  </si>
  <si>
    <t>PRODETUR Nacional Fortaleza</t>
  </si>
  <si>
    <t>Programa Municipal de Drenaje de Fortaleza DRENURB</t>
  </si>
  <si>
    <t>Programa de Apoyo a la Red de Transmisión y Distribución del Sistema Interconectado Nacional</t>
  </si>
  <si>
    <t>Programa para Incrementar la Competitividad del Sector Azucarero del Noroeste de Argentina (PROICSA)</t>
  </si>
  <si>
    <t>Increm. Comp. Sector Azucarero</t>
  </si>
  <si>
    <t>PROGRAMA DE INFRAESTRUCTURA URBANA Y DE PROTECCIÓN DE ÁREAS NATURALES DE HORTOLÂNDIA</t>
  </si>
  <si>
    <t>Programa de Prevención de Desastres Naturales</t>
  </si>
  <si>
    <t>Programa de Obras Viales en Zonas Densamente Pobladas de Guayaquil</t>
  </si>
  <si>
    <t>Proyecto Vía de Integración de los Valles (Ruta Viva) del DMQ Fase I, Ecuador</t>
  </si>
  <si>
    <t>Proy. Subestaciones Encapsuladas en Maracaibo</t>
  </si>
  <si>
    <t>Proyecto de Rehabilitación Unidades 1 a 6 de Guri</t>
  </si>
  <si>
    <t>Programa de Desarrollo Forestal Sostenible, Inclusivo y Competitivo en la Amazonía Peruana</t>
  </si>
  <si>
    <t>Programa de Puesta a Punto de Carreteras</t>
  </si>
  <si>
    <t>Emergencias Fenomenos Naturales V</t>
  </si>
  <si>
    <t>Programa de Modernización Integral del Archivo General de la Nación</t>
  </si>
  <si>
    <t>Programa de Inversiones para el Sector de Agua y Saneamiento de la Provincia de Panamá</t>
  </si>
  <si>
    <t>Proyecto Metro de Panamá</t>
  </si>
  <si>
    <t>FACILIDAD REGIONAL DE FINANCIAMIENTO PARA LA ATENCIÓN INMEDIATA DE EMERGENCIAS OCASIONADAS POR FENÓMENOS NATURALES – PANAMÁ</t>
  </si>
  <si>
    <t>Proyecto Sistema Eléctrico de Transporte Masivo de Lima y Callao</t>
  </si>
  <si>
    <t>Proy.Est.Cerro Gatazo/Calvario</t>
  </si>
  <si>
    <t>Programa de Desarrollo Vial en el Valle de Los Chillos</t>
  </si>
  <si>
    <t>Proy. Nac. Ges. Ries Habitat Viv</t>
  </si>
  <si>
    <t>Programa Más Inversión para el Agua - MIAGUA</t>
  </si>
  <si>
    <t>Carretera Uyuni – Huancarani – Cruce Condo K</t>
  </si>
  <si>
    <t>Proyecto de Recuperación y Mejoramiento del Ferrocarril General Belgrano</t>
  </si>
  <si>
    <t>Programa de Desarrollo Vial Regional</t>
  </si>
  <si>
    <t>Programa de Fortalecimiento Institucional de la SSPTIP</t>
  </si>
  <si>
    <t>Programa Sectorial de Transporte</t>
  </si>
  <si>
    <t>Programa Vial La Y de Integración, Fase II</t>
  </si>
  <si>
    <t>PROYECTO MAJES SIGUAS, II ETAPA</t>
  </si>
  <si>
    <t>Programa de Apoyo al Sistema de Transporte Masivo Nacional</t>
  </si>
  <si>
    <t>Proyecto Central Hidroeléctrica TOCOMA</t>
  </si>
  <si>
    <t>Proyecto Termoeléctrico Termozulia III. Segundo Préstamo</t>
  </si>
  <si>
    <t>Proyecto Construcción de Subestaciones Encapsuladas en SF6 en la Zona Urbana de Maracaibo</t>
  </si>
  <si>
    <t>COMPLEJO DE ACCIÓN SOCIAL POR LA MÚSICA SIMÓN BOLÍVAR</t>
  </si>
  <si>
    <t>Transmilenio Fase III</t>
  </si>
  <si>
    <t>Programa Agua y Riego para Bolivia</t>
  </si>
  <si>
    <t>Proyecto Carreteras de Integración del Sur Fase II</t>
  </si>
  <si>
    <t>LÍNEA EN EXTRA ALTA TENSIÓN DE 500kV PICO TRUNCADO – RIO TURBIO – RIO GALLEGOS -CALAFATE</t>
  </si>
  <si>
    <t>Programa de Inversión en Mejoramiento y Rehabilitación de Infraestructura Vial</t>
  </si>
  <si>
    <t>Obras Faltantes Corredor Vial Interoceánico - Fase Final</t>
  </si>
  <si>
    <t>PROGRAMA DE APOYO A LA INVERSIÓN PÜBLICA EN EL SECTOR SOCIAL DEL ECUADOR (PAISSE)</t>
  </si>
  <si>
    <t>PROMADEC II</t>
  </si>
  <si>
    <t>Emergencias Fenómenos Naturales IV</t>
  </si>
  <si>
    <t>Proyecto de Saneamiento de la Ciudad y Bahía de Panamá</t>
  </si>
  <si>
    <t>Emergencias Fenómenos Naturales III</t>
  </si>
  <si>
    <t>Programa de Apoyo Fiscal</t>
  </si>
  <si>
    <t>Proy. Termo. Termozulia III</t>
  </si>
  <si>
    <t>Programa de Integración Regional del Estado de Santa Catarina</t>
  </si>
  <si>
    <t>Prog. Desarrollo Urbano y Habi</t>
  </si>
  <si>
    <t>Proyecto de Mejoramiento de Agua Potable y Alcantarillado en Áreas Marginales de Lima</t>
  </si>
  <si>
    <t>Prog. Estudios en el Sector Energetico</t>
  </si>
  <si>
    <t>Prog. de Obras Multiples en Municipios</t>
  </si>
  <si>
    <t>Fase II: Ing. de Detalle Satélite Geo.</t>
  </si>
  <si>
    <t>Programa de Apoyo al Proceso de Descentralización</t>
  </si>
  <si>
    <t>Abast. Eléc. Dist. Reg. País</t>
  </si>
  <si>
    <t>Prog. Infr. Universitaria</t>
  </si>
  <si>
    <t>Emerg. Fenomeno Natural I</t>
  </si>
  <si>
    <t>Proyecto Nuevo Mercado Mayorista de Santa Cruz</t>
  </si>
  <si>
    <t>Prog. Obras viales y complementarias</t>
  </si>
  <si>
    <t>Emerg. Fenomeno Natural II</t>
  </si>
  <si>
    <t>Prog. Interc Av. Américas y Obras Emergentes Sectores Populares</t>
  </si>
  <si>
    <t>Programa de Fortalecimiento del Sistema Eléctrico Nacional</t>
  </si>
  <si>
    <t>Prog.Ap. Inv.Soc. Infr.PAISI</t>
  </si>
  <si>
    <t>Trat. Disp. Efluente Sist. Maldonado</t>
  </si>
  <si>
    <t>Obras de Int. Arg. y Pgy.</t>
  </si>
  <si>
    <t>Pav. y Recup. Carrte. Nuevos Cam.</t>
  </si>
  <si>
    <t>Tren Elect Urbano de Lima</t>
  </si>
  <si>
    <t>Obras Compl. Proy. Viales</t>
  </si>
  <si>
    <t>Apoyo Inv Pub Sector Electrico</t>
  </si>
  <si>
    <t>Aten. Integ. Emerg. Terremoto</t>
  </si>
  <si>
    <t>PROMADEC I - FASE 2 - PDM</t>
  </si>
  <si>
    <t>Proyecto Termoelectrico Termozulia III</t>
  </si>
  <si>
    <t>Programa de Desarrollo de la Infraestructura Municipal y Servicios Básicos de Caxias do Sul</t>
  </si>
  <si>
    <t>Túnel de La Línea II Centenari</t>
  </si>
  <si>
    <t>Contr. Tramos Carret. Tarab. Zud.Pad. Mo</t>
  </si>
  <si>
    <t>Prog. Esp. Ins. Proy. Via. PEIVI</t>
  </si>
  <si>
    <t>Apoyo Inv. Pub. Agua Pot. Saneamiento</t>
  </si>
  <si>
    <t>Prog, Inv. Pub. en Infra. Vial</t>
  </si>
  <si>
    <t>Const. Doble vía La Paz - Oruro</t>
  </si>
  <si>
    <t>PROGRAMA DE MANEJO DE AGUAS E INFRAESTRUCTURA DE DRENAJE</t>
  </si>
  <si>
    <t>Programa de Agua Saneamiento y Drenaje PROINSA III</t>
  </si>
  <si>
    <t>Prog de Infr de Carrt del Estado de Pará</t>
  </si>
  <si>
    <t>Autopista Gualo-Puembo</t>
  </si>
  <si>
    <t>Prog. Inv. Rest. Cuencas Hid. Prior.</t>
  </si>
  <si>
    <t>Tramo Carretero Bajos Chilamate - Vuelta Kooper</t>
  </si>
  <si>
    <t>Obras faltantes CVIS</t>
  </si>
  <si>
    <t>Prog. de Enfoque Amplio, Sector Vial</t>
  </si>
  <si>
    <t>Prog. Fortal. Sist. Electrico Nacional</t>
  </si>
  <si>
    <t>II Prog. Inv. Sociales y de Infr.</t>
  </si>
  <si>
    <t>Proy.Nacional Gest/Cons Ambiental</t>
  </si>
  <si>
    <t>Prog. Agua Potable Sanea.Zonas Urb/Rural</t>
  </si>
  <si>
    <t>Prog Apoyo Inv Pub Sect Elec</t>
  </si>
  <si>
    <t>Prog. Infraest. Urbana y Ambiental</t>
  </si>
  <si>
    <t>Progr Amb y de Int Soc del Mun. Sorocaba</t>
  </si>
  <si>
    <t>Prog. Infraest. Social y Econ. Zonas Mar</t>
  </si>
  <si>
    <t>Interconexión Eléctrica de Tarija</t>
  </si>
  <si>
    <t>Infra.Conserv.Cuenca y Desarr.Valle</t>
  </si>
  <si>
    <t>Fase 1 Buga Buenaventura</t>
  </si>
  <si>
    <t>Puente Binacional sobre Rio Sixaola</t>
  </si>
  <si>
    <t>Emergencias Naturales Bolivia 2008</t>
  </si>
  <si>
    <t>Obras Viales Intg. AR y PY</t>
  </si>
  <si>
    <t>Cuarto Prog Apoyo Sector Transp PAST IV</t>
  </si>
  <si>
    <t>Proy. Sexta Línea de Bombeo</t>
  </si>
  <si>
    <t>Proyecto de Integración Urbana en el Municipio Feira de Santana</t>
  </si>
  <si>
    <t>Prog. Inv Social y de Infra contra Pobre</t>
  </si>
  <si>
    <t>Proy. Macro Drenaje Recup Ambiental</t>
  </si>
  <si>
    <t>Central Hidroelectrica Manuel Piar</t>
  </si>
  <si>
    <t>Programa Infraestructura Vial Fase III</t>
  </si>
  <si>
    <t>Prog Inv Social y de Infraest contra Pob</t>
  </si>
  <si>
    <t>Paso Internacional el Pehuenche</t>
  </si>
  <si>
    <t>Interconexión Elec. Comahue-Cuyo</t>
  </si>
  <si>
    <t>Prog. Apoyo Bono Desarrollo Humano</t>
  </si>
  <si>
    <t>Línea de Crédito No Comprometida Conting</t>
  </si>
  <si>
    <t>PROMADEC - PDM</t>
  </si>
  <si>
    <t>Alcant. Sanitario Sector Norte Guayaquil</t>
  </si>
  <si>
    <t>Central Termica Punta del Tigre</t>
  </si>
  <si>
    <t>Programa Vial la Y de la Integración</t>
  </si>
  <si>
    <t>Rehab. Carretera Guardia-Comarapa</t>
  </si>
  <si>
    <t>Obras Complementarias Ruta Nacional n°10</t>
  </si>
  <si>
    <t>Interconexión Elec. Santa Ma. Rodríguez</t>
  </si>
  <si>
    <t>Mejor. Infra. Locativa del Estado</t>
  </si>
  <si>
    <t>Prog Regional Agua y Saneamiento Magdale</t>
  </si>
  <si>
    <t>Prog. Carreteras Integ. Sur Fase II</t>
  </si>
  <si>
    <t>Carretera Potosí - Uyuni</t>
  </si>
  <si>
    <t>Programa Sectorial de Transporte y Compe</t>
  </si>
  <si>
    <t>Prog. Estudios Preinv. Región Fronteriza</t>
  </si>
  <si>
    <t>Prog.Atención Emergencias Naturales 2006</t>
  </si>
  <si>
    <t>Prog. de Inf. Vial del Sist. Transporte</t>
  </si>
  <si>
    <t>Prog. de Inv.Pub.Transporte Masivo</t>
  </si>
  <si>
    <t>Programa Hábitat</t>
  </si>
  <si>
    <t>Proyecto Puentes Trillizos</t>
  </si>
  <si>
    <t>Reha. Ferrocarril Huancayo-Huancavelica</t>
  </si>
  <si>
    <t>Prog. de apoyo a Gob. Municipales en Bra</t>
  </si>
  <si>
    <t>Proy. Obras Comp. Pte. Rafael Mendoza</t>
  </si>
  <si>
    <t>2do.Prog.Aseguramiento Inv.Social</t>
  </si>
  <si>
    <t>Prog. de Fortalecimiento Gest. de Cred.</t>
  </si>
  <si>
    <t>Intercambiadores Viales Guayaquil</t>
  </si>
  <si>
    <t>Carretera Integ.Guayamerin-Riberalta</t>
  </si>
  <si>
    <t>Programa de Cons. de la Ref. Const. Pens</t>
  </si>
  <si>
    <t>Programa de Reformas para la Inserción C</t>
  </si>
  <si>
    <t>Prog Gestión Ambiental y Soc. Interocea</t>
  </si>
  <si>
    <t>Programa de Infraestructura Vial Fase II</t>
  </si>
  <si>
    <t>Proyecto de Riego Tabacundo - IE</t>
  </si>
  <si>
    <t>Programa de Transformación Estructural de la Prestación de los Servicios de Agua Potable y Saneamiento Básico</t>
  </si>
  <si>
    <t>Prog. de Rehab. y Mejoras Viales</t>
  </si>
  <si>
    <t>Carr. de Integr. Huachacalla-Pisiga</t>
  </si>
  <si>
    <t>Fortalecimiento de la Educación Técnica</t>
  </si>
  <si>
    <t>Plan Maestro de Agua Potable Portoviejo</t>
  </si>
  <si>
    <t>2do Programa Vial Distrito Metro. de Qui</t>
  </si>
  <si>
    <t>Programa de Agua Potable y Saneamiento</t>
  </si>
  <si>
    <t>Garantias Conc. IIRSA Norte</t>
  </si>
  <si>
    <t>Garantía Parcial Conc.Trasvase</t>
  </si>
  <si>
    <t>Sistema de Transporte Masivo</t>
  </si>
  <si>
    <t>Prog. Vial y Desarrollo Urbano de la M.</t>
  </si>
  <si>
    <t>Programa de Invers Operativas Metro de C</t>
  </si>
  <si>
    <t>Prog. de aseguramiento de la Inv. social</t>
  </si>
  <si>
    <t>Proyecto Obras Complementarias Vuia Guay</t>
  </si>
  <si>
    <t>Corredor Vial Sta Cruz - Pto Suarez, tra</t>
  </si>
  <si>
    <t>3er. Prog. Apoy Sector Transpor</t>
  </si>
  <si>
    <t>Programa Ampliación Sist Integra Transp</t>
  </si>
  <si>
    <t>-GPC s/Emisión de Obligaciones</t>
  </si>
  <si>
    <t>Proyecto PROSALAFA II</t>
  </si>
  <si>
    <t>Programa Apoyo a la Pequeña y Mediana Em</t>
  </si>
  <si>
    <t>Obras de Regulación y Transvase, Desa.</t>
  </si>
  <si>
    <t>Optimización de la Gestión Comercial de</t>
  </si>
  <si>
    <t>Programa de Inversión en Agua Potable y</t>
  </si>
  <si>
    <t>Proyecto Metro Los Teques</t>
  </si>
  <si>
    <t>Programa de Infraestructura Vial</t>
  </si>
  <si>
    <t>Fortalec. Prog Ampliado Inmunizac PAI</t>
  </si>
  <si>
    <t>Proyecto Viaducto Ferroviario La Picasa</t>
  </si>
  <si>
    <t>Proyecto Olmos etapa I - Obra Transvase</t>
  </si>
  <si>
    <t>Línea de Transmisión Eléctrica Caranavi</t>
  </si>
  <si>
    <t>Apoyo al Sector Transporte II</t>
  </si>
  <si>
    <t>Programa Económico de Colombia</t>
  </si>
  <si>
    <t>Proyecto Puente Juan León Mera</t>
  </si>
  <si>
    <t>Proyecto Túnel de La Línea</t>
  </si>
  <si>
    <t>Proyecto Rehabilitación y Pavimentación</t>
  </si>
  <si>
    <t>Programa de Agua y Saneamiento</t>
  </si>
  <si>
    <t>Proyecto Central Hidroeléctrica Tocoma</t>
  </si>
  <si>
    <t>Proyecto Ferrocarril Caracas - Tuy Medio</t>
  </si>
  <si>
    <t>Programa de Fortalecimiento de la Instit</t>
  </si>
  <si>
    <t>Plan de Inversiones Prioritarias de CAME</t>
  </si>
  <si>
    <t>Proyecto Metro de Valencia</t>
  </si>
  <si>
    <t>Plan de Inversión Transmisiones Electric</t>
  </si>
  <si>
    <t>Programa de Sostenibilidad Fiscal e Inse</t>
  </si>
  <si>
    <t>Programa de Desarrollo Urbano y Ampliaci</t>
  </si>
  <si>
    <t>Prog. de Infraestructura Económica y Des</t>
  </si>
  <si>
    <t>Proyecto Modern. Terminal Terrestre Guay</t>
  </si>
  <si>
    <t>Proyecto Túnel San Eduardo</t>
  </si>
  <si>
    <t>Prog. de Fort. Fiscal y Mejora Calidad G</t>
  </si>
  <si>
    <t>Carreteras Integración del Sur</t>
  </si>
  <si>
    <t>Corredores Viales de Integración F-I</t>
  </si>
  <si>
    <t>Prog.Apoyo Competitiv.Gob.Inv.Social</t>
  </si>
  <si>
    <t>Línea Ferrea Caracas-Tuy Medio</t>
  </si>
  <si>
    <t>Prog. Infraest.Periurbana y Rural</t>
  </si>
  <si>
    <t>Linea Metro de los Teques</t>
  </si>
  <si>
    <t>Prog.Fortalecimiento Competitivo S Prod</t>
  </si>
  <si>
    <t>Prog. Apoyo Competitiv.Gobernabi. Inver.</t>
  </si>
  <si>
    <t>Desarrollo Sector Transporte</t>
  </si>
  <si>
    <t>Prog.Apoyo Ref.Estado,Compet.Inv Social</t>
  </si>
  <si>
    <t>Programa de Apoyo al Sector Transporte</t>
  </si>
  <si>
    <t>Prog. Inversiones Sector Saneamiento Bas</t>
  </si>
  <si>
    <t>Programa Económico Ecuador</t>
  </si>
  <si>
    <t>Prog.Infra.Social Plan Nac. PLANE</t>
  </si>
  <si>
    <t>Programa Económico de Bolivia</t>
  </si>
  <si>
    <t>Fortalecimiento Institucional</t>
  </si>
  <si>
    <t>Sist.Hidrá.Yacambu-Qibor V</t>
  </si>
  <si>
    <t>Prog. de Moderniz. y Rehabilitac. Sector</t>
  </si>
  <si>
    <t>Obras Infra.Peninsula Sta.Elen</t>
  </si>
  <si>
    <t>Plan de Transporte Público de Guayaquil</t>
  </si>
  <si>
    <t>Programa Multisectorial de Inv. Pública</t>
  </si>
  <si>
    <t>Proyecto Caruachi</t>
  </si>
  <si>
    <t>Amplia. y Readec. Puente Rafael Mendoz</t>
  </si>
  <si>
    <t>Programa Sectorial de Infraestructura Ru</t>
  </si>
  <si>
    <t>Carretera Puyo- Macas</t>
  </si>
  <si>
    <t>Programa Vial Distrito Metrop. Quito</t>
  </si>
  <si>
    <t>Megaconcesión de Rutas Nacionales</t>
  </si>
  <si>
    <t>Proyecto Metro de Maracaibo</t>
  </si>
  <si>
    <t>Prog. Multisectorial Inv. Pub. 02</t>
  </si>
  <si>
    <t>GARANTIA PARCIAL USD 83.33 MM</t>
  </si>
  <si>
    <t>Red Vial Edo. de Rondonia</t>
  </si>
  <si>
    <t>Prog. Multisect. Inv.Púb.2002</t>
  </si>
  <si>
    <t>Prog.Multisect.Inv. Pública 2002</t>
  </si>
  <si>
    <t>Proyecto Corredor Vial Sur</t>
  </si>
  <si>
    <t>Corr. Integ.Santa Cruz-Pto.Suárez</t>
  </si>
  <si>
    <t>CARRETERA BAEZA-TENA</t>
  </si>
  <si>
    <t>Prog. Multisect.Inv.Púb. 01-02</t>
  </si>
  <si>
    <t>Tratamie. aguas res. Lago Valencia</t>
  </si>
  <si>
    <t>Mejoramiento Acueductos Losada</t>
  </si>
  <si>
    <t>ESTUDIOS DESARROLLO EJE</t>
  </si>
  <si>
    <t>Metro Los Teques</t>
  </si>
  <si>
    <t>Reforma de Pensiones (Bonos)</t>
  </si>
  <si>
    <t>Sist. Hidr.Yacambú-Quíbor IV</t>
  </si>
  <si>
    <t>Prog. Multisect. Inv.Púb.01-02</t>
  </si>
  <si>
    <t>Recuperación Estero Salado</t>
  </si>
  <si>
    <t>Rehab. Trasvase Daule Peripa</t>
  </si>
  <si>
    <t>Conclusión Carr.Tarija Bermejo</t>
  </si>
  <si>
    <t>Apoyo Sistema Financiero</t>
  </si>
  <si>
    <t>Prog.Vial Municipio de Guayaquil</t>
  </si>
  <si>
    <t>Transporte Vías para la Paz II</t>
  </si>
  <si>
    <t>Prog. Rehabilit. y Mant. Vial</t>
  </si>
  <si>
    <t>Apoyo Emergencia Zona Sur</t>
  </si>
  <si>
    <t>Prog. Plan Esperanza II</t>
  </si>
  <si>
    <t>Sist.Trasvases Prov. de Manabí</t>
  </si>
  <si>
    <t>Cametro Línea 4</t>
  </si>
  <si>
    <t>Prog. Multisect. Inv.Púb.2001</t>
  </si>
  <si>
    <t>Prog. Atención Emerg. Pluviales</t>
  </si>
  <si>
    <t>GARANTIA PARCIAL USD 100 MM</t>
  </si>
  <si>
    <t>A/B Inversiones Transm. Edelca</t>
  </si>
  <si>
    <t>Apoyo Pequeña y Mediana Empresa</t>
  </si>
  <si>
    <t>Readecuación Financ. Municipal</t>
  </si>
  <si>
    <t>Prog.Emergencia Infraestructura Vial</t>
  </si>
  <si>
    <t>Prog. Multisect. Inv.Púb.00-01</t>
  </si>
  <si>
    <t>Eje Fluvial Orinoco-Apure</t>
  </si>
  <si>
    <t>Prog. de Infraestr. Fronteriza</t>
  </si>
  <si>
    <t>Sist. Hidr.Yacambú-Quíbor III</t>
  </si>
  <si>
    <t>Transporte Vías para la Paz I</t>
  </si>
  <si>
    <t>Prog.Fortalecimiento Sector Financiero</t>
  </si>
  <si>
    <t>Fortalecimiento Sector Financiero y Macr</t>
  </si>
  <si>
    <t>Prog.Multisect.Inv. Pública 2000</t>
  </si>
  <si>
    <t>Exp. Redes Agua Lima y Callao</t>
  </si>
  <si>
    <t>Corr.Integ.Paraguay-Bolivia</t>
  </si>
  <si>
    <t>Estud. Preinv. Reg. Fronteriza</t>
  </si>
  <si>
    <t>Integración Energetica Ven-Bras</t>
  </si>
  <si>
    <t>Prog.Multisect.Inv. Pública 99-00</t>
  </si>
  <si>
    <t>Ctral.Hidroeléctrica San Gabán</t>
  </si>
  <si>
    <t>Rehab. Carr. Rioja-Tarapoto</t>
  </si>
  <si>
    <t>III Prog. Cof.Proy.Red Vial</t>
  </si>
  <si>
    <t>IV Prog.Cofin.Pav.Cotapata-Sta.</t>
  </si>
  <si>
    <t>CAP. DE TRABAJO. APOYO A INST. FIN. PRIV</t>
  </si>
  <si>
    <t>Rehab. Obras Proy.Chavimochic</t>
  </si>
  <si>
    <t>Rehab.Sist.Hidr.de Los Andes</t>
  </si>
  <si>
    <t>Sist.Aut.Esp.Radioel.Venez.</t>
  </si>
  <si>
    <t>Prog. Preinv.Sector Transporte</t>
  </si>
  <si>
    <t>Carretera Campanario-La Mamora</t>
  </si>
  <si>
    <t>Moderniz. Sist. Metereológico</t>
  </si>
  <si>
    <t>Prog. de Invers.y Desarr.Social</t>
  </si>
  <si>
    <t>Gasoducto Bolivia-Brasil</t>
  </si>
  <si>
    <t>Control Inundac.Cuenca Guayas</t>
  </si>
  <si>
    <t>Prog.Rehab.Acued.Metrop.II</t>
  </si>
  <si>
    <t>Sist. Hidr.Yacambú-Quíbor II</t>
  </si>
  <si>
    <t>Obras Comp.Trasv.Daule St.Elena</t>
  </si>
  <si>
    <t>Prog. Vial Ciudad de Guayaquil II</t>
  </si>
  <si>
    <t>Sist. Agua Penín. Santa Elena</t>
  </si>
  <si>
    <t>Prog. Rehab. y Mant.Red Vial</t>
  </si>
  <si>
    <t>Central Hidro. Daule Peripa III</t>
  </si>
  <si>
    <t>Prog. Plan Esperanza I</t>
  </si>
  <si>
    <t>Línea III Metro de Caracas</t>
  </si>
  <si>
    <t>PROG. REFORMA SIST. SEG. SOCIAL DE VZLA.</t>
  </si>
  <si>
    <t>Prog.Multisect.Inv. Pública 98</t>
  </si>
  <si>
    <t>Carretera Oruro - Toledo</t>
  </si>
  <si>
    <t>Infraest. Vial Corr. Interoceán.</t>
  </si>
  <si>
    <t>Reut. Aguas Serv.Lago Marac.II</t>
  </si>
  <si>
    <t>Desarr.Comun. Rurales Pobres</t>
  </si>
  <si>
    <t>Prog. Prevenc. Fenómeno del Niño</t>
  </si>
  <si>
    <t>Reut. Aguas Serv.Lago Marac.I</t>
  </si>
  <si>
    <t>Sist. Hidr.Yacambú-Quíbor I</t>
  </si>
  <si>
    <t>Prog. Vial Ciudad Guayaquil I</t>
  </si>
  <si>
    <t>Carr.Panam. Paso Lat.de Ambato</t>
  </si>
  <si>
    <t>Prog. Transm. Sureste y Oriente</t>
  </si>
  <si>
    <t>Prog.Inv.Operat.Metro Caracas</t>
  </si>
  <si>
    <t>Prog. Obras Amb.Compl.Chavim.</t>
  </si>
  <si>
    <t>Central Hidroeléc. Pascuales</t>
  </si>
  <si>
    <t>Carr. BR. 174 Manaus Front.</t>
  </si>
  <si>
    <t>Prog. de Inv. Social Etapa II</t>
  </si>
  <si>
    <t>Prog. de Mantenimiento Vial</t>
  </si>
  <si>
    <t>Apoyo Saneam. Fiscal Ent. Terr.</t>
  </si>
  <si>
    <t>Carr. La Mamora-Desemb.-Yamp.</t>
  </si>
  <si>
    <t>Pav. Carretera Yotaú-San Pablo</t>
  </si>
  <si>
    <t>Prog.Rehab.Acueducto Metrop.I</t>
  </si>
  <si>
    <t>Central Hidro.Daule Peripa II</t>
  </si>
  <si>
    <t>Prog. Conserv. Red Vial</t>
  </si>
  <si>
    <t>Carretera LLo-Desaguadero</t>
  </si>
  <si>
    <t>Trasvase Río Daule Sta. Elena</t>
  </si>
  <si>
    <t>Trasvase Daule Peripa-La Esp.</t>
  </si>
  <si>
    <t>Prog.Global de Reconversión Ambiental</t>
  </si>
  <si>
    <t>Línea Transm. Yaracuy Cuatric.</t>
  </si>
  <si>
    <t>Central Macagua II</t>
  </si>
  <si>
    <t>Central Hidro. Daule Peripa I</t>
  </si>
  <si>
    <t>Prog. Nac.de Transp. Urbano</t>
  </si>
  <si>
    <t>Optim. Sistema Agua Papallacta</t>
  </si>
  <si>
    <t>PROG. GLOBAL DE CREDITO MULTISECTORIAL</t>
  </si>
  <si>
    <t>Programa de Desarrollo Social I</t>
  </si>
  <si>
    <t>Proy. Chavimochic Etapa II</t>
  </si>
  <si>
    <t>Carret. Ruta de los Libertadores</t>
  </si>
  <si>
    <t>Cofinanc de Proy de Inv Social</t>
  </si>
  <si>
    <t>Prog. Rehab. y Mant. de Carr.</t>
  </si>
  <si>
    <t>Desarr. Criadores de Camélidos</t>
  </si>
  <si>
    <t>Programa Vial de Integración</t>
  </si>
  <si>
    <t>Proy.Multipropósito Urrá I.</t>
  </si>
  <si>
    <t>II Prog.Cof.Proy.Inv.Org.Mult.</t>
  </si>
  <si>
    <t>Central Hidroeléc.Caruachi</t>
  </si>
  <si>
    <t>Programa Vial Nacional</t>
  </si>
  <si>
    <t>Central Hidroeléctrica Macagua I</t>
  </si>
  <si>
    <t>Corredor Integ. Beni-La Paz-Perú</t>
  </si>
  <si>
    <t>Brasil</t>
  </si>
  <si>
    <t>Uruguay</t>
  </si>
  <si>
    <t>Colombia</t>
  </si>
  <si>
    <t>Bolivia</t>
  </si>
  <si>
    <t>Argentina</t>
  </si>
  <si>
    <t>Paraguay</t>
  </si>
  <si>
    <t>México</t>
  </si>
  <si>
    <t>Ecuador</t>
  </si>
  <si>
    <t>Costa Rica</t>
  </si>
  <si>
    <t>Panamá</t>
  </si>
  <si>
    <t>Trinidad y Tobago</t>
  </si>
  <si>
    <t>Venezuela</t>
  </si>
  <si>
    <t>Perú</t>
  </si>
  <si>
    <t>Barbados</t>
  </si>
  <si>
    <t>República Dominicana</t>
  </si>
  <si>
    <t>Chile</t>
  </si>
  <si>
    <t>45982658.96</t>
  </si>
  <si>
    <t>10481644.42</t>
  </si>
  <si>
    <t>604534.01</t>
  </si>
  <si>
    <t>17451383.55</t>
  </si>
  <si>
    <t>22675382.56</t>
  </si>
  <si>
    <t>125826256.31</t>
  </si>
  <si>
    <t>111198361.1</t>
  </si>
  <si>
    <t>11967542.51</t>
  </si>
  <si>
    <t>Banco Mundial</t>
  </si>
  <si>
    <t>Resilient and Sustainable Infrastructure for Recovery DPF</t>
  </si>
  <si>
    <t>Additional Financing Haiti Renewable Energy for All</t>
  </si>
  <si>
    <t>Territorial Economic Empowerment for the Indigenous; Afro-Ecuadorians and Montubian Peoples and Nationalities (TEEIPAM)</t>
  </si>
  <si>
    <t>Salvador Social Multi-Sector Service Delivery Project II</t>
  </si>
  <si>
    <t>Additional Financing for the Sint Maarten Hospital Resiliency &amp; Preparedness Project</t>
  </si>
  <si>
    <t>Promoting Access to Finance for Productive Purposes for MSMEs</t>
  </si>
  <si>
    <t>Republic of Trinidad and Tobago: COVID-19 EMERGENCY RESPONSE PROJECT</t>
  </si>
  <si>
    <t>ADDITIONAL FINANCING TO THE DISASTER VULNERABILITY REDUCTION PROJECT FOR DOMINICA</t>
  </si>
  <si>
    <t>Dominica Emergency Agricultural Livelihoods and Climate Resilience Project - Additional Financing</t>
  </si>
  <si>
    <t>Haiti COVID-19 Response and Resilience Development Policy Operation</t>
  </si>
  <si>
    <t>First Fiscal and Decarbonization Management DPL</t>
  </si>
  <si>
    <t>St Maarten Civil Society Partnership Facility for Resilience Project (CSPFRP)</t>
  </si>
  <si>
    <t>Guatemala COVID-19 Response</t>
  </si>
  <si>
    <t>Additional Financing for the OECS Regional Health Project</t>
  </si>
  <si>
    <t>COVID-19 Crisis Response DPF</t>
  </si>
  <si>
    <t>Dominican Republic COVID-19 Crisis Response Support</t>
  </si>
  <si>
    <t>Additional Financing - Saint Lucia Health System Strengthening Project</t>
  </si>
  <si>
    <t>Second Fiscal Reform and Resilience Development Policy Credit with a Cat DDO</t>
  </si>
  <si>
    <t>UY - COVID-19 Response &amp; Economic Recovery</t>
  </si>
  <si>
    <t>Caribbean Digital Transformation Project</t>
  </si>
  <si>
    <t>Urban Water Supply Strengthening Project</t>
  </si>
  <si>
    <t>AF Haiti Rural Accessibility &amp; Resilience Project</t>
  </si>
  <si>
    <t>Water Security in the Dry Corridor of Honduras</t>
  </si>
  <si>
    <t>Panama COVID-19 Emergency Response</t>
  </si>
  <si>
    <t>OECS Procurement Network &amp; e-GP Portal in Saint Lucia</t>
  </si>
  <si>
    <t>Caribbean Ocean and Aquaculture Sustainability FaciliTy (COAST) Project</t>
  </si>
  <si>
    <t>Saint Lucia - Caribbean Regional Air Transport Connectivity Project</t>
  </si>
  <si>
    <t>Caribbean Regional Air Transport Connectivity Project - Haiti</t>
  </si>
  <si>
    <t>Dominica - Caribbean Regional Air Transport Connectivity Project</t>
  </si>
  <si>
    <t>Grenada - Caribbean Regional Air Transport Connectivity</t>
  </si>
  <si>
    <t>Energy and Mineral Sectors Strengthening Project II</t>
  </si>
  <si>
    <t>COVID-19 Financial Access DPF</t>
  </si>
  <si>
    <t>Uruguay COVID-19 Emergency Response Project</t>
  </si>
  <si>
    <t>COVID-19 Crisis Emergency Social Safety Nets Project</t>
  </si>
  <si>
    <t>Second Inclusive and Sustainable Growth</t>
  </si>
  <si>
    <t>El Salvador COVID-19 Emergency Response Project</t>
  </si>
  <si>
    <t>Honduras COVID-19 Emergency Response Project</t>
  </si>
  <si>
    <t>Transition to Electromobility in Brazilian Cities</t>
  </si>
  <si>
    <t>Honduras DRM Development Policy Credit with a Catastrophe Deferred Drawdown Option (Cat DDO)</t>
  </si>
  <si>
    <t>CENTRALIZED EMERGENCY RESPONSE SYSTEM PROJECT</t>
  </si>
  <si>
    <t>AR: COVID-19 Emergency Response Project</t>
  </si>
  <si>
    <t>Ecuador COVID-19 Emergency Response Project</t>
  </si>
  <si>
    <t>PY: COVID-19 Emergency Response Project</t>
  </si>
  <si>
    <t>Haiti COVID-19 Response</t>
  </si>
  <si>
    <t>CARIBBEAN REGIONAL COMMUNICATIONS INFRASTRUCTURE PROGRAM ADDITIONAL FINANCING</t>
  </si>
  <si>
    <t>Costa Rica Fiscal Management Improvement Project</t>
  </si>
  <si>
    <t>Costa Rica Sustainable Fisheries Development Project</t>
  </si>
  <si>
    <t>Improving Mobility and Urban Inclusion in the Amazonas Corridor in Belo Horizonte</t>
  </si>
  <si>
    <t>Investing in Human Capital</t>
  </si>
  <si>
    <t>Linha de Cr&amp;#233;dito para Resili&amp;#234;ncia Urbana no Sul do Brasil</t>
  </si>
  <si>
    <t>Second Additional Financing for the Children and Youth Protection Project</t>
  </si>
  <si>
    <t>Market Access for Agricultural Products Project</t>
  </si>
  <si>
    <t>Honduras Early Childhood Education Improvement Project</t>
  </si>
  <si>
    <t>Paraguay First Economic Management Development Policy Loan</t>
  </si>
  <si>
    <t>Growing up Healthy Together: Comprehensive Early Childhood Development in El Salvador</t>
  </si>
  <si>
    <t>Improving Quality of Health Care Services and Efficiency in Colombia</t>
  </si>
  <si>
    <t>Jamaica First Economic Resilience DPL</t>
  </si>
  <si>
    <t>Growing Up and Learning Together: Comprehensive Early Childhood Development in El Salvador</t>
  </si>
  <si>
    <t>Saint Lucia Human Capital Resilience Project</t>
  </si>
  <si>
    <t>Cap Haitien Urban Development Project</t>
  </si>
  <si>
    <t>Colombia Institutional Strengthening for Territorial Development DPF</t>
  </si>
  <si>
    <t>Water Security and Resilience for the Valley of Mexico (PROSEGHIR)</t>
  </si>
  <si>
    <t>Bolivia Urban Resilience</t>
  </si>
  <si>
    <t>Modernization of Public Financial Management Systems in Mexico</t>
  </si>
  <si>
    <t>Lima Metropolitano BRT North Extension</t>
  </si>
  <si>
    <t>Disaster Risk Management Development Policy Credit with a Catastrophe Deferred Drawdown Option</t>
  </si>
  <si>
    <t>National Urban Cadaster and Municipal Support Project</t>
  </si>
  <si>
    <t>Sint Maarten Irma Red Cross Roof Repair Project</t>
  </si>
  <si>
    <t>Grenada Second Fiscal Resilience and Blue Growth Development Policy Credit</t>
  </si>
  <si>
    <t>Chile REDD+ Emissions Reductions Program</t>
  </si>
  <si>
    <t>Second Rural Economic Development Initiative (REDI II) Project</t>
  </si>
  <si>
    <t>Improving the Livelihoods of Miskito Indigenous Peoples in La Moskitia</t>
  </si>
  <si>
    <t>Sint Maarten Airport Terminal Reconstruction Project</t>
  </si>
  <si>
    <t>Supporting the Electricity Social Tariff Transition in the Province of Buenos Aires</t>
  </si>
  <si>
    <t>Matanza-Riachuelo Basin (MRB) Sustainable Development Project Additional Financing</t>
  </si>
  <si>
    <t>Digital Government for Resilience</t>
  </si>
  <si>
    <t>OECS Regional Health Project</t>
  </si>
  <si>
    <t>Orinoquia Integrated Sustainable Landscapes</t>
  </si>
  <si>
    <t>Colombia: Subnational Strengthening and Mainstreaming of Transparency in the Extractive Sector</t>
  </si>
  <si>
    <t>Cear&amp;#225; Water Security and Governance</t>
  </si>
  <si>
    <t>COMMUNITY PARTICIPATION IN HOW IS MY SCHOOL DOING PROJECT</t>
  </si>
  <si>
    <t>Improving Administrative Records for SDGs implementation and evidence-based policymaking in Paraguay</t>
  </si>
  <si>
    <t>Ceara Rural Sustainable Development and Competitiveness Phase II</t>
  </si>
  <si>
    <t>Second Inclusive Growth Programmatic DPF</t>
  </si>
  <si>
    <t>Competitiveness and Sector Diversification</t>
  </si>
  <si>
    <t>Improving Inclusion in Secondary and Higher Education</t>
  </si>
  <si>
    <t>Integrating Innovation for Rural Competitiveness in Honduras - COMRURAL II</t>
  </si>
  <si>
    <t>TEGUCIGALPA: WATER SUPPLY STRENGTHENING PROJECT</t>
  </si>
  <si>
    <t>Metropolitan Buenos Aires Urban Transformation Project Additional Financing</t>
  </si>
  <si>
    <t>Mexico Financial Inclusion DPF</t>
  </si>
  <si>
    <t>First Inclusive and Sustainable Growth DPF</t>
  </si>
  <si>
    <t>Improving the Performance of Non-Criminal Justice Services</t>
  </si>
  <si>
    <t>First Fiscal Reform and Resilience Development Policy Credit</t>
  </si>
  <si>
    <t>Paraguay Public Health Sector Strengthening</t>
  </si>
  <si>
    <t>Mato Grosso Fiscal Adjustment and Environmental Sustainability DPL</t>
  </si>
  <si>
    <t>Guatemala DRM Development Policy Loan with CAT DDO II</t>
  </si>
  <si>
    <t>Second Fiscal Sustainability; Competitiveness; and Migration DPF</t>
  </si>
  <si>
    <t>Strengthening DRM and Climate Resilience Project</t>
  </si>
  <si>
    <t>Strengthening Primary Health Care and Surveillance in Haiti</t>
  </si>
  <si>
    <t>HT - AF to Providing an Education of Quality in Haiti</t>
  </si>
  <si>
    <t>Social Protection Integration</t>
  </si>
  <si>
    <t>El Salvador Local Economic Resilience Project</t>
  </si>
  <si>
    <t>Sint Maarten Enterprise Support Project</t>
  </si>
  <si>
    <t>Social Safety Net Project</t>
  </si>
  <si>
    <t>Guyana Petroleum Resources Governance and Management Project</t>
  </si>
  <si>
    <t>Expanding Rural Finance Project</t>
  </si>
  <si>
    <t>Dominica Geothermal Risk Mitigation Project</t>
  </si>
  <si>
    <t>Multipurpose Cadaster Project</t>
  </si>
  <si>
    <t>Paraiba Improving Water Resources Management and Services Provision</t>
  </si>
  <si>
    <t>Saramacca Canal System Rehabilitation Project</t>
  </si>
  <si>
    <t>Peru Integrated Health Networks</t>
  </si>
  <si>
    <t>Integrated Forest Landscape Management Project in Atalaya; Ucayali</t>
  </si>
  <si>
    <t>Sint Maarten Emergency Debris Management Project</t>
  </si>
  <si>
    <t>SABESP - IMPROVING WATER SERVICE ACCESS AND SECURITY IN THE METROPOLITAN REGION OF S&amp;#195;O PAULO PROJECT</t>
  </si>
  <si>
    <t>Additional Financing - Support to the National Education Pact Project</t>
  </si>
  <si>
    <t>DR Resilient Agriculture and Integrated Water Resources Management</t>
  </si>
  <si>
    <t>Additional Financing Children and Youth Protection Project</t>
  </si>
  <si>
    <t>Argentina First Inclusive Growth Programmatic DPF</t>
  </si>
  <si>
    <t>Integrated Landscape Management in the Cerrado Biome Project</t>
  </si>
  <si>
    <t>Additional Financing Dominica Disaster Vulnerability Reduction Project</t>
  </si>
  <si>
    <t>Saint Lucia Health System Strengthening Project</t>
  </si>
  <si>
    <t>Haiti Fiscal and Social Resilience Development Policy Financing</t>
  </si>
  <si>
    <t>ESV:Addressing Non-Communicable Diseases</t>
  </si>
  <si>
    <t>Sint Maarten Hospital Resiliency &amp; Preparedness Project</t>
  </si>
  <si>
    <t>Emergency Income Support and Training Project</t>
  </si>
  <si>
    <t>Support to the Bogota Metro Line 1 Section 1 Project - (Series 1)</t>
  </si>
  <si>
    <t>HN Supporting Cost of Living Measurements</t>
  </si>
  <si>
    <t>Modernization of Water Supply and Sanitation Services</t>
  </si>
  <si>
    <t>CTF Clean Energy Development Project</t>
  </si>
  <si>
    <t>Sint Maarten Emergency Recovery Project I</t>
  </si>
  <si>
    <t>OECS MSME Guarantee Facility Project</t>
  </si>
  <si>
    <t>Financial Instruments for Brazil Energy Efficient Cities - FinBRAZEEC</t>
  </si>
  <si>
    <t>Guayaquil Wastewater Management Project AF</t>
  </si>
  <si>
    <t>Promoting Inclusion of PwDs in Social Protection and Employment Programs</t>
  </si>
  <si>
    <t>Grenada First Fiscal Resilience and Blue Growth Development Policy Credit</t>
  </si>
  <si>
    <t>First Programmatic Financial and Fiscal Stability Development Policy Credit</t>
  </si>
  <si>
    <t>Additional Financing Quito Metro Line One Project</t>
  </si>
  <si>
    <t>Third Programmatic Shared Prosperity Development Policy Financing</t>
  </si>
  <si>
    <t>Health Service Delivery Network Project</t>
  </si>
  <si>
    <t>Haiti Rural Accessibility &amp; Resilience Project</t>
  </si>
  <si>
    <t>Additional Financing to Haiti Statistical Capacity Building Project</t>
  </si>
  <si>
    <t>Integrated Risk Management in the Rural Agroindustrial System</t>
  </si>
  <si>
    <t>Supporting Effective Universal Health Coverage in Argentina</t>
  </si>
  <si>
    <t>Emergency Agricultural Livelihoods and Climate Resilience Project</t>
  </si>
  <si>
    <t>Housing Recovery Project</t>
  </si>
  <si>
    <t>Additional Finance for Energy Efficiency in Public Facilities Project (PRESEMEH)</t>
  </si>
  <si>
    <t>Mexico: Sustainable Productive Landscapes Project</t>
  </si>
  <si>
    <t>Additional Financing for Energy Efficiency in Public Facilities Project  (PRESEMEH)</t>
  </si>
  <si>
    <t>Additional Financing for Access and Quality in Higher Education Project - PACES</t>
  </si>
  <si>
    <t>PE - Building Higher Standards for the National Statistical System</t>
  </si>
  <si>
    <t>Nicaragua Property Rights Strengthening Project</t>
  </si>
  <si>
    <t>NI - INTEGRATED PUBLIC PROVISION OF HEALTH CARE SERVICES</t>
  </si>
  <si>
    <t>Renewable Fund Guarantee</t>
  </si>
  <si>
    <t>Rural and Urban Access Improvement Project Additional Financing</t>
  </si>
  <si>
    <t>Support for the National Indigenous Peoples Development Plan</t>
  </si>
  <si>
    <t>Promoting Community-based Climate Resilience in the Fisheries Sector</t>
  </si>
  <si>
    <t>Resilient Productive Landscapes in Haiti</t>
  </si>
  <si>
    <t>Building Statistical Capacities in the Ministry of Education</t>
  </si>
  <si>
    <t>Sustainable Low-Carbon Development in Orinoquia region Project</t>
  </si>
  <si>
    <t xml:space="preserve"> Costa Rica Integrated System of Household Surveys</t>
  </si>
  <si>
    <t>Access to Finance for MSMEs</t>
  </si>
  <si>
    <t>Additional Financing for Social Protection System Project</t>
  </si>
  <si>
    <t>Strengthening Entrepreneurship in Productive Forest Landscapes</t>
  </si>
  <si>
    <t xml:space="preserve"> CLEAR Center for Spanish-Speaking Latin America - Phase 2</t>
  </si>
  <si>
    <t>Salvador Social Multi-Sector Service Delivery Project</t>
  </si>
  <si>
    <t>Northwestern Road Development Corridor Project</t>
  </si>
  <si>
    <t>Support to Upper Secondary Reform in Brazil Operatio</t>
  </si>
  <si>
    <t>Amazon Sustainable Landscapes Project</t>
  </si>
  <si>
    <t>Enhancing Waterway Connectivity and Water Service Provision in Colombia&amp;#8217;s Plan Pazcifico</t>
  </si>
  <si>
    <t>Second Sustainable Development and Green Growth DPL</t>
  </si>
  <si>
    <t>Suriname Extractive Industries Technical Assistance RE</t>
  </si>
  <si>
    <t>AF- Sustainable Management of Natural Resources and Climate Change</t>
  </si>
  <si>
    <t>Brazil Investment Plan Coordination Project</t>
  </si>
  <si>
    <t>Additional Financing Forest Conservation and Sustainability in the Heart of the Colombian Amazon Project</t>
  </si>
  <si>
    <t>Haiti Modern Energy Services For All</t>
  </si>
  <si>
    <t>Haiti: Renewable Energy for All</t>
  </si>
  <si>
    <t>Strengthening of State Universities in Chile</t>
  </si>
  <si>
    <t>Paraiba Sustainable Rural Development</t>
  </si>
  <si>
    <t>Dominican Republic  DRM Development Policy Loan with a Cat DDO</t>
  </si>
  <si>
    <t>Caribbean Regional Oceanscape Project</t>
  </si>
  <si>
    <t xml:space="preserve"> Caribbean Energy Statistics Capacity Enhancement</t>
  </si>
  <si>
    <t>Mexico Dedicated Grant Mechanism for IP and LC</t>
  </si>
  <si>
    <t>Uruguay - Improving Service Delivery to Citizens and Businesses through E-Government Project</t>
  </si>
  <si>
    <t>AF to the Central America &amp; Caribbean Catastrophe Risk Insurance Project</t>
  </si>
  <si>
    <t xml:space="preserve"> PANAMA HEALTH INFORMATION SYSTEM PROJECT</t>
  </si>
  <si>
    <t>Municipal Development and Urban Resilience Project</t>
  </si>
  <si>
    <t>Relaunching Agriculture: Strengthening Agriculture Public Services II Project - Additional financing</t>
  </si>
  <si>
    <t>Sustainable Rural and Small Town Water Supply and Sanitation Additional Financing</t>
  </si>
  <si>
    <t>Additional Financing for Nicaragua Second Land Administration Project</t>
  </si>
  <si>
    <t>Additional Financing for the Improving Maternal and Child Health Through Integrated Social Services Project</t>
  </si>
  <si>
    <t>Improving Access to Affordable Housing Project</t>
  </si>
  <si>
    <t>Disaster Risk Management and Reconstruction Additional Financing</t>
  </si>
  <si>
    <t>Chile - Public Health Sector Support Project</t>
  </si>
  <si>
    <t xml:space="preserve"> Implementing Extractive Industries Transparency Initiative (EITI)</t>
  </si>
  <si>
    <t>Second Competitiveness and Fiscal Management Programmatic DPF</t>
  </si>
  <si>
    <t xml:space="preserve"> Haiti Statistical Capacity Building in Education Grant</t>
  </si>
  <si>
    <t>Human Development Service Delivery  Project</t>
  </si>
  <si>
    <t>OECS Regional Agriculture Competitiveness Project</t>
  </si>
  <si>
    <t>Additional Financing for Rural Competitiveness Project (COMRURAL)</t>
  </si>
  <si>
    <t>Fortaleza Sustainable Urban Development Project</t>
  </si>
  <si>
    <t>Guyana Education Sector Improvement Project</t>
  </si>
  <si>
    <t>Integrated Water Resources Management in Ten Basins</t>
  </si>
  <si>
    <t xml:space="preserve"> Improving Quality and Efficiency of Public Sector Audit</t>
  </si>
  <si>
    <t xml:space="preserve"> Honduras Pilot Program for Climate Resilience Phase 1 Grant</t>
  </si>
  <si>
    <t>Additional Finance BO Rural Alliances Project II</t>
  </si>
  <si>
    <t>Alliance for Education Quality Project</t>
  </si>
  <si>
    <t>Salado Integrated River Basin Management Support Project</t>
  </si>
  <si>
    <t>OECS Regional Tourism Competitiveness</t>
  </si>
  <si>
    <t xml:space="preserve"> Strengthening the Capacity to Produce and Use Quality Education Statistics</t>
  </si>
  <si>
    <t>Guyana Payments System Project</t>
  </si>
  <si>
    <t xml:space="preserve"> Peru Subnational Implementation of EITI</t>
  </si>
  <si>
    <t>Uruguay Road Rehabilitation and Maintenance Program - AF</t>
  </si>
  <si>
    <t>Plan Belgrano Water Supply and Sanitation Services Development Project</t>
  </si>
  <si>
    <t>Statistical Capacity Building Project</t>
  </si>
  <si>
    <t>Crecer Sano: Guatemala Nutrition and Health  Project</t>
  </si>
  <si>
    <t>Grain Storage and Information for Agricultural Competitiveness</t>
  </si>
  <si>
    <t>Burunga Wastewater Management Project</t>
  </si>
  <si>
    <t>Mexico Higher Education Project</t>
  </si>
  <si>
    <t>Colombia Fiscal and Growth DPL 1</t>
  </si>
  <si>
    <t>Rural and Urban Access Improvement Project</t>
  </si>
  <si>
    <t>St. Vincent and the Grenadines RDVRP AF</t>
  </si>
  <si>
    <t>FODER - Argentina Renewable Fund Guarantee</t>
  </si>
  <si>
    <t>Metropolitan Buenos Aires Urban Transformation Project</t>
  </si>
  <si>
    <t>Integrated Habitat and Housing Project</t>
  </si>
  <si>
    <t>Modernization and Innovation for Better Public Services in Argentina</t>
  </si>
  <si>
    <t>Access and Quality in Higher Education Project - PACES</t>
  </si>
  <si>
    <t>National Program for Innovation in Fisheries and Aquaculture</t>
  </si>
  <si>
    <t>Metropolitan Areas Urban Transport Project</t>
  </si>
  <si>
    <t>Transparency and Efficiency in Tax Administration</t>
  </si>
  <si>
    <t>GT: Urban Infrastructure and Violence Prevention</t>
  </si>
  <si>
    <t>Santa Cruz Road Corridor Connector Project (San Ignacio - San Jose)</t>
  </si>
  <si>
    <t>Strengthening the Science; Technology and Innovation System in Peru</t>
  </si>
  <si>
    <t>Peru: Enhancement of Environmental Quality Services</t>
  </si>
  <si>
    <t>Third Programmatic Resilience Building Development Policy Credit</t>
  </si>
  <si>
    <t>Improving the Quality of Initial and Primary Education in Uruguay</t>
  </si>
  <si>
    <t>Colombia Territorial Development Development Policy Loan</t>
  </si>
  <si>
    <t>SLU Disaster Vulnerability Reduction Project (Additional Finance)</t>
  </si>
  <si>
    <t>Transformation of the Tertiary Technical and Technological Institutes Project</t>
  </si>
  <si>
    <t>Access to Longer Term Finance for Micro; Small and Medium Enterprises Project</t>
  </si>
  <si>
    <t>FIRST IMPROVED GOVERNANCE OF PUBLIC RESOURCES AND NUTRITION</t>
  </si>
  <si>
    <t>Providing an Education of Quality in Haiti (PEQH)</t>
  </si>
  <si>
    <t>Second Additional Financing Infra &amp; Instit Emergency Recovery</t>
  </si>
  <si>
    <t>CO Plan PAZcifico:Water Supply and Basic Sanitation Infrastructure and Service Delivery Project</t>
  </si>
  <si>
    <t>CL Technical Assistance for Geothermal Development in Chile</t>
  </si>
  <si>
    <t>Additional Financing - Second Support to the Education Sector Project</t>
  </si>
  <si>
    <t>Energy Resilience for Climate Adaptation (GEF/SCCF)</t>
  </si>
  <si>
    <t>Panama Second Shared Prosperity Development Policy Loan</t>
  </si>
  <si>
    <t>Caribbean Regional Communications Infrastructure Program (CARCIP)</t>
  </si>
  <si>
    <t>PY Transport Connectivity</t>
  </si>
  <si>
    <t>Additional Financing for the Unleashing Productive Innovation Project</t>
  </si>
  <si>
    <t>Support to Implementation of the Regional Education Strategy</t>
  </si>
  <si>
    <t>Children and Youth Protection Project</t>
  </si>
  <si>
    <t>AR Flood Risk Management Support Project for the City of Buenos Aires</t>
  </si>
  <si>
    <t xml:space="preserve"> FCPF Capacity Building on REDD+ for Civil Society and Local Communities in LAC Project</t>
  </si>
  <si>
    <t xml:space="preserve"> FCPF Capacity Building Program IPs (LCR)</t>
  </si>
  <si>
    <t xml:space="preserve"> Caribbean Investment Facilitation Project</t>
  </si>
  <si>
    <t xml:space="preserve"> BO Living Well Indicators</t>
  </si>
  <si>
    <t>Development of systems to prevent forest fires and monitor vegetation cover in the Brazilian Cerrado</t>
  </si>
  <si>
    <t>Strengthening Universal Health Insurance in Costa Rica</t>
  </si>
  <si>
    <t>Ecuador Risk Mitigation and Emergency Recovery Project</t>
  </si>
  <si>
    <t xml:space="preserve"> Solar PV Demonstration &amp; Scale Up Project</t>
  </si>
  <si>
    <t xml:space="preserve"> SEMCAR Budget and Revenue Systems Enhancement Project</t>
  </si>
  <si>
    <t>Energy Efficiency in Public Facilities Project (PRESEMEH)</t>
  </si>
  <si>
    <t>BR AF Teresina Enhancing Municipal Governance and Quality of Life Proj</t>
  </si>
  <si>
    <t>Public Expenditure and Fiscal Risk Management DPF-DDO</t>
  </si>
  <si>
    <t>BOOSTING HUMAN CAPITAL AND PRODUCTIVITY DEVELOPMENT POLICY FINANCING WITH A DEFERRED DRAWDOWN OPTION</t>
  </si>
  <si>
    <t>Jamaica Disaster Vulnerability Reduction Project</t>
  </si>
  <si>
    <t>BAHIA ROAD REHABILITATION AND MAINTENANCE PROJECT - 2ND PHASE</t>
  </si>
  <si>
    <t>EC Ibarra Transport Infrastructure Improvement Project</t>
  </si>
  <si>
    <t>Piaui Productive and Social Inclusion DPL</t>
  </si>
  <si>
    <t>Piaui: Pillars of Growth and Social Inclusion Project</t>
  </si>
  <si>
    <t>Honduras First Fiscal Sustainability and Enhanced Competitiveness DPF</t>
  </si>
  <si>
    <t>Distribution Grid Modernization and Loss Reduction Project</t>
  </si>
  <si>
    <t>Support to the Subnational Transport Program Project</t>
  </si>
  <si>
    <t>CO Second Programmatic Sustained Growth and Income Convergence DPL</t>
  </si>
  <si>
    <t>AF UG Science and Technology Support</t>
  </si>
  <si>
    <t>BR Manaus Service Delivery and Fiscal Management DPL</t>
  </si>
  <si>
    <t>MX: Expanding Rural Finance</t>
  </si>
  <si>
    <t>CL Social Inclusion for Shared Prosperity DPL</t>
  </si>
  <si>
    <t>BO Road Sector Capacity Development Project</t>
  </si>
  <si>
    <t>CL Integrated Water Resources Management &amp; Infrastructure Development</t>
  </si>
  <si>
    <t>Dominican Republic Strengthening Management of Public Finances DPL</t>
  </si>
  <si>
    <t>Second Programmatic Resilience Building Development Policy Credit</t>
  </si>
  <si>
    <t>CLEAR - Brazil</t>
  </si>
  <si>
    <t>Supporting Education Reform in Targeted Circuits</t>
  </si>
  <si>
    <t>Programmatic Development Policy Loan for Sustainable Development</t>
  </si>
  <si>
    <t>Support to the National Education Pact Project</t>
  </si>
  <si>
    <t>Corredor Seco Food Security Project</t>
  </si>
  <si>
    <t>Strengthening Social Protection and Inclusion System</t>
  </si>
  <si>
    <t>Peru Lima Metro Line 2 Project</t>
  </si>
  <si>
    <t>Saweto Dedicated Grant Mechanism in Peru</t>
  </si>
  <si>
    <t>BO Community Investment in Rural Areas Project Additional Financing</t>
  </si>
  <si>
    <t>Improving Climate Data and Information Management</t>
  </si>
  <si>
    <t>FIP: Environmental regularization of rural lands in the Cerrado of Brazil</t>
  </si>
  <si>
    <t>Ecuador - Sustainable Family Farming Modernization Project</t>
  </si>
  <si>
    <t>AF for AR Provincial Public Health Insurance Development Project</t>
  </si>
  <si>
    <t>Central America &amp; Caribbean Catastrophe Risk Insurance Project</t>
  </si>
  <si>
    <t>HT Strengthening Hydro-Met Services</t>
  </si>
  <si>
    <t>Strengthening Capacity on Good Environmental Practices in Commercial Reforestation in the Magdalena Bajo Seco CDM Project</t>
  </si>
  <si>
    <t>AR Socio-Economic Inclusion In Rural Areas</t>
  </si>
  <si>
    <t>Protecting Vulnerable People Against Noncommunicable Diseases Project</t>
  </si>
  <si>
    <t>Regional Disaster Vulnerability Reduction Project (Additional Finance)</t>
  </si>
  <si>
    <t>Nicaragua Strengthening the Public Health Care System</t>
  </si>
  <si>
    <t>Guyana Early Childhood Education Project</t>
  </si>
  <si>
    <t>Haiti Sustainable Rural and Small Towns Water and Sanitation Project</t>
  </si>
  <si>
    <t>Guatemala EITI Post-Compliance I</t>
  </si>
  <si>
    <t>Cunha Canal Rehabilitation</t>
  </si>
  <si>
    <t>ProCerrado Federal Project</t>
  </si>
  <si>
    <t>EC Guayaquil Wastewater Management Project</t>
  </si>
  <si>
    <t>Rural Corridors and Biodiversity</t>
  </si>
  <si>
    <t>Forests and Community</t>
  </si>
  <si>
    <t>Argentina Renewable Energy for Rural Areas Project</t>
  </si>
  <si>
    <t>FIRST PROGRAMMATIC SHARED PROSPERITY DEVELOPMENT POLICY LOAN</t>
  </si>
  <si>
    <t>HN AF Social Protection</t>
  </si>
  <si>
    <t>Caribbean Climate Innovation Center</t>
  </si>
  <si>
    <t>Enhancing Fiscal Management; Social Protection and Financial Inclusion</t>
  </si>
  <si>
    <t>PERU SECOND DPL WITH A CAT DDO</t>
  </si>
  <si>
    <t>INTEGRATED SOCIAL PROTECTION AND PROMOTION PROJECT</t>
  </si>
  <si>
    <t>Colombia: Extractive Industries Transparency Initiative Implementation</t>
  </si>
  <si>
    <t>MEXICO Sustainable Energy Technologies Development for Climate Change</t>
  </si>
  <si>
    <t>BR DGM for Indigenous People and Traditional Communities</t>
  </si>
  <si>
    <t>BZ Marine Conservation and Climate Adaptation</t>
  </si>
  <si>
    <t>First Competitiveness and Fiscal Management Programmatic DPL</t>
  </si>
  <si>
    <t>Bolivia Disaster Risk Managment DPC and DPL</t>
  </si>
  <si>
    <t>NI Caribbean Coast Food Security Project</t>
  </si>
  <si>
    <t>Sustainable Production Systems and Conservation of Biodiversity</t>
  </si>
  <si>
    <t>Colombia: Collective Reparation for Victims through Social Reconstruction Project</t>
  </si>
  <si>
    <t>Argentina Youth Employment Support Project</t>
  </si>
  <si>
    <t>PE AF-Second Optimization of Lima Water &amp; Sewerage</t>
  </si>
  <si>
    <t>Platform of Monitoring and Warning of Forest Fires in the Cerrado</t>
  </si>
  <si>
    <t>Second Programmatic Productive &amp; Sustainable Cities Development Policy Loan</t>
  </si>
  <si>
    <t>CO First Programmatic Sustained Growth and Income Convergence DPL</t>
  </si>
  <si>
    <t>Honduras Fiscal Sustainability and Enhanced Social Protection DPC</t>
  </si>
  <si>
    <t>Forest Conservation and Sustainability in the Heart of the Colombian Amazon</t>
  </si>
  <si>
    <t>Additional Financing for the NI PFM Modernization Project</t>
  </si>
  <si>
    <t>Geothermal Resource Development in Saint Lucia</t>
  </si>
  <si>
    <t>Argentina Second Rural Education Improvement Project - PROMER-II</t>
  </si>
  <si>
    <t>Drought Events&amp;#8217; Impact Mitigating Investment Project Financing</t>
  </si>
  <si>
    <t>Pilot to Improve the Development and Nutrition of Young Children in Poor Rural Areas in Guatemala</t>
  </si>
  <si>
    <t>Mexico Reducing Inequality of Educational Opportunity Project</t>
  </si>
  <si>
    <t>Mexico School Based Management Project</t>
  </si>
  <si>
    <t>Mexico Social Protection System Project</t>
  </si>
  <si>
    <t>TEKOPOR&amp;#195; Beneficiaries Empowered to Ensure Social Accountability</t>
  </si>
  <si>
    <t>Management and Protection of Key Biodiversity Areas in Belize</t>
  </si>
  <si>
    <t>Additional Finance to Acre Social and Economic Inclusion and Sustainable Development Project</t>
  </si>
  <si>
    <t>Caribbean Regional Communications Infrastructure Prog - Dominican Rep.</t>
  </si>
  <si>
    <t>BR Marine Protected Areas Project</t>
  </si>
  <si>
    <t>Rural Environmental Cadastre and Fire Prevention in Bahia State Project</t>
  </si>
  <si>
    <t>Climate Resilient Infrastructure</t>
  </si>
  <si>
    <t>Market Instruments for climate change mitigation in Chile</t>
  </si>
  <si>
    <t>CO Mainstreaming Sust. Cattle Ranching Project AF</t>
  </si>
  <si>
    <t>BR Bahia DPL</t>
  </si>
  <si>
    <t>Jamaica Foundations for Competitiveness and Growth</t>
  </si>
  <si>
    <t>Bolivia Climate Resilience - Integrated Basin Management</t>
  </si>
  <si>
    <t>SUSTAINABLE PROD. IN AREAS PREVIOUSLY CONVERTED TO AGRICULTURAL USE</t>
  </si>
  <si>
    <t>JM Youth Employment in Digital and Animation Industries</t>
  </si>
  <si>
    <t>Mobile Innovation Project under EPIC</t>
  </si>
  <si>
    <t>Jamaica Strategic Public Sector Transformation</t>
  </si>
  <si>
    <t>Grenada First Programmatic Resilience Building DPC</t>
  </si>
  <si>
    <t>HRF Grant for Strengthening Governance in Education and Water Sectors</t>
  </si>
  <si>
    <t>BRAZIL BAHIA SUSTAINABLE RURAL DEVELOPMENT PROJECT</t>
  </si>
  <si>
    <t>RS: Strengthening Fiscal and Water Resources Management DPL</t>
  </si>
  <si>
    <t>Additional Financing Rural Roads Infrastructure Improvement Project</t>
  </si>
  <si>
    <t>AF for Haiti Education for All Project Phase II</t>
  </si>
  <si>
    <t>Haiti - Urban Community Driven Development Project - AF</t>
  </si>
  <si>
    <t>Nicaragua Catastrophe Risk Insurance Project</t>
  </si>
  <si>
    <t>BO Strengthening Statistical Capacity AF</t>
  </si>
  <si>
    <t>Enhanced Fiscal and Financial Management for Greater Opportunities DPL</t>
  </si>
  <si>
    <t>MX Oaxaca WSS Sector Modernization</t>
  </si>
  <si>
    <t>GY Flood Risk Management</t>
  </si>
  <si>
    <t>Guyana Secondary Education Improvement</t>
  </si>
  <si>
    <t>Saint Lucia Disaster Vulnerability Reduction Project</t>
  </si>
  <si>
    <t>Access and Renewable Energy Project</t>
  </si>
  <si>
    <t>BR Amazonas DPL</t>
  </si>
  <si>
    <t>HT Center and Artibonite Regional Development</t>
  </si>
  <si>
    <t>Cultural Heritage Preservation and Tourism Sector Support Project</t>
  </si>
  <si>
    <t>Integrated Community-Driven Territorial Development for Remote Communities in the Amazon</t>
  </si>
  <si>
    <t>Bolivia: Improving Employability and Labor Income of Youth Project</t>
  </si>
  <si>
    <t>Third Phase Disaster Vuln.Reduction APL for Dominica</t>
  </si>
  <si>
    <t>RURAL ENVIRONMENTAL CADASTRE AND FIRE PREVENTION IN PIAU&amp;#205; STATE PROJECT</t>
  </si>
  <si>
    <t>ACCESS WITH QUALITY TO HIGHER EDUCATION PROJECT-ACCES II -SOP PHASE 2</t>
  </si>
  <si>
    <t>BR Espirito Santo Integrated Sustainable Water Management Project</t>
  </si>
  <si>
    <t>NI Sustainable Rural Water Supply and Sanitation Sector Project</t>
  </si>
  <si>
    <t>Jamaica Integrated Community Development Project</t>
  </si>
  <si>
    <t>Cusco Transport Improvement Project</t>
  </si>
  <si>
    <t>Ni-(AF) Community Health Project</t>
  </si>
  <si>
    <t>Strengthening Public Management and Integrated Territorial Development</t>
  </si>
  <si>
    <t>Early Childhood Development Project</t>
  </si>
  <si>
    <t>SV - SPF Municipal Citizen Security</t>
  </si>
  <si>
    <t>GT - SPF Municipal Citizen Security</t>
  </si>
  <si>
    <t>HN - SPF Municipal Citizen Security</t>
  </si>
  <si>
    <t>JM (AF) Social Protection</t>
  </si>
  <si>
    <t>Honduras: EITI Implementation</t>
  </si>
  <si>
    <t>PA Third Programmatic Development Policy</t>
  </si>
  <si>
    <t>Subnational Institutional Strengthening</t>
  </si>
  <si>
    <t>National Agricultural Innovation</t>
  </si>
  <si>
    <t>Third Upper Secondary Education Development Policy Loan</t>
  </si>
  <si>
    <t>Jamaica DPL</t>
  </si>
  <si>
    <t>Peru Strengthening Sustainable Management of the Guano Islands; Isles and Capes National Reserve System Project</t>
  </si>
  <si>
    <t>AF to PY PRODERS Sustainable Agriculture and Rural Development Project</t>
  </si>
  <si>
    <t>Acre: Strengthening Public Policies DPL</t>
  </si>
  <si>
    <t>Cusco Regional Development</t>
  </si>
  <si>
    <t>Enhancing Public Management for Service Delivery in Rio de Janeiro</t>
  </si>
  <si>
    <t>Strengthening Service Delivery for Growth; Poverty Reduction and Enviromental Sustainability in the State of Cear&amp;#225; PforR</t>
  </si>
  <si>
    <t>Coastal Watersheds Conservation in the Context of Climate Change Project</t>
  </si>
  <si>
    <t>Good Governance Practices for the Dominican Republic</t>
  </si>
  <si>
    <t>Adaptation Fund: Increasing Climate Resilience &amp; Enhancing Sustainable Land Management in the Southwest of the Buenos Aires Province</t>
  </si>
  <si>
    <t>CO: Enhancing Fiscal Capacity to Promote Shared Prosperity DPL</t>
  </si>
  <si>
    <t>Peru - Post Compliance I</t>
  </si>
  <si>
    <t>EC Manta Public Services Improvement Project</t>
  </si>
  <si>
    <t>Honduras Additional Financing Social Protection</t>
  </si>
  <si>
    <t>Montreal Protocol Hydrochlorofluorocarbons (HCFC) Phase-out Project</t>
  </si>
  <si>
    <t>Quito Metro Line One</t>
  </si>
  <si>
    <t>Jamaica Social and Economic Inclusion of Persons with Disabilities</t>
  </si>
  <si>
    <t>Commercial Reforestation on Lands Dedicated to Extensive Cattle Grazing in Magdalena Bajo Seco Region</t>
  </si>
  <si>
    <t>AF GPE to Haiti Education for All Project - Phase II</t>
  </si>
  <si>
    <t>Rio Grande do Norte: Regional Development and Governance</t>
  </si>
  <si>
    <t>Pernambuco Equity and Inclusive Growth DPL</t>
  </si>
  <si>
    <t>HN RURAL INFRASTRUCTURE PROJECT (AF)</t>
  </si>
  <si>
    <t>HN AF WSS Modernization</t>
  </si>
  <si>
    <t>Economic Reconstruction and Growth Development Policy Credit</t>
  </si>
  <si>
    <t>Belo Horizonte Urban Development Policy Loan</t>
  </si>
  <si>
    <t>Rio de Janeiro Strengthening Public Sector Management Technical Assistance Project</t>
  </si>
  <si>
    <t>Sao Paulo State Sustainable Transport Project</t>
  </si>
  <si>
    <t>Sustainable Land Management Project</t>
  </si>
  <si>
    <t>Public and Social Sector Transformation Project (PSST)</t>
  </si>
  <si>
    <t>Improving Maternal and Child Health through Integrated Social Services</t>
  </si>
  <si>
    <t>Haiti Business Development and Investment Project</t>
  </si>
  <si>
    <t>Development Policies for the State of Sergipe</t>
  </si>
  <si>
    <t>Education Sector Strategy Support Project</t>
  </si>
  <si>
    <t>PE AF Sierra Rural Development Project</t>
  </si>
  <si>
    <t>Second Land Administration Project (PRODEP II)</t>
  </si>
  <si>
    <t>Second Programmatic Development Policy Loan</t>
  </si>
  <si>
    <t>Reducing the Vulnerability of Small Farmers to Price Risk</t>
  </si>
  <si>
    <t>Basic Education Project</t>
  </si>
  <si>
    <t>NI AF Rural Water Supply and Sanitation</t>
  </si>
  <si>
    <t>HN Safer Municipalities</t>
  </si>
  <si>
    <t>Productive and Sustainable Cities Development Policy Loan</t>
  </si>
  <si>
    <t>PE Social Inclusion DPL</t>
  </si>
  <si>
    <t>Social Inclusion TAL</t>
  </si>
  <si>
    <t>Disaster Risk Management Project</t>
  </si>
  <si>
    <t>HIGHER EDUCATION QUALITY IMPROVEMENT</t>
  </si>
  <si>
    <t>Sustainable Rural Development Additional Financing</t>
  </si>
  <si>
    <t>Road Rehabilitation and Maintenance Program</t>
  </si>
  <si>
    <t>Adaptation of Nicaragua's  Water Supplies to Climate Change</t>
  </si>
  <si>
    <t>Public Sector Management and Social Inclusion Development Policy Loan</t>
  </si>
  <si>
    <t>Hurricane Felix Emergency Recovery Additional Financing</t>
  </si>
  <si>
    <t>Second  Programmatic Fiscal Sustainability and Growth Resilience Development Policy Loan</t>
  </si>
  <si>
    <t>SWAp for Parana Multi-sector Development Project</t>
  </si>
  <si>
    <t>Additional Financing - Rio de Janeiro Sustainable Rural Development</t>
  </si>
  <si>
    <t>Rural Alliances Project II</t>
  </si>
  <si>
    <t>BO Urban Infrastructure Project (II) Additional Finance</t>
  </si>
  <si>
    <t>Costa Rica Higher Education Improvement Project</t>
  </si>
  <si>
    <t>Support to Uruguayan Public Schools Project</t>
  </si>
  <si>
    <t>Rebuilding Energy Infrastructure and Access</t>
  </si>
  <si>
    <t>First Programmatic Development Policy Loan</t>
  </si>
  <si>
    <t>AF Infrastructure &amp; Institutions Emergency Recovery</t>
  </si>
  <si>
    <t>CLEAR Centerfor Spanish-speaking Latin America</t>
  </si>
  <si>
    <t>Strengthening the resilience capacity of Maya indigenous peoples and peasants to cope with food insecurity and CC in GT dry-corridor</t>
  </si>
  <si>
    <t>Sustainable Production Systems and Biodiversity</t>
  </si>
  <si>
    <t>RIO STATE DEVELOPMENT POLICY LOAN III</t>
  </si>
  <si>
    <t>Technological Scale Up for Youth-led Urban Ornamental Aquaculture</t>
  </si>
  <si>
    <t>Tocantins Integrated Sustainable Regional Development</t>
  </si>
  <si>
    <t>Third Minas Gerais Development Partnership DPL</t>
  </si>
  <si>
    <t>BO Early Childhood Care and Development in the Poorest and Most  Vulnerable Urban Districts of La Paz and El Alto</t>
  </si>
  <si>
    <t>PE Open Data Access</t>
  </si>
  <si>
    <t>SK Producciones - Youth Collective Group</t>
  </si>
  <si>
    <t>Second Disaster Risk Management DPL with Catastrophe Deferred Draw Down Option</t>
  </si>
  <si>
    <t>UY OSE Sustainable and Efficient</t>
  </si>
  <si>
    <t>Bahia Inclusion and Economic Development DPL</t>
  </si>
  <si>
    <t>EL SALVADOR: Agricultural and Energy Risk Management: An Integral Strategy to Cope with Drought and Food Insecurity</t>
  </si>
  <si>
    <t>Nicaragua Rural Telecom Additional Finance</t>
  </si>
  <si>
    <t>JSDF BZ Promoting Sustainable Natural Resource-based Livelihoods</t>
  </si>
  <si>
    <t>Recife Swap Education and Public Management</t>
  </si>
  <si>
    <t>Caribbean Regional Communications Infrastructure Program</t>
  </si>
  <si>
    <t>MX Moderniz of National Meteorological Serv (MOMET)</t>
  </si>
  <si>
    <t>Central American Private Sector Initiative</t>
  </si>
  <si>
    <t>SEMCAR SmartStream Enterprise Agreement Negotiation</t>
  </si>
  <si>
    <t>Rio Grande do Sul SWAp</t>
  </si>
  <si>
    <t>Young FootballReferres (GFYI)</t>
  </si>
  <si>
    <t>Cultural Space for Education</t>
  </si>
  <si>
    <t>Youth Work Insertion; Recycling and Reduction of Digital Gaps</t>
  </si>
  <si>
    <t>Ceara Rural Sustainable Development and Competitiveness</t>
  </si>
  <si>
    <t>Integrating Biodiversity in Infrastructure Planning</t>
  </si>
  <si>
    <t>BR APL2 Sao Bernardo Integrated Water Management in Sao Paulo Program</t>
  </si>
  <si>
    <t>Labor Inclusion Model for Intellectually Challenged Youth (GFYI)</t>
  </si>
  <si>
    <t>Fiscal Risk Management Development Policy Loan</t>
  </si>
  <si>
    <t>Expanding Opportunities; Enhancing Equity in the State of Pernambuco Development Policy Loan</t>
  </si>
  <si>
    <t>Second Programmatic Upper Secondary Education Development Policy Loan</t>
  </si>
  <si>
    <t>Tertiary Education Finance for Results Project III</t>
  </si>
  <si>
    <t>Colombia Sustainable Development Investment Project - Additional Financing</t>
  </si>
  <si>
    <t>ENVMP</t>
  </si>
  <si>
    <t>Piaui Green Growth and Inclusion DPL</t>
  </si>
  <si>
    <t>Pernambuco Rural Economic Inclusion</t>
  </si>
  <si>
    <t>Strengthening Social Resilience to Climate Change</t>
  </si>
  <si>
    <t>Amazon Region Protected Areas Program Phase II (GEF)</t>
  </si>
  <si>
    <t>Mexico Forests and Climate Change Project</t>
  </si>
  <si>
    <t>Upgrading and Greening the Rio de Janeiro Urban Rail System Additional Financing</t>
  </si>
  <si>
    <t>BR Sergipe Water</t>
  </si>
  <si>
    <t>Trinidad &amp; Tobago: Extractive Industries Transparency Initiative Implementation</t>
  </si>
  <si>
    <t>Second Support to the Education Sector Project  PASEN II</t>
  </si>
  <si>
    <t>Preparation Grant for Brazil   Forest Investment Plan for FIP</t>
  </si>
  <si>
    <t>Environmentally Sustainable Cacao Production for small-scale Indigenous Peoples and Afro-descendant Farmers in Honduras</t>
  </si>
  <si>
    <t>Dominican Republic Public Expenditures Management (RE)</t>
  </si>
  <si>
    <t>Energy and Mineral Sector Strengthening</t>
  </si>
  <si>
    <t>Rural Roads Infrastructure Improvement Project</t>
  </si>
  <si>
    <t>Public Sector Reform Development Policy Loan</t>
  </si>
  <si>
    <t>Education Quality Improvement Project</t>
  </si>
  <si>
    <t>ORIENTAL REPUBLIC OF URUGUAY: MONTEVIDEO LANDFILL GAS RECOVERY PROJECT</t>
  </si>
  <si>
    <t>Building the Foundations for a Longitudinal Survey in Colombia</t>
  </si>
  <si>
    <t>Improving Public Sector Performance</t>
  </si>
  <si>
    <t>Institutions Building Technical Assistance Additional Financing</t>
  </si>
  <si>
    <t>First Programmatic Reducing Vulnerabilities for Growth Development Policy Credit</t>
  </si>
  <si>
    <t>Caixa Solid Waste Mgt</t>
  </si>
  <si>
    <t>Savings and Credit Sector Consolidation and Financial Inclusion Project</t>
  </si>
  <si>
    <t>Haiti - Education for All Project - Phase II</t>
  </si>
  <si>
    <t>Disaster Risk Management and Reconstruction</t>
  </si>
  <si>
    <t>Relaunching Agriculture: Strengthening Agriculture Public Services II Project (GAFSP - IDA)</t>
  </si>
  <si>
    <t>PE Mainstreaming inclusive design and universal mobility in Lima</t>
  </si>
  <si>
    <t>Sustainable Management of Natural Resources and Climate Change</t>
  </si>
  <si>
    <t>DO-3rd Perform.&amp;Accbilty of SocSctrs DPL</t>
  </si>
  <si>
    <t>DO AF to Emergency Recovery &amp; Disaster Management.</t>
  </si>
  <si>
    <t>2nd. Programmatic Public Sector; Competitiveness and Social Inclusion Development Policy Loan with Drawdown Option</t>
  </si>
  <si>
    <t>Disaster Risk Management Development Policy Loan with a CAT DDO</t>
  </si>
  <si>
    <t>Investment Phase under the Caribbean Coast Development Program</t>
  </si>
  <si>
    <t>BR Fostering Short Sea Shipping</t>
  </si>
  <si>
    <t>2nd. Programmatic Debt and Fiscal Sustainability Development Policy Loan</t>
  </si>
  <si>
    <t>Sustainable Financing &amp; Management of Eastern Caribbean Marine Ecosystem Project</t>
  </si>
  <si>
    <t>PLANTAR GREEN PIG IRON PROJECT</t>
  </si>
  <si>
    <t>Empowering Guatemala's Indigenous Communities to Cope with Climate Change</t>
  </si>
  <si>
    <t>First Programmatic Fiscal Sustainability and Growth Resilience Development Policy Loan</t>
  </si>
  <si>
    <t>STRENGTHENING PUBLIC HEALTH CARE SYSTEM</t>
  </si>
  <si>
    <t>Support to the National Urban Transit Program Project</t>
  </si>
  <si>
    <t>Additional Financing for the National Protected Areas Project</t>
  </si>
  <si>
    <t>Agricultural Innovation and Services</t>
  </si>
  <si>
    <t>BO PICAR Community Investment in Rural Areas</t>
  </si>
  <si>
    <t>Safeguarding Human Capital of Urban Poor Children in the context of recurring food crisis</t>
  </si>
  <si>
    <t>BR Federal Integrated Water - Interaguas</t>
  </si>
  <si>
    <t>Guatemala: Extractive Industries Transparency Initiative Implementation</t>
  </si>
  <si>
    <t>Grenada Safety Net Advancement Project</t>
  </si>
  <si>
    <t>Second Land Administration Project</t>
  </si>
  <si>
    <t>Regional Disaster Vulnerability Reduction APL1 - Grenada and St. Vincent and the Grenadines</t>
  </si>
  <si>
    <t>UG Science and Technology Support</t>
  </si>
  <si>
    <t>Eastern Caribbean Energy Regulatory Authority (ECERA)</t>
  </si>
  <si>
    <t>ADDITIONAL FINANCING FOR NUTRITION AND SOCIAL PROTECTION PROJECT</t>
  </si>
  <si>
    <t>INCAE Regional Public Sector Leadership Program</t>
  </si>
  <si>
    <t xml:space="preserve"> PUBLIC FINANCE AND SOCIAL PROGRESS DPL</t>
  </si>
  <si>
    <t>Save the Children - Grant Investment Phase under the Caribbean Coast Development Program</t>
  </si>
  <si>
    <t>National Roads and Airport Infrastructure Project</t>
  </si>
  <si>
    <t>Port au Prince Neighborhood Housing Reconstruction</t>
  </si>
  <si>
    <t>Drought-Hardy "Food Forests" to Help Miskito Children Weather the Storm</t>
  </si>
  <si>
    <t>Development Policy Loan</t>
  </si>
  <si>
    <t>JSDF Colombia: Soccer Together:  Rethinking How to Improve Gender Equity and Inclusion in the Education System</t>
  </si>
  <si>
    <t>Provincial Public Health Insurance Development Project</t>
  </si>
  <si>
    <t>Second Rural Electrification</t>
  </si>
  <si>
    <t>PE Optimization of Lima Water and Sewerage Systems</t>
  </si>
  <si>
    <t>Implementation of Panama Maritime Strategy</t>
  </si>
  <si>
    <t>Federal University Hospitals Modernization Project</t>
  </si>
  <si>
    <t>HN Integ Urban Water Mngmt (IUWM) in the Greater Tegucigalpa Area</t>
  </si>
  <si>
    <t>Rio de Janeiro Metropolitan Urban and Housing Development</t>
  </si>
  <si>
    <t>JSDF:  Growing with our GUAGUAS (Children)</t>
  </si>
  <si>
    <t>Saint Lucia Hurricane Tomas Emergency Recovery Loan</t>
  </si>
  <si>
    <t>Basic Protection Project Additional Financing</t>
  </si>
  <si>
    <t>Jamaica Energy Security and Efficiency Enhancement Project</t>
  </si>
  <si>
    <t>Results in Nutrition for Juntos SWAp</t>
  </si>
  <si>
    <t>Central America DRR &amp; CCA Program</t>
  </si>
  <si>
    <t>Enhanced Public Sector Efficiency Technical Assistance Loan</t>
  </si>
  <si>
    <t>GT Enhancing MSME Productivity Project</t>
  </si>
  <si>
    <t>BZ JSDF Improving Children's Health</t>
  </si>
  <si>
    <t>BR N2O Emission Reduction Project</t>
  </si>
  <si>
    <t>Development of an internal control IT system for the Ministry of Public Administration</t>
  </si>
  <si>
    <t>Public Sector Strengthening Program - APL1</t>
  </si>
  <si>
    <t>Household Development Agent Pilot</t>
  </si>
  <si>
    <t>Nicaragua Social Protection</t>
  </si>
  <si>
    <t>AR Third National Communication UNFCCC</t>
  </si>
  <si>
    <t>Cholera Emergency Response Project</t>
  </si>
  <si>
    <t>Strengthening the Business Environment for Enhanced Economic Growth DPL</t>
  </si>
  <si>
    <t>Strengthening Statistical Capacity and Informational Base for Evidence-Based Planning</t>
  </si>
  <si>
    <t>Hurricane Tomas Emergency Recovery Loan</t>
  </si>
  <si>
    <t>CO-National Macroproyectos Social Interest Program Project</t>
  </si>
  <si>
    <t>Socio-Economic Database for Latin America &amp; the Caribbean</t>
  </si>
  <si>
    <t>Norte Grande Road Infrastructure</t>
  </si>
  <si>
    <t>Norte Grande Water Infrastructure</t>
  </si>
  <si>
    <t>Essential Public Health Functions Programs II Project</t>
  </si>
  <si>
    <t>Haiti Post-Disaster Partial Credit Guarantee Program Support Project</t>
  </si>
  <si>
    <t>CO Rio Bogota Environmental Recuperation and Flood Control Project</t>
  </si>
  <si>
    <t>Round 23-Peru Integrated Legal Strategiese for the Poor</t>
  </si>
  <si>
    <t>Third Results &amp; Accountability (REACT) Programmatic DPL</t>
  </si>
  <si>
    <t>PE AF National Rural Water Supply and Sanitation</t>
  </si>
  <si>
    <t>Catastrophe Development Policy Loan DDO</t>
  </si>
  <si>
    <t>Emergency Support for Social Services</t>
  </si>
  <si>
    <t>NI Public Financial Management Modernization Project</t>
  </si>
  <si>
    <t>Improving Community and Family Health Care Services Project</t>
  </si>
  <si>
    <t>Avian Flu Prevention and Early Response Project</t>
  </si>
  <si>
    <t>PY Energy Sector Strengthening Project</t>
  </si>
  <si>
    <t>Identification of degraded areas in the Amazon</t>
  </si>
  <si>
    <t>Adaptation to Climate Change Impacts on the Coastal Wetlands in the Gulf of Mexico</t>
  </si>
  <si>
    <t>Small Farmer Vulnerability Reduction Initiative</t>
  </si>
  <si>
    <t>MX GEF Efficient lighting and appliances</t>
  </si>
  <si>
    <t>Second Performance and Accountability of Social Sectors Development Policy Loan</t>
  </si>
  <si>
    <t>MEDEC Low-Carbon DPL Loan</t>
  </si>
  <si>
    <t>Efficient lighting and appliances</t>
  </si>
  <si>
    <t>Justice Services Improvement Project II</t>
  </si>
  <si>
    <t>Public Procurement Strengthening in Public Works</t>
  </si>
  <si>
    <t>MX Water Utilities Efficiency Improvement Project (PROME)</t>
  </si>
  <si>
    <t>Emergency Recovery Development Policy Credit</t>
  </si>
  <si>
    <t>Additional Financing for the Support to Oportunidades</t>
  </si>
  <si>
    <t>Reducing Risks for Biodiversity Conservation Using Adaptive Fire Management</t>
  </si>
  <si>
    <t>Integrated Solid Waste Management and Carbon Finance Project</t>
  </si>
  <si>
    <t>Integrated Health and Water Management Project (SWAP)</t>
  </si>
  <si>
    <t>Regional Strategy for the Development of Statistics</t>
  </si>
  <si>
    <t>Housing Reconstruction - Urban Community Driven Development Additional Financing</t>
  </si>
  <si>
    <t>Improving Teacher Education</t>
  </si>
  <si>
    <t>First Programmatic Public Sector; Competitiveness and Social Inclusion Development Policy Loan</t>
  </si>
  <si>
    <t>Traditional Knowledge is the Prescription for Environmental land Management</t>
  </si>
  <si>
    <t>JSDF Grant for Emergency Community Cash for Work Project</t>
  </si>
  <si>
    <t>Reforestation with Native Species around AES-Tiete Reservoirs</t>
  </si>
  <si>
    <t>Sao Paulo Trains and Signaling Additional Financing</t>
  </si>
  <si>
    <t>Second Bolsa Fam&amp;#237;lia</t>
  </si>
  <si>
    <t>Municipal Development</t>
  </si>
  <si>
    <t>HN Employment Generation in Poor Urban Neighborhoods</t>
  </si>
  <si>
    <t>Brazil Rural Environmental Cadastre Technical Assistance Project</t>
  </si>
  <si>
    <t>Santa Catarina Rural Competitiveness</t>
  </si>
  <si>
    <t>Fourth Programmatic Fiscal Managment Development Policy Loan</t>
  </si>
  <si>
    <t>Brazil - Rio de Janeiro Renovating and Strengthening Public Management</t>
  </si>
  <si>
    <t>Emergency  Development Policy Operation</t>
  </si>
  <si>
    <t>Peru Third Programmatic Environmental Development Policy Loan</t>
  </si>
  <si>
    <t>Sao Paulo State Feeder Roads Additional Financing</t>
  </si>
  <si>
    <t>PE Sierra Irrigation Subsector</t>
  </si>
  <si>
    <t>AR AF Buenos Aires Province Infra Sust Investment Development</t>
  </si>
  <si>
    <t>Adapting Native Andean Crops for Food Security in the Face of Climate Change</t>
  </si>
  <si>
    <t>Science; Technology and Innovation</t>
  </si>
  <si>
    <t>CL Securitization and Carbon Sinks Project</t>
  </si>
  <si>
    <t>Rio de Janeiro Municipality Fiscal Consolidation for Efficiency and Growth DPL</t>
  </si>
  <si>
    <t>Social Protection</t>
  </si>
  <si>
    <t>BO Pilot Program for Climate Resilience Ph 1</t>
  </si>
  <si>
    <t>Nicaragua Food Emergency support Program for School Children</t>
  </si>
  <si>
    <t>School Based Management (APL II)</t>
  </si>
  <si>
    <t>Conservation of Biodiversity and Sustainable Land Management in the Atlantic Forest of Eastern Paraguay</t>
  </si>
  <si>
    <t>BRAZIL SOLID WASTE PICKER SOCIAL INCLUSION INITIATIVE</t>
  </si>
  <si>
    <t>MX DPL Adaptation to Climate Change in the Water Sector</t>
  </si>
  <si>
    <t>Economic and Social Development Policy Loan</t>
  </si>
  <si>
    <t>ELETROBRAS Distribution Rehabilitation</t>
  </si>
  <si>
    <t>Local Government Strengthening Project</t>
  </si>
  <si>
    <t>Additional Finance Fourth Roads Rehabilitation and Maintenance Project</t>
  </si>
  <si>
    <t>Costa Rica Pilot on Early Warning Systems for Hydrometeorological Hazards</t>
  </si>
  <si>
    <t>Rural Community Driven Development - Additional Financing II</t>
  </si>
  <si>
    <t>Education for All Project - Additional Financing</t>
  </si>
  <si>
    <t>Sao Paulo Sustainable Rural Development and Access to Markets</t>
  </si>
  <si>
    <t>Strengthening Biodiversity Conservation through the National Protected Areas</t>
  </si>
  <si>
    <t>PA Metro Water and Sanitation Improvement Project</t>
  </si>
  <si>
    <t>AIDS-SUS (National AIDS Program - National Health Service)</t>
  </si>
  <si>
    <t>Emergency program for solar power generation and lighting for Haiti; as a consequence of the Earthquake in Port au Prince.</t>
  </si>
  <si>
    <t>Upper Secondary Education (MUSE) Development Policy Loan</t>
  </si>
  <si>
    <t>Additional Financing to the Second Agricultural Technology Project (GFRP)</t>
  </si>
  <si>
    <t>Jamaica Conditional Cash Transfer Program</t>
  </si>
  <si>
    <t>Sustainable Cerrado Initiative: Goias Sustainable Cerrado &amp; ICMBio Cerrado Biodiversity protection project</t>
  </si>
  <si>
    <t>Mato Grosso do Sul State Road Transport Project</t>
  </si>
  <si>
    <t>Sao Paulo Metro Line 4 (PHASE 2)</t>
  </si>
  <si>
    <t>BR Sao Paulo Water Recovery Project - REAGUA</t>
  </si>
  <si>
    <t>UY UTE 10MW Grid Connected Wind Power Farm at Caracoles Hill</t>
  </si>
  <si>
    <t>Argentina Grasslands Project (Mercosur)</t>
  </si>
  <si>
    <t>Uruguay: EDU- CAR; Child Road User Safety Initiative. A promising Model for Latin America and the Caribbean Phases III and IV.</t>
  </si>
  <si>
    <t>Sao Paulo Metro Line 5 Project</t>
  </si>
  <si>
    <t>Nicaragua Influenza Response</t>
  </si>
  <si>
    <t>AR Road Safety</t>
  </si>
  <si>
    <t>Minas Gerais Partnership II SWAP AF</t>
  </si>
  <si>
    <t>Monitoring Human Exposure to POPs</t>
  </si>
  <si>
    <t>Piloting New Forms of Community-Administered</t>
  </si>
  <si>
    <t>Compensatory Education</t>
  </si>
  <si>
    <t>Support to the Social Protection System in Health</t>
  </si>
  <si>
    <t>MX Urban Transport Transformation Progr</t>
  </si>
  <si>
    <t>Infrastructure &amp; Institutions Emergency Recovery</t>
  </si>
  <si>
    <t>Sustainable Cerrado Initiative</t>
  </si>
  <si>
    <t>Mainstreaming Sustainable Cattle Ranching</t>
  </si>
  <si>
    <t>AR San Juan SWAP</t>
  </si>
  <si>
    <t>PERU Participatory intervention model to improve child nutrition</t>
  </si>
  <si>
    <t>Prevention and Management of Influenza Type Illness and Strengthening of Argentina's Epidemiological System Project</t>
  </si>
  <si>
    <t>First Programmatic Debt and Fiscal Sustainability Development Policy Loan</t>
  </si>
  <si>
    <t>CO DPL on Promoting an Inclusive; Equitable and Efficient Social Protection System</t>
  </si>
  <si>
    <t>Strengthening Statistical  Infomation in Yucatan</t>
  </si>
  <si>
    <t>Land Administration Project (PRODEP) Additional Financing</t>
  </si>
  <si>
    <t>Rio State Fiscal Sustainability; Human Development and Competitiveness DPL</t>
  </si>
  <si>
    <t>Promotion of Public Participation in the Public Financial Management Oversight</t>
  </si>
  <si>
    <t>Nicaragua Caribbean Coast Development Program (Initial Phase)</t>
  </si>
  <si>
    <t>Dominican Republic Municipal Development Project</t>
  </si>
  <si>
    <t>Brasil Pernambuco Sustainable Water</t>
  </si>
  <si>
    <t>Peru Safe and Sustainable Transport Project</t>
  </si>
  <si>
    <t>Adaptation to the Impact of Rapid Glacier Retreat in the Tropical Andes Additional Financing</t>
  </si>
  <si>
    <t>Stregthening Paraguay National Audit Office</t>
  </si>
  <si>
    <t>Peru Capacity building for subnational public Investment</t>
  </si>
  <si>
    <t>CR Port regional'ion &amp; hinterland access</t>
  </si>
  <si>
    <t>AR- Provincial Road Infrastructure Project Additional Financing</t>
  </si>
  <si>
    <t>BR-GEF Sustainable Transport and Air Quality Project  (STAQ)</t>
  </si>
  <si>
    <t>Harmonization of Price Statistics and National Accounts and ICP in LAC</t>
  </si>
  <si>
    <t>Sustainable Transport and Air Quality</t>
  </si>
  <si>
    <t>BR GEF Rio Grande do Sul Biodiversity</t>
  </si>
  <si>
    <t>Justice Services Strenghtening</t>
  </si>
  <si>
    <t xml:space="preserve"> ALAGOAS FISCAL AND PUBLIC MANAGEMENT REFORM</t>
  </si>
  <si>
    <t>Health System Strengthening and Response to Epidemiological Emergencies Project</t>
  </si>
  <si>
    <t>Consolidation of National Public Management Information Systems</t>
  </si>
  <si>
    <t>OECS E-Government for Regional Integration - St. Vincent &amp; the Grenadines (APL 2)</t>
  </si>
  <si>
    <t>Haiti Education for All Fast-Track Initiative Catalytic Fund</t>
  </si>
  <si>
    <t>Second Programmatic Environmental Development Policy Loan</t>
  </si>
  <si>
    <t>HT 3rd Econ. Governance Reform Operation</t>
  </si>
  <si>
    <t>Transport and Territorial Development Additional Financing</t>
  </si>
  <si>
    <t>City Development Strategies for the Province of Buenos Aires; Argentina</t>
  </si>
  <si>
    <t>JM Education Transformation Capacity Building</t>
  </si>
  <si>
    <t>Influenza Prevention and Control</t>
  </si>
  <si>
    <t>Income Support and Employability Project</t>
  </si>
  <si>
    <t>Sustaining Social Gains for Economic Recovery</t>
  </si>
  <si>
    <t>MX Economic Policies in Response to the Crisis DPL</t>
  </si>
  <si>
    <t>Fiscal Management and Public Sector Performance Technical Assistance Loan</t>
  </si>
  <si>
    <t>Santos Municipality</t>
  </si>
  <si>
    <t>Expanding Opportunities for Vunerable Groups</t>
  </si>
  <si>
    <t>Public Finance and Social Sector Development Policy Loan</t>
  </si>
  <si>
    <t xml:space="preserve"> First Performance and Accountability of Social Sectors Development Policy Loan</t>
  </si>
  <si>
    <t>Third Programmatic Fiscal Management &amp; Comp. DPL</t>
  </si>
  <si>
    <t>BZ Influenza Detection and Response (Stand alone Trust Fund)</t>
  </si>
  <si>
    <t>Social Protection TA Additional Financing</t>
  </si>
  <si>
    <t>Mexico Framework for Green Growth Development Policy Loan</t>
  </si>
  <si>
    <t>Urban Transport  in Metropolitan Areas</t>
  </si>
  <si>
    <t>Additional Financing Third Basic Education Improvement</t>
  </si>
  <si>
    <t>CO Protection Land and Patrimony of IDP</t>
  </si>
  <si>
    <t>TFSCB - Strategic Statistical Development Project for Jamaica</t>
  </si>
  <si>
    <t>Second National Environmental Project - Phase II</t>
  </si>
  <si>
    <t>DO Additional Financing  Social Sectors Investment Progr</t>
  </si>
  <si>
    <t>Health Sector Reform Second Phase APL (PARSS 2)</t>
  </si>
  <si>
    <t>Additional Financing for Peace and Development Project</t>
  </si>
  <si>
    <t>Rio de Janeiro Sustainable Rural Development Project</t>
  </si>
  <si>
    <t>HT (AF) Electricity Loss Reduction Project</t>
  </si>
  <si>
    <t>Rural Economic Development Initiative</t>
  </si>
  <si>
    <t>Solid Waste Management Program Project</t>
  </si>
  <si>
    <t>Integrated Mass Transit Systems Second Additional Financing</t>
  </si>
  <si>
    <t>Finance and Private Sector Development</t>
  </si>
  <si>
    <t>Second Fiscal and Institutional Development Policy</t>
  </si>
  <si>
    <t>DR Strengthening Gender Statistics</t>
  </si>
  <si>
    <t>Mexico Influenza A/H1N1N Prevention</t>
  </si>
  <si>
    <t>Bahia State Integrated Rural Poverty Additional Financing</t>
  </si>
  <si>
    <t>Addressing Youth Violence through Cultural and Music Learning</t>
  </si>
  <si>
    <t>Community-based Landslide Risk Reduction (JSDF Grant)</t>
  </si>
  <si>
    <t>BR APL Integrated Water Management In Metropolitan Sao Paulo</t>
  </si>
  <si>
    <t>Grant for Alternative Indigenous and Afro-Des. Agrof. Project in Nicaragua</t>
  </si>
  <si>
    <t>Upgrading and Greening the Rio de Janeiro Urban Rail System</t>
  </si>
  <si>
    <t>Sao Paulo Feeder Roads Project</t>
  </si>
  <si>
    <t>Leveling the Playing Field for Quilombola Communities in Northeastern Brazil</t>
  </si>
  <si>
    <t>Rio Grande - RS Integrated Municipal Development Program</t>
  </si>
  <si>
    <t>PE Water Resources Management Modernization</t>
  </si>
  <si>
    <t>Strengthening the Management of Agriculture Public Services (GFRP)</t>
  </si>
  <si>
    <t>TFSCB Grant - Statistical Development for the OECS</t>
  </si>
  <si>
    <t>Argentina Basic Protection Project</t>
  </si>
  <si>
    <t>Matanza-Riachuelo Basin (MRB) Sustainable Development Project</t>
  </si>
  <si>
    <t>Additional Financing  Second Road Rehabilitation and Improvement Project</t>
  </si>
  <si>
    <t>Brazil; State of the Cities Report Project</t>
  </si>
  <si>
    <t>Centre for Enterprise Development (CED) Inc.</t>
  </si>
  <si>
    <t>Paraguay Public Sector Reform</t>
  </si>
  <si>
    <t>Public Finance and Competitiveness Development Policy Loan with Deferred Drawdown Option</t>
  </si>
  <si>
    <t>Customs Institutional Strengthening</t>
  </si>
  <si>
    <t>Protecting the Poor under Global Uncertainty Development Policy Loan</t>
  </si>
  <si>
    <t>PY Water &amp; Sanitation Sector Modernization</t>
  </si>
  <si>
    <t>PE SWAP Pernambuco Educ Results&amp; Account. (PERA)</t>
  </si>
  <si>
    <t>CATASTROPHE DEVELOPMENT POLICY LOAN DEFERRED DRAW DOWN OPTION (DDO)</t>
  </si>
  <si>
    <t>Second Results and Accountability (REACT) Development Policy Loan-Deferred Drawdawn Option</t>
  </si>
  <si>
    <t>Federal District Multisector Management</t>
  </si>
  <si>
    <t>Support to Oportunidades Project</t>
  </si>
  <si>
    <t>BO (AF) Rural Alliances</t>
  </si>
  <si>
    <t>Water and Sanitation in Tourist Areas</t>
  </si>
  <si>
    <t>ANPROTEC - Brazilian Association of Science Parks and Business Incubators</t>
  </si>
  <si>
    <t>HT: Emergency School Reconstruction Project</t>
  </si>
  <si>
    <t>First Programmatic Development Policy Loan for Sustainable Environmental Management</t>
  </si>
  <si>
    <t>Ceara Regional Economic Development: Cidades do Ceara</t>
  </si>
  <si>
    <t>Sustainable Rural Development</t>
  </si>
  <si>
    <t>BR AF Espirito Santo Water &amp; Coastal Pollution Management</t>
  </si>
  <si>
    <t>MX Sustainable Rural Development</t>
  </si>
  <si>
    <t>Peru First Progrmmatic Environmental Development Policy Loan /DDO</t>
  </si>
  <si>
    <t>PE- (APL2) Health Reform Program</t>
  </si>
  <si>
    <t>Guatemala Dutch Grant for the Support to the General Auditor's Office Project</t>
  </si>
  <si>
    <t>Trinidad and Tobago: Nariva ecosystem restoration and carbon sequestration</t>
  </si>
  <si>
    <t>Second Programmatic Reform Implementation Development Policy Loan</t>
  </si>
  <si>
    <t>Community-Driven Development (CDD) Additional Financing</t>
  </si>
  <si>
    <t>Central America Mitch +10 Report and Summit</t>
  </si>
  <si>
    <t>QUALISUS-REDE Brazil Health Network Formation and Quality Improvement Project</t>
  </si>
  <si>
    <t>El Salvador Public Finance and Social Sector DPL</t>
  </si>
  <si>
    <t>Power Sector Efficiency Enhancement Project (PROMEF)</t>
  </si>
  <si>
    <t>Price Vulnerability (Food Crisis)  /former Product ID: P113225</t>
  </si>
  <si>
    <t>Fiscal and Debt Sustainability Development Policy Loan</t>
  </si>
  <si>
    <t>OECS (Grenada) Skills for Inclusive Growth</t>
  </si>
  <si>
    <t>Building Statistical Capacity for Better Evidence Based Economic Policy Making in Paraguay</t>
  </si>
  <si>
    <t>Santa Maria - RS Integrated Municipal Development Program</t>
  </si>
  <si>
    <t>Support for the Second Phase of the Expansion of the Program of Conditional Transfers-Familias en Acci&amp;#243;n Project</t>
  </si>
  <si>
    <t>CO Third Sustainable Develop DPL III</t>
  </si>
  <si>
    <t>Supplemental Financing for Mexico Environmental Sustainability DPL</t>
  </si>
  <si>
    <t>Second Programmatic Fiscal Mgmt and Competitiveness Development Supplemental Financing</t>
  </si>
  <si>
    <t>BR AF to the Ceara Integrated Water Resource Management Project</t>
  </si>
  <si>
    <t>Disaster Risk Management DPL w/Catastrophe Deferred Draw Down Option</t>
  </si>
  <si>
    <t>Acre Social and Economic Inclusion and Sustainable Development Project - PROACRE</t>
  </si>
  <si>
    <t>Competitiveness and Public Financial Management DPL 2</t>
  </si>
  <si>
    <t>NI Greater Managua Water and Sanitation (PRASMA)</t>
  </si>
  <si>
    <t>Strengthening Public Information; Monitoring; Evaluation for Results Management in Colombia</t>
  </si>
  <si>
    <t>MX Results-based Management and Budgeting</t>
  </si>
  <si>
    <t>Building Trust in Public Institutions and Policies</t>
  </si>
  <si>
    <t>GD -(AF) Education Dev -2nd APL</t>
  </si>
  <si>
    <t>BR Nova Gerar Carbon Finance adn Solid Waste Management Project II</t>
  </si>
  <si>
    <t>HT SPF Rural Water and Sanitation Project</t>
  </si>
  <si>
    <t>Para&amp;#237;ba Second Rural Poverty Reduction</t>
  </si>
  <si>
    <t>HT Emergency Bridge Reconst &amp; Vulnerab Reduction Project</t>
  </si>
  <si>
    <t>Espirito Santo  Biodiversity and Watershed Conservation and Restoration Project</t>
  </si>
  <si>
    <t>AR PERMER Renewable Energy Additional Financing</t>
  </si>
  <si>
    <t>Private Housing Finance Markets Strengthening Project</t>
  </si>
  <si>
    <t>Supplemental of Consolidation of Protected Areas System Project SINAP II - Fourth Tranche</t>
  </si>
  <si>
    <t>AR-GEF Sustainable and Transport and Air Quality Project</t>
  </si>
  <si>
    <t>Regional Network for Capacity Building of National Statistical Systems (TFSCB)</t>
  </si>
  <si>
    <t>LAC Regional Sustainable Transport and Air Quality Project</t>
  </si>
  <si>
    <t>GT Fiscal and Institutional DPL</t>
  </si>
  <si>
    <t>CO (AF) Bogota Urban Services</t>
  </si>
  <si>
    <t>(MEXICO) Building Technical Capacity to Develop the PPP Program in the State of Jalisco</t>
  </si>
  <si>
    <t>Mexico Environmental Sustainability Development Policy Loan</t>
  </si>
  <si>
    <t>BR Ceara Inclusive Growth (SWAp II)</t>
  </si>
  <si>
    <t>AR PROSAP2 - Second Provincial Agricultural Development</t>
  </si>
  <si>
    <t>NI Development Policy Credit</t>
  </si>
  <si>
    <t>Unleashing Productive Innovation Project</t>
  </si>
  <si>
    <t>Sergipe State Integrated Project: Rural Poverty</t>
  </si>
  <si>
    <t>Costa Rica Catastrophe Deferred Draw Down Option (CAT DDO)</t>
  </si>
  <si>
    <t>SAVINGS AND RURAL FINANCE - SECOND PHASE - ADDITIONAL FINANCING II</t>
  </si>
  <si>
    <t>DO - Avian Influenza Prevention and Control</t>
  </si>
  <si>
    <t>Food Prices Crisis Supplemental to HN First Prog Fin Sec Dev Pol Credit</t>
  </si>
  <si>
    <t>Barbados Second HIV/AIDS Project</t>
  </si>
  <si>
    <t>Second Programmatic Fiscal Mgmt and Competitiveness Development Policy Loan</t>
  </si>
  <si>
    <t>Health Equity and Performance Improvement Project</t>
  </si>
  <si>
    <t>Basic Education Quality Improvement Project</t>
  </si>
  <si>
    <t>Argentina Mining Environmental Restoration Project</t>
  </si>
  <si>
    <t>RIO GRANDE DO SUL FISCAL SUSTAINABILITY</t>
  </si>
  <si>
    <t>Towards a neighbourhood Imprvmnt and Slum Eradication National Policy - Costa Rica</t>
  </si>
  <si>
    <t>Bage - RS Integrated Municipal Development Program</t>
  </si>
  <si>
    <t>Uruguaiana - RS Integrated Municipal Development Program</t>
  </si>
  <si>
    <t>RMA Capacity Building and Institutional Development Project</t>
  </si>
  <si>
    <t>BR Municipal APL: Sao Luis Enhancing Municipal Governance and Quality of Life Project</t>
  </si>
  <si>
    <t>Additional Financing to the St. Lucia Disaster Management Project II</t>
  </si>
  <si>
    <t>Promoting Innovation and Competitiveness Project</t>
  </si>
  <si>
    <t>AVIAN INFLUENZA CONTROL AND HUMAN INFLUENZA EMERGENCY PREPARDNESS AND CONTROL</t>
  </si>
  <si>
    <t>AR SOC&amp;FISC NTL ID SYS II</t>
  </si>
  <si>
    <t>Information Technology Development</t>
  </si>
  <si>
    <t>Bagasse Cogeneration</t>
  </si>
  <si>
    <t>Energy Efficiency Project</t>
  </si>
  <si>
    <t>Honduras Rural Competitiveness Project</t>
  </si>
  <si>
    <t>HONDURAS ROAD REHABILITATION AND IMPROVEMENT II</t>
  </si>
  <si>
    <t>Micro; Small and Medium Enterprise Development</t>
  </si>
  <si>
    <t>NI Rural Water Supply and Sanitation Project (PRASNICA)</t>
  </si>
  <si>
    <t>Emergency Recovery and Disaster Management Project (AF)</t>
  </si>
  <si>
    <t>Haiti - Urban Community Driven Development Project / PRODEPUR</t>
  </si>
  <si>
    <t>Supplemental EGRO-II Development Policy Grant</t>
  </si>
  <si>
    <t>OECS E-Government for Regional Integration Program (APL)</t>
  </si>
  <si>
    <t>Adaptation to the Impact of Rapid Glacier Retreat in the Tropical Andes</t>
  </si>
  <si>
    <t>DO Electricity Distribution Rehabilitation Project</t>
  </si>
  <si>
    <t>HN HIGHLY PATHOGENIC AVIAN INFLUENZA (H5N1) PREVENTION AND CONTROL</t>
  </si>
  <si>
    <t>Jamaica Early Childhood Development Project</t>
  </si>
  <si>
    <t>Jamaica Second HIV/AIDS Project</t>
  </si>
  <si>
    <t>Social Protection Project</t>
  </si>
  <si>
    <t>Regional Biosafety Communications</t>
  </si>
  <si>
    <t>Minas Gerais Partnership II SWAP</t>
  </si>
  <si>
    <t>DO Emergency Recovery &amp; Disaster Mgmt</t>
  </si>
  <si>
    <t>BR  Sao Paulo Trains and Signalling</t>
  </si>
  <si>
    <t>HT - MEETING TEACHER NEEDS FOR EFA</t>
  </si>
  <si>
    <t>Second Family Health Extension Adaptable Lending</t>
  </si>
  <si>
    <t>Colombia Rural Education Project (APL Phase II)</t>
  </si>
  <si>
    <t>Mexico - Climate Change Development Policy Loan</t>
  </si>
  <si>
    <t>BR Sao Paulo Metro Line 4 - Additional Financing</t>
  </si>
  <si>
    <t>Third Programmatic Business Product and Efficiency Development Policy Loan</t>
  </si>
  <si>
    <t>BR Municipal APL: Teresina Enhancing Municipal Governance and Quality of Life Project</t>
  </si>
  <si>
    <t>Integrated Financial Management Additional Financing</t>
  </si>
  <si>
    <t>Pilot Community Development Additional Financing</t>
  </si>
  <si>
    <t>Latin America: Multi-Country Capacity-Building for Compliance with the Cartagena Protocol on Biosafety</t>
  </si>
  <si>
    <t>AR Sustainable Natural Resources Management (formerly Sustainable Forestry Development)</t>
  </si>
  <si>
    <t>GD TAC</t>
  </si>
  <si>
    <t>BO:  Investing in Children and Youth</t>
  </si>
  <si>
    <t>Nicaragua Hurricane Felix Emergency Recovery Project</t>
  </si>
  <si>
    <t>Second Student Loan Support Project; APL Phase I</t>
  </si>
  <si>
    <t>Alto Solimoes Basic Services and Sustainable Development Project in Support of the Zona Franca Verde Program</t>
  </si>
  <si>
    <t>LICUS GRANT WB-UN/MINUSTAH MARTISSANT ROAD REHABILITATION PROJECT</t>
  </si>
  <si>
    <t>Rio de Janeiro Mass Transit - Additional Financing</t>
  </si>
  <si>
    <t>National Biodiversity Mainstreaming and Institutional Consolidation Project</t>
  </si>
  <si>
    <t>Haiti Emergency Recovery and Disaster Management (Additional Financing)</t>
  </si>
  <si>
    <t>PY PRODERS Sustainable Agriculture &amp; Rural Development</t>
  </si>
  <si>
    <t>Expanding Access to Reduce Health Inequities Project (APL III)--Former Health Sector Reform - Third Phase (APL III)</t>
  </si>
  <si>
    <t>Honduras Education Quality; Governance; &amp; Institutional Strengthening</t>
  </si>
  <si>
    <t>Peru CDM Project Portfolio Consolidation Project - CF Assist</t>
  </si>
  <si>
    <t>MX-GEF Integrated Energy Services</t>
  </si>
  <si>
    <t>Mexico (CRL) Integrated Energy Services</t>
  </si>
  <si>
    <t>Savings and Rural Finance SAGARPA Additional Financing</t>
  </si>
  <si>
    <t>Pelotas - Rio Grande do Sul Integrated Municipal Development Program (APL)</t>
  </si>
  <si>
    <t>Port-City of Limon Integrated Infrastructure Project</t>
  </si>
  <si>
    <t>Mexico: Sacred Orchids of Chiapas: Cultural and Religious Values in Conservation Project</t>
  </si>
  <si>
    <t>Second Participatory Rural Investment</t>
  </si>
  <si>
    <t>Lake Titicaca Local Sustainable Development</t>
  </si>
  <si>
    <t>Jamaica Hurricane Dean ERL</t>
  </si>
  <si>
    <t>Recife Urban Development and Social Inclusion (CAPIBARIBE MELHOR)</t>
  </si>
  <si>
    <t>Emergency Recovery and Disaster Management</t>
  </si>
  <si>
    <t>EC Chimborazo Development Investment Project (PIDD)</t>
  </si>
  <si>
    <t>First Competitiveness and Public Financial Management DPL</t>
  </si>
  <si>
    <t>MX Affordable Housing and Urban Poverty Reduction Development Policy Loan III</t>
  </si>
  <si>
    <t>Paraguay National Strategy for the Development of Statistics</t>
  </si>
  <si>
    <t>Antioquia Upper Secondary Education</t>
  </si>
  <si>
    <t>Disaster Risk Reduciton Prog for the Municipalities of Quito</t>
  </si>
  <si>
    <t>Assessment; Monitoring and Management of POPs and other Persistent Toxic Substances in Coastal Ecosystems of the Wider Caribbean Reg</t>
  </si>
  <si>
    <t>Monitoring of Statistics in the Health and Education Sectors in Guatemala</t>
  </si>
  <si>
    <t>Amazon Cartographic Base</t>
  </si>
  <si>
    <t>Bolivia Land for Agricultural Development Project.</t>
  </si>
  <si>
    <t>Conservancy Adaptation Project</t>
  </si>
  <si>
    <t>BO-Secondary Education Transformation</t>
  </si>
  <si>
    <t>Chile; Pollutant Release and Transfer Register as Information Exchange Mechanism for the Stockholm Convention on POPs</t>
  </si>
  <si>
    <t>RGN Rural Poverty Reduction- Additional Financing</t>
  </si>
  <si>
    <t>BR Rio Grande do Norte Integrated Water Resources Management</t>
  </si>
  <si>
    <t>ARGENTINA: SALTA LANDFILL GAS CAPTURE PROJECT</t>
  </si>
  <si>
    <t>Regional Process for Forest Law Enforcement and Governance Central America</t>
  </si>
  <si>
    <t>Peru-Extractive IndustriesTransparency Initiative</t>
  </si>
  <si>
    <t>Second Public Expenditure Management</t>
  </si>
  <si>
    <t>UY Non Communicable Diseases Prevention Project</t>
  </si>
  <si>
    <t>Second Rural Productive Partnerships Project</t>
  </si>
  <si>
    <t>CR-ENDE Implementation</t>
  </si>
  <si>
    <t>GT DPL III</t>
  </si>
  <si>
    <t>Basic Education -Additional Financing</t>
  </si>
  <si>
    <t>DO Social Protection Investment Project</t>
  </si>
  <si>
    <t>NI Debt Reduction Facility  -  Debt Buy-Back</t>
  </si>
  <si>
    <t>Caribbean Knowledge and Learning Network - EU Contribution</t>
  </si>
  <si>
    <t>BO-GAIN-Global Food Fortification</t>
  </si>
  <si>
    <t>PA Water Supply and Sanitation in Low-Income Communities</t>
  </si>
  <si>
    <t>AR Additional Financing Small Farmer Development Project (PROINDER)</t>
  </si>
  <si>
    <t>Bolivia Decentralized Electricity for Universal Access</t>
  </si>
  <si>
    <t>UY APL2 OSE Modernization &amp; Systems Rehabilitation Project</t>
  </si>
  <si>
    <t>Colombia: San Nicolas Carbon Sequestration Project</t>
  </si>
  <si>
    <t>Biodiversity Conservation in Productive Forestry Landscapes</t>
  </si>
  <si>
    <t>AR Lifelong Learning Project</t>
  </si>
  <si>
    <t>AR APL2 National Highway Asset Mgt</t>
  </si>
  <si>
    <t>AR Buenos Aires Infra Sustainable Investment Dev Proj Phase II</t>
  </si>
  <si>
    <t>Add Fin - Consolidation of Protected Areas System Project SINAP II - Third Tranche</t>
  </si>
  <si>
    <t>Caatinga Conservation and Management - Mata Branca - (GEF)</t>
  </si>
  <si>
    <t>HN Water and Sanitation Sector Modernization Project</t>
  </si>
  <si>
    <t>Natural Disaster Mitigation - Additional Scale Up Financing</t>
  </si>
  <si>
    <t>GPOBA W3 - Honduras OBA Fund</t>
  </si>
  <si>
    <t>Greenhouse Gases Reduction by Using Citrus Residues in Tucuman</t>
  </si>
  <si>
    <t>Sustainable Indigenous Communities in High Valleys North of Iruya</t>
  </si>
  <si>
    <t>Prototypes related to the Production and Use of Hydrogen Fuel</t>
  </si>
  <si>
    <t>Biological Connectivity in the Eco-regional Corridor in Northern Patagonia</t>
  </si>
  <si>
    <t>Upper Parana Atlantic Forest Restoration by Small-Farmers</t>
  </si>
  <si>
    <t>Conservation of Patagonian Steppe and Southern Andes Fauna</t>
  </si>
  <si>
    <t>Ministry of Public Works DPL</t>
  </si>
  <si>
    <t>Ministry of Public Works Institutional Strengthening TAL</t>
  </si>
  <si>
    <t>Integrated Mass Transit System - Additional Financing</t>
  </si>
  <si>
    <t>Second Programmatic Development Policy Loan for Sustainable Development</t>
  </si>
  <si>
    <t>Results and Accoutability (REACT) DPL</t>
  </si>
  <si>
    <t>CO-FURATENA AGROINDUSTRY CARBON OFFSET</t>
  </si>
  <si>
    <t xml:space="preserve"> Access to Information and Downward Accountability in the Dominican Republic</t>
  </si>
  <si>
    <t>UY Institutions Building TAL</t>
  </si>
  <si>
    <t>First Programmatic Reform Implementation DPL</t>
  </si>
  <si>
    <t>RFT Support to GTA Institutional Development</t>
  </si>
  <si>
    <t>Second State Modernization</t>
  </si>
  <si>
    <t>Chile Santiago Composting Project</t>
  </si>
  <si>
    <t>RFT Support to COIAB Institutional Development</t>
  </si>
  <si>
    <t>Public Policy Reform Technical Assistance Additional Financing Loan</t>
  </si>
  <si>
    <t>OECS (LC) Skills for Inclusive Growth</t>
  </si>
  <si>
    <t>Bolivia Urban Wastewater Methane Gas Capture</t>
  </si>
  <si>
    <t>Carbon Finance Assist (Central America)</t>
  </si>
  <si>
    <t>UY Promoting Innovation to Enhance Competitiveness</t>
  </si>
  <si>
    <t>TFSCB Grant No. TF057206: Belize Statistical Development Project</t>
  </si>
  <si>
    <t>HT Education For All Adaptable Program Grant Phase 1</t>
  </si>
  <si>
    <t>Caribbean Catastrophe Risk Insurance Facility</t>
  </si>
  <si>
    <t>PE Sierra Rural Development Project</t>
  </si>
  <si>
    <t>Water Supply Infrastructure Improvement Additional Financing</t>
  </si>
  <si>
    <t>UY Foundations for Statistical Development</t>
  </si>
  <si>
    <t>Buenos Aires Urban Transport -PTUBA - Additional Financing</t>
  </si>
  <si>
    <t>BR Municipal APL1: Uberaba</t>
  </si>
  <si>
    <t>SAVINGS AND RURAL FINANCE (BANSEFI) ADDITIONAL FINANCING  PROJECT</t>
  </si>
  <si>
    <t>Rural Productivity Project</t>
  </si>
  <si>
    <t>La Guajira Water &amp; Sanitation Infrastructure and Service Management Project</t>
  </si>
  <si>
    <t>Pilot Project of Millenium Development Goals for Municipal Management</t>
  </si>
  <si>
    <t>Additional Financing for Colombia Social Safety Net Project (Ln. 7337)</t>
  </si>
  <si>
    <t>OECS-Catastrophe Insurance</t>
  </si>
  <si>
    <t>Haiti Catastrophe Insurance</t>
  </si>
  <si>
    <t>EDUCATION QUALITY AND SECONDARY EDUCATION</t>
  </si>
  <si>
    <t>Growth and Social Protection Technical Assistance Credit</t>
  </si>
  <si>
    <t>AR Santa Fe Road Infrastructure</t>
  </si>
  <si>
    <t>State Pension Reform II TAL</t>
  </si>
  <si>
    <t>CO: Caribbean Savannah Carbon Sink project</t>
  </si>
  <si>
    <t>Haiti Economic Governance Reform Operation II</t>
  </si>
  <si>
    <t>HT Rural Water and Sanitation Project</t>
  </si>
  <si>
    <t>Additional Financing Argentina Provincial Agricultural Development Project - Ln. 7425-0 AR</t>
  </si>
  <si>
    <t>BR Lages Woodwaste Cogeneration</t>
  </si>
  <si>
    <t>Stregthening of the Southern Agricultural Council (Consejo Agropecuario del Sur) CAS for Avian Flu Preparedness</t>
  </si>
  <si>
    <t>Uruguay Additional Financing Foot &amp; Mouth Disease Emergency Recovery Loan - Ln. 7421-0 UY</t>
  </si>
  <si>
    <t>Fiscal Management and Competitiveness Development Policy Loan</t>
  </si>
  <si>
    <t>Peru Decentralized Rural Transport Project</t>
  </si>
  <si>
    <t>BR AF for the Federal Water Resources Management Project</t>
  </si>
  <si>
    <t>COMplus</t>
  </si>
  <si>
    <t>LAND ADMINISTRATION II APL</t>
  </si>
  <si>
    <t>MEXICO - Wind Umbrella</t>
  </si>
  <si>
    <t>BR APL 1 Para Integrated Rural Dev</t>
  </si>
  <si>
    <t>Uruguay - Montevideo Landfill Gas Recovery Project</t>
  </si>
  <si>
    <t>Second Programmatic Business Product and Efficiency Development Policy Loan</t>
  </si>
  <si>
    <t>Port-au-Prince Area Community Driven Development Pilot Project (PCF) / PRODEPAP</t>
  </si>
  <si>
    <t>Bolivia Urban Infrastructure Project</t>
  </si>
  <si>
    <t>AR- Essential Public Health Functions</t>
  </si>
  <si>
    <t>Bahia Integrated State Highway Management Project</t>
  </si>
  <si>
    <t>NI POVERTY REDUCTION SUPPORT CREDIT II</t>
  </si>
  <si>
    <t>AR Provincial Maternal-Child Health Investment APL 2</t>
  </si>
  <si>
    <t>Additional Financing for the Rural Poverty Reduction Project - Pernambuco</t>
  </si>
  <si>
    <t>Public Finance and Institutional Development Policy Loan</t>
  </si>
  <si>
    <t>Hybrid Solar Thermal Power Plant</t>
  </si>
  <si>
    <t>CARIB-GEF-Implementation of Adaptation Measures in Coastal Zones</t>
  </si>
  <si>
    <t>Guyana National Statistics Strategy and Statistical Development</t>
  </si>
  <si>
    <t>Second Broad Based Growth Development Policy Loan</t>
  </si>
  <si>
    <t>NI ENHANCED COMPETITIVENESS FOR INTERNATIONAL MARKET INTEGRATION</t>
  </si>
  <si>
    <t>Road Maintenance</t>
  </si>
  <si>
    <t>HT Electricity Project</t>
  </si>
  <si>
    <t>HT-School Feeding Program (TF056944 DGF)</t>
  </si>
  <si>
    <t>Rural Roads Project</t>
  </si>
  <si>
    <t>CO-3rd Prog. Labor Reform and Social Development Policy Loan</t>
  </si>
  <si>
    <t>Rural and Small Towns Water Supply and Sanitation Project  II (PRAGUAS)</t>
  </si>
  <si>
    <t>EC-Inclusion and Quality Education</t>
  </si>
  <si>
    <t>Additional Financing for the Rural Poverty Reduction Project - Piau&amp;#237;</t>
  </si>
  <si>
    <t>AR Cordoba Road Infrastructure</t>
  </si>
  <si>
    <t>Pico Bonito Sustainable Forests Project</t>
  </si>
  <si>
    <t>Large-scale Renewable Energy Development Project (Phase 1 = $25M; Phase 2 = $45M)</t>
  </si>
  <si>
    <t>PE Huaycoloro Landfill Gas Recovery</t>
  </si>
  <si>
    <t>Support to Pilot Program Coordination at the Ministry of the Environment</t>
  </si>
  <si>
    <t>HT Economic Governance TAG II</t>
  </si>
  <si>
    <t>Rural Productivity Project (GEF)</t>
  </si>
  <si>
    <t>Corazon Transboundary Biosphere Reserve Project</t>
  </si>
  <si>
    <t>Integrated Management of Aquatic Resources in the Amazon (AquaBio)</t>
  </si>
  <si>
    <t>GEF - Mainstreaming Market-Based Instruments for Environmental Management Project</t>
  </si>
  <si>
    <t>Mainstreaming Market-Based Instruments for Environmental Management Project</t>
  </si>
  <si>
    <t>Fourth Roads Rehabilitation and Maintenance Project</t>
  </si>
  <si>
    <t>Additional Financing for the Rural Poverty Reduction Project - Cear&amp;#225;</t>
  </si>
  <si>
    <t>BR - Road Transport Project</t>
  </si>
  <si>
    <t>AR APL2 Urban Flood Prevention and Drainage</t>
  </si>
  <si>
    <t>Second Programmatic Sustainable and Equitable Growth Loan</t>
  </si>
  <si>
    <t>AR Basic Municipal Services Project</t>
  </si>
  <si>
    <t>Chile Quilleco Hydropower Project</t>
  </si>
  <si>
    <t>(APL1) Bono de Desarrollo Humano</t>
  </si>
  <si>
    <t>Carbon Sequestration in Small Farms in the Brunca Region (Coopeagri)</t>
  </si>
  <si>
    <t>Children &amp; Youth Innovation (TF055813 JSDF)</t>
  </si>
  <si>
    <t>Natural Gas Distribution for Low Income Families in the Caribbean Coast.</t>
  </si>
  <si>
    <t>CDM TA for Mexico</t>
  </si>
  <si>
    <t>Guyana Poverty Reduction and Public Management Operation</t>
  </si>
  <si>
    <t>Nicaragua Rural Telecom</t>
  </si>
  <si>
    <t>Precious Woods Project</t>
  </si>
  <si>
    <t>Haiti Transport and Territorial Development Project</t>
  </si>
  <si>
    <t>Minas Gerais Partnership for Development</t>
  </si>
  <si>
    <t>Colombia: Integrated National Adaptation Program</t>
  </si>
  <si>
    <t>Project to Support a Rural Economic Development Program</t>
  </si>
  <si>
    <t>Environmental Services Project</t>
  </si>
  <si>
    <t>Mexico Environmental Services Project</t>
  </si>
  <si>
    <t>JM Inner City Basic Services for the Poor Project</t>
  </si>
  <si>
    <t>Colombian National Protected Areas Conservation Trust Fund</t>
  </si>
  <si>
    <t>Dominican Republic Youth Development Project</t>
  </si>
  <si>
    <t>Heads of Household Transition Project</t>
  </si>
  <si>
    <t>MX Competitiveness DPL</t>
  </si>
  <si>
    <t>REAL PROPERTY RIGHTS CONSOLIDATION PROJECT</t>
  </si>
  <si>
    <t>PE Rural Electrification</t>
  </si>
  <si>
    <t>Support to Social Participation in the Area of Influence of the BR-163 Highway</t>
  </si>
  <si>
    <t>Disaster Vulnerability Reduction Project - APL2</t>
  </si>
  <si>
    <t>FINANCE AND GROWTH Development Policy Loan</t>
  </si>
  <si>
    <t>National Urban Solid Waste Management Project</t>
  </si>
  <si>
    <t>Health Insurance Strategy for the Poor Support Project</t>
  </si>
  <si>
    <t>Dominican Republic GAIN/WORLD BANK</t>
  </si>
  <si>
    <t>GUATEMALA Maternal and Infant Health and Nutrition</t>
  </si>
  <si>
    <t>RF-PPG7 Coordination</t>
  </si>
  <si>
    <t>CARICOM-TFSCB Grant for MECOVI</t>
  </si>
  <si>
    <t>Public Sector Modernization Technical Assistance Credit</t>
  </si>
  <si>
    <t>Rural Electrification Project</t>
  </si>
  <si>
    <t>Argentina Rural Education Improvement Project - PROMER</t>
  </si>
  <si>
    <t>Subnational Government Public Sector Modernization Program</t>
  </si>
  <si>
    <t>Second Broad-Based Growth Development Policy Loan</t>
  </si>
  <si>
    <t>MX (APL I) Tertiary Educ Student Ass</t>
  </si>
  <si>
    <t>Mexico Education Quality</t>
  </si>
  <si>
    <t>Third Programmatic Decentralization and Competitiveness Dev Policy Loan</t>
  </si>
  <si>
    <t>Bahia Poor Urban Areas Integrated Development</t>
  </si>
  <si>
    <t>PCF Sugar Bagasse Cogeneration Project</t>
  </si>
  <si>
    <t>Excellence and Innovation in Secondary Education (EXITO)</t>
  </si>
  <si>
    <t>Second Agricultural Technology Project</t>
  </si>
  <si>
    <t>MX Affordable Housing and Urban Poverty Reduction Development Policy Loan II</t>
  </si>
  <si>
    <t>Protected Areas Consolidation and Administration</t>
  </si>
  <si>
    <t>Nova Gerar Landfill Rio de Janeiro</t>
  </si>
  <si>
    <t>BR-Housing Sector TAL</t>
  </si>
  <si>
    <t>Mexico City Insurgentes Bus Rapid Transit System Carbon Finance Project</t>
  </si>
  <si>
    <t>CO Social Safety Net Project</t>
  </si>
  <si>
    <t>DO-TFSCB Grant for MECOVI (TF050305)</t>
  </si>
  <si>
    <t>1st Business Productivity and Efficiency DPL</t>
  </si>
  <si>
    <t>Social Protection project</t>
  </si>
  <si>
    <t>CO Sustainable Development Inv Project</t>
  </si>
  <si>
    <t>Paraguay Mother &amp; Child Basic Health Insurance</t>
  </si>
  <si>
    <t>Strategic Plans for the Statistical Development of the Andean Community</t>
  </si>
  <si>
    <t>BR ENVIRONMENTAL SUSTAINABILITY AGENDA TAL</t>
  </si>
  <si>
    <t>Second Programmatic Environment Development Policy Loan</t>
  </si>
  <si>
    <t>Rural Poverty Reduction Project - Minas Gerais</t>
  </si>
  <si>
    <t>Bahia State Integrated Project: Rural Poverty</t>
  </si>
  <si>
    <t>Brasilia Environmentally Sustainable Project</t>
  </si>
  <si>
    <t>MX Modernization of the Water &amp; Sanitation Sector Technical Assistance</t>
  </si>
  <si>
    <t>Biodiversity Conservation Tabuleiro State Park (GEF-MSP)</t>
  </si>
  <si>
    <t>Haiti Community Driven Development (CDD) Project / PRODEP</t>
  </si>
  <si>
    <t>Guyana Water Sector Consolidation Project</t>
  </si>
  <si>
    <t>Brazil: Human Development Technical Assistance Loan (TAL)</t>
  </si>
  <si>
    <t>MX Access to Land for Young Farmers</t>
  </si>
  <si>
    <t>Regional Transport Infrastructure Decentralization</t>
  </si>
  <si>
    <t>Ceara Multi-sector Social Inclusion Development</t>
  </si>
  <si>
    <t>JUDICIAL BRANCH MODERNIZATION</t>
  </si>
  <si>
    <t>First Broad-Based Growth Development Policy Loan</t>
  </si>
  <si>
    <t>Barrio-Ciudad Project</t>
  </si>
  <si>
    <t>Nutrition and Social Protection project</t>
  </si>
  <si>
    <t>HN Rural Infrastructure Project</t>
  </si>
  <si>
    <t>Institutional Strengthening - ANSES II TA</t>
  </si>
  <si>
    <t>CL Santiago Urban Transport Technical Assistance Project</t>
  </si>
  <si>
    <t>Tertiary Education Finance for Results Project- First Phase APL</t>
  </si>
  <si>
    <t>CL -Santiago Urban Transport Adj</t>
  </si>
  <si>
    <t>Rio Frio Carbon Offset Project</t>
  </si>
  <si>
    <t>GRANT FOR INTEGRATION OF INTERNALLY DISPLACED PEOPLE</t>
  </si>
  <si>
    <t>Agricultural Transition</t>
  </si>
  <si>
    <t>Biodiversity Conservation Bonito/Rio Mimosa Watershed (GEF-MSP)</t>
  </si>
  <si>
    <t>Brazil - Ecosystem Restoration of Riparian Forests in Sao Paulo</t>
  </si>
  <si>
    <t>Programmatic Loan for Sustainable &amp; Equitable Growth: Supporting Housing Sector Policy</t>
  </si>
  <si>
    <t>PE Irrigation Sub-Sector Supplemental Project</t>
  </si>
  <si>
    <t>GEF Southern Cone Development Marketplace (Environment Window)</t>
  </si>
  <si>
    <t>Chile Hornitos Project (Chacabuquito II)</t>
  </si>
  <si>
    <t>Uruguay Social Program Support Loan</t>
  </si>
  <si>
    <t>UY Integrated Natural Resources and Biodiversity Management Project</t>
  </si>
  <si>
    <t>Integrated Ecosystem and Natural Resources Management (GEF)</t>
  </si>
  <si>
    <t>Transport Infrastructure Maintenance and Rural Access</t>
  </si>
  <si>
    <t>Governance Technical Assistance Grant</t>
  </si>
  <si>
    <t>Provincial Road Infrastructure Project</t>
  </si>
  <si>
    <t>BR PROGRAMMATIC FISCAL REFORM - SOCIAL SECURITY REFORM</t>
  </si>
  <si>
    <t>El Salvador Environmental Services Project</t>
  </si>
  <si>
    <t>GEF - El Salvador Environmental Services Project</t>
  </si>
  <si>
    <t>Biodiversity Conservation - Dhekuana Nonoodo (GEF-MSP)</t>
  </si>
  <si>
    <t>Rio de Janeiro Sustainable Integrated Ecosystem Management in Productive Landscapes of the North-Northwestern Fluminense (GEF)</t>
  </si>
  <si>
    <t>BO Rural Alliances</t>
  </si>
  <si>
    <t>Social Sector Programmatic Development Policy Credit II (SSPC II)</t>
  </si>
  <si>
    <t>ST LUCIA WATER SUPPLY INFRASTRUCTURE IMPROVEMENT</t>
  </si>
  <si>
    <t>Innovation for Competitiveness 1st phase APL</t>
  </si>
  <si>
    <t>Telecommunications &amp; ICT Development Project</t>
  </si>
  <si>
    <t>PE Santa Rosa Hydro Carbon Finance</t>
  </si>
  <si>
    <t>Disaster Vulnerability Reduction First Phase APL</t>
  </si>
  <si>
    <t>Dominican Republic Power Sector Program - Second Generation Reforms</t>
  </si>
  <si>
    <t>OZONE LAYER PROTECTION PROJECT</t>
  </si>
  <si>
    <t>Science and Technology Subprogram Phase II Project</t>
  </si>
  <si>
    <t>Climate Change Enabling Activity (additional Financing)</t>
  </si>
  <si>
    <t>PE (CRL) Guarantee Facility</t>
  </si>
  <si>
    <t>Health Services Extension and Modernization (2nd APL)</t>
  </si>
  <si>
    <t>Paraguay Financial Sector Technical Assistance Project</t>
  </si>
  <si>
    <t>Debt Relief Credit Under the Enhanced HIPC Initiative</t>
  </si>
  <si>
    <t>Paraguay - Modernization of the Ministry of Finance</t>
  </si>
  <si>
    <t>AR APL1 Urban Flood Prevention and Drainage</t>
  </si>
  <si>
    <t>Programmatic Financial Sector Adjustment Loan I</t>
  </si>
  <si>
    <t>Agricultural Research and Extension APL Phase 2</t>
  </si>
  <si>
    <t>Central America HIV/AIDS Project</t>
  </si>
  <si>
    <t>CR Equity and Efficiency of Education</t>
  </si>
  <si>
    <t>PROGRAMMATIC FISCAL AND INSTITUTIONAL STRUCTURAL ADJUSTMENT LOAN III</t>
  </si>
  <si>
    <t>Water And Sanitation Sector Support Project 1st APL</t>
  </si>
  <si>
    <t>Mexico: Waste Management and Carbon Offset Project</t>
  </si>
  <si>
    <t>Land Administration II</t>
  </si>
  <si>
    <t>Second Fiscal Consolidation and Competitiveness Growth SAL</t>
  </si>
  <si>
    <t>Programmatic Broad-Based Growth Development Support Loan</t>
  </si>
  <si>
    <t>Honduras First Programmatic Financial Sector Development Policy Credit</t>
  </si>
  <si>
    <t>Enabling Activity on Persistent Organic Pollutants to comply with the Stokholm Convention</t>
  </si>
  <si>
    <t>Haiti Economic Governance Reform Operation</t>
  </si>
  <si>
    <t>Support to Atlantic Forest NGO Network (RMA)</t>
  </si>
  <si>
    <t>Atlantic Forest Subprogram Phase I</t>
  </si>
  <si>
    <t>Support to Sustainable Business Practices in Rain Forests</t>
  </si>
  <si>
    <t>ECUADOR - Hydro SIBIMBE</t>
  </si>
  <si>
    <t>Integrated Ecosystem Management in Indigenous Communities</t>
  </si>
  <si>
    <t>Chile Infrastructure for Territorial Development</t>
  </si>
  <si>
    <t>ECUADOR:ABANICO HYDROELECTRIC PROJECT</t>
  </si>
  <si>
    <t>PE PROGRAMATIC REFORM FOR GROWTH II</t>
  </si>
  <si>
    <t>PE-Programmatic Social Reform Loan IV</t>
  </si>
  <si>
    <t>AR CRL1 APL1 Buenos Aires Infrastructure</t>
  </si>
  <si>
    <t>Olavarria Landfill Gas Recovery Project</t>
  </si>
  <si>
    <t>Amapa Sustainable Communities</t>
  </si>
  <si>
    <t>PERU - Poechos Hydropower Project</t>
  </si>
  <si>
    <t>La Esperanza Hydro Project</t>
  </si>
  <si>
    <t>Grenada Hurricane Ivan Emergency Project</t>
  </si>
  <si>
    <t>Housing and Urban Technical Assistance Project</t>
  </si>
  <si>
    <t>CO TAL to support the 2nd PSAL</t>
  </si>
  <si>
    <t>CO: Programmatic Labor Reform and Social Structural Adjustment Loan</t>
  </si>
  <si>
    <t>PERNAMBUCO INTEGRATED DEVELOPMENT:  EDUCATION QUALITY IMPROVEMENT PROJECT</t>
  </si>
  <si>
    <t>Colombia Programmatic Financial Sector Loan II</t>
  </si>
  <si>
    <t>GUYANA - Education for All - Fast Track Initiative</t>
  </si>
  <si>
    <t>Vilcanota Valley Rehabilitation and Management Project</t>
  </si>
  <si>
    <t>NICARAGUA - EDUCATION PROJECT</t>
  </si>
  <si>
    <t>First Programmatic Reform Loan for Environmental Sustainability</t>
  </si>
  <si>
    <t>BNPP-Crime/Violence Prevention II</t>
  </si>
  <si>
    <t>ACCOUNTABILITY FOR DECENTRALIZATION IN THE SOCIAL SECTORS (Previous Programmatic Social Reform TAL)</t>
  </si>
  <si>
    <t>Institutional  Capacity for Sustainable Fiscal Decentalization TAL</t>
  </si>
  <si>
    <t>Sustainable and Equitable Growth Technical Assistance Program</t>
  </si>
  <si>
    <t>ST. LUCIA HIV/AIDS PREVENTION &amp; CONTROL</t>
  </si>
  <si>
    <t>ST. VINCENT SNF THE GRENADINES HIV/AIDS PREVENTION AND CONTROL</t>
  </si>
  <si>
    <t>MX  Basic Education Dev Phase III</t>
  </si>
  <si>
    <t>BR Espirito Santo Water &amp; Coastal Pollution Management</t>
  </si>
  <si>
    <t>Integrated Municipal Project - Betim Municipality</t>
  </si>
  <si>
    <t>State Judicial Modernization Project</t>
  </si>
  <si>
    <t>AR Economic Recovery Support Structural Adjustment Loan (ERSAL)</t>
  </si>
  <si>
    <t>St. Vincent and the Grenadines: OECS Education Development Project</t>
  </si>
  <si>
    <t>Mexico Savings &amp; Rural Finance (BANSEFI) Project - Phase II</t>
  </si>
  <si>
    <t>BO-Social Sector Programmatic Credit</t>
  </si>
  <si>
    <t xml:space="preserve"> NATIONAL HIGHWAY ASSET MANAGEMENT</t>
  </si>
  <si>
    <t>Building the Inter-American Biodiversity Information Network (IABIN)</t>
  </si>
  <si>
    <t>Poverty Reduction Support Technical Assistance</t>
  </si>
  <si>
    <t>HN PRSC</t>
  </si>
  <si>
    <t>Forests and Rural Productivity</t>
  </si>
  <si>
    <t>EC Institutional Reform</t>
  </si>
  <si>
    <t>LC Disaster Management Project II</t>
  </si>
  <si>
    <t>BR  Bolsa Familia 1st APL</t>
  </si>
  <si>
    <t>SECOND INDIGENOUS AND AFROECUADORIAN PEOPLES DEVELOPMENT PROJECT</t>
  </si>
  <si>
    <t>CO Integrated Mass Transit Systems</t>
  </si>
  <si>
    <t>Peace and Development Project (1st Phase APL)</t>
  </si>
  <si>
    <t>MX-Decentralized Infrastructure Reform and Development Loan</t>
  </si>
  <si>
    <t>Mexico Affordable Housing and Urban Poverty Programmatic Sector Adjustment Loan</t>
  </si>
  <si>
    <t>COLOMBIA - Amoya River Environmental Services</t>
  </si>
  <si>
    <t>OECS Protected Areas and Associated Livelihoods Project</t>
  </si>
  <si>
    <t>BR Maranhao Integrated Program: Rural Poverty Reduction Project</t>
  </si>
  <si>
    <t>VIGISUS APL 2 - Disease Surveillance &amp; Control</t>
  </si>
  <si>
    <t>Broad-Based Access to Financial Services</t>
  </si>
  <si>
    <t>Nuestras Raices Program</t>
  </si>
  <si>
    <t>Client Poverty Levels of Financial Institutions in Peru</t>
  </si>
  <si>
    <t>AR-Provincial Maternal-Child Health Investment Project  (1st. phase APL)</t>
  </si>
  <si>
    <t>Preparation of Commercial Debt Reduction Program</t>
  </si>
  <si>
    <t>HIV/AIDS PREVENTION &amp; CONTROL PROJECT</t>
  </si>
  <si>
    <t>PUBLIC SECTOR TECHNICAL ASSISTANCE PROJECT</t>
  </si>
  <si>
    <t>THE PAN CARIBBEAN PARTNERSHIP AGAINST HIV/AIDS</t>
  </si>
  <si>
    <t>Justice Services Improvement</t>
  </si>
  <si>
    <t>Land Administration Program</t>
  </si>
  <si>
    <t>Brazil First Programmatic Loan for Sustainable and Equitable Growth</t>
  </si>
  <si>
    <t>Financial Sector Technical Assistance</t>
  </si>
  <si>
    <t>Dominican Republic Social Crisis Response Adjustment Loan</t>
  </si>
  <si>
    <t>Power Sector Technical Assistance Project</t>
  </si>
  <si>
    <t>Bolivia First Programmatic Bank and Corporate Sector Restructuring Program (BCRP) Adjustment Loan</t>
  </si>
  <si>
    <t>Dominica Economic Recovery Support Operation</t>
  </si>
  <si>
    <t>NICARAGUA PRSC I</t>
  </si>
  <si>
    <t xml:space="preserve"> Social Protection Technical Assistance</t>
  </si>
  <si>
    <t>Enabling Activity for 2nd National Communication of Argentine Goverment to the Convention on Climate Change (GEF)</t>
  </si>
  <si>
    <t>PY Economic Recovery Loan</t>
  </si>
  <si>
    <t>Emergency Economic Recovery Project</t>
  </si>
  <si>
    <t>Lima Urban Transport Project</t>
  </si>
  <si>
    <t>Community Forestry II (PROCYMAF II)</t>
  </si>
  <si>
    <t>Integrated Irrigation Modernization Project</t>
  </si>
  <si>
    <t>LIMA TRANSPORT</t>
  </si>
  <si>
    <t>TOCANTINS SUSTAINABLE REGIONAL DEVELOPMENT PROJECT</t>
  </si>
  <si>
    <t>Programmatic  Decentralization and Competitiveness SAL</t>
  </si>
  <si>
    <t>Sustainable Transport and Air Quality for Santiago (GEF)</t>
  </si>
  <si>
    <t>Social Protection Sector Adjustment Loan - DDO</t>
  </si>
  <si>
    <t>Programmatic Fiscal and Institutional Structural Adjustment Loan Project (02)</t>
  </si>
  <si>
    <t>Programmatic Social Reform III</t>
  </si>
  <si>
    <t>Provincial Maternal-Child Hlth Sector Adjustment Ln. (PMCHSAL)</t>
  </si>
  <si>
    <t>Enhancing Competitiveness: Trade Facilitation and Productivity Improvement Project</t>
  </si>
  <si>
    <t>CUNDINAMARCA EDUCATION QUALITY IMPROVEMENT</t>
  </si>
  <si>
    <t>Guatemala; El Canada 43MW Hydroelectric Project</t>
  </si>
  <si>
    <t>PY - EDUCATION REFORM PROJECT</t>
  </si>
  <si>
    <t>E-Business for Small Business Development Project</t>
  </si>
  <si>
    <t>Bahia Education Project (APL) - Second Phase</t>
  </si>
  <si>
    <t>Trinidad and Tobago: HIV/AIDS Prevention and Control Project</t>
  </si>
  <si>
    <t>Grenada: OECS Education Development Project</t>
  </si>
  <si>
    <t>AIDS and STD Control Project (03)</t>
  </si>
  <si>
    <t>DO: Health Reform Support (APL)</t>
  </si>
  <si>
    <t>Financial Sector Technical Assistance Credit</t>
  </si>
  <si>
    <t>Energy Sector Technical Assistance Project</t>
  </si>
  <si>
    <t>Decentralization Programatic Structural Adjustment Credit II</t>
  </si>
  <si>
    <t>BO Social Safety Net SAC</t>
  </si>
  <si>
    <t>Decentralized Infrastructure for Rural Transformation</t>
  </si>
  <si>
    <t>2ND PROGRAMMATIC FISCAL REFORM ADJUSTMENT LOAN</t>
  </si>
  <si>
    <t>MX Rural Finance Development Structural Adjustment Loan</t>
  </si>
  <si>
    <t>Bahia Health System Reform Project</t>
  </si>
  <si>
    <t>Trade Facilitation and Productivity Improvement Technical Assistance Project</t>
  </si>
  <si>
    <t>Rural Education Project</t>
  </si>
  <si>
    <t>Programmatic Human Development Reform Loan Project</t>
  </si>
  <si>
    <t>EC FISCAL CONSOLIDATION AND COMPETITIVE GROWTH ADJUSTMENT LOAN</t>
  </si>
  <si>
    <t>WESTERN ALTIPLANO NATURAL RESOURCES MANAGEMENT PROJECT</t>
  </si>
  <si>
    <t>WESTERN ALTIPLANO NATURAL RESOURCES MANAGEMENT PROJECT - GEF</t>
  </si>
  <si>
    <t>Argentina Economic and Social Transition Structural Adjustment Loan</t>
  </si>
  <si>
    <t>CL: Science for the Knowledge Economy Project</t>
  </si>
  <si>
    <t>Regional Development in the Copan Valley Project</t>
  </si>
  <si>
    <t>Nicaragua Off-Grid Rural Electrification</t>
  </si>
  <si>
    <t>Offgrid Rural Electrification (PERZA)</t>
  </si>
  <si>
    <t>SECOND RURAL AND MAIN ROADS PROJECT</t>
  </si>
  <si>
    <t>CAPACITY BUILDING FOR THE IMPLEMENTATION OF THE CARTAGENA PROTOCOL ON BIOSAFETY IN COLOMBIA</t>
  </si>
  <si>
    <t>CO Programmatic FSAL I</t>
  </si>
  <si>
    <t>RECIFE URBAN UPGRADING PROJECT</t>
  </si>
  <si>
    <t>Mainstreaming Adaptation to Climate Change Project</t>
  </si>
  <si>
    <t>Uruguay Public Services &amp; Social Sectors SAL</t>
  </si>
  <si>
    <t>Uruguay Public Services and Social Sectors SSAL</t>
  </si>
  <si>
    <t>CO Programmatic Fiscal and Institutional Structural Adjustment Loan</t>
  </si>
  <si>
    <t>Community Based Management for Naya Conservation Corridor (GEF-MSP)</t>
  </si>
  <si>
    <t xml:space="preserve"> Bogota Urban Services Project</t>
  </si>
  <si>
    <t>Programatic Structural Adjustment Credit</t>
  </si>
  <si>
    <t>Participatory Management of Protected Areas</t>
  </si>
  <si>
    <t>HD PRGM. SECTOR REFORM LOAN</t>
  </si>
  <si>
    <t>Additional Financing - Lima Water Rehabilitation and Management Project</t>
  </si>
  <si>
    <t>Social Protection VI Project - Jefes de Hogar (Heads of Household)</t>
  </si>
  <si>
    <t>BIODIVERSITY CONSERVATION IN PASTAZA (GEF-MSP)</t>
  </si>
  <si>
    <t>KN: HIV/AIDS PREVENTION AND CONTROL PROJECT</t>
  </si>
  <si>
    <t>Community Management of the Bio-Itza Reserve (Peten) (GEF-MSP)</t>
  </si>
  <si>
    <t>Higher Education - Improving Access</t>
  </si>
  <si>
    <t>Biodiversity Conservation in Mbaracayu (GEF-MSP)</t>
  </si>
  <si>
    <t>Poverty Reduction Support Credit Project</t>
  </si>
  <si>
    <t>Public Sector Technical Assistance Credit (PSTAC)</t>
  </si>
  <si>
    <t>CAIXA - Water Sector Modernization Program</t>
  </si>
  <si>
    <t>Jepirachi Carbon Off Set Project</t>
  </si>
  <si>
    <t>Costa Rica - Cote Hydroelectric Project</t>
  </si>
  <si>
    <t>National System of Protected Areas</t>
  </si>
  <si>
    <t>PROMETA Strengthening of Private Protected Areas in Bolivia (GEF-MSP)</t>
  </si>
  <si>
    <t>Introduction of Climate Friendly measures in Transport</t>
  </si>
  <si>
    <t>JM - REFORM OF SECONDARY EDUCATION PROJECT II</t>
  </si>
  <si>
    <t>National Community Development Project</t>
  </si>
  <si>
    <t>Second Bank Restructuring and Debt Management Program Adjustment Loan</t>
  </si>
  <si>
    <t>GTA Institutional Strenghtening Project</t>
  </si>
  <si>
    <t>Community Managed Sarstoon Temash Conservation Project(COMSTEC)</t>
  </si>
  <si>
    <t>Programmatic Social Reform Loan Project (02)</t>
  </si>
  <si>
    <t>Early Childhood Education Project</t>
  </si>
  <si>
    <t>PCF Minas Gerais Plantar Project</t>
  </si>
  <si>
    <t>PE NATIONAL RURAL WATER SUPPLY AND SANITATION PROJECT</t>
  </si>
  <si>
    <t>SPECIAL STRUCTURAL ADJUSTMENT LOAN</t>
  </si>
  <si>
    <t>Uruguay Structural Adjustment Loan (PREM)</t>
  </si>
  <si>
    <t>Amazon Region Protected Areas (GEF)</t>
  </si>
  <si>
    <t>Programmatic Environment Structural Adjustment Loan</t>
  </si>
  <si>
    <t>JUDICIAL MODERNIZATION PROJECT</t>
  </si>
  <si>
    <t>Social Sector Adjustment Loan Project</t>
  </si>
  <si>
    <t>Grenada: HIV/AIDS Prevention and Control</t>
  </si>
  <si>
    <t>Municipal Pension TAL</t>
  </si>
  <si>
    <t>Municipal Development in Rural Areas</t>
  </si>
  <si>
    <t>Savings and Credit Sector Strengthening and Rural Microfinance Capacity Building</t>
  </si>
  <si>
    <t>TFSCB Grant for Economic and Social Data about Afro-Peruvians</t>
  </si>
  <si>
    <t>Rural Poverty Reduction Project - Rio Grande do Norte</t>
  </si>
  <si>
    <t>Financial Sector Technical Assistance Loan</t>
  </si>
  <si>
    <t>Guatemala Financial Sector Adjustment Loan</t>
  </si>
  <si>
    <t>Tax Administration Institutional Development Project</t>
  </si>
  <si>
    <t>Tax Reform Adjustment Loan Project</t>
  </si>
  <si>
    <t>LAND ADMINISTRATION</t>
  </si>
  <si>
    <t>ST. KITTS &amp; NEVIS EDUCATION DEVELOPMENT PROJECT</t>
  </si>
  <si>
    <t>Energy Sector Reform Loan</t>
  </si>
  <si>
    <t>ST. LUCIA Education Development Project</t>
  </si>
  <si>
    <t>FUNDESCOLA IIIA (THIRD SCHOOL IMPROVEMENT PROJECT)</t>
  </si>
  <si>
    <t>2nd Programmatic Financial Sector Adjustment Loan</t>
  </si>
  <si>
    <t>Environmental Protection and Sustainable Development of the Guarani Aquifer System Project</t>
  </si>
  <si>
    <t>JSDF Grant: Law and Justice for the Poor (TF051227)</t>
  </si>
  <si>
    <t>Emergency Recovery and Disaster Management Project</t>
  </si>
  <si>
    <t>Parana Biodiversity Project (GEF)</t>
  </si>
  <si>
    <t>Health System Reform Project</t>
  </si>
  <si>
    <t>Santa Catarina Natural Resources Management and Rural Poverty Reduction Project</t>
  </si>
  <si>
    <t>Third Basic Education Quality Improvement Project</t>
  </si>
  <si>
    <t>Agricultural Census and Information System Technical Assistance (Supplemental)</t>
  </si>
  <si>
    <t>Road Rehabilitation and Maintenance Project</t>
  </si>
  <si>
    <t>Second HIV/AIDS Project</t>
  </si>
  <si>
    <t>Public Sector Financial Management Project</t>
  </si>
  <si>
    <t>Basic Education Development Phase II</t>
  </si>
  <si>
    <t>Pilot Community Development Project</t>
  </si>
  <si>
    <t>Chile: Life-long Learning and Training Project</t>
  </si>
  <si>
    <t>FAMILY HEALTH EXTENSION PROGRAM</t>
  </si>
  <si>
    <t>INTEGRATED FINANCIAL MANAGEMENT III - TECHNICAL ASSISTANCE PROJECT</t>
  </si>
  <si>
    <t>Emergency Recovery Project</t>
  </si>
  <si>
    <t>Public Expenditure Management Project</t>
  </si>
  <si>
    <t>Consolidation of the Protected Areas System Project (GEF)</t>
  </si>
  <si>
    <t>CHILE - Chacabuquito Hydro Power Project</t>
  </si>
  <si>
    <t>Rural Poverty Reduction Project - Sergipe</t>
  </si>
  <si>
    <t>PRODUCTIVE PARTNERSHIPS SUPPORT PROJECT</t>
  </si>
  <si>
    <t>Sao Paulo Metro Line 4 Project</t>
  </si>
  <si>
    <t>RF Ecological Corridors Project</t>
  </si>
  <si>
    <t>Jamaica Emergency Recovery Loan</t>
  </si>
  <si>
    <t>Water Sector Reform Technical Assistance Project</t>
  </si>
  <si>
    <t>Structural Fiscal Adjustment Loan Project</t>
  </si>
  <si>
    <t>Reaching the Very Poor through Credit Unions-WOCCU/FFH</t>
  </si>
  <si>
    <t>FORTALEZA METROPOLITAN TRANSPORT PROJECT</t>
  </si>
  <si>
    <t>SV - Earthquake Emergency Recovery &amp; Health Services Extension Project</t>
  </si>
  <si>
    <t>Power and Communications Sectors Modernization and Rural Services Project - PROMEC</t>
  </si>
  <si>
    <t>Power and Communications Sectors Modernization and Rural Services Project (PROMEC)</t>
  </si>
  <si>
    <t>JUDICIAL CONFLICT RESOLUTION IMPROVEMENT PROJECT</t>
  </si>
  <si>
    <t>ProFam:  Family Strengthening and Social Capital Promotion</t>
  </si>
  <si>
    <t>WATER SECTOR REFORM ASSISTANCE PROJECT</t>
  </si>
  <si>
    <t>Second Magdalena Medio Regional Development Project</t>
  </si>
  <si>
    <t>Southeast Regional Development Learning and Innovation Project</t>
  </si>
  <si>
    <t>Santiago Foothills: Mountain Ecosystem Conservation GEF-MSP</t>
  </si>
  <si>
    <t>National Land Administration (Supplemental)</t>
  </si>
  <si>
    <t>Financial Sector Technical Assistance Loan Project</t>
  </si>
  <si>
    <t>AR SAL 1 (Federal Provincial Fiscal Relations)</t>
  </si>
  <si>
    <t>Goias State Highway Management Project</t>
  </si>
  <si>
    <t>Rural Land Management Supplemental Project (Supplemental PAAR)</t>
  </si>
  <si>
    <t>Foot &amp; Mouth Disease Emergency Recovery Loan</t>
  </si>
  <si>
    <t>Public Policy Reform Technical Assistance Project</t>
  </si>
  <si>
    <t>SUSTAINABLE COASTAL TOURISM PROJECT</t>
  </si>
  <si>
    <t>Santa Fe Provincial Reform Adjustment Loan</t>
  </si>
  <si>
    <t>Health Sector Strengthening and Modernization II Project</t>
  </si>
  <si>
    <t>Poverty Reduction and Local Rural Development (PROLOCAL)</t>
  </si>
  <si>
    <t>DO-HIV/AIDS Prevention &amp; Control Proj.</t>
  </si>
  <si>
    <t>CARIBBEAN HIV/AIDS I-BARBADOS</t>
  </si>
  <si>
    <t>Health Sector Reform Project - Second Phase</t>
  </si>
  <si>
    <t>Coastal Contamination Prevention &amp; Marine Management Project (GEF)</t>
  </si>
  <si>
    <t>Caracas Metropolitan Health Services Project</t>
  </si>
  <si>
    <t>Rural Poverty Reduction Project - Bahia</t>
  </si>
  <si>
    <t>Rural Poverty Reduction Project -Ceara</t>
  </si>
  <si>
    <t>Rural Poverty Reduction Project - Pernambuco</t>
  </si>
  <si>
    <t>Rural Poverty Reduction Project - Piaui</t>
  </si>
  <si>
    <t>Bank Restructuring Facility Adjustment Loan Project (02)</t>
  </si>
  <si>
    <t>Basic Health Care Project (03)</t>
  </si>
  <si>
    <t>SECOND RURAL ROADS PROJECT</t>
  </si>
  <si>
    <t>Programmatic Social Reform Loan Project</t>
  </si>
  <si>
    <t>RF 2nd Amazon Fire Prevention and Mobilization</t>
  </si>
  <si>
    <t>Supplemental Credit to Interactive Environmental Learning and Science Promotion Project</t>
  </si>
  <si>
    <t>First Programatic Financial Sector Adjustment Loan</t>
  </si>
  <si>
    <t>Fiscal and Financial Management Technical Assistance Loan</t>
  </si>
  <si>
    <t>UNIVERSALIZATION OF BASIC EDUCATION PROJECT</t>
  </si>
  <si>
    <t>PSAC for Decentralization</t>
  </si>
  <si>
    <t>Mesoamerican Barrier Reef System (GEF)</t>
  </si>
  <si>
    <t>Conservation &amp; Sustainable Development of Mataven Forest (GEF-MSP)</t>
  </si>
  <si>
    <t>Methane Gas Capture and Use at a Landfill - Demonstration Project</t>
  </si>
  <si>
    <t>Dry Forest Biodiversity Conservation (GEF-MSP)</t>
  </si>
  <si>
    <t>HN PSM SAC IDA REFLOW 4</t>
  </si>
  <si>
    <t>Poverty Reduction and Local Development Project</t>
  </si>
  <si>
    <t>Community Based Education Project</t>
  </si>
  <si>
    <t>Social Investment Fund Project - Supplemental Loan</t>
  </si>
  <si>
    <t>Natural Disaster Vulnerability Reduction</t>
  </si>
  <si>
    <t>Human Capital Protection</t>
  </si>
  <si>
    <t>SECOND RURAL MUNICIPAL DEVELOPMENT PROJECT</t>
  </si>
  <si>
    <t>Public Financial Management Project (02)</t>
  </si>
  <si>
    <t>PUBLIC SERVICES MODERNIZATION TECHNICAL ASSISTANCE</t>
  </si>
  <si>
    <t>Conservation &amp; Sustainable Use of Biodiversity in High Andes Region (GEF)</t>
  </si>
  <si>
    <t>COLOMBIA POLICY-BASED GUARANTEE</t>
  </si>
  <si>
    <t>Indigenous Management of Protected Areas in the Peruvian Amazon (GEF) Project</t>
  </si>
  <si>
    <t>SUSTAINABLE CACAO PRODUCTION IN SOUTHEASTERN COSTA RICA (GEF-MSP)</t>
  </si>
  <si>
    <t>Third Road Rehabilitation and Maintenance Project</t>
  </si>
  <si>
    <t>Indigenous Peoples Development Project</t>
  </si>
  <si>
    <t>Sustainability of the National System of Protected Areas Project</t>
  </si>
  <si>
    <t>NI Competitiveness LIL</t>
  </si>
  <si>
    <t>Programatic Fiscal Reform I</t>
  </si>
  <si>
    <t>Land Administration Project</t>
  </si>
  <si>
    <t>Bahia Education Project</t>
  </si>
  <si>
    <t>Ceara Basic Education Quality Improvement Project</t>
  </si>
  <si>
    <t>Social Investment Fund Project (05)</t>
  </si>
  <si>
    <t>FEDERAL HIGHWAY MAINTENANCE PROJECT</t>
  </si>
  <si>
    <t>Estado de Mexico Structural Adjustment Loan</t>
  </si>
  <si>
    <t>Competitiveness Project</t>
  </si>
  <si>
    <t>GUARANTEED NOTE TRANSPORTADORA BRASILEIRA GASODUTO BOLIVIA-BRASIL S.A.</t>
  </si>
  <si>
    <t>Second Secondary Education Project - Province of Buenos Aires</t>
  </si>
  <si>
    <t>Natural Disaster Management Project</t>
  </si>
  <si>
    <t>Bank Restructuring &amp; Debt Management</t>
  </si>
  <si>
    <t>Land-Based Poverty Alleviation Project I</t>
  </si>
  <si>
    <t>Access to Land Pilot (PACTA)</t>
  </si>
  <si>
    <t>Mexico Mesoamerican Biological Corridor Project (GEF)</t>
  </si>
  <si>
    <t>Indigenous and Community Biodiversity Conservation Project (GEF)</t>
  </si>
  <si>
    <t>Provincial Reform Loan Project - Cordoba</t>
  </si>
  <si>
    <t>Road Reconstruction and Improvement Project</t>
  </si>
  <si>
    <t>Rural and Small Towns Water Supply and Sanitation Project (PRAGUAS)</t>
  </si>
  <si>
    <t>Emergency Recovery &amp; Disaster Management Project</t>
  </si>
  <si>
    <t>Ozone Depleting Substances Phase-out II Project</t>
  </si>
  <si>
    <t>Dominican Republic - Global Distance Learning</t>
  </si>
  <si>
    <t>Sustainable Fisheries Management Project</t>
  </si>
  <si>
    <t>Indigenous Community Development LIL</t>
  </si>
  <si>
    <t>PROVINCIAL REFORM ADJUSTMENT LOAN - CATAMARCA</t>
  </si>
  <si>
    <t>Economic and Financial Management Project</t>
  </si>
  <si>
    <t>Basic Education Project (02)</t>
  </si>
  <si>
    <t>Roads and Municipal Drainage Project</t>
  </si>
  <si>
    <t>MILLENNIUM SCIENCE INITIATIVE PROJECT</t>
  </si>
  <si>
    <t>Financial Sector Technical Assistance Project</t>
  </si>
  <si>
    <t>Structural Adjustment Loan Project</t>
  </si>
  <si>
    <t>Gender Equity Project: Generosidad</t>
  </si>
  <si>
    <t>Ecomarkets Project</t>
  </si>
  <si>
    <t>Agricultural Technology &amp; Rural Technical Education Project</t>
  </si>
  <si>
    <t>OSE Modernization and Systems Rehabilitation</t>
  </si>
  <si>
    <t>Environmental Management Capacity Building Pilot Project of the Hydrocarbon Sector</t>
  </si>
  <si>
    <t>NATURAL DISASTER MITIGATION</t>
  </si>
  <si>
    <t>Northeast Microfinance Development Project</t>
  </si>
  <si>
    <t>COMMUNITY WORKS AND EMPLOYMENT PROJECT (Manos a la Obra: Proyectos Comunitarios)</t>
  </si>
  <si>
    <t>Pension and Financial Market Reform Technical Assistance Credit</t>
  </si>
  <si>
    <t>Landfill Methane Recovery Demonstration Project (GEF-MSP)</t>
  </si>
  <si>
    <t>SIERRA NEVADA SUSTAINABLE DEVELOPMENT PROJECT</t>
  </si>
  <si>
    <t>WASTEWATER DISPOSAL IN TOURISM CENTERS PROJECT</t>
  </si>
  <si>
    <t>RURAL EDUCATION PROJECT</t>
  </si>
  <si>
    <t>Second Social Security Special Sector Adjustment Loan</t>
  </si>
  <si>
    <t>Fiscal and Administrative Reform Special Sector Adjustment Loan Project</t>
  </si>
  <si>
    <t>Colombia Earthquake Recovery Project</t>
  </si>
  <si>
    <t>Financial Sector Adjustment Loan Project</t>
  </si>
  <si>
    <t>Indigenous and Afro-Peruvian Peoples Development Project</t>
  </si>
  <si>
    <t>Social Security Technical Assistance Project</t>
  </si>
  <si>
    <t>ECONOMIC MANAGEMENT TECHNICAL ASSISTANCE</t>
  </si>
  <si>
    <t>Ceara Integrated Water Resources Management Project</t>
  </si>
  <si>
    <t>Low Income Sanitation Technical Assistace Project - Prosanear - TAL</t>
  </si>
  <si>
    <t>Supplemental Credit for Honduras FHIS IV Project</t>
  </si>
  <si>
    <t>Renewable Energy for Agriculture Project (GEF)</t>
  </si>
  <si>
    <t>HEALTH REFORM PROGRAM (First Phase:  Mother and Child Insuranceand Decentralization of Health Services)</t>
  </si>
  <si>
    <t>Rural Development in Marginal Areas Project - APL II</t>
  </si>
  <si>
    <t>Decentralization Adjustment Loan Project</t>
  </si>
  <si>
    <t>Bank Restructuring Facility Adjustment Loan</t>
  </si>
  <si>
    <t>2nd National Environmental Project</t>
  </si>
  <si>
    <t>Health Insurance for the Poor Project</t>
  </si>
  <si>
    <t>Agricultural Research and Extension Project</t>
  </si>
  <si>
    <t>Nicaragua - Telecommunication Reform</t>
  </si>
  <si>
    <t>Financial and Private Sector Institutional Development Project</t>
  </si>
  <si>
    <t>AR-Pub. Hlth. Surveillance &amp; Disease Control Project (VIGIA)</t>
  </si>
  <si>
    <t>SECOND SOCIAL DEVELOPMENT PROJECT - HEALTH &amp; NUTRITION - SUPPLEMENTAL LOAN</t>
  </si>
  <si>
    <t>ENERGY EFFICIENCY (ELETROBRAS)</t>
  </si>
  <si>
    <t>Energy Efficient Project</t>
  </si>
  <si>
    <t>ARGENTINA-POLICY BASED GUARANTEE OPERATION</t>
  </si>
  <si>
    <t>NI SECOND BASIC EDUCATION PROJECT</t>
  </si>
  <si>
    <t>Poverty Reduction Fund Project</t>
  </si>
  <si>
    <t>Cartagena Water Supply; Sewerage and Environmental Management Project</t>
  </si>
  <si>
    <t>Dominican Republic: Telecom Regulatory Reform</t>
  </si>
  <si>
    <t>Public Expenditure Management Reform Project</t>
  </si>
  <si>
    <t>Financial Sector Adjustment Loan Project (02)</t>
  </si>
  <si>
    <t>Ozone Depleting Substances Phase-out Project (Montreal Protocolo)</t>
  </si>
  <si>
    <t>Salvador Urban Transport Project</t>
  </si>
  <si>
    <t>Interactive Environmental Learning &amp; Science Promotion Project</t>
  </si>
  <si>
    <t>Health Sector Reform Project</t>
  </si>
  <si>
    <t>Institutional Reform Project</t>
  </si>
  <si>
    <t>Second School Improvement Project</t>
  </si>
  <si>
    <t>ABAPO-CAMIRI HIGHWAY</t>
  </si>
  <si>
    <t>Water Sector Reform Project</t>
  </si>
  <si>
    <t>RF Flood Plain (Varzea) Management Project</t>
  </si>
  <si>
    <t>Animal &amp; Plant Health Protection Project</t>
  </si>
  <si>
    <t>Integrated Drug Prevention Pilot Project</t>
  </si>
  <si>
    <t>Millennium Science Initiative Project</t>
  </si>
  <si>
    <t>Social and Fiscal National Identification System  Project</t>
  </si>
  <si>
    <t>Postal Services Reform Project</t>
  </si>
  <si>
    <t>Renewable Energy in the Rural Market Project</t>
  </si>
  <si>
    <t>AR-RENEWABLE ENERGY IN RURAL MARKETS</t>
  </si>
  <si>
    <t>FOVI Restructuring Project</t>
  </si>
  <si>
    <t>HN/NUTRI/HEALTH (SUPL)</t>
  </si>
  <si>
    <t>Transport Sector Rehabilitation Project - Supplemental Credit</t>
  </si>
  <si>
    <t>Basic Education Project - SUPPLEMENTAL CREDIT</t>
  </si>
  <si>
    <t>Social Security Special Sector Adjustment Loan Project</t>
  </si>
  <si>
    <t>Social Protection Special Sector Adjustment Loan Project</t>
  </si>
  <si>
    <t>Land Fund Project</t>
  </si>
  <si>
    <t>Sustainable Forestry Investment Project</t>
  </si>
  <si>
    <t>Agricultural Productivity Improvement Project</t>
  </si>
  <si>
    <t>Hurricane Emergency Project</t>
  </si>
  <si>
    <t>Municipal Development Project (02)</t>
  </si>
  <si>
    <t>STATE MODERNIZATION</t>
  </si>
  <si>
    <t>FIN SCTR ADJ/IDA REF</t>
  </si>
  <si>
    <t>Dominica Emergency Recovery &amp; Disaster Management Project</t>
  </si>
  <si>
    <t>Hurricane Georges Emergency Recovery Project</t>
  </si>
  <si>
    <t>REG REF ADJ (IDA REF</t>
  </si>
  <si>
    <t>Public Policy Reform Adjustment Loan</t>
  </si>
  <si>
    <t>Regulatory Reform Sector Adjustment Credit Project</t>
  </si>
  <si>
    <t>Social Investment Fund Project (02)</t>
  </si>
  <si>
    <t>Social Investment Fund Project (03)</t>
  </si>
  <si>
    <t>Special Structural Adjustment Loan Project</t>
  </si>
  <si>
    <t>Repurchase Facility Support Loan Project</t>
  </si>
  <si>
    <t>Chile: Higher Education Improvement Project</t>
  </si>
  <si>
    <t>Debt Reduction Operation Project</t>
  </si>
  <si>
    <t>Caracas Slum-Upgrading Project</t>
  </si>
  <si>
    <t>Judicial Reform Project</t>
  </si>
  <si>
    <t>GY "EL NINO" Emergency Assistance Proj</t>
  </si>
  <si>
    <t>AR: Fourth Social Protection Project</t>
  </si>
  <si>
    <t>RF Fire Prevention &amp; Mobilization Project</t>
  </si>
  <si>
    <t>Transport Project (02)</t>
  </si>
  <si>
    <t>Disease Surveillance and Control Project (VIGISUS)</t>
  </si>
  <si>
    <t>Roads Rehabilitation Project (02)</t>
  </si>
  <si>
    <t>BR: AIDS &amp; STD Control II</t>
  </si>
  <si>
    <t>Emergency Fire Prevention &amp; Control Project</t>
  </si>
  <si>
    <t>RF Monitoring &amp; Analysis Project</t>
  </si>
  <si>
    <t>Urban Property Rights Project</t>
  </si>
  <si>
    <t>Youth Development Project</t>
  </si>
  <si>
    <t>UY-Second Basic Education Quality Improvement Project</t>
  </si>
  <si>
    <t>Reconstruction and Local Development Project</t>
  </si>
  <si>
    <t>Health Sector Reform Pilot Project</t>
  </si>
  <si>
    <t>Social Investment Fund Project (04)</t>
  </si>
  <si>
    <t>TOLL ROAD CONCESSION</t>
  </si>
  <si>
    <t>Health System Reform Sector Adjustment Loan</t>
  </si>
  <si>
    <t>MAGDALENA MEDIO REGIONAL DEVELOPMENT PROJECT</t>
  </si>
  <si>
    <t>Social Protection Project (03)</t>
  </si>
  <si>
    <t>REGULATORY REFORM &amp; PRIVATIZATION TECHNICAL ASSISTANCE</t>
  </si>
  <si>
    <t>State Pension Systems Reform Technical Assistance Project</t>
  </si>
  <si>
    <t>Health System Reform Technical Assistance  Project</t>
  </si>
  <si>
    <t>Atlantic Mesoamerican Biological Corridor Project (GEF)</t>
  </si>
  <si>
    <t>Education Quality and Equity Strengthening Project</t>
  </si>
  <si>
    <t>MEXICO: KNOWLEDGE AND INNOVATION</t>
  </si>
  <si>
    <t>Peasant Enterprise Zones Development Project</t>
  </si>
  <si>
    <t>Urban Infrastructure Services Development Loan</t>
  </si>
  <si>
    <t>Ecuador International Trade and Integration Project</t>
  </si>
  <si>
    <t>Contractual Savings Development Program (02)</t>
  </si>
  <si>
    <t>HEALTH SERVICES MODERNIZATION PROJECT (MODERSA)</t>
  </si>
  <si>
    <t>Basic Education Development Project</t>
  </si>
  <si>
    <t>Higher Education Financing Project</t>
  </si>
  <si>
    <t>OECS: Telecommunication Reform</t>
  </si>
  <si>
    <t>Road Rehabilitation and Maintenance (02) Project</t>
  </si>
  <si>
    <t>Health Sector Modernization Credit</t>
  </si>
  <si>
    <t>Biodiversity Enabling Activities (GEF-MSP)</t>
  </si>
  <si>
    <t>Participatory Rural Investment Project</t>
  </si>
  <si>
    <t>Education Reform Project</t>
  </si>
  <si>
    <t>State Reform Project - Minas Gerais</t>
  </si>
  <si>
    <t>PUBLIC SECTOR LEGISLATIVE AND ADMINISTRATIVE MODERNIZATION PROJECT (FORMER PUB SEC MOD &amp; DECEN)</t>
  </si>
  <si>
    <t>El Nino Emergency Assistance Project</t>
  </si>
  <si>
    <t>FINANCIAL SECTOR ADJUSTMENT</t>
  </si>
  <si>
    <t>Secondary Education 3</t>
  </si>
  <si>
    <t>Model Court Development Project</t>
  </si>
  <si>
    <t>Sao Paulo Integrated Urban Transport Project (Barra Funda-Roosevelt Link/Integracao Centro</t>
  </si>
  <si>
    <t>Federal Water Resources Management Project</t>
  </si>
  <si>
    <t>School Improvement Project FUNDESCOLA (01)</t>
  </si>
  <si>
    <t>National Highways Rehabilitation and Maintenance Project</t>
  </si>
  <si>
    <t>National Environmental Policy Reform Project</t>
  </si>
  <si>
    <t>Water Sector Modernization Project (02)</t>
  </si>
  <si>
    <t>Rio de Janeiro Mass Transit Project</t>
  </si>
  <si>
    <t>BIODIVERSITY RESOURCE DEVELOPMENT (GEF)</t>
  </si>
  <si>
    <t>Pollution Management Project</t>
  </si>
  <si>
    <t>Second Mining Development Technical Assistance Project</t>
  </si>
  <si>
    <t>Contractual Savings Structural Adjustment Loan Project</t>
  </si>
  <si>
    <t>Agriculture Census and Information System</t>
  </si>
  <si>
    <t>Indigenous and Afro-Ecuadorian Peoples Development Project</t>
  </si>
  <si>
    <t>Rural Development in Marginal Areas Project</t>
  </si>
  <si>
    <t>El Nino Emergency Flood Project</t>
  </si>
  <si>
    <t>Utilities Restructuring Technical Assistance Project</t>
  </si>
  <si>
    <t>Provincial Health Services Project</t>
  </si>
  <si>
    <t>SUPREME COURT MODERNIZATION</t>
  </si>
  <si>
    <t>Integrated Financial Management II</t>
  </si>
  <si>
    <t>Gas Sector Development Project - Bolivia-Brazil Gas Pipeline</t>
  </si>
  <si>
    <t>Science and Technology Reform Support Project</t>
  </si>
  <si>
    <t>PRIV.SCTR.DV/IDA REF</t>
  </si>
  <si>
    <t>PUB.SCT.MDRN/IDA REF</t>
  </si>
  <si>
    <t>CAPITZN PROG/IDA REF</t>
  </si>
  <si>
    <t>Rural &amp; Main Roads Project</t>
  </si>
  <si>
    <t>El Nino Emergency Recovery Project</t>
  </si>
  <si>
    <t>JUDICIAL REFORM PROJECT</t>
  </si>
  <si>
    <t>Rural Poverty Alleviation - Paraiba</t>
  </si>
  <si>
    <t>Environmental Management and Cartography Project</t>
  </si>
  <si>
    <t>Rural Poverty Alleviation - Maranhao</t>
  </si>
  <si>
    <t>CENTRAL  BANK TECHNICAL  ASSISTANCE LOAN I</t>
  </si>
  <si>
    <t>3rd Ozone Depleting Substances Phase-out (Montreal Protocol)</t>
  </si>
  <si>
    <t>Antioquia Education Project</t>
  </si>
  <si>
    <t>Pasto Education Project</t>
  </si>
  <si>
    <t>3rd Land Management Project - Sao Paulo</t>
  </si>
  <si>
    <t>Biodiversity Conservation Project (GEF)</t>
  </si>
  <si>
    <t>Biodiversity in Priority Areas Project (GEF)</t>
  </si>
  <si>
    <t>Bahia Water Resources Management Project</t>
  </si>
  <si>
    <t>PY 4th RURAL WATER SUPPLY &amp; SANITATION</t>
  </si>
  <si>
    <t>Tax Administration Technical Assistance Loan Project</t>
  </si>
  <si>
    <t>Secondary Education Project</t>
  </si>
  <si>
    <t>Provincial Reform Project (02) - Tucuman</t>
  </si>
  <si>
    <t>Provincial Reform Project (02) - Salta</t>
  </si>
  <si>
    <t>Provincial Reform Project (02) - San Juan</t>
  </si>
  <si>
    <t>Provincial Reform Project (02) - Rio Negro</t>
  </si>
  <si>
    <t>FINANCIAL DECENTRALIZATION &amp; ACCOUNTABILITY PROJECT</t>
  </si>
  <si>
    <t>Small Farmer Development Project</t>
  </si>
  <si>
    <t>Rio de Janeiro State Reform Privatization Project</t>
  </si>
  <si>
    <t>Forest Products Transport Project</t>
  </si>
  <si>
    <t>Atlantic Biological Corridor (GEF)</t>
  </si>
  <si>
    <t>Federal Roads Modernization Project</t>
  </si>
  <si>
    <t>Financial Markets Development Project</t>
  </si>
  <si>
    <t>Social Protection Project (02) - TRABAJAR</t>
  </si>
  <si>
    <t>Social Investment Project</t>
  </si>
  <si>
    <t>Federal Highway Rehabilitation and Decentralization Project</t>
  </si>
  <si>
    <t>Ceara Water Pilot Project</t>
  </si>
  <si>
    <t>Mato Grosso State Privatization Project</t>
  </si>
  <si>
    <t>Natural Protected Areas Project (GEF)</t>
  </si>
  <si>
    <t>AR Aids and Sexually Transmitted Diseases Control Project</t>
  </si>
  <si>
    <t>Agricultural Technology Development Project</t>
  </si>
  <si>
    <t>Basic Education Reform Project</t>
  </si>
  <si>
    <t>Buenos Aires Urban Transport Project</t>
  </si>
  <si>
    <t>AR-Maternal and Child Health and Nutrition 2 (PROMIN)</t>
  </si>
  <si>
    <t xml:space="preserve">Rio Grande do Sul State Highway Management Project </t>
  </si>
  <si>
    <t>Rural Poverty &amp; Natural Resources</t>
  </si>
  <si>
    <t>Aquaculture Development Project</t>
  </si>
  <si>
    <t>Land Reform and Poverty Alleviation Pilot Project</t>
  </si>
  <si>
    <t>Provincial Agricultural Development Project - Loan 4150</t>
  </si>
  <si>
    <t>Private Participation in Infrastructure Technical Assistance</t>
  </si>
  <si>
    <t>Natural Resources Management &amp; Rural Poverty Alleviation - Rio Grande do Sul</t>
  </si>
  <si>
    <t>HN Rural Land Management (and associated JSDF -Developing Central American Small Farmers Links to Specialty Coffee Market )</t>
  </si>
  <si>
    <t>SOCIAL INVESTMENT FUND</t>
  </si>
  <si>
    <t>Bahia Municipal Infrastructure &amp; Management Project-PRODUR</t>
  </si>
  <si>
    <t xml:space="preserve">Rio Grande do Sul State Reform Project </t>
  </si>
  <si>
    <t>Planning for Adaptation to Global Climate Change Project (GEF)</t>
  </si>
  <si>
    <t>REGULATORY REFORM TECHNICAL ASSISTANCE PROJECT</t>
  </si>
  <si>
    <t>Community Forestry Project</t>
  </si>
  <si>
    <t>Debt and Debt Service Reduction Loan Project</t>
  </si>
  <si>
    <t>Pension Reform Adjustment Loan Project</t>
  </si>
  <si>
    <t>National Pension Administration Technical Assistance Project</t>
  </si>
  <si>
    <t>Sierra Natural Resources Management &amp; Poverty Alleviation Project</t>
  </si>
  <si>
    <t>Reduction of Ozone Project (Montreal Protocol)</t>
  </si>
  <si>
    <t>National Highway Project</t>
  </si>
  <si>
    <t>Contractual Savings Development Program Structural Adjustment Loan</t>
  </si>
  <si>
    <t>Rural Poverty Alleviation - Rio Grande do Norte</t>
  </si>
  <si>
    <t>Rural Poverty Alleviation - Pernambuco</t>
  </si>
  <si>
    <t>Rural Poverty Alleviation - Piaui</t>
  </si>
  <si>
    <t>Flood Protection Project</t>
  </si>
  <si>
    <t>Provincial Pension Reform Adjustment Loan Project</t>
  </si>
  <si>
    <t>RF Forest Resources Management Project</t>
  </si>
  <si>
    <t>CAPITALZTN2-IDA REFL</t>
  </si>
  <si>
    <t>PRIVSECDEV (IDA REFL</t>
  </si>
  <si>
    <t>PSM SAC IDA REFLOW 2</t>
  </si>
  <si>
    <t>Rural Finance Technical Assistance and Pilot Project</t>
  </si>
  <si>
    <t>Forest and Parks Protection Technical Assistance Project</t>
  </si>
  <si>
    <t>Technical Assistance Project (02)</t>
  </si>
  <si>
    <t>Provincial Roads Project</t>
  </si>
  <si>
    <t>Rural Municipalities Project</t>
  </si>
  <si>
    <t>Social Investment Fund Project</t>
  </si>
  <si>
    <t>PY-Maternal Health and Child Development Project</t>
  </si>
  <si>
    <t>Native Forests &amp; Protected Areas Project</t>
  </si>
  <si>
    <t>Public Sector Modernization Technical Assistance Project</t>
  </si>
  <si>
    <t>Public Sector Modernization Project</t>
  </si>
  <si>
    <t>Agricultural Research Project</t>
  </si>
  <si>
    <t>Student Loan Project</t>
  </si>
  <si>
    <t>PE Irrigation Subsector Project</t>
  </si>
  <si>
    <t>Social Development and Compensation Fund (02)</t>
  </si>
  <si>
    <t>Parana Rural Poverty Alleviation &amp; Natural Resources Management Project</t>
  </si>
  <si>
    <t>Health Sector Reform Project - REFORSUS</t>
  </si>
  <si>
    <t>Federal Railways Restructuring and Privatization Project</t>
  </si>
  <si>
    <t>Water Resources Management Project</t>
  </si>
  <si>
    <t>Secondary School Reform Project</t>
  </si>
  <si>
    <t>Water and Sewerage Decentralization Project; State of Monagas</t>
  </si>
  <si>
    <t>Bogota Urban Transport Project</t>
  </si>
  <si>
    <t>Health Insurance Technical Assistance Project</t>
  </si>
  <si>
    <t>Health Insurance Reform Loan</t>
  </si>
  <si>
    <t>National Biodiversity Project - PROBIO (GEF)</t>
  </si>
  <si>
    <t>Brazilian Biodiversity Fund - FUNBIO (GEF)</t>
  </si>
  <si>
    <t>Environmental Management Technical Assistance Project</t>
  </si>
  <si>
    <t>Debt and Debt Service Reduction Loan</t>
  </si>
  <si>
    <t>Public Sector Modernization Structural Adjustment Credit</t>
  </si>
  <si>
    <t>PSM SAC IDA REFLOWS</t>
  </si>
  <si>
    <t>Rural Water and Sanitation Project</t>
  </si>
  <si>
    <t>Secano Agricultural Development Project</t>
  </si>
  <si>
    <t>Urban Environmental Management Project</t>
  </si>
  <si>
    <t>Environment; Industry &amp; Mining Project</t>
  </si>
  <si>
    <t>AR-Decentralization &amp; Improvement  of Secondary Educ. &amp; Polymodal Education Development Project</t>
  </si>
  <si>
    <t>ERC II (IDA REFLOW)</t>
  </si>
  <si>
    <t>CAPTLZTN PRG/IDA REF</t>
  </si>
  <si>
    <t>PRIV SEC DEV/IDA REF</t>
  </si>
  <si>
    <t>Rural Road Rehabilitation and Maintenance Project</t>
  </si>
  <si>
    <t>Power Sector Reform Technical Assistance Project</t>
  </si>
  <si>
    <t>Financial Markets and Pension Reform Technical Assistance Project</t>
  </si>
  <si>
    <t>Enterprise Export Development Project</t>
  </si>
  <si>
    <t>Public Investment Strengthening Technical Assistance Project</t>
  </si>
  <si>
    <t xml:space="preserve">Social Protection Project </t>
  </si>
  <si>
    <t>Power Market Development Project</t>
  </si>
  <si>
    <t>Santafe I Water Supply and Sewerage Rehabilitation Project</t>
  </si>
  <si>
    <t>Basic Education Development (02) Project</t>
  </si>
  <si>
    <t>Uruguay Power Transmission &amp; Distribution Project</t>
  </si>
  <si>
    <t>Forestry Development Project</t>
  </si>
  <si>
    <t>Basic Education Modernization Project</t>
  </si>
  <si>
    <t>Generation Recovery and Improvement Project</t>
  </si>
  <si>
    <t xml:space="preserve">Competitiveness Enhancement Technical Assistance Project </t>
  </si>
  <si>
    <t>Basic Health Care Project (02)</t>
  </si>
  <si>
    <t>Secondary Education Improvement Project</t>
  </si>
  <si>
    <t>Privatization Technical Assistance Project</t>
  </si>
  <si>
    <t>Rural Communities Development Project</t>
  </si>
  <si>
    <t>Provincial Health Sector Development Project</t>
  </si>
  <si>
    <t>MINING SECTOR DEVELOPMENT T.A.</t>
  </si>
  <si>
    <t>Bank Reform Loan Project</t>
  </si>
  <si>
    <t>AAISA Automobile Air Conditioner (MAC) Factory Conversion for Fabrication of HFC 134a Heat Exchangers</t>
  </si>
  <si>
    <t>Environmental Conservation &amp; Rehabilitation (CVRD) Project</t>
  </si>
  <si>
    <t>Watershed and Environmental Management Project</t>
  </si>
  <si>
    <t>Employment Generation Project</t>
  </si>
  <si>
    <t>Capitalization Program Adjustment Credit</t>
  </si>
  <si>
    <t>Hydrocarbon Sector Reform and Capitalization Technical Assistance Project</t>
  </si>
  <si>
    <t>Energy Sector Modernization Project</t>
  </si>
  <si>
    <t>AR-Higher Education Reform Project</t>
  </si>
  <si>
    <t>Belo Horizonte Metropolitan Transport Decentralization Project</t>
  </si>
  <si>
    <t>Recife Metropolitan Transport Decentralization Project</t>
  </si>
  <si>
    <t>Rural Poverty Alleviation - Ceara</t>
  </si>
  <si>
    <t>Rural Poverty Alleviation - Sergipe</t>
  </si>
  <si>
    <t>Rural Poverty Alleviation - Bahia</t>
  </si>
  <si>
    <t>Essential Social Services Program Project</t>
  </si>
  <si>
    <t>Financial Sector Restructuring Loan</t>
  </si>
  <si>
    <t>FINAN SEC TA SUPPLM</t>
  </si>
  <si>
    <t>Private Sector Development Adjustment Credit</t>
  </si>
  <si>
    <t>PSD SUPPL - IDA REF</t>
  </si>
  <si>
    <t>RF Indigenous Lands Project</t>
  </si>
  <si>
    <t>Montreal Protocol Reduction of the Consumption of Ozone-Depleting Substances Project</t>
  </si>
  <si>
    <t>National Land Administration Project</t>
  </si>
  <si>
    <t>Inparques Project</t>
  </si>
  <si>
    <t>Integrated Financial Management Project</t>
  </si>
  <si>
    <t>Secondary Education Quality Improvement Project</t>
  </si>
  <si>
    <t>GEF 6O-OECS SHIP WASTE MGMT</t>
  </si>
  <si>
    <t>OECS Ship-Generated Waste Management Project</t>
  </si>
  <si>
    <t>Provincial Development Project (02)</t>
  </si>
  <si>
    <t>Provincial Bank Privatization Loan Project</t>
  </si>
  <si>
    <t>Irrigated Land and Watershed Management Project</t>
  </si>
  <si>
    <t>Agriculture Technology Development Project</t>
  </si>
  <si>
    <t>Environmental Management Project</t>
  </si>
  <si>
    <t>Environmental Development Project</t>
  </si>
  <si>
    <t>Agricultural Extension Project</t>
  </si>
  <si>
    <t>Road Maintenance Project</t>
  </si>
  <si>
    <t>Health Sector Development Project</t>
  </si>
  <si>
    <t>National Trust Fund for Protected Areas (GEF)</t>
  </si>
  <si>
    <t>Institutional Development Credit (IDC) Project</t>
  </si>
  <si>
    <t>Asuncion Sewerage Project</t>
  </si>
  <si>
    <t>PA RURAL HEALTH</t>
  </si>
  <si>
    <t>Montreal Protocol - FAACA Auto Air Conditioning CFC 12 to HFC 134a Conversion</t>
  </si>
  <si>
    <t>Provincial Reform Loan</t>
  </si>
  <si>
    <t>Road Sector Project (03)</t>
  </si>
  <si>
    <t>Emergency Economic Recovery Credit</t>
  </si>
  <si>
    <t>Energy Technical Assistance Project</t>
  </si>
  <si>
    <t>PRIMARY EDUCATION QUALITY PROJECT</t>
  </si>
  <si>
    <t>Financial Sector and Business Environment Project</t>
  </si>
  <si>
    <t>Public Enterprise Reform Technical Assistance Project</t>
  </si>
  <si>
    <t>Modernization of the State Technical Assistance Project</t>
  </si>
  <si>
    <t xml:space="preserve">Structural Adjustment Loan </t>
  </si>
  <si>
    <t>Health Services Reform Project</t>
  </si>
  <si>
    <t>SAC SUPLM4(IDA REFLO</t>
  </si>
  <si>
    <t>AG SEC CRD (IDA REF)</t>
  </si>
  <si>
    <t>RF Natural Resources Policy Project (NRPP)</t>
  </si>
  <si>
    <t>Electricity Privatization Adjustment Loan</t>
  </si>
  <si>
    <t>Lima Water Rehabilitation and Management Project</t>
  </si>
  <si>
    <t>RF Extractive Reserves Project</t>
  </si>
  <si>
    <t>RF Science Centers - Emergency Assistance Project</t>
  </si>
  <si>
    <t xml:space="preserve">Technical Education and Training Modernization Project </t>
  </si>
  <si>
    <t>RF Demonstration Projects - PDA</t>
  </si>
  <si>
    <t>Decentralization and Improvement of Secondary Education Project</t>
  </si>
  <si>
    <t>Decentralization and Regional Development Project (02)</t>
  </si>
  <si>
    <t>Ceara Urban Development &amp; Water Resource</t>
  </si>
  <si>
    <t>Water Sector Institutional Strengthening</t>
  </si>
  <si>
    <t>Regulatory Reform and Capitalization Technical Assistance Project</t>
  </si>
  <si>
    <t>Rainfed Areas Development Project</t>
  </si>
  <si>
    <t>Power Sector Development Project (02)</t>
  </si>
  <si>
    <t>PRIVATE SECTOR DEVELOPMENT AND EL NINO PROJECT</t>
  </si>
  <si>
    <t>RF-Science Centers &amp; Directed Research Project-Phase I</t>
  </si>
  <si>
    <t>Wider Caribbean Initiative for Ship Generated Solid Wastes Project</t>
  </si>
  <si>
    <t>Caribbean Development Bank Project (06)</t>
  </si>
  <si>
    <t>Espirito Santo Water and Coastal Pollution Management Project</t>
  </si>
  <si>
    <t>BR-PARANA BASIC EDUCATION QUALITY</t>
  </si>
  <si>
    <t>ERC II IDA REFLOW</t>
  </si>
  <si>
    <t>Economic Recovery Credit Project (02)</t>
  </si>
  <si>
    <t>Tax Administration Reform Project</t>
  </si>
  <si>
    <t>Substitution of HFC-134a for CFC-12 in Central Air Conditioning Systems Montreal Protocol Project</t>
  </si>
  <si>
    <t>2nd Solid Waste Management Project</t>
  </si>
  <si>
    <t>Water Supply and Sanitation Sector Project (02)</t>
  </si>
  <si>
    <t>Northern Border Environment Project</t>
  </si>
  <si>
    <t>Irrigation Technical Assitance</t>
  </si>
  <si>
    <t>BIODIVERSITY PROTECTION (GEF)</t>
  </si>
  <si>
    <t>Demand Side Management Demonstration Project</t>
  </si>
  <si>
    <t>Primary Education Project (02)</t>
  </si>
  <si>
    <t>Private Investment and Export Development Project</t>
  </si>
  <si>
    <t>High Efficiency Lighting Project</t>
  </si>
  <si>
    <t>Transport Rehabilitation Project</t>
  </si>
  <si>
    <t>Second State Highway Management Project (Piaui; Tocantins; Maranhao)</t>
  </si>
  <si>
    <t>Capital Market Development Project</t>
  </si>
  <si>
    <t>Capital Market Development Technical Assistance Project</t>
  </si>
  <si>
    <t>THIRD SOCIAL DEVELOPMENT PROJECT (Emergency Social Investment Fund)</t>
  </si>
  <si>
    <t>Natural Resources Management Project</t>
  </si>
  <si>
    <t>On-farm &amp; Minor Irrigation Networks Improvement</t>
  </si>
  <si>
    <t>Municipal Sector Development Project</t>
  </si>
  <si>
    <t>Basic Health &amp; Nutrition Project</t>
  </si>
  <si>
    <t>Natural Resources Management and Irrigation Development Project</t>
  </si>
  <si>
    <t>Private Sector Development  Project</t>
  </si>
  <si>
    <t>SAC SUPLM III (IDA REFLOW)</t>
  </si>
  <si>
    <t>SAC SUPLM IV (IDA REFLOW)</t>
  </si>
  <si>
    <t>AG SEC CRD SUPLM (IDA REFLOW)</t>
  </si>
  <si>
    <t>Natural Resource Management Program</t>
  </si>
  <si>
    <t>Guyana Water Supply Technical Assistance and Rehabilitation Project</t>
  </si>
  <si>
    <t>Roads Rehabilitation Project</t>
  </si>
  <si>
    <t>Eighth Highway Project</t>
  </si>
  <si>
    <t>ODS Phase-Out Program (Montreal Protocol)</t>
  </si>
  <si>
    <t>Social Development and Compensation Fund Project</t>
  </si>
  <si>
    <t>Municipal Development Pilot Project</t>
  </si>
  <si>
    <t>Public  Financial Management Project</t>
  </si>
  <si>
    <t>Belize City Infrastructure Project</t>
  </si>
  <si>
    <t>Northeast Basic Education Project (03)</t>
  </si>
  <si>
    <t>AIDS and STD Control Project</t>
  </si>
  <si>
    <t>Urban Transport Project</t>
  </si>
  <si>
    <t>Mining Development and Environmental Control Technical Assistance Project</t>
  </si>
  <si>
    <t>Phase-out of Ozone Depleting Substances Project</t>
  </si>
  <si>
    <t>Sugar Industry Restructuring and Privatization Project</t>
  </si>
  <si>
    <t>Structural Adjustment Loan Project (02)</t>
  </si>
  <si>
    <t>Technical Assistance Loan Project</t>
  </si>
  <si>
    <t>Agricultural Sector Adjustment Credit Project</t>
  </si>
  <si>
    <t xml:space="preserve">Maternal and Child Health and Nutrition Project </t>
  </si>
  <si>
    <t>Minas Gerais Municipal Management and Environmental Infrastructure Project</t>
  </si>
  <si>
    <t>Agricultural Technology &amp; Land Management</t>
  </si>
  <si>
    <t>Human Resources Project</t>
  </si>
  <si>
    <t>Integrated Child Development Project</t>
  </si>
  <si>
    <t>RIO DE JANEIRO METROPOLITAN TRANSPORT DECENTRALIZATION PROJECT</t>
  </si>
  <si>
    <t>Highway Rehabilitation and Traffic Safety Project</t>
  </si>
  <si>
    <t>Water Supply and Sewerage Project (02)</t>
  </si>
  <si>
    <t>Private Sector Development Adjustment Loan Project</t>
  </si>
  <si>
    <t>Municipal Health Services Project</t>
  </si>
  <si>
    <t>Road Maintenance and Rehabilitation Sector Project</t>
  </si>
  <si>
    <t>Private Sector Development Project</t>
  </si>
  <si>
    <t>Energy and Mining Technical Assistance Project</t>
  </si>
  <si>
    <t>Export Development Project</t>
  </si>
  <si>
    <t>Northeast Basic Education Project (02)</t>
  </si>
  <si>
    <t>MOLANCA C.A.</t>
  </si>
  <si>
    <t xml:space="preserve">Privatization Adjustment Loan </t>
  </si>
  <si>
    <t>Structural Adjustment Loan Project (03)</t>
  </si>
  <si>
    <t>Public Administration</t>
  </si>
  <si>
    <t>Infrastructure Rehabilitation Project</t>
  </si>
  <si>
    <t>Reform of Secondary Education Project</t>
  </si>
  <si>
    <t>Agricultural Sector Credit Project</t>
  </si>
  <si>
    <t>AGRICULTURAL SECTOR REFORM AND INVESTMENT PROJECT</t>
  </si>
  <si>
    <t>DEBT REDUCTN GRANT</t>
  </si>
  <si>
    <t>Transport Sector Rehabilitation Project</t>
  </si>
  <si>
    <t>Medium Size Cities Urban Transport Project</t>
  </si>
  <si>
    <t>Minas Gerais Water Quality and Pollution Control</t>
  </si>
  <si>
    <t>Nutrition and Health Project</t>
  </si>
  <si>
    <t>Public Enterprise Reform Adjustment Loan Project (02)</t>
  </si>
  <si>
    <t>SAC (IDA REF2)</t>
  </si>
  <si>
    <t>ENERGY SCTR ADJ (REF2)</t>
  </si>
  <si>
    <t>ECON.REC.CRD (REF2)</t>
  </si>
  <si>
    <t>Santa Catarina State Highway Management Project</t>
  </si>
  <si>
    <t>Highways Management Project</t>
  </si>
  <si>
    <t>SAL</t>
  </si>
  <si>
    <t>Transport Air Quality Management Project for the Mexico City Metropolitan Area</t>
  </si>
  <si>
    <t>Labor Market and Productivity Enhancement Project</t>
  </si>
  <si>
    <t>Environmental Technical Assistance Project</t>
  </si>
  <si>
    <t>Endemic Disease Control Project</t>
  </si>
  <si>
    <t>National Parks Management Project</t>
  </si>
  <si>
    <t>Ozone Protection Policy and Institutional Strengthening</t>
  </si>
  <si>
    <t>Economic Modernization Loan Project</t>
  </si>
  <si>
    <t>Irrigation Development Project</t>
  </si>
  <si>
    <t>Environmental-Institutional Development Project</t>
  </si>
  <si>
    <t>IDA DEBT REDUCTN FACILITY</t>
  </si>
  <si>
    <t>YACYRETA II</t>
  </si>
  <si>
    <t>Flood Rehabilitation Project</t>
  </si>
  <si>
    <t>Rural Water Supply and Sanitation Project (03)</t>
  </si>
  <si>
    <t>Initial Education Project</t>
  </si>
  <si>
    <t>Public Enterprise Reform Project - PERL</t>
  </si>
  <si>
    <t>Judicial Infrastructure Project</t>
  </si>
  <si>
    <t>Morazan Dam Emergency Project</t>
  </si>
  <si>
    <t>SOCIAL DEVELOPMENT II: HEALTH AND NUTRITION (FASBASE)</t>
  </si>
  <si>
    <t>WATER QUALITY AND POLLUTION CONTROL PROJECT</t>
  </si>
  <si>
    <t>Energy Sector Deregulation and Privatization Project</t>
  </si>
  <si>
    <t>Housing Market Development Project</t>
  </si>
  <si>
    <t>Road Maintenance and Rehabilitation Project (02)</t>
  </si>
  <si>
    <t>Low Income Barrios Improvement Project</t>
  </si>
  <si>
    <t>Student Loan Reform Project</t>
  </si>
  <si>
    <t>Road Maintenance Project (02)</t>
  </si>
  <si>
    <t>Mato Grosso Natural Resources Project</t>
  </si>
  <si>
    <t>National Industrial Pollution Control Project</t>
  </si>
  <si>
    <t>Science and Technology Infrastructure Project</t>
  </si>
  <si>
    <t>Small Farmer Services Project</t>
  </si>
  <si>
    <t>Agricultural Technology Project</t>
  </si>
  <si>
    <t>Simap - Health; Nutrition and Water and Sanitation Project</t>
  </si>
  <si>
    <t>Tax Administration Technical Assistance Project (02)</t>
  </si>
  <si>
    <t>Environmental Project</t>
  </si>
  <si>
    <t>Sao Paulo Metropolitan Transport Decentralization Project</t>
  </si>
  <si>
    <t>National Roads Sector Project (03)</t>
  </si>
  <si>
    <t>Instituto de Fomento Industrial Restructuring and Divestiture Project</t>
  </si>
  <si>
    <t>Agricultural Sector Investment and Institutional Development Project</t>
  </si>
  <si>
    <t>Rondonia Natural Resources Management Project</t>
  </si>
  <si>
    <t>Land Use Rationalization Project</t>
  </si>
  <si>
    <t>Water Sector Modernization Project</t>
  </si>
  <si>
    <t>BIODIVERSITY CONSERV</t>
  </si>
  <si>
    <t>OZONE PILOT RECYCLING</t>
  </si>
  <si>
    <t>Economic Recovery Loan (ERL) Project</t>
  </si>
  <si>
    <t>Trade Policy Reform Loan Project</t>
  </si>
  <si>
    <t>Business Expansion and Industrial Restructuring Project</t>
  </si>
  <si>
    <t>Agro Export Development Program</t>
  </si>
  <si>
    <t>Transport Infrastructure Project</t>
  </si>
  <si>
    <t>Technical Assistance and Hospital Rehabilitation Project</t>
  </si>
  <si>
    <t>SOCIAL DEVELOPMENT I:  EDUCATION AND TRAINING (EB-PRODEC)</t>
  </si>
  <si>
    <t>Primary Education Development Project</t>
  </si>
  <si>
    <t>Irrigation and Drainage Sector Project</t>
  </si>
  <si>
    <t>Agricultural Sector Investment Project</t>
  </si>
  <si>
    <t>SAC (IDA REFLOW)</t>
  </si>
  <si>
    <t>SAC SUPLM II (IDA REFLOW)</t>
  </si>
  <si>
    <t>ENERGY SECTOR ADJ(IDA REFLOW)</t>
  </si>
  <si>
    <t>ECON REC CR(IDA REFLOW)</t>
  </si>
  <si>
    <t>Hydrocarbon Engineering Project</t>
  </si>
  <si>
    <t>Basic Education Rehabilitation Project</t>
  </si>
  <si>
    <t>Energy Sector Structural Adjustment Credit Project</t>
  </si>
  <si>
    <t>Primary Education Improvement Project</t>
  </si>
  <si>
    <t>Public Sector Management Project (02)</t>
  </si>
  <si>
    <t>Primary Education Project</t>
  </si>
  <si>
    <t>Economic Recovery Credit (ERC) Project</t>
  </si>
  <si>
    <t>Forestry and Environmental Protection Project</t>
  </si>
  <si>
    <t>Structural Adjustment Credit Project</t>
  </si>
  <si>
    <t>Public Sector Reform Loan Project</t>
  </si>
  <si>
    <t>Rural Development (PRONADER)</t>
  </si>
  <si>
    <t>Financial and Program Management Improvement Project</t>
  </si>
  <si>
    <t>Public Financial Management (02) Project</t>
  </si>
  <si>
    <t>Innovations in Basic Education Project</t>
  </si>
  <si>
    <t>Hydrocarbon Transport and Processing Project</t>
  </si>
  <si>
    <t>Public Sector Reform Technical Assistance Project</t>
  </si>
  <si>
    <t>Agricultural Sector Adjustment Loan Project (02)</t>
  </si>
  <si>
    <t>Mining Sector Restructuring Project</t>
  </si>
  <si>
    <t>Technical Training Project (03)</t>
  </si>
  <si>
    <t>Road Rehabilitation and Maintenance Project (05)</t>
  </si>
  <si>
    <t>Social Sector Rehabilitation Project</t>
  </si>
  <si>
    <t>SAC SUPPLM II</t>
  </si>
  <si>
    <t>Education Project (05)</t>
  </si>
  <si>
    <t>Municipal Development Project</t>
  </si>
  <si>
    <t>Valparaiso Water Supply and Sewerage Project (02)</t>
  </si>
  <si>
    <t>Agricultural Development Support</t>
  </si>
  <si>
    <t>Education and Training for Youth Employment Project</t>
  </si>
  <si>
    <t>Debt and Debt Service Reduction Project</t>
  </si>
  <si>
    <t>Industrial Restructuring and Development Project</t>
  </si>
  <si>
    <t>Export Sector Loan Project</t>
  </si>
  <si>
    <t>Decentralization and Regional Development Project</t>
  </si>
  <si>
    <t>Trade and Financial Sector Adjustment Loan Project (02)</t>
  </si>
  <si>
    <t>Agricultural Services &amp; Institutional Development Project</t>
  </si>
  <si>
    <t>Public Enterprise Reform Adjustment Loan (PERAL) Project</t>
  </si>
  <si>
    <t>Public Enterprise Reform Execution Project (PEREL)</t>
  </si>
  <si>
    <t>Economic and Social Fund Project</t>
  </si>
  <si>
    <t>Municipal Development and Urban Infrastructure Project</t>
  </si>
  <si>
    <t>Water Supply and Sewerage Sector Project</t>
  </si>
  <si>
    <t>Provincial Development Project</t>
  </si>
  <si>
    <t>Interest Support Loan Project</t>
  </si>
  <si>
    <t>Guayas Flood Control</t>
  </si>
  <si>
    <t>Major Cities Water Supply and Sewerage Rehabilitation Project</t>
  </si>
  <si>
    <t>Road Infrastructure Planning and Maintenance Project</t>
  </si>
  <si>
    <t>Science Research and Training Project</t>
  </si>
  <si>
    <t>Private Sector Finance Project</t>
  </si>
  <si>
    <t>Water Supply and Sanitation Sector Project</t>
  </si>
  <si>
    <t>Basic Health Care Project</t>
  </si>
  <si>
    <t>Social Development Project</t>
  </si>
  <si>
    <t>FIN SEC ADJ SUPLM III</t>
  </si>
  <si>
    <t>Rural Development Investment Project</t>
  </si>
  <si>
    <t>Structural Adjustment Credit Project (02)</t>
  </si>
  <si>
    <t>Technical Assistance Project (03)</t>
  </si>
  <si>
    <t>SAC SUPPLM</t>
  </si>
  <si>
    <t>Electricity Transmission and Conservation Project</t>
  </si>
  <si>
    <t>Public Enterprise Reform Loan Project</t>
  </si>
  <si>
    <t>Technical Assistance for Pre-investment and Institutional Development Project</t>
  </si>
  <si>
    <t>Power Modernization Project</t>
  </si>
  <si>
    <t>Road Transport and Telecommunications Sector Adjustment Loan Project</t>
  </si>
  <si>
    <t>Telecommunications Technical Assistance Project</t>
  </si>
  <si>
    <t>TRANSPORT SECTOR INVESTMENT</t>
  </si>
  <si>
    <t>Community Child Care and Nutrition Project</t>
  </si>
  <si>
    <t>Caribbean Development Bank Project (05)</t>
  </si>
  <si>
    <t>Private Enterprise Development Project</t>
  </si>
  <si>
    <t>Social Investment Fund Project - SIF</t>
  </si>
  <si>
    <t>Transmission and Distribution Project</t>
  </si>
  <si>
    <t>Eastern Lowlands Project</t>
  </si>
  <si>
    <t>Water Supply Project</t>
  </si>
  <si>
    <t>Agricultural Sector Adjustment Loan Project</t>
  </si>
  <si>
    <t>National Environmental Project</t>
  </si>
  <si>
    <t>Northeast Irrigation Project</t>
  </si>
  <si>
    <t>ITAPARICA SUPPLEM</t>
  </si>
  <si>
    <t>Highways Management and Rehabilitation Project</t>
  </si>
  <si>
    <t>Integrated Health Development Project</t>
  </si>
  <si>
    <t>Small Scale Enterprise Project (04)</t>
  </si>
  <si>
    <t>2nd Land Management Project - Santa Catarina</t>
  </si>
  <si>
    <t>Rural Roads Sector Project (02)</t>
  </si>
  <si>
    <t>Health Project (01)</t>
  </si>
  <si>
    <t>Technical Assistance Project</t>
  </si>
  <si>
    <t>Financial Markets Project</t>
  </si>
  <si>
    <t>Agricultural Marketing Project (02)</t>
  </si>
  <si>
    <t>Low-Income Housing Project (02)</t>
  </si>
  <si>
    <t>INDUSTRIAL RESTRUCTURING &amp; DEVELOPMENT</t>
  </si>
  <si>
    <t>Northeast Basic Health Services Project (02)</t>
  </si>
  <si>
    <t>Agricultural Development Project</t>
  </si>
  <si>
    <t>Agricultural Research Project (03)</t>
  </si>
  <si>
    <t>Municipal Development in the State of Rio Grande Do Sul Project</t>
  </si>
  <si>
    <t>FIN SCTR</t>
  </si>
  <si>
    <t>Road Sector Project (02)</t>
  </si>
  <si>
    <t>Small Scale Irrigation Project</t>
  </si>
  <si>
    <t>Social Sectors Development Project</t>
  </si>
  <si>
    <t>Water Sector Project in the State of Sao Paulo</t>
  </si>
  <si>
    <t>Port Au Prince Water Supply Project</t>
  </si>
  <si>
    <t>Power Project (05)</t>
  </si>
  <si>
    <t>Parana Municipal Development Project</t>
  </si>
  <si>
    <t>Water; Women &amp; Development Project</t>
  </si>
  <si>
    <t>Trade Policy Loan Project</t>
  </si>
  <si>
    <t>Financial Sector Adjustment Loan (FSAL) Project</t>
  </si>
  <si>
    <t>Public Enterprise Reform Loan (PERL) Project</t>
  </si>
  <si>
    <t>Industrial Sector Policy Loan (ISPL) Project</t>
  </si>
  <si>
    <t>Hydroelectric Development Project</t>
  </si>
  <si>
    <t>Amazon Basin Malaria Control Project</t>
  </si>
  <si>
    <t>Clarendon Alumina Production Project</t>
  </si>
  <si>
    <t>Mining Sector Rehabilitation Project</t>
  </si>
  <si>
    <t>Export Corridors Project</t>
  </si>
  <si>
    <t>Industrial Finance Project (02)</t>
  </si>
  <si>
    <t>Telecommunications Project (01)</t>
  </si>
  <si>
    <t>Industrial Restructuring Project</t>
  </si>
  <si>
    <t>Sao Paulo Natural Gas Distribution Project</t>
  </si>
  <si>
    <t>Industrial Free Zone Development Project</t>
  </si>
  <si>
    <t>Housing Sector Project (02)</t>
  </si>
  <si>
    <t>Urban Streets and Transport Project</t>
  </si>
  <si>
    <t>Small and Medium Scale Enterprise Project 05</t>
  </si>
  <si>
    <t>FINAN SCTR</t>
  </si>
  <si>
    <t>Transport project (01)</t>
  </si>
  <si>
    <t>Land Management (01) Parana</t>
  </si>
  <si>
    <t>Agricultural Rehabilitation and Diversification Project</t>
  </si>
  <si>
    <t>Tax Administration Technical Assistance</t>
  </si>
  <si>
    <t>Economic Management Strengthening Operation</t>
  </si>
  <si>
    <t>Northeast Irrigation Jaiba</t>
  </si>
  <si>
    <t>Emergency Reconstruction Import Loan (ERIL) Project</t>
  </si>
  <si>
    <t>Subsector Primary Education Project (02)</t>
  </si>
  <si>
    <t>Technical and Vocational Training Project (02)</t>
  </si>
  <si>
    <t>Secondary and Regional Road Rehabilitation Project</t>
  </si>
  <si>
    <t>Electric Power Sector Loan Project</t>
  </si>
  <si>
    <t>Trade Policy Loan Project (02)</t>
  </si>
  <si>
    <t>Housing Sector Project (01)</t>
  </si>
  <si>
    <t>Agricultural Credit Project (04)</t>
  </si>
  <si>
    <t>Social Sector Management Technical Assistance Loan Project</t>
  </si>
  <si>
    <t>Water Supply and Sanitation Project for Low Income Areas and Municipalities</t>
  </si>
  <si>
    <t>Rio Flood Reconstruction &amp; Prevention Project</t>
  </si>
  <si>
    <t>Agricultural Credit Project</t>
  </si>
  <si>
    <t>Agricultural Credit Project (02)</t>
  </si>
  <si>
    <t>Financial Sector Adjustment Credit Project</t>
  </si>
  <si>
    <t>Agro Industries Credit Project (04)</t>
  </si>
  <si>
    <t>Water Supply &amp; Sewerage Sector Project</t>
  </si>
  <si>
    <t>Agricultural Credit and Export Development Project</t>
  </si>
  <si>
    <t>Irrigation Sub-Sector Project</t>
  </si>
  <si>
    <t>Power Sector Rehabilitation and Distribution Project</t>
  </si>
  <si>
    <t>Housing Finance Project</t>
  </si>
  <si>
    <t>Ports Rehabilitation Project</t>
  </si>
  <si>
    <t>Road Maintenance &amp; Rehabilitation Project (02)</t>
  </si>
  <si>
    <t>Port Technical Assistance Project</t>
  </si>
  <si>
    <t>Northeast Endemic Disease Control Project</t>
  </si>
  <si>
    <t>Banking Sector Loan (BSL) Project</t>
  </si>
  <si>
    <t>Water Supply Rehabilitation Project</t>
  </si>
  <si>
    <t>Fertilizer Sector Loan</t>
  </si>
  <si>
    <t>Agricultural Sector Loan Project</t>
  </si>
  <si>
    <t>Steel Sector Restructuring Project</t>
  </si>
  <si>
    <t>Emergency Social Fund Project (02)</t>
  </si>
  <si>
    <t>Caja Agraria Institutional Development Project</t>
  </si>
  <si>
    <t>National Low Income Housing Project (02)</t>
  </si>
  <si>
    <t>Education Program Preparation &amp; Student Loan Project</t>
  </si>
  <si>
    <t>Minas Gerais Forestry Project</t>
  </si>
  <si>
    <t>Power Sector Adjustment Loan Project</t>
  </si>
  <si>
    <t>Itaparica Project</t>
  </si>
  <si>
    <t>Highway Maintenance Project</t>
  </si>
  <si>
    <t>Manpower Training Project</t>
  </si>
  <si>
    <t>Earthquake Reconstruction Project</t>
  </si>
  <si>
    <t>La Paz Municipal Development Project</t>
  </si>
  <si>
    <t>Power Project (04)</t>
  </si>
  <si>
    <t>Livestock Disease Control Project</t>
  </si>
  <si>
    <t>Northeast Rural Development Project (08) - ALAGOAS</t>
  </si>
  <si>
    <t>Northeast Rural Development Project (10) Minas Gerais</t>
  </si>
  <si>
    <t>Northeast Rural Development Project (07) MARANHAO</t>
  </si>
  <si>
    <t>Northeast Rural Development Project (09) - Paraiba</t>
  </si>
  <si>
    <t>Railway Rehabilitation Project (FEPASA)</t>
  </si>
  <si>
    <t>Agricultural Extension Project - PROCATI</t>
  </si>
  <si>
    <t>Small &amp; Medium Scale Industry Project (04)</t>
  </si>
  <si>
    <t>Reconstruction Import Credit II Project</t>
  </si>
  <si>
    <t>Emergency Social Fund Project (01)</t>
  </si>
  <si>
    <t>SEGBA V</t>
  </si>
  <si>
    <t>Trade &amp; Financial Sector Adjustment Loan Project</t>
  </si>
  <si>
    <t>Sugar Rehabilitation Project (02)</t>
  </si>
  <si>
    <t>Public Enterprises Sector Adjustment Loan Project</t>
  </si>
  <si>
    <t>Population &amp; Health Project (01)</t>
  </si>
  <si>
    <t>Agricultural Credit Project (09)</t>
  </si>
  <si>
    <t>Power Rehabilitation Project</t>
  </si>
  <si>
    <t>State Highways Management Project - Sao Paulo</t>
  </si>
  <si>
    <t>Industrial Pollution Control Project (02)</t>
  </si>
  <si>
    <t>Pehuenche Hydroelectric Project</t>
  </si>
  <si>
    <t>Alto Jahuel-Polpaico Transmission Project</t>
  </si>
  <si>
    <t>National Highways Sector Project (02)</t>
  </si>
  <si>
    <t>Public Financial Management Project</t>
  </si>
  <si>
    <t>Urban Transport Project (04)</t>
  </si>
  <si>
    <t>Trade Policy &amp; Export Diversification Project</t>
  </si>
  <si>
    <t>Skills Formation Project</t>
  </si>
  <si>
    <t>Emergency Petroleum Reconstruction Project</t>
  </si>
  <si>
    <t>Rural Primary Education Management Project</t>
  </si>
  <si>
    <t>Bahia Blanca I Port Project</t>
  </si>
  <si>
    <t>OEC's Vocational Training and Technical Education Project</t>
  </si>
  <si>
    <t>Refinery Modernization Project</t>
  </si>
  <si>
    <t>Small and Medium Scale Industry Credit Project</t>
  </si>
  <si>
    <t>Power Project (01)</t>
  </si>
  <si>
    <t>Economic Recovery Credit Project</t>
  </si>
  <si>
    <t>Transport Project (07)</t>
  </si>
  <si>
    <t>Export Development Project (02)</t>
  </si>
  <si>
    <t>Guayaquil and Guayas Province Water Supply Project (02)</t>
  </si>
  <si>
    <t>Northeast Rural Development Project (03) - BAHIA</t>
  </si>
  <si>
    <t>Northeast Rural Development Project (04) PIAUI</t>
  </si>
  <si>
    <t>Northeast Rural Development Project (06) CEARA</t>
  </si>
  <si>
    <t>ATLANTIC AGRICULTURAL DEVELOPMENT</t>
  </si>
  <si>
    <t>New Providence Island Water Supply and Sewerage Rehabilitation Project</t>
  </si>
  <si>
    <t>Power Engineering Project</t>
  </si>
  <si>
    <t>Bauxite Industry Technical Assistance Project</t>
  </si>
  <si>
    <t>Power Development Project</t>
  </si>
  <si>
    <t>Industrial Technology Development Project</t>
  </si>
  <si>
    <t>Industrial Recovery Project</t>
  </si>
  <si>
    <t>Credit and Marketing Reform Project</t>
  </si>
  <si>
    <t>Gas Recycling Project - Vuelta Grande</t>
  </si>
  <si>
    <t>Power Distribution Project</t>
  </si>
  <si>
    <t>Public Sector Management Loan Project</t>
  </si>
  <si>
    <t>Upper and Middle Sao Francisco Irrigation Project</t>
  </si>
  <si>
    <t>Northeast Rural Development Project (05) PERNAMBUCO</t>
  </si>
  <si>
    <t>Power Sector Improvement Project</t>
  </si>
  <si>
    <t>Public Sector Management Technical Assistance Project</t>
  </si>
  <si>
    <t>Industrial Credit Project (03)</t>
  </si>
  <si>
    <t>Northeast Basic Health Services Project</t>
  </si>
  <si>
    <t>Reconstruction Import Credit Project</t>
  </si>
  <si>
    <t>REFINERY SUPP LOAN</t>
  </si>
  <si>
    <t>Education and Training Project (02)</t>
  </si>
  <si>
    <t>Salvador Metropolitan Development Project</t>
  </si>
  <si>
    <t>Agricultural Extension Project (02)</t>
  </si>
  <si>
    <t>Northeast Irrigation Engineering Technical Assistance Project</t>
  </si>
  <si>
    <t>Trade and Agricultural Policy Loan Project</t>
  </si>
  <si>
    <t>Small Scale Enterprise Credit Project (03)</t>
  </si>
  <si>
    <t>Industrial Finance Project</t>
  </si>
  <si>
    <t>Irrigation Rehabilitation Project (02)</t>
  </si>
  <si>
    <t>Rural Transport Sector Project</t>
  </si>
  <si>
    <t>Municipal Strengthening Project</t>
  </si>
  <si>
    <t>Solid Waste Management Pilot Project</t>
  </si>
  <si>
    <t>Earthquake Reconstruction &amp; Rehabilitation Project</t>
  </si>
  <si>
    <t>Tropical Agricultural Development 02 Project</t>
  </si>
  <si>
    <t>Santiago Water Supply and Sewerage Project</t>
  </si>
  <si>
    <t>Valparaiso Water Supply Reconstruction Project</t>
  </si>
  <si>
    <t>Northeast Urban Flood Reconstruction Project</t>
  </si>
  <si>
    <t>Bogota Power Distribution Project (02)</t>
  </si>
  <si>
    <t>Barranquilla Water Supply Technical Assistance and Rehabilitation Project</t>
  </si>
  <si>
    <t>Road Sector Project Supplement</t>
  </si>
  <si>
    <t>Santa Catarina Small Towns Improvement Project</t>
  </si>
  <si>
    <t>Power Sector Rehabilitation Project</t>
  </si>
  <si>
    <t>Small and Medium Industry Project</t>
  </si>
  <si>
    <t>Low Income Housing Project</t>
  </si>
  <si>
    <t>Health Services Integration Project</t>
  </si>
  <si>
    <t>Road Maintenance and Reconstruction Project (03)</t>
  </si>
  <si>
    <t>Industrial Finance Restructuring Project</t>
  </si>
  <si>
    <t>Power Engineering Project (02)</t>
  </si>
  <si>
    <t>Land Tenure Improvement Project</t>
  </si>
  <si>
    <t>Gas Utilization and Technical Assistance Project</t>
  </si>
  <si>
    <t>Road Sector Project</t>
  </si>
  <si>
    <t>Railway Sector Project</t>
  </si>
  <si>
    <t>Power Transmission Project - CHESF - FURNAS</t>
  </si>
  <si>
    <t>Southeast Power Distribution Project</t>
  </si>
  <si>
    <t>Federal Railway Export Corridor Project</t>
  </si>
  <si>
    <t>Vocational Training - Education Project (04)</t>
  </si>
  <si>
    <t>Technical Training Project (02) - CONALEP Project (02)</t>
  </si>
  <si>
    <t>Trade Policy and Export Diversification Project</t>
  </si>
  <si>
    <t>Small and Medium Scale Mining Development Project (02)</t>
  </si>
  <si>
    <t>Industrial Energy Conservation and Rationalization Project</t>
  </si>
  <si>
    <t>Technical Assistance Pilot Rural Water Supply and Sanitation Project</t>
  </si>
  <si>
    <t>Education and Training Project (04)</t>
  </si>
  <si>
    <t>Northeast Rural Development Project (01) - SERGIPE</t>
  </si>
  <si>
    <t>Northeast Rural Development Project (02) - RIO GRANDE DO NORTE</t>
  </si>
  <si>
    <t>Chiapas Agricultural Development Project</t>
  </si>
  <si>
    <t>Chiapas Rural Roads Project</t>
  </si>
  <si>
    <t>Structural Adjustment Loan (SAL) Project</t>
  </si>
  <si>
    <t>Public Sector Management Project</t>
  </si>
  <si>
    <t>Water Supply Bogota Project (04)</t>
  </si>
  <si>
    <t>CHIXOY POWER II</t>
  </si>
  <si>
    <t>Power Project (07) Fortuna Stage Project (02)</t>
  </si>
  <si>
    <t>Agricultural Rehabilitation and Crop Diversification Project</t>
  </si>
  <si>
    <t>FORESTRY SUPPL</t>
  </si>
  <si>
    <t>Development Banking Project (03)</t>
  </si>
  <si>
    <t>Science and Technology Project</t>
  </si>
  <si>
    <t>Agricultural Services and Credit Project</t>
  </si>
  <si>
    <t>Public Sector Housing Project</t>
  </si>
  <si>
    <t>Structural Adjustment Loan - SAL Project (03)</t>
  </si>
  <si>
    <t>Development Banking Project</t>
  </si>
  <si>
    <t>Petroleum Project</t>
  </si>
  <si>
    <t>Cucuta Water Supply and Sewerage Project</t>
  </si>
  <si>
    <t>Small Scale Industry Project (04)</t>
  </si>
  <si>
    <t>Primary Education Project (Education 02)</t>
  </si>
  <si>
    <t>Agricultural Diversification Project</t>
  </si>
  <si>
    <t>Agricultural Credit Project (08)</t>
  </si>
  <si>
    <t>Health Project (02)</t>
  </si>
  <si>
    <t>Federal Highway Sector Project</t>
  </si>
  <si>
    <t>Rio Grande Multipurpose Project</t>
  </si>
  <si>
    <t>Lazaro Cardenas Industrial Port Project</t>
  </si>
  <si>
    <t>Lima Metropolitan Development Project</t>
  </si>
  <si>
    <t>FEN POWER YEN LOAN</t>
  </si>
  <si>
    <t>FEN POWER DOLLAR L</t>
  </si>
  <si>
    <t>Road Maintenance and Rehabilitation Project</t>
  </si>
  <si>
    <t>Highway Sector Project (02)</t>
  </si>
  <si>
    <t>Water Supply and Drainage Project - San Pedro Sula</t>
  </si>
  <si>
    <t>Water Supply and Sewerage Technical Assistance and Rehabilitation Project</t>
  </si>
  <si>
    <t>Public Administration Reform Project</t>
  </si>
  <si>
    <t>Urban Basic Education Project - North and Centerwest Regions</t>
  </si>
  <si>
    <t>Export Crops Project</t>
  </si>
  <si>
    <t>Development Power Finance Project</t>
  </si>
  <si>
    <t>Rural Development Project - Chanchamayo Project - Satipo</t>
  </si>
  <si>
    <t>Kingston Metropolitan Urban Transport Project</t>
  </si>
  <si>
    <t>Telecommunications Project (03)</t>
  </si>
  <si>
    <t>Industrial Credit Project</t>
  </si>
  <si>
    <t>Popayan Earthquake Reconstruction Project</t>
  </si>
  <si>
    <t>Livestock Development Project (07)</t>
  </si>
  <si>
    <t>Vocational Training Project (02)</t>
  </si>
  <si>
    <t>Itabo Coal Terminal and Power Engineering Project</t>
  </si>
  <si>
    <t>AGRIC SUPPLEMENT (AP</t>
  </si>
  <si>
    <t>Technical Training Project</t>
  </si>
  <si>
    <t>Electrobras Project (02) Power Distributions</t>
  </si>
  <si>
    <t>Livestock Project (03)</t>
  </si>
  <si>
    <t>Northwest Region Development Program Project (03) Phase</t>
  </si>
  <si>
    <t>Coal Exploration Project</t>
  </si>
  <si>
    <t>Agriculture Credit and Export Development Project</t>
  </si>
  <si>
    <t>Export Development Project (01)</t>
  </si>
  <si>
    <t>SUPPLEMENT-EDUCATION</t>
  </si>
  <si>
    <t>Parana Market Towns Improvement Project</t>
  </si>
  <si>
    <t>Rural Development Project (02)</t>
  </si>
  <si>
    <t>Small and Medium Scale Industrial Development Project (03)</t>
  </si>
  <si>
    <t>Export Development Fund Project (03)</t>
  </si>
  <si>
    <t>Power Project (06)</t>
  </si>
  <si>
    <t>Agriculture Research and Extension Project</t>
  </si>
  <si>
    <t>Agriculture Credit Project</t>
  </si>
  <si>
    <t>Agriculture Credit Project (06)</t>
  </si>
  <si>
    <t>Highway Construction Project (02)</t>
  </si>
  <si>
    <t>Highway Project (05)</t>
  </si>
  <si>
    <t>Santo Domingo Municipality Technical Assistance Project</t>
  </si>
  <si>
    <t>Agricultural Credit Project (03)</t>
  </si>
  <si>
    <t>Caribbean Development Bank Project (03)</t>
  </si>
  <si>
    <t>Medium Size Cities and Sinaloa State Water Supply Project (03)</t>
  </si>
  <si>
    <t>Bahia Rural Development Project (02)</t>
  </si>
  <si>
    <t>Agro Industries Credit Project (03)</t>
  </si>
  <si>
    <t>Agricultural Marketing Project</t>
  </si>
  <si>
    <t>POWER IV FORTUNA-SUP</t>
  </si>
  <si>
    <t>Water Supply and Sewerage Project</t>
  </si>
  <si>
    <t>Urban Development Project</t>
  </si>
  <si>
    <t>Highway Project (03)</t>
  </si>
  <si>
    <t>Development Banking Project (02)</t>
  </si>
  <si>
    <t>Feeder Road Project (03)</t>
  </si>
  <si>
    <t>Small Scale Enterprise Credit Project (02)</t>
  </si>
  <si>
    <t>Alto Mayo Rural Development Project</t>
  </si>
  <si>
    <t>Education Project (03)</t>
  </si>
  <si>
    <t>Primary Health Project</t>
  </si>
  <si>
    <t>Higher Agricultural Education Project</t>
  </si>
  <si>
    <t>Carajas Iron Ore Project</t>
  </si>
  <si>
    <t>Petroleum Production Enhancement Project</t>
  </si>
  <si>
    <t>Preparation of Metropolitan Development Programs for Salvador and Fortaleza Project</t>
  </si>
  <si>
    <t>MEXICO CITY URBAN EN</t>
  </si>
  <si>
    <t>Sub-sector Project for Rural Basic Education</t>
  </si>
  <si>
    <t>Power Project (03)</t>
  </si>
  <si>
    <t>San Fernando Rainfed Agricultural Development Project</t>
  </si>
  <si>
    <t>Port Project (02)</t>
  </si>
  <si>
    <t>Maranhao Rural Development Project</t>
  </si>
  <si>
    <t>Integrated Rural Development Project (02)</t>
  </si>
  <si>
    <t>Recife Metropolitan Region Development Project</t>
  </si>
  <si>
    <t>Forestry Project</t>
  </si>
  <si>
    <t>Amazonas Agricultural Development Project</t>
  </si>
  <si>
    <t>Pollution Control Project</t>
  </si>
  <si>
    <t>Capital Goods Industries Development Project</t>
  </si>
  <si>
    <t>Electrobras Project (01) Power Distribution</t>
  </si>
  <si>
    <t>Eje Norte Rural Development Project</t>
  </si>
  <si>
    <t>Highway Project (07)</t>
  </si>
  <si>
    <t>Lima Water Supply and Sewerage Project</t>
  </si>
  <si>
    <t>National Low Income Housing Project</t>
  </si>
  <si>
    <t>Highways Project (08)</t>
  </si>
  <si>
    <t>Highway Project (06)</t>
  </si>
  <si>
    <t>Northwest Region Development Program Project (02) Phase - Mato Grosso Rural Development</t>
  </si>
  <si>
    <t>Petroleum Refineries Engineering Project</t>
  </si>
  <si>
    <t>Sites and Services Project</t>
  </si>
  <si>
    <t>Kingston Export Free Zone Project</t>
  </si>
  <si>
    <t>Irrigation Rehabilitation Bajo Rio Bravo/Bajo Rio San Juan Project</t>
  </si>
  <si>
    <t>Development Banking Project (05)</t>
  </si>
  <si>
    <t>Railways Project (07)</t>
  </si>
  <si>
    <t>Petroleum Exploration Promotion Project</t>
  </si>
  <si>
    <t>Urban Project</t>
  </si>
  <si>
    <t>Highway Project (08)</t>
  </si>
  <si>
    <t>Caazapa Area Development Project</t>
  </si>
  <si>
    <t>Industrial Credit Project (02)</t>
  </si>
  <si>
    <t>Upper Magdalena Watershed Management Project</t>
  </si>
  <si>
    <t>Small Scale Enterprise Project</t>
  </si>
  <si>
    <t>Northwest Region Development Program Project (01) Agricultural Development and Environmental Protection</t>
  </si>
  <si>
    <t>Northwest Region Development Program - First Phase - Health Project</t>
  </si>
  <si>
    <t>Northwest Region Development Program (01) Phase</t>
  </si>
  <si>
    <t>Esmeraldas Rural Development Project</t>
  </si>
  <si>
    <t>Power Transmission Project</t>
  </si>
  <si>
    <t>Integrated Rural Development - PIDER Project (03)</t>
  </si>
  <si>
    <t>Oil and Gas Credit Project</t>
  </si>
  <si>
    <t>Refinery Conversion Project</t>
  </si>
  <si>
    <t>Telecommunications Project</t>
  </si>
  <si>
    <t>Industrial Rehabilitation Credit Project</t>
  </si>
  <si>
    <t>Petroleum Sector Technical Assistance Project</t>
  </si>
  <si>
    <t>Cocoa and Coffee Development Project</t>
  </si>
  <si>
    <t>Road Rehabilitation Project</t>
  </si>
  <si>
    <t>Piaui Rural Development Project</t>
  </si>
  <si>
    <t>Agricultural Research Project (02)</t>
  </si>
  <si>
    <t>Petroleum Exploration Project</t>
  </si>
  <si>
    <t>Rural Water Supply and Sanitation Project (02)</t>
  </si>
  <si>
    <t>Guavio Hydropower Project</t>
  </si>
  <si>
    <t>Village Electrification Project</t>
  </si>
  <si>
    <t>Irrigation Rehabilitation Project (01)</t>
  </si>
  <si>
    <t>Alcohol and Biomas Energy Development Project</t>
  </si>
  <si>
    <t>Puerto Ila Chone Rural Development Project</t>
  </si>
  <si>
    <t>Urban and Regional Development Project (02)</t>
  </si>
  <si>
    <t>Rural Primary Education Project</t>
  </si>
  <si>
    <t>Export Development Fund Project (02)</t>
  </si>
  <si>
    <t>Managua Water Supply Engineering Project</t>
  </si>
  <si>
    <t>Livestock Development Project</t>
  </si>
  <si>
    <t>Multi State Water Supply and Sewerage Project</t>
  </si>
  <si>
    <t>Industrial Credits Project</t>
  </si>
  <si>
    <t>Urban Transport Project (03)</t>
  </si>
  <si>
    <t>Port Development Project</t>
  </si>
  <si>
    <t>Port Development Preparation Project</t>
  </si>
  <si>
    <t>Vocational and Technical Education Project</t>
  </si>
  <si>
    <t>Aviation Development Project</t>
  </si>
  <si>
    <t>Agricultural Rehabilitation Project</t>
  </si>
  <si>
    <t>Energy Planning and Petroleum Exploration Promotion Project</t>
  </si>
  <si>
    <t>Playas Hydropower Project</t>
  </si>
  <si>
    <t>Rainfed Agricultural Development Project</t>
  </si>
  <si>
    <t>Power Project</t>
  </si>
  <si>
    <t>Electric Power System Project</t>
  </si>
  <si>
    <t>San Jose Metropolitan Area Water Supply Project</t>
  </si>
  <si>
    <t>Railway Project (04)</t>
  </si>
  <si>
    <t>Preinvestment Fund Project</t>
  </si>
  <si>
    <t>Highway Construction Project</t>
  </si>
  <si>
    <t>Ceara Rural Development Project (02)</t>
  </si>
  <si>
    <t>Medium Size Cities Water Supply and Sewerage Project (02)</t>
  </si>
  <si>
    <t>Irrigation Ocoroni Project</t>
  </si>
  <si>
    <t>Technical Assistance for Power Development Project</t>
  </si>
  <si>
    <t>Vocational Training and Technical Education Project</t>
  </si>
  <si>
    <t>Agriculture Credit Project (02)</t>
  </si>
  <si>
    <t>Electrosul Power Transmission Project (02)</t>
  </si>
  <si>
    <t>Technical Assistance Project - Siderperu</t>
  </si>
  <si>
    <t>Agricultural Credit Project (07)</t>
  </si>
  <si>
    <t>Bayovar Phosphate Engineering and Technical Assistance Project</t>
  </si>
  <si>
    <t>Oil and Gas Engineering Project</t>
  </si>
  <si>
    <t>Small and Medium Scale Industrial Development Project (02)</t>
  </si>
  <si>
    <t>Minas Gerais Rural Development Project (02)</t>
  </si>
  <si>
    <t>Small Scale Enterprise Credit Project</t>
  </si>
  <si>
    <t>Urban Development Project - Colon</t>
  </si>
  <si>
    <t>Northeast Basic Education Project</t>
  </si>
  <si>
    <t>Guadalupe Project (04) Hydro Power</t>
  </si>
  <si>
    <t>Industrial Credit and Regional Development Project</t>
  </si>
  <si>
    <t>Irrigation Apatzingan Project</t>
  </si>
  <si>
    <t>Development Finance Companies Project (08)</t>
  </si>
  <si>
    <t>Minas Gerais Water Supply and Sewerage Project (03)</t>
  </si>
  <si>
    <t>Urban Transport Project (02) Porto Alegre</t>
  </si>
  <si>
    <t>Small Scale Industry Project (03)</t>
  </si>
  <si>
    <t>Sao Paulo Industrial Pollution Control Project</t>
  </si>
  <si>
    <t>CEEE Power Distribution Project</t>
  </si>
  <si>
    <t>Southern States Water Supply and Sewerage Project</t>
  </si>
  <si>
    <t>Telecommunication Project (05)</t>
  </si>
  <si>
    <t>El Cajon Power Project</t>
  </si>
  <si>
    <t>Small and Medium Scale Mining Development Project</t>
  </si>
  <si>
    <t>Industrial Development and Export Promotion Project</t>
  </si>
  <si>
    <t>Puno Rural Development Project</t>
  </si>
  <si>
    <t>Bogota Power Distribution Project</t>
  </si>
  <si>
    <t>Petroleum Production Rehabilitation Project</t>
  </si>
  <si>
    <t>Gas and Oil Engineering Project</t>
  </si>
  <si>
    <t>Montevideo Port Project</t>
  </si>
  <si>
    <t>Urgent Import Requirements for Hurricane Reconstruction Program Project</t>
  </si>
  <si>
    <t>Road Maintenance and Reconstruction Project (02)</t>
  </si>
  <si>
    <t>Emergency Road Reconstruction Project</t>
  </si>
  <si>
    <t>Agricultural and Industrial Rehabilitation Project</t>
  </si>
  <si>
    <t>Urban Construction Project</t>
  </si>
  <si>
    <t>Preinvestment Studies Project (02)</t>
  </si>
  <si>
    <t>Caribbean Development Bank Project (02)</t>
  </si>
  <si>
    <t>Guayaquil Urban Development Project</t>
  </si>
  <si>
    <t>Irrigation Rehabilitation Project (02) Lower Piura</t>
  </si>
  <si>
    <t>Cerro Matoso Nickel Project</t>
  </si>
  <si>
    <t>Yacyreta Hydroelectric Project</t>
  </si>
  <si>
    <t>Sugar Rehabilitation Project</t>
  </si>
  <si>
    <t>Santa Cruz Water Supply Project</t>
  </si>
  <si>
    <t>National Mineral Exploration Fund Project</t>
  </si>
  <si>
    <t>Agriculture Credit Project (03)</t>
  </si>
  <si>
    <t>Education Project (04)</t>
  </si>
  <si>
    <t>Highway Project (04)</t>
  </si>
  <si>
    <t>Sao Francisco Irrigation Project (02)</t>
  </si>
  <si>
    <t>Feeder Roads Project (02)</t>
  </si>
  <si>
    <t>Development Banking Project (04)</t>
  </si>
  <si>
    <t>Omasuyos - Los Andes Rural Development Project</t>
  </si>
  <si>
    <t>Pernambuco Rural Development Project</t>
  </si>
  <si>
    <t>San Carlos Hydroelectric Power Project (02)</t>
  </si>
  <si>
    <t>Medium and Small Cities Water Supply and Sewerage Project (03)</t>
  </si>
  <si>
    <t>Copel Power Distribution Project (02)</t>
  </si>
  <si>
    <t>Medium Sized Cities Project</t>
  </si>
  <si>
    <t>Sergipe Rural Development Project</t>
  </si>
  <si>
    <t>Program Loan Project (02)</t>
  </si>
  <si>
    <t>Industrial Equipment Fund Project (04)</t>
  </si>
  <si>
    <t>Irrigation Rio Fuerte/Rio Sinaloa Project</t>
  </si>
  <si>
    <t>Tourism Project (02)</t>
  </si>
  <si>
    <t>Bogota Water Supply and Drainage Project (03)</t>
  </si>
  <si>
    <t>Cartagena Urban Development Project</t>
  </si>
  <si>
    <t>Program Loan Project</t>
  </si>
  <si>
    <t>Power Project (02)</t>
  </si>
  <si>
    <t>Highway Project (02)</t>
  </si>
  <si>
    <t>Fertilizer Project (02) Lazaro Cardenas</t>
  </si>
  <si>
    <t>Tourism Project</t>
  </si>
  <si>
    <t>Railways Project (02)</t>
  </si>
  <si>
    <t>Livestock and Agricultural Development Project</t>
  </si>
  <si>
    <t>Highway Sector Project</t>
  </si>
  <si>
    <t>Tropical Tree Crop Development Project</t>
  </si>
  <si>
    <t>Valesul Aluminium Project</t>
  </si>
  <si>
    <t>Northeast Water Supply and Sewerage Project</t>
  </si>
  <si>
    <t>Sites and Services and Low-Cost Housing Project</t>
  </si>
  <si>
    <t>Nizao Irrigation Project</t>
  </si>
  <si>
    <t>Tungurahua Rural Development Project</t>
  </si>
  <si>
    <t>Small Scale Agricultural Infrastructure Project</t>
  </si>
  <si>
    <t>Education Project</t>
  </si>
  <si>
    <t>Mesitas Hydroelectric Power Project</t>
  </si>
  <si>
    <t>Nispero Power Project</t>
  </si>
  <si>
    <t>Water Supply and Power Engineering Project</t>
  </si>
  <si>
    <t>Upper Demerara Forestry Project</t>
  </si>
  <si>
    <t>Import Program Project</t>
  </si>
  <si>
    <t>RIO PANUCO SUPPLEMEN</t>
  </si>
  <si>
    <t>Small Scale Enterprise Development Project</t>
  </si>
  <si>
    <t>Chixoy Power Project</t>
  </si>
  <si>
    <t>Development Finance Companies Project (07)</t>
  </si>
  <si>
    <t>Cartagena Industrial Export Processing Zone Project</t>
  </si>
  <si>
    <t>Vocational Training and Technological Development Project</t>
  </si>
  <si>
    <t>Bahia Rural Development Project</t>
  </si>
  <si>
    <t>Black Bush Irrigation Project</t>
  </si>
  <si>
    <t>San Carlos Hydropower Project</t>
  </si>
  <si>
    <t>500KV Interconnection Project</t>
  </si>
  <si>
    <t>Guayape Regional Development Project</t>
  </si>
  <si>
    <t>Agricultural and Vocational Training Project</t>
  </si>
  <si>
    <t>Transport Project (05)</t>
  </si>
  <si>
    <t>Agricultural Credit Project (06)</t>
  </si>
  <si>
    <t>Copesul Petrochemical Project</t>
  </si>
  <si>
    <t>Industrial Equipment Fund Project (03)</t>
  </si>
  <si>
    <t>Tropical Tree Agricultural Development Project</t>
  </si>
  <si>
    <t>Small and Medium Scale Industrial Development Project (01)</t>
  </si>
  <si>
    <t>Lazaro Cardenas Conurbation Development Project</t>
  </si>
  <si>
    <t>Paraiba Rural Development Project</t>
  </si>
  <si>
    <t>South Southeast Power Distribution Project</t>
  </si>
  <si>
    <t>Telecommunications Project (05)</t>
  </si>
  <si>
    <t>Education Project (02)</t>
  </si>
  <si>
    <t>Sao Paulo Sewerage Collection and Treatment Project</t>
  </si>
  <si>
    <t>Tourism Development Project</t>
  </si>
  <si>
    <t>Cali Water Supply Project (02)</t>
  </si>
  <si>
    <t>Grain Storage Project</t>
  </si>
  <si>
    <t>Ulla Ulla Rural Development Project</t>
  </si>
  <si>
    <t>Provincial Towns Water Supply Project</t>
  </si>
  <si>
    <t>Rural Water Supply Project</t>
  </si>
  <si>
    <t>Managua Water Supply Project (03)</t>
  </si>
  <si>
    <t>Rural Sanitation Project</t>
  </si>
  <si>
    <t>San Jose Urban Transport Project</t>
  </si>
  <si>
    <t>Ceara Rural Development Project</t>
  </si>
  <si>
    <t>Integrated Nutrition Improvement Project</t>
  </si>
  <si>
    <t>Highways Project (07)</t>
  </si>
  <si>
    <t>Urban Development Project (02)</t>
  </si>
  <si>
    <t>Rural Development Project</t>
  </si>
  <si>
    <t>Integrated Rural Development - PIDER Project (02)</t>
  </si>
  <si>
    <t>Vocational Training Project</t>
  </si>
  <si>
    <t>Telecommunications Project (04)</t>
  </si>
  <si>
    <t>Small Scale Industries Project (02)</t>
  </si>
  <si>
    <t>Aguacapa Power Project</t>
  </si>
  <si>
    <t>Railway Project (03)</t>
  </si>
  <si>
    <t>Baja California Tourism Project</t>
  </si>
  <si>
    <t>Valefertil Phosphate Fertilizer Project</t>
  </si>
  <si>
    <t>Agricultural Credit and Development Project</t>
  </si>
  <si>
    <t>Sergipe Fertilizer Project</t>
  </si>
  <si>
    <t>Education and Vocational Training Project</t>
  </si>
  <si>
    <t>Power Project (09)</t>
  </si>
  <si>
    <t>Irrigation Rehabilitation Project</t>
  </si>
  <si>
    <t>Port Project (03)</t>
  </si>
  <si>
    <t>Fisheries Project (02)</t>
  </si>
  <si>
    <t>Livestock Project (02)</t>
  </si>
  <si>
    <t>Minas Gerais Rural Development Project</t>
  </si>
  <si>
    <t>COFIDE Project</t>
  </si>
  <si>
    <t>Integrated Rural Development Project</t>
  </si>
  <si>
    <t>Livestock Fruits Vineyards and Agro-Industry Project</t>
  </si>
  <si>
    <t>Electrosul Transmission Project</t>
  </si>
  <si>
    <t>Small Scale Mining Development Project</t>
  </si>
  <si>
    <t>Buenos Aires Power Project (04)</t>
  </si>
  <si>
    <t>Population and Family Health Project</t>
  </si>
  <si>
    <t>Agro Industries Credit Project (02)</t>
  </si>
  <si>
    <t>Road Maintenance and Reconstruction Project</t>
  </si>
  <si>
    <t>Steel Project (02)</t>
  </si>
  <si>
    <t>Nutrition Research and Development Project</t>
  </si>
  <si>
    <t>Northeast Power Distribution Project</t>
  </si>
  <si>
    <t>Banco Industrial Mining Project</t>
  </si>
  <si>
    <t>Ahuachapan Power Expansion Project</t>
  </si>
  <si>
    <t>Population Project (02)</t>
  </si>
  <si>
    <t>Urban Sites and Services Development Project</t>
  </si>
  <si>
    <t>Centromin Expansion Project</t>
  </si>
  <si>
    <t>Fertilizer Araucaria Project</t>
  </si>
  <si>
    <t>Copel Power Distribution Project</t>
  </si>
  <si>
    <t>Guayaquil Port Expansion Project</t>
  </si>
  <si>
    <t>Caribbean Development Bank Project</t>
  </si>
  <si>
    <t>Seeds Project</t>
  </si>
  <si>
    <t>Development Finance Companies Project (06)</t>
  </si>
  <si>
    <t>Agriculture and Livestock Project (05)</t>
  </si>
  <si>
    <t>Ingari Rural Development Project</t>
  </si>
  <si>
    <t>Development Banking Project (01)</t>
  </si>
  <si>
    <t>Secondary and Feeder Roads Project</t>
  </si>
  <si>
    <t>Copper Sector Project</t>
  </si>
  <si>
    <t>Industrial Equipment Fund Project (02)</t>
  </si>
  <si>
    <t>Lima - Amazon Transport Corridor Project</t>
  </si>
  <si>
    <t>Rio Grande do Norte Rural Development Project</t>
  </si>
  <si>
    <t>Industrial Development and Export Expansion Project</t>
  </si>
  <si>
    <t>Livestock Development Project (05)</t>
  </si>
  <si>
    <t>Preinvestment Studies Project</t>
  </si>
  <si>
    <t>Cosipa Steel Expansion - Stage Project (03)</t>
  </si>
  <si>
    <t>CORINTO PORT SUPPLEM</t>
  </si>
  <si>
    <t>PORTS II SUPPLEMENT</t>
  </si>
  <si>
    <t>Cordoba Agricultural Development Project (02)</t>
  </si>
  <si>
    <t>Kingston Sewerage and Water Supply Project</t>
  </si>
  <si>
    <t>Lower Sao Francisco Polders Project</t>
  </si>
  <si>
    <t>CSN Steel Expansion Stage Project (03)</t>
  </si>
  <si>
    <t>Railway Project (02)</t>
  </si>
  <si>
    <t>Caqueta Rural Settlement Project (02)</t>
  </si>
  <si>
    <t>Fertilizer Project</t>
  </si>
  <si>
    <t>Integrated Rural Development (PIDER) Project</t>
  </si>
  <si>
    <t>Irrigation Project (07) Bajo Rio Bravo and Rio San Juan</t>
  </si>
  <si>
    <t>Fishing Port Project</t>
  </si>
  <si>
    <t>Telecommunications Project (02)</t>
  </si>
  <si>
    <t>Small Scale Industries Project</t>
  </si>
  <si>
    <t>Multi City Water Supply and Sewerage Project (02)</t>
  </si>
  <si>
    <t>Trinidad and Tobago Development Finance Company Project (02)</t>
  </si>
  <si>
    <t>Puerto Plata Tourism Project</t>
  </si>
  <si>
    <t>Integrated Rural Development Papaloapan Project</t>
  </si>
  <si>
    <t>Airport Development Project</t>
  </si>
  <si>
    <t>Small Farmer Credit and Rural Development Project</t>
  </si>
  <si>
    <t>Livestock Project (04)</t>
  </si>
  <si>
    <t>Guayaquil and Guayas Water Supply Project</t>
  </si>
  <si>
    <t>Tapakuma Irrigation Project</t>
  </si>
  <si>
    <t>Paulo Afonso Project (04) Hydroelectric Power</t>
  </si>
  <si>
    <t>Minas Gerais Water Supply and Sewerage Project</t>
  </si>
  <si>
    <t>Irrigation Rio Sinaloa Project</t>
  </si>
  <si>
    <t>Irrigation Rio Panuco Project</t>
  </si>
  <si>
    <t>POWER V SUPPLEMENT</t>
  </si>
  <si>
    <t>HWY MAINT.II SUPPLEM</t>
  </si>
  <si>
    <t>Mining Credit Project</t>
  </si>
  <si>
    <t>ENDE Power Project (03)</t>
  </si>
  <si>
    <t>Las Truchas Steel Project</t>
  </si>
  <si>
    <t>Agricultural Credit Project (05)</t>
  </si>
  <si>
    <t>Railways Project (06)</t>
  </si>
  <si>
    <t>Itumbiara Hydroelectric Project</t>
  </si>
  <si>
    <t>Milagro Irrigation Project</t>
  </si>
  <si>
    <t>Agro Industries Credit Project</t>
  </si>
  <si>
    <t>Development Finance Companies Project (02)</t>
  </si>
  <si>
    <t>Livestock and Agriculture Project (04)</t>
  </si>
  <si>
    <t>Mexico City Water Supply Project</t>
  </si>
  <si>
    <t>Development Finance Companies Project (05)</t>
  </si>
  <si>
    <t>Road Improvement and Maintenance Project</t>
  </si>
  <si>
    <t>Power Distributions and Subtransmissions Project</t>
  </si>
  <si>
    <t>Caroni Sugar Project</t>
  </si>
  <si>
    <t>Port of Corinto Project (02)</t>
  </si>
  <si>
    <t>Yaque del Norte Irrigation Project</t>
  </si>
  <si>
    <t>Guatape Hydroelectric Project (02)</t>
  </si>
  <si>
    <t>Interim Livestock Development Project (02)</t>
  </si>
  <si>
    <t>Highway Studies Project</t>
  </si>
  <si>
    <t>Railway Project</t>
  </si>
  <si>
    <t>Medium Size Cities Water Supply Project</t>
  </si>
  <si>
    <t>Highway Construction Project (04)</t>
  </si>
  <si>
    <t>Alto Guri Land Settlement Project</t>
  </si>
  <si>
    <t>Atlantico Development Project (02)</t>
  </si>
  <si>
    <t>Power Project (08)</t>
  </si>
  <si>
    <t>Development Program and Export Expansion Project</t>
  </si>
  <si>
    <t>Power Sector Program (1972-74) Project</t>
  </si>
  <si>
    <t>Cosipa Expansion Project</t>
  </si>
  <si>
    <t>Industrial Equipment Fund (DFC) Project</t>
  </si>
  <si>
    <t>Sao Simao Hydroelectric Project</t>
  </si>
  <si>
    <t>Trinidad and Tobago Development Finance Company (TTDFC) Project</t>
  </si>
  <si>
    <t>Port Project</t>
  </si>
  <si>
    <t>Highway Project</t>
  </si>
  <si>
    <t>LIVESTOCK IV 1ST. ST</t>
  </si>
  <si>
    <t>Usiminas Steel Expansion Project</t>
  </si>
  <si>
    <t>Highway Construction Project (03)</t>
  </si>
  <si>
    <t>Managua Water Supply Project (02)</t>
  </si>
  <si>
    <t>Steel Expansion Project - CSN</t>
  </si>
  <si>
    <t>International Airport Project</t>
  </si>
  <si>
    <t>Zihuatanejo Tourism Project</t>
  </si>
  <si>
    <t>Iron Ore Project - MBR</t>
  </si>
  <si>
    <t>Fisheries Project</t>
  </si>
  <si>
    <t>Tocumen International Airport Project</t>
  </si>
  <si>
    <t>Sea Defense Project (02)</t>
  </si>
  <si>
    <t>Livestock Project (03) Supplement</t>
  </si>
  <si>
    <t>Livestock Development Project (03)</t>
  </si>
  <si>
    <t>Santos Port Project</t>
  </si>
  <si>
    <t>Development Finance Companies Project (04)</t>
  </si>
  <si>
    <t>Palmira Water Supply and Sewerage Project</t>
  </si>
  <si>
    <t>Bogota Water Supply Project (02)</t>
  </si>
  <si>
    <t>Population Project</t>
  </si>
  <si>
    <t>Sao Paulo Water Supply and Pollution Control Projects</t>
  </si>
  <si>
    <t>Livestock and Agriculture Project (03)</t>
  </si>
  <si>
    <t>Caqueta Land Colonization Project</t>
  </si>
  <si>
    <t>Salto Osorio Hydroelectric Project</t>
  </si>
  <si>
    <t>Livestock Project</t>
  </si>
  <si>
    <t>Development Finance Companies Project</t>
  </si>
  <si>
    <t>Power Generation and Distribution Project</t>
  </si>
  <si>
    <t>Road Reconstruction Project</t>
  </si>
  <si>
    <t>Road Project (04)</t>
  </si>
  <si>
    <t>Chivor Hydroelectric Project</t>
  </si>
  <si>
    <t>Cali Water Supply and Sewerage Project</t>
  </si>
  <si>
    <t>Mirimbondo Hydroelectric Project</t>
  </si>
  <si>
    <t>Highways Project (06)</t>
  </si>
  <si>
    <t>Siquirres - Limon Highway Project</t>
  </si>
  <si>
    <t>Power Project (02) Bajano</t>
  </si>
  <si>
    <t>Power Sector Program (1970-71) Project</t>
  </si>
  <si>
    <t>Northeast Industrial Credit Project</t>
  </si>
  <si>
    <t>Belize FCPF REDD Readiness Preparation</t>
  </si>
  <si>
    <t>DO-Health Sector Reform APL3</t>
  </si>
  <si>
    <t>CO - Emission Reduction Program (ER Prog.) in the Orinoquia landscape</t>
  </si>
  <si>
    <t>Saint Lucia Disaster Risk Management Development Policy Credit with a Catastrophe Deferred Drawdown Option</t>
  </si>
  <si>
    <t>Mexico City Water Supply Service Improvement Project</t>
  </si>
  <si>
    <t>NI Geothermal Resource Risk Mitigation Project</t>
  </si>
  <si>
    <t>Youth Employment and Employability Project</t>
  </si>
  <si>
    <t>PETROCHEMICALS II</t>
  </si>
  <si>
    <t>Intermodal Transport Industry Project</t>
  </si>
  <si>
    <t>Minas Gerais State Highway Management Project</t>
  </si>
  <si>
    <t>Rio de Janeiro Early Childhood Development Project</t>
  </si>
  <si>
    <t>Land Management Project (04) - Mato Grosso do Sul</t>
  </si>
  <si>
    <t>Land Settlement Project</t>
  </si>
  <si>
    <t>SITES &amp; SERVICES</t>
  </si>
  <si>
    <t>REGIONAL CEMENT</t>
  </si>
  <si>
    <t>LIVESTOCK II</t>
  </si>
  <si>
    <t>Highways Project (04)</t>
  </si>
  <si>
    <t>MILAGRO IRRIGATION I</t>
  </si>
  <si>
    <t>Sustainable Intensification of Agriculture Project</t>
  </si>
  <si>
    <t>WATER I     /RES</t>
  </si>
  <si>
    <t>Haiti GDP rebasing</t>
  </si>
  <si>
    <t>Argentina Infrastructure Guarantee Facility for Private Financial Market Funding</t>
  </si>
  <si>
    <t>Port Modernization Project</t>
  </si>
  <si>
    <t>Forest Governance and Livelihoods Diversification in Guatemala</t>
  </si>
  <si>
    <t>FCPF Carbon Fund: Guatemala Emissions Reductions Program</t>
  </si>
  <si>
    <t>Nicaragua Caribbean Coast Emission Reduction Program</t>
  </si>
  <si>
    <t>Ecuador Forest Investment Program</t>
  </si>
  <si>
    <t>Strengthening Statistical Capacity in the Ministry of Public Education</t>
  </si>
  <si>
    <t>Fourth Programmatic Shared Prosperity Development Policy Financing</t>
  </si>
  <si>
    <t>Bolivia - Water and Sanitation in Peri-Urban Areas</t>
  </si>
  <si>
    <t>BO Wastewater Treatment and Reuse</t>
  </si>
  <si>
    <t>Mexico REDD+ Emission Reductions Program</t>
  </si>
  <si>
    <t>Caribbean Regional Health Project</t>
  </si>
  <si>
    <t>Dry Corridor Climate Resilient Agriculture Project</t>
  </si>
  <si>
    <t>Pro-Mejora: Improving the Quality and Efficiency of Health Services in the Dominican Republic</t>
  </si>
  <si>
    <t>Water and Sanitation Sustainability Program in Honduras</t>
  </si>
  <si>
    <t>Sustaining Healthy Coastal and Marine Ecosystems Project</t>
  </si>
  <si>
    <t xml:space="preserve"> Peru - DPL with a Cat DDO III</t>
  </si>
  <si>
    <t>Learning for All in Costa Rica</t>
  </si>
  <si>
    <t>Additional Financing to the Flood Risk Management project</t>
  </si>
  <si>
    <t>Geothermal Energy for a Sustainable Economic Recovery from the Covid-19 crisis in El Salvador</t>
  </si>
  <si>
    <t>Montevideo Urban Resilience Project</t>
  </si>
  <si>
    <t>Dedicated Grant Mechanism for Indigenous Peoples and Local Communities in Guatemala</t>
  </si>
  <si>
    <t>Supporting investments in education for human capital development in Peru</t>
  </si>
  <si>
    <t>Social Protection System Strengthening Project</t>
  </si>
  <si>
    <t>Construyendo Comunidades de Paz</t>
  </si>
  <si>
    <t>Lima Teleferico San Juan de Lurigancho -(Series 1)</t>
  </si>
  <si>
    <t>GEF Leveraging Eco-Tourism for Biodiversity Protection in Dominica</t>
  </si>
  <si>
    <t>Integrated productive landscapes through land use planning; restoration; and sustainable intensification of rice in Yaque and Yuna</t>
  </si>
  <si>
    <t>El Salvador Integrated Landscape Management and Restoration</t>
  </si>
  <si>
    <t>AF (2) Forest Conservation and Sustainability in the Heart of the Colombian Amazon</t>
  </si>
  <si>
    <t>Brazil Amazon Sustainable Landscapes Project Phase 2</t>
  </si>
  <si>
    <t>Sint Maarten Road Connectivity and Resilience Improvement Project</t>
  </si>
  <si>
    <t>Sint Maarten First Public Finance; Social Insurance and Resilience Development Policy Operation</t>
  </si>
  <si>
    <t>Paraguay Forestry Project</t>
  </si>
  <si>
    <t>Honduras: Early Childhood Development Pilot with Afro Honduran Communities in the Atl&amp;#225;ntida</t>
  </si>
  <si>
    <t>SVG Disaster Risk Management Development Policy Credit with a Catastrophe Deferred Drawdown Option</t>
  </si>
  <si>
    <t>Dominican Republic Wastewater Services Improvement and Water Loss Reduction Project</t>
  </si>
  <si>
    <t>Unleashing the Blue Economy of the Eastern Caribbean (UBEEC)</t>
  </si>
  <si>
    <t>Haiti Digital Acceleration Project</t>
  </si>
  <si>
    <t>Brazil: Primary Health Care Financing and Organization Reforms</t>
  </si>
  <si>
    <t>Connecting Watershed Health with Sustainable Livestock and Agroforestry Production</t>
  </si>
  <si>
    <t>BR Santa Catarina Fiscal Adjustment and Sustainable Agriculture DPL</t>
  </si>
  <si>
    <t>First Amazonas Fiscal and Environmental Sustainability Programmatic DPF</t>
  </si>
  <si>
    <t>Sustainable Multiple Use Landscape Consortia in Brazil</t>
  </si>
  <si>
    <t>Colombia: Resilient and Inclusive Housing Project</t>
  </si>
  <si>
    <t>Child Resilience and Protection Project</t>
  </si>
  <si>
    <t>Sint Maarten Digital Government Transformation Project</t>
  </si>
  <si>
    <t>Mexico National Digital Identity System to Facilitate Inclusion</t>
  </si>
  <si>
    <t>BUENOS AIRES WATER SUPPLY AND SANITATION FOR VULNERABLE AREAS PROGRAM (Program-for-Results)</t>
  </si>
  <si>
    <t>Northern Colombia Integrated Sustainable Landscapes Project</t>
  </si>
  <si>
    <t>RESILIENT SCHOOLS PROJECT</t>
  </si>
  <si>
    <t>FONADIN 2.0: National Infrastructure Fund Investment Support Project</t>
  </si>
  <si>
    <t>Integrated watershed management of the Putumayo-I&amp;#231;&amp;#225; river basin</t>
  </si>
  <si>
    <t>Belize Social Protection Inclusion Project</t>
  </si>
  <si>
    <t>Additional Financing for the Multipurpose Cadaster Project</t>
  </si>
  <si>
    <t>SVG: Coastal and Marine Ecosystems Management Strengthening Project</t>
  </si>
  <si>
    <t>Jamaica Catastrophe Bond for increased Financial Resilience to Natural Disasters and Climate Shocks</t>
  </si>
  <si>
    <t>Federal Pro-Gest&amp;#227;o: Public Sector Modernization</t>
  </si>
  <si>
    <t>CRITICAL ECOSYSTEM PARTNERSHIP FUND &amp;#8211; CARIBBEAN HOTSPOT PROJECT</t>
  </si>
  <si>
    <t xml:space="preserve"> Responding to COVID-19: Modern and Resilient Agri-food Value Chains</t>
  </si>
  <si>
    <t>ACCESS TO POST-HARVEST INFRASTRUCTURE FINANCE FOR SMALL AND MEDIUM PRODUCERS</t>
  </si>
  <si>
    <t>Mexico: Resilient Social Housing Support Project</t>
  </si>
  <si>
    <t>Supporting Smart Urban Water Management in the Recife Metropolitan Region (RETF)</t>
  </si>
  <si>
    <t>Crisis Response and Recovery in Guatemala</t>
  </si>
  <si>
    <t>Private Sector Jobs and Economic Transformation (PSJET)</t>
  </si>
  <si>
    <t>Panama Pandemic Response and Growth Recovery Development Policy Operation</t>
  </si>
  <si>
    <t>HT Adaptive Social Protection for Increased Resilience</t>
  </si>
  <si>
    <t>Ecuador Third Inclusive and Sustainable Growth DPL</t>
  </si>
  <si>
    <t>Brazil: Income Support for the Poor affected by COVID-19</t>
  </si>
  <si>
    <t>Support to the development of Colombia's Integrated Social Registry</t>
  </si>
  <si>
    <t>Saint Lucia COVID-19 Response; Recovery and Resilience Development Policy Credit</t>
  </si>
  <si>
    <t>Grenada COVID-19 Crisis Response and Fiscal Management DPC</t>
  </si>
  <si>
    <t>Nicaragua COVID-19 Education Sector Response</t>
  </si>
  <si>
    <t>Promoting an Efficient Education System in Haiti</t>
  </si>
  <si>
    <t>SPF Peru: Emergency Response for Venezuelan Migrants and Refugees</t>
  </si>
  <si>
    <t>Resilient Electricity Service to support Post-COVID-19 Recovery in Vulnerable Regions in Peru</t>
  </si>
  <si>
    <t>Implementation Support to Panama on PPP Agenda (Guarantee)</t>
  </si>
  <si>
    <t>SPF Colombia: Emergency COVID-19 Response for Migrants and Refugees from Venezuela and Host communities</t>
  </si>
  <si>
    <t>Energy for Sustainable Agricultural Development</t>
  </si>
  <si>
    <t>Nicaragua Dry Corridor Nutrition-Sensitive Agriculture Project</t>
  </si>
  <si>
    <t>Land Administration and Information Systems</t>
  </si>
  <si>
    <t>Water Management Capacity and Infrastructure Development Project</t>
  </si>
  <si>
    <t>Capital Market; Infrastructure Bond Liquidity Facility</t>
  </si>
  <si>
    <t>Sustainable Household Irrigation Project</t>
  </si>
  <si>
    <t>AR Housing Finance Development</t>
  </si>
  <si>
    <t>Second Rural Poverty Alleviation and Local Development Project</t>
  </si>
  <si>
    <t>Argentina Results in Education Project</t>
  </si>
  <si>
    <t>Education Reform (APL 2)</t>
  </si>
  <si>
    <t>Argentina Integrated Water Resources Management</t>
  </si>
  <si>
    <t>MX-Guerrero Decentralized Rural Transport for Territorial Development Loan</t>
  </si>
  <si>
    <t>Goias State Highway Management Project (APL II)</t>
  </si>
  <si>
    <t>Rosario Metropolitan Area Infrastructure</t>
  </si>
  <si>
    <t>DROPPED-PE Low Income Housing</t>
  </si>
  <si>
    <t>Disease Surveillance &amp; Control (VIGISUS III)</t>
  </si>
  <si>
    <t>Telecom Sector Modernization</t>
  </si>
  <si>
    <t>Parana - Central Regional Development Project</t>
  </si>
  <si>
    <t>Galapagos and Ecuadorian Coast Natural Resources Management</t>
  </si>
  <si>
    <t>MX National Urban Transport Project</t>
  </si>
  <si>
    <t>LAND CONSERVATION AND ADMINISTRATION</t>
  </si>
  <si>
    <t>PE-RESULTS IN NUTRITION SWAP</t>
  </si>
  <si>
    <t>DR: Rio Blanco Carbon Sink Project</t>
  </si>
  <si>
    <t>Ecuador Urban Transportation Project</t>
  </si>
  <si>
    <t>Land Access and Administration</t>
  </si>
  <si>
    <t>Access to Finance</t>
  </si>
  <si>
    <t>Sustainable Tourism</t>
  </si>
  <si>
    <t>Second Land Administration Additional Financing</t>
  </si>
  <si>
    <t>Community non-Timber Forest Uses</t>
  </si>
  <si>
    <t>Education</t>
  </si>
  <si>
    <t>Strengthening Agriculture Public Services II</t>
  </si>
  <si>
    <t>Agricultural Research and Extension APL Phase 3</t>
  </si>
  <si>
    <t>Chile FCPF Readiness Preparation Grant</t>
  </si>
  <si>
    <t>El Salvador FCPF REDD Readiness</t>
  </si>
  <si>
    <t>Panama - Strengthening the Performance of Basic Health Services</t>
  </si>
  <si>
    <t>Productive Initiatives for Solidarity</t>
  </si>
  <si>
    <t>Barranquilla Urban Flood Management</t>
  </si>
  <si>
    <t>Argentina FCPF REDD Readiness</t>
  </si>
  <si>
    <t>Mexico FCPF Readiness Preparation Grant</t>
  </si>
  <si>
    <t>Nicaragua FCPF REDD Readiness</t>
  </si>
  <si>
    <t>Colombia FCPF REDD Readiness</t>
  </si>
  <si>
    <t>Improving tax administration in Buenos Aires province</t>
  </si>
  <si>
    <t>Road Asset Preservation</t>
  </si>
  <si>
    <t>Innovations to Enhance Performance of Health Care Networks in Costa Rica</t>
  </si>
  <si>
    <t>Education Sector Support Project</t>
  </si>
  <si>
    <t>Foundations for Performance-Informed Budgeting</t>
  </si>
  <si>
    <t>Venezuela Urban &amp; Rural Water Supply and Sanitation</t>
  </si>
  <si>
    <t>Conservation and Sustainable Use of Neotropical Native Crops and Wild Relatives of Crops</t>
  </si>
  <si>
    <t>Guatemala Credit Enhancement for Housing and Community Services</t>
  </si>
  <si>
    <t>Institutional Strengthening TA</t>
  </si>
  <si>
    <t>CO BOGOTA URBAN SERVICES 2</t>
  </si>
  <si>
    <t>BR Municipal APL1: Cubatao - Guara</t>
  </si>
  <si>
    <t>MEXICO INDIGENOUS PEOPLES DEVELOPMENT PROJECT</t>
  </si>
  <si>
    <t>MX Phase II Tertiary Education Student Assistance Project</t>
  </si>
  <si>
    <t>BO Productivity and Job Creation (formerly Competitiveness)</t>
  </si>
  <si>
    <t>UY Power Sector Interconnection Project</t>
  </si>
  <si>
    <t>Ensuring SME Participation in International Trade</t>
  </si>
  <si>
    <t>Ecuador Trade Adjustment Assistance Project</t>
  </si>
  <si>
    <t>Judicial Conflict Resolution</t>
  </si>
  <si>
    <t>Venezuela-Expanding Partnerships for the National Parks System</t>
  </si>
  <si>
    <t>DROPPED-MX Lifelong Learning APL 1</t>
  </si>
  <si>
    <t>Brazil National Electrification Program</t>
  </si>
  <si>
    <t>Agricultural Competitiveness and Sustainable Rural Development (CADERS)</t>
  </si>
  <si>
    <t>First Employment Project</t>
  </si>
  <si>
    <t>Sustainable Industrial Development</t>
  </si>
  <si>
    <t xml:space="preserve"> Sustainable Industrial Development</t>
  </si>
  <si>
    <t>BR Indigenous Peoples Sustainable Develo</t>
  </si>
  <si>
    <t>Peru - Road Safety</t>
  </si>
  <si>
    <t>Improving Access and Quality of Basic Health Care Services</t>
  </si>
  <si>
    <t>Social Housing Program in Brazil</t>
  </si>
  <si>
    <t>Sustainable Forestry Development</t>
  </si>
  <si>
    <t>BA ity Infrastructure DO NOT USE</t>
  </si>
  <si>
    <t>BR Municipal APL: Belo Horizonte Urban Upgrading and Inclusion Project</t>
  </si>
  <si>
    <t>PERU - Tarucani Hydro; PCF</t>
  </si>
  <si>
    <t>Curitiba Urban Transport Project</t>
  </si>
  <si>
    <t>HD Programmatic Sector Reform Loan 2</t>
  </si>
  <si>
    <t>Mexico: Flagship Interventions in Integrated Water Resources Management Project</t>
  </si>
  <si>
    <t>DROPPED-CR-Water &amp; Sanit Sctr Modern</t>
  </si>
  <si>
    <t>Low-income Neighborhood Upgrading and Urban Land Management Project</t>
  </si>
  <si>
    <t>DROPPED-EC-Progr. HD Reform II</t>
  </si>
  <si>
    <t>Colombia: Cartagena Landfill Gas Recovery Project</t>
  </si>
  <si>
    <t>Costa Rica E-Government Modernization</t>
  </si>
  <si>
    <t>MX PROCAMPO</t>
  </si>
  <si>
    <t>Markets for Sustainable Energy</t>
  </si>
  <si>
    <t>PE-Tertiary Education Project</t>
  </si>
  <si>
    <t>Chimborazo Natural Resources Management Project (GEF)</t>
  </si>
  <si>
    <t>First Water and Sanitation Departmental Modernization Adaptable Lending Program</t>
  </si>
  <si>
    <t>PA Urban Transport</t>
  </si>
  <si>
    <t>CO Education System Modernization</t>
  </si>
  <si>
    <t>Feeder Roads Sector Development Project</t>
  </si>
  <si>
    <t>PY Social Security Reform TA</t>
  </si>
  <si>
    <t>Tax Administration Institutional Development</t>
  </si>
  <si>
    <t>Justice Services for Economic and Social Development</t>
  </si>
  <si>
    <t>DROPPED-VE National Environmental Mngmt.</t>
  </si>
  <si>
    <t>Dropped Andes Adaptation Impact of Climate Change in Water Resource</t>
  </si>
  <si>
    <t>Improving Upper Secondary and Transition to Tertiary Education Project</t>
  </si>
  <si>
    <t>Dropped Sustainable Forest Management in Atalaya; Ucayali.</t>
  </si>
  <si>
    <t>Brazil -Salvador Social Project</t>
  </si>
  <si>
    <t>Improved Fiscal Management Systems Project</t>
  </si>
  <si>
    <t>EC  Prosaneamiento Program Support Project</t>
  </si>
  <si>
    <t>Alagoas Poverty Reduction and Economic Inclusion Project (PREPI)</t>
  </si>
  <si>
    <t>Second Phase Innovation for Competitiveness APL</t>
  </si>
  <si>
    <t>Second Programmatic Public Finance and Social Progress Developent Policy Loan</t>
  </si>
  <si>
    <t>Social Inclusion SWAp</t>
  </si>
  <si>
    <t>SV Local Governance and Economic Development</t>
  </si>
  <si>
    <t>Argentina Statistical Capacity Building Project</t>
  </si>
  <si>
    <t>Second Competitiveness and Fiscal Management Programmatic PBG</t>
  </si>
  <si>
    <t>First Fiscal Management and Economic Competitiveness DPF</t>
  </si>
  <si>
    <t>DO Flexible Employment System Project (FESP)</t>
  </si>
  <si>
    <t>Sustainable rural energy services</t>
  </si>
  <si>
    <t>AR PROSAP3 - Third Provincial Agricultural Development Project</t>
  </si>
  <si>
    <t>Promoting Climate Resilience in the Fisheries Sector</t>
  </si>
  <si>
    <t>Dominican Republic.  FCPF REDD+ Readiness Preparation Project</t>
  </si>
  <si>
    <t>OECS Fin Sec Strengthening</t>
  </si>
  <si>
    <t>Uruguay FCPF REDD Readiness Preparation</t>
  </si>
  <si>
    <t>FCPF Carbon Fund. Peru Emissions Reductions Program.</t>
  </si>
  <si>
    <t>Costa Rica REDD+ Emission Reductions Program</t>
  </si>
  <si>
    <t>Resilient Landscapes Management Project</t>
  </si>
  <si>
    <t xml:space="preserve"> Argentina Open Data Readiness Assessments</t>
  </si>
  <si>
    <t>FCPF Carbon Fund: Dominican Republic Emissions Reduction Program</t>
  </si>
  <si>
    <t>DEVELOPMENT OF CARBON CAPTURE; UTILIZATION AND STORAGE IN MEXICO - PHASE II</t>
  </si>
  <si>
    <t>Renewable Energy Sector Development Project</t>
  </si>
  <si>
    <t>National Disaster Vulnerability Reduction Project Phase 2</t>
  </si>
  <si>
    <t>National Protected Areas (GEF)</t>
  </si>
  <si>
    <t>Biomass Integrated Gasification / Gas Turbine Project - Global Environmental Facility (GEF)</t>
  </si>
  <si>
    <t>RF Amazon Fire and Deforestation Control Project</t>
  </si>
  <si>
    <t>DROPPED-PA/HEALTH SECT REFORM</t>
  </si>
  <si>
    <t>GUAYAQUIL DRAINAGE &amp; WATER &amp; SANITATION</t>
  </si>
  <si>
    <t>Water Supply and Sewerage Project (02) - Mexico City</t>
  </si>
  <si>
    <t>LOS NARANJOS AGRIC D</t>
  </si>
  <si>
    <t>SMALL &amp; MED SCALE IN</t>
  </si>
  <si>
    <t>POWER XII</t>
  </si>
  <si>
    <t>Human Resources Development Project</t>
  </si>
  <si>
    <t>AGRICULTURAL CREDIT</t>
  </si>
  <si>
    <t>IRRIGATION   /RES</t>
  </si>
  <si>
    <t>DOMESTIC AVIATION</t>
  </si>
  <si>
    <t>AGRICULTURE YBYRABON</t>
  </si>
  <si>
    <t>DOMESTIC AIRPORTS</t>
  </si>
  <si>
    <t>FOREST INDUSTRY I</t>
  </si>
  <si>
    <t>Financial Sector Infrastructure Loan Project</t>
  </si>
  <si>
    <t>SV - LOCAL DEVELOPMENT PROJECT</t>
  </si>
  <si>
    <t>Greater Guatemala City Low-Income Barrios Improvement Project</t>
  </si>
  <si>
    <t>Air Quality Management and Sustainable Transport Project</t>
  </si>
  <si>
    <t>Secondary Towns Infrastructure Development Project</t>
  </si>
  <si>
    <t>Drainage and Flood Control Project</t>
  </si>
  <si>
    <t>Minas Gerais Health Sector Reform Project</t>
  </si>
  <si>
    <t>Environmental Management &amp; Decentralization Project (PROMAD)</t>
  </si>
  <si>
    <t>OECS/BARBADOS CATASTROPHE RISK MANAGEMENT AND INSURANCE REFORM PROJECT</t>
  </si>
  <si>
    <t>NICARAGUA - Gemina Rice Husk-to-Power</t>
  </si>
  <si>
    <t>State-Level Technical Assistance Loan - I</t>
  </si>
  <si>
    <t>Rural Poverty Reduction Project - Alagoas</t>
  </si>
  <si>
    <t>Rural Poverty Reduction Project - Tocantins</t>
  </si>
  <si>
    <t>Chiapas Programmatic Economic Development Laon (PEDL) Project</t>
  </si>
  <si>
    <t>MX Technical Assistance for Public Sector Social Security Reform (ISSSTE)</t>
  </si>
  <si>
    <t>Mexico Environmental Recovery of the Apatlaco River Basin</t>
  </si>
  <si>
    <t>Chile Rural Infrastructure for Terrirtorial Development</t>
  </si>
  <si>
    <t>Small-holder Market Access</t>
  </si>
  <si>
    <t>Institutional Reform Project (Second Phase)</t>
  </si>
  <si>
    <t>ARGENTINA DRAINAGE INFRASTRUCTURE MANAGEMENT</t>
  </si>
  <si>
    <t>Water Resource Management Project</t>
  </si>
  <si>
    <t>Maritime Management Project</t>
  </si>
  <si>
    <t>RF Indigenous Demonstration Project</t>
  </si>
  <si>
    <t>Public-Private Mechanisms for Biodiversity Conservation in the Valdivian Forest (GEF-MSP)</t>
  </si>
  <si>
    <t>Solid Waste Management in Tourism Centers Project</t>
  </si>
  <si>
    <t>Northern Border Community Infrastructure Project</t>
  </si>
  <si>
    <t>Small Municipalities Integrated Water Supply and Sanitation Project</t>
  </si>
  <si>
    <t>El Triunfo Bioshpere Reserve: Habitat Enhancement Productive Landscape Project (GEF-MSP)</t>
  </si>
  <si>
    <t>OAXACA HILLSIDE MANAGEMENT PROJECT (GEF-MSP)</t>
  </si>
  <si>
    <t>Biodiversity Conservation Nanay River Basin (GEF-MSP)</t>
  </si>
  <si>
    <t>Coastal Contamination - Fish Project</t>
  </si>
  <si>
    <t>Renewable Energy and Forest Conservation Project: Sustainable Harvest &amp; Processing of Coffee &amp; Allspice (GEF-MSP)</t>
  </si>
  <si>
    <t>San Lorenzo: Effective Protection with Community Participation (GEF-MSP)</t>
  </si>
  <si>
    <t>Northern Border Community Infrastructure Project (Ciudad Juarez)</t>
  </si>
  <si>
    <t>Poverty Structural Adjustment Loan Project</t>
  </si>
  <si>
    <t>Off-Grid Rural Electrification Project</t>
  </si>
  <si>
    <t>Panama Canal Watershed Management Project</t>
  </si>
  <si>
    <t>Program to Eradicate Child Labor Project</t>
  </si>
  <si>
    <t>Higher Education Improvement Project</t>
  </si>
  <si>
    <t>Land Conservation Mechanisms (GEF-MSP)</t>
  </si>
  <si>
    <t>Human Capital Protection Project</t>
  </si>
  <si>
    <t>ST. VINCENT:  OECS EDUCATION DEVELOPMENT PROJECT (APL 01)</t>
  </si>
  <si>
    <t>Albarradas in Coastal Ecuador; Rescuing Ancient Knowledge on Sustainable Use of Biodiversity</t>
  </si>
  <si>
    <t>Emergency Assistance Project</t>
  </si>
  <si>
    <t>HIGHER EDUCATION IMPROVEMENT PROJECT</t>
  </si>
  <si>
    <t>Promotion of Biodiversity Conservation within Coffee Landscapes (GEF-MSP)</t>
  </si>
  <si>
    <t>Wetlands Inventory Project</t>
  </si>
  <si>
    <t>Galapagos Monitoring Project</t>
  </si>
  <si>
    <t>Conservation of Biological and Cultural Diversity in West Serrania del Baudo (GEF-MSP)</t>
  </si>
  <si>
    <t>Management and Protection of Laguna del Tigre Project National Park (GEF-MSP)</t>
  </si>
  <si>
    <t>Second Transport Rehabilitation Project</t>
  </si>
  <si>
    <t>Community Management Northwest Biosphere Reserve RNBO (GEF-MSP)</t>
  </si>
  <si>
    <t>Participatory Conservation Planning in Vilcabamba (GEF-MSP)</t>
  </si>
  <si>
    <t>NORTHEN BELIZE BIOLOGICAL CORRIDORS (GEF-MSP)</t>
  </si>
  <si>
    <t>SIERRA NEVADA DE SANTA MARTA CONSERVATION AND SUSTAINABLE USE OF BIODIVERSITY PROJECT</t>
  </si>
  <si>
    <t>Argentina Mining Decontamination Project (PRAMU)</t>
  </si>
  <si>
    <t>PA: Improving Access and Continuity of Health Care IPF</t>
  </si>
  <si>
    <t>PE:  Digital Inclusion Project</t>
  </si>
  <si>
    <t>Rural Water Access Project</t>
  </si>
  <si>
    <t>WATER SUPPLY AND SANITATION DEVELOPMENT PROGRAM &amp;#8211; PLAN BELGRANO</t>
  </si>
  <si>
    <t>Uruguay Efficiency and Resilience Water and Sanitation Project</t>
  </si>
  <si>
    <t>Health Insurance Reform Project (02)</t>
  </si>
  <si>
    <t>REFORM OF JUSTICE SYSTEM</t>
  </si>
  <si>
    <t>Judicial Services Reform Project</t>
  </si>
  <si>
    <t>Asuncion Municipal Development Project</t>
  </si>
  <si>
    <t xml:space="preserve"> Power Market Development Project</t>
  </si>
  <si>
    <t>Renewable Energy for Rural Electrification Pilot Project</t>
  </si>
  <si>
    <t>Economic and Social Fund Project (02)</t>
  </si>
  <si>
    <t>Forestry and Agroforestry Development Program (PROFORESTAL)</t>
  </si>
  <si>
    <t>CHOCO-ANDEAN CORRIDOR PROJECT (GEF-MSP)</t>
  </si>
  <si>
    <t>Conservation and Sustainable Use of the Marine Resources Project</t>
  </si>
  <si>
    <t>State Roads Project</t>
  </si>
  <si>
    <t>PRIVATE INFRASTRUCTURE FINANCING FACILITY</t>
  </si>
  <si>
    <t>Interim Beni Livestock Project (03)</t>
  </si>
  <si>
    <t>Livestock Development Project (02)</t>
  </si>
  <si>
    <t>Nickel Project - Falconbridge</t>
  </si>
  <si>
    <t>Buenos Aires Power Project (03)</t>
  </si>
  <si>
    <t>Tapanti Power Project</t>
  </si>
  <si>
    <t>Gas Pipeline Project</t>
  </si>
  <si>
    <t>Road Project (02)</t>
  </si>
  <si>
    <t>Guri Powerhouse Extensions Project</t>
  </si>
  <si>
    <t>Development Finance Companies Project (03)</t>
  </si>
  <si>
    <t>Power Transmission and Distribution Project</t>
  </si>
  <si>
    <t>Livestock and Agriculture Development Project</t>
  </si>
  <si>
    <t>Kingston Water Supply Project</t>
  </si>
  <si>
    <t>ENDE Power Project (02)</t>
  </si>
  <si>
    <t>El Chocon Power Project</t>
  </si>
  <si>
    <t>Power Interconnection Project</t>
  </si>
  <si>
    <t>Porto Colombia Hydroelectric Project</t>
  </si>
  <si>
    <t>Volta Grande Hydroelectric Project (02)</t>
  </si>
  <si>
    <t>Sea Defense Project</t>
  </si>
  <si>
    <t>Highway Maintenance Project (02)</t>
  </si>
  <si>
    <t>Railroads Project (05)</t>
  </si>
  <si>
    <t>Guacalate Power Project</t>
  </si>
  <si>
    <t>Power Sector Project (02)</t>
  </si>
  <si>
    <t>Power Project (07)</t>
  </si>
  <si>
    <t>Rio Lindo Hydroelectric Project</t>
  </si>
  <si>
    <t>Bogota Power Expansion Project (03)</t>
  </si>
  <si>
    <t>Bogota Water Supply Project</t>
  </si>
  <si>
    <t>Aluminium Project</t>
  </si>
  <si>
    <t>Irrigation Rio Colorado Project</t>
  </si>
  <si>
    <t>Buenos Aires Power Project (02)</t>
  </si>
  <si>
    <t>Highway Project (03) Supplementary</t>
  </si>
  <si>
    <t>Matucana Power Project</t>
  </si>
  <si>
    <t>Balcarce Livestock Project</t>
  </si>
  <si>
    <t>Atlantico Project (03) Irrigation</t>
  </si>
  <si>
    <t>Western Highway Paving Project</t>
  </si>
  <si>
    <t>Beni Livestock Development Project</t>
  </si>
  <si>
    <t>Crown Lands Development Project</t>
  </si>
  <si>
    <t>Extra High Voltage Transmissions Project</t>
  </si>
  <si>
    <t>Power Distribution Program Project</t>
  </si>
  <si>
    <t>Estreito Hydroelectric Power Project</t>
  </si>
  <si>
    <t>Puerto Cortes Project</t>
  </si>
  <si>
    <t>Power Expansion Project</t>
  </si>
  <si>
    <t>Irrigation Project (03)</t>
  </si>
  <si>
    <t>Pisco Port Project</t>
  </si>
  <si>
    <t>Metropolitan Water Supply Project</t>
  </si>
  <si>
    <t>Jaguara Power Project</t>
  </si>
  <si>
    <t>Port of Asuncion Project</t>
  </si>
  <si>
    <t>Power Sector Program (1965-66) Project</t>
  </si>
  <si>
    <t>La Oroya - Aguaytia Road Project</t>
  </si>
  <si>
    <t>San Lorenzo Irrigation Project</t>
  </si>
  <si>
    <t>Estreito Hydroelectric Project</t>
  </si>
  <si>
    <t>Xavantes Hydroelectric Project</t>
  </si>
  <si>
    <t>Power Program Project - El Toro</t>
  </si>
  <si>
    <t>Toll Transportation Project (02)</t>
  </si>
  <si>
    <t>North Road Project</t>
  </si>
  <si>
    <t>Highway Improvement and Maintenance Project</t>
  </si>
  <si>
    <t>ENDE Power Project</t>
  </si>
  <si>
    <t>BPC Power Project</t>
  </si>
  <si>
    <t>Paita Port Project</t>
  </si>
  <si>
    <t>Medellin Power Project (03)</t>
  </si>
  <si>
    <t>Cattle Project</t>
  </si>
  <si>
    <t>Milk and Meat Processing Project</t>
  </si>
  <si>
    <t>Huinco Power Project (02)</t>
  </si>
  <si>
    <t>Guri Hydroelectric Project</t>
  </si>
  <si>
    <t>Cospique Power Project</t>
  </si>
  <si>
    <t>Power and Telecommunications Project</t>
  </si>
  <si>
    <t>Paz del Rio Steel Project</t>
  </si>
  <si>
    <t>Railway Rehabilitation Project</t>
  </si>
  <si>
    <t>Irrigation Project (02)</t>
  </si>
  <si>
    <t>Irrigation Rivers Project</t>
  </si>
  <si>
    <t>Interim Highway Project</t>
  </si>
  <si>
    <t>Central Provinces Electrification Project</t>
  </si>
  <si>
    <t>Managua Water Supply Project</t>
  </si>
  <si>
    <t>Power Program 1962 Project</t>
  </si>
  <si>
    <t>Toll Transport Facilities Project</t>
  </si>
  <si>
    <t>Bogota Power Expansion Project (02)</t>
  </si>
  <si>
    <t>Buenos Aires Power Project</t>
  </si>
  <si>
    <t>Expressway Project</t>
  </si>
  <si>
    <t>Highway Maintenance and Improvement Project</t>
  </si>
  <si>
    <t>HIGHWAY IMPROVT &amp; MA</t>
  </si>
  <si>
    <t>Road Construction and Maintenance Project</t>
  </si>
  <si>
    <t>Industrial Equipment Project (02)</t>
  </si>
  <si>
    <t>Roads Project</t>
  </si>
  <si>
    <t>Electricity Commission Project</t>
  </si>
  <si>
    <t>Road Project</t>
  </si>
  <si>
    <t>British Guyana Credit Corporation Project</t>
  </si>
  <si>
    <t>Guadalupe Hydroelectric Project (02)</t>
  </si>
  <si>
    <t>Western Highway Extensions Project</t>
  </si>
  <si>
    <t>Rio Macho Hydroelectric Project</t>
  </si>
  <si>
    <t>Irrigation Project</t>
  </si>
  <si>
    <t>Aguaytia - Pucalpa Road Project</t>
  </si>
  <si>
    <t>Atlantic Railroad Equipment Project</t>
  </si>
  <si>
    <t>Guajoyo Hydroelectric Project</t>
  </si>
  <si>
    <t>Canaveral Hydroelectric Project</t>
  </si>
  <si>
    <t>Huinco Power Project</t>
  </si>
  <si>
    <t>Rio Tuma Hydroelectric Project</t>
  </si>
  <si>
    <t>Yumbo Project (03) - Calima Project (01) - Power</t>
  </si>
  <si>
    <t>Industrial Equipment Project</t>
  </si>
  <si>
    <t>Bogota Power Project</t>
  </si>
  <si>
    <t>Power Project - Rapel and Huasco</t>
  </si>
  <si>
    <t>Livestock Improvement Project</t>
  </si>
  <si>
    <t>Guadalupe Project</t>
  </si>
  <si>
    <t>Interim Power Project</t>
  </si>
  <si>
    <t>Rio Lempa Power Project (02)</t>
  </si>
  <si>
    <t>Import Credit Project (02)</t>
  </si>
  <si>
    <t>La Esmeralda Power Project</t>
  </si>
  <si>
    <t>Feeder Road Project</t>
  </si>
  <si>
    <t>Yumbo Extension Power Project</t>
  </si>
  <si>
    <t>Port of Guayaquil Project</t>
  </si>
  <si>
    <t>Furnas Hydroelectric Project</t>
  </si>
  <si>
    <t>Port Expansion Callao Project</t>
  </si>
  <si>
    <t>Power 1958 Project</t>
  </si>
  <si>
    <t>Jurumirim Hydroelectric Project</t>
  </si>
  <si>
    <t>Revised Quito Power Project</t>
  </si>
  <si>
    <t>Highway Maintenance and Construction Project</t>
  </si>
  <si>
    <t>Coal Project - Lota Schwager</t>
  </si>
  <si>
    <t>Thermal Power Project</t>
  </si>
  <si>
    <t>Baygorria Power Project</t>
  </si>
  <si>
    <t>Capital Goods Importation Credit Project</t>
  </si>
  <si>
    <t>Plan Vial Project (01)</t>
  </si>
  <si>
    <t>Port of Corinto Project</t>
  </si>
  <si>
    <t>Quito Power Project</t>
  </si>
  <si>
    <t>Highway Rehabilitation Project</t>
  </si>
  <si>
    <t>Railroad Extension Project</t>
  </si>
  <si>
    <t>Pacasmayo Cement Project</t>
  </si>
  <si>
    <t>Quiroz - Piurga Irrigation Project</t>
  </si>
  <si>
    <t>Anchicaya Yumbo Power Project</t>
  </si>
  <si>
    <t>Agricultural Machinery Project (02)</t>
  </si>
  <si>
    <t>Coastal Highway Project</t>
  </si>
  <si>
    <t>Pacific Railway Project</t>
  </si>
  <si>
    <t>Piratininga Electric Power Project</t>
  </si>
  <si>
    <t>Guayas Highway Project</t>
  </si>
  <si>
    <t>Salto Grande Hydroelectric Project</t>
  </si>
  <si>
    <t>Central do Brazil Suburban Car Project</t>
  </si>
  <si>
    <t>Agricultural Machinery Project</t>
  </si>
  <si>
    <t>Pulp and Paper Project</t>
  </si>
  <si>
    <t>Supplementary Highway Project</t>
  </si>
  <si>
    <t>Managua Diesel Power Project</t>
  </si>
  <si>
    <t>Itutinga Hydroelectric Project</t>
  </si>
  <si>
    <t>State of Rio de Janeiro Highway Project</t>
  </si>
  <si>
    <t>Railway Construction and Rehabilitation Project</t>
  </si>
  <si>
    <t>Port of Callao Project</t>
  </si>
  <si>
    <t>Comision Power Program Project</t>
  </si>
  <si>
    <t>Agriculture Project</t>
  </si>
  <si>
    <t>Lebrija Hydroelectric Project</t>
  </si>
  <si>
    <t>Rio Elqui Project</t>
  </si>
  <si>
    <t>POWER</t>
  </si>
  <si>
    <t>La Insula Hydroelectric Project</t>
  </si>
  <si>
    <t>Anchicaya Hydroelectric Project</t>
  </si>
  <si>
    <t>Industrial Development Line Project</t>
  </si>
  <si>
    <t>Power and Telephone Project</t>
  </si>
  <si>
    <t>Rio Lempa Hydroelectric Project</t>
  </si>
  <si>
    <t>Electric Power Development Project</t>
  </si>
  <si>
    <t>Power and Irrigation Project</t>
  </si>
  <si>
    <t>NA</t>
  </si>
  <si>
    <t>BID</t>
  </si>
  <si>
    <t>Bahamas</t>
  </si>
  <si>
    <t>Belice</t>
  </si>
  <si>
    <t>El Salvador</t>
  </si>
  <si>
    <t>Guatemala</t>
  </si>
  <si>
    <t>Guyana</t>
  </si>
  <si>
    <t>Haití</t>
  </si>
  <si>
    <t>Honduras</t>
  </si>
  <si>
    <t>Jamaica</t>
  </si>
  <si>
    <t>Nicaragua</t>
  </si>
  <si>
    <t>Regional</t>
  </si>
  <si>
    <t>Suriname</t>
  </si>
  <si>
    <t>Action Plan C&amp;D</t>
  </si>
  <si>
    <t>Action Plan for C &amp; D</t>
  </si>
  <si>
    <t>Laboratorio Latinoamericano de Políticas de Probidad y Transparencia: Un Proyecto de Cooperación Sur-Sur</t>
  </si>
  <si>
    <t>Asistencia de emergencia a los países OECS afectados por huracán Irma</t>
  </si>
  <si>
    <t>Action Plan for C and D Countries</t>
  </si>
  <si>
    <t>Programa de Vitivinicultura Inteligente</t>
  </si>
  <si>
    <t>Apoyo a la priorizacion explicita en la cobertura de servicios publicos de salud</t>
  </si>
  <si>
    <t>Apoyo al fortalecimiento institucional del Ministerio de Mujeres, Géneros y Diversidad de Argentina</t>
  </si>
  <si>
    <t>Apoyo al Desarrollo de Políticas de Proteccion Social a Poblaciones Vulnerables en Argentina</t>
  </si>
  <si>
    <t>Preparación de Habilidades para el Futuro:: transformacion digitcal por una educacion inclusiva y de calidad</t>
  </si>
  <si>
    <t>Mejoramiento, Sistemas Nacionales de Planificación de Información sobre Riesgos e Infraestructura Costera Sostenible Resistente al Clima</t>
  </si>
  <si>
    <t>Planificación del Desarrollo Sostenible</t>
  </si>
  <si>
    <t>Promoviendo el Desarrollo Resiliente e Inclusivo en Las Bahamas II</t>
  </si>
  <si>
    <t>Apoyo para el Fortalecimiento del Sistema de Salud de Las Bahamas para la Atención de Riesgos en Salud</t>
  </si>
  <si>
    <t>Recomendaciones para la Implementación de Certificaciones de Turismo Sostenible y Climáticamente Resiliente en las Bahamas</t>
  </si>
  <si>
    <t>Diseño de Soluciones para Tratamiento de Aguas Residuales en Zonas Costeras</t>
  </si>
  <si>
    <t>Habilidades para acceder la economia verde a traves de TVET en Belice y el Caribe</t>
  </si>
  <si>
    <t>Programa de Mejora de la Gestión Municipal II</t>
  </si>
  <si>
    <t>Fortalecimiento Integral de las Redes de Servicio de Salud y del Programa de Nutrición en Bolivia</t>
  </si>
  <si>
    <t>Programa de Apoyo al Desarrollo de Habilidades hacia los Empleos del Futuro</t>
  </si>
  <si>
    <t>Programa de Infraestructura y Operaciones Aeroportuarias - Fase 2</t>
  </si>
  <si>
    <t>Proyecto de Ampliación de Capacidad del Tramo Vial Campo Pajoso _x001A_ Yacuiba _x001A_ Ruta 09</t>
  </si>
  <si>
    <t>Programa de Desarrollo Urbano e Inclusión Socioambiental de Manaus - PROURBIS II</t>
  </si>
  <si>
    <t>Modernización de la Gestión Fiscal del Estado de Rondônia - PROFISCO II RO</t>
  </si>
  <si>
    <t>Modernización de la Gestión Fiscal del Estado de Santa Catarina - PROFISCO II SC</t>
  </si>
  <si>
    <t>Modernización de la Gestión Fiscal del Estado de Rio Grande do Norte - PROFISCO II RN</t>
  </si>
  <si>
    <t>Programa de Promoción del Desarrollo Local de la Región Sur (ProSul)</t>
  </si>
  <si>
    <t>Desarrollo Sustentable del Litoral Paulista</t>
  </si>
  <si>
    <t>Proyecto de Modernización de la Gestión Fiscal del Estado de Paraíba - PROFISCO II-PB</t>
  </si>
  <si>
    <t>Programa de Apoyo al Equilibrio Fiscal de Pernambuco</t>
  </si>
  <si>
    <t>Programa de Modernización de Gestión Fiscal del Estado de Mato Grosso - Profisco II MT</t>
  </si>
  <si>
    <t>Programa de mejora de la política pública en la primera infancia</t>
  </si>
  <si>
    <t>Primera Operación Individual: Programa de Ampliación y Modernización del Sistema Penitenciario de Espirito Santo (MODERNIZA-ES)</t>
  </si>
  <si>
    <t>Programa Integrado de Prevención y Reducción de la Violencia del Estado de Ceará</t>
  </si>
  <si>
    <t>Programa de Preparación de Concesiones y Asociaciones Público-Privadas</t>
  </si>
  <si>
    <t>Proyecto de Modernización de la Gestión Fiscal del Estado de Sergipe _x001A_ PROFISCO II SE</t>
  </si>
  <si>
    <t>Programa Educación para el Futuro - Paraná</t>
  </si>
  <si>
    <t>Programa de Emergencia para la Mitigación de los Efectos Económicos del Coronavirus (Prosul Emergencial)</t>
  </si>
  <si>
    <t>Programa Global de Crédito para la Defensa del Tejido Productivo y el Empleo en el Estado de Espírito Santo</t>
  </si>
  <si>
    <t>CCLIP - Programa de modernización del gasto social en Brasil</t>
  </si>
  <si>
    <t>CCLIP - PRO-SEGURANÇA</t>
  </si>
  <si>
    <t>Ganadería sostenible y eficiencia de la cadena de valor de la carne en el Estado de Mato Grosso</t>
  </si>
  <si>
    <t>Mejora de la eficiencia y la prestación de servicios de educación en Brasil en tiempos de COVID19</t>
  </si>
  <si>
    <t>Piloto para TVET Modular en las Industrias Digitales de São Paulo</t>
  </si>
  <si>
    <t>Monitoreo y Evaluación de Programas de Emergencia para Poblaciones Afectadas por COVID 19 en Brasil</t>
  </si>
  <si>
    <t>Programa de Apoyo a la Equidad Social y Sostenibilidad Fiscal</t>
  </si>
  <si>
    <t>Promoción para el Desarrollo de un Mercado Verde de Hidrógeno en Chile</t>
  </si>
  <si>
    <t>Apoyando la Mejora de la Calidad y la Eficiencia del Gasto Publico</t>
  </si>
  <si>
    <t>Apoyo al Enfoque de Promoción Integral de la Economía Indígena en contexto de la crisis del COVID-19</t>
  </si>
  <si>
    <t>Reconversión Laboral Inteligente</t>
  </si>
  <si>
    <t>Apoyo a la Reforma de Carabineros</t>
  </si>
  <si>
    <t>Agenda Mujer post 2020</t>
  </si>
  <si>
    <t>Programa de Agua Potable y Saneamiento para el Departamento de La Guajira</t>
  </si>
  <si>
    <t>Programa para Mejorar la Sostenibilidad del Sistema de Salud en Colombia con Enfoque Inclusivo</t>
  </si>
  <si>
    <t>Promoción de la Economía Forestal en Apoyo a la Lucha Contra la Deforestación</t>
  </si>
  <si>
    <t>Emprendimiento Social y Económico para la Lucha Contra la Deforestación</t>
  </si>
  <si>
    <t>Promoción de la Inversión Verde y la Bioeconomía para la Lucha Contra la Deforestación</t>
  </si>
  <si>
    <t>Emprendimiento Social y Económico en Proyectos Productivos Sostenibles para la Lucha contra la Deforestación</t>
  </si>
  <si>
    <t>Programa para mejorar la sostenibilidad del sistema de salud en Colombia con enfoque inclusivo</t>
  </si>
  <si>
    <t>Programa de Apoyo a la Modernización de la Dirección de Impuestos y Aduanas Nacionales</t>
  </si>
  <si>
    <t>Proyecto para la Transformación Digital de la Justicia en Colombia</t>
  </si>
  <si>
    <t>Transformación Digital del Sistema de Protección Integral a la Vejez de Colpensiones en Colombia.</t>
  </si>
  <si>
    <t>Programa para desarrollar habilidades del siglo 21 en la adolescencia y juventud colombiana</t>
  </si>
  <si>
    <t>Programa de apoyo a la implementación de la Nueva Política Nacional Logística</t>
  </si>
  <si>
    <t>Programa para la Consolidación de Esquemas de Participación Privada en Infraestructura</t>
  </si>
  <si>
    <t>Programa para la Transformación Digital de la Justicia en Colombia</t>
  </si>
  <si>
    <t>Fortalecimiento de los servicios de protección integral a la vejez</t>
  </si>
  <si>
    <t>Apoyo al Programa Semillas de Apego</t>
  </si>
  <si>
    <t>Apoyo Programa Agua y Saneamiento del Pacifico</t>
  </si>
  <si>
    <t>Piloto de Mecanismos de Financiación Alternativos para el Sector de Agua Potable en Colombia</t>
  </si>
  <si>
    <t>Plan Maestro de Manejo Integral y Uso Sostenible de la Cuenca del Río Magdalena. Sistema de Seguimiento y Monitoreo</t>
  </si>
  <si>
    <t>Institucionalidad y Actualización de Instrumentos Normativos para la Lucha Contra la Deforestación</t>
  </si>
  <si>
    <t>Apoyo a la Gestión de la UTC</t>
  </si>
  <si>
    <t>Cerrando Brechas de Capital Humano para la Cadena Agroindustrial del Azúcar en Palmira</t>
  </si>
  <si>
    <t>Apoyo al Fortalecimiento Fiscal y del Gasto en Inversión Pública para Municipios, sus Entidades Descentralizadas y Áreas Metropolitanas</t>
  </si>
  <si>
    <t>Mejorar el Conocimiento para Promover la Integracion en las Politicas Regionales sobre Migracion Internacional</t>
  </si>
  <si>
    <t>Apoyo a Proyectos de Capital Natural y Cultural en Barranquilla</t>
  </si>
  <si>
    <t>Fortalecimiento del Sistema de Vigilancia a Nivel Local para la Respuesta a Emergencias Covid19</t>
  </si>
  <si>
    <t>Más y Mejores Empleos para Madres Adolescentes en Situación de Vulnerabilidad</t>
  </si>
  <si>
    <t>Apoyo al Programa Biodiverciudades</t>
  </si>
  <si>
    <t>Apoyo en el Desarrollo de la Política de Cuidado de Colombia</t>
  </si>
  <si>
    <t>Fortalecimiento Institucional y Operativo de la Cartera del Sector Transporte en Costa Rica</t>
  </si>
  <si>
    <t>Mejora de la Formación e Intermediación Laboral en Costa Rica en un Contexto de Crisis Mediante Nuevos Modelos de Colaboración Público _x001A_ Privado y de Gestión por Desempeño</t>
  </si>
  <si>
    <t>Apoyo para el fortalecimiento del sectores de protección social y salud</t>
  </si>
  <si>
    <t>Rehabilitacion y Ampliación del Puerto de Manzanillo</t>
  </si>
  <si>
    <t>Programa de Mejora de la Administración Tributaria y Aduanera</t>
  </si>
  <si>
    <t>Programa para el despliegue de infraestructura de conectividad digital</t>
  </si>
  <si>
    <t>Programa de Equidad para el Acceso a la Justicia y Rehabilitación</t>
  </si>
  <si>
    <t>Financiamiento del Transporte Eléctrico Sostenible en Ecuador</t>
  </si>
  <si>
    <t>Préstamo Contingente CCF - Cobertura COVID-19</t>
  </si>
  <si>
    <t>Apoyo al Servicio Nacional de Atención Integral a Personas Adultas Privadas de Libertad y a Adolescentes Infractores del Ecuador (SNAI)</t>
  </si>
  <si>
    <t>Educación Indígena e Inclusiva en Ecuador</t>
  </si>
  <si>
    <t>Apoyo Técnico e Institucional para Proyectos de Movilidad Eléctrica en Ecuador</t>
  </si>
  <si>
    <t>Programa de Conectividad Digital Social</t>
  </si>
  <si>
    <t>Programa de Fortalecimiento de la Política Pública y Gestión Fiscal para la Atención de la Crisis Sanitaria y Económica causada por el COVID-19 en El Salvador II</t>
  </si>
  <si>
    <t>Apoyo a la Creación de Empleo Mediante el Desarrollo de Habilidades</t>
  </si>
  <si>
    <t>Habilidades para Prosperar en la Economía de la Plataforma Digital</t>
  </si>
  <si>
    <t>Promoción de la Cadena de Recuperación de Plásticos Flexibles</t>
  </si>
  <si>
    <t>Programa Piloto de Agua Potable y Saneamiento en Comunidades Rurales con difícil acceso en Guatemala</t>
  </si>
  <si>
    <t>Desarrollo del Corredor CA-9 Norte</t>
  </si>
  <si>
    <t>Programa de Infraestructura para la Electrificación Rural de Guatemala</t>
  </si>
  <si>
    <t>Programa para la Transformación Digital de Guatemala para el Acceso Inclusivo a la Conectividad</t>
  </si>
  <si>
    <t>Préstamo Contingente para Emergencias por Desastres Naturales y de Salud Pública</t>
  </si>
  <si>
    <t>Préstamo Contingente para la Emergencia de Salud Pública de COVID-19</t>
  </si>
  <si>
    <t>Manejo de deshechos en el norte de Haití.</t>
  </si>
  <si>
    <t>Provisión de una educación de calidad en Haití</t>
  </si>
  <si>
    <t>Fortalecimiento de la Política y Gestión Fiscal</t>
  </si>
  <si>
    <t>Programa de Infraestructura Productiva IV</t>
  </si>
  <si>
    <t>Apoyo al Desarrollo Sostenible del Sector Eléctrico en Haití</t>
  </si>
  <si>
    <t>Informando la Formulación de Políticas de Crecimiento y Desarrollo en Haití para el Período de Recuperación Post COVID-19 a Través de Iniciativas de Investigación</t>
  </si>
  <si>
    <t>Digitalizacion del Sector del Micro y Pequeño Emprendimiento -Digital HUB 504</t>
  </si>
  <si>
    <t>Programa de Agua Potable y Saneamiento en Honduras</t>
  </si>
  <si>
    <t>Programa de Reformas del Sector Transporte y Logística de Carga de Honduras III</t>
  </si>
  <si>
    <t>Estrategia de apoyo institucional y recuperación económica sostenible en el contexto del COVID-19.</t>
  </si>
  <si>
    <t>Estructuración Integral de la Concesión de los Aeropuertos de la Ceiba, Roatán y San Pedro Sula</t>
  </si>
  <si>
    <t>Plan de Inversiones para Aumentar la Disponibilidad de Agua para Consumo Humano y Agricultura en el Corredor Seco</t>
  </si>
  <si>
    <t>Mejorando la Gestión del Riesgo de Desastres</t>
  </si>
  <si>
    <t>Programa de Modernización del Sector Agropecuario (MASP)</t>
  </si>
  <si>
    <t>Apoyo para la Mejora de la Gestión de Residuos Sólidos</t>
  </si>
  <si>
    <t>Modernización del Sector del Transporte de Jamaica para Mejorar la Sostenibilidad, la Seguridad y la Eficiencia</t>
  </si>
  <si>
    <t>Programa para el Desarrollo Integral de Organismos Operadores de Agua y Saneamiento 2 (PRODI-2)</t>
  </si>
  <si>
    <t>Programa de Crédito Global para Apoyar la Recuperación Económica en México</t>
  </si>
  <si>
    <t>Programa Global de Crédito para la Defensa del Tejido Productivo y la Recuperación Económica</t>
  </si>
  <si>
    <t>Programa de Convergencia Subnacional de México</t>
  </si>
  <si>
    <t>PRIMER PROGRAMA DE FINANCIAMIENTO BAJO LA CCLIP PROGRAMA DE MEJORAMIENTO URBANO</t>
  </si>
  <si>
    <t>Transparencia bajo el Acuerdo de París: seguimiento de la contribución nacional y subnacional del NDC de México (CBIT México)</t>
  </si>
  <si>
    <t>Aplicando Tecnología para Crear un Sistema de Pensiones Integrado e Integral en México</t>
  </si>
  <si>
    <t>Apoyo al Programa de Fortalecimiento para la Reforma del Desarrollo Urbano y la Planificación Territorial II</t>
  </si>
  <si>
    <t>Apoyo al desarrollo de un sistema LTC en el Instituto Mexicano del Seguro Social (IMSS)</t>
  </si>
  <si>
    <t>Preparación de un Progrmaa para Ciudades Emergentes Mexicanas</t>
  </si>
  <si>
    <t>Contención y Mitigación del Coronavirus (Covid-19) en Nicaragua</t>
  </si>
  <si>
    <t>Apoyo al Monitoreo y Ejecución de Actividades Bajo el Programa PNESER</t>
  </si>
  <si>
    <t>Fortalecimiento de Medidas para Prevención del COVID-19 en los Servicios de Agua, Saneamiento y Transporte Público en Nicaragua</t>
  </si>
  <si>
    <t>Programa Proregión</t>
  </si>
  <si>
    <t>Financiamiento de Soluciones Sostenibles de Transporte Eléctrico</t>
  </si>
  <si>
    <t>Programa para impulsar el financiamiento de la inversión privada en la Amazonia Peruana</t>
  </si>
  <si>
    <t>Programa de Reformas en Apoyo a la Reactivación Económica y a la Competitividad</t>
  </si>
  <si>
    <t>Aplicación de Inteligencia Artificial (IA) y Aprendizaje Automático para hacer más efectivo el Sistema de Administracion de la Propiedad Intelectual en Perú</t>
  </si>
  <si>
    <t>Fondo de Asistencia Tecnica: Programa para Impulsar el Financiamiento de la Inversión Privada en la Amazonia Peruana _x001A_ Oportunidad de Apalancar la Bioeconomía</t>
  </si>
  <si>
    <t>Programa de apoyo a las políticas de igualdad de género II</t>
  </si>
  <si>
    <t>Apoyo a la Eficiencia de la Administración Tributaria y la mejora Asignativa del Gasto y Compras Publicas a traves del uso de Ciencia de Datos y Herramientas Digitales en Post COVID-19</t>
  </si>
  <si>
    <t>Apoyo a la identificación y ejecución de proyectos de inclusión y mejora del desarrollo económico del sector transporte en Panamá</t>
  </si>
  <si>
    <t>Recuperación económica post-COVID para productores indígenas de café</t>
  </si>
  <si>
    <t>Fortalecimiento Institucional para la Modernización del Sector Postal de Panama_x001A_</t>
  </si>
  <si>
    <t>Programa de promoción del desarrollo de habilidades para el futuro en Paraguay</t>
  </si>
  <si>
    <t>Apoyo al Plan Nacional de MIPYME: Servicios de Desarrollo Empresarial para Aumentar la Productividad de las Empresas Paraguayas</t>
  </si>
  <si>
    <t>Mejoramiento de los Servicios de Sanidad, Calidad e Inocuidad Vegetal en el Paraguay</t>
  </si>
  <si>
    <t>Programa de Fortalecimiento del Sistema Estadístico Nacional de Paraguay</t>
  </si>
  <si>
    <t>Programa de Fortalecimiento de la Política Pública y Gestión Fiscal para la Atención de la Crisis Sanitaria y Económica Causada por el COVID-19 en Paraguay II</t>
  </si>
  <si>
    <t>Programa de Apoyo a la Agenda de Transparencia en Paraguay II</t>
  </si>
  <si>
    <t>Apoyo para la digitalización del Ministerio de Obras Públicas y Comunicaciones (MOPC) y el desarrollo de planes maestros de movilidad</t>
  </si>
  <si>
    <t>Mejorando la Calidad de los Servicios de Metrologia para Fortalecer la Competitividad y Productividad de las PYME</t>
  </si>
  <si>
    <t>Apoyo a la Preparación del Censo de Población y Vivienda en Paraguay</t>
  </si>
  <si>
    <t>ZIFEC - Apoyo para la Construcción de los Puentes Chiles - Tufiño y Victoria - Carmelo en la Zona de Integración Fronteriza Ecuador-Colombia</t>
  </si>
  <si>
    <t>Integración Regional de los Países de la Cuenca del Plata</t>
  </si>
  <si>
    <t>Interconexión Eléctrica Ecuador _x001A_ Perú en 500 kilovoltios, tramo ecuatoriano.</t>
  </si>
  <si>
    <t>Programa de Préstamos Globales para Construir Resiliencia de Salud, Social Y Económica En La Organización de los Países Del Estado del Caribe Oriental (Oecs) durante La Crisis De Covid-19</t>
  </si>
  <si>
    <t>Alianza por la Integración y el Desarrollo de América Latina y el Caribe (ILAT)</t>
  </si>
  <si>
    <t>Integración Regional en los Países de la Cuenca del Plata</t>
  </si>
  <si>
    <t>ZIF COL-PE. Instalación de la Cadena de Valor Binacional del Cacao Cultivado y Nativo de Aroma en el Trapecio Amazónico Peruano _x001A_ Colombiano</t>
  </si>
  <si>
    <t>Apoyando el Desarrollo de Asociaciones Público Privadas (APP) Eficientes y Sostenibles en Economías de Transición en ALC</t>
  </si>
  <si>
    <t>Soluciones Financieras para los Países de Latinoamérica y el Caribe</t>
  </si>
  <si>
    <t>Desarrollo de Protocolos Regionales para el Control y Prevencíón de la Propagacion del Fusarium R4T en Plantas de Musáceas (Banano y Platano) en los Países de CAN</t>
  </si>
  <si>
    <t>Cooperación Transfronteriza para la Conservación, el Desarrollo Sostenible y la Gestión Integrada del Pantanal y la cuenca alta del río Paraguay</t>
  </si>
  <si>
    <t>Finanzas Sostenible en América Latina y Caribe: Apoyo al Diseño de una Hoja de Ruta para Promover el Enverdecimiento del Sistema Financiero de América Latina y el Caribe</t>
  </si>
  <si>
    <t>Fortalecimiento de la Gobernanza Corporativa de las Entidades Fiscalizadoras Superiores de los Países del Caribe</t>
  </si>
  <si>
    <t>Programa Turismo Futuro: Transformación digital para la Reactivación del Turismo en el Contexto del Covid-19</t>
  </si>
  <si>
    <t>Apoyo a la Implementación de Tecnologías de la Información en Instituciones Encargadas de Capacitación e Inserción Laboral</t>
  </si>
  <si>
    <t>Gestión del impacto territorial del COVID-19: Fortaleciendo la gobernanza multinivel y las capacidades de gestión fiscal subnacional de los gobiernos de ALC</t>
  </si>
  <si>
    <t>Promoviendo Cooperación entre Gobiernos Subnacionales en América Latina y el Caribe III</t>
  </si>
  <si>
    <t>Fortalecimiento de la Gobernanza para Incrementar la Transversalización de la Sostenibilidad Ambiental y Social</t>
  </si>
  <si>
    <t>Formulación de Políticas Metropolitanas para la Equidad y la Gestión de Emergencias</t>
  </si>
  <si>
    <t>Apoyo a las Industrias Creativas de ALC para su Recuperacion de la Pandemia del COVID-19</t>
  </si>
  <si>
    <t>Revisión de los Sistemas Nacionales Fiduciarios: Evaluaciones Fiduciarias y de Impacto</t>
  </si>
  <si>
    <t>Fortalecimiento de los Sistemas Fiduciarios para Incrementar el Uso en las Operaciones Financiadas por el Banco</t>
  </si>
  <si>
    <t>La transformación digital del gobierno como herramienta para la enfrentar el contexto post COVID-19</t>
  </si>
  <si>
    <t>Estrategia de Comunicaciones y Posicionamiento para el Accelerator Fund (ACL)</t>
  </si>
  <si>
    <t>Alternativas para Acelerar la Transición Digital Empresarial en el Contexto de la COVID-19</t>
  </si>
  <si>
    <t>Laboratorio de Género y Diversidad</t>
  </si>
  <si>
    <t>Foraleciendo la Capacidad de Diagnostico y Validacion de Herramientas de Salud Digital en America Latina y el Caribe</t>
  </si>
  <si>
    <t>Fortalecimiento de la Prevención y Atención a la Violencia Contra las Mujeres a Través de la Tecnología</t>
  </si>
  <si>
    <t>Apoyo a la Mejora Regulatoria y Cooperación Transfronteriza para la recuperación económica</t>
  </si>
  <si>
    <t>Apoyo al Sistema de Interconexión Eléctrica Andina - SINEA</t>
  </si>
  <si>
    <t>Apoyo a los Bancos Públicos de Desarrollo en el Desarrollo de Conocimiento mediante la Utilización de Medios Digitales para la Mejora en el Acceso al Crédito Rural y la Reducción del Riesgo ante el Cambio Climático</t>
  </si>
  <si>
    <t>Iniciativa para Ciudades Saludables</t>
  </si>
  <si>
    <t>Monitoreo Macro-Fiscal para LAC en la Pandemia y Post-Pandemia</t>
  </si>
  <si>
    <t>Las Ciudades del día Después. Observatorios Locales de Desastres Naturales, Humanitarios y Sanitarios en ciudades de América Latina y el Caribe</t>
  </si>
  <si>
    <t>Accelerando la Digitalización de los Países del Caribe post-COVID 19</t>
  </si>
  <si>
    <t>Promoción de la Transparencia y la Integridad en el Gobierno Corporativo</t>
  </si>
  <si>
    <t>Talento Humano y Equidad de Género para la Transformación de la Administración Pública en ALC</t>
  </si>
  <si>
    <t>Sistema de Inteligencia Turistica y Alerta Temprana (SIRTA) en el contexto del COVID-19: Aplicación al Camino de los Jesuitas</t>
  </si>
  <si>
    <t>Proyecto Regional de Mejoramiento y Digitalización de la Capacidad Sanitaria en Turismo: Implementación del Programa Seguridad en Salud COVID-19 para los Viajeros del Caribe</t>
  </si>
  <si>
    <t>Herramientas para Diseñar Políticas Fiscales de Transición y Recuperación como Respuesta a la Pandemia COVID-19</t>
  </si>
  <si>
    <t>Modelo de Gestión Integral Penitenciaria de respuesta a las Crisis Sanitarias y Humanitarias en las Prisiones de América Latina y el Caribe</t>
  </si>
  <si>
    <t>Fortalecimiento de la Resiliencia de las Cadenas Logísticas Agroalimentarias y Mecanismos de Respuesta a Crisis Sanitarias en Tiempos de COVID-19</t>
  </si>
  <si>
    <t>Creación de un Toolkit para Gestionar Emergencias Sanitarias y Catástrofes Naturales en Aduanas e Instituciones Presentes en Puestos de Frontera</t>
  </si>
  <si>
    <t>Inclusión Educativa en Mesoamérica en el Contexto Actual de COVID-19</t>
  </si>
  <si>
    <t>Plan de Contingencia para la Protección de la salud en Pueblos Indígenas Altamente Vulnerables y en Contacto Inicial</t>
  </si>
  <si>
    <t>Hacer que se Escuche la Voz de la Gente sobre la Calidad del Sistema de Salud en América Latina en Tiempos de Crisis</t>
  </si>
  <si>
    <t>Transformación Digital en Salud para Apoyar los Efectos de COVID-19 en América Latina y el Caribe</t>
  </si>
  <si>
    <t>Promoción del Mercado de Hidrógeno Verde en los países de LAC</t>
  </si>
  <si>
    <t>Formación Docente en Educación a Distancia e Hibrida</t>
  </si>
  <si>
    <t>Las Ciudades como Motores de Crecimiento de América Latina y el Caribe</t>
  </si>
  <si>
    <t>Apoyo en la Promoción de las Inversiones y facilitación del comercio en Surinam</t>
  </si>
  <si>
    <t>Adolescentes como agentes de cambio positivo.</t>
  </si>
  <si>
    <t>Politica Fiscal y Gestion de la Inversion Publica</t>
  </si>
  <si>
    <t>Proyecto para Gestión de Gobierno Electrónico en el Sector Salud III</t>
  </si>
  <si>
    <t>Programa de desarrollo y fortalecimiento de la gestión fiscal y de servicios subnacionales II</t>
  </si>
  <si>
    <t>PROGRAMA DE FORTALECIMIENTO DE LA POLÍTICA Y GESTIÓN FISCAL PARA LA ATENCIÓN DE LA CRISIS SANITARIA Y ECONÓMICA CAUSADA POR EL COVID-19 EN URUGUAY</t>
  </si>
  <si>
    <t>Educación para la transformación: Protección de Trayectorias Educativas para la Finanlización de Ciclos y Nueva Oferta Educativa</t>
  </si>
  <si>
    <t>Apoyo a la Elaboración del Plan Nacional de Gestión de Residuos Sólidos</t>
  </si>
  <si>
    <t>Programa de Promoción al Desarrollo de la Telesalud en Uruguay</t>
  </si>
  <si>
    <t>Turismo de Naturaleza como Apoyo a la Lucha Contra la Deforestación</t>
  </si>
  <si>
    <t>Formación y Fortalecimiento de Capacidades para la Lucha Contra la Deforestación</t>
  </si>
  <si>
    <t>Transformación Digital para la Lucha Contra la Deforestación</t>
  </si>
  <si>
    <t>Programa Global de Crédito Fondo Garantizador para Inversiones (FGI) de Emergencia para el Acceso al Crédito (FGI-PEAC)</t>
  </si>
  <si>
    <t>Fortalecimiento de la Red Nacional de Alerta Temprana del Perú</t>
  </si>
  <si>
    <t>Estudios de Competitividad Turística y Estrategia de Turismo Post COVID-19</t>
  </si>
  <si>
    <t>Identificación y diseminación de mejores practicas para apoyar los resultados de la COP25 y la implementación del Acuerdo de París en ALC</t>
  </si>
  <si>
    <t>Préstamo Contingente para Emergencias por Desastres Naturales</t>
  </si>
  <si>
    <t>Apoyo a la implementación del Sistema Nacional de Cuidados y Atención a la Dependencia y el fortalecimiento de los sistemas de información social de Costa Rica</t>
  </si>
  <si>
    <t>Apoyo a Acciones Desarrolladas en el Ambito de la CODIA</t>
  </si>
  <si>
    <t>Apoyo a la Respuesta del Gobierno de Guatemala para Mitigar el Impacto de la Pandemia COVID-19 en la Población Vulnerable</t>
  </si>
  <si>
    <t>Cómo Atender las Consecuencias Socioeconómicas del CoViD-19 a Través de Opciones Resilientes de Crecimiento Verde sostenible</t>
  </si>
  <si>
    <t>Mejoramiento de Detección Temprana y Acceso Oportuno a Servicios de Rehabilitación de Niños de 0 a 5 años</t>
  </si>
  <si>
    <t>Fortalecimiento de la Capacidad y Calificaciones Ambientales, Sociales y de Gobernanza (ESG) de Gobiernos, Instituciones Financieras del Sector Público (PSFI) y Empresas Propiedad del Estado (SOE) en América Latina y el Caribe</t>
  </si>
  <si>
    <t>Productividad y Sostenibilidad Impulsadas por el Empoderamiento Económico de las Mujeres (WEE) en la Agroindustria</t>
  </si>
  <si>
    <t>Soluciones Tecnológicas para la Internacionalización de las PYME Durante y Después de la Pandemia de Coronavirus</t>
  </si>
  <si>
    <t>Apoyo Educativo y Socioemocional en Tiempos de COVID-19</t>
  </si>
  <si>
    <t>Programa de Inclusión Social para Personas con Discapacidad en Panamá</t>
  </si>
  <si>
    <t>Programa de Apoyo a la Transformacion Digital de la Administración Tributaria en Panamá</t>
  </si>
  <si>
    <t>Apoyo a los Bancos Públicos de Desarrollo en la transformación digital</t>
  </si>
  <si>
    <t>Oportunidades de Mercado para las Empresas de Tecnología _x001A_ Compras Públicas de Algoritmos Responsables, Éticos y Transparentes</t>
  </si>
  <si>
    <t>Desarrollo de un Circuito de Turismo Sostenible en South Rupununi Guyana</t>
  </si>
  <si>
    <t>Programa Global de Crédito de Emergencia BID-BNDES de Financiación de las MiPyME para la Defensa del Tejido Productivo y el Empleo</t>
  </si>
  <si>
    <t>Apoyo al Diseño del Programa de Fortalecimiento a la infraestructura Aduanera</t>
  </si>
  <si>
    <t>Programa para Promover la Transformación Digital e Inclusión Social en México</t>
  </si>
  <si>
    <t>Analizando el Diseño de Estrategias de Descarbonización a Largo Plazo</t>
  </si>
  <si>
    <t>Diseno e Implementacion de un Proyecto Piloto Regional de Agro Tecnologia en el Caribe</t>
  </si>
  <si>
    <t>Apoyo de Emergencia a Crecida y Desborde del Río Limon</t>
  </si>
  <si>
    <t>Complementación de estudios para el proyecto de _x001A_Mejoramiento de la Calidad de los Recursos Hídricos_x001A_ en la cuenca del Cesar_x001A_</t>
  </si>
  <si>
    <t>Prevención Social de la Violencia Juvenil en Urabá Antioquia, Colombia</t>
  </si>
  <si>
    <t>Principios de Integridad en Infraestructura</t>
  </si>
  <si>
    <t>Fortalecimiento de las Competencias Digitales para la teleeducación en el contexto de COVID-19</t>
  </si>
  <si>
    <t>Apoyo al fortalecimiento del Servicio Nacional de Salud</t>
  </si>
  <si>
    <t>Coffeechain: Digitalización de la Cadena del Café para Aumentar la Resiliencia de los Productores de Café Especiales en Honduras</t>
  </si>
  <si>
    <t>Apoyo a la Revitalización y Reapertura de Centralidades Urbanas en Lima Metropolitana</t>
  </si>
  <si>
    <t>Apoyo a la continuidad exportadora y nuevas oportunidades para MiPymes en contexto Covid-19</t>
  </si>
  <si>
    <t>Apoyar la Implementación del Plan de Gestión de Recursos Hídricos para la Región Hidrográfica del Río Paraguay (PRH Paraguay)</t>
  </si>
  <si>
    <t>Programa de Apoyo al Fortalecimiento de los Sistemas de Salud para la Prevención y el Tratamiento de Enfermedades No Transmisibles II.</t>
  </si>
  <si>
    <t>Apoyo a la Implementación de un Sistema de Formación Laboral en Bolivia</t>
  </si>
  <si>
    <t>Apoyo al Fortalecimiento del Sistema de Capacitación Laboral en Paraguay</t>
  </si>
  <si>
    <t>Estrategias para maximizar el crecimiento en la transición productiva post-Covid de la región andina</t>
  </si>
  <si>
    <t>Cooperación Transfronteriza para la Conservación, el Desarrollo Sostenible y la Gestión Integral del Pantanal - Cuenca alta del Río Paraguay</t>
  </si>
  <si>
    <t>Apoyo a la Preparación y Ejecución del Proyecto de Interconexión Eléctrica Ecuador -Perú</t>
  </si>
  <si>
    <t>Habilidades digitales y oportunidades de empleo para la fuerza laboral desplazada en las Bahamas</t>
  </si>
  <si>
    <t>Proyecto de Mejoramiento y Conservación de la Ruta Nacional 12 (PY12), tramo Cruce Nanawa - Gral. Bruguez y accesos</t>
  </si>
  <si>
    <t>Apoyo a Poblaciones Vulnerables Afectadas por COVID-19</t>
  </si>
  <si>
    <t>Apoyo de Emergencia a Poblaciones Vulnerables Afectadas por Coronavirus</t>
  </si>
  <si>
    <t>Pertinencia de la Educación Secundaria de Ciencias y Medio Ambiente en las Comunidades Agrícolas Rurales</t>
  </si>
  <si>
    <t>Construcción de una base de conocimiento para el fortalecimiento de los sistemas penitenciarios en ALC</t>
  </si>
  <si>
    <t>Apoyo a la Apertura de Datos de las Oficinas Nacionales de Estadística de América Latina y el Caribe (ALC)</t>
  </si>
  <si>
    <t>Uso Estadístico de Registros Administrativos: Las Oportunidades y los Desafíos en un Gobierno Digital</t>
  </si>
  <si>
    <t>Apoyo a la Organización de LATINOSAN Santa Cruz de la Sierra 2022</t>
  </si>
  <si>
    <t>Apoyo Técnico y Operativo para la Ejecución del Proyecto Joven (HO-L1188)</t>
  </si>
  <si>
    <t>COVID-19 y las Migraciones de la Ciudad al Campo en el Perú: Identificación de Amenazas y Oportunidades para el Uso Sostenible del Capital Natural</t>
  </si>
  <si>
    <t>Apoyo a la Certificación de la Formación Policial para Mejorar la Gestión de la Seguridad Ciudadana en crisis sanitarias (COVID-19)</t>
  </si>
  <si>
    <t>Apoyo a la preparación del Programa Social y Ambiental de Manaos y del Interior _x001A_ PROSAMIN</t>
  </si>
  <si>
    <t>Apoyo a la Implementación del Programa La Escuela es Nuestra</t>
  </si>
  <si>
    <t>Financiamiento Climático Internacional para Países de América Latina y el Caribe</t>
  </si>
  <si>
    <t>Iniciativas de Paridad de Género: Acelerando la Participación Económica de las Mujeres</t>
  </si>
  <si>
    <t>Fomento de la inclusión de Comercio Exterior en Brasil</t>
  </si>
  <si>
    <t>Apoyar los Esfuerzos de Eliminación de la Malaria en Mesoamérica Mientras se Aborda la Pandemia del Covid-19</t>
  </si>
  <si>
    <t>Apoyo al fortalecimiento de las Entidades de Fiscalización Superior (EFS)</t>
  </si>
  <si>
    <t>Fortalecimiento de la Regulación en el Ámbito de la Gestión Integrada de Recursos Hídricos Alineada con los Objetivos de Desarrollo Sostenible</t>
  </si>
  <si>
    <t>Apoyo a la Implementacion de Estrategias de Largo Plazo en América Latina y el Caribe</t>
  </si>
  <si>
    <t>Recomendaciones Regionales para la Elaboración y Aplicación de Protocolos de Bioseguridad Orientados a la Reactivación del Turismo en el Contexto del Covid19</t>
  </si>
  <si>
    <t>Fortalecimiento Institucional para la Gestión Ambiental y Social</t>
  </si>
  <si>
    <t>Apoyo para la implementación del Plan de Manejo del Riesgo Climático</t>
  </si>
  <si>
    <t>Apoyo para el Fortalecimiento de la Red Vial Terciaria en Colombia</t>
  </si>
  <si>
    <t>Evaluación Externa del Fondo Fiduciario Multidonante de Ciudades Emergentes Sostenibles</t>
  </si>
  <si>
    <t>Análisis del País Sobre los Efectos del COVID-19 para la Identificación de las Areas de Apoyo</t>
  </si>
  <si>
    <t>Apoyo de Emergencia a poblaciones vulnerables afectadas por Coronavirus</t>
  </si>
  <si>
    <t>Apoyo a la Estructuración de Proyectos Ferroviales en Brasil</t>
  </si>
  <si>
    <t>Apoyo a la Agenda de Integridad Pública y Transparencia de Chile</t>
  </si>
  <si>
    <t>Kod1ficando para Mejorar Vidas</t>
  </si>
  <si>
    <t>Apoyo a la Ejecución del Programa para el Desarrollo Integral de los Organismos Operadoras de Agua y Saneamiento II (PRODI II)</t>
  </si>
  <si>
    <t>Promoción del transporte urbano sostenible en el Peru</t>
  </si>
  <si>
    <t>Mecanismo de Apoyo a la Vejez: Fortalecimiento de la Capacidad de los Servicios Sociales, de Atención de la Salud y Cuidados a Largo Plazo</t>
  </si>
  <si>
    <t>Retos y Desafios para Contribuir al Cierre de las Brechas de Pobreza y Desigualdad en la Movilidad Urbana de Latinoamérica y el Caribe</t>
  </si>
  <si>
    <t>Potenciación del Crecimiento Resiliente e Inclusivo en las Bahamas</t>
  </si>
  <si>
    <t>Mejora de la calidad educativa en tiempos del COVID-19</t>
  </si>
  <si>
    <t>Apoyo para Fortalecer la Ejecución y Supervisión de Proyectos</t>
  </si>
  <si>
    <t>Conocimiento para Manejar la Contaminación Local en ALC</t>
  </si>
  <si>
    <t>Apoyo a las reformas de politica e implementacion de Soluciones Basadas en Naturaleza y Agricultura Climáticamente Inteligente que contribuyen al Plan Nacional de Descarbonización de Costa Rica</t>
  </si>
  <si>
    <t>Cada Gota Cuenta _x001A_ Utilizando Tecnología para Promover un Uso Eficiente y Sostenible del Agua en Agricultura</t>
  </si>
  <si>
    <t>Apoyo Socioambiental y Técnico Post COVID para el Desarrollo Geotérmico en LAC</t>
  </si>
  <si>
    <t>Primer Programa de Acceso al Crédito para la recuperación de la Micro, Pequeña y Mediana Empresa (MIPYME). CCLIP (ES-O0009)</t>
  </si>
  <si>
    <t>Fortaleciendo la Resiliencia en América Latina y el Caribe</t>
  </si>
  <si>
    <t>Formulación de un Plan Maestro de Modernización Integral del Servicio Policial en Honduras</t>
  </si>
  <si>
    <t>Resiliencia Urbana, Gestión de la Emergencia y de la Recuperación frente al COVID-19 en Asentamientos Informales</t>
  </si>
  <si>
    <t>Apoyo a la gestión fiscal</t>
  </si>
  <si>
    <t>Apoyo al Fortelicimiento Institucional del Ministerio de Hacienda y Opciones de Política Fiscal para abordar los efectos de COVID-19</t>
  </si>
  <si>
    <t>High Touch High Tech: Maestros e Inteligencia Artificial construyendo una respuesta mejorada a la emergencia COVID fomentando el conocimiento y las habilidades</t>
  </si>
  <si>
    <t>Fortalecimiento de la Gestión y Monitoreo de la Acción Climática</t>
  </si>
  <si>
    <t>Programa Global de Crédito para la Defensa del Tejido Productivo y el Empleo</t>
  </si>
  <si>
    <t>Encuentre COVID-19: un diagnóstico rápido y de bajo costo, por medio de tecnología de vigilancia de enfermedades en tiempo real</t>
  </si>
  <si>
    <t>Apoyo al Programa de Integración Fronteriza</t>
  </si>
  <si>
    <t>Análisis de desarrollo resiliente y de bajo-carbono en países y sectores</t>
  </si>
  <si>
    <t>Ciudades Urbanas de Europa y América Latina y el Caribe (URBELAC-5)</t>
  </si>
  <si>
    <t>Programa Global de Crédito para la Defensa del Tejido Productivo y el Empleo en Bolivia</t>
  </si>
  <si>
    <t>TIMPEL</t>
  </si>
  <si>
    <t>Mejora de la Calidad y Cobertura Educativa: Nacer, Crecer, Aprender</t>
  </si>
  <si>
    <t>Construyendo Capital Humano: Nacer, Crecer, Aprender</t>
  </si>
  <si>
    <t>Facilidad de APP en el sector de agua potable, saneamiento y residuos sólidos en Minas Gerais</t>
  </si>
  <si>
    <t>Apoyo a la estrategia del fortalecimiento del transporte público masivo de personas modalidad autobús</t>
  </si>
  <si>
    <t>Apoyo para la Estructuración y Priorización de Inversiones y Planificación en Transporte de Carga y Logística</t>
  </si>
  <si>
    <t>Mejora del Rendimiento de la Papa y Otros Tubérculos Andino - Root to Food</t>
  </si>
  <si>
    <t>Promover la Equidad de Género en el Sector de Agua y Saneamiento</t>
  </si>
  <si>
    <t>Politica Fiscal y Cambio Climático</t>
  </si>
  <si>
    <t>Apoyo al Desarrollo de Politicas Fiscales con Equidad como Respuesta a la Pandemia COVID-19</t>
  </si>
  <si>
    <t>Botanical Solutions: Promoviendo Plataformas Biotecnológicas para la Producción Sostenible y Mejorada de Materiales Botánicos Avanzados</t>
  </si>
  <si>
    <t>Apoyo al Desarrollo de Recursos Humanos para la Implementación de la Reforma Laboral</t>
  </si>
  <si>
    <t>Clínica de Seguridad Ciudadana y Justicia</t>
  </si>
  <si>
    <t>Laura Digital Emergency Department (Laura Digital ED) con Inteligencia Artificial (AI)</t>
  </si>
  <si>
    <t>Apoyo al Fortalecimiento de las Habilidades Digitales Avanzadas en Uruguay</t>
  </si>
  <si>
    <t>Fortalecimiento de los Conocimientos y Habilidades Técnicas de los Trabajadores de ALC para la Transición hacia una Economía Resiliente y Baja en Emisiones</t>
  </si>
  <si>
    <t>Adopción de Tecnologías Climáticamente Inteligentes en MIPYMES Agrícolas Lideradas por Mujeres</t>
  </si>
  <si>
    <t>Sistemas Silvopastoriles Multipropósito y Ganadería Familiar en Perú y Colombia</t>
  </si>
  <si>
    <t>Arroz más Productivo y Sustentable para Latinoamérica</t>
  </si>
  <si>
    <t>Fortalecimiento de Iniciativas de Prevención de la Violencia Social en el Caribe</t>
  </si>
  <si>
    <t>Enfrentando al COVID.19: Continuidad en el Proceso de Enseñanza y Aprendizaje y Transformación Digital</t>
  </si>
  <si>
    <t>Apoyo en la Implementación de los Nuevos Acuerdos y Políticas de Apertura Comercial de Brasil</t>
  </si>
  <si>
    <t>Apoyo al Proceso de Modernización de los Ingresos Federales de Brasil</t>
  </si>
  <si>
    <t>Preparación del Programa de Infraestructura para la Electrificación Rural de Guatemala</t>
  </si>
  <si>
    <t>Apoyo para Enfrentar los Efectos Económicos y Sociales del COVID-19 a través del Fortalecimiento de la Política y Gestión Fiscal en CAN</t>
  </si>
  <si>
    <t>Apoyar el Diseño e Implementación de Intervenciones Digitales Claves para COVID-19 en América Latina y el Caribe</t>
  </si>
  <si>
    <t>Apoyo Técnico y Fortalecimiento de la Operación del Fondo Colombia Sostenible</t>
  </si>
  <si>
    <t>Estudios de Competitividad y Sostenibilidad de Destinos</t>
  </si>
  <si>
    <t>Educación Mesoamérica II</t>
  </si>
  <si>
    <t>Programa de Apoyo para Actividades de Pre-Inversion de Establecimientos de Salud y Diseño de un Modelo de Gestión y Mantenimiento de Activos Hospitalarios</t>
  </si>
  <si>
    <t>Apoyo a Personas Vulnerables Afectadas por el Coronavirus en Haiti</t>
  </si>
  <si>
    <t>Programa de Emergencia para la Sostenibilidad Macroeconomica y Fiscal</t>
  </si>
  <si>
    <t>Aumento de la Productividad Bovina en el Chaco Sudamericano</t>
  </si>
  <si>
    <t>AGTECH para Lechería Climáticamente Inteligente</t>
  </si>
  <si>
    <t>Programa de Fortalecimiento de la Politica y Gestion Fiscal de las Industrias Extractivas ante el Efecto de la Crisis COVID-19</t>
  </si>
  <si>
    <t>Apoyo al CCLIP PRO-SEGURANCA</t>
  </si>
  <si>
    <t>Implementación de Movilidad Sostenible en Ciudades Colombianas</t>
  </si>
  <si>
    <t>Programa de Emergencia para la Sostenibilidad Macroeconómica y Fiscal</t>
  </si>
  <si>
    <t>Apoyo a la Mejora de la Calidad y Cobertura Educativa</t>
  </si>
  <si>
    <t>Fortalecimiento Técnico a los Prestadores de Servicios de Agua y Saneamiento, ante los Efectos del Crecimiento Migratorio en Ecuador y Perú</t>
  </si>
  <si>
    <t>Programa Global de Credito para la Defensa del Tejido Productivo y el Empleo del Sector Agroindustrial</t>
  </si>
  <si>
    <t>Brechas de Género en el Caribe: Cambiando la Narrativa para Incluir la Masculinidad</t>
  </si>
  <si>
    <t>Apoyo a la Agenda de Pueblos Indígenas en Costa Rica</t>
  </si>
  <si>
    <t>Apoyo a la Política Nacional de Clústeres en Costa Rica para la Competitividad</t>
  </si>
  <si>
    <t>Programa de Fortalecimiento de la Política Pública y la Gestión Fiscal para la Atención de la Crisis Sanitaria y Económica Causada por el COVID-19 en República Dominicana</t>
  </si>
  <si>
    <t>Fondo 500 Luchadores III</t>
  </si>
  <si>
    <t>Nuevos Servicios Financieros Digitales para Áreas Rurales no Atendidas o Subatendidas</t>
  </si>
  <si>
    <t>Creación de Resiliencia Mediante Tecnologías de Adaptación al Clima</t>
  </si>
  <si>
    <t>Plataforma Integrada de Modelado Económico-Ambiental</t>
  </si>
  <si>
    <t>Conectando Oportunidades en la Era del COVID</t>
  </si>
  <si>
    <t>Apoyo a la Estrategia de Movilidad Urbana del Área Metropolitana de San Salvador</t>
  </si>
  <si>
    <t>Apoyo a la Preparación del Programa Proregión</t>
  </si>
  <si>
    <t>Programa Global de Crédito para la Reactivación del Sector Productivo</t>
  </si>
  <si>
    <t>Apoyo para Enfrentar los Efectos Económicos y Sociales del COVID-19 a través del Fortalecimiento de la Política y Gestión Fiscal en CCB</t>
  </si>
  <si>
    <t>Apoyo para Enfrentar los Efectos Económicos y Sociales del COVID-19 a través del Fortalecimiento de la Política y Gestión Fiscal en CID</t>
  </si>
  <si>
    <t>Apoyo para Enfrentar los Efectos Económicos y Sociales del COVID-19 a Través del Fortalecimiento de la Política y Gestión Fiscal en CSC</t>
  </si>
  <si>
    <t>Apoyo a Redes de Protección Social para Poblaciones Vulnerables Afectadas por el Coronavirus en Belize</t>
  </si>
  <si>
    <t>Programa de Emergencia para la Sostenibilidad Macroeconómica</t>
  </si>
  <si>
    <t>Apoyo en el Diseño y Desarrollo de un Plan de Transformación Digital para el Sector Salud en el Perú</t>
  </si>
  <si>
    <t>Apoyo al Programa de Integración Logística Aduanera</t>
  </si>
  <si>
    <t>Programa de Apoyo al Desarrollo Productivo y la Economía Creativa</t>
  </si>
  <si>
    <t>Mujeres Privadas de Libertad</t>
  </si>
  <si>
    <t>Implementación de la Estrategia de Seguridad Vial 2020-2021</t>
  </si>
  <si>
    <t>Soporte para Catalizar Soluciones de COVID-19 Basadas en Tecnologia Deep Tech en LAC</t>
  </si>
  <si>
    <t>Programa para Proteger los Empleos e Ingresos de la Población Vulnerable en Costa Rica</t>
  </si>
  <si>
    <t>NeuralMed: Detección de Alteraciones Pulmonares Covid-19 en las Radiografías de Tórax Mediante Inteligencia Artificial</t>
  </si>
  <si>
    <t>Licitaciones Inteligentes: Democratizando el Mercado Más Grande para Empresas Emergentes</t>
  </si>
  <si>
    <t>Apoyo al Fortalecimiento de la Capacidad Institucional del Banco de Fomento Agropecuario de El Salvador</t>
  </si>
  <si>
    <t>Locfund Next: Inclusión Financiera y Transformación Digital de las Instituciones de Microfinanzas en América Latina y el Caribe</t>
  </si>
  <si>
    <t>Fortalecimiento de la Capacidad Subnacional para llevar Servicios a los Ciudadanos con Equidad</t>
  </si>
  <si>
    <t>Apoyo a la Preparación de Proyectos de Transporte para el Empleo y la Recuperación Económica en América Latina y el Caribe (ALC)</t>
  </si>
  <si>
    <t>Programa de Modernización y Revitalización Urbana</t>
  </si>
  <si>
    <t>WorkerTech: Nuevas Oportunidades Laborales a través de un Ecosistema Digital Integrado de Apoyo al Trabajador</t>
  </si>
  <si>
    <t>Fortalecimiento de la Calidad del Gasto y la Equidad Fiscal en Colombia</t>
  </si>
  <si>
    <t>Fortalecimiento Local para el Uso de los Baños Ecológicos Secos en Bolivia</t>
  </si>
  <si>
    <t>Apoyo a la Defensa del Tejido Productivo y el Empleo en América Latina y el Caribe en Respuesta al Shock Económico Causado por la Pandemia del COVID-19</t>
  </si>
  <si>
    <t>Programa de Fortalecimiento de la Política Pública y Gestión Fiscal para la Atención de la Crisis Sanitaria y Económica causada por el COVID-19 en El Salvador</t>
  </si>
  <si>
    <t>UVI Shield - Sistema de Delivery con Desinfección por UVC Portátil</t>
  </si>
  <si>
    <t>Cooperación Técnica de Emergencia _x001A_ Apoyo para la Emergencia de la tormenta Tropical Amanda en El Salvador</t>
  </si>
  <si>
    <t>Apoyo en el Mejoramiento de Regulación y Confianza en el Gobierno</t>
  </si>
  <si>
    <t>Promoción del Intercambio de Conocimiento y el Fortalecimiento de Capacidad Mediante el Diálogo Regional de Política</t>
  </si>
  <si>
    <t>Apoyo a la Elaboración de Plan de Recuperación del Sector de Turismo del Estado de São Paulo Frente a los Impactos de la Pandemia del Covid-19</t>
  </si>
  <si>
    <t>Apoyo a la Elaboración de un Plan de Recuperación del Sector Turismo de Brasil Frente a los Impactos de la Pandemia del Covid-19</t>
  </si>
  <si>
    <t>Reducción de las Emisiones de Carbono y Aumento de la Resiliencia Mediante Prácticas de Adquisición Inteligentes y Sostenibles - PROGRAMA PROADAPT</t>
  </si>
  <si>
    <t>Apoyo a las Respuestas de Protección Social a la Emergencia COVID-19</t>
  </si>
  <si>
    <t>Observatorio de Movilidad Urbana en America Latina y el Caribe</t>
  </si>
  <si>
    <t>Big Data para la Gestión Eficiente Frente al COVID-19</t>
  </si>
  <si>
    <t>Apoyo a poblaciones vulnerables afectadas por el coronavirus en Bolivia</t>
  </si>
  <si>
    <t>Toma de Decisiones Basadas en Evidencia para la Protección Social</t>
  </si>
  <si>
    <t>Medios de Transporte Viral para Afrontar el COVID-19</t>
  </si>
  <si>
    <t>Ecosistema Digital 503-SNBX</t>
  </si>
  <si>
    <t>Equipamiento de las Instalaciones de Salud del Gobierno en Belice a Través de Soluciones Líderes de Salud Digital para COVID-19</t>
  </si>
  <si>
    <t>Apoyo a la Transformación Digital e Inclusión Social en México</t>
  </si>
  <si>
    <t>Valorando, Protegiendo y Mejorando el Capital Natural Costero</t>
  </si>
  <si>
    <t>Transformando la Planificación del Transporte Mediante el Big Data y la Inteligencia Artificial</t>
  </si>
  <si>
    <t>Transformación de la Gestión Pública: Herrramientas Estratégicas para Asegurar la Calidad de los Servicios</t>
  </si>
  <si>
    <t>Ejido Verde: Transformación de Tierras Comunitarias Degradadas en Empleos Sostenibles, Ingresos y Sumideros de Carbono</t>
  </si>
  <si>
    <t>Centro de Apoyo HydroBid para la Gestión de los Recursos Hídricos Aplicados en ALC</t>
  </si>
  <si>
    <t>Sostenibilidad y Transformación de las Empresas de Servicios Públicos de ALC</t>
  </si>
  <si>
    <t>Apoyo al Programa de Mejoramiento a las Trayectorias Educativas Rurales</t>
  </si>
  <si>
    <t>SACUDETE: Apoyo Técnico y Operativo para el Diseño de un Programa para la Juventud</t>
  </si>
  <si>
    <t>Mejorando la Coordinación y el Desempeño del Federalismo Fiscal en México</t>
  </si>
  <si>
    <t>Fortalecimiento de la Capacidad para la Promoción de la Competitividad y Diversificacion Económica</t>
  </si>
  <si>
    <t>Asistencia Técnica Regional para la Priorización en Salud</t>
  </si>
  <si>
    <t>Transformación Digital del Sector Público</t>
  </si>
  <si>
    <t>OmniSalud Colectiva Asistencia Masiva y Corona Virus</t>
  </si>
  <si>
    <t>Formación en Industrias Creativas: Una Oportunidad para la Inclusión Emocional, Social y Económica en Comunidades Receptoras de Migrantes</t>
  </si>
  <si>
    <t>Apoyo a la Estrategia REDD+ para Consolidar el Abordaje de Agentes de Deforestación</t>
  </si>
  <si>
    <t>Programa para Mejorar la Calidad del Empleo en México</t>
  </si>
  <si>
    <t>Proyecto de agua potable y saneamiento para el Área Metropolitana de Asunción - Cuenca Lambaré</t>
  </si>
  <si>
    <t>Programa de Fortalecimiento de la Política Pública y Gestión Fiscal para la Atención de la Crisis Sanitaria y Económica Causada por el COVID-19 en Paraguay</t>
  </si>
  <si>
    <t>Programa de Agua Potable y Saneamiento para el Area Metropolitana de Asuncion</t>
  </si>
  <si>
    <t>Programa de Apoyo al Consejo de Ministros de América Central y República Dominicana (COMISCA) para Desarrollar Actividades del COVID-19</t>
  </si>
  <si>
    <t>Programa de Financiamiento Verde en América Latina y el Caribe para Movilizar la Inversión Privada en Medidas de Mitigación y Modelos de Negocios Sostenibles y con Bajas Emisiones de Carbono mediante Bancos Nacionales de Desarrollo (Fase II)</t>
  </si>
  <si>
    <t>Monitoreando los Verctores de Propagacion del Coronavirus</t>
  </si>
  <si>
    <t>Fortalecimiento de la Capacidad para un Bahamas más Resistente</t>
  </si>
  <si>
    <t>Apoyo a la Agencia de Salud Pública del Caribe (CARPHA) para la Respuesta Coordinada COVID-19 en el Caribe</t>
  </si>
  <si>
    <t>MEDL Ofrece</t>
  </si>
  <si>
    <t>Desarrollo de Kit de Diagnóstico para el SARS-CoV-2 con Tecnología CRISPR</t>
  </si>
  <si>
    <t>Promocion de la Economia Circular en Paraguay</t>
  </si>
  <si>
    <t>Potencializando las Start-ups en Centro América y México</t>
  </si>
  <si>
    <t>TeleSalud y Consulta en Jamaica</t>
  </si>
  <si>
    <t>Programa de Reformas del Sector Transporte y Logística de Carga de Honduras II</t>
  </si>
  <si>
    <t>Apoyo al Fortalecimiento de los Servicios Públicos Agropecuarios del Perú</t>
  </si>
  <si>
    <t>Test de Diagnósticos SARS-CoV-2 y otros Virus Respiratorios</t>
  </si>
  <si>
    <t>Apoyo a las Asociaciones Público-Privadas en Infraestructura y sus Servicios que Contribuyan al Crecimiento Económico y la Igualdad en América Latina y el Caribe</t>
  </si>
  <si>
    <t>Desigualdad y Movilidad Social en América Latina y el Caribe</t>
  </si>
  <si>
    <t>Línea de Financiamiento de Emergencia para Empresas Nuevas y en Ampliación _x001A_LIFESS_x001A_</t>
  </si>
  <si>
    <t>Creación de una Puerta de Enlace Global para Empresas Tecnológicas del Caribe</t>
  </si>
  <si>
    <t>Apoyo a la Integración Sociourbana de Migrantes en Colombia</t>
  </si>
  <si>
    <t>Telesalud para Mitigar el Coronavirus y Mejorar el Acceso a la Salud en Honduras</t>
  </si>
  <si>
    <t>Santa Lucía Algas Organics: Conversión del Sargazo en Bioestimulantes</t>
  </si>
  <si>
    <t>Apoyo a la Implementación del Programa de Trabajo de la Red de Empresas Hermanas _x001A_ Plataforma Colombia 2020-2022 (WOP-Colombia)</t>
  </si>
  <si>
    <t>Piloto de Reconversión de Bus Eléctricos en Buenos Aires</t>
  </si>
  <si>
    <t>Fortalecimiento de la Gestión de Activos Públicos Regional</t>
  </si>
  <si>
    <t>Sandbox: Espacio para Integración de Tecnología y Artes Escénicas</t>
  </si>
  <si>
    <t>Fortalecimiento del Sistema Nacional de Calidad del Perú</t>
  </si>
  <si>
    <t>Nuevas Tecnologías para el Aumento de la Eficiencia del Uso del Agua en la Agricultura de ALC al 2030</t>
  </si>
  <si>
    <t>Apoyo a Políticas Públicas para la Nueva Economía en el Paraguay</t>
  </si>
  <si>
    <t>InnspiraMed - Ventiladores para Pacientes en Estado Crítico e Infectados por el COVID-19</t>
  </si>
  <si>
    <t>Habilidades del Siglo 21 en la Práctica</t>
  </si>
  <si>
    <t>Apoyo al Fortalecimiento del Departamento de Prosperidad Social</t>
  </si>
  <si>
    <t>Apoyo al Fortalecimiento de Políticas y Acceso a Programas de Inclusión Social de Personas con Discapacidad</t>
  </si>
  <si>
    <t>Simplificación Administrativa y Mejora Regulatoria</t>
  </si>
  <si>
    <t>Apoyo a la Preparacion del Program de Infrastrucra Productiva V</t>
  </si>
  <si>
    <t>Apoyo al Sistema Integral de Protección Social</t>
  </si>
  <si>
    <t>EcoMicro - Expansión del Financiamiento para la Adaptación al Cambio Climático en la Cadena Productiva del Café Peruano</t>
  </si>
  <si>
    <t>Transporte Urbano Sostenible en Ciudades Colombianas</t>
  </si>
  <si>
    <t>Solution Eau Electricité Data HUB: Un Proyecto Piloto Basado en la Recopilación de Datos para promover Servicios Básicos y Desarrollo Comunitario</t>
  </si>
  <si>
    <t>Eventos Regionales - FOROMIC 2020</t>
  </si>
  <si>
    <t>Valor Venture Fund III: Estrategia Transfronteriza para Potenciar el Impacto</t>
  </si>
  <si>
    <t>Programa de Políticas de Desarrollo Sostenible</t>
  </si>
  <si>
    <t>Programa de Integración Sociourbana de Migrantes en Ciudades Colombianas</t>
  </si>
  <si>
    <t>Hacia una Economia Verde: Apoyo al Plan de Descarbonizacion de Costa Rica</t>
  </si>
  <si>
    <t>Gestión Sostenible de Recursos del Subsuelo e Infraestructura Asociada</t>
  </si>
  <si>
    <t>Uso de Tecnologías de Información y Comunicación para Reducir la Exposición a la Contaminación del Aire en Bogotá</t>
  </si>
  <si>
    <t>Intercambio de Conocimiento en Quito y Medellín para Conceptualizar el Sistema Metro del Área Metropolitana de San Salvador</t>
  </si>
  <si>
    <t>Apoyo a Emprendedoras en Areas STEM en Centroamérica</t>
  </si>
  <si>
    <t>Política Nacional Minera: Apoyo a un Proceso Participativo Nacional en Chile</t>
  </si>
  <si>
    <t>Programa de Modernización del Abastecimiento de Agua</t>
  </si>
  <si>
    <t>Programa de Apoyo a Politicas Públicas para la Nueva Economía</t>
  </si>
  <si>
    <t>Gestión del Conocimiento y Diseminación - Compete Caribbean Partnership Facility (CCPF)</t>
  </si>
  <si>
    <t>Neurodiversidad: Un Activo en la Era Digital</t>
  </si>
  <si>
    <t>Laboratorio de Realidad Virtual para la Educación de Enfermería- Medix Lab</t>
  </si>
  <si>
    <t>Manejo Agroforestal Sostenible y Agroforestería en Cuencas Críticas para el Abastecimiento de Agua de Honduras</t>
  </si>
  <si>
    <t>Intercambio de Conocimiento en Deteccion de Carteles</t>
  </si>
  <si>
    <t>Apoyo a la Ampliación y Rehabilitación del Puerto de Manzanillo</t>
  </si>
  <si>
    <t>Consolidación del Acceso a Educación Incluyente de Calidad en Suriname</t>
  </si>
  <si>
    <t>ZIF COL-PE. Sonidos de la Frontera</t>
  </si>
  <si>
    <t>Programa de Fortalecimiento Institucional de la Corporación Financiera para el Desarrollo</t>
  </si>
  <si>
    <t>Programa de Fortalecimiento de la Administración Tributaria e Inversión Pública en República Dominicana</t>
  </si>
  <si>
    <t>Apoyo al 4to Foro Ministerial para el Desarrollo de Banda Ancha en Latinoamerica y el Caribe</t>
  </si>
  <si>
    <t>Guatemala - Iniciativa Regional para la Eliminación de la Malaria (IREM) en Mesoamérica y Republica Dominicana</t>
  </si>
  <si>
    <t>Programa Global de Crédito para la Micro y Pequeña Empresa en El Salvador</t>
  </si>
  <si>
    <t>Restauración de carbono azul en el sur de Clarendon, Jamaica</t>
  </si>
  <si>
    <t>Algas Organics Ltd. (AOL) - La Conversión de Sargassum a Fertilizante en Santa Lucía</t>
  </si>
  <si>
    <t>Programa de Ampliación y Mejora de la Educación Infantil en el Estado de Espírito Santo</t>
  </si>
  <si>
    <t>Proyecto de Modernización de la Gestión Fiscal del Estado de Bahia _x001A_ PROFISCO II - BA</t>
  </si>
  <si>
    <t>Proyecto de Gestión Forestal Sostenible</t>
  </si>
  <si>
    <t>Apoyo para el Desarrollo de los Sistemas de Información del Bosque Cafetalero en El Salvador</t>
  </si>
  <si>
    <t>Islas GEF - Donación para la Preparación de la Incubadora del Caribe</t>
  </si>
  <si>
    <t>Diseño de una Politica Nacional de Calidad en Salud</t>
  </si>
  <si>
    <t>Servicios de Desarrollo Empresarial y Entorno Favorable para las Empresarias en Honduras</t>
  </si>
  <si>
    <t>Garantía Verde para Paisajes Competitivos</t>
  </si>
  <si>
    <t>ZIF COL-PE. Establecimiento de la Cadena de Valor Binacional de Piscicultura en el Río Amazonas de la ZIF Colombia _x001A_ Perú</t>
  </si>
  <si>
    <t>Programa de Movilidad Urbana Sostenible de Curitiba</t>
  </si>
  <si>
    <t>Proyecto de Mejora y Fortalecimiento de la Gestión Fiscal del Estado de Rio Grande do Sul - PROFISCO II-RS</t>
  </si>
  <si>
    <t>Proyecto de Recuperación del Río Tietê Aguas Arriba de la Presa de la Penha, en el Estado de Sao Paulo _x001A_ Renasce Tietê</t>
  </si>
  <si>
    <t>Intercambio de Conocimiento en el Diseño e Implementación de Nuevos Programas de Vivienda Social Sostenible</t>
  </si>
  <si>
    <t>Programa de Fortalecimiento de las Políticas para la Inclusión Social, Productiva y Laboral de Personas con Discapacidad</t>
  </si>
  <si>
    <t>Apoyar al Ministerio de Salud y Población en la Identificación de Estrategias para la Reducción de la Mortalidad Materna y Neonatal</t>
  </si>
  <si>
    <t>Programa de Fortalecimiento para la Reforma del Desarrollo Urbano y Ordenamiento Territorial II</t>
  </si>
  <si>
    <t>Mejoramiento de la Infraestrcutura y de la Gestión en Salud</t>
  </si>
  <si>
    <t>Programa de Mejoramiento de los Servicios de Justicia en Materia Penal en el Perú</t>
  </si>
  <si>
    <t>Programa de Mejoramiento de la Productividad y Competitividad</t>
  </si>
  <si>
    <t>Implementacion de la Metodologia para Fortalecer la Resiliencia al Riesgo de Desastre y Cambio Climatico en los Proyectos del BID</t>
  </si>
  <si>
    <t>Mejora del Conocimiento para Promover la Integración de Políticas Regionales sobre Migración Internacional</t>
  </si>
  <si>
    <t>Apoyo a la Mejora de la Efectividad y Eficiencia del Sistema Integrado de Salud</t>
  </si>
  <si>
    <t>Exploración Satelital del Litio en Bolivia Proyecto Individual (IP) de la Facilidad CANEF (RG-X1262)</t>
  </si>
  <si>
    <t>ZIFEC-Deporte Para el Desarrollo con Identidad, Inclusión e Integración Fronteriza</t>
  </si>
  <si>
    <t>Apoyo a la Iniciativa de Saneamiento Óptimo</t>
  </si>
  <si>
    <t>Proyecto de Modernización de la Gestión Fiscal del Estado de Paraná - PROFISCO II PR</t>
  </si>
  <si>
    <t>Apoyo al Establecimiento de un Hub Internacional para Desarrollo Sostenible (HIDS) Liderado por Universidades en Campinas</t>
  </si>
  <si>
    <t>Programa de Apoyo para el Post- Acceso de Colombia a la Organización para la Cooperación y el Desarrollo Económicos (OCDE)</t>
  </si>
  <si>
    <t>Tecnología Aplicada a los Seguros como Instrumento de Resiliencia Económica</t>
  </si>
  <si>
    <t>TECH4DEV _x001A_Fortalecimiento del Ecosistema Emprendedor para Mejorar las Soluciones Tecnológicas en los Sectores de Salud, Educación y Seguridad</t>
  </si>
  <si>
    <t>Construyendo Nuevas Empresas de Impacto Enfocadas en Educación Temprana y Habilidades para la Empleabilidad</t>
  </si>
  <si>
    <t>Apoyo a la Implementación del Programa de Apoyo a Políticas de Igualdad de Género - Fase I</t>
  </si>
  <si>
    <t>Fortalecimiento de la Capacidad en Ciberseguridad en ALC</t>
  </si>
  <si>
    <t>Educación Tecnología Avanzada</t>
  </si>
  <si>
    <t>Apoyo a la Preparación de Proyectos de Líneas de Transmisión Eléctricas en Bolivia</t>
  </si>
  <si>
    <t>Apoyo al Fortalecimiento Institucional de las Capacidades de la Escuela Superior Politécnica del Litoral (ESPOL)</t>
  </si>
  <si>
    <t>Fortalecimiento de la Red de Servicios Públicos de Empleo (Red SEALC) Para Afrontar los Retos de las Nuevas Tecnologías en el Mercado Laboral e Incluir a la Población Migrante</t>
  </si>
  <si>
    <t>Mejorando los Sistemas de Información de Migraciones en la Región</t>
  </si>
  <si>
    <t>Mejora de las Capacidades de Gestión para un Gasto Eficiente en Inversión Pública</t>
  </si>
  <si>
    <t>Creando Herramientas para Fortalecer la Planificación y la Implementación de Sistemas de Información de Salud en la Región</t>
  </si>
  <si>
    <t>Producción Agrícola y Desarrollo Rural en LA: Productividad e Inserción a Mercados</t>
  </si>
  <si>
    <t>Programa de Convivencia Ciudadana y Mejoramiento de Barrios</t>
  </si>
  <si>
    <t>Programa de Apoyo al Fortalecimiento de los Sistemas de Salud para la Prevención y el Tratamiento de Enfermedades No Transmisibles</t>
  </si>
  <si>
    <t>Mejora de la Resiliencia y la Absorción de Tecnología en el Caribe Mediante la Participación de las Partes Interesadas y la Movilización de Fondos</t>
  </si>
  <si>
    <t>Fortaleciendo Capacidades de Gobernanza en LAC para Cumplir con Compromisos Nacionales Plasmados en el Acuerdo de París: Una Perspectiva desde Costa Rica, Uruguay y Jamaica</t>
  </si>
  <si>
    <t>Mejora de Eficiencia a Través de Sistemas Comunitarios Portuarios y Ventanas Unicas Para el Comercio</t>
  </si>
  <si>
    <t>Apoyo en la Implementación de los Ejes Estratégicos Prioritarios de la Alianza del Pacífico</t>
  </si>
  <si>
    <t>Programa Eficiencia Logística del Espirito Santo - PELES</t>
  </si>
  <si>
    <t>Programa para Fortalecer Políticas de Empleo</t>
  </si>
  <si>
    <t>Primer Programa para el Financiamiento Empresarial Productivo</t>
  </si>
  <si>
    <t>Proyecto Integral de Desarrollo Rural y Productividad.</t>
  </si>
  <si>
    <t>Proyecto Integral de Desarrollo Rural y Productividad</t>
  </si>
  <si>
    <t>Programa Integral de Drenaje Pluvial en ciudades priorizadas del Perú</t>
  </si>
  <si>
    <t>Programa de Desarrollo Urbano Integral de Ciudades con Vocación Turistica</t>
  </si>
  <si>
    <t>Proyecto de Integración Fronteriza - Eje Vial No. 4 Carretera Bellavista-Zumba-La Balza Provincia Zamora Chinchipe</t>
  </si>
  <si>
    <t>Cantera Capital I: Apoyo a Emprendedores para Resolver Problemas en Salud, Educación y Agricultura</t>
  </si>
  <si>
    <t>Fortalecimiento de la Capacidad Institucional de los Bancos Nacionales de Desarrollo (BPD) Públicos para Atender a las Mujeres Emprendedoras</t>
  </si>
  <si>
    <t>EXO Mujer: Liderando el Cambio Tecnológico para la Adaptación al Cambio Climático en el Gran Chaco Americano</t>
  </si>
  <si>
    <t>Programa de Fortalecimiento de la gestión de ASSE</t>
  </si>
  <si>
    <t>Ciberseguridad para el Ecosistema de Transformación Digital: Inversión de Capital en VU Security</t>
  </si>
  <si>
    <t>Plataforma de Información Territorial para la Integración de Inmigrantes</t>
  </si>
  <si>
    <t>Creación de la Red Building Information Modelling (BIM) de Gobiernos Latinoamericanos</t>
  </si>
  <si>
    <t>Apoyo a la Implementación del Programa de Avance de la Educación</t>
  </si>
  <si>
    <t>Apoyo a la Ejecución de Programas de Infraestructura</t>
  </si>
  <si>
    <t>Fortaleciendo Economías Colaborativas Locales</t>
  </si>
  <si>
    <t>Apalancando el Capital Natural: Costa Rica Biomaterials Hub</t>
  </si>
  <si>
    <t>Fortalecimiento de la Capacidad de Jamaica para Cumplir con los Requisitos de Transparencia del Acuerdo de París</t>
  </si>
  <si>
    <t>Apoyo a la Conformación de un Nuevo Sistema de Financiamiento para el Desarrollo Rural</t>
  </si>
  <si>
    <t>Fortalecimiento al Sistema de Banca Pública en México</t>
  </si>
  <si>
    <t>Desarrollo del Turismo Fluvial Sostenible y de Naturaleza en los Ríos Paraguay y Paraná</t>
  </si>
  <si>
    <t>Sistemas de Salud Eficientes: Hoja de Ruta Para la Reducción de Enfermedades y Muertes en Pro de la Agenda de Desarrollo Sostenible 2030 de la Región del Sistema de la Integración Centroamericana (SICA)</t>
  </si>
  <si>
    <t>Consolidación de un sector eléctrico sostenible</t>
  </si>
  <si>
    <t>Apoyo a la Preparación e Implementación del Nuevo Parque Lineal La Paz- El Alto (Thakhi Tantasiña)</t>
  </si>
  <si>
    <t>Proyecto de Modernización de la Gestión Fiscal del Estado de Amapá _x001A_ PROFISCO II - AP</t>
  </si>
  <si>
    <t>PROMORAR (Provivienda) - Promoción de Nuevas Estrategias para la Vivienda en Brasil</t>
  </si>
  <si>
    <t>Escalando la Salud Dental de Calidad</t>
  </si>
  <si>
    <t>Desarrollo del Sector TIC de Guyana</t>
  </si>
  <si>
    <t>Apoyo a la Implementación del Sistema de Garantía de Calidad y el Plan de Acción de la Red de Acción para el Desarrollo de la Primera Infancia (ECDAN)</t>
  </si>
  <si>
    <t>Instituciones de Control Interno Para la Mejora de la Gestión Pública</t>
  </si>
  <si>
    <t>Fortalecimiento de la Gestión de las Instituciones y Sistemas de Pensiones</t>
  </si>
  <si>
    <t>Fortalecimiento Institucional de un Banco Regional para Promover la Inversion Social en la Región Sur</t>
  </si>
  <si>
    <t>Apoyo al Programa Criança Feliz</t>
  </si>
  <si>
    <t>Apoyando la Agenda de Transparencia en México</t>
  </si>
  <si>
    <t>Migración, Planeación Fiscal y Crecimiento en los Países Andinos</t>
  </si>
  <si>
    <t>Programa de apoyo a la diversificación e internacionalización de la economía colombiana.</t>
  </si>
  <si>
    <t>Programa de Fortalecimiento Institucional para la Competitividad</t>
  </si>
  <si>
    <t>Programa de Restauración de Bosques Resilientes al Clima y Silvicultura para la Sostenibilidad de los Servicios Ecosistémicos Relacionados con el Agua</t>
  </si>
  <si>
    <t>Programa de financiamiento para el desarrollo rural productivo, inclusivo y sustentable</t>
  </si>
  <si>
    <t>Aprendizaje Vivencial para Desarrollo de Cluster de Mejores Practicas en Paises Pequeños y Vulnerables</t>
  </si>
  <si>
    <t>Mamás de la Frontera: Mejorando la Salud Materna e Infantil en la Frontera Colombo-Peruana</t>
  </si>
  <si>
    <t>Intercambio de Experiencias para Fortalecer las Capacidades de la Unidad de Estadísticas Fiscales</t>
  </si>
  <si>
    <t>Conectando Oportunidades en la Era Digital</t>
  </si>
  <si>
    <t>Mejorando la Productividad de los Transportistas de Carga MIPYME de El Salvador (Camiones a Dieta)</t>
  </si>
  <si>
    <t>Programa de Incentivo y Apoyo a la Transición a la Electromovilidad en América Latina y el Caribe</t>
  </si>
  <si>
    <t>Transformación Digital y Nuevos Productos Financieros para las PyMEs Salvadoreñas</t>
  </si>
  <si>
    <t>Compensación Digital de la Conservación en Perú</t>
  </si>
  <si>
    <t>Red ABP-APP: de Análisis y Buenas Prácticas en Asociaciones Publico- Privadas</t>
  </si>
  <si>
    <t>Programa de Modernización del Sector Público</t>
  </si>
  <si>
    <t>Programa de apoyo a la movilidad, transporte terrestre y seguridad vial en la República Dominicana</t>
  </si>
  <si>
    <t>Inclusión de la Población Migrante y Receptora en los Servicios Sociales en Ecuador</t>
  </si>
  <si>
    <t>Programa de Agua Potable y Alcantarillado del Cantón Portoviejo</t>
  </si>
  <si>
    <t>Programa de Mejoramiento y Conservación de Corredores Agroindustriales</t>
  </si>
  <si>
    <t>Proyecto de Agua Potable y Saneamiento para el Área Metropolitana de Ciudad del Este</t>
  </si>
  <si>
    <t>Creación del Observatorio Latinoamericano de Agua y Saneamiento (OLAS)</t>
  </si>
  <si>
    <t>Financiamiento Empresarial Productivo desde el Segundo Piso de BANDESAL</t>
  </si>
  <si>
    <t>Intercambio de Conocimiento de la Política Nacional de Vivienda en Colombia y los programas de vivienda social y Proyectos Urbanos Integrales Impulsados desde la Ciudad de Medellín</t>
  </si>
  <si>
    <t>Apoyo para la Modernización y Aumento de Capacidad Instalada de la Central Hidroléctrica Francisco Morazan</t>
  </si>
  <si>
    <t>Plataforma de Información Sobre Infraestructura Social Accesible Para Avanzar en la Inclusión de la Discapacidad</t>
  </si>
  <si>
    <t>Apoyo para la Emergencia por Sequía</t>
  </si>
  <si>
    <t>Apoyo al Diseño e Implementación de un Impuesto Predial</t>
  </si>
  <si>
    <t>Desarrollo de un Ecosistema de Movilidad Eléctrica Sostenible en Favor de la Inclusión y el Acceso</t>
  </si>
  <si>
    <t>Estructuración Financiera y Legal de Nuevas Soluciones Financieras Temáticas en América Latina y el Caribe</t>
  </si>
  <si>
    <t>Intercambio de Conocimientos sobre Plataformas Digitales para la Modernización del Sector Público</t>
  </si>
  <si>
    <t>Mejora de la Interoperabilidad de la Infraestructura Digital</t>
  </si>
  <si>
    <t>Apoyo a la Preparación del CCLIP y del Primer Programa Bajo la Línea de Financiamiento para el Desarrollo Empresarial</t>
  </si>
  <si>
    <t>Productos de Cafes Especiales con Calidad y Trazabilidad</t>
  </si>
  <si>
    <t>Intercambio de Experiencia con la Policía Militar Ambiental de Brasil</t>
  </si>
  <si>
    <t>Afrontando el Desafío de la Seguridad Hídrica: Desarrollo de Planes de Gestión de Seguridad Hídrica y de Sequía para América Latina y el Caribe</t>
  </si>
  <si>
    <t>Facilidad para Promover el Crecimiento del Sector Privado en Paises e Islas Pequenas</t>
  </si>
  <si>
    <t>Promover la Igualdad de Género, la Diversidad y la Inclusión en el Sector Privado</t>
  </si>
  <si>
    <t>Apoyo a la Preparación y Ejecución Inicial del Proyecto de Fortalecimiento Integral de las Redes de Servicios de Salud y del Programa Multisectorial de Alimentación y Nutrición</t>
  </si>
  <si>
    <t>SETP Popayán: Piloto de Tecnologia de Bajo Costo para el Monitoreo y Gestión de Flota</t>
  </si>
  <si>
    <t>LAC Venture Debt Fund</t>
  </si>
  <si>
    <t>Facilidad De Apoyo a La Micro, Pequeña y Mediana Empresa</t>
  </si>
  <si>
    <t>Mejoramiento de Proyectos, Clientes, y Mercados a traves de Mejores Practicas de Manejo de Riesgos Ambientales y Sociales</t>
  </si>
  <si>
    <t>Fortalecimiento de la Capacidad Regional Para la Integración e Inclusión Social de Poblaciones Migrantes</t>
  </si>
  <si>
    <t>Apoyo a la Ejecución de la Cartera y Diálogo en Chile</t>
  </si>
  <si>
    <t>Fortalecimiento del Sistema Nacional de la Gestión del Riesgo de Desastres</t>
  </si>
  <si>
    <t>Apoyo a la Creación de un Ecosistema de Hidrógeno en Uruguay: Fomentando un Sistema de Movilidad Sostenible</t>
  </si>
  <si>
    <t>Apoyo para la Construcción de una Cartera de Proyectos con Potencial de Participación del Sector Privado para la Gestión Sostenible de Residuos Sólidos Urbanos en Brasil</t>
  </si>
  <si>
    <t>Fortalecer la Gobernanza para Mejorar la Facilitacion del Comercio en el Puerto de Georgetown Guyana</t>
  </si>
  <si>
    <t>Apoyo a las Reformas Fiscales en Surinam</t>
  </si>
  <si>
    <t>Programa de apoyo para la mejora de las trayectorias educativas en zonas rurales focalizadas</t>
  </si>
  <si>
    <t>Uso de Telefonía Celular en la Provisión de Servicios Sociales Básicos a Poblaciones Vulnerables</t>
  </si>
  <si>
    <t>Definición de Inversiones en la Región Bilwi _x001A_ Prinzapolka de la Región Autónoma de la Costa Caribe Norte</t>
  </si>
  <si>
    <t>Refuerzo de Capacidades de los Operadores Como Aspecto Clave Para la Sostenibilidad de los Servicios de Agua y Saneamiento en la Región</t>
  </si>
  <si>
    <t>Apoyo a la Preparación y Ejecución Inicial del Programa de Mejora de la Gestión Municipal II</t>
  </si>
  <si>
    <t>P2P AgroFintech para Pequeños Productores Desbancarizados</t>
  </si>
  <si>
    <t>Implementación de una Evaluación de Impacto para el Programa de Desarrollo Rural y Agricultura Familiar (PRODAF)</t>
  </si>
  <si>
    <t>Mejora del Acceso a la Electricidad en Haití</t>
  </si>
  <si>
    <t>Mejorando el Acceso a la Electricidad en Haiti</t>
  </si>
  <si>
    <t>Fomento a la Competitividad, Inversiones y Empleo en Honduras</t>
  </si>
  <si>
    <t>Programa de Promoción de la Competitividad y la Diversificación Económica</t>
  </si>
  <si>
    <t>Abordaje de las Desigualdades en los Servicios de Agua y Saneamiento a través de un Enfoque de Derechos Humanos</t>
  </si>
  <si>
    <t>Intercambio de Conocimiento con el Servicio Brasileño de Apoyo a las Micro y Pequeñas Empresas</t>
  </si>
  <si>
    <t>EcoMicro - Carbono, Clima y Cafe: Moviendo la Aguja de Granjas Frescas a Primas de Carbono del Suelo</t>
  </si>
  <si>
    <t>Competencias del Siglo XXI, Género y Educación en el Caribe</t>
  </si>
  <si>
    <t>Alianza para Diseñar e Implementar la Transformación Digital en la Contratación Pública entre ALC y Corea</t>
  </si>
  <si>
    <t>Fortalecimiento Institucional de los Sistemas de Pensiones a cargo del Ministerio de Hacienda</t>
  </si>
  <si>
    <t>Acelera, Bahamas!</t>
  </si>
  <si>
    <t>Apoyo al Programa de Agua Potable y Saneamiento Básico del Departamento de la Guajira</t>
  </si>
  <si>
    <t>Apoyo a la Preparación e Implementación al Préstamo para la Modernización de la DIAN</t>
  </si>
  <si>
    <t>Transformación Digital con Inclusión en América Latina: Perú, Brasil, Chile y México</t>
  </si>
  <si>
    <t>Programa de Fortalecimiento de la Gestión Estratégica de la Seguridad Pública en Chile</t>
  </si>
  <si>
    <t>Evaluación de Oportunidades Productivas y Prioridades de Inversión Pública en las Regiones Menos Desarrolladas de Costa Rica</t>
  </si>
  <si>
    <t>PROGRAMA DE INVERSIÓN MEJORAMIENTO DE LOS CENTROS HISTÓRICOS DE LIMA, AREQUIPA, TRUJILLO Y AYACUCHO</t>
  </si>
  <si>
    <t>Fortalecimiento del Programa Nacional de Becas de Postgrado en el Exterior Don Carlos Antonio López</t>
  </si>
  <si>
    <t>Apoyo a la Conectividad de Banda Ancha y Mejora del Ecosistema de Tecnología de Información y Comunicación (TIC) en Guatemala</t>
  </si>
  <si>
    <t>Apoyo a la Mejora en la Calidad del Gasto Público</t>
  </si>
  <si>
    <t>Programa Regional de Reducción de Emisiones y Mejoras de Eficiencia por la Utilización de Gas</t>
  </si>
  <si>
    <t>Apoyo al Programa de Reforma de Transporte y Logística</t>
  </si>
  <si>
    <t>Apoyo al Funcionamiento de la SUNAFIL</t>
  </si>
  <si>
    <t>Intercambio de Conocimientos sobre Incorporación de Cambio Climático Dentro del Sector de Educación</t>
  </si>
  <si>
    <t>Instuticionalización temprana en Brasil</t>
  </si>
  <si>
    <t>Los MOOC como Herramienta para Mejorar la Cualificación de los Empleados Públicos en LAC</t>
  </si>
  <si>
    <t>Foro de Ciudades Inteligentes y Resilientes: Japón-LAC</t>
  </si>
  <si>
    <t>Apoyo al Fortalecimiento de la Reforma de la Administración Tributaria</t>
  </si>
  <si>
    <t>Apoyar la Ejecución del Programa para la Adopción e Implementación de un Catastro Multipropósito Rural-Urbano</t>
  </si>
  <si>
    <t>Apoyo a la Preparación y Ejecución Inicial del Programa de Agua Potable y Saneamiento Rural NI-L1154</t>
  </si>
  <si>
    <t>Apoyo en la Preparación del PBL de Reformas Productividad y Competitividad</t>
  </si>
  <si>
    <t>Plataforma de Monitoreo de Aguas Subterráneas para América Latina</t>
  </si>
  <si>
    <t>Transformación Organizacional del Banco Nacional de Desarrollo de Suriname (NOB)</t>
  </si>
  <si>
    <t>Desarrollo de Capacidades para la Reforma del Transporte Público</t>
  </si>
  <si>
    <t>Llevar a Escala la Red AeioTU en México</t>
  </si>
  <si>
    <t>Gane-Gane- Gane: Corresponsabilidad Público-Privada para Mejorar la Calidad de los Servicios de Desarrollo Infantil Temprano y la Inserción Laboral Femenina</t>
  </si>
  <si>
    <t>Acceso a Financiamiento para Inversiones del Sector Agropecuario en el Paraguay</t>
  </si>
  <si>
    <t>Revisión de los Sistemas Nacionales Fiduciarios: Evaluaciones Fiduciarias y Evaluaciones de Impacto</t>
  </si>
  <si>
    <t>Apoyo para el Diseño de una Operación Enfocada en la Eficiencia del Gasto en Brasil</t>
  </si>
  <si>
    <t>Soy Vida _x001A_ Arte Urbano</t>
  </si>
  <si>
    <t>Producción Inteligente De Cacao</t>
  </si>
  <si>
    <t>Apoyo al Diseño e Implementación de Políticas de Promoción y Facilitación de la Internacionalización en Uruguay</t>
  </si>
  <si>
    <t>La Revolución Tecnológica y las Instituciones del Futuro</t>
  </si>
  <si>
    <t>Recuperación de la Capacidad de Gestión Financiera de las Instituciones Fiscales</t>
  </si>
  <si>
    <t>Intercambio de Conocimiento en la Gestión de Drenaje Pluvial</t>
  </si>
  <si>
    <t>Apoyo para el Fortlecimiento de la Modernizacion del Sector Publico</t>
  </si>
  <si>
    <t>Proyecto de Apoyo al Desarrollo del Sector Privado vía la Promoción de las Inversiones</t>
  </si>
  <si>
    <t>Gestión de Identidad para Grupos Migratorios en América Latina y el Caribe</t>
  </si>
  <si>
    <t>Apoyo a la Implementación del Plan de Trabajo LIS-AGUA-BID</t>
  </si>
  <si>
    <t>Metodología para la Identificación de Terrenos para Obras Civiles</t>
  </si>
  <si>
    <t>Programa de Apoyo a Reformas en Protección Social II</t>
  </si>
  <si>
    <t>Programa de Reforma de los Servicios de Agua y Saneamiento en el Distrito Central</t>
  </si>
  <si>
    <t>Apoyo a la Implementación del Programa de Mejora en la Equidad y Efectividad del Sistema de Protección Social en Argentina</t>
  </si>
  <si>
    <t>Apoyo a la Preparación del Programa de Reforma de los Servicios de Agua y Saneamiento en Tegucigalpa</t>
  </si>
  <si>
    <t>Apoyo en la Definición de Políticas Nacionales de Educación Rural</t>
  </si>
  <si>
    <t>Evaluación de la Colaboración Regional Triangular con China sobre Finanzas Verdes para América Latina y el Caribe</t>
  </si>
  <si>
    <t>Intercambio de Conocimiento e Investigación sobre la Experiencia de Corea con Servicios de Infraestructura para América Latina y el Caribe</t>
  </si>
  <si>
    <t>Emergencia por Incendios en los Departamentos de Alto Paraguay y Boquerón de la Región Oriental del Paraguay</t>
  </si>
  <si>
    <t>Apoyo al Programa de Fortalecimiento e Integración de Redes de Salud de la Provincia de Buenos Aires</t>
  </si>
  <si>
    <t>Apoyo a la Transformación del Sistema de Salud Pública</t>
  </si>
  <si>
    <t>Intercambio de Conocimiento en Herramientas para Mejorar la Calidad de Gasto: Lecciones de Peru para Honduras</t>
  </si>
  <si>
    <t>Desarrollo de Capacitación e Intercambio de Conocimiento en Agua y Saneamiento a través de la red RALCEA</t>
  </si>
  <si>
    <t>Mejoramiento Integral de Barrios</t>
  </si>
  <si>
    <t>Mejoramiento de la Eficiencia y la Transparencia en las compras públicas</t>
  </si>
  <si>
    <t>Apoyo a la Preparación del Proyecto de Mejora del Sistema Integrado de Administración Financiera de los Recursos Públicos</t>
  </si>
  <si>
    <t>Promoción de Inversiones y Desarrollo Fronterizo</t>
  </si>
  <si>
    <t>Restauración de la Capacidad de Prestación de Servicios del Sector Público</t>
  </si>
  <si>
    <t>Apoyo a la Digitalización del Sector de la Construcción en Costa Rica</t>
  </si>
  <si>
    <t>Intercambio de Conocimientos sobre Enfoques y Requisitos para Establecer una Instalación de Tratamiento de Agua Caliente para Mangos</t>
  </si>
  <si>
    <t>Intercambio de Conocimiento sobre Políticas Públicas y Programas de Atención Integral a la Primera Infancia</t>
  </si>
  <si>
    <t>Servicio de extension tecnológica (TES) en el Caribe</t>
  </si>
  <si>
    <t>Apoyando al Comercio Electronico con Nuevas Tecnologias</t>
  </si>
  <si>
    <t>Sistema de Supervision de Obras de Metro</t>
  </si>
  <si>
    <t>Apoyo a la Preparación del Programa de Recuperación del Río TIETÊ Aguas Arriba de la Represa de la PENHA, en el Estado de Sao Paulo _x001A_ RENASCE TIETÊ</t>
  </si>
  <si>
    <t>Pacto de Productividad Chile</t>
  </si>
  <si>
    <t>Apoyo a la Implementación de Reformas, el Fortalecimiento Institucional y la Formulación de Planes de Inversión a Largo Plazo del Sector de Agua y Saneamiento en Paraguay</t>
  </si>
  <si>
    <t>Ampliando Oportunidades de Desarrollo y Crecimiento Económico en Comunidades de Influencia del Sector Minero</t>
  </si>
  <si>
    <t>Transformación Digital en Administración Tributaria</t>
  </si>
  <si>
    <t>Recuperación del Clima de Negocios y Estimulo al Desarrollo del Sector Privado</t>
  </si>
  <si>
    <t>MEJORAMIENTO DE LOS SERVICIOS DE PREVENCIÓN DEL DELITO EN LA POBLACIÓN MÁS VULNERABLE AL CRIMEN Y LA VIOLENCIA EN EL PERÚ</t>
  </si>
  <si>
    <t>Mejora de la Gestión de la Inversión Pública y Público-Privada</t>
  </si>
  <si>
    <t>Intercambio de Experiencias para el Fortalecimiento de las Capacidades de la Unidad de Presupuesto Nacional</t>
  </si>
  <si>
    <t>Intercambio de Conocimiento en el Fortalecimiento de las Capacidades de la Comisión de Promoción y Defensa de la Competencia</t>
  </si>
  <si>
    <t>Atún Totalmente Trazable</t>
  </si>
  <si>
    <t>Cine Latinoamericano de Panamá, Centro América y el Caribe</t>
  </si>
  <si>
    <t>Inserta _x001A_ Intermediación Laboral Efectiva para Personas con Discapacidad a través del Uso de Tecnología</t>
  </si>
  <si>
    <t>Fortalecimiento de la Agenda de Diversidad y Desarrollo con Identidad e Inclusión en Países Miembros del Banco</t>
  </si>
  <si>
    <t>Apoyo al Programa de Fortalecimiento de la Gestión Ambiental del MVOTMA</t>
  </si>
  <si>
    <t>Fortalecimiento de las Compras Publicas</t>
  </si>
  <si>
    <t>Programa de Seguridad Ciudadana y Prevención de Violencia</t>
  </si>
  <si>
    <t>Fortalecimiento de la Resiliencia Climática de los Bosques Cafetaleros en El Salvador</t>
  </si>
  <si>
    <t>Sistematización de Experiencias y Apoyo al Desarrollo de Estrategias en el Sector Rural de Agua y Saneamiento</t>
  </si>
  <si>
    <t>Fomento de la Capacidad del Sector Público y el Talento Humano en el Gobierno Digital de ALC</t>
  </si>
  <si>
    <t>Fortalecimiento de la Gestión del AquaFund y sus Socios</t>
  </si>
  <si>
    <t>Apoyo a la Implementacion del Proyecto para el Mejoramiento de los Servicios de Salud</t>
  </si>
  <si>
    <t>Hoja de Ruta Estratégica para la Economía Azul en Barbados</t>
  </si>
  <si>
    <t>Tratamiento de Aguas Residuales y Reúso en América Latina y el Caribe (LAC)</t>
  </si>
  <si>
    <t>Transformación Digital</t>
  </si>
  <si>
    <t>Sectores Prioritarios para la Transformación Productiva</t>
  </si>
  <si>
    <t>Apoyo en la Implementación de un Sistema Interoperable de Recaudo Electrónico para la República Dominicana</t>
  </si>
  <si>
    <t>Programa de Apoyo a la Expansión del Transporte Público en la Ciudad de México</t>
  </si>
  <si>
    <t>Mejorando la Capacidad de Aprendizaje de los Niños a Través del Juego</t>
  </si>
  <si>
    <t>Análisis y Consolidación de los Sistemas de Gestión de Información Hidro-Climática en América Latina como apoyo a la Gestión de Recursos Hídricos</t>
  </si>
  <si>
    <t>Intercambio de Conocimiento para Mejorar el Impacto del Proyecto en la Comunidad y en la Calidad de la Educación.</t>
  </si>
  <si>
    <t>Programa de Infraestructura Vial y promoción de Asociaciones Público-Privadas (APP)</t>
  </si>
  <si>
    <t>Programa de Infraestructura Vial y Movilidad Urbana</t>
  </si>
  <si>
    <t>Programa de Apoyo a la Agenda de Transparencia en Paraguay</t>
  </si>
  <si>
    <t>Eficiencia, Calidad y Sostenibilidad de las Iniciativas de Ciudad Mujer en América Latina en un Entorno Digital</t>
  </si>
  <si>
    <t>Programa de Apoyo a la Estrategia de Gobierno Digital</t>
  </si>
  <si>
    <t>Intercambio de Conocimiento para el Fortalecimiento de BANDESAL a Través de Experiencias Intrarregionales para el Escalamiento del Financiamiento a la MYPE</t>
  </si>
  <si>
    <t>Ayiti Azul: Solución para el Plástico Oceánico</t>
  </si>
  <si>
    <t>Plataforma de Análisis del Lenguaje Natural con Inteligencia Artificial para Promover la Participación Ciudadana Incluyente</t>
  </si>
  <si>
    <t>Apoyo a las Iniciativas de Paridad de Género para el Empoderamiento Económico de las Mujeres</t>
  </si>
  <si>
    <t>Apoyo a los Bancos Públicos de Desarrollo en el Fortalecimiento Institucional para el Uso de Herramientas Digitales y Mejora en la Supervisión y Evaluación de sus Programas</t>
  </si>
  <si>
    <t>Programa de Mejora de la Gestión de Proyectos de Inversión Sustentables</t>
  </si>
  <si>
    <t>Análisis de factibilidad del AgroParque BioSuroeste (Cartama)</t>
  </si>
  <si>
    <t>Intercambio de Conocimiento en Agua y Saneamiento</t>
  </si>
  <si>
    <t>Fortalecimiento del Mercado Común del Sur (MERCOSUR) y Profundización de la Integración Regional</t>
  </si>
  <si>
    <t>Seguridad Hídrica para la Zona Costera del Departamento de Canelones</t>
  </si>
  <si>
    <t>Fortalecimiento de la Capacidad Institucional del Centro de Desarrollo de la Pequeña Empresa (SBDC) Bahamas</t>
  </si>
  <si>
    <t>Apoyo a la Red Nacional de Compras Públicas</t>
  </si>
  <si>
    <t>Seguridad del Agua, Economía Circular y Recursos de Aguas Residuales (WW2R) en América Latina y el Caribe: investigación Analítica e Implementación de Estudios de Caso</t>
  </si>
  <si>
    <t>Plataforma de Políticas de Seguridad Publica basadas en Evidencia</t>
  </si>
  <si>
    <t>Apoyo Operacional para el Diseño de Políticas para la Inclusión Social y Productiva de Personas con Discapacidad</t>
  </si>
  <si>
    <t>Apoyo a la Institucionalidad Fiscal</t>
  </si>
  <si>
    <t>Programa para la Adopción e Implementación de un Catastro Multipropósito rural-urbano</t>
  </si>
  <si>
    <t>Apoyo al Modelaje de Redes de Salud</t>
  </si>
  <si>
    <t>Frontera Digital de las Finanzas Públicas</t>
  </si>
  <si>
    <t>Implementando Compras Verdes</t>
  </si>
  <si>
    <t>Avanzando la Investigación sobre la Efectividad de los Programas para Personas con Discapacidad en ALC</t>
  </si>
  <si>
    <t>Asistencia de Emergencia Debido al Huracán Dorian</t>
  </si>
  <si>
    <t>Asistencia para Atender la Emergencia por Incendios Forestales en el Departamento de Santa Cruz</t>
  </si>
  <si>
    <t>Servicios Sociales Eficientes para Poblaciones Vulnerables de Jalisco a través de Inteligencia Artificial Responsable</t>
  </si>
  <si>
    <t>De México a la Región: Inversión en el Fondo de Capital Emprendedor Cometa</t>
  </si>
  <si>
    <t>Habilidades Digitales, Programacion y Robotica en la Educación</t>
  </si>
  <si>
    <t>Apoyo a la Seguridad Ciudadana y Prevención de la Violencia en Costa Rica</t>
  </si>
  <si>
    <t>Apoyo al Fortalecimiento del Sistema Nacional de Gestión del Riesgo de Desastres</t>
  </si>
  <si>
    <t>Clínica de Seguridad Ciudadana y Justicia 2019</t>
  </si>
  <si>
    <t>Fortalecimiento de la Gestión Ambiental del MVOTMA</t>
  </si>
  <si>
    <t>Apoyo a la Implementación de Reformas en el Transporte Aéreo</t>
  </si>
  <si>
    <t>Mejora de la Conservación de Áreas Protegidas de Belice mediante Tecnologías Disruptivas</t>
  </si>
  <si>
    <t>Incentivos de Mercado para la Pesca Responsable</t>
  </si>
  <si>
    <t>Programa de mejora de créditos para micro, pequeñas y medianas empresas</t>
  </si>
  <si>
    <t>Programa de fortalecimiento de las capacidades de gestión estratégica del sector público</t>
  </si>
  <si>
    <t>Programa de Apoyo a la Reforma de Empresas Públicas</t>
  </si>
  <si>
    <t>Establecimiento del Primer Laboratorio de Agricultura Abierta para un Sector Forestal Climáticamente Inteligente en América Latina y el Caribe</t>
  </si>
  <si>
    <t>Apoyo al Ecosistema Creativo y Cultural de Costa Rica</t>
  </si>
  <si>
    <t>La Agrotecnología al Servicio de la Inclusión y la Sostenibilidad: Inversión en el Fondo Regional de SP Ventures</t>
  </si>
  <si>
    <t>Coalición para la Educación Musical Universal en América Latina y el Caribe (LAC)</t>
  </si>
  <si>
    <t>Estudio de Caso de Nexus en Corea del Sur y Utilización para Países de LAC</t>
  </si>
  <si>
    <t>Diseño Institucional y Contractual para Asegurar los Recursos para la Inversión y Mejorar la Eficiencia en el Sector Vial</t>
  </si>
  <si>
    <t>Apoyo a la Ejecución del Programa de Mejora en la Accesibilidad a los Servicios de Salud Materna en Bolivia</t>
  </si>
  <si>
    <t>Fortalecimiento de la Ciberseguridad en Uruguay</t>
  </si>
  <si>
    <t>Fortalecimiento de Capacidades para Apoyar la Economía Naranja</t>
  </si>
  <si>
    <t>Apoyo a la Implementación de la _x001A_Nueva Escuela Mexicana_x001A_</t>
  </si>
  <si>
    <t>Apoyo para la Construcción de Sistemas de Transporte Resilientes al Cambio Climático</t>
  </si>
  <si>
    <t>Apoyo Operacional para Diseñar Estrategias que Conduzcan a Mejorar la Sostenibilidad del Sistema de Salud en Colombia</t>
  </si>
  <si>
    <t>Gestión Integrada de las Cuencas Prioritarias para la Adaptación al Cambio Climático</t>
  </si>
  <si>
    <t>Escuchando las Necesidades de las Plantas</t>
  </si>
  <si>
    <t>Apoyo al Programa de Modernizacion de la Compania de Agua de Suriname (SWM) y Mejora del Saneamiento en Suriname</t>
  </si>
  <si>
    <t>Apoyo para la implementacion del Programa de Mejoramiento de la Calidad Educativa (EQIP) II</t>
  </si>
  <si>
    <t>Apoyo para la Implementación del Plan de Acción Estratégico Regional para la Gobernanza y la Construcción de Resiliencia Climática en el Sector del Agua en el Caribe</t>
  </si>
  <si>
    <t>La Migración En América Latina Y El Caribe: Un Enfoque Integral Para Abordar Los Desafíos De Las Políticas</t>
  </si>
  <si>
    <t>CANEF Colombia Fase III: Apoyo Integral al Sector Extractivo</t>
  </si>
  <si>
    <t>Inclusión de Migrantes en el Sistema Escolar</t>
  </si>
  <si>
    <t>Fortalecimiento de la Gestión Tributaria Digital</t>
  </si>
  <si>
    <t>Apoyo para Invirtir en el Futuro: Programa de Alimentación en Poblaciones Vulnerables</t>
  </si>
  <si>
    <t>CANEF: Promoviendo la Minería Ambientalmente Responsable en América Latina y el Caribe</t>
  </si>
  <si>
    <t>Apoyo en la Transformación Digital de las Agencias de Promoción de las Inversiones de América Latina y Caribe</t>
  </si>
  <si>
    <t>Fortalecimiento de la Agenda de Integridad en Paraguay</t>
  </si>
  <si>
    <t>Manejo Integrado de Recursos Hídricos Transfronterizos en América Latina</t>
  </si>
  <si>
    <t>Apoyo para Fortalecer el Crecimiento</t>
  </si>
  <si>
    <t>Apoyo para una Descentralización Efectiva</t>
  </si>
  <si>
    <t>Fortalecimiento de la Agenda Nacional de Cambio Climático y Apoyo a Chile en la Organización de la COP25</t>
  </si>
  <si>
    <t>Apoyo a la Preparación del Programa Agua, Alcantarillado Sanitario y Pluvial en Parroquias Rurales del Cantón de Portoviejo</t>
  </si>
  <si>
    <t>Gestión de Aguas Urbanas y Sistemas de Drenaje Urbano Sostenible</t>
  </si>
  <si>
    <t>Apoyo a los Sectores de Agua, Electricidad y Transporte</t>
  </si>
  <si>
    <t>Fortalecimiento del Proceso de Tramitación de Proyectos de Inversión Productiva y Sustentable</t>
  </si>
  <si>
    <t>Apoyo al Programa Expo Buenos Aires 2023</t>
  </si>
  <si>
    <t>Colombia - Iniciativa Regional para la Eliminación de la Malaria (IREM) en Mesoamérica y República Dominicana</t>
  </si>
  <si>
    <t>Igualdad De Género Como Motor Del Crecimiento</t>
  </si>
  <si>
    <t>Financiamiento Basado en Resultados de Entidades Regionales en Apoyo a la Iniciativa Regional para la Eliminación de la Malaria (IREM) en Mesoamérica y República Dominicana</t>
  </si>
  <si>
    <t>Programa Federal de Infraestructura Regional de Transporte</t>
  </si>
  <si>
    <t>Programa de desarrollo de tecnologías satelitales (PROSAT II)</t>
  </si>
  <si>
    <t>Intercambio de Conocimientos en Dirección y Liderazgo Escolar</t>
  </si>
  <si>
    <t>Fortalecimiento de la Administración Tributaria</t>
  </si>
  <si>
    <t>Programa de Desarrollo de Destinos Turísticos Emergentes.</t>
  </si>
  <si>
    <t>Promoción de Inversión Extranjera Directa a Haiti</t>
  </si>
  <si>
    <t>Apoyo al Proyecto de Interconexión Eléctrica Colombia - Panamá</t>
  </si>
  <si>
    <t>Apoyo para Promover el Crecimiento y la Internacionalización de las Empresas Lideradas por Mujeres de los Países de la Alianza del Pacífico</t>
  </si>
  <si>
    <t>Apoyo a la Implementacion de la Factura Electrónica y Mejora de la Gestión Basada en Información</t>
  </si>
  <si>
    <t>Desarrollo Integral de la Cuenca del Arroyo Pantanoso</t>
  </si>
  <si>
    <t>Hub Latinoamericano de Vehiculos Autonomos (VAs)</t>
  </si>
  <si>
    <t>Financiamiento para el Reciclaje Sostenible de Aceite en Costa Rica</t>
  </si>
  <si>
    <t>Apoyo al las Políticas Laborales en México</t>
  </si>
  <si>
    <t>Alternativas Para Políticas De Transferencias Y Sistemas De Protección Social</t>
  </si>
  <si>
    <t>Apoyo a la Preparación del Programa de Saneamiento Ambiental de las Fuentes de Abastecimiento de Agua de la Región Metropolitana de Salvador y de Mejoramiento Operacional de la EMBASA</t>
  </si>
  <si>
    <t>Apoyo para el Desarrollo de Nuevas Aplicaciones Tecnológicas de Transporte: Big Data y Vehículos Autónomos</t>
  </si>
  <si>
    <t>Intercambio de Experiencias Sobre Infraestructura Estratégica y Modelos de Transporte</t>
  </si>
  <si>
    <t>Tecnologia de Libro Descentralizado (Blockchain): El Futuro de la Titulación y el Registro de Tierras</t>
  </si>
  <si>
    <t>Plan Maestro Integrado de la Reserva Walkers para la Sostenibilidad Ambiental</t>
  </si>
  <si>
    <t>Costa Rica -Iniciativa Regional para la Eliminación de la Malaria (IREM) en Mesoamerica y Republica Dominicana</t>
  </si>
  <si>
    <t>Apoyo a la Implementación de la Reforma Laboral en México</t>
  </si>
  <si>
    <t>Asistencia Humanitaria por las Inundaciones en los Departamentos de Ñeembucú y Presidente Hayes</t>
  </si>
  <si>
    <t>5to Congreso Empresarial Corea-LAC 2019</t>
  </si>
  <si>
    <t>Intercambio de Conocimiento en el Uso de Nuevas Tecnologías y Métodos Para la Detención de Carteles</t>
  </si>
  <si>
    <t>Apoyo para la Ejecución de Proyectos y Seguimiento de Riesgos de Obra en Proyectos de Transporte de Costa Rica y Paraguay</t>
  </si>
  <si>
    <t>Apoyo a la Elaboración del Masterplan para el Desarrollo del Turismo Sostenible en Surinam</t>
  </si>
  <si>
    <t>Identificación de Proyectos en Honduras para Promover el Desarrollo Económico</t>
  </si>
  <si>
    <t>Proyecto de Tren Regional en São Paulo</t>
  </si>
  <si>
    <t>Apoyo a la Consolidación de la Reforma Penitenciaria en Panamá</t>
  </si>
  <si>
    <t>Financiamiento para la Producción Sostenible de Fibra de Alpaca en Perú</t>
  </si>
  <si>
    <t>Financiamiento para la Produccion Sostenible de Fibra de Alpaca en Peru</t>
  </si>
  <si>
    <t>Mejoramiento del Servicio de Información Presupuestaria de Planillas del Sector Público</t>
  </si>
  <si>
    <t>Mejoramiento de la logística de transporte y la competitividad en Suriname</t>
  </si>
  <si>
    <t>Proyecto REDD-Chain</t>
  </si>
  <si>
    <t>Promoviendo el Aprendizaje Social y Emocional en los Primeros Años</t>
  </si>
  <si>
    <t>E-commerce y logistica: perspectivas para las PYMES de ALC</t>
  </si>
  <si>
    <t>Programa de Integración Social y Urbana en el Gran Buenos Aires</t>
  </si>
  <si>
    <t>Programa de Fortalecimiento e Integración de las redes de Salud de la Provincia de Buenos Aires</t>
  </si>
  <si>
    <t>Apoyo a gobiernos subnacionales de Brasil en la estructuración de operaciones de infraestructura</t>
  </si>
  <si>
    <t>Programa de Apoyo a la Sostenibilidad Fiscal</t>
  </si>
  <si>
    <t>Programa de Apoyo a la Mejora de la Gestión Fiscal y el Fomento Productivo.</t>
  </si>
  <si>
    <t>Programa De Educación Y Empleo En Línea Para Reducir La Brecha De Desempleo Y Empoderar Económicamente A Las Mujeres En Guatemala</t>
  </si>
  <si>
    <t>Fortalecimiento de la Gestión Pública para Mejorar la Prestación de Servicios</t>
  </si>
  <si>
    <t>Programa de Saneamiento Integral de las Ciudades de la Cuenca del Río Uruguay _x001A_ Provincia de Entre Ríos</t>
  </si>
  <si>
    <t>PROGRAMA DE MEJORA DE CORREDORES VIALES DE USO AGROINDUSTRIAL Y FORESTAL</t>
  </si>
  <si>
    <t>Programa de Adecuación de la Infraestructura Vial a las Necesidades del Transporte de Madera</t>
  </si>
  <si>
    <t>Apoyo al Fortalecimiento del Sistema Nacional de Reinserción</t>
  </si>
  <si>
    <t>Apoyo para la Promoción del Empresariado Indígena en Panamá</t>
  </si>
  <si>
    <t>Fortalecimiento Institucional del Oficina Central de Estadística</t>
  </si>
  <si>
    <t>Agricultura de Bajas Emisiones de Carbono para Evitar la Deforestación y Reducir la Pobreza en Brasil. Fase II - Monitoreo, Evaluación y Gestión del Conocimiento</t>
  </si>
  <si>
    <t>Agricultura con Bajas Emisiones de Carbono para Evitar la Deforestación y Reducir la Pobreza en Brasil. Fase II - Desarrollo Rural Sostenible en la Caatinga</t>
  </si>
  <si>
    <t>Apoyo a la Mejora del Acceso a la Electricidad en Haití</t>
  </si>
  <si>
    <t>Reach Up Jamaica: Evaluación de Procesos, Impactos y Costo a Escala</t>
  </si>
  <si>
    <t>Fortalecimiento Institucional de las Universidades de América Latina Frente a la Revolución Tecnológica</t>
  </si>
  <si>
    <t>Apoyo al Desarrollo y La Ejecución De Actividades de La Segunda Fase de La Red de Ciudades BID</t>
  </si>
  <si>
    <t>Programa de Modernización de la Administración Financiera</t>
  </si>
  <si>
    <t>Propuesta para la Creación de la Línea de Actividad de Cooperaciones Técnicas para la Experimentación _x001A_CT Prototipo_x001A_</t>
  </si>
  <si>
    <t>Bioeconomía: Explorando el Potencial de las Biotecnologías Emergentes para Estimular el Crecimiento Sostenible</t>
  </si>
  <si>
    <t>Fortalecimiento Institucional y Técnico del Ministerio de Transporte y Obras Públicas</t>
  </si>
  <si>
    <t>Intercambio de Conocimientos en Ventanillas Únicas de Comercio: El caso de la Ventanilla Única de Comercio Exterior Mexicano (VUCEM)</t>
  </si>
  <si>
    <t>Apoyo a la Conectividad Territorial del Paraguay</t>
  </si>
  <si>
    <t>Financiacion para el Diseño y la Implementación de las Contribuciones Nacionalmente Determinadas (NDCs)</t>
  </si>
  <si>
    <t>Fortalecimiento de las Funciones de Centro de Gobierno</t>
  </si>
  <si>
    <t>Promoviendo la Transparencia y Fortaleciendo los Sistemas de Control en los Países del Caribe</t>
  </si>
  <si>
    <t>Programa de Apoyo a la Equidad y Efectividad del Sistema de Protección Social en Argentina, Fase II</t>
  </si>
  <si>
    <t>Intercambio de Experiencias entre Bolivia y Ecuador en el Sector de Agua y Sanemiento</t>
  </si>
  <si>
    <t>Agricultura con Bajas Emisiones de Carbono para Evitar la Deforestación y Reducir la Pobreza en Brasil. Fase II - Desarrollo Rural Sostenible en el Cerrado</t>
  </si>
  <si>
    <t>Fortalecimiento Fiscal para el Crecimiento Inclusivo II</t>
  </si>
  <si>
    <t>Apoyo para la Instalación de un Sistema de Protección Social en Paraguay</t>
  </si>
  <si>
    <t>Prácticas de Gestión de Personal en el Servicio Civil de las Oficinas Nacionales de Estadística en América Latina y el Caribe</t>
  </si>
  <si>
    <t>Consolidación de la Presencia de NDC Invest® en la Región</t>
  </si>
  <si>
    <t>Inteligencia Artificial y Economía de Comportamiento en Educación</t>
  </si>
  <si>
    <t>Programa de Integración Socio Urbana</t>
  </si>
  <si>
    <t>Apoyo al Fortalecimiento de las Capacidades Institucionales de la Universidad Nacional de Colombia</t>
  </si>
  <si>
    <t>Fortalecimiento de las Capacidades Técnicas, Ambientales y Sociales para la Gobernanza de los Recursos de Litio en la Provincia de Jujuy, Argentina</t>
  </si>
  <si>
    <t>Disruptores Medellín: El Futuro del Talento Extraordinario</t>
  </si>
  <si>
    <t>Modernización de la Gestión Fiscal Subnacional y Apoyo a la Descentralización</t>
  </si>
  <si>
    <t>Programa de Apoyo a la Gestión Integrada del Gasto Público</t>
  </si>
  <si>
    <t>Intercambio de Experiencias en Sanidad Agropecuaria</t>
  </si>
  <si>
    <t>Programa de Inversión Extranjera y Promoción de Exportaciones</t>
  </si>
  <si>
    <t>Incorporación del Cambio Climático en Herramientas Sostenibles de Toma de Decisiones</t>
  </si>
  <si>
    <t>Expansión del Trabajo de SCL en Desarrollo Infantil Temprano</t>
  </si>
  <si>
    <t>Apoyo para Aumentar el Acceso a una Educación de Calidad e Inclusiva en Surinam</t>
  </si>
  <si>
    <t>Apoyo a Iniciativas de Electromovilidad en América Latina y el Caribe</t>
  </si>
  <si>
    <t>Programa de Mejoramiento de la Calidad Educativa (EQIP) II</t>
  </si>
  <si>
    <t>Fortalecimiento Institucional de Politicas de Proteccion Social en Honduras</t>
  </si>
  <si>
    <t>Inclusión y Sostenibilidad en Movimiento</t>
  </si>
  <si>
    <t>Intercambio de Conocimientos en la Implementación de Concesiones Duales Para Transporte Público</t>
  </si>
  <si>
    <t>Regulación de Nuevas Tecnologías y Modernización Institucional del Sector Transporte</t>
  </si>
  <si>
    <t>Apoyo al Diseño y Monitoreo del Programa Integral de Desarrollo Rural y Productividad</t>
  </si>
  <si>
    <t>Programa de Apoyo a Reformas de Transparencia e Integridad en Argentina II</t>
  </si>
  <si>
    <t>Apoyo al Sector Transporte en Bolivia</t>
  </si>
  <si>
    <t>Programa de Fortalecimiento de la Gestión Hacendaria de Estados y Municipios II</t>
  </si>
  <si>
    <t>Fortalecimiento de los Gobiernos de América Latina y el Caribe en la Gestión de las Políticas Sociales</t>
  </si>
  <si>
    <t>Fortalecimiento a las Políticas de Empleo</t>
  </si>
  <si>
    <t>Niños abandonados en el Triángulo del Norte: Respuestas de Política Educativa. Fase II</t>
  </si>
  <si>
    <t>Programa de Apoyo al Ministerio de Hacienda en el Fortalecimiento Institucional del Sistema de Pensiones</t>
  </si>
  <si>
    <t>Apoyo al Fortalecimiento de la Administración Financiera del Estado</t>
  </si>
  <si>
    <t>Diseño e Implementación del Modelo de Gestión y Financiamiento para el Hospital del Trauma de Tegucigalpa</t>
  </si>
  <si>
    <t>Programa de Fortalecimiento de la Red Institucional de Servicios de Salud (PRORISS)</t>
  </si>
  <si>
    <t>Génesis Empresarial: Tecnologías Digitales para Acelerar la Inclusión Financiera Rural</t>
  </si>
  <si>
    <t>Intercambio de Conocimientos sobre la Prevención de la Violencia Contra la Mujer a Través de las Masculinidades</t>
  </si>
  <si>
    <t>Apoyo al Proceso de Integración Binacional Costa Rica - Panamá</t>
  </si>
  <si>
    <t>Apoyo a Estrategia de Fortalecimiento Institucional para la Competitividad</t>
  </si>
  <si>
    <t>Desarrollo de Capital Humano para Mejorar la Competitividad del Sector Textil en Argentina</t>
  </si>
  <si>
    <t>Apoyo para Implementar las Políticas de Exportación de Servicios y de Facilitación del Comercio y la Inversión de Colombia</t>
  </si>
  <si>
    <t>Apoyo para la Sostenibilidad Financiera y la Competitividad del Instituto Costarricense de Electricidad (ICE)</t>
  </si>
  <si>
    <t>Primera operación individual bajo la CCLIP Soluciones de Vivienda para hogares pobres y vulnerables</t>
  </si>
  <si>
    <t>Apoyo a la Preparación del Programa de Reformas a los Sectores de Agua, Saneamiento, Residuos Sólidos y de Recursos Hídricos en Bolivia</t>
  </si>
  <si>
    <t>Intercambio de Experiencia entre Bolivia y Uruguay sobre Centralidades Urbanas en el Sector de Desarrollo Urbano y Vivienda</t>
  </si>
  <si>
    <t>Pacari Chocolate: Trazabilidad y Asociaciones</t>
  </si>
  <si>
    <t>Programa de Inclusión Financiera y Empresariado Indígena</t>
  </si>
  <si>
    <t>Apoyo al Diseño y Ejecución del Proyecto de Habilitación y Conservación de Corredores Agroindustriales</t>
  </si>
  <si>
    <t>Mejorando la Resistencia al Clima en Dominica a través de la Inversión Extranjera Directa</t>
  </si>
  <si>
    <t>Programa de Asociaciones ConnectAmericas 2019</t>
  </si>
  <si>
    <t>El Futuro del Trabajo Gubernamental en América Latina y el Caribe</t>
  </si>
  <si>
    <t>HONDURAS - Iniciativa Regional para la Eliminación de la Malaria (IREM) en Mesoamérica y República Dominicana</t>
  </si>
  <si>
    <t>Fortaleciendo la Calidad de los Servicios de Atención Integral a la Primera Infancia en Panamá</t>
  </si>
  <si>
    <t>Desarrollo de Habilidades del Siglo 21 en América Latina y el Caribe</t>
  </si>
  <si>
    <t>Fondo Magma II</t>
  </si>
  <si>
    <t>Apoyo para el Diseño del Programa Integral de Desarrollo Rural y Productividad</t>
  </si>
  <si>
    <t>Apoyo a la Evaluación de los Proyectos de Reducción de Pérdidas y Fortalecimiento de la Gobernanza del Sector Eléctrico</t>
  </si>
  <si>
    <t>Consolidación de la Modernización de la Gestión en el Ministerio de Relaciones Exteriores de Panamá</t>
  </si>
  <si>
    <t>Desarollo del Laboratorio del Capital Natural</t>
  </si>
  <si>
    <t>Proyecto de mejora del corredor de la ruta provincial No. 82, Provincia de Mendoza</t>
  </si>
  <si>
    <t>Fortaleciendo la Gobernanza de la Seguridad Pública en Brasil</t>
  </si>
  <si>
    <t>Apoyo al Fortalecimiento de la Capacidad Institucional del Departamento Nacional de Planeación</t>
  </si>
  <si>
    <t>Apoyo a la Preparación del Programa de Desarrollo Rural con Enfoque de Cuencas (HA-L1132)</t>
  </si>
  <si>
    <t>Apoyo a la Discapacidad y Desarrollo Inclusivo a través de Fortalecimiento de Política y Deportes</t>
  </si>
  <si>
    <t>Programa de apoyo a las políticas de igualdad de género</t>
  </si>
  <si>
    <t>Establecimiento de la Oficina de Crédito en la Unión Monetaria del Caribe Oriental</t>
  </si>
  <si>
    <t>Apoyo al Fortalecimiento de Capacidades del Sector de Transporte en el País</t>
  </si>
  <si>
    <t>Estrategia de Seguridad en el Transporte 2019 _x001A_ 2020</t>
  </si>
  <si>
    <t>Financiamiento Verde para la Sostenibilidad Agropecuaria</t>
  </si>
  <si>
    <t>Apoyo para la Preparación del Programa para la Transformación Digital de Servicios a los Ciudadanos y Promoción de una Economía Digital en Sectores Productivos</t>
  </si>
  <si>
    <t>Educación Mesoamerica</t>
  </si>
  <si>
    <t>Intercambio de Conocimiento en Hidrovias y Proyectos Fluviales</t>
  </si>
  <si>
    <t>Programa de Emergencia para la Sostenibilidad Macroeconómica y la Prosperidad</t>
  </si>
  <si>
    <t>Fair LAC - Inteligencia Artificial Responsable para una Prestación más Eeficiente e Individualizada de Servicios Sociales para Todos</t>
  </si>
  <si>
    <t>Programa Regional de Bonos Verdes para America Latina y el Caribe</t>
  </si>
  <si>
    <t>FOMIN Eventos Regionales - FOROMIC 2019</t>
  </si>
  <si>
    <t>Apoyo a la Inclusión de la Perspectiva de Cambio Climático en el Programa de Integración Socio-Urbana en Barrios Populares</t>
  </si>
  <si>
    <t>WAYRA: Miel Diferenciada y Tecnología en el Gran Chaco Argentino</t>
  </si>
  <si>
    <t>PROGRAMA DE REFORMAS DE POLÍTICA DE LOS SECTORES DE AGUA, SANEAMIENTO, RESIDUOS SÓLIDOS Y DE RECURSOS HÍDRICOS EN BOLIVIA</t>
  </si>
  <si>
    <t>Apoyo a una Transición Hacia la Neutralidad de Carbono</t>
  </si>
  <si>
    <t>Apoyo al Proceso de Integración Profunda Triángulo Norte de Centroamérica</t>
  </si>
  <si>
    <t>Alternativas de Remediación y Proyecto (Fase II) de los Pasivos Residuales del Proyecto San Antonio Oeste, Provincia de Rio Negro</t>
  </si>
  <si>
    <t>Apoyo a la Digitalización en República Dominicana</t>
  </si>
  <si>
    <t>Cambio de Conocimiento para Desarollar Tamana InTech Park</t>
  </si>
  <si>
    <t>Apoyo a la Estructuración del Proyecto de Integración Regional: Construcción Tunel Las Leñas</t>
  </si>
  <si>
    <t>Fortalecimiento de la Gobernanza Ambiental en América Latina y el Caribe</t>
  </si>
  <si>
    <t>Transparencia y Gestión de Información en el Sector de Agua y Saneamiento</t>
  </si>
  <si>
    <t>Fortalecimiento de la Agencia Nacional de Discapacidad (NAD)</t>
  </si>
  <si>
    <t>Matematica Intercultural Bilingue JADENKA</t>
  </si>
  <si>
    <t>Gestión del Conocimiento y Difusión para el ICSF</t>
  </si>
  <si>
    <t>Apoyo al Proceso de Modernización de Transporte Público Urbano, Modalidad Autobús</t>
  </si>
  <si>
    <t>Nicaragua - Iniciativa Regional para la Eliminación de la Malaria (IREM) en Mesoamérica y República Dominicana</t>
  </si>
  <si>
    <t>Manejo Integrado de Cuencas y Apoyo al Diseño y Operación de Infraestructura Hídrica</t>
  </si>
  <si>
    <t>Programa De Ampliación Y Mejoramiento De Los Servicios De Agua Potable Del Estado De Rio Grande Do Sul (PROSASUL)</t>
  </si>
  <si>
    <t>Programa de Agua Potable y Alcantarillado para Quito</t>
  </si>
  <si>
    <t>Inversión de Capital en el Fondo II de Redpoint eVentures: La Tecnología como Catalizador de Resultados Ampliables de Alto Impacto</t>
  </si>
  <si>
    <t>LACChain para un Impacto de 7 Dígitos: Inclusión Socioeconómica de Personas Pobres y Vulnerables Mediante Tecnología Blockchain</t>
  </si>
  <si>
    <t>Fortalecimiento Institucional del Sistema Nacional de Abastecimiento</t>
  </si>
  <si>
    <t>Belice - Iniciativa Regional para la Eliminación de la Malaria (RMEI) en Mesoamérica y República Dominicana</t>
  </si>
  <si>
    <t>Apoyo al Fortalecimiento de los Servicios Publicos Agropecuarios de Paraguay</t>
  </si>
  <si>
    <t>Programa/Facilidad de Apoyo al Diseño e Implementación de Operaciones y Actividades de Fortalecimiento Institucional para la Agenda Migratoria en América Latina y el Caribe</t>
  </si>
  <si>
    <t>Programa de Fortalecimiento de la Gestión del Medio Ambiente y los Recursos Naturales II</t>
  </si>
  <si>
    <t>Gestión, Operación, Mejoras, Soporte e Implementación del Programa AquaRating</t>
  </si>
  <si>
    <t>República Dominicana -Iniciativa Regional para la Eliminación de la Malaria (IREM) en Mesoamérica y República Dominicana</t>
  </si>
  <si>
    <t>Intercambio de Conocimiento sobre Digitalización del Sector de la Construcción</t>
  </si>
  <si>
    <t>Alianza entre Francia y ALC : Estrategias Locales de Vivienda: Para Ciudades Sostenibles, Incluyentes y Resilientes</t>
  </si>
  <si>
    <t>Apoyo a la Preparación de la Segunda Operación CCLIP Turismo</t>
  </si>
  <si>
    <t>Ecomicro - National Development Foundation of Dominica Limited - Fianciamiento Verde para MIPYMEs y Hogares de Bajos Ingresos</t>
  </si>
  <si>
    <t>Intercambio de Conocimientos para la Implementación del Sistema Nacional de Abastecimiento</t>
  </si>
  <si>
    <t>Programa de Fortalecimiento de la Gestión Provincial II</t>
  </si>
  <si>
    <t>Programa para el Fortalecimiento de la Agenda Digital, la conectividad, el Gobierno Electronico y la transformacion productiva</t>
  </si>
  <si>
    <t>Sistema Nacional de Atracción y Facilitación de Inversiones</t>
  </si>
  <si>
    <t>Programa de Fortalecimiento de la Gestión Provincial</t>
  </si>
  <si>
    <t>Plan de Operación Anual (POA) 2019- 2020 de FONTAGRO</t>
  </si>
  <si>
    <t>Intercambio de Conocimiento sobre la Consolidación del Sistema de Evaluación de los Aprendizajes</t>
  </si>
  <si>
    <t>Sector de Servicios Globales de Jamaica: Ascender en la Cadena de Valor Global</t>
  </si>
  <si>
    <t>Implementación Teconológica para el Proceso Productivo de Caficultores en la Frontera Dominico-Haitiana</t>
  </si>
  <si>
    <t>Programa de Desarrollo de la Infraestructura Vial</t>
  </si>
  <si>
    <t>Panama - Iniciativa Regional para la Eliminación de la Malaria (IREM) en Mesoamérica y Republica Dominicana</t>
  </si>
  <si>
    <t>Apoyo para la Creacion del fondo para startups de América Latina y el Caribe-Corea</t>
  </si>
  <si>
    <t>Apoyo de INE/INE a los Proyectos de Infraestructura Social de SCL/SCL</t>
  </si>
  <si>
    <t>Plataforma Multiagencia de Cacao para América Latina y el Caribe _x001A_Cacao 2030-2050_x001A_</t>
  </si>
  <si>
    <t>Facilitando la Implementación Efectiva de los Fondos Japoneses 4</t>
  </si>
  <si>
    <t>Control Sustentable del Vector de Huanglongbing (HLB) en la Agricultura Familiar (AF) en Argentina, Uruguay, Paraguay y Bolivia</t>
  </si>
  <si>
    <t>Escalando Mejora Continua en Banano Orgánico de Exportación Familiar (BOXF)</t>
  </si>
  <si>
    <t>Proyecto de Modernización de la Gestión Fiscal del Estado de ESPIRITO SANTO _x001A_ PROFISCO II-ES</t>
  </si>
  <si>
    <t>Programa de Fortalecimiento del Modelo de Atención en la Red de Salud de Paraíba</t>
  </si>
  <si>
    <t>Gestión Sostenible de Servicios Ecosistémicos</t>
  </si>
  <si>
    <t>Préstamo Contingente para Emergencia por Desastres Naturales</t>
  </si>
  <si>
    <t>PROGRAMA DE RECALIFICACIÓN URBANA DE LA REGIÓN OESTE DE ARACAJU _x001A_ CONSTRUYENDO PARA EL FUTURO</t>
  </si>
  <si>
    <t>Programa de Modernización y Fortalecimiento de los Servicios de Sanidad Agropecuaria e Inocuidad de Alimentos (PRODEFESA)</t>
  </si>
  <si>
    <t>Programa de Modernización y Fortalecimiento de los Servicios de Sanidad Agropecuaria e Inocuidad de Alimentos (PRODEFESA) - Componentes 1 y 2 del Proyecto BR-L1496</t>
  </si>
  <si>
    <t>Programa de Modernización y Fortalecimiento de los Servicios de Sanidad Agropecuaria e Inocuidad de Alimentos (PRODEFESA) - Componentes 3 y 4 del Proyecto BR-L1496</t>
  </si>
  <si>
    <t>Programa de "Creación de Redes Integradas de Salud"</t>
  </si>
  <si>
    <t>Mejoramiento de los Servicios de Recaudación Tributaria y Aduanera a través de la Transformación Digital</t>
  </si>
  <si>
    <t>Proyecto de Mejoramiento de los Servicios de Control Gubernamental para un Control Efectivo, Preventivo y Facilitador de la Gestión Pública</t>
  </si>
  <si>
    <t>Democratización del Acceso al Financiamiento para Empresarios</t>
  </si>
  <si>
    <t>Aprovechamiento del Vetiver</t>
  </si>
  <si>
    <t>Fortalecimiento de la Gobernanza Forestal</t>
  </si>
  <si>
    <t>Restauración y Conservación de los Ecosistemas Transformados del PNN Serranía de la Macarena</t>
  </si>
  <si>
    <t>Umitron: Transformación de la Acuicultura en una Ciencia</t>
  </si>
  <si>
    <t>Tecnología y Deporte: Educación para el Futuro</t>
  </si>
  <si>
    <t>Agricultura de Precision</t>
  </si>
  <si>
    <t>Programa de Apoyo a la Pre-Inversión para el Desarrollo II</t>
  </si>
  <si>
    <t>Programa de Agua y Saneamiento para Ciudades Intermedias y Menores</t>
  </si>
  <si>
    <t>Apoyo para la Internacionalización de PYMES Agrícolas</t>
  </si>
  <si>
    <t>Programa de Expansión de Redes y Reducción de Pérdidas Electricas en Distribución</t>
  </si>
  <si>
    <t>Fortalecimiento Integral de la Red de Atención de Traumas y Urgencias de Tegucigalpa.</t>
  </si>
  <si>
    <t>Programa de acompañamiento a las reformas para incrementar la productividad en el Perú</t>
  </si>
  <si>
    <t>Habilidades para el Futuro</t>
  </si>
  <si>
    <t>El Salvador - Iniciativa Regional para la Eliminacion de la Malaria (IREM) en Mesoamerica y la República Dominicana</t>
  </si>
  <si>
    <t>Apoyo al Fortalecimiento Institucional del BROU</t>
  </si>
  <si>
    <t>Apoyo a la implementación de la operación CO-L1227</t>
  </si>
  <si>
    <t>Apoyo a la Preparación del Programa de Soluciones de Vivienda</t>
  </si>
  <si>
    <t>Soluciones Technologicas de Nexus Hub</t>
  </si>
  <si>
    <t>Apoyo al Programa para la Revitalización de Centros Históricos en el Perú</t>
  </si>
  <si>
    <t>Identificación y Selección de un Gestor (GP) para el Fondo de Infraestructura de la Alianza del Pacífico</t>
  </si>
  <si>
    <t>Edificios Eficientes, Infraestructura Verde y Provisión de Servicios Ecosistémicos para Enfrentar el Cambio Climático en Ciudades: Una Visión Programática</t>
  </si>
  <si>
    <t>Plataforma Digital para Desarrollo de Comunidades de Prácticas en Salud - ECHO Uruguay</t>
  </si>
  <si>
    <t>Ecomicro - Grenada Development Bank - Fianciamiento Verde para MIPYMEs</t>
  </si>
  <si>
    <t>Apoyo a la Preparación del Censo de Población y Vivienda de 2020</t>
  </si>
  <si>
    <t>Comunicaciones estratégicas y apoyo al intercambio de conocimiento para el sector de hidrocarburos de Guyana</t>
  </si>
  <si>
    <t>Habilidades Digitales como Herramienta de Inclusión y Productividad</t>
  </si>
  <si>
    <t>Apoyo Operativo a los Países de la Región Andina en Materia de Facilitación Comercial, Atracción de Inversiones y Diversificación de Exportaciones</t>
  </si>
  <si>
    <t>Apoyo a los Procesos de Evaluación de Riesgo Climático y de Desastres para Fomentar la Resiliencia y el Desarrollo Sostenible</t>
  </si>
  <si>
    <t>Desarrollo del litio: Plataforma Regional para un Desarrollo Sostenible</t>
  </si>
  <si>
    <t>Formación de Talentos y Habilidades para el Sector Agroforestal en Uruguay</t>
  </si>
  <si>
    <t>Costo de Exclusión: Diseño de Acciones para Promover la Inclusión en la Educación y el Mercado Laboral en Uruguay</t>
  </si>
  <si>
    <t>Apoyo a la Política de Cobertura Universal de Salud en Argentina</t>
  </si>
  <si>
    <t>Proyecto de Modernización de la Gestión Fiscal del Estado de São Paulo - PROFISCO II SP</t>
  </si>
  <si>
    <t>Desarrollo del Transporte Sostenible en Brasil</t>
  </si>
  <si>
    <t>Programa para la Mejora de la Conectividad y Digitalizacion de la Economia</t>
  </si>
  <si>
    <t>Apoyo a la Mejora de la Gestión Fiscal y de la Recaudación</t>
  </si>
  <si>
    <t>Apoyo a Proyectos de Asociación Publico-Privada en Salud</t>
  </si>
  <si>
    <t>Financiamiento de Vivienda Social en Ecuador -</t>
  </si>
  <si>
    <t>Atención de la Salud Materna Basada en la Nube para Mujeres de Comunidades en la Última Milla</t>
  </si>
  <si>
    <t>Revisión de la Ley de Reestructuración del Banco Hondureño para la Producción y la Vivienda (BANHPROVI)</t>
  </si>
  <si>
    <t>Naranja Republik: Distrito Creativo Digital</t>
  </si>
  <si>
    <t>Programa Cuenca Urbana Resiliente</t>
  </si>
  <si>
    <t>Programa de Rehabilitación y Vivienda del Bañado Sur en Asunción (Barrio Tacumbú)</t>
  </si>
  <si>
    <t>Monitoreo y Apoyo al Avance del Gobierno Digital en LAC</t>
  </si>
  <si>
    <t>Preparación e Implementación Inicial de Diálogos Nacionales, Subregionales y Regionales de Politica en Materia de Migraciones</t>
  </si>
  <si>
    <t>Apoyo a la competitividad agricola en Suriname</t>
  </si>
  <si>
    <t>Programa Financiero para el Desarrollo Productivo II</t>
  </si>
  <si>
    <t>Programa de Gestión Presupuestaria y Financiera</t>
  </si>
  <si>
    <t>Técnicas Agrícolas Avanzadas para la Seguridad Alimentaria y Desarrollo Sostenible en Zonas de Amortiguamiento</t>
  </si>
  <si>
    <t>Fortalecimiento del Sector Eléctrico del El Salvador</t>
  </si>
  <si>
    <t>Fortalecimiento de las Capacidades de Gestión Pública en América Latina y el Caribe a través del E-learning (MOOC y SPOC)</t>
  </si>
  <si>
    <t>Consorcios de Experimentación de AgTech</t>
  </si>
  <si>
    <t>Apoyo a la Preparación del Programa de Integración Socio Urbana en Barrios Populares</t>
  </si>
  <si>
    <t>Fortalecimiento del Proceso hacia un Esquema de Metas de Inflación y Apoyo a la Adopción de las Normas Internacionales de Información Financiera en Honduras</t>
  </si>
  <si>
    <t>Ampliación de Oportunidades para la Infancia Temprana de Nicaragua</t>
  </si>
  <si>
    <t>Ampliación del Programa de Integración Fronteriza</t>
  </si>
  <si>
    <t>Desarrollo Sostenible del Sector Pesquero en la Región del Gran Caribe</t>
  </si>
  <si>
    <t>Reforzar laSsostenibilidad de las Inversiones del Programa de Turismo Sostenible</t>
  </si>
  <si>
    <t>Fortalecimiento institucional de los Servicios Publicos de Empleo (PES)</t>
  </si>
  <si>
    <t>Sistemas de Cuidado y Equidad de Género en Chile</t>
  </si>
  <si>
    <t>Apoyo a la Implementación del Plan Nacional de Riego y Drenaje</t>
  </si>
  <si>
    <t>Revitalización Económica y Desarrollo de Barrios Vulnerables de Tegucigalpa</t>
  </si>
  <si>
    <t>Apoyo para la Preparación de Proyectos Geotérmicos de Alta y Baja Entalpía en LAC</t>
  </si>
  <si>
    <t>Mejoras en el Papel de la Banca Pública en el Desarrollo de Activos Financieros de Infraestructura</t>
  </si>
  <si>
    <t>Apoyo para Mejorar la Logística de Transporte y la Competitividad en Suriname</t>
  </si>
  <si>
    <t>Modernización y Mejora de Calidad de las Redes de Servicios de Salud de Belo Horizonte - MejorSalud BH</t>
  </si>
  <si>
    <t>Programa de Electrificación Rural en Lugares Aislados</t>
  </si>
  <si>
    <t>Propuesta de inversión de capital para el Fondo Vulcano</t>
  </si>
  <si>
    <t>Tecnología para el Mejoramiento de los Servicios de Salud en Centroamérica</t>
  </si>
  <si>
    <t>Apoyo a la implementación de Ciudad Mujer en República Dominicana</t>
  </si>
  <si>
    <t>Apoyo a Servicios Sociales Promoviendo la Igualdad de Personas con Discapacidad y Género</t>
  </si>
  <si>
    <t>Fortalecimiento de la Capacidad Institucional de la Agencia Estatal de Recuperación de Activos (SARA) en Guyana</t>
  </si>
  <si>
    <t>Sector Agropecuario: Gasto Público, Políticas Públicas y Visión Estratégica</t>
  </si>
  <si>
    <t>Cuenca Urbana Resiliente Juan Díaz</t>
  </si>
  <si>
    <t>Apoyo a la inclusión de la Discapacidad</t>
  </si>
  <si>
    <t>Diálogos de país y programación de propuestas para el Programa de Infraestructura Sostenible del Reino Unido (UK SIP)</t>
  </si>
  <si>
    <t>Programa de Inversión en Gestión de Infraestructura Pública para Eficiencia Municipal (Programa Eficiencia Municipal)</t>
  </si>
  <si>
    <t>Gestión de Riesgos en la Agricultura y Seguro Agrícola en Brasil: Plataforma para el Monitoreo de Riesgo Climático de Pequeños Agricultores</t>
  </si>
  <si>
    <t>Mejoramiento de la Educación y Formación Técnico Profesional</t>
  </si>
  <si>
    <t>Cerrando Brechas: Evidencias del Hogar y Evaluación de Comportamiento</t>
  </si>
  <si>
    <t>Chocolate-4-All: Digitalizando la Cadena de Valor de Cacao en Honduras</t>
  </si>
  <si>
    <t>Fortalecimiento de la Gestión de la Inversión Pública para el Desarrollo Económico con Inclusión Social</t>
  </si>
  <si>
    <t>Programa de Rehabilitación y Modernización de la Central Hidroeléctrica Acaray</t>
  </si>
  <si>
    <t>Modernización del Complejo Hidroeléctrico Binacional Salto Grande</t>
  </si>
  <si>
    <t>Apoyo a la Empresarialidad y Gobernanza Indígena</t>
  </si>
  <si>
    <t>Fortalecimiento de la Transparencia Fiscal en Honduras</t>
  </si>
  <si>
    <t>Apoyo a la Evaluación de la Estrategia Salud en Tu Escuela</t>
  </si>
  <si>
    <t>Apoyo al Fortalecimiento Fiscal en Nicaragua</t>
  </si>
  <si>
    <t>Gestión y Política del Gasto Publico</t>
  </si>
  <si>
    <t>Wayni Móvil: Banca Digital para Sub-bancarizados</t>
  </si>
  <si>
    <t>Servicios Financieros Digitales en un Ecosistema de Inclusión</t>
  </si>
  <si>
    <t>SERVICIOS FINANCIEROS DIGITALES EN UN ECOSISTEMA DE INCLUSIÓN</t>
  </si>
  <si>
    <t>Monitoreo, Reporte y Verificación del Sector de Agricultura, Silvicultura y Otros Usos de la Tierra (AFOLU) en Colombia</t>
  </si>
  <si>
    <t>Programa de Apoyo al Desarrollo Productivo a través del Capital Humano</t>
  </si>
  <si>
    <t>Digitalización y Optimización Tecnológica para PYMES en Supervisión de Obras</t>
  </si>
  <si>
    <t>Hacer Frente a los Desafíos del Crecimiento en el Caribe: investigación Basada en Políticas para un Crecimiento y Desarrollo Equitativos</t>
  </si>
  <si>
    <t>Apoyo al Portafolio de Proyectos REDD+ en el Chocó Biogeográfico</t>
  </si>
  <si>
    <t>Programa de Desarrollo e Integración de la Región de Salto Grande</t>
  </si>
  <si>
    <t>Nuevos Modelos de Financiamiento para Agroempresas en Etapas Iniciales</t>
  </si>
  <si>
    <t>Acelerando el Hub de Negocios Estratégicos Disruptivos de Ciencias de la Vida en Medellín</t>
  </si>
  <si>
    <t>Intercambio de Conocimiento sobre Centro de Desarrollo de Pequeñas Empresas</t>
  </si>
  <si>
    <t>Eliminar las Barreras para el Crecimiento reando más Oportunidades Locales en las Cadenas de Valor de Petróleo y Gas en Guyana</t>
  </si>
  <si>
    <t>Mejorando la Competitividad del Racimo de Ricino de Jamaica</t>
  </si>
  <si>
    <t>Apoyo a la Implementación del Proyecto de Rehabilitación Guri</t>
  </si>
  <si>
    <t>Estrategia Nacional de Políticas Públicas para la Población Afropanameña</t>
  </si>
  <si>
    <t>Apoyar la Aceleración del Crecimiento en el Cono Sur: Conocimiento Aplicado y Diálogo de Políticas para una Agenda Viable</t>
  </si>
  <si>
    <t>Apoyo a la Implementación del Programa de Apoyo a Políticas de Igualdad de Género</t>
  </si>
  <si>
    <t>Programa de Expansión de Redes y Reducción de Pérdidas Técnicas Electricas en Distribución</t>
  </si>
  <si>
    <t>Apoyo para el Acceso al Crédito de las Cadenas Productivas Rurales</t>
  </si>
  <si>
    <t>PROGRAMA DE LA MEJORA DE LA CAPACIDAD FISCAL PARA LA INVERSIÓN PÚBLICA</t>
  </si>
  <si>
    <t>Programa de Apoyo al Fortalecimiento de los Sistemas de Salud para la Prevención y el Tratamiento de las Enfermedades No Transmisibles</t>
  </si>
  <si>
    <t>Primera operación bajo la línea CCLIP de Financiamiento de la Red Compartida de Telecomunicaciones</t>
  </si>
  <si>
    <t>Programa para el Financiamiento de la Infraestructura Productiva y Sostenible en Mexico</t>
  </si>
  <si>
    <t>Inversiones en Finanzas Públicas para el Desarrollo Sostenible</t>
  </si>
  <si>
    <t>Finanzas públicas para el desarrollo sostenible</t>
  </si>
  <si>
    <t>Laboratorio de Aprendizaje en Soluciones Digitales en Logística</t>
  </si>
  <si>
    <t>Transferencia de Conocimiento Público-Privado para la Mejora del Desempeño Institucional</t>
  </si>
  <si>
    <t>Agencia de Promoción de Inversiones y Comercio Exterior (GLOBA)</t>
  </si>
  <si>
    <t>Apoyo al Fortalecimiento del Sistema Nacional de Informaciones sobre la Gestión de Residuos Sólidos (SINIR) y a la Priorización de Proyectos de Inversión en Infraestructura para la Gestión Sostenible de Residuos Solidos en Brasil</t>
  </si>
  <si>
    <t>Regulaciones Inteligentes y Colaboración Institucional para una Mejor Entrega de Servicios</t>
  </si>
  <si>
    <t>Colaboración BID-Israel: Mejora de Capacidades en Tecnologías de Recursos Hídricos</t>
  </si>
  <si>
    <t>Apoyo a la Implementación de la Gestión de Deuda</t>
  </si>
  <si>
    <t>Programa Tech Corps Corea-ALC</t>
  </si>
  <si>
    <t>Mejorando los ecosistemas de finanzas digitales en ALC: lecciones de China</t>
  </si>
  <si>
    <t>Metodología para la Identificación de Iniciativas de Inversión Público _x001A_ Privada para el Desarrollo Territorial (desarrollo de pilotos)</t>
  </si>
  <si>
    <t>Apoyo al Desarrollo del Sector Transporte en Bolivia</t>
  </si>
  <si>
    <t>Apoyo para Mejorar la Eficiencia en la Gestión del Sistema de Salud del Valle del Cauca</t>
  </si>
  <si>
    <t>Reunión de Política Caribeña sobre Masculinidad</t>
  </si>
  <si>
    <t>Consolidación de la Red de Centros de Desarrollo de Pequeñas Empresas de las Américas en América Central y la República Dominicana</t>
  </si>
  <si>
    <t>Liberando Nuevas Vias de Crecimiento Abordando Oportunidades en la Economía Azul</t>
  </si>
  <si>
    <t>Creación de una Ventanilla Unica Electrónica para el comercio exterior</t>
  </si>
  <si>
    <t>Uruguay Global: Promoción de destrezas digitales para la internacionalización</t>
  </si>
  <si>
    <t>Programa Macroeconómico de Emergencia para Proteger el Avance Económico y Social</t>
  </si>
  <si>
    <t>Desarrollo Programa Patrimonio Vivo</t>
  </si>
  <si>
    <t>Apoyo a la Implementación del Programa de Trabajo de la Red de Empresas Hermanas 2018-2021 (WOP-LAC)</t>
  </si>
  <si>
    <t>Segunda Etapa de Ampliación de Capacidad y Mejoras de Seguridad en los accesos al Paso Cristo Redentor</t>
  </si>
  <si>
    <t>Mujeres Líderes Emergentes del Sector Público en Argentina</t>
  </si>
  <si>
    <t>Apoyo para Mejorar la Calidad de la Educación Secundaria en Costa Rica</t>
  </si>
  <si>
    <t>Preparación de una Acción Nacional Apropiada de Mitigación (NAMA) basada en Eco-fogones</t>
  </si>
  <si>
    <t>Revisión de los Sistemas Fiduciarios de País: Evaluaciones Fiduciarias y Evaluaciones de Impacto</t>
  </si>
  <si>
    <t>Plataforma de Prácticas del Hábitat Urbano _x001A_ Urban Housing Practitioners Hub - UHPH</t>
  </si>
  <si>
    <t>Agenda de Articulación y Cooperación entre la Alianza del Pacífico y el Mercado Común del Sur (MERCOSUR)</t>
  </si>
  <si>
    <t>Fortaleciendo la Resiliencia de los Hospitales ante el Cambio Climático: Construyendo las Bases para la Implementación del Hospital Resiliente en 3 países de la Región Andina</t>
  </si>
  <si>
    <t>Programa de apoyo a la equidad y efectividad del sistema de protección social en Argentina</t>
  </si>
  <si>
    <t>Programa de Gestión Integral del Agua en Áreas Urbanas</t>
  </si>
  <si>
    <t>Programa para la Sostenibilidad y Eficiencia del Sector Electrico II</t>
  </si>
  <si>
    <t>Programa Financiero y de Mitigación de Riesgo para Inversiones Estratégicas en el Triangulo Norte (TN)</t>
  </si>
  <si>
    <t>Programa Financiero y de Mitigación de Riegos para Inversiones Estratégicas en el Triángulo Norte (TN)</t>
  </si>
  <si>
    <t>Programa Financiero y de Mitigación de Riesgos para Inversiones estratégicas en el Triángulo Norte</t>
  </si>
  <si>
    <t>Intercambio de Conocimiento sobre Modelos AGROTECH en Chile y Perú</t>
  </si>
  <si>
    <t>Programa de Apoyo a la Agenda Digital</t>
  </si>
  <si>
    <t>Programa de Financiamiento y Mitigación de Riesgos para Inversiones Estrategicas en los países del Triángulo Norte (TN)</t>
  </si>
  <si>
    <t>Fondo Carao Ventures I</t>
  </si>
  <si>
    <t>Diseño e Implementación Inicial de un Sistema de Información sobre Sequías para el sur de América del Sur - SISA</t>
  </si>
  <si>
    <t>Programa de Mejoramiento de Barrios III</t>
  </si>
  <si>
    <t>Programa de Gestión Turística del Patrimonio Cultural</t>
  </si>
  <si>
    <t>PROGRAMA DE DESARROLLO DE COMPETENCIAS PARA LA PRESTACIÓN DE SERVICIOS GLOBALES</t>
  </si>
  <si>
    <t>Proyecto de Mejoramiento del Sistema Nacional de Alerta Temprana para Eventos Hidrometeorológicos en el Territorio Nacional</t>
  </si>
  <si>
    <t>Programa de Desarrollo Productivo Rural II</t>
  </si>
  <si>
    <t>Intercambio de Conocimiento en Mercado de Industrias Culturales de la Región</t>
  </si>
  <si>
    <t>Fortalecimiento y Homologación de los Sistemas de Investigación Criminal Regional</t>
  </si>
  <si>
    <t>Apoyo Técnico a la Formulacion y Ejecución de SU-L1055</t>
  </si>
  <si>
    <t>Diseño e Implementación de un Sistema de Información y Acompañamiento de Personas que se Encuentran en Lista de Espera en el Sistema Público de Salud</t>
  </si>
  <si>
    <t>Programa para el Fortalecimiento de las Transacciones Electrónicas Transfronterizas en América Latina y el Caribe</t>
  </si>
  <si>
    <t>Alianza INTAL-Latinobarómetro _x001A_ Fase II</t>
  </si>
  <si>
    <t>Mejoramiento de la Conectividad entre Centroamérica-Korea</t>
  </si>
  <si>
    <t>Programa de Reestructuración y Mejora de la Calidad de las Redes Asistenciales en la Ciudad de São Paulo- Avanza Salud SP</t>
  </si>
  <si>
    <t>Programa de Apoyo a la Inclusión Social de Personas con Discapacidad en Ecuador</t>
  </si>
  <si>
    <t>Intercambio de Conocimientos sobre Contratación Pública con las Oficinas de Compras Públicas de República Dominicana y Colombia</t>
  </si>
  <si>
    <t>Programa de Saneamiento de Ciudad del Plata, Etapa I</t>
  </si>
  <si>
    <t>E-KAKASHI: El Cerebro Agrícola de Inteligencia Artificial</t>
  </si>
  <si>
    <t>Apoyo a la Estructuración del Programa de Descontaminación de los Ríos de Quito</t>
  </si>
  <si>
    <t>Intercambio de Conocimiento sobre las Industrias Creativas</t>
  </si>
  <si>
    <t>Programa de Expansión de Infraestructura Eléctrica</t>
  </si>
  <si>
    <t>Programa Estatal de Apoyo para el Desarrollo Urbano y Mejoras en la Infraestructura Municipal _x001A_ Paraná urbano III</t>
  </si>
  <si>
    <t>Intercambio de Conocimiento para el Desarrollo Económico de los Pueblos Indígenas</t>
  </si>
  <si>
    <t>Matriculación en Escuelas Privadas y la Elección de Escuelas en Haití - Fase 2</t>
  </si>
  <si>
    <t>Financiamiento para la Expansión Sostenible de la Producción Láctea en la República Dominicana</t>
  </si>
  <si>
    <t>Fortalecimiento de la Conectividad ICT en los Pasos Fronterizos de Centroamerica</t>
  </si>
  <si>
    <t>Apoyo para el Fortalecimiento de las APP para Agua y Saneamiento en la rRgión de LAC</t>
  </si>
  <si>
    <t>Hacia la Convergencia Normativa para el Ecosistema Regional de Fintech</t>
  </si>
  <si>
    <t>Sistema Regional de Información, Monitoreo y Respuesta en Temas de Salud en Turismo y Estándares para Mejorar el Turismo Sostenible (THMRS) _x001A_ Fase II</t>
  </si>
  <si>
    <t>CITES I: Transformando la Ciencia y la Tecnología Disruptiva en Negocios Escalables</t>
  </si>
  <si>
    <t>Apoyo al Programa Mejorando la Eficiencia y Calidad del Sector Educativo</t>
  </si>
  <si>
    <t>Apoyo a la Gestión Territorial en el Sector Forestal para Contribuir a la Agenda de Cambio Climático de México</t>
  </si>
  <si>
    <t>Mejoramiento de la Gestión Escolar en Colombia</t>
  </si>
  <si>
    <t>Programa de Reformas del Sector Transporte y Logística de Carga de Honduras</t>
  </si>
  <si>
    <t>Intercambio de Conocimiento en las Industrias Creativas</t>
  </si>
  <si>
    <t>Intercambio de Conocimiento para Desarrollo Económico de los Pueblos Indígenas</t>
  </si>
  <si>
    <t>Mejora de la Gestión de la Propiedad Intelectual en Paraguay: Digitalización de la Propiedad Intelectual e Implementación del Sistema sin Papel</t>
  </si>
  <si>
    <t>Intercambio de Conocimiento en Productos Financieros para el Fomento de Proyectos de Infraestructura</t>
  </si>
  <si>
    <t>Estudios de Preparación Puente Binacional Carmelo Peralta _x001A_ Porto Mourtinho</t>
  </si>
  <si>
    <t>Programa de apoyo a políticas de paridad económica de género</t>
  </si>
  <si>
    <t>Programa de Descontaminación del Río Tiete IV</t>
  </si>
  <si>
    <t>Camino a la Descarbonización: Promoviendo la Economía de Hidrógeno en Costa Rica</t>
  </si>
  <si>
    <t>Clínicas del Azúcar: Tecnología y Servicios Personalizados para Combatir la Diabetes y Prevenir sus Complicaciones</t>
  </si>
  <si>
    <t>Vinculación de Pequeños Productores de Maíces Nativos a Mercados Culinarios de Especialidad</t>
  </si>
  <si>
    <t>Regulación y Gobernanza: Base de Datos Regional y Difusión</t>
  </si>
  <si>
    <t>Intercambio de Experiencias con Chile sobre la Plataforma Logística del Puerto y el Sistema de Comunidad Portuaria</t>
  </si>
  <si>
    <t>Prevención de Feminicidio en El Salvador</t>
  </si>
  <si>
    <t>Desarrollo de Capacidades e Investigación Aplicada en Mejores Prácticas de Desarrollo de Clusters</t>
  </si>
  <si>
    <t>Asistencia y Calidad en la Educación Preescolar: Empoderando a los Padres a través de la Información</t>
  </si>
  <si>
    <t>Diagnóstico de Políticas Públicas en Bolivia</t>
  </si>
  <si>
    <t>Apoyo para la Preparación del Programa de Desarrollo Urbano e Inclusión Social de Manaos _x001A_ PROURBIS II</t>
  </si>
  <si>
    <t>Fondos de Agua: un Modelo de Conservación / Clima Resiliente para Cuencas Hidrográficas Sometidas a Estrés en América Latina y el Caribe</t>
  </si>
  <si>
    <t>Intercambio de Conocimiento en la Gestión de Implementación de Proyectos Múltiples</t>
  </si>
  <si>
    <t>Transporte y Conectividad Departamental</t>
  </si>
  <si>
    <t>Programa de mejora de la gestión y calidad de los servicios de salud materno-neonatal</t>
  </si>
  <si>
    <t>Implicaciones de la Economía de Plataformas Digitales en los Mercados Laborales y la Seguridad Social. El Caso de una Aplicación de Transporte</t>
  </si>
  <si>
    <t>Modernización de Registros Públicos para Mejorar la Entrega de Servicios Públicos a Empresas.</t>
  </si>
  <si>
    <t>Apoyo a la Creación del Parque de las Culturas y de la Madre Tierra para el Desarrollo Económico Local y Mitigación del Impacto Ambiental en los Barrios Aledaños</t>
  </si>
  <si>
    <t>Pulso Social: Habilidades y Percepciones</t>
  </si>
  <si>
    <t>Apoyo a la Preparación e Implementación del Programa de Gestión Integral del Agua en Áreas Urbanas</t>
  </si>
  <si>
    <t>Violencia contra la Niñez, la Adolescencia y las Mujeres en Ecuador</t>
  </si>
  <si>
    <t>Apoyo a la Preparación del Proyecto de Gestión Forestal Sostenible</t>
  </si>
  <si>
    <t>Desarrollo Infantil Temprano en Centros Públicos de Cuidado Infantiles in México</t>
  </si>
  <si>
    <t>Potenciando Oportunidades de Inversión y Financiamiento para la Integración Regional en los Países del Cono Sur</t>
  </si>
  <si>
    <t>Apoyo Operativo para el Desarrollo Integral del Sector Agropecuario Boliviano</t>
  </si>
  <si>
    <t>Programa de Mejoramiento Urbano y Seguridad Ciudadana de Vitória (1.a Etapa del Plan de Acción Vitória Sostenible)</t>
  </si>
  <si>
    <t>Intercambio de conocimiento con Guatemala sobre Programas de Visitas Domiciliarias para el Desarollo de la Primera Infancia</t>
  </si>
  <si>
    <t>Promoviendo la internacionalización de empresa de Tecnología</t>
  </si>
  <si>
    <t>Zolvers: Plataforma FinTech para Trabajadoras Domésticas</t>
  </si>
  <si>
    <t>Programa de Mejora en la Accesibilidad a los Servicios de Salud Materna y Neonatal en Bolivia</t>
  </si>
  <si>
    <t>Reformas de los servicios sociales en Ecuador para promover la igualdad de género y de personas con discapacidad</t>
  </si>
  <si>
    <t>Programa de Apoyo a Reformas en Protección Social</t>
  </si>
  <si>
    <t>Soluciones de Tecnologia Digital para un Ecosistema Financiero Interconectado</t>
  </si>
  <si>
    <t>Pasaporte académico basado en blockchain para el Caribe</t>
  </si>
  <si>
    <t>Programa de Producción Agropecuaria Sostenible</t>
  </si>
  <si>
    <t>Preparandote!</t>
  </si>
  <si>
    <t>Apoyar el Desarrollo de las Habilidades del Siglo XXI a través de Aprendizaje de la Codificación</t>
  </si>
  <si>
    <t>Usando la Economía del Comportamiento para Involucrar a los Padres y Mejorar los Resultados de los Estudiantes en Río de Janeiro</t>
  </si>
  <si>
    <t>Apoyo al Diseño y Ejecución del Programa de Rehabilitación del Bañado Sur</t>
  </si>
  <si>
    <t>EcoMicro - BCUL Financias Verdes para MIPYMEs en el Sector Agricola y Pesquero</t>
  </si>
  <si>
    <t>Programa de Fortalecimiento del Sector Eléctrico</t>
  </si>
  <si>
    <t>Inversión en Calidad de los Servicios de Desarrollo Infantil</t>
  </si>
  <si>
    <t>Mejorando la Capacidad Fiscal para la Inversión Pública</t>
  </si>
  <si>
    <t>Fortalecimiento de Servicios Tecnológicos y Seguridad Informática del Ministerio de Relaciones Exteriores y Movilidad Humana (MREMH)</t>
  </si>
  <si>
    <t>Intercambio Mejores Prácticas Promoción y Defensa de la Competencia en Centroamérica y la República Dominicana</t>
  </si>
  <si>
    <t>Gestión de Residuos Sólidos en el Norte de Haití</t>
  </si>
  <si>
    <t>Proyectos de Inversión Forestal Perú</t>
  </si>
  <si>
    <t>Apoyo a la Consolidación del Centro de Gobierno en Uruguay</t>
  </si>
  <si>
    <t>Restructuración y Modernización de los Servicios de Correo Publico (COTEL)</t>
  </si>
  <si>
    <t>FOROMIC 2018- BID/FOMIN Evento Regional</t>
  </si>
  <si>
    <t>Impulsando el Crecimiento de ALC a través de la Inversión en Infraestructura y una Integración más Profunda con Asia</t>
  </si>
  <si>
    <t>Intensificación Sostenible de Sistemas Ganaderos con Leguminosas: Plataforma de Cooperación Latinoamericana y del Caribe</t>
  </si>
  <si>
    <t>Promover la Igualdad de Género a través de Programas de Desarrollo en los Países Miembros del BID</t>
  </si>
  <si>
    <t>Apoyo a la Sostenibilidad de la Inversión Publica para el Desarrollo</t>
  </si>
  <si>
    <t>Apoyo a la Gestión de la Cartera de Sector Transporte en Haiti</t>
  </si>
  <si>
    <t>Apoyo al Plan Maestro de Alcantarillado de Mocoa (CO-L1232) y al Plan Nacional de Desarrollo 2018-2022</t>
  </si>
  <si>
    <t>Atrayendo Docentes Efectivos a Escuelas Aisladas, Vulnerables y de Bajo Desempeño</t>
  </si>
  <si>
    <t>Comunidad de Practica de America Latina y el Caribe en Gestión para Resultados del Desarrollo (CoPLAC-GpRD) - Fase V</t>
  </si>
  <si>
    <t>Mejorando la Competitividad del Sector Construcción a través de la Transformación Digital</t>
  </si>
  <si>
    <t>Apoyo al Desarrollo del Sector Eléctrico en Bolivia</t>
  </si>
  <si>
    <t>Sostenibilidad de los Servicios Comunitarios de Agua y Saneamiento en América Latina</t>
  </si>
  <si>
    <t>Aumento de la Transformación Climática Inteligente del Paisaje Cafetero de México</t>
  </si>
  <si>
    <t>Actualización de los Planes Estratégicos Sectoriales para el Logro de los ODS</t>
  </si>
  <si>
    <t>Proyecto de Modernización de la Gestión Fiscal del Estado de Mato Grosso do Sul _x001A_ PROFISCO II-MS</t>
  </si>
  <si>
    <t>Transformación Productiva del Cultivo de la Mora en Costa Rica</t>
  </si>
  <si>
    <t>Apoyo a Colombia para la Construcción de una Moderna Gobernanza de la Seguridad Ciudadana para el Posconflicto</t>
  </si>
  <si>
    <t>Programa de Transparencia y Equidad del Gasto en Protección Social III</t>
  </si>
  <si>
    <t>Consolidación de la Integración Financiera en la Alianza del Pacífico</t>
  </si>
  <si>
    <t>Proyecto de Mejora de los Servicios de Salud</t>
  </si>
  <si>
    <t>Apoyo a la Mejora de la Productividad y Formalización en República Dominicana II</t>
  </si>
  <si>
    <t>Apoyo para la Modernización de la Política y la Administración Tributaria y Aduanera de Perú</t>
  </si>
  <si>
    <t>El Futuro del Empleo en América Latina y el Caribe</t>
  </si>
  <si>
    <t>Género y Diversidad en las Ciencias, Tecnología, Ingeniería, Arte y Matemáticas (STEAM)</t>
  </si>
  <si>
    <t>Fortaleciendo la Gestión Estratégica de la Seguridad Pública en Chile</t>
  </si>
  <si>
    <t>Transferencia de Conocimiento en Reforma de Instituciones Viales</t>
  </si>
  <si>
    <t>Nuevos Líderes para la Mejora Educativa _x001A_ Fase II</t>
  </si>
  <si>
    <t>El Avance de la Agenda Digital en el Caribe: Aprendiendo de la Experiencia de Estonia</t>
  </si>
  <si>
    <t>Apoyo a la Transformación de Redes de Salud</t>
  </si>
  <si>
    <t>Apoyo a la Reforma del Sector de Agua Potable y Saneamiento</t>
  </si>
  <si>
    <t>Fortalecimiento de las Capacidades de la Dirección Nacional de Aduanas mediante el Intercambio de Experiencias con la Aduana de México (SAT)</t>
  </si>
  <si>
    <t>Intercambio de Conocimiento en Identificación Digital y Transformación del Sector Público</t>
  </si>
  <si>
    <t>Interoperabilidad de Plataformas Públicas para la Prestación más Eficiente y con Mejor Calidad de Servicios Sociales</t>
  </si>
  <si>
    <t>Exclusión Social con Base en la Orientación Sexual y la Identidad de Género (SOGI) en Colegios de Educación Secundaria en Uruguay</t>
  </si>
  <si>
    <t>Aumento de la Productividad a través de Fortalecimiento de Habilidades</t>
  </si>
  <si>
    <t>Sistemas de Información y Diálogo de Política sobre Reglas de Origen y Medidas No-Arancelarias</t>
  </si>
  <si>
    <t>Cumplimiento Tributario en la Economía Digital en Desarrollo: El Caso de LAC</t>
  </si>
  <si>
    <t>Estudios de Pre Inversión para la Construcción de Hospital de Trauma en Tegucigalpa-Honduras</t>
  </si>
  <si>
    <t>Apoyo al Fortalecimiento de los Sistemas Nacionales de Control Gubernamental en América Latina y el Caribe (ALC)</t>
  </si>
  <si>
    <t>Sexta Ronda del Estudio Longitudinal sobre los Efectos a Largo Plazo del Desarrollo de la Primera Infancia en la Juventud y la Adolescencia</t>
  </si>
  <si>
    <t>Apoyo a la Transversalización de Temas de Género y Diversidad en la Cartera del BID en Bolivia</t>
  </si>
  <si>
    <t>Estandarización de Datos de Feminicidio para su Comparabilidad en la Región</t>
  </si>
  <si>
    <t>Apoyo a la Integración Turística Regional a través de las Misiones Jesuíticas</t>
  </si>
  <si>
    <t>La Sostenibilidad como un Instrumento de Desarrollo de Sectores Productivos Estratégicos</t>
  </si>
  <si>
    <t>Eficiencia y Sostenibilidad en la Logistica de Cargas en America Latina y el Caribe</t>
  </si>
  <si>
    <t>Infraestructura Sostenible y Resiliente para el Desarrollo de los Productores Lecheros</t>
  </si>
  <si>
    <t>Programa para el Fortalecimiento de la Capacidad Institucional para Mejorar la Disciplina Financiera y Fiscal de las Empresas Públicas en América Latina y el Caribe</t>
  </si>
  <si>
    <t>Primera línea del Metro de Bogotá - Primer tramo</t>
  </si>
  <si>
    <t>Primera Línea del Metro de Bogotá CCLIP</t>
  </si>
  <si>
    <t>Plan Maestro de Infraestructura para El Salvador</t>
  </si>
  <si>
    <t>Ciudades Urbanas Europeas, Latinoamericanas y del Caribe (URBELAC-4)</t>
  </si>
  <si>
    <t>Estructuración de la Modalidad de Asociación Público-Privada para la Gestión del Relleno Sanitario en el Norte de Haiti</t>
  </si>
  <si>
    <t>Apoyo a la Promoción de la Agenda de Comercio para la Internacionalización de Agronegocios Sustentables</t>
  </si>
  <si>
    <t>Iniciativa Salud Mesoamerica Nicaragua - Tercera Operación Individual</t>
  </si>
  <si>
    <t>Fortalecimiento de la Capacidad para Mejorar el Comercio a Través de las Fronteras en Dominica</t>
  </si>
  <si>
    <t>Programa para Impulsar el Crecimiento</t>
  </si>
  <si>
    <t>Infraestructura de Transporte Resiliente: Apoyo al Desarrollo de Infraestructura de Transporte Adaptable al Cambio Climático</t>
  </si>
  <si>
    <t>Apoyo al Fortalecimiento Institucional y Operativo de la Administración Tributaria II</t>
  </si>
  <si>
    <t>Desarrollo de una Agenda de Gobierno Digital para Jamaica.</t>
  </si>
  <si>
    <t>Intercambio de Conocimiento entre el Ministerio de Seguridad Nacional de Jamaica y la Policia de Colombia</t>
  </si>
  <si>
    <t>Apoyo a la Interoperabilidad del Sistema de Administración de Justicia Penal</t>
  </si>
  <si>
    <t>Modernización de la Legislación Estadística en América Latina y el Caribe</t>
  </si>
  <si>
    <t>Estructura Institucional de las Administraciones Tributarias de Cara a un Sistema Tributario Digital</t>
  </si>
  <si>
    <t>Empleo Social del Futuro: Percepción Ciudadana y Calificada</t>
  </si>
  <si>
    <t>Analisis Estratégico de Sostenibilidad Territorial para la Región Central</t>
  </si>
  <si>
    <t>Fortalecimiento a la Gestion de la Seguridad Social en Colombia</t>
  </si>
  <si>
    <t>Tecnología para Mejorar la Preparación de Licitaciones, Competencia y Proveedores Locales en Proyectos de Infraestructura</t>
  </si>
  <si>
    <t>Reforma Institucional y Actualización del Plan Maestro de Manejo de Residuos Sólidos del Gran Santo Domingo</t>
  </si>
  <si>
    <t>Estudios de Factibilidad para el Manejo Costero Integrado</t>
  </si>
  <si>
    <t>Apoyo para Asegurar la Sostenibilidad del Programa de Mejoramiento de la Calidad Educativa (EQIP): Desarollo de una Escuela STEAM</t>
  </si>
  <si>
    <t>Modernización de los Servicios Públicos de Empleo II</t>
  </si>
  <si>
    <t>Apoyo a las Políticas de Transformación Digital para la Productividad y la Equidad</t>
  </si>
  <si>
    <t>Apoyo al Desarrollo de la Conectividad Territorial de la Región Central y Occidental de Panamá</t>
  </si>
  <si>
    <t>Apoyo al Programa de Reformas del Sector Transporte y Logística de Panamá III</t>
  </si>
  <si>
    <t>Apoyo a la Implementación del Sistema Integrado de Gestión y Control de Recursos Humanos de la SESAL</t>
  </si>
  <si>
    <t>Apoyo a la Mejora de la Eficiencia del Sector Público de Salud en Brasil - Concertación entre BID, Ministerio de Salud y BNDES</t>
  </si>
  <si>
    <t>Alternativas para la Reducción de los Spreads Bancários en Brasil para Segmentos Prioritários</t>
  </si>
  <si>
    <t>Iniciativa Salud Mesoamerica Honduras- Tercera Operación Individual</t>
  </si>
  <si>
    <t>Fortalecimiento de la Sostenibilidad de las Estrategias de Protección Social en Honduras</t>
  </si>
  <si>
    <t>Apoyo para Avanzar en la Integración de la Alianza del Pacífico en las Áreas de Facilitación de Comercio, Comercio de Servicios, Comercio Digital, Promoción Comercial, Atracción de Inversiones e Integración Financiera</t>
  </si>
  <si>
    <t>Transparencia y Gestión de la Información en el Desarrollo de la Industria Extractiva - FASE II</t>
  </si>
  <si>
    <t>Promoviendo la disrupción digital en América Latina y el Caribe</t>
  </si>
  <si>
    <t>Programa para la Mejora de la Calidad y Pertinencia de los Servicios de Educación Superior Universitaria y Tecnológica a Nivel Nacional</t>
  </si>
  <si>
    <t>Propuesta para Establecer con el Fondo Verde para el Clima un Proyecto de Línea de Actividad para la Creación de una Facilidad de Riesgo Compartido para Micro, Pequeñas y Medianas Empresas del Sector de la Agricultura Resiliente al Clima y de Bajas Emi</t>
  </si>
  <si>
    <t>Apoyo a un Nuevo Programa para la Mejora de la Accesibilidad a los Servicios de Salud para Reducir la Mortalidad Materna y Neonatal en Bolivia</t>
  </si>
  <si>
    <t>Estrategias para ACcelerar el Crecimiento Económico a través del Sector de Infraestructura en los Países de la Región Andina</t>
  </si>
  <si>
    <t>Apoyo a la Agenda Digital de Paraguay</t>
  </si>
  <si>
    <t>Pomona Impact Fund II: Fondo Regional de Inversión de Impacto</t>
  </si>
  <si>
    <t>Kuepa Educación</t>
  </si>
  <si>
    <t>Apoyo a la Estructuración, Implementación, Gestión y Sostenibilidad de la Primera Línea del Metro de Bogotá (PLMB) durante la Etapa Precontractual y Contractual del Proyecto</t>
  </si>
  <si>
    <t>Apoyo a las Reformas Climáticas Empresariales en Granada</t>
  </si>
  <si>
    <t>Apoyo a la Implementación de un Programa de Reforma del Clima Empresarial en Santa Lucía</t>
  </si>
  <si>
    <t>Apoyo al Sistema de Transporte Urbano de Lima (II)</t>
  </si>
  <si>
    <t>Centro de Excelencia LAC para los Objetivos de Desarrollo Sostenible</t>
  </si>
  <si>
    <t>Fortaleciendo la Integridad de los Sistemas Financieros: Mejorando la Capacidad para Prevenir el Lavado de Dinero y el Financiamiento del Terrorismo III</t>
  </si>
  <si>
    <t>Proyecto de Mejora de la Gestión Fiscal del Estado de Pernambuco _x001A_ PROFISCO II-PE</t>
  </si>
  <si>
    <t>Agilización de la Emisión de Permisos de Construcción en Antigua y Barbuda</t>
  </si>
  <si>
    <t>Fortalecimiento Institucional para Promover el Desarrollo de Pequeñas y Medianas Empresas en San Vicente y las Granadinas</t>
  </si>
  <si>
    <t>Transformación Digital del Gobierno para Fortalecer la Competitividad</t>
  </si>
  <si>
    <t>Programa de Profundización de la Reforma Fiscal en Colombia II</t>
  </si>
  <si>
    <t>Programa de Fortalecimiento de la Capacidad Institucional de la Defensoría del Pueblo</t>
  </si>
  <si>
    <t>Ciudad Mujer</t>
  </si>
  <si>
    <t>Programa de Desarrollo Agroforestal Sostenible</t>
  </si>
  <si>
    <t>Agenda para el Crecimiento y Desarrollo en Uruguay</t>
  </si>
  <si>
    <t>Apoyo al Plan Estratégico para la Transformación de la Movilidad de Santo Domingo</t>
  </si>
  <si>
    <t>Intercambio de Conocimiento en Gestión y Manejo Forestal</t>
  </si>
  <si>
    <t>Apoyo al Instituto Costarricense de Acueductos y Alcantarillados (AyA) en la Ejecución del Programa de Agua Potable y Saneamiento (CR-L1024; CR-X1009) y de Iniciativas Sectoriales Prioritarias</t>
  </si>
  <si>
    <t>Implementacion de Apoyo al Desarrollo de Habilidades para Servicios Globales</t>
  </si>
  <si>
    <t>Fortalecimiento de la prestación de servicios de salud en Jamaica</t>
  </si>
  <si>
    <t>Apoyo a la Transición e Institucionalización del Centro de Gobierno</t>
  </si>
  <si>
    <t>Intercambio de Conocimiento sobre Iniciativas de Apoyo a Migrantes entre el Triángulo Norte y México</t>
  </si>
  <si>
    <t>Intercambio de Conocimiento sobre la Carrera Pública de Investigador Científico y Tecnológico</t>
  </si>
  <si>
    <t>Habilidades para la Economía Digital</t>
  </si>
  <si>
    <t>Soporte al Desarrollo Institucional y Operational de SWM</t>
  </si>
  <si>
    <t>Fortalecimiento de la Transparencia en Brasil</t>
  </si>
  <si>
    <t>Corporación Tecnica de Emergencia - Apoyo para la Emergencía de la Erupción del Volcán De Fuego</t>
  </si>
  <si>
    <t>Apoyo a la Formulación de Lineamientos de Política para el Sector Ferroviario en Colombia</t>
  </si>
  <si>
    <t>CANEF - Colombia Fase II: Apoyo Integral al Sector Extractivo</t>
  </si>
  <si>
    <t>Apoyo a las Capacidades Institucionales de Competitividad de Área Estratégicas</t>
  </si>
  <si>
    <t>Apoyo a la Preparación y Acompañamiento de la Ejecución del Tercer Programa de Mejoramiento de Barrios</t>
  </si>
  <si>
    <t>Tecnología Digital para Lograr Alto Impacto: Inversión en el Fondo Journey III de Astella</t>
  </si>
  <si>
    <t>Fortalecimiento Fiscal para el Crecimiento Inclusivo</t>
  </si>
  <si>
    <t>Apoyo a la Formulación y la Implementacion del Programa para el Fortalecimiento de la Gestión del Riesgo de Desastres y la Adaptación al Cambio Climático</t>
  </si>
  <si>
    <t>Fortalecimiento del Desarrollo Humano y Social en Barbados</t>
  </si>
  <si>
    <t>Fortalecimiento de la Gestión Pública para una Mejor Prestación de Servicios</t>
  </si>
  <si>
    <t>Apoyo al Ministerio de Agricultura de Jamaica para Actualizar sus Políticas Sectoriales y Planes de Inversión y para la Preparación de Proyecto</t>
  </si>
  <si>
    <t>Agenda de Competitividad y Plan de Acción de Santa Lucía</t>
  </si>
  <si>
    <t>Fortalecimiento de las Fuentes de Ingresos Municipales en El Salvador</t>
  </si>
  <si>
    <t>Mecanismos para Promover la Transición entre la Educación y el Trabajo: Apoyo Técnico y Operativo para la Ejecución del Programa HO-L1188</t>
  </si>
  <si>
    <t>Apoyo al Diálogo del País para Promover la Calidad Educativa</t>
  </si>
  <si>
    <t>Estudios de Referencia sobre las Empresas Estatales de Transporte Aéreo y Ferroviario en Corea</t>
  </si>
  <si>
    <t>Mejorando los Sistemas Alternativos de Resolución de Disputas en Barbados</t>
  </si>
  <si>
    <t>Programa de Apoyo a la Mejora de la Gestión Fiscal</t>
  </si>
  <si>
    <t>CANEF: Relacionamiento Externo en el Sector Extractivo en America Latina y el Caribe</t>
  </si>
  <si>
    <t>Intercambio de Experiencia sobre las Evaluaciones Internas y Externas del Sistema Nacional de Educación de Ecuador</t>
  </si>
  <si>
    <t>Mejoramiento de la Capacidad de Brasil para Acceder a Financiamiento del Fondo Verde del Clima (FVC) para la implementación de la NDC</t>
  </si>
  <si>
    <t>Programa de Fortalecimiento para la Reforma del Desarrollo Urbano y el Ordenamiento Territorial</t>
  </si>
  <si>
    <t>Economía del Comportamiento Aplicada en América Latina y el Caribe</t>
  </si>
  <si>
    <t>Fortalecimiento de las Capacidades de la Agencia Nacional de Desarrollo (ANDE) mediante Intercambio de Experiencias con la Corporación de Fomento (CORFO) y el Servicio Brasileño de Apoyo a las Micro y Pequeñas Empresas</t>
  </si>
  <si>
    <t>Aprovechando la Tecnología Digital para Mejorar el Clima de Negocios en Belice</t>
  </si>
  <si>
    <t>Apoyo al Fortalecimiento de la Capacidad Institucional de la Defensoria del Pueblo</t>
  </si>
  <si>
    <t>Apoyo a la Diversificación Económica en las Bahamas</t>
  </si>
  <si>
    <t>Apoyo a la Preparación de Estudios de Pre-inversión para el préstamo GU L1163</t>
  </si>
  <si>
    <t>Diseño del Programa de Apoyo al Financiamiento de la Vivienda Social en el Ecuador</t>
  </si>
  <si>
    <t>Promoción del Intercambio de Conocimiento y el Fortalecimiento de Capacidad mediante el Diálogo Regional de Política</t>
  </si>
  <si>
    <t>Intercambio de Experiencias para el Fortalecimiento de la Administracion Tributaria</t>
  </si>
  <si>
    <t>Fortalecimiento de la Comunidad de Profesionales y Expertos en Latinoamérica y el Caribe en Gestión para Resultados en el Desarrollo (CoPLAC-GpRD) 2018-2019</t>
  </si>
  <si>
    <t>Fortalecimiento Institucional de la Direccion Nacional de Inversion Publica</t>
  </si>
  <si>
    <t>Fortalecimiento de la Capacidad de Prevención y Gestión de Crisis Hídricas por parte del Estado de Sao Paulo</t>
  </si>
  <si>
    <t>Mejorar la Efectividad de Proyectos a Través de la Tecnología</t>
  </si>
  <si>
    <t>Apoyo al Programa de Desarrollo de Oportunidades Productivas en la Costa Caribe</t>
  </si>
  <si>
    <t>Fortalecimiento y Uso de los Sistemas Nacionales de Salvaguardias Ambientales y Sociales, Fase II</t>
  </si>
  <si>
    <t>Proyecto de Mejoramiento y Ampliación de los Servicios de Sanidad Animal en Paraguay</t>
  </si>
  <si>
    <t>Iniciativa Salud Mesoamerica Belize - Tercera Operacion Individual</t>
  </si>
  <si>
    <t>Iniciativa Salud Mesoamérica - Tercera Operación Individual</t>
  </si>
  <si>
    <t>Fortalecimiento de las Instituciones e Infraestructura Financiera en Panamá</t>
  </si>
  <si>
    <t>Plan Director de Abastecimiento de Agua Potable del Departamento de Maldonado</t>
  </si>
  <si>
    <t>Apoyo a la Transparencia e Intercambio de Información</t>
  </si>
  <si>
    <t>CIMA: Construyendo Capacidad Estadística en Educación en Latina America y el Caribe</t>
  </si>
  <si>
    <t>Habilidades para el Futuro: Políticas para la Productividad en un Contexto de Informalidad y Cambio Tecnológico</t>
  </si>
  <si>
    <t>Fortalecimiento de la Resiliencia Urbana en Riverside Asuncion</t>
  </si>
  <si>
    <t>Traslado Sostenible Guna Debido al Cambio Climático</t>
  </si>
  <si>
    <t>Desarrollo de un Ecosistema para Emprendimientos Digitales</t>
  </si>
  <si>
    <t>Ofreciendo Intervenciones de Crianza a Través de Reuniones Grupales en Boa Vista.</t>
  </si>
  <si>
    <t>Programa de Intercambio de Experiencias sobre Gobernanza para el Financiamiento Climático Nicaragua-México</t>
  </si>
  <si>
    <t>Programa de Integración Logística Aduanera</t>
  </si>
  <si>
    <t>Fortalecimiento de la política pública de Mesas Ejecutivas Sectoriales en el Perú</t>
  </si>
  <si>
    <t>Estrategia de Seguridad Hídrica para América Latina y el Caribe</t>
  </si>
  <si>
    <t>Fortalecimiento Institucional para la Responsabilidad Fiscal de Estados y Municipios</t>
  </si>
  <si>
    <t>Soluciones de Vivienda Locales e Involucramiento del Sector Privado: Experiencia Coreana para Ciudades de ALC</t>
  </si>
  <si>
    <t>Asistencia Técnica Regional para la Priorización del Gasto en Salud</t>
  </si>
  <si>
    <t>Intercambio de Experiencias entre México y Peru para la Implementación de una Planta de Irradiación para Agricultura</t>
  </si>
  <si>
    <t>Estrategias de Inversión para el Despliegue de Banda Ancha en Zonas Rurales</t>
  </si>
  <si>
    <t>Creación de un Grupo deEestudio de las Ciencias del Comportamiento en el Sector Social (SCL)</t>
  </si>
  <si>
    <t>Fase II del Apoyo a la Implementación de la Estrategia Nacional para la Reducción de Emisiones por Deforestación Evitada y Degradación de Bosques en Perú</t>
  </si>
  <si>
    <t>Foco en América Latina y el Caribe en la Semana Mundial del Agua 2018-2019</t>
  </si>
  <si>
    <t>Apoyo al Ecosistema Creativo y Cultural de Panamá</t>
  </si>
  <si>
    <t>Intensificación sostenible de la agricultura familiar en Perú y Bolivia</t>
  </si>
  <si>
    <t>Alerta Temprana para el Manejo del Tizón Tardío de la Papa</t>
  </si>
  <si>
    <t>Más Arroz con Menos Emisiones y Menor Consumo de Agua</t>
  </si>
  <si>
    <t>Curso en Línea en Análisis de Riesgo de Desastres y Cambio Climático</t>
  </si>
  <si>
    <t>La Bola de Cristal para los Trabajos del Futuro en Costa Rica</t>
  </si>
  <si>
    <t>Apoyo al MAG en la evaluación de impacto del Programa SIGTIERRAS y preparación de una segunda fase</t>
  </si>
  <si>
    <t>Inclusión social y competitividad empresarial en Paraguay mediante el apoyo a la consolidación y el crecimiento de empresas B</t>
  </si>
  <si>
    <t>Apoyo al Programa para Mejoramiento de la Efectividad del Sector Salud</t>
  </si>
  <si>
    <t>Agricultura Competitiva Sostenible y Resiliente al Cambio Climático</t>
  </si>
  <si>
    <t>Intercambio de Experiencias con Países de la Región para Fortalecer las Capacidades Institucionales en la Gestión de Contratos de PPP</t>
  </si>
  <si>
    <t>Programa Red Vial Cantonal II</t>
  </si>
  <si>
    <t>Desarrollo de Emprendedores Creativos en Mendoza</t>
  </si>
  <si>
    <t>Impactos a mediano plazo sobre el acceso a la guardería en resultados escolares: evidencia experimental de Río de Janeiro</t>
  </si>
  <si>
    <t>Mejora Continua de Organismos Operadores de Agua y Saneamiento en México -- Aplicación de AquaRating como la herramienta de monitoreo para la mejora continua y la creación de capacidades en la gestión de activos.</t>
  </si>
  <si>
    <t>Fondos de Agua: Un Modelo Sostenible para la Adaptación Climática y la Resiliencia de Cuencas Urbanas con Estrés Hídrico en América Latina y el Caribe</t>
  </si>
  <si>
    <t>Programa de Apoyo al Financiamiento de Infraestructura Productiva en Argentina</t>
  </si>
  <si>
    <t>Programa de Mejora de la Capacidad de Gestión de la Administración Federal de Ingresos Públicos (AFIP)</t>
  </si>
  <si>
    <t>Facilidad Flexible de Migitación de Riesgos. Programa de Apoyo al financiamiento de infraestructura productiva en Argentina.</t>
  </si>
  <si>
    <t>Conservación, Restauración y Gestión Sostenible de la Caatinga, la Pampa y el Pantanal _x001A_ GEF Terrestre</t>
  </si>
  <si>
    <t>Programa de Preparación de Proyectos de Asociaciones Público-privadas de Recuperación Contingente</t>
  </si>
  <si>
    <t>Inclusión Social, Cívica y Económica de Habitantes de Barrios Vulnerables en Buenos Aires Mediante Modelos de Blockchain</t>
  </si>
  <si>
    <t>Apoyo al Proyecto de Interconexión Eléctrica Bolivia - Brasil</t>
  </si>
  <si>
    <t>Apoyo al Programa de Desarrollo de la Conectividad Territorial de la Región Occidental y Central de Panamá</t>
  </si>
  <si>
    <t>Estudios de Gasto Público Rural para la Mejora de la Eficiencia y Efectividad de los Programas de Gasto Agrícola y Sustentabilidad Ambiental</t>
  </si>
  <si>
    <t>Estudio de Operación de Túneles y Gestión de Riesgos</t>
  </si>
  <si>
    <t>Apoyo a la Formulación del Programa de Gestión de Riesgos de Desastres en Provincias y Municipios</t>
  </si>
  <si>
    <t>Servicios de infraestructura en America Latina y el Caribe - Investigación para el DIA 2020</t>
  </si>
  <si>
    <t>Diagnóstico de Acciones de Modernización, Fortalecimiento y Transparencia de la Secretaría Parlamentaria del Honorable Senado de la Nación</t>
  </si>
  <si>
    <t>Programa de Apoyo a Acciones Estratégicas del Plan del Triángulo Norte</t>
  </si>
  <si>
    <t>Expansión del Financiamiento para la Adaptación al Cambio Climático en Honduras</t>
  </si>
  <si>
    <t>Construyendo la Agenda Climática de la Alianza Pacifico</t>
  </si>
  <si>
    <t>Apoyo al Desarrollo de Intercambio de Información y Centro de Análisis (ISAC) para la Protección de la Infraestructura de Banda Ancha</t>
  </si>
  <si>
    <t>Implementación Regional de la Estrategia de Gestión del Conocimiento y Comunicaciones</t>
  </si>
  <si>
    <t>Programa de Fortalecimiento de Capacidades en Integración- Fase VI</t>
  </si>
  <si>
    <t>Estudios de Prefactibilidad del Tren Interurbano de São Paulo</t>
  </si>
  <si>
    <t>Fortalecimiento de la Ciberseguridad en América Latina y el Caribe</t>
  </si>
  <si>
    <t>Politicas impositivas y su efecto en el consumo del tabaco</t>
  </si>
  <si>
    <t>Capacidad Institucional para Planeamiento Multisectorial y la Promoción de la Productividad</t>
  </si>
  <si>
    <t>Proyecto de Modernización del la Gestión Fiscal del Estado de Piauí - PROFISCO II PI</t>
  </si>
  <si>
    <t>Proyecto de Modernización de la Gestión Fiscal del Estado de Pará - PROFISCO II PA</t>
  </si>
  <si>
    <t>Programa de Desarrollo de la Sanidad Agraria y la Inocuidad Agroalimentaria Fase II</t>
  </si>
  <si>
    <t>Soluciones Inclusivas de Agua y Saneamiento en Santa Catarina y Rio Grande do Sul</t>
  </si>
  <si>
    <t>Ecosistema de Finanza Digital para Pequeñas y Medianas Empresas</t>
  </si>
  <si>
    <t>Desarrollo de Mercados para Alimentos Resilientes al Clima en Guyana</t>
  </si>
  <si>
    <t>Apoyo a la iImplementación de los NDC. Liberando el Potencial de los Buses Limpios en LAC</t>
  </si>
  <si>
    <t>Adaptación de Técnicas de Agricultura de Precisión al Cultivo de Cacao Climáticamente Inteligente</t>
  </si>
  <si>
    <t>Programa de Desarrollo Urbano Integrado y Sostenible del Municipio de Joao Pessoa</t>
  </si>
  <si>
    <t>Proyecto para la Implementación del Plan Maestro de Alcantarillado de Mocoa (Etapa 1)</t>
  </si>
  <si>
    <t>Movilización de Capital para Fomentar la Resiliencia de los Servicios de Abastecimiento de Agua</t>
  </si>
  <si>
    <t>Mejora de la calidad educativa para desarrollar capacidades para el empleo: Proyecto Joven.</t>
  </si>
  <si>
    <t>Apoyo Programático a Reformas Estructurales del Sector Eléctrico. Tercer Préstamo</t>
  </si>
  <si>
    <t>Gestión Territorial para el Logro de Resultados de la Agenda de Cambio Climático</t>
  </si>
  <si>
    <t>Apoyo para la Conservación y Gestión del Patrimonio Cultural y Natura</t>
  </si>
  <si>
    <t>InfraInvest: Infraestructura Sostenible para Brasil</t>
  </si>
  <si>
    <t>Programa de emergencia en respuesta a la tormenta tropical Nate</t>
  </si>
  <si>
    <t>Apoyo a la Preparación del Programa de Fortalecimiento Institucional y Tecnológico de la Superintendencia de Administración Tributaria (SAT), GU-L1162</t>
  </si>
  <si>
    <t>Mejorando la Integridad, la Transparencia Financiera y Fiscal en Panamá</t>
  </si>
  <si>
    <t>Promocion de los fondos Coreanos (KPK, KPR, KPC, KIF, Korea-IIC Fund)</t>
  </si>
  <si>
    <t>Potenciando la Economía Digital en América Latina y el Caribe (ALC), Fase II</t>
  </si>
  <si>
    <t>Lecciones de Corea: Compartir Experiencias para Revitalizar Áreas Urbanas en ALC</t>
  </si>
  <si>
    <t>Apoyo a la Preparación e implementación inicial del Programa de Saneamiento Básico en Bolivia</t>
  </si>
  <si>
    <t>Fortalecimiento Institucional de la Empresa Pública Metropolitana Metro de Quito (EPMMQ) II</t>
  </si>
  <si>
    <t>Intercambio de Experiencias en el diseño e implementación de políticas públicas sub-nacionales e iniciativas de asociaciones público privadas en materia de Vivienda y Desarrollo Urbano - Medellín, Colombia</t>
  </si>
  <si>
    <t>Intercambio de Experiencias en el Diseño e Implementación de Políticas Públicas Sub-nacionales e Iniciativas de Asociaciones Público Privadas en Materia de Vivienda y Desarrollo Urbano - Ecuador-Colombia (Ciudades de Barranquilla y Quito)</t>
  </si>
  <si>
    <t>Intercambio de experiencias en el diseño e implementación de políticas públicas subnacionales e iniciativas de alianzas público-privadas en Vivienda y Desarrollo Urbano - Bogotá, Colombia</t>
  </si>
  <si>
    <t>Apoyo a la Estructuración del Proyecto Metroriel: Manejo Socioambiental y de Sostenibilidad</t>
  </si>
  <si>
    <t>La Mejora de la Prestacion de Servicios de Salud</t>
  </si>
  <si>
    <t>Apoyo a la Gestión y Evaluación de las Políticas Activas de Mercados Laborales</t>
  </si>
  <si>
    <t>Soluciones Fintech para la Inclusión Financiera</t>
  </si>
  <si>
    <t>Apoyo para Desarrollo e Implementación del Sistemas de Información Territorial y Urbano</t>
  </si>
  <si>
    <t>Programa Integral de Agua y Saneamiento Rural (PIASAR)</t>
  </si>
  <si>
    <t>Análisis de Mercados Laborales y Seguridad Social</t>
  </si>
  <si>
    <t>Apoyo a la Estrategia de Transparencia de Paraguay</t>
  </si>
  <si>
    <t>Programa de Fortalecimiento de la Capacidad de Gestión de la Provincia de Buenos Aires</t>
  </si>
  <si>
    <t>Apoyo a la Gestión e Implementación de la Institucionalidad de los Gobiernos Indígenas Originario Campesinos (GAIOC)</t>
  </si>
  <si>
    <t>Apoyo Sectorial a Estudios de Transporte en Bolivia</t>
  </si>
  <si>
    <t>Plan de Mejora de Calidad del Servicio de Operadores de Agua y Saneamiento</t>
  </si>
  <si>
    <t>Fortaleciendo de Políticas Locales para Reducir la Violencia contra la Mujer (VCM)</t>
  </si>
  <si>
    <t>Programa De Modernización De La Gestión Fiscal Del Estado De Ceará _x001A_ Profisco II _x001A_ CE</t>
  </si>
  <si>
    <t>Programa De Modernización De La Gestión Fiscal En Brasil _x001A_ Profisco II</t>
  </si>
  <si>
    <t>Rediseño de la modalidad familiar de atención a la primera infancia</t>
  </si>
  <si>
    <t>Mujeres Colombianas Construyendo el Futuro</t>
  </si>
  <si>
    <t>Estrategias Público-Privadas para el Desarrollo de Huehuetenango y otros Departamentos con Alta Población Maya</t>
  </si>
  <si>
    <t>Apoyo a la prevención social de la violencia y promoción de la convivencia ciudadana en Honduras</t>
  </si>
  <si>
    <t>Implementacion del Sistema Nacional de Identificacion (NIDS) para el Crecimiento Economico</t>
  </si>
  <si>
    <t>Quinua Orgánica en Predios Familiares del Sur de Perú</t>
  </si>
  <si>
    <t>Apoyo a la Preparación del Programa de Control de Inundaciones y Drenaje Pluvial</t>
  </si>
  <si>
    <t>Programa de Mejora a la Gestión Operativa del Instituto de Acueductos y Alcantarillados Nacionales en el Área Metropolitana de Panamá</t>
  </si>
  <si>
    <t>Apoyo para la Preparación y Arranque del Programa de Productividad Agrícola Sostenible</t>
  </si>
  <si>
    <t>Gestión Comunitaria de Recursos de Concha en la Familia de Islas en Bahamas</t>
  </si>
  <si>
    <t>Financiamiento de Proyectos de Inversión, Reconversión Productiva y Desarrollo Exportador</t>
  </si>
  <si>
    <t>Apoyo a la Preparación y Ejecución de las Operaciones del Sector Transporte en Costa Rica</t>
  </si>
  <si>
    <t>Intercambio de Conocimiento en Mejores Practicas sobre Promoción de Inversiones entre Republica Dominicana (CEI-RD) y Costa Rica (CINDE _x001A_ PROCOMER)</t>
  </si>
  <si>
    <t>Niños Criados por Abuelos en el Triángulo Norte: Respuestas de Políticas Educativas. Fase I.</t>
  </si>
  <si>
    <t>Apoyo Institucional y Desarrollo de Capacidades para the Petroleum Corporation of Jamaica</t>
  </si>
  <si>
    <t>Apoyo a la Modernización y Repotenciación del Complejo Hidroeléctrico Salto Grande. Fase II</t>
  </si>
  <si>
    <t>Integración de las Américas liderada por el Sector Privado</t>
  </si>
  <si>
    <t>Proyecto de Drenaje y Control de Inundaciones en la Provincia de Buenos Aires</t>
  </si>
  <si>
    <t>Aumento del Acceso a Financiamiento para PYME de Las Bahamas Mediante Servicios de Factoraje Combinados con una Plataforma Digital</t>
  </si>
  <si>
    <t>Programa de Reducción de la Vulnerabilidad al Clima</t>
  </si>
  <si>
    <t>Proyecto para la Mejora de la Eficiencia en la Gestión de la Inversión y las Contrataciones Públicas</t>
  </si>
  <si>
    <t>Intercambio de Experiencias con Chile sobre Desarrollo Económico Territorial e Inclusión Financiera de Pueblos Indígenas</t>
  </si>
  <si>
    <t>Intercambio de Experiencias con Chile sobre Desarrollo Económico Territorial e Inclusión Financiera de Pueblos Indígenas II</t>
  </si>
  <si>
    <t>Intercambio de Experiencias con Chile sobre Desarrollo Económico Territorial e Inclusión Financiera de Pueblos Indígenas III</t>
  </si>
  <si>
    <t>Introducción del Capital Natural como Clase de Activo en los Mercados Mundiales de Valores: Compañía de la Reserva Natural de Suriname Central</t>
  </si>
  <si>
    <t>Apoyo a la Elaboración de la Estrategia Nacional de Tratamiento de Aguas Residuales y a la Estrategia Rural de Agua y Saneamiento en Bolivia</t>
  </si>
  <si>
    <t>Apoyo a la Gestión Macrofiscal en República Dominicana</t>
  </si>
  <si>
    <t>Educación Colectiva para la Prevención de la Violencia contra las Mujeres en el Area de Influencia de Ciudad Mujer</t>
  </si>
  <si>
    <t>Gestión del Conocimiento y Diseminación _x001A_ Institutions Core Fund</t>
  </si>
  <si>
    <t>Presupuesto por Resultados</t>
  </si>
  <si>
    <t>Definición de las Prioridades Nacionales del Gobierno y el Modelo de Gestión de la Ejecución del Programa de Inversión del Sector Público (PSIP)</t>
  </si>
  <si>
    <t>Aprovechar la Tierra Prometida: el Futuro de Guyana como Productor de Petróleo</t>
  </si>
  <si>
    <t>El Sector Emergente de Petróleo y Gas en Guyana: Construyendo Buenas Instituciones</t>
  </si>
  <si>
    <t>Expansión del Financiamiento para la Adaptacion al Cambio Climático en Honduras</t>
  </si>
  <si>
    <t>Facilitación del Comercio y Gestión Coordinada de Fronteras</t>
  </si>
  <si>
    <t>Primera Operación Ampliación de Capacidad y Mejoras de Seguridad en los Accesos al Paso Cristo Redentor</t>
  </si>
  <si>
    <t>Apoyo al Diseño de Estrategias e Instrumentos para Estructuración de Proyectos de Infraestructura con Participación Privada en Brasil</t>
  </si>
  <si>
    <t>Programa Colombia Sostenible</t>
  </si>
  <si>
    <t>Valoración de Servicios Ecosistémicos de la Franja Cafetalera</t>
  </si>
  <si>
    <t>Fortalecimiento Institucional a Guyana Social Red de Seguridad</t>
  </si>
  <si>
    <t>_x001A_Programa de Integración Fronteriza_x001A_ y financiamiento complementario a través de una contribución no reembolsable para proyecto específico</t>
  </si>
  <si>
    <t>Programa multisectorial de atención a determinantes de la salud en el Corredor Seco</t>
  </si>
  <si>
    <t>Proyecto de Implementación del Sistema de Censo y Encuestas Agropecuarias</t>
  </si>
  <si>
    <t>Simplificando Vidas a traves de la Identidad Digital</t>
  </si>
  <si>
    <t>PERÚ INVIERTE AGUA. Plataforma de Inversiones para Comunidades Resilientes</t>
  </si>
  <si>
    <t>Mecanismo de Financiamiento de NESsT para Empresas Sociales</t>
  </si>
  <si>
    <t>Apoyo para la Consolidación e Implementación de la Red BID Ciudades</t>
  </si>
  <si>
    <t>Programa para la implementación de la Estrategia Nacional de Inclusión Financiera de Argentina</t>
  </si>
  <si>
    <t>Programa de Ampliación de Capacidad y Seguridad en Corredores Viales de la Provincia de Buenos Aires</t>
  </si>
  <si>
    <t>Apoyo al Diseño de un Sistema Estadístico Nacional</t>
  </si>
  <si>
    <t>Programa de Ampliación y Mejora para Abastecimiento Sostenible y Resiliente de Agua en Ciudades</t>
  </si>
  <si>
    <t>Apoyo en Resiliencia Climatica para el Programa de Vivienda Adecuada y Accesibilidad Urbana - Georgetown, Guyana</t>
  </si>
  <si>
    <t>Proyecto de Mejora y Gestión Sostenible de los Servicios de Agua Potable y Saneamiento en Zonas Urbanas y Periurbanas</t>
  </si>
  <si>
    <t>Fortalecimiento de la Competitividad de Nicaragua</t>
  </si>
  <si>
    <t>Grupo de Estabilidad y Desarrollo Financiero</t>
  </si>
  <si>
    <t>Industrias Creativas y Culturales para la Revitalización Urbana Sostenible</t>
  </si>
  <si>
    <t>Fortaleciendo la Transferencia y Emprendimiento Tecnológico en la Alianza del Pacífico</t>
  </si>
  <si>
    <t>Bolivia resiliente frente a los riesgos climáticos.</t>
  </si>
  <si>
    <t>Projecto para el Fortalecimiento de la Seguridad</t>
  </si>
  <si>
    <t>Apoyo a los Servicios de Procuración de Justicia Bajo el Sistema Justicia Penal Acusatorio</t>
  </si>
  <si>
    <t>Proyecto de Mejoramiento y Ampliación de los Servicios de Soporte para la Provisión de los Servicios a los Ciudadanos y las Empresas a Nivel Nacional</t>
  </si>
  <si>
    <t>Paraguay Productivo: Transparencia y Financiamiento</t>
  </si>
  <si>
    <t>Proyecto de Habilitación y Mantenimiento de la Ruta Nacional No. 9 y Accesos</t>
  </si>
  <si>
    <t>Análisis Integral de la Gestión de Recursos Hídricos para el Abastecimiento de la Región Metropolitana de Puerto Principe</t>
  </si>
  <si>
    <t>Intercambio de Experiencias entre Chile y Perú, sobre Diseño y Aplicación de Pruebas Estandarizadas para la Educación Superior Universitaria</t>
  </si>
  <si>
    <t>Apoyo a la Estrategia de Mantenimiento Vial del Ministerio de Obras Públicas y Comunicaciones</t>
  </si>
  <si>
    <t>Iniciativa Público-Privada para Reducir Brechas Económicas de Género</t>
  </si>
  <si>
    <t>Proyecto Regional para la Institucionalización, Sostenibilidad y Actualización Permanente y de Calidad de la Plataforma DIME</t>
  </si>
  <si>
    <t>Facilitacion de Negocios en Barbados</t>
  </si>
  <si>
    <t>Fortalecimiento de la Incidencia de la Política Fiscal en la Equidad Social en México</t>
  </si>
  <si>
    <t>Intercambio sobre Gobernanza para Financiamiento Climático</t>
  </si>
  <si>
    <t>Apoyo al Desarrollo del City Lab y la Red de Ciudades Sostenibles del BID</t>
  </si>
  <si>
    <t>Mejorar la Prestación de Servicios a los Ciudadanos de América Latina y el Caribe a través de Formacion Masiva en Línea</t>
  </si>
  <si>
    <t>Grupo de Estudio de las Ciencias del Comportamiento para las Políticas de Protección Social y Salud: Un Enfoque Basado en el Ciclo de Vida</t>
  </si>
  <si>
    <t>Apoyo para el Diseño y la Implementación del Proyecto de Mejora y Gestión Sostenible de los Servicios de Agua Potable y Saneamiento en Zonas Urbanas y Periurbanas (NI-L1145)</t>
  </si>
  <si>
    <t>Conservación de la biodiversidad mediante el turismo verde de bajo impacto en el SINAP II (ECOTUR-AP Segunda Fase)</t>
  </si>
  <si>
    <t>Apoyo a la Preparación y Ejecución Inicial del Programa de Mejora de la Gestión de las Entidades Empresas Prestadoras de los Servicios de Saneamiento PE-L1236</t>
  </si>
  <si>
    <t>Fortalecimiento de la Gestión Coordinada de Fronteras (GCF)</t>
  </si>
  <si>
    <t>Censo 2.0 - Apoyo a la Estrategia del Censo Coordinado Regionalmente de la CARICOM</t>
  </si>
  <si>
    <t>Red de Pensiones en América Latina y el Caribe (Red PLAC) Fase II</t>
  </si>
  <si>
    <t>Proyecto de Reconstrucción del Tramo Mairana-Bermejo</t>
  </si>
  <si>
    <t>Nuevo Modelo Ganadero en Brasil: Carne Vacuna de PECSA Obtenida en Forma Sostenible y sin Contribuir a la Deforestación en la Región Amazónica</t>
  </si>
  <si>
    <t>Programa de Mejora de la Productividad y la Formalización en República Dominicana II</t>
  </si>
  <si>
    <t>Apoyo al Programa de Transformación del Sector Público</t>
  </si>
  <si>
    <t>Programa Global de Crédito para la Integración Regional de los Países de la Cuenca del Plata</t>
  </si>
  <si>
    <t>ShellCatch: Fomento de la Pesca Sostenible</t>
  </si>
  <si>
    <t>Intercambio de Experiencias para el Fortalecimiento del Sistema Nacional de Inversión Pública</t>
  </si>
  <si>
    <t>Apoyo para la Planificación de Sistemas de Transporte bajos en Carbono en América Latina</t>
  </si>
  <si>
    <t>Integración Regional de los Países de la Cuenca del Plata: Corredores Fronterizos de Integración</t>
  </si>
  <si>
    <t>IdeasLab Quibdó</t>
  </si>
  <si>
    <t>Apoyo para el Plan Maestro de Turismo Sostenible en Honduras</t>
  </si>
  <si>
    <t>Mejora de la Gestion de Residuos Solidos Urbanos en Montevideo</t>
  </si>
  <si>
    <t>Programa de Infraestructura y Gestión Costera para la Resistencia al Cambio Climático</t>
  </si>
  <si>
    <t>PROGRAMA DE APOYO A LA EXPORTACIÓN DE SERVICIOS GLOBALES DE CHILE</t>
  </si>
  <si>
    <t>Programa Multifase de Mejora de la Calidad en la Prestación de los Servicios Sociales _x001A_ Fase I_x001A_</t>
  </si>
  <si>
    <t>Big Data para el Desarrollo Urbano Sostenible</t>
  </si>
  <si>
    <t>Evaluación de Impacto del Programa Ciudad Mujer en El Salvador</t>
  </si>
  <si>
    <t>Fomento de Prácticas Saludables en Nicaragua</t>
  </si>
  <si>
    <t>Herramientas para la Conservación y Gestión Sostenible del Patrimonio Cultural y Natural de Panamá</t>
  </si>
  <si>
    <t>Programa de Promoción del Comercio Digital para América del Sur</t>
  </si>
  <si>
    <t>Cadena de Valor Sostenible de Lácteos en Caquetá</t>
  </si>
  <si>
    <t>Intercambio de Conocimiento en Facturación Electrónica y Riesgo Tributario</t>
  </si>
  <si>
    <t>Fortalecimiento Institucional para la Implementación de los arreglos de transparencia de la Contribución Nacional Determinada (NDC) de México</t>
  </si>
  <si>
    <t>Evaluación de Daños Inmediatos a la Infraestructura Post-Terremoto</t>
  </si>
  <si>
    <t>Apoyo a la Plataforma Nacional de Ciudades Sostenibles y Cambio Climático en Lima</t>
  </si>
  <si>
    <t>Programa Mejorando la Eficiencia y Calidad del Sector Educativo</t>
  </si>
  <si>
    <t>Apoyo al Desarrollo, Rehabilitación y Ampliación de Proyectos Hidroeléctricos Sostenibles en LAC</t>
  </si>
  <si>
    <t>Fortalecimiento de la Gestión del Ministerio de Educación de la República Dominicana</t>
  </si>
  <si>
    <t>Intercambio de Experiencias Macroproyecto Urbano Regional Aeropuerto (MURA)</t>
  </si>
  <si>
    <t>Transferencia de Conocimiento acerca de la Implementación de Proyectos Férreos de Transporte Urbano</t>
  </si>
  <si>
    <t>Apoyo al Desarrollo Urbano Integral de las Ciudades Intermedias en Panamá</t>
  </si>
  <si>
    <t>Apoyo a la Consolidación del Fondo de Inversiones Estratégicas</t>
  </si>
  <si>
    <t>Apoyo al Desarrollo de la Formación Laboral en el Sector Minero en el Perú</t>
  </si>
  <si>
    <t>Programa de intercambio de conocimientos sobre agronegocios</t>
  </si>
  <si>
    <t>Apoyo para el Desarollo Economico en el Distrito de Corozal (incluyendo la Zona Franca de Corozal)</t>
  </si>
  <si>
    <t>Apoyo al Plan Estratégico de Acceso Universal a Electricidad</t>
  </si>
  <si>
    <t>Competitividad Sostenible de Palto (Aguacate) en Huancavelica y Ayacucho</t>
  </si>
  <si>
    <t>Programa Nacional de Turismo</t>
  </si>
  <si>
    <t>Productos Financieros para Promover Resiliencia al Cambio Climático en Bolivia</t>
  </si>
  <si>
    <t>Modelo de Inclusión Social para Personas con Discapacidad</t>
  </si>
  <si>
    <t>Proyecto de Agua Potable y Saneamiento en Puerto Principe III</t>
  </si>
  <si>
    <t>Apoyo al Quinto Censo de Población y Vivienda</t>
  </si>
  <si>
    <t>Apoyo a la Reforma del Sector Financiero en Jamaica</t>
  </si>
  <si>
    <t>Manejo Integral de Residuos Sólidos en Ecuador</t>
  </si>
  <si>
    <t>Apoyo al Desarrollo de Proyectos _x001A_ Asistencia a Países más Vulnerables y Optimización del Ritmo de Implementación de Programas</t>
  </si>
  <si>
    <t>Alianza Público-Privada para la Equidad de Género Económica en Argentina</t>
  </si>
  <si>
    <t>JaqueMate _x001A_ Tecnología, Competencias Digitales y Habilidades Blandas para Ganarle a las Matemáticas</t>
  </si>
  <si>
    <t>Apoyo a la creación de una política de cuidados y desarrollo de servicios de atención a la dependencia en Costa Rica</t>
  </si>
  <si>
    <t>Inversiones en Economía Digital para el Desarrollo Social</t>
  </si>
  <si>
    <t>Apoyo a la Preparación del _x001A_Programa de Ampliación y Mejoramiento de los Servicios de Saneamiento del Estado de Rio Grande del Sur-PROSANSUL_x001A_</t>
  </si>
  <si>
    <t>Proyecto de Aprendizaje Basado en la Colaboración y el Diálogo (ABCD)</t>
  </si>
  <si>
    <t>PRIMERA OPERACIÓN DEL PROGRAMA DE CONSTRUCCIÓN DEL TÚNEL INTERNACIONAL DE AGUA NEGRA</t>
  </si>
  <si>
    <t>Programa de Construcción del Túnel Internacional de Agua Negra</t>
  </si>
  <si>
    <t>Apoyo al fortalemiento fiscal en Suriname</t>
  </si>
  <si>
    <t>Programa de Intercambio de Conocimientos sobre Agronegocios</t>
  </si>
  <si>
    <t>Movilidad Urbana en Ciudades Intermedias</t>
  </si>
  <si>
    <t>Programa para la seguridad alimentaria, salud y nutrición e intervenciones comunitarias para primera Infancia, en zonas pobres de Honduras</t>
  </si>
  <si>
    <t>Promoviendo la Cooperación entre Gobiernos Subnacionales en América Latina y el Caribe II</t>
  </si>
  <si>
    <t>Soluciones Digitales para la Administracíón Tributaria Municipal</t>
  </si>
  <si>
    <t>Desarrollo del Sector Microfinanciero Rural</t>
  </si>
  <si>
    <t>Mejora de la Productividad del Sector Ganadero y la Resiliencia al Cambio Climático en Belize</t>
  </si>
  <si>
    <t>Apoyo al Desarrollo del Sistema de Gestión de Activos de la Adminitraón Pública Central</t>
  </si>
  <si>
    <t>Fase II de la Preparación de la Estrategia Nacional para la Reducción de Emisiones por Deforestación Evitada y Degradación de Bosques en Guatemala</t>
  </si>
  <si>
    <t>Creación de una Sociedad de Economía Mixta para la Gestión de los Servicios Públicos en el Norte de Haití</t>
  </si>
  <si>
    <t>Apoyo a la Preparación, la Resiliencia y la Gestión del Riesgo de Desastres en el Caribe</t>
  </si>
  <si>
    <t>Apoyo a la emergencia por la Tormenta Tropical Nate</t>
  </si>
  <si>
    <t>Fortalecimiento de los Servicios de Sanidad Agropecuaria e Inocuidad Alimentaria</t>
  </si>
  <si>
    <t>Apoyo a la Comisión Nacional de Seguridad para el Fortalecimiento de la Gestión de Seguridad</t>
  </si>
  <si>
    <t>Fortaleciendo los Sistemas de Gestión e Información Educativa (SIGED) para un mejor desempeño del sistema educativo</t>
  </si>
  <si>
    <t>Diseño y Preparación del Plan de Desarrollo Sostenible para la Región de Caracol</t>
  </si>
  <si>
    <t>Apoyo al Desarrollo de Estrategias deCcrecimiento Acelerado en America Latina y el Caribe</t>
  </si>
  <si>
    <t>Facilidad para el Apoyo de Asociaciones Público-Privadas en Infraestructura</t>
  </si>
  <si>
    <t>CANEF República Dominicana Fase 1: Apoyo Integral al Sector Extractivo</t>
  </si>
  <si>
    <t>Fortalecimiento de la Capacidad Institucional del Banco de Desarrollo de Jamaica (DBJ) a través de la Digitalización de los Procesos de Administración del Fondo de Mejoramiento de Crédito (CEF).</t>
  </si>
  <si>
    <t>Fortalecimiento del Viceministerio de Minas de Perú (CANEF Fase 1)</t>
  </si>
  <si>
    <t>Promover las instituciones para la mejora del gasto de inversion pública</t>
  </si>
  <si>
    <t>Apoyo a la Mejora Continua de Servicios Sociales en Ecuador</t>
  </si>
  <si>
    <t>Apoyo integral al desarrollo de Planes de Transporte Nacional y Subnacionales y Desarrollo de Estrategias para la Mejora de la Seguridad Vial</t>
  </si>
  <si>
    <t>Apoyo al Programa de Mejora Regulatoria</t>
  </si>
  <si>
    <t>Apoyo a la promocion del comercio y la inversion</t>
  </si>
  <si>
    <t>Apoyo al Diseño e Implementación de la Plataforma Digital de Comercio Centroamericana</t>
  </si>
  <si>
    <t>Analisis de politicas agricolas, pesca y cambio climatico en America Latina y el Caribe</t>
  </si>
  <si>
    <t>Programa de Desarrollo de los Servicios de Agua y Saneamiento _x001A_ Plan Belgrano</t>
  </si>
  <si>
    <t>PRIMERA OPERACIÓN DEL PROGRAMA DE INTEGRACIÓN URBANA E INCLUSIÓN SOCIAL Y EDUCATIVA DE LA CIUDAD AUTÓNOMA DE BUENOS AIRES</t>
  </si>
  <si>
    <t>Programa de Integración Urbana e Inclusión Social y Educativa de la Ciudad Autonóma de Buenos Aires</t>
  </si>
  <si>
    <t>Programa de Saneamiento Ambiental y de Urbanización de la Cuenca del Río Mané Dendê</t>
  </si>
  <si>
    <t>Fortalecimiento de la gestión de las políticas de promoción al empleo</t>
  </si>
  <si>
    <t>Programa para Fortalecer el Sector Eléctrico en Nicaragua III</t>
  </si>
  <si>
    <t>Empoderamiento Humano y Productivo para Pueblos Indígenas y Afrodescendientes de Costa Rica</t>
  </si>
  <si>
    <t>Apoyo a Politicas Públicas para Incrementar la Cobertura, Sostenibilidad y Suficiencia de los Sistemas de Pensiones en la Región</t>
  </si>
  <si>
    <t>Apoyo al Diseño de Planes de Acción para la Implementación de Sistemas de Identidad Digital en América Latina y el Caribe</t>
  </si>
  <si>
    <t>Construyendo Instrumentos y Sistemas Financieros Verdes en América Latina y el Caribe desde la experiencia China</t>
  </si>
  <si>
    <t>Proyecto para Gestión de Gobierno Electrónico en el Sector Salud II</t>
  </si>
  <si>
    <t>Programa Estratégico de Infraestructura y Logística de Transportes en Paraná</t>
  </si>
  <si>
    <t>PROADAPT Monterrey _x001A_ Aumento de la Resiliencia de Agua</t>
  </si>
  <si>
    <t>Mejoramiento del Acceso a los Servicios de Registros Civiles e Identificación de Calidad a Nivel Nacional</t>
  </si>
  <si>
    <t>Eventos Regionales del FOMIN - FOROMIC 2017</t>
  </si>
  <si>
    <t>Propuesta Institucional de Gobernanza del Área Historica de la Ciudad-Puerto de Valparaíso</t>
  </si>
  <si>
    <t>Asistencia de Emergencia Debido al Huracán Irma</t>
  </si>
  <si>
    <t>Estadísticas Sociodemográficas: Una estrategia común para los países del Sistema de Integración Centroamericano (SICA)</t>
  </si>
  <si>
    <t>Mejorar la cooperación Sur-Sur entre América Latina y el Caribe y los países de Asia</t>
  </si>
  <si>
    <t>Fortalecimiento del Modelo de los Centros del Instituto Nacional de la Mujer (CINAMU)</t>
  </si>
  <si>
    <t>Programa de Reforma de Políticas del Sector Transporte II</t>
  </si>
  <si>
    <t>Programa de Recuperación de Áreas Degradadas por Residuos Sólidos en Zonas Prioritarias</t>
  </si>
  <si>
    <t>Apoyo al diseño de las Redes Integradas de Servicios de Salud (RISS)</t>
  </si>
  <si>
    <t>Fondo Semilla de FONTAGRO</t>
  </si>
  <si>
    <t>Revitalización de los Sectores del Cacao y el Café en Grand_x001A_ Anse después del Huracán Matthew</t>
  </si>
  <si>
    <t>Inversión en el Fondo Althelia para la Sostenibilidad de los Océanos</t>
  </si>
  <si>
    <t>Technologias para calificación de Riesgo Crediticio a Empresas Emergentes</t>
  </si>
  <si>
    <t>Modelo de Apoyo Público-Privado al Desarrollo Continuo de Trabajadores desde la Riviera Maya</t>
  </si>
  <si>
    <t>Productos Financieros para el Fomento de la Construcción de Vivienda Nueva</t>
  </si>
  <si>
    <t>Apoyo a la Capacidad Estadística en los países de la CARICOM</t>
  </si>
  <si>
    <t>Apoyo al desarrollo de un Plan Maestro para un TECHNOPARK en el Campus UTEC de Rivera</t>
  </si>
  <si>
    <t>Desarrollo del Mercado Local de Títulos Públicos</t>
  </si>
  <si>
    <t>Apoyo a una operación de educacion superior para mejoras en la productividad con un enfoque de formalización, apoyándose en el dialogo sectorial en el sector educativo</t>
  </si>
  <si>
    <t>Apoyo al Proceso para la Simplificación de Trámites Ofrecidos a la Ciudadanía</t>
  </si>
  <si>
    <t>Tercer Programa para el Financiamiento Rural Productivo e Inclusivo</t>
  </si>
  <si>
    <t>Mejora a a la salud nutricional y calidad de la educación de la niñez indígena</t>
  </si>
  <si>
    <t>Apoyo Operativo a la Tercera Fase del Programa de Reformas del Sector Transporte y Logística de Panamá</t>
  </si>
  <si>
    <t>Apoyo a la Implementación para el Programa de Apoyo a Servicios de Salud (HSSP)</t>
  </si>
  <si>
    <t>Programa de Agua Potable y Saneamiento para el Área Metropolitana de la Ciudad de Buenos Aires y los Partidos del Primer, Segundo y Tercer Cordón del Conurbano Bonaerense_x001A_</t>
  </si>
  <si>
    <t>Programa de Apoyo a la Competitividad y la Diversificación Productiva</t>
  </si>
  <si>
    <t>Cuantificando la demanda femenina por horario laboral flexible en el mercado de trabajo en Bogotá</t>
  </si>
  <si>
    <t>Fortalecimiento Institucional para el Programa de Desarrollo Agroforestal</t>
  </si>
  <si>
    <t>Apoyo al Diálogo Regional de Registro Civil e Identificación</t>
  </si>
  <si>
    <t>Simplificando Vidas (SV): Impacto de la Gestión de las Tecnologías de la Información y de la Relación con los Cciudadanos en la Calidad con que se entregan Servicios Públicos y en la Satisfacción Ciudadana</t>
  </si>
  <si>
    <t>Habilidades para el trabajo: Mejorando la participación del sector privado para la productividad en Bahamas y República Dominicana</t>
  </si>
  <si>
    <t>Plan de Transformación de Educación Aprendizaje y Enseñanza</t>
  </si>
  <si>
    <t>Apoyo a la preparación e implementación del Programa de Ampliación y Mejora para Abastecimiento Sostenible y Resiliente de Agua a Ciudades I</t>
  </si>
  <si>
    <t>Herramientas y Aplicaciones Tecnológicas para el Fortalecimiento de la Intermediación de FND</t>
  </si>
  <si>
    <t>Identidad Legal para Todos: Quién falta?</t>
  </si>
  <si>
    <t>Apoyo a la Definición de Proyectos de Caminos Rurales en Haití</t>
  </si>
  <si>
    <t>Fortalecimiento de la gestión local de la seguridad ciudadana en Perú</t>
  </si>
  <si>
    <t>Objetivos Sanitarios Nacionales y Calidad de la Atención</t>
  </si>
  <si>
    <t>Fortalecimiento a la Secretaría del Agua y a la Agencia de Regulación y Control del Agua.</t>
  </si>
  <si>
    <t>Promoviendo la Transformación Digital en América Latina y el Caribe</t>
  </si>
  <si>
    <t>Construcción de un Modelo de Negocio para el Reciclaje de Residuos de Madera</t>
  </si>
  <si>
    <t>Creación de Capacidad para la Reducción de Vulnerabilidad Climática en Belice</t>
  </si>
  <si>
    <t>CANEF - Promoviendo Igualdad de Género y Mejores Prácticas Comunitarias en el Sector Extractivo en la Región Andina</t>
  </si>
  <si>
    <t>Diseminación de Conocimientos ECOCASAS</t>
  </si>
  <si>
    <t>Apoyo al Programa de Transparencia y Equidad en el Gasto Social II</t>
  </si>
  <si>
    <t>Estrategia Económica Espacial Regional de Honduras</t>
  </si>
  <si>
    <t>Apoyo al Servicio de Sanidad Animal de Paraguay</t>
  </si>
  <si>
    <t>Apoyo al desarrollo de estrategias para incentivar un tratamiento óptimo de las aguas residuales.</t>
  </si>
  <si>
    <t>Capacitación en sistemas no convencionales de saneamiento en Perú</t>
  </si>
  <si>
    <t>Estudio de referencia sobre empresas de transporte estatales de Corea</t>
  </si>
  <si>
    <t>CANEF - Promocion de practicas sostenibles en el sector minero y forestal</t>
  </si>
  <si>
    <t>Intercambio de conocimientos sobre modelos de atracción de inversiones y zonas económicas especiales / zonas de exportación</t>
  </si>
  <si>
    <t>Consultorías individuales y estudios técnicos complementarios para el proyecto de construcción del Túnel Internacional de Agua Negra</t>
  </si>
  <si>
    <t>Implementación de la Estrategia de Seguridad Vial 2017-2019</t>
  </si>
  <si>
    <t>Estrategias de habilidades para el crecimiento</t>
  </si>
  <si>
    <t>Apoyo a las Inversiones Resilientes al Clima en el Sector Agrícola de Santa Lucía</t>
  </si>
  <si>
    <t>PROADAPT - Apoyo a las Inversiones Resilientes al Clima en el Sector Agrícola de Santa Lucía</t>
  </si>
  <si>
    <t>Senderos para la descarbonización profunda en América Latina y el Caribe</t>
  </si>
  <si>
    <t>Manejo agroforestal, aviturismo y protección de microcuencas en comunidades Tolupanes y Garífunas</t>
  </si>
  <si>
    <t>Programa de Fortalecimiento de la Capacidad Estadística del Instituto Nacional de Estadística y Censos (INDEC) de la República Argentina</t>
  </si>
  <si>
    <t>Programa de Apoyo a Reformas de Transparencia e Integridad en Argentina</t>
  </si>
  <si>
    <t>Apoyo a la Identificación y Desarrollo de Asociaciones Publico Privadas a nivel Sub-Nacional</t>
  </si>
  <si>
    <t>Provisión de Financiamiento Sostenible: Conectando los Mercados Financieros con los Activos Sostenibles</t>
  </si>
  <si>
    <t>Diagnóstico sobre Gobierno Digital y Efectividad en el Desarrollo</t>
  </si>
  <si>
    <t>Apoyo al Ministerio de Salud de Bolivia en el Desarrollo del Plan de Reducción Acelerada de la Mortalidad Materna y Neonatal</t>
  </si>
  <si>
    <t>Rural Sustentable - Fase II - Bioma MATOPIBA - Proyecto de Iniciación</t>
  </si>
  <si>
    <t>Gestión técnica del Fondo (Semilla) de Banda Ancha</t>
  </si>
  <si>
    <t>Apoyo al Desarrollo de la Iniciativa de Ciudad Mujer (CM)</t>
  </si>
  <si>
    <t>Programa de Apoyo a la Implementación de la Política Integral de Convivencia y Seguridad Ciudadana</t>
  </si>
  <si>
    <t>Agenda Digital Fiscal</t>
  </si>
  <si>
    <t>Desarrollo de un Sistema Silvopastoril y una Cadena de Valor Basados en la Macaúba</t>
  </si>
  <si>
    <t>Desarrollo Integral de Empresas de Acueducto y Alcantarillado Urbanas en Colombia</t>
  </si>
  <si>
    <t>Programa de Apoyo al Desarrollo Sostenible de los Servicios Publicos</t>
  </si>
  <si>
    <t>Gestion del conocimiento Fase III de Fontagro</t>
  </si>
  <si>
    <t>FONTAGRO Gerencia del Conocimiento Fase III</t>
  </si>
  <si>
    <t>Apoyo a la digitalización de las PYME para la mejora de la productividad en ALC</t>
  </si>
  <si>
    <t>Fortalecimiento de las Agencias de Fomento Públicas en Brasil para apalancar la financiacion del sector privado.</t>
  </si>
  <si>
    <t>Datos Abiertos para la inclusión y la transparencia en LAC</t>
  </si>
  <si>
    <t>Online Training on Setting Priorities for Health Spending</t>
  </si>
  <si>
    <t>Apoyo al fortalecimiento de la administración tributaria y a las políticas fiscales para el crecimiento inclusivo</t>
  </si>
  <si>
    <t>Apoyo al Programa de Mejora de la Eficiencia del Gasto en Inversión Pública</t>
  </si>
  <si>
    <t>Iniciativa Islas Sostenibles</t>
  </si>
  <si>
    <t>Centro de Iniciativas Transformadoras de los Sistemas de Salud</t>
  </si>
  <si>
    <t>Modelo de Bonos de Impacto en el Desarrollo Aplicado al Ámbito de la Agricultura Climáticamente Inteligente para la Mejora de Productos Agroforestales y la Conservación de la Selva de las Comunidades Asháninkas en la Amazonía Peruana</t>
  </si>
  <si>
    <t>CANEF - Apoyo al Desarrollo de una Visión Regional para el Sector Extractivo en América Latina y el Caribe</t>
  </si>
  <si>
    <t>PROADAPT2 - Proadapt Belize - Aumento de la Resiliencia ante el Cambio Climático y las Oportunidades de Negocio Conexas</t>
  </si>
  <si>
    <t>LAC-China Desarrollo de Capacidades y Alianza de Políticas y Conocimiento</t>
  </si>
  <si>
    <t>Apoyo a la implementación de la estrategia de transporte aéreo sostenible</t>
  </si>
  <si>
    <t>Financiamiento Educativo en Latinoamérica</t>
  </si>
  <si>
    <t>Bono de Impacto Social: El Futuro en Mis Manos</t>
  </si>
  <si>
    <t>Financiamiento de planificación temprana de infraestructura en Latinoamérica</t>
  </si>
  <si>
    <t>Competitividad de las Comunidades Concesionarias de Manglares en el Golfo de Guayaquil</t>
  </si>
  <si>
    <t>Cooperación técnica para el Programa Ecocasa</t>
  </si>
  <si>
    <t>Apoyo al Programa de Reformas para la Sostenibilidad del Sector Eléctrico</t>
  </si>
  <si>
    <t>Programa de Apoyo al Plan Nacional de Primera Infancia y la Política de Universalización de la Educación Inicial</t>
  </si>
  <si>
    <t>Programa de Apoyo al Plan Nacional de Primera Infancia y a la Política de Universalización de la Educación Inicial</t>
  </si>
  <si>
    <t>Apoyo a la agenda de estudios y evaluaciones de PROSPERA, Programa de Inclusión Social</t>
  </si>
  <si>
    <t>Apoyo a la Secretaria Ejecutiva del Sistema Nacional de Protección Integral de Niñas, Niños y Adolescentes</t>
  </si>
  <si>
    <t>Mejorar el rendimiento de la cadena de suministro a través de Internet de las cosas</t>
  </si>
  <si>
    <t>Desarrollando capacidades institucionales para la toma de decisiones y el diseño, evaluación y seguimiento de políticas públicas usando técnicas de analítica avanzada usando datos masivos</t>
  </si>
  <si>
    <t>Fortalecimiento de competencias digitales de funcionarios publicos de la Región</t>
  </si>
  <si>
    <t>Mejoro de Alianza de Comercio e Inversión entre Corea-ALC</t>
  </si>
  <si>
    <t>Cerrando Brechas: Enseñanza y aprendizaje de matemáticas en los primeros grados</t>
  </si>
  <si>
    <t>Fortalecimiento de los mecanismos de supervisión de la Comisión Nacional de Banco y Seguros(CNBS) e incremento de la transparencia financiera</t>
  </si>
  <si>
    <t>Apoyo a la Politica Macrofiscal</t>
  </si>
  <si>
    <t>Programa Federal de Seguridad</t>
  </si>
  <si>
    <t>Apoyo a la implementación de un nuevo modelo de gestión hospitalaria</t>
  </si>
  <si>
    <t>Apoyo al Ministerio de Salud en el fortalecimiento del modelo de atención en el primer nivel del sistema de salud</t>
  </si>
  <si>
    <t>Programa de Mejora de la Eficiencia de la Administración Tributaria y de la Gestión del Gasto Público en República Dominicana</t>
  </si>
  <si>
    <t>Actualización de las matrices de transporte y modelo de transporte para el Área Metropolitana de San Salvador</t>
  </si>
  <si>
    <t>Apoyo al fortalecimiento institucional de los sectores de salud y de protección social en Honduras</t>
  </si>
  <si>
    <t>Programa de Mejoramiento de Crédito para la Micro, Pequeña y Mediana Empresa (MiPyME)</t>
  </si>
  <si>
    <t>Sistemas Inteligentes de Transporte: Tendencias, oportunidades y su futuro</t>
  </si>
  <si>
    <t>Piloto de apoyo de INE/INE a los proyectos de infraestructura social de SCL/EDU</t>
  </si>
  <si>
    <t>Programa de Fortalecimiento Fiscal para Apoyar al Crecimiento Económico</t>
  </si>
  <si>
    <t>Fortalecimiento de Políticas Activas de Mercado Laboral en Costa Rica</t>
  </si>
  <si>
    <t>Compete Caribbean: Fomento de la capacidad de los clusters en países pequeños y vulnerables</t>
  </si>
  <si>
    <t>Orquesta Sinfónica Juvenil Femenina Alaide Foppa: Una contribución para la promoción de los derechos y participación de las mujeres en Guatemala</t>
  </si>
  <si>
    <t>Mejorando la eficiencia del gasto en salud pública</t>
  </si>
  <si>
    <t>Programa de Fortalecimiento del Sistema de Intermediación Laboral en Chile</t>
  </si>
  <si>
    <t>Programa de Competitividad Agropecuaria</t>
  </si>
  <si>
    <t>Apoyo a la política laboral y de formación para el trabajo basado en competencias en Chile</t>
  </si>
  <si>
    <t>Programa NXTP de aceleración de startups en FinTech y AgTech</t>
  </si>
  <si>
    <t>Apoyo a la Emergencia producida por las lluvias en la Región de Coquimbo</t>
  </si>
  <si>
    <t>Creación de una Cadena de Valor Resiliente para el Vetiver</t>
  </si>
  <si>
    <t>Fondo Ventura para la Inversión de Impacto con Fines Ecológicos</t>
  </si>
  <si>
    <t>Acelerando la Digitalización de la Fuerza Laboral de la Industria Automotriz del Bajío</t>
  </si>
  <si>
    <t>Mejora de la gestión fiscal de la provincia de Córdoba</t>
  </si>
  <si>
    <t>Visita de aprendizaje para la experiencia en gestión hospitalaria y modelos públicos privados en Salud</t>
  </si>
  <si>
    <t>Actualización del Plan Maestro y Finalización Estudios Proyectos de Agua y Saneamiento para Cuenca</t>
  </si>
  <si>
    <t>Kara Solar: Transporte Fluvial en el territorio Achuar usando paneles solares</t>
  </si>
  <si>
    <t>Apoyo a las Zonas Económicas Especiales de México</t>
  </si>
  <si>
    <t>Fortalecimiento institucional de la Oficina del Primer Ministro</t>
  </si>
  <si>
    <t>Programa de Apoyo a la Reforma del Sistema Financiero II</t>
  </si>
  <si>
    <t>Programa de Pasantía al Gobierno de Colombia para Intercambio de Experiencias sobre gobernaza para el financiamiento climático.</t>
  </si>
  <si>
    <t>Programa de Fortalecimiento de la Gestión Hacendaria de Entidades Federativas y Municipios</t>
  </si>
  <si>
    <t>Habilidades Blandas y Decisiones Ocupacionales entre Microempresarias</t>
  </si>
  <si>
    <t>Desarrollo de la capacidad institucional fiscal de las Asociaciones Público Privadas</t>
  </si>
  <si>
    <t>Trata de mujeres: Recursos y respuestas para su combate en la frontera Uruguay-Brasil</t>
  </si>
  <si>
    <t>Apoyo a la reforma de los subsidios Sociales</t>
  </si>
  <si>
    <t>Apoyo a las Evaluaciones de Impacto de los Programas de Primera Infancia</t>
  </si>
  <si>
    <t>Iniciativa Regional de Ciudades Resilientes con la Participación del Sector Privado</t>
  </si>
  <si>
    <t>Ganaderia Sostenible en Nicaragua</t>
  </si>
  <si>
    <t>Apoyo al Desarrollo de Políticas de Formalización Laboral</t>
  </si>
  <si>
    <t>Transferencia de conocimiento sobre Supervision Basada en Riesgo del Mercado de Capitales en Colombia</t>
  </si>
  <si>
    <t>Empresas Públicas: Lecciones aprendidas de Chile, Colombia y Perú</t>
  </si>
  <si>
    <t>Apoyo a la Creación de la Empresa Fondo de Infraestructura S.A.</t>
  </si>
  <si>
    <t>La difusión del conocimiento, el establecimiento de redes y el apoyo a la programación para el Fondo de Cooperación de Compete Caribe (CCPF)</t>
  </si>
  <si>
    <t>Inclu-Tec: Empleo Inclusivo en Empresas Basadas en Conocimiento</t>
  </si>
  <si>
    <t>Apoyo al Programa de Reducción de Vulnerablity Climático</t>
  </si>
  <si>
    <t>Consolidación de un Modelo de Emprendimiento Urbano en Ecuador</t>
  </si>
  <si>
    <t>Promoción de Servicios de Extensión Tecnológica en el Caribe - Fase I</t>
  </si>
  <si>
    <t>Aceleracion con Capital Semilla para Emprendimientos Disruptivos</t>
  </si>
  <si>
    <t>Incrementando la Competitividad de Pequeños Productores y Comunidades Forestales en Honduras</t>
  </si>
  <si>
    <t>Fondo de Inversiones de Impacto para Empresas Sociales de Base Tecnológica</t>
  </si>
  <si>
    <t>Apoyo a la implementación de políticas y proyectos</t>
  </si>
  <si>
    <t>Compañeros de clase, Fuentes y Maestros: lecciones de América Latina y Corea del Sur</t>
  </si>
  <si>
    <t>VISITA DE INTERCAMBIO BRASIL-MÉXICO SOBRE SANIDAD ANIMAL Y VEGETAL E INOCUIDAD ALIMENTARIA</t>
  </si>
  <si>
    <t>Apoyo al Diseño del Programa de Desarrollo Agroforestal Sostenible</t>
  </si>
  <si>
    <t>Ojo sobre Latinoamérica y el Caribe en la Semana Mundial del Agua 2017</t>
  </si>
  <si>
    <t>Apoyo a la Agenda Mesoamericana de Transporte, Logística e Integración Económica</t>
  </si>
  <si>
    <t>Apoyo a la estructuración e implementación de la Unidad Ejecutora para proyectos de Agua y Saneamiento para Lima y Callao y al préstamo PE-L1145</t>
  </si>
  <si>
    <t>Apoyo a la preparación y ejecución inicial del Programa Nacional de Inversiones en Agua y Saneamiento Rural</t>
  </si>
  <si>
    <t>Apoyo al mejoramiento de los servicios de salud en Ceará</t>
  </si>
  <si>
    <t>CANEF - Colombia Fase 1: Apoyo Integral al Sector Extractivo</t>
  </si>
  <si>
    <t>Intercambio de Experiencias en el Desarrollo y Monitoreo de Campos Geotermales</t>
  </si>
  <si>
    <t>Mejorando la transparencia y la prestación de servicios mediante la aplicación del Sistema Nacional de Identificación</t>
  </si>
  <si>
    <t>Apoyo al diseño de la red de servicios de salud en Bogota</t>
  </si>
  <si>
    <t>Desarrollo de un Mecanismo de Preferencias para el Acceso a Mercados de Productos Agrícolas Producidos de Manera Sostenible</t>
  </si>
  <si>
    <t>Acuaponía: Aumento del Acceso a la Agricultura Climáticamente Inteligente en Jamaica</t>
  </si>
  <si>
    <t>Escuelas Unificadas: Deporte y Educación Inclusiva como Herramientas de Desarrollo en Panamá</t>
  </si>
  <si>
    <t>Sobrecostos en proyectos de infraestructura: lecciones en ALC y perfeccionamiento de herramientas analíticas para manejar los proyectos del BID</t>
  </si>
  <si>
    <t>Cambio Climatico y Paisajes Sostenibles</t>
  </si>
  <si>
    <t>Modernización de los Sistemas Integrados de Administración Financiera (SIAF) en América Latina y el Caribe (ALC) desde la experiencia de Corea</t>
  </si>
  <si>
    <t>Programa de Apoyo a la Reforma del Sector Salud</t>
  </si>
  <si>
    <t>Fortalecimiento del Monitoreo y Evaluación de las Empresas Públicas</t>
  </si>
  <si>
    <t>Apoyo a la Implementación de Políticas Educativas</t>
  </si>
  <si>
    <t>Productividad y Competitividad Frutícola Andina</t>
  </si>
  <si>
    <t>Desarrollo de microeconomías regionales en la producción de aceites esenciales cosechadas en suelos mineros</t>
  </si>
  <si>
    <t>Rediseño del programa de acompañamiento familiar de la Secretaria Distrital de Integración Social de Bogotá</t>
  </si>
  <si>
    <t>Fortalecimiento de la Transparencia Tributaria</t>
  </si>
  <si>
    <t>Mejorando las prácticas y la tecnología climáticamente ambientable y amigable con los bosques en ALC</t>
  </si>
  <si>
    <t>Programa de Fortalecimiento de Capacidades en Integración and Trade- Fase V</t>
  </si>
  <si>
    <t>Fortalecimiento Institucional de la Presidencia del Consejo de Ministros</t>
  </si>
  <si>
    <t>Apoyo a la Promoción de la Agenda de Facilitación de Comercio en América Latina y el Caribe</t>
  </si>
  <si>
    <t>Apoyo en el proceso de apagón digital en Centroamérica.</t>
  </si>
  <si>
    <t>APOYO A LA EMERGENCIA POR INUNDACIONES EN TUMBES, PIURA Y LAMBAYEQUE</t>
  </si>
  <si>
    <t>Promoviendo el conocimiento y la capacidad institucional a través del Diálogo Regional de Política</t>
  </si>
  <si>
    <t>Programa de Mejora de la Productividad en Nicaragua II</t>
  </si>
  <si>
    <t>Mitigación de Inequidad en Salud Urbana mediante Soluciones de Asociación Público-Privada (APP)</t>
  </si>
  <si>
    <t>Apoyo al Banco de Inversión y Comercio Exterior en el Desarrollo de una plataforma de Factoring</t>
  </si>
  <si>
    <t>Contrapartida Local para la RG-T2810</t>
  </si>
  <si>
    <t>Apoyo a la formulación del Programa _x001A_Bolivia resiliente frente a los riesgos climáticos_x001A_ (BO-L1188)</t>
  </si>
  <si>
    <t>Promoción de la Economía Creativa en Paraguay</t>
  </si>
  <si>
    <t>Programa de Fortalecimiento de la Gestión del Medio Ambiente y los Recursos Naturales</t>
  </si>
  <si>
    <t>Programa de Capacitación Para Docentes en Servicio</t>
  </si>
  <si>
    <t>Intercambio de Conocimientos para la Implementación de la Carrera Administrativa</t>
  </si>
  <si>
    <t>INFRALATAM: Plataforma de Datos de Inversion en Infraestrucura Economica en America Latina y el Caribe</t>
  </si>
  <si>
    <t>Intercambio de Experiencias en Gestión del Presupuesto del Estado</t>
  </si>
  <si>
    <t>EVENTOS REGIONALES FOMIN - PPPAMÉRICAS 2016</t>
  </si>
  <si>
    <t>Solución de Resiliencia al Cambio Climático Mediante el Desarrollo de la Cadena de Valor del Lupino de Alto Contenido Proteínico</t>
  </si>
  <si>
    <t>Lean Startups México</t>
  </si>
  <si>
    <t>Integración del Impacto Social en Actividades de Aceleración Corporativas</t>
  </si>
  <si>
    <t>Apoyo a la Emergencia por Incendios en las Regiones del Maule y Biobío</t>
  </si>
  <si>
    <t>Programa de Fortalecimiento del Sistema Nacional de Alerta Temprana</t>
  </si>
  <si>
    <t>Banda Ancha 2.0: Diagnóstico y Recomendaciones para Desarrollo Sostenible de la Banda Ancha en Paraguay, Honduras y Argentina</t>
  </si>
  <si>
    <t>Desarrollo de un Mercado para el Sector Agua y Saneamiento en Paraguay</t>
  </si>
  <si>
    <t>Alianza entre la Agencia Francesa para el Desarrolo y América Latina y el Caribe para Apoyar Proyectos con Impacto Climático</t>
  </si>
  <si>
    <t>Transferencia de Conocimiento sobre Estadísticas Fiscales en México</t>
  </si>
  <si>
    <t>Puente Labs: Creación de un Puente Hacia la Ampliación de Escala para los Emprendedores de América Latina y el Caribe</t>
  </si>
  <si>
    <t>Programa de Infraestructura Aeroportuaria</t>
  </si>
  <si>
    <t>Programa de Reconstrucción de Infraestructura Eléctrica de las Zonas Afectadas por el Sismo en Ecuador</t>
  </si>
  <si>
    <t>Fondo Adobe Mezzanine II</t>
  </si>
  <si>
    <t>Adobe Mezzanine Fund II</t>
  </si>
  <si>
    <t>ECOMICRO - Desarrollo de un Canal Alternativo de Financiamiento Verde a traves de Crowfunding - Programa Ecomicro</t>
  </si>
  <si>
    <t>Reciclaje de Residuos Eléctricos y Electrónicos: Economía Circular para la Sostenibilidad Urbana en Tres Ciudades de Bolivia</t>
  </si>
  <si>
    <t>Propuesta Tecnica para el Uso Eficiente de Leña y Combustibles Alternos en Comunidades Indígenas and Rurales en Guatemala</t>
  </si>
  <si>
    <t>Asistencia para Emergencia por Inundaciones en República Dominicana</t>
  </si>
  <si>
    <t>Apoyo al Programa de Fortalecimiento de la Gestión del Medio Ambiente y los Recursos Naturales</t>
  </si>
  <si>
    <t>Apoyo a la adaptacion e implementación del modelo Cure Violence en Cali</t>
  </si>
  <si>
    <t>Fortalecimiento de las Capacidades de Gestión Ambiental y Social del Negocio Electricidad del ICE</t>
  </si>
  <si>
    <t>Programa Integral de Desarrollo Turístico y Urbano de la Ciudad Colonial de Santo Domingo</t>
  </si>
  <si>
    <t>Reducción del Sub Registro de Nacimiento y Cedulación en Poblaciones Vulnerables de la Costa y Sierra</t>
  </si>
  <si>
    <t>Pasantia de Seguros Futuro y Banco de Fomento Agropecuario de El Salvador a SAGARPA, México para el tema de seguro paramétrico</t>
  </si>
  <si>
    <t>Apoyo al Sistema de Justicia Penal</t>
  </si>
  <si>
    <t>Manejo Sostenible de Bosques</t>
  </si>
  <si>
    <t>Programa Estructural Fiscal para el Crecimiento Económico III</t>
  </si>
  <si>
    <t>Asistencia para los Daños Causados por el Huracán Otto</t>
  </si>
  <si>
    <t>Proyecto Mejoramiento de la Carretera Huánuco - Conococha, Sector Huánuco - Huallanca Ruta PE - 3N</t>
  </si>
  <si>
    <t>Mejorando la Calidad y la Pertinencia de la Educación Técnica y Profesional en ALC</t>
  </si>
  <si>
    <t>Programa de Apoyo para la Capacitación de los Servicios Veterinarios de los Países del Cono Sur para Enfrentar la Ultima Etapa del PHEFA</t>
  </si>
  <si>
    <t>Intercambio de Experiencias entre Ciudad Mujer Honduras y El Salvador</t>
  </si>
  <si>
    <t>Intercambio El Salvador - Argentina sobre Políticas para una Mejor Transición de la Escuela al Trabajo</t>
  </si>
  <si>
    <t>Programa de emergencia de rehabilitacion de carretera en respuesta al huracán Matthew</t>
  </si>
  <si>
    <t>Apoyo a la Ejecución de los Proyectos Viales en Haití</t>
  </si>
  <si>
    <t>Conservación, Reforestación y Desarrollo Comunitario del Corredor Biológico de la Sierra de Ahuisculco-Bosque La Primavera</t>
  </si>
  <si>
    <t>Apoyo a la Agenda de Evaluaciones de Impacto del Sector Salud en Panamá</t>
  </si>
  <si>
    <t>Visualización de Datos ConnectAmericas</t>
  </si>
  <si>
    <t>Intercambio de conocimiento para el fortalecimiento del sistema bancario del Caribe</t>
  </si>
  <si>
    <t>Programa de Implementacion del Regimen Nacional de Ventanilla Unica de Comercio Exterior Argentino</t>
  </si>
  <si>
    <t>Fortalecimiento de Sanidad Animal</t>
  </si>
  <si>
    <t>Apoyo en Servicios de Desarrollo Empresarial a Empresas Exportadoras Paraguayas</t>
  </si>
  <si>
    <t>Programa de Estructuración del Túnel Internacional Paso de Agua Negra (PETAN)</t>
  </si>
  <si>
    <t>Fondos de Agua: Un Modelo de Conservación y Resiliencia Climática para Cuencas en Estrés Hídrico en Latinoamérica y El Caribe</t>
  </si>
  <si>
    <t>Inclusión Social de Personas con Discapacidad Mediante el Deporte: Fortalecimiento de Estructuras Nacionales Paralímpicas</t>
  </si>
  <si>
    <t>Alianza con C40 y GIZ para el Establecimiento del Financiamiento de las Ciudades Principales de LAC</t>
  </si>
  <si>
    <t>Apoyo al Desarrollo de un Portafolio de Infraestructura Sostenible para Inversiones Públicas que Consideren Cambio Climático y el Potencial Turístico en el Estado de Mato Grosso</t>
  </si>
  <si>
    <t>Mejora de la Calidad Educativa para el Área Rural</t>
  </si>
  <si>
    <t>Apoyo a un Plan Maestro Nacional de Aviacióon Civil para Guyana</t>
  </si>
  <si>
    <t>Apoyo al Desarrollo de la Estrategia Nacional de Vivienda</t>
  </si>
  <si>
    <t>Servicios de tratamiento de diabetes aseguibles para la base de la pirámide</t>
  </si>
  <si>
    <t>Servicios de Tratamiento de Diabetes Asequibles para la Base de la Pirámide</t>
  </si>
  <si>
    <t>Asociación Pública-Privada (APP) en Infraestructura para la competitividad en Nicaragua</t>
  </si>
  <si>
    <t>Apoyo para el Desarrollo de la Logistica de Carga y Puertos en Nicaragua</t>
  </si>
  <si>
    <t>Intercambio de Experiencias en Materia de Productos Financieros para el Desarrollo</t>
  </si>
  <si>
    <t>Apoyo Técnico al Cambio de Año de Referencia del Sistema de Cuentas Nacionales de Nicaragua 2018</t>
  </si>
  <si>
    <t>Apoyo a la Preparación del Proyecto Mejoramiento de la Carretera Huánuco - Conococha, Sector Huánuco - Huallanca Ruta PE - 3N - Carretera Longitudinal de la Sierra (PE-L1151)</t>
  </si>
  <si>
    <t>Política Nacional de Planificación y Ordenamiento Territorial</t>
  </si>
  <si>
    <t>Mejorando el aprendizaje de las matemáticas a través de la enseñanza intercultural</t>
  </si>
  <si>
    <t>Apoyo para la Integración de la Alianza del Pacifico</t>
  </si>
  <si>
    <t>Fortalecimiento Estratégico para la implementación de Proyectos de Transporte Urbano en America Latina y el Caribe (ALC)</t>
  </si>
  <si>
    <t>Programación y Diseminación de la Plataforma NDC Invest</t>
  </si>
  <si>
    <t>Contribuir al Avance de las Agendas de Cambio Climático de los Gobiernos de la Región Sumando a la Sociedad Civil en LAC (especialmente para la implementación de los INDCs)</t>
  </si>
  <si>
    <t>8vo. Foro Mundial del Agua en Brasilia para Impulsar la Participación de América Latina y el Caribe</t>
  </si>
  <si>
    <t>Apoyo a la Preparación y Ejecución de la Segunda Fase del Programa de Acción Comunitaria de Seguridad Ciudadana (CAPS II)</t>
  </si>
  <si>
    <t>Apoyo a la Preparación de Estudios de Transporte Urbano</t>
  </si>
  <si>
    <t>Apoyo a la Preparación y Ejecución del Programa Multipropósito de Transporte III</t>
  </si>
  <si>
    <t>Consolidación del Sistema Nacional de Áreas Protegidas a Nivel Nacional y Regional</t>
  </si>
  <si>
    <t>Manejo Sostenible y Conservación de la Biodiversidad en la Cuenca del Río Magdalena</t>
  </si>
  <si>
    <t>Apoyo a la Reforma de Salud en Guatemala</t>
  </si>
  <si>
    <t>Intercambio de Conocimiento para el Fortalecimiento del Sistema Bancario del Caribe</t>
  </si>
  <si>
    <t>Modelo de Consorcio para la Inversión Colectiva de Impacto en el Gran Chaco Argentino</t>
  </si>
  <si>
    <t>Intercambio de Conocimento para el Fortalecimiento del Sistema Bancario del Caribe</t>
  </si>
  <si>
    <t>Programa de Fortalecimiento de la Administración Tributaria</t>
  </si>
  <si>
    <t>Programa de Fortalecimiento y Modernización del Ministerio Público</t>
  </si>
  <si>
    <t>Apoyo a la Modernización de la Gestión Fiscal en Guyana</t>
  </si>
  <si>
    <t>Soporte Técnico para Reducir el Embarazo en la Adolescencia</t>
  </si>
  <si>
    <t>Fomento del Financiamiento Verde y la Vivienda Asequible en México</t>
  </si>
  <si>
    <t>Proyecto para el Desarrollo del Mercado de Financiamiento de la Vivienda en el Paraguay</t>
  </si>
  <si>
    <t>Seguro Social, Productividad y Crecimiento</t>
  </si>
  <si>
    <t>Fortalecimiento de las Capacidades de Gestión en Seguridad Ciudadana y Justicia en LAC</t>
  </si>
  <si>
    <t>Apoyo al Desarrollo del Turismo Histórico y Ecológico en San Salvador</t>
  </si>
  <si>
    <t>Apoyo a la Preparación y Ejecución Inicial Programa de AyS para Pequeñas Localidades y Comunidades Rurales, Fase II</t>
  </si>
  <si>
    <t>Adopción de Tecnología Móvil para Dinamizar la Economía en Honduras</t>
  </si>
  <si>
    <t>Apoyo a la implementación del Plan de la Alianza para la Prosperidad del Triángulo Norte en Honduras</t>
  </si>
  <si>
    <t>Creando una Propuesta de Valor para Mujeres Empresarias y Emprendedoras</t>
  </si>
  <si>
    <t>Apoyo al Fortalecimiento de la Supervisión y Transparencia de las Empresas Públicas</t>
  </si>
  <si>
    <t>AquaFund: Evaluación e Implementación de su Plan de Sostenibilidad y Visibilidad</t>
  </si>
  <si>
    <t>Impact Hub Promoción de Emprendedores Resilientes en El Salvador, Honduras, y Nicaragua</t>
  </si>
  <si>
    <t>Fortalecimiento de la Transparencia Financiera. Restaurar la Confianza en la Banca Corresponsal en el Caribe</t>
  </si>
  <si>
    <t>Intensificación Sostenible de la Lechería</t>
  </si>
  <si>
    <t>Desarrollo y ejecución de cursos presenciales y virtuales: Formulación de perfiles y propuestas de proyectos FONTAGRO</t>
  </si>
  <si>
    <t>Promoción de Emprendimientos Tecnológicos con Impacto a Traves de Thales Lab, Un Company Builder</t>
  </si>
  <si>
    <t>Programa de Ampliación de Capacidad y Seguridad Vial en Corredores Viales para la Integración</t>
  </si>
  <si>
    <t>Apoyo a la Modernización del Sector de Agua y Saneamiento</t>
  </si>
  <si>
    <t>Plan de Gestión Integral de Drenaje y Control de Inundaciones en la Cuenca del Arroyo Medrano (CAM)</t>
  </si>
  <si>
    <t>Apoyo a la preparación y ejecución inicial Programa de AyS para Pequeñas Localidades y Comunidades Rurales, II</t>
  </si>
  <si>
    <t>Apoyo a la Comisión de Productividad de Chile para el Fortalecimiento del Sistema de Formación para el Trabajo Basado en Competencias</t>
  </si>
  <si>
    <t>Programa de Apoyo al Desarrollo Infantil Temprano</t>
  </si>
  <si>
    <t>Tratamiento de Aguas Residuales y Gestión de Agua no Contabilizada</t>
  </si>
  <si>
    <t>Programa de Mejoramiento y Conservación de Corredores Viales</t>
  </si>
  <si>
    <t>Análisis de Aspectos Económicos de la Logística en Chile y su Aplicación al proyecto Red Logística de Gran Escala</t>
  </si>
  <si>
    <t>Programa de Fortalecimiento Fiscal y del Gasto en Inversión Pública para Entidades Territoriales y sus Empresas de Servicios Públicos</t>
  </si>
  <si>
    <t>Rediseño de Políticas de Desarrollo Productivo</t>
  </si>
  <si>
    <t>Inclusión Financiera para una Agricultura Climáticamente Inteligente en Argentina</t>
  </si>
  <si>
    <t>Programa de Apoyo a la Implementación de la Política de Empresas de Propiedad Estatal</t>
  </si>
  <si>
    <t>Apoyo para el Fortalecimiento de los Programas de Inversión en Obra Pública en Costa Rica</t>
  </si>
  <si>
    <t>Cuatro Puntos en la Cadena de Valor para Mejorar la Vivienda Urbana</t>
  </si>
  <si>
    <t>Fortalecimiento de la Gestión para la Evaluación e Identificación de Riesgos en Contratos Internacionales de Obra Pública</t>
  </si>
  <si>
    <t>Programa de Apoyo al Empleo II</t>
  </si>
  <si>
    <t>Mejora de la Infraestructura Nacional de Calidad para Promover la Diversificación Económica y el Comercio Exterior</t>
  </si>
  <si>
    <t>Promoviendo el Desarrollo de un Nuevo Modelo de Financiamiento en México</t>
  </si>
  <si>
    <t>Promoviendo el desarrollo de un nuevo modelo de financiamiento en México</t>
  </si>
  <si>
    <t>Resiliencia Climática y Exportación de Frutas de Alto Valor en Nicaragua</t>
  </si>
  <si>
    <t>Modelo Agroforestal de Alta Diversificación para el Café en Nicaragua</t>
  </si>
  <si>
    <t>Articulando el Mercado de Capital con la Micro, Pequeña y Mediana Empresa: Fondo de Inversión Microfinanzas Perú</t>
  </si>
  <si>
    <t>Programa de Desarrollo de Corredores Turísticos_x001A_</t>
  </si>
  <si>
    <t>Desarrollo Nacional del Turismo</t>
  </si>
  <si>
    <t>Esta Casa es Mia: Nuevos Modelos de Vivienda Asequible</t>
  </si>
  <si>
    <t>Esta casa es MIA: Nuevos Modelos de Vivienda Asequible</t>
  </si>
  <si>
    <t>Implementación del Modelo de Bancos de Hábitat en Colombia</t>
  </si>
  <si>
    <t>Apoyo a la Reforma del Sistema de Salud</t>
  </si>
  <si>
    <t>Apoyo a la preparación del _x001A_Proyecto de Construcción de Sistema de Agua Potable y Alcantarillado de los Distritos de Ciudad del Este, Presidente Franco, Hernandarias y Minga Guazú del Departamento de Alto Paraná_x001A_</t>
  </si>
  <si>
    <t>TOPA Paraguay: Mejorando el Transporte Público en el Área Metropolitana de Asunción</t>
  </si>
  <si>
    <t>Centro Interamericano de Soporte Técnico ( TSC ) para la gestión aplicada de los recursos hídricos.</t>
  </si>
  <si>
    <t>Programa de Drenaje Pluvial para las Ciudades de La Paz y El Alto III</t>
  </si>
  <si>
    <t>Apoyo a la Preparación y Ejecución Inicial del Programa Nacional de Gestión Turística</t>
  </si>
  <si>
    <t>Programa de Apoyo a la Reforma de Subsidios</t>
  </si>
  <si>
    <t>Programa de Integracion Vial Regional II</t>
  </si>
  <si>
    <t>Apoyo al Fortalecimiento de PROSPERA, Programa de Inclusión Social</t>
  </si>
  <si>
    <t>Programa de Integración Vial II</t>
  </si>
  <si>
    <t>Gestión Fiscal Digital</t>
  </si>
  <si>
    <t>Mejoramiento de la Gestión de Residuos Sólidos Urbanos (RSU): Instrumentos para Incrementar la Recuperación de Residuos Sólidos valorizables</t>
  </si>
  <si>
    <t>Sistema de Información para la Cooperación Internacional</t>
  </si>
  <si>
    <t>Planes Maestros para Drenaje Pluvial en los Municipios de Riberalta y Trinidad</t>
  </si>
  <si>
    <t>Promoción de un Modelo Asociativo para la Diversificación Agrícola en Guyana</t>
  </si>
  <si>
    <t>Fortalecimiento del Monitoreo y Evaluación de Empresas Públicas</t>
  </si>
  <si>
    <t>Aliancas Intersectoriales en Educacion</t>
  </si>
  <si>
    <t>Fortalecimiento del Liderazgo de la Mujer en el Sector Público</t>
  </si>
  <si>
    <t>Coalición Latinoamericana y Caribeña contra el Racismo, la Discriminación y la Xenofobia</t>
  </si>
  <si>
    <t>Estrategia Nacional de Políticas Públicas para la Población Afro Uruguaya y Afrodescendiente 2017 - 2030</t>
  </si>
  <si>
    <t>Programa de Servicios Agrícolas Provinciales- PROSAP IV</t>
  </si>
  <si>
    <t>Replicabilidad del Mecanismo Regional para la Adopción del Blindaje Climático en la Infraestructura Pública</t>
  </si>
  <si>
    <t>Programa de Saneamiento Urbano de Montevideo (PSU V)</t>
  </si>
  <si>
    <t>Programa de Sanidad Agropecuaria e Inocuidad Alimentaria II</t>
  </si>
  <si>
    <t>Creación de Banco de Materias Primas y Apoyo a la Comercialización de Artesanías</t>
  </si>
  <si>
    <t>Programa de Desarrollo Agropecuario Sostenible</t>
  </si>
  <si>
    <t>Programa de Saneamiento de los Distritos de Arraijan y La Chorrera - PSACH</t>
  </si>
  <si>
    <t>Fortalecimiento a Nivel Regional del Cumplimiento de los Principios Globales para Infraestructuras del Mercado Financiero</t>
  </si>
  <si>
    <t>Sistema Integral Regional de Información Satelital para Mejorar la Productividad y la Prevención de Riesgos Productivos y Ambientales</t>
  </si>
  <si>
    <t>Programa de Apoyo a la Gestión Pública Agropecuaria II</t>
  </si>
  <si>
    <t>Estrategia Regional para Promover las Inversiones y las Exportaciones en América Latina y el Caribe (ACL)</t>
  </si>
  <si>
    <t>Fortalecimiento de la Seguridad Sanitaria Regional: Apoyo Técnico a los Países del Caribe para el Fortalecimiento y Mantenimiento de sus Competencias Básicas del Reglamento Sanitario Internacional (RSI 2005)</t>
  </si>
  <si>
    <t>Apoyo para la Adecuación de los Hospitales de Tercer Nivel a la Nueva Norma Nacional de Caracterización</t>
  </si>
  <si>
    <t>Mejora de los Sistemas de Gestión de las Finanzas Públicas</t>
  </si>
  <si>
    <t>Politicas Publicas y Mecanismos de Planificacion para Fortalecer la Participacion Privada en Proyectos de Infraestructura en LAC</t>
  </si>
  <si>
    <t>Apoyo a la Estrategia de Inversión Pública de Mediano Plazo</t>
  </si>
  <si>
    <t>Proyecto para la creación de un Programa regional de gestión estratégica de emergencias epidemiológicas</t>
  </si>
  <si>
    <t>Instrumentación del Sistema Mesoamericano de Información Territorial (SMIT) para la gestión de riesgos de desastres Red Mesoamericana para la Gestión Integral del Riesgo (RM-GIR)</t>
  </si>
  <si>
    <t>Fortalecimiento Institucional de la Infraestructura de Calidad en Guyana</t>
  </si>
  <si>
    <t>Apoyo a la Consolidación de la Reforma al Sistema de Protección Social</t>
  </si>
  <si>
    <t>Mejorando el conocimiento institucional sobre el vínculo entre la igualdad de género y la prevención de la violencia</t>
  </si>
  <si>
    <t>Asesorías Estratégicas para apoyar la agenda de Seguridad ciudadana y justicia en ALC</t>
  </si>
  <si>
    <t>Fondo de Resiliencia y Reactivación Productiva</t>
  </si>
  <si>
    <t>Apoyo a la Planificación Estratégica del Sector de Drenaje Pluvial en El Salvador</t>
  </si>
  <si>
    <t>Promoción de Cambios de Comportamiento y Fortalecimiento del Sector Agua Potable y Saneamiento en Paraguay.</t>
  </si>
  <si>
    <t>Programa de Desarrollo y Fortalecimiento de la Gestión Fiscal y de Servicios Subnacionales</t>
  </si>
  <si>
    <t>Programa para el Mejoramiento de Caminos Rurales Productivos</t>
  </si>
  <si>
    <t>Programa de mejora de caminos rurales productivos</t>
  </si>
  <si>
    <t>Promoviendo la participación de Mujeres en la Contratación Pública</t>
  </si>
  <si>
    <t>Plan Estratégico y de Gestión para la Ciudad de Fray Bentos _x001A_ Frigorífico Anglo Patrimonio de la Humanidad</t>
  </si>
  <si>
    <t>Apoyo al Ministerio de Salud en la Construcción de un Sistema Único de Información en salud (SUIS)</t>
  </si>
  <si>
    <t>Apoyo al Sector de Agua y Saneamiento a través de la Aplicación AquaRating in Colombia</t>
  </si>
  <si>
    <t>Seguridad Ciudadana y Comunicaciones para Prevenir el Crimen y la Violencia</t>
  </si>
  <si>
    <t>Apoyo al diálogo del país para promover la calidad educativa</t>
  </si>
  <si>
    <t>Apoyo al Fortalecimiento de la Gestión de Servicios de Salud</t>
  </si>
  <si>
    <t>Matemática Preescolar Intercultural y Bilingüe</t>
  </si>
  <si>
    <t>Mercado Digital para Soluciones de Gobierno Electrónico - DigiGob</t>
  </si>
  <si>
    <t>Fortalecimiento de la Comunidad de Profesionales y Expertos en LAC en la GpRD</t>
  </si>
  <si>
    <t>Seguridad Ciudadana y Justicia en América Latina en 2030: Tendencias, Riesgos y Oportunidades</t>
  </si>
  <si>
    <t>Manejo de Riesgos Asociados al Financiamiento de Naturaleza Público-privada en Países de América Latina y el Caribe (ALC)</t>
  </si>
  <si>
    <t>Transport GenderLab: Banco de Iniciativas para Integrar la Perspectiva de Género en el Transporte</t>
  </si>
  <si>
    <t>Apoyo al Plan Nacional de Primera Infancia</t>
  </si>
  <si>
    <t>Intercambio de Experiencias Sobre la Implementación y Utilización del Plan Nacional de Inversión Pública</t>
  </si>
  <si>
    <t>Aptitudes para el Trabajo Actual y Futuro en las Bahamas_x001A_</t>
  </si>
  <si>
    <t>Programa de Saneamiento Ambiental y Gestión Territorial del Distrito Federal _x001A_ Programa Brasilia Sustentable II</t>
  </si>
  <si>
    <t>Análisis de la Estructura de Financiamiento y Gastos en Educación Básica en Pernambuco, Brasil</t>
  </si>
  <si>
    <t>Maceió más Inclusiva con Modelos de Economía Circular</t>
  </si>
  <si>
    <t>PROADAPT2 - Economía Circular y Adaptación al Cambio Climático en Sao Paulo. Reciclaje de Aceite de Cocina Usado</t>
  </si>
  <si>
    <t>Monitoreo y Evaluación de las Reformas Educativas en Chile</t>
  </si>
  <si>
    <t>Apoyo a las políticas de productividad en el empleo y al sistema de pensiones en Chile</t>
  </si>
  <si>
    <t>Programa de Administración Tributaria y Transparencia</t>
  </si>
  <si>
    <t>del Riesgo Relacionado con los Precios para Cooperativas de Caficultores en América Latina</t>
  </si>
  <si>
    <t>Apoyo a la Aplicación del Programa AquaRating.</t>
  </si>
  <si>
    <t>Programa Integral de Seguridad Ciudadana</t>
  </si>
  <si>
    <t>Apoyo a el Dialogo Sectorial en el Sector Educación</t>
  </si>
  <si>
    <t>Fortalecimiento de los esquemas de gestión de transporte público urbano en Bogotá</t>
  </si>
  <si>
    <t>Fortalecimento de la Gestión Fiscal de los Estados de Brasil</t>
  </si>
  <si>
    <t>Apoyo a la Definición de Políticas Digitales en América Latina y el Caribe</t>
  </si>
  <si>
    <t>Fortalecimiento de las politicas activas de empleo en Jamaica</t>
  </si>
  <si>
    <t>Camino Hacia la Igualdad. Fortalecimiento de los Derechos de la Mujer en los Partidos Políticos de América Latina</t>
  </si>
  <si>
    <t>Uso de Datos Masivos para la Eficiencia del Estado y la Integración Regional</t>
  </si>
  <si>
    <t>Hacia una Agricultura Rentable y Sostenible</t>
  </si>
  <si>
    <t>Sistema de monitoreo y evaluacion continuada de las políticas de mercado laboral</t>
  </si>
  <si>
    <t>Apoyo a la Prevención de Enfermedades transmitidas por Vectores en la Isla de Pascua</t>
  </si>
  <si>
    <t>Programa de Apoyo a la Madre y al Mejoramiento de la Salud Infantil</t>
  </si>
  <si>
    <t>Fortalecimiento del Sistema Estadístico Nacional de Nicaragua</t>
  </si>
  <si>
    <t>PROGRAMA DE DESARROLLO DE ÁREAS METROPOLITANAS DEL INTERIOR II</t>
  </si>
  <si>
    <t>PROGRAMA DE DESARROLLO DE ÁREAS METROPOLITANAS DEL INTERIOR</t>
  </si>
  <si>
    <t>Apoyo a la Iniciativa de Productividad y Competitividad Nacional</t>
  </si>
  <si>
    <t>Apoyo para mejorar la salud maternoinfantil</t>
  </si>
  <si>
    <t>Apoyo al Diseño de Estrategias para la Atención al Envejecimiento y Cuidado de la Población Adulta en Argentina</t>
  </si>
  <si>
    <t>Escenarios Hídricos 2030</t>
  </si>
  <si>
    <t>LA-KLEMS: Crecimiento Económico y Productividad en América Latina</t>
  </si>
  <si>
    <t>Facilitando la Implementación Efectiva de los Fondos Japoneses 3</t>
  </si>
  <si>
    <t>CANEF - Apoyo a la Regulation, Desarrollo Tecnologico, y Sustentabilidad del Sector Hidrocarburos de América Latina y el Caribe</t>
  </si>
  <si>
    <t>Apoyo a la Comisión Nacional del Agua para mejoras en Corporatización y Fortalecimiento Institucional</t>
  </si>
  <si>
    <t>Intercambio de experiencias para el diseño e implementación de Redes Integradas de Servicios de Salud</t>
  </si>
  <si>
    <t>Apoyo a la estructuración de Proyectos de Infraestructura Sostenible en el Estado de Mato Grosso por medio de Asociaciones Público-Privadas (APP)</t>
  </si>
  <si>
    <t>Integrando actores en evaluaciones para la gestion sostenible de los manglares</t>
  </si>
  <si>
    <t>Estudio de Ingeniería. Refuncionalización Integral del Paso Sistema Cristo Redentor</t>
  </si>
  <si>
    <t>CANEF - Transparencia y Gestión de la Información en el Sector Extractivo</t>
  </si>
  <si>
    <t>CANEF - Relacionamiento de Actores en el Sector Extractivo: Diagnóstico y Apoyo</t>
  </si>
  <si>
    <t>PROGRAMA DE APOYO A LA EDUCACIÓN MEDIA Y A LA FORMACIÓN EN EDUCACIÓN: HACIA TRAYECTORIAS EDUCATIVAS CONTINUAS Y COMPLETAS</t>
  </si>
  <si>
    <t>Programa de Apoyo a la Educación Media y a la Formación en Educación</t>
  </si>
  <si>
    <t>Apoyo al fortalecimiento institucional del Fondo de Capital Social (FONCAP)</t>
  </si>
  <si>
    <t>Proyecto de Politicas de Transparencia para una Gestion mas Efectiva</t>
  </si>
  <si>
    <t>Perfil de Riesgo de Desastres para Bahamas, Uruguay y Región Trifinio (ES, HO, GU)</t>
  </si>
  <si>
    <t>Apoyo para mejorar la efectividad y la equidad de la inversión educativa</t>
  </si>
  <si>
    <t>Programa de Liderazgo a Nivel Municipal y Comunitario en el Norte de Haití - Fase II</t>
  </si>
  <si>
    <t>Apoyo de Emergencia Debido al Huracan Matthew</t>
  </si>
  <si>
    <t>Análisis de Pre-factibilidad del Fondo de Infraestructura de la Alianza del Pacífico (FIAP)</t>
  </si>
  <si>
    <t>Apoyo al fortalecimiento institucional de la Secretaría Nacional de Ambiente, Agua y Cambio Climático</t>
  </si>
  <si>
    <t>Competitividad y Financiamiento de la Caficultura en Guatemala</t>
  </si>
  <si>
    <t>Liderazgo de las mujeres en seguridad ciudadana</t>
  </si>
  <si>
    <t>Infradynamics: Cerrando Brechas entre Proveedores y Usuarios de Servicios Públicos de Infraestructura</t>
  </si>
  <si>
    <t>Sistema de Información de la Infraestructura de Riego</t>
  </si>
  <si>
    <t>Mejora del servicio del sector público a través del intercambio de conocimiento</t>
  </si>
  <si>
    <t>Plan para la identificación de niños, niñas y adolescentes en zonas fronterizas</t>
  </si>
  <si>
    <t>Fortalecimiento de la Capacidad Institucional de la Comisión de Servicios Financ</t>
  </si>
  <si>
    <t>Soporte para el fortalecimiento institucional de la Agencia Financiera de Desarrollo (AFD)</t>
  </si>
  <si>
    <t>Apoyo a la Preparación de un Plan de Desarrollo para el Turismo Fluvial Sostenible en la Región Fronteriza</t>
  </si>
  <si>
    <t>Iniciativa de Cursos de Conocimiento Abierto: refuerzo capacidades de los funcionarios de América Latina y el Caribe</t>
  </si>
  <si>
    <t>Fortalecimiento de las políticas y programas de primera infancia en Uruguay.</t>
  </si>
  <si>
    <t>Analisis de Politicas Agropecuarias en America Central y la Republica Dominicana</t>
  </si>
  <si>
    <t>Fortalecer Capacidades para Iniciativas de Reformas Integradas en el Sector Público</t>
  </si>
  <si>
    <t>Servicios de saneamiento sostenibles y ecológicos para poblaciones empobrecidas urbanas en Haití</t>
  </si>
  <si>
    <t>Apoyo al Plan de Reforma Penitenciaria de Paraguay</t>
  </si>
  <si>
    <t>Programa de Fortalecimiento Institucional del Ministerio de Economia y Finanzas Publicas</t>
  </si>
  <si>
    <t>PROGRAMA DE MEJORA DE LA CALIDAD DE LA EDUCACIÓN DEL MUNICIPIO DE PORTO ALEGRE</t>
  </si>
  <si>
    <t>Promoción del Ecosistema de Inversión y Emprendimiento de Impacto Socio-Ambiental</t>
  </si>
  <si>
    <t>Programa de Emergencia para Respuesta Inmediata por el terremoto en Ecuador</t>
  </si>
  <si>
    <t>Resiliencia de la Economía Azul y del Ecosistema Costero del Norte de Honduras _x001A_MIPESCA_x001A_</t>
  </si>
  <si>
    <t>Apoyo para asegurar la resiliencia de infraestructura pública y sistemas de servicio luego del sismo en Ecuador</t>
  </si>
  <si>
    <t>Intercambio El Salvador - Medellín Colombia sobre Estrategias para Reducción de la Violencia Escolar</t>
  </si>
  <si>
    <t>Intercambio Honduras - Medellín Colombia sobre Estrategias para Reducción de la Violencia Escolar</t>
  </si>
  <si>
    <t>Fortalecimiento Institucional de Banobras en el Desarrollo de una Estrategia Ambiental y Social Estructurada</t>
  </si>
  <si>
    <t>Programa de Fortalecimiento de Capacidades en Integración y Comercio - Fase IV</t>
  </si>
  <si>
    <t>Implementación de un Sistema de Monitoreo en Analysis de Aprendizaje y Tutorías Virtuales para el Aprendizaje de Ingles</t>
  </si>
  <si>
    <t>Red de Apoyo Tecnico de los Servicios de Empleo de America Latina y el Caribe - Fase III</t>
  </si>
  <si>
    <t>Gestión Integral de la Iniciativa de Seguridad Ciudadana V</t>
  </si>
  <si>
    <t>PROGRAMA DE APOYO A LA AGENDA DE PROBIDAD Y TRANSPARENCIA DE CHILE II</t>
  </si>
  <si>
    <t>Resiliencia de la Economía Azul y del Ecosistema Costero del Norte de Honduras MI PESCA</t>
  </si>
  <si>
    <t>Apoyo a Políticas de Desarrollo de Habilidades para la Transformación Productiva.</t>
  </si>
  <si>
    <t>Apoyo a la mejora de la eficiencia de la red de salud de El Salvador</t>
  </si>
  <si>
    <t>Enfermedades Crónicas y Pobreza - Estudio de Caso de Haití</t>
  </si>
  <si>
    <t>La educación privada y de elección de escuela en Haití</t>
  </si>
  <si>
    <t>Programa de Apoyo al Fortalecimiento Fiscal de los paises del Caribe</t>
  </si>
  <si>
    <t>Sostenibilidad del Centro de Capacitación de Banda Ancha (Fase III)</t>
  </si>
  <si>
    <t>Programa de Reducción de Riesgo Sísmico en Cumaná</t>
  </si>
  <si>
    <t>Fortalecimiento de Capacidades y Empoderamiento Económico a Mujeres Privadas de Libertad para la Reinserción e Inclusión Social</t>
  </si>
  <si>
    <t>Alianzas público-privadas para alcanzar la equidad de género en Chile</t>
  </si>
  <si>
    <t>Apoyo al desarrollo del Sistema Nacional de Planificación</t>
  </si>
  <si>
    <t>Programa para Impulsar la Productividad en México II</t>
  </si>
  <si>
    <t>PROGRAMA DE AGUA POTABLE Y SANEAMIENTO DEL ÁREA METROPOLITANA DE LA CIUDAD DE BUENOS AIRES Y DEL CONURBANO BONAERENSE</t>
  </si>
  <si>
    <t>Viabilidad Sociocultural del Programa de Desarrollo y Fomento Indígena</t>
  </si>
  <si>
    <t>Intercambio de Experiencias entre Ecuador y Guatemala en Administración de Tierras</t>
  </si>
  <si>
    <t>Apoyo al Programa Federal de Seguridad.</t>
  </si>
  <si>
    <t>Intercambuios de experiencias entre haiti y ecuador sobre Administracion de tierras</t>
  </si>
  <si>
    <t>Capacitación de líderes en seguridad Ciudadana en América latina y el Caribe</t>
  </si>
  <si>
    <t>Fortalecimiento iberoamericanos de Asociaciones</t>
  </si>
  <si>
    <t>Entendiendo el Comercio e la Inversión para mejores alianzas</t>
  </si>
  <si>
    <t>Construyendo Capacidad para Habilidades para Empleos Actuales y Futuros</t>
  </si>
  <si>
    <t>Programa de Saneamiento y Titulación de Tierras Rurales</t>
  </si>
  <si>
    <t>Programa de Electrificacion Rural II</t>
  </si>
  <si>
    <t>Apoyo Sectorial para una Educación de Calidad en Ecuador</t>
  </si>
  <si>
    <t>Programa de Apoyo a la Red de Inclusión Social con Prioridad en Occidente</t>
  </si>
  <si>
    <t>PROGRAMA DE TRANSPARENCIA Y EQUIDAD DEL GASTO EN PROTECCIÓN SOCIAL II</t>
  </si>
  <si>
    <t>Reingeniería y Sostenibilidad Económica Financiera del Fondo Indígena de América Latina y el Caribe</t>
  </si>
  <si>
    <t>Seguridad Ciudadana: Fuentes de Información Alternativas</t>
  </si>
  <si>
    <t>Intercambio de Experiencia en Argentina y Costa Rica</t>
  </si>
  <si>
    <t>Apoyo a la institucionalización de los procesos de priorización en salud</t>
  </si>
  <si>
    <t>MIREMESA con MICOOPE: Remesas y Ahorros en Guatemala</t>
  </si>
  <si>
    <t>Visita de uruguay por oficiales del Gobierno de Barbados</t>
  </si>
  <si>
    <t>Gobernabilidad en el sector de agua para la región del Caribe de habla inglés y Surinam</t>
  </si>
  <si>
    <t>Apoyo a la Mejora de la Administración Pública para la Ciudadanía</t>
  </si>
  <si>
    <t>Construyendo capacidad institucional en el área de servicios de apoyo a la in</t>
  </si>
  <si>
    <t>Gestión Técnica del Programa Especial para el Desarrollo Institucional (SPID)</t>
  </si>
  <si>
    <t>Apoyo para Damnificados de la Tormenta Tropical Earl</t>
  </si>
  <si>
    <t>Cerrando Brechas: Los impactos de Mediano Plazo de la Calidad de la Enseñanza</t>
  </si>
  <si>
    <t>Productos financieros para el desarrollo del mercado de vivienda</t>
  </si>
  <si>
    <t>Revisando los sistemas fiduciarios</t>
  </si>
  <si>
    <t>Fortalecimiento de los sistemas fiduciarios</t>
  </si>
  <si>
    <t>Aprendizaje sobre el uso de Registros Administrativos por Fines Estadisticos</t>
  </si>
  <si>
    <t>Apoyo a Fortalecimiento Institucional y Estructuración de Proyectos en APP</t>
  </si>
  <si>
    <t>Mejorando la calidad del gasto público en SC&amp;J en LAC Fase II</t>
  </si>
  <si>
    <t>Fortalecimiento de la Transparencia e Integridad-los Países del triángulo Norte</t>
  </si>
  <si>
    <t>Lineamientos de una estrategia para el fortalecimiento de capacidades en paises miembros de FONTAGRO</t>
  </si>
  <si>
    <t>Bases para el desarrollo de una plataforma para la evaluacion y seguimiento de proyectos</t>
  </si>
  <si>
    <t>Análisis Empírico de Mitigación del Cambio Climático y la Polución del Aire</t>
  </si>
  <si>
    <t>Asistencia de emergencia relacionda al huracan Earl</t>
  </si>
  <si>
    <t>Fortalecimiento del Sistema de Pensiones de El Salvador - Fase II</t>
  </si>
  <si>
    <t>Apoyo a la preparación e implementación del Programa de Asociaciones Público Privadas (APP) de Colombia</t>
  </si>
  <si>
    <t>Potenciando la economía digital en América Latina y el Caribe</t>
  </si>
  <si>
    <t>Estudio de Recursos Hídricos y Vulnerabilidad Climática del Acuífero Patiño</t>
  </si>
  <si>
    <t>Sistema Integrado de Cadenas de Valor</t>
  </si>
  <si>
    <t>Mejorando las Oportunidades Económicas y la Seguridad de Mujeres en Haiti</t>
  </si>
  <si>
    <t>Inversión de Capital en el Fondo Angel Ventures para la Alianza del Pacífico</t>
  </si>
  <si>
    <t>Transparencia y gestión de información en el sector de agua y saneamiento</t>
  </si>
  <si>
    <t>Intercambio de Conocimiento Guatemala-México: Programa de Inversión Forestal y Estructuración del Fondo Nacional para el Cambio Climático en Guatemala</t>
  </si>
  <si>
    <t>Comunidad de Profesionales y Expertos en America Latina y el Caribe en Gestión para el Desarrollo - Fase IV</t>
  </si>
  <si>
    <t>Programa de Movilidad Urbana Sostenible de Santo André</t>
  </si>
  <si>
    <t>Allá de la Extracción: Oportunidades Económicas en las Comunidades donde se Alojan Operaciones Mineras</t>
  </si>
  <si>
    <t>Más Allá de la Extracción: Oportunidades Económicas en las Comunidades donde se Alojan Operaciones Mineras</t>
  </si>
  <si>
    <t>Más allá de la extracción: Oportunidades Economicas en las Comunidades Mineras</t>
  </si>
  <si>
    <t>Apoyo al desarrollo regional de las alianzas estratégicas y de las ciudades incluidas en el Programa CES</t>
  </si>
  <si>
    <t>Estudio Regulatorio para la Optimización del Mercado Eléctrico</t>
  </si>
  <si>
    <t>Apoyo para la realización de una visita de aprendizaje a Perú para el intercambio de experiencias relacionadas con la gestión de servicios de atención a la primera infancia. (CT/INTRA)</t>
  </si>
  <si>
    <t>Riesgo Climático: Identificación, Gestión y Oportunidades</t>
  </si>
  <si>
    <t>Mejorando cobertura de bosque productivo bajo sistemas agroforestales en las comunidades Miskitas, Pech, Tawahkas y Tolupanes</t>
  </si>
  <si>
    <t>Iniciativa de Salvar el Planeta: Un Proyecto Piloto de Educación sobre el Cambio Climático para Comunidades Indígenas y Afrohondureñas</t>
  </si>
  <si>
    <t>Gestion integral del Fondo de Fortalecimiento Institucional (ICSF)</t>
  </si>
  <si>
    <t>Consolidación y expansión del SIMS - Fase II</t>
  </si>
  <si>
    <t>Programa de Apoyo al Sistema Nacional Integrado de Cuidados</t>
  </si>
  <si>
    <t>Acciones prioritarias para actualizar el Sistema Nacional Alerta Temprana (SAT)</t>
  </si>
  <si>
    <t>Foro Empresarial Japón - America Latina y el Caribe (2016)</t>
  </si>
  <si>
    <t>Educación Superior para el Emprendedorismo Rural Juvenil</t>
  </si>
  <si>
    <t>Fortalecimiento del diálogo y la diseminación de conocimiento en Seguridad Ciudadana</t>
  </si>
  <si>
    <t>Fortalecimiento del Centro de Gobierno en Latinoamerica y el Caribe II</t>
  </si>
  <si>
    <t>Programa de Mejora de Caminos Rurales Productivos</t>
  </si>
  <si>
    <t>Programa de Expansión y Mejora de Atención Especializada en Salud en el Estado de Ceará II _x001A_ PROEXMAES II_x001A_</t>
  </si>
  <si>
    <t>Mejoramiento de la Gestion de Sedimentos de la Represa de Peligre</t>
  </si>
  <si>
    <t>Programa de Apoyo a la Reforma del Sistema Financiero</t>
  </si>
  <si>
    <t>Apoyo al Programa de Manejo Sostenible de Bosques</t>
  </si>
  <si>
    <t>VII Encuentro Latinoamericano de Gestión Comunitaria del Agua</t>
  </si>
  <si>
    <t>Planificacion Integrada del Territorio Urbano en Chile: Sinergias entre Movilidad, Desarrollo Urbano y Cambio Climatico</t>
  </si>
  <si>
    <t>Gestion integral para el Programa Especial de Banda Ancha</t>
  </si>
  <si>
    <t>Diseño de políticas de formación laboral y promoción de empleo.</t>
  </si>
  <si>
    <t>PROGRAMA NACIONAL DE RIEGO CON ENFOQUE DE CUENCA III (PRONAREC-III)</t>
  </si>
  <si>
    <t>Segundo Programa para el Financiamiento de Proyectos de Inversión y Reconversión Productiva en el Sector Rural</t>
  </si>
  <si>
    <t>Potenciando las relaciones comerciales China-America Latina y el Caribe</t>
  </si>
  <si>
    <t>Fondo Regional de Préstamos a la Empresa Social</t>
  </si>
  <si>
    <t>Fortalecimiento de la capacidad de los directivos públicos</t>
  </si>
  <si>
    <t>Apoyo al Programa de Asociaciones Público Privadas (APP) de Colombia</t>
  </si>
  <si>
    <t>Programa de Salud Comunitaria para Municipios Rurales</t>
  </si>
  <si>
    <t>Apoyo al financiamiento de Internet de las cosas y nuevas tecnologías para la mejora de la productividad en ALC</t>
  </si>
  <si>
    <t>ECOMICRO - Fundación Coomeva</t>
  </si>
  <si>
    <t>Integ de temas ambien. y sociales en MC: Apoyar la capacidad de BND de emitir BV</t>
  </si>
  <si>
    <t>Programa Regional de Asesoramiento para Inversiones y APP de Infraestructura en Salud</t>
  </si>
  <si>
    <t>CANEF - Mejora del acceso al conocimiento sobre el sector extractivo en América Latina y el Caribe</t>
  </si>
  <si>
    <t>Intercambio de experiencias entre Belice y Haití sobre la pesquería</t>
  </si>
  <si>
    <t>Mejora de la capacidad de los recursos humanos en ciberseguridad</t>
  </si>
  <si>
    <t>Vinculación de PYMEs Latinoamericanas y Africanas mediante una plataforma en linea.</t>
  </si>
  <si>
    <t>Sistema Nacional de Estadística Agricola ( NASS ) - Intercambio de Experiencias entre Belice y México</t>
  </si>
  <si>
    <t>Observación de Experiencias de Éxito de Sistemas de Evaluación de Aprendizaje en Brasil</t>
  </si>
  <si>
    <t>Programa de Desarrollo y Fomento Indígena</t>
  </si>
  <si>
    <t>Apoyo a la Red RALCEA</t>
  </si>
  <si>
    <t>Apoyo a la Gestión de la Calidad de los Servicios de Desarrollo Infantil en Colombia</t>
  </si>
  <si>
    <t>Análisis técnico y económico para la preparación del préstamo GY-L1060</t>
  </si>
  <si>
    <t>Programa de Emergencia para Respuesta Inmediata por las Inundaciones en Argentina</t>
  </si>
  <si>
    <t>Actualización de Infraestructura Sostenible para los Aeropuertos de la Familia de Islas en las Bahamas</t>
  </si>
  <si>
    <t>CANEF - Facilidad Canadiense para el Sector de Extractivas</t>
  </si>
  <si>
    <t>Reduciendo la Brecha de la Pobreza: Mejora en la Calidad de los Servicios a través de la Adecuación Cultural y Estrategia Territorial</t>
  </si>
  <si>
    <t>Análisis de la Gobernanza Ambiental en Latinoamérica y Caribe</t>
  </si>
  <si>
    <t>Proyecto de Manejo de Desechos Sólidos II</t>
  </si>
  <si>
    <t>Programa Nacional de Desarrollo Turístico en Salvador (PRODETUR SALVADOR)</t>
  </si>
  <si>
    <t>Programa Panamá en Línea</t>
  </si>
  <si>
    <t>Estudio de Capital natural para mejorar la resiliencia en la costa caribeña</t>
  </si>
  <si>
    <t>Apoyo al Desarrollo de Corredores Turisticos (UR-L1113)</t>
  </si>
  <si>
    <t>Mejora de Desastres y Adaptación al Cambio Climático en el Turismo Sostenible</t>
  </si>
  <si>
    <t>Financiando Adaptación de Agua en el Nuevo Sector de Viviendas de Jamaica</t>
  </si>
  <si>
    <t>PROADAPT2 - Financiando Adaptación de Agua en el Nuevo Sector de Viviendas de Jamaica</t>
  </si>
  <si>
    <t>Preparación del Plan de Inversión (IP) del Programa de Inversión Forestal (FIP) en Guatemala</t>
  </si>
  <si>
    <t>Programa de Financiamento verde en America Latina y el Caribe para Movilizar la Inversion Privada en Medidas de Mitigacion y Modelos de Negocio Sostenibles y con Bajas Emisiones de Carbono Mediante Bancos Nacionales de Desarrollo</t>
  </si>
  <si>
    <t>CONSOLIDACIÓN Y EXPANSIÓN DE NJAMBRE COMO GRUPO DE EMPRESAS SOCIALES DE BASE TECNOLÓGICA</t>
  </si>
  <si>
    <t>Programa de Emprendimiento Juvenil - Argentina</t>
  </si>
  <si>
    <t>Aumento de resiliencia para manejar los efectos del Cambio Climático en el Golfo</t>
  </si>
  <si>
    <t>PROADAPT 2 - Aumento de Resiliencia para Manejar los Efectos del Cambio Climático en el Golfo de Montijo, Panamá</t>
  </si>
  <si>
    <t>Apoyo a la Ejecucion de la Iniciativa de Ciudades Emergentes y Sostenibles en la Region</t>
  </si>
  <si>
    <t>Fortalecimiento de la Inclusión Social y de Redes de Atención Proredes Fortaleza</t>
  </si>
  <si>
    <t>Proyecto de Financiamiento al Desarrollo Productivo en Chile</t>
  </si>
  <si>
    <t>Programa de Fortalecimiento de las Finanzas Públicas II</t>
  </si>
  <si>
    <t>Apoyo al Programa de Reformas del Sector Transporte y Logística de Panamá II</t>
  </si>
  <si>
    <t>Apoyo a la preparación del Programa de Sanidad Agropecuaria e Inocuidad Alimentaria II</t>
  </si>
  <si>
    <t>Intercambio de experiencias/Planes Estrategicos y Analisis de Sostenibilidad EP ETAPA Ecuador-EPM Medellin Colombia</t>
  </si>
  <si>
    <t>Fortalecimiento Institucional para Disciplina Financiera de Estados y Municipios</t>
  </si>
  <si>
    <t>Apoyo a la Gestión de Riesgos en Cadenas de Valor en ALC</t>
  </si>
  <si>
    <t>Plataforma para el desarrollo de la bioeconomia en America Latina y el Caribe</t>
  </si>
  <si>
    <t>Mecanismos de transferencia de tecnologías climaticas y redes en América Latina y el Caribe</t>
  </si>
  <si>
    <t>Concurso de Fotografías FONTAGRO</t>
  </si>
  <si>
    <t>Apoyo a la emergencia por tormentas e inundaciones</t>
  </si>
  <si>
    <t>Efectividad de intervenciones comunitarias para disminuir la desnutrición infantil</t>
  </si>
  <si>
    <t>Apoyo al Programa de Competitividad Agropecuaria</t>
  </si>
  <si>
    <t>Programa de fortalecimiento de la capacidad institucional en materia de probidad y transparencia</t>
  </si>
  <si>
    <t>Apoyo a la Preparación y Ejecución del Programa de Drenaje (BO-L1114)</t>
  </si>
  <si>
    <t>Apoyo a la evaluación de impacto de los Programas Cresça com Seu Filho y Primera Infancia Melhor</t>
  </si>
  <si>
    <t>Escalamiento del Modelo de Distribucion 'Shatki' en El Salvador</t>
  </si>
  <si>
    <t>Escalamiento del Modelo de distribucion 'Shatki' en Guatemala</t>
  </si>
  <si>
    <t>Apoyo de Emergencia por Sismo en Ecuador</t>
  </si>
  <si>
    <t>Impulso Desarrollo y Perfeccionamiento del MER Centroamerica</t>
  </si>
  <si>
    <t>MAPEAMIENTO Y SISTEMATIZACIÓN DE LOS PROCESOS DE COMERCIO EXTERIOR DE APOYO A LA</t>
  </si>
  <si>
    <t>Fortalecimiento de la Empresa Social</t>
  </si>
  <si>
    <t>Intercambio de experiencias/ Desarrollo y Monitoreo de Campos Geotermales</t>
  </si>
  <si>
    <t>Estudio y diseño Cauce El Borbollón Subcuenca III de Managua</t>
  </si>
  <si>
    <t>Apoyo a la Mejora de la Productividad y Competitividad</t>
  </si>
  <si>
    <t>Ciudad Mujer en Honduras</t>
  </si>
  <si>
    <t>Asistencia Humanitaria por las Inundaciones en Concepción, San Pedro, Ñeembucú y otros municipios</t>
  </si>
  <si>
    <t>PROGRAMA DE REFORMAS DE LOS SECTORES DE AGUA, SANEAMIENTO Y DE RECURSOS HÍDRICOS EN BOLIVIA SEGUNDA OPERACIÓN</t>
  </si>
  <si>
    <t>Programa de Gestión de Riesgos de Desastres II</t>
  </si>
  <si>
    <t>Fortalecimiento del Conocimiento en Gestión Financiera Pública en los países LA</t>
  </si>
  <si>
    <t>Consolidacion y escalamiento de la red de distribucion Inclusiva MANU</t>
  </si>
  <si>
    <t>Consolidación y escalamiento de la red de distribución Inclusiva MANU</t>
  </si>
  <si>
    <t>Fortalecimiento de los gestores de servicios</t>
  </si>
  <si>
    <t>Apoyar la revisión y redimensionamiento de la PTAR de Bella Vista</t>
  </si>
  <si>
    <t>Apoyo Regional para la Conferencia Habitat III</t>
  </si>
  <si>
    <t>Asistencia de emergencia por inundaciones en la región noreste y centro de Argentina</t>
  </si>
  <si>
    <t>Asistencia a la población uruguaya afectada por la inundación del río Uruguay</t>
  </si>
  <si>
    <t>Promoviendo la capacidad institucional con el Dialogo Regional de Politica</t>
  </si>
  <si>
    <t>Apoyo a la consolidación de una agenda de cambio climático para el MHCP</t>
  </si>
  <si>
    <t>Implementación del Plan de Protección Infraestructura Crítica para reforzar inte</t>
  </si>
  <si>
    <t>Programa de Revitalización en la Zona Fronteriza entre Paraguay y Brasil</t>
  </si>
  <si>
    <t>Planificación y Diseño del Sistemas Urbano de Autobús Sostenible</t>
  </si>
  <si>
    <t>Apoyo a la implementación de la ICES en Brasil</t>
  </si>
  <si>
    <t>Programa de Infraestructura Productiva III</t>
  </si>
  <si>
    <t>Desarrollo de Herramientas para la sostenibilidad de Sistemas Rurales de Agua</t>
  </si>
  <si>
    <t>Premio del Agua y Saneamiento para América Latina y el Caribe BID-FEMSA</t>
  </si>
  <si>
    <t>Programa Piloto de Sistema de Alerta Temprana de Nacimientos en 3 departamentos (Alta Verapaz, Baja Verapaz, y Huehuetenango)</t>
  </si>
  <si>
    <t>Intercambio de la experiencia uruguaya, chilena, colombiana y peruana en SNIPs</t>
  </si>
  <si>
    <t>Sistemas comunitarios abiertos de datos geoespaciales</t>
  </si>
  <si>
    <t>Fortalecimiento del Registro Civil del Estado de Colima</t>
  </si>
  <si>
    <t>Determinación de los inversores privados en infraestructura en ALC</t>
  </si>
  <si>
    <t>Ahorro de Pensiones Inclusivo de Acceso en Chile, Colombia, Méxi</t>
  </si>
  <si>
    <t>Mejora de la Precisión de Localización del Mapa Catastral</t>
  </si>
  <si>
    <t>Programa estímulo uso de herramientas de datos abiertos Laboratorio Ideas Gobapp</t>
  </si>
  <si>
    <t>Establecimiento de un CFE dentro de la Fédération Le Levier en Haiti</t>
  </si>
  <si>
    <t>Programa Muli-actor para la Aceleración de Empresas Sociales</t>
  </si>
  <si>
    <t>Eventos Regionales FOMIN - FOROMIC 2016</t>
  </si>
  <si>
    <t>Sistema de Informacion en Linea Sobre Requisitos No Arancelarios Para PYMES</t>
  </si>
  <si>
    <t>Mejorar el sistema de entrega de vivienda a la poblacion amerindia</t>
  </si>
  <si>
    <t>Plan de Acción para Paises C y D</t>
  </si>
  <si>
    <t>Aumento de la capacidad institucional en las áreas de facilitación del comercio</t>
  </si>
  <si>
    <t>Cerrando Brechas:Impacto de la Calidad Docente en Primeros Años de Escolaridad 2</t>
  </si>
  <si>
    <t>Ahorro Programado para Poblaciones de Bajos Ingresos en Argentina</t>
  </si>
  <si>
    <t>Desarrollo Remoto de Modelos de Sets para Data Sensible y Modelos de Alta Resolu</t>
  </si>
  <si>
    <t>Fortalecimiento de Análisis urbano y Preparación para Hábitat III</t>
  </si>
  <si>
    <t>C2F Loan for El Olivo PV (IIC)</t>
  </si>
  <si>
    <t>C2F Loan for Alturas PV (IIC)</t>
  </si>
  <si>
    <t>Kahai proyecto forestal de nueces de arboles nativos</t>
  </si>
  <si>
    <t>FIDOSA</t>
  </si>
  <si>
    <t>Ejido Verde Reforestación</t>
  </si>
  <si>
    <t>ABACO: Acceso a financiamiento para pequeños productores organizados en cadenas</t>
  </si>
  <si>
    <t>Companex Bolivia S.A.</t>
  </si>
  <si>
    <t>ECOMICRO2 - Proyecto Ecomicro de Fundacion Sembrar Sartawi</t>
  </si>
  <si>
    <t>Programa de Desarrollo Urbano Integrado de Campo Grande _x001A_ Viva Campo Grande II</t>
  </si>
  <si>
    <t>Banco ABC Brasil 3er Préstamo TFFP</t>
  </si>
  <si>
    <t>Diseño de Metodologías de Educación Financiera para Mejorar el Comportamiento Fi</t>
  </si>
  <si>
    <t>Programa de Fortalecimiento de la Gestión del Sector Educativo</t>
  </si>
  <si>
    <t>Banco Internacional (Chile) - TFFP Préstamo A 7mo Desembolso</t>
  </si>
  <si>
    <t>Iniciativa de Salud Mesoamerica 2015 Costa Rica- Segunda Operacion Individual</t>
  </si>
  <si>
    <t>Iniciativa Salud Mesoamerica 2015 - Guatemala Segunda Operacion Individual</t>
  </si>
  <si>
    <t>Mejora de las Capacidades Estadisticas de Guayana</t>
  </si>
  <si>
    <t>Creando una Propuesta de Valor para las MyPE con Enfoque en Mujeres Empresarias</t>
  </si>
  <si>
    <t>Apoyo a la Superintendencia de bancos de Panama</t>
  </si>
  <si>
    <t>Programa de Gestión de Inversión Pública</t>
  </si>
  <si>
    <t>Implementación de Financiamiento de destinatarios con Aportes Determinación nac</t>
  </si>
  <si>
    <t>Inversión de Capital en Resonance Uruguay</t>
  </si>
  <si>
    <t>Impulsando el Microfinanciamiento Rural en el Noroeste Argentino</t>
  </si>
  <si>
    <t>Revitalización de la Industria de la Esponja</t>
  </si>
  <si>
    <t>Inventario Naional de tratamiento de Aguas Residuales, Caracterizacion y Base de</t>
  </si>
  <si>
    <t>Acceso a Financiamiento y Desarrollo Empresarial en Nariño Rural</t>
  </si>
  <si>
    <t>Mitigación de las Emisiones de Gases de Efecto Invernadero Mediante Proyectos de</t>
  </si>
  <si>
    <t>Transformación Integral del Barrio de La Chacarita Alta en el Área Metropolitana</t>
  </si>
  <si>
    <t>Programa para incrementar la seguridad ciudadana de las mujeres en el transporte</t>
  </si>
  <si>
    <t>Gestion del Conocimiento FONTAGRO Fase II-B</t>
  </si>
  <si>
    <t>Fomento al Ahorro de Hogares Bolivianos Transnacionales</t>
  </si>
  <si>
    <t>Apoyo al Sistema Nacional de Inversión Pública</t>
  </si>
  <si>
    <t>Consolidación Social y Empresarial de la Asociación de Mujeres Cafeteras del Occ</t>
  </si>
  <si>
    <t>Providencia Solar PV Project</t>
  </si>
  <si>
    <t>Ampliando el Acceso a Productos y Servicios Financieros de Clientes de Remesas a</t>
  </si>
  <si>
    <t>Climate Proofing of Agriculture in the Center-Artibonite Loop Area</t>
  </si>
  <si>
    <t>Programa de Mitigación de Desastres Naturales II</t>
  </si>
  <si>
    <t>Apoyo al Nuevo Modelo Pedagógico del CONAFE</t>
  </si>
  <si>
    <t>Línea CCLIP de financiamiento flexible para la promoción de infraestructura prod</t>
  </si>
  <si>
    <t>Implementación de la Iniciativa Ciudades Emergentes y Sostenibles (ICES) -Cusco</t>
  </si>
  <si>
    <t>Mejorando la Eficiencia del Sector Escolar</t>
  </si>
  <si>
    <t>Mejoramiento de la eficiencia de la gestión y acceso al registro civil de Paragu</t>
  </si>
  <si>
    <t>Programa de Mejora de los Servicios Públicos y de la Interacción Estado-Ciudadan</t>
  </si>
  <si>
    <t>Apoyo al desarrollo de proyectos en comunidades Maya</t>
  </si>
  <si>
    <t>Programa de Apoyo a la Agenda de Probidad y Transparencia de Chile</t>
  </si>
  <si>
    <t>Hospital del Niño: Expansión de Servicios Pediatricos para Niños Pobres y de Baj</t>
  </si>
  <si>
    <t>Programa Para el Mejoramiento de la Cobertura y Calidad Educativa</t>
  </si>
  <si>
    <t>Enfrentando el reto de la desnutrición y la obesidad en Guatemala</t>
  </si>
  <si>
    <t>Apoyo al diseño e implementación de la Estrategia de País 2016-2020</t>
  </si>
  <si>
    <t>Apoyo Programático a Reformas del Sector Eléctrico Segundo Préstamo</t>
  </si>
  <si>
    <t>Apoyo a la Gestión de la Cartera</t>
  </si>
  <si>
    <t>Diseno de una Estrategia de Riego en Nicaragua</t>
  </si>
  <si>
    <t>Estrategia para el Desarrollo del Sector Turismo en Nicaragua</t>
  </si>
  <si>
    <t>Fomento de la productividad en Nicaragua</t>
  </si>
  <si>
    <t>Mecanismos de Financiamiento de Vivienda Social en Nicaragua</t>
  </si>
  <si>
    <t>Programa de Fortalecimiento de Redes Integradas de Servicios de Salud</t>
  </si>
  <si>
    <t>Primer Programa: Proyecto de Mejoramiento y Ampliación de Productos Financieros</t>
  </si>
  <si>
    <t>Programa de Financiamiento para el Desarrollo Productivo y mejoramiento de la pr</t>
  </si>
  <si>
    <t>Promover el cambio de comportamiento en Agua y Saneamiento</t>
  </si>
  <si>
    <t>Cultivo Biointensivo para familias rurales del Corredor Seco</t>
  </si>
  <si>
    <t>de la Oferta Crediticia para los Pequeños Agricultores de la Cooperativa Campesi</t>
  </si>
  <si>
    <t>Evaluacion de los Servicios Ecosistemicos del Bosque Tropical Seco</t>
  </si>
  <si>
    <t>Proyecto MOKAFE, Una Taza de Café de Esperanza</t>
  </si>
  <si>
    <t>Reduciendo la segregación ocupacional por género en México</t>
  </si>
  <si>
    <t>Empoderamiento de mujeres pobres a traves del escalamiento de Mercado Fresco</t>
  </si>
  <si>
    <t>Banco Continental S.A.E.C.A. - Paraguay- 4to TFFP Préstamo AB</t>
  </si>
  <si>
    <t>Transformación de normas sociales, actitudes y comportamientos para reducir y pr</t>
  </si>
  <si>
    <t>Exclusión social basada en la identidad de género y orientación sexual (SOGI)</t>
  </si>
  <si>
    <t>Asociación Público-Privada para Preservar los Arrecifes de Coral</t>
  </si>
  <si>
    <t>Apoyo a la preparación del Programa de Saneamiento Ambiental y de Urbanización</t>
  </si>
  <si>
    <t>Programa de Agua, Saneamiento Básico y Electrificación para el Pacífico Colombia</t>
  </si>
  <si>
    <t>Ciudad mujer joven. Apoyando el empoderamiento de las adolescentes en ElSalvador</t>
  </si>
  <si>
    <t>Aumentando el acceso, uso y sostenibilidad de los servicios de salud y nutrició</t>
  </si>
  <si>
    <t>Fortalecimiento de las capacidades de administración de proyectos de inversión</t>
  </si>
  <si>
    <t>Mejora de Manejo de Residuos Sólidos en la Region del Norte de Haiti</t>
  </si>
  <si>
    <t>Modelos de intervención en agua y saneamiento para la zona rural dispersa en Honduras</t>
  </si>
  <si>
    <t>Maximizando el Impacto de Tecnología de Información y Comunicaciones en el Secto</t>
  </si>
  <si>
    <t>Apoyo al Saneamiento Integral de la Bahía de Campeche , ICES</t>
  </si>
  <si>
    <t>Programa de Banda Ancha</t>
  </si>
  <si>
    <t>Ampliación y Refuerzos en el Sistema de Transmisión de Electricidad de Nicaragua</t>
  </si>
  <si>
    <t>Actualización de la Evaluación Regional del Sector Residuos Sólidos en America L</t>
  </si>
  <si>
    <t>Banco Economico 2do Préstamo TFFP</t>
  </si>
  <si>
    <t>Banco Ficensa (Honduras) 4o Prestamo A TFFP</t>
  </si>
  <si>
    <t>Apoyo al monitoreo y evaluación del convenio para la transparencia, el combate a</t>
  </si>
  <si>
    <t>Apoyo a la Dirección Presidencial de Transparencia y Modernización del Estado pa</t>
  </si>
  <si>
    <t>Implementación de la Iniciativa Ciudades Emergentes y Sostenibles en Panama Fase</t>
  </si>
  <si>
    <t>Mejorando la calidad del gasto público en seguridad ciudadana y justicia en LAC</t>
  </si>
  <si>
    <t>Idear Soluciones y Noche de Emprendimiento 2015</t>
  </si>
  <si>
    <t>Programa Integrado de Salud II</t>
  </si>
  <si>
    <t>Fortalecimiento de Alerta Temprana Climatica para Reduccion de Vulnerabilidad en</t>
  </si>
  <si>
    <t>Apoyo a la Política de Fomento a la Gastronomía Nacional</t>
  </si>
  <si>
    <t>Fortalecimiento de las Intervenciones para la Reducción de la Desnutrición en la</t>
  </si>
  <si>
    <t>Mantenimiento por Niveles de Servicio en Vías Nacionales</t>
  </si>
  <si>
    <t>Programa de Mejoramiento de Caminos Vecinales II</t>
  </si>
  <si>
    <t>Apoyo Regional al Fondo Verde para el Clima (GCF)</t>
  </si>
  <si>
    <t>Apoyo a la preparación del Proyecto de Saneamiento y Recalificación Ambiental</t>
  </si>
  <si>
    <t>Iniciativa Salud Mesoamérica 2015 - México - Segunda Operación</t>
  </si>
  <si>
    <t>m-Salud para la prevención, diagnóstico oportuno y control de sobrepeso/obesidad y diabetes</t>
  </si>
  <si>
    <t>Apoyo a la creación de un Programa Ciudad Mujer en Paraguay</t>
  </si>
  <si>
    <t>Proyecto de evaluación de la efectividad de las</t>
  </si>
  <si>
    <t>Curso virtual para perfiles y propuestas de proyectos</t>
  </si>
  <si>
    <t>Esta Soy Yo</t>
  </si>
  <si>
    <t>Programa Multiproposito de Agua Potable y Riego para los municipios de Batallas</t>
  </si>
  <si>
    <t>Programa Multiptopósito de Agua Potable y Riego para los Municipios de Batallas,</t>
  </si>
  <si>
    <t>Plan de Acción Piloto de Adaptación al Cambio Climático en zonas en valles altos</t>
  </si>
  <si>
    <t>Banco Davivienda - Alianza para Lineas de Credito con Fines Ecologicos</t>
  </si>
  <si>
    <t>Alianza con Banco Davivienda Costa Rica para el financiamiento de Líneas Verdes</t>
  </si>
  <si>
    <t>Apoyo a la Mejora de la Gestión del Gasto Publico y el Fortalecimiento Institucional de la Administración Tributaria</t>
  </si>
  <si>
    <t>Programa de Integración Vial Regional y Propuesta de Reformulación de 2470/BL-HO</t>
  </si>
  <si>
    <t>Apoyo técnico para fortalecer el sistema de desarrollo de habilidades en México</t>
  </si>
  <si>
    <t>Intercambio Experiencias sobre Inversion Publica en Chile y Colombia</t>
  </si>
  <si>
    <t>Proyecto de Construcción de Sistemas de Agua y Saneamiento para Pequeñas Ciudade</t>
  </si>
  <si>
    <t>Apoyo al Desarrollo de Alternativas de Finanzas de los países de LAC : TIC y Enf</t>
  </si>
  <si>
    <t>Segundo Programa para la Mejora de la Educación Básica Fase II</t>
  </si>
  <si>
    <t>Fondo de Mercados de Capital Acumen América Latina</t>
  </si>
  <si>
    <t>Iniciativa Regional para el Reciclaje Inclusivo</t>
  </si>
  <si>
    <t>2do Foro Ministerial de Desarrollo de Banda Ancha en América Latina y el Caribe</t>
  </si>
  <si>
    <t>Banco Lafise SA (Costa Rica) 2o Préstamo A TFFP</t>
  </si>
  <si>
    <t>Mutualista Pichincha: Proyecto de Vivienda de Interés Social en Ecuador</t>
  </si>
  <si>
    <t>Con mi remesa YO ahorro</t>
  </si>
  <si>
    <t>Sexto Programa Global de Crédito para el Desarrollo de Mercados Hipotecarios</t>
  </si>
  <si>
    <t>Facilitación inversiones sector electricidad y desarrollo del potencial del gas</t>
  </si>
  <si>
    <t>Ciudad Mujer Fase II Apoyando El Empoderamiento de las Mujeres en el Contexto</t>
  </si>
  <si>
    <t>Programa de Apoyo a la Consolidación Fiscal</t>
  </si>
  <si>
    <t>Proyecto para el Desarrollo Integral de Organismos Operadores de Agua y Saneamiento (PRODI)</t>
  </si>
  <si>
    <t>Eventos Regionales FOMIN - WeXchange 2015-2018</t>
  </si>
  <si>
    <t>Apoyo al desarrollo de un Plan Nacional de Transporte Aéreo Diversificaiton</t>
  </si>
  <si>
    <t>Diseño y ejecución de una encuesta de población activa</t>
  </si>
  <si>
    <t>Ejecución de una Encuesta de Victimización del Delito</t>
  </si>
  <si>
    <t>Apoyo al fortalecimiento técnico y a la implementación de la Agenda Logística Na</t>
  </si>
  <si>
    <t>Expandiendo el acceso a financiamiento y a servicios de desarrollo empresarial</t>
  </si>
  <si>
    <t>Mejora de la gestión de servicios al ciudadano</t>
  </si>
  <si>
    <t>La mejora de los procesos de exportación e importación y el desarrollo de un mod</t>
  </si>
  <si>
    <t>Apoyo al Fortalecimiento Institucional y Operativo de la Administración Tributar</t>
  </si>
  <si>
    <t>Fortalecimiento de Organismos Operadores de Agua y Saneamiento</t>
  </si>
  <si>
    <t>Apoyo al Sector Público en el Desarrollo Económico Fronterizo Dominicano-Haitian</t>
  </si>
  <si>
    <t>Instrumento financiero para promover inclusión y diversidad en sector privado</t>
  </si>
  <si>
    <t>Mejores prácticas en la gestión de una empresa de servicios públicos</t>
  </si>
  <si>
    <t>EXPANSIÓN DE CRÉDITO RURAL Y PERIURBANO PARA MUJERES SALVADOREÑAS.</t>
  </si>
  <si>
    <t>Revalorizando plantas nativas de alto valor nutritivo para promover la seguridad</t>
  </si>
  <si>
    <t>Programa Académico Asociación de la Universidad de Tecnología de Viena (UTV): so</t>
  </si>
  <si>
    <t>Revitalización Comercial y Urbana: El Caso de la Ciudad Colonial de Santo</t>
  </si>
  <si>
    <t>Actualización de inventarios locales de manglares, conservación, mitigación y ad</t>
  </si>
  <si>
    <t>Apoyo a la planificación presupuestal plurianual y a la gestión macro-fiscal de</t>
  </si>
  <si>
    <t>Rehabilitación de Carreteras y Mejora de la Conectividad de la Infraestructura V</t>
  </si>
  <si>
    <t>Apoyo a la Consolidación del Sector Salud y de la Seguridad Social II</t>
  </si>
  <si>
    <t>Atención de emergencia por el deslizamiento en El Cambray II</t>
  </si>
  <si>
    <t>Programa de Apoyo al Transporte Subnacional (PATS)</t>
  </si>
  <si>
    <t>Programa de Modernización de la Gestión para la Cobertura Universal de Salud I</t>
  </si>
  <si>
    <t>Mejoramiento de la Calidad Docente</t>
  </si>
  <si>
    <t>Banco Ficensa (Honduras) 3r Prestamo A TFFP</t>
  </si>
  <si>
    <t>Fortalecimiento de los programas de inserción social</t>
  </si>
  <si>
    <t>Apoyo al Programa de Movilidad Urbana Sustentable</t>
  </si>
  <si>
    <t>Fortalecimiento de las Políticas de Evaluación Educativa en México</t>
  </si>
  <si>
    <t>Mejorando la disponibilidad de datos de educacion en el Caribe</t>
  </si>
  <si>
    <t>Fortalecimiento a la integridad de los sistemas financieros: Mejora a la capacid</t>
  </si>
  <si>
    <t>Transformación Organizacional del Banco de la República del Uruguay (BROU)</t>
  </si>
  <si>
    <t>Estudios de Preparación de Proyectos para la Rehabilitación de la Ruta Caracol</t>
  </si>
  <si>
    <t>Banco Industrial de Guatemala 4th TFFP A Loan</t>
  </si>
  <si>
    <t>Banco Supervielle (AR) - TFFP 2do Préstamo A</t>
  </si>
  <si>
    <t>Banco Ficohsa S.A. (Honduras) - TFFP AB Loan - 2015</t>
  </si>
  <si>
    <t>Apoyo al Fomento de un Ecosistema Empresarial y de Empresas en Etapa Temprana de</t>
  </si>
  <si>
    <t>Apoyo a la construcción de la política de inclusión social y productiva</t>
  </si>
  <si>
    <t>Intercambio de conocimientos mejorar Sistema de Denuncias del Gobierno Honduras</t>
  </si>
  <si>
    <t>Intercambio de Experiencias para la Implementación del Programa 2895/BL-HO</t>
  </si>
  <si>
    <t>Programa de Integración Vial</t>
  </si>
  <si>
    <t>Pueblos Indígenas en la Región de Fronteras de la OTCA</t>
  </si>
  <si>
    <t>Mecanismo de Financiamiento de Impacto Catalizador en favor del Empresariado Social LAC-Impact</t>
  </si>
  <si>
    <t>ADM: Facilidad Fin de Impacto Catalitico de Empresariado Social (LACIMPACT)</t>
  </si>
  <si>
    <t>Fortalecimiento de la Ventanilla Electrónica Unica para Facilitar el Comercio y</t>
  </si>
  <si>
    <t>Programa de la Corporación Vial del Uruguay II</t>
  </si>
  <si>
    <t>Apoyo a la gestión participativa de desechos solidos en la Bahía de Guanabara</t>
  </si>
  <si>
    <t>Apoyo a la gestión participativa de los desechos sólidos en la Bahía de Guanabara</t>
  </si>
  <si>
    <t>Conferencia sobre empoderamiento económico de las mujeres</t>
  </si>
  <si>
    <t>Mejoramiento de la gestión metropolitana y fortalecimiento de la capacidad de in</t>
  </si>
  <si>
    <t>Apoyo al diseño de un sistema comunitario de reinserción para los privados de li</t>
  </si>
  <si>
    <t>Cerrando Brechas:Impacto de la Calidad Docente en Primeros Años de Escolaridad</t>
  </si>
  <si>
    <t>Apoyo para Damnificados del Huracán Patricia</t>
  </si>
  <si>
    <t>Plataforma de Exportación Asistida</t>
  </si>
  <si>
    <t>Crimen y violencia en asentamientos informales de America Latina</t>
  </si>
  <si>
    <t>Fortalecimiento institucional a través de la creación de un Desarrollo de Ecosis</t>
  </si>
  <si>
    <t>Fortalecimiento de los Institutos Nacionales de Metrología</t>
  </si>
  <si>
    <t>Turismo Regional de Información en Salud, Vigilancia y sistemas de respuesta y n</t>
  </si>
  <si>
    <t>El Caso de Negocio para Apoyar el Crecimiento de Empresas Lideradas por Mujeres</t>
  </si>
  <si>
    <t>Contigo: Apoyo a Empresarias de la Base de la Pirámide en México</t>
  </si>
  <si>
    <t>CONFIANZA: Financiamiento para construccion progresiva de vivienda productiva</t>
  </si>
  <si>
    <t>Apoyo a la reforma de la gestión del sector educación en Chile</t>
  </si>
  <si>
    <t>Banco Múltiple Santa Cruz S.A. Préstamo A TFFP 1er desembolso</t>
  </si>
  <si>
    <t>Banco Supervielle (AR) - TFFP 1er Préstamo A</t>
  </si>
  <si>
    <t>Modernizacion de Sistema de Gestion Financiera Publica a Nivel Sub-nacional</t>
  </si>
  <si>
    <t>Vulnerabilidad al cambio climático y medidas de adaptación de sistemas hidroeléc</t>
  </si>
  <si>
    <t>Iniciativa de colaboración regional para la gestión de Redes Integradas de Servi</t>
  </si>
  <si>
    <t>Ayuda de Emergencia por Huracan Joaquin</t>
  </si>
  <si>
    <t>Empoderamiento de mujeres de bajos ingresos a traves de su incorporacion en RDI</t>
  </si>
  <si>
    <t>Apoyo a la preparación del Proyecto de Macro drenaje, protección de los lechos</t>
  </si>
  <si>
    <t>Apoyo a las Iniciativas de Formalización del Empleo</t>
  </si>
  <si>
    <t>Apoyo al Gasoducto México-Paises Triéngulo Norte de Centroamérica</t>
  </si>
  <si>
    <t>Modernizando los Servicios Publicos de Empleo (SPE) en ALC</t>
  </si>
  <si>
    <t>Fortalecimiento de Capacidades de Funcionarios de la Región en el Área de Compra</t>
  </si>
  <si>
    <t>Mejora del Acceso a Mercados Globales y al Financiamiento para los Pequeños Apic</t>
  </si>
  <si>
    <t>Prestamo Corporativo Aegea</t>
  </si>
  <si>
    <t>Plataforma de Inversión en Infraestructura</t>
  </si>
  <si>
    <t>Fortalecimiento del Sistema de Evaluación de Políticas Públicas</t>
  </si>
  <si>
    <t>Apoyo al Sector Transporte de Haití - V</t>
  </si>
  <si>
    <t>Violencia a nivel escolar</t>
  </si>
  <si>
    <t>Gobernanza y Políticas Públicas para la Prevención del Delito y la Violencia Urb</t>
  </si>
  <si>
    <t>Fortaleciendo las Evaluaciones de Riesgo al Cambio Climático en las Operaciones</t>
  </si>
  <si>
    <t>Fortalecimiento de las Funciones de Centro de Gobierno II</t>
  </si>
  <si>
    <t>Apoyo al Area Estratégica de Movilidad Urbana Sostenible 2015-2018</t>
  </si>
  <si>
    <t>China y ALC Conocimiento y Política de Cambio de Iniciativa (KPEI)</t>
  </si>
  <si>
    <t>Programa de Turismo Sostenible II</t>
  </si>
  <si>
    <t>Sucden: Prestamo corporativo</t>
  </si>
  <si>
    <t>Revitalización de Barrios e Infraestructura Patrimonial Emblemática</t>
  </si>
  <si>
    <t>Apoyo Integral a la Estrategia de Protección Social de Jamaica</t>
  </si>
  <si>
    <t>Programa Financiero para la Inversión y Gestión de Riesgos en Proyectos de Gas y</t>
  </si>
  <si>
    <t>Financiamiento para Ampliar Fondeo Hipotecario a través del Mercado de Capitales</t>
  </si>
  <si>
    <t>Red de Pensiones en América Latina y el Caribe (PLAC)</t>
  </si>
  <si>
    <t>Implementación de estrategia para el manejo de</t>
  </si>
  <si>
    <t>Apoyo a la Elaboración del Plan para la Prosperidad del Triangulo del Norte</t>
  </si>
  <si>
    <t>Servicios Integrados Primera Infancia y Educacion</t>
  </si>
  <si>
    <t>Evaluación del caso de negocio para inversiones en biodiversidad, servicios ecos</t>
  </si>
  <si>
    <t>Promoviendo el dialogo regional y el intercambio de conocimiento en Seguridad Ci</t>
  </si>
  <si>
    <t>Apoyo al mejoramiento del acceso a los servicios de registros civiles e identifi</t>
  </si>
  <si>
    <t>Apoyo al Desarrollo e Implementación de Soluciones de Saneamiento Optimo</t>
  </si>
  <si>
    <t>Plan de Aguas Urbanas, plan director y anteproyecto integral de saneamiento, agu</t>
  </si>
  <si>
    <t>Experiencias de articulación público-privada para la competitividad</t>
  </si>
  <si>
    <t>Programa de Construcción de Capacidades a Escala: Mejora de la Productividad en</t>
  </si>
  <si>
    <t>Gestión de la deuda pública en los países ALC (LAC Debt Group)</t>
  </si>
  <si>
    <t>Mejorar calidad de educacion en Haiti</t>
  </si>
  <si>
    <t>Perimetral Oriental de Bogotá Asociación Público Privada</t>
  </si>
  <si>
    <t>Apoyo a la Reforma del Sector Educativo III</t>
  </si>
  <si>
    <t>Programa de Alianzas para ConnectAmericas</t>
  </si>
  <si>
    <t>Apoyo a los estudios del Proyecto Hidroeléctrico Rositas</t>
  </si>
  <si>
    <t>Integrando el Enfoque de ACC en las Reformas de Política Pública en GRD</t>
  </si>
  <si>
    <t>Pensamiento logico-matemático con el uso de la tecnología en Preescolar</t>
  </si>
  <si>
    <t>Apoyo al Ministerio de Salud para fortalecer servicios de salud renal integrados</t>
  </si>
  <si>
    <t>Apoyo a la Consolidación de las mejores prácticas de SM2015</t>
  </si>
  <si>
    <t>Banco Continental S.A.E.C.A. -Paraguay - 3er TFFP Préstamo A</t>
  </si>
  <si>
    <t>Arquitectura Institucional para la Gestión de áreas Metropolitanas y Tierra</t>
  </si>
  <si>
    <t>Preparación (readiness) para el Fondo Verde para el Clima en Centro América y Bo</t>
  </si>
  <si>
    <t>Fortalecimiento de la Gestión y Evaluación de Proyectos en la Secretaría Naciona</t>
  </si>
  <si>
    <t>Desarrollo de Planes Estrategicos para el Drenaje de Aguas Pluviales</t>
  </si>
  <si>
    <t>BANCO DEL PACÍFICO 2do préstamo AB TFFP</t>
  </si>
  <si>
    <t>Implementacion de Hidrobid a Nivel Nacional</t>
  </si>
  <si>
    <t>Diseño e implementación de evaluaciones de impacto en las áreas de Ciencia Tecno</t>
  </si>
  <si>
    <t>Apoyo Emergencia por Sismo en Chile</t>
  </si>
  <si>
    <t>Intercambio para fortalecer la evaluación de la calidad educativa</t>
  </si>
  <si>
    <t>Sistema permanente de seguimiento de los procesos de integración regional en ALC</t>
  </si>
  <si>
    <t>Apoyo al Modelo de Gestión Territorial del MIDES</t>
  </si>
  <si>
    <t>Desarrollo de infraestructra de Servicios de ICTenBolivia-DataCenterBandaAncha</t>
  </si>
  <si>
    <t>Banco del Pais (Honduras) - TFFP Préstamo A 1er Desembolso</t>
  </si>
  <si>
    <t>Banda ancha como herramienta para las Industrias Creativas en Jamaica y</t>
  </si>
  <si>
    <t>Incrementando el Acceso al Financiamiento para Pequeñas Empresas en Colombia</t>
  </si>
  <si>
    <t>Apoyo al desarrollo de Políticas Docentes</t>
  </si>
  <si>
    <t>Mejoramiento y Ampliación de los Servicios del Centro de Empleo para la Inserció</t>
  </si>
  <si>
    <t>Mejoramiento de los Servicios de Facilitación del Comercio Exterior a través de</t>
  </si>
  <si>
    <t>Global Partnerships Fondo de Inversion de Impacto</t>
  </si>
  <si>
    <t>Financiamiento a Largo Plazo Basado en Regalías para el Crecimiento de PyMEs</t>
  </si>
  <si>
    <t>Red de descentralización y gestión fiscal subnacional</t>
  </si>
  <si>
    <t>Respuestas a la Crisis de Calidad y Relevancia de la Educación Secundaria</t>
  </si>
  <si>
    <t>Fortalecimiento de la Resiliencia Climática en Ciudades de la ICES</t>
  </si>
  <si>
    <t>Apoyo a la Estructuración del Esquema Institucional del Metro de Bogota</t>
  </si>
  <si>
    <t>Apoyo a la reestructuración, fortalecimiento e integracíón de redes de servicio</t>
  </si>
  <si>
    <t>Reservas Potenciales de Agua como Instrumentos de Adaptación Basada en Ecosistem</t>
  </si>
  <si>
    <t>Consolidación regional de COMTELCA estrategia y temas clave para América Central</t>
  </si>
  <si>
    <t>Apoyo a la Comunidad de Profesionales y Expertos en Latinoamérica y el Caribe en</t>
  </si>
  <si>
    <t>Fortalecimiento de la Cooperación FONTAGRO-FORAGRO</t>
  </si>
  <si>
    <t>Apoyo Proyecto Rehabilitación Unidades 1-6 Casa Máquinas 1 Central SimonBolivar</t>
  </si>
  <si>
    <t>Banco Macro (Argentina) - TFFP 6to Préstamo A</t>
  </si>
  <si>
    <t>Banco Internacional (Argentina) - TFFP Préstamo A 6to Desembolso</t>
  </si>
  <si>
    <t>Apoyo a preparacion de un tercer programa de inversión en agua potable y saneamiento</t>
  </si>
  <si>
    <t>Mecanismo de compensación a productores agropecuarios por captura de carbono</t>
  </si>
  <si>
    <t>Intercambio de la experiencia uruguaya y argentina en intervenciones en barrios</t>
  </si>
  <si>
    <t>Experiencias en Desarrollo de Sistemas de Transporte Ferroviario de Pasajeros</t>
  </si>
  <si>
    <t>Programa de Infraestructura Vial de Apoyo al Desarrollo y Gestión de la Red Vial</t>
  </si>
  <si>
    <t>Programa de Fortalecimiento de la Educación Técnico Profesional</t>
  </si>
  <si>
    <t>Fortalecimiento Institucional y Operativo de la Administración Tributaria</t>
  </si>
  <si>
    <t>Apoyo al desarrollo de la Estrategia de Vida Mejor en el Occidente de Honduras</t>
  </si>
  <si>
    <t>Mejoramiento de Vivienda y del Hábitat</t>
  </si>
  <si>
    <t>Visión Banco II- Financiación para mejorar los servicios de agua y saneamiento</t>
  </si>
  <si>
    <t>Red de Capacidad de Implementación en el Sector urbano</t>
  </si>
  <si>
    <t>El Agua y Saneamiento como Derecho Humano: aplicación práctica en LAC, divulgaci</t>
  </si>
  <si>
    <t>ITAU UNIBANCO, NASSAU BRANCH Préstamo AB TFFP 2do Desemb</t>
  </si>
  <si>
    <t>Assistencia de emergencia por undaciones a la Mancomunicdad de Dominica via CDB</t>
  </si>
  <si>
    <t>Políticas para el contenido local en los sectores de minería</t>
  </si>
  <si>
    <t>Asistencia para emergencia por inundaciones en la Provincia de Buenos Aires</t>
  </si>
  <si>
    <t>Apoyos Directos para la Creación de Iniciativas Agroalimentarias Rurales II</t>
  </si>
  <si>
    <t>Instituto Inhotim: Fortalecimiento del Desarrollo Regional y Estrategias de Adaptación a los cambios climáticos y la biodiversidad</t>
  </si>
  <si>
    <t>Apoyo preparación de la Operación CO-L1161 para estructurar una estrategia de fi</t>
  </si>
  <si>
    <t>Banco Macro (Argentina) - TFFP Préstamo A 5to Desembolso</t>
  </si>
  <si>
    <t>Aceleración de las PyME de alto potencial a través del acceso al capital humano</t>
  </si>
  <si>
    <t>Mejorando la Educación a través del uso de Banda Ancha II</t>
  </si>
  <si>
    <t>Programa de Apoyo a la PreInversión para el Desarrollo</t>
  </si>
  <si>
    <t>Apoyo a los estudios de embalses de regulación para mitigar efectos causados</t>
  </si>
  <si>
    <t>Soporte para Actualizar el Plan Maestro de Recursos Hídricos de Jamaica</t>
  </si>
  <si>
    <t>Apoyo al Proyecto Línea Transmisión Laguna Colorada</t>
  </si>
  <si>
    <t>Programa de Escalamiento de Emprendimientos Juveniles en Paraguay</t>
  </si>
  <si>
    <t>Proyecto Regional de Turismo Comunitario Maya</t>
  </si>
  <si>
    <t>Banco de la Producción S.A. PRODUBANCO Préstamo TFFP 2do desembolso</t>
  </si>
  <si>
    <t>Apoyo para la Gestión Institucional en Materia Tributaria y Aduanera a través de</t>
  </si>
  <si>
    <t>Banco Sofisa (Brasil) - TFFP A Loan 1er Desembolso</t>
  </si>
  <si>
    <t>Consolidación de la diversificación productiva de pequeños productores en el nor</t>
  </si>
  <si>
    <t>Sostenibilidad del Centro de Capacitación Regional de Banda Ancha</t>
  </si>
  <si>
    <t>Programa de especialización de funcionarios públicos (II)</t>
  </si>
  <si>
    <t>Fortalecimiento de Capacidades en Análisis, Evaluación y Difusión de Efectividad</t>
  </si>
  <si>
    <t>Apoyo a la Preparación e Inicio del Programa de Riego con Enfoque de Cuencas III</t>
  </si>
  <si>
    <t>Segundo programa bajo la linea CCLIP Financiamiento al desarrollo productivo</t>
  </si>
  <si>
    <t>Uso de la tecnología para la inclusión y la promoción de las habilidades tecnol</t>
  </si>
  <si>
    <t>INTAL-LAB: Un panel del futuro para la Integración y el Comercio</t>
  </si>
  <si>
    <t>Articulación FONTAGRO - PROADAPT: Construyendo Resiliencia en el Gran Chaco Amer</t>
  </si>
  <si>
    <t>Banco Macro (Argentina) - TFFP Préstamo A 4to Desembolso</t>
  </si>
  <si>
    <t>Mejoramiento de la Evaluación de la Educación</t>
  </si>
  <si>
    <t>Apoyo al Programa de Incentivos para la Conservación Socio Bosque...</t>
  </si>
  <si>
    <t>Banco Internacional de Costa Rica S.A.-BICSA Préstamo AB TFFP 1er desembolso</t>
  </si>
  <si>
    <t>Revisión de Sistemas Nacionales Fiduciarios: Diagnósticos y Evaluaciones</t>
  </si>
  <si>
    <t>Fortalecimiento de los Sistemas Fiduciarios para uso en operaciones del Banco</t>
  </si>
  <si>
    <t>Evaluacion de los Fondos Coreanos (KPK, KPR, KPC)</t>
  </si>
  <si>
    <t>Apoyo a la implementación de la Iniciativa de Ciudades Emergentes y Sostenibles</t>
  </si>
  <si>
    <t>Banco de Galicia y de Buenos Aires S.A. (Argentina) Préstamo A TFFP 8 Desembolso</t>
  </si>
  <si>
    <t>Banco de Galicia y de Buenos Aires S.A. (Argentina) Préstamo A TFFP 9 desembolso</t>
  </si>
  <si>
    <t>Banco de Galicia y de Buenos Aires S.A.(Argentina) Préstamo A TFFP 10 desembolso</t>
  </si>
  <si>
    <t>Banco Internacional (Chile) Préstamo TFFP 5to desembolso</t>
  </si>
  <si>
    <t>Radio Ciencias en Preescolar</t>
  </si>
  <si>
    <t>Comunicacion y Divulgación para el Programa de Biodiversidad y Servicios Ecosist</t>
  </si>
  <si>
    <t>PROADAPT2 - Construyendo Resiliencia en el Gran Chaco Americano</t>
  </si>
  <si>
    <t>Planificación Estratégica para Fortalecer Comercio Agrícola y Seguridad Alimenta</t>
  </si>
  <si>
    <t>Identificando las políticas locales para fortalecer la productividad</t>
  </si>
  <si>
    <t>Apoyo a la Preparacion del Programa de Saneamiento de Tierras</t>
  </si>
  <si>
    <t>Asistencia por emergencia ocasionada por ondas tropicales e inestabilidad atmosf</t>
  </si>
  <si>
    <t>Implementacion de la Iniciativa de Ciudades Emergentes Sostenibles en la ciudad</t>
  </si>
  <si>
    <t>Apoyo al Plan Integral de Intervención para el Pacífico Colombiano</t>
  </si>
  <si>
    <t>Implementación de la ICES en Nassau, Las Bahamas</t>
  </si>
  <si>
    <t>Banco Consorcio S.A. Préstamo A TFFP A Loan 1er desembolso</t>
  </si>
  <si>
    <t>Alcanzando Escala: Integrando Modelos de DET a Políticas Públicas</t>
  </si>
  <si>
    <t>PROADAPT - Nicaragua: Construyendo Resiliencia Climática en los Sectores del Cacao</t>
  </si>
  <si>
    <t>PROADAPT2 - Nicaragua: Construyendo Resiliencia Climática en los Sectores del Cacao</t>
  </si>
  <si>
    <t>Banco Cooperativo Sicredi¿Financiamiento para Crédito Rural y Agricultura de Baj</t>
  </si>
  <si>
    <t>Alianza de Financiamiento con Itaú Unibanco para MIPYME de Propiedad de Mujeres</t>
  </si>
  <si>
    <t>Programa Estructural Fiscal para el Crecimiento Económico II</t>
  </si>
  <si>
    <t>Proyecto de la Infraestructura Física Educativa (PIFE)</t>
  </si>
  <si>
    <t>Intercambio de Experiencia en Materia de Regulación y Supervisión</t>
  </si>
  <si>
    <t>Programa de Inclusión y Desarrollo Social</t>
  </si>
  <si>
    <t>Cosecha Azul: Un Nuevo Modelo Productivo Sostenible para Pequeños Productores de Café</t>
  </si>
  <si>
    <t>PROADAPT2 - Cosecha Azul: Un Nuevo Modelo Productivo Sostenible para Pequeños Productores de Café</t>
  </si>
  <si>
    <t>Fortalecimiento de Capacidades Institucionales de ALC por Cooperación Sur-Sur co</t>
  </si>
  <si>
    <t>Apoyo a la Institucionalización de la Evaluación de Tecnologías en Salud en Cost</t>
  </si>
  <si>
    <t>Salud Mesoamérica 2015 Panamá - Segunda Operación Individual</t>
  </si>
  <si>
    <t>2do Foro Ministerial para Desarrollo de Banda Ancha en Latinoamerica y el Caribe</t>
  </si>
  <si>
    <t>Aplicación metodológica para creación de una iniciativa de desarrollo sostenible</t>
  </si>
  <si>
    <t>Aplicacion Metodologia para Posconflicto y Fondo para el Desarrollo Sostenible</t>
  </si>
  <si>
    <t>Apoyo Preparación de Programa de Inversión en Agua y Saneamiento en Cap Haitien</t>
  </si>
  <si>
    <t>Plataforma Analítica para la Prevención de la</t>
  </si>
  <si>
    <t>Fortalecimiento de Sistemas Nacionales Ambientales y Sociales</t>
  </si>
  <si>
    <t>Apoyo a la Preparación e Implementación de Proyectos de Transporte Aereo en LAC</t>
  </si>
  <si>
    <t>Intensificación Sustentable en Lechería</t>
  </si>
  <si>
    <t>Creando bases para un Sistema Regional de Alerta Temprana para Roya del Café</t>
  </si>
  <si>
    <t>Competividad y sostenibilidad en los pequeños pescadores y productores de arroz</t>
  </si>
  <si>
    <t>Diversificacion en Mecanismo de Segundo Piso paa Afianzar el Financiamiento Rura</t>
  </si>
  <si>
    <t>Programa de Saneamiento de la Ciudad y Bahia de Panama II</t>
  </si>
  <si>
    <t>Plataforma de Agricultura Sostenible SAFE</t>
  </si>
  <si>
    <t>Lecciones de Corea: Recomendaciones para Políticas de Arrendamiento en LA</t>
  </si>
  <si>
    <t>Banco macro (Argentina) - TFFP Préstamo A 3er desembolso</t>
  </si>
  <si>
    <t>Banco Industrial de Guatemala 3r Prestamo AB TFFP</t>
  </si>
  <si>
    <t>Banco Continental S.A.E.C.A. -Paraguay- 2o TFFP Prestamo A</t>
  </si>
  <si>
    <t>PARTIDÍ: Programa de Inclusión Laboral a través del Futbol</t>
  </si>
  <si>
    <t>Proyecto Piloto de Apoyo a la Descentralización de la Administración Pública.</t>
  </si>
  <si>
    <t>Banco de la Producción S.A. PRODUBANCO Préstamo TFFP 1er desembolso</t>
  </si>
  <si>
    <t>Programa de Desarrollo Turístico - Pueblos Mágicos</t>
  </si>
  <si>
    <t>Empoderamiento de Mujeres Microemprendedoras de Comunidades Pobres de Perú a tra</t>
  </si>
  <si>
    <t>Fortaleciendo Capacidades sobre Banda Ancha en ALC</t>
  </si>
  <si>
    <t>Creación de una Industria Sostenible de Caña de Azúcar en el Norte de Belize</t>
  </si>
  <si>
    <t>Ahorro previsional inclusivo</t>
  </si>
  <si>
    <t>Estrategia de Biodiversidad y Plan de Acción del Estado Plurinacional de Bolivia</t>
  </si>
  <si>
    <t>Programa para Fortalecer la capacidad institucional para mejor evaluar impactos</t>
  </si>
  <si>
    <t>Observación del Programa Tikichuela Matemáticas en Mi Escuela de Paraguay</t>
  </si>
  <si>
    <t>Segregación Residencia en América Latina y el Caribe</t>
  </si>
  <si>
    <t>Construyendo capacidad p mejora políticas públicas sociales y interm. laboral</t>
  </si>
  <si>
    <t>Nutrición nativa</t>
  </si>
  <si>
    <t>Programa de Desarrollo Turístico: Pueblos Magicos de México</t>
  </si>
  <si>
    <t>Empresas de Impacto: Apoyo a Cadenas de Valor Locales del Sector Agrícola en Col</t>
  </si>
  <si>
    <t>Alianza con el Banco BAC San José para el Financiamiento de MIPYME</t>
  </si>
  <si>
    <t>Acortando la brecha de habilidades en América Latina y el Caribe</t>
  </si>
  <si>
    <t>Apoyo al Análisis de Política Agrícola para mejorar la seguridad alimentaria, la</t>
  </si>
  <si>
    <t>Soporte Tecnico al Ministerio de la Presidencia (Centro de Gobierno)</t>
  </si>
  <si>
    <t>Gobierno Abierto al Servicio de la Ciudadanía</t>
  </si>
  <si>
    <t>TICs y banda ancha como herramienta para la inclusión Financiera</t>
  </si>
  <si>
    <t>Apoyo al Gobierno de Panamá para recibir capacitación sobre superpave y su desem</t>
  </si>
  <si>
    <t>Apoyo a la Preparación de Proyectos de Caminos Rurales</t>
  </si>
  <si>
    <t>Programa de Seguridad Ciudadana y Justicia</t>
  </si>
  <si>
    <t>Fondo de Agricultura Climaticamente Inteligente</t>
  </si>
  <si>
    <t>Proyecto FV Solar Casablanca y Giacote</t>
  </si>
  <si>
    <t>Plan de trabajo estratégico para la Política de Desarrollo Productivo en TT</t>
  </si>
  <si>
    <t>Evaluación Comparativa de Cadenas de Valor Estratégicas en dos Paises de AL</t>
  </si>
  <si>
    <t>Fortalecer capacidades para desarrollar/financiar los Estudios de Preinversion</t>
  </si>
  <si>
    <t>ECOMICRO2 - EcoMicro de Fundación Paraguaya - Financiamiento verde para cocinas eficientes</t>
  </si>
  <si>
    <t>Red Sentir. Conciencia Juvenil</t>
  </si>
  <si>
    <t>Dinero Móvil como Mecanismo para Fomentar la Inclusión Financiera en Guyana</t>
  </si>
  <si>
    <t>Misión Técnica a México para Apoyo al Sistema de Información Laboral</t>
  </si>
  <si>
    <t>E2E: Promoción de las Asociaciones de Emprendedores como Instrumento de Crecimie</t>
  </si>
  <si>
    <t>Habilidades para el Trabajo: Planes de Acción para Bahamas y El Salvador</t>
  </si>
  <si>
    <t>Fortalecimiento de la Preparación y capacidad de respuesta al Virus del Ebola</t>
  </si>
  <si>
    <t>Manejo Técnico del Fondo Canadiense para la Identidad Legal Universal</t>
  </si>
  <si>
    <t>Programa de Becas: Corea-LAC (KLSP)</t>
  </si>
  <si>
    <t>Programa de Reforzamiento del sistema Nacional de Distribución Eléctrica II</t>
  </si>
  <si>
    <t>Banco Industrial de Guatemala 2o Prestamo AB TFFP</t>
  </si>
  <si>
    <t>Programa de Fomento de la Pesca Artesanal</t>
  </si>
  <si>
    <t>Fondo Mexicano de Deuda Mezzanine para PYMEs</t>
  </si>
  <si>
    <t>Programa para Fortalecer el Sector Eléctrico en Nicaragua Segundo Préstamo</t>
  </si>
  <si>
    <t>Programa de Becas</t>
  </si>
  <si>
    <t>Perspectiva de género en la construcción de infraestructura de transporte</t>
  </si>
  <si>
    <t>Apoyo para el Fortalecimiento de la Evaluación Estratégica</t>
  </si>
  <si>
    <t>Prioridades del Desarrollo Agropecuario en el Norte Grande</t>
  </si>
  <si>
    <t>Género en la Enseñanza de las Matemáticas y Ciencias</t>
  </si>
  <si>
    <t>Mas Educación Menos Embarazo en Adolescentes</t>
  </si>
  <si>
    <t>Programa Sanando Heridas: Atención Integral al Trauma para la Prevención de Violencia</t>
  </si>
  <si>
    <t>Fortalecimiento de la Resolutividad del Primer Nivel de Atención de ASSE</t>
  </si>
  <si>
    <t>Fortalecimiento de la Capacidad Ambiental, de Salud y de Seguridad del PIC</t>
  </si>
  <si>
    <t>Crece Conmigo, buenos hábitos y prevención en la malnutrición materno infantil</t>
  </si>
  <si>
    <t>Programa de Gestión del Riesgo de Desastres I</t>
  </si>
  <si>
    <t>Programa de Integración Fronteriza de Costa Rica</t>
  </si>
  <si>
    <t>Programa de Integración Fronteriza</t>
  </si>
  <si>
    <t>Evaluación de Impacto del Programa de Integración Vial (NI-L1092) - Línea de Bas</t>
  </si>
  <si>
    <t>Programa de Transparencia y Equidad del Gasto En Protección Social I</t>
  </si>
  <si>
    <t>Apoyo al Programa de Reformas del Sector Trasporte y Logística de Panamá</t>
  </si>
  <si>
    <t>BANCO DEL PACÍFICO 1er Préstamo AB TFFP</t>
  </si>
  <si>
    <t>Apoyo al Programa Aptitudes para el Futuro</t>
  </si>
  <si>
    <t>Apoyo a APC Colombia en la Conformación de una Iniciativa para el Desarrollo Sos</t>
  </si>
  <si>
    <t>Oportunidades de formación y empleo a mujeres en zonas rurales de Honduras RDI</t>
  </si>
  <si>
    <t>Acceso a Servicios de Información Logistica para PYMES Exportadoras</t>
  </si>
  <si>
    <t>Fortalecimiento institucional mediante el desarrollo de capacidades en gestión</t>
  </si>
  <si>
    <t>Iniciativa Regional de Información sobre Violencia contra las Mujeres</t>
  </si>
  <si>
    <t>Alianza para el Financiamiento de PYME con Davivienda El Salvador</t>
  </si>
  <si>
    <t>Banco Santander Rio (Argentina) 3 Prestamo TFFP</t>
  </si>
  <si>
    <t>VI Encuentro Latinoamericano de Gestión Comunitaria del Agua</t>
  </si>
  <si>
    <t>Apoyo a la Implementación de APP y Redes de Servicios de Salud</t>
  </si>
  <si>
    <t>Fortalecimiento y Evaluación del Fondo de Financiamiento de Efluentes en el Cari</t>
  </si>
  <si>
    <t>Apoyo para Fortalecimiento Institucional en el Sector Transporte</t>
  </si>
  <si>
    <t>Refuerzo de las Capacidades Institucionales del Ministerio de Transporte</t>
  </si>
  <si>
    <t>Implementación del Acuerdo de Colaboración 3GF-BID</t>
  </si>
  <si>
    <t>Desarrollo de Capacidades para Apoyar la Preparación de un Plan Nacional de Tran</t>
  </si>
  <si>
    <t>Apoyo al Programa de Becas</t>
  </si>
  <si>
    <t>Mejoramiento de la Calidad Estadística del Sistema Estadístico Nacional de Ecuad</t>
  </si>
  <si>
    <t>Fortalecimiento de las capacidades para el apoyo a las MIPYMES</t>
  </si>
  <si>
    <t>Plan Selva: Provisión de servicios educativos en zonas Amazónicas</t>
  </si>
  <si>
    <t>Programa de apoyo al empresariado y el mercado del consumidor afrobrasileño</t>
  </si>
  <si>
    <t>Apoyo a la Implementación de la Estrategia de Reducción de Pobreza Extrema</t>
  </si>
  <si>
    <t>Banco Internacional (Chile) 4to Préstamo TFFP</t>
  </si>
  <si>
    <t>Adelca</t>
  </si>
  <si>
    <t>Fortalecimiento Institucional y Reforma del Sector Transporte II</t>
  </si>
  <si>
    <t>Plan de Inversión para la Vía Regional del Caribe del Programa Piloto sobre la C</t>
  </si>
  <si>
    <t>Guías para Desarrollo de Nuevos Servicios y Aplicaciones a traves de Banda Ancha</t>
  </si>
  <si>
    <t>Fortalecimiento del Desempeño de las Empresas Publicas</t>
  </si>
  <si>
    <t>Apoyo al Fortalecimiento del Sistema de Gestión Financiera Pública de Trinidad</t>
  </si>
  <si>
    <t>Disponibilidad de Agua en la Costa Sur</t>
  </si>
  <si>
    <t>Alianza con Vision Banco para Financiamiento WEB</t>
  </si>
  <si>
    <t>Programa de Mejoramiento de Barrios III Operacion Individual</t>
  </si>
  <si>
    <t>Fortalecimiento de Capacidades en Proyectos APP</t>
  </si>
  <si>
    <t>Desarrollo de Guias para PSA para la Región Amazónica</t>
  </si>
  <si>
    <t>Banco Ficensa (Honduras) 2o Prestamo A TFFP</t>
  </si>
  <si>
    <t>Mejora de la productividad del cacao mediante el crédito a pequeños cacaoteros</t>
  </si>
  <si>
    <t>ECOMICRO - Bancamia</t>
  </si>
  <si>
    <t>ECOMICRO2 - Apoyo Integral</t>
  </si>
  <si>
    <t>Banco Ficohsa (Honduras) 1er Prestamo A TFFP</t>
  </si>
  <si>
    <t>Turismo Sostenible: Intercambio de Experiencias Belice y Panamá / Jamaica</t>
  </si>
  <si>
    <t>Desarrollo de planes de acción de áreas de manejo comercial y gobierno corporati</t>
  </si>
  <si>
    <t>Programa de Mejoramiento de la Equidad y Calidad de la Educacion. Promedu IV.</t>
  </si>
  <si>
    <t>Apoyo a la Preparación y Ejecución de las Operaciones del Sector Transporte</t>
  </si>
  <si>
    <t>Modernización de la Gestión Presupuestaria y Financiera de República Dominicana</t>
  </si>
  <si>
    <t>Proyecto Eolico Colonia Arias</t>
  </si>
  <si>
    <t>Proyecto Eolico Valentines</t>
  </si>
  <si>
    <t>Fortalecimiento de Sistemas de Salud en Jamaica</t>
  </si>
  <si>
    <t>Continuación de Apoyo a la (SEFB) y el Desarrollo de Nuevas Técnologias: RI &amp; ER</t>
  </si>
  <si>
    <t>Continuación de Apoyo a la (SEFB) y el Desarrollo de Nuevas Tecnologias: RI &amp; ER</t>
  </si>
  <si>
    <t>Aplicación del IGOPP en seis países</t>
  </si>
  <si>
    <t>ReDes para el Desarrollo Sostenible de Familias en Situación de Pobreza</t>
  </si>
  <si>
    <t>Ampliación de la Alianza de Pequeños Agricultores de Sorgo en Haití (SMASH)</t>
  </si>
  <si>
    <t>PROADAPT - Ampliación de la Alianza de Pequeños Agricultores de Sorgo en Haití</t>
  </si>
  <si>
    <t>Jamaica-Bahamas - Reducción de Agua No-Contabilizada</t>
  </si>
  <si>
    <t>Movilidad Urbana Sostenible e Infraestructura de Transporte Resiliente</t>
  </si>
  <si>
    <t>Fortalecimiento del MTOP de Ecuador en mantenimiento de vías</t>
  </si>
  <si>
    <t>Arquitectura Institucional para la calidad educativa</t>
  </si>
  <si>
    <t>Eventos Regionales FOMIN - FOROMIC 2015</t>
  </si>
  <si>
    <t>Programa de Agua Potable y Saneamiento (PAyS) para Centros Urbanos</t>
  </si>
  <si>
    <t>Programa de Gestion de Resultados para la Inclusion Social II</t>
  </si>
  <si>
    <t>Sudameris Bank S.A.E.C.A. (Paraguay) 2o TFFP Loan</t>
  </si>
  <si>
    <t>Banco Industrial de Guatemala 1r Prestamo AB TFFP</t>
  </si>
  <si>
    <t>América Latina y el Caribe, día foco en la Semana Mundial del Agua 2015</t>
  </si>
  <si>
    <t>Programa de Prevención de la Violencia a través de la Música</t>
  </si>
  <si>
    <t>Apoyo a la Preparacion del Programa de Apoyo al Transporte Subnacional PE-L1135</t>
  </si>
  <si>
    <t>Programa de Fortalecimiento de Capacidades en Integración - Fase III</t>
  </si>
  <si>
    <t>Vicunha Ecuador S.A.</t>
  </si>
  <si>
    <t>Fortalecimiento Institucional para la Implementación de</t>
  </si>
  <si>
    <t>Fortalecimiento Institucional Banco Central de Barbados</t>
  </si>
  <si>
    <t>Apoyo a la gestión integral del sector de residuos sólidos urbanos (RSU), caso T</t>
  </si>
  <si>
    <t>Apoyo a la Ejecución de la ICES en la Región</t>
  </si>
  <si>
    <t>Apoyo al Mejoramiento en la Asignación y Efectividad del Gasto Social</t>
  </si>
  <si>
    <t>Gestión del Cambio Climático en Ciudades Emergentes</t>
  </si>
  <si>
    <t>Apoyo al Programa Mitigacion de Riesgos Geotermicos MiRiG del Fondo de Tecnologi</t>
  </si>
  <si>
    <t>Plataforma Tecnologia de ConnetAmericas</t>
  </si>
  <si>
    <t>Asistencia Tecnica a ENACAL en Planificación, Programación y Ejecución de Obras</t>
  </si>
  <si>
    <t>Estudio Sistema de Control de Gestión del Paso de Frontera Cristo Redentor</t>
  </si>
  <si>
    <t>Evaluación de Género: Caso de Negocios en las Operaciones del Sector Privado</t>
  </si>
  <si>
    <t>Banco de Galicia y de Buenos Aires S.A. (Argentina) Préstamo AB TFFP 8 desembol</t>
  </si>
  <si>
    <t>Asistencia Técnica para la Preparación del Programa y Proyectos del FIP</t>
  </si>
  <si>
    <t>Mejora de la Gestión de la Infraestructura Educativa</t>
  </si>
  <si>
    <t>Fortalecimiento de la Empresa Pública Metropolitana de Agua Potable y Saneamie</t>
  </si>
  <si>
    <t>Promoviendo la Capacidad Institucional con el Dialogo Regional de Politica</t>
  </si>
  <si>
    <t>ANDA Mejorando el Acceso a Servicios de Salud Odontológica para la BdP</t>
  </si>
  <si>
    <t>Proyecto de Rehabilitación y Repotenciación del Complejo Hidroeléctrico Cañavera</t>
  </si>
  <si>
    <t>Sistemas naturales y humanos de la cuenca amazónica mapa interactiva para mejora</t>
  </si>
  <si>
    <t>Prospectivas de la educación superior: hacia una Colombia educada con calidad</t>
  </si>
  <si>
    <t>Apoyo a Preparación del Proyecto Desarrollo de la Sanidad Agraria e Inocuidad Ag</t>
  </si>
  <si>
    <t>Fortalecimiento de la Sostenibilidad en el Nuevo Aeropuertos Internacional de Qu</t>
  </si>
  <si>
    <t>ECOMICRO - Proyecto EcoMicro de Financiera El Comercio</t>
  </si>
  <si>
    <t>Banco Ficohsa (Honduras) 1er Prestamo AB TFFP</t>
  </si>
  <si>
    <t>National Commercial Bank Jamaica Ltd TFFP</t>
  </si>
  <si>
    <t>Banco de Galicia y de Buenos Aires S.A. Argentina TFFP Préstamo AB 6º desembolso</t>
  </si>
  <si>
    <t>Fortalecimiento del Sector Ambiental II</t>
  </si>
  <si>
    <t>Apoyo a Proyecto de Rehabilitación y Repotenciación del Complejo Hidroeléctrico</t>
  </si>
  <si>
    <t>Apoyo a Reformas de Politica Pública en Gestión del Riesgo de Desastres</t>
  </si>
  <si>
    <t>Banco Ademi: Acceso a Mejoramiento de Viviendas para la BdeP en RD</t>
  </si>
  <si>
    <t>Apoyo a la Preparación del Proyecto CO-G1003</t>
  </si>
  <si>
    <t>Intercambio de Experiencias/Desarrollo y Montoreo de Campos geotérmicos</t>
  </si>
  <si>
    <t>C2F Loan for Divisa Solar PV (IIC)</t>
  </si>
  <si>
    <t>Fondo de Moneda Local II</t>
  </si>
  <si>
    <t>Centros de Luz Comunitarios</t>
  </si>
  <si>
    <t>Mejora de la Competitividad y Consolidación Empresarial de Pequeños Productores</t>
  </si>
  <si>
    <t>Preparación del proyecto GEF para el SINAP en niveles Nacionales y Regional</t>
  </si>
  <si>
    <t>Apoyo a la Preparación e Implementación de MegaProyectos de Transporte en LAC</t>
  </si>
  <si>
    <t>Apoyo a la Implementación de Gestión Coordinada de Fronteras en Mesoamérica</t>
  </si>
  <si>
    <t>Educación Financiera en Manejo de Riesgos para Afiliados de Bajos Ingresos</t>
  </si>
  <si>
    <t>Creación de Alianzas para Mejorar el Acceso y la Organización en el Sector Cacao</t>
  </si>
  <si>
    <t>Programa para Incrementar la Seguridad Ciudadana de las Mujeres en el Transporte</t>
  </si>
  <si>
    <t>Programa de Posicionamiento Estratégico Internacional III</t>
  </si>
  <si>
    <t>Fortalecimiento del Fnanciamiento de Mtigación en Brasil por gestión de resultados</t>
  </si>
  <si>
    <t>MULTIBANK, INC. Prestamo bajo TFFP</t>
  </si>
  <si>
    <t>BASICSERV - Cuidado Pre-Natal en una mochila - Un modelo de negocio social de salud</t>
  </si>
  <si>
    <t>Mapeando los Mercados de la BDP de Hoy</t>
  </si>
  <si>
    <t>Expansión de Servicios de Crédito para Microempresarios Rurales en la Regió</t>
  </si>
  <si>
    <t>Dinamización Productiva en Zonas de Frontera</t>
  </si>
  <si>
    <t>SALUD MESOAMÉRICA 2015: Segunda Operación Individual</t>
  </si>
  <si>
    <t>Microcrédito para la Expansión de Micronegocios y la Ampliación de los Servicios</t>
  </si>
  <si>
    <t>Incremento: Programa de Prestamo Hipotecario para Familias de Bajos Ingresos</t>
  </si>
  <si>
    <t>MUCAP- Crédito para la mejora del hogar para la BdP en Costa Rica</t>
  </si>
  <si>
    <t>Inclusión de Recolectores de Base en los Sistemas de Gestión Integral de Residuo</t>
  </si>
  <si>
    <t>Préstamo contingente para emergencias por desastres naturales</t>
  </si>
  <si>
    <t>Desarrollo del Crédito Comunal Agrícola para Mujeres en Guatemala</t>
  </si>
  <si>
    <t>Expansión de las Oportunidades de Ahorro para Receptores de Remesas en Haití</t>
  </si>
  <si>
    <t>Inclusión Financiera Rural en el Estado de Puebla y Zonas Vecinas mediante Banca</t>
  </si>
  <si>
    <t>Apoyo a Pequeños Productores para Diversificar Cultivos en Jinotega, Nicaragua</t>
  </si>
  <si>
    <t>PROADAPT - Construyendo Resiliencia en el Gran Chaco Americano</t>
  </si>
  <si>
    <t>Fondo Interamericano de Alto Impacto</t>
  </si>
  <si>
    <t>Educar para la Vida: Liceo Providencia</t>
  </si>
  <si>
    <t>Program de Desarrollo Pesquero y Acuícola-Investigación para la Gestión Pesquera</t>
  </si>
  <si>
    <t>Experiencias de Gobierno Electrónico e Implementación del Software Libre</t>
  </si>
  <si>
    <t>Desarrollo Urbano e Inversión Pública Municipal: Paraná Urbano III</t>
  </si>
  <si>
    <t>Proyecto Viva Cidade 2 Revitalización Ambiental y Urbana del Municipio Joinville</t>
  </si>
  <si>
    <t>Programa de Apoyo a las Reformas Sociales de Ceara - PROARES III</t>
  </si>
  <si>
    <t>Fondo Capital Tech VC</t>
  </si>
  <si>
    <t>Apoyo a la Ejecución del Programa de Agua Potalbe y Saneamiento CR-L1024</t>
  </si>
  <si>
    <t>Experiencias en promoción de PYMEs y poblaciones vulnerables</t>
  </si>
  <si>
    <t>Línea de Crédito Contingente para la Sostenibilidad del Desarrollo</t>
  </si>
  <si>
    <t>Programa Multifase de Electrificación Rural - Fase II</t>
  </si>
  <si>
    <t>Rehabilitación de la Línea de Transmisión de Péligre</t>
  </si>
  <si>
    <t>Rehabilitación de la Línea de Transmisión de Peligre</t>
  </si>
  <si>
    <t>Fondo Grassroots Impact First Investments Latin America</t>
  </si>
  <si>
    <t>Endeavor Catalyst. El Efecto Multiplicador: Catapultar a los Emprendedores de Fu</t>
  </si>
  <si>
    <t>Mecanismos y Redes de Transferencia de Tecnologías de Cambio Climático en LAC</t>
  </si>
  <si>
    <t>Fortalecimiento de las capacides de investigación de países pequeños</t>
  </si>
  <si>
    <t>Apoyo a la Implementacion del Plan de Inversiones de EBS</t>
  </si>
  <si>
    <t>Programa de Apoyo a los Servicios de Salud</t>
  </si>
  <si>
    <t>Proyecto de Expansión y Mejoramiento Educativo de la Red Municipal de Manaus</t>
  </si>
  <si>
    <t>Fortalecimiento del SUS en São Bernardo do Campo</t>
  </si>
  <si>
    <t>Programa de Fortalecimiento de la Seguridad Ciudadana en el Esatdo de Minas Gera</t>
  </si>
  <si>
    <t>Banco ABC Brasil S.A. - 2do Prestamo A TFFP</t>
  </si>
  <si>
    <t>Proyecto Solar PV Arica I</t>
  </si>
  <si>
    <t>Proyecto Solar FV Los Loros</t>
  </si>
  <si>
    <t>Apoyo a la Implementación de la Política Pública de Reparación</t>
  </si>
  <si>
    <t>Fortalecimiento Institucional de la Oficina de Auditoria de Guyana</t>
  </si>
  <si>
    <t>Programa de Fortalecimiento de Gestión Financiera y Compras Publicas</t>
  </si>
  <si>
    <t>Viaje de estudios a INNPULSA (Programa PYME) en Colombia</t>
  </si>
  <si>
    <t>Proyecto de Agua Potable en la Ciudad de Bilwi (Puerto Cabezas)</t>
  </si>
  <si>
    <t>Observación de Sistemas de Planificación y Administración Educativa de Honduras</t>
  </si>
  <si>
    <t>Premios Venture Night Demand Solutions 2014</t>
  </si>
  <si>
    <t>Apoyo a la Reforma del Sector Eléctrico</t>
  </si>
  <si>
    <t>Programa de Fortalecimiento de la Gestión Presupuestaria</t>
  </si>
  <si>
    <t>Programa para mejora del acceso al crédito para la Productividad</t>
  </si>
  <si>
    <t>Programa Vial de Integración y Logística Ceará IV-B</t>
  </si>
  <si>
    <t>Prog. Nacional de Apoyo a la Gestión Adm y Fiscal Municipios Brasileños PNAFMIII</t>
  </si>
  <si>
    <t>Modelos de Infraestructura en Territorios Indígenas con Inclusión Social y Pertinencia Cultural</t>
  </si>
  <si>
    <t>Prog. de Fort. Fiscal y Gasto en Inv. Pub -Barranquilla</t>
  </si>
  <si>
    <t>Prog. de Fortalecimiento Fiscal y Gasto en Inv. Pub. en Entidades Territoriales</t>
  </si>
  <si>
    <t>Fortalecimiento del Sistema de Pensiones</t>
  </si>
  <si>
    <t>Análisis Territorrial del Crimen y Violencia en Zonas Urbanas para la ICES</t>
  </si>
  <si>
    <t>Proyecto Piloto: Acceso a Agua y Saneamiento a Comunidades Rurales Dispersas</t>
  </si>
  <si>
    <t>Apoyo a la Reforma del Sistema de Formación Laboral del Perú</t>
  </si>
  <si>
    <t>Programa de saneamiento integrado de Asuncion</t>
  </si>
  <si>
    <t>Promoción del Control de la Enfermedad de Chagas en el Gran Chaco</t>
  </si>
  <si>
    <t>Tecnologías Educativas Masivas On-line para Aumentar las Capacidades Institucion</t>
  </si>
  <si>
    <t>Ejecución de la Hoja de Ruta para la Viabilidad del Proyecto de Interconexión</t>
  </si>
  <si>
    <t>Programa de Clima Inteligente para las Islas del Caribe</t>
  </si>
  <si>
    <t>Promoción del Control de la Enfermedad de Chagas en la Región del Gran Chaco</t>
  </si>
  <si>
    <t>Programa Financiero para el Desarrollo Productivo</t>
  </si>
  <si>
    <t>Linea para el financiamiento del desa. Productivo en Uruguay</t>
  </si>
  <si>
    <t>Apoyo para el empoderamiento económico de las guías de pesca con mosca</t>
  </si>
  <si>
    <t>Linea TFFP Banco Consorcio</t>
  </si>
  <si>
    <t>Modelo Conceptual para un Sistema Integrado de Administración Financiera</t>
  </si>
  <si>
    <t>Diseminación para Aumentar la Graduacion de la Educacion Secundaria</t>
  </si>
  <si>
    <t>Nuevos Líderes para la Mejora Educativa - Fase I</t>
  </si>
  <si>
    <t>Ahorro Inclusivo con Agentes Compartidos</t>
  </si>
  <si>
    <t>Programa de Infraestructura Vial de apoyo al desarrollo y gestión de la Red Vial</t>
  </si>
  <si>
    <t>Programa para la Expansión y Mejoramiento de la Educación Inicial</t>
  </si>
  <si>
    <t>Banco Internacional (Chile) - 3er Prestamo TFFP</t>
  </si>
  <si>
    <t>Apoyo a la consolidación del sector Salud y Seguridad Social</t>
  </si>
  <si>
    <t>Programa de Desarrollo de turismo sostenible de zonas costeras</t>
  </si>
  <si>
    <t>Apoyo Programático a la Agenda de Reformas del Sector Eléctrico</t>
  </si>
  <si>
    <t>Programa de Adaptación y Mecanismo de Financiamiento para el Programa Piloto sob</t>
  </si>
  <si>
    <t>Programa de Adaptacion y Mecanismo de Financiamiento para el PPCR de Jamaica</t>
  </si>
  <si>
    <t>Fortalecimiento de las Asociaciones Público-privadas para la Integración Económi</t>
  </si>
  <si>
    <t>Reto para la Seguridad Alimentaria en ALC: Validación de Prácticas Agrícolas arr</t>
  </si>
  <si>
    <t>Promover la Resiliencia de los Sistemas Productivos para Disminuir la Vulnerabil</t>
  </si>
  <si>
    <t>Competitividad de la cadena de Valor de la Quinua en Perú y Bolivia</t>
  </si>
  <si>
    <t>Banco Santander Rio (Argentina) 1º Préstamo TFFP</t>
  </si>
  <si>
    <t>Banco Santander Rio (Argentina) 2 Prestamo TFFP</t>
  </si>
  <si>
    <t>Apoyo al Desarrollo de la Infraestructura Aeroportuaria</t>
  </si>
  <si>
    <t>Transferencia de Conocimiento entre Congreso de Guatemala y Senado de Mexico</t>
  </si>
  <si>
    <t>Intercambio de experiencia entre Belice y Haití en temas de turismo costero</t>
  </si>
  <si>
    <t>Fortalecimiento Inst0itucional del Ministerio de Salud para Manejo nacional de V</t>
  </si>
  <si>
    <t>Escalamiento de la Metodología de Articulación de Redes Empresariales en el Ámbi</t>
  </si>
  <si>
    <t>Apoyo a la Preparación del Programa de Reformas a los Sectores de Agua, Saneamie</t>
  </si>
  <si>
    <t>Santander Mexico Préstamo TFFP</t>
  </si>
  <si>
    <t>Fortalecimiento Institucional de la Asamblea Nacional</t>
  </si>
  <si>
    <t>Certificación de Centros de Niñez y Adolescencia con Derechos Vulnerados</t>
  </si>
  <si>
    <t>Visita SHCP a Ministerio de Hacienda de Colombia</t>
  </si>
  <si>
    <t>LAC-Corea: Programa de Facilitación del Comercio, Inversión y Tecnología</t>
  </si>
  <si>
    <t>Implementación de la ICES en Ciudad de Panama</t>
  </si>
  <si>
    <t>Publicación y Difusión de Mejores Prácticas en el Registro Civil</t>
  </si>
  <si>
    <t>Implantación del Modelo de Intervención para la prevención y atención del embara</t>
  </si>
  <si>
    <t>Reconversión Ganadera para la Sostenibilidad de los Productores de Leche de Caqu</t>
  </si>
  <si>
    <t>Apoyo a Estudios de Pre Inversión en Proyectos de</t>
  </si>
  <si>
    <t>Banco Lafise SA (Costa Rica) 1er Préstamo A TFFP</t>
  </si>
  <si>
    <t>Rehabilitacion de Infraestructura Vial y Mejoramiento de Tansporte Urbano</t>
  </si>
  <si>
    <t>Visita BANXICO a Chile</t>
  </si>
  <si>
    <t>Diseños para la Red Vial Integradora del Paraguay y elaboración de estudios comp</t>
  </si>
  <si>
    <t>Expansión de Modelo de Servicios Financieros y de Desarrollo para Microempresas</t>
  </si>
  <si>
    <t>Programa de Fortalecimiento de Seguridad Ciudadana</t>
  </si>
  <si>
    <t>Programa de Apoyo al Sistema de Protección Social I</t>
  </si>
  <si>
    <t>Apoyo para la Gestión Integral de Residuos Sólidos en México</t>
  </si>
  <si>
    <t>Apoyo a la modernización estratégica y regulatoria del IFT</t>
  </si>
  <si>
    <t>Proyecto de Catastro, Titulación y Registro de Tierras Rurales en el Perú ¿ Terc</t>
  </si>
  <si>
    <t>Metro de Lima, Linea 2 y 4.</t>
  </si>
  <si>
    <t>APP Metro de Lima Linea 2 y Linea 4</t>
  </si>
  <si>
    <t>Proyecto de Mejoramiento del Tramo San Juan Nepomuceno - Empalme Ruta N°6</t>
  </si>
  <si>
    <t>Programa de Fortalecimeinto al Sistema de Pensiones en Paraguay</t>
  </si>
  <si>
    <t>Apoyo para la Elaboración de Estudios de los Proyectos PR-L1084 y PR-L1044</t>
  </si>
  <si>
    <t>Tenderos Líderes por la Mejora de sus Comunidades</t>
  </si>
  <si>
    <t>Apoyo a la Plataforma de Información sobre Cooperación Internacional en segurida</t>
  </si>
  <si>
    <t>Desarrollo de un Toolkit Integral de Políticas de Banda Ancha</t>
  </si>
  <si>
    <t>Apoyo al Programa de Transferencia y Gestión del Subterráneo de Buenos Aires</t>
  </si>
  <si>
    <t>Fortalecimiento Técnico del Congreso Nacional para Legislar en Materia Económica</t>
  </si>
  <si>
    <t>Servicios Integrados de Nutrición y Primera Infancia</t>
  </si>
  <si>
    <t>Intercambio de Experiencias en Prevención del Embarazo Adolescente</t>
  </si>
  <si>
    <t>Banco de Reservas de la Republica Dominicana - Banreservas 2 Prestamo TFFP</t>
  </si>
  <si>
    <t>Sudameris Bank S.A.E.C.A. (Paraguay) 1er Préstamo A TFFP</t>
  </si>
  <si>
    <t>Apoyo al Plan de Educación y a la Reforma en Haiti - IV</t>
  </si>
  <si>
    <t>Banco Atlantida S.A. (Honduras) - 2o Prestamo TFFP 2014</t>
  </si>
  <si>
    <t>Proyecto de Conectividad Vial Costa Atlántica</t>
  </si>
  <si>
    <t>Mantenimiento por Niveles de Servicio en Caminos Rurales</t>
  </si>
  <si>
    <t>Programa de Gestion Integrada De Seguridad Ciudadana</t>
  </si>
  <si>
    <t>Programa de Financiamiento a las PYME Paraguayas</t>
  </si>
  <si>
    <t>Programa de Mejoramiento Caminos Vecinales</t>
  </si>
  <si>
    <t>Programa de Posicionamiento Estratégico Internacional II</t>
  </si>
  <si>
    <t>Visita</t>
  </si>
  <si>
    <t>Visita de estudios a Brasil y Chile, Parte 1: Desarrollo de turismo</t>
  </si>
  <si>
    <t>Iniciativa Salud Mesoamerica 2015 Belice-Segunda Operación Individual</t>
  </si>
  <si>
    <t>Apoyo a Estudios de Preinversión en Proyectos de Infraestructura Regional</t>
  </si>
  <si>
    <t>Fortalecimiento del mercado regional de adquisiciones públicas en el Caribe</t>
  </si>
  <si>
    <t>Apoyo a la implementación del Plan Estratégico 2014-2018 para el mejoramiento y</t>
  </si>
  <si>
    <t>BDF Banco de Finanzas SA - Nicaragua 1er Préstamo TFFP</t>
  </si>
  <si>
    <t>Desarrollo de Metodología para la Implementación de Sistemas Estadísticos Agrope</t>
  </si>
  <si>
    <t>Plataforma Regional Caribe - Comercialización Activos Intangibles Empresariales</t>
  </si>
  <si>
    <t>Fomentando el Espíritu Empresarial Juvenil en Chile</t>
  </si>
  <si>
    <t>Iniciativa para promover la autonomía económica de las mujeres sobrevivientes de</t>
  </si>
  <si>
    <t>Comprensión y Prevención de la Violencia Juvenil en Centros Juveniles de México</t>
  </si>
  <si>
    <t>Visita a Experiencias Exitosas de Regulación de Agua y Saneamiento en AL</t>
  </si>
  <si>
    <t>Mejorando la Calidad del Gasto Público en LAC</t>
  </si>
  <si>
    <t>Fortalecimiento de la Eficiencia del Gasto Público en LAC</t>
  </si>
  <si>
    <t>Aprendizajes en las escuelas del siglo XXI- Segunda Fase</t>
  </si>
  <si>
    <t>Promoción del Acceso a Financiamiento de Capital para las PYME por Medio del Mer</t>
  </si>
  <si>
    <t>Fortalecimiento de los Mercados de Agua y Saneamiento para Facilitar el Acceso d</t>
  </si>
  <si>
    <t>Apoyo a la Implementación de Estándares de Regulación Vehicular en América Latin</t>
  </si>
  <si>
    <t>Monitoreo del Desempeño y Reforma de la Gestión Financiera Pública</t>
  </si>
  <si>
    <t>Rehabilitación de la Carretara George Price</t>
  </si>
  <si>
    <t>Apoyo a la Reforma del Sistema de Pensiones en Chile</t>
  </si>
  <si>
    <t>Programa de Fortalecimiento de la Coordinacion Intersectorial Social</t>
  </si>
  <si>
    <t>Ampliación de los servicios de la Unidad de Gobierno Electrónico</t>
  </si>
  <si>
    <t>Banco Atlantida S.A. (Honduras) - Préstamo TFFP Préstamo 2014</t>
  </si>
  <si>
    <t>Mejorar transparencia de registros de tierra para planeamiento urbano en LAC</t>
  </si>
  <si>
    <t>Fortaleciendo la Capacidad de Instituciones Financieras Públicas Nacionales</t>
  </si>
  <si>
    <t>Expansión Eficiente de los Servicios Financieros en el Norte de Honduras</t>
  </si>
  <si>
    <t>Banco Itapua- Provisión de Servicios Financieros a productores Rurales Mediante</t>
  </si>
  <si>
    <t>Vinculación de MYPE a Empresas Ancla en la Cadena de Valor del Sector Hotelero d</t>
  </si>
  <si>
    <t>Banco Económico - Préstamo TFFP</t>
  </si>
  <si>
    <t>Banco Internacional (Chile) - 2do Préstamo TFFP</t>
  </si>
  <si>
    <t>Seguridad ciudadana y Prensa: Prevención de la Delincuencia y la Violencia</t>
  </si>
  <si>
    <t>Mejorar la calidad de la Información sobre raza y etnicidad respecto a seguridad</t>
  </si>
  <si>
    <t>Programa de Fortalecimiento de la Gestión Pública para el Estado de Bahia - PROG</t>
  </si>
  <si>
    <t>Banco Pine S.A. (Brasil) TFFP Préstamo AB 2014</t>
  </si>
  <si>
    <t>Banco Internacional (Chile) - 1er Préstamo TFFP</t>
  </si>
  <si>
    <t>Programa de Mejora de la Productividad y la Formalidad</t>
  </si>
  <si>
    <t>Apoyo para la Realización de una Visita de Aprendizaje a Argentina para el Inter</t>
  </si>
  <si>
    <t>Mejora Pasos de Frontera en Ecuador</t>
  </si>
  <si>
    <t>Programa de Mejoramiento del Servicio de Rentas Internas</t>
  </si>
  <si>
    <t>Caminos de la Juventud</t>
  </si>
  <si>
    <t>Primer Programa para el Financiamiento de Proyectos de Inversión y Reconversión</t>
  </si>
  <si>
    <t>Apoyo promover Interoperabilidad Ventanillas Únicas de Comercio Exterior</t>
  </si>
  <si>
    <t>Inclusión de la Biodiversidad en el Desarrollo del Turismo</t>
  </si>
  <si>
    <t>Violencia contra la Mujer en el Caribe</t>
  </si>
  <si>
    <t>Economía Política del Area de Seguridad Ciudadana y Justicia</t>
  </si>
  <si>
    <t>Inversión de Capital en Ezuza Inc.</t>
  </si>
  <si>
    <t>Financiamiento de Cocinas Limpias Y Eficientes en Comunidades Andinas</t>
  </si>
  <si>
    <t>Consolidación de la Encuesta Longitudinal de Protección Social (ELPS)</t>
  </si>
  <si>
    <t>Desarrollo Ecosistemico para la Isla de Andros</t>
  </si>
  <si>
    <t>Apoyo a la Implementación de la ICES en Tegucigalpa y Cochabamba</t>
  </si>
  <si>
    <t>Banco de Costa Rica - Prestamo TFFP</t>
  </si>
  <si>
    <t>TFFP Banco Pacifico</t>
  </si>
  <si>
    <t>Pilares Medioambiental, Cambio Climático y Urbano de la ICES-Fase 3</t>
  </si>
  <si>
    <t>Programa de Desarrollo Urbano Sostenible de Londrina - PROCIDADES - LONDRINA</t>
  </si>
  <si>
    <t>Experiencias en modelos de redes y acompañamiento familiar</t>
  </si>
  <si>
    <t>Diseno de Mecanismos de Apoyo a PYMES. Intercambio de Experiencias.</t>
  </si>
  <si>
    <t>Mejores Practicas del Sistema Chileno de Inversión Pública para Haiti</t>
  </si>
  <si>
    <t>Programa de Crédito Subnacional para Infraestructura Pública, Servicios Públicos</t>
  </si>
  <si>
    <t>Movilidad Urbana con Bajo Nivel de Emisiones de Carbono para Grandes Ciudades</t>
  </si>
  <si>
    <t>Ahorro Puerta a Puerta</t>
  </si>
  <si>
    <t>Fortalecimiento Institucional de la Dirección de Pueblos Indígenas Afro-Hondureñ</t>
  </si>
  <si>
    <t>Fortalecimiento Institucional de la Capacidad SEDATU apoyar regir el Desarrollo</t>
  </si>
  <si>
    <t>Mejores Estadísticas para Mejor Gobierno: Corea-ALC-BID</t>
  </si>
  <si>
    <t>Promover el uso de los Registros Administrativos con Fines Estadísticos</t>
  </si>
  <si>
    <t>Apoyo a la Implementación del Programa de Trabajo de la Red de Empresas Hermanas</t>
  </si>
  <si>
    <t>Klabin - Proyecto Puma</t>
  </si>
  <si>
    <t>Brazilian Securities Asociacion para Titularizacion de Hipotecas</t>
  </si>
  <si>
    <t>Intercambio de la Experiencia Uruguaya en Gestión de la Identidad</t>
  </si>
  <si>
    <t>Promoción de la Capacidad Empresarial de la Mujer mediante el Apoyo a la Ampliac</t>
  </si>
  <si>
    <t>Aceleración del Ecosistema de Financiamiento Colectivo en México para Promover l</t>
  </si>
  <si>
    <t>Modernización de la Infraestructura y Gestión de Hospitales - Región Occidente</t>
  </si>
  <si>
    <t>Fondo MiVivienda Alianza para el financiamiento a la vivienda social sostenible</t>
  </si>
  <si>
    <t>Apoyo a la Preparación del Programa Nacional de Turismo BA-L1033</t>
  </si>
  <si>
    <t>Corinsa Solar Autoabastecimiento</t>
  </si>
  <si>
    <t>BASICSERV - Ruta de Aceleración para Empresas Sociales Trabajando en Servicios Básicos</t>
  </si>
  <si>
    <t>Transparencia y Eficiencia en el Uso de Recursos en Materia Educativa</t>
  </si>
  <si>
    <t>Mejora de la Gestión y Transparencia en los Servicios al Ciudadano</t>
  </si>
  <si>
    <t>Fortaleciendo el mercado de agua y saneamiento para poblaciones no servidas en R</t>
  </si>
  <si>
    <t>Diseños Finales para la Rehabilitación de la Carretera George Price</t>
  </si>
  <si>
    <t>Banco de Reservas de la Republica Dominicana - Banreservas 1 Prestamo TFFP</t>
  </si>
  <si>
    <t>Mejora del Acceso al Mercado de Micro y Pequeñas Empresas en Zonas Rurales del D</t>
  </si>
  <si>
    <t>Intercambio de Experiencias / Sistemas de Monitoreo del Desempeño de Escuelas</t>
  </si>
  <si>
    <t>Gestión Integrada de Residuos Electrónicos en Mexicali</t>
  </si>
  <si>
    <t>Intercambio de Experiencias en Desarrollo Rural entre Perú y Argentina</t>
  </si>
  <si>
    <t>Modelo Integrado de Ordenación de Cuencas Hidrográficas en Capira</t>
  </si>
  <si>
    <t>Programa de Mejora de la Gestión Pública y de los Servicios al Ciudadano</t>
  </si>
  <si>
    <t>Asociación con Coopenae para el financiamiento de viviendas</t>
  </si>
  <si>
    <t>Primer programa bajo la linea CCLIP de financiamiento al desarrollo Productivo</t>
  </si>
  <si>
    <t>Linea CCLIP para el Financiemiento al Desarrollo productivo en México</t>
  </si>
  <si>
    <t>Programático para la Mejora de la Productividad y la Competitividad III</t>
  </si>
  <si>
    <t>Banco de Credito de Bolivia - TFFP Prestamo A</t>
  </si>
  <si>
    <t>Asistencia Técnica de Gestión Hospitalaria y la Política de Recursos Humanos</t>
  </si>
  <si>
    <t>Apoyo a la Preparación y Ejecución de Operaciones Viales</t>
  </si>
  <si>
    <t>Promoción del Cambio Social a través de los Medios de Comunicación en México</t>
  </si>
  <si>
    <t>PROFISCO AM -Programa Modernización yFortalec.Gestión Fiscaldel EstadodeAmazonas</t>
  </si>
  <si>
    <t>Diseño y desarrollo de un curso masivo online sobre desarrollo infantil temprano</t>
  </si>
  <si>
    <t>Programa de Transporte Urbano Fortaleza II</t>
  </si>
  <si>
    <t>Programa de Mejora en la Asignación y Efectividad del Gasto Social</t>
  </si>
  <si>
    <t>Viviendas Rurales Saludables</t>
  </si>
  <si>
    <t>Alianza con Banco Continental para Financiar la Internacionalización de PYME</t>
  </si>
  <si>
    <t>Capacidades Institucionales para Políticas Estatales para la Productividad</t>
  </si>
  <si>
    <t>Banco Santander Brasil S.A. - TFFP Prestamo-A</t>
  </si>
  <si>
    <t>Fortalecimiento de las competencias básicas en lectoescritura y matemáticas</t>
  </si>
  <si>
    <t>Visita para conocer experiencias educativas en Colombia</t>
  </si>
  <si>
    <t>Iniciativa electrónica para compras en Latino America y Asia</t>
  </si>
  <si>
    <t>Apoyo al Desarrollo de Iniciativas Ciudad Mujer en América Latina</t>
  </si>
  <si>
    <t>Mejoramiento de Calidad de Atención en Primera Infancia</t>
  </si>
  <si>
    <t>Segunda Operación Individual Salud Mesoamerica 2015</t>
  </si>
  <si>
    <t>FINAE II Incremento: Programa de Titularización de Préstamos para Estudiantes</t>
  </si>
  <si>
    <t>Fortaleciendo los Servicios Integrados para el Empoderamiento de las Mujeres</t>
  </si>
  <si>
    <t>Reorientación de la Inversión en Salud y Fortalecimiento de la Rectoría en la Calidad de los Servicios de Salud</t>
  </si>
  <si>
    <t>Fortalecimiento de la Rectoría en la Calidad de la Atención de los Servicios</t>
  </si>
  <si>
    <t>Fortalecimiento del Sistema de Construcción Progresiva para la BdP en Perú</t>
  </si>
  <si>
    <t>Desarrollo de Seguros Climáticos en Países Andinos</t>
  </si>
  <si>
    <t>Desarrollo de un Modelo Sostenible de Adaptación del Negocio para las Micro, Peq</t>
  </si>
  <si>
    <t>Banco Familiar S.A.E.C.A - Paraguay - 1st TFFP Préstamo A</t>
  </si>
  <si>
    <t>Intercambio de Experiencias del Sistema Nacional de Inversión Pública (SNIP)</t>
  </si>
  <si>
    <t>Proyecto Regional de Microseguros Catastroficos</t>
  </si>
  <si>
    <t>Sistema para Reducir la Vulnerabilidad Sequía y Adaptación al Cambio Climático e</t>
  </si>
  <si>
    <t>Aportes Regionales para la Planificación de la Jornada Extendida</t>
  </si>
  <si>
    <t>Plan Maestro Residuos Solidos en Zonas Turísticas</t>
  </si>
  <si>
    <t>Fortalecimiento del Sistema Nacional de Brasil Instituciones Financieras Pública</t>
  </si>
  <si>
    <t>Apoyo al Proyecto de Desarrollo Geotérmico de Guanacaste</t>
  </si>
  <si>
    <t>Fortalecimiento Institucional de MDMQ en Transporte de Pasajeros</t>
  </si>
  <si>
    <t>Profundización de la Reforma Fiscal en Colombia</t>
  </si>
  <si>
    <t>Parque Eolico Tres Hermanas</t>
  </si>
  <si>
    <t>Mejora de los Préstamos de los Países Miembro de Trabajo del BID en Materia de t</t>
  </si>
  <si>
    <t>Salud Mesoamérica 2015: Segunda Operación Individual</t>
  </si>
  <si>
    <t>Formando Habilidades para la Productividad de Manera Sostenible</t>
  </si>
  <si>
    <t>Apoyo para Damnificados de la Tormenta Tropical Odile</t>
  </si>
  <si>
    <t>Apoyo al mejoramiento de la calidad de las estadísticas de la criminalidad y la</t>
  </si>
  <si>
    <t>CUCHARA: Programa Continuo para Mejorar la Nutrición</t>
  </si>
  <si>
    <t>Proyecto Estado Presente: Seguridad Ciudadana En Espírito Santo</t>
  </si>
  <si>
    <t>Alianza con Banco ABC para Financiamiento con Fines Ecológicos</t>
  </si>
  <si>
    <t>Programa de Fortalecimiento Institucional del Ministerio de Finanzas para la Ges</t>
  </si>
  <si>
    <t>Acceso a Financiamiento Rural con Enfoque de Género NdeVale</t>
  </si>
  <si>
    <t>BANCO CONTINENTAL S.A.E.C.A - Paraguay - 1º TFFP Préstamo A</t>
  </si>
  <si>
    <t>Promoción de vínculos entre la IED y las PYMES</t>
  </si>
  <si>
    <t>Banco de Galicia y Buenos Aires S.A. Argentina 5º TFFP Préstamo A</t>
  </si>
  <si>
    <t>Tecnología para la Inclusión Financiera y Comercial en Villas de Emergencia</t>
  </si>
  <si>
    <t>Apoyo al Programa para Fortalecer el Sector Eléctrico</t>
  </si>
  <si>
    <t>Apoyo a la Reforma del Sector Salud y Seguridad Social</t>
  </si>
  <si>
    <t>Proyecto Regional de Microseguros Catastróficos</t>
  </si>
  <si>
    <t>Transformación del Sector Público: Apoyo al Ministro de Finanzas y Plani</t>
  </si>
  <si>
    <t>Banco de Galicia y de Buenos Aires S.A. - Argentina - 3 TFFP Prestamo A</t>
  </si>
  <si>
    <t>Banco de Galicia y Buenos Aires S.A. - Argentina - 4º TFFP Préstamo A</t>
  </si>
  <si>
    <t>Análisis de la Interdependencia Municipal:Caso de la Región Metropolitana Bogotá</t>
  </si>
  <si>
    <t>Apoyo Técnico para Mejorar la Sostenibilidad Fiscal del NIS</t>
  </si>
  <si>
    <t>Fortalecimiento de las Administraciones de Aduanas en LAC</t>
  </si>
  <si>
    <t>Gestión Integrada de la Zona de Ordenación de la Cuenca de Yallahs-Hope</t>
  </si>
  <si>
    <t>ECOMICRO - Financiamiento Verde para la Adaptación al Cambio Climático</t>
  </si>
  <si>
    <t>Facilitacion Comercial y Seguridad en la Alianza del Pacifico mediante la OEA</t>
  </si>
  <si>
    <t>Fortalecimiento del Desempeño de las Empresas Públicas</t>
  </si>
  <si>
    <t>Eventos Regionales FOMIN - WEXCHANGE 2014</t>
  </si>
  <si>
    <t>Creando Cultura de Ahorro en Menores</t>
  </si>
  <si>
    <t>Programa de Lideres Corporativos para el Desarrollo de Modelos de Negocio para l</t>
  </si>
  <si>
    <t>Programa de inversión en carreteras del Estado de Sao Paulo II</t>
  </si>
  <si>
    <t>Fomento de la Inclusión Financiera en Jamaica mediante Dinero Móvil para Microfi</t>
  </si>
  <si>
    <t>Proyecto de Mejoramiento del Sistema de Información Estadística Agraria y del Se</t>
  </si>
  <si>
    <t>Trabajando con el Sector Privado para Mejorar las Trayectorias Laborales de Jóve</t>
  </si>
  <si>
    <t>Experiencias en Mecanismos Financieros para la Gestión del Agua.</t>
  </si>
  <si>
    <t>Programa de Movilidad Urbana Sostenible para San José, Costa Rica</t>
  </si>
  <si>
    <t>Plan Nacional Banda Ancha para Costa Rica</t>
  </si>
  <si>
    <t>Revisión de Sistemas Nacionales Fiduciarios: Diagnosticos y Evaluaciones Impacto</t>
  </si>
  <si>
    <t>Fortalecimiento de los Sistemas Fiduciarios para Incrementar su uso en el Banco</t>
  </si>
  <si>
    <t>Fortalecimiento de las capacidades técnicas y humanas para la exportación de ser</t>
  </si>
  <si>
    <t>Monitoreo, Evaluación y Difusión de ConnectAmericas</t>
  </si>
  <si>
    <t>Apoyo a gestión del gasto y recaudación publica</t>
  </si>
  <si>
    <t>Aceleranción de Empresas de Impacto Social en América Latina y el Caribe</t>
  </si>
  <si>
    <t>Programa Interactivo de Educación en Música</t>
  </si>
  <si>
    <t>Mitigar los Impactos Medioambientales del PIC en la Bahía de Caracol</t>
  </si>
  <si>
    <t>Desarrollo de los Seguros Agrícolas y Gestión de Riesgos Climáticos</t>
  </si>
  <si>
    <t>Diagnóstico del Servicio Civil de los Estados Mexicanos</t>
  </si>
  <si>
    <t>China - LAC Actualización de las Relaciones de Comercio e Inversión</t>
  </si>
  <si>
    <t>Apoyo al Desarrollo de la Ciudad Creativa Digital - Guadalajara</t>
  </si>
  <si>
    <t>Desarrolo del Plan de Protección de Infraestructura critica anti ataques ciberne</t>
  </si>
  <si>
    <t>Fortelecer BdeP en Integración de las Cadenas de Valor en América Latina y el Ca</t>
  </si>
  <si>
    <t>Intercambio de Experiencias en El Salvador a Centros de Desarrollo Empresarial</t>
  </si>
  <si>
    <t>Fortalecimiento de la Información de Violencia y Delincuencia para la Formulació</t>
  </si>
  <si>
    <t>Implementación de Basilea II y III en la Normativa Vigente y en los Procedimient</t>
  </si>
  <si>
    <t>Fortalecimiento de Capacidades Técnicas de Superintendencia de Bancos y Seguros</t>
  </si>
  <si>
    <t>Apoyo a la Reforma Comercial y Tributaria</t>
  </si>
  <si>
    <t>Financiemiento al Desarrollo productivo del El Salvador</t>
  </si>
  <si>
    <t>Apoyo a la implementación de la Universidad Tecnológica (UTEC)</t>
  </si>
  <si>
    <t>Analisis y Evaluación de las Políticas de Calidad Educativa</t>
  </si>
  <si>
    <t>Apoyo al Programa de Reforma y Modernizacion del Sector e IDAAN</t>
  </si>
  <si>
    <t>Estudio de factibilidad de red Banda Ancha (red dorsal,red retorno,última milla)</t>
  </si>
  <si>
    <t>Desarrollo y Fortalecimiento de Políticas Estratégicas de AyS Básico</t>
  </si>
  <si>
    <t>Fortalecimiento de la Institucionalidad Fiscal en Costa Rica</t>
  </si>
  <si>
    <t>Gobierno Corporativo ICE/EPM</t>
  </si>
  <si>
    <t>Estrategia de Seguridad Vial 2014-2016</t>
  </si>
  <si>
    <t>Recuperación y Protección de los Servicios Relacionados con el Clima y la Biodiv</t>
  </si>
  <si>
    <t>Asistencia de Emergencia por Terremoto en Guatemala</t>
  </si>
  <si>
    <t>Desarrollo de una Metodología para la Valoración Económica de las Bandas de Espe</t>
  </si>
  <si>
    <t>Programa de Fortalecimiento del SUS en la Región Metropolitana de Salvador</t>
  </si>
  <si>
    <t>Organización, Diversificación Productiva y Comercialización para Pequeños Produc</t>
  </si>
  <si>
    <t>Asistencia Sanitaria Inundaciones Presidente Hayes y Asunción</t>
  </si>
  <si>
    <t>Promotora Early Growth II</t>
  </si>
  <si>
    <t>Establecimiento del Centro de Excelencia para Capital Costero en el Caribe</t>
  </si>
  <si>
    <t>Promoción de Transparencia y Sostenibilidad en Industrias Extractivas</t>
  </si>
  <si>
    <t>Apoyo a la gestión financiera de riegos climáticos y reducción de la vulnerabili</t>
  </si>
  <si>
    <t>Preparacion del Proyecto GEF BR-T1308-Fortalecimiento Institucional para Acceso</t>
  </si>
  <si>
    <t>Diseno e Implementación de Sistema de Monitoreo y Evaluación de Bandesal</t>
  </si>
  <si>
    <t>Evaluación de Ambientes de Aprendizaje para la Educación Temprana</t>
  </si>
  <si>
    <t>Mejora de la Calidad Educativa en Educación Inicial y Básica</t>
  </si>
  <si>
    <t>Apoyo para Desarrollar el Sistema Nacional de Competencias y Fortalecer la Venta</t>
  </si>
  <si>
    <t>CUCHARA - Programa Continuo para Mejorar la Nutrición</t>
  </si>
  <si>
    <t>Apoyo al Sistema de Transporte Urbano de Lima</t>
  </si>
  <si>
    <t>Mitigación de la Deforestación en las Concesiones Castañeras en Madre de Dios, P</t>
  </si>
  <si>
    <t>Programa de Saneamiento Ambiental de la cuenca del Río Reconquista</t>
  </si>
  <si>
    <t>Programa de Desarrollo Pesquero y Acuicola Sustentable</t>
  </si>
  <si>
    <t>Programa Regional de Desarrollo Turístico - Estado de Espírito Santo</t>
  </si>
  <si>
    <t>Apoyo a la Padronización del SINE y el Diseño del Ssistema Unico de Trabajo</t>
  </si>
  <si>
    <t>Fomento de Modelos de Microfranquicia con Formato de Negocio para Poblaciones de</t>
  </si>
  <si>
    <t>Cuidado Prenatal en una Mochila para un Embarazo Saludable</t>
  </si>
  <si>
    <t>Modernizacion de los Servicios Publicos de Sanidad Agropecuaria</t>
  </si>
  <si>
    <t>Aumento del Impacto Social Empresarial Mediante la Promoción de Empresas B en Am</t>
  </si>
  <si>
    <t>Vinculación de Pequeñas Empresas de Mujeres a Cadenas de Valor en Centroamérica</t>
  </si>
  <si>
    <t>Proyecto de Saneamiento de Ciudad de la Costa-zona oeste</t>
  </si>
  <si>
    <t>Fortalecimiento de Finagro: Intercambio Experiencias de Desarrollo Rural en Mexi</t>
  </si>
  <si>
    <t>Implementacion de la ICES en la Ciudad de Bridgetown, Barbados</t>
  </si>
  <si>
    <t>Apoyo al Diálogo sobre Descentralización</t>
  </si>
  <si>
    <t>Apoyo al fortalecimiento del Sistema Nacional de Promoción de Igualdad Racial</t>
  </si>
  <si>
    <t>Implementación de la Iniciativa Ciudades Emergentes y Sostenibles (ICES)</t>
  </si>
  <si>
    <t>Soluciones Digitales para Ciudadanos y Gobiernos Conectados</t>
  </si>
  <si>
    <t>Sistema de Información Laboral y Seguridad Social Política de Diseño Basada en</t>
  </si>
  <si>
    <t>Apoyo al Programa de Apoyo a la Pre-inversión para el Desarrollo de Bolivia</t>
  </si>
  <si>
    <t>Programa de Gestión Integral de Residuos Sólidos Urbanos</t>
  </si>
  <si>
    <t>Apoyo a la Reforma del Sector Salud II</t>
  </si>
  <si>
    <t>Racionalización de los Gastos de la Función Pública</t>
  </si>
  <si>
    <t>Servicios Financieros y Desarrollo Microempresarial para la Base de la Pirámide</t>
  </si>
  <si>
    <t>Credife - Alianza para el financiamiento de la microempresa</t>
  </si>
  <si>
    <t>Programa de Turismo Sostenible de Salta-Pueblos Magicos</t>
  </si>
  <si>
    <t>Preinversión y Desarrollo del Hospital Escuela Oscar Danilo Rosales Arguello</t>
  </si>
  <si>
    <t>Operaciones del Centro de Capacitación de Banda Ancha (fase I)</t>
  </si>
  <si>
    <t>Conservación de BES en Corredor Trinacional del Parque Nacional de Iguazú</t>
  </si>
  <si>
    <t>Remesas y Ahorros: Vehículos para Contribuir en la Reducción de la Pobreza</t>
  </si>
  <si>
    <t>Asistencia de Emergencia por Contaminación del Río La Villa</t>
  </si>
  <si>
    <t>Monitoreo y evaluación de programas de juventud en riesgo a nivel local</t>
  </si>
  <si>
    <t>Fortalecimiento de las Redes de Inclusión Social y de Atención a la Salud PRORED</t>
  </si>
  <si>
    <t>Fortalecimiento Institucional del Sector Salud</t>
  </si>
  <si>
    <t>Bayport Colombia: Inclusión Financiera para Empleados Públicos de la BdeP</t>
  </si>
  <si>
    <t>Iniciativa Nacional de Logistica de Cargas Eficiente y de Bajo Carbono</t>
  </si>
  <si>
    <t>Apoyo Programa Modernización Red de Distribución Reducción Pérdidas</t>
  </si>
  <si>
    <t>Apoyo Programa Modernización Red Distribución y Reducción Pérdidas</t>
  </si>
  <si>
    <t>Apoyo a la implementación de la Firma Digital en Bolivia</t>
  </si>
  <si>
    <t>Apoyo a la Implementacion del Sistema Penal Acusatorio</t>
  </si>
  <si>
    <t>Gestión de Conocimiento FONTAGRO Fase II-A</t>
  </si>
  <si>
    <t>Gestión de Conomiemiento FONTAGRO Fase II-A</t>
  </si>
  <si>
    <t>Programa de Opertunidades y Derechos del Estado de Rio Grande do Sul</t>
  </si>
  <si>
    <t>Transición Escuela-Trabajo y Educación Media Técnica/Profesional en Brasil</t>
  </si>
  <si>
    <t>Acceso a Financiamiento para Micro, Pequenos y Medianos Productores a traves de</t>
  </si>
  <si>
    <t>Acceso a Financiamiento para Pequeños y Medianos Productores</t>
  </si>
  <si>
    <t>Programa de Mejoramiento de Infraestructura de Agua y Saneamiento</t>
  </si>
  <si>
    <t>Programa de Mejora del Abastecimiento de Agua y la Infraestructura de Saneamient</t>
  </si>
  <si>
    <t>Apoyo a la Reforma Institucional del Sector Agricola III</t>
  </si>
  <si>
    <t>Apoyo al Sector de Microfinanzas en Nicaragua</t>
  </si>
  <si>
    <t>Programa de Reducción de Vulnerabilidad del Estado ante Desastres III</t>
  </si>
  <si>
    <t>LAC y Corea: Foro de intercambio de experiencias en desarrollo</t>
  </si>
  <si>
    <t>Apoyo a la Implementación del Plan de Educación y la Reforma Educativa en Haití</t>
  </si>
  <si>
    <t>El Uso de la banda ancha para mejorar la inclusion financiera</t>
  </si>
  <si>
    <t>Buenas Prácticas de Gestión Hospitalaria y Participación del Sector Privado</t>
  </si>
  <si>
    <t>Intercambio de Experiencias del Sistema Nacional de Inversiones Públicas</t>
  </si>
  <si>
    <t>Fortalecimiento de Grupos Agrícolas del Litoral Pacífico de Costa Rica</t>
  </si>
  <si>
    <t>Programa Nacional de Inversiones en Agua, Saneamiento y Residuos Sólidos</t>
  </si>
  <si>
    <t>Programa de Mejora de la Empresa Eléctrica</t>
  </si>
  <si>
    <t>Colaborando con Padres y Madres para Promover el Éxito Académico</t>
  </si>
  <si>
    <t>Proyectos par la Consolidación de la Gestión Tributaria y Aduanera</t>
  </si>
  <si>
    <t>Apoyo al Fortalecimiento de la Comisión Mixta Bilateral (CMB)</t>
  </si>
  <si>
    <t>Intercambio Experiencia Uruguaya Intervenciones Integrales Barrios Patrimoniales</t>
  </si>
  <si>
    <t>Apoyo a la Política de Desarrollo Infantil en Fortaleza</t>
  </si>
  <si>
    <t>Desarrollo de Políticas Sociales Integradas para la Juventud</t>
  </si>
  <si>
    <t>Apoyo al Programa de Pasos de Frontera</t>
  </si>
  <si>
    <t>Insumos al Diseño e Implementación del Programa de Fortalecimiento Fiscal y Desa</t>
  </si>
  <si>
    <t>Programa de Apoyo al Fortalecimiento de la Gestión del Sector Salud</t>
  </si>
  <si>
    <t>Programa de Seguridad Ciudadana y Justicia III</t>
  </si>
  <si>
    <t>Programa de Fortalecimiento de las Finanzas Públicas</t>
  </si>
  <si>
    <t>Desarrollo de Capacidades Pecuarias en la Región Autónoma del Atlántico Sur</t>
  </si>
  <si>
    <t>Programa de apoyo a la nutrición de los hogares pobres, Indígenas en Quiche</t>
  </si>
  <si>
    <t>Banda Ancha Móvil y Satélite</t>
  </si>
  <si>
    <t>Análisis del potencial productivo en la Costa Caribe</t>
  </si>
  <si>
    <t>Gobierno Abierto para Ciudadanos</t>
  </si>
  <si>
    <t>Diálogo Regional de Políticas de la red de Mercados Laborales y Seguridad Social</t>
  </si>
  <si>
    <t>Apoyo al Diseño del Programa de Recuperación y Puesta en Valor del Patrimonio..</t>
  </si>
  <si>
    <t>Apoyo al Monitoreo y Evaluación de la Política de Primera Infancia</t>
  </si>
  <si>
    <t>Alivio de la pobreza y áreas protegidas</t>
  </si>
  <si>
    <t>Mejoramiento de la Calidad de Educación</t>
  </si>
  <si>
    <t>Programa de Reforzamiento del Sistema Nacional de Distribución Electrica</t>
  </si>
  <si>
    <t>Cerrando Brechas III: El Impacto de la Calidad Docente en los Resultados de Apre</t>
  </si>
  <si>
    <t>Apoyo al Sector Transporte de Haiti IV</t>
  </si>
  <si>
    <t>Programa Ambiental de Gestión de Riesgos de Desastres y Cambio Climático</t>
  </si>
  <si>
    <t>Mejoramiento de la gestión, calidad y evaluación de programas del Ministerio de</t>
  </si>
  <si>
    <t>Intercambio de Conocimiento en Vivienda Sustentable entre Peru y Mexico</t>
  </si>
  <si>
    <t>Producción Sostenible de Quinua Orgánica en el Altiplano Boliviano</t>
  </si>
  <si>
    <t>Desarrollo Económico Regional en la Región del Golfo de Fonseca</t>
  </si>
  <si>
    <t>Liderazgo de la Mujer en las Micro y Pequeñas Empresas de Perú</t>
  </si>
  <si>
    <t>Ganadería y Cambio Climático: Investigación Aplicada y Diseminación del Conocimi</t>
  </si>
  <si>
    <t>Apoyo a la Preparación y Ejecución de la Operación BO-L1095 Tramo Carretero Yucu</t>
  </si>
  <si>
    <t>Programa de Fortalecimiento de Capacidades en Integración Fase II</t>
  </si>
  <si>
    <t>Apoyo a la incorporación de la gestión del riesgo de desastres en la infraestruc</t>
  </si>
  <si>
    <t>Programa de Seguridad Vial y Movilidad Urbana de AUSA</t>
  </si>
  <si>
    <t>Apoyo al Programa de Reformas del Sector de Transportes</t>
  </si>
  <si>
    <t>BDMG Alianza para el Financiamiento de Infraestructura y Servicios Municipales</t>
  </si>
  <si>
    <t>Proyecto Solar Fotovoltaico Crucero</t>
  </si>
  <si>
    <t>Apoyo al Programa Modernizacion Red Distribución y Reducción Pérdidas Eléctricas</t>
  </si>
  <si>
    <t>Desarollando Oportunidades del Sector Privado en Biodiversidad y Ecosistemas</t>
  </si>
  <si>
    <t>Desarrollo de Oportunidades para Inversión del Sector Privado en Biodiversidad y</t>
  </si>
  <si>
    <t>Evaluación del Impacto de las Políticas de Biodiversidad en LAC</t>
  </si>
  <si>
    <t>Desarrollo de Perfil de Inversión Pública para Reducción del Riesgo de Desastres</t>
  </si>
  <si>
    <t>Apoyo al Proceso de Implementacion del NIDS</t>
  </si>
  <si>
    <t>Apoyo al Fortalecimiento para la Implementación de la Estrategia Vida Mejor</t>
  </si>
  <si>
    <t>Financiamiento no reembolsable para el Programa de Financiamiento y Transferencia de Riesgos para Geotermia</t>
  </si>
  <si>
    <t>Microseguro Paramétrico Agrícola para Pequeños Productores en ParaguayMicrosegur</t>
  </si>
  <si>
    <t>Microseguro Paramétrico Agrícola para Pequeños Productores en Paraguay</t>
  </si>
  <si>
    <t>Fortalecimiento Institucional y Reforma del Sector de Agua y Saneamiento I</t>
  </si>
  <si>
    <t>Fortalecimiento Institucional y Reforma del Sector Transporte I</t>
  </si>
  <si>
    <t>Fortalecimiento Institucional y Reforma del Sector Agua y Saneamiento</t>
  </si>
  <si>
    <t>Programa de apoyo a la competitividad y encadenamientos productivos</t>
  </si>
  <si>
    <t>BASICSERV - Biobolsa: Solución de Biogas para Pequeñas Fincas en Mexico, Honduras y Nicagua</t>
  </si>
  <si>
    <t>Banco Ganadero Alianza para el Financiamiento de PyMEs</t>
  </si>
  <si>
    <t>Preparación del Programa de Apoyo a la Competitividad Agropecuaria (CO-L1114)</t>
  </si>
  <si>
    <t>Fortalecimiento de la Sociedad Civil en LAC - Caribe</t>
  </si>
  <si>
    <t>Climascopio 2014</t>
  </si>
  <si>
    <t>Acordando Distancias entre Oferta y Demanda para un Abordaje Efectivo de Compor</t>
  </si>
  <si>
    <t>Competitividad de Economías Regionales</t>
  </si>
  <si>
    <t>Programa de Corredores Productivos</t>
  </si>
  <si>
    <t>Evaluacion del Potential del Acuifero y Niveles de Agua Subterranea</t>
  </si>
  <si>
    <t>Programa para el Desarrollo de Mendoza Tecnológica</t>
  </si>
  <si>
    <t>Implementación de la Propuesta de Preparación para la Reducción de Emisiones por</t>
  </si>
  <si>
    <t>Fortalecimiento Agenda de Cambio Climático y Apoyo en la Gestión para COP20</t>
  </si>
  <si>
    <t>Apoyo para la integración de la Alianza del Pacífico y su proyección Asía-Pacífi</t>
  </si>
  <si>
    <t>Apoyo a la Ejecución del PROSSAPYS IV</t>
  </si>
  <si>
    <t>Visita a Programas de Clusters in Argentina and Brasil</t>
  </si>
  <si>
    <t>Desarrollo de un modelo de microfranquicias para mujeres emprendedoras</t>
  </si>
  <si>
    <t>Apoyo a la implementacion del Plan Maestro de Turismo de Belice</t>
  </si>
  <si>
    <t>Programa de Liderazgo a Nivel Municipal y Comunitario en Norte de Haiti - Fase I</t>
  </si>
  <si>
    <t>Gestión Técnica del Fondo de Fortalecimiento de la Capacidad Institucional - II</t>
  </si>
  <si>
    <t>Fortalecimiento de Capacidades para el Acceso, Adopcion y Uso de la Banda Ancha</t>
  </si>
  <si>
    <t>Eventos Regionales FOMIN - FOROMIC 2014</t>
  </si>
  <si>
    <t>ECOMICRO2 - EcoMicro Diaconia: Financiamiento Verde para la Adaptacion al Cambio Climatico</t>
  </si>
  <si>
    <t>Promoviendo la Cultura de Evaluacion y el Mejoramiento de la Calidad Educativa</t>
  </si>
  <si>
    <t>Programa de Saneamiento Ambiental de CAESB</t>
  </si>
  <si>
    <t>Adaptación a los Impactos Climáticos en Regulación y Suministro de Agua en el Ár</t>
  </si>
  <si>
    <t>Grupo de Estabilidad Financiera y Desarrollo</t>
  </si>
  <si>
    <t>Políticas de Vivienda Económicas de Corea del Sur: Lecciones para LAC</t>
  </si>
  <si>
    <t>Apoyo a Pequeños Productores para Diversificar Cultivos en el Norte de Nicaragua</t>
  </si>
  <si>
    <t>Prevención y Control de Deficiencias de Micronutrientes en Centroamérica</t>
  </si>
  <si>
    <t>Apoyo al programa de Interconexión eléctrico del Ecuador</t>
  </si>
  <si>
    <t>Mecanismo Regional para la Adopción del Blindaje Climático en la Infraestructura</t>
  </si>
  <si>
    <t>Evaluación de Intervenciones para la Reducción del Embarazo Adolescente</t>
  </si>
  <si>
    <t>Apoyo a la Preparacion de la operación HA-L1090-HA-G1032</t>
  </si>
  <si>
    <t>Fortalecimiento del Gestion del Mantenimiento Vial de Belize</t>
  </si>
  <si>
    <t>Apoyo de Emergencia por incendio en Valparaíso</t>
  </si>
  <si>
    <t>Programa de Electrificación Rural Sostenible en Panama</t>
  </si>
  <si>
    <t>Apoyo para Integración de Redes de Servicios con Enfasis en el Cuidado Obstétri</t>
  </si>
  <si>
    <t>Programa para el Mejoramiento de la Capacidad Institucional de Desarrollo Públic</t>
  </si>
  <si>
    <t>Apoyo al Programa de Detección de Casos Paludismo Activo</t>
  </si>
  <si>
    <t>Pre-inversión en Salud y Desarrollo Infantil bajo la Iniciativa de Ciudades Emer</t>
  </si>
  <si>
    <t>de la red troncal y parte de la red de última milla en Perú para incrementar la</t>
  </si>
  <si>
    <t>MILA: Desafios para la consolidación de un mercado bursátil más amplio e inclusi</t>
  </si>
  <si>
    <t>Promoviendo Fortalecimiento Institucional a traves del Dialogo Regional de Polit</t>
  </si>
  <si>
    <t>Facilitando la implementacion efectiva de los Fondos Japonenses 2</t>
  </si>
  <si>
    <t>Apoyo para la Estrategia de Desarrollo Infantil Temprano</t>
  </si>
  <si>
    <t>Profundización de la Intervención Integral del Centro Histórico de Santa Ana</t>
  </si>
  <si>
    <t>Dimensionamiento del plan de fortalecimiento del sistema de registro civil</t>
  </si>
  <si>
    <t>Apoyo a la Implementación y Evaluación del Programa Piloto de Inclusión Digital</t>
  </si>
  <si>
    <t>Red para el Desarrollo de la Historia Clínica Electrónica (HCE) en ALC</t>
  </si>
  <si>
    <t>Consolidación de la Cooperación entre Oficinas de Propiedad Industrial de Améric</t>
  </si>
  <si>
    <t>Fortalecimiento Instit para el Mejoram. de la Compet. de Fruticultura en CA y DR</t>
  </si>
  <si>
    <t>Apoyo a la Atracción de Inversión Extranjera Directa en el Caribe</t>
  </si>
  <si>
    <t>Experiencias en Programas de Regenaración de Areas Urbanas Centrales en ALC</t>
  </si>
  <si>
    <t>Programa para la Mejora en la Ejecución de Proyectos</t>
  </si>
  <si>
    <t>Mecanismo Colaborativo Regional de Software Público</t>
  </si>
  <si>
    <t>Facilidad Regional para Remesas y Ahorros</t>
  </si>
  <si>
    <t>Inventario de Gases de Efecto Invernadero en Empresas Exportadoras en Centroamér</t>
  </si>
  <si>
    <t>Red Regional para el Desarrollo de los Sectores de Vivienda y Desarrollo Urbano</t>
  </si>
  <si>
    <t>Investigación de Efectos del Servicio Intermitente de Agua Potable en la Calidad</t>
  </si>
  <si>
    <t>Mejores Prácticas de la Región para el Establecimiento de un Sistema de Gestión</t>
  </si>
  <si>
    <t>Apoyo al Diseño e Implementación de un Centro Ciudad Mujer en Tlapa de Comonfort</t>
  </si>
  <si>
    <t>Sistema de Monitoreo de Liderazgo Educativo para la Calidad</t>
  </si>
  <si>
    <t>Fortalecimiento de las funciones de Centro de Gobierno (CdG)</t>
  </si>
  <si>
    <t>Semana de Corea: "La Experiencia de Corea: Lecciones para el Desarrollo de LAC"</t>
  </si>
  <si>
    <t>Estadísticas de Población e Inmuebles a partir del uso de registros administrati</t>
  </si>
  <si>
    <t>Mejorando la Eficiencia de los Recursos Humanos del Sector Público</t>
  </si>
  <si>
    <t>PROFISCO/AC - Proyecto de Modernización de la Gestión Hacendaria del Estado de A</t>
  </si>
  <si>
    <t>Atrevete a Soñar: Emprendimiento Social Juvenil</t>
  </si>
  <si>
    <t>Te Creemos Bursatilización de Microcréditos</t>
  </si>
  <si>
    <t>Proadapta Sertão</t>
  </si>
  <si>
    <t>Proyecto de Eficiencia al Servicio del Ciudadano</t>
  </si>
  <si>
    <t>Impulso y Masificación de la Factura Electrónica en Colombia</t>
  </si>
  <si>
    <t>Programa de Modernización de la Gestión Financiera Pública</t>
  </si>
  <si>
    <t>Administración Financiera Pública de los Estados Brasileños</t>
  </si>
  <si>
    <t>Apoyo para Mujeres y Niños Vulnerables en Areas Pobres Mediante Intervenciones</t>
  </si>
  <si>
    <t>Refuerzo del Financiamiento de las Cadenas de Valor Rurales con Énfasis en las M</t>
  </si>
  <si>
    <t>Creación de Capacidad en la Economía de la Biodiversidad y Servicios Ecosistemic</t>
  </si>
  <si>
    <t>Microseguros de Salud en Bolivia</t>
  </si>
  <si>
    <t>Desarrollo de Alianzas Ambientales Público-Privadas</t>
  </si>
  <si>
    <t>Reforza Calidad de Educación Profesional en las Escuelas Secundarias Públicas</t>
  </si>
  <si>
    <t>Apoyo al Foro de Colaboración de los Fondos de Inversión en el Clima 2014</t>
  </si>
  <si>
    <t>Mecanismo Piloto para Bonos de Impacto Social (SIBLAC)</t>
  </si>
  <si>
    <t>Facilidad de Transferencia de Conocimiento Sur-Sur</t>
  </si>
  <si>
    <t>SIBLAC - Mecanismo Piloto para Bonos de Impacto Social</t>
  </si>
  <si>
    <t>Apoyo a la Implementación del Programa de Educación Secundaria (BO-L1071)</t>
  </si>
  <si>
    <t>Program ade Pasantía en el Extranjero de Alberta</t>
  </si>
  <si>
    <t>Base de Datos Gasto Publico en ALC</t>
  </si>
  <si>
    <t>Banco Industrial e Comercial S.A. - TFFP Préstamo AB - 6 desembolso</t>
  </si>
  <si>
    <t>Apoyo al fortalecimiento del programa de Madres Adolescentes-Fundación JuanFe</t>
  </si>
  <si>
    <t>Mejora de la Eficiencia en el Procesamiento de Café y Reducción de su Impacto Am</t>
  </si>
  <si>
    <t>Mejoramiento al Acceso a Servicios de Salud El Alto Bolivia</t>
  </si>
  <si>
    <t>Preparación y ejecución inicial del Programa de Apoyo al PEEP - Fase II</t>
  </si>
  <si>
    <t>Reconstrucción de la Facultad de Ciencias de la Universidad Estatal de Haití</t>
  </si>
  <si>
    <t>Apoyo al proceso de integración tributaria y aduanera en los países COSEFIN</t>
  </si>
  <si>
    <t>Apoyo al Financiamiento de Cadenas Productivas Rurales</t>
  </si>
  <si>
    <t>Alianza de Financiamiento Rural para América Latina y el Caribe</t>
  </si>
  <si>
    <t>Fortalecimiento de las Cadenas de Valor de Cacao y Turismo en la Ruta Cultural d</t>
  </si>
  <si>
    <t>Programa de Mejoramiento de la Competitividad III</t>
  </si>
  <si>
    <t>Programa Fiscal para el Crecimiento Económico</t>
  </si>
  <si>
    <t>Danper Trujillo S.A.C</t>
  </si>
  <si>
    <t>Programa para la Estabilidad y Transparencia Fiscal y Financiera</t>
  </si>
  <si>
    <t>Adaptación a las Consecuencias del Cambio Climático en el Sistema Hidrólogico de</t>
  </si>
  <si>
    <t>Encuestas para Peces Endemicos Suplementarias- Proyecto Hidrolectrico Amalia</t>
  </si>
  <si>
    <t>Validación del Modelo de Home Learning de Corea en Uruguay</t>
  </si>
  <si>
    <t>Cadenas de Valor y Negocios Rurales en la Región del Golfo de Fonseca</t>
  </si>
  <si>
    <t>Apoyo a Implementación de Estrategia Nacional de Cambio Climático de El Salvador</t>
  </si>
  <si>
    <t>Apoyo al Desarrollo de Sistemas Inteligentes de Transporte</t>
  </si>
  <si>
    <t>Contribución de DHL al Proyecto ConnectAmericas</t>
  </si>
  <si>
    <t>Gestión del Conocimiento Solar en Chile</t>
  </si>
  <si>
    <t>Programa de estímulo a la participación comunitaria en municipios con presencia</t>
  </si>
  <si>
    <t>Eventos Regionales FOMIN - FOROMIC / MASTERCARD</t>
  </si>
  <si>
    <t>Alianza con el Banco Pine para Líneas con Fines Ecológicos</t>
  </si>
  <si>
    <t>Usando calificaciones de riesgo para fomentar financiamiento de PyMEs del Caribe</t>
  </si>
  <si>
    <t>Implementación y Diseminación de la Infraestructura de mercado ConnectAmericas</t>
  </si>
  <si>
    <t>Teatro de Decisiones para el Manejo efectivo de Recursos de Agua America Latina</t>
  </si>
  <si>
    <t>PROFISCO PMIMF - Programa de Modernización Integrada del Ministerio de Hacienda</t>
  </si>
  <si>
    <t>Desarrollo Sostenible de la Cadena de Valor Láctea de los Pequeños Empresarios d</t>
  </si>
  <si>
    <t>Elaboración y Comercialización de Productos de Cacao Fino de Aroma</t>
  </si>
  <si>
    <t>Desarrollo Sostenible de la Cadena de Valor Láctea de los Pequeños Empresarios</t>
  </si>
  <si>
    <t>Ahorro e Inversión de Emisores y Receptores de Remesas</t>
  </si>
  <si>
    <t>Promoción del Hábito y Uso del Ahorro Formal en Uruguay</t>
  </si>
  <si>
    <t>Programa Paraná Seguro</t>
  </si>
  <si>
    <t>Programa de Consolidación Fiscal II Rio Grande del Sur (PROCONFIS II)</t>
  </si>
  <si>
    <t>PROCONFIS - AM Programa de consolidacion fiscal para la mejora de la prestación</t>
  </si>
  <si>
    <t>Análisis, evaluación y recomendaciones para la implementación de una red intelig</t>
  </si>
  <si>
    <t>Programa de Apoyo a MIPYMES</t>
  </si>
  <si>
    <t>Apoyo a la implementación de la Estrategia de Seguridad Nacional</t>
  </si>
  <si>
    <t>Visita de BANOBRAS a FINDETER en Colombia</t>
  </si>
  <si>
    <t>Apoyo a la Gestión Fiscal</t>
  </si>
  <si>
    <t>Estudios de Factibilidad para un Programa de Inversión de Gestión Costera</t>
  </si>
  <si>
    <t>Cooperación Técnia para la regulación del sector de Agua y Saneamiento ABES BID</t>
  </si>
  <si>
    <t>Bancredito - Alianza para el Financiamiento de PYMEs</t>
  </si>
  <si>
    <t>Apoyo a la implementación del Programa de Gestión Integral de Riesgos de Desastr</t>
  </si>
  <si>
    <t>Desarrollo de una red eléctrica limpia y sostenible en América Latina</t>
  </si>
  <si>
    <t>Estimaciones de Niveles de Inversión en Infraestructura en ALC</t>
  </si>
  <si>
    <t>Programa Integrado de Inclusión Social y Recualificación Urbana: Fam. Paranaense</t>
  </si>
  <si>
    <t>Apoyo a la Implementación de la Política Nacional Logística</t>
  </si>
  <si>
    <t>Preparación del GEF "Proyecto Piloto de Buses Eléctricos"</t>
  </si>
  <si>
    <t>Programa de Apoyo a los GAD en Vialidad Provincial - PROVIAL</t>
  </si>
  <si>
    <t>Programa de Mejoramiento del Corredor Pacífico Mesoamericano</t>
  </si>
  <si>
    <t>Fortalecimiento Identidad Cultural Maya Achi'</t>
  </si>
  <si>
    <t>Programa de Infraestructura Productiva II</t>
  </si>
  <si>
    <t>Programa de Formación de Recursos Humanos (Proforhcom)</t>
  </si>
  <si>
    <t>Sostenibilidad Servicios de Agua Potable Comunidades Rurales</t>
  </si>
  <si>
    <t>Fortalecimiento de Sostenibilidad en Infraestructura Portuaria en Manzanillo</t>
  </si>
  <si>
    <t>Programa de Promocion de Inversiones</t>
  </si>
  <si>
    <t>CORPOELEC- Empresas del Sector Eléctrico Argentino: Intercambio de Conocimiento</t>
  </si>
  <si>
    <t>Centro Nacional de Despacho- Empresas del Sector Eléctrico Argentino</t>
  </si>
  <si>
    <t>Programa de inversión en carreteras del Estado de Sao Paulo</t>
  </si>
  <si>
    <t>Información forestal para apoyo a los sectores público y privado en iniciativas</t>
  </si>
  <si>
    <t>Planificación y Fortalecimiento de la Capacidad del Fondo de Transición para el Programa ARPA para la vida</t>
  </si>
  <si>
    <t>Apoyo en la Formulación y Desarrollo de los Objetivos de Desarrollo Sostenible</t>
  </si>
  <si>
    <t>Programa de Eficiencia del Sector Público</t>
  </si>
  <si>
    <t>HabVita: Lllevando Servicios Basicos y Vivienda a la BdP</t>
  </si>
  <si>
    <t>Apoyo a la Linea 2 del Metro de Panamá</t>
  </si>
  <si>
    <t>Apoyo al Desarrollo de la Evalucion Operacional y Comunicaciones de SECCI</t>
  </si>
  <si>
    <t>Evaluación de Impacto Berkeley-IDB</t>
  </si>
  <si>
    <t>Modernización de la Gestión de Servicios Públicos Agropecuarios - I</t>
  </si>
  <si>
    <t>El Programa de la Modernizacion de Aero Transporte</t>
  </si>
  <si>
    <t>Banco Macro S.A. - Argentina - TFFP Prestamo A 2do</t>
  </si>
  <si>
    <t>Banco Macro S.A. - Argentina - TFFP Prestamo A 1ro</t>
  </si>
  <si>
    <t>Planes de Gestión Integral de Drenaje y Control de Inundaciones</t>
  </si>
  <si>
    <t>PROFISCO Amapa-Programa de Modernización de la Administración Fiscal del Estado</t>
  </si>
  <si>
    <t>Banco ABC Brasil S.A. - TFFP Prestamo A</t>
  </si>
  <si>
    <t>Fortalecimiento de la gobernanza y gestión de la Bahía de Guanabara</t>
  </si>
  <si>
    <t>Mejorando el Acceso a Financiamiento Productivo para Pequeños Agricultores</t>
  </si>
  <si>
    <t>Desarrollo de Pequeños Productores en la Cadena de Valor de la Industria Exporta</t>
  </si>
  <si>
    <t>Apoyo a el grupo de trabajo de cambio climático de MINFIN</t>
  </si>
  <si>
    <t>Fortalecimiento de las Instituciones Fiscales de la Municipalidad de Guatemala</t>
  </si>
  <si>
    <t>Plan Movilidad Sostenible &amp; proyectos preinversi para el Corredor Norte de Haiti</t>
  </si>
  <si>
    <t>Plan Movilidad Sostenible/proyecto preinversion para desarrollo Corredor Norte</t>
  </si>
  <si>
    <t>Mejora de la Gobernabilidad Macro Fiscal en Honduras</t>
  </si>
  <si>
    <t>La promoción del desarrollo la juventud a través de un programa integral en las</t>
  </si>
  <si>
    <t>Fortalecimiento Institucional de PRONicaragua</t>
  </si>
  <si>
    <t>Apoyo Fortalecimiento Sector Residuos Sólidos Recuperación Areas Degradadas</t>
  </si>
  <si>
    <t>Apoyo al Programa de Expansión y Mejoramiento del Hábitat Rural</t>
  </si>
  <si>
    <t>Apoyo a la Reforma Magisterial</t>
  </si>
  <si>
    <t>Programa de Seguridad Integral de Panamá</t>
  </si>
  <si>
    <t>Apoyo a la Gestión para Resultados de la Municipalidad de Asunción</t>
  </si>
  <si>
    <t>Participación del Sector Privado en la inserción económica de la Juventud y la M</t>
  </si>
  <si>
    <t>Biodiversidad: Pueblos indígenas y afrodescendientes</t>
  </si>
  <si>
    <t>Desarrollo del perfil de riesgo de desastres para Argentina, Bolivia y Paraguay</t>
  </si>
  <si>
    <t>Preparación para programas de Mitigacion de Inundaciones en T&amp;T</t>
  </si>
  <si>
    <t>Apoyo al sector de AyS para el desarrollo de instrumentos de planificacion</t>
  </si>
  <si>
    <t>Apoyo al Grupo de Cambio Climático en SEGEPLAN</t>
  </si>
  <si>
    <t>Programa de Fortalecimiento de Capacidades en Adquisiciones de Proyectos</t>
  </si>
  <si>
    <t>Apoyo al Ministerio de Salud en temas de inversiones</t>
  </si>
  <si>
    <t>Apoyo a la Competitividad Microeconómica y a la Gestión de la Vicepresidencia</t>
  </si>
  <si>
    <t>Banco Itau BBA (Bahamas) TFFP - TFFP Prestamo A</t>
  </si>
  <si>
    <t>Apoyo a la Gestión Coordinada de Fronteras</t>
  </si>
  <si>
    <t>Mejoramiento de Proyectos de Infraestructura en Países Pequeños CID</t>
  </si>
  <si>
    <t>CREDIAGUA. Mejoras de Agua y Saneamiento en Zonas Peri-Urbanas de Perú</t>
  </si>
  <si>
    <t>Microfinanzas Plus para Familias Rurales de Guatemala</t>
  </si>
  <si>
    <t>Apoyo a la implementación del Plan y la reforma de la educación en Haití</t>
  </si>
  <si>
    <t>Apoyo a la Applicacion del Pan de Educacion y la Reforma en Haiti</t>
  </si>
  <si>
    <t>Fortalecimiento del Grupo para la Estabilidad Financiera y el Desarrollo</t>
  </si>
  <si>
    <t>Modelo de Intervención para Provisión de AyS en Comunidades Rurales Dispersas</t>
  </si>
  <si>
    <t>Análisis, evaluación y recomendaciones promover y desarrollar interconexión LAC</t>
  </si>
  <si>
    <t>Apoyo para el Desarrollo del GNL en Uruguay</t>
  </si>
  <si>
    <t>Banco Santander Chile TFFP A Loan (2)</t>
  </si>
  <si>
    <t>Apoyo a la implementación de la Estrategia Nacional de Seguridad Vial</t>
  </si>
  <si>
    <t>Apoyo a pre-inversión y enfoque territorial y participativo en comunidades Maya</t>
  </si>
  <si>
    <t>Expansión de Servicios Financieros para Mujeres Empresarias en Paraguay</t>
  </si>
  <si>
    <t>Modelos de negocio para sistemas de purificación de agua en escuelas y centros d</t>
  </si>
  <si>
    <t>Estandares de seguridad vehicular Latin NCAP - apoyo a la implementacion de la f</t>
  </si>
  <si>
    <t>Banco de Galicia y Buenos Aires S.A. - Argentina - TFFP Prestamo A</t>
  </si>
  <si>
    <t>Banco de Galicia y Buenos Aires S.A. (Argentina) - 2nd TFFP Prestamo A</t>
  </si>
  <si>
    <t>Expansión de Servicios Financieros para Mujeres Empresarias en Bolivia</t>
  </si>
  <si>
    <t>Apoyo al Diseño Hospital Sur El Alto Bolivia</t>
  </si>
  <si>
    <t>Programa de Apoyo al Fortalecimiento Fiscal</t>
  </si>
  <si>
    <t>Desarrollo Productivo y Competitividad de la Provincia de San Juan</t>
  </si>
  <si>
    <t>"Quisqueya Cree en Ti..." NEO en República Dominicana</t>
  </si>
  <si>
    <t>Fortalecimiento de MEPYD en logística de cargas y economía de transporte</t>
  </si>
  <si>
    <t>Apoyo a la implementación de la reforma del sector salud</t>
  </si>
  <si>
    <t>Análisis de la Implementación del Programa de Redes Inteligentes en Ecuador</t>
  </si>
  <si>
    <t>Fortalecimiento del FONAES como mecanismo financiero de la ENCC en El Salvador</t>
  </si>
  <si>
    <t>Fortalecimiento de capacidades en materia de medio ambiente-I</t>
  </si>
  <si>
    <t>Proyecto de Fondo Cooperativo para el Carbono de los Bosques en Guyana</t>
  </si>
  <si>
    <t>Apoyo a la Integración de Honduras en el Mercado Eléctrico Regional</t>
  </si>
  <si>
    <t>Plan de Fortalecimiento del Instituto Nacional de Previsión del Magisterio</t>
  </si>
  <si>
    <t>Plan de Reforma al Sistema de Pensiones</t>
  </si>
  <si>
    <t>Programa de Apoyo para el Des. de estrategias amplias para la Inclusión Financi</t>
  </si>
  <si>
    <t>Reforma en política y administración tributaria I</t>
  </si>
  <si>
    <t>Programa de Mitigacion y Sistemas de Drenaje</t>
  </si>
  <si>
    <t>Servicios Globales de Offshoring Programa de Promoción</t>
  </si>
  <si>
    <t>Apoyo a las Microempresas Vinculadas a la Industria Maderera Sostenible en la Pr</t>
  </si>
  <si>
    <t>Estudios preparatorios para la rehabilitación de George Price Higway</t>
  </si>
  <si>
    <t>Fortalecimiento del Eje de Desarrollo Ecoturístico de la Comunidad Nativa de Inf</t>
  </si>
  <si>
    <t>Apoyo al Proyecto GEF AR-G1002</t>
  </si>
  <si>
    <t>Evaluación de los impactos del cambio climático en la estabilidad de la selva Amazónica</t>
  </si>
  <si>
    <t>Banco Ficensa Honduras TFFP</t>
  </si>
  <si>
    <t>Apoyo a la Electrificación Rural Sostenible II</t>
  </si>
  <si>
    <t>Programa de Agua y Alcantarillado Perirurbano Fase II</t>
  </si>
  <si>
    <t>Programa de Apoyo a Participacion Publico Privada en Infraestructura</t>
  </si>
  <si>
    <t>Programa de Infraestructura para la Universalización de la Educación con Calidad</t>
  </si>
  <si>
    <t>Asociación con BAC para financiamiento e internacionalizacion de PyMEs - ES</t>
  </si>
  <si>
    <t>Asociación con BAC para financiamiento e internacionalizacion de PyMEs-Guatemala</t>
  </si>
  <si>
    <t>Progama de manejo de agua en la Cuenca del río Artibonite</t>
  </si>
  <si>
    <t>Asociación con BAC para financiamiento e internacionalizacion de PyMEs- Honduras</t>
  </si>
  <si>
    <t>Asociación con BAC para financiamiento e internacionalizacion de PyMEs-Nicaragua</t>
  </si>
  <si>
    <t>Asociación con BAC para financiamiento e internacionalizacion de PyMEs - Panamá</t>
  </si>
  <si>
    <t>Programa de Recuperacion de Arrecifes de Coral</t>
  </si>
  <si>
    <t>Programa de Mejoramiento de Barrios II</t>
  </si>
  <si>
    <t>Banco Santander Brasil S.A. - TFFP</t>
  </si>
  <si>
    <t>Aumentando la Productividad para la Reducción de la pobreza</t>
  </si>
  <si>
    <t>Estrategia Nacional de Gestión Integrada de Residuos Solidos</t>
  </si>
  <si>
    <t>Fortalecimiento capacidades para la implementación de proyectos de catastro</t>
  </si>
  <si>
    <t>Gestión Financiera de Riesgos de Desastres Naturales: Intercambio de Conocimien</t>
  </si>
  <si>
    <t>Consolidando la cadena de valor de pequeños Apicultores</t>
  </si>
  <si>
    <t>Experiencia y conocimiento de los Centros Ciudad Mujer en El Salvador</t>
  </si>
  <si>
    <t>Fortalecimiento de Cadenas de Valor Rurales con Participación Importante de Muje</t>
  </si>
  <si>
    <t>Apoyo Analítico y Fortalecimiento Institucional al Trabajo Multisectorial de Inc</t>
  </si>
  <si>
    <t>Ciberseguridad: Sentando bases para un seguro ciber espacio</t>
  </si>
  <si>
    <t>Evaluación de Impacto del Programa Ingreso Etico Familiar</t>
  </si>
  <si>
    <t>Proyecto de Expansión y Mejoramiento de la Educación Infantil y la Enseñanza Fundamental en Florianópolis</t>
  </si>
  <si>
    <t>Apoyo a la Implementación de la Política Nacional de Seguridad Vial</t>
  </si>
  <si>
    <t>Gestión Financiera de Riesgos de Desastres Naturales</t>
  </si>
  <si>
    <t>Línea de Crédito Contingente para la Sostenibilidad del Desarrollo para Suminist</t>
  </si>
  <si>
    <t>Apoyo al Sector Transporte de Haiti III</t>
  </si>
  <si>
    <t>Aumento de la Inversión de Impacto. Fondo Essential Capital Consortium</t>
  </si>
  <si>
    <t>Facilidad Canadiense para la Mujer Empresaria en América Latina y el Caribe</t>
  </si>
  <si>
    <t>Aumentando las oportunidades económicas para las mujeres en LAC</t>
  </si>
  <si>
    <t>Programa de Fortalecimiento de DINAMA (Dirección Nacional de Medio Ambiente)</t>
  </si>
  <si>
    <t>Implementación Metodología Inciativa Ciudades Emergentes y Sostenibles en Paraná</t>
  </si>
  <si>
    <t>Guyana - Brasil Tierra Enlace Transporte y Puerto de Aguas Profundas</t>
  </si>
  <si>
    <t>Unidad Materno Infantil de Tolima S.A. - UMIT</t>
  </si>
  <si>
    <t>Fortalecimiento de la Empresa Pública Metropolitana del Metro de Quito</t>
  </si>
  <si>
    <t>Apoyo a COFIDE - diseno e implementacion de una estrategia corporativa E&amp;S</t>
  </si>
  <si>
    <t>Proyecto Piloto para una Justicia más rapida en Bahamas</t>
  </si>
  <si>
    <t>Banco Santander Chile TFFP A Loan</t>
  </si>
  <si>
    <t>Laudex - Expandiendo la Disponibilidad de Crédito Educativo en México</t>
  </si>
  <si>
    <t>Sustitución de Combustibles Fósiles por ER en sector eléctrico en CA y el Caribe</t>
  </si>
  <si>
    <t>Programa de becas en ciencia y tecnología - Programa BECAR</t>
  </si>
  <si>
    <t>Prog.de Acción para el Desarrollo del Turismo en el Estado de Paraíba</t>
  </si>
  <si>
    <t>Promigas: Programa de Financiación No Bancaria Brilla</t>
  </si>
  <si>
    <t>Programa de Infraestructura de Transporte (PIT)</t>
  </si>
  <si>
    <t>Programa de Mejoramiento de la Gestion de Servicios al Ciudadano</t>
  </si>
  <si>
    <t>Programa para Fortalecer el Sector Eléctrico en Nicaragua</t>
  </si>
  <si>
    <t>Creación y Gestión de Parques Científcos y Tecnológicos</t>
  </si>
  <si>
    <t>Evaluación de impacto de eliminación impuestos parafiscales y creacion de CREE</t>
  </si>
  <si>
    <t>Maestros Cerrando Brechas: El Impacto de la Calidad de Enseñanza a los Resultado</t>
  </si>
  <si>
    <t>Apoyo a la preparacion Programa de Agua Potable y Saneamiento en Puerto Cabezas</t>
  </si>
  <si>
    <t>PROFISCO - Parana</t>
  </si>
  <si>
    <t>Apoyo al Fortalecimiento del Sector de Agua y Saneamiento en El Salvador</t>
  </si>
  <si>
    <t>Prevención de la Violencia contra la Mujer a través de las Microfinanzas</t>
  </si>
  <si>
    <t>Apoyo a la Construcción de Capac e Intercambio de Conocimiento Cambio Climático</t>
  </si>
  <si>
    <t>Programa de Riego con Enfoque de Cuencas II</t>
  </si>
  <si>
    <t>Programa de Desarrollo de Turismo Sostenible de Pará (PRODETUR PARA)</t>
  </si>
  <si>
    <t>Promoción de Modelos de Negocio Sostenibles para Difundir el Uso de Estufas Ecol</t>
  </si>
  <si>
    <t>Acceso de la BdP en Perú a Financiamiento y Asesoría para la Construcción</t>
  </si>
  <si>
    <t>Fortalecimiento del Turismo Ornitológico como Herramienta de Conservación y Desa</t>
  </si>
  <si>
    <t>Apoyo para Mejorar la Sostenibilidad del Servicio Eléctrico</t>
  </si>
  <si>
    <t>Banco Familiar - TFFP</t>
  </si>
  <si>
    <t>Banco BCT Alianza para el Financiamiento de PYMEs</t>
  </si>
  <si>
    <t>BCT Bank International Alianza para el Financiamiento de PYMEs</t>
  </si>
  <si>
    <t>Monitoreo de Glaciares Tropicales Andinos en un Contexto de Cambio Climático</t>
  </si>
  <si>
    <t>Modelo regional de simulación de recursos hídricos y cambioi climatico para LAC</t>
  </si>
  <si>
    <t>Mapeo de los mercados de la BdP de hoy</t>
  </si>
  <si>
    <t>Mejora de la capacidad analítica de estadísticas sobre delincuencia y violencia</t>
  </si>
  <si>
    <t>Apoyo a la consolidación de las autonomías indígenas originario campesinas</t>
  </si>
  <si>
    <t>Apoyo a la Implementacion de la Reestructuracion Organizacional de Furnas</t>
  </si>
  <si>
    <t>Inclusion Financiera a Mujeres Microempresarias en Colombia</t>
  </si>
  <si>
    <t>Potenciando el Desarrollo Endógeno con Identidad Territorial</t>
  </si>
  <si>
    <t>Diagnóstico y desarrollo de planes de banda ancha y seguridad cibernética</t>
  </si>
  <si>
    <t>Kit de Herramientas para Políticas de Banda Ancha para Latinoamérica y el Caribe</t>
  </si>
  <si>
    <t>PROFISCO- Roraima. Program Modernizacíón Administración Fiscal del Est. Roraima</t>
  </si>
  <si>
    <t>Creación de una Plataforma de Mercado de Inversiones Alternativo Destinado a Peq</t>
  </si>
  <si>
    <t>Encuesta a la Pequeña y Mediana Empresa y el Observatorio PYME en Colombia</t>
  </si>
  <si>
    <t>Programa de Infraestructura Vial del Norte Grande III</t>
  </si>
  <si>
    <t>Fortalecimiento de la Gestión de Salud del Estado de São Paulo</t>
  </si>
  <si>
    <t>Apoyo a la formación técnica en Industrias Extractivas en Guyana</t>
  </si>
  <si>
    <t>Acceso al Crédito de las Cadenas Productivas Rurales</t>
  </si>
  <si>
    <t>Plataforma para Catalizar la Inversión en Etapas Tempranas</t>
  </si>
  <si>
    <t>Proyecto Eolico Carape I &amp; II</t>
  </si>
  <si>
    <t>Apoyo para establecimiento de Gestión por Resultados Administración Nacional Edu</t>
  </si>
  <si>
    <t>Fortalecimiento de la Gestión por Resultados en Buenos Aires</t>
  </si>
  <si>
    <t>Apoyo a la reestructuración organizacional y modernización de procesos e instrum</t>
  </si>
  <si>
    <t>Vinculando la Mitigación del Cambio Climático Manejo Forestal Comunitario Amapá</t>
  </si>
  <si>
    <t>Apoyo a preparacion de programa de infraestructura de agua y saneamiento</t>
  </si>
  <si>
    <t>Mejora en la competitividad del Caribe, abordando problemas de delincuencia y vi</t>
  </si>
  <si>
    <t>Asociaciones Público-Privadas</t>
  </si>
  <si>
    <t>Mejorando la eficiencia y cumplimiento tributarios en ALC</t>
  </si>
  <si>
    <t>PROFISCO DF - Distrito Federal</t>
  </si>
  <si>
    <t>Promoviendo la inclusión de los pequeños productores en la cadena de valor de am</t>
  </si>
  <si>
    <t>Programa de Consolidación Fiscal para el Desarrollo de Pernambuco</t>
  </si>
  <si>
    <t>Reforma para Fortalecimiento Sistema Nacional Formación Capital Humano Fase II</t>
  </si>
  <si>
    <t>Velum Early Stage Fund I</t>
  </si>
  <si>
    <t>Creación de alianzas para mejorar el acceso y la organización en el sector cacao</t>
  </si>
  <si>
    <t>Transformando y diferenciando servicios financieros para poblaciones de bajos in</t>
  </si>
  <si>
    <t>Fortalecimiento de la Capacidad de Gestión de la Información del Departamento de</t>
  </si>
  <si>
    <t>Adaptación al Cambio Climático en Barrios Pobres de Tegucigalpa</t>
  </si>
  <si>
    <t>Apoyo Regional para el Desarrollo de Medidas de Mitigación Apropiadas a cada Pai</t>
  </si>
  <si>
    <t>Electroban SAECA: Financiamiento Productivo para Microempresarios de la BOP</t>
  </si>
  <si>
    <t>Apoyo a la adopción de LEDS y Resiliencia Climática</t>
  </si>
  <si>
    <t>Plataforma de Información Fiscal Subnacional y del Desarrollo Local</t>
  </si>
  <si>
    <t>Red Cono Sur de Gestión Estratégica de la Seguridad Ciudadana</t>
  </si>
  <si>
    <t>Fortalecimiento de la Gestión por Resultados en Uruguay</t>
  </si>
  <si>
    <t>Plataforma para consolidar la Apicultura como herramienta de desarrollo en ALC</t>
  </si>
  <si>
    <t>Fortaleciendo pequeños productores de banano orgánico</t>
  </si>
  <si>
    <t>Construyendo el Ecosistema de Negocios de Agua y Saneamiento en Cochabamba</t>
  </si>
  <si>
    <t>Fortalecimiento de la Competitividad y Desempeño Bajo en Carbono del Sector Café</t>
  </si>
  <si>
    <t>Proyecto para Gestión de Gobierno Electrónico en el Sector Salud</t>
  </si>
  <si>
    <t>Programa de Gestión de Gobierno Electrónico en el Sector Salud</t>
  </si>
  <si>
    <t>Diseño, prueba e implementación de redes Connectamericas y contenidos del módulo</t>
  </si>
  <si>
    <t>Fortalecimiento de una gestión pública basada en resultados en la Argentina</t>
  </si>
  <si>
    <t>Fortalecimiento de la gestión pública a niveles intermedios para la organización</t>
  </si>
  <si>
    <t>Apoyo al Rediseño de Oportunidades</t>
  </si>
  <si>
    <t>Establecimiento del Centro de Capacitación para Banda Ancha</t>
  </si>
  <si>
    <t>Barrios Mejorados y Seguros</t>
  </si>
  <si>
    <t>Programa Transformacional del Sistema Integrado de Transporte Publico de Bogota</t>
  </si>
  <si>
    <t>Asociación con el Banco Nacional de Costa Rica para el Financiamiento de MIPYME</t>
  </si>
  <si>
    <t>Intercambio entre HA y CR, GU y NI sobre Parques Industriales</t>
  </si>
  <si>
    <t>Programa Multifase de Inversiones en Agua Potable y Saneam en Panama Fase II</t>
  </si>
  <si>
    <t>Banco G&amp;T Continental S.A. - Prestamo A</t>
  </si>
  <si>
    <t>EF-CWE: Gobierno de Corea</t>
  </si>
  <si>
    <t>Opciones para financiar la extensión de la cobertura de la seguridad social</t>
  </si>
  <si>
    <t>Avanzando en Destrezas y Empleo en Bahamas</t>
  </si>
  <si>
    <t>PROCIDADES-CASCAVEL Programa de Desarrollo Integrado del Municipio de Cascavel</t>
  </si>
  <si>
    <t>Expansión de Servicios Financieros para Mujeres Empresarias en Ecuador</t>
  </si>
  <si>
    <t>Apoyo a la Gestión por Resultados en el Desarrollo</t>
  </si>
  <si>
    <t>Apoyo para Damnificados de la Tormenta Tropical Manuel</t>
  </si>
  <si>
    <t>Apoyo para Damnificados de la Tormenta Tropical Ingrid</t>
  </si>
  <si>
    <t>Programa de Aceleración del Desarrollo de la Educación de Amazonas</t>
  </si>
  <si>
    <t>Intercambio de experiencias en el apoyo a las MIPYMEs</t>
  </si>
  <si>
    <t>Alianza con el Banco Industrial para el Financiamiento de MIPYME</t>
  </si>
  <si>
    <t>Programa para impulsar la productividad en México</t>
  </si>
  <si>
    <t>Mejoramiento del Servicio de Información Presupuestaria de Planillas Sector Púb</t>
  </si>
  <si>
    <t>Estudio de Factibilidad y Diseño - Saneamiento integral microregion ruta 5 Sur</t>
  </si>
  <si>
    <t>Linea TFFP - Banco ABC Brasil S.A.</t>
  </si>
  <si>
    <t>Apoyo a la Creación de Centros de Equidad de Género en Medellín y Quibdó</t>
  </si>
  <si>
    <t>Alianza Público-Privada para la revitalización del Casco Histórico de Colón</t>
  </si>
  <si>
    <t>Desarrollo de microfranquicias como fuentes de ingresos para tiendas de barrio</t>
  </si>
  <si>
    <t>Apoyo a la Preparación y Ejecución Inicial del Proyecto CRIAR II</t>
  </si>
  <si>
    <t>Banco Economico Alianza para el Financiamiento de MPyMEs</t>
  </si>
  <si>
    <t>Programa de Desarrollo Turistico de Sergipe</t>
  </si>
  <si>
    <t>Cobertura de servicios comunitarios de salud en el Corredor Seco</t>
  </si>
  <si>
    <t>Modernización del Sistema de Información de la Policía Nacional</t>
  </si>
  <si>
    <t>Apoyo a la Agenda de Cambio Climático, III</t>
  </si>
  <si>
    <t>Asociación con Sudameris Bank para el Financiamiento de Pequeñas y Medianas Empr</t>
  </si>
  <si>
    <t>Mejora Reglamento Gobierno Corp Emisión Deuda Mediante Experencias Peru y Chile</t>
  </si>
  <si>
    <t>Desarrollo de un Mercado ESCO-Preparacion de Proyecto</t>
  </si>
  <si>
    <t>Estudios y Diseños de Proyectos de Agua Potable en Panamá</t>
  </si>
  <si>
    <t>Evaluación del FTE de Soluciones de Mercado para el Cambio Social</t>
  </si>
  <si>
    <t>Microseguros para Personas de Bajos Ingresos en Belize</t>
  </si>
  <si>
    <t>Desarrollo Modelo APP provision Serv Basicos bajos ingresos Tequila</t>
  </si>
  <si>
    <t>BASICSERV - Centros Mobiles de Diagnostico Ver de Verdad: Trayendo cuidado de ojos accesible</t>
  </si>
  <si>
    <t>Soluciones para el Financiamiento de Proyectos de Inversión y Espacio Fiscal</t>
  </si>
  <si>
    <t>Proyecto de Mejora Integral del Ferrocarril Gral Roca: Ramal Colnstitución - La</t>
  </si>
  <si>
    <t>Programa de Recuperación de Ferrocarriles Metropolitanos</t>
  </si>
  <si>
    <t>Rehabilitación de la Autopista La Paz - El Alto</t>
  </si>
  <si>
    <t>Programa del Fondo para una Tecnología Limpia para el Financiamiento de Proyecto</t>
  </si>
  <si>
    <t>Programa para el Fortalecimiento del Sistema de Inversión Pública</t>
  </si>
  <si>
    <t>Estrategia Nacional Reducción Emisiones Deforestación Evitada y Degradación Bosq</t>
  </si>
  <si>
    <t>Programa de Apoyo al Sector Transporte III</t>
  </si>
  <si>
    <t>Apoyo a la Politica Tributaria</t>
  </si>
  <si>
    <t>Programa de Competitividad Agraria III</t>
  </si>
  <si>
    <t>Evaluación de Impacto de Proyectos OMJ</t>
  </si>
  <si>
    <t>Montego Bay - Implementación del Plan de Acción ICES</t>
  </si>
  <si>
    <t>Coherencia y efectividad del Sistema Protección Social en Panamá</t>
  </si>
  <si>
    <t>Creación de un Sistema de Reciclaje Inclusivo en Torreón, Coahuila</t>
  </si>
  <si>
    <t>Diseño Implementación y Evaluación Reformas Alcanzar Seguridad Social Universal</t>
  </si>
  <si>
    <t>Desarrollo Multi-Paises de Capacidad en Adquisicion y Gestion Financiera II</t>
  </si>
  <si>
    <t>Estudios Técnicos y Ambientales para Rehabilitación Ruta Nacional 1</t>
  </si>
  <si>
    <t>Incorporación de la Biodiversidad y Servicios de los Ecosistemas en Sector Trans</t>
  </si>
  <si>
    <t>Actualización de la Estrategia de Introducción del Gas Natural en Centroamérica</t>
  </si>
  <si>
    <t>Programa de Apoyo a la Efectividad del Gasto Público III</t>
  </si>
  <si>
    <t>Desarrollo Comunitario Impulsado por la Cadena de Valor de una Empresa</t>
  </si>
  <si>
    <t>Apoyo al programa "Progresando con Solidaridad"</t>
  </si>
  <si>
    <t>Fortalecimiento de la Gestión por Resultados del Sector Salud en República Dominica</t>
  </si>
  <si>
    <t>Gestión Municipal Basada en Resultados en Santa Ana</t>
  </si>
  <si>
    <t>Mejora de la Nutrición Infantil Mediante la Franquicia Social en el Altiplano Oc</t>
  </si>
  <si>
    <t>Carte Advantage Santé¿ Expansión de Servicios Básicos de Atención de Salud a Pob</t>
  </si>
  <si>
    <t>Apoyo al Programa de Desarrollo Humano "Oportunidades"</t>
  </si>
  <si>
    <t>Mejora. del Sistema Nacional de Control para gestión pública eficaz e íntegra</t>
  </si>
  <si>
    <t>Promoción de un Ecosistema Favorable al Emprendimiento y Empresarialidad Femenin</t>
  </si>
  <si>
    <t>Fomento de la Potenciación Económica de Poblaciones de Bajos Ingresos mediante</t>
  </si>
  <si>
    <t>SCALA/SCALA2 - Fomento de la Potenciación Económica de Poblaciones de Bajos Ingresos mediante Redes de Distribución Microempresariales (SCALA)</t>
  </si>
  <si>
    <t>Apoyo a la Definición, Desarrollo e Implementacion de Planes Nac. de Logística</t>
  </si>
  <si>
    <t>Antigua y  Barbuda</t>
  </si>
  <si>
    <t>Grenada</t>
  </si>
  <si>
    <t>San Martín</t>
  </si>
  <si>
    <t>San Cristóbal y Nieves</t>
  </si>
  <si>
    <t>Santa Lucía</t>
  </si>
  <si>
    <t>San Vicente y las Granadinas</t>
  </si>
  <si>
    <t>Países Andinos</t>
  </si>
  <si>
    <t>Países del Caribe</t>
  </si>
  <si>
    <t>Países Latinoamérica</t>
  </si>
  <si>
    <t>Países Centroamérica</t>
  </si>
  <si>
    <t>Países Mercosur</t>
  </si>
  <si>
    <t>Organización de Estados del Caribe Oriental</t>
  </si>
  <si>
    <t>GEF</t>
  </si>
  <si>
    <t>Cuba</t>
  </si>
  <si>
    <t>Panama Regional Center</t>
  </si>
  <si>
    <t>Dominica</t>
  </si>
  <si>
    <t>Aruba</t>
  </si>
  <si>
    <t>BRA/11/017 - Parcerias ConferÃªncia ONU Rio +20</t>
  </si>
  <si>
    <t>Apoyo a la Gestion de la Politica Alimentaria y Fortalecimiento de las Organizaciones Comunitarias (Abordaje Comunitario del Plan Nacional de Seguridad Alimentaria)</t>
  </si>
  <si>
    <t>BRA/04/044-Implement of projects and activit CTPD Latin</t>
  </si>
  <si>
    <t>Post Earthquake Recovery &amp; Livelihood</t>
  </si>
  <si>
    <t>Control, vigilancia y evaluaciÃ³n de impacto regalias</t>
  </si>
  <si>
    <t>Haiti: Scaling up the Response to HIV/AIDS</t>
  </si>
  <si>
    <t>COMISION INTERNACIONAL CONTRA IMPUNIDAD CICIG</t>
  </si>
  <si>
    <t>Fortalecimiento Agencia Nacional de Seguridad Vial</t>
  </si>
  <si>
    <t>2DA ETAPA CONSTRUYE T  APOYO A JOVENES DE EMS</t>
  </si>
  <si>
    <t>Desarrollo de los Centros de Justicia</t>
  </si>
  <si>
    <t>BRA/10/008 â€“ Projeto de EstruturaÃ§Ã£o do Sistema de VigilÃ¢ncia e Monitoramento de Produtos para a SaÃºde.</t>
  </si>
  <si>
    <t>BRA/11/009 - FORTALECIMENTO DA AGRICULTURA FAMILIAR</t>
  </si>
  <si>
    <t>DESARROLLO METROPOLITANO MUNICIPALIDAD DE GUATEMALA</t>
  </si>
  <si>
    <t>Fortalecimiento Ministerio Salud Santiago del Estero</t>
  </si>
  <si>
    <t>Fortalecimiento Instituto Nacional de Estadisticas</t>
  </si>
  <si>
    <t>Fortalecimiento Poder Judicial</t>
  </si>
  <si>
    <t>REDES-ESTRATEGIA DESARROLLO, PAZ Y RECONCILIACION</t>
  </si>
  <si>
    <t>BRA/08/012 - Support for traditional communities</t>
  </si>
  <si>
    <t>Programa de Desarrollo Sostenible Bocas del Toro</t>
  </si>
  <si>
    <t>Umbrella Proj. Spanish TF for an Int. &amp; Incl. Developmt.</t>
  </si>
  <si>
    <t>Fortalecimiento de la intergracion de la politica social del Ministerio en el territorio.</t>
  </si>
  <si>
    <t>Fortaleciendo al MICI</t>
  </si>
  <si>
    <t>Security for Citizenship</t>
  </si>
  <si>
    <t>Renforcement Etat de Droit en Haiti</t>
  </si>
  <si>
    <t>Fortalecimiento del Instituto de Bienestar Magisterial</t>
  </si>
  <si>
    <t>Telecomunicaciones Honduras</t>
  </si>
  <si>
    <t>BRA/03/034 - Revitalization CO National Supply</t>
  </si>
  <si>
    <t>Lucha contra VIH en poblaciones vulnerables consolidado</t>
  </si>
  <si>
    <t>Por uma Agenda Nacional de Esporte - Plano Decenal de Esporte e Lazer</t>
  </si>
  <si>
    <t>Strengthening Strategy Treatment Tuberculosis in Haiti</t>
  </si>
  <si>
    <t>Unidades de Atencion Primaria</t>
  </si>
  <si>
    <t>Fortalecimiento Secretaria Nacional Ciencia y Tecnologia</t>
  </si>
  <si>
    <t>BRA/12/001-PromoÃ§Ã£o da InovaÃ§Ã£o para o Desenvolvimento SustentÃ¡vel</t>
  </si>
  <si>
    <t>Lugar de la Memoria</t>
  </si>
  <si>
    <t>BRA/09/008 -Capacity Support for South-South Cooperation</t>
  </si>
  <si>
    <t>Fortalacimiento de la CONANP</t>
  </si>
  <si>
    <t>BRA/04/043 - Implementation of Progr and Proj of CTPD</t>
  </si>
  <si>
    <t>Fondo Mundial para apoyo a los paÃ­ses en el alivio de las enfermedades Malaria, Tuberculosis y VIH-SIDA</t>
  </si>
  <si>
    <t>Programa Regional  de Seguridad Alimentaria Fase II</t>
  </si>
  <si>
    <t>Proyecto Desarrollo y Modernizacion Rural Region Central</t>
  </si>
  <si>
    <t>PROYECTO DESARROLLO Y MODERNIZACION RURAL REGION ORIENTE</t>
  </si>
  <si>
    <t>Fortalecimiento del Ministerio de Trabajo</t>
  </si>
  <si>
    <t>Fortalecimiento del Ministerio de Relaciones Exteriores</t>
  </si>
  <si>
    <t>BRA/04/028 - Projeto de Apoio ao Programa Bolsa FamÃ­lia</t>
  </si>
  <si>
    <t>Regional Risk Reduction Initiative</t>
  </si>
  <si>
    <t>BRA/04/048 - ModernizaÃ§Ã£o do Sistema Nacional de VigilÃ¢n</t>
  </si>
  <si>
    <t>Fortalecimiento del Ministerio de Salud de Buenos Aires</t>
  </si>
  <si>
    <t>Mejoramiento competividad Yoro</t>
  </si>
  <si>
    <t>Subsidios Sociales</t>
  </si>
  <si>
    <t>Apoyo a Ministerio de Comercio e Industrias</t>
  </si>
  <si>
    <t>BRA/11/001 - Support to Biodiversity Convention</t>
  </si>
  <si>
    <t>PROGRAMA DE PROMOCION DE LA CONVIVENCIA</t>
  </si>
  <si>
    <t>PIMS 2734 BD FULL: CONSERVATION IN PRODUCTIVE LANDSCAPE</t>
  </si>
  <si>
    <t>PROGRAMA FORTALECIMIENTO DE LA JUSTICIA EN COLOMBIA</t>
  </si>
  <si>
    <t>Appui a la Gouvernance Territoriale et Locale</t>
  </si>
  <si>
    <t>Apoyo al Fortalecimiento del Sistema Ãšnico de Beneficiarios</t>
  </si>
  <si>
    <t>Desarrollo Pueblos Indigenas</t>
  </si>
  <si>
    <t>Fortalecimiento del Proceso Electoral</t>
  </si>
  <si>
    <t>Programa de Desarrollo Sostenible de Darien</t>
  </si>
  <si>
    <t>URU/09/001 Programa Mejoramiento de barrios</t>
  </si>
  <si>
    <t>BRA/06/016 - Public &amp; Private Parthnership</t>
  </si>
  <si>
    <t>Respuesta Nacional VIH/sida</t>
  </si>
  <si>
    <t>SystÃ¨me National de Gestion des Risques et des Desastres</t>
  </si>
  <si>
    <t>Politicas Sociales</t>
  </si>
  <si>
    <t>Enhancing Caribbean Resilience</t>
  </si>
  <si>
    <t>BRA/04/008 - Institutional Strengh. &amp; Modern. of CVM</t>
  </si>
  <si>
    <t>Apoyo a la oficina del Casco Antiguo</t>
  </si>
  <si>
    <t>PROMOTING CLIMATE CHANGE ADAPTATION, ENERGY AND ENVIRONM</t>
  </si>
  <si>
    <t>BRA/05/028 -Prog. PromoÃ§Ã£o InclusÃ£o Produtiva de Jovens</t>
  </si>
  <si>
    <t>BRA/08/003 State Plans and Env Rural Estate Registration</t>
  </si>
  <si>
    <t>BRA/04/046 - Fortalecimento institucional para a avaliaÃ§</t>
  </si>
  <si>
    <t>Apoyo a Empresas Autogestionadas por sus Trabajadores</t>
  </si>
  <si>
    <t>FORTALECIMIENTO SISTEMA DE AREASPROTEGIDAS MARINOCOSTERA</t>
  </si>
  <si>
    <t>GEF-PIMS4371-CC-Mexico-5th National Communication</t>
  </si>
  <si>
    <t>PROGRAMA DE ALIANZAS CON LA SOCIEDAD CIVIL (PASOC II)</t>
  </si>
  <si>
    <t>Gobernabilidad territorial para cohesiÃ³n social y paz</t>
  </si>
  <si>
    <t>URU/10/002 - Apoyo al fort. de la SSF del BCU</t>
  </si>
  <si>
    <t>Montreal Procotol Projects</t>
  </si>
  <si>
    <t>CUBA MARINE &amp; COASTAL PROTECTED AREAS</t>
  </si>
  <si>
    <t>ROUND 9 Global Fund Belize</t>
  </si>
  <si>
    <t>Programa Desarrollo Local Huehue, Quiche</t>
  </si>
  <si>
    <t>Fortalecimiento Camara de Cuentas</t>
  </si>
  <si>
    <t>APOYO LOGÃSITICO PROCESO DE PAZ DE COLOMBIA</t>
  </si>
  <si>
    <t>PROGRAMA MARCO DESARROLLO HUMANO LOCAL PDHL 2008-12</t>
  </si>
  <si>
    <t>Redes Tematicas y Territoriales Republica Dominicana</t>
  </si>
  <si>
    <t>Fith Operational Phase of the Small Grants Program</t>
  </si>
  <si>
    <t>BRA/08/023 - Biodiversity Conservation and Promotion of Social and Environmental Development</t>
  </si>
  <si>
    <t>PROJETO BRA/10/007 - SIPIA â€œBOAS PRÃTICAS EM REDES NA IMPLANTAÃ‡ÃƒO E IMPLEMENTAÃ‡ÃƒO DOS SISTEMAS DE INFORMAÃ‡ÃƒO PARA INFÃ‚NCIA E ADOLESCÃŠNCIA: SIPIA CONSELHO TUTELAR E SIPIA SINASE WEBâ€</t>
  </si>
  <si>
    <t>BRA/99/G32 - Hydrogen Fuel Cell Buses</t>
  </si>
  <si>
    <t>Management Plan - DPVC &amp; DPXB</t>
  </si>
  <si>
    <t>Programa Marco Articulacion de Redes Territoriales</t>
  </si>
  <si>
    <t>Fortalecimiento Ministerio Relaciones Exteriores y Culto</t>
  </si>
  <si>
    <t>SOSTENIBILIDAD DEL SISTEMA DE PARQUES DE VENEZUELA</t>
  </si>
  <si>
    <t>BRA/07/019 - Human Rights for All</t>
  </si>
  <si>
    <t>BRA/00/022 Support Public Policies for Sustainable Devel</t>
  </si>
  <si>
    <t>Programa Desarrollo Sostenible de Chiriqui</t>
  </si>
  <si>
    <t>Programa de Industrias Culturales-Casco Antiguo</t>
  </si>
  <si>
    <t>Clusters y Redes Productivas para el Desarrollo Regional</t>
  </si>
  <si>
    <t>Desarrollo de Oportunidades de Negocios Innovativos</t>
  </si>
  <si>
    <t>Fortalecimiento Programa Solidaridad</t>
  </si>
  <si>
    <t>Building social capital to reduce Violence.</t>
  </si>
  <si>
    <t>Programa Energia Renovable</t>
  </si>
  <si>
    <t>Fortalecimiento Institucional del Ministerio de Defensa</t>
  </si>
  <si>
    <t>BRA/07/018 - Rural Communities of SÃ£o Francisco River</t>
  </si>
  <si>
    <t>BRA/03/009 DEMONSTRATIVE PROJECTS</t>
  </si>
  <si>
    <t>POLITICAS MUNICIPALES DE JUVENTUD</t>
  </si>
  <si>
    <t>BRA/11/012 - Support to the Organization of the Rio+20</t>
  </si>
  <si>
    <t>Fortalecimiento Formacion Profesional- Fase II</t>
  </si>
  <si>
    <t>Plan de PrÃ©vention SÃ©isme Grand Nord D'Haiti</t>
  </si>
  <si>
    <t>BRA/05/045 - QualificaÃ§Ã£o das Tecnologias/Dispositivios</t>
  </si>
  <si>
    <t>Erradicar la Violencia contra las Mujeres</t>
  </si>
  <si>
    <t>Programa Sistema de Informacion Seguridad Alimentaria</t>
  </si>
  <si>
    <t>BRA/07/021- Sustainable Forest:Shared Management</t>
  </si>
  <si>
    <t>Manejo Sustentable de Ecosistemas en la Patagonia</t>
  </si>
  <si>
    <t>Modernizacion de la Autoridad Maritima de Panama</t>
  </si>
  <si>
    <t>Appui Ã  la Coordination de l'Aide</t>
  </si>
  <si>
    <t>Renforcement Institutionnel pour la reconstruction</t>
  </si>
  <si>
    <t>Plataforma Continental Argentina III</t>
  </si>
  <si>
    <t>Derechos Humanos</t>
  </si>
  <si>
    <t>Fortalecimiento modernizacion Municipalidad de Lima</t>
  </si>
  <si>
    <t>BRA/07/G32 - PIMS 3280 - Mangrove Ecosystems in Brazil</t>
  </si>
  <si>
    <t>Apoyo realizacion del XIV Censo Nacional</t>
  </si>
  <si>
    <t>BRA/12/010 - Fortalecimento Defensoria Publica da UniÃ£o</t>
  </si>
  <si>
    <t>Promoviendo la Gestion Sostenible en Las Bambas</t>
  </si>
  <si>
    <t>FORTALECER AGENCIA PRESIDENCIAL COOPERACION COLOMBIA</t>
  </si>
  <si>
    <t>Appui au Programme</t>
  </si>
  <si>
    <t>BRA/03/015 - CapacitaÃ§Ã£o em GerÃªncia Social</t>
  </si>
  <si>
    <t>Youth-Innovation Caribbean Network for Youth Development</t>
  </si>
  <si>
    <t>Emprendedurismo zona sur</t>
  </si>
  <si>
    <t>Respuesta Emergencia causada por Depresion Tropical E12</t>
  </si>
  <si>
    <t>Fortalecimiento Cadena de Valor</t>
  </si>
  <si>
    <t>Encadenamientos Productivos Mineros</t>
  </si>
  <si>
    <t>Programa Desarrollo Humano de Nicaragua</t>
  </si>
  <si>
    <t>Fortalecimiento de la Direccion de Politicas Publicas</t>
  </si>
  <si>
    <t>Consolidacion estrategia atencion a la pobreza en El Salvador</t>
  </si>
  <si>
    <t>SISTEMA DE AREAS MARINAS PROTEGIDAS (SAMP)</t>
  </si>
  <si>
    <t>FORTALECIMIENTO DEMOCRÃTICO FASE II</t>
  </si>
  <si>
    <t>URU/07/002 Calidad del gasto y proceso presupuestario</t>
  </si>
  <si>
    <t>GEF-PIMS4015-BD-FSP-Manejo Forestal Sustentable Mexico</t>
  </si>
  <si>
    <t>Cuenca Binacional RÃ­o Artibonito</t>
  </si>
  <si>
    <t>URU/02/018 Fortalecimiento del Sistema Judicial Uruguayo</t>
  </si>
  <si>
    <t>BRA/11/021- PROGRAM FOR ENVIRONMENTAL SERVICES PAYMENT</t>
  </si>
  <si>
    <t>Fostering Human Development in Latin America &amp; Caribbean</t>
  </si>
  <si>
    <t>BRA/12/007: INTERLEGIS IntegraÃ§Ã£o e Particip Legislativa</t>
  </si>
  <si>
    <t>BRA/04/016 Techn Assist for Sustainabl Equitable Growth</t>
  </si>
  <si>
    <t>Control Tuberculosis en Cuba (Fase II)</t>
  </si>
  <si>
    <t>BRA/04/024 - Social and Economic Development for Brazil</t>
  </si>
  <si>
    <t>Apoyo a la Superintendencia de Servicios de Salud II</t>
  </si>
  <si>
    <t>Fortalecimiento al Seguro Social en respuesta VIH/SIDA</t>
  </si>
  <si>
    <t>Gestion Integral Riesgo - Fortalecimiento Capacidades</t>
  </si>
  <si>
    <t>BRA/07/017 -Projeto Prom Comercial AtraÃ§Ã£o Investimentos</t>
  </si>
  <si>
    <t>Cuba: Control and management of invasive alien species</t>
  </si>
  <si>
    <t>Fortalecimiento de las capacidades de gestion operativa y planificacion estrategica del Tribunal Constitucional</t>
  </si>
  <si>
    <t>Asentamientos Urbanos Productivos</t>
  </si>
  <si>
    <t>Riesgo Sismico Zona Norte</t>
  </si>
  <si>
    <t>Security with Citizenship: Brazil</t>
  </si>
  <si>
    <t>Programa Conjunto Juventud, Empleo y Migracion (JEM)</t>
  </si>
  <si>
    <t>Bosques Nativos y su Biodiversidad</t>
  </si>
  <si>
    <t>Guiana Shield Facility</t>
  </si>
  <si>
    <t>Mejorando la seguridad ciudadana en Panama</t>
  </si>
  <si>
    <t>Fifth Operational Phase of the GEF Small Grants Programm</t>
  </si>
  <si>
    <t>Sismo y Tsunami en Areas Costeras</t>
  </si>
  <si>
    <t>Objetivos Desarrollo Milenio en lo Local</t>
  </si>
  <si>
    <t>Preparation for an Hydrochlorofluorocarbons (HCFC) Phase-out Management Plan (HPMP) for supporting the accomplishment of the Montreal Protocol</t>
  </si>
  <si>
    <t>Fondo ODM Gobernabilidad Agua y Saneamiento Nicaragua</t>
  </si>
  <si>
    <t>Programa Maya</t>
  </si>
  <si>
    <t>BRA/05/036 - Strengthening Brazilian Justice</t>
  </si>
  <si>
    <t>Reengineering the National Protected Area System</t>
  </si>
  <si>
    <t>SWH Market Transformation&amp;Strengthing PIMS 3611</t>
  </si>
  <si>
    <t>Agua y saneamiento</t>
  </si>
  <si>
    <t>CONOCIMIENTO TRADICIONAL ASOCIADO</t>
  </si>
  <si>
    <t>JUVENTUD, EMPLEO Y MIGRACION EN ECUADOR</t>
  </si>
  <si>
    <t>Implementation Support Regional Programme Document LAC</t>
  </si>
  <si>
    <t>BRA/12/004 - Suporte realizaÃ§Ã£o ConferÃªncia de Juventude</t>
  </si>
  <si>
    <t>BRA/11/003 - InformaÃ§Ãµes em Direitos Humanos: identificando potenciais e construindo indicadores.</t>
  </si>
  <si>
    <t>Fortalecimiento polÃ­tica de transparencia</t>
  </si>
  <si>
    <t>BRA/12/002 - Apoio ao Desenvolvimento do Setor Algodoeiro por meio da CooperaÃ§Ã£o Sul-Sul.</t>
  </si>
  <si>
    <t>Programa de Desarrollo de Proveedores</t>
  </si>
  <si>
    <t>Asistencia TÃ©cnica Electoral</t>
  </si>
  <si>
    <t>MDGF1917 Ventana de Gobernabilidad de Agua y Saneamiento</t>
  </si>
  <si>
    <t>REFORMA SISTEMA DE JUSTICIA PENAL</t>
  </si>
  <si>
    <t>Removiendo Barreras del Sistema de Areas Protegidas</t>
  </si>
  <si>
    <t>APOYO LUCHA CONTRA LA ANEMIA EN CUBA</t>
  </si>
  <si>
    <t>Desarrollo de proveedores</t>
  </si>
  <si>
    <t>Sostenibilidad Financiera de las Areas Protegidas</t>
  </si>
  <si>
    <t>Programa Internacional  de  Capacita e Invest Electoral</t>
  </si>
  <si>
    <t>Proyecto de Gobernabilidad del Sector Agua y Saneamiento</t>
  </si>
  <si>
    <t>Gran Ecosistema Marino de la Corriente de Humboldt</t>
  </si>
  <si>
    <t>Conservacion de la Biodiversidad de la Moskitia</t>
  </si>
  <si>
    <t>Manejo Integrado de Ecosistemas</t>
  </si>
  <si>
    <t>Industrias Creativas Inclusivas</t>
  </si>
  <si>
    <t>Caribbean Risk Management Initiative Phase II</t>
  </si>
  <si>
    <t>Justice Undertakings for Social Transformation (JUST)</t>
  </si>
  <si>
    <t>Un nuevo Contrato Social</t>
  </si>
  <si>
    <t>Incentive System Disaster  Reducction Municipal level</t>
  </si>
  <si>
    <t>PROGRAMA PARA LA CERTIFICACION EN EL SECTOR AEROESPACIAL</t>
  </si>
  <si>
    <t>Fortalecimiento al SISRADE Bolivia</t>
  </si>
  <si>
    <t>Apoyo a la Gestion Basada en Resultados</t>
  </si>
  <si>
    <t>EliminaciÃ³n HCFcs en sector de espumas de poliuretano</t>
  </si>
  <si>
    <t>Desarrollo y Sector Privado (PNUD) - Ventana</t>
  </si>
  <si>
    <t>Redes Territoriales y desarrollo humano</t>
  </si>
  <si>
    <t>Fortaleciendo Capacidades en Agua y Saneamiento</t>
  </si>
  <si>
    <t>Sustainable Island Resource Management Mechanism ANB</t>
  </si>
  <si>
    <t>Politica Nacional de Desarrollo Sustentable</t>
  </si>
  <si>
    <t>PREVENCION Y CONTROL TB EN POBLACIONES VULNERABLES</t>
  </si>
  <si>
    <t>Programa de Desarrollo Humano</t>
  </si>
  <si>
    <t>Fortalecimiento Presidencia de Guatemala</t>
  </si>
  <si>
    <t>BRA/09/001-AmpliaÃ§Ã£o Capacidade Instucional INTERLEGIS</t>
  </si>
  <si>
    <t>Developpement de Strategies et Plaidoyer</t>
  </si>
  <si>
    <t>Sustainable Protected Areas National System</t>
  </si>
  <si>
    <t>BRA/12/013 - Fortalecimento do Acesso Ã  JustiÃ§a no Brasil</t>
  </si>
  <si>
    <t>PIMS3692 Environmentally Sound Mgmt and Destruct of PCBs</t>
  </si>
  <si>
    <t>FORTALECIMIENTO DEL SISTEMA DE JUSTICIA</t>
  </si>
  <si>
    <t>INCORPORACION BIODIVERSIDAD EN EL PAISAJE CAFETERO</t>
  </si>
  <si>
    <t>BRA/08/G32 - BRAZIL ESTABLISHMENT OF POLYCHLORINATED BIPHENYLS</t>
  </si>
  <si>
    <t>BIODIVERSITY CONSERVATION, ENERGY AND ENVIRONMENT</t>
  </si>
  <si>
    <t>Projeto Piloto de Monitoramento de Projetos de Investimentos de Governo Federal</t>
  </si>
  <si>
    <t>Early Recovery Planning after Colombia 2008 flooding</t>
  </si>
  <si>
    <t>Fortalecimiento del Plan Nacional de Drogas</t>
  </si>
  <si>
    <t>Reduccion Vulnerabilidad Hogares</t>
  </si>
  <si>
    <t>BRA/09/G32 - PIMS3600 Indigenous Lands Ethnomanagement</t>
  </si>
  <si>
    <t>BRA/11/005 - ConsolidaÃ§Ã£o e ExpansÃ£o do Programa NEOJIBA</t>
  </si>
  <si>
    <t>Apoyo a Reconciliacion</t>
  </si>
  <si>
    <t>EFICIENCIA ENERGETICA EN EDIFICIOS</t>
  </si>
  <si>
    <t>Camara de Diputados</t>
  </si>
  <si>
    <t>Apoyo al Programa de Desarrollo Comunitario</t>
  </si>
  <si>
    <t>Programa de Fortalecimiento de Sistemas Productivos Locales</t>
  </si>
  <si>
    <t>Informe Nacional Desarrollo Humano 2009-2011</t>
  </si>
  <si>
    <t>URU/09/G31-ContaminaciÃ³n en el RÃ­o de la Plata</t>
  </si>
  <si>
    <t>URU/07/009 - Apoyo al Programa de PaÃ­s</t>
  </si>
  <si>
    <t>Proyecto Apoyo a la DirecciÃ³n General de MigraciÃ³n y ExtranjerÃ­a - Fase II Fortalecimiento de capacidades de la DGME para la ModernizaciÃ³n del Sistema de EmisiÃ³n de Pasaportes de la RepÃºblica de El Salvador</t>
  </si>
  <si>
    <t>COLACION ESCOLAR PARA MEJORAR EDUCACION BASICA</t>
  </si>
  <si>
    <t>REDUCCION RIESGO DESASTRES  MUNICIPIO QUITO</t>
  </si>
  <si>
    <t>CREACION DE ALIANZAS ESTRATEGICAS</t>
  </si>
  <si>
    <t>PIMS3185 Sabana Yegua</t>
  </si>
  <si>
    <t>Cultura Ciudadana y Diversidad Cultural</t>
  </si>
  <si>
    <t>BRA/06/017 - Equity's Observatory</t>
  </si>
  <si>
    <t>Reduccion de contaminantes</t>
  </si>
  <si>
    <t>BRA/10/003 MDGF Security Food of Indigenous People</t>
  </si>
  <si>
    <t>Registro Provincial de las Personas</t>
  </si>
  <si>
    <t>Fort. de Cap. Impl. de la Leg. Nal. Igual.y No Viol.</t>
  </si>
  <si>
    <t>Early Recovery Policy Implementation</t>
  </si>
  <si>
    <t>URU/06/019 Apoyo al Ministerio de Desarrollo Social</t>
  </si>
  <si>
    <t>Fight against impunity and the strengthening of peace</t>
  </si>
  <si>
    <t>URU/08/010 Desarrollo Humano y Gobernabilidad local</t>
  </si>
  <si>
    <t>Creation d'emplois inclusifs</t>
  </si>
  <si>
    <t>Informe Nacional de Desarrollo Humano - Fase IV</t>
  </si>
  <si>
    <t>Youth Employment Project</t>
  </si>
  <si>
    <t>Acuerdos de la Concertacion Nacional</t>
  </si>
  <si>
    <t>BRA/07/004 - Discussion of New Legislation</t>
  </si>
  <si>
    <t>Fortalecimiento Frontera</t>
  </si>
  <si>
    <t>BRA/11/018 â€“ Projeto de CooperaÃ§Ã£o Sul-Sul de Fortalecimento de Programas de AlimentaÃ§Ã£o Escolar SustentÃ¡vel em paÃ­ses em desenvolvimento</t>
  </si>
  <si>
    <t>Apoyo Programa Mi PC</t>
  </si>
  <si>
    <t>BRA/06/032 - Brazil "3 Tempos"</t>
  </si>
  <si>
    <t>Servicios Microfinancieros y de Desarrollo Local</t>
  </si>
  <si>
    <t>Apoyo al Catastro y Titulacion en la Cuenca Hidrografica</t>
  </si>
  <si>
    <t>Capacity Development, sustainable economic justice and promotion of best practices for the achievement of the Millennium Development Goals and Sustainable Development Goals in Brazil.</t>
  </si>
  <si>
    <t>Fondo ODM Revitalizacion Cultural y Des Productivo</t>
  </si>
  <si>
    <t>PAJUST PBF</t>
  </si>
  <si>
    <t>Programa MiPC Desarrollo Productivo (Fase II)</t>
  </si>
  <si>
    <t>Auditoria a la democracia</t>
  </si>
  <si>
    <t>Promover y fortalecer las estrategias de la SecretarÃ­a de Gabinete y CoordinaciÃ³n Administrativa para mejorar la atenciÃ³n al ciudadano y contribuir a la institucionalizaciÃ³n de una gestiÃ³n pÃºblica de calidad</t>
  </si>
  <si>
    <t>Promoviendo el cambio con Paz</t>
  </si>
  <si>
    <t>FORTALECIMIENTO INSTITUCIONAL JUSTICIA Y REPARACION</t>
  </si>
  <si>
    <t>Biodiversity Conservation in Sabana Camaguey Ecosystem</t>
  </si>
  <si>
    <t>Productive Uses of Renewable Energy in Guatemala</t>
  </si>
  <si>
    <t>ENHANCED PUBLIC TRUST SECURITY &amp; INCLUSION (EPTSI) II</t>
  </si>
  <si>
    <t>Mejorando las condiciones de Habitabilidad</t>
  </si>
  <si>
    <t>GTM - APOYO AL COORDINADOR RESIDENTE</t>
  </si>
  <si>
    <t>Reduccion de Emisiones Derivadas de la Deforestacion</t>
  </si>
  <si>
    <t>Objetivo Desarrollo Milenio Fase 1</t>
  </si>
  <si>
    <t>Programa de Catastro Registral</t>
  </si>
  <si>
    <t>Riego en el oeste Comayagua</t>
  </si>
  <si>
    <t>Political Analysis and Prospective Scenarios</t>
  </si>
  <si>
    <t>Etapa I del Plan de manejo hidrofluorocarbonos (HCFC)</t>
  </si>
  <si>
    <t>Gestion Integral Riesgo con Fondo de Prevencion</t>
  </si>
  <si>
    <t>Small Island Dev'ing States Sustainable Energy for all</t>
  </si>
  <si>
    <t>Manejo Racional de Bifenilos Policlorados</t>
  </si>
  <si>
    <t>Agricultura bajo riego</t>
  </si>
  <si>
    <t>Patrimonio y ciudadania para mujeres rurales indigenas</t>
  </si>
  <si>
    <t>Redes para la convivencia, Comunidades sin miedo</t>
  </si>
  <si>
    <t>Doxido Carbono CO2 supercritico</t>
  </si>
  <si>
    <t>Paz y Desarrollo en la Frontera Norte de Ecuador</t>
  </si>
  <si>
    <t>Expandiendo el derecho de acceso a la informacion</t>
  </si>
  <si>
    <t>Mercados Centroamericanos para la Biodivesidad</t>
  </si>
  <si>
    <t>Programa Conjunto Red de Oportunidades Empresariales</t>
  </si>
  <si>
    <t>Proyecto Pana Laka II</t>
  </si>
  <si>
    <t>FOSTERING INCLUSIVE PARTICIPATION</t>
  </si>
  <si>
    <t>Apoyo Desarrollo Institucional de regiones</t>
  </si>
  <si>
    <t>Sustainable Land Management in St Lucia</t>
  </si>
  <si>
    <t>CUBA: SUSTAINABLE LAND MANAGEMENT IN DEGRADED ECOSYSTEMS</t>
  </si>
  <si>
    <t>Alimentacion Escolar</t>
  </si>
  <si>
    <t>Estrategia Prevencion de Crisis y Recuperacion Honduras</t>
  </si>
  <si>
    <t>Reduciendo Riesgos</t>
  </si>
  <si>
    <t>FORTALECIMIENTO MUNICIPIO DE GUAYAQUIL</t>
  </si>
  <si>
    <t>BRA06029 Institutional Strengthening of SUDAM</t>
  </si>
  <si>
    <t>Centro Viejo Casa de la Identidad Regional, La Libertad</t>
  </si>
  <si>
    <t>Promocion acceso a la justicia - Codigo Procesal Penal</t>
  </si>
  <si>
    <t>Sustainable Land Management St Vincent and the Grenadine</t>
  </si>
  <si>
    <t>BRA/09/004 - Fortalecimento das capacidades da CAIXA para seu processo de internacionalizaÃ§Ã£o e de fomento a aÃ§Ãµes voltadas ao desenvolvimento humano local</t>
  </si>
  <si>
    <t>Sustainable Land Management Capacity Building.</t>
  </si>
  <si>
    <t>FORTALECIMIENTO PARA LA GESTION DE RIESGO</t>
  </si>
  <si>
    <t>Manejo Forestal Sostenible en el Gran Chaco Americano</t>
  </si>
  <si>
    <t>Eliminacion consumo gases Hidroclorofluorocarbonos</t>
  </si>
  <si>
    <t>Transitional Solutions Initiative-TSI</t>
  </si>
  <si>
    <t>ODMs, Desarrollo Humano y Derechos Sociales</t>
  </si>
  <si>
    <t>Desarrollo Humano Costa Caribe de Nicaragua</t>
  </si>
  <si>
    <t>Sustainable Land Management BRB</t>
  </si>
  <si>
    <t>Sistema de Proteccion Social</t>
  </si>
  <si>
    <t>Poverty &amp; Social Sector Development in the OECS</t>
  </si>
  <si>
    <t>ASISTENCIA CONTROL VIGILANCIA EVALUACION REGALIAS 73393</t>
  </si>
  <si>
    <t>ENGMT - APOIO Ã€S ATIVIDADES ESTRATÃ‰GICAS DO GOV FED</t>
  </si>
  <si>
    <t>Fomento actividades OSC y part. ciudadana Zacatecas</t>
  </si>
  <si>
    <t>Programa seguridad alimentaria y nutricional</t>
  </si>
  <si>
    <t>Cobertura Rural de Seguridad Ciudadana de la Policia</t>
  </si>
  <si>
    <t>Fase II del Componente VIH/SIDA del Fondo Mundial</t>
  </si>
  <si>
    <t>Direccion General de Aduanas</t>
  </si>
  <si>
    <t>Informe sobre Desarrollo Humano</t>
  </si>
  <si>
    <t>ALTERNATIVAS BROMURO DE METILO</t>
  </si>
  <si>
    <t>ENGAGEMENT FACILITY</t>
  </si>
  <si>
    <t>Strengthening the CARICOM UNDP partnership for Sus Devt.</t>
  </si>
  <si>
    <t>MABE - ConversiÃ³n HCFC-141b en refrigeradores</t>
  </si>
  <si>
    <t>PROVISION DE INSUMOS NO ALIMENTICIOS FONDOS CERF</t>
  </si>
  <si>
    <t>CONSERVACION PREDIOS PRIVADOS</t>
  </si>
  <si>
    <t>Biodiversity Conservation in Coffee</t>
  </si>
  <si>
    <t>Fomento y Difusion del Desarrollo Humano</t>
  </si>
  <si>
    <t>BRA/12/015 RepactuaÃ§Ã£o dos ODM no estado de Minas Gerais</t>
  </si>
  <si>
    <t>URU/08/002 Programa MIDES-FOCEM</t>
  </si>
  <si>
    <t>URU/06/020 Desarrollo del Plan CAIF</t>
  </si>
  <si>
    <t>FORTALECIMIENTO DE LA CULTURA DEMOCRÃTICA EN LOS DISTRIT</t>
  </si>
  <si>
    <t>Capacity Building for Sustainable Land Mgt. in Jamaica</t>
  </si>
  <si>
    <t>Building a Nation:Sint Maarten National Development Plan</t>
  </si>
  <si>
    <t>Eficacia del Registro Nacional</t>
  </si>
  <si>
    <t>BRA/08/022 Capacities for Local Human Development</t>
  </si>
  <si>
    <t>Programa Gobernabilidad Local</t>
  </si>
  <si>
    <t>REHABILITATION OF CARIBBEAN HEAVILY CONTAMINATED BAYS</t>
  </si>
  <si>
    <t>Energy Efficiency in Public Buildings</t>
  </si>
  <si>
    <t>Strengthening Capacities for Protected Areas Management</t>
  </si>
  <si>
    <t>Apoyo Programa Nacional de ProtecciÃ³n de Bosques Nativos</t>
  </si>
  <si>
    <t>BRA/07/010 - Support SEPPIR</t>
  </si>
  <si>
    <t>Industrial sector capacity building programme for LEDS</t>
  </si>
  <si>
    <t>Persistent Organic Pollutants-Trinidad and Tobago</t>
  </si>
  <si>
    <t>Piloting Natural Resource Valuation in EIAs in Jamaica</t>
  </si>
  <si>
    <t>PROGRAMA MAQUILA</t>
  </si>
  <si>
    <t>Fortalecimiento Metodologia PDP</t>
  </si>
  <si>
    <t>Support to Metcalfe Project</t>
  </si>
  <si>
    <t>Support to Strengthen CPR Capacities of UNDP CO LAC</t>
  </si>
  <si>
    <t>Desarrollo Transfronterizo</t>
  </si>
  <si>
    <t>Fortalecimiento del soporte administrativo y operativo</t>
  </si>
  <si>
    <t>PIMS 2201 MSP Grid-connected Photovoltaic Project</t>
  </si>
  <si>
    <t>Fortalecimiento Sistema Areas Protegidas</t>
  </si>
  <si>
    <t>REGIONAL PROJECT ON DEMOCRATIC DIALOGUE</t>
  </si>
  <si>
    <t>Colectores solares</t>
  </si>
  <si>
    <t>Inter-agency Programme on Gender and Race - MDGF</t>
  </si>
  <si>
    <t>Programa Nacional Conjunto Ecuador</t>
  </si>
  <si>
    <t>MDG-Fund Seguridad Alimentaria en Choco</t>
  </si>
  <si>
    <t>Enhancing Belizeâ€™s capacity to adapt to Climate Change</t>
  </si>
  <si>
    <t>URU/08/G33-GestiÃ³n ambiental Bifenilos Policlorados</t>
  </si>
  <si>
    <t>Evaluacion Costo-Beneficio del Programa FONAES</t>
  </si>
  <si>
    <t>Comision Mixta Bilateral</t>
  </si>
  <si>
    <t>Programa Apoyo a la Lucha Focalizada contra la Pobreza</t>
  </si>
  <si>
    <t>Conservando biodiversidad en los Archipielagos de Panama</t>
  </si>
  <si>
    <t>Informe Nacional de Desarrollo Humano Costa Rica/ Red</t>
  </si>
  <si>
    <t>Energia Renovable para Centroamerica</t>
  </si>
  <si>
    <t>Fortalecimiento de Jefatura de Ministros de Buenos Aires</t>
  </si>
  <si>
    <t>PIMS3411 Sostenibilidad Tierra</t>
  </si>
  <si>
    <t>Planeamiento de la Seguridad Ciudadana</t>
  </si>
  <si>
    <t>Quinto Informe Nacional Desarrollo Humano para Colombia</t>
  </si>
  <si>
    <t>Supporting Disaster Risk Reduction &amp; Emergency Response</t>
  </si>
  <si>
    <t>Support for Development of a National Statistical System</t>
  </si>
  <si>
    <t>Management Plan</t>
  </si>
  <si>
    <t>URU/12/001 Mejora de gestiÃ³n, seguimiento y evaluaciÃ³n d</t>
  </si>
  <si>
    <t>APOYO A LA CONFORMACION DEL MINISTERIO DE DESARROLLO SOC</t>
  </si>
  <si>
    <t>Alcantarillado de Tegucigalpa</t>
  </si>
  <si>
    <t>Conferencia Intergubernamental Nov. 2011</t>
  </si>
  <si>
    <t>Strengthenig operations  National Implemetation Modality</t>
  </si>
  <si>
    <t>Programa de Apoyo al Desarrollo Humano en Tabasco</t>
  </si>
  <si>
    <t>Fortalecimiento de la Secretaria de Ambiente</t>
  </si>
  <si>
    <t>Fondo ODM Infancia y Seguridad Alimentaria</t>
  </si>
  <si>
    <t>SEMILLERO DE DESARROLLO RURAL</t>
  </si>
  <si>
    <t>Alianza por una vida sin Violencia</t>
  </si>
  <si>
    <t>BRA/05/G31 - Second National Communication of Brazil</t>
  </si>
  <si>
    <t>Strengthening sustainability of NPAS in Jamaica</t>
  </si>
  <si>
    <t>Proyecto Demostrativo de Chillers</t>
  </si>
  <si>
    <t>Promoting National Development Goals, MDGs, &amp; Hum. Devt.</t>
  </si>
  <si>
    <t>Sustainable Land Management</t>
  </si>
  <si>
    <t>Achieving Human Development by Enhancing CitizenSecurity</t>
  </si>
  <si>
    <t>BRA/07/015 Povos e Comunidades Tradicionais da Bahia</t>
  </si>
  <si>
    <t>IMMEDIATE RESPONSE HURRICANE SANDY</t>
  </si>
  <si>
    <t>Implementacion Sistema Georeferenciado sobre violencia</t>
  </si>
  <si>
    <t>OPAS-1816 Agua y Saneamiento</t>
  </si>
  <si>
    <t>Gobernabilidad y Territorialidad para Pueblos IndÃ­genas</t>
  </si>
  <si>
    <t>Resiliencia habitacional territorios vulnerables</t>
  </si>
  <si>
    <t>BRA/10/G32 - PIMS4299 Third National Communication to the UNFCCC</t>
  </si>
  <si>
    <t>OFFICE OF THE SPECIAL ENVOY FOR HAITI</t>
  </si>
  <si>
    <t>Consolidando las AMPs de Costa Rica</t>
  </si>
  <si>
    <t>Strategic Flexible Funding Facility</t>
  </si>
  <si>
    <t>Fortalecimiento de las Capacidades Nacionales e Incidencia para el Desarrollo Humano Sostenible y el Logro de las Metas del Milenio en Honduras.</t>
  </si>
  <si>
    <t>URU/06/016 GestiÃ³n integrada de la zona costera uruguaya</t>
  </si>
  <si>
    <t>Fortalecimiento del Ministerio de Autonomias y SEA</t>
  </si>
  <si>
    <t>BRA/10/G71 Ext. Institutional Strengthening</t>
  </si>
  <si>
    <t>Inclusive Growth in Latin America</t>
  </si>
  <si>
    <t>CUMPLIMIENTO DEL  PROTOCOLO DE MONTREAL FASE X</t>
  </si>
  <si>
    <t>DAS - Mainstreaming Climate Change in Mexico - 2a etapa</t>
  </si>
  <si>
    <t>Fortalecimiento de Estructuras Financieras Locales</t>
  </si>
  <si>
    <t>SISTEMA INFORMACION FINANCIERA TERRITORIAL - FOSIT</t>
  </si>
  <si>
    <t>BRA/00/009 - Conservation Units - IBAMA</t>
  </si>
  <si>
    <t>Desarrollo del Plan Estrategico 2008-2011</t>
  </si>
  <si>
    <t>Programa Marco Desarrollo Humano Local en Cuba</t>
  </si>
  <si>
    <t>Desarrollo estrategia de comunicacion, Poder Ejecutivo</t>
  </si>
  <si>
    <t>Amerindian Development Fund</t>
  </si>
  <si>
    <t>Second National Communication of Suriname to UNFCCC.</t>
  </si>
  <si>
    <t>Nat'l Biod'y Strategy &amp; First Nat'l Report to CBD</t>
  </si>
  <si>
    <t>Sala Situacion</t>
  </si>
  <si>
    <t>URU/07/013 - Microfinanzas para el desarrollo productivo</t>
  </si>
  <si>
    <t>Fortalecimiento de la Oficina del Programa Ozono</t>
  </si>
  <si>
    <t>Caribbean capacity development in citizen Security</t>
  </si>
  <si>
    <t>Medidas de adaptacion y mitigacion al cambio climatico</t>
  </si>
  <si>
    <t>Apoyo para  acelerar la respuesta nacional al VIH</t>
  </si>
  <si>
    <t>ReducciÃ³n de emisiones de la deforestaciÃ³n de bosques</t>
  </si>
  <si>
    <t>Enhancing Civil Society Participation in Local Governanc</t>
  </si>
  <si>
    <t>Support to Poverty Assessment &amp; Reduction in Caribbean</t>
  </si>
  <si>
    <t>Fortalecimiento Unidad Tecnica Ozono UTO - Fase VII</t>
  </si>
  <si>
    <t>Apoyo al Acuerdo nacional  avance seguridad y justicia</t>
  </si>
  <si>
    <t>UN-HABITAT MANAGMENT</t>
  </si>
  <si>
    <t>Suriname Coast Protect Area Management MSP</t>
  </si>
  <si>
    <t>IGUALDAD DE GÃ‰NERO DER POLITICOS Y JUSTICIA ELECTORAL</t>
  </si>
  <si>
    <t>Informes sobre Desarrollo Humano El Salvador</t>
  </si>
  <si>
    <t>REDES ART- GOLD</t>
  </si>
  <si>
    <t>PREPARACION PROYECTOS PARA GEF</t>
  </si>
  <si>
    <t>Develop Institution Capacity-Budget, Plan,Monitor&amp;Eval</t>
  </si>
  <si>
    <t>DEVELOPMENT ADVISORY SERVICES DAS</t>
  </si>
  <si>
    <t>IDH MEXICANOS EN ESTADOS UNIDOS</t>
  </si>
  <si>
    <t>De la recuperacion al desarrollo local sostenible</t>
  </si>
  <si>
    <t>SUSTAINABLE LAND MANAGMENT KNA</t>
  </si>
  <si>
    <t>Fortalecimiento institucional del Gabinete Civil</t>
  </si>
  <si>
    <t>Eficacia en la GestiÃ³n Instituto Prevision</t>
  </si>
  <si>
    <t>FORTALECER DESARROLLO ECONOMICO ISLA DE LA JUVENTUD</t>
  </si>
  <si>
    <t>Energy Access  for MDG Achievement</t>
  </si>
  <si>
    <t>Desarrollo y diversidad cultural para reducir la pobreza</t>
  </si>
  <si>
    <t>CEDIGRAF</t>
  </si>
  <si>
    <t>Cacao Sostenible</t>
  </si>
  <si>
    <t>Strategic Planning for Natural Resources &amp; Environment</t>
  </si>
  <si>
    <t>BRA/07/002 - CIMGC Institutional Modernization</t>
  </si>
  <si>
    <t>SNU-ACUERDO CASA COMUN/RESPUESTA FENOMENO NIÃ‘A</t>
  </si>
  <si>
    <t>Plan Terminal eliminacion de clorofluorocarbonos</t>
  </si>
  <si>
    <t>TECNOLOGIA PARA RECICLAJE DE RESIDUALES DOMESTICOS</t>
  </si>
  <si>
    <t>Fortalecimiento del mecanismo de coordinacion de pais</t>
  </si>
  <si>
    <t>National Biodiversity Planning</t>
  </si>
  <si>
    <t>Conservacion de la Biodiversidad de Pino Encino</t>
  </si>
  <si>
    <t>MODERNIZACION PROCESOS  JUDICIALES</t>
  </si>
  <si>
    <t>Caribbean Regional Unit for Technical Assistance</t>
  </si>
  <si>
    <t>INFORMATION SYSTEM AT MUNICIPAL LEVEL</t>
  </si>
  <si>
    <t>AT para promocion, gestion y cons. de empresas Publicas</t>
  </si>
  <si>
    <t>Voluntariado juvenil, apoyo descentralizacion</t>
  </si>
  <si>
    <t>Sistema Registro Civil</t>
  </si>
  <si>
    <t>BRA/05/011 - Apoio Ã  ModernizaÃ§Ã£o do Planejamento</t>
  </si>
  <si>
    <t>Assesment con Climate Change Capacity Building</t>
  </si>
  <si>
    <t>Suriname REDD+ Readiness Preparation Proposal (R-PP) Fi</t>
  </si>
  <si>
    <t>Desarrollo y Sector Privado (OCR)-Ventana</t>
  </si>
  <si>
    <t>Apoio Ã  implementaÃ§Ã£o do Plano de ReabilitaÃ§Ã£o Participativo do Centro Antigo de Salvador para uma gestÃ£o inclusiva e sustentÃ¡vel.</t>
  </si>
  <si>
    <t>MOD. SIST. ADUANERO Y TRIBUTARIO</t>
  </si>
  <si>
    <t>Capacity Building for Disaster Risk Reduction</t>
  </si>
  <si>
    <t>Second National Communication BRB</t>
  </si>
  <si>
    <t>Gobernabilidad ambiental ante riesgos climaticos</t>
  </si>
  <si>
    <t>BRA/00/021 Strengthening Secretariat of Biodivers&amp;Forest</t>
  </si>
  <si>
    <t>Belize City Southside Youth Success</t>
  </si>
  <si>
    <t>Plan Eliminacion Gradual Final</t>
  </si>
  <si>
    <t>Strengthening capacities in LAC</t>
  </si>
  <si>
    <t>Mainstreaming Migration in National Dev'pmnt  Strategies</t>
  </si>
  <si>
    <t>Proyecto a Desarrollo Rural Zona Norte</t>
  </si>
  <si>
    <t>MDG's and Poverty Reduction in Latin America</t>
  </si>
  <si>
    <t>Fortaleciendo la transparencia</t>
  </si>
  <si>
    <t>Mitigation Actions Plans and Scenarios - Bajo en Carbono</t>
  </si>
  <si>
    <t>ENHANCE PUBLIC TRUST, SECURITY &amp; INCLUSION</t>
  </si>
  <si>
    <t>Seguimiento de la Politica Publica</t>
  </si>
  <si>
    <t>Gobernabilidad y Sostenibilidad de Agua y Saneamiento</t>
  </si>
  <si>
    <t>Development Natl Corporate Social Responsibility Policy</t>
  </si>
  <si>
    <t>Fondo Chile contra el hambre y la pobreza</t>
  </si>
  <si>
    <t>Transparencia y Accountability</t>
  </si>
  <si>
    <t>CUBA: MONITORING SUSTAINABLE LAND MANAGEMENT PROGRAMME</t>
  </si>
  <si>
    <t>UNFCCC ENABLING ACTIVITY</t>
  </si>
  <si>
    <t>Low Emission Capacity Building Programme Colombia</t>
  </si>
  <si>
    <t>Strengthening the Parliament of Trinidad and Tobago</t>
  </si>
  <si>
    <t>Fortalecimiento de las capacidades SIGOB-ZACATECAS</t>
  </si>
  <si>
    <t>COOPERACION SUR-SUR Y TRIANGULAR</t>
  </si>
  <si>
    <t>Proyecto Manejo Sostenible de Paisajes Productivos</t>
  </si>
  <si>
    <t>Plan terminal de manejo para la eliminacion de CFC</t>
  </si>
  <si>
    <t>Programa Gobernabilidad Costa Caribe de Nicaragua</t>
  </si>
  <si>
    <t>Vulnerabilidad y adaptacion Sistema Hidrico Cambio Clima</t>
  </si>
  <si>
    <t>Fortalecimiento institucional Unidad de Ozono</t>
  </si>
  <si>
    <t>Teatro y Derechos Humanos</t>
  </si>
  <si>
    <t>Equidad de GENERO</t>
  </si>
  <si>
    <t>Self Assessment for the Third National Communication</t>
  </si>
  <si>
    <t>Supporting Parliament Suriname</t>
  </si>
  <si>
    <t>URU/12/003-ConsolidaciÃ³n Sistema Nacional de Emergencias</t>
  </si>
  <si>
    <t>Programa  Pueblos Indigenas y Afrodescendientes</t>
  </si>
  <si>
    <t>BIOSAFETY FRAMEWORK</t>
  </si>
  <si>
    <t>URU/09/002 Canelones Crece Contigo</t>
  </si>
  <si>
    <t>URU/09/G62 Sustancias Agotadoras Capa de Ozono Fase VIII</t>
  </si>
  <si>
    <t>Particip. Ciudadana para fort. agenda municipal con TICs</t>
  </si>
  <si>
    <t>MDG Water Governance  Project</t>
  </si>
  <si>
    <t>Observatorios Metas Milenio</t>
  </si>
  <si>
    <t>Partidos Politicos</t>
  </si>
  <si>
    <t>Cultura y desarrollo</t>
  </si>
  <si>
    <t>Empoderamiento Legal de los Pobres</t>
  </si>
  <si>
    <t>BRA/09/003 Institut Strengthening of Local Dev in Alagoa</t>
  </si>
  <si>
    <t>Consolidando espacios de dialogo, nacional y regional</t>
  </si>
  <si>
    <t>Proyecto Centroamericano de Control de Armas Ligeras</t>
  </si>
  <si>
    <t>PROGRAMA INDH</t>
  </si>
  <si>
    <t>HCFC Phase out Management Plan -1st Stage Implementation</t>
  </si>
  <si>
    <t>Planes cantonales de desarrollo humano local</t>
  </si>
  <si>
    <t>Capacity For sound management and disposal of PCBs</t>
  </si>
  <si>
    <t>PIMS2606 POPs Enabling</t>
  </si>
  <si>
    <t>SUSTAINABLE LAND MANAGEMENT GRD</t>
  </si>
  <si>
    <t>Strategy for the Reduction of Carbon Emissions in T&amp;T</t>
  </si>
  <si>
    <t>Development Support Services</t>
  </si>
  <si>
    <t>Country Programme Action Plan DRR St Vincent and the Gre</t>
  </si>
  <si>
    <t>COLOMBIA ESTANDARIZACION Y ETIQUETADO</t>
  </si>
  <si>
    <t>Avanzar en Derechos</t>
  </si>
  <si>
    <t>Capacity Development for Energy Efficiency and Security</t>
  </si>
  <si>
    <t>Apoyo a Estrategias de Reduccion de Pobreza</t>
  </si>
  <si>
    <t>Legal Access, Human Rights and Anti-Corruption</t>
  </si>
  <si>
    <t>URU/12/004 - Asistencia a la OITA</t>
  </si>
  <si>
    <t>BRA/00/G31 Biodivers Conservation Northwest Mato Grosso</t>
  </si>
  <si>
    <t>Capacity Development for Disaster Risk Management</t>
  </si>
  <si>
    <t>Fortalecer Seguridad Ciudadana con medidas alternas</t>
  </si>
  <si>
    <t>ONU/12/001 - Uruguay unido para poner fin a la violencia</t>
  </si>
  <si>
    <t>Fortalecimiento Capacidades SETECI</t>
  </si>
  <si>
    <t>Desarollo capacidades Politica nacionalCambio Climatico</t>
  </si>
  <si>
    <t>Support to UN Coordination</t>
  </si>
  <si>
    <t>Comunidades de Aprendizaje de Desarrollo, Junin</t>
  </si>
  <si>
    <t>Apoyo al Ministerio de Alimentacion</t>
  </si>
  <si>
    <t>Asistencia proceso post RIO+20</t>
  </si>
  <si>
    <t>Technical Support to UNISDR in the Caribbean</t>
  </si>
  <si>
    <t>SOLUCIONES Y CONTROL AMBIENTAL BAHIA  HABANA</t>
  </si>
  <si>
    <t>Sustainable Land Management DMA</t>
  </si>
  <si>
    <t>Climate Change Negotiations</t>
  </si>
  <si>
    <t>Sustainable Forest Management</t>
  </si>
  <si>
    <t>Plan de EliminaciÃ³n Hidroclorofluorocarbonos</t>
  </si>
  <si>
    <t>ONU/12/00L 2Â° Fase del programa conjunto "Apoyo a la ref</t>
  </si>
  <si>
    <t>Estrategia de fortalecimiento de los derechos humanos Pe</t>
  </si>
  <si>
    <t>Compartir Conocimentos para el Desarrollo</t>
  </si>
  <si>
    <t>Eliminacion de HidroCloroFluoroCarbonos Fase 1.</t>
  </si>
  <si>
    <t>Self-assessment for the preparation III National Commun.</t>
  </si>
  <si>
    <t>URU/09/008 Alianzas con el sector empresarial</t>
  </si>
  <si>
    <t>Estrategia Nacional de Desarrollo</t>
  </si>
  <si>
    <t>Fort. comunitario damnificados Stan</t>
  </si>
  <si>
    <t>Recuperacion de la Zona Sur</t>
  </si>
  <si>
    <t>Marco Terminal sector espumas</t>
  </si>
  <si>
    <t>Respuestas Multisectoriales al VIH Sida</t>
  </si>
  <si>
    <t>Paraguay Gran Chaco</t>
  </si>
  <si>
    <t>PIMS 4821 National Biodiversity Planning to Support the</t>
  </si>
  <si>
    <t>BRA/09/G31 - Energy Efficiency in Buildings</t>
  </si>
  <si>
    <t>Fortalecer Policia y Modelo Policia-Comunidad-Proactiva</t>
  </si>
  <si>
    <t>FORTALECIMIENTO INSTITUCIONALOFICINA TECNICA OZONO (VII)</t>
  </si>
  <si>
    <t>URU/06/024 Programa de competitividad de conglomerados y</t>
  </si>
  <si>
    <t>Desarrollo capacidades Ministerio Relaciones Exteriores</t>
  </si>
  <si>
    <t>BRA04045 Trade of Products sustainably produced-BIO.COM</t>
  </si>
  <si>
    <t>Encuentro de Expertos IndÃ­genas Internacionales</t>
  </si>
  <si>
    <t>BRA/10/001 - Observatory of Public Consortiums</t>
  </si>
  <si>
    <t>Fortalecimiento del Ministerio de la Presidencia</t>
  </si>
  <si>
    <t>Pacto Global</t>
  </si>
  <si>
    <t>Secretaria Desarrollo Social</t>
  </si>
  <si>
    <t>Cap Strength Min Education</t>
  </si>
  <si>
    <t>URU/07/011 Desarrolla</t>
  </si>
  <si>
    <t>Country Programme Action Plan</t>
  </si>
  <si>
    <t>COUNTRY PROGRAMME ACTION PLAN</t>
  </si>
  <si>
    <t>URU/10/007 Plataforma de Desarrollo Humano</t>
  </si>
  <si>
    <t>Informe sobre Desarrollo Humano del Estado de Mexico</t>
  </si>
  <si>
    <t>Programa Fomento de Capacidades Cambio ClimÃ¡tico</t>
  </si>
  <si>
    <t>Fortalecimiento de las capacidades de gestion operativa yplanificacion estrategica de la Corporacion Dominicana de Empresas Electricas Estatales (CDEEE)</t>
  </si>
  <si>
    <t>Human Rights National Capacity Strengthening in Colombia</t>
  </si>
  <si>
    <t>EOLICO</t>
  </si>
  <si>
    <t>Poder Judicial</t>
  </si>
  <si>
    <t>Tercera Comunicacion Nacional</t>
  </si>
  <si>
    <t>Capacity building support to Suriname Conservation Found</t>
  </si>
  <si>
    <t>Apoyo red television educativa satelital</t>
  </si>
  <si>
    <t>Apoyo al Fortalecimiento Direccion Cambio Climatico</t>
  </si>
  <si>
    <t>Apoyo al Programa Desarrollo Jujuy</t>
  </si>
  <si>
    <t>Superintendencia Bancos</t>
  </si>
  <si>
    <t>URU/12/G31 PIMS 4814 ActualizaciÃ³n de la Estrategia Naci</t>
  </si>
  <si>
    <t>Fortalecimiento de la Prefectura de Tarija</t>
  </si>
  <si>
    <t>Jamaica Sustainable Peace &amp; Development</t>
  </si>
  <si>
    <t>Fortalecimiento Institucional Oficina Tecnica Ozono</t>
  </si>
  <si>
    <t>Fomento Capacidades Desarrollo Bajo en Emisiones</t>
  </si>
  <si>
    <t>Reducing disparities using technology</t>
  </si>
  <si>
    <t>Modernizacion y Gestion de los activos estrategicos</t>
  </si>
  <si>
    <t>BRA/11/008 - Economic and Consumer Rights</t>
  </si>
  <si>
    <t>Increased Prosecution, Leadership, &amp; Youth Engagement</t>
  </si>
  <si>
    <t>Building Civil Society Capacity to Support Good Governan</t>
  </si>
  <si>
    <t>BRA/12/011 - Fortalecimento Institucional do CODEPLAN</t>
  </si>
  <si>
    <t>PLAN IMPLEMENTACION COMPUESTOS ORGANICOS PERSISTENTE</t>
  </si>
  <si>
    <t>Energy Efficiency Industrial and Commercial</t>
  </si>
  <si>
    <t>IP- Fort Cap Nac para aplic de Instr. Internac. de DDHH</t>
  </si>
  <si>
    <t>Institutional Strengthening to Support Natl Ozone Office</t>
  </si>
  <si>
    <t>Desarrollo Sostenible Bajo Urubamba</t>
  </si>
  <si>
    <t>Conservation, sustainable use of biodiversity and mainte</t>
  </si>
  <si>
    <t>Apoyo al Fortalecimiento del Gobierno Regional de Tumbes</t>
  </si>
  <si>
    <t>Second National Communication KNA</t>
  </si>
  <si>
    <t>Fortalecimiento al Ministerio de Relaciones Exteriores</t>
  </si>
  <si>
    <t>UN HOUSE Common Premises</t>
  </si>
  <si>
    <t>Fortalecimiento en busqueda estructuras colapsadas</t>
  </si>
  <si>
    <t>RECUPERACION TEMPRANA HURACAN SANDY</t>
  </si>
  <si>
    <t>RLA/99/003 TIERRAMERICA</t>
  </si>
  <si>
    <t>RECUPERACION SANTA ROSA</t>
  </si>
  <si>
    <t>Apoyo a la emergencia por inundaciones en el Chaco</t>
  </si>
  <si>
    <t>Promote ecotourism in Protected Area System</t>
  </si>
  <si>
    <t>Country Programme Action Plan-Dominica:Poverty Reduction</t>
  </si>
  <si>
    <t>REDUCCION VULNERABILIDAD EN LA MOJANA</t>
  </si>
  <si>
    <t>Mejoramiento de Prevencion y Justicia</t>
  </si>
  <si>
    <t>Apoyo Desarrollo Legislativo y Derecho a la Consulta</t>
  </si>
  <si>
    <t>Governance Capacity Development : SIDS</t>
  </si>
  <si>
    <t>GEF Project Development</t>
  </si>
  <si>
    <t>Secretaria Interior y Policia</t>
  </si>
  <si>
    <t>PHASE-OUT MANAGEMENT PLAN</t>
  </si>
  <si>
    <t>Second National Communication VCT</t>
  </si>
  <si>
    <t>Belize: Needs Assessment and Cost Prognosis</t>
  </si>
  <si>
    <t>Coordination for Results</t>
  </si>
  <si>
    <t>Manejo Sostenible de la Tierra en Areas Degradadas</t>
  </si>
  <si>
    <t>GUYANA YOUTH EMPOWERMENT AND RECONCILIATION PROJECT</t>
  </si>
  <si>
    <t>AP Fortalecimiento Institucional PDSC</t>
  </si>
  <si>
    <t>Promotion of Human Rights in Public Policy in Uruguay</t>
  </si>
  <si>
    <t>PIMS 4092 Integrated PCB Management in Costa Rica</t>
  </si>
  <si>
    <t>Desarrollo Legislativo Asamblea Legislativa Plurinaciona</t>
  </si>
  <si>
    <t>BRA/08/013 - Support Project - complementary adjustment</t>
  </si>
  <si>
    <t>SEGURIDAD CASA ORGANIZACION DE LAS NACIONES UNIDAS</t>
  </si>
  <si>
    <t>FONDO GLOBAL VIH RONDA 7</t>
  </si>
  <si>
    <t>GOE FOR THE OFFICE OF THE SPECIAL ENVOY FOR HAITI</t>
  </si>
  <si>
    <t>Strengthening the Sub-system of Coastal and Marine Areas</t>
  </si>
  <si>
    <t>BRA/10/G41-RCCS Brazil - Renewable CO2 Capture</t>
  </si>
  <si>
    <t>Prevencion VIH y fortalecimiento de la salud en Tumbes</t>
  </si>
  <si>
    <t>Removing Barriers to Women's Political Representation</t>
  </si>
  <si>
    <t>BRA/12/G76 - Hydrochlorofluorocarbons Phase Out National Programme</t>
  </si>
  <si>
    <t>DEVELOPING CAPACITIES IN AID EFFECTIVENESS</t>
  </si>
  <si>
    <t>Informe sobre Desarrollo Humano en Chiapas</t>
  </si>
  <si>
    <t>Fortalecimiento Institucional OTOZ VIII</t>
  </si>
  <si>
    <t>Programa sectorial agua y saneamiento</t>
  </si>
  <si>
    <t>Country Programme Action Plan - St. Lucia: Governance</t>
  </si>
  <si>
    <t>Institutional Strengthen Phase 8 - Extension</t>
  </si>
  <si>
    <t>PLAN NACIONAL DE ELIMINACION HCFC</t>
  </si>
  <si>
    <t>Plan de Cierre vertedero de Lo Errazuriz</t>
  </si>
  <si>
    <t>Programa sobre Desarrollo Humano</t>
  </si>
  <si>
    <t>UE-PNUD Prep. Fortalecimiento de capacidades para cc</t>
  </si>
  <si>
    <t>Conservation and sustainable use of biodiversity in coas</t>
  </si>
  <si>
    <t>Capacity Building Needs Assessment SKN</t>
  </si>
  <si>
    <t>Micro Credit</t>
  </si>
  <si>
    <t>Second National Communication Climate Change Guatemala</t>
  </si>
  <si>
    <t>Programa de fortalecimiento de capacidades en bajas emisiones - Argentina</t>
  </si>
  <si>
    <t>HACIA UNA REFORMA FISCAL INCLUYENTE EN MEXICO</t>
  </si>
  <si>
    <t>Observatorio del Mercado Laboral</t>
  </si>
  <si>
    <t>Reforma del Sistema de Justicia Penal mexicano</t>
  </si>
  <si>
    <t>Terminal Phase-out Management Plan</t>
  </si>
  <si>
    <t>IWP Management - CO Project</t>
  </si>
  <si>
    <t>Refrigerant Management Plan BRB</t>
  </si>
  <si>
    <t>CORREDOR BIOLOGICO ATLANTICO</t>
  </si>
  <si>
    <t>Preparation of the SNC to the UNFCCC for Jamaica</t>
  </si>
  <si>
    <t>sound management of chemicals into development planning</t>
  </si>
  <si>
    <t>Capacity Dev't for Nation  Building in NAN</t>
  </si>
  <si>
    <t>URU/12/002 Desarrollo del ecoturismo y turismo responsab</t>
  </si>
  <si>
    <t>Fortalecimiento de la planificacion estrategica Estado</t>
  </si>
  <si>
    <t>PLAN NACIONAL ELIMINACION SUSTANCIAS AGOTADORAS OZONO</t>
  </si>
  <si>
    <t>Agencias de Desarrollo Local</t>
  </si>
  <si>
    <t>Ciudades Sostenibles</t>
  </si>
  <si>
    <t>Biodiversidad Areas Prioritarias</t>
  </si>
  <si>
    <t>Development Advisory Services</t>
  </si>
  <si>
    <t>Fortalecimiento acciones del estado para la paz</t>
  </si>
  <si>
    <t>Programa de UN-REDD</t>
  </si>
  <si>
    <t>Community of Practice on Security, Peace and Justice</t>
  </si>
  <si>
    <t>Nat'l biodiversity strategy</t>
  </si>
  <si>
    <t>Context-assessment climate change capacity building</t>
  </si>
  <si>
    <t>Programa ONUSIDA ECUADOR</t>
  </si>
  <si>
    <t>Apoyo al logro Objetivos del Milenio a nivel Subnacional</t>
  </si>
  <si>
    <t>Fortalecimiento de la gestion tecnica del MIDIS</t>
  </si>
  <si>
    <t>DSS  &amp; DAS</t>
  </si>
  <si>
    <t>Tercera Comunicacion</t>
  </si>
  <si>
    <t>PROGRAMA DESARROLLO HUMANO LOCAL - Donante HEGOA</t>
  </si>
  <si>
    <t>ONUSIDA</t>
  </si>
  <si>
    <t>Saneamiento de la Ciudad y Bahia de Panama</t>
  </si>
  <si>
    <t>NATIONAL WORKING GROUP (NWG)</t>
  </si>
  <si>
    <t>REDUCCION DE RIESGOS EN HOLGUIN</t>
  </si>
  <si>
    <t>CFC PHASE-OUT IN MANUFACTURE OF PHARMACEUTICALS INHALERS</t>
  </si>
  <si>
    <t>Cultivos Andinos en Humahuaca</t>
  </si>
  <si>
    <t>National Biodiversity Planning to Support imp of CBD</t>
  </si>
  <si>
    <t>Strengthen resilience of vulnerable coastal communities.</t>
  </si>
  <si>
    <t>Support for Low Carbon Development  Strategy</t>
  </si>
  <si>
    <t>Resident Coordinator Support</t>
  </si>
  <si>
    <t>Programa Puentes al Desarrollo Incluyente</t>
  </si>
  <si>
    <t>UNDP Small Grants Programme</t>
  </si>
  <si>
    <t>Fomento de Capacidades Desarrollo Bajo Emisiones - LECB-</t>
  </si>
  <si>
    <t>PPG Fort. capacidades para manejo de especies invasoras</t>
  </si>
  <si>
    <t>Actualizacion de la Estrategia Nacional de Biodiversidad</t>
  </si>
  <si>
    <t>HCFC Phase-Out Management Plan</t>
  </si>
  <si>
    <t>Assistance to the Ministry of SOZAVO</t>
  </si>
  <si>
    <t>Analisis y Escenarios Gobernabilidad</t>
  </si>
  <si>
    <t>Superintendencia de Salud y Riesgo Laborales</t>
  </si>
  <si>
    <t>Landscape Approach / Mountains (GEF)</t>
  </si>
  <si>
    <t>Servicios de Asesoria al Desarrollo (DAS Bolivia)</t>
  </si>
  <si>
    <t>URU/04/G62 Manufacture of Aerosol Metered Dose Inhalers</t>
  </si>
  <si>
    <t>SAT Ciudad de La Paz</t>
  </si>
  <si>
    <t>Belize:Capacity Building for Sustainable Land Managment</t>
  </si>
  <si>
    <t>Post-Tomas Recovery in St. Vincent &amp; the Grenadines</t>
  </si>
  <si>
    <t>ONU/08/001 Fortalecimiento de las Industrias Culturales</t>
  </si>
  <si>
    <t>Apoyo al Control de Armas en Nicaragua</t>
  </si>
  <si>
    <t>Parques Regionales Municipales - HELVETAS</t>
  </si>
  <si>
    <t>Parliamentary Support Project</t>
  </si>
  <si>
    <t>Justicia y Derechos Humanos</t>
  </si>
  <si>
    <t>Apoyo al Programa de Innovacion Gubernamental</t>
  </si>
  <si>
    <t>PROCESO DE PREPARACION DE COSTA RICA HACIA RIO+20</t>
  </si>
  <si>
    <t>Programa Recuperacion Temprana</t>
  </si>
  <si>
    <t>Fortalecimiento del Liderazgo PolÃ­tico en el Paraguay</t>
  </si>
  <si>
    <t>Support to preparation of 8th Population Census</t>
  </si>
  <si>
    <t>Cluorofluorocarbons free chillers technology</t>
  </si>
  <si>
    <t>Country Programme Action Plan DRR Dominica</t>
  </si>
  <si>
    <t>Desarrollo humano sostenible en Azuay</t>
  </si>
  <si>
    <t>COOPERACION DESCENTRALIZADA-PROGRAMA DESARROLLO LOCAL</t>
  </si>
  <si>
    <t>Restoring Livelihoods</t>
  </si>
  <si>
    <t>Effective Control and Monitoring of Precursor Chemicals</t>
  </si>
  <si>
    <t>PIMS 1698 BD EA: ESTRATEGIA NACIONAL BIODIVERSIDAD</t>
  </si>
  <si>
    <t>Assistance to Foreign Affairs</t>
  </si>
  <si>
    <t>Terminal phase-out management plan chlorofluorocarbons</t>
  </si>
  <si>
    <t>PIMS 4679 Initiation Plan for GEF PPG NAMAS</t>
  </si>
  <si>
    <t>Apoyo a la Autoridad Nacional de los Servicios Publicos</t>
  </si>
  <si>
    <t>Isla del Coco - Biodiversidad</t>
  </si>
  <si>
    <t>DEVELOPMENT SERVICES</t>
  </si>
  <si>
    <t>Country Programme Action Plan DRR Grenada</t>
  </si>
  <si>
    <t>Regional Project on Local Governance in LAC</t>
  </si>
  <si>
    <t>BASES AMBIENTALES PARA LA SOSTENIBILIDAD ALIMENTARIA</t>
  </si>
  <si>
    <t>Paraguay Silvestre</t>
  </si>
  <si>
    <t>GEF Estrategia Nacional Biodiversidad</t>
  </si>
  <si>
    <t>BRA/06/010 - Traditional Agriculture Strengthening</t>
  </si>
  <si>
    <t>Fortalecimiento Oficina Nacional Estadistica</t>
  </si>
  <si>
    <t>Especies Exoticas Invasoras: Piloto Arc Juan Fernandez</t>
  </si>
  <si>
    <t>Seguridad Humana en el Alto Wangki y Bocay</t>
  </si>
  <si>
    <t>Control de la Tuberculosis en Cuba - Fase I</t>
  </si>
  <si>
    <t>PAF A: Mecanismo Nacional de Coordinacion VIH/sida</t>
  </si>
  <si>
    <t>Incorporacion Acuerdos Multilaterales Ambientales</t>
  </si>
  <si>
    <t>Perspectiva de Derechos Humanos, VIH Sida</t>
  </si>
  <si>
    <t>Entre vecinos</t>
  </si>
  <si>
    <t>RIESGO Y DESASTRES EN PINAR DEL RÃO,HABANA Y VILLA CLARA</t>
  </si>
  <si>
    <t>ETIQUETADO DE EFICIENCIA ENERGIA</t>
  </si>
  <si>
    <t>Country Programme Action Plan DRR St Lucia</t>
  </si>
  <si>
    <t>Programa Asentamientos Humanos Sostenibles</t>
  </si>
  <si>
    <t>Refrigeration Management Plan (RMP).</t>
  </si>
  <si>
    <t>HCFC Phase-Out Management Plan (HPMP)</t>
  </si>
  <si>
    <t>Appui Ã  l'organisation des Elections</t>
  </si>
  <si>
    <t>FORTALECIMIENTO DE LA AVIACION CIVIL</t>
  </si>
  <si>
    <t>National Biodiversity Strategy for Grenada</t>
  </si>
  <si>
    <t>NATIONAL PLAN  LABOR INCLUSION PERSONS W/ DISABILITIES</t>
  </si>
  <si>
    <t>Preparacion de plan para gestion eliminacion HCFCs</t>
  </si>
  <si>
    <t>NEW AGENDA SOCIAL COHESION</t>
  </si>
  <si>
    <t>Apoyo Autoridad naciona servicio civil</t>
  </si>
  <si>
    <t>Coordination for results</t>
  </si>
  <si>
    <t>URU/10/001 - Call Center - Ministerio de Trabajo</t>
  </si>
  <si>
    <t>Reduccion Desastres</t>
  </si>
  <si>
    <t>Manejo  Racional de Bifenilos Policlorados</t>
  </si>
  <si>
    <t>CAMBIO CLIMATICO</t>
  </si>
  <si>
    <t>REHABILITATION OF HEALTH UNITS-HURRICANES GUSTAV &amp; IKE</t>
  </si>
  <si>
    <t>Planificacion Biodiversidad Apoyo Plan Estrategico</t>
  </si>
  <si>
    <t>Preparatory Assistance For HIV and AIDS Programming OECS</t>
  </si>
  <si>
    <t>DESTRUCCION SUSTANCIAS AGOTADORAS DEL OZONO</t>
  </si>
  <si>
    <t>URU/09/007 Seguridad Humana en Uruguay</t>
  </si>
  <si>
    <t>IMPLEMENTACION DEV INFO</t>
  </si>
  <si>
    <t>Sistema Politicas Educativas Regionales</t>
  </si>
  <si>
    <t>Alianza para el Manejo Desechos Solidos en Managua</t>
  </si>
  <si>
    <t>Sistema de Alerta Temprana en Puno y Cusco</t>
  </si>
  <si>
    <t>Establishing Heart of Palm Plantation</t>
  </si>
  <si>
    <t>Fomento a la Seguridad Ciudadana Sonsonate.</t>
  </si>
  <si>
    <t>I LOVE BEAUTIFUL GUYANA PROJECT</t>
  </si>
  <si>
    <t>BRA/01/037 - Fauna and Fishery</t>
  </si>
  <si>
    <t>Honduras 2nd Communication to Climate Change Fund</t>
  </si>
  <si>
    <t>Low Emission Capacity Building Global Program Assessment</t>
  </si>
  <si>
    <t>Desarrollo del Sector Minero Argentino</t>
  </si>
  <si>
    <t>Programa de Desarrollo Empresarial</t>
  </si>
  <si>
    <t>BRA/12/003 - SP Fighting Corruption in Health Sector</t>
  </si>
  <si>
    <t>Manejo ambientalmente correcto de Bifenilos Policlorados</t>
  </si>
  <si>
    <t>Manejo Integrado Cuenca Cotahuasi</t>
  </si>
  <si>
    <t>Asst of cap. building needs, prep of 3NR to CBD and CHM</t>
  </si>
  <si>
    <t>BRA/12/G41 - Biomass-based Charcoal</t>
  </si>
  <si>
    <t>PIMS 444 OP14 MSP NIP</t>
  </si>
  <si>
    <t>Sistema Gestion Presidencia</t>
  </si>
  <si>
    <t>Community Forest Market (PIMS 4197)</t>
  </si>
  <si>
    <t>Apoyo Gestion Puericultorio</t>
  </si>
  <si>
    <t>Pacto Social por un Voto Informado, perÃ­odo 2010-2011</t>
  </si>
  <si>
    <t>Second National Communication LCA</t>
  </si>
  <si>
    <t>Fortalecimiento del Ministerio del Interior</t>
  </si>
  <si>
    <t>BRA/99/009 - PROECOTUR</t>
  </si>
  <si>
    <t>Reduccion Procesos Degradacion de Tierras Sabana Yegua</t>
  </si>
  <si>
    <t>Support to the Electoral Process and MoFA</t>
  </si>
  <si>
    <t>Observatorio del Empleo</t>
  </si>
  <si>
    <t>Terminal Phase-Out Management Plan for CFCs in T&amp;T</t>
  </si>
  <si>
    <t>Senado de la Republica</t>
  </si>
  <si>
    <t>Copresida</t>
  </si>
  <si>
    <t>SECRETARIA DEFENSA COMPETENCIA Y CONSUMIDOR</t>
  </si>
  <si>
    <t>ONU/10/00L Apoyo a la reforma de las instituciones</t>
  </si>
  <si>
    <t>APOYO A LA SECRETARIA DE COORDINACION GENERAL</t>
  </si>
  <si>
    <t>REFORMA SECTOR PUBLICO CIUDAD DE BS.AS.</t>
  </si>
  <si>
    <t>Economic and Financial Management</t>
  </si>
  <si>
    <t>FORTALECIMIENTO ETB</t>
  </si>
  <si>
    <t>Migrant Populations in CA</t>
  </si>
  <si>
    <t>URU/01/031 Fondo de Desarrollo del Interior</t>
  </si>
  <si>
    <t>BRA/00/014 - SECEX - Subprojeto IV</t>
  </si>
  <si>
    <t>BD Amarakaeri indigeneous lands</t>
  </si>
  <si>
    <t>FORT.RESPUESTA ANTE DESASTRES (7 MUNICIPIOS HABANA)</t>
  </si>
  <si>
    <t>URU/06/017 Asistencia tecnica al programa de Reforma</t>
  </si>
  <si>
    <t>ONU/09/00K Vulnerabilidad y Sostenibilidad Ambiental a n</t>
  </si>
  <si>
    <t>BRA/99/025-AGROEXTRATIVISMO DA AMAZONIA</t>
  </si>
  <si>
    <t>BRA/00/020  Envir. Mngmt &amp; Ctrl</t>
  </si>
  <si>
    <t>Programa de Mejoramiento de Servicios de Salud II</t>
  </si>
  <si>
    <t>Apoyo al Catastro en Izabal</t>
  </si>
  <si>
    <t>Appui au processus de desarmement-DDR</t>
  </si>
  <si>
    <t>GENDER POLICY</t>
  </si>
  <si>
    <t>2003 NEX balance</t>
  </si>
  <si>
    <t>Support to United Nations Coordination</t>
  </si>
  <si>
    <t>PIMS 3152:  CC/EA: Second National Assessment to UNFCCC</t>
  </si>
  <si>
    <t>BRA/98/004-Implem of Brazilian TCDC Progr and Proj</t>
  </si>
  <si>
    <t>BRA/03/038 Modernization of SP Tributary &amp; Financial Adm</t>
  </si>
  <si>
    <t>Corte Suprema de Justicia y Altos Tribunales</t>
  </si>
  <si>
    <t>Estrategia de Desarrollo Humano en el marco de los ODM</t>
  </si>
  <si>
    <t>APOYO RACIONALIZACION TRANSPORTE PUBLICO EN CUENCA</t>
  </si>
  <si>
    <t>Env. &amp; Disaster Mgt Unit -Monitoring and Admin Support</t>
  </si>
  <si>
    <t>IWCAM in SIDS of the Caribbean</t>
  </si>
  <si>
    <t>Human Development &amp; Migration in El Salvador</t>
  </si>
  <si>
    <t>Fortalecimiento de las capacidades nacionales y locales</t>
  </si>
  <si>
    <t>Programa de los Objetivos de Desarrollo del Milenio</t>
  </si>
  <si>
    <t>Fortalecimiento de capacidades municipales Costa Rica</t>
  </si>
  <si>
    <t>Monitoring Refrigeration Management Plan</t>
  </si>
  <si>
    <t>Fortalecimiento Sistema Politico Panameno</t>
  </si>
  <si>
    <t>Introducing Renewable Wave Energy in Jamaica</t>
  </si>
  <si>
    <t>DESARROLLO SOCIOECONOMICO PAZ EN ORIENTE ANTIOQUEÃ‘O</t>
  </si>
  <si>
    <t>Appui technique aux programmes de transferts conditionne</t>
  </si>
  <si>
    <t>Fortalecimiento del Programa Nacional de Tuberculosis</t>
  </si>
  <si>
    <t>Voto Residencial</t>
  </si>
  <si>
    <t>FORTALECIMIENTO SISTEMA NACIONAL DE BIENESTAR FAMILIAR</t>
  </si>
  <si>
    <t>Seguridad Humana</t>
  </si>
  <si>
    <t>Seamos Productivos</t>
  </si>
  <si>
    <t>Combate contra la Violencia hacia la Mujer</t>
  </si>
  <si>
    <t>Fomento de Mercados para la Agroindustria Sostenible</t>
  </si>
  <si>
    <t>Loma de Miranda</t>
  </si>
  <si>
    <t>FSH_Proteccion de Migrantes Vulnerables en Transito</t>
  </si>
  <si>
    <t>Reestablishing basic living conditions of families</t>
  </si>
  <si>
    <t>BRA/13/003 - Apoio OrganizaÃ§Ã£o da Copa das ConfederaÃ§Ãµes</t>
  </si>
  <si>
    <t>Incremento de la calidad y eficiencia de los servicios sociales, salud y nutricion, ofrecidos a los estudiantes por el Instituto Nacional de Bienestar Estudiantil (INABIE)</t>
  </si>
  <si>
    <t>BRA/13/008 Cons.da CooperaÃ§Ã£o TÃ©cnica Sul-Sul brasileira</t>
  </si>
  <si>
    <t>capacidades institucionales ministerio de ecosocialismo</t>
  </si>
  <si>
    <t>BRA/12/018 - PromoÃ§Ã£o da Democracia Participativa</t>
  </si>
  <si>
    <t>Apoio Ã  gestÃ£o descentralizada do Sistema Ãšnico da AssistÃªncia Social - SUAS</t>
  </si>
  <si>
    <t>Progresando con Solidaridad</t>
  </si>
  <si>
    <t>Red Territorial de la SSSalud</t>
  </si>
  <si>
    <t>EFICACIA Y EFICIENCIA EN USO DE RECURSOS REGALIAS</t>
  </si>
  <si>
    <t>Plan de Desarrollo Indigena</t>
  </si>
  <si>
    <t>Mejora Condiciones Laborales Banano</t>
  </si>
  <si>
    <t>BRA/12/017 - Fortalecimento da Cultura de GestÃ£o de Riscos de Desastres no Brasil</t>
  </si>
  <si>
    <t>URU/13/002 Apoyo a la ejecuciÃ³n del Programa de Desarrollo y GestiÃ³n Subnacional</t>
  </si>
  <si>
    <t>BRA/13/011 - Fortalecimento da CNV</t>
  </si>
  <si>
    <t>Programa de cooperaciÃ³n AMEXCID-PNUD</t>
  </si>
  <si>
    <t>Fortalecim. de las capacidades Ofic. Nac. de Dialogo PCM</t>
  </si>
  <si>
    <t>Proyecto de Desarrollo Humano y Derechos Sociales</t>
  </si>
  <si>
    <t>Puerto Plata Resiliente a Sismos y Tsunamis</t>
  </si>
  <si>
    <t>Defensora del Pueblo</t>
  </si>
  <si>
    <t>Proyecto Especial Apoyo Organizacion Juntas Gob BM / FMI</t>
  </si>
  <si>
    <t>ProtecciÃ³n de la biodiversidad</t>
  </si>
  <si>
    <t>Estudios Sismicos</t>
  </si>
  <si>
    <t>Capacity Building of Small Island Developing States (SIDS) Climate Change Negotiators</t>
  </si>
  <si>
    <t>URU/13/001 Proyecto marco de apoyo a la estrategia de CS</t>
  </si>
  <si>
    <t>Adaptacion basada en Ecosistemas Amazonia</t>
  </si>
  <si>
    <t>Seguimiento Objetivos Desarrollo Milenio</t>
  </si>
  <si>
    <t>BRA/13/014 â€œSistema Brasileiro de PromoÃ§Ã£o Comercial e Investimentosâ€</t>
  </si>
  <si>
    <t>Dipecho 2013-2014</t>
  </si>
  <si>
    <t>Fortalecimiento de la Alta Direccion de Chubut</t>
  </si>
  <si>
    <t>BRA/12/019-GestÃ£o das emissÃµes de gases de efeito estufa</t>
  </si>
  <si>
    <t>Apoyo Programa Pais 2012-2015</t>
  </si>
  <si>
    <t>Desigualdad y desarrollo en Chile</t>
  </si>
  <si>
    <t>Appui au Secteur de la Reconstruction et du Logement</t>
  </si>
  <si>
    <t>Mejora habitat rural en marco estrategia agroalimentaria</t>
  </si>
  <si>
    <t>Energy Efficiency Standards and Labels in Peru</t>
  </si>
  <si>
    <t>Institutional Strengthening and Support for MoLG</t>
  </si>
  <si>
    <t>Plan Nacional de Biodiversidad Colombia NBSAP (National Biodiversity Strategies and Action Plan)</t>
  </si>
  <si>
    <t>Development of National Capacity for the Environmentally Sound Management and Disposal of Polychlorinated Biphenyls (PCBs).</t>
  </si>
  <si>
    <t>Transition phase to Implement Suriname Readiness Prepara</t>
  </si>
  <si>
    <t>Frontera Norte de Nicaragua</t>
  </si>
  <si>
    <t>PROTOCOLO DE MONTREAL FASE XI</t>
  </si>
  <si>
    <t>Desarrollo humano y politicas publicas</t>
  </si>
  <si>
    <t>SIGOB CHACO II</t>
  </si>
  <si>
    <t>Desarrollo Bajo en Carbono en Piura y Tumbes</t>
  </si>
  <si>
    <t>Desarrollo local ambiental</t>
  </si>
  <si>
    <t>Estudio sobre Desarrollo Humano y los ODM en Puebla</t>
  </si>
  <si>
    <t>PIMS 3535-CC Mitigation-EA -SNC Self-Assessment - Vzla</t>
  </si>
  <si>
    <t>Fortalecimiento Ministerio Gobierno Seguridad Ciudadana</t>
  </si>
  <si>
    <t>Informe Nacional de Desarrollo Humano -INDH - Costa Rica</t>
  </si>
  <si>
    <t>Acceso a Justicia</t>
  </si>
  <si>
    <t>Fortalecimiento red protecciÃ³n social</t>
  </si>
  <si>
    <t>Fortalecimiento  capacidades en SEP Michoacan SIGOB</t>
  </si>
  <si>
    <t>Fortalecimiento capacidades Programa Qali Warma</t>
  </si>
  <si>
    <t>Hydro meteorological &amp; warning system</t>
  </si>
  <si>
    <t>BRA/10/G31-PIMS 3515 SUCRE-Sugarcane Renewable Electricity</t>
  </si>
  <si>
    <t>Apoyo a la preparaciÃ³n para la ReducciÃ³n de las Emisiones Debidas a la DeforestaciÃ³n Forestal (REDD+) en Honduras.</t>
  </si>
  <si>
    <t>ONU/13/00Q Fortalecimiento del SINAE</t>
  </si>
  <si>
    <t>Strengthening Capacity to Monitor Human Development</t>
  </si>
  <si>
    <t>Planificacion recuperacion temprana del terremoto 2012</t>
  </si>
  <si>
    <t>Hurricane Sandy Recovery Project</t>
  </si>
  <si>
    <t>Indigenous Dialogue Process</t>
  </si>
  <si>
    <t>URU/12/G32 Asistencia preparatoria del proyecto Fortalec</t>
  </si>
  <si>
    <t>Promoting ecotourism to strengthen Protected Area System</t>
  </si>
  <si>
    <t>Estrategia de trabajo: derechos de los pueblos indÃ­genas</t>
  </si>
  <si>
    <t>Contrataciones Publicas</t>
  </si>
  <si>
    <t>Alianzas Territoriales para la Paz</t>
  </si>
  <si>
    <t>BRA/13/010 Strengthening State &amp; Municipal Gov Capacit</t>
  </si>
  <si>
    <t>UNDP/COMPACT/ OAK Foundation Re-Granting Programme</t>
  </si>
  <si>
    <t>Fortalecimiento Unidad Averiguaciones Especiales  PDH</t>
  </si>
  <si>
    <t>DIPECHO VIII</t>
  </si>
  <si>
    <t>BASIC LIVING CONDITIONS</t>
  </si>
  <si>
    <t>Preparation for 2014 SIDS Conference</t>
  </si>
  <si>
    <t>HIV and Law</t>
  </si>
  <si>
    <t>Support for  the Development of National Growth and Pove</t>
  </si>
  <si>
    <t>Programa de Alimentacion Escolar</t>
  </si>
  <si>
    <t>Fortalecimiento de la gestiÃ³n de la CooperaciÃ³n Cuenca</t>
  </si>
  <si>
    <t>COP 20</t>
  </si>
  <si>
    <t>UN COORDINATION FOR RESULTS IN CUBA</t>
  </si>
  <si>
    <t>GEF 4841 - LD PPG DRYLANDS</t>
  </si>
  <si>
    <t>URU/13/G31 UruguayÂ´s First Biennial Update Report (FBUR)</t>
  </si>
  <si>
    <t>Biodiversity Enabling Activity</t>
  </si>
  <si>
    <t>Apoyo al Fortalecimiento Asamblea Nacional</t>
  </si>
  <si>
    <t>BZE/PHA/62/INV/26 HCFC Phase out Plan for Belize</t>
  </si>
  <si>
    <t>MDG Acceleration in Grenada</t>
  </si>
  <si>
    <t>Capacity Development in Project Management</t>
  </si>
  <si>
    <t>COOPERACION PNUD CON GOBIERNO DE YUCATAN</t>
  </si>
  <si>
    <t>NATIONAL HOUSING PROFILE</t>
  </si>
  <si>
    <t>Acuerdos intersectoriales</t>
  </si>
  <si>
    <t>Conserving Biodiversity</t>
  </si>
  <si>
    <t>PROLENCA</t>
  </si>
  <si>
    <t>Prepare Capacity building project to implement 3Rio Conv</t>
  </si>
  <si>
    <t>IP Grenada Ridge to Reef Conservation</t>
  </si>
  <si>
    <t>ONU REDD</t>
  </si>
  <si>
    <t>HCFC PHASE-OUT MANAGEMENT PLAN -SUPPORT TO NATIONAL PLAN</t>
  </si>
  <si>
    <t>Strengthening DRR in St. Vincent &amp; the Grenadines</t>
  </si>
  <si>
    <t>PIMS 5152 Initiation Plan for GEF PPG Ecosystem Resilien</t>
  </si>
  <si>
    <t>Generando bases para desarrollo de poblacion Afroperuana</t>
  </si>
  <si>
    <t>Capacity Building and Mainstreaming of SLM: PIMS 3418 LD</t>
  </si>
  <si>
    <t>URU/12/G33 Environmental Sound Life-Cycle Mgmt Mercury</t>
  </si>
  <si>
    <t>Colombia 2050 Calculator</t>
  </si>
  <si>
    <t>URU/13/004 MAS MUJERES, MEJOR POLITICA</t>
  </si>
  <si>
    <t>BRA/12/G71 - Institutional Strengthening (phase VII)</t>
  </si>
  <si>
    <t>BRA/12/G77 Integrated Management for the Chillers sector</t>
  </si>
  <si>
    <t>Engaging Caribbean Youth on citizensâ€™ security</t>
  </si>
  <si>
    <t>Monitoreo EstratÃ©gico de Proyectos en Salud</t>
  </si>
  <si>
    <t>Sellos de Igualdad de Genero</t>
  </si>
  <si>
    <t>DESARROLLO MUNICIPAL</t>
  </si>
  <si>
    <t>Operational Coordination for Biennial Water Conference</t>
  </si>
  <si>
    <t>Securing Energy Efficiency</t>
  </si>
  <si>
    <t>Institutional Strengthening/Capacity Building in Tobago</t>
  </si>
  <si>
    <t>Fomento al Emprendimiento Juvenil Municipio del Alto</t>
  </si>
  <si>
    <t>Joint Migration &amp; Development Initiative II-El Salvador</t>
  </si>
  <si>
    <t>PPG Sound Management of POPs Containing Waste In Mexico</t>
  </si>
  <si>
    <t>CONSOLIDACION DE LA RED LOCAL DEL PACTO GLOBAL</t>
  </si>
  <si>
    <t>APOYO A LA GESTION DEL MICIVI</t>
  </si>
  <si>
    <t>Pov Reduc &amp; Emp'ment Programme for Sust'able Livelihoods</t>
  </si>
  <si>
    <t>A Future for SIDS: St. Lucia Post 2015 Consultations</t>
  </si>
  <si>
    <t>Support to Effective National Implementation</t>
  </si>
  <si>
    <t>Apoyo al Fortalecimiento del Sistema Politico Peruano</t>
  </si>
  <si>
    <t>Acceso a mercados MIPYMES</t>
  </si>
  <si>
    <t>PPG ACCESO RECURSOS GENETICOS Y DISTRIBUCION BENEFICIOS</t>
  </si>
  <si>
    <t>Proyecto Creacion de Capacidades</t>
  </si>
  <si>
    <t>BRA/13/018 CapaCities: Alliance for Local Development</t>
  </si>
  <si>
    <t>Piso Proteccion Social y Genero</t>
  </si>
  <si>
    <t>Transparencia dela Gestion Estrategica de Hondutel</t>
  </si>
  <si>
    <t>REDUCCION DE LA CONTAMINACION Y DEL AGUA</t>
  </si>
  <si>
    <t>DIALOGO DEMOCRATICO Y DERECHOS INDIGENAS</t>
  </si>
  <si>
    <t>BRA/13/007 Expanding the Rights of Young Brazilian Women</t>
  </si>
  <si>
    <t>PROGRAMA DE DESARROLLO DE PROVEEDORES</t>
  </si>
  <si>
    <t>CETAV: OPORTUNIDADES PARA ACCEDER AL DESARROLLO PARA JOV</t>
  </si>
  <si>
    <t>DSS - Costa Rica</t>
  </si>
  <si>
    <t>BRA/13/G42-PIMS 3066-Sustainable Land Use Semi-Arid Reg</t>
  </si>
  <si>
    <t>Second National Communication ATG</t>
  </si>
  <si>
    <t>Cambio Climatico</t>
  </si>
  <si>
    <t>Renewable energy development for St Vincent</t>
  </si>
  <si>
    <t>Strengthening Management of the PA System PPG</t>
  </si>
  <si>
    <t>Gestion integral de bifenilos policlorados</t>
  </si>
  <si>
    <t>Promoting the Application of the Nagoya Protocol</t>
  </si>
  <si>
    <t>MDG Acceleration in Dominica</t>
  </si>
  <si>
    <t>BIODIVERSIDAD EN LOS HUMEDALES DEL ESTE</t>
  </si>
  <si>
    <t>Community Alerts - Integrated Early Warning Systems</t>
  </si>
  <si>
    <t>Ozone Deoletion substance termila phase-out management p</t>
  </si>
  <si>
    <t>BRA/13/G41 - PIMS 4659 - Biodiversity Conservation</t>
  </si>
  <si>
    <t>Promoting Access to Clean Energy Services IP</t>
  </si>
  <si>
    <t>DEVELOPMENT SUPPORT SERVICES</t>
  </si>
  <si>
    <t>Sustainable Forest Management Fullsize</t>
  </si>
  <si>
    <t>Apoyo Programa Mejoramiento Continuo PMC</t>
  </si>
  <si>
    <t>GEF/Biodiversity Plan</t>
  </si>
  <si>
    <t>URU/13/003 Fortalecimiento de la gestiÃ³n de recursos hum</t>
  </si>
  <si>
    <t>Biennial Update Report 2014 to the UNFCCC</t>
  </si>
  <si>
    <t>Fondos asignados para actividades puntuales</t>
  </si>
  <si>
    <t>TPMP/Retrofitting/Replacement Programme</t>
  </si>
  <si>
    <t>Plan de Inicio Agenda Joven Nicaragua</t>
  </si>
  <si>
    <t>GEF-PIMS 4899 CLEAN ENERGY TECHNOLOGIES (PREPARATION)</t>
  </si>
  <si>
    <t>PIMS 928 BD PDFA Cons'n in Galapagos Archipelago</t>
  </si>
  <si>
    <t>Manejo Integrado</t>
  </si>
  <si>
    <t>Capacity-building for Natural Resources Management</t>
  </si>
  <si>
    <t>COMMUNITY DISASTER MANAGEMENT PROJECT</t>
  </si>
  <si>
    <t>Sierra Gorda</t>
  </si>
  <si>
    <t>Appui mise en oeuvre Strategie Reduction Pauvrete</t>
  </si>
  <si>
    <t>BD cons'n in three priority areas</t>
  </si>
  <si>
    <t>RSU Mar del Plata</t>
  </si>
  <si>
    <t>Support to DIPECHO radar project</t>
  </si>
  <si>
    <t>SEMINARIO BASILEA</t>
  </si>
  <si>
    <t>TRANSICION A LOS SISTEMAS CNS</t>
  </si>
  <si>
    <t>REDUCCION RIESGOS Y PREPARACION SITUACIONES EMERGENCIA</t>
  </si>
  <si>
    <t>INSTITUCIONALIZACION DE LA AFIP</t>
  </si>
  <si>
    <t>REFORMA IESS</t>
  </si>
  <si>
    <t>Coastal lomas in southern Peru</t>
  </si>
  <si>
    <t>Biod'y conservation in eastern wetlands</t>
  </si>
  <si>
    <t>Bases para un Pacto Fiscal para el Desarrollo Humano</t>
  </si>
  <si>
    <t>Governance Reform in the OECS</t>
  </si>
  <si>
    <t>Strengthening National Planning and Implementation</t>
  </si>
  <si>
    <t>REMODELACION MINISTERIO DE FINANZAS</t>
  </si>
  <si>
    <t>UN Coordination Support</t>
  </si>
  <si>
    <t>Informe de Desarrollo Humano Bolivia 2006</t>
  </si>
  <si>
    <t>MICROEMPRESAS TURISTICAS</t>
  </si>
  <si>
    <t>CADENAS PRODUCTIVAS</t>
  </si>
  <si>
    <t>RESIDENT COORDINATOR ANNUAL WORK PLAN</t>
  </si>
  <si>
    <t>Integrated Climate Change Adaptation Strategies- Grenada</t>
  </si>
  <si>
    <t>Climate Change and Green Growth Cooperation Platform Can</t>
  </si>
  <si>
    <t>Tercera Comunicacion Nacional de Cambio Climatico</t>
  </si>
  <si>
    <t>Fortalecimiento de la Primera Respuesta</t>
  </si>
  <si>
    <t>Appui au Cycle Electoral</t>
  </si>
  <si>
    <t>Programa de Seguridad Humana</t>
  </si>
  <si>
    <t>Territorios Sostenibles y Adaptados</t>
  </si>
  <si>
    <t>Estrategia Territorial Hidrocarburos</t>
  </si>
  <si>
    <t>Eficiencia y Calidad Formacion Docente</t>
  </si>
  <si>
    <t>Desarrollo Rural de Colombia - Korea International Cooperation Agency (KOIKA)</t>
  </si>
  <si>
    <t>Comprehensive strengthening of Institutional Mgmt In LAC</t>
  </si>
  <si>
    <t>AMERINDIAN LAND TITLING PROJECT</t>
  </si>
  <si>
    <t>Programa de apoyo al fortalecimiento de cadenas agroalimentarias a nivel local</t>
  </si>
  <si>
    <t>Desarrollo EconÃ³mico Incluyente Urbano-Rural</t>
  </si>
  <si>
    <t>Programmade Gobernanza y Gestion en Salud - Proyectos "Banco Internacional de Reconstruccion y Fomento"</t>
  </si>
  <si>
    <t>CONANP PNUD Fomento a la sinergia institucional</t>
  </si>
  <si>
    <t>CAM Evidence-Based Information Management CS</t>
  </si>
  <si>
    <t>SIGOB â€“Fortalecimiento capacidades de gestiÃ³n Gob Democr</t>
  </si>
  <si>
    <t>Programa de CrÃ©dito para el Desarrolo de la ProducciÃ³n en la Provincia de San Juan</t>
  </si>
  <si>
    <t>ConsolidaciÃ³n de la GestiÃ³n centralizada en Salud</t>
  </si>
  <si>
    <t>Apoyo a la Agricultura Familiar</t>
  </si>
  <si>
    <t>Green Commodities Programme</t>
  </si>
  <si>
    <t>BRA/13/013 - Empresa de Planejamento e LogÃ­stica S.A. Empresa de Planejamento e LogÃ­stica S.A. (EPL) ProposiÃ§Ã£o de Modelos de GestÃ£o da Melhoria de EficiÃªncia EconÃ´mica, Social e Ambiental para o Planejamento do Sistema de Transportes Brasileiro</t>
  </si>
  <si>
    <t>Reforma Financiera del Estado</t>
  </si>
  <si>
    <t>Desarrollo Humano Sostenible en Nicaragua</t>
  </si>
  <si>
    <t>Industrias Extractivas Guajira</t>
  </si>
  <si>
    <t>Arquitectura Politicas Sociales</t>
  </si>
  <si>
    <t>Programa Maya Fase II</t>
  </si>
  <si>
    <t>Ecosistemas Secos</t>
  </si>
  <si>
    <t>Agenda para potenciar las capacidades institucionales del Ministerio de Defensa</t>
  </si>
  <si>
    <t>Guyana Solid Waste Management Improvement Project</t>
  </si>
  <si>
    <t>ProducciÃ³n de Alimentos</t>
  </si>
  <si>
    <t>PROHUERTA (Promotion des jardins potagers)</t>
  </si>
  <si>
    <t>Fort. de parti. ciudadana y gob. ambiental 2014-2018</t>
  </si>
  <si>
    <t>Renforcement de l'Etat de droit en Haiti</t>
  </si>
  <si>
    <t>BRA/13/017 - ProteÃ§Ã£o Integral dos Direitos de CrianÃ§as e Adolescentes Fortalecida</t>
  </si>
  <si>
    <t>URU/14/003-Canelones Humano</t>
  </si>
  <si>
    <t>Redes Territoriales</t>
  </si>
  <si>
    <t>URU/14/001 Fortalecimiento de la DirecciÃ³n Nacional de M</t>
  </si>
  <si>
    <t>PromociÃ³n y restablecimiento del derecho a la salud, pro</t>
  </si>
  <si>
    <t>Calidad Educativa</t>
  </si>
  <si>
    <t>Produccion Estadisticas Economicas</t>
  </si>
  <si>
    <t>BRA/14/005 - ArenaNetMundial</t>
  </si>
  <si>
    <t>BRA/14/011-FORTALECIMENTO DO SISTEMA PRISIONAL</t>
  </si>
  <si>
    <t>PIMS 4647 Managt. Effecctivenes &amp; Resilience of PAs - CC</t>
  </si>
  <si>
    <t>SIDS &amp; Post 2015 Agenda (SaPA)</t>
  </si>
  <si>
    <t>SENIAT III</t>
  </si>
  <si>
    <t>Programa de Prevencion de las Violencias en Panama</t>
  </si>
  <si>
    <t>Early Recovery &amp; Protection</t>
  </si>
  <si>
    <t>Programa de Apoyo a la ReducciÃ³n de Riesgos de Desastres</t>
  </si>
  <si>
    <t>InformaciÃ³n Base para RegularizaciÃ³n Tenencia de Tierra</t>
  </si>
  <si>
    <t>Support to the Commission of Enquiry</t>
  </si>
  <si>
    <t>AMERINDIAN DEVELOPMENT FUND PHASE 2</t>
  </si>
  <si>
    <t>Dialogo Politico Genero</t>
  </si>
  <si>
    <t>Apoyo a Plan Internacional como receptor GFATM</t>
  </si>
  <si>
    <t>Capacitacion Tecnica e Integral</t>
  </si>
  <si>
    <t>Seguridad Ciudadana</t>
  </si>
  <si>
    <t>Evaluacion de Impacto</t>
  </si>
  <si>
    <t>PROYECTO REG CONTROL DE PRODUCTOS PRECURSORES PAISES AND</t>
  </si>
  <si>
    <t>Tercera Comunicacion Nacional y Reporte de Actualizacion</t>
  </si>
  <si>
    <t>URU/13/G35 Fortalecimiento de la efectividad del Sistema</t>
  </si>
  <si>
    <t>Caribbean Tsunami Information Centre</t>
  </si>
  <si>
    <t>MAINSTREAMING BIODIVERSITY MANAGMENT INTO MINING</t>
  </si>
  <si>
    <t>Riesgo Climatico</t>
  </si>
  <si>
    <t>Equitable HDR in LAC</t>
  </si>
  <si>
    <t>Fortalecimiento del Ministerio de Relaciones Exteriores y Cultos para el Ejercicio de la Presidencia de Bolivia del Grupo 77 + China en 2014</t>
  </si>
  <si>
    <t>Ecosystem Based Adaptation</t>
  </si>
  <si>
    <t>Apoyo implementacion efectiva del Programa de Pais</t>
  </si>
  <si>
    <t>Eastern Caribbean Recovery Project</t>
  </si>
  <si>
    <t>Observatorio Seguridad Ciudadana</t>
  </si>
  <si>
    <t>Global Sustainable Supply Chains for Marine Commodities</t>
  </si>
  <si>
    <t>1325mujeres sobrevivientes de violencia sexual</t>
  </si>
  <si>
    <t>FSP - Fort. capacidades manejo de esp. inv, en Mexico</t>
  </si>
  <si>
    <t>Fort. Inst. de SEMARNAT para aplicaciÃ³n GEF 2013-2018</t>
  </si>
  <si>
    <t>Caribbean Energy Efficiency Lighting</t>
  </si>
  <si>
    <t>Strengthening capacities for REDD+ (Countries' efforts to Reduce Emissions from Deforestation and Forest degradation, and foster conservation, sustainable management of forests, and enhancement of forest carbon stocks)</t>
  </si>
  <si>
    <t>Biodiversity in Coastal and Marine Protected Areas</t>
  </si>
  <si>
    <t>Feasibility Bio-fuel Production from Arundo donax</t>
  </si>
  <si>
    <t>Desarrollo capacidades recuperacion post desastre en SM</t>
  </si>
  <si>
    <t>URU/14/002 Fortalecimiento Institucional de la DirecciÃ³n</t>
  </si>
  <si>
    <t>Trinidad&amp; Tobago Healthcare Capacity Building Initiative</t>
  </si>
  <si>
    <t>Tramite Regular Estructurado Contraloria</t>
  </si>
  <si>
    <t>GEF BD:4829 Mainstreaming Sustainable Use of BD</t>
  </si>
  <si>
    <t>ECOSYSTEM BASED ADAPTATION ARTEMISA AND MAYABEQUE</t>
  </si>
  <si>
    <t>Paisajes de producciÃ³n verde</t>
  </si>
  <si>
    <t>Joint Human Rights Activities</t>
  </si>
  <si>
    <t>Fortalecimiento Oficina Nacional EstadÃ­stica InformaciÃ³n</t>
  </si>
  <si>
    <t>PREPARACION PADIT CONTRIBUCION ACDI Y COSUDE</t>
  </si>
  <si>
    <t>IP Conserving Biodiversity in Saint Kitts and Nevis</t>
  </si>
  <si>
    <t>Reintegracion Migrantes Retornados</t>
  </si>
  <si>
    <t>IP Solar Photovoltaic Systems in Public Buildings</t>
  </si>
  <si>
    <t>Apoyo Puno</t>
  </si>
  <si>
    <t>CUBA: NATIONAL BIODIVERSITY STRATEGY</t>
  </si>
  <si>
    <t>Fortalecimiento Capacidades operacionales EMED</t>
  </si>
  <si>
    <t>OFFICE CAPACITY BUILDING AND KNOWLEDGE DEVELOPMENT</t>
  </si>
  <si>
    <t>Fortalecimiento SINAGERD</t>
  </si>
  <si>
    <t>Gestion Operativa Contraloria General</t>
  </si>
  <si>
    <t>Environmental Sound Management</t>
  </si>
  <si>
    <t>BRA/00/013 - SECEX - Subprojeto III</t>
  </si>
  <si>
    <t>Programa Conjunto de Seguridad Humana</t>
  </si>
  <si>
    <t>Joint Operations Facility - Brazil</t>
  </si>
  <si>
    <t>Costa Rica's First Biennial Update Report</t>
  </si>
  <si>
    <t>BRA/00/016 - Moderniz. Sist. Previdenciario</t>
  </si>
  <si>
    <t>Securing energy efficiency in the Ecuadorian residential</t>
  </si>
  <si>
    <t>Strengthening Capacity in Post Disaster Needs Assessment</t>
  </si>
  <si>
    <t>Strengthening Capacities for Development Planning and Mo</t>
  </si>
  <si>
    <t>Libro Blanco de la Defensa</t>
  </si>
  <si>
    <t>Belize Chemicals and Waste Management Programme</t>
  </si>
  <si>
    <t>Fortalecimiento Organizaciones Comunitarias</t>
  </si>
  <si>
    <t>DEVELOPMENT REPORTING AND CONSULTATIONS</t>
  </si>
  <si>
    <t>Mitigacion por Sequia</t>
  </si>
  <si>
    <t>Supporting Multidimensional Poverty Measurement</t>
  </si>
  <si>
    <t>Trafficking in Persons</t>
  </si>
  <si>
    <t>BRA/12/G31 - National Biodiversity Planning to Support the implementation of the CBD 2011-2020 Strategic Plan in Brazil</t>
  </si>
  <si>
    <t>Fortalecimiento en gestion basada resultados Cancilleria</t>
  </si>
  <si>
    <t>Development Effectiveness Project</t>
  </si>
  <si>
    <t>Desarrollo Descentralizado</t>
  </si>
  <si>
    <t>BRA/13/020-Supporting Sustainable Development of Peoples and Traditional Black Communities</t>
  </si>
  <si>
    <t>PROCESO DE FORTALECIMIENTO DE CAPACIDADES DEL GOBIERNO DE ARTEMISA</t>
  </si>
  <si>
    <t>Apoyo Reduccion de Riesgos</t>
  </si>
  <si>
    <t>Early Recovery from Drought</t>
  </si>
  <si>
    <t>Apoyo a la ModernizaciÃ³n del Sistema Bancario Cubano</t>
  </si>
  <si>
    <t>Agua Potable para el Chaco</t>
  </si>
  <si>
    <t>Programa Conjunto Ruta Lenca</t>
  </si>
  <si>
    <t>Fortalecimiento Ministerio Salud -Unidad de Ozono Fase 6</t>
  </si>
  <si>
    <t>Biodiversidad en la Zona Costera  Rep.Dom.</t>
  </si>
  <si>
    <t>Biod'y conservation/mgt (main phase)</t>
  </si>
  <si>
    <t>Apoyo a la InstitucionalizaciÃ³n del MIDES</t>
  </si>
  <si>
    <t>DESVINCULACION DE LA NIÃ‘EZ DEL TRABAJO MINERO</t>
  </si>
  <si>
    <t>BRA/00/011 - Public Policies at the Environmental Area</t>
  </si>
  <si>
    <t>Common Services SP</t>
  </si>
  <si>
    <t>ADMINISTRATIVE BUDGET - UNDP GUATEMALA</t>
  </si>
  <si>
    <t>BRA/13/019 - PolÃ­tica Nacional de GestÃ£o Territorial e Ambiental de Terras IndÃ­genas (PNGATI) Implementation</t>
  </si>
  <si>
    <t>Estrategia de Biodiversidad</t>
  </si>
  <si>
    <t>BRA/01/028 - Sports for Development</t>
  </si>
  <si>
    <t>MicroStart Pilot Project - Phase 1</t>
  </si>
  <si>
    <t>UNCT Workplan</t>
  </si>
  <si>
    <t>Respuesta Nacional en VIH/Sida</t>
  </si>
  <si>
    <t>Third National Communication and Biennial Update Report to the UNFCCC</t>
  </si>
  <si>
    <t>Supporting Multidimensional Poverty Measurement and Stre</t>
  </si>
  <si>
    <t>URU/13/G32 Environmental Sound Life-Cycle Management of</t>
  </si>
  <si>
    <t>Building Capacity for the Reform of HIV related Laws</t>
  </si>
  <si>
    <t>Support Suriname Elections 2015</t>
  </si>
  <si>
    <t>Engagement Facility</t>
  </si>
  <si>
    <t>ColombiaÂ´s First Biennal Update Report</t>
  </si>
  <si>
    <t>2010 UN Coordination Panama</t>
  </si>
  <si>
    <t>Enhanced Access to Legal Aid and Pro Bono Services</t>
  </si>
  <si>
    <t>Desarrollo de Capacidades</t>
  </si>
  <si>
    <t>National Biodiversity Planning to Support Impl of CBD</t>
  </si>
  <si>
    <t>Support to the alignment of NAP for Land Degradation</t>
  </si>
  <si>
    <t>CREACION DE CAPACIDADES TRASVERSALES</t>
  </si>
  <si>
    <t>IP Capacity Development MoFA</t>
  </si>
  <si>
    <t>Fort. Institucional de Petropar</t>
  </si>
  <si>
    <t>Paisajes Productivos Sostenibles</t>
  </si>
  <si>
    <t>Fortalecimiento Unidad de Consulta</t>
  </si>
  <si>
    <t>Efectividad del Desarrollo</t>
  </si>
  <si>
    <t>BRA/03/004 - ImplantaÃ§Ã£o Ensino Fundamental</t>
  </si>
  <si>
    <t>Sustainable Land Use Management in the Drylands of North-West Argentina</t>
  </si>
  <si>
    <t>Finanzas del clima (CPEIR)</t>
  </si>
  <si>
    <t>Preparetion of SNC to UNFCCC for the Bahamas</t>
  </si>
  <si>
    <t>Fortalecimiento MCLCP</t>
  </si>
  <si>
    <t>Programa E-Parques</t>
  </si>
  <si>
    <t>Fortalecimiento Inst. de la mujer</t>
  </si>
  <si>
    <t>Fortalecimiento capacidades nacionales REDD+ Colombia</t>
  </si>
  <si>
    <t>Fortalecimiento de la Presencia Institucional Argentina</t>
  </si>
  <si>
    <t>BRA/00/043 Program for Quality &amp; Productivity of Habitat</t>
  </si>
  <si>
    <t>Capacity Development for Multilateral Agreements</t>
  </si>
  <si>
    <t>BRA/00/012 - SECEX - Subprojeto II</t>
  </si>
  <si>
    <t>Deployment of Renewable Energy / Energy Efficiency</t>
  </si>
  <si>
    <t>Community Infrastructure and H.R Development</t>
  </si>
  <si>
    <t>Desarrollo Sustentable Regional</t>
  </si>
  <si>
    <t>Sistemas Computarizados Ministerio Relaciones Exteriores</t>
  </si>
  <si>
    <t>PPG Energy Efficiency Improvement in the Honduran Hotel</t>
  </si>
  <si>
    <t>FORTALECIMIENTO INSTITUCIONAL DE LA OFICINA TECNICA DE OZONO (FASE IX)</t>
  </si>
  <si>
    <t>Antigua UNCCD National Action Plan Alignment</t>
  </si>
  <si>
    <t>IP Supporting Sustainable Ecosystems in Protected Areas</t>
  </si>
  <si>
    <t>Red Nacional de Voluntariado Ambiental</t>
  </si>
  <si>
    <t>MODERNIZACION DE LA INSFRAESTRUCTURA SALUD</t>
  </si>
  <si>
    <t>MONITOREO DE AGUAS SUBTERRANEAS</t>
  </si>
  <si>
    <t>Agroparque Industrial Esmeraldas</t>
  </si>
  <si>
    <t>ACTIVIDADES COMUNES</t>
  </si>
  <si>
    <t>Enabling Recovery and Rural Development in Grenada</t>
  </si>
  <si>
    <t>PROGRAMME EFFECTIVENESS-EXTRABUDGETARY</t>
  </si>
  <si>
    <t>URU/06/012 Desarrollo Humano en Uruguay</t>
  </si>
  <si>
    <t>Participation du PNUD au projet pilote " Sites et Servic</t>
  </si>
  <si>
    <t>Planes de desarrollo urbano sustentable</t>
  </si>
  <si>
    <t>Multidimensional Approaches to Poverty Eradication</t>
  </si>
  <si>
    <t>PLATAFORMA ARTICULADA PARA EL DESARROLLO INTEGRAL TERRITORIAL Y SOSTENIBLE EN CUBA (PADIT) - Cooperacion Suiza de Desarrollo (COSUDE)</t>
  </si>
  <si>
    <t>Institucional. de procesos y herramientas de RRD en CA</t>
  </si>
  <si>
    <t>Laboratorio de InnovaciÃ³n Social</t>
  </si>
  <si>
    <t>Estrategia InclusiÃ³n Social PEMEX</t>
  </si>
  <si>
    <t>Programa Marco de Desarrollo Territorial</t>
  </si>
  <si>
    <t>ConsolidaciÃ³n del modelo de atenciÃ³n primaria de la salud a travÃ©s de la provisiÃ³n y dispensa de medicamentos esenciales</t>
  </si>
  <si>
    <t>ORGANIZAÃ‡ÃƒO DOS I JOGOS MUNDIAIS INDÃGENAS</t>
  </si>
  <si>
    <t>Respuesta al VIH (virus de la inmunodeficiencia humana) en poblaciones claves</t>
  </si>
  <si>
    <t>URU/14/007 Programa de Mejoramiento de Barrios II</t>
  </si>
  <si>
    <t>Apoyo al Programa de Reformas del MINGOB</t>
  </si>
  <si>
    <t>Fondo Chile Fase II</t>
  </si>
  <si>
    <t>Busqueda e identificacion de victimas EAI para JdT</t>
  </si>
  <si>
    <t>Bosques Nativos y Comunidad</t>
  </si>
  <si>
    <t>BRA/14/010 - â€œBrazil &amp; Africa: fighting poverty and empowering women via South-South Cooperationâ€</t>
  </si>
  <si>
    <t>Fortalecimiento Proveedores</t>
  </si>
  <si>
    <t>A Multidimensional Progress Agenda for Human Development in Latino America and the Caribbean</t>
  </si>
  <si>
    <t>Innovaciones en la red asistencial para la mejora de la accesibilidad y la calidad de la atencion sanitaria, en el Sistema Publico de Salud de la Provincia del Neuquen</t>
  </si>
  <si>
    <t>Programa de Fortalecimiento de la GestiÃ³n PÃºblica PanamÃ¡</t>
  </si>
  <si>
    <t>ArticulaciÃ³n y alianzas entre Estado y sociedad civil pa</t>
  </si>
  <si>
    <t>Pensamiento Estrategico</t>
  </si>
  <si>
    <t>FORTALECIENDO A LOS GOBIERNOS TERRITORIALES Y ARTICULANDO LA MATRIZ DE ACTORES PARA GESTIONAR EL DESARROLLO SOCIO-ECONÃ“MICO DEL ÃMBITO LOCAL.</t>
  </si>
  <si>
    <t>Wetlands - Conservation, sustainable use of biodiversity</t>
  </si>
  <si>
    <t>Derechos Humanos &amp; Gestion Institucional</t>
  </si>
  <si>
    <t>Belize Chemicals and Waste Management Project</t>
  </si>
  <si>
    <t>Ridge to Reef Grenada</t>
  </si>
  <si>
    <t>Acuerdos de Segunda GeneraciÃ³n Fase II</t>
  </si>
  <si>
    <t>Engagement Facility Trinidad and Tobago</t>
  </si>
  <si>
    <t>Innovative Solutions</t>
  </si>
  <si>
    <t>Capacidades Productivas El Hatillo Cesar</t>
  </si>
  <si>
    <t>Marino Costero</t>
  </si>
  <si>
    <t>BRA/15/006 - Fortalecimento dos Mecanismos de JustiÃ§a de TransiÃ§Ã£o no Brasil.</t>
  </si>
  <si>
    <t>Implementacion Sistema de Gestion</t>
  </si>
  <si>
    <t>LANDSCAPE APPROACH MOUNTAIN ECOSYSTEMS</t>
  </si>
  <si>
    <t>Mejoramiento Servicio Comercializacion Mercado Belen</t>
  </si>
  <si>
    <t>PC Des Rural RÃ­o Cuilco, Sn Marcos</t>
  </si>
  <si>
    <t>EARLY RECOVERY 2015</t>
  </si>
  <si>
    <t>ConservaciÃ³n de anfibios</t>
  </si>
  <si>
    <t>Cuarta Fase ConstruyeT</t>
  </si>
  <si>
    <t>Japan-Caribbean Climate Change Partnership</t>
  </si>
  <si>
    <t>3ERA COMUNICACION NACIONAL DE CAMBIO CLIMATICO AL UNFCCC</t>
  </si>
  <si>
    <t>INCORPORACIÃ“N DEL USO SOSTENIBLE DE LA BIODIVERSIDAD EN LAS PRÃCTICAS DE PRODUCCIÃ“N DE PEQUEÃ‘OS PRODUCTORES PARA PROTEGER LA BIODIVERSIDAD EN LOS BOSQUES DE ALTO VALOR DE CONSERVACIÃ“N EN LAS ECORREGIONES BOSQUE ATLÃNTICO, YUNGAS Y CHACO</t>
  </si>
  <si>
    <t>Acciones que salvan vidas</t>
  </si>
  <si>
    <t>Regional Strategy on Statistics for the Organisation of Eastern Caribbean States (OECS)</t>
  </si>
  <si>
    <t>Resiliencia de Areas Protegidas</t>
  </si>
  <si>
    <t>Strengthening Citizen Security in the Eastern Caribbean</t>
  </si>
  <si>
    <t>Fostering the implementation of PLANAGERD</t>
  </si>
  <si>
    <t>Iniciativas comunitarias EcorregiÃ³n MediterrÃ¡nea chilena</t>
  </si>
  <si>
    <t>Strengthening Early Warning Systems</t>
  </si>
  <si>
    <t>Guyana Social Cohesion Project II</t>
  </si>
  <si>
    <t>PROGRAMA CONJUNTO ONUREDD</t>
  </si>
  <si>
    <t>Apoyo al Proyecto Fomento de Empleo para JÃ³venes</t>
  </si>
  <si>
    <t>Fortalecimiento Gobernabilidad</t>
  </si>
  <si>
    <t>UN REDD+ II Etapa</t>
  </si>
  <si>
    <t>Conserving Biodiversity and Reducing Habitat Degradation</t>
  </si>
  <si>
    <t>Appui Ã  la gestion opÃ©rationnelle des Projets PPI</t>
  </si>
  <si>
    <t>Pobreza Multidimensional</t>
  </si>
  <si>
    <t>Evaluaciones y Sistema CDI</t>
  </si>
  <si>
    <t>BRA/14/003 - Global Compact Brazil</t>
  </si>
  <si>
    <t>Desarrollo humano sustentable</t>
  </si>
  <si>
    <t>Mecanismo de Coordinacion de Pais - El Salvador (MCP-ES) Capacidades Institucionalizadas</t>
  </si>
  <si>
    <t>Programa Beneficio Comunidad Cartagena</t>
  </si>
  <si>
    <t>Marco de Recup. y Capacidades de Preven</t>
  </si>
  <si>
    <t>Proyecto Marco Ambiente y Energia</t>
  </si>
  <si>
    <t>Proyecto PolÃ­gonos Industriales</t>
  </si>
  <si>
    <t>Fondo Verde del Clima y otras fuentes de financiamiento</t>
  </si>
  <si>
    <t>BRA/15/001 - Recursos HÃ­dricos, MudanÃ§as ClimÃ¡ticas e ODS: Temas Emergentes da Agenda Internacional da Ãgua</t>
  </si>
  <si>
    <t>Assessment and Monitoring of Land Degradation</t>
  </si>
  <si>
    <t>Promoting Access to Clean Energy Services</t>
  </si>
  <si>
    <t>Mecanismo Respuesta VIH/SIDA</t>
  </si>
  <si>
    <t>Mecanismos participativos Energia</t>
  </si>
  <si>
    <t>Fortalecimiento del Instituto Nacional de la Mujer</t>
  </si>
  <si>
    <t>Climate change resilient productive landscapes</t>
  </si>
  <si>
    <t>Renovacion del Fortalecimieinto Institucional bajo el Protocolo de Montreal FASE VIII y IX</t>
  </si>
  <si>
    <t>Fortalecimiento de las Capacidades en las ASADAS</t>
  </si>
  <si>
    <t>Sustainable Land Use Management in the Semiarid Region of Northeast Brazil - Sergipe</t>
  </si>
  <si>
    <t>Mainstreaming Biodiversity Conversation and Sustainable Use into NTFP and AFS production practicesn in Multiple-Use Forest Landscapes of High Conservation Value - EMBRAPA</t>
  </si>
  <si>
    <t>BRA/15/002 - ExpansÃ£o da Capacidade Institucional para o Estabelecimento de Indicadores das Atividades de Ensino no PaÃ­s.</t>
  </si>
  <si>
    <t>Sistema Nacional de Seguimiento de Derechos Humanos</t>
  </si>
  <si>
    <t>Territorios Productivos Programa Conjunto</t>
  </si>
  <si>
    <t>Promoting the application of the Nagoya Protocol</t>
  </si>
  <si>
    <t>Proyecto en Marcha ConQuito</t>
  </si>
  <si>
    <t>Plan de Inicio Manejo integrado de RRHH TDPS</t>
  </si>
  <si>
    <t>Suriname Climate Adaptation Actions</t>
  </si>
  <si>
    <t>Modelos de Saneamiento BÃ¡sico</t>
  </si>
  <si>
    <t>Renforcement de la capacitÃ© de l'UCP des Projets PPI</t>
  </si>
  <si>
    <t>EF- PADIT</t>
  </si>
  <si>
    <t>Fortalecimiento Institucional de la CONAMYPE</t>
  </si>
  <si>
    <t>Citizen Participation and Inclus DGLAC</t>
  </si>
  <si>
    <t>Capacity-building for sustainable Natural Resource Mgmt</t>
  </si>
  <si>
    <t>Institutional strengthening Montreal Protocol Phase XII</t>
  </si>
  <si>
    <t>Recovery Framework in Dominica</t>
  </si>
  <si>
    <t>SIGOB Ministerio Agricultura</t>
  </si>
  <si>
    <t>Implementando enfoques de Desarrollo Humano en polÃ­ticas pÃºblicas de Republica Dominicana</t>
  </si>
  <si>
    <t>Evaluacion Inicial Minamata</t>
  </si>
  <si>
    <t>Reducing UPOPs releases from healthcare waste management</t>
  </si>
  <si>
    <t>Low Carbon Development Path IP</t>
  </si>
  <si>
    <t>INABIMA</t>
  </si>
  <si>
    <t>Cultura de Transparencia</t>
  </si>
  <si>
    <t>#¿NOMBRE?</t>
  </si>
  <si>
    <t>Preparedness &amp; Resilience El Agustino</t>
  </si>
  <si>
    <t>Informe ODM IndÃ­gena</t>
  </si>
  <si>
    <t>RÃ©silience aux dÃ©sastres dÃ©partement Nord</t>
  </si>
  <si>
    <t>Technical Assistance to the Ministry of Regional Develop</t>
  </si>
  <si>
    <t>Coordination Peru</t>
  </si>
  <si>
    <t>Seguridad Ciudadana en Guatemala</t>
  </si>
  <si>
    <t>Intended Nationally-Determined Contributions-Barbados</t>
  </si>
  <si>
    <t>InclusiÃ³n niÃ±os/as con discapacidad en Estancias Infan</t>
  </si>
  <si>
    <t>MDG ACHIEVEMENT FUND,CAMBIO CLIMATICO</t>
  </si>
  <si>
    <t>Fortalecimiento MINAM</t>
  </si>
  <si>
    <t>Fort. del Sistema Nacional de Salvaguardas REDD+</t>
  </si>
  <si>
    <t>NAMA Pilot Implementation Technology</t>
  </si>
  <si>
    <t>TERCERA COMUNICACION CAMBIO CLIMATICO</t>
  </si>
  <si>
    <t>Plan de Iniciacion de Juventudes</t>
  </si>
  <si>
    <t>Support NAP Alignment UNCCD Reporting</t>
  </si>
  <si>
    <t>PreparaciÃ³n Fondo Verde Clima</t>
  </si>
  <si>
    <t>Intended Nationally-Determined Contributions-St Vincent</t>
  </si>
  <si>
    <t>2da. Etapa Plan Eliminacion</t>
  </si>
  <si>
    <t>AGUA POTABLE Y SANEAMIENTO PARA EL DESARROLL</t>
  </si>
  <si>
    <t>Support to Referendum on Constitutional Reform in Grenad</t>
  </si>
  <si>
    <t>Tesoreria Seguridad Social</t>
  </si>
  <si>
    <t>Engagement Facility Project</t>
  </si>
  <si>
    <t>Plan de Igualdad Laboral</t>
  </si>
  <si>
    <t>Rejuvenating Communities Initiation Plan</t>
  </si>
  <si>
    <t>Manos a la obra</t>
  </si>
  <si>
    <t>Oficina de Justicia Ambiental</t>
  </si>
  <si>
    <t>Fase preparatoria Amazonia</t>
  </si>
  <si>
    <t>DEVELOPMENT EFFECTIVENESS ACTIVITIES</t>
  </si>
  <si>
    <t>Human Development Report on Multidimensional Progress</t>
  </si>
  <si>
    <t>Programa Remesas Solidarias</t>
  </si>
  <si>
    <t>Change Management</t>
  </si>
  <si>
    <t>Sixth National Communication to the UNFCCC</t>
  </si>
  <si>
    <t>Primer Reporte Bienal de Actualizacion de la Republica Argentina</t>
  </si>
  <si>
    <t>Hydrometeorological Early Warninig Sytems (EWS) of Zaza and Agabama</t>
  </si>
  <si>
    <t>ConsolidaciÃ²n REDD+ fase 2</t>
  </si>
  <si>
    <t>PC DESARROLLO RURAL IXIL</t>
  </si>
  <si>
    <t>Recuperacion vertedero de Taltal</t>
  </si>
  <si>
    <t>Fortalecimiento del Mecanismo de CoordinaciÃ³n de PaÃ­s</t>
  </si>
  <si>
    <t>Minamata Initial Assessment</t>
  </si>
  <si>
    <t>GestiÃ³n Ambiental del Mercurio</t>
  </si>
  <si>
    <t>Desarrollo de Capacidades NCSA (National Capacity Self-Assessment)</t>
  </si>
  <si>
    <t>Cross Cutting Capacity Development</t>
  </si>
  <si>
    <t>Preparation of Grenada's Second National Communication to the United Nations Framework Convention on Climate Change (UNFCCC)</t>
  </si>
  <si>
    <t>Support to Bahamas Post Hurricane Joaquin</t>
  </si>
  <si>
    <t>Mainstreaming global environment commitments</t>
  </si>
  <si>
    <t>Amazonia Resiliente</t>
  </si>
  <si>
    <t>FORTALECIMIENTO DE COMITÃ‰S CANTONALES PERSONA JOVEN</t>
  </si>
  <si>
    <t>Tercera Comunicacion y Reporte Bianual Cambio Climatico</t>
  </si>
  <si>
    <t>Programa en Beneficio de la Comunidad Cartagena</t>
  </si>
  <si>
    <t>Environmental remediation and protection</t>
  </si>
  <si>
    <t>Fortalecimiento organizaciones VIH</t>
  </si>
  <si>
    <t>Early Recovery Project of Drought in Dry Corridor</t>
  </si>
  <si>
    <t>ADAPTACION AL CC Y DH RESILIENTE</t>
  </si>
  <si>
    <t>Public Investment Management System</t>
  </si>
  <si>
    <t>PPG Fort. capacidades para protocolo de Nagoya</t>
  </si>
  <si>
    <t>Project Preparation Grant, Small Grants  Programme</t>
  </si>
  <si>
    <t>Fortalecimento Congreso</t>
  </si>
  <si>
    <t>Turismo sostenible Costero</t>
  </si>
  <si>
    <t>Mejoramiento Colegio NNUU</t>
  </si>
  <si>
    <t>Sustainable Development Goals</t>
  </si>
  <si>
    <t>BRA/14/G72 - ODS (Ozone-Depletion Substance) waste management and disposal</t>
  </si>
  <si>
    <t>Estrategia Ambiental Sector Minero Energetico</t>
  </si>
  <si>
    <t>SURINAME ELECTIONS</t>
  </si>
  <si>
    <t>Plan de Desarrollo Turismo Sustentable</t>
  </si>
  <si>
    <t>BRA/14/G31 PIMS 4675 Production of biomass-based charcoa</t>
  </si>
  <si>
    <t>GestiÃ³n Integrada de Recursos HÃ­dricos de las Cuencas Tr</t>
  </si>
  <si>
    <t>Adaptation basÃ©e sur les Ã©cosystÃ¨mes</t>
  </si>
  <si>
    <t>Climate Change Project</t>
  </si>
  <si>
    <t>Agenda Economica de las Mujeres-Costa Rica</t>
  </si>
  <si>
    <t>Fortalecimiento condiciones laborales igualdad de gÃ©nero</t>
  </si>
  <si>
    <t>Sistema de transparencia documental</t>
  </si>
  <si>
    <t>BRA/14/008 - PROJETO DE APOIO Ã€ IMPLEMENTAÃ‡ÃƒO DO ACORDO DE EMPRÃ‰STIMO DOM TÃVORA - NEGÃ“CIOS RURAIS PARA PEQUENOS PRODUTORES</t>
  </si>
  <si>
    <t>Resilience oriented information systems -PROGRESAN</t>
  </si>
  <si>
    <t>Cumbre Agraria Programa Conjunto</t>
  </si>
  <si>
    <t>Fortalecimiento Ecosocialismo y Aguas</t>
  </si>
  <si>
    <t>Regional Climate Change Programme for Latin America and the Caribbean</t>
  </si>
  <si>
    <t>RESPUESTA A LA EMERGENCIA DE LA SEQUIA EN EL SALVADOR</t>
  </si>
  <si>
    <t>ConsolidaciÃ³n del modelo de atenciÃ³n por niveles de complejidad de Santiago del Estero</t>
  </si>
  <si>
    <t>BRA/16/004 - Support to Education &amp;Training in Haiti</t>
  </si>
  <si>
    <t>MPTF Ventana de Entidades No-Gubernamentales</t>
  </si>
  <si>
    <t>CAPACIDADES PARA LA PAZ Y LA RESPUESTA RÃPIDA</t>
  </si>
  <si>
    <t>Mejora de la capacidad del Ministerio de Finanzas de Cordoba como organismo rector de los procesos de innovacion y getion por medio de las Tecnologias de la Informacion y la Comunicacion.</t>
  </si>
  <si>
    <t>Fortalecimiento Institucional Seguro Nacional de Salud</t>
  </si>
  <si>
    <t>PolÃ­ticas pÃºblicas de juventud</t>
  </si>
  <si>
    <t>IntegraciÃ³n de Sistemas de InformaciÃ³n Territorial y ActualizaciÃ³n TecnolÃ³gica para la GestiÃ³n Tributaria de la Agencia de RecaudaciÃ³n de la Provincia de Buenos Aires</t>
  </si>
  <si>
    <t>ESTRATEGIA TERRITORIAL DE HIDROCARBUROS II</t>
  </si>
  <si>
    <t>Fortalecimiento en la respuesta al VIH-TB en Panama</t>
  </si>
  <si>
    <t>BRA/15/004 - Projeto de promoÃ§Ã£o do acesso aos serviÃ§os de prevenÃ§Ã£o, diagnÃ³stico, e tratamento Ã s IST, HIV/aids e hepatites virais para as populaÃ§Ãµes chave e demais populaÃ§Ãµes prioritÃ¡rias.</t>
  </si>
  <si>
    <t>Manos a la Obra para la Paz.</t>
  </si>
  <si>
    <t>EMPLEABILIDAD VICTIMAS RURALES</t>
  </si>
  <si>
    <t>FUERZA ECUADOR</t>
  </si>
  <si>
    <t>Investing for Impact against Tuberculosis &amp; HIV in Belize</t>
  </si>
  <si>
    <t>FORTALECIMIENTO CAPACIDADES ASADAS</t>
  </si>
  <si>
    <t>Democracia participativa, inclusiva y sostenible</t>
  </si>
  <si>
    <t>Apoyo en la implementaciÃ³n del Transantiago</t>
  </si>
  <si>
    <t>PROARGENTINA PromociÃ³n Comercio Internacional</t>
  </si>
  <si>
    <t>Proyecto Regional de Seguridad Ciudadana Honduras</t>
  </si>
  <si>
    <t>Consejo de la Infancia II</t>
  </si>
  <si>
    <t>URU/15/002 Apoyo a la estrategia de CooperaciÃ³n Sur Sur</t>
  </si>
  <si>
    <t>Resilience oriented information systems for improved decision making. (Programa de Sistemas de informaciÃ³n para la Resiliencia en Seguridad Alimentaria y Nutricional de la region del SICA-PROGRESAN-SICA).</t>
  </si>
  <si>
    <t>Programa de PequeÃ±as Donaciones (PPD OP VI)   Fase Seis</t>
  </si>
  <si>
    <t>La articulaciÃ³n de actores y la gestiÃ³n de los procesos asociados al desarrollo local en la provincia HolguÃ­n, en el marco de Plataforma Articulada para el Desarrollo Integral Territorial en_x000D_
Cuba (PADIT)</t>
  </si>
  <si>
    <t>Caribbean Citizen Security Strengthening (CARISECURE)</t>
  </si>
  <si>
    <t>Ayuntamiento del Distrito Nacional</t>
  </si>
  <si>
    <t>Programme de relÃ¨vement post-Matthew</t>
  </si>
  <si>
    <t>GESTION DEL CONOCIMIENTO Y FORTALECIMIENTO DE CAPACIDADES PARA LA IMPLEMENTACION DE LA PLATAFORMA ARTICULADA PARA EL DESARROLLO TERRITORIAL INTEGRAL</t>
  </si>
  <si>
    <t>Haiti Joint Interim Rule of Law Programme in Haiti</t>
  </si>
  <si>
    <t>RESPUESTA INMEDIATA TRAS EL HURACÃN MATTHEW</t>
  </si>
  <si>
    <t>Plan Nacional para el fomento de la cultura emprendedora y el desarrollo de nuevas empresas</t>
  </si>
  <si>
    <t>FSP - Fort. manejo AP para conservaciÃ³n de Esp. en Ries</t>
  </si>
  <si>
    <t>ICT Access &amp; E-Servives for Hinterland, Poor and Remote</t>
  </si>
  <si>
    <t>URU/16/004 Programa Equidad y Desarrollo Territorial</t>
  </si>
  <si>
    <t>MANOS A LA PAZ</t>
  </si>
  <si>
    <t>Fortalecimiento institucional y operativo de la Direccion General de Impuestos Internos</t>
  </si>
  <si>
    <t>BRA/16/G76 - Hydrochlorofluorocarbons (HCFCs) Phase Out Management Plan (Stage II)</t>
  </si>
  <si>
    <t>Sexta Fase Operativa del Programa de PequeÃ±as Donaciones en Ecuador</t>
  </si>
  <si>
    <t>Plan Estrategico para la Instalacion y Seguimiento de la Agenda Objetivos de Desarrollo Sostenible</t>
  </si>
  <si>
    <t>Derisking the Transition from Fossil Fuels to Renewables</t>
  </si>
  <si>
    <t>Fortalecimiento para la rectorÃ­a de la polÃ­tica social</t>
  </si>
  <si>
    <t>Apoyo a la celebraciÃ³n de los 500 aÃ±os de FundaciÃ³n de l</t>
  </si>
  <si>
    <t>Towards creating a Centre of Excellence for Sustainable Development of Small Island Developing States in Aruba</t>
  </si>
  <si>
    <t>FORTALECIMIENTO DE SINGIRH SARAPIQUI</t>
  </si>
  <si>
    <t>APOYO AL FORTALECIMIENTO DE LAS CAPACIDADES INSTITUCIONALES PARA LA GESTION ESTRATEGICA DEL DESARROLLO LOCAL, INSERTANDOSE ESTRATEGICAMENTE EN LA IMPLEMENTACION DE LA PLATAFORMA ARTICULADA PARA EL DESARROLLO INTEGRAL TERRITORIAL EN CUBA (PADIT)</t>
  </si>
  <si>
    <t>PLAN ORDENAMIENTO BOGOTA</t>
  </si>
  <si>
    <t>Fortalecimiento de la PDH</t>
  </si>
  <si>
    <t>APOYO PROGRAMA REPARACIÃ“N COLECTIVA EN COLOMBIA</t>
  </si>
  <si>
    <t>Apoyo a la modernizaciÃ³n de la gestiÃ³n ambiental</t>
  </si>
  <si>
    <t>Apoyando cumplimiento ODS por medio de gobierno abierto</t>
  </si>
  <si>
    <t>Fortalecimiento, PreparaciÃ³n y CoordinaciÃ³n Inst. y Com.</t>
  </si>
  <si>
    <t>Eliminacion HCFC sustancia agotadora capa ozono</t>
  </si>
  <si>
    <t>FORTALECIMIENTO DE CAPACIDADES EN SEGURIDAD CIUDADANA</t>
  </si>
  <si>
    <t>BRA/15/010 - Fortalecimento e ExpansÃ£o do Sistema Nacional de PromoÃ§Ã£o da Igualdade Racial (SINAPIR)</t>
  </si>
  <si>
    <t>Engagement Facility Project for Venezuela Country Office</t>
  </si>
  <si>
    <t>BRA/15/009-APRIMORAMENTO DA GESTÃƒO NACIONAL DAS POLÃTICA</t>
  </si>
  <si>
    <t>PolÃ­tica PÃºblicas con Enfoque de Desarrollo Humano e Inc</t>
  </si>
  <si>
    <t>Fortalecimiento Organo Legislativo</t>
  </si>
  <si>
    <t>Apoyo Programa de Pais 2016-2020</t>
  </si>
  <si>
    <t>Mercado laboral: productividad y competitividad</t>
  </si>
  <si>
    <t>Programme Support for the Implementation of the Latin American &amp; Caribean Regional Programme Document (LAC RPD)</t>
  </si>
  <si>
    <t>FSP Sound management of POPs</t>
  </si>
  <si>
    <t>Mainstreaming DRM/DRR into the Agriculture Sector</t>
  </si>
  <si>
    <t>PPG Sixth Operational Phase of the GEF-SGP</t>
  </si>
  <si>
    <t>URU/16/002 Apoyo a la implementaciÃ³n del Fondo Nacional</t>
  </si>
  <si>
    <t>Desarrollo de Proveedores</t>
  </si>
  <si>
    <t>Red Federal de Monitoreo Ambiental</t>
  </si>
  <si>
    <t>Programa Desarrollo Proveedores</t>
  </si>
  <si>
    <t>Disaster Risk and Energy Access Management</t>
  </si>
  <si>
    <t>Fortalecimiento Capacidades de la Presidencia</t>
  </si>
  <si>
    <t>Registros Administrativos Ministerio de Cultura</t>
  </si>
  <si>
    <t>Fase preparatoria Quimicos</t>
  </si>
  <si>
    <t>Mainstream and Monitor Rio Convention implementation</t>
  </si>
  <si>
    <t>Resiliencia en Comunidades IndÃ­genas</t>
  </si>
  <si>
    <t>Paisajes Productivos PPG</t>
  </si>
  <si>
    <t>GestiÃ³n Integrada Recursos HÃ­dricos</t>
  </si>
  <si>
    <t>PPG Contaminantes COPS4</t>
  </si>
  <si>
    <t>Comision Derechos Humanos Cancilleria</t>
  </si>
  <si>
    <t>Deployment of Renewable Energy and Energy Efficiency</t>
  </si>
  <si>
    <t>DiÃ¡logo DemocrÃ¡tico y Empoderamiento de Grupos Subrepres</t>
  </si>
  <si>
    <t>Fortalecimiento del Observatorio de Politica Internaacional de la Direccion General de Relaciones Internacionales del Honorable Senado de la Nacion</t>
  </si>
  <si>
    <t>Laguna Blanca</t>
  </si>
  <si>
    <t>UNDP/ OAK Re-Granting Partnership Phase 2</t>
  </si>
  <si>
    <t>Dialogo de Educacion</t>
  </si>
  <si>
    <t>Participando en el  Desarrollo de mi Municipio</t>
  </si>
  <si>
    <t>PPG-Conserving Biodiversity through Sustainable Mgmt</t>
  </si>
  <si>
    <t>PROPANO REFRIGERANTE ALTERNATIVO</t>
  </si>
  <si>
    <t>Challenging stigma and discrimination to improve access to and quality of HIV services in the Caribbean</t>
  </si>
  <si>
    <t>Engagement Facility Aruba</t>
  </si>
  <si>
    <t>Transparencia Congreso</t>
  </si>
  <si>
    <t>Acciones Nacionales Apropiadas de MitigaciÃ³n (NAMA) en los sectores de generaciÃ³n de energÃ­a y su uso final en el PerÃº</t>
  </si>
  <si>
    <t>Agenda 2030 y Paz Frontera Norte</t>
  </si>
  <si>
    <t>Fortalecimiento de la gestiÃ³n de la  Autoridad de AeronÃ¡</t>
  </si>
  <si>
    <t>Supporting Sustainable Ecosystems</t>
  </si>
  <si>
    <t>BIOENERGIA - CLEAN ENERGY TECHNOLOGIES FOR THE RURAL AREAS IN CUBA</t>
  </si>
  <si>
    <t>Espumas uso de Hidrofluoro Olefinas (HFO)</t>
  </si>
  <si>
    <t>IMPLEMENTACION NAMA TECNOLOGIA</t>
  </si>
  <si>
    <t>Sixth Operational Phase Small Grants Programme Peru</t>
  </si>
  <si>
    <t>Strengthening Home Affairs</t>
  </si>
  <si>
    <t>ONU/16/00U Uruguay hacia la agenda de desarrollo sosteni</t>
  </si>
  <si>
    <t>Red  Nacional de Orquestas</t>
  </si>
  <si>
    <t>Fortalecimiento Capacidades Contraloria</t>
  </si>
  <si>
    <t>BRA/16/001 - Fortalecimento do desenvolvimento e inclusÃ£o social no estado de Mato Grosso - Secretaria de Estado de Trabalho e AssistÃªncia Social (SETAS/MT)</t>
  </si>
  <si>
    <t>ConservaciÃ³n, gestiÃ³n y rehabilitaciÃ³n de ecosistemas frÃ¡giles de lomas en Lima, promover mejores condiciones para la conservaciÃ³n de estos ecosistemas que albergan diversas especies de importancia global, y reducir riesgos de su degradaciÃ³n.</t>
  </si>
  <si>
    <t>Early Recovery Hurricane Matthew</t>
  </si>
  <si>
    <t>URU/16/001 GestiÃ³n compartida de la Cuenca del RÃ­o Santa</t>
  </si>
  <si>
    <t>Hydrochlorofluorocarbons (HCFC) Phase-Out Management Plan Stage II</t>
  </si>
  <si>
    <t>Support to Debris Management and Planning</t>
  </si>
  <si>
    <t>Environmental Management Mining</t>
  </si>
  <si>
    <t>Estrategias locales para medios de vida sustentables</t>
  </si>
  <si>
    <t>Apoyo Emprendimiento Grupos Sociales</t>
  </si>
  <si>
    <t>Strengthening Public Investment in DRR &amp; Climate Change</t>
  </si>
  <si>
    <t>Cuarta Conferencia Global Trabajo Infantil</t>
  </si>
  <si>
    <t>Contribuir al incremento del valor de los bosques</t>
  </si>
  <si>
    <t>Cumplimiento Acuerdo Cambio Climatico</t>
  </si>
  <si>
    <t>Apoyo al Plan EstratÃ©gico para Garantizar una vida Sana y Promover el Bienestar de toda la poblaciÃ³n de la Provincia de Buenos Aires, en todas las etapas de su ciclo de vida (2016/2019)</t>
  </si>
  <si>
    <t>VALORACION ECONOMICA FASE PREPARATORIA</t>
  </si>
  <si>
    <t>Capacity Strengthening Ministry of SOZAVO</t>
  </si>
  <si>
    <t>Sistema Nacional de Salud PÃºblica: ImplementaciÃ³n de la</t>
  </si>
  <si>
    <t>BRA/16/G31 Fourth National Communication UNFCCC (United Nations Framework Convention on Climate Change)</t>
  </si>
  <si>
    <t>Cooperacion Sur-Sur Ministerio de Relaciones Externas</t>
  </si>
  <si>
    <t>Adoptando Agenda 2030</t>
  </si>
  <si>
    <t>Apoyo a Plan El Salvador Seguro</t>
  </si>
  <si>
    <t>IP Territorios Sostenibles y resilientes en paisajes</t>
  </si>
  <si>
    <t>PROGRAMA DE ASOCIACION DE PAIS - PROYECTO 3 (FASE PREPARATORIA) Capacity Building for Sustainable Financing Mechanisms / Sustainable Land Management in Dry Land Forest Ecosystems and Cattle Ranching Areas</t>
  </si>
  <si>
    <t>DEVELOPMENT EFFECTIVENESS</t>
  </si>
  <si>
    <t>BRA/16/G71 - Institutional Strengthening (phase VIII)</t>
  </si>
  <si>
    <t>Diagnostico Inicial de Mercurio para Panama - Minamata</t>
  </si>
  <si>
    <t>Tercer Informe Nacional de Bioseguridad</t>
  </si>
  <si>
    <t>Developing the OECS Youth Strategy</t>
  </si>
  <si>
    <t>The development support service BOLIVIA</t>
  </si>
  <si>
    <t>CULTURA INSTITUCIONAL Y COMPORTAMIENTO CHILECOMPRA</t>
  </si>
  <si>
    <t>IP Gestion Ambiental integral Cuenca Rio Motagua</t>
  </si>
  <si>
    <t>Fortalecimiento AMPYME</t>
  </si>
  <si>
    <t>Caribbean Risk Reduction Management Centres</t>
  </si>
  <si>
    <t>SISTEMA INFORMACION AMBIENTAL (PREPARACION)</t>
  </si>
  <si>
    <t>Minimize the risk of exposure - 2nd stage</t>
  </si>
  <si>
    <t>Apoyo Violencia Trabajo Servicio Nacional de la Mujer (SERNAM)</t>
  </si>
  <si>
    <t>Common Services</t>
  </si>
  <si>
    <t>Policy and Support to Gender in Belize</t>
  </si>
  <si>
    <t>HIP Medios de Vida. Acciones emergentes</t>
  </si>
  <si>
    <t>URU/16/G33 Hacia un sistema de movilidad urbana sostenib</t>
  </si>
  <si>
    <t>Comision 20 de Diciembre</t>
  </si>
  <si>
    <t>Monitoring and Assessment of Multilateral Environmental Agreements implementation and environmental trends in Antigua and Barbuda</t>
  </si>
  <si>
    <t>General Operating Expenses (GOE) for the ten core coordination functions to support the Resident Coordinators (RC) and United Nations Country Team (UNCT) in bringing together the UN system and its partners to collaborate for shared results.</t>
  </si>
  <si>
    <t>Plan de Implementacion Nacional Convenio de Estocolmo</t>
  </si>
  <si>
    <t>ConservaciÃ³n, uso sostenible de la Biodiversidad</t>
  </si>
  <si>
    <t>Low Carbon Development Path</t>
  </si>
  <si>
    <t>Development Effectiveness</t>
  </si>
  <si>
    <t>Informe Nacional de Desarrollo Humano</t>
  </si>
  <si>
    <t>Programa de modernizaciÃ³n de CEPA (ComisiÃ³n Ejecutiva Porturaria AutÃ³noma) Fase II</t>
  </si>
  <si>
    <t>Fortalecimento da capacidade institucional do Estado de Mato Grosso do Sul na conduÃ§Ã£o dos processos de parcerias que envolvem o setor privado.</t>
  </si>
  <si>
    <t>Desarrollo sostenible e incluyente Antioquia</t>
  </si>
  <si>
    <t>Fortalecimiento Estado Plurinacional Autonomico</t>
  </si>
  <si>
    <t>PAZ SOSTENIBLE</t>
  </si>
  <si>
    <t>Renforcement des capacitÃ©s des cadres du MARNDR</t>
  </si>
  <si>
    <t>Empoderamiento institucional y ciudadano para la lucha c</t>
  </si>
  <si>
    <t>Empoderando a mujeres sobrevivientes de violencia sexual</t>
  </si>
  <si>
    <t>Apoyo a la ImplementaciÃ³n de la PolÃ­tica Nacional de Ciencia, TecnologÃ­a e InnovaciÃ³n</t>
  </si>
  <si>
    <t>FORTALECIMIENTO DE GESTION SETENA</t>
  </si>
  <si>
    <t>Increasing Human Security to DRR</t>
  </si>
  <si>
    <t>Competitividad Microempresarial</t>
  </si>
  <si>
    <t>Promoviendo los Objetivos de Desarrollo Sostenible a traves del Acceso a la Justicia de personas en situacion de vulnerabilidad</t>
  </si>
  <si>
    <t>Regional Oversight Mechanism (ROM)</t>
  </si>
  <si>
    <t>Assistance Technique pour la gestion intÃ©grÃ©e des marchÃ©</t>
  </si>
  <si>
    <t>BRA/17/018 - Fortalecimento da GestÃ£o dos ServiÃ§os e do Sistema de SaÃºde do Haiti.</t>
  </si>
  <si>
    <t>Fortalecimiento del Programa Nacional Qali Warma 2</t>
  </si>
  <si>
    <t>Acercando el Estado al Ciudadano</t>
  </si>
  <si>
    <t>Regional Recovery Plan for the Caribbean Post Hurricanes Irma and Maria</t>
  </si>
  <si>
    <t>Primeros AÃ±os, AcompaÃ±ando la crianza, Apoyo al Plan Nacional de Primera Infancia</t>
  </si>
  <si>
    <t>Fortalecimiento Institucional del Ministerio de EducaciÃ³n y Ciencia, para la implementaciÃ³n de sus proyectos y programas.</t>
  </si>
  <si>
    <t>PlanificaciÃ³n y gestiÃ³n compras Provincia Buenos Aires</t>
  </si>
  <si>
    <t>Estrategias del Ministerio de Defensa</t>
  </si>
  <si>
    <t>Apoyo JurisdicciÃ³n Especial para la Paz</t>
  </si>
  <si>
    <t>Fortalecimiento Salud Publica</t>
  </si>
  <si>
    <t>Fortalecimiento del Ministerio de Relaciones Exteriores y Culto</t>
  </si>
  <si>
    <t>URU/16/006 Apoyo a la implementaciÃ³n del Programa de Mej</t>
  </si>
  <si>
    <t>Encouraging sustainable practices for oil palm and beef production while conserving forests and safeguarding the rights of smallholder farmers and forest-dependent communities â€“ PIMS 5664</t>
  </si>
  <si>
    <t>GestiÃ³n Integrada Cuencas Contiguas</t>
  </si>
  <si>
    <t>Optimizando las Capacidades del Sistema Ãšnico de Beneficiarios (SIUBEN)</t>
  </si>
  <si>
    <t>Compras y Contrataciones Ayuntamiento del Distrito Nacional</t>
  </si>
  <si>
    <t>Fortalecimiento Red de Abastecimiento Social</t>
  </si>
  <si>
    <t>IMMEDIATE REPONSE HURRICAN IRMA</t>
  </si>
  <si>
    <t>TransiciÃ³n Fortalecimiento Instituto Nacion</t>
  </si>
  <si>
    <t>Fortaleciendo las polÃ­ticas de exportaciÃ³n e inversiÃ³n</t>
  </si>
  <si>
    <t>Apoyo al fortalecimiento y ampliaciÃ³n de polÃ­ticas estratÃ©gicas de la Agecia Nacional de Materiales Controlados</t>
  </si>
  <si>
    <t>Fortalecimiento de la Subsecretaria Coordinacion del Ministerio ProducciÃ³n</t>
  </si>
  <si>
    <t>Green Climate Fund</t>
  </si>
  <si>
    <t>Global Marine Commodities</t>
  </si>
  <si>
    <t>Objetivos de Desarrollo Sostenible</t>
  </si>
  <si>
    <t>Strategic Initiatives Engagement Facility</t>
  </si>
  <si>
    <t>PMR (Potencial en el Mercado de Carbono) Acciones Mitigacion Mercado de Carbono</t>
  </si>
  <si>
    <t>Modelos de negocios para la producciÃ³n de biogas</t>
  </si>
  <si>
    <t>BRA/17/G31 - PIMS-5896 - Taking Deforestation out of Soy Supply Chain in MATOPIBA region.</t>
  </si>
  <si>
    <t>Sixth Operational Phase of the Global Environment Facility Small Grants Programme in Bolivia</t>
  </si>
  <si>
    <t>APOYO COMITÃ‰ ESCOGENCIA</t>
  </si>
  <si>
    <t>Dominica Post-Hurricane Maria Recovery Project</t>
  </si>
  <si>
    <t>Appui Ã  la table sectorielle et thÃ©matique GRD</t>
  </si>
  <si>
    <t>REDUCCION DIOXINAS Y FURANOS</t>
  </si>
  <si>
    <t>Apoyo a las polÃ­ticas de ciencia, tecnologÃ­a e innovaciÃ³n de la Provincia de Buenos Aires</t>
  </si>
  <si>
    <t>Seretariado PBF en Guatemala</t>
  </si>
  <si>
    <t>By effectively leveraging demand, transactions and support to production, the Adaptive Management and Learning (A&amp;L) Project ensures the successful implementation of the Commodities Integrated Approach Pilot program â€“ PIMS 5665</t>
  </si>
  <si>
    <t>APOYO DESAPARICIÃ“N FORZADA BOJAYÃ</t>
  </si>
  <si>
    <t>BRA/16/008 - Fortalecimento em Novas EstratÃ©gias de NegÃ³cios</t>
  </si>
  <si>
    <t>Fomento PyMES RDigital</t>
  </si>
  <si>
    <t>BRA/16/020 - Seguimento e implementaÃ§Ã£o de compromissos nacionais e internacionais em Direitos Humanos fortalecidos</t>
  </si>
  <si>
    <t>URU/16/G32 Espacios de coordinaciÃ³n de las Convenciones</t>
  </si>
  <si>
    <t>URU/16/003 Apoyo a la consolidaciÃ³n de la estrategia de</t>
  </si>
  <si>
    <t>Plan de Manejo para la EliminaciÃ³n del Consumo de Hidroclorofluorocarbonos (HPMP-II)</t>
  </si>
  <si>
    <t>Apoyo a la consolidacion del Sistema Nacional de Gestion Integral de Riesgos (Ley 27.287)</t>
  </si>
  <si>
    <t>Apoyo al Ciclo Electoral  (2018 - 2019)</t>
  </si>
  <si>
    <t>Programa de Justicia Transicional</t>
  </si>
  <si>
    <t>Respuesta y recuperaciÃ³n ante desastres naturales</t>
  </si>
  <si>
    <t>Strengthening resources and decision-making capacities for disaster risk in the humanitarian and development sectors in Central America through use of INFORM</t>
  </si>
  <si>
    <t>URU/17/001 Fortalecimiento de las capacidades tÃ©cnicas y</t>
  </si>
  <si>
    <t>Sexta Fase Operativa Programa PequeÃ±as Donaciones</t>
  </si>
  <si>
    <t>DescentralizaciÃ³n PersecuciÃ³n Penal EstratÃ©gica</t>
  </si>
  <si>
    <t>Fortelecimiento DefensorÃ­a ImplementaciÃ³n Acuerdos</t>
  </si>
  <si>
    <t>Estrategia REDD (MovilizaciÃ³n de fondos del Fondo Cooperativo para el Carbono de los Bosques (FCPF)</t>
  </si>
  <si>
    <t>Green Climate Fund Readiness and Preparatory Support in Dominica</t>
  </si>
  <si>
    <t>Transformando relaciones para la construcciÃ³n de la paz.</t>
  </si>
  <si>
    <t>Development Effectivness</t>
  </si>
  <si>
    <t>Fortalecimiento de las Organizaciones de la Sociedad Civil (OSC) Derechos Humanos (DDHH) en La Moskitia</t>
  </si>
  <si>
    <t>Fortalecimiento Organizaciones DesapariciÃ³n Forzada</t>
  </si>
  <si>
    <t>CARTOGRAPHIE MULTIRISQUES ET  GESTION DU SOL</t>
  </si>
  <si>
    <t>EvaluaciÃ³n del Impacto Social del Programa de Adultos Mayores, que resulta de la aplicacion de la Ley 3728/2009.</t>
  </si>
  <si>
    <t>Strengthening National Systems for United Nations Convention Against Corruption Implementation in Belize</t>
  </si>
  <si>
    <t>RecuperaciÃ³n HuracÃ¡n Irma</t>
  </si>
  <si>
    <t>URU/16/007 Apoyo al Plan de AdecuaciÃ³n a EstÃ¡ndares Inte</t>
  </si>
  <si>
    <t>Proyecto con fondos del Protocolo de Montreal para la preparaciÃ³n de estrategias nacionales para cumplir con los nuevos requisitos del calendario de eliminaciÃ³n de los HCFC (HPMP Fase II).</t>
  </si>
  <si>
    <t>Localizing the SDGs: Global Goals, Local Action</t>
  </si>
  <si>
    <t>PromociÃ³n de diÃ¡logo y consolidaciÃ³n Acuerdo Nacional</t>
  </si>
  <si>
    <t>Application of the Nagoya Protocol</t>
  </si>
  <si>
    <t>Promoviendo la integralidad de la justicia de transiciÃ³n</t>
  </si>
  <si>
    <t>Suriname Minamata Initial Assessment</t>
  </si>
  <si>
    <t>FSP Fort.Imp. Protocolo de Nagoya</t>
  </si>
  <si>
    <t>REINCORPORACION AMBIENTAL</t>
  </si>
  <si>
    <t>Appui Gouvernance Locale et Developpement Territorial</t>
  </si>
  <si>
    <t>Common Services Budget</t>
  </si>
  <si>
    <t>URU/16/G34 Quinta ComunicaciÃ³n Nacional de Uruguay a la</t>
  </si>
  <si>
    <t>Fortalecimiento Instituto Superior de la Judicatura</t>
  </si>
  <si>
    <t>Fortalecimiento del Observatorio Argentino de Drogas</t>
  </si>
  <si>
    <t>Fortalecimiento y transformaciÃ³n institucional - Instituto Nacional de Bienestar Magisterial (INABIMA)</t>
  </si>
  <si>
    <t>Political Analysis and Scenarios</t>
  </si>
  <si>
    <t>Institutional Strengthening Montreal Protocol</t>
  </si>
  <si>
    <t>Strengthen integrated early warning systems for more effective disaster risk reduction in the Caribbean through knowledge and tool transfer.</t>
  </si>
  <si>
    <t>Inicio Gold Mercurio</t>
  </si>
  <si>
    <t>PI DIMENSION AMBIENTAL ODS NACIONAL Y REGIONAL</t>
  </si>
  <si>
    <t>Fortalecimiento del Tribunal Supremo Electoral</t>
  </si>
  <si>
    <t>Apoyo a PequeÃ±os Productores para la Prod. de Alimentos</t>
  </si>
  <si>
    <t>URU/17/G61 Segunda Etapa del Plan de EliminaciÃ³n del Con</t>
  </si>
  <si>
    <t>Monitoring and Evaluating the Targets of Nike Project for 22 Olympic Villages in Rio de Janeiro City - Baseline and Midline</t>
  </si>
  <si>
    <t>Politicas de Transparencia y Control de la CorrupciÃ³n</t>
  </si>
  <si>
    <t>Escuela de Democracia</t>
  </si>
  <si>
    <t>TerritorializaciÃ³n de los Objetivos de Desarrollo Sost</t>
  </si>
  <si>
    <t>Afianzamiento Plataforma Continental Argentina</t>
  </si>
  <si>
    <t>URU/17/002 Apoyo Preparatorio para el Fondo Verde del Cl</t>
  </si>
  <si>
    <t>PI Fortalecimiento a la Zona LIbre de Colon</t>
  </si>
  <si>
    <t>HIGH LEVEL SEMINAR TO PROMOTE TREATY OF SAN JOSE</t>
  </si>
  <si>
    <t>Fourth National Communication and First Biennial Update Report to the United Nations Framework Convention on Climate Change</t>
  </si>
  <si>
    <t>BRA/17/004 - Promotion of Physical Activity for Human Development</t>
  </si>
  <si>
    <t>AsunciÃ³n Ciudad Verde de la AmÃ©ricas</t>
  </si>
  <si>
    <t>Sistema de Gobernanza</t>
  </si>
  <si>
    <t>Community assistance</t>
  </si>
  <si>
    <t>Fortalecimiento de las cadenas de frutales en Cuba.</t>
  </si>
  <si>
    <t>SIGOB Tribunal Administrativo</t>
  </si>
  <si>
    <t>Immediate recovery of houses Sancti SpÃ­ritus</t>
  </si>
  <si>
    <t>SIGOB Hacienda</t>
  </si>
  <si>
    <t>PreparaciÃ³n ante Desastres con Enfoque Territorial</t>
  </si>
  <si>
    <t>Programa conjunto de paz para generaciÃ³n post-conflicto-</t>
  </si>
  <si>
    <t>Initiation de propositions au Fonds Vert pour le Climat</t>
  </si>
  <si>
    <t>Joint Rule of Law Project_Phase 2</t>
  </si>
  <si>
    <t>Juegos Panamericanos</t>
  </si>
  <si>
    <t>PI Convergencia Cuaderno Desarrollo Humano</t>
  </si>
  <si>
    <t>IP Climate Resilient Agri for Integrated Landscapes</t>
  </si>
  <si>
    <t>Fortalecimiento de capacidades productivas para apoyar e</t>
  </si>
  <si>
    <t>Autonomia Economica Mujeres en Valverde Fase 2</t>
  </si>
  <si>
    <t>Rejuvenating Communities: A Social Cohesive Approach</t>
  </si>
  <si>
    <t>Apoyo a la Estrategia Nacional de Cambio ClimÃ¡tico y Recursos Vegetacionales (ENCCRV) de Chile</t>
  </si>
  <si>
    <t>APOYO RECUPERACION NGÃ„BES</t>
  </si>
  <si>
    <t>GestiÃ³n Social y DiÃ¡logo Multiactor</t>
  </si>
  <si>
    <t>Fortalecimiento del MFS con enfoque de paisaje</t>
  </si>
  <si>
    <t>Apoyo a la "ComisiÃ³n Interinstitucional de CoordinaciÃ³n para la implementaciÃ³n, seguimiento y monitoreo de los compromisos internacionales en el marco de los Objetivos de Desarrollo Sostenible" - ComisiÃ³n ODS Paraguay</t>
  </si>
  <si>
    <t>Artisanal &amp; Small-Scale GoldMining National Action Plan</t>
  </si>
  <si>
    <t>T&amp;T Third National Report to UNFCCC</t>
  </si>
  <si>
    <t>Sector Privado como socio para Desarrollo en Agenda 2030</t>
  </si>
  <si>
    <t>BRA/17/G41 - PIMS 5792 - IP - Phytotherapic Value Chains</t>
  </si>
  <si>
    <t>Full Size GEF AMAZONIA</t>
  </si>
  <si>
    <t>Recuperacion Temprana</t>
  </si>
  <si>
    <t>Etapa 2 Plan EliminaciÃ³n HCFC</t>
  </si>
  <si>
    <t>Mecanismo financiero piloto CSA</t>
  </si>
  <si>
    <t>Relanzamiento PDP_Agenda 2030</t>
  </si>
  <si>
    <t>Pacto para la sostenibilidad</t>
  </si>
  <si>
    <t>INFORME NACIONAL DE DESARROLLO HUMANO EN CUBA</t>
  </si>
  <si>
    <t>Plan de Inicio Biodiversidad paisajes</t>
  </si>
  <si>
    <t>Technology Transfer for the Hydrochlorofluorocarbons (HCFC) Phase-out Management Plan (HPMP) implementation in Barbados</t>
  </si>
  <si>
    <t>IAP Chaco - ProducciÃ³n</t>
  </si>
  <si>
    <t>â€œBeing Lesbian, Gay, Bisexual, and Transgender (LGBTI) in the Caribbean: Reducing Inequality &amp; Exclusion Experienced by LGBTI People in Barbados, Dominican Republic, Haiti and Jamaicaâ€.</t>
  </si>
  <si>
    <t>Progreso Multidimensional Agenda 2030</t>
  </si>
  <si>
    <t>Mainstreaming Low-emission Energy Technologies</t>
  </si>
  <si>
    <t>GestiÃ³n Cuencas Peru Bolivia</t>
  </si>
  <si>
    <t>Returned Migrants in Jamaica</t>
  </si>
  <si>
    <t>POSICIONAMIENTO Y MOVILIZACION - CAMBIO CLIMATICO</t>
  </si>
  <si>
    <t>Plataforma ODS</t>
  </si>
  <si>
    <t>Eficiencia Energetica en Sector Hotelero</t>
  </si>
  <si>
    <t>Museo de la Memoria</t>
  </si>
  <si>
    <t>BRA/17/023 -ModernizaÃ§Ã£o da GestÃ£o Penal em RondÃ´nia</t>
  </si>
  <si>
    <t>Reduccion de riesgos educacion</t>
  </si>
  <si>
    <t>BRA/16/022 - Capacidades e polÃ­ticas pÃºblicas para o desenvolvimento sustentÃ¡vel</t>
  </si>
  <si>
    <t>Green Climate Fund Readiness Programme in Haiti</t>
  </si>
  <si>
    <t>Hacia el cumplimiento de los Objetivos de Desarrollo Sostenible</t>
  </si>
  <si>
    <t>Sello de Igualdad Laboral en Empresas Privadas</t>
  </si>
  <si>
    <t>Centro de Estudios DemocrÃ¡ticos del Tribunal Electoral</t>
  </si>
  <si>
    <t>Difusion de Objetivos de Desarrollo Sostenible</t>
  </si>
  <si>
    <t>Support to Early Recovery in Turks and Caicos Islands</t>
  </si>
  <si>
    <t>GEF 5-Environment Agreement Management Capacity Building</t>
  </si>
  <si>
    <t>Apoyo a la agenda de consenso del Grupo Parlamentario de</t>
  </si>
  <si>
    <t>Trinidad and &amp; Tobago Tertiary Capacity Building</t>
  </si>
  <si>
    <t>Low-carbon transport systems in the City of La Havana</t>
  </si>
  <si>
    <t>Apoyo a la preparaciÃ³n del Segundo Informe Bienal de ActualizaciÃ³n de Paraguay ante la Conferencia de las Partes en la ConvenciÃ³n Marco de las Naciones Unidas sobre el Cambio ClimÃ¡tico (CMNUCC)</t>
  </si>
  <si>
    <t>INSERCION LABORAL PERSONAS CON DISCAPACIDAD II</t>
  </si>
  <si>
    <t>Fortalecer la GestiÃ³n Racional de los quÃ­micos y desechos mediante la generaciÃ³n de capacidad instalada en la autoridad ambiental nacional para promover la implementaciÃ³n efectiva de los Acuerdos Multilaterales sobre el Medio Ambiente</t>
  </si>
  <si>
    <t>Preparacion  primer informe bienal de actualizacion</t>
  </si>
  <si>
    <t>Fortalecimiento de Capacidades Agenda 2030</t>
  </si>
  <si>
    <t>Sector productivo y econÃ³mico Huracan IRMA</t>
  </si>
  <si>
    <t>Recuperacion Post Huracanes 2017</t>
  </si>
  <si>
    <t>IAP Chaco - Demanda</t>
  </si>
  <si>
    <t>Programme for Democratic Development in Latin America</t>
  </si>
  <si>
    <t>Fortalecimeinto del Instituto SalvadoreÃ±o de Bienestar Magisterial</t>
  </si>
  <si>
    <t>IP Conserving biodiversity and ecosystems in VCT</t>
  </si>
  <si>
    <t>Cadenas Globales de Suministros Sostenibles</t>
  </si>
  <si>
    <t>II FASE ASISTENCIA TÃ‰CNICA MONITOREO AGUAS SUBTERRÃNEAS</t>
  </si>
  <si>
    <t>Support to PRODDAL</t>
  </si>
  <si>
    <t>BRA/16/011-Plano de Desenvolvimento EconÃ´mico Bahia</t>
  </si>
  <si>
    <t>BRA/16/024-Desenvolvimento Territorial e Agenda ODS PI</t>
  </si>
  <si>
    <t>HND Stand-alone DPC Project</t>
  </si>
  <si>
    <t>Strengthening Human Resilience</t>
  </si>
  <si>
    <t>BRA/17/019-Desenvolvimento Regional SustentÃ¡vel do Norte dos Estados</t>
  </si>
  <si>
    <t>Desarrollo de capacidades estatales para prevenir y responder a la Violencia contra las Mujeres y las NiÃ±as (Argentina, Ecuador y PerÃº)</t>
  </si>
  <si>
    <t>Resilencia y Cohesion</t>
  </si>
  <si>
    <t>Proyecto Trinacional para la Resiliencia/CohesiÃ³n Social</t>
  </si>
  <si>
    <t>Embarazo Adolescente</t>
  </si>
  <si>
    <t>DiÃ¡logo y participaciÃ³n comunidades Ã©tnicas</t>
  </si>
  <si>
    <t>Fortalecimiento del INADEH para la</t>
  </si>
  <si>
    <t>Sostenibilidad de la Respuesta al VIH en Cuba</t>
  </si>
  <si>
    <t>Planes de ordenamiento social de la propiedad rural</t>
  </si>
  <si>
    <t>ModernizaciÃ³n GestiÃ³n PÃºblica Dependencias MTEySS</t>
  </si>
  <si>
    <t>Sint Maarten Recovery Plan</t>
  </si>
  <si>
    <t>Apoyo LogÃ­stico y Operativo para la Paz</t>
  </si>
  <si>
    <t>GestiÃ³n territorial del desarrollo</t>
  </si>
  <si>
    <t>Apoyo Alistamiento ComisiÃ³n de la Verdad</t>
  </si>
  <si>
    <t>Apoyo GestiÃ³n Espacios Territoriales</t>
  </si>
  <si>
    <t>PROTOTIPO DE CIENCIA E INNOVACIÃ“N EN COMUNIDADES</t>
  </si>
  <si>
    <t>Apoyo a la InclusiÃ³n Social de NiÃ±as, NiÃ±os, Adolescente</t>
  </si>
  <si>
    <t>Desarrollo de Sistemas de InformaciÃ³n GeogrÃ¡fica Registrales Mineros Provinciales y Nacional para la gestiÃ³n de informaciÃ³n y de concesiones en tiempo real.</t>
  </si>
  <si>
    <t>Promocion y restablecimiento del derecho a la salud</t>
  </si>
  <si>
    <t>Programas del MInisterio de Comercio e Industrias fortaleciendo la modernizacion</t>
  </si>
  <si>
    <t>Incremento alcance y eficiencia CTC</t>
  </si>
  <si>
    <t>Strengthening Womenâ€™s Disaster Management Capacities</t>
  </si>
  <si>
    <t>Caribbean Recovery and Resilience Programme</t>
  </si>
  <si>
    <t>Tribunal Superior Electoral</t>
  </si>
  <si>
    <t>AmazonÃ­a Sostenible para la Paz</t>
  </si>
  <si>
    <t>URU/18/003 Apoyo a las politicas de primera infancia en</t>
  </si>
  <si>
    <t>CONSERVING BIODIVERSITY IN PRODUCTION LANDSCAPES</t>
  </si>
  <si>
    <t>URU/18/001 Fortalecimiento de capacidades y mejora de la</t>
  </si>
  <si>
    <t>EstabilizaciÃ³n y Paz Territorial</t>
  </si>
  <si>
    <t>Estrategias Productivas</t>
  </si>
  <si>
    <t>UNIDAD DE BÃšSQUEDA DE PERSONAS DESAPARECIDAS</t>
  </si>
  <si>
    <t>Antigua and Barbuda recovery efforts: resilient restorat</t>
  </si>
  <si>
    <t>GestiÃ³n Financiera y Presupuestaria II</t>
  </si>
  <si>
    <t>Apoyo al proceso de diÃ¡logo nacional</t>
  </si>
  <si>
    <t>National Health Insurance Support</t>
  </si>
  <si>
    <t>INFORME DE DESARROLLO HUMANO</t>
  </si>
  <si>
    <t>FSP Sixth Operational Phase of the GEF-SGP</t>
  </si>
  <si>
    <t>Iniciativa de Pequerias Costeras</t>
  </si>
  <si>
    <t>Implementacion Plan de Igualdad Laboral</t>
  </si>
  <si>
    <t>Strengthen integrated and cohesive preparedness capacity</t>
  </si>
  <si>
    <t>Referendum on Border Dispute</t>
  </si>
  <si>
    <t>Desarrollo EconÃ³mico Inclusivo</t>
  </si>
  <si>
    <t>Apoyo transferencia competencias Gobiernos Regionales (GORE)</t>
  </si>
  <si>
    <t>ReincorporaciÃ³n Entornos Productivos</t>
  </si>
  <si>
    <t>Electrification Rurale et Autonomisation des Femmes</t>
  </si>
  <si>
    <t>BRA/18/003 - ABS Nagoia Protocol</t>
  </si>
  <si>
    <t>Paisajes Productivos en la Amazonia Peruana</t>
  </si>
  <si>
    <t>URU/18/002 Plan Nacional AdaptaciÃ³n-Ciudades /NAP-Cities</t>
  </si>
  <si>
    <t>Plan d'initiation appui aux institutions Ã©lectorales</t>
  </si>
  <si>
    <t>Apoyo al MINEA</t>
  </si>
  <si>
    <t>Support to Infrastructure for Human Development, Health</t>
  </si>
  <si>
    <t>Fomento PyMES InnovaciÃ³n</t>
  </si>
  <si>
    <t>Acceso al agua en el departamento del Beni</t>
  </si>
  <si>
    <t>Apoyo a la nueva estructura organizacional municipios</t>
  </si>
  <si>
    <t>Construccion de Capacidades para la Contribucion</t>
  </si>
  <si>
    <t>Fortalecimiento Ecosistemas Productivos</t>
  </si>
  <si>
    <t>Apoyo EGI Vectores Arbovirus</t>
  </si>
  <si>
    <t>URU/18/G31 - Building institutional and technical capaci</t>
  </si>
  <si>
    <t>INFOGEO - SISTEMA INFORMACION AMBIENTAL (MEDIUM SIZE)</t>
  </si>
  <si>
    <t>GestiÃ³n sostenible de los ecosistemas - Amazonia</t>
  </si>
  <si>
    <t>Iniciativa de PesquerÃ­as Costeras</t>
  </si>
  <si>
    <t>PADIT GUANTANAMO</t>
  </si>
  <si>
    <t>INFORME BIENAL II</t>
  </si>
  <si>
    <t>Aprimoramento de instrumentos e mecanismos de cooperaÃ§Ã£o, desenvolvimento de capacidades institucionais para gerenciar, projetar e implementar polÃ­ticas e iniciativas de cooperaÃ§Ã£o sul-sul e internalizaÃ§Ã£o de boas prÃ¡ticas e liÃ§Ãµes aprendidas no MS</t>
  </si>
  <si>
    <t>Preventing Violence and Conflict at Local Level</t>
  </si>
  <si>
    <t>Elaboration de projets Green Climate Fund</t>
  </si>
  <si>
    <t>Promotion de la cohÃ©sion sociale Ã  JÃ©rÃ©mie</t>
  </si>
  <si>
    <t>Plan de IniciaciÃ³n para la preparaciÃ³n de un portafolio</t>
  </si>
  <si>
    <t>09ENGAGEMENT FACILITY 2018</t>
  </si>
  <si>
    <t>Improving Recovery Planning and Capacities for Resilienc</t>
  </si>
  <si>
    <t>Localization of SDGs</t>
  </si>
  <si>
    <t>International standards to respond to the violence</t>
  </si>
  <si>
    <t>MICROENTERPRISE CREATION IN POOR AREAS OF PORT-AU-PRINCE</t>
  </si>
  <si>
    <t>Monitoring and Assessment of MEAs</t>
  </si>
  <si>
    <t>Apoyo a la mejora de la evaluaciÃ³n educativa</t>
  </si>
  <si>
    <t>Project for Strengthening the Solid Waste Management Sys</t>
  </si>
  <si>
    <t>Appui Ã  la PrÃ©paration et Ã  la Gestion des DÃ©sastres (Ha</t>
  </si>
  <si>
    <t>Reformas al Programa de Invalidez, Vejez y Muerte</t>
  </si>
  <si>
    <t>Seguridad informÃ¡tica de la ASI</t>
  </si>
  <si>
    <t>Progreso al Campo Infraestructura y confianza</t>
  </si>
  <si>
    <t>CUARTA COMUNICACION NACIONAL E INFORME BIANUAL</t>
  </si>
  <si>
    <t>BRA/16/006-ProteÃ§Ã£o Social na Bahia</t>
  </si>
  <si>
    <t>Hacia una movilidad segura: InnovaciÃ³n en la EmisiÃ³n de</t>
  </si>
  <si>
    <t>Paisajes agroforestales y manejo forestal sostenible que generen beneficios ambientales y econÃ³micos a nivel global y local</t>
  </si>
  <si>
    <t>Enhancing UNCCD Implementation</t>
  </si>
  <si>
    <t>PREPARATION RULE OF LAW PROGRAMME COLOMBIA</t>
  </si>
  <si>
    <t>Fondo nacional para investigaciÃ³n</t>
  </si>
  <si>
    <t>GEF 6 Initiation Plan</t>
  </si>
  <si>
    <t>Desatando nudos del Desarrollo</t>
  </si>
  <si>
    <t>Programa ReducciÃ³n Emisiones Deforestacion y Degradacion</t>
  </si>
  <si>
    <t>GEF QUÃMICOS Y CONTAMINANTES</t>
  </si>
  <si>
    <t>URU/17/G32 Hacia un sistema de movilidad urbana sostenib</t>
  </si>
  <si>
    <t>Readiness private sector</t>
  </si>
  <si>
    <t>Cuarta ComunicaciÃ³n y Tercer Reporte United Nations Framework Convention on Climate Change (UNFCCC)</t>
  </si>
  <si>
    <t>DiseÃ±o Programa Cocoa Life RD, fase II</t>
  </si>
  <si>
    <t>Apoyo actividades CSS TEPJF</t>
  </si>
  <si>
    <t>Proyecto Trinacional en el Norte de CentroamÃ©rica</t>
  </si>
  <si>
    <t>Fortalecimiento  del Tribunal Supremo Electoral</t>
  </si>
  <si>
    <t>DimensiÃ³n Ambiental Agenda 2030</t>
  </si>
  <si>
    <t>Rec Hidricos Lago Titicaca</t>
  </si>
  <si>
    <t>Tercer Reporte Bienal de ActualizaciÃ³n de la Argentina</t>
  </si>
  <si>
    <t>PPG cuenca binacional Mira-Mataje</t>
  </si>
  <si>
    <t>PPG - Biodiversity mainstreaming and mercury reduction</t>
  </si>
  <si>
    <t>Maquila y Registro Industrial</t>
  </si>
  <si>
    <t>PPG Desarrollo TurÃ­stico Sustentable en MÃ©xico</t>
  </si>
  <si>
    <t>Promoviendo el acceso publico a registros historicos Pma</t>
  </si>
  <si>
    <t>Prioridades del Sector ElÃ©ctrico Nacional</t>
  </si>
  <si>
    <t>JUST Social Order Component</t>
  </si>
  <si>
    <t>Apoyo a la Gestion de la Zona Libre de Colon</t>
  </si>
  <si>
    <t>Integrated Mgmt of prod. landscapes to deliver GEB's</t>
  </si>
  <si>
    <t>Insercion Laboral Discapacidad</t>
  </si>
  <si>
    <t>IP Mainstreaming biodiversity conservation</t>
  </si>
  <si>
    <t>elaboration du document de projet Paysages Productifs</t>
  </si>
  <si>
    <t>PADIT SANCTI SPIRITUS</t>
  </si>
  <si>
    <t>Ruta Qapaq Ã‘an Proyecto II</t>
  </si>
  <si>
    <t>RECUPERACION TORMENTA NATE</t>
  </si>
  <si>
    <t>ParticipaciÃ³n PolÃ­tica de Mujeres</t>
  </si>
  <si>
    <t>InnovaciÃ³n y Desarrollo Local</t>
  </si>
  <si>
    <t>Acuerdo de Kigali Peru</t>
  </si>
  <si>
    <t xml:space="preserve"> Incorporating multiple environmental considerations and their economic implications into the management of landscapes, forests and production sectors in Cuba</t>
  </si>
  <si>
    <t>GEF 6- Energy Efficiency in Refrigeration &amp; A/C Sector</t>
  </si>
  <si>
    <t>Mejor calidad de vida en El Seibo</t>
  </si>
  <si>
    <t>Readiness Green Climate Fund</t>
  </si>
  <si>
    <t>Enhancing Gender Equality and Mainstreaming</t>
  </si>
  <si>
    <t>Third National Communication and First Biennial Update Report to the UNFCCC</t>
  </si>
  <si>
    <t>Spotlight Argentina - Pre funding</t>
  </si>
  <si>
    <t>Expansion Biblioteca del ITLA</t>
  </si>
  <si>
    <t>MRDLG Enterprise Content Management System</t>
  </si>
  <si>
    <t>PID AF Risk Reduction Management Centers</t>
  </si>
  <si>
    <t>MEPYD-SIGOB</t>
  </si>
  <si>
    <t>Iniciativa Spotlight en Guatemala</t>
  </si>
  <si>
    <t>II FASE REGISTROS ADMINISTRATIVOS MCJ</t>
  </si>
  <si>
    <t>BRA/18/013 - TerritorializaÃ§Ã£o e AceleraÃ§Ã£o dos ODS</t>
  </si>
  <si>
    <t>Initiation Plan for Ratification of Kigali Amendment</t>
  </si>
  <si>
    <t>AdaptÃ¡ndonos a la sequÃ­a en Santiago de Cuba</t>
  </si>
  <si>
    <t>Generando Ciudadania Activa</t>
  </si>
  <si>
    <t>PrevenciÃ³n de la Tortura</t>
  </si>
  <si>
    <t>Oficina del Casco Antiguo II</t>
  </si>
  <si>
    <t>TransformaciÃ³n Digital ITLA</t>
  </si>
  <si>
    <t>BRA/18/008 - Fortal Garantia Dir Pess Def</t>
  </si>
  <si>
    <t>Apoyo al Programa Basura cero</t>
  </si>
  <si>
    <t>OTOZ X Fortalecimiento institucional CUBAENERGIA - OZONO</t>
  </si>
  <si>
    <t>Implementacion de la Agenda 2030 a nivel subnacional</t>
  </si>
  <si>
    <t>UNDP Honduras Response to Chronic Violence</t>
  </si>
  <si>
    <t>Microempresas para Mujeres-Salta</t>
  </si>
  <si>
    <t>Primer Reporte Bienal y Tercera ComunicaciÃ³n Nacional CC</t>
  </si>
  <si>
    <t>URU/18/005 Fortalecimiento de la Unidad de Asesoramiento</t>
  </si>
  <si>
    <t>Project Initiation Plan for system 9-1-1</t>
  </si>
  <si>
    <t>Technology transfer for the HCFC Phase-out St Kitts</t>
  </si>
  <si>
    <t>Plan de ImplementaciÃ³n Nacional (NIP) del Convenio de Estocolmo sobre los Contaminantes OrgÃ¡nicos Persistentes (COPs) en Cuba</t>
  </si>
  <si>
    <t>Fortalecimiento CEVMF</t>
  </si>
  <si>
    <t>Multi-Dimensional Poverty in Trinidad &amp; Tobago</t>
  </si>
  <si>
    <t>BRA/18/022 - Support Venezuelan Migrant Response</t>
  </si>
  <si>
    <t>GREEN CLIMATE FUND READINESS &amp; PREPARATORY SUPPORT CUBA</t>
  </si>
  <si>
    <t>Locally Cost-Shared Security</t>
  </si>
  <si>
    <t>URU/18/G32 Tercer Informe Bienal de ActualizaciÃ³n a la C</t>
  </si>
  <si>
    <t>URU/18/004 GestiÃ³n ambiental para el desarrollo local so</t>
  </si>
  <si>
    <t>Cero Feminicidio</t>
  </si>
  <si>
    <t>Oficina de AnÃ¡lisis Costo/Beneficio LegislaciÃ³n (OACBL)</t>
  </si>
  <si>
    <t>BRA/18/007 - Advancing the Legacy of OV in Rio deJaneiro</t>
  </si>
  <si>
    <t>Sexual Harassment in T&amp;T</t>
  </si>
  <si>
    <t>Electoral Support and Constitutional Reform Education</t>
  </si>
  <si>
    <t>Fiscalia Provincia de Rio Negro</t>
  </si>
  <si>
    <t>Lucha contra la desertificacion y la pobreza</t>
  </si>
  <si>
    <t>Uso Sostenible Biodiversidad Marino Costera</t>
  </si>
  <si>
    <t>BRA/18/019 - Sistema Prisional e Socieducativo CNJ</t>
  </si>
  <si>
    <t>BRA/18/023 - ModernizaÃ§Ã£o da Economia</t>
  </si>
  <si>
    <t>BRA/17/024 - Tesouro Nacional</t>
  </si>
  <si>
    <t>MSDF CIP-TT Coordination Facility</t>
  </si>
  <si>
    <t>Apoyo Institucionalidad  Estrategia Drogas</t>
  </si>
  <si>
    <t>CADE II - Efetividade e escala da PolÃ­tica PÃºblica de Defesa da ConcorrÃªncia ampliadas.</t>
  </si>
  <si>
    <t>ENGMT 109767 - Apoio ENAP PÃ³s-GraduaÃ§Ã£o</t>
  </si>
  <si>
    <t>Spotlight Honduras</t>
  </si>
  <si>
    <t>Resiliencia Energetica post Irma</t>
  </si>
  <si>
    <t>Sistema Integrado de GestiÃ³n Social del cantÃ³n de EscazÃº</t>
  </si>
  <si>
    <t>Sector Privado y Agenda 2030</t>
  </si>
  <si>
    <t>Resiliencia climÃ¡tica en la Mojana - Clima y Vida</t>
  </si>
  <si>
    <t>BRA/18/024 - ReduÃ§Ã£o violÃªncia contra crianÃ§a e adolesce</t>
  </si>
  <si>
    <t>Iniciativa Spotlight</t>
  </si>
  <si>
    <t>Emergencia SequÃ­a Region Oriental Fase II</t>
  </si>
  <si>
    <t>PrÃ©vention risques naturels et gouvernance territoriale</t>
  </si>
  <si>
    <t>CONSTRUINDO PONTES ENTRE Ã€ MINERAÃ‡ÃƒO E OS OBJETIVOS DE DESENVOLVIMENTO SUSTENTÃVEL</t>
  </si>
  <si>
    <t>MigraciÃ³n y Seguridad</t>
  </si>
  <si>
    <t>Mejoramiento Planta M.J. Troche</t>
  </si>
  <si>
    <t>Estrategia Reconversion Productiva</t>
  </si>
  <si>
    <t>PrevenciÃ³n y atenciÃ³n violencia gÃ©nero</t>
  </si>
  <si>
    <t>Sector Privado y Red de Pacto Global</t>
  </si>
  <si>
    <t>APOYO A LOS SISTEMAS NACIONALES DE SERVICIOS PUBLICOS</t>
  </si>
  <si>
    <t>Programa de apoyo para la eficiencia y la transparencia del proceso de modernizaciÃ³n del documento nacional de identificaciÃ³n en Honduras</t>
  </si>
  <si>
    <t>Mejorando la Eficiencia y la Calidad del Sector Educativo</t>
  </si>
  <si>
    <t>Competencias Tecnologicas</t>
  </si>
  <si>
    <t>Eficiencia energÃ©tica y calidad ambiental</t>
  </si>
  <si>
    <t>Sinergia para fortalecer gestiÃ³n ANP</t>
  </si>
  <si>
    <t>Fortalecimiento SecretarÃ­a de  Cultura</t>
  </si>
  <si>
    <t>TransiciÃ³n para una Respuesta Sostenible al VIH y la TB</t>
  </si>
  <si>
    <t>Programas Desarrollo con Enfoque Territorial</t>
  </si>
  <si>
    <t>Enabling Gender-Responsive Disaster Recovery, Climate an</t>
  </si>
  <si>
    <t>RCO Coordination Project</t>
  </si>
  <si>
    <t>PrevenciÃ³n terciaria</t>
  </si>
  <si>
    <t>GestiÃ³n de Documentos</t>
  </si>
  <si>
    <t>Bolivia Libre de Malaria TransiciÃ³n</t>
  </si>
  <si>
    <t>Marco de colaboraciÃ³n para el desarrollo juvenil</t>
  </si>
  <si>
    <t>SUPPORT TO THE ACCELERATION OF SUSTAINABLE DEVELOP GOALS</t>
  </si>
  <si>
    <t>FORMACION PROFESIONAL JOVENES Y TRABAJADORES</t>
  </si>
  <si>
    <t>RealizaÃ§Ã£o de Estudos sobre Desafios para o PaÃ­s - IPC108126</t>
  </si>
  <si>
    <t>Ecosystem-Based Adaptation at Communities of the Central Forest Corridor in Tegucigalpa</t>
  </si>
  <si>
    <t>ENGMT - MEC(MinistÃ©rio da EducaÃ§Ã£o)/PNUD III</t>
  </si>
  <si>
    <t>Fortalecimiento MOPC</t>
  </si>
  <si>
    <t>Plan EstratÃ©gico Nacional de TB El Salvador</t>
  </si>
  <si>
    <t>Plan de adaptaciÃ³n-FVC</t>
  </si>
  <si>
    <t>Resilient rehabilitation in Dominica post-Hurricane Mari</t>
  </si>
  <si>
    <t>Spotlight Argentina</t>
  </si>
  <si>
    <t>Immediate response Tornado Havana</t>
  </si>
  <si>
    <t>Climate Resilient Agriculture for Integrated Landscape</t>
  </si>
  <si>
    <t>Programa Ministerio de Vivienda</t>
  </si>
  <si>
    <t>Transversalizacion de los ODS</t>
  </si>
  <si>
    <t>Gold Mercurio minerÃ­a artesanal y a pequeÃ±a escala</t>
  </si>
  <si>
    <t>BRA/18/G31 - PIMS 5792 - Phytotherapic Value Chains</t>
  </si>
  <si>
    <t>Responsabilidad SocioAmbiental Cuenca Canal</t>
  </si>
  <si>
    <t>Biodiversidad en paisajes productivos</t>
  </si>
  <si>
    <t>Fortalecimiento de la PolÃ­tica de Competitividad</t>
  </si>
  <si>
    <t>Resilience HIV TB Response Belize</t>
  </si>
  <si>
    <t>Resiliencia Costera</t>
  </si>
  <si>
    <t>BRA/17/003 - Fortalecimento Institucional INEP</t>
  </si>
  <si>
    <t>Plan Iniciacion IRDH2020</t>
  </si>
  <si>
    <t>B-Envelope after Irma hurricane. Housing Support to Barb</t>
  </si>
  <si>
    <t>Reforma integral Poder Judicial</t>
  </si>
  <si>
    <t>FINANCING MECHANISMS IN SUSTAINABLE LAND MANAGEMENT</t>
  </si>
  <si>
    <t>Apoyo tecnico para fortalecer paz territorial</t>
  </si>
  <si>
    <t>BRA/17/027 - Apoio ao Programa CrianÃ§a Feliz</t>
  </si>
  <si>
    <t>BRA/18/026  - AlgodÃ£o Sistema Registro AgrotÃ³xicos</t>
  </si>
  <si>
    <t>Fortalecimiento del Sistema Educativo</t>
  </si>
  <si>
    <t>DiÃ¡logos y deliberaciones pÃºblicas</t>
  </si>
  <si>
    <t>Implementacion del Dialogo por la Educacion COPEME</t>
  </si>
  <si>
    <t>Fort. capacidad operativa del RAN</t>
  </si>
  <si>
    <t>Increase the potential for the platform www.socialprotection.org - IPC115562 GIZ SP.ORG</t>
  </si>
  <si>
    <t>Programa Maya Fase III</t>
  </si>
  <si>
    <t>Apoyo a PolÃ­tica Nal de Desarrollo Integral de Ciudades</t>
  </si>
  <si>
    <t>Iniciativa Incluir: Fortalecimento de NegÃ³c</t>
  </si>
  <si>
    <t>Low-carbon transport systems in Havana (Medium size)</t>
  </si>
  <si>
    <t>Mapeo de Inversiones para el Desarrollo Sostenible</t>
  </si>
  <si>
    <t>Fortalecimiento Institucional MEPYD</t>
  </si>
  <si>
    <t>CoordinaciÃ³n OCR</t>
  </si>
  <si>
    <t>Apoyo a hospitales</t>
  </si>
  <si>
    <t>Territorios resilientes cadena volcanica</t>
  </si>
  <si>
    <t>BRA/19/003-Agenda 2030 do Estado do PiauÃ­</t>
  </si>
  <si>
    <t>GestiÃ³n Ambientalmente Racional de los Productos y Desechos que contienen COPs y reducciÃ³n de los Riesgos Asociados con su DisposiciÃ³n Final</t>
  </si>
  <si>
    <t>CAF Vuln climÃ¡tica</t>
  </si>
  <si>
    <t>Appui stratÃ©gique au bureau</t>
  </si>
  <si>
    <t>Manejo Integral RÃ­o Motagua</t>
  </si>
  <si>
    <t>Cuarta ComunicaciÃ³n Nacional</t>
  </si>
  <si>
    <t>Accelerator Lab - Barbados</t>
  </si>
  <si>
    <t>URU/19/001 Green Climate Fund Readiness and Preparatory Support - Phase 2</t>
  </si>
  <si>
    <t>Accelerator Lab - Colombia</t>
  </si>
  <si>
    <t>Acceso a la justicia para las mujeres</t>
  </si>
  <si>
    <t>Spotlight Regional Programme</t>
  </si>
  <si>
    <t>National Adaptation Plan</t>
  </si>
  <si>
    <t>T&amp;T Resilience and Inclusive Peace Project (TRIP)</t>
  </si>
  <si>
    <t>Desenvolvimento SustentÃ¡vel no Oeste do ParanÃ¡</t>
  </si>
  <si>
    <t>IP FORMULACION POLITICA URBANA</t>
  </si>
  <si>
    <t>Plataforma para el Desarrollo Sostenible</t>
  </si>
  <si>
    <t>DS SIGOB Presidencia de Panama</t>
  </si>
  <si>
    <t>Accelerator Lab-Ecuador</t>
  </si>
  <si>
    <t>Accelerator Lab - Mexico</t>
  </si>
  <si>
    <t>Fortalecimiento de la gobernanza eficaz, inclusiva</t>
  </si>
  <si>
    <t>SIGOB Banco Hipotecario</t>
  </si>
  <si>
    <t>Accelerator Lab - Dominican Republic</t>
  </si>
  <si>
    <t>ModernizaÃ§Ã£o  e inovaÃ§Ã£o em gestÃ£o pÃºblica no estado do Rio Grande do Sul</t>
  </si>
  <si>
    <t>PADIT HABANA</t>
  </si>
  <si>
    <t>Fostering womenâ€™s political participation</t>
  </si>
  <si>
    <t>PrevenciÃ³n y gestiÃ³n de conflictos</t>
  </si>
  <si>
    <t>Knowledge on social protection in South Asia - IPC115913 UNICEF ROSA</t>
  </si>
  <si>
    <t>Country Support Platform in San Juan</t>
  </si>
  <si>
    <t>Laboratorios AnticorrupciÃ³n</t>
  </si>
  <si>
    <t>TRAC 2 Atlas of Human Development</t>
  </si>
  <si>
    <t>LABORATORIO SDGs</t>
  </si>
  <si>
    <t>BRA/16/019 - AvaliaÃ§Ã£o Programa CrianÃ§a Feliz</t>
  </si>
  <si>
    <t>Apoyo para la adopciÃ³n de hidrocarburos como refrigerant</t>
  </si>
  <si>
    <t>PolÃ­ticas de Desarrollo y Sociales</t>
  </si>
  <si>
    <t>InclusiÃ³n social de las personas con discapacidad</t>
  </si>
  <si>
    <t>Plan de AcciÃ³n por el Clima</t>
  </si>
  <si>
    <t>Oportunidades sin Fronteras</t>
  </si>
  <si>
    <t>Advancing the SDGs through Vision 2030 Jamaica</t>
  </si>
  <si>
    <t>VENTANILLA ÃšNICA DE INVERSIÃ“N EXTRANJERA EN CUBA</t>
  </si>
  <si>
    <t>Apoyo a la SEN en respuesta a Incendios Forestales Chaco</t>
  </si>
  <si>
    <t>IPC100714 MENA Regional Office Support</t>
  </si>
  <si>
    <t>HONDURAS INSTITUTIONALS EFFECTIVENESS</t>
  </si>
  <si>
    <t>Infraestructura para el Desarrollo</t>
  </si>
  <si>
    <t>Reduction violence communautaire</t>
  </si>
  <si>
    <t>Apoyo a la PNDIC 3</t>
  </si>
  <si>
    <t>BRA/17/026 - ParÃ¡ SustentÃ¡vel</t>
  </si>
  <si>
    <t>VisiÃ³n Quito 2040</t>
  </si>
  <si>
    <t>ENGMT - Support to CPD 2017-2021.</t>
  </si>
  <si>
    <t>PROJ APOIO A CSS PARA PROMOÃ‡AO DO TRAB DECENTE</t>
  </si>
  <si>
    <t>Fortalecimiento GestiÃ³n del Gobierno</t>
  </si>
  <si>
    <t>Apoyo al proceso de evaluaciÃ³n med tÃ©rmino y ajuste PDES</t>
  </si>
  <si>
    <t>PPG POPs, Mercury and Other Hazardous Chemicals</t>
  </si>
  <si>
    <t>Protecting biodiversity &amp; recovering degraded ecosystems</t>
  </si>
  <si>
    <t>IPC106275 PNUD Studies and proposal for Measures SDG 6</t>
  </si>
  <si>
    <t xml:space="preserve">Initiation Plan - GEF URU/19/G31 </t>
  </si>
  <si>
    <t>Apoyo ImplementaciÃ³n del Plan EstratÃ©gico Nacional para el Manejo Sustentable de Palo Santo</t>
  </si>
  <si>
    <t>El Salvador_Development Effectiveness</t>
  </si>
  <si>
    <t>Resiliencia Oruro</t>
  </si>
  <si>
    <t>Accelerator Lab â€“ Paraguay</t>
  </si>
  <si>
    <t>Alianzas PÃºblicas-Privadas para la GestiÃ³n del Riesgo II</t>
  </si>
  <si>
    <t>Fortalecimiento Capacidades SNC</t>
  </si>
  <si>
    <t>INTERAGENCY SECURITY (MOSS)</t>
  </si>
  <si>
    <t>Acciones Nacionales Mitigacion Sector Cafe</t>
  </si>
  <si>
    <t>PPG - Transboundary Integrated Water Resource Management (IWRM) of the Sixaola River Basin</t>
  </si>
  <si>
    <t>RCO OPERATIONS</t>
  </si>
  <si>
    <t>FSP - Env. Sound Mngmnt and Destruction of PCBs Phase 2</t>
  </si>
  <si>
    <t>Housing First</t>
  </si>
  <si>
    <t>InnovaciÃ³n modelo Instituto Colombiano Bienestar Familia</t>
  </si>
  <si>
    <t>Sistema de Integridad para el Ministerio PÃºblico</t>
  </si>
  <si>
    <t>Resiliencia de la poblaciÃ³n</t>
  </si>
  <si>
    <t>Arubaâ€™s SISSTEM Faculty initiative</t>
  </si>
  <si>
    <t>PROTECCIÃ“N A VÃCTIMAS, TESTIGOS Y COMPARECIENTES</t>
  </si>
  <si>
    <t>Accelerator Lab - Argentina</t>
  </si>
  <si>
    <t>Fortalecimiento MITIC</t>
  </si>
  <si>
    <t>PPG Integrated, ecosystem-based management of PACA</t>
  </si>
  <si>
    <t>Fortaleciendo los esfuerzos de CID del TEPJF</t>
  </si>
  <si>
    <t>Plan GestiÃ³n EliminaciÃ³n Hidroclorofluorocarbonos Fase 2</t>
  </si>
  <si>
    <t>PPG Contaminantes Industriales</t>
  </si>
  <si>
    <t>Access to justice for all : expanding legal aid services</t>
  </si>
  <si>
    <t>Early Recovery</t>
  </si>
  <si>
    <t>Engagement Facility 2019 - 2022</t>
  </si>
  <si>
    <t>Engagement Facility for Disaster Risk Reduction</t>
  </si>
  <si>
    <t>Apoyo a la implementaciÃ³n de Contribuciones Nacionales</t>
  </si>
  <si>
    <t>Competitividad Inclusiva para el Desarrollo en el Peru</t>
  </si>
  <si>
    <t>Asistencia Electoral</t>
  </si>
  <si>
    <t>Sistema de gestiÃ³n para la Gobernabilidad</t>
  </si>
  <si>
    <t>Plan dâ€™Ã©limination des Hydrochlorofluorocarbures</t>
  </si>
  <si>
    <t>MinerÃ­a Libre de Mercurio (GOLD)</t>
  </si>
  <si>
    <t>Building Financial Capacity for Parliament of T&amp;T</t>
  </si>
  <si>
    <t>Management of protected/productive landscapes</t>
  </si>
  <si>
    <t>IPC113749 GIZ Climate Change Expenditures in Brazil</t>
  </si>
  <si>
    <t>ENAMAT -Fortalecimento da ProduÃ§Ã£o e GestÃ£o de InformaÃ§Ãµes relacionadas Ã  JustiÃ§a do Trabalho para ampliaÃ§Ã£o da compreensÃ£o e aperfeiÃ§oamento do Sistema de JustiÃ§a brasileiro</t>
  </si>
  <si>
    <t>Development Effectiveness (DE)</t>
  </si>
  <si>
    <t>RecuperaciÃ³n Post Incendios Chiquitania</t>
  </si>
  <si>
    <t>BRA/19/G41 (PIMS 6278) 7th Small Grants Programe PPG</t>
  </si>
  <si>
    <t>Modelo de AtenciÃ³n y Cuidado Inclusivo (MACI)</t>
  </si>
  <si>
    <t>Impulso part. pol. mujeres</t>
  </si>
  <si>
    <t>COOPERATIVAS BRASILEIRAS E A AGENDA 2030</t>
  </si>
  <si>
    <t>Mainstreaming biodiversity IP</t>
  </si>
  <si>
    <t>Preparacion Compromisos Kigali</t>
  </si>
  <si>
    <t>Plan de Inicio Instrumentos EconÃ³micos Ambientales</t>
  </si>
  <si>
    <t>IPC115123 FAO Social Protection in Rural areas in NENA</t>
  </si>
  <si>
    <t>Rio+ Center: Rio+20 Follow up Actions</t>
  </si>
  <si>
    <t>Strengthen the social protection area in UNICEF-LACRO - IPC115563</t>
  </si>
  <si>
    <t>SIGOB Contraloria</t>
  </si>
  <si>
    <t>ALASS Autoabastecimiento local para una alimentaciÃ³n sos</t>
  </si>
  <si>
    <t>IPC96421 Effect of Social Protection Benefits</t>
  </si>
  <si>
    <t>Promoviendo territorios sostenibles en la Cuenca del Rio</t>
  </si>
  <si>
    <t>IPC118192 DFAT Impact on Social Protection</t>
  </si>
  <si>
    <t>PI - Escuelas de Aprendizaje</t>
  </si>
  <si>
    <t>Projecto do apoio a implementacoa do Progrma nacional de Voluntariado</t>
  </si>
  <si>
    <t>APOYO INTERVENCIÃ“N TERRITORIAL</t>
  </si>
  <si>
    <t>IPC76338 ProteÃ§Ã£o Social</t>
  </si>
  <si>
    <t>Fortalecimiento del Impulso Eco Global</t>
  </si>
  <si>
    <t xml:space="preserve">El Sistema de Metas del PNUD-SIGOB </t>
  </si>
  <si>
    <t>PPG Sistema monitoreo emisiones gases efecto invernadero</t>
  </si>
  <si>
    <t>Early Recovery TORNADO Havana</t>
  </si>
  <si>
    <t>SDG LAB ODS16 CABA</t>
  </si>
  <si>
    <t>Plan de Inicio Golfo Fonseca Resiliente</t>
  </si>
  <si>
    <t>III FASE REGISTROS ADMINISTRATIVOS MC</t>
  </si>
  <si>
    <t>EstÃ¡ndares igualdad de gÃ©nero</t>
  </si>
  <si>
    <t>Cultura cÃ­vica IECM</t>
  </si>
  <si>
    <t>Fortalecimiento e InnovaciÃ³n Institucional</t>
  </si>
  <si>
    <t>IPC98623 ME of WFPs Project in Mozambique</t>
  </si>
  <si>
    <t>IPC120949 UNICEF SP policy in Morocco</t>
  </si>
  <si>
    <t>IPC114610 EDF Roadmap Brazilian rural economy 21st</t>
  </si>
  <si>
    <t>GTM - SUPPORT TO UNRC</t>
  </si>
  <si>
    <t>FRELOCAL - FUENTES RENOVABLES DE ENERGIA - DES LOCAL</t>
  </si>
  <si>
    <t>IPC99357 The South-South Learning Platform</t>
  </si>
  <si>
    <t>Plataforma de Filantropia no Brasil</t>
  </si>
  <si>
    <t>ENGMT -Proj Apoio Ã  Coop TÃ©cnica na Ã rea de DH e JustiÃ§a</t>
  </si>
  <si>
    <t>Data Analysis Capacity Development Engagement Facility</t>
  </si>
  <si>
    <t>Transparencia y prevenciÃ³n de la corrupciÃ³n</t>
  </si>
  <si>
    <t>Movilidad ElÃ©ctrica</t>
  </si>
  <si>
    <t>Support a capacity development programme (CDP) - IPC115912 FAO</t>
  </si>
  <si>
    <t xml:space="preserve">Fortalecimiento de las capacidades nacionales para la construcciÃ³n de mapas de hÃ¡bitat de los ecosistemas marino costeros y mapas de potencial de corrientes marinas como_x000D_
fuente renovable de energÃ­a. (ECOATLAS) </t>
  </si>
  <si>
    <t>Rural Adelante</t>
  </si>
  <si>
    <t>TRANSFORM III online course on socialprotection.org - IPC117399 ILO</t>
  </si>
  <si>
    <t>Apoyo a la igualdad y la justicia</t>
  </si>
  <si>
    <t>IPC110370 IICA Baseline for Impact Evaluation</t>
  </si>
  <si>
    <t>Initiation Plan for  E-Mobility Project</t>
  </si>
  <si>
    <t>Programa Piloto para la AplicaciÃ³n del Protocolo Naciona</t>
  </si>
  <si>
    <t>RENOVANDO AL PNUD EN CUBA</t>
  </si>
  <si>
    <t>Support to Global Climate Change Alliance Plus</t>
  </si>
  <si>
    <t>ActualizaciÃ³n TeconolÃ³gica VUE"</t>
  </si>
  <si>
    <t>IPC106779 FAO Country Policy Support SDG 1&amp;2</t>
  </si>
  <si>
    <t>Protocolo de Nagoya Agro y Medicina</t>
  </si>
  <si>
    <t>VIGILANCIA MARINA EN CUBA</t>
  </si>
  <si>
    <t>Enabling Gender-Responsive Disaster Recovery</t>
  </si>
  <si>
    <t xml:space="preserve">Support to the development of state strategies - IPC119796 </t>
  </si>
  <si>
    <t>Mainstreaming Low-emission Energy Technologies to build</t>
  </si>
  <si>
    <t>URU/19/002 Alianzas con el sector privado</t>
  </si>
  <si>
    <t>ENGMT Proj Apoio Ã  CooperaÃ§Ã£o TÃ©cnica na Ãrea de Def Civ</t>
  </si>
  <si>
    <t>PI Plataforma de Desarrollo Local Integral y Territorial</t>
  </si>
  <si>
    <t>EliminaciÃ³n Sustentable y Amigable con el Clima de Sust</t>
  </si>
  <si>
    <t>IP Chemicals Management post 2020</t>
  </si>
  <si>
    <t>Enhancing jaguar corridors and strongholds</t>
  </si>
  <si>
    <t>Santo Domingo Transparente</t>
  </si>
  <si>
    <t>Red de protecciÃ³n y promociÃ³n social</t>
  </si>
  <si>
    <t>Programa de MediciÃ³n del Gasto en Cambio ClimÃ¡tico</t>
  </si>
  <si>
    <t>Eficacia institucional GÃ©nero fase II</t>
  </si>
  <si>
    <t>PPG - 7th Operational Phase SGP</t>
  </si>
  <si>
    <t>INSUMOS FORMULACION POLITICA PUBLICA DIALOGO SOCIAL</t>
  </si>
  <si>
    <t>Commodities libres de deforestacion</t>
  </si>
  <si>
    <t>Integrating landscape considerations in wildlife conserv</t>
  </si>
  <si>
    <t>Desarrollo Capacidades OSC</t>
  </si>
  <si>
    <t>Desarrollo Sostenible_Sociedad Civil</t>
  </si>
  <si>
    <t>Cuarta Comunicacion Cambio Clima</t>
  </si>
  <si>
    <t>Inclusion_Movilidad Humana</t>
  </si>
  <si>
    <t>Red de Apoyo para Personas Mayores</t>
  </si>
  <si>
    <t>ImplementaciÃ³n de iniciativas con INCOP</t>
  </si>
  <si>
    <t>Elaboration de propositions de projet Environnement</t>
  </si>
  <si>
    <t>BRA/18/021 - FITS Global Forum on Innovation and Technog</t>
  </si>
  <si>
    <t>IPC121537 - Learning and Knowledge sharing activities</t>
  </si>
  <si>
    <t>Contribuciones Nacionales al Cambio ClimÃ¡tico</t>
  </si>
  <si>
    <t>Casa Comun Agencias</t>
  </si>
  <si>
    <t>SOLUCIONES INGENIERAS MALECON</t>
  </si>
  <si>
    <t>Suriname Elections 2020</t>
  </si>
  <si>
    <t>Resilient Recovery Programme - Bahamas</t>
  </si>
  <si>
    <t>Defensa Publica</t>
  </si>
  <si>
    <t>Gobernanza ambiental Golfo Fonseca</t>
  </si>
  <si>
    <t>Stockholm POP National Implementation Plan</t>
  </si>
  <si>
    <t>IPC106117 Espacio Enhancing Opportunities for Youth</t>
  </si>
  <si>
    <t>Fortalecimiento institucional para vivienda CONAVI</t>
  </si>
  <si>
    <t>IPC106171 UNICEF ANG MINARS and other National Inst.</t>
  </si>
  <si>
    <t>Fortalecimiento Oficina Primera Dama</t>
  </si>
  <si>
    <t>IPC103862 Online course SP - OECD</t>
  </si>
  <si>
    <t>IPC114119 UNICEF WCARO Translation Transform</t>
  </si>
  <si>
    <t>IPC109250 FAOII Course Outline</t>
  </si>
  <si>
    <t>Traspaso de metodologÃ­as PÃºblicas-Privadas</t>
  </si>
  <si>
    <t>Alianzas PÃºblicas-Privadas FOSIS</t>
  </si>
  <si>
    <t>TRANSFORM 5th online course - IPC122494</t>
  </si>
  <si>
    <t>BRA/19/013-SVPD Prog PrevenÃ§Ã£o ao Crime e ViolÃªncia PE</t>
  </si>
  <si>
    <t>30RCO &amp; Inter-Agency Activities and Workplan</t>
  </si>
  <si>
    <t>IPC113650 ILO Translation of Transform II Curriculum</t>
  </si>
  <si>
    <t>IPC122956-FAO Seguro-Defeso</t>
  </si>
  <si>
    <t>BRA/19/015 Infraestrutura SDI/ ME</t>
  </si>
  <si>
    <t>Mujeres Libres de Violencia en el Transporte Publico</t>
  </si>
  <si>
    <t>BRA/19/017 - SDG Happy Child</t>
  </si>
  <si>
    <t>CooperaciÃ³n Sur Sur y Triangular</t>
  </si>
  <si>
    <t>Global Climate Change Alliance Trinidad &amp; Tobago</t>
  </si>
  <si>
    <t>Social protection for youth</t>
  </si>
  <si>
    <t>Transparencia, integridad y part. ciud.</t>
  </si>
  <si>
    <t>UN Haiti Cholera Response Phase II</t>
  </si>
  <si>
    <t>SDG Fund: Social Protection Window</t>
  </si>
  <si>
    <t>Hospitales especializados equipados COVID</t>
  </si>
  <si>
    <t>Green Commodities Programme Programme: Phase II</t>
  </si>
  <si>
    <t>Desarrollo resiliente en Tabasco</t>
  </si>
  <si>
    <t>Universal adaptive social protection in the Eastern Cari</t>
  </si>
  <si>
    <t>Memoria Chile</t>
  </si>
  <si>
    <t>Estrategia de Inclusion e Igualdad Genero NMP</t>
  </si>
  <si>
    <t>BRA/19/012 - ConsolidaÃ§Ã£o LIODS no JudiciÃ¡rio</t>
  </si>
  <si>
    <t>PSP 2019 Argentina</t>
  </si>
  <si>
    <t>Programa de Desarrollo de Proveedores de FIRA</t>
  </si>
  <si>
    <t>AcompaÃ±amiento a procesos democracia sindical</t>
  </si>
  <si>
    <t>Fondo para transversalizaciÃ³n de gÃ©nero</t>
  </si>
  <si>
    <t>Renforcer l'accÃ¨s Ã  la justice</t>
  </si>
  <si>
    <t>Dominica Development and Reconstruction Facility</t>
  </si>
  <si>
    <t>COVID-19 CO Response</t>
  </si>
  <si>
    <t>Apoyo al Programa RISP-HO COVID-19</t>
  </si>
  <si>
    <t>Gestion Logistica MINERD</t>
  </si>
  <si>
    <t>Respuesta COVID19</t>
  </si>
  <si>
    <t>Fortalecimiento Ã“rgano Electoral Plurinacional OEP</t>
  </si>
  <si>
    <t>Respuesta ante la emergencia por COVID-19 en Ecuador.</t>
  </si>
  <si>
    <t>Fortaleciendo Ciudadania de cara al Bicentenario</t>
  </si>
  <si>
    <t>BRA/20/008 Apoio a recuperaÃ§ao ativ econ pÃ³s-covid-19</t>
  </si>
  <si>
    <t>SIGOB InnovaciÃ³n en mÃ©todos y habilidades de gestiÃ³n</t>
  </si>
  <si>
    <t>Medical equipment procurement and installation</t>
  </si>
  <si>
    <t>Apoyo emergencia insumos</t>
  </si>
  <si>
    <t>REDD+ Results based payment</t>
  </si>
  <si>
    <t>Reponse a la Crise COVID19 en Haiti</t>
  </si>
  <si>
    <t>ContribuciÃ³n del Sector Privado para Respuesta al COVID</t>
  </si>
  <si>
    <t>Fortaleciendo la ciudadania rumbo al Bicentenario</t>
  </si>
  <si>
    <t>Fort. de las acciones de control de TB en Bolivia</t>
  </si>
  <si>
    <t>THE COVID-19 PROGRAMME</t>
  </si>
  <si>
    <t>Marco de colaboraciÃ³n para apoyar el trabajo con jÃ³venes</t>
  </si>
  <si>
    <t>GEF Ordenamiento Amb</t>
  </si>
  <si>
    <t>Fortaleciendo la resiliencia climÃ¡tica -AhuachapÃ¡n</t>
  </si>
  <si>
    <t>URU/19/002 MVOTMA</t>
  </si>
  <si>
    <t>BBVA Apoyo gob. mex. COVID</t>
  </si>
  <si>
    <t>Recuperacion COVID-19</t>
  </si>
  <si>
    <t>Conserving biodiversity in a ridge to reef approach</t>
  </si>
  <si>
    <t>Territorializacion Politicas Sociales</t>
  </si>
  <si>
    <t>Apoyo Contribuciones Nacionales Determinadas</t>
  </si>
  <si>
    <t>Fortalecimiento a PROPANAMA</t>
  </si>
  <si>
    <t>Rec. temprana y resiliente de comunidades ante COVID19</t>
  </si>
  <si>
    <t>Climate Change Adaptation Suriname phase 2</t>
  </si>
  <si>
    <t>Resilience HIV/TB Response Belize</t>
  </si>
  <si>
    <t>PPD FO 7</t>
  </si>
  <si>
    <t>Fondo Italia AdaptaciÃ³n - Agua</t>
  </si>
  <si>
    <t>Spotlight initiative in Haiti</t>
  </si>
  <si>
    <t>Installation Pompes Solaires</t>
  </si>
  <si>
    <t>RecuperaciÃ³n y protecciÃ³n social de pueblos indÃ­genas</t>
  </si>
  <si>
    <t>Projet SecrÃ©tariat : PBF/HTI/A-2 Appui a la Coordination</t>
  </si>
  <si>
    <t>POPs, Mercury and other Hazardous Chemicals</t>
  </si>
  <si>
    <t>Modernizacion y Fortalecimento del Banco Hipotecario</t>
  </si>
  <si>
    <t>BRA/19/005 - GCF REDD+ Brazil</t>
  </si>
  <si>
    <t>Spotlight Initiative- Jamaica</t>
  </si>
  <si>
    <t>Integrando Ordenamiento Territorial y GestiÃ³n del Riesgo</t>
  </si>
  <si>
    <t>Human Security and Sustainable Development COVID 19</t>
  </si>
  <si>
    <t>Programa de AceleraciÃ³n ODS 4 a BogotÃ¡</t>
  </si>
  <si>
    <t>Dialogo Reforma Constitucional</t>
  </si>
  <si>
    <t>Fomentando inversiÃ³n de impacto en Paraguay ante COVID</t>
  </si>
  <si>
    <t>Engagement Facility Program 2015 - 2020</t>
  </si>
  <si>
    <t>URU/20/003 - Respuesta COVID-19</t>
  </si>
  <si>
    <t>Agenda de cumplimiento de Contribuciones Nacionalmente</t>
  </si>
  <si>
    <t>Apoyo al Ministerio de Salud ante el COVID</t>
  </si>
  <si>
    <t>Apoyo al Sistema de Salud COVID19</t>
  </si>
  <si>
    <t>Guyana Spotlight Initiative</t>
  </si>
  <si>
    <t>Trinidad &amp; Tobago Spotlight Initiative</t>
  </si>
  <si>
    <t>Dialogo y DDHH Bolivia</t>
  </si>
  <si>
    <t>Spotlight Initiative</t>
  </si>
  <si>
    <t>Grenada Spotlight Initiative</t>
  </si>
  <si>
    <t>Iniciativas gerenciales</t>
  </si>
  <si>
    <t>Belize 4th National Communication to UNFCCC/BUR</t>
  </si>
  <si>
    <t>COVID-19 Response TTO</t>
  </si>
  <si>
    <t>Apoyo a la GestiÃ³n de Programas del Estado</t>
  </si>
  <si>
    <t>Appui au Processus Ã‰lectoral en HaÃ¯ti (PAPEH)</t>
  </si>
  <si>
    <t>COVID-19 Rapid Response Facility</t>
  </si>
  <si>
    <t>PrevenciÃ³n y atenciÃ³n de la violencia gÃ©nero COVID-19</t>
  </si>
  <si>
    <t>Protecting the Lives of Vulnerable Population COVID19</t>
  </si>
  <si>
    <t>Desarrollo Urbano Sostenible en San Salvador</t>
  </si>
  <si>
    <t>Apoyo a la respuesta y recuperaciÃ³n COVID-19</t>
  </si>
  <si>
    <t>SLV Kick starting the response and recovery activities</t>
  </si>
  <si>
    <t>ReducciÃ³n Vulnerabilidad ClimÃ¡tica</t>
  </si>
  <si>
    <t>Addressing Gender-Based Violence in the COVID-19 crisis</t>
  </si>
  <si>
    <t>COVID19 Proteccion contra la violencia</t>
  </si>
  <si>
    <t>Recuperacion socioeconomica COVID 19</t>
  </si>
  <si>
    <t>Cuarta ComunicaciÃ³n Nacional y Tercer Informe Bienal</t>
  </si>
  <si>
    <t>Fortalecimiento EstratÃ©gico Ayuntamiento SD Este</t>
  </si>
  <si>
    <t>AceleraciÃ³n NDC y promesa climÃ¡tica PanamÃ¡</t>
  </si>
  <si>
    <t>BOGOTÃ EPICENTRO DE PAZ</t>
  </si>
  <si>
    <t>CuÃ©ntame: DiÃ¡logo, difusiÃ³n y educaciÃ³n pro memoria</t>
  </si>
  <si>
    <t>Catalytic Investment Fund</t>
  </si>
  <si>
    <t>PROMESA CLIMÃTICA DEL PNUD: MEJORANDO LAS NDC PARA 2020</t>
  </si>
  <si>
    <t>COVID-19 Rapid Response Facility Resources</t>
  </si>
  <si>
    <t>Roadmap for an Integrated National Financing Framework</t>
  </si>
  <si>
    <t>BRA/19/G42 (PIMS 6476) - IP/PPG - PCBs Destruction</t>
  </si>
  <si>
    <t>Informe Nacional de Desarrollo Humano 2021</t>
  </si>
  <si>
    <t>Fortalecimiento SINAGERD Fase 2</t>
  </si>
  <si>
    <t>COUNTRY INVESTMENT FACILITY</t>
  </si>
  <si>
    <t>ContrÃ´le des armes &amp; des munitions</t>
  </si>
  <si>
    <t>Afianzando Capacidades Lucha Impunidad</t>
  </si>
  <si>
    <t>Asistencia al Consejo Nacional Electoral</t>
  </si>
  <si>
    <t>Plataforma para la gestiÃ³n de plÃ¡sticos y residuos</t>
  </si>
  <si>
    <t>Building Effective Resilience for Human Security</t>
  </si>
  <si>
    <t>GEF6- Energy Efficiency in RAC</t>
  </si>
  <si>
    <t>Integrated National Financing Framework for SDGs in Cuba</t>
  </si>
  <si>
    <t>EnGender - Jamaica</t>
  </si>
  <si>
    <t>7th Operational Phase SGP</t>
  </si>
  <si>
    <t>Enabling Gender-Responsive Disaster Recovery, Climate</t>
  </si>
  <si>
    <t>Inst. Streng. GUY MOFA G77+China</t>
  </si>
  <si>
    <t>Plataforma para la canalizaciÃ³n de acciones</t>
  </si>
  <si>
    <t>RESILIENCIA URBANA HABANA</t>
  </si>
  <si>
    <t>PPG Transitioning to an urban green economy</t>
  </si>
  <si>
    <t>BRA/19/007 - DPJ Fortal. gestÃ£o info. Just Bras</t>
  </si>
  <si>
    <t>Proceso Electoral Constituyente</t>
  </si>
  <si>
    <t>Conexiones para el Desarrollo</t>
  </si>
  <si>
    <t>Climate Promise Chile</t>
  </si>
  <si>
    <t>Arquitectura Financiera Cruzada Nutricion</t>
  </si>
  <si>
    <t>Promover una estrategia de territorializaciÃ³n l</t>
  </si>
  <si>
    <t>Climate Promise</t>
  </si>
  <si>
    <t>ParticipaciÃ³n Expo 2020 DubÃ¡i</t>
  </si>
  <si>
    <t>InclusiÃ³n para el Desarrollo Sostenible</t>
  </si>
  <si>
    <t>URU/20/004 - UNDP CLIMATE PROMISE URUGUAY</t>
  </si>
  <si>
    <t>Climate Promise Haiti</t>
  </si>
  <si>
    <t>PPG GEF GOLD + in Suriname</t>
  </si>
  <si>
    <t>Trinidad and Tobago Climate Promise Engagement Facility</t>
  </si>
  <si>
    <t>Apoyo al fortalecimiento de la CSS del TEPJF 2020</t>
  </si>
  <si>
    <t>URU/20/006</t>
  </si>
  <si>
    <t>UNDP/OAK Re-granting Partnership</t>
  </si>
  <si>
    <t>Uruguay Country Investment Facility</t>
  </si>
  <si>
    <t>Plan AcciÃ³n Comunicacional ESSALUD frente a COVID19</t>
  </si>
  <si>
    <t>Blue Economy Finance for SIDS - SDG Fund Component 2</t>
  </si>
  <si>
    <t>SDG Fund preparacion</t>
  </si>
  <si>
    <t>PPG PÃ¡ramos de Vida</t>
  </si>
  <si>
    <t>URU/20/005</t>
  </si>
  <si>
    <t>Triple Impacto en Prov de San Juan</t>
  </si>
  <si>
    <t>Oportunidades globales para el desarrollo sector MAPE</t>
  </si>
  <si>
    <t>PromociÃ³n ParticipaciÃ³n Electoral</t>
  </si>
  <si>
    <t>Gobernanza cadena medicamentos</t>
  </si>
  <si>
    <t>LabHubs Economia Cuidado</t>
  </si>
  <si>
    <t>Respuesta y RecuperaciÃ³n socioeconÃ³mica</t>
  </si>
  <si>
    <t>PLAN INICIACION MALARIA FM</t>
  </si>
  <si>
    <t>SIGOB MINPRE</t>
  </si>
  <si>
    <t>Desarrollo de capacidades de las OSC</t>
  </si>
  <si>
    <t>Sistema Metas y Centro GestiÃ³n SIGOB</t>
  </si>
  <si>
    <t>Debt Management - Bahamas</t>
  </si>
  <si>
    <t>PPG RÃ©silience du secteur Eau</t>
  </si>
  <si>
    <t>PDNA TT Amanda y Cristobal</t>
  </si>
  <si>
    <t>Blue Economy Finance for SIDS  - SDG FUND</t>
  </si>
  <si>
    <t>Panama Cyan Economy</t>
  </si>
  <si>
    <t>Engagement Facility - Bahamas</t>
  </si>
  <si>
    <t>IPC128306 - Social Protection support to UNICEF MENARO</t>
  </si>
  <si>
    <t>Estrategia Nacional de InnovaciÃ³n y COVID</t>
  </si>
  <si>
    <t>Cadre IntÃ©grÃ© National pour le Finance du DÃ©v en Haiti</t>
  </si>
  <si>
    <t>Plataforma innovadora del sector privado para los ODS</t>
  </si>
  <si>
    <t>GÃ©nero y Cambio ClimÃ¡tico</t>
  </si>
  <si>
    <t>IP Transparencia Acuerdo de Paris CIBIT</t>
  </si>
  <si>
    <t>Preparation of Capacity Buildg for Transparency Project</t>
  </si>
  <si>
    <t>BRA/19/014 - POA 2030</t>
  </si>
  <si>
    <t>Informalidad Laboral y pandemia</t>
  </si>
  <si>
    <t>Gobernanza Ambiental en el Sector Minero</t>
  </si>
  <si>
    <t>ENGMT 00101892 - GestÃ£o do Conhecimento SESI/SENAI</t>
  </si>
  <si>
    <t>URU/19/004 IntegraciÃ³n del enfoque de sostenibilidad y</t>
  </si>
  <si>
    <t>ComunicaciÃ³n como estrategia para mitigar la pandemia</t>
  </si>
  <si>
    <t>AnÃ¡lisis SocioeconÃ³mico en tiempos COVID</t>
  </si>
  <si>
    <t>Plan de Seguridad HÃ­drica</t>
  </si>
  <si>
    <t>Impulso a modelos de Adapt y RRD en contextos de CC</t>
  </si>
  <si>
    <t>Apoyo a Min.Obras Publicas respuesta y recuperaciÃ³n</t>
  </si>
  <si>
    <t>CO Economist COVID</t>
  </si>
  <si>
    <t>ModernizaciÃ³n e InnovaciÃ³n comercial</t>
  </si>
  <si>
    <t>RRF COVID-19 Argentina</t>
  </si>
  <si>
    <t>AnticorrupciÃ³n e igualdad INFONAVIT</t>
  </si>
  <si>
    <t>IPC129618 -Single Social Registry in Burundi</t>
  </si>
  <si>
    <t>Financiando los ODS y reduciendo la desnutriciÃ³n</t>
  </si>
  <si>
    <t>Seventh Operational Phase of the GEF SGP</t>
  </si>
  <si>
    <t>Marco de colaboraciÃ³n para evaluaciÃ³n de impacto niÃ±ez</t>
  </si>
  <si>
    <t>Apoyo ProtecciÃ³n Social</t>
  </si>
  <si>
    <t>SIGOB Ministerio Salud CUMPLE</t>
  </si>
  <si>
    <t>URU/20/001</t>
  </si>
  <si>
    <t>Toolkit riesgos corrupciÃ³n</t>
  </si>
  <si>
    <t>Fase II Registros Culturales</t>
  </si>
  <si>
    <t>Fortalecimiento de la gobernabilidad democrÃ¡tica</t>
  </si>
  <si>
    <t>Registro Social de Hogares</t>
  </si>
  <si>
    <t>Fortalecimiento Institucional CUBAENERGIA - OTOZ</t>
  </si>
  <si>
    <t>Empleo Juventud (Construccion y agricultura)</t>
  </si>
  <si>
    <t>Roadmap for Sustainable Financing</t>
  </si>
  <si>
    <t>AlineaciÃ³n de la AsociaciÃ³n Cibao a los ODS</t>
  </si>
  <si>
    <t>Septima Fase Operativa Programa PequeÃ±as Donaciones</t>
  </si>
  <si>
    <t>TransversalizaciÃ³n de GÃ©nero en AdministraciÃ³n PÃºblica</t>
  </si>
  <si>
    <t>IPC130626-ADBÂ´s Support for Social Protection</t>
  </si>
  <si>
    <t>DESARROLLO HUMANO</t>
  </si>
  <si>
    <t>IPC129493 IPC Publications</t>
  </si>
  <si>
    <t>Resilience through Suriname Integrated Water Management</t>
  </si>
  <si>
    <t>Igualdad GÃ©nero GestiÃ³n Calidad Alimentaria</t>
  </si>
  <si>
    <t>PolÃ­tica sobre Igualdad de GÃ©nero en el sector nacional</t>
  </si>
  <si>
    <t>Amplifying Youth Voice &amp; Action</t>
  </si>
  <si>
    <t>Support a capacity development programme - IPC124451- FAO CDP 4</t>
  </si>
  <si>
    <t>Sello de Igualdad  Equipares</t>
  </si>
  <si>
    <t>Agencia Desarrollo Local Economico Local</t>
  </si>
  <si>
    <t>UNDP Panama CO-Management Plan-2010</t>
  </si>
  <si>
    <t>Apoyo en la Implementacion del PDIT</t>
  </si>
  <si>
    <t>Evaluación de Financiamiento para el Desarrollo</t>
  </si>
  <si>
    <t>Políticas de Desarrollo y Sociales</t>
  </si>
  <si>
    <t>Plan d'initiation appui aux institutions electorales</t>
  </si>
  <si>
    <t>Participación Polí­tica de Mujeres</t>
  </si>
  <si>
    <t>Prevención de la Tortura</t>
  </si>
  <si>
    <t>Apoyo Logístico y Operativo para la Paz</t>
  </si>
  <si>
    <t>Apoyo Alistamiento Comisión de la Verdad</t>
  </si>
  <si>
    <t>Diálogo y participación comunidades étnicas</t>
  </si>
  <si>
    <t>Apoyo a la preparación del Segundo Informe Bienal de Actualización de Paraguay ante la Conferencia de las Partes en la Convención Marco de las Naciones Unidas sobre el Cambio Climático (CMNUCC)</t>
  </si>
  <si>
    <t>Fortalecimiento Organizaciones Desaparición Forzada</t>
  </si>
  <si>
    <t>APOYO COMITÉ ESCOGENCIA</t>
  </si>
  <si>
    <t>APOYO DESAPARICIÓN FORZADA BOJAYÁ</t>
  </si>
  <si>
    <t>Apoyo Jurisdicción Especial para la Paz</t>
  </si>
  <si>
    <t>Assistance Technique pour la gestion integra des marcha</t>
  </si>
  <si>
    <t>APOYO PROGRAMA REPARACIÓN COLECTIVA EN COLOMBIA</t>
  </si>
  <si>
    <t>Colombia REDD+ Results-based Payments for results period 2015-2016</t>
  </si>
  <si>
    <t>Resilience to hurricanes in the building sector in Antigua and Barbuda</t>
  </si>
  <si>
    <t>Scaling Smart, Solar, Energy Access Microgrids in Haiti</t>
  </si>
  <si>
    <t>Arbaro Fund – Sustainable Forestry Fund</t>
  </si>
  <si>
    <t>Increased climate resilience of rural households and communities through the rehabilitation of production landscapes in selected localities of the Republic of Cuba (IRES)</t>
  </si>
  <si>
    <t>REDD+ Results-based payments in Paraguay for the period 2015-2017</t>
  </si>
  <si>
    <t>Chile REDD-plus results-based payments for results period 2014-2016</t>
  </si>
  <si>
    <t>Espejo de Tarapacá</t>
  </si>
  <si>
    <t>Promoting climate-resilient forest restoration and silviculture for the sustainability of water-related ecosystem services</t>
  </si>
  <si>
    <t>Ecuador REDD-plus RBP for results period 2014</t>
  </si>
  <si>
    <t>Resilient Rural Belize (Be-Resilient)</t>
  </si>
  <si>
    <t>REDD-PLUS results-based payments for results achieved by Brazil in the Amazon biome in 2014 and 2015</t>
  </si>
  <si>
    <t>Productive Investment Initiative for Adaptation to Climate Change (CAMBio II)</t>
  </si>
  <si>
    <t>Upscaling climate resilience measures in the dry corridor agroecosystems of El Salvador (RECLIMA)</t>
  </si>
  <si>
    <t>Building livelihood resilience to climate change in the upper basins of Guatemala’s highlands</t>
  </si>
  <si>
    <t>Promoting risk mitigation instruments and finance for renewable energy and energy efficiency investments</t>
  </si>
  <si>
    <t>Promoting private sector investments in energy efficiency in the industrial sector and in Paraguay</t>
  </si>
  <si>
    <t>Poverty, Reforestation, Energy and Climate Change Project (PROEZA)</t>
  </si>
  <si>
    <t>Integrated physical adaptation and community resilience through an enhanced direct access pilot in the public, private, and civil society sectors of three Eastern Caribbean small island developing states</t>
  </si>
  <si>
    <t>Water Sector Resilience Nexus for Sustainability in Barbados (WSRN S-Barbados)</t>
  </si>
  <si>
    <t>Climate Resilient Water Sector in Grenada (G-CREWS)-</t>
  </si>
  <si>
    <t>Scaling up climate resilient water management practices for vulnerable communities in La Mojana</t>
  </si>
  <si>
    <t>Low Emissions and Climate Resilient Agriculture Risk Sharing Facility</t>
  </si>
  <si>
    <t>Sustainable Energy Facility for the Eastern Caribbean</t>
  </si>
  <si>
    <t>Priming Financial and Land Use Planning Instruments to Reduce Emissions from Deforestations</t>
  </si>
  <si>
    <t>Climate action and solar energy development programme in the Tarapacá Region in Chile</t>
  </si>
  <si>
    <t>Energy Savings Insurance (ESI) for private energy efficiency investments by Small and Medium-Sized Enterprises (SMEs)</t>
  </si>
  <si>
    <t>Building the Resilience of Wetlands in the Province of Datem del Marañón, Peru</t>
  </si>
  <si>
    <t>GCF</t>
  </si>
  <si>
    <t>Paraguay | Ghana | Sierra Leone | Uganda | Ecuador | Peru | Ethiopia</t>
  </si>
  <si>
    <t>Guatemala | El Salvador | Honduras | Nicaragua | Costa Rica | Panama | Dominican Republic</t>
  </si>
  <si>
    <t>Guatemala | Mexico</t>
  </si>
  <si>
    <t>APOYO AL FONDO FIDUCIARIO ESPAÑA - PNUD "HACIA UN DESARROLLO INTEGRADO E INCLUYENTE"</t>
  </si>
  <si>
    <t>Gestión de Gobernabilidad</t>
  </si>
  <si>
    <t>Cátedra Iberoamericana en RSE</t>
  </si>
  <si>
    <t>Proyecto Reg Población Afrodescendiente - América Latina</t>
  </si>
  <si>
    <t>Ensayo Reg. de aumentación GNSS</t>
  </si>
  <si>
    <t>Asistencia por Emergencia Ocasionada por Lluvias Torrenciales de 10ubre 2014</t>
  </si>
  <si>
    <t>Banco Industrial e Comercial S.A. - TFFP Préstamo A - 10 2013</t>
  </si>
  <si>
    <t>Apoyo para Damnificados por el Sismo Ocurrido el 7 de 09tiembre de 2017</t>
  </si>
  <si>
    <t>Apoyo para Damnificados por el Sismo Ocurrido el 19 de 09tiembre de 2017.</t>
  </si>
  <si>
    <t>Gestión de Desechos Electrónicos en Guyana, Suriname, y Trinidad y Tob08</t>
  </si>
  <si>
    <t>Programa de mejora del suministro de agua en Trinidad y Tob08</t>
  </si>
  <si>
    <t>Apoyo para poblaciones vulnerables afectadas por el coronavirus en Trinidad y Tob08</t>
  </si>
  <si>
    <t>Promoción de la Producción Orgánica y la Comercialización del Cacao y el Chocolate de Trinidad y Tob08</t>
  </si>
  <si>
    <t>P0846: P08s Revolucionarios para Poblaciones Vulnerables en Tiempos de COVID-19</t>
  </si>
  <si>
    <t>Programa de Fortalecimiento de la Política y la Gestión Fiscales para la Atención de la Crisis Sanitaria y Económica Causada por la COVID-19 en Trinidad y Tob08</t>
  </si>
  <si>
    <t>Apoyo para la Preparación del Programa de Mejora del Abastecimiento de Agua de Trinidad y Tob08</t>
  </si>
  <si>
    <t>Plataformas Digitales para el P08 de Servicios Básicos para Usuarios de las Zonas Rurales de El Salvador: _x001A_P08 a Tiempo_x001A_</t>
  </si>
  <si>
    <t>Establecimiento del Servicio de Acreditación de Trinidad y Tob08 para la Evaluación de Conformidad</t>
  </si>
  <si>
    <t>Modernización de los Sistemas de Gestión del Servicio Civil y del P08 de Salarios Públicos</t>
  </si>
  <si>
    <t>Apoyo a la Iniciativa de Cero combustibles fósiles para Galáp08s</t>
  </si>
  <si>
    <t>Mejoramiento y Revitalización Urbana de Trinidad y Tob08</t>
  </si>
  <si>
    <t>Apoyo a la Preparación de la Operación de Integración de los Servicios de Agua y Saneamiento en las Areas Urbanas y Rurales de la Provincia de Santi08 (DR-L1139)</t>
  </si>
  <si>
    <t>Plan de Manejo integral del L08 de Yojoa</t>
  </si>
  <si>
    <t>Intercambio de Conocimientos entre Trinidad y Tob08, las Bahamas y Jamaica sobre la Reducción de Ingresos no Relacionados con el Agua</t>
  </si>
  <si>
    <t>Asistencia de Emergencia Debido a Inundaciones Severas en Trinidad y Tob08</t>
  </si>
  <si>
    <t>Modelo Cooperativo Sostenible para la Exportación de Aguacate y Espárr08</t>
  </si>
  <si>
    <t>Apoyo al Desarrollo Socioeconómico Basado en Recursos Naturales en la Pat08nia Argentina</t>
  </si>
  <si>
    <t>Apoya Para Establecer un Sistema de P08 Electrónico para el Gobierno de Trinidad y Tob08</t>
  </si>
  <si>
    <t>Intercambio de Experiencias sobre la Masificación del Uso del Comprobante de P08 Electrónico</t>
  </si>
  <si>
    <t>Iniciativa: Esquema de primeros p08s de Jamaica por Servicios Ambientales</t>
  </si>
  <si>
    <t>Inversión de Capital en el Fondo EcoEnterprises Biodiversity para Apoyar el Protocolo de N08ya por medio de Inversiones de Impacto</t>
  </si>
  <si>
    <t>Estudios técnicos y ambientales para el proyecto vial de Trinidad y Tob08</t>
  </si>
  <si>
    <t>PROGRAMA DE SANEAMIENTO DEL L08 TITICACA</t>
  </si>
  <si>
    <t>Aplicación del iGOPP en seis países de la Región Caribe (Barbados, The Bahamas, Belize, Suriname, Guyana and Trinidad &amp; Tob08)</t>
  </si>
  <si>
    <t>Apoyo a la Gestión de la Movilidad en Santi08 de los Caballeros</t>
  </si>
  <si>
    <t>Mejora de la Comercializacion y Produccion de Cacao Artesanal en TrinidadyTob08</t>
  </si>
  <si>
    <t>Fortalecimiento del Registro Civil del Estado de Coahuila de Zar08za</t>
  </si>
  <si>
    <t>Apoyo a la Implementación de Plan Maestro de la Cuenca Katari del L08 Titicaca</t>
  </si>
  <si>
    <t>Apoyo al Progr de Saneam del L08 Titicaca (Cuenca Rio Katari y Bahia de Cohana</t>
  </si>
  <si>
    <t>Apoyo a la preparación del Programa de Saneamiento del L08 Titicaca</t>
  </si>
  <si>
    <t>Proyecto de Atención a Áreas Urbanas con Rez08 Social y de Servicios Básicos</t>
  </si>
  <si>
    <t>Estrategia de Manpower para Trinidad y Tob08</t>
  </si>
  <si>
    <t>Ecosistema de P08s con Dinero Electrónico</t>
  </si>
  <si>
    <t>Des.Guías y hojas ruta en p08s digitales del gob. para impulsar inclusión finan</t>
  </si>
  <si>
    <t>Visita de estudio a El Salvador por una delegación de Trinidad y Tob08</t>
  </si>
  <si>
    <t>Plan de Saneamiento Integral del L08 Ypacaraí</t>
  </si>
  <si>
    <t>Implementacion de la ICES en Santi08 de los Caballeros</t>
  </si>
  <si>
    <t>Apoyo a Aceleradora de Negocios en la Pat08nia Chilena</t>
  </si>
  <si>
    <t>Vinculacion de p08s de Proteccion Social con el Ahorro.</t>
  </si>
  <si>
    <t>Fortalecimiento del Sistema de Gestión de Desechos en la Cuenca del L08 Atitlán</t>
  </si>
  <si>
    <t>Apoyo al diseño e implementación de un Centro para Mujeres en Trinidad y Tob08</t>
  </si>
  <si>
    <t>Valoración econ. de los serv. ecosistémicos en Bahía de Asunción y L08 Ypacarai</t>
  </si>
  <si>
    <t>Programa de Apoyo al Desarrollo Sostenible del Departamento Archipiél08 de San</t>
  </si>
  <si>
    <t>Prog Consolidación del Equilibrio Fiscal Des. del Estado de Al08as PRONCOFIS-AL</t>
  </si>
  <si>
    <t>Esquema de P08s por Servicios Ambientales en el Valle de Agalta</t>
  </si>
  <si>
    <t>PROFISCO - Estado de Al08as. Mejoramiento de la Gestión Financiera de Al08as</t>
  </si>
  <si>
    <t>Apoyo Programa Consolidación Fiscal Desarrollo Estado Al08as PROCONFIS BR-L1374</t>
  </si>
  <si>
    <t>Coordinación e Implementación de la Declaración Con06ta de Intención (DCI)</t>
  </si>
  <si>
    <t>Apoyo al Perú en la implementación del Fondo Perú de la Declaración Con06ta de Intenciones DCI (REDD+)</t>
  </si>
  <si>
    <t>Transformación Digital para una 05r Competitividad</t>
  </si>
  <si>
    <t>05r Identidad en la Vivienda Asequible, Segura y Confortable</t>
  </si>
  <si>
    <t>Gestión de los Recursos Hídricos de la Cuenca del Río Pilco05</t>
  </si>
  <si>
    <t>Implementación de Centros Comunitarios para el Adulto 05r</t>
  </si>
  <si>
    <t>Apoyo a la emergencia por inundaciones en Mocoa, Putu05</t>
  </si>
  <si>
    <t>05r Acceso al Credito para Iniciativas Rurales en la Zona Oriental</t>
  </si>
  <si>
    <t>Apoyo a la Calidad de Vida de Adultos 05res en Situación de Vulnerabilidad</t>
  </si>
  <si>
    <t>Hábitat para la Humanidad: 05r Acceso a Financiamiento para Mejoras Habitacion</t>
  </si>
  <si>
    <t>Estudio Puente Eldorado-05r Otaño</t>
  </si>
  <si>
    <t>Capacitar a la Internacionalización de PYME a través de 05r Acceso a la Banda</t>
  </si>
  <si>
    <t>Gobernanza Institucional y 05r Inclusión Financiera</t>
  </si>
  <si>
    <t>Gobernanza Institutcional y 05r Inclusión Financiera</t>
  </si>
  <si>
    <t>CHINA-ALC Para un 05r Desarrollo</t>
  </si>
  <si>
    <t>Banco Lafise S.A. (Honduras) - TFFP Prestamo A - 04il 2014</t>
  </si>
  <si>
    <t>Apoyo a la creación y puesta en 03cha de la Oficina de Gerencia del Proyecto (PMO) para impulsar la productividad rural</t>
  </si>
  <si>
    <t>Creación de una Nueva 03ca Compartida para el Grupo de Salsas y Especias de Jamaica</t>
  </si>
  <si>
    <t>Aceleración de la puesta en 03cha de la transformación digital con foco en la emergencia sanitaria y la continuidad operativa del Estado</t>
  </si>
  <si>
    <t>Apoyo al Diseño y Puesta en 03cha de la Transformación Digital de la Justicia en Colombia</t>
  </si>
  <si>
    <t>Programa de Apoyo para la Sostenibilidad Urbana, Económica y Social de Pescaíto _x001A_ Santa 03ta</t>
  </si>
  <si>
    <t>Analíticas de Aprendizaje y Economía del Comportamiento en Inicial, Pri03ia y Media Básica</t>
  </si>
  <si>
    <t>Apoyo a la Implementación y Recolección de Datos Complementarios para la Evaluación del Programa _x001A_Contigo_x001A_ en la Co03ca Ngöbe Buglé</t>
  </si>
  <si>
    <t>Apoyo para el Fortalecimiento de las Estrategias de Salud Pública, Servicios de Atencion Pri03ia y Tecnología de Información para Atender las Enfermedades Cronicas No Transmisibles</t>
  </si>
  <si>
    <t>Revolución Digital de los Procesos Comerciales: Adopción de Ventanillas Únicas 03ítimos</t>
  </si>
  <si>
    <t>Apoyo al Programa de Fortalecimiento de las Redes Integradas e Integrales de Servicios de Salud basadas en la Atención Pri03ia de la Salud (PR-L1167)</t>
  </si>
  <si>
    <t>Programa de Fortalecimiento de las Redes Integradas e Integrales de Servicios de Salud basadas en la Atención Pri03ia de la Salud</t>
  </si>
  <si>
    <t>Plan de Mejora del Transporte Público para la Ciudad de Para03ibo</t>
  </si>
  <si>
    <t>Resiliencia Climática y Preservación Urbana para Para03ibo</t>
  </si>
  <si>
    <t>Transporte 03ítimo y Fluvial: Revisión de Conectividad y Estado de Puertos y Ríos de Colombia</t>
  </si>
  <si>
    <t>Fortalecimiento de la Calidad de los Servicios de Atención Pri03ia en Salud en Panamá</t>
  </si>
  <si>
    <t>Mejorando la Producción Sostenible en el Grupo de Ca03ones de Belice</t>
  </si>
  <si>
    <t>Transferencia de Conocimiento sobre la Puesta en 03cha y Ejecución de la Operación de Proyectos BRT (Bus Rapid Transit)</t>
  </si>
  <si>
    <t>Proyecto 03garita: Una Estrategia Sustentable de Abasto de Leche para Mejorar la Calidad de Vida en Jalisco</t>
  </si>
  <si>
    <t>ECOMICRO: Finanzas Agropecuarias y S03t Data para la Adaptación Climática en Ecuador</t>
  </si>
  <si>
    <t>Proyecto de Modernización del la Gestión Fiscal del Estado de 03anhão - PROFISCO II MA</t>
  </si>
  <si>
    <t>Programa de Transporte y Logística Urbana de 03acanaú</t>
  </si>
  <si>
    <t>Adaptación Urbana al Cambio Climático en Para03ibo</t>
  </si>
  <si>
    <t>Metodología para Evaluación, Identificación e Implementación de Proyectos S03t Cities en América Latina y Caribe</t>
  </si>
  <si>
    <t>Asistencia humanitaria de emergencia a los paises OECS afectados por huracán 03ia</t>
  </si>
  <si>
    <t>S03t City in a Box: Impulsando Mejores Ciudades Gracias a la Tecnología</t>
  </si>
  <si>
    <t>Fortalecimiento del Emprendimiento Femenino en Brokopondo, Wanica, Sipaliwini y 03owijne</t>
  </si>
  <si>
    <t>Gestión de la interfaz biodiversidad/humana en las áreas 03inas protegidas del sur de Haití</t>
  </si>
  <si>
    <t>Política Fiscal basada en evidencia y uso de _x001A_S03t data_x001A_ para el fortalecimiento de la equidad y la eficiencia</t>
  </si>
  <si>
    <t>Cerrando Brechas VI y VII: Enseñanza y aprendizajes a lo largo de la escuela pri03ia</t>
  </si>
  <si>
    <t>Transferencia de Conocimiento sobre la Puesta en 03cha de Proyectos de Construcción de Túneles Viales de Grandes Proporciones</t>
  </si>
  <si>
    <t>Transferencia de Conocimiento sobre la Puesta en 03cha de Proyectos de Construcción de Túneles Viales de Grandes Proporciones.</t>
  </si>
  <si>
    <t>Programa de Rehabilitación Urbana en Para03ibo</t>
  </si>
  <si>
    <t>Apoyo al Programa de Rehabilitacion de Para03ibo</t>
  </si>
  <si>
    <t>PROGRAMA MULTIFASE DE ATENCIÓN PRI03IA DE LA SALUD PARA EL MANEJO DE ENFERMEDADES CRÓNICAS NO TRANSMISIBLES</t>
  </si>
  <si>
    <t>Apoyo a la puesta en 03cha y ejecución para el Programa de Fortalecimiento Fiscal y del Gasto en Inversión Pública para Municipios, sus Entidades Descentralizadas y Áreas Metropolitanas.</t>
  </si>
  <si>
    <t>Inclusión Social y Sostenibilidad Urbana en Pescaito - Santa 03ta</t>
  </si>
  <si>
    <t>Apoyo a la preparación y puesta en 03cha del préstamo de Programa de Reforma de Políticas del Sector Transporte Fase II</t>
  </si>
  <si>
    <t>Derecho a la identidad: registro civil en co03cas indígenas y poblaciones rurales dispersas de Panamá</t>
  </si>
  <si>
    <t>Turismo Rural Sostenible Comunitario: Una alternativa para una 05r inclusión económica de emprendedores indígenas Ay03as en la Comuna de Ca03ones (Región XV - Arica y Parinacota)</t>
  </si>
  <si>
    <t>S03tsolar Desarrollo FV en Escala Comercial</t>
  </si>
  <si>
    <t>Desarrollo de capacidades urbanas en S03t City, gestión, instrumentos financier</t>
  </si>
  <si>
    <t>Puesta en 03cha del Mecanismo Con06to de Bolivia para la Adaptación al Cambio</t>
  </si>
  <si>
    <t>El aumento de Comercio 03ítimo y Transporte Eficiencia y Conectividad en el Car</t>
  </si>
  <si>
    <t>Implementacion de las Ciudades Emergentes y Sostenibles en Para03ibo</t>
  </si>
  <si>
    <t>Tarija, Aromas y Sabores - Probando el Concepto de una 03ca Territorial Multipr</t>
  </si>
  <si>
    <t>Apoyo para la Puesta en 03cha de la Entidad AquaRating</t>
  </si>
  <si>
    <t>Programa de Apoyo a la Educación en Matemáticas e Inglés en Pri03ia y Media</t>
  </si>
  <si>
    <t>Programa de Electrificacion Ruural y Urbano-03ginal del Ecuador II</t>
  </si>
  <si>
    <t>Apoyo al Programa de Electrificación Rural y Urbano-03ginal del Ecuador II</t>
  </si>
  <si>
    <t>Efectividad de la Atención Pri03ia en Salud en Panamá</t>
  </si>
  <si>
    <t>Promover el Cambio de Comportamiento en Agua, Saneamiento e Higi01 en el Pacífico Colombiano para Prevenir COVID-19</t>
  </si>
  <si>
    <t>Apoyo a la Transformación del Sector 01rgético hacia una Economía Descarbonizada.</t>
  </si>
  <si>
    <t>Apoyo a la Trasformación del Sector 01rgético Peruano</t>
  </si>
  <si>
    <t>Respuesta Inmediata de Salud Pública para Cont01r y Controlar el Coronavirus y Mitigar su Efecto en la Prestación del Servicio en Departamentos Frontera con Ecuador</t>
  </si>
  <si>
    <t>Apoyo a la Agenda de Género y Seguridad -Violencia Interg01racional</t>
  </si>
  <si>
    <t>Apoyo a la Recuperación del Sector 01rgético en Jamaica de la Pandemia de COVID-19</t>
  </si>
  <si>
    <t>Apoyo al Desarrollo de Habilidades y G01ración de Empleo Post COVID</t>
  </si>
  <si>
    <t>Apoyo a la Modernización de la Seguridad Social y a la g01ración de empleo post COVID 19 en Bolivia</t>
  </si>
  <si>
    <t>Respuesta Inmediata de Salud Pública para Cont01r y Controlar el Coronavirus y Mitigar su Efecto en la Prestación del Servicio en Nicaragua</t>
  </si>
  <si>
    <t>Fortalecimiento de las prestaciones en Salud, Educación y Alimentación por medio de ONGs en V01zuela</t>
  </si>
  <si>
    <t>Apoyo a la Preparación de Proyectos de 01rgia Destinados al Empleo y la Recuperación Económica en América Latina y el Caribe (ALC)</t>
  </si>
  <si>
    <t>TUMI Genomics: Next G01ration Sequencing (NGS) Diagnósticos de COVID-19</t>
  </si>
  <si>
    <t>Respuesta Inmediata de Salud Pública para Cont01r y Controlar el Coronavirus y Mitigar su Efecto en la Prestación del Servicio en El Salvador</t>
  </si>
  <si>
    <t>Base de Datos de 01rgia HUB</t>
  </si>
  <si>
    <t>Apoyo al Sector 01rgético Colombiano en la Mitigation de los Impactos del COVID-19</t>
  </si>
  <si>
    <t>Conectando a los Jov01s en América Latina y el Caribe con Oportunidades de Aprendizaje y Acreditacion de Habilidades del siglo 21</t>
  </si>
  <si>
    <t>Reconstrucción con resiliencia en el sector 01rgético en Las Bahamas</t>
  </si>
  <si>
    <t>WeXchange: Liberando el Potencial de Mujeres STEMPR01URS en LAC</t>
  </si>
  <si>
    <t>Proyecto de Saneamiento Ambiental, Macroedrenaje y Recuperación de los Igarapés y Márg01s del Río Parauapebas/PA</t>
  </si>
  <si>
    <t>B01ficios Ambientales y Sociales mediante Imág01s y Soluciones Satelitales</t>
  </si>
  <si>
    <t>Estructuración Financiera y Homog01ización Regulatoria para la Reducción de la Brecha Digital en Centroamérica</t>
  </si>
  <si>
    <t>Apoyo para la Operacionalización de la Fiscalía G01ral de la Ciudad de México (CDMX)</t>
  </si>
  <si>
    <t>CANEF: Promoviendo la Igualdad de Género y Mejores Prácticas en el Sector Minero-01rgético Fase II</t>
  </si>
  <si>
    <t>Cooperación Técnica para el Apoyo a la Reforma Estructural para la Reactivación Económica en V01zuela</t>
  </si>
  <si>
    <t>Mejora de P08s Digitales en V01zuela</t>
  </si>
  <si>
    <t>Análisis de Políticas para Promover la G01ración de Empleo</t>
  </si>
  <si>
    <t>Estudio del Sector Salud en V01zuela</t>
  </si>
  <si>
    <t>Apoyo a la Preparación de Préstamos Cofinanciados con Instrumentos de la Administración G01ral del Estado de España</t>
  </si>
  <si>
    <t>Apoyo a la elaboración del Plan Nacional de B01ficios en Salud (PNBS) en Honduras</t>
  </si>
  <si>
    <t>Cumbre de Acción para el Clima del Secretario G01ral: Apoyo a la EOSG en la Identificación de Acciones Pertinentes para la Acción Climática en LAC</t>
  </si>
  <si>
    <t>Apoyar la Ejecución del Proyecto de Abastecimiento de Agua, Saneamiento e Higi01 en Áreas Urbanas, Periurbanas y Rurales en la Región de Grand Nord de Haití</t>
  </si>
  <si>
    <t>Diálogo de Políticas para Identificar Acciones Prioritarias en V01zuela</t>
  </si>
  <si>
    <t>Estudio Sobre la Gestión del Riesgo de Desastres: un Análisis Macroeconómico de Costo-B01ficio para Reducir la Vulnerabilidad</t>
  </si>
  <si>
    <t>Proyecto de Agua, saneamiento e higi01 en areas urbanas, periurbanas y rurales de la region del gran norte de Haiti</t>
  </si>
  <si>
    <t>Promoción de la Inserción Internacional de Uruguay en Servicios y Bi01s Intensivos en Conocimiento</t>
  </si>
  <si>
    <t>Apoyo a la Preparación del Programa de Agua, Saneamiento e Higi01 en Areas Urbanas, Periurbanas y Rurales del Gran Norte de Haití</t>
  </si>
  <si>
    <t>Promoción del Bi01star de los Niños Pequeños y las Madres que Trabajan en las Zonas Urbanas</t>
  </si>
  <si>
    <t>S4: Reducción de Riesgos de la Producción Agrícola Mediante Análisis de Datos e Imág01s Satelitales</t>
  </si>
  <si>
    <t>Apoyo a la Procuraduría G01ral de la República para Fortalecer sus Capacidades en Investigación Criminal</t>
  </si>
  <si>
    <t>Transformaciones Recientes en el Brasil Rural y el Camino hacia una Nueva G01ración de Políticas Públicas</t>
  </si>
  <si>
    <t>Apoyo a la Consolidación de las Reformas de Protección Social y el Registro Único de B01ficiarios</t>
  </si>
  <si>
    <t>Apoyo a Emergencia G01radas por la Intensas Lluvias</t>
  </si>
  <si>
    <t>Programa de Fortalecimiento de la Gestión Institucional de la Procuraduría G01ral de la Nación</t>
  </si>
  <si>
    <t>Promoviendo una Cultura de Integracion e Igualdad de Oportunidades para Jov01s en Pobreza</t>
  </si>
  <si>
    <t>Aprovechamiento Sostenible y Ecológico del Musgo Blanco para G01rar Trabajo e Ingresos Rurales</t>
  </si>
  <si>
    <t>Apoyo a la Implementación del Proceso de Reformas y Sostenibilidad del Sector 01rgético</t>
  </si>
  <si>
    <t>Monitoreo y evaluacion de los regím01s propios de pensiones (RPPSs en portugués)</t>
  </si>
  <si>
    <t>T01ncia de la Tierra y Uso del Suelo en Areas Rurales</t>
  </si>
  <si>
    <t>Apoyo a la Implementación de la Ley G01ral de Asentamientos Humanos, Ordenamiento Territorial y Desarrollo Urbano (LGAHOTDU)</t>
  </si>
  <si>
    <t>Apoyo a iniciativas de empleo para jov01s en el Caribe.</t>
  </si>
  <si>
    <t>Apoyo al Fortalecimiento del Sector Eléctrico V01zolano</t>
  </si>
  <si>
    <t>Liberando el Potencial de América Latina: Mujeres STEMpr01urs</t>
  </si>
  <si>
    <t>Apoyo a Emergencias G01radas por el Huracán Otto</t>
  </si>
  <si>
    <t>CANEF - Evaluación y fortalecimiento de Régim01s Fiscales en el sector extractivo en América Latina y el Caribe</t>
  </si>
  <si>
    <t>Apoyo al Fortalecimiento Institucional y Operacional del Sector 01rgético III</t>
  </si>
  <si>
    <t>Modelo de Formacion para una Cultura del Emprendimiento y Productividad para jov01s</t>
  </si>
  <si>
    <t>Administración de los recursos para la iniciativa de Bi01s Públicos Regionales</t>
  </si>
  <si>
    <t>Fortaleciendo el Espiritu Empresarial de Jov01s Caribenos</t>
  </si>
  <si>
    <t>Apoyo a las oportunidades de g01ración de ingresos para las mujeres indígenas y</t>
  </si>
  <si>
    <t>Proyecto Terminal de Cont01dores Kingston</t>
  </si>
  <si>
    <t>Programa Integral para mejorar las oportunidades laborales de jov01s en conflic</t>
  </si>
  <si>
    <t>Bright Proyectos de 01rgia Solar Distribuida</t>
  </si>
  <si>
    <t>Apoyo identificacion potenciales soluciones oferta 01rgizacion rural en la RD</t>
  </si>
  <si>
    <t>Banco SocieteG01rale Brasil - Asociacion para Financiamiento de Equipos PYMES</t>
  </si>
  <si>
    <t>BASICSERV - Ilumexico: Mejorando el Acceso a 01rgia a Comunidades Rurales en Mexico</t>
  </si>
  <si>
    <t>Apoyo a 01rgización Sostenible del Plan Integral de Intervención para el pacífi</t>
  </si>
  <si>
    <t>Apoyo a la G01ración del Sistema de Informacion en el Sector Educativo y Censo</t>
  </si>
  <si>
    <t>Apoyo a la profundización de las reformas del Sistema G01ral De Seguridad Socia</t>
  </si>
  <si>
    <t>Inclusión Financiera: Desagregación de Data y G01ro</t>
  </si>
  <si>
    <t>Base de Datos de 01rgia</t>
  </si>
  <si>
    <t>Revisión de Estrategias para el Manejo de la Broca del Café (Hypoth01mus hampei</t>
  </si>
  <si>
    <t>Micro B01ficiado Comunitario, Construcción Social de la Calidad del Cacao a Par</t>
  </si>
  <si>
    <t>Puerto de Cont01dores e Instalacion Logistica Contecon Manzanillo</t>
  </si>
  <si>
    <t>Programa de Segunda G01ración de Reformas del Sector Saneamiento III</t>
  </si>
  <si>
    <t>Implementación de la ICES en la Ciudad de Cumaná en V01zuela</t>
  </si>
  <si>
    <t>Apoyo al programa de eficiencia 01gética en el Archipiél08 de San Andrés, Pro</t>
  </si>
  <si>
    <t>Alianza para el Financiamiento a la Vivienda - Banco G01ral</t>
  </si>
  <si>
    <t>Programa de financiamiento para el impulso de la cog01racion</t>
  </si>
  <si>
    <t>Apoyo al fortalecimiento de la Procuraduría G01ral del Estado</t>
  </si>
  <si>
    <t>Apoyo al Diseño del Programa de Desarrollo con Identidad de El Imp01trable</t>
  </si>
  <si>
    <t>Apoyo a 01rgia Sostenible para Todos (SE4ALL) Planes de Accion en Paises de ALC</t>
  </si>
  <si>
    <t>Proyecto Multiregional de Formacion y Acompañamiento a Jov01s Emprendedores</t>
  </si>
  <si>
    <t>Apoyo a Emergencias G01radas por la Intensas Lluvias</t>
  </si>
  <si>
    <t>Apoyo a la Factibilidad del Programa And01s</t>
  </si>
  <si>
    <t>Reduciendo la vulnerbilidad de los jov01s hombres y mujeres mediante mejoras ed</t>
  </si>
  <si>
    <t>Corresponsabilidad Interg01racional ante el Cambio Climático</t>
  </si>
  <si>
    <t>Educación Técnica: una Nueva G01ración de Políticas</t>
  </si>
  <si>
    <t>Visita de Exploración a Contraloría G01ral de la República de Perú</t>
  </si>
  <si>
    <t>Apoyo a la implementación de Reforma Sistema G01ral Seguridad Social en Salud</t>
  </si>
  <si>
    <t>Apoyo a proyectos piloto de 01rgia 03ina en el sur de Chile</t>
  </si>
  <si>
    <t>Programa de Modernización del Poder Ju12ial del Estado de Ceará (PROMOJUD)</t>
  </si>
  <si>
    <t>Línea Con12ional de Crédito para Proyectos de Inversión (CCLIP) para la Movilidad Eléctrica</t>
  </si>
  <si>
    <t>LÍNEA DE CRÉDITO CON12IONAL PARA PROYECTOS DE INVERSIÓN (CCLIP) DE FINANCIAMIENTO PARA LA REDUCCIÓN DEL REZ08 URBANO Y SOCIAL</t>
  </si>
  <si>
    <t>ZIFEC - Apropiación, difusión y valoración de la música de 03imba, cantos, danzas y cocinas tra12ionales de Colombia y Ecuador</t>
  </si>
  <si>
    <t>Fortalecimiento de las Capacidades en Biotecnología para la Erra12ación del Gusano Barrenador del Ganado</t>
  </si>
  <si>
    <t>Línea de Crédito Con12ional para Proyectos de Inversión (CCLIP) de Acceso al Crédito Empresarial y de Vivienda</t>
  </si>
  <si>
    <t>Allm: Teleme12ina Transfronteriza para Fortalecer las Respuestas a COVID-19 con una Solución de Salud digital Existente para la Atención al Cerebrovascular</t>
  </si>
  <si>
    <t>Prototipo de la Plataforma de Orientación Mé12a para Todos</t>
  </si>
  <si>
    <t>Mejorar el Trabajo Prestado por los Países Miembros del BID en Materia de Transparencia y Ren12ión de Cuentas</t>
  </si>
  <si>
    <t>Apoyo a la Promoción y Facilitación Comercial de Nuevos Sectores Exportadores y Sofisticación de Oferta Exportable Tra12ional</t>
  </si>
  <si>
    <t>Línea de Credito Con12ional para Proyectos de Inversión (CCLIP) para el Financiamiento Empresarial Productivo</t>
  </si>
  <si>
    <t>Línea Con12ional para Proyectos de Inversión (CCLIP) del Programa de Financiamiento Integral para el Desarrollo Rural Productivo, Inclusivo y Sustentable</t>
  </si>
  <si>
    <t>Línea de Crédito Con12ional para Proyectos de Inversión (CCLIP) para el Financiamiento de Apoyo a los Servicios Públicos Agropecuarios y Mejoramiento de la Productividad</t>
  </si>
  <si>
    <t>Apoyo a la Erra12ación de la Violencia Contra la Mujer en Chile</t>
  </si>
  <si>
    <t>Programa de Fortalecimiento de la Agenda Nacional de Defensa Jurí12a del Estado de Colombia</t>
  </si>
  <si>
    <t>Apoyo a la implementación del Registro Mé12o Electrónico y al Programa Integrado de Salud</t>
  </si>
  <si>
    <t>Intercambio De Conocimientos entre ALC y Corea en la Transformación Digital de la Atención Mé12a</t>
  </si>
  <si>
    <t>Línea de Crédito Con12ional para Préstamos de Inversión (CCLIP) - Programa de Integración Social y Urbana en la Provincia de Buenos Aires</t>
  </si>
  <si>
    <t>Intercambio de Experiencias en Defensa Jurí12a del Estado</t>
  </si>
  <si>
    <t>Línea de Crédito Con12ional para Préstamos de Inversión (CCLIP)- Programa Sectorial Casa Para Todos</t>
  </si>
  <si>
    <t>Apoyo al "Programa de Financiamiento y Mitigación de Riesgo para Inversiones Estratégicas en los paises del Triángulo Norte (TN) (RG-O1667) - Propuesta para el Establecimiento de Líneas de Crédito Con12ional para Proyectos de Inversión (CCLIP) (ES-</t>
  </si>
  <si>
    <t>Desarrollo del Modelo Pre12tivo para Construir una Herramienta Piloto de Riesgo para Identificar Victimas de Violencia Doméstica</t>
  </si>
  <si>
    <t>Financiamiento A12ional para el Proyecto de Rehabilitación de George Price Highway</t>
  </si>
  <si>
    <t>Gestionando la Defensa Jurí12a del Estado contra Reclamos Patrimoniales: Una Función del Gobierno para Mejorar la Sostenibilidad Fiscal</t>
  </si>
  <si>
    <t>Apoyo al Desarrollo Organizacional de la Agencia de Infraestructura de Salud y Equipamiento Me12o (AISEM) y el Diseño de un Modelo de Inversión para los Servicios de Salud en Red</t>
  </si>
  <si>
    <t>Programa de Reducción de Pérdidas y Desper12ios de Alimentos para América Latina y el Caribe</t>
  </si>
  <si>
    <t>Inclusión Social y Económica de Personas con Discapacidad y Prevención de A12ciones</t>
  </si>
  <si>
    <t>Mejorando la Comparación de In12adores en Gobernanza Fiscal e Institucional II</t>
  </si>
  <si>
    <t>Apoyo para la Implementación de la Evaluación de Impacto del Programa de Apren12es y Piloto de Blockchain Pilot en Bahamas</t>
  </si>
  <si>
    <t>Plan de Acción para la Implementación del In12e de Gobernabilidad y Política Pública para la Gestión de Riesgo de Desastres</t>
  </si>
  <si>
    <t>Efecto del Seguro Mé12o Siglo XXI en el Estado de Salud de los Menores de Cinco Años y Gasto de Bolsillo de los Hogares</t>
  </si>
  <si>
    <t>Línea de Crédito Con12ional para Proyectos de Inversión (CCLIP): Programa de Ampliación de Capacidad y Mejoras de Seguridad en el Corredor Sistema Cristo Redentor</t>
  </si>
  <si>
    <t>Apoyo a la Implementación del Plan Nacional para la Prevención, Asistencia y Erra12ación de la Violencia contra las Mujeres</t>
  </si>
  <si>
    <t>Economía Circular: Un Modelo de Emprendimiento Social para Evitar el Desper12io de Alimentos</t>
  </si>
  <si>
    <t>Automatización de Procesos Ju12iales</t>
  </si>
  <si>
    <t>Mejorando Capacidades Analíticas para el Control y la Pre12ción del Crimen</t>
  </si>
  <si>
    <t>Línea de Crédito Con12ional para Proyectos de Inversión (CCLIP) AR-O0004 Programa de Agua Potable y Saneamiento para el Área Metropolitana de la Ciudad de Buenos Aires y los Partidos del Primer, Segundo y Tercer Cordón del Conurbano Bonaerense</t>
  </si>
  <si>
    <t>Apoyo al Instituto Nacional de Salud Pública de Chile en el fortalecimiento del proceso de regualción de dispositivos mé12os</t>
  </si>
  <si>
    <t>Mejorar el trabajo de los países miembros prestatarios del BID en materia de transparencia y ren12ión de cuentas IV</t>
  </si>
  <si>
    <t>Apoyo a la iniciativa de creación de un ín12e de Bi01star y Calidad de Vida</t>
  </si>
  <si>
    <t>Línea de Crédito Con12ional para Proyectos de Inversión (CCLIP) para inversiones productivas y sostenibles</t>
  </si>
  <si>
    <t>Mejorando el Trabajo de los Países Prestatarios del BID en Transparencia y Ren12ión de Cuentas III</t>
  </si>
  <si>
    <t>Apoyo a las operaciones de REDCA y la necesidad de infraestructura a12ional</t>
  </si>
  <si>
    <t>Ín12e de Desempeño de las Instituciones Educativas en Ecuador (InDI)</t>
  </si>
  <si>
    <t>Apoyo a la erra12ación del subregistro civil en Brasil</t>
  </si>
  <si>
    <t>Mejora de la recolección y uso de datos e in12adores educativos en LAC</t>
  </si>
  <si>
    <t>Centros de Oferta Varietal de Semillas Tra12ionales</t>
  </si>
  <si>
    <t>Segunda Operación Bajo la Línea de Crédito Con12ional Multisectorial: Programa</t>
  </si>
  <si>
    <t>Implementación de la ICES en dos ciudades, Coquimbo-La Serena y una ciudad a12ional</t>
  </si>
  <si>
    <t>Mejorando la Comparabilidad de In12adores en Gobernanza Fiscal e Institucional</t>
  </si>
  <si>
    <t>In12adores de mercados laborales para medir brechas de productividad en ALC</t>
  </si>
  <si>
    <t>Apoyo a la Implementación de la Metodología de la ICES en Ciudades A12ionales</t>
  </si>
  <si>
    <t>Protección del Conocimiento Tra12ional Ecológico de los Pueblos Indígenas en la</t>
  </si>
  <si>
    <t>Fortalecimiento de la Gestión y Evaluación de la Oralidad en los Procesos Ju12i</t>
  </si>
  <si>
    <t>Línea de Crédito Con12ional para Proyectos de Inversión</t>
  </si>
  <si>
    <t>Cooperación Regional para Mejorar la Eficiencia en la Gestión de Me12amentos</t>
  </si>
  <si>
    <t>Implementación de la ICES en Huancayo - Programa A12ional</t>
  </si>
  <si>
    <t>Proyecto de Implementación de la Metodología ICES en Ciudades A12ionales</t>
  </si>
  <si>
    <t>Mejores Practicas en Procesos Ju12iales Orales</t>
  </si>
  <si>
    <t>Plataforma de visualización del In12e de Desarrollo Banda Ancha e Informes</t>
  </si>
  <si>
    <t>Línea de Crédito Con12ional para el Programa de Apoyo al Fortalecimiento de la</t>
  </si>
  <si>
    <t>Plataforma de In12adores de Vivienda</t>
  </si>
  <si>
    <t>Apoyo a la Revitalización centro tra12ional de Bogotá</t>
  </si>
  <si>
    <t>Construcción de un In12e de Calidad Fiscal para Latinoamerica y el Caribe (LAC)</t>
  </si>
  <si>
    <t>Modelo de plataforma de aprovechamiento integral, a12ión de valor y competitivi</t>
  </si>
  <si>
    <t>Estadísticas e in12adores educativos de América Latina y el Caribe</t>
  </si>
  <si>
    <t>In11aciones y Tecnologias para la Seguridad Ciudadana en Brasil</t>
  </si>
  <si>
    <t>Apoyo al Fortalecimiento de la Institucionalidad de Ciencia, Tecnologia, Conocimiento e In11acion</t>
  </si>
  <si>
    <t>Apoyo a los Esfuerzos de Chile para Desarrollar Instrumentos Financieros In11adores para la Biodiversidad</t>
  </si>
  <si>
    <t>Programa de Apoyo a la Agenda de Reformas para Promover el Desarrollo Productivo, la In11ación y la Economía Creativa en Colombia</t>
  </si>
  <si>
    <t>Fortalecimiento del Ecosistema de In11ación del Litoral Ecuatoriano</t>
  </si>
  <si>
    <t>Pilotaje de Soluciones Urbanas In11adoras en ALC</t>
  </si>
  <si>
    <t>In11aciones en Localización y Gestión de Vivienda Social</t>
  </si>
  <si>
    <t>Laboratorio de Capital Natural: Integración de la Biodiversidad y la In11ación Financiera</t>
  </si>
  <si>
    <t>Financiamiento In11ador para Empresas en Comunidades de Bajos Ingresos</t>
  </si>
  <si>
    <t>Soluciones Tecnológicas In11adoras Para Desafíos de la Migración Internacional</t>
  </si>
  <si>
    <t>Aplicando la in11acion para apoyar la inclusion y bi01star de niños con discapacidades durante y despues COVID-19 a traves de estrategia basada en tecnologia</t>
  </si>
  <si>
    <t>Promoviendo la in11ación para acelerar la Economía Circular en ALC</t>
  </si>
  <si>
    <t>In11ación Abierta para el Sector de la Salud en la Lucha Contra la COVID-19</t>
  </si>
  <si>
    <t>Economía Circular Gastronómica: Un Modelo In11ador de Recuperación de Alimentos para Mejorar Vidas</t>
  </si>
  <si>
    <t>Programa de In11ación para Respuesta a Situaciones de Crisis y Gestión de Prioridades Estratégicas</t>
  </si>
  <si>
    <t>Modelo Agroecológico para la Coccidiosis Aviar y Red de In11ación</t>
  </si>
  <si>
    <t>Respuestas in11adoras a COVID-19 utilizando herramientas TIC: intercambio de conocimientos entre ALC y Corea en preparación para emergencias de salud pública</t>
  </si>
  <si>
    <t>In11ación para la Reactivación y Resiliencia de las PYMES</t>
  </si>
  <si>
    <t>Comunicaciones y Gestión del Cambio - Proyectos de Clima de Negocios y In11ación</t>
  </si>
  <si>
    <t>In11ación para la Gestión del Pasto</t>
  </si>
  <si>
    <t>Fomento de la Iniciativa Empresarial y la In11ación en la Región: Inversión en el Fondo de Capital Emprendedor de DILA</t>
  </si>
  <si>
    <t>Apoyo a la Ejecución del Programa de Sanidad e In11ación Agropecuaria</t>
  </si>
  <si>
    <t>Apoyo al Desarrollo de Soluciones In11adoras para Mejorar el Suministro de Agua Potable y los Servicios de Saneamiento en Zonas Urbanas en República Dominicana y Haití</t>
  </si>
  <si>
    <t>In11aciones para Mejorar la Transparencia y Eficiencia en los Sistemas de Inversión Pública IV</t>
  </si>
  <si>
    <t>Analisis de Políticas, Agropecuarias, In11ación Agrícola y Cambio Climático en América Latina y el Caribe</t>
  </si>
  <si>
    <t>Perfilar el Futuro de la In11ación</t>
  </si>
  <si>
    <t>In11ando en Educación a Escala con Tecnología</t>
  </si>
  <si>
    <t>Desafío Bootcamp: In11ación Educativa para la Formación de Talento Digital</t>
  </si>
  <si>
    <t>Investigación Aplicada, In11ación y Divulgación para Fortalecer la Resiliencia en Latinoamérica y el Caribe</t>
  </si>
  <si>
    <t>Fortalecimiento del Ecosistema de Emprendimiento e In11acion en la OECS</t>
  </si>
  <si>
    <t>El Futuro del Vetiver: In11ación Digital para una Cadena de Valor Justa y Sostenible</t>
  </si>
  <si>
    <t>Apoyo al Fortalecimiento de la Institucionalidad de la Ciencia, Tecnología, Conocimiento e In11ación en Chile</t>
  </si>
  <si>
    <t>Fondo para el Medio Ambiente Mundial/Fondo Regional del Caribe para la Gestión de Aguas Residuales (FMAMCReW+): Enfoque Integrado para la Gestión Recursos Hídricos y Aguas Residuales Aplicando Soluciones In11adoras y Promoviendo Mecanismos de Financia</t>
  </si>
  <si>
    <t>Programa de apoyo a la investigación e in11ación en alimentos y salud</t>
  </si>
  <si>
    <t>In11ación en los Sistemas Eléctricos de Distribución mediante el Uso de Baterías de Almacenamiento</t>
  </si>
  <si>
    <t>Explorando el Potencial del Emprendimiento Basado en Tecnología a Través de la In11ación Abierta</t>
  </si>
  <si>
    <t>In11ación y Tecnología para el Crecimiento</t>
  </si>
  <si>
    <t>Laboratorio Cooperativo de In11ación Fiscal (Brasil fiscal-lab)</t>
  </si>
  <si>
    <t>Diagnóstico de la In11ación Agropecuaria en Panamá</t>
  </si>
  <si>
    <t>Transformando la Provisión de Servicios Urbanos a través de la In11ación Privada</t>
  </si>
  <si>
    <t>Mejora del Sistema de Apoyo Público a la Ciencia, la Tecnología y la In11ación</t>
  </si>
  <si>
    <t>Primer Programa Individual de Financiamiento para el Mejoramiento de la Investigación, In11ación y Transferencia de Tecnología Agraria de Paraguay</t>
  </si>
  <si>
    <t>Portal de Datos Abiertos del Sistema Nacional de In11ación Uruguayo</t>
  </si>
  <si>
    <t>Sin Fronteras: In11aciones para la Inclusión de Migrantes</t>
  </si>
  <si>
    <t>Enfoques In11adores para el Desarrollo de Niños con Discapacidad Intelectual</t>
  </si>
  <si>
    <t>Ñandutí: In11ación Abierta en Paraguay</t>
  </si>
  <si>
    <t>Mejorando el Clima de Negocios e In11ación y la Capacidad de Atracción de Inversiones en los Estados Miembros del OECS</t>
  </si>
  <si>
    <t>Proyecto de Sanidad e In11ación Agropecuaria</t>
  </si>
  <si>
    <t>Apoyo para el Diseño e Implementación de Mecanismos In11adores Para la Gestión de Contratos de Obra en Guyana</t>
  </si>
  <si>
    <t>Nature Village: In11ación y Tecnologías Limpias para el Desarrollo Rural Sostenible</t>
  </si>
  <si>
    <t>Plataforma de Conocimiento del Fondo de In11ación de Desarrollo Infantil Temprano</t>
  </si>
  <si>
    <t>Promoción de In11aciones en Infraestructura en Municipios de Pequeño y Mediano Porte de Brasil</t>
  </si>
  <si>
    <t>In11ación para la Prevención de Violencia Contra la Mujer en la Región Andina</t>
  </si>
  <si>
    <t>Financiamiento In11ador para el Sector Social</t>
  </si>
  <si>
    <t>Programa de impulso a la in11ación, el crecimiento y los ecosistemas empresariales</t>
  </si>
  <si>
    <t>Impulsando la in11ación, el crecimiento y los ecosistemas empresariales.</t>
  </si>
  <si>
    <t>Plataformas de In11ación para el Impacto Social y Económico en Belice</t>
  </si>
  <si>
    <t>Apoyo para la In11ación en el Censo de Población y Vivienda en Brasil</t>
  </si>
  <si>
    <t>Proyecto de In11ación Empresarial y Emprendimiento II</t>
  </si>
  <si>
    <t>FINEP Clima: Fomento de las Tecnologías Climáticas e In11ación para Respaldar el Cumplimiento de la NDC de Brasil</t>
  </si>
  <si>
    <t>Apoyo al Ecosistema In11ador, Creativo y Cultural de Ecuador</t>
  </si>
  <si>
    <t>Apoyo a la Re11ación de Flota de Pasajeros de Carga en América Latina y el Caribe</t>
  </si>
  <si>
    <t>Dinamizando el Ecosistema de Emprendimiento e In11ación en Bolivia</t>
  </si>
  <si>
    <t>In11ación e Integración Socio-Urbana para Población Migrante</t>
  </si>
  <si>
    <t>Fortalecimiento de las Capacidades de In11ación Tecnológica para el Control y la Prevención del Delito Urbano</t>
  </si>
  <si>
    <t>Fortalecimiento de Capacidades en In11ación Comercial</t>
  </si>
  <si>
    <t>Promoviendo la In11ación en Latinoamérica a través de Mejores Prácticas en las Políticas de Compras Públicas</t>
  </si>
  <si>
    <t>Apoyo a la Implementación e In11ación del Plan Nacional de Logistica de República Dominicana</t>
  </si>
  <si>
    <t>In11acion en el Sector de Residuos Solidos en Belice</t>
  </si>
  <si>
    <t>In11ación en la Gestión Educativa: Gestión de Títulos y Certificaciones a través de Blockchain</t>
  </si>
  <si>
    <t>Apoyo a las Actividades de LAB Ciudades para Promover la Experiencia Urbana y la In11ación Cívica en las Ciudades de ALC</t>
  </si>
  <si>
    <t>Code Caribbean: Promoviendo STEAM para la In11ación en el Caribe</t>
  </si>
  <si>
    <t>Fortalecimiento de Capacidades Locales para la Gestión de Proyectos e In11ación Territorial</t>
  </si>
  <si>
    <t>Fomento de la In11ación en el Sector de Agua y Saneamiento en América Latina y el Caribe</t>
  </si>
  <si>
    <t>Diseño Técnico del Programa de Sanidad e In11ación Agropecuaria</t>
  </si>
  <si>
    <t>Promoción de Estrategias In11adoras para el Desarrollo Rural Sostenible y la Conservación Ambiental</t>
  </si>
  <si>
    <t>Apoyo al Ecosistema de In11açión de Jamaica para Promover Empresas In11adoras</t>
  </si>
  <si>
    <t>Comiendo Bien! In11ando Para el Futuro de la Alimentacion en Peru</t>
  </si>
  <si>
    <t>Estrategia de Turismo y Plan de Acción para Jamaica: Promover la Resiliencia, la Sostenibilidad, la In11ación y el Espíritu Empresarial</t>
  </si>
  <si>
    <t>In11ación de Última Milla: Disminución de la Vulnerabilidad en Chile</t>
  </si>
  <si>
    <t>In11aciones para Mejorar la Transparencia y Eficiencia en los Sistemas de Inversión Pública III</t>
  </si>
  <si>
    <t>Intercambio de Conocimiento sobre Modelos de In11ación Social en Colombia</t>
  </si>
  <si>
    <t>Transferencia de Tecnología desde una Perspectiva de Jalonamiento del Mercado, como un Catalizador de la In11ación en Colombia</t>
  </si>
  <si>
    <t>In11ación en la Gestión de Información: Adopción de Tecnologías Disruptivas para la Promoción de la Transformación Digital</t>
  </si>
  <si>
    <t>Promoviendo la Transformación Productiva y la Competitividad de la Industria Agroalimentaria de Uruguay basada en la Tecnología e In11ación Científica</t>
  </si>
  <si>
    <t>Promoción e In11ación del Acceso a Créditos Multisectoriales a Mediano y Largo Plazo para Inversiones Productivas de Micro, Pequeñas y Medianas Empresas (Mipymes)</t>
  </si>
  <si>
    <t>BID ao CUBO (BID3): Internacionalización e Integración del Ecosistema de In11ación Brasileño</t>
  </si>
  <si>
    <t>Promoviendo la In11ación en la Gestión Financiera de los Riesgos vinculados a los Desastres Naturales y el Cambio Climático</t>
  </si>
  <si>
    <t>Programa Regional de Compras Públicas para el advance de la In11ación y el Desarrollo del Sector Privado en el Caribe</t>
  </si>
  <si>
    <t>Fortalecimiento del Ecosistema de Propiedad Intelectual para Aumentar la In11ación, la Competitividad y el Crecimiento en Jamaica</t>
  </si>
  <si>
    <t>Creación de la Red Latinoamericana de Agencias de In11ación (ReLAI)</t>
  </si>
  <si>
    <t>Laboratorio de In11ación e Investigación en Educación para América Latina y el Caribe _x001A_ Fase II</t>
  </si>
  <si>
    <t>Antioquia In11a en Tecnologías de la Salud para Personas de Bajos Ingresos</t>
  </si>
  <si>
    <t>Intercambio de sobre Modelos de In11ación y Conocimiento en Uso de Tecnologías Financieras (Fintech)</t>
  </si>
  <si>
    <t>Compartir la Experiencia In11adora de Corea: Diseño Sostenible del Espacio Público Urbano en los Países de ALC</t>
  </si>
  <si>
    <t>In11ación y Turismo, Expansión y Diversificación</t>
  </si>
  <si>
    <t>Aumento de la In11ación y la Efectividad Policial en América Latina y el Caribe</t>
  </si>
  <si>
    <t>In11aciones Tecnológicas para la Planificación Urbana y de Tránsito</t>
  </si>
  <si>
    <t>Apoyo al Ecosistema de In11ación y Emprendimiento</t>
  </si>
  <si>
    <t>Programa de Modernización y Re11ación del Sistema Eléctrico Ecuatoriano</t>
  </si>
  <si>
    <t>Promoviendo el Gobierno Abierto, la In11ación y los Datos Abiertos en Latin America y el Caribe (LAC)</t>
  </si>
  <si>
    <t>Elaboración de una Agenda Estratégica para las Políticas de Ciencia, Tecnología e In11ación en Argentina</t>
  </si>
  <si>
    <t>In11ación en Planificación, Diseño y Construcción de Infraestructura Social</t>
  </si>
  <si>
    <t>Avance de la Asociación China-LAC a través del Comercio, la Inversión y la In11ación</t>
  </si>
  <si>
    <t>Apoyo al Aumento del Contenido Local y la Expansión de los Sectores Prioritarios: Reformas Climáticas Comerciales y de In11ación en Suriname</t>
  </si>
  <si>
    <t>Integración de la In11ación en el Sector del Transporte</t>
  </si>
  <si>
    <t>11ULIS: Cerrando la Brecha de Acceso a la Salud Dental en el Ecuado</t>
  </si>
  <si>
    <t>Cofinanciamiento IFAD para HA-L1107 - Programa de In11ación Tecnológica Agroforestal y Agricultural - PITAG</t>
  </si>
  <si>
    <t>In11ación Tecnológica para 05r Eficiencia en la Operación de Transporte</t>
  </si>
  <si>
    <t>Diseño de Nuevos In12adores de In11ación Enfocados en Economía Digital</t>
  </si>
  <si>
    <t>In11aciones para Mejorar la Transparencia y Eficiencia en los Sistemas de Inversión Pública II</t>
  </si>
  <si>
    <t>De los Puertos Industriales a los Puertos Inteligentes: Afrontar los Retos Futuros a Traves de la In11acion Tecnologica</t>
  </si>
  <si>
    <t>Programa para el Uso de Herramientas de Tecnología In11adora para Mejorar la Salud</t>
  </si>
  <si>
    <t>Inversión de Capital en SEMPLI: Plataforma de Préstamo Online para Starups y Scaleups In11adoras</t>
  </si>
  <si>
    <t>Enfoque Integrado para la Gestión del Agua y Aguas Residuales Utilizando Soluciones In11adoras y Promoviendo Mecanismos de Financiación en la Región del Gran Caribe</t>
  </si>
  <si>
    <t>Productividad, in11ación, finanzas y cuestiones de género en las empresas del Caribe</t>
  </si>
  <si>
    <t>Mejorando la Productividad, la In11ación y el Crecimiento Inclusivo en el Caribe</t>
  </si>
  <si>
    <t>Experiencias In11adoras Transformando el Desarrollo Infantil Temprano</t>
  </si>
  <si>
    <t>In11ación e Intensificación para la Adaptación al Cambio Climático de la Ganadería Extensiva Familiar</t>
  </si>
  <si>
    <t>Mejorando la Gestión e In11ación Educativa en la Provincia de Mendoza</t>
  </si>
  <si>
    <t>Experiencias In11adoras para la Ampliación de la Jornada Escolar y el Fortalecimiento de las Competencias Ciudadanas</t>
  </si>
  <si>
    <t>Vira Ventures: Construyendo un Ecosistema de In11ación Social</t>
  </si>
  <si>
    <t>Cerrar la Brecha para la Explotación Comercial de la In11ación</t>
  </si>
  <si>
    <t>Programa de In11ación y Remanufactura en los Sectores del Plástico y Construcción</t>
  </si>
  <si>
    <t>In11ación abierta para proyectos de infraestructura para municipios de Brasil</t>
  </si>
  <si>
    <t>Transformación Digital para la In11ación</t>
  </si>
  <si>
    <t>Fortalecimiento de Capacidades de las Agencias de In11ación Pública, para el Desarrollo de la Transferencia y Emprendimiento Tecnológico en Centroamérica.</t>
  </si>
  <si>
    <t>Aplicación de Nuevas Tendencias de In11ación y Tecnología en Nicaragua</t>
  </si>
  <si>
    <t>Laboratorio de In11ación e Inteligencia Territorial para Ciudades Dominicanas</t>
  </si>
  <si>
    <t>In11ación Digital (blockchain) para Registros de Activos</t>
  </si>
  <si>
    <t>In11ación Social Digital para Reducir la Pérdida y el Desper12io de Alimentos</t>
  </si>
  <si>
    <t>Programa de Apoyo para la Consolidación de Capacidades Organizacionales de Investigación, Extensión e In11ación del INTA</t>
  </si>
  <si>
    <t>Digitalización de la contratación publica: promoviendo in11ación, inclusión de g01ro y transparencia a nivel subnacional</t>
  </si>
  <si>
    <t>Parlamentos Abiertos: In11ando hacia Poderes Legislativos Integros, Transparentes y Participativos</t>
  </si>
  <si>
    <t>MERCOFACT: Plataforma In11adora para Transar Facturas de Pequeñas Empresas</t>
  </si>
  <si>
    <t>In11acion en la Gestion Integrada Costera Resiliente a el Cambio Climatico</t>
  </si>
  <si>
    <t>Programa In11ar para Crecer</t>
  </si>
  <si>
    <t>Programa de In11ación Tecnológica Agrícola y Agroforestal - PITAG</t>
  </si>
  <si>
    <t>Programa de In11ación Tecnológica Agroforestal y Agricultural - PITAG</t>
  </si>
  <si>
    <t>Apoyo a la Creación de un Centro de In11ación y Emprendimiento en el Norte de Haiti</t>
  </si>
  <si>
    <t>Fortalecimiento de Instrumentos de Financieros para Empresas In11adoras en Etapa Temprana</t>
  </si>
  <si>
    <t>Proyecto de In11ación Empresarial y Emprendimiento</t>
  </si>
  <si>
    <t>FOMENTO A LA IN11ACIÓN,EMPRENDIMIENTO, CAPITAL HUMANO E INVESTIGACIÓN</t>
  </si>
  <si>
    <t>Modelo de Gestión para la Construcción, Mantención y Re11ación de Infraestructura de Salud en Chile</t>
  </si>
  <si>
    <t>Promoviendo In11aciones en Seguridad Ciudadana y Justicia Penal en Gobiernos Subnacionales de Argentina</t>
  </si>
  <si>
    <t>Investigación con06ta para una agenda económica y de cooperación re11ada entre China y América Latina y el Caribe</t>
  </si>
  <si>
    <t>In11ación Inclusiva, Participación Cívica y Emprendimiento Social Juvenil</t>
  </si>
  <si>
    <t>In11aciones para la Horticultura en Ambientes Protegidos en Zonas Tropicales</t>
  </si>
  <si>
    <t>In11ando en la Comunicación Pública de la Ciencia, Tecnología e In11ación</t>
  </si>
  <si>
    <t>In11ando para el diseño de políticas de seguridad en Chile</t>
  </si>
  <si>
    <t>Construyendo sistemas digitales de in11ación _x001A_ La experiencia de Ruta N Medellín</t>
  </si>
  <si>
    <t>Como Funcionan las Agencias de In11ación en América Latina: Áreas Potenciales de Cooperación Regional</t>
  </si>
  <si>
    <t>Gobierno Abierto y Laboratorios de In11ación Públicos</t>
  </si>
  <si>
    <t>Flying Labs: el Poder de la Robótica al Servicio de la In11ación Social</t>
  </si>
  <si>
    <t>Promoción de la creatividad y la in11ación en ALC</t>
  </si>
  <si>
    <t>Sembremos Futuro. Fondo de Capital Emprendedor para In11aciones en el Sector de la Silvicultura</t>
  </si>
  <si>
    <t>Apoyo al dialogo de política e in11aciones en educación inicial</t>
  </si>
  <si>
    <t>CANEF - In11ación y Competitividad en Cadenas de Valor en Minería</t>
  </si>
  <si>
    <t>Apoyo al Fortalecimiento del Sistema Nacional de Ciencia, Tecnología e In11ación de Honduras</t>
  </si>
  <si>
    <t>In11ación abierta para combatir la corrupción</t>
  </si>
  <si>
    <t>Financiamiento In11ador para PYME: Préstamos Bancarios en Función de los Ingresos</t>
  </si>
  <si>
    <t>In11ación Tecnológica en Cacao Andino</t>
  </si>
  <si>
    <t>Agricultores Familiares, In11ación y Mercados</t>
  </si>
  <si>
    <t>Red de in11acion para el desarrollo rural del Gran Chaco Americano en el contexto del cambio climatico</t>
  </si>
  <si>
    <t>Programa de In11ación Tecnológica V</t>
  </si>
  <si>
    <t>Empresa Social para la Enseñanza In11adora en Matemáticas</t>
  </si>
  <si>
    <t>Intercambio de Conocimiento para Elaboración del Plan Nacional de Ciencia, Tecnología e In11ación</t>
  </si>
  <si>
    <t>Fortalecimiento de las Capacidades de Gestión de Actividades de In11ación, Ciencia y Tecnología</t>
  </si>
  <si>
    <t>Fortaleciendo Capacidades de Gestión In11adora de la Inversión Pública en Salud</t>
  </si>
  <si>
    <t>Plataformas de In11ación Social para Abordar Desafíos del Desarrollo en Paragua</t>
  </si>
  <si>
    <t>Fortalecimiento de las Capacidades y la Ampliación del Sistema Nacional de In11ación; Enfocado en la Agencia Financiera Nacional e Institutos de Investigación Financiados por el Gobierno (GRIS)</t>
  </si>
  <si>
    <t>In11ación para la Internacionalización</t>
  </si>
  <si>
    <t>Desarrollo de la Economía Colaborativa en Ciudades como Instrumento para Promover la Inclusión Social, el Emprendimiento y la In11ación</t>
  </si>
  <si>
    <t>Apoyo a la expansión de un modelo de in11ación educativa</t>
  </si>
  <si>
    <t>In11ación Disruptiva: Movilidad Sostenible en la Ciudad de México</t>
  </si>
  <si>
    <t>Creación de un Hub Regional del Conocimiento en Ciencia, Tecnología e In11ación</t>
  </si>
  <si>
    <t>Plataformas e In11aciones Tecnológicas para Gestión de Centros Penitenciarios</t>
  </si>
  <si>
    <t>Inversion de Capital en SEMPLI: Plataforma de prestamo online para startups y scaleups in11adoras</t>
  </si>
  <si>
    <t>Crecimiento Institucional impulsado por la in11ación: compromiso con el futuro</t>
  </si>
  <si>
    <t>Fomentar la In11ación Regional y las Inversiones de la Diáspora en el Ecosistema de Nuevas Empresas</t>
  </si>
  <si>
    <t>La In11ación en el Sistema de Seguimiento de las Empresas Públicas</t>
  </si>
  <si>
    <t>Apoyo a la In11ación, Evaluación y Difusión de Estrategias de Gobierno Abierto</t>
  </si>
  <si>
    <t>Vouchers de In11ación en las Industrias Creativas en Uruguay</t>
  </si>
  <si>
    <t>Financiamiento de P08 por Resultados para In11aciones en el Desarrolo de la Fuerza Laboral Urbana</t>
  </si>
  <si>
    <t>Fortalecimiento del Consejo Presidencial de Competitividad, In11ación y Talento Humano de Costa Rica</t>
  </si>
  <si>
    <t>Regulación para la In11ación Responsable y Competitiva del Sector Financiero</t>
  </si>
  <si>
    <t>Gobiernos Subnacionales y Manejo de la Gestion de Areas Metropolitanas: I11acion de LAC, China, y Europa</t>
  </si>
  <si>
    <t>Fortalecimiento del Sistema Nacional de In11ación de Ecuador a través de la Zona de In11ación para el Litoral Ecuatoriano</t>
  </si>
  <si>
    <t>In11aciones para mejorar la transp y eficiencia de los sist de invers pública</t>
  </si>
  <si>
    <t>CANEF - Agenda de conocimiento in11adora para el sector de industrias extractivas de America Latina y el Caribe</t>
  </si>
  <si>
    <t>Mejoramiento de los Niveles de In11ación Productiva a Nivel Nacional</t>
  </si>
  <si>
    <t>Programa de In11ación para la Inclusión Social y la Productividad</t>
  </si>
  <si>
    <t>Experiencias In11adoras en Seguridad Ciudadana</t>
  </si>
  <si>
    <t>Servios in11adores de salud en areas rurales de RD</t>
  </si>
  <si>
    <t>Intercambio de experiencias de CORFO-OPP en diseño de políticas públicas de apoyo a la in11ación y el desarrollo productivo.</t>
  </si>
  <si>
    <t>Fortalecimiento del Ecosistema Emprendedor y de In11ación en el NOA</t>
  </si>
  <si>
    <t>Mind Lab - Aumentando el acceso a metodologias i11adoras de educación en Brasil</t>
  </si>
  <si>
    <t>Financiamiento para Re11ación y Tecnificación de la Producción Cafetalera de Mu</t>
  </si>
  <si>
    <t>In11aciones tecnológicas para construir medios de vida resilientes en familias</t>
  </si>
  <si>
    <t>In11ación para la Sustentabilidad de Sist Ganaderos Familiares en AR y UR</t>
  </si>
  <si>
    <t>In11ación con sentido: Agua para Todos</t>
  </si>
  <si>
    <t>Proyecto de In11ación en Empresas Paraguayas</t>
  </si>
  <si>
    <t>Consolidación y In11ación: gestión costera resistente al clima y desastres</t>
  </si>
  <si>
    <t>Conocimientos y In11ación: gestión costera resistente al clima y desastres</t>
  </si>
  <si>
    <t>Pilotear un metodo in11ador de entrenamiento para emprendedores en Jamaica</t>
  </si>
  <si>
    <t>Financiamiento de Servicios Financieros Rurales In11adores en Centroamérica</t>
  </si>
  <si>
    <t>Construcción de un ecosistema de in11ación y emprendimiento</t>
  </si>
  <si>
    <t>Laboratorio de In11ación e Investigación en Educación para América Latina</t>
  </si>
  <si>
    <t>Consolidación de un Modelo de Laboratorio de In11ación Social: Koga Impact Lab</t>
  </si>
  <si>
    <t>Laboratorio de In11ación en Gobierno Abierto</t>
  </si>
  <si>
    <t>Experimentación de un enfoque in11ador a la adaptación en Tob08</t>
  </si>
  <si>
    <t>Desarrollo de un Ecosistema de In11acion y emprendimiento para la Alianza del P</t>
  </si>
  <si>
    <t>Promoviendo Seguridad Ciudadana a través de In11ación Social</t>
  </si>
  <si>
    <t>Ecosistemas de in11acion y emprendimiento</t>
  </si>
  <si>
    <t>Impulsando el KEF: un cambio hacia la in11ación empresarial y social</t>
  </si>
  <si>
    <t>Construyendo el Ecosistema Emprendedor y de In11ación en Peru</t>
  </si>
  <si>
    <t>Ideas y Capital - Mexico In11ation Fund</t>
  </si>
  <si>
    <t>Modelos In11adores de Provisión de Financiación a Largo Plazo a Productores de</t>
  </si>
  <si>
    <t>Programa de In11ación Tecnologica IV</t>
  </si>
  <si>
    <t>Alianzas público privadas por la in11ación educativa en Paraguay</t>
  </si>
  <si>
    <t>Desarrollo de PYME Proveedoras en la Cadena de Valor Minera mediante In11ación</t>
  </si>
  <si>
    <t>Fortalecimiento Complementario de las Políticas Públicas en In11ación</t>
  </si>
  <si>
    <t>Fortalecimiento de las Políticas Públicas en In11ación, Ciencia y Tecnología</t>
  </si>
  <si>
    <t>Evaluación de Recursos Re11able en Islas de la Bahía</t>
  </si>
  <si>
    <t>Programa de Apoyo al Entorno de Negocios e In11acion (SUBCIP-I)</t>
  </si>
  <si>
    <t>Red Urbana para In11ación en Gestion Municipal</t>
  </si>
  <si>
    <t>Experiencia de LAC en Programas de In11ación Social</t>
  </si>
  <si>
    <t>In11aciones en TIC's como herramienta de mejora de la competitividad de los pro</t>
  </si>
  <si>
    <t>Apoyo a la Competitividad Nacional y Agenda de In11ación</t>
  </si>
  <si>
    <t>Programa de In11ación para el Desarrollo Productivo</t>
  </si>
  <si>
    <t>Finanzas Digitales 2025: Instituciones e In11ación para la Inclu. Fin. en LAC</t>
  </si>
  <si>
    <t>Saneamiento Básico de la Cuenca Estrada 11a PROMABEN II</t>
  </si>
  <si>
    <t>ECOM Re11acion de Cafetales Sub-proyecto 1</t>
  </si>
  <si>
    <t>Fortalecimiento Institucional en In11ación Tecnológica Agropecuaria</t>
  </si>
  <si>
    <t>Fondo Venture In11ation II</t>
  </si>
  <si>
    <t>In11ación Comunitaria a través de mecanismos escalables de distribución</t>
  </si>
  <si>
    <t>BASICSERV - Centros de Aprendizaje e In11ación: Reduciendo la Brecha Digital para la BOP</t>
  </si>
  <si>
    <t>Modelo Cooperativo de In11ación Financiera Rural</t>
  </si>
  <si>
    <t>COMFAMA-Plataforma de In11acion Social para g01rar nuevas oportunidades y solu</t>
  </si>
  <si>
    <t>Mecanismo de apoyo a la colaboración y la in11ación (MACI)</t>
  </si>
  <si>
    <t>Proyecto deMejoramiento de Servicios Estratégicos de In11ación Agraria del Prog</t>
  </si>
  <si>
    <t>Fondo Aurus Ventures III. In11ación en los Sectores de la Minería y el Cobre</t>
  </si>
  <si>
    <t>Banco G&amp;T Continental S.A. - TFFP Prestamo A/B - 11 2013</t>
  </si>
  <si>
    <t>Banco Atlantida S.A. (Honduras) - TFFP Prestamo A - 11 2013</t>
  </si>
  <si>
    <t>In11ación Social: Un enfoque de sector privado y basado en el conocimiento</t>
  </si>
  <si>
    <t>In11aciones en esquemas de producción y comercialización para agricultura famil</t>
  </si>
  <si>
    <t>Gestión e In11ación en las Empresas Públicas en Corea y los países de Amér</t>
  </si>
  <si>
    <t>BDMG: Inclusión Financiera mediante In11ación Crediticia</t>
  </si>
  <si>
    <t>title</t>
  </si>
  <si>
    <t>operating_unit</t>
  </si>
  <si>
    <t>expense</t>
  </si>
  <si>
    <t>Funding Facility for Stabilization</t>
  </si>
  <si>
    <t>Iraq</t>
  </si>
  <si>
    <t>Law and Order Trust Fund for Afghanistan (LOTFA) - SUPPORT TO PAYROLL MANAGEMENT</t>
  </si>
  <si>
    <t>Afghanistan</t>
  </si>
  <si>
    <t>Commitment Towards Fast Tracking 90-90-90 Targets</t>
  </si>
  <si>
    <t>Zimbabwe</t>
  </si>
  <si>
    <t>Procurement Support Services to Ministry of Health</t>
  </si>
  <si>
    <t>Ukraine</t>
  </si>
  <si>
    <t>Yemen Crisis Response Project III</t>
  </si>
  <si>
    <t>Yemen</t>
  </si>
  <si>
    <t>Social Fund for Development - Phase IV</t>
  </si>
  <si>
    <t>Egypt</t>
  </si>
  <si>
    <t>UN Electoral Support Project (UNESP)</t>
  </si>
  <si>
    <t>Immediate Stabilization Facility for Libya</t>
  </si>
  <si>
    <t>Libya</t>
  </si>
  <si>
    <t>GEF-SGP Operational Phase 6</t>
  </si>
  <si>
    <t>Bureau Policy &amp; Prog Support</t>
  </si>
  <si>
    <t>Recovery and Peacebuilding Programme</t>
  </si>
  <si>
    <t>CRU - Global Project - Crisis Response</t>
  </si>
  <si>
    <t>Crisis Response Unit</t>
  </si>
  <si>
    <t>Managing Agent of the Sudan Humanitarian Fund</t>
  </si>
  <si>
    <t>Sudan, Republic of the</t>
  </si>
  <si>
    <t>Turkey Resilience Project in response to the SyriaCrisis</t>
  </si>
  <si>
    <t>Turkey</t>
  </si>
  <si>
    <t>Panama</t>
  </si>
  <si>
    <t>Global Health Innovative Tech Research and Development</t>
  </si>
  <si>
    <t>Achieving 2030 Agenda for Sustainable Development in AP</t>
  </si>
  <si>
    <t>Rgnl Center in Bangkok (RCB)</t>
  </si>
  <si>
    <t>Inception Phase - National Urban Poverty Reduction Programme</t>
  </si>
  <si>
    <t>Bangladesh</t>
  </si>
  <si>
    <t>Supporting Lebanese Hosting Communities</t>
  </si>
  <si>
    <t>Lebanon</t>
  </si>
  <si>
    <t>PremiÃ¨re Allocation Standard du Fonds Commun Humanitaire - DRC-FH/UR-NGO's Janvier 2019</t>
  </si>
  <si>
    <t>Democratic Republic of Congo</t>
  </si>
  <si>
    <t>Iraq Crisis Response and Resilience</t>
  </si>
  <si>
    <t>Electoral Support Project</t>
  </si>
  <si>
    <t>Ethiopia</t>
  </si>
  <si>
    <t>CA-19 /CHFRES SA REP EPIDEMIE HEPATHITE VIRALE (E) RCA</t>
  </si>
  <si>
    <t>Central African Republic</t>
  </si>
  <si>
    <t>Projet dâ€™Appui au Processus Electoral 2019-2022</t>
  </si>
  <si>
    <t>Programme dâ€™Appui Ã  la Lutte Antipaludique au Tchad â€“ Phase IIIÂ </t>
  </si>
  <si>
    <t>Chad</t>
  </si>
  <si>
    <t>Support to COVID-19 Response</t>
  </si>
  <si>
    <t>Nigeria</t>
  </si>
  <si>
    <t>Global Funds programme continuation</t>
  </si>
  <si>
    <t>Zimbabwe Resilence Building Fund</t>
  </si>
  <si>
    <t>Joint UNDP-DPPA Programme on conflict prevention</t>
  </si>
  <si>
    <t>HIV MAL &amp; TB Z GRANT</t>
  </si>
  <si>
    <t>Angola</t>
  </si>
  <si>
    <t>Response to COVID-19 outbreak</t>
  </si>
  <si>
    <t>Bosnia and Herzegovina</t>
  </si>
  <si>
    <t>Managing Agent of the Sudan Humanitarian Fund - SDN 2019 SHF-UNDP-NGOs-SA1</t>
  </si>
  <si>
    <t>rÃ©ponse rapide aux besoins les plus urgents des populations affectÃ©es par la crise - DRC-FH/UR-NGO's Juilllet 2019</t>
  </si>
  <si>
    <t>COVID-19 MOIA</t>
  </si>
  <si>
    <t>Prog. for EQ &amp; Tsunami Infrastruc. Recon. Asst. (PETRA)</t>
  </si>
  <si>
    <t>Indonesia</t>
  </si>
  <si>
    <t>Fonds National REDD+ de la RDC -Programme dâ€™Appui Ã  la SociÃ©tÃ© Civile</t>
  </si>
  <si>
    <t>Scaling-up of GLOF Risk Reduction in North Pakistan</t>
  </si>
  <si>
    <t>Pakistan</t>
  </si>
  <si>
    <t>Emergency Mine Action</t>
  </si>
  <si>
    <t>Moz Recovery Facility</t>
  </si>
  <si>
    <t>Mozambique</t>
  </si>
  <si>
    <t>Support Services to Ministry of Health</t>
  </si>
  <si>
    <t>South Sudan Humanitarian Fund - SSHF 2019 SA2 MA/NGOs</t>
  </si>
  <si>
    <t>South Sudan, Republic of</t>
  </si>
  <si>
    <t>Procurement Support Services to FMOH</t>
  </si>
  <si>
    <t>Expanding and Enhancing Quality TB Prevention, Care, and Control Services in South Sudan</t>
  </si>
  <si>
    <t>Support national Tuberculosis and HIV programs</t>
  </si>
  <si>
    <t>Burundi</t>
  </si>
  <si>
    <t>Eradication of Malaria in Burundi through Preventive and Management Actions</t>
  </si>
  <si>
    <t>Peru</t>
  </si>
  <si>
    <t>Catalytic Support to MOIA-Korea Project</t>
  </si>
  <si>
    <t>Technical Assistance to REDD+ Implementation</t>
  </si>
  <si>
    <t>CliMateSud - Strategic Accelerator Partnership</t>
  </si>
  <si>
    <t>Darfur Stabilization, Transition and Recovery Programme</t>
  </si>
  <si>
    <t>Integrated Community Stabilization</t>
  </si>
  <si>
    <t>Stabilization Facility-Nigeria Window</t>
  </si>
  <si>
    <t>Appui Ã  la RÃ©ponse Nationale du COVID-19</t>
  </si>
  <si>
    <t>Cameroon, Republic of</t>
  </si>
  <si>
    <t>Disaster Response and Recovery Facility (DRRF)</t>
  </si>
  <si>
    <t>Resilience and Recovery</t>
  </si>
  <si>
    <t>Somalia Justice Programme</t>
  </si>
  <si>
    <t>Somalia</t>
  </si>
  <si>
    <t>Global HIV, Health and Development Project</t>
  </si>
  <si>
    <t>Dominican Republic</t>
  </si>
  <si>
    <t>COD-Fonds de CohÃ©rence_Ensemble pour la paix</t>
  </si>
  <si>
    <t>Prevention, treatment and care of HIV in Tajikistan, II</t>
  </si>
  <si>
    <t>Tajikistan</t>
  </si>
  <si>
    <t>Global Programme - Rule of Law &amp; Human Rights</t>
  </si>
  <si>
    <t>Solvent Sector Plan Stage II</t>
  </si>
  <si>
    <t>China</t>
  </si>
  <si>
    <t>Appui Ã  la rÃ©ponse nationale au COVID 19</t>
  </si>
  <si>
    <t>Madagascar</t>
  </si>
  <si>
    <t>Transitional Support to MOIA (TSM) Project</t>
  </si>
  <si>
    <t>Merged Areas Governance Project</t>
  </si>
  <si>
    <t>Community-Based Agriculture and Rural Development - East (CBARD-E)</t>
  </si>
  <si>
    <t>EU for Civil Protection</t>
  </si>
  <si>
    <t>Serbia</t>
  </si>
  <si>
    <t>PIMS 4561 GEF-SGP Operational Phase 5</t>
  </si>
  <si>
    <t>Ã‰tat de droit, SÃ©curitÃ© et CohÃ©sion sociale</t>
  </si>
  <si>
    <t>Burkina Faso</t>
  </si>
  <si>
    <t>Biodiversity Finance Initiative (BIOFIN) Phase II</t>
  </si>
  <si>
    <t>Pipol Konek</t>
  </si>
  <si>
    <t>Philippines</t>
  </si>
  <si>
    <t>Supporting Stability and Recovery through Local Gov</t>
  </si>
  <si>
    <t>Yemen Emergency Crisis Response For Prevention of Famine</t>
  </si>
  <si>
    <t>Peace Support Facility</t>
  </si>
  <si>
    <t>Managing Agent of the Sudan Humanitarian Fund - SDN 2018 SHF- UNDP-NGOs-SA3</t>
  </si>
  <si>
    <t>Effective HIV and TB control project in Kyrgyzstan</t>
  </si>
  <si>
    <t>Kyrgyzstan</t>
  </si>
  <si>
    <t>Access to Justice and Rule of Law</t>
  </si>
  <si>
    <t>Rehabilitation of Social Services and Infrastructure</t>
  </si>
  <si>
    <t>Syria</t>
  </si>
  <si>
    <t>Community-Based Agriculture and Rural Development - West (CBARD-W)</t>
  </si>
  <si>
    <t>Allocation d'urgence du Fonds Commun Humanitaire non-HRP - RÃ©ponse Ebola - DRC-FH/UR-NGO's Mai 2019</t>
  </si>
  <si>
    <t>GCF-Resilient development in coastal zones</t>
  </si>
  <si>
    <t>Viet Nam</t>
  </si>
  <si>
    <t>Processus Ã©lectoral 2020-2021</t>
  </si>
  <si>
    <t>Niger</t>
  </si>
  <si>
    <t>Brazil</t>
  </si>
  <si>
    <t>Scaling up approaches to respond to TB Challenges and Strengthening Health Systems Initiatives in Afghanistan.</t>
  </si>
  <si>
    <t>UNDP Guinea Bissau Early Response to the COVID-19 Crisis</t>
  </si>
  <si>
    <t>Guinea-Bissau</t>
  </si>
  <si>
    <t>Support to the Gov of Timor-Leste responding to COVID-19</t>
  </si>
  <si>
    <t>Timor-Leste</t>
  </si>
  <si>
    <t>Green Climate Fund Vaisigano River Catchment</t>
  </si>
  <si>
    <t>Samoa</t>
  </si>
  <si>
    <t>GAVI Phase II-Improving vaccination systems</t>
  </si>
  <si>
    <t>India</t>
  </si>
  <si>
    <t>Yemen Crisis Response Project II</t>
  </si>
  <si>
    <t>COVID-19 Rapid Response</t>
  </si>
  <si>
    <t>Uzbekistan</t>
  </si>
  <si>
    <t>Activating Village Court Phase II</t>
  </si>
  <si>
    <t>Stabilisation and Development Programme</t>
  </si>
  <si>
    <t>Appui Ã  la Cour PÃ©nale spÃ©ciale</t>
  </si>
  <si>
    <t>7th Operational Phase of the GEF Small Grants Programme</t>
  </si>
  <si>
    <t>Strength. Nat. Cap. to Support Development Sectors</t>
  </si>
  <si>
    <t>Malawi National Registration and Identification System</t>
  </si>
  <si>
    <t>Malawi</t>
  </si>
  <si>
    <t>Strengthening Inclusive Development in Chittagong Hill Tracts (CHT)</t>
  </si>
  <si>
    <t>UNDP NDC Support Programme</t>
  </si>
  <si>
    <t>Human Development Reports</t>
  </si>
  <si>
    <t>Human Development Report Ofc</t>
  </si>
  <si>
    <t>Hydro chlorofluorocarbons phase out management plan (HPMP)</t>
  </si>
  <si>
    <t>CSMT Engagement Facility</t>
  </si>
  <si>
    <t>Disaster Risk Resilience Prog</t>
  </si>
  <si>
    <t>GF Health System Strengthening</t>
  </si>
  <si>
    <t>Security Sector Governance</t>
  </si>
  <si>
    <t>Funding Facility for Economic Reform-Kurdistan</t>
  </si>
  <si>
    <t>Climate resilience in Agriculture</t>
  </si>
  <si>
    <t>Zambia</t>
  </si>
  <si>
    <t>Renforcement des capacitÃ©s nationales pour une mise Å“uvre effective du Cadre de CoopÃ©ration du PNUD au Mali pour la pÃ©riode 2015-2019</t>
  </si>
  <si>
    <t>Mali</t>
  </si>
  <si>
    <t>Integrated Water Management</t>
  </si>
  <si>
    <t>Sri Lanka</t>
  </si>
  <si>
    <t>Health procurement 2019-2020</t>
  </si>
  <si>
    <t>Turkmenistan</t>
  </si>
  <si>
    <t>construct 300 housing units in Rafah</t>
  </si>
  <si>
    <t>Prog for Palestinian People</t>
  </si>
  <si>
    <t>Township Democratic Local Governance Project</t>
  </si>
  <si>
    <t>Myanmar</t>
  </si>
  <si>
    <t>Enhanced Rural Resilience in Yemen II</t>
  </si>
  <si>
    <t>Valorisation durable des ksour et kasbah - PVD2K</t>
  </si>
  <si>
    <t>Morocco</t>
  </si>
  <si>
    <t>Prevention &amp; control of HIV/AIDS, Malaria, TB in IR Iran</t>
  </si>
  <si>
    <t>Iran, Islamic Republic of</t>
  </si>
  <si>
    <t>Support to Effective &amp; Responsive Institutions (SERIP)</t>
  </si>
  <si>
    <t>Ensuring climate resilient water Comoros -PIMS-5740-GCF</t>
  </si>
  <si>
    <t>Comoros</t>
  </si>
  <si>
    <t>Recovery and Resilience</t>
  </si>
  <si>
    <t>Ethiopia Engagement Facility</t>
  </si>
  <si>
    <t>ICT for Comprehensive Community Development</t>
  </si>
  <si>
    <t>SIDA UNDP Strategic Collaboration on Env and CC</t>
  </si>
  <si>
    <t>Strengthen the national health procurement system of Angola</t>
  </si>
  <si>
    <t>Support Oversight of the Regional Programme for Africa</t>
  </si>
  <si>
    <t>Regional Center - Addis Ababa</t>
  </si>
  <si>
    <t>Catalytic Support to MOIA Project (CSM)</t>
  </si>
  <si>
    <t>INSTITUTIONAL EFFECTIVENESS PROGRAMME</t>
  </si>
  <si>
    <t>Uganda</t>
  </si>
  <si>
    <t>Governance and Democratic Participation Programme</t>
  </si>
  <si>
    <t>Stabilisation Lac Tchad - Niger</t>
  </si>
  <si>
    <t>Appui aux Elections en CI</t>
  </si>
  <si>
    <t>CÃ´te dâ€™Ivoire</t>
  </si>
  <si>
    <t>2KEN DEVOLUTION JOINT PROJECT</t>
  </si>
  <si>
    <t>Kenya</t>
  </si>
  <si>
    <t>Sudan Stablization &amp; Reintegration Programme</t>
  </si>
  <si>
    <t>Agricultural Livelihoods and Rural Development</t>
  </si>
  <si>
    <t>GCF-Managing climate change induced water shortages</t>
  </si>
  <si>
    <t>Maldives</t>
  </si>
  <si>
    <t>Support to Security &amp; Justice Sector Governance in Iraq</t>
  </si>
  <si>
    <t>Funding Facility for Economic Reform- Federal</t>
  </si>
  <si>
    <t>Private Sector Recovery and Development</t>
  </si>
  <si>
    <t>Institutional Strnghtening for the Forest Sector Develeo</t>
  </si>
  <si>
    <t>Fight against Malaria - NFC</t>
  </si>
  <si>
    <t>RBAP Engagement Facility</t>
  </si>
  <si>
    <t>Reg Bureau for Asia &amp; Pacific</t>
  </si>
  <si>
    <t>Lake Chad Stabilization Facility</t>
  </si>
  <si>
    <t>Strengthen Resilience in Syria</t>
  </si>
  <si>
    <t>Supporting ROL 4 peaceful, just &amp;inclusive scoietie(AOI)</t>
  </si>
  <si>
    <t>PRIVATE SECTOR DEVELOPMENT PROGRAMME II</t>
  </si>
  <si>
    <t>Korea - Vietnam Mine Action Project</t>
  </si>
  <si>
    <t>Scaling-up Malaria prevention &amp; Case Management</t>
  </si>
  <si>
    <t>Resilience of Subnational Authorities of Syria &amp; Iraq</t>
  </si>
  <si>
    <t>Reg Bur for Arab States</t>
  </si>
  <si>
    <t>Increasing Access to Water in Host-Communities</t>
  </si>
  <si>
    <t>Accelerator Lab Network</t>
  </si>
  <si>
    <t>Office of the Administrator</t>
  </si>
  <si>
    <t>Implementation of SDGs</t>
  </si>
  <si>
    <t>Reg Bureau for Africa</t>
  </si>
  <si>
    <t>Emergency support to Gov't CAM in fight against COVID19</t>
  </si>
  <si>
    <t>Cambodia</t>
  </si>
  <si>
    <t>Health Governance Initiative (HEART)</t>
  </si>
  <si>
    <t>Creating job opportunities for all- IV</t>
  </si>
  <si>
    <t>North Macedonia</t>
  </si>
  <si>
    <t>Yemen Rule of Law Programme</t>
  </si>
  <si>
    <t>Enhancing Climate Change Adaptation in the NC &amp; ND</t>
  </si>
  <si>
    <t>Green Economic Development Phase II</t>
  </si>
  <si>
    <t>Active Labour Market</t>
  </si>
  <si>
    <t>Local Infrastructure Facility (LIF)</t>
  </si>
  <si>
    <t>Cyprus</t>
  </si>
  <si>
    <t>Antigua and Barbuda</t>
  </si>
  <si>
    <t>PAF-COUR PENALE SPECIALE</t>
  </si>
  <si>
    <t>DÃ©veloppement Local et Finance inclusive</t>
  </si>
  <si>
    <t>Productivity and Urban Renewal in East Jerusalem</t>
  </si>
  <si>
    <t>Comprehensive Disaster Risk Management Programme</t>
  </si>
  <si>
    <t>Nepal</t>
  </si>
  <si>
    <t>Community Oriented Police Services (COPS)</t>
  </si>
  <si>
    <t>Support to Peacebuilding and Normalization Programme</t>
  </si>
  <si>
    <t>AccÃ¨s aux Services et aux Droits</t>
  </si>
  <si>
    <t>Employment Generation Programme</t>
  </si>
  <si>
    <t>Legal Identity for All</t>
  </si>
  <si>
    <t>Country Infrastructure Development Initiative</t>
  </si>
  <si>
    <t>Rehabilitation and livelihoods opportunities to PWD</t>
  </si>
  <si>
    <t>Support to Universal Suffrage Elections in Somalia</t>
  </si>
  <si>
    <t>Haiti</t>
  </si>
  <si>
    <t>Strengthening COVID-19 Recovery and Resilient Livelihood</t>
  </si>
  <si>
    <t>PIP Response Toward COVID-19 Resilience (RESTORE)</t>
  </si>
  <si>
    <t>Projet appui Etat de Droit</t>
  </si>
  <si>
    <t>Multi Hazard Early Warning</t>
  </si>
  <si>
    <t>Georgia</t>
  </si>
  <si>
    <t>Crisis Support to Solid Waste,Water Supply &amp;Sewage</t>
  </si>
  <si>
    <t>Mexico</t>
  </si>
  <si>
    <t>Livelihood Improvement in Tajik-Afghan Cross-border Area</t>
  </si>
  <si>
    <t>Fostering Resilience to Shocks and Threats in Africa</t>
  </si>
  <si>
    <t>CPR Policy and Planning</t>
  </si>
  <si>
    <t>COVID -19 INDIA Response -(JSB)</t>
  </si>
  <si>
    <t>Renforcement de la RÃ©silience face aux Chocs</t>
  </si>
  <si>
    <t>Access and Delivery of New Health Technologies Scale Up</t>
  </si>
  <si>
    <t>Kyrgyzstan Electoral support</t>
  </si>
  <si>
    <t>Economic Stimulus in Gaza through Cash for Work</t>
  </si>
  <si>
    <t>Supporting the Rule of Law and Access to Justice</t>
  </si>
  <si>
    <t>Municipal Economic and Environmental Governance</t>
  </si>
  <si>
    <t>Peace and Community Cohesion II</t>
  </si>
  <si>
    <t>National Energy Efficiency Programme -  Phase 2</t>
  </si>
  <si>
    <t>Saudi Arabia</t>
  </si>
  <si>
    <t>Strengthening Electoral and Legislative Processes</t>
  </si>
  <si>
    <t>Water Integrated Sustainable Development and Management</t>
  </si>
  <si>
    <t>Appui aux processus Ã©lectoraux 2020-2021</t>
  </si>
  <si>
    <t>Peacebuilding and Social Cohesion in New Sudan</t>
  </si>
  <si>
    <t>Scaling up HIV interventions among key affected population (KAP)</t>
  </si>
  <si>
    <t>Innovation Facility</t>
  </si>
  <si>
    <t>Inclusive Governance</t>
  </si>
  <si>
    <t>Liberia</t>
  </si>
  <si>
    <t>Enhancing capacity for dvp results and effectiveness</t>
  </si>
  <si>
    <t>United Republic of Tanzania</t>
  </si>
  <si>
    <t>Lutte Contre les Violences BasÃ©es sur le Genre</t>
  </si>
  <si>
    <t>Joint Programme on Local Governance</t>
  </si>
  <si>
    <t>Promoting the Rule of Law in Palestine (Sawasya II)</t>
  </si>
  <si>
    <t>Palestinian Gatherings Host Communities 2</t>
  </si>
  <si>
    <t>Aspire to Innovate (a2i) Programme</t>
  </si>
  <si>
    <t>SDG Climate Facility: Climate Action for Human Security</t>
  </si>
  <si>
    <t>Local Governance Project-Afghanistan</t>
  </si>
  <si>
    <t>Western Pacific Integrated HIV /TB Programme</t>
  </si>
  <si>
    <t>Fiji</t>
  </si>
  <si>
    <t>(JPN) Strengthening Disaster Risk Reduction (DRR) and Re</t>
  </si>
  <si>
    <t>Anti-Corruption, Transparency, Integrity &amp; Openness (ACTION) Project</t>
  </si>
  <si>
    <t>RBEC Covid-19 Response</t>
  </si>
  <si>
    <t>Reg Bur for Europe &amp; CIS</t>
  </si>
  <si>
    <t>Gender-responsive Coastal Adaptation (GCA)</t>
  </si>
  <si>
    <t>POS - Programme Oasis du Sud Guelmim-Assa-Tata</t>
  </si>
  <si>
    <t>Peace and Security for Systems Resilience</t>
  </si>
  <si>
    <t>Umbrella Programme for MOFA</t>
  </si>
  <si>
    <t>African Union Treaties</t>
  </si>
  <si>
    <t>Electricity and Energy Support</t>
  </si>
  <si>
    <t>PLAN DE RIPOSTE COVID-19 â€“ Mauritanie</t>
  </si>
  <si>
    <t>Mauritania</t>
  </si>
  <si>
    <t>Reconciliation, Stabilization &amp; Resilience TF 2019 A1</t>
  </si>
  <si>
    <t>Art Initiative-territorial and thematic coop</t>
  </si>
  <si>
    <t>PB</t>
  </si>
  <si>
    <t>Crisis Response Unit Management</t>
  </si>
  <si>
    <t>Strengthening Resilience of Sub-national Authorities</t>
  </si>
  <si>
    <t>Support to the Implementation of the Country Programme Document 2017-2021</t>
  </si>
  <si>
    <t>Plastic Waste Management Programme: A Partnership</t>
  </si>
  <si>
    <t>STRENGTHENING THE NATIONAL RESPONSE TO HIV IN ANGOLA</t>
  </si>
  <si>
    <t>Confidence Building Measures Programme V (CBM V)</t>
  </si>
  <si>
    <t>Moldova, Republic of</t>
  </si>
  <si>
    <t>Strengthening economic planning and SDGs implementation</t>
  </si>
  <si>
    <t>Initiation Plan for CPPRI Global Programme</t>
  </si>
  <si>
    <t>BUILDING RESILIENT COMMUNITIES, WETLAND ECOSYSTEMS AND</t>
  </si>
  <si>
    <t>Promoting climate-resilient development and enhanced adaptive capacity to withstand disaster risks in Angolanâ€™s Cuvelai River Basin</t>
  </si>
  <si>
    <t>Maximizing Egypt's Resources &amp; Capabilities Through ICT</t>
  </si>
  <si>
    <t>he South Eastern and Eastern Europe Clearinghouse</t>
  </si>
  <si>
    <t>Regional Center â€“ Istanbul</t>
  </si>
  <si>
    <t>SDG Country Support Platform Initiation Plan</t>
  </si>
  <si>
    <t>Regional Stabilisation Facility CMR</t>
  </si>
  <si>
    <t>Palau Disaster Preparedness and improved infrastructure</t>
  </si>
  <si>
    <t>Republic of Palau</t>
  </si>
  <si>
    <t>Implementation of the National Traffic Strategy</t>
  </si>
  <si>
    <t>Kuwait</t>
  </si>
  <si>
    <t>Enhanced Local Governance (ELOG)</t>
  </si>
  <si>
    <t>EU4Moldova: Focal regions</t>
  </si>
  <si>
    <t>Coastal Risks Management</t>
  </si>
  <si>
    <t>Sierra Leone</t>
  </si>
  <si>
    <t>Small Arms Control Roadmap Implementation</t>
  </si>
  <si>
    <t>South Africa</t>
  </si>
  <si>
    <t>Anti-Corruption for Peaceful and Inclusive Societies</t>
  </si>
  <si>
    <t>Modernization of Sustainability and Efficiency of ICT</t>
  </si>
  <si>
    <t>Azerbaijan</t>
  </si>
  <si>
    <t>National Resilience Programme</t>
  </si>
  <si>
    <t>Policy and Innovation</t>
  </si>
  <si>
    <t>Inclusive Participation and Effective Contribution of Women in Process of Economic and Political Empowerment in Africa RP 2014-17</t>
  </si>
  <si>
    <t>Umbrella Program for Socio-Economic Development</t>
  </si>
  <si>
    <t>DEVELOPMENT EFFECTIVNESS_DRC</t>
  </si>
  <si>
    <t>CDP Implementation 2021- 2025</t>
  </si>
  <si>
    <t>Malaysia</t>
  </si>
  <si>
    <t>National Human Rights Programme</t>
  </si>
  <si>
    <t>Decentralisation et DÃ©veloppement Economique local</t>
  </si>
  <si>
    <t>PIMS 6193: Global Programme on Nature for Development</t>
  </si>
  <si>
    <t>Legacy Elimination and Release Reduction</t>
  </si>
  <si>
    <t>Solar for Agriculture Development in Sudan</t>
  </si>
  <si>
    <t>Solar Energy in Jericho</t>
  </si>
  <si>
    <t>COVID-19 Emergency Response</t>
  </si>
  <si>
    <t>Montenegro</t>
  </si>
  <si>
    <t>PVE &amp; Livelihoods through HDN</t>
  </si>
  <si>
    <t>Jordan</t>
  </si>
  <si>
    <t>Joint Programme Constitutional Review Support (CRSP II)</t>
  </si>
  <si>
    <t>Local Election-Libya-Central committee for Municipal</t>
  </si>
  <si>
    <t>Improved Public Service Delivery and Enhanced Governance</t>
  </si>
  <si>
    <t>Programmes publics &amp; Chaine de Valeur</t>
  </si>
  <si>
    <t>Prevention of Local Conflict Through Social Cohesion</t>
  </si>
  <si>
    <t>Linking the Kigali Amendment with EE in the RAC Sector</t>
  </si>
  <si>
    <t>Housing - Enhancing community resilience</t>
  </si>
  <si>
    <t>Global Fund Transitional Funding</t>
  </si>
  <si>
    <t>JP Human Rights</t>
  </si>
  <si>
    <t>EU4Schools</t>
  </si>
  <si>
    <t>Albania</t>
  </si>
  <si>
    <t>GCF - Accelerating Low Carbon</t>
  </si>
  <si>
    <t>Mauritius</t>
  </si>
  <si>
    <t>Support to Civil Service Reform and Management, PhaseII</t>
  </si>
  <si>
    <t>UN SDG Action Campaign Strategy</t>
  </si>
  <si>
    <t>Lutte contre les facteurs de conflit-Etat de Droit</t>
  </si>
  <si>
    <t>Peace and Community Cohesion Project (PaCC)</t>
  </si>
  <si>
    <t>Secondary Copper Production Sector in China</t>
  </si>
  <si>
    <t>Community based climate change related disaster risk management</t>
  </si>
  <si>
    <t>Reducing vulnerability from climate change</t>
  </si>
  <si>
    <t>Lesotho</t>
  </si>
  <si>
    <t>Applied SME CEnter (Model FActory)</t>
  </si>
  <si>
    <t>Modernized Climate (M-CLIMES)</t>
  </si>
  <si>
    <t>ProPALOP TL SAI - Phase II - Prog Consolidation Economic</t>
  </si>
  <si>
    <t>Cape Verde</t>
  </si>
  <si>
    <t>UNDP Seoul Policy Centre</t>
  </si>
  <si>
    <t>Resilience and sustainable development (RSD)</t>
  </si>
  <si>
    <t>Mainstreaming Poverty-Environment-Gender-Climate Change</t>
  </si>
  <si>
    <t>RÃ©ponse d'urgence au CODID-19</t>
  </si>
  <si>
    <t>Community Based Agricultural Rural Development - Access to International Markets (CBARD-AIM)</t>
  </si>
  <si>
    <t>Tajikistan Border Management Project, Phase II</t>
  </si>
  <si>
    <t>Amelioration de la Gestion du Bassin du Lac Tchad</t>
  </si>
  <si>
    <t>Rapid Response to COVID-19</t>
  </si>
  <si>
    <t>Kosovo (As per UNSCR 1244)</t>
  </si>
  <si>
    <t>UN Partnership for Action on Inclusive Green Ecnonomy (PAGE)</t>
  </si>
  <si>
    <t>Inclusion Economique</t>
  </si>
  <si>
    <t>PIMS 5400 Health Systems in Asia</t>
  </si>
  <si>
    <t>OGC - Governance in Crisis and Transitions</t>
  </si>
  <si>
    <t>Construction of Sewage Treatment Plant in Khan Younis</t>
  </si>
  <si>
    <t>Youth Empowerment Programme</t>
  </si>
  <si>
    <t>"Creating Inclusive and Decent Jobs for Socially Vulnera</t>
  </si>
  <si>
    <t>Processus de Reforme &amp; CohÃ©sion Sociale</t>
  </si>
  <si>
    <t>Guinea</t>
  </si>
  <si>
    <t>Istanbul Intl Center for PSD</t>
  </si>
  <si>
    <t>LDS - EU4Business</t>
  </si>
  <si>
    <t>HIV-TB Procurement &amp; Capacity Building NFC</t>
  </si>
  <si>
    <t>Support to SDGs implement in Libya: â€œNo one left behind"</t>
  </si>
  <si>
    <t>Assisting LDCs to advance their NAPs</t>
  </si>
  <si>
    <t>Support to The Committee On Missing Persons - Phase 11</t>
  </si>
  <si>
    <t>rural development in goksu taseli project</t>
  </si>
  <si>
    <t>FacilitÃ© Reg de Stabilisation pour le Lac Tchad-FNT</t>
  </si>
  <si>
    <t>Enhancing Sustainable Resilient livelihood</t>
  </si>
  <si>
    <t>Bhutan</t>
  </si>
  <si>
    <t>Reconciliation and Federalism Support Project Somalia</t>
  </si>
  <si>
    <t>Support for Preparedness and Response to COVID-19 Outbre</t>
  </si>
  <si>
    <t>COVID-19 Response support in the Pacific</t>
  </si>
  <si>
    <t>Serbia at your Fingertips - Digital Transformation for Development</t>
  </si>
  <si>
    <t>Solid Waste and Debris Management</t>
  </si>
  <si>
    <t>SDN 2018 Sudan Humanitarian Fund SHF UNDP - NGOs -SA2</t>
  </si>
  <si>
    <t>Local Economic Development in Belarus (LED in Belarus)</t>
  </si>
  <si>
    <t>Belarus, Republic of</t>
  </si>
  <si>
    <t>Investment Programme for Resilience</t>
  </si>
  <si>
    <t>Accelerated Delivery Initiative</t>
  </si>
  <si>
    <t>Support to effective, resilient and inclusive governance</t>
  </si>
  <si>
    <t>Provincial and Local Governance Support Programme</t>
  </si>
  <si>
    <t>PLANIFICATION DU DEVELOPPEMENT, SECTEUR PRIVE ET EMPLOI</t>
  </si>
  <si>
    <t>FSM Disaster Prevention and Mitigation</t>
  </si>
  <si>
    <t>Micronesia, Federated Statesof</t>
  </si>
  <si>
    <t>Government Capacity Building</t>
  </si>
  <si>
    <t>ReLOaD - Regional Programme on Local Democracy in the WB</t>
  </si>
  <si>
    <t>Gouvernance sÃ©curitaire et judiciaire, paix et CS</t>
  </si>
  <si>
    <t>Accountability and Rule of Law</t>
  </si>
  <si>
    <t>Stabilization, Recovery and Transformation for PEACE (START-PEACE)</t>
  </si>
  <si>
    <t>Fostering Knowledge for HD in the Arab Region</t>
  </si>
  <si>
    <t>Fiji Access to Justice Project</t>
  </si>
  <si>
    <t>Support Services to MoHCC</t>
  </si>
  <si>
    <t>Scaling-up Investment in Low-Carbon Public Buildings</t>
  </si>
  <si>
    <t>Integrated Water Resources Management Somalia</t>
  </si>
  <si>
    <t>Regional Cross border Kenya-Ethiopia</t>
  </si>
  <si>
    <t>Prevention of Violent Extremism in Central Asia</t>
  </si>
  <si>
    <t>Kazakhstan</t>
  </si>
  <si>
    <t>Improving Resilience to Floods in the Polog Region</t>
  </si>
  <si>
    <t>Renforcement de la resilience du secteur de l'energie aux impacts des changements climatiques au Benin</t>
  </si>
  <si>
    <t>Benin</t>
  </si>
  <si>
    <t>Institutional Capacity Development for implementation of the Kuwait National Development Plan</t>
  </si>
  <si>
    <t>Flood recovery - Housing RS</t>
  </si>
  <si>
    <t>Supporting an Inclusive and Multi-Sectoral Response to C</t>
  </si>
  <si>
    <t>Catalysing Implementation of the Strategic Action Programme for the Sustainable Management of shared Living Marine Resources in the Caribbean and North Brazil Shelf Large Marine Ecosystems</t>
  </si>
  <si>
    <t>GEF - Mgmt Mercury in Artisanal Gold Mining (GOLD ISMIA)</t>
  </si>
  <si>
    <t>Global Water and Ocean Governance Support Programme</t>
  </si>
  <si>
    <t>Eastern Sudan Hospitals Improvments</t>
  </si>
  <si>
    <t>EU4Climate</t>
  </si>
  <si>
    <t>Improving Rural Development in Georgia - Phase 3</t>
  </si>
  <si>
    <t>PUDC Model in the Gambia</t>
  </si>
  <si>
    <t>Gambia</t>
  </si>
  <si>
    <t>Promoting Economic Empowerment and Social Cohesion in My</t>
  </si>
  <si>
    <t>Gender Spotlight Initiative</t>
  </si>
  <si>
    <t>Climate Resilient Agriculture</t>
  </si>
  <si>
    <t>Response to Crisis in Vietnam</t>
  </si>
  <si>
    <t>PIMS4736: Regional SAP for Nubian SAS</t>
  </si>
  <si>
    <t>Creating job opportunities for all</t>
  </si>
  <si>
    <t>Pacific Financial Inclusion Programme</t>
  </si>
  <si>
    <t>SDG Acceleration Framework</t>
  </si>
  <si>
    <t>GOVERNANCE, HUMAN RIGHTS, PEACE &amp; SECURITY</t>
  </si>
  <si>
    <t>Joint Youth Program</t>
  </si>
  <si>
    <t>Rwanda</t>
  </si>
  <si>
    <t>Plan National d'Adaptation du Tchad</t>
  </si>
  <si>
    <t>REDD+ investment in Ethiopia GOE</t>
  </si>
  <si>
    <t>Improving Efficiency of Vaccination System in Multiple States</t>
  </si>
  <si>
    <t>Strengthening Womenâ€™s Ability</t>
  </si>
  <si>
    <t>Strengthening Protected Areas Finance&amp;Mgmt Systems</t>
  </si>
  <si>
    <t>Programme d'appui Ã  l'intÃ©gration socio-Ã©conomique des j</t>
  </si>
  <si>
    <t>MPU Management Project</t>
  </si>
  <si>
    <t>COVID 19 Response Project</t>
  </si>
  <si>
    <t>COBERM4/DIALOGUE</t>
  </si>
  <si>
    <t>Multi-country South Asia TB/MDR</t>
  </si>
  <si>
    <t>SystÃ¨me Information Climatique</t>
  </si>
  <si>
    <t>Nagoya Protocol</t>
  </si>
  <si>
    <t>Strengthening Legal and Policy Environments</t>
  </si>
  <si>
    <t>Namibia Integrated Landscape Approach</t>
  </si>
  <si>
    <t>Namibia</t>
  </si>
  <si>
    <t>Sudan Common Humanitarian Fund 2010</t>
  </si>
  <si>
    <t>Sustainable Energy Programme</t>
  </si>
  <si>
    <t>Civil Society Empowerment</t>
  </si>
  <si>
    <t>Malawi Electoral Cycle Support (2017-2020)</t>
  </si>
  <si>
    <t>Procurement of medicines for treatment of Hep C</t>
  </si>
  <si>
    <t>PIMS 5578: Resilience for Food Security in Nigeria</t>
  </si>
  <si>
    <t>projet transfrontalier RDC- Rwanda</t>
  </si>
  <si>
    <t>Appui Ã  la tarification carbone</t>
  </si>
  <si>
    <t>Tunisia</t>
  </si>
  <si>
    <t>Coastal area communities's resilience to climate change</t>
  </si>
  <si>
    <t>Capacity Development - Communes modÃ¨les</t>
  </si>
  <si>
    <t>Algeria</t>
  </si>
  <si>
    <t>Support to SDGs localization in Ukraine</t>
  </si>
  <si>
    <t>Inclusive Insurance, Risk Financing, and Sustainable Dev</t>
  </si>
  <si>
    <t>Climate-induced Disaster Risk Reduction Project (CDRRP)</t>
  </si>
  <si>
    <t>Partnership for a Tolerant and Inclusive Bangladesh</t>
  </si>
  <si>
    <t>Appui au Cycle Electoral 2018 2019</t>
  </si>
  <si>
    <t>Global Programme for Electoral Cycle Support Phase II</t>
  </si>
  <si>
    <t>Renewable energy programme</t>
  </si>
  <si>
    <t>LVMM II_ACP-EU Development Minerals Programme; Phase II</t>
  </si>
  <si>
    <t>Parlimentary Reform Project (PRP)</t>
  </si>
  <si>
    <t>Integrated Landscape Mgt IAP</t>
  </si>
  <si>
    <t>PrÃ©vention des conflits et cohÃ©sion sociale</t>
  </si>
  <si>
    <t>Togo</t>
  </si>
  <si>
    <t>South Sudan Humanitarian Fund - SSHF 2019 RA2 MA/NGOs</t>
  </si>
  <si>
    <t>Support to the 2015-2018 Liberian Electoral cycle</t>
  </si>
  <si>
    <t>Appui multisectoriel Ã  la rÃ©silience communautaire des populations vulnÃ©rables affectÃ©es par les conflits dans la Zone de santÃ© de Kamuesha - DRC-FH/ST2-NGO's juillet 2018</t>
  </si>
  <si>
    <t>Support to cultural heritage monuments - Phase 7</t>
  </si>
  <si>
    <t>Rule of Law &amp; Security Somaliland</t>
  </si>
  <si>
    <t>Gestion des risques d'inondations et climatiques</t>
  </si>
  <si>
    <t>Strength HIV&amp;TB response in EGY</t>
  </si>
  <si>
    <t>Explosive Ordnance and Remnants of War Destruction project (EXPLODE)</t>
  </si>
  <si>
    <t>Stabilization &amp; Prevention of Violent Extremism</t>
  </si>
  <si>
    <t>Governance &amp;Economic Management Support (GEMS)</t>
  </si>
  <si>
    <t>Energy Efficiency Improvement in Public Sector Building</t>
  </si>
  <si>
    <t>Efficient and Accountable Local Governance (EALG)</t>
  </si>
  <si>
    <t>Programme Fonds Mondial Lutte Contre le Sida</t>
  </si>
  <si>
    <t>RENFORCEMENT DE LA RESILIENCE DES ADOLESCENTS ET JEUNES EN CENTRAFRIQUE</t>
  </si>
  <si>
    <t>Support to cultural heritage of great importance for Cyprus, Phase 6</t>
  </si>
  <si>
    <t>FSP GloFouling Partnerships</t>
  </si>
  <si>
    <t>SUPPORT TO AID MANAGEMENT AND COORDINATION IN SOMALIA</t>
  </si>
  <si>
    <t>Towards Human Rights Centered and Transformational Governance in Kenya</t>
  </si>
  <si>
    <t>Integrated Governance Programme II</t>
  </si>
  <si>
    <t>Soutenir les programmes nationaux de lutte contre le VIH et la tuberculose pour renforcer les services de traitement et de soins dans tout le pays</t>
  </si>
  <si>
    <t>Djibouti</t>
  </si>
  <si>
    <t>Sustainable cities</t>
  </si>
  <si>
    <t>Strengthening Biodiversity and Ecosystems  Management</t>
  </si>
  <si>
    <t>Increased Resilience to Climate Change in Northern Ghana</t>
  </si>
  <si>
    <t>Ghana</t>
  </si>
  <si>
    <t>Strengthening Capac.&amp; Incentives for Wildlife Conser</t>
  </si>
  <si>
    <t>Thailand</t>
  </si>
  <si>
    <t>Enhancing Climate Resilience of Vulnerable Communities</t>
  </si>
  <si>
    <t>STRENGTHEN DEMOCRATIC INST</t>
  </si>
  <si>
    <t>China-MOFCOM Trilateral</t>
  </si>
  <si>
    <t>Cambodia Climate Change Alliance â€“ Phase 3</t>
  </si>
  <si>
    <t>Projet conjoint jeunesse et rÃ©silience</t>
  </si>
  <si>
    <t>CAR CHF 2EME ALLOCATION STANDARD 2018</t>
  </si>
  <si>
    <t>Global Policy Centre on Resilient Ecosystems &amp; Desertif</t>
  </si>
  <si>
    <t>Electoral Assistance Project</t>
  </si>
  <si>
    <t>Economy-wide integration of CC Adaptation (FSP)</t>
  </si>
  <si>
    <t>GUINEA DIRECT PROJECT COST STAND ALONE PROJECT</t>
  </si>
  <si>
    <t>Transformative Governance and Finance Facility II</t>
  </si>
  <si>
    <t>UN-REDD Global Programme Support to National REDD+Action</t>
  </si>
  <si>
    <t>Support humanitarian work in Sudan 2013</t>
  </si>
  <si>
    <t>Health System Strengthening in Tajikistan</t>
  </si>
  <si>
    <t>Access to Quality Justice Services (AQJS)</t>
  </si>
  <si>
    <t>Security and Justice</t>
  </si>
  <si>
    <t>Electoral Transparency and Credibility</t>
  </si>
  <si>
    <t>SUPPORT TO ECONOMIC DIVERSIFICATION AND INCLUSIVE GROWTH</t>
  </si>
  <si>
    <t>Botswana</t>
  </si>
  <si>
    <t>Climate Change Adaptation &amp; Mitigation-II</t>
  </si>
  <si>
    <t>Access Justice, Human Rights, Gender and HIV</t>
  </si>
  <si>
    <t>Renforcemt de la rÃ©silience  des groupes de femmes au CC</t>
  </si>
  <si>
    <t>Czech-UNDP Partnership for Sustainable Development Goals</t>
  </si>
  <si>
    <t>Renforcement de la rÃ©silience des Comores aux risques</t>
  </si>
  <si>
    <t>Partnering Against Violent Extremism (PAVE)</t>
  </si>
  <si>
    <t>mÃ©lioration de la rapiditÃ© et de lâ€™efficacitÃ© de la rÃ©ponse humanitaire - DRC-FH/UR4-NGO's Juillet 2018</t>
  </si>
  <si>
    <t>Improving Management Effectiveness of The Protected Area</t>
  </si>
  <si>
    <t>Art Initiative- territorial &amp; thematic networks of coop</t>
  </si>
  <si>
    <t>Kura II: Advancing Water Management (Kura River Basin)</t>
  </si>
  <si>
    <t>Accountability and Engagement</t>
  </si>
  <si>
    <t>Improving Rural Development in Abkhazia - Phase 3</t>
  </si>
  <si>
    <t>Fire Safety and Rescue Services</t>
  </si>
  <si>
    <t>Integrated Climate-Resilient Transboundary Flood RM</t>
  </si>
  <si>
    <t>Cooperative Market Development Project</t>
  </si>
  <si>
    <t>Innovative durable solutions for IDPs and returnees</t>
  </si>
  <si>
    <t>Support transitional civilian democracy-Engagement Facil</t>
  </si>
  <si>
    <t>Strengthening PHL Covid19 Response</t>
  </si>
  <si>
    <t>Expansion and Strengthening Angola Protect Areas Syste</t>
  </si>
  <si>
    <t>Support to the National Regulatory Authority for UXO/Mine Action Sector</t>
  </si>
  <si>
    <t>Lao People's Democratic Republ</t>
  </si>
  <si>
    <t>4KEN Global Opportunities-GEF GOLD IMKA</t>
  </si>
  <si>
    <t>Preventing corruption</t>
  </si>
  <si>
    <t>Securing livelihoods Himalayas</t>
  </si>
  <si>
    <t>HCFC Stage-II Implementation</t>
  </si>
  <si>
    <t>Promoting Utility Scale Power Generation from Wind Energ</t>
  </si>
  <si>
    <t>China Recovery Facility Prog</t>
  </si>
  <si>
    <t>China Post Disaster Restoration;Impact of Cyclone Idai</t>
  </si>
  <si>
    <t>Local Government Initiatives on Climate change (LoGIC)</t>
  </si>
  <si>
    <t>HIV, TB, Malaria and building resilient Health</t>
  </si>
  <si>
    <t>Sao Tome and Principe</t>
  </si>
  <si>
    <t>Clearing for Result Phase IV-Mine Action for Human Devel</t>
  </si>
  <si>
    <t>National Initiative for Sustainable Development Goals</t>
  </si>
  <si>
    <t>RÃ©insertion Socio Economique ex-combattants Boko Haram</t>
  </si>
  <si>
    <t>Strategic Planning in Somalia</t>
  </si>
  <si>
    <t>Appui Ã  la Mise en oeuvre du Programme</t>
  </si>
  <si>
    <t>Horizons Project â€“ Strengthening Community Resilience in Abkhazia</t>
  </si>
  <si>
    <t>Support to the Economic and Social Fund for Development</t>
  </si>
  <si>
    <t>PIM4625 Strenthening mgt. &amp; genrating env benefits of PA</t>
  </si>
  <si>
    <t>Joint Police Programme</t>
  </si>
  <si>
    <t>Stabilization to Recovery Transition (START) in Libya</t>
  </si>
  <si>
    <t>Public and Private Finance for Development</t>
  </si>
  <si>
    <t>APPUI DECENTRALISATION ET RESILIENCE COMMUNAUTAIRE</t>
  </si>
  <si>
    <t>AutoritÃ© de l'Etat</t>
  </si>
  <si>
    <t>Migration and Local Development (MIDL II)</t>
  </si>
  <si>
    <t>Comprehensive reduction and elimination of POPs</t>
  </si>
  <si>
    <t>Gates/UNDP Global Advocacy on Financial Inclusion</t>
  </si>
  <si>
    <t>Lebanese Electoral Assistance Project, Phase II</t>
  </si>
  <si>
    <t>GEF - Market Transformation in the Energy Sector (MTRE3)</t>
  </si>
  <si>
    <t>Preparation of Third National Communication (TNC)</t>
  </si>
  <si>
    <t>Mosul Dam Emergency Preparedness in Iraq</t>
  </si>
  <si>
    <t>UNSMIL/UNDP Policing and Security Joint Programme</t>
  </si>
  <si>
    <t>Regional Ridge to Reef - Pacific Island Countries (PICs)</t>
  </si>
  <si>
    <t>Effective Urban Waste Mgmt. for Host CommunitiesPhaseII</t>
  </si>
  <si>
    <t>Integrated Local Development phase III</t>
  </si>
  <si>
    <t>COVID 19 Response</t>
  </si>
  <si>
    <t>Sustainable Rural Housing and Settlements in Uzbekistan</t>
  </si>
  <si>
    <t>RBAP Pipeline Development Fund</t>
  </si>
  <si>
    <t>Parliamentary Support Project (PSP-II)</t>
  </si>
  <si>
    <t>Decentralization Human Rights  and Local Governance</t>
  </si>
  <si>
    <t>Building Resilient Communities in Blue Nile State</t>
  </si>
  <si>
    <t>Maritime Governance to promote security and safety in Ye</t>
  </si>
  <si>
    <t>Youth Employment and Skills Development</t>
  </si>
  <si>
    <t>Eritrea</t>
  </si>
  <si>
    <t>Strengthening National Protected Areas System</t>
  </si>
  <si>
    <t>eSwatini</t>
  </si>
  <si>
    <t>Sub Offices Network</t>
  </si>
  <si>
    <t>Low-Carbon Urban Development</t>
  </si>
  <si>
    <t>Darfur Community Peace and Stability Fund 2017</t>
  </si>
  <si>
    <t>Fiscal Policy Advisory &amp; Reform</t>
  </si>
  <si>
    <t>Support Liberia COVID-19 Preparedness and Response</t>
  </si>
  <si>
    <t>Peace Building in Lebanon, Phase 3</t>
  </si>
  <si>
    <t>Assistance to Normalization Project</t>
  </si>
  <si>
    <t>SDG Impact - Private Sector Capital</t>
  </si>
  <si>
    <t>AmÃ©lioration des capacitÃ©s d'adaptation et de rÃ©silience</t>
  </si>
  <si>
    <t>Provision of social services in West Bank and Jerusalem</t>
  </si>
  <si>
    <t>ENGAGEMENT FACILITY &amp; COVID-19</t>
  </si>
  <si>
    <t>Programmatic and technical support</t>
  </si>
  <si>
    <t>Ensuring Sustainability and Resilience (ENSURE) of Green Landscapes in Mongolia</t>
  </si>
  <si>
    <t>Mongolia</t>
  </si>
  <si>
    <t>Policy Reforms and Market Transformation of the Energy Efficient Buildings Sector</t>
  </si>
  <si>
    <t>Strengthening Enforcement Networks, Forensic Techniq</t>
  </si>
  <si>
    <t>Harnessing Private Sector for Social Impact Investing (UN Social Impact Fund)</t>
  </si>
  <si>
    <t>PIMS5507 FSP Sustainable Finance of Papua New Guinea</t>
  </si>
  <si>
    <t>Papua New Guinea</t>
  </si>
  <si>
    <t>Building shoreline resilience of Timor-Leste  to protect</t>
  </si>
  <si>
    <t>Supporting the Activities of the Technology Innovation and Entrepreneurship Center</t>
  </si>
  <si>
    <t>Ridge to Reef (R2R)</t>
  </si>
  <si>
    <t>Kuwait Junior Professional Officers Programme</t>
  </si>
  <si>
    <t>Peacebuilding and Durable Solutions in Sudan - CERF</t>
  </si>
  <si>
    <t>VET-Agriculture-SDC-phase 2</t>
  </si>
  <si>
    <t>Organizational Effectiveness</t>
  </si>
  <si>
    <t>Sustainable Forest and Land Management (SFLM)</t>
  </si>
  <si>
    <t>Sustainable Energy for All</t>
  </si>
  <si>
    <t>Rakhine PMU Support</t>
  </si>
  <si>
    <t>GEF - Forest Area Planning &amp; Mgmt in Kalimantan (KALFOR)</t>
  </si>
  <si>
    <t>Orange-Senqu River Strategic Action</t>
  </si>
  <si>
    <t>COVID-19 Outbreak Response</t>
  </si>
  <si>
    <t>Supporting National Telecommunications Regulatory Authority - Phase II</t>
  </si>
  <si>
    <t>Effective Governance</t>
  </si>
  <si>
    <t>Civilian Oversight Phase III</t>
  </si>
  <si>
    <t>Support to Mechanisms to Prevent Conflict in Elections</t>
  </si>
  <si>
    <t>Enhanced Mangemof protected Area Estae</t>
  </si>
  <si>
    <t>ROADS TO SUSTAINABLE DEVELOPMENT GOALS</t>
  </si>
  <si>
    <t>Singapore Global Center</t>
  </si>
  <si>
    <t>Climate Change Resilience and DRR</t>
  </si>
  <si>
    <t>Modern Parliament for Modern Armenia</t>
  </si>
  <si>
    <t>Armenia</t>
  </si>
  <si>
    <t>Inclusion des jeunes au niveau local</t>
  </si>
  <si>
    <t>Aid for Trade in Central Asia (AfT Phase IV)</t>
  </si>
  <si>
    <t>Peace-Corridor ICT Development</t>
  </si>
  <si>
    <t>Strategic Management</t>
  </si>
  <si>
    <t>PIMS 5313 Improving Ocean Governance and Integrated Mgt</t>
  </si>
  <si>
    <t>COVID-19 Social &amp; Economic Response and Recovery</t>
  </si>
  <si>
    <t>Support electoral cycle (2018 - 2019 )</t>
  </si>
  <si>
    <t>Sustainable Development of Mountain Ecosystems</t>
  </si>
  <si>
    <t>Public Finance Platform</t>
  </si>
  <si>
    <t>KOICA-UNDP AntiCorruption Project</t>
  </si>
  <si>
    <t>Sustainable Development Pathways</t>
  </si>
  <si>
    <t>JP Building the Resilience of Local Comm in the Aral Sea</t>
  </si>
  <si>
    <t>RESPONSE TO COVID-19</t>
  </si>
  <si>
    <t>Hydrogen Economy Pilot Project</t>
  </si>
  <si>
    <t>Capacity Development for Aid Effectiveness</t>
  </si>
  <si>
    <t>Strengthening Arab Economic Integration for Sustain. Dev</t>
  </si>
  <si>
    <t>Programme de renforcement des cap Nat et Locales en RRC</t>
  </si>
  <si>
    <t>EU for Agriculture</t>
  </si>
  <si>
    <t>Building an Enabling Environment for Sustainable Develop</t>
  </si>
  <si>
    <t>Joint Programme UNS-Liptako Gourma</t>
  </si>
  <si>
    <t>Dakar Regional Service Centre</t>
  </si>
  <si>
    <t>Tax Inspectors Without Borders (TIWB)</t>
  </si>
  <si>
    <t>Strenghening the Conservation of Globally threatened species - GRP</t>
  </si>
  <si>
    <t>Trinidad and Tobago</t>
  </si>
  <si>
    <t>Strenghening the Conservation of Globally threatened species - WCS</t>
  </si>
  <si>
    <t>Enabling Solid State Lighting Market Transformation &amp; Promotion of Light Emitting Diode (LED) Lighting</t>
  </si>
  <si>
    <t>Decentralized Governance Promotion Program</t>
  </si>
  <si>
    <t>COVID-19 Response</t>
  </si>
  <si>
    <t>Malawi Spotlight Initiative Programme</t>
  </si>
  <si>
    <t>Forest Landscape Restoration in the Mayaga Region</t>
  </si>
  <si>
    <t>DEPRIVED FAMILIES ECONOMIC EMPOWERMENT PROGRAMME DEEP</t>
  </si>
  <si>
    <t>Paix Durable Ã  travers NEW DEAL et NEXUS en RDC</t>
  </si>
  <si>
    <t>Building Capacities for Resilient Recovery- Phase II</t>
  </si>
  <si>
    <t>Governance for Resilience &amp; Sustainability Project: GRSP</t>
  </si>
  <si>
    <t>Innovative Development Policy and Finance for Impact</t>
  </si>
  <si>
    <t>SELP Women's NIC &amp; Voter Registration Campaign</t>
  </si>
  <si>
    <t>Appui StratÃ©gies DÃ©veloppement Phase 2</t>
  </si>
  <si>
    <t>FINANCE SECTOR HUB - BPPS &amp; BERA</t>
  </si>
  <si>
    <t>Development Dialogues, Innovation and Partnerships</t>
  </si>
  <si>
    <t>Strengthening Institutional Cap. of ENR Sector (MoE)</t>
  </si>
  <si>
    <t>Support to Tumen Project</t>
  </si>
  <si>
    <t>Local Administration Phase III</t>
  </si>
  <si>
    <t>COVID-19 Response and Recovery Initiative</t>
  </si>
  <si>
    <t>Fostering Regional &amp; Local Development_Phase II</t>
  </si>
  <si>
    <t>Support to Public Finance Management</t>
  </si>
  <si>
    <t>Tanzania - Direct Project Cost</t>
  </si>
  <si>
    <t>PROJET PROMOTION FINANCE NOVATRICE COMMUNAUTAIRE</t>
  </si>
  <si>
    <t>Senegal</t>
  </si>
  <si>
    <t>â€œApoyo a la Unidad de Referencia de Enfermedades Infecci</t>
  </si>
  <si>
    <t>Equatorial Guinea</t>
  </si>
  <si>
    <t>Support to the Modern.Egyptian POST Phase 3</t>
  </si>
  <si>
    <t>Chad Support Programme</t>
  </si>
  <si>
    <t>National Climate Resilience Programme</t>
  </si>
  <si>
    <t>Revitalizing Local Communities Phase II</t>
  </si>
  <si>
    <t>DÃ©veloppement Pompage Solaire</t>
  </si>
  <si>
    <t>WEST AFRICA COMPETITIVENESS SUPPORT - CABO VERDE</t>
  </si>
  <si>
    <t>Strengthening the Long-Term Resilience</t>
  </si>
  <si>
    <t>Renforc. CapacitÃ©s Institutionnelles Administr Publiques</t>
  </si>
  <si>
    <t>Strengthening Nehru Yuva Kendra Sangathan (NYKS) and National Service Scheme (NSS)</t>
  </si>
  <si>
    <t>Assistance Enhanced Innovation Achievement SDGs(ACHIEVE)</t>
  </si>
  <si>
    <t>NAP GCF</t>
  </si>
  <si>
    <t>Support DRM in limiting spread of COVID-19</t>
  </si>
  <si>
    <t>Initiative Spotlight - Phase I</t>
  </si>
  <si>
    <t>PBF Support Proj. Gambia</t>
  </si>
  <si>
    <t>Tajikistan Access to Justice Programme, Phase II</t>
  </si>
  <si>
    <t>Reduction &amp; Elimination of POPs</t>
  </si>
  <si>
    <t>Local governance for Strengthen  Womenâ€™s and Youth Leade</t>
  </si>
  <si>
    <t>Wastewater Management</t>
  </si>
  <si>
    <t>Transitory Support to MEDEP to MEDPA</t>
  </si>
  <si>
    <t>Via Dinarica: Second project phase</t>
  </si>
  <si>
    <t>COVID 19 Response Moz</t>
  </si>
  <si>
    <t>4KEN Sound Chemicals Mngt Mainstreaming and UPOPs reduc</t>
  </si>
  <si>
    <t>The Establishment and Operationalization of the Archipelagic and Island State Forum</t>
  </si>
  <si>
    <t>BRCC Project</t>
  </si>
  <si>
    <t>Enhancing Mine Action Programmee in Azerbaijan</t>
  </si>
  <si>
    <t>Appui Ã  l'AmÃ©lioration de la Gouvernance Locale</t>
  </si>
  <si>
    <t>COVID-19 MAURITIUS</t>
  </si>
  <si>
    <t>AmÃ©lioration de la rÃ©silience  communautaire</t>
  </si>
  <si>
    <t>DÃ©LIO2 - DÃ©veloppement Local IntÃ©grÃ© Oriental - Phase 2</t>
  </si>
  <si>
    <t>Creating Employment &amp; Entrepreneurship Opp. for Women</t>
  </si>
  <si>
    <t>GOUVERNANCE/ETAT DE DROIT ET CONSOLIDATION DE LA PAIX</t>
  </si>
  <si>
    <t>Programme d'Appui au DÃ©veloppement des Economies Locales</t>
  </si>
  <si>
    <t>FS: Maximizing Carbon Sink Capacity</t>
  </si>
  <si>
    <t>APPUI A LA JUSTICE</t>
  </si>
  <si>
    <t>Citizen-centered civil service</t>
  </si>
  <si>
    <t>Integrated Protected Area Land And Seascape Management</t>
  </si>
  <si>
    <t>Changements climatiques et Ã©nergie</t>
  </si>
  <si>
    <t>Mise en oeuvre du CPD 2019-2021</t>
  </si>
  <si>
    <t>PIMS 5749 : The Climate Finance Aggregation Initiative</t>
  </si>
  <si>
    <t>Myanmar Information Management</t>
  </si>
  <si>
    <t>Solid Waste management</t>
  </si>
  <si>
    <t>Stabilization &amp; Crisis Risk Reduction in Ethiopia</t>
  </si>
  <si>
    <t>Palau Community Health Center Rehabilitation Project</t>
  </si>
  <si>
    <t>Spcl Unit for South South Coop</t>
  </si>
  <si>
    <t>Multi-Sectoral Response to COVID-19</t>
  </si>
  <si>
    <t>Value chain development</t>
  </si>
  <si>
    <t>Mainstreaming Biodiversity into Land Use Regulation</t>
  </si>
  <si>
    <t>South African Wind Energy Project Phase II</t>
  </si>
  <si>
    <t>RÃ©intÃ©gration Personnes DÃ©placÃ©es et CohÃ©sion</t>
  </si>
  <si>
    <t>Local Governance</t>
  </si>
  <si>
    <t>Support to Integrated Reconciliation in Iraq</t>
  </si>
  <si>
    <t>Yellow Sea Large Marine Ecosystem</t>
  </si>
  <si>
    <t>Soutien aux Institutions DÃ©mocratiques</t>
  </si>
  <si>
    <t>Integrating Gender Equality into Lebanese Institutions</t>
  </si>
  <si>
    <t>Protect Health &amp; Environment from POPs</t>
  </si>
  <si>
    <t>Renforcement gouvernance et institutions dÃ©mocratiques</t>
  </si>
  <si>
    <t>DÃ©centralisaiton /ODD</t>
  </si>
  <si>
    <t>Institutional Support to Regional Hub of Civil Service</t>
  </si>
  <si>
    <t>Democracy Strengthening in Zambia</t>
  </si>
  <si>
    <t>Programme Environnement et Gest. Durable du Capital Nat</t>
  </si>
  <si>
    <t>UN Integrated Action to Manage COVID Pandemic</t>
  </si>
  <si>
    <t>Engagement Facility-Procurement of Drugs</t>
  </si>
  <si>
    <t>Support to Statistics</t>
  </si>
  <si>
    <t>Public Sector Management Programme</t>
  </si>
  <si>
    <t>Managing Agent of the Sudan Humanitarian Fund - SDN 2019 SHF-UNDP-NGOs-RE</t>
  </si>
  <si>
    <t>Promoting Election for the People of Libya (PEPOL)</t>
  </si>
  <si>
    <t>GEF - Illegal Wildlife Trade (IWT)</t>
  </si>
  <si>
    <t>Yemen Stabilisation Programme</t>
  </si>
  <si>
    <t>Partnership Service for Fiduciary Monitoring Agent-Iraq</t>
  </si>
  <si>
    <t>TV Coastal Adaptation</t>
  </si>
  <si>
    <t>Tuvalu</t>
  </si>
  <si>
    <t>UNDP Contribution to UN Response to COVID-19 in Zambia</t>
  </si>
  <si>
    <t>LAS - Japan Partnership</t>
  </si>
  <si>
    <t>Preventing Violent Extremism in Tanzania</t>
  </si>
  <si>
    <t>Support for the development of aquaculture</t>
  </si>
  <si>
    <t>Support SFDA Third Strategic Plan Implementation</t>
  </si>
  <si>
    <t>Advisory Services to the General Commission for Survey</t>
  </si>
  <si>
    <t>Parliamentary Support Programme</t>
  </si>
  <si>
    <t>Business Call to Action III</t>
  </si>
  <si>
    <t>Egypt: Mainstream Biodiversity into Tourism Development</t>
  </si>
  <si>
    <t>Cross-Border Coop _Ethiopia/Kenya</t>
  </si>
  <si>
    <t>Persistent Organic Pollutants</t>
  </si>
  <si>
    <t>Soutien aux activitÃ©s gÃ©nÃ©rarices de revenus durables</t>
  </si>
  <si>
    <t>PBF- Kasai-Paix-Just-Reconstruction</t>
  </si>
  <si>
    <t>PROJET D'APPUI AU PLAN NATIONAL DE DÃ‰VELOPPEMENT</t>
  </si>
  <si>
    <t>Addressing the urgent human insecurities in the Aral Sea</t>
  </si>
  <si>
    <t>Supporting the Scaling up of the YOUTHCONNEKT Model</t>
  </si>
  <si>
    <t>RMI Disaster Preparedness&amp;Infrastructure</t>
  </si>
  <si>
    <t>Marshall Islands</t>
  </si>
  <si>
    <t>PIMS 3447 CBSPâ€“Sustainable Financing of Protected Areas</t>
  </si>
  <si>
    <t>Resilience Building</t>
  </si>
  <si>
    <t>Eco. Mgt &amp; Evidenc-based Policy, Planning &amp; Budgeting</t>
  </si>
  <si>
    <t>Economie Nationale</t>
  </si>
  <si>
    <t>Inclusive COVID-19 Response</t>
  </si>
  <si>
    <t>Building Trust and Confidence in Zimbabwe's Transition</t>
  </si>
  <si>
    <t>ECO_MONITORING</t>
  </si>
  <si>
    <t>Appui au Renf. des Cap de Res des Fem et Jeunes Tomb Gao</t>
  </si>
  <si>
    <t>DevtforREApplicationsMainstreaming&amp;Market Sustainability</t>
  </si>
  <si>
    <t>Strengthening the resilience of rural livelihoods and sub-national government system to climate risks and variability</t>
  </si>
  <si>
    <t>Strengthening CSOs</t>
  </si>
  <si>
    <t>PIMS 5484 : Sustainable development of Comoros Islands</t>
  </si>
  <si>
    <t>MED4EBM</t>
  </si>
  <si>
    <t>Integrated Results &amp; Resources Project</t>
  </si>
  <si>
    <t>Support to Public Administration Reform</t>
  </si>
  <si>
    <t>PCVE - Somali Strategy and Action Plan</t>
  </si>
  <si>
    <t>FCPF REDD+ Readiness Grant</t>
  </si>
  <si>
    <t>Afghanistan Sustainable Energy for Rural Development</t>
  </si>
  <si>
    <t>Projet de rÃ©ponse au coronavirus au SÃ©nÃ©gal</t>
  </si>
  <si>
    <t>Joint Project to support fight human rights violations</t>
  </si>
  <si>
    <t>Trust Fund Management Unit (TFMU) Project</t>
  </si>
  <si>
    <t>Process promotion Support Fund</t>
  </si>
  <si>
    <t>Global Pulse - Data Innovation for Development (PLJ)</t>
  </si>
  <si>
    <t>Response Plan Covid-19</t>
  </si>
  <si>
    <t>Plan National Adaptation BEN</t>
  </si>
  <si>
    <t>Technical and Advisory Support to Electricty sector</t>
  </si>
  <si>
    <t>Governance for Resilient Development in the Pacific</t>
  </si>
  <si>
    <t>Integrated Nat'l Complaint Handling System (SP4N-LAPOR)</t>
  </si>
  <si>
    <t>UNDP Flood recovery - Housing FBIH</t>
  </si>
  <si>
    <t>The Spotlight Initiative in Papua New Guinea</t>
  </si>
  <si>
    <t>Femmes Jeunes Entreprenants et CitoyennetÃ©</t>
  </si>
  <si>
    <t>4KEN Sixth Operational Phase of the GEF</t>
  </si>
  <si>
    <t>Entrepreneurship for development</t>
  </si>
  <si>
    <t>PIMS 6119 Advancing PNG NAP</t>
  </si>
  <si>
    <t>Green Energy SME Development Full-Size Project</t>
  </si>
  <si>
    <t>Procurement of Drugs to Gaza</t>
  </si>
  <si>
    <t>Support to the TABIB</t>
  </si>
  <si>
    <t>Mainstreaming Biodiversity into the management of CZM</t>
  </si>
  <si>
    <t>Community Security and Access to Justice for Peace</t>
  </si>
  <si>
    <t>Active Labour Market Programmes 2</t>
  </si>
  <si>
    <t>Low Carbon Growth in Cities through Sustainable</t>
  </si>
  <si>
    <t>Coordination et Suivi  du Portefueille PBF</t>
  </si>
  <si>
    <t>Civil Registration Reform, II</t>
  </si>
  <si>
    <t>Enhancing national food security</t>
  </si>
  <si>
    <t>Kiribati</t>
  </si>
  <si>
    <t>GEF - Arafura &amp; Timor Seas Action Prog. (ATSEA 2) Region</t>
  </si>
  <si>
    <t>PBF Appui aux Ex-Combattants Kasai&amp;Tanganyka</t>
  </si>
  <si>
    <t>Mediation et Dialogue pour une Paix Durable</t>
  </si>
  <si>
    <t>Support to Peace and Reconciliation in Afghanistan</t>
  </si>
  <si>
    <t>SUPPORT TO NATIONAL RESPONSES COVID-19 CRISIS CIV</t>
  </si>
  <si>
    <t>Rapid Response Implementation Support</t>
  </si>
  <si>
    <t>Tensions Monitoring System</t>
  </si>
  <si>
    <t>Promoting Human Security through Sustainable Resettlemen</t>
  </si>
  <si>
    <t>Poverty-Environment Action (PEA)</t>
  </si>
  <si>
    <t>Leave No One behind</t>
  </si>
  <si>
    <t>Inclusive &amp; Multi-Sectoral Response to COVID-19</t>
  </si>
  <si>
    <t>Strategic Investments in Education</t>
  </si>
  <si>
    <t>BioEnergy for Sustainable Rural Development: FSP</t>
  </si>
  <si>
    <t>FSP-National Park System Project</t>
  </si>
  <si>
    <t>Young  Social Entrepreneurship</t>
  </si>
  <si>
    <t>Support to the Ministry of Health</t>
  </si>
  <si>
    <t>Green Technology Application Low Carbon Cities</t>
  </si>
  <si>
    <t>Access to Justice though Village Mediation &amp; Paralegal S</t>
  </si>
  <si>
    <t>Climate Resilience Initiative in Malawi (CRIM)</t>
  </si>
  <si>
    <t>SAPPHIRE - Large Marine Ecosystem Project in WIO</t>
  </si>
  <si>
    <t>Seychelles</t>
  </si>
  <si>
    <t>Energy Efficient Electric Motors</t>
  </si>
  <si>
    <t>Infrastructure climate resilient growth</t>
  </si>
  <si>
    <t>Enabling China to Prepare Its Third National Communication to the United Nations Framework Convention on Climate Change (UNFCCC)</t>
  </si>
  <si>
    <t>Support to the Cubango-Okavango River Basin SAP</t>
  </si>
  <si>
    <t>PIMS5569 Renewable Energy &amp; Energy Efficiency</t>
  </si>
  <si>
    <t>Engaging with Institutions (EI), Initiation Plan- IP</t>
  </si>
  <si>
    <t>Accelerating Youth Innovation and Entrepreneurship in SL</t>
  </si>
  <si>
    <t>Stabilisation &amp; Consolidation de la Paix.</t>
  </si>
  <si>
    <t>Snow Leopard protection</t>
  </si>
  <si>
    <t>Early Recovery in Darfur</t>
  </si>
  <si>
    <t>Scaling Up Implementation of the Sustainable Development</t>
  </si>
  <si>
    <t>Good Governance</t>
  </si>
  <si>
    <t>PIMS#4602 - RENEWABLE ENERGY</t>
  </si>
  <si>
    <t>Serving People, Improving Health Project</t>
  </si>
  <si>
    <t>Pakistan Snow Leopard and Ecosystem</t>
  </si>
  <si>
    <t>Towards national reconciliation in Libya</t>
  </si>
  <si>
    <t>Support to COVID-19 Rapid Response Initiatives in Tajiki</t>
  </si>
  <si>
    <t>Forest Carbon Partnership Facility Phase 2 (FCPF2)</t>
  </si>
  <si>
    <t>Promotion des mini-rÃ©seaux micro hydroÃ©lectriques</t>
  </si>
  <si>
    <t>Improving the Management of Protected Areas</t>
  </si>
  <si>
    <t>Cairo Center for Conflict Prevention and Peacekeeping in Africa - Phase II</t>
  </si>
  <si>
    <t>Social Cohesion Project</t>
  </si>
  <si>
    <t>Legislative Support Project II</t>
  </si>
  <si>
    <t>CohÃ©sion sociale, Diffa</t>
  </si>
  <si>
    <t>Niue Ridge to Reef</t>
  </si>
  <si>
    <t>Niue</t>
  </si>
  <si>
    <t>Crisis Fragility, Policy and Engagement (CFPE)</t>
  </si>
  <si>
    <t>ABS of Genetic Resources</t>
  </si>
  <si>
    <t>Global Project - Core Government Functions</t>
  </si>
  <si>
    <t>National Drug Use Prevention Policy and Management</t>
  </si>
  <si>
    <t>Appui au renouvellement des Forces de Securite Interieure</t>
  </si>
  <si>
    <t>Appui participation citoyenne dÃ©centralisation et devlt</t>
  </si>
  <si>
    <t>Common Humanitarian Fund 2015</t>
  </si>
  <si>
    <t>Resilience building of Communities in Guwahati &amp; Ranchi</t>
  </si>
  <si>
    <t>Herdsmen-Farmer Project</t>
  </si>
  <si>
    <t>Supporting the National Response to COViD-19</t>
  </si>
  <si>
    <t>Rule of Law and Justice</t>
  </si>
  <si>
    <t>Policy Advisory Service</t>
  </si>
  <si>
    <t>Strengthening Devolved Governance in Kenya</t>
  </si>
  <si>
    <t>PIMS 4685 Micro Hydro Congo</t>
  </si>
  <si>
    <t>Congo</t>
  </si>
  <si>
    <t>Inclusive Green Growth</t>
  </si>
  <si>
    <t>Decentralization &amp; Good Governance</t>
  </si>
  <si>
    <t>Strengthening Electoral Processes in Uganda</t>
  </si>
  <si>
    <t>UNITE D'APPUI AU PROGRAMME GOUVERNANCE</t>
  </si>
  <si>
    <t>Micronesia Ridge to Reef</t>
  </si>
  <si>
    <t>Appui au programme</t>
  </si>
  <si>
    <t>Adaptation des Ã©cosystÃ¨mes</t>
  </si>
  <si>
    <t>Access to Clean and Renewable Energy</t>
  </si>
  <si>
    <t>Climate Risk Finance for Sustainable &amp; Climate Resilient</t>
  </si>
  <si>
    <t>Environmental Governance for Sustainable Natural R. Mgmt</t>
  </si>
  <si>
    <t>PIMS 5853 Buidling Climate Resilience of Vulnerable</t>
  </si>
  <si>
    <t>Gestion et amÃ©lioration EcosystÃ¨me Ã©lÃ©phants du Gourma</t>
  </si>
  <si>
    <t>Consolidating Democratic Governance for Development in T</t>
  </si>
  <si>
    <t>UNDP Global Digital Transformation</t>
  </si>
  <si>
    <t>Ukraine's modernization and innovation results</t>
  </si>
  <si>
    <t>De-risking Investment in Energy Efficient Retrofits</t>
  </si>
  <si>
    <t>Moldova Sustainable Green Cities</t>
  </si>
  <si>
    <t>Human Rights for Ukraine (HR4U)</t>
  </si>
  <si>
    <t>Low Carbon Urban Development</t>
  </si>
  <si>
    <t>PAL/ Seeds for Development Strategy Formulated for PAPP</t>
  </si>
  <si>
    <t>Support to Employment Generation</t>
  </si>
  <si>
    <t>Appui multisectoriel aux communautÃ©s les plus vulnÃ©rables  - DRC-FH/ST1-NGO's juillet 2018</t>
  </si>
  <si>
    <t>Phase-out of HydroChloroFluoroCarbons in Egypt Foam Sect</t>
  </si>
  <si>
    <t>COD-Fonds de CohÃ©rence pour la Stabilisation/MA</t>
  </si>
  <si>
    <t>PIMS:5176-ADAPTATION BASEE-Ã‰COSYSTÃˆMES (AbE) Haute Guin</t>
  </si>
  <si>
    <t>Livelihoods of Drought affected HHs</t>
  </si>
  <si>
    <t>Sustainable Energy Financing Mechanism for Solar PV</t>
  </si>
  <si>
    <t>Development Effectiveness Activities</t>
  </si>
  <si>
    <t>Plan for Reconstruction and Development NOSO</t>
  </si>
  <si>
    <t>Stabilization and Recovery</t>
  </si>
  <si>
    <t>Consolidation de l'autonomisation des femmes et des fill</t>
  </si>
  <si>
    <t>SDG Coordination Centre establishment</t>
  </si>
  <si>
    <t>Management Support to Country Programme Implementation</t>
  </si>
  <si>
    <t>Reduce the annual growth rate of GHG emissions</t>
  </si>
  <si>
    <t>Appui au DÃ©veloppement local et Ã  la RÃ©silience</t>
  </si>
  <si>
    <t>Support RM COVID-19 response</t>
  </si>
  <si>
    <t>Sustainable Management of Water Resources in Rural Areas</t>
  </si>
  <si>
    <t>Resilient 21st Century Bhutan</t>
  </si>
  <si>
    <t>St. Vincent and the Grenadines</t>
  </si>
  <si>
    <t>Conservation of Snow Leopards and their critical ecosyst</t>
  </si>
  <si>
    <t>Bahrain Unit for Sustainable Energy</t>
  </si>
  <si>
    <t>Bahrain</t>
  </si>
  <si>
    <t>Mainstreaming biodiversity conservation into the tourism</t>
  </si>
  <si>
    <t>Developing climate resilience</t>
  </si>
  <si>
    <t>SDG and Policy Coherence</t>
  </si>
  <si>
    <t>DRR Sesmic Risk Assessment</t>
  </si>
  <si>
    <t>Climate Change Adap Growth: Imp. CRGE in Highland Areas</t>
  </si>
  <si>
    <t>Etat de droit et droits humains</t>
  </si>
  <si>
    <t>Strong and Inclusive Parliamentary Democracy</t>
  </si>
  <si>
    <t>Energy Efficiency in Public Buildings in Ukraine</t>
  </si>
  <si>
    <t>Accelerating RE &amp; EE in Niue (AREAN)</t>
  </si>
  <si>
    <t>Ridge to Reef Approach in Cook Islands_Full Size</t>
  </si>
  <si>
    <t>Cook Islands</t>
  </si>
  <si>
    <t>Disaster Risk Management</t>
  </si>
  <si>
    <t>Democr People's Repub of Korea</t>
  </si>
  <si>
    <t>Support to Transitional Governance Structures in Libya</t>
  </si>
  <si>
    <t>Governance Public Administration Performance Index</t>
  </si>
  <si>
    <t>Pacific Public Finance Management and Governance</t>
  </si>
  <si>
    <t>Appui au renforcement de la stabilitÃ© au Niger</t>
  </si>
  <si>
    <t>NAMA Support for the Tunisian Solar Plan</t>
  </si>
  <si>
    <t>Hydro chlorofluorocarbons Management Plan 2</t>
  </si>
  <si>
    <t>JSB Training for All</t>
  </si>
  <si>
    <t>Integrating Community-based Adaptation into Afforestatio</t>
  </si>
  <si>
    <t>Leadership, Effectiveness, Adaptability&amp;Professionalism</t>
  </si>
  <si>
    <t>Covid-19 Resilience and Response</t>
  </si>
  <si>
    <t>Prevention of Violent Extremism</t>
  </si>
  <si>
    <t>Inclusive Labour Market Solutions II</t>
  </si>
  <si>
    <t>DECENTRALISATION ET DEVELOPPEMENT LOCAL</t>
  </si>
  <si>
    <t>Access to Justice and Human Rights Protection</t>
  </si>
  <si>
    <t>Enhancing Access to Justice</t>
  </si>
  <si>
    <t>Sustainable Development Solutions (SDS)</t>
  </si>
  <si>
    <t>Justice and Legal Empowerment</t>
  </si>
  <si>
    <t>Empowering Municipal Councils, 2</t>
  </si>
  <si>
    <t>Connecting Youth with Sustain Agri .</t>
  </si>
  <si>
    <t>Global Project on Disaster Risk Reduction and Recovery</t>
  </si>
  <si>
    <t>MERAD - Mise en oeuvre de lâ€™Evaluation des RÃ©sultats des ActivitÃ©s de DÃ©veloppement</t>
  </si>
  <si>
    <t>Plan National dâ€™Adaptation-PNA</t>
  </si>
  <si>
    <t>Industrial and Commercial Refrigeration and Air Conditioning (ICR) Sector - Stage II</t>
  </si>
  <si>
    <t>Support to United Nations Coordination in Tanzania</t>
  </si>
  <si>
    <t>Vanuatu Electoral Environment Project</t>
  </si>
  <si>
    <t>Vanuatu</t>
  </si>
  <si>
    <t>IWT Mozambique - ANAC</t>
  </si>
  <si>
    <t>Biodiversity of Western Tian Shan</t>
  </si>
  <si>
    <t>GEF - Enhance Protected Area System in Sulawesi (EPASS)</t>
  </si>
  <si>
    <t>RÃ©silience des communautÃ©s et des Ã©cosystÃ¨mes</t>
  </si>
  <si>
    <t>Support to Institutional Development</t>
  </si>
  <si>
    <t>SDG Hotspots Acceleration Initiative (SHAI)</t>
  </si>
  <si>
    <t>Highlands Peace-building</t>
  </si>
  <si>
    <t>Conservation of Iranian Wetlands</t>
  </si>
  <si>
    <t>Approche paysage RÃ©gion Atsimo Andrefana</t>
  </si>
  <si>
    <t>IATI Secretariat</t>
  </si>
  <si>
    <t>Tunisia Electoral Assistance Project</t>
  </si>
  <si>
    <t>PIMS 4965_PANA -Zone CÃ´tiÃ¨re</t>
  </si>
  <si>
    <t>Sustainable Road and Transport Management</t>
  </si>
  <si>
    <t>Response to the Effects of Floods Serbia 2014-16</t>
  </si>
  <si>
    <t>Greening the RFM Hospital Demontration</t>
  </si>
  <si>
    <t>Sudan Humanitarian Fund SDN 2018 SHF- UNDP-NGOs-ER2</t>
  </si>
  <si>
    <t>Accel. Clean Energy Access to Reduce Inequality (ACCESS)</t>
  </si>
  <si>
    <t>Resilience to Disasters and Climate Change</t>
  </si>
  <si>
    <t>Safeguarding rural communities and their physical assets</t>
  </si>
  <si>
    <t>Low Carbon Urban Transport System in the Philippines</t>
  </si>
  <si>
    <t>Governance Reform Fund (GRF)</t>
  </si>
  <si>
    <t>SIDA Communication cooperation</t>
  </si>
  <si>
    <t>PB/Liaison/Copenhagen</t>
  </si>
  <si>
    <t>Health System Strengthening and Support Project</t>
  </si>
  <si>
    <t>Malawi â€“ China Post-Disaster Recovery Partnership</t>
  </si>
  <si>
    <t>EnquÃªte par Grappes ODD 2019-2020</t>
  </si>
  <si>
    <t>Our Ocean Conference 2020 - UNOSSC Contribution</t>
  </si>
  <si>
    <t>COVID-19 India's Response -MPTF</t>
  </si>
  <si>
    <t>Nauruâ€™s Strategic Response to COVID-19</t>
  </si>
  <si>
    <t>Nauru</t>
  </si>
  <si>
    <t>Joint Programme on Charcoal</t>
  </si>
  <si>
    <t>COVID- 19 management and risk reduction</t>
  </si>
  <si>
    <t>Sustainable Economic Empowerment &amp; Development for SMEs</t>
  </si>
  <si>
    <t>Resilient Skopje</t>
  </si>
  <si>
    <t>Consolidation Reforme sÃ©curitaire et post-dÃ©sarmement</t>
  </si>
  <si>
    <t>Support ENR Data &amp; Info</t>
  </si>
  <si>
    <t>Political Stabilization &amp; Reform</t>
  </si>
  <si>
    <t>Restoration of the Holy Monastery of Apostolos Andreas</t>
  </si>
  <si>
    <t>Support for Angola's Election in 2017</t>
  </si>
  <si>
    <t>Engagement Facility Project for UNDP Turkey</t>
  </si>
  <si>
    <t>Phase-out of Endosulfan in China</t>
  </si>
  <si>
    <t>Support to Rural Livelihoods Mission in Uttarakhand</t>
  </si>
  <si>
    <t>Strengthening the Electoral Cycle in the SI Phase II</t>
  </si>
  <si>
    <t>Solomon Islands</t>
  </si>
  <si>
    <t>Environment and Climate change response</t>
  </si>
  <si>
    <t>Regional War Crimes</t>
  </si>
  <si>
    <t>Strengthening Gender Equality and Womenâ€™s Empowerment</t>
  </si>
  <si>
    <t>RÃ©pondre aux menaces Ã  la paix et Ã  la cohÃ©sion sociale</t>
  </si>
  <si>
    <t>Civil Society for Enhanced Democracy and Human Rights</t>
  </si>
  <si>
    <t>Ending Gender-based Violence &amp; Achieving SDGs</t>
  </si>
  <si>
    <t>Strengthening Operational Capacities of GoSS Institution</t>
  </si>
  <si>
    <t>Delivering for Results â€“Support the SDG Implementation</t>
  </si>
  <si>
    <t>St. Lucia vocational training to marginalized youth</t>
  </si>
  <si>
    <t>Sustaining&amp;Enhancing the Instit. Capacity of IDAL III</t>
  </si>
  <si>
    <t>RBAS RP Engagement Facility</t>
  </si>
  <si>
    <t>Inclusive Economic Transformation in Africa RP 2014-17</t>
  </si>
  <si>
    <t>Diaspora for Development</t>
  </si>
  <si>
    <t>Appui SecrÃ©tariat technique FONAREDD- RDC</t>
  </si>
  <si>
    <t>Promoting Peace &amp; Social Coh</t>
  </si>
  <si>
    <t>Sustainable management of Natural resources for Resilient and Equitable Development (SUNRED) Phase 2</t>
  </si>
  <si>
    <t>Promotion of Sustainable  Charcoal in Angola</t>
  </si>
  <si>
    <t>Enabling responsive, coherent and inclusive support to the implementation of the 2030 Agenda for Sustainable Development</t>
  </si>
  <si>
    <t>Early Recovery Team Workplan</t>
  </si>
  <si>
    <t>4KEN15401Enhancing Wildlife Conservation in Southern R</t>
  </si>
  <si>
    <t>Strengthening the Rule of Law in LBR: Justice &amp; Sector</t>
  </si>
  <si>
    <t>Agrobiodiversity Management</t>
  </si>
  <si>
    <t>Appui Ã  l'employabilitÃ© et  l'insertion professsionnelle</t>
  </si>
  <si>
    <t>Implementation of the Developmental Housing</t>
  </si>
  <si>
    <t>Support Civil Society Organizations Jerusalem</t>
  </si>
  <si>
    <t>Enhancing Access to Justice-Paralegalism</t>
  </si>
  <si>
    <t>Projet Transitoire d'Appui Ã  l'Etat de Droit, Ã  la Gouve</t>
  </si>
  <si>
    <t>Livelihood Recovery for Peace</t>
  </si>
  <si>
    <t>Promoting energy efficient motors in SMEs</t>
  </si>
  <si>
    <t>property tax knowledge transfer</t>
  </si>
  <si>
    <t>CSOs Engagement &amp; Capacity Development</t>
  </si>
  <si>
    <t>Sheger Resilience Program</t>
  </si>
  <si>
    <t>Goal16 Integrated Programme</t>
  </si>
  <si>
    <t>St. Kitts and Nevis</t>
  </si>
  <si>
    <t>4KEN Combating Poaching and Illegal Wildlife Trafficking</t>
  </si>
  <si>
    <t>UNDP Sudan Humanitarian Fund (SHF) 2017 - WASH services</t>
  </si>
  <si>
    <t>Renforcement opÃ©rationnel du 4C Maroc</t>
  </si>
  <si>
    <t>Markets for Change</t>
  </si>
  <si>
    <t>Golo Sustainable Returns and Peacebuilding DS &amp; RoL</t>
  </si>
  <si>
    <t>Support Programme for NSEDP Implementation</t>
  </si>
  <si>
    <t>RENFORCEMENT ETAT DE DROIT</t>
  </si>
  <si>
    <t>Strengthening Health System in Montenegro</t>
  </si>
  <si>
    <t>Kuwait Public Policy Centre Establishment Support</t>
  </si>
  <si>
    <t>PIMS5261 FSP Strengthen Protected Areas</t>
  </si>
  <si>
    <t>Support to AS Region in time of crisis &amp; transition</t>
  </si>
  <si>
    <t>Renforcement des MÃ©canismes Institutionnels Inclusifs po</t>
  </si>
  <si>
    <t>Enhancing Entrepreneurship Development in Namibia</t>
  </si>
  <si>
    <t>Technical Capacity of Ministry of Finance</t>
  </si>
  <si>
    <t>MALARIA GF - PHASE2</t>
  </si>
  <si>
    <t>Strengthening Rule of Law &amp; Enhancing Justice</t>
  </si>
  <si>
    <t>Spotlight Initiative in Tajikistan</t>
  </si>
  <si>
    <t>Renforcement des CapacitÃ©s PrÃ©vention des Catastrophes</t>
  </si>
  <si>
    <t>Capacity for Disaster Reduction (CADRI) Joint Programme</t>
  </si>
  <si>
    <t>Electronic Health Inteligence Network Initiation Plan</t>
  </si>
  <si>
    <t>SDN 2018 Sudan Humanitarian Fund (SHF) UNDP - NGOs</t>
  </si>
  <si>
    <t>Public Education Evaluation</t>
  </si>
  <si>
    <t>Improve access to quality VET in Abkhazia</t>
  </si>
  <si>
    <t>Energy Efficiency in Commercial Building</t>
  </si>
  <si>
    <t>WIND POWER DEVELOPMENT IN BELARUS</t>
  </si>
  <si>
    <t>National Climate Change Capacity Building Programme</t>
  </si>
  <si>
    <t>Capacity Development for Effective Coordination</t>
  </si>
  <si>
    <t>Readiness Fund of the Forest Carbon Partnership Facility</t>
  </si>
  <si>
    <t>RULE OF LAW PROGRAMME</t>
  </si>
  <si>
    <t>Communications and Innovations</t>
  </si>
  <si>
    <t>SUPPORT TO GOVERNANCE AND HUMAN RIGHTS</t>
  </si>
  <si>
    <t>Capacity in sustainable development finance</t>
  </si>
  <si>
    <t>Global Support Programme for Preparation of National Communications and Biennial Update Reports of non-Annex I Parties under the UNFCCC</t>
  </si>
  <si>
    <t>Reducing Maritime Trafficking of Wildlife between Africa</t>
  </si>
  <si>
    <t>Access Coordination and Monitoring Support</t>
  </si>
  <si>
    <t>Global Project SDG Integration Service Offer for the GPN</t>
  </si>
  <si>
    <t>PIMS 4926 Enhancing adaptive capacity for increased reli</t>
  </si>
  <si>
    <t>GESTION DU BUDGET POUR LA CROISSANCE INCLUSIVE ET ODD</t>
  </si>
  <si>
    <t>Support to the G20 Saudi Secretariat</t>
  </si>
  <si>
    <t>Gestion IntÃ©grÃ©e des Ressources Naturelles</t>
  </si>
  <si>
    <t>Modernization of the Social Protection System</t>
  </si>
  <si>
    <t>Adaptation Fund-UNDP Innovation Small Grant Aggregator P</t>
  </si>
  <si>
    <t>WETLANDS FORESTS BIODIVERSITY</t>
  </si>
  <si>
    <t>Conservation of biodiversity in cultural parks</t>
  </si>
  <si>
    <t>Implementation support for International Finance Institutions and the Government</t>
  </si>
  <si>
    <t>Strengthening Human Security &amp; Comm. Resilience in Sahel</t>
  </si>
  <si>
    <t>Strengthen Innovative financing Mechanism</t>
  </si>
  <si>
    <t>Sustaining Peace in Bougainville</t>
  </si>
  <si>
    <t>Environmental Governance - Cross Cutting Capacity Dev</t>
  </si>
  <si>
    <t>Enabling transbound. coop.&amp;IWRM in the Ext. Drin River B</t>
  </si>
  <si>
    <t>E-waste Full-size project</t>
  </si>
  <si>
    <t>Employment and Skills Development Program-Syrian Crisis</t>
  </si>
  <si>
    <t>UNDP Sudan Humanitarian Fund (SHF) 2016</t>
  </si>
  <si>
    <t>2019 UN Resident Coordinator</t>
  </si>
  <si>
    <t>Pacific Parliamentary Initiative Project Phase II</t>
  </si>
  <si>
    <t>SDG Achievement in Bangladesh (SC4SDG)</t>
  </si>
  <si>
    <t>Strength Develop. Planning in Greater Cairo</t>
  </si>
  <si>
    <t>Arrowroot Industry Modernization,Climate Resilient LHs</t>
  </si>
  <si>
    <t>Projet TEST-ITTAS-Lutte contre Pollution du Fleuve Niger</t>
  </si>
  <si>
    <t>Assistance Electorale Tchad</t>
  </si>
  <si>
    <t>IMPRESS_Renewable Energy (Full Size)</t>
  </si>
  <si>
    <t>Commune du MillÃ©naire de Bonou</t>
  </si>
  <si>
    <t>GREEN CITIES</t>
  </si>
  <si>
    <t>Empowering Youth as Agents for Peace and Social Cohesion</t>
  </si>
  <si>
    <t>Renforcement de la gestion des terres et des Ã©cosystÃ¨mes</t>
  </si>
  <si>
    <t>GEF - Biodiversity Conservation in Sumatra (TIGER)</t>
  </si>
  <si>
    <t>Enhancing Climate Resilience of India's Coastal Communit</t>
  </si>
  <si>
    <t>Inclusive Governance of Natural Resources-PBF 3</t>
  </si>
  <si>
    <t>RÃ©ponse au relÃ¨vement</t>
  </si>
  <si>
    <t>Support to Participatory Constitution  Building in Nepal</t>
  </si>
  <si>
    <t>Adaptation Changements Climatiques  Mopti/ Tombouctou</t>
  </si>
  <si>
    <t>LycÃ©e technologique Diffa</t>
  </si>
  <si>
    <t>COVID-19 Strengthened early resp</t>
  </si>
  <si>
    <t>Natural resource valuation and monitoring</t>
  </si>
  <si>
    <t>Ecosystem Based Adaptation to Climate Change in Seychell</t>
  </si>
  <si>
    <t>PIMS 5366: Sustainable Fuelwood Management in Nigeria</t>
  </si>
  <si>
    <t>Nationally Determined Contributions Support Programme</t>
  </si>
  <si>
    <t>TA facility for GCS projects</t>
  </si>
  <si>
    <t>Egypt Network for Integrated Development (ENID)</t>
  </si>
  <si>
    <t>Women Empowerment in SWM</t>
  </si>
  <si>
    <t>National Governance and Public Administration Reform (GPAR) Programme</t>
  </si>
  <si>
    <t>Support to Increased Production and Access to RE Systems</t>
  </si>
  <si>
    <t>Inclusive and Multi-Sectoral Response to COVID-19</t>
  </si>
  <si>
    <t>Economic Governance for Growth</t>
  </si>
  <si>
    <t>SECURING MULTIPLE ECOSYSTEMS</t>
  </si>
  <si>
    <t>Phase V Development Partners' Support to GTP II implemen</t>
  </si>
  <si>
    <t>Accelerating Change in Public Administration</t>
  </si>
  <si>
    <t>Renforcement des capacitÃ©s du Programme de Microfinancem</t>
  </si>
  <si>
    <t>Rural Development &amp; Land Reform</t>
  </si>
  <si>
    <t>Socio Economic Response</t>
  </si>
  <si>
    <t>Projet Elections 2012-2014</t>
  </si>
  <si>
    <t>Lesotho COVID-19 Response Project</t>
  </si>
  <si>
    <t>Youth Employment towards Digital economy</t>
  </si>
  <si>
    <t>Fostering economic development for Gegharkunik/Vayots</t>
  </si>
  <si>
    <t>Sustainable Land Managmt to Combat Desertification-II</t>
  </si>
  <si>
    <t>Egalite Genre et lutte contre les VBG</t>
  </si>
  <si>
    <t>Yemen Emergency Crisis Response - USAID</t>
  </si>
  <si>
    <t>Projet CROSS BORDER LIPTAKO GOURMA</t>
  </si>
  <si>
    <t>Appui Ã  la rÃ©insertion sociale des dÃ©tenus</t>
  </si>
  <si>
    <t>PIMS 5399 FSP NAP GSP LDCFII</t>
  </si>
  <si>
    <t>WB FCPF REDD+ Readiness II</t>
  </si>
  <si>
    <t>Programme d'AmÃ©lioration des Moyens d'Existence Durables</t>
  </si>
  <si>
    <t>Green Climate Fund (GCF) Readiness Programme in Iraq</t>
  </si>
  <si>
    <t>ZIM 2019 Engagement Facility</t>
  </si>
  <si>
    <t>MP Bilateral Funding Management Project</t>
  </si>
  <si>
    <t>Nigeria Nationally Determined Contribution Programme</t>
  </si>
  <si>
    <t>Reforms and Innovation in Government for High Performanc</t>
  </si>
  <si>
    <t>Countering Illicit Arms Trafficking in BIH</t>
  </si>
  <si>
    <t>Mainstreaming Energy &amp; Environment Programme</t>
  </si>
  <si>
    <t>AOSIS UNFCCC Support Programme</t>
  </si>
  <si>
    <t>Improvement of Central Karakoram National Park (CKNP)</t>
  </si>
  <si>
    <t>Darfur Community Peace and Stability Fund 2015</t>
  </si>
  <si>
    <t>Strengthen Institutional &amp; Econ Resil in Yemen (SIERY)I</t>
  </si>
  <si>
    <t>Climate resilience of the Batken province</t>
  </si>
  <si>
    <t>Green Chemistry</t>
  </si>
  <si>
    <t>Nouveau SystÃ¨me de Classement des Ã©tablissements hÃ´teliers</t>
  </si>
  <si>
    <t>Marshall Islands Ridge to Reef Project</t>
  </si>
  <si>
    <t>Darfur Community Stabilization</t>
  </si>
  <si>
    <t>Support to Ports of Aden</t>
  </si>
  <si>
    <t>Organized Crime: West African Response to Trafficking</t>
  </si>
  <si>
    <t>SOUTH SUDAN CO COST RECOVERY PROJECT</t>
  </si>
  <si>
    <t>Youth Leadership Programme</t>
  </si>
  <si>
    <t>Protected Area Financing in Malaysia</t>
  </si>
  <si>
    <t>Re-based Budget for RBAP</t>
  </si>
  <si>
    <t>Renforcement Integration Adaptation dans planification</t>
  </si>
  <si>
    <t>Migratory Soaring Birds II</t>
  </si>
  <si>
    <t>4KEN Support to GOK in Enhancing Capacity for LED</t>
  </si>
  <si>
    <t>Bhutan Sustainable Low Urban Transport Systems</t>
  </si>
  <si>
    <t>UN Joint Program for Gender Equality</t>
  </si>
  <si>
    <t>Strengthening Representative Bodies in Mongolia</t>
  </si>
  <si>
    <t>Entrepreneurship Development Programme II</t>
  </si>
  <si>
    <t>Sustainable Energy for All (SE4ALL)</t>
  </si>
  <si>
    <t>ART GOLD-LEBANON</t>
  </si>
  <si>
    <t>National Adaptation Plan Armenia</t>
  </si>
  <si>
    <t>NGO Empowerment for Poverty Reduction</t>
  </si>
  <si>
    <t>Services d'information climat</t>
  </si>
  <si>
    <t>Gabon</t>
  </si>
  <si>
    <t>integrated water resources management in the Dniester River basin</t>
  </si>
  <si>
    <t>Projet d'appui Ã  l'autonomisation socio-Ã©conomique des f</t>
  </si>
  <si>
    <t>Solar Energy System for KY WWTP</t>
  </si>
  <si>
    <t>Addressing coastal climate change vulnerabilities</t>
  </si>
  <si>
    <t>AmÃ©lioration AccÃ¨s Justice Phase 2</t>
  </si>
  <si>
    <t>Programme Spotlight, lutte contre les VBG</t>
  </si>
  <si>
    <t>Setting up a Central Technical Support Unit on Crop Insurance</t>
  </si>
  <si>
    <t>Midnimo-II: Support for the Attainment of Durable Sol</t>
  </si>
  <si>
    <t>Support to Judicial Reform in Ethiopia</t>
  </si>
  <si>
    <t>Accelerator Lab-Somalia</t>
  </si>
  <si>
    <t>SUPPORT TO STABILIZATION PHASE 2</t>
  </si>
  <si>
    <t>Lebanon Environmental Pollution Abatement Project</t>
  </si>
  <si>
    <t>Leveraging Zambia Agro Industry Potential in Rural Areas</t>
  </si>
  <si>
    <t>Direct Project Costs (DPC)- Program Management Oversight</t>
  </si>
  <si>
    <t>Global cross cutting activities including support to the UN SG High Level Panel for Access to Medicines</t>
  </si>
  <si>
    <t>Combatting Illicit Trafficking of W&amp;A</t>
  </si>
  <si>
    <t>Sixth Operational Phase of the GEF Small Grants Programm</t>
  </si>
  <si>
    <t>Effective Governance Systems</t>
  </si>
  <si>
    <t>Support to Bougainville Post Referendum</t>
  </si>
  <si>
    <t>Provincial Planning and Management Support</t>
  </si>
  <si>
    <t>Demonstration Project of Resilience Community Constructi</t>
  </si>
  <si>
    <t>Initial Implementation of Accelerated HCFC Phase Out</t>
  </si>
  <si>
    <t>UN Action for Cooperation against Trafficking in Persons</t>
  </si>
  <si>
    <t>Projet d'appui Ã  la mise en Å“uvre du CDN en RDC</t>
  </si>
  <si>
    <t>Support to UN RC/HC in South Sudan</t>
  </si>
  <si>
    <t>Youth Leadership on Reconciliation</t>
  </si>
  <si>
    <t>Building municipal capacity for project implementation</t>
  </si>
  <si>
    <t>Women in elections in BIH</t>
  </si>
  <si>
    <t>Pacific Inclusive Growth Regional Programme</t>
  </si>
  <si>
    <t>Durable Solutions Initiative</t>
  </si>
  <si>
    <t>AccÃ¨s aux services Ã©nergÃ©tiques</t>
  </si>
  <si>
    <t>Sixth Operational Phase of the GEF Small Grant Programme</t>
  </si>
  <si>
    <t>Support SDG Implementation</t>
  </si>
  <si>
    <t>Strategic M&amp;E to accelerate PDP implementation</t>
  </si>
  <si>
    <t>Appui Gouvernance Economique RÃ©duction PauvretÃ©</t>
  </si>
  <si>
    <t>National Adaptation Plan-NAP</t>
  </si>
  <si>
    <t>RCO COORDINATION PROJECT PAKISTAN</t>
  </si>
  <si>
    <t>CAR HF ALLOC. STANDARD 2018 REPONSE AUX BESOINS CRITIQUE</t>
  </si>
  <si>
    <t>Projet d'appui Ã  l'Ecole de Maintien de Paix ABB</t>
  </si>
  <si>
    <t>AccÃ©lÃ©rer leur accÃ¨s aux services sociaux et Ã©conomiques Ã  la base.</t>
  </si>
  <si>
    <t>Strengthening community resilience to disasters &amp; climate</t>
  </si>
  <si>
    <t>PROJET TRAC II</t>
  </si>
  <si>
    <t>Appui Ã  la DÃ©centralisation et Gouvernance Locale</t>
  </si>
  <si>
    <t>Appui multisectoriel dâ€™urgence pour la protection de lâ€™enfant pendant les conflits armÃ©s  - DRC-FH/UR5-NGO's Octobre 2018</t>
  </si>
  <si>
    <t>Enhanced Climate Action for Low Carbon &amp; Climate Resilie</t>
  </si>
  <si>
    <t>STP COVID19 RESPONSE PLAN</t>
  </si>
  <si>
    <t>Sustainable land management</t>
  </si>
  <si>
    <t>NDC Support Programme en CÃ´te dâ€™Ivoire</t>
  </si>
  <si>
    <t>Tarabot-CohÃ©sion prÃ©venir violence</t>
  </si>
  <si>
    <t>Pulse Lab/RC Coordination</t>
  </si>
  <si>
    <t>Fourth National Communication and Third Biennial Update Report on Climate Change</t>
  </si>
  <si>
    <t>Engagement Facility to support country programme</t>
  </si>
  <si>
    <t>Inclusive and Multi-sector Response to COVID-19</t>
  </si>
  <si>
    <t>PLAN NATIONAL ADAPTATION SENEGAL</t>
  </si>
  <si>
    <t>Engagement Facility 2019-2023</t>
  </si>
  <si>
    <t>Disaster Risk and Natural Resource Management</t>
  </si>
  <si>
    <t>Resilience of Local Communities</t>
  </si>
  <si>
    <t>Strengthening ANBO OMVS</t>
  </si>
  <si>
    <t>Respuesta al COVID-19</t>
  </si>
  <si>
    <t>Regional service center in addis and common services budget</t>
  </si>
  <si>
    <t>Context Analysis &amp; Sensitivity</t>
  </si>
  <si>
    <t>Sustaining Peace and Reconciliation</t>
  </si>
  <si>
    <t>Trilateral cooperation on Renewable Energy in Ethiopia</t>
  </si>
  <si>
    <t>Support the development of a National anti-corruption strategy</t>
  </si>
  <si>
    <t>Lebanese Palestinian Dialogue Committee (LPDC), Phase 1</t>
  </si>
  <si>
    <t>Securing Watershed services - Ruvu &amp; Zigi catchments</t>
  </si>
  <si>
    <t>South Sudan Direct Project Costs</t>
  </si>
  <si>
    <t>Sustainable Land and Forest Management</t>
  </si>
  <si>
    <t>SPOTLIGHT SUPPORT  TO REDUCING SGBV IN LIBERIA</t>
  </si>
  <si>
    <t>PROJET DE RENFORCEMENT DES CAPACITES NATIONALES DE RESILIENCE AU BURKINA FASO</t>
  </si>
  <si>
    <t>Spotlight Initiative in Timor-Leste â€“ A Joint EU-UN Init</t>
  </si>
  <si>
    <t>Appui vision sectorielle jeunesse</t>
  </si>
  <si>
    <t>Building peace within and with young women&amp;men - Sirte</t>
  </si>
  <si>
    <t>Administration Intelligente</t>
  </si>
  <si>
    <t>Strengthening Communities in Khatlon region and Rasht Va</t>
  </si>
  <si>
    <t>Appui aux Victimes &amp; Populations AccÃ¨s Justice &amp; VÃ©ritÃ©</t>
  </si>
  <si>
    <t>Strengthening Natural Resource Management</t>
  </si>
  <si>
    <t>Policy and Institutional development</t>
  </si>
  <si>
    <t>Support to Programme and Management</t>
  </si>
  <si>
    <t>â€œNational Adaptation Plan (NAP)</t>
  </si>
  <si>
    <t>Socio-Economic Empowerment of Disadvantaged (SEED) Youth</t>
  </si>
  <si>
    <t>Small Grants Programme</t>
  </si>
  <si>
    <t>Renforcement des CapacitÃ©s du Parlement</t>
  </si>
  <si>
    <t>Solar-powered Refrigeration Systems for Mili Atoll, RMI</t>
  </si>
  <si>
    <t>SOI DRM COVID19</t>
  </si>
  <si>
    <t>Disaster Risk Management frameworks and capacities</t>
  </si>
  <si>
    <t>Egyptian Italian Environmental Cooperation phase Three</t>
  </si>
  <si>
    <t>Curbing corruption by  sustainable integrity</t>
  </si>
  <si>
    <t>Support to Reintegration of Ex-FDLR Combatants and depen</t>
  </si>
  <si>
    <t>Small Grants Programme in Kazakhstan</t>
  </si>
  <si>
    <t>Kosovo Safety and Security Programme</t>
  </si>
  <si>
    <t>Africa Mini-grids Program</t>
  </si>
  <si>
    <t>Gestion durable des terres</t>
  </si>
  <si>
    <t>Belize</t>
  </si>
  <si>
    <t>Enhancing Decision-Making at the Council of Ministers</t>
  </si>
  <si>
    <t>Flood recovery - Housing interventions in Federation of Bosnia and Herzegovina with Arbeiter-Samariter-Bund (ASB)</t>
  </si>
  <si>
    <t>Preventing Election-related Violence</t>
  </si>
  <si>
    <t>2nd PHASE MFA E-CONSULATE</t>
  </si>
  <si>
    <t>Africa Borderlands Programme</t>
  </si>
  <si>
    <t>Strengthening Reconciliation and Reintegration (S2R)</t>
  </si>
  <si>
    <t>Support to Ministry of Tourism</t>
  </si>
  <si>
    <t>Support to safe return of IDPs in the Great Tripoli Area</t>
  </si>
  <si>
    <t>Improving Env.Monitoring of the Black Sea, EMBLAS-Plus</t>
  </si>
  <si>
    <t>Climate Change, Environment and DRM</t>
  </si>
  <si>
    <t>SOI: Advancing National Development Agenda and SDGs</t>
  </si>
  <si>
    <t>Integrated Regional Stabilization of the Lake Chad Basin</t>
  </si>
  <si>
    <t>Progr. d'Urgence de Developpement Communautaire phase II</t>
  </si>
  <si>
    <t>Empowering Youth for Peaceful Prosperous Future in Kosov</t>
  </si>
  <si>
    <t>Radio SIFAKA - Tracer La voie de la Paix a traversa la voix des Jeunes</t>
  </si>
  <si>
    <t>Action PauvretÃ© Environnement -APE Mauritanie</t>
  </si>
  <si>
    <t>Appui au Programme 2014 -2018</t>
  </si>
  <si>
    <t>DÃ©veloppement Agrobusiness</t>
  </si>
  <si>
    <t>Promoting Sustainable Rural Energy Technologies (RETs).</t>
  </si>
  <si>
    <t xml:space="preserve">Processus de dÃ©centralisation en Tunisie </t>
  </si>
  <si>
    <t>FSP-Strengthen PA System in Gansu</t>
  </si>
  <si>
    <t>Technical and Advisory Support to the Ministry of Education and Higher Education</t>
  </si>
  <si>
    <t>Support to Anti-Corruption Efforts in Kosovo SAEK III</t>
  </si>
  <si>
    <t>Institutional Strengthening of Anti-corruption public in</t>
  </si>
  <si>
    <t>Appui Ã  lâ€™autonomisation des femmes Comoriennes</t>
  </si>
  <si>
    <t>Fiji Police Force Support Project</t>
  </si>
  <si>
    <t>Managing the human-wildlife interface to sustain the flow of agro-ecosystem services and prevent illegal wildlife trafficking in the Kgalagadi and Ghanzi Drylands</t>
  </si>
  <si>
    <t>PRP for Ozone Depleting Substances - Continuation 40307</t>
  </si>
  <si>
    <t>DEVELOPPEMENT EFFECTIVENESS</t>
  </si>
  <si>
    <t>Drug Trafficking &amp; Transnational Crime</t>
  </si>
  <si>
    <t>Cambodian rural livelihoods</t>
  </si>
  <si>
    <t>Partnership for Development Result Phase 2</t>
  </si>
  <si>
    <t>Accelerating Private Sector Engagement in NDC Vietnam</t>
  </si>
  <si>
    <t>Programme National d'adaptation</t>
  </si>
  <si>
    <t>UN-REDD National Programme, Myanmar</t>
  </si>
  <si>
    <t>Regional Effective Gov Program</t>
  </si>
  <si>
    <t>Strengthen Disaster Risk Management in Papua New Guinea</t>
  </si>
  <si>
    <t>GEF - Arafura &amp; Timor Seas Action Programmes (ATSEA 2)</t>
  </si>
  <si>
    <t>Empowerment Vulnerable Women and Men (Gender)</t>
  </si>
  <si>
    <t>Anti-Corruption for Trust in Lebanon</t>
  </si>
  <si>
    <t>UN - Special Co-ordinator</t>
  </si>
  <si>
    <t>Zimbabwe Electoral Commission Capacity Building</t>
  </si>
  <si>
    <t>Appui Ã  la StratÃ©gie de lâ€™Administration PÃ©nitentiaire</t>
  </si>
  <si>
    <t>CAR MPTF technical secretariat</t>
  </si>
  <si>
    <t>Small Grants project</t>
  </si>
  <si>
    <t>Rakhine Area Base  (Phase II)</t>
  </si>
  <si>
    <t>Women in Local Development: Women in Politics</t>
  </si>
  <si>
    <t>Renforcement capacitÃ© prÃ©vention gestion conflits/paix</t>
  </si>
  <si>
    <t>Enhancing the Outreach and SDG Integration in States</t>
  </si>
  <si>
    <t>Bougainville Referendum -The Autonomous Region of Bougai</t>
  </si>
  <si>
    <t>Strengthening Supply Chain in Health Sector in Zambia</t>
  </si>
  <si>
    <t>Advanced cross-river capacities for trade</t>
  </si>
  <si>
    <t>Advancing National Adaptation Process</t>
  </si>
  <si>
    <t>Urban NAMA COMPOST</t>
  </si>
  <si>
    <t>Gestion Pacifique des Conflits Locaux "GPCL"</t>
  </si>
  <si>
    <t>Modernizing Vocational Education and Training (VET) Cent</t>
  </si>
  <si>
    <t>Realization of a Just and Inclusive Society</t>
  </si>
  <si>
    <t>Access to Justice Project</t>
  </si>
  <si>
    <t>Green Agriculture</t>
  </si>
  <si>
    <t>Engagement Facility - ExO</t>
  </si>
  <si>
    <t>Leapfrogging Sudanâ€™s markets to more Energy Efficieny</t>
  </si>
  <si>
    <t>Development Impact Advisory Services</t>
  </si>
  <si>
    <t>Supporting the Economic Empowerment of Afghan Women</t>
  </si>
  <si>
    <t>Support Law Enforcement Reform</t>
  </si>
  <si>
    <t>South Sudan Support to Public Financial Management</t>
  </si>
  <si>
    <t>Accelerating implementation of SDGs in Nepal</t>
  </si>
  <si>
    <t>Pacific Islands Oceanic Fisheries Management - II</t>
  </si>
  <si>
    <t>Accelerator Lab - Angola</t>
  </si>
  <si>
    <t>Skills Development for Employment- Consolidation Phase</t>
  </si>
  <si>
    <t>Early Warning Systems (EWS)</t>
  </si>
  <si>
    <t>Joint Management Area Demonstration Project (MUS &amp; SEY)</t>
  </si>
  <si>
    <t>ForÃªts SacrÃ©es et cohÃ©sion sociale</t>
  </si>
  <si>
    <t>SÃ©curitÃ© Communautaire &amp; RSS</t>
  </si>
  <si>
    <t>Electoral Support in Armenia 2</t>
  </si>
  <si>
    <t>Projet Bassin du Niger et SystÃ¨me des AquifÃ¨res ITT</t>
  </si>
  <si>
    <t>CCEU_Initiation Plan 2020</t>
  </si>
  <si>
    <t>SDGs Roll-out Support and Private Sector Engagement</t>
  </si>
  <si>
    <t>Covid19 response facility</t>
  </si>
  <si>
    <t>Lebanone mine action, phase 4</t>
  </si>
  <si>
    <t>Technology Innovation lab</t>
  </si>
  <si>
    <t>Support to Education-EiE</t>
  </si>
  <si>
    <t>Digital Transformation in Banking</t>
  </si>
  <si>
    <t>Engagement Facility CO Myanmar</t>
  </si>
  <si>
    <t>Support to Early Recovery</t>
  </si>
  <si>
    <t>Global Climate Change Alliance Seychelles Programme</t>
  </si>
  <si>
    <t>BEN COVID-19 Projects</t>
  </si>
  <si>
    <t>Water Supply</t>
  </si>
  <si>
    <t>Managing Agent of the Sudan Humanitarian Fund - SDN 2019 SHF-UNDP-NGO-SA1_ Part (2)</t>
  </si>
  <si>
    <t>Waste Management and Youth</t>
  </si>
  <si>
    <t>Femmes, jeunes et Ã©lections</t>
  </si>
  <si>
    <t>Philippines: Low Emission Capacity Building Project</t>
  </si>
  <si>
    <t>Appui au Renforcement des CapacitÃ©s de la Police Nationale 3</t>
  </si>
  <si>
    <t>Strenthening Public Accountability and Integrity Systems</t>
  </si>
  <si>
    <t>CMP Multi Donor New</t>
  </si>
  <si>
    <t>Facilitating Climate Resilience in Tajikistan</t>
  </si>
  <si>
    <t>Creation of Angolaâ€™s first Marine Protected Area.</t>
  </si>
  <si>
    <t>Improving Hepatitis E Response Namibia</t>
  </si>
  <si>
    <t>Contribution de la SC aux ODD (Agenda 2030)</t>
  </si>
  <si>
    <t>Appui Instruments StratÃ©giques et QualitÃ© des Services</t>
  </si>
  <si>
    <t>Foundation for the consolidation of peace</t>
  </si>
  <si>
    <t>HCFCâ€™s Phase-out Management Plan - Stage II  (HPMP II)</t>
  </si>
  <si>
    <t>Engagement Facility CPD 2019-23</t>
  </si>
  <si>
    <t>Strengt  Local Development</t>
  </si>
  <si>
    <t>Access to Justice for Legal Empowerment</t>
  </si>
  <si>
    <t>(PIP) COVID-19 Risk Communication and Case Management</t>
  </si>
  <si>
    <t>COVID-19 APPUI AU TPE</t>
  </si>
  <si>
    <t>Entrepreneurship and Private Sector Development</t>
  </si>
  <si>
    <t>Establishing Neixiang SDG Demonstration County</t>
  </si>
  <si>
    <t>Complete HCFC Phase-Out in Tajikistan, Phase II</t>
  </si>
  <si>
    <t>PIMS 5560 Marine Biodiversity</t>
  </si>
  <si>
    <t>81% LLIN Coverage in Vanuatu</t>
  </si>
  <si>
    <t>VU Energy Roadmap (BRANTV)</t>
  </si>
  <si>
    <t>PrÃ©vention/gestion des crises et catastrophes naturelles</t>
  </si>
  <si>
    <t>Palau BD &amp; Safeguards (IAS)</t>
  </si>
  <si>
    <t>Private Sector Development EU</t>
  </si>
  <si>
    <t>Youth for Business and Innovation in Tajikistan</t>
  </si>
  <si>
    <t>Appui au Parlement Tunisien 2015-2019</t>
  </si>
  <si>
    <t>Greening the logistics industry in Zhejiang Province</t>
  </si>
  <si>
    <t>Women and Justice Reform in Guinea-Bissau</t>
  </si>
  <si>
    <t>Programme Genre et DÃ©veloppement RÃ©gional</t>
  </si>
  <si>
    <t>Ecosytem Services  Financial Sustainability of PA</t>
  </si>
  <si>
    <t>Revitalizing Local Communities</t>
  </si>
  <si>
    <t>Renewable Energy for Rural Livelihoods (RERL)</t>
  </si>
  <si>
    <t>CC and DRR in water sector</t>
  </si>
  <si>
    <t>FJ Invasive Alien Species</t>
  </si>
  <si>
    <t>Reenforcement des CapacitÃ©s en Politiques et Aide</t>
  </si>
  <si>
    <t>Strengthening National Capacities</t>
  </si>
  <si>
    <t>Access and Benefit Sharing in Vietnam - PIMS 5303</t>
  </si>
  <si>
    <t>Security programme -Operating in Somalia</t>
  </si>
  <si>
    <t>Harnessing Financial Awareness Amoung Young Men&amp;Women</t>
  </si>
  <si>
    <t>Transformational Adaptation to Climate Resilience</t>
  </si>
  <si>
    <t>Strengthen MSMEs Capacity Improve Competitiveness in VC</t>
  </si>
  <si>
    <t>Scaling-up Rural Households' Use of Renewable Energy...</t>
  </si>
  <si>
    <t>Phase 2 Joint GBV Prevention and Response</t>
  </si>
  <si>
    <t>AECI 2008 in support of UNDP ART programme</t>
  </si>
  <si>
    <t>Promoting Decent Youth Employment in Cambodia</t>
  </si>
  <si>
    <t>Poverty Environment Actions-MWI</t>
  </si>
  <si>
    <t>Climate change Transport</t>
  </si>
  <si>
    <t>Addressing rights and well-being of</t>
  </si>
  <si>
    <t>Accelarating the Development and Commercialization of Fuel Cell Vehicles</t>
  </si>
  <si>
    <t>Urban Resilience Programme -Country Investment Facility</t>
  </si>
  <si>
    <t>Market transformation</t>
  </si>
  <si>
    <t>Technical Assistance to BIH - Psychiatric clinics</t>
  </si>
  <si>
    <t>Darfur Community Peace and Stability Fund: DCPSF-GPI/18-CIS-INGO-Gender</t>
  </si>
  <si>
    <t>Pacific RSD Support</t>
  </si>
  <si>
    <t>Energy Efficient Standards and Labelling</t>
  </si>
  <si>
    <t>Energy Efficiency and Renewable Energy for Sustainable W</t>
  </si>
  <si>
    <t>Renforcement CapacitÃ©s de l'Ecole de Maintien de la Paix</t>
  </si>
  <si>
    <t>Poverty Environment Action for SDGs (PEA)</t>
  </si>
  <si>
    <t>Alternative Dispute Resolution-EU</t>
  </si>
  <si>
    <t>Phase II - Rule of Law and Human Rights Programme</t>
  </si>
  <si>
    <t>HCFC Phase-out Mgmt Plan II, RAC Service Sector (HPMP 2)</t>
  </si>
  <si>
    <t>Mainstreaming Green Environmental Development</t>
  </si>
  <si>
    <t>Climat AT&amp;RC DÃ©veloppement Durable Inclusif</t>
  </si>
  <si>
    <t>Peer to Peer support for Humanitarian Leaders</t>
  </si>
  <si>
    <t>AccÃ¨s Ã  la justice Ã  MÃ©denine</t>
  </si>
  <si>
    <t>EMBRACE - Enable and Manage more Beneficial Civil Societ</t>
  </si>
  <si>
    <t>Adaptable Digitally Enabled Post-disaster Transformation (ADEPT)</t>
  </si>
  <si>
    <t>Enhancing Gender Equality &amp; Mainstreaming in Afghanistan</t>
  </si>
  <si>
    <t>Climate Resilient Green Economy Programm.</t>
  </si>
  <si>
    <t>UNDP SDGs Innovation Pilot Project</t>
  </si>
  <si>
    <t>Poverty Alleviation and Sustainable Development in China</t>
  </si>
  <si>
    <t>De-risking Renewable Energy Investment</t>
  </si>
  <si>
    <t>Promotion de la production durable de biomasse Ã©lectricitÃ© au BÃ©nin.</t>
  </si>
  <si>
    <t>UN Joint Programme | End Violence Against Women</t>
  </si>
  <si>
    <t>Border Security Management for Small Arms Control and</t>
  </si>
  <si>
    <t>COVID19 - CABO VERDE RESPONSE</t>
  </si>
  <si>
    <t>Empowered youth for peaceful Tajikistan</t>
  </si>
  <si>
    <t>Support to Security Sector Reform</t>
  </si>
  <si>
    <t>Digital Financial Services in Sierra Leone</t>
  </si>
  <si>
    <t>National Adaptation Plan (NAP)</t>
  </si>
  <si>
    <t>Response to the humanitarian emergency for populations displaced by conflicts (DRC-FH5/EHA4 NGO's 2017)</t>
  </si>
  <si>
    <t>Social stabilisation and prevention of radicalisation</t>
  </si>
  <si>
    <t>Promoting Sustainable and Inclusive Development</t>
  </si>
  <si>
    <t>Cross-Cutting Capacity Development (CCCD) - Full</t>
  </si>
  <si>
    <t>USAID SUPPORT TO AID MANAGEMENT&amp;COORDINATION IN SOMALIA</t>
  </si>
  <si>
    <t>Tackling illegal maritime activities</t>
  </si>
  <si>
    <t>COVID-19 Project</t>
  </si>
  <si>
    <t>Botswana COVID - 19 Rapid Response Plan</t>
  </si>
  <si>
    <t>AmÃ©lioration de l'Accueil Service Public Phase II</t>
  </si>
  <si>
    <t>Support for Strengthening Climate Change</t>
  </si>
  <si>
    <t>Mainstreaming Human Rights</t>
  </si>
  <si>
    <t>Electoral Support Phase III</t>
  </si>
  <si>
    <t>The Aswan Forum for Sustainable Peace and Development</t>
  </si>
  <si>
    <t>PIMS 5243: De-risking Renewable Energy (NAMA)</t>
  </si>
  <si>
    <t>PROGRAM TO SUPPORT EMPLOIMENT, EMPLOYABILITY &amp; INSERTION</t>
  </si>
  <si>
    <t>Water Resources Management</t>
  </si>
  <si>
    <t>Parliamentary Support-3/EU</t>
  </si>
  <si>
    <t>PIMS 5720: Sound Management of PCB in Nigeria</t>
  </si>
  <si>
    <t>District Development Planning Project for Coxâ€™s Bazar</t>
  </si>
  <si>
    <t>UNDP RESPONSE TO THE CRISIS IN DJIBOUTI</t>
  </si>
  <si>
    <t>BERA Japan Partnership Team</t>
  </si>
  <si>
    <t>Seychelles Ridge to Reef Project</t>
  </si>
  <si>
    <t>Disaster Risk Reduction in PAK</t>
  </si>
  <si>
    <t>Kosovo Missing persons initative to increase stability</t>
  </si>
  <si>
    <t>Support to national and local resilience building</t>
  </si>
  <si>
    <t>Creative Montenegro</t>
  </si>
  <si>
    <t>Electoral Support Project (ESP)</t>
  </si>
  <si>
    <t>Innovative Solutions for SDG Implementation in Armenia</t>
  </si>
  <si>
    <t>COMMON SERVICES ACCOUNT</t>
  </si>
  <si>
    <t>Cross Border Phase 2</t>
  </si>
  <si>
    <t>UNDP-Slovakia Partnership for Effective DevCoop for SDGs</t>
  </si>
  <si>
    <t>Protected Areas Financial Sustainability</t>
  </si>
  <si>
    <t>Supporting climate resilient livelihoods in agriculture</t>
  </si>
  <si>
    <t>Growing Green Business in Montenegro</t>
  </si>
  <si>
    <t>Seychelles Protected Area Finance Project</t>
  </si>
  <si>
    <t>Nat. response to sex. transmission of HIV</t>
  </si>
  <si>
    <t>Trade Capacity Building Project</t>
  </si>
  <si>
    <t>Joint UN Centre for HR</t>
  </si>
  <si>
    <t>Office of Human Resources</t>
  </si>
  <si>
    <t>PIP - Developing National Circular Economy Strategy</t>
  </si>
  <si>
    <t>Access and Benefit-Sharing Framework</t>
  </si>
  <si>
    <t>NAMA on Integrated Waste Management and Biogas in Uganda</t>
  </si>
  <si>
    <t>NextGen Recovery Solutions and Human Mobility</t>
  </si>
  <si>
    <t>Country programme document Implementation Support &amp; Monitoring Project</t>
  </si>
  <si>
    <t>Bridging the skills gap to create new and better jobs</t>
  </si>
  <si>
    <t>Programme Development including Resource Mobilization</t>
  </si>
  <si>
    <t>Climate Smart Urban Development</t>
  </si>
  <si>
    <t>Strengthening the Marine Protected Area System to Conser</t>
  </si>
  <si>
    <t>TV Ridge to Reef</t>
  </si>
  <si>
    <t>Lutte contre l'ImpunitÃ© des violences sexuelles et autres formes de violences basÃ©es sur le genre, appui Ã  lâ€™autonomisation des survivantes en RÃ©publique Centrafricaine</t>
  </si>
  <si>
    <t>SOI: Rural Electrification (SPIRES)</t>
  </si>
  <si>
    <t>Grid Connected Small-Scale Photovoltaic Systems (PVs)</t>
  </si>
  <si>
    <t>Appui au SecrÃ©tariat Technique du Fonds</t>
  </si>
  <si>
    <t>UNDP Business Solutions for the SDGs</t>
  </si>
  <si>
    <t>Gestion durable biodiversitÃ©</t>
  </si>
  <si>
    <t>COVID-19 Preparedness, Response and Recovery</t>
  </si>
  <si>
    <t>Appui au renforcement de la cohÃ©sion sociale et promo DS</t>
  </si>
  <si>
    <t>Support to Riyadh Urban Observatory</t>
  </si>
  <si>
    <t>DOMESTIC WASTE AND PLASTIC</t>
  </si>
  <si>
    <t>Irrigation and drainage in Kazakhstan,capacity building</t>
  </si>
  <si>
    <t>Enhancing Social and Economic Opportunities for Youth</t>
  </si>
  <si>
    <t>PIP - Recovery Asst. for Lombok &amp; Cntr Sulawesi (REALS)</t>
  </si>
  <si>
    <t>Community-based Social Services</t>
  </si>
  <si>
    <t>Enhancing Inclusive Growth in South Africa</t>
  </si>
  <si>
    <t>COMMON AND SHARED SERVICES</t>
  </si>
  <si>
    <t>SOUTIEN AU CYCLE ELECTORAL</t>
  </si>
  <si>
    <t>Enhancing the Forest Nature Reserves Network</t>
  </si>
  <si>
    <t>Capacity Building for Transparency</t>
  </si>
  <si>
    <t>Adaptation planning Serbia NAP</t>
  </si>
  <si>
    <t>GÃ©nÃ©ralisation Police de ProximitÃ©</t>
  </si>
  <si>
    <t>Greek Border Phase II</t>
  </si>
  <si>
    <t>STAR 2 - COnsolidation of the Territorial and Administrative Reform</t>
  </si>
  <si>
    <t>Transitioning to sustainable energy uses for the agro-in</t>
  </si>
  <si>
    <t>Rakhine Area Base Project Phase III</t>
  </si>
  <si>
    <t>Sustainable Urbanization</t>
  </si>
  <si>
    <t>Fight Against Malaria NFM</t>
  </si>
  <si>
    <t>Rule of Law and Constitutional Democracy (RLCD)</t>
  </si>
  <si>
    <t>Support to Implementation of the Justice Sector Reforms</t>
  </si>
  <si>
    <t>MINEC and African Union Treaties</t>
  </si>
  <si>
    <t>Economic Diversification and Private Sector Development</t>
  </si>
  <si>
    <t>Support to SDG implementation</t>
  </si>
  <si>
    <t>State of Arab Cities Report 2020</t>
  </si>
  <si>
    <t>FSP-Strengthening PA system in Qinghai</t>
  </si>
  <si>
    <t>TRANSCENDING PEACE &amp; SECURITY</t>
  </si>
  <si>
    <t>Youth for Social Harmony in the Fergana Valley</t>
  </si>
  <si>
    <t>Iraq Social Cohesion Programme</t>
  </si>
  <si>
    <t>Partenariat Strategique</t>
  </si>
  <si>
    <t>Empower, Digitize &amp; Globalize Entrep, for Ethio Transfor</t>
  </si>
  <si>
    <t>HS &amp; SD - Saint Lucia</t>
  </si>
  <si>
    <t>Sustainable tourism</t>
  </si>
  <si>
    <t>Tackling Air Pollution</t>
  </si>
  <si>
    <t>Enhancing Resilience of Agricultural Landscapes &amp; Value</t>
  </si>
  <si>
    <t>NAP-2</t>
  </si>
  <si>
    <t>Implementing Zimbabweâ€™s Nationally Determined Contribut</t>
  </si>
  <si>
    <t>St. Lucia</t>
  </si>
  <si>
    <t>Accelerator Lab-Lebanon</t>
  </si>
  <si>
    <t>Maritime Disaster Management and Response</t>
  </si>
  <si>
    <t>Enhancing Youth Resilience for Social Stabilization and</t>
  </si>
  <si>
    <t>appui a la planification, la coordination, au suivi et l'evaluation de la mise en oevre du plan prioritaire de consolidation de la paix</t>
  </si>
  <si>
    <t>Response to COVID-19 Pandemic</t>
  </si>
  <si>
    <t>Improving Quality Investment (PEA Lao PDR))</t>
  </si>
  <si>
    <t>Local Economic Revitalization for Local Communities</t>
  </si>
  <si>
    <t>Promoting Circular Economy in Ghana</t>
  </si>
  <si>
    <t>Support to TICAD Process</t>
  </si>
  <si>
    <t>Chad National Prevention of Violent Extremism Project</t>
  </si>
  <si>
    <t>PIMS5261 YUS Conservation Area</t>
  </si>
  <si>
    <t>Nauru Electoral Support Project (NESP)</t>
  </si>
  <si>
    <t>FONDS D'APPUI AU PROCESSUS DE DECENTRALISATION AU CABO V</t>
  </si>
  <si>
    <t>Innovation for Development</t>
  </si>
  <si>
    <t>Effective Development Financing and Coordination II</t>
  </si>
  <si>
    <t>INRM in the productive, natural and forest landscape</t>
  </si>
  <si>
    <t>Mainstreaming gender in National Development Plan</t>
  </si>
  <si>
    <t>Accelerator Lab - Malawi</t>
  </si>
  <si>
    <t>Support to Access to Justice, Security and Human Rights</t>
  </si>
  <si>
    <t>Youth Empowerment for Sustainable Development</t>
  </si>
  <si>
    <t>Resilience Programme</t>
  </si>
  <si>
    <t>Strengthening Local Governance in Darfur and Eastern sta</t>
  </si>
  <si>
    <t>Knowledge Hub on instability and violent extremism (PIP)</t>
  </si>
  <si>
    <t>Turkey- UNDP Partnership in Development</t>
  </si>
  <si>
    <t>Implementation of the Arafura and timor Seas Regional an</t>
  </si>
  <si>
    <t>Pool Technique en appui aux PTF phase intÃ©rimaire 2018</t>
  </si>
  <si>
    <t>Regional Dialogue for Future project</t>
  </si>
  <si>
    <t>Participation jeunes_gestion forestiÃ¨re_cohÃ©sion sociale</t>
  </si>
  <si>
    <t>Spotlight Initiative to eliminate violence against women</t>
  </si>
  <si>
    <t>Community-based Job Generation</t>
  </si>
  <si>
    <t>DEVELOPMENT EFFECITIVENESS ALGERIA</t>
  </si>
  <si>
    <t>7th UNFCCC report</t>
  </si>
  <si>
    <t>DÃ©veloppement dâ€™un rÃ©seau national dâ€™aires protÃ©gÃ©es ter</t>
  </si>
  <si>
    <t>Future Skills and Jobs for Youth in Regions of Armenia</t>
  </si>
  <si>
    <t>Engagement Facility for Timor Leste CO</t>
  </si>
  <si>
    <t>Support Energy Management Systems in Municipalities</t>
  </si>
  <si>
    <t>Unlocking Smart and Sustainable Urban Development</t>
  </si>
  <si>
    <t>Strengthening inclusion</t>
  </si>
  <si>
    <t>Jeune et Paix</t>
  </si>
  <si>
    <t>Malawi Human Rights Support Project</t>
  </si>
  <si>
    <t>Accelerator Lab - Togo</t>
  </si>
  <si>
    <t>Advancing SDG Goal 16</t>
  </si>
  <si>
    <t>Services EnergÃ©tiques Ruraux</t>
  </si>
  <si>
    <t>Reintegration et cohesion sociale</t>
  </si>
  <si>
    <t>Mainstreaming Invasive Alien Species (IAS) Prevention</t>
  </si>
  <si>
    <t>Resilient Municipalities (European Investment Bank)</t>
  </si>
  <si>
    <t>Rule of Law Partnership in Uzbekistan</t>
  </si>
  <si>
    <t>Environmentally Sensitive Area Conservation</t>
  </si>
  <si>
    <t>Subvention Fonds Mondial</t>
  </si>
  <si>
    <t>GEF Int. Waters:Learning Exchange And Resources Network</t>
  </si>
  <si>
    <t>Development of the Albania Maritime Sector</t>
  </si>
  <si>
    <t>Promoting the use of electric water pumps for irrigation</t>
  </si>
  <si>
    <t>Sahel Progr. Regional Initiatives</t>
  </si>
  <si>
    <t>Strengthening targeted national capacities to improve</t>
  </si>
  <si>
    <t>Saameynta-Solutions to Displacement in Somalia</t>
  </si>
  <si>
    <t>Tuvalu Sustainable National Energy Targets Project</t>
  </si>
  <si>
    <t>Knowledge Society Initiative</t>
  </si>
  <si>
    <t>Promoting Peace, Social Cohesion and Conflict Prevention</t>
  </si>
  <si>
    <t>Natural resource management and livelihood dev. in Hamun</t>
  </si>
  <si>
    <t>SubRegional Coord Facility</t>
  </si>
  <si>
    <t>ResComWomEmp</t>
  </si>
  <si>
    <t>PrÃ©vention et RÃ©solution des conflits wilaya Hod Chargui</t>
  </si>
  <si>
    <t>Appui Ã  la microfinance</t>
  </si>
  <si>
    <t>Complete HCFC Phase-out in Uzbekistan</t>
  </si>
  <si>
    <t>Soil and Water Conservation/restoring food security</t>
  </si>
  <si>
    <t>Appui au Renforc. CapacitÃ©s la PlanificatÂ° StratÃ©.</t>
  </si>
  <si>
    <t>Fostering Sustainability &amp; Resilience for Food Security</t>
  </si>
  <si>
    <t>Femmes &amp; gestion conflits liÃ©s aux ressources naturelles</t>
  </si>
  <si>
    <t>Appui Ã  la Coordination et au Suivi des Projets PBF</t>
  </si>
  <si>
    <t>COVID-19 Solidarity Project - SEY</t>
  </si>
  <si>
    <t>Projet dâ€™appui Ã  lâ€™opÃ©rationnalisation du PRODEVIM</t>
  </si>
  <si>
    <t>TV Trade Capacity Devpmnt &amp; Institutional Strengthening</t>
  </si>
  <si>
    <t>Advance the NAPs process for medium term investment plan</t>
  </si>
  <si>
    <t>Accords environnementaux</t>
  </si>
  <si>
    <t>CV - Appliances &amp; Building Energy - Efficiency (CABEEP)</t>
  </si>
  <si>
    <t>Climate Early Warning Systems in PICs (SSC)</t>
  </si>
  <si>
    <t>Continuation of Social Welfare System Reform-Bridging</t>
  </si>
  <si>
    <t>CREATING THE CONDITIONS FOR LOCAL GOVERNANCE AND LOCAL D</t>
  </si>
  <si>
    <t>Peacebuilding Fund - Ethiopia</t>
  </si>
  <si>
    <t>Instit Support for Eco Stabilization and Trade Dvt</t>
  </si>
  <si>
    <t>SWM Development Services</t>
  </si>
  <si>
    <t>COVID-19 RESPONSES VIETNAM</t>
  </si>
  <si>
    <t>PromotÂ° droits Hum-Leadership FÃ©minin-RedevabilitÃ©</t>
  </si>
  <si>
    <t>Framework for Coordination-Early Warning/Prevention</t>
  </si>
  <si>
    <t>Support of programmatic and operational work of the country office</t>
  </si>
  <si>
    <t>Vanuatu Low Emissions Capacity Building Phase II</t>
  </si>
  <si>
    <t>Promoting production and utilisation of bio-methane from agro-waste</t>
  </si>
  <si>
    <t>Preventing Violent Extremism</t>
  </si>
  <si>
    <t>Elimination of Persistent Organic Pollutants</t>
  </si>
  <si>
    <t>Appui Ã  une gouvernance dÃ©mocratique Ã  Madagascar</t>
  </si>
  <si>
    <t>Restoring Marine Ecosystem by Restoring Coral Reefs</t>
  </si>
  <si>
    <t>Accelerator lab - Palestine</t>
  </si>
  <si>
    <t>Combating Wildlife poaching</t>
  </si>
  <si>
    <t>EQUITABLE AND SUSTAINABLE ECONOMIC GROWTH</t>
  </si>
  <si>
    <t>Support to Jerusalem based institutions</t>
  </si>
  <si>
    <t>Parlimentary Democracy &amp; Inclusive Dialogue (3rd Phase)</t>
  </si>
  <si>
    <t>Climate resilient flood management in Vrbas River Basin</t>
  </si>
  <si>
    <t>SE4ALL GUINEA ECUATORIAL</t>
  </si>
  <si>
    <t>Support Peacebuilding and Transitional Justice</t>
  </si>
  <si>
    <t>Initiation Plan-Syria Resilience</t>
  </si>
  <si>
    <t>Les jeunes moteurs de prÃ©vention des conflits</t>
  </si>
  <si>
    <t>Ozone Depleting Substances Phase Out stage II</t>
  </si>
  <si>
    <t>ZIM/REF/82/INV/55 Reduce HFC-134a in Domestic Fridges</t>
  </si>
  <si>
    <t>Generating Global Env. Benefits from Impvd Decision</t>
  </si>
  <si>
    <t>Formulation and Advancement of National Adaptation Plan</t>
  </si>
  <si>
    <t>UNDP Italy cooperation</t>
  </si>
  <si>
    <t>Support the work of the Technical Committees</t>
  </si>
  <si>
    <t>PREGA-Programme Renewal&amp;Enhancement of Governance Archit</t>
  </si>
  <si>
    <t>Sustainable energy for women empowerment, agriculture</t>
  </si>
  <si>
    <t>Environmentally Sustainable Production Practices in Coco</t>
  </si>
  <si>
    <t>Harmonisation et Evaluation des Politiques Publiques phase II</t>
  </si>
  <si>
    <t>Pilotage des projets PBF</t>
  </si>
  <si>
    <t>Development Effectiveness Eritrea CO</t>
  </si>
  <si>
    <t>Disaster Risk Reduction for Sustainable Development</t>
  </si>
  <si>
    <t>Integrating Water, Land and Ecosystems Management in Car</t>
  </si>
  <si>
    <t>Support to Development of Cultural Tourism</t>
  </si>
  <si>
    <t>Strengthening DRM Capacity in Rwanda(MINEMA)</t>
  </si>
  <si>
    <t>BUSINESS DEVELOPMENT CONSULTING SERVICES</t>
  </si>
  <si>
    <t>Women and Youth for Innovative Local Development</t>
  </si>
  <si>
    <t>Emergency Response to Palestinian Youth Despair</t>
  </si>
  <si>
    <t>Appropriation nationale processus Ã©lectoral</t>
  </si>
  <si>
    <t>Support for Low Emission Development in Kosovo</t>
  </si>
  <si>
    <t>Reducing Mercury Releases from Health Sector in Africa</t>
  </si>
  <si>
    <t>Digital transformation in Public sector</t>
  </si>
  <si>
    <t>SUIVI EVALUATION UNIT PROJECT</t>
  </si>
  <si>
    <t>Accelerate progress toward the SDGs</t>
  </si>
  <si>
    <t>Strengthing Targeted National Capacities</t>
  </si>
  <si>
    <t>Capacity building in Environment</t>
  </si>
  <si>
    <t>Capacity for Investment Promotion and Economic Devt</t>
  </si>
  <si>
    <t>Economie circulaire agro-biodiversitÃ© Souss Massa</t>
  </si>
  <si>
    <t>Appui Ã  la consolidation de la Paix</t>
  </si>
  <si>
    <t>NAPA - Innovative Learning Tools</t>
  </si>
  <si>
    <t>Upscaling CSA in Val Dendor</t>
  </si>
  <si>
    <t>Media Monitoring 2020</t>
  </si>
  <si>
    <t>Appui Ã  la PP intÃ©grÃ©e des droits des PSH</t>
  </si>
  <si>
    <t>Riverine Habitat Management</t>
  </si>
  <si>
    <t>Strengthened Parliament and Commissions (SPC)</t>
  </si>
  <si>
    <t>KM and Capacity Building in Russia-UNDP Partnership, II</t>
  </si>
  <si>
    <t>TOE on ROL/CRSV 2020-2024</t>
  </si>
  <si>
    <t>Projet Appui Ã  la Cellule PrÃ©sidentielle de Veille Strat</t>
  </si>
  <si>
    <t>NHDR 2018 &amp; National Strategic Policy Advisory Service</t>
  </si>
  <si>
    <t>Peaceful, Accountable, and Responsive Governance Program</t>
  </si>
  <si>
    <t>Improving the Efficiency of Justice system</t>
  </si>
  <si>
    <t>Promotion de la tolÃ©rance, civisme et PVE</t>
  </si>
  <si>
    <t>Improving Chemicals Management under Environmental Conve</t>
  </si>
  <si>
    <t>Strategic Support to the Ministry of Environment</t>
  </si>
  <si>
    <t>Resilience of farming to Climate Change Risks in Fergana</t>
  </si>
  <si>
    <t>Social Protection Policy Support</t>
  </si>
  <si>
    <t>Biosphere Reserve in VN-PIMS 5659</t>
  </si>
  <si>
    <t>Disaster &amp; Climate Risk Governance</t>
  </si>
  <si>
    <t>COVID-19 KCO PREP. RESPONSE &amp; RECOVERY PROJECT</t>
  </si>
  <si>
    <t>Operationalising the HDP  nexus in Cameroon</t>
  </si>
  <si>
    <t>South Sudan Humanitarian Fund - SSHF 2019 SA1 MA/NGOs</t>
  </si>
  <si>
    <t>Enhancing Access to Climate Finance in the ECIS Region</t>
  </si>
  <si>
    <t>Capacity building for SDG Coordination Z/bar</t>
  </si>
  <si>
    <t>Projet Fonds Humanitaires RDC-QuatriÃ¨me Allocation - DRC-FH/UR-NGO's</t>
  </si>
  <si>
    <t>Appui au Renforc CapacitÃ© Hum&amp; Instit Prov Kasai Central</t>
  </si>
  <si>
    <t>Support office for consensus building</t>
  </si>
  <si>
    <t>Cross-Border Coop_Ethiopia/Kenya</t>
  </si>
  <si>
    <t>Establish Inter Agency Early Recovery Advisory Capacity</t>
  </si>
  <si>
    <t>Women in Leadership in Samoa (WILS)</t>
  </si>
  <si>
    <t>Future Today: Empowering Women, Youth and Children for D</t>
  </si>
  <si>
    <t>Strengthening CO Results Effectiveness (SCORE)</t>
  </si>
  <si>
    <t>Programme Transition PIP</t>
  </si>
  <si>
    <t>Developing a Comprehensive Framework for Practical Imple</t>
  </si>
  <si>
    <t>Inclusive and participatory gov</t>
  </si>
  <si>
    <t>Uranium Legacy Remediation in Central Asia. Phase II</t>
  </si>
  <si>
    <t>Strengthening the Cultural Heritage Management System</t>
  </si>
  <si>
    <t>Enhancing  Human/Instititional Capacity in the Justice S</t>
  </si>
  <si>
    <t>PIMS:4780-Promouvoir un marchÃ© pour la ressource Biogaz</t>
  </si>
  <si>
    <t>Continuation of Integrated Social Welfare Information System</t>
  </si>
  <si>
    <t>Trilateral cooperation on Renewable Energy in Sri lanka</t>
  </si>
  <si>
    <t>RC Coordination for Results</t>
  </si>
  <si>
    <t>Joint Programme SDG Fund</t>
  </si>
  <si>
    <t>Promotion et protection des droits humains au Gabon.</t>
  </si>
  <si>
    <t>FSP INVASIVE ALIEN SPECIES</t>
  </si>
  <si>
    <t>Gender responsive Nationally Determined Contributions</t>
  </si>
  <si>
    <t>Management Project for Amman Regional Hub</t>
  </si>
  <si>
    <t>Regional Center in Amman</t>
  </si>
  <si>
    <t>Accelerator Lab â€“ DRC</t>
  </si>
  <si>
    <t>An integrated early warning dengue system in VN</t>
  </si>
  <si>
    <t>Youth Engagement and Empowerment</t>
  </si>
  <si>
    <t>Strengthening the transparency system for enhanced clima</t>
  </si>
  <si>
    <t>Femmes, arbres de Paix : gouvernance locale en RCA</t>
  </si>
  <si>
    <t>Sustainable development through biodiversity-friendly li</t>
  </si>
  <si>
    <t>Cross Border Phase II</t>
  </si>
  <si>
    <t>Conflict Resolution through Community mechanisms</t>
  </si>
  <si>
    <t>Support to the formulation and adoption of NEP</t>
  </si>
  <si>
    <t>Accelerator Lab - Morocco</t>
  </si>
  <si>
    <t>United Nations Sustainable Development and Eco-friendly</t>
  </si>
  <si>
    <t>Malawi SDG Acceleration Fund</t>
  </si>
  <si>
    <t>Prise en charge de la malnutrition aigÃ¼e sÃ©vÃ¨re couplÃ©e Ã  lâ€™ANJE  - DRC-FH/NUT2 NGO's 2018</t>
  </si>
  <si>
    <t>Orang Asli/Asal Micro-Grant Facility</t>
  </si>
  <si>
    <t>Integrated Support to Rural Development</t>
  </si>
  <si>
    <t>Localizing e-Govt for Accelerated Provision of Service</t>
  </si>
  <si>
    <t>The SDG Partnership Platform</t>
  </si>
  <si>
    <t>Enabling SDG Financing Ecosystem</t>
  </si>
  <si>
    <t>Support to Egypt COVID-19 screening &amp; testing capacity</t>
  </si>
  <si>
    <t>Rebuilding the Shuto Orizari kindergarten</t>
  </si>
  <si>
    <t>Strengthening SME Membership Organizations (Phase II)</t>
  </si>
  <si>
    <t>Support to COVID in Lao PDR</t>
  </si>
  <si>
    <t>Support Iraq to Implement &amp; Monitor the SDGs</t>
  </si>
  <si>
    <t>Umbrella Project in Support of the Jordan Dev. Programme</t>
  </si>
  <si>
    <t>SUPPORT TO RESIDENT COORDINATOR</t>
  </si>
  <si>
    <t>Participatory Strategic Planning for Balanced Spatial Development</t>
  </si>
  <si>
    <t>Transparency Framework in Serbia</t>
  </si>
  <si>
    <t>Spotlight Initiative Programme Management</t>
  </si>
  <si>
    <t>Engagement Facility - Lebanon Crisis Response Plan</t>
  </si>
  <si>
    <t>National SDGs Acceleration Support Platform</t>
  </si>
  <si>
    <t>Crime prevention mechanisms</t>
  </si>
  <si>
    <t>Jeunes et Paix</t>
  </si>
  <si>
    <t>EC - Africa Adaptation Initiative, PIMS 6533</t>
  </si>
  <si>
    <t>COVID-19 Crisis Response</t>
  </si>
  <si>
    <t>Promoting Youth Employment in Uzbekistan</t>
  </si>
  <si>
    <t>Promotion de la Culture DÃ©mocratique</t>
  </si>
  <si>
    <t>Accelerator Lab-Jordan</t>
  </si>
  <si>
    <t>Promoting Gender Accountability</t>
  </si>
  <si>
    <t>Promoting Legal Empowerment and Access to Justice</t>
  </si>
  <si>
    <t>Samoa, KSI project, UNESCO</t>
  </si>
  <si>
    <t>Projet d'appui Ã  la  Stabilisation au Tchad</t>
  </si>
  <si>
    <t>Nationally Appropriate Mitigation Actions</t>
  </si>
  <si>
    <t>NAPA - Civil Servants in 21st Century</t>
  </si>
  <si>
    <t>Accelerator Lab - Iraq</t>
  </si>
  <si>
    <t>Aid for Trade in Uzbekistan</t>
  </si>
  <si>
    <t>Improving Connectivity in Central Forest Spine</t>
  </si>
  <si>
    <t>UNDP Sudan Humanitarian Fund (SHF) 2015-2</t>
  </si>
  <si>
    <t>Third National Communication</t>
  </si>
  <si>
    <t>Dealing with the Past: Memory for the Future</t>
  </si>
  <si>
    <t>Pro-Poor Implementation and SDGs 2016-2020</t>
  </si>
  <si>
    <t>First Biennial Update Report and Fourth National Communi</t>
  </si>
  <si>
    <t>Resilience Development Facility</t>
  </si>
  <si>
    <t>Green Cities Initiative_Achara</t>
  </si>
  <si>
    <t>ACCELERATOR LAB- KENYA</t>
  </si>
  <si>
    <t>Accelerator Lab - Zimbabwe</t>
  </si>
  <si>
    <t>Integrated Financing for SDGs Acceleration and Resilienc</t>
  </si>
  <si>
    <t>Flood recovery - Housing interventions in Federation of Bosnia and Herzegovina with Hilfswerk Austria International (HWA)</t>
  </si>
  <si>
    <t>AmÃ©lioration confiance Administration Population SÃ©curit</t>
  </si>
  <si>
    <t>Sixth National Reports on Biodiversity in LAC</t>
  </si>
  <si>
    <t>Conservation of Biodiversity at Iona National Park</t>
  </si>
  <si>
    <t>Ridge to Reef - Bio Diversity &amp; Ecosystem protection</t>
  </si>
  <si>
    <t>Climate Institutional Strengthening Program</t>
  </si>
  <si>
    <t>Ending Plastic Pollution Innovation Challenge (EPPIC)</t>
  </si>
  <si>
    <t>GABON RESPONSE TO COVID 19</t>
  </si>
  <si>
    <t>RÃ©silience face au changement climatique et catastrophes</t>
  </si>
  <si>
    <t>Promotion du dÃ©veloppement durable et rÃ©silience aux CC</t>
  </si>
  <si>
    <t>Turkey's 7th National Comm. &amp; 3rd Biennial Report</t>
  </si>
  <si>
    <t>Strategy and Policy Support</t>
  </si>
  <si>
    <t>Implementation of anticorruption strategy</t>
  </si>
  <si>
    <t>Accelerator Lab Namibia</t>
  </si>
  <si>
    <t>Polish Challenge Fund</t>
  </si>
  <si>
    <t>Using Drones and Early Warning Systems for Pre- and Post</t>
  </si>
  <si>
    <t>DEEPENING EFFORTS TO ACCELERATE NDC IMPLMENTATION IN ETH</t>
  </si>
  <si>
    <t>Local Implementation and Innovation Centers (LIICs)</t>
  </si>
  <si>
    <t>Namibiaâ€™s Fourth Biennial Update Report</t>
  </si>
  <si>
    <t>Leave No One Behind - NPF</t>
  </si>
  <si>
    <t>PCB Management in Ethiopia to meet the 2025 Stockholm</t>
  </si>
  <si>
    <t>Engagement Facility Montenegro</t>
  </si>
  <si>
    <t>Programme Development</t>
  </si>
  <si>
    <t>Institutional Capacity Development</t>
  </si>
  <si>
    <t>Balochistan SDGs Acceleration Project</t>
  </si>
  <si>
    <t>Projet appui Ã  la planificat et la coordination</t>
  </si>
  <si>
    <t>SDG Impact Accelerator Pilot Phase</t>
  </si>
  <si>
    <t>Leveraging Electoral Assistance for Regionalized Nation</t>
  </si>
  <si>
    <t>China-Zambia South-South Cooperation on Renewable Energy</t>
  </si>
  <si>
    <t>I Can Manage My Business</t>
  </si>
  <si>
    <t>Programme to Promote Disabilility inclusion and Quality</t>
  </si>
  <si>
    <t>Rural Competitiveness and Productivity</t>
  </si>
  <si>
    <t>Enhancing Effectiveness of Tribal Dev</t>
  </si>
  <si>
    <t>Education for Social Inclusionâ€“Technical Support</t>
  </si>
  <si>
    <t>PROMOTION EQUITE DE GENRE &amp; LEADERSHIP DES FEMMES</t>
  </si>
  <si>
    <t>2020/21 PBF Secretariat : Support Coord&amp;Monitiring</t>
  </si>
  <si>
    <t>Secretariat support to the PBF portfolio in Somalia</t>
  </si>
  <si>
    <t>Public Service Capacity Development Project</t>
  </si>
  <si>
    <t>Djibouti clean energy rural mini-grids project</t>
  </si>
  <si>
    <t>Protection of natural reserves and coastal wetlands</t>
  </si>
  <si>
    <t>Improving Municipal Governance</t>
  </si>
  <si>
    <t>Institutional Strengthening of the Min.Environment,Ph.II</t>
  </si>
  <si>
    <t>Prevent adolescent pregnancy &amp;sex. abuse in girls</t>
  </si>
  <si>
    <t>Gambia Protected Areas Network</t>
  </si>
  <si>
    <t>Accelerator Lab â€“ South Sudan</t>
  </si>
  <si>
    <t>NC4-BUR3 to the UNFCCC</t>
  </si>
  <si>
    <t>Collaborative Management for Watershed and Ecosystem</t>
  </si>
  <si>
    <t>Communications, Outreach and Advocacy for Lionâ€™s Share</t>
  </si>
  <si>
    <t>Enhancing the Role of Religious Education in Countering Violent Extremism</t>
  </si>
  <si>
    <t>Promoting Sust Investments Belt &amp; Road Ethiopia</t>
  </si>
  <si>
    <t>Samoa Social Protection</t>
  </si>
  <si>
    <t>Third Biennial Update Report</t>
  </si>
  <si>
    <t>Preparation of the Fourth National Communication (4NC) and of the Second Biennial Updated Report (2BUR) to the UNFCCC</t>
  </si>
  <si>
    <t>Establishing Sudan International Partners Forum (SIP)</t>
  </si>
  <si>
    <t>Post Disaster Needs Assessment and Recovery Preparedness</t>
  </si>
  <si>
    <t>Support to the acceleration of family planning in  STP</t>
  </si>
  <si>
    <t>Conservation of the Church of Archangelos Michael</t>
  </si>
  <si>
    <t>Preparatory Support towards Public Sector Modernization</t>
  </si>
  <si>
    <t>Local Govt. Capacity Development for Service Delivery</t>
  </si>
  <si>
    <t>Enhancing Adaptation Action in Turkey</t>
  </si>
  <si>
    <t>Readiness and Preparatory Support Programme</t>
  </si>
  <si>
    <t>Community-Based Development Solutions for Migrants and H</t>
  </si>
  <si>
    <t>Accelerator Lab-Tanzania</t>
  </si>
  <si>
    <t>Strengthening institutional and statistical capacity on</t>
  </si>
  <si>
    <t>Womenâ€™s Economic Empowerment in South Caucasus</t>
  </si>
  <si>
    <t>Peace Building Fund Bassikounou</t>
  </si>
  <si>
    <t>Djibouti,  inclusive digitalized governance for sustaina</t>
  </si>
  <si>
    <t>Cooperation Partners' Group (CPG) Secretariat</t>
  </si>
  <si>
    <t>Fourth National Communication Report and Second Biennia</t>
  </si>
  <si>
    <t>Disaster Risk Reduction and Resilience Building</t>
  </si>
  <si>
    <t>Sixth National Reports on Biodiversity in SeveralRegions</t>
  </si>
  <si>
    <t>POPs and sound harmful chemical management</t>
  </si>
  <si>
    <t>Improvements in district heating</t>
  </si>
  <si>
    <t>GÃ©nÃ©ration d'avantages globaux  des systÃ¨mes d'infos</t>
  </si>
  <si>
    <t>Promotion des emplois et d'autres moyens de subsistance</t>
  </si>
  <si>
    <t>Appui achat mÃ©dicaments et produits mÃ©dicaux</t>
  </si>
  <si>
    <t>Justice Reform</t>
  </si>
  <si>
    <t>2KEN18237 PREVENT-PVE Networks Together</t>
  </si>
  <si>
    <t>Accelerator Lab â€“ Mali</t>
  </si>
  <si>
    <t>Governance for DRR in Kenya</t>
  </si>
  <si>
    <t>Enhancing Financial Sustainability</t>
  </si>
  <si>
    <t>SDG Based Budgeting Programming</t>
  </si>
  <si>
    <t>Delivering Climate Promise in STP| NDC Support Programme</t>
  </si>
  <si>
    <t>Integrated Landscape Management for Improved Livelihoods</t>
  </si>
  <si>
    <t>National Human Dev. Report Project</t>
  </si>
  <si>
    <t>Albania's First Biennial Update Report and Fourth Nation</t>
  </si>
  <si>
    <t>Integrated approach to SDG Financing in Mongolia</t>
  </si>
  <si>
    <t>PrÃ©vention Conflits et ExtrÃ©misme Violent</t>
  </si>
  <si>
    <t>Address Urgent Coastal Adapt Needs and Capacit Gaps Angola</t>
  </si>
  <si>
    <t>Africa Regional Grant - Removing Legal Barriers</t>
  </si>
  <si>
    <t>Developing Climate Resilient Livelihoods</t>
  </si>
  <si>
    <t>Promotion produc d'ElecrticitÃ© par Technologies Hybrides</t>
  </si>
  <si>
    <t>Cross-Border Cooperation</t>
  </si>
  <si>
    <t>The Decentralization and Local Development Support Programme</t>
  </si>
  <si>
    <t>Deepening efforts to accelerate NDC implementation</t>
  </si>
  <si>
    <t>Lutte Corruption - PA Ã  la SNLCC</t>
  </si>
  <si>
    <t>Immediate response to COVID19</t>
  </si>
  <si>
    <t>Inclusive Development Coopertion on Poverty Reduction - Phase III</t>
  </si>
  <si>
    <t>RÃ©habilitation Ã©cosystÃ¨me au Tchad</t>
  </si>
  <si>
    <t>Gestion DecentralisÃ©e et Multisectorielle Environement</t>
  </si>
  <si>
    <t>Green Caucus</t>
  </si>
  <si>
    <t>Institutional, Technical and Innovation Support for Effective Research, Formulation, Advocacy and implementation towards Kuwait Vision 2035 and SDGs</t>
  </si>
  <si>
    <t>3Ã©me communication nationale</t>
  </si>
  <si>
    <t>Strengthening the Rule of Law, Security and Human Rights</t>
  </si>
  <si>
    <t>Promotion des mini rÃ©seaux hybrides en Mauritanie</t>
  </si>
  <si>
    <t>Perennisation des mecanismes locaux de dialogue</t>
  </si>
  <si>
    <t>EU LEAD</t>
  </si>
  <si>
    <t>National dev planning fin supp for SL</t>
  </si>
  <si>
    <t>Evidence for Econ &amp; Social Transformation of S. Sudan</t>
  </si>
  <si>
    <t>Tonga Early Recovery Support</t>
  </si>
  <si>
    <t>Tonga</t>
  </si>
  <si>
    <t>Promoting Communit Based Climate Resilient Forest Regen</t>
  </si>
  <si>
    <t>Peace Building in the oPt</t>
  </si>
  <si>
    <t>FSP-Strengthening Marine PA in SE China</t>
  </si>
  <si>
    <t>Capacity for RIO Convention Implementation-pims9335</t>
  </si>
  <si>
    <t>Accelerating and Scaling up Investments in the Somalia S</t>
  </si>
  <si>
    <t>Policy Support Programme</t>
  </si>
  <si>
    <t>ESS Inclusion des jeunes</t>
  </si>
  <si>
    <t>Restoration of Strumica River Basin</t>
  </si>
  <si>
    <t>Strategic Plan Support Project</t>
  </si>
  <si>
    <t>Hydro-meteorological Service Modernization</t>
  </si>
  <si>
    <t>Pintig Lab</t>
  </si>
  <si>
    <t>Environment and social resilience</t>
  </si>
  <si>
    <t>Mt. Horne Childhood Development Centre</t>
  </si>
  <si>
    <t>Projet d'appui Genre et autonomisation des femmes</t>
  </si>
  <si>
    <t>China Medical Mercury PPG</t>
  </si>
  <si>
    <t>Vanuatu VCAP2 Project Preparation Grant</t>
  </si>
  <si>
    <t>Inclusive and Innovation Finance and Development</t>
  </si>
  <si>
    <t>Designing and Implementing Cameroonâ€™s INFF</t>
  </si>
  <si>
    <t>VET for the future</t>
  </si>
  <si>
    <t>Improving Resilience -Wakashio oil spill</t>
  </si>
  <si>
    <t>ONDH3: Eval des PP en faveur d'un DH Ã©quitable</t>
  </si>
  <si>
    <t>PIP of the Establishment and Operationalization of the Archipelagic and Island State Forum</t>
  </si>
  <si>
    <t>Improve availability of administrative data for tracking</t>
  </si>
  <si>
    <t>Green Gabon &amp; SDGs Beyond oil</t>
  </si>
  <si>
    <t>Fourth National Communication</t>
  </si>
  <si>
    <t>Renforcement capacitÃ©s faibles Ã©missions au Maroc</t>
  </si>
  <si>
    <t>Project to support the Leading the Way for Gender Equali</t>
  </si>
  <si>
    <t>Rule of Law Project funded by INL</t>
  </si>
  <si>
    <t>Integrated Approach Forests in Turkey</t>
  </si>
  <si>
    <t>Programme d'Appui Ã  la Gestion de l'Environnement et la Promotion du DÃ©veloppement Durable au Mali (PAGEDD)</t>
  </si>
  <si>
    <t>Youth Connekt Zimbabwe</t>
  </si>
  <si>
    <t>SOI Transparency and Accountability Project  for Solomon</t>
  </si>
  <si>
    <t>Stabilisation of the Lake Chad Basin</t>
  </si>
  <si>
    <t>Building Climate Resilience in Agriculture and Water  Se</t>
  </si>
  <si>
    <t>Programme Appui Politique Promotion Bonne Gouvernance</t>
  </si>
  <si>
    <t>Empowering Chinese CSOs Going Global</t>
  </si>
  <si>
    <t>UNDP Mongolia - Engagement Facility</t>
  </si>
  <si>
    <t>Appui Ã  la participation politique des femmes</t>
  </si>
  <si>
    <t>Support to development of small family business in Balak</t>
  </si>
  <si>
    <t>Civil Service Training for the 21st Century in Serbia</t>
  </si>
  <si>
    <t>Femmes Conflits Ressources Naturelles</t>
  </si>
  <si>
    <t>Communication and Outreach</t>
  </si>
  <si>
    <t>Accelerator Lab â€“ BFA</t>
  </si>
  <si>
    <t>Climate Change National Communications</t>
  </si>
  <si>
    <t>Strengthening the institutional capacity of African Network of Basin Organization (ANBO), contributing to the improved transboundary water governance in Africa</t>
  </si>
  <si>
    <t>Consolidation de la paix-RelÃ¨vement communautaire</t>
  </si>
  <si>
    <t>Promotion of inclusive education</t>
  </si>
  <si>
    <t>Vietnam: Conservation of Critical Wetland Protected Area</t>
  </si>
  <si>
    <t>Productive Sectors Development Programme (PSDP)</t>
  </si>
  <si>
    <t>PARTNERSHIP INITIATIVE for SOUTH-SOUTH AND TRIANGULAR COOPERATION</t>
  </si>
  <si>
    <t>Sustainable Environmental MGT and Enhanced Resilience</t>
  </si>
  <si>
    <t>Guilin Demo of Localizing SDGs</t>
  </si>
  <si>
    <t>Support to the National Electoral Commission</t>
  </si>
  <si>
    <t>Uplands Rural Development Programme</t>
  </si>
  <si>
    <t>Women Make the Change</t>
  </si>
  <si>
    <t>The Lebanese Expatriate Project, Live Lebanon, phase I</t>
  </si>
  <si>
    <t>Apoyo Institucional para el Desarrollo del Comercio</t>
  </si>
  <si>
    <t>Legal Aid Phase II</t>
  </si>
  <si>
    <t>Strengthening Multi-Sectoral Management of Critical Land</t>
  </si>
  <si>
    <t>Strengthening DRM Capacity in Rwanda(METEO)â€</t>
  </si>
  <si>
    <t>Intensifying Support to Victims of SGBV</t>
  </si>
  <si>
    <t>Appui au suivi et au reporting des ODD</t>
  </si>
  <si>
    <t>Ã Chad PBF Women&amp;YOUTH Empow</t>
  </si>
  <si>
    <t>Accelerator Lab-Vietnam</t>
  </si>
  <si>
    <t>Gestion du DÃ©veloppement</t>
  </si>
  <si>
    <t>Research and Promotion on SDGs Impact Financing in China</t>
  </si>
  <si>
    <t>COVID-19 Socio-economic Impact Assessment</t>
  </si>
  <si>
    <t>Accelerator Lab-South Africa</t>
  </si>
  <si>
    <t>Access to Justice for all</t>
  </si>
  <si>
    <t>Support to National Peace and Reconciliation</t>
  </si>
  <si>
    <t>Marine and coastal protected areas2</t>
  </si>
  <si>
    <t>Renforcement de la gouvernance et des cap pour NEW DEAL</t>
  </si>
  <si>
    <t>Multi Hazard Warning-SIDA</t>
  </si>
  <si>
    <t>Strengthening Good Governance</t>
  </si>
  <si>
    <t>GEF - Global Marine Commodities (GMC)</t>
  </si>
  <si>
    <t>YOUTHCONNEKT FOR WOMEN GUINEE</t>
  </si>
  <si>
    <t>Justice Sector Stabilization</t>
  </si>
  <si>
    <t>GEF - Advancing High Efficient Lighting Market (ADLIGHT)</t>
  </si>
  <si>
    <t>Support humanitarian work in Sudan 2014</t>
  </si>
  <si>
    <t>PBF/IRF-243:ConsolidatÂ° de la paix dÃ©marrage DDR</t>
  </si>
  <si>
    <t>National Determined Contributions Programm in Kazakhstan</t>
  </si>
  <si>
    <t>Support to Confidence Building Measures Programme IV</t>
  </si>
  <si>
    <t>China SDGs Localization Umbrella Project</t>
  </si>
  <si>
    <t>Engagement Facility Tunisia</t>
  </si>
  <si>
    <t>Economic Empowerment for Entrepreneurship and Employment</t>
  </si>
  <si>
    <t>Sudan Humanitarian Fund 2019 SHF-UNDP-NGOs-RE</t>
  </si>
  <si>
    <t>Climate Promise Seychelles</t>
  </si>
  <si>
    <t>PIP - Marine Plastic Litter Reduction Acceleration</t>
  </si>
  <si>
    <t>Support to Electoral Dispute Resolution Mechanisms</t>
  </si>
  <si>
    <t>Improve livelihoods of Sheep Owners</t>
  </si>
  <si>
    <t>Capacity Building CBIT Ethiopia</t>
  </si>
  <si>
    <t>Integrated Management Plan for the Guerbes-Sanhadja Wetl</t>
  </si>
  <si>
    <t>Support the response to the impact of COVID-19 in Kuwait</t>
  </si>
  <si>
    <t>COVID-19 RRF Turkey</t>
  </si>
  <si>
    <t>Rapid Response Facility -COVID 19</t>
  </si>
  <si>
    <t>DCPSF 2020 COVID-19</t>
  </si>
  <si>
    <t>Sustainable, Integrated and Inclusive Finance Framework</t>
  </si>
  <si>
    <t>Financing for Development SDGs</t>
  </si>
  <si>
    <t>Emergency Development Response</t>
  </si>
  <si>
    <t>CO Institutional Budget</t>
  </si>
  <si>
    <t>Reducing Drug Dependence</t>
  </si>
  <si>
    <t>Capacity Strengthening for Industrial Development</t>
  </si>
  <si>
    <t>Youth, Unite and Volunteer</t>
  </si>
  <si>
    <t>Accelerator Lab_Pacific Office in Fiji</t>
  </si>
  <si>
    <t>Immediate Crisis Support to China in Fight COVID-19</t>
  </si>
  <si>
    <t>Response Facility_COVID-19</t>
  </si>
  <si>
    <t>Renforcement des CapacitÃ©s &amp; Modernisation de l'Etat</t>
  </si>
  <si>
    <t>Improved Access to Justice (IAJ)</t>
  </si>
  <si>
    <t>Direct Project Cost (DPC)</t>
  </si>
  <si>
    <t>Improving the instruments of state apparatus in Kazakh</t>
  </si>
  <si>
    <t>Economic recovery and resilient livelihoods</t>
  </si>
  <si>
    <t>Advancing the Search for Missing Persons in Serbia</t>
  </si>
  <si>
    <t>Renforcement du cadre de financement des ODD</t>
  </si>
  <si>
    <t>EIFORCES Capacity Building for peacekeeping Intervention</t>
  </si>
  <si>
    <t>Support to Climate Policy Reporting</t>
  </si>
  <si>
    <t>Accelerator Lab - Zambia</t>
  </si>
  <si>
    <t>Strengthening Libya CSO-Women and Youth</t>
  </si>
  <si>
    <t>Digital Transformation</t>
  </si>
  <si>
    <t>Appui au CSM en Tunisie</t>
  </si>
  <si>
    <t>ISLANDS â€“ Indian Ocean Child Project</t>
  </si>
  <si>
    <t>Accelerator Lab - Libya</t>
  </si>
  <si>
    <t>Accelerator Lab - Ukraine</t>
  </si>
  <si>
    <t>Support to the GOSL in responding to COVID19</t>
  </si>
  <si>
    <t>Renforcement CapacitÃ©s Elaboration PNA FVC</t>
  </si>
  <si>
    <t>Development support Services-Disaster Risk Reduction</t>
  </si>
  <si>
    <t>Combating Illegal Wildlife Trade and Human Wildlife Conf</t>
  </si>
  <si>
    <t>Tunisia Management Plan</t>
  </si>
  <si>
    <t>Inclusive Budgeting and Financing for Climate Resilience</t>
  </si>
  <si>
    <t>Planification stratÃ©gique et ODD</t>
  </si>
  <si>
    <t>Yemen Enhanced Early Recovery Coordination Project</t>
  </si>
  <si>
    <t>Support Ethiopian Diaspora Trust Fund</t>
  </si>
  <si>
    <t>Gouvernance judiciaire</t>
  </si>
  <si>
    <t>UNDP Angola COVID-19 Response</t>
  </si>
  <si>
    <t>Integrated Innovation Ecosystem Strengthening Programme</t>
  </si>
  <si>
    <t>EF: Support INDP</t>
  </si>
  <si>
    <t>Inter-community Dialogue through Inclusive Cultural Heri</t>
  </si>
  <si>
    <t>Skill Development &amp; Enterprise Promotion</t>
  </si>
  <si>
    <t>CSSP-2</t>
  </si>
  <si>
    <t>GCF Readiness preparatory support project</t>
  </si>
  <si>
    <t>Institutional Mechanism for Integrated Environmental Mgt</t>
  </si>
  <si>
    <t>Third National Communication UNFCCC</t>
  </si>
  <si>
    <t>Reducing Releases of Polybromodiphenyl Ethers (PBDE) and Unintentional Persistent Organic Pollutants (UPOPs)</t>
  </si>
  <si>
    <t>Financing for Sustainable Development</t>
  </si>
  <si>
    <t>Planification Strategique Developpement</t>
  </si>
  <si>
    <t>Preparatory phase for new assistance to local governance</t>
  </si>
  <si>
    <t>Conflict Team Workplan</t>
  </si>
  <si>
    <t>Women Economic Empowerment</t>
  </si>
  <si>
    <t>PW Local Governance Strengthning</t>
  </si>
  <si>
    <t>Appui des ODDs en Tunisie</t>
  </si>
  <si>
    <t>Prog for Palestinian People - Support to Communications</t>
  </si>
  <si>
    <t>Increasing Farmer Resilience to Climate Change</t>
  </si>
  <si>
    <t>Appui au processus dÃ©mocratique en CÃ´te d'Ivoire</t>
  </si>
  <si>
    <t>Innovation for Service Delivery</t>
  </si>
  <si>
    <t>Strengthening De-radicalization Capacities</t>
  </si>
  <si>
    <t>Reducing Adolescent Pregnancy in Guyana</t>
  </si>
  <si>
    <t>Support to Armeniaâ€™s Justice Sector Reform</t>
  </si>
  <si>
    <t>Developing Inclusive social protection (SP) in Lebanon</t>
  </si>
  <si>
    <t>Institutional Strengthening Ozone Layer Protection (IS)</t>
  </si>
  <si>
    <t>Trade Capacity Development</t>
  </si>
  <si>
    <t>Third Biennial Update Report to UNFCCC</t>
  </si>
  <si>
    <t>Environment Global Programme 2009-2015</t>
  </si>
  <si>
    <t>Prog. d'Appui Ã  l'amÃ©li  Eff Politique Economique</t>
  </si>
  <si>
    <t>Promoting Sustainable Bio-energy Production from Biomass</t>
  </si>
  <si>
    <t>Innovation for Social Impact Partnership</t>
  </si>
  <si>
    <t>KOICA_Support to Anti Corruption &amp; Decentralization</t>
  </si>
  <si>
    <t>Accelerator Lab - Chad</t>
  </si>
  <si>
    <t>Multi-Door Approach to Counter Environment Related Crime</t>
  </si>
  <si>
    <t>UN Flagship Appeal In Response to COVID 19 - Ireland Emb</t>
  </si>
  <si>
    <t>Support to Public Administration</t>
  </si>
  <si>
    <t>NDC Support Programme Lao PDR (NIM)</t>
  </si>
  <si>
    <t>Accelerator Lab - Bosnia and Herzegovina</t>
  </si>
  <si>
    <t>Multilateral Environmental Agreements</t>
  </si>
  <si>
    <t>Partnering for building a national SDG Platform</t>
  </si>
  <si>
    <t>Partnership for Market Readiness (PMR)</t>
  </si>
  <si>
    <t>Strengthen Lib Capability to provide climate info &amp; Serv</t>
  </si>
  <si>
    <t>German support for UNDP SP</t>
  </si>
  <si>
    <t>Accelerator Lab - Cote d'Ivoire</t>
  </si>
  <si>
    <t>Projet dâ€™appui aux CDN du Togo</t>
  </si>
  <si>
    <t>Accelerator Lab - Pakistan</t>
  </si>
  <si>
    <t>Human Rights for All</t>
  </si>
  <si>
    <t>Fourth National Communication and the Second Biennial Update Report to the UNFCCC</t>
  </si>
  <si>
    <t>Support to the Committee on Missing persons</t>
  </si>
  <si>
    <t>Coversion of Polyurethane foam in domestic refrigeration manufacturing at Hisense Kelon</t>
  </si>
  <si>
    <t>Climate Change Adaptation in Coastal Zones</t>
  </si>
  <si>
    <t>Supporting the improvement of Social Assistance system - Phase II</t>
  </si>
  <si>
    <t>Maritime Security Capacity Development for Safety and Se</t>
  </si>
  <si>
    <t>COVID-19 Socio-Economic Impact Mitigation</t>
  </si>
  <si>
    <t>Mise en oeuvre PANDDH</t>
  </si>
  <si>
    <t>COVID19 Response Fund for Tokelau</t>
  </si>
  <si>
    <t>Tokelau</t>
  </si>
  <si>
    <t>JP to respond to emerging needs</t>
  </si>
  <si>
    <t>Rapid Response Facility to respond to COVID-19</t>
  </si>
  <si>
    <t>Graduation based social protection pilot</t>
  </si>
  <si>
    <t>Strengthening Human Rights in the Transnistrian region</t>
  </si>
  <si>
    <t>Spotlight-RCO</t>
  </si>
  <si>
    <t>Disaster Risk Reduction and Climate change</t>
  </si>
  <si>
    <t>Decentralisation et Gouvernance Locale Inclusive et Dura</t>
  </si>
  <si>
    <t>Consolidation of Citizen Centric Public Service Delivery</t>
  </si>
  <si>
    <t>Pacific Resilience and Governance Programme</t>
  </si>
  <si>
    <t>Capacity Dev't to Civil Service Reform</t>
  </si>
  <si>
    <t>Appui aux deux instances indÃ©pendantes de lutte contre la torture et la traite des personnes</t>
  </si>
  <si>
    <t>Enhancing UNDP Engagement</t>
  </si>
  <si>
    <t>Energy Access SMEs Development Project</t>
  </si>
  <si>
    <t>Strengthening EWS &amp; Climate Services in Eswatini</t>
  </si>
  <si>
    <t>UNPRAC Phase III</t>
  </si>
  <si>
    <t>Accelerator Lab - Benin</t>
  </si>
  <si>
    <t>Accelerator Labs-AZERBAIJAN</t>
  </si>
  <si>
    <t>CAPACITY DEVELOPMENT SUPPORT TO MoH</t>
  </si>
  <si>
    <t>Unity and Reconciliation</t>
  </si>
  <si>
    <t>The Zambia 10 Kilometre Project</t>
  </si>
  <si>
    <t>2030 agenda promotion &amp; SDGs</t>
  </si>
  <si>
    <t>AAJAT</t>
  </si>
  <si>
    <t>Strengthening Public Accountability in Tunisia</t>
  </si>
  <si>
    <t>Third National Communication and Biennial Update Report</t>
  </si>
  <si>
    <t>Strategic Urban Planning for Alexandria City till 2032</t>
  </si>
  <si>
    <t>Sixth National Reports on Biological Diversity in LACII</t>
  </si>
  <si>
    <t>Integrated landscape approach to climate resilience</t>
  </si>
  <si>
    <t>Tuvalu Constitutional Review</t>
  </si>
  <si>
    <t>Accelerator Lab - Uzbekistan</t>
  </si>
  <si>
    <t>Human security &amp; resilient society in communities</t>
  </si>
  <si>
    <t>Accelerator Lab- Ghana</t>
  </si>
  <si>
    <t>Sustainable Management Model for Local Government Organisations</t>
  </si>
  <si>
    <t>Disaster Risk Management Phase 3</t>
  </si>
  <si>
    <t>COVID-19 Response: Resilience in bordering communities</t>
  </si>
  <si>
    <t>Eliminating POPs through sound management of chemicals</t>
  </si>
  <si>
    <t>Government Green Procurement</t>
  </si>
  <si>
    <t>INFF: Accelerating SDG achievements</t>
  </si>
  <si>
    <t>Strengthening climate change planning and implementation</t>
  </si>
  <si>
    <t>Strengthening National PA System in Guinea-Bissau</t>
  </si>
  <si>
    <t>SDG Fund: Component 1</t>
  </si>
  <si>
    <t>Guinea National Integrated Financing and Implementation</t>
  </si>
  <si>
    <t>Equipping school under the Dushanbe Eparchy</t>
  </si>
  <si>
    <t>AGORA 2 - Appui gouvernance rÃ©gionalisation avancÃ©e</t>
  </si>
  <si>
    <t>Building resilience in the face of climate change</t>
  </si>
  <si>
    <t>Accelerator Lab-Philippines</t>
  </si>
  <si>
    <t>Accelerator Lab-INDIA</t>
  </si>
  <si>
    <t>Healthier Kosovo</t>
  </si>
  <si>
    <t>Natural resource management</t>
  </si>
  <si>
    <t>Research Collaboration for Chinaâ€™s Public Sector Reform</t>
  </si>
  <si>
    <t>Strengthening Ministry of Internal Affairs</t>
  </si>
  <si>
    <t>Bio-Waste Management Challenge</t>
  </si>
  <si>
    <t>4Ã¨me Communication du Niger sur le Changement climatique</t>
  </si>
  <si>
    <t>JP Municipal Social Protection Service Delivery</t>
  </si>
  <si>
    <t>Supporting Inclusive Growth and Sustainable Livelihoods</t>
  </si>
  <si>
    <t>Appui Chaines de Valeurs et developpement local</t>
  </si>
  <si>
    <t>Strengthening capacities of Ministry of European Affairs</t>
  </si>
  <si>
    <t>Public Administration Reform</t>
  </si>
  <si>
    <t>Support Project to the Elections in the Gambia</t>
  </si>
  <si>
    <t>Global Coalition of TT Networks for SSC</t>
  </si>
  <si>
    <t>Accelerator Lab_Turkey</t>
  </si>
  <si>
    <t>Support COVID-19 Responses in Lao PDR-II</t>
  </si>
  <si>
    <t>Border Management in Northern Afghanistan (BOMNAF)</t>
  </si>
  <si>
    <t>Very Small Users Pilot project</t>
  </si>
  <si>
    <t>Environment Sustainability and Climate Change</t>
  </si>
  <si>
    <t>Managing Agent of the Sudan Humanitarian Fund - SDN 2018 SHF- UNDP-NGOs-ER</t>
  </si>
  <si>
    <t>NIGER COMMON SERVICES PROJECTS 2006</t>
  </si>
  <si>
    <t>Lebanonâ€™s Low-Emission Capacity Building programme</t>
  </si>
  <si>
    <t>Promoting Youth Participation in Sustainable Development</t>
  </si>
  <si>
    <t>Strengthened CSO Monitoring of UPR Implementation</t>
  </si>
  <si>
    <t>UNDP CLIMATE PROMISE BURUNDI</t>
  </si>
  <si>
    <t>Strengthening intellectual property area in Kazakhstan</t>
  </si>
  <si>
    <t>Paix et sÃ©curitÃ©</t>
  </si>
  <si>
    <t>Technical Support to the Lebanese Parliament ,phase III</t>
  </si>
  <si>
    <t>Accelerator Lab - Cabo Verde</t>
  </si>
  <si>
    <t>Support to Iraqâ€™s Electoral Process (SIEP)</t>
  </si>
  <si>
    <t>Preventing Violent Extremism (PVE)</t>
  </si>
  <si>
    <t>Inclusive Development and Public Sector Efficiency</t>
  </si>
  <si>
    <t>Expansion aires protÃ©gÃ©es et optimisation utilis. terres</t>
  </si>
  <si>
    <t>Accelerator Lab - Niger</t>
  </si>
  <si>
    <t>Appui Ã  la bonne gouvernance</t>
  </si>
  <si>
    <t>Renforcement des capacitÃ©s nationales</t>
  </si>
  <si>
    <t>Thailand Human Development Report</t>
  </si>
  <si>
    <t>Towards SI Riverside Dev't AA</t>
  </si>
  <si>
    <t>Supporting Implementation of the National Youth Strategy</t>
  </si>
  <si>
    <t>Zanzibar Climate Change Program</t>
  </si>
  <si>
    <t>Integrated and Transboundary Conservation of Biodiversi</t>
  </si>
  <si>
    <t>Strengthening Disaster Risk Governance in Tajikistan</t>
  </si>
  <si>
    <t>Social Protection for Sustainable Development in Africa</t>
  </si>
  <si>
    <t>African Mining Governance Project</t>
  </si>
  <si>
    <t>Enabling Zero Carbon Energy in Rural Towns-PPG</t>
  </si>
  <si>
    <t>Accelerating Development Finance</t>
  </si>
  <si>
    <t>Strengthening financial capacity of ENR sector (FONERWA)</t>
  </si>
  <si>
    <t>Dialogue for the Future</t>
  </si>
  <si>
    <t>Scaling Local Adaptation&amp;Climate Risk Informed Planning</t>
  </si>
  <si>
    <t>PROGRAMME Dâ€™APPUI A Lâ€™EMERGENCE DE FAMILLES PRODUCTIVES</t>
  </si>
  <si>
    <t>Strengthening Parliament</t>
  </si>
  <si>
    <t>Preventing &amp; Responding to Violent Extremism in Nigeria</t>
  </si>
  <si>
    <t>PPG projet Guinee Forestiere PIMS 6016</t>
  </si>
  <si>
    <t>Integrated Transboundary River Basin Management for the</t>
  </si>
  <si>
    <t>Services publics locaux de qualitÃ©</t>
  </si>
  <si>
    <t>Strengthening National Climate Finance Governance System</t>
  </si>
  <si>
    <t>Strengthening Peace, Stability and Good Governance</t>
  </si>
  <si>
    <t>Recovery and Resilience-building Philippines</t>
  </si>
  <si>
    <t>DÃ©bloquer des investissements durables et structurels</t>
  </si>
  <si>
    <t>Integrated Tourism Recovery and Resilience in Zanzibar</t>
  </si>
  <si>
    <t>Joint SDG Fund</t>
  </si>
  <si>
    <t>Activate:Social Protection&amp;Employment</t>
  </si>
  <si>
    <t>SDG Localization</t>
  </si>
  <si>
    <t>Strengthening Inst.&amp;Hum. Resources Capacities of Ministry of Social Solidarity</t>
  </si>
  <si>
    <t>Appui aux changements climatiques</t>
  </si>
  <si>
    <t>COM-Direct Project Cost (DPC)</t>
  </si>
  <si>
    <t>Increasing Employability in the Renewable Energy Sector</t>
  </si>
  <si>
    <t>Accelerator Lab- RÃ©p. du Congo</t>
  </si>
  <si>
    <t>SDG5 Women's Livelihoods</t>
  </si>
  <si>
    <t>Accelerator Labs - Algeria</t>
  </si>
  <si>
    <t>Supporting Artisanal Fishing</t>
  </si>
  <si>
    <t>Partnering for SDG acceleration</t>
  </si>
  <si>
    <t>Institutional Strengthening NOU 13</t>
  </si>
  <si>
    <t>Appui RÃ©forme Modernisation Admin Publique</t>
  </si>
  <si>
    <t>Towards Carbon Neutral Tourism</t>
  </si>
  <si>
    <t>Women empowerment</t>
  </si>
  <si>
    <t>Inclusive and Equitable Local Development</t>
  </si>
  <si>
    <t>QuatriÃ¨me Communication Nationale et BUR2</t>
  </si>
  <si>
    <t>ThÃ©matiques transversales</t>
  </si>
  <si>
    <t>Education to work (Edu2Work)</t>
  </si>
  <si>
    <t>Accelerator Lab - Sudan</t>
  </si>
  <si>
    <t>Project for portfolio Development</t>
  </si>
  <si>
    <t>Tackling VE Threat on Human Security in East Java(GUYUB)</t>
  </si>
  <si>
    <t>SHUFUNA - Women in Reconciliation</t>
  </si>
  <si>
    <t>UNDP Programme on Early Recovery</t>
  </si>
  <si>
    <t>Integrated Local Development</t>
  </si>
  <si>
    <t>STRENGTHENING GOVERNANCE IN CABO VERDE</t>
  </si>
  <si>
    <t>Innovative solutions for nationalizing &amp; localizing SDGs</t>
  </si>
  <si>
    <t>Designing Urban Observatory Governance and Data Analytics</t>
  </si>
  <si>
    <t>Accelerator Lab - Eswatini</t>
  </si>
  <si>
    <t>Diagnostic Trade Integration Study</t>
  </si>
  <si>
    <t>Mitigating the impact of the Syrian refugee crisis on Jo</t>
  </si>
  <si>
    <t>2KEN014/235 Electoral process strengthened</t>
  </si>
  <si>
    <t>Governance Multi-Year Framework</t>
  </si>
  <si>
    <t>Promoting the Role of Civil Society in Gender-sensitive</t>
  </si>
  <si>
    <t>Second Biennial Update Report on Climate Change</t>
  </si>
  <si>
    <t>Clean Rural Electrification for African Countries</t>
  </si>
  <si>
    <t>Community Resilience &amp; Dev. Prog. for Area C &amp; EJRM</t>
  </si>
  <si>
    <t>Accelerator Lab-Lao PDR</t>
  </si>
  <si>
    <t>Support to Justice Sector Reform in Moldova</t>
  </si>
  <si>
    <t>BIH SDG Financing Ecosystem</t>
  </si>
  <si>
    <t>Communication and Advocacy UNDAP II</t>
  </si>
  <si>
    <t>Dniester Impact Study</t>
  </si>
  <si>
    <t>Appui Execution Nationale (NEX)</t>
  </si>
  <si>
    <t>GCF Readiness and Preparatory Support in Ghana</t>
  </si>
  <si>
    <t>Initiation Plan for Inclusive Growth 2019-2020</t>
  </si>
  <si>
    <t>Sustainable and Inclusive Economic Growth Project</t>
  </si>
  <si>
    <t>Implementation of the Integrated Drylands Development Pr</t>
  </si>
  <si>
    <t>Strengthening Resilience for Vulnerables During COVID-19</t>
  </si>
  <si>
    <t>Appui Ã  la mobilisatÂ° partenariats &amp; coordinatÂ° ODD</t>
  </si>
  <si>
    <t>Strengthening Institutional Capacity for Sustainable Development</t>
  </si>
  <si>
    <t>Projet de Gestion durable des EcosystÃ¨me Forestiers</t>
  </si>
  <si>
    <t>Healthy lifestyle promotion in Belarus (BELMED)</t>
  </si>
  <si>
    <t>MH Water Security Project (GCF)</t>
  </si>
  <si>
    <t>NDC Support Project: Delivering Sustainability through</t>
  </si>
  <si>
    <t>Blue Justice</t>
  </si>
  <si>
    <t>Disaster Risk Reduction</t>
  </si>
  <si>
    <t>Health Information System and youth entrepreneurship</t>
  </si>
  <si>
    <t>4 National Communication and BUR under the UNFCCC</t>
  </si>
  <si>
    <t>Climate Smart Solutions in Communities</t>
  </si>
  <si>
    <t>UNDP Youth Global Programme (Youth-GPS)</t>
  </si>
  <si>
    <t>Phase II-Implementing Istanbul Convention</t>
  </si>
  <si>
    <t>Strengthening Capacities for Disaster Risk Red.&amp; Livilho</t>
  </si>
  <si>
    <t>Communicating for Development</t>
  </si>
  <si>
    <t>UNDP Sudan Humanitarian Fund (SHF) 2017 - WASH services, Phase 2</t>
  </si>
  <si>
    <t>Policy, Communications, and Social Innovations for Human</t>
  </si>
  <si>
    <t>SUPPORTING BELARUS ACCESSION TO WTO</t>
  </si>
  <si>
    <t>Engagement Facility 2016-20</t>
  </si>
  <si>
    <t>Boosting the media sector for greater Peace and Stabilit</t>
  </si>
  <si>
    <t>Policy Options to Address Climate Change</t>
  </si>
  <si>
    <t>Gender Mainstreaming</t>
  </si>
  <si>
    <t>Gender Mainstreaming for Achieving Effective Governance</t>
  </si>
  <si>
    <t>Accelerator Lab Sierra Leone</t>
  </si>
  <si>
    <t>Climate Investment Platform</t>
  </si>
  <si>
    <t>Enhancement of National Prevention Mechanism in Kazakhst</t>
  </si>
  <si>
    <t>Integrated Rural Tourism Development</t>
  </si>
  <si>
    <t>PLANFICATION  ET PROGRAMM-PAYS</t>
  </si>
  <si>
    <t>Development of Azerbaijanâ€™s Fourth National Communicatio</t>
  </si>
  <si>
    <t>Nationally Appropriate Mitigation in Construction (full)</t>
  </si>
  <si>
    <t>Adapt to Climate change in Coastal Zones Vanuatu</t>
  </si>
  <si>
    <t>Expanding Free Legal Aid Services to Women &amp; Men (EFLAS)</t>
  </si>
  <si>
    <t>Developing a Model for Technology Development in OIZs</t>
  </si>
  <si>
    <t>Global Governance of Large Marine Ecosystems and Their Coasts</t>
  </si>
  <si>
    <t>Comprehensive Environmentally Sound Management of PCBs</t>
  </si>
  <si>
    <t>Accelerator Lab - Malaysia</t>
  </si>
  <si>
    <t>Sustainable transport infrastructure - Airports</t>
  </si>
  <si>
    <t>Eswatini Engagement Facility</t>
  </si>
  <si>
    <t>Youth Innovation Summit</t>
  </si>
  <si>
    <t>Tajikistan Water Supply and Sanitation Projec, Phase III</t>
  </si>
  <si>
    <t>Extension of Institutional Strengthening X</t>
  </si>
  <si>
    <t>Projet ZAKAT ODD</t>
  </si>
  <si>
    <t>PBF Cross border project</t>
  </si>
  <si>
    <t>Cambodia Climate Change Alliance</t>
  </si>
  <si>
    <t>Strengthening Social Protection in Uzbekistan JP</t>
  </si>
  <si>
    <t>UN Joint SDG Fund, Reinforce SDG Financing Architecture</t>
  </si>
  <si>
    <t>PROGRAMME D'APPUI AU SUIVI DU  PLAN SENEGAL EMERGENT</t>
  </si>
  <si>
    <t>Enhancing Conjunctive Management of Surface &amp;Ground H02</t>
  </si>
  <si>
    <t>Climate Promise CV</t>
  </si>
  <si>
    <t>Improved Human Rights Delivery 2016 - 2020</t>
  </si>
  <si>
    <t>UNDP'S CLIMATE PROMISE: ENHANCING NDCs BY 2020</t>
  </si>
  <si>
    <t>Strengthening national capacities for improved decision</t>
  </si>
  <si>
    <t>Volunteering for skills development in Cambodia</t>
  </si>
  <si>
    <t>Crossborder Drin Basin management</t>
  </si>
  <si>
    <t>Updating Sudan Nationally Determined Contributions (NDC)</t>
  </si>
  <si>
    <t>Clearing for Results III- Mine Action for Human Dev't</t>
  </si>
  <si>
    <t>SDG acceleration</t>
  </si>
  <si>
    <t>Engagement Facility - MDA</t>
  </si>
  <si>
    <t>Appui Gouvernance Regionale et Developpement</t>
  </si>
  <si>
    <t>PPG PIMS 6482 Supporting a Green Economy - Decoupling Ha</t>
  </si>
  <si>
    <t>Accelerator Lab - LESOTHO</t>
  </si>
  <si>
    <t>Initiation Plan for the Support for COVID-19 Response</t>
  </si>
  <si>
    <t>Accelerator Lab - Tunisia</t>
  </si>
  <si>
    <t>Strengthening National Capacities for Poverty Reduction</t>
  </si>
  <si>
    <t>SDGCC in Nagaland</t>
  </si>
  <si>
    <t>increase access to quality information</t>
  </si>
  <si>
    <t>Support to Enhancement of Lawmaking, Rulemaking and Regulatory Impact Assessment / Phase 2</t>
  </si>
  <si>
    <t>Strengthening the responsive capacities of social and he</t>
  </si>
  <si>
    <t>Human Rights in Armenia</t>
  </si>
  <si>
    <t>Enhancement of Municipal Audit</t>
  </si>
  <si>
    <t>Diversification de l'Ã©conomie tchadienne</t>
  </si>
  <si>
    <t>Private Sector Engagement for SDGs</t>
  </si>
  <si>
    <t>PIMS5261 Torricelli Mountain Range</t>
  </si>
  <si>
    <t>Funds Management unit Support</t>
  </si>
  <si>
    <t>PPG-KABOBO-LUAMA-LANDSCAPE</t>
  </si>
  <si>
    <t>Support to Bottom 40% Income Group Action Plan</t>
  </si>
  <si>
    <t>IV National Communication &amp; II Biennial Report to UNFCCC</t>
  </si>
  <si>
    <t>Protected Area Network Capacity Building in South Sudan</t>
  </si>
  <si>
    <t>implement &amp; update NDC in energy&amp;indust-process sectors</t>
  </si>
  <si>
    <t>Enhanced capacity for wildfires management in Armenia</t>
  </si>
  <si>
    <t>Support to knowledge and lifelong learning skills-SKILLs</t>
  </si>
  <si>
    <t>Post-2015 Sustainable Development Goals</t>
  </si>
  <si>
    <t>PKO Support to RPA</t>
  </si>
  <si>
    <t>2KEN015/243 Capacity Development Support to the Ministry</t>
  </si>
  <si>
    <t>IGU_Accelerating EMs in Viet Nam</t>
  </si>
  <si>
    <t>Developing facilities for social services in Montenegro</t>
  </si>
  <si>
    <t>Appui Ã  la Lutte contre la Corruption et le Blanchiment</t>
  </si>
  <si>
    <t>Promoting youth employment through improved job search s</t>
  </si>
  <si>
    <t>Reserve for Security Measures</t>
  </si>
  <si>
    <t>SDG16 Monitoring</t>
  </si>
  <si>
    <t>Sustainability Support Project for Lesotho</t>
  </si>
  <si>
    <t>PrÃ©vention de la corruption PIP</t>
  </si>
  <si>
    <t>PPG IW:Learn 5</t>
  </si>
  <si>
    <t>Programa de subvenciones para derechos humanos y democri</t>
  </si>
  <si>
    <t>Watershed Approaches for Climate Resilience in Agro-past</t>
  </si>
  <si>
    <t>Lutte contre la radicalisation des jeunes en ligne</t>
  </si>
  <si>
    <t>DIA Support Project: Inception Phase</t>
  </si>
  <si>
    <t>Emergency Health Response to COVID-19 in Yemen</t>
  </si>
  <si>
    <t>Enhancing Integrated Sustainable Management to Safeguard</t>
  </si>
  <si>
    <t>Enhancing the Capacity of the Customs Department (CD)</t>
  </si>
  <si>
    <t>Red Bridge Border development</t>
  </si>
  <si>
    <t>Forest Carbon Offset Mechanisms, Bitfury initiative</t>
  </si>
  <si>
    <t>Promoting Carbon Reduction EE</t>
  </si>
  <si>
    <t>Operationalizing Integrated National Financing Framework</t>
  </si>
  <si>
    <t>Vanuatu National Sustainable Development Plan (NSDP) Bas</t>
  </si>
  <si>
    <t>Art populaire au service des Jeunes engagÃ©s</t>
  </si>
  <si>
    <t>Darfur Community Based Reintegration and CSAC</t>
  </si>
  <si>
    <t>lebanon Recovery Fund Monitoring &amp; Evaluation Team</t>
  </si>
  <si>
    <t>Protected Area Management in Myanmar</t>
  </si>
  <si>
    <t>Drinking Water Safety</t>
  </si>
  <si>
    <t>IP - NDC Support for Tunisia</t>
  </si>
  <si>
    <t>Strengthening National Capacities for Policy Formulation</t>
  </si>
  <si>
    <t>Accelerator Lab - Timor-Leste</t>
  </si>
  <si>
    <t>Accelerator Lab-Serbia</t>
  </si>
  <si>
    <t>SDGs in Lebanon: Analyzing Gaps and Reporting Progress</t>
  </si>
  <si>
    <t>CPAP Prog Dvpmt &amp; Tech. Support for 11th Malaysia Plan</t>
  </si>
  <si>
    <t>Support to the Electoral Process in Uzbekistan 2019-2021</t>
  </si>
  <si>
    <t>Support to Access to Justice and Rule of Law in the North-East</t>
  </si>
  <si>
    <t>Returning Point - Program for Circular Migration</t>
  </si>
  <si>
    <t>PROJET UNITE APPUI PROGRAMME</t>
  </si>
  <si>
    <t>Second Biennial Update Report</t>
  </si>
  <si>
    <t>STAR3</t>
  </si>
  <si>
    <t>Overseas SD of CHN Enterprises</t>
  </si>
  <si>
    <t>Mainstreaming Coastal &amp; Marine Biodiversity Conservation</t>
  </si>
  <si>
    <t>Efficient Energy Production and Utilization of Cookstove</t>
  </si>
  <si>
    <t>EnquÃªte suivi des ODD</t>
  </si>
  <si>
    <t>Transfer of Knowledge through Expatriate National</t>
  </si>
  <si>
    <t>PPG for Ecosystems/Landscape approach to climate proof</t>
  </si>
  <si>
    <t>Hydrocholrofluorocarbon Phase out  Management Plan</t>
  </si>
  <si>
    <t>Support for Enhancing Climate Finance in Nepal</t>
  </si>
  <si>
    <t>Strengthening community security and prevention of viole</t>
  </si>
  <si>
    <t>Autonomisation des femmes de Coyah-ForÃ©cariah</t>
  </si>
  <si>
    <t>Medical Waste Management</t>
  </si>
  <si>
    <t>SOI_Strengthening Disaster Risk Management Project</t>
  </si>
  <si>
    <t>Promotion des Energies Renouvelables</t>
  </si>
  <si>
    <t>Social Innovation Platform for Sustainable Development</t>
  </si>
  <si>
    <t>Capacity for environmental monitoring</t>
  </si>
  <si>
    <t>UN Resident Coordinator System</t>
  </si>
  <si>
    <t>Appui Ã  la rÃ©insertion des revenants</t>
  </si>
  <si>
    <t>Justice transitionnelle (Phase II)</t>
  </si>
  <si>
    <t>Institutional Capacity Enhancement for PSTC</t>
  </si>
  <si>
    <t>UN Joint Programme for Kigoma</t>
  </si>
  <si>
    <t>Capacity Building of MSME in the Northeast</t>
  </si>
  <si>
    <t>Promoting Disaster Risk Resilience</t>
  </si>
  <si>
    <t>Accelerator Lab - Uganda</t>
  </si>
  <si>
    <t>COORDINATED SUPPORT TO ACHIEVE THE MDGs</t>
  </si>
  <si>
    <t>Stronger Services for Equal Participation and Inclusive</t>
  </si>
  <si>
    <t>Regional Dialogue For Future</t>
  </si>
  <si>
    <t>PPG Securing Landscape Multi-functionality in Critical R</t>
  </si>
  <si>
    <t>Climate Change Education and Awareness - Climate Box</t>
  </si>
  <si>
    <t>SDG Pilot Village in Yunnan</t>
  </si>
  <si>
    <t>Kiribati Coconut Sector Development Project</t>
  </si>
  <si>
    <t>Support of public administration reform</t>
  </si>
  <si>
    <t>Enhancing resilience of vulnerable coastal areas in Sino</t>
  </si>
  <si>
    <t>Restration &amp; Resil of Refugee Commun. GMB</t>
  </si>
  <si>
    <t>Mainstreaming, Accelerating and Policy Support (MAPS)</t>
  </si>
  <si>
    <t>Sudan Common Humanitarian Fund 2009</t>
  </si>
  <si>
    <t>Remediation of Contaminated Sites with POPs</t>
  </si>
  <si>
    <t>SDGs Finance Geneva Summit (SGS)</t>
  </si>
  <si>
    <t>PB/Liaison/Geneva</t>
  </si>
  <si>
    <t>Inclusive Governance for Service Delivery and Social Acc</t>
  </si>
  <si>
    <t>Community Based Recycling</t>
  </si>
  <si>
    <t>Access to Justice 4 persons with disabilities</t>
  </si>
  <si>
    <t>Crisis Response_Measles</t>
  </si>
  <si>
    <t>Social Inclusion</t>
  </si>
  <si>
    <t>Building a SC Observatory of the Illicit Economy</t>
  </si>
  <si>
    <t>Economic Management &amp; Development Effectiveness</t>
  </si>
  <si>
    <t>Integrated Dryland and Drought Management in South Kazak</t>
  </si>
  <si>
    <t>APOYO PROGRAMA NACIONAL DE DD.HH</t>
  </si>
  <si>
    <t>PIMS 6257: Protection biodiversitÃ© RNAP</t>
  </si>
  <si>
    <t>Digital Transformation in BIH</t>
  </si>
  <si>
    <t>ACCELERATOR LAB NIGERIA</t>
  </si>
  <si>
    <t>Support to the Technical Committee on Cultural Heritage</t>
  </si>
  <si>
    <t>Sixth Operational Phase of GEF Small Grant Programme</t>
  </si>
  <si>
    <t>PPG Sustainable managt of DL in Northern Togo</t>
  </si>
  <si>
    <t>Enhance Climate Policy in Papua New Guinea</t>
  </si>
  <si>
    <t>Engagement Facility Fund</t>
  </si>
  <si>
    <t>Appui au Cycle Electoral (PACE)</t>
  </si>
  <si>
    <t>r3.1 Global Fund Portfolio</t>
  </si>
  <si>
    <t>PIMS6249 PPG Egy-Green Sharm El Sheikh</t>
  </si>
  <si>
    <t>Norway SDG Fish Crime</t>
  </si>
  <si>
    <t>Climate Promise: Support to NDC Revievelopment (EGED) in</t>
  </si>
  <si>
    <t>Maritime OSR and Risk Assessment</t>
  </si>
  <si>
    <t>Justice Delivery</t>
  </si>
  <si>
    <t>Moldova Innovation Lab (MiLab)</t>
  </si>
  <si>
    <t>GCF readiness-Second phase PIMS 6539</t>
  </si>
  <si>
    <t>Market Transformation through Energy Efficiency Standard</t>
  </si>
  <si>
    <t>Tracking SDG data-DOS</t>
  </si>
  <si>
    <t>Digital Solutions for Samoa</t>
  </si>
  <si>
    <t>Strengthen Environmental Sustainability in COVID context</t>
  </si>
  <si>
    <t>Socio-Economic Impact Assessment</t>
  </si>
  <si>
    <t>Accelerator Lab- Gambia</t>
  </si>
  <si>
    <t>Access to Justice and Transitional Justice</t>
  </si>
  <si>
    <t>Engagement Facility for SEDU</t>
  </si>
  <si>
    <t>Supporting the MOLD in Decentralization</t>
  </si>
  <si>
    <t>Changements climatiques</t>
  </si>
  <si>
    <t>CONSOLIDATING DEMOCRATIC</t>
  </si>
  <si>
    <t>COVID-19 Agr &amp; Tourism Stimulus</t>
  </si>
  <si>
    <t>Integrated National Financing Framework (INFF) and Finan</t>
  </si>
  <si>
    <t>Social Cohesion Through Youth Participation</t>
  </si>
  <si>
    <t>Appui au Conseil constitutionnel</t>
  </si>
  <si>
    <t>Project Preparation Grant (PPG) Flyways</t>
  </si>
  <si>
    <t>RBA-COVID19-Response</t>
  </si>
  <si>
    <t>Management Plan for country office general operations</t>
  </si>
  <si>
    <t>Gender Equality in Public Administration of Armenia</t>
  </si>
  <si>
    <t>Conservation of Land Resourses PPG</t>
  </si>
  <si>
    <t>Development of Egyptâ€™s Fourth National Communication</t>
  </si>
  <si>
    <t>Promotion de l'Ã©galitÃ© du genre</t>
  </si>
  <si>
    <t>Yanchuan Women Project</t>
  </si>
  <si>
    <t>Improving Interurban Synergies</t>
  </si>
  <si>
    <t>SDG Financing in the Pacific</t>
  </si>
  <si>
    <t>SDG FINANCING - COMPONENT 1</t>
  </si>
  <si>
    <t>Resource Efficiency in Agriculture &amp; Agrobased Ind.GAP</t>
  </si>
  <si>
    <t>Electoral Process &amp; Social Cohesion</t>
  </si>
  <si>
    <t>Enhanced Rural Resilience in Yemen</t>
  </si>
  <si>
    <t>Management of Outer Island Protected Areas in Seychelles</t>
  </si>
  <si>
    <t>Effective Development Financing &amp; Co-ordination</t>
  </si>
  <si>
    <t>UN Technology Innovation Labs (UN TIL) in Malaysia</t>
  </si>
  <si>
    <t>Rehabilitation of Basic infrastructure and income generation</t>
  </si>
  <si>
    <t>Support to Coordination, Planning and Monitoring of Sustainable Development Goals (SDGs) in Afghanistan</t>
  </si>
  <si>
    <t>Enhancing People's Participation through Community Radio</t>
  </si>
  <si>
    <t>HCFC Phase-Out Management Plan (HPMP) - Stage 2 (full)</t>
  </si>
  <si>
    <t>Kuwait Human Development Report</t>
  </si>
  <si>
    <t>Land degradation neutrality of mountain landscapes</t>
  </si>
  <si>
    <t>Hydrochlorofluorocarbon Phase-out Management Plan for Gh</t>
  </si>
  <si>
    <t>Mine Action Governance&amp;Management</t>
  </si>
  <si>
    <t>Enabling activities for HFC phase-down</t>
  </si>
  <si>
    <t>RÃ©duire les Ã©missions non intentionnelles des Polluants</t>
  </si>
  <si>
    <t>Supporting sustainable land management</t>
  </si>
  <si>
    <t>Turkey's Engineer Girls</t>
  </si>
  <si>
    <t>SecrÃ©tariat de laTroÃ¯ka des partenaires au dÃ©veloppement</t>
  </si>
  <si>
    <t>GLOBAL FUND SECRETARIAT CCM FUNDING</t>
  </si>
  <si>
    <t>The Justice Sector Reform</t>
  </si>
  <si>
    <t>Partnership for SDGs</t>
  </si>
  <si>
    <t>Accelerator Lab - Cambodia</t>
  </si>
  <si>
    <t>Gender and Economic Policy Management Initiative - Arab</t>
  </si>
  <si>
    <t>The African Peer Review Mechanism (APRM) 2ND COUNTRY REVIEW</t>
  </si>
  <si>
    <t>Snow Leopard and Ecosystem</t>
  </si>
  <si>
    <t>Fire Risk Management</t>
  </si>
  <si>
    <t>SDGIA Phase II with UNTB</t>
  </si>
  <si>
    <t>Institutional Strengthening for the Phase-out of Ozone Depleting Substances under the Montreal Protocol, Phase XIII</t>
  </si>
  <si>
    <t>Public Administration Reforms and Digital Transformation</t>
  </si>
  <si>
    <t>Capacity building for PCBs and uPOPs in The Gambia</t>
  </si>
  <si>
    <t>Promoting Womenâ€™s Economic Empowerment in Ethnic Minorit</t>
  </si>
  <si>
    <t>Consolidation of a UN Global Compact Local Network</t>
  </si>
  <si>
    <t>Albania Local Democracy Programme</t>
  </si>
  <si>
    <t>SDG fund Component 2</t>
  </si>
  <si>
    <t>Enhancing National Capacities for Improved Public Partic</t>
  </si>
  <si>
    <t>High Altitude Glacio-Nival Systems</t>
  </si>
  <si>
    <t>Strengthening Public Confidence in the Justice System</t>
  </si>
  <si>
    <t>Kenya-Uganda Cross Border Initiative</t>
  </si>
  <si>
    <t>Positioning UNDP Syria for longer term Dev planning</t>
  </si>
  <si>
    <t>Support to Program Execution</t>
  </si>
  <si>
    <t>FSP CSAP 4-Agrobiodiversity in Hubei</t>
  </si>
  <si>
    <t>Sustainable management of lakes and wetlands (PPG)</t>
  </si>
  <si>
    <t>Joint UN Lesotho COVID19 Project</t>
  </si>
  <si>
    <t>Promotion Emploi des Jeunes</t>
  </si>
  <si>
    <t>MAKERS</t>
  </si>
  <si>
    <t>Fiji Govenrnance programme</t>
  </si>
  <si>
    <t>GCS intervention on environment (Biomass)</t>
  </si>
  <si>
    <t>Global Environmental Priorities</t>
  </si>
  <si>
    <t>Criminal Procedure Code Implementation</t>
  </si>
  <si>
    <t>Financing SDGs in Tajikistan</t>
  </si>
  <si>
    <t>Community Stabilization &amp;Integration of Vulnerable Youth</t>
  </si>
  <si>
    <t>The ACCESS project</t>
  </si>
  <si>
    <t>Appui Ã  la mise en oeuvre du Programme pays du PNUD aud Burkina Faso</t>
  </si>
  <si>
    <t>Strengthen Chemicals and Environment Initiatives</t>
  </si>
  <si>
    <t>NITI AYOG- INCLUSIVE &amp; EQUITABLE GROWTH</t>
  </si>
  <si>
    <t>Employment in Small Towns</t>
  </si>
  <si>
    <t>Climate change adaptation and food security</t>
  </si>
  <si>
    <t>Sixth National Reports on Biodiversity in Asia</t>
  </si>
  <si>
    <t>PEACE BUILDING FUND IN PNG</t>
  </si>
  <si>
    <t>ICT for Development</t>
  </si>
  <si>
    <t>UPR follow up with NHRI</t>
  </si>
  <si>
    <t>Development Services</t>
  </si>
  <si>
    <t>Vanuatu Third National communication</t>
  </si>
  <si>
    <t>Institutional Strengthening - Phase X</t>
  </si>
  <si>
    <t>Appui Ã  la rÃ©ponse et au relevement des dÃ©gats de Kennet</t>
  </si>
  <si>
    <t>Communication and initial pilot of Direct Project Costing</t>
  </si>
  <si>
    <t>Digital - Development Support Services</t>
  </si>
  <si>
    <t>Institutional Strengthening XII</t>
  </si>
  <si>
    <t>Institutional Strengthening-Phase X-XII</t>
  </si>
  <si>
    <t>Public Enterprise Integrity Project</t>
  </si>
  <si>
    <t>Brand Lao for Better Livelihoods Project</t>
  </si>
  <si>
    <t>Stability, Unity, Social Cohesion Project (SUSC) - an In</t>
  </si>
  <si>
    <t>SDGCC KARNATAKA</t>
  </si>
  <si>
    <t>Policy Support, Advocacy, RBM &amp; Aid Management.</t>
  </si>
  <si>
    <t>Appui Programme</t>
  </si>
  <si>
    <t>Fonds Commun de Renforcement des Capacities du Secreteriat</t>
  </si>
  <si>
    <t>DEVELOPMENT EFFECTIVENESS PROJECT</t>
  </si>
  <si>
    <t>Strengthening National Council on TB&amp;HIV/AIDS in Ukraine</t>
  </si>
  <si>
    <t>Enhancing Public Knowledge</t>
  </si>
  <si>
    <t>Strategic Support to Strengthening the Rule of Law (3S-ROL) Project</t>
  </si>
  <si>
    <t>Appui aux reformes institutionnelles et modernisation</t>
  </si>
  <si>
    <t>Supporting ITI Activities- Phase 3</t>
  </si>
  <si>
    <t>Investing in Coral Reefs and Blue Economy</t>
  </si>
  <si>
    <t>Strategic Support to the NA and PPAs</t>
  </si>
  <si>
    <t>Support to Human Rights</t>
  </si>
  <si>
    <t>Employability, Entrepreneurship and Social Cohesion</t>
  </si>
  <si>
    <t>Lake Chad Basin Stabilization Phase 2</t>
  </si>
  <si>
    <t>Programme Support CPD 2019-2023</t>
  </si>
  <si>
    <t>Renforcement des capacitÃ©s du MEEP</t>
  </si>
  <si>
    <t>Common services project</t>
  </si>
  <si>
    <t>Sustainable and Inclusive Tourism</t>
  </si>
  <si>
    <t>Sustainability of the Extractives sector</t>
  </si>
  <si>
    <t>Efficient and Transparent Local Self-Governance</t>
  </si>
  <si>
    <t>PPG: Mainstreaming biodiversity-based tourism</t>
  </si>
  <si>
    <t>Investment in energy efficiency</t>
  </si>
  <si>
    <t>PPG Biodiversity Mainstreaming</t>
  </si>
  <si>
    <t>Social Protection in South Africa</t>
  </si>
  <si>
    <t>PI - Marrakech Ville Durable</t>
  </si>
  <si>
    <t>RÃ©duction inÃ©galitÃ©s et inÃ©quitÃ©s de genre</t>
  </si>
  <si>
    <t>Local Socio-Economic Recovery</t>
  </si>
  <si>
    <t>LAGOS SMART CITY INITIATIVE</t>
  </si>
  <si>
    <t>Community Police</t>
  </si>
  <si>
    <t>The Sargasso Sea PPG</t>
  </si>
  <si>
    <t>Lagos State Employability Support Project - Phase 2</t>
  </si>
  <si>
    <t>Efficiency and optimization of Lao PDRâ€™s public budget t</t>
  </si>
  <si>
    <t>New Incinerator GRENADA</t>
  </si>
  <si>
    <t>RelÃ¨vement suite aux inondations 2020</t>
  </si>
  <si>
    <t>RESPONSE TO DISASTERS IN VIET NAM</t>
  </si>
  <si>
    <t>Promoting sustainable livestock management and ecosystem</t>
  </si>
  <si>
    <t>Seventh Operational Phase of the GEF Small Grants Programme in the Philippines</t>
  </si>
  <si>
    <t>Justice Sector Institutional Strengthening</t>
  </si>
  <si>
    <t>UN-locking Finance for Armenia 2030</t>
  </si>
  <si>
    <t>Removal of Barriers to Solar PV Power Generation MRU</t>
  </si>
  <si>
    <t>BPPS Social Cohesion-Women Emp</t>
  </si>
  <si>
    <t>Local-level Response for Employment Generation and Integrated Territorial Development (InTerDev) 1</t>
  </si>
  <si>
    <t>Flash floods Emergency Response in Djibouti</t>
  </si>
  <si>
    <t>Ministerial Roundtable on the Central Sahel</t>
  </si>
  <si>
    <t>Promotion of Non-Fired Brick Production and Utilization</t>
  </si>
  <si>
    <t>DARFUR COMMUNITY PEACE AND STABILITY FUND (DCPSF) PHASE II</t>
  </si>
  <si>
    <t>Strengthening institutional capacities for successful i</t>
  </si>
  <si>
    <t>Belt and Road Institute</t>
  </si>
  <si>
    <t>GEF PPG Xebang Hieng</t>
  </si>
  <si>
    <t>Strengthening of the governmant and the rule of law</t>
  </si>
  <si>
    <t>Advancing disability rights together in Malawi</t>
  </si>
  <si>
    <t>PPG ETP Marine Wildlife</t>
  </si>
  <si>
    <t>Local Development Project</t>
  </si>
  <si>
    <t>Enhancing National Capacity for Livestock sector Develop</t>
  </si>
  <si>
    <t>Botswana's Third National Communication</t>
  </si>
  <si>
    <t>Lebanese Electoral Assistance Project</t>
  </si>
  <si>
    <t>Court of Cassation -Transparency&amp;Code of Ethics</t>
  </si>
  <si>
    <t>Monitoring the SDGs in Tajikistan</t>
  </si>
  <si>
    <t>Ecological Agriculture Development in China</t>
  </si>
  <si>
    <t>Sustainable Rehabilitation of war victims in Burundi</t>
  </si>
  <si>
    <t>NATIONWIDE MARKING AND RECORD KEEPING OF ALL GHANA POLIC</t>
  </si>
  <si>
    <t>UN Joint Disability Project (UNPRPD)</t>
  </si>
  <si>
    <t>Strengthening &amp; Enhancing the Inclusiveness of Women</t>
  </si>
  <si>
    <t>Economic &amp; Social Data Development Programme</t>
  </si>
  <si>
    <t>Rule of Law and the 2030 Agenda jordan</t>
  </si>
  <si>
    <t>Leveraging Tourism for the SDGs in Nepal (Digo Paryatan)</t>
  </si>
  <si>
    <t>PPG - Food System, Land Use and Restoration (FOLUR)</t>
  </si>
  <si>
    <t>UNDP Communication budget</t>
  </si>
  <si>
    <t>Support to Country Coordination Mechanism</t>
  </si>
  <si>
    <t>South Sudan Humanitarian Fund - SSHF 2016 SA2 MA/NGOs</t>
  </si>
  <si>
    <t>National Human Development Report</t>
  </si>
  <si>
    <t>Bringing Clean Energy and Water to Off-grid Tanzania</t>
  </si>
  <si>
    <t>Conservation and Sustainable Management</t>
  </si>
  <si>
    <t>Ba  River PPG</t>
  </si>
  <si>
    <t>Albanian Mine Action and Ammunition Disposal</t>
  </si>
  <si>
    <t>Expanding the protected area system to incorporate aquatic Eco System</t>
  </si>
  <si>
    <t>Renewal of Institutional Strengthening (PHASE 13) GHA/SEV/72/INS/38</t>
  </si>
  <si>
    <t>Safeguarding of Cultural Heritage in the Old City</t>
  </si>
  <si>
    <t>PIMS 5612-Integrated and Transb-TRIDOM</t>
  </si>
  <si>
    <t>Partnerships &amp; Innovative Financing</t>
  </si>
  <si>
    <t>PRIVATE SECTOR DEVELOPMENT IN MALAWI</t>
  </si>
  <si>
    <t>SDG Financing Strategy</t>
  </si>
  <si>
    <t>Support to the Ministry of Finance and Economic Development</t>
  </si>
  <si>
    <t>Mobilize Social Business to Accelerate Achievement of Timor-Leste</t>
  </si>
  <si>
    <t>Future Lies in Tourism Support Fund-EFES</t>
  </si>
  <si>
    <t>Appui aux personnes a besoin speciaux</t>
  </si>
  <si>
    <t>Developing Minds, Empowering Communities</t>
  </si>
  <si>
    <t>Initiation Plan</t>
  </si>
  <si>
    <t>UNDP-China Greater Bay Area Hydrogen Economy Vocational</t>
  </si>
  <si>
    <t>Enhancing Adaptive Capacity of communities</t>
  </si>
  <si>
    <t>Prosel DjÃ¨gbadji</t>
  </si>
  <si>
    <t>Supporting the Country Coordinating Mechanism</t>
  </si>
  <si>
    <t>Reduce Impacts of Mercury &amp; POPs in Vietnam (PPG)</t>
  </si>
  <si>
    <t>Solar energy for womenâ€™s empowerment</t>
  </si>
  <si>
    <t>SDG programme support</t>
  </si>
  <si>
    <t>Seventh Operational Phase-GEF Small Grants Program</t>
  </si>
  <si>
    <t>Rural Youth and adolescents to serve as peace leaders</t>
  </si>
  <si>
    <t>Enhancing capacities National Volunteer Committee</t>
  </si>
  <si>
    <t>SDG Finance Facility 2020</t>
  </si>
  <si>
    <t>Capacity for Governance Programme &amp; Conflict Management</t>
  </si>
  <si>
    <t>Support to political dialogue and national reconciliatio</t>
  </si>
  <si>
    <t>Financial Mentorship District Health Offices Zambia</t>
  </si>
  <si>
    <t>PPG Promoting Low-carbon Electric Public Bus Transport i</t>
  </si>
  <si>
    <t>Civil Society Support Programme in Abkhazia</t>
  </si>
  <si>
    <t>PIMS6394 PPG Integrated Landuse Planning in New Britain</t>
  </si>
  <si>
    <t>Programa de Gestion - Oficina Malabo</t>
  </si>
  <si>
    <t>Institutional Development of the Ministry of Foreign Affairs of the Republic of Tajikistan</t>
  </si>
  <si>
    <t>Projects Operationally Managed by the Service Center</t>
  </si>
  <si>
    <t>Projet Appui systÃ¨me intÃ©grÃ© information territoriale</t>
  </si>
  <si>
    <t>Pacific Islands Oceanic Fisheries MAnagement Project III</t>
  </si>
  <si>
    <t>Autonomisation socio-Ã©conomique des femmes et des jeunes</t>
  </si>
  <si>
    <t>Creating new platforms to support active youth engagem</t>
  </si>
  <si>
    <t>SSCAF application window approved projects</t>
  </si>
  <si>
    <t>Vocational Training Center in Northern Bosnia</t>
  </si>
  <si>
    <t>Preparations Towards An Aged Nation By 2030</t>
  </si>
  <si>
    <t>Promote Access to Services for Persons with Disabilities</t>
  </si>
  <si>
    <t>PPG - PIMS 6316 - Nature Based Solution for Blue Economy</t>
  </si>
  <si>
    <t>PIMS6477 GEF Small Grants Prog</t>
  </si>
  <si>
    <t>Solar Home Standalone System for Funaota</t>
  </si>
  <si>
    <t>Acc. Tech capacity of MoWIE-Climate Resilient WASH</t>
  </si>
  <si>
    <t>Joint Prog on Local Governance &amp; Decentralized Service</t>
  </si>
  <si>
    <t>Strenghtening Wetland PA Management.</t>
  </si>
  <si>
    <t>Sustainable food systems and improved ecosystems service</t>
  </si>
  <si>
    <t>EU Support to ECOWAS Reg. Peace Sec. &amp; Stability Mandate</t>
  </si>
  <si>
    <t>Appui au Cycle Electoral 2015 - 2018</t>
  </si>
  <si>
    <t>Global Disaster Risk Reduction Mainstreaming Initiative</t>
  </si>
  <si>
    <t>BCPR</t>
  </si>
  <si>
    <t>PPG - 7th Operational Phase of GEF SGP in Indonesia</t>
  </si>
  <si>
    <t>Establishment of Centre for Sustainable Development</t>
  </si>
  <si>
    <t>Bureau of External Relations &amp; Advocacy (BERA)Mgmt Proj.</t>
  </si>
  <si>
    <t>Basel, Rotterdam, Stockholm and Minamata Conventions</t>
  </si>
  <si>
    <t>UNDP Comoros Security measures</t>
  </si>
  <si>
    <t>Implementation of the Gender Equality Strategy</t>
  </si>
  <si>
    <t>Addressing urgent coastal adaptation needs and capacity gaps in Angola</t>
  </si>
  <si>
    <t>More Accessible Justice</t>
  </si>
  <si>
    <t>Climate Security in the Pacific</t>
  </si>
  <si>
    <t>GEF GOLD+ PPG</t>
  </si>
  <si>
    <t>Supply Health Project</t>
  </si>
  <si>
    <t>Empowering Rural Women in Fiji-Upscaling the Rocket Stov</t>
  </si>
  <si>
    <t>UN Support to the Cyprus Peace Process</t>
  </si>
  <si>
    <t>Support to International Solar Alliance</t>
  </si>
  <si>
    <t>PPG - Heritage Mgmt of Endangered Wildlife (CONSERVE)</t>
  </si>
  <si>
    <t>Local Government Service Delivery 2016-2020</t>
  </si>
  <si>
    <t>GENSEK - International  Development Cooperation</t>
  </si>
  <si>
    <t>Support to Programme Effectiveness</t>
  </si>
  <si>
    <t>Lebanon Sustainable Low-emission Transport Systems</t>
  </si>
  <si>
    <t>Technology for SDGs financing platform</t>
  </si>
  <si>
    <t>IP-Mobilisation des ressources</t>
  </si>
  <si>
    <t>Combat Wildlife Trafficking in Madagascar</t>
  </si>
  <si>
    <t>Sustainable Transport: Full Sized Project</t>
  </si>
  <si>
    <t>Support for Early Recovery from floods in Iran Project</t>
  </si>
  <si>
    <t>Third National Communication (TNC) and First Biennial Update Report (FBUR)</t>
  </si>
  <si>
    <t>Support to Framework Agreement on Bangsamoro (FAB)</t>
  </si>
  <si>
    <t>Development Support Services Mauritania</t>
  </si>
  <si>
    <t>Support to Inclusive Governance</t>
  </si>
  <si>
    <t>CohÃ©sion sociale UniversitÃ©</t>
  </si>
  <si>
    <t>Namibia's Financing Architecture</t>
  </si>
  <si>
    <t>Parliament Oversight and Transparency</t>
  </si>
  <si>
    <t>Developpement Advisory Service (DAS)</t>
  </si>
  <si>
    <t>Communicating Results</t>
  </si>
  <si>
    <t>LIFE'S SIMPLER WITH INTERNET</t>
  </si>
  <si>
    <t>Open Data in the Republic of Serbia</t>
  </si>
  <si>
    <t>Environment Protection Technology Platform Establishment</t>
  </si>
  <si>
    <t>Project preparation Grant Dechets</t>
  </si>
  <si>
    <t>Ebola Recovery Strategy</t>
  </si>
  <si>
    <t>Low Carbon and resource efficient development</t>
  </si>
  <si>
    <t>Projects Formulation and Development Support</t>
  </si>
  <si>
    <t>GEF SGP Operational Phase IV</t>
  </si>
  <si>
    <t>Strengthening Democratic Governance</t>
  </si>
  <si>
    <t>Improved management of common services to the united nations country team</t>
  </si>
  <si>
    <t>Assistance to the Blind and Deaf Society of Turkmenistan</t>
  </si>
  <si>
    <t>Namibiaâ€™s Fourth National Communication (NC4)</t>
  </si>
  <si>
    <t>Support for the cultural heritage monuments V</t>
  </si>
  <si>
    <t>Regional Programme on Local Democracy in the W.Balkans</t>
  </si>
  <si>
    <t>Kosovo Public Pulse Opinion Polls</t>
  </si>
  <si>
    <t>Support to strengthen the Rule of Law in Kosovo</t>
  </si>
  <si>
    <t>YEP II Initiation Plan</t>
  </si>
  <si>
    <t>SDG Localization:Local gov'ts leapfrogging into 21st cen</t>
  </si>
  <si>
    <t>Earthquake Response</t>
  </si>
  <si>
    <t>Communications and Monitoring &amp; Evaluation</t>
  </si>
  <si>
    <t>Assistance in Implementation of NHRAP</t>
  </si>
  <si>
    <t>Innovative Solutions for Improved Access to Services</t>
  </si>
  <si>
    <t>preservation and development of gallery forests and productionof digital base mapping</t>
  </si>
  <si>
    <t>Eliminating child marriages in Malawi and Zambia</t>
  </si>
  <si>
    <t>Biomass Energy for Employment</t>
  </si>
  <si>
    <t>International Conference on Sustainable Ocean Economy and Climate Change Adaptation</t>
  </si>
  <si>
    <t>2018 National Human Development Report</t>
  </si>
  <si>
    <t>Gouvernance Pour l'Atteinte des OMD (GPAO)</t>
  </si>
  <si>
    <t>Local Area Development Programme - II</t>
  </si>
  <si>
    <t>Youth Employment Generation</t>
  </si>
  <si>
    <t>Roadmap Study for the EU Pathway of North Macedonia</t>
  </si>
  <si>
    <t>Promotion de l'accÃ¨s Ã  la justice au Burkina Faso</t>
  </si>
  <si>
    <t>Appui Ã  la mobilisation de la finance climatique</t>
  </si>
  <si>
    <t>Support to Innovation Lab at BIPA</t>
  </si>
  <si>
    <t>Accelerator Lab â€“ Nepal</t>
  </si>
  <si>
    <t>RESILIENCE DES FEMMES ET ENFANTS AU CC</t>
  </si>
  <si>
    <t>Bringing down barriers to peace: opening of new crossing</t>
  </si>
  <si>
    <t>Initiation Plan - GEF PPG</t>
  </si>
  <si>
    <t>Programme dâ€™Urgences Sociales</t>
  </si>
  <si>
    <t>Management Plan 2020-2022</t>
  </si>
  <si>
    <t>Harnessing the Blue Economy Potential in Coastal Communi</t>
  </si>
  <si>
    <t>Environment and Resilient Development Project</t>
  </si>
  <si>
    <t>Innovation for Development - Youth and Entrepreneurship</t>
  </si>
  <si>
    <t>Plastic waste management at the local level</t>
  </si>
  <si>
    <t>Communications &amp; Advocacy for the SDGs-Engagement Facil</t>
  </si>
  <si>
    <t>CCMI DJIBOUTI FUNDING</t>
  </si>
  <si>
    <t>Business and Human rights</t>
  </si>
  <si>
    <t>Procurement of health products</t>
  </si>
  <si>
    <t>Tashkent - Accelerating Investments in Low-Emission Veh</t>
  </si>
  <si>
    <t>Plastic Waste Management</t>
  </si>
  <si>
    <t>Promoting SDG financing in Ukraine</t>
  </si>
  <si>
    <t>Bhutan CO Direct Project Costing (DPC)  Project</t>
  </si>
  <si>
    <t>HEWAR Community Dialogue for Social Cohesion in Jordan</t>
  </si>
  <si>
    <t>Solar Revolution for Transforming Lives</t>
  </si>
  <si>
    <t>Sustainable Mangrove Management and Coastal Ecosystem</t>
  </si>
  <si>
    <t>Support to strategic interventions</t>
  </si>
  <si>
    <t>Support to the Civil Service Academy</t>
  </si>
  <si>
    <t>Conservation of Agios Synesios Church</t>
  </si>
  <si>
    <t>Mainstreaming global environmental priorities into national policies and programmes.</t>
  </si>
  <si>
    <t>DevLIVE+ for Planning and SDG Monitoring</t>
  </si>
  <si>
    <t>Solarisation of Head of State Residences in the Pacific</t>
  </si>
  <si>
    <t>SecrÃ©tariat de la Coordination des PTF SÃ©nÃ©gal 2015</t>
  </si>
  <si>
    <t>Early Recovery in North West and South West regions of Cameroon</t>
  </si>
  <si>
    <t>Support to SDG financing</t>
  </si>
  <si>
    <t>Capacity Building of Azerbaijan Tourism Univesity</t>
  </si>
  <si>
    <t>BIODIVERSITY RESILIENCE DEGRADATION LAND</t>
  </si>
  <si>
    <t>PVE youth and women</t>
  </si>
  <si>
    <t>Third National Communication to UNFCCC</t>
  </si>
  <si>
    <t>IP for Empowering Future Innovators</t>
  </si>
  <si>
    <t>Appui Ã  la SÃ©curitÃ© Humaine au Nord Mali</t>
  </si>
  <si>
    <t>Measuring socio-economic impact of COVID19 in Seychelles</t>
  </si>
  <si>
    <t>Support to Rwanda Peace Academy</t>
  </si>
  <si>
    <t>SOI - Support to SICCM - SLB-CFUND-1904 (2019-2022)</t>
  </si>
  <si>
    <t>Bioenergy Technologies</t>
  </si>
  <si>
    <t>Advancing Land Governance and Administration in Zimbabwe</t>
  </si>
  <si>
    <t>Pre-deployment initiatives in Ghana for gender sensitive</t>
  </si>
  <si>
    <t>FSP C-SAP 3 Agrobiodiversity in Hainan</t>
  </si>
  <si>
    <t>Local Governance and Community Development Programme</t>
  </si>
  <si>
    <t>Reducing Unintended Persistent Organic Pollutants (UPOPs</t>
  </si>
  <si>
    <t>Development Advisory Support</t>
  </si>
  <si>
    <t>Droits de l'homme et accÃ¨s Ã  la justice</t>
  </si>
  <si>
    <t>Programme support Country Offices</t>
  </si>
  <si>
    <t>Extension of health dev support to the GOI</t>
  </si>
  <si>
    <t>Inclusive Political Processes in Jordan (2017-2020)</t>
  </si>
  <si>
    <t>FOLUR-Ethiopia's coffee Value Chains&amp;food system</t>
  </si>
  <si>
    <t>Assistance PrÃ©paratoire Elections 2020</t>
  </si>
  <si>
    <t>Initiation Plan - GCF PPF</t>
  </si>
  <si>
    <t>To Support the implementation of Resident Coordinator Ac</t>
  </si>
  <si>
    <t>Disaster Risk Recovery - Kerala and Odisha</t>
  </si>
  <si>
    <t>Gouvernance DÃ©mocratique et Consolidation de la Paix</t>
  </si>
  <si>
    <t>Emergency assistance to mudflow affected population of K</t>
  </si>
  <si>
    <t>PIMS-5440-GEF PROJECT PREPARATION GRANT-PPG</t>
  </si>
  <si>
    <t>Programme de prÃ©vention de l'extremisme violent</t>
  </si>
  <si>
    <t>Replication of Vocational Training Center in Adana</t>
  </si>
  <si>
    <t>Strengthening Domestic Resources Mobilisation for SDGs F</t>
  </si>
  <si>
    <t>JAPANESE ENDOWMENT FUND</t>
  </si>
  <si>
    <t>UNDP Office Management Plan</t>
  </si>
  <si>
    <t>Demining Phase II</t>
  </si>
  <si>
    <t>Elimination of Violence Against Women</t>
  </si>
  <si>
    <t>Appui gestÂ° durables - Act. Economiques</t>
  </si>
  <si>
    <t>PPG - Cap. Build. Initiative for Transparency (CBIT)</t>
  </si>
  <si>
    <t>Capacity Support for Enhanced Development Effectiveness</t>
  </si>
  <si>
    <t>Effective Management for Resilient Health System and Sup</t>
  </si>
  <si>
    <t>SDG Platform â€“ Initiation Plan</t>
  </si>
  <si>
    <t>Conservation of Wild Cats in India</t>
  </si>
  <si>
    <t>Transparency for Environmental Reporting project-PPG</t>
  </si>
  <si>
    <t>PPG Strengthening National Greenhouse Gas Inventory</t>
  </si>
  <si>
    <t>Seventh OP of the GEF SGP PPG in Egypt</t>
  </si>
  <si>
    <t>RÃ©ponse aux Inondations</t>
  </si>
  <si>
    <t>PPG Moroto Integrated Territorial Development Programme</t>
  </si>
  <si>
    <t>NDC enhancement- climate promise</t>
  </si>
  <si>
    <t>PPG - Enhancing Transition to Electric Vehicle (ENTREV)</t>
  </si>
  <si>
    <t>Support Project for PVNU</t>
  </si>
  <si>
    <t>GEF-Thermal Comfort</t>
  </si>
  <si>
    <t>IT Health Supply Chain Mgt</t>
  </si>
  <si>
    <t>Kosovo institutions have improved access to credible, ti</t>
  </si>
  <si>
    <t>Green financing facility - Preparatory phase</t>
  </si>
  <si>
    <t>Enhancing and diversification of wood products in forest</t>
  </si>
  <si>
    <t>Lutte contre les violence basÃ©e sur le genre</t>
  </si>
  <si>
    <t>RSC Dakar Management Project for West and Centre Africa</t>
  </si>
  <si>
    <t>Fast tracking tribal development in multiple states</t>
  </si>
  <si>
    <t>South Sudan CHF 2015 Standard Allocation two</t>
  </si>
  <si>
    <t>Nigeria REDD+ Readiness Programme</t>
  </si>
  <si>
    <t>Promoting Reconciliation</t>
  </si>
  <si>
    <t>Proactive Management of Human Wildlife Conflict &amp; Crime</t>
  </si>
  <si>
    <t>Accelerating Inclusive Cassava Market Development</t>
  </si>
  <si>
    <t>Capacity Building for Resilient Construction</t>
  </si>
  <si>
    <t>Strategic Positioning &amp; Partnership</t>
  </si>
  <si>
    <t>Smart Targeting of Women in Economy</t>
  </si>
  <si>
    <t>Rhino Impact Bonds: An Innovative Financing Mechanism fo</t>
  </si>
  <si>
    <t>FSP-Invasive Alien Species</t>
  </si>
  <si>
    <t>K to 12 Basic Education Program</t>
  </si>
  <si>
    <t>Initiation BIH Biodiversity Protected Areas</t>
  </si>
  <si>
    <t>UNAIDS Adminisrative Support</t>
  </si>
  <si>
    <t>Support National Development Plan 9</t>
  </si>
  <si>
    <t>PIMS 2047 -Niger Delta Biodiversity Conservation Project</t>
  </si>
  <si>
    <t>Supporting Pacific Women Members of Parliament</t>
  </si>
  <si>
    <t>Appui Ã  la mise en oeuvre et au suivi du CPD 2015-2019</t>
  </si>
  <si>
    <t>Supporting PEMSEA Resource Facility Secretariat Services</t>
  </si>
  <si>
    <t>Global Fund Single Stream of Funding TB/HSS</t>
  </si>
  <si>
    <t>Gender Based Violence and Access to Justice</t>
  </si>
  <si>
    <t>IP-e-vehicles</t>
  </si>
  <si>
    <t>Preparation of HCFC phase-out management plan (Stage II)</t>
  </si>
  <si>
    <t>Protection, Empowerment and Recovery Support</t>
  </si>
  <si>
    <t>Conflict Prevention Programme</t>
  </si>
  <si>
    <t>Belgium Development Cooperation</t>
  </si>
  <si>
    <t>Biodiversity Conservation &amp; Protected Areas Management</t>
  </si>
  <si>
    <t>land reclamation in West Bank</t>
  </si>
  <si>
    <t>Lesotho National Dialogue and Stabilization Project</t>
  </si>
  <si>
    <t>Appui Conseil StratÃ©gique Ã  la Gouvernance  SÃ©curitaire</t>
  </si>
  <si>
    <t>Accelerating the BUB through Inclusive and Effective Gov</t>
  </si>
  <si>
    <t>Civil Sector and Local Governments Partnership</t>
  </si>
  <si>
    <t>Strengthening National Capacities for Dev Effective</t>
  </si>
  <si>
    <t>Strengthening the resilience of rural livelihood options</t>
  </si>
  <si>
    <t>Recovery and Stabilization Project</t>
  </si>
  <si>
    <t>NAMA-Investing in Solar Power</t>
  </si>
  <si>
    <t>Building Armeniaâ€™s National Transparency Framework</t>
  </si>
  <si>
    <t>Integration of customs system "ASYCUDA" in Turkmenistan</t>
  </si>
  <si>
    <t>Promotion du Jatropha Curcas comme source dâ€˜agrocarburants durable au Burkina Faso</t>
  </si>
  <si>
    <t>Support To Early Recovery In The North East Of Nigeria</t>
  </si>
  <si>
    <t>GEF Small Grants Programme-PPG</t>
  </si>
  <si>
    <t>Renewal of Instituional Strengthening Phase out ODS IX</t>
  </si>
  <si>
    <t>Strengthening Chinaâ€™s Involvement in the Development</t>
  </si>
  <si>
    <t>PIMS 6458 GWP-MYS PPG</t>
  </si>
  <si>
    <t>Kiribati POIDIER Full Size Project</t>
  </si>
  <si>
    <t>Appui Ã  la restauration de lâ€™Etat et relÃ¨vement economique a Bambari</t>
  </si>
  <si>
    <t>DÃ©veloppement local intÃ©grÃ© et durable</t>
  </si>
  <si>
    <t>Development Partnership Programme</t>
  </si>
  <si>
    <t>Pr-CPD Spotlight Initiative violences faites aux femmes</t>
  </si>
  <si>
    <t>Preparation for Heart of Borneo Project</t>
  </si>
  <si>
    <t>Institutional Budget-Development Effectiveness</t>
  </si>
  <si>
    <t>Access to Clean Energy</t>
  </si>
  <si>
    <t>Diversity Advancement in the Arab Region (DAAR)</t>
  </si>
  <si>
    <t>UNCT Action Plan</t>
  </si>
  <si>
    <t>Initiation of IG Portfolio</t>
  </si>
  <si>
    <t>APPUI PLAN STRATEGIQUE DEMINAGE</t>
  </si>
  <si>
    <t>Palestinian Human Development Report 2018</t>
  </si>
  <si>
    <t>Croissance inclusive</t>
  </si>
  <si>
    <t>Conservation of Iranian Wetlands Project Phase 3</t>
  </si>
  <si>
    <t>PROGRAMME REFORME JUSTICE</t>
  </si>
  <si>
    <t>Catalysing the Use of Solar Photovoltaic Energy</t>
  </si>
  <si>
    <t>Green Growth Strategy</t>
  </si>
  <si>
    <t>VEO Deradicalization CapDev</t>
  </si>
  <si>
    <t>Justice and Security Trust Fund</t>
  </si>
  <si>
    <t>Progr. Stabil. com- rÃ©siience  Kasai -Tanganyika</t>
  </si>
  <si>
    <t xml:space="preserve">Via Dinarica: A Platform for Sustainable Tourism Development and Local Economic Growth </t>
  </si>
  <si>
    <t>UN Support to MCC data</t>
  </si>
  <si>
    <t>PRP for Ozone Depleting Substances phase-out plans</t>
  </si>
  <si>
    <t>Palestianian Industrial Estate &amp; Free Zones authority</t>
  </si>
  <si>
    <t>Country Office Programme Support Services</t>
  </si>
  <si>
    <t>Integrated National Financing Framework for Accelerating</t>
  </si>
  <si>
    <t>UNDP Capacity Building Support to Policia National da Timor Leste.</t>
  </si>
  <si>
    <t>Extractive Industries for Sustainable Development</t>
  </si>
  <si>
    <t>Nauru SMARTEN FSP</t>
  </si>
  <si>
    <t>RULE OF LAW AND SECURITY PROGRAMME</t>
  </si>
  <si>
    <t>Russian Federation</t>
  </si>
  <si>
    <t>Strenghtening capacities of MoFA</t>
  </si>
  <si>
    <t>STEPping up Nature Reserves Capacity</t>
  </si>
  <si>
    <t>Transforming Tourism in Sri Lanka</t>
  </si>
  <si>
    <t>Strengthening Capacity of Special Investigation Unit</t>
  </si>
  <si>
    <t>Country Coordination mechanism</t>
  </si>
  <si>
    <t>Evaluation Micro HACT</t>
  </si>
  <si>
    <t>Understanding the Impact of Covid-19 on the Agri-food</t>
  </si>
  <si>
    <t>CIVILIAN POLICE PROJECT IN SOMALIA</t>
  </si>
  <si>
    <t>Sustaining and Enhancing the Institutional Capacity of teh Investment Development Authority of Lebanon, Phase II</t>
  </si>
  <si>
    <t>Integration Support of rural villages in the framework of repatriation and re-integration in Burundi</t>
  </si>
  <si>
    <t>Afghan Independent Human Right Commission</t>
  </si>
  <si>
    <t>Namibia Capacity Building Initiative for Transparency</t>
  </si>
  <si>
    <t>Education to increase Access to Life-Saving Education</t>
  </si>
  <si>
    <t>Integrated Area-Based Development in Osh</t>
  </si>
  <si>
    <t>Global Capacity Building Initiative for Transparency</t>
  </si>
  <si>
    <t>Combatting GBV in Egypt</t>
  </si>
  <si>
    <t>Transforming the Global Maritime Transport Industry</t>
  </si>
  <si>
    <t>CBIT Global Coordination Platform</t>
  </si>
  <si>
    <t>Innovative ICT for Development Partnerships</t>
  </si>
  <si>
    <t>National Capacity Building</t>
  </si>
  <si>
    <t>Communications Budget 1%</t>
  </si>
  <si>
    <t>Gender Based Violence (SIDA)</t>
  </si>
  <si>
    <t>Support in the formation of a highly professional corps</t>
  </si>
  <si>
    <t>Appui a Institutions democratiques</t>
  </si>
  <si>
    <t>First Biennial Update Report to the United Nations Framework Convention on Climate Change (UNFCCC)</t>
  </si>
  <si>
    <t>Reducing UPOPs and Mercury Releases from  Health Sector</t>
  </si>
  <si>
    <t>MK Engagement Facility</t>
  </si>
  <si>
    <t>Disaster Risk Reduction in BIH</t>
  </si>
  <si>
    <t>UN Support for Strengthening Disaster Preparedness</t>
  </si>
  <si>
    <t>PPG-Land Degradation Project</t>
  </si>
  <si>
    <t>Renforcement de lâ€™engagement de la sociÃ©tÃ© civile</t>
  </si>
  <si>
    <t>Democratic Rule of Law to promote peace and stability</t>
  </si>
  <si>
    <t>Effective media, communications &amp; advocacy in UNDP Tajik</t>
  </si>
  <si>
    <t>Community Security and Arms Control Programme</t>
  </si>
  <si>
    <t>Environment and Natural Disaster Management</t>
  </si>
  <si>
    <t>Sub-Regional SDGs Localization</t>
  </si>
  <si>
    <t>Advancing Deeper National SDGs Integration in the Parlia</t>
  </si>
  <si>
    <t>Appui Ã  l'accÃ¨s Ã  la justice</t>
  </si>
  <si>
    <t>UNDP-Rizhao Project</t>
  </si>
  <si>
    <t>2KEN Strengthening Kenyaâ€™s HIV &amp; Health Response for SD</t>
  </si>
  <si>
    <t>Disability Reform System</t>
  </si>
  <si>
    <t>ACCESS TO JUSTICE IN SOMALIA</t>
  </si>
  <si>
    <t>Renforcement des capacitÃ©s agricoles aux comores</t>
  </si>
  <si>
    <t>Lebanese Centre for Water Conservation and Management</t>
  </si>
  <si>
    <t>Conversion from HFC-134a to isobutane as refrigerant</t>
  </si>
  <si>
    <t>appui a la prevention et la gestion pacifique des conlits en cote d'ivoire</t>
  </si>
  <si>
    <t>Bhutan's 12 Five Year Plan Preparation</t>
  </si>
  <si>
    <t>Communication</t>
  </si>
  <si>
    <t>Swaziland - Direct project costing</t>
  </si>
  <si>
    <t>Support to Bah 2018 SDGs VNR Process</t>
  </si>
  <si>
    <t>RestauratÂ° AutoritÃ© Etat et accÃ¨s Ã  la Justice Nord Mali</t>
  </si>
  <si>
    <t>FSM Biodiversity PPG GEF 6</t>
  </si>
  <si>
    <t>Conservation of Asiatic Cheetah</t>
  </si>
  <si>
    <t>Darfur Development Strategy (DDS) FaST Projects</t>
  </si>
  <si>
    <t>Pacific Coastal Aquifer Protection</t>
  </si>
  <si>
    <t>Africa for Preventing and Recovering - Regional CPR/DRR programme</t>
  </si>
  <si>
    <t>UN HOUSE MALABO II - Common services</t>
  </si>
  <si>
    <t>Inclusive Growth &amp; Sustainable Development</t>
  </si>
  <si>
    <t>Pacific Centre (PC)</t>
  </si>
  <si>
    <t>ADMINISTRATIVE SUPPORT TO THE AFRICAN BANK UNIT</t>
  </si>
  <si>
    <t>Support to King Hamad Award</t>
  </si>
  <si>
    <t>Solar Energy Programme</t>
  </si>
  <si>
    <t>MNE Local Contribution to the RELOAD</t>
  </si>
  <si>
    <t>Support SFDA second strategic plan implementation</t>
  </si>
  <si>
    <t>FSM Public Sector Buildings Energy Efficiency (MPSBEE)</t>
  </si>
  <si>
    <t>Youth Employment</t>
  </si>
  <si>
    <t>Gender-Based Violence Programme</t>
  </si>
  <si>
    <t>Strengthening Parliamentary Governance/Parliament II</t>
  </si>
  <si>
    <t>APOYO AL FONDO FIDUCIARIO ESPAÃ‘A - PNUD "HACIA UN DESARROLLO INTEGRADO E INCLUYENTE"</t>
  </si>
  <si>
    <t>Reg Bur Latin Amer &amp; Carib</t>
  </si>
  <si>
    <t>Deepening Foundations-Peacebuilding &amp; Community Security</t>
  </si>
  <si>
    <t>Dialogue politique pour la paix</t>
  </si>
  <si>
    <t>Environmental Governance and Sustainable Development</t>
  </si>
  <si>
    <t>Womenâ€™s economic empowerment in Belarus</t>
  </si>
  <si>
    <t>Strengthening National Systems to Improve Governance and Management of Indigenous Peoples and Local Communities Conserved Areas and Territories</t>
  </si>
  <si>
    <t>Sustainable Investment Promotion (SIP)</t>
  </si>
  <si>
    <t>Advancing global dialogue and knowledge sharing on gover</t>
  </si>
  <si>
    <t>Innovative Financing basic sanitation &amp; waste Management</t>
  </si>
  <si>
    <t>FIDA - Appui au MinistÃ¨re de l'Agriculture</t>
  </si>
  <si>
    <t>Micronesia Public Sector Buildings Energy Efficiency (PSBEE) project</t>
  </si>
  <si>
    <t>Initiation Plan - Supporting DBM to accelerate Development through Institutional Reform and Civic Engagement (DRIVE)</t>
  </si>
  <si>
    <t>Renewal of the Institutional Strengthening of Phase out</t>
  </si>
  <si>
    <t>United Nations Convention Combat Desertification UNCCD</t>
  </si>
  <si>
    <t>SDGs_National Institutional Mechanism</t>
  </si>
  <si>
    <t>AmÃ©lioration dâ€™urgence de lâ€™accessibilitÃ© physique pour lâ€™assistance humanitaires en faveur des_x000D_
retournÃ©s/expulsÃ©s dâ€™Angola - DRC-FH/UR6-NGO's DÃ©cembre 2018</t>
  </si>
  <si>
    <t>PremiÃ¨re Allocation Standard 2017 - Province de Maniema - DRC-FH/MUS NGOâ€™s 2017 (2)</t>
  </si>
  <si>
    <t>South Sudan Humanitarian Fund - SSHF 2018 SA2 MA/NGOs</t>
  </si>
  <si>
    <t>HCFC Phase-out management plan, Stage 2</t>
  </si>
  <si>
    <t>Nepal Climate Change Support Programme (NCCSP)</t>
  </si>
  <si>
    <t>Green Climate fund Readiness&amp;Preparatory</t>
  </si>
  <si>
    <t>King Abdulaziz Center for National Dialogue</t>
  </si>
  <si>
    <t>Jordan Parliament &amp; SDGs</t>
  </si>
  <si>
    <t>Programme de Stabilisation SÃ©curitaire et de Consolidation</t>
  </si>
  <si>
    <t>Climate Resilient Communities in PNG</t>
  </si>
  <si>
    <t>Joint Programme on Youth Employment</t>
  </si>
  <si>
    <t>Curacao NDP implementation and 2030 Agenda</t>
  </si>
  <si>
    <t>Curacao</t>
  </si>
  <si>
    <t>Implementing Istanbul Convention</t>
  </si>
  <si>
    <t>Services de nutrition communautaire et la prise en Charge de la malnutrition aigue dans l'Ouham Pende</t>
  </si>
  <si>
    <t>South Sudan Common Humanitarian Fund RD1 2015</t>
  </si>
  <si>
    <t>Urban Planning and Management</t>
  </si>
  <si>
    <t>BD Corridor Management</t>
  </si>
  <si>
    <t>KIR Local Governance Initiation Plan</t>
  </si>
  <si>
    <t>Circular Communities PPG</t>
  </si>
  <si>
    <t>Building a local model for deinstitutionalization</t>
  </si>
  <si>
    <t>SDG-Aligned Budgeting to Transform Employment Mongolia</t>
  </si>
  <si>
    <t>Integration of Carbon-based Clean Energy Technology, Car</t>
  </si>
  <si>
    <t>Support to Water Initiatives of Tajikistan</t>
  </si>
  <si>
    <t>Enhancing gender equality in the Parliament</t>
  </si>
  <si>
    <t>UNDP South Africa Operations Support Services</t>
  </si>
  <si>
    <t>UNEP-UNDP-WRI Green Climate Fund Readiness Programme - P</t>
  </si>
  <si>
    <t>Accelerating SDGs</t>
  </si>
  <si>
    <t>Climate Change and Greening South Africaâ€™s Economy</t>
  </si>
  <si>
    <t>Supporting Palestinian Development Priorities</t>
  </si>
  <si>
    <t>Projet dâ€™Appui Ã  la DÃ©centralisation et au DÃ©veloppement</t>
  </si>
  <si>
    <t>Mainstreaming Environment &amp; Climate Change in Dev plans</t>
  </si>
  <si>
    <t>Conserving Habitats for Flora-Fauna</t>
  </si>
  <si>
    <t>Emergency Reserve - Protection</t>
  </si>
  <si>
    <t>Iraq Public Sector Modernisation Phase II</t>
  </si>
  <si>
    <t>Appui au Programme national volontariat</t>
  </si>
  <si>
    <t>GRZ-UN Joint Programme on Gender Based Violence</t>
  </si>
  <si>
    <t>Preparatory phase - Proposal for NAP</t>
  </si>
  <si>
    <t>Constitutional Review and Parliamentary Support</t>
  </si>
  <si>
    <t>Formulation of ABD Approach</t>
  </si>
  <si>
    <t>Support to the NC and Parliament on SDGs</t>
  </si>
  <si>
    <t>4KEN Sustainable Blue Economy Conference</t>
  </si>
  <si>
    <t>Global Compact Morocco</t>
  </si>
  <si>
    <t>World Aids Egypt Campaign 2019</t>
  </si>
  <si>
    <t>Appui initiatives SociÃ©tÃ© Civile pour la COP2:</t>
  </si>
  <si>
    <t>UN Partnership for Rights of Disabled Persons</t>
  </si>
  <si>
    <t>Promotion Emploi Jeunes intÃ©grant la variable migratoire</t>
  </si>
  <si>
    <t>Funds Management Quality Assurance</t>
  </si>
  <si>
    <t>Ghana multi-stakeholder platform for waste recovery</t>
  </si>
  <si>
    <t>Seventh Phase GEF SGP</t>
  </si>
  <si>
    <t>Preparation of Ghana's Low Emission Cap. Building Proj.</t>
  </si>
  <si>
    <t>Technical Secretariat - PBF</t>
  </si>
  <si>
    <t>South Sudan Humanitarian Fund - SSHF 2017 SA2 MA/NGOs</t>
  </si>
  <si>
    <t>PROGRAMME D'APPUI CREATION OPPORTUNITES EMPLOIS VERTS</t>
  </si>
  <si>
    <t>Project Preparation Grant (PPG) Invasive Alien Species</t>
  </si>
  <si>
    <t>Early warning systems for climate resilient in GB</t>
  </si>
  <si>
    <t>Strengthening National Capacities for Planning</t>
  </si>
  <si>
    <t>Energy and Environment</t>
  </si>
  <si>
    <t>FJ Capacity building for mainstreaming Multilateral Environmental Agreements (MEA)</t>
  </si>
  <si>
    <t>Support Afghanistan Livelihoods and Mobility (SALAM) Project</t>
  </si>
  <si>
    <t>AmÃ©lioration Environnement avec communautÃ©s ONG/OCB</t>
  </si>
  <si>
    <t>Energy Management System 2 PPG</t>
  </si>
  <si>
    <t>PIP - Papua Platform for Acceleration of Sustainable Dev</t>
  </si>
  <si>
    <t>Research &amp; Programme Development Plan (PIP))</t>
  </si>
  <si>
    <t>Sudan CHF ER FSL - MA/NGOs</t>
  </si>
  <si>
    <t>Poverty Oriented Infrastructure through Employment Generation Programme Phases V - VIII</t>
  </si>
  <si>
    <t>EU STAR-Ammunition Surplus Reduction</t>
  </si>
  <si>
    <t>Fisheries Demonstration Project</t>
  </si>
  <si>
    <t>EU Integration, SDG &amp; Statistics</t>
  </si>
  <si>
    <t>Support to Security Sector Reform: Phase II</t>
  </si>
  <si>
    <t>Electoral Support Project in Armenia (ESPA)</t>
  </si>
  <si>
    <t>Resident Coordinator Office</t>
  </si>
  <si>
    <t>SDN 2018 Sudan Humanitarian Fund (SHF) UNDP-NGOs-3</t>
  </si>
  <si>
    <t>Strengthening National Planning &amp; Monitoring Capacity</t>
  </si>
  <si>
    <t>Improving efficiency of health care systems</t>
  </si>
  <si>
    <t>5th Operational Phase of the GEF-SGP in the Philippines</t>
  </si>
  <si>
    <t>Inclusive and Sustainable New Communities</t>
  </si>
  <si>
    <t>Renforcement des CapacitÃ©s du CPADD</t>
  </si>
  <si>
    <t>programme conjoint pour la coordination de l'aide 2014-2015</t>
  </si>
  <si>
    <t>HFC Preparation project</t>
  </si>
  <si>
    <t>Mainstreaming Incentives for Biodiversity Conservation</t>
  </si>
  <si>
    <t>Support to the judiciary reform in Kazakhstan</t>
  </si>
  <si>
    <t>MRV</t>
  </si>
  <si>
    <t>Development Effectiveness and Accountability Programme</t>
  </si>
  <si>
    <t>Cyclone Idai Crisis Response and Early Recovery</t>
  </si>
  <si>
    <t>Governance for Local Economic Development (GLED) - DIM</t>
  </si>
  <si>
    <t>Create enabling environment to promote Electric Vehicle</t>
  </si>
  <si>
    <t>UN-Reducing Emissions from Deforestation and Forest Degradation work to enhance PNGâ€™s REDD+ Readiness.</t>
  </si>
  <si>
    <t>REPONSE FLEXIBLE EN AME ET ABRIS D'URGENCE EN FAVEUR DES COMMUNAUTES AFFECTEES PAR LA CRISE DJUGU  -DRC-FH/UR-NGO's mai 2018</t>
  </si>
  <si>
    <t>Mainstreaming Rio Convention Provisions into National Sectoral Policies</t>
  </si>
  <si>
    <t>Safeguarding Zanzibarâ€™s Forest and Coastal Habitats</t>
  </si>
  <si>
    <t>Together Towards Sustainable Development (T2SD)</t>
  </si>
  <si>
    <t>Voice of Persons with Disabilities</t>
  </si>
  <si>
    <t>Solomon Islands Water Sector Adaptation Project</t>
  </si>
  <si>
    <t>Gaza Summer Inspiration Youth Camps 2019</t>
  </si>
  <si>
    <t>Community Empowerment and Human Security in the F North</t>
  </si>
  <si>
    <t>Support to women-led community-based initiatives</t>
  </si>
  <si>
    <t>UN COHERENCE AID EFFECTIVENESS AND M&amp;E STRENGTHENING</t>
  </si>
  <si>
    <t>MiSK SDG Challenges  - The Fellowship Annual Competition</t>
  </si>
  <si>
    <t>Energy Saving and Energy Efficiency (PPG)</t>
  </si>
  <si>
    <t>FORMULATION PRODOC CATEGORIE1 CIR</t>
  </si>
  <si>
    <t>PPG Strengthening National Capacities for the ABS System</t>
  </si>
  <si>
    <t>Renforcement contrÃ´le Malaria</t>
  </si>
  <si>
    <t>UNITE D'APPUI AU PROGRAMME</t>
  </si>
  <si>
    <t>SERVICES COMMUN GOMA NORD KIVU</t>
  </si>
  <si>
    <t>PREPAREDENESS WARNING SYSTEM</t>
  </si>
  <si>
    <t>Promotion of Solar Energy</t>
  </si>
  <si>
    <t>GEF VI Tourism Project</t>
  </si>
  <si>
    <t>Capacity Building PSTI P VI</t>
  </si>
  <si>
    <t>Harnessing Gender Justice into Microfinance for an Inclu</t>
  </si>
  <si>
    <t>Capacity Building Initiative for Transparency (PPG)</t>
  </si>
  <si>
    <t>SDG5-II Project Initiation Plan</t>
  </si>
  <si>
    <t>COVID19 Response - Skyeye E-Commerce Solution</t>
  </si>
  <si>
    <t>Rural Renewable Energy</t>
  </si>
  <si>
    <t>Somalia Local Governance and Decentralization (SLGD)</t>
  </si>
  <si>
    <t>GOUVERNANCE JUDICIAIRE ET SECURITAIRE</t>
  </si>
  <si>
    <t>Creating Better LLL Opportunities through Local Partners</t>
  </si>
  <si>
    <t>Rule of Law and SDGs in Armenia Reform Agenda</t>
  </si>
  <si>
    <t>Capacity Building Project for the Ministry of Finance</t>
  </si>
  <si>
    <t>Fiji HydroChloroFluoroCarbons Phase-Out Management Plan</t>
  </si>
  <si>
    <t>Aid for Trade</t>
  </si>
  <si>
    <t>Institutional Strengthening (12) of National Ozone Unit</t>
  </si>
  <si>
    <t>UNDP Sudan Humanitarian Fund (SHF) 2017 - WASH response</t>
  </si>
  <si>
    <t>Emergency Mines Action â€“ Hodeida</t>
  </si>
  <si>
    <t>Addressing Critical Information and coord Gaps for Recov</t>
  </si>
  <si>
    <t>Strengthening Capacity-Justice Reform</t>
  </si>
  <si>
    <t>TRANSFERT TECHNOLOGIE - PRODUCTION MATERIAUX ISOLANTS TH</t>
  </si>
  <si>
    <t>Local Governance Support Programme</t>
  </si>
  <si>
    <t>Transitional Justice</t>
  </si>
  <si>
    <t>Sustainable Management of Highly Migratory Fish Stocks i</t>
  </si>
  <si>
    <t>Low Emission Capacity Building project</t>
  </si>
  <si>
    <t>Safe and Responsible Travel Programme</t>
  </si>
  <si>
    <t>Justice System Programme</t>
  </si>
  <si>
    <t>Acceleration ODD et Agenda 2063</t>
  </si>
  <si>
    <t>Chemotherapy treatment daycare center</t>
  </si>
  <si>
    <t>2KEN012/205 Integrated support to Devolution</t>
  </si>
  <si>
    <t>Global Fund - MOHSP SAA</t>
  </si>
  <si>
    <t>Sustainable Management of Namibia's Forested Lands (NAFO</t>
  </si>
  <si>
    <t>Projet pour les Service Communs en  Union des comores</t>
  </si>
  <si>
    <t>China-Ghana South-South Cooperation on Renewable Energy Technology Transfer</t>
  </si>
  <si>
    <t>Response to Violence Against Women</t>
  </si>
  <si>
    <t>RAESRenforcement de l'autorite de l Etat Sud  Madagascar</t>
  </si>
  <si>
    <t>South Sudan Humanitarian Fund - SSHF 2018 SA1 MA/NGOs</t>
  </si>
  <si>
    <t>SDN 2018 Sudan Humanitarian Fund (SHF) UNDP-NGOs-2</t>
  </si>
  <si>
    <t>Support to the Federal State Formation Process/StEFS</t>
  </si>
  <si>
    <t>ISD Pipeline Development</t>
  </si>
  <si>
    <t>Projet IntÃ©grÃ© DÃ©veloppement Durable Communes</t>
  </si>
  <si>
    <t>Kiribati Energy Roadmap (PPG)</t>
  </si>
  <si>
    <t>Electricity Sector Reconstruction Project in Kurdistan</t>
  </si>
  <si>
    <t>FAIR-Facilitating Access to Infrastructure  Resilience</t>
  </si>
  <si>
    <t>Engaging Communities to Access and Effectively Manage Dr</t>
  </si>
  <si>
    <t>Develop Effectiveness</t>
  </si>
  <si>
    <t>Dinaric Karst Aquifer System SAP - PPG</t>
  </si>
  <si>
    <t>Policy and Capacity Development Facility</t>
  </si>
  <si>
    <t>Nauru SMARTEN PPG</t>
  </si>
  <si>
    <t>Enhancing capacities of Golubovci</t>
  </si>
  <si>
    <t>UNRC Coordination Project</t>
  </si>
  <si>
    <t>Appui Ã  la communication institutionnelle</t>
  </si>
  <si>
    <t>Tamkeen-Renforcement des capacitÃ©s de la sociÃ©tÃ© civile</t>
  </si>
  <si>
    <t>Phasing out-Hydro chlorofluorocarbons</t>
  </si>
  <si>
    <t>HCFC Phase out Management Plan, stage II</t>
  </si>
  <si>
    <t>Support to Continuous Unemployed Learning</t>
  </si>
  <si>
    <t>Renewable energy for All â€“ Gaza Strip</t>
  </si>
  <si>
    <t>Cross-border cooperation between Cote D'Ivoire and Liberia for Sustainalbe Peace and Social Cohesion</t>
  </si>
  <si>
    <t>Enabling Regions X and XI to Cope with Climate Change</t>
  </si>
  <si>
    <t>Organizational Effectiveness towards Development Outputs</t>
  </si>
  <si>
    <t>Evaluation Office</t>
  </si>
  <si>
    <t>Enhancing National Capacities for AGP II</t>
  </si>
  <si>
    <t>Sustainable Land Management in Ngamiland</t>
  </si>
  <si>
    <t>Implementation support of the United Nation Country Team Work Plan in Burundi</t>
  </si>
  <si>
    <t>Climate Change Programme</t>
  </si>
  <si>
    <t>8PBF Crossborder Project</t>
  </si>
  <si>
    <t>Support for the Electoral Cycle in Jordan (2012 - 2015)</t>
  </si>
  <si>
    <t>Sustaining Peace &amp; Community Cohesion</t>
  </si>
  <si>
    <t>2015 Advancing Anti-corruption Efforts in Thailand</t>
  </si>
  <si>
    <t>Timor-Leste's Youth Wellbeing Report</t>
  </si>
  <si>
    <t>GEF 6 - MARINE ECOSYSTEM</t>
  </si>
  <si>
    <t>PPG Stimulating Progress towards Rural Electrification</t>
  </si>
  <si>
    <t>Engagement Facility Curacao</t>
  </si>
  <si>
    <t>Poverty Reduction for Ethnic Minorities in China</t>
  </si>
  <si>
    <t>Rehabilitation and Reconstruction of health premises</t>
  </si>
  <si>
    <t>Institutional and Capacity Support to the Parliament of Afghanistan (ICSPA)</t>
  </si>
  <si>
    <t>P1 - Construction of the Jericho Agro-Industrial Park</t>
  </si>
  <si>
    <t>A Bottom Up Approach to Access and Benefit Sharing</t>
  </si>
  <si>
    <t>APPUI FORMATION CONTINUE DE LA POLICE NATIONALE</t>
  </si>
  <si>
    <t>Capacity Development for Effective Delivery</t>
  </si>
  <si>
    <t>Project Pipeline Development</t>
  </si>
  <si>
    <t>Expanding and enhancing quality TB prevention, care and control services in South Sudan.</t>
  </si>
  <si>
    <t>Promoting Cross-border Cooperation through effective man</t>
  </si>
  <si>
    <t>Maldives - Direct Project Costs</t>
  </si>
  <si>
    <t>Managing Agent of the Sudan Humanitarian Fund - Mine action</t>
  </si>
  <si>
    <t>Right to Education in JRS II</t>
  </si>
  <si>
    <t>APPUI REDUCTION PAUVRETE/Objectifs millenaire pour developpement</t>
  </si>
  <si>
    <t>Gouvernance, politique de gestion des ressources Marines</t>
  </si>
  <si>
    <t>Outils PrÃ©vention et Gestion des Conflits</t>
  </si>
  <si>
    <t>Decision Support System for Water Resources Planning</t>
  </si>
  <si>
    <t>Capacity - Railroad and Public Transportation (RPTA)</t>
  </si>
  <si>
    <t>Facility for Upstream Engagement</t>
  </si>
  <si>
    <t>Gestion des coÃ»ts directs du Projet (DPC) du Bureau CMR</t>
  </si>
  <si>
    <t>PIMS6244 Asia Disability AF</t>
  </si>
  <si>
    <t>Emergency Supply &amp; Advanced Plan for Early Recovery-Gaza</t>
  </si>
  <si>
    <t xml:space="preserve"> PremiÃ¨re Allocation Standard 2017 - Province de Maniema DRC-FH/MUS NGOâ€™s 2017 (4)</t>
  </si>
  <si>
    <t>SDG Based Innovation Fund</t>
  </si>
  <si>
    <t>DRC-FH/PROT3 NGO's 2018</t>
  </si>
  <si>
    <t>South Sudan CHF MA/NGO Round 2</t>
  </si>
  <si>
    <t>Support to stabilisation and recovery</t>
  </si>
  <si>
    <t>Strengthening capacities of Danilovgrad</t>
  </si>
  <si>
    <t>Support to the Health Sector in Limpopo Phase IV</t>
  </si>
  <si>
    <t>Prevention Platform For PVE</t>
  </si>
  <si>
    <t>Programme Genre</t>
  </si>
  <si>
    <t>Developing Disaster Risk Management Capacities in Iraq</t>
  </si>
  <si>
    <t>Promoting Water and Sanitation Access</t>
  </si>
  <si>
    <t>Support Constructions in Basrah Children Hospital</t>
  </si>
  <si>
    <t>Environmental Impact Assessment</t>
  </si>
  <si>
    <t>Energy generation NAMA</t>
  </si>
  <si>
    <t>IP Niemen-Bug</t>
  </si>
  <si>
    <t>PROMOTION DE LA SECURITE COMMUNAUTAIRE DANS LE LIPTAKO</t>
  </si>
  <si>
    <t>Land Degradation Offset and Mitigation in Western Mongol</t>
  </si>
  <si>
    <t>Low-Emission Climate Resilience Development Programme</t>
  </si>
  <si>
    <t>4NR Support to GEF CBD Parties 2010 biodiversity targets</t>
  </si>
  <si>
    <t>Joint  UNDP-DPA Programme on Conflict Prevention</t>
  </si>
  <si>
    <t>Anambra State Development Support Project (PIP)</t>
  </si>
  <si>
    <t>Africa Centre for Sustainable Development</t>
  </si>
  <si>
    <t>Global Fund To Fight AIDS TB Malaria - NFM - SSD-H-UNDP</t>
  </si>
  <si>
    <t>Soutien Psychosocial et Socio-Economique Suivants Ebola</t>
  </si>
  <si>
    <t>South Sudan CHF 2016 Allocation</t>
  </si>
  <si>
    <t>Appui Ã  la rÃ©forme du secteur sÃ©curitaire en Tunisie</t>
  </si>
  <si>
    <t>2.1 Support to Inclusive Growth and Trade Capacity</t>
  </si>
  <si>
    <t>Agence Nationale de la SÃ©curitÃ© Sanitaire " ANSS "</t>
  </si>
  <si>
    <t>Carbon Sequestration in the Desertified Areas -Pims 899</t>
  </si>
  <si>
    <t>Improved Charcoal Production Technologies</t>
  </si>
  <si>
    <t>Low Emission Climate Resilient Development</t>
  </si>
  <si>
    <t>Ecological education in Kazakh</t>
  </si>
  <si>
    <t>Projet de plateforme logistique en rÃ©ponse Ã  la crise humanitaire aux KasaÃ¯ - DRC-FH/Logistique2 NGO's 2018</t>
  </si>
  <si>
    <t>PIMS 3227ENABLING ENV. FOR SLM TO OVERCOME LAND DEGRAD'N</t>
  </si>
  <si>
    <t>Sharaka â€“ Towards enhanced planning and coordination pro</t>
  </si>
  <si>
    <t>UNDP Capacity Development Network for Water Management</t>
  </si>
  <si>
    <t>Low Emission  Capacity Building Project</t>
  </si>
  <si>
    <t>Gouvernance DÃ©mocratique</t>
  </si>
  <si>
    <t>Integrated Eco &amp;Social Develop Policy Framwork</t>
  </si>
  <si>
    <t>Initiation Plan for Development of a full-fledged project on phasing out the remaining HCFC in Belarus</t>
  </si>
  <si>
    <t>Partnership for the SDG Autonomous Region of PrÃ­ncipe</t>
  </si>
  <si>
    <t>4KEN Combating Poaching&amp; Illegal Wildlife Trafficking</t>
  </si>
  <si>
    <t>South Sudan Common Humanitarian Fund 2016  SA1 Trench 2 FSL</t>
  </si>
  <si>
    <t>Sustainable Development Policy and Planning</t>
  </si>
  <si>
    <t>The Path to Peaceful and Prosperous Indonesia in 2045</t>
  </si>
  <si>
    <t>Environmental Governance Reform</t>
  </si>
  <si>
    <t>Support legal Aid &amp; Dispute settlement in Family Courts</t>
  </si>
  <si>
    <t>RÃ©duction de la pauvretÃ© et localisation des OMD</t>
  </si>
  <si>
    <t>Appui aux Institutions DÃ©mocratiques et SociÃ©tÃ© civile</t>
  </si>
  <si>
    <t>Participation Jeune Consolidation de la Paix</t>
  </si>
  <si>
    <t>Syrian Crisis Coordination Support- EU</t>
  </si>
  <si>
    <t>Umbrella Programme for Tourism</t>
  </si>
  <si>
    <t>Gender Equality and Women Empowerment  Programme in PNG</t>
  </si>
  <si>
    <t>Youth Economic Empowerment Project in Yemen â€“ Phase II</t>
  </si>
  <si>
    <t>Oslo Governance Centre DGTTF Funded Programmes</t>
  </si>
  <si>
    <t>Innovative E Learning Approach for Health: A pre-and in-</t>
  </si>
  <si>
    <t>Improving Services at Local Level</t>
  </si>
  <si>
    <t>Environmental Education</t>
  </si>
  <si>
    <t>NATURAL AND ENERGY RESOURCE MANAGEMENT</t>
  </si>
  <si>
    <t>UNDP Water Governance Support Programme</t>
  </si>
  <si>
    <t>UNDP-Italian bilateral Cooperation</t>
  </si>
  <si>
    <t>Enhancing Capacity to Reduce Maternal Mortality in Nouak</t>
  </si>
  <si>
    <t>B50 Housing &amp; Urbanization Project</t>
  </si>
  <si>
    <t>Appui au SecrÃ©tariat ExÃ©cutif du Haut Conseil National de Lutte contre le Sida</t>
  </si>
  <si>
    <t>Support to develop the capacity for local HIV response</t>
  </si>
  <si>
    <t>Appui au processus de retour des personnes dÃ©placÃ©es internes Ã  Kalemie/ Province de Tanganyika - DRC-FH/UR2-NGO's Octobre 2018</t>
  </si>
  <si>
    <t>South Sudan Humanitarian Fund - SSHF 2017 SA1 MA/NGOs</t>
  </si>
  <si>
    <t>PROGRAMME CONJOINT MARADI</t>
  </si>
  <si>
    <t>Community Forest Conservation</t>
  </si>
  <si>
    <t>UN Department of Safety and Security</t>
  </si>
  <si>
    <t>Country Common Services Project</t>
  </si>
  <si>
    <t>JERUSALEM DEVELOPMENT - ISLAMIC DEVELOPMENT BANK</t>
  </si>
  <si>
    <t>Transition and Recovery Programme</t>
  </si>
  <si>
    <t>Strategic Demilitarisation Planning Unit</t>
  </si>
  <si>
    <t>Mainstreaming biodiversity conservation in tourism secto</t>
  </si>
  <si>
    <t>Yemen Emergency Crisis Response</t>
  </si>
  <si>
    <t>Family Support  Justice &amp; Security</t>
  </si>
  <si>
    <t>Increasing Urban Resilience</t>
  </si>
  <si>
    <t>Autonomisation et emploi des jeunes PHASE II</t>
  </si>
  <si>
    <t>Access to Justice &amp; Human Rights-Kachin</t>
  </si>
  <si>
    <t>Business Promotion Center</t>
  </si>
  <si>
    <t>EARLY WARNING SYSTEM</t>
  </si>
  <si>
    <t>Public Sector Transformation</t>
  </si>
  <si>
    <t>Preparatory Assistance for  Institutional Set Up BCC</t>
  </si>
  <si>
    <t>Ecosystem Based Adaptation in Mountain Ecosystems</t>
  </si>
  <si>
    <t>GLobal Anti-corruption Intiative (GAIN)</t>
  </si>
  <si>
    <t>EXTENDING WETLAND PROTECTED AREAS COMMUNITY CONSERVATION</t>
  </si>
  <si>
    <t>Developing national capacities of HIV/AIDS</t>
  </si>
  <si>
    <t>Programme de DÃ©veloppement Economique et Social</t>
  </si>
  <si>
    <t>Protection of the Litani river</t>
  </si>
  <si>
    <t>Solid Waste Management in Baalbek</t>
  </si>
  <si>
    <t>Security Sector Reform  &amp; Small Arms Joint Programme</t>
  </si>
  <si>
    <t>Engaging Youths in Organic Farming</t>
  </si>
  <si>
    <t>CO Strategic Positioning and Reforms Readiness Programme</t>
  </si>
  <si>
    <t>UNDP/Dr.Plant Biodiversity Conservation Project</t>
  </si>
  <si>
    <t>Mine Action Programme</t>
  </si>
  <si>
    <t>Conflict Prevention and Peace-building</t>
  </si>
  <si>
    <t>UN Flagship Joint Programme on Gender</t>
  </si>
  <si>
    <t>Improving policies and strategies for environment</t>
  </si>
  <si>
    <t>CAPACITY FOR AID EFFECTIVENESS</t>
  </si>
  <si>
    <t>Technical Support to the Office of the Minister of State</t>
  </si>
  <si>
    <t>Community recovery</t>
  </si>
  <si>
    <t>Mine Action Capacity Building Programme</t>
  </si>
  <si>
    <t>Institutional strengthening of the Ozone Unit (Phase 7</t>
  </si>
  <si>
    <t>Capacity Development for Service Delivery</t>
  </si>
  <si>
    <t>Strengthening Capacity of Water Resources Department</t>
  </si>
  <si>
    <t>Programme Conjoint PauvretÃ©</t>
  </si>
  <si>
    <t>Programme d'incitation</t>
  </si>
  <si>
    <t>UNV Capacity Building Support Programme</t>
  </si>
  <si>
    <t>Promotion of agricultural entrepreneurship for the socioeconomic transformation of rural zones in Benin</t>
  </si>
  <si>
    <t>Programme Gouvernance democrtique et locale</t>
  </si>
  <si>
    <t>Kidepo Conservation project</t>
  </si>
  <si>
    <t>South Sudan CHF MA NGO 2014</t>
  </si>
  <si>
    <t>Climate Proofing Local Development Gains in Rural and Urban Areas - PIMS 4508</t>
  </si>
  <si>
    <t>Border Management in Northern Afghanistan, Phase II</t>
  </si>
  <si>
    <t xml:space="preserve">enhancing resilience of Liberia Montserrado county Vulnerable Costal areas to climate change risks  </t>
  </si>
  <si>
    <t>Support to Curtailing further Radicalization/LAC</t>
  </si>
  <si>
    <t>South Sudan Common Humanitarian Fund 2016 Trench 5 NFI and CCCM</t>
  </si>
  <si>
    <t>Youth &amp; Women Peace Initiatives</t>
  </si>
  <si>
    <t>Sustainable Reintegration for sustainable peace in Bdi</t>
  </si>
  <si>
    <t>South Sudan Humanitarian Fund - SSHF 2019 RA1 MA/NGOs</t>
  </si>
  <si>
    <t>Urban Poverty Alleviation</t>
  </si>
  <si>
    <t>Phase-out of Ozone depleting substance</t>
  </si>
  <si>
    <t>Reducing burden of HIV/AIDS</t>
  </si>
  <si>
    <t>PIMS 1584 - BD- FULL- Monts Nimba</t>
  </si>
  <si>
    <t>Local Governance &amp; Decentralized Service Delivery Suppor</t>
  </si>
  <si>
    <t>RESIDENT COORDINATOR BUDGET</t>
  </si>
  <si>
    <t>PIMS 2596 POP FSP: Reducing Health-Care Waste</t>
  </si>
  <si>
    <t>Darfur Field Offices Operations Support</t>
  </si>
  <si>
    <t>Governance and Rule of Law Unit support</t>
  </si>
  <si>
    <t>EEG BD PIMS 4238 GLOPrg. Mainstr BD Mgt into Econom Sect</t>
  </si>
  <si>
    <t>Projet de Lutte contre l'Ensablement des Cuvettes</t>
  </si>
  <si>
    <t>Rationalizing Togo PA System - PIMS 4220/FSP</t>
  </si>
  <si>
    <t>Catalisation de la gestion durable des forÃªts sur le site des zones humides transfrontaliÃ¨res des lacs TÃ©lÃ© et Tumba.</t>
  </si>
  <si>
    <t>APPUI AU TROISIEME RECENSEMENT GENERAL DE LA POPULATION ET DE Lâ€™HABITAT (RGPH-III) ET SOUTIEN A LA STRATEGIE NATIONALE DE DEVELOPPEMENT DE LA STATISTIQUE (SNDS)</t>
  </si>
  <si>
    <t>4KEN/12/401: Fifth Operational Phase of GEF SGP-Kenya</t>
  </si>
  <si>
    <t>Consolidating Representation &amp; Participation in Ghana</t>
  </si>
  <si>
    <t>Vocational Training small and medium enterprises Capacity Development in Basra</t>
  </si>
  <si>
    <t>Programme on Reducing Emissions from Deforestation and Forest Degradation</t>
  </si>
  <si>
    <t>Effectively Managed Marine Ecosystems</t>
  </si>
  <si>
    <t>Rule of Law and Access to Justice</t>
  </si>
  <si>
    <t>Livelihood Support for Social Cohesion</t>
  </si>
  <si>
    <t>DRC HUMANITARIAN FUNDING SECTION</t>
  </si>
  <si>
    <t>Integrated Semenawi &amp; Debubawi Protected Area System</t>
  </si>
  <si>
    <t>Appui Ã  la Gouvernance Economique et Administrative</t>
  </si>
  <si>
    <t>Appui Ã  la SÃ©curitÃ© Alimentaire au Niger</t>
  </si>
  <si>
    <t>Sustainable Palm Oil Initiative (SPOI)</t>
  </si>
  <si>
    <t>Appui Ã  la rÃ©ponse nationale Ã  l'Ã©pidÃ©mie Ebola</t>
  </si>
  <si>
    <t>Local Development and Promotion</t>
  </si>
  <si>
    <t>Cross-border Cooperation for Sustainable Peace and Devel</t>
  </si>
  <si>
    <t>Gender IPA Programme - Phase II</t>
  </si>
  <si>
    <t>Appui SecrÃ©tariat ComitÃ© Conjoint Pilotage du PBF NIGER</t>
  </si>
  <si>
    <t>Sudan Global Fund to fight Aids, Tuberculosis &amp; Malaria</t>
  </si>
  <si>
    <t>Economic and Social Empowerment for Roma and Egyptians</t>
  </si>
  <si>
    <t>Programme d'Urgence de Developpement Communautaire</t>
  </si>
  <si>
    <t>Support Peace- Bangsamoro</t>
  </si>
  <si>
    <t>Civil Registry Reform in Tajikistan, Phase I</t>
  </si>
  <si>
    <t>PIMS 5410 - Mercury Initial Assessment (MIA)</t>
  </si>
  <si>
    <t>Conservation Agriculture, Permaculture and Sustainable F</t>
  </si>
  <si>
    <t>Sustainable Energy Solutions (SES)</t>
  </si>
  <si>
    <t>Support Access to Justice</t>
  </si>
  <si>
    <t>Projet d'Appui Ã  la Lutte Antipaludique au Tchad II</t>
  </si>
  <si>
    <t>Projet dâ€™Appui au RedÃ©ploiement de lâ€™Administration</t>
  </si>
  <si>
    <t>Access to Justice</t>
  </si>
  <si>
    <t>Development of Minamata Initial Assessment (MIA</t>
  </si>
  <si>
    <t>Business Opportunities Thru Support Services</t>
  </si>
  <si>
    <t>Human security Fund Pilot Project for Social Cohesion</t>
  </si>
  <si>
    <t>SERVICE COMMUN BUREAU DE GUIGLO</t>
  </si>
  <si>
    <t>PIMS 5673 PPG WOODEN BUILDING</t>
  </si>
  <si>
    <t>Lesotho Data for Sustainable Development</t>
  </si>
  <si>
    <t>CCEU_Integrated sustainable landscape management</t>
  </si>
  <si>
    <t>Thailand Second Biennial Update Report to the UN</t>
  </si>
  <si>
    <t>Prevention of Violent Extremism in Philippines</t>
  </si>
  <si>
    <t>Enabling an Effective National Adaptation Plan (NAP) Pro</t>
  </si>
  <si>
    <t>PrÃ©paration Post-Ebola</t>
  </si>
  <si>
    <t>Building Capacities for Sustaining Peace</t>
  </si>
  <si>
    <t>Promoting Livelihoods and Inclusive Development</t>
  </si>
  <si>
    <t>DRC-FH5/EHA1 NGO's 2017</t>
  </si>
  <si>
    <t>E-governance as an electronic tool to attract investment</t>
  </si>
  <si>
    <t>Capacity Building for Peace Support Training Center</t>
  </si>
  <si>
    <t>DRC-FH/FSEC5 NGO's 2018</t>
  </si>
  <si>
    <t>Climate &amp; Disaster Resilience</t>
  </si>
  <si>
    <t>STRENGTHEN HEALTH SECTOR</t>
  </si>
  <si>
    <t>SDG Framework: SDG Localization and Financing</t>
  </si>
  <si>
    <t>Appui Ã  la relance de la lutte contre la corruption</t>
  </si>
  <si>
    <t>Diversifying partnerships and evidence base for more eff</t>
  </si>
  <si>
    <t>Development of National Adaptation Plan</t>
  </si>
  <si>
    <t>Local Economic Development Toward Resilient Communitied</t>
  </si>
  <si>
    <t>IGU_2030 Finance Strategy for Viet Nam</t>
  </si>
  <si>
    <t>SI and Soil Health</t>
  </si>
  <si>
    <t>EU4Sevan</t>
  </si>
  <si>
    <t>SDG Partnership</t>
  </si>
  <si>
    <t>Youth-led initiatives</t>
  </si>
  <si>
    <t>EMERGENCY ASSISTANCE PROGRAMME FOR HEALTH</t>
  </si>
  <si>
    <t>Promoting the empowerment of Girls</t>
  </si>
  <si>
    <t>Capacity Building of The Reformed Central Tender Board - UGA03140 PPDA</t>
  </si>
  <si>
    <t>UN Evaluation Group</t>
  </si>
  <si>
    <t>Poverty PAD</t>
  </si>
  <si>
    <t>Building Information Management Capacity</t>
  </si>
  <si>
    <t>PIMS 2796 CC- Plan Action National Adaptation</t>
  </si>
  <si>
    <t>RPPS Management Support</t>
  </si>
  <si>
    <t>Good Governance and Equity in Political Participation</t>
  </si>
  <si>
    <t>HIV/AIDS Prevention and Care in Southern Sudan</t>
  </si>
  <si>
    <t>International Recovery Platform (IRP)</t>
  </si>
  <si>
    <t>Promoting Access to Justice</t>
  </si>
  <si>
    <t>Institutional Support to MOLACD</t>
  </si>
  <si>
    <t>Plateformes Multifonct pour la lutte contre la pauvretÃ©</t>
  </si>
  <si>
    <t>SOI Sub-Office Administrative Support Project</t>
  </si>
  <si>
    <t>Appui RÃ©seaux Territor pour la Gouvern locale et Develop</t>
  </si>
  <si>
    <t>Information &amp; Communications Technology for Development</t>
  </si>
  <si>
    <t>Support to Economic Planning</t>
  </si>
  <si>
    <t>JOINT PROGRAMME ON GENDER EQUITY IN ERITREA</t>
  </si>
  <si>
    <t>Renforcement CapacitÃ©s Natl. Gestion de Environnement</t>
  </si>
  <si>
    <t>Riposte Nationale dans la Lutte Contre le VIH/SIDA</t>
  </si>
  <si>
    <t>Support to States - Phase II</t>
  </si>
  <si>
    <t>FINANCE FOR DEVELOPMENT</t>
  </si>
  <si>
    <t>E-Gouvernance Local</t>
  </si>
  <si>
    <t>DRT WP Projects</t>
  </si>
  <si>
    <t>Justice and Security Strengthening the Rule of Law in Conflict/Post-Conflict Situations</t>
  </si>
  <si>
    <t>SUPPORT TO ACCESS TO JUSTICE</t>
  </si>
  <si>
    <t>Valencia and Catalan for ART in support to LED</t>
  </si>
  <si>
    <t>UNDP Sudan CHF 2008</t>
  </si>
  <si>
    <t>Environment and Natural Resources Management</t>
  </si>
  <si>
    <t>Reintegration and Community Development Unit</t>
  </si>
  <si>
    <t>Appui Ã  la Consolidation Bonne Gouvernance &amp; DÃ©mocratie</t>
  </si>
  <si>
    <t>Pilotage StratÃ©gique, Planification &amp; Suivi du Develpmt</t>
  </si>
  <si>
    <t>Country Office Programme Services</t>
  </si>
  <si>
    <t>Guinea-Bissau-National Peacebuilding Fund Secretariat Of</t>
  </si>
  <si>
    <t>Common Premises and Services</t>
  </si>
  <si>
    <t>Sudan Recovery Fund for Southern Sudan</t>
  </si>
  <si>
    <t>Technical Secretariat - Darfour Community Peace and Stability Fund</t>
  </si>
  <si>
    <t>Entreprenariat des Jeunes</t>
  </si>
  <si>
    <t>National Area-Based Development Programme Phase III</t>
  </si>
  <si>
    <t>Enhancing Police-Civilian Relationship</t>
  </si>
  <si>
    <t>Buidling resilience for adaption to climate change</t>
  </si>
  <si>
    <t>Parliamentary Strengthening</t>
  </si>
  <si>
    <t>UN-REDD DR Congo Quick Start Programme</t>
  </si>
  <si>
    <t>Capacity Development Project for Successful CPAP Impleme</t>
  </si>
  <si>
    <t>Support to Nepalâ€™s transition</t>
  </si>
  <si>
    <t>Renforcement Gouvernance RÃ©ponse nationale VIH</t>
  </si>
  <si>
    <t>Appui au Processus Electoral 2010</t>
  </si>
  <si>
    <t>CROSS CUTTING ADVISORY SUPPORT TO GOSS</t>
  </si>
  <si>
    <t>SRF State Stabilization Programmes</t>
  </si>
  <si>
    <t>Support to the Angie Brooks International Center</t>
  </si>
  <si>
    <t>Environment Policies for Sustainable Development</t>
  </si>
  <si>
    <t>UN Interagency Rehabilitation Programme (UNIRP)</t>
  </si>
  <si>
    <t>Management (UNDP Programme Management Office in Cyrprus)</t>
  </si>
  <si>
    <t>Liberia-High Level Support to Water Supply&amp;Sanitation</t>
  </si>
  <si>
    <t>SÃ©curitÃ© Humaine</t>
  </si>
  <si>
    <t>Legislature Support Project</t>
  </si>
  <si>
    <t>The Integrated Drylands Development Programme Phase II</t>
  </si>
  <si>
    <t>Low Emission Capacity Building Programme - GSU</t>
  </si>
  <si>
    <t>Technology Transfer for Small-Hydropower in Tajikistan</t>
  </si>
  <si>
    <t>Millenium Villages project</t>
  </si>
  <si>
    <t>SUPPORT TO THE ELECTORAL CYCLE IN SIERRA LEONE</t>
  </si>
  <si>
    <t>Access to Security and Justice</t>
  </si>
  <si>
    <t>Local Government Recovery Programme</t>
  </si>
  <si>
    <t>Sudan CHF ER Multisector</t>
  </si>
  <si>
    <t>Strengthening National Human Rights &amp; Justice Systems</t>
  </si>
  <si>
    <t>Water, Sanitation, and Hygiene to sustain and expand access to safe water supply</t>
  </si>
  <si>
    <t>Pro-Poor Economic Growth &amp; Environment Sustainable Dev</t>
  </si>
  <si>
    <t>Sustainable Management of the Mbe River Forested</t>
  </si>
  <si>
    <t>Legal Sector Reform Zanzibar</t>
  </si>
  <si>
    <t>Institutional support-National Human Rights Action Plan</t>
  </si>
  <si>
    <t>Capacity for energy sector &amp; extractives</t>
  </si>
  <si>
    <t>Programme de PrÃ©vention des Conflits&amp;Consolidation Paix</t>
  </si>
  <si>
    <t>Multiple Use Forest Landscape Sabah</t>
  </si>
  <si>
    <t>Country Programme Coordination and Capacity Development</t>
  </si>
  <si>
    <t>Parliamentary Action on Renewable Energy</t>
  </si>
  <si>
    <t>DARFUR COMMUNITY PEACE AND DEVELOPMENT FUND (PHASE 2)</t>
  </si>
  <si>
    <t>Policies/Regulations for Markets in Tourism</t>
  </si>
  <si>
    <t>PBF Support to Liberia Peace Building Programme</t>
  </si>
  <si>
    <t>Low carbon development and climate change resilient Prog</t>
  </si>
  <si>
    <t>Consolidation Paix Zone Nord Instrument StabilitÃ© Ã  CT</t>
  </si>
  <si>
    <t>SOUS PROGRAMME REDUCTION DE LA PAUVRETE A LA BASE 2</t>
  </si>
  <si>
    <t>GLOBAL CENTRE FOR PUBLIC SERVICES EXCELLENCE</t>
  </si>
  <si>
    <t>Development of a Robust SQAM Infrastructure in Malawi</t>
  </si>
  <si>
    <t>Planning and Resource Management for Inclusive Growth</t>
  </si>
  <si>
    <t>Appui Ã  L'Observatoire National du DÃ©veloppement Humain</t>
  </si>
  <si>
    <t>National Capacities for Mediation, Dialogue&amp;Negotiation</t>
  </si>
  <si>
    <t>Streghten capacities in Disaster Risk Management</t>
  </si>
  <si>
    <t>Capacity Building to fight AIDS/TB/Malaria</t>
  </si>
  <si>
    <t>Rule of Law and Human Rights Protection</t>
  </si>
  <si>
    <t>Democratization and Human Rights Programme in Ukraine</t>
  </si>
  <si>
    <t>Genre-Ledership fÃ©minin et VIH-SIDA</t>
  </si>
  <si>
    <t>Capacity Development for Community Based Tourism</t>
  </si>
  <si>
    <t>UN-REDD National Programme</t>
  </si>
  <si>
    <t>Environnement &amp; DÃ©velp durable</t>
  </si>
  <si>
    <t>Appui Institutionnel  pour la Transition</t>
  </si>
  <si>
    <t>1KENECONOMIC EMPOWERMENT PROGRAMME</t>
  </si>
  <si>
    <t>Promotion Emplois DÃ©cents Mauritanie</t>
  </si>
  <si>
    <t>Adaptive Capacity of Water Services to Climate Change</t>
  </si>
  <si>
    <t>SystÃ¨me Alertes PrÃ©cauces</t>
  </si>
  <si>
    <t>National Access and Benefit Sharing Framework</t>
  </si>
  <si>
    <t>Liberia Decentralization Support Programme (LDSP)</t>
  </si>
  <si>
    <t>PRogramme d'INClusion Economique et Sociale</t>
  </si>
  <si>
    <t>AmÃ©lioration de la rÃ©silience des populations</t>
  </si>
  <si>
    <t>Programme d'Appui Plan Action Programme Pays</t>
  </si>
  <si>
    <t>Program conjoint sur la participation politique des femm</t>
  </si>
  <si>
    <t>Strengthen Transparency, Accountability, Oversight and P</t>
  </si>
  <si>
    <t>PEI Joint UNDP-UNEP Poverty-Environm Initiative-Phase II</t>
  </si>
  <si>
    <t>Promoting Private Sector and Natural Resource Governance</t>
  </si>
  <si>
    <t>StratÃ©gie Nationale PÃªche et Aquaculture</t>
  </si>
  <si>
    <t>PIMS 5322 LDCF Strengthening CI/EWS in Africa (Regional)</t>
  </si>
  <si>
    <t>Sustainable economic development and Inclusive growth</t>
  </si>
  <si>
    <t>Aid for Trade in Central Asia (AfT Phase III)</t>
  </si>
  <si>
    <t>Conflict Prevention and Peace  Preservation in SL</t>
  </si>
  <si>
    <t>Addressing Critical Gaps HIV Prevention, Treatment, Care</t>
  </si>
  <si>
    <t>Extractive Industries for Sustainable Devpt in Kenya</t>
  </si>
  <si>
    <t>Strategic support to disaster management</t>
  </si>
  <si>
    <t>TOWARDS A SUSTAINABLE DEVELOPMENT PATH</t>
  </si>
  <si>
    <t>Access to Benefit-Sharing (ABS) Nagoya Protocol in Cook Islands</t>
  </si>
  <si>
    <t>Anti-Corruption and Integrity in the Arab Countriesc</t>
  </si>
  <si>
    <t>Payment for Watershed Services in Chishui River Basin</t>
  </si>
  <si>
    <t>Womenâ€™s Participation</t>
  </si>
  <si>
    <t>Appui aux StratÃ©gies de DÃ©veloppement</t>
  </si>
  <si>
    <t>Capacity for Disaster Reduction Initiative 2014-2017</t>
  </si>
  <si>
    <t>Sustainable Biomass Model</t>
  </si>
  <si>
    <t>Adaptation Climate Change regions montagneuses</t>
  </si>
  <si>
    <t>Local Integrated Development</t>
  </si>
  <si>
    <t>Territorial Convergence Support Program and the Commitment for Human Developememt</t>
  </si>
  <si>
    <t>Support to Integrated National Civil Registry in SL</t>
  </si>
  <si>
    <t>Appui RÃ©forme Admin Instit et Fonction Publique</t>
  </si>
  <si>
    <t>Southern Thailand Empowerment and Participation Phase II</t>
  </si>
  <si>
    <t>Strengthening Community Resilience to Climate-induced disasters</t>
  </si>
  <si>
    <t>Persons with Disabilities 2</t>
  </si>
  <si>
    <t>Adaptation changement Climatique</t>
  </si>
  <si>
    <t>Valorisation et DÃ©veloppement Durable du Potentiel Ã‰cotouristique Comorien</t>
  </si>
  <si>
    <t>Projet Conjoint Justice-SecuritÃ©</t>
  </si>
  <si>
    <t>National Climate Change Strategy</t>
  </si>
  <si>
    <t>Projet Appui Modernisation AssemblÃ©e Nationale</t>
  </si>
  <si>
    <t>POLE STRATEGIES DE DEVELOPPEMENT ET FINANCES PUBLIQUES</t>
  </si>
  <si>
    <t>Appui Ã  la Planification StratÃ©gique</t>
  </si>
  <si>
    <t>Scaling up community resilience to climate variability</t>
  </si>
  <si>
    <t>PIMS 5518: GCF Readiness Programme</t>
  </si>
  <si>
    <t>RESILIENT CAPACITIES COMMUNITIES</t>
  </si>
  <si>
    <t>Early Warning-Strengthening Climate Services in Gambia</t>
  </si>
  <si>
    <t>Advancing inclusive and sustainable HD</t>
  </si>
  <si>
    <t>UNDP Projects under Bhutan UN Country Fund</t>
  </si>
  <si>
    <t>Promoting Social Cohesion in the Arab Region (PSCAR)</t>
  </si>
  <si>
    <t>Socio-economic opportunities for women and youth in Taji</t>
  </si>
  <si>
    <t>Joint Programme on Rule of Law</t>
  </si>
  <si>
    <t>Kyrgyz Election Support Project II</t>
  </si>
  <si>
    <t>Appui au processus de rÃ©conciliation nationale</t>
  </si>
  <si>
    <t>East Sudan Transitional Programme</t>
  </si>
  <si>
    <t>Supporting Mercury Inventorisation</t>
  </si>
  <si>
    <t>Projet d'Appui au Cycle Electoral 2014-2016</t>
  </si>
  <si>
    <t>BPPS HEAD QUARTERS WORK PLAN (Project)</t>
  </si>
  <si>
    <t>AccÃ¨s et partage des avantges - APA Nagoya</t>
  </si>
  <si>
    <t>Increasing Access to Affordable Energy Services_PIMS5270</t>
  </si>
  <si>
    <t>Strengthening African Engagement in Global Development</t>
  </si>
  <si>
    <t>Strengthening the Capacity of the Sudan National Human R</t>
  </si>
  <si>
    <t>UNPRPD Support to the African Disability Forum (ADF)</t>
  </si>
  <si>
    <t>Strengthening the health system to reduce mortality and</t>
  </si>
  <si>
    <t>Supporting treatment and control of Tuberculosis in Afghanistan</t>
  </si>
  <si>
    <t>Building Back Better in Nepal</t>
  </si>
  <si>
    <t>Resident Coordinator's Office support to recovery and development 2015</t>
  </si>
  <si>
    <t>ComitÃ© de Coordination Multisectorielle de Djibouti funding</t>
  </si>
  <si>
    <t>Capacity Strengthening of NRA for Resilient Reconstruct</t>
  </si>
  <si>
    <t>Capacity Development for Sustainable Development Goals</t>
  </si>
  <si>
    <t>Philippine Human Development Report</t>
  </si>
  <si>
    <t>Trade Capacity Developoment and Instituional Strenthening</t>
  </si>
  <si>
    <t>support the Country Programme Document (CPD) for the period 2014 - 2018.</t>
  </si>
  <si>
    <t>Minamata Convention Assessment</t>
  </si>
  <si>
    <t>Climate resilience in the Nakambe Basin</t>
  </si>
  <si>
    <t>AFB Coral Restoration</t>
  </si>
  <si>
    <t>Pacific Risk Resilience Programme</t>
  </si>
  <si>
    <t>Resilience et Securite Humaines</t>
  </si>
  <si>
    <t>Green Climate Fund (GCF) Readiness Programme in Uzbekist</t>
  </si>
  <si>
    <t>Support to the Electoral Cycle 2015-2017</t>
  </si>
  <si>
    <t>Risk &amp; Resilience Innovation Project</t>
  </si>
  <si>
    <t>Support to LAS Crises Response Capacity</t>
  </si>
  <si>
    <t>Fonds Vert pour le climat Programme de PrÃ©paration au BÃ©nin</t>
  </si>
  <si>
    <t>Support to Migration and Border Management in Armenia</t>
  </si>
  <si>
    <t>Country Programme Action Plan (CPAP) Implementation Support Project</t>
  </si>
  <si>
    <t>Programme d'Alimentation en Eau Potable en Milieu Rural</t>
  </si>
  <si>
    <t>AFGHANISTAN ACCESS TO JUSTICE (AA2J)</t>
  </si>
  <si>
    <t>PROJET AUTONOMISATÂ° JEUNES POUR LA PAIX AU NIGER/AJPANI</t>
  </si>
  <si>
    <t>Renf Engagement Gest Alerte Risque DestabilisatÂ° Sociale</t>
  </si>
  <si>
    <t>Sustainable Livelihood&amp; Recovery</t>
  </si>
  <si>
    <t>Support to Misrata/Tawergha Joint Committee at the Local and National level</t>
  </si>
  <si>
    <t>AmÃ©lioration de l'AccÃ¨s Ã  la Justice</t>
  </si>
  <si>
    <t>UNDP Sudan CHF/DCPSF NGO Project Audits</t>
  </si>
  <si>
    <t>Strengthening Access to Health Care and Community Led De</t>
  </si>
  <si>
    <t>Plates Formes Multifonctionnelles</t>
  </si>
  <si>
    <t>Strengthening Capacity building of  â€œEIFORCESâ€</t>
  </si>
  <si>
    <t>Preparatory assistance for the formulation of a resilien</t>
  </si>
  <si>
    <t>Economic Empowerment for EM Women</t>
  </si>
  <si>
    <t>Innovation for Inclusion - Reducing inequalities</t>
  </si>
  <si>
    <t>Development of Value Chains for Products</t>
  </si>
  <si>
    <t>Green Climate fund readiness and preparatory support</t>
  </si>
  <si>
    <t>Projet conjoint statistiques</t>
  </si>
  <si>
    <t>Building the resilience of communities affected by the A</t>
  </si>
  <si>
    <t>Institutions  intÃ¨gres reprÃ©sentatives et crÃ©dibles</t>
  </si>
  <si>
    <t>Appui Ã  la reforme du secteur de la sÃ©curitÃ©  Ã  Mada</t>
  </si>
  <si>
    <t>Effective TB and HIV Control Project in the Kyrgyzstan</t>
  </si>
  <si>
    <t>One Health in Vietnam Phase II</t>
  </si>
  <si>
    <t>Sustainable Development Goals 16</t>
  </si>
  <si>
    <t>Gender Equality and Empowerment</t>
  </si>
  <si>
    <t>GCF Readiness and Preparatory Support to Liberia</t>
  </si>
  <si>
    <t>Assistance prÃ©paratoire Elections</t>
  </si>
  <si>
    <t>Strengthen security capacities - 2</t>
  </si>
  <si>
    <t>Joint Programme for Rule of Law in Darfur</t>
  </si>
  <si>
    <t>Improving health, access and participation of PWDs</t>
  </si>
  <si>
    <t>PPG BD Corridor Management</t>
  </si>
  <si>
    <t>Localizing SDGs in India</t>
  </si>
  <si>
    <t>emergency nutrition and health services for conflict affected people</t>
  </si>
  <si>
    <t>Strengthening the national health care procurement system</t>
  </si>
  <si>
    <t>Energy Efficiency Regulatory Framework in Eastern Europe</t>
  </si>
  <si>
    <t>Enhancing "whole of islands" approach to strengthen community resilience to Climate Change and Disaster risks</t>
  </si>
  <si>
    <t>Cross Border coorporation  Btw CÃ´te dâ€™Ivoire &amp; Liberia</t>
  </si>
  <si>
    <t>SEXUAL ORIENTATION, GENDER IDENTITY AND RIGHTS IN AFRICA</t>
  </si>
  <si>
    <t>Solar for Health Project</t>
  </si>
  <si>
    <t>Ningbo Seafood Waste</t>
  </si>
  <si>
    <t>Enhancing Youth Participation the 2017 Elections</t>
  </si>
  <si>
    <t>Women's Participation and Leadership</t>
  </si>
  <si>
    <t>EU Open Communities</t>
  </si>
  <si>
    <t>Support to Policy Research for Sustainable Development</t>
  </si>
  <si>
    <t>Assistance PrÃ©paratoire aux Elections</t>
  </si>
  <si>
    <t>Support  to GB National PBF Secretariat 2009</t>
  </si>
  <si>
    <t>PREVENTION OF VIOLENCE EXTREMISTS</t>
  </si>
  <si>
    <t>Women's Empowerment and Resilient Inclusive Communities</t>
  </si>
  <si>
    <t>Namibiaâ€™s Third Biennial Update Report</t>
  </si>
  <si>
    <t>Rakhine Joint Assessment</t>
  </si>
  <si>
    <t>Sarawak Biodiversity Master Plan</t>
  </si>
  <si>
    <t>Syrian Humanitarian Fund Operations</t>
  </si>
  <si>
    <t>Readiness and Preparatory Support</t>
  </si>
  <si>
    <t>Resilience Building via Increased Livelihoods Opportunit</t>
  </si>
  <si>
    <t>UNJP on Legal Aid and SGBV</t>
  </si>
  <si>
    <t>Rapid Assistance for Peace Consolidation and Social Stab</t>
  </si>
  <si>
    <t>Strength Humanitarian Recovery and Resilience in Aleppo</t>
  </si>
  <si>
    <t>Support to the 11th Parliamentary Election</t>
  </si>
  <si>
    <t>Peace Building Project Phase II</t>
  </si>
  <si>
    <t>Accelerating Renewable Energy and Energy Efficiency applications in Niue</t>
  </si>
  <si>
    <t>Anti-Corruption Project</t>
  </si>
  <si>
    <t>Peacebuilding and Prevention of Violent Extremism</t>
  </si>
  <si>
    <t>Climate Change -Rakhine PPG</t>
  </si>
  <si>
    <t>Context Sensitive Programming in Syria</t>
  </si>
  <si>
    <t>Support, Coordination and Monitoring in G-B 2018-2019</t>
  </si>
  <si>
    <t>Assistance nutritionelle et sanitaire aux deplaces intenes te populations hotes de la sous prefecture d'obo, prefecture du Haut Mbomou</t>
  </si>
  <si>
    <t>PROGRAMME D'APPUI GOUVERNANCE SECURITAIRE ET JUDICIAIRE</t>
  </si>
  <si>
    <t>Youth Innovation and Entrepreneurship</t>
  </si>
  <si>
    <t>Appui Ã  lâ€™initiative africaine pour l'adaptation</t>
  </si>
  <si>
    <t>Appui Ã  la coordination, suivi-Ã©valuation de fonds pour la consolidation de la paix.</t>
  </si>
  <si>
    <t>Programme for Advancement Gender Equity &amp; Equality</t>
  </si>
  <si>
    <t>Droits des Personnes HandicapÃ©es</t>
  </si>
  <si>
    <t>Hydrofluorocarbons Phase Out Management Plan - Phase 2</t>
  </si>
  <si>
    <t>IMPROVING WOMEN'S PARTICIPATION IN POLITICAL PROCESSES</t>
  </si>
  <si>
    <t>Fiji LMMA Project (PPG)</t>
  </si>
  <si>
    <t>South South Fund for CEIT</t>
  </si>
  <si>
    <t>Support for Fiji COP23 Presidency</t>
  </si>
  <si>
    <t>Guinea Current Large Marine Ecosystem</t>
  </si>
  <si>
    <t>Improved Health and Development</t>
  </si>
  <si>
    <t>CAR-18 HF FIRST EMERGENCY RESERVE 2018</t>
  </si>
  <si>
    <t>Investing in Grid Connected Solar PV in The Gambia</t>
  </si>
  <si>
    <t>Integrated Watershed Management</t>
  </si>
  <si>
    <t>Development of Business Operations Strategies</t>
  </si>
  <si>
    <t>Spotlight Initiative Country Programme for Malawi</t>
  </si>
  <si>
    <t>Private Sector Partnership Building and Development</t>
  </si>
  <si>
    <t>Preventing Violent Extremism In Ethiopia</t>
  </si>
  <si>
    <t>Integrated, Multi-secto. Er Prog. for Community by Flood</t>
  </si>
  <si>
    <t>Security Sector Reform</t>
  </si>
  <si>
    <t>South Sudan Humanitarian Fund - 18 Reserve Allocation 1 - MA/NGOs</t>
  </si>
  <si>
    <t>Democratic values and principles</t>
  </si>
  <si>
    <t>Activated2030 @ #Hub: A Youth Enterprising Lab</t>
  </si>
  <si>
    <t>ENVIRONMENTAL PROTECTION AND CONSERVATION</t>
  </si>
  <si>
    <t>Support to Poverty Alleviation in Seychelles</t>
  </si>
  <si>
    <t>Technical Advisory Support to the Red Sea Ports Corp.</t>
  </si>
  <si>
    <t>Local Economic Development</t>
  </si>
  <si>
    <t>Engagement Facility for Climate Promise</t>
  </si>
  <si>
    <t>Gaming for Biodiversity Conservation</t>
  </si>
  <si>
    <t>Strengthening local governance systems for effective SDG</t>
  </si>
  <si>
    <t>Assistance au demarrage PPSD</t>
  </si>
  <si>
    <t>Assistance prÃ©paratoire Green Climate Fund</t>
  </si>
  <si>
    <t>Needs Assessment &amp; Recovery- Cyclone Fani Odisha</t>
  </si>
  <si>
    <t>Growing Inclusive Busines</t>
  </si>
  <si>
    <t>Women Empowerment in Guizhou and Women Forum</t>
  </si>
  <si>
    <t>Fostering the Accompaniment of Peaceful Transition in Su</t>
  </si>
  <si>
    <t>Support Engagement of SUD Diaspora in Transition Phase</t>
  </si>
  <si>
    <t>EvaluaciÃ³n de Financiamiento para el Desarrollo</t>
  </si>
  <si>
    <t>Budgeting and Investing for SDG2</t>
  </si>
  <si>
    <t>PNUD</t>
  </si>
  <si>
    <t>Visión Quito 2040</t>
  </si>
  <si>
    <t>Categoría Proyecto</t>
  </si>
  <si>
    <t>Tipo de financiamiento</t>
  </si>
  <si>
    <t xml:space="preserve">Ambiental </t>
  </si>
  <si>
    <t>Social</t>
  </si>
  <si>
    <t>Saneamiento</t>
  </si>
  <si>
    <t>Agua</t>
  </si>
  <si>
    <t>Infraestructura</t>
  </si>
  <si>
    <t>Institucional</t>
  </si>
  <si>
    <t>Subcategoría</t>
  </si>
  <si>
    <t>COVID</t>
  </si>
  <si>
    <t>Cambio Climático</t>
  </si>
  <si>
    <t>Leyes y normas</t>
  </si>
  <si>
    <t>Políticas</t>
  </si>
  <si>
    <t>Educación</t>
  </si>
  <si>
    <t>Finanzas</t>
  </si>
  <si>
    <t>Económico</t>
  </si>
  <si>
    <t>Fundacion Centro de Educacion do Trabalhador Professor Florestan Fernandes (FFF);</t>
  </si>
  <si>
    <t>ENGMT 00101892 - Gestion do Conhecimento SESI/SENAI</t>
  </si>
  <si>
    <t>ENGMT -Proj Apoio  Coop Tecnica na  rea de DH e Justicia</t>
  </si>
  <si>
    <t>Plan de Iniciación para la preparación de un portafolio</t>
  </si>
  <si>
    <t>Política sobre Igualdad de Género en el sector nacional</t>
  </si>
  <si>
    <t>Prioridades del Sector Eléctrico Nacional</t>
  </si>
  <si>
    <t>Apoyo a la Inclusión Social de Niñas, Niños, Adolescente</t>
  </si>
  <si>
    <t>Apoyo al Desarrollo Territorial de Venezuela</t>
  </si>
  <si>
    <t>Programa de Formación Académico Musical</t>
  </si>
  <si>
    <t>Apoyo Desarrollo Sostenible de áreas petroleras</t>
  </si>
  <si>
    <t>Desarrollo Humano Local, ODM e Inserción Socio Productiv</t>
  </si>
  <si>
    <t>Prevención Violencia hacia mujeres, adolescentes y niñas</t>
  </si>
  <si>
    <t>Encuesta Demográfica de Venezuela</t>
  </si>
  <si>
    <t>Implementación del DevInfo en el INE</t>
  </si>
  <si>
    <t>Tributario</t>
  </si>
  <si>
    <t>Fiscal</t>
  </si>
  <si>
    <t>Sostenibilidad</t>
  </si>
  <si>
    <t>Productivo</t>
  </si>
  <si>
    <t>Préstamo</t>
  </si>
  <si>
    <t xml:space="preserve">Proyectos de Inversión </t>
  </si>
  <si>
    <t>Programas por resultados</t>
  </si>
  <si>
    <t>Prestamo de recuperación de emergencia</t>
  </si>
  <si>
    <t>No Identificado</t>
  </si>
  <si>
    <t>Subsidio</t>
  </si>
  <si>
    <t>Reducción Pobreza</t>
  </si>
  <si>
    <t>Cooperación Técnica</t>
  </si>
  <si>
    <t>Inversión de Capital.</t>
  </si>
  <si>
    <t>Subvenciones</t>
  </si>
  <si>
    <t xml:space="preserve">Apoyo al estado </t>
  </si>
  <si>
    <t>ECON-Programa de Bonos Verdes de proyectos de Eficiencia Energética de Pemex</t>
  </si>
  <si>
    <t>Garantia Invema Project Solar de Autoabastecimiento y Eficiencia Energetica</t>
  </si>
  <si>
    <t>Línea de Crédito</t>
  </si>
  <si>
    <t>Ayuda a la Inversión</t>
  </si>
  <si>
    <t xml:space="preserve">Biodiversidad </t>
  </si>
  <si>
    <t>Desertificación</t>
  </si>
  <si>
    <t>Ayuda a la inversión</t>
  </si>
  <si>
    <t>Apoyo al estado</t>
  </si>
  <si>
    <t>Cambio climático</t>
  </si>
  <si>
    <t>Modernización Registro Nacional de las Personas</t>
  </si>
  <si>
    <t>Atención Primaria de la Salud</t>
  </si>
  <si>
    <t>BRA/11/017 - Parcerias Conferancia ONU Rio +20</t>
  </si>
  <si>
    <t>Gestión de la Polí­tica Alimentaria</t>
  </si>
  <si>
    <t>Control, vigilancia y evaluacion de impacto regalias</t>
  </si>
  <si>
    <t>Tecnologí­as de la Información y Comunicaciones</t>
  </si>
  <si>
    <t>Género</t>
  </si>
  <si>
    <t>Salud</t>
  </si>
  <si>
    <t>Agrícola</t>
  </si>
  <si>
    <t>Estrategia de Comunicación Poder Ejecutivo</t>
  </si>
  <si>
    <t>Gobernanza y Gestión de la Salud</t>
  </si>
  <si>
    <t>Gestión de Insumos Médicos en Santa Fe</t>
  </si>
  <si>
    <t>agua</t>
  </si>
  <si>
    <t>Pueblos Indígenas</t>
  </si>
  <si>
    <t>Químicos</t>
  </si>
  <si>
    <t>Sociedad civil</t>
  </si>
  <si>
    <t>Biodiversidad</t>
  </si>
  <si>
    <t>Jóvenes</t>
  </si>
  <si>
    <t>Marco de Cooperación con Ministerio Medio Ambiente</t>
  </si>
  <si>
    <t>YUCATÁN CONSTRUCCIÓN DE CIUDADANAA Y EDUCACIÓN INDÍGENA</t>
  </si>
  <si>
    <t>DAS -Technical Assistance for Mexico's Green Growth Plan</t>
  </si>
  <si>
    <t>URU/12/001 Mejora de gestión, seguimiento y evaluación d</t>
  </si>
  <si>
    <t>Coordinación para dar Respuesta a las Emergencias</t>
  </si>
  <si>
    <t>Fortalecimiento Capacidades Gestión Estado Plurinacional</t>
  </si>
  <si>
    <t>Cambio Climático con Enfoque Territorial</t>
  </si>
  <si>
    <t>Fortalecimiento de la Secretaría de Comercio Interior</t>
  </si>
  <si>
    <t>Simplificación Támites de Exportación</t>
  </si>
  <si>
    <t>CAMPECHE CONSTRUCCIÓN DE CIUDADANIA Y EDU INDÍGENA</t>
  </si>
  <si>
    <t>Sistemas de Inversión Pública y Financiamiento Externo</t>
  </si>
  <si>
    <t>Diálogo Social</t>
  </si>
  <si>
    <t>Fortalec. Gobernabil. democrática a través del diálogo</t>
  </si>
  <si>
    <t>Fortalecimiento de cap. Género Durango</t>
  </si>
  <si>
    <t>Gobernabilidad y Territorialidad para Pueblos Indígenas</t>
  </si>
  <si>
    <t>URU/07/G32 Cambio Climático en Áreas costeras</t>
  </si>
  <si>
    <t>Apoyo al Sistema Nacional de Planificación  - SEGEPLAN</t>
  </si>
  <si>
    <t>Mejoramiento del Manejo y Contención de Contaminantes</t>
  </si>
  <si>
    <t>URU/09/003 - Cambio Climático Territorial. Desarrollo lo</t>
  </si>
  <si>
    <t>URU/06/016 Gestión integrada de la zona costera uruguaya</t>
  </si>
  <si>
    <t>URU/07/G31 Programa de Energía Eólica en Uruguay</t>
  </si>
  <si>
    <t>Programa de Pre Inversión</t>
  </si>
  <si>
    <t>Programa de lucha contra la desertificación</t>
  </si>
  <si>
    <t>Programa de Especialización de Funcionarios Públicos</t>
  </si>
  <si>
    <t>URU/11/G31 - 4ta Comunicación Nac. Uruguay CMNUCC</t>
  </si>
  <si>
    <t>Consolidación del Programa de Gobierno</t>
  </si>
  <si>
    <t>ONU/12/00P - Minería Responsable en el Uruguay</t>
  </si>
  <si>
    <t>Transversalización de género-sector hí­drico Queretaro</t>
  </si>
  <si>
    <t>REDUCCIÓN RIESGOS Y RECUPERACIÓN GUSTAV, IKE Y PALOMA</t>
  </si>
  <si>
    <t>Marco Cooperación Ministerio de Energí­a</t>
  </si>
  <si>
    <t>Gestión Ambiental de Quimicos</t>
  </si>
  <si>
    <t>Integración de la Biodiversidad en Pesca y Turismo</t>
  </si>
  <si>
    <t>URU/04/007 Programa de Desarrollo y Gestión Municipal IV</t>
  </si>
  <si>
    <t>Estrategia Gestión Nacional Sector Minero Colombia</t>
  </si>
  <si>
    <t>Monitoreo aplicado a Pequeñas y Medianas Empresas</t>
  </si>
  <si>
    <t>Cocinas mejoradas a leña, La Libertad</t>
  </si>
  <si>
    <t>Plataforma de Gestión de la Coooperación</t>
  </si>
  <si>
    <t>Justicia de Transición Aprendizaje  Convivencia Social</t>
  </si>
  <si>
    <t>Reducción de emisiones de la deforestación de bosques</t>
  </si>
  <si>
    <t>Creación capacidades en alumbrado público</t>
  </si>
  <si>
    <t>IGUALDAD DE GÉNERO DER POLITICOS Y JUSTICIA ELECTORAL</t>
  </si>
  <si>
    <t>Entes Binacionales Hidroeléctricos</t>
  </si>
  <si>
    <t>Mejoramiento de la gestión publica a nivel local</t>
  </si>
  <si>
    <t>Juventud, Empleo y Migración</t>
  </si>
  <si>
    <t>Politicas y estrategias de reducción  riesgos y desastre</t>
  </si>
  <si>
    <t>Eficacia en la Gestión Instituto Prevision</t>
  </si>
  <si>
    <t>Estructuras Criminales e Institucionalidad Pública</t>
  </si>
  <si>
    <t>Desarrollo Legislativo e Implementación derecho consulta</t>
  </si>
  <si>
    <t>Consolidación proceso recuperación, terremoto</t>
  </si>
  <si>
    <t>Asistencia técnica implementación, Desarrollo</t>
  </si>
  <si>
    <t>Acompañamiento de Sociedad Civil a la Reforma Policial</t>
  </si>
  <si>
    <t>SNU-ACUERDO CASA COMUN/RESPUESTA FENOMENO NIÑA</t>
  </si>
  <si>
    <t>Gestión integral Residuos Capa de Ozono-SAO</t>
  </si>
  <si>
    <t>Cerrando brechas de participación electoral con el voto</t>
  </si>
  <si>
    <t>URU/08/007 Gestión de Riesgos en Uruguay</t>
  </si>
  <si>
    <t>Gestión Presupuestaria y Financiera del Estado</t>
  </si>
  <si>
    <t>Segunda Comunicación Cambio Climatico</t>
  </si>
  <si>
    <t>OFICINA DE COORDINACIÓN -  APOYO A PROGRAMAS CONJUNTOS</t>
  </si>
  <si>
    <t>Programa Interagencial de Gestión de Riesgos</t>
  </si>
  <si>
    <t>BRA/05/011 - Apoio Ã  Modernizacio do Planejamento</t>
  </si>
  <si>
    <t>Gestión de la Alta Dirección del Gobierno del Chaco</t>
  </si>
  <si>
    <t>Exploración de ámbitos de trabajo con Pueblos Indigenas</t>
  </si>
  <si>
    <t>Electrificación rural con energías renovables</t>
  </si>
  <si>
    <t>Apoio Ã  implementacio do Plano de Reabilitazacio Participativo do Centro Antigo de Salvador para uma gestio inclusiva e sustentavel.</t>
  </si>
  <si>
    <t>Transporte Público en el Distrito Metropolitano de Quito</t>
  </si>
  <si>
    <t>Fase Puente Mujeres y Desarrollo Económico Local</t>
  </si>
  <si>
    <t>DIF_Inseguridad Alimentaria, sistemas y focalización</t>
  </si>
  <si>
    <t>Ambiental</t>
  </si>
  <si>
    <t>Alimentación</t>
  </si>
  <si>
    <t>Proyectos de Inversión</t>
  </si>
  <si>
    <t>Apoyo al Ministerio de Comercio de Venezuela en el fortalecimiento institucional en las áreas de promoción de exportaciones, atracción de inversiones y facilitación comercial</t>
  </si>
  <si>
    <t>Apoyo Política Nacional Gestión Riesgos</t>
  </si>
  <si>
    <t>CONSERVACIÓN Y USO SUSTENTABLE EN EL DELTA DEL ORINOCO</t>
  </si>
  <si>
    <t>EDUCACIÓN FINANCIERA Y DESARROLLO HUMANO SOSTENIBLE LOC</t>
  </si>
  <si>
    <t>Encuesta Dinámica Social</t>
  </si>
  <si>
    <t>Gestión Conocimiento y Cooperacion Sur Sur</t>
  </si>
  <si>
    <t>Implementación de Políticas Públicas</t>
  </si>
  <si>
    <t>Plan de iniciación en energía sustentable</t>
  </si>
  <si>
    <t>Transición Fortalecimiento Instituto Nación</t>
  </si>
  <si>
    <t>Sociedad Civil</t>
  </si>
  <si>
    <t>Facilitación Comercial y Reformas de Política para la Reconstrucción de Venezuela</t>
  </si>
  <si>
    <t>No identificado</t>
  </si>
  <si>
    <t>Pueblos indígenas</t>
  </si>
  <si>
    <t>Agropecuario</t>
  </si>
  <si>
    <t xml:space="preserve">Leyes y normas </t>
  </si>
  <si>
    <t xml:space="preserve">Jóvenes </t>
  </si>
  <si>
    <t xml:space="preserve">Fiscal </t>
  </si>
  <si>
    <t>Desastres naturales</t>
  </si>
  <si>
    <t>Reducción pobreza</t>
  </si>
  <si>
    <t xml:space="preserve">Desastres naturales </t>
  </si>
  <si>
    <t xml:space="preserve">Humedales </t>
  </si>
  <si>
    <t>Humedales</t>
  </si>
  <si>
    <t>finanzas</t>
  </si>
  <si>
    <t>Proyectos de inversión</t>
  </si>
  <si>
    <t xml:space="preserve">Proyectos de inversión </t>
  </si>
  <si>
    <t>Etiquetas de fila</t>
  </si>
  <si>
    <t>País BD</t>
  </si>
  <si>
    <t>País Homologado</t>
  </si>
  <si>
    <t>ISO 3166-1 alfa-3</t>
  </si>
  <si>
    <t>name_en</t>
  </si>
  <si>
    <t>Región</t>
  </si>
  <si>
    <t>Continente</t>
  </si>
  <si>
    <t>Afghanistán</t>
  </si>
  <si>
    <t>AFG</t>
  </si>
  <si>
    <t>ALB</t>
  </si>
  <si>
    <t>Alemania</t>
  </si>
  <si>
    <t>DEU</t>
  </si>
  <si>
    <t>Europa</t>
  </si>
  <si>
    <t>Andorra</t>
  </si>
  <si>
    <t>AND</t>
  </si>
  <si>
    <t>AGO</t>
  </si>
  <si>
    <t>Anguila</t>
  </si>
  <si>
    <t>AIA</t>
  </si>
  <si>
    <t>Antigua</t>
  </si>
  <si>
    <t>Antigua y Barbuda</t>
  </si>
  <si>
    <t>ATG</t>
  </si>
  <si>
    <t>Antillas</t>
  </si>
  <si>
    <t>Antillas Holandesas</t>
  </si>
  <si>
    <t>ANT</t>
  </si>
  <si>
    <t>Antillas Neerlandesas</t>
  </si>
  <si>
    <t>Arabia</t>
  </si>
  <si>
    <t>Arabia Saudita</t>
  </si>
  <si>
    <t>SAU</t>
  </si>
  <si>
    <t>Argelia</t>
  </si>
  <si>
    <t>DZA</t>
  </si>
  <si>
    <t>ARG</t>
  </si>
  <si>
    <t>ARM</t>
  </si>
  <si>
    <t>ABW</t>
  </si>
  <si>
    <t>Australia</t>
  </si>
  <si>
    <t>AUS</t>
  </si>
  <si>
    <t>Austria</t>
  </si>
  <si>
    <t>AUT</t>
  </si>
  <si>
    <t>Azerbaiyan</t>
  </si>
  <si>
    <t>AZE</t>
  </si>
  <si>
    <t>BHS</t>
  </si>
  <si>
    <t>Bahrein</t>
  </si>
  <si>
    <t>BHR</t>
  </si>
  <si>
    <t>BGD</t>
  </si>
  <si>
    <t>BRB</t>
  </si>
  <si>
    <t>Belarus</t>
  </si>
  <si>
    <t>Bielorusia</t>
  </si>
  <si>
    <t>BLR</t>
  </si>
  <si>
    <t>Bélgica</t>
  </si>
  <si>
    <t>BEL</t>
  </si>
  <si>
    <t>BLZ</t>
  </si>
  <si>
    <t>BEN</t>
  </si>
  <si>
    <t>Bermudas</t>
  </si>
  <si>
    <t>BMU</t>
  </si>
  <si>
    <t>BOL</t>
  </si>
  <si>
    <t>Bosnia</t>
  </si>
  <si>
    <t>Bosnia y Herzegovina</t>
  </si>
  <si>
    <t>BIH</t>
  </si>
  <si>
    <t>BWA</t>
  </si>
  <si>
    <t>BRA</t>
  </si>
  <si>
    <t>Brunei</t>
  </si>
  <si>
    <t>BRN</t>
  </si>
  <si>
    <t>Bulgaria</t>
  </si>
  <si>
    <t>BGR</t>
  </si>
  <si>
    <t>Burkina</t>
  </si>
  <si>
    <t>BFA</t>
  </si>
  <si>
    <t>Cabo Verde</t>
  </si>
  <si>
    <t>CPV</t>
  </si>
  <si>
    <t>KHM</t>
  </si>
  <si>
    <t>Camerún</t>
  </si>
  <si>
    <t>CMR</t>
  </si>
  <si>
    <t>Canadá</t>
  </si>
  <si>
    <t>CAN</t>
  </si>
  <si>
    <t>TCD</t>
  </si>
  <si>
    <t>CHN</t>
  </si>
  <si>
    <t>Chipre</t>
  </si>
  <si>
    <t>CYP</t>
  </si>
  <si>
    <t>Ciskey</t>
  </si>
  <si>
    <t>Sudáfrica</t>
  </si>
  <si>
    <t>ZAF</t>
  </si>
  <si>
    <t>COL</t>
  </si>
  <si>
    <t>Comoras</t>
  </si>
  <si>
    <t>COM</t>
  </si>
  <si>
    <t>COG</t>
  </si>
  <si>
    <t>Corea</t>
  </si>
  <si>
    <t>Corea del Sur</t>
  </si>
  <si>
    <t>KOR</t>
  </si>
  <si>
    <t>Costa</t>
  </si>
  <si>
    <t>Costa de Marfil</t>
  </si>
  <si>
    <t>CIV</t>
  </si>
  <si>
    <t>CRI</t>
  </si>
  <si>
    <t>Croacia</t>
  </si>
  <si>
    <t>HRV</t>
  </si>
  <si>
    <t>CUB</t>
  </si>
  <si>
    <t>Dinamarca</t>
  </si>
  <si>
    <t>DNK</t>
  </si>
  <si>
    <t>DJI</t>
  </si>
  <si>
    <t>DMA</t>
  </si>
  <si>
    <t>ECU</t>
  </si>
  <si>
    <t>Egipto</t>
  </si>
  <si>
    <t>EGY</t>
  </si>
  <si>
    <t>El</t>
  </si>
  <si>
    <t>SLV</t>
  </si>
  <si>
    <t>Emiratos</t>
  </si>
  <si>
    <t>Emiratos Árabes Unidos</t>
  </si>
  <si>
    <t>ARE</t>
  </si>
  <si>
    <t>ERI</t>
  </si>
  <si>
    <t>Eslovenia</t>
  </si>
  <si>
    <t>SVN</t>
  </si>
  <si>
    <t>España</t>
  </si>
  <si>
    <t>ESP</t>
  </si>
  <si>
    <t>Estados</t>
  </si>
  <si>
    <t>USA</t>
  </si>
  <si>
    <t>Estados Unidos de América</t>
  </si>
  <si>
    <t>Estonia</t>
  </si>
  <si>
    <t>EST</t>
  </si>
  <si>
    <t>Etiopía</t>
  </si>
  <si>
    <t>ETH</t>
  </si>
  <si>
    <t>FJI</t>
  </si>
  <si>
    <t>Filipinas</t>
  </si>
  <si>
    <t>PHL</t>
  </si>
  <si>
    <t>Finlandia</t>
  </si>
  <si>
    <t>FIN</t>
  </si>
  <si>
    <t>Francia</t>
  </si>
  <si>
    <t>FRA</t>
  </si>
  <si>
    <t>Gabón</t>
  </si>
  <si>
    <t>GAB</t>
  </si>
  <si>
    <t>GMB</t>
  </si>
  <si>
    <t>GEO</t>
  </si>
  <si>
    <t>GHA</t>
  </si>
  <si>
    <t>Gibraltar</t>
  </si>
  <si>
    <t>GIB</t>
  </si>
  <si>
    <t>Granada</t>
  </si>
  <si>
    <t>GRD</t>
  </si>
  <si>
    <t>Grecia</t>
  </si>
  <si>
    <t>GRC</t>
  </si>
  <si>
    <t>Groenlandia</t>
  </si>
  <si>
    <t>GRL</t>
  </si>
  <si>
    <t>Guam</t>
  </si>
  <si>
    <t>GUM</t>
  </si>
  <si>
    <t>GTM</t>
  </si>
  <si>
    <t>Guernsey</t>
  </si>
  <si>
    <t>GGY</t>
  </si>
  <si>
    <t>Guinea - Bissau</t>
  </si>
  <si>
    <t>GNB</t>
  </si>
  <si>
    <t>Guinea Ecuatorial</t>
  </si>
  <si>
    <t>GNQ</t>
  </si>
  <si>
    <t>GUY</t>
  </si>
  <si>
    <t>HTI</t>
  </si>
  <si>
    <t>Holanda</t>
  </si>
  <si>
    <t>NLD</t>
  </si>
  <si>
    <t>HND</t>
  </si>
  <si>
    <t>Hong</t>
  </si>
  <si>
    <t>Hong Kong (China)</t>
  </si>
  <si>
    <t>HKG</t>
  </si>
  <si>
    <t>Hong Kong (Región administrativa especial de China)</t>
  </si>
  <si>
    <t>Hungría</t>
  </si>
  <si>
    <t>HUN</t>
  </si>
  <si>
    <t>IND</t>
  </si>
  <si>
    <t>IDN</t>
  </si>
  <si>
    <t>Irán</t>
  </si>
  <si>
    <t>IRN</t>
  </si>
  <si>
    <t>IRQ</t>
  </si>
  <si>
    <t>Irlanda</t>
  </si>
  <si>
    <t>IRL</t>
  </si>
  <si>
    <t>Isla</t>
  </si>
  <si>
    <t>Isla Maldivas</t>
  </si>
  <si>
    <t>MDV</t>
  </si>
  <si>
    <t>Isla Tonga</t>
  </si>
  <si>
    <t>TON</t>
  </si>
  <si>
    <t>Islandia</t>
  </si>
  <si>
    <t>ISL</t>
  </si>
  <si>
    <t>Islas</t>
  </si>
  <si>
    <t>Islas Caymán</t>
  </si>
  <si>
    <t>CYM</t>
  </si>
  <si>
    <t>Islas Cayman</t>
  </si>
  <si>
    <t>Islas Cook</t>
  </si>
  <si>
    <t>CCK</t>
  </si>
  <si>
    <t>Islas Marianas del Norte</t>
  </si>
  <si>
    <t>MNP</t>
  </si>
  <si>
    <t>Islas Marshall</t>
  </si>
  <si>
    <t>MHL</t>
  </si>
  <si>
    <t>Islas Salomon</t>
  </si>
  <si>
    <t>SLB</t>
  </si>
  <si>
    <t>Islas Vírgenes (EEUU)</t>
  </si>
  <si>
    <t>VIR</t>
  </si>
  <si>
    <t>Islas Vírgenes Británicas</t>
  </si>
  <si>
    <t>VGB</t>
  </si>
  <si>
    <t>Israel</t>
  </si>
  <si>
    <t>ISR</t>
  </si>
  <si>
    <t>Italia</t>
  </si>
  <si>
    <t>ITA</t>
  </si>
  <si>
    <t>JAM</t>
  </si>
  <si>
    <t>Japón</t>
  </si>
  <si>
    <t>JPN</t>
  </si>
  <si>
    <t>Jersey</t>
  </si>
  <si>
    <t>JEY</t>
  </si>
  <si>
    <t>Jordania</t>
  </si>
  <si>
    <t>JOR</t>
  </si>
  <si>
    <t>Kazajstán</t>
  </si>
  <si>
    <t>KAZ</t>
  </si>
  <si>
    <t>Kenia</t>
  </si>
  <si>
    <t>KEN</t>
  </si>
  <si>
    <t>Kirgistán</t>
  </si>
  <si>
    <t>KGZ</t>
  </si>
  <si>
    <t>KIR</t>
  </si>
  <si>
    <t>KWT</t>
  </si>
  <si>
    <t>Laos</t>
  </si>
  <si>
    <t>LAO</t>
  </si>
  <si>
    <t>LSO</t>
  </si>
  <si>
    <t>Letonia</t>
  </si>
  <si>
    <t>LVA</t>
  </si>
  <si>
    <t>Libano</t>
  </si>
  <si>
    <t>LBN</t>
  </si>
  <si>
    <t>LBR</t>
  </si>
  <si>
    <t>Libia</t>
  </si>
  <si>
    <t>LBY</t>
  </si>
  <si>
    <t>Liechtenstein</t>
  </si>
  <si>
    <t>LIE</t>
  </si>
  <si>
    <t>Lituania</t>
  </si>
  <si>
    <t>LTU</t>
  </si>
  <si>
    <t>Luxemburgo</t>
  </si>
  <si>
    <t>LUX</t>
  </si>
  <si>
    <t>Macao</t>
  </si>
  <si>
    <t>MAC</t>
  </si>
  <si>
    <t>Macedonia</t>
  </si>
  <si>
    <t>MKD</t>
  </si>
  <si>
    <t>MDG</t>
  </si>
  <si>
    <t>Malasia</t>
  </si>
  <si>
    <t>MYS</t>
  </si>
  <si>
    <t>MWI</t>
  </si>
  <si>
    <t>MLI</t>
  </si>
  <si>
    <t>Malta</t>
  </si>
  <si>
    <t>MLT</t>
  </si>
  <si>
    <t>Marruecos</t>
  </si>
  <si>
    <t>MAR</t>
  </si>
  <si>
    <t>Martinica</t>
  </si>
  <si>
    <t>MTQ</t>
  </si>
  <si>
    <t>Mauricio</t>
  </si>
  <si>
    <t>MUS</t>
  </si>
  <si>
    <t>MRT</t>
  </si>
  <si>
    <t>MEX</t>
  </si>
  <si>
    <t>Micronesia</t>
  </si>
  <si>
    <t>FSM</t>
  </si>
  <si>
    <t>Moldova</t>
  </si>
  <si>
    <t>MDA</t>
  </si>
  <si>
    <t>Mónaco</t>
  </si>
  <si>
    <t>MCO</t>
  </si>
  <si>
    <t>MNG</t>
  </si>
  <si>
    <t>Monserrat</t>
  </si>
  <si>
    <t>MSR</t>
  </si>
  <si>
    <t>MNE</t>
  </si>
  <si>
    <t>MOZ</t>
  </si>
  <si>
    <t>MMR</t>
  </si>
  <si>
    <t>Myanmar (ex Birmania)</t>
  </si>
  <si>
    <t>NAM</t>
  </si>
  <si>
    <t>NRU</t>
  </si>
  <si>
    <t>NPL</t>
  </si>
  <si>
    <t>NIC</t>
  </si>
  <si>
    <t>NER</t>
  </si>
  <si>
    <t>NGA</t>
  </si>
  <si>
    <t>NIU</t>
  </si>
  <si>
    <t>Noruega</t>
  </si>
  <si>
    <t>NOR</t>
  </si>
  <si>
    <t>Nueva</t>
  </si>
  <si>
    <t>Nueva Caledonia</t>
  </si>
  <si>
    <t>NCL</t>
  </si>
  <si>
    <t>Nueva Zelandia</t>
  </si>
  <si>
    <t>NZL</t>
  </si>
  <si>
    <t>Omán</t>
  </si>
  <si>
    <t>OMN</t>
  </si>
  <si>
    <t>Otros</t>
  </si>
  <si>
    <t>Otros Países</t>
  </si>
  <si>
    <t>ZZZ</t>
  </si>
  <si>
    <t>Otros países</t>
  </si>
  <si>
    <t>Pakistán</t>
  </si>
  <si>
    <t>PAK</t>
  </si>
  <si>
    <t>Palestina</t>
  </si>
  <si>
    <t>PSE</t>
  </si>
  <si>
    <t>PAN</t>
  </si>
  <si>
    <t>Papua</t>
  </si>
  <si>
    <t>Papua Nueva Guinea</t>
  </si>
  <si>
    <t>PNG</t>
  </si>
  <si>
    <t>PRY</t>
  </si>
  <si>
    <t>PER</t>
  </si>
  <si>
    <t>Polinesia</t>
  </si>
  <si>
    <t>Polinesia Francesa</t>
  </si>
  <si>
    <t>ATF</t>
  </si>
  <si>
    <t>Polonia</t>
  </si>
  <si>
    <t>POL</t>
  </si>
  <si>
    <t>Portugal</t>
  </si>
  <si>
    <t>PRT</t>
  </si>
  <si>
    <t>Puerto</t>
  </si>
  <si>
    <t>Puerto Rico</t>
  </si>
  <si>
    <t>PRI</t>
  </si>
  <si>
    <t>Qatar</t>
  </si>
  <si>
    <t>QAT</t>
  </si>
  <si>
    <t>Reino</t>
  </si>
  <si>
    <t>Reino Unido</t>
  </si>
  <si>
    <t>GBR</t>
  </si>
  <si>
    <t>República</t>
  </si>
  <si>
    <t>República Centroafricana</t>
  </si>
  <si>
    <t>República Checa</t>
  </si>
  <si>
    <t>CZE</t>
  </si>
  <si>
    <t>República de Serbia</t>
  </si>
  <si>
    <t>SRB</t>
  </si>
  <si>
    <t xml:space="preserve">República Democrática del Congo </t>
  </si>
  <si>
    <t>COD</t>
  </si>
  <si>
    <t>DOM</t>
  </si>
  <si>
    <t>República Eslovaca</t>
  </si>
  <si>
    <t>SVK</t>
  </si>
  <si>
    <t>Rumania</t>
  </si>
  <si>
    <t>ROU</t>
  </si>
  <si>
    <t>Rusia</t>
  </si>
  <si>
    <t>RUS</t>
  </si>
  <si>
    <t>RWA</t>
  </si>
  <si>
    <t>Saint</t>
  </si>
  <si>
    <t>Saint Kitts &amp; Nevis</t>
  </si>
  <si>
    <t>KNA</t>
  </si>
  <si>
    <t>Samoa Occidental</t>
  </si>
  <si>
    <t>WSM</t>
  </si>
  <si>
    <t>San</t>
  </si>
  <si>
    <t>San Marino</t>
  </si>
  <si>
    <t>SMR</t>
  </si>
  <si>
    <t>VCT</t>
  </si>
  <si>
    <t>Santa</t>
  </si>
  <si>
    <t>Santa Lucía (Islas  Occidentales)</t>
  </si>
  <si>
    <t>LCA</t>
  </si>
  <si>
    <t>Santa Sede</t>
  </si>
  <si>
    <t>VAT</t>
  </si>
  <si>
    <t>Sao</t>
  </si>
  <si>
    <t>Sao Tome y Principe</t>
  </si>
  <si>
    <t>STP</t>
  </si>
  <si>
    <t>SEN</t>
  </si>
  <si>
    <t>SYC</t>
  </si>
  <si>
    <t>Sierra</t>
  </si>
  <si>
    <t>Sierra Leona</t>
  </si>
  <si>
    <t>SLE</t>
  </si>
  <si>
    <t>Singapur</t>
  </si>
  <si>
    <t>SGP</t>
  </si>
  <si>
    <t>Siria</t>
  </si>
  <si>
    <t>SYR</t>
  </si>
  <si>
    <t>SOM</t>
  </si>
  <si>
    <t>Sri</t>
  </si>
  <si>
    <t>LKA</t>
  </si>
  <si>
    <t>Sudán</t>
  </si>
  <si>
    <t>SDN</t>
  </si>
  <si>
    <t>Suecia</t>
  </si>
  <si>
    <t>SWE</t>
  </si>
  <si>
    <t>Suiza</t>
  </si>
  <si>
    <t>CHE</t>
  </si>
  <si>
    <t>Surinam</t>
  </si>
  <si>
    <t>SUR</t>
  </si>
  <si>
    <t>Swazilandia</t>
  </si>
  <si>
    <t>SWZ</t>
  </si>
  <si>
    <t>Tadjikistán</t>
  </si>
  <si>
    <t>TJK</t>
  </si>
  <si>
    <t>Tailandia</t>
  </si>
  <si>
    <t>THA</t>
  </si>
  <si>
    <t>Taiwán</t>
  </si>
  <si>
    <t>TWN</t>
  </si>
  <si>
    <t>Taiwán (Formosa)</t>
  </si>
  <si>
    <t>Tanzania</t>
  </si>
  <si>
    <t>TZA</t>
  </si>
  <si>
    <t>Territorio Británico en África</t>
  </si>
  <si>
    <t>IOT</t>
  </si>
  <si>
    <t>Territorio Británico en América</t>
  </si>
  <si>
    <t>Territorio Británico en Oceanía y el Pacífico</t>
  </si>
  <si>
    <t>Territorio de Dinamarca en América</t>
  </si>
  <si>
    <t>FRO</t>
  </si>
  <si>
    <t>Territorio Francés en África</t>
  </si>
  <si>
    <t>Territorio Francés en América</t>
  </si>
  <si>
    <t>Territorio Francés en Oceanía y el Pacífico</t>
  </si>
  <si>
    <t>Territorio Holandes en América</t>
  </si>
  <si>
    <t>Territorio Holandés en América</t>
  </si>
  <si>
    <t>Territorio Norteamericano en Oceanía y el Pacífico</t>
  </si>
  <si>
    <t>UMI</t>
  </si>
  <si>
    <t>Territorio Portugués en Asia</t>
  </si>
  <si>
    <t>Thailandia</t>
  </si>
  <si>
    <t>Timor Oriental</t>
  </si>
  <si>
    <t>TLS</t>
  </si>
  <si>
    <t>TGO</t>
  </si>
  <si>
    <t>Trinidad</t>
  </si>
  <si>
    <t>TTO</t>
  </si>
  <si>
    <t>Tunez</t>
  </si>
  <si>
    <t>TUN</t>
  </si>
  <si>
    <t>Turcas</t>
  </si>
  <si>
    <t>Turcas y Caicos</t>
  </si>
  <si>
    <t>TCA</t>
  </si>
  <si>
    <t>TKM</t>
  </si>
  <si>
    <t>Turquía</t>
  </si>
  <si>
    <t>TUR</t>
  </si>
  <si>
    <t>TUV</t>
  </si>
  <si>
    <t>Ucrania</t>
  </si>
  <si>
    <t>UKR</t>
  </si>
  <si>
    <t>UGA</t>
  </si>
  <si>
    <t>URY</t>
  </si>
  <si>
    <t>Uzbekistán</t>
  </si>
  <si>
    <t>UZB</t>
  </si>
  <si>
    <t>VUT</t>
  </si>
  <si>
    <t>VEN</t>
  </si>
  <si>
    <t>Vietnam</t>
  </si>
  <si>
    <t>VNM</t>
  </si>
  <si>
    <t>ZMB</t>
  </si>
  <si>
    <t>ZWE</t>
  </si>
  <si>
    <t>CHL</t>
  </si>
  <si>
    <t>Año</t>
  </si>
  <si>
    <t/>
  </si>
  <si>
    <t>Países</t>
  </si>
  <si>
    <t>ISO ALFA3</t>
  </si>
  <si>
    <t>Grupo Regional</t>
  </si>
  <si>
    <t>Megadiversos</t>
  </si>
  <si>
    <t>Políticay transparencia en el Parlamento</t>
  </si>
  <si>
    <t>Accelerator Lab- Paraguay</t>
  </si>
  <si>
    <t>Accelerator Lab - Paraguay</t>
  </si>
  <si>
    <t>BRA/05/021 - Projeto do Programa ProJovem</t>
  </si>
  <si>
    <t>BRA/08/002 - Management of Federal Extractive Reserves</t>
  </si>
  <si>
    <t>BRA/10/005 - Projeto Sul-Sul de Fortalecimento do Ministerio da Saude Publica e da Populacao</t>
  </si>
  <si>
    <t>BRA/10/006 - Projeto de EstruturaÃ§Ã£o da GovernanÃ§a na Re</t>
  </si>
  <si>
    <t>BRA/13/006-Apoio impl da estrat â€œA Juventude quer Viver"</t>
  </si>
  <si>
    <t>BRA/14/007 - PROJETO NEOJIBA III: APOIO Ã€ EXPANSÃƒO E CONSOLIDAÃ‡ÃƒO DOS NÃšCLEOS DE ORQUESTRAS JUVENIS E INFANTIS DA BAHIA</t>
  </si>
  <si>
    <t>By effectively leveraging demand, transactions and support to production, the Adaptive Management and Learning (A&amp;L) Project ensures the successful implementation of the Commodities Integrated Approach Pilot program - PIMS 5665</t>
  </si>
  <si>
    <t>Encouraging sustainable practices for oil palm and beef production while conserving forests and safeguarding the rights of smallholder farmers and forest-dependent communities - PIMS 5664</t>
  </si>
  <si>
    <t>IPC 114258 - AFD -IPEA COOPERAÃ‡ÃƒO RECEBIDA BRASIL</t>
  </si>
  <si>
    <t>IPC111019 - UNICEF - Support to NPPS Kenya</t>
  </si>
  <si>
    <t>IPC111421 - OECD - Second Run Adaptation TRANSFORM</t>
  </si>
  <si>
    <t>Proyecto de Cooperacion y Asistencia PNUD - DIF</t>
  </si>
  <si>
    <t>Regional Service Center - Operational &amp; Support (MGM PRO</t>
  </si>
  <si>
    <t>Acceso a la titulación dominial de grupos vulnerables</t>
  </si>
  <si>
    <t>Actualización Teconológica VUE"</t>
  </si>
  <si>
    <t>Acuerdos de Segunda Generación Fase II</t>
  </si>
  <si>
    <t>ALASS Autoabastecimiento local para una alimentación sos</t>
  </si>
  <si>
    <t>Alineación de la Asociación Cibao a los ODS</t>
  </si>
  <si>
    <t>Anticorrupción e igualdad INFONAVIT</t>
  </si>
  <si>
    <t>Aportes al Proceso de Transformación del Estado</t>
  </si>
  <si>
    <t>Apoyar al MRECIC en la organización y realización de la Segunda Conferencia de Alto Nivel de la ONU sobre la Cooperación Sur-Sur (PABA+40)</t>
  </si>
  <si>
    <t>Apoyo a Agencia de Promoción Inversiones y Exportaciones</t>
  </si>
  <si>
    <t>Apoyo a Comisión Nacional de Telecomunicaciones</t>
  </si>
  <si>
    <t>Apoyo a la "Comisión Interinstitucional de Coordinación para la implementación, seguimiento y monitoreo de los compromisos internacionales en el marco de los Objetivos de Desarrollo Sostenible" - Comisión ODS Paraguay</t>
  </si>
  <si>
    <t>Apoyo a la actualización de plantas municipales</t>
  </si>
  <si>
    <t>Apoyo a la Cooperación Sur-Sur de Chile</t>
  </si>
  <si>
    <t>Apoyo a la finalización de la fase de preparación para REDD+ en Ecuador y arranque de la implementación del Marco de Varsovia para REDD+</t>
  </si>
  <si>
    <t>Apoyo a la Gestión de Programas del Estado</t>
  </si>
  <si>
    <t>Apoyo a la Gestión Ministerio de Cultura de la Nacion</t>
  </si>
  <si>
    <t>Apoyo a la Imp de la Estrategia de Modernización Fiscal</t>
  </si>
  <si>
    <t>Apoyo a la implementación de Contribuciones Nacionales</t>
  </si>
  <si>
    <t>Apoyo a la Implementación de Pacto Global</t>
  </si>
  <si>
    <t>Apoyo a la Institucionalización del MIDES</t>
  </si>
  <si>
    <t>Apoyo a la mejora de la evaluación educativa</t>
  </si>
  <si>
    <t>Apoyo a la modernización de la gestión ambiental</t>
  </si>
  <si>
    <t>Apoyo a la Modernización de la Gestión del GR Amazonas</t>
  </si>
  <si>
    <t>Apoyo a la Modernización del Sistema Bancario Cubano</t>
  </si>
  <si>
    <t>Apoyo a la modernización municipal</t>
  </si>
  <si>
    <t>Apoyo a la modernización y fortalecimiento de capacidade</t>
  </si>
  <si>
    <t>Apoyo a la preparación para la Reducción de las Emisiones Debidas a la Deforestación Forestal (REDD+) en Honduras.</t>
  </si>
  <si>
    <t>Apoyo a la recuperación de los medios de vida de la población afectada por las inundaciones en la región Piura, distrito de Catacaos</t>
  </si>
  <si>
    <t>Apoyo a la Recuperación Resiliente de Viviendas - Rusia</t>
  </si>
  <si>
    <t>Apoyo a la reglamentación de la Ley 2615/05 SEN</t>
  </si>
  <si>
    <t>Apoyo a la regulación para la Estabilidad Financiera</t>
  </si>
  <si>
    <t>Apoyo a la respuesta y recuperación COVID-19</t>
  </si>
  <si>
    <t>Apoyo a la respuesta y recuperación temprana por Inundac</t>
  </si>
  <si>
    <t>Apoyo a la Transición</t>
  </si>
  <si>
    <t>Apoyo a la transición gubernamental 2011-2012</t>
  </si>
  <si>
    <t>Apoyo a Min.Obras Publicas respuesta y recuperación</t>
  </si>
  <si>
    <t>Apoyo a Secretaria de Cooperación Externa</t>
  </si>
  <si>
    <t>Apoyo Agencia de Cooperación Internacional de Chile</t>
  </si>
  <si>
    <t>Apoyo Agencia Peruana de Cooperación</t>
  </si>
  <si>
    <t>Apoyo al Consejo de Cohesión Social</t>
  </si>
  <si>
    <t>Apoyo al Desarrollo de la Región de Arica y Parinacota</t>
  </si>
  <si>
    <t>Apoyo al Ecuador en el desarrollo de Plan de Acción Naci</t>
  </si>
  <si>
    <t>Apoyo al Fort. Gestión Hospitalaria Santa Cruz</t>
  </si>
  <si>
    <t>Apoyo al Fortalecimiento de la nueva gestión de la APCI</t>
  </si>
  <si>
    <t>Apoyo al Mejoramiento de la Calidad de la Educación</t>
  </si>
  <si>
    <t>Apoyo al Plan de Modernización de Fondos Documentales</t>
  </si>
  <si>
    <t>Apoyo al Plan de Prevención y control del Dengue</t>
  </si>
  <si>
    <t>Apoyo al proceso de institucionalización de la OCA</t>
  </si>
  <si>
    <t>Apoyo al proceso de recuperación Coquimbo</t>
  </si>
  <si>
    <t>Apoyo al proceso de recuperación de la región de Atacama</t>
  </si>
  <si>
    <t>Apoyo al proceso de recuperación temprana en ValparaÃ­so</t>
  </si>
  <si>
    <t>Apoyo al Programa de Promoción de los Derechos Humanos</t>
  </si>
  <si>
    <t>Apoyo al Programa Nacional Reducción de Emisiones de la Deforestación y la Degradación de los bosques (ONU REDD) Argentina</t>
  </si>
  <si>
    <t>Apoyo al Proyecto Fomento de Empleo para Jóvenes</t>
  </si>
  <si>
    <t>Apoyo al sistema Nacional de Planificación</t>
  </si>
  <si>
    <t>Apoyo en la implementación del Transantiago</t>
  </si>
  <si>
    <t>Apoyo Gestión Espacios Territoriales</t>
  </si>
  <si>
    <t>Apoyo para la adopción de hidrocarburos como refrigerant</t>
  </si>
  <si>
    <t>Apoyo Programa Nacional de Protección de Bosques Nativos</t>
  </si>
  <si>
    <t>Apoyo Protección Social</t>
  </si>
  <si>
    <t>Apoyo Recuperación Región Loreto</t>
  </si>
  <si>
    <t>Archivo General de La Nación</t>
  </si>
  <si>
    <t>Articulación del Plan de Desarrollo y Ordenamiento Territorial de Distrito Metropolitano de Quito con la Agenda 2030 de Desarrollo Sostenible.</t>
  </si>
  <si>
    <t>Articulación y alianzas entre Estado y sociedad civil pa</t>
  </si>
  <si>
    <t>Atención a la pobreza y cumplimiento Objetivos Milenio</t>
  </si>
  <si>
    <t>Atención Primaria de la Salud Buenos Aires</t>
  </si>
  <si>
    <t>Atracción de Inversiones para Desarrollo Local Bonaerens</t>
  </si>
  <si>
    <t>Autoevalación de Capacidades Nacionales</t>
  </si>
  <si>
    <t>Beneficiarios p/ Inversión en pobreza</t>
  </si>
  <si>
    <t>Biblioteca Virtual de Cooperación Internacional</t>
  </si>
  <si>
    <t>Bolivia - Apoyo en la recuperación posdesastre - 2014</t>
  </si>
  <si>
    <t>Bolivia Libre de Malaria Transición</t>
  </si>
  <si>
    <t>BRA/18/026  - AlgodÃ£o Sistema Registro Agrotóxicos</t>
  </si>
  <si>
    <t>BRA/20/008 Apoio a recuperaÃ§ao ativ econ pós-covid-19</t>
  </si>
  <si>
    <t>Capacidades en riesgo sÃ­smico  y Recuperación</t>
  </si>
  <si>
    <t>Capacidades nacionales para la investigación criminal</t>
  </si>
  <si>
    <t>Capacidades nacionales prevención y recuperación crisis</t>
  </si>
  <si>
    <t>Capacidades para la gestión del riesgo</t>
  </si>
  <si>
    <t>Capacitación en Autoconstrucción de Viviendas y Centros</t>
  </si>
  <si>
    <t>Casas de Juventud para la Inclusión Ciudadana</t>
  </si>
  <si>
    <t>Centro Innovación para Desarrollo Gobierno Electronico</t>
  </si>
  <si>
    <t>Comunicación como estrategia para mitigar la pandemia</t>
  </si>
  <si>
    <t>Comunicación para el Cambio</t>
  </si>
  <si>
    <t>Consejo de Reparaciones, Comisión de la Verdad</t>
  </si>
  <si>
    <t>Conservación Biodiversidad Paisaje Mineria</t>
  </si>
  <si>
    <t>Conservación de anfibios</t>
  </si>
  <si>
    <t>Conservación de la Biodiversidad de los Anfibios</t>
  </si>
  <si>
    <t>Conservación de la biodiversidad en paisajes impactados</t>
  </si>
  <si>
    <t>Conservación de la vida silvestre en peligro</t>
  </si>
  <si>
    <t>Conservación de Vida Silvestre</t>
  </si>
  <si>
    <t>Conservación y uso sustentable del Bosque Valdiviano</t>
  </si>
  <si>
    <t>Conservación, uso sostenible de la Biodiversidad</t>
  </si>
  <si>
    <t>Consolidación de la Gestión centralizada en Salud</t>
  </si>
  <si>
    <t>Consolidación del modelo de atención por niveles de complejidad de Santiago del Estero</t>
  </si>
  <si>
    <t>Consolidación Red del Pacto Global</t>
  </si>
  <si>
    <t>Construcción de la Paz - Oficina Coordinador Residente</t>
  </si>
  <si>
    <t>Contención y reducción de la Conflictividad en Guatemala</t>
  </si>
  <si>
    <t>Contribución a la elevación de la Resiliencia Urbana de</t>
  </si>
  <si>
    <t>Contribución del Sector Privado para Respuesta al COVID</t>
  </si>
  <si>
    <t>Contribucion al proceso de transición de gobierno,  2014</t>
  </si>
  <si>
    <t>Control Armas y Prevención Violencia Armada Juvenil</t>
  </si>
  <si>
    <t>Control y Fiscalización Ambiental</t>
  </si>
  <si>
    <t>Control, vigilancia y evaluación de impacto regalias</t>
  </si>
  <si>
    <t>Cooperación Sur Sur y Triangular</t>
  </si>
  <si>
    <t>Coordinación OCR</t>
  </si>
  <si>
    <t>Creación del Observatorio Nacional del Emprendedor</t>
  </si>
  <si>
    <t>Cuarta Comunicación Nacional</t>
  </si>
  <si>
    <t>Cuarta Comunicación Nacional y Tercer Informe Bienal</t>
  </si>
  <si>
    <t>Cuarta Comunicación y Tercer Reporte United Nations Framework Convention on Climate Change (UNFCCC)</t>
  </si>
  <si>
    <t>Cultura y Desarrollo- OCR- Monitoreo y Evaluación</t>
  </si>
  <si>
    <t>Debate sobre transformación del Estado</t>
  </si>
  <si>
    <t>Definición/indicadores inclusión social post 2015</t>
  </si>
  <si>
    <t>Degradación Tierras en el Chaco</t>
  </si>
  <si>
    <t>Desarrollo de capacidades locales para gestión ambiental</t>
  </si>
  <si>
    <t>Desarrollo de la Agencia de Recaudación Buenos Aires</t>
  </si>
  <si>
    <t>Desarrollo de la Producción y el Empleo en San Juan</t>
  </si>
  <si>
    <t>Desarrollo e Implementación de un Sistema de Información</t>
  </si>
  <si>
    <t>Desarrollo Económico Inclusivo</t>
  </si>
  <si>
    <t>Desarrollo Económico Incluyente</t>
  </si>
  <si>
    <t>Desarrollo Económico Incluyente Urbano-Rural</t>
  </si>
  <si>
    <t>Desarrollo Económico Local - Turismo Sostenible</t>
  </si>
  <si>
    <t>Desarrollo Económico Local Sostenible en la Costa Caribe</t>
  </si>
  <si>
    <t>Desarrollo Humano Local (fondos Cooperación Suiza)</t>
  </si>
  <si>
    <t>Desarrollo y producción de colorantes Nagoya</t>
  </si>
  <si>
    <t>Desarrollo y Promoción del Concepto de Seguridad Humana</t>
  </si>
  <si>
    <t>Difusión, educación y dialogo social en promoción de la</t>
  </si>
  <si>
    <t>Dimensión Ambiental Agenda 2030</t>
  </si>
  <si>
    <t>Dinamización de Economias Locales</t>
  </si>
  <si>
    <t>Ecoparque Industrial Zonal con enfoque de transformación</t>
  </si>
  <si>
    <t>Educación de Calidad para la Equidad y la Paz</t>
  </si>
  <si>
    <t>EF Fomento y Difusión del Desarrollo Humano</t>
  </si>
  <si>
    <t>Eliminación Clorofluorocarbono</t>
  </si>
  <si>
    <t>Eliminación consumo CFC en fabricación Inhaladores</t>
  </si>
  <si>
    <t>Eliminación del consumo de halones en Chile</t>
  </si>
  <si>
    <t>Eliminación HCFcs en sector de espumas de poliuretano</t>
  </si>
  <si>
    <t>Eliminación Sustentable y Amigable con el Clima de Sust</t>
  </si>
  <si>
    <t>ENGMT 109767 - Apoio ENAP Pós-GraduaÃ§Ã£o</t>
  </si>
  <si>
    <t>Escuela de Formación Ladrillera Corrientes</t>
  </si>
  <si>
    <t>Espumas poliuretano Eliminación hidrofluorocarbonos</t>
  </si>
  <si>
    <t>Estabilización y Paz Territorial</t>
  </si>
  <si>
    <t>Estimación de Vulnerabilidades a nivel Cantonal</t>
  </si>
  <si>
    <t>Estimación del costeo de los ODM en Costa Rica</t>
  </si>
  <si>
    <t>Estrategia de Apoyo para Disminución Conflictividad</t>
  </si>
  <si>
    <t>Estrategia de Desarrollo Regional Región Metropolitana</t>
  </si>
  <si>
    <t>Estrategia Inclusión Social PEMEX</t>
  </si>
  <si>
    <t>Estrategia Nacional de Innovación y COVID</t>
  </si>
  <si>
    <t>Estrategia REDD (Movilización de fondos del Fondo Cooperativo para el Carbono de los Bosques (FCPF)</t>
  </si>
  <si>
    <t>Etapa 2 Plan Eliminación HCFC</t>
  </si>
  <si>
    <t>Evaluación de la Reforma Educativa</t>
  </si>
  <si>
    <t>Evaluación del Ejercicio de los Derechos Humanos D.F.</t>
  </si>
  <si>
    <t>Evaluación del Impacto Social del Programa de Adultos Mayores, que resulta de la aplicacion de la Ley 3728/2009.</t>
  </si>
  <si>
    <t>Evaluación Objetivos del Milenio Agenda Post 2015</t>
  </si>
  <si>
    <t>Expansión del Paquete Mejorado de Servicios</t>
  </si>
  <si>
    <t>Fase de Iniciación - Ecosistemas Secos</t>
  </si>
  <si>
    <t>Fifth Operational Phase of the Small Grants Programme in Brazil (PPP-Ecos / Programa de Pequenos Projetos Ecológicos)</t>
  </si>
  <si>
    <t>Financiando los ODS y reduciendo la desnutrición</t>
  </si>
  <si>
    <t>Fomentando inversión de impacto en Paraguay ante COVID</t>
  </si>
  <si>
    <t>Fomento PyMES Innovación</t>
  </si>
  <si>
    <t>Fomento y Difusión del Desarrollo Humano en Paraguay</t>
  </si>
  <si>
    <t>Fondo de Adaptación</t>
  </si>
  <si>
    <t>Fondo de Apoyo a la Observación Electoral 2017-2018</t>
  </si>
  <si>
    <t>Fondo Italia Adaptación - Agua</t>
  </si>
  <si>
    <t>Fondo nacional para investigación</t>
  </si>
  <si>
    <t>Fondo ODMs Reserva Biósfera Yasuni - Componente UNDP</t>
  </si>
  <si>
    <t>Fondos de Coordinación</t>
  </si>
  <si>
    <t>Fondos preparatorios Paisajes de producción Verde</t>
  </si>
  <si>
    <t>Formulación de propuestas de desarrollo sostenible</t>
  </si>
  <si>
    <t>Fort Capacidades Recuperación VF</t>
  </si>
  <si>
    <t>Fort. de la resiliencia y la gestión de riesgos</t>
  </si>
  <si>
    <t>Fort. Inst. de SEMARNAT para aplicación GEF 2013-2018</t>
  </si>
  <si>
    <t>Fortalec modernización y descentralización estatal</t>
  </si>
  <si>
    <t>Fortalecer capacidades Gestión de Riesgos y Recuperación</t>
  </si>
  <si>
    <t>Fortalecer las capacidades institucionales del Instituto Nacional de Bienestar Magisterial (INABIMA)en su rol de administradora de fondos de terceros, mediante la realización de un estudio actuarial</t>
  </si>
  <si>
    <t>Fortalecimiento  Capacidades de Gestión Gobernabilidad</t>
  </si>
  <si>
    <t>Fortalecimiento a la Gestión del Ministerio de Hacienda</t>
  </si>
  <si>
    <t>Fortalecimiento Cap Gestión Gobernabilida Democrat SIGOB</t>
  </si>
  <si>
    <t>Fortalecimiento Capacidades en Prevención de Conflictos</t>
  </si>
  <si>
    <t>Fortalecimiento Capacidades Gestión Integral Riesgo</t>
  </si>
  <si>
    <t>Fortalecimiento capacidades negociación Cancilleria</t>
  </si>
  <si>
    <t>Fortalecimiento de capacidades institucionales y comunitarias, a nivel nacional y local, para la reducción de la vulnerabilidad frente a eventos sÃ­smicos en el Ecuador</t>
  </si>
  <si>
    <t>Fortalecimiento de capacidades para gestión de conflicto</t>
  </si>
  <si>
    <t>Fortalecimiento de la Dirección Nacional de Migraciones</t>
  </si>
  <si>
    <t>Fortalecimiento de la gestión de la Cooperación Cuenca</t>
  </si>
  <si>
    <t>Fortalecimiento de la gestión de riesgo y resiliencia</t>
  </si>
  <si>
    <t>Fortalecimiento de la gestión del Ministerio de Deportes</t>
  </si>
  <si>
    <t>Fortalecimiento de la Oficina Anticorrupción</t>
  </si>
  <si>
    <t>Fortalecimiento de la Subsecretaria Coordinacion del Ministerio Producción</t>
  </si>
  <si>
    <t>Fortalecimiento de la Unidad Plan Belgrano para la coordinación y monitoreo de proyectos con el objeto de ser priorizados e incorporados al Plan de Obras del Gobierno Nacional</t>
  </si>
  <si>
    <t>Fortalecimiento de las capacidades de Gestión Oaxaca</t>
  </si>
  <si>
    <t>Fortalecimiento del Consejo Planificación de Córdoba</t>
  </si>
  <si>
    <t>Fortalecimiento del Mecanismo de Coordinación de PaÃ­s</t>
  </si>
  <si>
    <t>Fortalecimiento e Innovación Institucional</t>
  </si>
  <si>
    <t>Fortalecimiento enfoque gestión del riesgo de desastres</t>
  </si>
  <si>
    <t>Fortalecimiento Gestión del Gobierno</t>
  </si>
  <si>
    <t>Fortalecimiento Gestión, La Libertad</t>
  </si>
  <si>
    <t>Fortalecimiento Institicional y  Consolidación</t>
  </si>
  <si>
    <t>Fortalecimiento institucional de Agencia de Cooperación Internacional de Chile (AGCI) Chile para enfrentar su doble rol de paÃ­s oferente y receptor de cooperación.</t>
  </si>
  <si>
    <t>Fortalecimiento institucional del Fondo de Protección de Lisiados y Discapacitados a Consecuencia del Conflicto Armado (FOPROLYD)</t>
  </si>
  <si>
    <t>Fortalecimiento Institucional del Ministerio de Educación y Ciencia, para la implementación de sus proyectos y programas.</t>
  </si>
  <si>
    <t>Fortalecimiento Ministerio de Planificación de Córdoba</t>
  </si>
  <si>
    <t>Fortalecimiento Ministerio Gobernación / componente PNUD</t>
  </si>
  <si>
    <t>Fortalecimiento Ministerio Planificación del Desarrollo</t>
  </si>
  <si>
    <t>Fortalecimiento Oficina Nacional EstadÃ­stica Información</t>
  </si>
  <si>
    <t>Fortalecimiento red protección social</t>
  </si>
  <si>
    <t>Fortalecimiento Regulación Sanitaria</t>
  </si>
  <si>
    <t>Fortalecimiento Sistema Nacional Gestión Riesgo Desastre</t>
  </si>
  <si>
    <t>Fortalecimiento y Modernización delOrganismo Legislativo</t>
  </si>
  <si>
    <t>Fortalecimiento y transformación institucional - Instituto Nacional de Bienestar Magisterial (INABIMA)</t>
  </si>
  <si>
    <t>Fortalecimiento, Preparación y Coordinación Inst. y Com.</t>
  </si>
  <si>
    <t>Frotalecimiento Universidad Pedagógica Buenos Aires</t>
  </si>
  <si>
    <t>FSP - Fort. manejo AP para conservación de Esp. en Ries</t>
  </si>
  <si>
    <t>GEF/Preparación Proyecto Biogas</t>
  </si>
  <si>
    <t>Generación capacidades actores polÃ­ticos y electorales</t>
  </si>
  <si>
    <t>Generación y uso información catastral</t>
  </si>
  <si>
    <t>Gestión Administrativa Cancilleria</t>
  </si>
  <si>
    <t>Gestión Ambiental del Mercurio</t>
  </si>
  <si>
    <t>Gestión Ambiental Minera para una Producción Sustentable</t>
  </si>
  <si>
    <t>Gestión Ambientalmente Racional de los Productos y Desechos que contienen COPs y reducción de los Riesgos Asociados con su Disposición Final</t>
  </si>
  <si>
    <t>Gestión Cuencas Peru Bolivia</t>
  </si>
  <si>
    <t>Gestión de Calidad del Ministerio de Finanzas de Córdoba</t>
  </si>
  <si>
    <t>Gestión de Cooperantes</t>
  </si>
  <si>
    <t>Gestión de Documentos</t>
  </si>
  <si>
    <t>Gestión de la Alta Dirección del Gobierno de Corrientes</t>
  </si>
  <si>
    <t>Gestión de la Alta Dirección del Ministerio de Justicia</t>
  </si>
  <si>
    <t>Gestión de Riesgo en cinco municipios de Entre Rios</t>
  </si>
  <si>
    <t>Gestión del Conocimiento, Innovación y Desarrollo</t>
  </si>
  <si>
    <t>Gestión del Ministerio Infraestructura Buenos Aires</t>
  </si>
  <si>
    <t>Gestión Financiera y Presupuestaria II</t>
  </si>
  <si>
    <t>Gestión Integrada Cuencas Contiguas</t>
  </si>
  <si>
    <t>Gestión Integrada de los Recursos HÃ­dricos</t>
  </si>
  <si>
    <t>Gestión Integrada de Recursos HÃ­dricos de las Cuencas Tr</t>
  </si>
  <si>
    <t>Gestión Integrada Recursos HÃ­dricos</t>
  </si>
  <si>
    <t>Gestión Integrada y ambientalmente racional de PCB</t>
  </si>
  <si>
    <t>Gestión Integral y Adaptativa de Recursos Ambientales</t>
  </si>
  <si>
    <t>Gestión Integral y Sostenible de Residuos Sólidos</t>
  </si>
  <si>
    <t>Gestión Riesgo de desastres a nivel municipal</t>
  </si>
  <si>
    <t>Gestión Riesgo Tecnológico</t>
  </si>
  <si>
    <t>Gestión sostenible de los ecosistemas - Amazonia</t>
  </si>
  <si>
    <t>Gestión Territorial de A y S Rio Dipilto</t>
  </si>
  <si>
    <t>Gestión territorial del desarrollo</t>
  </si>
  <si>
    <t>Gobernabilidad Democratica y Cohesión Social en Bolivia</t>
  </si>
  <si>
    <t>Gobernabilidad territorial para cohesión social y paz</t>
  </si>
  <si>
    <t>Gobierno Electrónico de Ciudad de Buenos Aires</t>
  </si>
  <si>
    <t>Grandes Aglomerados Urbanos Córdoba</t>
  </si>
  <si>
    <t>Hacia una movilidad segura: Innovación en la Emisión de</t>
  </si>
  <si>
    <t>IAP Chaco - Producción</t>
  </si>
  <si>
    <t>Identificación Adultos Mayores en Situación de Pobreza</t>
  </si>
  <si>
    <t>Identificación de productos financieros estandarizados e Implementación de los componentes del Programa Inclusivo de Desarrollo Rural - PRIDER.</t>
  </si>
  <si>
    <t>Implementación Centro Regional Planeamiento, La Libertad</t>
  </si>
  <si>
    <t>Implementación de iniciativas con INCOP</t>
  </si>
  <si>
    <t>Implementación de la fase inicial de la Reforma Policial</t>
  </si>
  <si>
    <t>Implementación de la nueva institucionalidad educativa</t>
  </si>
  <si>
    <t>Implementación de un sistema de monitoreo de recomendaciones de Derechos Humanos y vinculación de las mismas con los Objetivos de Desarrollo Sostenible.</t>
  </si>
  <si>
    <t>Implementación del Programa Nacional Juntos</t>
  </si>
  <si>
    <t>Inclusión Laboral y Social de Mujeres Jóvenes Bonaerense</t>
  </si>
  <si>
    <t>Inclusión para el Desarrollo Sostenible</t>
  </si>
  <si>
    <t>Inclusión social de las personas con discapacidad</t>
  </si>
  <si>
    <t>Información Base para Regularización Tenencia de Tierra</t>
  </si>
  <si>
    <t>Informatización del Ministerio de Relaciones Exteriores</t>
  </si>
  <si>
    <t>Iniciación Fondo de Apoyo a la Observación Electoral</t>
  </si>
  <si>
    <t>Iniciativa Incluir: Fortalecimento de Negóc</t>
  </si>
  <si>
    <t>Iniciativa MA Prevención VIH/Sida</t>
  </si>
  <si>
    <t>Innovación modelo Instituto Colombiano Bienestar Familia</t>
  </si>
  <si>
    <t>Innovación y Desarrollo Local</t>
  </si>
  <si>
    <t>Integración de Sistemas de Información Territorial y Actualización Tecnológica para la Gestión Tributaria de la Agencia de Recaudación de la Provincia de Buenos Aires</t>
  </si>
  <si>
    <t>Integración en Educación Basica</t>
  </si>
  <si>
    <t>Integración Productores Andinos, IndÃ­genas Cadenas Valor</t>
  </si>
  <si>
    <t>Integrando Ordenamiento Territorial y Gestión del Riesgo</t>
  </si>
  <si>
    <t>Inversión, Exportación, Desarrollo Agroindustrial</t>
  </si>
  <si>
    <t>Justicia de Transición Memoria Histórica y Paz</t>
  </si>
  <si>
    <t>Justicia Transición Investigacion Antropológico Forense</t>
  </si>
  <si>
    <t>Juventud e inclusión social</t>
  </si>
  <si>
    <t>Juventud, empleo y migración</t>
  </si>
  <si>
    <t>La articulación de actores y la gestión de los procesos asociados al desarrollo local en la provincia HolguÃ­n, en el marco de Plataforma Articulada para el Desarrollo Integral Territorial en_x000D_
Cuba (PADIT)</t>
  </si>
  <si>
    <t>Laboratorio de Innovación Social</t>
  </si>
  <si>
    <t>Laboratorios Anticorrupción</t>
  </si>
  <si>
    <t>Lineamientos para la participación ciudadana</t>
  </si>
  <si>
    <t>Módulo Paridad/Capacitación partidos polÃ­ticos</t>
  </si>
  <si>
    <t>MABE - Conversión HCFC-141b en refrigeradores</t>
  </si>
  <si>
    <t>Mantenimiento infraestr Inst Educativa Atención Priorita</t>
  </si>
  <si>
    <t>Marco de colaboración para apoyar el trabajo con jóvenes</t>
  </si>
  <si>
    <t>Marco de colaboración para el desarrollo juvenil</t>
  </si>
  <si>
    <t>Marco terminal para refrigeración</t>
  </si>
  <si>
    <t>MDG-F Prevención  de conflictos en Chiapas</t>
  </si>
  <si>
    <t>Mecanismo de Coordinación PaÃ­s del Ecuador.</t>
  </si>
  <si>
    <t>Medios de Comunicación Comite de Prensa Peruana</t>
  </si>
  <si>
    <t>Medios de Comunicación, Políticay Transparencia</t>
  </si>
  <si>
    <t>Mejora Gestión Residuos Sólidos Arequipa</t>
  </si>
  <si>
    <t>Mejora Gestión, Gobierno Regional de Arequipa</t>
  </si>
  <si>
    <t>Migración y Seguridad</t>
  </si>
  <si>
    <t>Modelo de Atención y Cuidado Inclusivo (MACI)</t>
  </si>
  <si>
    <t>Modelo de Reinserción Social</t>
  </si>
  <si>
    <t>Modelos de negocios para la producción de biogas</t>
  </si>
  <si>
    <t>Modernización de la gestión del Poder Judicial</t>
  </si>
  <si>
    <t>Modernización del sistema de pasaportes</t>
  </si>
  <si>
    <t>Modernización del. Organismo Electoral Boliviano</t>
  </si>
  <si>
    <t>Modernización e Innovación comercial</t>
  </si>
  <si>
    <t>Modernización Institucional Pref. Santa Cruz</t>
  </si>
  <si>
    <t>Modernizacion Instituto Dominicano de Aviación Civi</t>
  </si>
  <si>
    <t>Monitoreo del Trabajo, Empleo y Protección Social</t>
  </si>
  <si>
    <t>Movilización para Desarrollo Sostenible y GdR</t>
  </si>
  <si>
    <t>Nuevas estrategias de cooperación internacional</t>
  </si>
  <si>
    <t>ODS 4 - Educación</t>
  </si>
  <si>
    <t>ONU/12/00O Apoyo a la protección social en Uruguay: PolÃ­</t>
  </si>
  <si>
    <t>Optimización gasto e inversión social en VIH Min Salud</t>
  </si>
  <si>
    <t>Paisajes agroforestales y manejo forestal sostenible que generen beneficios ambientales y económicos a nivel global y local</t>
  </si>
  <si>
    <t>Paisajes de producción verde</t>
  </si>
  <si>
    <t>Participación ciudadana de la juventud</t>
  </si>
  <si>
    <t>Participación Ciudadana en la Asamblea Nacional</t>
  </si>
  <si>
    <t>PDP, seguimiento y gestión de indicadores</t>
  </si>
  <si>
    <t>PI - Robótica para Educar Salta</t>
  </si>
  <si>
    <t>PI Transversalización de ODS MEF</t>
  </si>
  <si>
    <t>Piloto modelo integral de prevención exclusión</t>
  </si>
  <si>
    <t>PIMS 1800 BD - PDF A  BOLIVIA   Amboró Madidi</t>
  </si>
  <si>
    <t>Plan Acción Comunicacional ESSALUD frente a COVID19</t>
  </si>
  <si>
    <t>Plan de Acción por el Clima</t>
  </si>
  <si>
    <t>Plan de adaptación-FVC</t>
  </si>
  <si>
    <t>Plan de Eliminación Hidroclorofluorocarbonos</t>
  </si>
  <si>
    <t>Plan de iniciación Asunción Ciudad Verde</t>
  </si>
  <si>
    <t>Plan de Iniciación de Fondos de Capital</t>
  </si>
  <si>
    <t>Plan de Iniciación GEF6</t>
  </si>
  <si>
    <t>Plan de Iniciación Seguridad Ciudadana</t>
  </si>
  <si>
    <t>Plan de Inicio Gestión Sostenible Bosques Amazonia</t>
  </si>
  <si>
    <t>Plan de Inicio Instrumentos Económicos Ambientales</t>
  </si>
  <si>
    <t>Plan de Manejo para la Eliminación del Consumo de Hidroclorofluorocarbonos (HPMP-II)</t>
  </si>
  <si>
    <t>Plan Eliminación de Hidroclorofluorocarbonos El Salvador</t>
  </si>
  <si>
    <t>Plan eliminación de sustancias agotadoras capa ozono</t>
  </si>
  <si>
    <t>Plan Gestión Eliminación Hidroclorofluorocarbonos Fase 2</t>
  </si>
  <si>
    <t>Plan Iniciación Proy. Escenarios de Riesgos de Desastres</t>
  </si>
  <si>
    <t>Plan Nacional de Exportación</t>
  </si>
  <si>
    <t>Plan Nacional eliminación Clorofluorocarbono</t>
  </si>
  <si>
    <t>Plan para la eliminación de hidroclorofluorocarbonos</t>
  </si>
  <si>
    <t>Plan para la eliminación de los hidroclorofluorocarbonos</t>
  </si>
  <si>
    <t>Planificación de la biodiversidad nacional Convenio de la Diversidad Biologica (CDB) 2011-2020</t>
  </si>
  <si>
    <t>Planificación Nacional de la Biodiversidad</t>
  </si>
  <si>
    <t>Planificación Nacional de la Biodiversidad 2011-2020</t>
  </si>
  <si>
    <t>Planificación Nacional sobre Biodiversidad</t>
  </si>
  <si>
    <t>Planificación para la reducción del riesgo</t>
  </si>
  <si>
    <t>Planificación y gestión compras Provincia Buenos Aires</t>
  </si>
  <si>
    <t>Plataforma para la canalización de acciones</t>
  </si>
  <si>
    <t>Politicas de Transparencia y Control de la Corrupción</t>
  </si>
  <si>
    <t>Potenciando la Gestión Ambiental</t>
  </si>
  <si>
    <t>PPG Conservación efectiva de Bienes y Servicios</t>
  </si>
  <si>
    <t>Preparación ante Desastres con Enfoque Territorial</t>
  </si>
  <si>
    <t>Preparación de Desastre SÃ­smico o Tsunami y Recuperación</t>
  </si>
  <si>
    <t>Preparación de la Tercera Comunicación Nacional</t>
  </si>
  <si>
    <t>Preparación del Proyecto Humedales</t>
  </si>
  <si>
    <t>Preparación Desastres</t>
  </si>
  <si>
    <t>Preparación Fondo Verde Clima</t>
  </si>
  <si>
    <t>Preparación para respuesta y transversalización GDR</t>
  </si>
  <si>
    <t>Prevención Crisis y Seguridad</t>
  </si>
  <si>
    <t>Prevención de Conflictos</t>
  </si>
  <si>
    <t>Prevención terciaria</t>
  </si>
  <si>
    <t>Prevención VIH/sida Cuba- Fase 1</t>
  </si>
  <si>
    <t>Prevención VIH/sida en Cuba- Atención Integral y Apoyo</t>
  </si>
  <si>
    <t>Prevención y gestión de conflictos</t>
  </si>
  <si>
    <t>Prevención y gestión de conflictos interculturales</t>
  </si>
  <si>
    <t>Primer Informe Bienal de Actualización (FBUR)</t>
  </si>
  <si>
    <t>Primer Reporte Bienal y Tercera Comunicación Nacional CC</t>
  </si>
  <si>
    <t>PROARGENTINA Promoción Comercio Internacional</t>
  </si>
  <si>
    <t>Probemos Hablando: Formación p/ convivencia colaborativa</t>
  </si>
  <si>
    <t>Proceso de Recuperación por las lluvias Región Arequipa</t>
  </si>
  <si>
    <t>Proceso recuperación incendios forestales</t>
  </si>
  <si>
    <t>Proceso Recuperación Zonas Afectadas por Lluvias</t>
  </si>
  <si>
    <t>Procesos Educativos Integrales y Conformación de Comunid</t>
  </si>
  <si>
    <t>Producción de Alimentos</t>
  </si>
  <si>
    <t>Programa Comunitario para Combatir la Desertificación</t>
  </si>
  <si>
    <t>Programa conjunto de gestión ambiental</t>
  </si>
  <si>
    <t>Programa conjunto de paz para generación post-conflicto-</t>
  </si>
  <si>
    <t>Programa Conjunto de Reducción de Vulnerabilidades</t>
  </si>
  <si>
    <t>Programa de Acción de Lucha contra la Desertificación</t>
  </si>
  <si>
    <t>Programa de Apoyo a la Integración Regional Fase II</t>
  </si>
  <si>
    <t>Programa de apoyo a la recuperación temprana en Mexico</t>
  </si>
  <si>
    <t>Programa de Apoyo a la Reducción de Riesgos de Desastres</t>
  </si>
  <si>
    <t>Programa de apoyo para la eficiencia y la transparencia del proceso de modernización del documento nacional de identificación en Honduras</t>
  </si>
  <si>
    <t>Programa de Apoyo Prevención y Manejo de Conflictos</t>
  </si>
  <si>
    <t>Programa de cooperación AMEXCID-PNUD</t>
  </si>
  <si>
    <t>Programa de Desarrollo Económico Inclusivo</t>
  </si>
  <si>
    <t>Programa de modernización de CEPA (Comisión Ejecutiva Porturaria Autónoma) Fase II</t>
  </si>
  <si>
    <t>Programa de Pre inversión</t>
  </si>
  <si>
    <t>Programa de protección de funcionarios judiciales</t>
  </si>
  <si>
    <t>Programa Nacional de Alimentación y Nutrición</t>
  </si>
  <si>
    <t>Programa para impulsar la participación electoral</t>
  </si>
  <si>
    <t>Programa Piloto para la Aplicación del Protocolo Naciona</t>
  </si>
  <si>
    <t>Programa Reconstrucción y Modernizacion Rural Occidente</t>
  </si>
  <si>
    <t>Programa Reducción Emisiones Deforestacion y Degradacion</t>
  </si>
  <si>
    <t>Programa sustitución de cocinas</t>
  </si>
  <si>
    <t>Promoción de la participación actores sociales SEP UPEPE</t>
  </si>
  <si>
    <t>Promoción de la Seguridad Ciudadana en los municipios</t>
  </si>
  <si>
    <t>Promoción de un Transporte Ambientalmente Sostenible</t>
  </si>
  <si>
    <t>Promoción del Empleo y la MYPE de Jóvenes y MIgración</t>
  </si>
  <si>
    <t>Promoción Participación Electoral</t>
  </si>
  <si>
    <t>Promoción Protocolo de Nagoya</t>
  </si>
  <si>
    <t>Promoción Sostenibilidad Industrias Extractivas</t>
  </si>
  <si>
    <t>Promoción y fortalecimiento de alianzas multiactor</t>
  </si>
  <si>
    <t>Promoción y restablecimiento del derecho a la salud, pro</t>
  </si>
  <si>
    <t>Promover una estrategia de territorialización l</t>
  </si>
  <si>
    <t>Promoviendo la integralidad de la justicia de transición</t>
  </si>
  <si>
    <t>Protección de la biodiversidad</t>
  </si>
  <si>
    <t>Protección de Sumideros de Carbono</t>
  </si>
  <si>
    <t>Proyecto con fondos del Protocolo de Montreal para la preparación de estrategias nacionales para cumplir con los nuevos requisitos del calendario de eliminación de los HCFC (HPMP Fase II).</t>
  </si>
  <si>
    <t>Proyecto IP-Justicia de transición</t>
  </si>
  <si>
    <t>Proyecto Trinacional para la Resiliencia/Cohesión Social</t>
  </si>
  <si>
    <t>Prueba Piloto Clasificación de Recursos y Reservas</t>
  </si>
  <si>
    <t>Recuperación de Medios de Vida - Independiente del Valle</t>
  </si>
  <si>
    <t>Recuperación de viviendas e infraestructura</t>
  </si>
  <si>
    <t>Recuperación del vertedero de Taltal</t>
  </si>
  <si>
    <t>Recuperación post desastre Terremoto 7 de noviembre 2012</t>
  </si>
  <si>
    <t>Recuperación Post Incendios Chiquitania</t>
  </si>
  <si>
    <t>Recuperación post terremoto</t>
  </si>
  <si>
    <t>Recuperación Resiliente Santiago de Cuba</t>
  </si>
  <si>
    <t>Recuperación Temprana de las Emergencias</t>
  </si>
  <si>
    <t>Recuperación Viviendas Baracoa</t>
  </si>
  <si>
    <t>Recuperación y protección social de pueblos indÃ­genas</t>
  </si>
  <si>
    <t>Red de protección y promoción social</t>
  </si>
  <si>
    <t>Reducción de Desechos Hospitalarios</t>
  </si>
  <si>
    <t>Reducción de la pobreza</t>
  </si>
  <si>
    <t>Reducción de Riesgos y Vulnerabilidad</t>
  </si>
  <si>
    <t>Reincorporación Entornos Productivos</t>
  </si>
  <si>
    <t>Remodelación Oficina Alto Comisionado Derecho Humano</t>
  </si>
  <si>
    <t>Reorganización del Ministerio de Educación</t>
  </si>
  <si>
    <t>Reporte Nacional Degradación Neutral de Suelos</t>
  </si>
  <si>
    <t>Resilience oriented information systems for improved decision making. (Programa de Sistemas de información para la Resiliencia en Seguridad Alimentaria y Nutricional de la region del SICA-PROGRESAN-SICA).</t>
  </si>
  <si>
    <t>Resiliencia de la población</t>
  </si>
  <si>
    <t>Respuesta y recuperación ante desastres naturales</t>
  </si>
  <si>
    <t>Respuesta y Recuperación socioeconómica</t>
  </si>
  <si>
    <t>Restauración Bosques Nativos de Parques Nacionales</t>
  </si>
  <si>
    <t>Revisión del padrón de PROSPERA</t>
  </si>
  <si>
    <t>rgProducción Limpia y Consumo Sustentable</t>
  </si>
  <si>
    <t>RLA/99/G31 Protección Ambiental R.P. y F.M.</t>
  </si>
  <si>
    <t>Ronda de Continuación de Financiamiento Fondo Global</t>
  </si>
  <si>
    <t>Sector productivo y económico Huracan IRMA</t>
  </si>
  <si>
    <t>Seguimiento y Evaluación del Programa PaÃ­s</t>
  </si>
  <si>
    <t>Segunda Comunicación Nacional Cambio Climatico</t>
  </si>
  <si>
    <t>Segundo Informe Bienal de Actualización SBUR</t>
  </si>
  <si>
    <t>SIGOB -Fortalecimiento capacidades de gestión Gob Democr</t>
  </si>
  <si>
    <t>Sinergia para fortalecer gestión ANP</t>
  </si>
  <si>
    <t>Sistema de Alerta y Acción Temprana SAAT Rio Choluteca</t>
  </si>
  <si>
    <t>Sistema de Formación Continua</t>
  </si>
  <si>
    <t>Sistema de gestión para la Gobernabilidad</t>
  </si>
  <si>
    <t>Sistema de Gestión para la Gobernabilidad - Ministerio de Energia y Minas</t>
  </si>
  <si>
    <t>Sistema Información Mercado Laboral Bs. As.</t>
  </si>
  <si>
    <t>Sistema Integral de Gestión de la Tierra</t>
  </si>
  <si>
    <t>Sistema Metas y Centro Gestión SIGOB</t>
  </si>
  <si>
    <t>Tabasco Inundaciones 2009, Plan de Recuperación</t>
  </si>
  <si>
    <t>Tercer Reporte Bienal de Actualización de la Argentina</t>
  </si>
  <si>
    <t>Tercera Fase Apoyo a las y los jóvenes del nivel medio s</t>
  </si>
  <si>
    <t>Territorialización de los Objetivos de Desarrollo Sost</t>
  </si>
  <si>
    <t>Thomas-Planificación de la recuperacion temprana</t>
  </si>
  <si>
    <t>Toolkit riesgos corrupción</t>
  </si>
  <si>
    <t>Transformación de Justicia</t>
  </si>
  <si>
    <t>Transformación Digital ITLA</t>
  </si>
  <si>
    <t>Transformando relaciones para la construcción de la paz.</t>
  </si>
  <si>
    <t>Transición para una Respuesta Sostenible al VIH y la TB</t>
  </si>
  <si>
    <t>Transp. y rendición de cuentas de las Asoc Administ Acue</t>
  </si>
  <si>
    <t>Transparencia y prevención de la corrupción</t>
  </si>
  <si>
    <t>Transparencia y prevenir la corrupción en hospitales</t>
  </si>
  <si>
    <t>Transversalización de Genero</t>
  </si>
  <si>
    <t>URU/07/012 Gestión y planificación ambiental</t>
  </si>
  <si>
    <t>URU/07/014 Educación ambiental para el desarrollo local</t>
  </si>
  <si>
    <t>URU/07/015 Instrumentos de Gestión Ambiental</t>
  </si>
  <si>
    <t>URU/08/005 Gesitón de Calidad con Equidad</t>
  </si>
  <si>
    <t>URU/08/009 - Apoyo a la gestión del Gobierno Electrónico</t>
  </si>
  <si>
    <t>URU/08/G33-Gestión ambiental Bifenilos Policlorados</t>
  </si>
  <si>
    <t>URU/09/006 Estrategia Uruguaya de Cooperación Sur Sur</t>
  </si>
  <si>
    <t>URU/09/G31-Contaminación en el RÃ­o de la Plata</t>
  </si>
  <si>
    <t>URU/09/G61 Eliminación consumo hidroclorofluorocarburos</t>
  </si>
  <si>
    <t>URU/10/005 - Apoyo a la ejecución del SNIP</t>
  </si>
  <si>
    <t>URU/11/M01 Conciliación con corresponsabilidad social: p</t>
  </si>
  <si>
    <t>URU/12/003-Consolidación Sistema Nacional de Emergencias</t>
  </si>
  <si>
    <t>URU/12/G31 PIMS 4814 Actualización de la Estrategia Naci</t>
  </si>
  <si>
    <t>URU/12/G61 - Eliminación de consumo de HCFC en Uruguay</t>
  </si>
  <si>
    <t>URU/13/002 Apoyo a la ejecución del Programa de Desarrollo y Gestión Subnacional</t>
  </si>
  <si>
    <t>URU/13/003 Fortalecimiento de la gestión de recursos hum</t>
  </si>
  <si>
    <t>URU/13/G33 As. Prep. proyecto Espacios de coordinación</t>
  </si>
  <si>
    <t>URU/14/001 Fortalecimiento de la Dirección Nacional de M</t>
  </si>
  <si>
    <t>URU/14/002 Fortalecimiento Institucional de la Dirección</t>
  </si>
  <si>
    <t>URU/14/004 Programa de Justicia e Inclusión</t>
  </si>
  <si>
    <t>URU/14/006 Apoyo a la integración social de población af</t>
  </si>
  <si>
    <t>URU/14/G61 Preparación del Plan de eliminación de consum</t>
  </si>
  <si>
    <t>URU/15/001 Apoyo a la implementación de la Encuesta de M</t>
  </si>
  <si>
    <t>URU/15/002 Apoyo a la estrategia de Cooperación Sur Sur</t>
  </si>
  <si>
    <t>URU/15/003 Fortalecimiento de la Dirección Nacional de E</t>
  </si>
  <si>
    <t>URU/16/001 Gestión compartida de la Cuenca del RÃ­o Santa</t>
  </si>
  <si>
    <t>URU/16/002 Apoyo a la implementación del Fondo Nacional</t>
  </si>
  <si>
    <t>URU/16/003 Apoyo a la consolidación de la estrategia de</t>
  </si>
  <si>
    <t>URU/16/006 Apoyo a la implementación del Programa de Mej</t>
  </si>
  <si>
    <t>URU/16/G31 Segundo Informe Bienal de Actualización de Ur</t>
  </si>
  <si>
    <t>URU/16/G32 Espacios de coordinación de las Convenciones</t>
  </si>
  <si>
    <t>URU/16/G34 Quinta Comunicación Nacional de Uruguay a la</t>
  </si>
  <si>
    <t>URU/17/G61 Segunda Etapa del Plan de Eliminación del Con</t>
  </si>
  <si>
    <t>URU/18/002 Plan Nacional Adaptación-Ciudades /NAP-Cities</t>
  </si>
  <si>
    <t>URU/18/004 Gestión ambiental para el desarrollo local so</t>
  </si>
  <si>
    <t>URU/18/G32 Tercer Informe Bienal de Actualización a la C</t>
  </si>
  <si>
    <t>URU/19/004 Integración del enfoque de sostenibilidad y</t>
  </si>
  <si>
    <t>URU/PHA/50/INV/46 Eliminación Total del Consumo de CFC</t>
  </si>
  <si>
    <t>URU13005 Apoyo a la consolidación de la reforma del sist</t>
  </si>
  <si>
    <t>Ventana construcción paz - Ministerio Gobernación</t>
  </si>
  <si>
    <t>Visión Ibarra 2030</t>
  </si>
  <si>
    <t>Acceso a servicios básicos y titularidad de la vivienda</t>
  </si>
  <si>
    <t>Aceleración NDC y promesa climática Panamá</t>
  </si>
  <si>
    <t>Actualizacion Contaminantes Orgánicos Persistentes (COP)</t>
  </si>
  <si>
    <t>Adaptación al Cambio Climático en Ecuador</t>
  </si>
  <si>
    <t>Análisis Económico y Social de apoyo a la agenda 2025</t>
  </si>
  <si>
    <t>Análisis PolÃ­tico y Escenarios Prospectivos</t>
  </si>
  <si>
    <t>Análisis Socioeconómico en tiempos COVID</t>
  </si>
  <si>
    <t>Apoio Ã  implementaÃ§Ã£o do Plano de ReabilitaÃ§Ã£o Participativo do Centro Antigo de Salvador para uma gestÃ£o inclusiva e sustentável.</t>
  </si>
  <si>
    <t>Apoyo a diálogos para la consolidación de la paz</t>
  </si>
  <si>
    <t>Apoyo a la Dirección de Aeronáutica Civil</t>
  </si>
  <si>
    <t>Apoyo a la Estrategia Nacional de Cambio Climático y Recursos Vegetacionales (ENCCRV) de Chile</t>
  </si>
  <si>
    <t>Apoyo a la Formulación e Implementación de los Planes de Desarrollo, articulándolos con los gobiernos locales, el sector privado y la sociedad civil.</t>
  </si>
  <si>
    <t>Apoyo al proceso de diálogo nacional</t>
  </si>
  <si>
    <t>Articulación Redes Territoriales y Temáticas (ART)</t>
  </si>
  <si>
    <t>BRA/05/044 - Análise e Controle dos Produtos Derivados d</t>
  </si>
  <si>
    <t>BRA/07/013- Prog de Desenv Sustentável de Cadeiras Produ</t>
  </si>
  <si>
    <t>BRA/11/018 - Projeto de CooperaÃ§Ã£o Sul-Sul de Fortalecimento de Programas de AlimentaÃ§Ã£o Escolar Sustentável em paÃ­ses em desenvolvimento</t>
  </si>
  <si>
    <t>BRA/12/001-PromoÃ§Ã£o da InovaÃ§Ã£o para o Desenvolvimento Sustentável</t>
  </si>
  <si>
    <t>BRA/12/009 - Projeto de Apoio aos Programas e Projetos Prioritários do Governo Brasileiro para o Desenvolvimento Humano Sustentável do PaÃ­s.</t>
  </si>
  <si>
    <t>BRA/15/001 - Recursos HÃ­dricos, MudanÃ§as Climáticas e ODS: Temas Emergentes da Agenda Internacional da Ãgua</t>
  </si>
  <si>
    <t>BRA/15/004 - Projeto de promoÃ§Ã£o do acesso aos serviÃ§os de prevenÃ§Ã£o, diagnóstico, e tratamento Ã s IST, HIV/aids e hepatites virais para as populaÃ§Ãµes chave e demais populaÃ§Ãµes prioritárias.</t>
  </si>
  <si>
    <t>BRA/17/019-Desenvolvimento Regional Sustentável do Norte dos Estados</t>
  </si>
  <si>
    <t>BRA/17/026 - Pará Sustentável</t>
  </si>
  <si>
    <t>BRA/19/012 - ConsolidaÃ§Ã£o LIODS no Judiciário</t>
  </si>
  <si>
    <t>Buenas prácticas para el acceso a la Justicia Electoral</t>
  </si>
  <si>
    <t>CAF Vuln climática</t>
  </si>
  <si>
    <t>Cambio Climático Región JunÃ­n</t>
  </si>
  <si>
    <t>Centro de Estudios Democráticos del Tribunal Electoral</t>
  </si>
  <si>
    <t>Condiciones Básicas para Piloto de Renovación Urbana</t>
  </si>
  <si>
    <t>Conservación, gestión y rehabilitación de ecosistemas frágiles de lomas en Lima, promover mejores condiciones para la conservación de estos ecosistemas que albergan diversas especies de importancia global, y reducir riesgos de su degradación.</t>
  </si>
  <si>
    <t>Construcción espacios de diálogo</t>
  </si>
  <si>
    <t>Construyendo Gobernabilidad democrática y paz sostenible</t>
  </si>
  <si>
    <t>Contribuciones Nacionales al Cambio Climático</t>
  </si>
  <si>
    <t>Cuba: Segunda Comunicación Nacional Cambio Climático</t>
  </si>
  <si>
    <t>Desarrollo de Sistemas de Información Geográfica Registrales Mineros Provinciales y Nacional para la gestión de información y de concesiones en tiempo real.</t>
  </si>
  <si>
    <t>Desenvolvimento Sustentável no Oeste do Paraná</t>
  </si>
  <si>
    <t>Diálogo Democrático y Empoderamiento de Grupos Subrepres</t>
  </si>
  <si>
    <t>Diálogo para la Implementación de Agenda de Salud</t>
  </si>
  <si>
    <t>Diálogo PolÃ­tico y construcción Propuestas</t>
  </si>
  <si>
    <t>Elaborar Propuestas de Cambio Climático y Biodiversidad</t>
  </si>
  <si>
    <t>Enfoque Territorial contra el Cambio Climático</t>
  </si>
  <si>
    <t>Fort de las cap de Gestión Michoacán</t>
  </si>
  <si>
    <t>Fortaleciendo la resiliencia climática -Ahuachapán</t>
  </si>
  <si>
    <t>Fortalecimiento de la gestión de la  Autoridad de Aeroná</t>
  </si>
  <si>
    <t>Fortalecimiento de la gobernabilidad democrática</t>
  </si>
  <si>
    <t>Fortalecimiento de la resiliencia de las áreas naturales</t>
  </si>
  <si>
    <t>Fortalecimiento del Sistema Penitenciario de Panamá</t>
  </si>
  <si>
    <t>Fortalecimiento institucional del acceso democrático a las Tecnologias de Informacion y Comunicacion como medio para l ainclusión social en Argentina</t>
  </si>
  <si>
    <t>Gestión del Conocimiento en Cambio Climático</t>
  </si>
  <si>
    <t>Gestión Social y Diálogo Multiactor</t>
  </si>
  <si>
    <t>Grupo Temático VIH Nicaragua</t>
  </si>
  <si>
    <t>Implementación Trámite Unico Simplificado Buenos Aires</t>
  </si>
  <si>
    <t>Iniciativas comunitarias Ecorregión Mediterránea chilena</t>
  </si>
  <si>
    <t>Institucionalidad Democrática Parlamento</t>
  </si>
  <si>
    <t>IP Gobernanza Climática y Cartera GEF 5</t>
  </si>
  <si>
    <t>Marco para la Gobernabilidad y el Desarrollo Territorial de la Iniciativa Internacional de Articulación de Redes Temáticas y Territoriales de Desarrollo Humano (ART GOLD Bolivia).</t>
  </si>
  <si>
    <t>Modelo de Equilibrio General Dinámico</t>
  </si>
  <si>
    <t>Modelos de Saneamiento Básico</t>
  </si>
  <si>
    <t>Oficina de Análisis Costo/Beneficio Legislación (OACBL)</t>
  </si>
  <si>
    <t>Opciones de mitigación para el cambio climático</t>
  </si>
  <si>
    <t>Panamá Coopera</t>
  </si>
  <si>
    <t>Participación Expo 2020 Dubái</t>
  </si>
  <si>
    <t>Plan de Implementación Nacional (NIP) del Convenio de Estocolmo sobre los Contaminantes Orgánicos Persistentes (COPs) en Cuba</t>
  </si>
  <si>
    <t>Plan de Iniciación con la Autoridad de Canal de Panamá</t>
  </si>
  <si>
    <t>Plan de Trabajo para la Gestión de Cambio Climático</t>
  </si>
  <si>
    <t>Plan Puebla Panamá</t>
  </si>
  <si>
    <t>Plataforma para la gestión de plásticos y residuos</t>
  </si>
  <si>
    <t>PPG Páramos de Vida</t>
  </si>
  <si>
    <t>Programa Apoyo Integral Desarrollo de Hábitat Sostenible</t>
  </si>
  <si>
    <t>Programa de Aceleración ODS 4 a Bogotá</t>
  </si>
  <si>
    <t>Programa de Medición del Gasto en Cambio Climático</t>
  </si>
  <si>
    <t>Programa Fomento de Capacidades Cambio Climático</t>
  </si>
  <si>
    <t>Promoción de diálogo y consolidación Acuerdo Nacional</t>
  </si>
  <si>
    <t>Promocion del Diálogo Nacional</t>
  </si>
  <si>
    <t>Propuestas para la gobernabilidad democrática</t>
  </si>
  <si>
    <t>Recuperación Huracán Irma</t>
  </si>
  <si>
    <t>Reducción Vulnerabilidad Climática</t>
  </si>
  <si>
    <t>Resiliencia climática en la Mojana - Clima y Vida</t>
  </si>
  <si>
    <t>Respuesta inmediata Huracán Sandy "Santiago de Cuba"</t>
  </si>
  <si>
    <t>Respuesta y transición Huracán Matthew</t>
  </si>
  <si>
    <t>Segunda Comunicación Nacional - Cambio Climático</t>
  </si>
  <si>
    <t>Segunda Comunicación Nacional Cambio Climático</t>
  </si>
  <si>
    <t>SeguranÃ§a CidadÃ£ na Governabilidade Democrática</t>
  </si>
  <si>
    <t>Seguridad informática de la ASI</t>
  </si>
  <si>
    <t>Simplificación Trámites de Exportación</t>
  </si>
  <si>
    <t>Sistema diálogo y planificación territorial Polochic</t>
  </si>
  <si>
    <t>Sistematización del conocimiento en Cambio Climático</t>
  </si>
  <si>
    <t>Sistematización diálogos ciudadanos proceso constituyent</t>
  </si>
  <si>
    <t>Tercera Comunicación Nacional de Cambio Climático</t>
  </si>
  <si>
    <t>Tercera Comunicación Nacional de Cambio Climático e Informes Bienales de Actualización (IBA).</t>
  </si>
  <si>
    <t>URU/07/G32 Cambio Climático en áreas costeras</t>
  </si>
  <si>
    <t>URU/16/007 Apoyo al Plan de Adecuación a Estándares Inte</t>
  </si>
  <si>
    <t>Brazil Pro-Gestion Public Sector Modernization and Fiscal Sustainability</t>
  </si>
  <si>
    <t>biodiversidad</t>
  </si>
  <si>
    <t>Ahorros Energéticos Asegurados (ESI) para Inversiones Privadas de Micro, Pequeñas y Medianas Empresas (MIPYME)</t>
  </si>
  <si>
    <t>Dossiers Energéticos Realzados: Comercio 01rgético e In12adores Institucionale</t>
  </si>
  <si>
    <t>Fortalecimiento institucional para la gestión de los Recursos Energéticos Hidroc</t>
  </si>
  <si>
    <t>Intercambio de experiencias en la introducción de Energías Renovables en sistemas insulares.</t>
  </si>
  <si>
    <t>Re11ación de la Central Hidroeléctrica Francisco Morazán para Facilitar la Integracion de Energías Renovables</t>
  </si>
  <si>
    <t>Desarrollo de un Modelo de Conversión de Residuos Forestales en Energía para cubrir Necesidades Básicas de Población Vulnerable en el Municipio de San Carlos de Bariloche</t>
  </si>
  <si>
    <t>Ecomicro - 1st National Bank - Fianciamiento Verde para Energías Renovables y Eficiencias Energética para PYMEs y Hogares de Bajos Ingresos</t>
  </si>
  <si>
    <t>EcoMicro - COK Sodality Financiamiento Verde para Energías Renovables y Eficiencias Energética para MSME y Vivienda de Bajo Recursos</t>
  </si>
  <si>
    <t>EcoMicro - Development Finance Corporation - Finanzas Verdes para Energías Renovables y Eficiencia Energética para MIPYMES</t>
  </si>
  <si>
    <t>EcoMicro - IPED Finanzas Verdes para Energías Renovables y Eficiencia Energética para MIPYMES</t>
  </si>
  <si>
    <t>ECOMICRO2 - Access Financial Services: Microfinanciamiento para Energía limpia y eficiente</t>
  </si>
  <si>
    <t>EDGE Certificaciones Globales en GEnero:El Caso de Negocios para inversion priv</t>
  </si>
  <si>
    <t>Eficiencia Energética en el Teatro Nacional Ruben Dario</t>
  </si>
  <si>
    <t>Eficiencia Energética y Energía Re11able en la Vivienda Social Argentina</t>
  </si>
  <si>
    <t>Estudios Complementarios de Apoyo al Proceso de Integración Energética Andina</t>
  </si>
  <si>
    <t>Expansión del Sistema de Transmisión en Alta Tensión y Acciones de Eficiencia Energética</t>
  </si>
  <si>
    <t>Expansión del Sistema de Transmisión en Alta Tensión y Acciones de Eficiencia Energética - Fase II</t>
  </si>
  <si>
    <t>Facilidad de Energía Sostenible (SEF) para el Programa Regional del Caribe Oriental AMPLIADA - (SEF AMPLIADA)</t>
  </si>
  <si>
    <t>Facilidad de Energía Sostenible(FES) para el Caribe Oriental</t>
  </si>
  <si>
    <t>Facilidad de Energía Sustentable para el Caribe Oriental (SEF)</t>
  </si>
  <si>
    <t>Facilidad Expandida de Energía Sostenible para el Caribe Oriental (SEF-Expandida) Componente de CT</t>
  </si>
  <si>
    <t>Financiamiento de Eficiencia Energética en Pequeñas y Medianas Empresas</t>
  </si>
  <si>
    <t>Financiamiento No Reembolsable de la República Italiana para la Facilidad de Energía Sostenible Ampliada (FES-ampliada) para el Caribe Oriental</t>
  </si>
  <si>
    <t>Financiamiento No Reembolsable del Fondo para el Medio Ambiente Mundial (FMAM) Para la Facilidad de Energía Sostenible para El Caribe Oriental</t>
  </si>
  <si>
    <t>Financiamiento No Reembolsable del Fondo Verde para el Clima (FVC) para la Facilidad de Energía Sostenible Ampliada (FES-Ampliada) para el Caribe Oriental</t>
  </si>
  <si>
    <t>Financiamiento No Reembolsable para la Inversión en el Programa de Transferencia de Riesgo en Proyectos de Energía Geotérmica</t>
  </si>
  <si>
    <t>Fomentar el desarrollo de la Energía sostenible en el Caribe</t>
  </si>
  <si>
    <t>Fondo de Energía Sostenible MGM</t>
  </si>
  <si>
    <t>Fondo de Energía Sostenible para la Cuenca del Caribe (CABEF)</t>
  </si>
  <si>
    <t>Fondo para el Financiameinto de Energia Re11able en Honduras</t>
  </si>
  <si>
    <t>Fortaleciendo la capacidad del Departamento de Energia</t>
  </si>
  <si>
    <t>Fortaleciendos las Funciones Técnicas del Departamento de Energia</t>
  </si>
  <si>
    <t>Fortalecimiento capacidad planificadora de SEner mediante centro toma decisiones</t>
  </si>
  <si>
    <t>Fortalecimiento de Capacidades de ENATREL y Ministerio de Energía en Nicaragua para Cartera de Operaciones de Energía</t>
  </si>
  <si>
    <t>Fortalecimiento de la Capacidad de Gestión de Deuda Pública Interna y Externa de la Dirección GEneral de Crédito y Deuda Pública</t>
  </si>
  <si>
    <t>Fortalecimiento de la capacidad planificadora de SEner</t>
  </si>
  <si>
    <t>Fortalecimiento de la gEneración de datos para la gestión correccional en el Caribe</t>
  </si>
  <si>
    <t>Fortalecimiento de la Infraestructura de GEneración de Electricidad y Energía Re11able en El Salvador</t>
  </si>
  <si>
    <t>Fortalecimiento de la red CRITERIA para gEnerar conocimiento y capacidades sobre priorización explícita y planes de b01ficios en América Latina</t>
  </si>
  <si>
    <t>Fortalecimiento de las Capacidades del Ministerio de Energía y Minas</t>
  </si>
  <si>
    <t>Fortalecimiento de las Capacidades Institucionales de Colombia para Integrar Recursos No Convencionales de Energía</t>
  </si>
  <si>
    <t>Fortalecimiento de los Actuales Procesos para la Identificación de Riesgos Climáticos y Oportunidades para GEnerar Resiliencia en las Operaciones del BID</t>
  </si>
  <si>
    <t>Fortalecimiento del Capital Cívico para Disminuir los Factores que GEneran Violencia y Delincuencia</t>
  </si>
  <si>
    <t>Fortalecimiento del Ministerio de Minas y Energia para la Gestión de Informació</t>
  </si>
  <si>
    <t>Fortalecimiento del Programa APP en Honduras, segunda gEneración</t>
  </si>
  <si>
    <t>Fortalecimiento del Sector Energético</t>
  </si>
  <si>
    <t>Fortalecimiento del Sistema de Control de la Contraloría GEneral de la República de Nicaragua</t>
  </si>
  <si>
    <t>Fortalecimiento institucional de la Contraloría GEneral de la República</t>
  </si>
  <si>
    <t>Fortalecimiento institucional de la Contraloría GEneral de la República para mej</t>
  </si>
  <si>
    <t>Fortalecimiento Institucional de los Actores del Sector Energético Nacional</t>
  </si>
  <si>
    <t>Fortalecimiento Institucional Ministerio Energía y Minas (MEM)</t>
  </si>
  <si>
    <t>Fortalecimiento Institucional para Implementacion de la Reforma Energetica</t>
  </si>
  <si>
    <t>GEneración C: Consolidando In11aciones Educativas para las Habilidades y Competencias del Siglo XXI</t>
  </si>
  <si>
    <t>GEneracion de Conocimiento con Illy Cafe - Fondazione Ernesto Illy</t>
  </si>
  <si>
    <t>GEneración de Conocimiento en Bosques y Cambio Climático</t>
  </si>
  <si>
    <t>GEneración de conocimiento en gobierno digital</t>
  </si>
  <si>
    <t>GEneración de Conocimiento y Evaluación de Impacto para WeForLAC</t>
  </si>
  <si>
    <t>GEneración de Conocimiento y Fortalecimiento de Capacidades Institucionales para el Desarrollo de la Infraestructura y Economía Digital en América Latina y el Caribe</t>
  </si>
  <si>
    <t>GEneración de Empleo en los Sectores Creativos</t>
  </si>
  <si>
    <t>GEneración de una Estrategia de Seguridad Pública de Largo Plazo</t>
  </si>
  <si>
    <t>GEneración Emprendedora</t>
  </si>
  <si>
    <t>GEneración y Difusión de Conocimiento para la In11ación en la Administración Pú</t>
  </si>
  <si>
    <t>GEneración, Gestión y Diseminación de Conocimiento de Agua, Saneamiento y Residu</t>
  </si>
  <si>
    <t>GEneración, Gestión y Diseminación de Conocimiento en Agua, Saneamiento y Residuos Solidos</t>
  </si>
  <si>
    <t>GEnerando apoyo por la reforma de politicas docentes - Fase II</t>
  </si>
  <si>
    <t>GEnerando Capacidades en la Nueva Fuerza Laboral para la Economía del Conocimiento</t>
  </si>
  <si>
    <t>Gestión Inteligente de Energía: Una Herramienta para la Reducción de la Desigualidad en Ciudades</t>
  </si>
  <si>
    <t>Hub Regional para la Energia Sostenible para Todos (SE4ALL) en ALC</t>
  </si>
  <si>
    <t>Hybrico: Energía Híbrida para la Conectividad Regional</t>
  </si>
  <si>
    <t>Implementación del Programa de Eficiencia Energética (EE) de la República Dominicana</t>
  </si>
  <si>
    <t>Incrementando la Resiliencia de la Infraestructura de Energía en Ecuador</t>
  </si>
  <si>
    <t>Instrumentos In11adores para Promover la Eficiencia Energética en las PYME de Colombia</t>
  </si>
  <si>
    <t>Instrumentos Público-Privados para la RegEneración Urbana de San José</t>
  </si>
  <si>
    <t>Intercambio de Conocimientos en la GEneración de Registro de Productores y Censo Agropecuario</t>
  </si>
  <si>
    <t>Intercambio de Experiencia entre Bolivia y Costa Rica sobre _x001A_Jerarquía de Mitigación_x001A_ en el Sector Energía</t>
  </si>
  <si>
    <t>Intercambio de Experiencias con Países de la Región para Conocer Buenas Prácticas y Experiencias Similares para la GEneración de Guías Específicas para Mejorar la Formación y Evaluación de Proyectos de Inversión Pública</t>
  </si>
  <si>
    <t>Invema Proyecto Solar de Autoabastemiento y Eficiencia Energetica</t>
  </si>
  <si>
    <t>La brecha de gEnero en Ciencia tecnologia e in11acion en America Latina</t>
  </si>
  <si>
    <t>Mecanismo para Incentivar la Inversión Privada en Energía Solar en Zonas Rurales de Honduras</t>
  </si>
  <si>
    <t>Mecanismos de Financiamiento para la Inversión Privada en Energía Eficiente ( EE</t>
  </si>
  <si>
    <t>Mejora de la Competencia en Subsector de GEneración de Energía</t>
  </si>
  <si>
    <t>Mejora de la Función de Control de la Contraloría GEneral del Estado</t>
  </si>
  <si>
    <t>Mercado de Capitales, una solución para el Financiamiento de la Eficiencia Energ</t>
  </si>
  <si>
    <t>Modelos APP para Expandir la Provisión de Energía Limpia y Mejorar la Eficiencia Energética</t>
  </si>
  <si>
    <t>Modelos de negocio sostenibles para electrificación y acceso a Energia en Guyana</t>
  </si>
  <si>
    <t>Modernización de la Procuraduría GEneral de la Nación para la Participación Ciudadana</t>
  </si>
  <si>
    <t>Nexus Agua-Energía: Mejorando la Eficiencia y Apalancando las Oportunidades de Energía Re11able de Agua y Saneamientos Argentinos S.A.</t>
  </si>
  <si>
    <t>Nuevos productos de crédito para Energía limpia</t>
  </si>
  <si>
    <t>Observatorio de Regulación de Energía de América Latina y el Caribe</t>
  </si>
  <si>
    <t>ObtEner un Comienzo Temprano en Ciencias, Matemáticas y Alfabetización: Creación de una Escuela de LAB para el Desarrollo de la Primera Infancia</t>
  </si>
  <si>
    <t>Oportunidades de In11ación en el Sector Energético Aplicadas a los Países del Cono Sur</t>
  </si>
  <si>
    <t>Optima Energia Eficiencia Energética en Iluminación Vial</t>
  </si>
  <si>
    <t>Organización y Fortalecimiento de la Secretaría de Coordinación GEneral de Gobi</t>
  </si>
  <si>
    <t>Plan de Inversiones en Apoyo al Cambio de la Matriz Energética de Ecuador</t>
  </si>
  <si>
    <t>Planificación para el acceso universal a Energía sostenible para todos en ALC</t>
  </si>
  <si>
    <t>Plataforma de Información e In11ación Energética De América Latina y El Caribe - Observatorio &amp; 01sources</t>
  </si>
  <si>
    <t>Política pública para remover ostáculos a soluciones de Energía re11able en ZNI</t>
  </si>
  <si>
    <t>Primer Programa de Energía Re11able, Transmisión y Distribución de Electricidad</t>
  </si>
  <si>
    <t>Producción de Energía a partir de la valorización de residuos sólidos municipale</t>
  </si>
  <si>
    <t>Producción de Biocombustible para la GEneración de Electricidad en las Islas Gal</t>
  </si>
  <si>
    <t>Programa de Energía Re11able, Transmisión y Distribución de Electricidad</t>
  </si>
  <si>
    <t>Programa de Energía Sostenible</t>
  </si>
  <si>
    <t>Programa de Acceso Universal a Energía</t>
  </si>
  <si>
    <t>Programa de Agua y Eficiencia Energética para Residentes de Bajos Ingresos</t>
  </si>
  <si>
    <t>Programa de Apoyo a la Implementación y Fortalecimiento de la Reforma Energética</t>
  </si>
  <si>
    <t>Programa de Asistencia Técnica de Energía Re11able para el Autoabastecimiento e</t>
  </si>
  <si>
    <t>Programa de Fortalecimiento Institucional de la Contraloría GEneral de la Repúbl</t>
  </si>
  <si>
    <t>PROGRAMA DE GESTIÓN EFICIENTE DE LA DEMANDA DE EnerGÍA EN ZONAS NO INTERCONECTADAS _x001A_ PILOTO ARCHIPIÉL08 DE SAN ANDRÉS, PROVIDENCIA Y SANTA CATALINA</t>
  </si>
  <si>
    <t>Programa de Gestión y Eficiencia Energética</t>
  </si>
  <si>
    <t>Programa de Intercambio de Aprendizaje Energético de Las Bahamas</t>
  </si>
  <si>
    <t>Programa de Inversión de Energía Sostenible (S03T FUND II)</t>
  </si>
  <si>
    <t>Programa de Inversion en Energia Sostenible (S03t Fund II)</t>
  </si>
  <si>
    <t>Programa de Inversiones en Infraestructura Energética _x001A_ Celesc-D</t>
  </si>
  <si>
    <t>Programa de Transición Energética - Brasil</t>
  </si>
  <si>
    <t>Programa Financiero Para el Impulso del Mercado del Gas, la CogEneración y Energ</t>
  </si>
  <si>
    <t>Programa Nacional para Asegurar un Suministro de Energía Sostenible y Eficiente</t>
  </si>
  <si>
    <t>Programa Nacional para Asegurar un Suministro de Energía Sostenible y Eficiente, Fase II</t>
  </si>
  <si>
    <t>Programa para el Desarrollo de la Eficiencia Energética en Sistemas de Alumbrado Público en Bolivia.</t>
  </si>
  <si>
    <t>Programa para el Financiamiento Empresarial y la Eficiencia Energética</t>
  </si>
  <si>
    <t>Programa para el Fortalecimiento de la Gestión y Difusión de Información Energética para el Desarrollo Sostenible en América Latina y el Caribe</t>
  </si>
  <si>
    <t>Programa para el Fortalecimiento Institucional del Sector Minero Energético</t>
  </si>
  <si>
    <t>Programa para Promover la Inclusión de Género en el Sector de Energía</t>
  </si>
  <si>
    <t>Programa regional de ahorros Energeticos y mecanismos de gestion de riesgo</t>
  </si>
  <si>
    <t>Promoción de eficiencia Energética y gEneración distribuida de Energía re11able a pequeña escala</t>
  </si>
  <si>
    <t>Promoción de Instrumentos de Mitigación de Riesgos y Financiamiento de Inversiones en Energía Re11able y Eficiencia Energética</t>
  </si>
  <si>
    <t>Promoción de la Inversión Privada en Eficiencia Energética en el Sector Industrial de Paraguay</t>
  </si>
  <si>
    <t>Promoción de la Recuperación Financiera y Operativa Sostenible post COVID-19 de los Operadores de Agua y Saneamiento y Residuos Sólidos y la GEneración de Empleos en Latinoamérica y el Caribe (LAC)</t>
  </si>
  <si>
    <t>Promoviendo un Esquema de Seguros de Ahorros de Energía para Empresas Pequeñas y Medianas en Nicaragua</t>
  </si>
  <si>
    <t>Proyecto Energia Solar La Jacinta</t>
  </si>
  <si>
    <t>Proyecto de Energía Eolica Kiyu</t>
  </si>
  <si>
    <t>Proyecto de Energía Hidroeléctrica Alto Maipo</t>
  </si>
  <si>
    <t>Proyecto de Eficiencia Energetica en Ciudades - Programa Ciudades Emergentes y Sostenibles (CES)</t>
  </si>
  <si>
    <t>Proyecto de Eficiencia Energética en Edificios de Oficinas de la Administración Pública Federal</t>
  </si>
  <si>
    <t>Proyecto de Mejora del Ferrocarril GEneral San 03tín: Tamal Retiro-Pilar</t>
  </si>
  <si>
    <t>RegEneración Urbana de los Cuatro Distritos Centrales de San José</t>
  </si>
  <si>
    <t>Restauración ecológica, Energía re11able, riego y agricultura protegida en las comunidades Lencas, Tolupán y Nahua</t>
  </si>
  <si>
    <t>Seguros Mitigación/Riesgo para el Ahorro de Energía - piloto del BID en México</t>
  </si>
  <si>
    <t>Soluciones para la Descontaminación y Descarbonización en Chile: Aplicaciones de Energía Geotérmica</t>
  </si>
  <si>
    <t>Soporte a Cofinanciamiento para Energia Re11able y Eficiencia Energetica</t>
  </si>
  <si>
    <t>POlíticas</t>
  </si>
  <si>
    <t>Fondo ODM Género</t>
  </si>
  <si>
    <t>Fondo para transversalización de género</t>
  </si>
  <si>
    <t>Fortalecimiento de las capacidades técnicas del Minister</t>
  </si>
  <si>
    <t>Fortalecimiento Estratégico Ayuntamiento SD Este</t>
  </si>
  <si>
    <t>Género y Cambio Climático</t>
  </si>
  <si>
    <t>Género Yucatán y Quintana Roo</t>
  </si>
  <si>
    <t>GEF/Recursos Genéticos y Portocolo de Nagoya</t>
  </si>
  <si>
    <t>Igualdad Género Gestión Calidad Alimentaria</t>
  </si>
  <si>
    <t>Insumos para la competitividad del Distrito Metropolitano de Quito: Elaboración de Agenda Estratégica de Innovación.</t>
  </si>
  <si>
    <t>Le Projet de Renforcement Décentralisé du SystÃ¨me National de Gestion des Risques et Désastres (PRD-SNGRD)</t>
  </si>
  <si>
    <t>Manejo de Riesgos de Desastre en el Sureste de México</t>
  </si>
  <si>
    <t>Mejoramiento Seguridad Humana poblaciones NgÃ¤be y Buglé</t>
  </si>
  <si>
    <t>Modernisation &amp; Décentralisation</t>
  </si>
  <si>
    <t>Monitoreo de objetivos y metas estratégicas</t>
  </si>
  <si>
    <t>Perspectiva de Género en la Asamblea Legislativa</t>
  </si>
  <si>
    <t>Petroecuador - evaluación técnica</t>
  </si>
  <si>
    <t>Plan dâ€™élimination des Hydrochlorofluorocarbures</t>
  </si>
  <si>
    <t>Plan de Iniciación: Violencia género Guanajuato</t>
  </si>
  <si>
    <t>Plan d'initiation appui aux institutions électorales</t>
  </si>
  <si>
    <t>Plan Estratégico Nacional de TB El Salvador</t>
  </si>
  <si>
    <t>Plan Estratégico Provincia de Neuquen 2012-2015</t>
  </si>
  <si>
    <t>Planificacion Equidad Género</t>
  </si>
  <si>
    <t>Población Afrodescendiente de América Latina 2 (PAALL2)</t>
  </si>
  <si>
    <t>PPG Desarrollo TurÃ­stico Sustentable en México</t>
  </si>
  <si>
    <t>PPG Résilience du secteur Eau</t>
  </si>
  <si>
    <t>Prévention des Désastres - Création d'Emplois (GonaÃ¯ves)</t>
  </si>
  <si>
    <t>Prévention risques naturels et gouvernance territoriale</t>
  </si>
  <si>
    <t>Prevención y atención de la violencia género COVID-19</t>
  </si>
  <si>
    <t>Prevención y atención violencia género</t>
  </si>
  <si>
    <t>Programa Estratégico de Acción en Humboldt</t>
  </si>
  <si>
    <t>Projet d'Appui au Renforcement des Capacités du MinistÃ¨re de l'Environnement</t>
  </si>
  <si>
    <t>Projet Secrétariat : PBF/HTI/A-2 Appui a la Coordination</t>
  </si>
  <si>
    <t>Promotion de la cohésion sociale Ã  Jérémie</t>
  </si>
  <si>
    <t>Proyecto asistencia técnica Agenda Bolivia 2025</t>
  </si>
  <si>
    <t>Proyecto Trinacional en el Norte de Centroamérica</t>
  </si>
  <si>
    <t>Reconversión estratégica de la Secretaria Técnica</t>
  </si>
  <si>
    <t>Reconversión genética de ovinos de leche JunÃ­n</t>
  </si>
  <si>
    <t>RelÃ¨vement immédiat et stabilisation communautaire</t>
  </si>
  <si>
    <t>Renforcement de la capacité de l'UCP des Projets PPI</t>
  </si>
  <si>
    <t>Renforcement des capacités des cadres du MARNDR</t>
  </si>
  <si>
    <t>Sello de género</t>
  </si>
  <si>
    <t>SIGOB Innovación en métodos y habilidades de gestión</t>
  </si>
  <si>
    <t>Montserrat</t>
  </si>
  <si>
    <t xml:space="preserve">San Cristóbal y Nieves </t>
  </si>
  <si>
    <t>REGIONAL 1: Guatemala | El Salvador | Honduras | Nicaragua | Costa Rica | Panama | Dominican Republic</t>
  </si>
  <si>
    <t xml:space="preserve">Modernização e inovação sob gestão pública no estado do Rio Grande do Sul </t>
  </si>
  <si>
    <t>MODERNIZACIÓN SECTOR AGROPECUARIO CUBA</t>
  </si>
  <si>
    <t>Modernización del Modelo de Aprendizajes Vinculado al Sector Productivo</t>
  </si>
  <si>
    <t>Apoyo a la celebración de los 500 Años de Fundación de l</t>
  </si>
  <si>
    <t>Apoyo al Programa Primeros Años - Segunda etapa</t>
  </si>
  <si>
    <t>Primeros Años</t>
  </si>
  <si>
    <t>Respuesta a los dAños causados por Tormenta Tropical 12E</t>
  </si>
  <si>
    <t>Acompañamiento a la Secretaria de Desarrollo</t>
  </si>
  <si>
    <t>Acompañamiento a procesos democracia sindical</t>
  </si>
  <si>
    <t>Acompañamiento al TSE Proceso Electoral 2011</t>
  </si>
  <si>
    <t>Adaptación Basada en Ecosistemas de Alta Montaña (EbA)</t>
  </si>
  <si>
    <t>Apoyo a la campaña de desarme</t>
  </si>
  <si>
    <t>Apoyo a la Secretaria de Protección Civil en respuesta al fenómeno El Niño</t>
  </si>
  <si>
    <t>Apoyo a la SEN en respuesta al fenómeno del Niño</t>
  </si>
  <si>
    <t>Apoyo a Pequeñas y Medianas Empresas</t>
  </si>
  <si>
    <t>Apoyo a Pequeños Productores para la Prod. de Alimentos</t>
  </si>
  <si>
    <t>Apoyo Campaña Nacional Trata</t>
  </si>
  <si>
    <t>Capacidades Locales Construcción de Paz en Nariño</t>
  </si>
  <si>
    <t>Contribución al diseño de modelos de redes de banda ancha</t>
  </si>
  <si>
    <t>Creciendo Juntos: Desarrollo Sostenible Jóvenes Nariño</t>
  </si>
  <si>
    <t>Desarrollo de la Hidroelectricidad a Pequeña Escala</t>
  </si>
  <si>
    <t>Desarrollo hidroelectricidad a pequeña escala Fase II</t>
  </si>
  <si>
    <t>Diseño de Fondo Forestal Ambiental</t>
  </si>
  <si>
    <t>Diseño dialogo implementación Politica Cambio Climatico</t>
  </si>
  <si>
    <t>Diseño Programa Cocoa Life RD, fase II</t>
  </si>
  <si>
    <t>Diseño Programa Cocoa Life Republica Dominicana</t>
  </si>
  <si>
    <t>El Niño Response and Recovery in Latin America and the Caribbean</t>
  </si>
  <si>
    <t>Fortalecimeinto del Instituto Salvadoreño de Bienestar Magisterial</t>
  </si>
  <si>
    <t>Fortalecimiento a la Autoridad de la Micro, Pequeña y Me</t>
  </si>
  <si>
    <t>Inclusión niños/as con discapacidad en Estancias Infan</t>
  </si>
  <si>
    <t>Marco de colaboración para evaluación de impacto niñez</t>
  </si>
  <si>
    <t>Mejoramiento Proceso Enseñanza, Gobierno Tacna</t>
  </si>
  <si>
    <t>Mejorar las condiciones de vida madres y niños</t>
  </si>
  <si>
    <t>ONU/10/00M Apoyo al diseño e implementación del Plan</t>
  </si>
  <si>
    <t>Plataforma Nacional Producción Comercio Responsable Piña</t>
  </si>
  <si>
    <t>Prevención Violencia Niños, Niñas, Adolescentes y Jovenes (NNAJ)</t>
  </si>
  <si>
    <t>Primeros Años, Acompañando la crianza, Apoyo al Plan Nacional de Primera Infancia</t>
  </si>
  <si>
    <t>Proceso de acompañamiento al PED del Estado de Jalisco</t>
  </si>
  <si>
    <t>Programa de Pequeñas Donaciones (PPD OP VI)   Fase Seis</t>
  </si>
  <si>
    <t>Programa de Pequeñas Donaciones 6to Ciclo GEF</t>
  </si>
  <si>
    <t>Programa de Pequeñas Donaciones Nicaragua</t>
  </si>
  <si>
    <t>Promoción de Exportaciones Pequeñas y Medianas Empresas</t>
  </si>
  <si>
    <t>Quinta Fase Operativa Programa Pequeñas Donaciones</t>
  </si>
  <si>
    <t>Septima Fase Operativa Programa Pequeñas Donaciones</t>
  </si>
  <si>
    <t>Sexta Fase Operativa del Programa de Pequeñas Donaciones en Ecuador</t>
  </si>
  <si>
    <t>Sexta Fase Operativa Programa Pequeñas Donaciones</t>
  </si>
  <si>
    <t>Uso del software libre en pequeñas y medianas empresas</t>
  </si>
  <si>
    <t>ALAJUELITA: DE LA PLANIFICACIóN A LA ACCIóN</t>
  </si>
  <si>
    <t>APOYO DESAPARICIóN FORZADA BOJAYÃ</t>
  </si>
  <si>
    <t>APOYO GESTIóN SECRETARIA EDUCACION DISTRITAL</t>
  </si>
  <si>
    <t>APOYO INTERVENCIóN TERRITORIAL</t>
  </si>
  <si>
    <t>APOYO PROGRAMA REPARACIóN COLECTIVA EN COLOMBIA</t>
  </si>
  <si>
    <t>ASISTENCIA TECNICA ELIMINACIóN CONSUMO TETRACLORURO</t>
  </si>
  <si>
    <t>BRA/01/022 - CORREDORES ECOLóGICOS</t>
  </si>
  <si>
    <t>BRA/14/008 - PROJETO DE APOIO Ã€ IMPLEMENTAÃ‡ÃƒO DO ACORDO DE EMPRÃ‰STIMO DOM TÃVORA - NEGóCIOS RURAIS PARA PEQUENOS PRODUTORES</t>
  </si>
  <si>
    <t>CAMPECHE CONSTRUCCIóN DE CIUDADANIA Y EDU INDÃGENA</t>
  </si>
  <si>
    <t>CENTRO DE INNOVACIóN EN GOBIERNO ELECTRóNICO</t>
  </si>
  <si>
    <t>CONSOLIDACION ESPACIOS PARTICIPACIóN DESARROLLO HUMANO</t>
  </si>
  <si>
    <t>DESARROLLO SOCIOECONóMICO CENTRO HISTóRICO DE LA HABANA</t>
  </si>
  <si>
    <t>DESARROLLO SOCIOECONóMICO DEL ÃMBITO LOCAL</t>
  </si>
  <si>
    <t>FORTALECIENDO A LOS GOBIERNOS TERRITORIALES Y ARTICULANDO LA MATRIZ DE ACTORES PARA GESTIONAR EL DESARROLLO SOCIO-ECONóMICO DEL ÃMBITO LOCAL.</t>
  </si>
  <si>
    <t>Fortalecimiento órgano Electoral Plurinacional OEP</t>
  </si>
  <si>
    <t>FORTALECIMIENTO COOPERACIóN SUR-SUR EN COLOMBIA</t>
  </si>
  <si>
    <t>INCORPORACIóN CUBA PROGRAMA COMPARACIóN INTERNACIONAL</t>
  </si>
  <si>
    <t>MODELO GESTIóN EMPALMES ADMINISTRACIONES LOCALES</t>
  </si>
  <si>
    <t>ODM- APOYO A LAS INICIATIVAS DE DESCENTRALIZACIóN CUBA</t>
  </si>
  <si>
    <t>OFICINA DE COORDINACIóN -  APOYO A PROGRAMAS CONJUNTOS</t>
  </si>
  <si>
    <t>PROGRAMA PARA LA EXCELENCIA EN GOBIERNO ELECTRóNICO</t>
  </si>
  <si>
    <t>PROMOCIóN Y PROTECCIóN DERECHOS HUMANOS</t>
  </si>
  <si>
    <t>PROTECCIóN A VÃCTIMAS, TESTIGOS Y COMPARECIENTES</t>
  </si>
  <si>
    <t>PROTOTIPO DE CIENCIA E INNOVACIóN EN COMUNIDADES</t>
  </si>
  <si>
    <t>PROYECTO  DE APOYO A LA OBSERVACIóN ELECTORAL 2012</t>
  </si>
  <si>
    <t>PROYECTO CALIDAD DE GOBIERNO Y RENDICIóN DE CUENTAS EN L</t>
  </si>
  <si>
    <t>REDUCCIóN DE RIESGOS EN LA PROVINCIA GRANMA</t>
  </si>
  <si>
    <t>REDUCCIóN RIESGOS Y RECUPERACIóN GUSTAV, IKE Y PALOMA</t>
  </si>
  <si>
    <t>REHABILITACIóN DEL CENTRO HISTóRICO</t>
  </si>
  <si>
    <t>VENTANILLA ÃšNICA DE INVERSIóN EXTRANJERA EN CUBA</t>
  </si>
  <si>
    <t>YUCATÃN CONSTRUCCIóN DE CIUDADANÃA Y EDUCACIóN INDÃGENA</t>
  </si>
  <si>
    <t>Implementación del Sistema de Monitoreo y Evaluación de Bandesal</t>
  </si>
  <si>
    <t>Energía amazónica: resiliencia climática a partir de la diversificación de sistemas agroforestales con pequeños productores de Guayusa</t>
  </si>
  <si>
    <t>Energy Dynamics Limited</t>
  </si>
  <si>
    <t>Acceso a Agua y Energía por Medio de Soluciones Móviles</t>
  </si>
  <si>
    <t>Ampliación del Suministro de Energía Limpia en Haití a través de la Participació</t>
  </si>
  <si>
    <t>Apoyo a la Energía Sostenible y Proyectos Resilientes en el Caribe</t>
  </si>
  <si>
    <t>Apoyo a la Agenda de Energía Sostenible de Paraguay</t>
  </si>
  <si>
    <t>Apoyo a la Agenda de Desarrollo de Energía Sostenible en Argentina</t>
  </si>
  <si>
    <t>Apoyo a la Agenda de Desarrollo de Energía Sostenible en Argentina II</t>
  </si>
  <si>
    <t>Apoyo a la Ejecución del Programa PR-L1156 - Rehabilitación y Modernización de la Central Hidroeléctrica Acaray y a la Preparación de la PR-L1173 - Programa de Inversiones en Energía Sostenible en Paraguay como primera operación de la CCLIP PR-O000</t>
  </si>
  <si>
    <t>Apoyo a la Integración de Honduras en el Mercado Eléctrico Regional y al Acceso de la Energía Re11able a la Red</t>
  </si>
  <si>
    <t>Apoyo a la Preparación de la Agenda Nacional de Energía del Ecuador</t>
  </si>
  <si>
    <t>Apoyo a la Preparación e Implementación de Proyectos de Energías Limpias Bajo la CCLIP PR-O004 y la PR-L1156</t>
  </si>
  <si>
    <t>Apoyo a la Preparación y Ejecución Inicial PBL Reformas Sector Energía</t>
  </si>
  <si>
    <t>Apoyo a las Reformas de los Sectores de Agua, Saneamiento y Energía</t>
  </si>
  <si>
    <t>Apoyo a Proyectos Piloto de Energía 03ina en el Sur de Chile</t>
  </si>
  <si>
    <t>Apoyo a un Programa Integral de Energía Re11able y Reforma Institucional en las Bahamas</t>
  </si>
  <si>
    <t>Apoyo al Desarrollo de la Estrategia de Cobertura Universal de Energía y a la Transición Institucional y Regulatoria del Sector Eléctrico</t>
  </si>
  <si>
    <t>Apoyo al Fortalecimiento Institucional y Operativo del Sector Energía II</t>
  </si>
  <si>
    <t>Apoyo al programa de Energía Sostenible de Chile</t>
  </si>
  <si>
    <t>Apoyo al Programa de Energía Sostenible Para el Desarrollo</t>
  </si>
  <si>
    <t>Apoyo al Programa de Acceso Universal a Energía</t>
  </si>
  <si>
    <t>Apoyo al Programa de Adaptación al CambioClimático&amp;Energía Sostenible de CARILEC</t>
  </si>
  <si>
    <t>Apoyo al Programa de Transmisión para Energía Re11able en Zonas Occidente y Nor</t>
  </si>
  <si>
    <t>Apoyo al Programa Nacional de Transmisión de Energía Eléctrica</t>
  </si>
  <si>
    <t>Apoyo al Programa Nacional para Asegurar un Suministro de Energía Sostenible y Eficiente</t>
  </si>
  <si>
    <t>Apoyo para la In11ación en el Sector de la Energía - Rio Grande do Sul, Paraná y Santa Catarina</t>
  </si>
  <si>
    <t>Avanzando la Energía Re11able en Bahamas</t>
  </si>
  <si>
    <t>BASICSERV - Quetsol Energía Solar Prepaga para la BdP en Guatemala</t>
  </si>
  <si>
    <t>CANEF - Apoyo a la Gestión Sectorial Estratégica del Ministerio de Energía y Minas de Perú (Fase 2)</t>
  </si>
  <si>
    <t>CANEF - Apoyo al Fortalecimiento y la Gestión Estratégica del Ministerio de Energía y Minas de Perú (Fase 3)</t>
  </si>
  <si>
    <t>Construcción del Régimen Regulatorio para el Desarrollo de Energía Re11able</t>
  </si>
  <si>
    <t>De la crisis COVID-19 a la Resiliencia: Caja de Herramientas para Actores del Sector de Agua, Saneamiento y Energía en América Latina y el Caribe</t>
  </si>
  <si>
    <t>Desarrollo de Estudios de Caso del Nexo Agua-Energía-Alimentos en Latinoamérica</t>
  </si>
  <si>
    <t>Infraestructura Básica (Agua Potable, Saneamiento, Energía) en las Islas de la Bahía, en Apoyo al Turismo Sostenible</t>
  </si>
  <si>
    <t>Modernización y Fortalecimiento del Centro Nacional de Despacho de Energía</t>
  </si>
  <si>
    <t>Programa de Electrificación Rural con Energía Re11able</t>
  </si>
  <si>
    <t>Programa de Financiamiento de Energía Re11able en las Zonas No Interconectadas</t>
  </si>
  <si>
    <t>Programa de Financiamiento para Energía Sostenible</t>
  </si>
  <si>
    <t>PUENTE en Energía Sostenible y Tecnologías de Información y Comunicación</t>
  </si>
  <si>
    <t>Transporte Sustentable y Apoyo de Energía Eléctrica Re11able en Jamaica</t>
  </si>
  <si>
    <t>Complementary Adjustment - MPOG</t>
  </si>
  <si>
    <t>Analisis Opciones para Manejar 05r Incorporación Energías Renovables Variables</t>
  </si>
  <si>
    <t>Apoyo a las Inversiones en Energías Renovables an Línea con la Implementación del Acto de Electricidad en Bahamas</t>
  </si>
  <si>
    <t>Apoyo al Desarrollo Sostenible de las Energías Renovables en Honduras</t>
  </si>
  <si>
    <t>CANEF: Cambio de Paradigma en los Sectores de Recursos Naturales no Renovables para América Latina y el Caribe</t>
  </si>
  <si>
    <t>CANEF: Fortalecimiento de la Planificación a Largo Plazo en los Sectores de Recursos Naturales No Renovables de Ecuador</t>
  </si>
  <si>
    <t>Utilización de Combustibles más Limpios y Energías Renovables en Barbados</t>
  </si>
  <si>
    <t>Energías Renovables No Convencionales y Eficiencia Energética en Paraguay</t>
  </si>
  <si>
    <t>Apoyo al Programa de Eficiencia y Gestión Energética</t>
  </si>
  <si>
    <t>Marco de Acción para el Despliegue de Infraestructura Digital en LAC</t>
  </si>
  <si>
    <t>Marco del Diálogo Público-Privado para la Integración de la Infraestructura</t>
  </si>
  <si>
    <t>Marco para Fomentar la Sostenibilidad de los Proyectos de Infraestructura</t>
  </si>
  <si>
    <t>Marco Regional para la Promoción de Intervenciones Efectivas con Juventud en Rie</t>
  </si>
  <si>
    <t>Apoyo a la Continuidad de la Atención Esencial en Salud con Enfasis en Gestión de Listas de Espera y Atención de Pacientes Crónicos en el Marco de la Crisis COVID-19</t>
  </si>
  <si>
    <t>Apoyo a la Oficina de Regulación de Servicios Públicos (OUR) en el Marco de Gobierno - Fases II y III</t>
  </si>
  <si>
    <t>Apoyo a la provisión de servicios de salud y protección social en el Marco de la pandemia de coronavirus COVID-19</t>
  </si>
  <si>
    <t>Apoyo a Políticas para Fortalecer Capacidades Científicas y de In11ación en el Marco de la COVID-19</t>
  </si>
  <si>
    <t>Apoyo a TELCOR en la actualización del Marco regulatorio y el diseño de una hoja</t>
  </si>
  <si>
    <t>Apoyo al Desarrollo de Marcos Institucionales, Políticas y Regulaciones de FinTech en ALC</t>
  </si>
  <si>
    <t>Apoyo al Desarrollo de Marcos, Políticas y Reglamentos Institucionales Sostenibles en ALC</t>
  </si>
  <si>
    <t>Apoyo al Fortalecimiento del Nuevo Marco de Gestión del Riesgo de Desastres</t>
  </si>
  <si>
    <t>Apoyo al Programa de Exploración Geotérmica y Mejoras en Transmisión en el Marco del Plan de Inversiones de Nicaragua (PINIC)</t>
  </si>
  <si>
    <t>Apoyo Ampliado para el Marco de Energía Sostenible para Barbados (SEFB) y Desarrollo de Nuevas Tecnologías: Almacenamiento de Energía, Movilidad Eléctrica (OTEC) y Despliegue de Energía Re11able</t>
  </si>
  <si>
    <t>Apoyo la Puesta en 03cha de la Estrategia Nacional de In11ación en Paraguay en el Marco de la Crisis Sanitaria</t>
  </si>
  <si>
    <t>Creación de Capacidad y Fortalecimiento Institucional relativos al Marco Nacional de Acceso y Participación en los B01ficios con Arreglo al Protocolo de N08ya</t>
  </si>
  <si>
    <t>Desafíos y Oportunidades para las Políticas de CTI en el Perú en el Marco de la Pandemia del COVID-19</t>
  </si>
  <si>
    <t>Desarrollo de un Marco Económico y Medioambiental Integrado</t>
  </si>
  <si>
    <t>Diálogo Pan-Regional de Integración y Comercio en el Marco de la Pandemia del COVID-19</t>
  </si>
  <si>
    <t>Evaluación del Marco Regulatorio e Institucional para la E12ión de G01s a través de Tecnologías Basadas en CRISPR en América Latina y el Caribe</t>
  </si>
  <si>
    <t>Fortalecimiento de la Capacidad Institucional del Banco de Guyana y el Marco de Inversión del Sistema Nacional de Seguros (NIS)</t>
  </si>
  <si>
    <t>Fortalecimiento del Marco Fiscal en México</t>
  </si>
  <si>
    <t>Fortalecimiento del Marco institucional y de políticas de apoyo a la in11ación</t>
  </si>
  <si>
    <t>Fortalecimiento Institucional en el Marco del Programa para la Sostenibilidad y Eficiencia del Sector Eléctrico II</t>
  </si>
  <si>
    <t>Implementación de un régimen de transacciones garantizadas y un Marco para empresas ecológicas en Guyana</t>
  </si>
  <si>
    <t>Integración del Marco de Infraestructura Sostenible del BID en el Proceso de Planificación, Diseño, Adquisición y Financiamiento de Activos de Infraestructura</t>
  </si>
  <si>
    <t>Nuevo Marco Institucional de Apoyo a la Competitividad</t>
  </si>
  <si>
    <t>Operacionalización del Marco de Infraestructura Sostenible</t>
  </si>
  <si>
    <t>Parque Eólico Marcona</t>
  </si>
  <si>
    <t>Programa de Cooperación Regional para el Desarrollo de un Marco de Resolución de Crisis Financieras Regionales</t>
  </si>
  <si>
    <t>Programa de Exploración Geotérmica y Mejoras en Transmisión en el Marco del PINIC</t>
  </si>
  <si>
    <t>Programa de Exploración Geotérmica y Mejoras en Transmisión en el Marco del Plan de Inversiones de Nicaragua - Financiamiento CTF</t>
  </si>
  <si>
    <t>Programa de Exploración Geotérmica y Mejoras en Transmisión en el Marco del Plan de Inversiones de Nicaragua - Financiamiento SREP (contingency)</t>
  </si>
  <si>
    <t>Programa de Exploración Geotérmica y Mejoras en Transmisión en el Marco del Plan de Inversiones de Nicaragua - Financiamiento SREP (grant)</t>
  </si>
  <si>
    <t>Programa de Modernización del Marco de Inversión, Comercio e In11ación</t>
  </si>
  <si>
    <t>Programa de Modernización del Marco de Inversión, Comercio e In11ación - II</t>
  </si>
  <si>
    <t>Programa del FMAM para Implementar Proyectos Prioritarios en Tres Ciudades Mexicanas en el Marco de la ICES</t>
  </si>
  <si>
    <t>Promoviendo un Mercado de Remesas Inclusivo mediante Mejoras en el Marco Normati</t>
  </si>
  <si>
    <t>Proyecto de respuesta inmediata de salud pública en el Marco de la pandemia COVID-19 para contEner, controlar y mitigar su efecto en la prestación de servicios de salud en Argentina</t>
  </si>
  <si>
    <t>ENGAGEMENT FACILITY 2018</t>
  </si>
  <si>
    <t>ENGAGEMENT FACILITY 2019</t>
  </si>
  <si>
    <t>ENGAGEMENT FACILITY 2020</t>
  </si>
  <si>
    <t>ENGAGEMENT FACILITY 2021</t>
  </si>
  <si>
    <t>Being Lesbian, Gay, Bisexual, and Transgender (LGBTI) in the Caribbean: Reducing Inequality &amp; Exclusion Experienced by LGBTI People in Barbados, Dominican Republic, Haiti and Jamaica.</t>
  </si>
  <si>
    <t>Alianzas Público - Privadas para la Gestión del Riesgo</t>
  </si>
  <si>
    <t>Apoyo mejora sistema de transporte Público, Transantiago</t>
  </si>
  <si>
    <t>Creación capacidades en alumbrado Público</t>
  </si>
  <si>
    <t>Espacios de diálogo pueblos indÃ­genas y sector Público</t>
  </si>
  <si>
    <t>Fort. Inst. Vicem.Tesoro y Crédito Público</t>
  </si>
  <si>
    <t>Fortalecimiento institucional Ministerio Público</t>
  </si>
  <si>
    <t>Informe sobre la equidad del gasto Público en la niñez</t>
  </si>
  <si>
    <t>IPC110458 Espacio Público PIF</t>
  </si>
  <si>
    <t>Programa de capacitación en alumbrado Público fase II</t>
  </si>
  <si>
    <t>Sistema de Integridad para el Ministerio Público</t>
  </si>
  <si>
    <t>Apoyo a la Dirección de políticas Socioeducativas</t>
  </si>
  <si>
    <t>Apoyo a la política de Gestión y Reducción de Riesgos</t>
  </si>
  <si>
    <t>Apoyo a los Consejos Consultivos en la política social</t>
  </si>
  <si>
    <t>Apoyo a política Nal de Desarrollo Integral de Ciudades</t>
  </si>
  <si>
    <t>Apoyo al desarrollo de la política indÃ­gena en Chile</t>
  </si>
  <si>
    <t>Apoyo en políticas para los Objetivos de Desarrollo Sostenible y la gobernabilidad democrática.</t>
  </si>
  <si>
    <t>Apoyo política Ambiental Nacional</t>
  </si>
  <si>
    <t>Aprimoramento de instrumentos e mecanismos de cooperaÃ§Ã£o, desenvolvimento de capacidades institucionais para gerenciar, projetar e implementar políticas e iniciativas de cooperaÃ§Ã£o sul-sul e internalizaÃ§Ã£o de boas práticas e liÃ§Ãµes aprendidas no MS</t>
  </si>
  <si>
    <t>Asistencia Tecnica en políticas de Seguridad Ciudadana</t>
  </si>
  <si>
    <t>ATENEA Mecanismo acelerar participación política mujeres</t>
  </si>
  <si>
    <t>AvaliaÃ§Ã£o e Aprimoramento política Social no Estado de Sao Paulo</t>
  </si>
  <si>
    <t>BRA/03/032 - Nova política de EducaÃ§Ã£o Profissional</t>
  </si>
  <si>
    <t>BRA/04/047 - Apoio a ImplantaÃ§Ã£o da política Nacional de</t>
  </si>
  <si>
    <t>BRA/08/021 - CooperaÃ§Ã£o para o IntercÃ¢mbio Internacional, Desenvolvimento e AmpliaÃ§Ã£o das políticas de JustiÃ§a Transicional no Brasil</t>
  </si>
  <si>
    <t>BRA/11/019 - política Migratória Brasileira</t>
  </si>
  <si>
    <t>BRA/13/019 - política Nacional de GestÃ£o Territorial e Ambiental de Terras IndÃ­genas (PNGATI) Implementation</t>
  </si>
  <si>
    <t>BRA/15/007 - Secretaria Nacional de Juventude (SNJ) - Gabinete Digital da política Nacional de JustiÃ§a: fortalecimento da capacidade institucional e da participaÃ§Ã£o social na política de justiÃ§a.</t>
  </si>
  <si>
    <t>Consolidación de políticas Sociales</t>
  </si>
  <si>
    <t>Cultura y Desarrollo - políticas interculturales creacio</t>
  </si>
  <si>
    <t>Estrategias y dialogos para políticas ambientales</t>
  </si>
  <si>
    <t>Expandir las políticas Nacionales de Telecomunicaciones</t>
  </si>
  <si>
    <t>Fortaleciendo capacidades de participación política</t>
  </si>
  <si>
    <t>Fortaleciendo las políticas de exportación e inversión</t>
  </si>
  <si>
    <t>Fortalecimiento de la política Comercial Externa</t>
  </si>
  <si>
    <t>Fortalecimiento de la política de Competitividad</t>
  </si>
  <si>
    <t>Fortalecimiento de las Org.  políticas de Bolivia II</t>
  </si>
  <si>
    <t>Fortalecimiento de las políticas de género</t>
  </si>
  <si>
    <t>Fortalecimiento de las políticas prevención del delito</t>
  </si>
  <si>
    <t>Fortalecimiento Democráctico de Organizaciones políticas</t>
  </si>
  <si>
    <t>Fortalecimiento política de transparencia</t>
  </si>
  <si>
    <t>Gestión de Calidad de los procesos de otorgamiento de incentivos a empresas del sector industrial: RegÃ­menes especiales de materia prima, política AutomotrÃ­z Nacional y Producto y Empleo Nacional,</t>
  </si>
  <si>
    <t>Hacia la Participación política de las Mujeres</t>
  </si>
  <si>
    <t>Implementación Territorial de las políticas de Empleo</t>
  </si>
  <si>
    <t>ONU/13/00S Aportes para la elaboración de políticas educ</t>
  </si>
  <si>
    <t>Participación cÃ­vica y política juvenil en Mexico</t>
  </si>
  <si>
    <t>Participación e Inclusión política de Grupos Vulnerables</t>
  </si>
  <si>
    <t>Participación política de Mujeres</t>
  </si>
  <si>
    <t>Plataforma de inf. institucionalización política social</t>
  </si>
  <si>
    <t>políticas de Desarrollo y Sociales</t>
  </si>
  <si>
    <t>políticas de Igualdad de Género</t>
  </si>
  <si>
    <t>Potenciando el Impacto de las políticas Sociales</t>
  </si>
  <si>
    <t>Promoción de políticas Publicas relevantes para el Logro de los Objetivos del Milenio (ODM)</t>
  </si>
  <si>
    <t>URU/09/005 Modelo de políticas hacia la Juventud</t>
  </si>
  <si>
    <t>Acciones complementarias para el desarrollo e implementación de un segundo piloto para mejorar la adherencia de pacientes en tratamiento Antiretroviral (ARV) a través del uso de una aplicación para móviles</t>
  </si>
  <si>
    <t>Consolidación del modelo de atención primaria de la salud a través de la provisión y dispensa de medicamentos esenciales</t>
  </si>
  <si>
    <t>Contribución al fortalecimiento de las capacidades institucionales y comunitarias del SNDGR, a través de la preparación para la respuesta y recuperación en caso de un evento de magnitud de inundación o terremoto en la región costera de Ecuador</t>
  </si>
  <si>
    <t>Fortalecimiento Institucional del Organismo Público de Cooperación a través del mejoramiento de sus capacidades, en apoyo al cumplimiento de los lineamientos de la política económica y social del países</t>
  </si>
  <si>
    <t>Acceleradora Regístrate</t>
  </si>
  <si>
    <t>Acciones de Energía Re11able en la Matriz energética de Guyana</t>
  </si>
  <si>
    <t>Apoyar el Desarrollo de Entornos Institucionales de Política y Regulatorios Apropiados para Eficiencia energética (EE)</t>
  </si>
  <si>
    <t>Apoyo a FIRA para el Diseño de una Estrategia de Financiación de Eficiencia energética para el Sector de Procesamiento de Alimentos</t>
  </si>
  <si>
    <t>Apoyo a FIRA para la Implementación de una Estrategia de Financiación de Eficiencia energética para el Sector Agroindustrial</t>
  </si>
  <si>
    <t>Apoyo a la Agenda energética de Chile</t>
  </si>
  <si>
    <t>Apoyo a la capacidad de regulación para el uso del gas natural y la diversificación energética en el Caribe</t>
  </si>
  <si>
    <t>Apoyo a la diversificación de la matriz energética del Estado de São Paulo</t>
  </si>
  <si>
    <t>Apoyo a la Elaboración del Plan Nacional de Eficiencia energética y Energía Reno</t>
  </si>
  <si>
    <t>Apoyo a la Implementación de la Transición energética y a la Expansión de la Tecnología Inteligente de Energía en Barbados</t>
  </si>
  <si>
    <t>Apoyo a la Implementación de Medidas de Eficiencia energética</t>
  </si>
  <si>
    <t>Apoyo a la Modernización energética de Chile con Sello Ciudadano</t>
  </si>
  <si>
    <t>Apoyo a la Preparación y Ejecución Inicial del Programa de Expansión de la Infraestructura energética de Bolivia</t>
  </si>
  <si>
    <t>Apoyo a la Promoción de Instrumentos de Mitigación de Riesgos y Financiamiento de Inversiones en Energía Re11able y Eficiencia energética para Pymes en Argentina con BICE</t>
  </si>
  <si>
    <t>Apoyo a la transición de la matriz energética en Ecuador - II</t>
  </si>
  <si>
    <t>Apoyo a las Energías Renovables en la Reforma energética Mexicana</t>
  </si>
  <si>
    <t>Apoyo al Avance del Cambio de la Matriz energética del Ecuador</t>
  </si>
  <si>
    <t>Apoyo al Cambio de la Matriz energética de Ecuador</t>
  </si>
  <si>
    <t>Apoyo al Cambio de la Matriz energética del Ecuador</t>
  </si>
  <si>
    <t>Apoyo al Cambio de la Matriz energética en Bolivia</t>
  </si>
  <si>
    <t>Apoyo al Impulso de Acciones de Eficiencia energética y Aprovechamiento de Energías Renovables en la Ciudad de México</t>
  </si>
  <si>
    <t>Apoyo al Plan de Inversiones para el Cambio de la Matriz energética de Ecuador</t>
  </si>
  <si>
    <t>Apoyo al Programa de Eficiencia energética del Caribe</t>
  </si>
  <si>
    <t>Apoyo al Proyecto de Eficiencia energética en Edificios de Oficinas de la Administración Pública Federal (EOAPF)</t>
  </si>
  <si>
    <t>Apoyo para el Desarrollo de Proyectos de G01ración Distribuida Re11able y Eficiencia eenergética en Municipios Brasileños</t>
  </si>
  <si>
    <t>Apoyo para Estructurar e Implementar una Estrategia de Financiamiento de Eficiencia energética para PYMES con AFD</t>
  </si>
  <si>
    <t>Apoyo para la Digitalización de Información energética</t>
  </si>
  <si>
    <t>Apoyo para la Integración energética Regional del Cono Sur - Iniciativa SIESUR</t>
  </si>
  <si>
    <t>Aumento Escala Financiamiento para Eficiencia energética Fines Ecológicos PYME</t>
  </si>
  <si>
    <t>Consolidación del Ecosistema de Financiamiento en Eficiencia energética en Colombia</t>
  </si>
  <si>
    <t>Desarrollo de Capacidades Para Una Mejor P01tración de Mercados de Financiamiento de Eficiencia energética y Energía Re11able</t>
  </si>
  <si>
    <t>Diversificación de la matriz energética y fortalecimiento institucional del Departamento de Energía.</t>
  </si>
  <si>
    <t>Mitigación Emisiones Gases Efecto Invernadero Mediante Eficiencia energética</t>
  </si>
  <si>
    <t>Programa de Eficiencia energética en el Sector Transporte</t>
  </si>
  <si>
    <t>Programa de Eficiencia energética Y Energía Re11able</t>
  </si>
  <si>
    <t>Big Data y Acceso a la energía</t>
  </si>
  <si>
    <t>Capacidades energías Renovables No Convencionales</t>
  </si>
  <si>
    <t>EF ODS y energía</t>
  </si>
  <si>
    <t>Formulación apoyo a estrategia energías alternativas</t>
  </si>
  <si>
    <t xml:space="preserve">Fortalecimiento de las capacidades nacionales para la construcción de mapas de hábitat de los ecosistemas marino costeros y mapas de potencial de corrientes marinas como_x000D_
fuente renovable de energía. (ECOATLAS) </t>
  </si>
  <si>
    <t>Marco Cooperación Ministerio de energía</t>
  </si>
  <si>
    <t>Segundo Plan de Inicio Ambiente y energía</t>
  </si>
  <si>
    <t>URU/07/G31 Programa de energía Eólica en Uruguay</t>
  </si>
  <si>
    <t>URU/10/G31-PROBIO: Producción de energía de Biomasa en U</t>
  </si>
  <si>
    <t>Acciones Nacionales Apropiadas de Mitigación (NAMA) en los sectores de generación de energía y su uso final en el Perú</t>
  </si>
  <si>
    <t>Apoyo al proceso de recuperación temprana con enfoque de desarrollo humano en Perú</t>
  </si>
  <si>
    <t>Apoyo al proceso de recuperación temprana en zonas afectadas por el Niño Costero en Perú.</t>
  </si>
  <si>
    <t>Apoyo ONU-REDD Perú</t>
  </si>
  <si>
    <t>Desarrollo de capacidades estatales para prevenir y responder a la Violencia contra las Mujeres y las Niñas (Argentina, Ecuador y Perú)</t>
  </si>
  <si>
    <t>Eliminación HCFCs Perú</t>
  </si>
  <si>
    <t>Las Lomas Perú</t>
  </si>
  <si>
    <t>REDD+ en Perú</t>
  </si>
  <si>
    <t>Remoción de lodos contaminados en apoyo a la respuesta humanitaria para el Gobierno del Perú, Agencias de Naciones Unidas y ONGÂ´s incluyendo el retorno espontáneo de familias.</t>
  </si>
  <si>
    <t>Acercando enfoque de DHS a planificación pública</t>
  </si>
  <si>
    <t>Administración Pública Tierra del Fuego</t>
  </si>
  <si>
    <t>Alianzas Públicas-Privadas FOSIS</t>
  </si>
  <si>
    <t>Alianzas Públicas-Privadas para la Gestión del Riesgo II</t>
  </si>
  <si>
    <t>Alianzas públicas-privadas Quillota</t>
  </si>
  <si>
    <t>Apoyo a la gestión de Inversión Pública en Bolivia</t>
  </si>
  <si>
    <t>Apoyo a la Televisión Pública</t>
  </si>
  <si>
    <t>Apoyo a la Vicepresidencia de la República en Acciones R</t>
  </si>
  <si>
    <t>Apoyo en el Análisis de políticas Públicas Integrales</t>
  </si>
  <si>
    <t>BRA/04/056 - Fortalecimento das AÃ§Ãµes em Saúde IndÃ­gena</t>
  </si>
  <si>
    <t>BRA/05/027 - Apoio ao Programa de QualificaÃ§Ã£o da Saúde</t>
  </si>
  <si>
    <t>BRA/10/008 - Projeto de EstruturaÃ§Ã£o do Sistema de VigilÃ¢ncia e Monitoramento de Produtos para a Saúde.</t>
  </si>
  <si>
    <t>BRA/11/015 - Programa Sistema Corporativo para a GestÃ£o da AÃ§Ã£o política Pública do Governo - SIGOB</t>
  </si>
  <si>
    <t>BRA/16/002 - AssistÃªncia Preparatória: políticas públicas de Direitos Humanos fortalecidas, a partir de processo participativo Conferencial</t>
  </si>
  <si>
    <t>BRA/16/022 - Capacidades e políticas públicas para o desenvolvimento sustentável</t>
  </si>
  <si>
    <t>BRA/17/018 - Fortalecimento da GestÃ£o dos ServiÃ§os e do Sistema de Saúde do Haiti.</t>
  </si>
  <si>
    <t>CADE II - Efetividade e escala da política Pública de Defesa da ConcorrÃªncia ampliadas.</t>
  </si>
  <si>
    <t>Consultas Públicas Sector Hidrocarburos</t>
  </si>
  <si>
    <t>Diálogos y deliberaciones públicas</t>
  </si>
  <si>
    <t>DIPECHO IX: Proyecto para el fortalecimiento de capacidades de preparación ante desastres a nivel nacional, subnacional y comunitario y de coordinación para la respuesta en Asunción, Presidente Hayes e Itapúa.</t>
  </si>
  <si>
    <t>Fortalecer las capacidades de gestión institucional del MINPRE a través de la implementación del Sistema de Tareas del SIGOB (Sistema de Gestion para la GObernabilidad) y el Dashboard especial para las Obras Públicas y sus respectivas propuestas de indicadores.</t>
  </si>
  <si>
    <t>Gestión Pública de Calidad</t>
  </si>
  <si>
    <t>Gestión Pública Participativa</t>
  </si>
  <si>
    <t>Implementando enfoques de Desarrollo Humano en políticas públicas de Republica Dominicana</t>
  </si>
  <si>
    <t>InovaÃ§Ã£o no Processo de ElaboraÃ§Ã£o Normativa para o Fortalecimento da Cidadania: consolidar a abertura Ã  participaÃ§Ã£o no processo de elaboraÃ§Ã£o normativa, utilizando-se de ferramentas e métodos inovadores na AdministraÃ§Ã£o Pública.</t>
  </si>
  <si>
    <t>Modernización Gestión Pública Dependencias MTEySS</t>
  </si>
  <si>
    <t>Participación Ciudadana en políticas Públicas Seguridad</t>
  </si>
  <si>
    <t>política Públicas con Enfoque de Desarrollo Humano e Inc</t>
  </si>
  <si>
    <t>políticas Públicas de Empleo</t>
  </si>
  <si>
    <t>políticas Públicas de Empleo y de Capacitación</t>
  </si>
  <si>
    <t>políticas públicas de juventud</t>
  </si>
  <si>
    <t>políticas Públicas en Juventud</t>
  </si>
  <si>
    <t>políticas públicas para el desarrollo humano sostenible</t>
  </si>
  <si>
    <t>políticas Públicas para Pueblos Indigenas</t>
  </si>
  <si>
    <t>políticas públicas y Objetivos de Desarrollo del Milenio</t>
  </si>
  <si>
    <t>políticas y gestion pública para las ODMS</t>
  </si>
  <si>
    <t>Producción Sostenible de Cacao en la República Dominican</t>
  </si>
  <si>
    <t>Programa de Fortalecimiento de la Gestión Pública Panamá</t>
  </si>
  <si>
    <t>Sistema indicadores emisoras públicas</t>
  </si>
  <si>
    <t>Sistema Integrado de Gestión Social del cantón de Escazú</t>
  </si>
  <si>
    <t>Sistema Nacional de Salud Pública: Implementación de la</t>
  </si>
  <si>
    <t>Adaptándonos a la sequía en Santiago de Cuba</t>
  </si>
  <si>
    <t>Apoyo a la recuperación sequía El Niño 2015-2016</t>
  </si>
  <si>
    <t>Emergencia sequía Region Oriental Fase II</t>
  </si>
  <si>
    <t>Emergencia sequía Santiago Cuba</t>
  </si>
  <si>
    <t>Objetivos de Desarrollo Sostenioble (ODS) sequía Santiago de Cuba</t>
  </si>
  <si>
    <t>Adaptación al Cambio Climático del Sector Pesquero y del Ecosistema marino-Coste</t>
  </si>
  <si>
    <t>Diseño del Plan Maestro de la Región Occidental y Funcionamiento de la Red de Ciudades marino-Costeras de El Salvador</t>
  </si>
  <si>
    <t>El Convenio 03POL al Servicio de la Economía Azul: La Primera Instalación de Recepción y Tratamiento de Desechos marinos del Caribe</t>
  </si>
  <si>
    <t>Manejo de ecosistemas marinos y de agua dulce regionales para conservacion</t>
  </si>
  <si>
    <t>Adaptación del Modelo YouthBuild para Jóvenes en Riesgo en latinoamerica y el Ca</t>
  </si>
  <si>
    <t>Apoyar la Reinscripción Escolar y la Recuperación de los Resultados de Aprendizaje para Jóvenes Vulnerables en Mesoamérica mientras se Aborda la Pandemia de COVID-19</t>
  </si>
  <si>
    <t>Apoyo a la Inserción de Jóvenes en Empleos Formales</t>
  </si>
  <si>
    <t>Apoyo a la Reinserción Social de Jóvenes en Riesgo</t>
  </si>
  <si>
    <t>Apoyo al Diálogo e Investigación en Educación y en el Desarrollo de Habilidades de los Jóvenes</t>
  </si>
  <si>
    <t>Apoyo al Fortalecimiento de Servicios para Jóvenes del Servicio Público de Intermediacion Laboral</t>
  </si>
  <si>
    <t>Apoyo para el Programa de Formación para el Trabajo de Jóvenes Víctimas Conflict</t>
  </si>
  <si>
    <t>Capacitación en Habilidades Digitales para Jóvenes en Guyana</t>
  </si>
  <si>
    <t>Carreras en Tecnología de la Información para Jóvenes</t>
  </si>
  <si>
    <t>Desarrollo de Habilidades del Siglo 21 en los Jóvenes en Colombia</t>
  </si>
  <si>
    <t>Desarrollo Significativo y Oportunidades de Aprendizaje para Niños V01zolanos Jóvenes y sus Familias</t>
  </si>
  <si>
    <t>Dinamización y Fortalecimiento de Emprendimientos de Jóvenes de Bajos Recursos</t>
  </si>
  <si>
    <t>Educación en Prevención Salud Sexual y Reproductiva para Aadolescentes y Jóvenes</t>
  </si>
  <si>
    <t>El efecto de programas de prevención de la violencia en Jóvenes en riesgo en Méx</t>
  </si>
  <si>
    <t>El Rol de la Educación para Jóvenes afectados por violencia y otros riesgos</t>
  </si>
  <si>
    <t>Empleabilidad de Jóvenes Vulnerables en el Sur de la Ciudad de Buenos Aires</t>
  </si>
  <si>
    <t>Emplea-Tech: Inserción de Jóvenes en la Economía Digital</t>
  </si>
  <si>
    <t>Equidad de género en los proyectos formativos-ocupacionales de los Jóvenes</t>
  </si>
  <si>
    <t>Expandiendo servicios financieros rurales hacia comunidades con líderes Jóvenes</t>
  </si>
  <si>
    <t>Expansión del Modelo Inserción Laboral de Jóvenes en Riesgo Galpão Aplauso</t>
  </si>
  <si>
    <t>Fomento de Aptitudes Empresariales y Empleabilidad de Jóvenes de las Zonas Rural</t>
  </si>
  <si>
    <t>Fortalecimiento de la Empleabilidad e Inserción Laboral de los Jóvenes de Pachac</t>
  </si>
  <si>
    <t>GEneración de Capacidades en Jóvenes para el Desarrollo de Tecnologías Digitales Interactivas</t>
  </si>
  <si>
    <t>GEneraciones: Cerrando la Brecha GEneracional entre Jóvenes y Adultos de Comunid</t>
  </si>
  <si>
    <t>Incentivo de Impacto Social (SIINC) para Promover las Habilidades del siglo XXI y la Retención de Empleo entre Jóvenes Vulnerables</t>
  </si>
  <si>
    <t>Inclusión social de los niños y Jóvenes en los barrios 03ginales del Rimac</t>
  </si>
  <si>
    <t>Inclusión Social para Niños y Jóvenes a Través del Beisbol</t>
  </si>
  <si>
    <t>Intercambio de experiencias de programas regionales para mejorar calidad de vida de los Jóvenes</t>
  </si>
  <si>
    <t>Jóvenes a Progra03</t>
  </si>
  <si>
    <t>Jóvenes del Area Rural Preparados y con Enlace a Cadenas Productivas y Mercados de Alto Valor</t>
  </si>
  <si>
    <t>Jóvenes del área rural preparados y con enlace a cadenas productivas y mercados de alto valor</t>
  </si>
  <si>
    <t>Jóvenes Emprendedores: Desarrollo Empresarial a través de la Hospitalidad</t>
  </si>
  <si>
    <t>Métodos de Formación In11adores para Jóvenes en Riesgo: El Circo social como Al</t>
  </si>
  <si>
    <t>Modelo Intercultural de Inserción Laboral para Jóvenes Indígenas de El Alto</t>
  </si>
  <si>
    <t>Nuevas Oportunidades de Empleo para Jóvenes (NEO)</t>
  </si>
  <si>
    <t>Nuevas Oportunidades de Empleo para Jóvenes ¿ NEO en Paraguay</t>
  </si>
  <si>
    <t>Nuevas Oportunidades de Empleo para Jóvenes ¿ NEO Panamá</t>
  </si>
  <si>
    <t>Nuevas Oportunidades de Empleo para Jóvenes en Ceará _x001A_ NEO Brasil</t>
  </si>
  <si>
    <t>Nuevas oportunidades de empleo para Jóvenes en El Salvador (NEO-ES)</t>
  </si>
  <si>
    <t>Nuevas Oportunidades de Empleo para Jóvenes en Nuevo León</t>
  </si>
  <si>
    <t>Nuevas Oportunidades de Empleo para Jóvenes en Perú</t>
  </si>
  <si>
    <t>Nuevas Oportunidades de Empleo para Jóvenes en Valparaíso _x001A_ NEO Chile</t>
  </si>
  <si>
    <t>Nuevas Oportunidades de Empleo para Jóvenes Neo en la Región de Urabá - Antioqui</t>
  </si>
  <si>
    <t>Nuevo modelo de formación semipresencial y certificación de habilidades para mejorar la empleabilidad de los Jóvenes vulnerables en la era post-COVID19</t>
  </si>
  <si>
    <t>Oportunidades de Empleo para Jóvenes en Jamaica ¿ NEO Jamaica</t>
  </si>
  <si>
    <t>Primer Centro de Oportunidades para Jóvenes Migrantes</t>
  </si>
  <si>
    <t>Programa de Formación para Mujeres Jóvenes y Personas con Discapacidad Para la Inclusion Laboral</t>
  </si>
  <si>
    <t>Programa de Fortalecimiento de las Capacidades de Líderes Jóvenes de la Región P</t>
  </si>
  <si>
    <t>Programa piloto _x001A_Mi Futuro en mis Manos_x001A_ Jóvenes TECH</t>
  </si>
  <si>
    <t>Programa Valentina: Modelo Disruptivo para Acelerar la Inserción Laboral de Jóvenes en Desventaja en Empleos de Tecnología</t>
  </si>
  <si>
    <t>Promoción de la inserción laboral de Jóvenes en areas 03ginales urbanas de Jali</t>
  </si>
  <si>
    <t>Proyecto Grow: Acelerar la Inclusión de Pequeños Agricultores y Jóvenes en la Cadena de Valor Comercial de la Yuca_x001A_</t>
  </si>
  <si>
    <t>Proyecto Multiregional de Formación y Acompañamiento a Jóvenes Emprendedores del</t>
  </si>
  <si>
    <t>Recuperación de Adolescentes y Jóvenes con A12ción a las Drogas</t>
  </si>
  <si>
    <t>Red de Protección Social Temporal y Aptitudes para los Jóvenes</t>
  </si>
  <si>
    <t>Ser mujer: Crear áreas seguras para mujeres Jóvenes y niñas en riesgo en TT</t>
  </si>
  <si>
    <t>YouthBuild Brasil: Movilización de Jóvenes y comunidades en pro del cambio</t>
  </si>
  <si>
    <t>Adaptación regional de nuevas directrices internacionales para la medición de la</t>
  </si>
  <si>
    <t>Fortaleciendo Herramientas para medición de Resultados y Transparencia en OSFLs</t>
  </si>
  <si>
    <t>Machine learning en la medición de Sesgos de Género en la Demanda de Empleo</t>
  </si>
  <si>
    <t>medición de los b01ficios de la Electrificación Rural en Ecuador</t>
  </si>
  <si>
    <t>medición y evaluación de los servicios de los ecosistemas en áreas protegidas de la península sur de Haití</t>
  </si>
  <si>
    <t>Metrología para la Transformación Digital para Apoyar los Servicios de Salud en América Latina y el Caribe y abordar los Desafíos de medición Asociados con Pandemias como COVID-19</t>
  </si>
  <si>
    <t>Adaptation basée sur les écosystèmes</t>
  </si>
  <si>
    <t>Adaptive Natural Resources Management will Bolster Cabbean;car Communities</t>
  </si>
  <si>
    <t>América Latina Genera: gestión del conocimiento</t>
  </si>
  <si>
    <t>Apoio a ImplementaÃ§Ã£o Estatégica do PNUD 2013-2014</t>
  </si>
  <si>
    <t>Apoio Estratégico ao Desenvolvimento de SÃ£o Paulo</t>
  </si>
  <si>
    <t>Apoyo a la Comisión Nacional de Microcrédito</t>
  </si>
  <si>
    <t>Apoyo al Desarrollo del Sector Servicios en Paraguay cuantificándolo y midiéndolo, para obtener estadÃ­sticas que permitan orientar las políticas públicas</t>
  </si>
  <si>
    <t>Apoyo al fortalecimiento y ampliación de políticas estratégicas de la Agecia Nacional de Materiales Controlados</t>
  </si>
  <si>
    <t>Apoyo al Plan Estratégico para Garantizar una vida Sana y Promover el Bienestar de toda la población de la Provincia de Buenos Aires, en todas las etapas de su ciclo de vida (2016/2019)</t>
  </si>
  <si>
    <t>Apoyo al proceso de evaluación med término y ajuste PDES</t>
  </si>
  <si>
    <t>Apoyo Implementación del Plan Estratégico Nacional para el Manejo Sustentable de Palo Santo</t>
  </si>
  <si>
    <t>Apoyo Instituto Regional café, JunÃ­n</t>
  </si>
  <si>
    <t>Apoyo para el Diseño, Desarrollo e Implementación de un sistema de Gestión y Control de Espectro Radioeléctrico</t>
  </si>
  <si>
    <t>Appui Ã  la gestion opérationnelle des Projets PPI</t>
  </si>
  <si>
    <t>Appui Ã  la Préparation et Ã  la Gestion des Désastres (Ha</t>
  </si>
  <si>
    <t>Appui Ã  la table sectorielle et thématique GRD</t>
  </si>
  <si>
    <t>Appui au Conseil Supérieur du Pouvoir Judiciaire</t>
  </si>
  <si>
    <t>Appui au Systeme National de Gestion de Risques et Désastres pour la préparation et réponses aux urgences.</t>
  </si>
  <si>
    <t>Appui stratégique au bureau</t>
  </si>
  <si>
    <t>Articulación Estratégica Territorial</t>
  </si>
  <si>
    <t>Asist. Técnica para la Equiparación Oportunidades Educat</t>
  </si>
  <si>
    <t>Asistencia técnica diseños de planos para 3 rotondas</t>
  </si>
  <si>
    <t>Asistencia Técnica Electoral</t>
  </si>
  <si>
    <t>Asistencia técnica para elecciones generales 2014</t>
  </si>
  <si>
    <t>Asistencia Técnica para la Integración Sur-Sur</t>
  </si>
  <si>
    <t>Asistencia Técnica Tribunal Electoral</t>
  </si>
  <si>
    <t>Asistencia Técnica Tribunal Supremo Electoral</t>
  </si>
  <si>
    <t>Assistance Technique pour la gestion intégrée des marché</t>
  </si>
  <si>
    <t>Asunción Ciudad Verde de la Américas</t>
  </si>
  <si>
    <t>Bosque Modelo Chiloé</t>
  </si>
  <si>
    <t>BRA/00/036 ModernizaÃ§Ã£o da GestÃ£o da CooperaÃ§Ã£o Técnica</t>
  </si>
  <si>
    <t>BRA/04/010 - ServiÃ§os de Saúde Sentinela: Estratégia par</t>
  </si>
  <si>
    <t>BRA/04/049 - EducaÃ§Ã£o do Século XXI</t>
  </si>
  <si>
    <t>BRA/11/022 - Suporte Técnico ao Processo Preparatório da Rio+20 e Desenvolvimento de seus Resultados</t>
  </si>
  <si>
    <t>BRA/13/008 Cons.da CooperaÃ§Ã£o Técnica Sul-Sul brasileira</t>
  </si>
  <si>
    <t>BRA/16/008 - Fortalecimento em Novas Estratégias de Negócios</t>
  </si>
  <si>
    <t>Códigos éticos en los servicios Públicos</t>
  </si>
  <si>
    <t>Cadre Intégré National pour le Finance du Dév en Haiti</t>
  </si>
  <si>
    <t>Casa Común de las Naciones Unidas Yaviza Darién</t>
  </si>
  <si>
    <t>Cuéntame: Diálogo, difusión y educación pro memoria</t>
  </si>
  <si>
    <t>Développement de l'hydro-électricité de petite échelle</t>
  </si>
  <si>
    <t>Desarrollo Humano Local (Comités Coop. Descentralizada)</t>
  </si>
  <si>
    <t>Desarrollo Local en Atitlán: Café y Saneamiento</t>
  </si>
  <si>
    <t>Descentralización Persecución Penal Estratégica</t>
  </si>
  <si>
    <t>Desenvolvimento de dispositivos para inclusÃ£o e integraÃ§Ã£o de populaÃ§Ãµes estratégicas e/ou vulneráveis nas redes de atenÃ§Ã£o Ã  saúde do Sistema Unico de Saude</t>
  </si>
  <si>
    <t>Eau Potable Assainissement et Gestion de Déchets Solides</t>
  </si>
  <si>
    <t>Eficacia institucional Género fase II</t>
  </si>
  <si>
    <t>Eficiencia energética en alumbrado Público</t>
  </si>
  <si>
    <t>Eficiencia energética y calidad ambiental</t>
  </si>
  <si>
    <t>Elaboración del plan estratégico integral de desarrollo de la Zona Especial de Desarrollo Económico (ZEDE): casos de negocio y servicios de acompañamiento internacional</t>
  </si>
  <si>
    <t>energía Renovable para Generación de energía Eléctrica</t>
  </si>
  <si>
    <t>Enfoque Estratégico en Productos QuÃ­micos</t>
  </si>
  <si>
    <t>ENGMT - MEC(Ministério da EducaÃ§Ã£o)/PNUD III</t>
  </si>
  <si>
    <t>ENGMT -Proj Apoio Ã  Coop Técnica na Ã rea de DH e JustiÃ§a</t>
  </si>
  <si>
    <t>Especies exóticas invasoras archipiélago Juan Fernandez</t>
  </si>
  <si>
    <t>Especies Invasoras en el Archipiélago de Galápagos</t>
  </si>
  <si>
    <t>Estándares igualdad de género</t>
  </si>
  <si>
    <t>Estrategias de disminución de la pobreza energética</t>
  </si>
  <si>
    <t>Estudios para el Planeamiento Estratégico en energía</t>
  </si>
  <si>
    <t>Evaluacion de Programas desde una perspectiva de género</t>
  </si>
  <si>
    <t>Fort. preparación REDD+ en México y Coop. Sur-Sur</t>
  </si>
  <si>
    <t>Fortalecimiento capacidades políticas publicas de género</t>
  </si>
  <si>
    <t>Fortalecimiento condiciones laborales igualdad de género</t>
  </si>
  <si>
    <t>Gestión de Insumos Médicos en Ciudad de Buenos Aires</t>
  </si>
  <si>
    <t>Gestión de Insumos Médicos en Neuquén</t>
  </si>
  <si>
    <t>Gestión de Insumos Médicos en Santiago del Estero</t>
  </si>
  <si>
    <t>Impulsando la eficacia institucional igualdad de género</t>
  </si>
  <si>
    <t>Informe Nacional sobre Desarrollo Humano México 2004-06</t>
  </si>
  <si>
    <t>lncentivos para la conservación de los servicios ecosistémicos de importancia global</t>
  </si>
  <si>
    <t>Monitoreo Estratégico de Proyectos en Salud</t>
  </si>
  <si>
    <t>Movilidad Eléctrica</t>
  </si>
  <si>
    <t>Pacto por la Igualdad de Género</t>
  </si>
  <si>
    <t>Plan de Prévention Séisme Grand Nord D'Haiti</t>
  </si>
  <si>
    <t>Prévention des conflits et réduction de la violence</t>
  </si>
  <si>
    <t>Programa de Crédito para el Desarrolo de la Producción en la Provincia de San Juan</t>
  </si>
  <si>
    <t>Programa de Pequeñas Donaciones, asegurar beneficios ambientales globales a través de acciones estratégicas basadas en la conservación de biodiversidad, la mitigación del cambio climático y la gestión sostenible de la tierra en la región Chaco Bolivia</t>
  </si>
  <si>
    <t>Programa Proyectos Estratégicos</t>
  </si>
  <si>
    <t>Programa Tarapacá 2020: Análisis Estratégico-Prospectivo</t>
  </si>
  <si>
    <t>Programme de RelÃ¨vement Immédiat</t>
  </si>
  <si>
    <t>Réduction des risques dans les zones urbaines en Haiti</t>
  </si>
  <si>
    <t>Réduction Vulnérabilité Populations et infrastructures</t>
  </si>
  <si>
    <t>Résilience aux désastres département Nord</t>
  </si>
  <si>
    <t>Renforcement des capacités face au changement climatique</t>
  </si>
  <si>
    <t>RenouvÃ¨lement &amp; Renforcement Institutions Démocratiques</t>
  </si>
  <si>
    <t>Transversalización de Género en Administración Pública</t>
  </si>
  <si>
    <t>Transversalización de género-sector hÃ­drico Querétaro</t>
  </si>
  <si>
    <t>Transversalización de Perspectiva de Género en Zacatecas</t>
  </si>
  <si>
    <t>URU/11/001 Plan Estratégico de Transporte, LogÃ­stica e I</t>
  </si>
  <si>
    <t>URU/11/004 - Asistencia técnica al Parlamento de Uruguay</t>
  </si>
  <si>
    <t>URU/17/001 Fortalecimiento de las capacidades técnicas y</t>
  </si>
  <si>
    <t>URU/17/G31 Creación de capacidades institucionales y téc</t>
  </si>
  <si>
    <t>Violencia y desigualdad de género</t>
  </si>
  <si>
    <t>Amazoní Sostenible para la Paz</t>
  </si>
  <si>
    <t>Ampliación y Equipamiento Cobertura Rural de la Policí</t>
  </si>
  <si>
    <t>Apoyo a Comisarís para cumplir Ley 779</t>
  </si>
  <si>
    <t>Apoyo a la Gestión de la Secretarí del Ambiente</t>
  </si>
  <si>
    <t>Apoyo a la Implementación de la política Nacional de Ciencia, Tecnologí e Innovación</t>
  </si>
  <si>
    <t>Apoyo a las políticas de ciencia, tecnologí e innovación de la Provincia de Buenos Aires</t>
  </si>
  <si>
    <t>Apoyo a Sist Seg de Programas Soc y uso de Tecnologí</t>
  </si>
  <si>
    <t>Apoyo al fortalecimiento institucional de la Cámara Nacional Electoral para mejorar su capacidad de actuación frente a la emisión del voto con incorporación de tecnologí</t>
  </si>
  <si>
    <t>Apoyo secretarí salud</t>
  </si>
  <si>
    <t>Auditorí a la Democracia</t>
  </si>
  <si>
    <t>Autonomí Economica y Participación de Mujeres</t>
  </si>
  <si>
    <t>Autonomí IndÃ­gena y Democracia Intercultural</t>
  </si>
  <si>
    <t>Bahí Negra Sustentable</t>
  </si>
  <si>
    <t>Cancillerí Próximo Milenio</t>
  </si>
  <si>
    <t>Construcción de Ciudadaní</t>
  </si>
  <si>
    <t>Derecho a la Igualdad Defensorí</t>
  </si>
  <si>
    <t>Desarrollo capacidades Secretarí de Emergencia Nacional</t>
  </si>
  <si>
    <t>Diseño e implantación de la Auditorí de Desempeño</t>
  </si>
  <si>
    <t>Economí de Bajo Carbono Resiliente al Cambio Climático</t>
  </si>
  <si>
    <t>Economí Social Neuquén</t>
  </si>
  <si>
    <t>Educación en Etica, Estética y Ciudadaní</t>
  </si>
  <si>
    <t>Fiscalí contra Impunidad y Protección Testigos</t>
  </si>
  <si>
    <t>FiscalíAdministrativaLa Pampa</t>
  </si>
  <si>
    <t>Formalización de la minerí artesanal</t>
  </si>
  <si>
    <t>Fortalecimiento de la Secretarí de Comercio Interior</t>
  </si>
  <si>
    <t>Fortalecimiento de la Secretarí de Coordinación</t>
  </si>
  <si>
    <t>Fortalecimiento de Secretarí Técnica Nacional Ambiental</t>
  </si>
  <si>
    <t>Fortalecimiento para la rectorí de la política social</t>
  </si>
  <si>
    <t>Fortalecimiento Productivo de la Minerí</t>
  </si>
  <si>
    <t>Fortalecimiento Relaciones Exteriores de Cancillerí</t>
  </si>
  <si>
    <t>Fortalecimiento Secretarí de  Cultura</t>
  </si>
  <si>
    <t>Fortelecimiento Defensorí Implementación Acuerdos</t>
  </si>
  <si>
    <t>Gestión ambiental del mercurio en la minerí del oro artesanal en pequeña escala para la protección de la salud humana y el medio ambiente</t>
  </si>
  <si>
    <t>Gold Mercurio minerí artesanal y a pequeña escala</t>
  </si>
  <si>
    <t>Guí de indicadores para evaluación desempeño de la TPA</t>
  </si>
  <si>
    <t>Iniciativa de Pesquerís Costeras</t>
  </si>
  <si>
    <t>Institucionalización del Archivo Histórico de la Policí Nacional - AHPN - para el impulso a la Justicia de Transición</t>
  </si>
  <si>
    <t>Justicia de Trasición - Fiscalí Derechos Humanos</t>
  </si>
  <si>
    <t>Justicia Transicion Archivo Histórico Policí Nacional</t>
  </si>
  <si>
    <t>Minerí Libre de Mercurio (GOLD)</t>
  </si>
  <si>
    <t>Modernización de la Secretarí de Transporte</t>
  </si>
  <si>
    <t>ONU/12/00P - Minerí Responsable en el Uruguay</t>
  </si>
  <si>
    <t>PPG Pesquerís Costeras PacÃ­fico Sur Oriental</t>
  </si>
  <si>
    <t>Promover y fortalecer las estrategias de la Secretarí de Gabinete y Coordinación Administrativa para mejorar la atención al ciudadano y contribuir a la institucionalización de una gestión pública de calidad</t>
  </si>
  <si>
    <t>Proyecto Apoyo a la Dirección General de Migración y Extranjerí - Fase II Fortalecimiento de capacidades de la DGME para la Modernización del Sistema de Emisión de Pasaportes de la República de El Salvador</t>
  </si>
  <si>
    <t>Segundo Programa de Ciencia y Tecnologí</t>
  </si>
  <si>
    <t>Tecnologís de Información para tramitologí</t>
  </si>
  <si>
    <t>Tecnologís de la Información y Comunicaciones</t>
  </si>
  <si>
    <t>Transparencia en Regiones Defensorí del Pueblo</t>
  </si>
  <si>
    <t>Traspaso de metodologís Públicas-Privadas</t>
  </si>
  <si>
    <t>URU/10/003 Insumos para la Reingenierí del MEC</t>
  </si>
  <si>
    <t>URU/14/005 Fortalecimiento de la Secretarí de Derechos</t>
  </si>
  <si>
    <t>Análisis de las Condiciones  de Vida con Machine Learning</t>
  </si>
  <si>
    <t>Apoyo a la Población en Condiciones  de Alta Vulnerabilidad, en Villa Caracas, Barranquilla</t>
  </si>
  <si>
    <t>Diagnóstico de Condiciones  de Competencia en el Transporte Aéreo de Pasajeros de la Región Centroamericana y Propuesta de Política Pública de Aplicación Nacional Derivada del Diagnóstico</t>
  </si>
  <si>
    <t>Diseño y ejecución de una Encuesta de Hogares sobre Condiciones  de Vida</t>
  </si>
  <si>
    <t>Intensificación y diversificación de sistemas de producción hortícola bajo Condiciones  protegidas para pequeños productores</t>
  </si>
  <si>
    <t>Mejora en las Condiciones  de Acceso y Financiamiento de las Empresas de Menor Tamaño en Chile</t>
  </si>
  <si>
    <t>Optimizacion de Condiciones  para desarrollo de recursos naturales</t>
  </si>
  <si>
    <t>Proyecto de Apoyo a la Ampliación de la Jornada Escolar y Mejoramiento de las Condiciones  de Transporte de Estudiantes de Escuelas Oficiales del Area Rural</t>
  </si>
  <si>
    <t>Asistencia Programa de Reconversión de Áreas Tabacaleras</t>
  </si>
  <si>
    <t>Banco Santander Rio (Argentina)  4to Préstamo A TFFP</t>
  </si>
  <si>
    <t>Banco Santander Rio (Argentina)  5to Préstamo A TFFP</t>
  </si>
  <si>
    <t>Aportes para la Reducción Mortalidad Materna Entre Rí­os</t>
  </si>
  <si>
    <t>Apoyo a la Implementación del programa de Saneamiento de la cuenca del Rí­o Reconquista en la Provincia de Buenos Aires</t>
  </si>
  <si>
    <t>Biodiversidad Cuenca de los Rí­os Paraná y Paraguay</t>
  </si>
  <si>
    <t>Fortalecer la Gestión Racional de los quí­micos y desechos mediante la generación de capacidad instalada en la autoridad ambiental nacional para promover la implementación efectiva de los Acuerdos Multilaterales sobre el Medio Ambiente</t>
  </si>
  <si>
    <t>INCORPORACIóN DEL USO SOSTENIBLE DE LA BIODIVERSIDAD EN LAS PRíCTICAS DE PRODUCCIóN DE PEQUEí‘OS PRODUCTORES PARA PROTEGER LA BIODIVERSIDAD EN LOS BOSQUES DE ALTO VALOR DE CONSERVACIóN EN LAS ECORREGIONES BOSQUE ATLíNTICO, YUNGAS Y CHACO</t>
  </si>
  <si>
    <t>Modernización Productiva Rí­o Negro</t>
  </si>
  <si>
    <t>Plan de Aprovechamiento Múltiple de los Recursos Hí­drico</t>
  </si>
  <si>
    <t>Reducción de la Contaminación del Rí­o de la Plata</t>
  </si>
  <si>
    <t>Sistema Interjurisdiccional de íreas Protegidas</t>
  </si>
  <si>
    <t>ENGMT Proj Apoio Ã  CooperaÃ§Ã£o Técnica na Área de Def Civ</t>
  </si>
  <si>
    <t>Gestión de Pasivos Ambientales en Áreas Protegidas</t>
  </si>
  <si>
    <t>Plan de Inicio Resiliencia de Áreas Protegidas</t>
  </si>
  <si>
    <t>Sistema Nacional Integral de Áreas Protegidas</t>
  </si>
  <si>
    <t>Tercer Plan de Inicio Área de Ambiente y energía</t>
  </si>
  <si>
    <t>URU/06/G34 Sistema Nacional de Áreas Protegidas</t>
  </si>
  <si>
    <t>TicoFrut Planta de Cogracion con Biomasa</t>
  </si>
  <si>
    <t>TRAC 3 inundaciones Misiones Itapua Ñeembucu Alto Parana</t>
  </si>
  <si>
    <t>Ruta Qapaq Ñan Proyecto II</t>
  </si>
  <si>
    <t>Paulo Aricanduva Bus Rapid Transit Corridor</t>
  </si>
  <si>
    <t>Determinando la viabilidad de eliminar el consumo de plástico de un solo uso desde los gobiernos locales.</t>
  </si>
  <si>
    <t>II FASE ASISTENCIA TÉCNICA MONITOREO AGUAS SUBTERRÁNEAS</t>
  </si>
  <si>
    <t>Fostering womenan's political participation</t>
  </si>
  <si>
    <t>Eliminación comumo de plástico</t>
  </si>
  <si>
    <t>Promover y fortalecer las estrategias de la Secretaría de Gabinete y Coordinación Administrativa para mejorar la atención al ciudadano y contribuir a la institucionalización de una gestión pública de calidad</t>
  </si>
  <si>
    <t>Fortalecimiento del Ministerio de Cultura</t>
  </si>
  <si>
    <t>Fortalecer la Gestión Racional de los químicos y desechos mediante la generación de capacidad instalada en la autoridad ambiental nacional para promover la implementación efectiva de los Acuerdos Multilaterales sobre el Medio Ambiente</t>
  </si>
  <si>
    <t>Aruba's SISSTEM Faculty initiative</t>
  </si>
  <si>
    <t>BRA/17/027 - Apoio ao Programa Criança Feliz</t>
  </si>
  <si>
    <t>BRA/20/008 Apoio a recuperaçao ativ econ pós-covid-19</t>
  </si>
  <si>
    <t>BRA/19/003-Agenda 2030 do Estado do Piauí­</t>
  </si>
  <si>
    <t>Apoio í  gestío descentralizada do Sistema íšnico da Assistíªncia Social - SUAS</t>
  </si>
  <si>
    <t>Apoio í  implementaçío do Plano de Reabilitaçío Participativo do Centro Antigo de Salvador para uma gestío inclusiva e sustentável.</t>
  </si>
  <si>
    <t>Aprimoramento de instrumentos e mecanismos de cooperaçío, desenvolvimento de capacidades institucionais para gerenciar, projetar e implementar políticas e iniciativas de cooperaçío sul-sul e internalizaçío de boas práticas e liçíµes aprendidas no MS</t>
  </si>
  <si>
    <t>BRA/10/008 - Projeto de Estruturaçío do Sistema de Vigilí¢ncia e Monitoramento de Produtos para a Saúde.</t>
  </si>
  <si>
    <t>BRA/11/003 - Informaçíµes em Direitos Humanos: identificando potenciais e construindo indicadores.</t>
  </si>
  <si>
    <t>BRA/11/018 - Projeto de Cooperaçío Sul-Sul de Fortalecimento de Programas de Alimentaçío Escolar Sustentável em paí­ses em desenvolvimento</t>
  </si>
  <si>
    <t>BRA/12/001-Promoçío da Inovaçío para o Desenvolvimento Sustentável</t>
  </si>
  <si>
    <t>BRA/12/002 - Apoio ao Desenvolvimento do Setor Algodoeiro por meio da Cooperaçío Sul-Sul.</t>
  </si>
  <si>
    <t>BRA/12/017 - Fortalecimento da Cultura de Gestío de Riscos de Desastres no Brasil</t>
  </si>
  <si>
    <t>BRA/13/008 Cons.da Cooperaçío Técnica Sul-Sul brasileira</t>
  </si>
  <si>
    <t>BRA/13/013 - Empresa de Planejamento e Logí­stica S.A. Empresa de Planejamento e Logí­stica S.A. (EPL) Proposiçío de Modelos de Gestío da Melhoria de Eficiíªncia Econí´mica, Social e Ambiental para o Planejamento do Sistema de Transportes Brasileiro</t>
  </si>
  <si>
    <t>BRA/13/014 Sistema Brasileiro de Promoçío Comercial e Investimentos</t>
  </si>
  <si>
    <t>BRA/13/017 - Proteçío Integral dos Direitos de Crianças e Adolescentes Fortalecida</t>
  </si>
  <si>
    <t>BRA/13/019 - política Nacional de Gestío Territorial e Ambiental de Terras Indí­genas (PNGATI) Implementation</t>
  </si>
  <si>
    <t>BRA/14/008 - PROJETO DE APOIO À IMPLEMENTAÇíO DO ACORDO DE EMPRÉSTIMO DOM TÁVORA - NEGÓCIOS RURAIS PARA PEQUENOS PRODUTORES</t>
  </si>
  <si>
    <t>BRA/15/001 - Recursos Hí­dricos, Mudanças Climáticas e ODS: Temas Emergentes da Agenda Internacional da ígua</t>
  </si>
  <si>
    <t>BRA/15/002 - Expansío da Capacidade Institucional para o Estabelecimento de Indicadores das Atividades de Ensino no Paí­s.</t>
  </si>
  <si>
    <t>BRA/15/004 - Projeto de promoçío do acesso aos serviços de prevençío, diagnóstico, e tratamento í s IST, HIV/aids e hepatites virais para as populaçíµes chave e demais populaçíµes prioritárias.</t>
  </si>
  <si>
    <t>BRA/15/006 - Fortalecimento dos Mecanismos de Justiça de Transiçío no Brasil.</t>
  </si>
  <si>
    <t>BRA/15/009-APRIMORAMENTO DA GESTíO NACIONAL DAS POLÍTICA</t>
  </si>
  <si>
    <t>BRA/15/010 - Fortalecimento e Expansío do Sistema Nacional de Promoçío da Igualdade Racial (SINAPIR)</t>
  </si>
  <si>
    <t>BRA/16/006-Proteçío Social na Bahia</t>
  </si>
  <si>
    <t>BRA/16/019 - Avaliaçío Programa Criança Feliz</t>
  </si>
  <si>
    <t>BRA/16/020 - Seguimento e implementaçío de compromissos nacionais e internacionais em Direitos Humanos fortalecidos</t>
  </si>
  <si>
    <t>BRA/17/018 - Fortalecimento da Gestío dos Serviços e do Sistema de Saúde do Haiti.</t>
  </si>
  <si>
    <t>BRA/17/023 -Modernizaçío da Gestío Penal em Rondí´nia</t>
  </si>
  <si>
    <t>BRA/18/013 - Territorializaçío e Aceleraçío dos ODS</t>
  </si>
  <si>
    <t>BRA/18/023 - Modernizaçío da Economia</t>
  </si>
  <si>
    <t>BRA/18/024 - Reduçío violíªncia contra criança e adolesce</t>
  </si>
  <si>
    <t>BRA/18/026  - Algodío Sistema Registro Agrotóxicos</t>
  </si>
  <si>
    <t>BRA/19/007 - DPJ Fortal. gestío info. Just Bras</t>
  </si>
  <si>
    <t>BRA/19/012 - Consolidaçío LIODS no Judiciário</t>
  </si>
  <si>
    <t>BRA/19/013-SVPD Prog Prevençío ao Crime e Violíªncia PE</t>
  </si>
  <si>
    <t>CADE II - Efetividade e escala da política Pública de Defesa da Concorríªncia ampliadas.</t>
  </si>
  <si>
    <t>CONSTRUINDO PONTES ENTRE í€ MINERAí‡íƒO E OS OBJETIVOS DE DESENVOLVIMENTO SUSTENTíVEL</t>
  </si>
  <si>
    <t>ENAMAT -Fortalecimento da Produçío e Gestío de Informaçíµes relacionadas í  Justiça do Trabalho para ampliaçío da compreensío e aperfeiçoamento do Sistema de Justiça brasileiro</t>
  </si>
  <si>
    <t>ENGMT - APOIO í€S ATIVIDADES ESTRATí‰GICAS DO GOV FED</t>
  </si>
  <si>
    <t>ENGMT - MEC(Ministério da Educaçío)/PNUD III</t>
  </si>
  <si>
    <t>ENGMT 109767 - Apoio ENAP Pós-Graduaçío</t>
  </si>
  <si>
    <t>ENGMT Proj Apoio í  Cooperaçío Técnica na Área de Def Civ</t>
  </si>
  <si>
    <t>Fortalecimento da capacidade institucional do Estado de Mato Grosso do Sul na conduçío dos processos de parcerias que envolvem o setor privado.</t>
  </si>
  <si>
    <t>IPC76338 Proteçío Social</t>
  </si>
  <si>
    <t xml:space="preserve">Modernizaçío e inovaçío sob gestío pública no estado do Rio Grande do Sul </t>
  </si>
  <si>
    <t>PROJ APOIO A CSS PARA PROMOí‡AO DO TRAB DECENTE</t>
  </si>
  <si>
    <t>PROJETO BRA/10/007 - SIPIA BOAS PRíTICAS EM REDES NA IMPLANTAí‡íƒO E IMPLEMENTAí‡íƒO DOS SISTEMAS DE INFORMAí‡íƒO PARA INFí‚NCIA E ADOLESCíŠNCIA: SIPIA CONSELHO TUTELAR E SIPIA SINASE WEBâ€</t>
  </si>
  <si>
    <t>Realizaçío de Estudos sobre Desafios para o Paí­s - IPC108126</t>
  </si>
  <si>
    <t>BRA/16/011-Plano de Desenvolvimento Econímico Bahia</t>
  </si>
  <si>
    <t>Strengthening Womena's Disaster Management Capacities</t>
  </si>
  <si>
    <t>Mejoramiento Mercado Belen</t>
  </si>
  <si>
    <t>ICT Access &amp; E-Services for Hinterland, Poor and Remote</t>
  </si>
  <si>
    <t>BRA/14/007 â€“ PROJETO NEOJIBA III: APOIO Ã€ EXPANSÃƒO E CONSOLIDAÃ‡ÃƒO DOS NÃšCLEOS DE ORQUESTRAS JUVENIS E INFANTIS DA BAHIA</t>
  </si>
  <si>
    <t>CENTRO DE INNOVACIÃ“N EN GOBIERNO ELECTRÃ“NICO</t>
  </si>
  <si>
    <t>URU/18/G32 Tercer Informe Bienal</t>
  </si>
  <si>
    <t>-ELIMINACION CONSUMO PLASTICO</t>
  </si>
  <si>
    <t>IPC111019 â€“ UNICEF â€“ Support to NPPS Kenya</t>
  </si>
  <si>
    <t>IPC 114258 â€“ AFD -IPEA COOPERAÃ‡ÃƒO RECEBIDA BRASIL</t>
  </si>
  <si>
    <t>Capacity Development for Nation Building of Curacao</t>
  </si>
  <si>
    <t>IPC111421 â€“ OECD - Second Run Adaptation TRANSFORM</t>
  </si>
  <si>
    <t>Regional Service Center â€“ Operational &amp; Support (MGM PRO</t>
  </si>
  <si>
    <t>BRA/10/005 â€“ Projeto Sul-Sul de Fortalecimento do Ministerio da Saude Publica e da Populacao</t>
  </si>
  <si>
    <t>+Competitividad+Empleo</t>
  </si>
  <si>
    <t>SIGOB â€“Fortalecimiento capacidades de gestión Gob Democr</t>
  </si>
  <si>
    <t>Transición Fortalecimiento Instituto Nacion</t>
  </si>
  <si>
    <t>Estrategia de Inclusión e Igualdad Genero NMP</t>
  </si>
  <si>
    <t>Adaptation basée sur les écosystÃ¨mes</t>
  </si>
  <si>
    <t>ENGMT Proj Apoio Ã  CooperaÃ§Ã£o Técnica na Ãrea de Def Civ</t>
  </si>
  <si>
    <t>Cuenca Binacional Río Artibonito</t>
  </si>
  <si>
    <t>Fondo Mundial para apoyo a los países en el alivio de las enfermedades Malaria, Tuberculosis y VIH-SIDA</t>
  </si>
  <si>
    <t>Fortalecimiento del Mecanismo de Coordinación de País</t>
  </si>
  <si>
    <t>Fortalecimiento Oficina Nacional Estadística Información</t>
  </si>
  <si>
    <t>Gestión Integrada de Recursos Hídricos de las Cuencas Tr</t>
  </si>
  <si>
    <t>Gestión Integrada Recursos Hídricos</t>
  </si>
  <si>
    <t>La articulación de actores y la gestión de los procesos asociados al desarrollo local en la provincia Holguín, en el marco de Plataforma Articulada para el Desarrollo Integral Territorial en_x000D_
Cuba (PADIT)</t>
  </si>
  <si>
    <t>Manejo Integral Río Motagua</t>
  </si>
  <si>
    <t>PC Des Rural Río Cuilco, Sn Marcos</t>
  </si>
  <si>
    <t>Plan de Seguridad Hídrica</t>
  </si>
  <si>
    <t>PPG Desarrollo Turístico Sustentable en México</t>
  </si>
  <si>
    <t>Recuperación y protección social de pueblos indígenas</t>
  </si>
  <si>
    <t>URU/09/G31-Contaminación en el Río de la Plata</t>
  </si>
  <si>
    <t>URU/16/001 Gestión compartida de la Cuenca del Río Santa</t>
  </si>
  <si>
    <t>Apoyo a la Implementación de la Política Nacional de Ciencia, Tecnología e Innovación</t>
  </si>
  <si>
    <t>Amazonía Sostenible para la Paz</t>
  </si>
  <si>
    <t>BRA/13/013 - Empresa de Planejamento e Logística S.A. Empresa de Planejamento e Logística S.A. (EPL) ProposiÃ§Ã£o de Modelos de GestÃ£o da Melhoria de EficiÃªncia EconÃ´mica, Social e Ambiental para o Planejamento do Sistema de Transportes Brasileiro</t>
  </si>
  <si>
    <t>RealizaÃ§Ã£o de Estudos sobre Desafios para o País - IPC108126</t>
  </si>
  <si>
    <t>Fortelecimiento Defensoría Implementación Acuerdos</t>
  </si>
  <si>
    <t>Fortalecimiento de la Política de Competitividad</t>
  </si>
  <si>
    <t>La articulación de actores y la gestión de los procesos asociados al desarrollo local en la provincia Holguín, en el marco de Plataforma Articulada para el Desarrollo Integral Territorial en
Cuba (PADIT)</t>
  </si>
  <si>
    <t>Apoyo a las políticas de ciencia, tecnología e innovación de la Provincia de Buenos Aires</t>
  </si>
  <si>
    <t>Apoyo a Política Nal de Desarrollo Integral de Ciudades</t>
  </si>
  <si>
    <t>BRA/13/019 - Política Nacional de GestÃ£o Territorial e Ambiental de Terras Indígenas (PNGATI) Implementation</t>
  </si>
  <si>
    <t>Iniciativa de Pesquerías Costeras</t>
  </si>
  <si>
    <t>Apoyo a la Implementación del programa de Saneamiento de la cuenca del Río Reconquista en la Provincia de Buenos Aires</t>
  </si>
  <si>
    <t>Fortalecimiento para la rectoría de la política social</t>
  </si>
  <si>
    <t>BRA/19/003-Agenda 2030 do Estado do Piauí</t>
  </si>
  <si>
    <t>Participación Política de Mujeres</t>
  </si>
  <si>
    <t>BRA/15/002 - ExpansÃ£o da Capacidade Institucional para o Estabelecimento de Indicadores das Atividades de Ensino no País.</t>
  </si>
  <si>
    <t>Institucionalización del Archivo Histórico de la Policía Nacional - AHPN - para el impulso a la Justicia de Transición</t>
  </si>
  <si>
    <t>Big Data y Acceso a la Energía</t>
  </si>
  <si>
    <t>Emergencia Sequía Region Oriental Fase II</t>
  </si>
  <si>
    <t>Minería Libre de Mercurio (GOLD)</t>
  </si>
  <si>
    <t>Immediate recovery of houses Sancti Spíritus</t>
  </si>
  <si>
    <t>Fortalecimiento institucional de Agencia de Cooperación Internacional de Chile (AGCI) Chile para enfrentar su doble rol de país oferente y receptor de cooperación.</t>
  </si>
  <si>
    <t>Cultura cívica IECM</t>
  </si>
  <si>
    <t>EF ODS y Energía</t>
  </si>
  <si>
    <t>Potenciando el Impacto de las Políticas Sociales</t>
  </si>
  <si>
    <t>Expandir las Políticas Nacionales de Telecomunicaciones</t>
  </si>
  <si>
    <t>AvaliaÃ§Ã£o e Aprimoramento Política Social no Estado de Sao Paulo</t>
  </si>
  <si>
    <t>Objetivos de Desarrollo Sostenioble (ODS) Sequía Santiago de Cuba</t>
  </si>
  <si>
    <t>Capacidades en riesgo sísmico  y Recuperación</t>
  </si>
  <si>
    <t>Políticas públicas de juventud</t>
  </si>
  <si>
    <t>Proyecto Apoyo a la Dirección General de Migración y Extranjería - Fase II Fortalecimiento de capacidades de la DGME para la Modernización del Sistema de Emisión de Pasaportes de la República de El Salvador</t>
  </si>
  <si>
    <t>BRA/10/008 â€“ Projeto de EstruturaÃ§Ã£o do Sistema de VigilÃ¢ncia e Monitoramento de Produtos para a Saúde.</t>
  </si>
  <si>
    <t>CADE II - Efetividade e escala da Política Pública de Defesa da ConcorrÃªncia ampliadas.</t>
  </si>
  <si>
    <t>Política Públicas con Enfoque de Desarrollo Humano e Inc</t>
  </si>
  <si>
    <t>ModernizaÃ§Ã£o  e inovaÃ§Ã£o em gestÃ£o pública no estado do Rio Grande do Sul</t>
  </si>
  <si>
    <t>BRA/11/015 - Programa Sistema Corporativo para a GestÃ£o da AÃ§Ã£o Política Pública do Governo - SIGOB</t>
  </si>
  <si>
    <t>Políticas públicas para el desarrollo humano sostenible</t>
  </si>
  <si>
    <t>â€œFortalecimiento Institucional del Organismo Público de Cooperación a través del mejoramiento de sus capacidades, en apoyo al cumplimiento de los lineamientos de la política económica y social del paísâ€</t>
  </si>
  <si>
    <t>Traspaso de metodologías Públicas-Privadas</t>
  </si>
  <si>
    <t>ambiental</t>
  </si>
  <si>
    <t>Apoyo a la celebración de los 500 años de Fundación de l</t>
  </si>
  <si>
    <t>Gold Mercurio minería artesanal y a pequeña escala</t>
  </si>
  <si>
    <t>BRA/15/001 - Recursos Hídricos, MudanÃ§as Climáticas e ODS: Temas Emergentes da Agenda Internacional da Ãgua</t>
  </si>
  <si>
    <t>BRA/12/009 - Projeto de Apoio aos Programas e Projetos Prioritários do Governo Brasileiro para o Desenvolvimento Humano Sustentável do País.</t>
  </si>
  <si>
    <t>BRA/11/018 â€“ Projeto de CooperaÃ§Ã£o Sul-Sul de Fortalecimento de Programas de AlimentaÃ§Ã£o Escolar Sustentável em países em desenvolvimento</t>
  </si>
  <si>
    <t xml:space="preserve">Fortalecimiento de las capacidades nacionales para la construcción de mapas de hábitat de los ecosistemas marino costeros y mapas de potencial de corrientes marinas como
fuente renovable de energía. (ECOATLAS) </t>
  </si>
  <si>
    <t>Apoyo al Desarrollo del Sector Servicios en Paraguay cuantificándolo y midiéndolo, para obtener estadísticas que permitan orientar las políticas públicas</t>
  </si>
  <si>
    <t>Apoyo en el Análisis de Políticas Públicas Integrales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</si>
</sst>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 #,##0_ ;_ * \-#,##0_ ;_ * &quot;-&quot;_ ;_ @_ "/>
    <numFmt numFmtId="165" formatCode="[$-F800]dddd\,\ mmmm\ dd\,\ yyyy"/>
  </numFmts>
  <fonts count="6" x14ac:knownFonts="1">
    <font>
      <sz val="11"/>
      <color theme="1"/>
      <name val="Calibri"/>
      <family val="2"/>
      <scheme val="minor"/>
    </font>
    <font>
      <sz val="11"/>
      <color theme="1"/>
      <name val="Calibri"/>
      <family val="2"/>
      <scheme val="minor"/>
    </font>
    <font>
      <sz val="10"/>
      <color theme="1"/>
      <name val="Calibri"/>
      <family val="2"/>
      <scheme val="minor"/>
    </font>
    <font>
      <b/>
      <sz val="11"/>
      <color rgb="FFFF0000"/>
      <name val="Calibri"/>
      <family val="2"/>
      <scheme val="minor"/>
    </font>
    <font>
      <b/>
      <sz val="11"/>
      <color theme="0"/>
      <name val="Calibri"/>
      <family val="2"/>
      <scheme val="minor"/>
    </font>
    <font>
      <sz val="8"/>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4"/>
        <bgColor theme="4"/>
      </patternFill>
    </fill>
  </fills>
  <borders count="3">
    <border>
      <left/>
      <right/>
      <top/>
      <bottom/>
      <diagonal/>
    </border>
    <border>
      <left/>
      <right/>
      <top style="thin">
        <color theme="4"/>
      </top>
      <bottom/>
      <diagonal/>
    </border>
    <border>
      <left/>
      <right/>
      <top style="thin">
        <color theme="4" tint="0.79998168889431442"/>
      </top>
      <bottom style="thin">
        <color theme="4" tint="0.79998168889431442"/>
      </bottom>
      <diagonal/>
    </border>
  </borders>
  <cellStyleXfs count="2">
    <xf numFmtId="0" fontId="0" fillId="0" borderId="0"/>
    <xf numFmtId="164" fontId="1" fillId="0" borderId="0" applyFont="0" applyFill="0" applyBorder="0" applyAlignment="0" applyProtection="0"/>
  </cellStyleXfs>
  <cellXfs count="24">
    <xf numFmtId="0" fontId="0" fillId="0" borderId="0" xfId="0"/>
    <xf numFmtId="0" fontId="0" fillId="0" borderId="0" xfId="0" applyAlignment="1">
      <alignment horizontal="right"/>
    </xf>
    <xf numFmtId="0" fontId="0" fillId="0" borderId="0" xfId="0" applyNumberFormat="1"/>
    <xf numFmtId="0" fontId="0" fillId="0" borderId="0" xfId="0" pivotButton="1"/>
    <xf numFmtId="0" fontId="0" fillId="0" borderId="0" xfId="0" applyAlignment="1">
      <alignment horizontal="right" vertical="top"/>
    </xf>
    <xf numFmtId="14" fontId="0" fillId="0" borderId="0" xfId="0" applyNumberFormat="1" applyAlignment="1">
      <alignment horizontal="right" vertical="top"/>
    </xf>
    <xf numFmtId="165" fontId="0" fillId="0" borderId="0" xfId="0" applyNumberFormat="1" applyAlignment="1">
      <alignment horizontal="right" vertical="top"/>
    </xf>
    <xf numFmtId="0" fontId="0" fillId="0" borderId="0" xfId="0" applyAlignment="1">
      <alignment horizontal="left" vertical="top"/>
    </xf>
    <xf numFmtId="0" fontId="0" fillId="0" borderId="0" xfId="0" applyAlignment="1">
      <alignment horizontal="left" vertical="top" wrapText="1"/>
    </xf>
    <xf numFmtId="164" fontId="0" fillId="0" borderId="0" xfId="1" applyFont="1" applyAlignment="1">
      <alignment horizontal="left" vertical="top"/>
    </xf>
    <xf numFmtId="0" fontId="2" fillId="0" borderId="0" xfId="0" applyFont="1" applyAlignment="1">
      <alignment horizontal="left" vertical="top" wrapText="1"/>
    </xf>
    <xf numFmtId="0" fontId="2" fillId="0" borderId="0" xfId="0" applyFont="1" applyAlignment="1">
      <alignment vertical="center" wrapText="1"/>
    </xf>
    <xf numFmtId="0" fontId="2" fillId="0" borderId="0" xfId="0" applyFont="1" applyAlignment="1">
      <alignment horizontal="center" vertical="center" wrapText="1"/>
    </xf>
    <xf numFmtId="164" fontId="3" fillId="0" borderId="0" xfId="1" applyFont="1" applyAlignment="1">
      <alignment horizontal="right"/>
    </xf>
    <xf numFmtId="0" fontId="3" fillId="0" borderId="0" xfId="0" applyFont="1" applyAlignment="1">
      <alignment horizontal="center"/>
    </xf>
    <xf numFmtId="0" fontId="0" fillId="2" borderId="0" xfId="0" applyFill="1" applyAlignment="1">
      <alignment horizontal="left" vertical="top" wrapText="1"/>
    </xf>
    <xf numFmtId="0" fontId="0" fillId="2" borderId="0" xfId="0" applyFill="1"/>
    <xf numFmtId="0" fontId="4" fillId="3" borderId="1" xfId="0" applyFont="1" applyFill="1" applyBorder="1"/>
    <xf numFmtId="0" fontId="2" fillId="0" borderId="0" xfId="0" applyFont="1"/>
    <xf numFmtId="0" fontId="0" fillId="0" borderId="0" xfId="0" applyAlignment="1">
      <alignment vertical="top"/>
    </xf>
    <xf numFmtId="0" fontId="0" fillId="0" borderId="2" xfId="0" applyFont="1" applyFill="1" applyBorder="1" applyAlignment="1">
      <alignment horizontal="left" vertical="top" wrapText="1"/>
    </xf>
    <xf numFmtId="0" fontId="0" fillId="0" borderId="0" xfId="0" applyFill="1"/>
    <xf numFmtId="0" fontId="0" fillId="0" borderId="0" xfId="0" applyFont="1" applyFill="1" applyBorder="1" applyAlignment="1">
      <alignment horizontal="left" vertical="top" wrapText="1"/>
    </xf>
    <xf numFmtId="0" fontId="0" fillId="0" borderId="0" xfId="0" applyNumberFormat="1" applyAlignment="1">
      <alignment horizontal="right" vertical="top"/>
    </xf>
  </cellXfs>
  <cellStyles count="2">
    <cellStyle name="Millares [0]" xfId="1" builtinId="6"/>
    <cellStyle name="Normal" xfId="0" builtinId="0"/>
  </cellStyles>
  <dxfs count="28">
    <dxf>
      <numFmt numFmtId="0" formatCode="General"/>
      <alignment horizontal="right" vertical="top" textRotation="0" wrapText="0" indent="0" justifyLastLine="0" shrinkToFit="0" readingOrder="0"/>
    </dxf>
    <dxf>
      <alignment horizontal="left" vertical="top" textRotation="0" indent="0" justifyLastLine="0" shrinkToFit="0" readingOrder="0"/>
    </dxf>
    <dxf>
      <alignment horizontal="left" vertical="top" textRotation="0" indent="0" justifyLastLine="0" shrinkToFit="0" readingOrder="0"/>
    </dxf>
    <dxf>
      <alignment horizontal="left" vertical="top" textRotation="0" indent="0" justifyLastLine="0" shrinkToFit="0" readingOrder="0"/>
    </dxf>
    <dxf>
      <numFmt numFmtId="19" formatCode="dd/mm/yyyy"/>
      <alignment horizontal="right" vertical="top" textRotation="0" wrapText="0" indent="0" justifyLastLine="0" shrinkToFit="0" readingOrder="0"/>
    </dxf>
    <dxf>
      <alignment horizontal="left" vertical="top" textRotation="0" wrapText="0"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alignment horizontal="left" vertical="top" textRotation="0" indent="0" justifyLastLine="0" shrinkToFit="0" readingOrder="0"/>
    </dxf>
    <dxf>
      <font>
        <strike val="0"/>
        <outline val="0"/>
        <shadow val="0"/>
        <u val="none"/>
        <vertAlign val="baseline"/>
        <sz val="10"/>
        <color theme="1"/>
        <name val="Calibri"/>
        <family val="2"/>
        <scheme val="minor"/>
      </font>
    </dxf>
    <dxf>
      <numFmt numFmtId="0" formatCode="General"/>
    </dxf>
    <dxf>
      <alignment wrapText="1"/>
    </dxf>
    <dxf>
      <alignment vertical="top"/>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externalLink" Target="externalLinks/externalLink1.xml"/><Relationship Id="rId15" Type="http://schemas.openxmlformats.org/officeDocument/2006/relationships/styles" Target="style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onnections" Target="connections.xml"/></Relationships>
</file>

<file path=xl/drawings/drawing1.xml><?xml version="1.0" encoding="utf-8"?>
<xdr:wsDr xmlns:xdr="http://schemas.openxmlformats.org/drawingml/2006/spreadsheetDrawing" xmlns:a="http://schemas.openxmlformats.org/drawingml/2006/main">
  <xdr:twoCellAnchor editAs="absolute">
    <xdr:from>
      <xdr:col>2</xdr:col>
      <xdr:colOff>99060</xdr:colOff>
      <xdr:row>0</xdr:row>
      <xdr:rowOff>0</xdr:rowOff>
    </xdr:from>
    <xdr:to>
      <xdr:col>3</xdr:col>
      <xdr:colOff>3291840</xdr:colOff>
      <xdr:row>6</xdr:row>
      <xdr:rowOff>358140</xdr:rowOff>
    </xdr:to>
    <mc:AlternateContent xmlns:mc="http://schemas.openxmlformats.org/markup-compatibility/2006" xmlns:sle15="http://schemas.microsoft.com/office/drawing/2012/slicer">
      <mc:Choice Requires="sle15">
        <xdr:graphicFrame macro="">
          <xdr:nvGraphicFramePr>
            <xdr:cNvPr id="2" name="País">
              <a:extLst>
                <a:ext uri="{FF2B5EF4-FFF2-40B4-BE49-F238E27FC236}">
                  <a16:creationId xmlns:a16="http://schemas.microsoft.com/office/drawing/2014/main" id="{39CE70EA-837A-458F-B811-E055C374F802}"/>
                </a:ext>
              </a:extLst>
            </xdr:cNvPr>
            <xdr:cNvGraphicFramePr/>
          </xdr:nvGraphicFramePr>
          <xdr:xfrm>
            <a:off x="0" y="0"/>
            <a:ext cx="0" cy="0"/>
          </xdr:xfrm>
          <a:graphic>
            <a:graphicData uri="http://schemas.microsoft.com/office/drawing/2010/slicer">
              <sle:slicer xmlns:sle="http://schemas.microsoft.com/office/drawing/2010/slicer" name="País"/>
            </a:graphicData>
          </a:graphic>
        </xdr:graphicFrame>
      </mc:Choice>
      <mc:Fallback xmlns="">
        <xdr:sp macro="" textlink="">
          <xdr:nvSpPr>
            <xdr:cNvPr id="0" name=""/>
            <xdr:cNvSpPr>
              <a:spLocks noTextEdit="1"/>
            </xdr:cNvSpPr>
          </xdr:nvSpPr>
          <xdr:spPr>
            <a:xfrm>
              <a:off x="1889760" y="0"/>
              <a:ext cx="4343400" cy="145542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3429000</xdr:colOff>
      <xdr:row>0</xdr:row>
      <xdr:rowOff>0</xdr:rowOff>
    </xdr:from>
    <xdr:to>
      <xdr:col>5</xdr:col>
      <xdr:colOff>381000</xdr:colOff>
      <xdr:row>6</xdr:row>
      <xdr:rowOff>152400</xdr:rowOff>
    </xdr:to>
    <mc:AlternateContent xmlns:mc="http://schemas.openxmlformats.org/markup-compatibility/2006" xmlns:sle15="http://schemas.microsoft.com/office/drawing/2012/slicer">
      <mc:Choice Requires="sle15">
        <xdr:graphicFrame macro="">
          <xdr:nvGraphicFramePr>
            <xdr:cNvPr id="3" name="Categoría Proyecto">
              <a:extLst>
                <a:ext uri="{FF2B5EF4-FFF2-40B4-BE49-F238E27FC236}">
                  <a16:creationId xmlns:a16="http://schemas.microsoft.com/office/drawing/2014/main" id="{AB7A6485-70B5-4BDD-B72F-7AAE6465CD60}"/>
                </a:ext>
              </a:extLst>
            </xdr:cNvPr>
            <xdr:cNvGraphicFramePr/>
          </xdr:nvGraphicFramePr>
          <xdr:xfrm>
            <a:off x="0" y="0"/>
            <a:ext cx="0" cy="0"/>
          </xdr:xfrm>
          <a:graphic>
            <a:graphicData uri="http://schemas.microsoft.com/office/drawing/2010/slicer">
              <sle:slicer xmlns:sle="http://schemas.microsoft.com/office/drawing/2010/slicer" name="Categoría Proyecto"/>
            </a:graphicData>
          </a:graphic>
        </xdr:graphicFrame>
      </mc:Choice>
      <mc:Fallback xmlns="">
        <xdr:sp macro="" textlink="">
          <xdr:nvSpPr>
            <xdr:cNvPr id="0" name=""/>
            <xdr:cNvSpPr>
              <a:spLocks noTextEdit="1"/>
            </xdr:cNvSpPr>
          </xdr:nvSpPr>
          <xdr:spPr>
            <a:xfrm>
              <a:off x="6370320" y="0"/>
              <a:ext cx="1813560" cy="12496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518160</xdr:colOff>
      <xdr:row>0</xdr:row>
      <xdr:rowOff>0</xdr:rowOff>
    </xdr:from>
    <xdr:to>
      <xdr:col>8</xdr:col>
      <xdr:colOff>1234440</xdr:colOff>
      <xdr:row>6</xdr:row>
      <xdr:rowOff>388620</xdr:rowOff>
    </xdr:to>
    <mc:AlternateContent xmlns:mc="http://schemas.openxmlformats.org/markup-compatibility/2006" xmlns:sle15="http://schemas.microsoft.com/office/drawing/2012/slicer">
      <mc:Choice Requires="sle15">
        <xdr:graphicFrame macro="">
          <xdr:nvGraphicFramePr>
            <xdr:cNvPr id="4" name="Subcategoría">
              <a:extLst>
                <a:ext uri="{FF2B5EF4-FFF2-40B4-BE49-F238E27FC236}">
                  <a16:creationId xmlns:a16="http://schemas.microsoft.com/office/drawing/2014/main" id="{62DBB162-E27A-4F8E-924F-AEF308A26D29}"/>
                </a:ext>
              </a:extLst>
            </xdr:cNvPr>
            <xdr:cNvGraphicFramePr/>
          </xdr:nvGraphicFramePr>
          <xdr:xfrm>
            <a:off x="0" y="0"/>
            <a:ext cx="0" cy="0"/>
          </xdr:xfrm>
          <a:graphic>
            <a:graphicData uri="http://schemas.microsoft.com/office/drawing/2010/slicer">
              <sle:slicer xmlns:sle="http://schemas.microsoft.com/office/drawing/2010/slicer" name="Subcategoría"/>
            </a:graphicData>
          </a:graphic>
        </xdr:graphicFrame>
      </mc:Choice>
      <mc:Fallback xmlns="">
        <xdr:sp macro="" textlink="">
          <xdr:nvSpPr>
            <xdr:cNvPr id="0" name=""/>
            <xdr:cNvSpPr>
              <a:spLocks noTextEdit="1"/>
            </xdr:cNvSpPr>
          </xdr:nvSpPr>
          <xdr:spPr>
            <a:xfrm>
              <a:off x="8321040" y="0"/>
              <a:ext cx="4358640" cy="148590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8</xdr:col>
      <xdr:colOff>1303020</xdr:colOff>
      <xdr:row>0</xdr:row>
      <xdr:rowOff>0</xdr:rowOff>
    </xdr:from>
    <xdr:to>
      <xdr:col>15</xdr:col>
      <xdr:colOff>297180</xdr:colOff>
      <xdr:row>7</xdr:row>
      <xdr:rowOff>0</xdr:rowOff>
    </xdr:to>
    <mc:AlternateContent xmlns:mc="http://schemas.openxmlformats.org/markup-compatibility/2006" xmlns:sle15="http://schemas.microsoft.com/office/drawing/2012/slicer">
      <mc:Choice Requires="sle15">
        <xdr:graphicFrame macro="">
          <xdr:nvGraphicFramePr>
            <xdr:cNvPr id="5" name="Tipo de financiamiento">
              <a:extLst>
                <a:ext uri="{FF2B5EF4-FFF2-40B4-BE49-F238E27FC236}">
                  <a16:creationId xmlns:a16="http://schemas.microsoft.com/office/drawing/2014/main" id="{2EE41907-47C6-4B94-AC15-76E8888B92D9}"/>
                </a:ext>
              </a:extLst>
            </xdr:cNvPr>
            <xdr:cNvGraphicFramePr/>
          </xdr:nvGraphicFramePr>
          <xdr:xfrm>
            <a:off x="0" y="0"/>
            <a:ext cx="0" cy="0"/>
          </xdr:xfrm>
          <a:graphic>
            <a:graphicData uri="http://schemas.microsoft.com/office/drawing/2010/slicer">
              <sle:slicer xmlns:sle="http://schemas.microsoft.com/office/drawing/2010/slicer" name="Tipo de financiamiento"/>
            </a:graphicData>
          </a:graphic>
        </xdr:graphicFrame>
      </mc:Choice>
      <mc:Fallback xmlns="">
        <xdr:sp macro="" textlink="">
          <xdr:nvSpPr>
            <xdr:cNvPr id="0" name=""/>
            <xdr:cNvSpPr>
              <a:spLocks noTextEdit="1"/>
            </xdr:cNvSpPr>
          </xdr:nvSpPr>
          <xdr:spPr>
            <a:xfrm>
              <a:off x="12748260" y="0"/>
              <a:ext cx="5036820" cy="149352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1</xdr:rowOff>
    </xdr:from>
    <xdr:to>
      <xdr:col>2</xdr:col>
      <xdr:colOff>38100</xdr:colOff>
      <xdr:row>6</xdr:row>
      <xdr:rowOff>129540</xdr:rowOff>
    </xdr:to>
    <mc:AlternateContent xmlns:mc="http://schemas.openxmlformats.org/markup-compatibility/2006" xmlns:sle15="http://schemas.microsoft.com/office/drawing/2012/slicer">
      <mc:Choice Requires="sle15">
        <xdr:graphicFrame macro="">
          <xdr:nvGraphicFramePr>
            <xdr:cNvPr id="6" name="Organismo Internacional">
              <a:extLst>
                <a:ext uri="{FF2B5EF4-FFF2-40B4-BE49-F238E27FC236}">
                  <a16:creationId xmlns:a16="http://schemas.microsoft.com/office/drawing/2014/main" id="{D3693386-608F-4F89-8C56-B70BD13776FC}"/>
                </a:ext>
              </a:extLst>
            </xdr:cNvPr>
            <xdr:cNvGraphicFramePr/>
          </xdr:nvGraphicFramePr>
          <xdr:xfrm>
            <a:off x="0" y="0"/>
            <a:ext cx="0" cy="0"/>
          </xdr:xfrm>
          <a:graphic>
            <a:graphicData uri="http://schemas.microsoft.com/office/drawing/2010/slicer">
              <sle:slicer xmlns:sle="http://schemas.microsoft.com/office/drawing/2010/slicer" name="Organismo Internacional"/>
            </a:graphicData>
          </a:graphic>
        </xdr:graphicFrame>
      </mc:Choice>
      <mc:Fallback xmlns="">
        <xdr:sp macro="" textlink="">
          <xdr:nvSpPr>
            <xdr:cNvPr id="0" name=""/>
            <xdr:cNvSpPr>
              <a:spLocks noTextEdit="1"/>
            </xdr:cNvSpPr>
          </xdr:nvSpPr>
          <xdr:spPr>
            <a:xfrm>
              <a:off x="0" y="1"/>
              <a:ext cx="1828800" cy="1226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DATA%20INTELLIGENCE%20Dropbox\Dise&#241;o%20DATA's\DATA-COMERCIO\PESO\Tablas%20Homologaci&#243;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Hoja2"/>
    </sheetNames>
    <sheetDataSet>
      <sheetData sheetId="0"/>
      <sheetData sheetId="1">
        <row r="3">
          <cell r="D3" t="str">
            <v>AFG</v>
          </cell>
          <cell r="E3" t="str">
            <v>Afghanistan</v>
          </cell>
        </row>
        <row r="4">
          <cell r="D4" t="str">
            <v>ALA</v>
          </cell>
          <cell r="E4" t="str">
            <v>Aland Islands</v>
          </cell>
        </row>
        <row r="5">
          <cell r="D5" t="str">
            <v>ALB</v>
          </cell>
          <cell r="E5" t="str">
            <v>Albania</v>
          </cell>
        </row>
        <row r="6">
          <cell r="D6" t="str">
            <v>DZA</v>
          </cell>
          <cell r="E6" t="str">
            <v>Algeria</v>
          </cell>
        </row>
        <row r="7">
          <cell r="D7" t="str">
            <v>ASM</v>
          </cell>
          <cell r="E7" t="str">
            <v>American Samoa</v>
          </cell>
        </row>
        <row r="8">
          <cell r="D8" t="str">
            <v>AND</v>
          </cell>
          <cell r="E8" t="str">
            <v>Andorra</v>
          </cell>
        </row>
        <row r="9">
          <cell r="D9" t="str">
            <v>AGO</v>
          </cell>
          <cell r="E9" t="str">
            <v>Angola</v>
          </cell>
        </row>
        <row r="10">
          <cell r="D10" t="str">
            <v>AIA</v>
          </cell>
          <cell r="E10" t="str">
            <v>Anguilla</v>
          </cell>
        </row>
        <row r="11">
          <cell r="D11" t="str">
            <v>ATA</v>
          </cell>
          <cell r="E11" t="str">
            <v>Antarctica</v>
          </cell>
        </row>
        <row r="12">
          <cell r="D12" t="str">
            <v>ATG</v>
          </cell>
          <cell r="E12" t="str">
            <v>Antigua and Barbuda</v>
          </cell>
        </row>
        <row r="13">
          <cell r="D13" t="str">
            <v>ARG</v>
          </cell>
          <cell r="E13" t="str">
            <v>Argentina</v>
          </cell>
        </row>
        <row r="14">
          <cell r="D14" t="str">
            <v>ARM</v>
          </cell>
          <cell r="E14" t="str">
            <v>Armenia</v>
          </cell>
        </row>
        <row r="15">
          <cell r="D15" t="str">
            <v>ABW</v>
          </cell>
          <cell r="E15" t="str">
            <v>Aruba</v>
          </cell>
        </row>
        <row r="16">
          <cell r="D16" t="str">
            <v>AUS</v>
          </cell>
          <cell r="E16" t="str">
            <v>Australia</v>
          </cell>
        </row>
        <row r="17">
          <cell r="D17" t="str">
            <v>AUT</v>
          </cell>
          <cell r="E17" t="str">
            <v>Austria</v>
          </cell>
        </row>
        <row r="18">
          <cell r="D18" t="str">
            <v>AZE</v>
          </cell>
          <cell r="E18" t="str">
            <v>Azerbaijan</v>
          </cell>
        </row>
        <row r="19">
          <cell r="D19" t="str">
            <v>BHS</v>
          </cell>
          <cell r="E19" t="str">
            <v>Bahamas</v>
          </cell>
        </row>
        <row r="20">
          <cell r="D20" t="str">
            <v>BHR</v>
          </cell>
          <cell r="E20" t="str">
            <v>Bahrain</v>
          </cell>
        </row>
        <row r="21">
          <cell r="D21" t="str">
            <v>BGD</v>
          </cell>
          <cell r="E21" t="str">
            <v>Bangladesh</v>
          </cell>
        </row>
        <row r="22">
          <cell r="D22" t="str">
            <v>BRB</v>
          </cell>
          <cell r="E22" t="str">
            <v>Barbados</v>
          </cell>
        </row>
        <row r="23">
          <cell r="D23" t="str">
            <v>BLR</v>
          </cell>
          <cell r="E23" t="str">
            <v>Belarus</v>
          </cell>
        </row>
        <row r="24">
          <cell r="D24" t="str">
            <v>BEL</v>
          </cell>
          <cell r="E24" t="str">
            <v>Belgium</v>
          </cell>
        </row>
        <row r="25">
          <cell r="D25" t="str">
            <v>BLZ</v>
          </cell>
          <cell r="E25" t="str">
            <v>Belize</v>
          </cell>
        </row>
        <row r="26">
          <cell r="D26" t="str">
            <v>BEN</v>
          </cell>
          <cell r="E26" t="str">
            <v>Benin</v>
          </cell>
        </row>
        <row r="27">
          <cell r="D27" t="str">
            <v>BMU</v>
          </cell>
          <cell r="E27" t="str">
            <v>Bermuda</v>
          </cell>
        </row>
        <row r="28">
          <cell r="D28" t="str">
            <v>BTN</v>
          </cell>
          <cell r="E28" t="str">
            <v>Bhutan</v>
          </cell>
        </row>
        <row r="29">
          <cell r="D29" t="str">
            <v>BOL</v>
          </cell>
          <cell r="E29" t="str">
            <v>Bolivia, Plurinational State of</v>
          </cell>
        </row>
        <row r="30">
          <cell r="D30" t="str">
            <v>BIH</v>
          </cell>
          <cell r="E30" t="str">
            <v>Bosnia and Herzegovina</v>
          </cell>
        </row>
        <row r="31">
          <cell r="D31" t="str">
            <v>BWA</v>
          </cell>
          <cell r="E31" t="str">
            <v>Botswana</v>
          </cell>
        </row>
        <row r="32">
          <cell r="D32" t="str">
            <v>BVT</v>
          </cell>
          <cell r="E32" t="str">
            <v>Bouvet Island</v>
          </cell>
        </row>
        <row r="33">
          <cell r="D33" t="str">
            <v>BRA</v>
          </cell>
          <cell r="E33" t="str">
            <v>Brazil</v>
          </cell>
        </row>
        <row r="34">
          <cell r="D34" t="str">
            <v>IOT</v>
          </cell>
          <cell r="E34" t="str">
            <v>British Indian Ocean Territory</v>
          </cell>
        </row>
        <row r="35">
          <cell r="D35" t="str">
            <v>BRN</v>
          </cell>
          <cell r="E35" t="str">
            <v>Brunei Darussalam</v>
          </cell>
        </row>
        <row r="36">
          <cell r="D36" t="str">
            <v>BGR</v>
          </cell>
          <cell r="E36" t="str">
            <v>Bulgaria</v>
          </cell>
        </row>
        <row r="37">
          <cell r="D37" t="str">
            <v>BFA</v>
          </cell>
          <cell r="E37" t="str">
            <v>Burkina Faso</v>
          </cell>
        </row>
        <row r="38">
          <cell r="D38" t="str">
            <v>BDI</v>
          </cell>
          <cell r="E38" t="str">
            <v>Burundi</v>
          </cell>
        </row>
        <row r="39">
          <cell r="D39" t="str">
            <v>KHM</v>
          </cell>
          <cell r="E39" t="str">
            <v>Cambodia</v>
          </cell>
        </row>
        <row r="40">
          <cell r="D40" t="str">
            <v>CMR</v>
          </cell>
          <cell r="E40" t="str">
            <v>Cameroon</v>
          </cell>
        </row>
        <row r="41">
          <cell r="D41" t="str">
            <v>CAN</v>
          </cell>
          <cell r="E41" t="str">
            <v>Canada</v>
          </cell>
        </row>
        <row r="42">
          <cell r="D42" t="str">
            <v>CPV</v>
          </cell>
          <cell r="E42" t="str">
            <v>Cape Verde</v>
          </cell>
        </row>
        <row r="43">
          <cell r="D43" t="str">
            <v>CYM</v>
          </cell>
          <cell r="E43" t="str">
            <v>Cayman Islands</v>
          </cell>
        </row>
        <row r="44">
          <cell r="D44" t="str">
            <v>CAF</v>
          </cell>
          <cell r="E44" t="str">
            <v>Central African Republic</v>
          </cell>
        </row>
        <row r="45">
          <cell r="D45" t="str">
            <v>TCD</v>
          </cell>
          <cell r="E45" t="str">
            <v>Chad</v>
          </cell>
        </row>
        <row r="46">
          <cell r="D46" t="str">
            <v>CHL</v>
          </cell>
          <cell r="E46" t="str">
            <v>Chile</v>
          </cell>
        </row>
        <row r="47">
          <cell r="D47" t="str">
            <v>CHN</v>
          </cell>
          <cell r="E47" t="str">
            <v>China</v>
          </cell>
        </row>
        <row r="48">
          <cell r="D48" t="str">
            <v>CXR</v>
          </cell>
          <cell r="E48" t="str">
            <v>Christmas Island</v>
          </cell>
        </row>
        <row r="49">
          <cell r="D49" t="str">
            <v>CCK</v>
          </cell>
          <cell r="E49" t="str">
            <v>Cocos (Keeling) Islands</v>
          </cell>
        </row>
        <row r="50">
          <cell r="D50" t="str">
            <v>COL</v>
          </cell>
          <cell r="E50" t="str">
            <v>Colombia</v>
          </cell>
        </row>
        <row r="51">
          <cell r="D51" t="str">
            <v>COM</v>
          </cell>
          <cell r="E51" t="str">
            <v>Comoros</v>
          </cell>
        </row>
        <row r="52">
          <cell r="D52" t="str">
            <v>COG</v>
          </cell>
          <cell r="E52" t="str">
            <v>Congo</v>
          </cell>
        </row>
        <row r="53">
          <cell r="D53" t="str">
            <v>COD</v>
          </cell>
          <cell r="E53" t="str">
            <v>Congo, the Democratic Republic of the</v>
          </cell>
        </row>
        <row r="54">
          <cell r="D54" t="str">
            <v>COK</v>
          </cell>
          <cell r="E54" t="str">
            <v>Cook Islands</v>
          </cell>
        </row>
        <row r="55">
          <cell r="D55" t="str">
            <v>CRI</v>
          </cell>
          <cell r="E55" t="str">
            <v>Costa Rica</v>
          </cell>
        </row>
        <row r="56">
          <cell r="D56" t="str">
            <v>CIV</v>
          </cell>
          <cell r="E56" t="str">
            <v>Côte d'Ivoire</v>
          </cell>
        </row>
        <row r="57">
          <cell r="D57" t="str">
            <v>HRV</v>
          </cell>
          <cell r="E57" t="str">
            <v>Croatia</v>
          </cell>
        </row>
        <row r="58">
          <cell r="D58" t="str">
            <v>CUB</v>
          </cell>
          <cell r="E58" t="str">
            <v>Cuba</v>
          </cell>
        </row>
        <row r="59">
          <cell r="D59" t="str">
            <v>CYP</v>
          </cell>
          <cell r="E59" t="str">
            <v>Cyprus</v>
          </cell>
        </row>
        <row r="60">
          <cell r="D60" t="str">
            <v>CZE</v>
          </cell>
          <cell r="E60" t="str">
            <v>Czech Republic</v>
          </cell>
        </row>
        <row r="61">
          <cell r="D61" t="str">
            <v>DNK</v>
          </cell>
          <cell r="E61" t="str">
            <v>Denmark</v>
          </cell>
        </row>
        <row r="62">
          <cell r="D62" t="str">
            <v>DJI</v>
          </cell>
          <cell r="E62" t="str">
            <v>Djibouti</v>
          </cell>
        </row>
        <row r="63">
          <cell r="D63" t="str">
            <v>DMA</v>
          </cell>
          <cell r="E63" t="str">
            <v>Dominica</v>
          </cell>
        </row>
        <row r="64">
          <cell r="D64" t="str">
            <v>DOM</v>
          </cell>
          <cell r="E64" t="str">
            <v>Dominican Republic</v>
          </cell>
        </row>
        <row r="65">
          <cell r="D65" t="str">
            <v>ECU</v>
          </cell>
          <cell r="E65" t="str">
            <v>Ecuador</v>
          </cell>
        </row>
        <row r="66">
          <cell r="D66" t="str">
            <v>EGY</v>
          </cell>
          <cell r="E66" t="str">
            <v>Egypt</v>
          </cell>
        </row>
        <row r="67">
          <cell r="D67" t="str">
            <v>SLV</v>
          </cell>
          <cell r="E67" t="str">
            <v>El Salvador</v>
          </cell>
        </row>
        <row r="68">
          <cell r="D68" t="str">
            <v>GNQ</v>
          </cell>
          <cell r="E68" t="str">
            <v>Equatorial Guinea</v>
          </cell>
        </row>
        <row r="69">
          <cell r="D69" t="str">
            <v>ERI</v>
          </cell>
          <cell r="E69" t="str">
            <v>Eritrea</v>
          </cell>
        </row>
        <row r="70">
          <cell r="D70" t="str">
            <v>EST</v>
          </cell>
          <cell r="E70" t="str">
            <v>Estonia</v>
          </cell>
        </row>
        <row r="71">
          <cell r="D71" t="str">
            <v>ETH</v>
          </cell>
          <cell r="E71" t="str">
            <v>Ethiopia</v>
          </cell>
        </row>
        <row r="72">
          <cell r="D72" t="str">
            <v>FLK</v>
          </cell>
          <cell r="E72" t="str">
            <v>Falkland Islands (Malvinas)</v>
          </cell>
        </row>
        <row r="73">
          <cell r="D73" t="str">
            <v>FRO</v>
          </cell>
          <cell r="E73" t="str">
            <v>Faroe Islands</v>
          </cell>
        </row>
        <row r="74">
          <cell r="D74" t="str">
            <v>FJI</v>
          </cell>
          <cell r="E74" t="str">
            <v>Fiji</v>
          </cell>
        </row>
        <row r="75">
          <cell r="D75" t="str">
            <v>FIN</v>
          </cell>
          <cell r="E75" t="str">
            <v>Finland</v>
          </cell>
        </row>
        <row r="76">
          <cell r="D76" t="str">
            <v>FRA</v>
          </cell>
          <cell r="E76" t="str">
            <v>France</v>
          </cell>
        </row>
        <row r="77">
          <cell r="D77" t="str">
            <v>GUF</v>
          </cell>
          <cell r="E77" t="str">
            <v>French Guiana</v>
          </cell>
        </row>
        <row r="78">
          <cell r="D78" t="str">
            <v>PYF</v>
          </cell>
          <cell r="E78" t="str">
            <v>French Polynesia</v>
          </cell>
        </row>
        <row r="79">
          <cell r="D79" t="str">
            <v>ATF</v>
          </cell>
          <cell r="E79" t="str">
            <v>French Southern Territories</v>
          </cell>
        </row>
        <row r="80">
          <cell r="D80" t="str">
            <v>GAB</v>
          </cell>
          <cell r="E80" t="str">
            <v>Gabon</v>
          </cell>
        </row>
        <row r="81">
          <cell r="D81" t="str">
            <v>GMB</v>
          </cell>
          <cell r="E81" t="str">
            <v>Gambia</v>
          </cell>
        </row>
        <row r="82">
          <cell r="D82" t="str">
            <v>GEO</v>
          </cell>
          <cell r="E82" t="str">
            <v>Georgia</v>
          </cell>
        </row>
        <row r="83">
          <cell r="D83" t="str">
            <v>DEU</v>
          </cell>
          <cell r="E83" t="str">
            <v>Germany</v>
          </cell>
        </row>
        <row r="84">
          <cell r="D84" t="str">
            <v>GHA</v>
          </cell>
          <cell r="E84" t="str">
            <v>Ghana</v>
          </cell>
        </row>
        <row r="85">
          <cell r="D85" t="str">
            <v>GIB</v>
          </cell>
          <cell r="E85" t="str">
            <v>Gibraltar</v>
          </cell>
        </row>
        <row r="86">
          <cell r="D86" t="str">
            <v>GRC</v>
          </cell>
          <cell r="E86" t="str">
            <v>Greece</v>
          </cell>
        </row>
        <row r="87">
          <cell r="D87" t="str">
            <v>GRL</v>
          </cell>
          <cell r="E87" t="str">
            <v>Greenland</v>
          </cell>
        </row>
        <row r="88">
          <cell r="D88" t="str">
            <v>GRD</v>
          </cell>
          <cell r="E88" t="str">
            <v>Grenada</v>
          </cell>
        </row>
        <row r="89">
          <cell r="D89" t="str">
            <v>GLP</v>
          </cell>
          <cell r="E89" t="str">
            <v>Guadeloupe</v>
          </cell>
        </row>
        <row r="90">
          <cell r="D90" t="str">
            <v>GUM</v>
          </cell>
          <cell r="E90" t="str">
            <v>Guam</v>
          </cell>
        </row>
        <row r="91">
          <cell r="D91" t="str">
            <v>GTM</v>
          </cell>
          <cell r="E91" t="str">
            <v>Guatemala</v>
          </cell>
        </row>
        <row r="92">
          <cell r="D92" t="str">
            <v>GGY</v>
          </cell>
          <cell r="E92" t="str">
            <v>Guernsey</v>
          </cell>
        </row>
        <row r="93">
          <cell r="D93" t="str">
            <v>GIN</v>
          </cell>
          <cell r="E93" t="str">
            <v>Guinea</v>
          </cell>
        </row>
        <row r="94">
          <cell r="D94" t="str">
            <v>GNB</v>
          </cell>
          <cell r="E94" t="str">
            <v>Guinea-Bissau</v>
          </cell>
        </row>
        <row r="95">
          <cell r="D95" t="str">
            <v>GUY</v>
          </cell>
          <cell r="E95" t="str">
            <v>Guyana</v>
          </cell>
        </row>
        <row r="96">
          <cell r="D96" t="str">
            <v>HTI</v>
          </cell>
          <cell r="E96" t="str">
            <v>Haiti</v>
          </cell>
        </row>
        <row r="97">
          <cell r="D97" t="str">
            <v>HMD</v>
          </cell>
          <cell r="E97" t="str">
            <v>Heard Island and McDonald Islands</v>
          </cell>
        </row>
        <row r="98">
          <cell r="D98" t="str">
            <v>VAT</v>
          </cell>
          <cell r="E98" t="str">
            <v>Holy See (Vatican City State)</v>
          </cell>
        </row>
        <row r="99">
          <cell r="D99" t="str">
            <v>HND</v>
          </cell>
          <cell r="E99" t="str">
            <v>Honduras</v>
          </cell>
        </row>
        <row r="100">
          <cell r="D100" t="str">
            <v>HKG</v>
          </cell>
          <cell r="E100" t="str">
            <v>Hong Kong</v>
          </cell>
        </row>
        <row r="101">
          <cell r="D101" t="str">
            <v>HUN</v>
          </cell>
          <cell r="E101" t="str">
            <v>Hungary</v>
          </cell>
        </row>
        <row r="102">
          <cell r="D102" t="str">
            <v>ISL</v>
          </cell>
          <cell r="E102" t="str">
            <v>Iceland</v>
          </cell>
        </row>
        <row r="103">
          <cell r="D103" t="str">
            <v>IND</v>
          </cell>
          <cell r="E103" t="str">
            <v>India</v>
          </cell>
        </row>
        <row r="104">
          <cell r="D104" t="str">
            <v>IDN</v>
          </cell>
          <cell r="E104" t="str">
            <v>Indonesia</v>
          </cell>
        </row>
        <row r="105">
          <cell r="D105" t="str">
            <v>IRN</v>
          </cell>
          <cell r="E105" t="str">
            <v>Iran, Islamic Republic of</v>
          </cell>
        </row>
        <row r="106">
          <cell r="D106" t="str">
            <v>IRQ</v>
          </cell>
          <cell r="E106" t="str">
            <v>Iraq</v>
          </cell>
        </row>
        <row r="107">
          <cell r="D107" t="str">
            <v>IRL</v>
          </cell>
          <cell r="E107" t="str">
            <v>Ireland</v>
          </cell>
        </row>
        <row r="108">
          <cell r="D108" t="str">
            <v>IMN</v>
          </cell>
          <cell r="E108" t="str">
            <v>Isle of Man</v>
          </cell>
        </row>
        <row r="109">
          <cell r="D109" t="str">
            <v>ISR</v>
          </cell>
          <cell r="E109" t="str">
            <v>Israel</v>
          </cell>
        </row>
        <row r="110">
          <cell r="D110" t="str">
            <v>ITA</v>
          </cell>
          <cell r="E110" t="str">
            <v>Italy</v>
          </cell>
        </row>
        <row r="111">
          <cell r="D111" t="str">
            <v>JAM</v>
          </cell>
          <cell r="E111" t="str">
            <v>Jamaica</v>
          </cell>
        </row>
        <row r="112">
          <cell r="D112" t="str">
            <v>JPN</v>
          </cell>
          <cell r="E112" t="str">
            <v>Japan</v>
          </cell>
        </row>
        <row r="113">
          <cell r="D113" t="str">
            <v>JEY</v>
          </cell>
          <cell r="E113" t="str">
            <v>Jersey</v>
          </cell>
        </row>
        <row r="114">
          <cell r="D114" t="str">
            <v>JOR</v>
          </cell>
          <cell r="E114" t="str">
            <v>Jordan</v>
          </cell>
        </row>
        <row r="115">
          <cell r="D115" t="str">
            <v>KAZ</v>
          </cell>
          <cell r="E115" t="str">
            <v>Kazakhstan</v>
          </cell>
        </row>
        <row r="116">
          <cell r="D116" t="str">
            <v>KEN</v>
          </cell>
          <cell r="E116" t="str">
            <v>Kenya</v>
          </cell>
        </row>
        <row r="117">
          <cell r="D117" t="str">
            <v>KIR</v>
          </cell>
          <cell r="E117" t="str">
            <v>Kiribati</v>
          </cell>
        </row>
        <row r="118">
          <cell r="D118" t="str">
            <v>PRK</v>
          </cell>
          <cell r="E118" t="str">
            <v>Korea, Democratic People's Republic of</v>
          </cell>
        </row>
        <row r="119">
          <cell r="D119" t="str">
            <v>KOR</v>
          </cell>
          <cell r="E119" t="str">
            <v>Korea, Republic of</v>
          </cell>
        </row>
        <row r="120">
          <cell r="D120" t="str">
            <v>KWT</v>
          </cell>
          <cell r="E120" t="str">
            <v>Kuwait</v>
          </cell>
        </row>
        <row r="121">
          <cell r="D121" t="str">
            <v>KGZ</v>
          </cell>
          <cell r="E121" t="str">
            <v>Kyrgyzstan</v>
          </cell>
        </row>
        <row r="122">
          <cell r="D122" t="str">
            <v>LAO</v>
          </cell>
          <cell r="E122" t="str">
            <v>Lao People's Democratic Republic</v>
          </cell>
        </row>
        <row r="123">
          <cell r="D123" t="str">
            <v>LVA</v>
          </cell>
          <cell r="E123" t="str">
            <v>Latvia</v>
          </cell>
        </row>
        <row r="124">
          <cell r="D124" t="str">
            <v>LBN</v>
          </cell>
          <cell r="E124" t="str">
            <v>Lebanon</v>
          </cell>
        </row>
        <row r="125">
          <cell r="D125" t="str">
            <v>LSO</v>
          </cell>
          <cell r="E125" t="str">
            <v>Lesotho</v>
          </cell>
        </row>
        <row r="126">
          <cell r="D126" t="str">
            <v>LBR</v>
          </cell>
          <cell r="E126" t="str">
            <v>Liberia</v>
          </cell>
        </row>
        <row r="127">
          <cell r="D127" t="str">
            <v>LBY</v>
          </cell>
          <cell r="E127" t="str">
            <v>Libyan Arab Jamahiriya</v>
          </cell>
        </row>
        <row r="128">
          <cell r="D128" t="str">
            <v>LIE</v>
          </cell>
          <cell r="E128" t="str">
            <v>Liechtenstein</v>
          </cell>
        </row>
        <row r="129">
          <cell r="D129" t="str">
            <v>LTU</v>
          </cell>
          <cell r="E129" t="str">
            <v>Lithuania</v>
          </cell>
        </row>
        <row r="130">
          <cell r="D130" t="str">
            <v>LUX</v>
          </cell>
          <cell r="E130" t="str">
            <v>Luxembourg</v>
          </cell>
        </row>
        <row r="131">
          <cell r="D131" t="str">
            <v>MAC</v>
          </cell>
          <cell r="E131" t="str">
            <v>Macao</v>
          </cell>
        </row>
        <row r="132">
          <cell r="D132" t="str">
            <v>MKD</v>
          </cell>
          <cell r="E132" t="str">
            <v>Macedonia, the former Yugoslav Republic of</v>
          </cell>
        </row>
        <row r="133">
          <cell r="D133" t="str">
            <v>MDG</v>
          </cell>
          <cell r="E133" t="str">
            <v>Madagascar</v>
          </cell>
        </row>
        <row r="134">
          <cell r="D134" t="str">
            <v>MWI</v>
          </cell>
          <cell r="E134" t="str">
            <v>Malawi</v>
          </cell>
        </row>
        <row r="135">
          <cell r="D135" t="str">
            <v>MYS</v>
          </cell>
          <cell r="E135" t="str">
            <v>Malaysia</v>
          </cell>
        </row>
        <row r="136">
          <cell r="D136" t="str">
            <v>MDV</v>
          </cell>
          <cell r="E136" t="str">
            <v>Maldives</v>
          </cell>
        </row>
        <row r="137">
          <cell r="D137" t="str">
            <v>MLI</v>
          </cell>
          <cell r="E137" t="str">
            <v>Mali</v>
          </cell>
        </row>
        <row r="138">
          <cell r="D138" t="str">
            <v>MLT</v>
          </cell>
          <cell r="E138" t="str">
            <v>Malta</v>
          </cell>
        </row>
        <row r="139">
          <cell r="D139" t="str">
            <v>MHL</v>
          </cell>
          <cell r="E139" t="str">
            <v>Marshall Islands</v>
          </cell>
        </row>
        <row r="140">
          <cell r="D140" t="str">
            <v>MTQ</v>
          </cell>
          <cell r="E140" t="str">
            <v>Martinique</v>
          </cell>
        </row>
        <row r="141">
          <cell r="D141" t="str">
            <v>MRT</v>
          </cell>
          <cell r="E141" t="str">
            <v>Mauritania</v>
          </cell>
        </row>
        <row r="142">
          <cell r="D142" t="str">
            <v>MUS</v>
          </cell>
          <cell r="E142" t="str">
            <v>Mauritius</v>
          </cell>
        </row>
        <row r="143">
          <cell r="D143" t="str">
            <v>MYT</v>
          </cell>
          <cell r="E143" t="str">
            <v>Mayotte</v>
          </cell>
        </row>
        <row r="144">
          <cell r="D144" t="str">
            <v>MEX</v>
          </cell>
          <cell r="E144" t="str">
            <v>Mexico</v>
          </cell>
        </row>
        <row r="145">
          <cell r="D145" t="str">
            <v>FSM</v>
          </cell>
          <cell r="E145" t="str">
            <v>Micronesia, Federated States of</v>
          </cell>
        </row>
        <row r="146">
          <cell r="D146" t="str">
            <v>MDA</v>
          </cell>
          <cell r="E146" t="str">
            <v>Moldova, Republic of</v>
          </cell>
        </row>
        <row r="147">
          <cell r="D147" t="str">
            <v>MCO</v>
          </cell>
          <cell r="E147" t="str">
            <v>Monaco</v>
          </cell>
        </row>
        <row r="148">
          <cell r="D148" t="str">
            <v>MNG</v>
          </cell>
          <cell r="E148" t="str">
            <v>Mongolia</v>
          </cell>
        </row>
        <row r="149">
          <cell r="D149" t="str">
            <v>MNE</v>
          </cell>
          <cell r="E149" t="str">
            <v>Montenegro</v>
          </cell>
        </row>
        <row r="150">
          <cell r="D150" t="str">
            <v>MSR</v>
          </cell>
          <cell r="E150" t="str">
            <v>Montserrat</v>
          </cell>
        </row>
        <row r="151">
          <cell r="D151" t="str">
            <v>MAR</v>
          </cell>
          <cell r="E151" t="str">
            <v>Morocco</v>
          </cell>
        </row>
        <row r="152">
          <cell r="D152" t="str">
            <v>MOZ</v>
          </cell>
          <cell r="E152" t="str">
            <v>Mozambique</v>
          </cell>
        </row>
        <row r="153">
          <cell r="D153" t="str">
            <v>MMR</v>
          </cell>
          <cell r="E153" t="str">
            <v>Myanmar</v>
          </cell>
        </row>
        <row r="154">
          <cell r="D154" t="str">
            <v>NAM</v>
          </cell>
          <cell r="E154" t="str">
            <v>Namibia</v>
          </cell>
        </row>
        <row r="155">
          <cell r="D155" t="str">
            <v>NRU</v>
          </cell>
          <cell r="E155" t="str">
            <v>Nauru</v>
          </cell>
        </row>
        <row r="156">
          <cell r="D156" t="str">
            <v>NPL</v>
          </cell>
          <cell r="E156" t="str">
            <v>Nepal</v>
          </cell>
        </row>
        <row r="157">
          <cell r="D157" t="str">
            <v>NLD</v>
          </cell>
          <cell r="E157" t="str">
            <v>Netherlands</v>
          </cell>
        </row>
        <row r="158">
          <cell r="D158" t="str">
            <v>ANT</v>
          </cell>
          <cell r="E158" t="str">
            <v>Netherlands Antilles</v>
          </cell>
        </row>
        <row r="159">
          <cell r="D159" t="str">
            <v>NCL</v>
          </cell>
          <cell r="E159" t="str">
            <v>New Caledonia</v>
          </cell>
        </row>
        <row r="160">
          <cell r="D160" t="str">
            <v>NZL</v>
          </cell>
          <cell r="E160" t="str">
            <v>New Zealand</v>
          </cell>
        </row>
        <row r="161">
          <cell r="D161" t="str">
            <v>NIC</v>
          </cell>
          <cell r="E161" t="str">
            <v>Nicaragua</v>
          </cell>
        </row>
        <row r="162">
          <cell r="D162" t="str">
            <v>NER</v>
          </cell>
          <cell r="E162" t="str">
            <v>Niger</v>
          </cell>
        </row>
        <row r="163">
          <cell r="D163" t="str">
            <v>NGA</v>
          </cell>
          <cell r="E163" t="str">
            <v>Nigeria</v>
          </cell>
        </row>
        <row r="164">
          <cell r="D164" t="str">
            <v>NIU</v>
          </cell>
          <cell r="E164" t="str">
            <v>Niue</v>
          </cell>
        </row>
        <row r="165">
          <cell r="D165" t="str">
            <v>NFK</v>
          </cell>
          <cell r="E165" t="str">
            <v>Norfolk Island</v>
          </cell>
        </row>
        <row r="166">
          <cell r="D166" t="str">
            <v>MNP</v>
          </cell>
          <cell r="E166" t="str">
            <v>Northern Mariana Islands</v>
          </cell>
        </row>
        <row r="167">
          <cell r="D167" t="str">
            <v>NOR</v>
          </cell>
          <cell r="E167" t="str">
            <v>Norway</v>
          </cell>
        </row>
        <row r="168">
          <cell r="D168" t="str">
            <v>OMN</v>
          </cell>
          <cell r="E168" t="str">
            <v>Oman</v>
          </cell>
        </row>
        <row r="169">
          <cell r="D169" t="str">
            <v>PAK</v>
          </cell>
          <cell r="E169" t="str">
            <v>Pakistan</v>
          </cell>
        </row>
        <row r="170">
          <cell r="D170" t="str">
            <v>PLW</v>
          </cell>
          <cell r="E170" t="str">
            <v>Palau</v>
          </cell>
        </row>
        <row r="171">
          <cell r="D171" t="str">
            <v>PSE</v>
          </cell>
          <cell r="E171" t="str">
            <v>Palestinian Territory, Occupied</v>
          </cell>
        </row>
        <row r="172">
          <cell r="D172" t="str">
            <v>PAN</v>
          </cell>
          <cell r="E172" t="str">
            <v>Panama</v>
          </cell>
        </row>
        <row r="173">
          <cell r="D173" t="str">
            <v>PNG</v>
          </cell>
          <cell r="E173" t="str">
            <v>Papua New Guinea</v>
          </cell>
        </row>
        <row r="174">
          <cell r="D174" t="str">
            <v>PRY</v>
          </cell>
          <cell r="E174" t="str">
            <v>Paraguay</v>
          </cell>
        </row>
        <row r="175">
          <cell r="D175" t="str">
            <v>PER</v>
          </cell>
          <cell r="E175" t="str">
            <v>Peru</v>
          </cell>
        </row>
        <row r="176">
          <cell r="D176" t="str">
            <v>PHL</v>
          </cell>
          <cell r="E176" t="str">
            <v>Philippines</v>
          </cell>
        </row>
        <row r="177">
          <cell r="D177" t="str">
            <v>PCN</v>
          </cell>
          <cell r="E177" t="str">
            <v>Pitcairn</v>
          </cell>
        </row>
        <row r="178">
          <cell r="D178" t="str">
            <v>POL</v>
          </cell>
          <cell r="E178" t="str">
            <v>Poland</v>
          </cell>
        </row>
        <row r="179">
          <cell r="D179" t="str">
            <v>PRT</v>
          </cell>
          <cell r="E179" t="str">
            <v>Portugal</v>
          </cell>
        </row>
        <row r="180">
          <cell r="D180" t="str">
            <v>PRI</v>
          </cell>
          <cell r="E180" t="str">
            <v>Puerto Rico</v>
          </cell>
        </row>
        <row r="181">
          <cell r="D181" t="str">
            <v>QAT</v>
          </cell>
          <cell r="E181" t="str">
            <v>Qatar</v>
          </cell>
        </row>
        <row r="182">
          <cell r="D182" t="str">
            <v>REU</v>
          </cell>
          <cell r="E182" t="str">
            <v>Réunion</v>
          </cell>
        </row>
        <row r="183">
          <cell r="D183" t="str">
            <v>ROU</v>
          </cell>
          <cell r="E183" t="str">
            <v>Romania</v>
          </cell>
        </row>
        <row r="184">
          <cell r="D184" t="str">
            <v>RUS</v>
          </cell>
          <cell r="E184" t="str">
            <v>Russian Federation</v>
          </cell>
        </row>
        <row r="185">
          <cell r="D185" t="str">
            <v>RWA</v>
          </cell>
          <cell r="E185" t="str">
            <v>Rwanda</v>
          </cell>
        </row>
        <row r="186">
          <cell r="D186" t="str">
            <v>BLM</v>
          </cell>
          <cell r="E186" t="str">
            <v>Saint Barthélemy</v>
          </cell>
        </row>
        <row r="187">
          <cell r="D187" t="str">
            <v>SHN</v>
          </cell>
          <cell r="E187" t="str">
            <v>Saint Helena, Ascension and Tristan da Cunha</v>
          </cell>
        </row>
        <row r="188">
          <cell r="D188" t="str">
            <v>KNA</v>
          </cell>
          <cell r="E188" t="str">
            <v>Saint Kitts and Nevis</v>
          </cell>
        </row>
        <row r="189">
          <cell r="D189" t="str">
            <v>LCA</v>
          </cell>
          <cell r="E189" t="str">
            <v>Saint Lucia</v>
          </cell>
        </row>
        <row r="190">
          <cell r="D190" t="str">
            <v>MAF</v>
          </cell>
          <cell r="E190" t="str">
            <v>Saint Martin (French part)</v>
          </cell>
        </row>
        <row r="191">
          <cell r="D191" t="str">
            <v>SPM</v>
          </cell>
          <cell r="E191" t="str">
            <v>Saint Pierre and Miquelon</v>
          </cell>
        </row>
        <row r="192">
          <cell r="D192" t="str">
            <v>VCT</v>
          </cell>
          <cell r="E192" t="str">
            <v>Saint Vincent and the Grenadines</v>
          </cell>
        </row>
        <row r="193">
          <cell r="D193" t="str">
            <v>WSM</v>
          </cell>
          <cell r="E193" t="str">
            <v>Samoa</v>
          </cell>
        </row>
        <row r="194">
          <cell r="D194" t="str">
            <v>SMR</v>
          </cell>
          <cell r="E194" t="str">
            <v>San Marino</v>
          </cell>
        </row>
        <row r="195">
          <cell r="D195" t="str">
            <v>STP</v>
          </cell>
          <cell r="E195" t="str">
            <v>Sao Tome and Principe</v>
          </cell>
        </row>
        <row r="196">
          <cell r="D196" t="str">
            <v>SAU</v>
          </cell>
          <cell r="E196" t="str">
            <v>Saudi Arabia</v>
          </cell>
        </row>
        <row r="197">
          <cell r="D197" t="str">
            <v>SEN</v>
          </cell>
          <cell r="E197" t="str">
            <v>Senegal</v>
          </cell>
        </row>
        <row r="198">
          <cell r="D198" t="str">
            <v>SRB</v>
          </cell>
          <cell r="E198" t="str">
            <v>Serbia</v>
          </cell>
        </row>
        <row r="199">
          <cell r="D199" t="str">
            <v>SYC</v>
          </cell>
          <cell r="E199" t="str">
            <v>Seychelles</v>
          </cell>
        </row>
        <row r="200">
          <cell r="D200" t="str">
            <v>SLE</v>
          </cell>
          <cell r="E200" t="str">
            <v>Sierra Leone</v>
          </cell>
        </row>
        <row r="201">
          <cell r="D201" t="str">
            <v>SGP</v>
          </cell>
          <cell r="E201" t="str">
            <v>Singapore</v>
          </cell>
        </row>
        <row r="202">
          <cell r="D202" t="str">
            <v>SVK</v>
          </cell>
          <cell r="E202" t="str">
            <v>Slovakia</v>
          </cell>
        </row>
        <row r="203">
          <cell r="D203" t="str">
            <v>SVN</v>
          </cell>
          <cell r="E203" t="str">
            <v>Slovenia</v>
          </cell>
        </row>
        <row r="204">
          <cell r="D204" t="str">
            <v>SLB</v>
          </cell>
          <cell r="E204" t="str">
            <v>Solomon Islands</v>
          </cell>
        </row>
        <row r="205">
          <cell r="D205" t="str">
            <v>SOM</v>
          </cell>
          <cell r="E205" t="str">
            <v>Somalia</v>
          </cell>
        </row>
        <row r="206">
          <cell r="D206" t="str">
            <v>ZAF</v>
          </cell>
          <cell r="E206" t="str">
            <v>South Africa</v>
          </cell>
        </row>
        <row r="207">
          <cell r="D207" t="str">
            <v>SGS</v>
          </cell>
          <cell r="E207" t="str">
            <v>South Georgia and the South Sandwich Islands</v>
          </cell>
        </row>
        <row r="208">
          <cell r="D208" t="str">
            <v>ESP</v>
          </cell>
          <cell r="E208" t="str">
            <v>Spain</v>
          </cell>
        </row>
        <row r="209">
          <cell r="D209" t="str">
            <v>LKA</v>
          </cell>
          <cell r="E209" t="str">
            <v>Sri Lanka</v>
          </cell>
        </row>
        <row r="210">
          <cell r="D210" t="str">
            <v>SDN</v>
          </cell>
          <cell r="E210" t="str">
            <v>Sudan</v>
          </cell>
        </row>
        <row r="211">
          <cell r="D211" t="str">
            <v>SUR</v>
          </cell>
          <cell r="E211" t="str">
            <v>Suriname</v>
          </cell>
        </row>
        <row r="212">
          <cell r="D212" t="str">
            <v>SJM</v>
          </cell>
          <cell r="E212" t="str">
            <v>Svalbard and Jan Mayen</v>
          </cell>
        </row>
        <row r="213">
          <cell r="D213" t="str">
            <v>SWZ</v>
          </cell>
          <cell r="E213" t="str">
            <v>Swaziland</v>
          </cell>
        </row>
        <row r="214">
          <cell r="D214" t="str">
            <v>SWE</v>
          </cell>
          <cell r="E214" t="str">
            <v>Sweden</v>
          </cell>
        </row>
        <row r="215">
          <cell r="D215" t="str">
            <v>CHE</v>
          </cell>
          <cell r="E215" t="str">
            <v>Switzerland</v>
          </cell>
        </row>
        <row r="216">
          <cell r="D216" t="str">
            <v>SYR</v>
          </cell>
          <cell r="E216" t="str">
            <v>Syrian Arab Republic</v>
          </cell>
        </row>
        <row r="217">
          <cell r="D217" t="str">
            <v>TWN</v>
          </cell>
          <cell r="E217" t="str">
            <v>Taiwan, Province of China</v>
          </cell>
        </row>
        <row r="218">
          <cell r="D218" t="str">
            <v>TJK</v>
          </cell>
          <cell r="E218" t="str">
            <v>Tajikistan</v>
          </cell>
        </row>
        <row r="219">
          <cell r="D219" t="str">
            <v>TZA</v>
          </cell>
          <cell r="E219" t="str">
            <v>Tanzania, United Republic of</v>
          </cell>
        </row>
        <row r="220">
          <cell r="D220" t="str">
            <v>THA</v>
          </cell>
          <cell r="E220" t="str">
            <v>Thailand</v>
          </cell>
        </row>
        <row r="221">
          <cell r="D221" t="str">
            <v>TLS</v>
          </cell>
          <cell r="E221" t="str">
            <v>Timor-Leste</v>
          </cell>
        </row>
        <row r="222">
          <cell r="D222" t="str">
            <v>TGO</v>
          </cell>
          <cell r="E222" t="str">
            <v>Togo</v>
          </cell>
        </row>
        <row r="223">
          <cell r="D223" t="str">
            <v>TKL</v>
          </cell>
          <cell r="E223" t="str">
            <v>Tokelau</v>
          </cell>
        </row>
        <row r="224">
          <cell r="D224" t="str">
            <v>TON</v>
          </cell>
          <cell r="E224" t="str">
            <v>Tonga</v>
          </cell>
        </row>
        <row r="225">
          <cell r="D225" t="str">
            <v>TTO</v>
          </cell>
          <cell r="E225" t="str">
            <v>Trinidad and Tobago</v>
          </cell>
        </row>
        <row r="226">
          <cell r="D226" t="str">
            <v>TUN</v>
          </cell>
          <cell r="E226" t="str">
            <v>Tunisia</v>
          </cell>
        </row>
        <row r="227">
          <cell r="D227" t="str">
            <v>TUR</v>
          </cell>
          <cell r="E227" t="str">
            <v>Turkey</v>
          </cell>
        </row>
        <row r="228">
          <cell r="D228" t="str">
            <v>TKM</v>
          </cell>
          <cell r="E228" t="str">
            <v>Turkmenistan</v>
          </cell>
        </row>
        <row r="229">
          <cell r="D229" t="str">
            <v>TCA</v>
          </cell>
          <cell r="E229" t="str">
            <v>Turks and Caicos Islands</v>
          </cell>
        </row>
        <row r="230">
          <cell r="D230" t="str">
            <v>TUV</v>
          </cell>
          <cell r="E230" t="str">
            <v>Tuvalu</v>
          </cell>
        </row>
        <row r="231">
          <cell r="D231" t="str">
            <v>UGA</v>
          </cell>
          <cell r="E231" t="str">
            <v>Uganda</v>
          </cell>
        </row>
        <row r="232">
          <cell r="D232" t="str">
            <v>UKR</v>
          </cell>
          <cell r="E232" t="str">
            <v>Ukraine</v>
          </cell>
        </row>
        <row r="233">
          <cell r="D233" t="str">
            <v>ARE</v>
          </cell>
          <cell r="E233" t="str">
            <v>United Arab Emirates</v>
          </cell>
        </row>
        <row r="234">
          <cell r="D234" t="str">
            <v>GBR</v>
          </cell>
          <cell r="E234" t="str">
            <v>United Kingdom</v>
          </cell>
        </row>
        <row r="235">
          <cell r="D235" t="str">
            <v>USA</v>
          </cell>
          <cell r="E235" t="str">
            <v>United States</v>
          </cell>
        </row>
        <row r="236">
          <cell r="D236" t="str">
            <v>UMI</v>
          </cell>
          <cell r="E236" t="str">
            <v>United States Minor Outlying Islands</v>
          </cell>
        </row>
        <row r="237">
          <cell r="D237" t="str">
            <v>URY</v>
          </cell>
          <cell r="E237" t="str">
            <v>Uruguay</v>
          </cell>
        </row>
        <row r="238">
          <cell r="D238" t="str">
            <v>UZB</v>
          </cell>
          <cell r="E238" t="str">
            <v>Uzbekistan</v>
          </cell>
        </row>
        <row r="239">
          <cell r="D239" t="str">
            <v>VUT</v>
          </cell>
          <cell r="E239" t="str">
            <v>Vanuatu</v>
          </cell>
        </row>
        <row r="240">
          <cell r="D240" t="str">
            <v>VEN</v>
          </cell>
          <cell r="E240" t="str">
            <v>Venezuela, Bolivarian Republic of</v>
          </cell>
        </row>
        <row r="241">
          <cell r="D241" t="str">
            <v>VNM</v>
          </cell>
          <cell r="E241" t="str">
            <v>Viet Nam</v>
          </cell>
        </row>
        <row r="242">
          <cell r="D242" t="str">
            <v>VGB</v>
          </cell>
          <cell r="E242" t="str">
            <v>Virgin Islands, British</v>
          </cell>
        </row>
        <row r="243">
          <cell r="D243" t="str">
            <v>VIR</v>
          </cell>
          <cell r="E243" t="str">
            <v>Virgin Islands, U.S.</v>
          </cell>
        </row>
        <row r="244">
          <cell r="D244" t="str">
            <v>WLF</v>
          </cell>
          <cell r="E244" t="str">
            <v>Wallis and Futuna</v>
          </cell>
        </row>
        <row r="245">
          <cell r="D245" t="str">
            <v>ESH</v>
          </cell>
          <cell r="E245" t="str">
            <v>Western Sahara</v>
          </cell>
        </row>
        <row r="246">
          <cell r="D246" t="str">
            <v>YEM</v>
          </cell>
          <cell r="E246" t="str">
            <v>Yemen</v>
          </cell>
        </row>
        <row r="247">
          <cell r="D247" t="str">
            <v>ZMB</v>
          </cell>
          <cell r="E247" t="str">
            <v>Zambia</v>
          </cell>
        </row>
        <row r="248">
          <cell r="D248" t="str">
            <v>ZWE</v>
          </cell>
          <cell r="E248" t="str">
            <v>Zimbabwe</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ia Victoria Colmenares Macia" refreshedDate="44216.500362615741" createdVersion="6" refreshedVersion="6" minRefreshableVersion="3" recordCount="4608" xr:uid="{95587227-E654-4EFE-ADAD-C18476653DA7}">
  <cacheSource type="worksheet">
    <worksheetSource name="UNDP_Project"/>
  </cacheSource>
  <cacheFields count="6">
    <cacheField name="project_id" numFmtId="0">
      <sharedItems containsSemiMixedTypes="0" containsString="0" containsNumber="1" containsInteger="1" minValue="11492" maxValue="131467"/>
    </cacheField>
    <cacheField name="title" numFmtId="0">
      <sharedItems count="4505" longText="1">
        <s v="Funding Facility for Stabilization"/>
        <s v="Law and Order Trust Fund for Afghanistan (LOTFA) - SUPPORT TO PAYROLL MANAGEMENT"/>
        <s v="Commitment Towards Fast Tracking 90-90-90 Targets"/>
        <s v="Apoyo al Plan EstratÃ©gico para Garantizar una vida Sana y Promover el Bienestar de toda la poblaciÃ³n de la Provincia de Buenos Aires, en todas las etapas de su ciclo de vida (2016/2019)"/>
        <s v="Procurement Support Services to Ministry of Health"/>
        <s v="Programa de apoyo para la eficiencia y la transparencia del proceso de modernizaciÃ³n del documento nacional de identificaciÃ³n en Honduras"/>
        <s v="Apoyo a la Gestion de la Politica Alimentaria y Fortalecimiento de las Organizaciones Comunitarias (Abordaje Comunitario del Plan Nacional de Seguridad Alimentaria)"/>
        <s v="Yemen Crisis Response Project III"/>
        <s v="ConsolidaciÃ³n del modelo de atenciÃ³n primaria de la salud a travÃ©s de la provisiÃ³n y dispensa de medicamentos esenciales"/>
        <s v="Dominica Development and Reconstruction Facility"/>
        <s v="COVID-19 CO Response"/>
        <s v="Social Fund for Development - Phase IV"/>
        <s v="UN Electoral Support Project (UNESP)"/>
        <s v="Immediate Stabilization Facility for Libya"/>
        <s v="GEF-SGP Operational Phase 6"/>
        <s v="Recovery and Peacebuilding Programme"/>
        <s v="CRU - Global Project - Crisis Response"/>
        <s v="Managing Agent of the Sudan Humanitarian Fund"/>
        <s v="Turkey Resilience Project in response to the SyriaCrisis"/>
        <s v="Apoyo a la ImplementaciÃ³n de la PolÃ­tica Nacional de Ciencia, TecnologÃ­a e InnovaciÃ³n"/>
        <s v="Global Health Innovative Tech Research and Development"/>
        <s v="Achieving 2030 Agenda for Sustainable Development in AP"/>
        <s v="Inception Phase - National Urban Poverty Reduction Programme"/>
        <s v="Supporting Lebanese Hosting Communities"/>
        <s v="PremiÃ¨re Allocation Standard du Fonds Commun Humanitaire - DRC-FH/UR-NGO's Janvier 2019"/>
        <s v="Iraq Crisis Response and Resilience"/>
        <s v="Electoral Support Project"/>
        <s v="CA-19 /CHFRES SA REP EPIDEMIE HEPATHITE VIRALE (E) RCA"/>
        <s v="Projet dâ€™Appui au Processus Electoral 2019-2022"/>
        <s v="Programme dâ€™Appui Ã  la Lutte Antipaludique au Tchad â€“ Phase IIIÂ "/>
        <s v="Support to COVID-19 Response"/>
        <s v="Global Funds programme continuation"/>
        <s v="DESARROLLO METROPOLITANO MUNICIPALIDAD DE GUATEMALA"/>
        <s v="Zimbabwe Resilence Building Fund"/>
        <s v="Joint UNDP-DPPA Programme on conflict prevention"/>
        <s v="Bosques Nativos y Comunidad"/>
        <s v="HIV MAL &amp; TB Z GRANT"/>
        <s v="Response to COVID-19 outbreak"/>
        <s v="Managing Agent of the Sudan Humanitarian Fund - SDN 2019 SHF-UNDP-NGOs-SA1"/>
        <s v="rÃ©ponse rapide aux besoins les plus urgents des populations affectÃ©es par la crise - DRC-FH/UR-NGO's Juilllet 2019"/>
        <s v="COVID-19 MOIA"/>
        <s v="Prog. for EQ &amp; Tsunami Infrastruc. Recon. Asst. (PETRA)"/>
        <s v="Fonds National REDD+ de la RDC -Programme dâ€™Appui Ã  la SociÃ©tÃ© Civile"/>
        <s v="Promover y fortalecer las estrategias de la SecretarÃ­a de Gabinete y CoordinaciÃ³n Administrativa para mejorar la atenciÃ³n al ciudadano y contribuir a la institucionalizaciÃ³n de una gestiÃ³n pÃºblica de calidad"/>
        <s v="POLITICAS MUNICIPALES DE JUVENTUD"/>
        <s v="Scaling-up of GLOF Risk Reduction in North Pakistan"/>
        <s v="Emergency Mine Action"/>
        <s v="Moz Recovery Facility"/>
        <s v="Mejorando la Eficiencia y la Calidad del Sector Educativo"/>
        <s v="Apoyo al Programa RISP-HO COVID-19"/>
        <s v="Programmade Gobernanza y Gestion en Salud - Proyectos &quot;Banco Internacional de Reconstruccion y Fomento&quot;"/>
        <s v="Support Services to Ministry of Health"/>
        <s v="South Sudan Humanitarian Fund - SSHF 2019 SA2 MA/NGOs"/>
        <s v="Procurement Support Services to FMOH"/>
        <s v="Expanding and Enhancing Quality TB Prevention, Care, and Control Services in South Sudan"/>
        <s v="Support national Tuberculosis and HIV programs"/>
        <s v="Eradication of Malaria in Burundi through Preventive and Management Actions"/>
        <s v="Acercando el Estado al Ciudadano"/>
        <s v="Catalytic Support to MOIA-Korea Project"/>
        <s v="Technical Assistance to REDD+ Implementation"/>
        <s v="CliMateSud - Strategic Accelerator Partnership"/>
        <s v="Darfur Stabilization, Transition and Recovery Programme"/>
        <s v="Integrated Community Stabilization"/>
        <s v="Stabilization Facility-Nigeria Window"/>
        <s v="Appui Ã  la RÃ©ponse Nationale du COVID-19"/>
        <s v="Disaster Response and Recovery Facility (DRRF)"/>
        <s v="Resilience and Recovery"/>
        <s v="Somalia Justice Programme"/>
        <s v="Global HIV, Health and Development Project"/>
        <s v="Competencias Tecnologicas"/>
        <s v="COD-Fonds de CohÃ©rence_Ensemble pour la paix"/>
        <s v="Prevention, treatment and care of HIV in Tajikistan, II"/>
        <s v="Gestion Logistica MINERD"/>
        <s v="Respuesta COVID19"/>
        <s v="Global Programme - Rule of Law &amp; Human Rights"/>
        <s v="Solvent Sector Plan Stage II"/>
        <s v="Programa de Justicia Transicional"/>
        <s v="Appui Ã  la rÃ©ponse nationale au COVID 19"/>
        <s v="PAZ SOSTENIBLE"/>
        <s v="Transitional Support to MOIA (TSM) Project"/>
        <s v="Merged Areas Governance Project"/>
        <s v="Community-Based Agriculture and Rural Development - East (CBARD-E)"/>
        <s v="EU for Civil Protection"/>
        <s v="EFICACIA Y EFICIENCIA EN USO DE RECURSOS REGALIAS"/>
        <s v="PIMS 4561 GEF-SGP Operational Phase 5"/>
        <s v="Fortalecimiento Ã“rgano Electoral Plurinacional OEP"/>
        <s v="Ã‰tat de droit, SÃ©curitÃ© et CohÃ©sion sociale"/>
        <s v="Biodiversity Finance Initiative (BIOFIN) Phase II"/>
        <s v="Pipol Konek"/>
        <s v="Supporting Stability and Recovery through Local Gov"/>
        <s v="Eficiencia energÃ©tica y calidad ambiental"/>
        <s v="Green Climate Fund"/>
        <s v="Apoyo GestiÃ³n Espacios Territoriales"/>
        <s v="Yemen Emergency Crisis Response For Prevention of Famine"/>
        <s v="Peace Support Facility"/>
        <s v="Managing Agent of the Sudan Humanitarian Fund - SDN 2018 SHF- UNDP-NGOs-SA3"/>
        <s v="Effective HIV and TB control project in Kyrgyzstan"/>
        <s v="Social Protection"/>
        <s v="Access to Justice and Rule of Law"/>
        <s v="Rehabilitation of Social Services and Infrastructure"/>
        <s v="Resiliencia climÃ¡tica en la Mojana - Clima y Vida"/>
        <s v="Community-Based Agriculture and Rural Development - West (CBARD-W)"/>
        <s v="Allocation d'urgence du Fonds Commun Humanitaire non-HRP - RÃ©ponse Ebola - DRC-FH/UR-NGO's Mai 2019"/>
        <s v="GCF-Resilient development in coastal zones"/>
        <s v="Processus Ã©lectoral 2020-2021"/>
        <s v="BRA/18/019 - Sistema Prisional e Socieducativo CNJ"/>
        <s v="BRA/17/018 - Fortalecimento da GestÃ£o dos ServiÃ§os e do Sistema de SaÃºde do Haiti."/>
        <s v="Scaling up approaches to respond to TB Challenges and Strengthening Health Systems Initiatives in Afghanistan."/>
        <s v="URU/14/007 Programa de Mejoramiento de Barrios II"/>
        <s v="Fortalecimiento MOPC"/>
        <s v="Respuesta ante la emergencia por COVID-19 en Ecuador."/>
        <s v="UNDP Guinea Bissau Early Response to the COVID-19 Crisis"/>
        <s v="Support to the Gov of Timor-Leste responding to COVID-19"/>
        <s v="Green Climate Fund Vaisigano River Catchment"/>
        <s v="GAVI Phase II-Improving vaccination systems"/>
        <s v="Yemen Crisis Response Project II"/>
        <s v="COVID-19 Rapid Response"/>
        <s v="Activating Village Court Phase II"/>
        <s v="Stabilisation and Development Programme"/>
        <s v="Embarazo Adolescente"/>
        <s v="Appui Ã  la Cour PÃ©nale spÃ©ciale"/>
        <s v="7th Operational Phase of the GEF Small Grants Programme"/>
        <s v="Strength. Nat. Cap. to Support Development Sectors"/>
        <s v="Planes de ordenamiento social de la propiedad rural"/>
        <s v="Malawi National Registration and Identification System"/>
        <s v="Strengthening Inclusive Development in Chittagong Hill Tracts (CHT)"/>
        <s v="UNDP NDC Support Programme"/>
        <s v="Human Development Reports"/>
        <s v="Desarrollo de los Centros de Justicia"/>
        <s v="Primeros AÃ±os, AcompaÃ±ando la crianza, Apoyo al Plan Nacional de Primera Infancia"/>
        <s v="Hydro chlorofluorocarbons phase out management plan (HPMP)"/>
        <s v="CSMT Engagement Facility"/>
        <s v="Disaster Risk Resilience Prog"/>
        <s v="GF Health System Strengthening"/>
        <s v="ConsolidaciÃ³n del modelo de atenciÃ³n por niveles de complejidad de Santiago del Estero"/>
        <s v="Apoyo Programa Nacional de ProtecciÃ³n de Bosques Nativos"/>
        <s v="Security Sector Governance"/>
        <s v="Funding Facility for Economic Reform-Kurdistan"/>
        <s v="Climate resilience in Agriculture"/>
        <s v="Renforcement des capacitÃ©s nationales pour une mise Å“uvre effective du Cadre de CoopÃ©ration du PNUD au Mali pour la pÃ©riode 2015-2019"/>
        <s v="Integrated Water Management"/>
        <s v="Health procurement 2019-2020"/>
        <s v="Sostenibilidad de la Respuesta al VIH en Cuba"/>
        <s v="construct 300 housing units in Rafah"/>
        <s v="Township Democratic Local Governance Project"/>
        <s v="Enhanced Rural Resilience in Yemen II"/>
        <s v="Valorisation durable des ksour et kasbah - PVD2K"/>
        <s v="Prevention &amp; control of HIV/AIDS, Malaria, TB in IR Iran"/>
        <s v="Support to Effective &amp; Responsive Institutions (SERIP)"/>
        <s v="Ensuring climate resilient water Comoros -PIMS-5740-GCF"/>
        <s v="Recovery and Resilience"/>
        <s v="Ethiopia Engagement Facility"/>
        <s v="ICT for Comprehensive Community Development"/>
        <s v="SIDA UNDP Strategic Collaboration on Env and CC"/>
        <s v="Strengthen the national health procurement system of Angola"/>
        <s v="Support Oversight of the Regional Programme for Africa"/>
        <s v="Apoyo al Programa de Reformas del MINGOB"/>
        <s v="Catalytic Support to MOIA Project (CSM)"/>
        <s v="INSTITUTIONAL EFFECTIVENESS PROGRAMME"/>
        <s v="Governance and Democratic Participation Programme"/>
        <s v="Stabilisation Lac Tchad - Niger"/>
        <s v="Appui aux Elections en CI"/>
        <s v="2KEN DEVOLUTION JOINT PROJECT"/>
        <s v="Sudan Stablization &amp; Reintegration Programme"/>
        <s v="Eficiencia y Calidad Formacion Docente"/>
        <s v="BRA/16/004 - Support to Education &amp;Training in Haiti"/>
        <s v="Agricultural Livelihoods and Rural Development"/>
        <s v="GCF-Managing climate change induced water shortages"/>
        <s v="Compras y Contrataciones Ayuntamiento del Distrito Nacional"/>
        <s v="Support to Security &amp; Justice Sector Governance in Iraq"/>
        <s v="Funding Facility for Economic Reform- Federal"/>
        <s v="Private Sector Recovery and Development"/>
        <s v="Institutional Strnghtening for the Forest Sector Develeo"/>
        <s v="Fight against Malaria - NFC"/>
        <s v="RBAP Engagement Facility"/>
        <s v="Lake Chad Stabilization Facility"/>
        <s v="ConsolidaciÃ³n de la GestiÃ³n centralizada en Salud"/>
        <s v="Fortalecimiento del INADEH para la"/>
        <s v="Strengthen Resilience in Syria"/>
        <s v="Supporting ROL 4 peaceful, just &amp;inclusive scoietie(AOI)"/>
        <s v="PRIVATE SECTOR DEVELOPMENT PROGRAMME II"/>
        <s v="EMPLEABILIDAD VICTIMAS RURALES"/>
        <s v="Korea - Vietnam Mine Action Project"/>
        <s v="Scaling-up Malaria prevention &amp; Case Management"/>
        <s v="MPTF Ventana de Entidades No-Gubernamentales"/>
        <s v="Resilience of Subnational Authorities of Syria &amp; Iraq"/>
        <s v="Increasing Access to Water in Host-Communities"/>
        <s v="BRA/12/002 - Apoio ao Desenvolvimento do Setor Algodoeiro por meio da CooperaÃ§Ã£o Sul-Sul."/>
        <s v="Accelerator Lab Network"/>
        <s v="Implementation of SDGs"/>
        <s v="Emergency support to Gov't CAM in fight against COVID19"/>
        <s v="Health Governance Initiative (HEART)"/>
        <s v="Creating job opportunities for all- IV"/>
        <s v="Yemen Rule of Law Programme"/>
        <s v="Enhancing Climate Change Adaptation in the NC &amp; ND"/>
        <s v="Green Economic Development Phase II"/>
        <s v="Active Labour Market"/>
        <s v="Local Infrastructure Facility (LIF)"/>
        <s v="B-Envelope after Irma hurricane. Housing Support to Barb"/>
        <s v="Fortaleciendo Ciudadania de cara al Bicentenario"/>
        <s v="PAF-COUR PENALE SPECIALE"/>
        <s v="DÃ©veloppement Local et Finance inclusive"/>
        <s v="Productivity and Urban Renewal in East Jerusalem"/>
        <s v="Comprehensive Disaster Risk Management Programme"/>
        <s v="Community Oriented Police Services (COPS)"/>
        <s v="Support to Peacebuilding and Normalization Programme"/>
        <s v="AccÃ¨s aux Services et aux Droits"/>
        <s v="Employment Generation Programme"/>
        <s v="DEVELOPMENT SUPPORT SERVICES"/>
        <s v="Hacia una movilidad segura: InnovaciÃ³n en la EmisiÃ³n de"/>
        <s v="Legal Identity for All"/>
        <s v="Country Infrastructure Development Initiative"/>
        <s v="Rehabilitation and livelihoods opportunities to PWD"/>
        <s v="Support to Universal Suffrage Elections in Somalia"/>
        <s v="Programme de relÃ¨vement post-Matthew"/>
        <s v="Strengthening COVID-19 Recovery and Resilient Livelihood"/>
        <s v="PIP Response Toward COVID-19 Resilience (RESTORE)"/>
        <s v="Projet appui Etat de Droit"/>
        <s v="Mejora de la capacidad del Ministerio de Finanzas de Cordoba como organismo rector de los procesos de innovacion y getion por medio de las Tecnologias de la Informacion y la Comunicacion."/>
        <s v="Multi Hazard Early Warning"/>
        <s v="Hospitales especializados equipados COVID"/>
        <s v="Crisis Support to Solid Waste,Water Supply &amp;Sewage"/>
        <s v="Sinergia para fortalecer gestiÃ³n ANP"/>
        <s v="Livelihood Improvement in Tajik-Afghan Cross-border Area"/>
        <s v="Fostering Resilience to Shocks and Threats in Africa"/>
        <s v="Fortalecimeinto del Instituto SalvadoreÃ±o de Bienestar Magisterial"/>
        <s v="CPR Policy and Planning"/>
        <s v="COVID -19 INDIA Response -(JSB)"/>
        <s v="Renforcement de la RÃ©silience face aux Chocs"/>
        <s v="Access and Delivery of New Health Technologies Scale Up"/>
        <s v="Kyrgyzstan Electoral support"/>
        <s v="Economic Stimulus in Gaza through Cash for Work"/>
        <s v="Supporting the Rule of Law and Access to Justice"/>
        <s v="PlanificaciÃ³n y gestiÃ³n compras Provincia Buenos Aires"/>
        <s v="Municipal Economic and Environmental Governance"/>
        <s v="Programa de CrÃ©dito para el Desarrolo de la ProducciÃ³n en la Provincia de San Juan"/>
        <s v="Peace and Community Cohesion II"/>
        <s v="National Energy Efficiency Programme -  Phase 2"/>
        <s v="Strengthening Electoral and Legislative Processes"/>
        <s v="Water Integrated Sustainable Development and Management"/>
        <s v="Appui aux processus Ã©lectoraux 2020-2021"/>
        <s v="Peacebuilding and Social Cohesion in New Sudan"/>
        <s v="Scaling up HIV interventions among key affected population (KAP)"/>
        <s v="Innovation Facility"/>
        <s v="Inclusive Governance"/>
        <s v="Enhancing capacity for dvp results and effectiveness"/>
        <s v="Lutte Contre les Violences BasÃ©es sur le Genre"/>
        <s v="Joint Programme on Local Governance"/>
        <s v="Promoting the Rule of Law in Palestine (Sawasya II)"/>
        <s v="Palestinian Gatherings Host Communities 2"/>
        <s v="Aspire to Innovate (a2i) Programme"/>
        <s v="Fortalecimiento del Ministerio de Relaciones Exteriores y Culto"/>
        <s v="SDG Climate Facility: Climate Action for Human Security"/>
        <s v="Local Governance Project-Afghanistan"/>
        <s v="Western Pacific Integrated HIV /TB Programme"/>
        <s v="(JPN) Strengthening Disaster Risk Reduction (DRR) and Re"/>
        <s v="Anti-Corruption, Transparency, Integrity &amp; Openness (ACTION) Project"/>
        <s v="RBEC Covid-19 Response"/>
        <s v="Gender-responsive Coastal Adaptation (GCA)"/>
        <s v="POS - Programme Oasis du Sud Guelmim-Assa-Tata"/>
        <s v="Peace and Security for Systems Resilience"/>
        <s v="Umbrella Programme for MOFA"/>
        <s v="African Union Treaties"/>
        <s v="Electricity and Energy Support"/>
        <s v="PLAN DE RIPOSTE COVID-19 â€“ Mauritanie"/>
        <s v="Reconciliation, Stabilization &amp; Resilience TF 2019 A1"/>
        <s v="Transparencia dela Gestion Estrategica de Hondutel"/>
        <s v="Art Initiative-territorial and thematic coop"/>
        <s v="Progresando con Solidaridad"/>
        <s v="Crisis Response Unit Management"/>
        <s v="Strengthening Resilience of Sub-national Authorities"/>
        <s v="AmazonÃ­a Sostenible para la Paz"/>
        <s v="Support to the Implementation of the Country Programme Document 2017-2021"/>
        <s v="Plastic Waste Management Programme: A Partnership"/>
        <s v="STRENGTHENING THE NATIONAL RESPONSE TO HIV IN ANGOLA"/>
        <s v="CAM Evidence-Based Information Management CS"/>
        <s v="ICT Access &amp; E-Servives for Hinterland, Poor and Remote"/>
        <s v="Confidence Building Measures Programme V (CBM V)"/>
        <s v="Strengthening economic planning and SDGs implementation"/>
        <s v="Initiation Plan for CPPRI Global Programme"/>
        <s v="BUILDING RESILIENT COMMUNITIES, WETLAND ECOSYSTEMS AND"/>
        <s v="Promoting climate-resilient development and enhanced adaptive capacity to withstand disaster risks in Angolanâ€™s Cuvelai River Basin"/>
        <s v="Paisajes agroforestales y manejo forestal sostenible que generen beneficios ambientales y econÃ³micos a nivel global y local"/>
        <s v="Maximizing Egypt's Resources &amp; Capabilities Through ICT"/>
        <s v="he South Eastern and Eastern Europe Clearinghouse"/>
        <s v="SDG Country Support Platform Initiation Plan"/>
        <s v="Fortalecimiento Red de Abastecimiento Social"/>
        <s v="Regional Stabilisation Facility CMR"/>
        <s v="IntegraciÃ³n de Sistemas de InformaciÃ³n Territorial y ActualizaciÃ³n TecnolÃ³gica para la GestiÃ³n Tributaria de la Agencia de RecaudaciÃ³n de la Provincia de Buenos Aires"/>
        <s v="Palau Disaster Preparedness and improved infrastructure"/>
        <s v="Implementation of the National Traffic Strategy"/>
        <s v="Enhanced Local Governance (ELOG)"/>
        <s v="EU4Moldova: Focal regions"/>
        <s v="Coastal Risks Management"/>
        <s v="Small Arms Control Roadmap Implementation"/>
        <s v="COVID-19 Rapid Response Facility"/>
        <s v="Anti-Corruption for Peaceful and Inclusive Societies"/>
        <s v="Modernization of Sustainability and Efficiency of ICT"/>
        <s v="National Resilience Programme"/>
        <s v="Policy and Innovation"/>
        <s v="Inclusive Participation and Effective Contribution of Women in Process of Economic and Political Empowerment in Africa RP 2014-17"/>
        <s v="Umbrella Program for Socio-Economic Development"/>
        <s v="DEVELOPMENT EFFECTIVNESS_DRC"/>
        <s v="CDP Implementation 2021- 2025"/>
        <s v="Resiliencia Energetica post Irma"/>
        <s v="National Human Rights Programme"/>
        <s v="ReincorporaciÃ³n Entornos Productivos"/>
        <s v="Decentralisation et DÃ©veloppement Economique local"/>
        <s v="PIMS 6193: Global Programme on Nature for Development"/>
        <s v="Legacy Elimination and Release Reduction"/>
        <s v="Solar for Agriculture Development in Sudan"/>
        <s v=" Incorporating multiple environmental considerations and their economic implications into the management of landscapes, forests and production sectors in Cuba"/>
        <s v="Solar Energy in Jericho"/>
        <s v="BRA/20/008 Apoio a recuperaÃ§ao ativ econ pÃ³s-covid-19"/>
        <s v="COVID-19 Emergency Response"/>
        <s v="PVE &amp; Livelihoods through HDN"/>
        <s v="Joint Programme Constitutional Review Support (CRSP II)"/>
        <s v="Local Election-Libya-Central committee for Municipal"/>
        <s v="Improved Public Service Delivery and Enhanced Governance"/>
        <s v="Programmes publics &amp; Chaine de Valeur"/>
        <s v="Rural Adelante"/>
        <s v="Prevention of Local Conflict Through Social Cohesion"/>
        <s v="Linking the Kigali Amendment with EE in the RAC Sector"/>
        <s v="Housing - Enhancing community resilience"/>
        <s v="Global Fund Transitional Funding"/>
        <s v="JP Human Rights"/>
        <s v="EU4Schools"/>
        <s v="Reforma integral Poder Judicial"/>
        <s v="Fortalecimiento Institucional MEPYD"/>
        <s v="Desarrollo sostenible e incluyente Antioquia"/>
        <s v="GCF - Accelerating Low Carbon"/>
        <s v="Support to Civil Service Reform and Management, PhaseII"/>
        <s v="UN SDG Action Campaign Strategy"/>
        <s v="Lutte contre les facteurs de conflit-Etat de Droit"/>
        <s v="Peace and Community Cohesion Project (PaCC)"/>
        <s v="Secondary Copper Production Sector in China"/>
        <s v="Support to UN Coordination"/>
        <s v="Community based climate change related disaster risk management"/>
        <s v="Enabling Gender-Responsive Disaster Recovery, Climate an"/>
        <s v="Reducing vulnerability from climate change"/>
        <s v="Applied SME CEnter (Model FActory)"/>
        <s v="Modernized Climate (M-CLIMES)"/>
        <s v="ProPALOP TL SAI - Phase II - Prog Consolidation Economic"/>
        <s v="UNDP Seoul Policy Centre"/>
        <s v="Resilience and sustainable development (RSD)"/>
        <s v="Mainstreaming Poverty-Environment-Gender-Climate Change"/>
        <s v="RÃ©ponse d'urgence au CODID-19"/>
        <s v="Community Based Agricultural Rural Development - Access to International Markets (CBARD-AIM)"/>
        <s v="Tajikistan Border Management Project, Phase II"/>
        <s v="Amelioration de la Gestion du Bassin du Lac Tchad"/>
        <s v="BRA/13/008 Cons.da CooperaÃ§Ã£o TÃ©cnica Sul-Sul brasileira"/>
        <s v="Defensora del Pueblo"/>
        <s v="Infraestructura para el Desarrollo"/>
        <s v="Fortalecimiento del Impulso Eco Global"/>
        <s v="Rapid Response to COVID-19"/>
        <s v="UN Partnership for Action on Inclusive Green Ecnonomy (PAGE)"/>
        <s v="Inclusion Economique"/>
        <s v="PIMS 5400 Health Systems in Asia"/>
        <s v="SIGOB InnovaciÃ³n en mÃ©todos y habilidades de gestiÃ³n"/>
        <s v="Caribbean Citizen Security Strengthening (CARISECURE)"/>
        <s v="OGC - Governance in Crisis and Transitions"/>
        <s v="Mejoramiento Servicio Comercializacion Mercado Belen"/>
        <s v="Construction of Sewage Treatment Plant in Khan Younis"/>
        <s v="Youth Empowerment Programme"/>
        <s v="&quot;Creating Inclusive and Decent Jobs for Socially Vulnera"/>
        <s v="Processus de Reforme &amp; CohÃ©sion Sociale"/>
        <s v="Istanbul Intl Center for PSD"/>
        <s v="LDS - EU4Business"/>
        <s v="HIV-TB Procurement &amp; Capacity Building NFC"/>
        <s v="Support to SDGs implement in Libya: â€œNo one left behind&quot;"/>
        <s v="Assisting LDCs to advance their NAPs"/>
        <s v="Support to The Committee On Missing Persons - Phase 11"/>
        <s v="rural development in goksu taseli project"/>
        <s v="FacilitÃ© Reg de Stabilisation pour le Lac Tchad-FNT"/>
        <s v="Enhancing Sustainable Resilient livelihood"/>
        <s v="Reconciliation and Federalism Support Project Somalia"/>
        <s v="Programa de Desarrollo Sostenible de Darien"/>
        <s v="Support for Preparedness and Response to COVID-19 Outbre"/>
        <s v="COVID-19 Response support in the Pacific"/>
        <s v="Serbia at your Fingertips - Digital Transformation for Development"/>
        <s v="Full Size GEF AMAZONIA"/>
        <s v="Solid Waste and Debris Management"/>
        <s v="SDN 2018 Sudan Humanitarian Fund SHF UNDP - NGOs -SA2"/>
        <s v="Local Economic Development in Belarus (LED in Belarus)"/>
        <s v="Investment Programme for Resilience"/>
        <s v="ModernizaciÃ³n GestiÃ³n PÃºblica Dependencias MTEySS"/>
        <s v="Optimizando las Capacidades del Sistema Ãšnico de Beneficiarios (SIUBEN)"/>
        <s v="Accelerated Delivery Initiative"/>
        <s v="Support to effective, resilient and inclusive governance"/>
        <s v="Provincial and Local Governance Support Programme"/>
        <s v="PLANIFICATION DU DEVELOPPEMENT, SECTEUR PRIVE ET EMPLOI"/>
        <s v="Strategic Initiatives Engagement Facility"/>
        <s v="FSM Disaster Prevention and Mitigation"/>
        <s v="Government Capacity Building"/>
        <s v="ReLOaD - Regional Programme on Local Democracy in the WB"/>
        <s v="Gouvernance sÃ©curitaire et judiciaire, paix et CS"/>
        <s v="Accountability and Rule of Law"/>
        <s v="Stabilization, Recovery and Transformation for PEACE (START-PEACE)"/>
        <s v="Fostering Knowledge for HD in the Arab Region"/>
        <s v="Fiji Access to Justice Project"/>
        <s v="Support Services to MoHCC"/>
        <s v="Scaling-up Investment in Low-Carbon Public Buildings"/>
        <s v="Integrated Water Resources Management Somalia"/>
        <s v="Regional Cross border Kenya-Ethiopia"/>
        <s v="Prevention of Violent Extremism in Central Asia"/>
        <s v="Contribuir al incremento del valor de los bosques"/>
        <s v="Improving Resilience to Floods in the Polog Region"/>
        <s v="Renforcement de la resilience du secteur de l'energie aux impacts des changements climatiques au Benin"/>
        <s v="Institutional Capacity Development for implementation of the Kuwait National Development Plan"/>
        <s v="Flood recovery - Housing RS"/>
        <s v="Supporting an Inclusive and Multi-Sectoral Response to C"/>
        <s v="URU/13/002 Apoyo a la ejecuciÃ³n del Programa de Desarrollo y GestiÃ³n Subnacional"/>
        <s v="Catalysing Implementation of the Strategic Action Programme for the Sustainable Management of shared Living Marine Resources in the Caribbean and North Brazil Shelf Large Marine Ecosystems"/>
        <s v="GEF - Mgmt Mercury in Artisanal Gold Mining (GOLD ISMIA)"/>
        <s v="Fortalecimiento MITIC"/>
        <s v="Global Water and Ocean Governance Support Programme"/>
        <s v="Eastern Sudan Hospitals Improvments"/>
        <s v="EU4Climate"/>
        <s v="URU/16/006 Apoyo a la implementaciÃ³n del Programa de Mej"/>
        <s v="Improving Rural Development in Georgia - Phase 3"/>
        <s v="PUDC Model in the Gambia"/>
        <s v="Medical equipment procurement and installation"/>
        <s v="Modelos de negocios para la producciÃ³n de biogas"/>
        <s v="Promoting Economic Empowerment and Social Cohesion in My"/>
        <s v="Gender Spotlight Initiative"/>
        <s v="Climate Resilient Agriculture"/>
        <s v="Response to Crisis in Vietnam"/>
        <s v="PIMS4736: Regional SAP for Nubian SAS"/>
        <s v="Creating job opportunities for all"/>
        <s v="Pacific Financial Inclusion Programme"/>
        <s v="SDG Acceleration Framework"/>
        <s v="GOVERNANCE, HUMAN RIGHTS, PEACE &amp; SECURITY"/>
        <s v="Joint Youth Program"/>
        <s v="Plan National d'Adaptation du Tchad"/>
        <s v="Programa de cooperaciÃ³n AMEXCID-PNUD"/>
        <s v="REDD+ investment in Ethiopia GOE"/>
        <s v="Improving Efficiency of Vaccination System in Multiple States"/>
        <s v="Strengthening Womenâ€™s Ability"/>
        <s v="Strengthening Protected Areas Finance&amp;Mgmt Systems"/>
        <s v="Programme d'appui Ã  l'intÃ©gration socio-Ã©conomique des j"/>
        <s v="MPU Management Project"/>
        <s v="Apoyo emergencia insumos"/>
        <s v="Haiti Joint Interim Rule of Law Programme in Haiti"/>
        <s v="COVID 19 Response Project"/>
        <s v="COBERM4/DIALOGUE"/>
        <s v="Multi-country South Asia TB/MDR"/>
        <s v="SystÃ¨me Information Climatique"/>
        <s v="Nagoya Protocol"/>
        <s v="Strengthening Legal and Policy Environments"/>
        <s v="Promoviendo los Objetivos de Desarrollo Sostenible a traves del Acceso a la Justicia de personas en situacion de vulnerabilidad"/>
        <s v="Encouraging sustainable practices for oil palm and beef production while conserving forests and safeguarding the rights of smallholder farmers and forest-dependent communities â€“ PIMS 5664"/>
        <s v="Namibia Integrated Landscape Approach"/>
        <s v="Sudan Common Humanitarian Fund 2010"/>
        <s v="Sustainable Energy Programme"/>
        <s v="Civil Society Empowerment"/>
        <s v="Malawi Electoral Cycle Support (2017-2020)"/>
        <s v="Procurement of medicines for treatment of Hep C"/>
        <s v="BRA/16/G76 - Hydrochlorofluorocarbons (HCFCs) Phase Out Management Plan (Stage II)"/>
        <s v="PIMS 5578: Resilience for Food Security in Nigeria"/>
        <s v="Programas del MInisterio de Comercio e Industrias fortaleciendo la modernizacion"/>
        <s v="projet transfrontalier RDC- Rwanda"/>
        <s v="Appui Ã  la tarification carbone"/>
        <s v="Coastal area communities's resilience to climate change"/>
        <s v="Capacity Development - Communes modÃ¨les"/>
        <s v="Support to SDGs localization in Ukraine"/>
        <s v="Inclusive Insurance, Risk Financing, and Sustainable Dev"/>
        <s v="Climate-induced Disaster Risk Reduction Project (CDRRP)"/>
        <s v="Objetivos de Desarrollo Sostenible"/>
        <s v="Partnership for a Tolerant and Inclusive Bangladesh"/>
        <s v="Appui au Cycle Electoral 2018 2019"/>
        <s v="Global Programme for Electoral Cycle Support Phase II"/>
        <s v="Renewable energy programme"/>
        <s v="LVMM II_ACP-EU Development Minerals Programme; Phase II"/>
        <s v="Parlimentary Reform Project (PRP)"/>
        <s v="Programas Desarrollo con Enfoque Territorial"/>
        <s v="Integrated Landscape Mgt IAP"/>
        <s v="PrÃ©vention des conflits et cohÃ©sion sociale"/>
        <s v="South Sudan Humanitarian Fund - SSHF 2019 RA2 MA/NGOs"/>
        <s v="Fortalecimiento de las capacidades de gestion operativa y planificacion estrategica del Tribunal Constitucional"/>
        <s v="Support to the 2015-2018 Liberian Electoral cycle"/>
        <s v="Appui multisectoriel Ã  la rÃ©silience communautaire des populations vulnÃ©rables affectÃ©es par les conflits dans la Zone de santÃ© de Kamuesha - DRC-FH/ST2-NGO's juillet 2018"/>
        <s v="Support to cultural heritage monuments - Phase 7"/>
        <s v="Engagement Facility"/>
        <s v="Rule of Law &amp; Security Somaliland"/>
        <s v="Gestion des risques d'inondations et climatiques"/>
        <s v="Arquitectura Politicas Sociales"/>
        <s v="Strength HIV&amp;TB response in EGY"/>
        <s v="REDD+ Results based payment"/>
        <s v="GestiÃ³n Cuencas Peru Bolivia"/>
        <s v="Explosive Ordnance and Remnants of War Destruction project (EXPLODE)"/>
        <s v="Stabilization &amp; Prevention of Violent Extremism"/>
        <s v="BRA/12/G76 - Hydrochlorofluorocarbons Phase Out National Programme"/>
        <s v="Governance &amp;Economic Management Support (GEMS)"/>
        <s v="Energy Efficiency Improvement in Public Sector Building"/>
        <s v="Arubaâ€™s SISSTEM Faculty initiative"/>
        <s v="Efficient and Accountable Local Governance (EALG)"/>
        <s v="Programme Fonds Mondial Lutte Contre le Sida"/>
        <s v="RENFORCEMENT DE LA RESILIENCE DES ADOLESCENTS ET JEUNES EN CENTRAFRIQUE"/>
        <s v="Support to cultural heritage of great importance for Cyprus, Phase 6"/>
        <s v="FSP GloFouling Partnerships"/>
        <s v="SUPPORT TO AID MANAGEMENT AND COORDINATION IN SOMALIA"/>
        <s v="Towards Human Rights Centered and Transformational Governance in Kenya"/>
        <s v="Paisajes Productivos en la Amazonia Peruana"/>
        <s v="Apoyo al Proyecto Fomento de Empleo para JÃ³venes"/>
        <s v="Integrated Governance Programme II"/>
        <s v="Soutenir les programmes nationaux de lutte contre le VIH et la tuberculose pour renforcer les services de traitement et de soins dans tout le pays"/>
        <s v="Sustainable cities"/>
        <s v="Strengthening Biodiversity and Ecosystems  Management"/>
        <s v="Increased Resilience to Climate Change in Northern Ghana"/>
        <s v="Amazonia Resiliente"/>
        <s v="Strengthening Capac.&amp; Incentives for Wildlife Conser"/>
        <s v="Enhancing Climate Resilience of Vulnerable Communities"/>
        <s v="Reponse a la Crise COVID19 en Haiti"/>
        <s v="STRENGTHEN DEMOCRATIC INST"/>
        <s v="China-MOFCOM Trilateral"/>
        <s v="Cambodia Climate Change Alliance â€“ Phase 3"/>
        <s v="Projet conjoint jeunesse et rÃ©silience"/>
        <s v="CAR CHF 2EME ALLOCATION STANDARD 2018"/>
        <s v="Global Policy Centre on Resilient Ecosystems &amp; Desertif"/>
        <s v="Fortalecimiento SecretarÃ­a de  Cultura"/>
        <s v="Electoral Assistance Project"/>
        <s v="Economy-wide integration of CC Adaptation (FSP)"/>
        <s v="GUINEA DIRECT PROJECT COST STAND ALONE PROJECT"/>
        <s v="Transformative Governance and Finance Facility II"/>
        <s v="UN-REDD Global Programme Support to National REDD+Action"/>
        <s v="Support humanitarian work in Sudan 2013"/>
        <s v="Health System Strengthening in Tajikistan"/>
        <s v="Access to Quality Justice Services (AQJS)"/>
        <s v="Estrategias Productivas"/>
        <s v="Security and Justice"/>
        <s v="Electoral Transparency and Credibility"/>
        <s v="SUPPORT TO ECONOMIC DIVERSIFICATION AND INCLUSIVE GROWTH"/>
        <s v="Climate Change Adaptation &amp; Mitigation-II"/>
        <s v="Gold Mercurio minerÃ­a artesanal y a pequeÃ±a escala"/>
        <s v="Access Justice, Human Rights, Gender and HIV"/>
        <s v="Renforcemt de la rÃ©silience  des groupes de femmes au CC"/>
        <s v="Czech-UNDP Partnership for Sustainable Development Goals"/>
        <s v="Renforcement de la rÃ©silience des Comores aux risques"/>
        <s v="Partnering Against Violent Extremism (PAVE)"/>
        <s v="ContribuciÃ³n del Sector Privado para Respuesta al COVID"/>
        <s v="mÃ©lioration de la rapiditÃ© et de lâ€™efficacitÃ© de la rÃ©ponse humanitaire - DRC-FH/UR4-NGO's Juillet 2018"/>
        <s v="FORMACION PROFESIONAL JOVENES Y TRABAJADORES"/>
        <s v="Improving Management Effectiveness of The Protected Area"/>
        <s v="Fortalecimiento Salud Publica"/>
        <s v="Art Initiative- territorial &amp; thematic networks of coop"/>
        <s v="Kura II: Advancing Water Management (Kura River Basin)"/>
        <s v="Accountability and Engagement"/>
        <s v="Improving Rural Development in Abkhazia - Phase 3"/>
        <s v="Fire Safety and Rescue Services"/>
        <s v="Integrated Climate-Resilient Transboundary Flood RM"/>
        <s v="Cooperative Market Development Project"/>
        <s v="Innovative durable solutions for IDPs and returnees"/>
        <s v="Support transitional civilian democracy-Engagement Facil"/>
        <s v="BRA/14/003 - Global Compact Brazil"/>
        <s v="Strengthening PHL Covid19 Response"/>
        <s v="Expansion and Strengthening Angola Protect Areas Syste"/>
        <s v="Support to the National Regulatory Authority for UXO/Mine Action Sector"/>
        <s v="4KEN Global Opportunities-GEF GOLD IMKA"/>
        <s v="Preventing corruption"/>
        <s v="Securing livelihoods Himalayas"/>
        <s v="HCFC Stage-II Implementation"/>
        <s v="Promoting Utility Scale Power Generation from Wind Energ"/>
        <s v="China Recovery Facility Prog"/>
        <s v="China Post Disaster Restoration;Impact of Cyclone Idai"/>
        <s v="Local Government Initiatives on Climate change (LoGIC)"/>
        <s v="Fortaleciendo la ciudadania rumbo al Bicentenario"/>
        <s v="Electrification Rurale et Autonomisation des Femmes"/>
        <s v="BRA/16/G31 Fourth National Communication UNFCCC (United Nations Framework Convention on Climate Change)"/>
        <s v="Apoyo a la Agricultura Familiar"/>
        <s v="HIV, TB, Malaria and building resilient Health"/>
        <s v="Clearing for Result Phase IV-Mine Action for Human Devel"/>
        <s v="Fort. capacidad operativa del RAN"/>
        <s v="National Initiative for Sustainable Development Goals"/>
        <s v="RÃ©insertion Socio Economique ex-combattants Boko Haram"/>
        <s v="Strategic Planning in Somalia"/>
        <s v="Appui Ã  la Mise en oeuvre du Programme"/>
        <s v="Horizons Project â€“ Strengthening Community Resilience in Abkhazia"/>
        <s v="Support to the Economic and Social Fund for Development"/>
        <s v="PIM4625 Strenthening mgt. &amp; genrating env benefits of PA"/>
        <s v="Joint Police Programme"/>
        <s v="Stabilization to Recovery Transition (START) in Libya"/>
        <s v="Fortalecimiento de las cadenas de frutales en Cuba."/>
        <s v="Public and Private Finance for Development"/>
        <s v="APPUI DECENTRALISATION ET RESILIENCE COMMUNAUTAIRE"/>
        <s v="AutoritÃ© de l'Etat"/>
        <s v="ALASS Autoabastecimiento local para una alimentaciÃ³n sos"/>
        <s v="Migration and Local Development (MIDL II)"/>
        <s v="Comprehensive reduction and elimination of POPs"/>
        <s v="Development Effectiveness"/>
        <s v="Gates/UNDP Global Advocacy on Financial Inclusion"/>
        <s v="Lebanese Electoral Assistance Project, Phase II"/>
        <s v="GEF - Market Transformation in the Energy Sector (MTRE3)"/>
        <s v="Preparation of Third National Communication (TNC)"/>
        <s v="Mosul Dam Emergency Preparedness in Iraq"/>
        <s v="Sustainable Forest Management"/>
        <s v="UNSMIL/UNDP Policing and Security Joint Programme"/>
        <s v="Regional Ridge to Reef - Pacific Island Countries (PICs)"/>
        <s v="Effective Urban Waste Mgmt. for Host CommunitiesPhaseII"/>
        <s v="Integrated Local Development phase III"/>
        <s v="COVID 19 Response"/>
        <s v="Sustainable Rural Housing and Settlements in Uzbekistan"/>
        <s v="RBAP Pipeline Development Fund"/>
        <s v="Parliamentary Support Project (PSP-II)"/>
        <s v="Decentralization Human Rights  and Local Governance"/>
        <s v="CONSERVING BIODIVERSITY IN PRODUCTION LANDSCAPES"/>
        <s v="Building Resilient Communities in Blue Nile State"/>
        <s v="Maritime Governance to promote security and safety in Ye"/>
        <s v="Youth Employment and Skills Development"/>
        <s v="Strengthening National Protected Areas System"/>
        <s v="Sub Offices Network"/>
        <s v="Low-Carbon Urban Development"/>
        <s v="Darfur Community Peace and Stability Fund 2017"/>
        <s v="Fiscal Policy Advisory &amp; Reform"/>
        <s v="Support Liberia COVID-19 Preparedness and Response"/>
        <s v="Peace Building in Lebanon, Phase 3"/>
        <s v="Assistance to Normalization Project"/>
        <s v="SDG Impact - Private Sector Capital"/>
        <s v="AmÃ©lioration des capacitÃ©s d'adaptation et de rÃ©silience"/>
        <s v="Provision of social services in West Bank and Jerusalem"/>
        <s v="GestiÃ³n Integrada Cuencas Contiguas"/>
        <s v="ENGAGEMENT FACILITY &amp; COVID-19"/>
        <s v="Programmatic and technical support"/>
        <s v="Ensuring Sustainability and Resilience (ENSURE) of Green Landscapes in Mongolia"/>
        <s v="Policy Reforms and Market Transformation of the Energy Efficient Buildings Sector"/>
        <s v="Fort. de las acciones de control de TB en Bolivia"/>
        <s v="Strengthening Enforcement Networks, Forensic Techniq"/>
        <s v="Harnessing Private Sector for Social Impact Investing (UN Social Impact Fund)"/>
        <s v="PIMS5507 FSP Sustainable Finance of Papua New Guinea"/>
        <s v="Spotlight Honduras"/>
        <s v="Building shoreline resilience of Timor-Leste  to protect"/>
        <s v="Supporting the Activities of the Technology Innovation and Entrepreneurship Center"/>
        <s v="Ridge to Reef (R2R)"/>
        <s v="Kuwait Junior Professional Officers Programme"/>
        <s v="Peacebuilding and Durable Solutions in Sudan - CERF"/>
        <s v="VET-Agriculture-SDC-phase 2"/>
        <s v="Organizational Effectiveness"/>
        <s v="Sustainable Forest and Land Management (SFLM)"/>
        <s v="Sustainable Energy for All"/>
        <s v="Promocion y restablecimiento del derecho a la salud"/>
        <s v="PROTOTIPO DE CIENCIA E INNOVACIÃ“N EN COMUNIDADES"/>
        <s v="Rakhine PMU Support"/>
        <s v="GEF - Forest Area Planning &amp; Mgmt in Kalimantan (KALFOR)"/>
        <s v="Orange-Senqu River Strategic Action"/>
        <s v="COVID-19 Outbreak Response"/>
        <s v="Supporting National Telecommunications Regulatory Authority - Phase II"/>
        <s v="Effective Governance"/>
        <s v="BRA/15/009-APRIMORAMENTO DA GESTÃƒO NACIONAL DAS POLÃTICA"/>
        <s v="Civilian Oversight Phase III"/>
        <s v="Support to Mechanisms to Prevent Conflict in Elections"/>
        <s v="Enhanced Mangemof protected Area Estae"/>
        <s v="ROADS TO SUSTAINABLE DEVELOPMENT GOALS"/>
        <s v="Singapore Global Center"/>
        <s v="Climate Change Resilience and DRR"/>
        <s v="BRA/10/008 â€“ Projeto de EstruturaÃ§Ã£o do Sistema de VigilÃ¢ncia e Monitoramento de Produtos para a SaÃºde."/>
        <s v="Modern Parliament for Modern Armenia"/>
        <s v="Mejoramiento Planta M.J. Troche"/>
        <s v="Inclusion des jeunes au niveau local"/>
        <s v="Aid for Trade in Central Asia (AfT Phase IV)"/>
        <s v="Peace-Corridor ICT Development"/>
        <s v="Strategic Management"/>
        <s v="PIMS 5313 Improving Ocean Governance and Integrated Mgt"/>
        <s v="COVID-19 Social &amp; Economic Response and Recovery"/>
        <s v="FSP Sixth Operational Phase of the GEF-SGP"/>
        <s v="Support electoral cycle (2018 - 2019 )"/>
        <s v="Adaptation basÃ©e sur les Ã©cosystÃ¨mes"/>
        <s v="Sustainable Development of Mountain Ecosystems"/>
        <s v="Public Finance Platform"/>
        <s v="KOICA-UNDP AntiCorruption Project"/>
        <s v="Sustainable Development Pathways"/>
        <s v="URU/12/001 Mejora de gestiÃ³n, seguimiento y evaluaciÃ³n d"/>
        <s v="THE COVID-19 PROGRAMME"/>
        <s v="JP Building the Resilience of Local Comm in the Aral Sea"/>
        <s v="RESPONSE TO COVID-19"/>
        <s v="Plan Iniciacion IRDH2020"/>
        <s v="Hydrogen Economy Pilot Project"/>
        <s v="Capacity Development for Aid Effectiveness"/>
        <s v="Strengthening Arab Economic Integration for Sustain. Dev"/>
        <s v="Programme de renforcement des cap Nat et Locales en RRC"/>
        <s v="EU for Agriculture"/>
        <s v="Building an Enabling Environment for Sustainable Develop"/>
        <s v="Joint Programme UNS-Liptako Gourma"/>
        <s v="Tax Inspectors Without Borders (TIWB)"/>
        <s v="Strenghening the Conservation of Globally threatened species - GRP"/>
        <s v="Trinidad&amp; Tobago Healthcare Capacity Building Initiative"/>
        <s v="Strenghening the Conservation of Globally threatened species - WCS"/>
        <s v="Fortalecimiento del Sistema Educativo"/>
        <s v="Enabling Solid State Lighting Market Transformation &amp; Promotion of Light Emitting Diode (LED) Lighting"/>
        <s v="Decentralized Governance Promotion Program"/>
        <s v="COVID-19 Response"/>
        <s v="Malawi Spotlight Initiative Programme"/>
        <s v="Forest Landscape Restoration in the Mayaga Region"/>
        <s v="DEPRIVED FAMILIES ECONOMIC EMPOWERMENT PROGRAMME DEEP"/>
        <s v="BRA/11/008 - Economic and Consumer Rights"/>
        <s v="Paix Durable Ã  travers NEW DEAL et NEXUS en RDC"/>
        <s v="URU/16/004 Programa Equidad y Desarrollo Territorial"/>
        <s v="Programa Ministerio de Vivienda"/>
        <s v="Building Capacities for Resilient Recovery- Phase II"/>
        <s v="Governance for Resilience &amp; Sustainability Project: GRSP"/>
        <s v="BRA/19/015 Infraestrutura SDI/ ME"/>
        <s v="Innovative Development Policy and Finance for Impact"/>
        <s v="SELP Women's NIC &amp; Voter Registration Campaign"/>
        <s v="Appui StratÃ©gies DÃ©veloppement Phase 2"/>
        <s v="FINANCE SECTOR HUB - BPPS &amp; BERA"/>
        <s v="Development Dialogues, Innovation and Partnerships"/>
        <s v="Strengthening Institutional Cap. of ENR Sector (MoE)"/>
        <s v="Support to Tumen Project"/>
        <s v="Local Administration Phase III"/>
        <s v="COVID-19 Response and Recovery Initiative"/>
        <s v="Fostering Regional &amp; Local Development_Phase II"/>
        <s v="Support to Public Finance Management"/>
        <s v="Fondo nacional para investigaciÃ³n"/>
        <s v="Tanzania - Direct Project Cost"/>
        <s v="Marco de colaboraciÃ³n para apoyar el trabajo con jÃ³venes"/>
        <s v="PROJET PROMOTION FINANCE NOVATRICE COMMUNAUTAIRE"/>
        <s v="Appui Gouvernance Locale et Developpement Territorial"/>
        <s v="â€œApoyo a la Unidad de Referencia de Enfermedades Infecci"/>
        <s v="Support to the Modern.Egyptian POST Phase 3"/>
        <s v="Chad Support Programme"/>
        <s v="National Climate Resilience Programme"/>
        <s v="Promoviendo la integralidad de la justicia de transiciÃ³n"/>
        <s v="Revitalizing Local Communities Phase II"/>
        <s v="DÃ©veloppement Pompage Solaire"/>
        <s v="WEST AFRICA COMPETITIVENESS SUPPORT - CABO VERDE"/>
        <s v="Territorios resilientes cadena volcanica"/>
        <s v="Strengthening the Long-Term Resilience"/>
        <s v="Renforc. CapacitÃ©s Institutionnelles Administr Publiques"/>
        <s v="Strengthening Nehru Yuva Kendra Sangathan (NYKS) and National Service Scheme (NSS)"/>
        <s v="Assistance Enhanced Innovation Achievement SDGs(ACHIEVE)"/>
        <s v="NAP GCF"/>
        <s v="Support DRM in limiting spread of COVID-19"/>
        <s v="Low Carbon Development Path"/>
        <s v="Initiative Spotlight - Phase I"/>
        <s v="BASES AMBIENTALES PARA LA SOSTENIBILIDAD ALIMENTARIA"/>
        <s v="PBF Support Proj. Gambia"/>
        <s v="Green Commodities Programme Programme: Phase II"/>
        <s v="Tajikistan Access to Justice Programme, Phase II"/>
        <s v="Reduction &amp; Elimination of POPs"/>
        <s v="Local governance for Strengthen  Womenâ€™s and Youth Leade"/>
        <s v="Wastewater Management"/>
        <s v="Transitory Support to MEDEP to MEDPA"/>
        <s v="Via Dinarica: Second project phase"/>
        <s v="COVID 19 Response Moz"/>
        <s v="4KEN Sound Chemicals Mngt Mainstreaming and UPOPs reduc"/>
        <s v="The Establishment and Operationalization of the Archipelagic and Island State Forum"/>
        <s v="DiÃ¡logos y deliberaciones pÃºblicas"/>
        <s v="AsunciÃ³n Ciudad Verde de la AmÃ©ricas"/>
        <s v="BRCC Project"/>
        <s v="GEF QUÃMICOS Y CONTAMINANTES"/>
        <s v="Enhancing Mine Action Programmee in Azerbaijan"/>
        <s v="Appui Ã  l'AmÃ©lioration de la Gouvernance Locale"/>
        <s v="PROJETO BRA/10/007 - SIPIA â€œBOAS PRÃTICAS EM REDES NA IMPLANTAÃ‡ÃƒO E IMPLEMENTAÃ‡ÃƒO DOS SISTEMAS DE INFORMAÃ‡ÃƒO PARA INFÃ‚NCIA E ADOLESCÃŠNCIA: SIPIA CONSELHO TUTELAR E SIPIA SINASE WEBâ€"/>
        <s v="COVID-19 MAURITIUS"/>
        <s v="AmÃ©lioration de la rÃ©silience  communautaire"/>
        <s v="DÃ©LIO2 - DÃ©veloppement Local IntÃ©grÃ© Oriental - Phase 2"/>
        <s v="Creating Employment &amp; Entrepreneurship Opp. for Women"/>
        <s v="GOUVERNANCE/ETAT DE DROIT ET CONSOLIDATION DE LA PAIX"/>
        <s v="Programme d'Appui au DÃ©veloppement des Economies Locales"/>
        <s v="PrevenciÃ³n terciaria"/>
        <s v="FS: Maximizing Carbon Sink Capacity"/>
        <s v="Estrategia REDD (MovilizaciÃ³n de fondos del Fondo Cooperativo para el Carbono de los Bosques (FCPF)"/>
        <s v="APPUI A LA JUSTICE"/>
        <s v="Responsabilidad SocioAmbiental Cuenca Canal"/>
        <s v="GEF Ordenamiento Amb"/>
        <s v="Citizen-centered civil service"/>
        <s v="Integrated Protected Area Land And Seascape Management"/>
        <s v="Changements climatiques et Ã©nergie"/>
        <s v="Mise en oeuvre du CPD 2019-2021"/>
        <s v="PIMS 5749 : The Climate Finance Aggregation Initiative"/>
        <s v="Myanmar Information Management"/>
        <s v="FSP Sound management of POPs"/>
        <s v="Solid Waste management"/>
        <s v="Stabilization &amp; Crisis Risk Reduction in Ethiopia"/>
        <s v="Strengthening Womenâ€™s Disaster Management Capacities"/>
        <s v="Palau Community Health Center Rehabilitation Project"/>
        <s v="Multi-Sectoral Response to COVID-19"/>
        <s v="Appui Ã  la PrÃ©paration et Ã  la Gestion des DÃ©sastres (Ha"/>
        <s v="Value chain development"/>
        <s v="Mainstreaming Biodiversity into Land Use Regulation"/>
        <s v="REDUCCION DIOXINAS Y FURANOS"/>
        <s v="South African Wind Energy Project Phase II"/>
        <s v="InformaciÃ³n Base para RegularizaciÃ³n Tenencia de Tierra"/>
        <s v="RÃ©intÃ©gration Personnes DÃ©placÃ©es et CohÃ©sion"/>
        <s v="Local Governance"/>
        <s v="Support to Integrated Reconciliation in Iraq"/>
        <s v="Yellow Sea Large Marine Ecosystem"/>
        <s v="Soutien aux Institutions DÃ©mocratiques"/>
        <s v="Integrating Gender Equality into Lebanese Institutions"/>
        <s v="Protect Health &amp; Environment from POPs"/>
        <s v="Renforcement gouvernance et institutions dÃ©mocratiques"/>
        <s v="National Adaptation Plan"/>
        <s v="Apoyo a PequeÃ±os Productores para la Prod. de Alimentos"/>
        <s v="DÃ©centralisaiton /ODD"/>
        <s v="Institutional Support to Regional Hub of Civil Service"/>
        <s v="Democracy Strengthening in Zambia"/>
        <s v="Programme Environnement et Gest. Durable du Capital Nat"/>
        <s v="UN Integrated Action to Manage COVID Pandemic"/>
        <s v="Engagement Facility-Procurement of Drugs"/>
        <s v="Support to Statistics"/>
        <s v="BRA/17/G31 - PIMS-5896 - Taking Deforestation out of Soy Supply Chain in MATOPIBA region."/>
        <s v="Public Sector Management Programme"/>
        <s v="Managing Agent of the Sudan Humanitarian Fund - SDN 2019 SHF-UNDP-NGOs-RE"/>
        <s v="Promoting Election for the People of Libya (PEPOL)"/>
        <s v="GEF - Illegal Wildlife Trade (IWT)"/>
        <s v="Yemen Stabilisation Programme"/>
        <s v="Partnership Service for Fiduciary Monitoring Agent-Iraq"/>
        <s v="TV Coastal Adaptation"/>
        <s v="Fortaleciendo la resiliencia climÃ¡tica -AhuachapÃ¡n"/>
        <s v="UNDP Contribution to UN Response to COVID-19 in Zambia"/>
        <s v="LAS - Japan Partnership"/>
        <s v="Preventing Violent Extremism in Tanzania"/>
        <s v="Support for the development of aquaculture"/>
        <s v="Support SFDA Third Strategic Plan Implementation"/>
        <s v="Advisory Services to the General Commission for Survey"/>
        <s v="Parliamentary Support Programme"/>
        <s v="Business Call to Action III"/>
        <s v="Egypt: Mainstream Biodiversity into Tourism Development"/>
        <s v="Cross-Border Coop _Ethiopia/Kenya"/>
        <s v="Bolivia Libre de Malaria TransiciÃ³n"/>
        <s v="Persistent Organic Pollutants"/>
        <s v="LANDSCAPE APPROACH MOUNTAIN ECOSYSTEMS"/>
        <s v="Soutien aux activitÃ©s gÃ©nÃ©rarices de revenus durables"/>
        <s v="PBF- Kasai-Paix-Just-Reconstruction"/>
        <s v="PROJET D'APPUI AU PLAN NATIONAL DE DÃ‰VELOPPEMENT"/>
        <s v="FRELOCAL - FUENTES RENOVABLES DE ENERGIA - DES LOCAL"/>
        <s v="Addressing the urgent human insecurities in the Aral Sea"/>
        <s v="Supporting the Scaling up of the YOUTHCONNEKT Model"/>
        <s v="URU/19/002 MVOTMA"/>
        <s v="Apoyo a la Estrategia Nacional de Cambio ClimÃ¡tico y Recursos Vegetacionales (ENCCRV) de Chile"/>
        <s v="RMI Disaster Preparedness&amp;Infrastructure"/>
        <s v="PIMS 3447 CBSPâ€“Sustainable Financing of Protected Areas"/>
        <s v="Resilience Building"/>
        <s v="Eco. Mgt &amp; Evidenc-based Policy, Planning &amp; Budgeting"/>
        <s v="Economie Nationale"/>
        <s v="Inclusive COVID-19 Response"/>
        <s v="Apoyo a la InclusiÃ³n Social de NiÃ±as, NiÃ±os, Adolescente"/>
        <s v="Building Trust and Confidence in Zimbabwe's Transition"/>
        <s v="ECO_MONITORING"/>
        <s v="GestiÃ³n de Documentos"/>
        <s v="Appui au Renf. des Cap de Res des Fem et Jeunes Tomb Gao"/>
        <s v="DevtforREApplicationsMainstreaming&amp;Market Sustainability"/>
        <s v="Strengthening the resilience of rural livelihoods and sub-national government system to climate risks and variability"/>
        <s v="Strengthening CSOs"/>
        <s v="PIMS 5484 : Sustainable development of Comoros Islands"/>
        <s v="MED4EBM"/>
        <s v="Integrated Results &amp; Resources Project"/>
        <s v="Support to Public Administration Reform"/>
        <s v="PCVE - Somali Strategy and Action Plan"/>
        <s v="FCPF REDD+ Readiness Grant"/>
        <s v="Afghanistan Sustainable Energy for Rural Development"/>
        <s v="Projet de rÃ©ponse au coronavirus au SÃ©nÃ©gal"/>
        <s v="Joint Project to support fight human rights violations"/>
        <s v="Trust Fund Management Unit (TFMU) Project"/>
        <s v="Process promotion Support Fund"/>
        <s v="Global Pulse - Data Innovation for Development (PLJ)"/>
        <s v="Spotlight Argentina"/>
        <s v="Response Plan Covid-19"/>
        <s v="Plan National Adaptation BEN"/>
        <s v="Technical and Advisory Support to Electricty sector"/>
        <s v="Governance for Resilient Development in the Pacific"/>
        <s v="Integrated Nat'l Complaint Handling System (SP4N-LAPOR)"/>
        <s v="UNDP Flood recovery - Housing FBIH"/>
        <s v="The Spotlight Initiative in Papua New Guinea"/>
        <s v="Femmes Jeunes Entreprenants et CitoyennetÃ©"/>
        <s v="4KEN Sixth Operational Phase of the GEF"/>
        <s v="Environmental Management Mining"/>
        <s v="Entrepreneurship for development"/>
        <s v="PIMS 6119 Advancing PNG NAP"/>
        <s v="Green Energy SME Development Full-Size Project"/>
        <s v="Incremento de la calidad y eficiencia de los servicios sociales, salud y nutricion, ofrecidos a los estudiantes por el Instituto Nacional de Bienestar Estudiantil (INABIE)"/>
        <s v="Procurement of Drugs to Gaza"/>
        <s v="Support to the TABIB"/>
        <s v="Mainstreaming Biodiversity into the management of CZM"/>
        <s v="Community Security and Access to Justice for Peace"/>
        <s v="Active Labour Market Programmes 2"/>
        <s v="Progreso al Campo Infraestructura y confianza"/>
        <s v="Generando Ciudadania Activa"/>
        <s v="Low Carbon Growth in Cities through Sustainable"/>
        <s v="Coordination et Suivi  du Portefueille PBF"/>
        <s v="Civil Registration Reform, II"/>
        <s v="Enhancing national food security"/>
        <s v="BRA/09/008 -Capacity Support for South-South Cooperation"/>
        <s v="GEF - Arafura &amp; Timor Seas Action Prog. (ATSEA 2) Region"/>
        <s v="PBF Appui aux Ex-Combattants Kasai&amp;Tanganyka"/>
        <s v="BRA/14/G31 PIMS 4675 Production of biomass-based charcoa"/>
        <s v="Mediation et Dialogue pour une Paix Durable"/>
        <s v="Support to Peace and Reconciliation in Afghanistan"/>
        <s v="SUPPORT TO NATIONAL RESPONSES COVID-19 CRISIS CIV"/>
        <s v="Rapid Response Implementation Support"/>
        <s v="Tensions Monitoring System"/>
        <s v="Promoting Human Security through Sustainable Resettlemen"/>
        <s v="Poverty-Environment Action (PEA)"/>
        <s v="Leave No One behind"/>
        <s v="Inclusive &amp; Multi-Sectoral Response to COVID-19"/>
        <s v="URU/18/002 Plan Nacional AdaptaciÃ³n-Ciudades /NAP-Cities"/>
        <s v="Strategic Investments in Education"/>
        <s v="BRA/10/G31-PIMS 3515 SUCRE-Sugarcane Renewable Electricity"/>
        <s v="BioEnergy for Sustainable Rural Development: FSP"/>
        <s v="FSP-National Park System Project"/>
        <s v="Young  Social Entrepreneurship"/>
        <s v="Support to the Ministry of Health"/>
        <s v="Green Technology Application Low Carbon Cities"/>
        <s v="Access to Justice though Village Mediation &amp; Paralegal S"/>
        <s v="Climate Resilience Initiative in Malawi (CRIM)"/>
        <s v="SAPPHIRE - Large Marine Ecosystem Project in WIO"/>
        <s v="Energy Efficient Electric Motors"/>
        <s v="Infrastructure climate resilient growth"/>
        <s v="Enabling China to Prepare Its Third National Communication to the United Nations Framework Convention on Climate Change (UNFCCC)"/>
        <s v="Support to the Cubango-Okavango River Basin SAP"/>
        <s v="PIMS5569 Renewable Energy &amp; Energy Efficiency"/>
        <s v="Engaging with Institutions (EI), Initiation Plan- IP"/>
        <s v="Accelerating Youth Innovation and Entrepreneurship in SL"/>
        <s v="BBVA Apoyo gob. mex. COVID"/>
        <s v="Stabilisation &amp; Consolidation de la Paix."/>
        <s v="Snow Leopard protection"/>
        <s v="Early Recovery in Darfur"/>
        <s v="Scaling Up Implementation of the Sustainable Development"/>
        <s v="Good Governance"/>
        <s v="PIMS#4602 - RENEWABLE ENERGY"/>
        <s v="Serving People, Improving Health Project"/>
        <s v="Pakistan Snow Leopard and Ecosystem"/>
        <s v="Towards national reconciliation in Libya"/>
        <s v="Support to COVID-19 Rapid Response Initiatives in Tajiki"/>
        <s v="Forest Carbon Partnership Facility Phase 2 (FCPF2)"/>
        <s v="Promotion des mini-rÃ©seaux micro hydroÃ©lectriques"/>
        <s v="Improving the Management of Protected Areas"/>
        <s v="Cairo Center for Conflict Prevention and Peacekeeping in Africa - Phase II"/>
        <s v="Social Cohesion Project"/>
        <s v="Legislative Support Project II"/>
        <s v="CohÃ©sion sociale, Diffa"/>
        <s v="Niue Ridge to Reef"/>
        <s v="Crisis Fragility, Policy and Engagement (CFPE)"/>
        <s v="GestiÃ³n territorial del desarrollo"/>
        <s v="TransiciÃ³n para una Respuesta Sostenible al VIH y la TB"/>
        <s v="ABS of Genetic Resources"/>
        <s v="Global Project - Core Government Functions"/>
        <s v="URU/15/002 Apoyo a la estrategia de CooperaciÃ³n Sur Sur"/>
        <s v="National Drug Use Prevention Policy and Management"/>
        <s v="Appui au renouvellement des Forces de Securite Interieure"/>
        <s v="Appui participation citoyenne dÃ©centralisation et devlt"/>
        <s v="Project for Strengthening the Solid Waste Management Sys"/>
        <s v="Common Humanitarian Fund 2015"/>
        <s v="Resilience building of Communities in Guwahati &amp; Ranchi"/>
        <s v="Herdsmen-Farmer Project"/>
        <s v="Supporting the National Response to COViD-19"/>
        <s v="Rule of Law and Justice"/>
        <s v="Policy Advisory Service"/>
        <s v="INCORPORACIÃ“N DEL USO SOSTENIBLE DE LA BIODIVERSIDAD EN LAS PRÃCTICAS DE PRODUCCIÃ“N DE PEQUEÃ‘OS PRODUCTORES PARA PROTEGER LA BIODIVERSIDAD EN LOS BOSQUES DE ALTO VALOR DE CONSERVACIÃ“N EN LAS ECORREGIONES BOSQUE ATLÃNTICO, YUNGAS Y CHACO"/>
        <s v="Strengthening Devolved Governance in Kenya"/>
        <s v="PIMS 4685 Micro Hydro Congo"/>
        <s v="Inclusive Green Growth"/>
        <s v="Decentralization &amp; Good Governance"/>
        <s v="Strengthening Electoral Processes in Uganda"/>
        <s v="Apoyo Programa de Pais 2016-2020"/>
        <s v="UNITE D'APPUI AU PROGRAMME GOUVERNANCE"/>
        <s v="Micronesia Ridge to Reef"/>
        <s v="Fortalecimiento Institucional del Ministerio de EducaciÃ³n y Ciencia, para la implementaciÃ³n de sus proyectos y programas."/>
        <s v="Appui au programme"/>
        <s v="Adaptation des Ã©cosystÃ¨mes"/>
        <s v="MABE - ConversiÃ³n HCFC-141b en refrigeradores"/>
        <s v="Access to Clean and Renewable Energy"/>
        <s v="Climate Risk Finance for Sustainable &amp; Climate Resilient"/>
        <s v="Environmental Governance for Sustainable Natural R. Mgmt"/>
        <s v="PIMS 5853 Buidling Climate Resilience of Vulnerable"/>
        <s v="Gestion et amÃ©lioration EcosystÃ¨me Ã©lÃ©phants du Gourma"/>
        <s v="Consolidating Democratic Governance for Development in T"/>
        <s v="Recuperacion COVID-19"/>
        <s v="UNDP Global Digital Transformation"/>
        <s v="Fortalecimiento en gestion basada resultados Cancilleria"/>
        <s v="BRA/16/008 - Fortalecimento em Novas EstratÃ©gias de NegÃ³cios"/>
        <s v="Cero Feminicidio"/>
        <s v="Ukraine's modernization and innovation results"/>
        <s v="De-risking Investment in Energy Efficient Retrofits"/>
        <s v="Moldova Sustainable Green Cities"/>
        <s v="Human Rights for Ukraine (HR4U)"/>
        <s v="Low Carbon Urban Development"/>
        <s v="PAL/ Seeds for Development Strategy Formulated for PAPP"/>
        <s v="Support to Employment Generation"/>
        <s v="Appui multisectoriel aux communautÃ©s les plus vulnÃ©rables  - DRC-FH/ST1-NGO's juillet 2018"/>
        <s v="Phase-out of HydroChloroFluoroCarbons in Egypt Foam Sect"/>
        <s v="COD-Fonds de CohÃ©rence pour la Stabilisation/MA"/>
        <s v="Resilient Recovery Programme - Bahamas"/>
        <s v="Resilience oriented information systems for improved decision making. (Programa de Sistemas de informaciÃ³n para la Resiliencia en Seguridad Alimentaria y Nutricional de la region del SICA-PROGRESAN-SICA)."/>
        <s v="PIMS:5176-ADAPTATION BASEE-Ã‰COSYSTÃˆMES (AbE) Haute Guin"/>
        <s v="Livelihoods of Drought affected HHs"/>
        <s v="Fondo Mundial para apoyo a los paÃ­ses en el alivio de las enfermedades Malaria, Tuberculosis y VIH-SIDA"/>
        <s v="Sustainable Energy Financing Mechanism for Solar PV"/>
        <s v="Development Effectiveness Activities"/>
        <s v="Plan for Reconstruction and Development NOSO"/>
        <s v="Stabilization and Recovery"/>
        <s v="Consolidation de l'autonomisation des femmes et des fill"/>
        <s v="SDG Coordination Centre establishment"/>
        <s v="Management Support to Country Programme Implementation"/>
        <s v="Reduce the annual growth rate of GHG emissions"/>
        <s v="MICROENTERPRISE CREATION IN POOR AREAS OF PORT-AU-PRINCE"/>
        <s v="Appui au DÃ©veloppement local et Ã  la RÃ©silience"/>
        <s v="Support RM COVID-19 response"/>
        <s v="Sustainable Management of Water Resources in Rural Areas"/>
        <s v="Resilient 21st Century Bhutan"/>
        <s v="Conserving biodiversity in a ridge to reef approach"/>
        <s v="Conservation of Snow Leopards and their critical ecosyst"/>
        <s v="Bahrain Unit for Sustainable Energy"/>
        <s v="Mainstreaming biodiversity conservation into the tourism"/>
        <s v="Developing climate resilience"/>
        <s v="SDG and Policy Coherence"/>
        <s v="DRR Sesmic Risk Assessment"/>
        <s v="Climate Change Adap Growth: Imp. CRGE in Highland Areas"/>
        <s v="Etat de droit et droits humains"/>
        <s v="Strong and Inclusive Parliamentary Democracy"/>
        <s v="Energy Efficiency in Public Buildings in Ukraine"/>
        <s v="Accelerating RE &amp; EE in Niue (AREAN)"/>
        <s v="Ridge to Reef Approach in Cook Islands_Full Size"/>
        <s v="Disaster Risk Management"/>
        <s v="Support to Transitional Governance Structures in Libya"/>
        <s v="Governance Public Administration Performance Index"/>
        <s v="Pacific Public Finance Management and Governance"/>
        <s v="Appui au renforcement de la stabilitÃ© au Niger"/>
        <s v="BRA/12/017 - Fortalecimento da Cultura de GestÃ£o de Riscos de Desastres no Brasil"/>
        <s v="GestiÃ³n Social y DiÃ¡logo Multiactor"/>
        <s v="NAMA Support for the Tunisian Solar Plan"/>
        <s v="Hydro chlorofluorocarbons Management Plan 2"/>
        <s v="JSB Training for All"/>
        <s v="Integrating Community-based Adaptation into Afforestatio"/>
        <s v="Leadership, Effectiveness, Adaptability&amp;Professionalism"/>
        <s v="Covid-19 Resilience and Response"/>
        <s v="Prevention of Violent Extremism"/>
        <s v="BRA/18/023 - ModernizaÃ§Ã£o da Economia"/>
        <s v="Inclusive Labour Market Solutions II"/>
        <s v="DECENTRALISATION ET DEVELOPPEMENT LOCAL"/>
        <s v="Access to Justice and Human Rights Protection"/>
        <s v="Enhancing Access to Justice"/>
        <s v="Sustainable Development Solutions (SDS)"/>
        <s v="GESTION DEL CONOCIMIENTO Y FORTALECIMIENTO DE CAPACIDADES PARA LA IMPLEMENTACION DE LA PLATAFORMA ARTICULADA PARA EL DESARROLLO TERRITORIAL INTEGRAL"/>
        <s v="Justice and Legal Empowerment"/>
        <s v="Empowering Municipal Councils, 2"/>
        <s v="Connecting Youth with Sustain Agri ."/>
        <s v="Global Project on Disaster Risk Reduction and Recovery"/>
        <s v="MERAD - Mise en oeuvre de lâ€™Evaluation des RÃ©sultats des ActivitÃ©s de DÃ©veloppement"/>
        <s v="Plan National dâ€™Adaptation-PNA"/>
        <s v="Industrial and Commercial Refrigeration and Air Conditioning (ICR) Sector - Stage II"/>
        <s v="Support to United Nations Coordination in Tanzania"/>
        <s v="Vanuatu Electoral Environment Project"/>
        <s v="IWT Mozambique - ANAC"/>
        <s v="Biodiversity of Western Tian Shan"/>
        <s v="GEF - Enhance Protected Area System in Sulawesi (EPASS)"/>
        <s v="RÃ©silience des communautÃ©s et des Ã©cosystÃ¨mes"/>
        <s v="Transversalizacion de los ODS"/>
        <s v="PrÃ©vention risques naturels et gouvernance territoriale"/>
        <s v="Support to Institutional Development"/>
        <s v="SDG Hotspots Acceleration Initiative (SHAI)"/>
        <s v="Plan de adaptaciÃ³n-FVC"/>
        <s v="Highlands Peace-building"/>
        <s v="Conservation of Iranian Wetlands"/>
        <s v="Ruta Qapaq Ã‘an Proyecto II"/>
        <s v="Approche paysage RÃ©gion Atsimo Andrefana"/>
        <s v="URU/17/G32 Hacia un sistema de movilidad urbana sostenib"/>
        <s v="IATI Secretariat"/>
        <s v="Tunisia Electoral Assistance Project"/>
        <s v="PIMS 4965_PANA -Zone CÃ´tiÃ¨re"/>
        <s v="Resiliencia Costera"/>
        <s v="Sustainable Road and Transport Management"/>
        <s v="Spotlight Initiative"/>
        <s v="Response to the Effects of Floods Serbia 2014-16"/>
        <s v="Greening the RFM Hospital Demontration"/>
        <s v="Sudan Humanitarian Fund SDN 2018 SHF- UNDP-NGOs-ER2"/>
        <s v="Accel. Clean Energy Access to Reduce Inequality (ACCESS)"/>
        <s v="Resilience to Disasters and Climate Change"/>
        <s v="PC DESARROLLO RURAL IXIL"/>
        <s v="Safeguarding rural communities and their physical assets"/>
        <s v="Low Carbon Urban Transport System in the Philippines"/>
        <s v="Governance Reform Fund (GRF)"/>
        <s v="SIDA Communication cooperation"/>
        <s v="Health System Strengthening and Support Project"/>
        <s v="Malawi â€“ China Post-Disaster Recovery Partnership"/>
        <s v="EnquÃªte par Grappes ODD 2019-2020"/>
        <s v="Territorializacion Politicas Sociales"/>
        <s v="Our Ocean Conference 2020 - UNOSSC Contribution"/>
        <s v="COVID-19 India's Response -MPTF"/>
        <s v="Nauruâ€™s Strategic Response to COVID-19"/>
        <s v="Projeto Piloto de Monitoramento de Projetos de Investimentos de Governo Federal"/>
        <s v="Joint Programme on Charcoal"/>
        <s v="COVID- 19 management and risk reduction"/>
        <s v="Sustainable Economic Empowerment &amp; Development for SMEs"/>
        <s v="PC Des Rural RÃ­o Cuilco, Sn Marcos"/>
        <s v="Resilient Skopje"/>
        <s v="Consolidation Reforme sÃ©curitaire et post-dÃ©sarmement"/>
        <s v="Support ENR Data &amp; Info"/>
        <s v="Political Stabilization &amp; Reform"/>
        <s v="Restoration of the Holy Monastery of Apostolos Andreas"/>
        <s v="Support for Angola's Election in 2017"/>
        <s v="Engagement Facility Project for UNDP Turkey"/>
        <s v="Phase-out of Endosulfan in China"/>
        <s v="Support to Rural Livelihoods Mission in Uttarakhand"/>
        <s v="Strengthening the Electoral Cycle in the SI Phase II"/>
        <s v="Environment and Climate change response"/>
        <s v="Regional War Crimes"/>
        <s v="Strengthening Gender Equality and Womenâ€™s Empowerment"/>
        <s v="RÃ©pondre aux menaces Ã  la paix et Ã  la cohÃ©sion sociale"/>
        <s v="Civil Society for Enhanced Democracy and Human Rights"/>
        <s v="Ending Gender-based Violence &amp; Achieving SDGs"/>
        <s v="Appui stratÃ©gique au bureau"/>
        <s v="GestiÃ³n Financiera y Presupuestaria II"/>
        <s v="BIOENERGIA - CLEAN ENERGY TECHNOLOGIES FOR THE RURAL AREAS IN CUBA"/>
        <s v="Strengthening Operational Capacities of GoSS Institution"/>
        <s v="Delivering for Results â€“Support the SDG Implementation"/>
        <s v="St. Lucia vocational training to marginalized youth"/>
        <s v="Sustaining&amp;Enhancing the Instit. Capacity of IDAL III"/>
        <s v="RBAS RP Engagement Facility"/>
        <s v="Inclusive Economic Transformation in Africa RP 2014-17"/>
        <s v="Diaspora for Development"/>
        <s v="Appui SecrÃ©tariat technique FONAREDD- RDC"/>
        <s v="Promoting Peace &amp; Social Coh"/>
        <s v="Sustainable management of Natural resources for Resilient and Equitable Development (SUNRED) Phase 2"/>
        <s v="Eliminacion HCFC sustancia agotadora capa ozono"/>
        <s v="Promotion of Sustainable  Charcoal in Angola"/>
        <s v="Enabling responsive, coherent and inclusive support to the implementation of the 2030 Agenda for Sustainable Development"/>
        <s v="Early Recovery Team Workplan"/>
        <s v="4KEN15401Enhancing Wildlife Conservation in Southern R"/>
        <s v="Strengthening the Rule of Law in LBR: Justice &amp; Sector"/>
        <s v="Agrobiodiversity Management"/>
        <s v="Appui Ã  l'employabilitÃ© et  l'insertion professsionnelle"/>
        <s v="Implementation of the Developmental Housing"/>
        <s v="Support Civil Society Organizations Jerusalem"/>
        <s v="Enhancing Access to Justice-Paralegalism"/>
        <s v="Projet Transitoire d'Appui Ã  l'Etat de Droit, Ã  la Gouve"/>
        <s v="Livelihood Recovery for Peace"/>
        <s v="Plataforma para el Desarrollo Sostenible"/>
        <s v="Promoting energy efficient motors in SMEs"/>
        <s v="property tax knowledge transfer"/>
        <s v="CSOs Engagement &amp; Capacity Development"/>
        <s v="Sheger Resilience Program"/>
        <s v="Sustainable Land Use Management in the Drylands of North-West Argentina"/>
        <s v="Goal16 Integrated Programme"/>
        <s v="EstabilizaciÃ³n y Paz Territorial"/>
        <s v="Marco de colaboraciÃ³n para el desarrollo juvenil"/>
        <s v="GestiÃ³n Ambientalmente Racional de los Productos y Desechos que contienen COPs y reducciÃ³n de los Riesgos Asociados con su DisposiciÃ³n Final"/>
        <s v="Conserving Biodiversity and Reducing Habitat Degradation"/>
        <s v="Apoyo Contribuciones Nacionales Determinadas"/>
        <s v="4KEN Combating Poaching and Illegal Wildlife Trafficking"/>
        <s v="UNDP Sudan Humanitarian Fund (SHF) 2017 - WASH services"/>
        <s v="Renforcement opÃ©rationnel du 4C Maroc"/>
        <s v="Markets for Change"/>
        <s v="Golo Sustainable Returns and Peacebuilding DS &amp; RoL"/>
        <s v="Support Programme for NSEDP Implementation"/>
        <s v="RENFORCEMENT ETAT DE DROIT"/>
        <s v="Strengthening Health System in Montenegro"/>
        <s v="Kuwait Public Policy Centre Establishment Support"/>
        <s v="Strengthen integrated and cohesive preparedness capacity"/>
        <s v="PIMS5261 FSP Strengthen Protected Areas"/>
        <s v="Support to AS Region in time of crisis &amp; transition"/>
        <s v="Plan Nacional para el fomento de la cultura emprendedora y el desarrollo de nuevas empresas"/>
        <s v="Renforcement des MÃ©canismes Institutionnels Inclusifs po"/>
        <s v="Enhancing Entrepreneurship Development in Namibia"/>
        <s v="Technical Capacity of Ministry of Finance"/>
        <s v="MALARIA GF - PHASE2"/>
        <s v="Strengthening Rule of Law &amp; Enhancing Justice"/>
        <s v="Iniciativa de Pequerias Costeras"/>
        <s v="Red  Nacional de Orquestas"/>
        <s v="Spotlight Initiative in Tajikistan"/>
        <s v="Renforcement des CapacitÃ©s PrÃ©vention des Catastrophes"/>
        <s v="FSP - Fort. manejo AP para conservaciÃ³n de Esp. en Ries"/>
        <s v="Capacity for Disaster Reduction (CADRI) Joint Programme"/>
        <s v="Electronic Health Inteligence Network Initiation Plan"/>
        <s v="SDN 2018 Sudan Humanitarian Fund (SHF) UNDP - NGOs"/>
        <s v="Public Education Evaluation"/>
        <s v="Improve access to quality VET in Abkhazia"/>
        <s v="Energy Efficiency in Commercial Building"/>
        <s v="WIND POWER DEVELOPMENT IN BELARUS"/>
        <s v="National Climate Change Capacity Building Programme"/>
        <s v="Capacity Development for Effective Coordination"/>
        <s v="Readiness Fund of the Forest Carbon Partnership Facility"/>
        <s v="RULE OF LAW PROGRAMME"/>
        <s v="Communications and Innovations"/>
        <s v="SUPPORT TO GOVERNANCE AND HUMAN RIGHTS"/>
        <s v="Capacity in sustainable development finance"/>
        <s v="Global Support Programme for Preparation of National Communications and Biennial Update Reports of non-Annex I Parties under the UNFCCC"/>
        <s v="Reducing Maritime Trafficking of Wildlife between Africa"/>
        <s v="Access Coordination and Monitoring Support"/>
        <s v="Global Project SDG Integration Service Offer for the GPN"/>
        <s v="PIMS 4926 Enhancing adaptive capacity for increased reli"/>
        <s v="GESTION DU BUDGET POUR LA CROISSANCE INCLUSIVE ET ODD"/>
        <s v="Support to the G20 Saudi Secretariat"/>
        <s v="Gestion IntÃ©grÃ©e des Ressources Naturelles"/>
        <s v="Modernization of the Social Protection System"/>
        <s v="Adaptation Fund-UNDP Innovation Small Grant Aggregator P"/>
        <s v="WETLANDS FORESTS BIODIVERSITY"/>
        <s v="Conservation of biodiversity in cultural parks"/>
        <s v="Implementation support for International Finance Institutions and the Government"/>
        <s v="Apoyo a hospitales"/>
        <s v="Strengthening Human Security &amp; Comm. Resilience in Sahel"/>
        <s v="Strengthen Innovative financing Mechanism"/>
        <s v="BRA/17/027 - Apoio ao Programa CrianÃ§a Feliz"/>
        <s v="Sustaining Peace in Bougainville"/>
        <s v="Environmental Governance - Cross Cutting Capacity Dev"/>
        <s v="Enabling transbound. coop.&amp;IWRM in the Ext. Drin River B"/>
        <s v="Climate Resilient Agriculture for Integrated Landscape"/>
        <s v="E-waste Full-size project"/>
        <s v="Ecosystem-Based Adaptation at Communities of the Central Forest Corridor in Tegucigalpa"/>
        <s v="Employment and Skills Development Program-Syrian Crisis"/>
        <s v="UNDP Sudan Humanitarian Fund (SHF) 2016"/>
        <s v="2019 UN Resident Coordinator"/>
        <s v="Pacific Parliamentary Initiative Project Phase II"/>
        <s v="SDG Achievement in Bangladesh (SC4SDG)"/>
        <s v="Strength Develop. Planning in Greater Cairo"/>
        <s v="Arrowroot Industry Modernization,Climate Resilient LHs"/>
        <s v="Projet TEST-ITTAS-Lutte contre Pollution du Fleuve Niger"/>
        <s v="Apoyo al proceso de diÃ¡logo nacional"/>
        <s v="Assistance Electorale Tchad"/>
        <s v="IMPRESS_Renewable Energy (Full Size)"/>
        <s v="Commune du MillÃ©naire de Bonou"/>
        <s v="GREEN CITIES"/>
        <s v="Empowering Youth as Agents for Peace and Social Cohesion"/>
        <s v="Renforcement de la gestion des terres et des Ã©cosystÃ¨mes"/>
        <s v="GEF - Biodiversity Conservation in Sumatra (TIGER)"/>
        <s v="Enhancing Climate Resilience of India's Coastal Communit"/>
        <s v="Inclusive Governance of Natural Resources-PBF 3"/>
        <s v="Proyecto con fondos del Protocolo de Montreal para la preparaciÃ³n de estrategias nacionales para cumplir con los nuevos requisitos del calendario de eliminaciÃ³n de los HCFC (HPMP Fase II)."/>
        <s v="MinerÃ­a Libre de Mercurio (GOLD)"/>
        <s v="RÃ©ponse au relÃ¨vement"/>
        <s v="Support to Participatory Constitution  Building in Nepal"/>
        <s v="Adaptation Changements Climatiques  Mopti/ Tombouctou"/>
        <s v="LycÃ©e technologique Diffa"/>
        <s v="COVID-19 Strengthened early resp"/>
        <s v="Natural resource valuation and monitoring"/>
        <s v="Ecosystem Based Adaptation to Climate Change in Seychell"/>
        <s v="PIMS 5366: Sustainable Fuelwood Management in Nigeria"/>
        <s v="Nationally Determined Contributions Support Programme"/>
        <s v="Low-carbon transport systems in Havana (Medium size)"/>
        <s v="II FASE ASISTENCIA TÃ‰CNICA MONITOREO AGUAS SUBTERRÃNEAS"/>
        <s v="TA facility for GCS projects"/>
        <s v="Egypt Network for Integrated Development (ENID)"/>
        <s v="Women Empowerment in SWM"/>
        <s v="National Governance and Public Administration Reform (GPAR) Programme"/>
        <s v="Support to Increased Production and Access to RE Systems"/>
        <s v="Inclusive and Multi-Sectoral Response to COVID-19"/>
        <s v="Economic Governance for Growth"/>
        <s v="PIMS 4647 Managt. Effecctivenes &amp; Resilience of PAs - CC"/>
        <s v="SECURING MULTIPLE ECOSYSTEMS"/>
        <s v="Phase V Development Partners' Support to GTP II implemen"/>
        <s v="Accelerating Change in Public Administration"/>
        <s v="Renforcement des capacitÃ©s du Programme de Microfinancem"/>
        <s v="Rural Development &amp; Land Reform"/>
        <s v="Socio Economic Response"/>
        <s v="Projet Elections 2012-2014"/>
        <s v="Lesotho COVID-19 Response Project"/>
        <s v="Youth Employment towards Digital economy"/>
        <s v="Fostering economic development for Gegharkunik/Vayots"/>
        <s v="Sustainable Land Managmt to Combat Desertification-II"/>
        <s v="Egalite Genre et lutte contre les VBG"/>
        <s v="Yemen Emergency Crisis Response - USAID"/>
        <s v="Programa ReducciÃ³n Emisiones Deforestacion y Degradacion"/>
        <s v="Projet CROSS BORDER LIPTAKO GOURMA"/>
        <s v="Appui Ã  la rÃ©insertion sociale des dÃ©tenus"/>
        <s v="PIMS 5399 FSP NAP GSP LDCFII"/>
        <s v="WB FCPF REDD+ Readiness II"/>
        <s v="Programme d'AmÃ©lioration des Moyens d'Existence Durables"/>
        <s v="Green Climate Fund (GCF) Readiness Programme in Iraq"/>
        <s v="Supporting Sustainable Ecosystems"/>
        <s v="ZIM 2019 Engagement Facility"/>
        <s v="MP Bilateral Funding Management Project"/>
        <s v="Nigeria Nationally Determined Contribution Programme"/>
        <s v="Promotion de la cohÃ©sion sociale Ã  JÃ©rÃ©mie"/>
        <s v="Reforms and Innovation in Government for High Performanc"/>
        <s v="Community assistance"/>
        <s v="Countering Illicit Arms Trafficking in BIH"/>
        <s v="Mainstreaming Energy &amp; Environment Programme"/>
        <s v="AOSIS UNFCCC Support Programme"/>
        <s v="Paisajes de producciÃ³n verde"/>
        <s v="Biodiversidad en paisajes productivos"/>
        <s v="Improvement of Central Karakoram National Park (CKNP)"/>
        <s v="Darfur Community Peace and Stability Fund 2015"/>
        <s v="Strengthen Institutional &amp; Econ Resil in Yemen (SIERY)I"/>
        <s v="Climate resilience of the Batken province"/>
        <s v="Green Chemistry"/>
        <s v="Proyecto Apoyo a la DirecciÃ³n General de MigraciÃ³n y ExtranjerÃ­a - Fase II Fortalecimiento de capacidades de la DGME para la ModernizaciÃ³n del Sistema de EmisiÃ³n de Pasaportes de la RepÃºblica de El Salvador"/>
        <s v="Nouveau SystÃ¨me de Classement des Ã©tablissements hÃ´teliers"/>
        <s v="Marshall Islands Ridge to Reef Project"/>
        <s v="Darfur Community Stabilization"/>
        <s v="Support to Ports of Aden"/>
        <s v="Organized Crime: West African Response to Trafficking"/>
        <s v="SOUTH SUDAN CO COST RECOVERY PROJECT"/>
        <s v="Youth Leadership Programme"/>
        <s v="Protected Area Financing in Malaysia"/>
        <s v="Re-based Budget for RBAP"/>
        <s v="Renforcement Integration Adaptation dans planification"/>
        <s v="A Multidimensional Progress Agenda for Human Development in Latino America and the Caribbean"/>
        <s v="Uso Sostenible Biodiversidad Marino Costera"/>
        <s v="Migratory Soaring Birds II"/>
        <s v="Acciones Nacionales Apropiadas de MitigaciÃ³n (NAMA) en los sectores de generaciÃ³n de energÃ­a y su uso final en el PerÃº"/>
        <s v="4KEN Support to GOK in Enhancing Capacity for LED"/>
        <s v="Bhutan Sustainable Low Urban Transport Systems"/>
        <s v="UN Joint Program for Gender Equality"/>
        <s v="Strengthening Representative Bodies in Mongolia"/>
        <s v="Entrepreneurship Development Programme II"/>
        <s v="Sustainable Energy for All (SE4ALL)"/>
        <s v="ART GOLD-LEBANON"/>
        <s v="National Adaptation Plan Armenia"/>
        <s v="NGO Empowerment for Poverty Reduction"/>
        <s v="Fortalecimiento de la PolÃ­tica de Competitividad"/>
        <s v="Services d'information climat"/>
        <s v="integrated water resources management in the Dniester River basin"/>
        <s v="Projet d'appui Ã  l'autonomisation socio-Ã©conomique des f"/>
        <s v="Solar Energy System for KY WWTP"/>
        <s v="Addressing coastal climate change vulnerabilities"/>
        <s v="AmÃ©lioration AccÃ¨s Justice Phase 2"/>
        <s v="Programme Spotlight, lutte contre les VBG"/>
        <s v="Setting up a Central Technical Support Unit on Crop Insurance"/>
        <s v="Midnimo-II: Support for the Attainment of Durable Sol"/>
        <s v="Support to Judicial Reform in Ethiopia"/>
        <s v="Accelerator Lab-Somalia"/>
        <s v="EvaluaciÃ³n del Impacto Social del Programa de Adultos Mayores, que resulta de la aplicacion de la Ley 3728/2009."/>
        <s v="SUPPORT TO STABILIZATION PHASE 2"/>
        <s v="Lebanon Environmental Pollution Abatement Project"/>
        <s v="Leveraging Zambia Agro Industry Potential in Rural Areas"/>
        <s v="Direct Project Costs (DPC)- Program Management Oversight"/>
        <s v="Global cross cutting activities including support to the UN SG High Level Panel for Access to Medicines"/>
        <s v="Combatting Illicit Trafficking of W&amp;A"/>
        <s v="Sixth Operational Phase of the GEF Small Grants Programm"/>
        <s v="JUST Social Order Component"/>
        <s v="Effective Governance Systems"/>
        <s v="Support to Bougainville Post Referendum"/>
        <s v="Mainstreaming Biodiversity Conversation and Sustainable Use into NTFP and AFS production practicesn in Multiple-Use Forest Landscapes of High Conservation Value - EMBRAPA"/>
        <s v="Provincial Planning and Management Support"/>
        <s v="Demonstration Project of Resilience Community Constructi"/>
        <s v="Initial Implementation of Accelerated HCFC Phase Out"/>
        <s v="UN Action for Cooperation against Trafficking in Persons"/>
        <s v="Projet d'appui Ã  la mise en Å“uvre du CDN en RDC"/>
        <s v="Support to UN RC/HC in South Sudan"/>
        <s v="Youth Leadership on Reconciliation"/>
        <s v="Building municipal capacity for project implementation"/>
        <s v="INFOGEO - SISTEMA INFORMACION AMBIENTAL (MEDIUM SIZE)"/>
        <s v="Women in elections in BIH"/>
        <s v="Pacific Inclusive Growth Regional Programme"/>
        <s v="Durable Solutions Initiative"/>
        <s v="AccÃ¨s aux services Ã©nergÃ©tiques"/>
        <s v="Sixth Operational Phase of the GEF Small Grant Programme"/>
        <s v="Support SDG Implementation"/>
        <s v="Adaptacion basada en Ecosistemas Amazonia"/>
        <s v="Strategic M&amp;E to accelerate PDP implementation"/>
        <s v="Appui Gouvernance Economique RÃ©duction PauvretÃ©"/>
        <s v="National Adaptation Plan-NAP"/>
        <s v="RCO COORDINATION PROJECT PAKISTAN"/>
        <s v="CAR HF ALLOC. STANDARD 2018 REPONSE AUX BESOINS CRITIQUE"/>
        <s v="Projet d'appui Ã  l'Ecole de Maintien de Paix ABB"/>
        <s v="Strengthening capacities for REDD+ (Countries' efforts to Reduce Emissions from Deforestation and Forest degradation, and foster conservation, sustainable management of forests, and enhancement of forest carbon stocks)"/>
        <s v="Fortalecimiento a PROPANAMA"/>
        <s v="AccÃ©lÃ©rer leur accÃ¨s aux services sociaux et Ã©conomiques Ã  la base."/>
        <s v="Strengthening community resilience to disasters &amp; climate"/>
        <s v="PROJET TRAC II"/>
        <s v="PROTECCIÃ“N A VÃCTIMAS, TESTIGOS Y COMPARECIENTES"/>
        <s v="Appui Ã  la DÃ©centralisation et Gouvernance Locale"/>
        <s v="Appui multisectoriel dâ€™urgence pour la protection de lâ€™enfant pendant les conflits armÃ©s  - DRC-FH/UR5-NGO's Octobre 2018"/>
        <s v="Fomento de Capacidades Desarrollo Bajo Emisiones - LECB-"/>
        <s v="Enhanced Climate Action for Low Carbon &amp; Climate Resilie"/>
        <s v="Rec. temprana y resiliente de comunidades ante COVID19"/>
        <s v="Programa de modernizaciÃ³n de CEPA (ComisiÃ³n Ejecutiva Porturaria AutÃ³noma) Fase II"/>
        <s v="STP COVID19 RESPONSE PLAN"/>
        <s v="Sustainable land management"/>
        <s v="NDC Support Programme en CÃ´te dâ€™Ivoire"/>
        <s v="Tarabot-CohÃ©sion prÃ©venir violence"/>
        <s v="Pulse Lab/RC Coordination"/>
        <s v="Fourth National Communication and Third Biennial Update Report on Climate Change"/>
        <s v="Engagement Facility to support country programme"/>
        <s v="Inclusive and Multi-sector Response to COVID-19"/>
        <s v="Climate Change Adaptation Suriname phase 2"/>
        <s v="PLAN NATIONAL ADAPTATION SENEGAL"/>
        <s v="Engagement Facility 2019-2023"/>
        <s v="Fortelecimiento DefensorÃ­a ImplementaciÃ³n Acuerdos"/>
        <s v="Disaster Risk and Natural Resource Management"/>
        <s v="Efectividad del Desarrollo"/>
        <s v="Resilience of Local Communities"/>
        <s v="BRA/13/013 - Empresa de Planejamento e LogÃ­stica S.A. Empresa de Planejamento e LogÃ­stica S.A. (EPL) ProposiÃ§Ã£o de Modelos de GestÃ£o da Melhoria de EficiÃªncia EconÃ´mica, Social e Ambiental para o Planejamento do Sistema de Transportes Brasileiro"/>
        <s v="Strengthening ANBO OMVS"/>
        <s v="Respuesta al COVID-19"/>
        <s v="Regional service center in addis and common services budget"/>
        <s v="Context Analysis &amp; Sensitivity"/>
        <s v="Sustaining Peace and Reconciliation"/>
        <s v="Trilateral cooperation on Renewable Energy in Ethiopia"/>
        <s v="Support the development of a National anti-corruption strategy"/>
        <s v="Lebanese Palestinian Dialogue Committee (LPDC), Phase 1"/>
        <s v="Securing Watershed services - Ruvu &amp; Zigi catchments"/>
        <s v="South Sudan Direct Project Costs"/>
        <s v="Sustainable Land and Forest Management"/>
        <s v="URU/07/002 Calidad del gasto y proceso presupuestario"/>
        <s v="URU/17/G61 Segunda Etapa del Plan de EliminaciÃ³n del Con"/>
        <s v="SPOTLIGHT SUPPORT  TO REDUCING SGBV IN LIBERIA"/>
        <s v="PROJET DE RENFORCEMENT DES CAPACITES NATIONALES DE RESILIENCE AU BURKINA FASO"/>
        <s v="Spotlight Initiative in Timor-Leste â€“ A Joint EU-UN Init"/>
        <s v="Appui vision sectorielle jeunesse"/>
        <s v="Building peace within and with young women&amp;men - Sirte"/>
        <s v="Apoyo a la implementaciÃ³n de Contribuciones Nacionales"/>
        <s v="Administration Intelligente"/>
        <s v="Strengthening Communities in Khatlon region and Rasht Va"/>
        <s v="Appui aux Victimes &amp; Populations AccÃ¨s Justice &amp; VÃ©ritÃ©"/>
        <s v="AdaptÃ¡ndonos a la sequÃ­a en Santiago de Cuba"/>
        <s v="Strengthening Natural Resource Management"/>
        <s v="Apoyo tecnico para fortalecer paz territorial"/>
        <s v="Policy and Institutional development"/>
        <s v="Support to Programme and Management"/>
        <s v="â€œNational Adaptation Plan (NAP)"/>
        <s v="Socio-Economic Empowerment of Disadvantaged (SEED) Youth"/>
        <s v="Apoyo en la implementaciÃ³n del Transantiago"/>
        <s v="Small Grants Programme"/>
        <s v="Renforcement des CapacitÃ©s du Parlement"/>
        <s v="Solar-powered Refrigeration Systems for Mili Atoll, RMI"/>
        <s v="SOI DRM COVID19"/>
        <s v="Disaster Risk Management frameworks and capacities"/>
        <s v="Egyptian Italian Environmental Cooperation phase Three"/>
        <s v="Curbing corruption by  sustainable integrity"/>
        <s v="Support to Reintegration of Ex-FDLR Combatants and depen"/>
        <s v="Small Grants Programme in Kazakhstan"/>
        <s v="Kosovo Safety and Security Programme"/>
        <s v="Africa Mini-grids Program"/>
        <s v="Gestion durable des terres"/>
        <s v="Resilience HIV/TB Response Belize"/>
        <s v="Enhancing Decision-Making at the Council of Ministers"/>
        <s v="Flood recovery - Housing interventions in Federation of Bosnia and Herzegovina with Arbeiter-Samariter-Bund (ASB)"/>
        <s v="Preventing Election-related Violence"/>
        <s v="FSP - Env. Sound Mngmnt and Destruction of PCBs Phase 2"/>
        <s v="2nd PHASE MFA E-CONSULATE"/>
        <s v="BRA/17/019-Desenvolvimento Regional SustentÃ¡vel do Norte dos Estados"/>
        <s v="Africa Borderlands Programme"/>
        <s v="Strengthening Reconciliation and Reintegration (S2R)"/>
        <s v="Support to Ministry of Tourism"/>
        <s v="Support to safe return of IDPs in the Great Tripoli Area"/>
        <s v="Improving Env.Monitoring of the Black Sea, EMBLAS-Plus"/>
        <s v="Climate Change, Environment and DRM"/>
        <s v="SOI: Advancing National Development Agenda and SDGs"/>
        <s v="Fortalecimiento AMPYME"/>
        <s v="Integrated Regional Stabilization of the Lake Chad Basin"/>
        <s v="PPD FO 7"/>
        <s v="Implementacion del Dialogo por la Educacion COPEME"/>
        <s v="Progr. d'Urgence de Developpement Communautaire phase II"/>
        <s v="Empowering Youth for Peaceful Prosperous Future in Kosov"/>
        <s v="Respuesta y recuperaciÃ³n ante desastres naturales"/>
        <s v="Radio SIFAKA - Tracer La voie de la Paix a traversa la voix des Jeunes"/>
        <s v="T&amp;T Third National Report to UNFCCC"/>
        <s v="Action PauvretÃ© Environnement -APE Mauritanie"/>
        <s v="Appui au Programme 2014 -2018"/>
        <s v="Control, vigilancia y evaluaciÃ³n de impacto regalias"/>
        <s v="DÃ©veloppement Agrobusiness"/>
        <s v="Promoting Sustainable Rural Energy Technologies (RETs)."/>
        <s v="Processus de dÃ©centralisation en Tunisie "/>
        <s v="Global Marine Commodities"/>
        <s v="FSP-Strengthen PA System in Gansu"/>
        <s v="Plan EstratÃ©gico Nacional de TB El Salvador"/>
        <s v="Technical and Advisory Support to the Ministry of Education and Higher Education"/>
        <s v="Support to Anti-Corruption Efforts in Kosovo SAEK III"/>
        <s v="Institutional Strengthening of Anti-corruption public in"/>
        <s v="Appui Ã  lâ€™autonomisation des femmes Comoriennes"/>
        <s v="Fiji Police Force Support Project"/>
        <s v="Managing the human-wildlife interface to sustain the flow of agro-ecosystem services and prevent illegal wildlife trafficking in the Kgalagadi and Ghanzi Drylands"/>
        <s v="Iniciativas comunitarias EcorregiÃ³n MediterrÃ¡nea chilena"/>
        <s v="PRP for Ozone Depleting Substances - Continuation 40307"/>
        <s v="DEVELOPPEMENT EFFECTIVENESS"/>
        <s v="Drug Trafficking &amp; Transnational Crime"/>
        <s v="Cambodian rural livelihoods"/>
        <s v="Partnership for Development Result Phase 2"/>
        <s v="Accelerating Private Sector Engagement in NDC Vietnam"/>
        <s v="Programme National d'adaptation"/>
        <s v="UN-REDD National Programme, Myanmar"/>
        <s v="FSP Fort.Imp. Protocolo de Nagoya"/>
        <s v="Regional Effective Gov Program"/>
        <s v="Strengthen Disaster Risk Management in Papua New Guinea"/>
        <s v="GEF - Arafura &amp; Timor Seas Action Programmes (ATSEA 2)"/>
        <s v="REDUCCION VULNERABILIDAD EN LA MOJANA"/>
        <s v="Empowerment Vulnerable Women and Men (Gender)"/>
        <s v="Anti-Corruption for Trust in Lebanon"/>
        <s v="UN - Special Co-ordinator"/>
        <s v="Zimbabwe Electoral Commission Capacity Building"/>
        <s v="Appui Ã  la StratÃ©gie de lâ€™Administration PÃ©nitentiaire"/>
        <s v="CAR MPTF technical secretariat"/>
        <s v="URU/14/001 Fortalecimiento de la DirecciÃ³n Nacional de M"/>
        <s v="Small Grants project"/>
        <s v="GestiÃ³n sostenible de los ecosistemas - Amazonia"/>
        <s v="Rakhine Area Base  (Phase II)"/>
        <s v="Women in Local Development: Women in Politics"/>
        <s v="Renforcement capacitÃ© prÃ©vention gestion conflits/paix"/>
        <s v="Enhancing the Outreach and SDG Integration in States"/>
        <s v="Bougainville Referendum -The Autonomous Region of Bougai"/>
        <s v="Strengthening Supply Chain in Health Sector in Zambia"/>
        <s v="Fortalecimiento Capacidades SNC"/>
        <s v="Advanced cross-river capacities for trade"/>
        <s v="Advancing National Adaptation Process"/>
        <s v="Urban NAMA COMPOST"/>
        <s v="Gestion Pacifique des Conflits Locaux &quot;GPCL&quot;"/>
        <s v="Modernizing Vocational Education and Training (VET) Cent"/>
        <s v="Realization of a Just and Inclusive Society"/>
        <s v="Turismo sostenible Costero"/>
        <s v="Access to Justice Project"/>
        <s v="Green Agriculture"/>
        <s v="Engagement Facility - ExO"/>
        <s v="Leapfrogging Sudanâ€™s markets to more Energy Efficieny"/>
        <s v="Development Impact Advisory Services"/>
        <s v="Supporting the Economic Empowerment of Afghan Women"/>
        <s v="URU/13/G35 Fortalecimiento de la efectividad del Sistema"/>
        <s v="Support Law Enforcement Reform"/>
        <s v="South Sudan Support to Public Financial Management"/>
        <s v="Expansion Biblioteca del ITLA"/>
        <s v="Accelerating implementation of SDGs in Nepal"/>
        <s v="Pacific Islands Oceanic Fisheries Management - II"/>
        <s v="Accelerator Lab - Angola"/>
        <s v="Skills Development for Employment- Consolidation Phase"/>
        <s v="Early Warning Systems (EWS)"/>
        <s v="Desatando nudos del Desarrollo"/>
        <s v="Joint Management Area Demonstration Project (MUS &amp; SEY)"/>
        <s v="ForÃªts SacrÃ©es et cohÃ©sion sociale"/>
        <s v="SÃ©curitÃ© Communautaire &amp; RSS"/>
        <s v="Electoral Support in Armenia 2"/>
        <s v="Projet Bassin du Niger et SystÃ¨me des AquifÃ¨res ITT"/>
        <s v="CCEU_Initiation Plan 2020"/>
        <s v="SDGs Roll-out Support and Private Sector Engagement"/>
        <s v="Covid19 response facility"/>
        <s v="Lebanone mine action, phase 4"/>
        <s v="FINANCING MECHANISMS IN SUSTAINABLE LAND MANAGEMENT"/>
        <s v="Technology Innovation lab"/>
        <s v="Support to Education-EiE"/>
        <s v="Digital Transformation in Banking"/>
        <s v="Engagement Facility CO Myanmar"/>
        <s v="Iniciativa de PesquerÃ­as Costeras"/>
        <s v="BRA/19/013-SVPD Prog PrevenÃ§Ã£o ao Crime e ViolÃªncia PE"/>
        <s v="Support to Early Recovery"/>
        <s v="Global Climate Change Alliance Seychelles Programme"/>
        <s v="BEN COVID-19 Projects"/>
        <s v="Water Supply"/>
        <s v="Managing Agent of the Sudan Humanitarian Fund - SDN 2019 SHF-UNDP-NGO-SA1_ Part (2)"/>
        <s v="Waste Management and Youth"/>
        <s v="Femmes, jeunes et Ã©lections"/>
        <s v="Philippines: Low Emission Capacity Building Project"/>
        <s v="Appui au Renforcement des CapacitÃ©s de la Police Nationale 3"/>
        <s v="Strenthening Public Accountability and Integrity Systems"/>
        <s v="CMP Multi Donor New"/>
        <s v="Sustainable Land Use Management in the Semiarid Region of Northeast Brazil - Sergipe"/>
        <s v="Facilitating Climate Resilience in Tajikistan"/>
        <s v="Management Plan"/>
        <s v="Creation of Angolaâ€™s first Marine Protected Area."/>
        <s v="Improving Hepatitis E Response Namibia"/>
        <s v="Contribution de la SC aux ODD (Agenda 2030)"/>
        <s v="FORTALECIMIENTO CAPACIDADES ASADAS"/>
        <s v="Appui Instruments StratÃ©giques et QualitÃ© des Services"/>
        <s v="Foundation for the consolidation of peace"/>
        <s v="HCFCâ€™s Phase-out Management Plan - Stage II  (HPMP II)"/>
        <s v="Engagement Facility CPD 2019-23"/>
        <s v="Mercado laboral: productividad y competitividad"/>
        <s v="Cuarta Fase ConstruyeT"/>
        <s v="Strengt  Local Development"/>
        <s v="Access to Justice for Legal Empowerment"/>
        <s v="(PIP) COVID-19 Risk Communication and Case Management"/>
        <s v="COVID-19 APPUI AU TPE"/>
        <s v="Entrepreneurship and Private Sector Development"/>
        <s v="Establishing Neixiang SDG Demonstration County"/>
        <s v="Complete HCFC Phase-Out in Tajikistan, Phase II"/>
        <s v="PIMS 5560 Marine Biodiversity"/>
        <s v="81% LLIN Coverage in Vanuatu"/>
        <s v="VU Energy Roadmap (BRANTV)"/>
        <s v="APOYO A LOS SISTEMAS NACIONALES DE SERVICIOS PUBLICOS"/>
        <s v="Renforcer l'accÃ¨s Ã  la justice"/>
        <s v="PrÃ©vention/gestion des crises et catastrophes naturelles"/>
        <s v="Palau BD &amp; Safeguards (IAS)"/>
        <s v="Private Sector Development EU"/>
        <s v="Youth for Business and Innovation in Tajikistan"/>
        <s v="Appui au Parlement Tunisien 2015-2019"/>
        <s v="Greening the logistics industry in Zhejiang Province"/>
        <s v="Women and Justice Reform in Guinea-Bissau"/>
        <s v="Programme Genre et DÃ©veloppement RÃ©gional"/>
        <s v="Ecosytem Services  Financial Sustainability of PA"/>
        <s v="Revitalizing Local Communities"/>
        <s v="URU/14/003-Canelones Humano"/>
        <s v="09ENGAGEMENT FACILITY 2018"/>
        <s v="Renewable Energy for Rural Livelihoods (RERL)"/>
        <s v="CC and DRR in water sector"/>
        <s v="FJ Invasive Alien Species"/>
        <s v="Reenforcement des CapacitÃ©s en Politiques et Aide"/>
        <s v="ENGMT - Support to CPD 2017-2021."/>
        <s v="Strengthening National Capacities"/>
        <s v="Access and Benefit Sharing in Vietnam - PIMS 5303"/>
        <s v="BRA/14/008 - PROJETO DE APOIO Ã€ IMPLEMENTAÃ‡ÃƒO DO ACORDO DE EMPRÃ‰STIMO DOM TÃVORA - NEGÃ“CIOS RURAIS PARA PEQUENOS PRODUTORES"/>
        <s v="Security programme -Operating in Somalia"/>
        <s v="Harnessing Financial Awareness Amoung Young Men&amp;Women"/>
        <s v="SIGOB â€“Fortalecimiento capacidades de gestiÃ³n Gob Democr"/>
        <s v="Transformational Adaptation to Climate Resilience"/>
        <s v="Strengthen MSMEs Capacity Improve Competitiveness in VC"/>
        <s v="Scaling-up Rural Households' Use of Renewable Energy..."/>
        <s v="Phase 2 Joint GBV Prevention and Response"/>
        <s v="AECI 2008 in support of UNDP ART programme"/>
        <s v="Promoting Decent Youth Employment in Cambodia"/>
        <s v="Poverty Environment Actions-MWI"/>
        <s v="Climate change Transport"/>
        <s v="Mujeres Libres de Violencia en el Transporte Publico"/>
        <s v="Addressing rights and well-being of"/>
        <s v="Accelarating the Development and Commercialization of Fuel Cell Vehicles"/>
        <s v="Fondo Italia AdaptaciÃ³n - Agua"/>
        <s v="Urban Resilience Programme -Country Investment Facility"/>
        <s v="Market transformation"/>
        <s v="Technical Assistance to BIH - Psychiatric clinics"/>
        <s v="URU/18/001 Fortalecimiento de capacidades y mejora de la"/>
        <s v="Darfur Community Peace and Stability Fund: DCPSF-GPI/18-CIS-INGO-Gender"/>
        <s v="Pacific RSD Support"/>
        <s v="Energy Efficient Standards and Labelling"/>
        <s v="Desarrollo de Sistemas de InformaciÃ³n GeogrÃ¡fica Registrales Mineros Provinciales y Nacional para la gestiÃ³n de informaciÃ³n y de concesiones en tiempo real."/>
        <s v="Energy Efficiency and Renewable Energy for Sustainable W"/>
        <s v="PADIT SANCTI SPIRITUS"/>
        <s v="Renforcement CapacitÃ©s de l'Ecole de Maintien de la Paix"/>
        <s v="Poverty Environment Action for SDGs (PEA)"/>
        <s v="Alternative Dispute Resolution-EU"/>
        <s v="Phase II - Rule of Law and Human Rights Programme"/>
        <s v="Spotlight initiative in Haiti"/>
        <s v="HCFC Phase-out Mgmt Plan II, RAC Service Sector (HPMP 2)"/>
        <s v="Mainstreaming Green Environmental Development"/>
        <s v="Climat AT&amp;RC DÃ©veloppement Durable Inclusif"/>
        <s v="Peer to Peer support for Humanitarian Leaders"/>
        <s v="AccÃ¨s Ã  la justice Ã  MÃ©denine"/>
        <s v="EMBRACE - Enable and Manage more Beneficial Civil Societ"/>
        <s v="Adaptable Digitally Enabled Post-disaster Transformation (ADEPT)"/>
        <s v="SOLUCIONES INGENIERAS MALECON"/>
        <s v="Enhancing Gender Equality &amp; Mainstreaming in Afghanistan"/>
        <s v="Fortalecimiento Institucional Seguro Nacional de Salud"/>
        <s v="Climate Resilient Green Economy Programm."/>
        <s v="UNDP SDGs Innovation Pilot Project"/>
        <s v="Poverty Alleviation and Sustainable Development in China"/>
        <s v="Estrategia Reconversion Productiva"/>
        <s v="De-risking Renewable Energy Investment"/>
        <s v="Promotion de la production durable de biomasse Ã©lectricitÃ© au BÃ©nin."/>
        <s v="UN Joint Programme | End Violence Against Women"/>
        <s v="Border Security Management for Small Arms Control and"/>
        <s v="Fomento PyMES RDigital"/>
        <s v="COVID19 - CABO VERDE RESPONSE"/>
        <s v="Empowered youth for peaceful Tajikistan"/>
        <s v="Support to Security Sector Reform"/>
        <s v="PROCESO DE FORTALECIMIENTO DE CAPACIDADES DEL GOBIERNO DE ARTEMISA"/>
        <s v="Digital Financial Services in Sierra Leone"/>
        <s v="National Adaptation Plan (NAP)"/>
        <s v="Response to the humanitarian emergency for populations displaced by conflicts (DRC-FH5/EHA4 NGO's 2017)"/>
        <s v="Social stabilisation and prevention of radicalisation"/>
        <s v="Promoting Sustainable and Inclusive Development"/>
        <s v="Eliminacion consumo gases Hidroclorofluorocarbonos"/>
        <s v="Eficiencia Energetica en Sector Hotelero"/>
        <s v="Cross-Cutting Capacity Development (CCCD) - Full"/>
        <s v="BRA/18/013 - TerritorializaÃ§Ã£o e AceleraÃ§Ã£o dos ODS"/>
        <s v="USAID SUPPORT TO AID MANAGEMENT&amp;COORDINATION IN SOMALIA"/>
        <s v="Tackling illegal maritime activities"/>
        <s v="COVID-19 Project"/>
        <s v="Botswana COVID - 19 Rapid Response Plan"/>
        <s v="AmÃ©lioration de l'Accueil Service Public Phase II"/>
        <s v="Support for Strengthening Climate Change"/>
        <s v="Mainstreaming Human Rights"/>
        <s v="Electoral Support Phase III"/>
        <s v="The Aswan Forum for Sustainable Peace and Development"/>
        <s v="PIMS 5243: De-risking Renewable Energy (NAMA)"/>
        <s v="PROGRAM TO SUPPORT EMPLOIMENT, EMPLOYABILITY &amp; INSERTION"/>
        <s v="Water Resources Management"/>
        <s v="Parliamentary Support-3/EU"/>
        <s v="PIMS 5720: Sound Management of PCB in Nigeria"/>
        <s v="District Development Planning Project for Coxâ€™s Bazar"/>
        <s v="UNDP RESPONSE TO THE CRISIS IN DJIBOUTI"/>
        <s v="BERA Japan Partnership Team"/>
        <s v="Installation Pompes Solaires"/>
        <s v="Seychelles Ridge to Reef Project"/>
        <s v="RecuperaciÃ³n y protecciÃ³n social de pueblos indÃ­genas"/>
        <s v="GEF 5-Environment Agreement Management Capacity Building"/>
        <s v="Disaster Risk Reduction in PAK"/>
        <s v="Pensamiento Estrategico"/>
        <s v="Kosovo Missing persons initative to increase stability"/>
        <s v="Support to national and local resilience building"/>
        <s v="Creative Montenegro"/>
        <s v="Electoral Support Project (ESP)"/>
        <s v="RCO Coordination Project"/>
        <s v="Innovative Solutions for SDG Implementation in Armenia"/>
        <s v="COMMON SERVICES ACCOUNT"/>
        <s v="Cross Border Phase 2"/>
        <s v="Fort. de parti. ciudadana y gob. ambiental 2014-2018"/>
        <s v="UNDP-Slovakia Partnership for Effective DevCoop for SDGs"/>
        <s v="Protected Areas Financial Sustainability"/>
        <s v="Supporting climate resilient livelihoods in agriculture"/>
        <s v="Growing Green Business in Montenegro"/>
        <s v="Seychelles Protected Area Finance Project"/>
        <s v="Apoyo al fortalecimiento y ampliaciÃ³n de polÃ­ticas estratÃ©gicas de la Agecia Nacional de Materiales Controlados"/>
        <s v="IAP Chaco - ProducciÃ³n"/>
        <s v="Nat. response to sex. transmission of HIV"/>
        <s v="Trade Capacity Building Project"/>
        <s v="Joint UN Centre for HR"/>
        <s v="PROARGENTINA PromociÃ³n Comercio Internacional"/>
        <s v="PIP - Developing National Circular Economy Strategy"/>
        <s v="Access and Benefit-Sharing Framework"/>
        <s v="Projet SecrÃ©tariat : PBF/HTI/A-2 Appui a la Coordination"/>
        <s v="La articulaciÃ³n de actores y la gestiÃ³n de los procesos asociados al desarrollo local en la provincia HolguÃ­n, en el marco de Plataforma Articulada para el Desarrollo Integral Territorial en_x000d__x000a_Cuba (PADIT)"/>
        <s v="Accelerator Lab - Colombia"/>
        <s v="NAMA on Integrated Waste Management and Biogas in Uganda"/>
        <s v="NextGen Recovery Solutions and Human Mobility"/>
        <s v="POPs, Mercury and other Hazardous Chemicals"/>
        <s v="VisiÃ³n Quito 2040"/>
        <s v="URU/18/003 Apoyo a las politicas de primera infancia en"/>
        <s v="DescentralizaciÃ³n PersecuciÃ³n Penal EstratÃ©gica"/>
        <s v="Country programme document Implementation Support &amp; Monitoring Project"/>
        <s v="Bridging the skills gap to create new and better jobs"/>
        <s v="Programme Development including Resource Mobilization"/>
        <s v="Climate Smart Urban Development"/>
        <s v="Strengthening the Marine Protected Area System to Conser"/>
        <s v="TV Ridge to Reef"/>
        <s v="Lutte contre l'ImpunitÃ© des violences sexuelles et autres formes de violences basÃ©es sur le genre, appui Ã  lâ€™autonomisation des survivantes en RÃ©publique Centrafricaine"/>
        <s v="SOI: Rural Electrification (SPIRES)"/>
        <s v="BRA/18/026  - AlgodÃ£o Sistema Registro AgrotÃ³xicos"/>
        <s v="Grid Connected Small-Scale Photovoltaic Systems (PVs)"/>
        <s v="Appui au SecrÃ©tariat Technique du Fonds"/>
        <s v="UNDP Business Solutions for the SDGs"/>
        <s v="Gestion durable biodiversitÃ©"/>
        <s v="COVID-19 Preparedness, Response and Recovery"/>
        <s v="Appui au renforcement de la cohÃ©sion sociale et promo DS"/>
        <s v="Support to Riyadh Urban Observatory"/>
        <s v="Fortalecimiento para la rectorÃ­a de la polÃ­tica social"/>
        <s v="Modernizacion y Fortalecimento del Banco Hipotecario"/>
        <s v="DOMESTIC WASTE AND PLASTIC"/>
        <s v="Irrigation and drainage in Kazakhstan,capacity building"/>
        <s v="Enhancing Social and Economic Opportunities for Youth"/>
        <s v="BRA/19/005 - GCF REDD+ Brazil"/>
        <s v="PIP - Recovery Asst. for Lombok &amp; Cntr Sulawesi (REALS)"/>
        <s v="â€œBeing Lesbian, Gay, Bisexual, and Transgender (LGBTI) in the Caribbean: Reducing Inequality &amp; Exclusion Experienced by LGBTI People in Barbados, Dominican Republic, Haiti and Jamaicaâ€."/>
        <s v="Community-based Social Services"/>
        <s v="Enhancing Inclusive Growth in South Africa"/>
        <s v="COMMON AND SHARED SERVICES"/>
        <s v="Spotlight Initiative- Jamaica"/>
        <s v="ConservaciÃ³n, uso sostenible de la Biodiversidad"/>
        <s v="Contribuciones Nacionales al Cambio ClimÃ¡tico"/>
        <s v="Integrando Ordenamiento Territorial y GestiÃ³n del Riesgo"/>
        <s v="SOUTIEN AU CYCLE ELECTORAL"/>
        <s v="Enhancing the Forest Nature Reserves Network"/>
        <s v="Engagement Facility Project"/>
        <s v="Capacity Building for Transparency"/>
        <s v="Adaptation planning Serbia NAP"/>
        <s v="AMERINDIAN LAND TITLING PROJECT"/>
        <s v="GÃ©nÃ©ralisation Police de ProximitÃ©"/>
        <s v="Greek Border Phase II"/>
        <s v="STAR 2 - COnsolidation of the Territorial and Administrative Reform"/>
        <s v="Transitioning to sustainable energy uses for the agro-in"/>
        <s v="Rakhine Area Base Project Phase III"/>
        <s v="Programa Maya Fase III"/>
        <s v="Sustainable Urbanization"/>
        <s v="Fight Against Malaria NFM"/>
        <s v="Rule of Law and Constitutional Democracy (RLCD)"/>
        <s v="Support to Implementation of the Justice Sector Reforms"/>
        <s v="MINEC and African Union Treaties"/>
        <s v="Santo Domingo Transparente"/>
        <s v="Economic Diversification and Private Sector Development"/>
        <s v="Support to SDG implementation"/>
        <s v="State of Arab Cities Report 2020"/>
        <s v="VIGILANCIA MARINA EN CUBA"/>
        <s v="FSP-Strengthening PA system in Qinghai"/>
        <s v="TRANSCENDING PEACE &amp; SECURITY"/>
        <s v="Youth for Social Harmony in the Fergana Valley"/>
        <s v="Iraq Social Cohesion Programme"/>
        <s v="Partenariat Strategique"/>
        <s v="Empower, Digitize &amp; Globalize Entrep, for Ethio Transfor"/>
        <s v="HS &amp; SD - Saint Lucia"/>
        <s v="Sustainable tourism"/>
        <s v="Tackling Air Pollution"/>
        <s v="Enhancing Resilience of Agricultural Landscapes &amp; Value"/>
        <s v="NAP-2"/>
        <s v="Implementing Zimbabweâ€™s Nationally Determined Contribut"/>
        <s v="Human Security and Sustainable Development COVID 19"/>
        <s v="Accelerator Lab-Lebanon"/>
        <s v="Maritime Disaster Management and Response"/>
        <s v="Enhancing Youth Resilience for Social Stabilization and"/>
        <s v="appui a la planification, la coordination, au suivi et l'evaluation de la mise en oevre du plan prioritaire de consolidation de la paix"/>
        <s v="Sixth Operational Phase of the Global Environment Facility Small Grants Programme in Bolivia"/>
        <s v="Response to COVID-19 Pandemic"/>
        <s v="Improving Quality Investment (PEA Lao PDR))"/>
        <s v="URU/16/G32 Espacios de coordinaciÃ³n de las Convenciones"/>
        <s v="Local Economic Revitalization for Local Communities"/>
        <s v="Promoting Circular Economy in Ghana"/>
        <s v="Apoyo a la Gestion de la Zona Libre de Colon"/>
        <s v="Support to TICAD Process"/>
        <s v="Chad National Prevention of Violent Extremism Project"/>
        <s v="PIMS5261 YUS Conservation Area"/>
        <s v="Nauru Electoral Support Project (NESP)"/>
        <s v="FONDS D'APPUI AU PROCESSUS DE DECENTRALISATION AU CABO V"/>
        <s v="Innovation for Development"/>
        <s v="Effective Development Financing and Coordination II"/>
        <s v="Deployment of Renewable Energy and Energy Efficiency"/>
        <s v="INRM in the productive, natural and forest landscape"/>
        <s v="Mainstreaming gender in National Development Plan"/>
        <s v="Spotlight Regional Programme"/>
        <s v="Accelerator Lab - Malawi"/>
        <s v="Assesment con Climate Change Capacity Building"/>
        <s v="URU/17/001 Fortalecimiento de las capacidades tÃ©cnicas y"/>
        <s v="Support to Access to Justice, Security and Human Rights"/>
        <s v="Youth Empowerment for Sustainable Development"/>
        <s v="Transparencia, integridad y part. ciud."/>
        <s v="Resilience Programme"/>
        <s v="Implementacion de la Agenda 2030 a nivel subnacional"/>
        <s v="Strengthening Local Governance in Darfur and Eastern sta"/>
        <s v="Knowledge Hub on instability and violent extremism (PIP)"/>
        <s v="Fortalecimiento de las capacidades nacionales para la construcciÃ³n de mapas de hÃ¡bitat de los ecosistemas marino costeros y mapas de potencial de corrientes marinas como_x000d__x000a_fuente renovable de energÃ­a. (ECOATLAS) "/>
        <s v="Turkey- UNDP Partnership in Development"/>
        <s v="Implementation of the Arafura and timor Seas Regional an"/>
        <s v="Pool Technique en appui aux PTF phase intÃ©rimaire 2018"/>
        <s v="Rec Hidricos Lago Titicaca"/>
        <s v="Regional Dialogue for Future project"/>
        <s v="Participation jeunes_gestion forestiÃ¨re_cohÃ©sion sociale"/>
        <s v="Spotlight Initiative to eliminate violence against women"/>
        <s v="Community-based Job Generation"/>
        <s v="UNIDAD DE BÃšSQUEDA DE PERSONAS DESAPARECIDAS"/>
        <s v="DEVELOPMENT EFFECITIVENESS ALGERIA"/>
        <s v="7th UNFCCC report"/>
        <s v="Fomento PyMES InnovaciÃ³n"/>
        <s v="DÃ©veloppement dâ€™un rÃ©seau national dâ€™aires protÃ©gÃ©es ter"/>
        <s v="Future Skills and Jobs for Youth in Regions of Armenia"/>
        <s v="Engagement Facility for Timor Leste CO"/>
        <s v="Support Energy Management Systems in Municipalities"/>
        <s v="Unlocking Smart and Sustainable Urban Development"/>
        <s v="By effectively leveraging demand, transactions and support to production, the Adaptive Management and Learning (A&amp;L) Project ensures the successful implementation of the Commodities Integrated Approach Pilot program â€“ PIMS 5665"/>
        <s v="Red de Apoyo para Personas Mayores"/>
        <s v="Strengthening inclusion"/>
        <s v="Jeune et Paix"/>
        <s v="Territorios Sostenibles y Adaptados"/>
        <s v="Malawi Human Rights Support Project"/>
        <s v="Accelerator Lab - Togo"/>
        <s v="Fortalecimiento y transformaciÃ³n institucional - Instituto Nacional de Bienestar Magisterial (INABIMA)"/>
        <s v="Advancing SDG Goal 16"/>
        <s v="Ridge to Reef Grenada"/>
        <s v="Services EnergÃ©tiques Ruraux"/>
        <s v="Reintegration et cohesion sociale"/>
        <s v="Mainstreaming Invasive Alien Species (IAS) Prevention"/>
        <s v="BRA/16/006-ProteÃ§Ã£o Social na Bahia"/>
        <s v="Resilient Municipalities (European Investment Bank)"/>
        <s v="Rule of Law Partnership in Uzbekistan"/>
        <s v="Environmentally Sensitive Area Conservation"/>
        <s v="Subvention Fonds Mondial"/>
        <s v="Apoyo a PolÃ­tica Nal de Desarrollo Integral de Ciudades"/>
        <s v="GEF Int. Waters:Learning Exchange And Resources Network"/>
        <s v="Development of the Albania Maritime Sector"/>
        <s v="Promoting the use of electric water pumps for irrigation"/>
        <s v="Sahel Progr. Regional Initiatives"/>
        <s v="Strengthening targeted national capacities to improve"/>
        <s v="Saameynta-Solutions to Displacement in Somalia"/>
        <s v="Tuvalu Sustainable National Energy Targets Project"/>
        <s v="Knowledge Society Initiative"/>
        <s v="Programa de AceleraciÃ³n ODS 4 a BogotÃ¡"/>
        <s v="Promoting Peace, Social Cohesion and Conflict Prevention"/>
        <s v="Natural resource management and livelihood dev. in Hamun"/>
        <s v="Caribbean Recovery and Resilience Programme"/>
        <s v="SubRegional Coord Facility"/>
        <s v="ResComWomEmp"/>
        <s v="PrÃ©vention et RÃ©solution des conflits wilaya Hod Chargui"/>
        <s v="Appui Ã  la microfinance"/>
        <s v="Complete HCFC Phase-out in Uzbekistan"/>
        <s v="Soil and Water Conservation/restoring food security"/>
        <s v="Appui au Renforc. CapacitÃ©s la PlanificatÂ° StratÃ©."/>
        <s v="Fostering Sustainability &amp; Resilience for Food Security"/>
        <s v="CARTOGRAPHIE MULTIRISQUES ET  GESTION DU SOL"/>
        <s v="Femmes &amp; gestion conflits liÃ©s aux ressources naturelles"/>
        <s v="Appui Ã  la Coordination et au Suivi des Projets PBF"/>
        <s v="Desarrollo EconÃ³mico Inclusivo"/>
        <s v="COVID-19 Solidarity Project - SEY"/>
        <s v="Projet dâ€™appui Ã  lâ€™opÃ©rationnalisation du PRODEVIM"/>
        <s v="Apoyo a la modernizaciÃ³n de la gestiÃ³n ambiental"/>
        <s v="TV Trade Capacity Devpmnt &amp; Institutional Strengthening"/>
        <s v="Advance the NAPs process for medium term investment plan"/>
        <s v="Accords environnementaux"/>
        <s v="Etapa 2 Plan EliminaciÃ³n HCFC"/>
        <s v="Fondo Chile Fase II"/>
        <s v="CV - Appliances &amp; Building Energy - Efficiency (CABEEP)"/>
        <s v="Dialogo Reforma Constitucional"/>
        <s v="Fomentando inversiÃ³n de impacto en Paraguay ante COVID"/>
        <s v="Climate Early Warning Systems in PICs (SSC)"/>
        <s v="Continuation of Social Welfare System Reform-Bridging"/>
        <s v="CREATING THE CONDITIONS FOR LOCAL GOVERNANCE AND LOCAL D"/>
        <s v="Peacebuilding Fund - Ethiopia"/>
        <s v="Fortalecimiento del Programa Nacional de Tuberculosis"/>
        <s v="Instit Support for Eco Stabilization and Trade Dvt"/>
        <s v="SWM Development Services"/>
        <s v="COVID-19 RESPONSES VIETNAM"/>
        <s v="PromotÂ° droits Hum-Leadership FÃ©minin-RedevabilitÃ©"/>
        <s v="Framework for Coordination-Early Warning/Prevention"/>
        <s v="Support of programmatic and operational work of the country office"/>
        <s v="Vanuatu Low Emissions Capacity Building Phase II"/>
        <s v="Promoting production and utilisation of bio-methane from agro-waste"/>
        <s v="Fortalecimiento Instituto Superior de la Judicatura"/>
        <s v="Preventing Violent Extremism"/>
        <s v="Elimination of Persistent Organic Pollutants"/>
        <s v="Appui Ã  une gouvernance dÃ©mocratique Ã  Madagascar"/>
        <s v="Restoring Marine Ecosystem by Restoring Coral Reefs"/>
        <s v="Accelerator lab - Palestine"/>
        <s v="Combating Wildlife poaching"/>
        <s v="EQUITABLE AND SUSTAINABLE ECONOMIC GROWTH"/>
        <s v="Support to Jerusalem based institutions"/>
        <s v="Parlimentary Democracy &amp; Inclusive Dialogue (3rd Phase)"/>
        <s v="Climate resilient flood management in Vrbas River Basin"/>
        <s v="SE4ALL GUINEA ECUATORIAL"/>
        <s v="Support Peacebuilding and Transitional Justice"/>
        <s v="Initiation Plan-Syria Resilience"/>
        <s v="Les jeunes moteurs de prÃ©vention des conflits"/>
        <s v="Ozone Depleting Substances Phase Out stage II"/>
        <s v="ZIM/REF/82/INV/55 Reduce HFC-134a in Domestic Fridges"/>
        <s v="Generating Global Env. Benefits from Impvd Decision"/>
        <s v="Formulation and Advancement of National Adaptation Plan"/>
        <s v="Increase the potential for the platform www.socialprotection.org - IPC115562 GIZ SP.ORG"/>
        <s v="UNDP Italy cooperation"/>
        <s v="Support the work of the Technical Committees"/>
        <s v="PREGA-Programme Renewal&amp;Enhancement of Governance Archit"/>
        <s v="Sustainable energy for women empowerment, agriculture"/>
        <s v="Environmentally Sustainable Production Practices in Coco"/>
        <s v="Implementacion Plan de Igualdad Laboral"/>
        <s v="Harmonisation et Evaluation des Politiques Publiques phase II"/>
        <s v="Pilotage des projets PBF"/>
        <s v="Development Effectiveness Eritrea CO"/>
        <s v="Disaster Risk Reduction for Sustainable Development"/>
        <s v="Integrating Water, Land and Ecosystems Management in Car"/>
        <s v="Engagement Facility Program 2015 - 2020"/>
        <s v="Support to Development of Cultural Tourism"/>
        <s v="Strengthening DRM Capacity in Rwanda(MINEMA)"/>
        <s v="Accelerator Lab-Ecuador"/>
        <s v="OFFICE CAPACITY BUILDING AND KNOWLEDGE DEVELOPMENT"/>
        <s v="BUSINESS DEVELOPMENT CONSULTING SERVICES"/>
        <s v="URU/20/003 - Respuesta COVID-19"/>
        <s v="REINCORPORACION AMBIENTAL"/>
        <s v="Women and Youth for Innovative Local Development"/>
        <s v="Emergency Response to Palestinian Youth Despair"/>
        <s v="Appropriation nationale processus Ã©lectoral"/>
        <s v="Support for Low Emission Development in Kosovo"/>
        <s v="Reducing Mercury Releases from Health Sector in Africa"/>
        <s v="Digital transformation in Public sector"/>
        <s v="SUIVI EVALUATION UNIT PROJECT"/>
        <s v="Manejo Integral RÃ­o Motagua"/>
        <s v="Accelerate progress toward the SDGs"/>
        <s v="Strengthing Targeted National Capacities"/>
        <s v="Capacity building in Environment"/>
        <s v="Capacity for Investment Promotion and Economic Devt"/>
        <s v="Economie circulaire agro-biodiversitÃ© Souss Massa"/>
        <s v="Appui Ã  la consolidation de la Paix"/>
        <s v="PSP 2019 Argentina"/>
        <s v="NAPA - Innovative Learning Tools"/>
        <s v="Upscaling CSA in Val Dendor"/>
        <s v="ConservaciÃ³n de anfibios"/>
        <s v="Media Monitoring 2020"/>
        <s v="Appui Ã  la PP intÃ©grÃ©e des droits des PSH"/>
        <s v="Riverine Habitat Management"/>
        <s v="Agenda de cumplimiento de Contribuciones Nacionalmente"/>
        <s v="Strengthened Parliament and Commissions (SPC)"/>
        <s v="KM and Capacity Building in Russia-UNDP Partnership, II"/>
        <s v="TOE on ROL/CRSV 2020-2024"/>
        <s v="Projet Appui Ã  la Cellule PrÃ©sidentielle de Veille Strat"/>
        <s v="NHDR 2018 &amp; National Strategic Policy Advisory Service"/>
        <s v="Fortaleciendo las polÃ­ticas de exportaciÃ³n e inversiÃ³n"/>
        <s v="APOYO AL FORTALECIMIENTO DE LAS CAPACIDADES INSTITUCIONALES PARA LA GESTION ESTRATEGICA DEL DESARROLLO LOCAL, INSERTANDOSE ESTRATEGICAMENTE EN LA IMPLEMENTACION DE LA PLATAFORMA ARTICULADA PARA EL DESARROLLO INTEGRAL TERRITORIAL EN CUBA (PADIT)"/>
        <s v="Emergencia SequÃ­a Region Oriental Fase II"/>
        <s v="Sexta Fase Operativa Programa PequeÃ±as Donaciones"/>
        <s v="Peaceful, Accountable, and Responsive Governance Program"/>
        <s v="Third National Communication and First Biennial Update Report to the UNFCCC"/>
        <s v="Improving the Efficiency of Justice system"/>
        <s v="Promotion de la tolÃ©rance, civisme et PVE"/>
        <s v="Improving Chemicals Management under Environmental Conve"/>
        <s v="Strategic Support to the Ministry of Environment"/>
        <s v="Resilience of farming to Climate Change Risks in Fergana"/>
        <s v="Social Protection Policy Support"/>
        <s v="Biosphere Reserve in VN-PIMS 5659"/>
        <s v="CADE II - Efetividade e escala da PolÃ­tica PÃºblica de Defesa da ConcorrÃªncia ampliadas."/>
        <s v="Disaster &amp; Climate Risk Governance"/>
        <s v="Apoyo al Ministerio de Salud ante el COVID"/>
        <s v="COVID-19 KCO PREP. RESPONSE &amp; RECOVERY PROJECT"/>
        <s v="Operationalising the HDP  nexus in Cameroon"/>
        <s v="Apoyo al Sistema de Salud COVID19"/>
        <s v="Accelerator Lab - Barbados"/>
        <s v="South Sudan Humanitarian Fund - SSHF 2019 SA1 MA/NGOs"/>
        <s v="Enhancing Access to Climate Finance in the ECIS Region"/>
        <s v="Capacity building for SDG Coordination Z/bar"/>
        <s v="Projet Fonds Humanitaires RDC-QuatriÃ¨me Allocation - DRC-FH/UR-NGO's"/>
        <s v="Appui au Renforc CapacitÃ© Hum&amp; Instit Prov Kasai Central"/>
        <s v="GestiÃ³n Integrada Recursos HÃ­dricos"/>
        <s v="Support office for consensus building"/>
        <s v="Cuarta Comunicacion Cambio Clima"/>
        <s v="Cross-Border Coop_Ethiopia/Kenya"/>
        <s v="Establish Inter Agency Early Recovery Advisory Capacity"/>
        <s v="Women in Leadership in Samoa (WILS)"/>
        <s v="Enabling Gender-Responsive Disaster Recovery"/>
        <s v="ECOSYSTEM BASED ADAPTATION ARTEMISA AND MAYABEQUE"/>
        <s v="Future Today: Empowering Women, Youth and Children for D"/>
        <s v="Strengthening CO Results Effectiveness (SCORE)"/>
        <s v="Programme Transition PIP"/>
        <s v="Preparacion Compromisos Kigali"/>
        <s v="Accelerator Lab - Mexico"/>
        <s v="Regional Climate Change Programme for Latin America and the Caribbean"/>
        <s v="Developing a Comprehensive Framework for Practical Imple"/>
        <s v="Inclusive and participatory gov"/>
        <s v="Uranium Legacy Remediation in Central Asia. Phase II"/>
        <s v="Strengthening the Cultural Heritage Management System"/>
        <s v="Enhancing  Human/Instititional Capacity in the Justice S"/>
        <s v="PIMS:4780-Promouvoir un marchÃ© pour la ressource Biogaz"/>
        <s v="PADIT HABANA"/>
        <s v="Continuation of Integrated Social Welfare Information System"/>
        <s v="Guyana Spotlight Initiative"/>
        <s v="Trilateral cooperation on Renewable Energy in Sri lanka"/>
        <s v="RC Coordination for Results"/>
        <s v="Trinidad &amp; Tobago Spotlight Initiative"/>
        <s v="Joint Programme SDG Fund"/>
        <s v="Resiliencia de la poblaciÃ³n"/>
        <s v="Promotion et protection des droits humains au Gabon."/>
        <s v="URU/13/003 Fortalecimiento de la gestiÃ³n de recursos hum"/>
        <s v="FSP INVASIVE ALIEN SPECIES"/>
        <s v="Gender responsive Nationally Determined Contributions"/>
        <s v="Informe Nacional de Desarrollo Humano -INDH - Costa Rica"/>
        <s v="Primer Reporte Bienal y Tercera ComunicaciÃ³n Nacional CC"/>
        <s v="Management Project for Amman Regional Hub"/>
        <s v="Accelerator Lab â€“ DRC"/>
        <s v="An integrated early warning dengue system in VN"/>
        <s v="Youth Engagement and Empowerment"/>
        <s v="Strengthening the transparency system for enhanced clima"/>
        <s v="Femmes, arbres de Paix : gouvernance locale en RCA"/>
        <s v="Sustainable development through biodiversity-friendly li"/>
        <s v="Programa de apoyo al fortalecimiento de cadenas agroalimentarias a nivel local"/>
        <s v="Transformando relaciones para la construcciÃ³n de la paz."/>
        <s v="Cross Border Phase II"/>
        <s v="GestiÃ³n Integrada de Recursos HÃ­dricos de las Cuencas Tr"/>
        <s v="Conflict Resolution through Community mechanisms"/>
        <s v="Programa Piloto para la AplicaciÃ³n del Protocolo Naciona"/>
        <s v="Support to the formulation and adoption of NEP"/>
        <s v="Dialogo y DDHH Bolivia"/>
        <s v="Mapeo de Inversiones para el Desarrollo Sostenible"/>
        <s v="Accelerator Lab - Morocco"/>
        <s v="United Nations Sustainable Development and Eco-friendly"/>
        <s v="Malawi SDG Acceleration Fund"/>
        <s v="Prise en charge de la malnutrition aigÃ¼e sÃ©vÃ¨re couplÃ©e Ã  lâ€™ANJE  - DRC-FH/NUT2 NGO's 2018"/>
        <s v="Defensa Publica"/>
        <s v="Orang Asli/Asal Micro-Grant Facility"/>
        <s v="Integrated Support to Rural Development"/>
        <s v="Localizing e-Govt for Accelerated Provision of Service"/>
        <s v="URU/13/G32 Environmental Sound Life-Cycle Management of"/>
        <s v="The SDG Partnership Platform"/>
        <s v="Enabling SDG Financing Ecosystem"/>
        <s v="Knowledge on social protection in South Asia - IPC115913 UNICEF ROSA"/>
        <s v="Support to Egypt COVID-19 screening &amp; testing capacity"/>
        <s v="Rebuilding the Shuto Orizari kindergarten"/>
        <s v="Strengthening SME Membership Organizations (Phase II)"/>
        <s v="Support to COVID in Lao PDR"/>
        <s v="Plan GestiÃ³n EliminaciÃ³n Hidroclorofluorocarbonos Fase 2"/>
        <s v="Support Iraq to Implement &amp; Monitor the SDGs"/>
        <s v="Umbrella Project in Support of the Jordan Dev. Programme"/>
        <s v="SUPPORT TO RESIDENT COORDINATOR"/>
        <s v="Participatory Strategic Planning for Balanced Spatial Development"/>
        <s v="Transparency Framework in Serbia"/>
        <s v="Spotlight Initiative Programme Management"/>
        <s v="DS SIGOB Presidencia de Panama"/>
        <s v="Engagement Facility - Lebanon Crisis Response Plan"/>
        <s v="ENGMT - MEC(MinistÃ©rio da EducaÃ§Ã£o)/PNUD III"/>
        <s v="IPC118192 DFAT Impact on Social Protection"/>
        <s v="Programa de MediciÃ³n del Gasto en Cambio ClimÃ¡tico"/>
        <s v="National SDGs Acceleration Support Platform"/>
        <s v="Grenada Spotlight Initiative"/>
        <s v="INFORME DE DESARROLLO HUMANO"/>
        <s v="Crime prevention mechanisms"/>
        <s v="Early Recovery TORNADO Havana"/>
        <s v="Jeunes et Paix"/>
        <s v="EC - Africa Adaptation Initiative, PIMS 6533"/>
        <s v="COVID-19 Crisis Response"/>
        <s v="Promoting Youth Employment in Uzbekistan"/>
        <s v="Construccion de Capacidades para la Contribucion"/>
        <s v="Promotion de la Culture DÃ©mocratique"/>
        <s v="Accelerator Lab-Jordan"/>
        <s v="Promoting Gender Accountability"/>
        <s v="BRA/11/018 â€“ Projeto de CooperaÃ§Ã£o Sul-Sul de Fortalecimento de Programas de AlimentaÃ§Ã£o Escolar SustentÃ¡vel em paÃ­ses em desenvolvimento"/>
        <s v="Promoting Legal Empowerment and Access to Justice"/>
        <s v="Samoa, KSI project, UNESCO"/>
        <s v="SDG Fund: Social Protection Window"/>
        <s v="Projet d'appui Ã  la  Stabilisation au Tchad"/>
        <s v="Nationally Appropriate Mitigation Actions"/>
        <s v="NAPA - Civil Servants in 21st Century"/>
        <s v="Accelerator Lab - Iraq"/>
        <s v="Aid for Trade in Uzbekistan"/>
        <s v="Improving Connectivity in Central Forest Spine"/>
        <s v="UNDP Sudan Humanitarian Fund (SHF) 2015-2"/>
        <s v="Third National Communication"/>
        <s v="Dealing with the Past: Memory for the Future"/>
        <s v="Pro-Poor Implementation and SDGs 2016-2020"/>
        <s v="First Biennial Update Report and Fourth National Communi"/>
        <s v="Resilience Development Facility"/>
        <s v="Green Cities Initiative_Achara"/>
        <s v="ACCELERATOR LAB- KENYA"/>
        <s v="Fortalecimiento e InnovaciÃ³n Institucional"/>
        <s v="Accelerator Lab - Zimbabwe"/>
        <s v="Integrated Financing for SDGs Acceleration and Resilienc"/>
        <s v="Flood recovery - Housing interventions in Federation of Bosnia and Herzegovina with Hilfswerk Austria International (HWA)"/>
        <s v="AmÃ©lioration confiance Administration Population SÃ©curit"/>
        <s v="Sixth National Reports on Biodiversity in LAC"/>
        <s v="Conservation of Biodiversity at Iona National Park"/>
        <s v="Ridge to Reef - Bio Diversity &amp; Ecosystem protection"/>
        <s v="Climate Institutional Strengthening Program"/>
        <s v="Ending Plastic Pollution Innovation Challenge (EPPIC)"/>
        <s v="GABON RESPONSE TO COVID 19"/>
        <s v="RÃ©silience face au changement climatique et catastrophes"/>
        <s v="Promotion du dÃ©veloppement durable et rÃ©silience aux CC"/>
        <s v="Turkey's 7th National Comm. &amp; 3rd Biennial Report"/>
        <s v="Strategy and Policy Support"/>
        <s v="Implementation of anticorruption strategy"/>
        <s v="Accelerator Lab Namibia"/>
        <s v="Polish Challenge Fund"/>
        <s v="MigraciÃ³n y Seguridad"/>
        <s v="Using Drones and Early Warning Systems for Pre- and Post"/>
        <s v="DEEPENING EFFORTS TO ACCELERATE NDC IMPLMENTATION IN ETH"/>
        <s v="Monitoring and Assessment of MEAs"/>
        <s v="Local Implementation and Innovation Centers (LIICs)"/>
        <s v="Namibiaâ€™s Fourth Biennial Update Report"/>
        <s v="Leave No One Behind - NPF"/>
        <s v="PCB Management in Ethiopia to meet the 2025 Stockholm"/>
        <s v="Engagement Facility Montenegro"/>
        <s v="Programme Development"/>
        <s v="Institutional Capacity Development"/>
        <s v="TransformaciÃ³n Digital ITLA"/>
        <s v="Balochistan SDGs Acceleration Project"/>
        <s v="Projet appui Ã  la planificat et la coordination"/>
        <s v="COOPERACION SUR-SUR Y TRIANGULAR"/>
        <s v="Fortalecimiento Unidad Tecnica Ozono UTO - Fase VII"/>
        <s v="SDG Impact Accelerator Pilot Phase"/>
        <s v="Leveraging Electoral Assistance for Regionalized Nation"/>
        <s v="China-Zambia South-South Cooperation on Renewable Energy"/>
        <s v="I Can Manage My Business"/>
        <s v="Programme to Promote Disabilility inclusion and Quality"/>
        <s v="Rural Competitiveness and Productivity"/>
        <s v="Enhancing Effectiveness of Tribal Dev"/>
        <s v="Education for Social Inclusionâ€“Technical Support"/>
        <s v="PROMOTION EQUITE DE GENRE &amp; LEADERSHIP DES FEMMES"/>
        <s v="2020/21 PBF Secretariat : Support Coord&amp;Monitiring"/>
        <s v="Secretariat support to the PBF portfolio in Somalia"/>
        <s v="Iniciativas gerenciales"/>
        <s v="Public Service Capacity Development Project"/>
        <s v="ConservaciÃ³n, gestiÃ³n y rehabilitaciÃ³n de ecosistemas frÃ¡giles de lomas en Lima, promover mejores condiciones para la conservaciÃ³n de estos ecosistemas que albergan diversas especies de importancia global, y reducir riesgos de su degradaciÃ³n."/>
        <s v="Djibouti clean energy rural mini-grids project"/>
        <s v="Protection of natural reserves and coastal wetlands"/>
        <s v="Improving Municipal Governance"/>
        <s v="Institutional Strengthening of the Min.Environment,Ph.II"/>
        <s v="Prevent adolescent pregnancy &amp;sex. abuse in girls"/>
        <s v="Strengthening Human Resilience"/>
        <s v="Gambia Protected Areas Network"/>
        <s v="Accelerator Lab â€“ South Sudan"/>
        <s v="Cuarta ComunicaciÃ³n Nacional"/>
        <s v="NC4-BUR3 to the UNFCCC"/>
        <s v="Collaborative Management for Watershed and Ecosystem"/>
        <s v="ENGMT - APOIO Ã€S ATIVIDADES ESTRATÃ‰GICAS DO GOV FED"/>
        <s v="Communications, Outreach and Advocacy for Lionâ€™s Share"/>
        <s v="Enhancing the Role of Religious Education in Countering Violent Extremism"/>
        <s v="CAF Vuln climÃ¡tica"/>
        <s v="Promoting Sust Investments Belt &amp; Road Ethiopia"/>
        <s v="Samoa Social Protection"/>
        <s v="Third Biennial Update Report"/>
        <s v="Preparation of the Fourth National Communication (4NC) and of the Second Biennial Updated Report (2BUR) to the UNFCCC"/>
        <s v="Establishing Sudan International Partners Forum (SIP)"/>
        <s v="Post Disaster Needs Assessment and Recovery Preparedness"/>
        <s v="Support to the acceleration of family planning in  STP"/>
        <s v="Progreso Multidimensional Agenda 2030"/>
        <s v="Apoyo a las polÃ­ticas de ciencia, tecnologÃ­a e innovaciÃ³n de la Provincia de Buenos Aires"/>
        <s v="Conservation of the Church of Archangelos Michael"/>
        <s v="Preparatory Support towards Public Sector Modernization"/>
        <s v="Local Govt. Capacity Development for Service Delivery"/>
        <s v="Enhancing Adaptation Action in Turkey"/>
        <s v="Readiness and Preparatory Support Programme"/>
        <s v="Community-Based Development Solutions for Migrants and H"/>
        <s v="Accelerator Lab-Tanzania"/>
        <s v="Strengthening institutional and statistical capacity on"/>
        <s v="Womenâ€™s Economic Empowerment in South Caucasus"/>
        <s v="Belize 4th National Communication to UNFCCC/BUR"/>
        <s v="Peace Building Fund Bassikounou"/>
        <s v="Djibouti,  inclusive digitalized governance for sustaina"/>
        <s v="Cooperation Partners' Group (CPG) Secretariat"/>
        <s v="Fourth National Communication Report and Second Biennia"/>
        <s v="Disaster Risk Reduction and Resilience Building"/>
        <s v="Sixth National Reports on Biodiversity in SeveralRegions"/>
        <s v="POPs and sound harmful chemical management"/>
        <s v="Improvements in district heating"/>
        <s v="GÃ©nÃ©ration d'avantages globaux  des systÃ¨mes d'infos"/>
        <s v="Promotion des emplois et d'autres moyens de subsistance"/>
        <s v="Appui achat mÃ©dicaments et produits mÃ©dicaux"/>
        <s v="Desarrollo Rural de Colombia - Korea International Cooperation Agency (KOIKA)"/>
        <s v="Justice Reform"/>
        <s v="2KEN18237 PREVENT-PVE Networks Together"/>
        <s v="COVID-19 Response TTO"/>
        <s v="Accelerator Lab â€“ Mali"/>
        <s v="BRA/13/017 - ProteÃ§Ã£o Integral dos Direitos de CrianÃ§as e Adolescentes Fortalecida"/>
        <s v="Governance for DRR in Kenya"/>
        <s v="Enhancing Financial Sustainability"/>
        <s v="SDG Based Budgeting Programming"/>
        <s v="Delivering Climate Promise in STP| NDC Support Programme"/>
        <s v="Apoyo a la GestiÃ³n de Programas del Estado"/>
        <s v="Integrated Landscape Management for Improved Livelihoods"/>
        <s v="National Human Dev. Report Project"/>
        <s v="Programa de Prevencion de las Violencias en Panama"/>
        <s v="Albania's First Biennial Update Report and Fourth Nation"/>
        <s v="Integrated approach to SDG Financing in Mongolia"/>
        <s v="PrÃ©vention Conflits et ExtrÃ©misme Violent"/>
        <s v="InnovaciÃ³n y Desarrollo Local"/>
        <s v="Address Urgent Coastal Adapt Needs and Capacit Gaps Angola"/>
        <s v="URU/19/001 Green Climate Fund Readiness and Preparatory Support - Phase 2"/>
        <s v="Africa Regional Grant - Removing Legal Barriers"/>
        <s v="Competitividad Inclusiva para el Desarrollo en el Peru"/>
        <s v="Developing Climate Resilient Livelihoods"/>
        <s v="Promotion produc d'ElecrticitÃ© par Technologies Hybrides"/>
        <s v="BRA/17/024 - Tesouro Nacional"/>
        <s v="Cross-Border Cooperation"/>
        <s v="The Decentralization and Local Development Support Programme"/>
        <s v="Deepening efforts to accelerate NDC implementation"/>
        <s v="Cuarta ComunicaciÃ³n y Tercer Reporte United Nations Framework Convention on Climate Change (UNFCCC)"/>
        <s v="Lutte Corruption - PA Ã  la SNLCC"/>
        <s v="Immediate response to COVID19"/>
        <s v="Inclusive Development Coopertion on Poverty Reduction - Phase III"/>
        <s v="RÃ©habilitation Ã©cosystÃ¨me au Tchad"/>
        <s v="Appui au Processus Ã‰lectoral en HaÃ¯ti (PAPEH)"/>
        <s v="Gestion DecentralisÃ©e et Multisectorielle Environement"/>
        <s v="Green Caucus"/>
        <s v="Institutional, Technical and Innovation Support for Effective Research, Formulation, Advocacy and implementation towards Kuwait Vision 2035 and SDGs"/>
        <s v="3Ã©me communication nationale"/>
        <s v="Strengthening the Rule of Law, Security and Human Rights"/>
        <s v="Promotion des mini rÃ©seaux hybrides en Mauritanie"/>
        <s v="Perennisation des mecanismes locaux de dialogue"/>
        <s v="EU LEAD"/>
        <s v="National dev planning fin supp for SL"/>
        <s v="Evidence for Econ &amp; Social Transformation of S. Sudan"/>
        <s v="Tonga Early Recovery Support"/>
        <s v="Promoting Communit Based Climate Resilient Forest Regen"/>
        <s v="Peace Building in the oPt"/>
        <s v="FSP-Strengthening Marine PA in SE China"/>
        <s v="PrevenciÃ³n y atenciÃ³n de la violencia gÃ©nero COVID-19"/>
        <s v="Capacity for RIO Convention Implementation-pims9335"/>
        <s v="Accelerating and Scaling up Investments in the Somalia S"/>
        <s v="Policy Support Programme"/>
        <s v="ESS Inclusion des jeunes"/>
        <s v="Restoration of Strumica River Basin"/>
        <s v="Strategic Plan Support Project"/>
        <s v="BRA/15/002 - ExpansÃ£o da Capacidade Institucional para o Estabelecimento de Indicadores das Atividades de Ensino no PaÃ­s."/>
        <s v="Hydro-meteorological Service Modernization"/>
        <s v="Pintig Lab"/>
        <s v="Environment and social resilience"/>
        <s v="Mt. Horne Childhood Development Centre"/>
        <s v="Projet d'appui Genre et autonomisation des femmes"/>
        <s v="China Medical Mercury PPG"/>
        <s v="Vanuatu VCAP2 Project Preparation Grant"/>
        <s v="Protecting the Lives of Vulnerable Population COVID19"/>
        <s v="Inclusive and Innovation Finance and Development"/>
        <s v="Designing and Implementing Cameroonâ€™s INFF"/>
        <s v="VET for the future"/>
        <s v="Improving Resilience -Wakashio oil spill"/>
        <s v="ONDH3: Eval des PP en faveur d'un DH Ã©quitable"/>
        <s v="PIP of the Establishment and Operationalization of the Archipelagic and Island State Forum"/>
        <s v="Improve availability of administrative data for tracking"/>
        <s v="Green Gabon &amp; SDGs Beyond oil"/>
        <s v="Fourth National Communication"/>
        <s v="Renforcement capacitÃ©s faibles Ã©missions au Maroc"/>
        <s v="Project to support the Leading the Way for Gender Equali"/>
        <s v="Rule of Law Project funded by INL"/>
        <s v="Integrated Approach Forests in Turkey"/>
        <s v="Programme d'Appui Ã  la Gestion de l'Environnement et la Promotion du DÃ©veloppement Durable au Mali (PAGEDD)"/>
        <s v="Youth Connekt Zimbabwe"/>
        <s v="SOI Transparency and Accountability Project  for Solomon"/>
        <s v="Stabilisation of the Lake Chad Basin"/>
        <s v="Building Climate Resilience in Agriculture and Water  Se"/>
        <s v="Desarrollo Urbano Sostenible en San Salvador"/>
        <s v="Programme Appui Politique Promotion Bonne Gouvernance"/>
        <s v="Empowering Chinese CSOs Going Global"/>
        <s v="UNDP Mongolia - Engagement Facility"/>
        <s v="Appui Ã  la participation politique des femmes"/>
        <s v="Support to development of small family business in Balak"/>
        <s v="Fortalecimiento de la Subsecretaria Coordinacion del Ministerio ProducciÃ³n"/>
        <s v="Civil Service Training for the 21st Century in Serbia"/>
        <s v="Femmes Conflits Ressources Naturelles"/>
        <s v="Communication and Outreach"/>
        <s v="Accelerator Lab â€“ BFA"/>
        <s v="Climate Change National Communications"/>
        <s v="Strengthening the institutional capacity of African Network of Basin Organization (ANBO), contributing to the improved transboundary water governance in Africa"/>
        <s v="Consolidation de la paix-RelÃ¨vement communautaire"/>
        <s v="Promotion of inclusive education"/>
        <s v="Vietnam: Conservation of Critical Wetland Protected Area"/>
        <s v="Productive Sectors Development Programme (PSDP)"/>
        <s v="PARTNERSHIP INITIATIVE for SOUTH-SOUTH AND TRIANGULAR COOPERATION"/>
        <s v="Fortalecimento da capacidade institucional do Estado de Mato Grosso do Sul na conduÃ§Ã£o dos processos de parcerias que envolvem o setor privado."/>
        <s v="Sustainable Environmental MGT and Enhanced Resilience"/>
        <s v="Antigua and Barbuda recovery efforts: resilient restorat"/>
        <s v="Guilin Demo of Localizing SDGs"/>
        <s v="Plan Estrategico para la Instalacion y Seguimiento de la Agenda Objetivos de Desarrollo Sostenible"/>
        <s v="Accelerator Lab - Dominican Republic"/>
        <s v="Support to the National Electoral Commission"/>
        <s v="Uplands Rural Development Programme"/>
        <s v="BRA/16/022 - Capacidades e polÃ­ticas pÃºblicas para o desenvolvimento sustentÃ¡vel"/>
        <s v="Universal adaptive social protection in the Eastern Cari"/>
        <s v="Women Make the Change"/>
        <s v="Renforcement de la capacitÃ© de l'UCP des Projets PPI"/>
        <s v="The Lebanese Expatriate Project, Live Lebanon, phase I"/>
        <s v="Apoyo Institucional para el Desarrollo del Comercio"/>
        <s v="Legal Aid Phase II"/>
        <s v="Strengthening Multi-Sectoral Management of Critical Land"/>
        <s v="Strengthening DRM Capacity in Rwanda(METEO)â€"/>
        <s v="Intensifying Support to Victims of SGBV"/>
        <s v="Appui au suivi et au reporting des ODD"/>
        <s v="HCFC PHASE-OUT MANAGEMENT PLAN -SUPPORT TO NATIONAL PLAN"/>
        <s v="Accelerator Lab â€“ Paraguay"/>
        <s v="Ã Chad PBF Women&amp;YOUTH Empow"/>
        <s v="Accelerator Lab-Vietnam"/>
        <s v="Capacity Development, sustainable economic justice and promotion of best practices for the achievement of the Millennium Development Goals and Sustainable Development Goals in Brazil."/>
        <s v="Gestion du DÃ©veloppement"/>
        <s v="Apoyo a la respuesta y recuperaciÃ³n COVID-19"/>
        <s v="BRA/18/003 - ABS Nagoia Protocol"/>
        <s v="Plan de Manejo para la EliminaciÃ³n del Consumo de Hidroclorofluorocarbonos (HPMP-II)"/>
        <s v="BRA/19/012 - ConsolidaÃ§Ã£o LIODS no JudiciÃ¡rio"/>
        <s v="Research and Promotion on SDGs Impact Financing in China"/>
        <s v="Fortalecimiento Estado Plurinacional Autonomico"/>
        <s v="COVID-19 Socio-economic Impact Assessment"/>
        <s v="Accelerator Lab-South Africa"/>
        <s v="Access to Justice for all"/>
        <s v="Support to National Peace and Reconciliation"/>
        <s v="Marine and coastal protected areas2"/>
        <s v="SLV Kick starting the response and recovery activities"/>
        <s v="Renforcement de la gouvernance et des cap pour NEW DEAL"/>
        <s v="Multi Hazard Warning-SIDA"/>
        <s v="Strengthening Good Governance"/>
        <s v="ReducciÃ³n Vulnerabilidad ClimÃ¡tica"/>
        <s v="GEF - Global Marine Commodities (GMC)"/>
        <s v="YOUTHCONNEKT FOR WOMEN GUINEE"/>
        <s v="Justice Sector Stabilization"/>
        <s v="GEF - Advancing High Efficient Lighting Market (ADLIGHT)"/>
        <s v="Support humanitarian work in Sudan 2014"/>
        <s v="PBF/IRF-243:ConsolidatÂ° de la paix dÃ©marrage DDR"/>
        <s v="National Determined Contributions Programm in Kazakhstan"/>
        <s v="Support to Confidence Building Measures Programme IV"/>
        <s v="China SDGs Localization Umbrella Project"/>
        <s v="Engagement Facility Tunisia"/>
        <s v="Economic Empowerment for Entrepreneurship and Employment"/>
        <s v="Sudan Humanitarian Fund 2019 SHF-UNDP-NGOs-RE"/>
        <s v="Climate Promise Seychelles"/>
        <s v="PIP - Marine Plastic Litter Reduction Acceleration"/>
        <s v="Support to Electoral Dispute Resolution Mechanisms"/>
        <s v="Improve livelihoods of Sheep Owners"/>
        <s v="Capacity Building CBIT Ethiopia"/>
        <s v="Integrated Management Plan for the Guerbes-Sanhadja Wetl"/>
        <s v="CoordinaciÃ³n OCR"/>
        <s v="Guatemala COVID-19 Response"/>
        <s v="Support the response to the impact of COVID-19 in Kuwait"/>
        <s v="Addressing Gender-Based Violence in the COVID-19 crisis"/>
        <s v="COVID19 Proteccion contra la violencia"/>
        <s v="Recuperacion socioeconomica COVID 19"/>
        <s v="COVID-19 RRF Turkey"/>
        <s v="Rapid Response Facility -COVID 19"/>
        <s v="DCPSF 2020 COVID-19"/>
        <s v="Sustainable, Integrated and Inclusive Finance Framework"/>
        <s v="Financing for Development SDGs"/>
        <s v="BRA/15/006 - Fortalecimento dos Mecanismos de JustiÃ§a de TransiÃ§Ã£o no Brasil."/>
        <s v="Apoyo a la preparaciÃ³n para la ReducciÃ³n de las Emisiones Debidas a la DeforestaciÃ³n Forestal (REDD+) en Honduras."/>
        <s v="Emergency Development Response"/>
        <s v="CO Institutional Budget"/>
        <s v="Cuarta ComunicaciÃ³n Nacional y Tercer Informe Bienal"/>
        <s v="Reducing Drug Dependence"/>
        <s v="Capacity Strengthening for Industrial Development"/>
        <s v="Youth, Unite and Volunteer"/>
        <s v="Accelerator Lab_Pacific Office in Fiji"/>
        <s v="Immediate Crisis Support to China in Fight COVID-19"/>
        <s v="Iniciativa Spotlight"/>
        <s v="Programa de Fortalecimiento de la GestiÃ³n PÃºblica PanamÃ¡"/>
        <s v="Acceso a la justicia para las mujeres"/>
        <s v="Response Facility_COVID-19"/>
        <s v="Fortalecimiento EstratÃ©gico Ayuntamiento SD Este"/>
        <s v="Renforcement des CapacitÃ©s &amp; Modernisation de l'Etat"/>
        <s v="Improved Access to Justice (IAJ)"/>
        <s v="Direct Project Cost (DPC)"/>
        <s v="Renovacion del Fortalecimieinto Institucional bajo el Protocolo de Montreal FASE VIII y IX"/>
        <s v="Improving the instruments of state apparatus in Kazakh"/>
        <s v="Economic recovery and resilient livelihoods"/>
        <s v="Advancing the Search for Missing Persons in Serbia"/>
        <s v="Renforcement du cadre de financement des ODD"/>
        <s v="EIFORCES Capacity Building for peacekeeping Intervention"/>
        <s v="URU/18/G31 - Building institutional and technical capaci"/>
        <s v="Fortalecimiento de capacidades productivas para apoyar e"/>
        <s v="Support to Climate Policy Reporting"/>
        <s v="Application of the Nagoya Protocol"/>
        <s v="Accelerator Lab - Zambia"/>
        <s v="RealizaÃ§Ã£o de Estudos sobre Desafios para o PaÃ­s - IPC108126"/>
        <s v="Strengthening Libya CSO-Women and Youth"/>
        <s v="Digital Transformation"/>
        <s v="BRA/19/017 - SDG Happy Child"/>
        <s v="AceleraciÃ³n NDC y promesa climÃ¡tica PanamÃ¡"/>
        <s v="Appui au CSM en Tunisie"/>
        <s v="ISLANDS â€“ Indian Ocean Child Project"/>
        <s v="Accelerator Lab - Libya"/>
        <s v="Accelerator Lab - Ukraine"/>
        <s v="Support to the GOSL in responding to COVID19"/>
        <s v="Renforcement CapacitÃ©s Elaboration PNA FVC"/>
        <s v="Development support Services-Disaster Risk Reduction"/>
        <s v="Combating Illegal Wildlife Trade and Human Wildlife Conf"/>
        <s v="Tunisia Management Plan"/>
        <s v="Inclusive Budgeting and Financing for Climate Resilience"/>
        <s v="Planification stratÃ©gique et ODD"/>
        <s v="Yemen Enhanced Early Recovery Coordination Project"/>
        <s v="Support Ethiopian Diaspora Trust Fund"/>
        <s v="Gouvernance judiciaire"/>
        <s v="UNDP Angola COVID-19 Response"/>
        <s v="Integrated Innovation Ecosystem Strengthening Programme"/>
        <s v="EF: Support INDP"/>
        <s v="Inter-community Dialogue through Inclusive Cultural Heri"/>
        <s v="Apoyo a la mejora de la evaluaciÃ³n educativa"/>
        <s v="Skill Development &amp; Enterprise Promotion"/>
        <s v="Mainstreaming Low-emission Energy Technologies to build"/>
        <s v="CSSP-2"/>
        <s v="GCF Readiness preparatory support project"/>
        <s v="Support to Infrastructure for Human Development, Health"/>
        <s v="Institutional Mechanism for Integrated Environmental Mgt"/>
        <s v="BRA/17/026 - ParÃ¡ SustentÃ¡vel"/>
        <s v="Third National Communication UNFCCC"/>
        <s v="Apoyo a la &quot;ComisiÃ³n Interinstitucional de CoordinaciÃ³n para la implementaciÃ³n, seguimiento y monitoreo de los compromisos internacionales en el marco de los Objetivos de Desarrollo Sostenible&quot; - ComisiÃ³n ODS Paraguay"/>
        <s v="Reducing Releases of Polybromodiphenyl Ethers (PBDE) and Unintentional Persistent Organic Pollutants (UPOPs)"/>
        <s v="Financing for Sustainable Development"/>
        <s v="Planification Strategique Developpement"/>
        <s v="Preparatory phase for new assistance to local governance"/>
        <s v="CUARTA COMUNICACION NACIONAL E INFORME BIANUAL"/>
        <s v="Conflict Team Workplan"/>
        <s v="Women Economic Empowerment"/>
        <s v="PW Local Governance Strengthning"/>
        <s v="Appui des ODDs en Tunisie"/>
        <s v="Prog for Palestinian People - Support to Communications"/>
        <s v="Increasing Farmer Resilience to Climate Change"/>
        <s v="IAP Chaco - Demanda"/>
        <s v="BOGOTÃ EPICENTRO DE PAZ"/>
        <s v="Appui au processus dÃ©mocratique en CÃ´te d'Ivoire"/>
        <s v="Innovation for Service Delivery"/>
        <s v="URU/09/G31-ContaminaciÃ³n en el RÃ­o de la Plata"/>
        <s v="Strengthening De-radicalization Capacities"/>
        <s v="Reducing Adolescent Pregnancy in Guyana"/>
        <s v="Support to Armeniaâ€™s Justice Sector Reform"/>
        <s v="Developing Inclusive social protection (SP) in Lebanon"/>
        <s v="BRA/15/010 - Fortalecimento e ExpansÃ£o do Sistema Nacional de PromoÃ§Ã£o da Igualdade Racial (SINAPIR)"/>
        <s v="Institutional Strengthening Ozone Layer Protection (IS)"/>
        <s v="Trade Capacity Development"/>
        <s v="Third Biennial Update Report to UNFCCC"/>
        <s v="Environment Global Programme 2009-2015"/>
        <s v="Prog. d'Appui Ã  l'amÃ©li  Eff Politique Economique"/>
        <s v="CuÃ©ntame: DiÃ¡logo, difusiÃ³n y educaciÃ³n pro memoria"/>
        <s v="Promoting Sustainable Bio-energy Production from Biomass"/>
        <s v="Innovation for Social Impact Partnership"/>
        <s v="KOICA_Support to Anti Corruption &amp; Decentralization"/>
        <s v="Accelerator Lab - Chad"/>
        <s v="Multi-Door Approach to Counter Environment Related Crime"/>
        <s v="UN Flagship Appeal In Response to COVID 19 - Ireland Emb"/>
        <s v="Support to Public Administration"/>
        <s v="Engagement Facility 2019 - 2022"/>
        <s v="NDC Support Programme Lao PDR (NIM)"/>
        <s v="Accelerator Lab - Bosnia and Herzegovina"/>
        <s v="Multilateral Environmental Agreements"/>
        <s v="Partnering for building a national SDG Platform"/>
        <s v="Partnership for Market Readiness (PMR)"/>
        <s v="Strengthen Lib Capability to provide climate info &amp; Serv"/>
        <s v="German support for UNDP SP"/>
        <s v="Accelerator Lab - Cote d'Ivoire"/>
        <s v="Projet dâ€™appui aux CDN du Togo"/>
        <s v="Low Emission Capacity Building Global Program Assessment"/>
        <s v="BRA/15/004 - Projeto de promoÃ§Ã£o do acesso aos serviÃ§os de prevenÃ§Ã£o, diagnÃ³stico, e tratamento Ã s IST, HIV/aids e hepatites virais para as populaÃ§Ãµes chave e demais populaÃ§Ãµes prioritÃ¡rias."/>
        <s v="Accelerator Lab - Pakistan"/>
        <s v="Human Rights for All"/>
        <s v="Fourth National Communication and the Second Biennial Update Report to the UNFCCC"/>
        <s v="Support to the Committee on Missing persons"/>
        <s v="Coversion of Polyurethane foam in domestic refrigeration manufacturing at Hisense Kelon"/>
        <s v="Climate Change Adaptation in Coastal Zones"/>
        <s v="Supporting the improvement of Social Assistance system - Phase II"/>
        <s v="Maritime Security Capacity Development for Safety and Se"/>
        <s v="COVID-19 Socio-Economic Impact Mitigation"/>
        <s v="Mise en oeuvre PANDDH"/>
        <s v="COVID19 Response Fund for Tokelau"/>
        <s v="JP to respond to emerging needs"/>
        <s v="ENAMAT -Fortalecimento da ProduÃ§Ã£o e GestÃ£o de InformaÃ§Ãµes relacionadas Ã  JustiÃ§a do Trabalho para ampliaÃ§Ã£o da compreensÃ£o e aperfeiÃ§oamento do Sistema de JustiÃ§a brasileiro"/>
        <s v="Rapid Response Facility to respond to COVID-19"/>
        <s v="SUPPORT TO THE ACCELERATION OF SUSTAINABLE DEVELOP GOALS"/>
        <s v="Manos a la obra"/>
        <s v="Graduation based social protection pilot"/>
        <s v="Strengthening Human Rights in the Transnistrian region"/>
        <s v="PromociÃ³n de diÃ¡logo y consolidaciÃ³n Acuerdo Nacional"/>
        <s v="Spotlight-RCO"/>
        <s v="TerritorializaciÃ³n de los Objetivos de Desarrollo Sost"/>
        <s v="Disaster Risk Reduction and Climate change"/>
        <s v="Decentralisation et Gouvernance Locale Inclusive et Dura"/>
        <s v="Catalytic Investment Fund"/>
        <s v="Consolidation of Citizen Centric Public Service Delivery"/>
        <s v="Pacific Resilience and Governance Programme"/>
        <s v="Artisanal &amp; Small-Scale GoldMining National Action Plan"/>
        <s v="Capacity Dev't to Civil Service Reform"/>
        <s v="Appui aux deux instances indÃ©pendantes de lutte contre la torture et la traite des personnes"/>
        <s v="Enhancing UNDP Engagement"/>
        <s v="T&amp;T Resilience and Inclusive Peace Project (TRIP)"/>
        <s v="Energy Access SMEs Development Project"/>
        <s v="Strengthening EWS &amp; Climate Services in Eswatini"/>
        <s v="UNPRAC Phase III"/>
        <s v="Accelerator Lab - Benin"/>
        <s v="Accelerator Labs-AZERBAIJAN"/>
        <s v="CAPACITY DEVELOPMENT SUPPORT TO MoH"/>
        <s v="Unity and Reconciliation"/>
        <s v="The Zambia 10 Kilometre Project"/>
        <s v="2030 agenda promotion &amp; SDGs"/>
        <s v="AAJAT"/>
        <s v="PROMESA CLIMÃTICA DEL PNUD: MEJORANDO LAS NDC PARA 2020"/>
        <s v="Strengthening Public Accountability in Tunisia"/>
        <s v="ActualizaciÃ³n TeconolÃ³gica VUE&quot;"/>
        <s v="Third National Communication and Biennial Update Report"/>
        <s v="Strategic Urban Planning for Alexandria City till 2032"/>
        <s v="Sixth National Reports on Biological Diversity in LACII"/>
        <s v="Integrated landscape approach to climate resilience"/>
        <s v="Tuvalu Constitutional Review"/>
        <s v="Accelerator Lab - Uzbekistan"/>
        <s v="Human security &amp; resilient society in communities"/>
        <s v="Accelerator Lab- Ghana"/>
        <s v="Sustainable Management Model for Local Government Organisations"/>
        <s v="Disaster Risk Management Phase 3"/>
        <s v="COVID-19 Response: Resilience in bordering communities"/>
        <s v="COVID-19 Rapid Response Facility Resources"/>
        <s v="Eliminating POPs through sound management of chemicals"/>
        <s v="Government Green Procurement"/>
        <s v="Maquila y Registro Industrial"/>
        <s v="INFF: Accelerating SDG achievements"/>
        <s v="Strengthening climate change planning and implementation"/>
        <s v="Strengthening National PA System in Guinea-Bissau"/>
        <s v="Development Advisory Services"/>
        <s v="SDG Fund: Component 1"/>
        <s v="Guinea National Integrated Financing and Implementation"/>
        <s v="Equipping school under the Dushanbe Eparchy"/>
        <s v="IMPLEMENTACION NAMA TECNOLOGIA"/>
        <s v="AGORA 2 - Appui gouvernance rÃ©gionalisation avancÃ©e"/>
        <s v="Building resilience in the face of climate change"/>
        <s v="Fortalecimiento de la gobernanza eficaz, inclusiva"/>
        <s v="Accelerator Lab-Philippines"/>
        <s v="Accelerator Lab-INDIA"/>
        <s v="Healthier Kosovo"/>
        <s v="Natural resource management"/>
        <s v="ArticulaciÃ³n y alianzas entre Estado y sociedad civil pa"/>
        <s v="Research Collaboration for Chinaâ€™s Public Sector Reform"/>
        <s v="Strengthening Ministry of Internal Affairs"/>
        <s v="Bio-Waste Management Challenge"/>
        <s v="4Ã¨me Communication du Niger sur le Changement climatique"/>
        <s v="JP Municipal Social Protection Service Delivery"/>
        <s v="Supporting Inclusive Growth and Sustainable Livelihoods"/>
        <s v="Appui Chaines de Valeurs et developpement local"/>
        <s v="Strengthening capacities of Ministry of European Affairs"/>
        <s v="Public Administration Reform"/>
        <s v="Support Project to the Elections in the Gambia"/>
        <s v="Global Coalition of TT Networks for SSC"/>
        <s v="Accelerator Lab_Turkey"/>
        <s v="Support COVID-19 Responses in Lao PDR-II"/>
        <s v="Border Management in Northern Afghanistan (BOMNAF)"/>
        <s v="Very Small Users Pilot project"/>
        <s v="APOYO INTERVENCIÃ“N TERRITORIAL"/>
        <s v="Environment Sustainability and Climate Change"/>
        <s v="Managing Agent of the Sudan Humanitarian Fund - SDN 2018 SHF- UNDP-NGOs-ER"/>
        <s v="NIGER COMMON SERVICES PROJECTS 2006"/>
        <s v="PADIT GUANTANAMO"/>
        <s v="Lebanonâ€™s Low-Emission Capacity Building programme"/>
        <s v="Global Climate Change Alliance Trinidad &amp; Tobago"/>
        <s v="Promoting Youth Participation in Sustainable Development"/>
        <s v="Strengthened CSO Monitoring of UPR Implementation"/>
        <s v="UNDP CLIMATE PROMISE BURUNDI"/>
        <s v="Strengthening intellectual property area in Kazakhstan"/>
        <s v="Paix et sÃ©curitÃ©"/>
        <s v="Technical Support to the Lebanese Parliament ,phase III"/>
        <s v="Accelerator Lab - Cabo Verde"/>
        <s v="Support to Iraqâ€™s Electoral Process (SIEP)"/>
        <s v="Preventing Violent Extremism (PVE)"/>
        <s v="Inclusive Development and Public Sector Efficiency"/>
        <s v="BRA/18/G31 - PIMS 5792 - Phytotherapic Value Chains"/>
        <s v="EliminaciÃ³n Sustentable y Amigable con el Clima de Sust"/>
        <s v="Gobernabilidad territorial para cohesiÃ³n social y paz"/>
        <s v="Expansion aires protÃ©gÃ©es et optimisation utilis. terres"/>
        <s v="Accelerator Lab - Niger"/>
        <s v="EliminaciÃ³n HCFcs en sector de espumas de poliuretano"/>
        <s v="Appui Ã  la bonne gouvernance"/>
        <s v="Renforcement des capacitÃ©s nationales"/>
        <s v="Thailand Human Development Report"/>
        <s v="Roadmap for an Integrated National Financing Framework"/>
        <s v="Apoio Ã  gestÃ£o descentralizada do Sistema Ãšnico da AssistÃªncia Social - SUAS"/>
        <s v="Towards SI Riverside Dev't AA"/>
        <s v="Supporting Implementation of the National Youth Strategy"/>
        <s v="Zanzibar Climate Change Program"/>
        <s v="Integrated and Transboundary Conservation of Biodiversi"/>
        <s v="Strengthening Disaster Risk Governance in Tajikistan"/>
        <s v="Social Protection for Sustainable Development in Africa"/>
        <s v="African Mining Governance Project"/>
        <s v="Enabling Zero Carbon Energy in Rural Towns-PPG"/>
        <s v="BRA/18/008 - Fortal Garantia Dir Pess Def"/>
        <s v="Accelerating Development Finance"/>
        <s v="Mejor calidad de vida en El Seibo"/>
        <s v="Strengthening financial capacity of ENR sector (FONERWA)"/>
        <s v="Dialogue for the Future"/>
        <s v="Scaling Local Adaptation&amp;Climate Risk Informed Planning"/>
        <s v="VENTANILLA ÃšNICA DE INVERSIÃ“N EXTRANJERA EN CUBA"/>
        <s v="PROGRAMME Dâ€™APPUI A Lâ€™EMERGENCE DE FAMILLES PRODUCTIVES"/>
        <s v="Strengthening Parliament"/>
        <s v="Preventing &amp; Responding to Violent Extremism in Nigeria"/>
        <s v="BRA/19/G42 (PIMS 6476) - IP/PPG - PCBs Destruction"/>
        <s v="PPG projet Guinee Forestiere PIMS 6016"/>
        <s v="Integrated Transboundary River Basin Management for the"/>
        <s v="Services publics locaux de qualitÃ©"/>
        <s v="Strengthening National Climate Finance Governance System"/>
        <s v="Strengthening Peace, Stability and Good Governance"/>
        <s v="Recovery and Resilience-building Philippines"/>
        <s v="DÃ©bloquer des investissements durables et structurels"/>
        <s v="Integrated Tourism Recovery and Resilience in Zanzibar"/>
        <s v="Joint SDG Fund"/>
        <s v="Activate:Social Protection&amp;Employment"/>
        <s v="SDG Localization"/>
        <s v="Strengthening Inst.&amp;Hum. Resources Capacities of Ministry of Social Solidarity"/>
        <s v="Fortalecimiento institucional y operativo de la Direccion General de Impuestos Internos"/>
        <s v="Appui aux changements climatiques"/>
        <s v="Transparencia y prevenciÃ³n de la corrupciÃ³n"/>
        <s v="COM-Direct Project Cost (DPC)"/>
        <s v="Increasing Employability in the Renewable Energy Sector"/>
        <s v="Accelerator Lab- RÃ©p. du Congo"/>
        <s v="SDG5 Women's Livelihoods"/>
        <s v="Accelerator Labs - Algeria"/>
        <s v="Supporting Artisanal Fishing"/>
        <s v="Partnering for SDG acceleration"/>
        <s v="Institutional Strengthening NOU 13"/>
        <s v="Appui RÃ©forme Modernisation Admin Publique"/>
        <s v="Towards Carbon Neutral Tourism"/>
        <s v="Women empowerment"/>
        <s v="Inclusive and Equitable Local Development"/>
        <s v="QuatriÃ¨me Communication Nationale et BUR2"/>
        <s v="ThÃ©matiques transversales"/>
        <s v="Education to work (Edu2Work)"/>
        <s v="Accelerator Lab - Sudan"/>
        <s v="Project for portfolio Development"/>
        <s v="Tackling VE Threat on Human Security in East Java(GUYUB)"/>
        <s v="Informe Nacional de Desarrollo Humano 2021"/>
        <s v="SHUFUNA - Women in Reconciliation"/>
        <s v="Fortalecimiento SINAGERD Fase 2"/>
        <s v="UNDP Programme on Early Recovery"/>
        <s v="Integrated Local Development"/>
        <s v="STRENGTHENING GOVERNANCE IN CABO VERDE"/>
        <s v="Aprimoramento de instrumentos e mecanismos de cooperaÃ§Ã£o, desenvolvimento de capacidades institucionais para gerenciar, projetar e implementar polÃ­ticas e iniciativas de cooperaÃ§Ã£o sul-sul e internalizaÃ§Ã£o de boas prÃ¡ticas e liÃ§Ãµes aprendidas no MS"/>
        <s v="Resilient rehabilitation in Dominica post-Hurricane Mari"/>
        <s v="BRA/13/014 â€œSistema Brasileiro de PromoÃ§Ã£o Comercial e Investimentosâ€"/>
        <s v="Innovative solutions for nationalizing &amp; localizing SDGs"/>
        <s v="Designing Urban Observatory Governance and Data Analytics"/>
        <s v="Accelerator Lab - Eswatini"/>
        <s v="Diagnostic Trade Integration Study"/>
        <s v="Mitigating the impact of the Syrian refugee crisis on Jo"/>
        <s v="Institutional Strengthening Montreal Protocol"/>
        <s v="2KEN014/235 Electoral process strengthened"/>
        <s v="Governance Multi-Year Framework"/>
        <s v="InnovaciÃ³n modelo Instituto Colombiano Bienestar Familia"/>
        <s v="Promoting the Role of Civil Society in Gender-sensitive"/>
        <s v="Second Biennial Update Report on Climate Change"/>
        <s v="Clean Rural Electrification for African Countries"/>
        <s v="Plan de ImplementaciÃ³n Nacional (NIP) del Convenio de Estocolmo sobre los Contaminantes OrgÃ¡nicos Persistentes (COPs) en Cuba"/>
        <s v="Community Resilience &amp; Dev. Prog. for Area C &amp; EJRM"/>
        <s v="Accelerator Lab-Lao PDR"/>
        <s v="Support to Justice Sector Reform in Moldova"/>
        <s v="BIH SDG Financing Ecosystem"/>
        <s v="URU/18/005 Fortalecimiento de la Unidad de Asesoramiento"/>
        <s v="Communication and Advocacy UNDAP II"/>
        <s v="Dniester Impact Study"/>
        <s v="Appui Execution Nationale (NEX)"/>
        <s v="GCF Readiness and Preparatory Support in Ghana"/>
        <s v="Initiation Plan for Inclusive Growth 2019-2020"/>
        <s v="URU/16/003 Apoyo a la consolidaciÃ³n de la estrategia de"/>
        <s v="Sustainable and Inclusive Economic Growth Project"/>
        <s v="Apoyo a la PNDIC 3"/>
        <s v="Implementation of the Integrated Drylands Development Pr"/>
        <s v="Proyecto Trinacional en el Norte de CentroamÃ©rica"/>
        <s v="Strengthening Resilience for Vulnerables During COVID-19"/>
        <s v="Appui Ã  la mobilisatÂ° partenariats &amp; coordinatÂ° ODD"/>
        <s v="Strengthening Institutional Capacity for Sustainable Development"/>
        <s v="Projet de Gestion durable des EcosystÃ¨me Forestiers"/>
        <s v="DiÃ¡logo DemocrÃ¡tico y Empoderamiento de Grupos Subrepres"/>
        <s v="Healthy lifestyle promotion in Belarus (BELMED)"/>
        <s v="MH Water Security Project (GCF)"/>
        <s v="Seretariado PBF en Guatemala"/>
        <s v="NDC Support Project: Delivering Sustainability through"/>
        <s v="Blue Justice"/>
        <s v="COUNTRY INVESTMENT FACILITY"/>
        <s v="ContrÃ´le des armes &amp; des munitions"/>
        <s v="BRA/18/024 - ReduÃ§Ã£o violÃªncia contra crianÃ§a e adolesce"/>
        <s v="Disaster Risk Reduction"/>
        <s v="Health Information System and youth entrepreneurship"/>
        <s v="PI Plataforma de Desarrollo Local Integral y Territorial"/>
        <s v="4 National Communication and BUR under the UNFCCC"/>
        <s v="Climate Smart Solutions in Communities"/>
        <s v="UNDP Youth Global Programme (Youth-GPS)"/>
        <s v="Phase II-Implementing Istanbul Convention"/>
        <s v="Strengthening Capacities for Disaster Risk Red.&amp; Livilho"/>
        <s v="Communicating for Development"/>
        <s v="UNDP Sudan Humanitarian Fund (SHF) 2017 - WASH services, Phase 2"/>
        <s v="COOPERATIVAS BRASILEIRAS E A AGENDA 2030"/>
        <s v="Policy, Communications, and Social Innovations for Human"/>
        <s v="SUPPORTING BELARUS ACCESSION TO WTO"/>
        <s v="Engagement Facility 2016-20"/>
        <s v="Boosting the media sector for greater Peace and Stabilit"/>
        <s v="Policy Options to Address Climate Change"/>
        <s v="Gender Mainstreaming"/>
        <s v="Programa Fomento de Capacidades Cambio ClimÃ¡tico"/>
        <s v="Gender Mainstreaming for Achieving Effective Governance"/>
        <s v="Accelerator Lab Sierra Leone"/>
        <s v="Climate Investment Platform"/>
        <s v="Enhancement of National Prevention Mechanism in Kazakhst"/>
        <s v="Integrated Rural Tourism Development"/>
        <s v="PLANFICATION  ET PROGRAMM-PAYS"/>
        <s v="Development of Azerbaijanâ€™s Fourth National Communicatio"/>
        <s v="Resiliencia Oruro"/>
        <s v="Nationally Appropriate Mitigation in Construction (full)"/>
        <s v="Green Climate Fund Readiness and Preparatory Support in Dominica"/>
        <s v="Cadenas Globales de Suministros Sostenibles"/>
        <s v="URU/18/G32 Tercer Informe Bienal de ActualizaciÃ³n a la C"/>
        <s v="Afianzando Capacidades Lucha Impunidad"/>
        <s v="Protecting biodiversity &amp; recovering degraded ecosystems"/>
        <s v="Adapt to Climate change in Coastal Zones Vanuatu"/>
        <s v="FORTALECER AGENCIA PRESIDENCIAL COOPERACION COLOMBIA"/>
        <s v="Expanding Free Legal Aid Services to Women &amp; Men (EFLAS)"/>
        <s v="Developing a Model for Technology Development in OIZs"/>
        <s v="Global Governance of Large Marine Ecosystems and Their Coasts"/>
        <s v="Comprehensive Environmentally Sound Management of PCBs"/>
        <s v="Mainstream and Monitor Rio Convention implementation"/>
        <s v="Accelerator Lab - Malaysia"/>
        <s v="Accelerator Lab - Argentina"/>
        <s v="Sustainable transport infrastructure - Airports"/>
        <s v="Eswatini Engagement Facility"/>
        <s v="Youth Innovation Summit"/>
        <s v="Tajikistan Water Supply and Sanitation Projec, Phase III"/>
        <s v="Extension of Institutional Strengthening X"/>
        <s v="Projet ZAKAT ODD"/>
        <s v="Ecosistemas Secos"/>
        <s v="PBF Cross border project"/>
        <s v="URU/16/002 Apoyo a la implementaciÃ³n del Fondo Nacional"/>
        <s v="Asistencia al Consejo Nacional Electoral"/>
        <s v="Cambodia Climate Change Alliance"/>
        <s v="Strengthening Social Protection in Uzbekistan JP"/>
        <s v="GestiÃ³n Ambiental del Mercurio"/>
        <s v="Plataforma para la gestiÃ³n de plÃ¡sticos y residuos"/>
        <s v="BRA/08/023 - Biodiversity Conservation and Promotion of Social and Environmental Development"/>
        <s v="UN Joint SDG Fund, Reinforce SDG Financing Architecture"/>
        <s v="PROGRAMME D'APPUI AU SUIVI DU  PLAN SENEGAL EMERGENT"/>
        <s v="Enhancing Conjunctive Management of Surface &amp;Ground H02"/>
        <s v="Climate Promise CV"/>
        <s v="Improved Human Rights Delivery 2016 - 2020"/>
        <s v="UNDP'S CLIMATE PROMISE: ENHANCING NDCs BY 2020"/>
        <s v="Strengthening national capacities for improved decision"/>
        <s v="Volunteering for skills development in Cambodia"/>
        <s v="Crossborder Drin Basin management"/>
        <s v="Sector Privado y Red de Pacto Global"/>
        <s v="Updating Sudan Nationally Determined Contributions (NDC)"/>
        <s v="Clearing for Results III- Mine Action for Human Dev't"/>
        <s v="SDG acceleration"/>
        <s v="Building Effective Resilience for Human Security"/>
        <s v="Engagement Facility - MDA"/>
        <s v="RESIDENT COORDINATOR ANNUAL WORK PLAN"/>
        <s v="GEF6- Energy Efficiency in RAC"/>
        <s v="Appui Gouvernance Regionale et Developpement"/>
        <s v="PPG PIMS 6482 Supporting a Green Economy - Decoupling Ha"/>
        <s v="Integrated National Financing Framework for SDGs in Cuba"/>
        <s v="Accelerator Lab - LESOTHO"/>
        <s v="EnGender - Jamaica"/>
        <s v="Fortalecimiento del Instituto Nacional de la Mujer"/>
        <s v="Fortalecimiento polÃ­tica de transparencia"/>
        <s v="Initiation Plan for the Support for COVID-19 Response"/>
        <s v="Accelerator Lab - Tunisia"/>
        <s v="Strengthening National Capacities for Poverty Reduction"/>
        <s v="SDGCC in Nagaland"/>
        <s v="increase access to quality information"/>
        <s v="Support to Enhancement of Lawmaking, Rulemaking and Regulatory Impact Assessment / Phase 2"/>
        <s v="Strengthening the responsive capacities of social and he"/>
        <s v="Human Rights in Armenia"/>
        <s v="PROJ APOIO A CSS PARA PROMOÃ‡AO DO TRAB DECENTE"/>
        <s v="Enhancement of Municipal Audit"/>
        <s v="7th Operational Phase SGP"/>
        <s v="Diversification de l'Ã©conomie tchadienne"/>
        <s v="Fortalecimiento Institucional Oficina Tecnica Ozono"/>
        <s v="Private Sector Engagement for SDGs"/>
        <s v="PIMS5261 Torricelli Mountain Range"/>
        <s v="Funds Management unit Support"/>
        <s v="PPG-KABOBO-LUAMA-LANDSCAPE"/>
        <s v="Support to Bottom 40% Income Group Action Plan"/>
        <s v="IV National Communication &amp; II Biennial Report to UNFCCC"/>
        <s v="Enabling Gender-Responsive Disaster Recovery, Climate"/>
        <s v="Protected Area Network Capacity Building in South Sudan"/>
        <s v="Inst. Streng. GUY MOFA G77+China"/>
        <s v="Social protection for youth"/>
        <s v="GREEN CLIMATE FUND READINESS &amp; PREPARATORY SUPPORT CUBA"/>
        <s v="implement &amp; update NDC in energy&amp;indust-process sectors"/>
        <s v="Enhanced capacity for wildfires management in Armenia"/>
        <s v="Plataforma para la canalizaciÃ³n de acciones"/>
        <s v="Support to knowledge and lifelong learning skills-SKILLs"/>
        <s v="Post-2015 Sustainable Development Goals"/>
        <s v="RESILIENCIA URBANA HABANA"/>
        <s v="PKO Support to RPA"/>
        <s v="2KEN015/243 Capacity Development Support to the Ministry"/>
        <s v="IGU_Accelerating EMs in Viet Nam"/>
        <s v="Developing facilities for social services in Montenegro"/>
        <s v="Appui Ã  la Lutte contre la Corruption et le Blanchiment"/>
        <s v="Promoting youth employment through improved job search s"/>
        <s v="Reserve for Security Measures"/>
        <s v="SDG16 Monitoring"/>
        <s v="Sustainability Support Project for Lesotho"/>
        <s v="PrÃ©vention de la corruption PIP"/>
        <s v="PPG IW:Learn 5"/>
        <s v="Programa de subvenciones para derechos humanos y democri"/>
        <s v="Watershed Approaches for Climate Resilience in Agro-past"/>
        <s v="Lutte contre la radicalisation des jeunes en ligne"/>
        <s v="DIA Support Project: Inception Phase"/>
        <s v="Emergency Health Response to COVID-19 in Yemen"/>
        <s v="Enhancing Integrated Sustainable Management to Safeguard"/>
        <s v="Enhancing the Capacity of the Customs Department (CD)"/>
        <s v="PPG Transitioning to an urban green economy"/>
        <s v="Red de protecciÃ³n y promociÃ³n social"/>
        <s v="BRA/19/007 - DPJ Fortal. gestÃ£o info. Just Bras"/>
        <s v="Red Bridge Border development"/>
        <s v="Forest Carbon Offset Mechanisms, Bitfury initiative"/>
        <s v="Promoting Carbon Reduction EE"/>
        <s v="Operationalizing Integrated National Financing Framework"/>
        <s v="Vanuatu National Sustainable Development Plan (NSDP) Bas"/>
        <s v="Art populaire au service des Jeunes engagÃ©s"/>
        <s v="Darfur Community Based Reintegration and CSAC"/>
        <s v="lebanon Recovery Fund Monitoring &amp; Evaluation Team"/>
        <s v="Protected Area Management in Myanmar"/>
        <s v="Drinking Water Safety"/>
        <s v="IP - NDC Support for Tunisia"/>
        <s v="Desarrollo Capacidades OSC"/>
        <s v="Strengthening National Capacities for Policy Formulation"/>
        <s v="Accelerator Lab - Timor-Leste"/>
        <s v="Accelerator Lab-Serbia"/>
        <s v="SDGs in Lebanon: Analyzing Gaps and Reporting Progress"/>
        <s v="CPAP Prog Dvpmt &amp; Tech. Support for 11th Malaysia Plan"/>
        <s v="Support to the Electoral Process in Uzbekistan 2019-2021"/>
        <s v="Support to Access to Justice and Rule of Law in the North-East"/>
        <s v="Returning Point - Program for Circular Migration"/>
        <s v="PROJET UNITE APPUI PROGRAMME"/>
        <s v="Second Biennial Update Report"/>
        <s v="STAR3"/>
        <s v="Fortalecimiento de las Organizaciones de la Sociedad Civil (OSC) Derechos Humanos (DDHH) en La Moskitia"/>
        <s v="Overseas SD of CHN Enterprises"/>
        <s v="Mainstreaming Coastal &amp; Marine Biodiversity Conservation"/>
        <s v="Efficient Energy Production and Utilization of Cookstove"/>
        <s v="EnquÃªte suivi des ODD"/>
        <s v="Transfer of Knowledge through Expatriate National"/>
        <s v="PPG for Ecosystems/Landscape approach to climate proof"/>
        <s v="FORTALECIENDO A LOS GOBIERNOS TERRITORIALES Y ARTICULANDO LA MATRIZ DE ACTORES PARA GESTIONAR EL DESARROLLO SOCIO-ECONÃ“MICO DEL ÃMBITO LOCAL."/>
        <s v="Hydrocholrofluorocarbon Phase out  Management Plan"/>
        <s v="Promoviendo territorios sostenibles en la Cuenca del Rio"/>
        <s v="Support for Enhancing Climate Finance in Nepal"/>
        <s v="Strengthening community security and prevention of viole"/>
        <s v="HCFC Phase-Out Management Plan"/>
        <s v="Innovaciones en la red asistencial para la mejora de la accesibilidad y la calidad de la atencion sanitaria, en el Sistema Publico de Salud de la Provincia del Neuquen"/>
        <s v="Autonomisation des femmes de Coyah-ForÃ©cariah"/>
        <s v="Medical Waste Management"/>
        <s v="SOI_Strengthening Disaster Risk Management Project"/>
        <s v="Promotion des Energies Renouvelables"/>
        <s v="Social Innovation Platform for Sustainable Development"/>
        <s v="Capacity for environmental monitoring"/>
        <s v="UN Resident Coordinator System"/>
        <s v="Appui Ã  la rÃ©insertion des revenants"/>
        <s v="Justice transitionnelle (Phase II)"/>
        <s v="Institutional Capacity Enhancement for PSTC"/>
        <s v="URU/06/016 GestiÃ³n integrada de la zona costera uruguaya"/>
        <s v="UN Joint Programme for Kigoma"/>
        <s v="Capacity Building of MSME in the Northeast"/>
        <s v="Promoting Disaster Risk Resilience"/>
        <s v="Accelerator Lab - Uganda"/>
        <s v="COORDINATED SUPPORT TO ACHIEVE THE MDGs"/>
        <s v="Stronger Services for Equal Participation and Inclusive"/>
        <s v="Regional Dialogue For Future"/>
        <s v="Alianzas PÃºblicas-Privadas para la GestiÃ³n del Riesgo II"/>
        <s v="PPG Securing Landscape Multi-functionality in Critical R"/>
        <s v="Climate Change Education and Awareness - Climate Box"/>
        <s v="SDG Pilot Village in Yunnan"/>
        <s v="Proceso Electoral Constituyente"/>
        <s v="Conexiones para el Desarrollo"/>
        <s v="Kiribati Coconut Sector Development Project"/>
        <s v="Support of public administration reform"/>
        <s v="Enhancing resilience of vulnerable coastal areas in Sino"/>
        <s v="Restration &amp; Resil of Refugee Commun. GMB"/>
        <s v="RecuperaciÃ³n Post Incendios Chiquitania"/>
        <s v="HCFC Phase-Out Management Plan (HPMP)"/>
        <s v="Mainstreaming, Accelerating and Policy Support (MAPS)"/>
        <s v="Sudan Common Humanitarian Fund 2009"/>
        <s v="Sistema de Integridad para el Ministerio PÃºblico"/>
        <s v="Remediation of Contaminated Sites with POPs"/>
        <s v="SDGs Finance Geneva Summit (SGS)"/>
        <s v="Engagement Facility Project for Venezuela Country Office"/>
        <s v="Inclusive Governance for Service Delivery and Social Acc"/>
        <s v="Community Based Recycling"/>
        <s v="DiseÃ±o Programa Cocoa Life RD, fase II"/>
        <s v="Access to Justice 4 persons with disabilities"/>
        <s v="Crisis Response_Measles"/>
        <s v="BRA/16/019 - AvaliaÃ§Ã£o Programa CrianÃ§a Feliz"/>
        <s v="Social Inclusion"/>
        <s v="Building a SC Observatory of the Illicit Economy"/>
        <s v="Economic Management &amp; Development Effectiveness"/>
        <s v="Integrated Dryland and Drought Management in South Kazak"/>
        <s v="APOYO PROGRAMA NACIONAL DE DD.HH"/>
        <s v="Climate Promise Chile"/>
        <s v="PIMS 6257: Protection biodiversitÃ© RNAP"/>
        <s v="Digital Transformation in BIH"/>
        <s v="ACCELERATOR LAB NIGERIA"/>
        <s v="Arquitectura Financiera Cruzada Nutricion"/>
        <s v="Desarrollo resiliente en Tabasco"/>
        <s v="Support to the Technical Committee on Cultural Heritage"/>
        <s v="Promover una estrategia de territorializaciÃ³n l"/>
        <s v="Sixth Operational Phase of GEF Small Grant Programme"/>
        <s v="PPG Sustainable managt of DL in Northern Togo"/>
        <s v="Climate Promise"/>
        <s v="Acciones Nacionales Mitigacion Sector Cafe"/>
        <s v="Enhance Climate Policy in Papua New Guinea"/>
        <s v="Engagement Facility Fund"/>
        <s v="Appui au Cycle Electoral (PACE)"/>
        <s v="r3.1 Global Fund Portfolio"/>
        <s v="PIMS6249 PPG Egy-Green Sharm El Sheikh"/>
        <s v="Norway SDG Fish Crime"/>
        <s v="Climate Promise: Support to NDC Revievelopment (EGED) in"/>
        <s v="Maritime OSR and Risk Assessment"/>
        <s v="Justice Delivery"/>
        <s v="Moldova Innovation Lab (MiLab)"/>
        <s v="GCF readiness-Second phase PIMS 6539"/>
        <s v="Market Transformation through Energy Efficiency Standard"/>
        <s v="BRA/16/020 - Seguimento e implementaÃ§Ã£o de compromissos nacionais e internacionais em Direitos Humanos fortalecidos"/>
        <s v="Tracking SDG data-DOS"/>
        <s v="Digital Solutions for Samoa"/>
        <s v="Strengthen Environmental Sustainability in COVID context"/>
        <s v="Socio-Economic Impact Assessment"/>
        <s v="Accelerator Lab- Gambia"/>
        <s v="Access to Justice and Transitional Justice"/>
        <s v="Engagement Facility for SEDU"/>
        <s v="Supporting the MOLD in Decentralization"/>
        <s v="Fortalecer la GestiÃ³n Racional de los quÃ­micos y desechos mediante la generaciÃ³n de capacidad instalada en la autoridad ambiental nacional para promover la implementaciÃ³n efectiva de los Acuerdos Multilaterales sobre el Medio Ambiente"/>
        <s v="Changements climatiques"/>
        <s v="CONSOLIDATING DEMOCRATIC"/>
        <s v="COVID-19 Agr &amp; Tourism Stimulus"/>
        <s v="ParticipaciÃ³n Expo 2020 DubÃ¡i"/>
        <s v="Integrated National Financing Framework (INFF) and Finan"/>
        <s v="Social Cohesion Through Youth Participation"/>
        <s v="Apoio Ã  implementaÃ§Ã£o do Plano de ReabilitaÃ§Ã£o Participativo do Centro Antigo de Salvador para uma gestÃ£o inclusiva e sustentÃ¡vel."/>
        <s v="El Salvador_Development Effectiveness"/>
        <s v="Appui au Conseil constitutionnel"/>
        <s v="Project Preparation Grant (PPG) Flyways"/>
        <s v="RBA-COVID19-Response"/>
        <s v="Management Plan for country office general operations"/>
        <s v="Gender Equality in Public Administration of Armenia"/>
        <s v="Impulso part. pol. mujeres"/>
        <s v="Plan de AcciÃ³n por el Clima"/>
        <s v="BRA/14/011-FORTALECIMENTO DO SISTEMA PRISIONAL"/>
        <s v="BRA/16/011-Plano de Desenvolvimento EconÃ´mico Bahia"/>
        <s v="Conservation of Land Resourses PPG"/>
        <s v="Development of Egyptâ€™s Fourth National Communication"/>
        <s v="Promotion de l'Ã©galitÃ© du genre"/>
        <s v="Yanchuan Women Project"/>
        <s v="InclusiÃ³n para el Desarrollo Sostenible"/>
        <s v="Improving Interurban Synergies"/>
        <s v="SDG Financing in the Pacific"/>
        <s v="InclusiÃ³n social de las personas con discapacidad"/>
        <s v="SDG FINANCING - COMPONENT 1"/>
        <s v="Fort. Inst. de SEMARNAT para aplicaciÃ³n GEF 2013-2018"/>
        <s v="Fortalecimiento institucional Unidad de Ozono"/>
        <s v="Resource Efficiency in Agriculture &amp; Agrobased Ind.GAP"/>
        <s v="Electoral Process &amp; Social Cohesion"/>
        <s v="Enhanced Rural Resilience in Yemen"/>
        <s v="Management of Outer Island Protected Areas in Seychelles"/>
        <s v="Effective Development Financing &amp; Co-ordination"/>
        <s v="UN Technology Innovation Labs (UN TIL) in Malaysia"/>
        <s v="Rehabilitation of Basic infrastructure and income generation"/>
        <s v="Support to Coordination, Planning and Monitoring of Sustainable Development Goals (SDGs) in Afghanistan"/>
        <s v="Enhancing People's Participation through Community Radio"/>
        <s v="HCFC Phase-Out Management Plan (HPMP) - Stage 2 (full)"/>
        <s v="Kuwait Human Development Report"/>
        <s v="Land degradation neutrality of mountain landscapes"/>
        <s v="III FASE REGISTROS ADMINISTRATIVOS MC"/>
        <s v="Hydrochlorofluorocarbon Phase-out Management Plan for Gh"/>
        <s v="Mine Action Governance&amp;Management"/>
        <s v="Enabling activities for HFC phase-down"/>
        <s v="RÃ©duire les Ã©missions non intentionnelles des Polluants"/>
        <s v="Supporting sustainable land management"/>
        <s v="Turkey's Engineer Girls"/>
        <s v="SecrÃ©tariat de laTroÃ¯ka des partenaires au dÃ©veloppement"/>
        <s v="Asistencia Electoral"/>
        <s v="GLOBAL FUND SECRETARIAT CCM FUNDING"/>
        <s v="The Justice Sector Reform"/>
        <s v="Monitoreo EstratÃ©gico de Proyectos en Salud"/>
        <s v="Partnership for SDGs"/>
        <s v="URU/16/G34 Quinta ComunicaciÃ³n Nacional de Uruguay a la"/>
        <s v="Accelerator Lab - Cambodia"/>
        <s v="Management of protected/productive landscapes"/>
        <s v="Gender and Economic Policy Management Initiative - Arab"/>
        <s v="The African Peer Review Mechanism (APRM) 2ND COUNTRY REVIEW"/>
        <s v="Snow Leopard and Ecosystem"/>
        <s v="Fire Risk Management"/>
        <s v="SDGIA Phase II with UNTB"/>
        <s v="Institutional Strengthening for the Phase-out of Ozone Depleting Substances under the Montreal Protocol, Phase XIII"/>
        <s v="URU/20/004 - UNDP CLIMATE PROMISE URUGUAY"/>
        <s v="Apoyo al proceso de evaluaciÃ³n med tÃ©rmino y ajuste PDES"/>
        <s v="Public Administration Reforms and Digital Transformation"/>
        <s v="Capacity building for PCBs and uPOPs in The Gambia"/>
        <s v="Promoting Womenâ€™s Economic Empowerment in Ethnic Minorit"/>
        <s v="Consolidation of a UN Global Compact Local Network"/>
        <s v="Engagement Facility for Disaster Risk Reduction"/>
        <s v="Afianzamiento Plataforma Continental Argentina"/>
        <s v="Climate Promise Haiti"/>
        <s v="FORTALECIMIENTO DE GESTION SETENA"/>
        <s v="Albania Local Democracy Programme"/>
        <s v="SDG fund Component 2"/>
        <s v="Enhancing National Capacities for Improved Public Partic"/>
        <s v="Programa de PequeÃ±as Donaciones (PPD OP VI)   Fase Seis"/>
        <s v="High Altitude Glacio-Nival Systems"/>
        <s v="Strengthening Public Confidence in the Justice System"/>
        <s v="Kenya-Uganda Cross Border Initiative"/>
        <s v="PPG GEF GOLD + in Suriname"/>
        <s v="Positioning UNDP Syria for longer term Dev planning"/>
        <s v="Support to Program Execution"/>
        <s v="FSP CSAP 4-Agrobiodiversity in Hubei"/>
        <s v="Strengthen the social protection area in UNICEF-LACRO - IPC115563"/>
        <s v="Sustainable management of lakes and wetlands (PPG)"/>
        <s v="Joint UN Lesotho COVID19 Project"/>
        <s v="Promotion Emploi des Jeunes"/>
        <s v="Trinidad and Tobago Climate Promise Engagement Facility"/>
        <s v="Apoyo al fortalecimiento de la CSS del TEPJF 2020"/>
        <s v="MAKERS"/>
        <s v="Fiji Govenrnance programme"/>
        <s v="GCS intervention on environment (Biomass)"/>
        <s v="URU/08/010 Desarrollo Humano y Gobernabilidad local"/>
        <s v="Global Environmental Priorities"/>
        <s v="Criminal Procedure Code Implementation"/>
        <s v="Desarrollo de capacidades estatales para prevenir y responder a la Violencia contra las Mujeres y las NiÃ±as (Argentina, Ecuador y PerÃº)"/>
        <s v="Financing SDGs in Tajikistan"/>
        <s v="Community Stabilization &amp;Integration of Vulnerable Youth"/>
        <s v="The ACCESS project"/>
        <s v="Appui Ã  la mise en oeuvre du Programme pays du PNUD aud Burkina Faso"/>
        <s v="Strengthen Chemicals and Environment Initiatives"/>
        <s v="NITI AYOG- INCLUSIVE &amp; EQUITABLE GROWTH"/>
        <s v="URU/20/006"/>
        <s v="Employment in Small Towns"/>
        <s v="Climate change adaptation and food security"/>
        <s v="Sixth National Reports on Biodiversity in Asia"/>
        <s v="PEACE BUILDING FUND IN PNG"/>
        <s v="ICT for Development"/>
        <s v="Suriname Climate Adaptation Actions"/>
        <s v="PrevenciÃ³n y gestiÃ³n de conflictos"/>
        <s v="UPR follow up with NHRI"/>
        <s v="Development Services"/>
        <s v="URU/12/G31 PIMS 4814 ActualizaciÃ³n de la Estrategia Naci"/>
        <s v="Fortalecimiento Ecosistemas Productivos"/>
        <s v="UNDP/OAK Re-granting Partnership"/>
        <s v="Vanuatu Third National communication"/>
        <s v="BRA/13/020-Supporting Sustainable Development of Peoples and Traditional Black Communities"/>
        <s v="Institutional Strengthening - Phase X"/>
        <s v="Appui Ã  la rÃ©ponse et au relevement des dÃ©gats de Kennet"/>
        <s v="Inclusion_Movilidad Humana"/>
        <s v="Uruguay Country Investment Facility"/>
        <s v="Communication and initial pilot of Direct Project Costing"/>
        <s v="Digital - Development Support Services"/>
        <s v="IPC100714 MENA Regional Office Support"/>
        <s v="Institutional Strengthening XII"/>
        <s v="Institutional Strengthening-Phase X-XII"/>
        <s v="Public Enterprise Integrity Project"/>
        <s v="Brand Lao for Better Livelihoods Project"/>
        <s v="Apoyo ImplementaciÃ³n del Plan EstratÃ©gico Nacional para el Manejo Sustentable de Palo Santo"/>
        <s v="Stability, Unity, Social Cohesion Project (SUSC) - an In"/>
        <s v="SDGCC KARNATAKA"/>
        <s v="Policy Support, Advocacy, RBM &amp; Aid Management."/>
        <s v="Appui Programme"/>
        <s v="URU/09/G62 Sustancias Agotadoras Capa de Ozono Fase VIII"/>
        <s v="Fonds Commun de Renforcement des Capacities du Secreteriat"/>
        <s v="DEVELOPMENT EFFECTIVENESS PROJECT"/>
        <s v="Strengthening National Council on TB&amp;HIV/AIDS in Ukraine"/>
        <s v="BRA/13/019 - PolÃ­tica Nacional de GestÃ£o Territorial e Ambiental de Terras IndÃ­genas (PNGATI) Implementation"/>
        <s v="Enhancing Public Knowledge"/>
        <s v="Strategic Support to Strengthening the Rule of Law (3S-ROL) Project"/>
        <s v="Appui aux reformes institutionnelles et modernisation"/>
        <s v="Supporting ITI Activities- Phase 3"/>
        <s v="Investing in Coral Reefs and Blue Economy"/>
        <s v="Strategic Support to the NA and PPAs"/>
        <s v="Support to Human Rights"/>
        <s v="Employability, Entrepreneurship and Social Cohesion"/>
        <s v="Lake Chad Basin Stabilization Phase 2"/>
        <s v="Programme Support CPD 2019-2023"/>
        <s v="Renforcement des capacitÃ©s du MEEP"/>
        <s v="Common services project"/>
        <s v="Sustainable and Inclusive Tourism"/>
        <s v="Sustainability of the Extractives sector"/>
        <s v="Efficient and Transparent Local Self-Governance"/>
        <s v="PPG: Mainstreaming biodiversity-based tourism"/>
        <s v="Investment in energy efficiency"/>
        <s v="PPG Biodiversity Mainstreaming"/>
        <s v="Social Protection in South Africa"/>
        <s v="PI - Marrakech Ville Durable"/>
        <s v="RÃ©duction inÃ©galitÃ©s et inÃ©quitÃ©s de genre"/>
        <s v="Plan AcciÃ³n Comunicacional ESSALUD frente a COVID19"/>
        <s v="Local Socio-Economic Recovery"/>
        <s v="LAGOS SMART CITY INITIATIVE"/>
        <s v="Community Police"/>
        <s v="The Sargasso Sea PPG"/>
        <s v="Lagos State Employability Support Project - Phase 2"/>
        <s v="Efficiency and optimization of Lao PDRâ€™s public budget t"/>
        <s v="Blue Economy Finance for SIDS - SDG Fund Component 2"/>
        <s v="New Incinerator GRENADA"/>
        <s v="SDG Fund preparacion"/>
        <s v="RelÃ¨vement suite aux inondations 2020"/>
        <s v="RESPONSE TO DISASTERS IN VIET NAM"/>
        <s v="Promoting sustainable livestock management and ecosystem"/>
        <s v="Seventh Operational Phase of the GEF Small Grants Programme in the Philippines"/>
        <s v="Justice Sector Institutional Strengthening"/>
        <s v="UN-locking Finance for Armenia 2030"/>
        <s v="Removal of Barriers to Solar PV Power Generation MRU"/>
        <s v="BPPS Social Cohesion-Women Emp"/>
        <s v="Local-level Response for Employment Generation and Integrated Territorial Development (InTerDev) 1"/>
        <s v="Flash floods Emergency Response in Djibouti"/>
        <s v="Ministerial Roundtable on the Central Sahel"/>
        <s v="Promotion of Non-Fired Brick Production and Utilization"/>
        <s v="DARFUR COMMUNITY PEACE AND STABILITY FUND (DCPSF) PHASE II"/>
        <s v="Strengthening institutional capacities for successful i"/>
        <s v="Belt and Road Institute"/>
        <s v="GEF PPG Xebang Hieng"/>
        <s v="Marino Costero"/>
        <s v="Strengthening of the governmant and the rule of law"/>
        <s v="Advancing disability rights together in Malawi"/>
        <s v="Iniciativa Incluir: Fortalecimento de NegÃ³c"/>
        <s v="PPG ETP Marine Wildlife"/>
        <s v="Local Development Project"/>
        <s v="Enhancing National Capacity for Livestock sector Develop"/>
        <s v="Botswana's Third National Communication"/>
        <s v="Lebanese Electoral Assistance Project"/>
        <s v="IPC122956-FAO Seguro-Defeso"/>
        <s v="Court of Cassation -Transparency&amp;Code of Ethics"/>
        <s v="URU/12/003-ConsolidaciÃ³n Sistema Nacional de Emergencias"/>
        <s v="Monitoring the SDGs in Tajikistan"/>
        <s v="Sistema Integrado de GestiÃ³n Social del cantÃ³n de EscazÃº"/>
        <s v="Ecological Agriculture Development in China"/>
        <s v="Sustainable Rehabilitation of war victims in Burundi"/>
        <s v="NATIONWIDE MARKING AND RECORD KEEPING OF ALL GHANA POLIC"/>
        <s v="UN Joint Disability Project (UNPRPD)"/>
        <s v="Strengthening &amp; Enhancing the Inclusiveness of Women"/>
        <s v="Economic &amp; Social Data Development Programme"/>
        <s v="PPG PÃ¡ramos de Vida"/>
        <s v="Rule of Law and the 2030 Agenda jordan"/>
        <s v="Leveraging Tourism for the SDGs in Nepal (Digo Paryatan)"/>
        <s v="PPG - Food System, Land Use and Restoration (FOLUR)"/>
        <s v="SIGOB Banco Hipotecario"/>
        <s v="PPG Contaminantes Industriales"/>
        <s v="UNDP Communication budget"/>
        <s v="Support to Country Coordination Mechanism"/>
        <s v="South Sudan Humanitarian Fund - SSHF 2016 SA2 MA/NGOs"/>
        <s v="National Human Development Report"/>
        <s v="CREACION DE ALIANZAS ESTRATEGICAS"/>
        <s v="URU/20/005"/>
        <s v="BRA/17/023 -ModernizaÃ§Ã£o da GestÃ£o Penal em RondÃ´nia"/>
        <s v="Bringing Clean Energy and Water to Off-grid Tanzania"/>
        <s v="Conservation and Sustainable Management"/>
        <s v="Ba  River PPG"/>
        <s v="Triple Impacto en Prov de San Juan"/>
        <s v="PPG Integrated, ecosystem-based management of PACA"/>
        <s v="Albanian Mine Action and Ammunition Disposal"/>
        <s v="Expanding the protected area system to incorporate aquatic Eco System"/>
        <s v="Renewal of Institutional Strengthening (PHASE 13) GHA/SEV/72/INS/38"/>
        <s v="Tercer Reporte Bienal de ActualizaciÃ³n de la Argentina"/>
        <s v="MSDF CIP-TT Coordination Facility"/>
        <s v="Safeguarding of Cultural Heritage in the Old City"/>
        <s v="PIMS 5612-Integrated and Transb-TRIDOM"/>
        <s v="Partnerships &amp; Innovative Financing"/>
        <s v="PRIVATE SECTOR DEVELOPMENT IN MALAWI"/>
        <s v="Apoyo al Ciclo Electoral  (2018 - 2019)"/>
        <s v="SDG Financing Strategy"/>
        <s v="Support to the Ministry of Finance and Economic Development"/>
        <s v="Mobilize Social Business to Accelerate Achievement of Timor-Leste"/>
        <s v="Future Lies in Tourism Support Fund-EFES"/>
        <s v="Global Sustainable Supply Chains for Marine Commodities"/>
        <s v="Appui aux personnes a besoin speciaux"/>
        <s v="BRA/16/024-Desenvolvimento Territorial e Agenda ODS PI"/>
        <s v="Developing Minds, Empowering Communities"/>
        <s v="Early Recovery"/>
        <s v="Initiation Plan"/>
        <s v="UNDP-China Greater Bay Area Hydrogen Economy Vocational"/>
        <s v="Fortalecimiento Ministerio Salud -Unidad de Ozono Fase 6"/>
        <s v="Stockholm POP National Implementation Plan"/>
        <s v="Enhancing Adaptive Capacity of communities"/>
        <s v="Prosel DjÃ¨gbadji"/>
        <s v="El Sistema de Metas del PNUD-SIGOB "/>
        <s v="Supporting the Country Coordinating Mechanism"/>
        <s v="Reduce Impacts of Mercury &amp; POPs in Vietnam (PPG)"/>
        <s v="Solar energy for womenâ€™s empowerment"/>
        <s v="Oportunidades globales para el desarrollo sector MAPE"/>
        <s v="SDG programme support"/>
        <s v="Seventh Operational Phase-GEF Small Grants Program"/>
        <s v="PromociÃ³n ParticipaciÃ³n Electoral"/>
        <s v="Eficacia en la GestiÃ³n Instituto Prevision"/>
        <s v="Rural Youth and adolescents to serve as peace leaders"/>
        <s v="Enhancing capacities National Volunteer Committee"/>
        <s v="ImplementaciÃ³n de iniciativas con INCOP"/>
        <s v="SDG Finance Facility 2020"/>
        <s v="Capacity for Governance Programme &amp; Conflict Management"/>
        <s v="Gobernanza cadena medicamentos"/>
        <s v="Support to political dialogue and national reconciliatio"/>
        <s v="Financial Mentorship District Health Offices Zambia"/>
        <s v="PPG Promoting Low-carbon Electric Public Bus Transport i"/>
        <s v="Civil Society Support Programme in Abkhazia"/>
        <s v="LabHubs Economia Cuidado"/>
        <s v="PIMS6394 PPG Integrated Landuse Planning in New Britain"/>
        <s v="Apoyo para la adopciÃ³n de hidrocarburos como refrigerant"/>
        <s v="ENGMT -Proj Apoio Ã  Coop TÃ©cnica na Ã rea de DH e JustiÃ§a"/>
        <s v="Programa de Gestion - Oficina Malabo"/>
        <s v="Institutional Development of the Ministry of Foreign Affairs of the Republic of Tajikistan"/>
        <s v="Projects Operationally Managed by the Service Center"/>
        <s v="Projet Appui systÃ¨me intÃ©grÃ© information territoriale"/>
        <s v="Pacific Islands Oceanic Fisheries MAnagement Project III"/>
        <s v="Autonomisation socio-Ã©conomique des femmes et des jeunes"/>
        <s v="Respuesta y RecuperaciÃ³n socioeconÃ³mica"/>
        <s v="PLAN INICIACION MALARIA FM"/>
        <s v="Creating new platforms to support active youth engagem"/>
        <s v="SSCAF application window approved projects"/>
        <s v="Vocational Training Center in Northern Bosnia"/>
        <s v="Preparations Towards An Aged Nation By 2030"/>
        <s v="SIGOB MINPRE"/>
        <s v="Estrategia InclusiÃ³n Social PEMEX"/>
        <s v="Promote Access to Services for Persons with Disabilities"/>
        <s v="IPC113749 GIZ Climate Change Expenditures in Brazil"/>
        <s v="Elaboration de propositions de projet Environnement"/>
        <s v="PPG - PIMS 6316 - Nature Based Solution for Blue Economy"/>
        <s v="Plan de Inicio Instrumentos EconÃ³micos Ambientales"/>
        <s v="PIMS6477 GEF Small Grants Prog"/>
        <s v="Solar Home Standalone System for Funaota"/>
        <s v="Acc. Tech capacity of MoWIE-Climate Resilient WASH"/>
        <s v="Joint Prog on Local Governance &amp; Decentralized Service"/>
        <s v="Strenghtening Wetland PA Management."/>
        <s v="Sustainable food systems and improved ecosystems service"/>
        <s v="EU Support to ECOWAS Reg. Peace Sec. &amp; Stability Mandate"/>
        <s v="Appui au Cycle Electoral 2015 - 2018"/>
        <s v="Global Disaster Risk Reduction Mainstreaming Initiative"/>
        <s v="PPG - 7th Operational Phase of GEF SGP in Indonesia"/>
        <s v="Establishment of Centre for Sustainable Development"/>
        <s v="Bureau of External Relations &amp; Advocacy (BERA)Mgmt Proj."/>
        <s v="Sistema de gestiÃ³n para la Gobernabilidad"/>
        <s v="Fondo para transversalizaciÃ³n de gÃ©nero"/>
        <s v="Basel, Rotterdam, Stockholm and Minamata Conventions"/>
        <s v="InclusiÃ³n niÃ±os/as con discapacidad en Estancias Infan"/>
        <s v="UNDP Comoros Security measures"/>
        <s v="Desenvolvimento SustentÃ¡vel no Oeste do ParanÃ¡"/>
        <s v="Implementation of the Gender Equality Strategy"/>
        <s v="Addressing urgent coastal adaptation needs and capacity gaps in Angola"/>
        <s v="More Accessible Justice"/>
        <s v="Climate Security in the Pacific"/>
        <s v="GEF GOLD+ PPG"/>
        <s v="Supply Health Project"/>
        <s v="Empowering Rural Women in Fiji-Upscaling the Rocket Stov"/>
        <s v="UN Support to the Cyprus Peace Process"/>
        <s v="Support to International Solar Alliance"/>
        <s v="Red Federal de Monitoreo Ambiental"/>
        <s v="Capacity Development for Disaster Risk Management"/>
        <s v="PPG - Heritage Mgmt of Endangered Wildlife (CONSERVE)"/>
        <s v="Local Government Service Delivery 2016-2020"/>
        <s v="GENSEK - International  Development Cooperation"/>
        <s v="Dialogo Politico Genero"/>
        <s v="Support to Programme Effectiveness"/>
        <s v="Desarrollo de capacidades de las OSC"/>
        <s v="Fostering womenâ€™s political participation"/>
        <s v="Lebanon Sustainable Low-emission Transport Systems"/>
        <s v="Technology for SDGs financing platform"/>
        <s v="IP-Mobilisation des ressources"/>
        <s v="Combat Wildlife Trafficking in Madagascar"/>
        <s v="Sustainable Transport: Full Sized Project"/>
        <s v="PolÃ­ticas pÃºblicas de juventud"/>
        <s v="Support for Early Recovery from floods in Iran Project"/>
        <s v="Third National Communication (TNC) and First Biennial Update Report (FBUR)"/>
        <s v="Support to Framework Agreement on Bangsamoro (FAB)"/>
        <s v="Commodities libres de deforestacion"/>
        <s v="Development Support Services Mauritania"/>
        <s v="IPC121537 - Learning and Knowledge sharing activities"/>
        <s v="Support to Inclusive Governance"/>
        <s v="CohÃ©sion sociale UniversitÃ©"/>
        <s v="Namibia's Financing Architecture"/>
        <s v="Parliament Oversight and Transparency"/>
        <s v="Implementando enfoques de Desarrollo Humano en polÃ­ticas pÃºblicas de Republica Dominicana"/>
        <s v="URU/12/002 Desarrollo del ecoturismo y turismo responsab"/>
        <s v="PPG POPs, Mercury and Other Hazardous Chemicals"/>
        <s v="Developpement Advisory Service (DAS)"/>
        <s v="Communicating Results"/>
        <s v="LIFE'S SIMPLER WITH INTERNET"/>
        <s v="Sistema Metas y Centro GestiÃ³n SIGOB"/>
        <s v="Open Data in the Republic of Serbia"/>
        <s v="Environment Protection Technology Platform Establishment"/>
        <s v="Apoyo a la celebraciÃ³n de los 500 aÃ±os de FundaciÃ³n de l"/>
        <s v="Fortalecimiento de Capacidades Agenda 2030"/>
        <s v="Debt Management - Bahamas"/>
        <s v="PPG RÃ©silience du secteur Eau"/>
        <s v="Project preparation Grant Dechets"/>
        <s v="Estrategia de Inclusion e Igualdad Genero NMP"/>
        <s v="Ebola Recovery Strategy"/>
        <s v="Low Carbon and resource efficient development"/>
        <s v="Projects Formulation and Development Support"/>
        <s v="GEF SGP Operational Phase IV"/>
        <s v="Strengthening Democratic Governance"/>
        <s v="Improved management of common services to the united nations country team"/>
        <s v="Japan-Caribbean Climate Change Partnership"/>
        <s v="PPG - Transboundary Integrated Water Resource Management (IWRM) of the Sixaola River Basin"/>
        <s v="Regional Oversight Mechanism (ROM)"/>
        <s v="Engagement Facility Trinidad and Tobago"/>
        <s v="Assistance to the Blind and Deaf Society of Turkmenistan"/>
        <s v="PDNA TT Amanda y Cristobal"/>
        <s v="Blue Economy Finance for SIDS  - SDG FUND"/>
        <s v="Proyecto Trinacional para la Resiliencia/CohesiÃ³n Social"/>
        <s v="GTM - SUPPORT TO UNRC"/>
        <s v="Namibiaâ€™s Fourth National Communication (NC4)"/>
        <s v="Support for the cultural heritage monuments V"/>
        <s v="Regional Programme on Local Democracy in the W.Balkans"/>
        <s v="Kosovo Public Pulse Opinion Polls"/>
        <s v="Support to strengthen the Rule of Law in Kosovo"/>
        <s v="YEP II Initiation Plan"/>
        <s v="SDG Localization:Local gov'ts leapfrogging into 21st cen"/>
        <s v="Earthquake Response"/>
        <s v="Communications and Monitoring &amp; Evaluation"/>
        <s v="Transparencia Congreso"/>
        <s v="Assistance in Implementation of NHRAP"/>
        <s v="RCO OPERATIONS"/>
        <s v="Innovative Solutions for Improved Access to Services"/>
        <s v="HCFC Phase out Management Plan -1st Stage Implementation"/>
        <s v="preservation and development of gallery forests and productionof digital base mapping"/>
        <s v="Fortalecimiento institucional para vivienda CONAVI"/>
        <s v="Eliminating child marriages in Malawi and Zambia"/>
        <s v="Biomass Energy for Employment"/>
        <s v="International Conference on Sustainable Ocean Economy and Climate Change Adaptation"/>
        <s v="2018 National Human Development Report"/>
        <s v="Plan de IniciaciÃ³n para la preparaciÃ³n de un portafolio"/>
        <s v="Gouvernance Pour l'Atteinte des OMD (GPAO)"/>
        <s v="Local Area Development Programme - II"/>
        <s v="Youth Employment Generation"/>
        <s v="Panama Cyan Economy"/>
        <s v="Roadmap Study for the EU Pathway of North Macedonia"/>
        <s v="BRA/14/G72 - ODS (Ozone-Depletion Substance) waste management and disposal"/>
        <s v="Promotion de l'accÃ¨s Ã  la justice au Burkina Faso"/>
        <s v="Appui Ã  la mobilisation de la finance climatique"/>
        <s v="Support to Innovation Lab at BIPA"/>
        <s v="Accelerator Lab â€“ Nepal"/>
        <s v="Participation du PNUD au projet pilote &quot; Sites et Servic"/>
        <s v="RESILIENCE DES FEMMES ET ENFANTS AU CC"/>
        <s v="Bringing down barriers to peace: opening of new crossing"/>
        <s v="Initiation Plan - GEF PPG"/>
        <s v="Programme dâ€™Urgences Sociales"/>
        <s v="AcompaÃ±amiento a procesos democracia sindical"/>
        <s v="Management Plan 2020-2022"/>
        <s v="Harnessing the Blue Economy Potential in Coastal Communi"/>
        <s v="Environment and Resilient Development Project"/>
        <s v="Engagement Facility - Bahamas"/>
        <s v="IPC128306 - Social Protection support to UNICEF MENARO"/>
        <s v="Innovation for Development - Youth and Entrepreneurship"/>
        <s v="Plastic waste management at the local level"/>
        <s v="Communications &amp; Advocacy for the SDGs-Engagement Facil"/>
        <s v="INFORME NACIONAL DE DESARROLLO HUMANO EN CUBA"/>
        <s v="CCMI DJIBOUTI FUNDING"/>
        <s v="Business and Human rights"/>
        <s v="Procurement of health products"/>
        <s v="Tashkent - Accelerating Investments in Low-Emission Veh"/>
        <s v="Mainstreaming biodiversity IP"/>
        <s v="BRA/16/G71 - Institutional Strengthening (phase VIII)"/>
        <s v="Plastic Waste Management"/>
        <s v="Promoting SDG financing in Ukraine"/>
        <s v="Acceso al agua en el departamento del Beni"/>
        <s v="Bhutan CO Direct Project Costing (DPC)  Project"/>
        <s v="HEWAR Community Dialogue for Social Cohesion in Jordan"/>
        <s v="Solar Revolution for Transforming Lives"/>
        <s v="Sistema Nacional de Salud PÃºblica: ImplementaciÃ³n de la"/>
        <s v="Sustainable Mangrove Management and Coastal Ecosystem"/>
        <s v="Support to strategic interventions"/>
        <s v="BRA/19/G41 (PIMS 6278) 7th Small Grants Programe PPG"/>
        <s v="Support to the Civil Service Academy"/>
        <s v="Sector Privado y Agenda 2030"/>
        <s v="Conservation of Agios Synesios Church"/>
        <s v="Mainstreaming global environmental priorities into national policies and programmes."/>
        <s v="DevLIVE+ for Planning and SDG Monitoring"/>
        <s v="Plan dâ€™Ã©limination des Hydrochlorofluorocarbures"/>
        <s v="Solarisation of Head of State Residences in the Pacific"/>
        <s v="SecrÃ©tariat de la Coordination des PTF SÃ©nÃ©gal 2015"/>
        <s v="Early Recovery in North West and South West regions of Cameroon"/>
        <s v="Estrategia Nacional de InnovaciÃ³n y COVID"/>
        <s v="Support to SDG financing"/>
        <s v="Cadre IntÃ©grÃ© National pour le Finance du DÃ©v en Haiti"/>
        <s v="Capacity Building of Azerbaijan Tourism Univesity"/>
        <s v="BIODIVERSITY RESILIENCE DEGRADATION LAND"/>
        <s v="PVE youth and women"/>
        <s v="Third National Communication to UNFCCC"/>
        <s v="Tribunal Superior Electoral"/>
        <s v="IP for Empowering Future Innovators"/>
        <s v="Appui Ã  la SÃ©curitÃ© Humaine au Nord Mali"/>
        <s v="Measuring socio-economic impact of COVID19 in Seychelles"/>
        <s v="Support to Rwanda Peace Academy"/>
        <s v="SOI - Support to SICCM - SLB-CFUND-1904 (2019-2022)"/>
        <s v="Bioenergy Technologies"/>
        <s v="Advancing Land Governance and Administration in Zimbabwe"/>
        <s v="Pre-deployment initiatives in Ghana for gender sensitive"/>
        <s v="FSP C-SAP 3 Agrobiodiversity in Hainan"/>
        <s v="Fortalecimiento de la gestiÃ³n de la  Autoridad de AeronÃ¡"/>
        <s v="Local Governance and Community Development Programme"/>
        <s v="Reducing Unintended Persistent Organic Pollutants (UPOPs"/>
        <s v="Development Advisory Support"/>
        <s v="Droits de l'homme et accÃ¨s Ã  la justice"/>
        <s v="Programme support Country Offices"/>
        <s v="Extension of health dev support to the GOI"/>
        <s v="Inclusive Political Processes in Jordan (2017-2020)"/>
        <s v="FOLUR-Ethiopia's coffee Value Chains&amp;food system"/>
        <s v="Assistance PrÃ©paratoire Elections 2020"/>
        <s v="Initiation Plan - GCF PPF"/>
        <s v="To Support the implementation of Resident Coordinator Ac"/>
        <s v="Disaster Risk Recovery - Kerala and Odisha"/>
        <s v="Housing First"/>
        <s v="Gouvernance DÃ©mocratique et Consolidation de la Paix"/>
        <s v="Emergency assistance to mudflow affected population of K"/>
        <s v="PIMS-5440-GEF PROJECT PREPARATION GRANT-PPG"/>
        <s v="Programme de prÃ©vention de l'extremisme violent"/>
        <s v="Replication of Vocational Training Center in Adana"/>
        <s v="Plataforma innovadora del sector privado para los ODS"/>
        <s v="Strengthening Domestic Resources Mobilisation for SDGs F"/>
        <s v="JAPANESE ENDOWMENT FUND"/>
        <s v="UNDP Office Management Plan"/>
        <s v="Demining Phase II"/>
        <s v="Elimination of Violence Against Women"/>
        <s v="Appui gestÂ° durables - Act. Economiques"/>
        <s v="PPG - Cap. Build. Initiative for Transparency (CBIT)"/>
        <s v="Capacity Support for Enhanced Development Effectiveness"/>
        <s v="GÃ©nero y Cambio ClimÃ¡tico"/>
        <s v="Effective Management for Resilient Health System and Sup"/>
        <s v="SDG Platform â€“ Initiation Plan"/>
        <s v="IP Transparencia Acuerdo de Paris CIBIT"/>
        <s v="Conservation of Wild Cats in India"/>
        <s v="Transparency for Environmental Reporting project-PPG"/>
        <s v="PPG Strengthening National Greenhouse Gas Inventory"/>
        <s v="Preparation of Capacity Buildg for Transparency Project"/>
        <s v="ModernizaÃ§Ã£o  e inovaÃ§Ã£o em gestÃ£o pÃºblica no estado do Rio Grande do Sul"/>
        <s v="Seventh OP of the GEF SGP PPG in Egypt"/>
        <s v="BRA/19/014 - POA 2030"/>
        <s v="Programa de Desarrollo de Proveedores de FIRA"/>
        <s v="RÃ©ponse aux Inondations"/>
        <s v="PPG Moroto Integrated Territorial Development Programme"/>
        <s v="Informalidad Laboral y pandemia"/>
        <s v="NDC enhancement- climate promise"/>
        <s v="PPG - Enhancing Transition to Electric Vehicle (ENTREV)"/>
        <s v="Gobernanza Ambiental en el Sector Minero"/>
        <s v="Support Project for PVNU"/>
        <s v="GEF-Thermal Comfort"/>
        <s v="IT Health Supply Chain Mgt"/>
        <s v="Kosovo institutions have improved access to credible, ti"/>
        <s v="Green financing facility - Preparatory phase"/>
        <s v="Enhancing and diversification of wood products in forest"/>
        <s v="ENGMT 00101892 - GestÃ£o do Conhecimento SESI/SENAI"/>
        <s v="RENOVANDO AL PNUD EN CUBA"/>
        <s v="RecuperaciÃ³n HuracÃ¡n Irma"/>
        <s v="Lutte contre les violence basÃ©e sur le genre"/>
        <s v="URU/19/004 IntegraciÃ³n del enfoque de sostenibilidad y"/>
        <s v="ComunicaciÃ³n como estrategia para mitigar la pandemia"/>
        <s v="Programa de Apoyo a la ReducciÃ³n de Riesgos de Desastres"/>
        <s v="Apoyo al Programa Basura cero"/>
        <s v="RSC Dakar Management Project for West and Centre Africa"/>
        <s v="COMISION INTERNACIONAL CONTRA IMPUNIDAD CICIG"/>
        <s v="Fast tracking tribal development in multiple states"/>
        <s v="Politicas de Transparencia y Control de la CorrupciÃ³n"/>
        <s v="South Sudan CHF 2015 Standard Allocation two"/>
        <s v="Nigeria REDD+ Readiness Programme"/>
        <s v="Promoting Reconciliation"/>
        <s v="Proactive Management of Human Wildlife Conflict &amp; Crime"/>
        <s v="IP Chemicals Management post 2020"/>
        <s v="Accelerating Inclusive Cassava Market Development"/>
        <s v="Capacity Building for Resilient Construction"/>
        <s v="Strategic Positioning &amp; Partnership"/>
        <s v="Smart Targeting of Women in Economy"/>
        <s v="Rhino Impact Bonds: An Innovative Financing Mechanism fo"/>
        <s v="FSP-Invasive Alien Species"/>
        <s v="K to 12 Basic Education Program"/>
        <s v="Initiation BIH Biodiversity Protected Areas"/>
        <s v="Strengthening sustainability of NPAS in Jamaica"/>
        <s v="UNAIDS Adminisrative Support"/>
        <s v="URU/16/007 Apoyo al Plan de AdecuaciÃ³n a EstÃ¡ndares Inte"/>
        <s v="Support National Development Plan 9"/>
        <s v="PIMS 2047 -Niger Delta Biodiversity Conservation Project"/>
        <s v="Supporting Pacific Women Members of Parliament"/>
        <s v="Appui Ã  la mise en oeuvre et au suivi du CPD 2015-2019"/>
        <s v="Supporting PEMSEA Resource Facility Secretariat Services"/>
        <s v="Global Fund Single Stream of Funding TB/HSS"/>
        <s v="Gender Based Violence and Access to Justice"/>
        <s v="Laboratorios AnticorrupciÃ³n"/>
        <s v="IP-e-vehicles"/>
        <s v="AnÃ¡lisis SocioeconÃ³mico en tiempos COVID"/>
        <s v="Engagement Facility Aruba"/>
        <s v="Support to the development of state strategies - IPC119796 "/>
        <s v="Preparation of HCFC phase-out management plan (Stage II)"/>
        <s v="Protection, Empowerment and Recovery Support"/>
        <s v="Conflict Prevention Programme"/>
        <s v="Plan de Seguridad HÃ­drica"/>
        <s v="Belgium Development Cooperation"/>
        <s v="Biodiversity Conservation &amp; Protected Areas Management"/>
        <s v="land reclamation in West Bank"/>
        <s v="Lesotho National Dialogue and Stabilization Project"/>
        <s v="Justice Undertakings for Social Transformation (JUST)"/>
        <s v="Appui Conseil StratÃ©gique Ã  la Gouvernance  SÃ©curitaire"/>
        <s v="Accelerating the BUB through Inclusive and Effective Gov"/>
        <s v="Adoptando Agenda 2030"/>
        <s v="IPC120949 UNICEF SP policy in Morocco"/>
        <s v="Civil Sector and Local Governments Partnership"/>
        <s v="Strengthening National Capacities for Dev Effective"/>
        <s v="Strengthening the resilience of rural livelihood options"/>
        <s v="Movilidad ElÃ©ctrica"/>
        <s v="FORTALECIMIENTO SISTEMA DE AREASPROTEGIDAS MARINOCOSTERA"/>
        <s v="URU/18/004 GestiÃ³n ambiental para el desarrollo local so"/>
        <s v="Recovery and Stabilization Project"/>
        <s v="Impulso a modelos de Adapt y RRD en contextos de CC"/>
        <s v="CONSTRUINDO PONTES ENTRE Ã€ MINERAÃ‡ÃƒO E OS OBJETIVOS DE DESENVOLVIMENTO SUSTENTÃVEL"/>
        <s v="NAMA-Investing in Solar Power"/>
        <s v="Building Armeniaâ€™s National Transparency Framework"/>
        <s v="Integration of customs system &quot;ASYCUDA&quot; in Turkmenistan"/>
        <s v="URU/14/002 Fortalecimiento Institucional de la DirecciÃ³n"/>
        <s v="BRA/19/003-Agenda 2030 do Estado do PiauÃ­"/>
        <s v="Centro de Estudios DemocrÃ¡ticos del Tribunal Electoral"/>
        <s v="Laboratorio de InnovaciÃ³n Social"/>
        <s v="Promotion du Jatropha Curcas comme source dâ€˜agrocarburants durable au Burkina Faso"/>
        <s v="Apoyo a Min.Obras Publicas respuesta y recuperaciÃ³n"/>
        <s v="URU/16/001 GestiÃ³n compartida de la Cuenca del RÃ­o Santa"/>
        <s v="Modelo de AtenciÃ³n y Cuidado Inclusivo (MACI)"/>
        <s v="Support To Early Recovery In The North East Of Nigeria"/>
        <s v="GEF Small Grants Programme-PPG"/>
        <s v="Renewal of Instituional Strengthening Phase out ODS IX"/>
        <s v="Strengthening Chinaâ€™s Involvement in the Development"/>
        <s v="PIMS 6458 GWP-MYS PPG"/>
        <s v="Kiribati POIDIER Full Size Project"/>
        <s v="Appui Ã  la restauration de lâ€™Etat et relÃ¨vement economique a Bambari"/>
        <s v="DÃ©veloppement local intÃ©grÃ© et durable"/>
        <s v="Development Partnership Programme"/>
        <s v="Pr-CPD Spotlight Initiative violences faites aux femmes"/>
        <s v="Preparation for Heart of Borneo Project"/>
        <s v="Institutional Budget-Development Effectiveness"/>
        <s v="Access to Clean Energy"/>
        <s v="Diversity Advancement in the Arab Region (DAAR)"/>
        <s v="UNCT Action Plan"/>
        <s v="Initiation of IG Portfolio"/>
        <s v="CO Economist COVID"/>
        <s v="APPUI PLAN STRATEGIQUE DEMINAGE"/>
        <s v="Palestinian Human Development Report 2018"/>
        <s v="Croissance inclusive"/>
        <s v="Conservation of Iranian Wetlands Project Phase 3"/>
        <s v="PROGRAMME REFORME JUSTICE"/>
        <s v="Catalysing the Use of Solar Photovoltaic Energy"/>
        <s v="Fortalecimiento CEVMF"/>
        <s v="Green Growth Strategy"/>
        <s v="Gobernanza ambiental Golfo Fonseca"/>
        <s v="VEO Deradicalization CapDev"/>
        <s v="Justice and Security Trust Fund"/>
        <s v="Progr. Stabil. com- rÃ©siience  Kasai -Tanganyika"/>
        <s v="Fortalecimiento de la gestiÃ³n de la CooperaciÃ³n Cuenca"/>
        <s v="PolÃ­tica PÃºblicas con Enfoque de Desarrollo Humano e Inc"/>
        <s v="ENGMT 109767 - Apoio ENAP PÃ³s-GraduaÃ§Ã£o"/>
        <s v="Via Dinarica: A Platform for Sustainable Tourism Development and Local Economic Growth "/>
        <s v="UN Support to MCC data"/>
        <s v="PRP for Ozone Depleting Substances phase-out plans"/>
        <s v="Suriname Elections 2020"/>
        <s v="BRA/18/007 - Advancing the Legacy of OV in Rio deJaneiro"/>
        <s v="ModernizaciÃ³n e InnovaciÃ³n comercial"/>
        <s v="Palestianian Industrial Estate &amp; Free Zones authority"/>
        <s v="Country Office Programme Support Services"/>
        <s v="RRF COVID-19 Argentina"/>
        <s v="Integrated National Financing Framework for Accelerating"/>
        <s v="UNDP Capacity Building Support to Policia National da Timor Leste."/>
        <s v="PMR (Potencial en el Mercado de Carbono) Acciones Mitigacion Mercado de Carbono"/>
        <s v="AnticorrupciÃ³n e igualdad INFONAVIT"/>
        <s v="Extractive Industries for Sustainable Development"/>
        <s v="Disaster Risk and Energy Access Management"/>
        <s v="Nauru SMARTEN FSP"/>
        <s v="RULE OF LAW AND SECURITY PROGRAMME"/>
        <s v="Apoyo a la InstitucionalizaciÃ³n del MIDES"/>
        <s v="Strenghtening capacities of MoFA"/>
        <s v="STEPping up Nature Reserves Capacity"/>
        <s v="IPC129618 -Single Social Registry in Burundi"/>
        <s v="Sector productivo y econÃ³mico Huracan IRMA"/>
        <s v="Transforming Tourism in Sri Lanka"/>
        <s v="Strengthening Capacity of Special Investigation Unit"/>
        <s v="EstÃ¡ndares igualdad de gÃ©nero"/>
        <s v="Country Coordination mechanism"/>
        <s v="Evaluation Micro HACT"/>
        <s v="Fortalecimiento Oficina Nacional EstadÃ­stica InformaciÃ³n"/>
        <s v="Apoyo a la ModernizaciÃ³n del Sistema Bancario Cubano"/>
        <s v="Financiando los ODS y reduciendo la desnutriciÃ³n"/>
        <s v="Understanding the Impact of Covid-19 on the Agri-food"/>
        <s v="CIVILIAN POLICE PROJECT IN SOMALIA"/>
        <s v="Seventh Operational Phase of the GEF SGP"/>
        <s v="Initiation Plan for Ratification of Kigali Amendment"/>
        <s v="Sustaining and Enhancing the Institutional Capacity of teh Investment Development Authority of Lebanon, Phase II"/>
        <s v="Marco de colaboraciÃ³n para evaluaciÃ³n de impacto niÃ±ez"/>
        <s v="Integration Support of rural villages in the framework of repatriation and re-integration in Burundi"/>
        <s v="Public Administration"/>
        <s v="Afghan Independent Human Right Commission"/>
        <s v="Namibia Capacity Building Initiative for Transparency"/>
        <s v="Integrating landscape considerations in wildlife conserv"/>
        <s v="Education to increase Access to Life-Saving Education"/>
        <s v="Integrated Area-Based Development in Osh"/>
        <s v="Global Capacity Building Initiative for Transparency"/>
        <s v="The development support service BOLIVIA"/>
        <s v="Combatting GBV in Egypt"/>
        <s v="Apoyo ProtecciÃ³n Social"/>
        <s v="Transforming the Global Maritime Transport Industry"/>
        <s v="CBIT Global Coordination Platform"/>
        <s v="Innovative ICT for Development Partnerships"/>
        <s v="National Capacity Building"/>
        <s v="INTERAGENCY SECURITY (MOSS)"/>
        <s v="Communications Budget 1%"/>
        <s v="Sellos de Igualdad de Genero"/>
        <s v="Gender Based Violence (SIDA)"/>
        <s v="Support in the formation of a highly professional corps"/>
        <s v="Appui a Institutions democratiques"/>
        <s v="First Biennial Update Report to the United Nations Framework Convention on Climate Change (UNFCCC)"/>
        <s v="Reducing UPOPs and Mercury Releases from  Health Sector"/>
        <s v="Enhancing jaguar corridors and strongholds"/>
        <s v="MK Engagement Facility"/>
        <s v="Paisajes Productivos Sostenibles"/>
        <s v="Disaster Risk Reduction in BIH"/>
        <s v="UN Support for Strengthening Disaster Preparedness"/>
        <s v="Initiation Plan - GEF URU/19/G31 "/>
        <s v="PPG-Land Degradation Project"/>
        <s v="Plataforma de Filantropia no Brasil"/>
        <s v="Renforcement de lâ€™engagement de la sociÃ©tÃ© civile"/>
        <s v="Desarrollo Sostenible_Sociedad Civil"/>
        <s v="Democratic Rule of Law to promote peace and stability"/>
        <s v="Effective media, communications &amp; advocacy in UNDP Tajik"/>
        <s v="Insercion Laboral Discapacidad"/>
        <s v="#¿NOMBRE?"/>
        <s v="Institutional Strengthening to Support Natl Ozone Office"/>
        <s v="Community Security and Arms Control Programme"/>
        <s v="Servicios de Asesoria al Desarrollo (DAS Bolivia)"/>
        <s v="Environment and Natural Disaster Management"/>
        <s v="Sub-Regional SDGs Localization"/>
        <s v="Advancing Deeper National SDGs Integration in the Parlia"/>
        <s v="Appui Ã  l'accÃ¨s Ã  la justice"/>
        <s v="SIGOB Contraloria"/>
        <s v="UNDP-Rizhao Project"/>
        <s v="2KEN Strengthening Kenyaâ€™s HIV &amp; Health Response for SD"/>
        <s v="SIGOB Ministerio Salud CUMPLE"/>
        <s v="URU/20/001"/>
        <s v="Disability Reform System"/>
        <s v="Increasing Human Security to DRR"/>
        <s v="ACCESS TO JUSTICE IN SOMALIA"/>
        <s v="Renforcement des capacitÃ©s agricoles aux comores"/>
        <s v="Toolkit riesgos corrupciÃ³n"/>
        <s v="Lebanese Centre for Water Conservation and Management"/>
        <s v="Fase II Registros Culturales"/>
        <s v="Conversion from HFC-134a to isobutane as refrigerant"/>
        <s v="appui a la prevention et la gestion pacifique des conlits en cote d'ivoire"/>
        <s v="Bhutan's 12 Five Year Plan Preparation"/>
        <s v="IPC115123 FAO Social Protection in Rural areas in NENA"/>
        <s v="Communication"/>
        <s v="TRANSFORM 5th online course - IPC122494"/>
        <s v="Autonomia Economica Mujeres en Valverde Fase 2"/>
        <s v="Swaziland - Direct project costing"/>
        <s v="Building Financial Capacity for Parliament of T&amp;T"/>
        <s v="Support to Bah 2018 SDGs VNR Process"/>
        <s v="Fortalecimiento de la gobernabilidad democrÃ¡tica"/>
        <s v="RestauratÂ° AutoritÃ© Etat et accÃ¨s Ã  la Justice Nord Mali"/>
        <s v="FSM Biodiversity PPG GEF 6"/>
        <s v="Conservation of Asiatic Cheetah"/>
        <s v="Darfur Development Strategy (DDS) FaST Projects"/>
        <s v="Pacific Coastal Aquifer Protection"/>
        <s v="Africa for Preventing and Recovering - Regional CPR/DRR programme"/>
        <s v="Fortalecimiento en la respuesta al VIH-TB en Panama"/>
        <s v="UN HOUSE MALABO II - Common services"/>
        <s v="Fortalecimiento del Mecanismo de CoordinaciÃ³n de PaÃ­s"/>
        <s v="Registro Social de Hogares"/>
        <s v="Inclusive Growth &amp; Sustainable Development"/>
        <s v="ADMINISTRATIVE SUPPORT TO THE AFRICAN BANK UNIT"/>
        <s v="Support to King Hamad Award"/>
        <s v="Fortalecimiento del Programa Nacional Qali Warma 2"/>
        <s v="Solar Energy Programme"/>
        <s v="Traspaso de metodologÃ­as PÃºblicas-Privadas"/>
        <s v="MNE Local Contribution to the RELOAD"/>
        <s v="TransiciÃ³n Fortalecimiento Instituto Nacion"/>
        <s v="Support SFDA second strategic plan implementation"/>
        <s v="Apoyo a la igualdad y la justicia"/>
        <s v="Protocolo de Nagoya Agro y Medicina"/>
        <s v="FSM Public Sector Buildings Energy Efficiency (MPSBEE)"/>
        <s v="Youth Employment"/>
        <s v="Gender-Based Violence Programme"/>
        <s v="Fortalecimiento Institucional CUBAENERGIA - OTOZ"/>
        <s v="Fortalecimiento condiciones laborales igualdad de gÃ©nero"/>
        <s v="Strengthening Parliamentary Governance/Parliament II"/>
        <s v="SystÃ¨me National de Gestion des Risques et des Desastres"/>
        <s v="APOYO AL FONDO FIDUCIARIO ESPAÃ‘A - PNUD &quot;HACIA UN DESARROLLO INTEGRADO E INCLUYENTE&quot;"/>
        <s v="Deepening Foundations-Peacebuilding &amp; Community Security"/>
        <s v="Dialogue politique pour la paix"/>
        <s v="Environmental Governance and Sustainable Development"/>
        <s v="Womenâ€™s economic empowerment in Belarus"/>
        <s v="Strengthening National Systems to Improve Governance and Management of Indigenous Peoples and Local Communities Conserved Areas and Territories"/>
        <s v="Sustainable Investment Promotion (SIP)"/>
        <s v="Empleo Juventud (Construccion y agricultura)"/>
        <s v="Advancing global dialogue and knowledge sharing on gover"/>
        <s v="Innovative Financing basic sanitation &amp; waste Management"/>
        <s v="FIDA - Appui au MinistÃ¨re de l'Agriculture"/>
        <s v="Roadmap for Sustainable Financing"/>
        <s v="Democracia participativa, inclusiva y sostenible"/>
        <s v="Micronesia Public Sector Buildings Energy Efficiency (PSBEE) project"/>
        <s v="Fortalecimiento, PreparaciÃ³n y CoordinaciÃ³n Inst. y Com."/>
        <s v="Initiation Plan - Supporting DBM to accelerate Development through Institutional Reform and Civic Engagement (DRIVE)"/>
        <s v="Renewal of the Institutional Strengthening of Phase out"/>
        <s v="United Nations Convention Combat Desertification UNCCD"/>
        <s v="SDGs_National Institutional Mechanism"/>
        <s v="AmÃ©lioration dâ€™urgence de lâ€™accessibilitÃ© physique pour lâ€™assistance humanitaires en faveur des_x000d__x000a_retournÃ©s/expulsÃ©s dâ€™Angola - DRC-FH/UR6-NGO's DÃ©cembre 2018"/>
        <s v="PremiÃ¨re Allocation Standard 2017 - Province de Maniema - DRC-FH/MUS NGOâ€™s 2017 (2)"/>
        <s v="South Sudan Humanitarian Fund - SSHF 2018 SA2 MA/NGOs"/>
        <s v="HCFC Phase-out management plan, Stage 2"/>
        <s v="OTOZ X Fortalecimiento institucional CUBAENERGIA - OZONO"/>
        <s v="Initiation Plan for  E-Mobility Project"/>
        <s v="Nepal Climate Change Support Programme (NCCSP)"/>
        <s v="Green Climate fund Readiness&amp;Preparatory"/>
        <s v="King Abdulaziz Center for National Dialogue"/>
        <s v="URU/19/002 Alianzas con el sector privado"/>
        <s v="Alianzas PÃºblicas-Privadas FOSIS"/>
        <s v="Jordan Parliament &amp; SDGs"/>
        <s v="Strategy for the Reduction of Carbon Emissions in T&amp;T"/>
        <s v="BRA/18/022 - Support Venezuelan Migrant Response"/>
        <s v="PPG Desarrollo TurÃ­stico Sustentable en MÃ©xico"/>
        <s v="Programme de Stabilisation SÃ©curitaire et de Consolidation"/>
        <s v="PrevenciÃ³n y atenciÃ³n violencia gÃ©nero"/>
        <s v="Climate Resilient Communities in PNG"/>
        <s v="IPC106117 Espacio Enhancing Opportunities for Youth"/>
        <s v="Joint Programme on Youth Employment"/>
        <s v="AlineaciÃ³n de la AsociaciÃ³n Cibao a los ODS"/>
        <s v="Curacao NDP implementation and 2030 Agenda"/>
        <s v="Implementing Istanbul Convention"/>
        <s v="Services de nutrition communautaire et la prise en Charge de la malnutrition aigue dans l'Ouham Pende"/>
        <s v="South Sudan Common Humanitarian Fund RD1 2015"/>
        <s v="Urban Planning and Management"/>
        <s v="Multi-Dimensional Poverty in Trinidad &amp; Tobago"/>
        <s v="BD Corridor Management"/>
        <s v="KIR Local Governance Initiation Plan"/>
        <s v="Circular Communities PPG"/>
        <s v="Building a local model for deinstitutionalization"/>
        <s v="SDG-Aligned Budgeting to Transform Employment Mongolia"/>
        <s v="Integration of Carbon-based Clean Energy Technology, Car"/>
        <s v="Support to Water Initiatives of Tajikistan"/>
        <s v="Enhancing gender equality in the Parliament"/>
        <s v="Septima Fase Operativa Programa PequeÃ±as Donaciones"/>
        <s v="TransversalizaciÃ³n de GÃ©nero en AdministraciÃ³n PÃºblica"/>
        <s v="IPC130626-ADBÂ´s Support for Social Protection"/>
        <s v="UNDP South Africa Operations Support Services"/>
        <s v="ProducciÃ³n de Alimentos"/>
        <s v="UNEP-UNDP-WRI Green Climate Fund Readiness Programme - P"/>
        <s v="PROGRAMA CONJUNTO ONUREDD"/>
        <s v="Accelerating SDGs"/>
        <s v="Climate Change and Greening South Africaâ€™s Economy"/>
        <s v="Supporting Palestinian Development Priorities"/>
        <s v="Projet dâ€™Appui Ã  la DÃ©centralisation et au DÃ©veloppement"/>
        <s v="Mainstreaming Environment &amp; Climate Change in Dev plans"/>
        <s v="Conserving Habitats for Flora-Fauna"/>
        <s v="Eficacia institucional GÃ©nero fase II"/>
        <s v="Emergency Reserve - Protection"/>
        <s v="Iraq Public Sector Modernisation Phase II"/>
        <s v="ENGMT Proj Apoio Ã  CooperaÃ§Ã£o TÃ©cnica na Ãrea de Def Civ"/>
        <s v="Appui au Programme national volontariat"/>
        <s v="GRZ-UN Joint Programme on Gender Based Violence"/>
        <s v="Support a capacity development programme (CDP) - IPC115912 FAO"/>
        <s v="Preparatory phase - Proposal for NAP"/>
        <s v="Constitutional Review and Parliamentary Support"/>
        <s v="Formulation of ABD Approach"/>
        <s v="Support to the NC and Parliament on SDGs"/>
        <s v="Advancing the SDGs through Vision 2030 Jamaica"/>
        <s v="4KEN Sustainable Blue Economy Conference"/>
        <s v="Global Compact Morocco"/>
        <s v="World Aids Egypt Campaign 2019"/>
        <s v="Appui initiatives SociÃ©tÃ© Civile pour la COP2:"/>
        <s v="UN Partnership for Rights of Disabled Persons"/>
        <s v="Promotion Emploi Jeunes intÃ©grant la variable migratoire"/>
        <s v="Funds Management Quality Assurance"/>
        <s v="DESARROLLO HUMANO"/>
        <s v="Ghana multi-stakeholder platform for waste recovery"/>
        <s v="Seventh Phase GEF SGP"/>
        <s v="Preparation of Ghana's Low Emission Cap. Building Proj."/>
        <s v="Technical Secretariat - PBF"/>
        <s v="South Sudan Humanitarian Fund - SSHF 2017 SA2 MA/NGOs"/>
        <s v="PROGRAMME D'APPUI CREATION OPPORTUNITES EMPLOIS VERTS"/>
        <s v="Fortalecimiento red protecciÃ³n social"/>
        <s v="Project Preparation Grant (PPG) Invasive Alien Species"/>
        <s v="Early warning systems for climate resilient in GB"/>
        <s v="Strengthening National Capacities for Planning"/>
        <s v="Energy and Environment"/>
        <s v="Data Analysis Capacity Development Engagement Facility"/>
        <s v="FJ Capacity building for mainstreaming Multilateral Environmental Agreements (MEA)"/>
        <s v="Support Afghanistan Livelihoods and Mobility (SALAM) Project"/>
        <s v="AmÃ©lioration Environnement avec communautÃ©s ONG/OCB"/>
        <s v="Energy Management System 2 PPG"/>
        <s v="PIP - Papua Platform for Acceleration of Sustainable Dev"/>
        <s v="Research &amp; Programme Development Plan (PIP))"/>
        <s v="IPC129493 IPC Publications"/>
        <s v="URU/08/G33-GestiÃ³n ambiental Bifenilos Policlorados"/>
        <s v="Sudan CHF ER FSL - MA/NGOs"/>
        <s v="Poverty Oriented Infrastructure through Employment Generation Programme Phases V - VIII"/>
        <s v="DimensiÃ³n Ambiental Agenda 2030"/>
        <s v="EU STAR-Ammunition Surplus Reduction"/>
        <s v="Fisheries Demonstration Project"/>
        <s v="Support to Global Climate Change Alliance Plus"/>
        <s v="National Health Insurance Support"/>
        <s v="EU Integration, SDG &amp; Statistics"/>
        <s v="Support to Security Sector Reform: Phase II"/>
        <s v="Electoral Support Project in Armenia (ESPA)"/>
        <s v="Resident Coordinator Office"/>
        <s v="SDN 2018 Sudan Humanitarian Fund (SHF) UNDP-NGOs-3"/>
        <s v="Strengthening National Planning &amp; Monitoring Capacity"/>
        <s v="Improving efficiency of health care systems"/>
        <s v="5th Operational Phase of the GEF-SGP in the Philippines"/>
        <s v="Plan de PrÃ©vention SÃ©isme Grand Nord D'Haiti"/>
        <s v="Resilience through Suriname Integrated Water Management"/>
        <s v="Inclusive and Sustainable New Communities"/>
        <s v="Igualdad GÃ©nero GestiÃ³n Calidad Alimentaria"/>
        <s v="Renforcement des CapacitÃ©s du CPADD"/>
        <s v="programme conjoint pour la coordination de l'aide 2014-2015"/>
        <s v="HFC Preparation project"/>
        <s v="Mainstreaming Incentives for Biodiversity Conservation"/>
        <s v="Support to the judiciary reform in Kazakhstan"/>
        <s v="Memoria Chile"/>
        <s v="MRV"/>
        <s v="Development Effectiveness and Accountability Programme"/>
        <s v="Cyclone Idai Crisis Response and Early Recovery"/>
        <s v="Governance for Local Economic Development (GLED) - DIM"/>
        <s v="Create enabling environment to promote Electric Vehicle"/>
        <s v="UN-Reducing Emissions from Deforestation and Forest Degradation work to enhance PNGâ€™s REDD+ Readiness."/>
        <s v="Oficina de AnÃ¡lisis Costo/Beneficio LegislaciÃ³n (OACBL)"/>
        <s v="REPONSE FLEXIBLE EN AME ET ABRIS D'URGENCE EN FAVEUR DES COMMUNAUTES AFFECTEES PAR LA CRISE DJUGU  -DRC-FH/UR-NGO's mai 2018"/>
        <s v="PromociÃ³n y restablecimiento del derecho a la salud, pro"/>
        <s v="Mainstreaming Rio Convention Provisions into National Sectoral Policies"/>
        <s v="Safeguarding Zanzibarâ€™s Forest and Coastal Habitats"/>
        <s v="Together Towards Sustainable Development (T2SD)"/>
        <s v="Voice of Persons with Disabilities"/>
        <s v="Apoyo a la consolidacion del Sistema Nacional de Gestion Integral de Riesgos (Ley 27.287)"/>
        <s v="Solomon Islands Water Sector Adaptation Project"/>
        <s v="Gaza Summer Inspiration Youth Camps 2019"/>
        <s v="Community Empowerment and Human Security in the F North"/>
        <s v="Support to women-led community-based initiatives"/>
        <s v="UN COHERENCE AID EFFECTIVENESS AND M&amp;E STRENGTHENING"/>
        <s v="MiSK SDG Challenges  - The Fellowship Annual Competition"/>
        <s v="Energy Saving and Energy Efficiency (PPG)"/>
        <s v="BRA/12/001-PromoÃ§Ã£o da InovaÃ§Ã£o para o Desenvolvimento SustentÃ¡vel"/>
        <s v="FORMULATION PRODOC CATEGORIE1 CIR"/>
        <s v="PPG Strengthening National Capacities for the ABS System"/>
        <s v="Renforcement contrÃ´le Malaria"/>
        <s v="UNITE D'APPUI AU PROGRAMME"/>
        <s v="CUBA: MONITORING SUSTAINABLE LAND MANAGEMENT PROGRAMME"/>
        <s v="SERVICES COMMUN GOMA NORD KIVU"/>
        <s v="PREPAREDENESS WARNING SYSTEM"/>
        <s v="IPC76338 ProteÃ§Ã£o Social"/>
        <s v="Enhancing Gender Equality and Mainstreaming"/>
        <s v="Promotion of Solar Energy"/>
        <s v="GEF VI Tourism Project"/>
        <s v="Fortalecimiento Oficina Primera Dama"/>
        <s v="PolÃ­tica sobre Igualdad de GÃ©nero en el sector nacional"/>
        <s v="Capacity Building PSTI P VI"/>
        <s v="Harnessing Gender Justice into Microfinance for an Inclu"/>
        <s v="Capacity Building Initiative for Transparency (PPG)"/>
        <s v="SDG5-II Project Initiation Plan"/>
        <s v="COVID19 Response - Skyeye E-Commerce Solution"/>
        <s v="Rural Renewable Energy"/>
        <s v="Somalia Local Governance and Decentralization (SLGD)"/>
        <s v="GOUVERNANCE JUDICIAIRE ET SECURITAIRE"/>
        <s v="Creating Better LLL Opportunities through Local Partners"/>
        <s v="Amplifying Youth Voice &amp; Action"/>
        <s v="Rule of Law and SDGs in Armenia Reform Agenda"/>
        <s v="Capacity Building Project for the Ministry of Finance"/>
        <s v="Fiji HydroChloroFluoroCarbons Phase-Out Management Plan"/>
        <s v="Aid for Trade"/>
        <s v="Institutional Strengthening (12) of National Ozone Unit"/>
        <s v="Fortalecimiento del MFS con enfoque de paisaje"/>
        <s v="UNDP Sudan Humanitarian Fund (SHF) 2017 - WASH response"/>
        <s v="Plan de Inicio Golfo Fonseca Resiliente"/>
        <s v="Emergency Mines Action â€“ Hodeida"/>
        <s v="Addressing Critical Information and coord Gaps for Recov"/>
        <s v="Gran Ecosistema Marino de la Corriente de Humboldt"/>
        <s v="Prioridades del Sector ElÃ©ctrico Nacional"/>
        <s v="Strengthening Capacity-Justice Reform"/>
        <s v="TRANSFERT TECHNOLOGIE - PRODUCTION MATERIAUX ISOLANTS TH"/>
        <s v="Local Governance Support Programme"/>
        <s v="Transitional Justice"/>
        <s v="PPG - 7th Operational Phase SGP"/>
        <s v="Support a capacity development programme - IPC124451- FAO CDP 4"/>
        <s v="Sustainable Management of Highly Migratory Fish Stocks i"/>
        <s v="Low Emission Capacity Building project"/>
        <s v="Safe and Responsible Travel Programme"/>
        <s v="Justice System Programme"/>
        <s v="Acceleration ODD et Agenda 2063"/>
        <s v="Apoyo al MINEA"/>
        <s v="Fiscalia Provincia de Rio Negro"/>
        <s v="Chemotherapy treatment daycare center"/>
        <s v="2KEN012/205 Integrated support to Devolution"/>
        <s v="Building a Nation:Sint Maarten National Development Plan"/>
        <s v="Global Fund - MOHSP SAA"/>
        <s v="Sustainable Management of Namibia's Forested Lands (NAFO"/>
        <s v="Projet pour les Service Communs en  Union des comores"/>
        <s v="Sello de Igualdad  Equipares"/>
        <s v="China-Ghana South-South Cooperation on Renewable Energy Technology Transfer"/>
        <s v="Response to Violence Against Women"/>
        <s v="RAESRenforcement de l'autorite de l Etat Sud  Madagascar"/>
        <s v="South Sudan Humanitarian Fund - SSHF 2018 SA1 MA/NGOs"/>
        <s v="SDN 2018 Sudan Humanitarian Fund (SHF) UNDP-NGOs-2"/>
        <s v="Support to the Federal State Formation Process/StEFS"/>
        <s v="ISD Pipeline Development"/>
        <s v="Projet IntÃ©grÃ© DÃ©veloppement Durable Communes"/>
        <s v="Agencia Desarrollo Local Economico Local"/>
        <s v="Kiribati Energy Roadmap (PPG)"/>
        <s v="Seguridad informÃ¡tica de la ASI"/>
        <s v="Piso Proteccion Social y Genero"/>
        <s v="Electricity Sector Reconstruction Project in Kurdistan"/>
        <s v="FAIR-Facilitating Access to Infrastructure  Resilience"/>
        <s v="Engaging Communities to Access and Effectively Manage Dr"/>
        <s v="Develop Effectiveness"/>
        <s v="Dinaric Karst Aquifer System SAP - PPG"/>
        <s v="Policy and Capacity Development Facility"/>
        <s v="Nauru SMARTEN PPG"/>
        <s v="Enhancing capacities of Golubovci"/>
        <s v="UNRC Coordination Project"/>
        <s v="Appui Ã  la communication institutionnelle"/>
        <s v="Dominica Post-Hurricane Maria Recovery Project"/>
        <s v="Tamkeen-Renforcement des capacitÃ©s de la sociÃ©tÃ© civile"/>
        <s v="Phasing out-Hydro chlorofluorocarbons"/>
        <s v="HCFC Phase out Management Plan, stage II"/>
        <s v="Fortalecimiento GestiÃ³n del Gobierno"/>
        <s v="Support to Continuous Unemployed Learning"/>
        <s v="Renewable energy for All â€“ Gaza Strip"/>
        <s v="Cross-border cooperation between Cote D'Ivoire and Liberia for Sustainalbe Peace and Social Cohesion"/>
        <s v="Enabling Regions X and XI to Cope with Climate Change"/>
        <s v="Organizational Effectiveness towards Development Outputs"/>
        <s v="MRDLG Enterprise Content Management System"/>
        <s v="Programa conjunto de paz para generaciÃ³n post-conflicto-"/>
        <s v="Enhancing National Capacities for AGP II"/>
        <s v="Sustainable Land Management in Ngamiland"/>
        <s v="Green Commodities Programme"/>
        <s v="Implementation support of the United Nation Country Team Work Plan in Burundi"/>
        <s v="Climate Change Programme"/>
        <s v="Spotlight Argentina - Pre funding"/>
        <s v="8PBF Crossborder Project"/>
        <s v="Support for the Electoral Cycle in Jordan (2012 - 2015)"/>
        <s v="Sustaining Peace &amp; Community Cohesion"/>
        <s v="2015 Advancing Anti-corruption Efforts in Thailand"/>
        <s v="Timor-Leste's Youth Wellbeing Report"/>
        <s v="GEF 6 - MARINE ECOSYSTEM"/>
        <s v="Plan de EliminaciÃ³n Hidroclorofluorocarbonos"/>
        <s v="PPG Stimulating Progress towards Rural Electrification"/>
        <s v="Engagement Facility Curacao"/>
        <s v="Poverty Reduction for Ethnic Minorities in China"/>
        <s v="Rehabilitation and Reconstruction of health premises"/>
        <s v="Institutional and Capacity Support to the Parliament of Afghanistan (ICSPA)"/>
        <s v="P1 - Construction of the Jericho Agro-Industrial Park"/>
        <s v="A Bottom Up Approach to Access and Benefit Sharing"/>
        <s v="APPUI FORMATION CONTINUE DE LA POLICE NATIONALE"/>
        <s v="Capacity Development for Effective Delivery"/>
        <s v="Apoyo a la SEN en respuesta a Incendios Forestales Chaco"/>
        <s v="Project Pipeline Development"/>
        <s v="Expanding and enhancing quality TB prevention, care and control services in South Sudan."/>
        <s v="Returned Migrants in Jamaica"/>
        <s v="Promoting Cross-border Cooperation through effective man"/>
        <s v="Maldives - Direct Project Costs"/>
        <s v="Managing Agent of the Sudan Humanitarian Fund - Mine action"/>
        <s v="Right to Education in JRS II"/>
        <s v="APPUI REDUCTION PAUVRETE/Objectifs millenaire pour developpement"/>
        <s v="Gouvernance, politique de gestion des ressources Marines"/>
        <s v="Outils PrÃ©vention et Gestion des Conflits"/>
        <s v="Decision Support System for Water Resources Planning"/>
        <s v="Capacity - Railroad and Public Transportation (RPTA)"/>
        <s v="Facility for Upstream Engagement"/>
        <s v="Gestion des coÃ»ts directs du Projet (DPC) du Bureau CMR"/>
        <s v="PIMS6244 Asia Disability AF"/>
        <s v="Emergency Supply &amp; Advanced Plan for Early Recovery-Gaza"/>
        <s v=" PremiÃ¨re Allocation Standard 2017 - Province de Maniema DRC-FH/MUS NGOâ€™s 2017 (4)"/>
        <s v="SDG Based Innovation Fund"/>
        <s v="DRC-FH/PROT3 NGO's 2018"/>
        <s v="South Sudan CHF MA/NGO Round 2"/>
        <s v="Support to stabilisation and recovery"/>
        <s v="Strengthening capacities of Danilovgrad"/>
        <s v="Support to the Health Sector in Limpopo Phase IV"/>
        <s v="Prevention Platform For PVE"/>
        <s v="Programme Genre"/>
        <s v="Developing Disaster Risk Management Capacities in Iraq"/>
        <s v="Promoting Water and Sanitation Access"/>
        <s v="Support Constructions in Basrah Children Hospital"/>
        <s v="Environmental Impact Assessment"/>
        <s v="Energy generation NAMA"/>
        <s v="PreparaciÃ³n Fondo Verde Clima"/>
        <s v="Fortalecimiento del Observatorio Argentino de Drogas"/>
        <s v="IP Niemen-Bug"/>
        <s v="CooperaciÃ³n Sur Sur y Triangular"/>
        <s v="PROMOTION DE LA SECURITE COMMUNAUTAIRE DANS LE LIPTAKO"/>
        <s v="Land Degradation Offset and Mitigation in Western Mongol"/>
        <s v="Low-Emission Climate Resilience Development Programme"/>
        <s v="4NR Support to GEF CBD Parties 2010 biodiversity targets"/>
        <s v="Joint  UNDP-DPA Programme on Conflict Prevention"/>
        <s v="Anambra State Development Support Project (PIP)"/>
        <s v="Africa Centre for Sustainable Development"/>
        <s v="Global Fund To Fight AIDS TB Malaria - NFM - SSD-H-UNDP"/>
        <s v="Soutien Psychosocial et Socio-Economique Suivants Ebola"/>
        <s v="South Sudan CHF 2016 Allocation"/>
        <s v="Appui Ã  la rÃ©forme du secteur sÃ©curitaire en Tunisie"/>
        <s v="2.1 Support to Inclusive Growth and Trade Capacity"/>
        <s v="Agence Nationale de la SÃ©curitÃ© Sanitaire &quot; ANSS &quot;"/>
        <s v="Carbon Sequestration in the Desertified Areas -Pims 899"/>
        <s v="Improved Charcoal Production Technologies"/>
        <s v="Low Emission Climate Resilient Development"/>
        <s v="Ecological education in Kazakh"/>
        <s v="Sixth Operational Phase Small Grants Programme Peru"/>
        <s v="Projet de plateforme logistique en rÃ©ponse Ã  la crise humanitaire aux KasaÃ¯ - DRC-FH/Logistique2 NGO's 2018"/>
        <s v="PIMS 3227ENABLING ENV. FOR SLM TO OVERCOME LAND DEGRAD'N"/>
        <s v="Sharaka â€“ Towards enhanced planning and coordination pro"/>
        <s v="UNDP Capacity Development Network for Water Management"/>
        <s v="Low Emission  Capacity Building Project"/>
        <s v="Gouvernance DÃ©mocratique"/>
        <s v="Integrated Eco &amp;Social Develop Policy Framwork"/>
        <s v="Initiation Plan for Development of a full-fledged project on phasing out the remaining HCFC in Belarus"/>
        <s v="ProtecciÃ³n de la biodiversidad"/>
        <s v="Partnership for the SDG Autonomous Region of PrÃ­ncipe"/>
        <s v="Cuarta Conferencia Global Trabajo Infantil"/>
        <s v="4KEN Combating Poaching&amp; Illegal Wildlife Trafficking"/>
        <s v="South Sudan Common Humanitarian Fund 2016  SA1 Trench 2 FSL"/>
        <s v="Sustainable Development Policy and Planning"/>
        <s v="The Path to Peaceful and Prosperous Indonesia in 2045"/>
        <s v="Environmental Governance Reform"/>
        <s v="Support legal Aid &amp; Dispute settlement in Family Courts"/>
        <s v="RÃ©duction de la pauvretÃ© et localisation des OMD"/>
        <s v="Appui aux Institutions DÃ©mocratiques et SociÃ©tÃ© civile"/>
        <s v="Participation Jeune Consolidation de la Paix"/>
        <s v="BRA/11/003 - InformaÃ§Ãµes em Direitos Humanos: identificando potenciais e construindo indicadores."/>
        <s v="Syrian Crisis Coordination Support- EU"/>
        <s v="Umbrella Programme for Tourism"/>
        <s v="Gender Equality and Women Empowerment  Programme in PNG"/>
        <s v="Youth Economic Empowerment Project in Yemen â€“ Phase II"/>
        <s v="Oslo Governance Centre DGTTF Funded Programmes"/>
        <s v="Innovative E Learning Approach for Health: A pre-and in-"/>
        <s v="Improving Services at Local Level"/>
        <s v="Environmental Education"/>
        <s v="NATURAL AND ENERGY RESOURCE MANAGEMENT"/>
        <s v="UNDP Water Governance Support Programme"/>
        <s v="UNDP-Italian bilateral Cooperation"/>
        <s v="Enhancing Capacity to Reduce Maternal Mortality in Nouak"/>
        <s v="Sistema Nacional de Seguimiento de Derechos Humanos"/>
        <s v="B50 Housing &amp; Urbanization Project"/>
        <s v="Appui au SecrÃ©tariat ExÃ©cutif du Haut Conseil National de Lutte contre le Sida"/>
        <s v="Support to develop the capacity for local HIV response"/>
        <s v="Appui au processus de retour des personnes dÃ©placÃ©es internes Ã  Kalemie/ Province de Tanganyika - DRC-FH/UR2-NGO's Octobre 2018"/>
        <s v="South Sudan Humanitarian Fund - SSHF 2017 SA1 MA/NGOs"/>
        <s v="PROGRAMME CONJOINT MARADI"/>
        <s v="Community Forest Conservation"/>
        <s v="Strengthening National Systems for United Nations Convention Against Corruption Implementation in Belize"/>
        <s v="UN Department of Safety and Security"/>
        <s v="Country Common Services Project"/>
        <s v="JERUSALEM DEVELOPMENT - ISLAMIC DEVELOPMENT BANK"/>
        <s v="Transition and Recovery Programme"/>
        <s v="Strategic Demilitarisation Planning Unit"/>
        <s v="Mainstreaming biodiversity conservation in tourism secto"/>
        <s v="Yemen Emergency Crisis Response"/>
        <s v="Family Support  Justice &amp; Security"/>
        <s v="Increasing Urban Resilience"/>
        <s v="Autonomisation et emploi des jeunes PHASE II"/>
        <s v="PreparaciÃ³n ante Desastres con Enfoque Territorial"/>
        <s v="Access to Justice &amp; Human Rights-Kachin"/>
        <s v="UNDP/ OAK Re-Granting Partnership Phase 2"/>
        <s v="Business Promotion Center"/>
        <s v="EARLY WARNING SYSTEM"/>
        <s v="Public Sector Transformation"/>
        <s v="Preparatory Assistance for  Institutional Set Up BCC"/>
        <s v="Ecosystem Based Adaptation in Mountain Ecosystems"/>
        <s v="Modelos de Saneamiento BÃ¡sico"/>
        <s v="GLobal Anti-corruption Intiative (GAIN)"/>
        <s v="EXTENDING WETLAND PROTECTED AREAS COMMUNITY CONSERVATION"/>
        <s v="UNDP Panama CO-Management Plan-2010"/>
        <s v="Developing national capacities of HIV/AIDS"/>
        <s v="Programme de DÃ©veloppement Economique et Social"/>
        <s v="Protection of the Litani river"/>
        <s v="Solid Waste Management in Baalbek"/>
        <s v="Security Sector Reform  &amp; Small Arms Joint Programme"/>
        <s v="Cuenca Binacional RÃ­o Artibonito"/>
        <s v="Engaging Youths in Organic Farming"/>
        <s v="CO Strategic Positioning and Reforms Readiness Programme"/>
        <s v="UNDP/Dr.Plant Biodiversity Conservation Project"/>
        <s v="Mine Action Programme"/>
        <s v="Resilencia y Cohesion"/>
        <s v="IPC114610 EDF Roadmap Brazilian rural economy 21st"/>
        <s v="Conflict Prevention and Peace-building"/>
        <s v="UN Flagship Joint Programme on Gender"/>
        <s v="Improving policies and strategies for environment"/>
        <s v="CAPACITY FOR AID EFFECTIVENESS"/>
        <s v="Appui au Cycle Electoral"/>
        <s v="Technical Support to the Office of the Minister of State"/>
        <s v="Community recovery"/>
        <s v="Mine Action Capacity Building Programme"/>
        <s v="Institutional strengthening of the Ozone Unit (Phase 7"/>
        <s v="Capacity Development for Service Delivery"/>
        <s v="Strengthening Capacity of Water Resources Department"/>
        <s v="Programme Conjoint PauvretÃ©"/>
        <s v="Programme d'incitation"/>
        <s v="UNV Capacity Building Support Programme"/>
        <s v="Promotion of agricultural entrepreneurship for the socioeconomic transformation of rural zones in Benin"/>
        <s v="Programme Gouvernance democrtique et locale"/>
        <s v="Kidepo Conservation project"/>
        <s v="South Sudan CHF MA NGO 2014"/>
        <s v="Climate Proofing Local Development Gains in Rural and Urban Areas - PIMS 4508"/>
        <s v="Border Management in Northern Afghanistan, Phase II"/>
        <s v="enhancing resilience of Liberia Montserrado county Vulnerable Costal areas to climate change risks  "/>
        <s v="Support to Curtailing further Radicalization/LAC"/>
        <s v="South Sudan Common Humanitarian Fund 2016 Trench 5 NFI and CCCM"/>
        <s v="Improving Recovery Planning and Capacities for Resilienc"/>
        <s v="Youth &amp; Women Peace Initiatives"/>
        <s v="Sustainable Reintegration for sustainable peace in Bdi"/>
        <s v="South Sudan Humanitarian Fund - SSHF 2019 RA1 MA/NGOs"/>
        <s v="Urban Poverty Alleviation"/>
        <s v="Phase-out of Ozone depleting substance"/>
        <s v="Reducing burden of HIV/AIDS"/>
        <s v="PIMS 1584 - BD- FULL- Monts Nimba"/>
        <s v="Local Governance &amp; Decentralized Service Delivery Suppor"/>
        <s v="RESIDENT COORDINATOR BUDGET"/>
        <s v="PIMS 2596 POP FSP: Reducing Health-Care Waste"/>
        <s v="Darfur Field Offices Operations Support"/>
        <s v="Governance and Rule of Law Unit support"/>
        <s v="EEG BD PIMS 4238 GLOPrg. Mainstr BD Mgt into Econom Sect"/>
        <s v="Projet de Lutte contre l'Ensablement des Cuvettes"/>
        <s v="Rationalizing Togo PA System - PIMS 4220/FSP"/>
        <s v="Catalisation de la gestion durable des forÃªts sur le site des zones humides transfrontaliÃ¨res des lacs TÃ©lÃ© et Tumba."/>
        <s v="APPUI AU TROISIEME RECENSEMENT GENERAL DE LA POPULATION ET DE Lâ€™HABITAT (RGPH-III) ET SOUTIEN A LA STRATEGIE NATIONALE DE DEVELOPPEMENT DE LA STATISTIQUE (SNDS)"/>
        <s v="4KEN/12/401: Fifth Operational Phase of GEF SGP-Kenya"/>
        <s v="Consolidating Representation &amp; Participation in Ghana"/>
        <s v="Vocational Training small and medium enterprises Capacity Development in Basra"/>
        <s v="Gestion integral de bifenilos policlorados"/>
        <s v="Programme on Reducing Emissions from Deforestation and Forest Degradation"/>
        <s v="Effectively Managed Marine Ecosystems"/>
        <s v="Rule of Law and Access to Justice"/>
        <s v="Livelihood Support for Social Cohesion"/>
        <s v="DRC HUMANITARIAN FUNDING SECTION"/>
        <s v="Alianzas Territoriales para la Paz"/>
        <s v="Integrated Semenawi &amp; Debubawi Protected Area System"/>
        <s v="Appui Ã  la Gouvernance Economique et Administrative"/>
        <s v="Appui Ã  la SÃ©curitÃ© Alimentaire au Niger"/>
        <s v="Sustainable Palm Oil Initiative (SPOI)"/>
        <s v="Appui Ã  la rÃ©ponse nationale Ã  l'Ã©pidÃ©mie Ebola"/>
        <s v="Local Development and Promotion"/>
        <s v="Sexta Fase Operativa del Programa de PequeÃ±as Donaciones en Ecuador"/>
        <s v="Cross-border Cooperation for Sustainable Peace and Devel"/>
        <s v="Gender IPA Programme - Phase II"/>
        <s v="Appui SecrÃ©tariat ComitÃ© Conjoint Pilotage du PBF NIGER"/>
        <s v="Sudan Global Fund to fight Aids, Tuberculosis &amp; Malaria"/>
        <s v="Economic and Social Empowerment for Roma and Egyptians"/>
        <s v="Programme d'Urgence de Developpement Communautaire"/>
        <s v="Support Peace- Bangsamoro"/>
        <s v="Civil Registry Reform in Tajikistan, Phase I"/>
        <s v="PIMS 5410 - Mercury Initial Assessment (MIA)"/>
        <s v="Registros Administrativos Ministerio de Cultura"/>
        <s v="Conservation Agriculture, Permaculture and Sustainable F"/>
        <s v="Sustainable Energy Solutions (SES)"/>
        <s v="Support Access to Justice"/>
        <s v="Projet d'Appui Ã  la Lutte Antipaludique au Tchad II"/>
        <s v="Projet dâ€™Appui au RedÃ©ploiement de lâ€™Administration"/>
        <s v="Access to Justice"/>
        <s v="Development of Minamata Initial Assessment (MIA"/>
        <s v="Business Opportunities Thru Support Services"/>
        <s v="Human security Fund Pilot Project for Social Cohesion"/>
        <s v="SERVICE COMMUN BUREAU DE GUIGLO"/>
        <s v="II FASE REGISTROS ADMINISTRATIVOS MCJ"/>
        <s v="PIMS 5673 PPG WOODEN BUILDING"/>
        <s v="Lesotho Data for Sustainable Development"/>
        <s v="CCEU_Integrated sustainable landscape management"/>
        <s v="Thailand Second Biennial Update Report to the UN"/>
        <s v="Prevention of Violent Extremism in Philippines"/>
        <s v="Readiness Green Climate Fund"/>
        <s v="Joint Rule of Law Project_Phase 2"/>
        <s v="Enabling an Effective National Adaptation Plan (NAP) Pro"/>
        <s v="PrÃ©paration Post-Ebola"/>
        <s v="Building Capacities for Sustaining Peace"/>
        <s v="Promoting Livelihoods and Inclusive Development"/>
        <s v="DRC-FH5/EHA1 NGO's 2017"/>
        <s v="E-governance as an electronic tool to attract investment"/>
        <s v="Capacity Building for Peace Support Training Center"/>
        <s v="DRC-FH/FSEC5 NGO's 2018"/>
        <s v="Climate &amp; Disaster Resilience"/>
        <s v="TRAC 2 Atlas of Human Development"/>
        <s v="STRENGTHEN HEALTH SECTOR"/>
        <s v="SDG Framework: SDG Localization and Financing"/>
        <s v="Appui Ã  la relance de la lutte contre la corruption"/>
        <s v="Diversifying partnerships and evidence base for more eff"/>
        <s v="Development of National Adaptation Plan"/>
        <s v="Local Economic Development Toward Resilient Communitied"/>
        <s v="IGU_2030 Finance Strategy for Viet Nam"/>
        <s v="SI and Soil Health"/>
        <s v="EU4Sevan"/>
        <s v="SDG Partnership"/>
        <s v="Youth-led initiatives"/>
        <s v="EMERGENCY ASSISTANCE PROGRAMME FOR HEALTH"/>
        <s v="Promoting the empowerment of Girls"/>
        <s v="Capacity Building of The Reformed Central Tender Board - UGA03140 PPDA"/>
        <s v="2003 NEX balance"/>
        <s v="UN Evaluation Group"/>
        <s v="Poverty PAD"/>
        <s v="Building Information Management Capacity"/>
        <s v="PIMS 2796 CC- Plan Action National Adaptation"/>
        <s v="RPPS Management Support"/>
        <s v="Good Governance and Equity in Political Participation"/>
        <s v="HIV/AIDS Prevention and Care in Southern Sudan"/>
        <s v="International Recovery Platform (IRP)"/>
        <s v="PROGRAMME EFFECTIVENESS-EXTRABUDGETARY"/>
        <s v="Promoting Access to Justice"/>
        <s v="Institutional Support to MOLACD"/>
        <s v="SEGURIDAD CASA ORGANIZACION DE LAS NACIONES UNIDAS"/>
        <s v="Plateformes Multifonct pour la lutte contre la pauvretÃ©"/>
        <s v="SOI Sub-Office Administrative Support Project"/>
        <s v="Appui RÃ©seaux Territor pour la Gouvern locale et Develop"/>
        <s v="Information &amp; Communications Technology for Development"/>
        <s v="Support to Economic Planning"/>
        <s v="Renforcement Etat de Droit en Haiti"/>
        <s v="JOINT PROGRAMME ON GENDER EQUITY IN ERITREA"/>
        <s v="Renforcement CapacitÃ©s Natl. Gestion de Environnement"/>
        <s v="Riposte Nationale dans la Lutte Contre le VIH/SIDA"/>
        <s v="Support to States - Phase II"/>
        <s v="FINANCE FOR DEVELOPMENT"/>
        <s v="E-Gouvernance Local"/>
        <s v="DRT WP Projects"/>
        <s v="Justice and Security Strengthening the Rule of Law in Conflict/Post-Conflict Situations"/>
        <s v="SUPPORT TO ACCESS TO JUSTICE"/>
        <s v="Valencia and Catalan for ART in support to LED"/>
        <s v="UNDP Sudan CHF 2008"/>
        <s v="Environment and Natural Resources Management"/>
        <s v="Reintegration and Community Development Unit"/>
        <s v="Appui Ã  la Consolidation Bonne Gouvernance &amp; DÃ©mocratie"/>
        <s v="Pilotage StratÃ©gique, Planification &amp; Suivi du Develpmt"/>
        <s v="Asistencia TÃ©cnica Electoral"/>
        <s v="Country Office Programme Services"/>
        <s v="Guinea-Bissau-National Peacebuilding Fund Secretariat Of"/>
        <s v="Common Premises and Services"/>
        <s v="Sudan Recovery Fund for Southern Sudan"/>
        <s v="Technical Secretariat - Darfour Community Peace and Stability Fund"/>
        <s v="Entreprenariat des Jeunes"/>
        <s v="National Area-Based Development Programme Phase III"/>
        <s v="Enhancing Police-Civilian Relationship"/>
        <s v="Buidling resilience for adaption to climate change"/>
        <s v="Parliamentary Strengthening"/>
        <s v="UN-REDD DR Congo Quick Start Programme"/>
        <s v="Capacity Development Project for Successful CPAP Impleme"/>
        <s v="Support to Nepalâ€™s transition"/>
        <s v="Renforcement Gouvernance RÃ©ponse nationale VIH"/>
        <s v="Appui au Processus Electoral 2010"/>
        <s v="CROSS CUTTING ADVISORY SUPPORT TO GOSS"/>
        <s v="SRF State Stabilization Programmes"/>
        <s v="Support to the Angie Brooks International Center"/>
        <s v="Environment Policies for Sustainable Development"/>
        <s v="UN Interagency Rehabilitation Programme (UNIRP)"/>
        <s v="Management (UNDP Programme Management Office in Cyrprus)"/>
        <s v="Liberia-High Level Support to Water Supply&amp;Sanitation"/>
        <s v="SÃ©curitÃ© Humaine"/>
        <s v="Legislature Support Project"/>
        <s v="The Integrated Drylands Development Programme Phase II"/>
        <s v="Low Emission Capacity Building Programme - GSU"/>
        <s v="Technology Transfer for Small-Hydropower in Tajikistan"/>
        <s v="Millenium Villages project"/>
        <s v="SUPPORT TO THE ELECTORAL CYCLE IN SIERRA LEONE"/>
        <s v="Access to Security and Justice"/>
        <s v="Local Government Recovery Programme"/>
        <s v="Sudan CHF ER Multisector"/>
        <s v="Strengthening National Human Rights &amp; Justice Systems"/>
        <s v="Water, Sanitation, and Hygiene to sustain and expand access to safe water supply"/>
        <s v="ReducciÃ³n de emisiones de la deforestaciÃ³n de bosques"/>
        <s v="Pro-Poor Economic Growth &amp; Environment Sustainable Dev"/>
        <s v="Sustainable Management of the Mbe River Forested"/>
        <s v="Legal Sector Reform Zanzibar"/>
        <s v="Institutional support-National Human Rights Action Plan"/>
        <s v="Capacity for energy sector &amp; extractives"/>
        <s v="Programme de PrÃ©vention des Conflits&amp;Consolidation Paix"/>
        <s v="Multiple Use Forest Landscape Sabah"/>
        <s v="Country Programme Coordination and Capacity Development"/>
        <s v="Parliamentary Action on Renewable Energy"/>
        <s v="DARFUR COMMUNITY PEACE AND DEVELOPMENT FUND (PHASE 2)"/>
        <s v="Policies/Regulations for Markets in Tourism"/>
        <s v="PBF Support to Liberia Peace Building Programme"/>
        <s v="Informe Nacional de Desarrollo Humano - Fase IV"/>
        <s v="Low carbon development and climate change resilient Prog"/>
        <s v="Consolidation Paix Zone Nord Instrument StabilitÃ© Ã  CT"/>
        <s v="SOUS PROGRAMME REDUCTION DE LA PAUVRETE A LA BASE 2"/>
        <s v="GLOBAL CENTRE FOR PUBLIC SERVICES EXCELLENCE"/>
        <s v="Appui technique aux programmes de transferts conditionne"/>
        <s v="Development of a Robust SQAM Infrastructure in Malawi"/>
        <s v="Estrategia Prevencion de Crisis y Recuperacion Honduras"/>
        <s v="Planning and Resource Management for Inclusive Growth"/>
        <s v="Appui Ã  L'Observatoire National du DÃ©veloppement Humain"/>
        <s v="APOYO LOGÃSITICO PROCESO DE PAZ DE COLOMBIA"/>
        <s v="National Capacities for Mediation, Dialogue&amp;Negotiation"/>
        <s v="Streghten capacities in Disaster Risk Management"/>
        <s v="Capacity Building to fight AIDS/TB/Malaria"/>
        <s v="Rule of Law and Human Rights Protection"/>
        <s v="Democratization and Human Rights Programme in Ukraine"/>
        <s v="Genre-Ledership fÃ©minin et VIH-SIDA"/>
        <s v="Capacity Development for Community Based Tourism"/>
        <s v="Feasibility Bio-fuel Production from Arundo donax"/>
        <s v="UN-REDD National Programme"/>
        <s v="Environnement &amp; DÃ©velp durable"/>
        <s v="Appui Institutionnel  pour la Transition"/>
        <s v="1KENECONOMIC EMPOWERMENT PROGRAMME"/>
        <s v="Promotion Emplois DÃ©cents Mauritanie"/>
        <s v="Adaptive Capacity of Water Services to Climate Change"/>
        <s v="SystÃ¨me Alertes PrÃ©cauces"/>
        <s v="National Access and Benefit Sharing Framework"/>
        <s v="Liberia Decentralization Support Programme (LDSP)"/>
        <s v="PRogramme d'INClusion Economique et Sociale"/>
        <s v="AmÃ©lioration de la rÃ©silience des populations"/>
        <s v="Programme d'Appui Plan Action Programme Pays"/>
        <s v="Program conjoint sur la participation politique des femm"/>
        <s v="Strengthen Transparency, Accountability, Oversight and P"/>
        <s v="PEI Joint UNDP-UNEP Poverty-Environm Initiative-Phase II"/>
        <s v="Promoting Private Sector and Natural Resource Governance"/>
        <s v="StratÃ©gie Nationale PÃªche et Aquaculture"/>
        <s v="PIMS 5322 LDCF Strengthening CI/EWS in Africa (Regional)"/>
        <s v="Sustainable economic development and Inclusive growth"/>
        <s v="Mejora Condiciones Laborales Banano"/>
        <s v="Aid for Trade in Central Asia (AfT Phase III)"/>
        <s v="Conflict Prevention and Peace  Preservation in SL"/>
        <s v="Addressing Critical Gaps HIV Prevention, Treatment, Care"/>
        <s v="Desarrollo EconÃ³mico Incluyente Urbano-Rural"/>
        <s v="Extractive Industries for Sustainable Devpt in Kenya"/>
        <s v="Strategic support to disaster management"/>
        <s v="Coordination for Results"/>
        <s v="TOWARDS A SUSTAINABLE DEVELOPMENT PATH"/>
        <s v="Access to Benefit-Sharing (ABS) Nagoya Protocol in Cook Islands"/>
        <s v="Anti-Corruption and Integrity in the Arab Countriesc"/>
        <s v="Payment for Watershed Services in Chishui River Basin"/>
        <s v="Womenâ€™s Participation"/>
        <s v="Appui aux StratÃ©gies de DÃ©veloppement"/>
        <s v="Capacity for Disaster Reduction Initiative 2014-2017"/>
        <s v="Sustainable Biomass Model"/>
        <s v="Adaptation Climate Change regions montagneuses"/>
        <s v="Local Integrated Development"/>
        <s v="Territorial Convergence Support Program and the Commitment for Human Developememt"/>
        <s v="Support to Integrated National Civil Registry in SL"/>
        <s v="Appui RÃ©forme Admin Instit et Fonction Publique"/>
        <s v="Southern Thailand Empowerment and Participation Phase II"/>
        <s v="Strengthening Community Resilience to Climate-induced disasters"/>
        <s v="Persons with Disabilities 2"/>
        <s v="Adaptation changement Climatique"/>
        <s v="Valorisation et DÃ©veloppement Durable du Potentiel Ã‰cotouristique Comorien"/>
        <s v="Projet Conjoint Justice-SecuritÃ©"/>
        <s v="National Climate Change Strategy"/>
        <s v="Projet Appui Modernisation AssemblÃ©e Nationale"/>
        <s v="POLE STRATEGIES DE DEVELOPPEMENT ET FINANCES PUBLIQUES"/>
        <s v="Appui Ã  la Planification StratÃ©gique"/>
        <s v="Scaling up community resilience to climate variability"/>
        <s v="PIMS 5518: GCF Readiness Programme"/>
        <s v="RESILIENT CAPACITIES COMMUNITIES"/>
        <s v="Mainstreaming global environment commitments"/>
        <s v="Early Warning-Strengthening Climate Services in Gambia"/>
        <s v="Advancing inclusive and sustainable HD"/>
        <s v="UNDP Projects under Bhutan UN Country Fund"/>
        <s v="Acuerdos de Segunda GeneraciÃ³n Fase II"/>
        <s v="RÃ©silience aux dÃ©sastres dÃ©partement Nord"/>
        <s v="Promoting Social Cohesion in the Arab Region (PSCAR)"/>
        <s v="Socio-economic opportunities for women and youth in Taji"/>
        <s v="Joint Programme on Rule of Law"/>
        <s v="Kyrgyz Election Support Project II"/>
        <s v="Appui au processus de rÃ©conciliation nationale"/>
        <s v="East Sudan Transitional Programme"/>
        <s v="Supporting Mercury Inventorisation"/>
        <s v="Projet d'Appui au Cycle Electoral 2014-2016"/>
        <s v="BPPS HEAD QUARTERS WORK PLAN (Project)"/>
        <s v="AccÃ¨s et partage des avantges - APA Nagoya"/>
        <s v="Increasing Access to Affordable Energy Services_PIMS5270"/>
        <s v="Strengthening African Engagement in Global Development"/>
        <s v="Strengthening the Capacity of the Sudan National Human R"/>
        <s v="FORTALECIMIENTO DE CAPACIDADES EN SEGURIDAD CIUDADANA"/>
        <s v="Fourth National Communication and First Biennial Update Report to the United Nations Framework Convention on Climate Change"/>
        <s v="UNPRPD Support to the African Disability Forum (ADF)"/>
        <s v="Strengthening the health system to reduce mortality and"/>
        <s v="Supporting treatment and control of Tuberculosis in Afghanistan"/>
        <s v="Building Back Better in Nepal"/>
        <s v="Resident Coordinator's Office support to recovery and development 2015"/>
        <s v="ComitÃ© de Coordination Multisectorielle de Djibouti funding"/>
        <s v="Capacity Strengthening of NRA for Resilient Reconstruct"/>
        <s v="Capacity Development for Sustainable Development Goals"/>
        <s v="Capacidades Productivas El Hatillo Cesar"/>
        <s v="Philippine Human Development Report"/>
        <s v="Trade Capacity Developoment and Instituional Strenthening"/>
        <s v="support the Country Programme Document (CPD) for the period 2014 - 2018."/>
        <s v="Minamata Convention Assessment"/>
        <s v="Climate resilience in the Nakambe Basin"/>
        <s v="AFB Coral Restoration"/>
        <s v="Appui Ã  la gestion opÃ©rationnelle des Projets PPI"/>
        <s v="Pacific Risk Resilience Programme"/>
        <s v="BRA/15/001 - Recursos HÃ­dricos, MudanÃ§as ClimÃ¡ticas e ODS: Temas Emergentes da Agenda Internacional da Ãgua"/>
        <s v="Resilience et Securite Humaines"/>
        <s v="Green Climate Fund (GCF) Readiness Programme in Uzbekist"/>
        <s v="Support to the Electoral Cycle 2015-2017"/>
        <s v="Risk &amp; Resilience Innovation Project"/>
        <s v="Renforcement des capacitÃ©s des cadres du MARNDR"/>
        <s v="Support to LAS Crises Response Capacity"/>
        <s v="Fonds Vert pour le climat Programme de PrÃ©paration au BÃ©nin"/>
        <s v="Support to Migration and Border Management in Armenia"/>
        <s v="Country Programme Action Plan (CPAP) Implementation Support Project"/>
        <s v="ESTRATEGIA TERRITORIAL DE HIDROCARBUROS II"/>
        <s v="Programme d'Alimentation en Eau Potable en Milieu Rural"/>
        <s v="AFGHANISTAN ACCESS TO JUSTICE (AA2J)"/>
        <s v="PROJET AUTONOMISATÂ° JEUNES POUR LA PAIX AU NIGER/AJPANI"/>
        <s v="Renf Engagement Gest Alerte Risque DestabilisatÂ° Sociale"/>
        <s v="Sustainable Livelihood&amp; Recovery"/>
        <s v="Support to Misrata/Tawergha Joint Committee at the Local and National level"/>
        <s v="MANOS A LA PAZ"/>
        <s v="AmÃ©lioration de l'AccÃ¨s Ã  la Justice"/>
        <s v="UNDP Sudan CHF/DCPSF NGO Project Audits"/>
        <s v="Strengthening Access to Health Care and Community Led De"/>
        <s v="Plates Formes Multifonctionnelles"/>
        <s v="Strengthening Capacity building of  â€œEIFORCESâ€"/>
        <s v="Preparatory assistance for the formulation of a resilien"/>
        <s v="Economic Empowerment for EM Women"/>
        <s v="Innovation for Inclusion - Reducing inequalities"/>
        <s v="Development of Value Chains for Products"/>
        <s v="Green Climate fund readiness and preparatory support"/>
        <s v="CAPACIDADES PARA LA PAZ Y LA RESPUESTA RÃPIDA"/>
        <s v="Projet conjoint statistiques"/>
        <s v="Building the resilience of communities affected by the A"/>
        <s v="Institutions  intÃ¨gres reprÃ©sentatives et crÃ©dibles"/>
        <s v="Appui Ã  la reforme du secteur de la sÃ©curitÃ©  Ã  Mada"/>
        <s v="Effective TB and HIV Control Project in the Kyrgyzstan"/>
        <s v="One Health in Vietnam Phase II"/>
        <s v="Apoyando cumplimiento ODS por medio de gobierno abierto"/>
        <s v="Appui Ã  la table sectorielle et thÃ©matique GRD"/>
        <s v="Sustainable Development Goals 16"/>
        <s v="Gender Equality and Empowerment"/>
        <s v="Oficina del Casco Antiguo II"/>
        <s v="GCF Readiness and Preparatory Support to Liberia"/>
        <s v="Assistance prÃ©paratoire Elections"/>
        <s v="Strengthen security capacities - 2"/>
        <s v="APOYO PROGRAMA REPARACIÃ“N COLECTIVA EN COLOMBIA"/>
        <s v="Joint Programme for Rule of Law in Darfur"/>
        <s v="Improving health, access and participation of PWDs"/>
        <s v="PPG BD Corridor Management"/>
        <s v="Localizing SDGs in India"/>
        <s v="emergency nutrition and health services for conflict affected people"/>
        <s v="Assistance Technique pour la gestion intÃ©grÃ©e des marchÃ©"/>
        <s v="Strengthening the national health care procurement system"/>
        <s v="Energy Efficiency Regulatory Framework in Eastern Europe"/>
        <s v="Enhancing &quot;whole of islands&quot; approach to strengthen community resilience to Climate Change and Disaster risks"/>
        <s v="Apoyo JurisdicciÃ³n Especial para la Paz"/>
        <s v="Preparacion  primer informe bienal de actualizacion"/>
        <s v="Cross Border coorporation  Btw CÃ´te dâ€™Ivoire &amp; Liberia"/>
        <s v="SEXUAL ORIENTATION, GENDER IDENTITY AND RIGHTS IN AFRICA"/>
        <s v="Solar for Health Project"/>
        <s v="Ningbo Seafood Waste"/>
        <s v="APOYO DESAPARICIÃ“N FORZADA BOJAYÃ"/>
        <s v="APOYO COMITÃ‰ ESCOGENCIA"/>
        <s v="Enhancing Youth Participation the 2017 Elections"/>
        <s v="Women's Participation and Leadership"/>
        <s v="EU Open Communities"/>
        <s v="Support to Policy Research for Sustainable Development"/>
        <s v="Assistance PrÃ©paratoire aux Elections"/>
        <s v="Support  to GB National PBF Secretariat 2009"/>
        <s v="PREVENTION OF VIOLENCE EXTREMISTS"/>
        <s v="Women's Empowerment and Resilient Inclusive Communities"/>
        <s v="Namibiaâ€™s Third Biennial Update Report"/>
        <s v="Rakhine Joint Assessment"/>
        <s v="Sarawak Biodiversity Master Plan"/>
        <s v="Syrian Humanitarian Fund Operations"/>
        <s v="Fortalecimiento Organizaciones DesapariciÃ³n Forzada"/>
        <s v="Readiness and Preparatory Support"/>
        <s v="Resilience Building via Increased Livelihoods Opportunit"/>
        <s v="UNJP on Legal Aid and SGBV"/>
        <s v="Apoyo a la preparaciÃ³n del Segundo Informe Bienal de ActualizaciÃ³n de Paraguay ante la Conferencia de las Partes en la ConvenciÃ³n Marco de las Naciones Unidas sobre el Cambio ClimÃ¡tico (CMNUCC)"/>
        <s v="Rapid Assistance for Peace Consolidation and Social Stab"/>
        <s v="Strength Humanitarian Recovery and Resilience in Aleppo"/>
        <s v="Support to the 11th Parliamentary Election"/>
        <s v="Peace Building Project Phase II"/>
        <s v="Accelerating Renewable Energy and Energy Efficiency applications in Niue"/>
        <s v="Elaboration de projets Green Climate Fund"/>
        <s v="PREPARATION RULE OF LAW PROGRAMME COLOMBIA"/>
        <s v="DiÃ¡logo y participaciÃ³n comunidades Ã©tnicas"/>
        <s v="Anti-Corruption Project"/>
        <s v="Apoyo Alistamiento ComisiÃ³n de la Verdad"/>
        <s v="Peacebuilding and Prevention of Violent Extremism"/>
        <s v="Climate Change -Rakhine PPG"/>
        <s v="Context Sensitive Programming in Syria"/>
        <s v="Apoyo LogÃ­stico y Operativo para la Paz"/>
        <s v="Support, Coordination and Monitoring in G-B 2018-2019"/>
        <s v="Assistance nutritionelle et sanitaire aux deplaces intenes te populations hotes de la sous prefecture d'obo, prefecture du Haut Mbomou"/>
        <s v="PROGRAMME D'APPUI GOUVERNANCE SECURITAIRE ET JUDICIAIRE"/>
        <s v="Youth Innovation and Entrepreneurship"/>
        <s v="Appui Ã  lâ€™initiative africaine pour l'adaptation"/>
        <s v="Appui Ã  la coordination, suivi-Ã©valuation de fonds pour la consolidation de la paix."/>
        <s v="Programme for Advancement Gender Equity &amp; Equality"/>
        <s v="PrevenciÃ³n de la Tortura"/>
        <s v="Droits des Personnes HandicapÃ©es"/>
        <s v="Hydrofluorocarbons Phase Out Management Plan - Phase 2"/>
        <s v="PPG cuenca binacional Mira-Mataje"/>
        <s v="IMPROVING WOMEN'S PARTICIPATION IN POLITICAL PROCESSES"/>
        <s v="Fiji LMMA Project (PPG)"/>
        <s v="South South Fund for CEIT"/>
        <s v="Support for Fiji COP23 Presidency"/>
        <s v="Guinea Current Large Marine Ecosystem"/>
        <s v="Improved Health and Development"/>
        <s v="ParticipaciÃ³n PolÃ­tica de Mujeres"/>
        <s v="CAR-18 HF FIRST EMERGENCY RESERVE 2018"/>
        <s v="Investing in Grid Connected Solar PV in The Gambia"/>
        <s v="Integrated Watershed Management"/>
        <s v="Plan d'initiation appui aux institutions Ã©lectorales"/>
        <s v="Development of Business Operations Strategies"/>
        <s v="Spotlight Initiative Country Programme for Malawi"/>
        <s v="Private Sector Partnership Building and Development"/>
        <s v="Resilience HIV TB Response Belize"/>
        <s v="Access to justice for all : expanding legal aid services"/>
        <s v="Preventing Violent Extremism In Ethiopia"/>
        <s v="Integrated, Multi-secto. Er Prog. for Community by Flood"/>
        <s v="Security Sector Reform"/>
        <s v="South Sudan Humanitarian Fund - 18 Reserve Allocation 1 - MA/NGOs"/>
        <s v="Democratic values and principles"/>
        <s v="Activated2030 @ #Hub: A Youth Enterprising Lab"/>
        <s v="ENVIRONMENTAL PROTECTION AND CONSERVATION"/>
        <s v="Support to Poverty Alleviation in Seychelles"/>
        <s v="Technical Advisory Support to the Red Sea Ports Corp."/>
        <s v="Local Economic Development"/>
        <s v="Engagement Facility for Climate Promise"/>
        <s v="Immediate response Tornado Havana"/>
        <s v="Gaming for Biodiversity Conservation"/>
        <s v="Strengthening local governance systems for effective SDG"/>
        <s v="Assistance au demarrage PPSD"/>
        <s v="Assistance prÃ©paratoire Green Climate Fund"/>
        <s v="Needs Assessment &amp; Recovery- Cyclone Fani Odisha"/>
        <s v="Growing Inclusive Busines"/>
        <s v="PolÃ­ticas de Desarrollo y Sociales"/>
        <s v="Women Empowerment in Guizhou and Women Forum"/>
        <s v="Reduction violence communautaire"/>
        <s v="Fostering the Accompaniment of Peaceful Transition in Su"/>
        <s v="INSUMOS FORMULACION POLITICA PUBLICA DIALOGO SOCIAL"/>
        <s v="Support Engagement of SUD Diaspora in Transition Phase"/>
        <s v="Apoyo en la Implementacion del PDIT"/>
        <s v="EvaluaciÃ³n de Financiamiento para el Desarrollo"/>
        <s v="Budgeting and Investing for SDG2"/>
      </sharedItems>
    </cacheField>
    <cacheField name="description" numFmtId="0">
      <sharedItems longText="1"/>
    </cacheField>
    <cacheField name="operating_unit" numFmtId="0">
      <sharedItems count="175">
        <s v="Iraq"/>
        <s v="Afghanistan"/>
        <s v="Zimbabwe"/>
        <s v="Argentina"/>
        <s v="Ukraine"/>
        <s v="Honduras"/>
        <s v="Yemen"/>
        <s v="Dominica"/>
        <s v="Egypt"/>
        <s v="Libya"/>
        <s v="Bureau Policy &amp; Prog Support"/>
        <s v="Crisis Response Unit"/>
        <s v="Sudan, Republic of the"/>
        <s v="Turkey"/>
        <s v="Panama"/>
        <s v="Rgnl Center in Bangkok (RCB)"/>
        <s v="Bangladesh"/>
        <s v="Lebanon"/>
        <s v="Democratic Republic of Congo"/>
        <s v="Ethiopia"/>
        <s v="Central African Republic"/>
        <s v="Chad"/>
        <s v="Nigeria"/>
        <s v="Guatemala"/>
        <s v="Angola"/>
        <s v="Bosnia and Herzegovina"/>
        <s v="Indonesia"/>
        <s v="Pakistan"/>
        <s v="Mozambique"/>
        <s v="South Sudan, Republic of"/>
        <s v="Burundi"/>
        <s v="Peru"/>
        <s v="Cameroon, Republic of"/>
        <s v="Somalia"/>
        <s v="Dominican Republic"/>
        <s v="Tajikistan"/>
        <s v="Bolivia"/>
        <s v="China"/>
        <s v="Colombia"/>
        <s v="Madagascar"/>
        <s v="Serbia"/>
        <s v="Burkina Faso"/>
        <s v="Philippines"/>
        <s v="Ecuador"/>
        <s v="Kyrgyzstan"/>
        <s v="Syria"/>
        <s v="Viet Nam"/>
        <s v="Niger"/>
        <s v="Brazil"/>
        <s v="Uruguay"/>
        <s v="Paraguay"/>
        <s v="Guinea-Bissau"/>
        <s v="Timor-Leste"/>
        <s v="Samoa"/>
        <s v="India"/>
        <s v="Uzbekistan"/>
        <s v="Malawi"/>
        <s v="Human Development Report Ofc"/>
        <s v="Zambia"/>
        <s v="Mali"/>
        <s v="Sri Lanka"/>
        <s v="Turkmenistan"/>
        <s v="Cuba"/>
        <s v="Prog for Palestinian People"/>
        <s v="Myanmar"/>
        <s v="Morocco"/>
        <s v="Iran, Islamic Republic of"/>
        <s v="Comoros"/>
        <s v="Regional Center - Addis Ababa"/>
        <s v="Uganda"/>
        <s v="CÃ´te dâ€™Ivoire"/>
        <s v="Kenya"/>
        <s v="Maldives"/>
        <s v="Reg Bureau for Asia &amp; Pacific"/>
        <s v="Reg Bur for Arab States"/>
        <s v="Office of the Administrator"/>
        <s v="Reg Bureau for Africa"/>
        <s v="Cambodia"/>
        <s v="North Macedonia"/>
        <s v="Cyprus"/>
        <s v="Antigua and Barbuda"/>
        <s v="Nepal"/>
        <s v="El Salvador"/>
        <s v="Haiti"/>
        <s v="Georgia"/>
        <s v="Mexico"/>
        <s v="Saudi Arabia"/>
        <s v="Liberia"/>
        <s v="United Republic of Tanzania"/>
        <s v="Fiji"/>
        <s v="Reg Bur for Europe &amp; CIS"/>
        <s v="Mauritania"/>
        <s v="PB"/>
        <s v="Panama Regional Center"/>
        <s v="Guyana"/>
        <s v="Moldova, Republic of"/>
        <s v="Regional Center â€“ Istanbul"/>
        <s v="Republic of Palau"/>
        <s v="Kuwait"/>
        <s v="Sierra Leone"/>
        <s v="South Africa"/>
        <s v="Azerbaijan"/>
        <s v="Malaysia"/>
        <s v="Montenegro"/>
        <s v="Jordan"/>
        <s v="Albania"/>
        <s v="Mauritius"/>
        <s v="Barbados"/>
        <s v="Lesotho"/>
        <s v="Cape Verde"/>
        <s v="Kosovo (As per UNSCR 1244)"/>
        <s v="Guinea"/>
        <s v="Bhutan"/>
        <s v="Belarus, Republic of"/>
        <s v="Micronesia, Federated Statesof"/>
        <s v="Kazakhstan"/>
        <s v="Benin"/>
        <s v="Gambia"/>
        <s v="Rwanda"/>
        <s v="Namibia"/>
        <s v="Tunisia"/>
        <s v="Algeria"/>
        <s v="Togo"/>
        <s v="Aruba"/>
        <s v="Djibouti"/>
        <s v="Ghana"/>
        <s v="Thailand"/>
        <s v="Botswana"/>
        <s v="Lao People's Democratic Republ"/>
        <s v="Sao Tome and Principe"/>
        <s v="Costa Rica"/>
        <s v="Eritrea"/>
        <s v="eSwatini"/>
        <s v="Mongolia"/>
        <s v="Papua New Guinea"/>
        <s v="Armenia"/>
        <s v="Dakar Regional Service Centre"/>
        <s v="Trinidad and Tobago"/>
        <s v="Chile"/>
        <s v="Senegal"/>
        <s v="Equatorial Guinea"/>
        <s v="Spcl Unit for South South Coop"/>
        <s v="Tuvalu"/>
        <s v="Marshall Islands"/>
        <s v="Venezuela"/>
        <s v="Suriname"/>
        <s v="Kiribati"/>
        <s v="Seychelles"/>
        <s v="Niue"/>
        <s v="Congo"/>
        <s v="Jamaica"/>
        <s v="St. Vincent and the Grenadines"/>
        <s v="Bahrain"/>
        <s v="Cook Islands"/>
        <s v="Democr People's Repub of Korea"/>
        <s v="Vanuatu"/>
        <s v="PB/Liaison/Copenhagen"/>
        <s v="Nauru"/>
        <s v="Solomon Islands"/>
        <s v="St. Kitts and Nevis"/>
        <s v="Grenada"/>
        <s v="Gabon"/>
        <s v="Belize"/>
        <s v="Office of Human Resources"/>
        <s v="St. Lucia"/>
        <s v="Regional Center in Amman"/>
        <s v="Tonga"/>
        <s v="Tokelau"/>
        <s v="PB/Liaison/Geneva"/>
        <s v="BCPR"/>
        <s v="Russian Federation"/>
        <s v="Pacific Centre (PC)"/>
        <s v="Reg Bur Latin Amer &amp; Carib"/>
        <s v="Curacao"/>
        <s v="Evaluation Office"/>
      </sharedItems>
    </cacheField>
    <cacheField name="budget" numFmtId="0">
      <sharedItems containsSemiMixedTypes="0" containsString="0" containsNumber="1" containsInteger="1" minValue="0" maxValue="362407162"/>
    </cacheField>
    <cacheField name="expense" numFmtId="0">
      <sharedItems containsSemiMixedTypes="0" containsString="0" containsNumber="1" containsInteger="1" minValue="-1268043" maxValue="255299182" count="4161">
        <n v="149634344"/>
        <n v="255299182"/>
        <n v="77106733"/>
        <n v="58722568"/>
        <n v="81396835"/>
        <n v="23228937"/>
        <n v="39063897"/>
        <n v="23966632"/>
        <n v="12525454"/>
        <n v="10087747"/>
        <n v="148034"/>
        <n v="18294958"/>
        <n v="9013233"/>
        <n v="16369584"/>
        <n v="23826509"/>
        <n v="15386084"/>
        <n v="3108231"/>
        <n v="5964147"/>
        <n v="11777001"/>
        <n v="417825"/>
        <n v="22915256"/>
        <n v="10756896"/>
        <n v="11634365"/>
        <n v="15293104"/>
        <n v="15364543"/>
        <n v="11158275"/>
        <n v="23177241"/>
        <n v="18450275"/>
        <n v="17157027"/>
        <n v="14361201"/>
        <n v="7907747"/>
        <n v="13320081"/>
        <n v="13872974"/>
        <n v="12507798"/>
        <n v="11640073"/>
        <n v="908443"/>
        <n v="11328"/>
        <n v="8937412"/>
        <n v="6474706"/>
        <n v="11714623"/>
        <n v="5728402"/>
        <n v="2571134"/>
        <n v="5176137"/>
        <n v="239850"/>
        <n v="2693840"/>
        <n v="1908055"/>
        <n v="9974831"/>
        <n v="4214552"/>
        <n v="4146992"/>
        <n v="0"/>
        <n v="2582102"/>
        <n v="6638081"/>
        <n v="10039022"/>
        <n v="7384758"/>
        <n v="10999640"/>
        <n v="8089026"/>
        <n v="8720067"/>
        <n v="9823005"/>
        <n v="8478453"/>
        <n v="3842957"/>
        <n v="6250795"/>
        <n v="5862655"/>
        <n v="6230435"/>
        <n v="7376293"/>
        <n v="5066127"/>
        <n v="10151749"/>
        <n v="5521223"/>
        <n v="4750780"/>
        <n v="7740167"/>
        <n v="265312"/>
        <n v="4570208"/>
        <n v="9504699"/>
        <n v="3553526"/>
        <n v="6477440"/>
        <n v="2786075"/>
        <n v="4843260"/>
        <n v="4353844"/>
        <n v="3697994"/>
        <n v="6015923"/>
        <n v="1394566"/>
        <n v="8492462"/>
        <n v="2360871"/>
        <n v="5132843"/>
        <n v="4019910"/>
        <n v="2653899"/>
        <n v="3841030"/>
        <n v="748914"/>
        <n v="2566594"/>
        <n v="1992829"/>
        <n v="5612672"/>
        <n v="3719560"/>
        <n v="9403722"/>
        <n v="2219181"/>
        <n v="7715478"/>
        <n v="8996374"/>
        <n v="5190047"/>
        <n v="5294259"/>
        <n v="6606718"/>
        <n v="2518449"/>
        <n v="1646872"/>
        <n v="4316212"/>
        <n v="3712978"/>
        <n v="2852889"/>
        <n v="4221111"/>
        <n v="4209917"/>
        <n v="2786631"/>
        <n v="5726285"/>
        <n v="3201925"/>
        <n v="4088965"/>
        <n v="3520863"/>
        <n v="4046890"/>
        <n v="2275939"/>
        <n v="7098144"/>
        <n v="5632150"/>
        <n v="1223210"/>
        <n v="3696814"/>
        <n v="5705624"/>
        <n v="3874557"/>
        <n v="3098245"/>
        <n v="6180784"/>
        <n v="1141968"/>
        <n v="5162822"/>
        <n v="5085463"/>
        <n v="3681189"/>
        <n v="4634773"/>
        <n v="3550754"/>
        <n v="3116788"/>
        <n v="2377212"/>
        <n v="909445"/>
        <n v="4332848"/>
        <n v="3261763"/>
        <n v="4806636"/>
        <n v="410913"/>
        <n v="3419570"/>
        <n v="290540"/>
        <n v="1520365"/>
        <n v="976527"/>
        <n v="2894193"/>
        <n v="3371231"/>
        <n v="2652533"/>
        <n v="5102376"/>
        <n v="3964664"/>
        <n v="3420205"/>
        <n v="5074649"/>
        <n v="2038923"/>
        <n v="3012097"/>
        <n v="1440089"/>
        <n v="5009782"/>
        <n v="451927"/>
        <n v="239875"/>
        <n v="1409290"/>
        <n v="3632339"/>
        <n v="3061413"/>
        <n v="1356698"/>
        <n v="44724"/>
        <n v="2452227"/>
        <n v="2146836"/>
        <n v="2205968"/>
        <n v="3686765"/>
        <n v="2792625"/>
        <n v="3758866"/>
        <n v="3833687"/>
        <n v="2129736"/>
        <n v="3673245"/>
        <n v="3408868"/>
        <n v="4237454"/>
        <n v="3072606"/>
        <n v="253874"/>
        <n v="3454219"/>
        <n v="2389171"/>
        <n v="4288344"/>
        <n v="452982"/>
        <n v="2621517"/>
        <n v="2485184"/>
        <n v="799941"/>
        <n v="2196251"/>
        <n v="3538701"/>
        <n v="2911305"/>
        <n v="1414284"/>
        <n v="2741314"/>
        <n v="4721906"/>
        <n v="6502418"/>
        <n v="3039003"/>
        <n v="3955450"/>
        <n v="2127539"/>
        <n v="2166087"/>
        <n v="3813002"/>
        <n v="4038061"/>
        <n v="1169547"/>
        <n v="3833635"/>
        <n v="4304506"/>
        <n v="2095801"/>
        <n v="2333221"/>
        <n v="2750430"/>
        <n v="4387413"/>
        <n v="1124885"/>
        <n v="193133"/>
        <n v="1943726"/>
        <n v="3392500"/>
        <n v="362663"/>
        <n v="2455590"/>
        <n v="166691"/>
        <n v="3502947"/>
        <n v="9615034"/>
        <n v="2348514"/>
        <n v="3330672"/>
        <n v="576202"/>
        <n v="2828627"/>
        <n v="2089168"/>
        <n v="3688654"/>
        <n v="2751679"/>
        <n v="2263"/>
        <n v="1970585"/>
        <n v="1765235"/>
        <n v="627017"/>
        <n v="951372"/>
        <n v="4497650"/>
        <n v="4197855"/>
        <n v="2596224"/>
        <n v="1722850"/>
        <n v="1219811"/>
        <n v="3127955"/>
        <n v="1254795"/>
        <n v="231911"/>
        <n v="1497572"/>
        <n v="3815321"/>
        <n v="4371523"/>
        <n v="1030852"/>
        <n v="2706887"/>
        <n v="2579875"/>
        <n v="41337"/>
        <n v="2116339"/>
        <n v="472447"/>
        <n v="950346"/>
        <n v="3890506"/>
        <n v="1554544"/>
        <n v="3524317"/>
        <n v="1446679"/>
        <n v="443061"/>
        <n v="2368524"/>
        <n v="497769"/>
        <n v="1092152"/>
        <n v="3366591"/>
        <n v="1867651"/>
        <n v="2525608"/>
        <n v="2847585"/>
        <n v="2586338"/>
        <n v="1952211"/>
        <n v="911331"/>
        <n v="866003"/>
        <n v="3263224"/>
        <n v="2265197"/>
        <n v="1924716"/>
        <n v="1635722"/>
        <n v="63672"/>
        <n v="999913"/>
        <n v="3315859"/>
        <n v="1394843"/>
        <n v="490511"/>
        <n v="910272"/>
        <n v="2385151"/>
        <n v="1082910"/>
        <n v="2118701"/>
        <n v="2474816"/>
        <n v="510266"/>
        <n v="4036336"/>
        <n v="3578781"/>
        <n v="1486916"/>
        <n v="1067605"/>
        <n v="562291"/>
        <n v="1793460"/>
        <n v="3399864"/>
        <n v="1473176"/>
        <n v="3790543"/>
        <n v="1151218"/>
        <n v="1027415"/>
        <n v="219789"/>
        <n v="250403"/>
        <n v="1126898"/>
        <n v="1145210"/>
        <n v="3209420"/>
        <n v="1798804"/>
        <n v="1502474"/>
        <n v="2176644"/>
        <n v="2918097"/>
        <n v="276527"/>
        <n v="1050432"/>
        <n v="1803004"/>
        <n v="1743769"/>
        <n v="863529"/>
        <n v="1135543"/>
        <n v="697004"/>
        <n v="670063"/>
        <n v="1002807"/>
        <n v="3504247"/>
        <n v="1130039"/>
        <n v="2045908"/>
        <n v="75993"/>
        <n v="1209286"/>
        <n v="18993"/>
        <n v="48000"/>
        <n v="5828"/>
        <n v="1504750"/>
        <n v="1404991"/>
        <n v="2118835"/>
        <n v="2180536"/>
        <n v="2212888"/>
        <n v="652237"/>
        <n v="1009115"/>
        <n v="1319693"/>
        <n v="4753"/>
        <n v="3306340"/>
        <n v="1973829"/>
        <n v="2433190"/>
        <n v="1774581"/>
        <n v="1085139"/>
        <n v="2145322"/>
        <n v="596612"/>
        <n v="1236039"/>
        <n v="773101"/>
        <n v="1840226"/>
        <n v="1054969"/>
        <n v="1231168"/>
        <n v="296955"/>
        <n v="1387834"/>
        <n v="1807112"/>
        <n v="1330461"/>
        <n v="528461"/>
        <n v="2001809"/>
        <n v="1699453"/>
        <n v="1694322"/>
        <n v="3186728"/>
        <n v="448753"/>
        <n v="1706833"/>
        <n v="1801628"/>
        <n v="817194"/>
        <n v="1512758"/>
        <n v="2494047"/>
        <n v="992121"/>
        <n v="1276391"/>
        <n v="1111376"/>
        <n v="1855014"/>
        <n v="1603338"/>
        <n v="2800600"/>
        <n v="1024321"/>
        <n v="525550"/>
        <n v="540965"/>
        <n v="1141973"/>
        <n v="591228"/>
        <n v="1758367"/>
        <n v="558545"/>
        <n v="2409499"/>
        <n v="1130989"/>
        <n v="867338"/>
        <n v="847073"/>
        <n v="704172"/>
        <n v="1050226"/>
        <n v="1321647"/>
        <n v="2597391"/>
        <n v="2615561"/>
        <n v="2745836"/>
        <n v="232631"/>
        <n v="1963336"/>
        <n v="1370346"/>
        <n v="874236"/>
        <n v="1576112"/>
        <n v="457626"/>
        <n v="1381364"/>
        <n v="1375429"/>
        <n v="1071964"/>
        <n v="2150349"/>
        <n v="1200284"/>
        <n v="1685066"/>
        <n v="2721939"/>
        <n v="1157857"/>
        <n v="304713"/>
        <n v="1370051"/>
        <n v="1895981"/>
        <n v="2762225"/>
        <n v="1777428"/>
        <n v="935726"/>
        <n v="6105"/>
        <n v="347840"/>
        <n v="1306726"/>
        <n v="1935625"/>
        <n v="1176792"/>
        <n v="712473"/>
        <n v="1994869"/>
        <n v="47982"/>
        <n v="1212300"/>
        <n v="313690"/>
        <n v="1991649"/>
        <n v="949449"/>
        <n v="2037889"/>
        <n v="1572960"/>
        <n v="1570466"/>
        <n v="1182233"/>
        <n v="472498"/>
        <n v="1597774"/>
        <n v="1104021"/>
        <n v="948126"/>
        <n v="1983360"/>
        <n v="372472"/>
        <n v="450282"/>
        <n v="1811794"/>
        <n v="1632813"/>
        <n v="1290117"/>
        <n v="468"/>
        <n v="1194637"/>
        <n v="1525007"/>
        <n v="1182501"/>
        <n v="81570"/>
        <n v="1736445"/>
        <n v="370580"/>
        <n v="722945"/>
        <n v="2283444"/>
        <n v="968142"/>
        <n v="492794"/>
        <n v="109336"/>
        <n v="2259654"/>
        <n v="531100"/>
        <n v="452152"/>
        <n v="257038"/>
        <n v="5346"/>
        <n v="845296"/>
        <n v="853827"/>
        <n v="1024793"/>
        <n v="1276546"/>
        <n v="1131300"/>
        <n v="460446"/>
        <n v="1896300"/>
        <n v="461496"/>
        <n v="1633343"/>
        <n v="1184754"/>
        <n v="893617"/>
        <n v="1546072"/>
        <n v="1274554"/>
        <n v="2429107"/>
        <n v="2052804"/>
        <n v="155068"/>
        <n v="1228731"/>
        <n v="542370"/>
        <n v="511889"/>
        <n v="1448693"/>
        <n v="906142"/>
        <n v="584281"/>
        <n v="1528923"/>
        <n v="764442"/>
        <n v="1077467"/>
        <n v="1094981"/>
        <n v="874745"/>
        <n v="1928394"/>
        <n v="1464981"/>
        <n v="1376634"/>
        <n v="2057183"/>
        <n v="2114762"/>
        <n v="1381128"/>
        <n v="18786"/>
        <n v="586913"/>
        <n v="1439494"/>
        <n v="199005"/>
        <n v="1275478"/>
        <n v="770619"/>
        <n v="1506207"/>
        <n v="1696735"/>
        <n v="1097300"/>
        <n v="340417"/>
        <n v="1023565"/>
        <n v="1308656"/>
        <n v="1289410"/>
        <n v="1320272"/>
        <n v="1098471"/>
        <n v="1982960"/>
        <n v="814311"/>
        <n v="2226666"/>
        <n v="1798788"/>
        <n v="419775"/>
        <n v="718537"/>
        <n v="216426"/>
        <n v="1372574"/>
        <n v="1213869"/>
        <n v="585799"/>
        <n v="19273"/>
        <n v="617622"/>
        <n v="413994"/>
        <n v="1710318"/>
        <n v="187600"/>
        <n v="1050123"/>
        <n v="1423530"/>
        <n v="419328"/>
        <n v="1350702"/>
        <n v="175202"/>
        <n v="811384"/>
        <n v="1016285"/>
        <n v="505968"/>
        <n v="1113875"/>
        <n v="2148241"/>
        <n v="1291528"/>
        <n v="575140"/>
        <n v="1221765"/>
        <n v="2015060"/>
        <n v="734285"/>
        <n v="1145997"/>
        <n v="1770688"/>
        <n v="1005664"/>
        <n v="972481"/>
        <n v="1291925"/>
        <n v="1427791"/>
        <n v="1250741"/>
        <n v="788425"/>
        <n v="766717"/>
        <n v="1483746"/>
        <n v="847997"/>
        <n v="191107"/>
        <n v="36575"/>
        <n v="756395"/>
        <n v="1960960"/>
        <n v="538190"/>
        <n v="663302"/>
        <n v="63414"/>
        <n v="319755"/>
        <n v="702990"/>
        <n v="1152404"/>
        <n v="945300"/>
        <n v="997779"/>
        <n v="621094"/>
        <n v="808609"/>
        <n v="388099"/>
        <n v="977472"/>
        <n v="1009856"/>
        <n v="652625"/>
        <n v="1217766"/>
        <n v="510656"/>
        <n v="1744925"/>
        <n v="492586"/>
        <n v="848100"/>
        <n v="582562"/>
        <n v="706687"/>
        <n v="797272"/>
        <n v="206704"/>
        <n v="997356"/>
        <n v="839708"/>
        <n v="1476547"/>
        <n v="231754"/>
        <n v="176564"/>
        <n v="258431"/>
        <n v="416500"/>
        <n v="629019"/>
        <n v="585703"/>
        <n v="31408"/>
        <n v="602328"/>
        <n v="1208832"/>
        <n v="25010"/>
        <n v="1087962"/>
        <n v="1053489"/>
        <n v="340661"/>
        <n v="481977"/>
        <n v="317181"/>
        <n v="400555"/>
        <n v="1660315"/>
        <n v="1167406"/>
        <n v="1006272"/>
        <n v="596841"/>
        <n v="57057"/>
        <n v="1119453"/>
        <n v="1803531"/>
        <n v="1442933"/>
        <n v="1264238"/>
        <n v="1571635"/>
        <n v="1024779"/>
        <n v="1564794"/>
        <n v="1119504"/>
        <n v="1393807"/>
        <n v="882621"/>
        <n v="469115"/>
        <n v="197174"/>
        <n v="710962"/>
        <n v="834891"/>
        <n v="1654913"/>
        <n v="1185946"/>
        <n v="151696"/>
        <n v="1625841"/>
        <n v="858590"/>
        <n v="1508195"/>
        <n v="1316260"/>
        <n v="736849"/>
        <n v="800916"/>
        <n v="217315"/>
        <n v="1052795"/>
        <n v="509435"/>
        <n v="1547017"/>
        <n v="802476"/>
        <n v="339516"/>
        <n v="1238685"/>
        <n v="456824"/>
        <n v="261319"/>
        <n v="36402"/>
        <n v="875226"/>
        <n v="975861"/>
        <n v="1338565"/>
        <n v="300290"/>
        <n v="240278"/>
        <n v="3404"/>
        <n v="566366"/>
        <n v="39"/>
        <n v="340281"/>
        <n v="516136"/>
        <n v="1323813"/>
        <n v="1224033"/>
        <n v="1185888"/>
        <n v="274723"/>
        <n v="485138"/>
        <n v="-61963"/>
        <n v="769847"/>
        <n v="1323327"/>
        <n v="1823549"/>
        <n v="1201561"/>
        <n v="835914"/>
        <n v="518891"/>
        <n v="615848"/>
        <n v="317188"/>
        <n v="665340"/>
        <n v="682949"/>
        <n v="498568"/>
        <n v="1147187"/>
        <n v="540113"/>
        <n v="1130352"/>
        <n v="880516"/>
        <n v="127060"/>
        <n v="1187600"/>
        <n v="439207"/>
        <n v="1344175"/>
        <n v="106840"/>
        <n v="258835"/>
        <n v="571553"/>
        <n v="998664"/>
        <n v="994506"/>
        <n v="680703"/>
        <n v="1708420"/>
        <n v="1267626"/>
        <n v="1074744"/>
        <n v="116598"/>
        <n v="845771"/>
        <n v="527242"/>
        <n v="641710"/>
        <n v="919614"/>
        <n v="1161425"/>
        <n v="746100"/>
        <n v="962047"/>
        <n v="1137095"/>
        <n v="519615"/>
        <n v="667156"/>
        <n v="364065"/>
        <n v="1011702"/>
        <n v="796305"/>
        <n v="664633"/>
        <n v="1069594"/>
        <n v="239148"/>
        <n v="673981"/>
        <n v="1155724"/>
        <n v="1522908"/>
        <n v="374399"/>
        <n v="667138"/>
        <n v="635703"/>
        <n v="800738"/>
        <n v="913154"/>
        <n v="1087030"/>
        <n v="200436"/>
        <n v="921645"/>
        <n v="801239"/>
        <n v="53338"/>
        <n v="433987"/>
        <n v="1042730"/>
        <n v="408403"/>
        <n v="157476"/>
        <n v="913211"/>
        <n v="39224"/>
        <n v="495524"/>
        <n v="301481"/>
        <n v="1429561"/>
        <n v="516606"/>
        <n v="1056028"/>
        <n v="431267"/>
        <n v="1008261"/>
        <n v="757409"/>
        <n v="1398272"/>
        <n v="276707"/>
        <n v="1017477"/>
        <n v="365344"/>
        <n v="615041"/>
        <n v="1159866"/>
        <n v="810626"/>
        <n v="654816"/>
        <n v="867520"/>
        <n v="14608"/>
        <n v="879644"/>
        <n v="1316209"/>
        <n v="1077540"/>
        <n v="12960"/>
        <n v="1010181"/>
        <n v="863438"/>
        <n v="640984"/>
        <n v="932062"/>
        <n v="76629"/>
        <n v="860973"/>
        <n v="652935"/>
        <n v="1064976"/>
        <n v="1263558"/>
        <n v="1150565"/>
        <n v="197734"/>
        <n v="848442"/>
        <n v="2596720"/>
        <n v="978698"/>
        <n v="994861"/>
        <n v="633781"/>
        <n v="1147184"/>
        <n v="233249"/>
        <n v="366250"/>
        <n v="1563610"/>
        <n v="797950"/>
        <n v="537322"/>
        <n v="1459347"/>
        <n v="778857"/>
        <n v="302769"/>
        <n v="119866"/>
        <n v="698857"/>
        <n v="94228"/>
        <n v="1480827"/>
        <n v="1075487"/>
        <n v="1051875"/>
        <n v="645803"/>
        <n v="727627"/>
        <n v="1218575"/>
        <n v="1215121"/>
        <n v="1265500"/>
        <n v="509634"/>
        <n v="469893"/>
        <n v="56727"/>
        <n v="567159"/>
        <n v="430869"/>
        <n v="1060710"/>
        <n v="1068851"/>
        <n v="39498"/>
        <n v="868921"/>
        <n v="1142574"/>
        <n v="588840"/>
        <n v="134949"/>
        <n v="682236"/>
        <n v="768035"/>
        <n v="171777"/>
        <n v="980419"/>
        <n v="437156"/>
        <n v="1046576"/>
        <n v="794524"/>
        <n v="678768"/>
        <n v="964663"/>
        <n v="161383"/>
        <n v="461171"/>
        <n v="46558"/>
        <n v="503153"/>
        <n v="26997"/>
        <n v="1441223"/>
        <n v="1153397"/>
        <n v="167149"/>
        <n v="861146"/>
        <n v="433966"/>
        <n v="619678"/>
        <n v="931127"/>
        <n v="1056794"/>
        <n v="604885"/>
        <n v="238807"/>
        <n v="598982"/>
        <n v="866347"/>
        <n v="546195"/>
        <n v="752014"/>
        <n v="503746"/>
        <n v="100260"/>
        <n v="305643"/>
        <n v="899607"/>
        <n v="734339"/>
        <n v="479946"/>
        <n v="874963"/>
        <n v="1312722"/>
        <n v="799113"/>
        <n v="545587"/>
        <n v="62173"/>
        <n v="230359"/>
        <n v="186621"/>
        <n v="235822"/>
        <n v="742296"/>
        <n v="163982"/>
        <n v="834031"/>
        <n v="1395885"/>
        <n v="600244"/>
        <n v="641050"/>
        <n v="600276"/>
        <n v="337209"/>
        <n v="1667276"/>
        <n v="522036"/>
        <n v="826841"/>
        <n v="1265918"/>
        <n v="1012262"/>
        <n v="330881"/>
        <n v="126987"/>
        <n v="1260561"/>
        <n v="497050"/>
        <n v="1234513"/>
        <n v="937549"/>
        <n v="204057"/>
        <n v="783648"/>
        <n v="366176"/>
        <n v="68639"/>
        <n v="947713"/>
        <n v="512690"/>
        <n v="792434"/>
        <n v="619389"/>
        <n v="567550"/>
        <n v="642002"/>
        <n v="910312"/>
        <n v="61753"/>
        <n v="578986"/>
        <n v="1209113"/>
        <n v="141515"/>
        <n v="541135"/>
        <n v="324697"/>
        <n v="753883"/>
        <n v="421212"/>
        <n v="838636"/>
        <n v="674726"/>
        <n v="28105"/>
        <n v="332615"/>
        <n v="373218"/>
        <n v="1344281"/>
        <n v="604080"/>
        <n v="342185"/>
        <n v="753055"/>
        <n v="897807"/>
        <n v="1113056"/>
        <n v="910241"/>
        <n v="153641"/>
        <n v="773953"/>
        <n v="932025"/>
        <n v="778840"/>
        <n v="828238"/>
        <n v="831419"/>
        <n v="1489752"/>
        <n v="139097"/>
        <n v="291117"/>
        <n v="1043891"/>
        <n v="414549"/>
        <n v="231556"/>
        <n v="373727"/>
        <n v="1180223"/>
        <n v="365435"/>
        <n v="560621"/>
        <n v="533762"/>
        <n v="168709"/>
        <n v="1030334"/>
        <n v="895978"/>
        <n v="167434"/>
        <n v="715234"/>
        <n v="223974"/>
        <n v="485426"/>
        <n v="684459"/>
        <n v="594923"/>
        <n v="639891"/>
        <n v="812006"/>
        <n v="557996"/>
        <n v="772254"/>
        <n v="242372"/>
        <n v="649749"/>
        <n v="222495"/>
        <n v="676088"/>
        <n v="466519"/>
        <n v="832720"/>
        <n v="340392"/>
        <n v="330845"/>
        <n v="596535"/>
        <n v="729128"/>
        <n v="55039"/>
        <n v="863571"/>
        <n v="970820"/>
        <n v="541894"/>
        <n v="755543"/>
        <n v="489340"/>
        <n v="960641"/>
        <n v="136315"/>
        <n v="587470"/>
        <n v="663896"/>
        <n v="967616"/>
        <n v="97462"/>
        <n v="439556"/>
        <n v="513015"/>
        <n v="955734"/>
        <n v="332792"/>
        <n v="826246"/>
        <n v="724389"/>
        <n v="595447"/>
        <n v="829300"/>
        <n v="461547"/>
        <n v="48834"/>
        <n v="482719"/>
        <n v="433210"/>
        <n v="483257"/>
        <n v="554652"/>
        <n v="1208952"/>
        <n v="815199"/>
        <n v="774639"/>
        <n v="607355"/>
        <n v="448938"/>
        <n v="150830"/>
        <n v="353379"/>
        <n v="389947"/>
        <n v="253813"/>
        <n v="235291"/>
        <n v="779725"/>
        <n v="301971"/>
        <n v="1068641"/>
        <n v="479228"/>
        <n v="741377"/>
        <n v="602329"/>
        <n v="1188788"/>
        <n v="804852"/>
        <n v="34450"/>
        <n v="1078325"/>
        <n v="720016"/>
        <n v="406813"/>
        <n v="212271"/>
        <n v="1203902"/>
        <n v="535304"/>
        <n v="344634"/>
        <n v="843575"/>
        <n v="685262"/>
        <n v="-14130"/>
        <n v="124699"/>
        <n v="448524"/>
        <n v="972354"/>
        <n v="932228"/>
        <n v="225928"/>
        <n v="306415"/>
        <n v="912108"/>
        <n v="120912"/>
        <n v="620705"/>
        <n v="424247"/>
        <n v="574817"/>
        <n v="713476"/>
        <n v="960459"/>
        <n v="581628"/>
        <n v="342297"/>
        <n v="1118679"/>
        <n v="947763"/>
        <n v="1063565"/>
        <n v="522960"/>
        <n v="796978"/>
        <n v="347464"/>
        <n v="43374"/>
        <n v="209376"/>
        <n v="927685"/>
        <n v="183951"/>
        <n v="487822"/>
        <n v="211685"/>
        <n v="588151"/>
        <n v="645190"/>
        <n v="477030"/>
        <n v="273024"/>
        <n v="541896"/>
        <n v="307944"/>
        <n v="364869"/>
        <n v="631695"/>
        <n v="765861"/>
        <n v="259787"/>
        <n v="710069"/>
        <n v="613988"/>
        <n v="586237"/>
        <n v="763131"/>
        <n v="668056"/>
        <n v="1475263"/>
        <n v="657798"/>
        <n v="1133456"/>
        <n v="150357"/>
        <n v="448658"/>
        <n v="98706"/>
        <n v="345169"/>
        <n v="523290"/>
        <n v="494656"/>
        <n v="1098508"/>
        <n v="685843"/>
        <n v="444956"/>
        <n v="660591"/>
        <n v="11310"/>
        <n v="118003"/>
        <n v="302195"/>
        <n v="907497"/>
        <n v="357736"/>
        <n v="660465"/>
        <n v="538365"/>
        <n v="399749"/>
        <n v="598686"/>
        <n v="608972"/>
        <n v="256458"/>
        <n v="153452"/>
        <n v="14209"/>
        <n v="790448"/>
        <n v="777420"/>
        <n v="602755"/>
        <n v="648558"/>
        <n v="634650"/>
        <n v="721031"/>
        <n v="156821"/>
        <n v="941628"/>
        <n v="341274"/>
        <n v="592619"/>
        <n v="575633"/>
        <n v="614424"/>
        <n v="892611"/>
        <n v="362500"/>
        <n v="388829"/>
        <n v="258115"/>
        <n v="324908"/>
        <n v="323534"/>
        <n v="377375"/>
        <n v="483517"/>
        <n v="733012"/>
        <n v="437444"/>
        <n v="173755"/>
        <n v="534777"/>
        <n v="662963"/>
        <n v="529112"/>
        <n v="766652"/>
        <n v="78285"/>
        <n v="225440"/>
        <n v="284606"/>
        <n v="1013999"/>
        <n v="388573"/>
        <n v="857811"/>
        <n v="302789"/>
        <n v="426048"/>
        <n v="879030"/>
        <n v="997726"/>
        <n v="219757"/>
        <n v="718991"/>
        <n v="873438"/>
        <n v="777869"/>
        <n v="203378"/>
        <n v="806337"/>
        <n v="348578"/>
        <n v="552259"/>
        <n v="575667"/>
        <n v="565494"/>
        <n v="456376"/>
        <n v="635068"/>
        <n v="664915"/>
        <n v="128320"/>
        <n v="834464"/>
        <n v="83467"/>
        <n v="571373"/>
        <n v="900000"/>
        <n v="521915"/>
        <n v="124082"/>
        <n v="-280283"/>
        <n v="672774"/>
        <n v="95174"/>
        <n v="197802"/>
        <n v="654871"/>
        <n v="631120"/>
        <n v="754409"/>
        <n v="517851"/>
        <n v="971002"/>
        <n v="372908"/>
        <n v="280770"/>
        <n v="7714"/>
        <n v="681550"/>
        <n v="219181"/>
        <n v="292730"/>
        <n v="602201"/>
        <n v="2052043"/>
        <n v="144259"/>
        <n v="173188"/>
        <n v="476629"/>
        <n v="393271"/>
        <n v="503111"/>
        <n v="655953"/>
        <n v="232362"/>
        <n v="201686"/>
        <n v="491221"/>
        <n v="67654"/>
        <n v="672335"/>
        <n v="603235"/>
        <n v="403737"/>
        <n v="584743"/>
        <n v="682422"/>
        <n v="564748"/>
        <n v="464321"/>
        <n v="112097"/>
        <n v="184922"/>
        <n v="570348"/>
        <n v="510912"/>
        <n v="631062"/>
        <n v="95254"/>
        <n v="173136"/>
        <n v="406156"/>
        <n v="916330"/>
        <n v="660930"/>
        <n v="266884"/>
        <n v="318332"/>
        <n v="895852"/>
        <n v="187063"/>
        <n v="395771"/>
        <n v="101856"/>
        <n v="492946"/>
        <n v="560377"/>
        <n v="707117"/>
        <n v="432940"/>
        <n v="709348"/>
        <n v="359559"/>
        <n v="529038"/>
        <n v="466428"/>
        <n v="264949"/>
        <n v="265813"/>
        <n v="647038"/>
        <n v="496420"/>
        <n v="477643"/>
        <n v="311056"/>
        <n v="751600"/>
        <n v="869658"/>
        <n v="54698"/>
        <n v="243805"/>
        <n v="439496"/>
        <n v="477880"/>
        <n v="647649"/>
        <n v="602969"/>
        <n v="691443"/>
        <n v="336550"/>
        <n v="703037"/>
        <n v="605155"/>
        <n v="1215268"/>
        <n v="431736"/>
        <n v="154565"/>
        <n v="119503"/>
        <n v="592536"/>
        <n v="429041"/>
        <n v="618836"/>
        <n v="515814"/>
        <n v="768848"/>
        <n v="209617"/>
        <n v="94836"/>
        <n v="631806"/>
        <n v="522604"/>
        <n v="402837"/>
        <n v="723760"/>
        <n v="31335"/>
        <n v="681560"/>
        <n v="444106"/>
        <n v="243747"/>
        <n v="165473"/>
        <n v="346373"/>
        <n v="585140"/>
        <n v="258135"/>
        <n v="801549"/>
        <n v="364969"/>
        <n v="622355"/>
        <n v="176254"/>
        <n v="591811"/>
        <n v="268290"/>
        <n v="556978"/>
        <n v="301872"/>
        <n v="418662"/>
        <n v="386274"/>
        <n v="292119"/>
        <n v="216589"/>
        <n v="512726"/>
        <n v="148941"/>
        <n v="785254"/>
        <n v="245209"/>
        <n v="143736"/>
        <n v="308542"/>
        <n v="559191"/>
        <n v="-57675"/>
        <n v="225218"/>
        <n v="277878"/>
        <n v="534783"/>
        <n v="514551"/>
        <n v="441074"/>
        <n v="27135"/>
        <n v="454870"/>
        <n v="330297"/>
        <n v="315193"/>
        <n v="-257"/>
        <n v="655181"/>
        <n v="566592"/>
        <n v="431869"/>
        <n v="337516"/>
        <n v="196847"/>
        <n v="212349"/>
        <n v="529762"/>
        <n v="799573"/>
        <n v="486586"/>
        <n v="726531"/>
        <n v="650764"/>
        <n v="493543"/>
        <n v="382451"/>
        <n v="1002674"/>
        <n v="154807"/>
        <n v="583267"/>
        <n v="260210"/>
        <n v="224427"/>
        <n v="609555"/>
        <n v="451979"/>
        <n v="798773"/>
        <n v="846050"/>
        <n v="371680"/>
        <n v="214902"/>
        <n v="506694"/>
        <n v="663408"/>
        <n v="165933"/>
        <n v="55298"/>
        <n v="924704"/>
        <n v="742725"/>
        <n v="456461"/>
        <n v="302803"/>
        <n v="58722"/>
        <n v="19860"/>
        <n v="109626"/>
        <n v="534555"/>
        <n v="712565"/>
        <n v="268312"/>
        <n v="391329"/>
        <n v="110196"/>
        <n v="668354"/>
        <n v="486904"/>
        <n v="51258"/>
        <n v="-6689"/>
        <n v="429178"/>
        <n v="356559"/>
        <n v="306472"/>
        <n v="278338"/>
        <n v="463603"/>
        <n v="719692"/>
        <n v="957515"/>
        <n v="623009"/>
        <n v="841783"/>
        <n v="138758"/>
        <n v="454542"/>
        <n v="557268"/>
        <n v="530282"/>
        <n v="426920"/>
        <n v="122954"/>
        <n v="189590"/>
        <n v="52452"/>
        <n v="308996"/>
        <n v="710906"/>
        <n v="293856"/>
        <n v="646569"/>
        <n v="86976"/>
        <n v="149259"/>
        <n v="628634"/>
        <n v="723835"/>
        <n v="425369"/>
        <n v="250860"/>
        <n v="52521"/>
        <n v="292221"/>
        <n v="300601"/>
        <n v="793464"/>
        <n v="216009"/>
        <n v="457809"/>
        <n v="419865"/>
        <n v="692761"/>
        <n v="749755"/>
        <n v="209565"/>
        <n v="637904"/>
        <n v="239354"/>
        <n v="318203"/>
        <n v="521463"/>
        <n v="199776"/>
        <n v="501234"/>
        <n v="587413"/>
        <n v="667490"/>
        <n v="497886"/>
        <n v="389012"/>
        <n v="504718"/>
        <n v="407198"/>
        <n v="664776"/>
        <n v="708157"/>
        <n v="298702"/>
        <n v="320920"/>
        <n v="137842"/>
        <n v="231851"/>
        <n v="76918"/>
        <n v="170752"/>
        <n v="512670"/>
        <n v="173562"/>
        <n v="248889"/>
        <n v="396518"/>
        <n v="650320"/>
        <n v="428881"/>
        <n v="236492"/>
        <n v="35159"/>
        <n v="519411"/>
        <n v="312922"/>
        <n v="141573"/>
        <n v="169345"/>
        <n v="-726"/>
        <n v="213432"/>
        <n v="513385"/>
        <n v="153620"/>
        <n v="252099"/>
        <n v="424910"/>
        <n v="231980"/>
        <n v="26007"/>
        <n v="419259"/>
        <n v="287617"/>
        <n v="16925"/>
        <n v="616153"/>
        <n v="288521"/>
        <n v="30244"/>
        <n v="462864"/>
        <n v="405802"/>
        <n v="143495"/>
        <n v="282589"/>
        <n v="203201"/>
        <n v="634699"/>
        <n v="312611"/>
        <n v="710094"/>
        <n v="532414"/>
        <n v="290834"/>
        <n v="118074"/>
        <n v="344791"/>
        <n v="361630"/>
        <n v="335523"/>
        <n v="593430"/>
        <n v="185259"/>
        <n v="349772"/>
        <n v="473838"/>
        <n v="140300"/>
        <n v="6840346"/>
        <n v="417567"/>
        <n v="532400"/>
        <n v="213285"/>
        <n v="315934"/>
        <n v="666415"/>
        <n v="165041"/>
        <n v="378515"/>
        <n v="337605"/>
        <n v="205251"/>
        <n v="286199"/>
        <n v="301311"/>
        <n v="278286"/>
        <n v="504484"/>
        <n v="483217"/>
        <n v="224490"/>
        <n v="247058"/>
        <n v="13210"/>
        <n v="85574"/>
        <n v="83320"/>
        <n v="467576"/>
        <n v="520249"/>
        <n v="149110"/>
        <n v="353902"/>
        <n v="224369"/>
        <n v="336294"/>
        <n v="234036"/>
        <n v="503815"/>
        <n v="482323"/>
        <n v="282650"/>
        <n v="261277"/>
        <n v="474524"/>
        <n v="502440"/>
        <n v="556535"/>
        <n v="457026"/>
        <n v="468695"/>
        <n v="557330"/>
        <n v="201907"/>
        <n v="598358"/>
        <n v="956086"/>
        <n v="224449"/>
        <n v="439644"/>
        <n v="105880"/>
        <n v="245077"/>
        <n v="162495"/>
        <n v="257023"/>
        <n v="226611"/>
        <n v="296648"/>
        <n v="528146"/>
        <n v="449345"/>
        <n v="361364"/>
        <n v="547543"/>
        <n v="185948"/>
        <n v="234719"/>
        <n v="585984"/>
        <n v="206063"/>
        <n v="306325"/>
        <n v="210636"/>
        <n v="388193"/>
        <n v="360732"/>
        <n v="573395"/>
        <n v="296104"/>
        <n v="8948"/>
        <n v="649592"/>
        <n v="389950"/>
        <n v="666289"/>
        <n v="585817"/>
        <n v="169547"/>
        <n v="451724"/>
        <n v="1678"/>
        <n v="462040"/>
        <n v="96704"/>
        <n v="396602"/>
        <n v="144157"/>
        <n v="279925"/>
        <n v="34421"/>
        <n v="897882"/>
        <n v="627605"/>
        <n v="89079"/>
        <n v="674246"/>
        <n v="484298"/>
        <n v="417732"/>
        <n v="458175"/>
        <n v="164011"/>
        <n v="201107"/>
        <n v="440045"/>
        <n v="62734"/>
        <n v="491086"/>
        <n v="327578"/>
        <n v="313372"/>
        <n v="382960"/>
        <n v="203429"/>
        <n v="548054"/>
        <n v="603205"/>
        <n v="108936"/>
        <n v="575594"/>
        <n v="676535"/>
        <n v="21166"/>
        <n v="345283"/>
        <n v="309980"/>
        <n v="245621"/>
        <n v="334931"/>
        <n v="103285"/>
        <n v="440347"/>
        <n v="412425"/>
        <n v="52808"/>
        <n v="258458"/>
        <n v="338100"/>
        <n v="169228"/>
        <n v="461675"/>
        <n v="357858"/>
        <n v="205815"/>
        <n v="636049"/>
        <n v="209876"/>
        <n v="318134"/>
        <n v="431555"/>
        <n v="367028"/>
        <n v="320706"/>
        <n v="479863"/>
        <n v="268889"/>
        <n v="434444"/>
        <n v="233476"/>
        <n v="434617"/>
        <n v="712288"/>
        <n v="341049"/>
        <n v="686957"/>
        <n v="409877"/>
        <n v="267055"/>
        <n v="628484"/>
        <n v="438281"/>
        <n v="192210"/>
        <n v="133496"/>
        <n v="1353315"/>
        <n v="222341"/>
        <n v="493380"/>
        <n v="215406"/>
        <n v="482044"/>
        <n v="172248"/>
        <n v="350486"/>
        <n v="13186"/>
        <n v="361162"/>
        <n v="152518"/>
        <n v="405873"/>
        <n v="387365"/>
        <n v="680002"/>
        <n v="218690"/>
        <n v="557993"/>
        <n v="169376"/>
        <n v="368476"/>
        <n v="270652"/>
        <n v="501659"/>
        <n v="678524"/>
        <n v="265370"/>
        <n v="427431"/>
        <n v="280000"/>
        <n v="400462"/>
        <n v="338095"/>
        <n v="235557"/>
        <n v="338605"/>
        <n v="136419"/>
        <n v="391029"/>
        <n v="462811"/>
        <n v="405725"/>
        <n v="186192"/>
        <n v="366880"/>
        <n v="142236"/>
        <n v="402317"/>
        <n v="459722"/>
        <n v="9962"/>
        <n v="579321"/>
        <n v="323040"/>
        <n v="362553"/>
        <n v="634143"/>
        <n v="201812"/>
        <n v="209447"/>
        <n v="152584"/>
        <n v="448797"/>
        <n v="112534"/>
        <n v="505721"/>
        <n v="432778"/>
        <n v="246006"/>
        <n v="132422"/>
        <n v="65143"/>
        <n v="650189"/>
        <n v="131575"/>
        <n v="581973"/>
        <n v="275680"/>
        <n v="337306"/>
        <n v="404162"/>
        <n v="290163"/>
        <n v="84152"/>
        <n v="273893"/>
        <n v="362890"/>
        <n v="374639"/>
        <n v="121363"/>
        <n v="297456"/>
        <n v="52972"/>
        <n v="399717"/>
        <n v="105709"/>
        <n v="214291"/>
        <n v="357262"/>
        <n v="410592"/>
        <n v="458165"/>
        <n v="290358"/>
        <n v="477179"/>
        <n v="78951"/>
        <n v="187401"/>
        <n v="346353"/>
        <n v="395185"/>
        <n v="201289"/>
        <n v="295794"/>
        <n v="31612"/>
        <n v="196590"/>
        <n v="356679"/>
        <n v="551414"/>
        <n v="253430"/>
        <n v="139259"/>
        <n v="176324"/>
        <n v="391427"/>
        <n v="416023"/>
        <n v="69381"/>
        <n v="180619"/>
        <n v="313367"/>
        <n v="353995"/>
        <n v="487798"/>
        <n v="517995"/>
        <n v="390879"/>
        <n v="-99259"/>
        <n v="138939"/>
        <n v="7167"/>
        <n v="94640"/>
        <n v="78553"/>
        <n v="354193"/>
        <n v="226750"/>
        <n v="269759"/>
        <n v="203924"/>
        <n v="261163"/>
        <n v="214438"/>
        <n v="205790"/>
        <n v="417280"/>
        <n v="115423"/>
        <n v="303620"/>
        <n v="70108"/>
        <n v="531118"/>
        <n v="474732"/>
        <n v="319690"/>
        <n v="152002"/>
        <n v="275750"/>
        <n v="35747"/>
        <n v="233554"/>
        <n v="335290"/>
        <n v="294710"/>
        <n v="235190"/>
        <n v="111686"/>
        <n v="367048"/>
        <n v="234032"/>
        <n v="255751"/>
        <n v="111789"/>
        <n v="307840"/>
        <n v="370830"/>
        <n v="253769"/>
        <n v="1847"/>
        <n v="297553"/>
        <n v="915688"/>
        <n v="76065"/>
        <n v="3673"/>
        <n v="351374"/>
        <n v="187342"/>
        <n v="257638"/>
        <n v="524192"/>
        <n v="348923"/>
        <n v="224172"/>
        <n v="511029"/>
        <n v="544370"/>
        <n v="76576"/>
        <n v="365499"/>
        <n v="187685"/>
        <n v="284922"/>
        <n v="562320"/>
        <n v="23443"/>
        <n v="412201"/>
        <n v="171237"/>
        <n v="160078"/>
        <n v="360510"/>
        <n v="376663"/>
        <n v="172854"/>
        <n v="12701"/>
        <n v="396724"/>
        <n v="347195"/>
        <n v="656709"/>
        <n v="302572"/>
        <n v="495804"/>
        <n v="548556"/>
        <n v="372772"/>
        <n v="167432"/>
        <n v="282287"/>
        <n v="457553"/>
        <n v="99980"/>
        <n v="152059"/>
        <n v="438677"/>
        <n v="342216"/>
        <n v="26011"/>
        <n v="112464"/>
        <n v="314446"/>
        <n v="81656"/>
        <n v="416811"/>
        <n v="446365"/>
        <n v="268453"/>
        <n v="320880"/>
        <n v="270923"/>
        <n v="475079"/>
        <n v="438576"/>
        <n v="322859"/>
        <n v="184493"/>
        <n v="235144"/>
        <n v="104725"/>
        <n v="234497"/>
        <n v="259134"/>
        <n v="296473"/>
        <n v="123230"/>
        <n v="116505"/>
        <n v="510951"/>
        <n v="84552"/>
        <n v="276696"/>
        <n v="171038"/>
        <n v="290731"/>
        <n v="101787"/>
        <n v="356232"/>
        <n v="34662"/>
        <n v="362879"/>
        <n v="217740"/>
        <n v="136840"/>
        <n v="314454"/>
        <n v="275137"/>
        <n v="80310"/>
        <n v="9720"/>
        <n v="247935"/>
        <n v="391299"/>
        <n v="535907"/>
        <n v="410132"/>
        <n v="132339"/>
        <n v="98260"/>
        <n v="238016"/>
        <n v="477617"/>
        <n v="368393"/>
        <n v="166517"/>
        <n v="326807"/>
        <n v="285349"/>
        <n v="176181"/>
        <n v="303101"/>
        <n v="426116"/>
        <n v="377249"/>
        <n v="482177"/>
        <n v="468052"/>
        <n v="445380"/>
        <n v="120865"/>
        <n v="112449"/>
        <n v="6738"/>
        <n v="259424"/>
        <n v="150192"/>
        <n v="105178"/>
        <n v="29265"/>
        <n v="167661"/>
        <n v="298858"/>
        <n v="266270"/>
        <n v="114809"/>
        <n v="488489"/>
        <n v="137901"/>
        <n v="286048"/>
        <n v="343898"/>
        <n v="75306"/>
        <n v="148965"/>
        <n v="581933"/>
        <n v="478060"/>
        <n v="116774"/>
        <n v="107040"/>
        <n v="242610"/>
        <n v="198760"/>
        <n v="428018"/>
        <n v="378721"/>
        <n v="597164"/>
        <n v="61327"/>
        <n v="287642"/>
        <n v="271323"/>
        <n v="-109842"/>
        <n v="280153"/>
        <n v="225176"/>
        <n v="169144"/>
        <n v="5137"/>
        <n v="172931"/>
        <n v="119517"/>
        <n v="88696"/>
        <n v="2770"/>
        <n v="275266"/>
        <n v="90249"/>
        <n v="71966"/>
        <n v="3214"/>
        <n v="168497"/>
        <n v="9428"/>
        <n v="217169"/>
        <n v="45614"/>
        <n v="100963"/>
        <n v="367460"/>
        <n v="447991"/>
        <n v="316566"/>
        <n v="20180"/>
        <n v="130486"/>
        <n v="373075"/>
        <n v="190629"/>
        <n v="111605"/>
        <n v="149593"/>
        <n v="295502"/>
        <n v="308962"/>
        <n v="30569"/>
        <n v="223342"/>
        <n v="378998"/>
        <n v="35299"/>
        <n v="267369"/>
        <n v="241326"/>
        <n v="97926"/>
        <n v="215038"/>
        <n v="344926"/>
        <n v="3568"/>
        <n v="33291"/>
        <n v="130822"/>
        <n v="261136"/>
        <n v="303801"/>
        <n v="214863"/>
        <n v="45360"/>
        <n v="46211"/>
        <n v="298811"/>
        <n v="52618"/>
        <n v="209997"/>
        <n v="219499"/>
        <n v="289653"/>
        <n v="145041"/>
        <n v="108821"/>
        <n v="344711"/>
        <n v="123492"/>
        <n v="315296"/>
        <n v="271119"/>
        <n v="86454"/>
        <n v="10302"/>
        <n v="383140"/>
        <n v="123436"/>
        <n v="321934"/>
        <n v="154271"/>
        <n v="358013"/>
        <n v="127080"/>
        <n v="134061"/>
        <n v="319993"/>
        <n v="65982"/>
        <n v="219135"/>
        <n v="176593"/>
        <n v="156259"/>
        <n v="197668"/>
        <n v="96592"/>
        <n v="173441"/>
        <n v="219904"/>
        <n v="571692"/>
        <n v="469744"/>
        <n v="268674"/>
        <n v="73805"/>
        <n v="961221"/>
        <n v="194422"/>
        <n v="26569"/>
        <n v="281558"/>
        <n v="357145"/>
        <n v="189051"/>
        <n v="105878"/>
        <n v="363590"/>
        <n v="191201"/>
        <n v="269040"/>
        <n v="285640"/>
        <n v="216419"/>
        <n v="68410"/>
        <n v="183728"/>
        <n v="213897"/>
        <n v="245079"/>
        <n v="32263"/>
        <n v="50519"/>
        <n v="351144"/>
        <n v="220346"/>
        <n v="156047"/>
        <n v="565193"/>
        <n v="213569"/>
        <n v="100938"/>
        <n v="603519"/>
        <n v="310852"/>
        <n v="261788"/>
        <n v="380043"/>
        <n v="375704"/>
        <n v="36491"/>
        <n v="284505"/>
        <n v="340208"/>
        <n v="92844"/>
        <n v="205019"/>
        <n v="125357"/>
        <n v="373296"/>
        <n v="99238"/>
        <n v="94456"/>
        <n v="-5462"/>
        <n v="399050"/>
        <n v="15071"/>
        <n v="67613"/>
        <n v="284458"/>
        <n v="380224"/>
        <n v="441121"/>
        <n v="81190"/>
        <n v="168253"/>
        <n v="403765"/>
        <n v="330003"/>
        <n v="201029"/>
        <n v="105607"/>
        <n v="198026"/>
        <n v="305912"/>
        <n v="134923"/>
        <n v="81037"/>
        <n v="69232"/>
        <n v="427991"/>
        <n v="61865"/>
        <n v="147609"/>
        <n v="17079"/>
        <n v="350141"/>
        <n v="177597"/>
        <n v="5781"/>
        <n v="202179"/>
        <n v="338810"/>
        <n v="122051"/>
        <n v="489689"/>
        <n v="217899"/>
        <n v="290672"/>
        <n v="177162"/>
        <n v="144182"/>
        <n v="150942"/>
        <n v="315008"/>
        <n v="139599"/>
        <n v="163797"/>
        <n v="155741"/>
        <n v="225574"/>
        <n v="338706"/>
        <n v="96097"/>
        <n v="84545"/>
        <n v="242081"/>
        <n v="325257"/>
        <n v="144293"/>
        <n v="41712"/>
        <n v="342200"/>
        <n v="203012"/>
        <n v="238560"/>
        <n v="312112"/>
        <n v="22594"/>
        <n v="240172"/>
        <n v="269735"/>
        <n v="412246"/>
        <n v="150740"/>
        <n v="204395"/>
        <n v="270468"/>
        <n v="123768"/>
        <n v="1001237"/>
        <n v="276942"/>
        <n v="139040"/>
        <n v="41598"/>
        <n v="159415"/>
        <n v="259155"/>
        <n v="102040"/>
        <n v="106526"/>
        <n v="39637"/>
        <n v="65001"/>
        <n v="55519"/>
        <n v="250072"/>
        <n v="154583"/>
        <n v="127043"/>
        <n v="216524"/>
        <n v="381599"/>
        <n v="199589"/>
        <n v="218236"/>
        <n v="268011"/>
        <n v="385223"/>
        <n v="387221"/>
        <n v="144699"/>
        <n v="-74757"/>
        <n v="31325"/>
        <n v="177063"/>
        <n v="298319"/>
        <n v="256952"/>
        <n v="292313"/>
        <n v="366139"/>
        <n v="221003"/>
        <n v="211619"/>
        <n v="140691"/>
        <n v="251179"/>
        <n v="19321"/>
        <n v="40763"/>
        <n v="38261"/>
        <n v="399999"/>
        <n v="259857"/>
        <n v="83210"/>
        <n v="225581"/>
        <n v="-185714"/>
        <n v="26202"/>
        <n v="193486"/>
        <n v="360572"/>
        <n v="139955"/>
        <n v="169793"/>
        <n v="380522"/>
        <n v="224964"/>
        <n v="335260"/>
        <n v="270808"/>
        <n v="266811"/>
        <n v="250288"/>
        <n v="385731"/>
        <n v="4666"/>
        <n v="477"/>
        <n v="116548"/>
        <n v="219427"/>
        <n v="338105"/>
        <n v="163745"/>
        <n v="120986"/>
        <n v="120326"/>
        <n v="260668"/>
        <n v="401810"/>
        <n v="218196"/>
        <n v="129165"/>
        <n v="217271"/>
        <n v="10688"/>
        <n v="12945"/>
        <n v="260777"/>
        <n v="90031"/>
        <n v="174981"/>
        <n v="208318"/>
        <n v="86036"/>
        <n v="58364"/>
        <n v="161224"/>
        <n v="107699"/>
        <n v="189559"/>
        <n v="284150"/>
        <n v="276460"/>
        <n v="300876"/>
        <n v="230892"/>
        <n v="97495"/>
        <n v="62207"/>
        <n v="172242"/>
        <n v="274592"/>
        <n v="113750"/>
        <n v="279372"/>
        <n v="277050"/>
        <n v="185665"/>
        <n v="338990"/>
        <n v="317165"/>
        <n v="84"/>
        <n v="162148"/>
        <n v="1195"/>
        <n v="6013"/>
        <n v="200440"/>
        <n v="22420"/>
        <n v="186694"/>
        <n v="227344"/>
        <n v="2444"/>
        <n v="369930"/>
        <n v="302870"/>
        <n v="97993"/>
        <n v="295610"/>
        <n v="20769"/>
        <n v="10346"/>
        <n v="107924"/>
        <n v="74950"/>
        <n v="172246"/>
        <n v="204121"/>
        <n v="162127"/>
        <n v="77929"/>
        <n v="243188"/>
        <n v="190565"/>
        <n v="251209"/>
        <n v="119440"/>
        <n v="199359"/>
        <n v="104098"/>
        <n v="245670"/>
        <n v="182648"/>
        <n v="137892"/>
        <n v="50087"/>
        <n v="202231"/>
        <n v="9135"/>
        <n v="222684"/>
        <n v="316724"/>
        <n v="294698"/>
        <n v="161595"/>
        <n v="234051"/>
        <n v="109961"/>
        <n v="238706"/>
        <n v="556979"/>
        <n v="269878"/>
        <n v="176537"/>
        <n v="840"/>
        <n v="153953"/>
        <n v="12116"/>
        <n v="111159"/>
        <n v="348196"/>
        <n v="158292"/>
        <n v="1617"/>
        <n v="283750"/>
        <n v="197297"/>
        <n v="156806"/>
        <n v="208790"/>
        <n v="-12281"/>
        <n v="144137"/>
        <n v="99234"/>
        <n v="253567"/>
        <n v="235859"/>
        <n v="262353"/>
        <n v="220332"/>
        <n v="56440"/>
        <n v="243856"/>
        <n v="111753"/>
        <n v="182626"/>
        <n v="304259"/>
        <n v="17674"/>
        <n v="312772"/>
        <n v="-22963"/>
        <n v="195260"/>
        <n v="82192"/>
        <n v="63020"/>
        <n v="328523"/>
        <n v="313823"/>
        <n v="563203"/>
        <n v="45804"/>
        <n v="259789"/>
        <n v="38440"/>
        <n v="205076"/>
        <n v="100875"/>
        <n v="254268"/>
        <n v="104901"/>
        <n v="1082"/>
        <n v="116708"/>
        <n v="-2332"/>
        <n v="190815"/>
        <n v="244473"/>
        <n v="48366"/>
        <n v="283468"/>
        <n v="144459"/>
        <n v="61683"/>
        <n v="146495"/>
        <n v="161689"/>
        <n v="208552"/>
        <n v="68766"/>
        <n v="85837"/>
        <n v="242289"/>
        <n v="399037"/>
        <n v="244002"/>
        <n v="154112"/>
        <n v="223131"/>
        <n v="191940"/>
        <n v="274798"/>
        <n v="130155"/>
        <n v="364803"/>
        <n v="190580"/>
        <n v="250031"/>
        <n v="291889"/>
        <n v="29208"/>
        <n v="226653"/>
        <n v="98789"/>
        <n v="53717"/>
        <n v="331612"/>
        <n v="292715"/>
        <n v="29101"/>
        <n v="58404"/>
        <n v="334339"/>
        <n v="164345"/>
        <n v="202627"/>
        <n v="143832"/>
        <n v="180802"/>
        <n v="127365"/>
        <n v="60690"/>
        <n v="310198"/>
        <n v="292693"/>
        <n v="167254"/>
        <n v="41408"/>
        <n v="37404"/>
        <n v="95288"/>
        <n v="81047"/>
        <n v="181459"/>
        <n v="374687"/>
        <n v="235306"/>
        <n v="225663"/>
        <n v="33550"/>
        <n v="252378"/>
        <n v="218076"/>
        <n v="30585"/>
        <n v="85018"/>
        <n v="161443"/>
        <n v="94277"/>
        <n v="107134"/>
        <n v="289780"/>
        <n v="180401"/>
        <n v="68439"/>
        <n v="105219"/>
        <n v="37174"/>
        <n v="282007"/>
        <n v="327513"/>
        <n v="113470"/>
        <n v="67413"/>
        <n v="207302"/>
        <n v="291539"/>
        <n v="294839"/>
        <n v="95257"/>
        <n v="187304"/>
        <n v="467722"/>
        <n v="-12577"/>
        <n v="250883"/>
        <n v="114494"/>
        <n v="140176"/>
        <n v="207825"/>
        <n v="127387"/>
        <n v="312506"/>
        <n v="289768"/>
        <n v="240399"/>
        <n v="139046"/>
        <n v="92293"/>
        <n v="298624"/>
        <n v="177867"/>
        <n v="42757"/>
        <n v="137667"/>
        <n v="87751"/>
        <n v="97206"/>
        <n v="8497"/>
        <n v="213434"/>
        <n v="93560"/>
        <n v="165168"/>
        <n v="224380"/>
        <n v="156692"/>
        <n v="87598"/>
        <n v="246883"/>
        <n v="238520"/>
        <n v="354973"/>
        <n v="313394"/>
        <n v="55633"/>
        <n v="88389"/>
        <n v="186664"/>
        <n v="310139"/>
        <n v="114555"/>
        <n v="876862"/>
        <n v="241949"/>
        <n v="196913"/>
        <n v="137670"/>
        <n v="219572"/>
        <n v="95789"/>
        <n v="44696"/>
        <n v="61250"/>
        <n v="65970"/>
        <n v="135181"/>
        <n v="5488"/>
        <n v="150826"/>
        <n v="69049"/>
        <n v="144889"/>
        <n v="292931"/>
        <n v="71245"/>
        <n v="251019"/>
        <n v="67287"/>
        <n v="117416"/>
        <n v="315694"/>
        <n v="4860"/>
        <n v="288100"/>
        <n v="164765"/>
        <n v="76686"/>
        <n v="179540"/>
        <n v="76621"/>
        <n v="29847"/>
        <n v="226705"/>
        <n v="67360"/>
        <n v="69887"/>
        <n v="108984"/>
        <n v="56018"/>
        <n v="91093"/>
        <n v="135829"/>
        <n v="68604"/>
        <n v="76129"/>
        <n v="46491"/>
        <n v="176971"/>
        <n v="66544"/>
        <n v="242929"/>
        <n v="237068"/>
        <n v="70656"/>
        <n v="136577"/>
        <n v="423798"/>
        <n v="176835"/>
        <n v="243263"/>
        <n v="63835"/>
        <n v="133145"/>
        <n v="36219"/>
        <n v="168958"/>
        <n v="44022"/>
        <n v="292664"/>
        <n v="103845"/>
        <n v="81323"/>
        <n v="216138"/>
        <n v="165349"/>
        <n v="2695"/>
        <n v="175501"/>
        <n v="136585"/>
        <n v="319273"/>
        <n v="3852"/>
        <n v="142403"/>
        <n v="172056"/>
        <n v="104112"/>
        <n v="291407"/>
        <n v="-3599"/>
        <n v="170597"/>
        <n v="151282"/>
        <n v="-22"/>
        <n v="82912"/>
        <n v="5693"/>
        <n v="158521"/>
        <n v="216762"/>
        <n v="95510"/>
        <n v="124992"/>
        <n v="183809"/>
        <n v="159098"/>
        <n v="208141"/>
        <n v="28820"/>
        <n v="136334"/>
        <n v="202265"/>
        <n v="150885"/>
        <n v="214674"/>
        <n v="29243"/>
        <n v="269104"/>
        <n v="37494"/>
        <n v="148542"/>
        <n v="44079"/>
        <n v="76670"/>
        <n v="33643"/>
        <n v="236672"/>
        <n v="96139"/>
        <n v="195731"/>
        <n v="150393"/>
        <n v="188586"/>
        <n v="249139"/>
        <n v="214895"/>
        <n v="81635"/>
        <n v="177474"/>
        <n v="74638"/>
        <n v="113338"/>
        <n v="37459"/>
        <n v="259678"/>
        <n v="26547"/>
        <n v="-271492"/>
        <n v="286722"/>
        <n v="33964"/>
        <n v="264873"/>
        <n v="113451"/>
        <n v="95551"/>
        <n v="126529"/>
        <n v="123232"/>
        <n v="8425"/>
        <n v="157511"/>
        <n v="187022"/>
        <n v="266903"/>
        <n v="158039"/>
        <n v="64407"/>
        <n v="58180"/>
        <n v="264527"/>
        <n v="157043"/>
        <n v="252413"/>
        <n v="259940"/>
        <n v="127450"/>
        <n v="103271"/>
        <n v="96621"/>
        <n v="198433"/>
        <n v="105923"/>
        <n v="106758"/>
        <n v="158766"/>
        <n v="79635"/>
        <n v="93522"/>
        <n v="253984"/>
        <n v="274990"/>
        <n v="29432"/>
        <n v="137951"/>
        <n v="260500"/>
        <n v="190741"/>
        <n v="233444"/>
        <n v="72241"/>
        <n v="53875"/>
        <n v="92425"/>
        <n v="93646"/>
        <n v="274916"/>
        <n v="223885"/>
        <n v="239760"/>
        <n v="72615"/>
        <n v="153760"/>
        <n v="373203"/>
        <n v="197169"/>
        <n v="4472"/>
        <n v="16906"/>
        <n v="121382"/>
        <n v="76371"/>
        <n v="138403"/>
        <n v="69869"/>
        <n v="130288"/>
        <n v="77180"/>
        <n v="56042"/>
        <n v="82661"/>
        <n v="70476"/>
        <n v="93345"/>
        <n v="192042"/>
        <n v="188672"/>
        <n v="162065"/>
        <n v="133977"/>
        <n v="252282"/>
        <n v="116002"/>
        <n v="239066"/>
        <n v="120735"/>
        <n v="359903"/>
        <n v="137696"/>
        <n v="239663"/>
        <n v="82412"/>
        <n v="151694"/>
        <n v="145053"/>
        <n v="55234"/>
        <n v="-355"/>
        <n v="23981"/>
        <n v="31886"/>
        <n v="92755"/>
        <n v="156716"/>
        <n v="94957"/>
        <n v="16393"/>
        <n v="170956"/>
        <n v="56955"/>
        <n v="339072"/>
        <n v="128208"/>
        <n v="104090"/>
        <n v="236053"/>
        <n v="134802"/>
        <n v="9483"/>
        <n v="89553"/>
        <n v="53256"/>
        <n v="74656"/>
        <n v="57434"/>
        <n v="213076"/>
        <n v="75467"/>
        <n v="162628"/>
        <n v="194265"/>
        <n v="96454"/>
        <n v="164521"/>
        <n v="16517"/>
        <n v="93947"/>
        <n v="55555"/>
        <n v="79374"/>
        <n v="29845"/>
        <n v="72464"/>
        <n v="49276"/>
        <n v="108561"/>
        <n v="9106"/>
        <n v="119273"/>
        <n v="36110"/>
        <n v="252656"/>
        <n v="567512"/>
        <n v="533724"/>
        <n v="141321"/>
        <n v="225108"/>
        <n v="165682"/>
        <n v="143913"/>
        <n v="182593"/>
        <n v="178993"/>
        <n v="68842"/>
        <n v="104224"/>
        <n v="119769"/>
        <n v="427663"/>
        <n v="51273"/>
        <n v="159064"/>
        <n v="13561"/>
        <n v="154508"/>
        <n v="116299"/>
        <n v="76296"/>
        <n v="133913"/>
        <n v="127750"/>
        <n v="193297"/>
        <n v="243726"/>
        <n v="-15132"/>
        <n v="181163"/>
        <n v="46035"/>
        <n v="14617"/>
        <n v="5388"/>
        <n v="33523"/>
        <n v="387"/>
        <n v="125992"/>
        <n v="105264"/>
        <n v="132408"/>
        <n v="166863"/>
        <n v="38224"/>
        <n v="83324"/>
        <n v="178308"/>
        <n v="122545"/>
        <n v="103857"/>
        <n v="148421"/>
        <n v="176131"/>
        <n v="56924"/>
        <n v="57684"/>
        <n v="174721"/>
        <n v="9388"/>
        <n v="25158"/>
        <n v="114178"/>
        <n v="96288"/>
        <n v="122479"/>
        <n v="285171"/>
        <n v="40604"/>
        <n v="174766"/>
        <n v="194132"/>
        <n v="7407"/>
        <n v="178501"/>
        <n v="21151"/>
        <n v="23484"/>
        <n v="45030"/>
        <n v="11754"/>
        <n v="182408"/>
        <n v="68236"/>
        <n v="201769"/>
        <n v="193946"/>
        <n v="5372"/>
        <n v="1105"/>
        <n v="46709"/>
        <n v="151380"/>
        <n v="88563"/>
        <n v="159534"/>
        <n v="215144"/>
        <n v="13729"/>
        <n v="199314"/>
        <n v="140061"/>
        <n v="75"/>
        <n v="41200"/>
        <n v="73949"/>
        <n v="141337"/>
        <n v="64731"/>
        <n v="926040"/>
        <n v="165577"/>
        <n v="64237"/>
        <n v="196159"/>
        <n v="172464"/>
        <n v="196196"/>
        <n v="88356"/>
        <n v="55649"/>
        <n v="130805"/>
        <n v="-4023"/>
        <n v="201256"/>
        <n v="76319"/>
        <n v="128090"/>
        <n v="138822"/>
        <n v="137219"/>
        <n v="128335"/>
        <n v="137654"/>
        <n v="142003"/>
        <n v="157407"/>
        <n v="108281"/>
        <n v="132493"/>
        <n v="34793"/>
        <n v="17312"/>
        <n v="149623"/>
        <n v="38818"/>
        <n v="12856"/>
        <n v="15579"/>
        <n v="116677"/>
        <n v="172211"/>
        <n v="49688"/>
        <n v="35996"/>
        <n v="171651"/>
        <n v="2053"/>
        <n v="106408"/>
        <n v="167974"/>
        <n v="146188"/>
        <n v="39715"/>
        <n v="126837"/>
        <n v="92522"/>
        <n v="37625"/>
        <n v="78600"/>
        <n v="173681"/>
        <n v="2236"/>
        <n v="160282"/>
        <n v="123866"/>
        <n v="7639"/>
        <n v="127702"/>
        <n v="113052"/>
        <n v="913"/>
        <n v="36430"/>
        <n v="212967"/>
        <n v="111627"/>
        <n v="70128"/>
        <n v="73208"/>
        <n v="134595"/>
        <n v="36551"/>
        <n v="58801"/>
        <n v="13112"/>
        <n v="52640"/>
        <n v="251197"/>
        <n v="157887"/>
        <n v="144930"/>
        <n v="199487"/>
        <n v="150208"/>
        <n v="241130"/>
        <n v="101239"/>
        <n v="58867"/>
        <n v="70164"/>
        <n v="48644"/>
        <n v="10031"/>
        <n v="137169"/>
        <n v="4469"/>
        <n v="4623"/>
        <n v="17781"/>
        <n v="76676"/>
        <n v="153881"/>
        <n v="153200"/>
        <n v="11610"/>
        <n v="73534"/>
        <n v="27271"/>
        <n v="162785"/>
        <n v="73299"/>
        <n v="111382"/>
        <n v="78415"/>
        <n v="99008"/>
        <n v="128912"/>
        <n v="190644"/>
        <n v="114283"/>
        <n v="42715"/>
        <n v="210477"/>
        <n v="63715"/>
        <n v="45257"/>
        <n v="134932"/>
        <n v="216848"/>
        <n v="66298"/>
        <n v="68927"/>
        <n v="39130"/>
        <n v="171833"/>
        <n v="86060"/>
        <n v="10594"/>
        <n v="136644"/>
        <n v="41906"/>
        <n v="272441"/>
        <n v="148010"/>
        <n v="37922"/>
        <n v="131779"/>
        <n v="58761"/>
        <n v="109119"/>
        <n v="47099"/>
        <n v="-6438"/>
        <n v="69341"/>
        <n v="183747"/>
        <n v="172873"/>
        <n v="70535"/>
        <n v="187070"/>
        <n v="39301"/>
        <n v="914231"/>
        <n v="159328"/>
        <n v="152720"/>
        <n v="104107"/>
        <n v="104923"/>
        <n v="64838"/>
        <n v="90653"/>
        <n v="175050"/>
        <n v="173473"/>
        <n v="84062"/>
        <n v="85570"/>
        <n v="183820"/>
        <n v="177732"/>
        <n v="65445"/>
        <n v="256265"/>
        <n v="87047"/>
        <n v="51300"/>
        <n v="97872"/>
        <n v="122915"/>
        <n v="16739"/>
        <n v="165403"/>
        <n v="187943"/>
        <n v="32882"/>
        <n v="93224"/>
        <n v="62585"/>
        <n v="6965"/>
        <n v="6423"/>
        <n v="45888"/>
        <n v="-74001"/>
        <n v="53569"/>
        <n v="99898"/>
        <n v="7081"/>
        <n v="161177"/>
        <n v="25856"/>
        <n v="73089"/>
        <n v="83473"/>
        <n v="73748"/>
        <n v="53367"/>
        <n v="139642"/>
        <n v="145792"/>
        <n v="171222"/>
        <n v="120518"/>
        <n v="133369"/>
        <n v="104969"/>
        <n v="147728"/>
        <n v="58539"/>
        <n v="144422"/>
        <n v="144469"/>
        <n v="110973"/>
        <n v="71052"/>
        <n v="176164"/>
        <n v="158531"/>
        <n v="123265"/>
        <n v="130830"/>
        <n v="12815"/>
        <n v="115404"/>
        <n v="121164"/>
        <n v="79760"/>
        <n v="145884"/>
        <n v="105612"/>
        <n v="156813"/>
        <n v="90400"/>
        <n v="76588"/>
        <n v="157207"/>
        <n v="54435"/>
        <n v="90240"/>
        <n v="137629"/>
        <n v="59247"/>
        <n v="170161"/>
        <n v="199866"/>
        <n v="68790"/>
        <n v="-18457"/>
        <n v="58688"/>
        <n v="64023"/>
        <n v="49257"/>
        <n v="9017"/>
        <n v="20087"/>
        <n v="33816"/>
        <n v="36098"/>
        <n v="89089"/>
        <n v="356"/>
        <n v="246629"/>
        <n v="112067"/>
        <n v="122776"/>
        <n v="101863"/>
        <n v="49023"/>
        <n v="208509"/>
        <n v="94939"/>
        <n v="380"/>
        <n v="95251"/>
        <n v="34809"/>
        <n v="69888"/>
        <n v="25950"/>
        <n v="121369"/>
        <n v="44806"/>
        <n v="77184"/>
        <n v="149504"/>
        <n v="82391"/>
        <n v="76527"/>
        <n v="25977"/>
        <n v="25316"/>
        <n v="85509"/>
        <n v="99396"/>
        <n v="57644"/>
        <n v="101470"/>
        <n v="82940"/>
        <n v="102609"/>
        <n v="23703"/>
        <n v="103414"/>
        <n v="2152"/>
        <n v="44897"/>
        <n v="70107"/>
        <n v="42166"/>
        <n v="81118"/>
        <n v="103014"/>
        <n v="62307"/>
        <n v="63491"/>
        <n v="23299"/>
        <n v="61566"/>
        <n v="3286"/>
        <n v="75045"/>
        <n v="-161096"/>
        <n v="39179"/>
        <n v="10285"/>
        <n v="105238"/>
        <n v="35911"/>
        <n v="140053"/>
        <n v="64460"/>
        <n v="55216"/>
        <n v="119346"/>
        <n v="88138"/>
        <n v="13616"/>
        <n v="79382"/>
        <n v="62182"/>
        <n v="83357"/>
        <n v="33315"/>
        <n v="20846"/>
        <n v="93524"/>
        <n v="1763"/>
        <n v="600"/>
        <n v="96128"/>
        <n v="98422"/>
        <n v="52696"/>
        <n v="136900"/>
        <n v="20997"/>
        <n v="39505"/>
        <n v="5656"/>
        <n v="147591"/>
        <n v="62010"/>
        <n v="143159"/>
        <n v="111927"/>
        <n v="136130"/>
        <n v="93257"/>
        <n v="56526"/>
        <n v="53868"/>
        <n v="58822"/>
        <n v="155725"/>
        <n v="145850"/>
        <n v="61605"/>
        <n v="176444"/>
        <n v="103710"/>
        <n v="144493"/>
        <n v="59098"/>
        <n v="125198"/>
        <n v="95914"/>
        <n v="20883"/>
        <n v="116347"/>
        <n v="106863"/>
        <n v="-900"/>
        <n v="275328"/>
        <n v="-244878"/>
        <n v="111546"/>
        <n v="128946"/>
        <n v="130634"/>
        <n v="128743"/>
        <n v="32361"/>
        <n v="161589"/>
        <n v="26649"/>
        <n v="54034"/>
        <n v="232427"/>
        <n v="131394"/>
        <n v="132259"/>
        <n v="140884"/>
        <n v="81437"/>
        <n v="49017"/>
        <n v="8500"/>
        <n v="11731"/>
        <n v="-10"/>
        <n v="335258"/>
        <n v="87458"/>
        <n v="126545"/>
        <n v="92890"/>
        <n v="101664"/>
        <n v="167975"/>
        <n v="78458"/>
        <n v="36746"/>
        <n v="77694"/>
        <n v="74328"/>
        <n v="26447"/>
        <n v="43600"/>
        <n v="49583"/>
        <n v="69299"/>
        <n v="53262"/>
        <n v="142218"/>
        <n v="46742"/>
        <n v="115811"/>
        <n v="84422"/>
        <n v="158786"/>
        <n v="95993"/>
        <n v="84130"/>
        <n v="97727"/>
        <n v="43410"/>
        <n v="3995"/>
        <n v="137792"/>
        <n v="50338"/>
        <n v="78891"/>
        <n v="45852"/>
        <n v="99082"/>
        <n v="93400"/>
        <n v="93394"/>
        <n v="58273"/>
        <n v="79423"/>
        <n v="72099"/>
        <n v="1492"/>
        <n v="82655"/>
        <n v="37799"/>
        <n v="1869"/>
        <n v="98511"/>
        <n v="26690"/>
        <n v="1849"/>
        <n v="65047"/>
        <n v="127698"/>
        <n v="55568"/>
        <n v="20657"/>
        <n v="-1268043"/>
        <n v="102922"/>
        <n v="41479"/>
        <n v="118210"/>
        <n v="106465"/>
        <n v="52570"/>
        <n v="54531"/>
        <n v="9054"/>
        <n v="400733"/>
        <n v="74334"/>
        <n v="80434"/>
        <n v="40171"/>
        <n v="56906"/>
        <n v="68095"/>
        <n v="76123"/>
        <n v="51950"/>
        <n v="21902"/>
        <n v="51859"/>
        <n v="111911"/>
        <n v="155359"/>
        <n v="2715"/>
        <n v="4489"/>
        <n v="3716"/>
        <n v="235"/>
        <n v="120768"/>
        <n v="61624"/>
        <n v="112997"/>
        <n v="37914"/>
        <n v="72063"/>
        <n v="24026"/>
        <n v="73387"/>
        <n v="81356"/>
        <n v="83781"/>
        <n v="15267"/>
        <n v="484"/>
        <n v="46926"/>
        <n v="57470"/>
        <n v="115594"/>
        <n v="46241"/>
        <n v="68734"/>
        <n v="40070"/>
        <n v="73174"/>
        <n v="52141"/>
        <n v="66163"/>
        <n v="94610"/>
        <n v="97075"/>
        <n v="193"/>
        <n v="101720"/>
        <n v="75968"/>
        <n v="51791"/>
        <n v="45101"/>
        <n v="139695"/>
        <n v="113088"/>
        <n v="9705"/>
        <n v="54236"/>
        <n v="81327"/>
        <n v="36973"/>
        <n v="36674"/>
        <n v="115480"/>
        <n v="135525"/>
        <n v="85562"/>
        <n v="90858"/>
        <n v="74327"/>
        <n v="61871"/>
        <n v="50837"/>
        <n v="283150"/>
        <n v="68593"/>
        <n v="80618"/>
        <n v="86469"/>
        <n v="227839"/>
        <n v="81563"/>
        <n v="8760"/>
        <n v="59033"/>
        <n v="92209"/>
        <n v="87132"/>
        <n v="15210"/>
        <n v="98909"/>
        <n v="6489"/>
        <n v="108974"/>
        <n v="111071"/>
        <n v="90140"/>
        <n v="-1750"/>
        <n v="22071"/>
        <n v="25657"/>
        <n v="82424"/>
        <n v="12220"/>
        <n v="66225"/>
        <n v="86446"/>
        <n v="68672"/>
        <n v="95642"/>
        <n v="35535"/>
        <n v="-28400"/>
        <n v="109612"/>
        <n v="91344"/>
        <n v="56428"/>
        <n v="62682"/>
        <n v="84731"/>
        <n v="36777"/>
        <n v="30831"/>
        <n v="24263"/>
        <n v="46506"/>
        <n v="77410"/>
        <n v="105673"/>
        <n v="51275"/>
        <n v="64394"/>
        <n v="21325"/>
        <n v="29417"/>
        <n v="43257"/>
        <n v="97968"/>
        <n v="5567"/>
        <n v="15928"/>
        <n v="121499"/>
        <n v="156150"/>
        <n v="64986"/>
        <n v="70688"/>
        <n v="55891"/>
        <n v="48679"/>
        <n v="103040"/>
        <n v="78512"/>
        <n v="12671"/>
        <n v="38724"/>
        <n v="83914"/>
        <n v="6392"/>
        <n v="68717"/>
        <n v="114222"/>
        <n v="59755"/>
        <n v="100950"/>
        <n v="15830"/>
        <n v="69504"/>
        <n v="81478"/>
        <n v="49165"/>
        <n v="61079"/>
        <n v="94254"/>
        <n v="65920"/>
        <n v="3317"/>
        <n v="41294"/>
        <n v="17691"/>
        <n v="95309"/>
        <n v="215450"/>
        <n v="31864"/>
        <n v="57572"/>
        <n v="6623"/>
        <n v="61365"/>
        <n v="40994"/>
        <n v="69357"/>
        <n v="77652"/>
        <n v="4723"/>
        <n v="10446"/>
        <n v="14861"/>
        <n v="78625"/>
        <n v="35858"/>
        <n v="3402"/>
        <n v="232127"/>
        <n v="116823"/>
        <n v="14110"/>
        <n v="100000"/>
        <n v="42354"/>
        <n v="147528"/>
        <n v="12772"/>
        <n v="9170"/>
        <n v="14225"/>
        <n v="33622"/>
        <n v="26750"/>
        <n v="100501"/>
        <n v="2200"/>
        <n v="32897"/>
        <n v="313"/>
        <n v="2675"/>
        <n v="9066"/>
        <n v="65769"/>
        <n v="126526"/>
        <n v="95549"/>
        <n v="4367"/>
        <n v="75735"/>
        <n v="61851"/>
        <n v="98922"/>
        <n v="145"/>
        <n v="300675"/>
        <n v="47100"/>
        <n v="7366"/>
        <n v="52728"/>
        <n v="21710"/>
        <n v="56137"/>
        <n v="57409"/>
        <n v="13498"/>
        <n v="72674"/>
        <n v="204232"/>
        <n v="80503"/>
        <n v="8469"/>
        <n v="9061"/>
        <n v="20603"/>
        <n v="114181"/>
        <n v="883"/>
        <n v="85243"/>
        <n v="74588"/>
        <n v="117"/>
        <n v="60714"/>
        <n v="36438"/>
        <n v="52404"/>
        <n v="39121"/>
        <n v="51436"/>
        <n v="9089"/>
        <n v="103594"/>
        <n v="21037"/>
        <n v="98486"/>
        <n v="111111"/>
        <n v="61813"/>
        <n v="-9912"/>
        <n v="45952"/>
        <n v="20357"/>
        <n v="24415"/>
        <n v="24960"/>
        <n v="20265"/>
        <n v="609"/>
        <n v="53848"/>
        <n v="81692"/>
        <n v="89313"/>
        <n v="75567"/>
        <n v="82914"/>
        <n v="-6233"/>
        <n v="93378"/>
        <n v="14916"/>
        <n v="1306398"/>
        <n v="49396"/>
        <n v="86392"/>
        <n v="82458"/>
        <n v="75740"/>
        <n v="56779"/>
        <n v="80548"/>
        <n v="86530"/>
        <n v="27846"/>
        <n v="239706"/>
        <n v="30050"/>
        <n v="53736"/>
        <n v="14119"/>
        <n v="43310"/>
        <n v="75963"/>
        <n v="25"/>
        <n v="60054"/>
        <n v="84598"/>
        <n v="1255"/>
        <n v="26837"/>
        <n v="23713"/>
        <n v="50233"/>
        <n v="2333"/>
        <n v="17542"/>
        <n v="3767"/>
        <n v="64968"/>
        <n v="172970"/>
        <n v="31415"/>
        <n v="64187"/>
        <n v="47782"/>
        <n v="68603"/>
        <n v="128"/>
        <n v="80850"/>
        <n v="131583"/>
        <n v="56063"/>
        <n v="36815"/>
        <n v="15491"/>
        <n v="62738"/>
        <n v="-10527"/>
        <n v="31347"/>
        <n v="71617"/>
        <n v="6085"/>
        <n v="-74500"/>
        <n v="21769"/>
        <n v="40000"/>
        <n v="50969"/>
        <n v="32229"/>
        <n v="4750"/>
        <n v="56816"/>
        <n v="32423"/>
        <n v="40934"/>
        <n v="63278"/>
        <n v="847"/>
        <n v="76326"/>
        <n v="13703"/>
        <n v="8711"/>
        <n v="62784"/>
        <n v="810"/>
        <n v="77451"/>
        <n v="59086"/>
        <n v="-34326"/>
        <n v="335"/>
        <n v="-4832"/>
        <n v="8737"/>
        <n v="32997"/>
        <n v="76000"/>
        <n v="65782"/>
        <n v="50741"/>
        <n v="74093"/>
        <n v="77796"/>
        <n v="67729"/>
        <n v="61219"/>
        <n v="37455"/>
        <n v="17866"/>
        <n v="3267"/>
        <n v="70293"/>
        <n v="15311"/>
        <n v="31725"/>
        <n v="50468"/>
        <n v="24471"/>
        <n v="67028"/>
        <n v="60515"/>
        <n v="66990"/>
        <n v="31733"/>
        <n v="27144"/>
        <n v="24760"/>
        <n v="72236"/>
        <n v="65559"/>
        <n v="19750"/>
        <n v="54086"/>
        <n v="50943"/>
        <n v="14973"/>
        <n v="158"/>
        <n v="77457"/>
        <n v="70017"/>
        <n v="2373"/>
        <n v="27835"/>
        <n v="63962"/>
        <n v="77197"/>
        <n v="27950"/>
        <n v="69229"/>
        <n v="11544"/>
        <n v="11023"/>
        <n v="58254"/>
        <n v="52974"/>
        <n v="44757"/>
        <n v="42510"/>
        <n v="68643"/>
        <n v="42971"/>
        <n v="51050"/>
        <n v="14903"/>
        <n v="1830"/>
        <n v="59250"/>
        <n v="38086"/>
        <n v="9333"/>
        <n v="112903"/>
        <n v="57083"/>
        <n v="87664"/>
        <n v="2421"/>
        <n v="52170"/>
        <n v="60780"/>
        <n v="44843"/>
        <n v="43436"/>
        <n v="60632"/>
        <n v="38996"/>
        <n v="64382"/>
        <n v="-2249"/>
        <n v="61926"/>
        <n v="66571"/>
        <n v="36707"/>
        <n v="62412"/>
        <n v="47531"/>
        <n v="47488"/>
        <n v="29149"/>
        <n v="62835"/>
        <n v="79045"/>
        <n v="24418"/>
        <n v="47359"/>
        <n v="16866"/>
        <n v="16305"/>
        <n v="61296"/>
        <n v="57875"/>
        <n v="442301"/>
        <n v="39059"/>
        <n v="35960"/>
        <n v="27527"/>
        <n v="11220"/>
        <n v="49940"/>
        <n v="60880"/>
        <n v="60741"/>
        <n v="21742"/>
        <n v="35311"/>
        <n v="55158"/>
        <n v="22422"/>
        <n v="1834"/>
        <n v="56491"/>
        <n v="31074"/>
        <n v="34064"/>
        <n v="12646"/>
        <n v="30000"/>
        <n v="36986"/>
        <n v="40168"/>
        <n v="16874"/>
        <n v="24424"/>
        <n v="18823"/>
        <n v="13404"/>
        <n v="11173"/>
        <n v="469"/>
        <n v="43247"/>
        <n v="41057"/>
        <n v="28730"/>
        <n v="36426"/>
        <n v="10136"/>
        <n v="531"/>
        <n v="3542"/>
        <n v="-17405"/>
        <n v="40869"/>
        <n v="59673"/>
        <n v="10000"/>
        <n v="54572"/>
        <n v="36214"/>
        <n v="16489"/>
        <n v="51376"/>
        <n v="34357"/>
        <n v="43377"/>
        <n v="47232"/>
        <n v="10565"/>
        <n v="30264"/>
        <n v="52550"/>
        <n v="22938"/>
        <n v="150"/>
        <n v="89094"/>
        <n v="34547"/>
        <n v="17721"/>
        <n v="7690"/>
        <n v="20050"/>
        <n v="39503"/>
        <n v="53012"/>
        <n v="27014"/>
        <n v="48597"/>
        <n v="51380"/>
        <n v="19337"/>
        <n v="62057"/>
        <n v="52678"/>
        <n v="52919"/>
        <n v="9085"/>
        <n v="44831"/>
        <n v="3698"/>
        <n v="-25953"/>
        <n v="65284"/>
        <n v="-56237"/>
        <n v="123425"/>
        <n v="102691"/>
        <n v="53842"/>
        <n v="42687"/>
        <n v="7906"/>
        <n v="-4411"/>
        <n v="131182"/>
        <n v="28998"/>
        <n v="25079"/>
        <n v="46707"/>
        <n v="16"/>
        <n v="14896"/>
        <n v="51743"/>
        <n v="-9"/>
        <n v="18272"/>
        <n v="23415"/>
        <n v="50000"/>
        <n v="25021"/>
        <n v="15319"/>
        <n v="57252"/>
        <n v="27019"/>
        <n v="22149"/>
        <n v="9756"/>
        <n v="46111"/>
        <n v="49779"/>
        <n v="18800"/>
        <n v="14958"/>
        <n v="2325"/>
        <n v="6063"/>
        <n v="18799"/>
        <n v="18412"/>
        <n v="12994"/>
        <n v="5786"/>
        <n v="18274"/>
        <n v="-6832"/>
        <n v="17291"/>
        <n v="7992"/>
        <n v="15952"/>
        <n v="47669"/>
        <n v="41204"/>
        <n v="42146"/>
        <n v="27139"/>
        <n v="36048"/>
        <n v="14435"/>
        <n v="37848"/>
        <n v="2791"/>
        <n v="54764"/>
        <n v="91118"/>
        <n v="19997"/>
        <n v="53661"/>
        <n v="15369"/>
        <n v="11748"/>
        <n v="46717"/>
        <n v="44634"/>
        <n v="41806"/>
        <n v="967"/>
        <n v="46270"/>
        <n v="-31066"/>
        <n v="50602"/>
        <n v="41226"/>
        <n v="33877"/>
        <n v="989"/>
        <n v="44927"/>
        <n v="36994"/>
        <n v="42958"/>
        <n v="49234"/>
        <n v="44593"/>
        <n v="24281"/>
        <n v="31472"/>
        <n v="21560"/>
        <n v="14196"/>
        <n v="29427"/>
        <n v="-264"/>
        <n v="36325"/>
        <n v="2460"/>
        <n v="44443"/>
        <n v="41022"/>
        <n v="165409"/>
        <n v="6175"/>
        <n v="317554"/>
        <n v="41566"/>
        <n v="37533"/>
        <n v="35959"/>
        <n v="154341"/>
        <n v="48887"/>
        <n v="5987"/>
        <n v="42890"/>
        <n v="22439"/>
        <n v="49114"/>
        <n v="5447"/>
        <n v="30071"/>
        <n v="71808"/>
        <n v="24104"/>
        <n v="115"/>
        <n v="29082"/>
        <n v="11769"/>
        <n v="47958"/>
        <n v="10660"/>
        <n v="34513"/>
        <n v="580"/>
        <n v="39898"/>
        <n v="922"/>
        <n v="37537"/>
        <n v="86220"/>
        <n v="1571"/>
        <n v="39793"/>
        <n v="14909"/>
        <n v="86864"/>
        <n v="38998"/>
        <n v="28087"/>
        <n v="-2580"/>
        <n v="12642"/>
        <n v="12485"/>
        <n v="102"/>
        <n v="36549"/>
        <n v="39040"/>
        <n v="31699"/>
        <n v="20454"/>
        <n v="69959"/>
        <n v="30736"/>
        <n v="64924"/>
        <n v="30614"/>
        <n v="4251"/>
        <n v="13058"/>
        <n v="33309"/>
        <n v="3861"/>
        <n v="38309"/>
        <n v="60386"/>
        <n v="35880"/>
        <n v="29190"/>
        <n v="16098"/>
        <n v="37686"/>
        <n v="4835"/>
        <n v="37450"/>
        <n v="19520"/>
        <n v="21531"/>
        <n v="10711"/>
        <n v="-27202"/>
        <n v="24152"/>
        <n v="29659"/>
        <n v="28147"/>
        <n v="7795"/>
        <n v="17556"/>
        <n v="131"/>
        <n v="32879"/>
        <n v="-221"/>
        <n v="27939"/>
        <n v="28935"/>
        <n v="19268"/>
        <n v="1858"/>
        <n v="-5542"/>
        <n v="4395"/>
        <n v="18747"/>
        <n v="-6"/>
        <n v="10823"/>
        <n v="29702"/>
        <n v="34491"/>
        <n v="25009"/>
        <n v="-685"/>
        <n v="4"/>
        <n v="29928"/>
        <n v="77091"/>
        <n v="27103"/>
        <n v="2546"/>
        <n v="33753"/>
        <n v="6612"/>
        <n v="26456"/>
        <n v="566"/>
        <n v="6428"/>
        <n v="22158"/>
        <n v="33170"/>
        <n v="6274"/>
        <n v="118"/>
        <n v="-15075"/>
        <n v="9279"/>
        <n v="11402"/>
        <n v="59914"/>
        <n v="11830"/>
        <n v="25500"/>
        <n v="20754"/>
        <n v="43001"/>
        <n v="7682"/>
        <n v="172084"/>
        <n v="11995"/>
        <n v="9886"/>
        <n v="46440"/>
        <n v="20878"/>
        <n v="4921"/>
        <n v="90923"/>
        <n v="33825"/>
        <n v="115994"/>
        <n v="10450"/>
        <n v="29697"/>
        <n v="1741"/>
        <n v="15169"/>
        <n v="963"/>
        <n v="12970"/>
        <n v="-24343"/>
        <n v="23880"/>
        <n v="6026"/>
        <n v="18155"/>
        <n v="5167"/>
        <n v="3287"/>
        <n v="-21673"/>
        <n v="197367"/>
        <n v="28382"/>
        <n v="28098"/>
        <n v="4113"/>
        <n v="25086"/>
        <n v="18309"/>
        <n v="3992"/>
        <n v="22669"/>
        <n v="19137"/>
        <n v="27227"/>
        <n v="31825"/>
        <n v="18687"/>
        <n v="22714"/>
        <n v="7103"/>
        <n v="94491"/>
        <n v="22731"/>
        <n v="14781"/>
        <n v="204119"/>
        <n v="2250"/>
        <n v="8336"/>
        <n v="31570"/>
        <n v="-45"/>
        <n v="18697"/>
        <n v="3644"/>
        <n v="26668"/>
        <n v="9434"/>
        <n v="29"/>
        <n v="225"/>
        <n v="22187"/>
        <n v="9770"/>
        <n v="3518"/>
        <n v="24607"/>
        <n v="21783"/>
        <n v="2511"/>
        <n v="25527"/>
        <n v="11999"/>
        <n v="24738"/>
        <n v="42302"/>
        <n v="14167"/>
        <n v="13116"/>
        <n v="21702"/>
        <n v="6010"/>
        <n v="45"/>
        <n v="33286"/>
        <n v="5966"/>
        <n v="13802"/>
        <n v="203381"/>
        <n v="90"/>
        <n v="2389"/>
        <n v="16922"/>
        <n v="3793"/>
        <n v="5745"/>
        <n v="22278"/>
        <n v="18570"/>
        <n v="23905"/>
        <n v="36006"/>
        <n v="21306"/>
        <n v="13223"/>
        <n v="22042"/>
        <n v="1200"/>
        <n v="31083"/>
        <n v="11330"/>
        <n v="124"/>
        <n v="15207"/>
        <n v="13537"/>
        <n v="13317"/>
        <n v="231"/>
        <n v="18655"/>
        <n v="4591"/>
        <n v="71239"/>
        <n v="6187"/>
        <n v="22710"/>
        <n v="20586"/>
        <n v="20487"/>
        <n v="5176"/>
        <n v="-2156"/>
        <n v="9853"/>
        <n v="5527"/>
        <n v="13297"/>
        <n v="8643"/>
        <n v="19592"/>
        <n v="72471"/>
        <n v="5732"/>
        <n v="12974"/>
        <n v="107"/>
        <n v="17590"/>
        <n v="10810"/>
        <n v="23421"/>
        <n v="15730"/>
        <n v="193828"/>
        <n v="56889"/>
        <n v="13945"/>
        <n v="18169"/>
        <n v="183"/>
        <n v="-78"/>
        <n v="35052"/>
        <n v="15735"/>
        <n v="8401"/>
        <n v="-12"/>
        <n v="3223"/>
        <n v="16628"/>
        <n v="4518"/>
        <n v="16951"/>
        <n v="185"/>
        <n v="4391"/>
        <n v="32279"/>
        <n v="109"/>
        <n v="80"/>
        <n v="-53"/>
        <n v="4907"/>
        <n v="15845"/>
        <n v="7402"/>
        <n v="70245"/>
        <n v="53140"/>
        <n v="1789"/>
        <n v="20827"/>
        <n v="-903"/>
        <n v="1452"/>
        <n v="2576"/>
        <n v="1920"/>
        <n v="30865"/>
        <n v="406044"/>
        <n v="6905"/>
        <n v="13681"/>
        <n v="6684"/>
        <n v="5502"/>
        <n v="13626"/>
        <n v="1376"/>
        <n v="11024"/>
        <n v="1916"/>
        <n v="6049"/>
        <n v="13388"/>
        <n v="13636"/>
        <n v="12009"/>
        <n v="13334"/>
        <n v="12895"/>
        <n v="7865"/>
        <n v="2772"/>
        <n v="12500"/>
        <n v="3983"/>
        <n v="12300"/>
        <n v="9839"/>
        <n v="9873"/>
        <n v="-30209"/>
        <n v="188445"/>
        <n v="11815"/>
        <n v="2704"/>
        <n v="14868"/>
        <n v="18418"/>
        <n v="610"/>
        <n v="-20608"/>
        <n v="10766"/>
        <n v="9129"/>
        <n v="8511"/>
        <n v="10593"/>
        <n v="10546"/>
        <n v="17843"/>
        <n v="10211"/>
        <n v="9865"/>
        <n v="42"/>
        <n v="8955"/>
        <n v="8845"/>
        <n v="8070"/>
        <n v="63596"/>
        <n v="-27742"/>
        <n v="-76"/>
        <n v="31811"/>
        <n v="4653"/>
        <n v="3478"/>
        <n v="9398"/>
        <n v="1500"/>
        <n v="5625"/>
        <n v="9392"/>
        <n v="5136"/>
        <n v="8172"/>
        <n v="11434"/>
        <n v="-15461"/>
        <n v="8226"/>
        <n v="9491"/>
        <n v="1744"/>
        <n v="51580"/>
        <n v="8685"/>
        <n v="6416"/>
        <n v="57443"/>
        <n v="-441"/>
        <n v="7573"/>
        <n v="56234"/>
        <n v="4085"/>
        <n v="-506"/>
        <n v="-8064"/>
        <n v="13564"/>
        <n v="38460"/>
        <n v="1844"/>
        <n v="4354"/>
        <n v="5308"/>
        <n v="5882"/>
        <n v="26094"/>
        <n v="-15057"/>
        <n v="62045"/>
        <n v="5373"/>
        <n v="105"/>
        <n v="-3358"/>
        <n v="19922"/>
        <n v="6525"/>
        <n v="242741"/>
        <n v="6542"/>
        <n v="-1948"/>
        <n v="45949"/>
        <n v="66262"/>
        <n v="-1868"/>
        <n v="1459"/>
        <n v="27060"/>
        <n v="5998"/>
        <n v="-1243"/>
        <n v="268"/>
        <n v="774"/>
        <n v="5774"/>
        <n v="24443"/>
        <n v="5318"/>
        <n v="4069"/>
        <n v="28548"/>
        <n v="751"/>
        <n v="4914"/>
        <n v="3199"/>
        <n v="4979"/>
        <n v="-4239"/>
        <n v="-5802"/>
        <n v="3446"/>
        <n v="19417"/>
        <n v="4370"/>
        <n v="37"/>
        <n v="43163"/>
        <n v="15436"/>
        <n v="12384"/>
        <n v="16488"/>
        <n v="4060"/>
        <n v="149848"/>
        <n v="-2608"/>
        <n v="-24141"/>
        <n v="668"/>
        <n v="2903"/>
        <n v="56335"/>
        <n v="3266"/>
        <n v="4538"/>
        <n v="1457"/>
        <n v="3016"/>
        <n v="1297"/>
        <n v="2134"/>
        <n v="24636"/>
        <n v="13950"/>
        <n v="-15662"/>
        <n v="1166"/>
        <n v="40800"/>
        <n v="41594"/>
        <n v="29383"/>
        <n v="2508"/>
        <n v="-39"/>
        <n v="-1"/>
        <n v="2346"/>
        <n v="3024"/>
        <n v="3676"/>
        <n v="7003"/>
        <n v="2292"/>
        <n v="2012"/>
        <n v="236"/>
        <n v="649"/>
        <n v="-1965"/>
        <n v="-183"/>
        <n v="1901"/>
        <n v="-6793"/>
        <n v="125"/>
        <n v="1232"/>
        <n v="91084"/>
        <n v="985"/>
        <n v="1522"/>
        <n v="1504"/>
        <n v="2446"/>
        <n v="1418"/>
        <n v="-669"/>
        <n v="15488"/>
        <n v="2169"/>
        <n v="18828"/>
        <n v="3675"/>
        <n v="21673"/>
        <n v="-252"/>
        <n v="2746"/>
        <n v="10"/>
        <n v="-279"/>
        <n v="-31136"/>
        <n v="-671"/>
        <n v="159"/>
        <n v="-92013"/>
        <n v="-874"/>
        <n v="827"/>
        <n v="62"/>
        <n v="6169"/>
        <n v="787"/>
        <n v="98958"/>
        <n v="708"/>
        <n v="-10114"/>
        <n v="44"/>
        <n v="574"/>
        <n v="292"/>
        <n v="-3619"/>
        <n v="406"/>
        <n v="2"/>
        <n v="328"/>
        <n v="43"/>
        <n v="261"/>
        <n v="-20359"/>
        <n v="130"/>
        <n v="213"/>
        <n v="5336"/>
        <n v="-202"/>
        <n v="-4855"/>
        <n v="-2623"/>
        <n v="133641"/>
        <n v="-48"/>
        <n v="103"/>
        <n v="18798"/>
        <n v="-533"/>
        <n v="-16478"/>
        <n v="58"/>
        <n v="56"/>
        <n v="-873"/>
        <n v="49"/>
        <n v="-51"/>
        <n v="-128"/>
        <n v="24"/>
        <n v="-35571"/>
        <n v="11"/>
        <n v="40029"/>
        <n v="19"/>
        <n v="8"/>
        <n v="-20"/>
        <n v="4244"/>
        <n v="-10299"/>
        <n v="3"/>
        <n v="-2"/>
        <n v="-1414"/>
        <n v="-348"/>
        <n v="-143"/>
        <n v="-17332"/>
        <n v="238636"/>
        <n v="30372"/>
        <n v="9215"/>
        <n v="23598"/>
        <n v="-1702"/>
        <n v="3406"/>
        <n v="10542"/>
        <n v="28966"/>
        <n v="-13"/>
        <n v="-1446"/>
        <n v="-332079"/>
        <n v="-673"/>
        <n v="5"/>
        <n v="88"/>
        <n v="7"/>
        <n v="22083"/>
        <n v="-20378"/>
        <n v="4054"/>
        <n v="21580"/>
        <n v="1187"/>
        <n v="-6460"/>
        <n v="-1507"/>
        <n v="-3973"/>
        <n v="809"/>
        <n v="2438"/>
        <n v="-129"/>
        <n v="57688"/>
        <n v="4058"/>
        <n v="174"/>
        <n v="-3"/>
        <n v="-4"/>
        <n v="-10117"/>
        <n v="24617"/>
        <n v="1605"/>
        <n v="2616"/>
        <n v="-1740"/>
        <n v="3809"/>
        <n v="3298"/>
        <n v="-35"/>
        <n v="-7"/>
        <n v="137713"/>
        <n v="-666"/>
        <n v="-160007"/>
        <n v="13153"/>
        <n v="-155395"/>
        <n v="24911"/>
        <n v="302446"/>
        <n v="-43160"/>
        <n v="-114"/>
        <n v="-2166"/>
        <n v="96"/>
        <n v="2563"/>
        <n v="-84583"/>
        <n v="8276"/>
        <n v="422"/>
        <n v="6754"/>
        <n v="30423"/>
        <n v="-251"/>
        <n v="11200"/>
        <n v="31638"/>
        <n v="5637"/>
        <n v="-167"/>
        <n v="-164"/>
        <n v="-71868"/>
        <n v="1602"/>
        <n v="13492"/>
        <n v="2368"/>
        <n v="-4961"/>
        <n v="-272"/>
        <n v="6676"/>
        <n v="-2808"/>
        <n v="5569"/>
        <n v="-419"/>
        <n v="9023"/>
        <n v="762"/>
        <n v="175776"/>
        <n v="-881"/>
        <n v="-92"/>
        <n v="200"/>
        <n v="329"/>
        <n v="-931"/>
        <n v="24379"/>
        <n v="-160"/>
        <n v="17746"/>
        <n v="-31664"/>
        <n v="-637"/>
        <n v="927"/>
        <n v="-2086"/>
        <n v="-3042"/>
        <n v="1724"/>
        <n v="1472"/>
        <n v="273"/>
        <n v="-69"/>
        <n v="-2842"/>
        <n v="2210"/>
        <n v="-4272"/>
        <n v="-516"/>
        <n v="-2952"/>
        <n v="17319"/>
        <n v="-1107"/>
        <n v="4451"/>
        <n v="29278"/>
        <n v="153"/>
        <n v="-19432"/>
        <n v="119"/>
        <n v="-35043"/>
        <n v="138912"/>
        <n v="6296"/>
        <n v="124924"/>
        <n v="-811"/>
        <n v="-1966"/>
        <n v="-62"/>
        <n v="-23231"/>
        <n v="-109"/>
        <n v="455479"/>
        <n v="82737"/>
        <n v="718224"/>
        <n v="-16885"/>
        <n v="2731"/>
        <n v="3462"/>
        <n v="-8100"/>
        <n v="-1473"/>
        <n v="-197"/>
        <n v="-37"/>
        <n v="-570"/>
        <n v="-327"/>
        <n v="-63"/>
        <n v="300"/>
        <n v="-2683"/>
        <n v="-121"/>
        <n v="20264"/>
        <n v="-326"/>
        <n v="-149"/>
        <n v="-84212"/>
        <n v="-352140"/>
        <n v="272"/>
        <n v="-558"/>
        <n v="-213"/>
        <n v="-3930"/>
        <n v="-11"/>
        <n v="-5"/>
        <n v="-2544"/>
        <n v="-54955"/>
        <n v="72872"/>
        <n v="5209"/>
        <n v="46"/>
        <n v="-21"/>
        <n v="355073"/>
        <n v="521"/>
        <n v="-50"/>
        <n v="-331"/>
        <n v="6729"/>
        <n v="721"/>
        <n v="-5096"/>
        <n v="-1894"/>
        <n v="20281"/>
        <n v="2565"/>
        <n v="-1028"/>
        <n v="-25"/>
        <n v="-90"/>
        <n v="-24933"/>
        <n v="163"/>
        <n v="5188"/>
        <n v="-95"/>
        <n v="-249"/>
        <n v="191"/>
        <n v="6502"/>
        <n v="-668"/>
        <n v="119048"/>
        <n v="16553"/>
        <n v="28684"/>
        <n v="1369"/>
        <n v="2763"/>
        <n v="2562"/>
        <n v="-41"/>
        <n v="6955"/>
        <n v="-571"/>
        <n v="-189"/>
        <n v="-56"/>
        <n v="9000"/>
        <n v="1147"/>
        <n v="-1184"/>
        <n v="-2799"/>
        <n v="-6289"/>
        <n v="21"/>
        <n v="369"/>
        <n v="8211"/>
        <n v="-2355"/>
        <n v="192"/>
        <n v="136"/>
        <n v="717"/>
        <n v="-87"/>
        <n v="9316"/>
        <n v="14511"/>
        <n v="675"/>
        <n v="-295"/>
        <n v="-556"/>
        <n v="1462"/>
        <n v="14161"/>
        <n v="-1217"/>
        <n v="15945"/>
        <n v="71985"/>
        <n v="1612"/>
        <n v="26033"/>
        <n v="61"/>
        <n v="5064"/>
        <n v="6411"/>
        <n v="8078"/>
        <n v="253"/>
        <n v="78"/>
        <n v="23638"/>
        <n v="142990"/>
        <n v="11958"/>
        <n v="60710"/>
        <n v="-1064"/>
        <n v="8686"/>
        <n v="-3718"/>
        <n v="9025"/>
        <n v="481"/>
        <n v="-195669"/>
        <n v="29583"/>
        <n v="7713"/>
        <n v="-14991"/>
        <n v="65"/>
        <n v="14372"/>
        <n v="7697"/>
        <n v="-2034"/>
        <n v="99"/>
        <n v="-1452"/>
        <n v="1857"/>
        <n v="18999"/>
        <n v="-28"/>
        <n v="5476"/>
        <n v="820"/>
        <n v="63"/>
        <n v="11366"/>
        <n v="-607"/>
        <n v="745"/>
        <n v="-85992"/>
        <n v="-6019"/>
        <n v="-6118"/>
        <n v="67542"/>
        <n v="9033"/>
        <n v="-27"/>
        <n v="-57"/>
        <n v="1313"/>
        <n v="60"/>
        <n v="181"/>
        <n v="-2733"/>
        <n v="2425"/>
        <n v="-2646"/>
        <n v="1134"/>
        <n v="50"/>
        <n v="-788998"/>
        <n v="-357"/>
        <n v="-3534"/>
        <n v="9"/>
        <n v="10338"/>
        <n v="95563"/>
        <n v="18591"/>
        <n v="32334"/>
        <n v="-1518"/>
        <n v="73"/>
        <n v="-151"/>
        <n v="372"/>
        <n v="170470"/>
        <n v="262791"/>
        <n v="8139"/>
        <n v="-891"/>
        <n v="151170"/>
        <n v="-553"/>
        <n v="2279"/>
        <n v="1490"/>
        <n v="6077"/>
        <n v="6241"/>
        <n v="10597"/>
        <n v="797"/>
        <n v="43460"/>
        <n v="2575"/>
        <n v="89416"/>
        <n v="-18"/>
        <n v="7017"/>
        <n v="51032"/>
        <n v="-38"/>
        <n v="-226"/>
        <n v="6760"/>
        <n v="13451"/>
        <n v="291"/>
        <n v="792"/>
        <n v="89"/>
        <n v="27220"/>
        <n v="194"/>
        <n v="-24"/>
        <n v="46942"/>
        <n v="-52299"/>
        <n v="-283"/>
        <n v="1768"/>
        <n v="-15"/>
        <n v="52801"/>
        <n v="1065"/>
        <n v="1425"/>
        <n v="15452"/>
        <n v="2793"/>
        <n v="-1387"/>
        <n v="12"/>
        <n v="21600"/>
        <n v="121"/>
        <n v="-6601"/>
        <n v="5775"/>
        <n v="2017"/>
        <n v="67497"/>
        <n v="-2250"/>
        <n v="69115"/>
        <n v="-816"/>
        <n v="-240"/>
        <n v="-7038"/>
        <n v="1974"/>
        <n v="4527"/>
        <n v="48146"/>
        <n v="143"/>
        <n v="6761"/>
        <n v="-4770"/>
        <n v="3833"/>
        <n v="69421"/>
        <n v="-301"/>
        <n v="-4629"/>
        <n v="119791"/>
        <n v="36820"/>
        <n v="278"/>
        <n v="-174"/>
        <n v="3934"/>
        <n v="10188"/>
        <n v="-147"/>
        <n v="28947"/>
        <n v="315020"/>
        <n v="-100"/>
        <n v="9663"/>
        <n v="31379"/>
        <n v="2721"/>
        <n v="3451"/>
        <n v="-1221"/>
        <n v="10796"/>
        <n v="20535"/>
        <n v="-771"/>
        <n v="2466"/>
        <n v="54"/>
        <n v="-728"/>
        <n v="-2616"/>
        <n v="-276"/>
        <n v="26809"/>
        <n v="-2125"/>
        <n v="12470"/>
        <n v="27386"/>
        <n v="-1888"/>
        <n v="-33772"/>
        <n v="27337"/>
        <n v="-2314"/>
        <n v="-108"/>
        <n v="-8"/>
        <n v="108021"/>
        <n v="-569"/>
        <n v="2831"/>
        <n v="-2118"/>
        <n v="297320"/>
        <n v="13488"/>
        <n v="1156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224.334862384261" createdVersion="6" refreshedVersion="6" minRefreshableVersion="3" recordCount="20153" xr:uid="{7DA43A1E-0416-4513-B4F7-ADF0E2BC16FB}">
  <cacheSource type="worksheet">
    <worksheetSource name="PROYECTOS_LAC"/>
  </cacheSource>
  <cacheFields count="8">
    <cacheField name="Organismo Internacional" numFmtId="0">
      <sharedItems/>
    </cacheField>
    <cacheField name="País" numFmtId="0">
      <sharedItems count="47">
        <s v="República Dominicana"/>
        <s v="Brasil"/>
        <s v="Argentina"/>
        <s v="Bolivia"/>
        <s v="Colombia"/>
        <s v="Países del Caribe"/>
        <s v="Países Latinoamérica"/>
        <s v="Costa Rica"/>
        <s v="Haití"/>
        <s v="Honduras"/>
        <s v="Nicaragua"/>
        <s v="Cuba"/>
        <s v="Panamá"/>
        <s v="Perú"/>
        <s v="El Salvador"/>
        <s v="Guatemala"/>
        <s v="Chile"/>
        <s v="Organización de Estados del Caribe Oriental"/>
        <s v="Uruguay"/>
        <s v="Ecuador"/>
        <s v="México"/>
        <s v="Paraguay"/>
        <s v="Trinidad y Tobago"/>
        <s v="Regional"/>
        <s v="Jamaica"/>
        <s v="Santa Lucía"/>
        <s v="Panama Regional Center"/>
        <s v="Venezuela"/>
        <s v="Barbados"/>
        <s v="Guyana"/>
        <s v="Bahamas"/>
        <s v="Belice"/>
        <s v="Suriname"/>
        <s v="Países Andinos"/>
        <s v="Dominica"/>
        <s v="San Martín"/>
        <s v="San Cristóbal y Nieves"/>
        <s v="Grenada"/>
        <s v="San Vicente y las Granadinas"/>
        <s v="Antigua y  Barbuda"/>
        <s v="Paraguay | Ghana | Sierra Leone | Uganda | Ecuador | Peru | Ethiopia"/>
        <s v="Aruba"/>
        <s v="Países Centroamérica"/>
        <s v="Guatemala | Mexico"/>
        <s v="Guatemala | El Salvador | Honduras | Nicaragua | Costa Rica | Panama | Dominican Republic"/>
        <s v="Países Mercosur"/>
        <s v=" Dominica" u="1"/>
      </sharedItems>
    </cacheField>
    <cacheField name="Nombre del Proyecto" numFmtId="0">
      <sharedItems longText="1"/>
    </cacheField>
    <cacheField name="Monto " numFmtId="164">
      <sharedItems containsBlank="1" containsMixedTypes="1" containsNumber="1" minValue="-85992" maxValue="47000880000"/>
    </cacheField>
    <cacheField name="Fecha de Aprobación" numFmtId="0">
      <sharedItems containsDate="1" containsBlank="1" containsMixedTypes="1" minDate="1948-03-25T00:00:00" maxDate="2020-10-15T00:00:00"/>
    </cacheField>
    <cacheField name="Categoría Proyecto" numFmtId="0">
      <sharedItems containsBlank="1"/>
    </cacheField>
    <cacheField name="Subcategoría" numFmtId="0">
      <sharedItems containsBlank="1"/>
    </cacheField>
    <cacheField name="Tipo de financiamiento"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08">
  <r>
    <n v="89459"/>
    <x v="0"/>
    <s v="To quickly respond to immediate needs of the areas which were under Islamic State of Iraq and Levant (ISIL) control and facilitate the process of return of internally displaced persons, this project provides stabilization support in Iraq."/>
    <x v="0"/>
    <n v="362407162"/>
    <x v="0"/>
  </r>
  <r>
    <n v="89137"/>
    <x v="1"/>
    <s v="LOTFA Support to Payroll Management Project, provides exclusive support to fulfill the Ministry of Interior payroll management. This project was jointly developed by Government of Afghanistan, Ministry of Interior, UNDP, donors and other partners."/>
    <x v="1"/>
    <n v="300045294"/>
    <x v="1"/>
  </r>
  <r>
    <n v="107802"/>
    <x v="2"/>
    <s v="Commitment Towards Fast Tracking 90-90-90 Targets by 2010 and Ending AIDS by 2030"/>
    <x v="2"/>
    <n v="128247707"/>
    <x v="2"/>
  </r>
  <r>
    <n v="95446"/>
    <x v="3"/>
    <s v="Apoyo al Plan EstratÃ©gico para Garantizar una vida Sana y Promover el Bienestar de toda la poblaciÃ³n de la Provincia de Buenos Aires, en todas las etapas de su ciclo de vida (2016/2019)"/>
    <x v="3"/>
    <n v="121176495"/>
    <x v="3"/>
  </r>
  <r>
    <n v="90474"/>
    <x v="4"/>
    <s v="At the request of the MoH, UNDP procures a range of medicines and medical products as an emergency measure, and builds the capacity needed to support a transparent, cost-effective procurement system for the Ministry."/>
    <x v="4"/>
    <n v="104360691"/>
    <x v="4"/>
  </r>
  <r>
    <n v="118949"/>
    <x v="5"/>
    <s v="Programa de apoyo para la eficiencia y la transparencia del proceso de modernizaciÃ³n del documento nacional de identificaciÃ³n en Honduras"/>
    <x v="5"/>
    <n v="87786057"/>
    <x v="5"/>
  </r>
  <r>
    <n v="66602"/>
    <x v="6"/>
    <s v="Apoyo a la GestiÃ³n de la PolÃ­tica Alimentaria y Fortalecimiento de las Organizaciones Comunitarias (Abordaje Comunitario del Plan Nacional de Seguridad Alimentaria)."/>
    <x v="3"/>
    <n v="59756182"/>
    <x v="6"/>
  </r>
  <r>
    <n v="106771"/>
    <x v="7"/>
    <s v="World Bank Additional Support to Yemen Crisis Emergency Response which is a 24-month aims to mitigate the impact of the current crisis on local households and communities and assist their recovery from the bottom-up using local systems,"/>
    <x v="6"/>
    <n v="58651126"/>
    <x v="7"/>
  </r>
  <r>
    <n v="84981"/>
    <x v="8"/>
    <s v="ConsolidaciÃ³n del modelo de atenciÃ³n primaria de la salud a travÃ©s de la provisiÃ³n y dispensa de medicamentos esenciales â€“ Proyectos BID"/>
    <x v="3"/>
    <n v="44440380"/>
    <x v="8"/>
  </r>
  <r>
    <n v="127162"/>
    <x v="9"/>
    <s v="Provides a transparent, predictable, coordinated and timely financial mechanism to accelerate recovery, reconstruction and development interventions."/>
    <x v="7"/>
    <n v="41756821"/>
    <x v="9"/>
  </r>
  <r>
    <n v="126787"/>
    <x v="10"/>
    <s v="The CO will strengthen national capacities to ensure attention is given to the needs of the most vulnerable people and guided by humanitarian principles of inclusion, gender, protection, and community participation principles"/>
    <x v="5"/>
    <n v="40449050"/>
    <x v="10"/>
  </r>
  <r>
    <n v="49150"/>
    <x v="11"/>
    <s v="The SFD is mandated to participate in the government efforts to address unemployment by promoting MSEs development"/>
    <x v="8"/>
    <n v="39047499"/>
    <x v="11"/>
  </r>
  <r>
    <n v="105005"/>
    <x v="12"/>
    <s v="The UN Electoral Support Project  is the international communityâ€™s programming vehicle to support the next elections in Afghanistan is supporting by the United Nation Development Programme UNDP."/>
    <x v="1"/>
    <n v="34621097"/>
    <x v="12"/>
  </r>
  <r>
    <n v="94616"/>
    <x v="13"/>
    <s v="This project will support the Government of National Accord (GNA) to deliver basic services and develop legitimacy by contributing to recovery and peace efforts."/>
    <x v="9"/>
    <n v="33571911"/>
    <x v="13"/>
  </r>
  <r>
    <n v="90372"/>
    <x v="14"/>
    <s v="GEF-SGP OP6 will target its support towards priority landscapes and seascapes for community based conservation actions, promote sustainable energy access co-benefits, climate smart agro-ecology, and local to global chemicals coalitions."/>
    <x v="10"/>
    <n v="28578515"/>
    <x v="14"/>
  </r>
  <r>
    <n v="102396"/>
    <x v="15"/>
    <s v="The programme aims to overcome the consequences of the military conflict in Ukraine and to provide a foundation for a rapid transition to sustainable recovery of the conflict-affected regions."/>
    <x v="4"/>
    <n v="28364689"/>
    <x v="15"/>
  </r>
  <r>
    <n v="93892"/>
    <x v="16"/>
    <s v="The global project for Crisis Response enables implementation of, and strengthens the key principles and elements of UNDPâ€™s corporate crisis response strategy in order to ensure that the Organizationâ€™s crisis response capacity is fit for purpose."/>
    <x v="11"/>
    <n v="25825905"/>
    <x v="16"/>
  </r>
  <r>
    <n v="122500"/>
    <x v="17"/>
    <s v="Sudan Humanitarian Fund SHF 2019-UNDP-NGOs-SA2. This project has been established in line with UNDPâ€™s role as Managing Agent of the Sudan Humanitarian Fund."/>
    <x v="12"/>
    <n v="23880049"/>
    <x v="17"/>
  </r>
  <r>
    <n v="108446"/>
    <x v="18"/>
    <s v="This proposal aims to strengthen the economic and social resilience of the individuals and institu-tions in the provinces that are most affected by the influx of Syrian refugees."/>
    <x v="13"/>
    <n v="23693460"/>
    <x v="18"/>
  </r>
  <r>
    <n v="95143"/>
    <x v="19"/>
    <s v="Apoyar a la SENACYT en la implementaciÃ³n de su PolÃ­tica de Ciencia, TecnologÃ­a e InnovaciÃ³n (PENCYT)"/>
    <x v="14"/>
    <n v="23561733"/>
    <x v="19"/>
  </r>
  <r>
    <n v="74638"/>
    <x v="20"/>
    <s v="Global Health Innovative Technology Research and Development - Accelerating access and delivery of new health technologies for tuberculosis, malaria and neglected tropical diseases: supporting countries to achieve universal health coverage."/>
    <x v="10"/>
    <n v="23333483"/>
    <x v="20"/>
  </r>
  <r>
    <n v="112026"/>
    <x v="21"/>
    <s v="This Regional Project is designed as a framework for UNDPâ€™s contributions to support countries in Asia and the Pacific to achieve eradication of poverty and significant reduction of inequalities and exclusion in a way that is sustainable and resilient."/>
    <x v="15"/>
    <n v="23012161"/>
    <x v="21"/>
  </r>
  <r>
    <n v="84928"/>
    <x v="22"/>
    <s v="National Urban Poverty Reduction Programme (NUPRP) will initially focus on up to 36 cities/towns in two phases throughout 2016-2022."/>
    <x v="16"/>
    <n v="22967807"/>
    <x v="22"/>
  </r>
  <r>
    <n v="65799"/>
    <x v="23"/>
    <s v="Support to economic recovery, community security and social cohesion in Lebanese communities affected by the Syrian Crisis"/>
    <x v="17"/>
    <n v="22640910"/>
    <x v="23"/>
  </r>
  <r>
    <n v="119021"/>
    <x v="24"/>
    <s v="PremiÃ¨re Allocation Standard du Fonds Commun Humanitaire - Janvier 2019  en rÃ©publique dÃ©mocratique du Congo"/>
    <x v="18"/>
    <n v="22541439"/>
    <x v="24"/>
  </r>
  <r>
    <n v="85156"/>
    <x v="25"/>
    <s v="Iraq Crisis Response and Resilience is a programme that supports crisis response, and helps to strengthen resilience in Iraq."/>
    <x v="0"/>
    <n v="22141200"/>
    <x v="25"/>
  </r>
  <r>
    <n v="117580"/>
    <x v="26"/>
    <s v="This initiation plan for Electoral Support Project has been developed to support the National Electoral Board of Ethiopia (NEBE) to ensure credible, inclusive and peaceful general elections which will take place in 2020 elections."/>
    <x v="19"/>
    <n v="22015119"/>
    <x v="26"/>
  </r>
  <r>
    <n v="117562"/>
    <x v="27"/>
    <s v="Cette contributÂ° est la rÃ©ponse aux besoins humanitaires les plus urgents identifiÃ©s Ã  travers le Plan de RÃ©ponse Humanitaire 2018 et non couverts depuis le dÃ©but de lâ€™annÃ©e 2018 ainsi que les nouvelles urgences dÃ©coulant du contexte de conflits en RCA."/>
    <x v="20"/>
    <n v="21457397"/>
    <x v="27"/>
  </r>
  <r>
    <n v="124997"/>
    <x v="28"/>
    <s v="Le  prÃ©sent projet vise Ã  apporter une assistance au renforcement des capacitÃ©s organisationnelles, techniques, financiÃ¨res et opÃ©rationnelles des principaux acteurs nationaux impliquÃ©s dans le processus Ã©lectoral"/>
    <x v="20"/>
    <n v="21353147"/>
    <x v="28"/>
  </r>
  <r>
    <n v="112695"/>
    <x v="29"/>
    <s v="Le projet PALAT III sâ€™inscrit dans le cadre du financement du Fonds mondial pour la lutte contre le paludisme au Tchad pour la pÃ©riode allant du 1er juillet 2018 au 30 juin 2021"/>
    <x v="21"/>
    <n v="21216372"/>
    <x v="29"/>
  </r>
  <r>
    <n v="127475"/>
    <x v="30"/>
    <s v="COVID-19 Response Plan for Nigeria with the objective to ensure optimum care of confirmed COVID-19 cases and contain the spread of the outbreak through an inclusive and nationally owned process and based on emerging best practices."/>
    <x v="22"/>
    <n v="21161063"/>
    <x v="30"/>
  </r>
  <r>
    <n v="108620"/>
    <x v="31"/>
    <s v="continuing the implementation of current Global Fund grants for an additional three years under  the same goals, strategic objectives and similar programmatic interventions."/>
    <x v="12"/>
    <n v="19857848"/>
    <x v="31"/>
  </r>
  <r>
    <n v="36408"/>
    <x v="32"/>
    <s v="PROGRAMA DE DESARROLLO METROPOLITANO DE LA MUNICIPALIDAD DE GUATEMALA"/>
    <x v="23"/>
    <n v="19789602"/>
    <x v="32"/>
  </r>
  <r>
    <n v="89434"/>
    <x v="33"/>
    <s v="Increased capacities of communities to protect development gains and achieve improved well-being outcomes in the face of shocks and stresses enabling them to contribute to the economic growth of Zimbabwe"/>
    <x v="2"/>
    <n v="19727032"/>
    <x v="33"/>
  </r>
  <r>
    <n v="116957"/>
    <x v="34"/>
    <s v="Joint UNDP-DPPA Programme on building national capacities for conflict prevention deploys Peace and Development Advisors (PDAs) in fragile countries and supports Resident Coordinators (RCs) and UNCTs."/>
    <x v="11"/>
    <n v="19085854"/>
    <x v="34"/>
  </r>
  <r>
    <n v="90603"/>
    <x v="35"/>
    <s v="El Objetivo proyecto es la mejora de la calidad de vida de las comunidades que habitan los Bosques Nativos a travÃ©s de la promociÃ³n de la conservaciÃ³n, restauraciÃ³n y uso responsable de sus servicios y productos."/>
    <x v="3"/>
    <n v="18880932"/>
    <x v="35"/>
  </r>
  <r>
    <n v="129365"/>
    <x v="36"/>
    <s v="HIV MAL &amp; TB Z GRANT"/>
    <x v="24"/>
    <n v="17108002"/>
    <x v="36"/>
  </r>
  <r>
    <n v="126570"/>
    <x v="37"/>
    <s v="Response to COVID-19 outbreak in BIH"/>
    <x v="25"/>
    <n v="16875742"/>
    <x v="37"/>
  </r>
  <r>
    <n v="120134"/>
    <x v="38"/>
    <s v="UNDP Sudan 2019 Sudan Humanitarian Fund (SHF) UNDP-NGOs-SA1. This project has been established in line with UNDPâ€™s role as Managing Agent of the Sudan Humanitarian."/>
    <x v="12"/>
    <n v="16514993"/>
    <x v="38"/>
  </r>
  <r>
    <n v="121711"/>
    <x v="39"/>
    <s v="Cette allocation est une rÃ©ponse rapide aux besoins les plus urgents des populations affectÃ©es par la crise dans les RÃ©gions du Nord-Est, Centre- Est et Yumbi de la RD-Congo ainsi quâ€™aux personnes exposÃ©es Ã  des risques ou touchÃ©es par les Ã©pidÃ©mies."/>
    <x v="18"/>
    <n v="15707389"/>
    <x v="39"/>
  </r>
  <r>
    <n v="126930"/>
    <x v="40"/>
    <s v="Support to Ministry of Interior Affairs, Afghanistan in efforts to contain &amp; respond to COVID-19 situation for ANP"/>
    <x v="1"/>
    <n v="15322599"/>
    <x v="40"/>
  </r>
  <r>
    <n v="116311"/>
    <x v="41"/>
    <s v="Indonesia, Sulawesi/Lombok Programme for Earthquake and Tsunami Infrastructure Reconstruction Assistance (PETRA)"/>
    <x v="26"/>
    <n v="14830534"/>
    <x v="41"/>
  </r>
  <r>
    <n v="101442"/>
    <x v="42"/>
    <s v="Ce programme contribue Ã  la bonne gouvernance du programme REDD+ en Republique democratique du Congo"/>
    <x v="18"/>
    <n v="14768180"/>
    <x v="42"/>
  </r>
  <r>
    <n v="68663"/>
    <x v="43"/>
    <s v="Promover y fortalecer las estrategias gubernamentales de la SubsecretarÃ­a de GestiÃ³n Administrativa de InnovaciÃ³n PÃºblica para mejorar la atenciÃ³n al ciudadano y contribuir a la institucionalizaciÃ³n de una gestiÃ³n pÃºblica de calidad."/>
    <x v="3"/>
    <n v="14023151"/>
    <x v="43"/>
  </r>
  <r>
    <n v="59882"/>
    <x v="44"/>
    <s v="El proyecto pretende contruibuir a la promociÃ³n y tutela de los derechos fundamentales de los jÃ³venes, para la prevensiÃ³n de todas las formas de discriminaciÃ³n y marginalizaciÃ³n."/>
    <x v="23"/>
    <n v="13984223"/>
    <x v="44"/>
  </r>
  <r>
    <n v="102590"/>
    <x v="45"/>
    <s v="Scaling-up of Glacial Lake Outburst Flood (GLOF) Risk Reduction in Northern Pakistan"/>
    <x v="27"/>
    <n v="13962640"/>
    <x v="45"/>
  </r>
  <r>
    <n v="99753"/>
    <x v="46"/>
    <s v="Emergency Mines Clearance to reduce the socio-economic impact of explosive remnants of war and mines on people and communities."/>
    <x v="6"/>
    <n v="13862204"/>
    <x v="46"/>
  </r>
  <r>
    <n v="121665"/>
    <x v="47"/>
    <s v="The UNDP Recovery Facility has been developed in the aftermath of Cyclones Idai and Kenneth, aiming to contribute to Mozambiqueâ€™s rapid restoration of development pathways in a manner that builds resilience to disasters."/>
    <x v="28"/>
    <n v="13781503"/>
    <x v="47"/>
  </r>
  <r>
    <n v="107033"/>
    <x v="48"/>
    <s v="Mejorando la Eficiencia y la Calidad del Sector Educativo en Panama en la asignaciÃ³n de recursos y orientar las decisiones de polÃ­tica educativa a travÃ©s de una transformaciÃ³n digital de los sistemas de informaciÃ³n del Ministerio"/>
    <x v="14"/>
    <n v="13758828"/>
    <x v="48"/>
  </r>
  <r>
    <n v="128893"/>
    <x v="49"/>
    <s v="Proyecto Respuesta Inmediata de Salud PÃºblica para Contener y Controlar el Coronavirus (COVID-19) y Mitigar su Efecto en la PrestaciÃ³n de Servicios en Honduras (RISP-HO)"/>
    <x v="5"/>
    <n v="13541627"/>
    <x v="49"/>
  </r>
  <r>
    <n v="73902"/>
    <x v="50"/>
    <s v="Con la realizaciÃ³n del Proyecto, se espera lograr una: i) GestiÃ³n Centralizada de la UFIS de la cartera del BM; ii) Apoyo en la utilizaciÃ³n y calidad de los servicios de salud priorizados para la poblaciÃ³n sin cobertura explicita de salud."/>
    <x v="3"/>
    <n v="13389620"/>
    <x v="50"/>
  </r>
  <r>
    <n v="108414"/>
    <x v="51"/>
    <s v="Support to the implementation of the TB and Malaria grants managed by the Ministry of Health and Child Care in Zimbabwe"/>
    <x v="2"/>
    <n v="13298318"/>
    <x v="51"/>
  </r>
  <r>
    <n v="121600"/>
    <x v="52"/>
    <s v="This project has been established in line with UNDPâ€™s role as Managing Agent of the South Sudan Humanitarian Fund/Country Based Pooled Fund as detailed in the SSHF/CBPFâ€™s Terms of Reference."/>
    <x v="29"/>
    <n v="13221208"/>
    <x v="52"/>
  </r>
  <r>
    <n v="95107"/>
    <x v="53"/>
    <s v="To strengthen the national public health procurement system and thereby improve the effectiveness of diagnosis and treatment of patients in the Republic of the Sudan"/>
    <x v="12"/>
    <n v="13219024"/>
    <x v="53"/>
  </r>
  <r>
    <n v="106306"/>
    <x v="54"/>
    <s v="Expanding and Enhancing the Quality of HIV Prevention, Care, and Control Services in South Sudan"/>
    <x v="29"/>
    <n v="12911922"/>
    <x v="54"/>
  </r>
  <r>
    <n v="107254"/>
    <x v="55"/>
    <s v="Le projet vise Ã  soutenir les programmes nationaux de lutte contre la tuberculose et le VIH pour accÃ©lÃ©rer la mise en Å“uvre du plan stratÃ©gique national afin de rÃ©duire le fardeau du VIH et de la tuberculose au Burundi"/>
    <x v="30"/>
    <n v="12741443"/>
    <x v="55"/>
  </r>
  <r>
    <n v="107251"/>
    <x v="56"/>
    <s v="RÃ©duction de la vulnÃ©rabilitÃ© liÃ©e au paludisme au Burundi de 2018 Ã  2020 par les actions de prÃ©vention et de prise en charge en population gÃ©nÃ©rale"/>
    <x v="30"/>
    <n v="12530299"/>
    <x v="56"/>
  </r>
  <r>
    <n v="87555"/>
    <x v="57"/>
    <s v="Contribuir a garantizar el acceso pÃºblico del Estado al ciudadano a partir del diseÃ±o de una estrategia de comunicacion inclusiva y sostenible con enfoques de inclusion social, genero e interculturalidad."/>
    <x v="31"/>
    <n v="12439649"/>
    <x v="57"/>
  </r>
  <r>
    <n v="129611"/>
    <x v="58"/>
    <s v="This Project supports the general approach through key interventions through catalytic interventions to support reform within the MOIA (successor of TSM PIP-Korea funded)"/>
    <x v="1"/>
    <n v="12380850"/>
    <x v="49"/>
  </r>
  <r>
    <n v="101619"/>
    <x v="59"/>
    <s v="Technical Assistance to implementation of United Nations Programme on Reducing Emissions from Deforestation and Forest Degradation"/>
    <x v="10"/>
    <n v="12337561"/>
    <x v="58"/>
  </r>
  <r>
    <n v="121534"/>
    <x v="60"/>
    <s v="Strategic Accelerator Partnership for Climate Change and Sustainable Development: partnership between UNDP and Italy to support countries in the areas of climate change and natural capital and environment supporting countries to achieve their SDGs."/>
    <x v="10"/>
    <n v="12330342"/>
    <x v="59"/>
  </r>
  <r>
    <n v="117366"/>
    <x v="61"/>
    <s v="ACTIVITIES TO BE UNDERTAKEN WITH UNAMID FUNDS IN SUPPORT OF THE UNITED NATIONS ACTIVITIES IN DARFUR ON HUMAN RIGHTS, RULE OF LAW AND RESILIENCE AND LIVELIHOODS/DURABLE SOLUTIONS"/>
    <x v="12"/>
    <n v="12305768"/>
    <x v="60"/>
  </r>
  <r>
    <n v="108936"/>
    <x v="62"/>
    <s v="The programme aims to stabilize local communities devastated by Boko Haram in North East Region of Nigeria through integrated approach focusing on the four inter-related areas: livelihoods, social cohesion, basic services, and local governance."/>
    <x v="22"/>
    <n v="12186516"/>
    <x v="61"/>
  </r>
  <r>
    <n v="123140"/>
    <x v="63"/>
    <s v="The Facility act as a rapid-response package, aiming to achieve the immediate stabilisation of specific target areas in North East Nigeria, cleared of Boko Haram control, but where communities remain vulnerable to continued infiltration and attack."/>
    <x v="22"/>
    <n v="12156660"/>
    <x v="62"/>
  </r>
  <r>
    <n v="126670"/>
    <x v="64"/>
    <s v="Appui Ã  la RÃ©ponse Nationale du COVID-19"/>
    <x v="32"/>
    <n v="11940353"/>
    <x v="63"/>
  </r>
  <r>
    <n v="113842"/>
    <x v="65"/>
    <s v="Disaster Response and Recovery Facility (DRRF) programme aims to enhance disaster response and recovery functions to address natural disasters and humanitarian crisis, including Rohingya influx in Cox's Bazar."/>
    <x v="16"/>
    <n v="11513690"/>
    <x v="64"/>
  </r>
  <r>
    <n v="104158"/>
    <x v="66"/>
    <s v="Put the country on a more robust development path by helping the local authorities to restore security, essential services delivery and livelihoods opportunities."/>
    <x v="9"/>
    <n v="11486999"/>
    <x v="65"/>
  </r>
  <r>
    <n v="113322"/>
    <x v="67"/>
    <s v="The Somalia Justice Programme supports the National Development Plan 2017-2019 goal to â€˜Establish independent, accountable and efficient justice institutions capable of addressing the justice needs of the people of Somaliaâ€™."/>
    <x v="33"/>
    <n v="11422126"/>
    <x v="66"/>
  </r>
  <r>
    <n v="63928"/>
    <x v="68"/>
    <s v="Policy and technical support to address development dimensions of HIV and health. UNDPâ€™s work in HIV and health is guided by the 2030 Agenda for Sustainable Development &amp; the UNDP Strategic Plan 2018-2021."/>
    <x v="10"/>
    <n v="11240308"/>
    <x v="67"/>
  </r>
  <r>
    <n v="119944"/>
    <x v="69"/>
    <s v="Desarrollo de Competencias TecnolÃ³gicas en los docentes y diferentes actores que intervienen en los centros educativos, como parte del programa RepÃºblica Digital"/>
    <x v="34"/>
    <n v="10931664"/>
    <x v="68"/>
  </r>
  <r>
    <n v="105010"/>
    <x v="70"/>
    <s v="Fonds de CohÃ©rence pour la stabilisation_Projet Ensemble pour la paix en republique democratique du congo"/>
    <x v="18"/>
    <n v="10898158"/>
    <x v="69"/>
  </r>
  <r>
    <n v="85258"/>
    <x v="71"/>
    <s v="The project goal is to continue strengthening the supportive environment and scaling up prevention, treatment and care to contain the HIV epidemic in the Republic of Tajikistan"/>
    <x v="35"/>
    <n v="10850354"/>
    <x v="70"/>
  </r>
  <r>
    <n v="130447"/>
    <x v="72"/>
    <s v="Apoyo a la DigitalizaciÃ³n de la EducaciÃ³n mediante la eficiencia en la gestiÃ³n logÃ­stica para asegurar el manejo y la distribuciÃ³n adecuada de los equipos necesarios para el fomento de las TecnologÃ­as de la InformaciÃ³n y ComunicaciÃ³n"/>
    <x v="34"/>
    <n v="10777866"/>
    <x v="49"/>
  </r>
  <r>
    <n v="97823"/>
    <x v="73"/>
    <s v="Fortalecimiento de la capacidad de respuesta del Estado Plurinacional de Bolivia para la emergencia del COVID-19."/>
    <x v="36"/>
    <n v="10747427"/>
    <x v="71"/>
  </r>
  <r>
    <n v="96755"/>
    <x v="74"/>
    <s v="Global Programme to Strengthen the Rule of Law and Human Rights for Sustaining Peace and Fostering Development"/>
    <x v="11"/>
    <n v="10679551"/>
    <x v="72"/>
  </r>
  <r>
    <n v="87758"/>
    <x v="75"/>
    <s v="Sector plan for Phase-out of HCFCs in the Solvent Sector in China (Stage-II, for  _x000d__x000a_2020 and 2025 compliance)"/>
    <x v="37"/>
    <n v="10412448"/>
    <x v="73"/>
  </r>
  <r>
    <n v="98331"/>
    <x v="76"/>
    <s v="El programa da respuesta a los desafÃ­os que surgen de los Acuerdos de La Habana y que implican preparar a la institucionalidad y a la sociedad para la superaciÃ³n de las causas del conflicto y cuyo objetivo es resarcir los daÃ±os causados a las vÃ­ctimas."/>
    <x v="38"/>
    <n v="10340649"/>
    <x v="74"/>
  </r>
  <r>
    <n v="126918"/>
    <x v="77"/>
    <s v="Appui du PNUD Ã  la stratÃ©gie nationale de riposte au COVID-19 Ã  travers : 1) Renforcement systÃ¨me de santÃ©, 2) gestion intÃ©grÃ©e et inclusive de la crise, 3) appui Ã  la mitigation de l'impact socio-Ã©conomique du COVID-19"/>
    <x v="39"/>
    <n v="10203560"/>
    <x v="75"/>
  </r>
  <r>
    <n v="90196"/>
    <x v="78"/>
    <s v="Contribuir, en asocio con las instituciones, la sociedad civil y la cooperaciÃ³n internacional, a la implementaciÃ³n de la Agenda 2030 en Colombia (especialmente el Objetivo 16) en el territorio"/>
    <x v="38"/>
    <n v="10077829"/>
    <x v="76"/>
  </r>
  <r>
    <n v="112820"/>
    <x v="79"/>
    <s v="The Transitional Support to MOIA (TSM) Project has a dual purpose. The Project will conclude existing project deliverable associated with Ministry of Interior Affairs (MOIA)"/>
    <x v="1"/>
    <n v="10077747"/>
    <x v="77"/>
  </r>
  <r>
    <n v="108127"/>
    <x v="80"/>
    <s v="The Merged Areas Governance Project is a unified area-based project to build capacity of governance institutions in Merged Areas and assist the implementation of the Governmentâ€™s FATA reform programme approved by the Federal Cabinet on 2 March 2017."/>
    <x v="27"/>
    <n v="10054227"/>
    <x v="78"/>
  </r>
  <r>
    <n v="98771"/>
    <x v="81"/>
    <s v="Community-Based Agriculture and Rural Development - East (CBARD-E)_x000d__x000a_To prove the viability of high-value agricultural-based interventions in improving local economies in Nangarhar as a sustainable alternative to illicit crop cultivation."/>
    <x v="1"/>
    <n v="10045180"/>
    <x v="79"/>
  </r>
  <r>
    <n v="126724"/>
    <x v="82"/>
    <s v="European Union for Civil Protection and Disaster Risk Resilience Strengthening in the Republic of Serbia"/>
    <x v="40"/>
    <n v="10000000"/>
    <x v="80"/>
  </r>
  <r>
    <n v="75077"/>
    <x v="83"/>
    <s v="Fortalecer las capacidades de gestiÃ³n pÃºblica territorial y nacional en el uso eficaz y eficiente de los recursos provenientes del Sistema General de RegalÃ­as (SGR)"/>
    <x v="38"/>
    <n v="9990055"/>
    <x v="81"/>
  </r>
  <r>
    <n v="61324"/>
    <x v="84"/>
    <s v="PIMS 4561 - This project will provide support to communities through small grants by continuing the Small Grants Programme its fifth Operational Phase."/>
    <x v="10"/>
    <n v="9922481"/>
    <x v="82"/>
  </r>
  <r>
    <n v="124004"/>
    <x v="85"/>
    <s v="Fortalecer el OEP para garantizar elecciones creÃ­bles, transparentes e inclusivas, y prevenir y/o mitigar cualquier potencial de violencia electoral."/>
    <x v="36"/>
    <n v="9902912"/>
    <x v="83"/>
  </r>
  <r>
    <n v="116893"/>
    <x v="86"/>
    <s v="Le programme vise le dÃ©veloppement dâ€™un Burkina Faso pacifique et inclusif qui Å“uvre Ã  la promotion dâ€™une sÃ©curitÃ© humaine partagÃ©e et au renforcement de la justice et des droits de lâ€™homme."/>
    <x v="41"/>
    <n v="9810147"/>
    <x v="84"/>
  </r>
  <r>
    <n v="106358"/>
    <x v="87"/>
    <s v="The Biodiversity Finance Initiative (BIOFIN) Phase II aims to produce improved biodiversity and development outcomes and to contribute to filling the finance gap through the implementation of Biodiversity Finance Solutions."/>
    <x v="10"/>
    <n v="9661363"/>
    <x v="85"/>
  </r>
  <r>
    <n v="113425"/>
    <x v="88"/>
    <s v="The project will support DICT's commitment to accelerate the roll-out of the Pipol Konek program which ia designed to provide free wifi internet access in public places."/>
    <x v="42"/>
    <n v="9645188"/>
    <x v="86"/>
  </r>
  <r>
    <n v="116195"/>
    <x v="89"/>
    <s v="The project aims to assist the Government of Iraq (GoI) to restore the legitimacy of the country's institutions and to renew the social contract between citizens and state in a context of fractured and sectarian governance"/>
    <x v="0"/>
    <n v="9615004"/>
    <x v="87"/>
  </r>
  <r>
    <n v="117181"/>
    <x v="90"/>
    <s v="PromociÃ³n de medidas que aporten al fortalecimiento de la eficiencia energÃ©tica, energÃ­as limpias y calidad ambiental en el sector elÃ©ctrico."/>
    <x v="43"/>
    <n v="9591526"/>
    <x v="88"/>
  </r>
  <r>
    <n v="100778"/>
    <x v="91"/>
    <s v="Priming Financial Instruments and Markets to Reduce Emissions from Deforestation"/>
    <x v="43"/>
    <n v="9567910"/>
    <x v="89"/>
  </r>
  <r>
    <n v="109421"/>
    <x v="92"/>
    <s v="Apoyo a la a ImplementaciÃ³n del Proceso de ReincorporaciÃ³n en los Espacios Territoriales de CapacitaciÃ³n y ReincorporaciÃ³n  mediante la gestiÃ³n y apoyo en la administraciÃ³n de dichos espacios"/>
    <x v="38"/>
    <n v="9478515"/>
    <x v="90"/>
  </r>
  <r>
    <n v="123521"/>
    <x v="93"/>
    <s v="Yemen Emergency Crisis Response Project for the Prevention of Famine (YECRP-FAMINE)"/>
    <x v="6"/>
    <n v="9403738"/>
    <x v="91"/>
  </r>
  <r>
    <n v="118265"/>
    <x v="94"/>
    <s v="Peace Support Facility (PSF) project to support the political process in Hodeidah governorate"/>
    <x v="6"/>
    <n v="9301917"/>
    <x v="92"/>
  </r>
  <r>
    <n v="116594"/>
    <x v="95"/>
    <s v="SDN 2018 SHF- UNDP-NGOs-SA3 UNDP Sudan Humanitarian Fund (SHF) UNDP-NGOs-SA3 project serves to contract with and disburse funds to NGOs for SHF allocations."/>
    <x v="12"/>
    <n v="9299580"/>
    <x v="93"/>
  </r>
  <r>
    <n v="112168"/>
    <x v="96"/>
    <s v="The goal is to reduce TB &amp; HIV burden in Kyrgyzstan through universal access to timely &amp; quality HIV &amp; TB diagnosis &amp; treatment, HIV preventive activities focused on key affected population, ensuring enabling environment and programme sustainability"/>
    <x v="44"/>
    <n v="9228053"/>
    <x v="94"/>
  </r>
  <r>
    <n v="99750"/>
    <x v="97"/>
    <s v="Social Protection and Resilience Building project aims at enhancing the resilience of vulnerable Yemenis."/>
    <x v="6"/>
    <n v="9177120"/>
    <x v="95"/>
  </r>
  <r>
    <n v="77970"/>
    <x v="98"/>
    <s v="Access to Justice and Rule of Law project contributes to the strengthening of peace infrastructures and accountable governance at the national and sub-national levels."/>
    <x v="29"/>
    <n v="9158826"/>
    <x v="96"/>
  </r>
  <r>
    <n v="113685"/>
    <x v="99"/>
    <s v="Enhancing Humanitarian Recovery and Resilience."/>
    <x v="45"/>
    <n v="8945478"/>
    <x v="97"/>
  </r>
  <r>
    <n v="112383"/>
    <x v="100"/>
    <s v="Mejorar la resiliencia climÃ¡tica de las comunidades vulnerables en la RegiÃ³n de La Mojana a travÃ©s de soluciones adaptativas a largo plazo que aborden el suministro, el uso y la gestiÃ³n de riesgos relacionados con las inundaciones y la escasez de agua."/>
    <x v="38"/>
    <n v="8875433"/>
    <x v="98"/>
  </r>
  <r>
    <n v="97936"/>
    <x v="101"/>
    <s v="Community-Based Agriculture and Rural Development - West (CBARD-W)_x000d__x000a_To prove the viability of high-value agricultural-based interventions in improving local economies in Farah and Badghis as a sustainable alternative to illicit crop cultivation."/>
    <x v="1"/>
    <n v="8836586"/>
    <x v="99"/>
  </r>
  <r>
    <n v="121213"/>
    <x v="102"/>
    <s v="Allocation d'urgence du Fonds Commun Humanitaire  non-HRP - RÃ©ponse Ebola-2019 en rÃ©publique dÃ©mocratique du Congo"/>
    <x v="18"/>
    <n v="8788974"/>
    <x v="100"/>
  </r>
  <r>
    <n v="88033"/>
    <x v="103"/>
    <s v="Strengthening capacity and institution for resilient development in coastal zones"/>
    <x v="46"/>
    <n v="8756565"/>
    <x v="101"/>
  </r>
  <r>
    <n v="125389"/>
    <x v="104"/>
    <s v="L'objectif du projet est d'assurer la coordination efficace de l'appui technique et financier des partenaires au processus Ã©lectoral au Niger."/>
    <x v="47"/>
    <n v="8565404"/>
    <x v="102"/>
  </r>
  <r>
    <n v="114502"/>
    <x v="105"/>
    <s v="BRA/18/019 - Fortalecimento do Monitoramento e da FiscalizaÃ§Ã£o do Sistema Prisional e Socioeducativo (CNJ)"/>
    <x v="48"/>
    <n v="8505220"/>
    <x v="103"/>
  </r>
  <r>
    <n v="98088"/>
    <x v="106"/>
    <s v="BRA/17/018 - Fortalecimento da GestÃ£o dos ServiÃ§os e do Sistema de SaÃºde do Haiti."/>
    <x v="48"/>
    <n v="8498080"/>
    <x v="104"/>
  </r>
  <r>
    <n v="98024"/>
    <x v="107"/>
    <s v="Scaling Up Innovative Approaches to Respond to TB Challenges and Strengthening Health Systems Initiatives in Afghanistan is supporting by the United Nation Development Programme UNDP Country Office for Afghanistan."/>
    <x v="1"/>
    <n v="8490327"/>
    <x v="105"/>
  </r>
  <r>
    <n v="84664"/>
    <x v="108"/>
    <s v="Busca contribuir a mejorar las condiciones de vida de la poblaciÃ³n residente en asentamientos irregulares y Ã¡reas degradadas, mejorando el acceso de los hogares a infraestructura bÃ¡sica y servicios sociales y urbanos adecuados."/>
    <x v="49"/>
    <n v="8331389"/>
    <x v="106"/>
  </r>
  <r>
    <n v="120215"/>
    <x v="109"/>
    <s v="Fortalecimiento de la GestiÃ³n del Ministerio de Obras PÃºblicas y Comunicaciones a travÃ©s de asistencia tÃ©cnica especializada de manera a desarrollar obras con un importante componente de sustentabilidad."/>
    <x v="50"/>
    <n v="8241886"/>
    <x v="107"/>
  </r>
  <r>
    <n v="126803"/>
    <x v="110"/>
    <s v="Emergencia  COVID-19 en Ecuador."/>
    <x v="43"/>
    <n v="8227960"/>
    <x v="108"/>
  </r>
  <r>
    <n v="126826"/>
    <x v="111"/>
    <s v="This project is a UNDP Guinea Bissau CO response to mitigate the negative effects of COVID-19."/>
    <x v="51"/>
    <n v="8181766"/>
    <x v="109"/>
  </r>
  <r>
    <n v="126827"/>
    <x v="112"/>
    <s v="Procured essential supplies, medicines, equipment for GoTL preparedness and response to COVID; Strengthen Nat &amp; municipal capacities to respond and recover from COVID-19; Empower local economies through innovative local solutions in response to COVID-19"/>
    <x v="52"/>
    <n v="8085735"/>
    <x v="110"/>
  </r>
  <r>
    <n v="98736"/>
    <x v="113"/>
    <s v="Integrated Flood Management to Enhance Climate Resilience of the Vaisigano River Catchment in Samoa"/>
    <x v="53"/>
    <n v="8060392"/>
    <x v="111"/>
  </r>
  <r>
    <n v="98752"/>
    <x v="114"/>
    <s v="Improving efficiency of vaccination systems through operationalisation of web based vaccine management system in all the districts of select states"/>
    <x v="54"/>
    <n v="7920872"/>
    <x v="112"/>
  </r>
  <r>
    <n v="99947"/>
    <x v="115"/>
    <s v="The 24-month Emergency Crisis Response Project (ECRP) aims to mitigate the impact of the current crisis on local households and communities and assist their recovery from the bottom-up using local systems,"/>
    <x v="6"/>
    <n v="7875772"/>
    <x v="113"/>
  </r>
  <r>
    <n v="126746"/>
    <x v="116"/>
    <s v="COVIDI-19 Rapid Response"/>
    <x v="55"/>
    <n v="7859615"/>
    <x v="114"/>
  </r>
  <r>
    <n v="82279"/>
    <x v="117"/>
    <s v="Activating Village Courts in Bangladesh Phase II seeks to support Village Courts in Bangladesh as an effective local dispute resolution mechanism."/>
    <x v="16"/>
    <n v="7836030"/>
    <x v="115"/>
  </r>
  <r>
    <n v="88875"/>
    <x v="118"/>
    <s v="SDP is one of the key initiatives supported by UNDP to augment sustainable returns and development of the newly merged districts (NMDs)."/>
    <x v="27"/>
    <n v="7744932"/>
    <x v="116"/>
  </r>
  <r>
    <n v="107433"/>
    <x v="119"/>
    <s v="Apoyo al Plan Nacional de PrevenciÃ³n y ReducciÃ³n del Embarazo No Intencional en la Adolescencia"/>
    <x v="3"/>
    <n v="7730935"/>
    <x v="117"/>
  </r>
  <r>
    <n v="95479"/>
    <x v="120"/>
    <s v="OpÃ©rationnalisation de la Cour PÃ©nale SpÃ©ciale en vue de la lutte contre l'impunitÃ©."/>
    <x v="20"/>
    <n v="7623333"/>
    <x v="118"/>
  </r>
  <r>
    <n v="121215"/>
    <x v="121"/>
    <s v="PIMS6271 - 7th Operational Phase of the GEF Small Grants Programme"/>
    <x v="10"/>
    <n v="7500000"/>
    <x v="49"/>
  </r>
  <r>
    <n v="115372"/>
    <x v="122"/>
    <s v="Strengthening National Capacities to Support Development Sectors in Egypt (OUDA)"/>
    <x v="8"/>
    <n v="7403836"/>
    <x v="119"/>
  </r>
  <r>
    <n v="107866"/>
    <x v="123"/>
    <s v="Apoyo a la Agencia Nacional de Tierras en el desarrollo de las fases de formulaciÃ³n e implementaciÃ³n de planes de ordenamiento social de la propiedad rural en la zona norte del paÃ­s."/>
    <x v="38"/>
    <n v="7390356"/>
    <x v="120"/>
  </r>
  <r>
    <n v="100113"/>
    <x v="124"/>
    <s v="The Malawi National Registration and Identification System (NRIS) project - to contribute to Governmentâ€™s efforts to guarantee the fundamental right to identity, entitlement and enjoyment of full citizenship in Malawi."/>
    <x v="56"/>
    <n v="7362965"/>
    <x v="121"/>
  </r>
  <r>
    <n v="85987"/>
    <x v="125"/>
    <s v="Strengthening Inclusive Development in Chittagong Hill Tracts. The project will produce results on three interlinked levels strengthening the capacity of the population in the Chittagong Hill Tracts to shape and make decisions that impact on their lives."/>
    <x v="16"/>
    <n v="7355988"/>
    <x v="122"/>
  </r>
  <r>
    <n v="106781"/>
    <x v="126"/>
    <s v="This Global Programme was created to support Governments to achieve transformational change by using NDC implementation as a mechanism to scale up investments in climate change and deliver sustainable development."/>
    <x v="10"/>
    <n v="7293918"/>
    <x v="123"/>
  </r>
  <r>
    <n v="33274"/>
    <x v="127"/>
    <s v="Promote HD approach both internationally and nationally through HDRs and NHDRs"/>
    <x v="57"/>
    <n v="7272578"/>
    <x v="124"/>
  </r>
  <r>
    <n v="14311"/>
    <x v="128"/>
    <s v="Proyecto de Infraestructura y Desarrollo de los Centros de Justicia, de la Corte Suprema de Justicia."/>
    <x v="50"/>
    <n v="7236128"/>
    <x v="125"/>
  </r>
  <r>
    <n v="97461"/>
    <x v="129"/>
    <s v="Primeros AÃ±os, AcompaÃ±ando la crianza, Apoyo al Plan Nacional de Primera Infancia"/>
    <x v="3"/>
    <n v="7191102"/>
    <x v="126"/>
  </r>
  <r>
    <n v="85200"/>
    <x v="130"/>
    <s v="The hydro chlorofluorocarbons phase out management plan (HPMP) - Phase II will enable India to achieve compliance with Montreal Protocol"/>
    <x v="54"/>
    <n v="7134670"/>
    <x v="127"/>
  </r>
  <r>
    <n v="127222"/>
    <x v="131"/>
    <s v="This project aims to enable the Crisis Bureau and, more broadly, the Global Policy Network to provide integrated, coherent and timely support to the Country Offices especially in crisis-setting. The project is managed by the CSMT."/>
    <x v="11"/>
    <n v="7133904"/>
    <x v="128"/>
  </r>
  <r>
    <n v="118420"/>
    <x v="132"/>
    <s v="This programme aims to achieve the following: Strengthened capacity disaster risk and resilience governance, improved delivery of risk reduction and early recovery services; improved capacity for planning, monitoring &amp; evaluation of the DRM sector."/>
    <x v="56"/>
    <n v="7080848"/>
    <x v="129"/>
  </r>
  <r>
    <n v="114992"/>
    <x v="133"/>
    <s v="Global Fund: to strengthen the national health system by reinforcing the medical supply chain system management and enhancing the MDR-TB treatment outcome"/>
    <x v="28"/>
    <n v="7075932"/>
    <x v="130"/>
  </r>
  <r>
    <n v="90371"/>
    <x v="134"/>
    <s v="ConsolidaciÃ³n del modelo de atenciÃ³n por niveles de complejidad de Santiago del Estero"/>
    <x v="3"/>
    <n v="7046673"/>
    <x v="131"/>
  </r>
  <r>
    <n v="69288"/>
    <x v="135"/>
    <s v="El Gobierno Argentino busca fortalecer las capacidades de la Autoridad Nacional de AplicaciÃ³n de la Ley de Presupuestos MÃ­nimos de ProtecciÃ³n de los Bosques Nativos NÂ° 26.331 a fin de cumplir con las misiones y funciones que la misma le asigna."/>
    <x v="3"/>
    <n v="7035860"/>
    <x v="132"/>
  </r>
  <r>
    <n v="115587"/>
    <x v="136"/>
    <s v="Supporting institutions to improve Peace, Security, Justice, the Rule of Law and safety of Somalis"/>
    <x v="33"/>
    <n v="7009931"/>
    <x v="133"/>
  </r>
  <r>
    <n v="98460"/>
    <x v="137"/>
    <s v="The Funding Facility for Economic Reform (FFER) is intended to support Kurdistan Regional Government (KRG) in ensuring implementation of reform."/>
    <x v="0"/>
    <n v="6770162"/>
    <x v="134"/>
  </r>
  <r>
    <n v="95469"/>
    <x v="138"/>
    <s v="Strengthening climate resilience of agricultural livelihoods in agro-ecological zones I &amp; II"/>
    <x v="58"/>
    <n v="6688911"/>
    <x v="135"/>
  </r>
  <r>
    <n v="88154"/>
    <x v="139"/>
    <s v="Renforcement des capacitÃ©s nationales pour une mise en Å“uvre effective du Cadre de CoopÃ©ration du PNUD au Mali  pour la pÃ©riode 2015-2019"/>
    <x v="59"/>
    <n v="6663953"/>
    <x v="136"/>
  </r>
  <r>
    <n v="57445"/>
    <x v="140"/>
    <s v="The Project will strengthen the resilience of vulnerable smallholder farmers in the countryâ€™s Dry Zone, particularly women, who are facing increasing risks of rising temperatures, erratic rainfall, and extreme events attributable to climate change."/>
    <x v="60"/>
    <n v="6599394"/>
    <x v="137"/>
  </r>
  <r>
    <n v="109805"/>
    <x v="141"/>
    <s v="Sustaining quality health services for the people of Turkmenistan through procurement of medical products for the Ministry of Health and Medical Industry of Turkmenistan"/>
    <x v="61"/>
    <n v="6589722"/>
    <x v="138"/>
  </r>
  <r>
    <n v="109527"/>
    <x v="142"/>
    <s v="Sostenibilidad de la Respuesta al VIH en la Republica de Cuba-_x000d__x000a_Programas de prevenciÃ³n para poblaciones clave, satenciÃ³n y tratamiento de Personas que Viven con VIH y actividades para fortalecer la sostenibilidad del sistema de salud."/>
    <x v="62"/>
    <n v="6542541"/>
    <x v="139"/>
  </r>
  <r>
    <n v="42831"/>
    <x v="143"/>
    <s v="Construction of 302 residential units for 302 families in Rafah city._x000d__x000a_For the SFD Project, it aims to repair 12,357 affected houses, 3 non-refugee schools, reconstruction 837  houses and six sport clubs and a cultural centre"/>
    <x v="63"/>
    <n v="6514001"/>
    <x v="140"/>
  </r>
  <r>
    <n v="89167"/>
    <x v="144"/>
    <s v="Township Democratic Local Governance project (TDLG) addresses the institutional challenges in local governance structures, emphasizing participatory annual planning and discretionary funding at the township level."/>
    <x v="64"/>
    <n v="6488859"/>
    <x v="141"/>
  </r>
  <r>
    <n v="106770"/>
    <x v="145"/>
    <s v="The Supporting Resilient Livelihoods and Food Security in Yemen Joint Programme (ERRY II), aims to contribute to reduce vulnerability and strengthen resilience of crisis-affected communities."/>
    <x v="6"/>
    <n v="6449942"/>
    <x v="142"/>
  </r>
  <r>
    <n v="82654"/>
    <x v="146"/>
    <s v="Programme dâ€™accompagnement pour la valorisation durable des ksour et kasbah du Maroc (PVD2K)"/>
    <x v="65"/>
    <n v="6340568"/>
    <x v="143"/>
  </r>
  <r>
    <n v="40048"/>
    <x v="147"/>
    <s v="The prevention and control of HIV/AIDS, Malaria and Tuberculosis in I. R. Iran through public, civil society and private partnership - Global Funds for AIDS, Tuberculosis and Malaria (GFATM)"/>
    <x v="66"/>
    <n v="6261612"/>
    <x v="144"/>
  </r>
  <r>
    <n v="104456"/>
    <x v="148"/>
    <s v="This project aims to strengthen the effectiveness of state executive and legislative institutions in understanding the needs and aspirations of the Myanmar people."/>
    <x v="64"/>
    <n v="6260514"/>
    <x v="145"/>
  </r>
  <r>
    <n v="102496"/>
    <x v="149"/>
    <s v="Strengthening Comoros capacity to secure a sustainable and climate resilient water supply system."/>
    <x v="67"/>
    <n v="6256107"/>
    <x v="146"/>
  </r>
  <r>
    <n v="115998"/>
    <x v="150"/>
    <s v="Six thousand young people will benefit from vocational, entrepreneurship, market-linked and soft skills training, provision of small and micro enterprise start-up kits."/>
    <x v="29"/>
    <n v="6230874"/>
    <x v="147"/>
  </r>
  <r>
    <n v="111561"/>
    <x v="151"/>
    <s v="The Engagement Facility contributes to upstream policy results, strategic studies, high level special events and innovations"/>
    <x v="19"/>
    <n v="6193923"/>
    <x v="148"/>
  </r>
  <r>
    <n v="69985"/>
    <x v="152"/>
    <s v="Utilizing the developed resources, the gained experience and the learnt lessons the new ICT-TF project â€œICT for Comprehensive Community Development (ICT4CCD)â€ will strengthen the impacts of the comprehensive development on citizensâ€™ lives using ICTs."/>
    <x v="8"/>
    <n v="6163403"/>
    <x v="149"/>
  </r>
  <r>
    <n v="124739"/>
    <x v="153"/>
    <s v="SIDA UNDP Strategic Collaboration on Env and CC"/>
    <x v="10"/>
    <n v="6132492"/>
    <x v="150"/>
  </r>
  <r>
    <n v="106462"/>
    <x v="154"/>
    <s v="The project aims to strengthen the national HIV procurement and supply management system by ensuring adequate and uninterrupted coverage of Government-funded HIV products, using UNDP procurement services."/>
    <x v="24"/>
    <n v="6100792"/>
    <x v="151"/>
  </r>
  <r>
    <n v="81886"/>
    <x v="155"/>
    <s v="This project has been developed to facilitate a robust roll out and strengthened oversight of the Regional Programme for Africa Document (RPD) 2018-2021"/>
    <x v="68"/>
    <n v="6089308"/>
    <x v="152"/>
  </r>
  <r>
    <n v="83709"/>
    <x v="156"/>
    <s v="Asistencia tÃ©cnica y administrativa al Ministerio de Gobierno para el fortalecimiento de la democracia y el Estado de derecho, consignadas en el Plan de Gobierno electoral y el Plan EstratÃ©gico de Gobierno."/>
    <x v="14"/>
    <n v="6046462"/>
    <x v="153"/>
  </r>
  <r>
    <n v="128558"/>
    <x v="157"/>
    <s v="This Project supports the general approach through key interventions through catalytic interventions to support reform within the MOIA and Afghan National Police (ANP). (1) PERS (2) Policewomenâ€™s Training SIVAS (3) DM Support Construction"/>
    <x v="1"/>
    <n v="5963328"/>
    <x v="154"/>
  </r>
  <r>
    <n v="92241"/>
    <x v="158"/>
    <s v="Programme will  focus on  i)  public sector policies &amp; legal/regulatory frameworks for effective public sector management;  ii) institutional transparency, accountability iii) Non-state Actor engagement  to demand for accountability &amp;transparency."/>
    <x v="69"/>
    <n v="5922507"/>
    <x v="155"/>
  </r>
  <r>
    <n v="103024"/>
    <x v="159"/>
    <s v="This is a five-year, multi-stakeholder programme that aims to support the country sustain efforts towards strengthening institutional capacities and frameworks for strengthening good governance and deepening democratic participation."/>
    <x v="19"/>
    <n v="5857689"/>
    <x v="156"/>
  </r>
  <r>
    <n v="125289"/>
    <x v="160"/>
    <s v="Ce projet dÃ©crit le Guichet du Niger de la FacilitÃ© rÃ©gionale de stabilisation de la rÃ©gion du Lac Tchad dont l'objectif est de soutenir les interventions de stabilisation dans la rÃ©gion de Diffa (dÃ©partments de Diffa, Bosso, MainÃ© Soroa et N'Guigmi)"/>
    <x v="47"/>
    <n v="5853768"/>
    <x v="157"/>
  </r>
  <r>
    <n v="124498"/>
    <x v="161"/>
    <s v="Projet dâ€™Appui aux Ã‰lections en CI. Les actions proposÃ©es par le projet ont pour finalitÃ© de permettre une conduite efficace, efficiente et pÃ©renne dâ€™un processus Ã©lectoral libre, transparent, crÃ©dible et inclusif."/>
    <x v="70"/>
    <n v="5851640"/>
    <x v="158"/>
  </r>
  <r>
    <n v="122363"/>
    <x v="162"/>
    <s v="The project aims to strengthen Kenyaâ€™s devolution process in order to improve service delivery at the county level while bringing governance closer to the people"/>
    <x v="71"/>
    <n v="5838931"/>
    <x v="159"/>
  </r>
  <r>
    <n v="87773"/>
    <x v="163"/>
    <s v="As follow-up to Sudan DDR Programme, this multi sector programme is developed to achieve peace and stability through community security, stabilization and reintegration, in the transitional areas."/>
    <x v="12"/>
    <n v="5830897"/>
    <x v="160"/>
  </r>
  <r>
    <n v="77492"/>
    <x v="164"/>
    <s v="El objetivo principal de este proyecto es contribuir al desarrollo y la mejora de la calidad de la formaciÃ³n docente en el sistema educativo dominicano"/>
    <x v="34"/>
    <n v="5800000"/>
    <x v="161"/>
  </r>
  <r>
    <n v="95226"/>
    <x v="165"/>
    <s v="BRA/16/004 - Support to Technical and Vocational Education and Training in Haiti through the Establishment of a Vocational Training Center and Related Institutional Strengthening."/>
    <x v="48"/>
    <n v="5782122"/>
    <x v="162"/>
  </r>
  <r>
    <n v="113008"/>
    <x v="166"/>
    <s v="Provision of Comprehensive GBV services and Livelihood activities to women affected by the crises in Raqqa governorate"/>
    <x v="45"/>
    <n v="5752613"/>
    <x v="163"/>
  </r>
  <r>
    <n v="94293"/>
    <x v="167"/>
    <s v="This project aims to deliver safe and secure freshwater to 105,000 people in the islands of Maldives in the face of climate change risks"/>
    <x v="72"/>
    <n v="5752450"/>
    <x v="164"/>
  </r>
  <r>
    <n v="103163"/>
    <x v="168"/>
    <s v="A mediano plazo se espera fortalecer la capacidad de gestiÃ³n del Ayuntamiento del Distrito Nacional en sus capacidades de gestiÃ³n"/>
    <x v="34"/>
    <n v="5750000"/>
    <x v="165"/>
  </r>
  <r>
    <n v="115890"/>
    <x v="169"/>
    <s v="The Support to Security and Justice Sector Governance Project in Post- Conflict Iraq enables  Security and justice sector institutions to provide a safe and secure environment for the people of Iraq."/>
    <x v="0"/>
    <n v="5729674"/>
    <x v="166"/>
  </r>
  <r>
    <n v="99767"/>
    <x v="170"/>
    <s v="The Funding Facility for Economic Reform (FFER-Federal) is intended to support the Iraqi federal government in its efforts to ensure implementation of reforms"/>
    <x v="0"/>
    <n v="5690304"/>
    <x v="167"/>
  </r>
  <r>
    <n v="118359"/>
    <x v="171"/>
    <s v="UNDP Syria Country Office formulated an integrated programme supporting Micro, small and medium enterprise development and private sector engagement and growth for sustainable livelihoods and economic recovery in Syria"/>
    <x v="45"/>
    <n v="5672497"/>
    <x v="168"/>
  </r>
  <r>
    <n v="87198"/>
    <x v="172"/>
    <s v="recognition of the importance of the forest sector as one of the four pillars in the Climate Resilient Green Economy strategy and having established the Ministry of Environment and Forest by Ethiopian Government"/>
    <x v="19"/>
    <n v="5668321"/>
    <x v="169"/>
  </r>
  <r>
    <n v="106406"/>
    <x v="173"/>
    <s v="To decrease mortality and morbidity related to malaria  in Guinea-Bissau through Prevention interventions and Case Management of malaria illness"/>
    <x v="51"/>
    <n v="5662864"/>
    <x v="170"/>
  </r>
  <r>
    <n v="126335"/>
    <x v="174"/>
    <s v="RBAPâ€™s Facility to support, leverage and implement global, regional and country initiatives"/>
    <x v="73"/>
    <n v="5657955"/>
    <x v="171"/>
  </r>
  <r>
    <n v="119216"/>
    <x v="175"/>
    <s v="This project has been developed to provide a new approach calibrated to respond to the challenges identified in the insurgency-affected ares of the Lake Chad Basin"/>
    <x v="68"/>
    <n v="5622014"/>
    <x v="172"/>
  </r>
  <r>
    <n v="82671"/>
    <x v="176"/>
    <s v="El Proyecto consolidarÃ¡ la gestiÃ³n centralizada de los Programas y Proyectos del Ministerio de Salud de la NaciÃ³n, en lo referido a la administraciÃ³n financiera, adquisiciones y contrataciones y monitoreo y evaluaciÃ³n."/>
    <x v="3"/>
    <n v="5610817"/>
    <x v="173"/>
  </r>
  <r>
    <n v="99506"/>
    <x v="177"/>
    <s v="Fortalecimiento del INADEH para la GestiÃ³n Integral y Sostenible del Programa de FormaciÃ³n Profesional"/>
    <x v="14"/>
    <n v="5607470"/>
    <x v="174"/>
  </r>
  <r>
    <n v="88280"/>
    <x v="178"/>
    <s v="Strengthen the Resilience of the Syrian people and foster the recovery of disrupted livelihoods."/>
    <x v="45"/>
    <n v="5593052"/>
    <x v="175"/>
  </r>
  <r>
    <n v="61652"/>
    <x v="179"/>
    <s v="Strengthening capacity of courts, increased access to justice, improved police services, legal aid, improved rule of law policies, and representation mechanism for men, women and other vulnerable groups in Khyber Pakhtunkhwa."/>
    <x v="27"/>
    <n v="5565143"/>
    <x v="176"/>
  </r>
  <r>
    <n v="126947"/>
    <x v="116"/>
    <s v="The COVID-19 Rapid Response Engagement Facility will enable UNDP to rapidly procure goods and services and facilitate contributions towards the COVID-19 Rapid Response across UNDPâ€™s three Offers."/>
    <x v="11"/>
    <n v="5565032"/>
    <x v="177"/>
  </r>
  <r>
    <n v="125267"/>
    <x v="180"/>
    <s v="The programme focuses support on accelerating the growth of start-up companies, crowding in impact investment for sustainable enterprise development, and scaling innovation and productive investments in Malawiâ€™s agriculture, manufacturing and irrigation."/>
    <x v="56"/>
    <n v="5558433"/>
    <x v="178"/>
  </r>
  <r>
    <n v="98327"/>
    <x v="181"/>
    <s v="En concordancia con los Objetivos de Desarrollo Sostenible, el presente proyecto le apuesta a promover estrategias de empleo productivo y trabajo decente para la poblaciÃ³n rural vÃ­ctima del conflicto"/>
    <x v="38"/>
    <n v="5537945"/>
    <x v="179"/>
  </r>
  <r>
    <n v="98770"/>
    <x v="182"/>
    <s v="Enhance the effectiveness and efficiency of state management activities and ensure the right to democracy of people in social development activities"/>
    <x v="46"/>
    <n v="5533595"/>
    <x v="180"/>
  </r>
  <r>
    <n v="98023"/>
    <x v="183"/>
    <s v="The project has been developed for strengthening and scaling-up Malaria Prevention and Case Management to improve Health Status in Afghanistan."/>
    <x v="1"/>
    <n v="5484201"/>
    <x v="181"/>
  </r>
  <r>
    <n v="97044"/>
    <x v="184"/>
    <s v="Proveer servicios de coordinaciÃ³n y comunicaciÃ³n, administraciÃ³n de recursos, monitoreo, auditorÃ­as, creaciÃ³n de capacidades, rendiciÃ³n de cuentas de los fondos desembolsados a las entidades implementadoras y de los resultados alcanzados."/>
    <x v="38"/>
    <n v="5453603"/>
    <x v="182"/>
  </r>
  <r>
    <n v="109926"/>
    <x v="185"/>
    <s v="Strengthen the long-term resilience of targeted subnational authorities and their host/refugee populations in countries affected by the Syrian and Iraqi crises."/>
    <x v="74"/>
    <n v="5452818"/>
    <x v="49"/>
  </r>
  <r>
    <n v="77399"/>
    <x v="186"/>
    <s v="Increasing access to potable water, identifying wastewater treatment solutions, and constructing irrigation canals and reservoirs."/>
    <x v="17"/>
    <n v="5413286"/>
    <x v="183"/>
  </r>
  <r>
    <n v="66380"/>
    <x v="187"/>
    <s v="BRA/12/002 - Apoio ao Desenvolvimento do Setor Algodoeiro por meio da CooperaÃ§Ã£o Sul-Sul."/>
    <x v="48"/>
    <n v="5400000"/>
    <x v="184"/>
  </r>
  <r>
    <n v="116178"/>
    <x v="188"/>
    <s v="Support to build a network of 60 Country Accelerator Labs"/>
    <x v="75"/>
    <n v="5361120"/>
    <x v="185"/>
  </r>
  <r>
    <n v="110575"/>
    <x v="189"/>
    <s v="Support to the implementation of the Sustainable Development Goals (SDGs) and the Sustainable Structural Economic Transformation in RBA countries"/>
    <x v="76"/>
    <n v="5360562"/>
    <x v="186"/>
  </r>
  <r>
    <n v="127069"/>
    <x v="190"/>
    <s v="Emergency Support to Government of Cambodia in Fight Against the Covid19"/>
    <x v="77"/>
    <n v="5359602"/>
    <x v="187"/>
  </r>
  <r>
    <n v="106768"/>
    <x v="191"/>
    <s v="To support government  to increase capacity and stimulate other actors to find innovative and sustainable solutions to health system challenges and provide management support and technical assistance for the health program in Indonesia."/>
    <x v="26"/>
    <n v="5293195"/>
    <x v="188"/>
  </r>
  <r>
    <n v="120522"/>
    <x v="192"/>
    <s v="The project supports creation of sustainable start-up businesses, economic reintegration of long-term unemployed and socio-economic inclusion of vulnerable people through community-based services and building stronger partnership with the private sector"/>
    <x v="78"/>
    <n v="5284879"/>
    <x v="189"/>
  </r>
  <r>
    <n v="105048"/>
    <x v="193"/>
    <s v="Supporting the Rule of Law programme (RoL) in Yemen as well as the institutions related to the Rule of Law"/>
    <x v="6"/>
    <n v="5273458"/>
    <x v="190"/>
  </r>
  <r>
    <n v="98798"/>
    <x v="194"/>
    <s v="Enhancing Climate Change Adaptation in North Coast and Nile Delta in Egypt (GCF)"/>
    <x v="8"/>
    <n v="5263101"/>
    <x v="191"/>
  </r>
  <r>
    <n v="105415"/>
    <x v="195"/>
    <s v="Green Economic Development Phase II: to create a favorable environment for investing in energy efficient infrastructure measures in BiH."/>
    <x v="25"/>
    <n v="5250644"/>
    <x v="192"/>
  </r>
  <r>
    <n v="118358"/>
    <x v="196"/>
    <s v="Integrated programme supporting inclusive and equitable active labour market for sustainable livelihoods and economic recovery and development  in Syria"/>
    <x v="45"/>
    <n v="5218337"/>
    <x v="193"/>
  </r>
  <r>
    <n v="115716"/>
    <x v="197"/>
    <s v="The â€œLocal Infrastructure Facilityâ€ (LIF) Unit will provide support and technical assistance for the design and implementation of projects which aim to improve environmental, social and economic infrastructure in the Turkish Cypriot community. PHASE 1"/>
    <x v="79"/>
    <n v="5174468"/>
    <x v="194"/>
  </r>
  <r>
    <n v="117863"/>
    <x v="198"/>
    <s v="The projectâ€™s intended outcome to increase disaster resilience for the most vulnerable persons in Barbuda after the impact of Hurricane Irma"/>
    <x v="80"/>
    <n v="5148810"/>
    <x v="195"/>
  </r>
  <r>
    <n v="126131"/>
    <x v="199"/>
    <s v="Fortalecimiento de la CiudadanÃ­a y la Identidad Nacional de cara al Bicentenario."/>
    <x v="31"/>
    <n v="5139962"/>
    <x v="196"/>
  </r>
  <r>
    <n v="125264"/>
    <x v="200"/>
    <s v="Lâ€™objectif gÃ©nÃ©ral de ce projet est de contribuer Ã  la lutte contre lâ€™impunitÃ©, lâ€™accÃ¨s Ã  la justice, Ã  la restauration de lâ€™Etat de droit, Ã  la cohÃ©sion sociale en vue  dâ€™une paix durable en RCA"/>
    <x v="20"/>
    <n v="5084652"/>
    <x v="197"/>
  </r>
  <r>
    <n v="97175"/>
    <x v="201"/>
    <s v="Lâ€™objectif global du PADLFIT est de contribuer Ã  la lutte contre la pauvretÃ© et Ã  lâ€™insertion socio-Ã©conomique des populations par la promotion du dÃ©veloppement local durable et dâ€™un secteur financier inclusif."/>
    <x v="21"/>
    <n v="5054461"/>
    <x v="198"/>
  </r>
  <r>
    <n v="87585"/>
    <x v="202"/>
    <s v="Rehabilitation of Shops in Sultan Suliman and Salah Eddin Street in East Jerusalem"/>
    <x v="63"/>
    <n v="5036767"/>
    <x v="199"/>
  </r>
  <r>
    <n v="61320"/>
    <x v="203"/>
    <s v="The Comprehensive Disaster Risk Management Programme (CDRMP) has been formulated as part of the Strategic Partnership Framework signed between the BCPR and UNDP. The project is aligned with UNDP Strategic Plan Outcome 5 &amp; UNDAF Outcome 7."/>
    <x v="81"/>
    <n v="5026545"/>
    <x v="200"/>
  </r>
  <r>
    <n v="120035"/>
    <x v="204"/>
    <s v="Community Oriented Police Services (COPS) Project supported by the United Nation Development Programme for Afghanistan."/>
    <x v="1"/>
    <n v="4991343"/>
    <x v="201"/>
  </r>
  <r>
    <n v="107421"/>
    <x v="205"/>
    <s v="Advance the implementation of the CAB by providing support to OPAPP in the National Accelerated Modality for the implementation of the Peacebuilding and Normalization Programme"/>
    <x v="42"/>
    <n v="4985916"/>
    <x v="202"/>
  </r>
  <r>
    <n v="118700"/>
    <x v="206"/>
    <s v="Programme dâ€™amÃ©lioration de lâ€™accÃ¨s aux services administratifs et judiciaires et aux droits"/>
    <x v="30"/>
    <n v="4974285"/>
    <x v="203"/>
  </r>
  <r>
    <n v="99469"/>
    <x v="207"/>
    <s v="Empowering and strengthening national institutions to plan and deliver essential public and social services in Area C and East Jerusalem; and, providing increased access to sustainable, equitable and affordable infrastructure."/>
    <x v="63"/>
    <n v="4949053"/>
    <x v="204"/>
  </r>
  <r>
    <n v="32342"/>
    <x v="208"/>
    <s v="DEVELOPMENT SUPPORT SERVICES PROJECT (DSS), to support the strategic planning of the Country Office"/>
    <x v="6"/>
    <n v="4946467"/>
    <x v="205"/>
  </r>
  <r>
    <n v="89416"/>
    <x v="209"/>
    <s v="Hacia una movilidad segura: InnovaciÃ³n en la EmisiÃ³n de Pasaporte de la RepÃºblica de El Salvador"/>
    <x v="82"/>
    <n v="4916625"/>
    <x v="49"/>
  </r>
  <r>
    <n v="115752"/>
    <x v="210"/>
    <s v="The goal of â€˜Legal Identity for Allâ€™ is to assist UN Member States achieve SDG Target 16.9 â€“ â€œLegal identity for all (including birth registration) by 2030.â€"/>
    <x v="10"/>
    <n v="4910604"/>
    <x v="206"/>
  </r>
  <r>
    <n v="110653"/>
    <x v="211"/>
    <s v="Country Infrastructure Development Initiative: improving the quality of life for people  through targeted investments in service delivery infrastructure."/>
    <x v="25"/>
    <n v="4893222"/>
    <x v="207"/>
  </r>
  <r>
    <n v="118353"/>
    <x v="212"/>
    <s v="Rehabilitation and livelihoods opportunities to PWD"/>
    <x v="45"/>
    <n v="4888855"/>
    <x v="208"/>
  </r>
  <r>
    <n v="107518"/>
    <x v="213"/>
    <s v="UNDP/UNSOM Joint Programme for Support to Universal Suffrage Elections in the Federal Republic of Somalia"/>
    <x v="33"/>
    <n v="4873614"/>
    <x v="209"/>
  </r>
  <r>
    <n v="99905"/>
    <x v="214"/>
    <s v="The Post-Matthew Recovery Programme aims to create conditions for long-term recovery, resilience to multiple shocks and sustainable development, while meeting the immediate needs in the affected region to kick-start recovery."/>
    <x v="83"/>
    <n v="4856731"/>
    <x v="210"/>
  </r>
  <r>
    <n v="130542"/>
    <x v="215"/>
    <s v="Strengthening COVID-19 Recovery and Resilient Livelihoods"/>
    <x v="64"/>
    <n v="4856545"/>
    <x v="211"/>
  </r>
  <r>
    <n v="126825"/>
    <x v="216"/>
    <s v="UNDPâ€™s response to Covid-19 crisis in Indonesia for initiating immediate response to support government in critical measures"/>
    <x v="26"/>
    <n v="4826349"/>
    <x v="212"/>
  </r>
  <r>
    <n v="125030"/>
    <x v="217"/>
    <s v="Le projet vise Ã  remÃ©dier au faible dÃ©ploiement, Ã  la fragilitÃ© des secteurs de la sÃ©curitÃ© et justice et Ã  la confiance mitigÃ©e de la population en lâ€™Etat malgrÃ© la grande soif de justice et de sÃ©curitÃ©"/>
    <x v="20"/>
    <n v="4814865"/>
    <x v="213"/>
  </r>
  <r>
    <n v="96954"/>
    <x v="218"/>
    <s v="Objetivo del proyecto: mejorar la capacidad de gestiÃ³n de diversas Ã¡reas del Ministerio de Finanzas para favorecer la modernizaciÃ³n de la provincia de CÃ³rdoba con mayor eficacia, eficiencia y transparencia a travÃ©s de la incorporaciÃ³n de TICS."/>
    <x v="3"/>
    <n v="4799800"/>
    <x v="214"/>
  </r>
  <r>
    <n v="94354"/>
    <x v="219"/>
    <s v="Project title: &quot;Scaling up Multi-Hazard Early Warning System and the Use of Climate Information in Georgiaâ€"/>
    <x v="84"/>
    <n v="4750575"/>
    <x v="215"/>
  </r>
  <r>
    <n v="122821"/>
    <x v="220"/>
    <s v="El proyecto busca mejorar las condiciones de la atenciÃ³n pÃºblica a la salud en Paraguay, mediante la provisiÃ³n de equipos biomÃ©dicos a hospitales especializados y de referencia a nivel nacional."/>
    <x v="50"/>
    <n v="4731517"/>
    <x v="216"/>
  </r>
  <r>
    <n v="114138"/>
    <x v="221"/>
    <s v="The objective of this project is to make two essential service institutions located in two major cities more resilient to the multiple vulnerability they are facing (financial, planning, maintenance and management of aging and reduced fleets)."/>
    <x v="6"/>
    <n v="4727596"/>
    <x v="217"/>
  </r>
  <r>
    <n v="118860"/>
    <x v="222"/>
    <s v="Generar procesos de gestiÃ³n que fortalezcan a la ComisiÃ³n Nacional de Ãreas Naturales Protegidas."/>
    <x v="85"/>
    <n v="4702366"/>
    <x v="218"/>
  </r>
  <r>
    <n v="97935"/>
    <x v="223"/>
    <s v="Livelihoods Improvement in Afghan-Tajik cross border Areas - to promote stability and security by reducing poverty and strengthening local governance in bordering provinces of Afghanistan and Tajikestan."/>
    <x v="1"/>
    <n v="4685931"/>
    <x v="219"/>
  </r>
  <r>
    <n v="86693"/>
    <x v="224"/>
    <s v="Address the changing nature of risks and the increasing exposure of their economies and livelihoods to risks."/>
    <x v="68"/>
    <n v="4653242"/>
    <x v="220"/>
  </r>
  <r>
    <n v="88365"/>
    <x v="225"/>
    <s v="Esta iniciativa busca el fortalecimiento de los servicios brindados por Bienestar Magisterial a sus derecho habientes, a travÃ©s de la oportuna provisiÃ³n de medicamentos, insumos y tecnologÃ­a."/>
    <x v="82"/>
    <n v="4652800"/>
    <x v="221"/>
  </r>
  <r>
    <n v="48958"/>
    <x v="226"/>
    <s v="Policy and Planning for UNDP Crisis Prevention and Recovery Practice"/>
    <x v="11"/>
    <n v="4646573"/>
    <x v="222"/>
  </r>
  <r>
    <n v="127845"/>
    <x v="227"/>
    <s v="This project will support national and state-level responses to COVID-19, facilitating collaboration between Government, civil society, private sector, UN and other development partners."/>
    <x v="54"/>
    <n v="4638855"/>
    <x v="223"/>
  </r>
  <r>
    <n v="116882"/>
    <x v="228"/>
    <s v="Lâ€™objectif gÃ©nÃ©ral de ce projet est de contribuer Ã  rÃ©duire la vulnÃ©rabilitÃ© des populations face aux inondations et vents violents en renforÃ§ant les capacitÃ©s nationales de prÃ©vention, de prÃ©paration et de relÃ¨vement de maniÃ¨re durable et inclusive."/>
    <x v="41"/>
    <n v="4633066"/>
    <x v="224"/>
  </r>
  <r>
    <n v="106307"/>
    <x v="54"/>
    <s v="Expanding and Enhancing Quality TB Prevention, Care, and Control Services in South Sudan"/>
    <x v="29"/>
    <n v="4603137"/>
    <x v="225"/>
  </r>
  <r>
    <n v="75333"/>
    <x v="229"/>
    <s v="Accelerating access to and delivery of new health technologies for tuberculosis, malaria and neglected tropical diseases: supporting countries to achieve universal health coverage."/>
    <x v="10"/>
    <n v="4595959"/>
    <x v="226"/>
  </r>
  <r>
    <n v="121518"/>
    <x v="230"/>
    <s v="The Electoral support project aims to support the Central Election Commission (CEC) and other key stakeholders to prepare for and manage the 2020 parliament elections."/>
    <x v="44"/>
    <n v="4589396"/>
    <x v="227"/>
  </r>
  <r>
    <n v="116171"/>
    <x v="231"/>
    <s v="The project aims to empower youth and women targeting a total of 3,516 persons (at least 360 women alongside other vulnerable groups such as PWD), using different schemes and job placement."/>
    <x v="63"/>
    <n v="4553006"/>
    <x v="228"/>
  </r>
  <r>
    <n v="57409"/>
    <x v="232"/>
    <s v="Strengthening Democratic Governance and the Social Contract by Supporting the Rule of Law (ROL) and Access to Justice in West Bank and Gaza"/>
    <x v="63"/>
    <n v="4548634"/>
    <x v="229"/>
  </r>
  <r>
    <n v="97278"/>
    <x v="233"/>
    <s v="OptimizaciÃ³n de las capacidades de planificaciÃ³n y gestiÃ³n del Ministerio de Infraestructura de la Provincia de Buenos Aires, especialmente de la DirecciÃ³n de Compras y Contrataciones"/>
    <x v="3"/>
    <n v="4485047"/>
    <x v="230"/>
  </r>
  <r>
    <n v="80522"/>
    <x v="234"/>
    <s v="Municipal Economic and Environmental Governance project overall goal is to support democratic local governance and improve quality of public services, specifically in the economic and environmental sectors."/>
    <x v="25"/>
    <n v="4464231"/>
    <x v="231"/>
  </r>
  <r>
    <n v="79811"/>
    <x v="235"/>
    <s v="Programa de CrÃ©dito para el Desarrolo de la ProducciÃ³n en la Provincia de  San Juan"/>
    <x v="3"/>
    <n v="4464064"/>
    <x v="232"/>
  </r>
  <r>
    <n v="125970"/>
    <x v="236"/>
    <s v="The South Sudanese population, particularly the most vulnerable groups, benefit from strengthened peace infrastructures, increased cohesion, reconciliation, trust and accountable governance at all levels."/>
    <x v="29"/>
    <n v="4446268"/>
    <x v="233"/>
  </r>
  <r>
    <n v="63524"/>
    <x v="237"/>
    <s v="The second phase of a capacity development programme for the new Saudi Energy Efficiency Centre to develop Energy Efficiency Policy and Regulations"/>
    <x v="86"/>
    <n v="4430709"/>
    <x v="234"/>
  </r>
  <r>
    <n v="62980"/>
    <x v="238"/>
    <s v="Strengthening the institutional capacity of the Election Commission of Pakistan (ECP), building momentum for electoral reforms and supporting ECP to implement a comprehensive civic education strategy, focusing on women and youth"/>
    <x v="27"/>
    <n v="4408494"/>
    <x v="235"/>
  </r>
  <r>
    <n v="107640"/>
    <x v="239"/>
    <s v="Capacity Development and Related Services for an_x000d__x000a_Integrated Sustainable Development and Management_x000d__x000a_of the Water Sector in the Kingdom of Saudi Arabia_x000d__x000a_in the framework of the VISION 2030"/>
    <x v="86"/>
    <n v="4405450"/>
    <x v="236"/>
  </r>
  <r>
    <n v="121735"/>
    <x v="240"/>
    <s v="Les actions proposÃ©es par le projet ont pour finalitÃ© de permettre une conduite efficace, efficiente et pÃ©renne dâ€™un processus Ã©lectoral libre, transparent, crÃ©dible et inclusif, conformÃ©ment aux meilleures pratiques internationales"/>
    <x v="41"/>
    <n v="4392731"/>
    <x v="237"/>
  </r>
  <r>
    <n v="122571"/>
    <x v="241"/>
    <s v="This is a peacebuilding programme for the new Sudan. Starting in Darfur It will support the Sudanese Government to build peace the root causes of conflict, and rebuild the social contract through support to rule of law and provision of basic services"/>
    <x v="12"/>
    <n v="4378974"/>
    <x v="238"/>
  </r>
  <r>
    <n v="98022"/>
    <x v="242"/>
    <s v="This project will prioritize essential harm reduction services for people who inject drugs, prisons programs for Men with high risk behavior and women with high risk behavior. Treatment, care and support will be provided for all people living with HIV."/>
    <x v="1"/>
    <n v="4344407"/>
    <x v="239"/>
  </r>
  <r>
    <n v="81451"/>
    <x v="243"/>
    <s v="a) strengthen position as a leading advisor on inno for dev. b) enable natl. dev. actors to co-create value, c) increase understanding of role &amp;value of inno for dev. d) support social innovators, e) enhance UNDPâ€™s performance efficiency"/>
    <x v="10"/>
    <n v="4343990"/>
    <x v="240"/>
  </r>
  <r>
    <n v="125917"/>
    <x v="244"/>
    <s v="The award  focuses at strengthening inclusive and participatory Governance ( transparency, accountability, rule of law,  reduce corruption, elections and decentralization to  create the space for inclusive peaceful civic engagement"/>
    <x v="87"/>
    <n v="4299367"/>
    <x v="241"/>
  </r>
  <r>
    <n v="95415"/>
    <x v="245"/>
    <s v="The main objective of this capacity development intervention is to enhance knowledge, skills and capacity for the achievement of development goals that are owned by Tanzania as defined in the national, regional and global development agenda."/>
    <x v="88"/>
    <n v="4287792"/>
    <x v="242"/>
  </r>
  <r>
    <n v="105545"/>
    <x v="246"/>
    <s v="Lutter contre les violences basÃ©es sur le genre par l'institutionnalisation par One Stop Center."/>
    <x v="18"/>
    <n v="4278224"/>
    <x v="243"/>
  </r>
  <r>
    <n v="107529"/>
    <x v="247"/>
    <s v="The overall objective of JPGL II is to promote improvements in local governance quality that can contribute to peace consolidation, development and equitable service delivery."/>
    <x v="33"/>
    <n v="4235674"/>
    <x v="244"/>
  </r>
  <r>
    <n v="99474"/>
    <x v="248"/>
    <s v="Sawasya II aims at ensuring that Palestinian rule of law system respects, protects and fulfils peopleâ€™s human rights, and promotes peace and security."/>
    <x v="63"/>
    <n v="4215207"/>
    <x v="245"/>
  </r>
  <r>
    <n v="93058"/>
    <x v="249"/>
    <s v="Improving Living Conditions in Palestinian Gatherings Host Communities:_x000d__x000a_Towards More Comprehensive and Sustainable Solutions."/>
    <x v="17"/>
    <n v="4215129"/>
    <x v="246"/>
  </r>
  <r>
    <n v="93849"/>
    <x v="250"/>
    <s v="Aspire to Innovate (a2i) Programme"/>
    <x v="16"/>
    <n v="4211772"/>
    <x v="247"/>
  </r>
  <r>
    <n v="103748"/>
    <x v="251"/>
    <s v="Se pretende lograr el fortalecimiento del (MREC) a travÃ©s de la SecretarÃ­a de CoordinaciÃ³n y CooperaciÃ³n Internacional mediante dos componentes: Apoyo de las acciones de polÃ­tica exterior del MREC y Apoyo de las acciones de gestiÃ³n del MREC."/>
    <x v="3"/>
    <n v="4198894"/>
    <x v="248"/>
  </r>
  <r>
    <n v="111749"/>
    <x v="252"/>
    <s v="A  multi-partner initiative that aims to undertake activities to support local actions under the SDGs, and specifically under SDG13."/>
    <x v="74"/>
    <n v="4194826"/>
    <x v="249"/>
  </r>
  <r>
    <n v="90448"/>
    <x v="253"/>
    <s v="Women and men, boys and girls have access to more accountable, transparent, and  inclusive subnational service delivery is supporting by the United Nation Development Programme UNDP country office for Afghanistan."/>
    <x v="1"/>
    <n v="4161519"/>
    <x v="250"/>
  </r>
  <r>
    <n v="116043"/>
    <x v="254"/>
    <s v="The project will support national and regional efforts to scale up and improve effective HIV and TB prevention, treatment and care services in 11 Pacific Islands with special attention to key populations and other vulnerable populations."/>
    <x v="89"/>
    <n v="4150293"/>
    <x v="251"/>
  </r>
  <r>
    <n v="89898"/>
    <x v="255"/>
    <s v="Strengthening Disaster Risk Reduction (DRR) and Response Capacities in Tajikistan"/>
    <x v="35"/>
    <n v="4144510"/>
    <x v="252"/>
  </r>
  <r>
    <n v="120040"/>
    <x v="256"/>
    <s v="Afghanistan Anti-Corruption, Transparency, Integrity &amp; Openness (ACTION) Project is supporting by the United Nation Development Programme (UNDP) Country Office for Afghanistan."/>
    <x v="1"/>
    <n v="4137009"/>
    <x v="253"/>
  </r>
  <r>
    <n v="126835"/>
    <x v="257"/>
    <s v="RBEC Covid-19 Response"/>
    <x v="90"/>
    <n v="4131303"/>
    <x v="254"/>
  </r>
  <r>
    <n v="112175"/>
    <x v="258"/>
    <s v="Enhancing adaptive capacities of coastal communities, especially women, to cope with climate change induced salinity on their livelihoods and water security"/>
    <x v="16"/>
    <n v="4130000"/>
    <x v="255"/>
  </r>
  <r>
    <n v="43456"/>
    <x v="259"/>
    <s v="Programme DÃ©veloppement Territorial Durable des Provinces de Guelmim, Tan Tan, Tata, Assa - Zag et Tarfaya (Programme Oasis du Sud - POS)"/>
    <x v="65"/>
    <n v="4124392"/>
    <x v="256"/>
  </r>
  <r>
    <n v="92215"/>
    <x v="260"/>
    <s v="The peace security and Systems Resilience Programme addresses persistent security challenges that could threaten national/regional  peace and social cohesion and ultimately increase vulnerability of communities."/>
    <x v="69"/>
    <n v="4123901"/>
    <x v="257"/>
  </r>
  <r>
    <n v="104967"/>
    <x v="261"/>
    <s v="This project intends to strengthen the public diplomacy and provide advisory services to Institute of Diplomatic Studies."/>
    <x v="86"/>
    <n v="4106645"/>
    <x v="258"/>
  </r>
  <r>
    <n v="110541"/>
    <x v="262"/>
    <s v="The project is designed to address the challenges and bottlenecks associated with ratification and domestication of AU Treaties."/>
    <x v="68"/>
    <n v="4074200"/>
    <x v="259"/>
  </r>
  <r>
    <n v="113007"/>
    <x v="263"/>
    <s v="Job Creation for Resilience Building in Syria-Phase III"/>
    <x v="45"/>
    <n v="4063521"/>
    <x v="260"/>
  </r>
  <r>
    <n v="126863"/>
    <x v="264"/>
    <s v="PLAN DE RIPOSTE Ã  la PandÃ©mie du COVID-19 â€“ Bureau Pays Mauritania"/>
    <x v="91"/>
    <n v="4062341"/>
    <x v="261"/>
  </r>
  <r>
    <n v="120921"/>
    <x v="265"/>
    <s v="This project has been established in line with UNDPâ€™s role as Managing Agent of the Reconciliation Stabilization and Resilience Fund/Country Based Pooled Fund as detailed in the RSRSTF Terms of Reference."/>
    <x v="29"/>
    <n v="4062100"/>
    <x v="262"/>
  </r>
  <r>
    <n v="76149"/>
    <x v="266"/>
    <s v="El propÃ³sito del proyecto es apoyar la capacidad de gestiÃ³n estratÃ©gica de Hondutel en la implementaciÃ³n de proyectos priorizados para el mantenimiento y ampliaciÃ³n de cobertura de la red existente de telecomunicaciones."/>
    <x v="5"/>
    <n v="4043368"/>
    <x v="263"/>
  </r>
  <r>
    <n v="63660"/>
    <x v="267"/>
    <s v="ART â€“ Territorial Partnerships for Implementing the SDGs at local level- global project implemented through Trust Fund for Innovative partnerships"/>
    <x v="92"/>
    <n v="4019787"/>
    <x v="264"/>
  </r>
  <r>
    <n v="72565"/>
    <x v="268"/>
    <s v="Mejorar de la capacidad institucional de Progresando con Solidaridad, para impulsar el desarrollo humano, econÃ³mico y social de las familias que viven en condiciÃ³n de pobreza en la RepÃºblica Dominicana"/>
    <x v="34"/>
    <n v="4000000"/>
    <x v="265"/>
  </r>
  <r>
    <n v="126834"/>
    <x v="257"/>
    <s v="RBEC Covid-19 Response"/>
    <x v="90"/>
    <n v="4000000"/>
    <x v="49"/>
  </r>
  <r>
    <n v="86948"/>
    <x v="269"/>
    <s v="Crisis Response Unit - Organizational Effectiveness - effectiveness and capacity is enhanced in order to achieve expected results"/>
    <x v="11"/>
    <n v="3990426"/>
    <x v="266"/>
  </r>
  <r>
    <n v="117563"/>
    <x v="270"/>
    <s v="Strengthen the long-term resilience of targeted subnational authorities and their host/refugee populations in countries affected by the Syrian and Iraqi Crises"/>
    <x v="0"/>
    <n v="3968046"/>
    <x v="267"/>
  </r>
  <r>
    <n v="89719"/>
    <x v="271"/>
    <s v="Mejorar la conectividad y conservar la biodiversidad mediante el fortalecimiento de las instituciones y las organizaciones locales para asegurar la manejo integral bajo en carbono y la construcciÃ³n de paz"/>
    <x v="38"/>
    <n v="3960177"/>
    <x v="268"/>
  </r>
  <r>
    <n v="101327"/>
    <x v="272"/>
    <s v="Support to the Implementation of the CPD 2017-2021 by provision of experts as Needed by the Government Counterparts"/>
    <x v="86"/>
    <n v="3954371"/>
    <x v="269"/>
  </r>
  <r>
    <n v="96923"/>
    <x v="273"/>
    <s v="Plastic recycling management program to minimize negative impacts of plastic waste and risks to environmental and human health in India through a socio-technical model (segregation/collection/recycling)"/>
    <x v="54"/>
    <n v="3926579"/>
    <x v="270"/>
  </r>
  <r>
    <n v="113029"/>
    <x v="274"/>
    <s v="This Project aims to ensure that Angolaâ€™s HIV prevalence rate remains at less than 3% among 15-49 year olds while developing the capacity of the National AIDS Programme and Civil Society to effectively engage in the national response to the HIV epidemic."/>
    <x v="24"/>
    <n v="3900067"/>
    <x v="271"/>
  </r>
  <r>
    <n v="80822"/>
    <x v="275"/>
    <s v="Evidence-based policy (EBP) making Project to improve the quality and comparability of regional security statistics in CAM countries."/>
    <x v="93"/>
    <n v="3893940"/>
    <x v="272"/>
  </r>
  <r>
    <n v="94518"/>
    <x v="276"/>
    <s v="Provision of public services and information via the deployment and use of new Information and Communications Technologies (ICT)"/>
    <x v="94"/>
    <n v="3879069"/>
    <x v="273"/>
  </r>
  <r>
    <n v="101999"/>
    <x v="277"/>
    <s v="The programme aims to contribute to the facilitation of the settlement of the Transnistrian conflict by supporting the increase of confidence between Chisinau and Tiraspol through joint initiatives."/>
    <x v="95"/>
    <n v="3877343"/>
    <x v="274"/>
  </r>
  <r>
    <n v="102601"/>
    <x v="278"/>
    <s v="Project will enhance institutional &amp; human resource capacity of budget &amp; national planning ministry, natnl. bureau of statistics &amp; SDG office to design, implement &amp; monitor medium &amp; long term plans in line with country-level sectoral priorities &amp; SDGs ."/>
    <x v="22"/>
    <n v="3870579"/>
    <x v="275"/>
  </r>
  <r>
    <n v="127742"/>
    <x v="279"/>
    <s v="Build Resilience to shocks and crises - This initiation plan is being created to support the development of the CPPRI Global Programme and implementation of initial activities"/>
    <x v="11"/>
    <n v="3867290"/>
    <x v="276"/>
  </r>
  <r>
    <n v="104372"/>
    <x v="280"/>
    <s v="Building Resilient Communities, Wetland Ecosystems and Associated Catchments in Uganda"/>
    <x v="69"/>
    <n v="3866184"/>
    <x v="277"/>
  </r>
  <r>
    <n v="81003"/>
    <x v="281"/>
    <s v="This proposal seeks funding from the LDCF to implement a FSP, specifically in the region of Cuvelai River Basin (Cunene). The project will focus on two NAPA priorities: Create an early warning system and Climate monitoring and data management system."/>
    <x v="24"/>
    <n v="3835203"/>
    <x v="278"/>
  </r>
  <r>
    <n v="88099"/>
    <x v="282"/>
    <s v="Proyecto Multifocal (Biodiversidad, Cambio ClimÃ¡tico, DegradaciÃ³n de Tierras) total del fondos STAR GEF 6 Honduras y ventana de manejo sostenible de bosques REDD"/>
    <x v="5"/>
    <n v="3833743"/>
    <x v="279"/>
  </r>
  <r>
    <n v="106836"/>
    <x v="283"/>
    <s v="#¿NOMBRE?"/>
    <x v="8"/>
    <n v="3821200"/>
    <x v="280"/>
  </r>
  <r>
    <n v="85593"/>
    <x v="284"/>
    <s v="The South Eastern and Eastern Europe Clearinghouse for the Control of Small Arms and Light Weapons (SEESAC)"/>
    <x v="96"/>
    <n v="3796291"/>
    <x v="281"/>
  </r>
  <r>
    <n v="124945"/>
    <x v="285"/>
    <s v="UNDP SDG Country Support Platform Initiation Plan"/>
    <x v="1"/>
    <n v="3768365"/>
    <x v="282"/>
  </r>
  <r>
    <n v="99861"/>
    <x v="286"/>
    <s v="Incrementar la eficiencia de la Administradora de Subsidios Sociales (ADESS) a travÃ©s de la provisiÃ³n de respuestas con base tecnolÃ³gica que fortalezcan la Red de Abastecimiento Social (RAS)."/>
    <x v="34"/>
    <n v="3762500"/>
    <x v="283"/>
  </r>
  <r>
    <n v="122640"/>
    <x v="287"/>
    <s v="This project will, focuse on two major objectives: i) Immediate stabilization  of specific areas, cleared of Boko Haram control; ii) Initiate community driven activities along the corridor in coordination with the security forces and local authorities."/>
    <x v="32"/>
    <n v="3760161"/>
    <x v="284"/>
  </r>
  <r>
    <n v="90630"/>
    <x v="288"/>
    <s v="IntegraciÃ³n de Sistemas de InformaciÃ³n Territorial  y ActualizaciÃ³n TecnolÃ³gica para la GestiÃ³n Tributaria de la Agencia de RecaudaciÃ³n de la Provincia de Buenos Aires ARBA"/>
    <x v="3"/>
    <n v="3726095"/>
    <x v="285"/>
  </r>
  <r>
    <n v="118499"/>
    <x v="289"/>
    <s v="The project aims to improve the capacity for preparedness and mitigation of Palauâ€™s resilience to man-made, geo-physical, climate and different types of related hazards and enhancing resilience_x000d__x000a__x000d__x000a_to climate change impact."/>
    <x v="97"/>
    <n v="3720898"/>
    <x v="286"/>
  </r>
  <r>
    <n v="58316"/>
    <x v="290"/>
    <s v="Implementation of Comprehensive and Long Term _x000d__x000a_National Traffic and Transport Sector Strategy for Kuwait."/>
    <x v="98"/>
    <n v="3657524"/>
    <x v="287"/>
  </r>
  <r>
    <n v="112897"/>
    <x v="291"/>
    <s v="Enhanced Local Governance (ELOG) through improved capacities to deliver equitable accountable and effective services."/>
    <x v="60"/>
    <n v="3642328"/>
    <x v="288"/>
  </r>
  <r>
    <n v="104937"/>
    <x v="292"/>
    <s v="To strengthen the economic, territorial and social cohesion in the Republic of Moldova through facilitating inclusive, sustainable and integrated local socio-economic growth and improving the standards of living of the citizens in the focal regions"/>
    <x v="95"/>
    <n v="3639759"/>
    <x v="289"/>
  </r>
  <r>
    <n v="102451"/>
    <x v="293"/>
    <s v="The project aims at strengthening the resilience of coastal communities to systematically manage climate change risks and impacts on physical infrastructures and economic livelihoods."/>
    <x v="99"/>
    <n v="3621930"/>
    <x v="290"/>
  </r>
  <r>
    <n v="117813"/>
    <x v="294"/>
    <s v="The project is developed to support the implementation of the Roadmap for a sustainable solution to the illegal possession, misuse and trafficking of SALW and their ammunition in the WB through actions implemented by UNDP Country Offices."/>
    <x v="96"/>
    <n v="3618227"/>
    <x v="291"/>
  </r>
  <r>
    <n v="126770"/>
    <x v="295"/>
    <s v="The impact of the project is to have a post covid-19 recovered South Africa to safeguard livelihoods and business operations (especially SMEs) for ensuring a resilient economy."/>
    <x v="100"/>
    <n v="3617625"/>
    <x v="292"/>
  </r>
  <r>
    <n v="98167"/>
    <x v="296"/>
    <s v="Anti-Corruption for Peaceful and Inclusive Societies (ACPI) brings together  global knowledge, advocacy and partnerships to strengthen national capacities to integrate anti-corruption measures into development processes."/>
    <x v="10"/>
    <n v="3592579"/>
    <x v="293"/>
  </r>
  <r>
    <n v="75577"/>
    <x v="297"/>
    <s v="Modernization of Sustainability and Efficiency of ICT infrastructure and ICT services in the Republic of Azerbaijan"/>
    <x v="101"/>
    <n v="3576155"/>
    <x v="294"/>
  </r>
  <r>
    <n v="85969"/>
    <x v="298"/>
    <s v="Mainstreamig resilience and overall protecting human development progress from shocks and risk through creation of risk information hub and preparedness for mega disaster"/>
    <x v="16"/>
    <n v="3540575"/>
    <x v="295"/>
  </r>
  <r>
    <n v="114485"/>
    <x v="299"/>
    <s v="Building on the achievements and lessons learned from policy phase I, the policy phase II project aims to further advance policy dialogues and innovation in support for the Cambodiaâ€™s efforts to attain SDGs and inclusive and sustainable growth."/>
    <x v="77"/>
    <n v="3539497"/>
    <x v="296"/>
  </r>
  <r>
    <n v="87286"/>
    <x v="300"/>
    <s v="This project has been developed to improve the capacity of the AUC/RECs to monitor the ratification, domestication and implementation of legal instruments on gender and use an evidence-based approach to gender equality and womenâ€™s empowerment."/>
    <x v="68"/>
    <n v="3530694"/>
    <x v="297"/>
  </r>
  <r>
    <n v="116709"/>
    <x v="301"/>
    <s v="This project intends to provide substantive and technical assistance to the Government in mainstreaming social and economic development in the national policies at all sectors."/>
    <x v="86"/>
    <n v="3500000"/>
    <x v="298"/>
  </r>
  <r>
    <n v="64919"/>
    <x v="302"/>
    <s v="DEVELOPMENT EFFECTIVNESS en RÃ©publique DÃ©mocratique du Congo est un projet de gestion opÃ©rationnelle qui a Ã©tÃ© crÃ©e pour loger les fonds permettant d'appuyer le fonctionnement du Bureau."/>
    <x v="18"/>
    <n v="3483069"/>
    <x v="299"/>
  </r>
  <r>
    <n v="129361"/>
    <x v="303"/>
    <s v="Support to the Formulation &amp; Implementation of Country Development Plan 2021-2025"/>
    <x v="102"/>
    <n v="3462832"/>
    <x v="300"/>
  </r>
  <r>
    <n v="110578"/>
    <x v="304"/>
    <s v="Incremento de la resiliencia energetica en comunidades ante eventos meteorologicos extremos, a partir del uso de Fuentes Renovables de Energia"/>
    <x v="62"/>
    <n v="3449404"/>
    <x v="301"/>
  </r>
  <r>
    <n v="85027"/>
    <x v="305"/>
    <s v="National Human Rights Programme - Justice and human rights institutions are strengthened to better serve and protect the rights of all citizens, including women and vulnerable groups"/>
    <x v="16"/>
    <n v="3440291"/>
    <x v="302"/>
  </r>
  <r>
    <n v="109718"/>
    <x v="306"/>
    <s v="Desarrollar las bases para una oferta socioeconÃ³mica que favorezca la reincorporaciÃ³n sostenible, a partir de un modelo que integre la formaciÃ³n en entornos productivos y el desarrollo de alternativas productivas en los ETCR priorizados por el CNR"/>
    <x v="38"/>
    <n v="3404226"/>
    <x v="303"/>
  </r>
  <r>
    <n v="118190"/>
    <x v="307"/>
    <s v="Le projet vise Ã  appuyer  la dÃ©centralisation pour  le dÃ©veloppement Ã©conomique local au niveau local pour un dÃ©veloppement des administrations locales au Burundi"/>
    <x v="30"/>
    <n v="3400000"/>
    <x v="304"/>
  </r>
  <r>
    <n v="106932"/>
    <x v="308"/>
    <s v="Global Programme on Nature for Development. Solutions developed at national and sub-national levels for sustainable management of natural resources, ecosystem services, chemicals and waste"/>
    <x v="10"/>
    <n v="3384508"/>
    <x v="305"/>
  </r>
  <r>
    <n v="82077"/>
    <x v="309"/>
    <s v="Protection of health&amp;environment by elimination of current Persistent Organic Pollutants (POPs) legacies,ensure long-term capacity to manage POPs with int'l practice&amp;standards &amp; integrate POPs activities in national sound chemical management initiatives."/>
    <x v="13"/>
    <n v="3335474"/>
    <x v="306"/>
  </r>
  <r>
    <n v="106169"/>
    <x v="310"/>
    <s v="Solar water pumps for Sustainable Agriculture in Sudan: Promotion of renewable energy and sustainable financial modality as gateway to improve farmersâ€™ livelihoods and GHG reduction"/>
    <x v="12"/>
    <n v="3331819"/>
    <x v="307"/>
  </r>
  <r>
    <n v="94887"/>
    <x v="311"/>
    <s v="Incorporating multiple environmental considerations and their economic implications into the management of landscapes, forests and production sectors in Cuba."/>
    <x v="62"/>
    <n v="3324400"/>
    <x v="308"/>
  </r>
  <r>
    <n v="99410"/>
    <x v="312"/>
    <s v="The project is a Japan Supplementary fund for the development of the Jericho Agro Industrial Park (JAIP)"/>
    <x v="63"/>
    <n v="3316510"/>
    <x v="309"/>
  </r>
  <r>
    <n v="127778"/>
    <x v="313"/>
    <s v="Projeto de apoio Ã  recuperaÃ§Ã£o da atividade econÃ´mica, pÃ³s-covid-19, com Ãªnfase no desenvolvimento regional e da infraestrutura"/>
    <x v="48"/>
    <n v="3312930"/>
    <x v="310"/>
  </r>
  <r>
    <n v="126748"/>
    <x v="314"/>
    <s v="Effective Emergency response on COVID-2019 pandemic in Montenegro that will strengthen readiness of medical institutions to reduce severity of disease and conduct rapid response on corona virus outbreak in Montenegro."/>
    <x v="103"/>
    <n v="3309857"/>
    <x v="311"/>
  </r>
  <r>
    <n v="116901"/>
    <x v="315"/>
    <s v="This project aims at supporting the stabilization and resilience-building of Jordan through a comprehensive approach that tackles identified drivers of violent extremism"/>
    <x v="104"/>
    <n v="3303065"/>
    <x v="312"/>
  </r>
  <r>
    <n v="99032"/>
    <x v="316"/>
    <s v="UNDP supports the relevant FGS institutions to complete the constitutional review process by June 2020 ensuring transparent and inclusive national dialogue with relevant stakeholders from FGS, FMS and civil society."/>
    <x v="33"/>
    <n v="3295881"/>
    <x v="313"/>
  </r>
  <r>
    <n v="111785"/>
    <x v="317"/>
    <s v="The overall goal of building the capacity of Libya's transitional governance structure and facilitating citizen's participation in political process. It supports Libya in holding municipal council elections (CCMCE)."/>
    <x v="9"/>
    <n v="3291648"/>
    <x v="314"/>
  </r>
  <r>
    <n v="119367"/>
    <x v="318"/>
    <s v="The proposed project aims to enhance the capacity of government agencies for improved public service delivery by expanding accessibility to public services, integrating service delivery systems and decentralising their access."/>
    <x v="55"/>
    <n v="3252269"/>
    <x v="315"/>
  </r>
  <r>
    <n v="72471"/>
    <x v="319"/>
    <s v="appui aux chaines de valeur qui visent Ã   mettre  en Å“uvre efficacement des politiques et des programmes concertÃ©s dâ€™appui aux acteurs clÃ©s Å“uvrant dans les secteurs porteurs susceptibles dâ€™accÃ©lÃ©rer la crÃ©ation dâ€™emploi et de gÃ©nÃ©rer des revenu"/>
    <x v="18"/>
    <n v="3242277"/>
    <x v="316"/>
  </r>
  <r>
    <n v="121776"/>
    <x v="320"/>
    <s v="Se busca contribuir a reducir la vulnerabilidad socioeconÃ³mica e incrementar el ingreso, de manera sostenible, de las familias pobres en la zona rural en 87 Municipios de los departamentos de San Miguel, MorazÃ¡n, UsulutÃ¡n y La UniÃ³n."/>
    <x v="82"/>
    <n v="3236800"/>
    <x v="317"/>
  </r>
  <r>
    <n v="118297"/>
    <x v="321"/>
    <s v="Project aim to support affected Syrian women and men by enhancing a functional local community service, recovering and building local economic resilience, understanding gender dimensions; and empowering local structure for social cohesion."/>
    <x v="45"/>
    <n v="3235865"/>
    <x v="318"/>
  </r>
  <r>
    <n v="111467"/>
    <x v="322"/>
    <s v="This global project aims to provide technical assistance to selected Parties operating under Article 5 of the Montreal Protocol."/>
    <x v="10"/>
    <n v="3232840"/>
    <x v="319"/>
  </r>
  <r>
    <n v="85889"/>
    <x v="323"/>
    <s v="Enabling 1.45 million poor households in rural areas to gain access to context relevant, integrated, affordable and disaster resilient housing"/>
    <x v="54"/>
    <n v="3231909"/>
    <x v="320"/>
  </r>
  <r>
    <n v="103144"/>
    <x v="324"/>
    <s v="The project aims at successful transition and sustainability of the Global Fund TB grant in Turkmenistan through progressive government co-financing of all key TB interventions by 2021."/>
    <x v="61"/>
    <n v="3190076"/>
    <x v="321"/>
  </r>
  <r>
    <n v="113400"/>
    <x v="325"/>
    <s v="Somali Security, Justice, and Human Rights Institutions are capable of and ac-countable for upholding human rights including women and children"/>
    <x v="33"/>
    <n v="3181306"/>
    <x v="322"/>
  </r>
  <r>
    <n v="126861"/>
    <x v="326"/>
    <s v="The overall objective of the action is to support national and local governments in reducing further social and economic losses, and to accelerate the recovery process through educational facility repairs and reconstruction."/>
    <x v="105"/>
    <n v="3172064"/>
    <x v="323"/>
  </r>
  <r>
    <n v="119244"/>
    <x v="327"/>
    <s v="AcompaÃ±amiento del proceso de desarrollo estratÃ©gico y de reforma integral del Poder Judicial, incorporando las TecnologÃ­as de la InformaciÃ³n y ComunicaciÃ³n (TIC)."/>
    <x v="34"/>
    <n v="3160000"/>
    <x v="324"/>
  </r>
  <r>
    <n v="121737"/>
    <x v="328"/>
    <s v="Fortalecimiento institucional del Ministerio de MEPYD en el marco de una efectiva implementacion y articulacion de los Objetivos de Desarrollo Sostenibles."/>
    <x v="34"/>
    <n v="3157500"/>
    <x v="325"/>
  </r>
  <r>
    <n v="80782"/>
    <x v="329"/>
    <s v="Alianza para el desarrollo sostenible e incluyente, la reconciliaciÃ³n y el buen gobierno en municipios de Antioquia"/>
    <x v="38"/>
    <n v="3145079"/>
    <x v="326"/>
  </r>
  <r>
    <n v="105006"/>
    <x v="330"/>
    <s v="Accelerating the Transformational Shift to a Low Carbon Economy in the Republic of Mauritius"/>
    <x v="106"/>
    <n v="3143260"/>
    <x v="327"/>
  </r>
  <r>
    <n v="99040"/>
    <x v="331"/>
    <s v="Supporting civil service reform initiatives undertaken by OMSAR to modernize public sector organizations through the latest management and ICT tools to further improve their service delivery and facilitate the fulfillment of their missions."/>
    <x v="17"/>
    <n v="3132720"/>
    <x v="328"/>
  </r>
  <r>
    <n v="116143"/>
    <x v="332"/>
    <s v="The UN SDG Action Campaign is an especial initiative mandated by the United Nations Secretary General to increase SDG ownership and political support to achieve the 2030 Agenda."/>
    <x v="75"/>
    <n v="3129356"/>
    <x v="329"/>
  </r>
  <r>
    <n v="99086"/>
    <x v="333"/>
    <s v="Le projet vise Ã  contribuer Ã  la paix et Ã  la rÃ©conciliation au Mali et lutter contre les facteurs de conflit en promouvant un systÃ¨me de gouvernance basÃ© sur le renforcement de lâ€™Ã©tat de droit Ã  travers un meilleur accÃ¨s Ã  la justice"/>
    <x v="59"/>
    <n v="3121944"/>
    <x v="330"/>
  </r>
  <r>
    <n v="102663"/>
    <x v="334"/>
    <s v="The Peace and Community Cohesion project (PaCC) seeks to contribute to the reduction and mitigation of community level conflict and insecurity by investing in initiatives that address key drivers of conflict and insecurity."/>
    <x v="29"/>
    <n v="3120505"/>
    <x v="331"/>
  </r>
  <r>
    <n v="86820"/>
    <x v="335"/>
    <s v="UPOPs Reduction through BAT/BEP and PPP-based Industry Chain Management in Secondary Copper Production Sector in China"/>
    <x v="37"/>
    <n v="3116000"/>
    <x v="332"/>
  </r>
  <r>
    <n v="32314"/>
    <x v="336"/>
    <s v="Support to UN Coordination -Support provided to United Nations and government recipients of UN MPTF funds."/>
    <x v="33"/>
    <n v="3113514"/>
    <x v="333"/>
  </r>
  <r>
    <n v="81297"/>
    <x v="337"/>
    <s v="Projet d'appui Ã  la gestion Communautaire de Risques de Catastrophes dues au Changement Climatique"/>
    <x v="30"/>
    <n v="3111363"/>
    <x v="334"/>
  </r>
  <r>
    <n v="102522"/>
    <x v="338"/>
    <s v="Enhanced capability of men and women in 9 Caribbean countries to act quickly, appropriately and effectively when recovering from the impacts of multiple hazards, in a way that also significantly strengthens their resilience to future risks"/>
    <x v="107"/>
    <n v="3108355"/>
    <x v="335"/>
  </r>
  <r>
    <n v="84520"/>
    <x v="339"/>
    <s v="This LDCF - financed project will contribute to overcoming these barriers through strengthening institutional and technical capacities of government institutions to plan for and implement adaptation using an ecosystem management approach"/>
    <x v="108"/>
    <n v="3098310"/>
    <x v="336"/>
  </r>
  <r>
    <n v="93272"/>
    <x v="340"/>
    <s v="To identify an appropriate business model, complete with a business plan and cost estimates, for establishment of an Applied SME Capability Center (a.k.a. Model Factory) in Turkey, and improvement of the institutional capabilities."/>
    <x v="13"/>
    <n v="3084300"/>
    <x v="337"/>
  </r>
  <r>
    <n v="102187"/>
    <x v="341"/>
    <s v="Saving Lives and Protecting Agriculture-based Livelihoods in Malawi: Scaling up the use of Modernized Climate Information and Early Warning Systems (M-CLIMES)"/>
    <x v="56"/>
    <n v="3071876"/>
    <x v="338"/>
  </r>
  <r>
    <n v="117335"/>
    <x v="342"/>
    <s v="The project intends to improve economic governance in the PALOP-TL, with the specific objective to improve the performance of PALOP-TL countries on Public Finance accountability, effectiveness and transparency."/>
    <x v="109"/>
    <n v="3060181"/>
    <x v="339"/>
  </r>
  <r>
    <n v="59535"/>
    <x v="343"/>
    <s v="UNDP Seoul Policy Centre - UNDP's Global Policy Centres contribute to the Bureau for Policy and Programme Support's development policy advisory functions shaping our global thought leadership."/>
    <x v="10"/>
    <n v="3056371"/>
    <x v="340"/>
  </r>
  <r>
    <n v="112837"/>
    <x v="344"/>
    <s v="Countries are able to reduce the likelihood of conflict, and lower the risks of natural disasters, including from climate change"/>
    <x v="89"/>
    <n v="3042848"/>
    <x v="341"/>
  </r>
  <r>
    <n v="92476"/>
    <x v="345"/>
    <s v="The Programme will provide development solutions and build capacity to mainstream poverty-environment-gender and climate change (p-e-g-c) objectives within national development plans"/>
    <x v="88"/>
    <n v="3034399"/>
    <x v="342"/>
  </r>
  <r>
    <n v="126674"/>
    <x v="346"/>
    <s v="Appui au Gouvernement dans la mise en eouvre de sa rÃ©ponse d'urgence au Corona Virus 19."/>
    <x v="47"/>
    <n v="3015000"/>
    <x v="343"/>
  </r>
  <r>
    <n v="120045"/>
    <x v="347"/>
    <s v="Community Based Agricultural Rural Development - Access to International Markets (CBARD-AIM)"/>
    <x v="1"/>
    <n v="3012951"/>
    <x v="344"/>
  </r>
  <r>
    <n v="107574"/>
    <x v="348"/>
    <s v="The project will focus on strengthening the capacities of border agencies, regional governments and local institutions for promotion of sustainable economic growth in borderland regions"/>
    <x v="35"/>
    <n v="3010815"/>
    <x v="345"/>
  </r>
  <r>
    <n v="86651"/>
    <x v="349"/>
    <s v="Appui Ã  la CBLT pour l'amÃ©lioration de la gestion du Lac Tchad par la mise Å“uvre du Programme dâ€™action stratÃ©gique pour le bassin du Lac Tchad en vue de renforcer la rÃ©silience au changement climatique et rÃ©duire le stress sur les Ã©cosystÃ¨mes."/>
    <x v="21"/>
    <n v="3010320"/>
    <x v="346"/>
  </r>
  <r>
    <n v="75330"/>
    <x v="350"/>
    <s v="Este Projeto tem como objetivo geral ampliar, consolidar e fortalecer o papel e a atuaÃ§Ã£o da AgÃªncia Brasileira de CooperaÃ§Ã£o no que se refere Ã  coordenaÃ§Ã£o e Ã  gestÃ£o da cooperaÃ§Ã£o tÃ©cnica internacional Sul-Sul."/>
    <x v="48"/>
    <n v="3000001"/>
    <x v="347"/>
  </r>
  <r>
    <n v="115052"/>
    <x v="351"/>
    <s v="Fortalecimiento de las infraestructuras fÃ­sicas del Defensor del Pueblo mediante la construcciÃ³n, amueblamiento y equipamiento"/>
    <x v="34"/>
    <n v="3000000"/>
    <x v="348"/>
  </r>
  <r>
    <n v="123292"/>
    <x v="352"/>
    <s v="Contribuir a la reactivaciÃ³n social, econÃ³mica e institucional de los territorios objeto de intervenciÃ³n, a partir de la planeaciÃ³n y priorizaciÃ³n participativa, estructuraciÃ³n y ejecuciÃ³n de proyectos de infraestructura rural"/>
    <x v="38"/>
    <n v="2999208"/>
    <x v="349"/>
  </r>
  <r>
    <n v="122992"/>
    <x v="353"/>
    <s v="Fortalecimiento de la SubsecretarÃ­a de Asuntos Multilaterales y Derechos Humanos con la creaciÃ³n del Ã¡rea de Impulso EconÃ³mico Global, como parte de la implementaciÃ³n de la estrategia de Impulso EconÃ³mico Global."/>
    <x v="85"/>
    <n v="2991359"/>
    <x v="350"/>
  </r>
  <r>
    <n v="126779"/>
    <x v="354"/>
    <s v="The programme is set up as an engagement facility, with the objective to respond to immediate needs of institutions and people with Interventions that address the impact of COVID-19 through provision of medical equipment."/>
    <x v="110"/>
    <n v="2976539"/>
    <x v="351"/>
  </r>
  <r>
    <n v="105341"/>
    <x v="355"/>
    <s v="Partnership for Action on Inclusive Green Economy (PAGE) aims to  assist interested countries to mainstream inclusive green economy approaches."/>
    <x v="10"/>
    <n v="2973123"/>
    <x v="352"/>
  </r>
  <r>
    <n v="114952"/>
    <x v="356"/>
    <s v="Le projet vise lâ€™accÃ¨s des populations vulnÃ©rables aux opportunitÃ©s Ã©conomiques y compris la promotion du Youth Connekt. Il envisage de crÃ©er des conditions favorables Ã  lâ€™employabilitÃ©, la diversification Ã©conomique et lâ€™inclusion financiÃ¨re."/>
    <x v="32"/>
    <n v="2964635"/>
    <x v="353"/>
  </r>
  <r>
    <n v="105394"/>
    <x v="357"/>
    <s v="PIMS 5400 FSP Building Resilience of Health Systems in Asian LDCs to Climate Change"/>
    <x v="10"/>
    <n v="2956864"/>
    <x v="354"/>
  </r>
  <r>
    <n v="123298"/>
    <x v="358"/>
    <s v="PNUD-SIGOB â€“ InnovaciÃ³n en mÃ©todos y habilidades de gestiÃ³n para Centros de Gobierno e instituciones clave del Estado."/>
    <x v="93"/>
    <n v="2955593"/>
    <x v="355"/>
  </r>
  <r>
    <n v="97340"/>
    <x v="359"/>
    <s v="This project focuses on improving the quality, comparability and reliability of citizen security data to improve decision making, policies and programmes aimed at reducing youth crime and violence in the Eastern and Southern Caribbean."/>
    <x v="93"/>
    <n v="2949124"/>
    <x v="356"/>
  </r>
  <r>
    <n v="111964"/>
    <x v="360"/>
    <s v="Research and Policy to advance global dialogue and knowledge on inclusive democratic governance for the prevention of and transition from crisis and violent conflict."/>
    <x v="10"/>
    <n v="2925414"/>
    <x v="357"/>
  </r>
  <r>
    <n v="88902"/>
    <x v="361"/>
    <s v="Apoyar al desarrollo econÃ³mico inclusivo y a la generaciÃ³n de ingresos y empleo sostenibles con el mejoramiento de los servicios de comercializaciÃ³n del Gran Mercado de BelÃ©n en Iquitos"/>
    <x v="31"/>
    <n v="2903841"/>
    <x v="358"/>
  </r>
  <r>
    <n v="41529"/>
    <x v="362"/>
    <s v="The Construction of  Sewage Treatment Plant and Main Pressure Line in Khan Younis in the Gaza Strip . _x000d__x000a_The project aims at protecting the public health and improving the environmental conditions of Khan Younis residents."/>
    <x v="63"/>
    <n v="2901545"/>
    <x v="359"/>
  </r>
  <r>
    <n v="86132"/>
    <x v="363"/>
    <s v="The project will help enable communities in conflict-prone areas of Khyber Pakhtunkhwa to mitigate conflicts and strengthen social cohesion."/>
    <x v="27"/>
    <n v="2898913"/>
    <x v="360"/>
  </r>
  <r>
    <n v="110258"/>
    <x v="364"/>
    <s v="The project aims to enhance capacities and access into the formal labour market and productive employment for the unemployed job-seekers from the vulnerable sections of the population."/>
    <x v="101"/>
    <n v="2894359"/>
    <x v="361"/>
  </r>
  <r>
    <n v="102128"/>
    <x v="365"/>
    <s v="Le projet vise Ã  fournir une assistance au Gouvernement guinÃ©en pour renforcer le processus de rÃ©forme du secteur de la justice et de la cohÃ©sion sociale ainsi l'appui conseil au secteur de la sÃ©curitÃ©."/>
    <x v="111"/>
    <n v="2880744"/>
    <x v="362"/>
  </r>
  <r>
    <n v="61529"/>
    <x v="366"/>
    <s v="Istanbul International Center for Private Sector Development- UNDP's Global Policy Centres contribute to the Bureau for Policy and Programme Support's development policy advisory functions shaping our global thought leadership."/>
    <x v="10"/>
    <n v="2878921"/>
    <x v="363"/>
  </r>
  <r>
    <n v="94438"/>
    <x v="367"/>
    <s v="Bosnia and Herzegovina Local Development Strategies, IPA II Sector: Competencies and Innovation"/>
    <x v="25"/>
    <n v="2878775"/>
    <x v="364"/>
  </r>
  <r>
    <n v="106758"/>
    <x v="368"/>
    <s v="Achat de mÃ©dicaments antituberculeux, ARV et dâ€™autres produits mÃ©dicaux  dâ€™aprÃ¨s la Convention avec le MINSA GuinÃ©e Bissau"/>
    <x v="51"/>
    <n v="2870834"/>
    <x v="365"/>
  </r>
  <r>
    <n v="121170"/>
    <x v="369"/>
    <s v="Engagement Facility is a more flexible instrument to support new initiatives for partnerships and programming"/>
    <x v="9"/>
    <n v="2865120"/>
    <x v="366"/>
  </r>
  <r>
    <n v="72738"/>
    <x v="370"/>
    <s v="Assisting Least developed Countries (LDCs) with country-driven processes to advance National Adaptation Plans (NAPS)"/>
    <x v="10"/>
    <n v="2864787"/>
    <x v="367"/>
  </r>
  <r>
    <n v="124110"/>
    <x v="371"/>
    <s v="Support to the Committee on Missing persons with the exhumation, identification and return of remains as part of confidence building measures between Greek Cypriots and Turkish Cypriots"/>
    <x v="79"/>
    <n v="2860286"/>
    <x v="368"/>
  </r>
  <r>
    <n v="96623"/>
    <x v="372"/>
    <s v="to reduce rural poverty by supporting economic diversification through value chain development and sustainable natural resource management"/>
    <x v="13"/>
    <n v="2856000"/>
    <x v="369"/>
  </r>
  <r>
    <n v="123137"/>
    <x v="373"/>
    <s v="FacilitÃ© RÃ©gionale de Stabilisation"/>
    <x v="21"/>
    <n v="2849429"/>
    <x v="370"/>
  </r>
  <r>
    <n v="80725"/>
    <x v="374"/>
    <s v="Enhancing Sustainability and Resilience of Forest Landscape and Community Livelihoods (NAPA III)"/>
    <x v="112"/>
    <n v="2847829"/>
    <x v="371"/>
  </r>
  <r>
    <n v="116524"/>
    <x v="375"/>
    <s v="The purpose of this project is to support the Federal Government of Somalia (FGS) and the Federal Member States (FMS) to implement their chosen method of State Administration and Federalism process."/>
    <x v="33"/>
    <n v="2839442"/>
    <x v="372"/>
  </r>
  <r>
    <n v="14285"/>
    <x v="376"/>
    <s v="Apoyo al desarrollo sostenible de la provincia del DariÃ©n a travÃ©s del ordenamiento territorial, manejo ambiental y fortalecimiento de la institucionalidad local."/>
    <x v="14"/>
    <n v="2821654"/>
    <x v="373"/>
  </r>
  <r>
    <n v="126716"/>
    <x v="377"/>
    <s v="Support all three tiers of the Government of Nepal in preparing and responding to a potential COVID-19 outbreak in the country and support the socio-economic recovery of vulnerable populations."/>
    <x v="81"/>
    <n v="2817448"/>
    <x v="374"/>
  </r>
  <r>
    <n v="127582"/>
    <x v="378"/>
    <s v="Output 1:Addressing the socio-economic and human rights impact,  Output 2: COVID-19 Inclusive and multi-sectoral crisis management and responses, Output 3: COVID-19 Resilient health systems response, including procurement and supply chain management"/>
    <x v="89"/>
    <n v="2814350"/>
    <x v="375"/>
  </r>
  <r>
    <n v="104516"/>
    <x v="379"/>
    <s v="Under a new institutional framework the project will provide smart management of resources and bring a technological arm to the ongoing reform processes and growth agenda of the Government, as well as contribute to the realization of SDGs"/>
    <x v="40"/>
    <n v="2811727"/>
    <x v="376"/>
  </r>
  <r>
    <n v="100780"/>
    <x v="380"/>
    <s v="Varias propuestas a desarrollarse en el Ã¡rea de conservaciÃ³n de la biodiversidad y desarrollo sostenible en la Amazonia ecuatoriana"/>
    <x v="43"/>
    <n v="2811179"/>
    <x v="377"/>
  </r>
  <r>
    <n v="113684"/>
    <x v="381"/>
    <s v="Stabilize local communities and promote the return of internally displaced persons by restoring and supporting services related to solid waste management and debris management."/>
    <x v="45"/>
    <n v="2810540"/>
    <x v="378"/>
  </r>
  <r>
    <n v="110751"/>
    <x v="382"/>
    <s v="UNDP Sudan Humanitarian Fund SDN 2018 SHF UNDP - NGOs -SA2 project serves to contract with and disburse funds to NGOs for SHF allocations"/>
    <x v="12"/>
    <n v="2798451"/>
    <x v="379"/>
  </r>
  <r>
    <n v="108243"/>
    <x v="383"/>
    <s v="Project goal is to support economic initiative, competitiveness and innovation for inclusive development at the local level in Belarus. Implementation Geo is 12 pilot districts."/>
    <x v="113"/>
    <n v="2787284"/>
    <x v="380"/>
  </r>
  <r>
    <n v="120458"/>
    <x v="384"/>
    <s v="Investment Programme for Resilience"/>
    <x v="63"/>
    <n v="2782460"/>
    <x v="381"/>
  </r>
  <r>
    <n v="102909"/>
    <x v="385"/>
    <s v="Fortalecimiento y ModernizaciÃ³n de la GestiÃ³n PÃºblica en todas las Dependencias pertenecientes al MTEySS."/>
    <x v="3"/>
    <n v="2778665"/>
    <x v="382"/>
  </r>
  <r>
    <n v="102321"/>
    <x v="386"/>
    <s v="Contribuir al desarrollo y mejora de capacidades del Sistema Ãšnico de Beneficiarios para satisfacer la demanda de informaciÃ³n socio-econÃ³mica y demogrÃ¡fica sobre la poblaciÃ³n objetivo de las polÃ­ticas y programas sociales en la RepÃºblica Dominicana."/>
    <x v="34"/>
    <n v="2778492"/>
    <x v="383"/>
  </r>
  <r>
    <n v="102693"/>
    <x v="387"/>
    <s v="Support to Public Investment Management Office to manage the complex cross-sectorial projects"/>
    <x v="40"/>
    <n v="2772429"/>
    <x v="384"/>
  </r>
  <r>
    <n v="119180"/>
    <x v="388"/>
    <s v="The overall objective of the Project is to strengthen national capacities to implement the governance reforms  in health sector in line with Concept of Health sector Development for 2019-2025 and Action Strategy for 2017-2021."/>
    <x v="55"/>
    <n v="2770819"/>
    <x v="385"/>
  </r>
  <r>
    <n v="87656"/>
    <x v="389"/>
    <s v="Provincial and Local Governance Support Programme"/>
    <x v="81"/>
    <n v="2765372"/>
    <x v="386"/>
  </r>
  <r>
    <n v="87361"/>
    <x v="390"/>
    <s v="Ce  programme vise Ã  amÃ©liorer lâ€™accÃ¨s des populations vulnÃ©rables aux opportunitÃ©s de revenus et dâ€™emploi, par le renforcement du  pilotage du dÃ©veloppement au niveau national et local et la promotion des secteurs soutenant la rÃ©duction de la pauvretÃ©"/>
    <x v="39"/>
    <n v="2764330"/>
    <x v="387"/>
  </r>
  <r>
    <n v="102789"/>
    <x v="391"/>
    <s v="Support activities with scaling up potential as well as positioning/advocacy/convening actions, learning events/exchanges, the development of strategic knowledge products, and innovations in alignment with the current RPD."/>
    <x v="93"/>
    <n v="2741620"/>
    <x v="388"/>
  </r>
  <r>
    <n v="118501"/>
    <x v="392"/>
    <s v="The project aims to improve the capacity for preparedness and mitigation of the Federated States of Micronesia (FSM) to man-made, geo-physical and climate- related hazards and to climate change impact."/>
    <x v="114"/>
    <n v="2738875"/>
    <x v="389"/>
  </r>
  <r>
    <n v="59458"/>
    <x v="393"/>
    <s v="The projects seeks to strengthen government capacities and create rosters for national and international experts in different development fields, as well as  _x000d__x000a_undertake pilot assessments and develop strategic response plans."/>
    <x v="9"/>
    <n v="2738291"/>
    <x v="390"/>
  </r>
  <r>
    <n v="89306"/>
    <x v="394"/>
    <s v="Regional Programme on Local Democracy in the Western Balkans (ReLOaD): Fostering Local Democracy in the Western Balkans: Effective Partnerships Between Local Governments and Civil Society for Improved Service Delivery"/>
    <x v="25"/>
    <n v="2736281"/>
    <x v="391"/>
  </r>
  <r>
    <n v="123513"/>
    <x v="395"/>
    <s v="Ce programme vise Ã  mieux outiller les autoritÃ©s nationales, les institutions et la sociÃ©tÃ© civile pour renforcer la gouvernance sÃ©curitaire et judiciaire, la paix et la cohÃ©sion sociale au Mali"/>
    <x v="59"/>
    <n v="2734211"/>
    <x v="392"/>
  </r>
  <r>
    <n v="107427"/>
    <x v="396"/>
    <s v="The Strengthening Accountability and Rule of Law (SARL) project aims to address low public trust in governance at a critical time in Myanmarâ€™s transition.  SARL will also strengthen institutional frameworks and capacities for accountability."/>
    <x v="64"/>
    <n v="2722385"/>
    <x v="393"/>
  </r>
  <r>
    <n v="113222"/>
    <x v="397"/>
    <s v="Supporting the transition of armed groups to civilian life and the prevention of violent extremism"/>
    <x v="42"/>
    <n v="2692946"/>
    <x v="394"/>
  </r>
  <r>
    <n v="79215"/>
    <x v="398"/>
    <s v="The project seeks to promote knowledge generation and dissemination, to foster policy dialogue through examination of key regional development issues, and to develop capacities for the identification and application of development solutions"/>
    <x v="74"/>
    <n v="2689892"/>
    <x v="395"/>
  </r>
  <r>
    <n v="92247"/>
    <x v="399"/>
    <s v="Fijians empowered for access to justice and Fijian key justice sector institutions strengthened to deliver access to justice, particularly for impoverished and vulnerable groups."/>
    <x v="89"/>
    <n v="2689823"/>
    <x v="396"/>
  </r>
  <r>
    <n v="85384"/>
    <x v="400"/>
    <s v="Support to the implementation of the TB and Malaria grants managed by the Ministry of Health and Child Welfare in Zimbabwe reaching to the persons affected and living with HIV/AIDS in the 10 provinces of Zimbabwe."/>
    <x v="2"/>
    <n v="2685371"/>
    <x v="397"/>
  </r>
  <r>
    <n v="100067"/>
    <x v="401"/>
    <s v="Scaling-up Investment in Low-Carbon Public Buildings via design and implementation of the National Framework for Low-Carbon Investment in Public Buildings"/>
    <x v="25"/>
    <n v="2683005"/>
    <x v="398"/>
  </r>
  <r>
    <n v="114166"/>
    <x v="402"/>
    <s v="Support to an integrated water resources development and management across Somalia through sustainable water resources development schemes, water harvesting infrastructures and ecosystem based structures."/>
    <x v="33"/>
    <n v="2675128"/>
    <x v="399"/>
  </r>
  <r>
    <n v="110098"/>
    <x v="403"/>
    <s v="Support for effective cooperation and coordination of cross-border initiatives in Southwest Ethiopia-Northwest Kenya, Marsabit-Borana&amp;Dawa and Kenya-Somalia-Ethiopia triangle"/>
    <x v="68"/>
    <n v="2665671"/>
    <x v="400"/>
  </r>
  <r>
    <n v="110934"/>
    <x v="404"/>
    <s v="Project aims to contribute to prevention of violent extremism among young men and women, and its manifestations within Central Asia."/>
    <x v="115"/>
    <n v="2655907"/>
    <x v="401"/>
  </r>
  <r>
    <n v="96495"/>
    <x v="405"/>
    <s v="Contribuir al incremento del valor de los bosques, a fin de que sean mÃ¡s competitivos frente a actividades que causan la deforestaciÃ³n y la degradaciÃ³n forestal"/>
    <x v="31"/>
    <n v="2655313"/>
    <x v="402"/>
  </r>
  <r>
    <n v="105396"/>
    <x v="406"/>
    <s v="To address the growing flood-related challenges in the Polog Region and country-wide, funded by SDC and SECO."/>
    <x v="78"/>
    <n v="2652089"/>
    <x v="403"/>
  </r>
  <r>
    <n v="90819"/>
    <x v="407"/>
    <s v="Strengthening the resilience of the energy sector in Benin to the impacts of climate change."/>
    <x v="116"/>
    <n v="2645500"/>
    <x v="404"/>
  </r>
  <r>
    <n v="91562"/>
    <x v="408"/>
    <s v="The project aims to provide technical support to the General Secretariat of Planning, Central Statistical Bureau (CSB) and other public entities to create an enabling environment for implementation, monitoring and evaluation and delivery of KNDP results."/>
    <x v="98"/>
    <n v="2643206"/>
    <x v="405"/>
  </r>
  <r>
    <n v="83429"/>
    <x v="409"/>
    <s v="Flood recovery - Housing intervention in Republika Srpska aimed to support sustainable recovery of flood- and landslide-affected communities in the entity"/>
    <x v="25"/>
    <n v="2642958"/>
    <x v="406"/>
  </r>
  <r>
    <n v="130143"/>
    <x v="410"/>
    <s v="addressing the socio-economic impact of COVID-19 including livelihoods improvement with a major focus on enterprises development (MSMEs) and jobs creation"/>
    <x v="19"/>
    <n v="2641531"/>
    <x v="407"/>
  </r>
  <r>
    <n v="75579"/>
    <x v="411"/>
    <s v="URU/13/002 Apoyo a la ejecuciÃ³n del Programa de Desarrollo y GestiÃ³n Subnacional"/>
    <x v="49"/>
    <n v="2637590"/>
    <x v="408"/>
  </r>
  <r>
    <n v="85866"/>
    <x v="412"/>
    <s v="PIMS 5247 &quot;CLME+&quot; (GEF ID 5542; 2015-2019) is a 5-year project that specifically aims at facilitating the implementation of the 10-year politically endorsed CLME+ SAP."/>
    <x v="10"/>
    <n v="2631804"/>
    <x v="409"/>
  </r>
  <r>
    <n v="106659"/>
    <x v="413"/>
    <s v="Global Opportunities for Long-term Development: Integrated Sound Management of Mercury in Indonesiaâ€™s Artisanal and Small-scale Gold Mining (GOLD: ISMIA)"/>
    <x v="26"/>
    <n v="2614246"/>
    <x v="410"/>
  </r>
  <r>
    <n v="119945"/>
    <x v="414"/>
    <s v="El proyecto &quot;Fortalecimiento de la Estrategia Comunicacional del Gobierno&quot; busca mejorar la comunicaciÃ³n social del Gobierno, a travÃ©s de la implementaciÃ³n de acciones de comunicaciÃ³n de difusiÃ³n masiva en base a una estrategia"/>
    <x v="50"/>
    <n v="2607809"/>
    <x v="411"/>
  </r>
  <r>
    <n v="115482"/>
    <x v="415"/>
    <s v="The Global Water and Ocean Governance Support Programme helps partners improve water/coastal/marine resources governance at local, national, regional and global levels,"/>
    <x v="10"/>
    <n v="2604281"/>
    <x v="412"/>
  </r>
  <r>
    <n v="103342"/>
    <x v="416"/>
    <s v="Aiming to improving quality of health services provided by Kassala Specialized Hospital"/>
    <x v="12"/>
    <n v="2598562"/>
    <x v="413"/>
  </r>
  <r>
    <n v="115652"/>
    <x v="417"/>
    <s v="This project will support the development and implementation of climate-related policies by the EaP countries which contribute to their low emission and climate resilient development and their commitments to the Paris Agreement on Climate Change."/>
    <x v="96"/>
    <n v="2596808"/>
    <x v="414"/>
  </r>
  <r>
    <n v="97734"/>
    <x v="418"/>
    <s v="URU/16/006 Apoyo a la implementaciÃ³n del Programa de Mejora de los Servicios PÃºblicos y de la InteracciÃ³n Estado-Ciudadano"/>
    <x v="49"/>
    <n v="2595601"/>
    <x v="415"/>
  </r>
  <r>
    <n v="97870"/>
    <x v="419"/>
    <s v="Improving Rural Development in Georgia (ENPARD III)_x000d__x000a_Objective: promote inclusive/sustainable growth, creating employment &amp; livelihoods for the poor and excluded; improvement of inst. capacities for implementation of Rural Development Strategy."/>
    <x v="84"/>
    <n v="2589865"/>
    <x v="416"/>
  </r>
  <r>
    <n v="117816"/>
    <x v="420"/>
    <s v="Feasibility Study of the Gambia Emergency Community Development Programme (ECDP)-"/>
    <x v="117"/>
    <n v="2580418"/>
    <x v="417"/>
  </r>
  <r>
    <n v="130880"/>
    <x v="421"/>
    <s v="To procure and install medical equipment for the EngativÃ¡ Hospital in BogotÃ¡ as part of the Korea â€“ Colombia response center for the COVID-19 emergency, with its monitoring."/>
    <x v="38"/>
    <n v="2580000"/>
    <x v="49"/>
  </r>
  <r>
    <n v="96640"/>
    <x v="422"/>
    <s v="El Proyecto prevÃ© demostrar el potencial del biogÃ¡s, con Ã©nfasis en el gas procedente de rellenos sanitarios, para la generaciÃ³n de energÃ­a a partir de residuos sÃ³lidos municipales orgÃ¡nicos en centros urbanos medianos en la Argentina"/>
    <x v="3"/>
    <n v="2570677"/>
    <x v="418"/>
  </r>
  <r>
    <n v="104316"/>
    <x v="423"/>
    <s v="To promote inclusive growth and employment creation which include formulating a strategy to support inclusive growth; promoting inclusive entrepreneurship and social impact investing for women and youth etc."/>
    <x v="64"/>
    <n v="2568019"/>
    <x v="419"/>
  </r>
  <r>
    <n v="111811"/>
    <x v="424"/>
    <s v="The overall vision of the Spotlight Initiative in Zimbabwe is that women and girls realize their full potential in a violence-free, gender-responsive and inclusive Zimbabwe."/>
    <x v="2"/>
    <n v="2565566"/>
    <x v="420"/>
  </r>
  <r>
    <n v="93951"/>
    <x v="425"/>
    <s v="Supporting Climate Resilience and Transformational Change in the Agriculture Sector in Bhutan"/>
    <x v="112"/>
    <n v="2562032"/>
    <x v="421"/>
  </r>
  <r>
    <n v="125683"/>
    <x v="426"/>
    <s v="This project is to response to crisis in Vietnam: drought and saltwater intrusion, COVID-19, floods and landscape..."/>
    <x v="46"/>
    <n v="2561143"/>
    <x v="422"/>
  </r>
  <r>
    <n v="106577"/>
    <x v="427"/>
    <s v="Enabling implementation of the Regional SAP for the rational and equitable management of the Nubian Sandstone Aquifer System (NSAS)"/>
    <x v="96"/>
    <n v="2541902"/>
    <x v="423"/>
  </r>
  <r>
    <n v="112234"/>
    <x v="428"/>
    <s v="Creating job opportunities for all III - Technical expertise and implementation of active labour market measures to support generation of new jobs"/>
    <x v="78"/>
    <n v="2541616"/>
    <x v="424"/>
  </r>
  <r>
    <n v="112866"/>
    <x v="429"/>
    <s v="Inclusive Growth, The objective of the PFIP is to increase the number of low-income Pacific Islanders who adopt formal financial services."/>
    <x v="89"/>
    <n v="2540900"/>
    <x v="425"/>
  </r>
  <r>
    <n v="123228"/>
    <x v="430"/>
    <s v="Support to policy making through research, advocacy or policy alternatives, aimed at fulfilling priorities as articulated in the Government plans, presented before Parliament, and in line with progress in achieving the Sustainable Development Goals."/>
    <x v="40"/>
    <n v="2535852"/>
    <x v="426"/>
  </r>
  <r>
    <n v="111076"/>
    <x v="431"/>
    <s v="This project addresses the core service delivery, institution building and policy strengthening of key governance and peace building institutions in Nigeria, working closely with Federal, State and Local Governments as well as CSOs"/>
    <x v="22"/>
    <n v="2535619"/>
    <x v="427"/>
  </r>
  <r>
    <n v="117705"/>
    <x v="432"/>
    <s v="This Joint Programme on Youth seeks to increase youth (girls and boys) access to decent jobs in Rwanda; empower youth to fully engage in policy-making and civic engagement"/>
    <x v="118"/>
    <n v="2532427"/>
    <x v="428"/>
  </r>
  <r>
    <n v="108410"/>
    <x v="433"/>
    <s v="Le projet vise Ã  faciliter lâ€™intÃ©gration de l'adaptation aux changements climatiques dans la planification et la budgÃ©tisation Ã  moyen et Ã  long terme des secteurs sensibles au climat."/>
    <x v="21"/>
    <n v="2530258"/>
    <x v="429"/>
  </r>
  <r>
    <n v="74217"/>
    <x v="434"/>
    <s v="Contribuir  a la consolidaciÃ³n de MÃ©xico como  cooperante Sur-Sur a travÃ©s del fortalecimiento institucional y el perfeccionamiento de los mecanismos que faciliten la transferencia de conocimiento y el despliegue de iniciativas de cooperaciÃ³n."/>
    <x v="85"/>
    <n v="2520577"/>
    <x v="430"/>
  </r>
  <r>
    <n v="105654"/>
    <x v="435"/>
    <s v="The current investment program is part of Ethiopia's REDD+ Program that aims to reduce D/D across diff. forest types. Capacity has to be expanded to include a greater focus on driving innovation &amp; stronger engagement with private sector &amp; CS partners"/>
    <x v="19"/>
    <n v="2518245"/>
    <x v="431"/>
  </r>
  <r>
    <n v="107172"/>
    <x v="436"/>
    <s v="The project will provide support to develop and operationalize a web based vaccine and cold chain management system in select states and all districts of the selected states."/>
    <x v="54"/>
    <n v="2517641"/>
    <x v="432"/>
  </r>
  <r>
    <n v="81623"/>
    <x v="437"/>
    <s v="Strengthening Womenâ€™s Ability for Productive New Opportunities (SWAPNO) will contribute to developing capacity of local government in managing social safety net projects."/>
    <x v="16"/>
    <n v="2513432"/>
    <x v="433"/>
  </r>
  <r>
    <n v="57529"/>
    <x v="438"/>
    <s v="This project aims to establish a sustainable protected area financing system, with associated management structures, systems and capacities needed to ensure the effective use of generated revenues for priority biodiversity conservation needs."/>
    <x v="8"/>
    <n v="2508651"/>
    <x v="434"/>
  </r>
  <r>
    <n v="102232"/>
    <x v="439"/>
    <s v="Programme d'appui Ã  l'intÃ©gration socio-Ã©conomique des jeunes - INTEGRA"/>
    <x v="111"/>
    <n v="2501159"/>
    <x v="435"/>
  </r>
  <r>
    <n v="38474"/>
    <x v="440"/>
    <s v="MPU Management Project"/>
    <x v="10"/>
    <n v="2500000"/>
    <x v="436"/>
  </r>
  <r>
    <n v="126784"/>
    <x v="441"/>
    <s v="Apoyar al Gobierno Mexicano ante la respuesta necesaria para hacer frente a la contingencia sanitaria. En un primer momento, se contempla la adquisiciÃ³n de bienes e insumos mÃ©dicos necesarios para hacer frente a la contingencia sanitaria."/>
    <x v="85"/>
    <n v="2500000"/>
    <x v="437"/>
  </r>
  <r>
    <n v="97737"/>
    <x v="442"/>
    <s v="UNDP and the United Nations system as a whole have committed to joining forces in an integrated Rule of Law team to deliver a Joint Interim Rule of Law Programme in Haiti to strengthen its support to Police, Justice, Corrections and Human Rights."/>
    <x v="83"/>
    <n v="2498387"/>
    <x v="438"/>
  </r>
  <r>
    <n v="128034"/>
    <x v="443"/>
    <s v="COVID 19 Project for Strengthening the Health System and Reducing Socio-economic Vulnerabilities"/>
    <x v="1"/>
    <n v="2497058"/>
    <x v="439"/>
  </r>
  <r>
    <n v="113230"/>
    <x v="444"/>
    <s v="The Confidence Building Early Response Mechanism (COBERM) is a joint EU-UNDP initiative. _x000d__x000a_The programme comprises three key components: Competitive Sub-granting Scheme, EU Responsive Resource Fund (EURRF) and the Dialogue Coordination Mechanism."/>
    <x v="84"/>
    <n v="2489981"/>
    <x v="440"/>
  </r>
  <r>
    <n v="117664"/>
    <x v="445"/>
    <s v="TB/MDR-TB interventions among Afghan refugees, returnees and mobile population in Afghanistan, Iran and Pakistan"/>
    <x v="15"/>
    <n v="2488271"/>
    <x v="441"/>
  </r>
  <r>
    <n v="94688"/>
    <x v="446"/>
    <s v="Renforcement des systÃ¨mes d'information climatique et d'alerte prÃ©coce en GuinÃ©e"/>
    <x v="111"/>
    <n v="2487694"/>
    <x v="442"/>
  </r>
  <r>
    <n v="95244"/>
    <x v="447"/>
    <s v="Strengthening human resources, legal frameworks, and institutional capacities to implement the Nagoya Protocol (GEF PIMS 5381)"/>
    <x v="96"/>
    <n v="2481254"/>
    <x v="443"/>
  </r>
  <r>
    <n v="91626"/>
    <x v="448"/>
    <s v="Enhanced Policy and Technical Support to SDG 3: Ensuring Healthy Lives &amp; Well-Being for all"/>
    <x v="10"/>
    <n v="2473438"/>
    <x v="444"/>
  </r>
  <r>
    <n v="99891"/>
    <x v="449"/>
    <s v="Este proyecto permitirÃ¡ la implementaciÃ³n de actividades que contribuirÃ¡n a la ampliaciÃ³n, el fortalecimiento y la creaciÃ³n de nuevos mecanismos de acceso a la justicia, siendo Ã©ste su producto principal."/>
    <x v="3"/>
    <n v="2468055"/>
    <x v="445"/>
  </r>
  <r>
    <n v="98209"/>
    <x v="450"/>
    <s v="Encouraging sustainable practices for oil palm and beef production while conserving forests and safeguarding the rights of smallholder farmers and forest-dependent communities â€“ Good Growth Partnership Production"/>
    <x v="93"/>
    <n v="2466469"/>
    <x v="446"/>
  </r>
  <r>
    <n v="118575"/>
    <x v="451"/>
    <s v="This multi-focal areas project is an integrated landscape management approach that seeks to maximize poverty reduction to help Namibia  achieve its national and global environmental commitments"/>
    <x v="119"/>
    <n v="2464781"/>
    <x v="447"/>
  </r>
  <r>
    <n v="59485"/>
    <x v="452"/>
    <s v="UNDP Sudan Common Human Fund CHF 2010 is a multi-donor pooled fund used to support the timely allocation and disbursement of donor resources to the most critical humanitarian needs of Sudan"/>
    <x v="12"/>
    <n v="2450859"/>
    <x v="448"/>
  </r>
  <r>
    <n v="120029"/>
    <x v="453"/>
    <s v="Implementation of renewable energy and energy efficiency initiatives and establishing an enabling environment for entrepreneurship in renewables."/>
    <x v="17"/>
    <n v="2442897"/>
    <x v="449"/>
  </r>
  <r>
    <n v="121663"/>
    <x v="454"/>
    <s v="Civil Society Organizations for inclusiveness, democratic governance and human rights"/>
    <x v="63"/>
    <n v="2438652"/>
    <x v="450"/>
  </r>
  <r>
    <n v="103966"/>
    <x v="455"/>
    <s v="MECS focuses on complementary aspects of a democratic process such as Election management, Political Party Development and Womenâ€™s political participation to foster integrated dialogue, coordinated advocacy and consensus around key electoral elements"/>
    <x v="56"/>
    <n v="2438233"/>
    <x v="451"/>
  </r>
  <r>
    <n v="110796"/>
    <x v="456"/>
    <s v="Support to capacity development of &quot;SK-Pharmacy&quot;, LLP in the field of procurement of medicines, health products and medical equipment for treatment and prevention of socially significant diseases."/>
    <x v="115"/>
    <n v="2431984"/>
    <x v="452"/>
  </r>
  <r>
    <n v="91839"/>
    <x v="457"/>
    <s v="BRA/16/G76-Stage II of HCFC Phase out Mngt Plan (HPMP - Stage II) aims to continue the work being undertaken under Stage I, in the Brazilian PU foam sector, with aims to implement actions addressed to phase out 303.0 ODP t of HCFC consumption by 2021."/>
    <x v="48"/>
    <n v="2418782"/>
    <x v="453"/>
  </r>
  <r>
    <n v="100569"/>
    <x v="458"/>
    <s v="Fostering Sustainability and Resilience for Food Security in the Savanna Zones of Northern Nigeria"/>
    <x v="22"/>
    <n v="2417498"/>
    <x v="454"/>
  </r>
  <r>
    <n v="99149"/>
    <x v="459"/>
    <s v="Fortalecimiento y ModernizaciÃ³n de la gestiÃ³n pÃºblica del Ministerio de Comercio e Industrias"/>
    <x v="14"/>
    <n v="2417085"/>
    <x v="455"/>
  </r>
  <r>
    <n v="129285"/>
    <x v="460"/>
    <s v="CrÃ©er des dividendes de la paix pour les femmes et les jeunes par le biais dâ€™un accroissement du commerce transfrontalier et du renforcement de la sÃ©curitÃ© alimentaire"/>
    <x v="18"/>
    <n v="2410850"/>
    <x v="49"/>
  </r>
  <r>
    <n v="114457"/>
    <x v="461"/>
    <s v="Appui Ã  la tarification du carbone pour la mise en Å“uvre de la NDC et la transition carbone en Tunisie"/>
    <x v="120"/>
    <n v="2408929"/>
    <x v="456"/>
  </r>
  <r>
    <n v="95375"/>
    <x v="462"/>
    <s v="This project aims to strengthen Guinea Bissau's capacity to plan and manage climate change risks at coastal zone"/>
    <x v="51"/>
    <n v="2382293"/>
    <x v="457"/>
  </r>
  <r>
    <n v="87774"/>
    <x v="463"/>
    <s v="Le programme vise Ã  doter les communes pilotes des compÃ©tences et outils  de bonne gouvernance en assurant la participation des populations dans le dÃ©veloppement local."/>
    <x v="121"/>
    <n v="2381915"/>
    <x v="458"/>
  </r>
  <r>
    <n v="99918"/>
    <x v="464"/>
    <s v="Supporting the implementation of the Sustainable Development Goals locally in Ukraine."/>
    <x v="4"/>
    <n v="2375271"/>
    <x v="459"/>
  </r>
  <r>
    <n v="123759"/>
    <x v="465"/>
    <s v="Inclusive Insurance, Risk Financing, and Sustainable Development"/>
    <x v="10"/>
    <n v="2375000"/>
    <x v="460"/>
  </r>
  <r>
    <n v="98027"/>
    <x v="466"/>
    <s v="Adapting Afghan Communities to Climate-Induced Disaster Risks Project AACCIDRP project supported by the United Nation Development in Afghanistan"/>
    <x v="1"/>
    <n v="2365164"/>
    <x v="461"/>
  </r>
  <r>
    <n v="101660"/>
    <x v="467"/>
    <s v="Apoyar y promover la igualdad de oportunidades y el logro y disfrute universal del bienestar, con preferencia por los territorios y poblaciones mÃ¡s vulnerables de Colombia, a travÃ©s del compromiso de todos los actores del Desarrollo Humano Sostenible."/>
    <x v="38"/>
    <n v="2356191"/>
    <x v="462"/>
  </r>
  <r>
    <n v="86326"/>
    <x v="468"/>
    <s v="Partnership for a Tolerant and Inclusive Bangladesh is a one year imitative to understand and prevent violence and extremism in Bangladesh"/>
    <x v="16"/>
    <n v="2353621"/>
    <x v="463"/>
  </r>
  <r>
    <n v="107279"/>
    <x v="469"/>
    <s v="Le projet vise Ã  apporter un appui opÃ©rationnel, technique et financier au processus Ã©lectoral en vue de l'organisation dâ€™Ã©lections libres, inclusives, transparentes, crÃ©dibles et apaisÃ©es, conformes aux normes internationales et instruments rÃ©gionaux."/>
    <x v="59"/>
    <n v="2352854"/>
    <x v="464"/>
  </r>
  <r>
    <n v="87857"/>
    <x v="470"/>
    <s v="Global Programme for Electoral Cycle Support Phase II supports electoral project in country office, regional initiative as well as policy development, global partnerships and knowledge management"/>
    <x v="10"/>
    <n v="2342499"/>
    <x v="465"/>
  </r>
  <r>
    <n v="77650"/>
    <x v="471"/>
    <s v="Country energy efficiency and renewable energy demonstration projects complemented with support to host communities in providing sustainable energy and solid waste solutions."/>
    <x v="17"/>
    <n v="2334137"/>
    <x v="466"/>
  </r>
  <r>
    <n v="124074"/>
    <x v="472"/>
    <s v="Capacity building of mineral institutions and of small-scale private sector operating in low-value minerals in ACP countries: Phase II (LVMM II)"/>
    <x v="10"/>
    <n v="2329145"/>
    <x v="467"/>
  </r>
  <r>
    <n v="90398"/>
    <x v="473"/>
    <s v="The project objective is to strengthen the functioning of the Verkhovna Rada of Ukraine (VRU)"/>
    <x v="4"/>
    <n v="2323934"/>
    <x v="468"/>
  </r>
  <r>
    <n v="120927"/>
    <x v="474"/>
    <s v="Generar las condiciones y mejorar las capacidades locales de los 170 municipios focalizados, para facilitar su estabilizaciÃ³n territorial, a travÃ©s de la implementaciÃ³n de los Programas de Desarrollo con Enfoque Territorial- PDET"/>
    <x v="38"/>
    <n v="2320700"/>
    <x v="469"/>
  </r>
  <r>
    <n v="97070"/>
    <x v="475"/>
    <s v="This project proposes an integrated approach to foster sustainability and resilience for food security through three interrelated components"/>
    <x v="19"/>
    <n v="2316580"/>
    <x v="470"/>
  </r>
  <r>
    <n v="115494"/>
    <x v="476"/>
    <s v="Le projet vise Ã  : (i) contribuer Ã  la rÃ©duction des conflits et violences liÃ©s aux questions politiques et constitutionnelles; (ii) favoriser la rÃ©solution de la crise politico-institutionnelle ."/>
    <x v="122"/>
    <n v="2308275"/>
    <x v="471"/>
  </r>
  <r>
    <n v="124007"/>
    <x v="477"/>
    <s v="South Sudan Humanitarian Fund - SSHF 2019 (RA2) Second Reserve Allocation Managing Agent Functions for NGOs"/>
    <x v="29"/>
    <n v="2306338"/>
    <x v="472"/>
  </r>
  <r>
    <n v="65937"/>
    <x v="478"/>
    <s v="Fortalecimiento de las capacidades de gestion operativa y planificacion estrategica del Tribunal Constitucional"/>
    <x v="34"/>
    <n v="2300000"/>
    <x v="473"/>
  </r>
  <r>
    <n v="90207"/>
    <x v="479"/>
    <s v="The election projectâ€™s overall objective is to enhance the democratization process in Liberia through improved electoral institutions and processes."/>
    <x v="87"/>
    <n v="2293008"/>
    <x v="474"/>
  </r>
  <r>
    <n v="114948"/>
    <x v="480"/>
    <s v="PremiÃ¨re Allocation Standard â€“ Volet 02 - &quot; CRIO KasaÃ¯ central &quot; en rÃ©publique dÃ©mocratique du Congo"/>
    <x v="18"/>
    <n v="2292081"/>
    <x v="475"/>
  </r>
  <r>
    <n v="121523"/>
    <x v="481"/>
    <s v="The project will support the Technical Committee on Cultural Heritage for the preservation of monuments of great importance for Cyprus, Phase 7"/>
    <x v="79"/>
    <n v="2288067"/>
    <x v="476"/>
  </r>
  <r>
    <n v="80049"/>
    <x v="482"/>
    <s v="The Engagement Facility provides a rapid and flexible response mechanism to support upstream policy results and test innovations with scaling-up potential, and should support results identified in the Country Programme Document."/>
    <x v="37"/>
    <n v="2284796"/>
    <x v="477"/>
  </r>
  <r>
    <n v="116242"/>
    <x v="483"/>
    <s v="Sustainable models developed for the effective delivery of rights-based rule of law and security and being implemented across regions in Somaliland."/>
    <x v="33"/>
    <n v="2281277"/>
    <x v="478"/>
  </r>
  <r>
    <n v="95070"/>
    <x v="484"/>
    <s v="Lâ€™objectif du PGRCI, a pour objectif de renforcer les capacitÃ©s des autoritÃ©s administratives nationales et locales afin de gÃ©rer efficacement les risks dâ€™inondation au Mali."/>
    <x v="59"/>
    <n v="2280700"/>
    <x v="479"/>
  </r>
  <r>
    <n v="80593"/>
    <x v="485"/>
    <s v="Mejora de la arquitectura institucional de coordinaciÃ³n de las polÃ­ticas sociales, e implementaciÃ³n de polÃ­ticas innovadoras para generar capacidades de salida de la pobreza en poblaciones vulnerables"/>
    <x v="34"/>
    <n v="2280000"/>
    <x v="480"/>
  </r>
  <r>
    <n v="119017"/>
    <x v="486"/>
    <s v="The program is prevention-oriented for KP. Improving overall HIV service through interventions that target the HIV detection &amp; treatment. Improving the CB in Clinical Manag. of MDR TB,M&amp;E,  information, detection &amp; notific. of TB among priority groups."/>
    <x v="8"/>
    <n v="2271668"/>
    <x v="481"/>
  </r>
  <r>
    <n v="101841"/>
    <x v="487"/>
    <s v="REDD+ Results based payment ECUADOR"/>
    <x v="43"/>
    <n v="2262547"/>
    <x v="482"/>
  </r>
  <r>
    <n v="87268"/>
    <x v="488"/>
    <s v="Fortalecer la GestiÃ³n Integrada de los Recursos HÃ­dricos en el Sistema Titicaca-Desaguadero-PoopÃ³-Salar de Coipasa"/>
    <x v="31"/>
    <n v="2261064"/>
    <x v="483"/>
  </r>
  <r>
    <n v="93069"/>
    <x v="489"/>
    <s v="EXPLODE: Explosive Ordnance and Remnants of War Destruction project (EXPLODE) supports the Ministry of Defense of Bosnia and Herzegovinaâ€™s efforts to prevent uncontrolled explosion of old and unstable ammunition"/>
    <x v="25"/>
    <n v="2257713"/>
    <x v="484"/>
  </r>
  <r>
    <n v="111416"/>
    <x v="490"/>
    <s v="Strengthen the levers of peace and stability around the Lake Chad basin by addressing conflicts and violence."/>
    <x v="32"/>
    <n v="2255676"/>
    <x v="485"/>
  </r>
  <r>
    <n v="64848"/>
    <x v="491"/>
    <s v="The purpose of the National HCFC Phase out Management Plan (HPMP) is to develop and implement actions addressed  to eliminate the consumption of HCFCs."/>
    <x v="48"/>
    <n v="2241532"/>
    <x v="486"/>
  </r>
  <r>
    <n v="120769"/>
    <x v="492"/>
    <s v="The Governance and Economics Management support (GEMS) projects aims to contribute towards setting a country on pathway to sustainable peace, development and Improved well-being of citizen."/>
    <x v="29"/>
    <n v="2236624"/>
    <x v="487"/>
  </r>
  <r>
    <n v="87742"/>
    <x v="493"/>
    <s v="Energy Efficiency Improvement in Public Sector Building in China (Full Size) is to facilitate the widespread practice and application of energy conservation and energy efficiency (EC&amp;EE) in the public sector"/>
    <x v="37"/>
    <n v="2230806"/>
    <x v="488"/>
  </r>
  <r>
    <n v="113359"/>
    <x v="494"/>
    <s v="Implementation Support to the University of Arubaâ€™s SISSTEM Faculty initiative by the Aruba Centre of Excellence / UNDP- EDF funding."/>
    <x v="123"/>
    <n v="2230222"/>
    <x v="489"/>
  </r>
  <r>
    <n v="105480"/>
    <x v="495"/>
    <s v="The project will focus on strengthening decentralization in the country, and builds on the work of Upazila Governance Project/ Union parishad Governance Programme"/>
    <x v="16"/>
    <n v="2224739"/>
    <x v="490"/>
  </r>
  <r>
    <n v="121554"/>
    <x v="496"/>
    <s v="Programme d'Appui Global Fund d'Appui Technique au SecrÃ©tariat ExÃ©cutif National de Lutte contre le Sida (SENLS)"/>
    <x v="91"/>
    <n v="2224268"/>
    <x v="491"/>
  </r>
  <r>
    <n v="102665"/>
    <x v="497"/>
    <s v="PROGRAMME CONJOINT DES NATIONS UNIES POUR LE RENFORCEMENT DE LA RESILIENCE DES ADOLESCENTS _x000d__x000a_ET JEUNES EN CENTRAFRIQUE"/>
    <x v="20"/>
    <n v="2224189"/>
    <x v="492"/>
  </r>
  <r>
    <n v="112976"/>
    <x v="498"/>
    <s v="Support to Monuments of Great Importance for the Communities of Cyprus - Phase 6"/>
    <x v="79"/>
    <n v="2221681"/>
    <x v="493"/>
  </r>
  <r>
    <n v="112296"/>
    <x v="499"/>
    <s v="This Project is an intervention at the global, regional and national levels, with the aim to develop best practices and build capacity in developing countries for implementing the IMO and other relevant guidelines for biofouling management â€¦"/>
    <x v="10"/>
    <n v="2219331"/>
    <x v="494"/>
  </r>
  <r>
    <n v="116132"/>
    <x v="500"/>
    <s v="The purpose of this joint UNDPâ€“Integrated office project is to support the implementation of the New Partnership for Somalia (NPS) and National Development Plan (NDP)through strengthening national capacities for effective aid management and coordination"/>
    <x v="33"/>
    <n v="2218971"/>
    <x v="495"/>
  </r>
  <r>
    <n v="86485"/>
    <x v="501"/>
    <s v="Towards Human Rights-Centered &amp; Transformational Governance in Kenya: Empowering Civil Society for Change"/>
    <x v="71"/>
    <n v="2218255"/>
    <x v="496"/>
  </r>
  <r>
    <n v="87272"/>
    <x v="502"/>
    <s v="Contribuir a la reducciÃ³n de la deforestaciÃ³n en la AmazonÃ­a peruana al apoyar los sistemas de gestiÃ³n y producciÃ³n de recursos naturales que incorporan consideraciones de sostenibilidad ambiental."/>
    <x v="31"/>
    <n v="2217249"/>
    <x v="497"/>
  </r>
  <r>
    <n v="89469"/>
    <x v="503"/>
    <s v="El proyecto se propone asistir a la SecretarÃ­a de Empleo a instrumentar una serie de dispositivos para apoyar a los y las jÃ³venes entre 18 y 24 aÃ±os en sus probabilidades de obtener un empleo decente."/>
    <x v="3"/>
    <n v="2213607"/>
    <x v="498"/>
  </r>
  <r>
    <n v="93667"/>
    <x v="504"/>
    <s v="To build a resilient and peaceful democratic society through effective and accountable governance institutions, improved social cohesion and strengthened capacity of civil society to meaningfully participate in the public life"/>
    <x v="72"/>
    <n v="2201167"/>
    <x v="499"/>
  </r>
  <r>
    <n v="106649"/>
    <x v="505"/>
    <s v="Soutenir les programmes nationaux de lutte contre le VIH et la tuberculose pour renforcer les services de traitement et de soins dans tout le pays"/>
    <x v="124"/>
    <n v="2194630"/>
    <x v="500"/>
  </r>
  <r>
    <n v="81872"/>
    <x v="506"/>
    <s v="Sustainable Cities in Turkmenistan:  Integrated Green Urban Development in Ashgabat and Awaza"/>
    <x v="61"/>
    <n v="2190020"/>
    <x v="501"/>
  </r>
  <r>
    <n v="107199"/>
    <x v="507"/>
    <s v="Strengthening Biodiversity and Ecosystems Management and Climate-Smart Landscapes in the Mid to Lower Zambezi Region of Zimbabwe focusing on reducing key threats for wildlife, habitat, and livelihoods of local communities."/>
    <x v="2"/>
    <n v="2189999"/>
    <x v="502"/>
  </r>
  <r>
    <n v="89037"/>
    <x v="508"/>
    <s v="To enhance the resilience and adaptive capacity of rural livelihoods to climate impacts and risks on water resources in the 3 northern regions of Ghana."/>
    <x v="125"/>
    <n v="2184062"/>
    <x v="503"/>
  </r>
  <r>
    <n v="81013"/>
    <x v="509"/>
    <s v="Contribuir a la transformaciÃ³n de la gestiÃ³n de complejos de Ãreas Protegidas/Paisajes para fortalecer la resiliencia de ecosistemas"/>
    <x v="31"/>
    <n v="2181723"/>
    <x v="504"/>
  </r>
  <r>
    <n v="81732"/>
    <x v="510"/>
    <s v="Strengthening Capacity and Incentives for Wildlife Conservation in the Western Forest Complex Project"/>
    <x v="126"/>
    <n v="2179325"/>
    <x v="505"/>
  </r>
  <r>
    <n v="84974"/>
    <x v="511"/>
    <s v="Enhancing Climate Resilience of the Vulnerable Communities and Ecosystems in Somalia"/>
    <x v="33"/>
    <n v="2173796"/>
    <x v="506"/>
  </r>
  <r>
    <n v="126923"/>
    <x v="512"/>
    <s v="Ce projet a pour objectif d'aider le gouvernement haÃ¯tien Ã  apporter une meilleure rÃ©ponse Ã  la situation de crise causÃ©e par la pandÃ©mie du COVID-19."/>
    <x v="83"/>
    <n v="2169136"/>
    <x v="507"/>
  </r>
  <r>
    <n v="110819"/>
    <x v="513"/>
    <s v="In 2018, with a new Parliament in place, which is more diverse and representative,  the project will push for a more strengthened parliamentary framework  to improve  law making, representation and oversight and thereby good governance in the country."/>
    <x v="99"/>
    <n v="2166215"/>
    <x v="508"/>
  </r>
  <r>
    <n v="78499"/>
    <x v="514"/>
    <s v="The project aims to deploy the combined development strengths, expertise and experience of UNDP and the Chinese Government to maximize the socially and environmentally sustainable development impacts of poverty reduction projects in Africa."/>
    <x v="37"/>
    <n v="2163045"/>
    <x v="49"/>
  </r>
  <r>
    <n v="118895"/>
    <x v="515"/>
    <s v="Cambodia Climate Change Alliance â€“ Phase 3_x000d__x000a__x000d__x000a_At impact level, the project will contribute to a Cambodia development path that is increasingly climate-resilient and low carbon."/>
    <x v="77"/>
    <n v="2157527"/>
    <x v="509"/>
  </r>
  <r>
    <n v="76914"/>
    <x v="516"/>
    <s v="Le programme vise Ã  renforcer la rÃ©silience des jeunes et soutenir les interventions en matiÃ¨re de rÃ©habilitation des communautÃ©s affectÃ©es par la crise au niveau des 3 rÃ©gions du Nord et dans 2 communes du District de Bamako"/>
    <x v="59"/>
    <n v="2152955"/>
    <x v="510"/>
  </r>
  <r>
    <n v="112459"/>
    <x v="517"/>
    <s v="Cette contributÂ° est la rÃ©ponse aux besoins humanitaires les plus urgents identifiÃ©s Ã  travers le Plan de RÃ©ponse Humanitaire 2018 et non couverts depuis le dÃ©but de lâ€™annÃ©e 2018 ainsi que les nouvelles urgences dÃ©coulant du contexte de conflits en RCA."/>
    <x v="20"/>
    <n v="2152769"/>
    <x v="511"/>
  </r>
  <r>
    <n v="87434"/>
    <x v="518"/>
    <s v="Advancing global thinking and knowledge sharing on inclusive and sustainable development in drylands and other fragile ecosystems"/>
    <x v="10"/>
    <n v="2151279"/>
    <x v="512"/>
  </r>
  <r>
    <n v="117403"/>
    <x v="519"/>
    <s v="Tras haber cumplido con Ã©xito los objetivos del anterior proyecto, ARG 13001, la Sec de Cultura de la NaciÃ³n propone contribuir al aporte de la cultura al desarrollo econÃ³mico general de la naciÃ³n y la inclusiÃ³n social de los sectores populares."/>
    <x v="3"/>
    <n v="2150492"/>
    <x v="513"/>
  </r>
  <r>
    <n v="104313"/>
    <x v="520"/>
    <s v="Electoral Assistance Project for Ink from Japan.  indelible ink for all polling stations"/>
    <x v="64"/>
    <n v="2148836"/>
    <x v="514"/>
  </r>
  <r>
    <n v="79044"/>
    <x v="521"/>
    <s v="Economy-wide integration of Climate Change Adaptation and DRM/DRR to reduce climate vulnerability of communities in Samoa."/>
    <x v="53"/>
    <n v="2148397"/>
    <x v="515"/>
  </r>
  <r>
    <n v="101056"/>
    <x v="522"/>
    <s v="Mettre en place un Direct Project Cost stand alone projet, afin de renforcer le management du bureau. Renforcer les capacitÃ©s de gestion du Bureau Ã  travers la mise Ã  disposition de l'expertise adÃ©quate."/>
    <x v="111"/>
    <n v="2141063"/>
    <x v="516"/>
  </r>
  <r>
    <n v="107865"/>
    <x v="523"/>
    <s v="The project will lead to achieving new technologies, data and engagement of citizens; collaborative platforms at the regional and national level; and effectiveness of development interventions"/>
    <x v="96"/>
    <n v="2139523"/>
    <x v="517"/>
  </r>
  <r>
    <n v="63257"/>
    <x v="524"/>
    <s v="United Nations-Reducing Emissions from Deforestation and Forest Degradation Global Programme Framework"/>
    <x v="10"/>
    <n v="2132765"/>
    <x v="518"/>
  </r>
  <r>
    <n v="73565"/>
    <x v="525"/>
    <s v="Common Humanitarian Fund CHF project supports humanitarian work in Sudan. The project has been established in line with UNDPâ€™s role as Managing Agent of the Sudan Humanitarian Fund and serves to manage the contracts related to allocations to NGOs"/>
    <x v="12"/>
    <n v="2129749"/>
    <x v="519"/>
  </r>
  <r>
    <n v="104446"/>
    <x v="526"/>
    <s v="The aim of the project is to strengthen the capacities of the national primary healthcare system to provide immunization basic services to population, living in remote areas."/>
    <x v="35"/>
    <n v="2122591"/>
    <x v="520"/>
  </r>
  <r>
    <n v="121701"/>
    <x v="527"/>
    <s v="Access to Quality Justice Services project supported by the United Nation Development Programme UNDP in Afghanistan"/>
    <x v="1"/>
    <n v="2121494"/>
    <x v="521"/>
  </r>
  <r>
    <n v="109960"/>
    <x v="528"/>
    <s v="El nuevo modelo de Estrategias Productivas de InclusiÃ³n Urbana a ser liderado por el Ãrea de ReducciÃ³n de Pobreza e Inequidad, le apuesta a una visiÃ³n integral de sus estrategias que agrupa tres componentes: la persona, su unidad de negocio y su entorno."/>
    <x v="38"/>
    <n v="2121335"/>
    <x v="522"/>
  </r>
  <r>
    <n v="105798"/>
    <x v="529"/>
    <s v="The project focuses on the delivery of security and justice services at the local level, including, inter alia, the professionalization of municipal police. The project works developing systems and a culture of security and justice service delivery."/>
    <x v="17"/>
    <n v="2108927"/>
    <x v="523"/>
  </r>
  <r>
    <n v="113673"/>
    <x v="530"/>
    <s v="Supporting Electoral Authorities of Mozambique to Enhance the Transparency and Credibility of the Electoral Process 2018-2020"/>
    <x v="28"/>
    <n v="2101044"/>
    <x v="524"/>
  </r>
  <r>
    <n v="102694"/>
    <x v="531"/>
    <s v="Support to National and Sub National Economic Diversification and Inclusive Growth Processes in Botswana"/>
    <x v="127"/>
    <n v="2098696"/>
    <x v="525"/>
  </r>
  <r>
    <n v="75411"/>
    <x v="532"/>
    <s v="Institutional Support to Climate Change Adaptation and Mitigation in Pakistan; including support to Government of Pakistan in climate change initiatives, focusing on renewable energy &amp; policy development."/>
    <x v="27"/>
    <n v="2095288"/>
    <x v="526"/>
  </r>
  <r>
    <n v="99491"/>
    <x v="533"/>
    <s v="GEF GOLD Colombia: GestiÃ³n Integrada del Mercurio en el sector ASGM (minerÃ­a artesanal y a pequeÃ±a escala) de Colombia. Eliminar o evitar el uso de mercurio en el sector de MinerÃ­a Artesanal (o de Subistencia) y a PequeÃ±a Escala (ASGM)"/>
    <x v="38"/>
    <n v="2086433"/>
    <x v="527"/>
  </r>
  <r>
    <n v="115478"/>
    <x v="534"/>
    <s v="Strengthening access to justice and human rights promotion and protection in Mozambique. The project aims at strengthening access to justice and human rights promotion and protection in Mozambique, with a focus on women."/>
    <x v="28"/>
    <n v="2083320"/>
    <x v="528"/>
  </r>
  <r>
    <n v="82341"/>
    <x v="535"/>
    <s v="Le projet vise Ã  renforcer la rÃ©silience des groupes de femmes productrices et des autres populations  vulnÃ©rables aux changements climatiques Ã  travers la crÃ©ation de systÃ¨mes de maÃ®trise d'eau d'approches innovantes de production."/>
    <x v="59"/>
    <n v="2076327"/>
    <x v="529"/>
  </r>
  <r>
    <n v="109001"/>
    <x v="536"/>
    <s v="Czech expertise and innovative technological solutions for SDGs in partner countries are available and applied in a sustainable manner."/>
    <x v="96"/>
    <n v="2074465"/>
    <x v="530"/>
  </r>
  <r>
    <n v="103394"/>
    <x v="537"/>
    <s v="Renforcement de la rÃ©silience des Comores aux risques de catastrophes liÃ©es au changement et la variabilitÃ© climatiques"/>
    <x v="67"/>
    <n v="2071921"/>
    <x v="531"/>
  </r>
  <r>
    <n v="106839"/>
    <x v="538"/>
    <s v="The programme will support the development of a National Strategy and Policy for P/CVE that addresses capacity development, strategic communications and advocacy, as well as gender and youth as programme pillars."/>
    <x v="12"/>
    <n v="2070282"/>
    <x v="532"/>
  </r>
  <r>
    <n v="126344"/>
    <x v="539"/>
    <s v="Fortalecidas las capacidades de los laboratorios nacionales de Bolivia para el diagnÃ³stico oportuno de los casos positivos del COVID-19."/>
    <x v="36"/>
    <n v="2062942"/>
    <x v="533"/>
  </r>
  <r>
    <n v="115785"/>
    <x v="540"/>
    <s v="QuatriÃ¨me Allocation Â« Urgence Â» - StratÃ©gique - juillet 2018  en rÃ©publique dÃ©mocratique du Congo"/>
    <x v="18"/>
    <n v="2058817"/>
    <x v="534"/>
  </r>
  <r>
    <n v="118153"/>
    <x v="482"/>
    <s v="A rapid and flexible policy and technical advisory delivery mechanism to support the implementation of CPAP and national development planning  leading to the achievement of upstream sustainable development results in Malaysia."/>
    <x v="102"/>
    <n v="2058515"/>
    <x v="535"/>
  </r>
  <r>
    <n v="114012"/>
    <x v="541"/>
    <s v="PROGRAMA DE FORMACION PROFESIONAL DE LOS JOVENES Y TRABAJADORES EN LA EDUCACION TECNICA Y PROFESIONAL EN ESPECIALIDADES SELECCIONADOAS PARA SU INSERCION AL EMPLEO (PROFET)."/>
    <x v="62"/>
    <n v="2051684"/>
    <x v="536"/>
  </r>
  <r>
    <n v="79954"/>
    <x v="542"/>
    <s v="The project also seeks to ensure that the current protected area estate is effectively managed in order not to reverse current conservation gains."/>
    <x v="100"/>
    <n v="2050760"/>
    <x v="537"/>
  </r>
  <r>
    <n v="106907"/>
    <x v="543"/>
    <s v="Fortalecimiento de las funciones esenciales de salud pÃºblica y el rol rector del Ministerio de Salud para garantizar la calidad de la producciÃ³n social en salud en el sistema sanitario dominicano."/>
    <x v="34"/>
    <n v="2050000"/>
    <x v="538"/>
  </r>
  <r>
    <n v="62428"/>
    <x v="544"/>
    <s v="Articulation of Territorial Networks Initiative - ART â€“ Territorial Partnerships for Implementing the SDGs at the local level."/>
    <x v="10"/>
    <n v="2049336"/>
    <x v="539"/>
  </r>
  <r>
    <n v="94969"/>
    <x v="545"/>
    <s v="The project will address the priority needs in the ministerially endorsed Strategic Plan (SAP) through implementation of the SAP and national Integrated Water Resources Management (IWRM) Plans to strengthen&amp;harmonize ground&amp;surface water management"/>
    <x v="96"/>
    <n v="2046630"/>
    <x v="540"/>
  </r>
  <r>
    <n v="117199"/>
    <x v="546"/>
    <s v="Support to Rwanda Governance Board to generate evidence for service delivery and further engagement on findings of the CRC"/>
    <x v="118"/>
    <n v="2044906"/>
    <x v="541"/>
  </r>
  <r>
    <n v="102162"/>
    <x v="547"/>
    <s v="Joint EU-UNDP Programme for Rural Development, Phase II (ENPARD III Abkhazia Component)"/>
    <x v="84"/>
    <n v="2042362"/>
    <x v="542"/>
  </r>
  <r>
    <n v="115680"/>
    <x v="548"/>
    <s v="Improvement of fire safety of population by strengthening capacity of the Fire and Rescue Services in the Kyrgyz Republic funded by KOICA"/>
    <x v="44"/>
    <n v="2041030"/>
    <x v="543"/>
  </r>
  <r>
    <n v="120252"/>
    <x v="549"/>
    <s v="The Drin River Basin (DRB) is a transboundary river basin, which is home to 1.6 millions people.The project will enhance resilience of the DRB countries and communities to climate-induced flood risks."/>
    <x v="96"/>
    <n v="2036751"/>
    <x v="544"/>
  </r>
  <r>
    <n v="102540"/>
    <x v="550"/>
    <s v="To support the Government of Nepal in ensuring establishment of an efficient and sustainable vegetable and fruits collection centers starting from VDC to regional level and contribute to the development of effective Vegetable value chain."/>
    <x v="81"/>
    <n v="2034870"/>
    <x v="545"/>
  </r>
  <r>
    <n v="104196"/>
    <x v="551"/>
    <s v="To substantially improve living conditions of IDPs and RRs through the establishment of governance systems, increased Housing, Land and Property Rights and social, economic and political inclusion."/>
    <x v="33"/>
    <n v="2028616"/>
    <x v="546"/>
  </r>
  <r>
    <n v="126383"/>
    <x v="552"/>
    <s v="Support transitional civilian democracy through policy and strategic reforms"/>
    <x v="12"/>
    <n v="2023000"/>
    <x v="547"/>
  </r>
  <r>
    <n v="79773"/>
    <x v="553"/>
    <s v="The current project aims to engage the private sector in Brazil with United Nations Global Compact 10 Principles and with the Sustainable Development Goals - SDGs."/>
    <x v="48"/>
    <n v="2021922"/>
    <x v="548"/>
  </r>
  <r>
    <n v="127818"/>
    <x v="554"/>
    <s v="Support to strengthening the capacity of the Philippine government and various sectors in responding to the crisis brought about by the Covid19 Pandemic"/>
    <x v="42"/>
    <n v="2018559"/>
    <x v="549"/>
  </r>
  <r>
    <n v="78044"/>
    <x v="555"/>
    <s v="Second GEF intervention within a more comprehensive national PA progr for Angola. It will focus investments in the terrestrial network of PA, in direct response to the immediate threats to their ecological integrity."/>
    <x v="24"/>
    <n v="2013926"/>
    <x v="550"/>
  </r>
  <r>
    <n v="104101"/>
    <x v="556"/>
    <s v="Support to the National Regulatory Authority (NRA) for Unexploded Ordnance (UXO)/Mine Action Sector"/>
    <x v="128"/>
    <n v="2007615"/>
    <x v="551"/>
  </r>
  <r>
    <n v="108404"/>
    <x v="557"/>
    <s v="Global Opportunities for Long-term Development of ASGM Sector- GEF GOLD - for promoting mercury free artisanal and small scale mining technologies in Kenya"/>
    <x v="71"/>
    <n v="2007467"/>
    <x v="552"/>
  </r>
  <r>
    <n v="110970"/>
    <x v="558"/>
    <s v="Preventing corruption through effective, accountable and transparent governance institutions in Uzbekistan"/>
    <x v="55"/>
    <n v="2006426"/>
    <x v="553"/>
  </r>
  <r>
    <n v="91297"/>
    <x v="559"/>
    <s v="Securing livelihoods, Conservation, Sustainable Use and Restoration of high range Himalayan Ecosystems (SECURE-Himalayas)"/>
    <x v="54"/>
    <n v="2000000"/>
    <x v="554"/>
  </r>
  <r>
    <n v="90621"/>
    <x v="560"/>
    <s v="HCFC phase out Stage-II in compliance with commitments to MP/MLF. This will support the Government of Iran to fulfill its commitments to Montreal Protocol."/>
    <x v="66"/>
    <n v="1999727"/>
    <x v="555"/>
  </r>
  <r>
    <n v="80570"/>
    <x v="561"/>
    <s v="The project aims to help diversify Sudan's power sources and reduce its reliance on fossil fuels, particularly for future expansion and to reduce greenhouse gas (GHG) emissions."/>
    <x v="12"/>
    <n v="1999565"/>
    <x v="556"/>
  </r>
  <r>
    <n v="122294"/>
    <x v="562"/>
    <s v="This project will support resilient rehabilitation of community infrastructure &amp; construction of new resilient houses in the aftermaths of cyclone Idai."/>
    <x v="28"/>
    <n v="1998193"/>
    <x v="557"/>
  </r>
  <r>
    <n v="119547"/>
    <x v="563"/>
    <s v="This project arises from the need to address the impact of Cyclone Idai which heavily impacted on the Eastern Districts in Zimbabwe, particularly causing damage to homes, public and private infrastructure in the affected communities."/>
    <x v="2"/>
    <n v="1997840"/>
    <x v="558"/>
  </r>
  <r>
    <n v="85984"/>
    <x v="564"/>
    <s v="LoGIC is to promote local action on climate change adaptation at scale. It will address climate change impact in Bangladesh. LoGIC is designed to support 200,000 most vulnerable households in 72 unions in 7 districts. Project duration is 48 months."/>
    <x v="16"/>
    <n v="1997540"/>
    <x v="559"/>
  </r>
  <r>
    <n v="122727"/>
    <x v="565"/>
    <s v="Fortalecer los valores asociados a la Agenda de ConmemoraciÃ³n del Bicentenario , desarrollando los espacios que permitan establecer  las bases de una nueva ciudadanÃ­a."/>
    <x v="31"/>
    <n v="1997436"/>
    <x v="560"/>
  </r>
  <r>
    <n v="104020"/>
    <x v="566"/>
    <s v="Ce projet contribuera au dÃ©veloppement Ã©conomique en favorisant un accÃ¨s Ã©quitable aux services Ã©lectriques des 3 communes reculees du departement du Nord-Est d'Haiti en particulier en appui aux femmes en tete de micro entreprises."/>
    <x v="83"/>
    <n v="1990586"/>
    <x v="561"/>
  </r>
  <r>
    <n v="85388"/>
    <x v="567"/>
    <s v="BRA/16/G31 - This Enabling Activity project will assist Brazil to prepare the Fourth National Communication (4NC) and Biennial Update Reports (BUR) required to meet obligations under the UNFCCC."/>
    <x v="48"/>
    <n v="1988566"/>
    <x v="562"/>
  </r>
  <r>
    <n v="81916"/>
    <x v="568"/>
    <s v="El Proyecto busca mejorar la calidad de vida de los Agricultores Familiares, hombres y mujeres, que se encuentran en situaciÃ³n de pobreza."/>
    <x v="50"/>
    <n v="1987827"/>
    <x v="563"/>
  </r>
  <r>
    <n v="107541"/>
    <x v="569"/>
    <s v="Investing to achieve elimination for Malaria and impact against TB and HIV in Sao Tome and Principe"/>
    <x v="129"/>
    <n v="1984784"/>
    <x v="564"/>
  </r>
  <r>
    <n v="90697"/>
    <x v="570"/>
    <s v="The CfRIV: Mine Action for Human Development Project is the transition phase of the Clearing for Results Project,"/>
    <x v="77"/>
    <n v="1981646"/>
    <x v="565"/>
  </r>
  <r>
    <n v="122654"/>
    <x v="571"/>
    <s v="Fortalecimiento de la capacidad operativa del Registro Agrario Nacional (RAN) y su Programa de ModernizaciÃ³n del Catastro Rural Nacional (PMCRN)"/>
    <x v="85"/>
    <n v="1969976"/>
    <x v="566"/>
  </r>
  <r>
    <n v="93481"/>
    <x v="572"/>
    <s v="To localize the SDGs in Pakistan, the project will support 1) Mainstreaming of SDGs at national and sub-national level; 2) Coordination, reporting and monitoring 3) Accelerating progress towards SDGs and 4) Policy research and analysis"/>
    <x v="27"/>
    <n v="1968260"/>
    <x v="567"/>
  </r>
  <r>
    <n v="107604"/>
    <x v="573"/>
    <s v="Lâ€™objectif du projet est de contribuer Ã  la consolidation de la paix par la rÃ©intÃ©gration Ã  la vie civile des ex-combattants de Boko-Haram et des personnes relÃ¢chÃ©es par la justice."/>
    <x v="47"/>
    <n v="1960283"/>
    <x v="568"/>
  </r>
  <r>
    <n v="125664"/>
    <x v="574"/>
    <s v="The PIP project is intended to provide ongoing support to critical functions within the overall planning system and Sustainable Development Goals alignment, and finalize the design of a longer term support programme."/>
    <x v="33"/>
    <n v="1958696"/>
    <x v="569"/>
  </r>
  <r>
    <n v="102905"/>
    <x v="575"/>
    <s v="Ce projet vise faciliter la mise en oeuvre du programme Ã  travers les unitÃ©s de communication, de suivi Ã©valuation et les opÃ©rations de maniÃ¨re Ã  les rendre plus efficace et efficiente."/>
    <x v="20"/>
    <n v="1946490"/>
    <x v="570"/>
  </r>
  <r>
    <n v="96567"/>
    <x v="576"/>
    <s v="&quot;Horizons Project â€“ Strengthening Community Resilience in Abkhazia&quot; Objective -promote the social &amp; economic resilience of local communities through improved access to health &amp;education services including business development skills &amp;vocational education"/>
    <x v="84"/>
    <n v="1942960"/>
    <x v="571"/>
  </r>
  <r>
    <n v="60895"/>
    <x v="577"/>
    <s v="Economic and Social Fund for Development supported in enhancing employment opportunities and conducting community development activities."/>
    <x v="17"/>
    <n v="1939580"/>
    <x v="572"/>
  </r>
  <r>
    <n v="77150"/>
    <x v="578"/>
    <s v="Strengthening Management Effectiveness and Generating Multiple Environmental Benefits within and around the  Greater Kafue National Park and West Lunga National Park in Zambia"/>
    <x v="58"/>
    <n v="1938925"/>
    <x v="573"/>
  </r>
  <r>
    <n v="116244"/>
    <x v="579"/>
    <s v="Support to the federal and Federal Member States police to implement the new policing model."/>
    <x v="33"/>
    <n v="1933855"/>
    <x v="574"/>
  </r>
  <r>
    <n v="125419"/>
    <x v="580"/>
    <s v="The START programme aims to capitalize on this progress and focus on the economic recovery in areas which UNDP Libya has already been working, and to enhance the humanitarian-development-peace triple nexus."/>
    <x v="9"/>
    <n v="1932585"/>
    <x v="575"/>
  </r>
  <r>
    <n v="85124"/>
    <x v="581"/>
    <s v="El proyecto se dirige a fortalecer la gestiÃ³n y el desempeÃ±o de las cadenas de mango, papaya y guayaba en 5 municipios de Cuba. Apoya la implementaciÃ³n del Programa Nacional de Frutales de Cuba, brindando un fuerte apoyo al sector cooperativo."/>
    <x v="62"/>
    <n v="1932429"/>
    <x v="576"/>
  </r>
  <r>
    <n v="100708"/>
    <x v="582"/>
    <s v="This project aims to strengthen and enhance national capacities of partner countries by raising awareness, developing analytical capacities and sharing good practice with regard to reforms implemented in Slovakia and elsewhere."/>
    <x v="96"/>
    <n v="1932300"/>
    <x v="577"/>
  </r>
  <r>
    <n v="87359"/>
    <x v="583"/>
    <s v="Le programme consiste Ã  promouvoir le dÃ©veloppement local et de crÃ©er des conditions favorables au renforcement des capacitÃ©s de rÃ©silience des communautÃ©s de base des zones dâ€™intervention Ã  travers la mise en Å“uvre dâ€™un processus de DÃ©centralisation."/>
    <x v="39"/>
    <n v="1924894"/>
    <x v="578"/>
  </r>
  <r>
    <n v="72468"/>
    <x v="584"/>
    <s v="Appui Ã  la restauration de l'autoritÃ© de l'Etat. Il s'agit d'un ensemble des projets dans le domaine de la justice, de la dÃ©centralisation, de la police,..."/>
    <x v="18"/>
    <n v="1923016"/>
    <x v="579"/>
  </r>
  <r>
    <n v="118495"/>
    <x v="585"/>
    <s v="El proyecto Autoabastecimiento local para una alimentacion sostenible y sana (Alass) contribuye al fortalecimiento de las capacidades de 6 municipios para implementar el Programa de Autoabastecimiento Alimentario."/>
    <x v="62"/>
    <n v="1920683"/>
    <x v="580"/>
  </r>
  <r>
    <n v="111667"/>
    <x v="586"/>
    <s v="Migration and Local Development _x000d__x000a_The Overall Goal of the initiative is maximizing the impact of migration on the socio-economic development through an improved institutional framework and engaged Diaspora."/>
    <x v="95"/>
    <n v="1919155"/>
    <x v="581"/>
  </r>
  <r>
    <n v="81936"/>
    <x v="587"/>
    <s v="Comprehensive reduction and elimination of Persistent Organic Pollutants in Pakistan"/>
    <x v="27"/>
    <n v="1917642"/>
    <x v="582"/>
  </r>
  <r>
    <n v="65047"/>
    <x v="588"/>
    <s v="Programme Development Effectiveness Activities Support to enable Effective Programme Implementation regarding Quality Assurance, Compliance,   Communications and Partnership"/>
    <x v="12"/>
    <n v="1916912"/>
    <x v="583"/>
  </r>
  <r>
    <n v="80267"/>
    <x v="589"/>
    <s v="UN Secretary-Generalâ€™s Special Advocate for Inclusive Finance for Development (UNSGSA). Access to affordable, effective, and safe financial services for the poor"/>
    <x v="92"/>
    <n v="1903724"/>
    <x v="584"/>
  </r>
  <r>
    <n v="124151"/>
    <x v="590"/>
    <s v="The project has been developed to achieve an enhanced efficiency, transparency and inclusiveness of the electoral process in Lebanon towards the 2022 national municipal and parliamentary elections."/>
    <x v="17"/>
    <n v="1903498"/>
    <x v="585"/>
  </r>
  <r>
    <n v="86173"/>
    <x v="591"/>
    <s v="Market Transformation through design and implementation of appropriate actions in the energy sector (MTRE3)"/>
    <x v="26"/>
    <n v="1902097"/>
    <x v="586"/>
  </r>
  <r>
    <n v="70193"/>
    <x v="592"/>
    <s v="Preparing Third National Communication (TNC) and other new information to the United Nations Framework Convention on Climate Change (UNFCCC)"/>
    <x v="54"/>
    <n v="1900000"/>
    <x v="587"/>
  </r>
  <r>
    <n v="118833"/>
    <x v="593"/>
    <s v="Mosul Dam remains in a high-risk condition to the lives  _x000d__x000a_Experts express concerns about the likelihood of collapse and have called for sustained actions on emergency response and preparedness for the vulnerable communities in the downstream."/>
    <x v="0"/>
    <n v="1900000"/>
    <x v="588"/>
  </r>
  <r>
    <n v="86910"/>
    <x v="594"/>
    <s v="Sustainable forest management to secure multiple benefits in Pakistan's high conservation value forests"/>
    <x v="27"/>
    <n v="1899797"/>
    <x v="589"/>
  </r>
  <r>
    <n v="101889"/>
    <x v="595"/>
    <s v="This project seeks to  support the Libyan government effort towards effective police operations and services reintegrated into host communities and to improve  public confidence to provide security and justice services."/>
    <x v="9"/>
    <n v="1899322"/>
    <x v="590"/>
  </r>
  <r>
    <n v="84701"/>
    <x v="596"/>
    <s v="Ridge to Reef - Testing the Integration of Water, Land, Forest &amp; Coastal Management to Preserve Ecosystem Services, Store Carbon, Improve Climate Resilience and Sustain Livelihoods in Pacific Island Countries"/>
    <x v="89"/>
    <n v="1892004"/>
    <x v="591"/>
  </r>
  <r>
    <n v="105448"/>
    <x v="597"/>
    <s v="The project aims to contribute to the social cohesion of Syrians under temporary protection (SuTP) with host communities in the Southeast Anatolia Region"/>
    <x v="13"/>
    <n v="1891775"/>
    <x v="592"/>
  </r>
  <r>
    <n v="91324"/>
    <x v="598"/>
    <s v="The overall Project goal is functional development planning and management system at sub-national levels contribute to better quality of life for the citizens and integration of Bosnia and Herzegovina to the EU."/>
    <x v="25"/>
    <n v="1891728"/>
    <x v="593"/>
  </r>
  <r>
    <n v="119811"/>
    <x v="599"/>
    <s v="Strengthening national response to COVID-19 pandemic"/>
    <x v="118"/>
    <n v="1888159"/>
    <x v="594"/>
  </r>
  <r>
    <n v="80813"/>
    <x v="600"/>
    <s v="The project seeks to transform the rapidly growing rural housing sector in Uzbekistan towards a more sustainable and low-carbon development pathway by designing, piloting and scaling-up a green mortgage market mechanism."/>
    <x v="55"/>
    <n v="1887358"/>
    <x v="595"/>
  </r>
  <r>
    <n v="98310"/>
    <x v="601"/>
    <s v="RBAP Pipeline Development Fund supported many activities includig Economist netwrok in several countries"/>
    <x v="15"/>
    <n v="1885696"/>
    <x v="596"/>
  </r>
  <r>
    <n v="99031"/>
    <x v="602"/>
    <s v="Building inclusive and accountable parliaments for a peaceful Somalia _x000d__x000a_(PSP-II) promotes transparency, inclusion and participation in political processes."/>
    <x v="33"/>
    <n v="1883959"/>
    <x v="597"/>
  </r>
  <r>
    <n v="70684"/>
    <x v="603"/>
    <s v="The project aims to create stronger democratic processes &amp; institutions by focusing on strengthening local governance mechanisms and creating an enabling environment for rights-based development and social inclusion of vulnerable and at-risk populations"/>
    <x v="27"/>
    <n v="1883743"/>
    <x v="598"/>
  </r>
  <r>
    <n v="91073"/>
    <x v="604"/>
    <s v="Conserving biodiversity through sustainable management in production landscapes in Costa Rica"/>
    <x v="130"/>
    <n v="1881403"/>
    <x v="599"/>
  </r>
  <r>
    <n v="121825"/>
    <x v="605"/>
    <s v="In order to response to the protracted humanitarian crisis in Blue Nile State, UNDP in partnership with UNICEF &amp; FAO have put together plan with the overall goal of building community resilience through access to sustainable livelihoods"/>
    <x v="12"/>
    <n v="1878808"/>
    <x v="600"/>
  </r>
  <r>
    <n v="122246"/>
    <x v="606"/>
    <s v="Maritime Governance to promote security and safety in Yemen to re-establish Yemen Coast Guards"/>
    <x v="6"/>
    <n v="1874854"/>
    <x v="601"/>
  </r>
  <r>
    <n v="84051"/>
    <x v="607"/>
    <s v="The project supports poverty reduction and reduction of migration by fostering employment opportunities through provision of vocational skills trainings and business start-up kits to vulnerable youths and women."/>
    <x v="131"/>
    <n v="1872432"/>
    <x v="602"/>
  </r>
  <r>
    <n v="81957"/>
    <x v="608"/>
    <s v="To strengthen the management effectiveness of the Protected Area system of Swaziland to ensure a viable set of representative samples of the countryâ€™s full range of natural ecosystems are conserved, through a network of PAs."/>
    <x v="132"/>
    <n v="1865208"/>
    <x v="603"/>
  </r>
  <r>
    <n v="96615"/>
    <x v="609"/>
    <s v="The sub office network will assist UNDP in implementation of the new monitoring and assurance approaches such as independent 3rd party monitoring systems. The sub office network will enhance the collaboration with local authorities."/>
    <x v="1"/>
    <n v="1861698"/>
    <x v="604"/>
  </r>
  <r>
    <n v="82364"/>
    <x v="610"/>
    <s v="The Project supports the identification, design, and implementation of Nationally Appropriate Mitigation Actions in the urban sector"/>
    <x v="115"/>
    <n v="1860685"/>
    <x v="605"/>
  </r>
  <r>
    <n v="109534"/>
    <x v="611"/>
    <s v="DCPSF 2017 is a Multi Partners Trust Fund supporting Peace and Stability in Darfur to restore Trust and Confidence and agreeing on a common and/or collaborative approach on how to address root causes of conflict."/>
    <x v="12"/>
    <n v="1859903"/>
    <x v="606"/>
  </r>
  <r>
    <n v="99043"/>
    <x v="612"/>
    <s v="Policies to contain deficit, manage debt, concessional financing, reform the Land Registry and Cadastre administration. Digitalize Tax and Customs. Support commitments to reducing greenhouse emissions financing and address oil and gas sector needs."/>
    <x v="17"/>
    <n v="1856003"/>
    <x v="607"/>
  </r>
  <r>
    <n v="126829"/>
    <x v="613"/>
    <s v="Supporting the Liberia COVID-19 National Preparedness and Response Plan"/>
    <x v="87"/>
    <n v="1851438"/>
    <x v="608"/>
  </r>
  <r>
    <n v="78129"/>
    <x v="614"/>
    <s v="Building on the understanding and successes of the previous two phases, the third phase of the project (2014-2015) will focus on addressing the new challenges to civil peace and peace building in the country posed by the Syrian crisis."/>
    <x v="17"/>
    <n v="1847450"/>
    <x v="609"/>
  </r>
  <r>
    <n v="113266"/>
    <x v="615"/>
    <s v="Support to normalization through provision of facilities, equipment and transport vehicles to the JPST, JPSC and the IDB"/>
    <x v="42"/>
    <n v="1845205"/>
    <x v="610"/>
  </r>
  <r>
    <n v="126637"/>
    <x v="616"/>
    <s v="The overall vision of the project is â€œto contribute to a world where all private sector capital flows contribute to the SDGs"/>
    <x v="10"/>
    <n v="1844552"/>
    <x v="611"/>
  </r>
  <r>
    <n v="90256"/>
    <x v="617"/>
    <s v="Renforcer les capacitÃ©s des institutions et amÃ©liorer les capacitÃ©s d'adaptation et de rÃ©silience des communautÃ©s rurales face aux risques supplÃ©mentaires que le changement climatique et la variabilitÃ© du climat apportent sur leurs moyens de subsistance"/>
    <x v="39"/>
    <n v="1844294"/>
    <x v="612"/>
  </r>
  <r>
    <n v="99487"/>
    <x v="618"/>
    <s v="Enabling access of Palestinians in the West Bank and in Jerusalem to education, health and decent housing through the provision of improved social infrastructure in those areas"/>
    <x v="63"/>
    <n v="1844105"/>
    <x v="613"/>
  </r>
  <r>
    <n v="97004"/>
    <x v="619"/>
    <s v="Apoyo a la GestiÃ³n Integrada de Cuencas Contiguas a la Cuenca HidrogrÃ¡fica del Canal de PanamÃ¡ y Estudios Sociales, Ambientales y TÃ©cnicos para la elaboraciÃ³n del diseÃ±o conceptual de un reservorio multipropÃ³sito en la cuenca de rÃ­o Indio"/>
    <x v="14"/>
    <n v="1836549"/>
    <x v="614"/>
  </r>
  <r>
    <n v="121384"/>
    <x v="620"/>
    <s v="A technical assistance facility which provides a rapid, agile and flexible response mechanism to respond or support upstream policy results, test innovations and the global emergencies and pandemic ."/>
    <x v="131"/>
    <n v="1822652"/>
    <x v="615"/>
  </r>
  <r>
    <n v="98202"/>
    <x v="621"/>
    <s v="This project provides the programmatic and technical support for NRA and UXO Lao to pursue the targets outlined in the UXO Sector 5-Year Work Plan 2016-2020 and NRAâ€™s strategy for accelerated survey and clearance, risk education and victim assistance."/>
    <x v="128"/>
    <n v="1816958"/>
    <x v="616"/>
  </r>
  <r>
    <n v="100102"/>
    <x v="622"/>
    <s v="To enhance ecosystem services in multiple landscapes of the Sayan and Khangai mountains and southern Gobi by reducing rangeland and forest degradation and conserving biodiversity through sustainable livelihoods."/>
    <x v="133"/>
    <n v="1816217"/>
    <x v="617"/>
  </r>
  <r>
    <n v="63735"/>
    <x v="623"/>
    <s v="Policy Reforms and Market Transformation of the Energy Efficient Buildings Sector of the I.R. Iran (PIMS 4018)"/>
    <x v="66"/>
    <n v="1814723"/>
    <x v="618"/>
  </r>
  <r>
    <n v="122726"/>
    <x v="624"/>
    <s v="Fortalecimiento de las acciones de control de Tuberculosis en Bolivia"/>
    <x v="36"/>
    <n v="1810119"/>
    <x v="619"/>
  </r>
  <r>
    <n v="86286"/>
    <x v="625"/>
    <s v="Strengthening Enforcement Networks, Forensic Techniques, Capacities, and Awareness  to Combat Illegal Wildlife Trade  in Thailand"/>
    <x v="126"/>
    <n v="1806650"/>
    <x v="620"/>
  </r>
  <r>
    <n v="100885"/>
    <x v="626"/>
    <s v="Harnessing Private Sector for Social Impact Investing (UNDP - UN Social Impact Fund)"/>
    <x v="15"/>
    <n v="1806572"/>
    <x v="621"/>
  </r>
  <r>
    <n v="86294"/>
    <x v="627"/>
    <s v="Sustainable Finance of Papua New Guineaâ€™s Protected Area Network to reduce the funding gap for Papua New Guinea's protected areas and improve  management effectiveness, and livelihoods of their communal landowners."/>
    <x v="134"/>
    <n v="1805742"/>
    <x v="622"/>
  </r>
  <r>
    <n v="110454"/>
    <x v="628"/>
    <s v="La iniciativa responderÃ¡ a todas las formas de violencia que sufren las mujeres y las niÃ±as, con Ã©nfasis en la violencia domÃ©stica; en la violencia sexual y por razÃ³n de gÃ©nero y en las prÃ¡cticas tradicionales nocivas."/>
    <x v="5"/>
    <n v="1805331"/>
    <x v="623"/>
  </r>
  <r>
    <n v="92621"/>
    <x v="629"/>
    <s v="Building shoreline resilience of Timor-Leste to protect local communities and their livelihoods"/>
    <x v="52"/>
    <n v="1803954"/>
    <x v="624"/>
  </r>
  <r>
    <n v="60612"/>
    <x v="630"/>
    <s v="Supporting the Activities of the Technology Innovation and Entrepreneurship Center (TIEC)"/>
    <x v="8"/>
    <n v="1802274"/>
    <x v="625"/>
  </r>
  <r>
    <n v="83111"/>
    <x v="631"/>
    <s v="Implementing a â€œRidge to Reefâ€ approach to Preserve Ecosystem Services, Sequester Carbon, Improve Climate Resilience and Sustain Livelihoods in Fiji"/>
    <x v="89"/>
    <n v="1800001"/>
    <x v="626"/>
  </r>
  <r>
    <n v="97274"/>
    <x v="632"/>
    <s v="The project aims at building the national capacity to manage the Junior Professional Officer (JPO) programme and ensure its sustainability."/>
    <x v="98"/>
    <n v="1800000"/>
    <x v="627"/>
  </r>
  <r>
    <n v="122575"/>
    <x v="633"/>
    <s v="Supporting Peace building and Durable Solutions in Sudan Through Early Recovery and Nexus Interventions"/>
    <x v="12"/>
    <n v="1800000"/>
    <x v="628"/>
  </r>
  <r>
    <n v="102163"/>
    <x v="634"/>
    <s v="Modernization of Vocational Education and Training (VET) system related to agriculture in Georgia (VET Phase 2)."/>
    <x v="84"/>
    <n v="1793463"/>
    <x v="629"/>
  </r>
  <r>
    <n v="38204"/>
    <x v="635"/>
    <s v="Organizational Effectiveness"/>
    <x v="76"/>
    <n v="1792131"/>
    <x v="630"/>
  </r>
  <r>
    <n v="94709"/>
    <x v="636"/>
    <s v="Sustainable Forest and Land Management in the Dry Dipterocarp Forest Ecosystem of Southern Lao PDR"/>
    <x v="128"/>
    <n v="1787791"/>
    <x v="631"/>
  </r>
  <r>
    <n v="94384"/>
    <x v="637"/>
    <s v="The project will coordinate the implementation of theSE4ALL initiative through promoting achievement of the three SE4ALL goals"/>
    <x v="88"/>
    <n v="1786574"/>
    <x v="632"/>
  </r>
  <r>
    <n v="110633"/>
    <x v="638"/>
    <s v="PromociÃ³n y restablecimientos del derecho a la salud del derecho a la salud, protecciÃ³n social y laboral de las y losderecho habientes del Instituto SalvadoreÃ±o del Seguro Social"/>
    <x v="82"/>
    <n v="1785294"/>
    <x v="633"/>
  </r>
  <r>
    <n v="107781"/>
    <x v="639"/>
    <s v="Este programa esta orientado a generar condiciones territoriales para la construcciÃ³n de paz y apoyar la implementaciÃ³n de los puntos 1 y 3 del acuerdo para la terminaciÃ³n del conflicto firmado entre el gobierno y las FARC en 2016."/>
    <x v="38"/>
    <n v="1779706"/>
    <x v="634"/>
  </r>
  <r>
    <n v="117518"/>
    <x v="640"/>
    <s v="Supporting RABP activities in terms of coordination with Governments, UN Inter-agencies and addressing issues related to development in Rakhine State and assisting in some part of project implementations under RABP."/>
    <x v="64"/>
    <n v="1778339"/>
    <x v="635"/>
  </r>
  <r>
    <n v="85815"/>
    <x v="641"/>
    <s v="Initiative to address development challenges in relevant to forest protection. GOI and UNDP create a better balance between development and management of major estate crops such as rubber, coffee and oil palm."/>
    <x v="26"/>
    <n v="1777000"/>
    <x v="636"/>
  </r>
  <r>
    <n v="100063"/>
    <x v="642"/>
    <s v="Strengthening joint management capacity for the basin-wide IWRM implementation and demonstrating environmental and socioeconomic benefits of ecosystem-based approach to water resources management."/>
    <x v="100"/>
    <n v="1776440"/>
    <x v="637"/>
  </r>
  <r>
    <n v="126628"/>
    <x v="643"/>
    <s v="Management project to support Government of Nigeria to respond to the outbreak of COVID-19"/>
    <x v="22"/>
    <n v="1772988"/>
    <x v="638"/>
  </r>
  <r>
    <n v="82423"/>
    <x v="644"/>
    <s v="The main objectives of NTRA are to enhance and increase accessibility to telecommunication services in Egypt among all levels of society. This project will serve as a mechanism to foster and improve the Egyptian telecom sector."/>
    <x v="8"/>
    <n v="1771185"/>
    <x v="639"/>
  </r>
  <r>
    <n v="110894"/>
    <x v="645"/>
    <s v="Regional programme to strengthen Legislature in Pacific Countries-Federated States of Micronesia,Marshall Islands,Samoa,Solomon Islands,Vanuatu,Fiji. *Note:Fiji component will be under Project 00097051 - Fiji Parliament Support Project -Phase 2."/>
    <x v="89"/>
    <n v="1770063"/>
    <x v="640"/>
  </r>
  <r>
    <n v="92416"/>
    <x v="646"/>
    <s v="Tem como objetivo geral fortalecer a gestÃ£o transversal das polÃ­ticas sobre drogas a partir de projetos voltados para melhorar a articulaÃ§Ã£o entre os atores envolvidos na temÃ¡tica."/>
    <x v="48"/>
    <n v="1752946"/>
    <x v="641"/>
  </r>
  <r>
    <n v="95989"/>
    <x v="647"/>
    <s v="Transition from narrowly conceived, bureaucratically and legalistically managed oversight of internal security to a system of security sector governance based on human centred understanding of security and public safety"/>
    <x v="13"/>
    <n v="1750000"/>
    <x v="642"/>
  </r>
  <r>
    <n v="123661"/>
    <x v="648"/>
    <s v="Support to Mechanisms to Prevent and Manage Conflict During Elections Project with functional National Electoral Security Task Force, National Joint electoral Operations Centre, State Joint Operations Centre, and Regional Joint Operations Centre."/>
    <x v="33"/>
    <n v="1750000"/>
    <x v="643"/>
  </r>
  <r>
    <n v="97224"/>
    <x v="594"/>
    <s v="Conservation and sustainable management of key globally important ecosystems for multiple benefits,SFM"/>
    <x v="115"/>
    <n v="1748099"/>
    <x v="644"/>
  </r>
  <r>
    <n v="100238"/>
    <x v="649"/>
    <s v="This project will contribute in the mid-term to long-term impacts by reducing the threats to wildlife, agro-biodiversity and forest ecosystems, decreased IWT, Reduced Poaching, Decreased Unsustainable Use of Natural Resources, and Decreased Overgrazing."/>
    <x v="19"/>
    <n v="1747733"/>
    <x v="645"/>
  </r>
  <r>
    <n v="104536"/>
    <x v="650"/>
    <s v="Support to governance reform and quality assurance components of Conditional Matching Grant to Provinces (CMGP) through the Roads to Sustainable Development Goals (SDGs) framework"/>
    <x v="42"/>
    <n v="1747726"/>
    <x v="646"/>
  </r>
  <r>
    <n v="119611"/>
    <x v="651"/>
    <s v="The aim of the Singapore Global Center for Technology Innovation and Sustainable Development is to leverage technology and innovation ecosystems to work with countries toward achieving the Sustainable Development Goals."/>
    <x v="10"/>
    <n v="1745700"/>
    <x v="647"/>
  </r>
  <r>
    <n v="92244"/>
    <x v="652"/>
    <s v="Climate Change Resilience and Disaster Risk Reduction for National Transformation."/>
    <x v="69"/>
    <n v="1744635"/>
    <x v="648"/>
  </r>
  <r>
    <n v="61060"/>
    <x v="653"/>
    <s v="BRA/10/008 â€“ Projeto de EstruturaÃ§Ã£o do Sistema de VigilÃ¢ncia e Monitoramento de Produtos para a SaÃºde."/>
    <x v="48"/>
    <n v="1740355"/>
    <x v="649"/>
  </r>
  <r>
    <n v="82042"/>
    <x v="654"/>
    <s v="The project is designed to strengthen the National Assembly in its new and fundamentally enhanced role within the governance system in carrying out key functions of law making, oversight and representation."/>
    <x v="135"/>
    <n v="1739512"/>
    <x v="650"/>
  </r>
  <r>
    <n v="115103"/>
    <x v="655"/>
    <s v="â€œApoyo al Plan de Inversiones de PETROPAR en la Planta Alcoholera de Mauricio JosÃ© Trocheâ€"/>
    <x v="50"/>
    <n v="1736288"/>
    <x v="651"/>
  </r>
  <r>
    <n v="117329"/>
    <x v="656"/>
    <s v="Le projet vise Ã  contribuer Ã  autonomiser les jeunes en tant qu'acteurs et actrices du changement dans leurs communautÃ©s et pour accroÃ®tre leur participation aux processus de prise de dÃ©cision au niveau municipal."/>
    <x v="120"/>
    <n v="1736075"/>
    <x v="652"/>
  </r>
  <r>
    <n v="105653"/>
    <x v="657"/>
    <s v="The project will focus on supporting Central Asian countries in promoting inclusive and sustainable growth patterns in rural areas and within green productive sectors by working on the macro (policy) meso (institutions)and micro (SMEs &amp; producers) levels"/>
    <x v="96"/>
    <n v="1734966"/>
    <x v="653"/>
  </r>
  <r>
    <n v="117729"/>
    <x v="658"/>
    <s v="The project aims to contribute to social innovation and ICT development, built on Japan's â€œCorridor for Peace and Prosperityâ€ Initiative, to respond to the urgent needs of youth, women and the most vulnerable in Palestine."/>
    <x v="63"/>
    <n v="1734561"/>
    <x v="654"/>
  </r>
  <r>
    <n v="114745"/>
    <x v="659"/>
    <s v="The team drives new ways of working through capacities to support partnerships, innovation, communications, design and data visualization. Combined this will bring new methodologies, energy and insights."/>
    <x v="64"/>
    <n v="1733227"/>
    <x v="655"/>
  </r>
  <r>
    <n v="97898"/>
    <x v="660"/>
    <s v="Realizing the inclusive and sustainable development in the Benguela Current Large Marine Ecosystem (BCLME)  region through the improved ocean governance and the integrated management of ocean use and marine resources"/>
    <x v="119"/>
    <n v="1732608"/>
    <x v="656"/>
  </r>
  <r>
    <n v="127817"/>
    <x v="661"/>
    <s v="This project has been developed to promote social and economic recovery and strengthen the community resilience of the Thai people â€“ with a particular focus on vulnerable and at-risk groups."/>
    <x v="126"/>
    <n v="1729873"/>
    <x v="657"/>
  </r>
  <r>
    <n v="97091"/>
    <x v="662"/>
    <s v="Full Sized Project: Sixth Operational Phase of the GEF Small Grants Programme, to achieve global environmental benefits by empowering local communities to manage production landscapes in Mexico's Southeast large ecosystems."/>
    <x v="85"/>
    <n v="1728438"/>
    <x v="658"/>
  </r>
  <r>
    <n v="99477"/>
    <x v="663"/>
    <s v="This project aims to support the achievement of the next municipal, legislative and presidential elections"/>
    <x v="51"/>
    <n v="1727367"/>
    <x v="659"/>
  </r>
  <r>
    <n v="81100"/>
    <x v="664"/>
    <s v="Increasing resilience of ecosystems and vulnerable communities to CC and anthropic threats through a ridge to reef approach to BD conservation and watershed management"/>
    <x v="83"/>
    <n v="1727342"/>
    <x v="660"/>
  </r>
  <r>
    <n v="80814"/>
    <x v="665"/>
    <s v="Sustainable natural resource use and forest management in key mountainous areas important for globally significant biodiversity"/>
    <x v="55"/>
    <n v="1726704"/>
    <x v="661"/>
  </r>
  <r>
    <n v="105420"/>
    <x v="666"/>
    <s v="Enhancement of Public Finance through work with State Audit Institution, Public Procurement Office, Ministry of Finance, Tax Administration, Civil Society Organizations, Standing Conference of Towns and Municipalities and Ministry of European Integration"/>
    <x v="40"/>
    <n v="1726213"/>
    <x v="662"/>
  </r>
  <r>
    <n v="123603"/>
    <x v="667"/>
    <s v="KOICA-UNDP Regional Project on Anti Corruption and Integrity in the Arab Countries."/>
    <x v="74"/>
    <n v="1724655"/>
    <x v="663"/>
  </r>
  <r>
    <n v="108862"/>
    <x v="668"/>
    <s v="RP OUTCOME 2: Addressing poverty and inequalities through more inclusive and sustainable development pathways _x000d__x000a_STRATEGIC PLAN 2018-2021, OUTCOME 1: Advance poverty eradication in all its forms and dimensions"/>
    <x v="96"/>
    <n v="1723915"/>
    <x v="664"/>
  </r>
  <r>
    <n v="66738"/>
    <x v="669"/>
    <s v="URU/12/001 - Mejora de gestiÃ³n, seguimiento y evaluaciÃ³n _x000d__x000a_del Fondo de Desarrollo del Interior dentro de la DirecciÃ³n de DescentralizaciÃ³n e InversiÃ³n PÃºblica."/>
    <x v="49"/>
    <n v="1718679"/>
    <x v="665"/>
  </r>
  <r>
    <n v="126888"/>
    <x v="670"/>
    <s v="The Engagement facility will enable the SRO to respond rapidly and in a flexible manner to support the upstream of policy results and test innovations with scaling up potential initiatives in alignment with the Subregional Programme Document"/>
    <x v="107"/>
    <n v="1718110"/>
    <x v="666"/>
  </r>
  <r>
    <n v="123059"/>
    <x v="671"/>
    <s v="Building the Resilience of Local Communities Against Health, Environmental and Economic Insecurities Caused by Environmental Destruction in the Aral Sea Region"/>
    <x v="55"/>
    <n v="1712124"/>
    <x v="667"/>
  </r>
  <r>
    <n v="126547"/>
    <x v="672"/>
    <s v="PROJECT TO SUPPORT EMERGENCY RESPONSE TO COVID-19"/>
    <x v="117"/>
    <n v="1703724"/>
    <x v="668"/>
  </r>
  <r>
    <n v="120555"/>
    <x v="673"/>
    <s v="El plan de iniciaciÃ³n tiene como objeto brindar apoyo a nuestros estados miembros en su camino hacia sus objetivos de desarrollo, y para ayudarlos a avanzar en la pavimentaciÃ³n del camino de tres carriles de productividad, inclusiÃ³n y resiliencia."/>
    <x v="93"/>
    <n v="1703543"/>
    <x v="669"/>
  </r>
  <r>
    <n v="92045"/>
    <x v="674"/>
    <s v="This project aims to demonstrate the application of hydrogen production and technology in the field of manufacturing and consumer, and build the first â€œHydrogen Cityâ€ to demonstrate the hydrogen economy."/>
    <x v="37"/>
    <n v="1701216"/>
    <x v="670"/>
  </r>
  <r>
    <n v="50716"/>
    <x v="675"/>
    <s v="Strengthened developing country capacities to integrate into the global economic system, negotiate and manage development finance, and to advocate for global policy coherence in the context of MDG8"/>
    <x v="10"/>
    <n v="1698650"/>
    <x v="671"/>
  </r>
  <r>
    <n v="99964"/>
    <x v="676"/>
    <s v="The project aims at good governance in economic and trade development towards the achievement of the 2030 Agenda for Sustainable Development Goals (SDGs)."/>
    <x v="74"/>
    <n v="1694952"/>
    <x v="672"/>
  </r>
  <r>
    <n v="98883"/>
    <x v="677"/>
    <s v="Programme de renforcement des capacitÃ©s nationales et locales en rÃ©duction de risques de catastrophes"/>
    <x v="120"/>
    <n v="1694075"/>
    <x v="673"/>
  </r>
  <r>
    <n v="119450"/>
    <x v="678"/>
    <s v="EU Support to Agriculture Competitiveness and Rural Development in Bosnia and Herzegovina - EU4AGRI"/>
    <x v="25"/>
    <n v="1693477"/>
    <x v="674"/>
  </r>
  <r>
    <n v="85640"/>
    <x v="679"/>
    <s v="The overall project objective is to strategically position Cambodiaâ€™s path towards achieving the Sustainable Development Goals related to 1) natural resources management (NRM); 2) circular economy; and 2) clean, affordable and sustainable energy."/>
    <x v="77"/>
    <n v="1686776"/>
    <x v="675"/>
  </r>
  <r>
    <n v="127318"/>
    <x v="680"/>
    <s v="Joint Programme UNS-Liptako Gourma"/>
    <x v="136"/>
    <n v="1686479"/>
    <x v="676"/>
  </r>
  <r>
    <n v="100169"/>
    <x v="681"/>
    <s v="Tax Inspectors Without Borders (TIWB) is a joint initiative of the OECD and UNDP designed to support developing countries to strengthen national tax administrations through developing tax audit capacity and to share this knowledge with other countries."/>
    <x v="10"/>
    <n v="1685904"/>
    <x v="677"/>
  </r>
  <r>
    <n v="106407"/>
    <x v="682"/>
    <s v="The project will strengthen conservation of globally threatened species in Mozambique through implementation of Conservation Areas Act, improving biodiversity enforcement &amp; expanding PA - community conservancies and rural development action"/>
    <x v="28"/>
    <n v="1677997"/>
    <x v="678"/>
  </r>
  <r>
    <n v="81450"/>
    <x v="683"/>
    <s v="The Primary Health Care Initiative project seeks to provide technical assistance to the Government of Trinidad &amp; Tobago to enhance the delivery of health care services in primary health care facilities through the provision of UNV medical professionals."/>
    <x v="137"/>
    <n v="1670400"/>
    <x v="679"/>
  </r>
  <r>
    <n v="106408"/>
    <x v="684"/>
    <s v="The project will strengthen conservation of globally threatened species in Mozambique through implementation of Conservation Areas Act, improving biodiversity enforcement &amp; expanding PA - community conservancies and rural development action"/>
    <x v="28"/>
    <n v="1670265"/>
    <x v="680"/>
  </r>
  <r>
    <n v="87332"/>
    <x v="685"/>
    <s v="El objetivo del proyecto es apoyar y fortalecer el rol rector del Ministerio de EducaciÃ³n en el marco de la actual agenda pÃºblica a travÃ©s del apoyo en el diseÃ±o, implementaciÃ³n y evaluaciÃ³n de la polÃ­tica educacional del paÃ­s."/>
    <x v="138"/>
    <n v="1666797"/>
    <x v="681"/>
  </r>
  <r>
    <n v="87736"/>
    <x v="686"/>
    <s v="This project aims to reduce energy consumption for lighting in China through the improvement of the quality and energy efficiency of lighting products"/>
    <x v="37"/>
    <n v="1663997"/>
    <x v="682"/>
  </r>
  <r>
    <n v="124856"/>
    <x v="687"/>
    <s v="Through the Program, UNDP will  assist the government to undertake foundational reforms that lead to more inclusive form of decentralized governance, shared prosperity, and a more capable local government system"/>
    <x v="28"/>
    <n v="1663380"/>
    <x v="683"/>
  </r>
  <r>
    <n v="127252"/>
    <x v="688"/>
    <s v="Prepare, response and recovery initiatives to address the COVID-10 Pandemic in Ghana"/>
    <x v="125"/>
    <n v="1656804"/>
    <x v="684"/>
  </r>
  <r>
    <n v="117665"/>
    <x v="689"/>
    <s v="The Spotlight Initiative Programme in Malawi, aimed at targeting the most at risk groups, will accelerate efforts towards elimination of violence against women and girls including sexual gender-based violence and harmful practices."/>
    <x v="56"/>
    <n v="1653529"/>
    <x v="685"/>
  </r>
  <r>
    <n v="105937"/>
    <x v="690"/>
    <s v="Forest Landscape Restoration in the Mayaga Region"/>
    <x v="118"/>
    <n v="1652974"/>
    <x v="686"/>
  </r>
  <r>
    <n v="44201"/>
    <x v="691"/>
    <s v="DEPRIVED fAMILIES ECONOMIC EMPOWERMENT PROGRAMME DEEP to empower and graduate the depressed &amp; deprived Palestinian families (cronic &amp; hard hit poor ) from being receipients of humanitarian assistance to providers of income."/>
    <x v="63"/>
    <n v="1648197"/>
    <x v="687"/>
  </r>
  <r>
    <n v="62374"/>
    <x v="692"/>
    <s v="Fortalecimento da proteÃ§Ã£o e defesa da concorrÃªncia e dos direitos do consumidor no Brasil"/>
    <x v="48"/>
    <n v="1643634"/>
    <x v="688"/>
  </r>
  <r>
    <n v="124120"/>
    <x v="693"/>
    <s v="Paix Durable Ã  travers la mise en Å“uvre du NEW DEAL et du NEXUS Humanitaire-DÃ©veloppement-Paix en RDC"/>
    <x v="18"/>
    <n v="1643338"/>
    <x v="689"/>
  </r>
  <r>
    <n v="94934"/>
    <x v="694"/>
    <s v="El objetivo general del Proyecto es fortalecer el desarrollo territorial con equidad, potenciando el proceso de descentralizaciÃ³n, dotando de coherencia a las polÃ­ticas integrales de planificaciÃ³n del desarrollo territorial."/>
    <x v="49"/>
    <n v="1642095"/>
    <x v="690"/>
  </r>
  <r>
    <n v="99903"/>
    <x v="695"/>
    <s v="Fortalecimiento del desarrollo urbano y habitacional inclusivo y sostenible en el marco de las polÃ­ticas del Ministerio de Vivienda"/>
    <x v="138"/>
    <n v="1638283"/>
    <x v="691"/>
  </r>
  <r>
    <n v="108032"/>
    <x v="696"/>
    <s v="This project aims at building the resilience of countries in the face of disasters by strengthening national capacities to plan and manage recovery processes in a sustainable and inclusive manner (â€œBuild Back Betterâ€)."/>
    <x v="11"/>
    <n v="1636875"/>
    <x v="692"/>
  </r>
  <r>
    <n v="111777"/>
    <x v="697"/>
    <s v="GRSP supports more inclusive, resilient and sustainable growth by: mainstreaming environment, climate change and DRR in target sectors; promoting green investment; and strengthening national and sub-national institutional capacities and implementation."/>
    <x v="64"/>
    <n v="1634927"/>
    <x v="693"/>
  </r>
  <r>
    <n v="124381"/>
    <x v="698"/>
    <s v="BRA/19/015 Planejamento Integrado e SustentÃ¡vel de Longo Prazo de Infraestrutura Nacional (SDI-SEPEC-ME)"/>
    <x v="48"/>
    <n v="1624105"/>
    <x v="694"/>
  </r>
  <r>
    <n v="119442"/>
    <x v="699"/>
    <s v="The project aims to support Government to strengthen capacities to plan and develop innovative policies, monitor progress and diversify sources of development finance."/>
    <x v="118"/>
    <n v="1622782"/>
    <x v="695"/>
  </r>
  <r>
    <n v="94572"/>
    <x v="700"/>
    <s v="UNDP through Strengthening Electoral and Legislative Processes (SELP) programme will support an ECP-led effort to minimize  the gap between men and women voters in Pakistan in the targeted areas."/>
    <x v="27"/>
    <n v="1621050"/>
    <x v="696"/>
  </r>
  <r>
    <n v="117690"/>
    <x v="701"/>
    <s v="Le projet vise renforcer le lien entre la programmation budgÃ©taire et la planification du dÃ©veloppement basÃ©e sur les objectifs de dÃ©veloppement durable (ODD)"/>
    <x v="116"/>
    <n v="1617163"/>
    <x v="697"/>
  </r>
  <r>
    <n v="120889"/>
    <x v="702"/>
    <s v="The Finance Sector Hub is an experiment in building an agile innovation platform for i initiatives across all Bureaux and partnerships to support the mobilization and leveraging of significant resources for the SDGs, at both national and global levels."/>
    <x v="10"/>
    <n v="1615096"/>
    <x v="698"/>
  </r>
  <r>
    <n v="108864"/>
    <x v="703"/>
    <s v="RP OUTCOME 2: Addressing poverty and inequalities through more inclusive and sustainable development pathways _x000d__x000a_STRATEGIC PLAN 2018-2021, OUTCOME 1: Advance poverty eradication in all its forms and dimensions"/>
    <x v="96"/>
    <n v="1614574"/>
    <x v="699"/>
  </r>
  <r>
    <n v="116275"/>
    <x v="704"/>
    <s v="The project will strengthen the institutional and technical capacity of the ENR sector through the support to the Ministry of Environment."/>
    <x v="118"/>
    <n v="1612194"/>
    <x v="700"/>
  </r>
  <r>
    <n v="46338"/>
    <x v="705"/>
    <s v="UNDP is the operation manager for Greater Tumen Common Fund and UNDP-ROK Trust Fund."/>
    <x v="37"/>
    <n v="1603262"/>
    <x v="701"/>
  </r>
  <r>
    <n v="96327"/>
    <x v="706"/>
    <s v="To ensure effective, inclusive, accountable and participatory local governance in Turkey, in particular through support to further implementation of the LAR Projects 2003-2013."/>
    <x v="13"/>
    <n v="1603238"/>
    <x v="702"/>
  </r>
  <r>
    <n v="126940"/>
    <x v="707"/>
    <s v="This Initiation Plan is going to provide support to the Government of I. R of Iran in responding to CPVID-19 Pandemic and socio-economic recovery of the affected population across the country"/>
    <x v="66"/>
    <n v="1602804"/>
    <x v="703"/>
  </r>
  <r>
    <n v="95157"/>
    <x v="708"/>
    <s v="People in the regions of Racha-Lechkhumi - Kvemo Svaneti, Samegrelo-Zemo Svaneti, Guria and Kvemo Kartli benefit from stronger local self-government institutions for better economic development and employment generation (Project Goal)"/>
    <x v="84"/>
    <n v="1602728"/>
    <x v="704"/>
  </r>
  <r>
    <n v="106279"/>
    <x v="709"/>
    <s v="Support to improve Public Finance Management and to develop the capacities, work culture and productivity of MoF through institutional development"/>
    <x v="8"/>
    <n v="1600002"/>
    <x v="705"/>
  </r>
  <r>
    <n v="111272"/>
    <x v="710"/>
    <s v="Proyecto de apoyo a la ImplementaciÃ³n del Programa Nacional de Financiamiento para la InvestigaciÃ³n â€œInÃ©ditaâ€ de la SENESCYT"/>
    <x v="43"/>
    <n v="1600000"/>
    <x v="706"/>
  </r>
  <r>
    <n v="88721"/>
    <x v="711"/>
    <s v="This project is to support cost recovery for direct project cost for staff and general operating expenses."/>
    <x v="88"/>
    <n v="1596258"/>
    <x v="707"/>
  </r>
  <r>
    <n v="124376"/>
    <x v="712"/>
    <s v="El objetivo de este convenio es establecer la estrategia de apoyo tÃ©cnico y logÃ­stico para la implementaciÃ³n de actividades de INJUV y establecer el acompaÃ±amiento tÃ©cnico para contribuir a su fortalecimiento institucional"/>
    <x v="138"/>
    <n v="1594386"/>
    <x v="708"/>
  </r>
  <r>
    <n v="103749"/>
    <x v="713"/>
    <s v="Promotion dâ€™une finance novatrice et dâ€™adaptation communautaire dans les communes autour des rÃ©serves naturelles communautaires (Ferlo, Niokolo-Koba, bas delta du fleuve SÃ©nÃ©gal et delta du Saloum)"/>
    <x v="139"/>
    <n v="1594000"/>
    <x v="709"/>
  </r>
  <r>
    <n v="84852"/>
    <x v="714"/>
    <s v="Fournir un appui au MinistÃ¨re de l'Interieur dans la gestion communale et l'encadrement des collectivitÃ©s territoriales"/>
    <x v="83"/>
    <n v="1593161"/>
    <x v="710"/>
  </r>
  <r>
    <n v="86814"/>
    <x v="715"/>
    <s v="â€œApoyo a la Unidad de Referencia de Enfermedades Infecciosas/Plan Nacional de Lucha contra el SIDAâ€"/>
    <x v="140"/>
    <n v="1590274"/>
    <x v="711"/>
  </r>
  <r>
    <n v="103967"/>
    <x v="716"/>
    <s v="the project supports the sustained efforts of Egypt Post (EP) to modernize and diversify its services."/>
    <x v="8"/>
    <n v="1589000"/>
    <x v="712"/>
  </r>
  <r>
    <n v="72195"/>
    <x v="717"/>
    <s v="Ce projet vise Ã  soutenir la mobilisation de l'expertise technique pour la mise en oeuvre et le suivi du programme."/>
    <x v="21"/>
    <n v="1584286"/>
    <x v="713"/>
  </r>
  <r>
    <n v="116269"/>
    <x v="718"/>
    <s v="The overall goal of the proposed National Climate Resilience Programme (NCRP) is to contribute to accountable, inclusive and effective implementation of climate change and environmental policies to build resilient ecosystems and communities."/>
    <x v="56"/>
    <n v="1583626"/>
    <x v="714"/>
  </r>
  <r>
    <n v="106785"/>
    <x v="719"/>
    <s v="ConsolidaciÃ³n de capacidades nacionales para mejorar el acceso de las vÃ­ctimas del enfrentamiento armado interno (EAI) a la verdad, la justicia y a la reparaciÃ³n, y para educar y sensibilizar la sociedad guatemalteca como medida de no-repeticiÃ³n."/>
    <x v="23"/>
    <n v="1572815"/>
    <x v="715"/>
  </r>
  <r>
    <n v="93109"/>
    <x v="720"/>
    <s v="Revitalizing Local Communities Phase II"/>
    <x v="25"/>
    <n v="1571307"/>
    <x v="716"/>
  </r>
  <r>
    <n v="91134"/>
    <x v="721"/>
    <s v="Promotion du dÃ©veloppement des systÃ¨mes de pompage photovoltaÃ¯ques pour l'irrigation"/>
    <x v="65"/>
    <n v="1570132"/>
    <x v="717"/>
  </r>
  <r>
    <n v="126855"/>
    <x v="722"/>
    <s v="WEST AFRICA COMPETITIVENESS SUPPORT - CABO VERDE"/>
    <x v="109"/>
    <n v="1563561"/>
    <x v="718"/>
  </r>
  <r>
    <n v="85085"/>
    <x v="723"/>
    <s v="ConservaciÃ³n y  uso sostenible de la biodiversidad y los bosques en paisajes boscosos/productivos en la cadena volcÃ¡nica central, que contribuya al bienestar de las poblaciones locales y la generaciÃ³n de mÃºltiples beneficios ambientales globales"/>
    <x v="23"/>
    <n v="1562340"/>
    <x v="719"/>
  </r>
  <r>
    <n v="116813"/>
    <x v="724"/>
    <s v="The overall objective is to strengthen the long-term resilience of targeted sub-national authorities and their host/refugee populations in countries affected by the Syrian crisis."/>
    <x v="17"/>
    <n v="1557961"/>
    <x v="720"/>
  </r>
  <r>
    <n v="118511"/>
    <x v="725"/>
    <s v="Renforcement des capacitÃ©s  des instructions nationales en charge de la collecte des donnÃ©e et de la planification Â»"/>
    <x v="111"/>
    <n v="1556143"/>
    <x v="721"/>
  </r>
  <r>
    <n v="107327"/>
    <x v="726"/>
    <s v="Strengthening Nehru Yuva Kendra Sangathan (NYKS) and National Service Scheme (NSS)"/>
    <x v="54"/>
    <n v="1548168"/>
    <x v="722"/>
  </r>
  <r>
    <n v="110276"/>
    <x v="727"/>
    <s v="ACHIEVEâ€™: Assistance for Enhanced Innovation for the Achievement of the SDGs in Indonesia. the project objective is to assist the country towards SDG Agenda 2030"/>
    <x v="26"/>
    <n v="1542971"/>
    <x v="723"/>
  </r>
  <r>
    <n v="99724"/>
    <x v="728"/>
    <s v="NAP GCF"/>
    <x v="39"/>
    <n v="1540387"/>
    <x v="724"/>
  </r>
  <r>
    <n v="126375"/>
    <x v="729"/>
    <s v="Capacitate DRM Unit at Prime Minister's Office in coordinating with several Government institutions to tackle emergency issues including COVID-19 in Lebanon"/>
    <x v="17"/>
    <n v="1540000"/>
    <x v="725"/>
  </r>
  <r>
    <n v="82947"/>
    <x v="730"/>
    <s v="Low Carbon Development Path: Promoting energy efficient lighting and solar photovoltaic technologies in streets, outdoor areas and public buildings in island communities nationwide in Dominica"/>
    <x v="7"/>
    <n v="1539919"/>
    <x v="726"/>
  </r>
  <r>
    <n v="122850"/>
    <x v="731"/>
    <s v="Contribution Ã  lâ€™Ã©limination des violences sexuelles basÃ©es sur le genre, des pratiques nÃ©fastes et des obstacles Ã  lâ€™accÃ¨s aux droits Ã  la santÃ© sexuelle et reproductive."/>
    <x v="47"/>
    <n v="1539124"/>
    <x v="727"/>
  </r>
  <r>
    <n v="66401"/>
    <x v="732"/>
    <s v="Apoya la adaptaciÃ³n al cambio climÃ¡tico en el sector agropecuario cubano a nivel local y nacional"/>
    <x v="62"/>
    <n v="1536264"/>
    <x v="728"/>
  </r>
  <r>
    <n v="103813"/>
    <x v="733"/>
    <s v="PBF Support to catalytic peacebuilding initiatives in The Gambia in response  to SG's Sustaining Peace Agenda, through preventative engagement with specific focus on transitional justice, human rights, security and rule of law."/>
    <x v="117"/>
    <n v="1523942"/>
    <x v="729"/>
  </r>
  <r>
    <n v="123562"/>
    <x v="734"/>
    <s v="The main purpose of this Initiation Plan is to ensure continuity to the general activity of the Green Commodities Programme (GCP) and to its key initiatives for the period 2020 â€“ 2025."/>
    <x v="93"/>
    <n v="1521451"/>
    <x v="730"/>
  </r>
  <r>
    <n v="94331"/>
    <x v="735"/>
    <s v="The project will continue the successful public information and outreach activities of Phase I, including legal awareness campaigns, TV and radio spots, and capacity development for both state and non-state actors."/>
    <x v="35"/>
    <n v="1514479"/>
    <x v="731"/>
  </r>
  <r>
    <n v="105137"/>
    <x v="736"/>
    <s v="Protection of human health and env. through reduction and elimination of POPs, and other chemicals through implementation of ESM for e-waste,health care and municipal waste."/>
    <x v="104"/>
    <n v="1512500"/>
    <x v="732"/>
  </r>
  <r>
    <n v="109806"/>
    <x v="737"/>
    <s v="Strengthening Womenâ€™s and Youth Leadership to Accelerate Participatory, Inclusive and Sustainable Local Governance and Development in the Stabilized Areas of North Kivu"/>
    <x v="18"/>
    <n v="1510973"/>
    <x v="733"/>
  </r>
  <r>
    <n v="99404"/>
    <x v="738"/>
    <s v="this project proposal has been developed to increase access to environmental sound wastewater system in five Palestinian communities located in Tul Karem and to control trans-boundary wastewater pollution in Wadi Abu Nar"/>
    <x v="63"/>
    <n v="1510218"/>
    <x v="734"/>
  </r>
  <r>
    <n v="106411"/>
    <x v="739"/>
    <s v="MEDPA focuses towards capacity building of Ministry of Industry and private organizations for the sustainable delivery of Micro-Enterprise Development services."/>
    <x v="81"/>
    <n v="1509569"/>
    <x v="735"/>
  </r>
  <r>
    <n v="107283"/>
    <x v="740"/>
    <s v="Via Dinarica: A Platform for sustainable tourism development and local economic growth project - Second Project Phase"/>
    <x v="25"/>
    <n v="1508929"/>
    <x v="736"/>
  </r>
  <r>
    <n v="127404"/>
    <x v="741"/>
    <s v="The Project is formulated to support the Response and Recovery initiatives within the framework of COVID 19 in Mozambique"/>
    <x v="28"/>
    <n v="1506817"/>
    <x v="737"/>
  </r>
  <r>
    <n v="95750"/>
    <x v="742"/>
    <s v="4KEN14401 Sound Chemicals Management Mainstreaming and UPOPs reduction in Kenya."/>
    <x v="71"/>
    <n v="1506562"/>
    <x v="738"/>
  </r>
  <r>
    <n v="75746"/>
    <x v="743"/>
    <s v="Developing an effective multiple-use management framework for conserving biodiversity in the mountain landscape of the High Ranges, the Western Ghats, India."/>
    <x v="54"/>
    <n v="1500500"/>
    <x v="739"/>
  </r>
  <r>
    <n v="117890"/>
    <x v="744"/>
    <s v="DiÃ¡logos y deliberaciones pÃºblicas para el Desarrollo Sostenible y la Democracia._x000d__x000a_El Dialogo DemocrÃ¡tico y la TransformaciÃ³n de Conflictividades adopta un enfoque de apoyo para mejorar la gestiÃ³n de las instituciones"/>
    <x v="38"/>
    <n v="1500278"/>
    <x v="740"/>
  </r>
  <r>
    <n v="96984"/>
    <x v="745"/>
    <s v="AsunciÃ³n Ciudad Verde de las AmÃ©ricas: iniciativa para mejorar la calidad de vida en el Ãrea Metropolitana de AsunciÃ³n y otorgar mÃºltiples beneficios con criterios de equidad."/>
    <x v="50"/>
    <n v="1500000"/>
    <x v="741"/>
  </r>
  <r>
    <n v="100578"/>
    <x v="746"/>
    <s v="Building Resilience to Climate Change (BRCC) in Papua New Guinea targeting vulnerable Island and Atoll communities in East New Britain, Manus, Morobe, Milne Bay and the Autonomous Region of Bougainville."/>
    <x v="134"/>
    <n v="1500000"/>
    <x v="742"/>
  </r>
  <r>
    <n v="100779"/>
    <x v="747"/>
    <s v="Programa Nacional para la GestiÃ³n Ambientalmente Racional y la GestiÃ³n en el Ciclo de Vida de Sustancias QuÃ­micas."/>
    <x v="43"/>
    <n v="1497351"/>
    <x v="743"/>
  </r>
  <r>
    <n v="98134"/>
    <x v="748"/>
    <s v="Enhancing Mine Action Programmee in Azerbaijan - strengthening the Mine Action Programme in Azerbaijan and promotion of the Azerbaijan National Agency for Mine Action as an International Centre for Mine Action."/>
    <x v="101"/>
    <n v="1495876"/>
    <x v="744"/>
  </r>
  <r>
    <n v="126224"/>
    <x v="749"/>
    <s v="Appui Ã  l'AmÃ©lioration de la Gouvernance Locale"/>
    <x v="21"/>
    <n v="1495000"/>
    <x v="745"/>
  </r>
  <r>
    <n v="61138"/>
    <x v="750"/>
    <s v="PROJETO BRA/10/007 - SIPIA_x000d__x000a_â€œBOAS PRÃTICAS EM REDES NA IMPLANTAÃ‡ÃƒO E IMPLEMENTAÃ‡ÃƒO DOS_x000d__x000a_SISTEMAS DE INFORMAÃ‡ÃƒO PARA INFÃ‚NCIA E ADOLESCÃŠNCIA: SIPIA_x000d__x000a_CONSELHO TUTELAR E SIPIA SINASE WEBâ€"/>
    <x v="48"/>
    <n v="1493325"/>
    <x v="746"/>
  </r>
  <r>
    <n v="126860"/>
    <x v="751"/>
    <s v="Mauritius Allocation from Rapid Response Facility to respond to COVID-19"/>
    <x v="106"/>
    <n v="1490269"/>
    <x v="747"/>
  </r>
  <r>
    <n v="120490"/>
    <x v="752"/>
    <s v="Ce projet a pour objet d'amÃ©liorer la rÃ©silience des communautÃ©s qui font face aux effets nÃ©gatifs des catastrophes naturelles et Ã  ceux liÃ©s aux changements climatiques."/>
    <x v="30"/>
    <n v="1489000"/>
    <x v="748"/>
  </r>
  <r>
    <n v="80211"/>
    <x v="753"/>
    <s v="Le Programme de DÃ©veloppement Local IntÃ©grÃ© de l'Oriental a comme objectif global de contribuer Ã  lâ€™amÃ©lioration du niveau de vie des populations dÃ©favorisÃ©es des territoires oasiens, montagneux et des hauts plateaux de la rÃ©gion de lâ€™Oriental."/>
    <x v="65"/>
    <n v="1486988"/>
    <x v="749"/>
  </r>
  <r>
    <n v="80436"/>
    <x v="754"/>
    <s v="Creating employment and entrepreneurship opportunities for underprivileged women through skilling, market linkage and entrepreneurial development leading to job creation and improved quality of life."/>
    <x v="54"/>
    <n v="1486638"/>
    <x v="750"/>
  </r>
  <r>
    <n v="125351"/>
    <x v="755"/>
    <s v="Ã‰laboration, mise en Å“uvre &amp; rÃ©vision des lois sur la sÃ©curitÃ© et_x000d__x000a_&amp; lâ€™Ã©tat de droit. Renforcer la participation des OSC, femmes, jeunes et PH dans les sphÃ¨res de prises de dÃ©cisions politiques, Ã©conomiques et sociales."/>
    <x v="111"/>
    <n v="1486161"/>
    <x v="751"/>
  </r>
  <r>
    <n v="101376"/>
    <x v="756"/>
    <s v="Le Programme d'Appui au DÃ©veloppement des Economies Locales (PADEL) (2017-2020). Le PNUD exÃ©cute la composante2: fournir des services Ã©nergÃ©tiques modernes et les infrastructures socioÃ©conomiques de base aux populations et aux collectivitÃ©s"/>
    <x v="41"/>
    <n v="1483167"/>
    <x v="752"/>
  </r>
  <r>
    <n v="104642"/>
    <x v="757"/>
    <s v="DiseÃ±ar, pilotear y evaluar un programa de inserciÃ³n para adolescentes y jÃ³venes que estÃ¡n en conflicto con la ley y con antecedentes en pandillas"/>
    <x v="82"/>
    <n v="1482443"/>
    <x v="753"/>
  </r>
  <r>
    <n v="84475"/>
    <x v="758"/>
    <s v="FS:Maximizing carbon sink capacity and conserving biodiversity through sustainable conservation, restoration, and management of peat swamp ecosystems"/>
    <x v="126"/>
    <n v="1477401"/>
    <x v="754"/>
  </r>
  <r>
    <n v="84610"/>
    <x v="759"/>
    <s v="Estrategia REDD (MovilizaciÃ³n de fondos del Fondo Cooperativo para el Carbono de los Bosques (FCPF)"/>
    <x v="50"/>
    <n v="1475905"/>
    <x v="755"/>
  </r>
  <r>
    <n v="125829"/>
    <x v="760"/>
    <s v="Les objectifs et rÃ©sultats attendus du programme sont, pour lâ€™objectif global de renforcer lâ€™Etat de droit et des droits de lâ€™homme en RÃ©publique de Djibouti. _x000d__x000a_Lâ€™objectif spÃ©cifique est quant Ã  lui, dâ€™amÃ©liorer la gouvernance judiciaire."/>
    <x v="124"/>
    <n v="1473788"/>
    <x v="756"/>
  </r>
  <r>
    <n v="99142"/>
    <x v="761"/>
    <s v="GestiÃ³n Integrada de la Cuenca Hidrografica del Canal de Panama como modelo probado para el desarrollo sostenible."/>
    <x v="14"/>
    <n v="1470066"/>
    <x v="757"/>
  </r>
  <r>
    <n v="114826"/>
    <x v="762"/>
    <s v="Mainstreaming biodiversity conservation and sustainable land management (SLM) into development planning: Making Environmental Land Use Planning (ELUP) Operational in Argentina"/>
    <x v="3"/>
    <n v="1469730"/>
    <x v="758"/>
  </r>
  <r>
    <n v="110242"/>
    <x v="763"/>
    <s v="Support the implementation of the civil service reform priorities towards creating a stable, impartial, professional and citizen-centered civil service and their implementation through capacity building."/>
    <x v="133"/>
    <n v="1464619"/>
    <x v="759"/>
  </r>
  <r>
    <n v="89107"/>
    <x v="764"/>
    <s v="Integrated Protected Area Land And Seascape Management in Tanintharyi for Conservation and sustainable use of marine, coastal and terrestrial resources of Tanintharyi Region"/>
    <x v="64"/>
    <n v="1464492"/>
    <x v="760"/>
  </r>
  <r>
    <n v="114341"/>
    <x v="765"/>
    <s v="Projet de lutte contre les Changements climatiques et gestion durable des Ã©nergies et gestion durable de dÃ©chets"/>
    <x v="122"/>
    <n v="1460000"/>
    <x v="761"/>
  </r>
  <r>
    <n v="125712"/>
    <x v="766"/>
    <s v="Le projet a pour objet de soutenir la mise en Å“uvre et le suivi du programme de coopÃ©ration du PNUD avec le Niger 2019-2021."/>
    <x v="47"/>
    <n v="1458955"/>
    <x v="762"/>
  </r>
  <r>
    <n v="100219"/>
    <x v="767"/>
    <s v="The Climate Aggregation Platform (CAP) will promote the scale-up of financial aggregation for small-scale, low-carbon energy assets in developing countries."/>
    <x v="10"/>
    <n v="1458039"/>
    <x v="763"/>
  </r>
  <r>
    <n v="50283"/>
    <x v="768"/>
    <s v="Myanmar Information Management Unit (MIMU)- information management  support for coordination of humanitarian assistant"/>
    <x v="64"/>
    <n v="1456307"/>
    <x v="764"/>
  </r>
  <r>
    <n v="84929"/>
    <x v="769"/>
    <s v="Manejo Adecuado de Residuos conteniendo Compuestos OrgÃ¡nicos Persistentes en MÃ©xico"/>
    <x v="85"/>
    <n v="1455537"/>
    <x v="765"/>
  </r>
  <r>
    <n v="63912"/>
    <x v="588"/>
    <s v="Country Office in BIH Development Effectiveness project facilitates Programme Development and Management of the entire UNDP programme cycle"/>
    <x v="25"/>
    <n v="1454921"/>
    <x v="766"/>
  </r>
  <r>
    <n v="109210"/>
    <x v="770"/>
    <s v="this programme has been developed to improve solid waste and medical waste management services in Gaza and West Bank"/>
    <x v="63"/>
    <n v="1451183"/>
    <x v="767"/>
  </r>
  <r>
    <n v="115964"/>
    <x v="771"/>
    <s v="An increased number of Ethiopian people particularly in disaster prone areas become more resilient, have diversified sources of income and are able to better prepare, respond to and recover from emergencies and disasters."/>
    <x v="19"/>
    <n v="1449902"/>
    <x v="768"/>
  </r>
  <r>
    <n v="110785"/>
    <x v="772"/>
    <s v="Project for Strengthening Womenâ€™s Disaster Management Capacities in Guyana and Dominica."/>
    <x v="94"/>
    <n v="1447967"/>
    <x v="769"/>
  </r>
  <r>
    <n v="120081"/>
    <x v="773"/>
    <s v="The Community Health Centers will improve the health of Palauâ€™s underserved communities and vulnerable populations by assuring continued access to affordable, comprehensive, and quality primary health care services."/>
    <x v="141"/>
    <n v="1444971"/>
    <x v="770"/>
  </r>
  <r>
    <n v="127854"/>
    <x v="774"/>
    <s v="Supporting an Inclusive and Multi-Sectoral Response to COVID-19 pandemic crisis, responding to a growing volume of requests from the government to help the country to prepare for, respond to and recover from the pandemic."/>
    <x v="44"/>
    <n v="1444678"/>
    <x v="771"/>
  </r>
  <r>
    <n v="105580"/>
    <x v="775"/>
    <s v="Ce projet  vise Ã  renforcer les capacitÃ©s opÃ©rationnelles et techniques de  la Protection Civile et  des Centres d'Operation d'Urgence  dans la prÃ©vention et la gestion des risques."/>
    <x v="83"/>
    <n v="1442504"/>
    <x v="772"/>
  </r>
  <r>
    <n v="88895"/>
    <x v="776"/>
    <s v="Improve incomes of smallholder farmers through value chain development of vegetables and fruit in Provinces 3 and 4 in Nepal"/>
    <x v="81"/>
    <n v="1441190"/>
    <x v="773"/>
  </r>
  <r>
    <n v="83075"/>
    <x v="777"/>
    <s v="The project objective is to mitigate multiple threats to biodiversity by increasing  the capabilities of local authorizes and landowners."/>
    <x v="100"/>
    <n v="1440207"/>
    <x v="774"/>
  </r>
  <r>
    <n v="94749"/>
    <x v="778"/>
    <s v="Como parte de la preparaciÃ³n del PNI (2010), el paÃ­s estuvo de acuerdo en acciones prioritarias a nivel nacional para cumplir con su obligaciÃ³n bajo la ConvenciÃ³n de Estocolmo.Este proyecto contribuye a esta convencion"/>
    <x v="38"/>
    <n v="1440000"/>
    <x v="775"/>
  </r>
  <r>
    <n v="40688"/>
    <x v="482"/>
    <s v="The Engagement facility will enable the SRO to respond rapidly and in a flexible manner to support the upstream of policy results and test innovations with scaling up potential initiatives in alignment with the Subregional Programme Document"/>
    <x v="107"/>
    <n v="1437049"/>
    <x v="776"/>
  </r>
  <r>
    <n v="90545"/>
    <x v="779"/>
    <s v="Support government to promote the creation of green jobs, increased energy production from renewable sources, greater energy efficiency and increased reliance on low carbon development."/>
    <x v="100"/>
    <n v="1436932"/>
    <x v="777"/>
  </r>
  <r>
    <n v="82600"/>
    <x v="780"/>
    <s v="ImplementaciÃ³n de un sistema con informaciÃ³n de base que permita la regularizaciÃ³n de la tenencia de la tierra"/>
    <x v="50"/>
    <n v="1436295"/>
    <x v="778"/>
  </r>
  <r>
    <n v="98298"/>
    <x v="781"/>
    <s v="Appui Ã  la RÃ©intÃ©gration des Personnes DÃ©placÃ©es et RetournÃ©s et Ã  la CohÃ©sion Sociale"/>
    <x v="70"/>
    <n v="1436134"/>
    <x v="779"/>
  </r>
  <r>
    <n v="118295"/>
    <x v="782"/>
    <s v="LG Project works to strengthen local core functions including planning and to improve the services provided to communities and persons while activating mechanisms for community and people participation in local decision-making process"/>
    <x v="45"/>
    <n v="1435696"/>
    <x v="780"/>
  </r>
  <r>
    <n v="100485"/>
    <x v="783"/>
    <s v="One consolidated strategy includes all Iraqi counterparts; The new sustainable community reconciliation will be locally-owned, victim-centred, inclusive, integrated and civic-led reconciliation process."/>
    <x v="0"/>
    <n v="1434999"/>
    <x v="781"/>
  </r>
  <r>
    <n v="74724"/>
    <x v="784"/>
    <s v="Implementing the Strategic Action Programme for the Yellow Sea Large Marine Ecosystem: Restoring Ecosystem Goods and Services and Consolidation of a Long-term Regional Environmental Governance Framework"/>
    <x v="37"/>
    <n v="1424733"/>
    <x v="782"/>
  </r>
  <r>
    <n v="121058"/>
    <x v="785"/>
    <s v="Soutien aux Institutions DÃ©mocratiques et promotion  de la participation des femmes et des jeunes dans les sphÃ¨res de dÃ©cisions politiques"/>
    <x v="91"/>
    <n v="1422700"/>
    <x v="783"/>
  </r>
  <r>
    <n v="126690"/>
    <x v="786"/>
    <s v="Acknowledging the cross-sectoral challenges faced by Lebanese women, and the additional complexity brought on by the Syria crisis, UNDP is suggesting to build on the opportunities supported by the Lebanese government"/>
    <x v="17"/>
    <n v="1421062"/>
    <x v="49"/>
  </r>
  <r>
    <n v="83771"/>
    <x v="787"/>
    <s v="Protect human health and the environment from unintentional releases of POPs originating from incineration and open burning of health care- and electronic waste (FSP)"/>
    <x v="8"/>
    <n v="1416578"/>
    <x v="784"/>
  </r>
  <r>
    <n v="124006"/>
    <x v="788"/>
    <s v="AmÃ©lioration de l'accÃ¨s des populations vulnÃ©rables et des femmes aux services de la justice_x000d__x000a_Promotion des Droits de l'homme _x000d__x000a_RÃ©forme de l'administration publique_x000d__x000a_Renforcement des institutions de la RÃ©publique"/>
    <x v="122"/>
    <n v="1415875"/>
    <x v="785"/>
  </r>
  <r>
    <n v="101840"/>
    <x v="789"/>
    <s v="NAP generates enabling conditions for adaptation through the development of studies, methodologies, indicators, policies, capacity building programs and other useful tools to reduce the vulnerability and climate risk."/>
    <x v="43"/>
    <n v="1412961"/>
    <x v="786"/>
  </r>
  <r>
    <n v="104576"/>
    <x v="790"/>
    <s v="Apoyo a la Agricultura Familiar para el Aumento de la ProducciÃ³n de Alimentos, para reducir la pobreza y mejorar la calidad de vida de las familias"/>
    <x v="50"/>
    <n v="1411723"/>
    <x v="787"/>
  </r>
  <r>
    <n v="126011"/>
    <x v="791"/>
    <s v="Renforcement des capacitÃ©s du MinistÃ¨re de l'administration territoriale, de la dÃ©centralisation et des collectivitÃ©s locales_x000d__x000a_Formation des Ã©lus locaux _x000d__x000a_Ã‰laboration des plans de dÃ©veloppement communal"/>
    <x v="122"/>
    <n v="1410625"/>
    <x v="788"/>
  </r>
  <r>
    <n v="108694"/>
    <x v="792"/>
    <s v="Institutional Support to Regional Hub of Civil Service in Astana to enhance the civil service effectiveness"/>
    <x v="115"/>
    <n v="1400061"/>
    <x v="789"/>
  </r>
  <r>
    <n v="124412"/>
    <x v="793"/>
    <s v="This project has been designed to address recently identified evolving challenges and builds on previous electoral interventions as Zambia enters its next electoral cycle and the run-up to general elections in 2021"/>
    <x v="58"/>
    <n v="1399053"/>
    <x v="790"/>
  </r>
  <r>
    <n v="107168"/>
    <x v="794"/>
    <s v="Le Programme Environnement et Gestion Durable du Capital naturel appui la mobilisation des ressources et la mise en Å“uvre efficace des projets et programmes du MinistÃ¨re de l'Environnement, des Eaux et Forets sous la modalitÃ© dâ€™exÃ©cution nationale (NEX)."/>
    <x v="111"/>
    <n v="1397508"/>
    <x v="791"/>
  </r>
  <r>
    <n v="130420"/>
    <x v="795"/>
    <s v="United Nations integrated action to support the efforts of the Government of Islamic Republic of Iran to manage and control the COVID-19 pandemic and mitigate its impacts on the most vulnerable communities"/>
    <x v="66"/>
    <n v="1397394"/>
    <x v="49"/>
  </r>
  <r>
    <n v="124483"/>
    <x v="796"/>
    <s v="Procurement and delivery of Hepatitis C medicines for the Ministry of Health in 2020"/>
    <x v="135"/>
    <n v="1396664"/>
    <x v="792"/>
  </r>
  <r>
    <n v="96665"/>
    <x v="797"/>
    <s v="Institutional framework for statistics aligned with Saudi Vision 2030, NTP2020 and SDGs"/>
    <x v="86"/>
    <n v="1395763"/>
    <x v="793"/>
  </r>
  <r>
    <n v="97304"/>
    <x v="798"/>
    <s v="BRA/17/G31 - PIMS-5896 - Taking Deforestation out of Soy Supply Chain in MATOPIBA region."/>
    <x v="48"/>
    <n v="1392629"/>
    <x v="794"/>
  </r>
  <r>
    <n v="72514"/>
    <x v="799"/>
    <s v="Public Sector Management Programme -  the focus of the Public Sector Management Programme (PSMP) is to develop the internal capacity of the public sector as a whole system"/>
    <x v="131"/>
    <n v="1390788"/>
    <x v="795"/>
  </r>
  <r>
    <n v="122389"/>
    <x v="800"/>
    <s v="UNDP SDN 2019 Sudan Humanitarian Fund SHF-UNDP-NGOs-RE as UNDP is a Managing Agent."/>
    <x v="12"/>
    <n v="1390787"/>
    <x v="796"/>
  </r>
  <r>
    <n v="101893"/>
    <x v="801"/>
    <s v="UNDP to provide electoral support project to address the needs of High National Elections Committee  and other electoral stakeholders"/>
    <x v="9"/>
    <n v="1386248"/>
    <x v="797"/>
  </r>
  <r>
    <n v="94636"/>
    <x v="802"/>
    <s v="The project aims to remove barriers in the key wildlife conservation species in Indonesia. It strengthens the policy and regulatory framework,  monitoring capacity and information sharing to support the combating of IWT."/>
    <x v="26"/>
    <n v="1385034"/>
    <x v="798"/>
  </r>
  <r>
    <n v="102437"/>
    <x v="803"/>
    <s v="Yemen Stabilisation Programme to support the southern governorates stabilization."/>
    <x v="6"/>
    <n v="1384817"/>
    <x v="799"/>
  </r>
  <r>
    <n v="58164"/>
    <x v="804"/>
    <s v="Loan Management Support through Fiduciary Monitoring Support Unit to the Monitoring Committee on Japanese Official Development Assistance (ODA) Loan Projects"/>
    <x v="0"/>
    <n v="1383814"/>
    <x v="800"/>
  </r>
  <r>
    <n v="100068"/>
    <x v="805"/>
    <s v="The purpose of this project is to reduce the impact of increasingly intensive wave activity through the compounding effects of sea-level rise and intensifying storm events, that is amplifying coastal erosion.."/>
    <x v="142"/>
    <n v="1382389"/>
    <x v="801"/>
  </r>
  <r>
    <n v="112865"/>
    <x v="806"/>
    <s v="Ahuachapan es una de las zonas mÃ¡s vulnerables al cambio climÃ¡tico por lo que el proyecto buscarÃ¡ fortalecer la resiliencia a travÃ©s de una estrategia de adaptaciÃ³n al cambio climÃ¡tico a travÃ©s de la restauraciÃ³n de los ecosistemas."/>
    <x v="82"/>
    <n v="1382125"/>
    <x v="49"/>
  </r>
  <r>
    <n v="129727"/>
    <x v="807"/>
    <s v="UNDP Zambiaâ€™s contribution will focus on four key areas: (i) Reach the unreached to reduce the socio-economic impact; (ii) Integration of digital solutions; (iii) Provide procurement services, and (iv) Enhance the security and law enforcement."/>
    <x v="58"/>
    <n v="1374060"/>
    <x v="802"/>
  </r>
  <r>
    <n v="118522"/>
    <x v="808"/>
    <s v="Fostering capacities in the Arab States for sustaining peace and preventing conflict"/>
    <x v="74"/>
    <n v="1373039"/>
    <x v="803"/>
  </r>
  <r>
    <n v="102787"/>
    <x v="809"/>
    <s v="This project is intended to support a preventive and developmental national effort for preventing and responding to violent extremism."/>
    <x v="88"/>
    <n v="1370555"/>
    <x v="804"/>
  </r>
  <r>
    <n v="114679"/>
    <x v="810"/>
    <s v="Le projet vise Ã  contribuer Ã  l'amÃ©lioration de la sÃ©curitÃ© alimentaire et nutritionnelle dans la rÃ©gion de la Haute-GuinÃ©e Ã  travers le dÃ©veloppement de la pisciculture en milieu rural"/>
    <x v="111"/>
    <n v="1368889"/>
    <x v="805"/>
  </r>
  <r>
    <n v="118398"/>
    <x v="811"/>
    <s v="SFDA completed the implementation of its First Strategic Plan for 2007-2011 and its Second Strategic Plan for 2012-2016. The UNDP  provided technical assistance and collaborated in achieving the strategic goals set in SFDA strategic plans 2018 -2022."/>
    <x v="86"/>
    <n v="1365201"/>
    <x v="806"/>
  </r>
  <r>
    <n v="111016"/>
    <x v="812"/>
    <s v="This project represents the second phase in a strategic partnership focusing on promotion of the survey and itâ€™s myriad products  to maintain provision of advisory services in developing the national capacities for effective geo-spatial surveys."/>
    <x v="86"/>
    <n v="1364692"/>
    <x v="807"/>
  </r>
  <r>
    <n v="120245"/>
    <x v="813"/>
    <s v="Through this Initiation Plan, UNDP is partnering with the Parliament of Zimbabwe to implement activities under the Spotlight Initiative aimed at addressing legislative and oversight work with regards of SGBV."/>
    <x v="2"/>
    <n v="1362189"/>
    <x v="808"/>
  </r>
  <r>
    <n v="105279"/>
    <x v="814"/>
    <s v="BCtA is a global advocacy platform that works to accelerate progress towards the SDGs by  supporting companies to develop inclusive business models that offer the potential for both commercial success and development impact."/>
    <x v="10"/>
    <n v="1359277"/>
    <x v="809"/>
  </r>
  <r>
    <n v="87169"/>
    <x v="815"/>
    <s v="This 4-year project is designed to mainstream biodiversity into the Egyptian tourism sector and government. the project will engage directly with the industry and government and with the tourism industry"/>
    <x v="8"/>
    <n v="1356775"/>
    <x v="810"/>
  </r>
  <r>
    <n v="114703"/>
    <x v="816"/>
    <s v="This project is designed to address conflict and peacebuilding initiatives and contribute to Sustainable Peace and Socio-economic Transformationâ€ to transform the region into a prosperous peaceful and resilient community."/>
    <x v="19"/>
    <n v="1350558"/>
    <x v="811"/>
  </r>
  <r>
    <n v="112207"/>
    <x v="817"/>
    <s v="El Objetivo es reducir a 50% los casos de Malaria por P. vivax en los 19 municipios endÃ©micos de Bolivia, evitar la reintroducciÃ³n de casos por P vivax y por P falciparum en todo el paÃ­s y transferir el Programa al Gobierno de Bolivia"/>
    <x v="36"/>
    <n v="1350045"/>
    <x v="812"/>
  </r>
  <r>
    <n v="118429"/>
    <x v="818"/>
    <s v="Environmentally Sound Management of Persistent Organic Pollutants (POPs) in industrial and hazardous waste sectors"/>
    <x v="25"/>
    <n v="1346600"/>
    <x v="813"/>
  </r>
  <r>
    <n v="77748"/>
    <x v="819"/>
    <s v="A LANDSCAPE APPROACH TO THE CONSERVATION OF THREATENED MOUNTAIN ECOSYSTEMS - CONNECTING LANDSCAPES"/>
    <x v="62"/>
    <n v="1343500"/>
    <x v="814"/>
  </r>
  <r>
    <n v="49514"/>
    <x v="482"/>
    <s v="Address existing or emerging programmatic priorities through incentivized catalytic seed funding for subsequent scaling up or replication, to strengthen GoPNGâ€™s capacities in priority areas of the Medium Term Development Plan 2018-2022"/>
    <x v="134"/>
    <n v="1343243"/>
    <x v="815"/>
  </r>
  <r>
    <n v="112883"/>
    <x v="820"/>
    <s v="Project aims at creating resilience and socio-economic stabilisation by providing enabling environment for youth at risk and by offering training skills and knowledge to develop their business."/>
    <x v="20"/>
    <n v="1343069"/>
    <x v="816"/>
  </r>
  <r>
    <n v="114432"/>
    <x v="821"/>
    <s v="Le projet Paix, Justice, RÃ©conciliation et Reconstruction au KasaÃ¯ Central a pour objectif principal de restaurer lâ€™Etat de droit afin dâ€™assurer la pacification des relations intra- et intercommunautaires dans la province du KasaÃ¯ Central."/>
    <x v="18"/>
    <n v="1343034"/>
    <x v="817"/>
  </r>
  <r>
    <n v="112861"/>
    <x v="822"/>
    <s v="Projet d'Appui Ã  la mise en oeuvre du Plan National de DÃ©veloppement Economique et Social (PNDES)"/>
    <x v="41"/>
    <n v="1342294"/>
    <x v="818"/>
  </r>
  <r>
    <n v="98897"/>
    <x v="823"/>
    <s v="FUENTES RENOVABLES DE ENERGIA COMO APOYO AL DESARROLLO LOCAL (FRE-DL) - APOYO A LA DIVERSIFICACION DE LA MATRIZ ENERGETICA - META 24% DE USO DE FRE PARA GENERACION DE ELECTRICIDAD EN 2030."/>
    <x v="62"/>
    <n v="1341145"/>
    <x v="819"/>
  </r>
  <r>
    <n v="123193"/>
    <x v="824"/>
    <s v="The project goal is to address the environmental, social and economic insecurities in the most vulnerable communities of the Aral Sea."/>
    <x v="55"/>
    <n v="1340833"/>
    <x v="820"/>
  </r>
  <r>
    <n v="113070"/>
    <x v="825"/>
    <s v="This project has been developed to support the scaling up of the YOUTH CONNEKT Model in Africa"/>
    <x v="68"/>
    <n v="1340000"/>
    <x v="821"/>
  </r>
  <r>
    <n v="128671"/>
    <x v="826"/>
    <s v="URU/19/002 Apoyo a la implementaciÃ³n del Programa BID 4850/OC-UR â€œFortalecimiento de la gestiÃ³n ambiental del MVOTMA"/>
    <x v="49"/>
    <n v="1332978"/>
    <x v="822"/>
  </r>
  <r>
    <n v="87051"/>
    <x v="827"/>
    <s v="Apoyo a la implementaciÃ³n de la Estrategia Nacional de Cambio ClimÃ¡tico y Recursos Vegetacionales (ENCCRV) de Chile"/>
    <x v="138"/>
    <n v="1332643"/>
    <x v="823"/>
  </r>
  <r>
    <n v="118500"/>
    <x v="828"/>
    <s v="To improve the capacity for preparedness and mitigation of the Republic of the Marshall Islands (RMI) to geo-physical and climate related hazards and enhancing resilience to climate change impact."/>
    <x v="143"/>
    <n v="1331818"/>
    <x v="824"/>
  </r>
  <r>
    <n v="81124"/>
    <x v="829"/>
    <s v="The present project proposal offers an approach and a methodology for addressing the PA financing challenge at local, national and regional levels"/>
    <x v="32"/>
    <n v="1331000"/>
    <x v="825"/>
  </r>
  <r>
    <n v="108863"/>
    <x v="830"/>
    <s v="RP OUTCOME 3: Building resilience to shocks and crises through enhanced prevention and risk-informed development._x000d__x000a_STRATEGIC PLAN 2018-2021, OUTCOME 3: Build resilience to shocks and crises"/>
    <x v="96"/>
    <n v="1330970"/>
    <x v="826"/>
  </r>
  <r>
    <n v="95142"/>
    <x v="831"/>
    <s v="This project will provide support to national institutions responsible for economic management and evidence-based policy, planning and budgeting to achieve inclusive growth and poverty reduction in the Gambia."/>
    <x v="117"/>
    <n v="1330522"/>
    <x v="827"/>
  </r>
  <r>
    <n v="72472"/>
    <x v="832"/>
    <s v="Appui au Gouvernement dans le domaine de la Planification, du suivi et Ã©valuation du DÃ©veloppement."/>
    <x v="18"/>
    <n v="1329135"/>
    <x v="828"/>
  </r>
  <r>
    <n v="127943"/>
    <x v="833"/>
    <s v="Supporting an Inclusive and Multi-Sectoral Response to COVID-19_x000d__x000a_and Addressing its Socio-Economic Impact in Egypt"/>
    <x v="8"/>
    <n v="1328570"/>
    <x v="829"/>
  </r>
  <r>
    <n v="106656"/>
    <x v="834"/>
    <s v="Apoyar el proceso de expansiÃ³n de El Sistema, con miras a asegurar la inclusiÃ³n masiva de niÃ±as, niÃ±os, adolescentes y jÃ³venes, pertenecientes en su mayorÃ­a a las comunidades mas pobres y vulnerables del paÃ­s."/>
    <x v="144"/>
    <n v="1327874"/>
    <x v="830"/>
  </r>
  <r>
    <n v="118587"/>
    <x v="835"/>
    <s v="This project seeks to contribute towards building confidence and trust in Zimbabwe's transition through a broad-based approach around three inter-linked output areas i.e. Citizen Engagement, Dispute resolution services and National Healing"/>
    <x v="2"/>
    <n v="1327316"/>
    <x v="831"/>
  </r>
  <r>
    <n v="90215"/>
    <x v="836"/>
    <s v="Project within the EU air quality monitoring programme aimed at increasing environmental education in the country as well as at Involving CSOs in environmental monitoring, and improving environmental governance at local level,"/>
    <x v="113"/>
    <n v="1326468"/>
    <x v="832"/>
  </r>
  <r>
    <n v="104578"/>
    <x v="837"/>
    <s v="&quot;ModernizaciÃ³n del Sistema de GestiÃ³n de Documentos de la DirecciÃ³n de Pensiones No Contributivas del Ministerio de Hacienda&quot;"/>
    <x v="50"/>
    <n v="1321562"/>
    <x v="49"/>
  </r>
  <r>
    <n v="86375"/>
    <x v="838"/>
    <s v="Consolid. de la paix par lâ€™Ã©duc., la promotion du dialogue et le dÃ©velop. dâ€™opport. Ã©conom Ã  Gao,Tombouctou et Mopti,  renforcement des capac. des autoritÃ©s intÃ©rimaires de MÃ©naka et Taoudenit par la form et la provision des services sociaux de base."/>
    <x v="59"/>
    <n v="1319938"/>
    <x v="833"/>
  </r>
  <r>
    <n v="88788"/>
    <x v="839"/>
    <s v="The objective of the DREAMS Project is to reduce GHG emissions through the promotion and facilitation of the commercialization of RE markets via removal of barriers to increase investments in RE-based power generation projects at the local level"/>
    <x v="42"/>
    <n v="1318687"/>
    <x v="834"/>
  </r>
  <r>
    <n v="107827"/>
    <x v="840"/>
    <s v="The objective of the project is to provide support to national and sub-national authorities as well as vulnerable populations to strengthen their resilience to climate risks and vulnerability."/>
    <x v="116"/>
    <n v="1316413"/>
    <x v="835"/>
  </r>
  <r>
    <n v="117198"/>
    <x v="841"/>
    <s v="Strengthening Civil Society Organizations for Responsive and Accountable Governance in Rwanda"/>
    <x v="118"/>
    <n v="1314589"/>
    <x v="836"/>
  </r>
  <r>
    <n v="106929"/>
    <x v="842"/>
    <s v="PIMS 5484 : Sustainable development of Comoros Islands by promoting the geothermal energy resources."/>
    <x v="67"/>
    <n v="1312610"/>
    <x v="837"/>
  </r>
  <r>
    <n v="116811"/>
    <x v="843"/>
    <s v="Develop and apply a common reference-model and methodology to make ecosystem-based ICZM much easier to design and implement by applying innovative techniques and method in Jordan, Italy, Tunisia and Lebanon"/>
    <x v="104"/>
    <n v="1310985"/>
    <x v="838"/>
  </r>
  <r>
    <n v="95085"/>
    <x v="844"/>
    <s v="IRRM Project has been setup to capture Monitoring &amp; Evaluation, Communication and Programme Finance functions of the UNDP Pacific Centre"/>
    <x v="89"/>
    <n v="1310615"/>
    <x v="839"/>
  </r>
  <r>
    <n v="89758"/>
    <x v="845"/>
    <s v="Support to Public Administration reform -Together with partners, UNDP assists the Government of Georgia in steering and successful implementation of the Public Administration Reform (PAR)."/>
    <x v="84"/>
    <n v="1309400"/>
    <x v="840"/>
  </r>
  <r>
    <n v="114199"/>
    <x v="846"/>
    <s v="Operationalising Somali National Strategy and Action Plan on Preventing and Countering of Violent Extremism"/>
    <x v="33"/>
    <n v="1306531"/>
    <x v="841"/>
  </r>
  <r>
    <n v="99178"/>
    <x v="847"/>
    <s v="The FCPF REDD+ Readiness Grant project aims to put in place mechanisms to enable Kenya to improve livelihoods and wellbeing, conserve biodiversity, attain a minimum 10% forest cover and mitigate climate change for sustainable development."/>
    <x v="71"/>
    <n v="1301250"/>
    <x v="842"/>
  </r>
  <r>
    <n v="88841"/>
    <x v="848"/>
    <s v="Economic growth is accelerated to reduce vulnerabilities and poverty, strengthen the resilience of the licit economy and reduce the illicit economy in its multiple dimensions"/>
    <x v="1"/>
    <n v="1300001"/>
    <x v="843"/>
  </r>
  <r>
    <n v="126697"/>
    <x v="849"/>
    <s v="Durant la COVID-19, appui Ã  la continuitÃ© de l'administration, aux familles vulnÃ©rables, Ã  la santÃ©, Ã  l'analyse socio-Ã©conomique, la mobilisation sociale et Ã  la police"/>
    <x v="139"/>
    <n v="1300000"/>
    <x v="844"/>
  </r>
  <r>
    <n v="87828"/>
    <x v="850"/>
    <s v="Projet Conjoint mis en Å“uvre lâ€™esprit du GFP et dont lâ€™objectif est d'apporter un appui institutionnel et communautaire en vue de renforcer les capacitÃ©s du systÃ¨me judiciaire et des FSI Ã  lutter contre les violations des droits de lâ€™Homme."/>
    <x v="20"/>
    <n v="1296825"/>
    <x v="845"/>
  </r>
  <r>
    <n v="116498"/>
    <x v="851"/>
    <s v="The Trust Fund Management Unit (TFMU) project will ensure the effective management of the LOTFA, Established as a Multi-Partner Trust Fund (MPTF) supporting by the United Nation Development Programme UNDP"/>
    <x v="1"/>
    <n v="1290000"/>
    <x v="846"/>
  </r>
  <r>
    <n v="68364"/>
    <x v="852"/>
    <s v="TICAD V Follow Up"/>
    <x v="76"/>
    <n v="1289749"/>
    <x v="847"/>
  </r>
  <r>
    <n v="89252"/>
    <x v="853"/>
    <s v="The use of innovations in information and communication technologies for development planning and policymaking in the area of trade and competitiveness, frontline service delivery, government information management and social protection."/>
    <x v="26"/>
    <n v="1288080"/>
    <x v="848"/>
  </r>
  <r>
    <n v="117570"/>
    <x v="854"/>
    <s v="Iniciativa Spotlight para la reducciÃ³n del femicidio y eliminaciÃ³n de la violencia contra las mujeres y niÃ±as en la Argentina."/>
    <x v="3"/>
    <n v="1285806"/>
    <x v="849"/>
  </r>
  <r>
    <n v="127135"/>
    <x v="855"/>
    <s v="Accelerated Recovery &amp; Response Plan to the Impact of COVID-19"/>
    <x v="20"/>
    <n v="1283730"/>
    <x v="850"/>
  </r>
  <r>
    <n v="117797"/>
    <x v="856"/>
    <s v="IntÃ©gration de lâ€™Adaptation au Changement Climatique dans les processus nationaux de planification, de budgÃ©tisation, de suivi et dâ€™Ã©valuation du dÃ©veloppement au BÃ©nin"/>
    <x v="116"/>
    <n v="1280427"/>
    <x v="851"/>
  </r>
  <r>
    <n v="122410"/>
    <x v="857"/>
    <s v="The electricity sector in the Kingdom of Saudi Arabia is witnessing a major transformation with a number of ongoing initiatives which aims to increase efficiency of the sector"/>
    <x v="86"/>
    <n v="1280353"/>
    <x v="852"/>
  </r>
  <r>
    <n v="120330"/>
    <x v="858"/>
    <s v="PRRP II works with Pacific Island countries to mainstream gender sensitive and inclusive climate change and disaster risk management into development planning, budgeting and implementation."/>
    <x v="89"/>
    <n v="1278250"/>
    <x v="853"/>
  </r>
  <r>
    <n v="107460"/>
    <x v="859"/>
    <s v="The KOICA and UNDP in Indonesia are initiating a joint collaboration with the Ministry of Administrative and Bureaucratic Reform (KemenPAN-RB) to strengthen SP4N-LAPOR."/>
    <x v="26"/>
    <n v="1277008"/>
    <x v="854"/>
  </r>
  <r>
    <n v="105031"/>
    <x v="860"/>
    <s v="UNDP Flood recovery - Housing interventions in Federation of Bosnia and Herzegovina aims to support the sustainable recovery of flood- and landslide-affected communities by supporting 225 people."/>
    <x v="25"/>
    <n v="1275352"/>
    <x v="855"/>
  </r>
  <r>
    <n v="109535"/>
    <x v="861"/>
    <s v="The Spotlight Initiative in Papua New Guinea COUNTRY PROGRAMME DOCUMENT implemented by selected United Nations Agencies in Papua New Guinea."/>
    <x v="134"/>
    <n v="1274984"/>
    <x v="856"/>
  </r>
  <r>
    <n v="104392"/>
    <x v="862"/>
    <s v="Ce programme a pour objectif de rÃ©duire le chÃ´mage et le sous-emploi au Burkina Faso, au sein des jeunes et des femmes Ã  travers la promotion d'opportunitÃ©s d'emplois d'emplois dÃ©cents et durables"/>
    <x v="41"/>
    <n v="1272806"/>
    <x v="857"/>
  </r>
  <r>
    <n v="99179"/>
    <x v="863"/>
    <s v="The SGP Project seeks to enhance the socio-ecological resilience of selected landscapes and seascapes through community-based initiatives"/>
    <x v="71"/>
    <n v="1270280"/>
    <x v="858"/>
  </r>
  <r>
    <n v="107493"/>
    <x v="864"/>
    <s v="Improving Environmental Management in the Mining Sector of Suriname, with Emphasis on  Gold Mining"/>
    <x v="145"/>
    <n v="1269106"/>
    <x v="859"/>
  </r>
  <r>
    <n v="114537"/>
    <x v="865"/>
    <s v="The project will support the implementation of the national strategy on entrepreneurship with a focus in the six governorates of the south."/>
    <x v="120"/>
    <n v="1267471"/>
    <x v="860"/>
  </r>
  <r>
    <n v="104442"/>
    <x v="866"/>
    <s v="Advancing Papua New Guinea's National Adaptation Plan"/>
    <x v="134"/>
    <n v="1264314"/>
    <x v="49"/>
  </r>
  <r>
    <n v="97769"/>
    <x v="867"/>
    <s v="The projectâ€™s strategic objective is to facilitate the transformation of Tajikistanâ€™s energy sector, in particular the emergence of independent energy entrepreneurs"/>
    <x v="35"/>
    <n v="1263923"/>
    <x v="861"/>
  </r>
  <r>
    <n v="76607"/>
    <x v="868"/>
    <s v="Incremento de la calidad y eficiencia de los servicios sociales, salud y nutricion, ofrecidos a los estudiantes por el INABIE"/>
    <x v="34"/>
    <n v="1263864"/>
    <x v="862"/>
  </r>
  <r>
    <n v="74904"/>
    <x v="869"/>
    <s v="The PalTel Group Foundation will provide support to the procurement of medical supplies (drugs and health consumables) to the Ministry of Health in Gaza."/>
    <x v="63"/>
    <n v="1262492"/>
    <x v="863"/>
  </r>
  <r>
    <n v="126747"/>
    <x v="870"/>
    <s v="UNDP Azerbaijan response to COVID-19: Support to the TABIB in health procurement services"/>
    <x v="101"/>
    <n v="1261450"/>
    <x v="864"/>
  </r>
  <r>
    <n v="90446"/>
    <x v="871"/>
    <s v="The project aims to conserve and sustainably manage coastal and marine biodiversity in the RM, using the proxy of Environmentally Sensitive Areas"/>
    <x v="106"/>
    <n v="1260920"/>
    <x v="865"/>
  </r>
  <r>
    <n v="118296"/>
    <x v="872"/>
    <s v="enhancing community safety, social cohesion and access to justice within communities in need in Syria."/>
    <x v="45"/>
    <n v="1260034"/>
    <x v="866"/>
  </r>
  <r>
    <n v="80204"/>
    <x v="873"/>
    <s v="The main project objective is to improve the capacities of the labour market institutions to design relevant gender responsive policies. Vulnerable youth across Kosovo â€“ with a particular focus on women â€“ receive integrated employment services"/>
    <x v="110"/>
    <n v="1258843"/>
    <x v="867"/>
  </r>
  <r>
    <n v="114239"/>
    <x v="874"/>
    <s v="Desarrollo econÃ³mico local y sostenible en zonas rurales, a travÃ©s de la construcciÃ³n de pequeÃ±a infraestructura comunitaria y el fortalecimiento de las capacidades productivas locales"/>
    <x v="38"/>
    <n v="1256734"/>
    <x v="868"/>
  </r>
  <r>
    <n v="99484"/>
    <x v="875"/>
    <s v="Promover el efectivo ejercicio de una ciudadanÃ­a activa y su participaciÃ³n en la co-creaciÃ³n de oportunidades de desarrollo sostenible, en una cultura de participaciÃ³n, diÃ¡logo y transparencia."/>
    <x v="31"/>
    <n v="1255294"/>
    <x v="869"/>
  </r>
  <r>
    <n v="86188"/>
    <x v="876"/>
    <s v="Achieving Low Carbon Growth in Cities through Sustainable Urban System Management in Thailand"/>
    <x v="126"/>
    <n v="1252318"/>
    <x v="870"/>
  </r>
  <r>
    <n v="125246"/>
    <x v="877"/>
    <s v="Le projet vise Ã  maintenir le fonctionnement de lâ€™unitÃ© de coordination PBF pour assurer la coordination, le suivi et lâ€™Ã©valuation des projets en Centrafrique et renforcer le cadre de coordination stratÃ©gique du portefeuille PBF."/>
    <x v="20"/>
    <n v="1250533"/>
    <x v="871"/>
  </r>
  <r>
    <n v="85270"/>
    <x v="878"/>
    <s v="The overall goal of the project remains the same as in Phase I: womenâ€™s, menâ€™s and childrenâ€™s human rights are better protected by strengthened provision of civil registration services and by increased public access to the system"/>
    <x v="35"/>
    <n v="1250502"/>
    <x v="872"/>
  </r>
  <r>
    <n v="87627"/>
    <x v="879"/>
    <s v="Enhancing national food security in the context of global climate change. A project funded by the Least Developed Countries Fund (LDCF)."/>
    <x v="146"/>
    <n v="1250088"/>
    <x v="873"/>
  </r>
  <r>
    <n v="57222"/>
    <x v="880"/>
    <s v="The purpose of this project is to provide programmatic and operational framework for widening UNDP support to the Government of Brazil cooperation activities in the SSC."/>
    <x v="48"/>
    <n v="1249991"/>
    <x v="874"/>
  </r>
  <r>
    <n v="111335"/>
    <x v="881"/>
    <s v="The ATSEA-2 is designed to enhance regional collaboration in the Arafura and Timor Seas region, to support quality life's improvement of  inhabitants through restoration, conservation an d sustainable management of marine-coastal ecosystems."/>
    <x v="26"/>
    <n v="1249615"/>
    <x v="875"/>
  </r>
  <r>
    <n v="123559"/>
    <x v="882"/>
    <s v="Le projet vise Ã  renforcer la cohÃ©sion sociale entre les communautÃ©s dans les provinces du KasaÃ¯ Central, du Kasai et du Tanganyika qui ont Ã©tÃ© largement affectÃ©es par les conflits."/>
    <x v="18"/>
    <n v="1246595"/>
    <x v="876"/>
  </r>
  <r>
    <n v="77784"/>
    <x v="883"/>
    <s v="BRA/14/G31 - The proposed UNDP/GEF initiative is aimed at reducing the greenhouse gas emissions from the iron and steel sector in the Brazilian State of Minas Gerais."/>
    <x v="48"/>
    <n v="1245000"/>
    <x v="877"/>
  </r>
  <r>
    <n v="105634"/>
    <x v="884"/>
    <s v="Contribuer a un environnement propice a la consolidation de la paix par un appui (i) a la mediation de haut niveau politique et (ii) a la mise en commun des approches nationales et locales de mediation ; (iii) une communication amelioree sur la mediation"/>
    <x v="20"/>
    <n v="1244240"/>
    <x v="878"/>
  </r>
  <r>
    <n v="121704"/>
    <x v="885"/>
    <s v="PIP- Support to Peace and Reconciliation in Afghanistan"/>
    <x v="1"/>
    <n v="1243318"/>
    <x v="879"/>
  </r>
  <r>
    <n v="126991"/>
    <x v="886"/>
    <s v="PROJECT FOR SOCIO-ECONOMIC STABILIZATION IN SUPPORT OF THE NATIONAL RESPONSE TO COVID-19 CRISIS IN COTE Dâ€™IVOIRE"/>
    <x v="70"/>
    <n v="1242141"/>
    <x v="880"/>
  </r>
  <r>
    <n v="68928"/>
    <x v="887"/>
    <s v="Rapid Response Implementation Support(RARIS) to the Ministry of Agriculture and the Agriculture Lead Ministries"/>
    <x v="88"/>
    <n v="1241102"/>
    <x v="881"/>
  </r>
  <r>
    <n v="112127"/>
    <x v="888"/>
    <s v="Growing tensions between Lebanese host communities and Syrian refugees requires LCRP response actors to be equipped with data and analysis on the evolution of tensions to ensure that their interventions are adapted to the context and conflict."/>
    <x v="17"/>
    <n v="1240672"/>
    <x v="882"/>
  </r>
  <r>
    <n v="102127"/>
    <x v="889"/>
    <s v="The Promoting Human Security Through Sustainable Resettlement Programme is the primary vehicle for shifting from a humanitarian to a long-term development approach to support the local integration of former refugees and Zambians."/>
    <x v="58"/>
    <n v="1239718"/>
    <x v="883"/>
  </r>
  <r>
    <n v="111963"/>
    <x v="890"/>
    <s v="The Poverty-Environment Action for Sustainable Development Goals Initiative (2018-2022) builds on over a decade of the UNDP-UNEP Poverty and Environment Initiative and extends efforts to spearhead poverty-environment mainstreaming."/>
    <x v="10"/>
    <n v="1237842"/>
    <x v="884"/>
  </r>
  <r>
    <n v="104061"/>
    <x v="891"/>
    <s v="The projectâ€™s goal is to intervene in the current system for the improvement of social services and the participation of persons in need in public decision-making â€“ supports the vision of an overall inclusive Albania."/>
    <x v="105"/>
    <n v="1237207"/>
    <x v="885"/>
  </r>
  <r>
    <n v="127825"/>
    <x v="892"/>
    <s v="Inclusive and Multi-Sectoral Response to COVID-19 and Addressing the Socio-Economic Impact in Nigeria"/>
    <x v="22"/>
    <n v="1234288"/>
    <x v="886"/>
  </r>
  <r>
    <n v="84926"/>
    <x v="893"/>
    <s v="URU/18/002 IntegraciÃ³n del enfoque de adaptaciÃ³n en ciudades, infraestructura y ordenamiento territorial en Uruguay."/>
    <x v="49"/>
    <n v="1232179"/>
    <x v="887"/>
  </r>
  <r>
    <n v="116004"/>
    <x v="894"/>
    <s v="Focused development of a quality, equitable, efficient and effective education aiming to increase the education level of the population, improving economic recovery and boosting the competitiveness, focusing on knowledge economy."/>
    <x v="40"/>
    <n v="1232095"/>
    <x v="888"/>
  </r>
  <r>
    <n v="51455"/>
    <x v="895"/>
    <s v="The overall objective of the project is to catalyze the establishement of a comercial market for sugarcane-based to the brazilian grid"/>
    <x v="48"/>
    <n v="1231511"/>
    <x v="889"/>
  </r>
  <r>
    <n v="45899"/>
    <x v="896"/>
    <s v="The objective of this project is to remove the technical, institutional, informational, financial and other market barriers to the increasing use of biomass energy in promoting sustainable rural development in Egypt"/>
    <x v="8"/>
    <n v="1228231"/>
    <x v="890"/>
  </r>
  <r>
    <n v="96225"/>
    <x v="897"/>
    <s v="Building Sustainability into PA Reforms to Conserve Globally significant Biodiversity in China"/>
    <x v="37"/>
    <n v="1227382"/>
    <x v="891"/>
  </r>
  <r>
    <n v="112604"/>
    <x v="898"/>
    <s v="This project aims to promote and drive an innovative concept that could encourage more young people to become social entrepreneurs."/>
    <x v="129"/>
    <n v="1227206"/>
    <x v="892"/>
  </r>
  <r>
    <n v="116488"/>
    <x v="899"/>
    <s v="The purpose of this project is to support provision of quality health care services to the population of Azerbaijan, specifically services on HIV/AIDS through procurement of reagents and medicines for the respective services."/>
    <x v="101"/>
    <n v="1220134"/>
    <x v="893"/>
  </r>
  <r>
    <n v="85914"/>
    <x v="900"/>
    <s v="The objective is to achieve sustainable development, reduce carbon emissions of the cities and contribute towards the national commitment of reducing up to 40% of GHGs in terms of emission intensity by GDP by the year 2020 compared to 2005 levels."/>
    <x v="102"/>
    <n v="1219701"/>
    <x v="894"/>
  </r>
  <r>
    <n v="108391"/>
    <x v="901"/>
    <s v="To increase access to justice for the poor and vulnerable through well functioning village mediation and paralegal services that are backed by strengthened legal frameworks and procedures. Ensuring access to justice through informal means."/>
    <x v="56"/>
    <n v="1218654"/>
    <x v="895"/>
  </r>
  <r>
    <n v="114165"/>
    <x v="902"/>
    <s v="The Climate Resilience Initiative in Malawi (CRIM) project aims to enhance the adaptive capacity of vulnerable communities to the changing climate and enhance the capacity of district councils to better monitor, manage and respond to climate change"/>
    <x v="56"/>
    <n v="1218069"/>
    <x v="896"/>
  </r>
  <r>
    <n v="87612"/>
    <x v="903"/>
    <s v="This Project builds on the previous work completed under the UNDP supported GEF financed Agulhas and Somali Current Large Marine Ecosystems (ASCLME) Project in close collaboration with a number of partners."/>
    <x v="147"/>
    <n v="1216600"/>
    <x v="897"/>
  </r>
  <r>
    <n v="86680"/>
    <x v="904"/>
    <s v="PREMCIâ€™s objective is to enhance the manufacturing and widespread application of energy efficient electric motors in China."/>
    <x v="37"/>
    <n v="1215987"/>
    <x v="898"/>
  </r>
  <r>
    <n v="121502"/>
    <x v="905"/>
    <s v="In partnership with DFIDs Infrastructure Climate Resilient Growth programme, UNDP aims to support &amp; integrate climate concerns into the Mahatma Gandhi National Rural Employment Guarantee Scheme activities"/>
    <x v="54"/>
    <n v="1215000"/>
    <x v="899"/>
  </r>
  <r>
    <n v="78543"/>
    <x v="906"/>
    <s v="Capacity Building Project Between the Government of the Peopleâ€™s Republic of China and United Nations Development Programme To Enable China to Prepare Its Third National Communication to the UNFCCC"/>
    <x v="37"/>
    <n v="1213301"/>
    <x v="900"/>
  </r>
  <r>
    <n v="90284"/>
    <x v="907"/>
    <s v="The project will support the implementation of the Strategic Action Programme for the Cubango-Okavango River Basin."/>
    <x v="127"/>
    <n v="1213300"/>
    <x v="901"/>
  </r>
  <r>
    <n v="94483"/>
    <x v="908"/>
    <s v="Facilitating Renewable Energy &amp; Energy Efficiency Applications for Greenhouse Gas Emission Reduction (FREAGER)"/>
    <x v="134"/>
    <n v="1213271"/>
    <x v="902"/>
  </r>
  <r>
    <n v="103965"/>
    <x v="909"/>
    <s v="Engaging with Institutions (EI), Initiation Plan- IP. The project has Developed for improving social policies and programmes that focus on good governance, reduction of structural inequalities and advancement of vulnerable individuals and groups."/>
    <x v="16"/>
    <n v="1213130"/>
    <x v="903"/>
  </r>
  <r>
    <n v="126416"/>
    <x v="910"/>
    <s v="Accelerating Youth Innovation"/>
    <x v="99"/>
    <n v="1209795"/>
    <x v="904"/>
  </r>
  <r>
    <n v="127965"/>
    <x v="911"/>
    <s v="Apoyo al Gobierno mexicano para la respuesta a la contingencia sanitaria COVID-19, a travÃ©s del programa Salvando Vidas de FundaciÃ³n BBVA Bancomer."/>
    <x v="85"/>
    <n v="1209582"/>
    <x v="905"/>
  </r>
  <r>
    <n v="125942"/>
    <x v="912"/>
    <s v="La phase 3 du projet collecte des donnÃ©es sur la consolidation de la paix et la reconstruction en RDC a Ã©tÃ© dÃ©veloppÃ©e en vue dâ€™accompagner le Gouvernement de la RDC dans la mise en place des politiques publiques"/>
    <x v="18"/>
    <n v="1209369"/>
    <x v="906"/>
  </r>
  <r>
    <n v="85264"/>
    <x v="913"/>
    <s v="Conservation and sustainable use of Pamir Alay and Tian Shan ecosystems for Snow Leopard protection and sustainable community livelihoods"/>
    <x v="35"/>
    <n v="1209311"/>
    <x v="907"/>
  </r>
  <r>
    <n v="46028"/>
    <x v="914"/>
    <s v="Enhancing Livelihood Opportunities and Building Social capital for New Livelihood Strategies in Darfur."/>
    <x v="12"/>
    <n v="1205606"/>
    <x v="908"/>
  </r>
  <r>
    <n v="76225"/>
    <x v="915"/>
    <s v="Scaling Up Implementation of the Sustainable Development Strategy for the Seas of Southeast Asia with the Governments of Cambodia, PR China. Indonesia , Philippines, Thailand, East Timor and Vietnam"/>
    <x v="42"/>
    <n v="1202970"/>
    <x v="909"/>
  </r>
  <r>
    <n v="62090"/>
    <x v="916"/>
    <s v="Policy Advice for Good Governance outcome"/>
    <x v="40"/>
    <n v="1201244"/>
    <x v="910"/>
  </r>
  <r>
    <n v="87589"/>
    <x v="917"/>
    <s v="SUSTAINABLE AND CLIMATE RESILIENT HYDROPOWER PROMOTION THROUGH AN APPROACH THAT INTEGRATES LAND AND FOREST MANAGEMENT IN SAO TOME AND PRINCIPE."/>
    <x v="129"/>
    <n v="1200000"/>
    <x v="911"/>
  </r>
  <r>
    <n v="127553"/>
    <x v="918"/>
    <s v="Implementation of the Loan Agreement for Serving People, Improving Health Project between the Government of Ukraine and the International Bank for Reconstruction and Development, and the United Nations Development Programme"/>
    <x v="4"/>
    <n v="1200000"/>
    <x v="49"/>
  </r>
  <r>
    <n v="88620"/>
    <x v="919"/>
    <s v="The project utilises landscape approach for conservation and management  of habitat of endangered species including Snow Leopard."/>
    <x v="27"/>
    <n v="1198838"/>
    <x v="912"/>
  </r>
  <r>
    <n v="99570"/>
    <x v="920"/>
    <s v="The project will promote an inclusive vision for national reconciliation by supporting development of a national reconciliation strategy as well as strengthening bottom-up local reconciliation initiatives."/>
    <x v="9"/>
    <n v="1197969"/>
    <x v="913"/>
  </r>
  <r>
    <n v="127403"/>
    <x v="921"/>
    <s v="Support to COVID-19 Rapid Response Initiatives in Tajikistan"/>
    <x v="35"/>
    <n v="1197210"/>
    <x v="914"/>
  </r>
  <r>
    <n v="91590"/>
    <x v="922"/>
    <s v="This project builds upon the existing FCPF project and aims to further enhance the capacities of the government of Cambodia for tackling deforestation and forest degradation to reduce greenhouse gas emissions."/>
    <x v="77"/>
    <n v="1195742"/>
    <x v="915"/>
  </r>
  <r>
    <n v="105867"/>
    <x v="923"/>
    <s v="Promotion de mini-rÃ©seaux utilisant lâ€™Ã©nergie de petites centrales hydroÃ©lectriques pour un meilleur accÃ¨s aux services Ã©nergÃ©tiques modernes en RÃ©publique Centrafricaine."/>
    <x v="20"/>
    <n v="1194922"/>
    <x v="916"/>
  </r>
  <r>
    <n v="90466"/>
    <x v="924"/>
    <s v="The project aims to improve nature protection and to promote sustainable use of natural resources while increasing the capacity of designated authorities and NGOs to manage protected areas professionally."/>
    <x v="78"/>
    <n v="1193799"/>
    <x v="917"/>
  </r>
  <r>
    <n v="80290"/>
    <x v="925"/>
    <s v="Enhancing the capacity of local actors in efforts to improve Peace and Stability in North Africa, the Sahel and Great Lakes"/>
    <x v="8"/>
    <n v="1191315"/>
    <x v="918"/>
  </r>
  <r>
    <n v="73899"/>
    <x v="926"/>
    <s v="The Social Cohesion Project will support the creation of a framework for collaborative problem solving and dialogue including developing a Policy Framework."/>
    <x v="56"/>
    <n v="1190000"/>
    <x v="919"/>
  </r>
  <r>
    <n v="95419"/>
    <x v="927"/>
    <s v="To support National Assembly to more effectively and responsively perform core functions of representation, law-making and oversight of the executive"/>
    <x v="88"/>
    <n v="1188766"/>
    <x v="920"/>
  </r>
  <r>
    <n v="116671"/>
    <x v="928"/>
    <s v="Contribution Ã  la consolidation de la paix et la cohÃ©sion sociale dans les communes de Bosso, Toumour, Kablewa, Gueskerou et Chetimari."/>
    <x v="47"/>
    <n v="1187723"/>
    <x v="921"/>
  </r>
  <r>
    <n v="78842"/>
    <x v="929"/>
    <s v="Application of Ridge to Reef Concept for Biodiversity Conservation and for the Enhancement of Ecosystem Services and Cultural Heritage in Niue_NIUE Ridge to Reef Full-Sized Project"/>
    <x v="148"/>
    <n v="1183906"/>
    <x v="922"/>
  </r>
  <r>
    <n v="130135"/>
    <x v="930"/>
    <s v="This project has been created to regularize the framework through which CFPE delivery/spending is carried out."/>
    <x v="11"/>
    <n v="1183427"/>
    <x v="923"/>
  </r>
  <r>
    <n v="99416"/>
    <x v="931"/>
    <s v="Fortalecer el proceso de descentralizaciÃ³n y modernizaciÃ³n del Estado a travÃ©s del uso de la tecnologÃ­a proponiendo la generaciÃ³n conjunta de una visiÃ³n Ãºnica del desarrollo del territorio."/>
    <x v="31"/>
    <n v="1179413"/>
    <x v="924"/>
  </r>
  <r>
    <n v="109292"/>
    <x v="932"/>
    <s v="Con el proyecto de TransiciÃ³n para una Respuesta Sostenible al VIH y la TB en PanamÃ¡, se espera asegurar la sostenibilidad de la respuesta de los programas de VIH y TB."/>
    <x v="14"/>
    <n v="1178473"/>
    <x v="925"/>
  </r>
  <r>
    <n v="87750"/>
    <x v="933"/>
    <s v="Developing and Implementing the National Framework on Access and Benefit Sharing of Genetic Resources and Associated Traditional Knowledge"/>
    <x v="37"/>
    <n v="1177306"/>
    <x v="926"/>
  </r>
  <r>
    <n v="96753"/>
    <x v="934"/>
    <s v="Global Project on Supporting Core Government Function to address Fragility and Build Resilience"/>
    <x v="11"/>
    <n v="1175033"/>
    <x v="927"/>
  </r>
  <r>
    <n v="84971"/>
    <x v="935"/>
    <s v="URU/15/002 Apoyo a la estrategia de CooperaciÃ³n Sur Sur y Triangular, Segundo Programa de CooperaciÃ³n de la ComisiÃ³n de CooperaciÃ³n TÃ©cnica y CientÃ­fica Uruguay"/>
    <x v="49"/>
    <n v="1174760"/>
    <x v="928"/>
  </r>
  <r>
    <n v="91868"/>
    <x v="936"/>
    <s v="The project aims to help reducing the extent and effects of the drug use problem and death from drug use overdose in Kuwait. Actions towards improving drug use prevention, treatment, rehabilitation, and community reintegration services will be effected."/>
    <x v="98"/>
    <n v="1174224"/>
    <x v="929"/>
  </r>
  <r>
    <n v="105629"/>
    <x v="937"/>
    <s v="Lâ€™objectif du projet est de contribuer au renouvellement des FSI, de lâ€™Ã‰tat de Droit, de la justice et de la paix en RCA et dâ€™appuyer les rÃ©formes de RSS afin de jeter les bases pour un renforcement de la confiance entre la population et les autoritÃ©s"/>
    <x v="20"/>
    <n v="1171028"/>
    <x v="930"/>
  </r>
  <r>
    <n v="114139"/>
    <x v="938"/>
    <s v="Appui Ã  la participation citoyenne au processus de dÃ©centralisation et de dÃ©veloppement local PAPCiDDeL et sâ€™inscrit dans le cadre du programme budgÃ©taire dÃ©centralisation du MinistÃ¨re de lâ€™Administration Territoriale et de la DÃ©centralisation."/>
    <x v="41"/>
    <n v="1167409"/>
    <x v="931"/>
  </r>
  <r>
    <n v="99802"/>
    <x v="939"/>
    <s v="Ce projet vise Ã  fournir une assistance technique au Gouvernement haÃ¯tien pour la dÃ©finition participative dâ€™une stratÃ©gie durable en matiÃ¨re de Gestion de DÃ©chets Solides, tenant compte des sexospÃ©cificitÃ©s et sur la base du cadre juridique en vigueur."/>
    <x v="83"/>
    <n v="1165060"/>
    <x v="932"/>
  </r>
  <r>
    <n v="88037"/>
    <x v="940"/>
    <s v="Provision of life-saving basic services through NGOs as part of the Common Humanitarian Fund (CHF)."/>
    <x v="12"/>
    <n v="1163785"/>
    <x v="933"/>
  </r>
  <r>
    <n v="107177"/>
    <x v="941"/>
    <s v="The project aims to reduce drivers of vulnerability in communities around Guwahati &amp; Ranchi airports through creating enabling environments for sustainable economic and social development"/>
    <x v="54"/>
    <n v="1163650"/>
    <x v="934"/>
  </r>
  <r>
    <n v="114259"/>
    <x v="942"/>
    <s v="Transitioning from Humanitarian Relief to long-Term Development: Addressing the Herdsmen-Farmers Conflict in Nigeria"/>
    <x v="22"/>
    <n v="1162223"/>
    <x v="935"/>
  </r>
  <r>
    <n v="126877"/>
    <x v="943"/>
    <s v="Ce projet est pour faciliter et donner des rÃ©ponses rapide au pays Ã  la lutte contre le Covid-19 aux Comores."/>
    <x v="67"/>
    <n v="1160702"/>
    <x v="936"/>
  </r>
  <r>
    <n v="105088"/>
    <x v="944"/>
    <s v="The objective of the project is to strengthen the institutional and human capacity of the rule of law and justice sector, contributing to its modernization and reform."/>
    <x v="51"/>
    <n v="1159289"/>
    <x v="937"/>
  </r>
  <r>
    <n v="45532"/>
    <x v="945"/>
    <s v="Conduct policy support and research forkey development challenges both in China and as well as its South-South role.This programme serves as an umbrella to support policy and research through inter alia studies, dialogues, events and networks."/>
    <x v="37"/>
    <n v="1156528"/>
    <x v="938"/>
  </r>
  <r>
    <n v="85129"/>
    <x v="946"/>
    <s v="INCORPORACIÃ“N DEL USO SOSTENIBLE DE LA BIODIVERSIDAD EN LAS PRÃCTICAS DE PRODUCCIÃ“N DE PEQUEÃ‘OS PRODUCTORES PARA PROTEGER LA BIODIVERSIDAD EN LOS BOSQUES DE ALTO VALOR DE CONSERVACIÃ“N EN LAS ECORREGIONES BOSQUE ATLÃNTICO, YUNGAS Y CHACO"/>
    <x v="3"/>
    <n v="1156201"/>
    <x v="939"/>
  </r>
  <r>
    <n v="114135"/>
    <x v="947"/>
    <s v="Strengthening Devolved Governance in the Northern Frontier Countiesâ€™"/>
    <x v="71"/>
    <n v="1156042"/>
    <x v="940"/>
  </r>
  <r>
    <n v="96048"/>
    <x v="948"/>
    <s v="Ce projet vise Ã  augmenter le taux d'Ã©lectrification rural afin d'Ã©viter les Ã©missions de gaz Ã  effet de serre en amÃ©liorant l'environnement favorable de petites centrales hydroÃ©lectriques (SHP) projets de micro-rÃ©seaux."/>
    <x v="149"/>
    <n v="1155995"/>
    <x v="941"/>
  </r>
  <r>
    <n v="92356"/>
    <x v="949"/>
    <s v="Strengthen institutions, enterprises and communities to improve their productive and income generation capacities by supporting the development of inclusive green value chains in tourism, mining, and agriculture sectors."/>
    <x v="69"/>
    <n v="1150441"/>
    <x v="942"/>
  </r>
  <r>
    <n v="109456"/>
    <x v="950"/>
    <s v="Advance decentralization &amp; good governance at the local level through promoting nation-wide policy reform, empowering right holders to engage in political process. The project will operate in 3 regions (Kvemo Kartli, Mtskheta-Mtianeti and Imereti)"/>
    <x v="84"/>
    <n v="1150040"/>
    <x v="943"/>
  </r>
  <r>
    <n v="126722"/>
    <x v="951"/>
    <s v="Strengthening Electoral Processes in Uganda"/>
    <x v="69"/>
    <n v="1149930"/>
    <x v="944"/>
  </r>
  <r>
    <n v="92555"/>
    <x v="952"/>
    <s v="El proyecto busca continuar apoyando, de forma estratÃ©gica, el accionar del PNUD enmarcado en su nuevo Marco de CooperaciÃ³n para el Desarrollo para el prÃ³ximo quinquenio."/>
    <x v="14"/>
    <n v="1148207"/>
    <x v="945"/>
  </r>
  <r>
    <n v="48521"/>
    <x v="953"/>
    <s v="UnitÃ© d'Appui Ã  la Gestion du Programme de Gouvernance pour assurer un appui consistant Ã  la gestion et coordination du programme Gouvenance"/>
    <x v="18"/>
    <n v="1148103"/>
    <x v="946"/>
  </r>
  <r>
    <n v="86017"/>
    <x v="954"/>
    <s v="Implementing an integrated â€œRidge to Reefâ€ approach to enhance ecosystem services, to conserve globally important biodiversity and to sustain local livelihoods in the FSM"/>
    <x v="89"/>
    <n v="1147757"/>
    <x v="947"/>
  </r>
  <r>
    <n v="98619"/>
    <x v="955"/>
    <s v="Fortalecimiento Institucional del Ministerio de EducaciÃ³n y Ciencia, para la implementaciÃ³n de sus proyectos y programas."/>
    <x v="50"/>
    <n v="1145753"/>
    <x v="948"/>
  </r>
  <r>
    <n v="117730"/>
    <x v="956"/>
    <s v="Appui Ã  la mise en Å“uvre du DPC pour les projets mis en Å“uvre par le Bureau pays  dans le cadre du cycle de programmation 2017-2020."/>
    <x v="70"/>
    <n v="1142716"/>
    <x v="949"/>
  </r>
  <r>
    <n v="79493"/>
    <x v="957"/>
    <s v="Adaptation des moyens dâ€™existence dÃ©pendant des Ã©cosystÃ¨mes : (Boucle du Mouhoun et Mare dâ€™Oursi)"/>
    <x v="41"/>
    <n v="1138655"/>
    <x v="950"/>
  </r>
  <r>
    <n v="62481"/>
    <x v="958"/>
    <s v="MABE - ConversiÃ³n de  HCFC-141b en la manufactura de espumas aislantes de polituretano rÃ­gido en refrigeradores domÃ©sticos."/>
    <x v="85"/>
    <n v="1138173"/>
    <x v="951"/>
  </r>
  <r>
    <n v="126170"/>
    <x v="959"/>
    <s v="The goal of the ACRE Project is to increase access to clean, affordable, reliable, and modern energy by enhancing the sustainability, efficiency and cost-effectiveness of energy technologies"/>
    <x v="56"/>
    <n v="1137500"/>
    <x v="952"/>
  </r>
  <r>
    <n v="78764"/>
    <x v="960"/>
    <s v="Climate Risk Finance for Sustainable &amp; Climate Resilient for sustainable agricultural and  pastoral system in Sudan"/>
    <x v="12"/>
    <n v="1137137"/>
    <x v="953"/>
  </r>
  <r>
    <n v="86259"/>
    <x v="961"/>
    <s v="Environmental Governance for Sustainable Natural Resource Management.  The project aims to prevent and mitigate adverse environmental and social consequences of mining though applying Human Rights and Rule of Law principles."/>
    <x v="10"/>
    <n v="1135997"/>
    <x v="954"/>
  </r>
  <r>
    <n v="128124"/>
    <x v="962"/>
    <s v="Building Climate Resilience of Vulnerable Agricultural Livelihoods in Southern Zimbabwe"/>
    <x v="2"/>
    <n v="1135343"/>
    <x v="49"/>
  </r>
  <r>
    <n v="108261"/>
    <x v="963"/>
    <s v="Gestion communautaire des ressources naturelles qui rÃ©sout les conflits, amÃ©liore les moyens de subsistance et restaure les Ã©cosystÃ¨mes dans l'ensemble de l'aire de rÃ©partition des Ã©lÃ©phants"/>
    <x v="59"/>
    <n v="1134737"/>
    <x v="955"/>
  </r>
  <r>
    <n v="109930"/>
    <x v="964"/>
    <s v="The overall aim of this project is:to strengthen the democratic character of The Gambiaâ€™s political processes"/>
    <x v="117"/>
    <n v="1134390"/>
    <x v="956"/>
  </r>
  <r>
    <n v="126791"/>
    <x v="965"/>
    <s v="Respuesta a la emergencia y recuperaciÃ³n COVID-19 en la RepÃºblica Dominicana"/>
    <x v="34"/>
    <n v="1132971"/>
    <x v="957"/>
  </r>
  <r>
    <n v="125588"/>
    <x v="966"/>
    <s v="UNDP Global Digital Transformation Project"/>
    <x v="75"/>
    <n v="1131429"/>
    <x v="958"/>
  </r>
  <r>
    <n v="84302"/>
    <x v="967"/>
    <s v="â€œFortalecimiento institucional para la gestiÃ³n basada en resultados del Ministerio de Relaciones Exteriores de la RepÃºblica de PanamÃ¡â€"/>
    <x v="14"/>
    <n v="1131169"/>
    <x v="959"/>
  </r>
  <r>
    <n v="97611"/>
    <x v="968"/>
    <s v="The Project objective is to strengthen the capacities of TERRACAP, especially DIPRE"/>
    <x v="48"/>
    <n v="1129922"/>
    <x v="960"/>
  </r>
  <r>
    <n v="109958"/>
    <x v="969"/>
    <s v="Reduction of feminicide violence in El Salvador to achieve a significant reduction of chronic violence in the country by 2022."/>
    <x v="82"/>
    <n v="1126511"/>
    <x v="961"/>
  </r>
  <r>
    <n v="79041"/>
    <x v="970"/>
    <s v="The programme was developed to meet the Ukrainian Government and civil society demand at the national and sub-national levels for relevant expertize to strengthen Ukraine's emerging modernization and innovation results"/>
    <x v="4"/>
    <n v="1118631"/>
    <x v="962"/>
  </r>
  <r>
    <n v="98348"/>
    <x v="971"/>
    <s v="Using an integrated suite of de-risking interventions, the Project seeks to systematically de-carbonise the existing building stock in Armenia to reduce greenhouse gas (GHG) emissions while achieving sustainable development benefits."/>
    <x v="135"/>
    <n v="1118630"/>
    <x v="963"/>
  </r>
  <r>
    <n v="97704"/>
    <x v="972"/>
    <s v="Objective is to catalyze investments in low carbon green urban development by an integrated urban planning approach and by encouraging innovation, participatory planning and partnerships among and between a variety of public and private sector entities."/>
    <x v="95"/>
    <n v="1115959"/>
    <x v="964"/>
  </r>
  <r>
    <n v="96842"/>
    <x v="973"/>
    <s v="Human Rights for Ukraine 2019-2023. Promoting ongoing processes of democratization, focusing on human rights and access to justice for all."/>
    <x v="4"/>
    <n v="1115906"/>
    <x v="965"/>
  </r>
  <r>
    <n v="96684"/>
    <x v="974"/>
    <s v="Catalyzing Environmental Finance for Low-Carbon Urban Development thereby promoting safer, cleaner, and healthier cities and reducing urban GHG emissions"/>
    <x v="25"/>
    <n v="1114960"/>
    <x v="966"/>
  </r>
  <r>
    <n v="44878"/>
    <x v="975"/>
    <s v="Seeds for Development Strategy Formulated for PAPP. This project is a management support project to the Programme; it works on strengthening the capacities of the projects from the financial and managerial aspects."/>
    <x v="63"/>
    <n v="1112964"/>
    <x v="967"/>
  </r>
  <r>
    <n v="87577"/>
    <x v="976"/>
    <s v="This project, through the construction of Industrial hangars in the Jericho Agro Industrial Park, is a second phase of ongoing support under the Supplementary Budget support from Japan for the Fiscal Year 2013."/>
    <x v="63"/>
    <n v="1112592"/>
    <x v="968"/>
  </r>
  <r>
    <n v="114395"/>
    <x v="977"/>
    <s v="PremiÃ¨re Allocation Standard &quot; CRIO KasaÃ¯ et CRIO Sud-Est &quot; - juillet 2018 en rÃ©publique dÃ©mocratique du Congo"/>
    <x v="18"/>
    <n v="1112428"/>
    <x v="969"/>
  </r>
  <r>
    <n v="61637"/>
    <x v="978"/>
    <s v="IMPACT OF THE PROJECT ON COUNTRYâ€™S MONTREAL PROTOCOL OBLIGATIONS:This project eliminates 37, 4 t ODP (340 t HCFC-141b) which will contribute to Egyptâ€™s efforts to fulfill its commitments under the Montreal Protocol and its amendments."/>
    <x v="8"/>
    <n v="1108921"/>
    <x v="970"/>
  </r>
  <r>
    <n v="99048"/>
    <x v="979"/>
    <s v="Fonds de cohÃ©rence. Le PNUD est l'agence principale de  gestion du Fonds de CohÃ©rence pour la Stabilisation en RDC"/>
    <x v="18"/>
    <n v="1108390"/>
    <x v="971"/>
  </r>
  <r>
    <n v="123247"/>
    <x v="980"/>
    <s v="The project will also focus on environment restoration through debris and waste management, livelihoods based on short-term interventions, and housing sector rehabilitation underpinned by risk informed and resilient reconstruction."/>
    <x v="150"/>
    <n v="1105999"/>
    <x v="972"/>
  </r>
  <r>
    <n v="95387"/>
    <x v="981"/>
    <s v="Resilience oriented information systems for improved decision making. (Programa de Sistemas de informaciÃ³n para la Resiliencia en Seguridad Alimentaria y Nutricional de la region del SICA-PROGRESAN-SICA)."/>
    <x v="93"/>
    <n v="1104129"/>
    <x v="973"/>
  </r>
  <r>
    <n v="92295"/>
    <x v="982"/>
    <s v="PROJET Dâ€™ADAPTATION BASÃ‰E SUR LES Ã‰COSYSTÃˆMES_x000d__x000a_(AbE) VISANT LES COMMUNAUTÃ‰S VULNÃ‰RABLES DE LA_x000d__x000a_RÃ‰GION DE LA HAUTE-GUINÃ‰E"/>
    <x v="111"/>
    <n v="1103883"/>
    <x v="974"/>
  </r>
  <r>
    <n v="106305"/>
    <x v="983"/>
    <s v="SUPPORT TO LIVELIHOODS OF DROUGHT AFFECTED HOUSEHOLDS AND RESILIENCE BUILDING OF VULNERABLE GROUPS IN WARDER AND KEBREDAHAR WOREDAS OF ETHIOPIAâ€™S SOMALI REGION"/>
    <x v="19"/>
    <n v="1102634"/>
    <x v="975"/>
  </r>
  <r>
    <n v="44296"/>
    <x v="984"/>
    <s v="Fondo Mundial para apoyo a los paÃ­ses en el alivio de las enfermedades Malaria, Tuberculosis y VIH-SIDA"/>
    <x v="36"/>
    <n v="1100786"/>
    <x v="976"/>
  </r>
  <r>
    <n v="89904"/>
    <x v="985"/>
    <s v="This project will assist Turkey with the promotion and financing of on-grid village cooperative solar PV (Photo Voltag) in forest villages."/>
    <x v="13"/>
    <n v="1100397"/>
    <x v="977"/>
  </r>
  <r>
    <n v="64106"/>
    <x v="986"/>
    <s v="This is a Management Project designed with the aim of ensuring Development Effectiveness."/>
    <x v="71"/>
    <n v="1100000"/>
    <x v="978"/>
  </r>
  <r>
    <n v="127446"/>
    <x v="987"/>
    <s v="The Presidential Plan for Reconstruction and Development (PPRD) is a component of the National Development Strategy (NDS) that was articulated to reduce the effects of the crisis on populations of the NW/SW and to catch up with the rest of country."/>
    <x v="32"/>
    <n v="1100000"/>
    <x v="979"/>
  </r>
  <r>
    <n v="125338"/>
    <x v="988"/>
    <s v="Stabilization and Recovery of Communities affected by Violent Extremism, Conflict and Disasters in Kenya"/>
    <x v="71"/>
    <n v="1098632"/>
    <x v="980"/>
  </r>
  <r>
    <n v="125830"/>
    <x v="989"/>
    <s v="Ce projet a pour objectif global la rÃ©duction de la disparitÃ© de genre Ã  travers le soutien Ã  la mise en Å“uvre des politiques du MinistÃ¨re de la Femme et de la Famille (MFF) en matiÃ¨re dâ€™intÃ©gration du genre."/>
    <x v="124"/>
    <n v="1096798"/>
    <x v="981"/>
  </r>
  <r>
    <n v="110391"/>
    <x v="990"/>
    <s v="Technical Support to the Govt. Departments in multi-states for facilitating implementation of SDG Vision 2030 in India"/>
    <x v="54"/>
    <n v="1096524"/>
    <x v="982"/>
  </r>
  <r>
    <n v="85642"/>
    <x v="991"/>
    <s v="Management Support to Country Programme Implementation (MaSCOPI) for effective management support to CPD"/>
    <x v="81"/>
    <n v="1095859"/>
    <x v="983"/>
  </r>
  <r>
    <n v="73939"/>
    <x v="992"/>
    <s v="Reduce the annual growth rate of GHG emissions from the fossil fuel-based power generation by exploiting Bangladeshâ€™s renewable energy resources for electricity generation."/>
    <x v="16"/>
    <n v="1093886"/>
    <x v="984"/>
  </r>
  <r>
    <n v="99803"/>
    <x v="993"/>
    <s v="The overall objective of the second phase of the UNDP-Korea project will be to improve livelihoods and employment opportunities for women living in the most vulnerable areas of Port-au-Prince and its surrounding areas."/>
    <x v="83"/>
    <n v="1093394"/>
    <x v="985"/>
  </r>
  <r>
    <n v="110337"/>
    <x v="994"/>
    <s v="Lâ€™objectif principal du programme est de servir de levier pour une nouvelle dynamique de gouvernance locale inclusive et participative qui sera le socle de la reconstruction du pays, au plan Ã©conomique, social et institutionnel"/>
    <x v="20"/>
    <n v="1092000"/>
    <x v="986"/>
  </r>
  <r>
    <n v="126635"/>
    <x v="995"/>
    <s v="Provision of support to the Government of Republic of Moldova for COVID-19 crisis response, including critical procurement of medical supplies, as well as, socio-economic impact of the pandemic outbreak and early recovery response"/>
    <x v="95"/>
    <n v="1090301"/>
    <x v="987"/>
  </r>
  <r>
    <n v="80810"/>
    <x v="996"/>
    <s v="Sustainable Management of Water Resources in Rural Areas in Uzbekistan: Component 2 on Technical Capacity Building_x000d__x000a_EU-WATER project"/>
    <x v="55"/>
    <n v="1089529"/>
    <x v="988"/>
  </r>
  <r>
    <n v="129029"/>
    <x v="997"/>
    <s v="Innovation for a smarter, greener and more resilient 21st Century Bhutan"/>
    <x v="112"/>
    <n v="1089395"/>
    <x v="989"/>
  </r>
  <r>
    <n v="97455"/>
    <x v="998"/>
    <s v="To enhance biodiversity conservation and ecosystem services conservation through an expanded and strengthened PA system and with SLM measures integrated in a ridge to reef approach."/>
    <x v="151"/>
    <n v="1084631"/>
    <x v="990"/>
  </r>
  <r>
    <n v="105859"/>
    <x v="999"/>
    <s v="Conservation of Snow Leopards and their critical ecosystem in Afghanistan"/>
    <x v="1"/>
    <n v="1083953"/>
    <x v="991"/>
  </r>
  <r>
    <n v="79213"/>
    <x v="1000"/>
    <s v="Establishment of Centre for Sustainable Energy in Bahrain in partnership with the Ministry of Energy. The Unit will be responsible for establishing strategies and policies and legislations."/>
    <x v="152"/>
    <n v="1083901"/>
    <x v="992"/>
  </r>
  <r>
    <n v="90563"/>
    <x v="1001"/>
    <s v="This project will support â€˜mainstreamingâ€™ biodiversity considerations into the tourism sector, while strengthening the conservation of Cabo Verdeâ€™s important biodiversity by operationalising a critical new subset of Protected Areas"/>
    <x v="109"/>
    <n v="1083681"/>
    <x v="993"/>
  </r>
  <r>
    <n v="66434"/>
    <x v="1002"/>
    <s v="The project objective is to develop climate resilience of farming and pastoral communities in the drought prone parts of Uzbekistan, specifically Karakalpakstan"/>
    <x v="55"/>
    <n v="1083503"/>
    <x v="994"/>
  </r>
  <r>
    <n v="98418"/>
    <x v="1003"/>
    <s v="The project will strengthen mainstreaming of SDG and policy coherence."/>
    <x v="28"/>
    <n v="1082800"/>
    <x v="995"/>
  </r>
  <r>
    <n v="102378"/>
    <x v="1004"/>
    <s v="Strengthening national capacity on DRR Sesmic Risk Assessment, prevention and respond to potential earthquakes and associated cascading emergencies"/>
    <x v="61"/>
    <n v="1082662"/>
    <x v="996"/>
  </r>
  <r>
    <n v="99399"/>
    <x v="1005"/>
    <s v="Climate Change Adaptaion Growth: Implementing Climate Resilient Green Economy plans in highland areas in Ethiopia"/>
    <x v="19"/>
    <n v="1082284"/>
    <x v="997"/>
  </r>
  <r>
    <n v="114217"/>
    <x v="1006"/>
    <s v="Promouvoir lâ€™Ã©tat de droit  et les droits humains pour consolider la paix en CÃ´te dâ€™Ivoire."/>
    <x v="70"/>
    <n v="1081673"/>
    <x v="998"/>
  </r>
  <r>
    <n v="98320"/>
    <x v="1007"/>
    <s v="Strong and Inclusive Parliamentary Democracy in the Kyrgyz Republic with national strategic priorities in accordance with citizensâ€™ needs."/>
    <x v="44"/>
    <n v="1081444"/>
    <x v="999"/>
  </r>
  <r>
    <n v="88958"/>
    <x v="1008"/>
    <s v="The project aims to accelerate implementation of energy efficiency measures in public buildings in Ukraine through Energy Saving Company modality, increase of private sector investment and introducing Energy Management Information Systems for Ukraine."/>
    <x v="4"/>
    <n v="1080166"/>
    <x v="1000"/>
  </r>
  <r>
    <n v="117508"/>
    <x v="1009"/>
    <s v="The projects Objective is to enable the achievement of low carbon energy access, sustainable energy, and green growth targets of Niue."/>
    <x v="148"/>
    <n v="1079652"/>
    <x v="1001"/>
  </r>
  <r>
    <n v="84399"/>
    <x v="1010"/>
    <s v="Conserving Biodiversity and Enhancing Ecosystem Functions through a â€œRidge to Reefâ€ (R2R) Approach in the Cook Islands."/>
    <x v="153"/>
    <n v="1077074"/>
    <x v="1002"/>
  </r>
  <r>
    <n v="91747"/>
    <x v="1011"/>
    <s v="Strengthening the Resilience of Communities through Community- Based Disaster Risk Management (CBDRM)"/>
    <x v="154"/>
    <n v="1077001"/>
    <x v="1003"/>
  </r>
  <r>
    <n v="66680"/>
    <x v="1012"/>
    <s v="the project provides targeted technical support to assist the Government to build the capacity of transitional governance structures. Priorities are: the decentralization, rule of law programs and elections and constitution formulation"/>
    <x v="9"/>
    <n v="1076761"/>
    <x v="1004"/>
  </r>
  <r>
    <n v="95984"/>
    <x v="1013"/>
    <s v="The Vietnam Provincial Governance and Public Administration Performance Index (PAPI)"/>
    <x v="46"/>
    <n v="1076649"/>
    <x v="1005"/>
  </r>
  <r>
    <n v="101901"/>
    <x v="1014"/>
    <s v="The development challenge is to strengthen Parliament and supreme audit institution function in public financial management, with a focus on Parliament, SAI and CSO."/>
    <x v="89"/>
    <n v="1073103"/>
    <x v="1006"/>
  </r>
  <r>
    <n v="99613"/>
    <x v="1015"/>
    <s v="Appui institutionnel et programmatique Ã  la Haute AutoritÃ© Ã  la Consolidation de la Paix (HACP)"/>
    <x v="47"/>
    <n v="1072839"/>
    <x v="1007"/>
  </r>
  <r>
    <n v="71328"/>
    <x v="1016"/>
    <s v="BRA/12/017 - Fortalecimento da Cultura de GestÃ£o de Riscos de Desastres no Brasil"/>
    <x v="48"/>
    <n v="1072571"/>
    <x v="1008"/>
  </r>
  <r>
    <n v="99502"/>
    <x v="1017"/>
    <s v="Impactar positivamente en la gobernabilidad democrÃ¡tica del paÃ­s y apoyar a la implementaciÃ³n de mejoras multinivel con el fin de generar confianza en la poblaciÃ³n y sentar las bases para pasar del conflicto a la construcciÃ³n conjunta del desarrollo."/>
    <x v="31"/>
    <n v="1068017"/>
    <x v="1009"/>
  </r>
  <r>
    <n v="81769"/>
    <x v="1018"/>
    <s v="DÃ©veloppement d'une action d'attÃ©nuation appropriÃ©e Ã  l'Ã©chelle nationale (NAMA) pour le plan solaire tunisien."/>
    <x v="120"/>
    <n v="1067987"/>
    <x v="1010"/>
  </r>
  <r>
    <n v="98730"/>
    <x v="1019"/>
    <s v="Hydrochlorofluorocarbon (HCFC) Phase-out Management Plan (HPMP Stage-2) for compliance with post 2015 control targets for Annex C Group 1 substances under the Montreal Protocol."/>
    <x v="102"/>
    <n v="1066852"/>
    <x v="1011"/>
  </r>
  <r>
    <n v="102600"/>
    <x v="1020"/>
    <s v="Technical Cooperation for Long-Term Capacity Building of Syrian Experts &quot;Training for All&quot;"/>
    <x v="45"/>
    <n v="1065760"/>
    <x v="1012"/>
  </r>
  <r>
    <n v="75892"/>
    <x v="1021"/>
    <s v="The project objective is to: â€œReduce vulnerability of communities to the adverse impacts of climate change through participative design, community-based management and diversification of afforestation and reforestation programmes.â€"/>
    <x v="16"/>
    <n v="1065524"/>
    <x v="1013"/>
  </r>
  <r>
    <n v="104318"/>
    <x v="1022"/>
    <s v="The project aims to support the Government of Myanmar to achieve its vision of an 'Ethical, merit based, inclusive and responsive Civil Service'."/>
    <x v="64"/>
    <n v="1065120"/>
    <x v="1014"/>
  </r>
  <r>
    <n v="61140"/>
    <x v="482"/>
    <s v="Development Advisory Services.  It provides data innovation in the way GoI undertakes analysis for sets policy planning and programme. Project will assist government with tools and real time data analysis with innovative IT and partnership"/>
    <x v="26"/>
    <n v="1061531"/>
    <x v="1015"/>
  </r>
  <r>
    <n v="127857"/>
    <x v="1023"/>
    <s v="The Project aims to establish a private sector Covid-19 coordination mechanism and accelerate Building Back Better support to firms and medical system towards achievement of a rights-based, gender sensitive, refugee inclusive and low-carbon economy."/>
    <x v="13"/>
    <n v="1059500"/>
    <x v="1016"/>
  </r>
  <r>
    <n v="106904"/>
    <x v="1024"/>
    <s v="Global Programme on Development Solutions for the Prevention of Violent Extremism"/>
    <x v="10"/>
    <n v="1058137"/>
    <x v="1017"/>
  </r>
  <r>
    <n v="115917"/>
    <x v="1025"/>
    <s v="BRA/18/023 â€“ â€œModernizaÃ§Ã£o da Economia e AmpliaÃ§Ã£o Qualificada da InserÃ§Ã£o Comercial Brasileiraâ€ - MDIC"/>
    <x v="48"/>
    <n v="1058055"/>
    <x v="1018"/>
  </r>
  <r>
    <n v="115561"/>
    <x v="1026"/>
    <s v="The project seeks to ensure that labour market institutions at the national and local levels have improved capacities to design and implement inclusive policies and programme for those individuals at risk of social and labour market exclusion."/>
    <x v="96"/>
    <n v="1056997"/>
    <x v="1019"/>
  </r>
  <r>
    <n v="126856"/>
    <x v="354"/>
    <s v="This project will response to COVID-19 Pandemic in Pakistan. UNDP will provide support in 3 inter-related areas 1) crisis management and communications; 2) socio-economic impact assessment and response; and 3) health system response"/>
    <x v="27"/>
    <n v="1055313"/>
    <x v="1020"/>
  </r>
  <r>
    <n v="65430"/>
    <x v="1027"/>
    <s v="Clarification des options de dÃ©centralisation, le renforcement de la gestion locale et le renforcement de la complÃ©mentaritÃ© central-local"/>
    <x v="109"/>
    <n v="1054500"/>
    <x v="1021"/>
  </r>
  <r>
    <n v="95421"/>
    <x v="1028"/>
    <s v="The project will pursue strategic initiatives to improve access and to strengthen the ability of selected justice and human rights institutions to provide effective and accountable public service, particularly for women and other vulnerable groups."/>
    <x v="88"/>
    <n v="1054183"/>
    <x v="1022"/>
  </r>
  <r>
    <n v="106402"/>
    <x v="1029"/>
    <s v="Enhancing Access to Justice supports the Ministry of Law, Justice and Parliamentary Affairs to lead the reforms in legal aid system in Nepal towards the implementation of the Integrated Legal Aid System throughout Nepal."/>
    <x v="81"/>
    <n v="1052700"/>
    <x v="1023"/>
  </r>
  <r>
    <n v="81557"/>
    <x v="1030"/>
    <s v="This project will capitalize on the support given to OUDA by UNDP since the establishment of the former in 1992 to enhance its institutional capacity to support the implementation of sustainable development projects, supportive of national priorities."/>
    <x v="8"/>
    <n v="1050877"/>
    <x v="1024"/>
  </r>
  <r>
    <n v="93545"/>
    <x v="1031"/>
    <s v="PADIT INIE -GESTION DEL CONOCIMIENTO Y FORTALECIMIENTO DE CAPACIDADES PARA LA IMPLEMENTACION DE LA PLATAFORMA ARTICULADA PARA EL DESARROLLO  INTEGRAL TERRITORIAL"/>
    <x v="62"/>
    <n v="1049448"/>
    <x v="1025"/>
  </r>
  <r>
    <n v="84003"/>
    <x v="1032"/>
    <s v="The project aims to strengthen the rule of law through a more reliable, trusted and better accessed justice system."/>
    <x v="46"/>
    <n v="1046900"/>
    <x v="1026"/>
  </r>
  <r>
    <n v="90463"/>
    <x v="1033"/>
    <s v="This project focus on boosting the local development through improved local revenue management capacity and accountable local public expenditures control."/>
    <x v="78"/>
    <n v="1043603"/>
    <x v="1027"/>
  </r>
  <r>
    <n v="117721"/>
    <x v="1034"/>
    <s v="The project is aimed at enhancing youth farmers (small and medium) capacities to improve yields and incomes from renewable power and micro-drip irrigation and Information &amp; communications technology"/>
    <x v="88"/>
    <n v="1043500"/>
    <x v="1028"/>
  </r>
  <r>
    <n v="127625"/>
    <x v="1035"/>
    <s v="The project has been developed to fully operationalize the UNDP Disaster Risk Reduction and Recovery for Building Resilience Service Offer"/>
    <x v="11"/>
    <n v="1042494"/>
    <x v="1029"/>
  </r>
  <r>
    <n v="98187"/>
    <x v="1036"/>
    <s v="Mise en Å“uvre des recommandations de lâ€™Evaluation des RÃ©sultats des ActivitÃ©s de DÃ©veloppement (MERAD)"/>
    <x v="65"/>
    <n v="1039902"/>
    <x v="1030"/>
  </r>
  <r>
    <n v="111325"/>
    <x v="1037"/>
    <s v="Le projet permettra Ã  la RDC dâ€™intÃ©grer les prÃ©occupations dâ€™adaptation au changement climatique dans la planification et le processus du dÃ©veloppement."/>
    <x v="18"/>
    <n v="1038482"/>
    <x v="1031"/>
  </r>
  <r>
    <n v="87756"/>
    <x v="1038"/>
    <s v="Sector plan for phase-out of HCFCs in the Industrial and Commercial Refrigeration and Air Conditioning (ICR) Sector in China (Stage-II) for compliance with 2020 targets Project"/>
    <x v="37"/>
    <n v="1038148"/>
    <x v="1032"/>
  </r>
  <r>
    <n v="97315"/>
    <x v="1039"/>
    <s v="Resident Coordinator's Office supports UN Tanzania in advancing the UN coherence agenda (Delivering as One) through effective change management processes in programming, funding, operations, communications, and leadership at the country level."/>
    <x v="88"/>
    <n v="1037000"/>
    <x v="1033"/>
  </r>
  <r>
    <n v="99159"/>
    <x v="1040"/>
    <s v="Provision of technical support to the Vanuatu Electoral Commission to enhance its systems, strengthen personnel capacity, and citizen engagement in readiness for the next general elections."/>
    <x v="155"/>
    <n v="1035907"/>
    <x v="1034"/>
  </r>
  <r>
    <n v="100673"/>
    <x v="1041"/>
    <s v="The project will strengthen conservation of globally threatened species in Mozambique through implementation of Conservation Areas Act, improving biodiversity enforcement &amp; expanding PA - community conservancies and rural development action"/>
    <x v="28"/>
    <n v="1035300"/>
    <x v="1035"/>
  </r>
  <r>
    <n v="97902"/>
    <x v="1042"/>
    <s v="Conservation of globally important biodiversity and associated land and forest resources of Western Tian Shan mountain forest ecosystems to support sustainable livelihoods."/>
    <x v="44"/>
    <n v="1033467"/>
    <x v="1036"/>
  </r>
  <r>
    <n v="77733"/>
    <x v="1043"/>
    <s v="Enhancing the Protected Area System in Sulawesi (EPASS) for Biodiversity Conservation"/>
    <x v="26"/>
    <n v="1033386"/>
    <x v="1037"/>
  </r>
  <r>
    <n v="117913"/>
    <x v="1044"/>
    <s v="Il sâ€™agit de la promotion du dÃ©veloppement Local basÃ© sur lâ€™appropriation par les populations rurales des bonnes pratiques de gestion de lâ€™environnement Ã  travers la promotion des Ã©covillages"/>
    <x v="122"/>
    <n v="1030000"/>
    <x v="1038"/>
  </r>
  <r>
    <n v="107126"/>
    <x v="1045"/>
    <s v="Fortalecimiento de la planificaciÃ³n para la transversalizaciÃ³n y territorializaciÃ³n de los Objetivos de Desarrollo Sostenible en la PolÃ­tica PÃºblica."/>
    <x v="14"/>
    <n v="1029677"/>
    <x v="1039"/>
  </r>
  <r>
    <n v="114040"/>
    <x v="1046"/>
    <s v="Renforcement de la prÃ©vention des risques naturels et des mÃ©canismes de gouvernance locale et de planification territoriale dans le dÃ©partement du Sud."/>
    <x v="83"/>
    <n v="1029185"/>
    <x v="1040"/>
  </r>
  <r>
    <n v="82979"/>
    <x v="1047"/>
    <s v="Support to Institutional Development of Oe-Cusse Special Administrative Region and Special Economic Zone for Social Market Economy (ZEESM)"/>
    <x v="52"/>
    <n v="1026578"/>
    <x v="1041"/>
  </r>
  <r>
    <n v="125479"/>
    <x v="1048"/>
    <s v="The project aims at establishing an SDG Hotspots Management Platform - an integrated management tool designed to improve decentralized implementation of services across social, economic and environmental sectors."/>
    <x v="56"/>
    <n v="1025028"/>
    <x v="1042"/>
  </r>
  <r>
    <n v="115367"/>
    <x v="1049"/>
    <s v="FacilitarÃ¡ la evaluaciÃ³n la consecuente reducciÃ³n de las vulnerabilidades asociadas a los efectos adversos del cambio climÃ¡tico, integrando la adaptaciÃ³n al cambio climÃ¡tico en las polÃ­ticas pÃºblicas."/>
    <x v="3"/>
    <n v="1024655"/>
    <x v="1043"/>
  </r>
  <r>
    <n v="126893"/>
    <x v="672"/>
    <s v="This Project Initiation Plan (PIP) seeks to respond to the COVID-19 pandemic and its effects in the Federal Republic of Somalia."/>
    <x v="33"/>
    <n v="1024269"/>
    <x v="1044"/>
  </r>
  <r>
    <n v="104494"/>
    <x v="1050"/>
    <s v="Area Based Development Programme _United Nations Highlands Joint Programme in Papua New Guinea"/>
    <x v="134"/>
    <n v="1023000"/>
    <x v="49"/>
  </r>
  <r>
    <n v="38436"/>
    <x v="1051"/>
    <s v="Conservation of Iranian Wetlands and Wetlands Protected Areas as as a tool for conserving globally significant biodiversity"/>
    <x v="66"/>
    <n v="1022534"/>
    <x v="1045"/>
  </r>
  <r>
    <n v="112209"/>
    <x v="1052"/>
    <s v="Iniciativa entre Bolivia, PerÃº y Ecuador para el desarrollo de capacidades de organizaciones comunitarias y fortalecimiento de entidades pÃºblicas mediante el desarrollo del turismo comunitario en el Sistema Vial del Qhapaq Ã‘an."/>
    <x v="36"/>
    <n v="1018268"/>
    <x v="1046"/>
  </r>
  <r>
    <n v="99229"/>
    <x v="1053"/>
    <s v="ProtÃ©ger la biodiversitÃ© Ã  Atsimo-Andrefana des menaces actuelles et nouvelles et lâ€™utiliser durablement en dÃ©veloppant un cadre de gouvernance fondÃ© sur la collaboration et lâ€™intÃ©gration sectorielle de la gestion des ressources naturelles dÃ©centralisÃ©es"/>
    <x v="39"/>
    <n v="1017295"/>
    <x v="1047"/>
  </r>
  <r>
    <n v="98508"/>
    <x v="1054"/>
    <s v="El proyecto apunta a empoderar a los actores relevantes del sector de transporte urbano para realizar una transiciÃ³n estratÃ©gica hacia una movilidad de pasajeros y de carga con bajo nivel de emisiones de carbono"/>
    <x v="49"/>
    <n v="1017233"/>
    <x v="1048"/>
  </r>
  <r>
    <n v="80578"/>
    <x v="1055"/>
    <s v="Support the implementation of IATI; fostering the use of  IATI standard &amp; its update, supporting the negotiation of the Common Standard; communications &amp; outreach to (new) members; support to IATI Steering Committee &amp;  overall coordination of Secretariat"/>
    <x v="10"/>
    <n v="1015480"/>
    <x v="1049"/>
  </r>
  <r>
    <n v="88815"/>
    <x v="1056"/>
    <s v="Reinforce democratic principles and institutions, through long-term capacity development of electoral authorities and implementation of reforms, to increase political participation of all citizens in credible electoral processes."/>
    <x v="120"/>
    <n v="1015000"/>
    <x v="1050"/>
  </r>
  <r>
    <n v="84096"/>
    <x v="1057"/>
    <s v="Ce projet va contribuer Ã  augmenter la capacitÃ© des communautÃ©s locales Ã  faire face aux risques climatiques en zone cÃ´tiÃ¨re et leur sensibilisation sur la vulnÃ©rabilitÃ© des zones cÃ´tiÃ¨res dans le contexte de changement climatique en RDC."/>
    <x v="18"/>
    <n v="1014917"/>
    <x v="1051"/>
  </r>
  <r>
    <n v="110577"/>
    <x v="1058"/>
    <s v="Proyecto que apoya la integraciÃ³n de la reducciÃ³n del riesgo de desastres y la adaptaciÃ³n al cambio climÃ¡tico en los planes de desarrollo socio-econÃ³mico de sectores y gobiernos de municipios costeros vulnerables"/>
    <x v="62"/>
    <n v="1014065"/>
    <x v="1052"/>
  </r>
  <r>
    <n v="62025"/>
    <x v="1059"/>
    <s v="MOT is aiming at developing sustainable transport systems and improving road safety. The project addresses two activity fields: (i) Strengthening governance through NTS reporting and review, and (ii) Capacity building for road and transport safety."/>
    <x v="86"/>
    <n v="1013160"/>
    <x v="1053"/>
  </r>
  <r>
    <n v="126422"/>
    <x v="1060"/>
    <s v="The Spotlight Initiative includes both regional and country-specific projects. UNDP will be supporting the Multi-Country component under the Regional Project (in Fiji and Solomon Islands), and the Vanuatu Country Programme."/>
    <x v="89"/>
    <n v="1010480"/>
    <x v="1054"/>
  </r>
  <r>
    <n v="81149"/>
    <x v="1061"/>
    <s v="Emergency and recovery interventions to mitigate the effects of 2014-2016 floods in Serbia"/>
    <x v="40"/>
    <n v="1010014"/>
    <x v="1055"/>
  </r>
  <r>
    <n v="128213"/>
    <x v="1062"/>
    <s v="Demonstrate and document the benefits of clean, low-cost energy systems and appliances. Share information for awareness raising. Replace old energy systems with clean, renewable and affordable systems to demonstrate the reduced energy demand and cost."/>
    <x v="132"/>
    <n v="1007600"/>
    <x v="1056"/>
  </r>
  <r>
    <n v="116030"/>
    <x v="1063"/>
    <s v="This project has been established in line with UNDPâ€™s role as Managing Agent of the Sudan Humanitarian Fund."/>
    <x v="12"/>
    <n v="1007035"/>
    <x v="1057"/>
  </r>
  <r>
    <n v="126434"/>
    <x v="1064"/>
    <s v="Accelerating Clean Energy Access to Reduce Inequality (ACCESS) aims to support equitable and sustainable access to basic services for livelihood improvements"/>
    <x v="26"/>
    <n v="1006610"/>
    <x v="1058"/>
  </r>
  <r>
    <n v="98590"/>
    <x v="1065"/>
    <s v="Strengthening government capacities and frameworks for adaptation and disaster resilience."/>
    <x v="28"/>
    <n v="1006300"/>
    <x v="1059"/>
  </r>
  <r>
    <n v="80390"/>
    <x v="1066"/>
    <s v="Programa Conjunto   DESARROLLO RURAL INTEGRAL  IXIL"/>
    <x v="23"/>
    <n v="1005697"/>
    <x v="1060"/>
  </r>
  <r>
    <n v="106661"/>
    <x v="1067"/>
    <s v="Safeguarding rural communities and their physical assets from climate induced disasters in Timor Leste"/>
    <x v="52"/>
    <n v="1004037"/>
    <x v="1061"/>
  </r>
  <r>
    <n v="86135"/>
    <x v="1068"/>
    <s v="To facilitate the implementation of integrated approach to low carbon urban development"/>
    <x v="42"/>
    <n v="1003585"/>
    <x v="1062"/>
  </r>
  <r>
    <n v="60981"/>
    <x v="1069"/>
    <s v="Governance Reform Fund (GRF) project serves the overall objective of further strengthening capacities of the Government of Georgia and increasing its effectiveness and efficiency."/>
    <x v="84"/>
    <n v="1000343"/>
    <x v="1063"/>
  </r>
  <r>
    <n v="57486"/>
    <x v="1070"/>
    <s v="SDG advocacy project description with minimum of 80 characters with swedish development cooperation targeted towards sweden only."/>
    <x v="156"/>
    <n v="1000000"/>
    <x v="1064"/>
  </r>
  <r>
    <n v="100165"/>
    <x v="1071"/>
    <s v="The Project will be implemented by the Ministry of Health (MoH) with implementation support from UNDP under the &quot;Health System Strengthening and Support Project (HSSSP)&quot; funded with World Bank loan."/>
    <x v="13"/>
    <n v="1000000"/>
    <x v="1065"/>
  </r>
  <r>
    <n v="123350"/>
    <x v="1072"/>
    <s v="The project will support the safe and dignified return of displaced families by floods in Malawi."/>
    <x v="56"/>
    <n v="1000000"/>
    <x v="1066"/>
  </r>
  <r>
    <n v="124418"/>
    <x v="1073"/>
    <s v="Lâ€™enquÃªte couvre tout le territoire national. Tous les mÃ©nages ordinaires rÃ©sidant sur lâ€™ensemble du territoire national sont concernÃ©s par cette enquÃªte Ã  lâ€™exclusion des membres des mÃ©nages du corps diplomatique."/>
    <x v="18"/>
    <n v="1000000"/>
    <x v="1067"/>
  </r>
  <r>
    <n v="124619"/>
    <x v="1074"/>
    <s v="Apoyo y fortalecimiento de la gestiÃ³n de la Vicepresidencia de la RepÃºblica para la territorializaciÃ³n de polÃ­ticas sociales"/>
    <x v="34"/>
    <n v="1000000"/>
    <x v="49"/>
  </r>
  <r>
    <n v="126109"/>
    <x v="1075"/>
    <s v="Our Ocean Conference 2020 - UNOSSC Contribution"/>
    <x v="141"/>
    <n v="1000000"/>
    <x v="49"/>
  </r>
  <r>
    <n v="127930"/>
    <x v="1076"/>
    <s v="Inclusive and scalable social protection systems for immediate and sustained food, nutrition and livelihood security to strengthen Indiaâ€™s Response to COVID-19:"/>
    <x v="54"/>
    <n v="1000000"/>
    <x v="1068"/>
  </r>
  <r>
    <n v="128549"/>
    <x v="1077"/>
    <s v="Covid-19 Strategic Response: The project is developed in line with Nauruâ€™s Strategic Response to the Coronavirus Pandemic. The bedrock of the response is aggressive screening, early detection and prompt containment of any imported case of COVID-19."/>
    <x v="157"/>
    <n v="1000000"/>
    <x v="49"/>
  </r>
  <r>
    <n v="45608"/>
    <x v="1078"/>
    <s v="BRA/06/024 - Projeto de RestauraÃ§Ã£o e ManutenÃ§Ã£o de Estradas Federais â€“ PREMEF (Monitoring of Investment Projects)."/>
    <x v="48"/>
    <n v="999217"/>
    <x v="49"/>
  </r>
  <r>
    <n v="85377"/>
    <x v="1079"/>
    <s v="This Joint Programme is in response to the UN Security Council resolution 2036 (2012) that seeks international cooperation to ban illegal exports of Charcoal from Somalia."/>
    <x v="33"/>
    <n v="998030"/>
    <x v="1069"/>
  </r>
  <r>
    <n v="128725"/>
    <x v="1080"/>
    <s v="Support the Ministry of Public Health Guyana with adequate provision of intensive care medical equipment for improved COVID-19 patient care, in reducing the risk  for health workers by  training and  PPE."/>
    <x v="141"/>
    <n v="997911"/>
    <x v="49"/>
  </r>
  <r>
    <n v="127823"/>
    <x v="1081"/>
    <s v="COVID-19 Recovery and Livelihood Programme (JSB) - Sustainable Economic Empowerment and Development for SMEs (SEEDS)"/>
    <x v="72"/>
    <n v="997540"/>
    <x v="1070"/>
  </r>
  <r>
    <n v="85074"/>
    <x v="1082"/>
    <s v="El Programa Conjunto tiene dos resultados: Familias de infra subsistencia y subsistencia y organizaciones comunitarias con capacidades desarrolladas. y Gobiernos locales e instituciones sectoriales con capacidades desarrolladas"/>
    <x v="23"/>
    <n v="997429"/>
    <x v="1071"/>
  </r>
  <r>
    <n v="110060"/>
    <x v="1083"/>
    <s v="UNDP and City of Skopje Strategic Partnership_x000d__x000a_aimed at creating enabling environment for City of Skopje to become modern, innovative, green and sustainable urban center of the country"/>
    <x v="78"/>
    <n v="996294"/>
    <x v="1072"/>
  </r>
  <r>
    <n v="116943"/>
    <x v="482"/>
    <s v="To support upstream policy work and testing of innovations for scale up through engagement facility"/>
    <x v="60"/>
    <n v="996019"/>
    <x v="1073"/>
  </r>
  <r>
    <n v="107436"/>
    <x v="1084"/>
    <s v="Soutien au Post-DÃ©sarmement et Consolidation de la rÃ©forme sÃ©curitaire visant  Ã  prÃ©venir la violence armÃ©e et Ã  renforcer la confiance entre les populations et les forces de dÃ©fense et de sÃ©curitÃ©."/>
    <x v="70"/>
    <n v="995330"/>
    <x v="1074"/>
  </r>
  <r>
    <n v="110421"/>
    <x v="1085"/>
    <s v="Support to the Department of Environment and Natural Resources Program Implementation Monitoring and Management of Environment and Natural Resource Data and Information"/>
    <x v="42"/>
    <n v="994777"/>
    <x v="1075"/>
  </r>
  <r>
    <n v="124116"/>
    <x v="1086"/>
    <s v="Political Stabilization and Reform through Confidence Building and Inclusive Dialogue."/>
    <x v="51"/>
    <n v="991052"/>
    <x v="1076"/>
  </r>
  <r>
    <n v="76127"/>
    <x v="1087"/>
    <s v="The restoration of this very important religious monument intends to contribute to the on-going confidence-building process between the Greek Cypriots and Turkish Cypriots communities within the context of cultural heritage preservation and protection."/>
    <x v="79"/>
    <n v="990918"/>
    <x v="49"/>
  </r>
  <r>
    <n v="103650"/>
    <x v="1088"/>
    <s v="The project aims to strengthen Angola's electoral capacity for the 2017 elections and for future electoral processes through UNDP BRIDGE (Building Resources in Democracy, Governance and Elections) methodology"/>
    <x v="24"/>
    <n v="990637"/>
    <x v="1077"/>
  </r>
  <r>
    <n v="97779"/>
    <x v="1089"/>
    <s v="The multi-year CO Engagement Facility provides a rapid and flexible response mech. to support upstream policy results and test innovations with scaling-up potential, and support results identified in the CPD, and specified in the CO Strategic Notes"/>
    <x v="13"/>
    <n v="989940"/>
    <x v="1078"/>
  </r>
  <r>
    <n v="95048"/>
    <x v="1090"/>
    <s v="The four-year project aims to address endosulfan phase out by biological control and alternative technologies in cotton and tobacco pest management in China."/>
    <x v="37"/>
    <n v="988594"/>
    <x v="1079"/>
  </r>
  <r>
    <n v="110393"/>
    <x v="1091"/>
    <s v="Technical support to State Rural Livelihood Mission to fast track implementation of National Rural Livelihoods Mission (NRLM) in the state of Uttarakhand."/>
    <x v="54"/>
    <n v="987408"/>
    <x v="1080"/>
  </r>
  <r>
    <n v="103473"/>
    <x v="1092"/>
    <s v="The main focus of the project is to support the sustainability and credibility of the electoral process in the Solomon Island, building on the work from Phase I (2013-2016)."/>
    <x v="158"/>
    <n v="984718"/>
    <x v="1081"/>
  </r>
  <r>
    <n v="102700"/>
    <x v="1093"/>
    <s v="Environment and Climate Change Response in Botswana to address the country's environment and natural resource management challenges in fulfillment sustainable development."/>
    <x v="127"/>
    <n v="979915"/>
    <x v="1082"/>
  </r>
  <r>
    <n v="114789"/>
    <x v="1094"/>
    <s v="Regional War Crimes Project - Western Balkans aims to strengthen the rule of law by effectively fighting impunity for war crimes especially through supporting regional cooperation in war crimes case processing."/>
    <x v="96"/>
    <n v="978995"/>
    <x v="1083"/>
  </r>
  <r>
    <n v="85380"/>
    <x v="1095"/>
    <s v="The project aims at strengthening womenâ€™s representation and participation in public decision-making processes rendering them more inclusive; engaging community structures to transform negative traditions which limit womenâ€™s and girlsâ€™ rights"/>
    <x v="33"/>
    <n v="977170"/>
    <x v="1084"/>
  </r>
  <r>
    <n v="124445"/>
    <x v="1096"/>
    <s v="RÃ©pondre aux menaces Ã  la paix et a Ã  la cohÃ©sion sociale liÃ©es aux migrations non maitrisÃ©es par lâ€™appui Ã  lâ€™autonomisation et Ã  la promotion des femmes Ã  Madagascar"/>
    <x v="39"/>
    <n v="976840"/>
    <x v="1085"/>
  </r>
  <r>
    <n v="99967"/>
    <x v="1097"/>
    <s v="The project aims to help civil society have a stronger impact on reform processes in the country in the areas of democracy and human rights and contributing to more inclusive, democratic and rights-based governance."/>
    <x v="4"/>
    <n v="975765"/>
    <x v="1086"/>
  </r>
  <r>
    <n v="102380"/>
    <x v="1098"/>
    <s v="The project will support the achievement of the Sustainable Development Goals by helping countries make progress on the specific Gender-based Violence (GBV) and related targets"/>
    <x v="10"/>
    <n v="975531"/>
    <x v="1087"/>
  </r>
  <r>
    <n v="117306"/>
    <x v="1099"/>
    <s v="Un support stratÃ©gique est fourni au bureau de pays, les ressources financiÃ¨res sont mobilisÃ©es, les capacitÃ©s de suivi/Ã©valuation du programme sont amÃ©liorÃ©es et l'assurance qualitÃ© est assurÃ©e."/>
    <x v="83"/>
    <n v="975084"/>
    <x v="988"/>
  </r>
  <r>
    <n v="110464"/>
    <x v="1100"/>
    <s v="Contribuir con el fortalecimiento de su misiÃ³n institucional referente a un control eficiente y eficaz del uso de los recursos, que permita la continuaciÃ³n y sostenibilidad de la Reforma del Nuevo Sistema Presupuestario Dominicano."/>
    <x v="34"/>
    <n v="975000"/>
    <x v="1088"/>
  </r>
  <r>
    <n v="85068"/>
    <x v="1101"/>
    <s v="BIOENERGIA - CLEAN ENERGY TECHNOLOGIES FOR THE RURAL AREAS IN CUBA (Clean Energy - Cuba)"/>
    <x v="62"/>
    <n v="974800"/>
    <x v="1089"/>
  </r>
  <r>
    <n v="122437"/>
    <x v="1102"/>
    <s v="Strengthening Operational Capacities of South Sudan National Institutions"/>
    <x v="29"/>
    <n v="972973"/>
    <x v="1090"/>
  </r>
  <r>
    <n v="114198"/>
    <x v="1103"/>
    <s v="Delivering for Results â€“Support the SDG Implementation through strengthening national capacities in the use of national systems"/>
    <x v="33"/>
    <n v="971033"/>
    <x v="1091"/>
  </r>
  <r>
    <n v="123582"/>
    <x v="1104"/>
    <s v="The project  addresses the need to upgrade training facilities, capacity of instructors and offer of coordinated services from national stakeholdersâ€™ to Saint Luciaâ€™s youth."/>
    <x v="141"/>
    <n v="970129"/>
    <x v="49"/>
  </r>
  <r>
    <n v="124296"/>
    <x v="1105"/>
    <s v="UNDP Project will support IDAL in retaining investments amidst an uncertain environment,  the access of Lebanese goods to external markets, and in parallel will provide institutional support to set-up a new Investor Relation Unit at IDAL."/>
    <x v="17"/>
    <n v="970000"/>
    <x v="1092"/>
  </r>
  <r>
    <n v="125241"/>
    <x v="1106"/>
    <s v="RBAS RP Engagement Facility"/>
    <x v="74"/>
    <n v="970000"/>
    <x v="1093"/>
  </r>
  <r>
    <n v="86689"/>
    <x v="1107"/>
    <s v="This project is  designed to support regional integration processes to help usher in a prosperous and peaceful Africa, driven and managed by its own citizens, and representing a dynamic force in the international arena."/>
    <x v="68"/>
    <n v="969297"/>
    <x v="1094"/>
  </r>
  <r>
    <n v="89307"/>
    <x v="1108"/>
    <s v="Mainstreaming the concept on Migration and Development into relevant policies, plans and actions in Bosnia and Herzegovina (BIH): Diaspora for Development"/>
    <x v="25"/>
    <n v="967395"/>
    <x v="1095"/>
  </r>
  <r>
    <n v="110886"/>
    <x v="1109"/>
    <s v="Ce programme contribue Ã  la bonne gouvernance du programme REDD+ en Republique democratique du Congo"/>
    <x v="18"/>
    <n v="964644"/>
    <x v="1096"/>
  </r>
  <r>
    <n v="120752"/>
    <x v="1110"/>
    <s v="This project seeks to support peace-building and Social cohesion aligning with the Mid-Term National Development Plan agenda of the new government."/>
    <x v="99"/>
    <n v="964449"/>
    <x v="1097"/>
  </r>
  <r>
    <n v="102786"/>
    <x v="1111"/>
    <s v="The project addresses the relationship between unsustainable management of the environment &amp; natural resources, climate change and climate adaptation, poverty eradication and broader economic growth."/>
    <x v="28"/>
    <n v="963528"/>
    <x v="1098"/>
  </r>
  <r>
    <n v="97647"/>
    <x v="1112"/>
    <s v="Etapa II del Plan de EliminaciÃ³n del Consumo de Hidroclorofluorocarbonos (HCFC)  para la reducciÃ³n del consumo en un 60% sobre el nivel de la lÃ­nea base (promedio consumo 2009 â€“ 2010) en el aÃ±o 2020 y la reducciÃ³n al 65%  en 2021."/>
    <x v="38"/>
    <n v="961862"/>
    <x v="1099"/>
  </r>
  <r>
    <n v="84488"/>
    <x v="1113"/>
    <s v="The Project aims to introduce energy-efficient charcoal technologies in Angola and trigger market demand for certified, sustainable charcoal."/>
    <x v="24"/>
    <n v="961500"/>
    <x v="1100"/>
  </r>
  <r>
    <n v="126696"/>
    <x v="672"/>
    <s v="UNDP Albania response to COVID-19"/>
    <x v="105"/>
    <n v="959513"/>
    <x v="1101"/>
  </r>
  <r>
    <n v="93806"/>
    <x v="1114"/>
    <s v="The project aims to assist the mainstreaming of the 2030 Agenda at national and local level and acceleration of the progress in tackling obstacles to development."/>
    <x v="10"/>
    <n v="958845"/>
    <x v="1102"/>
  </r>
  <r>
    <n v="48978"/>
    <x v="1115"/>
    <s v="Early Recovery Team Outputs, Bureau for Policy and Programme Support, Natural Capital and Environment: Inter-Agency Coherence; Post-Disaster Needs Assessment; Livelihoods and Economic Recovery."/>
    <x v="10"/>
    <n v="957308"/>
    <x v="1103"/>
  </r>
  <r>
    <n v="83343"/>
    <x v="1116"/>
    <s v="4KEN15401 Conservation of Amboseli landscape's threatened species and promotion of sustainable development of the ecosystem"/>
    <x v="71"/>
    <n v="953405"/>
    <x v="1104"/>
  </r>
  <r>
    <n v="102129"/>
    <x v="1117"/>
    <s v="Strengthening the rule of law in Liberia :justice and security for the Liberian people"/>
    <x v="87"/>
    <n v="952888"/>
    <x v="1105"/>
  </r>
  <r>
    <n v="122980"/>
    <x v="800"/>
    <s v="SDN 2019 Sudan Humanitarian Fund (SHF)-UNDP-NGOs-RE. This project has been established in line with UNDPâ€™s role as Managing Agent of the Sudan Humanitarian Fund."/>
    <x v="12"/>
    <n v="952608"/>
    <x v="1106"/>
  </r>
  <r>
    <n v="85294"/>
    <x v="1118"/>
    <s v="Conservation and sustainable use of globally important agro-biodiversity - to expand the  knowledge of agro-biodiversity, to build the capacities of agricultural institutions, to strengthen incentives that encourage the planting of agricultural products."/>
    <x v="101"/>
    <n v="950000"/>
    <x v="1107"/>
  </r>
  <r>
    <n v="118489"/>
    <x v="1119"/>
    <s v="Ce portefeuille vise lâ€™accÃ¨s des jeunes et des femmes Ã  des emplois dÃ©cents et leur contribution Ã  la croissance Ã©conomique  et la mise en Å“uvre des solutions innovantes en matiÃ¨re dâ€™emploi"/>
    <x v="122"/>
    <n v="950000"/>
    <x v="1108"/>
  </r>
  <r>
    <n v="123413"/>
    <x v="1120"/>
    <s v="Business Plan for non-profit sector engagement: defining the key areas of work and the roadmap for engaging non-profit organizations building on relevant international best practices"/>
    <x v="86"/>
    <n v="950000"/>
    <x v="49"/>
  </r>
  <r>
    <n v="111167"/>
    <x v="1121"/>
    <s v="Provision of grants  and building capacities for Civil Society Organizations in East Jerusalem"/>
    <x v="63"/>
    <n v="949792"/>
    <x v="1109"/>
  </r>
  <r>
    <n v="107710"/>
    <x v="1122"/>
    <s v="Support for paralegalism to enhance access to Justice to the rural communities in Solomon Islands."/>
    <x v="158"/>
    <n v="947906"/>
    <x v="1110"/>
  </r>
  <r>
    <n v="105936"/>
    <x v="1123"/>
    <s v="Le projet vise Ã  contribuer Ã  l'Ã©dification de l'Etat de droit et au renforcement de l'accÃ¨s Ã  la justice des populations tchadienne."/>
    <x v="21"/>
    <n v="947812"/>
    <x v="1111"/>
  </r>
  <r>
    <n v="57322"/>
    <x v="1124"/>
    <s v="To contribute to restoring the foundations for sustainable development by strengthening the capacities of communities and local institutions to achieve sustained livelihood recovery and peace building."/>
    <x v="81"/>
    <n v="945454"/>
    <x v="1112"/>
  </r>
  <r>
    <n v="99434"/>
    <x v="1125"/>
    <s v="Plan para generar una plataforma de trabajo con distintos actores para trabajar por el Desarrollo Sostenible"/>
    <x v="138"/>
    <n v="944307"/>
    <x v="1113"/>
  </r>
  <r>
    <n v="89899"/>
    <x v="1126"/>
    <s v="Transforming the market for energy efficient motors used in SMEs and promoting investment in industrial EE in Turkey to support this transition"/>
    <x v="13"/>
    <n v="939491"/>
    <x v="1114"/>
  </r>
  <r>
    <n v="112694"/>
    <x v="1127"/>
    <s v="Capacity to implement an effective decentralized nation wide property tax system; which would result in less tax evasion problems."/>
    <x v="104"/>
    <n v="938756"/>
    <x v="1115"/>
  </r>
  <r>
    <n v="118386"/>
    <x v="1128"/>
    <s v="Project aims to enhance the capacities of Syrian CSOs/NGOs and other active local partners through introducing interactive and special tailored training methodologies and techniques as well as mentoring, coaching, twinning and exchange visits"/>
    <x v="45"/>
    <n v="937199"/>
    <x v="1116"/>
  </r>
  <r>
    <n v="129473"/>
    <x v="1129"/>
    <s v="This programme will support the Addis Ababa City Administration (AACA) to implement the Sheger Project using a holistic approach of nesting integrated watershed management within the broader ambit of sustainable urban land use planning"/>
    <x v="19"/>
    <n v="936935"/>
    <x v="1117"/>
  </r>
  <r>
    <n v="80382"/>
    <x v="1130"/>
    <s v="GEF funded project. Sustainable Land Use Management in the Drylands of North-west Argentina"/>
    <x v="3"/>
    <n v="936395"/>
    <x v="1118"/>
  </r>
  <r>
    <n v="114456"/>
    <x v="1131"/>
    <s v="Portfolio de projets visant Ã  contribuer l'atteinte de l'ODD16 par l'opÃ©rationalisation des institutions clÃ©, en renforÃ§ant l'accÃ¨s Ã  la justice et Ã  la sÃ©curitÃ© et en renforÃ§ant la cohÃ©sion sociale"/>
    <x v="120"/>
    <n v="936057"/>
    <x v="1119"/>
  </r>
  <r>
    <n v="109981"/>
    <x v="1132"/>
    <s v="Contribuir a la transformaciÃ³n de los territorios mediante el mejoramiento de la confianza de las comunidades locales en el Estado y a la efectiva participaciÃ³n comunitaria en la construcciÃ³n de la paz territorial"/>
    <x v="38"/>
    <n v="934763"/>
    <x v="1120"/>
  </r>
  <r>
    <n v="114633"/>
    <x v="1133"/>
    <s v="Fortalecimiento de las polÃ­ticas del Instituto Nacional de Juventud para fomentar el desarrollo juvenil en los Ã¡mbitos laboral-vocacional, cÃ­vico-social y fÃ­sico-mental."/>
    <x v="138"/>
    <n v="934475"/>
    <x v="1121"/>
  </r>
  <r>
    <n v="58184"/>
    <x v="1134"/>
    <s v="GestiÃ³n Ambientalmente Racional de los Productos y Desechos que contienen COPs y reducciÃ³n de los Riesgos Asociados con su DisposiciÃ³n Final"/>
    <x v="5"/>
    <n v="934388"/>
    <x v="1122"/>
  </r>
  <r>
    <n v="80909"/>
    <x v="1135"/>
    <s v="This project seeks to improve ecosystem representation in the Protected Area (PA); establish/strengthen PA management operations at key sites; and strengthen institutional policy information and financing frameworks at the PA system level."/>
    <x v="159"/>
    <n v="933698"/>
    <x v="1123"/>
  </r>
  <r>
    <n v="119397"/>
    <x v="1136"/>
    <s v="Promover la implementacion efectiva de las Contribuciones Nacionales Determinadas (NDC) en el PerÃº"/>
    <x v="31"/>
    <n v="930860"/>
    <x v="1124"/>
  </r>
  <r>
    <n v="108406"/>
    <x v="1137"/>
    <s v="The objective to the project is to strengthen the national capacity to tackle poaching and illegal wildlife trafficking in the Tsavo and Maasai Mara ecosystems"/>
    <x v="71"/>
    <n v="929146"/>
    <x v="1125"/>
  </r>
  <r>
    <n v="103338"/>
    <x v="1138"/>
    <s v="This project has been established in line with UNDPâ€™s role as Managing Agent of the Sudan Humanitarian Fund"/>
    <x v="12"/>
    <n v="928556"/>
    <x v="1126"/>
  </r>
  <r>
    <n v="109738"/>
    <x v="1139"/>
    <s v="Le projet vise Ã  fournir une assistance technique et soutenir les efforts du pays pour sâ€™adapter aux nouveaux enjeux internationaux en matiÃ¨re de lutte contre les changements climatiques."/>
    <x v="65"/>
    <n v="926640"/>
    <x v="1127"/>
  </r>
  <r>
    <n v="81678"/>
    <x v="1140"/>
    <s v="The Markets for Change project is a six year initiative aimed at ensuring that marketplaces in rural and urban areas in Fiji, Solomon Islands and Vanuatu promote gender empowerment though economic empowerment."/>
    <x v="89"/>
    <n v="926561"/>
    <x v="1128"/>
  </r>
  <r>
    <n v="113745"/>
    <x v="1141"/>
    <s v="Sustainable Returns and Peacebuilding through Durable Solutions and Rule of Law in Golo, Jabel Marra"/>
    <x v="12"/>
    <n v="923117"/>
    <x v="1129"/>
  </r>
  <r>
    <n v="86274"/>
    <x v="1142"/>
    <s v="Support Programme for National Social Economic Development Plan Implementation towards LDC Graduation, MIC Transition and SDG Achievement"/>
    <x v="128"/>
    <n v="923000"/>
    <x v="1130"/>
  </r>
  <r>
    <n v="87360"/>
    <x v="1143"/>
    <s v="Le Programme consiste Ã  relancer, consolider et renforcer lâ€™Ã©tat de droit Ã  Madagascar, et ainsi contribuer Ã  la dÃ©finitive sortie de crise du pays, Ã  travers des appuis intÃ©grÃ©s au secteur de la Justice et aux institutions et acteurs de redevabilitÃ©."/>
    <x v="39"/>
    <n v="922180"/>
    <x v="1131"/>
  </r>
  <r>
    <n v="103594"/>
    <x v="1144"/>
    <s v="Strengthening Health System in Montenegro for further improvement of health information system for better delivery of services."/>
    <x v="103"/>
    <n v="921438"/>
    <x v="1132"/>
  </r>
  <r>
    <n v="98909"/>
    <x v="1145"/>
    <s v="UNDP aims to support the General Secretariat of the Supreme Council for Planning and Development with the establishment of a pioneer Kuwait Public Policy Centre(KPPC) to address policy making gaps and mainstream research and analysis in the policy making"/>
    <x v="98"/>
    <n v="920000"/>
    <x v="1133"/>
  </r>
  <r>
    <n v="114023"/>
    <x v="1146"/>
    <s v="Strengthen integrated and cohesive preparedness capacity at regional, national and community level in the Caribbean through the strengthening of CDEMAÂ´s Regional Response Mechanism and effective concrete mitigation actions for early warning systems."/>
    <x v="93"/>
    <n v="916593"/>
    <x v="1134"/>
  </r>
  <r>
    <n v="87986"/>
    <x v="1147"/>
    <s v="Strengthen Management of Protected Areas project. R2R Strengthening the Management Effectiveness of the National System of Protected Areas"/>
    <x v="134"/>
    <n v="914232"/>
    <x v="1135"/>
  </r>
  <r>
    <n v="82313"/>
    <x v="1148"/>
    <s v="This project strives to provide multidimensional complementary support to countries in crisis and undergoing transition reforms"/>
    <x v="74"/>
    <n v="913165"/>
    <x v="1136"/>
  </r>
  <r>
    <n v="96925"/>
    <x v="1149"/>
    <s v="â€œPlan Nacional para el fomento de la cultura emprendedora y el desarrollo de nuevas empresasâ€  PNUD ARG/ 16/004"/>
    <x v="3"/>
    <n v="911387"/>
    <x v="1137"/>
  </r>
  <r>
    <n v="125624"/>
    <x v="1150"/>
    <s v="Instaurer une plus grande stabilitÃ© et une amÃ©lioration tangible de la situation sÃ©curitaire dans la zone dâ€™intervention."/>
    <x v="39"/>
    <n v="910839"/>
    <x v="1138"/>
  </r>
  <r>
    <n v="115168"/>
    <x v="1151"/>
    <s v="To transform and unleash the growth of Micro Small Medium Enterprises (MSME) by 2020 through entrepreneurial mind-set change, skills training &amp; provision of a comprehensive range of business development advisory services &amp; recovery to COVID-19"/>
    <x v="119"/>
    <n v="910192"/>
    <x v="1139"/>
  </r>
  <r>
    <n v="112773"/>
    <x v="1152"/>
    <s v="Strengthening capacity of the Ministry of Finace in the area of economic reforms, association and EU accession process"/>
    <x v="40"/>
    <n v="910109"/>
    <x v="1140"/>
  </r>
  <r>
    <n v="106650"/>
    <x v="1153"/>
    <s v="Lâ€™objectif gÃ©nÃ©ral de ce programme est de rÃ©duire lâ€™incidence du paludisme de 40% en 2020 par rapport Ã  2016."/>
    <x v="124"/>
    <n v="909430"/>
    <x v="1141"/>
  </r>
  <r>
    <n v="105411"/>
    <x v="1154"/>
    <s v="Strengthening Rule of Law and Enhancing Justice and Security Service Delivery in The Gambia"/>
    <x v="117"/>
    <n v="907442"/>
    <x v="1142"/>
  </r>
  <r>
    <n v="96507"/>
    <x v="1155"/>
    <s v="Fortalecer la gobernanza de las pesquerÃ­as costeras del Pacifico Sudeste, principalmente en pesquerÃ­as artesanales y de pequeÃ±a escala, creando sinergias con las Ã¡reas marinas protegidas."/>
    <x v="31"/>
    <n v="907218"/>
    <x v="1143"/>
  </r>
  <r>
    <n v="96820"/>
    <x v="1156"/>
    <s v="El objetivo principal es instaurar en diferentes zonas de riesgo y vulnerabilidad social, mÃ³dulos musicales en donde se desarrollen diferentes programas musicales"/>
    <x v="14"/>
    <n v="906400"/>
    <x v="1144"/>
  </r>
  <r>
    <n v="123100"/>
    <x v="1157"/>
    <s v="Spotlight Initiative - A Joint EU-UN Initiative to Eliminate Violence Against Women and Girls"/>
    <x v="35"/>
    <n v="906320"/>
    <x v="1145"/>
  </r>
  <r>
    <n v="106431"/>
    <x v="1158"/>
    <s v="Renforcement des capacitÃ©s de prÃ©vention des catastrophes pour l'amÃ©lioration de la protection civile en CÃ´te d''Ivoire"/>
    <x v="70"/>
    <n v="905556"/>
    <x v="1146"/>
  </r>
  <r>
    <n v="83944"/>
    <x v="1159"/>
    <s v="FSP - Fortalecimiento del Manejo del Sistema de Ãreas Protegidas para mejorar la ConservaciÃ³n de Especies en Riesgo y sus HÃ¡bitats"/>
    <x v="85"/>
    <n v="904896"/>
    <x v="1147"/>
  </r>
  <r>
    <n v="118766"/>
    <x v="1160"/>
    <s v="The Capacity for Disaster Reduction Initiative (CADRI Partnership) Joint Programme supports 15 countries to develop risk informed planning tools to reduce vulnerability to disaster and climate risk across sectors"/>
    <x v="11"/>
    <n v="904667"/>
    <x v="1148"/>
  </r>
  <r>
    <n v="121496"/>
    <x v="1161"/>
    <s v="The objective of the project is to strengthen health supply chain management systems by tracking health products from the centre through to the last mile, the health posts."/>
    <x v="56"/>
    <n v="904150"/>
    <x v="1149"/>
  </r>
  <r>
    <n v="110802"/>
    <x v="1162"/>
    <s v="This project has been established in line with UNDPâ€™s role as Managing Agent of the Sudan Humanitarian Fund (SHF). The project serves to contract with and disburse funds to NGOs, for SHF allocations."/>
    <x v="12"/>
    <n v="903117"/>
    <x v="1150"/>
  </r>
  <r>
    <n v="80865"/>
    <x v="1163"/>
    <s v="Capacity Development of Public Education Evaluation Commission and the development of the evaluation indicators  towards enhancing knowledge based Society"/>
    <x v="86"/>
    <n v="902879"/>
    <x v="49"/>
  </r>
  <r>
    <n v="113232"/>
    <x v="1164"/>
    <s v="Joint EU-UN Programme of UNDP, UNICEF and FAO aims to improve access to quality VET in Abkhazia for children and young people, girls, boys, young women and men, throughout the region and irrespective of their nationality and place of residence."/>
    <x v="84"/>
    <n v="902580"/>
    <x v="1151"/>
  </r>
  <r>
    <n v="84022"/>
    <x v="1165"/>
    <s v="The project aims to improve the energy utilization performance of commercial and high-rise residential buildings in Ho Chi Minh and Hanoi."/>
    <x v="46"/>
    <n v="902000"/>
    <x v="1152"/>
  </r>
  <r>
    <n v="75891"/>
    <x v="1166"/>
    <s v="Removing Barriers to Wind Power Development in Belarus.The project supports removal of barriers to the adoption of wind energy in Belarus pragmatically."/>
    <x v="113"/>
    <n v="901672"/>
    <x v="1153"/>
  </r>
  <r>
    <n v="61806"/>
    <x v="1167"/>
    <s v="Capacity building programme for climate change resilience and the low emission development in Zambia"/>
    <x v="58"/>
    <n v="901402"/>
    <x v="1154"/>
  </r>
  <r>
    <n v="82111"/>
    <x v="482"/>
    <s v="Project will enable Country Office to achieve upstream policy results and test innovations."/>
    <x v="112"/>
    <n v="901003"/>
    <x v="1155"/>
  </r>
  <r>
    <n v="60179"/>
    <x v="1168"/>
    <s v="The project aims to strengthen the capacity of national and sub-national institutions to effectively coordinate and implement development plans."/>
    <x v="19"/>
    <n v="900001"/>
    <x v="1156"/>
  </r>
  <r>
    <n v="75535"/>
    <x v="1169"/>
    <s v="Readiness Fund of the Forest Carbon Partnership Facility"/>
    <x v="10"/>
    <n v="900000"/>
    <x v="1157"/>
  </r>
  <r>
    <n v="90095"/>
    <x v="1170"/>
    <s v="Build and strengthen existing capacities within the justice and security sector institutions in Sierra Leone."/>
    <x v="99"/>
    <n v="899510"/>
    <x v="1158"/>
  </r>
  <r>
    <n v="36768"/>
    <x v="1171"/>
    <s v="Strategic Partnership, Innovations and Communications budget of the UNDP Kyrgyzstan aims to advocate results and progress, improve communication network with the national partners, beneficiaries and donors."/>
    <x v="44"/>
    <n v="899400"/>
    <x v="1159"/>
  </r>
  <r>
    <n v="102697"/>
    <x v="1172"/>
    <s v="Support to the fulfillment of human rights, access to justice and empowerment of youth and women"/>
    <x v="127"/>
    <n v="898506"/>
    <x v="1160"/>
  </r>
  <r>
    <n v="106198"/>
    <x v="1173"/>
    <s v="Strengthening capacities for sustainable development finance in the Commonwealth of Independent States (CIS) region"/>
    <x v="44"/>
    <n v="895160"/>
    <x v="1161"/>
  </r>
  <r>
    <n v="88409"/>
    <x v="1174"/>
    <s v="Global Support Programme for Preparation of National Communications and Biennial Update Reports of non-Annex I Parties under the UNFCCC (GEF PIMS 5164)"/>
    <x v="96"/>
    <n v="894719"/>
    <x v="1162"/>
  </r>
  <r>
    <n v="109494"/>
    <x v="1175"/>
    <s v="The project will strengthen wildlife law enforcement capacity and cooperation between ports in Africa and Asia, and contribute to enhanced collaboration among concerned stakeholders to prevent wildlife trafficking."/>
    <x v="96"/>
    <n v="893714"/>
    <x v="1163"/>
  </r>
  <r>
    <n v="60907"/>
    <x v="1176"/>
    <s v="The principal goal of the Access Coordination and Monitoring Support to Gaza project is to facilitate and account for the entry materials used for UNDP/PAPP projects in Gaza in support of the recovery and reconstruction process."/>
    <x v="63"/>
    <n v="891836"/>
    <x v="1164"/>
  </r>
  <r>
    <n v="124566"/>
    <x v="1177"/>
    <s v="This global project will enhance the service offer of the UNDP Global Policy Network (GPN) to support countries in strengthening integrated implementation of the SDGs."/>
    <x v="10"/>
    <n v="891089"/>
    <x v="1165"/>
  </r>
  <r>
    <n v="76908"/>
    <x v="1178"/>
    <s v="Lâ€™Union des Comores dispose de capacitÃ©s, dâ€™outils et de technologies pour rÃ©duire la vulnÃ©rabilitÃ© des systÃ¨mes agricoles de MohÃ©li, de Grande Comore et dâ€™Anjouan au changement climatique et Ã  la variabilitÃ© climatique."/>
    <x v="67"/>
    <n v="890922"/>
    <x v="1166"/>
  </r>
  <r>
    <n v="87362"/>
    <x v="1179"/>
    <s v="Ce programme vise Ã  favoriser lâ€™atteinte des OMD/ODD par le dÃ©veloppement et le renforcement des mÃ©canismes liÃ©s Ã  la question du financement du dÃ©veloppement, et plus prÃ©cisÃ©ment Ã  la mobilisation et lâ€™utilisation rationnelle des ressources publiques"/>
    <x v="39"/>
    <n v="890603"/>
    <x v="1167"/>
  </r>
  <r>
    <n v="123131"/>
    <x v="1180"/>
    <s v="The purpose of this Agreement is to establish a general framework for partnership and cooperation between the Parties in areas of common interest under the 2030 Agenda."/>
    <x v="86"/>
    <n v="887430"/>
    <x v="1168"/>
  </r>
  <r>
    <n v="107166"/>
    <x v="1181"/>
    <s v="Gestion IntÃ©grÃ©e des Ressources Naturelles dans le Paysage Bafing-FalÃ©mÃ©Â  (Fonds STAR du GEF6)"/>
    <x v="111"/>
    <n v="887200"/>
    <x v="1169"/>
  </r>
  <r>
    <n v="105574"/>
    <x v="1182"/>
    <s v="Sustainable Development of the System of Social Protection of the Population: Promotion of Programs on Social Integration and Inclusion"/>
    <x v="115"/>
    <n v="886692"/>
    <x v="1170"/>
  </r>
  <r>
    <n v="125744"/>
    <x v="1183"/>
    <s v="PIMS 6266 - Adaptation Fund-UNDP Innovation Small Grant_x000d__x000a_Aggregator Platform (ISGAP)"/>
    <x v="10"/>
    <n v="886500"/>
    <x v="49"/>
  </r>
  <r>
    <n v="123233"/>
    <x v="800"/>
    <s v="Sudan Humanitarian Fund 2019 SHF-UNDP-NGOs-RE. This project has been established in line with UNDPâ€™s role as Managing Agent of the Sudan Humanitarian Fund."/>
    <x v="12"/>
    <n v="885611"/>
    <x v="1171"/>
  </r>
  <r>
    <n v="90217"/>
    <x v="1184"/>
    <s v="Conservation-oriented management of forests and wetlands to achieve multiple benefits"/>
    <x v="113"/>
    <n v="884725"/>
    <x v="1172"/>
  </r>
  <r>
    <n v="61754"/>
    <x v="1185"/>
    <s v="Conservation of globally significant biodiversity and sustainable use of ecosystem services in Algeriaâ€™s cultural parks."/>
    <x v="121"/>
    <n v="884300"/>
    <x v="1173"/>
  </r>
  <r>
    <n v="106463"/>
    <x v="1186"/>
    <s v="To enhance integration with other UN Agencies, the project will contribute to AGO63: By 2019, Angola has put into place and is implementing policies and strategies to promote inclusive and sustainable growth, leading to graduation from the LDC group."/>
    <x v="24"/>
    <n v="883327"/>
    <x v="1174"/>
  </r>
  <r>
    <n v="120437"/>
    <x v="1187"/>
    <s v="Apoyo al mejoramiento del abastecimiento de energÃ­a elÃ©ctrica de emergencia y agua potable en hospitales del sistema de salud de Venezuela."/>
    <x v="144"/>
    <n v="880413"/>
    <x v="1175"/>
  </r>
  <r>
    <n v="102007"/>
    <x v="1188"/>
    <s v="This project builds on results from Sahel Phase-2 for stability and enhanced capacities of local communities and authorities for security, social cohesion, peace consolidation, economic resilience, &amp; sustainable livelihood opportunities."/>
    <x v="136"/>
    <n v="879575"/>
    <x v="1176"/>
  </r>
  <r>
    <n v="97226"/>
    <x v="274"/>
    <s v="Global Fund HIV grant (2016-2017) managed by UNDP Angola Country Office as Principal Recipient. The grant aims to contribute to achieving national targets in the response to HIV, as outlined in the National Strategic Plan (2015-2018)."/>
    <x v="24"/>
    <n v="878707"/>
    <x v="1177"/>
  </r>
  <r>
    <n v="126190"/>
    <x v="1189"/>
    <s v="Strengthen Innovative financing Mechanism and Private Sector Participation towards Agenda 2030 and Africa Agenda 2063"/>
    <x v="88"/>
    <n v="876834"/>
    <x v="1178"/>
  </r>
  <r>
    <n v="107123"/>
    <x v="1190"/>
    <s v="Apoio ao Programa CrianÃ§a Feliz para desenhar um sistema de monitoramento, criar campanha sobre a importancia do projeto, material sobre a metodologia."/>
    <x v="48"/>
    <n v="876200"/>
    <x v="1179"/>
  </r>
  <r>
    <n v="107361"/>
    <x v="1191"/>
    <s v="Sustaining Peace in Bougainville - Enhance political dialgoue between the two Government and the two Parliments around the BPA agreement."/>
    <x v="134"/>
    <n v="875514"/>
    <x v="1180"/>
  </r>
  <r>
    <n v="111073"/>
    <x v="1192"/>
    <s v="Strengthening Institutional Capacities at national and regional governments to meet Global Rio Conventions"/>
    <x v="33"/>
    <n v="875101"/>
    <x v="1181"/>
  </r>
  <r>
    <n v="82116"/>
    <x v="1193"/>
    <s v="Enabling transboundary cooperation and integrated water resources management in the extended Drini River Basin"/>
    <x v="105"/>
    <n v="873620"/>
    <x v="1182"/>
  </r>
  <r>
    <n v="97452"/>
    <x v="1194"/>
    <s v="To operationalize integrated agroecosystem management through mainstreaming biodiversity conservation in the production landscape and increasing resilience of agricultural system"/>
    <x v="160"/>
    <n v="872293"/>
    <x v="1183"/>
  </r>
  <r>
    <n v="78105"/>
    <x v="1195"/>
    <s v="Reduction of POPs and PTS release by environmentally sound management throughout the life cycle of electrical and electronic equipment and associated wastes in China"/>
    <x v="37"/>
    <n v="871800"/>
    <x v="1184"/>
  </r>
  <r>
    <n v="94142"/>
    <x v="1196"/>
    <s v="Proyecto para incrementar resiliencia climÃ¡tica de comunidades vulnerables en el Corredor Boscoso Central, aumentando capacidad de adaptaciÃ³n de sus municipios y asegurar medios de vida, continuidad de prestaciÃ³n de bienes y servicios ecosistÃ©micos"/>
    <x v="5"/>
    <n v="870416"/>
    <x v="1185"/>
  </r>
  <r>
    <n v="96416"/>
    <x v="1197"/>
    <s v="Strengthening the institutional capacity of ISKUR (Turkish  Employment Agency) and the active labor market services available for the impacted communities including both Syrians under temporary protection and host communities"/>
    <x v="13"/>
    <n v="870001"/>
    <x v="1186"/>
  </r>
  <r>
    <n v="96396"/>
    <x v="1198"/>
    <s v="UNDP Sudan SHF 2016 MA/NGOs. This project has been established in line with UNDPâ€™s role as Managing Agent of the Sudan Humanitarian Fund."/>
    <x v="12"/>
    <n v="867676"/>
    <x v="1187"/>
  </r>
  <r>
    <n v="116780"/>
    <x v="1199"/>
    <s v="2019 UNRC"/>
    <x v="45"/>
    <n v="867469"/>
    <x v="1188"/>
  </r>
  <r>
    <n v="118639"/>
    <x v="1200"/>
    <s v="PPEI Phase II will implement a range of regional and country level initiatives to increase the effectiveness and capacity of national parliaments to engage with key development issues."/>
    <x v="89"/>
    <n v="866121"/>
    <x v="1189"/>
  </r>
  <r>
    <n v="87607"/>
    <x v="1201"/>
    <s v="Strengthening Institutional Capacity for SDGs Achievement in Bangladesh (SC4SDG)"/>
    <x v="16"/>
    <n v="864683"/>
    <x v="1190"/>
  </r>
  <r>
    <n v="93544"/>
    <x v="1202"/>
    <s v="Strengthening Development Planning and Management in Greater Cairo: Priority Development Projects in Greater Cairo"/>
    <x v="8"/>
    <n v="863996"/>
    <x v="1191"/>
  </r>
  <r>
    <n v="122334"/>
    <x v="1203"/>
    <s v="Project aims to revitalize the arrowroot sector in St.  Vincent  and  the  Grenadines  with an  ultimate  aim  to  boost  sustainable  economic  growth  and  reduce  poverty  in  the  country."/>
    <x v="141"/>
    <n v="863992"/>
    <x v="1192"/>
  </r>
  <r>
    <n v="97201"/>
    <x v="1204"/>
    <s v="Projet TEST de Gestion du bassin du fleuve Niger visant Ã  contribuer Ã  lutter contre la pollution du fleuve Niger et Ã  la protection de ses ressources"/>
    <x v="47"/>
    <n v="859678"/>
    <x v="1193"/>
  </r>
  <r>
    <n v="110799"/>
    <x v="1205"/>
    <s v="Apoyo a la implementaciÃ³n de las recomendaciones de la MisiÃ³n Exploratoria para crear el ambiente y condiciones adecuadas para el desarrollo del dialogo nacional inclusivo y transparente."/>
    <x v="5"/>
    <n v="858939"/>
    <x v="1194"/>
  </r>
  <r>
    <n v="113234"/>
    <x v="1206"/>
    <s v="Le projet vise Ã  dÃ©velopper les capacitÃ©s institutionnelles et professionnelles de la CENI et des autres acteurs clÃ©s en vue de lâ€™organisation dâ€™Ã©lections lÃ©gislatives et communales crÃ©dibles et transparentes"/>
    <x v="21"/>
    <n v="858855"/>
    <x v="1195"/>
  </r>
  <r>
    <n v="100814"/>
    <x v="1207"/>
    <s v="The objective of the project is the improved sustainable and cost-effective utilization of indigenous renewable energy resources for energy production in Samoa."/>
    <x v="53"/>
    <n v="855886"/>
    <x v="1196"/>
  </r>
  <r>
    <n v="101953"/>
    <x v="1208"/>
    <s v="Lâ€™objectif gÃ©nÃ©ral du PCM-BONOU est de promouvoir le DÃ©veloppement Durable Ã  travers lâ€™amÃ©lioration des conditions de vie des populations et leur bien- Ãªtre dans un processus   intÃ©grÃ©, holistique et  participatif."/>
    <x v="116"/>
    <n v="854882"/>
    <x v="1197"/>
  </r>
  <r>
    <n v="81828"/>
    <x v="1209"/>
    <s v="The project supports green urban development in small and medium-sized cities in Belarus."/>
    <x v="113"/>
    <n v="852440"/>
    <x v="1198"/>
  </r>
  <r>
    <n v="114407"/>
    <x v="1210"/>
    <s v="In support of the recently launched National Youth Policy, this project will empower marginalized young Solomon Islanders, particularly young women, both to engage in decision-making and as pro-active entrepreneurs to address local sources of grievances."/>
    <x v="158"/>
    <n v="851000"/>
    <x v="1199"/>
  </r>
  <r>
    <n v="87092"/>
    <x v="1211"/>
    <s v="Renforcement de la gestion des terres et des Ã©cosystÃ¨mes des Niayes et de la Casamance dans un contexte de changements climatiques-RÃ©publique du SÃ©nÃ©gal"/>
    <x v="139"/>
    <n v="850337"/>
    <x v="1200"/>
  </r>
  <r>
    <n v="85001"/>
    <x v="1212"/>
    <s v="Transforming effectiveness of biodiversity conservation in priority Sumatran landscapes Project"/>
    <x v="26"/>
    <n v="850000"/>
    <x v="1201"/>
  </r>
  <r>
    <n v="97042"/>
    <x v="1213"/>
    <s v="The Enhancing Climate Resilience of India's Coastal Communities (GCF) project aims to enhance the resilience of the lives and livelihoods of the most vulnerable populations, particularly women, in the coastal areas of India."/>
    <x v="54"/>
    <n v="850000"/>
    <x v="1202"/>
  </r>
  <r>
    <n v="121738"/>
    <x v="1214"/>
    <s v="This project will provide institutional strengthening to land reform initiatives,  implementation of reparation policy and  supporting youth and women voices at decision making at the Provincial level."/>
    <x v="158"/>
    <n v="849614"/>
    <x v="1203"/>
  </r>
  <r>
    <n v="87054"/>
    <x v="1215"/>
    <s v="DiseÃ±o y preparaciÃ³n de estrategias nacionales para cumplir con los nuevos requisitos del calendario de eliminaciÃ³n de los HCFC (hidroclorofluorocarbonos) en el marco del Plan de GestiÃ³n para la EliminaciÃ³n de los HCFC (HPMP Fase II)."/>
    <x v="138"/>
    <n v="849559"/>
    <x v="1204"/>
  </r>
  <r>
    <n v="104395"/>
    <x v="1216"/>
    <s v="Reducir o eliminar las liberaciones de mercurio del sector de MinerÃ­a de oro artesanal y en pequeÃ±a escala en PerÃº"/>
    <x v="31"/>
    <n v="849209"/>
    <x v="1205"/>
  </r>
  <r>
    <n v="114192"/>
    <x v="1217"/>
    <s v="Ce projet est crÃ©Ã© pour apporter une rÃ©ponse rapide aux catastrophes diverses (dÃ©placÃ©es et Victimes des crises, inondations, pandÃ©mies)  dans l'optique du Nexus Humanitaire/RelÃ¨vement/DÃ©veloppent."/>
    <x v="149"/>
    <n v="848014"/>
    <x v="1206"/>
  </r>
  <r>
    <n v="49635"/>
    <x v="1218"/>
    <s v="Support to Participatory Constitution Building in Nepal project supports the inclusive functioning of the Constituent Assembly and enables the participation of all sectors of society in drafting the new constitution of Nepal"/>
    <x v="81"/>
    <n v="847925"/>
    <x v="1207"/>
  </r>
  <r>
    <n v="64182"/>
    <x v="1219"/>
    <s v="Le programme vise Ã  renforcer la capacitÃ© d'adaptation et de rÃ©silience aux changements climatiques des populations dans les communes vulnÃ©rables de Mopti et Tombouctou"/>
    <x v="59"/>
    <n v="847752"/>
    <x v="1208"/>
  </r>
  <r>
    <n v="104853"/>
    <x v="1220"/>
    <s v="Construction d'un LycÃ©e technologique Ã  Diffa dans le cadre du &quot;Projet dâ€™Appui au DÃ©veloppement de lâ€™Enseignement et de la Formation Professionnels et Techniques&quot; financÃ© par la BAD&quot;."/>
    <x v="47"/>
    <n v="847502"/>
    <x v="1209"/>
  </r>
  <r>
    <n v="126880"/>
    <x v="1221"/>
    <s v="Strengthening Public Health and Governance Systems incl Social Protection and Impact Assessment for COVID -19 Pandemic Response in India"/>
    <x v="54"/>
    <n v="847370"/>
    <x v="1210"/>
  </r>
  <r>
    <n v="109463"/>
    <x v="1222"/>
    <s v="This project goal is for Guinea-Bissau to make better decisions to sustain global environmental obligations through improved natural resource valuation and accounting and to develop capacities for an economic valuation of global environmental benefits."/>
    <x v="51"/>
    <n v="846605"/>
    <x v="1211"/>
  </r>
  <r>
    <n v="80054"/>
    <x v="1223"/>
    <s v="The proposed project seeks to reduce the vulnerability of the Seychelles to climate change, focusing on two key issuesâ€”water scarcity and flooding."/>
    <x v="147"/>
    <n v="846373"/>
    <x v="1212"/>
  </r>
  <r>
    <n v="92573"/>
    <x v="1224"/>
    <s v="GEF Project on management of fuel wood in mitigating the effects of climate change in Nigeria"/>
    <x v="22"/>
    <n v="846000"/>
    <x v="1213"/>
  </r>
  <r>
    <n v="104888"/>
    <x v="1225"/>
    <s v="This will work to enhance technical and institutional capacities of public, private sector and social actors to scale up mitigation actions and integrate gender into NDC implementation and planning processes in Ghana."/>
    <x v="125"/>
    <n v="844513"/>
    <x v="1214"/>
  </r>
  <r>
    <n v="118586"/>
    <x v="1226"/>
    <s v="Promoting the implementation of Low-carbon transport systems in the City of La Havana - integrating urban transport with land use and urban mobility ( Medium Size)"/>
    <x v="62"/>
    <n v="843953"/>
    <x v="1215"/>
  </r>
  <r>
    <n v="96154"/>
    <x v="1227"/>
    <s v="Asistencia TÃ©cnica y Fortalecimiento Institucional para el Monitoreo, EvaluaciÃ³n y GestiÃ³n Integrada de los Recursos HÃ­dricos de Costa Rica. Fase II"/>
    <x v="130"/>
    <n v="842087"/>
    <x v="1216"/>
  </r>
  <r>
    <n v="101009"/>
    <x v="1228"/>
    <s v="Technical Assistance facility for Government Cost Sharing projects with the Department of Education and the Department of Social Welfare and Development"/>
    <x v="42"/>
    <n v="841851"/>
    <x v="1217"/>
  </r>
  <r>
    <n v="76444"/>
    <x v="1229"/>
    <s v="The project aims to develop and design effective strategies that address obstacles to vital social and economic development challenges."/>
    <x v="8"/>
    <n v="841845"/>
    <x v="1218"/>
  </r>
  <r>
    <n v="122366"/>
    <x v="1230"/>
    <s v="Improving womenâ€™s quality of life in North of Jordan through enhancing their livelihoods and well being and increasing their participation in local economy with particular focus on the solid waste management sector."/>
    <x v="104"/>
    <n v="840860"/>
    <x v="1219"/>
  </r>
  <r>
    <n v="93816"/>
    <x v="1231"/>
    <s v="National Governance and Public Administration Reform (GPAR) Programme - Governance for Inclusive Development Programme (GIDP)"/>
    <x v="128"/>
    <n v="839792"/>
    <x v="1220"/>
  </r>
  <r>
    <n v="106668"/>
    <x v="1232"/>
    <s v="Support to increased production of and access to renewable energy systems in East and West Sepik Provinces."/>
    <x v="134"/>
    <n v="839487"/>
    <x v="1221"/>
  </r>
  <r>
    <n v="127824"/>
    <x v="1233"/>
    <s v="Supporting an Inclusive and Multi-Sectoral Response to COVID-19 and Addressing its Socio-Economic Impact in Somalia"/>
    <x v="33"/>
    <n v="838965"/>
    <x v="1222"/>
  </r>
  <r>
    <n v="113375"/>
    <x v="1234"/>
    <s v="Economic Governance for Growth (EGG) -  supporting private and public sectors in addressing key obstacles to local economic development"/>
    <x v="25"/>
    <n v="838668"/>
    <x v="1223"/>
  </r>
  <r>
    <n v="74960"/>
    <x v="1235"/>
    <s v="Strengthening Management Effectiveness and Resilience of Protected Areas to Safeguard Biodiversity Threatened by Climate Change"/>
    <x v="85"/>
    <n v="838353"/>
    <x v="1224"/>
  </r>
  <r>
    <n v="88758"/>
    <x v="1236"/>
    <s v="Securing multiple ecosystems benefit through SLM in the productive but degraded landscapes of South Africa"/>
    <x v="100"/>
    <n v="837769"/>
    <x v="1225"/>
  </r>
  <r>
    <n v="94867"/>
    <x v="1237"/>
    <s v="The purpose of this Project is to provide support to the Government in its effort to reduce poverty and improve the impact of development assistance through enhanced dialogue between the Government and development partners, represented in the DAG."/>
    <x v="19"/>
    <n v="837051"/>
    <x v="1226"/>
  </r>
  <r>
    <n v="87199"/>
    <x v="1238"/>
    <s v="Accelerating Change: Support for Public Administration Reform and Local Self-Government Development"/>
    <x v="40"/>
    <n v="836001"/>
    <x v="1227"/>
  </r>
  <r>
    <n v="86586"/>
    <x v="1239"/>
    <s v="Renforcement des capacitÃ©s du Programme de Microfinancements Fonds pour lâ€™Environnement Mondial (PMF/PNUD/FEM) pour le dÃ©veloppement des microprojets communautaires dans les aires protÃ©gÃ©es nationales"/>
    <x v="67"/>
    <n v="834000"/>
    <x v="1228"/>
  </r>
  <r>
    <n v="93971"/>
    <x v="1240"/>
    <s v="The project focus on provision of technical assistance, knowledge exchange and stakeholder management to promote rural development and equitable access to land in order to address poverty and underdevelopment in rural areas."/>
    <x v="100"/>
    <n v="833252"/>
    <x v="1229"/>
  </r>
  <r>
    <n v="108492"/>
    <x v="1241"/>
    <s v="Supporting an Inclusive and Multi-Sectoral Response to COVID-19 and Addressing its Socio-Economic Impact in the State of Palestine"/>
    <x v="63"/>
    <n v="832781"/>
    <x v="1230"/>
  </r>
  <r>
    <n v="64570"/>
    <x v="1242"/>
    <s v="Le projet traduit l'engagement des Nations Unies pour appuyer financiÃ¨rement et techniquement le processus Ã©lectoral en vue de contribuer Ã   'enracinement de l'Etat de droit, la dÃ©mocratie pluraliste et la stabilitÃ© politique au Mali"/>
    <x v="59"/>
    <n v="831224"/>
    <x v="1231"/>
  </r>
  <r>
    <n v="127138"/>
    <x v="1243"/>
    <s v="Through this Project, UNDP Lesotho will provide support towards the Government  of Lesotho's efforts to prepare and mitigate COVID-19's potential impact on the health, social and economic wellbeing."/>
    <x v="108"/>
    <n v="829924"/>
    <x v="1232"/>
  </r>
  <r>
    <n v="117731"/>
    <x v="1244"/>
    <s v="Digital skills and opportunities for youth employment towards digital economy in the Kyrgyz Republic under Trust Fund for Development Youth Window."/>
    <x v="44"/>
    <n v="829707"/>
    <x v="1233"/>
  </r>
  <r>
    <n v="118363"/>
    <x v="1245"/>
    <s v="The Project focuses on reducing the asymmetries of territorial development of Armenia targeting sustainable development and economic integration of bordering areas in Gegharkunik and Vayots Dzor regions."/>
    <x v="135"/>
    <n v="828480"/>
    <x v="1234"/>
  </r>
  <r>
    <n v="75848"/>
    <x v="1246"/>
    <s v="The project will assist the Government of Pakistan to achieve its long-term goal â€“ â€œto combat land degradation and desertification in Pakistanâ€."/>
    <x v="27"/>
    <n v="827859"/>
    <x v="1235"/>
  </r>
  <r>
    <n v="126995"/>
    <x v="1247"/>
    <s v="Appui a lâ€™egalite des Genres a travers la promotion du leadership feminin et a la lutte contre les violences basees sur le genre."/>
    <x v="30"/>
    <n v="827100"/>
    <x v="1236"/>
  </r>
  <r>
    <n v="127133"/>
    <x v="599"/>
    <s v="Support to building resilience in health systems, Inclusive and integrated crisis management response to COVID 19 and  preparing socio-economic impact needs assessment to inform response and recovery plans."/>
    <x v="132"/>
    <n v="827022"/>
    <x v="1237"/>
  </r>
  <r>
    <n v="106645"/>
    <x v="1248"/>
    <s v="mitigate the impact of the current crisis on local households and communities and assist their recovery"/>
    <x v="6"/>
    <n v="826765"/>
    <x v="1238"/>
  </r>
  <r>
    <n v="87273"/>
    <x v="1249"/>
    <s v="Complementar los esfuerzos de preparaciÃ³n del Gobierno para la implementaciÃ³n de la reducciÃ³n de emisiones por deforestaciÃ³n y degradaciÃ³n de los bosques (REDD+)"/>
    <x v="31"/>
    <n v="825628"/>
    <x v="1239"/>
  </r>
  <r>
    <n v="102130"/>
    <x v="1250"/>
    <s v="Projet transfrontalier  de promotion de la sÃ©curitÃ© communautaire et de la cohÃ©sion sociale dans la region du Liptako-Gourma (Mali, Niger, Burkina Faso)"/>
    <x v="41"/>
    <n v="825507"/>
    <x v="1240"/>
  </r>
  <r>
    <n v="78395"/>
    <x v="1251"/>
    <s v="Le projet vise Ã  renforcer la prise en charge des dÃ©tenus en phase intra et post carcÃ©rale. 4 axes dâ€™interventions: Elaboration de programmes pour la prise en charge individuelle, Adaptation des SEO , Implication de la sociÃ©tÃ© civile et Echanges Sud-Sud."/>
    <x v="121"/>
    <n v="824953"/>
    <x v="1241"/>
  </r>
  <r>
    <n v="95671"/>
    <x v="1252"/>
    <s v="This UNDP-UNEP Expanded NAP GSP â€“ also financed by the LDCF â€“ will expand the support provided through the Ongoing NAP GSP by delivering additional technical support to overcome capacity gaps to an increased number of LDCs."/>
    <x v="10"/>
    <n v="823092"/>
    <x v="1242"/>
  </r>
  <r>
    <n v="105180"/>
    <x v="1253"/>
    <s v="The World Bank's FCPF REDD+ Readiness II project building on earlier REDD+ readiness efforts under UN-REDD National Programme and continuation under  phase one of FCPF's REDD+ Readiness initiative."/>
    <x v="134"/>
    <n v="823078"/>
    <x v="1243"/>
  </r>
  <r>
    <n v="116732"/>
    <x v="1254"/>
    <s v="Le Programme d'AmÃ©lioration des Moyens d'Existence Durables vise Ã  rÃ©duire durablement la prÃ©carisation des populations (petits exploitants) en milieu rural."/>
    <x v="41"/>
    <n v="822537"/>
    <x v="1244"/>
  </r>
  <r>
    <n v="109000"/>
    <x v="1255"/>
    <s v="The national readiness project aims to lay the foundation for Iraq to kick-start and make concrete steps to access and efficiently use climate finance for addressing climate adaptation and mitigation priorities in Iraq."/>
    <x v="0"/>
    <n v="821831"/>
    <x v="1245"/>
  </r>
  <r>
    <n v="82944"/>
    <x v="1256"/>
    <s v="The project will demonstrate a model for effective integrated landscape management encompassing the strengthening of an existing PA and establishment of its buffer zone in order to reduce threats to biodiversity and ecological functioning."/>
    <x v="7"/>
    <n v="821739"/>
    <x v="1246"/>
  </r>
  <r>
    <n v="119163"/>
    <x v="1257"/>
    <s v="Zimbabwe 2019 Engagement Facility"/>
    <x v="2"/>
    <n v="819923"/>
    <x v="1247"/>
  </r>
  <r>
    <n v="37875"/>
    <x v="1258"/>
    <s v="Management of MP Bilateral Funding Contributions"/>
    <x v="10"/>
    <n v="818002"/>
    <x v="1248"/>
  </r>
  <r>
    <n v="113746"/>
    <x v="1259"/>
    <s v="Nigeria Nationally Determined Contribution to support Nigeria's renewed commitment to tackling climate change in Nigeria"/>
    <x v="22"/>
    <n v="817786"/>
    <x v="1249"/>
  </r>
  <r>
    <n v="109121"/>
    <x v="1260"/>
    <s v="Participation active de jeunes femmes et jeunes hommes aux affaires publiques de la commune de JÃ©rÃ©mie en synergie avec les autoritÃ©s et les acteurs locaux pour contribuer Ã  la diminution des violences et Ã  la promotion dâ€™une culture de paix."/>
    <x v="83"/>
    <n v="814401"/>
    <x v="1250"/>
  </r>
  <r>
    <n v="86908"/>
    <x v="1261"/>
    <s v="The project intends to improve governance at different levels, track and monitor the implementation of vision 2025 towards the targeted results and improved inter-provincial/inter-departmental coordination."/>
    <x v="27"/>
    <n v="814375"/>
    <x v="1251"/>
  </r>
  <r>
    <n v="104208"/>
    <x v="1262"/>
    <s v="The project aims to covers I) Mapping of implementing actors active in cholera; ii) Consultation in Mirebalais with affected communities; iii) Implementation of community projects in Mirebalais."/>
    <x v="83"/>
    <n v="812828"/>
    <x v="1252"/>
  </r>
  <r>
    <n v="102690"/>
    <x v="1263"/>
    <s v="Countering Illicit Arms Trafficking in Bosnia and Herzegovina â€“ CIAT is aimed at assisting BiH Border Police and Ministry of Security BiH in identifying, preventing and countering trafficking of firearms, ammunition and explosives"/>
    <x v="25"/>
    <n v="810718"/>
    <x v="1253"/>
  </r>
  <r>
    <n v="126149"/>
    <x v="1264"/>
    <s v="E&amp;E programme seeks to support GoL's efforts in achieving diversified and inclusive economic growth through investments in sustainable and clean agriculture, food security, job creation and improved resilience to climate change and natural disasters."/>
    <x v="87"/>
    <n v="810617"/>
    <x v="1254"/>
  </r>
  <r>
    <n v="71318"/>
    <x v="1265"/>
    <s v="Alliance of Small Island States (AOSIS) United Nations Framework Convention on Climate Change (UNFCCC) Support Program"/>
    <x v="10"/>
    <n v="809536"/>
    <x v="1255"/>
  </r>
  <r>
    <n v="77229"/>
    <x v="1266"/>
    <s v="Integrando la ConservaciÃ³n de Biodiversidad y Manejo Sustentable de la Tierra en las prÃ¡cticas de producciÃ³n en todas las biorregiones y biomas en Paraguay"/>
    <x v="50"/>
    <n v="809122"/>
    <x v="1256"/>
  </r>
  <r>
    <n v="106286"/>
    <x v="1267"/>
    <s v="Transversalizar la conservaciÃ³n de biodiversidad y servicios ecosistÃ©micos en el  manejo de paisajes productivos de montaÃ±a"/>
    <x v="34"/>
    <n v="809063"/>
    <x v="1257"/>
  </r>
  <r>
    <n v="103722"/>
    <x v="1268"/>
    <s v="Improvement of Central Karakoram National Park (CKNP) Management System as Model for Mountain Ecosystems in Norther Pakistan"/>
    <x v="27"/>
    <n v="808640"/>
    <x v="1258"/>
  </r>
  <r>
    <n v="95659"/>
    <x v="1269"/>
    <s v="Multi Partners Trust Fund supporting Peace and Stability in Darfur to restore Trust and Confidence and agreeing on a common and/or collaborative approach on how to address root causes of conflict."/>
    <x v="12"/>
    <n v="807416"/>
    <x v="1259"/>
  </r>
  <r>
    <n v="122248"/>
    <x v="1270"/>
    <s v="Strengthening Institutional and Economic Resilience in Yemen (SIERY)"/>
    <x v="6"/>
    <n v="805000"/>
    <x v="49"/>
  </r>
  <r>
    <n v="117027"/>
    <x v="1271"/>
    <s v="Strengthening climate resilience of the Batken Province of the Kyrgyz Republic through introduction of climate smart irrigation and mudflow protection measures under the UNDP Trust Fund for Development Climate Change Window."/>
    <x v="44"/>
    <n v="804631"/>
    <x v="1260"/>
  </r>
  <r>
    <n v="88146"/>
    <x v="1272"/>
    <s v="The project aims to create the enabling environment for the introduction of Green Chemistry in Viet Nam with the purpose of reducing the use and release of chemicals controlled under Stockholm and Minamata Conventions."/>
    <x v="46"/>
    <n v="802244"/>
    <x v="1261"/>
  </r>
  <r>
    <n v="50368"/>
    <x v="1273"/>
    <s v="Proyecto Apoyo a la DirecciÃ³n General de MigraciÃ³n y ExtranjerÃ­a - Fase II_x000d__x000a_Fortalecimiento de capacidades de la DGME para la ModernizaciÃ³n del Sistema de EmisiÃ³n de Pasaportes de la RepÃºblica de El Salvador"/>
    <x v="82"/>
    <n v="801562"/>
    <x v="1262"/>
  </r>
  <r>
    <n v="71407"/>
    <x v="1274"/>
    <s v="Lâ€™objectif gÃ©nÃ©ral de ce projet est dâ€™accompagner le MinistÃ¨re du Tourisme du Maroc dans la mise en Å“uvre dâ€™un nouveau systÃ¨me de classement des Ã©tablissements dâ€™hÃ©bergement touristique."/>
    <x v="65"/>
    <n v="800732"/>
    <x v="1263"/>
  </r>
  <r>
    <n v="101900"/>
    <x v="1275"/>
    <s v="This project aims to support operationalizing the Reimaanlok â€“ the National Conservation Area Plan, adopted in 2008 to effectively conserve at least 30% of the nearshore marine resources and 20% of the terrestrial resources across Micronesia by 2020."/>
    <x v="143"/>
    <n v="800493"/>
    <x v="1264"/>
  </r>
  <r>
    <n v="122572"/>
    <x v="1276"/>
    <s v="This Darfur Stabilization PIP intends to lay the foundation for developing a full-fledged project document on Darfur stabilization to provide programmatic response for the political shift and economic crisis that is rocking the whole country since 2018 ."/>
    <x v="12"/>
    <n v="800000"/>
    <x v="1265"/>
  </r>
  <r>
    <n v="127076"/>
    <x v="1277"/>
    <s v="Support to rehabilitate critical infrastructure in the Port of Aden and planning a thorough capacity and damage assessment of the Port"/>
    <x v="6"/>
    <n v="800000"/>
    <x v="49"/>
  </r>
  <r>
    <n v="124995"/>
    <x v="1278"/>
    <s v="This multi- country programme is developed to promote Peace, Security and Regional Stability; Support to regional initiatives to address the main threats to peace security and stability in West Africa."/>
    <x v="22"/>
    <n v="799824"/>
    <x v="1266"/>
  </r>
  <r>
    <n v="109956"/>
    <x v="1279"/>
    <s v="SOUTH SUDAN CO COST RECOVERY PROJECT to support South Sudan county office and all projects on monitoring evaluation and corporate responsibilities."/>
    <x v="29"/>
    <n v="798783"/>
    <x v="1267"/>
  </r>
  <r>
    <n v="117942"/>
    <x v="1280"/>
    <s v="The underlying objective is to help Arab countries adopt a new development model that focuses on enhancing the capabilities of young people in: _x000d__x000a__x000d__x000a_1._x0009_Youth leadership for SDGs; and _x000d__x000a_2._x0009_Youth participation for stronger and accountable institutions."/>
    <x v="74"/>
    <n v="798729"/>
    <x v="1268"/>
  </r>
  <r>
    <n v="66114"/>
    <x v="1281"/>
    <s v="Enhancing Effectiveness and Financial Sustainability of Protected Area in Malaysia"/>
    <x v="102"/>
    <n v="797431"/>
    <x v="1269"/>
  </r>
  <r>
    <n v="88434"/>
    <x v="1282"/>
    <s v="Re-based Budget for RBAP"/>
    <x v="73"/>
    <n v="796884"/>
    <x v="1270"/>
  </r>
  <r>
    <n v="100008"/>
    <x v="1283"/>
    <s v="Renforcer lâ€™intÃ©gration de lâ€™adaptation au changement climatique dans la planification du dÃ©veloppement en CÃ´te dâ€™Ivoire"/>
    <x v="70"/>
    <n v="796494"/>
    <x v="1271"/>
  </r>
  <r>
    <n v="84774"/>
    <x v="1284"/>
    <s v="Produce and disseminate a set of analytical and policy tools aimed at promoting and strengthening debate and national capacities on the use of the multidimensional approach to the advancement of human development beyond income- and non-income-poverty,"/>
    <x v="93"/>
    <n v="796360"/>
    <x v="1272"/>
  </r>
  <r>
    <n v="99240"/>
    <x v="1285"/>
    <s v="ConservaciÃ³n y uso sostenible de la biodiversidad en las zonas de producciÃ³n marino-costeras"/>
    <x v="14"/>
    <n v="796003"/>
    <x v="1273"/>
  </r>
  <r>
    <n v="127134"/>
    <x v="482"/>
    <s v="A quick response platform through which to provide catalytic technical advisory support to stakeholders and strengthen the evidence base for Project design under the 2020-2024 Country Programme."/>
    <x v="0"/>
    <n v="795960"/>
    <x v="49"/>
  </r>
  <r>
    <n v="93761"/>
    <x v="1286"/>
    <s v="mainstream migratory soaring bird considerations into the productive sectors along the flyway that pose the greatest risk to the safe migration of these birds â€“ principally hunting, energy, agriculture and waste management"/>
    <x v="104"/>
    <n v="795400"/>
    <x v="1274"/>
  </r>
  <r>
    <n v="77699"/>
    <x v="1287"/>
    <s v="Apoyar en el desarrollo e implementaciÃ³n de acciones nacionales apropiadas de mitigaciÃ³n en el sector energÃ©tico."/>
    <x v="31"/>
    <n v="795203"/>
    <x v="1275"/>
  </r>
  <r>
    <n v="83697"/>
    <x v="1288"/>
    <s v="The project will support Kenya's effort to pursue long-term transformative development and accelerate sustainable climate resilient economic growth, while slowing the growth of green house gas emissions"/>
    <x v="71"/>
    <n v="794324"/>
    <x v="1276"/>
  </r>
  <r>
    <n v="126752"/>
    <x v="943"/>
    <s v="Supporting the government in crisis management and response to COVID-19"/>
    <x v="121"/>
    <n v="793391"/>
    <x v="1277"/>
  </r>
  <r>
    <n v="94488"/>
    <x v="1289"/>
    <s v="Sustainable Low Urban Transport Systems in Bhutan - to support the government promote use of EV vehicles in its public transport system."/>
    <x v="112"/>
    <n v="792406"/>
    <x v="1278"/>
  </r>
  <r>
    <n v="87573"/>
    <x v="1290"/>
    <s v="Overall goal of the project is to promote gender equality, womenâ€™s empowerment by strengthening capacity of government at both central and local levels, engaging civil society and raising public awareness. _x000d__x000a_http://mptf.undp.org/factsheet/fund/JGE10"/>
    <x v="84"/>
    <n v="792221"/>
    <x v="1279"/>
  </r>
  <r>
    <n v="96426"/>
    <x v="1291"/>
    <s v="The Project will support institutional strengthening of local Hurals, through improving legal and institutional environment, the organisational capacity, and individual competencies of local Hural representatives."/>
    <x v="133"/>
    <n v="791889"/>
    <x v="1280"/>
  </r>
  <r>
    <n v="104825"/>
    <x v="1292"/>
    <s v="The overall objective of the programme is to bring about a transformational change in unleashing the growth potential of micro and small-scale enterprises by 2020."/>
    <x v="19"/>
    <n v="790530"/>
    <x v="1281"/>
  </r>
  <r>
    <n v="82649"/>
    <x v="1293"/>
    <s v="Development of Cornerstone Public Policies and Institutional Capacities to accelerate Sustainable Energy for All (SE4ALL)"/>
    <x v="108"/>
    <n v="789449"/>
    <x v="1282"/>
  </r>
  <r>
    <n v="63969"/>
    <x v="1294"/>
    <s v="ART GOLD Lebanon is an integrated component of the UNDP â€œSocial and Local Development Programmeâ€ (SLD), which, among other objectives, focuses on eradicating poverty, strengthening local capacities and supporting government policies for development."/>
    <x v="17"/>
    <n v="789188"/>
    <x v="1283"/>
  </r>
  <r>
    <n v="102083"/>
    <x v="1295"/>
    <s v="Develop the National Adaptation Plan (NAP) of Armenia to support the Government of Armenia to advance it's medium and long-term adaptation planning. The Project purpose is to support Armenia with developing a national plan for climate change adaptation."/>
    <x v="135"/>
    <n v="788004"/>
    <x v="1284"/>
  </r>
  <r>
    <n v="122656"/>
    <x v="1296"/>
    <s v="NGO Empowerment for Poverty Reduction"/>
    <x v="96"/>
    <n v="788000"/>
    <x v="1285"/>
  </r>
  <r>
    <n v="116183"/>
    <x v="1297"/>
    <s v="Fortalecimiento de la PolÃ­tica de Competitividad de RepÃºblica Dominicana de manera inclusiva, sostenible y articulada entre los sectores involucrados."/>
    <x v="34"/>
    <n v="787984"/>
    <x v="1286"/>
  </r>
  <r>
    <n v="119479"/>
    <x v="1298"/>
    <s v="Renforcer les services dâ€™information sur le climat pour le dÃ©veloppement rÃ©silient et l'adaptation au changement climatique au Gabon"/>
    <x v="161"/>
    <n v="786832"/>
    <x v="1287"/>
  </r>
  <r>
    <n v="103544"/>
    <x v="1299"/>
    <s v="The project aims to support integrated water resources management in the Dniester River basin to strengthen sustainable development, and has been designed to deal with important water/environment issues within Moldova and Ukraine (GEF PIMS 5269)"/>
    <x v="96"/>
    <n v="785751"/>
    <x v="1288"/>
  </r>
  <r>
    <n v="118697"/>
    <x v="1300"/>
    <s v="Le projet vise Ã  renforcer lâ€™autonomisation socioÃ©conomique des femmes par le renforcement de leurs moyens de subsistances en vue de renforcer leur rÃ©silience"/>
    <x v="30"/>
    <n v="785643"/>
    <x v="1289"/>
  </r>
  <r>
    <n v="121913"/>
    <x v="1301"/>
    <s v="Solar Energy System for Khan Younis Waste Water Treatment Plant aims to improve access to adequate, inclusive and equitable sanitation and hygiene for 389,000 residents of Khan Younis through the optimal operation of the KY WWTP using PV solar energy"/>
    <x v="63"/>
    <n v="784878"/>
    <x v="1290"/>
  </r>
  <r>
    <n v="79688"/>
    <x v="1302"/>
    <s v="Addressing climate change vulnerabilities and risks in vulnerable coastal areas of Tunisia."/>
    <x v="120"/>
    <n v="784767"/>
    <x v="1291"/>
  </r>
  <r>
    <n v="119319"/>
    <x v="1303"/>
    <s v="Projet dâ€™Appui Ã  lâ€™AmÃ©lioration de lâ€™AccÃ¨s Ã  la Justice et de la Reddition des Comptes (PAAAJRC), Phase II"/>
    <x v="116"/>
    <n v="781400"/>
    <x v="1292"/>
  </r>
  <r>
    <n v="118229"/>
    <x v="1304"/>
    <s v="Le Programme Spotlight au Mali vise Ã  contribuer Ã  lâ€™Ã©limination des VBG, des pratiques nÃ©fastes et des obstacles Ã  lâ€™accÃ¨s aux droits Ã  la santÃ© sexuelle et reproductive (SSR)."/>
    <x v="59"/>
    <n v="780684"/>
    <x v="1293"/>
  </r>
  <r>
    <n v="110080"/>
    <x v="1305"/>
    <s v="Providing support to the Government of India to set up a Central Technical Support Unit on Crop Insurance (Pradhan Mantri Fasal Bima Yojana) for risk management and reduced crop loss for the rural population across India."/>
    <x v="54"/>
    <n v="779680"/>
    <x v="1294"/>
  </r>
  <r>
    <n v="116243"/>
    <x v="1306"/>
    <s v="The purpose of the Midnimo II project is to enhance durable solutions for displaced and host communities by supporting government-led but community-driven initiatives to resolve conflicts, improve livelihoods, and enhance social cohesion"/>
    <x v="33"/>
    <n v="779201"/>
    <x v="1295"/>
  </r>
  <r>
    <n v="100387"/>
    <x v="1307"/>
    <s v="The primary objective of this Initiation Plan is to enable UNDP to support judicial reform in Ethiopia"/>
    <x v="19"/>
    <n v="778012"/>
    <x v="1296"/>
  </r>
  <r>
    <n v="120967"/>
    <x v="1308"/>
    <s v="dentify and Elevate new solutions-The global Accelerator Lab is a collection of country-level engagement facilities that are managed together under one global project portfolio for better results integration"/>
    <x v="33"/>
    <n v="777880"/>
    <x v="1297"/>
  </r>
  <r>
    <n v="100625"/>
    <x v="1309"/>
    <s v="EvaluaciÃ³n del Impacto Social del Programa de Adultos Mayores, que resulta de la aplicacion de la Ley 3728/2009."/>
    <x v="50"/>
    <n v="776365"/>
    <x v="1298"/>
  </r>
  <r>
    <n v="116525"/>
    <x v="1310"/>
    <s v="District level administration constitutes the first, and for most citizens the only, interface_x000d__x000a_between themselves and the state under the provisional constitution._x000d__x000a_."/>
    <x v="33"/>
    <n v="776107"/>
    <x v="1299"/>
  </r>
  <r>
    <n v="79305"/>
    <x v="1311"/>
    <s v="The Lebanon Environmental Pollution Abatement Project (LEPAP) aims at reducing industrial pollution in targeted industrial enterprises and to strengthen the monitoring and enforcement capabilities of the Ministry of Environment."/>
    <x v="17"/>
    <n v="774446"/>
    <x v="1300"/>
  </r>
  <r>
    <n v="111398"/>
    <x v="1312"/>
    <s v="Leveraging Zambia's Agro Industry Potential in Rural Areas through Enhanced Soya Beans Production and Processing"/>
    <x v="141"/>
    <n v="774080"/>
    <x v="1301"/>
  </r>
  <r>
    <n v="87827"/>
    <x v="1313"/>
    <s v="This are Direct Project Costs (DPC intended to provide Program Management Oversight at Sierra Leone Country Office"/>
    <x v="99"/>
    <n v="772935"/>
    <x v="1302"/>
  </r>
  <r>
    <n v="58584"/>
    <x v="1314"/>
    <s v="Global cross cutting activities including support to the UN SG High Level Panel for Access to Medicines"/>
    <x v="10"/>
    <n v="772284"/>
    <x v="1303"/>
  </r>
  <r>
    <n v="113052"/>
    <x v="1315"/>
    <s v="Strengthening Capacity of the State Border Committee of the Republic of Belarus in Combatting Illicit Trafficking of Weapons and Ammunition"/>
    <x v="113"/>
    <n v="771313"/>
    <x v="1304"/>
  </r>
  <r>
    <n v="113274"/>
    <x v="1316"/>
    <s v="FS: Sixth Operational Phase of the GEF Small Grants Programme in Thailand"/>
    <x v="126"/>
    <n v="770630"/>
    <x v="1305"/>
  </r>
  <r>
    <n v="112139"/>
    <x v="1317"/>
    <s v="The Social Order component is geared at improving the capacity of communities and civil society organizations to participate in justice reform and promote public order."/>
    <x v="150"/>
    <n v="769825"/>
    <x v="1306"/>
  </r>
  <r>
    <n v="108860"/>
    <x v="1318"/>
    <s v="The regional programme will support the aspirations of programme countries for structural transformation to sustain and advance progress at regional, subregional and national levels."/>
    <x v="96"/>
    <n v="768172"/>
    <x v="1307"/>
  </r>
  <r>
    <n v="124994"/>
    <x v="1319"/>
    <s v="The United Nations (UN) and the United Nations Development Programme (UNDP) through  Bougainville Post Referendum Process Support Project is designed to support the ongoing Bougainville peace building process."/>
    <x v="134"/>
    <n v="767779"/>
    <x v="1308"/>
  </r>
  <r>
    <n v="83645"/>
    <x v="1320"/>
    <s v="Mainstreaming Biodiversity Conversation and Sustainable Use into NTFP and AFS production practicesn in Multiple-Use Forest Landscapes of High Conservation Value - EMBRAPA"/>
    <x v="48"/>
    <n v="766787"/>
    <x v="1309"/>
  </r>
  <r>
    <n v="49258"/>
    <x v="1321"/>
    <s v="Provincial Capacity Building Programme Phase II (PCaB II) focuses on sub-national provincial financial management issues in the context of efforts to improve service delivery and enhance the effectiveness of public programmes."/>
    <x v="134"/>
    <n v="766404"/>
    <x v="1310"/>
  </r>
  <r>
    <n v="121313"/>
    <x v="1322"/>
    <s v="The project will  integrate China's national strategy and the UN Sustainable Development Goal Framework, and combine the system practice of Zhouqu to build a national ecological security barrier."/>
    <x v="37"/>
    <n v="765957"/>
    <x v="1311"/>
  </r>
  <r>
    <n v="66300"/>
    <x v="1323"/>
    <s v="Initial Implementation of Accelerated HCFC (Hydrochlorofluorocarbons) Phase Out in the CEIT (Countries with economy in transition) Region"/>
    <x v="4"/>
    <n v="765308"/>
    <x v="1312"/>
  </r>
  <r>
    <n v="79980"/>
    <x v="1324"/>
    <s v="This regional project on trafficking in persons aims to empower a comprehensive counter-trafficking response through a cooperative and coordinated approach in Southeat Asia and beyond."/>
    <x v="15"/>
    <n v="765193"/>
    <x v="1313"/>
  </r>
  <r>
    <n v="117571"/>
    <x v="1325"/>
    <s v="Le projet dâ€™appui pour la Mise en Å’uvre de la Contribution DÃ©terminÃ©e Nationale (CDN) vise Ã   rÃ©duire lâ€™intensitÃ© des Ã©missions des GES du pays tout en crÃ©ant des co-bÃ©nÃ©fices du dÃ©veloppement"/>
    <x v="18"/>
    <n v="764803"/>
    <x v="1314"/>
  </r>
  <r>
    <n v="61390"/>
    <x v="1326"/>
    <s v="Support to UN RC/HC functions in the South Sudan to ensure coordination, leadership and management of the Resident Coordinator. This project is from 2011 to 2022."/>
    <x v="29"/>
    <n v="764768"/>
    <x v="1315"/>
  </r>
  <r>
    <n v="114951"/>
    <x v="1327"/>
    <s v="Supporting the Western Balkan's collective leadership on reconciliation: building capacity and momentum for the Regional Youth Cooperation Office (RYCO)"/>
    <x v="105"/>
    <n v="764519"/>
    <x v="1316"/>
  </r>
  <r>
    <n v="105769"/>
    <x v="1328"/>
    <s v="Support to the municipalities and the MLSG in improving the life of citizens at a local level."/>
    <x v="78"/>
    <n v="764201"/>
    <x v="1317"/>
  </r>
  <r>
    <n v="94885"/>
    <x v="1329"/>
    <s v="INFOGEO - SISTEMA NACIONAL DE INFORMACION AMBIENTAL (FULL SIZE) - INTEGRANDO OBLIGACIONES DE CONVENCION DE RIO EN PRIORIDADES NACIONALES: FORTALECIMIENTO DE GESTION DE LA INFORMACION Y  CONOCIMIENTO PARA MEJOR PLANIFICACION Y TOMA DE DECISIONES"/>
    <x v="62"/>
    <n v="763726"/>
    <x v="1318"/>
  </r>
  <r>
    <n v="105416"/>
    <x v="1330"/>
    <s v="Women in elections in Bosnia and Herzegovina-Strengthening womenâ€™s leadership and participation in political and public  life"/>
    <x v="25"/>
    <n v="762746"/>
    <x v="1319"/>
  </r>
  <r>
    <n v="123870"/>
    <x v="1331"/>
    <s v="This regional program on inclusive growth focuses on achieving growth and development that more inclusive and sustainable while maximizing on the local productive capacities to create employment and livelihoods for the poor and the excluded"/>
    <x v="89"/>
    <n v="761133"/>
    <x v="1320"/>
  </r>
  <r>
    <n v="116333"/>
    <x v="1332"/>
    <s v="The projects aims to address internal displacement in Somalia and work towards achieving a durable solution for all displacement affected communities whether IDPs, Returnees or Host communities."/>
    <x v="33"/>
    <n v="760205"/>
    <x v="1321"/>
  </r>
  <r>
    <n v="125400"/>
    <x v="1333"/>
    <s v="Lutte contre la pauvretÃ© et amÃ©lioration des conditions de vie des communautÃ©s rurales, notamment les femmes, par la promotion de lâ€™accÃ¨s aux services Ã©nergÃ©tiques et aux technologies alternatives"/>
    <x v="47"/>
    <n v="756000"/>
    <x v="1322"/>
  </r>
  <r>
    <n v="104290"/>
    <x v="1334"/>
    <s v="The project will demonstrate strategies to strengthen sound socio-ecological resilience through community-based collective action, and best practices of natural resources management."/>
    <x v="26"/>
    <n v="755992"/>
    <x v="1323"/>
  </r>
  <r>
    <n v="118791"/>
    <x v="789"/>
    <s v="This project aims at integrating climate change risks into national development planning processes in Haiti through technical support to sectorial ministries including Ministry of Planning and Ministry of Environment."/>
    <x v="83"/>
    <n v="755201"/>
    <x v="1324"/>
  </r>
  <r>
    <n v="119212"/>
    <x v="1335"/>
    <s v="The project aims to support the 2018-2022 Country Programme Document in implementing the sustainable development goals in India. It aims to review the existing portfolio, the challenges, risks and create innovative solutions to accelerate impact."/>
    <x v="54"/>
    <n v="754845"/>
    <x v="1325"/>
  </r>
  <r>
    <n v="73806"/>
    <x v="1336"/>
    <s v="Reducir la vulnerabilidad al cambio climÃ¡tico de las comunidades indÃ­genas, a travÃ©s de la incorporaciÃ³n de estrategias de AdaptaciÃ³n de Base Comunitaria y basado en Ecosistemas en la gestiÃ³n sostenible de las Reservas comunales."/>
    <x v="31"/>
    <n v="753936"/>
    <x v="1326"/>
  </r>
  <r>
    <n v="103908"/>
    <x v="1337"/>
    <s v="Using strategic monitoring and evaluation to accelerate implementation of the Philippine Development Plan 2017-2022 and the Public Investment Program"/>
    <x v="42"/>
    <n v="753190"/>
    <x v="1327"/>
  </r>
  <r>
    <n v="76013"/>
    <x v="1338"/>
    <s v="Le Programme vise Ã  amÃ©liorer la coordination et la gestion du dÃ©veloppement en vue de renforcer la gouvernance et, dans une situation post-crise, la rÃ©silience Ã©conomique pour la rÃ©duction de la pauvretÃ©"/>
    <x v="59"/>
    <n v="753050"/>
    <x v="1328"/>
  </r>
  <r>
    <n v="121188"/>
    <x v="1339"/>
    <s v="Viet Nam National Adaptation Plan (NAP) Development and Operationalization Support Project"/>
    <x v="46"/>
    <n v="752836"/>
    <x v="49"/>
  </r>
  <r>
    <n v="116777"/>
    <x v="1340"/>
    <s v="In line with the Guidance by OFRM on UNRC Budget Management, following project is being created in Atlas. This project and related budgets, will be owned and operated by UNDP staff as per the revised ICF, applicable after delinking of RCO from UNDP."/>
    <x v="27"/>
    <n v="752542"/>
    <x v="1329"/>
  </r>
  <r>
    <n v="111670"/>
    <x v="1341"/>
    <s v="RÃ©pondre aux besoins critiques et immÃ©diats dus Ã  un choc humanitaire, (2) rÃ©pondre aux besoins aigues liÃ©s Ã  des vulnÃ©rabilitÃ©s chroniques, (3) rÃ©pondre aux besoins dâ€™appui au retour, Ã  lâ€™intÃ©gration et la rÃ©installation."/>
    <x v="20"/>
    <n v="752470"/>
    <x v="1330"/>
  </r>
  <r>
    <n v="128577"/>
    <x v="1342"/>
    <s v="Renforcer les capacitÃ©s des cadres francophones africains en vue dâ€™une participation plus accrue et efficace aux activitÃ©s de paix et sÃ©curitÃ© de lâ€™ONU Ã  travers le dÃ©veloppement des capacitÃ©s dâ€™enseignement et dâ€™accueil de lâ€™Ã‰MP."/>
    <x v="59"/>
    <n v="751819"/>
    <x v="1331"/>
  </r>
  <r>
    <n v="81326"/>
    <x v="1343"/>
    <s v="Strengthening national capacities of Suriname for the elaboration of the national REDD+ strategy and the design of its implementation framework."/>
    <x v="145"/>
    <n v="750000"/>
    <x v="1332"/>
  </r>
  <r>
    <n v="120696"/>
    <x v="1344"/>
    <s v="Plan de IniciaciÃ³n busca articular las actividades iniciales para apoyar el diseÃ±o, formulaciÃ³n e inicio de un proyecto con ProPanama con el objetivo de apoyar el fortalecimiento y modernizaciÃ³n de ProPanama."/>
    <x v="14"/>
    <n v="750000"/>
    <x v="1333"/>
  </r>
  <r>
    <n v="105760"/>
    <x v="1345"/>
    <s v="Le PUDC cible les populations pauvres vivant dans les zones peu ou mal desservies par les interventions de lâ€™Ã©tat, avec pour objectif dâ€™accÃ©lÃ©rer leur accÃ¨s aux services sociaux et Ã©conomiques Ã  la base."/>
    <x v="122"/>
    <n v="749918"/>
    <x v="1334"/>
  </r>
  <r>
    <n v="75890"/>
    <x v="1346"/>
    <s v="Strengthening community resilience to disasters and climate change by fast-tracking implementation of the planning frameworks on Disaster Risk Reduction and Climate Change Adaptation in states and districts"/>
    <x v="54"/>
    <n v="748956"/>
    <x v="1335"/>
  </r>
  <r>
    <n v="118724"/>
    <x v="1347"/>
    <s v="Appui aux communes pilotes dans l'Ã©laboration de PDC intÃ©grant les ODD, d'appui Ã  la mise en place de Maisons du Citoyen, d'engagement de jeunes dans le processus dâ€™entrepreneuriat local innovant et aux innovative financing instrument in secondary cities"/>
    <x v="139"/>
    <n v="747000"/>
    <x v="1336"/>
  </r>
  <r>
    <n v="122986"/>
    <x v="1348"/>
    <s v="Promover la implementaciÃ³n de medidas de protecciÃ³n complementarias con el fin de garantizar la participaciÃ³n de vÃ­ctimas, testigos y demÃ¡s intervinientes en los procesos que adelanta la JurisdicciÃ³n Especial para la Paz (JEP)"/>
    <x v="38"/>
    <n v="746819"/>
    <x v="1337"/>
  </r>
  <r>
    <n v="72470"/>
    <x v="1349"/>
    <s v="Il s'agit d'appuyer le renforcement de la dÃ©centralisation et de la gouvernance locale ainsi que la mise en place des outils et mÃ©canismes pour son financement tant au niveau national que provincial"/>
    <x v="18"/>
    <n v="746404"/>
    <x v="1338"/>
  </r>
  <r>
    <n v="116032"/>
    <x v="1350"/>
    <s v="CinquiÃ¨me Allocation Urgence â€“ Â« Appui aux Plans OpÃ©rationnels - CRIO Sud-Est et KasaÃ¯ Â»"/>
    <x v="18"/>
    <n v="746222"/>
    <x v="1339"/>
  </r>
  <r>
    <n v="67467"/>
    <x v="1351"/>
    <s v="Programa Fomento de Capacidades en Desarrollo Bajo en Emisiones (Low Emission Capacity Building)."/>
    <x v="130"/>
    <n v="744740"/>
    <x v="1340"/>
  </r>
  <r>
    <n v="95621"/>
    <x v="1352"/>
    <s v="Climate change mitigation and adaptation scaled up and  resilience capacities  to cope with natural and man-made shocks and stresses strengthened."/>
    <x v="2"/>
    <n v="744108"/>
    <x v="1341"/>
  </r>
  <r>
    <n v="127483"/>
    <x v="1353"/>
    <s v="ReducciÃ³n del impacto econÃ³mico de la COVID-19 y fomento a la recuperaciÃ³n temprana resiliente en comunidades de MÃ©xico"/>
    <x v="85"/>
    <n v="743770"/>
    <x v="1342"/>
  </r>
  <r>
    <n v="92375"/>
    <x v="1354"/>
    <s v="Programa de modernizaciÃ³n y gestiÃ³n de los activos estratÃ©gicos de CEPA Fase II_x000d__x000a_Este programa es para la realizaciÃ³n de obras de infraestructura para los diferentes activos de CEPA."/>
    <x v="82"/>
    <n v="742617"/>
    <x v="1343"/>
  </r>
  <r>
    <n v="127581"/>
    <x v="1355"/>
    <s v="UNDPâ€™s support through this response plan will be within the framework of UNCTâ€™s collective response and will complement ongoing efforts by the Government and other partners on the ground"/>
    <x v="129"/>
    <n v="742320"/>
    <x v="1344"/>
  </r>
  <r>
    <n v="81592"/>
    <x v="1356"/>
    <s v="Sustainable Land Management in the Qaraoun Catchment to increase management efficiency of arable land and rangelands and the expansion of the area under forests"/>
    <x v="17"/>
    <n v="741669"/>
    <x v="1345"/>
  </r>
  <r>
    <n v="114340"/>
    <x v="1357"/>
    <s v="Le projet vise Ã  relever les diffÃ©rents dÃ©fis et obstacles auxquels le pays est confrontÃ©, en crÃ©ant un environnement propice Ã  la mise en Å“uvre des NDC et Ã  la prÃ©paration des futures NDC plus ambitieuses comme lâ€™exige lâ€™Accord de Paris sur le climat."/>
    <x v="70"/>
    <n v="740392"/>
    <x v="1346"/>
  </r>
  <r>
    <n v="99940"/>
    <x v="1358"/>
    <s v="Appui Ã  la prÃ©vention de l'extrÃ©misme violent Ã  travers des approches de dÃ©veloppement basÃ©es sur les droits de l'homme."/>
    <x v="120"/>
    <n v="740124"/>
    <x v="1347"/>
  </r>
  <r>
    <n v="72037"/>
    <x v="1359"/>
    <s v="1. Ecosystem catalysed to develop innovations with big data and real-time analytics to achieve and monitor SDGs localization_x000d__x000a_2. Project and tools developed are used to monitor and achieve SDG localization"/>
    <x v="69"/>
    <n v="737932"/>
    <x v="1348"/>
  </r>
  <r>
    <n v="111750"/>
    <x v="1360"/>
    <s v="Macedoniaâ€™s Fourth National Communication and Third Biennial Update Report on Climate Change under the UNFCCC"/>
    <x v="78"/>
    <n v="737453"/>
    <x v="1349"/>
  </r>
  <r>
    <n v="125105"/>
    <x v="1361"/>
    <s v="Engagement facility is aimed to provide a rapid and flexible response mechanism to support upstream policy results and test innovations with scaling-up potential."/>
    <x v="115"/>
    <n v="736563"/>
    <x v="1350"/>
  </r>
  <r>
    <n v="127819"/>
    <x v="1362"/>
    <s v="Upgrading and digitalizing the social services information system, and expanding capacity of social workers to respond to needs of vulnerable individuals affected by COVID-19"/>
    <x v="133"/>
    <n v="736429"/>
    <x v="1351"/>
  </r>
  <r>
    <n v="126997"/>
    <x v="1363"/>
    <s v="Resilience building against climate Change impacts through integrated water resource management, sustainable use and management of coastal ecosystems"/>
    <x v="145"/>
    <n v="735000"/>
    <x v="1352"/>
  </r>
  <r>
    <n v="110519"/>
    <x v="1364"/>
    <s v="PLAN NATIONAL D'ADAPTATION  SENEGAL"/>
    <x v="139"/>
    <n v="734798"/>
    <x v="1353"/>
  </r>
  <r>
    <n v="121800"/>
    <x v="1365"/>
    <s v="El objetivo del Proyecto es proporcionar un mecanismo de respuesta rÃ¡pido y flexible para fortalecer las alianzas estratÃ©gicas con los socios y probar las innovaciones con potencial de ampliaciÃ³n."/>
    <x v="140"/>
    <n v="734795"/>
    <x v="1354"/>
  </r>
  <r>
    <n v="105609"/>
    <x v="1366"/>
    <s v="El proyecto busca fortalecer la capacidad de la DefensorÃ­a, para la promociÃ³n de los DH de las comunidades con el fin de contribuir a garantÃ­as para el goce efectivo del Derecho a la Paz y los DH en el marco de la implementaciÃ³n del acuerdo de paz"/>
    <x v="38"/>
    <n v="734793"/>
    <x v="1355"/>
  </r>
  <r>
    <n v="109904"/>
    <x v="1367"/>
    <s v="Building the Gambiaâ€™s capacities and resilience to Climate Change related Disasters, Natural Resources Management, Environmental protection and enhanced livelihoods."/>
    <x v="117"/>
    <n v="734500"/>
    <x v="1356"/>
  </r>
  <r>
    <n v="84010"/>
    <x v="1368"/>
    <s v="Desarrollo de nuevas iniciativas en el marco del  Programa de PaÃ­s, acompaÃ±ando, formulando y gestionando y movilizando recursos para proyectos nuevos, en Desarrollo Inclusivo y Sostenible, Estado de Derecho y Paz y CiudadanÃ­a"/>
    <x v="23"/>
    <n v="733562"/>
    <x v="1357"/>
  </r>
  <r>
    <n v="101890"/>
    <x v="1369"/>
    <s v="The project will develop capacities of municipalities to respond to  conflict-induced challenges that impact negatively citizen access to essential services, peopleâ€™s sources of livelihoods and the social cohesion of communities."/>
    <x v="9"/>
    <n v="731772"/>
    <x v="1358"/>
  </r>
  <r>
    <n v="78224"/>
    <x v="1370"/>
    <s v="ProposiÃ§Ã£o de Modelos de GestÃ£o da Melhoria de EficiÃªncia EconÃ´mica, Social e Ambiental para o Planejamento do Sistema de Transportes Brasileiro"/>
    <x v="48"/>
    <n v="731543"/>
    <x v="1359"/>
  </r>
  <r>
    <n v="97214"/>
    <x v="1371"/>
    <s v="Strengthening the institutional capacity of African Network of Basin Organization (ANBO), contributing to the improved transboundary water governance in Africa."/>
    <x v="106"/>
    <n v="731500"/>
    <x v="1360"/>
  </r>
  <r>
    <n v="127449"/>
    <x v="1372"/>
    <s v="Este proyecto tiene como objetivo brindar apoyo a la poblaciÃ³n mas vulnerable para contrarrestar los efectos del impacto socioeconomico de la pandemia del COVID-19 en Guinea Ecuatorial"/>
    <x v="140"/>
    <n v="731200"/>
    <x v="1361"/>
  </r>
  <r>
    <n v="75510"/>
    <x v="1373"/>
    <s v="This award includes the management budget for the newly established Regional service center in addis and common services budget"/>
    <x v="68"/>
    <n v="730756"/>
    <x v="1362"/>
  </r>
  <r>
    <n v="120379"/>
    <x v="1374"/>
    <s v="Emergency Funding Window"/>
    <x v="45"/>
    <n v="730584"/>
    <x v="1363"/>
  </r>
  <r>
    <n v="125619"/>
    <x v="1375"/>
    <s v="It will strengthen the capacity of existing semi-formal and informal land dispute mechanisms to facilitate resolution of land disputes in a more transparent and inclusive manner."/>
    <x v="87"/>
    <n v="730490"/>
    <x v="1364"/>
  </r>
  <r>
    <n v="119439"/>
    <x v="1376"/>
    <s v="Biogas and Solar Trilateral Cooperation - Transitioning to Sustainable Energy Uses in the Agro-Industry in China â€“ Ethiopia."/>
    <x v="37"/>
    <n v="730000"/>
    <x v="49"/>
  </r>
  <r>
    <n v="107977"/>
    <x v="1377"/>
    <s v="The project aims to support Kuwait Anti-corruption Authority (Nazaha) through the development of a national anti-corruption strategy. It also aims to support the institutional and operational capacities (governance framework strategy and policies)"/>
    <x v="98"/>
    <n v="729133"/>
    <x v="1365"/>
  </r>
  <r>
    <n v="87763"/>
    <x v="1378"/>
    <s v="This project seeks to strengthen the capacity of the LPDC to implement its strategic Plan (2015-2020) that enables the GoL to set up a comprehensive policy on the Palestinian refugee issues"/>
    <x v="17"/>
    <n v="728760"/>
    <x v="1366"/>
  </r>
  <r>
    <n v="86631"/>
    <x v="1379"/>
    <s v="This project aims to secure the watershed services through Sustainable Land Management in the Ruvu and Zigi catchments. The project will build capacity and implement interventions for securing watershed and improving livelihoods."/>
    <x v="88"/>
    <n v="728500"/>
    <x v="1367"/>
  </r>
  <r>
    <n v="102398"/>
    <x v="1380"/>
    <s v="Management project created for Direct Project Costs (DPC) and monitoring and evaluation (M&amp;E) support costs to facilitate the smooth implementation of UNDP South Sudan development projects."/>
    <x v="29"/>
    <n v="727946"/>
    <x v="1368"/>
  </r>
  <r>
    <n v="81940"/>
    <x v="1381"/>
    <s v="Mainstreaming Sustainable Land and Forest Management in Dry Mountain Landscapes of Northeastern Armenia"/>
    <x v="135"/>
    <n v="727944"/>
    <x v="1369"/>
  </r>
  <r>
    <n v="46905"/>
    <x v="1382"/>
    <s v="Apoyo a la ejecuciÃ³n del Programa de mejora de la calidad del gasto y del proceso presupuestario."/>
    <x v="49"/>
    <n v="727909"/>
    <x v="1370"/>
  </r>
  <r>
    <n v="84526"/>
    <x v="1383"/>
    <s v="El objetivo del presente proyecto es lograr una reducciÃ³n del 35% del consumo de HCFC hacia el aÃ±o 2020 en Uruguay, en relaciÃ³n a su lÃ­nea de base (promedio del consumo de los aÃ±os 2009 y 2010)."/>
    <x v="49"/>
    <n v="726396"/>
    <x v="1371"/>
  </r>
  <r>
    <n v="117573"/>
    <x v="1384"/>
    <s v="The primary purpose of the programme is to reduce the prevalence of sexual and gender-based violence and harmful practices."/>
    <x v="87"/>
    <n v="725888"/>
    <x v="1372"/>
  </r>
  <r>
    <n v="83021"/>
    <x v="1385"/>
    <s v="Projet pluriannuel de renforcement des capacitÃ©s nationales de rÃ©silience  avec un focus important sur les 5 rÃ©gions en crise"/>
    <x v="41"/>
    <n v="723598"/>
    <x v="1373"/>
  </r>
  <r>
    <n v="125950"/>
    <x v="1386"/>
    <s v="The overall vision of the Spotlight Initiative in Timor-Leste is that women and girls enjoy their right to a life free of violence, within an inclusive and gender equitable Timor-Leste."/>
    <x v="52"/>
    <n v="722848"/>
    <x v="1374"/>
  </r>
  <r>
    <n v="117878"/>
    <x v="1387"/>
    <s v="Le prÃ©sent projet se propose dâ€™accompagner la formalisation et la mise en oeuvre, par le MinistÃ¨re des affaires de la jeunesse et des sports (MJS), de sa vision stratÃ©gique du secteur de la jeunesse pour la pÃ©riode 2018-2020."/>
    <x v="120"/>
    <n v="722680"/>
    <x v="1375"/>
  </r>
  <r>
    <n v="124052"/>
    <x v="1388"/>
    <s v="The project aims to support youth and adolescents to become active agents of change and peace, contributing to the promotion of social cohesion in the city of Sirte, Libya"/>
    <x v="9"/>
    <n v="722320"/>
    <x v="49"/>
  </r>
  <r>
    <n v="115365"/>
    <x v="1389"/>
    <s v="El proyecto de implementaciÃ³n de Contribuciones Nacionales serÃ¡ la continuaciÃ³n del programa LECB que ha dado el marco de trabajo y  los productos planificados en el Gabinete Nacional de Cambio ClimÃ¡tico."/>
    <x v="3"/>
    <n v="721614"/>
    <x v="1376"/>
  </r>
  <r>
    <n v="126548"/>
    <x v="1390"/>
    <s v="Le Projet de Mise en Place dâ€™une Administration Intelligente vise entre autres Ã  _x0009_accroÃ®tre de 15% au moins le taux de satisfaction des usagers par rapport Ã  l'offre des services publics."/>
    <x v="116"/>
    <n v="720000"/>
    <x v="1377"/>
  </r>
  <r>
    <n v="118834"/>
    <x v="1391"/>
    <s v="The project is aimed at strengthening communities in Khatlon region and Rasht Valley of Tajikistan"/>
    <x v="35"/>
    <n v="718288"/>
    <x v="1378"/>
  </r>
  <r>
    <n v="121087"/>
    <x v="1392"/>
    <s v="Le projet contribue au renforcement des capacitÃ©s de la justice en vue d'une rÃ©ponse aux victimes des conflits et Ã  la mise en Å“uvre de l'accord politique pour la paix et la rÃ©conciliation"/>
    <x v="20"/>
    <n v="718122"/>
    <x v="1379"/>
  </r>
  <r>
    <n v="103066"/>
    <x v="1393"/>
    <s v="El proyecto tiene como objetivo promover la planificaciÃ³n y gestiÃ³n sostenible e integral del agua, elevando la resiliencia y las capacidades locales de adaptaciÃ³n a la sequÃ­a, agravada por el cambio climÃ¡tico"/>
    <x v="62"/>
    <n v="717895"/>
    <x v="1380"/>
  </r>
  <r>
    <n v="126338"/>
    <x v="1394"/>
    <s v="Strengthening Natural Resource Management"/>
    <x v="99"/>
    <n v="717600"/>
    <x v="1381"/>
  </r>
  <r>
    <n v="121713"/>
    <x v="1395"/>
    <s v="Apoyo tÃ©cnico y operativo a la Oficina del Alto Comisionado para la Paz, encaminado a fortalecer la paz territorial mediante la promociÃ³n de la cultura de la legalidad y la convivencia"/>
    <x v="38"/>
    <n v="716392"/>
    <x v="1382"/>
  </r>
  <r>
    <n v="93957"/>
    <x v="1396"/>
    <s v="This Programme supports: evidence-based policy formulation, implementation, monitoring, review &amp; advocacy; setting national agenda for and mechanisms to implement and monitor; and platforms to pilot innovative strategies in areas of technical assistance."/>
    <x v="60"/>
    <n v="715708"/>
    <x v="1383"/>
  </r>
  <r>
    <n v="109871"/>
    <x v="1397"/>
    <s v="The Project supports UNDP Liberia Country Office (CO) in strategic planning and identification of new programme areas while ensuring consistency with UNDAF and CPD priorities and creative responses to emerging challenges and opportunities."/>
    <x v="87"/>
    <n v="715164"/>
    <x v="1384"/>
  </r>
  <r>
    <n v="125580"/>
    <x v="1398"/>
    <s v="â€œNational Adaptation Plan (NAP) Support Project for adaptation planning and implementation in Azerbaijanâ€."/>
    <x v="101"/>
    <n v="715113"/>
    <x v="49"/>
  </r>
  <r>
    <n v="118367"/>
    <x v="1399"/>
    <s v="SEED will contribute to sustainable peace and social cohesion through_x000d__x000a_the transformation of Zogos/Zogesse from potential agents/threats of conflicts to facilitators of peace and constructive citizens engaged in decent means of livelihood."/>
    <x v="87"/>
    <n v="714346"/>
    <x v="1385"/>
  </r>
  <r>
    <n v="80687"/>
    <x v="1400"/>
    <s v="El proyecto tiene como objetivo apoyar a la SecretarÃ­a Ejecutiva del Directorio de Transporte PÃºblico Metropolitano en la implementaciÃ³n del Sistema de Transporte PÃºblico de Santiago."/>
    <x v="138"/>
    <n v="714286"/>
    <x v="1386"/>
  </r>
  <r>
    <n v="98847"/>
    <x v="1401"/>
    <s v="Objectives to enable community organizations in Egypt to take collective action for adaptive landscape management for socio-ecological resilience."/>
    <x v="8"/>
    <n v="714051"/>
    <x v="1387"/>
  </r>
  <r>
    <n v="118237"/>
    <x v="1402"/>
    <s v="Projet dâ€™Appui au Renforcement des CapacitÃ©s du Parlement et des Organes de Gestion des Elections (PARCPOGE)."/>
    <x v="116"/>
    <n v="713465"/>
    <x v="1388"/>
  </r>
  <r>
    <n v="126885"/>
    <x v="1403"/>
    <s v="Solar-powered Refrigeration Systems for Mili Atoll, RMI"/>
    <x v="141"/>
    <n v="712391"/>
    <x v="49"/>
  </r>
  <r>
    <n v="127638"/>
    <x v="1404"/>
    <s v="Broader disaster risk management support including coordination and recovery from COVID-19 impacts"/>
    <x v="158"/>
    <n v="711813"/>
    <x v="1389"/>
  </r>
  <r>
    <n v="107733"/>
    <x v="1405"/>
    <s v="The project supports the National Civil Protection Commission (CNPC) in implementing Disaster Risk Management (DRM) strategy and inter-institutional coordination mechanisms at the national and decentralized levels of Cunene, Huila and Namibe."/>
    <x v="24"/>
    <n v="710821"/>
    <x v="1390"/>
  </r>
  <r>
    <n v="83523"/>
    <x v="1406"/>
    <s v="Egyptian Italian Environmental Cooperation phase Three (EIECP three) Further consolidation of the Nature Conservation Sector to promote community based income generating mechanisms for the management of Egypt protected areas system."/>
    <x v="8"/>
    <n v="709000"/>
    <x v="1391"/>
  </r>
  <r>
    <n v="115715"/>
    <x v="1407"/>
    <s v="Curbing corruption by building sustainable integrity in Moldova. The project will contribute to achieving a sustainable integrity and anticorruption system in Moldova"/>
    <x v="95"/>
    <n v="708439"/>
    <x v="1392"/>
  </r>
  <r>
    <n v="124947"/>
    <x v="1408"/>
    <s v="Support to the reintegratioon of ex-FDLR combatants and dependents repatriated to Rwanda from the Democratic Republic of Congo"/>
    <x v="118"/>
    <n v="707456"/>
    <x v="1393"/>
  </r>
  <r>
    <n v="102856"/>
    <x v="1409"/>
    <s v="Resilient rural and peri-urban landscapes of steppe and desert ecosystems for sustainable development and global environmental protection"/>
    <x v="115"/>
    <n v="707184"/>
    <x v="1394"/>
  </r>
  <r>
    <n v="100185"/>
    <x v="1410"/>
    <s v="UNDP office in Kosovo has invested heavily in raising the issue of violent extremism, producing the very first assessment and white paper, with high visibility due to data/ survey driven work/ support to the inter-ministerial working group."/>
    <x v="110"/>
    <n v="707061"/>
    <x v="1395"/>
  </r>
  <r>
    <n v="127141"/>
    <x v="1411"/>
    <s v="Africa Mini-grids Program"/>
    <x v="10"/>
    <n v="706325"/>
    <x v="1396"/>
  </r>
  <r>
    <n v="125394"/>
    <x v="1412"/>
    <s v="Appui au programme national de gestion durable des terres par le renforcement de la rÃ©silience des Ã©cosystÃ¨mes face aux pressions anthropiques et aux effets du changement climatique afin quâ€™ils offrent de meilleurs services"/>
    <x v="47"/>
    <n v="704115"/>
    <x v="1397"/>
  </r>
  <r>
    <n v="124263"/>
    <x v="1413"/>
    <s v="The grant for 2019-2021 aims to strengthen health systems and buffer Human Rights initiatives for all as the country transitions from Global Fund supported TB and possibly HIV interventions."/>
    <x v="162"/>
    <n v="704024"/>
    <x v="1398"/>
  </r>
  <r>
    <n v="86341"/>
    <x v="1414"/>
    <s v="The project's main outcome is: &quot;Capacity Development of the Office of the Council of Ministers (OPCM) for Public Policy Reforms Enhanced&quot;."/>
    <x v="17"/>
    <n v="702907"/>
    <x v="1399"/>
  </r>
  <r>
    <n v="105032"/>
    <x v="1415"/>
    <s v="ASB Flood recovery - Housing interventions in Federation of Bosnia and Herzegovina  aims to support the sustainable recovery of flood- and landslide-affected communities by supporting 480 people."/>
    <x v="25"/>
    <n v="701457"/>
    <x v="1400"/>
  </r>
  <r>
    <n v="119269"/>
    <x v="1416"/>
    <s v="Reducing hate speech and promoting peaceful and credible elections in Myanmar"/>
    <x v="64"/>
    <n v="700425"/>
    <x v="49"/>
  </r>
  <r>
    <n v="84933"/>
    <x v="1417"/>
    <s v="The project addresses the environmentally sound management and elimination of PCBs from electrical equipment and will dispose of 5,000 MTbof PCBs and thereby reduce the risk of exposure of PCBs to humans and the environment."/>
    <x v="85"/>
    <n v="700000"/>
    <x v="1401"/>
  </r>
  <r>
    <n v="89927"/>
    <x v="1418"/>
    <s v="To institutionalize e-consulate Ministry of Foreign Affairs (MFA) system through supporting the infrastructure"/>
    <x v="13"/>
    <n v="700000"/>
    <x v="1402"/>
  </r>
  <r>
    <n v="105497"/>
    <x v="1419"/>
    <s v="Fortalecer a SUDENE para implementar processo de desenvolvimento regional do Nordeste e do Norte dos Estados de Minas Gerais e EspÃ­rito Santo, visando promover o desenvolvimento econÃ´mico, inclusivo e ambientalmente sustentÃ¡vel."/>
    <x v="48"/>
    <n v="700000"/>
    <x v="1403"/>
  </r>
  <r>
    <n v="119678"/>
    <x v="1420"/>
    <s v="The project initiation plan has been designed to develop the UNDP Borderlands Strategy and Programmatic Offer. It aims to deliver one overarching output of developing a UNDP borderlands strategic officer."/>
    <x v="68"/>
    <n v="700000"/>
    <x v="1404"/>
  </r>
  <r>
    <n v="126289"/>
    <x v="1421"/>
    <s v="EU support to strengthening reconciliation and reintegration of former armed non-state combatants and boko haram associates"/>
    <x v="22"/>
    <n v="700000"/>
    <x v="1405"/>
  </r>
  <r>
    <n v="128855"/>
    <x v="1422"/>
    <s v="Provision of advisory and technical services to the Ministry of Tourism in its efforts to establish an e-visa system to promote the contribution of tourism in the GDP."/>
    <x v="86"/>
    <n v="700000"/>
    <x v="49"/>
  </r>
  <r>
    <n v="129349"/>
    <x v="1423"/>
    <s v="Support to safe return of IDPs in the Great Tripoli Area"/>
    <x v="9"/>
    <n v="700000"/>
    <x v="49"/>
  </r>
  <r>
    <n v="111523"/>
    <x v="1424"/>
    <s v="Improving Environmental Monitoring of the Black Sea - Selected Measures, (EMBLAS-Plus)"/>
    <x v="96"/>
    <n v="699353"/>
    <x v="1406"/>
  </r>
  <r>
    <n v="123764"/>
    <x v="1425"/>
    <s v="Climate Change , Environment and Disaster Risk management projects and this is intends to capacity building the state in contingency planning and disaster risk management."/>
    <x v="29"/>
    <n v="698453"/>
    <x v="1407"/>
  </r>
  <r>
    <n v="126537"/>
    <x v="1426"/>
    <s v="The proposal aims to provide policy and technical support to SOI around key dev priorities, e.g. SDG implementation, LDC graduation, Climate Change and Disaster and COVID response."/>
    <x v="158"/>
    <n v="698062"/>
    <x v="1408"/>
  </r>
  <r>
    <n v="97087"/>
    <x v="1427"/>
    <s v="Fortalecimiento Institucional de la Autoridad de la Pequena y Mediana Empresa en PanamÃ¡"/>
    <x v="14"/>
    <n v="696182"/>
    <x v="1409"/>
  </r>
  <r>
    <n v="99620"/>
    <x v="1428"/>
    <s v="Support crisis prevention, stabilization, peace-building and mediation in the Lake Chad Basin - Diffa"/>
    <x v="47"/>
    <n v="696148"/>
    <x v="1410"/>
  </r>
  <r>
    <n v="112385"/>
    <x v="1429"/>
    <s v="PPD Fase Operativa 7 con un enfoque integral de paisaje productivo. El Ã©nfasis del proyecto en procesos de articulaciÃ³n territorial a partir de los bio emprendimientos."/>
    <x v="43"/>
    <n v="695161"/>
    <x v="1411"/>
  </r>
  <r>
    <n v="99507"/>
    <x v="1430"/>
    <s v="El objetivo es que PanamÃ¡ cuente con un sistema educativo que garantice y promueva el ejercicio efectivo de acceder a una educaciÃ³n de calidad como derecho humano fundamental."/>
    <x v="14"/>
    <n v="694884"/>
    <x v="1412"/>
  </r>
  <r>
    <n v="119988"/>
    <x v="1431"/>
    <s v="Programme d'appui technique dans les processus de passation de marchÃ© pour le compte du PUDC dans la phase II"/>
    <x v="139"/>
    <n v="694784"/>
    <x v="1413"/>
  </r>
  <r>
    <n v="116874"/>
    <x v="1432"/>
    <s v="The project aims to provide a space for youth from all backgrounds in the selected localities in Kosovo to work together to address shared challenges and become more active changemakers that will catalyze peacebuilding efforts in Kosovo."/>
    <x v="110"/>
    <n v="694571"/>
    <x v="1414"/>
  </r>
  <r>
    <n v="87400"/>
    <x v="1433"/>
    <s v="Consolidar enfoques, mecanismos y herramientas en coordinaciÃ³n con las instituciones nacionales del GestiÃ³n de Riesgo de Desastres, sector privado y sociedad civil para la respuesta y recuperacion."/>
    <x v="31"/>
    <n v="694080"/>
    <x v="1415"/>
  </r>
  <r>
    <n v="115472"/>
    <x v="1434"/>
    <s v="Le prÃ©sent projet consiste Ã  sensibiliser les jeunes femmes et les jeunes hommes Ã  travers l'Ã©tablissement et l'opÃ©rationnalisation d'une radio qui leur sera dÃ©diÃ©e."/>
    <x v="39"/>
    <n v="693444"/>
    <x v="1416"/>
  </r>
  <r>
    <n v="85333"/>
    <x v="1435"/>
    <s v="The Preparation of Trinidad and Tobago's Third National Communication and First Biennial Update Report to the UNFCCC"/>
    <x v="137"/>
    <n v="692048"/>
    <x v="1417"/>
  </r>
  <r>
    <n v="107394"/>
    <x v="1436"/>
    <s v="Renforcement des capacitÃ©s nationales pour lâ€™intÃ©gration des objectifs_x000d__x000a_PauvretÃ©-Environnement dans les processus de planification et de mise_x000d__x000a_en oeuvre des stratÃ©gies, politiques et budgets nationaux pour un_x000d__x000a_dÃ©veloppement durable"/>
    <x v="91"/>
    <n v="691899"/>
    <x v="1418"/>
  </r>
  <r>
    <n v="86936"/>
    <x v="1437"/>
    <s v="Ce projet est initiÃ© pour mettre en Å“uvre Ã  compter de cette annÃ©e 2015, lâ€™approche Direct Project Costing et servira Ã©galement de base pour supporter dâ€™autres charges relatives Ã  la mise en Å“uvre des programmes."/>
    <x v="116"/>
    <n v="691376"/>
    <x v="1419"/>
  </r>
  <r>
    <n v="58906"/>
    <x v="1438"/>
    <s v="Mediante los esfuerzos conjuntos del DNP y el PNUD, este proyecto pretende fortalecer las capacidades de gestiÃ³n pÃºblica territorial y nacional con el fin de asegurar el control, la vigilancia, la implementaciÃ³n de procedimientos correctivos y evaluaciÃ³n"/>
    <x v="38"/>
    <n v="690848"/>
    <x v="1420"/>
  </r>
  <r>
    <n v="98573"/>
    <x v="1439"/>
    <s v="Assistances matÃ©rielle, technique et managÃ©riale aux jeunes entrepreneurs pour le dÃ©veloppement de lâ€™agrobusiness"/>
    <x v="116"/>
    <n v="688592"/>
    <x v="1421"/>
  </r>
  <r>
    <n v="86749"/>
    <x v="1440"/>
    <s v="The project aims to reduce Ethiopiaâ€™s energy-related CO2 emissions by app 2 m tonnes CO2e by promoting renewable energy and low GHG-producing technologies as a substitute for fossil fuels and non-sustainable biomass utilisation in the country"/>
    <x v="19"/>
    <n v="688569"/>
    <x v="1422"/>
  </r>
  <r>
    <n v="117887"/>
    <x v="1441"/>
    <s v="Le projet a pour principal objectif de permettre la concrÃ©tisation du processus de dÃ©centralisation en Tunisie Ã  travers la promotion de la gouvernance et du dÃ©veloppement au niveau local."/>
    <x v="120"/>
    <n v="687647"/>
    <x v="1423"/>
  </r>
  <r>
    <n v="90199"/>
    <x v="1442"/>
    <s v="Cadenas Globales de Suministros Sostenibles para los Productos BÃ¡sicos Marinos. Componente Internacional"/>
    <x v="43"/>
    <n v="686320"/>
    <x v="1424"/>
  </r>
  <r>
    <n v="96227"/>
    <x v="1443"/>
    <s v="Strengthening globally important biodiversity conservation through protected area strengthening in Gansu Province"/>
    <x v="37"/>
    <n v="684736"/>
    <x v="1425"/>
  </r>
  <r>
    <n v="115898"/>
    <x v="1444"/>
    <s v="Incremento de las capacidades del Programa Nacional de TB a cargo de la implementaciÃ³n del Plan EstratÃ©gico Nacional Multisectorial para el Control de la Tuberculosis en El Salvador (2017-2021)."/>
    <x v="82"/>
    <n v="680620"/>
    <x v="1426"/>
  </r>
  <r>
    <n v="99052"/>
    <x v="1445"/>
    <s v="Support to the MEHE in institutional development, automation, and entering the digital age. In addition, the project will support the MEHE technically in the rehabilitation of schools and financial capacity for projects' funding."/>
    <x v="17"/>
    <n v="680142"/>
    <x v="1427"/>
  </r>
  <r>
    <n v="128156"/>
    <x v="1446"/>
    <s v="Policy and legal anti-corruption framework implemented in gender sensitive manner_x000d__x000a_AC strategy 2020 â€“ 2024 effectively implemented in gender sensitive man_x000d__x000a_Anti-corruption Strategy and Action 2024-2028 developed in gender sensitive manner"/>
    <x v="110"/>
    <n v="680000"/>
    <x v="1428"/>
  </r>
  <r>
    <n v="86608"/>
    <x v="1447"/>
    <s v="Anti-corruption institutions in Kosovo provide more effective oversight on public institutions. Selected central and local institutions demonstrate principles of integrity and transparency. Improved execution of CSO and citizens"/>
    <x v="110"/>
    <n v="679672"/>
    <x v="1429"/>
  </r>
  <r>
    <n v="110013"/>
    <x v="1448"/>
    <s v="Appui Ã  lâ€™autonomisation des femmes exerÃ§ant leurs activitÃ©s le long des axes routiers Sima/Moya et Moroni/Foumbouni"/>
    <x v="67"/>
    <n v="678000"/>
    <x v="1430"/>
  </r>
  <r>
    <n v="122730"/>
    <x v="1449"/>
    <s v="Support to the Fiji Police Force to become more transparent, accountable and effective through the strengthening of early access to justice and empowerment women and girls in the justice process through the application of a victim-centred approach."/>
    <x v="89"/>
    <n v="676598"/>
    <x v="1431"/>
  </r>
  <r>
    <n v="100918"/>
    <x v="1450"/>
    <s v="Managing the human-wildlife interface to sustain the flow of agro-ecosystem services and prevent illegal wildlife trafficking in the Kgalagadi and Ghanzi Drylands."/>
    <x v="127"/>
    <n v="675900"/>
    <x v="1432"/>
  </r>
  <r>
    <n v="77514"/>
    <x v="1451"/>
    <s v="El objetivo es enfocarse en la esfera rural e involucrar a pequeÃ±as y medianas organizaciones locales y regionales en la promociÃ³n de prÃ¡cticas sostenibles en conjunciÃ³n con la forma de vida de la poblaciÃ³n de los territorios"/>
    <x v="138"/>
    <n v="675753"/>
    <x v="1433"/>
  </r>
  <r>
    <n v="93932"/>
    <x v="1452"/>
    <s v="PRP for Ozone Depleting Substances"/>
    <x v="10"/>
    <n v="675207"/>
    <x v="1434"/>
  </r>
  <r>
    <n v="64256"/>
    <x v="1453"/>
    <s v="DEVELOPPEMENT EFFECTIVENESS"/>
    <x v="122"/>
    <n v="675000"/>
    <x v="1435"/>
  </r>
  <r>
    <n v="124057"/>
    <x v="1454"/>
    <s v="Strengthening the justice and security sector response to drug trafficking and transnational organized crime to reduce insecurity in Guinea-Bissau"/>
    <x v="51"/>
    <n v="674100"/>
    <x v="1436"/>
  </r>
  <r>
    <n v="85641"/>
    <x v="1455"/>
    <s v="The project aims to reduce the vulnerability of Cambodian vulnerable communities and groups through investments in small-scale water management infrastructure, technical assistance to resilient agricultural practices, and capacity building support."/>
    <x v="77"/>
    <n v="673476"/>
    <x v="1437"/>
  </r>
  <r>
    <n v="88398"/>
    <x v="1456"/>
    <s v="This project supports the Royal Government of Cambodia to strengthen capacities and systems for managing multiples sources of development finance in the context of attaining Middle Income Country status."/>
    <x v="77"/>
    <n v="672700"/>
    <x v="1438"/>
  </r>
  <r>
    <n v="121739"/>
    <x v="1457"/>
    <s v="The overall objective of the project is to advance the private sector engagement to finance, support and implement technically sound and financially viable risk-informed mitigation and adaptation actions in Viet Nam NDC"/>
    <x v="46"/>
    <n v="672014"/>
    <x v="1439"/>
  </r>
  <r>
    <n v="99714"/>
    <x v="1458"/>
    <s v="Le projet proposÃ© fera progresser la planification et la budgÃ©tisation de l'adaptation Ã  moyen et long terme au Niger."/>
    <x v="47"/>
    <n v="671897"/>
    <x v="1440"/>
  </r>
  <r>
    <n v="94328"/>
    <x v="1459"/>
    <s v="Support to the Implementation of Myanmarâ€™s REDD+_x000d__x000a_Readiness Roadmap through enhancing the National capacity for the implementation of REDD+ under the UNFCCC and developing relevant (technical, legal, social) systems"/>
    <x v="64"/>
    <n v="671122"/>
    <x v="1441"/>
  </r>
  <r>
    <n v="91799"/>
    <x v="1460"/>
    <s v="The objective is to enhance in Mexico capacities of national, as well as the legal and administrative framework for the implementation of the Nagoya Protocol"/>
    <x v="85"/>
    <n v="670747"/>
    <x v="1442"/>
  </r>
  <r>
    <n v="123596"/>
    <x v="1461"/>
    <s v="Support the 15 PICTs to achieve SDG-16 and build on the SRPD and PNG CPD.Priorities for national governments to address key areas to ensure they have effective, accountable and inclusive governments."/>
    <x v="89"/>
    <n v="670410"/>
    <x v="1443"/>
  </r>
  <r>
    <n v="89438"/>
    <x v="1462"/>
    <s v="This project is geared towards providing strategic support to the Government of Papua New Guinea in reducing vulnerability and increasing resilience to disasters."/>
    <x v="134"/>
    <n v="669220"/>
    <x v="1444"/>
  </r>
  <r>
    <n v="96036"/>
    <x v="1463"/>
    <s v="The project is designed to enhance regional collaboration and coordination in the Arafura and Timor Seas (ATS) region through implementation of the regional strategic action program (SAP)."/>
    <x v="26"/>
    <n v="668801"/>
    <x v="1445"/>
  </r>
  <r>
    <n v="68537"/>
    <x v="1464"/>
    <s v="Tiene como objetivo reducir la vulnerabilidad de las comunidades y aumentar la resiliencia de los ecosistemas en esta regiÃ³n."/>
    <x v="38"/>
    <n v="668798"/>
    <x v="1446"/>
  </r>
  <r>
    <n v="118298"/>
    <x v="1465"/>
    <s v="Project aims to build resilience of vulnerable Syrian women and men with a multi-dimensional assistance with a focus on the southern governorates."/>
    <x v="45"/>
    <n v="668265"/>
    <x v="1447"/>
  </r>
  <r>
    <n v="118043"/>
    <x v="1466"/>
    <s v="Supporting anti-corruption stakeholders in Lebanon to maintain the momentum for national dialogue and capacity development in preparation for the formal adoption and implementation of the countryâ€™s first-ever national anti-corruption strategy."/>
    <x v="17"/>
    <n v="667985"/>
    <x v="1448"/>
  </r>
  <r>
    <n v="47037"/>
    <x v="1467"/>
    <s v="MAXIMIZING IMPACT - UNSCO Maximising Impact 2010-2011 and 2013-2014, the Goal of the Project is Maximizing the impact of UNSCO in the oPt through ensuring a level of alignment between the UN, the LACS structure, the PA, local donor structures."/>
    <x v="63"/>
    <n v="667179"/>
    <x v="1449"/>
  </r>
  <r>
    <n v="92693"/>
    <x v="1468"/>
    <s v="The multi-year programmatic initiative supports capacity building for ZEC, strengthening of voter registration, developing of a robust voter education programme and effective ZEC engagement with election stakeholders."/>
    <x v="2"/>
    <n v="666545"/>
    <x v="1450"/>
  </r>
  <r>
    <n v="91234"/>
    <x v="1469"/>
    <s v="Appui Ã  la mise en oeuvre de la stratÃ©gie de la DÃ©lÃ©gation GÃ©nÃ©rale Ã  l'Administration PÃ©nitentiaire et Ã  la RÃ©insertion (DGAPR)"/>
    <x v="65"/>
    <n v="664416"/>
    <x v="1451"/>
  </r>
  <r>
    <n v="126915"/>
    <x v="599"/>
    <s v="Contribuer Ã  la lutte contre le COVID-19 Ã  travers les actions de prÃ©parations, de rÃ©ponses et de relÃ¨vement."/>
    <x v="111"/>
    <n v="663672"/>
    <x v="1452"/>
  </r>
  <r>
    <n v="111059"/>
    <x v="1470"/>
    <s v="Le projet vise Ã  appuyer la mise en oeuvre du RCPCA, et de l'UNDAF+, ainsi que d'autres prioritÃ©s qui pourraient Ãªtre dÃ©finis par le gouvernement de la Centrafrique avec l'appui de ses partenaires jusqu'en DÃ©cembre 2024."/>
    <x v="20"/>
    <n v="663586"/>
    <x v="1453"/>
  </r>
  <r>
    <n v="79810"/>
    <x v="1471"/>
    <s v="El objetivo general del proyecto es apoyar el desarrollo de la gestiÃ³n ambiental en Uruguay mediante incrementos en la eficiencia y eficacia de las funciones de gestiÃ³n ambiental del MVOTMA."/>
    <x v="49"/>
    <n v="662930"/>
    <x v="1454"/>
  </r>
  <r>
    <n v="85746"/>
    <x v="1472"/>
    <s v="sixth operational phase - Enable community organizations to take collective actions for adaptive landscape management for socio ecological resilience via Design monitoring and evaluation"/>
    <x v="60"/>
    <n v="662293"/>
    <x v="1455"/>
  </r>
  <r>
    <n v="95725"/>
    <x v="1473"/>
    <s v="GestiÃ³n Sostenible de los Ecosistemas Forestales en la AmazonÃ­a por las Comunidades indÃ­genas y locales para generar mÃºltiples beneficios ambientales y sociales."/>
    <x v="36"/>
    <n v="661550"/>
    <x v="1456"/>
  </r>
  <r>
    <n v="104507"/>
    <x v="1474"/>
    <s v="Project is implemented to deliver humanitarian and development assistance in support of govt efforts toward comprehensive and durable solutions to the issue of displacement from and with in Rakhine State."/>
    <x v="64"/>
    <n v="661037"/>
    <x v="1457"/>
  </r>
  <r>
    <n v="110249"/>
    <x v="1475"/>
    <s v="The project aims to strengthen the role of women in Armenian society, decision making bodies as well as to foster the engagement of youth in local governance."/>
    <x v="135"/>
    <n v="660241"/>
    <x v="1458"/>
  </r>
  <r>
    <n v="66642"/>
    <x v="1476"/>
    <s v="Le projet a pour objectif le renforcement des capacitÃ©s des institutions et communautÃ©s pour la prÃ©vention et gestion de conflits et consolidation de la paix"/>
    <x v="47"/>
    <n v="660100"/>
    <x v="1459"/>
  </r>
  <r>
    <n v="105286"/>
    <x v="1477"/>
    <s v="The project aims to create strong field offices across India to strengthen institutional &amp; programme responsiveness, enhance synergies and improve access among marginalized and hard to reach populations"/>
    <x v="54"/>
    <n v="660036"/>
    <x v="1460"/>
  </r>
  <r>
    <n v="100579"/>
    <x v="1478"/>
    <s v="a Joint Bougainville Referendum Committee (JBRC) was set up. In 2014, the JBRC developed a number of work streams to guide discussions on the referendum."/>
    <x v="134"/>
    <n v="659507"/>
    <x v="1461"/>
  </r>
  <r>
    <n v="101751"/>
    <x v="1479"/>
    <s v="This project is to increase the storage capacity and improve on the storage and handling systems at MSL warehouse and 5 regional warehouses"/>
    <x v="58"/>
    <n v="659345"/>
    <x v="1462"/>
  </r>
  <r>
    <n v="121124"/>
    <x v="1480"/>
    <s v="Fortalecimiento de las capacidades tÃ©cnicas y operativas del Servicio Nacional de Catastro"/>
    <x v="50"/>
    <n v="659216"/>
    <x v="1463"/>
  </r>
  <r>
    <n v="104938"/>
    <x v="1481"/>
    <s v="Support to confidence building across the Nistru river through advanced cross-river capacities for trade"/>
    <x v="95"/>
    <n v="659098"/>
    <x v="1464"/>
  </r>
  <r>
    <n v="100066"/>
    <x v="1482"/>
    <s v="Advance the National Adaptation process (NAP) for medium term investment planning in climate sensitive sectors in Bosnia and Herzegovina"/>
    <x v="25"/>
    <n v="658633"/>
    <x v="1465"/>
  </r>
  <r>
    <n v="96338"/>
    <x v="1483"/>
    <s v="The project is designed to promote greater use of Integrated Solid Waste Management &amp; Urban Green Infrastructure approaches in Ethiopian cities and towns."/>
    <x v="19"/>
    <n v="658100"/>
    <x v="1466"/>
  </r>
  <r>
    <n v="116881"/>
    <x v="1484"/>
    <s v="Le projet &quot;GPCLâ€™â€™ a pour objectif global de prÃ©venir la violence et gÃ©rer de faÃ§on plus pacifique les divers conflits communautaires en vue de rÃ©duire les tensions."/>
    <x v="41"/>
    <n v="657671"/>
    <x v="1467"/>
  </r>
  <r>
    <n v="94479"/>
    <x v="1485"/>
    <s v="Contribution to the modernisation of the vocational education and training system in Azerbaijan, enhancing quality, equality, relevance and access in line with European standards and practices."/>
    <x v="101"/>
    <n v="657584"/>
    <x v="1468"/>
  </r>
  <r>
    <n v="109372"/>
    <x v="1486"/>
    <s v="The project aims to contribute to the realization - promotion and protection of human rights for all Angolans, to expand access to justice services and to achieve gender equality and the empowerment of women and girls."/>
    <x v="24"/>
    <n v="655998"/>
    <x v="1469"/>
  </r>
  <r>
    <n v="83903"/>
    <x v="1487"/>
    <s v="Conservando la Biodiversidad en las Ãreas Costeras Amenazadas por el RÃ¡pido Desarrollo del Turismo y la Infraestructura FÃ­sica"/>
    <x v="34"/>
    <n v="653909"/>
    <x v="1470"/>
  </r>
  <r>
    <n v="94506"/>
    <x v="1488"/>
    <s v="The overall objective of the project is to contribute to the increase in trust to justice institutions in Moldova through strengthening access to justice and qualitative justice services."/>
    <x v="95"/>
    <n v="653282"/>
    <x v="678"/>
  </r>
  <r>
    <n v="110255"/>
    <x v="1489"/>
    <s v="The overall objective of the project is to contribute to the realization of shared and balanced inclusive growth in the Northern regions of Armenia through boosting green agriculture and enhancing local value added."/>
    <x v="135"/>
    <n v="653220"/>
    <x v="1471"/>
  </r>
  <r>
    <n v="113071"/>
    <x v="1490"/>
    <s v="The Engagement Facility will be used to incubate new ideas, concepts and opportunities at the earliest stages."/>
    <x v="75"/>
    <n v="652763"/>
    <x v="1472"/>
  </r>
  <r>
    <n v="101915"/>
    <x v="1491"/>
    <s v="The main objective of the project is to transform Sudanâ€™s markets for energy efficient (EE) lighting and air conditioners providing climate change mitigation benefits and decreased energy poverty."/>
    <x v="12"/>
    <n v="652420"/>
    <x v="1473"/>
  </r>
  <r>
    <n v="118210"/>
    <x v="1492"/>
    <s v="Technical support to development of policy framework for enhancing evidence-based planning for sustainable development solutions and promotion of youth engagement in SDGs acceleration"/>
    <x v="56"/>
    <n v="652090"/>
    <x v="1474"/>
  </r>
  <r>
    <n v="120475"/>
    <x v="1493"/>
    <s v="Supporting the Economic Empowerment of Afghan Women through Education and Training in Kazakhstan and Uzbekistan"/>
    <x v="115"/>
    <n v="652000"/>
    <x v="1475"/>
  </r>
  <r>
    <n v="77444"/>
    <x v="1494"/>
    <s v="El proyecto consolidarÃ¡ un cambio en la forma en que se planifican y gestionan las Ã¡reas protegidas en Uruguay. Se busca que gradualmente se vayan integrando al paisaje que las rodea, armonizando la gestiÃ³n de las Ã¡reas protegidas."/>
    <x v="49"/>
    <n v="650948"/>
    <x v="1476"/>
  </r>
  <r>
    <n v="114863"/>
    <x v="1495"/>
    <s v="Support to Law Enforcement Reform in Moldova. The Project will shift from policy formulation to practical implementation of priorities defined in the national strategic documents."/>
    <x v="95"/>
    <n v="650767"/>
    <x v="1477"/>
  </r>
  <r>
    <n v="65081"/>
    <x v="588"/>
    <s v="This is a management project to support the country office staff and GOE costs for the daily operations of the Liberia Country Office."/>
    <x v="87"/>
    <n v="650000"/>
    <x v="1478"/>
  </r>
  <r>
    <n v="86376"/>
    <x v="1496"/>
    <s v="The proposed project is strategically designed to build on, intensify and sustain the Government of South Sudanâ€™s efforts to strengthen and close the gaps in the current financial management system"/>
    <x v="29"/>
    <n v="650000"/>
    <x v="1479"/>
  </r>
  <r>
    <n v="110556"/>
    <x v="1497"/>
    <s v="ExpansiÃ³n de la infraestructura de la Biblioteca del ITLA con miras a contribuir a la mejora del acceso a la informaciÃ³n y los servicios acadÃ©micos"/>
    <x v="34"/>
    <n v="650000"/>
    <x v="1480"/>
  </r>
  <r>
    <n v="114483"/>
    <x v="1498"/>
    <s v="Accelerating implementation of Sustainable Development Goals in Nepal"/>
    <x v="81"/>
    <n v="650000"/>
    <x v="1481"/>
  </r>
  <r>
    <n v="78204"/>
    <x v="1499"/>
    <s v="Implementation of Global and Regional Oceanic Fisheries Conventions and Related Instruments in the Pacific Small Islands Developing States (SIDS)"/>
    <x v="89"/>
    <n v="649700"/>
    <x v="1482"/>
  </r>
  <r>
    <n v="118832"/>
    <x v="1500"/>
    <s v="The global Accelerator Lab is a collection of country-level engagement facilities that are managed together under one global project portfolio for better results integration"/>
    <x v="24"/>
    <n v="649030"/>
    <x v="1483"/>
  </r>
  <r>
    <n v="115659"/>
    <x v="1501"/>
    <s v="The programme is supporting the GoA in the national VET and Employment Promotion system reform through a comprehensive approach of institutional capacity building on macro/policy level."/>
    <x v="105"/>
    <n v="648587"/>
    <x v="1484"/>
  </r>
  <r>
    <n v="82718"/>
    <x v="1502"/>
    <s v="The project supports the Royal Government of Cambodia (RGC) in establishing an effective early warning system (EWS) for the timely preparation for extreme events, as well as climate resilient development planning."/>
    <x v="77"/>
    <n v="648567"/>
    <x v="1485"/>
  </r>
  <r>
    <n v="110403"/>
    <x v="1503"/>
    <s v="El proyecto busca contribuir al desarrollo del paÃ­s, con anÃ¡lisis, discusiÃ³n y generaciÃ³n de conocimiento e informaciÃ³n que facilite el debate y acciÃ³n para los cambios necesarios para abordar las brechas estructurales del paÃ­s"/>
    <x v="23"/>
    <n v="647994"/>
    <x v="1486"/>
  </r>
  <r>
    <n v="87614"/>
    <x v="1504"/>
    <s v="Developing and demonstrating new management approaches for extended continental shelf areas which can provide lessons and management techniques which can be replicated both within the western Indian Ocean"/>
    <x v="106"/>
    <n v="647813"/>
    <x v="1487"/>
  </r>
  <r>
    <n v="121013"/>
    <x v="1505"/>
    <s v="Participation des jeunes Ã  la gestion durable des conflits autour des forÃªts sacrÃ©es dans les rÃ©gions ouest, nord et centre nord de la CÃ´te dâ€™Ivoire"/>
    <x v="70"/>
    <n v="647570"/>
    <x v="1488"/>
  </r>
  <r>
    <n v="126576"/>
    <x v="1506"/>
    <s v="Consolider et opÃ©rationnaliser les rÃ©formes du secteur de la sÃ©curitÃ© (ancrage de lâ€™approche de police de proximitÃ©, la promotion des capacitÃ©s du MOI et la rÃ©silience communautaire)"/>
    <x v="120"/>
    <n v="647235"/>
    <x v="1489"/>
  </r>
  <r>
    <n v="115039"/>
    <x v="1507"/>
    <s v="ESPA-2 will focus on strengthening the institutional capacities of electoral management bodies through modernization of structure and planning processes, reorganization of resources, internal procedures and improved ICT system."/>
    <x v="135"/>
    <n v="646319"/>
    <x v="1490"/>
  </r>
  <r>
    <n v="96687"/>
    <x v="1508"/>
    <s v="Ce projet vise Ã  amÃ©liorer la gestion basÃ©e sur la connaissance et la gouvernance des ressources du Bassin du Niger et du SystÃ¨me des AquifÃ¨res Iullemeden-TaoudÃ©ni/Tanezrouft (ITTAS)."/>
    <x v="47"/>
    <n v="645583"/>
    <x v="1491"/>
  </r>
  <r>
    <n v="125884"/>
    <x v="1509"/>
    <s v="Initiation Plan 2020"/>
    <x v="46"/>
    <n v="644798"/>
    <x v="1492"/>
  </r>
  <r>
    <n v="106502"/>
    <x v="1510"/>
    <s v="The project aims to incapacitate and prepare private and public sector partners in Bosnia and Herzegovina for the SDGs implementation."/>
    <x v="25"/>
    <n v="644006"/>
    <x v="1493"/>
  </r>
  <r>
    <n v="126919"/>
    <x v="1511"/>
    <s v="Covid19 caused crisis emergency response in Republic of Serbia"/>
    <x v="40"/>
    <n v="643185"/>
    <x v="1494"/>
  </r>
  <r>
    <n v="94820"/>
    <x v="1512"/>
    <s v="On the long-term, the project aims to reduce the impact of mines on the security and livelihood of the population in Lebanon and the region through the promotion of sustainable government structures"/>
    <x v="17"/>
    <n v="642922"/>
    <x v="1495"/>
  </r>
  <r>
    <n v="85072"/>
    <x v="1513"/>
    <s v="Capacity Building for Sustainable Financing Mechanisms/Sustainable Land Management in Dry land Forest Ecosystems and Cattle Ranching Areas"/>
    <x v="62"/>
    <n v="642571"/>
    <x v="1496"/>
  </r>
  <r>
    <n v="119266"/>
    <x v="1514"/>
    <s v="A UN Technology Innovation lab in in collaboration with the Government of Haryana is being setup to facilitate in increasing throughputs, improving product quality and develop sustainable solutions to achieve the 2030 Agenda."/>
    <x v="54"/>
    <n v="642250"/>
    <x v="1497"/>
  </r>
  <r>
    <n v="113188"/>
    <x v="1515"/>
    <s v="Access to inclusive Quality and safe Education Opportunities for conflict- affected children and Youth in West Bank and Gaza."/>
    <x v="63"/>
    <n v="639667"/>
    <x v="1498"/>
  </r>
  <r>
    <n v="118854"/>
    <x v="1516"/>
    <s v="To enhance The State Bank for Foreign Economic Affairs of Turkmenistan's capacity for better management of international development finance in order to implement SDGs and support implementation of the business and digital transformation of TFEB."/>
    <x v="61"/>
    <n v="639053"/>
    <x v="1499"/>
  </r>
  <r>
    <n v="96467"/>
    <x v="1517"/>
    <s v="Implementation of Engagement Facility in Myanmar to support upstream policy results, to test innovations with scaling-up potential and to respond immediately to crisis"/>
    <x v="64"/>
    <n v="638701"/>
    <x v="1500"/>
  </r>
  <r>
    <n v="104643"/>
    <x v="1518"/>
    <s v="Demostrar la gestiÃ³n holÃ­stica basada en ecosistemas y mejorar la gobernanza de las pesquerÃ­as costeras del PacÃ­fico Sudeste"/>
    <x v="43"/>
    <n v="638167"/>
    <x v="1501"/>
  </r>
  <r>
    <n v="124060"/>
    <x v="1519"/>
    <s v="BRA/19/013-SVPD Programa de PrevenÃ§Ã£o ao Crime e Ã  ViolÃªncia de PE-Desenvolver conhecimento e metodologias inovadoras,bem como aÃ§Ãµes piloto voltadas ao fortalecimento prevenÃ§Ã£o social ao crime e Ã  violÃªncia no estado de PE -&quot;sem deixar ninguÃ©m pra trÃ¡s&quot;"/>
    <x v="48"/>
    <n v="637931"/>
    <x v="1502"/>
  </r>
  <r>
    <n v="102185"/>
    <x v="1520"/>
    <s v="This project intends to support recovery efforts after the Kagera earthquake. It aims to build national capacity for disaster coordination and recovery with linkage to livelihoods recovery and infrastructure support"/>
    <x v="88"/>
    <n v="637679"/>
    <x v="1503"/>
  </r>
  <r>
    <n v="92970"/>
    <x v="1521"/>
    <s v="The overall objective of the programme is: â€œTo ensure that the people, economy and environment of Seychelles are able to adapt to and develop resilience to climate change and its effects, thereby safeguarding the sustainable development of Seychellesâ€."/>
    <x v="147"/>
    <n v="637225"/>
    <x v="1504"/>
  </r>
  <r>
    <n v="127131"/>
    <x v="1522"/>
    <s v="PROJECT FOR SOCIO-ECONOMIC STABILIZATION IN SUPPORT OF THE NATIONAL RESPONSE TO COVID-19 CRISIS IN BENIN"/>
    <x v="116"/>
    <n v="635900"/>
    <x v="1505"/>
  </r>
  <r>
    <n v="123576"/>
    <x v="1523"/>
    <s v="The project is based on a community-based, demand-driven approach to provide safe drinking water for 36 villages in five regions of Eritrea."/>
    <x v="131"/>
    <n v="635585"/>
    <x v="1506"/>
  </r>
  <r>
    <n v="121004"/>
    <x v="1524"/>
    <s v="UNDP Sudan 2019 Sudan Humanitarian Fund (SHF) UNDP-NGO-SA1_ Part (2). This project has been established in line with UNDPâ€™s role as Managing Agent of the Sudan Humanitarian."/>
    <x v="12"/>
    <n v="635443"/>
    <x v="1507"/>
  </r>
  <r>
    <n v="90218"/>
    <x v="818"/>
    <s v="GEF-6 Belarus POPs Legacy and Sustainable Chemicals Management Project"/>
    <x v="113"/>
    <n v="635380"/>
    <x v="1508"/>
  </r>
  <r>
    <n v="126542"/>
    <x v="1525"/>
    <s v="The overall goal of this project is to improve waste management and recycling practices in urban and peri-urban settings in Lusaka and Ndola while creating opportunities and employment for women and youth led enterprises"/>
    <x v="58"/>
    <n v="634430"/>
    <x v="1509"/>
  </r>
  <r>
    <n v="116668"/>
    <x v="1526"/>
    <s v="CrÃ©ation d'un environnement propice Ã  la tenue dâ€™Ã©lections consensuelles et paisibles en 2021 Ã  travers lâ€™inscription des jeunes filles et garÃ§ons en Ã¢ge de voter et le renforcement des capacitÃ©s des institutions en charge des Ã©lections."/>
    <x v="47"/>
    <n v="631025"/>
    <x v="1510"/>
  </r>
  <r>
    <n v="61970"/>
    <x v="1527"/>
    <s v="Philippines' Context-Assessment for the Preparation of the National Climate Change Capacity Building Programme Proposal"/>
    <x v="42"/>
    <n v="630819"/>
    <x v="1511"/>
  </r>
  <r>
    <n v="125066"/>
    <x v="1528"/>
    <s v="Le projet vise Ã  contribuer Ã  renforcer l'autoritÃ© et la lÃ©gitimitÃ© des services de la sÃ©curitÃ© intÃ©rieure Ã  travers le renforcement du professionnalisme de ceux-ci par la formation continue."/>
    <x v="70"/>
    <n v="630000"/>
    <x v="1512"/>
  </r>
  <r>
    <n v="126130"/>
    <x v="1529"/>
    <s v="The project aims to contribute to government and other actorsâ€™ effort to strengthen corruption prevention, transparency and accountability in Kenya,provide support to state institutions, CSOs &amp;private sector"/>
    <x v="71"/>
    <n v="629880"/>
    <x v="1513"/>
  </r>
  <r>
    <n v="105868"/>
    <x v="1530"/>
    <s v="Support to the Committee on Missing persons with the exhumation, identification and return of remains as part of confidence building measures between Greek Cypriots and Turkish Cypriots - Multi donor"/>
    <x v="79"/>
    <n v="627000"/>
    <x v="1514"/>
  </r>
  <r>
    <n v="83642"/>
    <x v="1531"/>
    <s v="Sustainable Land Use Management in the Semiarid Region of Northeast Brazil - Sergipe"/>
    <x v="48"/>
    <n v="626184"/>
    <x v="1515"/>
  </r>
  <r>
    <n v="104060"/>
    <x v="1532"/>
    <s v="This project is expected to contribute to building climate resilient communities across Tajikistan and address specific threats to lives and social infrastructure posed by climate-induced natural hazards"/>
    <x v="35"/>
    <n v="625975"/>
    <x v="1516"/>
  </r>
  <r>
    <n v="42383"/>
    <x v="1533"/>
    <s v="Management Plan for organizational  effectiveness of management and operational outputs and direct project cost for supporting the project implementation"/>
    <x v="64"/>
    <n v="625115"/>
    <x v="1517"/>
  </r>
  <r>
    <n v="111123"/>
    <x v="1534"/>
    <s v="The objective of the project is to expand the protected area network into the marine environment through the creation of Angolaâ€™s first marine protected area."/>
    <x v="24"/>
    <n v="625000"/>
    <x v="1518"/>
  </r>
  <r>
    <n v="118230"/>
    <x v="1535"/>
    <s v="Improving health response system to contain Hepatitis E Virus (HEV) outbreak in affected health districts in Namibia."/>
    <x v="119"/>
    <n v="624846"/>
    <x v="1519"/>
  </r>
  <r>
    <n v="122392"/>
    <x v="1536"/>
    <s v="Le projet appuie les OSC et les institutions dans la rÃ©alisation des ODD en positionnant les OSC comme interlocuteur privilÃ©giÃ© des institutions et en consolidant la vision et la planifÂ° stratÃ©gique du gouvernement v-Ã -v de sa collaboratÂ° avec les OSC"/>
    <x v="120"/>
    <n v="624510"/>
    <x v="1520"/>
  </r>
  <r>
    <n v="84063"/>
    <x v="1537"/>
    <s v="Fortalecimiento de capacidades de las Asociaciones de acueductos rurales (ASADAS) para enfrentar riesgos de cambio climÃ¡tico en comunidades con estrÃ©s hÃ­drico en la Zona Norte de Costa Rica"/>
    <x v="130"/>
    <n v="624246"/>
    <x v="1521"/>
  </r>
  <r>
    <n v="115098"/>
    <x v="1538"/>
    <s v="Le prÃ©sent projet vise Ã  renforcer les capacitÃ©s des instituions appelÃ©es Ã  piloter la stratÃ©gie de dÃ©veloppement post-DSCE beaucoup plus inclusive et Ã  produire les documents stratÃ©giques nÃ©cessaires"/>
    <x v="32"/>
    <n v="624184"/>
    <x v="1522"/>
  </r>
  <r>
    <n v="84021"/>
    <x v="1539"/>
    <s v="Projet d'appui Ã  la mise en Å“uvre du Plan prioritaire de Consolidation de la paix 2014-2016 (PPCP 2014-2017)"/>
    <x v="30"/>
    <n v="623770"/>
    <x v="1523"/>
  </r>
  <r>
    <n v="106347"/>
    <x v="1540"/>
    <s v="To phase-out the use of HCFC-141b in eligible PU foam applications in Egypt by using non-ODS/low GWP technologies"/>
    <x v="8"/>
    <n v="623337"/>
    <x v="1524"/>
  </r>
  <r>
    <n v="117776"/>
    <x v="1541"/>
    <s v="A technical assistance facility to support Country Programme Results and Resources Framework 2019-2023 (support programme formulation, capacity building, and programme advocacy activities leading to upstream policy results)."/>
    <x v="42"/>
    <n v="622988"/>
    <x v="1525"/>
  </r>
  <r>
    <n v="97254"/>
    <x v="1542"/>
    <s v="En consonancia con los Objetivos de Desarrollo Sostenible, este proyecto le apostarÃ¡ a promover estrategias de trabajo decente, productividad y competitividad para la generaciÃ³n de desarrollo social y econÃ³mico."/>
    <x v="38"/>
    <n v="622095"/>
    <x v="1526"/>
  </r>
  <r>
    <n v="89091"/>
    <x v="1543"/>
    <s v="El Programa  Construye-T tiene por objetivo fortalecer las capacidades de la escuela para desarrollar habilidades socioemocionales en las y los estudiantes, y asÃ­ mejorar el ambiente escolar en los planteles del nivel medio superior participantes."/>
    <x v="85"/>
    <n v="621950"/>
    <x v="1527"/>
  </r>
  <r>
    <n v="126960"/>
    <x v="1544"/>
    <s v="Strengthening integral local development by building the capacities of the municipal authorities in Timor-Leste"/>
    <x v="52"/>
    <n v="621860"/>
    <x v="1528"/>
  </r>
  <r>
    <n v="78885"/>
    <x v="1545"/>
    <s v="Widening Access to Justice for Legal Empowerment in the Kyrgyz Republic (funded by Finland)"/>
    <x v="44"/>
    <n v="619628"/>
    <x v="1529"/>
  </r>
  <r>
    <n v="131352"/>
    <x v="1546"/>
    <s v="Support to MoPH in COVID-19 Risk Communication and Case Management"/>
    <x v="1"/>
    <n v="618624"/>
    <x v="49"/>
  </r>
  <r>
    <n v="127333"/>
    <x v="1547"/>
    <s v="Appui au secteur productif des groupes vulnÃ©rables"/>
    <x v="139"/>
    <n v="617500"/>
    <x v="1530"/>
  </r>
  <r>
    <n v="95078"/>
    <x v="1548"/>
    <s v="Support to Entrepreneurship and Private Sector Development for Inclusive Growth, Employment Generation and Poverty Reduction"/>
    <x v="117"/>
    <n v="616287"/>
    <x v="1531"/>
  </r>
  <r>
    <n v="113583"/>
    <x v="1549"/>
    <s v="This project will tune the alignment between local development strategy and the SDGs and strengthen local governmentâ€™s capacity to integrate their resources into the activities guided by the SDGs framework."/>
    <x v="37"/>
    <n v="614608"/>
    <x v="1532"/>
  </r>
  <r>
    <n v="107571"/>
    <x v="1550"/>
    <s v="The project aims to accelerate HCFC phase-out to achieve the 2020 compliance objectives and sustainably reduce the servicing tail"/>
    <x v="35"/>
    <n v="614193"/>
    <x v="1533"/>
  </r>
  <r>
    <n v="106632"/>
    <x v="1551"/>
    <s v="Le projet a pour objectif de renforcer lâ€™efficacitÃ© du systÃ¨me dâ€™AMP de Djibouti en amÃ©liorant les capacitÃ©s de toutes les parties prenantes, notamment par le dialogue pour intÃ©grer la biodiversitÃ© dans les secteurs maritimes."/>
    <x v="124"/>
    <n v="614000"/>
    <x v="1534"/>
  </r>
  <r>
    <n v="116044"/>
    <x v="1552"/>
    <s v="This project supports Vanuatu efforts to maintain coverage with LLINs the population residing in malaria endemic regions"/>
    <x v="89"/>
    <n v="613925"/>
    <x v="1535"/>
  </r>
  <r>
    <n v="99978"/>
    <x v="1553"/>
    <s v="Barrier Removal for Achieving the National Energy Road Map Targets of Vanuatu (BRANTV)"/>
    <x v="155"/>
    <n v="613899"/>
    <x v="1536"/>
  </r>
  <r>
    <n v="115045"/>
    <x v="1554"/>
    <s v="Apoyo a la CorporaciÃ³n Venezolana de Comercio Exterior para optimizaciÃ³n  de los sistemas de servicios publicos : Transporte, agua potable, energÃ­a elÃ©ctrica y gestiÃ³n de desechos sÃ³lidos"/>
    <x v="144"/>
    <n v="613062"/>
    <x v="49"/>
  </r>
  <r>
    <n v="125751"/>
    <x v="1555"/>
    <s v="Renforcer l'accÃ¨s Ã  la justice des populations les plus vulnÃ©rables, en particulier les femmes et les enfants en vue d'une meilleure cohesion sociale"/>
    <x v="83"/>
    <n v="612000"/>
    <x v="1537"/>
  </r>
  <r>
    <n v="56804"/>
    <x v="1556"/>
    <s v="Renforcement des capacitÃ©s des institutions nationales et locales Ã  prÃ©venir et gÃ©rer les crises et catastrophes"/>
    <x v="47"/>
    <n v="611856"/>
    <x v="1538"/>
  </r>
  <r>
    <n v="105164"/>
    <x v="1557"/>
    <s v="The objective of the project is to mainstream biodiversity conservation into integrated land and seascape governance, planning and management in Palau."/>
    <x v="97"/>
    <n v="611394"/>
    <x v="1539"/>
  </r>
  <r>
    <n v="102188"/>
    <x v="1558"/>
    <s v="EU-UNJP aims to enhance entrepreneurship &amp; business sophistication by strengthening capacities of government &amp; local entities to develop &amp; operate clusters &amp; supporting companies directly with strategic investments &amp; better connect to diaspora groups"/>
    <x v="84"/>
    <n v="611212"/>
    <x v="1540"/>
  </r>
  <r>
    <n v="114095"/>
    <x v="1559"/>
    <s v="Youthâ€™s engagement in sustainable entrepreneurship, innovative and inclusive local development in Tajikistan"/>
    <x v="35"/>
    <n v="610704"/>
    <x v="1541"/>
  </r>
  <r>
    <n v="87365"/>
    <x v="1560"/>
    <s v="Consolidation de la transition dÃ©mocratique en Tunisie: Appui au Parlement Tunisien"/>
    <x v="120"/>
    <n v="610059"/>
    <x v="1542"/>
  </r>
  <r>
    <n v="87743"/>
    <x v="1561"/>
    <s v="Green Logistic (Full Size)The project is expected to transform the logistics industry in Zhejiang Province into one where the interplay of operational efficiency, environmental friendliness and energy efficiency/conservation."/>
    <x v="37"/>
    <n v="609620"/>
    <x v="1543"/>
  </r>
  <r>
    <n v="115896"/>
    <x v="1562"/>
    <s v="The overall goal of the project is to contribute to the peace and security consolidation in Guinea-Bissau by promoting womenâ€™s rights and gender equality via placing women at the center of the ongoing justice reform efforts."/>
    <x v="51"/>
    <n v="608907"/>
    <x v="1544"/>
  </r>
  <r>
    <n v="91768"/>
    <x v="1563"/>
    <s v="Le  projet GenDeR a pour objectif de renforcer lâ€™intÃ©gration du genre dans les schÃ©mas institutionnel et opÃ©rationnel de lâ€™Agence de lâ€™Oriental."/>
    <x v="65"/>
    <n v="608190"/>
    <x v="1545"/>
  </r>
  <r>
    <n v="119631"/>
    <x v="1564"/>
    <s v="Diversification of ecosystem goods and services for financial sustainability and wildlife management of Protected Areas in Mozambique"/>
    <x v="28"/>
    <n v="608000"/>
    <x v="1546"/>
  </r>
  <r>
    <n v="80525"/>
    <x v="1565"/>
    <s v="Revitalizing and strengthening role of the Local Communities - Mjesne Zajednice through enhancing local services and increasing democratic accountability and social inclusion"/>
    <x v="25"/>
    <n v="607204"/>
    <x v="1547"/>
  </r>
  <r>
    <n v="82858"/>
    <x v="1566"/>
    <s v="Se busca contribuir a la recuperaciÃ³n de la emergencia socio-ambiental, promoviendo que las acciones implementadas mejoren la calidad de vida y el hÃ¡bitat de las familias del Departamento, en el marco del Plan de ordenamiento territorial de Canelones."/>
    <x v="49"/>
    <n v="606626"/>
    <x v="1548"/>
  </r>
  <r>
    <n v="110105"/>
    <x v="1567"/>
    <s v="FORTALECIMIENTO CAPACIDADES INTERNAS Y EXTERNAS."/>
    <x v="43"/>
    <n v="605417"/>
    <x v="1549"/>
  </r>
  <r>
    <n v="76958"/>
    <x v="1568"/>
    <s v="Renewable Energy for Rural Livelihood (RERL) project focuses on off-grid renewable energy technologies to promote income generating opportunities and a low-carbon development path in rural areas of Nepal."/>
    <x v="81"/>
    <n v="605000"/>
    <x v="1550"/>
  </r>
  <r>
    <n v="111725"/>
    <x v="1569"/>
    <s v="Promotion of Climate Change and Disaster Risk Reduction solution in the water and civil protection sectors for enhanced rural resilience"/>
    <x v="95"/>
    <n v="604802"/>
    <x v="1551"/>
  </r>
  <r>
    <n v="84576"/>
    <x v="1570"/>
    <s v="Building Capacities to Address Invasive Alien Species to Enhance the Chances of Long-term Survival of Terrestrial Endemic and Threatened Species on Taveuni Island and Surrounding Islets"/>
    <x v="89"/>
    <n v="604668"/>
    <x v="1552"/>
  </r>
  <r>
    <n v="73852"/>
    <x v="1571"/>
    <s v="Ce projet a comme but le reenforcement des CapacitÃ©s dÂ´Analyse et de Formulation des Politiques et de Gestion de lÂ´Aide des principaux institutions de pilotage de l'Ã©conomie (MinistÃ¨re de l'Economie et Finances, etc)"/>
    <x v="51"/>
    <n v="604205"/>
    <x v="1553"/>
  </r>
  <r>
    <n v="99061"/>
    <x v="1572"/>
    <s v="Assessoria no Desenvolvimento de Capacidades EstratÃ©gicas e Apoio Institucional dos Programas EstratÃ©gicos do Governo Federal no Ã¢mbito do CPD 2017-2021"/>
    <x v="48"/>
    <n v="604181"/>
    <x v="1554"/>
  </r>
  <r>
    <n v="106571"/>
    <x v="1573"/>
    <s v="The goal of this project is for Liberia to make better decisions to meet and sustain global environmental obligations."/>
    <x v="87"/>
    <n v="603979"/>
    <x v="1555"/>
  </r>
  <r>
    <n v="82536"/>
    <x v="1574"/>
    <s v="Capacity Building for the Ratification and Implernentation of the_x000d__x000a_Nagoya Protocol on Access and Benefit Sharing in Viet Nam"/>
    <x v="46"/>
    <n v="602433"/>
    <x v="1556"/>
  </r>
  <r>
    <n v="89475"/>
    <x v="1575"/>
    <s v="BRA/14/008 - PROJETO DE APOIO Ã€ IMPLEMENTAÃ‡ÃƒO DO ACORDO DE EMPRÃ‰STIMO DOM TÃVORA - NEGÃ“CIOS RURAIS PARA PEQUENOS PRODUTORES"/>
    <x v="48"/>
    <n v="600002"/>
    <x v="1557"/>
  </r>
  <r>
    <n v="20394"/>
    <x v="1576"/>
    <s v="Security programme - The United Nations Department of Safety and Security â€“ Operating in Somalia"/>
    <x v="33"/>
    <n v="600000"/>
    <x v="1558"/>
  </r>
  <r>
    <n v="45784"/>
    <x v="1533"/>
    <s v="Management Plan. This management project is intended to support the management functions of the office."/>
    <x v="87"/>
    <n v="600000"/>
    <x v="1559"/>
  </r>
  <r>
    <n v="58394"/>
    <x v="1577"/>
    <s v="The Project aims to increase the financial management capabilities of young people in Turkey. A training on budgeting and financial management will be established and disseminated among young people using a peer education model and e-learning tools."/>
    <x v="13"/>
    <n v="600000"/>
    <x v="1560"/>
  </r>
  <r>
    <n v="77975"/>
    <x v="1578"/>
    <s v="SIGOB â€“Fortalecimiento de las capacidades de gestiÃ³n para la gobernabilidad democrÃ¡tica"/>
    <x v="93"/>
    <n v="600000"/>
    <x v="1561"/>
  </r>
  <r>
    <n v="126010"/>
    <x v="1579"/>
    <s v="Transformational Adaptation to Climate Resilience in Malawi is aimed at reducing the communities' vulnerability to effects of climate variability and strengthened household resilience in Zomba and Machinga districts using the Ecosystem-based approaches"/>
    <x v="56"/>
    <n v="600000"/>
    <x v="1562"/>
  </r>
  <r>
    <n v="126129"/>
    <x v="1580"/>
    <s v="Strengthen MSMEs Capacity to Improve Competitiveness in Domestic, Regional and International Markets for Selected Value Chains"/>
    <x v="88"/>
    <n v="600000"/>
    <x v="1563"/>
  </r>
  <r>
    <n v="125782"/>
    <x v="1581"/>
    <s v="Scaling-up Rural Households' Use of Renewable Energy and Energy-Efficient Technology in  Cameroon."/>
    <x v="141"/>
    <n v="598925"/>
    <x v="1564"/>
  </r>
  <r>
    <n v="124484"/>
    <x v="1582"/>
    <s v="The programme will respond by strengthening access to and use of GBV services by survivors and groups at risk. Focus will be placed on prevention and response mechanisms."/>
    <x v="58"/>
    <n v="597860"/>
    <x v="1565"/>
  </r>
  <r>
    <n v="51257"/>
    <x v="1583"/>
    <s v="ART â€“ Territorial Partnerships for Implementing the SDGs at local level-global project implemented through Trust Fund for Innovative Partnerships"/>
    <x v="92"/>
    <n v="596908"/>
    <x v="1566"/>
  </r>
  <r>
    <n v="110789"/>
    <x v="1584"/>
    <s v="Promoting Decent Youth Employment in Cambodia: Unpacking the opportunities for the Cambodiaâ€™s youth in the new area of Industry 4.0"/>
    <x v="77"/>
    <n v="596886"/>
    <x v="1567"/>
  </r>
  <r>
    <n v="115077"/>
    <x v="1585"/>
    <s v="The project aims to contribute to the following impact: sustainable and inclusive natural"/>
    <x v="56"/>
    <n v="596679"/>
    <x v="1568"/>
  </r>
  <r>
    <n v="87522"/>
    <x v="1586"/>
    <s v="IntÃ©gration du changement climatique dans la stratÃ©gie nationale de dÃ©veloppement de la compÃ©titivitÃ© logistique et dans la mise en Å“uvre des plateformes logistiques"/>
    <x v="65"/>
    <n v="595809"/>
    <x v="1569"/>
  </r>
  <r>
    <n v="120079"/>
    <x v="1587"/>
    <s v="Busca solucionar una problemÃ¡tica que afecta a las mujeres a diario, que es la violencia contra la mujer en el transporte pÃºblico."/>
    <x v="82"/>
    <n v="595385"/>
    <x v="1570"/>
  </r>
  <r>
    <n v="112492"/>
    <x v="1588"/>
    <s v="Addressing rights and well-being of women with disabilities and veterans of the Nagorno-Karabakh conflict is a 0.9 Million USD joint programme funded by the Government of Azerbaijan, and co-funded by UNDP and UNFPA."/>
    <x v="101"/>
    <n v="593260"/>
    <x v="1571"/>
  </r>
  <r>
    <n v="86819"/>
    <x v="1589"/>
    <s v="Accelarating the Development and Commercialization of Fuel Cell Vehicles in China Project  (PIMS 5349 CC FSP FCV)"/>
    <x v="37"/>
    <n v="591957"/>
    <x v="1572"/>
  </r>
  <r>
    <n v="107513"/>
    <x v="1590"/>
    <s v="Lograr un cambio transformador mediante el abordaje de condiciones habilitantes para que las Contribuciones Nacionalmente Determinadas de adaptaciÃ³n y mitigaciÃ³n se implementen."/>
    <x v="31"/>
    <n v="591389"/>
    <x v="1573"/>
  </r>
  <r>
    <n v="111631"/>
    <x v="1591"/>
    <s v="The proposed urban resilience programmme seeks to address SDG 11 - Make cities inclusive, safe and resilient."/>
    <x v="76"/>
    <n v="591274"/>
    <x v="1574"/>
  </r>
  <r>
    <n v="85842"/>
    <x v="1592"/>
    <s v="Market Transformation and Removal of Barriers for Effective Implementation of the State-Level Climate Change Action Plans"/>
    <x v="54"/>
    <n v="591238"/>
    <x v="1575"/>
  </r>
  <r>
    <n v="114994"/>
    <x v="1593"/>
    <s v="Provision of technical assistance to Bosnia and Herzegovina government in preparation of loan proposal for reconstruction, construction and furnishing of psychiatric clinics"/>
    <x v="25"/>
    <n v="590293"/>
    <x v="1576"/>
  </r>
  <r>
    <n v="107101"/>
    <x v="1594"/>
    <s v="URU/18/001 Fortalecimiento de capacidades y mejora de la eficiencia en compras estatales."/>
    <x v="49"/>
    <n v="589376"/>
    <x v="1577"/>
  </r>
  <r>
    <n v="115657"/>
    <x v="1595"/>
    <s v="Multi Partners Trust Fund supporting Peace and Stability in Darfur to restore Trust and Confidence and agreeing on a common and/or collaborative approach on how to address root causes of conflict."/>
    <x v="12"/>
    <n v="587385"/>
    <x v="49"/>
  </r>
  <r>
    <n v="123024"/>
    <x v="1596"/>
    <s v="Pacific Resilience and Sustainable Development Support- DFAT Regional Programmes"/>
    <x v="89"/>
    <n v="586626"/>
    <x v="1578"/>
  </r>
  <r>
    <n v="97247"/>
    <x v="1597"/>
    <s v="The objective of the project is to transform Kazakhstanâ€™s markets to energy efficient appliances and equipment, thereby reducing electricity consumption and GHG emissions"/>
    <x v="115"/>
    <n v="586112"/>
    <x v="1579"/>
  </r>
  <r>
    <n v="107941"/>
    <x v="1598"/>
    <s v="Desarrollo de Sistemas de InformaciÃ³n GeogrÃ¡fica (GIS) Registrales Mineros Provinciales y Nacional para la gestiÃ³n de informaciÃ³n y de concesiones en tiempo real."/>
    <x v="3"/>
    <n v="585990"/>
    <x v="1580"/>
  </r>
  <r>
    <n v="80840"/>
    <x v="1599"/>
    <s v="Energy Efficiency and Renewable Energy for Sustainable Water Management in Turkmenistan"/>
    <x v="61"/>
    <n v="585909"/>
    <x v="1581"/>
  </r>
  <r>
    <n v="112860"/>
    <x v="1600"/>
    <s v="Plataforma Articulada para el Desarrollo Integral Territorial en la Provincia de Sancti Spiritus."/>
    <x v="62"/>
    <n v="584307"/>
    <x v="1582"/>
  </r>
  <r>
    <n v="50910"/>
    <x v="1601"/>
    <s v="Ce projet vise Ã  renforcer les capacitÃ©s institutionnelles et opÃ©rationnelles de l'Ecole de Maintien de la Paix &quot;Alioune Blondin Beye de Bamako (EMP)"/>
    <x v="59"/>
    <n v="584203"/>
    <x v="1583"/>
  </r>
  <r>
    <n v="115035"/>
    <x v="1602"/>
    <s v="Poverty Environment Action for SDGs"/>
    <x v="118"/>
    <n v="583181"/>
    <x v="1584"/>
  </r>
  <r>
    <n v="102189"/>
    <x v="1603"/>
    <s v="The project aims to promote enhanced use and quality of arbitration and mediation in Georgia through strengthening capacities of relevant institutions."/>
    <x v="84"/>
    <n v="582778"/>
    <x v="1585"/>
  </r>
  <r>
    <n v="100592"/>
    <x v="1604"/>
    <s v="Strengthening Rule of Law and Human Rights to Empower people in Tajikistan' project, Phase II"/>
    <x v="35"/>
    <n v="582568"/>
    <x v="1586"/>
  </r>
  <r>
    <n v="125722"/>
    <x v="1605"/>
    <s v="Le programme pays spotlight Haiti 2020-2023 est partenariat entre le Gouvernement d'Haiti, les Nations Unies et l'Union Europeenne. Ce programme vise Ã  protÃ©ger les femmes et les filles contre les violences familiales basÃ©es sur le genre."/>
    <x v="83"/>
    <n v="580357"/>
    <x v="1587"/>
  </r>
  <r>
    <n v="98682"/>
    <x v="1606"/>
    <s v="Hydrochlorofluorocarbons Phase-out Management Plan (HPMP) Stage II - Refrigeration and AC Service Sector and Fire Fighting Sector"/>
    <x v="26"/>
    <n v="580305"/>
    <x v="1588"/>
  </r>
  <r>
    <n v="48025"/>
    <x v="1607"/>
    <s v="Enhancing BIH Environmental Policies planning by introducing and developing local environmental and energy action plans"/>
    <x v="25"/>
    <n v="578211"/>
    <x v="1589"/>
  </r>
  <r>
    <n v="105395"/>
    <x v="1608"/>
    <s v="Projet dâ€™Assistance Technique et de Renforcement des CapacitÃ©s pour un DÃ©veloppement Durable inclusif et rÃ©silient aux Changements Climatiques"/>
    <x v="65"/>
    <n v="577000"/>
    <x v="1590"/>
  </r>
  <r>
    <n v="88890"/>
    <x v="1609"/>
    <s v="Support HC and HCTs through mandatory Operational Peer Review (OPR) missions in L3 crises, and peer support missions to non-L3 crises.(note: Project title changed in 2017 from STAIT: Strengthening effectiveness of humanitarian aid)"/>
    <x v="11"/>
    <n v="576446"/>
    <x v="1591"/>
  </r>
  <r>
    <n v="123429"/>
    <x v="1610"/>
    <s v="Projet dâ€™amÃ©lioration de lâ€™accÃ¨s Ã  la justice dans le gouvernorat de Medenine."/>
    <x v="120"/>
    <n v="576422"/>
    <x v="1592"/>
  </r>
  <r>
    <n v="120690"/>
    <x v="1611"/>
    <s v="Enable and Manage more Beneficial Civil Society (EMBRACE) - to support social development through improved civil society organisations' (CSO) service delivery."/>
    <x v="25"/>
    <n v="575232"/>
    <x v="1593"/>
  </r>
  <r>
    <n v="125773"/>
    <x v="1612"/>
    <s v="The Adaptable Digitally Enabled Post-disaster Transformation (ADEPT) Project aims to demonstrate the feasibility of a digitally-enabled, end-to-end solution for expedited disaster recovery and resilience of affected communities."/>
    <x v="42"/>
    <n v="574443"/>
    <x v="1594"/>
  </r>
  <r>
    <n v="110559"/>
    <x v="1613"/>
    <s v="FEASIBILITY STUDY OF CENTRAL COASTAL FRONT OF THE CITY OF HAVANA: ADAPTATION PROPOSALS TO ADDRESS CLIMATE CHANGE: SOLUCIONES INGENIERAS MALECÃ“N HABANERO"/>
    <x v="62"/>
    <n v="573610"/>
    <x v="1595"/>
  </r>
  <r>
    <n v="91070"/>
    <x v="1614"/>
    <s v="Enhancing Gender Equality &amp; Mainstreaming in Afghanistan (EGEMA) project, supported by the United Nation Development Programme UNDP Afghanistan"/>
    <x v="1"/>
    <n v="573435"/>
    <x v="1596"/>
  </r>
  <r>
    <n v="94738"/>
    <x v="1615"/>
    <s v="Aumentar el alcance de servicios de salud que ofrece SeNaSa a partir del equipamiento institucional y, desarrollo de estrategias/procesos de gestiÃ³n del conocimiento sobre el impacto de las intervenciones en la salud integral para el desarrollo nacional."/>
    <x v="34"/>
    <n v="573000"/>
    <x v="1597"/>
  </r>
  <r>
    <n v="66813"/>
    <x v="1616"/>
    <s v="Promoting inclusive low emission climate resilient green economy in Ethiopia  through Ethiopian Climate Resilient Green Economy initiatives Support programme"/>
    <x v="19"/>
    <n v="572501"/>
    <x v="1598"/>
  </r>
  <r>
    <n v="113629"/>
    <x v="1617"/>
    <s v="UNDP Innovation project initiated with China International Center for Economic and Technical Exchanges (CICETE) and Chengdu High Tech Government on establishing innovation platform in Chengdu."/>
    <x v="37"/>
    <n v="572000"/>
    <x v="1599"/>
  </r>
  <r>
    <n v="107234"/>
    <x v="1618"/>
    <s v="This project tries to overcome the current weakness of poverty reduction, by promoting and open platform for poverty alleviation programs and using this platform to support the endogenous and participatory process, community based farmers cooperatives."/>
    <x v="37"/>
    <n v="571309"/>
    <x v="1600"/>
  </r>
  <r>
    <n v="115540"/>
    <x v="1619"/>
    <s v="Estrategia de ReconversiÃ³n Productiva del Corredor Minero del Cesar para generar espacios de dialogo a travÃ©s del desarrollo de acciones concretas para promover la participaciÃ³n de actores locales, regionales y nacionales."/>
    <x v="38"/>
    <n v="570983"/>
    <x v="1601"/>
  </r>
  <r>
    <n v="97249"/>
    <x v="1620"/>
    <s v="The objective of the project is to promote private sector investment in renewable energy in Kazakhstan to achieve Kazakhstanâ€™s 2030 and 2050 targets for renewable energy. The project targets both large-scale and small-scale renewable energy"/>
    <x v="115"/>
    <n v="569724"/>
    <x v="1602"/>
  </r>
  <r>
    <n v="90776"/>
    <x v="1621"/>
    <s v="The objective of this project is to promote electricity generation through gasification of waste agricultural residues (biomass) to supply both the main grid and isolated mini-grids."/>
    <x v="116"/>
    <n v="568520"/>
    <x v="1603"/>
  </r>
  <r>
    <n v="115476"/>
    <x v="1622"/>
    <s v="The UN Joint Programme aim at bringing institutional and behavioral change in preventing and responding to GB-VAW, contributing to freeing women and girls from all forms."/>
    <x v="105"/>
    <n v="568150"/>
    <x v="1604"/>
  </r>
  <r>
    <n v="118431"/>
    <x v="1623"/>
    <s v="Strengthen cross border engagements to promote peace and reduce armed conflicts, by addressing Small Arms proliferation in border communities."/>
    <x v="22"/>
    <n v="567749"/>
    <x v="1605"/>
  </r>
  <r>
    <n v="106437"/>
    <x v="1624"/>
    <s v="Promovidas acciones de fortalecimiento de los mecanismos de apoyo a las Pymes, para el cierre de la brecha digital a travÃ©s de iniciativas de coordinaciÃ³n de servicios empresariales pÃºblicos y privados."/>
    <x v="34"/>
    <n v="567500"/>
    <x v="1606"/>
  </r>
  <r>
    <n v="127024"/>
    <x v="1625"/>
    <s v="COVID19 - CABO VERDE RESPONSE"/>
    <x v="109"/>
    <n v="567500"/>
    <x v="1607"/>
  </r>
  <r>
    <n v="120213"/>
    <x v="1626"/>
    <s v="The project aims to prevent risks of radicalization (that leads to violence) and mitigate future risks of violent extremism"/>
    <x v="35"/>
    <n v="567180"/>
    <x v="1608"/>
  </r>
  <r>
    <n v="109897"/>
    <x v="1627"/>
    <s v="Security Sector Reform aims to create a secure environment that is conducive to development, poverty reduction, good governance and rule of law."/>
    <x v="95"/>
    <n v="566494"/>
    <x v="1609"/>
  </r>
  <r>
    <n v="83239"/>
    <x v="1628"/>
    <s v="LA GESTIÃ“N ESTRATÃ‰GICA Y SU INCIDENCIA EN EL DESARROLLO LOCAL EN APOYO AL PROCESO DE FORTALECIMIENTO DE CAPACIDADES DEL GOBIERNO DE ARTEMISA."/>
    <x v="62"/>
    <n v="566323"/>
    <x v="1610"/>
  </r>
  <r>
    <n v="116187"/>
    <x v="1629"/>
    <s v="Digital Financial Services in Sierra Leone."/>
    <x v="141"/>
    <n v="566100"/>
    <x v="1611"/>
  </r>
  <r>
    <n v="104259"/>
    <x v="1630"/>
    <s v="Development of sector-driven National Adaptation Plan (NAP) to advance medium and long-term climate change adaptation planning in Uzbekistan"/>
    <x v="55"/>
    <n v="565778"/>
    <x v="49"/>
  </r>
  <r>
    <n v="107700"/>
    <x v="1631"/>
    <s v="Allocation Urgence Octobre 2017 - Analyse des hotspots (Nord Kivu, Sud Kivu, Haut-Katanga, KasaÃ¯, Tanganyika)"/>
    <x v="18"/>
    <n v="565626"/>
    <x v="1612"/>
  </r>
  <r>
    <n v="126499"/>
    <x v="1632"/>
    <s v="The project aims to provide several crucial areas of support such as literacy training, technical and managerial training and elaboration of transparent and accurate financial statement to establish autonomous IGA groups in Lobaye District."/>
    <x v="20"/>
    <n v="564050"/>
    <x v="1613"/>
  </r>
  <r>
    <n v="119293"/>
    <x v="1633"/>
    <s v="Ghana has completed the 4-year ECF programme with the IMF (initially 2015-2017 and later extended to 2018), which contributed to significant improvements in fiscal and trade balances,"/>
    <x v="125"/>
    <n v="561979"/>
    <x v="1614"/>
  </r>
  <r>
    <n v="64911"/>
    <x v="1634"/>
    <s v="COS/PHA/64/INV/45  - EliminaciÃ³n del consumo de Hidroclorofluorocarbonos (HCFC) en espuma de poliuretano para la fabricaciÃ³n de refrigeradores domÃ©sticos en Costa Rica, e implementaciÃ³n de la primera fase del plan de manejo terminal de HCFC (HPMP)"/>
    <x v="130"/>
    <n v="561831"/>
    <x v="1615"/>
  </r>
  <r>
    <n v="103964"/>
    <x v="1635"/>
    <s v="El objetivo del proyecto  es eliminar las barreras para el mayor uso comercial del equipo elÃ©ctrico mas eficiente en la industria de hoteles pequeÃ±os y medianos de Honduras, en linea con la Estrategia Nacional para el turismo sostenibl"/>
    <x v="5"/>
    <n v="561767"/>
    <x v="1616"/>
  </r>
  <r>
    <n v="90780"/>
    <x v="1636"/>
    <s v="Medium Size Project of Capacity Development for Implementing Rio Conventions through Enhancing Incentive Mechanisms for Sustainable Watershed/Land Management"/>
    <x v="26"/>
    <n v="561436"/>
    <x v="1617"/>
  </r>
  <r>
    <n v="105290"/>
    <x v="1637"/>
    <s v="Promover a formaÃ§Ã£o cidadÃ£ e a ampliaÃ§Ã£o das capacidades locais para o desenvolvimento territorial sustentÃ¡vel, por meio das estratÃ©gias de TerritorializaÃ§Ã£o da Agenda 2030 e AceleraÃ§Ã£o para alcance dos ODS,  em municÃ­pios onde a Petrobras atua."/>
    <x v="48"/>
    <n v="561436"/>
    <x v="1618"/>
  </r>
  <r>
    <n v="117249"/>
    <x v="1638"/>
    <s v="The purpose of this joint UNDPâ€“Integrated office project is to support the implementation of the New Partnership for Somalia (NPS) and National Development Plan (NDP)through strengthening national capacities for effective aid management and coordination"/>
    <x v="33"/>
    <n v="561236"/>
    <x v="1619"/>
  </r>
  <r>
    <n v="118381"/>
    <x v="1639"/>
    <s v="The aim is to support the Government of Tanzania in coordinating their maritime safety and security activities, to enhance the response to IUU fishing, maritime pollution, illicit trafficking, and to provide economic security to coastal communities."/>
    <x v="88"/>
    <n v="560500"/>
    <x v="1620"/>
  </r>
  <r>
    <n v="127108"/>
    <x v="1640"/>
    <s v="COVID-19 Rapid Response Facility &amp; TRAC2"/>
    <x v="102"/>
    <n v="559968"/>
    <x v="1621"/>
  </r>
  <r>
    <n v="126939"/>
    <x v="1641"/>
    <s v="On 31 March 2020, the Republic of Botswana transitioned from the prevention phase to the prevention and containment phase of its Covid-19 response."/>
    <x v="127"/>
    <n v="559490"/>
    <x v="1622"/>
  </r>
  <r>
    <n v="113770"/>
    <x v="1642"/>
    <s v="Ce projet consiste Ã  Ã©largir lâ€™expÃ©rimentation de la mÃ©thodologies dâ€™amÃ©lioration de lâ€™accueil des services publics ruraux et urbains Ã  partir dâ€™un audit des services et dâ€™une enquÃªte auprÃ¨s des usagers afin de mettre Ã  niveau les sites pilotes."/>
    <x v="65"/>
    <n v="557500"/>
    <x v="1623"/>
  </r>
  <r>
    <n v="126073"/>
    <x v="1643"/>
    <s v="The Federal Government of Somalia (FGS) has committed to establishing a national climate change adaptation planning framework to serve as a baseline and to guide future climate change adaptation policies and projects."/>
    <x v="33"/>
    <n v="557168"/>
    <x v="49"/>
  </r>
  <r>
    <n v="91871"/>
    <x v="1644"/>
    <s v="The activities will be multi-dimensional ensuring full coverage and support of the necessary areas to ensure effective human rights mainstreaming and UPR implementation."/>
    <x v="131"/>
    <n v="557126"/>
    <x v="1624"/>
  </r>
  <r>
    <n v="94503"/>
    <x v="1645"/>
    <s v="Support to achieve an enhanced transparency and inclusiveness of the electoral process in Moldova by ensuring a more independent and credible electoral administration and better informed and pro-active citizens."/>
    <x v="95"/>
    <n v="556331"/>
    <x v="1625"/>
  </r>
  <r>
    <n v="120521"/>
    <x v="1646"/>
    <s v="The project is to launch the Aswan Forum for Sustainable Peace and Development, which will provide the first of its kind platform to address the inseparable issues of â€œsustaining peaceâ€ and â€œsustainable developmentâ€ in Africa."/>
    <x v="8"/>
    <n v="555567"/>
    <x v="1626"/>
  </r>
  <r>
    <n v="86990"/>
    <x v="1647"/>
    <s v="De-risking renewable energy (Nationally Appropriate Mitigation Action) for the Nigerian power sector"/>
    <x v="22"/>
    <n v="555500"/>
    <x v="1627"/>
  </r>
  <r>
    <n v="103745"/>
    <x v="1648"/>
    <s v="Le Programme vise contribuer  renforcmnt de lâ€™emploi, lâ€™employabilitÃ© et de lâ€™insertion des jeunes, candidats Ã  la crÃ©ation de MPME ou Ã  lâ€™emploi salariÃ© dans la tranche des 15/35 ans, via consolidation du systÃ¨me de formation profes. et dâ€™insertion"/>
    <x v="109"/>
    <n v="555356"/>
    <x v="1628"/>
  </r>
  <r>
    <n v="47419"/>
    <x v="1649"/>
    <s v="Improved Water Resources Management and Drinking Water Safety in Rural Regions of China"/>
    <x v="37"/>
    <n v="554345"/>
    <x v="1629"/>
  </r>
  <r>
    <n v="113526"/>
    <x v="1650"/>
    <s v="Project title: &quot;Consolidating Parliamentary Democracy in Georgia&quot;. _x000d__x000a_The project focuses on consolidating new system of parliamentary democracy in the country."/>
    <x v="84"/>
    <n v="554240"/>
    <x v="1630"/>
  </r>
  <r>
    <n v="105607"/>
    <x v="1651"/>
    <s v="Environmentally Sound Management and Disposal of PCBs and PCB Equipment in Nigeria."/>
    <x v="22"/>
    <n v="553850"/>
    <x v="1631"/>
  </r>
  <r>
    <n v="126346"/>
    <x v="1652"/>
    <s v="District Development Planning Project for Coxâ€™s Bazar."/>
    <x v="16"/>
    <n v="553706"/>
    <x v="1632"/>
  </r>
  <r>
    <n v="123842"/>
    <x v="1653"/>
    <s v="Three days of torrential rain has created unprecedented inundation in the city of Djibouti and across the country."/>
    <x v="124"/>
    <n v="553536"/>
    <x v="1633"/>
  </r>
  <r>
    <n v="31497"/>
    <x v="1654"/>
    <s v="Strengthen partnerships with Japan. Japan Unit's staff salary, consisting in individual outputs per position"/>
    <x v="92"/>
    <n v="553420"/>
    <x v="1634"/>
  </r>
  <r>
    <n v="128342"/>
    <x v="1655"/>
    <s v="AmÃ©lioration de lâ€™AccÃ¨s Ã  lâ€™eau Ã  travers lâ€™installation de systÃ¨me de pompages solaires"/>
    <x v="83"/>
    <n v="553394"/>
    <x v="1635"/>
  </r>
  <r>
    <n v="116471"/>
    <x v="1656"/>
    <s v="A Ridge to Reef approach for Integrated Management of Marine, Coastal and Terrestrial Ecosystems in Seychelles"/>
    <x v="147"/>
    <n v="553246"/>
    <x v="1636"/>
  </r>
  <r>
    <n v="126922"/>
    <x v="1657"/>
    <s v="UNDP COVID-19 Rapid Response Facility Resources for L3 COVID-19 Crisis"/>
    <x v="31"/>
    <n v="553180"/>
    <x v="1637"/>
  </r>
  <r>
    <n v="83861"/>
    <x v="1658"/>
    <s v="Implementation Capacity Development for improved management of Multilateral Environmental Agreements for global environmental benefits"/>
    <x v="137"/>
    <n v="553059"/>
    <x v="1638"/>
  </r>
  <r>
    <n v="72484"/>
    <x v="1659"/>
    <s v="Supporting Community Resilience through followings:_x000d__x000a_a) Reducing losses from disasters (DRR)_x000d__x000a_b) improving response to disasters (DM)_x000d__x000a_c) strengthening the learning base on DRR and DM"/>
    <x v="27"/>
    <n v="552255"/>
    <x v="1639"/>
  </r>
  <r>
    <n v="77787"/>
    <x v="1660"/>
    <s v="Apoyar a la Vicepresidencia de RD, en su calidad de coordinaciÃ³n del Gabinete Social del paÃ­s, en la identificaciÃ³n de herramientas, mecanismos y opciones de polÃ­ticas pÃºblicas con miras a optimizar el Sistema de ProtecciÃ³n Social del paÃ­s."/>
    <x v="34"/>
    <n v="552000"/>
    <x v="1640"/>
  </r>
  <r>
    <n v="99619"/>
    <x v="1661"/>
    <s v="Support the Governments of Kosovo and Serbia on dealing with the past and missing persons"/>
    <x v="110"/>
    <n v="550496"/>
    <x v="1641"/>
  </r>
  <r>
    <n v="72516"/>
    <x v="1662"/>
    <s v="Eritrea-Support to national and local resilience building initiatives"/>
    <x v="131"/>
    <n v="550000"/>
    <x v="1642"/>
  </r>
  <r>
    <n v="114749"/>
    <x v="1663"/>
    <s v="â€˜Creative Montenegro - Economic Valorisation and Creative Industriesâ€™ will foster economic revitalisation through the restoration of cultural heritage and the promotion of cultural and artistic creativity through development of creative industries."/>
    <x v="103"/>
    <n v="549505"/>
    <x v="1643"/>
  </r>
  <r>
    <n v="49636"/>
    <x v="1664"/>
    <s v="Institutional Strengthening and Professional Development Support for the Election Commission of Nepal"/>
    <x v="81"/>
    <n v="549378"/>
    <x v="1644"/>
  </r>
  <r>
    <n v="117368"/>
    <x v="1665"/>
    <s v="Resident Coordinator Office - Coordination Project created to implement coordination activities in Colombia. Through this project RCO expects to develop activities under RCO mandate."/>
    <x v="38"/>
    <n v="548982"/>
    <x v="49"/>
  </r>
  <r>
    <n v="109316"/>
    <x v="1666"/>
    <s v="The project aims at accelerating the implementation of the Sustainable Development Goals (SDGs) at the country level in collaboration with the government, civil society and private sector."/>
    <x v="135"/>
    <n v="548951"/>
    <x v="1645"/>
  </r>
  <r>
    <n v="34607"/>
    <x v="1667"/>
    <s v="COMMON SERVICES ACCOUNT"/>
    <x v="18"/>
    <n v="546834"/>
    <x v="1646"/>
  </r>
  <r>
    <n v="27113"/>
    <x v="1533"/>
    <s v="Management Plan"/>
    <x v="139"/>
    <n v="546375"/>
    <x v="1647"/>
  </r>
  <r>
    <n v="125545"/>
    <x v="1668"/>
    <s v="The proposed project is closely aligned with national frameworks in CÃ´te dâ€™Ivoire and Liberia, both with respect to social cohesion and with border security and efforts in implementing ECOWAS Free Movement Protocols."/>
    <x v="87"/>
    <n v="546000"/>
    <x v="1648"/>
  </r>
  <r>
    <n v="79500"/>
    <x v="1669"/>
    <s v="Fortalecimiento de la participaciÃ³n ciudadana y gobernanza ambiental para la sustentabilidad (2014-2019)"/>
    <x v="85"/>
    <n v="545922"/>
    <x v="1649"/>
  </r>
  <r>
    <n v="111827"/>
    <x v="1670"/>
    <s v="The project will further build capacity and visibility of the Slovak ODA stakeholders and create enabling environment for private sector engagement in support of more effective and efficient Slovak ODA assistance."/>
    <x v="96"/>
    <n v="545288"/>
    <x v="1650"/>
  </r>
  <r>
    <n v="89759"/>
    <x v="1671"/>
    <s v="Title of the project per project document: Enhancing Financial Sustainability of the Protected Areas system in Georgia"/>
    <x v="84"/>
    <n v="544705"/>
    <x v="1651"/>
  </r>
  <r>
    <n v="92855"/>
    <x v="1672"/>
    <s v="Supporting climate resilient livelihoods in agricultural communities in drought-prone areas of Turkmenistan"/>
    <x v="61"/>
    <n v="544307"/>
    <x v="1652"/>
  </r>
  <r>
    <n v="87518"/>
    <x v="1673"/>
    <s v="Create favorable business climate and conditions for private sector investment in low-carbon and other environmentally-friendly businesses in Montenegro"/>
    <x v="103"/>
    <n v="543965"/>
    <x v="1653"/>
  </r>
  <r>
    <n v="88837"/>
    <x v="1674"/>
    <s v="Seychellesâ€™ Protected Areas Finance Project"/>
    <x v="147"/>
    <n v="543110"/>
    <x v="1654"/>
  </r>
  <r>
    <n v="39145"/>
    <x v="1533"/>
    <s v="Management Plan"/>
    <x v="144"/>
    <n v="542916"/>
    <x v="1655"/>
  </r>
  <r>
    <n v="98805"/>
    <x v="1675"/>
    <s v="Apoyo al fortalecimiento y ampliaciÃ³n de polÃ­ticas estratÃ©gicas de la ANMaC: PrevenciÃ³n de la Violencia Amada, Desarme Civil Voluntario, DestrucciÃ³n de Materiales Controlados y RegularizaciÃ³n de LegÃ­timos Usuarios Individuales, en el Territorio Nacional."/>
    <x v="3"/>
    <n v="542582"/>
    <x v="1656"/>
  </r>
  <r>
    <n v="97177"/>
    <x v="1676"/>
    <s v="Este proyecto tiene como objetivo integrar la conservaciÃ³n de la biodiversidad y el manejo sostenible de la tierra en prÃ¡cticas de producciÃ³n de ganado en el Chaco"/>
    <x v="50"/>
    <n v="542547"/>
    <x v="1657"/>
  </r>
  <r>
    <n v="80724"/>
    <x v="1630"/>
    <s v="National Adaptation Plan (NAP Readiness) - To prepare National Adaptation Plan for Bhutan with focus on the water sector"/>
    <x v="112"/>
    <n v="542354"/>
    <x v="1658"/>
  </r>
  <r>
    <n v="122912"/>
    <x v="1677"/>
    <s v="Behavior change communication actions; Reduce HIV infection and mortality rate of PLWHA"/>
    <x v="141"/>
    <n v="542206"/>
    <x v="1659"/>
  </r>
  <r>
    <n v="105603"/>
    <x v="1678"/>
    <s v="Strengthening  institutional capacities to formulate and implement trade related policies; mainstreaming of trade across various sectors of the economy; coordinate and engage stakeholders in trade development efforts."/>
    <x v="29"/>
    <n v="541688"/>
    <x v="1660"/>
  </r>
  <r>
    <n v="107402"/>
    <x v="1679"/>
    <s v="Joint UN Centre for HR"/>
    <x v="163"/>
    <n v="541600"/>
    <x v="1661"/>
  </r>
  <r>
    <n v="89766"/>
    <x v="1680"/>
    <s v="El objetivo del programa es mejorar la inserciÃ³n de las PequeÃ±as y Medianas Empresas (PyMEs) en el mercado exportador."/>
    <x v="3"/>
    <n v="540054"/>
    <x v="1662"/>
  </r>
  <r>
    <n v="42633"/>
    <x v="1533"/>
    <s v="Management Plan project the project is created to manage in ATLAS the UNDP PAPP operational activities including cost of staffing and operational costs."/>
    <x v="63"/>
    <n v="540000"/>
    <x v="1663"/>
  </r>
  <r>
    <n v="123690"/>
    <x v="1681"/>
    <s v="Supporting Indonesia in developing a National Circular Economy Strategy â€“ 1st Phase"/>
    <x v="26"/>
    <n v="540000"/>
    <x v="1664"/>
  </r>
  <r>
    <n v="86265"/>
    <x v="1682"/>
    <s v="Consolidate actions to conserve and sustainably use genetic resources and related traditional knowledge in Algeria through the development and implementation of a national strategy and legal and institutional framework on access and benefit-sharing"/>
    <x v="121"/>
    <n v="539487"/>
    <x v="1665"/>
  </r>
  <r>
    <n v="126892"/>
    <x v="1683"/>
    <s v="&quot;Le projet vise la crÃ©ation du SecrÃ©tariat PBF pr RCO, appui Ã  la mise en Å“uvre et le suivi &amp; Ã©valuation du portefeuille PBF, le renforcement des capacitÃ©s du ComitÃ© dâ€™orientation stratÃ©gique UNDAF, avec lâ€™appui du ComitÃ© de pilotage de PUNDAR.&quot;"/>
    <x v="83"/>
    <n v="539280"/>
    <x v="49"/>
  </r>
  <r>
    <n v="95007"/>
    <x v="1684"/>
    <s v="ARTICULACION DE ACTORES Y GESTION DE PROCESOS ASOCIADOS AL DESARROLLO LOCAL EN LA PROVINCIA DE HOLGUIN EN EL MARCO DE LA PLATAFORMA ARTICULADA PARA EL DESARROLLO INTEGRAL TERRITORIAL EN CUBA (PADIT)"/>
    <x v="62"/>
    <n v="538080"/>
    <x v="1666"/>
  </r>
  <r>
    <n v="122623"/>
    <x v="1685"/>
    <s v="Los AccLab del PNUD son una nueva oferta de servicios que busca colaborar internamente con los proyectos del PNUD y externamente con las personas, los gobiernos y el sector privado para reformular el concepto de desarrollo para el siglo XXI."/>
    <x v="38"/>
    <n v="537812"/>
    <x v="1667"/>
  </r>
  <r>
    <n v="100437"/>
    <x v="1686"/>
    <s v="This project aims to provide environmental benefits and reduce greenhouse gas emissions from improper and inadequate management and treatment of wastewater and organic waste in towns, municipalities and agro-processing industry in Uganda."/>
    <x v="69"/>
    <n v="537506"/>
    <x v="1668"/>
  </r>
  <r>
    <n v="127646"/>
    <x v="1687"/>
    <s v="The NextGen RS&amp;HM GP will offer integrated solutions to addressing existing technical, programme and policy expertise, 1) Migration and Displacement, 2) Livelihoods &amp; Economic Recovery, and 3) Mine Action"/>
    <x v="11"/>
    <n v="537191"/>
    <x v="1669"/>
  </r>
  <r>
    <n v="122276"/>
    <x v="1688"/>
    <s v="Environmentally Sound Management of POPS, Mercury and other Hazardous Chemicals in Argentina"/>
    <x v="3"/>
    <n v="536750"/>
    <x v="49"/>
  </r>
  <r>
    <n v="113560"/>
    <x v="1689"/>
    <s v="ImplementaciÃ³n de la VisiÃ³n Quito 2040"/>
    <x v="43"/>
    <n v="536520"/>
    <x v="1670"/>
  </r>
  <r>
    <n v="107100"/>
    <x v="1690"/>
    <s v="URU/18/003 Apoyo a las polÃ­ticas de primera infancia en Uruguay"/>
    <x v="49"/>
    <n v="536330"/>
    <x v="1671"/>
  </r>
  <r>
    <n v="103707"/>
    <x v="1691"/>
    <s v="Desarrollo e implementaciÃ³n de mÃ©todos y herramientas institucionales en el Ministerio Publico para la persecuciÃ³n  penal estratÃ©gica"/>
    <x v="23"/>
    <n v="535892"/>
    <x v="1672"/>
  </r>
  <r>
    <n v="97390"/>
    <x v="1692"/>
    <s v="Programme/project Implementation and support activities for development projects."/>
    <x v="152"/>
    <n v="535000"/>
    <x v="1673"/>
  </r>
  <r>
    <n v="127040"/>
    <x v="1693"/>
    <s v="The project will support the MES in setting a system of adequate and flexible education and training (formal post-secondary and non-formal VET) to address the needs for higher quality jobs in two sectors, textile and construction."/>
    <x v="78"/>
    <n v="534720"/>
    <x v="1674"/>
  </r>
  <r>
    <n v="57794"/>
    <x v="1694"/>
    <s v="This is a management project to support development of CPD, projects and other programmes to be implemented by UNDP CO and/or implementing partners in Iran"/>
    <x v="66"/>
    <n v="534254"/>
    <x v="1675"/>
  </r>
  <r>
    <n v="87660"/>
    <x v="1695"/>
    <s v="Engage civil society, public and business communities to come up with innovative ideas on how to develop, finance and implement climate smart projects"/>
    <x v="40"/>
    <n v="533048"/>
    <x v="1676"/>
  </r>
  <r>
    <n v="76994"/>
    <x v="1696"/>
    <s v="Strengthening Marine Protected Area System to Conservation (MPA) with the following sites  TSPS, Davao Gulf, Lanuza Bay, Southern Palawan and Verde Island Passage"/>
    <x v="42"/>
    <n v="532189"/>
    <x v="1677"/>
  </r>
  <r>
    <n v="33710"/>
    <x v="482"/>
    <s v="Development Assistance Service (DAS) for youth engagement, entrepreneurship, and income generating activities"/>
    <x v="8"/>
    <n v="531537"/>
    <x v="1678"/>
  </r>
  <r>
    <n v="42407"/>
    <x v="1533"/>
    <s v="Management Plan - Administrative Management Support to enable Effective Programme Implementation"/>
    <x v="12"/>
    <n v="531516"/>
    <x v="1679"/>
  </r>
  <r>
    <n v="86015"/>
    <x v="1697"/>
    <s v="The Tuvalu GEF 5 STAR R2R projectâ€™s objective is â€œto preserve ecosystem services, sustain livelihoods and improve resilience in Tuvalu using a â€˜ridge-to-reefâ€™ approachâ€."/>
    <x v="142"/>
    <n v="531514"/>
    <x v="1680"/>
  </r>
  <r>
    <n v="103906"/>
    <x v="1698"/>
    <s v="Lâ€™objectif gÃ©nÃ©ral du projet est de Contribuer Ã  augmenter la rÃ©pression des violences sexuelles et autres formes de violences basÃ©es sur le genre en RCA."/>
    <x v="20"/>
    <n v="529894"/>
    <x v="1681"/>
  </r>
  <r>
    <n v="92265"/>
    <x v="1699"/>
    <s v="Projectâ€™s objective is the facilitation of the achievement of increased access to electricity in rural communities in the Solomon Islands."/>
    <x v="158"/>
    <n v="528463"/>
    <x v="49"/>
  </r>
  <r>
    <n v="115688"/>
    <x v="1700"/>
    <s v="Melhoria da efetividade e transparÃªncia dos sistemas de registro de agrotÃ³xicos dos paÃ­ses da AmÃ©rica latina e Caribe."/>
    <x v="48"/>
    <n v="528000"/>
    <x v="1682"/>
  </r>
  <r>
    <n v="80742"/>
    <x v="1701"/>
    <s v="The objective of the project is to remove the barriers to increased power generation by small, decentralized, grid-connected PV systems implemented by households and small- and medium-size enterprises."/>
    <x v="8"/>
    <n v="526914"/>
    <x v="1683"/>
  </r>
  <r>
    <n v="98696"/>
    <x v="1702"/>
    <s v="Appui au SecrÃ©tariat Technique du Fonds pour la consolidation de la Paix Ã  Madagascar"/>
    <x v="39"/>
    <n v="526401"/>
    <x v="1684"/>
  </r>
  <r>
    <n v="104449"/>
    <x v="1703"/>
    <s v="The BERA Engagement Facility aims to facilitate the promotion of UNDPâ€™s Business Solutions for the SDGs that Maximize private sector engagement in accelerating progress towards the SDGs."/>
    <x v="92"/>
    <n v="525352"/>
    <x v="1685"/>
  </r>
  <r>
    <n v="125398"/>
    <x v="1704"/>
    <s v="Appui Ã  la gestion durable de la biodiversitÃ© et des aires protÃ©gÃ©es par le renforcement de la rÃ©silience des Ã©cosystÃ¨mes et une utilisation concertÃ©e et convenable des ressources et des espaces"/>
    <x v="47"/>
    <n v="525000"/>
    <x v="1686"/>
  </r>
  <r>
    <n v="127279"/>
    <x v="1705"/>
    <s v="Strengthening COVID-19 Preparedness, Response and Recovery in Cook Islands, Niue, Samoa and Tokelau"/>
    <x v="53"/>
    <n v="524310"/>
    <x v="1687"/>
  </r>
  <r>
    <n v="74639"/>
    <x v="1706"/>
    <s v="Le projet dâ€™appui au renforcement de la cohÃ©sion sociale et Ã  la promotion dâ€™un dialogue national au Mali vise le renforcement de lâ€™adhÃ©sion des citoyen(ne)s Ã  la paix et Ã  la cohÃ©sion sociale."/>
    <x v="59"/>
    <n v="524301"/>
    <x v="1688"/>
  </r>
  <r>
    <n v="89398"/>
    <x v="1707"/>
    <s v="Support to Riyadh Urban Observatory to maintain production of urban indicators and strengthen evidence-based policy making."/>
    <x v="86"/>
    <n v="523744"/>
    <x v="1689"/>
  </r>
  <r>
    <n v="92644"/>
    <x v="1708"/>
    <s v="Fortalecimiento Institucional para la rectorÃ­a de la PolÃ­tica Social (Ministerio de Desarrollo Social)"/>
    <x v="14"/>
    <n v="523637"/>
    <x v="1690"/>
  </r>
  <r>
    <n v="125634"/>
    <x v="1709"/>
    <s v="Apoyo al Modernizacion y Fortalecimento de la Gestion del Banco Hipotecario"/>
    <x v="14"/>
    <n v="522500"/>
    <x v="1691"/>
  </r>
  <r>
    <n v="121996"/>
    <x v="1710"/>
    <s v="Effective solid waste management and reduction of marine plastics are essential for environmental and ocean protection as well as for sustainable dev. as a whole.This project will implement in five sites: Ha Long, Quy Nhon, Mui Ne, Binh Duong and Da Lat."/>
    <x v="46"/>
    <n v="522288"/>
    <x v="1692"/>
  </r>
  <r>
    <n v="97216"/>
    <x v="1711"/>
    <s v="Irrigation and drainage in South Kazakhstan,capacity building and awareness raising"/>
    <x v="115"/>
    <n v="521848"/>
    <x v="1693"/>
  </r>
  <r>
    <n v="122795"/>
    <x v="1712"/>
    <s v="The project enhances national policies and youth-related programmes which could provide socio-economic opportunities to young people to reach their potentials so that the country will greatly benefit from its large young working population"/>
    <x v="128"/>
    <n v="521039"/>
    <x v="1694"/>
  </r>
  <r>
    <n v="116194"/>
    <x v="1713"/>
    <s v="BRA/19/005 - REDD+ results-based payments for results achieved by Brazil in the Amazon biome in 2014 and 2015"/>
    <x v="48"/>
    <n v="520498"/>
    <x v="1695"/>
  </r>
  <r>
    <n v="114357"/>
    <x v="1714"/>
    <s v="Project Initiation Plan for Recovery Assistance for Lombok and Central Sulawesi. Project will assist GoI to deliver interventions for early recovery needs and develop long-term recovery support initiatives."/>
    <x v="26"/>
    <n v="518293"/>
    <x v="1696"/>
  </r>
  <r>
    <n v="106385"/>
    <x v="1715"/>
    <s v="â€œBeing LGBTI in the Caribbean: Reducing Inequality &amp; Exclusion Experienced by LGBTI People in Barbados, Dominican Republic, Haiti and Jamaicaâ€."/>
    <x v="93"/>
    <n v="517742"/>
    <x v="1697"/>
  </r>
  <r>
    <n v="124733"/>
    <x v="1716"/>
    <s v="Improving the system of social protection through the introduction of inclusive quality community-based social services"/>
    <x v="61"/>
    <n v="516044"/>
    <x v="1698"/>
  </r>
  <r>
    <n v="71181"/>
    <x v="1717"/>
    <s v="To contribute to the governmentâ€™s efforts for enhancing inclusive growth through programmatic interventions that support the realization of governmentâ€™s national development outcomes and its long-term, National Development Plan: Vision for 2030."/>
    <x v="100"/>
    <n v="513686"/>
    <x v="1699"/>
  </r>
  <r>
    <n v="88189"/>
    <x v="1718"/>
    <s v="GCOMMON SERVICES-UN HOUSE&amp;VSAT"/>
    <x v="111"/>
    <n v="512953"/>
    <x v="1700"/>
  </r>
  <r>
    <n v="122782"/>
    <x v="1719"/>
    <s v="The Spotlight Initiative in Jamaica will contribute to transforming the society where women and girls can live free from family violence."/>
    <x v="150"/>
    <n v="511538"/>
    <x v="1701"/>
  </r>
  <r>
    <n v="110251"/>
    <x v="482"/>
    <s v="Engagement Facility is a rapid and flexible response mechanism to support such actions as upstream policy results, evaluation and assessments, testing of innovations with scale-up potential."/>
    <x v="135"/>
    <n v="510882"/>
    <x v="1702"/>
  </r>
  <r>
    <n v="88358"/>
    <x v="1720"/>
    <s v="ConservaciÃ³n de Biodiversidad y servicios ecosistÃ©micos en humedales protegidos de importancia internacional"/>
    <x v="82"/>
    <n v="510020"/>
    <x v="1703"/>
  </r>
  <r>
    <n v="113237"/>
    <x v="1721"/>
    <s v="El Proyecto Contribuciones Nacionales al Cambio ClimÃ¡tico busca apoyar al Paraguay para lograr transformar Ã©stas contribuciones nacionales en acciones tangibles que lideren a largo plazo el desarrollo cero en carbono y climÃ¡tico-resiliente"/>
    <x v="50"/>
    <n v="510007"/>
    <x v="1704"/>
  </r>
  <r>
    <n v="124181"/>
    <x v="1722"/>
    <s v="Fortalecer la gobernanza a travÃ©s de la articulaciÃ³n del ordenamiento territorial y la gestiÃ³n del riesgo de desastres como estrategia de desarrollo."/>
    <x v="31"/>
    <n v="509548"/>
    <x v="1705"/>
  </r>
  <r>
    <n v="103705"/>
    <x v="1723"/>
    <s v="Lâ€™objectif ultime de ce projet est de contribuer Ã  la tenue dâ€™Ã©lections crÃ©dibles, transparentes, pacifiques et inclusives en 2018 et ainsi crÃ©er un environnement propice pour la consolidation de la paix et de la dÃ©mocratie dans le pays."/>
    <x v="39"/>
    <n v="509228"/>
    <x v="1706"/>
  </r>
  <r>
    <n v="83123"/>
    <x v="1724"/>
    <s v="Enhancing the Forest Nature Reserves Network for Biodiversity Conservations in Tanzania."/>
    <x v="88"/>
    <n v="507625"/>
    <x v="1707"/>
  </r>
  <r>
    <n v="89405"/>
    <x v="1725"/>
    <s v="Dominican Republic United Nations Development Programme - Engagement Facility Project"/>
    <x v="34"/>
    <n v="506678"/>
    <x v="1708"/>
  </r>
  <r>
    <n v="102125"/>
    <x v="1726"/>
    <s v="Strengthening national capacities to meet the transparency requirements of the Paris Agreement"/>
    <x v="78"/>
    <n v="505967"/>
    <x v="1709"/>
  </r>
  <r>
    <n v="105424"/>
    <x v="1727"/>
    <s v="Advancing medium and long-term adaptation planning in the Republic of Serbia (GCF Readiness Programme)"/>
    <x v="40"/>
    <n v="505582"/>
    <x v="1710"/>
  </r>
  <r>
    <n v="77798"/>
    <x v="1728"/>
    <s v="The project seeks to enable Amerindians to secure their lands and natural resources with a view towards sustainable social and economic development."/>
    <x v="94"/>
    <n v="505570"/>
    <x v="1711"/>
  </r>
  <r>
    <n v="117861"/>
    <x v="1729"/>
    <s v="Contribute to the efforts on preventing violent extremism in Medenine through Community policing"/>
    <x v="120"/>
    <n v="505493"/>
    <x v="1712"/>
  </r>
  <r>
    <n v="96326"/>
    <x v="1730"/>
    <s v="To contribute into the prevention of irregular migration, human trafficking, cross border crimes, and smuggling and ensure further development and implementation of border management and standards."/>
    <x v="13"/>
    <n v="505478"/>
    <x v="1713"/>
  </r>
  <r>
    <n v="92590"/>
    <x v="1731"/>
    <s v="The project is developed in line and continuity of the results of its predecessor STAR as well as in complementarity with the assistance of various partners for strengthening the institutional and administrative capacities at local level."/>
    <x v="105"/>
    <n v="505417"/>
    <x v="1714"/>
  </r>
  <r>
    <n v="119366"/>
    <x v="1732"/>
    <s v="Transitioning to Sustainable Energy Uses in the Agro-Industry to enhance energy savings and reduce Green House Gas emission."/>
    <x v="60"/>
    <n v="504952"/>
    <x v="1715"/>
  </r>
  <r>
    <n v="104314"/>
    <x v="1733"/>
    <s v="The Project for Strengthening Recovery and Development Assistance_x000d__x000a_in Support of Durable Solutions in Rakhine and Kachin States"/>
    <x v="64"/>
    <n v="504875"/>
    <x v="49"/>
  </r>
  <r>
    <n v="117944"/>
    <x v="1734"/>
    <s v="El Programa busca consolidar el enfoque basado en derechos humanos  y los resultados obtenidos en las fases anteriores, orientadas hacia cambios estructurales"/>
    <x v="23"/>
    <n v="504603"/>
    <x v="1716"/>
  </r>
  <r>
    <n v="107209"/>
    <x v="1735"/>
    <s v="To assist the Greater Amman Municipality (GAM)  improve the quality of life for its citizens and comply with the National Energy Efficiency Action Plan (NEEAP) via support for more sustainable resource-efficient urban planning ."/>
    <x v="104"/>
    <n v="504292"/>
    <x v="1717"/>
  </r>
  <r>
    <n v="95423"/>
    <x v="1736"/>
    <s v="Contribute to reducing malaria-related morbidity and mortality. in Guinea-Bissau."/>
    <x v="51"/>
    <n v="504187"/>
    <x v="1718"/>
  </r>
  <r>
    <n v="92245"/>
    <x v="1737"/>
    <s v="RLCD programme will support GoU through legal reforms and practices to realize an independent credible Electoral Commission; effective accessible justice system; and full respect of human rights of Ugandans including women, youth and marginalized groups"/>
    <x v="69"/>
    <n v="503800"/>
    <x v="1719"/>
  </r>
  <r>
    <n v="129095"/>
    <x v="1738"/>
    <s v="The project supports implementation of justice sector reforms for transformation, peace and prosperity in Lesotho. It deploys foreign judges to ensure impartial, and expeditious disposal of high-profile security sector related criminal cases."/>
    <x v="108"/>
    <n v="503281"/>
    <x v="1720"/>
  </r>
  <r>
    <n v="117973"/>
    <x v="1739"/>
    <s v="Support to Country Coordination Monitoring and Accelerating Ratification and Domestication of African Union Treaties by Mozambique"/>
    <x v="28"/>
    <n v="502652"/>
    <x v="1721"/>
  </r>
  <r>
    <n v="118056"/>
    <x v="1740"/>
    <s v="AcompaÃ±a institucional y operativamente a la AlcaldÃ­a del Distrito Nacional en la transformaciÃ³n de sus Ã¡reas neurÃ¡lgicas, con miras a fortalecer la instituciÃ³n e instaurar una metodologÃ­a de gestiÃ³n transparente y basada en resultados."/>
    <x v="34"/>
    <n v="502126"/>
    <x v="1722"/>
  </r>
  <r>
    <n v="110554"/>
    <x v="1741"/>
    <s v="The project will provide technical assistance to Angolaâ€™s economic diversification through capacity development for MSMEs, skill development and entrepreneurship, focus on young entrepreneurs and policy advisory and advocacy for business environment."/>
    <x v="24"/>
    <n v="501918"/>
    <x v="1723"/>
  </r>
  <r>
    <n v="110325"/>
    <x v="1742"/>
    <s v="The project aims to support the national mechanisms for SDG coordination, implementation, monitoring and reporting."/>
    <x v="133"/>
    <n v="501372"/>
    <x v="1724"/>
  </r>
  <r>
    <n v="120246"/>
    <x v="1743"/>
    <s v="The State of the Regionsâ€™ Cities report series started in response to a request by UN-Habitatâ€™s Governing Council to prepare analytical reports that reflect regional specificities in achieving sustainable human settlements development."/>
    <x v="152"/>
    <n v="501209"/>
    <x v="1725"/>
  </r>
  <r>
    <n v="110369"/>
    <x v="1744"/>
    <s v="VIGILANCIA MARINA EN CUBA - Fortalecimiento del Sistema MeteorolÃ³gico Marino Cubano (Vigilancia Marina)"/>
    <x v="62"/>
    <n v="501099"/>
    <x v="1726"/>
  </r>
  <r>
    <n v="96253"/>
    <x v="1745"/>
    <s v="This project is to strengthen the PA system in the Qilian Mountains-Qinghai Lake landscape"/>
    <x v="37"/>
    <n v="500976"/>
    <x v="1727"/>
  </r>
  <r>
    <n v="122662"/>
    <x v="1746"/>
    <s v="TRANSCENDING FOUNDATIONS OF PEACE AND SECURITY FOR INCLUSIVE AND SUSTAINABLE DEVELOPMENT IN KENYA 2019-2023"/>
    <x v="71"/>
    <n v="500001"/>
    <x v="1728"/>
  </r>
  <r>
    <n v="120484"/>
    <x v="1747"/>
    <s v="Using a development and peacebuilding approach firmly grounded within human rights principles, which requires attention to institutions, political and religious ideologies and people and promotion of human rights based approaches."/>
    <x v="55"/>
    <n v="500000"/>
    <x v="1729"/>
  </r>
  <r>
    <n v="122453"/>
    <x v="1748"/>
    <s v="Improve the enabling environment for peace and social cohesion in Iraq through a multi-pronged intervention"/>
    <x v="0"/>
    <n v="500000"/>
    <x v="1730"/>
  </r>
  <r>
    <n v="126672"/>
    <x v="1749"/>
    <s v="Le projet vise la prise en compte toutes les specifies liees a la mise en Å“uvre du CPD, y compris le developpement de partenariats strategiques prise en compte des thematiques transversales et les besoins programmatiques."/>
    <x v="30"/>
    <n v="500000"/>
    <x v="1731"/>
  </r>
  <r>
    <n v="129744"/>
    <x v="1750"/>
    <s v="The JCC is targeting the creation of 14 million jobs in Ethiopia by 2025 and 20 million by 2030. Jobs in the digital economy are expected to rise by 62% by 2030, with the creation of 2 million indirect jobs by 2030."/>
    <x v="19"/>
    <n v="500000"/>
    <x v="1732"/>
  </r>
  <r>
    <n v="130749"/>
    <x v="1751"/>
    <s v="Human Security and Sustainable Development - a COVID 19 response, Saint Lucia"/>
    <x v="141"/>
    <n v="500000"/>
    <x v="49"/>
  </r>
  <r>
    <n v="113597"/>
    <x v="1752"/>
    <s v="Support to Entrepreneurship Development in the Tourism Industry at the Local Level in the Republic of Belarus"/>
    <x v="113"/>
    <n v="499426"/>
    <x v="1733"/>
  </r>
  <r>
    <n v="110061"/>
    <x v="1753"/>
    <s v="The project aims to demonstrate a multi-pronged intervention to tackle air pollution in the City of Skopje linked to the residential sector."/>
    <x v="78"/>
    <n v="499049"/>
    <x v="1734"/>
  </r>
  <r>
    <n v="111060"/>
    <x v="1754"/>
    <s v="Enhancing Resilience of Agriculture landscape and value chains in Uganda"/>
    <x v="69"/>
    <n v="498475"/>
    <x v="1735"/>
  </r>
  <r>
    <n v="104945"/>
    <x v="1755"/>
    <s v="To reduce climate change related risks throughout Moldova by strengthening institutional and technical capacities that support integrated climate change adaptation planning and programming."/>
    <x v="95"/>
    <n v="497446"/>
    <x v="49"/>
  </r>
  <r>
    <n v="102636"/>
    <x v="1756"/>
    <s v="To contribute to the low emission development pathway for Zimbabwe through implementation of a robust Nationally Determined Contributions (NDCs) actions to address gaps in Zimbabwe's mitigation agenda and meet national emission reduction targets."/>
    <x v="2"/>
    <n v="497415"/>
    <x v="1736"/>
  </r>
  <r>
    <n v="129123"/>
    <x v="1757"/>
    <s v="Procurement of Health Supplies and Equipment for the Government of Saint Lucia.  This forms part of the signed Memorandum for Provision of Management and Other Support Services"/>
    <x v="164"/>
    <n v="496053"/>
    <x v="1737"/>
  </r>
  <r>
    <n v="118831"/>
    <x v="1758"/>
    <s v="The Lebanon Accelerator Lab is a country-level engagement facility project that is managed under one global project portfolio for better results integration"/>
    <x v="17"/>
    <n v="495817"/>
    <x v="1738"/>
  </r>
  <r>
    <n v="125335"/>
    <x v="1759"/>
    <s v="Capacity Building for Maritime Disaster Management and Response to Peace and Security threats within Kenya"/>
    <x v="71"/>
    <n v="495050"/>
    <x v="1739"/>
  </r>
  <r>
    <n v="106654"/>
    <x v="1760"/>
    <s v="Enhancing Youth Resilience for Social Stabilization and Prevention of Violent Extremism in Djibouti"/>
    <x v="124"/>
    <n v="495049"/>
    <x v="1740"/>
  </r>
  <r>
    <n v="89905"/>
    <x v="1761"/>
    <s v="Renforcement des capacitÃ©s de planification et la coordination des interventions d'appui Ã  la consolidation de la paix"/>
    <x v="70"/>
    <n v="493544"/>
    <x v="1741"/>
  </r>
  <r>
    <n v="101032"/>
    <x v="1762"/>
    <s v="Programa de PequeÃ±as Donaciones - Bolivia OP6"/>
    <x v="36"/>
    <n v="493234"/>
    <x v="1742"/>
  </r>
  <r>
    <n v="126781"/>
    <x v="1763"/>
    <s v="This proposal will support the immediate response to COVID-19 and will lay the foundations for early recovery and future resilience through evidence, policy options and reinforced systems"/>
    <x v="120"/>
    <n v="493200"/>
    <x v="1743"/>
  </r>
  <r>
    <n v="116379"/>
    <x v="1764"/>
    <s v="Improving Quality Investment for Achieving Sustainable Development Goals in Lao PDR (or Improving Quality Investment Project)"/>
    <x v="128"/>
    <n v="493050"/>
    <x v="1744"/>
  </r>
  <r>
    <n v="84575"/>
    <x v="1765"/>
    <s v="El objetivo del proyecto es desarrollar mecanismos innovadores para el incremento de los beneficios ambientales y el crecimiento sostenible en Uruguay, generando sinergias con las tres Convenciones de RÃ­o."/>
    <x v="49"/>
    <n v="492977"/>
    <x v="1745"/>
  </r>
  <r>
    <n v="126320"/>
    <x v="1766"/>
    <s v="Local Economic Revitalization for Local Communities"/>
    <x v="99"/>
    <n v="492861"/>
    <x v="1746"/>
  </r>
  <r>
    <n v="126171"/>
    <x v="1767"/>
    <s v="Growth in waste poses challenges related to waste management including limited or lack of access to waste collection services, uncontrolled disposal, and open burning, which pose a threat to human health and the environment."/>
    <x v="125"/>
    <n v="491730"/>
    <x v="1747"/>
  </r>
  <r>
    <n v="107124"/>
    <x v="1768"/>
    <s v="Apoyo al Fortalecimiento y Modernizacion de la Zona Libre de ColÃ³n para una una gestiÃ³n mÃ¡s eficiente de la entidad"/>
    <x v="14"/>
    <n v="491150"/>
    <x v="1748"/>
  </r>
  <r>
    <n v="60765"/>
    <x v="1769"/>
    <s v="Support to the acceleration of TICAD IV follow-up activities"/>
    <x v="76"/>
    <n v="490138"/>
    <x v="1749"/>
  </r>
  <r>
    <n v="115592"/>
    <x v="1770"/>
    <s v="This project comprises a multi-dimensional response to the issue of violent extremism and is focused specifically on the Region du Lac, which builds upon the success of current national programming and integrates."/>
    <x v="21"/>
    <n v="490000"/>
    <x v="1750"/>
  </r>
  <r>
    <n v="90694"/>
    <x v="1771"/>
    <s v="YUS Conservation Area is dedicated to conserving and expanding habitat of the endangered Matschieâ€™s tree kangaroo (Dendrolagus matschiei)."/>
    <x v="134"/>
    <n v="489962"/>
    <x v="1751"/>
  </r>
  <r>
    <n v="111434"/>
    <x v="1772"/>
    <s v="This project aims to support Nauruâ€™s democratic development through having a better informed electorate,transparent and inclusive electoral process,strengthened Electoral Commission,and greater participation of women in the electoral process."/>
    <x v="157"/>
    <n v="488746"/>
    <x v="1752"/>
  </r>
  <r>
    <n v="127704"/>
    <x v="1773"/>
    <s v="FONDS D'APPUI AU PROCESSUS DE DECENTRALISATION AU CABO V"/>
    <x v="109"/>
    <n v="488600"/>
    <x v="1753"/>
  </r>
  <r>
    <n v="127343"/>
    <x v="1774"/>
    <s v="The overall objective of the programme is to strengthen the innovation and entrepreneurship ecosystem in Ethiopia in order to enhance economic growth and productivity, and contribute to job creation, focusing in particular on women and youth."/>
    <x v="19"/>
    <n v="487309"/>
    <x v="49"/>
  </r>
  <r>
    <n v="126669"/>
    <x v="1775"/>
    <s v="Capacity Strengthening of the Government of Nepal for Effective Development Cooperation in Nepal"/>
    <x v="81"/>
    <n v="485000"/>
    <x v="1754"/>
  </r>
  <r>
    <n v="87974"/>
    <x v="1776"/>
    <s v="This project seeks to advance a low carbon development path and reduce Jamaicaâ€™s public sector energy bill through the introduction of renewable energy (RE) and improvement in energy efficiency (EE) in the health sector."/>
    <x v="150"/>
    <n v="484988"/>
    <x v="1755"/>
  </r>
  <r>
    <n v="88934"/>
    <x v="1777"/>
    <s v="To conserve biodiversity and safeguard natural resources and the ecosystem services they provide though protected area management and sustainable land and forest management in the Northwest Region"/>
    <x v="77"/>
    <n v="484820"/>
    <x v="1756"/>
  </r>
  <r>
    <n v="125665"/>
    <x v="1778"/>
    <s v="Strengthening capacity of the Ministry of Women and Human Rights development to deliver on Gender Equality &amp; Womenâ€™s Empowerment as per the National Development Plan and Sustainable Development Goals"/>
    <x v="33"/>
    <n v="484651"/>
    <x v="1757"/>
  </r>
  <r>
    <n v="119186"/>
    <x v="1779"/>
    <s v="The programme aims to prevent, respond and eliminate VAWG and femicide at reg.  levels, building on regional platforms and inst. and multilateral processes, and convening traditional/non-traditional actors to lead positive change."/>
    <x v="93"/>
    <n v="484633"/>
    <x v="1758"/>
  </r>
  <r>
    <n v="118989"/>
    <x v="1780"/>
    <s v="Malawi will surface and reinforce locally sourced development solutions at scale while mobilizing a wide and dynamic partnership of actors contributing knowledge, resources and experience."/>
    <x v="56"/>
    <n v="484215"/>
    <x v="1759"/>
  </r>
  <r>
    <n v="61982"/>
    <x v="1781"/>
    <s v="Ecuador's Context-assesment and proposal support for National Climate Change Capacity Building Programme"/>
    <x v="43"/>
    <n v="482911"/>
    <x v="1760"/>
  </r>
  <r>
    <n v="94932"/>
    <x v="1782"/>
    <s v="El proyecto tiene como objetivo contribuir al fortalecimiento de la DINARA, del MGAP, en lo que refiere a su liderazgo y planificaciÃ³n de polÃ­ticas pesqueras y al manejo ecosistÃ©mico de los ambientes acuÃ¡ticos"/>
    <x v="49"/>
    <n v="482755"/>
    <x v="1761"/>
  </r>
  <r>
    <n v="127551"/>
    <x v="1783"/>
    <s v="UNDP South Sudanâ€™s Access to Justice, Security and Human Rights program has been developed to contribute to strengthening the rule of law and human rights"/>
    <x v="29"/>
    <n v="482662"/>
    <x v="1762"/>
  </r>
  <r>
    <n v="113740"/>
    <x v="1784"/>
    <s v="Enhancing Youth Empowerment (EYES) project  addresses challenges of lack of creative thinking and innovations amongst the youth, which affects their ability to establish sustainable businesses and employment creating initiatives"/>
    <x v="108"/>
    <n v="482552"/>
    <x v="1763"/>
  </r>
  <r>
    <n v="115120"/>
    <x v="1785"/>
    <s v="Fortalecer los esfuerzos del gobierno de MÃ©xico para incrementar la rendiciÃ³n de cuentas, fiscalizaciÃ³n y participaciÃ³n ciudadana y fortalecer iniciativas anticorrupciÃ³n"/>
    <x v="85"/>
    <n v="482300"/>
    <x v="1764"/>
  </r>
  <r>
    <n v="109682"/>
    <x v="1786"/>
    <s v="Resilience Programme"/>
    <x v="77"/>
    <n v="481645"/>
    <x v="1765"/>
  </r>
  <r>
    <n v="112833"/>
    <x v="1787"/>
    <s v="Contribuir al logro de los Objetivos de Desarrollo Sostenible en el Ã¡mbito local."/>
    <x v="85"/>
    <n v="481004"/>
    <x v="1766"/>
  </r>
  <r>
    <n v="117675"/>
    <x v="1788"/>
    <s v="Strengthening Local Governance, Capacity Building on Good Governance and Support Local Government Capacity in Darfur and Eastern States."/>
    <x v="12"/>
    <n v="479600"/>
    <x v="1767"/>
  </r>
  <r>
    <n v="119694"/>
    <x v="1789"/>
    <s v="The PIP will establish a Knowledge Hub and as a result, combined data analysis from different sources can generate a more holistic evidence-base informing UNDPâ€™s interventions in Preventing Violent Extremism (PVE), conflict prevention &amp; human security"/>
    <x v="22"/>
    <n v="479191"/>
    <x v="1768"/>
  </r>
  <r>
    <n v="103069"/>
    <x v="1790"/>
    <s v="ECOATLAS - Fortalecimiento de las capacidades nacionales para la construcciÃ³n de mapas de hÃ¡bitat de los ecosistemas marino costeros y mapas de potencial de corrientes marinas como fuente renovable de energÃ­a."/>
    <x v="62"/>
    <n v="478426"/>
    <x v="49"/>
  </r>
  <r>
    <n v="112325"/>
    <x v="1791"/>
    <s v="The objective is to strengthen Turkey's contribution to global development in UNDP programme countries, including with a focus on the LICs/LDCs"/>
    <x v="96"/>
    <n v="478020"/>
    <x v="1769"/>
  </r>
  <r>
    <n v="111339"/>
    <x v="1792"/>
    <s v="Implementation of the Arafura and timor Seas Regional and National strategic Action Programs (ATSEA-2);_x000d__x000a_Second phase of the Arafura Timor Seas ecosystem Action (ATSEA) program"/>
    <x v="52"/>
    <n v="477301"/>
    <x v="1770"/>
  </r>
  <r>
    <n v="108700"/>
    <x v="1793"/>
    <s v="Le projet 2018 vise Ã  accompagner les efforts du Gouvernement en matiÃ¨re d'efficacitÃ© de la coopÃ©ration au dÃ©veloppement, le suivi de la mise en Å“uvre de la StratÃ©gie commune d'Assistance Pays, l'amÃ©lioration des mÃ©canismes de concertation PTF."/>
    <x v="59"/>
    <n v="475664"/>
    <x v="1771"/>
  </r>
  <r>
    <n v="87233"/>
    <x v="1794"/>
    <s v="GestiÃ³n Integrada de Recursos HÃ­dricos en el Sistema Titicaca â€“ Desaguadero â€“ Poopo â€“ Salar de Coipasa (TDPS)."/>
    <x v="36"/>
    <n v="474630"/>
    <x v="1772"/>
  </r>
  <r>
    <n v="110037"/>
    <x v="1795"/>
    <s v="Regional Dialogue for Future Project - Fostering dialogue and social cohesion in and between Bosnia and Herzegovina (BIH), Montenegro and Serbia"/>
    <x v="25"/>
    <n v="473957"/>
    <x v="1773"/>
  </r>
  <r>
    <n v="112290"/>
    <x v="1796"/>
    <s v="Participation des jeunes Ã  la gestion durable des ressources forestiÃ¨res pour le renforcement de la cohÃ©sion sociale dans la rÃ©gion ouest de la CÃ´te dâ€™Ivoire"/>
    <x v="70"/>
    <n v="473451"/>
    <x v="1774"/>
  </r>
  <r>
    <n v="124819"/>
    <x v="1797"/>
    <s v="Spotlight Initiative to eliminate violence against women"/>
    <x v="90"/>
    <n v="472446"/>
    <x v="1775"/>
  </r>
  <r>
    <n v="122557"/>
    <x v="1798"/>
    <s v="The project proposes a number of interventions to support the Government of Iran in its efforts in both Rural Job Generation and Design and implementation of livelihood and economic post-disaster recovery"/>
    <x v="66"/>
    <n v="472428"/>
    <x v="1776"/>
  </r>
  <r>
    <n v="109496"/>
    <x v="1799"/>
    <s v="El proyecto apoyarÃ¡ la puesta en marcha de la Unidad de BÃºsqueda de Personas Desaparecidas con el fin de llevar a cabo acciones humanitarias de bÃºsqueda, localizaciÃ³n, identificaciÃ³n y entrega digna de cuerpos"/>
    <x v="38"/>
    <n v="471966"/>
    <x v="1777"/>
  </r>
  <r>
    <n v="64302"/>
    <x v="1800"/>
    <s v="All resources allocated to development effectiveness activities (i.e. positions with classification â€˜DEâ€™ in the IWP, and resources allocated with atlas fund code â€˜02550â€™) are to be implemented through â€˜Development Effectivenessâ€™ type Projects."/>
    <x v="121"/>
    <n v="471596"/>
    <x v="1778"/>
  </r>
  <r>
    <n v="106702"/>
    <x v="1801"/>
    <s v="strengthen the country's technical and institutional capacity to implement the commitments under UNFCCC and, particularly, to prepare of the Seventh National Communication report"/>
    <x v="113"/>
    <n v="471458"/>
    <x v="1779"/>
  </r>
  <r>
    <n v="106436"/>
    <x v="1802"/>
    <s v="Implementadas iniciativas que contribuyan a las iniciativas de emprendimiento empresarial, mediante acciones de articulaciÃ³n y cooperaciÃ³n."/>
    <x v="34"/>
    <n v="471247"/>
    <x v="1780"/>
  </r>
  <r>
    <n v="81028"/>
    <x v="1803"/>
    <s v="DÃ©veloppement dâ€™un rÃ©seau national dâ€™aires protÃ©gÃ©es terrestres et marines reprÃ©sentatives du patrimoine naturel unique des Comores et cogÃ©rÃ©es avec les communautÃ©s villageoises locales"/>
    <x v="67"/>
    <n v="470384"/>
    <x v="1781"/>
  </r>
  <r>
    <n v="112632"/>
    <x v="1804"/>
    <s v="The project seeks to enhance opportunities of employability as well as promote self-employment and entrepreneurship amongst youth in the regions of Armenia."/>
    <x v="135"/>
    <n v="470340"/>
    <x v="1782"/>
  </r>
  <r>
    <n v="125319"/>
    <x v="1805"/>
    <s v="Engagement Facility for Timor Leste CO"/>
    <x v="52"/>
    <n v="468669"/>
    <x v="1783"/>
  </r>
  <r>
    <n v="87720"/>
    <x v="1806"/>
    <s v="Removing Barriers to Promote and Support Energy Management Systems in Municipalities throughout Serbia (PIMS 4588)"/>
    <x v="40"/>
    <n v="467663"/>
    <x v="1784"/>
  </r>
  <r>
    <n v="113217"/>
    <x v="1807"/>
    <s v="Initiation Plan: Unlocking Smart and Sustainable Urban Development Through Government â€“ Business â€“ Community Collaboration"/>
    <x v="25"/>
    <n v="467582"/>
    <x v="1785"/>
  </r>
  <r>
    <n v="97946"/>
    <x v="1808"/>
    <s v="By effectively leveraging demand, transactions and support to production, the Adaptive Management and Learning (A&amp;L) Project ensures the successful implementation of the Commodities Integrated Approach Pilot (IAP) programme."/>
    <x v="93"/>
    <n v="467554"/>
    <x v="1786"/>
  </r>
  <r>
    <n v="119150"/>
    <x v="1809"/>
    <s v="El objetivo del proyecto es promover la inclusiÃ³n y protecciÃ³n social de los adultos mayores, a travÃ©s del fortalecimiento de sus redes comunitarias y por medio de la inclusiÃ³n en los programas y beneficios sociales disponibles"/>
    <x v="138"/>
    <n v="467531"/>
    <x v="1787"/>
  </r>
  <r>
    <n v="126403"/>
    <x v="1810"/>
    <s v="The strengthening of human rights protection and participation is the third of three outcomes in the Country Programme of UNDP in Viet Nam for the period 2017-2021."/>
    <x v="46"/>
    <n v="467249"/>
    <x v="1788"/>
  </r>
  <r>
    <n v="116883"/>
    <x v="1811"/>
    <s v="Le projet &quot;Jeunes et Paix &quot; une approche transfrontaliÃ¨re vise  Ã  impliquer les jeunes et les femmes du Mali et du Burkina Faso dans la prÃ©vention et la gestion pacifique des conflits"/>
    <x v="41"/>
    <n v="466181"/>
    <x v="1789"/>
  </r>
  <r>
    <n v="77034"/>
    <x v="1812"/>
    <s v="Desarrollar estrategias de cambio climÃ¡tico y biodiversidad con el fin de tener en colombia territorios sostenibles y adaptados"/>
    <x v="38"/>
    <n v="465929"/>
    <x v="1790"/>
  </r>
  <r>
    <n v="67141"/>
    <x v="1813"/>
    <s v="The project will strengthen the capacity of key State and Non-State Actors (government departments, CSOs, NGOs and CBOs) in Human Rights and will enhance their engagement with the state party reporting and Universal Periodic Review (UPR) process."/>
    <x v="56"/>
    <n v="465457"/>
    <x v="1791"/>
  </r>
  <r>
    <n v="118948"/>
    <x v="1814"/>
    <s v="Laboratoire dâ€™accÃ©lÃ©ration des solutions innovantes de dÃ©veloppement"/>
    <x v="122"/>
    <n v="465278"/>
    <x v="1792"/>
  </r>
  <r>
    <n v="104617"/>
    <x v="1815"/>
    <s v="Apoyar al INABIMA en el despliegue e implementaciÃ³n de acciones, planes, programas y proyectos vinculados a la ejecuciÃ³n de su Plan EstratÃ©gico Institucional 2016-2020."/>
    <x v="34"/>
    <n v="465000"/>
    <x v="1793"/>
  </r>
  <r>
    <n v="104351"/>
    <x v="1816"/>
    <s v="Providing policy and programme support for effective implementation of Goal 16 at the national and sub-national level, advancing the SDGs  by building peaceful, just and inclusive societies."/>
    <x v="10"/>
    <n v="464960"/>
    <x v="1794"/>
  </r>
  <r>
    <n v="82951"/>
    <x v="1817"/>
    <s v="Implementing a â€œRidge to Reefâ€ approach to protecting biodiversity and ecosystem functions within and around protected areas in Grenada"/>
    <x v="160"/>
    <n v="464347"/>
    <x v="1795"/>
  </r>
  <r>
    <n v="124212"/>
    <x v="1818"/>
    <s v="Fournir les services Ã©nergÃ©tiques ruraux pour la rÃ©silience de la population de 13 collines et villages du Burundi situÃ©s dans les zones les plus Ã©loignÃ©es du rÃ©seau national dâ€™Ã©lectricitÃ© dans 5 provinces."/>
    <x v="30"/>
    <n v="464158"/>
    <x v="1796"/>
  </r>
  <r>
    <n v="117793"/>
    <x v="1819"/>
    <s v="le projet vise la Reintegration et la cohesion sociale des populations dÃ©placÃ©s et de la communautÃ©s hÃ´te du villa rural IntÃ©grÃ© de Mayengo"/>
    <x v="30"/>
    <n v="464049"/>
    <x v="1797"/>
  </r>
  <r>
    <n v="110302"/>
    <x v="1820"/>
    <s v="Mainstreaming Invasive Alien Species (IAS) Prevention, Control and Management"/>
    <x v="106"/>
    <n v="463584"/>
    <x v="49"/>
  </r>
  <r>
    <n v="64036"/>
    <x v="588"/>
    <s v="K4DM is UNDP BGD CO's Initiation Plan to scope out the possibility of providing support to the Government of Bangladesh and non-Government partners on various areas of operation and knowledge management to ensure grater impact"/>
    <x v="16"/>
    <n v="462250"/>
    <x v="1798"/>
  </r>
  <r>
    <n v="96819"/>
    <x v="1821"/>
    <s v="BRA/16/006 â€“ PROJETO DE FORTALECIMENTO DAS POLÃTICAS DE PROTEÃ‡ÃƒO SOCIAL NA BAHIA"/>
    <x v="48"/>
    <n v="461333"/>
    <x v="1799"/>
  </r>
  <r>
    <n v="105428"/>
    <x v="1822"/>
    <s v="Project shall support local self-governments to repair the existing infrastructure, improve the quality of service provision at local level, with an aim to improve the quality of life of local communities and reduce the population outflow."/>
    <x v="40"/>
    <n v="461018"/>
    <x v="1800"/>
  </r>
  <r>
    <n v="81933"/>
    <x v="1823"/>
    <s v="Building public trust and achieve greater alignment with internationally recognized standards of civil courtâ€™s accountability, rule of law and judicial performance."/>
    <x v="55"/>
    <n v="460225"/>
    <x v="1801"/>
  </r>
  <r>
    <n v="79607"/>
    <x v="1824"/>
    <s v="Enhancing Biodiversity Conservation and Sustenance of Ecosystem services in Environmentally Sensitive Areas"/>
    <x v="60"/>
    <n v="460000"/>
    <x v="1802"/>
  </r>
  <r>
    <n v="73159"/>
    <x v="1825"/>
    <s v="Preparatory project for the UNDP as PR of Global Fund Grants for Malaria and Tuberculosis"/>
    <x v="51"/>
    <n v="459941"/>
    <x v="49"/>
  </r>
  <r>
    <n v="114194"/>
    <x v="1826"/>
    <s v="Apoyar la formulaciÃ³n e implementaciÃ³n de la PolÃ­tica Nacional de Desarrollo Integral de Ciudades, con Ã©nfasis en la aplicaciÃ³n de experticia y metodologÃ­as desarrolladas en el SNU, y contribuir a los propÃ³sitos del Â¨Vivir BienÂ¨ de la Agenda PatriÃ³tica."/>
    <x v="36"/>
    <n v="459796"/>
    <x v="1803"/>
  </r>
  <r>
    <n v="88892"/>
    <x v="1827"/>
    <s v="The goal is to move Int. Waters:Learning Exchange And Resources Network (IW:LEARN) from a demonstration phase where successful knowledge management services to GEF IW projects were piloted, tested and replicated, towards a scaled-up project."/>
    <x v="96"/>
    <n v="459408"/>
    <x v="1804"/>
  </r>
  <r>
    <n v="114137"/>
    <x v="1828"/>
    <s v="Enhancing the development of Albania maritime sector through technical assistance and increased partnership"/>
    <x v="105"/>
    <n v="457879"/>
    <x v="1805"/>
  </r>
  <r>
    <n v="87168"/>
    <x v="1829"/>
    <s v="The project aims to support the adoption of solar water pumping for irrigation in agriculture in Sudan, particularly in the North State."/>
    <x v="12"/>
    <n v="457374"/>
    <x v="1806"/>
  </r>
  <r>
    <n v="126886"/>
    <x v="1830"/>
    <s v="This project is intended to implement regional Sahel initiatives in support to the RBA Regional Programme/ strengthen strategic partnerships with Regional Institutions. Develop Regional platforms for Youth and Women Networks in the G5 Sahel"/>
    <x v="136"/>
    <n v="457000"/>
    <x v="1807"/>
  </r>
  <r>
    <n v="109706"/>
    <x v="1831"/>
    <s v="Strengthening targeted national capacities to improve decision-making and mainstreaming global environmental obligations into national development priorities"/>
    <x v="52"/>
    <n v="456000"/>
    <x v="1808"/>
  </r>
  <r>
    <n v="124295"/>
    <x v="1832"/>
    <s v="This Project Initiation Plan will run for six months conducting assessments to gain a deeper situational understanding and to inform the project strategy going forward, acknowledging the complex and volatile context in Somalia."/>
    <x v="33"/>
    <n v="454210"/>
    <x v="1809"/>
  </r>
  <r>
    <n v="97730"/>
    <x v="1833"/>
    <s v="Facilitation of the Achievement of Sustainable National Energy Targets of Tuvalu (FASNETT)"/>
    <x v="142"/>
    <n v="454125"/>
    <x v="1810"/>
  </r>
  <r>
    <n v="122729"/>
    <x v="1834"/>
    <s v="Establish a Knowledge Society Platform with two repositories and a digital library and carry out the necessary capacity development for policy and infrastructure to be put in place."/>
    <x v="53"/>
    <n v="454000"/>
    <x v="1811"/>
  </r>
  <r>
    <n v="126259"/>
    <x v="1835"/>
    <s v="rograma de Asistencia TÃ©cnica a BogotÃ¡ D.C. en EducaciÃ³n, Cultura y Ciencia para la garantÃ­a del derecho a una educaciÃ³n inclusiva, equitativa y de calidad ODS4."/>
    <x v="38"/>
    <n v="453091"/>
    <x v="1812"/>
  </r>
  <r>
    <n v="126025"/>
    <x v="1836"/>
    <s v="The GoM, UNDP and partners will address the recovery and development needs for peace consolidation and social cohesion in targeted areas of Cabo Delgado."/>
    <x v="28"/>
    <n v="452800"/>
    <x v="1813"/>
  </r>
  <r>
    <n v="120072"/>
    <x v="1837"/>
    <s v="The project will promote integrated natural resource management for the restoration of wetland ecosystems and support alternative livelihoods development of local communities in the Hamoun wetlands."/>
    <x v="66"/>
    <n v="452580"/>
    <x v="1814"/>
  </r>
  <r>
    <n v="113100"/>
    <x v="1838"/>
    <s v="The project aims to create the conditions to consolidate early recovery efforts, building back better (BBB) and to facilitate investments in resilience in the affected islands."/>
    <x v="107"/>
    <n v="452366"/>
    <x v="1815"/>
  </r>
  <r>
    <n v="76559"/>
    <x v="1839"/>
    <s v="Establishment of a Sub-regional Multidisciplinary Task Force (SMTF) to better address development challenges of the Syrian-related crisis"/>
    <x v="74"/>
    <n v="452131"/>
    <x v="1816"/>
  </r>
  <r>
    <n v="118991"/>
    <x v="1840"/>
    <s v="Build inclusive sustainable and resilient communities and create an enabling environment for womenâ€™s economic, social and educational empowerment."/>
    <x v="95"/>
    <n v="452000"/>
    <x v="1817"/>
  </r>
  <r>
    <n v="110818"/>
    <x v="1841"/>
    <s v="PrÃ©vention et rÃ©solution des conflits entre les populations hÃ´tes et les rÃ©fugiÃ©s dans la zone de la Wilaya du Hodh El Chargui."/>
    <x v="91"/>
    <n v="451604"/>
    <x v="1818"/>
  </r>
  <r>
    <n v="95459"/>
    <x v="1842"/>
    <s v="Ce projet vise Ã  soutenir le dÃ©veloppement de services financiers viables, des qualitÃ©s et accessibles aux populations pauvres dans les milieux ruraux et urbain. Il est articulÃ©  sur trois volets diffÃ©rents Ã  savoir : le volet macro, mÃ©so et micro."/>
    <x v="18"/>
    <n v="451137"/>
    <x v="1819"/>
  </r>
  <r>
    <n v="111337"/>
    <x v="1843"/>
    <s v="Complete HCFC Phase-out in Uzbekistan through Promotion of zero ODS low GWP Energy Efficient Technologies"/>
    <x v="55"/>
    <n v="451081"/>
    <x v="1820"/>
  </r>
  <r>
    <n v="74354"/>
    <x v="1844"/>
    <s v="To improve food security and livelihood of poor and vulnerable people"/>
    <x v="131"/>
    <n v="450864"/>
    <x v="1821"/>
  </r>
  <r>
    <n v="104919"/>
    <x v="1845"/>
    <s v="Ce programme vise Ã  renforcer les capacitÃ©s nationales en planification stratÃ©gique,la mise en Å“uvre des agendas internationaux dans les domaines suivantes:Les Ã©tudes stratÃ©giques et prospectives;l`agenda RCA 2050;la gestion de lâ€™aide,le suivi du RCPCA"/>
    <x v="20"/>
    <n v="450021"/>
    <x v="1822"/>
  </r>
  <r>
    <n v="96870"/>
    <x v="1846"/>
    <s v="Long term environmental sustainability and resilience of food production systems to achieve improved national food security enhanced."/>
    <x v="69"/>
    <n v="450000"/>
    <x v="1823"/>
  </r>
  <r>
    <n v="99975"/>
    <x v="1847"/>
    <s v="Le projet vise a doter le departement du Nord-Ouest de Cartographie Multirisques."/>
    <x v="83"/>
    <n v="449801"/>
    <x v="1824"/>
  </r>
  <r>
    <n v="125461"/>
    <x v="1848"/>
    <s v="Femmes et gestion des conflits liÃ©s aux ressources naturelles-Approche basÃ©e sur l'implication des femmes et la rÃ©silience aux effets CC-rÃ©duction des conflits communautaires et transfrontaliers au Mali &amp; Niger avec le PNUD et ONUFEMMES."/>
    <x v="59"/>
    <n v="448641"/>
    <x v="1825"/>
  </r>
  <r>
    <n v="126695"/>
    <x v="1849"/>
    <s v="Appui Ã  la Coordination et au Suivi des Projets PBF"/>
    <x v="32"/>
    <n v="448542"/>
    <x v="1826"/>
  </r>
  <r>
    <n v="104569"/>
    <x v="1850"/>
    <s v="Proyecto de Desarrollo EconÃ³mico Inclusivo Integral"/>
    <x v="43"/>
    <n v="448393"/>
    <x v="1827"/>
  </r>
  <r>
    <n v="126778"/>
    <x v="1851"/>
    <s v="Seychelles Allocation from COVID-19 Rapid Response Facility"/>
    <x v="147"/>
    <n v="447847"/>
    <x v="1828"/>
  </r>
  <r>
    <n v="112718"/>
    <x v="1852"/>
    <s v="Lâ€™objectif global du projet est de contribuer Ã  lâ€™amÃ©lioration des conditions actuelles dâ€™investissement dans les domaines de la transformation du bÃ©tail en viande et de son exportation."/>
    <x v="59"/>
    <n v="447742"/>
    <x v="1829"/>
  </r>
  <r>
    <n v="82182"/>
    <x v="1853"/>
    <s v="El PNUD apoyarÃ¡ en la modernizaciÃ³n de la gestiÃ³n ambiental de PanamÃ¡ y fortalecerÃ¡ las capacidades del recien creado Ministerio de Ambiente (Ley 8 de 2015) para garantizar un desarrollo sostenible."/>
    <x v="14"/>
    <n v="445729"/>
    <x v="1830"/>
  </r>
  <r>
    <n v="70401"/>
    <x v="1854"/>
    <s v="Strengthening Tuvalu's capacity to formulate and implement trade policies; mainstream trade in the national policies and strategies; monitor and evaluate trade policy outcomes and impacts as part of the M&amp;E framework"/>
    <x v="142"/>
    <n v="445624"/>
    <x v="1831"/>
  </r>
  <r>
    <n v="103417"/>
    <x v="1855"/>
    <s v="The project supports the Government of Liberia to advance its National Adaptation Plans process in climate sensitive sectors."/>
    <x v="87"/>
    <n v="445287"/>
    <x v="1832"/>
  </r>
  <r>
    <n v="125401"/>
    <x v="1856"/>
    <s v="Appuis aux institutions et autres acteurs afin de crÃ©er les conditions favorables Ã  une meilleure intÃ©gration des accords environnementaux multilatÃ©raux (AEM) dans les documents de planification"/>
    <x v="47"/>
    <n v="444000"/>
    <x v="1833"/>
  </r>
  <r>
    <n v="97006"/>
    <x v="1857"/>
    <s v="Implementar la Etapa 2 del Plan Nacional de EliminaciÃ³n de los Hidroclorofluorocarbonos (HCFC)"/>
    <x v="14"/>
    <n v="442920"/>
    <x v="1834"/>
  </r>
  <r>
    <n v="80685"/>
    <x v="1858"/>
    <s v="Apoyo en la implementaciÃ³n del mecanismo de CooperaciÃ³n Sur Sur &quot;Fondo Chile contra el Hambre y la Pobreza&quot; que financia proyectos de cooperaciÃ³n para organizaciones no gubernamentales e instituciones del Estado"/>
    <x v="138"/>
    <n v="442071"/>
    <x v="1835"/>
  </r>
  <r>
    <n v="88659"/>
    <x v="1859"/>
    <s v="The primary objective is to remove barriers to energy efficiency in buildings and appliances in Cabo Verde, enable and facilitate market transformation leading to substantial energy savings and greenhouse gas reductions."/>
    <x v="109"/>
    <n v="441688"/>
    <x v="1836"/>
  </r>
  <r>
    <n v="124926"/>
    <x v="1860"/>
    <s v="DiseÃ±o y la implementaciÃ³n de un diÃ¡logo inclusivo y participativo, con una amplia articulaciÃ³n territorial, basado en los principios de transparencia y participaciÃ³n ciudadana"/>
    <x v="14"/>
    <n v="441549"/>
    <x v="1837"/>
  </r>
  <r>
    <n v="125451"/>
    <x v="1861"/>
    <s v="Este proyecto ha sido desarrollado para promover el ecosistema de inversiÃ³n de impacto en e paÃ­s, AdemÃ¡s de generar un retorno econÃ³mico, como tambiÃ©n impacto social y/o ambiental."/>
    <x v="50"/>
    <n v="441364"/>
    <x v="1838"/>
  </r>
  <r>
    <n v="105013"/>
    <x v="1862"/>
    <s v="Countries are able to reduce the likelihood of conflicts and lower the risk of natural disasters including from climate change"/>
    <x v="89"/>
    <n v="440492"/>
    <x v="1839"/>
  </r>
  <r>
    <n v="80493"/>
    <x v="1863"/>
    <s v="Continuation of the Social Welfare System Reform â€“ Bridging period July 2014 â€“December 2015: Socially vulnerable groups have access to and benefit from comprehensive, inclusive and sustainable social services."/>
    <x v="103"/>
    <n v="440000"/>
    <x v="1840"/>
  </r>
  <r>
    <n v="84600"/>
    <x v="1864"/>
    <s v="Local governance and economic development _x000d__x000a_- to develop effective local planning system and development plans and strengthening authorities capacities in Gabu, Cacheu and Quinara Regions to deliver quality public services, reduce poverty and create jobs."/>
    <x v="51"/>
    <n v="440000"/>
    <x v="1841"/>
  </r>
  <r>
    <n v="116658"/>
    <x v="1865"/>
    <s v="This proposal aims to take advantage of the current political window of opportunity and to capitalize on the positive changes and help ensure womenâ€™s and youthâ€™s participation in political decisions, reconciliation and conflict management."/>
    <x v="19"/>
    <n v="439620"/>
    <x v="1842"/>
  </r>
  <r>
    <n v="68118"/>
    <x v="1866"/>
    <s v="El proyecto persigue fortalecer las capacidades del Programa Nacional de Tuberculosis para la respuesta nacional a la tuberculosis, reducir el nÃºmero de casos nuevos de tuberculosis y de la tasa de mortalidad a nivel nacional."/>
    <x v="82"/>
    <n v="439594"/>
    <x v="1843"/>
  </r>
  <r>
    <n v="99045"/>
    <x v="1867"/>
    <s v="Support the fulfillment of economic growth, trade enhancement, internal markets development. Upgrading the Ministryâ€™s economic policy analysis, public services, legislative capacities, and promoting good governance."/>
    <x v="17"/>
    <n v="439459"/>
    <x v="1844"/>
  </r>
  <r>
    <n v="120583"/>
    <x v="1868"/>
    <s v="Support MOLA in the the implementation of the National Municipal Solid Waste Management Strategy  objectives"/>
    <x v="104"/>
    <n v="439234"/>
    <x v="1845"/>
  </r>
  <r>
    <n v="127439"/>
    <x v="1869"/>
    <s v="The proj aims to deliver UNDPâ€™s swift response and recovery support to VN and develop concept notes and project proposals to mobilize as well as crowd in more financial resources to support the country and communities, especially those who- most effected"/>
    <x v="46"/>
    <n v="439000"/>
    <x v="1846"/>
  </r>
  <r>
    <n v="92459"/>
    <x v="1870"/>
    <s v="Project crÃ©e pour promouvoir le genre, la redevabilitÃ© dans la gestion publique et des droits humains."/>
    <x v="149"/>
    <n v="438210"/>
    <x v="1847"/>
  </r>
  <r>
    <n v="42966"/>
    <x v="1871"/>
    <s v="Framework for coordination on early warning and prevention sponsored by United Nations Children's Fund.  Managed by BPPS Governance Team."/>
    <x v="11"/>
    <n v="437130"/>
    <x v="1848"/>
  </r>
  <r>
    <n v="96951"/>
    <x v="1872"/>
    <s v="Le projet vise Ã  soutenir les aspects programmatiques et opÃ©rationnels du Bureau Pays"/>
    <x v="30"/>
    <n v="436640"/>
    <x v="1849"/>
  </r>
  <r>
    <n v="97731"/>
    <x v="1873"/>
    <s v="The Vanuatu parliament ratified the Paris agreement on 18th June 2016. The Vanuatu NDC project is part of the major commitments towards UNFCCC under the Low Emission Capacity Building (LECB) Programme phase II."/>
    <x v="155"/>
    <n v="436000"/>
    <x v="1850"/>
  </r>
  <r>
    <n v="98758"/>
    <x v="1874"/>
    <s v="The Botswana National Development Plan 2010-2016 accords priority to transforming agro-waste into biogas."/>
    <x v="127"/>
    <n v="436000"/>
    <x v="1851"/>
  </r>
  <r>
    <n v="97085"/>
    <x v="1875"/>
    <s v="Fortalecimiento de Instituto Superior de la Judicatura, Doctor CÃ©sar Augusto Quintero Correa -Corte Suprema de Justicia"/>
    <x v="14"/>
    <n v="434926"/>
    <x v="1852"/>
  </r>
  <r>
    <n v="99392"/>
    <x v="1876"/>
    <s v="Preventing Violent Extremism (PVE) for peace (at the local, regional and national levels) involving government, civil society, communities and individuals effectively prevent violent conflicts and engage in peace building efforts."/>
    <x v="44"/>
    <n v="434800"/>
    <x v="1853"/>
  </r>
  <r>
    <n v="81909"/>
    <x v="1877"/>
    <s v="Elimination of Obsolete Pesticide Stockpiles and Addressing Persistent Organic Pollutants (POPs) Contaminated Sites within a Sound Chemicals Management Framework"/>
    <x v="135"/>
    <n v="434239"/>
    <x v="1854"/>
  </r>
  <r>
    <n v="125620"/>
    <x v="1878"/>
    <s v="Appui Ã  la gouvernance dÃ©mocratique en vue du renforcement de la confiance des citoyens envers les institutions publiques et les dirigeants, l'attenuation de la tension sociale et la consolidation de la paix sociale"/>
    <x v="39"/>
    <n v="433290"/>
    <x v="1855"/>
  </r>
  <r>
    <n v="119794"/>
    <x v="1879"/>
    <s v="Restoring Marine Ecosystem Services by Restoring Coral Reefs to Meet a Changing Climate Future"/>
    <x v="106"/>
    <n v="432717"/>
    <x v="1856"/>
  </r>
  <r>
    <n v="119506"/>
    <x v="1880"/>
    <s v="The UNDP Strategic Plan 2018-2021 embraces the complexity of development and commits the organization to helping countries find faster, more durable solutions to achieve Agenda 2030."/>
    <x v="63"/>
    <n v="432173"/>
    <x v="1857"/>
  </r>
  <r>
    <n v="100296"/>
    <x v="1881"/>
    <s v="PIMS 5467 :Combating poaching and the illegal wildlife trade in Tanzania through an integrated approach."/>
    <x v="88"/>
    <n v="431501"/>
    <x v="49"/>
  </r>
  <r>
    <n v="78979"/>
    <x v="1882"/>
    <s v="Strengthening national capacities to attain strong, diversified, sustainable and equitable economc growth."/>
    <x v="22"/>
    <n v="431453"/>
    <x v="1858"/>
  </r>
  <r>
    <n v="99388"/>
    <x v="1883"/>
    <s v="Strengthen the capacity of Palestinian institutions in Jerusalem to  provide services to the Palestinian communities in East Jerusalem and preserve the Palestinian character of the city"/>
    <x v="63"/>
    <n v="430456"/>
    <x v="1859"/>
  </r>
  <r>
    <n v="122981"/>
    <x v="1884"/>
    <s v="Strengthening Parliamentary Democracy and Inclusive Political Dialogue (3rd Phase)"/>
    <x v="40"/>
    <n v="429840"/>
    <x v="1860"/>
  </r>
  <r>
    <n v="83690"/>
    <x v="1885"/>
    <s v="Technology transfer for climate resilient flood management in Vrbas River Basin will help the government of Bosnia and Herzegovina and the population of the targeted region to develop adaptive capacity and embark on climate resilient economic activities."/>
    <x v="25"/>
    <n v="429535"/>
    <x v="1861"/>
  </r>
  <r>
    <n v="94909"/>
    <x v="1886"/>
    <s v="EnergÃ­a Sostenible para Todos: Promoviendo hidroelectricidad a pequeÃ±a escala en Bioko y otras soluciones de energÃ­as limpias para islas remotas"/>
    <x v="140"/>
    <n v="429227"/>
    <x v="1862"/>
  </r>
  <r>
    <n v="93879"/>
    <x v="1887"/>
    <s v="Support to Strengthen capacities to undertake reforms to advance peacebuilding and transitional justice processes in Sri Lanka"/>
    <x v="60"/>
    <n v="429159"/>
    <x v="1863"/>
  </r>
  <r>
    <n v="93344"/>
    <x v="1888"/>
    <s v="This Initiation Plan is designed in support of UNDP Turkey's preparatory work for the Syrian crisis response."/>
    <x v="13"/>
    <n v="428500"/>
    <x v="1864"/>
  </r>
  <r>
    <n v="123896"/>
    <x v="1889"/>
    <s v="Le projet vise Ã  contribuer Ã  rÃ©duire les risques de violences liÃ©es aux discours dâ€™incitation Ã  la haine et Ã  la diffusion de fausses informations Ã  travers une implication active des jeunes"/>
    <x v="70"/>
    <n v="428076"/>
    <x v="1865"/>
  </r>
  <r>
    <n v="96549"/>
    <x v="1890"/>
    <s v="Hydrochlorofluorocarbons (HCFCs) Phase out Management Plan Stage-II for Compliance with the Post 2015 control targets for Annex-C, Group-1 substances (of the Montreal Protocol) in Lebanon."/>
    <x v="17"/>
    <n v="427468"/>
    <x v="1866"/>
  </r>
  <r>
    <n v="118606"/>
    <x v="1891"/>
    <s v="Conversion from HFC-134a to isobutane in the manufacture of domestic refrigerators at Capri (SME Harare) to reduce annual emission of  HFC-13a to about 1.5MT"/>
    <x v="2"/>
    <n v="426954"/>
    <x v="49"/>
  </r>
  <r>
    <n v="90330"/>
    <x v="1892"/>
    <s v="Generating Global Environment Benefits from Improved Decision Making Systems and Local Planning in Pakistan"/>
    <x v="27"/>
    <n v="425706"/>
    <x v="1867"/>
  </r>
  <r>
    <n v="110919"/>
    <x v="1893"/>
    <s v="The proposed project supports the government of Bangladesh to advance national level adaptation planning processes. The objectives of this project are to formulate the Bangladesh National Adaptation Plan (NAP)."/>
    <x v="16"/>
    <n v="425530"/>
    <x v="1868"/>
  </r>
  <r>
    <n v="115562"/>
    <x v="1894"/>
    <s v="The project objective is to increase the potential for the platform www.socialprotection.org to provide learning and exchange formats within the framework of the international processes."/>
    <x v="48"/>
    <n v="424795"/>
    <x v="1869"/>
  </r>
  <r>
    <n v="107619"/>
    <x v="1895"/>
    <s v="Support to UNDP reforms and support to Africa Centre for Sustainable Development"/>
    <x v="75"/>
    <n v="424764"/>
    <x v="1870"/>
  </r>
  <r>
    <n v="119182"/>
    <x v="1896"/>
    <s v="The project will support the work of the Technical Committees, to improve the everyday lives of Cypriots, through encouraging and facilitating greater interaction and understanding between the two communities."/>
    <x v="79"/>
    <n v="423591"/>
    <x v="1871"/>
  </r>
  <r>
    <n v="119417"/>
    <x v="1897"/>
    <s v="The programme will support inclusive and gender-responsive legal, policy and institutional reforms for peacebuilding and national transformation, while enhancing governance capacity of government and national stakeholders."/>
    <x v="108"/>
    <n v="422366"/>
    <x v="1872"/>
  </r>
  <r>
    <n v="87442"/>
    <x v="1898"/>
    <s v="Programme National de promotion fÃ©minine Ã  travers lâ€™accÃ¨s Ã  une Ã©nergie durable, pour une mÃ©canisation des systÃ¨mes dâ€™exploitation hydraulique, agricole et artisanale en DR Congo"/>
    <x v="18"/>
    <n v="422292"/>
    <x v="1873"/>
  </r>
  <r>
    <n v="95425"/>
    <x v="1899"/>
    <s v="This project proposes direct and indirect farmer-based interventions to assist cocoa farmers adopt environmentally sustainable cocoa production practices on farms while conserving ecosystems and natural resources in cocoa landscapes."/>
    <x v="125"/>
    <n v="422235"/>
    <x v="1874"/>
  </r>
  <r>
    <n v="99587"/>
    <x v="1900"/>
    <s v="ImplementaciÃ³n del Plan de Igualdad Laboral y el Sello de Igualdad de GÃ©nero en empresas."/>
    <x v="14"/>
    <n v="421833"/>
    <x v="1875"/>
  </r>
  <r>
    <n v="96049"/>
    <x v="1901"/>
    <s v="HEPP II vise de mettre en place des dispositifs efficaces de coordination, de mise en cohÃ©rence et dâ€™Ã©valuation des politiques publiques et de mettre en place un systÃ¨me harmonisÃ© de protection sociale"/>
    <x v="65"/>
    <n v="421830"/>
    <x v="1876"/>
  </r>
  <r>
    <n v="125392"/>
    <x v="1902"/>
    <s v="Le prÃ©sent projet vise Ã  renforcer les capacitÃ©s de pilotage, de coordination et de suivi-Ã©valuation du portefeuille des projets PBF, en vue d'amÃ©liorer l'impact et la visibilitÃ© des rÃ©sultats en matiÃ¨re de consolidation de la paix"/>
    <x v="47"/>
    <n v="421472"/>
    <x v="1877"/>
  </r>
  <r>
    <n v="65009"/>
    <x v="1903"/>
    <s v="This is an important component of CO Programme Risk Management to provide a basis for improving effectiveness an accountability in programme results and operational efficiency (finance, procurement, HR)"/>
    <x v="131"/>
    <n v="421120"/>
    <x v="1878"/>
  </r>
  <r>
    <n v="112460"/>
    <x v="1904"/>
    <s v="Disaster Risk Reduction for Sustainable Development in Bosnia and Herzegovina 2018-2022"/>
    <x v="25"/>
    <n v="421076"/>
    <x v="1879"/>
  </r>
  <r>
    <n v="82779"/>
    <x v="1905"/>
    <s v="PIMS 4873 - Integrating Water, Land and Ecosystems Management in Caribbean Small Island Developing States."/>
    <x v="10"/>
    <n v="420801"/>
    <x v="1880"/>
  </r>
  <r>
    <n v="122371"/>
    <x v="1906"/>
    <s v="Asistencia tÃ©cnica a la nueva administraciÃ³n de gobierno a travÃ©s de 5 iniciativas que atienden las 3 areas de cooperaciÃ³n del PNUD"/>
    <x v="14"/>
    <n v="419738"/>
    <x v="1881"/>
  </r>
  <r>
    <n v="78870"/>
    <x v="1907"/>
    <s v="Contribute to national economic growth through developing the Palestinian tourism sector by revitalized cultural infrastructure and increased engagement of Public-Private Partnerships (PPPs)"/>
    <x v="63"/>
    <n v="418140"/>
    <x v="1882"/>
  </r>
  <r>
    <n v="117442"/>
    <x v="1908"/>
    <s v="This project aims to contribute to reinforcing the capacity of Ministry in Charge of Emergency Management to better manage disasters and improve the early warning and disaster preparedness capacity of Rwanda"/>
    <x v="118"/>
    <n v="417000"/>
    <x v="1883"/>
  </r>
  <r>
    <n v="118535"/>
    <x v="1909"/>
    <s v="Engagement Facility for the set up of Ecuador's Accelerator Lab"/>
    <x v="43"/>
    <n v="416833"/>
    <x v="1884"/>
  </r>
  <r>
    <n v="79863"/>
    <x v="1910"/>
    <s v="Proyecto de Management para el manejo de los recursos de la fuente de fondos 888."/>
    <x v="85"/>
    <n v="416154"/>
    <x v="1885"/>
  </r>
  <r>
    <n v="96081"/>
    <x v="1911"/>
    <s v="BUSINESS DEVELOPMENTCONSULTING SERVICES FOR THE JERICHO AGRO-INDUSTRIAL PARK (JAIP) - TENT COMPANIES"/>
    <x v="63"/>
    <n v="416015"/>
    <x v="1886"/>
  </r>
  <r>
    <n v="127180"/>
    <x v="1912"/>
    <s v="URU/20/003 Respuesta a la emergencia sanitaria COVID-19"/>
    <x v="49"/>
    <n v="416015"/>
    <x v="1887"/>
  </r>
  <r>
    <n v="89718"/>
    <x v="1913"/>
    <s v="El programa busca desarrollar 9 iniciativas ambientales que contribuyan a la reincorporaciÃ³n de la poblaciÃ³n de las FARC EP en proceso de reincorporaciÃ³n a la vida civil y la estabilizaciÃ³n en 3 ZVTN ubicadas en los departamentos de Meta y CaquetÃ¡."/>
    <x v="38"/>
    <n v="414809"/>
    <x v="1888"/>
  </r>
  <r>
    <n v="110246"/>
    <x v="1914"/>
    <s v="Women and Youth for Inclusive Local Development project is aims at strengthening accountability, effectiveness, efficiency and inclusiveness of the local self-government system in Armenia in a regionally and socially balanced manner."/>
    <x v="135"/>
    <n v="414508"/>
    <x v="1889"/>
  </r>
  <r>
    <n v="99465"/>
    <x v="1915"/>
    <s v="This project is an urgent response to the deep dismay that youth are currently facing, due to various social political, and economic factors through providing means for positive youth engagement in support of sustained social cohesion"/>
    <x v="63"/>
    <n v="414223"/>
    <x v="1890"/>
  </r>
  <r>
    <n v="72467"/>
    <x v="1916"/>
    <s v="Appui au processus Ã©lectoral pour assurer lâ€™appropriation nationale en matiÃ¨re dâ€™organisation et de gestion du processus Ã©lectoral"/>
    <x v="18"/>
    <n v="413279"/>
    <x v="1891"/>
  </r>
  <r>
    <n v="75228"/>
    <x v="1917"/>
    <s v="Support the Government to mainstream climate change concerns into sectoral and overall Kosovoâ€™s development priorities, thus enabling Kosovo to deal with related issues, and consider it as an issue of sustainable development."/>
    <x v="110"/>
    <n v="412744"/>
    <x v="1892"/>
  </r>
  <r>
    <n v="90700"/>
    <x v="1918"/>
    <s v="Reducing Unintentional Persistent Organic Pollutants (UPOPs) and Mercury Releases from the Health Sector in Africa to introduce non-incineration healthcare waste treatment technologies and mercury-free medical devices"/>
    <x v="96"/>
    <n v="412451"/>
    <x v="1893"/>
  </r>
  <r>
    <n v="126507"/>
    <x v="1919"/>
    <s v="Digital transformation in the public sector in Bosnia and Herzegovina"/>
    <x v="25"/>
    <n v="412063"/>
    <x v="49"/>
  </r>
  <r>
    <n v="56628"/>
    <x v="1920"/>
    <s v="Le Suivi et Evaluation    soutient  les progrÃ¨s Ã©vidents vers  les rÃ©sultats convenus dans tous les aspects du projet et programme,  renforce  l'efficacitÃ©, l'apprentissage et la responsabilisation  pour toutes les interventions du Bureau Pays."/>
    <x v="18"/>
    <n v="412000"/>
    <x v="1894"/>
  </r>
  <r>
    <n v="88100"/>
    <x v="1921"/>
    <s v="Proyecto para mejorar la gestiÃ³n integrada de la Cuenca RÃ­o Motagua y reducir fuentes de contaminaciÃ³n y emisiones de contaminantes orgÃ¡nicos persistentes producidos no intencionalmente. (Binacional Honduras-Guatemala)."/>
    <x v="5"/>
    <n v="411877"/>
    <x v="1895"/>
  </r>
  <r>
    <n v="129445"/>
    <x v="1922"/>
    <s v="The goal of this project is to accelerate Zambia's progress toward the Sustainable Development Goals."/>
    <x v="58"/>
    <n v="411750"/>
    <x v="49"/>
  </r>
  <r>
    <n v="111400"/>
    <x v="1923"/>
    <s v="Strengthening Targeted National Capacities for Improved Decision-Making and Mainstreaming of Global Environmental Obligations"/>
    <x v="12"/>
    <n v="411540"/>
    <x v="1896"/>
  </r>
  <r>
    <n v="109172"/>
    <x v="1924"/>
    <s v="Capacity building towards securing the resilience of communities and institutions to climate and disaster risks and sustainable and inclusive natural resource management."/>
    <x v="44"/>
    <n v="411144"/>
    <x v="1897"/>
  </r>
  <r>
    <n v="109639"/>
    <x v="1925"/>
    <s v="The main objective of this project initiation plan is to support MoPIED to strengthen 3 functions - national advisory economic development function, investment promotion function and a support function"/>
    <x v="33"/>
    <n v="410714"/>
    <x v="1898"/>
  </r>
  <r>
    <n v="80094"/>
    <x v="1926"/>
    <s v="Une approche dâ€™Ã©conomie circulaire pour la conservation de lâ€™agro-biodiversitÃ© dans la rÃ©gion du Souss-Massa au Maroc"/>
    <x v="65"/>
    <n v="410503"/>
    <x v="1899"/>
  </r>
  <r>
    <n v="84392"/>
    <x v="1927"/>
    <s v="Appuyer et renforcer le rÃ´le du dispositif de gouvernance et institutionnel du Fonds de Consolidation de la Paix Ã  travers la mise en place dâ€™une Cellule dâ€™Appui"/>
    <x v="59"/>
    <n v="410093"/>
    <x v="1900"/>
  </r>
  <r>
    <n v="124302"/>
    <x v="1928"/>
    <s v="PSP 2019 Argentina tiene como objetivo apoyar al Gobierno argentino en la implementaciÃ³n de la Estrategia Nacional de la Primera Infancia (ENPI)."/>
    <x v="3"/>
    <n v="410000"/>
    <x v="1901"/>
  </r>
  <r>
    <n v="126286"/>
    <x v="1929"/>
    <s v="Development of innovative learning tools and support to resource mobilization for the further development of the National Academy for Public Administration in the Republic of Serbia"/>
    <x v="40"/>
    <n v="410000"/>
    <x v="1902"/>
  </r>
  <r>
    <n v="112163"/>
    <x v="1930"/>
    <s v="Provision of water storage in supporting uptake of CSA in Val D'Andorre area"/>
    <x v="147"/>
    <n v="409935"/>
    <x v="1903"/>
  </r>
  <r>
    <n v="86955"/>
    <x v="1931"/>
    <s v="ConservaciÃ³n de anfibios Ecuatorianos y uso de sostenible de sus recursos genÃ©ticos"/>
    <x v="43"/>
    <n v="409606"/>
    <x v="1904"/>
  </r>
  <r>
    <n v="120749"/>
    <x v="1932"/>
    <s v="Media Monitoring for Parliamentary Elections 2020"/>
    <x v="84"/>
    <n v="409247"/>
    <x v="1905"/>
  </r>
  <r>
    <n v="89061"/>
    <x v="1933"/>
    <s v="Le programme vise le renforcement des capacitÃ©s pour le pilotage stratÃ©gique de la politique nationale pour la promotion et la protection des droits des personnes en situation de handicap."/>
    <x v="65"/>
    <n v="408692"/>
    <x v="1906"/>
  </r>
  <r>
    <n v="87899"/>
    <x v="1934"/>
    <s v="Support towards Mainstreaming of Biodiversity Conservation into River Management policy through an inter-agency cooperation framework."/>
    <x v="102"/>
    <n v="408404"/>
    <x v="1907"/>
  </r>
  <r>
    <n v="122818"/>
    <x v="1935"/>
    <s v="El objetivo del proyecto es reforzar y concretar las metas de las NDC de El Salvador y acelerar su cumplimiento."/>
    <x v="82"/>
    <n v="408320"/>
    <x v="49"/>
  </r>
  <r>
    <n v="112513"/>
    <x v="1936"/>
    <s v="Support to Parliament and Independent Commissions to strengthen to perform core functions for improved accountability and inclusivity"/>
    <x v="60"/>
    <n v="408117"/>
    <x v="1908"/>
  </r>
  <r>
    <n v="111918"/>
    <x v="1937"/>
    <s v="The main goal of the project is to achieve sustainable, scalable development impact in partner countries through the programmatic promotion of several mechanisms of Russian expertise sharing."/>
    <x v="96"/>
    <n v="407586"/>
    <x v="1909"/>
  </r>
  <r>
    <n v="126862"/>
    <x v="1938"/>
    <s v="UN Team of Experts on the Rule of Law and Sexual Violence in Conflict: 2020-2024"/>
    <x v="11"/>
    <n v="406329"/>
    <x v="1910"/>
  </r>
  <r>
    <n v="125387"/>
    <x v="1939"/>
    <s v="Lâ€™objectif principal de ce projet est de soutenir la stratÃ©gie de dÃ©veloppement et le programme des rÃ©formes de nouvelles autoritÃ©s congolaises."/>
    <x v="18"/>
    <n v="406281"/>
    <x v="1911"/>
  </r>
  <r>
    <n v="96024"/>
    <x v="1940"/>
    <s v="This project aims to support the preparation of the fourth  NHDR (SL NHDR IV) as well other national strategic policy advisory support to GoSL, including the implementation of Sustainable Development Goals (SDGs)."/>
    <x v="99"/>
    <n v="405345"/>
    <x v="1912"/>
  </r>
  <r>
    <n v="103079"/>
    <x v="1941"/>
    <s v="Contribuir con el fortalecimiento de las intervenciones del CEI-RD en materia de diseÃ±o e implementaciÃ³n de polÃ­ticas nacionales que aumenten las exportaciones e inversiones en favor de la economÃ­a dominicana del desarrollo sostenible nacional."/>
    <x v="34"/>
    <n v="405000"/>
    <x v="1913"/>
  </r>
  <r>
    <n v="93029"/>
    <x v="1942"/>
    <s v="PADIT PINAR DEL RIO - APOYO AL FORTALECIMIENTO DE LAS CAPACIDADES INSTITUCIONALES PARA LA GESTION ESTRATEGICA DEL DESARROLLO LOCAL, INSERTANDOSE ESTRATEGICAMENTE EN LA  PLATAFORMA ARTICULADA PARA EL DESARROLLO INTEGRAL TERRITORIAL EN CUBA (PADIT)"/>
    <x v="62"/>
    <n v="403785"/>
    <x v="1914"/>
  </r>
  <r>
    <n v="94683"/>
    <x v="1725"/>
    <s v="The Engagement Facility provides a rapid and flexible response mechanism to support upstream policy results and test innovations with scaling-up potential, and should support results identified in the Country Programme Document."/>
    <x v="32"/>
    <n v="403274"/>
    <x v="1915"/>
  </r>
  <r>
    <n v="113800"/>
    <x v="1943"/>
    <s v="Fortalecimiento de los sistemas de monitoreo y control de fuentes de abastecimiento y sistemas de distribuciÃ³n de agua en 5 municipios de la Region Oriental y municipio Esmeralda Camaguey, ante el impacto de la sequÃ­a"/>
    <x v="62"/>
    <n v="402765"/>
    <x v="1916"/>
  </r>
  <r>
    <n v="96493"/>
    <x v="1944"/>
    <s v="Empoderar a las organizaciones comunales en el PerÃº a tomar acciÃ³n colectiva para la resiliencia socio-ecolÃ³gica de sus paisajes productivos en la Cordillera Sur de los Andes con relaciÃ³n a beneficios ambientales globales y desarrollo sostenible"/>
    <x v="31"/>
    <n v="402641"/>
    <x v="1917"/>
  </r>
  <r>
    <n v="119292"/>
    <x v="1945"/>
    <s v="Ghana is one of West Africaâ€™s most peaceful, stable and resilient multi-party democracies. The country has held seven successive peaceful and credible general elections with three smooth transfers of power."/>
    <x v="125"/>
    <n v="402600"/>
    <x v="1918"/>
  </r>
  <r>
    <n v="85069"/>
    <x v="1946"/>
    <s v="Third National Communication and First Biennial Update Report to the  United Nations Framework Convention on Climate Change (UNFCCC)"/>
    <x v="62"/>
    <n v="402423"/>
    <x v="1919"/>
  </r>
  <r>
    <n v="108212"/>
    <x v="1947"/>
    <s v="Improving the Efficiency of Justice system"/>
    <x v="103"/>
    <n v="402043"/>
    <x v="1920"/>
  </r>
  <r>
    <n v="97872"/>
    <x v="1948"/>
    <s v="Appui Ã  la promotion de la tolÃ©rance, du civisme, de la citoyennetÃ© en milieu scolaire et Ã  la prÃ©vention des comportements Ã  risques"/>
    <x v="65"/>
    <n v="401920"/>
    <x v="1921"/>
  </r>
  <r>
    <n v="112786"/>
    <x v="1949"/>
    <s v="Strengthening national capacity of the Republic of Kazakhstan in regulating chemicals through fulfilling commitments under multilateral environmental agreements"/>
    <x v="115"/>
    <n v="401164"/>
    <x v="1922"/>
  </r>
  <r>
    <n v="119934"/>
    <x v="1950"/>
    <s v="Throughout this project, UNDP will provide support to MoE to implement strategic initiatives."/>
    <x v="17"/>
    <n v="401072"/>
    <x v="1923"/>
  </r>
  <r>
    <n v="117191"/>
    <x v="1951"/>
    <s v="The proposed project thus aims to institutionalize integrated services to agricultural producers in the pilot region that enhance their adaptation to the impacts of climate change."/>
    <x v="55"/>
    <n v="400800"/>
    <x v="1924"/>
  </r>
  <r>
    <n v="80824"/>
    <x v="1952"/>
    <s v="Social Protection Policy Support - Project Aims to address the needs of the countryâ€™s most vulnerable groups through re-thinking on the direction, scope and design of social protection"/>
    <x v="16"/>
    <n v="400000"/>
    <x v="1925"/>
  </r>
  <r>
    <n v="95982"/>
    <x v="1953"/>
    <s v="Mainstreaming Natural Resource Management &amp; Biodiversity Conservation Objectives into Socio-Economic Development Planning &amp; Management of Biosphere Reserve in Vietnam."/>
    <x v="46"/>
    <n v="400000"/>
    <x v="1926"/>
  </r>
  <r>
    <n v="107270"/>
    <x v="1954"/>
    <s v="BRA/18/016 - CADE II - Efetividade e escala da PolÃ­tica PÃºblica de Defesa da ConcorrÃªncia ampliadas."/>
    <x v="48"/>
    <n v="400000"/>
    <x v="1927"/>
  </r>
  <r>
    <n v="120779"/>
    <x v="1955"/>
    <s v="The programme will strengthen the early warning system to ensure that it can provide real-time information on upcoming hazards and link early warning system to appropriate responses future hazards."/>
    <x v="19"/>
    <n v="400000"/>
    <x v="1928"/>
  </r>
  <r>
    <n v="126575"/>
    <x v="1956"/>
    <s v="Apoyo al Ministerio de Salud PÃºblica y Bienestar Social a fin de dar respuesta a la emergencia por alerta epidemiolÃ³gica declarada el 23 de enero de 2020 por el MSP y BS y la declaraciÃ³n de pandemia emitida por la OMS el 11 de marzo de 2020"/>
    <x v="50"/>
    <n v="400000"/>
    <x v="1929"/>
  </r>
  <r>
    <n v="127244"/>
    <x v="1957"/>
    <s v="The project aims to rapidly engage and contribute to the national response in Kenya drawing on UNDPâ€™s comparative advantage and history in working with countries and communities in crisis preparedness, prevention, mitigation and recovery"/>
    <x v="71"/>
    <n v="400000"/>
    <x v="1930"/>
  </r>
  <r>
    <n v="127768"/>
    <x v="1958"/>
    <s v="Operationalising the HDP  nexus in Cameroon"/>
    <x v="32"/>
    <n v="400000"/>
    <x v="1931"/>
  </r>
  <r>
    <n v="128562"/>
    <x v="1959"/>
    <s v="Apoyo al Sistema de Salud en la atenciÃ³n a la pandemia por COVID-19 y sus efectos."/>
    <x v="85"/>
    <n v="400000"/>
    <x v="49"/>
  </r>
  <r>
    <n v="122190"/>
    <x v="1960"/>
    <s v="The Blue Economy Accelerator Lab for Barbados and the Eastern Caribbean will promote out of the box thinking and experimentation to support Small Island Developing States in the sustainable development of its ocean based economic sectors."/>
    <x v="107"/>
    <n v="399606"/>
    <x v="1932"/>
  </r>
  <r>
    <n v="117780"/>
    <x v="1961"/>
    <s v="Established in line with UNDP's role as Managing Agent for the South Sudan Humanitarian Fund"/>
    <x v="29"/>
    <n v="399516"/>
    <x v="1933"/>
  </r>
  <r>
    <n v="104887"/>
    <x v="1962"/>
    <s v="This project will enhance access to climate finance to the eligible countries in the Europe and CIS (ECIS) region and support knowledge exchange across the countries on leveraging and management of the climate finance."/>
    <x v="96"/>
    <n v="398496"/>
    <x v="1934"/>
  </r>
  <r>
    <n v="102469"/>
    <x v="1963"/>
    <s v="The project will focus on enhancing institutional capacities of Zanzibar to coordinate the SDGs and implementation of Zanzibar Strategy for Growth and Reduction of Poverty 3 (MKUZA III)"/>
    <x v="88"/>
    <n v="398077"/>
    <x v="1935"/>
  </r>
  <r>
    <n v="124292"/>
    <x v="1964"/>
    <s v="Projet Fonds Humanitaires RDC-QuatriÃ¨me Allocation d'Urgence - Zone de santÃ© de Kamango - 2019"/>
    <x v="18"/>
    <n v="397876"/>
    <x v="1936"/>
  </r>
  <r>
    <n v="127077"/>
    <x v="1965"/>
    <s v="Projet dâ€™appui au renforcement des capacitÃ©s humaines et institutionnelles de la province du KasaÃ¯ Central pour soutenir la mise en Å“uvre du Programme dâ€™Actions du Gouvernement Provincial 2019-2024 (PAGP)."/>
    <x v="18"/>
    <n v="395576"/>
    <x v="1937"/>
  </r>
  <r>
    <n v="83826"/>
    <x v="1966"/>
    <s v="Fortalecer la gestiÃ³n Integrada de Recursos HÃ­dricos en Cuencas y AcuÃ­feros Transfronterizos Puyango-Tumbes, Catamayo-Chira, y Zarumilla"/>
    <x v="31"/>
    <n v="395322"/>
    <x v="1938"/>
  </r>
  <r>
    <n v="72379"/>
    <x v="1967"/>
    <s v="Support Office for Consensus building, Civil Peace, and Constitutional Strengthening, phase II"/>
    <x v="17"/>
    <n v="395050"/>
    <x v="1939"/>
  </r>
  <r>
    <n v="114612"/>
    <x v="1968"/>
    <s v="Cuarta ComunicaciÃ³n Nacional y Segundo Informe de ActualizaciÃ³n Bienal ante la Conferencia de las Partes de la CMNUCC"/>
    <x v="14"/>
    <n v="394996"/>
    <x v="1940"/>
  </r>
  <r>
    <n v="110495"/>
    <x v="1969"/>
    <s v="Cross-border cooperation between Ethiopia and Kenya for conflict prevention and peacebuilding in Marsabit-Moyale cluster"/>
    <x v="71"/>
    <n v="393894"/>
    <x v="1941"/>
  </r>
  <r>
    <n v="95102"/>
    <x v="1970"/>
    <s v="Establish Inter-Agency Early Recovery Advisory capacity in the RHCHC to support the Resident and Humanitarian Coordinator, the Humanitarian and the UN country team, and other stakeholders involved in the response to the protracted crisis in Sudan."/>
    <x v="12"/>
    <n v="393411"/>
    <x v="1942"/>
  </r>
  <r>
    <n v="109481"/>
    <x v="1971"/>
    <s v="Women in Leadership in Samoa (WILS),seeks to build and reinforce progress already made on gender equality and womenâ€™s leadership in Samoa."/>
    <x v="53"/>
    <n v="393201"/>
    <x v="1943"/>
  </r>
  <r>
    <n v="122725"/>
    <x v="1972"/>
    <s v="Enabling Gender-Responsive Disaster Recovery, Climate and Environmental Resilience in the Caribbean (EnGenDER)."/>
    <x v="162"/>
    <n v="392590"/>
    <x v="1944"/>
  </r>
  <r>
    <n v="69416"/>
    <x v="1973"/>
    <s v="Reduction of vulnerability to coastal flooding through ecosystem-based adaptation in the south of Artemisa and Mayabeque provinces."/>
    <x v="62"/>
    <n v="392068"/>
    <x v="1945"/>
  </r>
  <r>
    <n v="110253"/>
    <x v="1974"/>
    <s v="To build on the unique momentum of the emerged citizenry and to nudge new quality and value of participatory governance"/>
    <x v="135"/>
    <n v="389414"/>
    <x v="1946"/>
  </r>
  <r>
    <n v="77306"/>
    <x v="1975"/>
    <s v="Providing coherent development and management effectiveness across all country programme projects through advisory services, project development and management, and communications of results"/>
    <x v="128"/>
    <n v="388953"/>
    <x v="1947"/>
  </r>
  <r>
    <n v="130489"/>
    <x v="1976"/>
    <s v="This Initiation Plan is to facilitate transitioning between the current to the new CPD expected to start in 2021; to ensure continuity of key activities and staff positions."/>
    <x v="33"/>
    <n v="388951"/>
    <x v="49"/>
  </r>
  <r>
    <n v="119881"/>
    <x v="1977"/>
    <s v="El proyecto tiene como objetivo apoyar la preparaciÃ³n del sector de RefrigeraciÃ³n y Acondicionamiento del aire (RAC) en Colombia para la implementaciÃ³n de los compromisos de la enmienda de Kigali."/>
    <x v="38"/>
    <n v="388096"/>
    <x v="1948"/>
  </r>
  <r>
    <n v="118537"/>
    <x v="1978"/>
    <s v="The UNDP Accelerator Labs were created to re-imagine development for the 21st century â€“ and do so at an unprecedented scale by tapping into the relationships, resources, and expertise of UNDP and its partners."/>
    <x v="85"/>
    <n v="388068"/>
    <x v="1949"/>
  </r>
  <r>
    <n v="92646"/>
    <x v="1979"/>
    <s v="Growth and development are inclusive and sustainable, incorporating productive capacities that create employment and livelihoods for the poor and excluded"/>
    <x v="93"/>
    <n v="387866"/>
    <x v="1950"/>
  </r>
  <r>
    <n v="88935"/>
    <x v="1980"/>
    <s v="Developing a Comprehensive Framework for Practical Implementation of the Nagoya Protocol"/>
    <x v="77"/>
    <n v="387196"/>
    <x v="1951"/>
  </r>
  <r>
    <n v="90594"/>
    <x v="1981"/>
    <s v="Towards Inclusive and Participatory Governance"/>
    <x v="77"/>
    <n v="387133"/>
    <x v="1952"/>
  </r>
  <r>
    <n v="119164"/>
    <x v="1982"/>
    <s v="The objective of the Phase II is to reduce risk of the negative impact of the uranium waste on people, livelihoods, and environment through raising awareness and supporting people-centered, gender sensitive, risk-informed solutions in legacy sites."/>
    <x v="96"/>
    <n v="387068"/>
    <x v="1953"/>
  </r>
  <r>
    <n v="108209"/>
    <x v="1983"/>
    <s v="Strengthening the Cultural Heritage Management System - to place the area of culture in the context of the sustainable development and to promote its resources as areas suitable for investment."/>
    <x v="103"/>
    <n v="386051"/>
    <x v="1954"/>
  </r>
  <r>
    <n v="122321"/>
    <x v="1984"/>
    <s v="Emhancing human and institutional capapcity in the justice sector to support stregthening the capacity of the Ministry of Justice."/>
    <x v="131"/>
    <n v="385827"/>
    <x v="1955"/>
  </r>
  <r>
    <n v="86969"/>
    <x v="1985"/>
    <s v="Promouvoir un marchÃ© pour le dÃ©veloppement de la ressource de biogaz et son utilisation en GuinÃ©e."/>
    <x v="111"/>
    <n v="384864"/>
    <x v="1956"/>
  </r>
  <r>
    <n v="119643"/>
    <x v="1986"/>
    <s v="PADIT LA HABANA - PLATAFORMA ARTICULADA PARA EL DESARROLLO INTEGRAL TERRITORIAL EN LA PROVINCIA DE LA HABANA - ITALIA"/>
    <x v="62"/>
    <n v="384668"/>
    <x v="1957"/>
  </r>
  <r>
    <n v="102809"/>
    <x v="1987"/>
    <s v="Continuation of Integrated Social Welfare Information System â€“ ISWIS is an electronic system for processing, approval, record-keeping, payments and monitoring."/>
    <x v="103"/>
    <n v="384124"/>
    <x v="1958"/>
  </r>
  <r>
    <n v="126596"/>
    <x v="1988"/>
    <s v="The Spotlight Initiative in Guyana will address the root causes of violence against women and girls (VAWG) with an emphasis on prevention."/>
    <x v="94"/>
    <n v="384060"/>
    <x v="1959"/>
  </r>
  <r>
    <n v="119440"/>
    <x v="1989"/>
    <s v="Biogas and Solar Trilateral Cooperation - Transitioning to Sustainable Energy Uses in the Agro-Industry in China â€“ Sri Lanka"/>
    <x v="37"/>
    <n v="384000"/>
    <x v="1960"/>
  </r>
  <r>
    <n v="99125"/>
    <x v="1990"/>
    <s v="The UN system under the Delivery as One Approach The project provides the UN RC with required resources and capacities to effectively lead"/>
    <x v="19"/>
    <n v="383593"/>
    <x v="1961"/>
  </r>
  <r>
    <n v="121061"/>
    <x v="1991"/>
    <s v="The initiative seeks to establish a foundation for sustained and integrated approaches to preventing family violence before it occurs by facilitating the improvement of institutional capabilities."/>
    <x v="137"/>
    <n v="383542"/>
    <x v="1962"/>
  </r>
  <r>
    <n v="124449"/>
    <x v="1992"/>
    <s v="This Joint Programme (JP) &quot;Transforming Social Protection for PwDs in_x000d__x000a_Georgia&quot; aims to address one of the largest gaps in Georgiaâ€™s social protection system in order to transform the situation of persons with disabilities (PwDs) in the country."/>
    <x v="84"/>
    <n v="383500"/>
    <x v="1963"/>
  </r>
  <r>
    <n v="117452"/>
    <x v="1993"/>
    <s v="Resiliencia de la poblaciÃ³n en situaciÃ³n de vulnerabilidad y riesgo en Ecuador_x000d__x000a_Resilience of the population in vulnerability circumstances and risk in Ecuador (RPVE)"/>
    <x v="43"/>
    <n v="382990"/>
    <x v="1964"/>
  </r>
  <r>
    <n v="123057"/>
    <x v="1994"/>
    <s v="Renforcement des capacitÃ©s opÃ©rationnelles des institutions nationales (CNDH, Direction gÃ©nÃ©rale des droits de l'homme, OSC et mÃ©dias pour promotion et la protection des droits humains au Gabon."/>
    <x v="161"/>
    <n v="382861"/>
    <x v="1965"/>
  </r>
  <r>
    <n v="76130"/>
    <x v="1995"/>
    <s v="URU/13/003 Fortalecimiento de la gestiÃ³n de recursos humanos del Banco de PrevisiÃ³n Social (BPS)"/>
    <x v="49"/>
    <n v="382261"/>
    <x v="1966"/>
  </r>
  <r>
    <n v="97993"/>
    <x v="1996"/>
    <s v="To ensure resilience of marine and coastal ecosystems through strengthened capacities and investment in prevention, detection, control and management of Invasive Alien Species."/>
    <x v="13"/>
    <n v="382040"/>
    <x v="1967"/>
  </r>
  <r>
    <n v="94490"/>
    <x v="1997"/>
    <s v="Gender responsive Nationally Determined Contributions (NDC) project for Bhutan -  to support Institutional framework and mechanism for NDC."/>
    <x v="112"/>
    <n v="381553"/>
    <x v="1968"/>
  </r>
  <r>
    <n v="67052"/>
    <x v="1998"/>
    <s v="Informe Nacional de Desarrollo Humano - Costa Rica. Proyecto de InvestigaciÃ³n sobre pobreza, desigualdad y desarrollo para incidencia polÃ­tica."/>
    <x v="130"/>
    <n v="381200"/>
    <x v="1969"/>
  </r>
  <r>
    <n v="97049"/>
    <x v="1999"/>
    <s v="Formular la Tercera ComunicaciÃ³n Nacional (3CN) y el Primer Informe Bienal  (1BUR) mediante el fortalecimiento de la gobernanza, en cumplimento de los acuerdos alcanzados ante la ConvenciÃ³n Marco de las Naciones Unidas sobre el Cambio ClimÃ¡tico"/>
    <x v="23"/>
    <n v="380920"/>
    <x v="1970"/>
  </r>
  <r>
    <n v="94513"/>
    <x v="2000"/>
    <s v="Management &amp; Common Services Project for Amman Regional Hub"/>
    <x v="165"/>
    <n v="380164"/>
    <x v="1971"/>
  </r>
  <r>
    <n v="118814"/>
    <x v="2001"/>
    <s v="The Accelerator Labs Network will be set up as a collection of engagement facilities in Republic democratic of Congo"/>
    <x v="18"/>
    <n v="379662"/>
    <x v="1972"/>
  </r>
  <r>
    <n v="105968"/>
    <x v="2002"/>
    <s v="The project aims to develop an integrated early warning dengue system by Earth observation in Viet Nam"/>
    <x v="46"/>
    <n v="378734"/>
    <x v="1973"/>
  </r>
  <r>
    <n v="128569"/>
    <x v="2003"/>
    <s v="Youth Engagement and Empowerment Regional Project aim to build an approach that lends itself to more impact and support to young people in the Arab Region."/>
    <x v="74"/>
    <n v="378677"/>
    <x v="1974"/>
  </r>
  <r>
    <n v="119986"/>
    <x v="482"/>
    <s v="This will allow expertise to be deployed to address new and emerging areas, deficits of programme delivery, increase resource mobilisation, contribute to HR capacity building, knowledge transfer and leverage UNDP as a trusted partner and neutral broker."/>
    <x v="94"/>
    <n v="378362"/>
    <x v="1975"/>
  </r>
  <r>
    <n v="100009"/>
    <x v="2004"/>
    <s v="Strengthen the capacities of Cote dâ€™Ivoire in the area of transparency, according to the decisions of Paris Agreement on Climate Change and thereby to achieve its goals related to low carbon emission development"/>
    <x v="70"/>
    <n v="377500"/>
    <x v="1976"/>
  </r>
  <r>
    <n v="112668"/>
    <x v="2005"/>
    <s v="Le projet vise Ã  soutenir les avancÃ©es genres du projet du Code Ã©lectoral permettant ainsi une amÃ©lioration de la participation politique des femmes"/>
    <x v="20"/>
    <n v="377171"/>
    <x v="1977"/>
  </r>
  <r>
    <n v="118911"/>
    <x v="2006"/>
    <s v="Sustainable development through biodiversity-friendly livelihoods: Supporting rural communities in the vicinity of Fazao-Malfakassa National Park."/>
    <x v="141"/>
    <n v="376843"/>
    <x v="1978"/>
  </r>
  <r>
    <n v="77925"/>
    <x v="2007"/>
    <s v="Contribuye al desarrollo socioeconÃ³mico continuado y sostenible de Cuba mediante el fortalecimiento de cadenas agroalimentarias con altos niveles de dependencia de las importaciones."/>
    <x v="62"/>
    <n v="376271"/>
    <x v="1979"/>
  </r>
  <r>
    <n v="100676"/>
    <x v="2008"/>
    <s v="Capacidades institucionales, de la sociedad civil, de los pueblos indÃ­genas y del sector privado fortalecidas para transformar la conflictividad social."/>
    <x v="23"/>
    <n v="376212"/>
    <x v="1980"/>
  </r>
  <r>
    <n v="122921"/>
    <x v="2009"/>
    <s v="Engagement transfrontalier entre la CÃ´te d'Ivoire et le LibÃ©ria pour renforcer la cohÃ©sion sociale et la sÃ©curitÃ© frontaliÃ¨re - Phase II"/>
    <x v="70"/>
    <n v="375632"/>
    <x v="1981"/>
  </r>
  <r>
    <n v="83398"/>
    <x v="2010"/>
    <s v="GestiÃ³n Integrada de Recursos HÃ­dricos de las Cuencas Transfronterizas y AcuÃ­feros de Puyango-Tumbes, Catamayo-Chira y Zarumilla"/>
    <x v="43"/>
    <n v="375579"/>
    <x v="1982"/>
  </r>
  <r>
    <n v="111634"/>
    <x v="2011"/>
    <s v="ce projet vise Ã  capaciter les acteurs Ã©tatiques pour  l'amÃ©lioration de la rÃ©solution des conflits Ã  travers les communautÃ©s Ã  la base"/>
    <x v="30"/>
    <n v="375345"/>
    <x v="1983"/>
  </r>
  <r>
    <n v="114370"/>
    <x v="2012"/>
    <s v="El Proyecto â€œPiloto para la AplicaciÃ³n y EvaluaciÃ³n del Protocolo Nacional de ActuaciÃ³n del Gabinete de CoordinaciÃ³n de PolÃ­ticas Sociales -CCPS- frente a Choques ClimÃ¡ticosâ€, busca evaluar y garantizar la eficacia de este instrumento"/>
    <x v="34"/>
    <n v="375261"/>
    <x v="1984"/>
  </r>
  <r>
    <n v="126250"/>
    <x v="2013"/>
    <s v="Support to the formulation and adoption of the National Environment Policies (NEP)"/>
    <x v="106"/>
    <n v="375150"/>
    <x v="1985"/>
  </r>
  <r>
    <n v="130004"/>
    <x v="2014"/>
    <s v="Apoyando el diÃ¡logo y los derechos humanos para la construcciÃ³n de paz en Bolivia"/>
    <x v="36"/>
    <n v="375000"/>
    <x v="1986"/>
  </r>
  <r>
    <n v="123355"/>
    <x v="2015"/>
    <s v="Mapeo de Inversiones para el Desarrollo Sostenible del Paraguay: Mirada ODS 2030."/>
    <x v="50"/>
    <n v="374308"/>
    <x v="1987"/>
  </r>
  <r>
    <n v="122056"/>
    <x v="2016"/>
    <s v="The Accelerator Labs Network will be set up as a collection of engagement facilities"/>
    <x v="65"/>
    <n v="373763"/>
    <x v="1988"/>
  </r>
  <r>
    <n v="99851"/>
    <x v="2017"/>
    <s v="United Nations Sustainable Development and Eco-friendly Health and Well-being Town"/>
    <x v="37"/>
    <n v="373520"/>
    <x v="1989"/>
  </r>
  <r>
    <n v="129040"/>
    <x v="2018"/>
    <s v="The general objective of this project is to gurantee the setup of a Secretariat that will facilitate full operation of the Malawi SDG Acceleration Fund."/>
    <x v="56"/>
    <n v="373510"/>
    <x v="49"/>
  </r>
  <r>
    <n v="110953"/>
    <x v="2019"/>
    <s v="UR FÃ©vrier 2018 - Assistance aux populations affectÃ©es par les crises dans les zones L3 et Non-L3"/>
    <x v="18"/>
    <n v="373300"/>
    <x v="49"/>
  </r>
  <r>
    <n v="123705"/>
    <x v="2020"/>
    <s v="AcompaÃ±amiento del proceso de desarrollo estratÃ©gico de la Oficina Nacional de Defensa PÃºblica, con Ã©nfasis en la integraciÃ³n de las TecnologÃ­as de la InformaciÃ³n y ComunicaciÃ³n (TIC)."/>
    <x v="34"/>
    <n v="372322"/>
    <x v="49"/>
  </r>
  <r>
    <n v="118999"/>
    <x v="2021"/>
    <s v="Orang Asli/Asal Micro-Grant Facility for Conservation and Livelihood: Malaysian Indigenous Peoples Project"/>
    <x v="102"/>
    <n v="372000"/>
    <x v="1990"/>
  </r>
  <r>
    <n v="81907"/>
    <x v="2022"/>
    <s v="The overall objective of the project is to ensure the balanced and resilient development of the Republic of Armenia regions through an integrated socio-economic approach including increasing the capacities of the local population."/>
    <x v="135"/>
    <n v="371544"/>
    <x v="1991"/>
  </r>
  <r>
    <n v="120767"/>
    <x v="2023"/>
    <s v="Transforming local governance by significantly accelerating connectivity in communities  and opening up governance by enabling citizens to capitalize on the benefits of connectivity such as improved access to services and information."/>
    <x v="42"/>
    <n v="371448"/>
    <x v="1992"/>
  </r>
  <r>
    <n v="74817"/>
    <x v="2024"/>
    <s v="El objetivo final del proyecto es proteger la salud humana y el ambiente de las liberaciones de mercurio originadas por la utilizaciÃ³n intencional de mercurio en diferentes productos, su inadecuada gestiÃ³n y disposiciÃ³n final."/>
    <x v="49"/>
    <n v="371286"/>
    <x v="1993"/>
  </r>
  <r>
    <n v="108452"/>
    <x v="2025"/>
    <s v="Establishing and Operationalizing the sustainable Development Goals"/>
    <x v="71"/>
    <n v="370593"/>
    <x v="1994"/>
  </r>
  <r>
    <n v="128162"/>
    <x v="2026"/>
    <s v="Accelerating Jordanâ€™s Progress towards SDGs by Establishing Building Blocks of an Integrated Financing Framework"/>
    <x v="104"/>
    <n v="370000"/>
    <x v="1995"/>
  </r>
  <r>
    <n v="115913"/>
    <x v="2027"/>
    <s v="The main objective of this assignment is to produce knowledge on social protection in South Asia that gives a brief but comprehensive overview of social protection work in the region."/>
    <x v="48"/>
    <n v="369738"/>
    <x v="1996"/>
  </r>
  <r>
    <n v="81367"/>
    <x v="482"/>
    <s v="Provide a rapid response facility for upstream initiatives in UNDPâ€™s priority areas."/>
    <x v="5"/>
    <n v="369588"/>
    <x v="1997"/>
  </r>
  <r>
    <n v="128170"/>
    <x v="2028"/>
    <s v="This project has been developed to respond to MOHP request to support enhancing COVID-19 screening and diagnoses due to the rapidly spreading nature of the COVID-19 virus and the pressure it may cause on the capacities of the health system in Egypt."/>
    <x v="8"/>
    <n v="369004"/>
    <x v="1998"/>
  </r>
  <r>
    <n v="105397"/>
    <x v="2029"/>
    <s v="Rebuilding of the kindergarten '8mi April' in the only Roma municipality of Shuto Orizari"/>
    <x v="78"/>
    <n v="368578"/>
    <x v="1999"/>
  </r>
  <r>
    <n v="110134"/>
    <x v="2030"/>
    <s v="The Project objective is to scale up the activities under the Phase I and accelerate the development of the SME sector in Ukraine"/>
    <x v="4"/>
    <n v="368110"/>
    <x v="2000"/>
  </r>
  <r>
    <n v="122758"/>
    <x v="1060"/>
    <s v="Spotlight Initiative to End Violence Against Women and Girls"/>
    <x v="162"/>
    <n v="367806"/>
    <x v="2001"/>
  </r>
  <r>
    <n v="127764"/>
    <x v="2031"/>
    <s v="1) Socio economic impact analysis 2) Inclusive and integrated crisis management and response capacity in MPI"/>
    <x v="128"/>
    <n v="367500"/>
    <x v="2002"/>
  </r>
  <r>
    <n v="110195"/>
    <x v="2032"/>
    <s v="Promover el cumplimiento eficiente de los compromisos de reducciÃ³n del consumo de los Hidroclorofluorocarbonos."/>
    <x v="31"/>
    <n v="367331"/>
    <x v="2003"/>
  </r>
  <r>
    <n v="112936"/>
    <x v="2033"/>
    <s v="This initiative builds on the findings of a concentration with Iraqi stakeholders exploring pathways in advancing the Agenda 2030 and its Sustainable Development Goals (SDGs) as prioritized in the National Development Plan (2018-2022)."/>
    <x v="0"/>
    <n v="367118"/>
    <x v="2004"/>
  </r>
  <r>
    <n v="59685"/>
    <x v="2034"/>
    <s v="Umbrella Project in Support of the Jordan Development Programme for the country office; to mainly support Nationally Executed projects."/>
    <x v="104"/>
    <n v="366403"/>
    <x v="2005"/>
  </r>
  <r>
    <n v="51355"/>
    <x v="2035"/>
    <s v="Support to Resident Coordinator Office: support adequate capacity (technical, Financial and Logistical ) for delivering as one."/>
    <x v="69"/>
    <n v="365932"/>
    <x v="2006"/>
  </r>
  <r>
    <n v="107093"/>
    <x v="2036"/>
    <s v="SPAD contribute to overcoming disparities &amp;socio-economic imbalances between different regions, governorates &amp; urban centers to relieving population pressure on valuable land &amp; water resources &amp; to providing a strategic framework for priority investments"/>
    <x v="8"/>
    <n v="365903"/>
    <x v="2007"/>
  </r>
  <r>
    <n v="114257"/>
    <x v="2037"/>
    <s v="Improved capacities to combat climate change and manage natural resources and communities are more resilient to the effects natural and man-made disasters"/>
    <x v="40"/>
    <n v="365579"/>
    <x v="2008"/>
  </r>
  <r>
    <n v="117552"/>
    <x v="2038"/>
    <s v="The overall vision of the Spotlight Initiative in Nigeria is: a Nigeria where all women and girls are free from violence and harmful practices. The RCO will provide programme management support to the Spotlight Initiative, in line with the UN reforms."/>
    <x v="22"/>
    <n v="365005"/>
    <x v="2009"/>
  </r>
  <r>
    <n v="122210"/>
    <x v="2039"/>
    <s v="ImplementaciÃ³n del Sistema de GestiÃ³n de Metas, Centro de GestiÃ³n y Transparencia Documental en el Ministerio de la Presidencia"/>
    <x v="14"/>
    <n v="365000"/>
    <x v="2010"/>
  </r>
  <r>
    <n v="81622"/>
    <x v="2040"/>
    <s v="This Facility Project has been developed to support the stabilization and recovery programme."/>
    <x v="17"/>
    <n v="364679"/>
    <x v="2011"/>
  </r>
  <r>
    <n v="103479"/>
    <x v="2041"/>
    <s v="O presente Projeto prevÃª a implementaÃ§Ã£o de aÃ§Ãµes e atividades que contribuam para o desenvolvimento do ODS-4, de forma a promover a formulaÃ§Ã£o, a implementaÃ§Ã£o, o monitoramento e a avaliaÃ§Ã£o de polÃ­ticas sociais de educaÃ§Ã£o."/>
    <x v="48"/>
    <n v="364147"/>
    <x v="2012"/>
  </r>
  <r>
    <n v="118192"/>
    <x v="2042"/>
    <s v="This project aims at leveraging the potential for the platform www.socialprotection.org."/>
    <x v="48"/>
    <n v="364100"/>
    <x v="2013"/>
  </r>
  <r>
    <n v="103810"/>
    <x v="2043"/>
    <s v="Proyecto apunta a apoyar al Estado de Chile para cumplir con sus compromisos en sus Contribuciones Nacionalmente Determinadas para establecer una estrategia de financiamiento transversal para enfrentar los desafÃ­os nacionales frente al cambio climÃ¡tico."/>
    <x v="138"/>
    <n v="364085"/>
    <x v="2014"/>
  </r>
  <r>
    <n v="108999"/>
    <x v="2044"/>
    <s v="With a view to leverage the inter linkages across SDG goals and targets, UNDP Kyrgyzstan is establishing a National SDG Support Platform - an anchor point for advancing SDG integrated approaches, to bring together work-streams for transformation impact."/>
    <x v="44"/>
    <n v="364058"/>
    <x v="2015"/>
  </r>
  <r>
    <n v="123958"/>
    <x v="2045"/>
    <s v="The Grenada Spotlight Initiative is a well-conceived comprehensive national programme to contribute to end family violence and all forms of violence against women and girls in Grenada, Carriacou and Petite Martinique."/>
    <x v="160"/>
    <n v="363523"/>
    <x v="2016"/>
  </r>
  <r>
    <n v="99428"/>
    <x v="2046"/>
    <s v="InvestigaciÃ³n y aplicaciÃ³n de las herramientas de Desarrollo Humano en la formulaciÃ³n de polÃ­ticas pÃºblicas en PanamÃ¡"/>
    <x v="14"/>
    <n v="363194"/>
    <x v="2017"/>
  </r>
  <r>
    <n v="116270"/>
    <x v="2047"/>
    <s v="The project will support the implementation of community policing initiatives for the prevention and reduction of crimes and build capacities of women in crime prevention"/>
    <x v="118"/>
    <n v="363177"/>
    <x v="2018"/>
  </r>
  <r>
    <n v="117917"/>
    <x v="2048"/>
    <s v="Early Recovery Coordination and planning after the impact of  the 27th January TORNADO Havana, Cuba"/>
    <x v="62"/>
    <n v="363149"/>
    <x v="2019"/>
  </r>
  <r>
    <n v="117247"/>
    <x v="2049"/>
    <s v="Le Projet &quot;Jeunes et Paix : Une Approche transfrontaliÃ¨re entre le Mali et le Burkina-Faso&quot;, est un projet Pilote du SNU, en appui aux efforts du Gouvernement de Mali et du Burkina."/>
    <x v="59"/>
    <n v="363122"/>
    <x v="2020"/>
  </r>
  <r>
    <n v="126108"/>
    <x v="2050"/>
    <s v="EC - Africa Adaptation Initiative, PIMS 6533"/>
    <x v="10"/>
    <n v="362911"/>
    <x v="49"/>
  </r>
  <r>
    <n v="126977"/>
    <x v="2051"/>
    <s v="UNDP Ukraine provides support to the Government to prepare, respond and recover from the  COVID-19 pandemic, focusing on the most vulnerable groups."/>
    <x v="4"/>
    <n v="362292"/>
    <x v="2021"/>
  </r>
  <r>
    <n v="117522"/>
    <x v="2052"/>
    <s v="The project is aimed at promoting youth employment in Uzbekistan, particularly among college and university graduates, young women, returning migrants, and other vulnerable groups"/>
    <x v="55"/>
    <n v="361611"/>
    <x v="2022"/>
  </r>
  <r>
    <n v="89721"/>
    <x v="2053"/>
    <s v="Fase II del programa de construcciÃ³n y fortalecimiento de las capacidades del paÃ­s para la implementaciÃ³n de acciones de mitigaciÃ³n de las emisiones de gases efecto invernadero y  para cumplir con las metas establecidas en la ContribuciÃ³n"/>
    <x v="38"/>
    <n v="361068"/>
    <x v="2023"/>
  </r>
  <r>
    <n v="112032"/>
    <x v="2054"/>
    <s v="Le projet Appui Ã  la Promotion de la Culture DÃ©mocratique et Participation Citoyenne vise Ã  renforcer les capacitÃ©s des institutions dÃ©mocratiques (Commission Electorale IndÃ©pendante, Conseil Constitutionnel, AssemblÃ©e Nationale et Cour suprÃªme)"/>
    <x v="91"/>
    <n v="360808"/>
    <x v="2024"/>
  </r>
  <r>
    <n v="118401"/>
    <x v="2055"/>
    <s v="Identify and Elevate new solutions-The global Accelerator Lab is a collection of country-level engagement facilitiesÂ that are managed together under one global project portfolio for better results integration"/>
    <x v="104"/>
    <n v="360365"/>
    <x v="2025"/>
  </r>
  <r>
    <n v="118129"/>
    <x v="2056"/>
    <s v="Promoting Gender Accountability in the Private sector in Rwanda"/>
    <x v="118"/>
    <n v="360045"/>
    <x v="2026"/>
  </r>
  <r>
    <n v="62904"/>
    <x v="2057"/>
    <s v="BRA/11/018 â€“ Projeto de CooperaÃ§Ã£o Sul-Sul de Fortalecimento de Programas de AlimentaÃ§Ã£o Escolar SustentÃ¡vel em paÃ­ses em desenvolvimento"/>
    <x v="48"/>
    <n v="360000"/>
    <x v="2027"/>
  </r>
  <r>
    <n v="112226"/>
    <x v="2058"/>
    <s v="This Project has been developed to facilitate access to Justice, rule of law and the application of human rights by strengthening the ability of Justice institutions in Zanzibar  and empowering the public to understand and manage their legal issues."/>
    <x v="88"/>
    <n v="359861"/>
    <x v="2028"/>
  </r>
  <r>
    <n v="123619"/>
    <x v="2059"/>
    <s v="The project will enable access to information to all Samoans contributing towards an enabling environment for enhanced digital development."/>
    <x v="141"/>
    <n v="359768"/>
    <x v="2029"/>
  </r>
  <r>
    <n v="120871"/>
    <x v="2060"/>
    <s v="Proyecto para la gestiÃ³n del componente del PNUD del SDG Fund"/>
    <x v="130"/>
    <n v="358664"/>
    <x v="2030"/>
  </r>
  <r>
    <n v="110187"/>
    <x v="2061"/>
    <s v="Promotion de la stabilisation rÃ©gionale en renforÃ§ant la sÃ©curitÃ© communautaire, la gouvernance locale et la consolidation de la paix/rÃ©conciliation dans 20 localitÃ©s frontaliÃ¨res prioritaires"/>
    <x v="21"/>
    <n v="358343"/>
    <x v="2031"/>
  </r>
  <r>
    <n v="81318"/>
    <x v="2062"/>
    <s v="Nationally Appropriate Mitigation Actions (NAMAs) for low-carbon end-use sectors in Azerbaijan"/>
    <x v="101"/>
    <n v="358082"/>
    <x v="2032"/>
  </r>
  <r>
    <n v="122702"/>
    <x v="2063"/>
    <s v="Purpose of the project is provide effective support to the National Academy for Public Administration (NAPA) in  further building and strengthening its internal capacity at staff/trainer and institution level,"/>
    <x v="40"/>
    <n v="357858"/>
    <x v="2033"/>
  </r>
  <r>
    <n v="119676"/>
    <x v="2064"/>
    <s v="This facility is designed to support the implementation of the Accelerator Lab initiative in Iraq"/>
    <x v="0"/>
    <n v="357773"/>
    <x v="2034"/>
  </r>
  <r>
    <n v="120489"/>
    <x v="2065"/>
    <s v="The project supports inclusive growth in Uzbekistan through the promotion of trade and enhancement of competitiveness, to support these countriesâ€™ efforts to reduce poverty and improve peoplesâ€™ lives."/>
    <x v="55"/>
    <n v="357687"/>
    <x v="2035"/>
  </r>
  <r>
    <n v="124956"/>
    <x v="1060"/>
    <s v="The Spotlight Initiative in Samoa builds on existing Government commitments to ending domestic and intimate partner violence and cultural institutions in Samoa that support ending violence against women and girls."/>
    <x v="53"/>
    <n v="357252"/>
    <x v="2036"/>
  </r>
  <r>
    <n v="80183"/>
    <x v="2066"/>
    <s v="Sustainable Forest landscape management in the Central Forest Spine to secure critical wildlife habitats, conserve biodiversity and carbon stokcs and maintain the continous flow of multiple ecosystems services."/>
    <x v="102"/>
    <n v="356931"/>
    <x v="2037"/>
  </r>
  <r>
    <n v="92618"/>
    <x v="2067"/>
    <s v="UNDP Sudan Common Humanitarian Fund (CHF) 2015-2 Managing Agent ,NGOs project has been established in line with UNDPâ€™s role as Managing Agent of the Sudan Humanitarian Fund."/>
    <x v="12"/>
    <n v="356557"/>
    <x v="2038"/>
  </r>
  <r>
    <n v="88989"/>
    <x v="2068"/>
    <s v="the project intends to prepare and analysis of climate change information to develop the Third National Communication Report to the United Nations Framework Convention on Climate Change (UNFCCC)"/>
    <x v="12"/>
    <n v="355323"/>
    <x v="2039"/>
  </r>
  <r>
    <n v="125024"/>
    <x v="2069"/>
    <s v="support civil society, individual families, and national institutions in their efforts to seek the truth, foster collective remembrance and, ultimately, move towards reconciliation around the legacy of the civil war."/>
    <x v="17"/>
    <n v="355086"/>
    <x v="2040"/>
  </r>
  <r>
    <n v="96886"/>
    <x v="2070"/>
    <s v="It aims to strengthen government efforts in the important area of support to SDG-based policy planning and implementation."/>
    <x v="2"/>
    <n v="355054"/>
    <x v="2041"/>
  </r>
  <r>
    <n v="94711"/>
    <x v="2071"/>
    <s v="Project title: First Biennial Update Report and Fourth National Communication under the UNFCCC"/>
    <x v="35"/>
    <n v="354265"/>
    <x v="2042"/>
  </r>
  <r>
    <n v="111776"/>
    <x v="2072"/>
    <s v="Emergency Development Response to Crisis and Recovery (EDRCR) Funding window to support the response to Gaza"/>
    <x v="63"/>
    <n v="354109"/>
    <x v="2043"/>
  </r>
  <r>
    <n v="89217"/>
    <x v="482"/>
    <s v="Engagement Facility"/>
    <x v="31"/>
    <n v="354000"/>
    <x v="2044"/>
  </r>
  <r>
    <n v="82231"/>
    <x v="2073"/>
    <s v="Green Cities: Integrated Sustainable Transport for the City of Batumi and the Adjara Region"/>
    <x v="84"/>
    <n v="353948"/>
    <x v="2045"/>
  </r>
  <r>
    <n v="120284"/>
    <x v="2074"/>
    <s v="The objective is to build a network of 60 Country Accelerator Labs as the largest, fastest global learning network on development challenges."/>
    <x v="71"/>
    <n v="353836"/>
    <x v="2046"/>
  </r>
  <r>
    <n v="120589"/>
    <x v="2075"/>
    <s v="Contribuir a la profundizaciÃ³n de la descentralizaciÃ³n para que las instituciones pÃºblicas a todos niveles puedan responder a las necesidades de la ciudadanÃ­a y promueven de manera eficaz y eficiente la provisiÃ³n de servicios pÃºblicos."/>
    <x v="38"/>
    <n v="353558"/>
    <x v="2047"/>
  </r>
  <r>
    <n v="119290"/>
    <x v="2076"/>
    <s v="Zimbabwe accelerator Lab will leverage new capabilities to respond to fast changing pace of development challenges."/>
    <x v="2"/>
    <n v="352879"/>
    <x v="2048"/>
  </r>
  <r>
    <n v="128786"/>
    <x v="2077"/>
    <s v="Integrated Financing Framework for SDGs Acceleration and Resilience in Djibout"/>
    <x v="124"/>
    <n v="352502"/>
    <x v="49"/>
  </r>
  <r>
    <n v="105033"/>
    <x v="2078"/>
    <s v="HWA Flood recovery - Housing interventions in Federation of Bosnia and Herzegovina  aims to support the sustainable recovery of flood- and landslide-affected communities by supporting 420 people."/>
    <x v="25"/>
    <n v="351944"/>
    <x v="2049"/>
  </r>
  <r>
    <n v="116880"/>
    <x v="2079"/>
    <s v="Le Projet rÃ©pond au besoin de raffermissement de la confiance entre les populations, lâ€™Administration et les Forces de dÃ©fense et de sÃ©curitÃ© dans les RÃ©gions du Nord et du Sahel du Burkina Faso."/>
    <x v="41"/>
    <n v="351474"/>
    <x v="2050"/>
  </r>
  <r>
    <n v="106014"/>
    <x v="2080"/>
    <s v="Technical Support to Eligible Parties to Produce the Sixth National Report to the Convention on Biological Diversity in Latin America and Caribbean (LAC)Region (GEF project ID PIMS 6114)"/>
    <x v="96"/>
    <n v="351336"/>
    <x v="2051"/>
  </r>
  <r>
    <n v="64743"/>
    <x v="2081"/>
    <s v="Catalyze an improvement in the overall management of Angolaâ€™s protected areas network through rehabilitating Iona National Park."/>
    <x v="24"/>
    <n v="351004"/>
    <x v="2052"/>
  </r>
  <r>
    <n v="84678"/>
    <x v="2082"/>
    <s v="Implementing a â€œRidge to Reefâ€ approach to protect biodiversity and ecosystem functions in Nauru (R2R Nauru)."/>
    <x v="157"/>
    <n v="350000"/>
    <x v="2053"/>
  </r>
  <r>
    <n v="120859"/>
    <x v="2083"/>
    <s v="The Climate Institutional Strengthening Project (CISP) Initiation Plan is working on setting in place the long-term institutional architecture for realizing climate action (SDG 13) in Kenya."/>
    <x v="71"/>
    <n v="350000"/>
    <x v="2054"/>
  </r>
  <r>
    <n v="124209"/>
    <x v="2084"/>
    <s v="The overall aim of the Ending Plastlic Pollution Challenge (EPPIC-project) is to contribute to the reduction of plastic pollution in coastal areas in four ASEAN target countries initially and all ASEAN countries in the long term."/>
    <x v="46"/>
    <n v="350000"/>
    <x v="2055"/>
  </r>
  <r>
    <n v="127159"/>
    <x v="2085"/>
    <s v="Renforcement des capacitÃ©s opÃ©rationnelles des institutions nationales (CNDH, Direction gÃ©nÃ©rale des droits de l'homme, OSC et mÃ©dias pour promotion et la protection des droits humains au Gabon."/>
    <x v="161"/>
    <n v="350000"/>
    <x v="2056"/>
  </r>
  <r>
    <n v="125465"/>
    <x v="2086"/>
    <s v="Renforcement des capacitÃ©s des institutions pour amÃ©liorer la rÃ©silience des mÃ©nages et communautÃ©s vulnÃ©rables,  particuliÃ¨rement les femmes et les jeunes, face aux alÃ©as naturels et aux catastrophes."/>
    <x v="47"/>
    <n v="349999"/>
    <x v="2057"/>
  </r>
  <r>
    <n v="79490"/>
    <x v="2087"/>
    <s v="Promotion du dÃ©veloppement durable et rÃ©silience aux CC. L'assistance vise Ã  asseoir une dÃ©marche liant Ã©troitement les actions de sauvegarde de l'environnement et la rÃ©duction de la pauvretÃ© Ã  travers l'identification d'initiatives innovantes."/>
    <x v="122"/>
    <n v="349984"/>
    <x v="2058"/>
  </r>
  <r>
    <n v="98765"/>
    <x v="2088"/>
    <s v="Support  for the Preparation of Turkey's Seventh National Communication (7th NC) and Third Biennial Report (3rd BR) to UNFCCC Project"/>
    <x v="13"/>
    <n v="349944"/>
    <x v="2059"/>
  </r>
  <r>
    <n v="88126"/>
    <x v="2089"/>
    <s v="Support to strategic policy engagement with UNDP partners through the development of policies and building of institutional capacities  to foster greater upstream engagement, ultimately creating the space for improved coordination."/>
    <x v="87"/>
    <n v="349940"/>
    <x v="2060"/>
  </r>
  <r>
    <n v="125666"/>
    <x v="2090"/>
    <s v="The main objective of this project initiation plan is to lay the groundwork for a longer-term project"/>
    <x v="33"/>
    <n v="349735"/>
    <x v="2061"/>
  </r>
  <r>
    <n v="119380"/>
    <x v="2091"/>
    <s v="The Accelerator Labs are a Network collection of engagement facilities that will be set up in 60 countries (including Namibia) and linked together to a coordinating global project, set up as a multi-country project portfolio."/>
    <x v="119"/>
    <n v="349578"/>
    <x v="2062"/>
  </r>
  <r>
    <n v="123851"/>
    <x v="2092"/>
    <s v="The Initiation Plan will test the model for Poland, monitor its achievements and lay the basis for scaling of both the cooperation and private sector engagement models and potentially offer and avenue for scaling the resulting solutions."/>
    <x v="96"/>
    <n v="349429"/>
    <x v="2063"/>
  </r>
  <r>
    <n v="114720"/>
    <x v="2093"/>
    <s v="Entornos seguros construidos por las instituciones de seguridad y justicia en el marco del respeto los derechos humanos, incluyendo controles internos."/>
    <x v="82"/>
    <n v="349246"/>
    <x v="2064"/>
  </r>
  <r>
    <n v="118636"/>
    <x v="2094"/>
    <s v="Using Drones and Early Warning Systems for Pre- and Post Floods Disaster Management in the Gambia"/>
    <x v="141"/>
    <n v="349120"/>
    <x v="2065"/>
  </r>
  <r>
    <n v="126775"/>
    <x v="2095"/>
    <s v="PRODUCTION OF A PROJECT  DOCUMENT THAT PROVIDES A DETAILED THE PROPOSED DEEPENING EFFORTS TO ACCELERATE NDC IMPLEMENTATION IN ETHIOPIA."/>
    <x v="19"/>
    <n v="349020"/>
    <x v="2066"/>
  </r>
  <r>
    <n v="99053"/>
    <x v="2096"/>
    <s v="Monitoring and Assessment of MEA Implementation and Environmental Trends in Antigua and Barbuda"/>
    <x v="80"/>
    <n v="348750"/>
    <x v="2067"/>
  </r>
  <r>
    <n v="126776"/>
    <x v="2097"/>
    <s v="Local Implementation and Innovation Centers (LIICs)"/>
    <x v="35"/>
    <n v="348704"/>
    <x v="2068"/>
  </r>
  <r>
    <n v="119776"/>
    <x v="2098"/>
    <s v="This project has been developed to assist Namibia in the preparation and submission of its Fourth Biennial Update Report for the fulfillment of the obligations under the United Nations Framework Convention on Climate Change"/>
    <x v="119"/>
    <n v="348000"/>
    <x v="2069"/>
  </r>
  <r>
    <n v="105973"/>
    <x v="2099"/>
    <s v="The projectâ€™s goal is to intervene in the current system for the improvement of social services and the participation of persons in need in public decision-making â€“ supports the vision of an overall inclusive Albania."/>
    <x v="105"/>
    <n v="347914"/>
    <x v="2070"/>
  </r>
  <r>
    <n v="103765"/>
    <x v="2100"/>
    <s v="Project aimed at strengthening the capacities and capabilities of national stakeholders to manage PCBs as well as their destruction, as identified as a priority in the National Implementation Plan for Persistent Organic Pollutants for Ethiopia"/>
    <x v="19"/>
    <n v="347475"/>
    <x v="2071"/>
  </r>
  <r>
    <n v="126077"/>
    <x v="2101"/>
    <s v="Engagement Facility Montenegro"/>
    <x v="103"/>
    <n v="347045"/>
    <x v="2072"/>
  </r>
  <r>
    <n v="44598"/>
    <x v="2102"/>
    <s v="The projectsâ€™ main objective is to improve the capacities of the UNDP Country Office to design relevant responsive policies based on the proper analytical assessment processes"/>
    <x v="110"/>
    <n v="346667"/>
    <x v="2073"/>
  </r>
  <r>
    <n v="85379"/>
    <x v="2103"/>
    <s v="Enable the governments to fill critical capacity gaps in the civil service and to strengthen the capacity of key ministries and agencies to perform core government functions"/>
    <x v="33"/>
    <n v="345852"/>
    <x v="2074"/>
  </r>
  <r>
    <n v="114369"/>
    <x v="2104"/>
    <s v="El Ministerio de Industria, Comercio y MiPymes (MICM) y el Instituto TecnolÃ³gico de Santo Domingo (ITLA) bajo la sombrilla de la Iniciativa Presidencial RepÃºblica Digital y en la condiciÃ³n del MIC"/>
    <x v="34"/>
    <n v="345000"/>
    <x v="2075"/>
  </r>
  <r>
    <n v="112279"/>
    <x v="2105"/>
    <s v="The project will support the creation of necessary conditions for stability through inclusive local development planning processes, addressing basic local infrastructure and livelihoods needs."/>
    <x v="27"/>
    <n v="344114"/>
    <x v="2076"/>
  </r>
  <r>
    <n v="103187"/>
    <x v="2106"/>
    <s v="Lâ€™objectif du Programme est dâ€™apporter un appui aux capacitÃ©s nationales de planification stratÃ©gique et dâ€™accompagner le gouvernement dans ses efforts de coordination de lâ€™action gouvernementale pour la mise en Å“uvre de la SCA2D et des ODD."/>
    <x v="67"/>
    <n v="343915"/>
    <x v="2077"/>
  </r>
  <r>
    <n v="67803"/>
    <x v="2107"/>
    <s v="Fortalecer acciones de CooperaciÃ³n Sur-Sur y Triangular del paÃ­s a travÃ©s de estrategia que busca mejorar capacidades para promociÃ³n de la CooperaciÃ³n Sur-Sur y capacidades tÃ©cnicas al interior de la Agencia CooperaciÃ³n Internacional de Colombia"/>
    <x v="38"/>
    <n v="343634"/>
    <x v="2078"/>
  </r>
  <r>
    <n v="59267"/>
    <x v="2108"/>
    <s v="Fortalecimiento Institucional De La Unidad TÃ©cnica Ozono Para La ImplementaciÃ³n Del Protocolo De Montreal En Colombia Fase VII"/>
    <x v="38"/>
    <n v="343613"/>
    <x v="2079"/>
  </r>
  <r>
    <n v="118638"/>
    <x v="2109"/>
    <s v="The overall objective of the project is to implement one of the recommendations of the feasibility study that was carried out as a joint initiative of the Government of Turkey and UNDP, namely the â€œSustainable Development Goals (SDG) Impact Acceleratorâ€."/>
    <x v="13"/>
    <n v="343238"/>
    <x v="2080"/>
  </r>
  <r>
    <n v="86475"/>
    <x v="2110"/>
    <s v="Support the consolidation of democracy with focus on civic education and electoral support across Timor-Leste between 2015 to 2019. Taking into account support to Suco elections, possible Municipal elections, and President and Parliamentary elections."/>
    <x v="52"/>
    <n v="343224"/>
    <x v="2081"/>
  </r>
  <r>
    <n v="84596"/>
    <x v="2111"/>
    <s v="Renewable Energy transfer technology project which aims at increasing access to electricity for rural communities through removing barriers to access and upscale of technology."/>
    <x v="58"/>
    <n v="343166"/>
    <x v="2082"/>
  </r>
  <r>
    <n v="117269"/>
    <x v="2112"/>
    <s v="This project aims to improve SMEsâ€™ management skills, knowledge, attitudes and confidence to maximise the potential of their business for the benefit of their enterprises and that of the wider economy."/>
    <x v="13"/>
    <n v="343120"/>
    <x v="2083"/>
  </r>
  <r>
    <n v="90589"/>
    <x v="2113"/>
    <s v="Programme to Promote Disability Inclusion and Quality Services for Gender Based Violence (GBV) Victims"/>
    <x v="77"/>
    <n v="342578"/>
    <x v="2084"/>
  </r>
  <r>
    <n v="124055"/>
    <x v="2114"/>
    <s v="Strengthening the Rural Competitiveness and Productivity of Agribusiness Sector in the Republic of Serbia"/>
    <x v="40"/>
    <n v="342474"/>
    <x v="2085"/>
  </r>
  <r>
    <n v="110079"/>
    <x v="2115"/>
    <s v="Enhancing Effectiveness of Tribal Development Programme in India by adopting a two fold strategy at the central and state level for robust implementation and monitoring and innovative, scalable, integrated development solutions in tribal dominated areas"/>
    <x v="54"/>
    <n v="341149"/>
    <x v="2086"/>
  </r>
  <r>
    <n v="115566"/>
    <x v="2116"/>
    <s v="UNDP will provide to the Ministry of Education, Science and Technological Development access to rosters of expertise and facilitate timely renovation and construction of university dormitories"/>
    <x v="40"/>
    <n v="340940"/>
    <x v="2087"/>
  </r>
  <r>
    <n v="104852"/>
    <x v="2117"/>
    <s v="Contribution Ã  la rÃ©ponse aux contraintes institutionnelles, Ã  la faiblesse organisationnelle de la sociÃ©tÃ© civile et aux difficultÃ©s des femmes Ã  affirmer leur leadership."/>
    <x v="47"/>
    <n v="340657"/>
    <x v="2088"/>
  </r>
  <r>
    <n v="125689"/>
    <x v="2118"/>
    <s v="Secretariat Project: Support to Project Coodination and Monitoring of the United Nations Peacebuilding Fund (PBF) in Guinea-Bissau."/>
    <x v="51"/>
    <n v="340594"/>
    <x v="2089"/>
  </r>
  <r>
    <n v="115714"/>
    <x v="2119"/>
    <s v="Secretariat support to the PBF portfolio in Somalia-The Peace building Fund is playing an important role in a high-risk and complex environment."/>
    <x v="33"/>
    <n v="340508"/>
    <x v="2090"/>
  </r>
  <r>
    <n v="123665"/>
    <x v="2120"/>
    <s v="Contribuir al posicionamiento de la oficina mediante la instalaciÃ³n de una expertise nacional en el uso innovador de herramientas y productos de anÃ¡lisis."/>
    <x v="85"/>
    <n v="340296"/>
    <x v="2091"/>
  </r>
  <r>
    <n v="69367"/>
    <x v="2121"/>
    <s v="This Project is aimed at strengthening the capacity of the public service to better deliver services through improving policies and regulations, leadership/management; human resource planning, promotion of e-government in the public service."/>
    <x v="56"/>
    <n v="340000"/>
    <x v="2092"/>
  </r>
  <r>
    <n v="96496"/>
    <x v="2122"/>
    <s v="Proteger, conservar y gestionar de manera sostenible los ecosistemas frÃ¡giles de lomas en Lima; promover mejores condiciones para la conservaciÃ³n de estos ecosistemas y las especies que los habitan; y reducir riesgos de su degradaciÃ³n."/>
    <x v="31"/>
    <n v="339864"/>
    <x v="2093"/>
  </r>
  <r>
    <n v="106644"/>
    <x v="2123"/>
    <s v="PIMS 6202 - Promoting a better access to modern energy services through sustainable mini-grids and hybrid technologies in Djibouti"/>
    <x v="124"/>
    <n v="338883"/>
    <x v="2094"/>
  </r>
  <r>
    <n v="107971"/>
    <x v="2124"/>
    <s v="This programme supports protection of natural reserves and coastal wetlands in Palestine through development of a master plan and  institutional frameworks for protection and conservation of natural reserves"/>
    <x v="63"/>
    <n v="338042"/>
    <x v="2095"/>
  </r>
  <r>
    <n v="79117"/>
    <x v="2125"/>
    <s v="The project aims at assisting the consolidation of the decentralization process, supporting the regional development policy and contributing to improvement of local services."/>
    <x v="78"/>
    <n v="337456"/>
    <x v="2096"/>
  </r>
  <r>
    <n v="98956"/>
    <x v="2126"/>
    <s v="Strengthening the Ministry of Environment through institutional support, environmental policy development and mainstreaming SDGs in local development planning and programming"/>
    <x v="17"/>
    <n v="337412"/>
    <x v="2097"/>
  </r>
  <r>
    <n v="122624"/>
    <x v="2127"/>
    <s v="By 2022, contribute to the reduction of pregnancy in girls and adolescents under the age of 19, with an emphasis on the prevention and an approach to violence and sexual abuse"/>
    <x v="141"/>
    <n v="337270"/>
    <x v="2098"/>
  </r>
  <r>
    <n v="104739"/>
    <x v="2128"/>
    <s v="The goal of the programme is to contribute to enhanced resilience and human security of communities in Northern Clarendon and West Kingston in Jamaica."/>
    <x v="150"/>
    <n v="336518"/>
    <x v="2099"/>
  </r>
  <r>
    <n v="89259"/>
    <x v="2129"/>
    <s v="Gambia Protected Areas Network and Community Livelihood projectâ€ seeks to expand and strengthen the management of priority protected areas in The Gambia"/>
    <x v="117"/>
    <n v="335800"/>
    <x v="2100"/>
  </r>
  <r>
    <n v="121971"/>
    <x v="2130"/>
    <s v="South Sudan's Accelerator Lab is part of the largest, fastest global learning network on development challenges. The network will surface and reinforce locally sourced solutions at scale."/>
    <x v="29"/>
    <n v="334115"/>
    <x v="2101"/>
  </r>
  <r>
    <n v="112463"/>
    <x v="2131"/>
    <s v="The aim of this project is to enable Ecuador to prepare its Fourth National Communication (4NC) and Second Biennial Update Report (2BUR) in order to fulfill the commitments established by the United Nations Framework Convention on Climate Change (UNFCCC)"/>
    <x v="43"/>
    <n v="334077"/>
    <x v="2102"/>
  </r>
  <r>
    <n v="105911"/>
    <x v="2132"/>
    <s v="Thailandâ€™s Fourth National Communication and Third Biennial Update Report (NC4-BUR3) to the UNFCCC"/>
    <x v="126"/>
    <n v="333583"/>
    <x v="2103"/>
  </r>
  <r>
    <n v="90509"/>
    <x v="2133"/>
    <s v="The project is expected to restore and maintain forest cover and watershed stability functions while providing for sustainable livelihoods and ecosystem services in the Upper Prek Thnot Watershed."/>
    <x v="77"/>
    <n v="333451"/>
    <x v="2104"/>
  </r>
  <r>
    <n v="62125"/>
    <x v="2134"/>
    <s v="APOIO Ã€S ATIVIDADES ESTRATÃ‰GICAS DO GOVERNO FEDERAL"/>
    <x v="48"/>
    <n v="333237"/>
    <x v="2105"/>
  </r>
  <r>
    <n v="125626"/>
    <x v="2135"/>
    <s v="The Project will galvanise the creativity, innovation, networks and marketing ability of its partner businesses to reach companies, especially global advertisers, and billions of consumers about nature conservation, biodiversity, oceans and animals."/>
    <x v="92"/>
    <n v="332973"/>
    <x v="2106"/>
  </r>
  <r>
    <n v="101963"/>
    <x v="2136"/>
    <s v="Building Resilience in Preventing Violent Extremism through Moderate Religious Education in Indonesia"/>
    <x v="26"/>
    <n v="332692"/>
    <x v="2107"/>
  </r>
  <r>
    <n v="115615"/>
    <x v="517"/>
    <s v="Cette contributÂ° est la rÃ©ponse aux besoins humanitaires les plus urgents identifiÃ©s Ã  travers le Plan de RÃ©ponse Humanitaire 2018 et non couverts depuis le dÃ©but de lâ€™annÃ©e 2018 ainsi que les nouvelles urgences dÃ©coulant du contexte de conflits en RCA."/>
    <x v="20"/>
    <n v="331999"/>
    <x v="2108"/>
  </r>
  <r>
    <n v="121247"/>
    <x v="2137"/>
    <s v="Reduciendo la vulnerabilidad climÃ¡tica y el riesgo de inundaciÃ³n en Ã¡reas urbanas y semiurbanas de ciudades de AmÃ©rica Latina"/>
    <x v="43"/>
    <n v="331943"/>
    <x v="2109"/>
  </r>
  <r>
    <n v="116140"/>
    <x v="2138"/>
    <s v="Launched in 2013, the â€œBelt and Road initiativeâ€ (BRI) envisions enhanced economic cooperation with five major pillars of policy coordination, infrastructure connectivity, unimpeded trade, financial integration and people-to-people bonds ."/>
    <x v="19"/>
    <n v="331295"/>
    <x v="2110"/>
  </r>
  <r>
    <n v="124741"/>
    <x v="2139"/>
    <s v="This proposal is novel in Samoa, Cook Islands, Niue &amp; Tokelau. The objective is to develop evidence based nationally owned social protection (SP) systems to accelerate SDGs through integrated programming in national and sub-national development."/>
    <x v="53"/>
    <n v="331108"/>
    <x v="2111"/>
  </r>
  <r>
    <n v="119318"/>
    <x v="2140"/>
    <s v="Development of Montenegro's Third Biennial Update Report (TBUR) to the UNFCCC with GHG inventory data for 2018-2019 and relevant mitigation measures."/>
    <x v="103"/>
    <n v="331000"/>
    <x v="2112"/>
  </r>
  <r>
    <n v="104540"/>
    <x v="2141"/>
    <s v="PrÃ©paration de la 4e Communication nationale et le 2e rapport biennal actualisÃ© du Togo sur les CC"/>
    <x v="122"/>
    <n v="330900"/>
    <x v="2113"/>
  </r>
  <r>
    <n v="125285"/>
    <x v="2142"/>
    <s v="Establishing the Sudan International Partners Forum (SIPF) Professional Secretariat Project"/>
    <x v="12"/>
    <n v="330264"/>
    <x v="2114"/>
  </r>
  <r>
    <n v="101219"/>
    <x v="2143"/>
    <s v="This project will contribute to building post disaster recovery capacities of national governments (countries) and regional intergovernmental organizations (IGOs) to assess, plan, implement and monitor recovery processes."/>
    <x v="11"/>
    <n v="330040"/>
    <x v="2115"/>
  </r>
  <r>
    <n v="113355"/>
    <x v="2144"/>
    <s v="Support to the acceleration of family planning in  Sao Tome and Principe"/>
    <x v="141"/>
    <n v="329854"/>
    <x v="2116"/>
  </r>
  <r>
    <n v="98597"/>
    <x v="2145"/>
    <s v="Apoyo al Gobierno Nacional en la adopciÃ³n del enfoque de Progreso Multidimensional y el Cumplimiento de la Agenda 2030 para el logro de los Objetivos de Desarrollo Sostenible (ODS) en Venezuela, como herramientas del Desarrollo Humano."/>
    <x v="144"/>
    <n v="329750"/>
    <x v="2117"/>
  </r>
  <r>
    <n v="100551"/>
    <x v="2146"/>
    <s v="Apoyo a las polÃ­ticas de ciencia, tecnologÃ­a e innovaciÃ³n de la Provincia de Buenos Aires"/>
    <x v="3"/>
    <n v="329556"/>
    <x v="2118"/>
  </r>
  <r>
    <n v="113005"/>
    <x v="2147"/>
    <s v="Conservation of the Church of Archangelos Michael located in the Karpasia/Karpaz Peninsula."/>
    <x v="79"/>
    <n v="329500"/>
    <x v="2119"/>
  </r>
  <r>
    <n v="119214"/>
    <x v="2148"/>
    <s v="Preparatory support towards modernising the Zimbabwe Public Sector to Support Service Delivery and Economic Recovery."/>
    <x v="2"/>
    <n v="329394"/>
    <x v="2120"/>
  </r>
  <r>
    <n v="97459"/>
    <x v="2149"/>
    <s v="strengthening and developing state and local government capacity is essential for delivering peace-dividends, increasing the quality and coverage of services to citizens, fostering local development and strengthening participatory governance."/>
    <x v="29"/>
    <n v="328987"/>
    <x v="2121"/>
  </r>
  <r>
    <n v="64624"/>
    <x v="588"/>
    <s v="Development Effectiveness"/>
    <x v="144"/>
    <n v="328343"/>
    <x v="2122"/>
  </r>
  <r>
    <n v="101166"/>
    <x v="2150"/>
    <s v="To build societal resilience by strengthening climate change adaptation, particularly at sector and urban level"/>
    <x v="13"/>
    <n v="328044"/>
    <x v="2123"/>
  </r>
  <r>
    <n v="100804"/>
    <x v="482"/>
    <s v="Proveer una respuesta rÃ¡pida y flexible, respaldar los resultados obtenidos en el diseÃ±o e implementaciÃ³n de polÃ­ticas, apoyar iniciativas innovadoras que amplÃ­en el alcance de los resultados propuestos  y cuenten con un potencial de escalabilidad."/>
    <x v="38"/>
    <n v="327000"/>
    <x v="2124"/>
  </r>
  <r>
    <n v="104797"/>
    <x v="2151"/>
    <s v="The project supports the Government of Nepal in strengthening its national capacities to effectively and efficiently plan for, access, manage, deploy and monitor climate financing in particular through the GCF."/>
    <x v="81"/>
    <n v="326993"/>
    <x v="2125"/>
  </r>
  <r>
    <n v="121413"/>
    <x v="2152"/>
    <s v="The project addresses the situation of communities hosting large numbers of refugees and other migrants and increase their absorption capacity.It is aligned with all three key priorities for UNDP  migration, climate change and inequality."/>
    <x v="12"/>
    <n v="326828"/>
    <x v="2126"/>
  </r>
  <r>
    <n v="119623"/>
    <x v="2153"/>
    <s v="The global Accelerator Lab is a collection of country-level engagement facilities that are managed together under one global project portfolio for better results integration, test innovations and respond to crisis."/>
    <x v="88"/>
    <n v="326667"/>
    <x v="2127"/>
  </r>
  <r>
    <n v="102375"/>
    <x v="2154"/>
    <s v="Strengthening national statistical and institutional capacity for implementation the conceptual transition from 1993 version of the System of National Accounts (SNA) to 2008 version"/>
    <x v="61"/>
    <n v="326267"/>
    <x v="2128"/>
  </r>
  <r>
    <n v="110157"/>
    <x v="2155"/>
    <s v="The overarching goal of the project is to ensure that women, particularly the poor and socially-excluded, are economically empowered and participate in decision-making."/>
    <x v="101"/>
    <n v="325349"/>
    <x v="2129"/>
  </r>
  <r>
    <n v="123914"/>
    <x v="2156"/>
    <s v="The project is in line with  GEF-6 strategic focal area on climate change mitigation, objective CCM3 on fostering enabling conditions to mainstream mitigation concerns into sustainable development strategies."/>
    <x v="162"/>
    <n v="325266"/>
    <x v="2130"/>
  </r>
  <r>
    <n v="115436"/>
    <x v="2157"/>
    <s v="Renforcement des capacitÃ©s locales pour la prÃ©vention des conflits dans la Moughataa de Bassikounou Ã  travers lâ€™accÃ¨s Ã©quitables aux ressources, opportunitÃ©s de moyens de subsistance aux plus pauvres."/>
    <x v="91"/>
    <n v="325129"/>
    <x v="2131"/>
  </r>
  <r>
    <n v="120339"/>
    <x v="2158"/>
    <s v="This UNDP project will work on public institutions capacity development focused on digitalization of governance on a phased approach."/>
    <x v="124"/>
    <n v="325000"/>
    <x v="2132"/>
  </r>
  <r>
    <n v="104155"/>
    <x v="2159"/>
    <s v="The CPG is supported by a Secretariat which performs various roles in support to strategic priorities determined by the CPG."/>
    <x v="64"/>
    <n v="324700"/>
    <x v="2133"/>
  </r>
  <r>
    <n v="115373"/>
    <x v="2160"/>
    <s v="Development of the Fourth National Communication Report and Second Biennial Update Report"/>
    <x v="104"/>
    <n v="324500"/>
    <x v="2134"/>
  </r>
  <r>
    <n v="84416"/>
    <x v="2161"/>
    <s v="The project addresses 3 urgent priorities of the government in decentralized contingency planning, disaster risk information management, and institutional strengthening."/>
    <x v="24"/>
    <n v="324366"/>
    <x v="2135"/>
  </r>
  <r>
    <n v="106017"/>
    <x v="2162"/>
    <s v="Technical Support to Eligible Parties to Produce the Sixth National Report to the Convention on Biological Diversity in Europe and CIS, Arab States, Africa, Latin America and Caribbean and Asia (GEF project ID PIMS 6126)"/>
    <x v="96"/>
    <n v="324250"/>
    <x v="2136"/>
  </r>
  <r>
    <n v="82491"/>
    <x v="2163"/>
    <s v="The project objective is the continued reduction of environmental and health risks through POPs and harmful chemicals release reduction"/>
    <x v="46"/>
    <n v="324072"/>
    <x v="2137"/>
  </r>
  <r>
    <n v="107560"/>
    <x v="2164"/>
    <s v="Improving air quality in Bosnia and Herzegovina through promotion of renewable energy sources and improvements in district heating"/>
    <x v="25"/>
    <n v="323728"/>
    <x v="2138"/>
  </r>
  <r>
    <n v="98057"/>
    <x v="2165"/>
    <s v="Le projet vise l'amÃ©lioration des systÃ¨mes d'information, de planification et de prise de dÃ©cisions en matiÃ¨re d'environnement en vue de gÃ©nÃ©rer des avantages pour l'environnement aux plan mondial et local."/>
    <x v="59"/>
    <n v="323500"/>
    <x v="2139"/>
  </r>
  <r>
    <n v="113351"/>
    <x v="2166"/>
    <s v="Promotion des emplois et d'autres moyens de subsistance respectueux de l'environnement"/>
    <x v="91"/>
    <n v="323400"/>
    <x v="2140"/>
  </r>
  <r>
    <n v="82488"/>
    <x v="2167"/>
    <s v="Appui Ã  lâ€™achat d'urgence des mÃ©dicaments et intrants mÃ©dicaux pour le compte du FOSAP dans la mise en Å“uvre des subventions financÃ©es par le Fonds Mondial au Tchad"/>
    <x v="21"/>
    <n v="322818"/>
    <x v="2141"/>
  </r>
  <r>
    <n v="77562"/>
    <x v="2168"/>
    <s v="Apoyar la estrategia de desarrollo rural de Colombia mediante la validaciÃ³n de la metodologÃ­a de proyectos piloto en Sumapaz, CÃ³rdoba y Santander que contribuyan al desarrollo de la regiÃ³n y la generaciÃ³n de ingresos."/>
    <x v="38"/>
    <n v="322693"/>
    <x v="2142"/>
  </r>
  <r>
    <n v="122511"/>
    <x v="2169"/>
    <s v="This project aims to implement the Justice Reform and Modernisation in SÃ£o TomÃ© e PrÃ­ncipe"/>
    <x v="129"/>
    <n v="321926"/>
    <x v="2143"/>
  </r>
  <r>
    <n v="109764"/>
    <x v="2170"/>
    <s v="To facilitate disengagement and reintegration, leverage conversations based on emerging research to promote social cohesion &amp; facilitate development- led pathways to promote alternative livelihoods"/>
    <x v="71"/>
    <n v="321862"/>
    <x v="2144"/>
  </r>
  <r>
    <n v="127598"/>
    <x v="2171"/>
    <s v="This project seeks to respond to the request of governments in the region to address the needs of vulnerable populations as a result of the COVID-19 pandemic"/>
    <x v="137"/>
    <n v="321000"/>
    <x v="2145"/>
  </r>
  <r>
    <n v="119445"/>
    <x v="2172"/>
    <s v="The objective of the Accelerator Lab is to build a network of 60 Country Accelerator Labs as the largest, fastest global Learning network on development challenges"/>
    <x v="59"/>
    <n v="319341"/>
    <x v="2146"/>
  </r>
  <r>
    <n v="78766"/>
    <x v="2173"/>
    <s v="BRA/13/017 - ProteÃ§Ã£o Integral dos Direitos de CrianÃ§as e Adolescentes Fortalecida"/>
    <x v="48"/>
    <n v="318983"/>
    <x v="2147"/>
  </r>
  <r>
    <n v="79449"/>
    <x v="2174"/>
    <s v="Effective Governance for Disaster Risk Reduction at National and County levels to support communities build resilience to conflicts and natural disasters through strengthened institutional capacity."/>
    <x v="71"/>
    <n v="318793"/>
    <x v="2148"/>
  </r>
  <r>
    <n v="89253"/>
    <x v="2175"/>
    <s v="Increased revenue for protected area systems and globally significant protected areas to meet total expenditures required for management."/>
    <x v="105"/>
    <n v="318376"/>
    <x v="2149"/>
  </r>
  <r>
    <n v="129395"/>
    <x v="2176"/>
    <s v="Support the SDG Based Budgeting and Programming in Benin through fiscal space and efficiency enhancement."/>
    <x v="116"/>
    <n v="318000"/>
    <x v="2150"/>
  </r>
  <r>
    <n v="126883"/>
    <x v="2177"/>
    <s v="Update NDC2020, accelerate NDC implementation and improve  MRV system"/>
    <x v="129"/>
    <n v="317928"/>
    <x v="2151"/>
  </r>
  <r>
    <n v="123171"/>
    <x v="2178"/>
    <s v="Apoyo a la GestiÃ³n de Programas del Estado Paraguayo, impulsando la gestiÃ³n estratÃ©gica de las polÃ­ticas pÃºblicas y los programas prioritarios del Gobierno."/>
    <x v="50"/>
    <n v="317000"/>
    <x v="2152"/>
  </r>
  <r>
    <n v="88957"/>
    <x v="2179"/>
    <s v="The goal of the  project is to build ecosystem resilience through integrated landscape management approaches for livelihoods improvement in the Mt Elgon Region"/>
    <x v="69"/>
    <n v="316985"/>
    <x v="2153"/>
  </r>
  <r>
    <n v="12375"/>
    <x v="2180"/>
    <s v="The National Human Dev. Report project facilitates the production of almost bi-annual human development reports under different themes and with the participation of the releveant national stakeholders."/>
    <x v="8"/>
    <n v="316688"/>
    <x v="2154"/>
  </r>
  <r>
    <n v="75933"/>
    <x v="2181"/>
    <s v="El programa busca apoyar la implementacion de estrategias de prevencion de las violencias en el nivel nacional y local, con la participacion activa de la ciudadania en la promocion de valores de convivencia y desarrollo humano"/>
    <x v="14"/>
    <n v="316527"/>
    <x v="2155"/>
  </r>
  <r>
    <n v="42739"/>
    <x v="1533"/>
    <s v="This is a Management Project aimed to support the country office to execute the administrative operations"/>
    <x v="91"/>
    <n v="315769"/>
    <x v="2156"/>
  </r>
  <r>
    <n v="94872"/>
    <x v="2182"/>
    <s v="Albania's First Biennial Update Report and Fourth National Communication under the UNFCCC"/>
    <x v="105"/>
    <n v="315349"/>
    <x v="2157"/>
  </r>
  <r>
    <n v="128705"/>
    <x v="2183"/>
    <s v="Aims to improve the alignment of financial resources with the national development policies and planning by formulating an integrated national financing strategy and building capacity of key stakeholders to implement the strategy"/>
    <x v="133"/>
    <n v="315008"/>
    <x v="2158"/>
  </r>
  <r>
    <n v="123600"/>
    <x v="2184"/>
    <s v="PrÃ©vention des conflits et de lâ€™extrÃ©misme violent dans les zones frontaliÃ¨res du BÃ©nin, du Burkina et du Togo"/>
    <x v="116"/>
    <n v="315000"/>
    <x v="2159"/>
  </r>
  <r>
    <n v="113198"/>
    <x v="2185"/>
    <s v="InnovaciÃ³n y Desarrollo Local para contribuir a los Objetivos de Desarrollo Sostenible."/>
    <x v="3"/>
    <n v="314623"/>
    <x v="2160"/>
  </r>
  <r>
    <n v="84491"/>
    <x v="2186"/>
    <s v="This project will promote and demonstrate cost-effective, low-regret options for adaptation including climate-resilient practices such as Ecosystem based adaptation and climate-resilient land management and establishment of a pilot Early Warning System."/>
    <x v="24"/>
    <n v="314537"/>
    <x v="2161"/>
  </r>
  <r>
    <n v="115131"/>
    <x v="2187"/>
    <s v="Green Climate Fund Readiness and Preparatory Support - Uruguay - Second phase"/>
    <x v="49"/>
    <n v="313978"/>
    <x v="2162"/>
  </r>
  <r>
    <n v="92608"/>
    <x v="2188"/>
    <s v="Africa Regional Grant - Removing Legal Barriers"/>
    <x v="68"/>
    <n v="313760"/>
    <x v="2163"/>
  </r>
  <r>
    <n v="114016"/>
    <x v="2189"/>
    <s v="Contribuir a generar y fortalecer las condiciones propicias para la competitividad del paÃ­s, mediante prototipos de desarrollo en los territorios y mecanismos de articulaciÃ³n, concertaciÃ³n y coordinaciÃ³n entre actores."/>
    <x v="31"/>
    <n v="312945"/>
    <x v="2164"/>
  </r>
  <r>
    <n v="127610"/>
    <x v="2190"/>
    <s v="Developing climate resilient livelihoods in the vulnerable watershed in Nepal (Full fledged GEF Funded Project)"/>
    <x v="81"/>
    <n v="312794"/>
    <x v="49"/>
  </r>
  <r>
    <n v="89433"/>
    <x v="2191"/>
    <s v="L'objectif du projet est de promouvoir la production durable d'Ã©lectricitÃ© en milieu rural aux moyens de technologies hybrides comme le solaire, le biocarburant etc."/>
    <x v="59"/>
    <n v="312434"/>
    <x v="2165"/>
  </r>
  <r>
    <n v="105727"/>
    <x v="2192"/>
    <s v="BRA/17/024 - Programa de AperfeiÃ§oamento da GovernanÃ§a Corporativa e de PromoÃ§Ã£o da InovaÃ§Ã£o do Tesouro Nacional"/>
    <x v="48"/>
    <n v="311350"/>
    <x v="2166"/>
  </r>
  <r>
    <n v="64334"/>
    <x v="2193"/>
    <s v="Project aims to increase cooperation and trust between communities in pilot  Tajik-Kyrgyz and Uzbek-Kyrgyz village clusters to mitigate immediate risks of renewed cross-border violence."/>
    <x v="44"/>
    <n v="311241"/>
    <x v="2167"/>
  </r>
  <r>
    <n v="104537"/>
    <x v="2194"/>
    <s v="The Decentralization and Local Development Support Programme (DLDSP) is a 24-month initiative funded by the European Union"/>
    <x v="104"/>
    <n v="311070"/>
    <x v="2168"/>
  </r>
  <r>
    <n v="120098"/>
    <x v="2195"/>
    <s v="1) Efforts coordinated for effective implementation of NDC and Partnership plan; 2) Inclusive sectoral transformation towards NDC implementation supported;"/>
    <x v="133"/>
    <n v="311040"/>
    <x v="2169"/>
  </r>
  <r>
    <n v="97780"/>
    <x v="2196"/>
    <s v="ElaboraciÃ³n de la Cuarta ComunicaciÃ³n Nacional Cambio ClimÃ¡tico y el Tercer Reporte Bienal de ActualizaciÃ³n ante la ConvenciÃ³n Marco de Naciones Unidas sobre Cambio ClimÃ¡tico"/>
    <x v="138"/>
    <n v="310860"/>
    <x v="2170"/>
  </r>
  <r>
    <n v="97562"/>
    <x v="2197"/>
    <s v="Projet dâ€™appui Ã  la stratÃ©gie nationale de lutte contre la corruption_x000d__x000a_L'objectif global du projet est d'appuyer les deux chantiers relatifs Ã  la SNLCC notamment lâ€™impulsion et lâ€™intensification."/>
    <x v="65"/>
    <n v="310149"/>
    <x v="2171"/>
  </r>
  <r>
    <n v="126721"/>
    <x v="2198"/>
    <s v="Immediate response to COVID19 crisis"/>
    <x v="78"/>
    <n v="310139"/>
    <x v="2172"/>
  </r>
  <r>
    <n v="104076"/>
    <x v="2199"/>
    <s v="Building Inclusive Development Coopertion on Poverty Reduction between China and Developing Countries"/>
    <x v="37"/>
    <n v="309838"/>
    <x v="2173"/>
  </r>
  <r>
    <n v="102737"/>
    <x v="2200"/>
    <s v="Le projet vise Ã  appuyer lâ€™adaptation et lâ€™attÃ©nuation des effets nÃ©fastes du  Changement climatique sur les communautÃ©s locales du Tchad et notamment les femmes.Il interviendra dans la rÃ©gion du Lac"/>
    <x v="21"/>
    <n v="309314"/>
    <x v="2174"/>
  </r>
  <r>
    <n v="114690"/>
    <x v="2201"/>
    <s v="Le projet d'appui au Processus Electoral en Haiti 2019-2021 apporte des rÃ©ponses adÃ©quates aux besoins du CEP et autres acteurs du processus Ã  travers l'appui au renforcement des capacitÃ©s de l'institution Ã©lectorale."/>
    <x v="83"/>
    <n v="308702"/>
    <x v="2175"/>
  </r>
  <r>
    <n v="95366"/>
    <x v="2202"/>
    <s v="Les collectivitÃ© territoriale disposent des cadres opÃ©rationnels et des compÃ©tences nÃ©cessaires pour la gestion de l'Environnement"/>
    <x v="67"/>
    <n v="308500"/>
    <x v="2176"/>
  </r>
  <r>
    <n v="109445"/>
    <x v="2203"/>
    <s v="The project objective is to provide the Parliament with quality analytical support on the legislation making, organizing stakeholdersâ€™ consultations, round tables, development of communication products."/>
    <x v="4"/>
    <n v="308074"/>
    <x v="2177"/>
  </r>
  <r>
    <n v="119612"/>
    <x v="2204"/>
    <s v="The project is implemented with the support of Kuwait Foundation for the Advancement of Science (KFAS) to facilitate national policy planning and development through research activities that bring diverse scientific and evidence-based perspectives."/>
    <x v="98"/>
    <n v="307540"/>
    <x v="2178"/>
  </r>
  <r>
    <n v="126941"/>
    <x v="295"/>
    <s v="To support the Colombian Government and citizens with accurate response mechanisms during all stages of the crisis, maintaining a holistic approach and focusing on mitigating the exacerbation of inequalities."/>
    <x v="38"/>
    <n v="307499"/>
    <x v="2179"/>
  </r>
  <r>
    <n v="111680"/>
    <x v="2205"/>
    <s v="Ã‰laboration de la TroisiÃ¨me Communication Nationale et du Premier Rapport Biennal ActualisÃ© de l'AlgÃ©rie auprÃ¨s de la CCNUCC (TNC &amp; BUR1)"/>
    <x v="121"/>
    <n v="306068"/>
    <x v="2180"/>
  </r>
  <r>
    <n v="118458"/>
    <x v="2206"/>
    <s v="Reinforcing credible and sustainable improvements in Sierra Leoneâ€™s criminal justice sector"/>
    <x v="99"/>
    <n v="306060"/>
    <x v="2181"/>
  </r>
  <r>
    <n v="89934"/>
    <x v="2207"/>
    <s v="Projet de Promotion des mini rÃ©seaux hybrides en Mauritanie ou GEF PIMS 5357 Hybrid minigrids Mauritania"/>
    <x v="91"/>
    <n v="305142"/>
    <x v="2182"/>
  </r>
  <r>
    <n v="126595"/>
    <x v="2208"/>
    <s v="Le projet vise l operationnalisation et la perennisation des mecanismes locaux de prevention/resolution des conflits a travers la mediation et la reconciliation."/>
    <x v="30"/>
    <n v="305000"/>
    <x v="2183"/>
  </r>
  <r>
    <n v="118827"/>
    <x v="2209"/>
    <s v="EU LEAD - Citizen led economic development"/>
    <x v="135"/>
    <n v="304716"/>
    <x v="49"/>
  </r>
  <r>
    <n v="127154"/>
    <x v="2210"/>
    <s v="Initiation Plan National development planning and financing support for Sri Lanka"/>
    <x v="60"/>
    <n v="304600"/>
    <x v="2184"/>
  </r>
  <r>
    <n v="90332"/>
    <x v="2211"/>
    <s v="The Project is meant to generate evidence on economic issues and use the evidence to engage in dialogue to inform partner discussions and actions."/>
    <x v="29"/>
    <n v="304209"/>
    <x v="2185"/>
  </r>
  <r>
    <n v="110684"/>
    <x v="2212"/>
    <s v="1.0 Strengthened technical capacity to support post disaster recovery planning, coordination and assessment._x000d__x000a_2.0.Parliamentary support"/>
    <x v="166"/>
    <n v="302757"/>
    <x v="2186"/>
  </r>
  <r>
    <n v="86025"/>
    <x v="2213"/>
    <s v="The objective of the project is to  enhance climate resilience of ecosystems through Assisted Natural Regeneration (ANR), Agroforestry and Integrated Fire Management and enhancing energy and resource use efficiency."/>
    <x v="58"/>
    <n v="302493"/>
    <x v="2187"/>
  </r>
  <r>
    <n v="59876"/>
    <x v="2214"/>
    <s v="UNDP/PAPP provision of support services for Palestinian Negotiations Support Project."/>
    <x v="63"/>
    <n v="302240"/>
    <x v="2188"/>
  </r>
  <r>
    <n v="96238"/>
    <x v="2215"/>
    <s v="Strengthening Marine Protected Areas in SE China to conserve globally significant coastal biodiversity (China-Protected Areas System Reform (C-PAR) Program Child Project #4)"/>
    <x v="37"/>
    <n v="302103"/>
    <x v="2189"/>
  </r>
  <r>
    <n v="127063"/>
    <x v="2216"/>
    <s v="PrevenciÃ³n y atenciÃ³n de la violencia familiar y domÃ©stica en el marco de la emergencia sanitaria por COVID-19"/>
    <x v="85"/>
    <n v="302000"/>
    <x v="2190"/>
  </r>
  <r>
    <n v="101752"/>
    <x v="2217"/>
    <s v="Strengthening Institutional Capacity for effective implementation of Rio Convention in Uganda"/>
    <x v="69"/>
    <n v="301320"/>
    <x v="2191"/>
  </r>
  <r>
    <n v="121453"/>
    <x v="2218"/>
    <s v="Accelerating and Scaling up Investments in the Somalia S"/>
    <x v="33"/>
    <n v="300750"/>
    <x v="2192"/>
  </r>
  <r>
    <n v="74907"/>
    <x v="2219"/>
    <s v="Policy Support Programme to promote policy reforms through research, dialogue, consensus building, knowledge management and partnerships between the government and academia, policy think tanks, civil society and regional/international experts."/>
    <x v="27"/>
    <n v="300673"/>
    <x v="2193"/>
  </r>
  <r>
    <n v="126574"/>
    <x v="2220"/>
    <s v="L'Economie Sociale et solidaire au service de l'inclusion Ã©conomique des jeunes et de l'innovation sociale"/>
    <x v="121"/>
    <n v="300030"/>
    <x v="2194"/>
  </r>
  <r>
    <n v="79273"/>
    <x v="2221"/>
    <s v="The overall objective of the project is to introduce a set of comprehensive measures that will help restore Strumica River Basin socio-ecological functions and its overall resilience against complex pressures."/>
    <x v="78"/>
    <n v="300000"/>
    <x v="2195"/>
  </r>
  <r>
    <n v="81509"/>
    <x v="2222"/>
    <s v="Strategic Plan Support Project provides capacity support to the National Human Rights Commission for the protection and promotion of Human Rights in Nepal"/>
    <x v="81"/>
    <n v="300000"/>
    <x v="2196"/>
  </r>
  <r>
    <n v="90093"/>
    <x v="2223"/>
    <s v="BRA/15/002 - ExpansÃ£o da Capacidade Institucional para o Estabelecimento de Indicadores das Atividades de Ensino no PaÃ­s."/>
    <x v="48"/>
    <n v="300000"/>
    <x v="2197"/>
  </r>
  <r>
    <n v="111782"/>
    <x v="2224"/>
    <s v="Increase Resilience of Armenia to Climate Change through Modernization of Armeniaâ€™s Hydrometeorological Service"/>
    <x v="135"/>
    <n v="300000"/>
    <x v="2198"/>
  </r>
  <r>
    <n v="114094"/>
    <x v="2225"/>
    <s v="Innovation lab wwill tap into local knowledge and innovation, establish key partnerships, test and pilot real-time monitoring approaches at the country."/>
    <x v="42"/>
    <n v="300000"/>
    <x v="2199"/>
  </r>
  <r>
    <n v="114367"/>
    <x v="2226"/>
    <s v="Strengthening national capacity to address the environmental impacts of humanitarian responses to population displacement in Turkey"/>
    <x v="13"/>
    <n v="300000"/>
    <x v="2200"/>
  </r>
  <r>
    <n v="119482"/>
    <x v="2227"/>
    <s v="Refurbishment and Construction of an Early Childhood Development Center at the rural community of  Mt Horne and provision of appropriate learning and play material."/>
    <x v="141"/>
    <n v="300000"/>
    <x v="2201"/>
  </r>
  <r>
    <n v="122991"/>
    <x v="2228"/>
    <s v="Ce projet vise l'amÃ©lioration des rapports de genre, le leadership et le renforcement de l'autonomisation Ã©conomique  des femmes rurales"/>
    <x v="122"/>
    <n v="300000"/>
    <x v="2202"/>
  </r>
  <r>
    <n v="123767"/>
    <x v="2229"/>
    <s v="Demonstration of production phase-out of mercury-containing medical thermometers and sphygmomanometers and promoting the application of mercury-free alternatives in medical facilities in China"/>
    <x v="37"/>
    <n v="300000"/>
    <x v="2203"/>
  </r>
  <r>
    <n v="124315"/>
    <x v="2230"/>
    <s v="Initiation of VCAP 2 Project Development"/>
    <x v="155"/>
    <n v="300000"/>
    <x v="2204"/>
  </r>
  <r>
    <n v="127858"/>
    <x v="2231"/>
    <s v="Programa Conjunto Protecting the Lives of Vulnerable Population COVID19 (MPTF-121710) PNUD- MEDExpress"/>
    <x v="82"/>
    <n v="300000"/>
    <x v="2205"/>
  </r>
  <r>
    <n v="128001"/>
    <x v="2232"/>
    <s v="The overarching goal is to design a sector-wide approach (SWAP) to development of SMEs through innovation and digital finance."/>
    <x v="19"/>
    <n v="300000"/>
    <x v="49"/>
  </r>
  <r>
    <n v="129680"/>
    <x v="2233"/>
    <s v="Implementing the Integrated National Financing Framework for Cameroon to unlock, leverage and catalyze resources to accelerate SDG achievement for inclusive growth"/>
    <x v="32"/>
    <n v="300000"/>
    <x v="49"/>
  </r>
  <r>
    <n v="130430"/>
    <x v="2234"/>
    <s v="The projectâ€™s main goal is to support the Government of Azerbaijan in strengthening the quality of the VET system by modernizing institutions to deliver competence-based training suited to the needs of the labour market."/>
    <x v="101"/>
    <n v="300000"/>
    <x v="49"/>
  </r>
  <r>
    <n v="130909"/>
    <x v="2235"/>
    <s v="Improving the Resilience of the Republic of Mauritius to the Wakashio oil spill caused on 06 August 2020"/>
    <x v="106"/>
    <n v="300000"/>
    <x v="49"/>
  </r>
  <r>
    <n v="98201"/>
    <x v="2236"/>
    <s v="Ce programme conjoint vise Ã  lâ€™amÃ©lioration du ciblage, de lâ€™efficacitÃ© et de lâ€™impact des politiques publiques de dÃ©veloppement humain. il est le fruit dâ€™un partenariat stratÃ©gique enttre lâ€™ONDH et les Nations Unies."/>
    <x v="65"/>
    <n v="299825"/>
    <x v="2206"/>
  </r>
  <r>
    <n v="115025"/>
    <x v="2237"/>
    <s v="The Establishment and Operationalization of the Archipelagic and Island State Forum"/>
    <x v="26"/>
    <n v="299812"/>
    <x v="2207"/>
  </r>
  <r>
    <n v="121883"/>
    <x v="2238"/>
    <s v="Setting-up a statistical  population register that will unify all administrative data; improving availability of indicators for tracking the SDGs progress in the Republic of Moldova."/>
    <x v="141"/>
    <n v="299695"/>
    <x v="2208"/>
  </r>
  <r>
    <n v="129216"/>
    <x v="2239"/>
    <s v="Green Gabon and the SDGs â€œBeyond Oilâ€â€: Financing a Rapid and Sustainable Transition from a â€œBrownâ€ to a â€œGreenâ€ Economy."/>
    <x v="161"/>
    <n v="299600"/>
    <x v="49"/>
  </r>
  <r>
    <n v="105090"/>
    <x v="2240"/>
    <s v="Fourth National Communication and Third Biennial Update Report under the United Nations Framework Convention on Climate Change (UNFCCC)"/>
    <x v="25"/>
    <n v="299410"/>
    <x v="2209"/>
  </r>
  <r>
    <n v="61792"/>
    <x v="2241"/>
    <s v="Programme de renforcement de capacitÃ©s sur les faibles Ã©missions au Maroc (Low Emission Capacity Building programme)"/>
    <x v="65"/>
    <n v="298257"/>
    <x v="2210"/>
  </r>
  <r>
    <n v="88397"/>
    <x v="2242"/>
    <s v="The project seeks to strengthen the coordination role and capacity of the national machinery for mainstreaming gender across the government and to develop TWG-G capacity to be accountable for women in leadership government commitments."/>
    <x v="77"/>
    <n v="297489"/>
    <x v="2211"/>
  </r>
  <r>
    <n v="121524"/>
    <x v="2243"/>
    <s v="Strengthening Rule of Law and Human Rights for Sustaining Peace and Fostering Development"/>
    <x v="44"/>
    <n v="297278"/>
    <x v="2212"/>
  </r>
  <r>
    <n v="70163"/>
    <x v="2244"/>
    <s v="Integrated Approach to Management of Forests in Turkey, with Demonstration in High Conservation Value Forests in the Mediterranean  Region"/>
    <x v="13"/>
    <n v="297235"/>
    <x v="2213"/>
  </r>
  <r>
    <n v="61686"/>
    <x v="2245"/>
    <s v="Programme d'Appui Ã  la Gestion de l'Environnement et la Promotion du DÃ©veloppement Durable au Mali (PAGEDD)"/>
    <x v="59"/>
    <n v="297003"/>
    <x v="2214"/>
  </r>
  <r>
    <n v="119624"/>
    <x v="2246"/>
    <s v="This project seeks to empower youth in the important areas of skills, enterprise, career guidance, and networks to enable them to make a meaningful contribution to their communities, and to the country."/>
    <x v="2"/>
    <n v="296499"/>
    <x v="2215"/>
  </r>
  <r>
    <n v="105473"/>
    <x v="2247"/>
    <s v="Project focus is on improvement of coordination and strengthening of integrity  institutional roles and functions in SI."/>
    <x v="158"/>
    <n v="296214"/>
    <x v="2216"/>
  </r>
  <r>
    <n v="107828"/>
    <x v="2248"/>
    <s v="Stabilisation of the Lake Chad Basin and establish the foundations for recovery and development"/>
    <x v="22"/>
    <n v="295914"/>
    <x v="2217"/>
  </r>
  <r>
    <n v="114009"/>
    <x v="2249"/>
    <s v="Building Climate Resilience in Agriculture and Water Sectors of Rural Tajikistan (BCRinAW)"/>
    <x v="35"/>
    <n v="295753"/>
    <x v="2218"/>
  </r>
  <r>
    <n v="107731"/>
    <x v="2250"/>
    <s v="Fortalecer las competencias nacionales en planificaciÃ³n urbana y eficiencia energÃ©tica, mediante el cierre de brechas regulatorias en transporte y alumbrado pÃºblico, asÃ­ como la puesta en marcha de pilotos a nivel de municipios del AMSS."/>
    <x v="82"/>
    <n v="295548"/>
    <x v="49"/>
  </r>
  <r>
    <n v="102755"/>
    <x v="2251"/>
    <s v="Le prÃ©sent programme a pour objectif gÃ©nÃ©ral de contribuer Ã  la mise Ã  jour et la mise en Å“uvre de la politique de promotion de la bonne gouvernance au SÃ©nÃ©gal_x000d__x000a_Le projet vise pour  2020 a appuyer la gouvernance numÃ©rique"/>
    <x v="139"/>
    <n v="295070"/>
    <x v="2219"/>
  </r>
  <r>
    <n v="113637"/>
    <x v="2252"/>
    <s v="This project aims to support Shenzhen-based and other CSOs in China to enhance their participation in the 2030 agenda. It is committed to improving the capacity of CSOs for internationalization and expanding their overseas cooperation networks."/>
    <x v="37"/>
    <n v="294640"/>
    <x v="2220"/>
  </r>
  <r>
    <n v="85915"/>
    <x v="2253"/>
    <s v="It provides a rapid and flexible response mechanism to support upstream policy results and innovation."/>
    <x v="133"/>
    <n v="294372"/>
    <x v="2221"/>
  </r>
  <r>
    <n v="76245"/>
    <x v="2254"/>
    <s v="la reprÃ©sentataion fÃ©minine dans la parlement agÃ©rien a atteint 31% en 2012. Analyse du role et de l'impact  : des parlements plus sensibles au genres, influence sur l'agenda politique et lÃ©gislation des droits des femmes"/>
    <x v="121"/>
    <n v="294156"/>
    <x v="2222"/>
  </r>
  <r>
    <n v="102217"/>
    <x v="2255"/>
    <s v="To contribute to the socio-economic development of the regions of Azerbaijan through enhancing capacity of the ABAD regional centre in Balakan and fostering the creation of modern and sustainable family businesses in rural areas."/>
    <x v="101"/>
    <n v="293940"/>
    <x v="2223"/>
  </r>
  <r>
    <n v="102940"/>
    <x v="2256"/>
    <s v="El objetivo del Programa es consolidar la capacidad institucional del Minsiterio de ProducciÃ³n (MP) a travÃ©s de la SubsecretarÃ­a de CoordinaciÃ³n (SsCoord) para lograr una mayor eficacia, eficiencia y transparencia de la gestiÃ³n pÃºblica."/>
    <x v="3"/>
    <n v="293550"/>
    <x v="2224"/>
  </r>
  <r>
    <n v="111056"/>
    <x v="2257"/>
    <s v="Enhancement of the institutional mechanism for continuous training of current and future government leaders and civil servants in the public sector in Serbia."/>
    <x v="40"/>
    <n v="293278"/>
    <x v="2225"/>
  </r>
  <r>
    <n v="125747"/>
    <x v="2258"/>
    <s v="Implication des femmes dans la gestion des ressources naturelles pour la rÃ©duction des conflits"/>
    <x v="47"/>
    <n v="292857"/>
    <x v="2226"/>
  </r>
  <r>
    <n v="39996"/>
    <x v="1533"/>
    <s v="Management Plan for Country Office"/>
    <x v="0"/>
    <n v="292739"/>
    <x v="49"/>
  </r>
  <r>
    <n v="109147"/>
    <x v="2259"/>
    <s v="Ensuring awareness, outreach, advocacy and visibility around UNDP India's work around the Sustainable Development Goals"/>
    <x v="54"/>
    <n v="292500"/>
    <x v="2227"/>
  </r>
  <r>
    <n v="119381"/>
    <x v="2260"/>
    <s v="The Accelerator Labs Network will be set up as a collection of engagement facilities"/>
    <x v="41"/>
    <n v="291908"/>
    <x v="2228"/>
  </r>
  <r>
    <n v="111417"/>
    <x v="2261"/>
    <s v="Lebanonâ€™s Fourth National Communication and Third Biennial Update Report under the UNFCCC"/>
    <x v="17"/>
    <n v="291900"/>
    <x v="2229"/>
  </r>
  <r>
    <n v="97212"/>
    <x v="2262"/>
    <s v="Supporting the capacity building of Lake/River Basin Organizations. Groundwater Commissions and RECs to foster transboundary cooperation"/>
    <x v="106"/>
    <n v="291709"/>
    <x v="2230"/>
  </r>
  <r>
    <n v="114230"/>
    <x v="2263"/>
    <s v="This project aims at urgently supporting the returning IDPs, including the ex-combatants, &amp; host communities in different villages affected conflict in Pool Region and other surround areas (Brazzaville) to accelerate the socio-economic."/>
    <x v="149"/>
    <n v="291655"/>
    <x v="2231"/>
  </r>
  <r>
    <n v="112227"/>
    <x v="2264"/>
    <s v="The overall objective of the project is to increase access to inclusive vocational programs to children and youth with disabilities tailored to their developmental needs.Develop cooperation scheme of special schools and ICTA."/>
    <x v="101"/>
    <n v="291620"/>
    <x v="2232"/>
  </r>
  <r>
    <n v="76965"/>
    <x v="2265"/>
    <s v="To establish new wetland protected areas and to create capacities for their effective management to mitigate existing and emerging threats from connected landscapes."/>
    <x v="46"/>
    <n v="291312"/>
    <x v="2233"/>
  </r>
  <r>
    <n v="130237"/>
    <x v="2266"/>
    <s v="Support gender-responsive job creation and economic opportunities in the agriculture_x000d__x000a_and agro-food sectors, prioritizing women and female youth in disadvantaged areas."/>
    <x v="17"/>
    <n v="290911"/>
    <x v="2234"/>
  </r>
  <r>
    <n v="107243"/>
    <x v="2267"/>
    <s v="Partnership Initiative for Institutional Development of Indonesiaâ€™s South-South and Triangular Cooperation (SSTC)"/>
    <x v="26"/>
    <n v="290287"/>
    <x v="2235"/>
  </r>
  <r>
    <n v="97943"/>
    <x v="2268"/>
    <s v="Fortalecimento da capacidade institucional do Estado de Mato Grosso do Sul na conduÃ§Ã£o dos processos de parcerias que envolvem o setor privado."/>
    <x v="48"/>
    <n v="290000"/>
    <x v="2236"/>
  </r>
  <r>
    <n v="123453"/>
    <x v="2269"/>
    <s v="SEMER Project seeks to address Namibiaâ€™s environment and natural resource management challenges, along with the promotion of sound environmental management and increased efforts towards addressing the climate change impacts in Namibia."/>
    <x v="119"/>
    <n v="290000"/>
    <x v="2237"/>
  </r>
  <r>
    <n v="111466"/>
    <x v="2270"/>
    <s v="To  repair/reconstruct key public infrastructure that are pivotal for the recovery of the island, the return of all displaced families and to the resilience of the hurricane-prone Island and for sustainable development in the short to long term."/>
    <x v="80"/>
    <n v="289949"/>
    <x v="2238"/>
  </r>
  <r>
    <n v="124360"/>
    <x v="2271"/>
    <s v="The project aims to support Guilin in its efforts to develop a demonstration zone of innovating the national sustainable development agenda and set Guilin's practice as an demonstration for localizing the SDGs."/>
    <x v="37"/>
    <n v="289394"/>
    <x v="2239"/>
  </r>
  <r>
    <n v="94919"/>
    <x v="2272"/>
    <s v="El objetivo del proyecto es la mediciÃ³n de los ODS tanto a nivel nacional como provincial, contribuyendo a alinear las polÃ­ticas y planes del gobierno nacional con los ODS"/>
    <x v="3"/>
    <n v="289327"/>
    <x v="2240"/>
  </r>
  <r>
    <n v="118369"/>
    <x v="2273"/>
    <s v="Increasing capability for scanning, sensemaking and experimentation for sustainable development and scaling up new sustainable development solutions at the country level."/>
    <x v="34"/>
    <n v="289310"/>
    <x v="2241"/>
  </r>
  <r>
    <n v="95468"/>
    <x v="2274"/>
    <s v="The goal of electoral assistance is to help build and institutionalize national capacities to administer electoral processes credibly and sustainably, eventually conducting elections without international support."/>
    <x v="99"/>
    <n v="288393"/>
    <x v="2242"/>
  </r>
  <r>
    <n v="113500"/>
    <x v="2275"/>
    <s v="Enhancing the prosperity and resilience of upland smallholder farmers. The strategy for achieving this is to build on and accentuate the treasured characteristics of rural production ensuring that sustainable land and water use practices are promoted."/>
    <x v="13"/>
    <n v="287800"/>
    <x v="49"/>
  </r>
  <r>
    <n v="100598"/>
    <x v="2276"/>
    <s v="Este projeto se insere na produÃ§Ã£o de pesquisas e estratÃ©gias de formaÃ§Ã£o e treinamento de gestores pÃºblicos para a implementaÃ§Ã£o de politicas pÃºblicas na agenda 2030"/>
    <x v="48"/>
    <n v="287573"/>
    <x v="2243"/>
  </r>
  <r>
    <n v="123748"/>
    <x v="2277"/>
    <s v="The programme supports development of an adaptive model of universal social protection for enhanced resilience to the impacts of climate change. This will be done through community, national and sub-regional activities."/>
    <x v="107"/>
    <n v="285994"/>
    <x v="2244"/>
  </r>
  <r>
    <n v="118907"/>
    <x v="2278"/>
    <s v="Women Make the Change in Papua New Guniea"/>
    <x v="134"/>
    <n v="285372"/>
    <x v="49"/>
  </r>
  <r>
    <n v="92199"/>
    <x v="2279"/>
    <s v="Le Projet vise le renforcement des capacitÃ©s en gestion administrative et financiÃ¨re de lâ€™UnitÃ© de Coordination des Projets de DÃ©veloppement de la Petite Irrigation (UCP - PPI-II &amp; III)."/>
    <x v="83"/>
    <n v="285178"/>
    <x v="2245"/>
  </r>
  <r>
    <n v="58413"/>
    <x v="2280"/>
    <s v="Live Lebanon engages Lebanese living worldwide and private sector in supporting development efforts."/>
    <x v="17"/>
    <n v="284733"/>
    <x v="2246"/>
  </r>
  <r>
    <n v="117415"/>
    <x v="2281"/>
    <s v="El objetivo global del presente proyecto es fortalecer las capacidades institucionales de Guinea Ecuatorial para apoyar el desarrollo del comercio."/>
    <x v="140"/>
    <n v="284402"/>
    <x v="2247"/>
  </r>
  <r>
    <n v="113501"/>
    <x v="2282"/>
    <s v="Strengthening the Institutional Capacities of the Bar Associations for Improved Access to Justice for all in Turkey."/>
    <x v="13"/>
    <n v="284084"/>
    <x v="2248"/>
  </r>
  <r>
    <n v="73781"/>
    <x v="2283"/>
    <s v="The project aims to strengthen local capacities, incentives and actions for integrated landscape management in order to reduce land degradation, greenhouse gas emissions, promote nature conservation whilst enhancing sustainable local livelihoods in Samoa"/>
    <x v="53"/>
    <n v="283256"/>
    <x v="2249"/>
  </r>
  <r>
    <n v="117911"/>
    <x v="2284"/>
    <s v="This project aims to contribute to reinforcing the capacity of : Rwanda Meteorology Agency Management to better manage disasters and to improve the early warning and disaster preparedness capacity of Rwanda."/>
    <x v="118"/>
    <n v="283000"/>
    <x v="2250"/>
  </r>
  <r>
    <n v="125215"/>
    <x v="2285"/>
    <s v="Intensifying  support to victims of SGBV and their participation in Truth, Reconciliation and Reparations Commission processes in the Gambia."/>
    <x v="117"/>
    <n v="282367"/>
    <x v="2251"/>
  </r>
  <r>
    <n v="97572"/>
    <x v="2286"/>
    <s v="Appui Ã  la conception dâ€™un Cadre National du dÃ©veloppement humain durable axÃ© sur les Objectifs de DÃ©veloppement Durable (ODD)"/>
    <x v="65"/>
    <n v="282016"/>
    <x v="2252"/>
  </r>
  <r>
    <n v="66383"/>
    <x v="2287"/>
    <s v="Apoyo a la implementaciÃ³n del plan de eliminacion de HCFC - Hidroclorofluorocarburos"/>
    <x v="62"/>
    <n v="281750"/>
    <x v="2253"/>
  </r>
  <r>
    <n v="121773"/>
    <x v="2288"/>
    <s v="Accelerator Lab PRY como un espacio de descubrimiento, experimentaciÃ³n, aprendizaje, e innovaciÃ³n para el desarrollo social. El laboratorio busca construir la mayor red de aprendizaje del mundo en torno al desarrollo."/>
    <x v="50"/>
    <n v="281556"/>
    <x v="2254"/>
  </r>
  <r>
    <n v="117494"/>
    <x v="2289"/>
    <s v="Ce projet est un projet de renforcement de capacitÃ© des acteurs et des institutions au niveau local. Il vise la crÃ©ation des espaces dâ€™Ã©change et de dÃ©bats intergÃ©nÃ©rationnel, dâ€™opportunitÃ©s Ã©conomiques"/>
    <x v="21"/>
    <n v="281271"/>
    <x v="2255"/>
  </r>
  <r>
    <n v="118621"/>
    <x v="2290"/>
    <s v="Accelerator Lab-Vietnam is a part of the global Accelerator Lab. It is a country-level engagement facility that is managed under one global project portfolio for better results integration."/>
    <x v="46"/>
    <n v="280898"/>
    <x v="2256"/>
  </r>
  <r>
    <n v="63852"/>
    <x v="2291"/>
    <s v="Capacity Development, sustainable economic justice and promotion of best practices for the achievement of the Millennium Development Goals and Sustainable Development Goals in Brazil."/>
    <x v="48"/>
    <n v="280459"/>
    <x v="2257"/>
  </r>
  <r>
    <n v="125467"/>
    <x v="2292"/>
    <s v="Renforcer les capacitÃ©s des structures nationales et organes de coordination du Plan de DÃ©veloppement Ã©conomique et Social et des ODD"/>
    <x v="47"/>
    <n v="280000"/>
    <x v="2258"/>
  </r>
  <r>
    <n v="127855"/>
    <x v="2293"/>
    <s v="Apoyar en la respuesta y recuperaciÃ³n del COVID-19 para gestionar el impacto socioeconÃ³mico de la emergencia sanitaria y de evitar el retroceso en los avances alcanzados hacia el cumplimiento de los ODS y garantizar los derechos humanos."/>
    <x v="50"/>
    <n v="280000"/>
    <x v="2259"/>
  </r>
  <r>
    <n v="97577"/>
    <x v="2294"/>
    <s v="BRA/18/003 - Fortalecimento da Capacidade Institucional do Sistema Nacional de Acesso e RepartiÃ§Ã£o de BenefÃ­cios nos Termos do Protocolo de Nagoia."/>
    <x v="48"/>
    <n v="279268"/>
    <x v="2260"/>
  </r>
  <r>
    <n v="94874"/>
    <x v="2295"/>
    <s v="La Segunda Fase del Plan de Manejo para la EliminaciÃ³n del Consumo de Hidroclorofluorocarbonos (HPMP-II) tiene como objetivo la reducciÃ³n gradual de 15.36 toneladas de sustancias con potencial de agotamiento del ozono hasta el aÃ±o 2020,"/>
    <x v="34"/>
    <n v="279000"/>
    <x v="2261"/>
  </r>
  <r>
    <n v="124300"/>
    <x v="2296"/>
    <s v="BRA/19/012 - ConsolidaÃ§Ã£o dos LaboratÃ³rios de InovaÃ§Ã£o e InteligÃªncia no Ã¢mbito do Poder JudiciÃ¡rio e fortalecimento das capacidades do CNJ para a produÃ§Ã£o de pesquisas em temas relacionados Ã  Agenda 2030."/>
    <x v="48"/>
    <n v="278250"/>
    <x v="2262"/>
  </r>
  <r>
    <n v="113214"/>
    <x v="2297"/>
    <s v="Enabling environment strengthened to expand financing for the achievement of the SDGs in China"/>
    <x v="37"/>
    <n v="278194"/>
    <x v="2263"/>
  </r>
  <r>
    <n v="87236"/>
    <x v="2298"/>
    <s v="Proyecto Fortalecimiento del Estado Plurinacional Autonomico y la Democracia Intercultural"/>
    <x v="36"/>
    <n v="278189"/>
    <x v="2264"/>
  </r>
  <r>
    <n v="126769"/>
    <x v="2299"/>
    <s v="SDG-related socio-economic impact assessment for Thailand in close partnership with Thai government's key agencies."/>
    <x v="126"/>
    <n v="277500"/>
    <x v="2265"/>
  </r>
  <r>
    <n v="118447"/>
    <x v="2300"/>
    <s v="The labâ€™s focus will be surfacing and reinforcing locally sourced solutions, working with a wide and dynamic partnership of actors, and carrying out rapid testing and iteration that identify whether solutions can work and grow."/>
    <x v="100"/>
    <n v="277457"/>
    <x v="2012"/>
  </r>
  <r>
    <n v="116267"/>
    <x v="2301"/>
    <s v="Promoting Access to Justice for all"/>
    <x v="118"/>
    <n v="276317"/>
    <x v="2266"/>
  </r>
  <r>
    <n v="75749"/>
    <x v="2302"/>
    <s v="Support to national peace and reconciliation policy and peace architecture in Liberia which will contribute to sustainable and lasting peace in the country."/>
    <x v="87"/>
    <n v="276194"/>
    <x v="2267"/>
  </r>
  <r>
    <n v="103779"/>
    <x v="2303"/>
    <s v="Improving coverage and management effectiveness of marine and coastal protected areas (MCPAs) - PHASE II"/>
    <x v="105"/>
    <n v="275962"/>
    <x v="2268"/>
  </r>
  <r>
    <n v="126676"/>
    <x v="2304"/>
    <s v="El proyecto representa la respuesta a la emergencia ante el COVID-19 para fortalecer la respuesta institucional, asÃ­ como reducir los impactos sobre los logros alcanzados en materia de desarrollo."/>
    <x v="82"/>
    <n v="275855"/>
    <x v="2269"/>
  </r>
  <r>
    <n v="105546"/>
    <x v="2305"/>
    <s v="Renforcement de la gouvernance et des capacitÃ©s des fonctionnaires pour accÃ©lÃ©rer la mise en Å“uvre de New Deal en RÃ©publique dÃ©mocratique du Congo"/>
    <x v="18"/>
    <n v="275435"/>
    <x v="2270"/>
  </r>
  <r>
    <n v="113228"/>
    <x v="2306"/>
    <s v="â€œImproved Resilience of Communities to Climate Risks (IRCCR)â€. The project will address climate risk knowledge gaps &amp; community climate risk management (CRM)/climate change adaptation (CCA) capacity needs not covered by the GCF/SDC Multi-Hazards project"/>
    <x v="84"/>
    <n v="274694"/>
    <x v="2271"/>
  </r>
  <r>
    <n v="61097"/>
    <x v="2307"/>
    <s v="The programme seeks to support the implementation of the constitution in particular the Bill of Rights, transparence and accontability.  It is also aims to supports the national response to gender based violence."/>
    <x v="132"/>
    <n v="274609"/>
    <x v="2272"/>
  </r>
  <r>
    <n v="125286"/>
    <x v="2308"/>
    <s v="ReducciÃ³n de la vulnerabilidad climÃ¡tica y el riesgo de inundaciÃ³n en Ã¡reas urbanas y semiurbanas costeras en ciudades de AmÃ©rica Latina."/>
    <x v="138"/>
    <n v="274438"/>
    <x v="2273"/>
  </r>
  <r>
    <n v="83791"/>
    <x v="2309"/>
    <s v="Project will contribute to address key aspects of market forces that drive over fishing, by mainstreaming sustainability fishing practices in value chain of fisheries, and improving relevant policy."/>
    <x v="26"/>
    <n v="274288"/>
    <x v="2274"/>
  </r>
  <r>
    <n v="128030"/>
    <x v="2310"/>
    <s v="Renforcer l'entrepreneuriat fÃ©minin des jeunes femmes grÃ¢ce Ã  l'accÃ¨s au digital, lâ€™insertion sur le parcours de lâ€™entrepreneur, lâ€™accÃ¨s au financement et aux opportunitÃ©s Ã©conomiques au sein du projet YouthConnekt GuinÃ©e"/>
    <x v="111"/>
    <n v="273900"/>
    <x v="2275"/>
  </r>
  <r>
    <n v="107912"/>
    <x v="2311"/>
    <s v="Enhance access to justice by enabling institutionalization of ADR mechanisms within the justice systems, in line with international standards of justice administration and human rights."/>
    <x v="51"/>
    <n v="273360"/>
    <x v="2276"/>
  </r>
  <r>
    <n v="98585"/>
    <x v="2312"/>
    <s v="Advancing Indonesia's Lighting Market to High Efficient Technologies Project (ADLIGHT) aims to strengthen the competitiveness of  the Indonesia-produced EE Lighting (EEL) ."/>
    <x v="26"/>
    <n v="273237"/>
    <x v="2277"/>
  </r>
  <r>
    <n v="78929"/>
    <x v="2313"/>
    <s v="United Nations Development Programme (UNDP) Sudan Common Humanitarian Fund (CHF) 2014 in line with UNDPâ€™s role as Managing Agent of the Sudan Humanitarian Fund for Non Governmental Organizations (NGOs)."/>
    <x v="12"/>
    <n v="272857"/>
    <x v="2278"/>
  </r>
  <r>
    <n v="109522"/>
    <x v="2314"/>
    <s v="Ce projet vise la Consolidation de la Paix et dÃ©marrage du processus DDR dans la rÃ©gion du Pool, en RÃ©publique du Congo."/>
    <x v="149"/>
    <n v="272743"/>
    <x v="2279"/>
  </r>
  <r>
    <n v="122245"/>
    <x v="2315"/>
    <s v="Develop MRV framework for GHG inventory and  adaptation section for NDC + national roadmap. Partners will work with national massmedia to raise awareness on climate change adaptation and mitigation."/>
    <x v="115"/>
    <n v="272549"/>
    <x v="2280"/>
  </r>
  <r>
    <n v="81246"/>
    <x v="2316"/>
    <s v="The Programme aims to contribute to an environment of trust and cooperation across the Nistru River, generating new perspectives on a shared future by people on both banks while responding to their pressing development needs."/>
    <x v="95"/>
    <n v="271993"/>
    <x v="2281"/>
  </r>
  <r>
    <n v="123845"/>
    <x v="2317"/>
    <s v="The project is a multi-pronged platform project which contains several sets of technical assistance to support China to address above-mentioned challenges and help implement the 2030 Agenda in the local level."/>
    <x v="37"/>
    <n v="271434"/>
    <x v="2282"/>
  </r>
  <r>
    <n v="125287"/>
    <x v="2318"/>
    <s v="Engagement Facility"/>
    <x v="120"/>
    <n v="271032"/>
    <x v="2283"/>
  </r>
  <r>
    <n v="92609"/>
    <x v="2319"/>
    <s v="Promoting economic and social participation of rural women and raising awareness through establishing a Women Resource Center in Masalli"/>
    <x v="101"/>
    <n v="270960"/>
    <x v="2284"/>
  </r>
  <r>
    <n v="123018"/>
    <x v="2320"/>
    <s v="Sudan Humanitarian Fund SHF 2019-UNDP-NGOs-RE. This project has been established in line with UNDPâ€™s role as Managing Agent of the Sudan Humanitarian Fund."/>
    <x v="12"/>
    <n v="270172"/>
    <x v="2285"/>
  </r>
  <r>
    <n v="125410"/>
    <x v="2321"/>
    <s v="Supporting Seychelles to enhance the NDC process"/>
    <x v="147"/>
    <n v="270000"/>
    <x v="2286"/>
  </r>
  <r>
    <n v="123967"/>
    <x v="2322"/>
    <s v="PIP Support Facility Project for Marine Plastic Litter Reduction Acceleration Secretariat"/>
    <x v="26"/>
    <n v="269979"/>
    <x v="2287"/>
  </r>
  <r>
    <n v="123648"/>
    <x v="2323"/>
    <s v="Support to NIEC Electoral Dispute Resolution Mechanisms. This project will put in place a conflict prevention mechanism by establishing a lean electoral dispute resolution mechanism so that electoral complaints are not mishandled and lead to violence."/>
    <x v="33"/>
    <n v="269960"/>
    <x v="2288"/>
  </r>
  <r>
    <n v="107000"/>
    <x v="2324"/>
    <s v="Improving livelihoods of Sheep owners if the Jordan Badia through Enhancing Productivity and Quality of Sheep Wool"/>
    <x v="104"/>
    <n v="269925"/>
    <x v="2289"/>
  </r>
  <r>
    <n v="117265"/>
    <x v="2325"/>
    <s v="Capacity Building project seeks to close the existing technical and institutional capacity challenges related to climate transparency in Ethiopia"/>
    <x v="19"/>
    <n v="268900"/>
    <x v="2290"/>
  </r>
  <r>
    <n v="115200"/>
    <x v="2326"/>
    <s v="Mise en Å“uvre partielle du Plan de gestion intÃ©grÃ©e du complexe de zones humides de Guerbes-Sanhadja"/>
    <x v="121"/>
    <n v="267633"/>
    <x v="2291"/>
  </r>
  <r>
    <n v="116596"/>
    <x v="2327"/>
    <s v="Actividades inter-agenciales de la oficina del Coordinador Residente y del GRUS Bolivia"/>
    <x v="36"/>
    <n v="267551"/>
    <x v="2292"/>
  </r>
  <r>
    <n v="127223"/>
    <x v="2328"/>
    <s v="The purpose of the project is to increase the multi-actorsÂ´ coordination capacities (Government, Private Initiative, CSO, UNS) in the emergency operations and early recovery processes of the threat and outbreak of COVID-19 in Guatemala,"/>
    <x v="23"/>
    <n v="267500"/>
    <x v="2293"/>
  </r>
  <r>
    <n v="127264"/>
    <x v="2329"/>
    <s v="The Project adapts COVID-19 responses for specific population via 1 public advocacy/behavioral insights &amp; aggregated location data; &amp; 2 multidimensional needs mapping for tailored assistance for vulnerable communities &amp; support to private sector (SMEs)"/>
    <x v="98"/>
    <n v="267500"/>
    <x v="2294"/>
  </r>
  <r>
    <n v="127278"/>
    <x v="2330"/>
    <s v="This proposal is aligned with the response pillar of UNDP COVID-19 response as it seeks to expand services to most vulnerable populations (women victims of violence)."/>
    <x v="138"/>
    <n v="267500"/>
    <x v="2295"/>
  </r>
  <r>
    <n v="127311"/>
    <x v="2331"/>
    <s v="Paraguay protege a mujeres, niÃ±as, niÃ±os y adolescentes contra la violencia basada en gÃ©nero, en el contexto de la emergencia Covid-19"/>
    <x v="50"/>
    <n v="267500"/>
    <x v="2296"/>
  </r>
  <r>
    <n v="127335"/>
    <x v="2332"/>
    <s v="AnÃ¡lisis de los efectos e impactos del COVID-19 en la economÃ­a en niveles micro y macroeconÃ³micos, identificando estrategias de recuperaciÃ³n para sector formal e informal."/>
    <x v="36"/>
    <n v="267500"/>
    <x v="2297"/>
  </r>
  <r>
    <n v="127338"/>
    <x v="2333"/>
    <s v="The specific objective of the action is to increase the pace of MoH recovery efforts to combat the pandemic. This proposal also targets the creation of synergies and catalyze further technical collaboration with WHO and other UNDP networks"/>
    <x v="13"/>
    <n v="267500"/>
    <x v="2298"/>
  </r>
  <r>
    <n v="127350"/>
    <x v="2334"/>
    <s v="Government authorities and womenâ€™s rights organizations are supported to respond to Gender Based violence during COVID-19"/>
    <x v="134"/>
    <n v="267500"/>
    <x v="2299"/>
  </r>
  <r>
    <n v="128632"/>
    <x v="2335"/>
    <s v="Multi Partners Trust Fund supporting DCPSF to enhance Darfur States capacity to  prevent, detect and respond to COVID-19 pandemic"/>
    <x v="12"/>
    <n v="267500"/>
    <x v="49"/>
  </r>
  <r>
    <n v="128842"/>
    <x v="2336"/>
    <s v="Sustainable, Integrated and Inclusive Finance Framework"/>
    <x v="109"/>
    <n v="267500"/>
    <x v="49"/>
  </r>
  <r>
    <n v="113887"/>
    <x v="2337"/>
    <s v="Jordan is facing a set of complex, interrelated challenges including huge refugee flows, economic stagnation and high youth unemployment. These challenges are compounded by natural resource degradation ."/>
    <x v="104"/>
    <n v="265948"/>
    <x v="2300"/>
  </r>
  <r>
    <n v="91035"/>
    <x v="2338"/>
    <s v="The Project objective is to strengthening of transitional justice mechanisms in Brazil"/>
    <x v="48"/>
    <n v="265900"/>
    <x v="2301"/>
  </r>
  <r>
    <n v="72955"/>
    <x v="2339"/>
    <s v="Apoyo a la preparaciÃ³n para la ReducciÃ³n de las Emisiones Debidas a la DeforestaciÃ³n Forestal (REDD+) en Honduras."/>
    <x v="5"/>
    <n v="265623"/>
    <x v="2302"/>
  </r>
  <r>
    <n v="124826"/>
    <x v="2340"/>
    <s v="Emergency Development Response to Crisis and Recovery (EDRCR) Funding Window to support the response to the 26 November 2019 earthquake."/>
    <x v="105"/>
    <n v="265200"/>
    <x v="2303"/>
  </r>
  <r>
    <n v="63947"/>
    <x v="2341"/>
    <s v="CO Institutional Budget"/>
    <x v="35"/>
    <n v="265000"/>
    <x v="2304"/>
  </r>
  <r>
    <n v="118272"/>
    <x v="2342"/>
    <s v="Cuarta ComunicaciÃ³n Nacional y Tercer Informe Bienal de ActualizaciÃ³n sobre el Cambio ClimÃ¡tico bajo la CMNUCC"/>
    <x v="50"/>
    <n v="265000"/>
    <x v="2305"/>
  </r>
  <r>
    <n v="92763"/>
    <x v="2343"/>
    <s v="Coordinated and Sustainable Response for Reducing Drug Dependence in Bosnia and Herzegovina is aimed at reduction of drug dependence in the country through ensuring provision of uninterrupted treatment and care for persons affected by drug use disorders."/>
    <x v="25"/>
    <n v="264763"/>
    <x v="2306"/>
  </r>
  <r>
    <n v="70488"/>
    <x v="2344"/>
    <s v="The Capacity Strengthening for Industrial Development project  to  strengthening national capacities towards industrial transformation"/>
    <x v="19"/>
    <n v="264155"/>
    <x v="2307"/>
  </r>
  <r>
    <n v="117101"/>
    <x v="2345"/>
    <s v="The project will improve interaction between youth volunteer organizations and support capacities for implementation of the Concept for Development of Cooperation on Youth Volunteerism and Action Plan through strengthened youth volunteer partnerships."/>
    <x v="96"/>
    <n v="261852"/>
    <x v="2308"/>
  </r>
  <r>
    <n v="119425"/>
    <x v="2346"/>
    <s v="The UNDP Accelerator Labs network will focused on development challenges by testing new ways of working to address social and environmental challenges."/>
    <x v="89"/>
    <n v="260581"/>
    <x v="2309"/>
  </r>
  <r>
    <n v="125828"/>
    <x v="2347"/>
    <s v="Immediate Crisis Support to Government of China in Fighting Against COVID-19, mainly focus on social and economic assessment"/>
    <x v="37"/>
    <n v="260500"/>
    <x v="2310"/>
  </r>
  <r>
    <n v="113470"/>
    <x v="2348"/>
    <s v="Erradicar el feminicidio en MÃ©xico: Estado de MÃ©xico (Naucalpan y Ecatepec), Chihuahua (Chihuahua y Ciudad JuÃ¡rez) y Guerrero (Chilpancingo)."/>
    <x v="85"/>
    <n v="260372"/>
    <x v="2311"/>
  </r>
  <r>
    <n v="82181"/>
    <x v="2349"/>
    <s v="Las capacidades institucionales de la Presidencia y de varios Ministerios y entidades pÃºblicas se verÃ¡n fortalecidas a traves de sistemas de gestion de metas, mejora de la gestiÃ³n documental, entre otros."/>
    <x v="14"/>
    <n v="260000"/>
    <x v="2312"/>
  </r>
  <r>
    <n v="114071"/>
    <x v="2350"/>
    <s v="Contribuir, a travÃ©s de una perspectiva integral, a mejorar el acceso a la justicia de las mujeres vÃ­ctimas de violencia, garantizando su atenciÃ³n y protecciÃ³n y con mayor transparencia."/>
    <x v="31"/>
    <n v="260000"/>
    <x v="2313"/>
  </r>
  <r>
    <n v="127056"/>
    <x v="2351"/>
    <s v="UNDP will conduct SEI&amp;NA on the economy, boost health procurement, volunteerism, digital, and acceleration. RM opportunities and partnerships for advancing programme activities mitigating COVID-19 impact and beyond will be explored."/>
    <x v="113"/>
    <n v="260000"/>
    <x v="2314"/>
  </r>
  <r>
    <n v="127765"/>
    <x v="116"/>
    <s v="The project will conduct socioeconomic impact assessment by: estimating the overall economic impact of COVID-19, providing disaggregated data about specific vulnerable social groups, and identifying recovery opportunities at sectoral and municipal level."/>
    <x v="78"/>
    <n v="259475"/>
    <x v="2315"/>
  </r>
  <r>
    <n v="130930"/>
    <x v="2352"/>
    <s v="Fortalecimiento estratÃ©gico del Ayuntamiento de Santo Domingo Este a travÃ©s de una gestiÃ³n integral"/>
    <x v="34"/>
    <n v="259050"/>
    <x v="49"/>
  </r>
  <r>
    <n v="81702"/>
    <x v="1725"/>
    <s v="To provide a rapid and flexible response mechanism to support upstream policy results and test innovations with scaling-up potential, and support results identified in the Country Programme Document (SRDP for Samoa)."/>
    <x v="53"/>
    <n v="258992"/>
    <x v="2316"/>
  </r>
  <r>
    <n v="50569"/>
    <x v="2353"/>
    <s v="Appui Ã  la RÃ©forme et la Modernisation de l'Administration Publique."/>
    <x v="122"/>
    <n v="258700"/>
    <x v="2317"/>
  </r>
  <r>
    <n v="117979"/>
    <x v="2354"/>
    <s v="Support to improve access to justice by strengthening key justice sector institutions and empower beneficiaries to access the system"/>
    <x v="60"/>
    <n v="258699"/>
    <x v="2318"/>
  </r>
  <r>
    <n v="118382"/>
    <x v="2355"/>
    <s v="Projet autonome du Congo Brazzaville crÃ©Ã© pour prendre en charge toutes les charges liÃ©e au DPC."/>
    <x v="149"/>
    <n v="258110"/>
    <x v="2319"/>
  </r>
  <r>
    <n v="85322"/>
    <x v="2356"/>
    <s v="Este proyecto permitirÃ¡ a la OPROZ continuar con la implementaciÃ³n de los planes y actividades necesarias para cumplir con los compromisos internacionales asumidos por el PaÃ­s al ratificar el Protocolo de Montreal."/>
    <x v="3"/>
    <n v="258040"/>
    <x v="2320"/>
  </r>
  <r>
    <n v="105575"/>
    <x v="2357"/>
    <s v="Improving the instruments of state apparatus professionalisation, public service delivery quality assurance and corruption prevention"/>
    <x v="115"/>
    <n v="257676"/>
    <x v="2321"/>
  </r>
  <r>
    <n v="107644"/>
    <x v="2358"/>
    <s v="Regional instability and climate change effects have exacerbated socio-economic challenges and people's living standards in Djibouti especially those from vulnerable communities."/>
    <x v="124"/>
    <n v="257630"/>
    <x v="2322"/>
  </r>
  <r>
    <n v="117495"/>
    <x v="2359"/>
    <s v="Change of the national and local attitudes on missing persons by promoting the missing persons issue as a common concern, improve rights of the families of missing persons, enhance the technical capacity of relevant stakeholders in Serbia."/>
    <x v="40"/>
    <n v="257288"/>
    <x v="2323"/>
  </r>
  <r>
    <n v="129288"/>
    <x v="2360"/>
    <s v="L'objectif principal de ce projet conjoint est d'aider le gouvernement des Comores  afin de trouver les ressources nÃ©cessaires pour atteindre ses objectifs de dÃ©veloppement et les ODD."/>
    <x v="67"/>
    <n v="257000"/>
    <x v="2324"/>
  </r>
  <r>
    <n v="111372"/>
    <x v="2361"/>
    <s v="The  project aims at strengthening EIFORCES through 1) accompanying EIFORCESâ€™ strategic planning capabilities; 2) updating the quality of its training equipment to meet international standards; and 3) developing its research and networking interventions."/>
    <x v="32"/>
    <n v="256510"/>
    <x v="2325"/>
  </r>
  <r>
    <n v="103349"/>
    <x v="2362"/>
    <s v="URU/18/G31 - Building institutional and technical capacities to enhance transparency in the framework of the Paris Agreement"/>
    <x v="49"/>
    <n v="256417"/>
    <x v="2326"/>
  </r>
  <r>
    <n v="97579"/>
    <x v="2363"/>
    <s v="El Proyecto tiene como objetivo potenciar las capacidades de miembros de grupos productivos, que conforman cadenas de micros, pequeÃ±as y medianas empresas, integradas dentro de la cadena de valor de empresas lÃ­deres a nivel nacional"/>
    <x v="144"/>
    <n v="256077"/>
    <x v="2327"/>
  </r>
  <r>
    <n v="105577"/>
    <x v="2364"/>
    <s v="Development of Kazakhstan's Eighth National Communication and Preparation of Two (Fourth and Fifth) Biennial Reports"/>
    <x v="115"/>
    <n v="255832"/>
    <x v="2328"/>
  </r>
  <r>
    <n v="95752"/>
    <x v="2365"/>
    <s v="The projectâ€™s objective is to contribute to the implementation of the Nagoya Protocol"/>
    <x v="3"/>
    <n v="255500"/>
    <x v="2329"/>
  </r>
  <r>
    <n v="120771"/>
    <x v="2366"/>
    <s v="The Accelerator Lab is a new UNDP innovation platform, which offer services to government and communities through locally-sourced solutions and brings in dynamic solutions to development challenges in addressing the SDGs."/>
    <x v="58"/>
    <n v="255464"/>
    <x v="2330"/>
  </r>
  <r>
    <n v="108126"/>
    <x v="2367"/>
    <s v="O objetivo geral do projeto Ã© produzir estudos, bases de dados, metodologias e softwares que permitam a proposiÃ§Ã£o de polÃ­ticas pÃºblicas que visem resolver desafios brasileiros."/>
    <x v="48"/>
    <n v="255417"/>
    <x v="49"/>
  </r>
  <r>
    <n v="125425"/>
    <x v="2368"/>
    <s v="Strengthening Libyan civil society organizations to improve the lives of women and youth including migrants across Libya"/>
    <x v="9"/>
    <n v="255000"/>
    <x v="2331"/>
  </r>
  <r>
    <n v="126040"/>
    <x v="2369"/>
    <s v="The Digital Transformation project will implement three activities that have the objective of harnessing the innovative capacities of Somali youth in the areas of digital economy, crowdfunding and citizen engagement for development."/>
    <x v="33"/>
    <n v="253814"/>
    <x v="2332"/>
  </r>
  <r>
    <n v="120663"/>
    <x v="2370"/>
    <s v="BRA/19/017 - Projeto interagencial â€œBuilding better lives through integrated early childhood interventions: investing in the Happy Child Programme to accelerate the achievement of SDGs in Brazil"/>
    <x v="48"/>
    <n v="253686"/>
    <x v="2333"/>
  </r>
  <r>
    <n v="122831"/>
    <x v="2371"/>
    <s v="AceleraciÃ³n de Contribuciones Nacionales, Promesa ClimÃ¡tica"/>
    <x v="14"/>
    <n v="253649"/>
    <x v="2334"/>
  </r>
  <r>
    <n v="123432"/>
    <x v="2372"/>
    <s v="Appui au Conseil SupÃ©rieur de la Magistrature en Tunisie afin que la population bÃ©nÃ©ficie d'un systÃ¨me judiciaire indÃ©pendant et intÃ¨gre."/>
    <x v="120"/>
    <n v="253196"/>
    <x v="2335"/>
  </r>
  <r>
    <n v="120806"/>
    <x v="2373"/>
    <s v="Project aims to support Indian Ocean SIDS to enter into a safe chemical development pathway through strengthening their ability to control the flow of chemicals into their territories and to unlock resources."/>
    <x v="96"/>
    <n v="251940"/>
    <x v="2336"/>
  </r>
  <r>
    <n v="119758"/>
    <x v="2374"/>
    <s v="The Accelerator Lab Libya is part of the Global Accelerator Labs Network of 60 countries, a multi-country project portfolio Launch by UNDP Administrator."/>
    <x v="9"/>
    <n v="251430"/>
    <x v="2337"/>
  </r>
  <r>
    <n v="120301"/>
    <x v="2375"/>
    <s v="New sustainable development solutions will be scaled at country level as part of UNDPâ€™s country programme and operations by increasing capability for scanning, sensemaking and experimentation for sustainable development."/>
    <x v="4"/>
    <n v="251313"/>
    <x v="2338"/>
  </r>
  <r>
    <n v="127470"/>
    <x v="2376"/>
    <s v="Supporting the Government of Sri Lanka with front line health response and socio-economic recovery against COVID 19."/>
    <x v="60"/>
    <n v="251300"/>
    <x v="2339"/>
  </r>
  <r>
    <n v="94653"/>
    <x v="2377"/>
    <s v="RÃ©duire la vulnÃ©rabilitÃ© climatique et renforcer la rÃ©silience des communautÃ©s dans le moyen et long terme en consolidant ainsi le Plan dâ€™Action National dâ€™Adaptation au changement climatique (PANA)"/>
    <x v="111"/>
    <n v="251076"/>
    <x v="49"/>
  </r>
  <r>
    <n v="93522"/>
    <x v="2378"/>
    <s v="Development support services for strengthening capacities in disaster risk reduction"/>
    <x v="54"/>
    <n v="250953"/>
    <x v="2340"/>
  </r>
  <r>
    <n v="114883"/>
    <x v="2379"/>
    <s v="Combating Illegal Wildlife Trade and Human Wildlife Conflict in Angola"/>
    <x v="24"/>
    <n v="250419"/>
    <x v="49"/>
  </r>
  <r>
    <n v="38151"/>
    <x v="2380"/>
    <s v="Tunisia Management Plan."/>
    <x v="120"/>
    <n v="250000"/>
    <x v="2341"/>
  </r>
  <r>
    <n v="78091"/>
    <x v="2381"/>
    <s v="Inclusive Budgeting and Financing for Climate Resilience - By 2016, populations vulnerable to climate change and natural disaster have become more resilient to adapt to risks"/>
    <x v="16"/>
    <n v="250000"/>
    <x v="2342"/>
  </r>
  <r>
    <n v="102740"/>
    <x v="2382"/>
    <s v="Ce projet porte principalement sur lâ€™appropriation et lâ€™opÃ©rationnalisation du cadre national de promotion du secteur privÃ© dans la perspective de la diversification de lâ€™Ã©conomie"/>
    <x v="21"/>
    <n v="250000"/>
    <x v="2343"/>
  </r>
  <r>
    <n v="105002"/>
    <x v="2383"/>
    <s v="The Yemen Enhanced Early Recovery Project aims at creating a platform and capacities to enhance the coordination between humanitarian response with development-oriented crisis-response initiatives"/>
    <x v="6"/>
    <n v="250000"/>
    <x v="2344"/>
  </r>
  <r>
    <n v="118762"/>
    <x v="2384"/>
    <s v="UNDP supports establishment of Ethiopian Diaspora Trust Fund (EDTF). EDTF gathers financial contributions from the Ethiopian Diaspora and finance people-focused social and economic development projects."/>
    <x v="19"/>
    <n v="250000"/>
    <x v="2345"/>
  </r>
  <r>
    <n v="125595"/>
    <x v="2385"/>
    <s v="Le projet a pour objet de contribuer Ã  l'amÃ©lioration de l'accÃ¨s Ã  la justice et au respect des droits humains, surtout pour les plus vulnÃ©rables"/>
    <x v="47"/>
    <n v="250000"/>
    <x v="2346"/>
  </r>
  <r>
    <n v="127117"/>
    <x v="2386"/>
    <s v="UNDP Angola COVID-19 Response focuses on Strengthening Health Systems,Socio-Economic Impact and Recovery, Inclusive and Multi-Sectoral Crisis Management and Response and Innovations for Critical Programmes, Response and Recovery."/>
    <x v="24"/>
    <n v="250000"/>
    <x v="2347"/>
  </r>
  <r>
    <n v="127363"/>
    <x v="2387"/>
    <s v="The purpose of this project initiation Plan (PIP) is to develop a full-fledged Integrated Innovation Ecosystem Strengthening Programme which will include an Innovation Facility/Fund (IF) and Programmatic activities to strengthen the Innovation Ecosystem."/>
    <x v="88"/>
    <n v="250000"/>
    <x v="49"/>
  </r>
  <r>
    <n v="131467"/>
    <x v="2388"/>
    <s v="Support to Implementation of National Development Plan (SINDP)"/>
    <x v="102"/>
    <n v="250000"/>
    <x v="49"/>
  </r>
  <r>
    <n v="110254"/>
    <x v="2389"/>
    <s v="Cultural heritage  aims to build trust between the communities in Kosovo, through improved inter-community acceptance and respect for the cultural identity and heritage of all Kosovo communities."/>
    <x v="110"/>
    <n v="249993"/>
    <x v="2348"/>
  </r>
  <r>
    <n v="113787"/>
    <x v="2390"/>
    <s v="El objetivo del proyecto es ofrecer acompaÃ±amiento tÃ©cnico al IDEICE en su misiÃ³n institucional de generar evidencia cientÃ­fica que aporte a la mejora de la calidad educativa en RepÃºblica Dominicana."/>
    <x v="34"/>
    <n v="249639"/>
    <x v="2349"/>
  </r>
  <r>
    <n v="128824"/>
    <x v="2391"/>
    <s v="Skill development and enterprise promotion for inclusive development for a robust skilling and entrepreneurship ecosystem across the country"/>
    <x v="54"/>
    <n v="249370"/>
    <x v="2350"/>
  </r>
  <r>
    <n v="33151"/>
    <x v="336"/>
    <s v="Support to the Resident Coordinator funds for the coordination activities and coordination capacity of United Nations country teams."/>
    <x v="81"/>
    <n v="249352"/>
    <x v="2351"/>
  </r>
  <r>
    <n v="110555"/>
    <x v="2392"/>
    <s v="Accelerate the uptake of renewable energy and energy efficiency technologies to reduce national dependency on imported fossil fuels"/>
    <x v="94"/>
    <n v="249000"/>
    <x v="2352"/>
  </r>
  <r>
    <n v="113233"/>
    <x v="2393"/>
    <s v="The overall objective of the CSSP II is to strengthen the civil society in Abkhazia and, to an extent possible, in South Ossetia and to increase its resilience and responsiveness to effectively address the priorities of local communities"/>
    <x v="84"/>
    <n v="248444"/>
    <x v="2353"/>
  </r>
  <r>
    <n v="95771"/>
    <x v="2394"/>
    <s v="Ce projet vise Ã  renforcer les capacitÃ©s de l'autoritÃ© National dÃ©signÃ©  et des autres acteurs clÃ©s Ã  coordonner les initiatives en matiÃ¨re de changement climatique et Ã  dÃ©velopper un portefeuille des fonds verts climat"/>
    <x v="30"/>
    <n v="248166"/>
    <x v="2354"/>
  </r>
  <r>
    <n v="110085"/>
    <x v="2395"/>
    <s v="Infrastructural improvements are sought to facilitate various innovative approaches in order to address poverty in Belize."/>
    <x v="162"/>
    <n v="247885"/>
    <x v="2355"/>
  </r>
  <r>
    <n v="57016"/>
    <x v="2396"/>
    <s v="Institutional mechanisms for integrated environmental management strengthened and operational"/>
    <x v="27"/>
    <n v="247500"/>
    <x v="2356"/>
  </r>
  <r>
    <n v="106906"/>
    <x v="2397"/>
    <s v="BRA/17/026 - ParÃ¡ SustentÃ¡vel: Fortalecimento da GovernanÃ§a e da Capacidade Institucional do Estado do ParÃ¡ para a ImplementaÃ§Ã£o do Plano EstratÃ©gico de Desenvolvimento HarmÃ´nico SustentÃ¡vel"/>
    <x v="48"/>
    <n v="247219"/>
    <x v="2357"/>
  </r>
  <r>
    <n v="99636"/>
    <x v="2398"/>
    <s v="Enabling the Republic of Serbia to prepare, produce and disseminate 2nd Biennial Update Report and 3rd National Communication to UN Convention on Climate Change"/>
    <x v="40"/>
    <n v="247165"/>
    <x v="2358"/>
  </r>
  <r>
    <n v="101970"/>
    <x v="2399"/>
    <s v="Apoyo a la &quot;ComisiÃ³n Interinstitucional de CoordinaciÃ³n para la implementaciÃ³n, seguimiento y monitoreo de los compromisos internacionales en el marco de los Objetivos de Desarrollo Sostenible&quot; - ComisiÃ³n ODS Paraguay"/>
    <x v="50"/>
    <n v="246682"/>
    <x v="2359"/>
  </r>
  <r>
    <n v="83160"/>
    <x v="2400"/>
    <s v="Reducing Releases of Polybromodiphenyl Ethers (PBDE) and Unintentional Persistent Organic Pollutants (UPOPs) Originating from Unsound Waste Management and Recycling Practices and the Manufacturing of Plastics in Indonesia."/>
    <x v="26"/>
    <n v="246536"/>
    <x v="2360"/>
  </r>
  <r>
    <n v="123055"/>
    <x v="2401"/>
    <s v="Financing for Sustainable Development"/>
    <x v="55"/>
    <n v="246000"/>
    <x v="2361"/>
  </r>
  <r>
    <n v="97536"/>
    <x v="2402"/>
    <s v="Soutenir, Ã  travers des assistances spÃ©cifiques, les cadres existants dâ€™Ã©laboration, de mise en Å“uvre, de coordination et de suivi du dialogue autour de la planification opÃ©rationnelle tenant compte des ODD"/>
    <x v="70"/>
    <n v="245652"/>
    <x v="2362"/>
  </r>
  <r>
    <n v="126879"/>
    <x v="2403"/>
    <s v="Preparatory phase for new assistance to local governance"/>
    <x v="105"/>
    <n v="245274"/>
    <x v="2363"/>
  </r>
  <r>
    <n v="94666"/>
    <x v="2404"/>
    <s v="Development of Costa Rica's Fourth National Communication and Second Biennial Update Report to the UNFCCC"/>
    <x v="130"/>
    <n v="245250"/>
    <x v="2364"/>
  </r>
  <r>
    <n v="48982"/>
    <x v="2405"/>
    <s v="Workplan for Conflict Prevention and Recovery Team at Bureau for Crisis Prevention and Recovery"/>
    <x v="10"/>
    <n v="245243"/>
    <x v="2365"/>
  </r>
  <r>
    <n v="82081"/>
    <x v="2406"/>
    <s v="The goal of the project is to ensure that women, particularly the poor and socially excluded, in Armenia are economically empowered and participate in relevant decision-making."/>
    <x v="135"/>
    <n v="245238"/>
    <x v="2366"/>
  </r>
  <r>
    <n v="96488"/>
    <x v="2407"/>
    <s v="Palau Local Governance Strengthening Program. Project provides assistance to the Government of Palau in improving local governance and service delivery through responsive and accountable governance at the local State level"/>
    <x v="97"/>
    <n v="245000"/>
    <x v="2367"/>
  </r>
  <r>
    <n v="106700"/>
    <x v="2408"/>
    <s v="Appui Ã  lâ€™intÃ©gration, la mise en place dâ€™un dispositif de suivi-Ã©valuation et de reporting des ODD en Tunisie"/>
    <x v="120"/>
    <n v="244776"/>
    <x v="2368"/>
  </r>
  <r>
    <n v="37063"/>
    <x v="2409"/>
    <s v="The project was established in 2004 to support the communications unit in performing its core functions. The communications unit is responsible for all facets of communication at UNDP/PAPP."/>
    <x v="63"/>
    <n v="244470"/>
    <x v="2369"/>
  </r>
  <r>
    <n v="110491"/>
    <x v="2410"/>
    <s v="The project is expected to impact over 500 farmers producing fresh fruit, vegetables and high value filed crops, 1,500 farmers practicing conservation agriculture, and create jobs for at least 1,000 people (mostly the youth and women)."/>
    <x v="132"/>
    <n v="244230"/>
    <x v="2370"/>
  </r>
  <r>
    <n v="97180"/>
    <x v="2411"/>
    <s v="Este proyecto ha sido desarrollado y tiene como objetivo integrar la conservaciÃ³n de la biodiversidad y el manejo sostenible para promover la demanda de producciÃ³n sustentable de carne en el Chaco."/>
    <x v="50"/>
    <n v="243263"/>
    <x v="2371"/>
  </r>
  <r>
    <n v="129984"/>
    <x v="2412"/>
    <s v="Desarrollo de una estrategia de alistamiento para la consolidaciÃ³n de BogotÃ¡ RegiÃ³n, como epicentro de paz y reconciliaciÃ³n, a travÃ©s de la implementaciÃ³n del Acuerdo de Paz"/>
    <x v="38"/>
    <n v="242588"/>
    <x v="49"/>
  </r>
  <r>
    <n v="113331"/>
    <x v="2413"/>
    <s v="Le projet met lâ€™accent sur lâ€™accompagnement du dialogue politique pour un climat apaisÃ© avant, pendant et aprÃ¨s les Ã©lections. Il sâ€™agira Ã©galement de promouvoir la participation politique des femmes et des jeunes au niveau central et local."/>
    <x v="70"/>
    <n v="242218"/>
    <x v="2372"/>
  </r>
  <r>
    <n v="68697"/>
    <x v="2414"/>
    <s v="Support for Innovation against Corruption: Building a Citizen Centric Service Delivery Model in Albania (ISDA)"/>
    <x v="105"/>
    <n v="242010"/>
    <x v="2373"/>
  </r>
  <r>
    <n v="57766"/>
    <x v="2415"/>
    <s v="El programa inicial FREPLATA construyÃ³ capacidades e incrementÃ³ la cooperaciÃ³n binacional con Argentina, lo que se reflejÃ³ en un Programa de AcciÃ³n EstratÃ©gico acordado por ambos paÃ­ses. Con este proyecto se busca capitalizar estos logros."/>
    <x v="49"/>
    <n v="241416"/>
    <x v="2374"/>
  </r>
  <r>
    <n v="115523"/>
    <x v="2416"/>
    <s v="To support government efforts in deradicalizing members of extremist groups currently held in two national high security prisons and to expand this practice to facilities in the regions"/>
    <x v="42"/>
    <n v="240902"/>
    <x v="2375"/>
  </r>
  <r>
    <n v="121216"/>
    <x v="2417"/>
    <s v="This project  aims to reduce adolescent pregnancy in regions 1 and 9 Guyana by increasing awareness, providing support to Adolescent Sexual &amp; Reproductive Health (ASRH), training health workers."/>
    <x v="141"/>
    <n v="240746"/>
    <x v="2376"/>
  </r>
  <r>
    <n v="109631"/>
    <x v="482"/>
    <s v="The Engagement Facility will facilitate UNDP Jamaicaâ€™s strategic support to the Government of Jamaica, including the continuity of governance efforts and other  strategic initiatives to increase efficiency and service delivery."/>
    <x v="150"/>
    <n v="240229"/>
    <x v="2377"/>
  </r>
  <r>
    <n v="121670"/>
    <x v="2418"/>
    <s v="Support Government in finding applicable solutions to set-up platforms for policy dialogue on reforms and social cohesion, establishing a solid basis for justice, trust and RoL in Armenia, improve anti-corruption â€˜â€™eco-systemâ€™â€™ ."/>
    <x v="135"/>
    <n v="240210"/>
    <x v="2378"/>
  </r>
  <r>
    <n v="124482"/>
    <x v="2419"/>
    <s v="The project aims at supporting the Government of Lebanon to develop a national SP system through the development of a national SP policy and transformation of the countryâ€™s two main, existing SP programmes â€“ the NPTP and the NSSF."/>
    <x v="17"/>
    <n v="240054"/>
    <x v="2379"/>
  </r>
  <r>
    <n v="92989"/>
    <x v="2420"/>
    <s v="Este Projeto tem como objetivo potencializar a implementaÃ§Ã£o do Sistema Nacional de PromoÃ§Ã£o da Igualdade Racial (SINAPIR), a partir do fortalecimento dos arranjos institucionais previstos no sistema e da ampliaÃ§Ã£o da participaÃ§Ã£o federativa."/>
    <x v="48"/>
    <n v="239792"/>
    <x v="2380"/>
  </r>
  <r>
    <n v="50588"/>
    <x v="2421"/>
    <s v="Institutional Strengthening to Ozone Layer Protection Programme Phase 6 - IDS/SEV/53/INV/180"/>
    <x v="26"/>
    <n v="239705"/>
    <x v="2381"/>
  </r>
  <r>
    <n v="97116"/>
    <x v="2422"/>
    <s v="Strengthening the Trade Capacity of Turkmenistan through the development of human capital in order to increase the competitiveness of national staff and transform human  intelligence into the leading factor of economic growth"/>
    <x v="61"/>
    <n v="239264"/>
    <x v="2382"/>
  </r>
  <r>
    <n v="112638"/>
    <x v="2423"/>
    <s v="Third Biennial Update Report to UNFCCC will enable Armenia to present the updated information on Convention implementation in a consistent, transparent and comparable manner"/>
    <x v="135"/>
    <n v="238800"/>
    <x v="2383"/>
  </r>
  <r>
    <n v="56743"/>
    <x v="2424"/>
    <s v="Environment and Energy Global Programme 2009-2014.  The capacity of developing countries is strengthened to manage the environment in a sustainable manner while ensuring adequate protection and empowerment of vulnerable groups."/>
    <x v="10"/>
    <n v="238721"/>
    <x v="2384"/>
  </r>
  <r>
    <n v="92495"/>
    <x v="2425"/>
    <s v="Renforcements du cadre institutionnel de planification, de suivi-Ã©valuation et de la participation citoyenne."/>
    <x v="139"/>
    <n v="238500"/>
    <x v="2385"/>
  </r>
  <r>
    <n v="126080"/>
    <x v="2426"/>
    <s v="DiÃ¡logo, difusiÃ³n y educaciÃ³n para la promociÃ³n de los derechos humanos y los pilares de la justicia transicional en El Salvador â€“ verdad, memoria, justicia, reparaciÃ³n y garantÃ­as de no repeticiÃ³n."/>
    <x v="82"/>
    <n v="238341"/>
    <x v="2386"/>
  </r>
  <r>
    <n v="77146"/>
    <x v="2427"/>
    <s v="Promoting Sustainable Bio-energy Production from Biomass (SBEPB) in Timor-Leste_x000d__x000a__x000d__x000a_UNDP GEF-PIMS 4250 Biomas Project"/>
    <x v="52"/>
    <n v="238242"/>
    <x v="2387"/>
  </r>
  <r>
    <n v="94778"/>
    <x v="2428"/>
    <s v="The Project will pool resources from private sector to provide grants and business start-ups needing additional capitalization or less-mature companies needing capitalization to develop new innovations or products."/>
    <x v="42"/>
    <n v="238000"/>
    <x v="2388"/>
  </r>
  <r>
    <n v="96725"/>
    <x v="2429"/>
    <s v="Enhancing Public Sector Accountability through Institutional Strengthening in Anti-Corruption &amp; Decentralization in Timor-Leste"/>
    <x v="52"/>
    <n v="237670"/>
    <x v="2389"/>
  </r>
  <r>
    <n v="119780"/>
    <x v="2430"/>
    <s v="Accelerator Lab ou laboratoire dâ€™accÃ©lÃ©ration du dÃ©veloppement sera mis en place par le PNUD dans le contexte de complexitÃ© multidimensionnelles sera diffÃ©rent de la faÃ§on habituelle de travailler"/>
    <x v="21"/>
    <n v="237352"/>
    <x v="2390"/>
  </r>
  <r>
    <n v="98670"/>
    <x v="2431"/>
    <s v="Support to Institutionalizing the Multi-Door Approach to Counter Environment Related Crimes"/>
    <x v="26"/>
    <n v="237217"/>
    <x v="2391"/>
  </r>
  <r>
    <n v="129959"/>
    <x v="2432"/>
    <s v="UN Flagship Appeal In Response to COVID 19 - Ireland Emb"/>
    <x v="100"/>
    <n v="237185"/>
    <x v="49"/>
  </r>
  <r>
    <n v="72642"/>
    <x v="2433"/>
    <s v="(IGAD Regional Initiative for capacity enhancement for South Sudan is an initiative that promotes regional collaboration and South â€“ South linkages through placement of 200 qualified CSSOs from the three IGAD countries of Ethiopia, Kenya and Uganda)"/>
    <x v="29"/>
    <n v="236978"/>
    <x v="2392"/>
  </r>
  <r>
    <n v="120929"/>
    <x v="2434"/>
    <s v="La CO establece el Proyecto Engagement Facility, para proporcionar resultados de polÃ­ticas e innovaciones con potencial de ampliaciÃ³n y para apoyar la sostenibilidad de los logros obtenidos por el Gobierno de Bolivia"/>
    <x v="36"/>
    <n v="236964"/>
    <x v="2393"/>
  </r>
  <r>
    <n v="105134"/>
    <x v="2435"/>
    <s v="National Determined Contribution (NDC) Support Programme Lao PDR National Implementing Modality (NIM)"/>
    <x v="128"/>
    <n v="236870"/>
    <x v="2394"/>
  </r>
  <r>
    <n v="119123"/>
    <x v="2436"/>
    <s v="Accelerator Lab - Bosnia and Herzegovina to accelerate the impact within the four internally recognized buttons of change: breaking the silos, digital transformation, governance transformation, and societal transformation."/>
    <x v="25"/>
    <n v="236735"/>
    <x v="2395"/>
  </r>
  <r>
    <n v="87663"/>
    <x v="2437"/>
    <s v="Capacity Development for Improved Implementation of Multilateral Environmental Agreements"/>
    <x v="40"/>
    <n v="236680"/>
    <x v="2396"/>
  </r>
  <r>
    <n v="116233"/>
    <x v="2438"/>
    <s v="Partnering for building a national Platform to support the Government to nationalize, implement and monitor the Sustainable Development Goals."/>
    <x v="115"/>
    <n v="236620"/>
    <x v="2397"/>
  </r>
  <r>
    <n v="97002"/>
    <x v="2439"/>
    <s v="Market readiness proposal: Identifying suitable market instruments for reducing GHG emissions"/>
    <x v="26"/>
    <n v="235286"/>
    <x v="2398"/>
  </r>
  <r>
    <n v="74351"/>
    <x v="2440"/>
    <s v="It will support current climate monitoring and Early Warning Systems in Liberia so as to increase adaptive capacity of local communities and sectors."/>
    <x v="87"/>
    <n v="234981"/>
    <x v="2399"/>
  </r>
  <r>
    <n v="109374"/>
    <x v="2441"/>
    <s v="Supporting UNDP's Transformation for the 2030 Agenda through the Strategic Plan 2018-21 with funding from Government of Germany."/>
    <x v="75"/>
    <n v="234757"/>
    <x v="2400"/>
  </r>
  <r>
    <n v="123066"/>
    <x v="2442"/>
    <s v="Setting up an Engagement Facility for the Accelerator Lab initiative to create a country-based implementation modality for the country support platforms that incentivize the shift to open source Development."/>
    <x v="70"/>
    <n v="234736"/>
    <x v="2401"/>
  </r>
  <r>
    <n v="123492"/>
    <x v="2443"/>
    <s v="Le projet d'appui aux CDN permettra de renforcer la coordination et la communication sur le processus de mise en Å“uvre des NDC et amÃ©liorer lâ€™intÃ©gration des changements climatiques dans la planification nationale et sectorielle"/>
    <x v="122"/>
    <n v="234000"/>
    <x v="2402"/>
  </r>
  <r>
    <n v="71144"/>
    <x v="2444"/>
    <s v="The preparation of the National Climate Change Capacity Building Project will draw on the results of the national carbon reduction programme and support key stakeholders, to implement their findings and recommendations."/>
    <x v="137"/>
    <n v="233818"/>
    <x v="2403"/>
  </r>
  <r>
    <n v="122455"/>
    <x v="338"/>
    <s v="The project will enhance capabilities of men and women in Climate Change, Disaster Risk Reduction and environmental management interventions by leveraging sector-level entry points (e.g. NAPs and NAMAs)."/>
    <x v="145"/>
    <n v="233054"/>
    <x v="2404"/>
  </r>
  <r>
    <n v="90604"/>
    <x v="2445"/>
    <s v="BRA/15/004 - Projeto de promoÃ§Ã£o do acesso aos serviÃ§os de prevenÃ§Ã£o, diagnÃ³stico, e tratamento Ã s IST, HIV/aids e hepatites virais para as populaÃ§Ãµes chave e demais populaÃ§Ãµes prioritÃ¡rias."/>
    <x v="48"/>
    <n v="232836"/>
    <x v="2405"/>
  </r>
  <r>
    <n v="119773"/>
    <x v="2446"/>
    <s v="The engagement facility will provide Accelerator Lab a rapid and flexible response mechanism to deliver activities quickly to support upstream policy results, test innovations or respond to crises."/>
    <x v="27"/>
    <n v="232587"/>
    <x v="2406"/>
  </r>
  <r>
    <n v="89232"/>
    <x v="2447"/>
    <s v="Human Rights for All â€“ Support to the Implementation and Monitoring of the National Human Rights Strategy and Action Plan"/>
    <x v="84"/>
    <n v="232160"/>
    <x v="2407"/>
  </r>
  <r>
    <n v="100706"/>
    <x v="2448"/>
    <s v="PIMS 5946_Development of Georgia's Fourth National Communication and the Second Biennial Update Report to the UNFCCC"/>
    <x v="84"/>
    <n v="231648"/>
    <x v="2408"/>
  </r>
  <r>
    <n v="115653"/>
    <x v="2449"/>
    <s v="Support to the Committee on Missing persons with the exhumation, identification and return of remains as part of confidence building measures between Greek Cypriots and Turkish Cypriots"/>
    <x v="79"/>
    <n v="231588"/>
    <x v="2409"/>
  </r>
  <r>
    <n v="110237"/>
    <x v="2450"/>
    <s v="The project aims at advancing the phase-out of HFC-245fa in domestic refrigerator manufacturing sector by the conversion of a production line"/>
    <x v="37"/>
    <n v="231500"/>
    <x v="49"/>
  </r>
  <r>
    <n v="62857"/>
    <x v="2451"/>
    <s v="Climate Change adaptation programme targeting the vulnerable coastal zones of the Republic of Mauritius"/>
    <x v="106"/>
    <n v="231244"/>
    <x v="2410"/>
  </r>
  <r>
    <n v="104253"/>
    <x v="2452"/>
    <s v="Supporting the Government of Viet Nam (Ministry of Labor, War Invalids and Social Affairs) in improvement of Social Assistance system in Viet Nam, period 2017-2020 (SAP phase II)"/>
    <x v="46"/>
    <n v="231120"/>
    <x v="2411"/>
  </r>
  <r>
    <n v="120828"/>
    <x v="2453"/>
    <s v="The project will develop a capacity development training course on maritime crimes and organize three separate training courses targeting the seven West African region."/>
    <x v="125"/>
    <n v="230893"/>
    <x v="2412"/>
  </r>
  <r>
    <n v="128439"/>
    <x v="2454"/>
    <s v="This project is part of a bigger UN joint initiative under the overall coordination by the UN RCO, aimed to support the country's socio-economic recovery by safeguarding people and their livelihoods."/>
    <x v="135"/>
    <n v="230696"/>
    <x v="2413"/>
  </r>
  <r>
    <n v="103029"/>
    <x v="2455"/>
    <s v="Appui Ã  la mise en Å“uvre du Plan dâ€™Action National en matiÃ¨re de DÃ©mocratie et des Droits de lâ€™Homme (2018-2021)"/>
    <x v="65"/>
    <n v="230324"/>
    <x v="2414"/>
  </r>
  <r>
    <n v="128065"/>
    <x v="2456"/>
    <s v="Enabling quarantine and isolation capacity on the three atolls, convertible to long-term use post COVID-19 in line with Tokelau Preparedness &amp; Response Plan for COVID-19"/>
    <x v="167"/>
    <n v="230050"/>
    <x v="2415"/>
  </r>
  <r>
    <n v="127762"/>
    <x v="2457"/>
    <s v="Mainstreaming of women empowerment and the most vulnerable in disaster preparedness and response"/>
    <x v="66"/>
    <n v="230013"/>
    <x v="2416"/>
  </r>
  <r>
    <n v="123201"/>
    <x v="2458"/>
    <s v="BRA/19/008 - ENAMAT - Fortalecimento da ProduÃ§Ã£o e GestÃ£o de InformaÃ§Ãµes relacionadas Ã  JustiÃ§a do Trabalho para ampliaÃ§Ã£o da compreensÃ£o e aperfeiÃ§oamento do Sistema de JustiÃ§a brasileiro"/>
    <x v="48"/>
    <n v="230001"/>
    <x v="2417"/>
  </r>
  <r>
    <n v="127112"/>
    <x v="2459"/>
    <s v="UNDP to support the  building resilient health systems (including health procurement, training etc) as well as to promote inclusive and integrated crisis management and multi-sectoral responses"/>
    <x v="99"/>
    <n v="230000"/>
    <x v="2418"/>
  </r>
  <r>
    <n v="117889"/>
    <x v="2460"/>
    <s v="The purpose of this project is to provide support to the Haitian authorities and stakeholders to accelerate progress on the implementation of SDGs in Haiti, hence to create the conditions for a change of scale in the deployment of the SDGs in Haiti"/>
    <x v="83"/>
    <n v="229689"/>
    <x v="2419"/>
  </r>
  <r>
    <n v="84305"/>
    <x v="2461"/>
    <s v="Manos a la obra: Desarrollo de un programa para la construcciÃ³n de confianza a travÃ©s de la rehabilitaciÃ³n y reconstrucciÃ³n de infraestructura comunitaria y/o productiva en zonas afectadas por el conflicto usando un esquema de Cash for work"/>
    <x v="38"/>
    <n v="229664"/>
    <x v="2420"/>
  </r>
  <r>
    <n v="118418"/>
    <x v="2462"/>
    <s v="This Project will conduct a large scale experiment to test field delivery of graduation-based programmes. The goal is to enable the adoption of the model."/>
    <x v="77"/>
    <n v="229127"/>
    <x v="2421"/>
  </r>
  <r>
    <n v="109978"/>
    <x v="2463"/>
    <s v="Creating an enabling environment for the rights holders to exercise their rights and for the duty bearers to respect, protect and fulfil human rights, aiming to reduce inequalities and ensure the social inclusion of vulnerable groups in the TN region."/>
    <x v="95"/>
    <n v="229100"/>
    <x v="2422"/>
  </r>
  <r>
    <n v="99415"/>
    <x v="2464"/>
    <s v="Buscar que la poblaciÃ³n cuente con un espacio consolidado de diÃ¡logo al mÃ¡s alto nivel que contribuya a la gobernabilidad democrÃ¡tica y que permita generar consensos en torno al desarrollo."/>
    <x v="31"/>
    <n v="228680"/>
    <x v="2423"/>
  </r>
  <r>
    <n v="126015"/>
    <x v="2465"/>
    <s v="Resident Coordinators Office Coordination of Spotlight Initiative to eliminate violence against women and girls in Papua New Guinea"/>
    <x v="134"/>
    <n v="228032"/>
    <x v="2424"/>
  </r>
  <r>
    <n v="100166"/>
    <x v="2466"/>
    <s v="Mejora de los niveles de eficiencia y calidad en la gestiÃ³n e implementaciÃ³n de polÃ­ticas pÃºblicas de los gobiernos locales de ciudades capitales y ciudades intermedias."/>
    <x v="36"/>
    <n v="227547"/>
    <x v="2425"/>
  </r>
  <r>
    <n v="98321"/>
    <x v="2467"/>
    <s v="Strengthening integrated risk governance capacities and regional cooperation in Central Asia, funded by the Government of Japan"/>
    <x v="44"/>
    <n v="227495"/>
    <x v="2426"/>
  </r>
  <r>
    <n v="93963"/>
    <x v="2468"/>
    <s v="Le projet vise Ã  appuyer le Gouvernement dans la rÃ©alisation de ses efforts dâ€™approfondissement de la dÃ©centralisation dÃ©clinÃ©s dans son Document Cadre de Politique Nationale de DÃ©centralisation 2015-2024"/>
    <x v="59"/>
    <n v="227346"/>
    <x v="2427"/>
  </r>
  <r>
    <n v="126176"/>
    <x v="2469"/>
    <s v="Introduction of an innovative local development model based on circular, sustainable and low emissions practices, strengthening partnerships with EU and BCIE."/>
    <x v="62"/>
    <n v="226852"/>
    <x v="2428"/>
  </r>
  <r>
    <n v="118885"/>
    <x v="2470"/>
    <s v="Consolidation of Citizen Centric Public Service Delivery in Albania (CSDA)"/>
    <x v="105"/>
    <n v="226800"/>
    <x v="2429"/>
  </r>
  <r>
    <n v="112069"/>
    <x v="2471"/>
    <s v="The Pacific Resilience finance and Governance Programme (PRGP) works with Pacific Island Countries to mainstream gender sensitive and inclusive climate change and disaster risk management into development planning, budgeting and implementation."/>
    <x v="89"/>
    <n v="226643"/>
    <x v="2430"/>
  </r>
  <r>
    <n v="99303"/>
    <x v="2472"/>
    <s v="Develop a National Action Plan to Reduce, and Where Feasible, Eliminate Mercury Use in Artisanal and Small Scale Gold Mining"/>
    <x v="145"/>
    <n v="226597"/>
    <x v="2431"/>
  </r>
  <r>
    <n v="126256"/>
    <x v="2473"/>
    <s v="The project is aimed to support and accelerate the national reform efforts and initiatives that the country is undertaking towards professionalizing the civil service to have a competent, effective and efficient civil service"/>
    <x v="19"/>
    <n v="226262"/>
    <x v="2432"/>
  </r>
  <r>
    <n v="123581"/>
    <x v="2474"/>
    <s v="Appui aux deux instances indÃ©pendantes de lutte contre la torture et la traite des personnes"/>
    <x v="120"/>
    <n v="226017"/>
    <x v="2433"/>
  </r>
  <r>
    <n v="115707"/>
    <x v="2475"/>
    <s v="Engagement Facility for UNDP country office to engage with national partners in the area of Climate Change, Sustainable Development Goals and to strengthen engagement with Private Sector"/>
    <x v="72"/>
    <n v="225355"/>
    <x v="2434"/>
  </r>
  <r>
    <n v="119591"/>
    <x v="2476"/>
    <s v="Strengthening community resilience through the promotion of inclusive approaches to peacebuilding for the populations most vulnerable to the challenges of violent crime and extremism, specifically women and youth."/>
    <x v="137"/>
    <n v="225277"/>
    <x v="2435"/>
  </r>
  <r>
    <n v="106776"/>
    <x v="2477"/>
    <s v="Expand energy access and provide reliable, affordable and sustainable energy products and services for rural populations of Tajikistan and Kyrgyz Republic through promoting scalable, private sector-led business models and derisking their investment"/>
    <x v="96"/>
    <n v="225038"/>
    <x v="2436"/>
  </r>
  <r>
    <n v="119853"/>
    <x v="2478"/>
    <s v="Assisting Eswatini to address the current EWS related gaps, monitoring and forecasting of climate-related hazards, impending disasters and constrained planning for slow-onset hazards."/>
    <x v="132"/>
    <n v="224885"/>
    <x v="2437"/>
  </r>
  <r>
    <n v="123760"/>
    <x v="2479"/>
    <s v="The project aims to support PICs to strengthen their national integrity systems and to foster an environment that ensures effectiveness of emergency responses and socio-economic recovery efforts."/>
    <x v="89"/>
    <n v="224027"/>
    <x v="49"/>
  </r>
  <r>
    <n v="118531"/>
    <x v="2480"/>
    <s v="Accelerated delivery of top-quality programmatic results for the SDGs (SP Organizational Performance, Tier 3) Contributing SP Output: Cross-cutting approaches fully integrated into UNDP programmes and projects (SP 1.2.6)."/>
    <x v="116"/>
    <n v="223924"/>
    <x v="2438"/>
  </r>
  <r>
    <n v="119577"/>
    <x v="2481"/>
    <s v="The Accelerator Labs Network will be set up as a collection of engagement facilities that will be linked together to a coordinating â€œmotherâ€ global project (set up as a development project) as a multi-country project portfolio."/>
    <x v="101"/>
    <n v="223160"/>
    <x v="2439"/>
  </r>
  <r>
    <n v="118881"/>
    <x v="2482"/>
    <s v="This Project aims to expand 1) the National AIDS Programme database on Key Populations and 2) access to renewable energy within the national health product supply management system."/>
    <x v="24"/>
    <n v="221410"/>
    <x v="2440"/>
  </r>
  <r>
    <n v="116273"/>
    <x v="2483"/>
    <s v="Promote evidence based reconciliation and enhance social healing mechanisms"/>
    <x v="118"/>
    <n v="221268"/>
    <x v="2441"/>
  </r>
  <r>
    <n v="118723"/>
    <x v="2484"/>
    <s v="The overall goal of this project is to contribute to improving sustainable mobility in Zambia to help the most disadvantaged to have access to safe and affordable means of non-motorized transport."/>
    <x v="58"/>
    <n v="220420"/>
    <x v="2442"/>
  </r>
  <r>
    <n v="122153"/>
    <x v="2485"/>
    <s v="Supporting University of Bahrain in promoting 2030 Agenda for sustainable development and SDGs through innovation, capacity development, knowledge sharing and inclusion"/>
    <x v="152"/>
    <n v="220000"/>
    <x v="2443"/>
  </r>
  <r>
    <n v="125932"/>
    <x v="2486"/>
    <s v="Accelerating Access to Justice for All in Timor-Leste (AAJAT) support increasing access to justice of disadvantaged group."/>
    <x v="52"/>
    <n v="220000"/>
    <x v="2444"/>
  </r>
  <r>
    <n v="127334"/>
    <x v="2487"/>
    <s v="Apoyo para la preparaciÃ³n del informe de actualizaciÃ³n de la NDC y procesos de revisiÃ³n y anÃ¡lisis para aumentar la ambiciÃ³n con la inclusiÃ³n de polÃ­ticas y medidas de mitigaciÃ³n priorizando sectores como agricultura, LULUCF, energÃ­a y adaptaciÃ³n."/>
    <x v="5"/>
    <n v="220000"/>
    <x v="2445"/>
  </r>
  <r>
    <n v="96800"/>
    <x v="2488"/>
    <s v="Strengthening Democratic Governance and Public Accountability in Tunisia in support to national efforts of fighting corruption."/>
    <x v="120"/>
    <n v="219980"/>
    <x v="2446"/>
  </r>
  <r>
    <n v="122676"/>
    <x v="2489"/>
    <s v="Actualizacion TeconolÃ³gica en apoyo al Desarrollo Sostenible de las Expectativas&quot;"/>
    <x v="50"/>
    <n v="219806"/>
    <x v="2447"/>
  </r>
  <r>
    <n v="126865"/>
    <x v="2490"/>
    <s v="Third National Communication and First Biennial Update Report. Project aims to assist Samoa in meeting reporting requirements under the UNFCCC Convention."/>
    <x v="53"/>
    <n v="219200"/>
    <x v="49"/>
  </r>
  <r>
    <n v="58428"/>
    <x v="2491"/>
    <s v="The project aims to develop a Strategic Urban Plan (SUP) for Alexandria City to provide the road map that will guide development in the city till year 2032."/>
    <x v="8"/>
    <n v="219131"/>
    <x v="2448"/>
  </r>
  <r>
    <n v="106016"/>
    <x v="2492"/>
    <s v="Technical Support to Eligible Parties to Produce the Sixth National Report to the Convention on Biological Diversity in Latin America and Caribbean Region II (GEF project ID PIMS 6127)"/>
    <x v="96"/>
    <n v="219086"/>
    <x v="2449"/>
  </r>
  <r>
    <n v="113350"/>
    <x v="2493"/>
    <s v="An integrated landscape approach to enhancing the climate resilience of small-scale farmers and pastoralists in Tajikistan"/>
    <x v="35"/>
    <n v="219000"/>
    <x v="2450"/>
  </r>
  <r>
    <n v="99906"/>
    <x v="482"/>
    <s v="Engagement Facility project to facilitate innovation, pipeline development and new partnerships for achieving the new UNDP Strategic Plan and CPD"/>
    <x v="46"/>
    <n v="218804"/>
    <x v="2451"/>
  </r>
  <r>
    <n v="96486"/>
    <x v="2494"/>
    <s v="This project will support the government and people of Tuvalu to review their national constitution, providing the required technical expertise and independent advice to ensure a proficient, inclusive, participatory and transparent process"/>
    <x v="142"/>
    <n v="218609"/>
    <x v="2452"/>
  </r>
  <r>
    <n v="119473"/>
    <x v="2495"/>
    <s v="Accelerator Lab, is a key initiative aimed at ensuring that UNDP is fit for purpose to deliver a new generation of solutions in line with the challenges the world faces"/>
    <x v="55"/>
    <n v="218536"/>
    <x v="2453"/>
  </r>
  <r>
    <n v="112637"/>
    <x v="2496"/>
    <s v="Enhancing Human Security and Building a Resilient Society in the Disadvantaged Communities of Armenia"/>
    <x v="135"/>
    <n v="218224"/>
    <x v="2454"/>
  </r>
  <r>
    <n v="120467"/>
    <x v="2497"/>
    <s v="The Accelerator Labs are UNDPâ€™s global learning network around development issues aimed at closing the widening gap between exponential 21st - century challenges and current development solutions."/>
    <x v="125"/>
    <n v="217719"/>
    <x v="2455"/>
  </r>
  <r>
    <n v="86180"/>
    <x v="2498"/>
    <s v="Sustainable Management Model for Local Government Organisations to Enhance Biodiversity Protection and Utilization in Selected Eco-regions of Thailand"/>
    <x v="126"/>
    <n v="217447"/>
    <x v="2456"/>
  </r>
  <r>
    <n v="92429"/>
    <x v="2499"/>
    <s v="The overall objective of Phase III of the project is to â€œTo help the Government of Lebanon in establishing effective national institutions; including disaster risk information and disaster risk management systems&quot;"/>
    <x v="17"/>
    <n v="217174"/>
    <x v="2457"/>
  </r>
  <r>
    <n v="128546"/>
    <x v="2500"/>
    <s v="COVID-19 Response: Strengthening Security, Stability and Resilience of Bordering Communities in Gegharkunik, Vayots Dzor and Syunik regions"/>
    <x v="135"/>
    <n v="217001"/>
    <x v="2458"/>
  </r>
  <r>
    <n v="127751"/>
    <x v="2501"/>
    <s v="COVID-19 Rapid Response Facility Resources for L3 COVID-19 Crisis"/>
    <x v="162"/>
    <n v="217000"/>
    <x v="2459"/>
  </r>
  <r>
    <n v="97168"/>
    <x v="2502"/>
    <s v="Eliminating POPs through sound management of chemicals"/>
    <x v="72"/>
    <n v="216887"/>
    <x v="2460"/>
  </r>
  <r>
    <n v="94672"/>
    <x v="2503"/>
    <s v="Providing incremental support that will lead to the full adoption and implementation of the National Sustainable Consumption and Production (SCP) Blueprint, and achieving 20% Government Green Procurement (GGP) Target of 11th Malaysia Plan"/>
    <x v="102"/>
    <n v="216727"/>
    <x v="2461"/>
  </r>
  <r>
    <n v="111751"/>
    <x v="2504"/>
    <s v="GestiÃ³n de Calidad de los Incentivos y Servicios para el Sector Industrial - Maquila y Registro Industrial"/>
    <x v="50"/>
    <n v="216471"/>
    <x v="49"/>
  </r>
  <r>
    <n v="130203"/>
    <x v="2505"/>
    <s v="INFF: Developing Financing Partnerships to Accelerate SDG achievements in Malaysia"/>
    <x v="102"/>
    <n v="215824"/>
    <x v="49"/>
  </r>
  <r>
    <n v="74684"/>
    <x v="2506"/>
    <s v="Strengthening climate change (sensitive) planning and implementation through effective implementation of specific energy efficiency and renewable energy related climate change mitigation actions."/>
    <x v="54"/>
    <n v="214950"/>
    <x v="2462"/>
  </r>
  <r>
    <n v="87219"/>
    <x v="2507"/>
    <s v="Strengthening the financial and operational framework of the national PA system to support the capitalization of biodiversity Trust Fund Bioguine Foundation and IBAP to effectively manage the NPAS, particularly the Cantanhez National Park."/>
    <x v="51"/>
    <n v="214232"/>
    <x v="2463"/>
  </r>
  <r>
    <n v="47052"/>
    <x v="2508"/>
    <s v="Development Advisory Services for project preparation and upstream advisory/coordination services"/>
    <x v="126"/>
    <n v="214000"/>
    <x v="2464"/>
  </r>
  <r>
    <n v="117240"/>
    <x v="2509"/>
    <s v="SDG Fund: Component 1 (Financing Framework)"/>
    <x v="77"/>
    <n v="214000"/>
    <x v="49"/>
  </r>
  <r>
    <n v="129166"/>
    <x v="2510"/>
    <s v=": Guinea National Integrated Financing and Implementation Strategy for SDG achievement by 2030: What do the national SDG targets cost, how to finance them, and what to do to achieve them by 2030 through SDG - sensitive planning, budgeting and monitoring."/>
    <x v="111"/>
    <n v="214000"/>
    <x v="49"/>
  </r>
  <r>
    <n v="114136"/>
    <x v="2511"/>
    <s v="Access to educational and awareness raising services for children and youth in Dushanbe"/>
    <x v="35"/>
    <n v="213958"/>
    <x v="2465"/>
  </r>
  <r>
    <n v="89717"/>
    <x v="2512"/>
    <s v="Acciones Nacionales de MitigaciÃ³n Apropiadas (NAMA -nationally appropriate mitigation actions, en su sigla en inglÃ©s), de un piloto para proyectos de transferencia de tecnologÃ­a en el sector industrial con CorporaciÃ³n Ambiental Empresarial (CAEM)"/>
    <x v="38"/>
    <n v="213936"/>
    <x v="2466"/>
  </r>
  <r>
    <n v="98203"/>
    <x v="2513"/>
    <s v="Appui Ã  la gouvernance locale dans le cadre de la rÃ©gionalisation avancÃ©e - Phase 2"/>
    <x v="65"/>
    <n v="213873"/>
    <x v="2467"/>
  </r>
  <r>
    <n v="130072"/>
    <x v="2514"/>
    <s v="Building resilience in the face of climate change within traditional rain fed agricultural and pastoral systems in Sudan"/>
    <x v="12"/>
    <n v="213750"/>
    <x v="49"/>
  </r>
  <r>
    <n v="117799"/>
    <x v="2515"/>
    <s v="La Corte de Constitucionalidad, Organismo Judicial y ProcuradurÃ­a de los Derechos Humanos mejoran sus capacidades para la gobernanza eficaz, inclusiva y transparente"/>
    <x v="23"/>
    <n v="212764"/>
    <x v="2468"/>
  </r>
  <r>
    <n v="118909"/>
    <x v="2516"/>
    <s v="Philippine  Accelerator Lab, is a key initiative aimed at ensuring that UNDP is fit for purpose to deliver a new generation of solutions in line with the challenges the world faces."/>
    <x v="42"/>
    <n v="212195"/>
    <x v="2469"/>
  </r>
  <r>
    <n v="120802"/>
    <x v="2517"/>
    <s v="The engagement facility will provide Accelerator Labs with a rapid and flexible response mechanism to deliver activities quickly to support upstream policy results, test innovations or respond to crises."/>
    <x v="54"/>
    <n v="212156"/>
    <x v="2470"/>
  </r>
  <r>
    <n v="109215"/>
    <x v="2518"/>
    <s v="The project aims to provide technical assistance and capacity development to the institutions relevant to environment and health issues, it will also work with  (CSOs) to raise awareness and develop their capacities, in channeling their concerns."/>
    <x v="110"/>
    <n v="212095"/>
    <x v="2471"/>
  </r>
  <r>
    <n v="125802"/>
    <x v="2519"/>
    <s v="Fast track policy advisory service delivery for natural resource management, biodiversity and ecosystems, and environmental management."/>
    <x v="102"/>
    <n v="212000"/>
    <x v="2472"/>
  </r>
  <r>
    <n v="87881"/>
    <x v="2520"/>
    <s v="Apoyo a instituciones del Estado y  alianzas con sociedad civil para consolidar y promover el ejercicio de los derechos de las vÃ­ctimas del enfrentamiento armado interno (EAI) a la verdad, la justicia, la reparaciÃ³n, y las medidas de no-repeticiÃ³n."/>
    <x v="23"/>
    <n v="211884"/>
    <x v="2473"/>
  </r>
  <r>
    <n v="111276"/>
    <x v="2521"/>
    <s v="The project will focus on the key areas and links for deepening Chinaâ€™s public sector system reform for a period to come."/>
    <x v="37"/>
    <n v="211600"/>
    <x v="2474"/>
  </r>
  <r>
    <n v="101611"/>
    <x v="2522"/>
    <s v="Increased transparency, accountability and efficiency of the Ministry of Internal Affairs of the Republic of Moldova and its internal subdivisions"/>
    <x v="95"/>
    <n v="211364"/>
    <x v="2475"/>
  </r>
  <r>
    <n v="123636"/>
    <x v="2523"/>
    <s v="Climate Smart Bio-Waste Management Challenge"/>
    <x v="40"/>
    <n v="211308"/>
    <x v="2476"/>
  </r>
  <r>
    <n v="111671"/>
    <x v="2524"/>
    <s v="PrÃ©paration et prÃ©sentation de la quatriÃ¨me Communication nationale du Niger sur le changement climatique Ã  la COP Ã  la CCNUCC"/>
    <x v="47"/>
    <n v="211250"/>
    <x v="2477"/>
  </r>
  <r>
    <n v="118890"/>
    <x v="2525"/>
    <s v="Joint Programme on Improving Municipal Social Protection Service Delivery - IMSPSD_x000d__x000a_SDG Fund on Social Protection"/>
    <x v="105"/>
    <n v="210816"/>
    <x v="2478"/>
  </r>
  <r>
    <n v="95580"/>
    <x v="2526"/>
    <s v="Supporting Inclusive Growth and Sustainable Livelihoods through establishment and strengthening community savings and lending groups in the following districts, Binga, Lupane, Gokwe South and Nkayi."/>
    <x v="2"/>
    <n v="210196"/>
    <x v="2479"/>
  </r>
  <r>
    <n v="64499"/>
    <x v="588"/>
    <s v="Development Effectiveness. Le projet vise le renforcement de l'efficacitÃ© du Bureau Ã  travers un appui administratif Ã  l'ensemble du staff. Il renforce le fonctionnement des opÃ©rations."/>
    <x v="41"/>
    <n v="210000"/>
    <x v="2480"/>
  </r>
  <r>
    <n v="97556"/>
    <x v="2527"/>
    <s v="Le prÃ©sent Programme dâ€™Appui au DÃ©veloppement des Chaines de valeurs inclusives et Ã  la Promotion des Initiatives Locales (PACIPIL) sâ€™inscrit dans le PND 2016-2020 ."/>
    <x v="70"/>
    <n v="210000"/>
    <x v="2481"/>
  </r>
  <r>
    <n v="106380"/>
    <x v="2528"/>
    <s v="The project is aimed to assist, advise and support Montenegrin EU accession negotiations and enhancing capacities of the Government for coordination and monitoring of public policies."/>
    <x v="103"/>
    <n v="210000"/>
    <x v="2482"/>
  </r>
  <r>
    <n v="110139"/>
    <x v="2529"/>
    <s v="Support to the creation of a more transparent, efficient and service-oriented public administration"/>
    <x v="103"/>
    <n v="210000"/>
    <x v="2483"/>
  </r>
  <r>
    <n v="128409"/>
    <x v="2530"/>
    <s v="Support Project to the Elections and the Democratic processes in the Gambia (SPEDG)"/>
    <x v="117"/>
    <n v="210000"/>
    <x v="49"/>
  </r>
  <r>
    <n v="95852"/>
    <x v="2531"/>
    <s v="UNDP and the UNOSSC aim to establish a Global Coalition of TT Networks for SSC in order to work with think tanks that are interested in SSC research &amp; policy dialogues, with the aim of sharing knowledge, expertise, and Southern perspectives."/>
    <x v="10"/>
    <n v="209520"/>
    <x v="2484"/>
  </r>
  <r>
    <n v="119259"/>
    <x v="2532"/>
    <s v="New sustainable development solutions will be scaled at country level as part of UNDPâ€™s country programme and operations."/>
    <x v="13"/>
    <n v="209445"/>
    <x v="2485"/>
  </r>
  <r>
    <n v="127624"/>
    <x v="2533"/>
    <s v="Support COVID-19 Responses in Lao PDR"/>
    <x v="128"/>
    <n v="209405"/>
    <x v="2486"/>
  </r>
  <r>
    <n v="61164"/>
    <x v="2534"/>
    <s v="The specific objective of the project is to support Cross-border Security and Cooperation, by improving lntegrated Border Management in northern Afghanistan."/>
    <x v="35"/>
    <n v="208900"/>
    <x v="49"/>
  </r>
  <r>
    <n v="98237"/>
    <x v="2535"/>
    <s v="Demonstration of Low Cost Options for the Conversion to non-ODS Technologies in PU Foams at Very Small Users (VSUs)"/>
    <x v="8"/>
    <n v="208552"/>
    <x v="2487"/>
  </r>
  <r>
    <n v="122988"/>
    <x v="2536"/>
    <s v="Apoyar presencia territorial de JEP para comunicaciÃ³n fluida con vÃ­ctimas, representantes y organizaciones, recibir solicitudes, orientar, identificar y decidir medidas de protecciÃ³n aplicables a vÃ­ctimas, testigos y demÃ¡s intervinientes en el proceso"/>
    <x v="38"/>
    <n v="208081"/>
    <x v="2488"/>
  </r>
  <r>
    <n v="65695"/>
    <x v="2537"/>
    <s v="The project will build core aspects of environment sustainability integrating the programmatic elements aimed at building institutional capacities and community resilience and work towards policy advancement."/>
    <x v="132"/>
    <n v="207783"/>
    <x v="2489"/>
  </r>
  <r>
    <n v="114306"/>
    <x v="2538"/>
    <s v="This project has been established in line with UNDPâ€™s role as Managing Agent of the Sudan Humanitarian Fund. The total amount of resources allocated to NGOs for multi-sector projects in 2018 was USD$24,709,388â€"/>
    <x v="12"/>
    <n v="207571"/>
    <x v="2490"/>
  </r>
  <r>
    <n v="33431"/>
    <x v="2539"/>
    <s v="Gestion des services communs (VSAT, SÃ©curitÃ©, Dispensaire)"/>
    <x v="47"/>
    <n v="207008"/>
    <x v="2491"/>
  </r>
  <r>
    <n v="110366"/>
    <x v="2540"/>
    <s v="PLATAFORMA ARTICULADA PARA EL DESARROLLO INTEGRAL TERRITORIAL EN GUANTANAMO. (PADIT-GUANTANAMO)."/>
    <x v="62"/>
    <n v="206607"/>
    <x v="2492"/>
  </r>
  <r>
    <n v="66012"/>
    <x v="2541"/>
    <s v="Establish Low-Emission Capacity Building initiatives, and Nationally Determined Contribution Support Programme"/>
    <x v="17"/>
    <n v="206603"/>
    <x v="2493"/>
  </r>
  <r>
    <n v="112038"/>
    <x v="2542"/>
    <s v="Global Climate Change Alliance (GCCA+) Project for Trinidad and Tobago"/>
    <x v="137"/>
    <n v="206585"/>
    <x v="2494"/>
  </r>
  <r>
    <n v="119743"/>
    <x v="2543"/>
    <s v="The project aims to build capacity of young people with a strong focus on enhancing their creativity and knowledge of sustainable development. It also introduces a new way of involving volunteers through innovative youth education."/>
    <x v="37"/>
    <n v="206190"/>
    <x v="2495"/>
  </r>
  <r>
    <n v="108297"/>
    <x v="2544"/>
    <s v="Improving the Implementation of the Universal Periodic Review Recommendations in Mozambique through Strengthening the Monitoring Role of Civil Society"/>
    <x v="28"/>
    <n v="205381"/>
    <x v="2496"/>
  </r>
  <r>
    <n v="126069"/>
    <x v="2545"/>
    <s v="This project will contribute to raise adaptation and mitigation ambitions while revising National Determinate Contribution."/>
    <x v="30"/>
    <n v="205200"/>
    <x v="2497"/>
  </r>
  <r>
    <n v="124795"/>
    <x v="2546"/>
    <s v="Drafting development concept for intellectual property area in the Republic of Kazakhstan and draft operational roadmap for the period from 2020 to 2025, and improving intellectual property competencies."/>
    <x v="115"/>
    <n v="205000"/>
    <x v="2498"/>
  </r>
  <r>
    <n v="125661"/>
    <x v="2547"/>
    <s v="Accompagner les efforts du Niger pour rÃ©pondre, de maniÃ¨re intÃ©grÃ©e, inclusive et globale, Ã  lâ€™insÃ©curitÃ© interne et transfrontaliÃ¨re."/>
    <x v="47"/>
    <n v="204862"/>
    <x v="2499"/>
  </r>
  <r>
    <n v="61026"/>
    <x v="2548"/>
    <s v="This project targets the Lebanese Parliament, one of the main pillars representing the countryâ€™s long history of multi-party democracy, and the institution in which Lebanonâ€™s legislative power is vested."/>
    <x v="17"/>
    <n v="204491"/>
    <x v="1532"/>
  </r>
  <r>
    <n v="123058"/>
    <x v="2549"/>
    <s v="Together with partners, the Labs will analyze challenges within local contexts to identify connections and patterns in search of new avenues of work to act effectively in addressing wicked development challenges."/>
    <x v="109"/>
    <n v="204008"/>
    <x v="2500"/>
  </r>
  <r>
    <n v="110406"/>
    <x v="2550"/>
    <s v="The project is expected to provide immediate support to preparations for and conduct of the 12 May elections to the Council of Representatives (CoR) as well as the elections to the Governorate Councils (GC) which are due before December 2018"/>
    <x v="0"/>
    <n v="203769"/>
    <x v="2501"/>
  </r>
  <r>
    <n v="113273"/>
    <x v="2551"/>
    <s v="This projectâ€™s outcome is to improve the capacity of the Office of the National Coordinator for PVE in operationalizing the National PVE strategy."/>
    <x v="17"/>
    <n v="203641"/>
    <x v="2502"/>
  </r>
  <r>
    <n v="102319"/>
    <x v="2552"/>
    <s v="The objective of the project is to bring strategic and operational solutions to the challenges highlighted in Pillar I of the UNDPâ€™s Country Programme 2017-2020 for Mauritius"/>
    <x v="106"/>
    <n v="202845"/>
    <x v="2503"/>
  </r>
  <r>
    <n v="111078"/>
    <x v="2553"/>
    <s v="BRA/18/G31 - PIMS 5792 - Sustainable, accessible and innovative use of biodiversity resources and associated traditional knowledge in promising phytotherapic value chains in Brazil."/>
    <x v="48"/>
    <n v="202701"/>
    <x v="2504"/>
  </r>
  <r>
    <n v="119078"/>
    <x v="2554"/>
    <s v="EliminaciÃ³n Sustentable y Amigable con el Clima de Sustancias Agotadoras de la Capa de Ozono"/>
    <x v="50"/>
    <n v="201916"/>
    <x v="2505"/>
  </r>
  <r>
    <n v="62865"/>
    <x v="2555"/>
    <s v="Con la presente iniciativa se busca brindar apoyo tÃ©cnico a entidades territoriales y organizaciones de la sociedad civil para el desarrollo de sus capacidades de gestiÃ³n pÃºblica y el ejercicio del control social."/>
    <x v="38"/>
    <n v="201858"/>
    <x v="2506"/>
  </r>
  <r>
    <n v="129045"/>
    <x v="2556"/>
    <s v="Expansion des aires protÃ©gÃ©es et optimisation de l'utilisation des terres aux fins de production de cultures vivriÃ¨res au Gabon."/>
    <x v="161"/>
    <n v="201179"/>
    <x v="2507"/>
  </r>
  <r>
    <n v="119880"/>
    <x v="2557"/>
    <s v="Incubateur de projets innovants en vue dâ€™accÃ©lÃ©rer la mise en place des ODD, en partenariat avec les agences gouvernementales/centres de recherche, les UniversitÃ©s, la sociÃ©tÃ© civile, le secteur privÃ© et les autres partenaires techniques et financiers."/>
    <x v="47"/>
    <n v="201011"/>
    <x v="2508"/>
  </r>
  <r>
    <n v="62482"/>
    <x v="2558"/>
    <s v="Estrategia para la eliminaciÃ³n de HCFcs en sector de espumas de poliuretano, en aplicaciones de placa, en MÃ©xico."/>
    <x v="85"/>
    <n v="201008"/>
    <x v="2509"/>
  </r>
  <r>
    <n v="57742"/>
    <x v="2559"/>
    <s v="Ce projet est crÃ©e pour apporter un appui Ã  la bonne gouvernance au Congo."/>
    <x v="149"/>
    <n v="200865"/>
    <x v="2510"/>
  </r>
  <r>
    <n v="104056"/>
    <x v="2560"/>
    <s v="Renforcement des capacites nationales pour remplir les obligations environnementales mondiales dans le cadre des prioritÃ©s de dÃ©veloppement durable"/>
    <x v="39"/>
    <n v="200668"/>
    <x v="2511"/>
  </r>
  <r>
    <n v="109311"/>
    <x v="2561"/>
    <s v="To support the Royal Thai Government to develop National Human Development Report 2019 to analyze human development status and inform policy formulation to advance human development in Thailand."/>
    <x v="126"/>
    <n v="200394"/>
    <x v="2512"/>
  </r>
  <r>
    <n v="129200"/>
    <x v="2562"/>
    <s v="Colombia is a pioneer country for the INFFs in the world. This proposal is an integrated and medium-term strategy towards the acceleration of SDG implementation in Colombia. MPTF PROJ ID 122125"/>
    <x v="38"/>
    <n v="200090"/>
    <x v="2513"/>
  </r>
  <r>
    <n v="70591"/>
    <x v="2563"/>
    <s v="The project objective is to increase and reinforce the Ministry of Social Development support to the social assistance local politics"/>
    <x v="48"/>
    <n v="200019"/>
    <x v="2514"/>
  </r>
  <r>
    <n v="120804"/>
    <x v="2564"/>
    <s v="PMO has launched a project titled 'Sheger Project'. UNDP support this project within a wider framework of sustainable urban devt and encompassing resilience-building, sustainability &amp; improved livelihoods for the urban poor."/>
    <x v="19"/>
    <n v="200001"/>
    <x v="2515"/>
  </r>
  <r>
    <n v="91033"/>
    <x v="2565"/>
    <s v="As the HCY &amp; YSF finalize the second phase of the Youth Strategy for 2015-2019 and its Implementation Plan, there is a need for the creation of an Advisory and Management Unit with the mandate to coordinate and assist in managing the implementation."/>
    <x v="104"/>
    <n v="200000"/>
    <x v="49"/>
  </r>
  <r>
    <n v="94386"/>
    <x v="2566"/>
    <s v="To support the government of Zanzibar in implementing the Zanzibar Climate Change Strategy"/>
    <x v="88"/>
    <n v="200000"/>
    <x v="2516"/>
  </r>
  <r>
    <n v="95686"/>
    <x v="2567"/>
    <s v="National Institutions/Local and target populations able to sustainably manage the Congo Basin ecosystems"/>
    <x v="32"/>
    <n v="200000"/>
    <x v="2517"/>
  </r>
  <r>
    <n v="97337"/>
    <x v="2568"/>
    <s v="The project aims to reduce the human and material impact of disasters on Tajikistan by improving the risk governance."/>
    <x v="35"/>
    <n v="200000"/>
    <x v="2518"/>
  </r>
  <r>
    <n v="110102"/>
    <x v="2569"/>
    <s v="This Project has been developed to enhance the capacities of continental, sub-regional and national institutions to design, implement, monitor and coordinate delivery of social protection to those excluded or marginalized from socio-economic processes."/>
    <x v="68"/>
    <n v="200000"/>
    <x v="2519"/>
  </r>
  <r>
    <n v="111333"/>
    <x v="2570"/>
    <s v="This project has been developed to strengthened capacity of the African Union member states, regional economic communities and other sub-regional bodies that work towards adopting the principles of the AMV."/>
    <x v="68"/>
    <n v="200000"/>
    <x v="2520"/>
  </r>
  <r>
    <n v="112001"/>
    <x v="2571"/>
    <s v="Enabling Zero Carbon Energy in Rural Towns and Villages in China (EZCERTV) project"/>
    <x v="37"/>
    <n v="200000"/>
    <x v="2521"/>
  </r>
  <r>
    <n v="112671"/>
    <x v="2572"/>
    <s v="BRA/18/008 - Fortalecimento da garantia e promoÃ§Ã£o de Direitos das Pessoas com DeficiÃªncia"/>
    <x v="48"/>
    <n v="200000"/>
    <x v="2522"/>
  </r>
  <r>
    <n v="112984"/>
    <x v="2573"/>
    <s v="From Development Funding to Development Finance: Every SDG is a market in disguiseâ€. An understanding and adoption of this by key development stakeholders in Egypt is what we aim to bring about through this programme,"/>
    <x v="8"/>
    <n v="200000"/>
    <x v="2523"/>
  </r>
  <r>
    <n v="114336"/>
    <x v="2574"/>
    <s v="El proyecto procura mejorar la calidad de vida de la poblaciÃ³n de El Seibo, a travÃ©s de iniciativas puntuales en las comunidades con mayor grado de carencias, que permitan a su vez, servir de piloto para futuras intervenciones."/>
    <x v="34"/>
    <n v="200000"/>
    <x v="2524"/>
  </r>
  <r>
    <n v="116279"/>
    <x v="2575"/>
    <s v="National and local public institutions, CSOs, private sector technical capacities are strengthened to effectively and efficiently manage green growth financing mechanisms"/>
    <x v="118"/>
    <n v="200000"/>
    <x v="2525"/>
  </r>
  <r>
    <n v="116664"/>
    <x v="2576"/>
    <s v="Fostering dialogue and social cohesion in and between Bosnia and Herzegovina (BiH), Croatia, Montenegro and Serbia (Dialogue for the Future)"/>
    <x v="103"/>
    <n v="200000"/>
    <x v="2526"/>
  </r>
  <r>
    <n v="118048"/>
    <x v="2577"/>
    <s v="Scaling up Local Adaptation and Climate-Risk Informed Planning for Resilient Livelihoods"/>
    <x v="28"/>
    <n v="200000"/>
    <x v="2527"/>
  </r>
  <r>
    <n v="118053"/>
    <x v="2578"/>
    <s v="Crear la Ventanilla Ãšnica para la InversiÃ³n Extranjera adscrita al MINCEX y reducir los tiempos y simplificar los procesos de negociaciÃ³n y aprobaciÃ³n de las Inversiones Extranjeras."/>
    <x v="62"/>
    <n v="200000"/>
    <x v="2528"/>
  </r>
  <r>
    <n v="118080"/>
    <x v="2579"/>
    <s v="Programme dâ€™Appui Ã  lâ€™Emergence de Familles Productives et Ã  lâ€™Insertion des Jeunes de lâ€™Enseignement pour une Croissance Economique inclusive"/>
    <x v="139"/>
    <n v="200000"/>
    <x v="2529"/>
  </r>
  <r>
    <n v="120247"/>
    <x v="2580"/>
    <s v="The project aims at strengthening Parliament of Malawiâ€™s capacity to effectively perform its constitutional responsibilities thereby contributing to institutionalization of democracy through improved public accountability."/>
    <x v="56"/>
    <n v="200000"/>
    <x v="2530"/>
  </r>
  <r>
    <n v="120460"/>
    <x v="2581"/>
    <s v="The project activities are clearly PVE-specific and will be targeted at individuals and communities accordingly."/>
    <x v="22"/>
    <n v="200000"/>
    <x v="2531"/>
  </r>
  <r>
    <n v="123908"/>
    <x v="2582"/>
    <s v="BRA/19/G42 (PIMS 6476) - IP/PPG - Environmentally Sound Destruction of PCBs in Brazil"/>
    <x v="48"/>
    <n v="200000"/>
    <x v="2532"/>
  </r>
  <r>
    <n v="124409"/>
    <x v="2583"/>
    <s v="Increased resilience and adaptive capacity of the most vulnerable communities to climate change in Forested Guinea"/>
    <x v="111"/>
    <n v="200000"/>
    <x v="2533"/>
  </r>
  <r>
    <n v="124678"/>
    <x v="2584"/>
    <s v="The objective of the GEF PPG is to develop the project concept into a full project: Integrated Transboundary River Basin Management for the sustainable development of the Limpopo River Basin."/>
    <x v="100"/>
    <n v="200000"/>
    <x v="2534"/>
  </r>
  <r>
    <n v="125596"/>
    <x v="2585"/>
    <s v="Ce projet a pour objet les appuyer autoritÃ©s locales ciblÃ©es Ã  fournir des services publics de qualitÃ© rÃ©pondant aux besoins spÃ©cifiques de la population, en particulier des plus vulnÃ©rables"/>
    <x v="47"/>
    <n v="200000"/>
    <x v="2535"/>
  </r>
  <r>
    <n v="126092"/>
    <x v="2586"/>
    <s v="This project has been developed to respond to the priorities and aspirations of Africa, as articulated by the AUâ€™s Agenda 2063"/>
    <x v="68"/>
    <n v="200000"/>
    <x v="2536"/>
  </r>
  <r>
    <n v="127206"/>
    <x v="2587"/>
    <s v="Strengthening Peace, Stability and Good Governance"/>
    <x v="100"/>
    <n v="200000"/>
    <x v="49"/>
  </r>
  <r>
    <n v="128485"/>
    <x v="2588"/>
    <s v="UNDP will play a critical role in the context of a climate change induced â€œnew normalâ€, by developing high-quality recovery and resilience strategies and interventions"/>
    <x v="42"/>
    <n v="200000"/>
    <x v="2537"/>
  </r>
  <r>
    <n v="129782"/>
    <x v="2589"/>
    <s v="DÃ©bloquer des investissements durables et structurels"/>
    <x v="39"/>
    <n v="200000"/>
    <x v="49"/>
  </r>
  <r>
    <n v="129858"/>
    <x v="2590"/>
    <s v="In response UNDP is adopting an integrated approach to support the Government of Zanzibar to build-back better the Tourism industry in the new post-COVID economic era, with the concept of â€˜Leaving No One Behindâ€™."/>
    <x v="88"/>
    <n v="200000"/>
    <x v="49"/>
  </r>
  <r>
    <n v="129647"/>
    <x v="2591"/>
    <s v="Joint Programme on Economic and Financial Management Integration for the Achievement of SDGs (JP-EFMIS"/>
    <x v="108"/>
    <n v="199625"/>
    <x v="49"/>
  </r>
  <r>
    <n v="123602"/>
    <x v="2592"/>
    <s v="Activate! Integrated Social Protection and Employment to Accelerate Progress for Young People in Montenegro"/>
    <x v="103"/>
    <n v="199555"/>
    <x v="2538"/>
  </r>
  <r>
    <n v="93671"/>
    <x v="2593"/>
    <s v="Sustainable Development Goals Localization for Fiji, FSM, Palau, Vanuatu, Tonga, Marshall Islands and Nauru"/>
    <x v="89"/>
    <n v="199500"/>
    <x v="2539"/>
  </r>
  <r>
    <n v="94577"/>
    <x v="2594"/>
    <s v="The project aims to strengthen MoSS capacity to better deliver social protection services to the poor, women and the disabled."/>
    <x v="8"/>
    <n v="199444"/>
    <x v="2540"/>
  </r>
  <r>
    <n v="98768"/>
    <x v="2595"/>
    <s v="Fortalecer la capacidad recaudatoria del Estado dominicano con la puesta en vigencia de un Pacto Fiscal acorde a la END 2010-2030"/>
    <x v="34"/>
    <n v="199000"/>
    <x v="2541"/>
  </r>
  <r>
    <n v="125411"/>
    <x v="2596"/>
    <s v="Ce plan d'initiation est crÃ©e pour transcrire l'appui Ã  apporter au Congo en matiÃ¨re d'adaptation aux changements climatiques."/>
    <x v="149"/>
    <n v="199000"/>
    <x v="2542"/>
  </r>
  <r>
    <n v="119680"/>
    <x v="2597"/>
    <s v="Fortalecimiento de capacidades institucionales para responder a los principales retos que representa luchar contra la corrupciÃ³n y promover acciones tendientes a prevenir este flagelo en la sociedad."/>
    <x v="38"/>
    <n v="198642"/>
    <x v="2543"/>
  </r>
  <r>
    <n v="102144"/>
    <x v="2598"/>
    <s v="Stand-alone DPC project Comoros.Les coÃ»ts directs des projets (DPC) sont des coÃ»ts organisationnels encourus lors de la rÃ©alisation dâ€™une activitÃ© de dÃ©veloppement ou de la prestation dâ€™un service de dÃ©veloppement qui peuvent Ãªtre directement identifiÃ©s."/>
    <x v="67"/>
    <n v="198222"/>
    <x v="1233"/>
  </r>
  <r>
    <n v="125243"/>
    <x v="2599"/>
    <s v="This project focuses on the delivery of vocational training  and skills certification for Syrians and Turkish host communities in the renewable energy sector - including solar power, wind, biogas, roof top water heaters and goe-thermal."/>
    <x v="13"/>
    <n v="198161"/>
    <x v="2544"/>
  </r>
  <r>
    <n v="120524"/>
    <x v="2600"/>
    <s v="Ce projet est crÃ©Ã© pour prendre en compte les facilitÃ©s d'engagement du laboratoire d'accÃ©lÃ©rateur au Congo."/>
    <x v="149"/>
    <n v="197652"/>
    <x v="2545"/>
  </r>
  <r>
    <n v="109280"/>
    <x v="2601"/>
    <s v="&quot;Achieving SDG5 in Lao PDR-Women's Economic empowerment through better livelihoods&quot;"/>
    <x v="128"/>
    <n v="197500"/>
    <x v="2546"/>
  </r>
  <r>
    <n v="120864"/>
    <x v="2602"/>
    <s v="Combining UNDPâ€™s expertise with this service, we can help government better solve 21st century problems together with people, civil society, and business. Grow local solutions that are already working and speed up the learning process ..."/>
    <x v="121"/>
    <n v="197454"/>
    <x v="2547"/>
  </r>
  <r>
    <n v="128126"/>
    <x v="2603"/>
    <s v="Supporting the economic empowerment of the artisanal fishing community of the Republic of Mauritius."/>
    <x v="106"/>
    <n v="197235"/>
    <x v="49"/>
  </r>
  <r>
    <n v="102374"/>
    <x v="2604"/>
    <s v="This project is aimed at strengthening the capacity of the Ministry of Finance and Economy of Turkmenistan as a responsible authority for coordinating and monitoring the implementation of the Sustainable Development Goals (SDGs)"/>
    <x v="61"/>
    <n v="197176"/>
    <x v="2548"/>
  </r>
  <r>
    <n v="125863"/>
    <x v="2605"/>
    <s v="Extension of institutional strengthening project (phase XIII: 1/2020-12/2021)"/>
    <x v="102"/>
    <n v="197000"/>
    <x v="2549"/>
  </r>
  <r>
    <n v="118444"/>
    <x v="2606"/>
    <s v="Projet d'Appui Ã  la RÃ©forme de lâ€™Administration, des Institutions, de la Fonction Publique et Ã  la Modernisation de lâ€™Administration Publique (PARMAP)."/>
    <x v="116"/>
    <n v="196900"/>
    <x v="2550"/>
  </r>
  <r>
    <n v="79785"/>
    <x v="2607"/>
    <s v="The project will adopt a comprehensive approach to minimizing the carbon footprint of  tourism sector with the immediate target to maintain tourist sector related GHG emissions in Montenegro"/>
    <x v="103"/>
    <n v="196869"/>
    <x v="2551"/>
  </r>
  <r>
    <n v="105461"/>
    <x v="2608"/>
    <s v="Empowering women in participation in public administration and socio-economic life"/>
    <x v="55"/>
    <n v="196848"/>
    <x v="2552"/>
  </r>
  <r>
    <n v="122902"/>
    <x v="482"/>
    <s v="Engagement Facility to work on digital transformation, Innovation and setting ground for SDG implementation."/>
    <x v="25"/>
    <n v="196808"/>
    <x v="2553"/>
  </r>
  <r>
    <n v="110769"/>
    <x v="2609"/>
    <s v="Inclusive Economic Local Development (IELD) is a joint UNCDF, UNDP and UN Women initiative to support governments and the private sector at the local level to design, plan, implement and sustain local public and private gender-responsive investments."/>
    <x v="10"/>
    <n v="196440"/>
    <x v="2554"/>
  </r>
  <r>
    <n v="97041"/>
    <x v="2610"/>
    <s v="QuatriÃ¨me Communication Nationale (QCN) et le DeuxiÃ¨me Biannual Updated Report (BUR2) dans le cadre de la CCNUCC"/>
    <x v="65"/>
    <n v="196335"/>
    <x v="2555"/>
  </r>
  <r>
    <n v="126978"/>
    <x v="2611"/>
    <s v="Les differents thÃ¨mes transverseaux ont pour mission de contribuer Ã  lâ€™atteinte des rÃ©sultats du CPD 20-24 tout en respectant les planifications corporates du PNUD Mali"/>
    <x v="59"/>
    <n v="196000"/>
    <x v="2556"/>
  </r>
  <r>
    <n v="121531"/>
    <x v="2612"/>
    <s v="The project aims at addressing the persisting challenge of labour market demand and supply mismatch in Armenia through data-driven and citizen-centric policies."/>
    <x v="135"/>
    <n v="195612"/>
    <x v="2557"/>
  </r>
  <r>
    <n v="120289"/>
    <x v="2613"/>
    <s v="SAL will test new ways to address development issues, surface local approaches, create partnerships, build portfolios of tests to understand what works and what doesnâ€™t through three protocols - solutions mapping, collective intelligence, experimentation"/>
    <x v="12"/>
    <n v="195018"/>
    <x v="2558"/>
  </r>
  <r>
    <n v="127073"/>
    <x v="2614"/>
    <s v="Project for portfolio Development"/>
    <x v="128"/>
    <n v="194764"/>
    <x v="2559"/>
  </r>
  <r>
    <n v="117686"/>
    <x v="2615"/>
    <s v="Tackling the threat of violent extremism and its impact on human securities in East Java - A comprehensive, prevention-focused programme that is people-centred, driven by community stakeholders and reinforced at the national level."/>
    <x v="26"/>
    <n v="194409"/>
    <x v="2560"/>
  </r>
  <r>
    <n v="122642"/>
    <x v="2616"/>
    <s v="El Informe Nacional de Desarrollo Humano (INDH) 2021 para Honduras, se focalizarÃ¡ en desarrollar una agenda de desarrollo sostenible de largo plazo (2020-2030), el Informe en sÃ­, es uno de los objetivos principales del proyecto."/>
    <x v="5"/>
    <n v="193500"/>
    <x v="2561"/>
  </r>
  <r>
    <n v="116482"/>
    <x v="2617"/>
    <s v="This pilot project aims to strengthen ans establish women as contributors in the reconciliation process and decision making  in Palestine."/>
    <x v="63"/>
    <n v="193345"/>
    <x v="2562"/>
  </r>
  <r>
    <n v="115924"/>
    <x v="2618"/>
    <s v="Apoyo a la implementaciÃ³n de la PolÃ­tica Nacional de GestiÃ³n del Riesgo de Desastres y fortalecimiento del SINAGERD"/>
    <x v="31"/>
    <n v="193069"/>
    <x v="49"/>
  </r>
  <r>
    <n v="115529"/>
    <x v="2619"/>
    <s v="The Philippines is consistently among the top five most disaster-prone countries in the world. Located along the Pacific Ring of Fire, it is often subject to geological hazards such as volcanic eruptions and earthquakes."/>
    <x v="42"/>
    <n v="192685"/>
    <x v="2563"/>
  </r>
  <r>
    <n v="76967"/>
    <x v="2620"/>
    <s v="Project will address following:Developing project pipeline in pilot municipalities;Improving transparency/accountability of municipal financial management,Enhancing local service delivery,Improving municipal and ministriesâ€™ management practices."/>
    <x v="103"/>
    <n v="192648"/>
    <x v="2564"/>
  </r>
  <r>
    <n v="117842"/>
    <x v="2621"/>
    <s v="Capacity building for the national development plan implementation and SDG achievements, Human Rights promotion and protection, Justice system strengthening and  promotion of gender equality"/>
    <x v="109"/>
    <n v="192598"/>
    <x v="2565"/>
  </r>
  <r>
    <n v="105871"/>
    <x v="2622"/>
    <s v="Aprimoramento de instrumentos e mecanismos de cooperaÃ§Ã£o, desenvolvimento de capacidades institucionais para gerenciar, projetar e implementar polÃ­ticas e iniciativas de cooperaÃ§Ã£o sul-sul e internalizaÃ§Ã£o de boas prÃ¡ticas e liÃ§Ãµes aprendidas no MS"/>
    <x v="48"/>
    <n v="192000"/>
    <x v="2566"/>
  </r>
  <r>
    <n v="114460"/>
    <x v="2623"/>
    <s v="This project will support the rehabilitation of the two buildings at the Salisbury Educational Facility that were severely damaged by Hurricane Maria and that have been prioritized by the Government of Dominica."/>
    <x v="107"/>
    <n v="191779"/>
    <x v="2567"/>
  </r>
  <r>
    <n v="77135"/>
    <x v="2624"/>
    <s v="BRA/13/014 â€œSistema Brasileiro de PromoÃ§Ã£o Comercial e Investimentosâ€ (SBPCI)_x000d__x000a_Este projeto tem como objetivo a ampliaÃ§Ã£o da coordenaÃ§Ã£o entre agentes de promoÃ§Ã£o comercial e investimentos no Ã¢mbito do Governo Federal e apoio ao empresariado brasileiro"/>
    <x v="48"/>
    <n v="191626"/>
    <x v="49"/>
  </r>
  <r>
    <n v="107771"/>
    <x v="2625"/>
    <s v="Innovative solutions for nationalizing and localizing SDGs and economic empowerment of women, youth and PWD"/>
    <x v="35"/>
    <n v="191473"/>
    <x v="2568"/>
  </r>
  <r>
    <n v="97248"/>
    <x v="2626"/>
    <s v="Designing an Urban Observatory for Governance and Data Analytics in Iskandar Malaysia"/>
    <x v="102"/>
    <n v="191196"/>
    <x v="2569"/>
  </r>
  <r>
    <n v="120274"/>
    <x v="2627"/>
    <s v="The objective is to build a network of 60 Country Accelerator Labs . The network will surface and reinforce locally sourced solutions at scale while mobilizing a wide and dynamic partnership of actors contributing knowledge, resources and experience."/>
    <x v="132"/>
    <n v="191092"/>
    <x v="2570"/>
  </r>
  <r>
    <n v="85705"/>
    <x v="2628"/>
    <s v="DTIS for Accelerating diversification, mainstreaming of trade, building resilience and quality in an inclusive and sustainable way to achieve economic self-reliance for Bhutan"/>
    <x v="112"/>
    <n v="190720"/>
    <x v="2571"/>
  </r>
  <r>
    <n v="72487"/>
    <x v="2629"/>
    <s v="Mitigating the impact of the Syrian refugee crisis on Jordanian vulnerable host communities."/>
    <x v="104"/>
    <n v="190694"/>
    <x v="2572"/>
  </r>
  <r>
    <n v="102146"/>
    <x v="2630"/>
    <s v="Fortalecimiento institucional para la implementaciÃ³n del Protocolo de Montreal mediante la implementaciÃ³n de legislaciÃ³n en materia de ODS"/>
    <x v="144"/>
    <n v="189867"/>
    <x v="2573"/>
  </r>
  <r>
    <n v="85584"/>
    <x v="2631"/>
    <s v="2KEN014/235 Strengthening the Electoral Processes in Kenya Project (SEPK)"/>
    <x v="71"/>
    <n v="189710"/>
    <x v="2574"/>
  </r>
  <r>
    <n v="125905"/>
    <x v="2632"/>
    <s v="Supporting a Justtice, Harmonious and Sustainable Bhutan"/>
    <x v="112"/>
    <n v="188946"/>
    <x v="2575"/>
  </r>
  <r>
    <n v="120893"/>
    <x v="2633"/>
    <s v="RediseÃ±ar los modelos de atenciÃ³n, operaciÃ³n y supervisiÃ³n de la modalidad de restablecimientos de derechos del Instituto Colombiano de Bienestar Familiar ICBF"/>
    <x v="38"/>
    <n v="188328"/>
    <x v="2576"/>
  </r>
  <r>
    <n v="108443"/>
    <x v="2634"/>
    <s v="Overall objective: To promote greater participation of the civil society organizations in the gender-sensitive implementation of the national SDG agenda."/>
    <x v="101"/>
    <n v="188267"/>
    <x v="2577"/>
  </r>
  <r>
    <n v="100159"/>
    <x v="2635"/>
    <s v="The goal of this project is to assist Malaysia in the mainstreaming and integrating of climate change considerations into national and sectorial development process."/>
    <x v="102"/>
    <n v="187792"/>
    <x v="2578"/>
  </r>
  <r>
    <n v="111058"/>
    <x v="2636"/>
    <s v="The project will develop a distinctive approach to accelerate the deployment of rural electrification utilizing renewable mini-grids"/>
    <x v="96"/>
    <n v="187697"/>
    <x v="2579"/>
  </r>
  <r>
    <n v="87368"/>
    <x v="2637"/>
    <s v="REVISIÃ“N Y ACTUALIZACIÃ“N DEL PLAN DE IMPLEMENTACIÃ“N NACIONAL (NIP) DEL CONVENIO DE ESTOCOLMO SOBRE LOS CONTAMINANTES ORGANICOS PERSISTENTES (COPs) EN CUBA"/>
    <x v="62"/>
    <n v="187631"/>
    <x v="2580"/>
  </r>
  <r>
    <n v="69435"/>
    <x v="2638"/>
    <s v="The programme will assist the Palestinian Authority to plan, channel resources and implement actions for Area C and East Jerusalem to strengthen resilience and local development."/>
    <x v="63"/>
    <n v="187282"/>
    <x v="2581"/>
  </r>
  <r>
    <n v="120388"/>
    <x v="2639"/>
    <s v="The engagement facility will provide Accelerator Lab a rapid and flexible response mechanism to deliver activities quickly to support upstream policy results, test innovations or respond to crises."/>
    <x v="128"/>
    <n v="187179"/>
    <x v="2582"/>
  </r>
  <r>
    <n v="62264"/>
    <x v="2640"/>
    <s v="Support the Government of the Republic of Moldova in effective design and implementation of the reform of the Justice Sector and other connected areas"/>
    <x v="95"/>
    <n v="186728"/>
    <x v="2583"/>
  </r>
  <r>
    <n v="126503"/>
    <x v="2641"/>
    <s v="Towards the SDG Financing Ecosystem in Bosnia and_x000d__x000a_Herzegovina"/>
    <x v="25"/>
    <n v="186420"/>
    <x v="49"/>
  </r>
  <r>
    <n v="112235"/>
    <x v="2642"/>
    <s v="URU/18/005 Fortalecimiento de la Unidad de Asesoramiento y Monitoreo de PolÃ­ticas de la Presidencia de la RepÃºblica"/>
    <x v="49"/>
    <n v="186317"/>
    <x v="2584"/>
  </r>
  <r>
    <n v="128461"/>
    <x v="2643"/>
    <s v="This is a management project for United Nations Development Assistance Plan (UNDAP II) for UNDAP II 5.2 Allocation for Communication and Advocacy Non Progammatic Theme"/>
    <x v="88"/>
    <n v="185244"/>
    <x v="49"/>
  </r>
  <r>
    <n v="109975"/>
    <x v="2644"/>
    <s v="The Dniester Hydro Power Complex Social and Environmental Impact Study to avoid further environmental degradation of the Dniester River and likely socio-economic impacts resulting from functioning of the Dniester HPC."/>
    <x v="95"/>
    <n v="185199"/>
    <x v="2585"/>
  </r>
  <r>
    <n v="73413"/>
    <x v="2645"/>
    <s v="Il sâ€™agit, dâ€™impulser la mise en place d'une structure pour la gouvernance de la mise en Å“uvre nationale, ainsi que le renforcement de capacitÃ©s  des institutions nationales de mise en Å“uvre des programmes et projets"/>
    <x v="91"/>
    <n v="185000"/>
    <x v="2586"/>
  </r>
  <r>
    <n v="106356"/>
    <x v="2646"/>
    <s v="Building on the readiness support provided from 2015-2017 by the UN Environment/UNDP/WRI GCF Readiness Programme, NDA of Ghana is requesting GCF to effectively access and efficiently manage financing requirement of GCF."/>
    <x v="125"/>
    <n v="184986"/>
    <x v="2587"/>
  </r>
  <r>
    <n v="118551"/>
    <x v="2647"/>
    <s v="The Initiation Plan for Inclusive Growth 2019-2020 aims to formulate innovative projects to support Viet Nam in making IR 4.0 inclusive."/>
    <x v="46"/>
    <n v="184735"/>
    <x v="2588"/>
  </r>
  <r>
    <n v="94936"/>
    <x v="2648"/>
    <s v="URU/16/003 â€œApoyo a la consolidaciÃ³n de la estrategia de CooperaciÃ³n Sur - Sur y Triangular y al fortalecimiento del Sistema Nacional de CooperaciÃ³n Internacional en Uruguayâ€"/>
    <x v="49"/>
    <n v="184712"/>
    <x v="2589"/>
  </r>
  <r>
    <n v="118910"/>
    <x v="2649"/>
    <s v="An anchor to the SIEG Programme for initiation of pilot projects and catalytic activities for learning and resource mobilisation for the SIEG Portfolio."/>
    <x v="108"/>
    <n v="184400"/>
    <x v="2590"/>
  </r>
  <r>
    <n v="97826"/>
    <x v="2650"/>
    <s v="Apoyo operativo a la PolÃ­tica Nacional de Desarrollo Integral de Ciudades (PNDIC). SerÃ¡ un apoyo operativo al fortalecimiento de capacidades nacionales de actores urbanos, al desarrollo de proyectos urbanos y acciones de acompaÃ±amiento a la PNDIC."/>
    <x v="36"/>
    <n v="184339"/>
    <x v="2591"/>
  </r>
  <r>
    <n v="15497"/>
    <x v="2651"/>
    <s v="Support to the implementation of the Integrated Drylands Development Programme in context of the CCD"/>
    <x v="10"/>
    <n v="183900"/>
    <x v="2592"/>
  </r>
  <r>
    <n v="109984"/>
    <x v="2652"/>
    <s v="Iniciativa para coordinar acciones entre Naciones Unidas y los Gobiernos de Guatemala, Honduras y el Salvador para dar respuesta rÃ¡pida en temas de migrantes, protecciÃ³n y prevencion de la violencia y polÃ­ticas de seguridad ciudadana"/>
    <x v="23"/>
    <n v="183891"/>
    <x v="2593"/>
  </r>
  <r>
    <n v="128121"/>
    <x v="2653"/>
    <s v="This plan identifies a series of activities, including mapping and studies of needs of vulnerable groups and meeting their imminent and medium- and long-term needs."/>
    <x v="126"/>
    <n v="183873"/>
    <x v="2594"/>
  </r>
  <r>
    <n v="58916"/>
    <x v="2654"/>
    <s v="Ce projet est mise en place pour apporter un appui Ã  la mobilisation des partenariats, des ressources et la coordination des ODDs. Il vise aussi Ã  soutenir les innovations Ã  travers le Laboratoire d'accÃ©lÃ©ration."/>
    <x v="149"/>
    <n v="183826"/>
    <x v="2595"/>
  </r>
  <r>
    <n v="97934"/>
    <x v="2655"/>
    <s v="Strengthening Institutional Capacity for Sustainable Development Cooperation Project"/>
    <x v="37"/>
    <n v="183340"/>
    <x v="2596"/>
  </r>
  <r>
    <n v="122985"/>
    <x v="2656"/>
    <s v="Projet de Gestion durable des EcosystÃ¨me Forestiers"/>
    <x v="139"/>
    <n v="183295"/>
    <x v="2597"/>
  </r>
  <r>
    <n v="89216"/>
    <x v="2657"/>
    <s v="Fortalecer al Congreso en la elaboraciÃ³n de iniciativas legislativas y debates de control en temas presupuestales bajo una Ã³ptica de GestiÃ³n por Resultados y contribuir a aumentar la representatividad del sistema polÃ­tico colombiano"/>
    <x v="38"/>
    <n v="182218"/>
    <x v="2598"/>
  </r>
  <r>
    <n v="87855"/>
    <x v="2658"/>
    <s v="Preventing non-communicable diseases, promoting healthy lifestyle and support to modernization of the health system in Belarus (BELMED)"/>
    <x v="113"/>
    <n v="181925"/>
    <x v="2599"/>
  </r>
  <r>
    <n v="98709"/>
    <x v="2659"/>
    <s v="To improve Water security for the Marshall Islands"/>
    <x v="143"/>
    <n v="181800"/>
    <x v="2600"/>
  </r>
  <r>
    <n v="104575"/>
    <x v="2660"/>
    <s v="Entidad de apoyo (Secretariado) al ComitÃ© Ejecutivo de PBF en Guatemala, para su efectiva supervisiÃ³n de la implementaciÃ³n, monitoreo, evaluaciÃ³n y comunicaciÃ³n de los resultados del paquete de proyectos IRF/PBF."/>
    <x v="23"/>
    <n v="180933"/>
    <x v="2601"/>
  </r>
  <r>
    <n v="107139"/>
    <x v="2661"/>
    <s v="Nationally Determined Contribution (NDC) Support Project: Delivering Sustainability through Climate Finance Actions in Thailand"/>
    <x v="126"/>
    <n v="180327"/>
    <x v="2602"/>
  </r>
  <r>
    <n v="129773"/>
    <x v="2662"/>
    <s v="Organized crime in fisheries is a particular challenge for developing coastal states. The overall objective of the project is to strengthen capacity for governance responses to addressing organized crime in the fisheries sector."/>
    <x v="156"/>
    <n v="180197"/>
    <x v="2603"/>
  </r>
  <r>
    <n v="126942"/>
    <x v="2663"/>
    <s v="Proyecto para la gestiÃ³n del Country Investmen Facility que plantea Costa Rica para la atenciÃ³n a la crisis del COVID19."/>
    <x v="130"/>
    <n v="180100"/>
    <x v="2604"/>
  </r>
  <r>
    <n v="125750"/>
    <x v="2664"/>
    <s v="Renforcer les capacitÃ©s nationales pour le contrÃ´le des armes et des munitions"/>
    <x v="83"/>
    <n v="180059"/>
    <x v="2605"/>
  </r>
  <r>
    <n v="113448"/>
    <x v="2665"/>
    <s v="BRA/18/024 - Fortalecimento da garantia do direito Ã  vida e da reduÃ§Ã£o da violÃªncia contra crianÃ§as e adolescentes no Brasil"/>
    <x v="48"/>
    <n v="180000"/>
    <x v="2606"/>
  </r>
  <r>
    <n v="129527"/>
    <x v="2666"/>
    <s v="Strengthening Disaster Risk Reduction and Recovery in Ukraine"/>
    <x v="4"/>
    <n v="180000"/>
    <x v="49"/>
  </r>
  <r>
    <n v="122503"/>
    <x v="2667"/>
    <s v="This project aims to develop Health Information System &amp; youth entrepreneurship"/>
    <x v="129"/>
    <n v="179696"/>
    <x v="2607"/>
  </r>
  <r>
    <n v="123819"/>
    <x v="2668"/>
    <s v="Plan de IniciaciÃ³n para la implementaciÃ³n de acciones dirigidas a la creaciÃ³n de una plataforma para el desarrollo local y la territorializaciÃ³n de las polÃ­ticas pÃºblicas en el marco de los ODS"/>
    <x v="14"/>
    <n v="179184"/>
    <x v="2608"/>
  </r>
  <r>
    <n v="115101"/>
    <x v="2669"/>
    <s v="4 National Communication and BUR under the UNFCCC"/>
    <x v="109"/>
    <n v="179052"/>
    <x v="49"/>
  </r>
  <r>
    <n v="118602"/>
    <x v="2670"/>
    <s v="Supporting Communities of Armenia to Adopt and Implement Climate Smart Solutions - to support municipalities in promotion of urban green solutions to demonstrate greenhouse gas emissions reduction in line with municipal sustainable energy action plans."/>
    <x v="135"/>
    <n v="178993"/>
    <x v="2609"/>
  </r>
  <r>
    <n v="97302"/>
    <x v="2671"/>
    <s v="The Youth Global Programme for Sustainable Development and Peace (â€œYouth-GPS,â€ 2016-2020) is UNDPâ€™s first global programmatic offer for youth empowerment for sustainable development and peace."/>
    <x v="10"/>
    <n v="178322"/>
    <x v="2610"/>
  </r>
  <r>
    <n v="125657"/>
    <x v="2672"/>
    <s v="Implementing Istanbul Convention: Implementing norms, changing minds, Phase II project"/>
    <x v="103"/>
    <n v="178145"/>
    <x v="2611"/>
  </r>
  <r>
    <n v="59570"/>
    <x v="2673"/>
    <s v="Strengthening National Capacity for Disaster Risk Reduction and Livelihoods Recovery: The project aims at enhancing national capacity for Risk identification, Integrating DRR into development planning and diversifying livelihoods and recovery"/>
    <x v="19"/>
    <n v="178105"/>
    <x v="2612"/>
  </r>
  <r>
    <n v="97708"/>
    <x v="2674"/>
    <s v="The project aims to improve communications reach and impact guided by UNDP's Programme Strategy, strengthen recognition of the value of UNDP's programme work and solutions"/>
    <x v="13"/>
    <n v="178000"/>
    <x v="2613"/>
  </r>
  <r>
    <n v="107142"/>
    <x v="2675"/>
    <s v="This project has been established in line with UNDPâ€™s role as Managing Agent of the Sudan Humanitarian Fund"/>
    <x v="12"/>
    <n v="177919"/>
    <x v="2614"/>
  </r>
  <r>
    <n v="119813"/>
    <x v="2676"/>
    <s v="Criar capacidades para que as cooperativas brasileiras se posicionem como parceiros estratÃ©gicos no processo de implementaÃ§Ã£o da Agenda 2030 no Brasil, fortalecendo as iniciativas jÃ¡ existentes e propondo inovaÃ§Ãµes que acelerem seu impacto positivo"/>
    <x v="48"/>
    <n v="177894"/>
    <x v="2615"/>
  </r>
  <r>
    <n v="86010"/>
    <x v="2677"/>
    <s v="The project aims to contribute a Human Development perspective to the quality of public discourse, the design of policies, and the design of institutional capacity development strategies (including national programmes)."/>
    <x v="77"/>
    <n v="177291"/>
    <x v="2616"/>
  </r>
  <r>
    <n v="47772"/>
    <x v="2678"/>
    <s v="SUPPORTING BELARUS' ACCESSION TO WTO BY ASSISTING THE GOVERNMENT OF BELARUS IN STRENGTHENING NATIONAL INSTITUTIONAL CAPACITY AND EXPERTISE"/>
    <x v="113"/>
    <n v="177081"/>
    <x v="2617"/>
  </r>
  <r>
    <n v="112486"/>
    <x v="2679"/>
    <s v="Engagement Facility for the programme period 2016-2020 to assist the programme in SDG advicacy, pipeline development, NHDR, etc."/>
    <x v="84"/>
    <n v="177000"/>
    <x v="2618"/>
  </r>
  <r>
    <n v="31911"/>
    <x v="482"/>
    <s v="to provide a rapid response facility for upstream initiatives in UNDPâ€™s priority areas"/>
    <x v="101"/>
    <n v="176280"/>
    <x v="2619"/>
  </r>
  <r>
    <n v="108749"/>
    <x v="2680"/>
    <s v="This project will contribute to institutional stabilization of the media sector in Guinea-Bissau by helping create better conditions for journalists to perform their role in a democratic society in a more professional and responsible manner."/>
    <x v="51"/>
    <n v="176076"/>
    <x v="2620"/>
  </r>
  <r>
    <n v="50660"/>
    <x v="2681"/>
    <s v="Strengthening national capacity of developing countries to develop policy options for addressing climate change"/>
    <x v="10"/>
    <n v="175710"/>
    <x v="2621"/>
  </r>
  <r>
    <n v="47317"/>
    <x v="2682"/>
    <s v="Improving institutionalization of gender mainstreaming practices into national policies according to the Gender Equality Strategy 2018-2022"/>
    <x v="44"/>
    <n v="175651"/>
    <x v="2622"/>
  </r>
  <r>
    <n v="61930"/>
    <x v="2683"/>
    <s v="El Programa de Fomento de Capacidades en Desarrollo Bajo en Emisiones, con financiamiento de la UniÃ³n Europea, apunta a implementar las acciones que el Estado de Chile desarrollarÃ¡ en cambio climÃ¡tico."/>
    <x v="138"/>
    <n v="174802"/>
    <x v="2623"/>
  </r>
  <r>
    <n v="114671"/>
    <x v="2684"/>
    <s v="To integrate gender mainstreaming as principal policy for achieving _x000d__x000a_effective governance and strong institutions"/>
    <x v="103"/>
    <n v="174049"/>
    <x v="2624"/>
  </r>
  <r>
    <n v="120466"/>
    <x v="2685"/>
    <s v="The Accelerator Labs are UNDPâ€™s new way of working in development. Working together with national and global partners to find radically new approaches that fit the complexity of current development challenges, over 60 labs are serving 78 countries."/>
    <x v="99"/>
    <n v="173986"/>
    <x v="2625"/>
  </r>
  <r>
    <n v="127967"/>
    <x v="2686"/>
    <s v="The CIP will aim at building a more coherent and integrated delivery model that leverages synergies between key partnerships to declutter and streamline support to mobilize investments to achieve impactful progress towards climate objectives"/>
    <x v="10"/>
    <n v="173901"/>
    <x v="49"/>
  </r>
  <r>
    <n v="112789"/>
    <x v="2687"/>
    <s v="Support to the capacity enhancement of the National Prevention Mechanism in the Republic of Kazakhstan"/>
    <x v="115"/>
    <n v="173208"/>
    <x v="2626"/>
  </r>
  <r>
    <n v="96517"/>
    <x v="2688"/>
    <s v="Integrated Rural Tourism Development project to be implemented in 60 villages of Armenia"/>
    <x v="135"/>
    <n v="173050"/>
    <x v="2627"/>
  </r>
  <r>
    <n v="64754"/>
    <x v="2689"/>
    <s v="APPUI AU PROCESSUS DE PLANIFICATION A MOYEN ET LONG TERME ET A LA MISE EN OEUVRE DES PROGRAMMES DE PAYS (CPD)"/>
    <x v="129"/>
    <n v="172781"/>
    <x v="2628"/>
  </r>
  <r>
    <n v="94476"/>
    <x v="2690"/>
    <s v="Development of Azerbaijanâ€™s Fourth National Communication to the UNFCCC and Second Biennial Reporting"/>
    <x v="101"/>
    <n v="172650"/>
    <x v="2629"/>
  </r>
  <r>
    <n v="115405"/>
    <x v="2691"/>
    <s v="Fortalecimiento de la Resiliencia de la poblaciÃ³n del Altiplano sur del Departamento de Oruro"/>
    <x v="36"/>
    <n v="172549"/>
    <x v="2630"/>
  </r>
  <r>
    <n v="86244"/>
    <x v="2692"/>
    <s v="Nationally Appropriate Mitigation Actions in the Construction Sector in Mongolia project aims to establish baseline energy consumption, implement appropriate actions, and to develop measurement, reporting and verification system in the sector."/>
    <x v="133"/>
    <n v="172542"/>
    <x v="2631"/>
  </r>
  <r>
    <n v="102192"/>
    <x v="2693"/>
    <s v="The project will build Dominica's National Designated Authority (NDA) capacity for GCF-related matters and develop its country programme and priority projects aligned with the national Low-Carbon Climate-Resilient Development Strategy."/>
    <x v="7"/>
    <n v="172022"/>
    <x v="2632"/>
  </r>
  <r>
    <n v="83706"/>
    <x v="2694"/>
    <s v="Global Marine Commodities Project has the objective of contributing to the transformation of the market by mainstreaming sustainability in the value chain of important seafood commodities in the country"/>
    <x v="43"/>
    <n v="171500"/>
    <x v="2633"/>
  </r>
  <r>
    <n v="94931"/>
    <x v="2695"/>
    <s v="URU/18/G32 Tercer Informe Bienal de ActualizaciÃ³n a la CMNUCC (BUR 3)"/>
    <x v="49"/>
    <n v="171361"/>
    <x v="2634"/>
  </r>
  <r>
    <n v="122761"/>
    <x v="2696"/>
    <s v="Nuevas propuestas en una agenda estratÃ©gica de fortalecimiento del Ministerio PÃºblico por medio del desarrollo del modelo de gestiÃ³n de la FiscalÃ­a de SecciÃ³n Especial Contra la Impunidad -FECI-"/>
    <x v="23"/>
    <n v="171200"/>
    <x v="2635"/>
  </r>
  <r>
    <n v="89282"/>
    <x v="2697"/>
    <s v="Restauracion de paisajes productivos para generar multiples beneficios globales ambientales y sostenibilidad a las cadenas de valor de ganaderia y palma aceitera."/>
    <x v="5"/>
    <n v="170850"/>
    <x v="2636"/>
  </r>
  <r>
    <n v="82472"/>
    <x v="2698"/>
    <s v="The overarching goal of V-CAP is to increase resilience of island communities to future climate change induced risks such as declining coastal and marine resources, intensifying climatic hazards and lack of awareness."/>
    <x v="155"/>
    <n v="170744"/>
    <x v="2637"/>
  </r>
  <r>
    <n v="56782"/>
    <x v="2699"/>
    <s v="Fortalecimiento institucional de la Agencia Presidencial Para La AcciÃ³n Social y La CooperaciÃ³n Internacional con el fin de mejorar el impacto y la coordinaciÃ³n de la ayuda internacional que recibe y otorga el paÃ­s."/>
    <x v="38"/>
    <n v="170612"/>
    <x v="2638"/>
  </r>
  <r>
    <n v="118886"/>
    <x v="2700"/>
    <s v="Legal aid instit&amp;service providers have capacity to implement FLA law_x000d__x000a_Dept in MoJ have capacities to set up&amp;pilot FLA quality monitoring scheme_x000d__x000a_Network established FLA services"/>
    <x v="105"/>
    <n v="170550"/>
    <x v="2639"/>
  </r>
  <r>
    <n v="94576"/>
    <x v="2701"/>
    <s v="The Project will contribute to competitiveness of Turkey through developing models that will enable Organized Industrial Zones (OIZs) to assume an active role in entrepreneurship, innovation and technology development eco system."/>
    <x v="13"/>
    <n v="170465"/>
    <x v="2640"/>
  </r>
  <r>
    <n v="84591"/>
    <x v="2702"/>
    <s v="Global Strengthening Global Governance of Large Marine Ecosystems and Their Coasts through Enhanced Sharing and Application of Knowledge and Information Tools (PIMS 4418 IW GEF: LME:LEARN)"/>
    <x v="96"/>
    <n v="170340"/>
    <x v="2641"/>
  </r>
  <r>
    <n v="88794"/>
    <x v="2703"/>
    <s v="Environmentally sound management of PCB waste and equipment containing PCB in accordance with the requirement of ratified Stockholm convention."/>
    <x v="103"/>
    <n v="170277"/>
    <x v="2642"/>
  </r>
  <r>
    <n v="96369"/>
    <x v="2704"/>
    <s v="The goal of this project is for Guyana to make better decisions to meet and sustain global environmental obligations."/>
    <x v="94"/>
    <n v="170009"/>
    <x v="2643"/>
  </r>
  <r>
    <n v="120841"/>
    <x v="2705"/>
    <s v="Accelerator Lab for Malaysia CO is a key initiative aimed at ensuring that UNDP is fit for purpose to deliver a new generation of solutions in line with the challenges the world faces."/>
    <x v="102"/>
    <n v="169733"/>
    <x v="49"/>
  </r>
  <r>
    <n v="121011"/>
    <x v="2706"/>
    <s v="Accelerator Lab - Argentina se propone desarrollar enfoques innovadores para dar soluciÃ³n a problemas de desarrollo, movilizando a una gran diversidad de actores y movilizando recursos tanto pÃºblicos como privados."/>
    <x v="3"/>
    <n v="169191"/>
    <x v="2644"/>
  </r>
  <r>
    <n v="110452"/>
    <x v="2707"/>
    <s v="Expansion of capacities of the Airports Tivat and Podgorica through the construction of temporary facilities"/>
    <x v="103"/>
    <n v="167568"/>
    <x v="2645"/>
  </r>
  <r>
    <n v="121032"/>
    <x v="2708"/>
    <s v="Technical support to development of policy framework for enhancing evidence-based planning for sustainable development solutions."/>
    <x v="132"/>
    <n v="167217"/>
    <x v="2646"/>
  </r>
  <r>
    <n v="116781"/>
    <x v="2709"/>
    <s v="Youth innovation summit funded by Danish MFA to conduct youth innovation summit in Morocco in October 2019"/>
    <x v="156"/>
    <n v="167147"/>
    <x v="2647"/>
  </r>
  <r>
    <n v="107566"/>
    <x v="2710"/>
    <s v="The main goal is to strengthen policy development and reform at the national level in the sphere of drinking water supply and sanitation management and governance"/>
    <x v="35"/>
    <n v="167000"/>
    <x v="2648"/>
  </r>
  <r>
    <n v="118528"/>
    <x v="2711"/>
    <s v="MLF Reference No - NIR/SEV/82/INS/152 - Extension of Institutional Strengthening project  Phase X"/>
    <x v="22"/>
    <n v="166400"/>
    <x v="2649"/>
  </r>
  <r>
    <n v="129267"/>
    <x v="2712"/>
    <s v="Institutionnalisation et mis Ã  profit de la Zakat pour financer les ODD en Mauritanie"/>
    <x v="91"/>
    <n v="166000"/>
    <x v="49"/>
  </r>
  <r>
    <n v="78235"/>
    <x v="2713"/>
    <s v="Uso sostenible y conservaciÃ³n de la biodiversidad BS para garantizar el flujo de los servicios ecosistÃ©micos y mitigar procesos de deforestaciÃ³n y desertificaciÃ³n en la regiÃ³n del Caribe y el Valle Interandino del rÃ­o Magdalena de Colombia."/>
    <x v="38"/>
    <n v="165669"/>
    <x v="2650"/>
  </r>
  <r>
    <n v="129164"/>
    <x v="2714"/>
    <s v="DRC â€“ Rwanda cross-border project: Creating peace dividends for women and youth through increased cross-border trade and strengthened food security"/>
    <x v="118"/>
    <n v="165439"/>
    <x v="49"/>
  </r>
  <r>
    <n v="97463"/>
    <x v="2715"/>
    <s v="El presente Proyecto tiene como objetivo apoyar en la implementaciÃ³n del Fondo Nacional de PreinversiÃ³n."/>
    <x v="49"/>
    <n v="164868"/>
    <x v="2651"/>
  </r>
  <r>
    <n v="125031"/>
    <x v="2716"/>
    <s v="Asistencia tÃ©cnica electoral para el fortalecimiento institucional del Consejo Nacional Electoral del Ecuador."/>
    <x v="43"/>
    <n v="164759"/>
    <x v="49"/>
  </r>
  <r>
    <n v="59036"/>
    <x v="2717"/>
    <s v="The project objective is to contribute to the implementation of the Cambodia Climate Change Strategic Plan"/>
    <x v="77"/>
    <n v="164449"/>
    <x v="2652"/>
  </r>
  <r>
    <n v="120482"/>
    <x v="2718"/>
    <s v="Accelerating Agenda 2030 in Uzbekistan through inclusive transformation of the social protection system"/>
    <x v="55"/>
    <n v="164215"/>
    <x v="2653"/>
  </r>
  <r>
    <n v="81014"/>
    <x v="2719"/>
    <s v="GestiÃ³n Ambientalmente Racional del Mercurio y Productos Conteniendo Mercurio y sus desechos de los sectores de la MinerÃ­a Artesanal y a PequeÃ±a Escala de Oro (MAPE) y de la Salud."/>
    <x v="5"/>
    <n v="163436"/>
    <x v="2654"/>
  </r>
  <r>
    <n v="124384"/>
    <x v="2720"/>
    <s v="El propÃ³sito de este proyecto es establecer, mediante una una plataforma multi actor para la gestiÃ³n integral de plÃ¡sticos y residuos, a fin de contribuir con las metas de ProducciÃ³n y Consumo Sostenible en la RepÃºblica Dominicana"/>
    <x v="34"/>
    <n v="162788"/>
    <x v="2655"/>
  </r>
  <r>
    <n v="51435"/>
    <x v="2721"/>
    <s v="BRA/08/023 - Biodiversity Conservation and Promotion of Social and Environmental Development"/>
    <x v="48"/>
    <n v="162669"/>
    <x v="2656"/>
  </r>
  <r>
    <n v="124814"/>
    <x v="2722"/>
    <s v="UN Joint SDG Fund, Reinforce the SDG Financing Architecture (Component 1)"/>
    <x v="44"/>
    <n v="162548"/>
    <x v="2657"/>
  </r>
  <r>
    <n v="81708"/>
    <x v="2723"/>
    <s v="Ce Programme vient en appui au Bureau OpÃ©rationnel de Suivi d'appui au suivi du Plan SÃ©nÃ©gal Emergent"/>
    <x v="139"/>
    <n v="162500"/>
    <x v="2658"/>
  </r>
  <r>
    <n v="118810"/>
    <x v="2724"/>
    <s v="Enhancing Conjunctive Management of Surface and Groundwater Resources in Selected Transboundary Aquifers: Case Study for Selected Shared Groundwater Bodies in the Nile Basin"/>
    <x v="69"/>
    <n v="162453"/>
    <x v="49"/>
  </r>
  <r>
    <n v="125697"/>
    <x v="2725"/>
    <s v="Support in the preparation of the NDC  documentâ€“ Cabo Verde"/>
    <x v="109"/>
    <n v="162333"/>
    <x v="2659"/>
  </r>
  <r>
    <n v="96722"/>
    <x v="2726"/>
    <s v="Overriding objective of the new programme is to deepen participation of marginalised and vulnerable communities to access quality human rights services and to enhance access to justice."/>
    <x v="2"/>
    <n v="162221"/>
    <x v="2660"/>
  </r>
  <r>
    <n v="125617"/>
    <x v="2727"/>
    <s v="UNDP'S CLIMATE PROMISE: ENHANCING NDCs BY 2020"/>
    <x v="106"/>
    <n v="162000"/>
    <x v="2661"/>
  </r>
  <r>
    <n v="106646"/>
    <x v="2728"/>
    <s v="This project will strengthen targeted policy, institutional, and technical capacities within the existing baseline of current capacity development efforts."/>
    <x v="124"/>
    <n v="161750"/>
    <x v="2662"/>
  </r>
  <r>
    <n v="104798"/>
    <x v="2729"/>
    <s v="The United Nations Volunteers (UNV), the India, Brazil  and South Africa (IBSA) Fund and the Ministry of Education, Youth and Sport (MOEYS) have partnered to pilot an innovative approach on youth skills development through volunteering."/>
    <x v="77"/>
    <n v="161411"/>
    <x v="2663"/>
  </r>
  <r>
    <n v="86486"/>
    <x v="2730"/>
    <s v="The objective of the proposed project is to improve CSOs capacity to participate in an informed and competent manner in environmental policy formulation and natural resource management, collaborate in decision-making on key issues."/>
    <x v="110"/>
    <n v="161092"/>
    <x v="2664"/>
  </r>
  <r>
    <n v="116446"/>
    <x v="2731"/>
    <s v="Actividades de Apoyo al Ã¡rea de alianzas con sector privado, incluyendo el fortalecimiento de la Red Argentina de Pacto Global"/>
    <x v="3"/>
    <n v="160830"/>
    <x v="2665"/>
  </r>
  <r>
    <n v="122414"/>
    <x v="2732"/>
    <s v="Updating Sudanâ€™s Nationally Determined Contributions (NDC) by Scaling Nationally Determined Contribution Enhancement Support"/>
    <x v="12"/>
    <n v="160704"/>
    <x v="2666"/>
  </r>
  <r>
    <n v="90541"/>
    <x v="2733"/>
    <s v="The project seeks to support the government in the development of holistic approaches that could help maximizing mine action results on human development."/>
    <x v="77"/>
    <n v="160671"/>
    <x v="2667"/>
  </r>
  <r>
    <n v="111324"/>
    <x v="2734"/>
    <s v="Ce projet va nous aider Ã  mettre en place un environnement propice Ã  l'atteinte des Objectifs de DÃ©veloppement Durable (ODD). Compte tenu de la transversalitÃ© des ODD, ce projet sera amenÃ© Ã  travailler avec diffÃ©rents ministÃ¨res."/>
    <x v="124"/>
    <n v="160506"/>
    <x v="2668"/>
  </r>
  <r>
    <n v="123955"/>
    <x v="2735"/>
    <s v="The project aims, through a combination of policy reform advocacy, technical support, and services to contribute to human security for farmers and small agro-and fisheries business entrepreneurs, many of whom are women."/>
    <x v="107"/>
    <n v="160500"/>
    <x v="2669"/>
  </r>
  <r>
    <n v="113002"/>
    <x v="2736"/>
    <s v="UNDP Moldova CO has established an Engagement Facility Project which is a technical assistance facility to provide a rapid and flexible response mechanism to generate solutions to complex challenges."/>
    <x v="95"/>
    <n v="160401"/>
    <x v="2670"/>
  </r>
  <r>
    <n v="56635"/>
    <x v="2737"/>
    <s v="Resident Coordinator Annual Workplan: Coordination for results; coordination of emergency preparedness and relief ; UN advocacy and resource mobilization; security management and coordination capacity of the UNCT."/>
    <x v="38"/>
    <n v="160182"/>
    <x v="49"/>
  </r>
  <r>
    <n v="117647"/>
    <x v="2738"/>
    <s v="The GEF-6 Energy Efficiency RAC project's vision is to create a sustained market change towards the adoption of low-carbon RAC technologies in Trinidad and Tobago."/>
    <x v="137"/>
    <n v="160137"/>
    <x v="49"/>
  </r>
  <r>
    <n v="82541"/>
    <x v="482"/>
    <s v="This engagement facility is to provide a rapid and flexible response mechanism at Country office level to support upstream policy results, evaluation and assessments, crisis responses and the testing of innovations with scale-up potential"/>
    <x v="45"/>
    <n v="160000"/>
    <x v="2671"/>
  </r>
  <r>
    <n v="91502"/>
    <x v="2739"/>
    <s v="Projet  d'Appui Ã  la Gouvernance RÃ©gionale et le DÃ©veloppement Economoque Local en appui Ã  la politique nationale de dÃ©centralisation."/>
    <x v="91"/>
    <n v="160000"/>
    <x v="2672"/>
  </r>
  <r>
    <n v="123948"/>
    <x v="2740"/>
    <s v="Project Preparation Grant (PPG) for developing a full proposal for PIMS 6482 'Supporting a Green Economy - Decoupling Hazardous Waste Generation from Economic Growth'"/>
    <x v="118"/>
    <n v="160000"/>
    <x v="2673"/>
  </r>
  <r>
    <n v="128583"/>
    <x v="2741"/>
    <s v="Support for the Development of an Integrated National Financing Framework for the SDGs in Cuba."/>
    <x v="62"/>
    <n v="160000"/>
    <x v="49"/>
  </r>
  <r>
    <n v="118985"/>
    <x v="2742"/>
    <s v="Engagement Facility for Accelerator Lab, a 3-year global initiative to promote innovations within UNDP to build on best current thinking across different societal initiatives."/>
    <x v="108"/>
    <n v="159700"/>
    <x v="2674"/>
  </r>
  <r>
    <n v="114961"/>
    <x v="2743"/>
    <s v="Enabling Gender-Responsive Disaster Recovery, Climate and Environmental Resilience in the Caribbean (EnGenDER)"/>
    <x v="150"/>
    <n v="158815"/>
    <x v="2675"/>
  </r>
  <r>
    <n v="99417"/>
    <x v="2744"/>
    <s v="Fortalecer capacidades del Instituto Nacional de la Mujer para la implementaciÃ³n y evaluaciÃ³n de polÃ­ticas pÃºblicas que contribuyan a cerrar las brechas de gÃ©nero y a empoderar a las mujeres y niÃ±as panameÃ±as"/>
    <x v="14"/>
    <n v="158354"/>
    <x v="2676"/>
  </r>
  <r>
    <n v="61770"/>
    <x v="2745"/>
    <s v="Con la presente iniciativa se busca fortalecer la capacidad del aparato estatal y de la sociedad civil colombiana para el ejercicio de rendiciÃ³n de cuentas de los servidores pÃºblicos."/>
    <x v="38"/>
    <n v="158178"/>
    <x v="2677"/>
  </r>
  <r>
    <n v="127110"/>
    <x v="2746"/>
    <s v="Initiation Plan for the Support for COVID-19 Response"/>
    <x v="81"/>
    <n v="157654"/>
    <x v="2678"/>
  </r>
  <r>
    <n v="119814"/>
    <x v="2747"/>
    <s v="As part of the 60 pilot countries, Accelerator Lab Tunisia will identify, reinforce and scale up locally developped solutions to development challenges."/>
    <x v="120"/>
    <n v="157549"/>
    <x v="2679"/>
  </r>
  <r>
    <n v="61307"/>
    <x v="2748"/>
    <s v="To support the development of evidence policy development, capacity development for data generation, women economic empowernment through promotion of entreprenuership and sustainable business management."/>
    <x v="132"/>
    <n v="157544"/>
    <x v="2680"/>
  </r>
  <r>
    <n v="119967"/>
    <x v="2749"/>
    <s v="UNDP aims to launch a Sustainable Development Goals Coordination Centre (SDGCC) to fast track the localization and implementation of SDGs in the state of Nagaland."/>
    <x v="54"/>
    <n v="157536"/>
    <x v="2681"/>
  </r>
  <r>
    <n v="117202"/>
    <x v="2750"/>
    <s v="Media capacity and  citizen active participation"/>
    <x v="118"/>
    <n v="157381"/>
    <x v="2682"/>
  </r>
  <r>
    <n v="101373"/>
    <x v="2751"/>
    <s v="Support to Enhancement of Lawmaking, Rulemaking and Regulatory Impact Assessment / Phase 2 (including Advance Authorization Document from 01/01/2017 to 28/02/2017)"/>
    <x v="55"/>
    <n v="157222"/>
    <x v="2683"/>
  </r>
  <r>
    <n v="129678"/>
    <x v="2752"/>
    <s v="Strengthening the responsive capacities of social and health sectors, in regard and support to the Covid 19 response in the country."/>
    <x v="103"/>
    <n v="156315"/>
    <x v="2684"/>
  </r>
  <r>
    <n v="82049"/>
    <x v="2753"/>
    <s v="Promoting Human Rights Protection in Armenia, joint UN project (UNDP, UNFPA, UNICEF)"/>
    <x v="135"/>
    <n v="156222"/>
    <x v="2685"/>
  </r>
  <r>
    <n v="90701"/>
    <x v="2754"/>
    <s v="The project aims at supporting the activities related to the implementation of South-South trilateral cooperation established between Brazil and ILO to promote decent work in cotton-producing countries in Africa and Latin America"/>
    <x v="48"/>
    <n v="155894"/>
    <x v="2686"/>
  </r>
  <r>
    <n v="87601"/>
    <x v="2755"/>
    <s v="Support to development of more effective public finance and internal audit systems"/>
    <x v="40"/>
    <n v="155423"/>
    <x v="2687"/>
  </r>
  <r>
    <n v="119761"/>
    <x v="2756"/>
    <s v="Seventh Operational Phase of the GEF Small Grants Programme in Costa Rica"/>
    <x v="130"/>
    <n v="155006"/>
    <x v="49"/>
  </r>
  <r>
    <n v="102739"/>
    <x v="2757"/>
    <s v="Ce projet aura pour objectif dâ€™amÃ©liorer la responsabilisation et la transparence dans la conduite du processus du relÃ¨vement socio-Ã©conomique. Cette approche donnera plus de crÃ©dibilitÃ© aux autoritÃ©s publiques actuelles aux yeux des PTF"/>
    <x v="21"/>
    <n v="155000"/>
    <x v="2688"/>
  </r>
  <r>
    <n v="66796"/>
    <x v="2758"/>
    <s v="Fortalecimiento Institucional de la Oficina TÃ©cnica del Ozono, Fases 9, 10, 11 y 12 Encuesta de uso y posibles reemplazos Sustancias Agotadoras del Ozono."/>
    <x v="130"/>
    <n v="154505"/>
    <x v="2689"/>
  </r>
  <r>
    <n v="127962"/>
    <x v="2759"/>
    <s v="The goal of the project is to promote and strengthen the capacity of the private sector, particularly SMEs for value creation that aligns with the SDGs and supports the transition to a sustainable green economy"/>
    <x v="4"/>
    <n v="154500"/>
    <x v="2690"/>
  </r>
  <r>
    <n v="90689"/>
    <x v="2760"/>
    <s v="Torricelli Mountain Range (TMR) Conservation Area project aims to: (i) facilitate the formal gazettal and effective management of TMR, and (ii) provide community livelihood assistance in the TMR landscape proposed CA."/>
    <x v="134"/>
    <n v="154317"/>
    <x v="2691"/>
  </r>
  <r>
    <n v="43082"/>
    <x v="2761"/>
    <s v="FMU Support project has been established in line with UNDPâ€™s role as Managing Agent of the Sudan Humanitarian Fund"/>
    <x v="12"/>
    <n v="154249"/>
    <x v="49"/>
  </r>
  <r>
    <n v="120173"/>
    <x v="2762"/>
    <s v="Projet d'assistance prÃ©paratoire portant sur la restoration du Paysage de Kabobo-Luama"/>
    <x v="18"/>
    <n v="153815"/>
    <x v="2692"/>
  </r>
  <r>
    <n v="98147"/>
    <x v="2763"/>
    <s v="To develop a comprehensive action plan to address the increasing cost of living and its impact on the wellbeing of Bottom 40 Per Cent Income Group (B40) households."/>
    <x v="102"/>
    <n v="153600"/>
    <x v="2693"/>
  </r>
  <r>
    <n v="96445"/>
    <x v="2764"/>
    <s v="The IV National Communication (4NC) &amp; II Biennial Update Report to UNFCCC (BUR2) will enable Armenia to present the updated information on Convention implementation in a consistent, transparent and comparable manner"/>
    <x v="135"/>
    <n v="153521"/>
    <x v="2694"/>
  </r>
  <r>
    <n v="121014"/>
    <x v="2765"/>
    <s v="Seeks to further integrate gender equality and human-rights based approaches into disaster risk reduction, climate change and environmental management frameworks and interventions and identify an address some of the gaps in in 9 Caribbean countries."/>
    <x v="94"/>
    <n v="153468"/>
    <x v="49"/>
  </r>
  <r>
    <n v="61441"/>
    <x v="2766"/>
    <s v="This project aims to lay the foundations for effective protected areas management by reassessing present protected area estate to ensure the identification of key migratory routes and building the capacity of the Ministry of Wildlife and Tourism."/>
    <x v="29"/>
    <n v="153261"/>
    <x v="49"/>
  </r>
  <r>
    <n v="125781"/>
    <x v="2767"/>
    <s v="Institutional strengthening in intergovernmental affairs for the Guyanaâ€™s Ministry of Foreign Affairs within the framework of the Presidency of the G77+China"/>
    <x v="94"/>
    <n v="153000"/>
    <x v="2695"/>
  </r>
  <r>
    <n v="113558"/>
    <x v="2768"/>
    <s v="Expanding the social protection system for young men and women in the informal economy."/>
    <x v="43"/>
    <n v="152967"/>
    <x v="2696"/>
  </r>
  <r>
    <n v="98899"/>
    <x v="2769"/>
    <s v="Creation and strengthening of Cubaâ€™s institutional capacities to access and engage with the Green Climate Fund."/>
    <x v="62"/>
    <n v="152747"/>
    <x v="2697"/>
  </r>
  <r>
    <n v="120928"/>
    <x v="2770"/>
    <s v="Appui Ã  la crÃ©ation dâ€™un environnement favorable Ã  lâ€™investissement privÃ© pour la mise en Å“uvre et la mise Ã  jour de la NDC dans les secteurs de lâ€™Ã©nergie et des procÃ©dÃ©s industriels"/>
    <x v="120"/>
    <n v="152663"/>
    <x v="2698"/>
  </r>
  <r>
    <n v="102520"/>
    <x v="2771"/>
    <s v="Addressing climate change impact through enhanced capacity for wildfires management in Armenia"/>
    <x v="135"/>
    <n v="152314"/>
    <x v="2699"/>
  </r>
  <r>
    <n v="126917"/>
    <x v="2772"/>
    <s v="El presente plan de iniciaciÃ³n (PIP) pretende contribuir con el paÃ­s para que avance en la implementaciÃ³n de la Agenda 2030 por medio de la movilizaciÃ³n de actores, recursos y la creaciÃ³n de sinergias"/>
    <x v="34"/>
    <n v="152288"/>
    <x v="2700"/>
  </r>
  <r>
    <n v="85885"/>
    <x v="2773"/>
    <s v="Output 1: Improved policy coherence for Technical Vocational Education and Training (TVET) policy._x000d__x000a_Output 2: coordinated planning and strengthen monitoring and evaluation of TVET provision."/>
    <x v="81"/>
    <n v="152000"/>
    <x v="2701"/>
  </r>
  <r>
    <n v="79375"/>
    <x v="2774"/>
    <s v="Framework for the Implementation of Sustainable Development in Malaysia in Support of the Post-2015 Sustainable Development Goals (SDG)"/>
    <x v="102"/>
    <n v="151977"/>
    <x v="2702"/>
  </r>
  <r>
    <n v="119586"/>
    <x v="2775"/>
    <s v="RESILIENCIA URBANA EN LA HABANA (DEMOLICION, RECICLAJE DE ESCOMBROS Y PLMC)"/>
    <x v="62"/>
    <n v="151724"/>
    <x v="2703"/>
  </r>
  <r>
    <n v="126819"/>
    <x v="2776"/>
    <s v="Strengthening the Capacities of the Rwanda Peace Academy for effective training in peace support operations and peace building"/>
    <x v="118"/>
    <n v="151721"/>
    <x v="2704"/>
  </r>
  <r>
    <n v="87071"/>
    <x v="2777"/>
    <s v="Capacity Development Support to the MoFA &amp; International Trade Project will contribute to enabling the MoFA to have appropriate policy framework for effective, participatory, equitable, transparent and accountable service delivery."/>
    <x v="71"/>
    <n v="151033"/>
    <x v="2705"/>
  </r>
  <r>
    <n v="127304"/>
    <x v="2778"/>
    <s v="IGU_Accelerating Socio-economic development and multi-dimensional poverty reduction among Ethnic Minorities in Viet Nam."/>
    <x v="46"/>
    <n v="150912"/>
    <x v="2706"/>
  </r>
  <r>
    <n v="77774"/>
    <x v="2779"/>
    <s v="Developing facilities for provision of social services in Montenegro - to enable the provision of quality services tuned towards the needs of excluded vulnerable population."/>
    <x v="103"/>
    <n v="150600"/>
    <x v="2707"/>
  </r>
  <r>
    <n v="64638"/>
    <x v="2780"/>
    <s v="Le projet (PACLEI) vise Ã  appuyer l'Ã©laboration, l'adoption et la mise en Å“uvre du Document de StratÃ©gie de Lutte contre la Corruption et le Blanchiment des Capitaux du Gabon."/>
    <x v="161"/>
    <n v="150351"/>
    <x v="2708"/>
  </r>
  <r>
    <n v="94475"/>
    <x v="2781"/>
    <s v="Promoting youth employment through improved job search skills and networking at Syslab Employment Centers in Masalli and Ganja"/>
    <x v="101"/>
    <n v="150125"/>
    <x v="2709"/>
  </r>
  <r>
    <n v="39621"/>
    <x v="2782"/>
    <s v="Projet de gestion dans lequel le PNUD a logÃ© un fonds pour l'acquisition des reserves alimentaires d'urgence permettant au staff de s'en servir au bureau en cas de situation de crise ."/>
    <x v="18"/>
    <n v="150000"/>
    <x v="2710"/>
  </r>
  <r>
    <n v="116241"/>
    <x v="2783"/>
    <s v="SP2: Supporting institutions to improve peace, security and safety, democratic oversight, and the Rule of Law and safety of Somalis"/>
    <x v="33"/>
    <n v="150000"/>
    <x v="2711"/>
  </r>
  <r>
    <n v="116512"/>
    <x v="2784"/>
    <s v="The project will support implementation of  Tier I project activities, enhance capacity to manage the trade process in Lesotho and  support the Horticultural Productivity and Trade Development (HPTD) project activities."/>
    <x v="108"/>
    <n v="150000"/>
    <x v="2712"/>
  </r>
  <r>
    <n v="123455"/>
    <x v="2785"/>
    <s v="Le projet vise un appui Ã  la formulation de la politique globale de prÃ©vention de la corruption. Ã  travers une approche globale qui sâ€™inscrit dans les dynamiques de changements dans le domaine de la bonne gouvernance et de la lutte contre la corruption"/>
    <x v="121"/>
    <n v="150000"/>
    <x v="2713"/>
  </r>
  <r>
    <n v="123817"/>
    <x v="2786"/>
    <s v="PPG for IW:Learn 5"/>
    <x v="96"/>
    <n v="150000"/>
    <x v="2714"/>
  </r>
  <r>
    <n v="126193"/>
    <x v="2787"/>
    <s v="Este proyecto busca proporcionar apoyo especÃ­fico en dos Ã¡reas estratÃ©gicas: 1. EducaciÃ³n cÃ­vica, participaciÃ³n ciudadana y responsabilidad; y 2. Sistemas de derechos humanos, polÃ­ticas y protecciÃ³n."/>
    <x v="140"/>
    <n v="150000"/>
    <x v="2715"/>
  </r>
  <r>
    <n v="126314"/>
    <x v="2788"/>
    <s v="Build resilience to climate change risks among agricultural and pastoral communities of South Sudan."/>
    <x v="29"/>
    <n v="150000"/>
    <x v="2716"/>
  </r>
  <r>
    <n v="126461"/>
    <x v="2789"/>
    <s v="C'est un projet qui a pour objectif de lutter contre la radicalisation chez les jeunes sur internet. Cela passera par l'Ã©laboration d'un contre discours qui fait la promotion de la tolÃ©rance et du vivre ensemble."/>
    <x v="65"/>
    <n v="150000"/>
    <x v="2194"/>
  </r>
  <r>
    <n v="127853"/>
    <x v="2790"/>
    <s v="Inception phase: Digital, Inclusive, Accessible: Support to Digitalisation of State Services in Ukraine (DIA Support) Project"/>
    <x v="4"/>
    <n v="150000"/>
    <x v="2717"/>
  </r>
  <r>
    <n v="127859"/>
    <x v="2791"/>
    <s v="Aspen Medical â€“ Emergency Health Response to COVID19 for Aden and Sana'a Governorates"/>
    <x v="6"/>
    <n v="150000"/>
    <x v="2718"/>
  </r>
  <r>
    <n v="127864"/>
    <x v="2792"/>
    <s v="Enhancing Integrated Sustainable Management to Safeguard Samoa's Natural Resources"/>
    <x v="53"/>
    <n v="150000"/>
    <x v="2719"/>
  </r>
  <r>
    <n v="129676"/>
    <x v="2793"/>
    <s v="Enhancing the Capacity of the Customs Department (CD)"/>
    <x v="131"/>
    <n v="150000"/>
    <x v="2720"/>
  </r>
  <r>
    <n v="113357"/>
    <x v="2794"/>
    <s v="PPG Transitioning to an urban green economy and delivering global environmental benefits (Child Project pre-screening)"/>
    <x v="130"/>
    <n v="149999"/>
    <x v="2721"/>
  </r>
  <r>
    <n v="99976"/>
    <x v="2795"/>
    <s v="Alianza con el Ministerio de Desarrollo Social y Familia (MDSF) para apoyar en el fortalecimiento de sus capacidades para abordar de manera efectiva los factores y barreras que generan y reproducen la pobreza, la vulnerabilidad y la exclusiÃ³n social."/>
    <x v="138"/>
    <n v="149504"/>
    <x v="2722"/>
  </r>
  <r>
    <n v="123704"/>
    <x v="2796"/>
    <s v="BRA/19/017 - Fortalecimento da gestÃ£o de informaÃ§Ãµes sobre a atenÃ§Ã£o Ã s crianÃ§as na primeira infÃ¢ncia no Sistema de JustiÃ§a brasileiro ."/>
    <x v="48"/>
    <n v="149456"/>
    <x v="2723"/>
  </r>
  <r>
    <n v="85295"/>
    <x v="2797"/>
    <s v="Support to the development of Red Bridge Border crossing point between Georgia and Azerbaijan"/>
    <x v="101"/>
    <n v="149442"/>
    <x v="2724"/>
  </r>
  <r>
    <n v="112788"/>
    <x v="2798"/>
    <s v="Assistance to the Republic of Kazakhstan in fulfilling international obligations to reduce greenhouse gas emissions by reducing the carbon footprint of electricity suppliers for the leading technology company Bitfury"/>
    <x v="115"/>
    <n v="149358"/>
    <x v="2725"/>
  </r>
  <r>
    <n v="125384"/>
    <x v="2799"/>
    <s v="Initiatin Plan for the a GEF project preperation grant, The objective of the GEF PPG is to develop the project concept into a full project: Promoting Carbon Reduction Through Energy Efficiency (EE) Techniques in Baghdad City."/>
    <x v="0"/>
    <n v="149000"/>
    <x v="2726"/>
  </r>
  <r>
    <n v="128699"/>
    <x v="2800"/>
    <s v="Operationalizing Integrated National Financing Framework in the Maldives to prioritize and mobilize financing for Climate Action and Quality Social Service Delivery to accelerate the achievement of Agenda 2030."/>
    <x v="72"/>
    <n v="148977"/>
    <x v="2727"/>
  </r>
  <r>
    <n v="115420"/>
    <x v="2801"/>
    <s v="Vanuatu National Sustainable Development Plan (NSDP) Baseline Survey. The overall development challenge that this project intends to address the weak development planning and coordination to support achievement of inclusive sustainable development."/>
    <x v="155"/>
    <n v="148769"/>
    <x v="2728"/>
  </r>
  <r>
    <n v="124735"/>
    <x v="2802"/>
    <s v="les jeunes en tant qu'acteurs de changement contribueront activement aux processus de consolidation de la paix dans la zone dâ€™intervention."/>
    <x v="39"/>
    <n v="148591"/>
    <x v="2729"/>
  </r>
  <r>
    <n v="83851"/>
    <x v="2803"/>
    <s v="As followup to Darfur Development Strategy  (DDS), this multi sectoral programme is developed to achieve peace and stability through community based reintegration, security, and arms control in Darfur."/>
    <x v="12"/>
    <n v="148364"/>
    <x v="2730"/>
  </r>
  <r>
    <n v="58941"/>
    <x v="2804"/>
    <s v="Lebanon Recovery Fund (LRF) Monitoring &amp; Evaluation is a Multi-Donor Trust Fund established at the request of the Government of Lebanon that enables donors to pool their resources"/>
    <x v="17"/>
    <n v="148064"/>
    <x v="2731"/>
  </r>
  <r>
    <n v="83188"/>
    <x v="2805"/>
    <s v="Strengthening the terrestrial system of national protected areas for biodiversity conservation through enhanced representation, management effectiveness, monitoring, enforcement and financing"/>
    <x v="64"/>
    <n v="146803"/>
    <x v="2732"/>
  </r>
  <r>
    <n v="107506"/>
    <x v="2806"/>
    <s v="The project aims to improve the awareness of healthy drinking and water resources protection among rural community residents, to optimize the drinking quality and conditions of rural communities"/>
    <x v="37"/>
    <n v="146510"/>
    <x v="2733"/>
  </r>
  <r>
    <n v="113493"/>
    <x v="2807"/>
    <s v="The initiation plan aims to promote Government leadership, advance inter and intra-institutional coordination and build institutional capacity to successfully implement Tunisiaâ€™s NDC as part of support to the Paris Agreement"/>
    <x v="120"/>
    <n v="146433"/>
    <x v="2734"/>
  </r>
  <r>
    <n v="120756"/>
    <x v="2808"/>
    <s v="Desarrollo de capacidades de organizaciones de la sociedad civil (OSC) para la promociÃ³n de la agenda 2030 como un instrumento para incrementar la resilienciaâ€_x000d__x000a_ con Ã©nfasis en la temÃ¡tica de gÃ©nero, gestiÃ³n de riesgos y adaptaciÃ³n al cambio climÃ¡tico"/>
    <x v="23"/>
    <n v="146254"/>
    <x v="2735"/>
  </r>
  <r>
    <n v="124375"/>
    <x v="2809"/>
    <s v="The overall goal of the project is to strengthen the capacity of government at national and subnational level for evidence-based development policy formulation, implementation, monitoring and reporting focusing on the achievement of SGDs."/>
    <x v="58"/>
    <n v="146250"/>
    <x v="2736"/>
  </r>
  <r>
    <n v="120680"/>
    <x v="2810"/>
    <s v="The UNDP Strategic Plan 2018-2021 embraces the complexity of development and commits the organization to helping countries find faster, more durable solutions to achieve Agenda 2030."/>
    <x v="52"/>
    <n v="146167"/>
    <x v="2737"/>
  </r>
  <r>
    <n v="120686"/>
    <x v="2811"/>
    <s v="The Accelerator Lab provides partners with new approaches to address development challenges, unleashing the power of local innovation, collective intelligence and experimentation."/>
    <x v="40"/>
    <n v="145852"/>
    <x v="2738"/>
  </r>
  <r>
    <n v="104258"/>
    <x v="2812"/>
    <s v="This project addresses the 3rd and 4th priority areas of the 2030 Agenda, through conducting a gap analysis, followed by a review of the country's progress towards the 2030 agenda"/>
    <x v="17"/>
    <n v="145766"/>
    <x v="2739"/>
  </r>
  <r>
    <n v="90363"/>
    <x v="2813"/>
    <s v="CPAP and Programme Development and Technical Support for 11th Malaysia Plan"/>
    <x v="102"/>
    <n v="145401"/>
    <x v="2740"/>
  </r>
  <r>
    <n v="122186"/>
    <x v="2814"/>
    <s v="Support to the Electoral Process in Uzbekistan 2019-2021"/>
    <x v="55"/>
    <n v="145352"/>
    <x v="2741"/>
  </r>
  <r>
    <n v="95406"/>
    <x v="2815"/>
    <s v="This project is focused on bridging the existing gaps by contributing to providing immediate access to justice as part of stabilization and early recovery in the NE"/>
    <x v="22"/>
    <n v="145256"/>
    <x v="2742"/>
  </r>
  <r>
    <n v="127365"/>
    <x v="2816"/>
    <s v="Returning Point - Program for Circular Migration"/>
    <x v="40"/>
    <n v="145108"/>
    <x v="2743"/>
  </r>
  <r>
    <n v="75179"/>
    <x v="2817"/>
    <s v="PROJET UNITE APPUI PROGRAMME APPROVISIONNEMENT"/>
    <x v="161"/>
    <n v="145000"/>
    <x v="2744"/>
  </r>
  <r>
    <n v="115119"/>
    <x v="2818"/>
    <s v="Nigeriaâ€™s Second Biennial Update Report (BUR2)"/>
    <x v="22"/>
    <n v="145000"/>
    <x v="2745"/>
  </r>
  <r>
    <n v="118883"/>
    <x v="2819"/>
    <s v="Support to Territorial and Administrative Reform Phase 3"/>
    <x v="105"/>
    <n v="144914"/>
    <x v="2746"/>
  </r>
  <r>
    <n v="99054"/>
    <x v="2820"/>
    <s v="ContribuirÃ¡ a la implementaciÃ³n de recomendaciones del EPU, ComitÃ© de los Derechos EconÃ³micos, Sociales y Culturales, el informe preliminar de la Relatora de NU para los Derechos de los Pueblos IndÃ­genas y la OIT."/>
    <x v="5"/>
    <n v="144733"/>
    <x v="2747"/>
  </r>
  <r>
    <n v="94950"/>
    <x v="2821"/>
    <s v="Overseas Sustainable Development of Chinese Enterprises. This project aims to promote overseas sustainable development of Chinese enterprises through joint effort of different stakeholders."/>
    <x v="37"/>
    <n v="144481"/>
    <x v="2748"/>
  </r>
  <r>
    <n v="60659"/>
    <x v="2822"/>
    <s v="Mainstreaming coastal and marine biodiversity conservation into production sectors in the East Godavari, Andhra Pradesh."/>
    <x v="54"/>
    <n v="144467"/>
    <x v="2749"/>
  </r>
  <r>
    <n v="81156"/>
    <x v="2823"/>
    <s v="Reduction of GHG emissions through integrated and sustainable biomass resource production and utilization, and promotion of sustainable biomass energy technologies in Sierra Leone using market based approaches."/>
    <x v="99"/>
    <n v="144000"/>
    <x v="2750"/>
  </r>
  <r>
    <n v="128669"/>
    <x v="2824"/>
    <s v="EnquÃªtes par grappes pour le suivi des indicateurs des ODD"/>
    <x v="18"/>
    <n v="144000"/>
    <x v="49"/>
  </r>
  <r>
    <n v="50830"/>
    <x v="2825"/>
    <s v="Le projet vise le transfert de compÃ©tences des experts nationaux expatriÃ©s vers les secteurs stratÃ©giques de dÃ©veloppement, notamment lâ€™Enseignement, la SantÃ©, lâ€™Agriculture et les PME/PMI."/>
    <x v="59"/>
    <n v="143858"/>
    <x v="2751"/>
  </r>
  <r>
    <n v="117578"/>
    <x v="2826"/>
    <s v="GEF-7/LDCF project preparation grant (PPG) for PIMS 6083 'Ecosystems/Landscape approach to climate proof the Rural Settlement Program of Rwanda' full project document development. CEO endorsement due June 2020 (submission due December 2019)."/>
    <x v="118"/>
    <n v="142631"/>
    <x v="2752"/>
  </r>
  <r>
    <n v="85126"/>
    <x v="2827"/>
    <s v="PADIT CIENFUEGOS - FORTALECIENDO A LOS GOBIERNOS TERRITORIALES Y ARTICULANDO LA MATRIZ DE ACTORES PARA GESTIONAR EL DESARROLLO SOCIO-ECONÃ“MICO DEL ÃMBITO LOCAL."/>
    <x v="62"/>
    <n v="142513"/>
    <x v="2753"/>
  </r>
  <r>
    <n v="61826"/>
    <x v="2828"/>
    <s v="To draw upon lessons learnt from institutional arrangements and operational mechanisms employed by National Phase-out Management Plan and to integrate existing infrastructures using data collection analysis, stakeholder meetings and strategic development"/>
    <x v="22"/>
    <n v="142447"/>
    <x v="2754"/>
  </r>
  <r>
    <n v="119558"/>
    <x v="2829"/>
    <s v="PromociÃ³n de sistemas alimenticios sostenibles, la restauraciÃ³n de ecosistemas degradados y la reducciÃ³n de la deforestaciÃ³n en la cuenca del rÃ­o Motagua (CRM)"/>
    <x v="23"/>
    <n v="142382"/>
    <x v="2755"/>
  </r>
  <r>
    <n v="125029"/>
    <x v="2830"/>
    <s v="Support for Enhancing Climate Finance in Nepal"/>
    <x v="81"/>
    <n v="142200"/>
    <x v="2756"/>
  </r>
  <r>
    <n v="116817"/>
    <x v="2831"/>
    <s v="Strengthening community security and prevention of violence against women in Tajikistan"/>
    <x v="35"/>
    <n v="141898"/>
    <x v="2757"/>
  </r>
  <r>
    <n v="64446"/>
    <x v="2832"/>
    <s v="HCFC Phase-Out Management Plan; IS Phase VIII; ODS Destruction project; IS Phase IX; Verification of HPMP Stage I"/>
    <x v="84"/>
    <n v="141818"/>
    <x v="2758"/>
  </r>
  <r>
    <n v="81625"/>
    <x v="2833"/>
    <s v="El objetivo del Proyecto es mejorar el Sistema PÃºblico de Salud y su red de servicios,  la calidad en la atenciÃ³n y la accesibilidad. Mediante la programaciÃ³n local, los sistemas de informaciÃ³n, la revisiÃ³n de procesos y la incorporaciÃ³n de tecnologÃ­a."/>
    <x v="3"/>
    <n v="141713"/>
    <x v="2759"/>
  </r>
  <r>
    <n v="104132"/>
    <x v="2834"/>
    <s v="Le projet relatif aux Plateformes multifonctionnelles et autonomisation des femmes des PrÃ©fectures de Coyah &amp; ForÃ©cariah, vise Ã  contribuer Ã  lâ€™autonomisation des femmes, l'Ã©quitÃ© du genre et rÃ©duction de pauvretÃ© dans 12 communes de ces prÃ©fectures."/>
    <x v="111"/>
    <n v="141553"/>
    <x v="2760"/>
  </r>
  <r>
    <n v="87064"/>
    <x v="2835"/>
    <s v="Implement best environmental practices and non-incineration and mercury-free technologies and ensure availability and affordability of non-incineration waste treatment technologies."/>
    <x v="58"/>
    <n v="141497"/>
    <x v="2761"/>
  </r>
  <r>
    <n v="114770"/>
    <x v="2836"/>
    <s v="To support the NDMO to roll out newly adopted National Disaster Management Plan 2018 at the national and provincial levels.  The project will also support the government in humanitarian coordination and disaster preparedness."/>
    <x v="158"/>
    <n v="140990"/>
    <x v="2762"/>
  </r>
  <r>
    <n v="57147"/>
    <x v="2837"/>
    <s v="Appui Ã  la prÃ©servation de durable de l'environnementet des ressources naturelles, y compris l'eau"/>
    <x v="47"/>
    <n v="140885"/>
    <x v="2763"/>
  </r>
  <r>
    <n v="91071"/>
    <x v="2838"/>
    <s v="Promoting Social Innovation through the creation of the Thailand Social Innovation for Development Facility (TSI4D)"/>
    <x v="126"/>
    <n v="140770"/>
    <x v="2764"/>
  </r>
  <r>
    <n v="89654"/>
    <x v="2839"/>
    <s v="Establishing Albaniaâ€™s Environmental Information Management and Monitoring System Aligned with the Global Reporting"/>
    <x v="105"/>
    <n v="140739"/>
    <x v="2765"/>
  </r>
  <r>
    <n v="120017"/>
    <x v="2840"/>
    <s v="Support to UN Resident Coordinator System for implementing the activities of UN Country Teams (UNCT) in Nepal"/>
    <x v="81"/>
    <n v="140730"/>
    <x v="2766"/>
  </r>
  <r>
    <n v="126460"/>
    <x v="2841"/>
    <s v="Ce projet a pour objectif d'appuyer la rÃ©insertion et la rÃ©intÃ©gration des condamnÃ©s dans des affaires d'extrÃ©misme ainsi que les revenants et de leurs familles."/>
    <x v="65"/>
    <n v="140500"/>
    <x v="2767"/>
  </r>
  <r>
    <n v="80346"/>
    <x v="2842"/>
    <s v="Cette initiative  est composÃ© de deux projets :_x000d__x000a__x000d__x000a_1) Un plan d'initiation lancÃ© en mai jusqu'Ã  octobre 2014 _x000d__x000a_2) Le projet d'appui Ã  l'opÃ©rationnalisation du processus de justice transitionnelle en Tunisie lancÃ© en aoÃ»t 2014 avec une durÃ©e de trois ans."/>
    <x v="120"/>
    <n v="140468"/>
    <x v="2768"/>
  </r>
  <r>
    <n v="117732"/>
    <x v="2843"/>
    <s v="The &quot;Institutional Capacity Enhancement and Training Project for Ethiopian Peace Support Training Centre-(PSTC)â€ aims to enhance the technical skills and knowledge of local and international peacekeeping practitioners"/>
    <x v="19"/>
    <n v="140234"/>
    <x v="2769"/>
  </r>
  <r>
    <n v="44773"/>
    <x v="2844"/>
    <s v="El proyecto promueve la consolidaciÃ³n de un modelo de gobernanza para la GestiÃ³n Integrada de la Zona Costera en Uruguay."/>
    <x v="49"/>
    <n v="140112"/>
    <x v="2770"/>
  </r>
  <r>
    <n v="103503"/>
    <x v="2845"/>
    <s v="This is an area-based cross-sectoral UN joint programme to improve human security in the region of Kigoma. It is addressing the root causes of migration through targeting its root causes of poverty and human insecurity in all its dimensions."/>
    <x v="88"/>
    <n v="139573"/>
    <x v="2771"/>
  </r>
  <r>
    <n v="105285"/>
    <x v="2846"/>
    <s v="Capacity building of micro, small and medium enterprises in the Northeastern states of India"/>
    <x v="54"/>
    <n v="139484"/>
    <x v="2772"/>
  </r>
  <r>
    <n v="126337"/>
    <x v="2847"/>
    <s v="Promoting Disaster Risk Resilience"/>
    <x v="99"/>
    <n v="138400"/>
    <x v="2773"/>
  </r>
  <r>
    <n v="120545"/>
    <x v="2848"/>
    <s v="A network of 60 Country Accelerator Labs as a learning fora on development challenges. The network reinforces locally sourced solutions at scale while mobilizing a wide and dynamic partnership of actors contributing knowledge, resources &amp; experience."/>
    <x v="69"/>
    <n v="138267"/>
    <x v="2774"/>
  </r>
  <r>
    <n v="56482"/>
    <x v="2849"/>
    <s v="This project will help accelerate progress towards the achievement of the MDGs"/>
    <x v="10"/>
    <n v="137947"/>
    <x v="2775"/>
  </r>
  <r>
    <n v="121975"/>
    <x v="2850"/>
    <s v="Strengthen the basic service provision system in Armenia, through a life-cycle approach and provision of continuous care and support to children and adults with disabilities."/>
    <x v="135"/>
    <n v="137740"/>
    <x v="2776"/>
  </r>
  <r>
    <n v="117566"/>
    <x v="2851"/>
    <s v="Fostering dialogue and social cohesion in the Region (Bosnia and Herzegovina, Montenegro, Croatia and Serbia)"/>
    <x v="40"/>
    <n v="137426"/>
    <x v="2777"/>
  </r>
  <r>
    <n v="113551"/>
    <x v="2852"/>
    <s v="Alianzas PÃºblicas - Privadas para la GestiÃ³n del Riesgo en las provincias de Chacabuco y Quillota, Fase II"/>
    <x v="138"/>
    <n v="137402"/>
    <x v="2778"/>
  </r>
  <r>
    <n v="116590"/>
    <x v="2853"/>
    <s v="PPG Securing Landscape Multi-functionality in Critical River Basins of the Philippines"/>
    <x v="42"/>
    <n v="137200"/>
    <x v="2779"/>
  </r>
  <r>
    <n v="104894"/>
    <x v="2854"/>
    <s v="This project will promote education and awareness on climate change impacts and drivers among Europe and CIS youth and general public through scaled up implementation of the innovative interactive learning toolkit on climate change- the Climate Box."/>
    <x v="96"/>
    <n v="137029"/>
    <x v="2780"/>
  </r>
  <r>
    <n v="104844"/>
    <x v="2855"/>
    <s v="The project is a village level initiative to demonstrate how the SDGs can be implemented locally in China. It meets the gap how the SDGs can be better reflected on the ground."/>
    <x v="37"/>
    <n v="137000"/>
    <x v="2781"/>
  </r>
  <r>
    <n v="113680"/>
    <x v="2856"/>
    <s v="ConstrucciÃ³n constitucional e inclusiÃ³n social: Promoviendo el involucramiento de la ciudadanÃ­a para abordar las causas de la protesta social en Chile, fortaleciendo la gobernabilidad y la respuesta de las polÃ­ticas pÃºblicas."/>
    <x v="138"/>
    <n v="136703"/>
    <x v="2782"/>
  </r>
  <r>
    <n v="126226"/>
    <x v="2857"/>
    <s v="Fortalecimiento de capacidades del ecosistema educativo, las comunitarias e institucionales para consolidar estrategias de desarrollo sostenible, que signifiquen un mejoramiento de las condiciones de vida de la poblaciÃ³n."/>
    <x v="38"/>
    <n v="136595"/>
    <x v="49"/>
  </r>
  <r>
    <n v="108816"/>
    <x v="2858"/>
    <s v="Enhancing Inclusive Sustainable Economic Development through Coconut Sector Development"/>
    <x v="146"/>
    <n v="136407"/>
    <x v="2783"/>
  </r>
  <r>
    <n v="105596"/>
    <x v="2859"/>
    <s v="The project aims at further improving the overall system of public administration in order to eventually reach its ultimate goal - establish a compact and accountable government."/>
    <x v="115"/>
    <n v="136198"/>
    <x v="2784"/>
  </r>
  <r>
    <n v="128248"/>
    <x v="2860"/>
    <s v="The project is about building the resilience of Greenville, Sinoe County, against the impacts of climate change"/>
    <x v="87"/>
    <n v="135770"/>
    <x v="49"/>
  </r>
  <r>
    <n v="110058"/>
    <x v="2861"/>
    <s v="The project aims to strengthen resilience of host communities, IDPs, refugees, local govts &amp; institutions to provide basic services and cope with the large influx of refugees."/>
    <x v="19"/>
    <n v="135546"/>
    <x v="2785"/>
  </r>
  <r>
    <n v="122501"/>
    <x v="2862"/>
    <s v="Apoyo al proceso de recuperaciÃ³n post incendios forestales en la regiÃ³n de la Chiquitania"/>
    <x v="36"/>
    <n v="135015"/>
    <x v="2786"/>
  </r>
  <r>
    <n v="69439"/>
    <x v="2863"/>
    <s v="The Hydrochlorofluorocarbon Phase-out Management Plan (HPMP) project seeks to increase environmental sustainability and sustainable development through environmental management, and improvement in capacity for policy and strategy development."/>
    <x v="137"/>
    <n v="135000"/>
    <x v="2787"/>
  </r>
  <r>
    <n v="76208"/>
    <x v="1394"/>
    <s v="Strengthening institutional and technical capacities of relevant institutions and line departments on emerging issues in the area of biodiversity and  natural resource management including biodiversity finance and access &amp; benefit sharing."/>
    <x v="54"/>
    <n v="135000"/>
    <x v="2788"/>
  </r>
  <r>
    <n v="112286"/>
    <x v="2864"/>
    <s v="This project will provide seed funding for establishing dialogue, platforms and studies to substantiate the recommendations of the MAPS Engagement in Egypt, and hence utilize the knowledge products of the MAPS to guide and inform policy making process."/>
    <x v="8"/>
    <n v="134282"/>
    <x v="2789"/>
  </r>
  <r>
    <n v="57031"/>
    <x v="2865"/>
    <s v="United Nations Development Programme (UNDP) Sudan Common Humanitarian Fund (CHF) 2009"/>
    <x v="12"/>
    <n v="133833"/>
    <x v="49"/>
  </r>
  <r>
    <n v="99898"/>
    <x v="2866"/>
    <s v="AcompaÃ±amiento al Ministerio PÃºblico en su proceso para fomentar la Ã©tica y diseÃ±ar un sistema de integridad"/>
    <x v="138"/>
    <n v="133420"/>
    <x v="2790"/>
  </r>
  <r>
    <n v="107003"/>
    <x v="2867"/>
    <s v="Identification and remediation of contaminated sites with Persistent Organic Pollutants (POPs)"/>
    <x v="13"/>
    <n v="133284"/>
    <x v="2791"/>
  </r>
  <r>
    <n v="122007"/>
    <x v="2868"/>
    <s v="Organisation of annual SDGs Finance Geneva Summit and facilitation of UNDP's engagement with private sector and financial actors, notably to accelarate mobilization of private capital to support innovative projects from the South contributing to the SDGs"/>
    <x v="168"/>
    <n v="133000"/>
    <x v="2792"/>
  </r>
  <r>
    <n v="96636"/>
    <x v="2869"/>
    <s v="Venezuelan CO has established a Development Advisory Services (DAS) Facility to provide direct support to upstream initiatives in UNDPâ€™s Focus, mainly in the area of programmes/projects support."/>
    <x v="144"/>
    <n v="132786"/>
    <x v="2793"/>
  </r>
  <r>
    <n v="110866"/>
    <x v="2870"/>
    <s v="The project seeks to continue improving the capacity of local administrations and citizen engagement in selected geographical areas through the introduction and implementation of certain local service delivery models."/>
    <x v="77"/>
    <n v="132403"/>
    <x v="2794"/>
  </r>
  <r>
    <n v="113444"/>
    <x v="2871"/>
    <s v="To enable environment for prototyping and scaling up zero waste policy at local level through a partnership among private sector, local administrations, NGOs and central government, i.e. Ministry of Environment and Urbanization."/>
    <x v="13"/>
    <n v="132329"/>
    <x v="2795"/>
  </r>
  <r>
    <n v="102619"/>
    <x v="2872"/>
    <s v="Mondelez International estÃ¡ implementando  el Pograma de Cocoa Life en RD con el objetivo de contribuir con los medios de subsistencia del productor de cacao y mejorar la producciÃ³n de mismo dentro de su cadena de suministro."/>
    <x v="34"/>
    <n v="132293"/>
    <x v="2796"/>
  </r>
  <r>
    <n v="102372"/>
    <x v="2873"/>
    <s v="Access to Justice and Inclusive Institutions for persons with disabilities in Cambodia."/>
    <x v="77"/>
    <n v="131944"/>
    <x v="2797"/>
  </r>
  <r>
    <n v="123788"/>
    <x v="2874"/>
    <s v="UNDP supports the Govt in delivering a community awareness campaign on the measles epidemic, and in expanding nat'l capacities for collection, processing, analysis and dissemination of critical health information."/>
    <x v="53"/>
    <n v="131944"/>
    <x v="2798"/>
  </r>
  <r>
    <n v="99584"/>
    <x v="2875"/>
    <s v="O presente projeto cobre a fase inicial de delineamento do Programa CrianÃ§a Feliz e preparaÃ§Ã£o de instrumentos para a avaliaÃ§Ã£o em larga escala."/>
    <x v="48"/>
    <n v="131937"/>
    <x v="2799"/>
  </r>
  <r>
    <n v="62092"/>
    <x v="2876"/>
    <s v="Provision of policy advisory services in the area of social inclusion and economic development"/>
    <x v="40"/>
    <n v="131289"/>
    <x v="2800"/>
  </r>
  <r>
    <n v="127280"/>
    <x v="2877"/>
    <s v="The ultimate objective of the project is to enhance community resilience against organized crime in Guinea-Bissau."/>
    <x v="51"/>
    <n v="130430"/>
    <x v="49"/>
  </r>
  <r>
    <n v="98495"/>
    <x v="2878"/>
    <s v="The project entitled Strengthening National Capacities for Economic Management and Development Effectiveness, aims to strengthen Government efforts in the important area of Aid Coordination and development effectiveness."/>
    <x v="2"/>
    <n v="130000"/>
    <x v="2801"/>
  </r>
  <r>
    <n v="103256"/>
    <x v="2879"/>
    <s v="Livelihood strategies and resilience of vulnerable farmers and pastoral communities in the selected pilot sites improved and sustained to cope with drought"/>
    <x v="115"/>
    <n v="130000"/>
    <x v="2802"/>
  </r>
  <r>
    <n v="117360"/>
    <x v="2880"/>
    <s v="Esta propuesta de proyecto trata de brindar un apoyo especifico a las instituciones nacionales encargadas de la promociÃ³n, seguimiento y sensibilizaciÃ³n en materia de los derechos humanos."/>
    <x v="140"/>
    <n v="130000"/>
    <x v="2803"/>
  </r>
  <r>
    <n v="122228"/>
    <x v="2881"/>
    <s v="Este proyecto tiene como objetivo apoyar el proceso de seguimiento de las metas de las Contribuciones Determinadas a Nivel Nacional (NDC por sus siglas en inglÃ©s), que Chile presentÃ³ ante la UNFCCC."/>
    <x v="138"/>
    <n v="130000"/>
    <x v="2804"/>
  </r>
  <r>
    <n v="123692"/>
    <x v="2882"/>
    <s v="Conservation de la BiodiversitÃ© des Comores par la gestion effective du RÃ©seau National des Aires ProtÃ©gÃ©es"/>
    <x v="67"/>
    <n v="130000"/>
    <x v="2805"/>
  </r>
  <r>
    <n v="124413"/>
    <x v="2883"/>
    <s v="Support to Digital Transformation in Bosnia and Herzegovina"/>
    <x v="25"/>
    <n v="130000"/>
    <x v="2806"/>
  </r>
  <r>
    <n v="128417"/>
    <x v="2884"/>
    <s v="This project has been designed to serve as a hub for disruptive innovations that will provide tools for responding to sustainable developmental challenges through local solutions, building on grassroots innovations and experimentation."/>
    <x v="22"/>
    <n v="130000"/>
    <x v="2807"/>
  </r>
  <r>
    <n v="128363"/>
    <x v="2885"/>
    <s v="El proyecto busca fortalecer las finanzas publicas y la coordinaciÃ³n interinstitucional para el financiamiento de la gran cruzada para la nutriciÃ³n"/>
    <x v="23"/>
    <n v="129962"/>
    <x v="49"/>
  </r>
  <r>
    <n v="123708"/>
    <x v="2886"/>
    <s v="Programa de fortalecimiento institucional para el desarrollo resiliente en Tabasco 2019-2023"/>
    <x v="85"/>
    <n v="129919"/>
    <x v="2808"/>
  </r>
  <r>
    <n v="124050"/>
    <x v="2887"/>
    <s v="The project will support the Technical Committee on Cultural Heritage for the preservation of monuments of great importance for Cyprus"/>
    <x v="79"/>
    <n v="129585"/>
    <x v="2809"/>
  </r>
  <r>
    <n v="128155"/>
    <x v="2888"/>
    <s v="El propÃ³sito de este proyecto es promover una estrategia de territorializaciÃ³n de la Agenda 2030 que responda a las necesidades surgidas a causa de la pandemia COVID-19 en RepÃºblica Dominicana."/>
    <x v="34"/>
    <n v="129502"/>
    <x v="2810"/>
  </r>
  <r>
    <n v="88619"/>
    <x v="2889"/>
    <s v="The project seeks to build resilience through community action while recognising the inter-connectedness of ecosystem services, local food production, natural resource use, livelihoods and culture."/>
    <x v="27"/>
    <n v="129342"/>
    <x v="2811"/>
  </r>
  <r>
    <n v="128220"/>
    <x v="2890"/>
    <s v="Ce projet vise la formulation du document de projet de Gestion durable des terres arides dans le nord du Togo"/>
    <x v="122"/>
    <n v="129200"/>
    <x v="49"/>
  </r>
  <r>
    <n v="127580"/>
    <x v="2891"/>
    <s v="UNDP'S CLIMATE PROMISE has the aim to support 100 countries enhance their Nationally Determined Contributions by 2020"/>
    <x v="3"/>
    <n v="129168"/>
    <x v="49"/>
  </r>
  <r>
    <n v="87468"/>
    <x v="2892"/>
    <s v="Apoyar al Sector Cafe en su transicion hacia una deforestacion cero, aumentar los rendimientos de manera sostenible y reducir el impacto ambiental local y las emisiones de metano por el tratamiento de aguas residuales"/>
    <x v="31"/>
    <n v="129137"/>
    <x v="2812"/>
  </r>
  <r>
    <n v="119116"/>
    <x v="2893"/>
    <s v="Environment policy shaped for sustainable action of Climate Change in Papua New Guinea"/>
    <x v="134"/>
    <n v="128861"/>
    <x v="2813"/>
  </r>
  <r>
    <n v="129490"/>
    <x v="2894"/>
    <s v="Engagement Facility Fund"/>
    <x v="54"/>
    <n v="128659"/>
    <x v="2814"/>
  </r>
  <r>
    <n v="59700"/>
    <x v="2895"/>
    <s v="Appui au cycle Ã©lectoral. Accompagner la prÃ©paration, l'organisation et la tenue des prochaines Ã©lections prÃ©sidentielles et communales"/>
    <x v="111"/>
    <n v="127079"/>
    <x v="2815"/>
  </r>
  <r>
    <n v="64223"/>
    <x v="2896"/>
    <s v="Key basic service delivery systems are in place, laying the groundwork for increased demand and provision of TB, HIV and HSS services"/>
    <x v="29"/>
    <n v="127064"/>
    <x v="2816"/>
  </r>
  <r>
    <n v="91904"/>
    <x v="2897"/>
    <s v="Initiation plan to prepare FSP to turn Sharm El Sheikh into a model integrated and ecologically sustainable tourism city of national and international importance."/>
    <x v="8"/>
    <n v="127017"/>
    <x v="2817"/>
  </r>
  <r>
    <n v="113377"/>
    <x v="2898"/>
    <s v="Symposium"/>
    <x v="156"/>
    <n v="127000"/>
    <x v="2818"/>
  </r>
  <r>
    <n v="123997"/>
    <x v="2899"/>
    <s v="Climate Promise: Support to NDC Revision in Tajikistan"/>
    <x v="35"/>
    <n v="126880"/>
    <x v="49"/>
  </r>
  <r>
    <n v="104944"/>
    <x v="2900"/>
    <s v="Establish a mutual network for the prevention of risks and the management of emergencies, with a view to reducing the risk of pollution of marine environment."/>
    <x v="105"/>
    <n v="126373"/>
    <x v="2819"/>
  </r>
  <r>
    <n v="97442"/>
    <x v="2901"/>
    <s v="Consolidation of Justice Delivery for Enhanced Voice and Participation in Zimbabwe for the vulnerable and marginalized populations through enabling them to access qualitative and quantitative justice delivery hence empowering them."/>
    <x v="2"/>
    <n v="125595"/>
    <x v="2820"/>
  </r>
  <r>
    <n v="120492"/>
    <x v="2902"/>
    <s v="Support transformative changes in the organizational and innovation culture in the public and private sectors."/>
    <x v="95"/>
    <n v="125592"/>
    <x v="2821"/>
  </r>
  <r>
    <n v="125704"/>
    <x v="2903"/>
    <s v="The Green Climate Fund is supporting a readiness project which aims at strengthening the nationally designated authority's capacity for effectively accessing GCF funds to address national climate change related priorities."/>
    <x v="54"/>
    <n v="125476"/>
    <x v="2822"/>
  </r>
  <r>
    <n v="61141"/>
    <x v="2904"/>
    <s v="The primary objective of the project is to reduce greenhouse gas (GHG) emissions caused by the electricity consumption of household appliances in South Africa"/>
    <x v="100"/>
    <n v="125364"/>
    <x v="2823"/>
  </r>
  <r>
    <n v="99366"/>
    <x v="2905"/>
    <s v="BRA/16/020 - Seguimento e implementaÃ§Ã£o de compromissos nacionais e internacionais em Direitos Humanos fortalecidos"/>
    <x v="48"/>
    <n v="125000"/>
    <x v="2824"/>
  </r>
  <r>
    <n v="111399"/>
    <x v="2906"/>
    <s v="Joint Initiative to Capacitate the Jordanian Department of Statistics in Tracking the Sustainable Development Goalsâ€™ Data, Information Production and Reporting."/>
    <x v="104"/>
    <n v="125000"/>
    <x v="2825"/>
  </r>
  <r>
    <n v="112176"/>
    <x v="2907"/>
    <s v="The project will invest in the ICT sector through dynamic partnership engagement, strategy mapping and the up-skilling of human resources for the digital advancement of Samoa and throughout the Pacific."/>
    <x v="53"/>
    <n v="125000"/>
    <x v="2826"/>
  </r>
  <r>
    <n v="127401"/>
    <x v="2908"/>
    <s v="The project focuses on creative conservation of wildlife and strengthened enforcement of illegal wildlife trade through scientific research, innovative financing solutions and enhanced public awareness programme."/>
    <x v="126"/>
    <n v="125000"/>
    <x v="49"/>
  </r>
  <r>
    <n v="127444"/>
    <x v="2909"/>
    <s v="Rapid Socio-Economic Impact Assessment and Design of Social Protection Measures to build back better."/>
    <x v="134"/>
    <n v="125000"/>
    <x v="2827"/>
  </r>
  <r>
    <n v="120217"/>
    <x v="2910"/>
    <s v="The Lab seeks to explore diverse grassroots solutions in parallel, and design experiments that inform whether solutions can be scaled to drive development acceleration and potentially spin off into independent ventures."/>
    <x v="117"/>
    <n v="124397"/>
    <x v="2828"/>
  </r>
  <r>
    <n v="57210"/>
    <x v="2911"/>
    <s v="Access to Justice: Supporting the Rule of Law and Transitional Justice in Bosnia and Herzegovina through justice strategy development and redress mechanisms establishment and enhancing capacities for access to justice"/>
    <x v="25"/>
    <n v="124060"/>
    <x v="2829"/>
  </r>
  <r>
    <n v="118422"/>
    <x v="2912"/>
    <s v="Engagement Facility for SEDU"/>
    <x v="106"/>
    <n v="124000"/>
    <x v="2830"/>
  </r>
  <r>
    <n v="106282"/>
    <x v="2913"/>
    <s v="UNDP will support the MOLD in creating a modernized and decentralized local administration system at the central and local levels in 5 targeted governorates (BeniSuef, Minya, Assuit, Sohag, and Qena)."/>
    <x v="8"/>
    <n v="123960"/>
    <x v="2831"/>
  </r>
  <r>
    <n v="106706"/>
    <x v="2914"/>
    <s v="Fortalecer la GestiÃ³n Racional de los quÃ­micos y desechos mediante la generaciÃ³n de capacidad instalada en la autoridad ambiental nacional para promover la implementaciÃ³n efectiva de los Acuerdos Multilaterales sobre el Medio Ambiente"/>
    <x v="3"/>
    <n v="123697"/>
    <x v="2832"/>
  </r>
  <r>
    <n v="45154"/>
    <x v="2915"/>
    <s v="Premier Projet RÃ©gional de DÃ©veloppement des CapacitÃ©s en Mini/Micro HydroÃ©lectricitÃ© et d'Investissement pour lâ€™accÃ¨s Ã  Ã©lectricitÃ© en Milieu Rural en Afrique Subsaharienne."/>
    <x v="149"/>
    <n v="123456"/>
    <x v="2833"/>
  </r>
  <r>
    <n v="122701"/>
    <x v="2916"/>
    <s v="CONSOLIDATING DEMOCRATIC DIVIDENDS FOR SUSTAINABLE TRANSFORMATION IN KENYAâ€™"/>
    <x v="71"/>
    <n v="123000"/>
    <x v="2834"/>
  </r>
  <r>
    <n v="128152"/>
    <x v="2917"/>
    <s v="Protecting livelihoods and reinforcing the tourism and agriculture sectors in Bhutan"/>
    <x v="112"/>
    <n v="122730"/>
    <x v="2835"/>
  </r>
  <r>
    <n v="126228"/>
    <x v="2918"/>
    <s v="ParticipaciÃ³n de la RepÃºblica del Paraguay en la Expo 2020 DubÃ¡i"/>
    <x v="50"/>
    <n v="122667"/>
    <x v="2836"/>
  </r>
  <r>
    <n v="129348"/>
    <x v="2919"/>
    <s v="Integrated National Financing Framework (INFF) and Financial Diversification in Timor-Leste (Timor-Leste Integrated Finance SDG 17)"/>
    <x v="52"/>
    <n v="122609"/>
    <x v="2837"/>
  </r>
  <r>
    <n v="129289"/>
    <x v="2920"/>
    <s v="Strengthening social cohesion and promoting a national unity dialogue in Ukraine through youth inclusion in decision making, civic participation and engagement."/>
    <x v="4"/>
    <n v="122500"/>
    <x v="2838"/>
  </r>
  <r>
    <n v="70942"/>
    <x v="2921"/>
    <s v="Apoio Ã  implementaÃ§Ã£o do Plano de ReabilitaÃ§Ã£o Participativo do Centro Antigo de Salvador para uma gestÃ£o inclusiva e sustentÃ¡vel."/>
    <x v="48"/>
    <n v="122236"/>
    <x v="2839"/>
  </r>
  <r>
    <n v="123956"/>
    <x v="2922"/>
    <s v="El proyecto busca contribuir  a la calidad, efectividad y eficiencia de los resultados en mÃºltiples proyectos de desarrollo."/>
    <x v="82"/>
    <n v="121990"/>
    <x v="2840"/>
  </r>
  <r>
    <n v="110756"/>
    <x v="2923"/>
    <s v="Appui au Conseil constitutionnel pour rendre ses services aptes Ã  traiter l'exception d'inconstitutionnalitÃ© dans le but de renforcer lâ€™Ã‰tat de droit et lâ€™ouverture des juridictions constitutionnelles aux citoyens"/>
    <x v="121"/>
    <n v="121907"/>
    <x v="2841"/>
  </r>
  <r>
    <n v="96247"/>
    <x v="2924"/>
    <s v="Strengthening the Protected Area Network for Migratory Bird Conservation along the East Asian-Australasian Flyway (EAAF) in China"/>
    <x v="37"/>
    <n v="121797"/>
    <x v="2842"/>
  </r>
  <r>
    <n v="127114"/>
    <x v="2925"/>
    <s v="RBA-COVID19-Response - Promoting inclusive and integrated crisis management and multi-sectoral responses"/>
    <x v="99"/>
    <n v="121780"/>
    <x v="2843"/>
  </r>
  <r>
    <n v="42773"/>
    <x v="2926"/>
    <s v="Appui au fonctionnement des aspects  des services liÃ©s au procurement et ceux liÃ©s aux finances"/>
    <x v="30"/>
    <n v="121393"/>
    <x v="2844"/>
  </r>
  <r>
    <n v="117117"/>
    <x v="2927"/>
    <s v="The Gender Equality in Public Administration of Armenia is initiated to support the gender dimension of the public administration system in Armenia."/>
    <x v="135"/>
    <n v="121265"/>
    <x v="2845"/>
  </r>
  <r>
    <n v="120253"/>
    <x v="2928"/>
    <s v="Se promoverÃ¡ un mejor conocimiento y comprensiÃ³n sobre aspectos cruciales de la participaciÃ³n polÃ­tica de las mujeres y la violencia polÃ­tica de gÃ©nero."/>
    <x v="85"/>
    <n v="121242"/>
    <x v="2846"/>
  </r>
  <r>
    <n v="113646"/>
    <x v="2929"/>
    <s v="ElaboraciÃ³n de un plan de acciÃ³n estratÃ©gico subnacional para acciones climÃ¡ticas en el marco de la COP25"/>
    <x v="138"/>
    <n v="120510"/>
    <x v="2847"/>
  </r>
  <r>
    <n v="85799"/>
    <x v="2930"/>
    <s v="O presente projeto tem foco no desenvolvimento de estudos, novas metodologias, propostas de diretrizes e guias para fortalecimento da gestÃ£o do sistema prisional no Brasil"/>
    <x v="48"/>
    <n v="120000"/>
    <x v="2848"/>
  </r>
  <r>
    <n v="97563"/>
    <x v="2931"/>
    <s v="BRA/16/011 â€“ Projeto De Apoio FormulaÃ§Ã£o Do Plano De Desenvolvimento EconÃ´mico Da Bahia Para Um Futuro SustentÃ¡vel E Inclusivo."/>
    <x v="48"/>
    <n v="120000"/>
    <x v="2849"/>
  </r>
  <r>
    <n v="105605"/>
    <x v="2932"/>
    <s v="Conservation and Sustainable Management of Land Resources and High Value Ecosystems in the Aral Sea Basin for Multiple Benefits"/>
    <x v="61"/>
    <n v="120000"/>
    <x v="2850"/>
  </r>
  <r>
    <n v="106809"/>
    <x v="2933"/>
    <s v="The project will enable Egypt to prepare and submit its Fourth National Communication to the Conference of Parties (CoP) of the UN Framework Convention on Climate Change ."/>
    <x v="8"/>
    <n v="120000"/>
    <x v="2851"/>
  </r>
  <r>
    <n v="110186"/>
    <x v="2934"/>
    <s v="Lâ€™objectif global de ce projet est conforme aux prioritÃ©s de la Politique Nationale du Genre, il vise Ã  promouvoir lâ€™Ã©galitÃ© du genre et lâ€™autonomisation des femmes."/>
    <x v="124"/>
    <n v="120000"/>
    <x v="2852"/>
  </r>
  <r>
    <n v="112456"/>
    <x v="2935"/>
    <s v="The Project will focus on strengthening womenâ€™s economic empowerment through supporting development of handicrafts industry in Yanchuan County, Shaaxi Province."/>
    <x v="37"/>
    <n v="120000"/>
    <x v="2853"/>
  </r>
  <r>
    <n v="125780"/>
    <x v="2936"/>
    <s v="CreaciÃ³n de un modelo para aumentar la resiliencia (econÃ³mica)  de mujeres en 2 comunidades semiurbanas de MÃ©xico, a travÃ©s de (1) un producto digital de ahorro y (2) capacitaciones de educaciÃ³n financiera"/>
    <x v="85"/>
    <n v="120000"/>
    <x v="2854"/>
  </r>
  <r>
    <n v="127705"/>
    <x v="2937"/>
    <s v="This project is a continuation of GOPP/UNDP collaboration in achieving an informed multi-level spatial planning and its relevant policy formulation that are in line with the National vision, policies and aspirations."/>
    <x v="8"/>
    <n v="120000"/>
    <x v="49"/>
  </r>
  <r>
    <n v="129766"/>
    <x v="2938"/>
    <s v="Support the Governments of Fiji, Vanuatu, Solomon Islands, and the Republic of Marshall Islands (RMI) to build a more integrated approach to financing their national development plans and investing in coral reef"/>
    <x v="89"/>
    <n v="120000"/>
    <x v="2855"/>
  </r>
  <r>
    <n v="119553"/>
    <x v="2939"/>
    <s v="CreaciÃ³n de capacidades nacionales para lograr la inclusiÃ³n laboral de las personas con discapacidad en la RepÃºblica Dominicana."/>
    <x v="34"/>
    <n v="119882"/>
    <x v="2856"/>
  </r>
  <r>
    <n v="130082"/>
    <x v="2940"/>
    <s v="Sustainable Financing for the 2030 Agenda through viable Integrated National Financing Frameworks in Cook Islands, Niue, and Samoa"/>
    <x v="53"/>
    <n v="119642"/>
    <x v="49"/>
  </r>
  <r>
    <n v="76581"/>
    <x v="2941"/>
    <s v="Fortalecimiento Institucional de la SEMARNAT para la aplicaciÃ³n estratÃ©gica de la cooperaciÃ³n con el GEF en las polÃ­ticas sectoriales 2013-2018"/>
    <x v="85"/>
    <n v="119608"/>
    <x v="2857"/>
  </r>
  <r>
    <n v="47752"/>
    <x v="2942"/>
    <s v="Fortalecimiento institucional de la Unidad Nacional de Ozono del Ministerio de Medio Ambiente para el cumplimiento de los acuerdos para la reducciÃ³n y/o eliminaciÃ³n de sustancias que agotan la capa de ozono"/>
    <x v="138"/>
    <n v="119392"/>
    <x v="2858"/>
  </r>
  <r>
    <n v="96620"/>
    <x v="2943"/>
    <s v="The project aims to model and promote the most efficient use of resources in agricultural production and agricultural product processing as dominant sectors in GAP Region, and increase efficiency in primary production and processing."/>
    <x v="13"/>
    <n v="119023"/>
    <x v="2859"/>
  </r>
  <r>
    <n v="114862"/>
    <x v="2944"/>
    <s v="Strengthening capacities in support of peaceful electoral processes and social cohesion in Cameroon"/>
    <x v="32"/>
    <n v="118759"/>
    <x v="2860"/>
  </r>
  <r>
    <n v="95492"/>
    <x v="2945"/>
    <s v="The three-year joint programme â€œEnhanced Rural Resilience in Yemenâ€ (ERRY) will be implemented by FAO, ILO, UNDP and WFP in four governorates: Hajjah, Hodeidah, Lahj and Abyan."/>
    <x v="6"/>
    <n v="118638"/>
    <x v="2861"/>
  </r>
  <r>
    <n v="75876"/>
    <x v="2946"/>
    <s v="Expansion and Strengthening of the Protected Area Subsystem of the Outer Islands of Seychelles and its Integration into the broader land and seascape"/>
    <x v="147"/>
    <n v="118504"/>
    <x v="2862"/>
  </r>
  <r>
    <n v="87654"/>
    <x v="2947"/>
    <s v="Strengthening national capacities for aid management &amp; coordination for a greater development effectiveness"/>
    <x v="81"/>
    <n v="118500"/>
    <x v="2863"/>
  </r>
  <r>
    <n v="120326"/>
    <x v="2948"/>
    <s v="UN Technology Innovation Labs (UN TIL) in Malaysia to develop sustainable entrepreneurship ecosystem"/>
    <x v="102"/>
    <n v="118105"/>
    <x v="2864"/>
  </r>
  <r>
    <n v="104846"/>
    <x v="2949"/>
    <s v="Rehabilitation of Basic infrastructure and income generation / Foster the_x000d__x000a_Recovery of Disrupted Livelihoods Programme"/>
    <x v="45"/>
    <n v="117042"/>
    <x v="2865"/>
  </r>
  <r>
    <n v="94634"/>
    <x v="2950"/>
    <s v="Enabling the Ministry of Economy to lead on coordinating &amp; monitoring the SDGs on behalf of the Government of Afghanistan."/>
    <x v="1"/>
    <n v="117019"/>
    <x v="2866"/>
  </r>
  <r>
    <n v="104976"/>
    <x v="2951"/>
    <s v="Enhancing People's Participation through Community Radio (EPPCR). Bring needed information for development to local people in their own dialects."/>
    <x v="128"/>
    <n v="116680"/>
    <x v="2867"/>
  </r>
  <r>
    <n v="92451"/>
    <x v="2952"/>
    <s v="HCFC (Phydrochlorofluorocarbon) PHASE-OUT MANAGEMENT PLAN (HPMP) - Second (2nd) Stage â€“ for complete HCFC phase-out by 2020. The Project is covered by the Multilateral Fund of the Montreal Protocol."/>
    <x v="44"/>
    <n v="116146"/>
    <x v="2868"/>
  </r>
  <r>
    <n v="98910"/>
    <x v="2953"/>
    <s v="The Human Development Report project will be produced around a specific theme based on a selected priority development challenge in the country that would help achieve as well as lead to higher awareness and understanding about human development."/>
    <x v="98"/>
    <n v="116066"/>
    <x v="49"/>
  </r>
  <r>
    <n v="98955"/>
    <x v="2954"/>
    <s v="Land degradation neutrality of mountain landscapes in Lebanon through integrated landscape management"/>
    <x v="17"/>
    <n v="115800"/>
    <x v="2869"/>
  </r>
  <r>
    <n v="113386"/>
    <x v="2955"/>
    <s v="Desarrollar un Sistema de Registros Administrativos de GestiÃ³n Cultural, para el mejoramiento de la toma de decisiones informada, la difusiÃ³n del quehacer del MCJ y el establecimiento de polÃ­ticas y programas institucionales."/>
    <x v="130"/>
    <n v="115631"/>
    <x v="2870"/>
  </r>
  <r>
    <n v="60740"/>
    <x v="2956"/>
    <s v="Hydrochlorofluorocarbon Phase-out Management Plan for Ghana aimed at a sustainable and cost effective phase out of HCFCs through inter-related institutional and regulatory measures, training and investment activities ensured."/>
    <x v="125"/>
    <n v="115570"/>
    <x v="2871"/>
  </r>
  <r>
    <n v="94437"/>
    <x v="2957"/>
    <s v="Mine Action Governance and Management Project assists the mine action authorities in Bosnia and Herzegovina to increase transparency, improve planning capabilities and implement mine action standards."/>
    <x v="25"/>
    <n v="115501"/>
    <x v="2872"/>
  </r>
  <r>
    <n v="110124"/>
    <x v="2958"/>
    <s v="Enabling activities for HFC phase-down,this project, supported by the Multilateral Fund, aims to provide technical assistance to China to support the implementation of the Enabling Activities."/>
    <x v="37"/>
    <n v="115480"/>
    <x v="2873"/>
  </r>
  <r>
    <n v="92732"/>
    <x v="2959"/>
    <s v="Mettre en place les meilleures pratiques environnementales et dâ€™introduire des technologies de traitement des dÃ©chets mÃ©dicaux sans incinÃ©ration et des appareils mÃ©dicaux sans mercure afin de rÃ©duire les Ã©missions nocives issues du secteur de la santÃ©"/>
    <x v="39"/>
    <n v="115315"/>
    <x v="2874"/>
  </r>
  <r>
    <n v="88403"/>
    <x v="2960"/>
    <s v="Transformation of land use practices in critical, productive, steppe, arid and semi-arid landscapes of Kazakhstan."/>
    <x v="115"/>
    <n v="115000"/>
    <x v="2875"/>
  </r>
  <r>
    <n v="97574"/>
    <x v="2961"/>
    <s v="Development of private sector led prototypes for inclusive and sustainable economic growth in the services and manufacturing sectors benefiting from gender equality mainstreaming."/>
    <x v="13"/>
    <n v="114480"/>
    <x v="2876"/>
  </r>
  <r>
    <n v="115750"/>
    <x v="2962"/>
    <s v="e projet vise Ã  mettre en place un secrÃ©tariat d'appui Ã  la TroÃ¯ka dans ses fonctions de reprÃ©sentation et de coordination des partenaires dans leurs relations avec le gouvernement ."/>
    <x v="41"/>
    <n v="114295"/>
    <x v="2877"/>
  </r>
  <r>
    <n v="113195"/>
    <x v="2963"/>
    <s v="Fortalecimiento Institucional del Tribunal Superior de Justicia Electoral para alcanzar una gestiÃ³n electoral de excelencia a travÃ©s de las adopciones de tecnologÃ­as informÃ¡ticas y de sistemas de gestiÃ³n"/>
    <x v="50"/>
    <n v="114292"/>
    <x v="2878"/>
  </r>
  <r>
    <n v="63637"/>
    <x v="2964"/>
    <s v="GLOBAL FUND SECRETARIAT CCM FUNDING to support Myanmar Heath Sector Coordinating Committee Secretariat to combat to fight against HIV AIDS and tuberculosis in Myanmar country context."/>
    <x v="64"/>
    <n v="114209"/>
    <x v="2879"/>
  </r>
  <r>
    <n v="118548"/>
    <x v="2965"/>
    <s v="Programme of Parliamentary Strengthening for Inclusive Democracy, Participatory Development and Civic Engagement"/>
    <x v="52"/>
    <n v="114169"/>
    <x v="2880"/>
  </r>
  <r>
    <n v="75682"/>
    <x v="2966"/>
    <s v="Seguimiento y monitoreo de los proyectos de salud administrados por el PNUD-Fondo Mundial, con el fin de cumplir con lo resultados, metas trazadas y fortalecer la implementaciÃ³n en las regiones en las cuales trabajan cada uno de los proyectos."/>
    <x v="36"/>
    <n v="114160"/>
    <x v="2881"/>
  </r>
  <r>
    <n v="114314"/>
    <x v="2967"/>
    <s v="IGU_Support developing and implementing the new reforms and development partnership framework to accelerate the achievement of SDGs and Agenda 2030"/>
    <x v="46"/>
    <n v="114000"/>
    <x v="2882"/>
  </r>
  <r>
    <n v="84924"/>
    <x v="2968"/>
    <s v="El proyecto estÃ¡ destinado a impartirle continuidad al proceso de elaboraciÃ³n de las Comunicaciones Nacionales, y a fortalecer institucionalmente al MVOTMA, habilitÃ¡ndolo para realizar su Quinta ComunicaciÃ³n Nacional."/>
    <x v="49"/>
    <n v="113874"/>
    <x v="2883"/>
  </r>
  <r>
    <n v="102369"/>
    <x v="2969"/>
    <s v="The Accelerator Labs Network will be set up as a collection of engagement facilities that will be linked together to a coordinating â€œmotherâ€ global project (set up as a development project) as a multi-country project portfolio."/>
    <x v="77"/>
    <n v="113524"/>
    <x v="2884"/>
  </r>
  <r>
    <n v="119454"/>
    <x v="2970"/>
    <s v="Strengthening management of protected and productive landscapes in the Surinamese Amazon."/>
    <x v="145"/>
    <n v="113020"/>
    <x v="2885"/>
  </r>
  <r>
    <n v="66219"/>
    <x v="2971"/>
    <s v="University of Bahrain - Gender and Economic Policy Management Initiative - Arab States"/>
    <x v="152"/>
    <n v="113015"/>
    <x v="2886"/>
  </r>
  <r>
    <n v="112411"/>
    <x v="2972"/>
    <s v="Support Mozambique in conducting the 2nd APRM country assessment process and the subsequent dissemination and monitoring and evaluation of the National Plan of Action by all stakeholders."/>
    <x v="28"/>
    <n v="113000"/>
    <x v="2887"/>
  </r>
  <r>
    <n v="99684"/>
    <x v="2973"/>
    <s v="Transboundary cooperation for snow leopard and high mountain ecosystem conservation to ensure stability of global snow leopard population."/>
    <x v="44"/>
    <n v="112924"/>
    <x v="2888"/>
  </r>
  <r>
    <n v="118483"/>
    <x v="2974"/>
    <s v="Fire Risk Management - to higher fire risk knowledge, improved preparedness and disaster response among general public, including vulnerable population, and governmental officials increasing overall resilience of the local communities."/>
    <x v="25"/>
    <n v="112629"/>
    <x v="2889"/>
  </r>
  <r>
    <n v="125892"/>
    <x v="2975"/>
    <s v="The overall objective of the project is to replicate SDG Impact Accelerator Initiative which was first tested in 2019 under the leadership of MoFA and UNDP in collaboration of strong Government, UN and private sector partners."/>
    <x v="13"/>
    <n v="112600"/>
    <x v="2890"/>
  </r>
  <r>
    <n v="117760"/>
    <x v="2976"/>
    <s v="Institutional Strengthening for the Phase-out of Ozone Depleting Substances under the Montreal Protocol, Phase XIII."/>
    <x v="37"/>
    <n v="112408"/>
    <x v="2891"/>
  </r>
  <r>
    <n v="127487"/>
    <x v="2977"/>
    <s v="URU/20/004 - UNDP CLIMATE PROMISE URUGUAY"/>
    <x v="49"/>
    <n v="111780"/>
    <x v="2892"/>
  </r>
  <r>
    <n v="114195"/>
    <x v="2978"/>
    <s v="AcompaÃ±ar y apoyar en la evaluaciÃ³n y ajuste del PDES aprovechando las capacidades del PNUD, asÃ­ como a partir del relacionamiento con instancias de decisiÃ³n y planificaciÃ³n del Estado Plurinacional en el marco de sus mandatos en materia de planificaciÃ³n"/>
    <x v="36"/>
    <n v="111686"/>
    <x v="2893"/>
  </r>
  <r>
    <n v="105460"/>
    <x v="2979"/>
    <s v="Aim of the project is to provide support to the Government in implementation of its national development agenda on PARDT  with the aim to deliver public services with greater accountability, transparency and responsiveness to citizenâ€™s needs."/>
    <x v="55"/>
    <n v="111663"/>
    <x v="2894"/>
  </r>
  <r>
    <n v="110854"/>
    <x v="2980"/>
    <s v="The project intends to support the Gambia with the necessary technical and financial assistance to reduce the risks posed by PCBs and uPOPs to the environment and human health."/>
    <x v="117"/>
    <n v="111505"/>
    <x v="2895"/>
  </r>
  <r>
    <n v="92156"/>
    <x v="2981"/>
    <s v="This project aims to empower ethnic minority women to participate in and benefit more equitably from Chinaâ€™s social and economic development."/>
    <x v="37"/>
    <n v="111343"/>
    <x v="2896"/>
  </r>
  <r>
    <n v="92478"/>
    <x v="2982"/>
    <s v="The overall objective of this project is to establish a culture of responsible business practices contributing to poverty reduction through more inclusive and sustainable economic growth."/>
    <x v="88"/>
    <n v="111078"/>
    <x v="2897"/>
  </r>
  <r>
    <n v="122028"/>
    <x v="2983"/>
    <s v="The Engagement Facility aims to support disaster risk reduction and response efforts in the Jamaica  UNDP country office as well as the territories it covers including the Bahamas, Belize, Bermuda, Cayman Islands and the Turks and Caicos."/>
    <x v="150"/>
    <n v="110680"/>
    <x v="2898"/>
  </r>
  <r>
    <n v="104701"/>
    <x v="2984"/>
    <s v="El Proyecto tiene como objetivo contribuir a las tareas de implementaciÃ³n de la demarcaciÃ³n del lÃ­mite exterior de la plataforma continental argentina a partir de las recomendaciones de CLPC."/>
    <x v="3"/>
    <n v="110046"/>
    <x v="2899"/>
  </r>
  <r>
    <n v="126804"/>
    <x v="2985"/>
    <s v="Revision de la Contribution Determinee Nationale d'Haiti pour rehausser les ambitions de mitigation et evaluer les mesures d'adaptation pour la reduction des risques de desastres."/>
    <x v="83"/>
    <n v="110000"/>
    <x v="2900"/>
  </r>
  <r>
    <n v="96181"/>
    <x v="2986"/>
    <s v="Asistencia TÃ©cnica para renovaciÃ³n y fortalecimiento de la gestiÃ³n del Ministerio de Ambiente y EnergÃ­a, en lo que respecta a la SecretarÃ­a TÃ©cnica Nacional Ambiental (SETENA) y de la DirecciÃ³n de GeologÃ­a y Minas (DGM)"/>
    <x v="130"/>
    <n v="109870"/>
    <x v="2901"/>
  </r>
  <r>
    <n v="97727"/>
    <x v="2987"/>
    <s v="That project aims at fostering Local Democracy in the WB to ensure effective partnership between Local Governments and Civil Society for improved service delivery."/>
    <x v="105"/>
    <n v="109380"/>
    <x v="2902"/>
  </r>
  <r>
    <n v="129474"/>
    <x v="2988"/>
    <s v="The project is aimed at developing the full funding proposal on SDG Finance Accelerator for submittal to joint SDG fund in cooperation with UNESCAP, UNEP and overall coordination of the RC office."/>
    <x v="115"/>
    <n v="109300"/>
    <x v="49"/>
  </r>
  <r>
    <n v="91903"/>
    <x v="2989"/>
    <s v="Enhancing National Capacities for Improved Public Participation for Implementing Rio Conventions"/>
    <x v="8"/>
    <n v="109211"/>
    <x v="2903"/>
  </r>
  <r>
    <n v="87256"/>
    <x v="482"/>
    <s v="A technical assistance facility which provides a rapid and flexible response mechanism to respond to requests for upstream policy support, test innovations with scaling-up potential, to contribute to CPD results and GCS initiatives."/>
    <x v="42"/>
    <n v="109060"/>
    <x v="49"/>
  </r>
  <r>
    <n v="84065"/>
    <x v="2990"/>
    <s v="Sexta Fase Operativa del Programa de PequeÃ±as Donaciones. _x000d__x000a_DegradaciÃ³n de Tierra en las cuencas de los rÃ­os JesÃºs MarÃ­a y Barranca."/>
    <x v="130"/>
    <n v="108755"/>
    <x v="2904"/>
  </r>
  <r>
    <n v="117264"/>
    <x v="2991"/>
    <s v="Strengthening the resilience of Central Asian countries by enabling regional cooperation to assess high altitude glacio-nival systems to develop integrated methods for sustainable development and adaptation to climate change."/>
    <x v="96"/>
    <n v="108304"/>
    <x v="2905"/>
  </r>
  <r>
    <n v="95413"/>
    <x v="2992"/>
    <s v="The project aims at improving the delivery of justice services to contribute to strengthening the Rule of Law and hence social cohesion and peace."/>
    <x v="51"/>
    <n v="108123"/>
    <x v="49"/>
  </r>
  <r>
    <n v="118330"/>
    <x v="2993"/>
    <s v="Joint Kenya-Uganda cross border initiative will address governance, peace, security and economic challenges of Karamoja cluster, comprising Karamojong of Uganda and Turkana/West Pokot of Kenya."/>
    <x v="71"/>
    <n v="108011"/>
    <x v="2906"/>
  </r>
  <r>
    <n v="127997"/>
    <x v="2994"/>
    <s v="Reduce the use of mercury and increase incomes in the ASGM sector in a multisectoral integrated approach, with increased access to finance and adoption of sustainable mercury free technologies and access to traceable gold supply chains."/>
    <x v="145"/>
    <n v="108000"/>
    <x v="49"/>
  </r>
  <r>
    <n v="108902"/>
    <x v="2995"/>
    <s v="Positioning UNDP Syria for longer term development planning and SDGs to deliver on emerging opportunities. The SDGs, Agenda 2030 and SDGs localisation present a timely opportunity for re-positioning UNDP in Syria."/>
    <x v="45"/>
    <n v="107800"/>
    <x v="2907"/>
  </r>
  <r>
    <n v="65851"/>
    <x v="2996"/>
    <s v="Staff costs _x000d__x000a_Monitoring &amp; Evalaution Costs"/>
    <x v="109"/>
    <n v="107510"/>
    <x v="2908"/>
  </r>
  <r>
    <n v="96242"/>
    <x v="2997"/>
    <s v="FSP-C-SAP 4 Conservation and sustainable use of indigenous agricultural genetic diversity in Hubei"/>
    <x v="37"/>
    <n v="107397"/>
    <x v="49"/>
  </r>
  <r>
    <n v="115563"/>
    <x v="2998"/>
    <s v="The purpose of this project is to strengthen the social protection area in UNICEF-LACRO"/>
    <x v="48"/>
    <n v="107052"/>
    <x v="2909"/>
  </r>
  <r>
    <n v="123056"/>
    <x v="2999"/>
    <s v="Conservation and sustainable management of lakes, wetlands, and riparian corridors as pillars of a resilient Aral basin landscape supporting sustainable livelihoods"/>
    <x v="55"/>
    <n v="107000"/>
    <x v="2910"/>
  </r>
  <r>
    <n v="129586"/>
    <x v="3000"/>
    <s v="Joint UN Lesotho COVID-19 Response Project - UNDP Component"/>
    <x v="108"/>
    <n v="107000"/>
    <x v="49"/>
  </r>
  <r>
    <n v="104240"/>
    <x v="3001"/>
    <s v="Renforcer les capacitÃ©s des jeunes en vue dâ€™accroÃ®tre leur employabilitÃ© et Ã  promouvoir lâ€™entreprenariat en leur facilitant lâ€™accÃ¨s aux ressources productives pour la crÃ©ation dâ€™entreprises afin de  rÃ©duire le chÃ´mage des jeunes."/>
    <x v="116"/>
    <n v="106999"/>
    <x v="2911"/>
  </r>
  <r>
    <n v="127485"/>
    <x v="3002"/>
    <s v="Trinidad and Tobago Climate Promise Initiative Engagement Facility"/>
    <x v="137"/>
    <n v="106920"/>
    <x v="49"/>
  </r>
  <r>
    <n v="125755"/>
    <x v="3003"/>
    <s v="Apoyo al fortalecimiento de la CSS del TEPJF 2020"/>
    <x v="85"/>
    <n v="106780"/>
    <x v="2912"/>
  </r>
  <r>
    <n v="125028"/>
    <x v="3004"/>
    <s v="Meaningful Activism, Knowledgeable Engagement and Responsible Solutions (MAKERS)"/>
    <x v="25"/>
    <n v="106671"/>
    <x v="2913"/>
  </r>
  <r>
    <n v="83209"/>
    <x v="3005"/>
    <s v="Effective, accountable and strengthened key government agencies that are promoting peace building, social cohesion, inclusiveness and gender equality through their provision of awareness raising and delivery of services."/>
    <x v="89"/>
    <n v="106600"/>
    <x v="2914"/>
  </r>
  <r>
    <n v="90074"/>
    <x v="3006"/>
    <s v="Promote sustainable biomass energy production and modern bio-energy technologies for industries and institutions"/>
    <x v="60"/>
    <n v="106200"/>
    <x v="2915"/>
  </r>
  <r>
    <n v="56767"/>
    <x v="3007"/>
    <s v="Desarrollo Humano y Gobernabilidad a escala local_x000d__x000a_El propÃ³sito del presente proyecto es apoyar la estrategia nacional de desarrollo local a travÃ©s de la consolidaciÃ³n del programa PDL-ART Uruguay en su estrategia internacional, nacional y local."/>
    <x v="49"/>
    <n v="105843"/>
    <x v="2916"/>
  </r>
  <r>
    <n v="87532"/>
    <x v="3008"/>
    <s v="Mainstreaming Global Environmental Priorities into National Policies and Programmes"/>
    <x v="97"/>
    <n v="105674"/>
    <x v="2917"/>
  </r>
  <r>
    <n v="98746"/>
    <x v="3009"/>
    <s v="Supporting and Monitoring Implementation of the revised Criminal Procedure Code, INL3"/>
    <x v="46"/>
    <n v="105630"/>
    <x v="2918"/>
  </r>
  <r>
    <n v="105946"/>
    <x v="3010"/>
    <s v="Desarrollo de capacidades estatales para prevenir y responder a la Violencia contra las Mujeres y las NiÃ±as (Argentina, Ecuador y PerÃº)"/>
    <x v="93"/>
    <n v="105416"/>
    <x v="2919"/>
  </r>
  <r>
    <n v="125347"/>
    <x v="3011"/>
    <s v="The overall purpose of the joint programme is to support the Government of Tajikistan in achieving its national SDG targets through an integrated resource mobilization framework"/>
    <x v="35"/>
    <n v="105395"/>
    <x v="49"/>
  </r>
  <r>
    <n v="95679"/>
    <x v="3012"/>
    <s v="Enhance the productivity of high priority sectors and related value chains, including through the rehabilitation and expansion of critical infrastructure for transport, market access, trade, and energy"/>
    <x v="33"/>
    <n v="105330"/>
    <x v="2920"/>
  </r>
  <r>
    <n v="126532"/>
    <x v="3013"/>
    <s v="Acceleration Clean Energy / Access to reduce inequalities in Rural Areas of Timor-Leste"/>
    <x v="52"/>
    <n v="105134"/>
    <x v="2921"/>
  </r>
  <r>
    <n v="109455"/>
    <x v="3014"/>
    <s v="Le projet vise Ã  renforcer lâ€™efficacitÃ© globale de la mise en Å“uvre du Programme Pays du PNUD au  Burkina Faso pour une meilleure contribution Ã  la mise en Å“uvre du Plan national de dÃ©veloppement Ã©conomique et social (PNDES)"/>
    <x v="41"/>
    <n v="105000"/>
    <x v="2922"/>
  </r>
  <r>
    <n v="121267"/>
    <x v="3015"/>
    <s v="The project &quot;Technical Support to Strengthen Chemicals and Environment Initiatives&quot; aims to position UNDP for projects on 'e-waste' and controlling mercury emissions in India."/>
    <x v="54"/>
    <n v="105000"/>
    <x v="2923"/>
  </r>
  <r>
    <n v="130126"/>
    <x v="3016"/>
    <s v="NITI AYOG- UNDP Partnership for Inclusive &amp; Equitable Growth"/>
    <x v="54"/>
    <n v="105000"/>
    <x v="2924"/>
  </r>
  <r>
    <n v="130152"/>
    <x v="3017"/>
    <s v="URU/20/006 - Apoyo a la ejecuciÃ³n del Programa de PaÃ­s para el Uruguay"/>
    <x v="49"/>
    <n v="104665"/>
    <x v="2925"/>
  </r>
  <r>
    <n v="90254"/>
    <x v="3018"/>
    <s v="The project focuses on the promotion of employment/self-employment of the population in small and medium-sized towns."/>
    <x v="113"/>
    <n v="104657"/>
    <x v="2926"/>
  </r>
  <r>
    <n v="91122"/>
    <x v="3019"/>
    <s v="Institutional capacity building for climate resilient alternative livelihoods - Enhance strengthened diversified livelihoods and sources of income for vulnerable farmer families in minor irrigated and rain fed areas"/>
    <x v="60"/>
    <n v="104267"/>
    <x v="2927"/>
  </r>
  <r>
    <n v="106015"/>
    <x v="3020"/>
    <s v="Technical Support to Eligible Parties to Produce the Sixth National Report to the Convention on Biological Diversity in Asia Region (GEF project ID PIMS 6125)"/>
    <x v="96"/>
    <n v="104077"/>
    <x v="2928"/>
  </r>
  <r>
    <n v="49466"/>
    <x v="3021"/>
    <s v="Autonomous Bougainville Government has the capacity to apply effective crisis management and prevention policies, strategies and techniques"/>
    <x v="134"/>
    <n v="103805"/>
    <x v="2929"/>
  </r>
  <r>
    <n v="90468"/>
    <x v="3022"/>
    <s v="Increasing the efficiency of Public administration through introducing the innovative solutions in the daily work of Public administration - Information system for the electronic exchange of information between state authorities and administration"/>
    <x v="103"/>
    <n v="103471"/>
    <x v="2930"/>
  </r>
  <r>
    <n v="83024"/>
    <x v="3023"/>
    <s v="Suriname is developing and integrating into its national development planning the implementation of Climate Adaptation Actions related to Climatic risks and possible disasters across sectors and at various levels country-wide."/>
    <x v="145"/>
    <n v="103271"/>
    <x v="2931"/>
  </r>
  <r>
    <n v="117695"/>
    <x v="3024"/>
    <s v="Apoyo al fortalecimiento de las capacidades de actores nacionales y territoriales en  prevenciÃ³n y gestiÃ³n de conflictos"/>
    <x v="5"/>
    <n v="103054"/>
    <x v="2932"/>
  </r>
  <r>
    <n v="103344"/>
    <x v="3025"/>
    <s v="Support to implementation of Charter-based and Treaty Bodies recommendations in Uzbekistan"/>
    <x v="55"/>
    <n v="102719"/>
    <x v="2933"/>
  </r>
  <r>
    <n v="130468"/>
    <x v="3026"/>
    <s v="Provision of Development Services"/>
    <x v="96"/>
    <n v="102600"/>
    <x v="49"/>
  </r>
  <r>
    <n v="65221"/>
    <x v="3027"/>
    <s v="Este proyecto busca actualizar la Estrategia Nacional de Biodiversidad de Uruguay con el objetivo de cumplir con la Meta 17 del Plan EstratÃ©gico del Convenio de Diversidad BiolÃ³gica."/>
    <x v="49"/>
    <n v="102194"/>
    <x v="2934"/>
  </r>
  <r>
    <n v="113471"/>
    <x v="3028"/>
    <s v="Fortalecimiento asociativo de los ecosistemas productivos para implementar polÃ­tica de desarrollo productivo sostenible"/>
    <x v="3"/>
    <n v="102000"/>
    <x v="2935"/>
  </r>
  <r>
    <n v="124336"/>
    <x v="3029"/>
    <s v="This project is designed to engage local communities in conservation and shared governance of Belize Barrier Reef Reserve System World Heritage Site."/>
    <x v="162"/>
    <n v="101990"/>
    <x v="49"/>
  </r>
  <r>
    <n v="97733"/>
    <x v="3030"/>
    <s v="Vanuatu Third National communication and Biennial Update the the UNFCCC"/>
    <x v="155"/>
    <n v="101915"/>
    <x v="2936"/>
  </r>
  <r>
    <n v="78061"/>
    <x v="3031"/>
    <s v="BRA/13/020-Supporting Sustainable Development of Peoples and Traditional Black Communities"/>
    <x v="48"/>
    <n v="101850"/>
    <x v="2937"/>
  </r>
  <r>
    <n v="61323"/>
    <x v="3032"/>
    <s v="Institutional Strengthening Project for the Implementation of Montreal Protocol in Lebanon (Phases VII-X)"/>
    <x v="17"/>
    <n v="101515"/>
    <x v="2938"/>
  </r>
  <r>
    <n v="119508"/>
    <x v="3033"/>
    <s v="Appuyer le gouvernement pour la reponse et le relevement suite aux dÃ©gÃ¢ts causÃ©s par le cyclone Kenneth"/>
    <x v="67"/>
    <n v="101187"/>
    <x v="2939"/>
  </r>
  <r>
    <n v="119994"/>
    <x v="3034"/>
    <s v="Contribuir a la inclusiÃ³n de personas en contextos de movilidad humana, que sumen al logro de los ODS y al desarrollo sostenible."/>
    <x v="85"/>
    <n v="101097"/>
    <x v="2940"/>
  </r>
  <r>
    <n v="112603"/>
    <x v="3035"/>
    <s v="URUGUAY Country Investment Facility"/>
    <x v="49"/>
    <n v="100950"/>
    <x v="2941"/>
  </r>
  <r>
    <n v="88020"/>
    <x v="482"/>
    <s v="Engagement Facility - to provide rapid and flexible response to Support Upstream Policy Results identified in the Country Programme Document."/>
    <x v="152"/>
    <n v="100659"/>
    <x v="2942"/>
  </r>
  <r>
    <n v="116903"/>
    <x v="3036"/>
    <s v="Direct project costs (DPC) Organizational costs incurred in the implementation of a development activity or service provided by UNDP"/>
    <x v="72"/>
    <n v="100626"/>
    <x v="2943"/>
  </r>
  <r>
    <n v="123021"/>
    <x v="3037"/>
    <s v="Digital - Development Support Services"/>
    <x v="40"/>
    <n v="100598"/>
    <x v="2944"/>
  </r>
  <r>
    <n v="100714"/>
    <x v="3038"/>
    <s v="Supprt on M&amp;E and knowledge production on social protection._x000d__x000a_Two components:_x000d__x000a_1. Enhancing the child sensitivity in Egypt;_x000d__x000a_2. Knowledge prodution and public policies analysis in MENA region."/>
    <x v="48"/>
    <n v="100579"/>
    <x v="2945"/>
  </r>
  <r>
    <n v="116819"/>
    <x v="3039"/>
    <s v="The IS XII project will extend the institutional strengthening support for an additional two years from April 2019 to March 2021 to the National Ozone Layer Protection Unit, Department of Environment of the Government of the Islamic Republic of Iran."/>
    <x v="66"/>
    <n v="100558"/>
    <x v="2946"/>
  </r>
  <r>
    <n v="83575"/>
    <x v="3040"/>
    <s v="Extension of the Institutional Strengthening of Phase out of Ozone Depleting Substances under the Montreal Protocol- Phase X-XII (2015-2020)"/>
    <x v="60"/>
    <n v="100492"/>
    <x v="1473"/>
  </r>
  <r>
    <n v="120342"/>
    <x v="3041"/>
    <s v="Public Enterprise Integrity Project - to enhance government capacities to tackle and deter corruption in the country's public sector through strengthened integrity management within the public enterprise system."/>
    <x v="25"/>
    <n v="100452"/>
    <x v="2947"/>
  </r>
  <r>
    <n v="109870"/>
    <x v="3042"/>
    <s v="The project aims for the creation of a launching pad for several brands that will bring inclusive prosperity and development through premium sales."/>
    <x v="128"/>
    <n v="100250"/>
    <x v="2948"/>
  </r>
  <r>
    <n v="122957"/>
    <x v="3043"/>
    <s v="Apoyo ImplementaciÃ³n del Plan EstratÃ©gico Nacional para el Manejo Sustentable de Palo Santo"/>
    <x v="3"/>
    <n v="100145"/>
    <x v="2949"/>
  </r>
  <r>
    <n v="128693"/>
    <x v="3044"/>
    <s v="This new phase of UNDPâ€™s work will strive to centre creation of peace dividends strengthening social cohesion and national unity as overall objectives in any initiatives undertaken jointly by the four related projects"/>
    <x v="9"/>
    <n v="100004"/>
    <x v="2950"/>
  </r>
  <r>
    <n v="121477"/>
    <x v="3045"/>
    <s v="SDGCC-KARNATAKA"/>
    <x v="54"/>
    <n v="100001"/>
    <x v="2580"/>
  </r>
  <r>
    <n v="36925"/>
    <x v="3046"/>
    <s v="Capacity Building for Management of Foreign Aid in Bangladesh and UNDP policy support, partnerships and advocacy for policy change; contributing to national priorities, UNDP programme development for quality technical assistance"/>
    <x v="16"/>
    <n v="100000"/>
    <x v="2951"/>
  </r>
  <r>
    <n v="42397"/>
    <x v="1533"/>
    <s v="Management Plan"/>
    <x v="56"/>
    <n v="100000"/>
    <x v="2952"/>
  </r>
  <r>
    <n v="50998"/>
    <x v="3047"/>
    <s v="Les institutions publiques sont capable d'alaborer et executer des politiques et le gouvernement est en mesure et de coordonner et gerer  de l'aide."/>
    <x v="51"/>
    <n v="100000"/>
    <x v="2953"/>
  </r>
  <r>
    <n v="57648"/>
    <x v="3048"/>
    <s v="El proyecto extiende por 2 aÃ±os adicionales el Programa de Fortalecimiento Institucional del Gobierno de Uruguay, para permitir que se continÃºen los esfuerzos por cumplir con las obligaciones emergentes del Protocolo de Montreal."/>
    <x v="49"/>
    <n v="100000"/>
    <x v="2954"/>
  </r>
  <r>
    <n v="59873"/>
    <x v="3049"/>
    <s v="Le projet vise Ã  accroitre l'utilisation des pratiques de gestion Durable des Terres et des Eaux dans les systÃ¨mes de production ciblÃ©s afin d'arrÃªter/rÃ©duire/inverser la tendance relative Ã  la dÃ©gradation des terres"/>
    <x v="59"/>
    <n v="100000"/>
    <x v="2955"/>
  </r>
  <r>
    <n v="64644"/>
    <x v="3050"/>
    <s v="DSS"/>
    <x v="56"/>
    <n v="100000"/>
    <x v="2956"/>
  </r>
  <r>
    <n v="70648"/>
    <x v="3051"/>
    <s v="The overall objective of the Project is to strengthen the capacity of the National Council on TB and HIV/AIDS in implementation of functions of the Country Coordination Mechanism."/>
    <x v="4"/>
    <n v="100000"/>
    <x v="2957"/>
  </r>
  <r>
    <n v="77827"/>
    <x v="3052"/>
    <s v="Support to the Indigenous Peoples National Foundation ( FUNAI) actions of territorial and environmental management of indigenous lands."/>
    <x v="48"/>
    <n v="100000"/>
    <x v="2958"/>
  </r>
  <r>
    <n v="81713"/>
    <x v="3053"/>
    <s v="Enhancing Public Knowledge, information and understanding of UNDP work in Malawi as well as conducting advocacy to influence particular policy agenda"/>
    <x v="56"/>
    <n v="100000"/>
    <x v="2959"/>
  </r>
  <r>
    <n v="86722"/>
    <x v="3054"/>
    <s v="The â€œStrategic Support to Strengthening the Rule of Lawâ€ (3S-RoL) Project will seek to address these challenge by delivering 5 key outputs."/>
    <x v="128"/>
    <n v="100000"/>
    <x v="2960"/>
  </r>
  <r>
    <n v="97538"/>
    <x v="3055"/>
    <s v="Contribuer Ã  la modernisation de l'Administration publique et au renforcement des mÃ©canismes rÃ©dditionnels transparents et des espaces de dialogues inclusifs dans le respect de l'Ã©quitÃ© et de l'Ã©galitÃ© du genre."/>
    <x v="70"/>
    <n v="100000"/>
    <x v="2961"/>
  </r>
  <r>
    <n v="103968"/>
    <x v="3056"/>
    <s v="Supporting the Supporting Information Technology Institute activates phase 3"/>
    <x v="8"/>
    <n v="100000"/>
    <x v="2962"/>
  </r>
  <r>
    <n v="104487"/>
    <x v="3057"/>
    <s v="The Project Investing in Coral Reefs and Blue Economy in Papua New Guinea aims at scaling interventions across four countries namely Fiji, Papua New Guinea, Philippines and Samoa."/>
    <x v="134"/>
    <n v="100000"/>
    <x v="2963"/>
  </r>
  <r>
    <n v="104984"/>
    <x v="3058"/>
    <s v="Strategic Support to enhancing the Role of the NA and PPAs in achieving the NSEDP objectives and SDGs in Lao PDR"/>
    <x v="128"/>
    <n v="100000"/>
    <x v="2964"/>
  </r>
  <r>
    <n v="112379"/>
    <x v="3059"/>
    <s v="The project aims at supporting the promotion of Human Rights and access to justice targeted at unlocking pervasive human rights challenges which have potential to undermine the development of democracy and reduction of inequalities."/>
    <x v="58"/>
    <n v="100000"/>
    <x v="2965"/>
  </r>
  <r>
    <n v="113496"/>
    <x v="3060"/>
    <s v="The purpose of the project is to increase social stability and enhance the socio-economic integration of Syrian and Turkish youth through entrepreneurship, skills development, access to labor market and enhancement of social cohesion"/>
    <x v="13"/>
    <n v="100000"/>
    <x v="2966"/>
  </r>
  <r>
    <n v="116180"/>
    <x v="3061"/>
    <s v="This project has been developed to support the LCB Member States to develop harmonized national coordination mechanisms &amp; systems, and  increase &amp; improve regional cooperation"/>
    <x v="68"/>
    <n v="100000"/>
    <x v="2967"/>
  </r>
  <r>
    <n v="117298"/>
    <x v="3062"/>
    <s v="Programme Support developed to provide technical backstopping to UNDP Implementing partners for UNDP funded projects during the period 2019 -2023."/>
    <x v="119"/>
    <n v="100000"/>
    <x v="2968"/>
  </r>
  <r>
    <n v="117666"/>
    <x v="3063"/>
    <s v="Le Projet dâ€™Appui au  Renforcement des CapacitÃ©s du MEEP vise Ã  renforcer la capacitÃ© institutionnelle dudit MinistÃ¨re ainsi que de celle dâ€™autres ministÃ¨res techniques"/>
    <x v="21"/>
    <n v="100000"/>
    <x v="2969"/>
  </r>
  <r>
    <n v="118362"/>
    <x v="3064"/>
    <s v="Common services project Jordan"/>
    <x v="104"/>
    <n v="100000"/>
    <x v="2970"/>
  </r>
  <r>
    <n v="118785"/>
    <x v="3065"/>
    <s v="Creating enabling environment for the tourism sector to grow, prosper and contribute to improving lives and livelihoods of communities."/>
    <x v="19"/>
    <n v="100000"/>
    <x v="2971"/>
  </r>
  <r>
    <n v="119257"/>
    <x v="3066"/>
    <s v="Preparatory support to the Sustainability of the Extractives sector in Zimbabwe"/>
    <x v="2"/>
    <n v="100000"/>
    <x v="2972"/>
  </r>
  <r>
    <n v="120946"/>
    <x v="3067"/>
    <s v="Efficient and Transparent Local Self-Governments supports all Montenegrin municipalities in better administering local revenues"/>
    <x v="103"/>
    <n v="100000"/>
    <x v="2973"/>
  </r>
  <r>
    <n v="123659"/>
    <x v="3068"/>
    <s v="PPG: Mainstreaming biodiversity-based tourism in Thailand to support sustainable tourism development"/>
    <x v="126"/>
    <n v="100000"/>
    <x v="2974"/>
  </r>
  <r>
    <n v="123660"/>
    <x v="3069"/>
    <s v="Scaling up investment in energy efficiency in buildings through enhanced energy management information system (EMIS) and green social housing"/>
    <x v="101"/>
    <n v="100000"/>
    <x v="2975"/>
  </r>
  <r>
    <n v="124249"/>
    <x v="3070"/>
    <s v="UNDP-GEF PPG â€œBiodiversity Mainstreaming into Sectoral Policies and Practices and Strengthened Protection of Biodiversity Hot-Spots in Montenegroâ€"/>
    <x v="103"/>
    <n v="100000"/>
    <x v="2976"/>
  </r>
  <r>
    <n v="125566"/>
    <x v="3071"/>
    <s v="An integrated and universal social protection linked to developmental social welfare services in South Africa"/>
    <x v="100"/>
    <n v="100000"/>
    <x v="2977"/>
  </r>
  <r>
    <n v="125656"/>
    <x v="3072"/>
    <s v="Strengthening Marrakechâ€™s sustainable development through innovative planning and financing"/>
    <x v="65"/>
    <n v="100000"/>
    <x v="49"/>
  </r>
  <r>
    <n v="125775"/>
    <x v="3073"/>
    <s v="Ce projet vise Ã  contribuer Ã  la promotion de lâ€™Ã©galitÃ© des genres, de lâ€™autonomisation des femmes et des jeunes, et (ii) soutenir la crÃ©ation dâ€™un environnement institutionnel, rÃ©glementaire et social favorable Ã  l'Ã©quitÃ© de genre"/>
    <x v="47"/>
    <n v="100000"/>
    <x v="2978"/>
  </r>
  <r>
    <n v="127549"/>
    <x v="3074"/>
    <s v="Asistencia hacia la implementaciÃ³n de un Plan AcciÃ³n Inmediata de_x000d__x000a_DifusiÃ³n y ComunicaciÃ³n de Seguro Social de Salud (ESSALUD)"/>
    <x v="31"/>
    <n v="100000"/>
    <x v="49"/>
  </r>
  <r>
    <n v="127821"/>
    <x v="3075"/>
    <s v="The Project's goal is to provide support to regional and local authorities in assessing and addressing the socio-economic impact of COVID-19"/>
    <x v="4"/>
    <n v="100000"/>
    <x v="2979"/>
  </r>
  <r>
    <n v="127958"/>
    <x v="3076"/>
    <s v="Given Lagos strategic importance and reflecting its development aspirations, Smart City programme for Lagos is initiated with six strategic areas: Smart mobility, Smart governance, Smart economy, Smart people, Smart living, Smart environment."/>
    <x v="22"/>
    <n v="100000"/>
    <x v="49"/>
  </r>
  <r>
    <n v="128151"/>
    <x v="3077"/>
    <s v="Support in the development and piloting of a community police model in the Republic of Kazakhstan"/>
    <x v="115"/>
    <n v="100000"/>
    <x v="2980"/>
  </r>
  <r>
    <n v="128625"/>
    <x v="3078"/>
    <s v="PIMS 6526 - The overall objective of the PPG is to develop the PIF into a Full Project."/>
    <x v="10"/>
    <n v="100000"/>
    <x v="49"/>
  </r>
  <r>
    <n v="128856"/>
    <x v="3079"/>
    <s v="Lagos State Employability Support Project (LSESP) - Phase 2"/>
    <x v="22"/>
    <n v="100000"/>
    <x v="49"/>
  </r>
  <r>
    <n v="129104"/>
    <x v="3080"/>
    <s v="Efficiency and optimization of Lao PDRâ€™s public budget to finance the SDGs through the National Plan"/>
    <x v="128"/>
    <n v="100000"/>
    <x v="2981"/>
  </r>
  <r>
    <n v="129942"/>
    <x v="3081"/>
    <s v="Blue Economy Project Development Funding"/>
    <x v="107"/>
    <n v="100000"/>
    <x v="2982"/>
  </r>
  <r>
    <n v="130594"/>
    <x v="3082"/>
    <s v="New Incinerator for the General Hospital in Grenada"/>
    <x v="141"/>
    <n v="100000"/>
    <x v="49"/>
  </r>
  <r>
    <n v="130759"/>
    <x v="3083"/>
    <s v="Fondos preparatorios para propuesta al SDG-Fund componente 2"/>
    <x v="36"/>
    <n v="100000"/>
    <x v="2983"/>
  </r>
  <r>
    <n v="130937"/>
    <x v="3084"/>
    <s v="Le projet a pour objet d'apporter une rÃ©ponse aux inondations de 2020 Ã  travers l'Ã©laboration et la gestion d'un plan de relÃ¨vement et de renforcement de la rÃ©silience des sinistrÃ©s tenant en compte du genre."/>
    <x v="47"/>
    <n v="100000"/>
    <x v="49"/>
  </r>
  <r>
    <n v="131141"/>
    <x v="2591"/>
    <s v="This Joint Programme outlines an integrated response to need of the government of_x000d__x000a_Azerbaijan to optimize resource allocation towards national development ambitions and their alignment with the SDGs agenda."/>
    <x v="101"/>
    <n v="100000"/>
    <x v="49"/>
  </r>
  <r>
    <n v="131380"/>
    <x v="3085"/>
    <s v="This proposal is for coordination and assessment purposes to responses to live-saving humanitarian assistance and to early recovery actions in the provinces impacted by the floods and landslides."/>
    <x v="46"/>
    <n v="100000"/>
    <x v="49"/>
  </r>
  <r>
    <n v="109451"/>
    <x v="3086"/>
    <s v="The project objective is to contribute to local development, biodiversity conservation and greenhouse gases emissions reduction through developing an economically feasible approach to peatlands restoration and sustainable management."/>
    <x v="4"/>
    <n v="99985"/>
    <x v="2984"/>
  </r>
  <r>
    <n v="110426"/>
    <x v="3087"/>
    <s v="Project Preparatory Grant for the Global Environment Facility Small Grants Programme Operational Phase 7"/>
    <x v="42"/>
    <n v="99814"/>
    <x v="2985"/>
  </r>
  <r>
    <n v="115236"/>
    <x v="3088"/>
    <s v="Provision of technical assistance in improving processes of coordination and consultation, interaction between state bodies in the field of law making"/>
    <x v="115"/>
    <n v="99505"/>
    <x v="2986"/>
  </r>
  <r>
    <n v="129268"/>
    <x v="3089"/>
    <s v="Programme is designed to help the Government create clear links between policies, planning and budgeting processes."/>
    <x v="135"/>
    <n v="99417"/>
    <x v="1984"/>
  </r>
  <r>
    <n v="60842"/>
    <x v="3090"/>
    <s v="Removal of Barriers to Solar PV Power Generation in Mauritius, Rodrigues and the Outer Islands."/>
    <x v="106"/>
    <n v="99391"/>
    <x v="2987"/>
  </r>
  <r>
    <n v="117419"/>
    <x v="3091"/>
    <s v="Social Cohesion between Syrian and Host Communities in Turkey through Womenâ€™s Empowerment"/>
    <x v="13"/>
    <n v="99224"/>
    <x v="2988"/>
  </r>
  <r>
    <n v="79191"/>
    <x v="3092"/>
    <s v="The overall objective of the project is to provide a range of coherent and integrated services and support measures in four selected municipalities SuharekÃ«/Suva Reka, Dragash/DragaÅ¡, Å trpce/ShtÃ«rpcÃ« and Viti/Vitina."/>
    <x v="110"/>
    <n v="99097"/>
    <x v="2989"/>
  </r>
  <r>
    <n v="125686"/>
    <x v="3093"/>
    <s v="72060320IO00001 - In response to appeals from the government of Djibouti for immediate assistance as a result of the massive flooding, between November 21 and 28."/>
    <x v="124"/>
    <n v="99010"/>
    <x v="2990"/>
  </r>
  <r>
    <n v="128758"/>
    <x v="3094"/>
    <s v="The security and humanitarian situation in the Central Sahel has deteriorated significantly over the last few years.To gather political momentum and mobilize support from donors, a  a Ministerial Roundtable will be organized."/>
    <x v="156"/>
    <n v="99000"/>
    <x v="2991"/>
  </r>
  <r>
    <n v="75827"/>
    <x v="3095"/>
    <s v="The Project aims to reduce the annual growth rate of GHG emissions by displacing the use of fossil fuels and the usage of good quality soil for brick making through the increased production, sale and utilization of non-fired bricks in Viet Nam."/>
    <x v="46"/>
    <n v="98818"/>
    <x v="2992"/>
  </r>
  <r>
    <n v="50261"/>
    <x v="3096"/>
    <s v="The Darfur Community Peace and Stability Fund (DCPSF) 2008 UNDP/NGOs Allocation project aims to strengthen ongoing efforts to support inclusive and sustainable Darfur wide community-based peace negotiations and processes."/>
    <x v="12"/>
    <n v="98759"/>
    <x v="49"/>
  </r>
  <r>
    <n v="130379"/>
    <x v="3097"/>
    <s v="Strengthening institutional capacities for successful integration of children with disabilities in the education system"/>
    <x v="141"/>
    <n v="98507"/>
    <x v="49"/>
  </r>
  <r>
    <n v="122809"/>
    <x v="3098"/>
    <s v="Harnessing Sustainable Development Impact of the Belt and Road Initiative - Institutional Support to Establishment of a Belt and Road Institute in Serbia"/>
    <x v="40"/>
    <n v="97691"/>
    <x v="2993"/>
  </r>
  <r>
    <n v="128072"/>
    <x v="3099"/>
    <s v="UNDP supports the government of Lao PDR to develop a full project document that is fully compliant with UND and GEF Policies and ready for submission to the GEF for CEO Endorsement."/>
    <x v="128"/>
    <n v="97500"/>
    <x v="2994"/>
  </r>
  <r>
    <n v="75855"/>
    <x v="3100"/>
    <s v="Este proyecto aplicarÃ¡ un enfoque de sistemas operativos para incrementar la cobertura, la efectividad operacional y la sostenibilidad financiera de las Ã¡reas protegidas marinas y costeras en la costa norte de Honduras."/>
    <x v="5"/>
    <n v="96677"/>
    <x v="2995"/>
  </r>
  <r>
    <n v="70894"/>
    <x v="3101"/>
    <s v="Projet d Appui au renforcement des capacites des institutions en charge de la gouverannce et de l etat de droit, dans l optique de la prevention des conflits et de la consolidation de la paix."/>
    <x v="30"/>
    <n v="96568"/>
    <x v="2996"/>
  </r>
  <r>
    <n v="112336"/>
    <x v="3102"/>
    <s v="This programme aims at advancing the enjoyment of disability rights, and implementation of the UNCRPD, related laws and policies through Malawi country programme."/>
    <x v="56"/>
    <n v="95850"/>
    <x v="2997"/>
  </r>
  <r>
    <n v="89603"/>
    <x v="3103"/>
    <s v="Iniciativa Incluir: Fortalecimento de NegÃ³cios de impacto, inclusivos e Sociais no Brasil"/>
    <x v="48"/>
    <n v="95536"/>
    <x v="2998"/>
  </r>
  <r>
    <n v="120533"/>
    <x v="3104"/>
    <s v="PPG for Protecting priority coastal and marine ecosystems to conserve globally significant Endangered, Threatened, and Protected marine wildlife in southern Mindanao, Philippines"/>
    <x v="42"/>
    <n v="95440"/>
    <x v="2999"/>
  </r>
  <r>
    <n v="112895"/>
    <x v="3105"/>
    <s v="The project is to strengthen participatory democracies and the EU integration process in the Western Balkans by empowering civil society to actively take part in decision making and by stimulating  civil society."/>
    <x v="110"/>
    <n v="95393"/>
    <x v="3000"/>
  </r>
  <r>
    <n v="100392"/>
    <x v="3106"/>
    <s v="To generate a fundamental transformational change in the scale , quality, diversity and socio-economic benefit of the nation's livestock sector."/>
    <x v="19"/>
    <n v="95355"/>
    <x v="3001"/>
  </r>
  <r>
    <n v="96356"/>
    <x v="3107"/>
    <s v="The Project will help Botswana to prepare its Third National Communication to the Conference of parties of the United Nations Framework Convention on Climate Change and the First Biennial  Update Report"/>
    <x v="127"/>
    <n v="95133"/>
    <x v="3002"/>
  </r>
  <r>
    <n v="68060"/>
    <x v="3108"/>
    <s v="LEAP builds the institutional capacities of the election management structures, of the MOIM, the SCE and judicial bodies. It also targets women, youth, and PWDs participation."/>
    <x v="17"/>
    <n v="95062"/>
    <x v="3003"/>
  </r>
  <r>
    <n v="122956"/>
    <x v="3109"/>
    <s v="To evaluate the impact of Seguro Defeso Programme on artisanal fishersâ€™ socioeconomic conditions and to promote knowledge that can contribute to the achievement of SDG 1 on  and SDG 14."/>
    <x v="48"/>
    <n v="95000"/>
    <x v="3004"/>
  </r>
  <r>
    <n v="96325"/>
    <x v="3110"/>
    <s v="Strengthening Transparency and Code of Ethics for Enhanced Public Confidence in Court of Cassation (CoC)"/>
    <x v="13"/>
    <n v="94844"/>
    <x v="3005"/>
  </r>
  <r>
    <n v="67688"/>
    <x v="3111"/>
    <s v="El objetivo del proyecto es consolidar el Sistema Nacional de Emergencias con el fin de promover efectivamente la ReducciÃ³n del Riesgo de Desastres en Uruguay."/>
    <x v="49"/>
    <n v="94727"/>
    <x v="3006"/>
  </r>
  <r>
    <n v="123097"/>
    <x v="3112"/>
    <s v="The overall objective of project is to explore the needs for and expand support to strengthening national system for monitoring of SDG national indicators in close partnership with the Agency of Statistics under the President of Tajikistan"/>
    <x v="35"/>
    <n v="94725"/>
    <x v="3007"/>
  </r>
  <r>
    <n v="111967"/>
    <x v="3113"/>
    <s v="Sistema Integrado de GestiÃ³n Social para la implementaciÃ³n de los programas sociales de la Municipalidad de EscazÃº"/>
    <x v="130"/>
    <n v="94236"/>
    <x v="3008"/>
  </r>
  <r>
    <n v="108855"/>
    <x v="3114"/>
    <s v="Project aims to carry out optimization and demonstration of beef cattle green industry chain in areas with regional characteristics and sound foundation."/>
    <x v="37"/>
    <n v="94140"/>
    <x v="3009"/>
  </r>
  <r>
    <n v="39512"/>
    <x v="3115"/>
    <s v="Programme d'appui a la reintegration/rehabilitation des sinistres et de lutte contre la pauvrete."/>
    <x v="30"/>
    <n v="94130"/>
    <x v="3010"/>
  </r>
  <r>
    <n v="120923"/>
    <x v="3116"/>
    <s v="NATIONWIDE MARKING AND RECORD KEEPING OF ALL GHANA POLICE SERVICE WEAPONS (PHASE 1)"/>
    <x v="125"/>
    <n v="94020"/>
    <x v="3011"/>
  </r>
  <r>
    <n v="94495"/>
    <x v="3117"/>
    <s v="UN Joint Disability Project (UNPRPD) - UN Bhutan Joint Disability Project with support from UNPRPD - to advance the rights of persons with disability through support to develop policy and strategy."/>
    <x v="112"/>
    <n v="93951"/>
    <x v="3012"/>
  </r>
  <r>
    <n v="85874"/>
    <x v="3118"/>
    <s v="Strengthening and Enhancing the Inclusiveness of Women Towards an Equitable Society in the 11th Malaysia Plan (2016 â€“ 2020)"/>
    <x v="102"/>
    <n v="93250"/>
    <x v="3013"/>
  </r>
  <r>
    <n v="95534"/>
    <x v="3119"/>
    <s v="The programme aims to produce and disseminate data on key economic indicators related to national accounts, and other key macroeconomic statistics in Eritrea."/>
    <x v="131"/>
    <n v="93050"/>
    <x v="49"/>
  </r>
  <r>
    <n v="123533"/>
    <x v="3120"/>
    <s v="Desarrollar documento de proyecto PÃ¡ramos de Vida, que busca conservar los ecosistemas de pÃ¡ramos en los complejos de pÃ¡ramo de Pisba, SanturbÃ¡n y PuracÃ©, de conformidad con lo dispuesto en la Ley PÃ¡ramos aprobada en 2018"/>
    <x v="38"/>
    <n v="92817"/>
    <x v="3014"/>
  </r>
  <r>
    <n v="117245"/>
    <x v="3121"/>
    <s v="This project aims to assist in the implementation of the recommendations from the preliminary assessment of the Justice Sector in Jordan"/>
    <x v="104"/>
    <n v="92730"/>
    <x v="3015"/>
  </r>
  <r>
    <n v="94218"/>
    <x v="3122"/>
    <s v="Develop a fully fledged Project Document for the promotion of Inclusive and Sustainable Tourism in Nepal  (ISTN)"/>
    <x v="81"/>
    <n v="92722"/>
    <x v="3016"/>
  </r>
  <r>
    <n v="119613"/>
    <x v="3123"/>
    <s v="Strengthening sustainability in commodity and food systems, land restoration and land use governance through integrated landscape management for multiple benefits in Indonesia"/>
    <x v="26"/>
    <n v="92405"/>
    <x v="3017"/>
  </r>
  <r>
    <n v="99519"/>
    <x v="3124"/>
    <s v="Capacidad de gestiÃ³n del Banco Hipotecario fortalecida con la implementaciÃ³n del SIGOB"/>
    <x v="14"/>
    <n v="92037"/>
    <x v="3018"/>
  </r>
  <r>
    <n v="119882"/>
    <x v="3125"/>
    <s v="Este plan de inicio busca desarrollar el concepto de proyecto para reducir la emisiÃ³n de contaminantes industriales y otros quÃ­micos peligrosos."/>
    <x v="38"/>
    <n v="91951"/>
    <x v="3019"/>
  </r>
  <r>
    <n v="66574"/>
    <x v="3126"/>
    <s v="UNDP Communication budget"/>
    <x v="118"/>
    <n v="91884"/>
    <x v="3020"/>
  </r>
  <r>
    <n v="83904"/>
    <x v="3127"/>
    <s v="Supporting Functioning of the Country Coordination Mechanism for Interaction with the Global Fund to Fight HIV/AIDS, Tuberculosis and Malaria"/>
    <x v="113"/>
    <n v="91567"/>
    <x v="3021"/>
  </r>
  <r>
    <n v="99128"/>
    <x v="3128"/>
    <s v="South Sudan Humanitarian Fund -  SSHF 2016 (SA2) Second Standard Allocation - Managing Agent Functions for NGOs"/>
    <x v="29"/>
    <n v="91521"/>
    <x v="3022"/>
  </r>
  <r>
    <n v="93793"/>
    <x v="3129"/>
    <s v="National Human Development Report &quot; Extractive Industry and Human Development in Afghanistan&quot;"/>
    <x v="1"/>
    <n v="91240"/>
    <x v="3023"/>
  </r>
  <r>
    <n v="49213"/>
    <x v="3130"/>
    <s v="Este proyecto servirÃ¡ como un fondo semilla para arrancar nuevos procesos y fortalecer los ya existentes que aseguren la contribuciÃ³n a los efectos contemplados en  el Programa de PaÃ­s"/>
    <x v="23"/>
    <n v="90786"/>
    <x v="3024"/>
  </r>
  <r>
    <n v="129748"/>
    <x v="3131"/>
    <s v="URU/20/005 IP Apoyo a la modernizaciÃ³n del sector pÃºblico"/>
    <x v="49"/>
    <n v="90335"/>
    <x v="3025"/>
  </r>
  <r>
    <n v="105725"/>
    <x v="3132"/>
    <s v="BRA/17/023 - O projeto tem como objetivo desenvolver ferramentas para implantaÃ§Ã£o de metodologia de gestÃ£o prisional no estado de RondÃ´nia com base nos subsÃ­dios do Modelo de GestÃ£o desenvolvido no Projeto BRA/14/011."/>
    <x v="48"/>
    <n v="90000"/>
    <x v="3026"/>
  </r>
  <r>
    <n v="112252"/>
    <x v="3133"/>
    <s v="The main purpose of the project is to bring clean energy and safe water to off-grid marginalized communities by introducing The Off-Grid Boxâ€™ technological solution in Singida region and selected islands in Lake Victoria."/>
    <x v="88"/>
    <n v="90000"/>
    <x v="3027"/>
  </r>
  <r>
    <n v="123811"/>
    <x v="3134"/>
    <s v="Conservation and Sustainable Management of High-Value Arid Ecosystems in the Lower Amu Darya Basin (PPG). The project objective is to secure high value arid ecosystem biodiversity and associated ecosystem services"/>
    <x v="35"/>
    <n v="90000"/>
    <x v="3028"/>
  </r>
  <r>
    <n v="125963"/>
    <x v="3135"/>
    <s v="Sustainable Forest and Forest Land Management in Viet Namâ€™s Ba River basin landscape (PPG)"/>
    <x v="46"/>
    <n v="90000"/>
    <x v="49"/>
  </r>
  <r>
    <n v="130102"/>
    <x v="3136"/>
    <s v="Proyecto de Triple Impacto para el Desarrollo Sostenible de la Provincia de San Juan"/>
    <x v="3"/>
    <n v="89975"/>
    <x v="49"/>
  </r>
  <r>
    <n v="117207"/>
    <x v="3137"/>
    <s v="Praparation phase of the project &quot;Towards joint integrated, ecosystem-based management of the Pacific Central American Coastal Large Marine Ecosystem (PACA).&quot;"/>
    <x v="85"/>
    <n v="89874"/>
    <x v="3029"/>
  </r>
  <r>
    <n v="61049"/>
    <x v="3138"/>
    <s v="Coordination and monitoring of humanitarian mine action, hotspots clearance and ammunition stockpile disposal in Albania"/>
    <x v="105"/>
    <n v="89818"/>
    <x v="3030"/>
  </r>
  <r>
    <n v="85970"/>
    <x v="3139"/>
    <s v="Biodiversity conservation of aquatic ecosystem - focusing on conservation of the globally-threatened dolphin species in Sundarban through participatory protected area management"/>
    <x v="16"/>
    <n v="89621"/>
    <x v="3031"/>
  </r>
  <r>
    <n v="70731"/>
    <x v="3140"/>
    <s v="This project is to strengthen national capacities through policies and capacity building for the Implementation of Montreal Protocol that will reduce HCF emissions in the country"/>
    <x v="125"/>
    <n v="89600"/>
    <x v="3032"/>
  </r>
  <r>
    <n v="104210"/>
    <x v="3141"/>
    <s v="Asistir a la RepÃºblica Argentina en la preparaciÃ³n del Tercer Reporte Bienal de ActualizaciÃ³n de la RepÃºblica Argentina (BURs, por sus siglas en inglÃ©s) para cumplimentar las obligaciones bajo la CMNUCC"/>
    <x v="3"/>
    <n v="89533"/>
    <x v="3033"/>
  </r>
  <r>
    <n v="116443"/>
    <x v="3142"/>
    <s v="MSDF CIP-TT implementation plan for the Resident Coordinator System for the Multi country office of Trinidad and Tobago, Aruba, Curacao and St Maarten."/>
    <x v="137"/>
    <n v="89532"/>
    <x v="49"/>
  </r>
  <r>
    <n v="74323"/>
    <x v="3143"/>
    <s v="Safeguarding of Cultural Heritage in the Old City of Jerusalem World Heritage Site._x000d__x000a_Overall objective is: To contribute to the development and protection of  Palestinian Cultural Heritage in the Old City of Jerusalem"/>
    <x v="63"/>
    <n v="89039"/>
    <x v="3034"/>
  </r>
  <r>
    <n v="92643"/>
    <x v="3144"/>
    <s v="Ce projet vise l'application des Lois sur la lutte anti-braconnage au-delÃ  des frontiÃ¨res nationales de la valorisation durable des terroirs villageois pour la conservation de la biodiversitÃ©, Plan consensuel d'IntÃ©gration des corridors de migration"/>
    <x v="149"/>
    <n v="89000"/>
    <x v="3035"/>
  </r>
  <r>
    <n v="127689"/>
    <x v="3145"/>
    <s v="PPG stage of Partnerships and Innovative Financing to Mainstream Biodiversity and Sustainable Land Management in the Wet and Intermediate Climatic Zones"/>
    <x v="60"/>
    <n v="88750"/>
    <x v="3036"/>
  </r>
  <r>
    <n v="72218"/>
    <x v="3146"/>
    <s v="Incentivizing the Private Sector to deliver sustained, rapid and inclusive growth"/>
    <x v="56"/>
    <n v="88704"/>
    <x v="3037"/>
  </r>
  <r>
    <n v="99154"/>
    <x v="3147"/>
    <s v="El proyecto se centra en el fortalecimiento institucional del Tribunal Supremo Electoral y en la formaciÃ³n electoral a los Organismos Electorales Temporales, asÃ­ como a la creaciÃ³n de espacios de diÃ¡logo permanentes sobre temas electorales estratÃ©gicos."/>
    <x v="82"/>
    <n v="88657"/>
    <x v="3038"/>
  </r>
  <r>
    <n v="128567"/>
    <x v="3148"/>
    <s v="The Joint Programme (JP) will support the GoK in aligning policy and financing with SDGs towards adopting an Integrated National Financing Framework (INFF)"/>
    <x v="115"/>
    <n v="88447"/>
    <x v="49"/>
  </r>
  <r>
    <n v="109278"/>
    <x v="3149"/>
    <s v="Support to the Ministry of Finance and Economic Development to  Lead in the Coordination  of SDGs Implementation in Botswana"/>
    <x v="127"/>
    <n v="88158"/>
    <x v="3039"/>
  </r>
  <r>
    <n v="96561"/>
    <x v="3150"/>
    <s v="Recycling pilot project is to develop a case for integrating recycling in solid waste management systems by promoting the 3Rs (Reduce, Reuse, and Recycle) waste management principles."/>
    <x v="52"/>
    <n v="87787"/>
    <x v="3040"/>
  </r>
  <r>
    <n v="71721"/>
    <x v="3151"/>
    <s v="Future Lies in Tourism Support aims to strengthen capacity of local tourism actors and NGOs to contribute to sustainable toursm development through partnerships with public and private institutions."/>
    <x v="13"/>
    <n v="87600"/>
    <x v="3041"/>
  </r>
  <r>
    <n v="83787"/>
    <x v="3152"/>
    <s v="This project contributes to address key aspects of the market forces that drive overfishing and will add to the transformation of the seafood market by mainstreaming sustainability in the value chain of important commodities."/>
    <x v="42"/>
    <n v="87028"/>
    <x v="3042"/>
  </r>
  <r>
    <n v="119874"/>
    <x v="3153"/>
    <s v="Ce projet vise Ã  crÃ©er un changement social catalytique, transformateur et systÃ©mique pour promouvoir la mise en Å“uvre intÃ©grale de la CRPD."/>
    <x v="124"/>
    <n v="86873"/>
    <x v="3043"/>
  </r>
  <r>
    <n v="101444"/>
    <x v="3154"/>
    <s v="O Projeto pretende apoiar os atores territoriais (prefeituras, setor privado, movimentos sociais, academia, pequenos produtores etc) na compreensÃ£o das dinÃ¢micas que conformam seus territÃ³rios para que possÃ­vel estabelecer arranjos colaborativos."/>
    <x v="48"/>
    <n v="86565"/>
    <x v="2853"/>
  </r>
  <r>
    <n v="110655"/>
    <x v="3155"/>
    <s v="Developing Minds, Empowering Communities_x000d__x000a_A Proposal for the Construction of Educational Resource Center in Rivercess County, Liberia"/>
    <x v="141"/>
    <n v="86530"/>
    <x v="3044"/>
  </r>
  <r>
    <n v="120830"/>
    <x v="3156"/>
    <s v="Early Recovery assessment, programming and coordination to attend the humanitarian crisis in Venezuela"/>
    <x v="144"/>
    <n v="86322"/>
    <x v="3045"/>
  </r>
  <r>
    <n v="118211"/>
    <x v="3157"/>
    <s v="Support to Project Pipeline Development and Innovative Business Ideas in Climate Change and Environment"/>
    <x v="46"/>
    <n v="85993"/>
    <x v="3046"/>
  </r>
  <r>
    <n v="119001"/>
    <x v="3158"/>
    <s v="UNDP-China Greater Bay Area Hydrogen Economy Vocational College Project in Foshan, Guangdong Province"/>
    <x v="37"/>
    <n v="85927"/>
    <x v="3047"/>
  </r>
  <r>
    <n v="79203"/>
    <x v="3159"/>
    <s v="Apoyar a la Unidad Nacional de Ozono (Ministerio de Salud)  en la implementaciÃ³n de las metas de congelamiento y eliminaciÃ³n de sustancias agotadoras de la capa de ozono segÃºn se establece en el Protocolo de Montreal y en sus enmiendas."/>
    <x v="14"/>
    <n v="85654"/>
    <x v="3048"/>
  </r>
  <r>
    <n v="114102"/>
    <x v="3160"/>
    <s v="To review and update the National Implementation Plan (NIP) for Jamaica in order to comply with Articles 7 and 15 under the Stockholm Convention"/>
    <x v="150"/>
    <n v="85614"/>
    <x v="3049"/>
  </r>
  <r>
    <n v="120463"/>
    <x v="3161"/>
    <s v="Promote the design and implementation of adaptation interventions to address the climate vulnerabilities of local communities at scale across Ethiopia"/>
    <x v="19"/>
    <n v="85001"/>
    <x v="3050"/>
  </r>
  <r>
    <n v="112229"/>
    <x v="3162"/>
    <s v="Le projet vise Ã  promouvoir une Saliculture locale durable et inclusive Ã  travers la valorisation des Ã©nergÃ©tiques Ã  moindre coÃ»t."/>
    <x v="116"/>
    <n v="85000"/>
    <x v="3051"/>
  </r>
  <r>
    <n v="121804"/>
    <x v="3163"/>
    <s v="El Sistema de Metas del PNUD-SIGOB se propone a los efectos de soportar la gestiÃ³n de las prioridades de EDEESTE y dotar de certidumbre el logro de los Productos PÃºblicos prioritarios de la entidad"/>
    <x v="34"/>
    <n v="85000"/>
    <x v="3052"/>
  </r>
  <r>
    <n v="123574"/>
    <x v="3164"/>
    <s v="Support to the Country Coordinating Mechanism on Work with International Organizations on HIV and Tuberculosis issues (hereinafter-CCM) for 2020-2022"/>
    <x v="115"/>
    <n v="85000"/>
    <x v="3053"/>
  </r>
  <r>
    <n v="126333"/>
    <x v="3165"/>
    <s v="Reduce the impact and release of mercury and POPs in Vietnam through lifecycle approach and Ecolabel"/>
    <x v="46"/>
    <n v="85000"/>
    <x v="49"/>
  </r>
  <r>
    <n v="112287"/>
    <x v="3166"/>
    <s v="Le Projet vise l'appui Ã  la rÃ©duction des inÃ©galitÃ©s Ã  travers   l'autonomisation des femmes en leur attribuant l'Ã©clairage Ã  travers l'accÃ¨s des foyers amÃ©liorÃ©s"/>
    <x v="30"/>
    <n v="84598"/>
    <x v="3054"/>
  </r>
  <r>
    <n v="128007"/>
    <x v="3167"/>
    <s v="Plan de Inicio para la elaboraciÃ³n del documento y validaciÃ³n del Proyecto: Oportunidades globales para el desarrollo a largo plazo del sector MAPE de Honduras, Gold+."/>
    <x v="5"/>
    <n v="84500"/>
    <x v="3055"/>
  </r>
  <r>
    <n v="117491"/>
    <x v="3168"/>
    <s v="SDG programme support"/>
    <x v="113"/>
    <n v="84427"/>
    <x v="3056"/>
  </r>
  <r>
    <n v="124153"/>
    <x v="3169"/>
    <s v="Seventh Operational Phase of the GEF Small Grants Programme in Kenya"/>
    <x v="71"/>
    <n v="84000"/>
    <x v="3057"/>
  </r>
  <r>
    <n v="129397"/>
    <x v="3170"/>
    <s v="PromociÃ³n de la participaciÃ³n electoral y el involucramiento de la ciudadanÃ­a en el proceso electoral constituyente"/>
    <x v="138"/>
    <n v="83980"/>
    <x v="3058"/>
  </r>
  <r>
    <n v="51400"/>
    <x v="3171"/>
    <s v="El proyecto tiene el propÃ³sito de apoyar al Instituto de PrevisiÃ³n Militar en una revisiÃ³n de su estrategia institucional para una gestiÃ³n mÃ¡s eficiente."/>
    <x v="5"/>
    <n v="83280"/>
    <x v="3059"/>
  </r>
  <r>
    <n v="108026"/>
    <x v="3172"/>
    <s v="This project will strengthen the resiliency of youth and adolescents to instrumentalization be it by terrorism networks, religious extremists and/or political groups advocating violence."/>
    <x v="51"/>
    <n v="83000"/>
    <x v="3060"/>
  </r>
  <r>
    <n v="112953"/>
    <x v="3173"/>
    <s v="The former national volunteerâ€™s scheme needs to be supported to be able to fully undertake its mission to raise awareness of volunteering, recruitment, training and volunteer placement throughout the country to support joint efforts to achieve SDGs"/>
    <x v="51"/>
    <n v="83000"/>
    <x v="3061"/>
  </r>
  <r>
    <n v="120078"/>
    <x v="3174"/>
    <s v="Proyecto para la implementaciÃ³n de iniciativas con INCOP"/>
    <x v="130"/>
    <n v="82360"/>
    <x v="3062"/>
  </r>
  <r>
    <n v="110396"/>
    <x v="3175"/>
    <s v="The SDG Finance Facility aims to develop SDG aligned viable financial instruments that will catalyse financing towards social and developmental outcomes."/>
    <x v="54"/>
    <n v="82109"/>
    <x v="3063"/>
  </r>
  <r>
    <n v="56855"/>
    <x v="3176"/>
    <s v="Supporting Nigeria's Capacity for Governance  and Conflict Prevention, Management and Peace-Building at the Federal and State level."/>
    <x v="22"/>
    <n v="81908"/>
    <x v="3064"/>
  </r>
  <r>
    <n v="127453"/>
    <x v="3177"/>
    <s v="Contribuir al ejercicio universal del derecho a la salud por medio del acceso efectivo a medicamentos e insumos mÃ©dicos en el sistema de salud mexicano, con Ã©nfasis en estrategias de mejora institucional y control efectivo de riesgos de corrupciÃ³n."/>
    <x v="85"/>
    <n v="81600"/>
    <x v="3065"/>
  </r>
  <r>
    <n v="108405"/>
    <x v="3178"/>
    <s v="Support the political process by enabling constructive dialogue among key political stakeholders and advance the national reconciliation process, including through the preparatory work for the National Conference &quot;Paths to Peace and Development ''"/>
    <x v="51"/>
    <n v="81080"/>
    <x v="3066"/>
  </r>
  <r>
    <n v="108997"/>
    <x v="3179"/>
    <s v="The main objective of this project is to improve the capacity of the seven District Medical Offices to properly use and account for the funding and equipment received from GAVI."/>
    <x v="58"/>
    <n v="81031"/>
    <x v="3067"/>
  </r>
  <r>
    <n v="124674"/>
    <x v="3180"/>
    <s v="Project preparation grant to finalize the UNDP-GEF project document for project: â€œPromoting Low-carbon Electric Public Bus Transport in Mauritiusâ€"/>
    <x v="106"/>
    <n v="81000"/>
    <x v="3068"/>
  </r>
  <r>
    <n v="95138"/>
    <x v="3181"/>
    <s v="&quot;Civil Society Support Programme in Abkhazia&quot;_x000d__x000a_Objective: to promote an inclusive, competent, and responsive civil society in Abkhazia, and, as possible, in South Ossetia."/>
    <x v="84"/>
    <n v="80774"/>
    <x v="3069"/>
  </r>
  <r>
    <n v="121984"/>
    <x v="3182"/>
    <s v="Generar conocimiento y apropiaciÃ³n metodolÃ³gica en instituciones estatales a travÃ©s de la creaciÃ³n de LabHubs para servicios de cuidado de primera infancia promoviendo inserciÃ³n laboral a mujeres que realizan trabajos de cuidado y domÃ©stico no remunerado"/>
    <x v="36"/>
    <n v="80708"/>
    <x v="49"/>
  </r>
  <r>
    <n v="119593"/>
    <x v="3183"/>
    <s v="Establishing systems for sustainable integrated land-use planning across New-Britain Island in Papua New Guinea"/>
    <x v="134"/>
    <n v="80107"/>
    <x v="3070"/>
  </r>
  <r>
    <n v="116673"/>
    <x v="3184"/>
    <s v="El objetivo de este proyecto es promover alternativas para el uso de hidrocarburos (HC) en refrigeracion comercial en la RepÃºblica Dominicana."/>
    <x v="34"/>
    <n v="80063"/>
    <x v="3071"/>
  </r>
  <r>
    <n v="86729"/>
    <x v="3185"/>
    <s v="O presente projeto tem por objetivo o desenvolvimento de atividades de suporte Ã  atuaÃ§Ã£o do PNUD Brasil na cooperaÃ§Ã£o tÃ©cnica na Ã¡rea de Direitos Humanos e JustiÃ§a."/>
    <x v="48"/>
    <n v="80046"/>
    <x v="3072"/>
  </r>
  <r>
    <n v="64023"/>
    <x v="3186"/>
    <s v="Programa que engloba todos los proyectos de Gestion de la Oficina."/>
    <x v="140"/>
    <n v="80000"/>
    <x v="49"/>
  </r>
  <r>
    <n v="104052"/>
    <x v="3187"/>
    <s v="Support to Institutional Strengthening of the Ministry of Foreign Affairs of the Republic of Tajikistan, Phase V"/>
    <x v="35"/>
    <n v="80000"/>
    <x v="3073"/>
  </r>
  <r>
    <n v="117764"/>
    <x v="3188"/>
    <s v="The Service Center (SC) is created to quickly respond to the Iraqi Government's needs to restore basic services (hospitals, schools, houses, water plants, power stations, roads, bridges, etc.)."/>
    <x v="0"/>
    <n v="80000"/>
    <x v="3074"/>
  </r>
  <r>
    <n v="118022"/>
    <x v="3189"/>
    <s v="Projet d'appui aux collectivitÃ©s territoriales ciblÃ©es pour une meilleure territorialisation des ODD, la mise en place d'un systÃ¨me d'information territoriale et d'un dispositif d'appui Ã  la gestion du projet"/>
    <x v="139"/>
    <n v="80000"/>
    <x v="3075"/>
  </r>
  <r>
    <n v="125473"/>
    <x v="3190"/>
    <s v="Project Preparation Grant (PPG) phase for the PIOFM-II project entitled: Implementation of Global and Regional Oceanic Fisheries Conventions and Related Instruments in the Pacific Small Island Developing States (SIDS)."/>
    <x v="89"/>
    <n v="80000"/>
    <x v="3076"/>
  </r>
  <r>
    <n v="125777"/>
    <x v="3191"/>
    <s v="Ce programme vise Ã  rendre autonomes les mÃ©nages vulnÃ©rables, les femmes et les jeunes en milieu rural ciblÃ©s, Ã  travers le dÃ©veloppement de  projets rentables et d'activitÃ©s Ã©conomiques durables et rÃ©silientes et leur inclusion  socio-Ã©conomique."/>
    <x v="47"/>
    <n v="80000"/>
    <x v="3077"/>
  </r>
  <r>
    <n v="128492"/>
    <x v="3192"/>
    <s v="Contribuir a la respuesta y recuperaciÃ³n socioeconÃ³mica a travÃ©s de recolecciÃ³n de data y anÃ¡lisis claves para la toma de decisiones"/>
    <x v="31"/>
    <n v="80000"/>
    <x v="3078"/>
  </r>
  <r>
    <n v="130048"/>
    <x v="3193"/>
    <s v="El Fondo Global aprobÃ³ la asignaciÃ³n de una subvenciÃ³n excepcional contra la malaria para Venezuela. El PNUD  ha sido nombrado Receptor Principal . Se ha previsto desarrollar una fase previa de preparaciÃ³n para la ejecuciÃ³n del programa"/>
    <x v="144"/>
    <n v="80000"/>
    <x v="3079"/>
  </r>
  <r>
    <n v="102214"/>
    <x v="3194"/>
    <s v="Creating new platforms to support active youth engagement in global policy debates"/>
    <x v="101"/>
    <n v="79729"/>
    <x v="3080"/>
  </r>
  <r>
    <n v="124481"/>
    <x v="3195"/>
    <s v="This project is to create new job training, employment and income-generation opportunities for deaf and blind people in Turkmenistan."/>
    <x v="37"/>
    <n v="79485"/>
    <x v="3081"/>
  </r>
  <r>
    <n v="102756"/>
    <x v="3196"/>
    <s v="Support for the Establishment of Vocational Training Centre in Northern Bosnia will assist in addressing the shortage of skilled labour in key industries in North-East Bosnia region."/>
    <x v="25"/>
    <n v="79407"/>
    <x v="3082"/>
  </r>
  <r>
    <n v="111450"/>
    <x v="3197"/>
    <s v="Preparations Towards An Aged Nation By 2030 - Age Friendly Project. As Malaysia is heading into an ageing population, and by 2040, the number of population above the age of 65 will be over 40% of the total population."/>
    <x v="102"/>
    <n v="79000"/>
    <x v="3083"/>
  </r>
  <r>
    <n v="124125"/>
    <x v="3198"/>
    <s v="SIGOB Ministerio Presidencia"/>
    <x v="34"/>
    <n v="79000"/>
    <x v="3084"/>
  </r>
  <r>
    <n v="85007"/>
    <x v="3199"/>
    <s v="Desarrollar una Estrategia de InclusiÃ³n Social Institucional en pro de espacios laborales incluyentes y libres de discriminaciÃ³n para mujeres, personas con discapacidad y poblaciÃ³n LGBTTI."/>
    <x v="85"/>
    <n v="78913"/>
    <x v="3085"/>
  </r>
  <r>
    <n v="116334"/>
    <x v="3200"/>
    <s v="Strengthening disability data collection, establishment of the National Disability Forum to coordinate disability services and developing capacity to improve the early identification, assessment, and early interventions of children with disabilities."/>
    <x v="119"/>
    <n v="78900"/>
    <x v="3086"/>
  </r>
  <r>
    <n v="113749"/>
    <x v="3201"/>
    <s v="This project aims to support the Brazilian government endeavours related to the identification, classification and transparency of national (public and private)."/>
    <x v="48"/>
    <n v="78857"/>
    <x v="3087"/>
  </r>
  <r>
    <n v="121094"/>
    <x v="3202"/>
    <s v="Ce plan dâ€™initiation permettra lâ€™Ã©laboration dâ€™une proposition de projet Ã  soumettre au Fonds pour Iâ€™ Environnement Mondial"/>
    <x v="83"/>
    <n v="78610"/>
    <x v="3088"/>
  </r>
  <r>
    <n v="128350"/>
    <x v="3203"/>
    <s v="PPG - PIMS 6316 - Nature Based Solution for Blue Economy"/>
    <x v="147"/>
    <n v="78500"/>
    <x v="3089"/>
  </r>
  <r>
    <n v="99895"/>
    <x v="3204"/>
    <s v="Instrumentos econÃ³micos y herramientas para apoyar la conservaciÃ³n de la biodiversidad, el pago de los servicios de los ecosistemas y el desarrollo sostenible."/>
    <x v="138"/>
    <n v="78479"/>
    <x v="3090"/>
  </r>
  <r>
    <n v="124182"/>
    <x v="3205"/>
    <s v="Seventh Operational Phase of the GEF Small Grants Programme in Malaysia"/>
    <x v="102"/>
    <n v="78166"/>
    <x v="3091"/>
  </r>
  <r>
    <n v="109701"/>
    <x v="3206"/>
    <s v="The project will install stand-alone photovoltaic (PV) solar home systems (SHSs) that will provide reliable, high quality, cost-effective and environmentally friendly 24-hours/day power supply."/>
    <x v="142"/>
    <n v="78165"/>
    <x v="3092"/>
  </r>
  <r>
    <n v="114791"/>
    <x v="3207"/>
    <s v="MoWIE is in critical need of capacity to enhance performance in CRGE-WASH. The ministry has requested UNDP &amp; UNICEF to deploy up to 35 technical experts who would be working mainstreamed within the line system."/>
    <x v="19"/>
    <n v="78001"/>
    <x v="3093"/>
  </r>
  <r>
    <n v="91140"/>
    <x v="3208"/>
    <s v="Joint Programme on Local Governance and Decentralized Service Delivery (Phase II)"/>
    <x v="33"/>
    <n v="78000"/>
    <x v="3094"/>
  </r>
  <r>
    <n v="69198"/>
    <x v="3209"/>
    <s v="CBPF-MSL: Strengthening the Management Effectiveness of the Sub-System of Wetland Protected Areas for Conservation of Globally Significant Biodiversity"/>
    <x v="37"/>
    <n v="77451"/>
    <x v="3095"/>
  </r>
  <r>
    <n v="112781"/>
    <x v="3210"/>
    <s v="Promotion of sustainable food systems and improved ecosystems services in Northern Kazakhstan landscape"/>
    <x v="115"/>
    <n v="77195"/>
    <x v="3096"/>
  </r>
  <r>
    <n v="82508"/>
    <x v="3211"/>
    <s v="EU Support to ECOWAS Regional Peace, Security and Stability Mandate.The ECOWAS/EU Small Arms Project is an intervention under the Programme &quot;EU support to ECOWAS Regional Peace, Security and Stability Mandate&quot;"/>
    <x v="22"/>
    <n v="77123"/>
    <x v="3097"/>
  </r>
  <r>
    <n v="92674"/>
    <x v="3212"/>
    <s v="Lâ€™objectif du projet est de renforcer les capacitÃ©s de la CENI et des institutions clÃ©s pour lâ€™organisation dâ€™une Ã©lection prÃ©sidentielle crÃ©dible et transparente."/>
    <x v="21"/>
    <n v="76780"/>
    <x v="3098"/>
  </r>
  <r>
    <n v="40320"/>
    <x v="3213"/>
    <s v="Global Disaster Risk Reduction Mainstreaming Initiative - UNDP (BCPR) in conjunction with the Canadian International Development Agency will support practical approaches aimed at more effectively integrating disaster risk reduction into development."/>
    <x v="169"/>
    <n v="76711"/>
    <x v="3099"/>
  </r>
  <r>
    <n v="127929"/>
    <x v="3214"/>
    <s v="The Seventh Phase of the GEF Small Grants Program in Indonesia aims to enable communities and organizations to take collective action through a participatory landscape planning and management approach."/>
    <x v="26"/>
    <n v="76500"/>
    <x v="49"/>
  </r>
  <r>
    <n v="80011"/>
    <x v="3215"/>
    <s v="Project is aimed at establishment and positioning of the Centre for Sustainable Development (CSD), as a joint initiative of Government of Montenegro and UNDP, with aim to promote sustainable development in Montenegro, within the EU framework."/>
    <x v="103"/>
    <n v="76407"/>
    <x v="3100"/>
  </r>
  <r>
    <n v="63603"/>
    <x v="3216"/>
    <s v="Management Award"/>
    <x v="92"/>
    <n v="76314"/>
    <x v="3101"/>
  </r>
  <r>
    <n v="124307"/>
    <x v="3217"/>
    <s v="Brindar asistencia a instancias clave del sector pÃºblico de priorizaciÃ³n de metas institucionales  para la consecuciÃ³n de  sus fines. La contribuciÃ³n consistirÃ¡ en puesta en marcha de mÃ³dulos SIGOB en las instituciones seleccionadas."/>
    <x v="82"/>
    <n v="76000"/>
    <x v="3102"/>
  </r>
  <r>
    <n v="125220"/>
    <x v="3218"/>
    <s v="Fortalecer la capacidad de la CO para  los estÃ¡ndares del Sello de Igualdad de GÃ©nero(SIG) contribuir con instituciones clave del estado para mejorar sus capacidades de gÃ©nero y logar que el sector privado se sume al SIG serÃ¡n sus lÃ­neas de trabajo."/>
    <x v="50"/>
    <n v="75781"/>
    <x v="3103"/>
  </r>
  <r>
    <n v="99637"/>
    <x v="3219"/>
    <s v="Establishment of synergy between Basel, Rotterdam, Stockholm and Minamata Convention at national level in the Republic of Serbia."/>
    <x v="40"/>
    <n v="75648"/>
    <x v="3104"/>
  </r>
  <r>
    <n v="85008"/>
    <x v="3220"/>
    <s v="Modelo de cuidado y atenciÃ³n inclusivo para niÃ±os y niÃ±as con discapacidad en el marco del Programa de Estancias Infantiles"/>
    <x v="85"/>
    <n v="75559"/>
    <x v="3105"/>
  </r>
  <r>
    <n v="51107"/>
    <x v="3221"/>
    <s v="le UNMSM est un fonds attribuÃ© par le siÃ¨ge suivant les besoins de renforcement de la sÃ©curitÃ© du Bureau de Pays."/>
    <x v="67"/>
    <n v="75526"/>
    <x v="3106"/>
  </r>
  <r>
    <n v="97580"/>
    <x v="3222"/>
    <s v="DiÃ¡logos, ProduÃ§Ã£o e GestÃ£o do Conhecimento e FormaÃ§Ã£o para o Desenvolvimento SustentÃ¡vel e a Agenda 2030 no Oeste do ParanÃ¡"/>
    <x v="48"/>
    <n v="75501"/>
    <x v="3107"/>
  </r>
  <r>
    <n v="56808"/>
    <x v="3223"/>
    <s v="Programme of Support towards the Implementation of the Gender Equality Strategy (2009-2013)"/>
    <x v="10"/>
    <n v="75109"/>
    <x v="3108"/>
  </r>
  <r>
    <n v="90310"/>
    <x v="3224"/>
    <s v="Strengthening National Capacity to Fight HIV/AIDS in Angola.The main goal of this project is to provide significant support to the national HIV/AIDS response to strengthening the M&amp;E component and the National quality assurance System of medicines."/>
    <x v="24"/>
    <n v="75000"/>
    <x v="3109"/>
  </r>
  <r>
    <n v="100139"/>
    <x v="3225"/>
    <s v="This project aims at injecting an access to justice approach into the broader justice sector reform currently underway in Albania, which focuses mainly and legislative reform and institutional reforms."/>
    <x v="105"/>
    <n v="75000"/>
    <x v="3110"/>
  </r>
  <r>
    <n v="121078"/>
    <x v="3226"/>
    <s v="To develop interventions to address Climate Security Risks in the Pacific Region mainly Tuvalu, Kiribati and the Republic of Marshall Islands."/>
    <x v="89"/>
    <n v="75000"/>
    <x v="3111"/>
  </r>
  <r>
    <n v="128000"/>
    <x v="3227"/>
    <s v="Reduction of anthropogenic releases/emissions of mercury from Artisanal and Small-Scale Gold mining into the environment."/>
    <x v="125"/>
    <n v="74500"/>
    <x v="49"/>
  </r>
  <r>
    <n v="125453"/>
    <x v="3228"/>
    <s v="In close coordination with WHO and UNICEF, UNDP seeks to provide supply chain  support to the Government of Iran by leveraging its robust international operational capacity and extensive experience working in the area of Health and Development."/>
    <x v="66"/>
    <n v="74286"/>
    <x v="3112"/>
  </r>
  <r>
    <n v="106908"/>
    <x v="3229"/>
    <s v="Empowering Rural Women in Fiji - Upscaling the Rocket Stove Project"/>
    <x v="141"/>
    <n v="74233"/>
    <x v="3113"/>
  </r>
  <r>
    <n v="99568"/>
    <x v="3230"/>
    <s v="Provision of timely substantive and operational support to UN entities who are providing direct support to the peace process in Cyprus in support of confidence building measures between Greek Cypriots and Turkish Cypriots"/>
    <x v="79"/>
    <n v="74065"/>
    <x v="3114"/>
  </r>
  <r>
    <n v="119895"/>
    <x v="3231"/>
    <s v="Support to International Solar Alliance (ISA) to strengthen the institutional capacity of ISA in areas identified  by the joint UN  Mission and critical to its full operationalisation by October 2020"/>
    <x v="54"/>
    <n v="74000"/>
    <x v="49"/>
  </r>
  <r>
    <n v="96291"/>
    <x v="3232"/>
    <s v="El presente proyecto aborda la implementaciÃ³n de una Red Federal de Monitoreo Ambiental, que tiene por objetivo integrar estaciones de monitoreo de agua, aire y suelo."/>
    <x v="3"/>
    <n v="73848"/>
    <x v="3115"/>
  </r>
  <r>
    <n v="63053"/>
    <x v="3233"/>
    <s v="Capacity Development for Disaster Risk Management project with Ministry of National Security and the Office of Disaster Preparedness and Management (ODPM)"/>
    <x v="137"/>
    <n v="73844"/>
    <x v="3116"/>
  </r>
  <r>
    <n v="119614"/>
    <x v="3234"/>
    <s v="Project Preparation Grant: Catalyzing Optimum Management of Natural Heritage for Sustainability of Ecosystem, Resources and Viability of Endangered Wildlife Species (CONSERVE)"/>
    <x v="26"/>
    <n v="73748"/>
    <x v="3117"/>
  </r>
  <r>
    <n v="96726"/>
    <x v="3235"/>
    <s v="The primary objective of the Programme is to support the local government reforms, strengthen the capacities of the sub national governance architecture, and contribute to poverty eradication and realization of the SDGS."/>
    <x v="2"/>
    <n v="73443"/>
    <x v="3118"/>
  </r>
  <r>
    <n v="117795"/>
    <x v="3236"/>
    <s v="Positioning Serbia in international development cooperation and paving its way for provision of Official Development Assistance"/>
    <x v="40"/>
    <n v="72606"/>
    <x v="3119"/>
  </r>
  <r>
    <n v="79671"/>
    <x v="3237"/>
    <s v="Establecer alianzas estratÃ©gicas y espacios de concertaciÃ³n entre  mujeres polÃ­ticas, el sector privado, el Estado y la sociedad civil"/>
    <x v="34"/>
    <n v="72533"/>
    <x v="3120"/>
  </r>
  <r>
    <n v="72941"/>
    <x v="3238"/>
    <s v="Support to effective management of the country programme through monitoring and evaluation, partnerships and resource mobilization, communication and outreach, and learning, capacity building and knowledge management."/>
    <x v="27"/>
    <n v="72052"/>
    <x v="3121"/>
  </r>
  <r>
    <n v="126154"/>
    <x v="3239"/>
    <s v="Contribuir a la apropiaciÃ³n del Enfoque basado en Derechos Humanos (EBDH) y al compromiso con la inclusiÃ³n social y la Agenda 2030 por parte de las y los integrantes de las organizaciones de la sociedad civil (OSC)"/>
    <x v="85"/>
    <n v="72040"/>
    <x v="3122"/>
  </r>
  <r>
    <n v="115287"/>
    <x v="3240"/>
    <s v="Fostering womenâ€™s political participation at the local level. Project developed in the framework of SUB-WINDOW 1:Democratic Governance for Peace and Development"/>
    <x v="130"/>
    <n v="71983"/>
    <x v="3123"/>
  </r>
  <r>
    <n v="38401"/>
    <x v="1533"/>
    <s v="Management Plan"/>
    <x v="117"/>
    <n v="71501"/>
    <x v="3124"/>
  </r>
  <r>
    <n v="124250"/>
    <x v="3241"/>
    <s v="Promotion of sustainable transport in Lebanon through transport demand management and low carbon vehicles - Preparation phase."/>
    <x v="17"/>
    <n v="71500"/>
    <x v="3125"/>
  </r>
  <r>
    <n v="111629"/>
    <x v="3242"/>
    <s v="The Platform objective is to link technological solutions that contribute to achievement of the SDGs with private financing â€“ mostly, but not limited to impact investment."/>
    <x v="135"/>
    <n v="71487"/>
    <x v="3126"/>
  </r>
  <r>
    <n v="91928"/>
    <x v="3243"/>
    <s v="Instance prÃ©paratoire pour :_x000d__x000a_- prÃ©paration du PIF du projet multifocal dans le cadre du FEM-6;_x000d__x000a_- Appui Ã  la mise en place de la haute instance DDDGF"/>
    <x v="120"/>
    <n v="71363"/>
    <x v="604"/>
  </r>
  <r>
    <n v="120102"/>
    <x v="3244"/>
    <s v="Sustainable Management of Conservation Areas and Improved Livelihoods to Combat Wildlife Trafficking in Madagascar - By Improving Financial Sustainability, Effective Management, and Ecosystem Coverage of the Global Protected Area Estate"/>
    <x v="39"/>
    <n v="71339"/>
    <x v="3127"/>
  </r>
  <r>
    <n v="45900"/>
    <x v="3245"/>
    <s v="The objective of the project is to reduce the growth of the energy consumption and the related greenhouse gas emissions of the transport sector in Egypt."/>
    <x v="8"/>
    <n v="70951"/>
    <x v="3128"/>
  </r>
  <r>
    <n v="80692"/>
    <x v="3246"/>
    <s v="Fortalecimiento de las PolÃ­ticas Publicas en Juventud con el fin de intervenir la realidad juvenil en Chile y sus brechas de desarrollo."/>
    <x v="138"/>
    <n v="70487"/>
    <x v="3129"/>
  </r>
  <r>
    <n v="118601"/>
    <x v="3247"/>
    <s v="The project will support the Government of Iran in emergency coordination and early recovery for floods in Iran in March 2019"/>
    <x v="66"/>
    <n v="70267"/>
    <x v="3130"/>
  </r>
  <r>
    <n v="99096"/>
    <x v="3248"/>
    <s v="The project objective is to support the Government of FSM to prepare its Third National Communication (TNC) and First Biennial Report under the UNFCCC (FBUR)."/>
    <x v="114"/>
    <n v="70200"/>
    <x v="3131"/>
  </r>
  <r>
    <n v="73428"/>
    <x v="3249"/>
    <s v="This Project aims to contribute to the overall momentum for peace in Mindanao by supporting the enhancement of capacities among key stakeholders to manage the transition from ARMM to Bangsamoro over the next three years."/>
    <x v="42"/>
    <n v="70144"/>
    <x v="3132"/>
  </r>
  <r>
    <n v="119383"/>
    <x v="3250"/>
    <s v="Reduce deforestation and land degradation caused by increasing production of agricultural commodities in important economi- ecological jurisdictions in the northwestern Amazon of Peru by converting the project concept into a full project design"/>
    <x v="31"/>
    <n v="70118"/>
    <x v="3133"/>
  </r>
  <r>
    <n v="57189"/>
    <x v="3251"/>
    <s v="Il ne s'agit pas de projet au sens strict du terme. il s'agit d'un projet Atlas pour utiliser les fonds DSS, fonds destinÃ©s Ã  appuyer les activitÃ©s du Bureau."/>
    <x v="91"/>
    <n v="70115"/>
    <x v="2900"/>
  </r>
  <r>
    <n v="121537"/>
    <x v="3252"/>
    <s v="To gather knowledge and facilitate the exchange of innovative_x000d__x000a_experiences and initiatives among countries"/>
    <x v="48"/>
    <n v="70107"/>
    <x v="3134"/>
  </r>
  <r>
    <n v="116728"/>
    <x v="3253"/>
    <s v="This multi-project Proposal will support CPD interventions created under the 3) Responsive &amp; Inclusive Institutions;  and 4) Integration of 2030 Agenda;"/>
    <x v="119"/>
    <n v="70000"/>
    <x v="3135"/>
  </r>
  <r>
    <n v="125983"/>
    <x v="3254"/>
    <s v="l'UniversitÃ©, espace de dialogue au service de la cohÃ©sion sociale , le projet vise Ã  appuyer le MERS dans la mise en place d'un environnement harmonieux dans les UniversitÃ©s, rÃ©silient face aux risque de violence"/>
    <x v="120"/>
    <n v="70000"/>
    <x v="3136"/>
  </r>
  <r>
    <n v="129241"/>
    <x v="3255"/>
    <s v="Strengthening Namibiaâ€™s Financing Architecture for Enhanced Quality &amp; Scale of Financing for SDGs (Joint SDG Fund window 1)"/>
    <x v="119"/>
    <n v="70000"/>
    <x v="49"/>
  </r>
  <r>
    <n v="90554"/>
    <x v="3256"/>
    <s v="Support National Assembly of the Republic of Serbia to perform oversight over the executive and advance its representative role with citizens"/>
    <x v="40"/>
    <n v="69722"/>
    <x v="3137"/>
  </r>
  <r>
    <n v="85065"/>
    <x v="3257"/>
    <s v="Contribuir a mejorar las capacidades nacionales para la formulaciÃ³n, implementaciÃ³n y monitoreo de polÃ­ticas pÃºblicas inclusivas y sostenibles, a partir de la generaciÃ³n de conocimiento sobre las realidades del paÃ­s en materia de DH."/>
    <x v="34"/>
    <n v="69550"/>
    <x v="3138"/>
  </r>
  <r>
    <n v="67806"/>
    <x v="3258"/>
    <s v="El objetivo del proyecto es apoyar a las organizaciones civiles de base para el desarrollo de emprendimientos ecoturÃ­sticos y de turismo responsable, para el mejoramiento de la gestiÃ³n integrada del territorio."/>
    <x v="49"/>
    <n v="69179"/>
    <x v="3139"/>
  </r>
  <r>
    <n v="116003"/>
    <x v="3259"/>
    <s v="Environmentally Sound Management of POPs, Mercury and other Hazardous Chemicals in Argentina"/>
    <x v="3"/>
    <n v="69105"/>
    <x v="3140"/>
  </r>
  <r>
    <n v="44055"/>
    <x v="3260"/>
    <s v="Developpement Advisory Service (DAS)"/>
    <x v="121"/>
    <n v="69000"/>
    <x v="3141"/>
  </r>
  <r>
    <n v="61160"/>
    <x v="3261"/>
    <s v="UNDP Country Office in Georgia assigns a specific budget to increase effectiveness and efficiency of its communications activities and ensure successful implementation of the Country Officeâ€™s communications strategy."/>
    <x v="84"/>
    <n v="69000"/>
    <x v="3142"/>
  </r>
  <r>
    <n v="86418"/>
    <x v="3262"/>
    <s v="â€œLifeâ€™s Simpler with Internetâ€ project offers a solution through trainings for those who have not been introduced to online life, and those who (might) have missed the digital revolution."/>
    <x v="13"/>
    <n v="69000"/>
    <x v="3143"/>
  </r>
  <r>
    <n v="129893"/>
    <x v="3263"/>
    <s v="Soporte Funcional y actualizaciÃ³n del Sistema de Metas y Centro de GestiÃ³n del SIGOB, con el objeto de fortalecer la capacidad institucional de la FiscalÃ­a General de la NaciÃ³n para el cumplimiento de sus objetivos en el marco del ODS 16"/>
    <x v="38"/>
    <n v="68868"/>
    <x v="49"/>
  </r>
  <r>
    <n v="90566"/>
    <x v="3264"/>
    <s v="Support the development of an open data ecosystem in Serbia that will catalyze improved government delivery to citizens and generate economic growth"/>
    <x v="40"/>
    <n v="68800"/>
    <x v="3144"/>
  </r>
  <r>
    <n v="111999"/>
    <x v="3265"/>
    <s v="â€œEnvironment Protection Technology Platform Establishment for Rural Vitalization in Chinaâ€ Project"/>
    <x v="37"/>
    <n v="68265"/>
    <x v="3145"/>
  </r>
  <r>
    <n v="91107"/>
    <x v="3266"/>
    <s v="La ComisiÃ³n de los 500 aÃ±os de FundaciÃ³n de la Ciudad de PanamÃ¡, organizada en tres comitÃ©s, es la facultada para diseÃ±ar, coordinar, gestionar y estructurar las actividades, eventos y proyectos."/>
    <x v="14"/>
    <n v="68000"/>
    <x v="49"/>
  </r>
  <r>
    <n v="107216"/>
    <x v="3267"/>
    <s v="El Proyecto tiene el propÃ³sito de fortalecer las capacidades del Gobierno nacional, de Gobiernos Municipales y de otros actores clave multisectoriales de Honduras para la implementaciÃ³n de la Agenda 2030."/>
    <x v="5"/>
    <n v="67860"/>
    <x v="3146"/>
  </r>
  <r>
    <n v="128100"/>
    <x v="3268"/>
    <s v="The overall objective of the project is to promote long-term public debt sustainability in The Bahamas by strengthening capacity to manage public debt effectively."/>
    <x v="150"/>
    <n v="67856"/>
    <x v="49"/>
  </r>
  <r>
    <n v="33270"/>
    <x v="208"/>
    <s v="Development Support Services in Uruguay"/>
    <x v="49"/>
    <n v="67426"/>
    <x v="3147"/>
  </r>
  <r>
    <n v="128057"/>
    <x v="3269"/>
    <s v="Elaboration du document de projet Renforcement de la rÃ©silience du secteur de l'eau potable au sud d'HaÃ¯ti face au CC."/>
    <x v="83"/>
    <n v="67400"/>
    <x v="3148"/>
  </r>
  <r>
    <n v="116995"/>
    <x v="3270"/>
    <s v="The purpose of the GEF PPG is to describe how the project preparation grant from the GEF will be programmed to develop a full project document with supporting documentation for submission to the GEF for CEO endorsement."/>
    <x v="121"/>
    <n v="66938"/>
    <x v="3149"/>
  </r>
  <r>
    <n v="124268"/>
    <x v="3271"/>
    <s v="DiseÃ±o e implementaciÃ³n de una estrategia institucional que permita al NMP la construcciÃ³n de un espacio laboral inclusivo, igualitario, libre de discriminaciÃ³n y violencia laboral, en materia de gÃ©nero."/>
    <x v="85"/>
    <n v="66881"/>
    <x v="3150"/>
  </r>
  <r>
    <n v="90127"/>
    <x v="3272"/>
    <s v="Bureau for Policy and Programme Support, Ebola Recovery Development Solutions Team: Government National Strategies on Ebola Recovery Operationalized; Manu River Union Regional strategy on Ebola Recovery Operationalized."/>
    <x v="10"/>
    <n v="66418"/>
    <x v="49"/>
  </r>
  <r>
    <n v="119018"/>
    <x v="3273"/>
    <s v="Resource Efficient and Low carbon Development:_x000d__x000a_Resource Efficient Water Management, Low carbon transport, Circular economy in food waste management, Identify green added value products."/>
    <x v="103"/>
    <n v="66366"/>
    <x v="3151"/>
  </r>
  <r>
    <n v="88224"/>
    <x v="3274"/>
    <s v="Projects Formulation and Development Support"/>
    <x v="74"/>
    <n v="66357"/>
    <x v="3152"/>
  </r>
  <r>
    <n v="48213"/>
    <x v="3275"/>
    <s v="GEF SGP OP IV - Global environmental benefits secured in the GEF focal areas through community-based initiatives and actions."/>
    <x v="10"/>
    <n v="66002"/>
    <x v="3153"/>
  </r>
  <r>
    <n v="71185"/>
    <x v="3276"/>
    <s v="To strengthen service delivery and democratic governance through interventions to improve oversight &amp; accountability; and utilize global networks and S-S Cooperation to expand local knowledge and facilitate access to good practices"/>
    <x v="100"/>
    <n v="66000"/>
    <x v="3154"/>
  </r>
  <r>
    <n v="71815"/>
    <x v="3277"/>
    <s v="Ce projet a Ã©tÃ© crÃ©Ã© pour assurer une meilleure gestion des services communs du SNU Ã  savoir les contributions des agences Ã  la SÃ©curitÃ© et Ã  la Clinique."/>
    <x v="116"/>
    <n v="65752"/>
    <x v="3155"/>
  </r>
  <r>
    <n v="88096"/>
    <x v="3278"/>
    <s v="Aims to support countries in advancing inclusive low-emission risk-resilient development by improving energy security and integrating planning for adaptation to climate change within improved development planning and budgeting processes"/>
    <x v="93"/>
    <n v="65687"/>
    <x v="3156"/>
  </r>
  <r>
    <n v="119644"/>
    <x v="3279"/>
    <s v="PPG - Towards the transboundary Integrated Water Resource Management (IWRM) of the Sixaola River Basin shared by Costa Rica and Panama"/>
    <x v="130"/>
    <n v="65665"/>
    <x v="3157"/>
  </r>
  <r>
    <n v="101093"/>
    <x v="3280"/>
    <s v="El Grupo de Monitoreo EstratÃ©gico de programas regionales en AmÃ©rica Latina (GME) es una instancia de apoyo estratÃ©gico en la implementaciÃ³n de las subvenciones de organizaciones regionales, financiadas por el FM en LAC."/>
    <x v="93"/>
    <n v="65500"/>
    <x v="3158"/>
  </r>
  <r>
    <n v="81778"/>
    <x v="3281"/>
    <s v="To deliver upstream policy and knowledge/innovation results to the Government of Trinidad and Tobago"/>
    <x v="137"/>
    <n v="65452"/>
    <x v="3159"/>
  </r>
  <r>
    <n v="97775"/>
    <x v="3282"/>
    <s v="Towards decent work for people with disabilities in Turkmenistan: transforming social enterprises into meaningful training and employment opportunities"/>
    <x v="61"/>
    <n v="65402"/>
    <x v="49"/>
  </r>
  <r>
    <n v="88939"/>
    <x v="1001"/>
    <s v="Mainstream biodiversity conservation into tourism development and promote Bhutan as a model ecotourism destination, generating livelihoods opportunities and sustainable financing for better human-wildlife coexistence."/>
    <x v="112"/>
    <n v="65195"/>
    <x v="3160"/>
  </r>
  <r>
    <n v="129962"/>
    <x v="3283"/>
    <s v="EvaluaciÃ³n de daÃ±os, pÃ©rdidas y necesidades de recuperaciÃ³n causados por las tormentas tropicales Amanda y CristÃ³bal en El Salvador en el contexto de la respuesta COVID-19"/>
    <x v="82"/>
    <n v="65000"/>
    <x v="3161"/>
  </r>
  <r>
    <n v="129855"/>
    <x v="3284"/>
    <s v="The project will unlock the economic potential of the Blue Economy in Barbados, Grenada and St. Vincent and the Grenadines through the creation of an enabling environment for sustainable financing of national and community-level blue economy investments."/>
    <x v="107"/>
    <n v="64612"/>
    <x v="49"/>
  </r>
  <r>
    <n v="109630"/>
    <x v="3285"/>
    <s v="Coordinar acciones entre Naciones Unidas y los tres gobiernos en funciÃ³n de tres Ã¡reas clave: 1) Mecanismos de reintegraciÃ³n social y econÃ³mica 2)Fortalecidas capacidades de protecciÃ³n y respuesta 3)Mecanismos Intercambio de InformaciÃ³n y coordinaciÃ³n."/>
    <x v="5"/>
    <n v="64506"/>
    <x v="3162"/>
  </r>
  <r>
    <n v="117450"/>
    <x v="3286"/>
    <s v="GTM - SUPPORT TO UNRC"/>
    <x v="23"/>
    <n v="64433"/>
    <x v="3163"/>
  </r>
  <r>
    <n v="95934"/>
    <x v="3287"/>
    <s v="This Project will enable Namibia to coordinate the preparation process and submit Namibiaâ€™s Fourth National Communication (NC4) to the Secretariat as part of its obligations under the provisions of the UNFCCC"/>
    <x v="119"/>
    <n v="64347"/>
    <x v="3164"/>
  </r>
  <r>
    <n v="100484"/>
    <x v="3288"/>
    <s v="Support to confidence building measures between the communities of Cyprus though the preservation of selected cultural heritage sites across the island in partnership with the Technical Committee on Cultural Heritage."/>
    <x v="79"/>
    <n v="64247"/>
    <x v="3165"/>
  </r>
  <r>
    <n v="97728"/>
    <x v="3289"/>
    <s v="Regional Programme on Local Democracy in the W. Balkans should strengthen the partnerships between municipalities and civil society by scaling-up a successful model of transparent funding of civil society organizations from municipal budgets."/>
    <x v="78"/>
    <n v="64086"/>
    <x v="3166"/>
  </r>
  <r>
    <n v="60569"/>
    <x v="3290"/>
    <s v="The objective of the project is to increase the communication between public and democratic institutions regarding pertinent issues highlighted by biannual research."/>
    <x v="110"/>
    <n v="63437"/>
    <x v="3167"/>
  </r>
  <r>
    <n v="84098"/>
    <x v="3291"/>
    <s v="The SSROL aims at supporting the RoL sector in strengthening and ensuring an independent and effective justice system that is able to protect and promote human rights standards, thus ensuring better access to justice for all citizens."/>
    <x v="110"/>
    <n v="63057"/>
    <x v="3168"/>
  </r>
  <r>
    <n v="120346"/>
    <x v="3292"/>
    <s v="The YEP II Initiation Plan will serve as a transitional project that will serve as a platform and lead to the second phase of the Youth Employment Program."/>
    <x v="53"/>
    <n v="63027"/>
    <x v="3169"/>
  </r>
  <r>
    <n v="112294"/>
    <x v="3293"/>
    <s v="As strategic action to localize the SDGs, the project will harness the transformative power of technologies to deliver essential services.  Together with LGUs, produce prototypes that are future-ready, user-centred, efficient, less prone to corruption."/>
    <x v="42"/>
    <n v="63001"/>
    <x v="3170"/>
  </r>
  <r>
    <n v="123786"/>
    <x v="3294"/>
    <s v="The goal of the project is to provide planning and coordination support to local populations, the government and humanitarian organizations involved in the relief to recovery process from December 2019 to December 2020."/>
    <x v="105"/>
    <n v="62840"/>
    <x v="3171"/>
  </r>
  <r>
    <n v="95522"/>
    <x v="3295"/>
    <s v="Communications and Monitoring &amp; Evaluation Support Services Provided to Projects in Papua New Guinea"/>
    <x v="134"/>
    <n v="62789"/>
    <x v="3172"/>
  </r>
  <r>
    <n v="93075"/>
    <x v="3296"/>
    <s v="Perfeccionamiento normativo e implementaciÃ³n del nuevo sistema de Ã©tica, probidad y transparencia del Congreso Nacional"/>
    <x v="138"/>
    <n v="62755"/>
    <x v="3173"/>
  </r>
  <r>
    <n v="102376"/>
    <x v="3297"/>
    <s v="Assistance in implementation of the National Human Rights Action Plan (NHRAP) of Turkmenistan for 2016-2020"/>
    <x v="61"/>
    <n v="62520"/>
    <x v="3174"/>
  </r>
  <r>
    <n v="115897"/>
    <x v="3298"/>
    <s v="ContribuciÃ³n Agencias para la gestiÃ³n financiera y administrativa de la OCR."/>
    <x v="43"/>
    <n v="62506"/>
    <x v="3175"/>
  </r>
  <r>
    <n v="78393"/>
    <x v="3299"/>
    <s v="The main objective of the project is to enable the MLSG as a coordinator and monitor of the issues related to decentralization and local governance to further advance its efforts in promoting the citizen oriented local governance."/>
    <x v="78"/>
    <n v="62378"/>
    <x v="3176"/>
  </r>
  <r>
    <n v="67121"/>
    <x v="3300"/>
    <s v="The project will enable Jamaica to meet all of the Montreal Protocolâ€™s HCFC control targets up to total phase out on 1 January 2040"/>
    <x v="150"/>
    <n v="61818"/>
    <x v="49"/>
  </r>
  <r>
    <n v="71263"/>
    <x v="3301"/>
    <s v="Projet Appui Ã  la PrÃ©servation et au DÃ©veloppement des ForÃªts Galeries et Ã  la production de la Cartographie de base du BÃ©nin rÃ©servation des ForÃªts Galeries et de la Cartographie du BÃ©nin."/>
    <x v="116"/>
    <n v="61795"/>
    <x v="3177"/>
  </r>
  <r>
    <n v="123136"/>
    <x v="3302"/>
    <s v="Contribuir a la producciÃ³n de viviendas adecuadas, sostenibles y seguras, a travÃ©s de la incorporaciÃ³n del enfoque de gestiÃ³n integral de riesgo de desastres y resiliencia en la ComisiÃ³n Nacional de Vivienda (CONAVI) y la polÃ­tica sectorial."/>
    <x v="85"/>
    <n v="61701"/>
    <x v="3178"/>
  </r>
  <r>
    <n v="119167"/>
    <x v="3303"/>
    <s v="Eliminating child marriages in Malawi and Zambia and Offering Scholarships to Child Marriage Survivors - pilot project"/>
    <x v="141"/>
    <n v="61560"/>
    <x v="3179"/>
  </r>
  <r>
    <n v="46049"/>
    <x v="3304"/>
    <s v="Increase market demand for biomass energy, strengthen and expand biomass fuel market and supply chain, convince policy makers, financial sector, fuel and technology suppliers and niche markets of benefits and market opportunities for biomass energy."/>
    <x v="25"/>
    <n v="61531"/>
    <x v="3180"/>
  </r>
  <r>
    <n v="121194"/>
    <x v="3305"/>
    <s v="Conference on sustainable ocean economy and climate change adaptation with the aim to accelerate climate actions."/>
    <x v="46"/>
    <n v="61506"/>
    <x v="3181"/>
  </r>
  <r>
    <n v="94436"/>
    <x v="3306"/>
    <s v="2018 National Human Development Report: Social Inclusion in Bosnia and Herzegovina-_x000d__x000a_The report will provide new information on the main patterns, factors, situations and experiences of exclusion in Bosnia and Herzegovina."/>
    <x v="25"/>
    <n v="61390"/>
    <x v="3182"/>
  </r>
  <r>
    <n v="111100"/>
    <x v="3307"/>
    <s v="Plan de IniciaciÃ³n pretende lograr un portafolio en el Ã¡rea de seguridad ciudadana y derechos humanos, atendiendo a prioridades del Ministerio del Poder Popular para Interior Justicia y Paz (MPPIJP)"/>
    <x v="144"/>
    <n v="61200"/>
    <x v="3183"/>
  </r>
  <r>
    <n v="75198"/>
    <x v="3308"/>
    <s v="Cet Award couvre deux projets : _x000d__x000a_Projet 1: Gouvernance pour l'atteinte des Objectifs du MillÃ©naire pour le DÃ©veloppement._x000d__x000a_Projet 2: Programme de renforcement institutionnel de l'Office National de Lutte contre la Corruption"/>
    <x v="139"/>
    <n v="61000"/>
    <x v="3184"/>
  </r>
  <r>
    <n v="86812"/>
    <x v="3309"/>
    <s v="Enhanced Strategic Planning and Harmonizing Planning Process through:_x000d__x000a_1:Improved capacity for planning and implementation at governorat level, _x000d__x000a_2: Improved communication and coordination between central and governorat levels,"/>
    <x v="0"/>
    <n v="60880"/>
    <x v="3185"/>
  </r>
  <r>
    <n v="111166"/>
    <x v="3310"/>
    <s v="The proposed output is to empower youth and women (skilled, new graduates, women and disabled) for exercising their career choices and reach their economic life potential."/>
    <x v="63"/>
    <n v="60740"/>
    <x v="3186"/>
  </r>
  <r>
    <n v="124267"/>
    <x v="3311"/>
    <s v="Integration of the blue economy with the green economy, thereby creating a â€˜cyanâ€™ mixture unique to Panama and raising its global profile as a leader in sustainable development"/>
    <x v="14"/>
    <n v="60600"/>
    <x v="3187"/>
  </r>
  <r>
    <n v="119449"/>
    <x v="3312"/>
    <s v="The study will assist policy makers, economic agents and society at large in developing a strong body of evidence and analytics for understanding EU accession impact on the countryâ€™s aspirations for accelerated, inclusive and sustainable growth."/>
    <x v="78"/>
    <n v="60462"/>
    <x v="3188"/>
  </r>
  <r>
    <n v="84741"/>
    <x v="3313"/>
    <s v="MLF Reference N. BRA/DES/72/DEM/305_x000d__x000a_Demo project to demonstrate an environmentally sound, efficient and cost effective management and disposal of ODS waste management system in Brazil."/>
    <x v="48"/>
    <n v="60333"/>
    <x v="3189"/>
  </r>
  <r>
    <n v="105799"/>
    <x v="3314"/>
    <s v="Le projet vise Ã  fournir une assistance pour lâ€™accÃ¨s Ã  la justice des personnes dÃ©munies, notamment les femmes en conflits avec la loi ."/>
    <x v="41"/>
    <n v="60298"/>
    <x v="3190"/>
  </r>
  <r>
    <n v="126012"/>
    <x v="3315"/>
    <s v="Appuyer le gouvernement du Togo dans la mobilisation des ressources et des partenariats pour le financement des actions d'attÃ©nuation des emission de gaz Ã  effet de serre et de rÃ©silience des populations vulnÃ©rables"/>
    <x v="122"/>
    <n v="60230"/>
    <x v="3191"/>
  </r>
  <r>
    <n v="113912"/>
    <x v="3316"/>
    <s v="Creation of a Public Administration Innovation Lab infrastructure at BIPA, through which public administration solutions will be initiated and facilitated; and innovative policies and services will be promoted."/>
    <x v="152"/>
    <n v="60107"/>
    <x v="3192"/>
  </r>
  <r>
    <n v="120726"/>
    <x v="3317"/>
    <s v="Build a network of 60 Country Accelerator Labs as the largest, fastest global learning network on development challenges."/>
    <x v="81"/>
    <n v="60101"/>
    <x v="3193"/>
  </r>
  <r>
    <n v="78703"/>
    <x v="3318"/>
    <s v="Le projet Â« Participation du PNUD au projet pilote &quot; Sites et Services &quot; Â» vise Ã  mettre en Å“uvre la composante unitÃ©s sanitaires et assainissement sensible au genre financÃ© par le gouvernement chilien selon l'approche dite Sites et Services."/>
    <x v="83"/>
    <n v="60000"/>
    <x v="3194"/>
  </r>
  <r>
    <n v="82660"/>
    <x v="3319"/>
    <s v="Renforcement de la resilience et de la capacitÃ© d'adaptation des femmes et enfants au changement climatique en RD Congo"/>
    <x v="18"/>
    <n v="60000"/>
    <x v="3195"/>
  </r>
  <r>
    <n v="95648"/>
    <x v="3320"/>
    <s v="Support to the Technical Committee on crossings with the opening of new crossing points in support of confidence building measures between the communities in Cyprus"/>
    <x v="79"/>
    <n v="60000"/>
    <x v="3196"/>
  </r>
  <r>
    <n v="107322"/>
    <x v="3321"/>
    <s v="Capacity-building for establishing an Integrated and Enhanced Transparency Framework for Climate actions and support measures"/>
    <x v="54"/>
    <n v="60000"/>
    <x v="3197"/>
  </r>
  <r>
    <n v="120965"/>
    <x v="3322"/>
    <s v="Le Programme dâ€™Urgences Sociales vise la rÃ©alisation dâ€™un paquet dâ€™interventions multisectorielles pour rÃ©duire la pauvretÃ© et les inÃ©galitÃ©s rÃ©gionales, spatiales et accÃ©lÃ©rer le processus de dÃ©veloppement socio-Ã©conomique du Mali."/>
    <x v="59"/>
    <n v="60000"/>
    <x v="49"/>
  </r>
  <r>
    <n v="124998"/>
    <x v="3323"/>
    <s v="Fortalecimiento de los procesos participativos e inclusivos en el marco de la implementaciÃ³n de la reforma al sistema de justicia laboral en MÃ©xico"/>
    <x v="85"/>
    <n v="60000"/>
    <x v="3198"/>
  </r>
  <r>
    <n v="125315"/>
    <x v="3324"/>
    <s v="Managing the Office structure and day-to-day implementation"/>
    <x v="125"/>
    <n v="60000"/>
    <x v="2717"/>
  </r>
  <r>
    <n v="126339"/>
    <x v="3325"/>
    <s v="Harnessing the Blue Economy Potential in Coastal Communi"/>
    <x v="99"/>
    <n v="60000"/>
    <x v="49"/>
  </r>
  <r>
    <n v="127302"/>
    <x v="3326"/>
    <s v="Environment and Resilient Development Project"/>
    <x v="69"/>
    <n v="60000"/>
    <x v="3199"/>
  </r>
  <r>
    <n v="129101"/>
    <x v="3327"/>
    <s v="To support The Bahamas in undertaking an inclusive and transparent process to meet its commitments in addressing climate change and enhance their Nationally Determined Contributions (NDCs"/>
    <x v="150"/>
    <n v="60000"/>
    <x v="49"/>
  </r>
  <r>
    <n v="128306"/>
    <x v="3328"/>
    <s v="Provide Technical Assistance to UNICEF Country Offices in the region by supporting activities related to social protection responses"/>
    <x v="48"/>
    <n v="59940"/>
    <x v="3200"/>
  </r>
  <r>
    <n v="112903"/>
    <x v="3329"/>
    <s v="The project aims to build the capacity of individuals (young) and institutions in the field of innovation and entrepreneurship, enhancing the entrepreneurship ecosystem and build social capital."/>
    <x v="0"/>
    <n v="59860"/>
    <x v="3201"/>
  </r>
  <r>
    <n v="125464"/>
    <x v="3330"/>
    <s v="The project objective is to minimize negative impacts and risks to environment and to human health through promoting sustainable plastic waste management practices at the local level."/>
    <x v="4"/>
    <n v="59507"/>
    <x v="3202"/>
  </r>
  <r>
    <n v="120689"/>
    <x v="3331"/>
    <s v="Supports the advocacy process of adoption of the 2030 NDS by the Government  and Parliament of Moldova, raise awareness around the 17 Global Goals by engaging influencers and communicate widely the sectoral results of UNDP Moldova"/>
    <x v="95"/>
    <n v="59250"/>
    <x v="3203"/>
  </r>
  <r>
    <n v="101031"/>
    <x v="3332"/>
    <s v="Informe Nacional de Desarrollo Humano en Cuba: la perspectiva local del Desarrollo Humano."/>
    <x v="62"/>
    <n v="59005"/>
    <x v="3204"/>
  </r>
  <r>
    <n v="88792"/>
    <x v="3333"/>
    <s v="Appui au Fonctionnement du CCMI de Djibouti"/>
    <x v="124"/>
    <n v="59000"/>
    <x v="3205"/>
  </r>
  <r>
    <n v="127933"/>
    <x v="3334"/>
    <s v="Promouvoir le respect des droits humains dans les chaines de valeur des filiÃ¨res Ã©conomiques : secteur de la pÃªche dans le Gouvernorat de MÃ©denine."/>
    <x v="120"/>
    <n v="58968"/>
    <x v="49"/>
  </r>
  <r>
    <n v="103058"/>
    <x v="3335"/>
    <s v="Procurement of health products for Ministry of Health and Medical Industry of Turkmenistan"/>
    <x v="61"/>
    <n v="58955"/>
    <x v="3206"/>
  </r>
  <r>
    <n v="119625"/>
    <x v="3336"/>
    <s v="This project aims to accelerate the adoption of electric vehicles in the City of Tashkent that can be replicated in other cities in RUz, significantly reduce greenhouse gas emissions in the transport sector, and improve urban environmental quality."/>
    <x v="55"/>
    <n v="58824"/>
    <x v="3207"/>
  </r>
  <r>
    <n v="118608"/>
    <x v="3337"/>
    <s v="The objective of the GEF PPG is to develop the project concept into a full project: Mainstreaming biodiversity conservation criteria in sectoral and intersectoral public policies and programs to safeguard threatened wildlife in Argentina."/>
    <x v="3"/>
    <n v="58275"/>
    <x v="3208"/>
  </r>
  <r>
    <n v="95168"/>
    <x v="3338"/>
    <s v="O objetivo do projeto Ã© contribuir para a proteÃ§Ã£o da camada de ozÃ´nio por meio do apoio ao Governo brasileiro na implementaÃ§Ã£o dos compromissos assumidos perante o Protocolo de Montreal."/>
    <x v="48"/>
    <n v="58121"/>
    <x v="3209"/>
  </r>
  <r>
    <n v="126111"/>
    <x v="3339"/>
    <s v="Building Circular Cities Starting From Plastic Waste Management"/>
    <x v="16"/>
    <n v="58082"/>
    <x v="49"/>
  </r>
  <r>
    <n v="130260"/>
    <x v="3340"/>
    <s v="Integrated response to the need of the Ukrainian government to optimize resource allocation towards national development ambitions and their alignment with the SDGs agenda."/>
    <x v="4"/>
    <n v="58048"/>
    <x v="3210"/>
  </r>
  <r>
    <n v="109765"/>
    <x v="3341"/>
    <s v="Fortalecimiento a la FederaciÃ³n de Ganaderos del Beni para enfrentar la sequÃ­a, aumentar el acceso al agua y mejorar su producciÃ³n para seguridad alimentaria; y el acceso al agua a comunidades indÃ­gena originario campesinas, urbanas y rurales"/>
    <x v="36"/>
    <n v="57942"/>
    <x v="3211"/>
  </r>
  <r>
    <n v="81601"/>
    <x v="3342"/>
    <s v="Standalone DPC project to pre-finance cost of staff chargeable to Development Projects."/>
    <x v="112"/>
    <n v="57892"/>
    <x v="3212"/>
  </r>
  <r>
    <n v="115709"/>
    <x v="3343"/>
    <s v="this project will establish community-driven dialogue processes on social cohesion priorities in two pilot municipalities in Jordan."/>
    <x v="104"/>
    <n v="57790"/>
    <x v="3213"/>
  </r>
  <r>
    <n v="131057"/>
    <x v="3344"/>
    <s v="A National Solar Fund (â€œFundâ€) will be used to significantly increase the availability and utilization of solar systems throughout Sudan"/>
    <x v="12"/>
    <n v="57500"/>
    <x v="49"/>
  </r>
  <r>
    <n v="96234"/>
    <x v="3345"/>
    <s v="La propuesta resultante del proceso de diÃ¡logo denominada â€œLineamientos propuestos para la Mejora y Fortalecimiento del Sistema de Salud Integral en el Marco de una PolÃ­tica de Estadoâ€."/>
    <x v="14"/>
    <n v="57493"/>
    <x v="3214"/>
  </r>
  <r>
    <n v="102303"/>
    <x v="482"/>
    <s v="Engagement Facility"/>
    <x v="118"/>
    <n v="57418"/>
    <x v="3215"/>
  </r>
  <r>
    <n v="89948"/>
    <x v="1356"/>
    <s v="Implementation of SLM Practices to Address Land Degradation and Mitigate Effects of Drought"/>
    <x v="42"/>
    <n v="57411"/>
    <x v="3216"/>
  </r>
  <r>
    <n v="42394"/>
    <x v="1533"/>
    <s v="Management Plan"/>
    <x v="26"/>
    <n v="57396"/>
    <x v="49"/>
  </r>
  <r>
    <n v="123061"/>
    <x v="3346"/>
    <s v="Sustainable Mangrove Management and Coastal Ecosystem Development in Phetchaburi Province"/>
    <x v="126"/>
    <n v="57186"/>
    <x v="3217"/>
  </r>
  <r>
    <n v="126026"/>
    <x v="3347"/>
    <s v="Support to strategic interventions"/>
    <x v="61"/>
    <n v="56989"/>
    <x v="3218"/>
  </r>
  <r>
    <n v="119607"/>
    <x v="3348"/>
    <s v="Seventh Operational Phase of the GEF Small Grants Programme in Brazil (PIMS 6278)."/>
    <x v="48"/>
    <n v="56560"/>
    <x v="3219"/>
  </r>
  <r>
    <n v="103026"/>
    <x v="3349"/>
    <s v="UNDP plans to provide assistance in development of the strategic visioning and development plans of the Academy, updating existing/developing new curricula for the Academy."/>
    <x v="61"/>
    <n v="56252"/>
    <x v="3220"/>
  </r>
  <r>
    <n v="112288"/>
    <x v="3350"/>
    <s v="El objetivo de este proyecto es impulsar e incentivar la participaciÃ³n activa y orientada al impacto efectivo en materia de desarrollo sostenible del sector privado en la Agenda 2030, asÃ­ como, la movilizaciÃ³n de recursos de este sector."/>
    <x v="85"/>
    <n v="55877"/>
    <x v="3221"/>
  </r>
  <r>
    <n v="113004"/>
    <x v="3351"/>
    <s v="Conservation of the church of Ayios Synesios in Rizokarpaso /Dipkarpaz."/>
    <x v="79"/>
    <n v="55736"/>
    <x v="49"/>
  </r>
  <r>
    <n v="88732"/>
    <x v="3352"/>
    <s v="Mainstreaming global environmental priorities into national policies and programmes."/>
    <x v="155"/>
    <n v="55651"/>
    <x v="3222"/>
  </r>
  <r>
    <n v="125762"/>
    <x v="3353"/>
    <s v="UNDPâ€™s support in the roll out of the DevLIVE+ in local government unit targets to establish a localized database and relatedly enhance the data managersâ€™ competencies on data collection and management."/>
    <x v="42"/>
    <n v="55618"/>
    <x v="3223"/>
  </r>
  <r>
    <n v="118663"/>
    <x v="3354"/>
    <s v="Ce projet vise Ã  amÃ©liorer les compÃ©tences Ã  travers des activitÃ©s de renforcement de capacitÃ©s des Ã©quipes techniques concernÃ©es et la gestion des outils et des Ã©quipements pour une manipulation sÃ»re des fluides frigorigÃ¨nes."/>
    <x v="83"/>
    <n v="55449"/>
    <x v="3224"/>
  </r>
  <r>
    <n v="115827"/>
    <x v="3355"/>
    <s v="Solarisation of Head of State Residences in the Pacific"/>
    <x v="89"/>
    <n v="55400"/>
    <x v="49"/>
  </r>
  <r>
    <n v="86370"/>
    <x v="3356"/>
    <s v="Projet d'appui au fonctionnement du secrÃ©tariat de la coordination des Partenaires Techniques et Financiers"/>
    <x v="139"/>
    <n v="55053"/>
    <x v="49"/>
  </r>
  <r>
    <n v="115321"/>
    <x v="3357"/>
    <s v="assess the developments and current context in South West, North West regions in Cameroon, in order to identify areas where UNDP can usefully play a role in the development"/>
    <x v="32"/>
    <n v="55000"/>
    <x v="3225"/>
  </r>
  <r>
    <n v="127509"/>
    <x v="3358"/>
    <s v="Estrtegia Nacional de InnovaciÃ²n, ante la coyuntura de la pandemia, propone acciones de corto plazo para desafÃ¬os a ser solucionados con innovaciÃ²n, segÃ¹n necesidades reales y concretas"/>
    <x v="50"/>
    <n v="55000"/>
    <x v="3226"/>
  </r>
  <r>
    <n v="128631"/>
    <x v="3359"/>
    <s v="Strategic policy options for SDG financing"/>
    <x v="105"/>
    <n v="55000"/>
    <x v="49"/>
  </r>
  <r>
    <n v="128724"/>
    <x v="3360"/>
    <s v="This project will help Haiti to assess financing options for National SDG Strategy achievement and to formulate and implement comprehensive action plans."/>
    <x v="83"/>
    <n v="55000"/>
    <x v="3227"/>
  </r>
  <r>
    <n v="88226"/>
    <x v="3361"/>
    <s v="The project will help the Ministry of Culture and Tourism to strengthen the institutional capacities of the Azerbaijan Tourism and Management University (ATMU)."/>
    <x v="101"/>
    <n v="54670"/>
    <x v="3228"/>
  </r>
  <r>
    <n v="95756"/>
    <x v="3362"/>
    <s v="Enhancing Capacity for Biodiversity Conservation, Resilience development and Sustainable Use of Forest Ecosystems"/>
    <x v="129"/>
    <n v="54542"/>
    <x v="3229"/>
  </r>
  <r>
    <n v="125981"/>
    <x v="3363"/>
    <s v="Strengthen the resilience to violent extremism of the Tunisian government and society through context-specific, inclusive PVE strategies based on development human security and respect of human rights."/>
    <x v="120"/>
    <n v="54432"/>
    <x v="3230"/>
  </r>
  <r>
    <n v="80286"/>
    <x v="482"/>
    <s v="The Engagement Facility provides a rapid and flexible response mechanism to support upstream policy results and test innovations with scaling-up potential, and should support results identified in the Country Programme Document."/>
    <x v="108"/>
    <n v="54272"/>
    <x v="3231"/>
  </r>
  <r>
    <n v="88699"/>
    <x v="3364"/>
    <s v="Preparation of Third National Communication (TNC) to the UNFCCC and Capacity Strengthening on Climate Change"/>
    <x v="22"/>
    <n v="54238"/>
    <x v="3232"/>
  </r>
  <r>
    <n v="112008"/>
    <x v="3365"/>
    <s v="Fortalecimiento de capacidades internas, transversalizaciÃ³n de gÃ©nero y apoyo a la gestiÃ³n de la justicia contenciosa electoral del Tribunal Superior Electoral."/>
    <x v="34"/>
    <n v="54130"/>
    <x v="3233"/>
  </r>
  <r>
    <n v="125745"/>
    <x v="3366"/>
    <s v="This IP aims to launch an Innovation Campus, which aims to equip young men and women with critical technical and life skills, bridging educational divides to give underserved studentâ€™s enhanced employment opportunities."/>
    <x v="13"/>
    <n v="54121"/>
    <x v="3234"/>
  </r>
  <r>
    <n v="95448"/>
    <x v="3367"/>
    <s v="Renforcement de la rÃ©silience des jeunes et des communautÃ©s vulnÃ©rables et faciliter l'accÃ¨s aux services sociaux de base."/>
    <x v="59"/>
    <n v="54075"/>
    <x v="3235"/>
  </r>
  <r>
    <n v="128940"/>
    <x v="3368"/>
    <s v="This project will provide concrete data and evidence to complement the findings of the Socio-Economic Impact Study of Covid19 in Seychelles and enable policy makers to use evidence-based recommendations for recovery."/>
    <x v="147"/>
    <n v="54000"/>
    <x v="3236"/>
  </r>
  <r>
    <n v="113989"/>
    <x v="3369"/>
    <s v="Capacity building for the Rwanda Peace Academy"/>
    <x v="118"/>
    <n v="53881"/>
    <x v="3237"/>
  </r>
  <r>
    <n v="120811"/>
    <x v="3370"/>
    <s v="To provide secretariat support to the Solomon Islands Country Coordination Mechanism to provide oversight management and monitoring of implementation of Global Fund in the country."/>
    <x v="158"/>
    <n v="53874"/>
    <x v="3238"/>
  </r>
  <r>
    <n v="74537"/>
    <x v="3371"/>
    <s v="The objective of the project &quot;Development and Commercialization of Bioenergy Technologies in the Municipal Sector of Ukraine&quot; is to accelerate sustainable agricultural biomass utilization for municipal heat and hot water services in Ukraine."/>
    <x v="4"/>
    <n v="53685"/>
    <x v="3239"/>
  </r>
  <r>
    <n v="111720"/>
    <x v="3372"/>
    <s v="This project will focus on rights issues and programming around the contested land issue to enhance land use and productivity and to contribute to a vibrant land market in Zimbabwe."/>
    <x v="2"/>
    <n v="53500"/>
    <x v="49"/>
  </r>
  <r>
    <n v="125358"/>
    <x v="3373"/>
    <s v="Pre-deployment initiatives in Ghana for gender sensitive deployments to UN peace       _x000d__x000a_ operations"/>
    <x v="125"/>
    <n v="53201"/>
    <x v="3240"/>
  </r>
  <r>
    <n v="96245"/>
    <x v="3374"/>
    <s v="FSP-Hainan Agro"/>
    <x v="37"/>
    <n v="52967"/>
    <x v="49"/>
  </r>
  <r>
    <n v="91501"/>
    <x v="3375"/>
    <s v="Fortalecer las capacidades institucionales de la Autoridad de AeronÃ¡utica Civil a travÃ©s de la implementaciÃ³n de un sistema de trabajo"/>
    <x v="14"/>
    <n v="52918"/>
    <x v="3241"/>
  </r>
  <r>
    <n v="78361"/>
    <x v="3376"/>
    <s v="The Local Governance and Community Development Programme II : Policy and Programme Support Facility"/>
    <x v="81"/>
    <n v="52909"/>
    <x v="3242"/>
  </r>
  <r>
    <n v="89426"/>
    <x v="3377"/>
    <s v="Mercury, one of the world's most ubiquitous heavy metal neurotoxic ants, has been an integral part of many medical devices, most prominently thermometers and sphygmomanometers."/>
    <x v="125"/>
    <n v="52870"/>
    <x v="3243"/>
  </r>
  <r>
    <n v="34068"/>
    <x v="3378"/>
    <s v="Development Advisory Services for direct support to upstream initiatives in UNDP's focus areas."/>
    <x v="105"/>
    <n v="52844"/>
    <x v="49"/>
  </r>
  <r>
    <n v="86068"/>
    <x v="3379"/>
    <s v="Plan d'initiation dÃ©velopper un projet d'appui Ã  la mise en place de l'Instance nationale des droits de l'homme prÃ©vue dans la Constitution de janvier 2014."/>
    <x v="120"/>
    <n v="52490"/>
    <x v="3244"/>
  </r>
  <r>
    <n v="46105"/>
    <x v="3380"/>
    <s v="RR PROG SPPT COUNTRY OFFICES contribue Ã  soutenir le bureau pays du PNUD Ã  travers les activitÃ©s d'appui de l'Economiste principal et du Senior management."/>
    <x v="70"/>
    <n v="52400"/>
    <x v="3245"/>
  </r>
  <r>
    <n v="90542"/>
    <x v="3381"/>
    <s v="Up scaling development support to the Government of Iran in controlling communicable diseases as well as NCDs"/>
    <x v="66"/>
    <n v="52377"/>
    <x v="3246"/>
  </r>
  <r>
    <n v="99682"/>
    <x v="3382"/>
    <s v="UNDP proposes an integrated programme to promote and enhance inclusive and participatory political processes in Jordan in line with Sustainable Development Goal 16. With an overall objective of strengthening the effectiveness"/>
    <x v="104"/>
    <n v="52071"/>
    <x v="3247"/>
  </r>
  <r>
    <n v="120436"/>
    <x v="3383"/>
    <s v="Preventing forest loss, promoting restoration and integrating sustainability in to Ethiopia's coffee value chains and food system"/>
    <x v="19"/>
    <n v="52051"/>
    <x v="3248"/>
  </r>
  <r>
    <n v="122846"/>
    <x v="3384"/>
    <s v="Le Plan dâ€™Initiation du Projet dâ€™Assistance Electorale en CÃ´te dâ€™Ivoire sâ€™inscrit dans le cadre des initiatives prises par la communautÃ© internationale pour assurer le soutien aux organismes de gestion des Ã©lections en CÃ´te dâ€™Ivoire."/>
    <x v="70"/>
    <n v="51819"/>
    <x v="3249"/>
  </r>
  <r>
    <n v="110852"/>
    <x v="3385"/>
    <s v="Preparatory Assessments for the Monrovia Metropolitan Climate Resilience Project (MMCRP)"/>
    <x v="87"/>
    <n v="51650"/>
    <x v="3250"/>
  </r>
  <r>
    <n v="64108"/>
    <x v="588"/>
    <s v="Development Effectiveness is a management project where budget for staffing and general of expense are planned."/>
    <x v="126"/>
    <n v="51611"/>
    <x v="3251"/>
  </r>
  <r>
    <n v="31735"/>
    <x v="3386"/>
    <s v="To Support the implementation of Resident Coordinator Activities in Papua New Guinea from 2018-202"/>
    <x v="134"/>
    <n v="51414"/>
    <x v="3252"/>
  </r>
  <r>
    <n v="98795"/>
    <x v="3114"/>
    <s v="The project approach and underlying activities will provide results which, in a cost effective and target manner, have removed the project related barriers and facilitates adaptation of Ecological Farming."/>
    <x v="37"/>
    <n v="51259"/>
    <x v="49"/>
  </r>
  <r>
    <n v="101020"/>
    <x v="3387"/>
    <s v="Support to emergency crisis coordination, post needs assessment, planning and programmatic support for early recovery in disaster affected areas, specifically in Kerala and Odisha."/>
    <x v="54"/>
    <n v="51125"/>
    <x v="3253"/>
  </r>
  <r>
    <n v="115417"/>
    <x v="3388"/>
    <s v="â€œDiagnÃ³stico y anÃ¡lisis de viabilidad de implementaciÃ³n del Programa Housing First en el Ã¡mbito de la Ciudad AutÃ³noma de Buenos Airesâ€"/>
    <x v="3"/>
    <n v="51074"/>
    <x v="49"/>
  </r>
  <r>
    <n v="111651"/>
    <x v="3389"/>
    <s v="Lâ€™objectif du programme est dâ€™amÃ©liorer durablement les capacitÃ©s Ã  tous les niveaux, pour que le pays Ã©volue Ã  l'horizon 2021, vers une sociÃ©tÃ© dÃ©mocratique et rÃ©siliente face aux crises socio-politiques ; dans un Etat stable."/>
    <x v="67"/>
    <n v="51000"/>
    <x v="3254"/>
  </r>
  <r>
    <n v="128831"/>
    <x v="3390"/>
    <s v="Emergency assistance to mudflow affected population of Khuroson district in Tajikistan"/>
    <x v="35"/>
    <n v="51000"/>
    <x v="49"/>
  </r>
  <r>
    <n v="112202"/>
    <x v="3391"/>
    <s v="Il s'agit d'un projet qui nous aidera Ã  recruter des consultants pour Ã©laborer le prodoc du projet &quot;Climate resilient growth and adaptation in Democratic Republic of Congo&quot;."/>
    <x v="18"/>
    <n v="50919"/>
    <x v="3255"/>
  </r>
  <r>
    <n v="108259"/>
    <x v="3392"/>
    <s v="Lâ€™Objectif Global du Projet est de renforcer les capacitÃ©s nationales dans la prÃ©vention et la lutte contre lâ€™ExtrÃ©misme Violent au Tchad"/>
    <x v="21"/>
    <n v="50430"/>
    <x v="310"/>
  </r>
  <r>
    <n v="127364"/>
    <x v="3393"/>
    <s v="Establishment and Operationalisation of Adana Vocational Training Center in collaboration with Adana Chamber of Industry with EBRD funding"/>
    <x v="13"/>
    <n v="50221"/>
    <x v="3256"/>
  </r>
  <r>
    <n v="112212"/>
    <x v="3394"/>
    <s v="Plataforma innovadora del sector privado para propiciar un modelo de crecimiento basado en el desarrollo sostenible de la RepÃºblica Dominicana"/>
    <x v="34"/>
    <n v="50063"/>
    <x v="3257"/>
  </r>
  <r>
    <n v="117397"/>
    <x v="3395"/>
    <s v="This Joint Programme is designed to realize two key activities: 1) enhanced government revenue collection, and 2) increased domestic capital accumulation with expanded financial inclusion."/>
    <x v="99"/>
    <n v="50001"/>
    <x v="49"/>
  </r>
  <r>
    <n v="14145"/>
    <x v="3396"/>
    <s v="JAPANESE ENDOWMENT FUND FOR TRAINING AND CAPACITY BUILDING IN MAINTENANCE AND SUSTAINABILITY"/>
    <x v="63"/>
    <n v="50000"/>
    <x v="3258"/>
  </r>
  <r>
    <n v="46000"/>
    <x v="3397"/>
    <s v="Management project"/>
    <x v="103"/>
    <n v="50000"/>
    <x v="3259"/>
  </r>
  <r>
    <n v="89746"/>
    <x v="3398"/>
    <s v="The overall objective of the Project is to contribute to the social and economic development through demining and more secure borders in Eastern Turkey."/>
    <x v="13"/>
    <n v="50000"/>
    <x v="3260"/>
  </r>
  <r>
    <n v="90919"/>
    <x v="3399"/>
    <s v="The project aims to enhance the partnership between Safeguarding Directorate and other statutory agencies and NGOs in their capacity in tackling, and reducing the domestic abuse and gender-based violence against women in St. Helena."/>
    <x v="96"/>
    <n v="50000"/>
    <x v="3261"/>
  </r>
  <r>
    <n v="99760"/>
    <x v="3400"/>
    <s v="Ce projet est crÃ©e pour prendre en compte les actions de promotion aux Ã©nergies renouvelables, des opportunitÃ©s Ã©co diversifiÃ©es dans les domaines de lâ€™agriculture, et de lâ€™Ã©cotourisme, tout en respectant les normes environnementales."/>
    <x v="149"/>
    <n v="50000"/>
    <x v="49"/>
  </r>
  <r>
    <n v="109320"/>
    <x v="3401"/>
    <s v="Project Preparation Grant of Strengthening the Capacity of Institutions in Indonesia to comply with the Transparency Requirements of the Paris Agreement CBIT"/>
    <x v="26"/>
    <n v="50000"/>
    <x v="3262"/>
  </r>
  <r>
    <n v="109970"/>
    <x v="3402"/>
    <s v="This project aims to support and develop critical capacities to accelerate delivery and provide effective support services to national and regional implementing partners."/>
    <x v="53"/>
    <n v="50000"/>
    <x v="3263"/>
  </r>
  <r>
    <n v="112493"/>
    <x v="3403"/>
    <s v="Proyecto para medir el impacto del cambio climÃ¡tico y cÃ³mo afecta especÃ­ficamente a las mujeres"/>
    <x v="138"/>
    <n v="50000"/>
    <x v="49"/>
  </r>
  <r>
    <n v="116580"/>
    <x v="3404"/>
    <s v="Procurement support services to the Republican AIDS Centre, the Principal Recipient of the grant of the Global Fund to Fight AIDS, Tuberculosis and Malaria, particularly in the effective implementation of the grant cycle in 2018-2021."/>
    <x v="55"/>
    <n v="50000"/>
    <x v="3264"/>
  </r>
  <r>
    <n v="118964"/>
    <x v="3405"/>
    <s v="SDG Platform â€“ Initiation Plan - to lay basis for development of emerging initiatives of the Acceleration for SDGs Center"/>
    <x v="40"/>
    <n v="50000"/>
    <x v="3265"/>
  </r>
  <r>
    <n v="119557"/>
    <x v="3406"/>
    <s v="CreaciÃ³n de capacidades nacionales para el fortalecimiento de la transparencia en la implementaciÃ³n de los compromisos del Acuerdo de Paris en Guatemala"/>
    <x v="23"/>
    <n v="50000"/>
    <x v="3266"/>
  </r>
  <r>
    <n v="120096"/>
    <x v="3407"/>
    <s v="The objective of the Conservation of Wild Cats GEF PPG is to develop the project concept into a full project: strengthening conservation and resilience of globally significant wild cat landscapes through a focus on small cat and leopard conservation."/>
    <x v="54"/>
    <n v="50000"/>
    <x v="3267"/>
  </r>
  <r>
    <n v="122416"/>
    <x v="3408"/>
    <s v="Transparency for Environmental Reporting project"/>
    <x v="12"/>
    <n v="50000"/>
    <x v="49"/>
  </r>
  <r>
    <n v="122778"/>
    <x v="3409"/>
    <s v="Strengthening the national greenhouse gas inventory of the Republic of Mauritius to improve climate reporting and transparency"/>
    <x v="106"/>
    <n v="50000"/>
    <x v="3268"/>
  </r>
  <r>
    <n v="123067"/>
    <x v="3410"/>
    <s v="This initiation Plan aims at developing the project concept into a full project: to be submitted to the GEC council for endorsement"/>
    <x v="83"/>
    <n v="50000"/>
    <x v="3269"/>
  </r>
  <r>
    <n v="123462"/>
    <x v="3411"/>
    <s v="BRA/19/002 - ModernizaÃ§Ã£o  e inovaÃ§Ã£o em gestÃ£o pÃºblica no estado do Rio Grande do Sul"/>
    <x v="48"/>
    <n v="50000"/>
    <x v="49"/>
  </r>
  <r>
    <n v="124248"/>
    <x v="3412"/>
    <s v="The objective of the GEF PPG is to develop the PIF into a full project: Seventh Operational Phase of the GEF Small Grants Programme in Egypt."/>
    <x v="8"/>
    <n v="50000"/>
    <x v="3270"/>
  </r>
  <r>
    <n v="124293"/>
    <x v="3413"/>
    <s v="POA 2030, Inovadora, Integrada, Resiliente e SustentÃ¡vel"/>
    <x v="48"/>
    <n v="50000"/>
    <x v="49"/>
  </r>
  <r>
    <n v="124927"/>
    <x v="3414"/>
    <s v="Fortalecimiento del modelo de incorporaciÃ³n de pequeÃ±os productores rurales a cadenas de valor lideradas por empresas mÃ¡s grandes, incorporando elementos de sostenibilidad basados en la Agenda 2030."/>
    <x v="85"/>
    <n v="50000"/>
    <x v="3271"/>
  </r>
  <r>
    <n v="125477"/>
    <x v="3415"/>
    <s v="Renforcer le mÃ©canisme de gouvernance de la gestion des inondations"/>
    <x v="116"/>
    <n v="50000"/>
    <x v="3272"/>
  </r>
  <r>
    <n v="125969"/>
    <x v="3416"/>
    <s v="PPG Moroto Integrated Territorial Development Programme"/>
    <x v="69"/>
    <n v="50000"/>
    <x v="3273"/>
  </r>
  <r>
    <n v="127510"/>
    <x v="3417"/>
    <s v="Potenciar los esfuerzos ministeriales actuales en el marco  la Estrategia Integrada de FormalizaciÃ³n del Empleo en Paraguay (EIFEP),  y proponer una respuesta a la crisis econÃ³mica causada por la pandemia en este sector."/>
    <x v="50"/>
    <n v="50000"/>
    <x v="3274"/>
  </r>
  <r>
    <n v="128161"/>
    <x v="3418"/>
    <s v="Enhancement of Jordan`s NDC by 2020"/>
    <x v="104"/>
    <n v="50000"/>
    <x v="3275"/>
  </r>
  <r>
    <n v="128267"/>
    <x v="3419"/>
    <s v="GEF PPG - Enhancing Readiness for the Transition to Electric Vehicles in Indonesia (ENTREV)"/>
    <x v="26"/>
    <n v="50000"/>
    <x v="3276"/>
  </r>
  <r>
    <n v="128411"/>
    <x v="3420"/>
    <s v="Gobernanza Ambiental para la GestiÃ³n Sostenible de Recursos Naturales en el Sector Minero en Argentina"/>
    <x v="3"/>
    <n v="50000"/>
    <x v="49"/>
  </r>
  <r>
    <n v="128784"/>
    <x v="3421"/>
    <s v="Support Project for the Implementation of the NVPC"/>
    <x v="32"/>
    <n v="50000"/>
    <x v="3277"/>
  </r>
  <r>
    <n v="128884"/>
    <x v="3422"/>
    <s v="Accelerating adoption of super-efficient technologies for sustainable thermal comfort in buildings in India"/>
    <x v="54"/>
    <n v="50000"/>
    <x v="49"/>
  </r>
  <r>
    <n v="129489"/>
    <x v="3423"/>
    <s v="DESIGNING AND IMPLEMENTING OF IT BACKED HEALTH SUPPLY CHAIN MANAGEMENT IN NAGALAND"/>
    <x v="54"/>
    <n v="50000"/>
    <x v="49"/>
  </r>
  <r>
    <n v="129771"/>
    <x v="3424"/>
    <s v="Kosovo institutions have improved access to credible, timely, and disaggregated data"/>
    <x v="110"/>
    <n v="50000"/>
    <x v="3278"/>
  </r>
  <r>
    <n v="129831"/>
    <x v="3425"/>
    <s v="A preparatory phase of the project that intends to reduce air pollution levels and carbon emissions in North Macedonia by catalyzing private sector and householdsâ€™ investments into renewable energy and energy efficiency solutions."/>
    <x v="78"/>
    <n v="50000"/>
    <x v="49"/>
  </r>
  <r>
    <n v="105458"/>
    <x v="3426"/>
    <s v="Wood can replace many of the exported and c-dominated materials. A study on wood sector and local economy will be carried out. A legislative and financial plan will be created in participatory approach."/>
    <x v="13"/>
    <n v="49889"/>
    <x v="3279"/>
  </r>
  <r>
    <n v="101892"/>
    <x v="3427"/>
    <s v="Projeto Piloto para GestÃ£o de Conhecimento para a produÃ§Ã£o de estudos e prospectivas para o SESI e SENAI"/>
    <x v="48"/>
    <n v="49801"/>
    <x v="3280"/>
  </r>
  <r>
    <n v="122187"/>
    <x v="3428"/>
    <s v="Hacer frente a los desafÃ­os de un paÃ­s en proceso de actualizaciÃ³n de su modelo de desarrollo. Hacer realidad la Agenda 2030."/>
    <x v="62"/>
    <n v="49600"/>
    <x v="3281"/>
  </r>
  <r>
    <n v="106000"/>
    <x v="3429"/>
    <s v="Fortalecimiento de las capacidades locales para la RecuperaciÃ³n Temprana y apoyo a la coordinaciÃ³n y planificaciÃ³n despuÃ©s del impacto del HuracÃ¡n Irma en las provincias mÃ¡s afectadas de Cuba."/>
    <x v="62"/>
    <n v="49560"/>
    <x v="3282"/>
  </r>
  <r>
    <n v="104565"/>
    <x v="3430"/>
    <s v="Appui au renforcement de la rÃ©ponse aux violences sexuelles basÃ©es sur le genre dans la perspective du renforcement de l'environnement sÃ©curitaire et de la cohÃ©sion sociale dans le pays et notamment dans la zone ouest."/>
    <x v="70"/>
    <n v="49487"/>
    <x v="3283"/>
  </r>
  <r>
    <n v="122393"/>
    <x v="3431"/>
    <s v="URU/19/004 IntegraciÃ³n del enfoque de sostenibilidad y adaptaciÃ³n al cambio y variabilidad climÃ¡tica en los instrumentos de ordenamiento territorial"/>
    <x v="49"/>
    <n v="49160"/>
    <x v="3284"/>
  </r>
  <r>
    <n v="127277"/>
    <x v="3432"/>
    <s v="El BID y el PNUD buscan apoyar la gestiÃ³n comunicacional del gobierno nacional a travÃ©s de ministerios claves, y promover la difusiÃ³n de informaciÃ³n y propositiva, debilitando las noticias falsas"/>
    <x v="50"/>
    <n v="49000"/>
    <x v="3285"/>
  </r>
  <r>
    <n v="79578"/>
    <x v="3433"/>
    <s v="El proyecto genera acciones para la disminuir las vulnerabilidades locales e incrementar la resiliencia territorial, institucionalizando la ReducciÃ³n de Riesgos de Desastres para construir un desarrollo seguro y resiliente."/>
    <x v="85"/>
    <n v="48776"/>
    <x v="3286"/>
  </r>
  <r>
    <n v="104737"/>
    <x v="3434"/>
    <s v="Asistencia para consolidar una ciudad con cultura ambiental y de reciclaje en los ciudadanos-as del Municipio de PanamÃ¡ a travÃ©s de la participaciÃ³n con perspectiva de gÃ©nero"/>
    <x v="14"/>
    <n v="48721"/>
    <x v="3287"/>
  </r>
  <r>
    <n v="43323"/>
    <x v="3435"/>
    <s v="RSC DAKAR Operational Support for West and Centre Africa"/>
    <x v="136"/>
    <n v="48691"/>
    <x v="3288"/>
  </r>
  <r>
    <n v="48435"/>
    <x v="3436"/>
    <s v="International Commission against Impunity in Guatemala (CICIG)"/>
    <x v="23"/>
    <n v="48237"/>
    <x v="3289"/>
  </r>
  <r>
    <n v="111545"/>
    <x v="3437"/>
    <s v="Strengthening systems and capacities for improved service delivery and realization of rights for sustainable and inclusive development of tribal areas"/>
    <x v="54"/>
    <n v="48236"/>
    <x v="3290"/>
  </r>
  <r>
    <n v="102401"/>
    <x v="3438"/>
    <s v="CooperaciÃ³n para la implementaciÃ³n de polÃ­ticas de transparencia y control de la corrupciÃ³n aplicados en conjunto en gobiernos subnacionales."/>
    <x v="3"/>
    <n v="48121"/>
    <x v="3291"/>
  </r>
  <r>
    <n v="90861"/>
    <x v="3439"/>
    <s v="South Sudan Common Humanitarian Fund -  2015 CHF Second Standard Allocation to respond to Humanitarian situation in South Sudan"/>
    <x v="29"/>
    <n v="48091"/>
    <x v="3292"/>
  </r>
  <r>
    <n v="67494"/>
    <x v="3440"/>
    <s v="Nigeria REDD+ intends to reward Nigeria for demonstrated efforts in forest conservation by reducing emissions from deforestation and forest degradation, for enhancing carbon stocks, sustainable forest management and the multiple benefits of forests."/>
    <x v="22"/>
    <n v="48032"/>
    <x v="3293"/>
  </r>
  <r>
    <n v="103135"/>
    <x v="3441"/>
    <s v="Promoting Reconciliation in Sri  Lanka through strengthening processes and mechanisms"/>
    <x v="60"/>
    <n v="47592"/>
    <x v="3294"/>
  </r>
  <r>
    <n v="119990"/>
    <x v="3442"/>
    <s v="Integrated approach to proactive management of human-wildlife conflict and wildlife crime in hotspot landscapes in Namibia"/>
    <x v="119"/>
    <n v="47500"/>
    <x v="3295"/>
  </r>
  <r>
    <n v="120392"/>
    <x v="3443"/>
    <s v="Initiation Plan Suriname Integrated Chemicals Management post 2020"/>
    <x v="145"/>
    <n v="47339"/>
    <x v="3296"/>
  </r>
  <r>
    <n v="90525"/>
    <x v="3444"/>
    <s v="The overall objective of the project is to enhance prosperity of cassava smallholder farmers through increasingly profitable links to agri-business and markets."/>
    <x v="77"/>
    <n v="47296"/>
    <x v="3297"/>
  </r>
  <r>
    <n v="88937"/>
    <x v="3445"/>
    <s v="Capacity building for Disaster Resilient Construction Phase III - to continue strengthening policy and capacity development for disaster resilience."/>
    <x v="112"/>
    <n v="47287"/>
    <x v="3298"/>
  </r>
  <r>
    <n v="99267"/>
    <x v="3446"/>
    <s v="UNDP will support MoFA to enhance positioning Bahrain as a global partner through different initiatives and approaches. The following explains the projectâ€™s approach in achieving that, along with the identified assumptions"/>
    <x v="152"/>
    <n v="47100"/>
    <x v="3299"/>
  </r>
  <r>
    <n v="120097"/>
    <x v="3447"/>
    <s v="UNDP will focus on applying behavioural solutions developed by the BIT experts in 2018-2019. The solutions will be tested by means of randomized control trial on the platform of the project partner â€“ leading IT company in Belarus."/>
    <x v="113"/>
    <n v="46715"/>
    <x v="3300"/>
  </r>
  <r>
    <n v="88255"/>
    <x v="3448"/>
    <s v="PIMS 5382 MSP - Rhino Impact Bonds: An Innovative Financing Mechanism for Site-Based Rhinoceros Conservation"/>
    <x v="10"/>
    <n v="46500"/>
    <x v="3301"/>
  </r>
  <r>
    <n v="96221"/>
    <x v="3449"/>
    <s v="FSP-C-SAP 1 Strengthening coordinated approaches to reduce invasive alien species (IAS) threats to globally significant agrobiodiversity and agroecosystems in China"/>
    <x v="37"/>
    <n v="46500"/>
    <x v="49"/>
  </r>
  <r>
    <n v="95022"/>
    <x v="3450"/>
    <s v="Development Support Services  2016 K to 12 Basic Education Program of the Philippine Department of Education"/>
    <x v="42"/>
    <n v="46482"/>
    <x v="3302"/>
  </r>
  <r>
    <n v="121969"/>
    <x v="3451"/>
    <s v="Improved Financial Sustainability and Strengthened Resilience of Protected Areas Through Development of Sustainable Recreation and Partnership With Private Sector"/>
    <x v="25"/>
    <n v="46376"/>
    <x v="3303"/>
  </r>
  <r>
    <n v="90471"/>
    <x v="2068"/>
    <s v="This project aims to enable Montenegro to prepare, produce and disseminate its Third National Communication to the Conference of the Parties of the UN Framework Convention on Climate Change according to Decision 17/CP8 and other guidance provided."/>
    <x v="103"/>
    <n v="46272"/>
    <x v="3304"/>
  </r>
  <r>
    <n v="59298"/>
    <x v="3452"/>
    <s v="Strengthening the operational and financial sustainability of the National Protected Area System"/>
    <x v="150"/>
    <n v="46041"/>
    <x v="3305"/>
  </r>
  <r>
    <n v="33815"/>
    <x v="3453"/>
    <s v="The project is aimed at supporting staff with the impact of HIV on the UN workplace by supporting â€œuniversal accessâ€ to a comprehensive range of benefits for all UN personnel and their families."/>
    <x v="88"/>
    <n v="46000"/>
    <x v="3306"/>
  </r>
  <r>
    <n v="100469"/>
    <x v="3454"/>
    <s v="URU/16/007 El Proyecto de Apoyo al Plan de AdecuaciÃ³n a EstÃ¡ndares Internacionales (PLAE) busca apoyar al Banco Central del Uruguay en la culminaciÃ³n de las primeras dos fases del mismo."/>
    <x v="49"/>
    <n v="45909"/>
    <x v="3307"/>
  </r>
  <r>
    <n v="115071"/>
    <x v="3455"/>
    <s v="Support MoPIED in the process of design and process management of the development of the new National Development Plan 2020-2025."/>
    <x v="33"/>
    <n v="45347"/>
    <x v="49"/>
  </r>
  <r>
    <n v="61066"/>
    <x v="3456"/>
    <s v="Mainstream biodiversity development priorities into O&amp;G Sector policies and operations using the governance framework of law, policy, and institutional capacity and also the Niger Delta Biodiversity Trust as a development mechanism for local communities."/>
    <x v="22"/>
    <n v="45335"/>
    <x v="3308"/>
  </r>
  <r>
    <n v="119946"/>
    <x v="3457"/>
    <s v="This Initiation Plan (IP) outlines a proposal for a UNDP pilot project to be implemented to provide support to elected Women Members of Parliament in the Pacific."/>
    <x v="89"/>
    <n v="45312"/>
    <x v="3309"/>
  </r>
  <r>
    <n v="106465"/>
    <x v="3458"/>
    <s v="Le prÃ©sent projet a pour objectif d'appuyer le suivi/Ã©valuation de la mise en oeuvre du CPD 2015-2019."/>
    <x v="120"/>
    <n v="45200"/>
    <x v="3310"/>
  </r>
  <r>
    <n v="42506"/>
    <x v="1533"/>
    <s v="This project directs attention at programme (knowledge, development etc) and organizational effectiveness"/>
    <x v="150"/>
    <n v="45000"/>
    <x v="3311"/>
  </r>
  <r>
    <n v="46269"/>
    <x v="3459"/>
    <s v="Supporting the Partnerships in Environmental Management for the Seas of East Asia (PEMSEA) Resource Facility Secretariat Services Towards the Sustainable Implementation of the Sustainable Development Strategy for the Seas of East Asia (SDS-SEA)."/>
    <x v="42"/>
    <n v="45000"/>
    <x v="3312"/>
  </r>
  <r>
    <n v="59147"/>
    <x v="3460"/>
    <s v="Comprehensiveness and Quality of DOTS in Sudan, addressing TB control in war-affected, post conflict areas and other challenges."/>
    <x v="12"/>
    <n v="45000"/>
    <x v="3313"/>
  </r>
  <r>
    <n v="109645"/>
    <x v="3461"/>
    <s v="This support is aligned with the priorities already identified by the authorities of Kosovo, including the National Development Strategy (2016-2021) and the Rule of Law Assistance Strategy in Kosovo, 2016-2019 (Justice and Internal Affairs)."/>
    <x v="110"/>
    <n v="45000"/>
    <x v="3314"/>
  </r>
  <r>
    <n v="115822"/>
    <x v="3462"/>
    <s v="Identificar estrategias claves para el desarrollo rural sostenible y el fortalecimiento institucional a travÃ©s de plataformas locales inclusivas formadas por Laboratorios Anticorrupcion en HuÃ¡nuco y Ancash."/>
    <x v="31"/>
    <n v="45000"/>
    <x v="3315"/>
  </r>
  <r>
    <n v="120168"/>
    <x v="3463"/>
    <s v="Initiation Plan for preparation of a full-fledged project on e-vehicles"/>
    <x v="113"/>
    <n v="45000"/>
    <x v="49"/>
  </r>
  <r>
    <n v="128446"/>
    <x v="3464"/>
    <s v="Fortalecer las contribuciones del PNUD Paraguay al diÃ¡logo polÃ­tico nacional sobre el impacto socioeconÃ³mico y la respuesta polÃ­tica de COVID-19 y mejorar la capacidad del PNUD para influir en la configuraciÃ³n de la polÃ­tica de desarrollo econÃ³mico."/>
    <x v="50"/>
    <n v="45000"/>
    <x v="3316"/>
  </r>
  <r>
    <n v="87367"/>
    <x v="3465"/>
    <s v="To deliver upstream policy and knowledge/innovation results to the Government of Aruba"/>
    <x v="123"/>
    <n v="44917"/>
    <x v="3317"/>
  </r>
  <r>
    <n v="119796"/>
    <x v="3466"/>
    <s v="Support the Government of Bahia in the development of state strategies."/>
    <x v="48"/>
    <n v="44872"/>
    <x v="3318"/>
  </r>
  <r>
    <n v="118705"/>
    <x v="3467"/>
    <s v="Preparation of a HCFC phase-out management plan (Stage II)"/>
    <x v="125"/>
    <n v="44825"/>
    <x v="3319"/>
  </r>
  <r>
    <n v="88685"/>
    <x v="3468"/>
    <s v="Protection, Empowerment and Recovery Support for the Syrian Refugees andn Internally Displaced Persons (IDPs) and Host Communities in Iraq._x000d__x000a__x000d__x000a_Delivery of legal aid services to  surviours of CRSV / SGBV among dispaced populations in Iraq."/>
    <x v="0"/>
    <n v="44764"/>
    <x v="3320"/>
  </r>
  <r>
    <n v="60493"/>
    <x v="3469"/>
    <s v="Support the prevention, mitigation and management of conflicts at central and local levels, strengthen social cohesiona nd promote democratic participation"/>
    <x v="81"/>
    <n v="44761"/>
    <x v="3321"/>
  </r>
  <r>
    <n v="129491"/>
    <x v="3470"/>
    <s v="Plan de Seguridad HÃ­drica y fortalecer los instrumentos de gobernanza y buen gobierno definidos en el Plan EstratÃ©gico y en el Pacto de Sumapaz."/>
    <x v="38"/>
    <n v="44737"/>
    <x v="49"/>
  </r>
  <r>
    <n v="46664"/>
    <x v="3471"/>
    <s v="ART â€“ Territorial Partnerships for Implementing the SDGs at local level - global project implemented through Trust Fund for Innovative Partnerships"/>
    <x v="92"/>
    <n v="44586"/>
    <x v="2461"/>
  </r>
  <r>
    <n v="127641"/>
    <x v="3472"/>
    <s v="Strengthening Community-managed Protected Areas for Conserving Biodiversity and Improving Local Livelihoods in Pakistan"/>
    <x v="27"/>
    <n v="44500"/>
    <x v="3322"/>
  </r>
  <r>
    <n v="96078"/>
    <x v="3473"/>
    <s v="ENHANCE AGRICULTURE SECTOR BY FOCUSING ON LAND, FARMING &amp; IRRIGATION TO UPGRADE THE SECTOR COMPREHENSIVELY"/>
    <x v="63"/>
    <n v="44463"/>
    <x v="3323"/>
  </r>
  <r>
    <n v="112082"/>
    <x v="3474"/>
    <s v="This project will collaborate with the GoL, SADC &amp; other partners through an inclusive National Dialogue and to respond to an on-going political and security crisis by creating enabling environment for political &amp; constitutional reforms in Lesotho."/>
    <x v="108"/>
    <n v="44400"/>
    <x v="3324"/>
  </r>
  <r>
    <n v="69417"/>
    <x v="3475"/>
    <s v="Project seeks to strengthen the technical and administrative capacities of relevant institutions to enable them to respond effectively and efficiently to justice reform issues and lead the justice sector modernization process"/>
    <x v="150"/>
    <n v="44394"/>
    <x v="3325"/>
  </r>
  <r>
    <n v="101944"/>
    <x v="3476"/>
    <s v="Projet d'Appui au Conseil StratÃ©gique Ã  la Gouvernance du Secteur SÃ©curitaire au Burkina Faso"/>
    <x v="41"/>
    <n v="44301"/>
    <x v="3326"/>
  </r>
  <r>
    <n v="94900"/>
    <x v="3477"/>
    <s v="The Bottom-Up Budgeting (BUB) initiative aims to deliver poverty-reduction projects through a participatory local governance process. UNDP assists the Department of Social Welfare and Development to complete 487 projects in 15 regions."/>
    <x v="42"/>
    <n v="44274"/>
    <x v="3327"/>
  </r>
  <r>
    <n v="94916"/>
    <x v="3478"/>
    <s v="Fortalecer las intervenciones nacionales y territoriales del MEPYD en materia de planificaciÃ³n e implementaciÃ³n de polÃ­ticas pÃºblicas para el desarrollo a partir de los lineamientos consignados en la END 2030 y la Agenda 2030 para el Desarrollo."/>
    <x v="34"/>
    <n v="44100"/>
    <x v="3328"/>
  </r>
  <r>
    <n v="120949"/>
    <x v="3479"/>
    <s v="Develop, in a fully participatory, intersectoral and human rights-based approach, a Unified Social Protection Policy (PUPS) in Morocco."/>
    <x v="48"/>
    <n v="43781"/>
    <x v="3329"/>
  </r>
  <r>
    <n v="111170"/>
    <x v="3480"/>
    <s v="Local democracy initiatives through cooperation with NGO sector at the local level in Serbia"/>
    <x v="40"/>
    <n v="43581"/>
    <x v="3330"/>
  </r>
  <r>
    <n v="85801"/>
    <x v="3481"/>
    <s v="The programme is to support strengthening of National Capacities for Development Effectiveness f"/>
    <x v="87"/>
    <n v="43554"/>
    <x v="3331"/>
  </r>
  <r>
    <n v="76056"/>
    <x v="3482"/>
    <s v="Strengthening the resilience of rural livelihood options for Afghan communities in Panjshir, Balkh, Uruzgan and Herat Provinces to manage climate change-induced disaster risks."/>
    <x v="1"/>
    <n v="43490"/>
    <x v="3332"/>
  </r>
  <r>
    <n v="104397"/>
    <x v="3483"/>
    <s v="Enhance sustainability in e-mobility for low carbon urban transport and an Extended Producer Responsibility (EPR) approach in batteries and vehicle components"/>
    <x v="31"/>
    <n v="42980"/>
    <x v="3333"/>
  </r>
  <r>
    <n v="60168"/>
    <x v="3484"/>
    <s v="PIMS 4191 FORTALECIMIENTO DEL SISTEMA DE ÃREAS PROTEGIDAS MARINOCOSTERA DE VENEZUELA"/>
    <x v="144"/>
    <n v="42890"/>
    <x v="3334"/>
  </r>
  <r>
    <n v="112140"/>
    <x v="3485"/>
    <s v="URU/18/004 GestiÃ³n ambiental para el desarrollo local sostenible"/>
    <x v="49"/>
    <n v="42854"/>
    <x v="3335"/>
  </r>
  <r>
    <n v="103506"/>
    <x v="3486"/>
    <s v="Recovery and stabilization is very critical now to ensure vulnerable population more specifically women and youth are protected and supported to at least access basic needs."/>
    <x v="29"/>
    <n v="42800"/>
    <x v="3336"/>
  </r>
  <r>
    <n v="126578"/>
    <x v="3487"/>
    <s v="Impulso a modelos de AdaptaciÃ³n y reducciÃ³n de riesgos por inestabilidad de laderas asociados a la deforestaciÃ³n y degradaciÃ³n en contextos de cambio climÃ¡tico"/>
    <x v="85"/>
    <n v="42687"/>
    <x v="3337"/>
  </r>
  <r>
    <n v="114070"/>
    <x v="3488"/>
    <s v="O projeto tem por objetivo mapear as oportunidades e elaborar plano de implementaÃ§Ã£o e orÃ§amento para integraÃ§Ã£o de aÃ§Ãµes que potencializem o avanÃ§o dos ODS nos negÃ³cios das empresas de mineraÃ§Ã£o."/>
    <x v="48"/>
    <n v="42623"/>
    <x v="3338"/>
  </r>
  <r>
    <n v="112081"/>
    <x v="3489"/>
    <s v="Project focusing in grid connected renewable energy solutions for rural Gambia"/>
    <x v="117"/>
    <n v="42500"/>
    <x v="49"/>
  </r>
  <r>
    <n v="110252"/>
    <x v="3490"/>
    <s v="Foster enabling conditions for mainstreaming mitigation concerns into sustainable development strategies through capacity building initiative for transparency"/>
    <x v="135"/>
    <n v="42200"/>
    <x v="49"/>
  </r>
  <r>
    <n v="107637"/>
    <x v="3491"/>
    <s v="The overall objective of the project is to facilitate the supplying of the State Customs Service with the necessary solutions and equipment in order to implement the integrated customs information system ASYCUDA World in Turkmenistan."/>
    <x v="61"/>
    <n v="42184"/>
    <x v="3339"/>
  </r>
  <r>
    <n v="82210"/>
    <x v="3492"/>
    <s v="El objetivo del proyecto es contribuir al fortalecimiento de la DINAGUA en lo que refiere a sus cometidos de elaborar las polÃ­ticas que propendan a la universalizaciÃ³n del acceso al saneamiento."/>
    <x v="49"/>
    <n v="42169"/>
    <x v="3340"/>
  </r>
  <r>
    <n v="116142"/>
    <x v="3493"/>
    <s v="Apoio para o Governo do Estado do PiauÃ­ na avaliaÃ§Ã£o, formulaÃ§Ã£o e implementaÃ§Ã£o de polÃ­ticas territoriais interinstitucionais e multidimensionais, com foco nos ODS, que estimulem a cooperaÃ§Ã£o entre governo, sociedade e organizaÃ§Ãµes sociais e privadas."/>
    <x v="48"/>
    <n v="42000"/>
    <x v="3341"/>
  </r>
  <r>
    <n v="98385"/>
    <x v="3494"/>
    <s v="Fortalecimiento de capacidades institucionales del Centro de Estudios DemocrÃ¡ticos del Tribunal Electoral"/>
    <x v="14"/>
    <n v="41800"/>
    <x v="3342"/>
  </r>
  <r>
    <n v="84851"/>
    <x v="3495"/>
    <s v="Evaluaciones, sistematizaciones, investigaciones y experimentos de procesos socioeconÃ³micos a nivel local y nacional."/>
    <x v="38"/>
    <n v="41630"/>
    <x v="3343"/>
  </r>
  <r>
    <n v="61535"/>
    <x v="3496"/>
    <s v="DÃ©velopper et promouvoir un modÃ¨le de production rentable et d'utilisation du jatropha comme biocarburant au niveau national. Contribue au dÃ©veloppement rural en encourageant une production d'huile de jatropha"/>
    <x v="41"/>
    <n v="41463"/>
    <x v="3344"/>
  </r>
  <r>
    <n v="126948"/>
    <x v="3497"/>
    <s v="Fortalecimiento al Ministerio de Obras PÃºblicas y de Transporte para las actividades de respuesta y recuperaciÃ³n en El Salvador ante la emergencia del COVID-19"/>
    <x v="82"/>
    <n v="41318"/>
    <x v="3345"/>
  </r>
  <r>
    <n v="94259"/>
    <x v="3498"/>
    <s v="El objetivo del proyecto es proponer e implementar Ã¡mbitos de coordinaciÃ³n de los gobiernos subnacionales para el desarrollo de polÃ­ticas y acciones territoriales que promuevan la mejora de la calidad del agua en la cuenca del RÃ­o Santa LucÃ­a."/>
    <x v="49"/>
    <n v="41281"/>
    <x v="3346"/>
  </r>
  <r>
    <n v="122440"/>
    <x v="3499"/>
    <s v="Fortalecer el marco normativo, los procesos y la disposiciÃ³n de materiales para mejorar e institucionalizar mecanismos de atenciÃ³n a niÃ±os y niÃ±as con discapacidad y que se encuentran en algunos de los modelos de atenciÃ³n a la primera infancia en MÃ©xico."/>
    <x v="85"/>
    <n v="41193"/>
    <x v="49"/>
  </r>
  <r>
    <n v="101256"/>
    <x v="3500"/>
    <s v="The programme responds to the need to immediately stabilize communities across Borno, Yobe and Adamawa Staes that were devastated by the Boko Haram insurgency."/>
    <x v="22"/>
    <n v="41147"/>
    <x v="3347"/>
  </r>
  <r>
    <n v="105684"/>
    <x v="3501"/>
    <s v="This project aims to enable vulnerable communities and organizations in the least developed areas of India to take collective action to enhance socio-ecological resilience through innovative livelihoods"/>
    <x v="54"/>
    <n v="41082"/>
    <x v="3348"/>
  </r>
  <r>
    <n v="129682"/>
    <x v="3502"/>
    <s v="ISâ€“IX will facilitate compliance with Montreal Protocol control targets for consumption of HCFCs under HPMP-II project. It will help to develop capacity in RAC sector as well as contributing to achieve reductions in consumption of HCFCs."/>
    <x v="16"/>
    <n v="40900"/>
    <x v="3349"/>
  </r>
  <r>
    <n v="98835"/>
    <x v="3503"/>
    <s v="UNV, UNDP and the Beijing Volunteer Service Federation (BVF) to create a platform to pioneer regional â€˜people-to-peopleâ€™ cooperation and demonstrate how South-to-South volunteerism can tackle sustainable development challenges."/>
    <x v="37"/>
    <n v="40810"/>
    <x v="3350"/>
  </r>
  <r>
    <n v="127658"/>
    <x v="3504"/>
    <s v="Building institutional and local capacities to reduce wildlife crime and to enhance protection of iconic wildlife in Malaysia"/>
    <x v="102"/>
    <n v="40800"/>
    <x v="49"/>
  </r>
  <r>
    <n v="103226"/>
    <x v="3505"/>
    <s v="Promoting Outer Island Development through the Integrated Energy Roadmap (POIDIER) has the objective of enabling enhanced outer island development through the achievement of the renewable energy (RE) and energy efficiency (EE) targets of Kiribati."/>
    <x v="146"/>
    <n v="40766"/>
    <x v="49"/>
  </r>
  <r>
    <n v="105632"/>
    <x v="3506"/>
    <s v="Contribuer Ã  la restauration de lâ€™autoritÃ© de lâ€™Ã‰tat Ã  Bambari et ses environ Ã  travers des actions structurÃ©es et coordonnÃ©es centrÃ©es sur lâ€™exercice effectif des fonctions rÃ©galiennes de lâ€™Ã‰tat et la relance du dÃ©veloppement Ã©conomique."/>
    <x v="20"/>
    <n v="40700"/>
    <x v="3351"/>
  </r>
  <r>
    <n v="86067"/>
    <x v="3507"/>
    <s v="Le programme vise Ã  contribuer Ã  lâ€™introduction dâ€™une gouvernance locale dÃ©mocratique sur toutes les Ã©chelles territoriales et dâ€™engager une dynamique de dÃ©veloppement  durable et intÃ©grÃ©e ciblant particuliÃ¨rement les jeunes hommes et femmes."/>
    <x v="120"/>
    <n v="40522"/>
    <x v="3352"/>
  </r>
  <r>
    <n v="66352"/>
    <x v="3508"/>
    <s v="Support to inclusive multi-sectoral development plans and localizing the objectives of Iraqi Government National Development Plan and the Millennium Development Goals specifically ensuring that the needs of women, youth and the vulnerable are met."/>
    <x v="0"/>
    <n v="40485"/>
    <x v="3353"/>
  </r>
  <r>
    <n v="114097"/>
    <x v="3509"/>
    <s v="Renforcer l'accÃ¨s a l'information aux services de prÃ©vention et prise en charge des violences sexuelles basÃ©es sur le genre (VBG) Ã  travers des approches innovantes"/>
    <x v="59"/>
    <n v="40211"/>
    <x v="3354"/>
  </r>
  <r>
    <n v="120875"/>
    <x v="3510"/>
    <s v="Integrated Landscape Management of Heart of Borneo landscapes in Sabah and Sarawak preparatory project grant"/>
    <x v="102"/>
    <n v="40150"/>
    <x v="3355"/>
  </r>
  <r>
    <n v="64222"/>
    <x v="3511"/>
    <s v="Institutional Budget - Development Effectiveness is for Management and Operational expenditure in the course of Country Office's regular programming"/>
    <x v="102"/>
    <n v="40000"/>
    <x v="3356"/>
  </r>
  <r>
    <n v="64386"/>
    <x v="3050"/>
    <s v="Suriname Country Office Development Effectiveness project"/>
    <x v="145"/>
    <n v="40000"/>
    <x v="3357"/>
  </r>
  <r>
    <n v="80379"/>
    <x v="3512"/>
    <s v="Scale Up of Access to Clean Energy for rural livelihoods (RETPRLs) and establish supply chain infrastructure and framework for future scale-up."/>
    <x v="54"/>
    <n v="40000"/>
    <x v="49"/>
  </r>
  <r>
    <n v="118336"/>
    <x v="3513"/>
    <s v="This initiation plan is directed towards having a region project on the Diversity Advancement in the Arab Region (DAAR) defined and developed."/>
    <x v="74"/>
    <n v="40000"/>
    <x v="3358"/>
  </r>
  <r>
    <n v="118759"/>
    <x v="3514"/>
    <s v="implement coordination related projects or activities on behalf of the UNCT"/>
    <x v="17"/>
    <n v="40000"/>
    <x v="49"/>
  </r>
  <r>
    <n v="127078"/>
    <x v="3515"/>
    <s v="This PIP seeks to: conduct feasibility studies and establish SDP programme; and generate a market development strategy and guidelines for BDS services provision in the counties."/>
    <x v="71"/>
    <n v="40000"/>
    <x v="3359"/>
  </r>
  <r>
    <n v="128095"/>
    <x v="3516"/>
    <s v="CO Economist COVID"/>
    <x v="3"/>
    <n v="40000"/>
    <x v="3360"/>
  </r>
  <r>
    <n v="34168"/>
    <x v="3517"/>
    <s v="Dotation du HCND en outils pour conduire l'action contre les mines pour consolider les actions rÃ©alisÃ©es en 2017 et les annÃ©es antÃ©rieures, notamment celles visant le renforcement des capacitÃ©s du Haut Commissariat National de DÃ©minage (HCND)"/>
    <x v="21"/>
    <n v="39938"/>
    <x v="49"/>
  </r>
  <r>
    <n v="110489"/>
    <x v="3518"/>
    <s v="The 2018 Palestine Human Development Report (PHDR) aims to trace aid efficiency and developmental effectiveness during 25 years since Oslo Accords and to offer more integrated and strategic funding priorities for strengthening Palestinian resilience."/>
    <x v="63"/>
    <n v="39808"/>
    <x v="49"/>
  </r>
  <r>
    <n v="73846"/>
    <x v="3519"/>
    <s v="Le projet a pour objectif de contribuer Ã  la rÃ©alisation des prioritÃ©s nationales par le renforcement des capacitÃ©s en matiÃ¨re de mise en Å“uvre et de suivi-Ã©valuation du CSLP et des OMD."/>
    <x v="91"/>
    <n v="39746"/>
    <x v="3361"/>
  </r>
  <r>
    <n v="128285"/>
    <x v="3520"/>
    <s v="Phase III of the Conservation of Iranian Wetlands Project (CIWP) builds on the successes of the previous phases of the project since 2005 during which the ecosystem-based management approach was introduced and partly implemented for several wetlands"/>
    <x v="66"/>
    <n v="39605"/>
    <x v="49"/>
  </r>
  <r>
    <n v="66180"/>
    <x v="3521"/>
    <s v="APPUI A LA MISE EN OEUVRE DU PROGRAMME DE LA REFORME DE LA JUSTICE A SÃƒO TOME ET PRINCIPE"/>
    <x v="129"/>
    <n v="39512"/>
    <x v="3362"/>
  </r>
  <r>
    <n v="113771"/>
    <x v="1060"/>
    <s v="Accelerating the prevention and response to SGBV and early marriage for adolescent girls and young women (ages 10-24)"/>
    <x v="28"/>
    <n v="39413"/>
    <x v="3363"/>
  </r>
  <r>
    <n v="79907"/>
    <x v="3522"/>
    <s v="The objective of the project is to reduce greenhouse gas emissions in Iraq by demonstrating and catalyzing the application of solar power to meet the energy needs of offices, small businesses, residences and town services"/>
    <x v="0"/>
    <n v="39214"/>
    <x v="3364"/>
  </r>
  <r>
    <n v="112983"/>
    <x v="3523"/>
    <s v="Fortalecimiento del Centro de Excelencia Virtual en Monitoreo Forestal de MesoamÃ©rica (CEVMF)"/>
    <x v="85"/>
    <n v="39128"/>
    <x v="3365"/>
  </r>
  <r>
    <n v="84023"/>
    <x v="3524"/>
    <s v="The Project aims to build capacities and strengthen policies and regulations for the effective implementation of the Viet Nam Green Growth Strategy and achieving sustainable development goals."/>
    <x v="46"/>
    <n v="39105"/>
    <x v="3366"/>
  </r>
  <r>
    <n v="121775"/>
    <x v="3525"/>
    <s v="El presente Plan de Inicio tiene el propÃ³sito de desarrollar un proyecto de subvenciÃ³n en una comunidad del Golfo de Fonseca en El Salvador, utilizando la metodologÃ­a del PNUD/GEF del Programa de PequeÃ±as Donaciones (SGP)."/>
    <x v="82"/>
    <n v="39091"/>
    <x v="3367"/>
  </r>
  <r>
    <n v="119209"/>
    <x v="3526"/>
    <s v="Development of knowledge products, comprehensive programme models or guides and establishment of a functional engagement platform for  deradicalization, rehabilitation and aftercare of former and potential violent extremist offenders (VEO)"/>
    <x v="42"/>
    <n v="39000"/>
    <x v="3368"/>
  </r>
  <r>
    <n v="60499"/>
    <x v="3527"/>
    <s v="to support the strategic reconstruction and development of the justice and security institutions of the Government of Liberia"/>
    <x v="87"/>
    <n v="38867"/>
    <x v="3369"/>
  </r>
  <r>
    <n v="109710"/>
    <x v="3528"/>
    <s v="Programme de Stabilisation communautaire et rÃ©siience des femmes et des jeunes au Kasai et Tanganyika - SCoRe"/>
    <x v="18"/>
    <n v="38634"/>
    <x v="3370"/>
  </r>
  <r>
    <n v="75812"/>
    <x v="3529"/>
    <s v="El proyecto contribuirÃ¡ a desarrollar capacidades de los funcionarios municipales mediante la articulaciÃ³n territorial, actividades de capacitaciÃ³n, intercambios de experiencias con el fin de conocer sus modelos de gestiÃ³n pÃºblica."/>
    <x v="43"/>
    <n v="38630"/>
    <x v="3371"/>
  </r>
  <r>
    <n v="93491"/>
    <x v="3530"/>
    <s v="Contribuir al posicionamiento de la Oficina de PaÃ­s a partir del fortalecimiento de su capacidad analÃ­tica que permita la incorporaciÃ³n del enfoque de DH y la Agenda de Desarrollo 2030 en polÃ­ticas pÃºblicas."/>
    <x v="85"/>
    <n v="38513"/>
    <x v="3372"/>
  </r>
  <r>
    <n v="109767"/>
    <x v="3531"/>
    <s v="ENGMT 109767 - Projeto de Apoio aos Programas de PÃ³s-GraduaÃ§Ã£o da Escola Nacional de AdministraÃ§Ã£o PÃºblica - ENAP"/>
    <x v="48"/>
    <n v="38344"/>
    <x v="3373"/>
  </r>
  <r>
    <n v="83882"/>
    <x v="3532"/>
    <s v="Reduction of economic, social, and regional disparities in BIH through the affirmation of the Via Dinarica as a regional tourism destination and increase BiH's competitiveness in nature-based tourism."/>
    <x v="25"/>
    <n v="38309"/>
    <x v="3374"/>
  </r>
  <r>
    <n v="98082"/>
    <x v="3533"/>
    <s v="UN Support to MCC scorecard data is an annually exercise which Kosovo institutions expect the UN to collect, analyze and publish social and economic indicators."/>
    <x v="110"/>
    <n v="38264"/>
    <x v="49"/>
  </r>
  <r>
    <n v="40307"/>
    <x v="3534"/>
    <s v="Project Preparation Activities for the phase out of Ozone Depleting Substances"/>
    <x v="10"/>
    <n v="38116"/>
    <x v="3375"/>
  </r>
  <r>
    <n v="118451"/>
    <x v="3535"/>
    <s v="Technical support in the administration and conduct of the 2020 General Elections in Suriname"/>
    <x v="145"/>
    <n v="37900"/>
    <x v="3376"/>
  </r>
  <r>
    <n v="111524"/>
    <x v="3536"/>
    <s v="BRA/18/007 - Advancing the Legacy of the Olympic Villages Project in Rio de Janeiro"/>
    <x v="48"/>
    <n v="37888"/>
    <x v="3377"/>
  </r>
  <r>
    <n v="124340"/>
    <x v="3537"/>
    <s v="Brindar atenciÃ³n tÃ©cnica empresarial a las micro-empresas de los municipios de Jojutla, Puente de Ixtla y Zacatepec en el estado de Morelos a fin de estabilizar sus condiciones econÃ³micas."/>
    <x v="85"/>
    <n v="37778"/>
    <x v="3378"/>
  </r>
  <r>
    <n v="110485"/>
    <x v="3538"/>
    <s v="As part of the Government of Japanâ€™s (GoJ) through its â€œCorridor for Peace &amp; Prosperityâ€ initiative, tenÂ phasesÂ have already been funded to supportÂ the establishmentÂ of the Jericho Agro-Industrial Park (JAIP).Â Phase 1.3"/>
    <x v="63"/>
    <n v="37686"/>
    <x v="3379"/>
  </r>
  <r>
    <n v="126144"/>
    <x v="3539"/>
    <s v="This project is established to Support Development Services for the Country Office Programme through support to requests from Government, stakeholder dialogues, resource mobilization efforts and technical assistance for Development Support Services"/>
    <x v="88"/>
    <n v="37573"/>
    <x v="3380"/>
  </r>
  <r>
    <n v="127336"/>
    <x v="3540"/>
    <s v="El Proyecto tiene como objetivo llevar a cabo un testeo de prototipo de ventilador adaptado para COVID-19."/>
    <x v="3"/>
    <n v="37450"/>
    <x v="3381"/>
  </r>
  <r>
    <n v="129266"/>
    <x v="3541"/>
    <s v="Integrated National Financing Framework for Accelerating Achievement of SDGs (INFF4SDGs) in Bangladesh"/>
    <x v="16"/>
    <n v="37445"/>
    <x v="49"/>
  </r>
  <r>
    <n v="72017"/>
    <x v="3542"/>
    <s v="Project providing management capacities to the PNTL leadership should ease the implementation of the PNTL 5 year strategic plan and, if needed, equip the PNTL leadership with change management concepts."/>
    <x v="52"/>
    <n v="37351"/>
    <x v="3382"/>
  </r>
  <r>
    <n v="96497"/>
    <x v="3543"/>
    <s v="Contar con un Sistema para la GestiÃ³n de Acciones de MitigaciÃ³n, elaborar Acciones de MitigaciÃ³n Nacionalmente Apropiadas acreditables y apoyar en la implementaciÃ³n de un futuro instrumento de mayor escala de acreditaciÃ³n de gas de efecto invernadero"/>
    <x v="31"/>
    <n v="37311"/>
    <x v="3383"/>
  </r>
  <r>
    <n v="126723"/>
    <x v="3544"/>
    <s v="Fortalecimiento institucional en materia de integridad, prÃ¡cticas anticorrupciÃ³n e igualdad para el Instituto del Fondo Nacional de la Vivienda para los Trabajadores."/>
    <x v="85"/>
    <n v="37156"/>
    <x v="3384"/>
  </r>
  <r>
    <n v="75375"/>
    <x v="3545"/>
    <s v="This global initiative supports countries to reduce the risks and realize the benefits of resource extraction."/>
    <x v="10"/>
    <n v="37001"/>
    <x v="3385"/>
  </r>
  <r>
    <n v="82952"/>
    <x v="3546"/>
    <s v="Reduce GHG emissions from fossil fuel-based power generation in Barbados by strengthen the countryâ€™s Disaster Risk Response (DRR) while promoting a decentralized solar photo-voltaic electricity generation"/>
    <x v="107"/>
    <n v="37000"/>
    <x v="49"/>
  </r>
  <r>
    <n v="112930"/>
    <x v="3547"/>
    <s v="Supporting Mainstreamed Achievement of Roadmap Targets on Energy in Nauru (SMARTEN)"/>
    <x v="157"/>
    <n v="37000"/>
    <x v="49"/>
  </r>
  <r>
    <n v="14781"/>
    <x v="3548"/>
    <s v="Support for the coordination for the Rule of Law and Security Programme. Coordination and Support to Somali Security Sector Institutions and improved security and protection under the law_x000d__x000a_for all Somalis."/>
    <x v="33"/>
    <n v="36999"/>
    <x v="49"/>
  </r>
  <r>
    <n v="82625"/>
    <x v="3549"/>
    <s v="Facilitar asistencia tÃ©cnica al MIDES, para contribuir al fortalecimiento y empoderamiento de la gestiÃ³n de dicho Ministerio, como ente rector de la protecciÃ³n social."/>
    <x v="23"/>
    <n v="36960"/>
    <x v="3386"/>
  </r>
  <r>
    <n v="42377"/>
    <x v="1533"/>
    <s v="Management Plan"/>
    <x v="170"/>
    <n v="36315"/>
    <x v="3387"/>
  </r>
  <r>
    <n v="109521"/>
    <x v="3550"/>
    <s v="Strengthening capacities of the Ministry of Foreign Affairs"/>
    <x v="103"/>
    <n v="36211"/>
    <x v="3388"/>
  </r>
  <r>
    <n v="113187"/>
    <x v="3551"/>
    <s v="This project aims to improve the resilience of nature reserves in Lebanon in line with the Ministry' s of Environment National Biodiversity Strategy and Action Plan completed in 2016."/>
    <x v="17"/>
    <n v="36180"/>
    <x v="49"/>
  </r>
  <r>
    <n v="129618"/>
    <x v="3552"/>
    <s v="Feasibility Study for establishing a Single Social Registry in Burundi"/>
    <x v="48"/>
    <n v="36114"/>
    <x v="3389"/>
  </r>
  <r>
    <n v="107582"/>
    <x v="3553"/>
    <s v="Apoyo a la revitalizaciÃ³n del sector productivo y econÃ³mico local en cuatro provincias afectadas por el paso del HuracÃ¡n Irma en el centro de Cuba"/>
    <x v="62"/>
    <n v="36038"/>
    <x v="3390"/>
  </r>
  <r>
    <n v="64171"/>
    <x v="588"/>
    <s v="These are activities and costs that support programme quality, coherence and alignment and relate to results in country and at regional levels."/>
    <x v="105"/>
    <n v="36000"/>
    <x v="3391"/>
  </r>
  <r>
    <n v="128701"/>
    <x v="3554"/>
    <s v="Transforming Tourism in Sri Lanka. Emerging from crisis as a strong, resilient and rebranded industry"/>
    <x v="60"/>
    <n v="35550"/>
    <x v="3392"/>
  </r>
  <r>
    <n v="80256"/>
    <x v="3555"/>
    <s v="This project aims to enhance capacity of the Special Investigation Unit (SIU) at the Public Prosecutor's Office to perform its role and assume its responsibilities in an efficient manner and according to international standards."/>
    <x v="152"/>
    <n v="35444"/>
    <x v="3393"/>
  </r>
  <r>
    <n v="117995"/>
    <x v="3556"/>
    <s v="Proceso de transformaciÃ³n institucional en la Universidad de Chile para instalar una cultura de igualdad de gÃ©nero, a partir de la elaboraciÃ³n y seguimiento de un conjunto de estÃ¡ndares de gÃ©nero institucionales multidimensionales."/>
    <x v="138"/>
    <n v="35377"/>
    <x v="3394"/>
  </r>
  <r>
    <n v="92818"/>
    <x v="3557"/>
    <s v="This project aims to support to the STP Country Coordination Mechanism (CCM) Reform Process in SÃ£o TomÃ© e PrÃ­ncipe for programmatic projects  2015-2017"/>
    <x v="129"/>
    <n v="35046"/>
    <x v="3395"/>
  </r>
  <r>
    <n v="60989"/>
    <x v="3558"/>
    <s v="La mise en oeuvre du Micro HACT permettra de dÃ©terminer le niveau de risque des IP. En fonction de ce niveau de risque il sera dÃ©terminÃ© la modalitÃ© de paiement la plus appropriÃ©e Ã  adopter"/>
    <x v="139"/>
    <n v="35000"/>
    <x v="3396"/>
  </r>
  <r>
    <n v="80640"/>
    <x v="3559"/>
    <s v="Fortalecimiento de las capacidades estadÃ­sticas de la Oficina Nacional de EstadÃ­stica e InformaciÃ³n (ONEI) para dar respuesta a la implementaciÃ³n y seguimiento de los Lineamientos de la PolÃ­tica EconÃ³mica y Social."/>
    <x v="62"/>
    <n v="35000"/>
    <x v="3397"/>
  </r>
  <r>
    <n v="83240"/>
    <x v="3560"/>
    <s v="Apoyo a la ModernizaciÃ³n del Sistema Bancario Cubano - Banco Central de Cuba y 3 Bancos comerciales"/>
    <x v="62"/>
    <n v="35000"/>
    <x v="3398"/>
  </r>
  <r>
    <n v="125719"/>
    <x v="3561"/>
    <s v="Financiamiento de los ODS en Ecuador y y apoyo a la reducciÃ³n de la desnutriciÃ³n crÃ³nica"/>
    <x v="43"/>
    <n v="35000"/>
    <x v="3399"/>
  </r>
  <r>
    <n v="128719"/>
    <x v="3562"/>
    <s v="Understanding the Impact of Covid-19 on the Agri-food Sector and Design of Digital Solutions to Enhance Agricultural Marketing for Smallholders in Turkey"/>
    <x v="13"/>
    <n v="35000"/>
    <x v="3400"/>
  </r>
  <r>
    <n v="58607"/>
    <x v="3563"/>
    <s v="The project works towards an efficient, effective, professional civilian police service that meets the requirements for community policing and the needs and expectations of all Somalis; In particular, supporting accountability and oversight mechanisms."/>
    <x v="33"/>
    <n v="34885"/>
    <x v="3401"/>
  </r>
  <r>
    <n v="127645"/>
    <x v="3564"/>
    <s v="Seventh Operational Phase of the GEF Small Grants Programme in Mexico"/>
    <x v="85"/>
    <n v="34750"/>
    <x v="3402"/>
  </r>
  <r>
    <n v="110607"/>
    <x v="3565"/>
    <s v="The objective of this Implementation Plan (IP) is to support the GOJ in the implementation of enabling actions to allow for the early ratification of the Kigali Amendment."/>
    <x v="150"/>
    <n v="34619"/>
    <x v="3403"/>
  </r>
  <r>
    <n v="99044"/>
    <x v="3566"/>
    <s v="Address the decrease in jobs and ensure that investment opportunities and incentives are made available to investors across all areas of Lebanon. Explore means of increasing exports of to secure the growth of the local economy."/>
    <x v="17"/>
    <n v="34491"/>
    <x v="3404"/>
  </r>
  <r>
    <n v="114632"/>
    <x v="3567"/>
    <s v="El objetivo general de este convenio es establecer la estrategia de apoyo tÃ©cnico y logÃ­stico para el diseÃ±o y ejecuciÃ³n de una evaluaciÃ³n de impacto para el Piloto Oficina Local de NiÃ±ez"/>
    <x v="138"/>
    <n v="34480"/>
    <x v="3405"/>
  </r>
  <r>
    <n v="60962"/>
    <x v="3568"/>
    <s v="Programme  d Appui a la viabilisation des villages ruraux integres dans le cadre du rapatriement et de la reintegration au Burundi"/>
    <x v="30"/>
    <n v="34438"/>
    <x v="3406"/>
  </r>
  <r>
    <n v="74039"/>
    <x v="3569"/>
    <s v="Capacity of government institutions enhanced to develop and implement administrative and civil service reforms that promote responsiveness and efficiency"/>
    <x v="64"/>
    <n v="34294"/>
    <x v="3407"/>
  </r>
  <r>
    <n v="36021"/>
    <x v="3570"/>
    <s v="Afghan Independent Human Right Commission"/>
    <x v="1"/>
    <n v="34158"/>
    <x v="49"/>
  </r>
  <r>
    <n v="121666"/>
    <x v="3571"/>
    <s v="Enhancing Namibiaâ€™s capacity to establish a comprehensive Transparency Framework for Monitoring, Reporting and Verification (MRV) of climate actions and report on Nationally Determined Contributions (NDC) implementation under the Paris Agreement"/>
    <x v="119"/>
    <n v="34088"/>
    <x v="3408"/>
  </r>
  <r>
    <n v="112970"/>
    <x v="2593"/>
    <s v="The Funding Window Investment will help the Country Office to leverage additional sub-national government finance up to USD1.26 million from the State Governments of Sabah and Sarawak on SDG Localisation."/>
    <x v="102"/>
    <n v="34046"/>
    <x v="3409"/>
  </r>
  <r>
    <n v="112464"/>
    <x v="3572"/>
    <s v="Integrating landscape considerations in wildlife conservation, with emphasis on jaguars"/>
    <x v="43"/>
    <n v="33945"/>
    <x v="3410"/>
  </r>
  <r>
    <n v="62084"/>
    <x v="3573"/>
    <s v="UNDP Sudan CHF 2010. Sudan Common Humanitarian Fund â€“ Emergency Reserve - Managing Agent NGOâ€™s - Education to increase Access to Life-Saving Education"/>
    <x v="12"/>
    <n v="33924"/>
    <x v="3411"/>
  </r>
  <r>
    <n v="89664"/>
    <x v="3574"/>
    <s v="The overall strategy is to support the establishment of an integrated planning and implementation framework for a comprehensive, coordinated, pro-poor and pro-growth approach to sustainable development at rayon and ayil-okmotyusâ€™ levels."/>
    <x v="44"/>
    <n v="33810"/>
    <x v="3412"/>
  </r>
  <r>
    <n v="125385"/>
    <x v="3575"/>
    <s v="To provide global streamlined support, capacity building and coordination to help developing countries meet enhanced transparency requirements under Article 13 of the Paris Agreement"/>
    <x v="96"/>
    <n v="33800"/>
    <x v="3413"/>
  </r>
  <r>
    <n v="33500"/>
    <x v="3576"/>
    <s v="DSS BOLIVIA 2004"/>
    <x v="36"/>
    <n v="33743"/>
    <x v="3414"/>
  </r>
  <r>
    <n v="106432"/>
    <x v="3577"/>
    <s v="Combatting Violence against Women in Egypt: An Integral Approach Initiation Plan in line with the ESP Guidance Tool"/>
    <x v="8"/>
    <n v="33217"/>
    <x v="3415"/>
  </r>
  <r>
    <n v="124335"/>
    <x v="3578"/>
    <s v="Apoyo al Desarrollo del Sistema de ProtecciÃ³n Social"/>
    <x v="50"/>
    <n v="33215"/>
    <x v="3416"/>
  </r>
  <r>
    <n v="83865"/>
    <x v="3579"/>
    <s v="PIMS 5201: The overall goal of the Global Maritime Energy Efficiency Partnership (GloMEEP) project is to contribute to significant reduction of GHG emissions from international shipping."/>
    <x v="10"/>
    <n v="33000"/>
    <x v="3417"/>
  </r>
  <r>
    <n v="102907"/>
    <x v="3580"/>
    <s v="The Capacity Building Initiative for Transparency (CBIT) Global Coordination Platform will provide policymakers around the world with tools and capacity building support to measure and assess the effects of their climate actions."/>
    <x v="96"/>
    <n v="33000"/>
    <x v="3418"/>
  </r>
  <r>
    <n v="36213"/>
    <x v="3581"/>
    <s v="Progrmame supports the partnership with Motorola and others to enahce the use of mobile technbologies for human development."/>
    <x v="10"/>
    <n v="32945"/>
    <x v="3419"/>
  </r>
  <r>
    <n v="83621"/>
    <x v="3582"/>
    <s v="The project will improve information management and compliance monitoring in order to achieve global environmental benefits."/>
    <x v="146"/>
    <n v="32847"/>
    <x v="3420"/>
  </r>
  <r>
    <n v="43049"/>
    <x v="3583"/>
    <s v="INTERAGENCY SECURITY DPCA"/>
    <x v="23"/>
    <n v="32600"/>
    <x v="3421"/>
  </r>
  <r>
    <n v="39601"/>
    <x v="3584"/>
    <s v="This project collects the 1% from all Development Projects that is spent for activities aimed to increase the outreach of project results."/>
    <x v="78"/>
    <n v="32500"/>
    <x v="49"/>
  </r>
  <r>
    <n v="76142"/>
    <x v="3585"/>
    <s v="Sistema de GestiÃ³n de Igualdad de GÃ©nero en las Empresas e Instituciones en RepÃºblica Dominicana"/>
    <x v="34"/>
    <n v="32432"/>
    <x v="3422"/>
  </r>
  <r>
    <n v="99635"/>
    <x v="3586"/>
    <s v="Response to Gender Based Violence phase3"/>
    <x v="40"/>
    <n v="32400"/>
    <x v="49"/>
  </r>
  <r>
    <n v="127593"/>
    <x v="3587"/>
    <s v="Support in the formation of a highly professional corps of external state auditors in the Republic of Kazakhstan"/>
    <x v="115"/>
    <n v="32400"/>
    <x v="3423"/>
  </r>
  <r>
    <n v="87172"/>
    <x v="3588"/>
    <s v="Appui Ã   consolidation de lâ€™Etat de droit et de la  gouvernance  dÃ©mocratique fondÃ©e sur la participation citoyenne, le renforcement des Institutions  rÃ©publicaines et de la SociÃ©tÃ© Civile (PACID)"/>
    <x v="51"/>
    <n v="32250"/>
    <x v="3424"/>
  </r>
  <r>
    <n v="105918"/>
    <x v="3589"/>
    <s v="Bangladesh: First Biennial Update Report(BUR1) to the UNFCCC          "/>
    <x v="16"/>
    <n v="32100"/>
    <x v="3425"/>
  </r>
  <r>
    <n v="87082"/>
    <x v="3590"/>
    <s v="Reducing Unintention Persistent Organic Pollutants and Mercury Releases from the Health Sector in Africa."/>
    <x v="88"/>
    <n v="31944"/>
    <x v="3426"/>
  </r>
  <r>
    <n v="123964"/>
    <x v="3591"/>
    <s v="Enhancing jaguar corridors and strongholds through improved management and threat reduction"/>
    <x v="162"/>
    <n v="31696"/>
    <x v="3427"/>
  </r>
  <r>
    <n v="60627"/>
    <x v="3592"/>
    <s v="MK Advisory and Experimentation Facility established to enable rapid response capacity for direct support to upstream initiatives in UNDPâ€™s focus areas."/>
    <x v="78"/>
    <n v="31691"/>
    <x v="3428"/>
  </r>
  <r>
    <n v="42514"/>
    <x v="1533"/>
    <s v="Management Plan"/>
    <x v="101"/>
    <n v="31682"/>
    <x v="3429"/>
  </r>
  <r>
    <n v="72885"/>
    <x v="3593"/>
    <s v="Delivering multiple global environmental benefits through sustainable management of production  landscapes"/>
    <x v="5"/>
    <n v="31500"/>
    <x v="3430"/>
  </r>
  <r>
    <n v="93070"/>
    <x v="3594"/>
    <s v="Project strengthens policy and institutional frameworks for DRR. Project enhances existing capacities to build a reliable and efficient preparedness and response system and will build resilience of local communities."/>
    <x v="25"/>
    <n v="31395"/>
    <x v="3431"/>
  </r>
  <r>
    <n v="68284"/>
    <x v="3595"/>
    <s v="The main objective of the project is to support the coordination activities of the Disaster Response Coordination Unit (DRCU)."/>
    <x v="44"/>
    <n v="31297"/>
    <x v="3432"/>
  </r>
  <r>
    <n v="116182"/>
    <x v="3596"/>
    <s v="URU/19/G31 Initiation Plan GEF 7 PPG - Consolidation biodiversity and land conservation policies and actions as pillars of sustainable development"/>
    <x v="49"/>
    <n v="31010"/>
    <x v="3433"/>
  </r>
  <r>
    <n v="123989"/>
    <x v="3597"/>
    <s v="Degraded Natural Forest Use Land Restoration and Management in Typical Water and Soil Erosion Regions of China"/>
    <x v="37"/>
    <n v="31000"/>
    <x v="3434"/>
  </r>
  <r>
    <n v="102093"/>
    <x v="3598"/>
    <s v="A Plataforma de Filantropia tem por objetivo informar e catalisar a colaboraÃ§Ã£o entre institutos e fundaÃ§Ãµes filantrÃ³picas, atravÃ©s da construÃ§Ã£o de conexÃµes entre o setor de filantropia, governos e organismos internacionais com os ODS."/>
    <x v="48"/>
    <n v="30873"/>
    <x v="3435"/>
  </r>
  <r>
    <n v="97630"/>
    <x v="3599"/>
    <s v="Renforcement de lâ€™engagement de la sociÃ©tÃ© civile en matiÃ¨re de redevabilitÃ© publique en Tunisie â€“ Partenariat avec la SociÃ©tÃ© Civile"/>
    <x v="120"/>
    <n v="30800"/>
    <x v="3436"/>
  </r>
  <r>
    <n v="121949"/>
    <x v="3600"/>
    <s v="Contribuir a la apropiaciÃ³n del Enfoque basado en Derechos Humanos (EBDH) y al compromiso con la inclusiÃ³n social y la Agenda 2030 por parte de las OSC, mediante el desarrollo de capacidades."/>
    <x v="85"/>
    <n v="30780"/>
    <x v="3437"/>
  </r>
  <r>
    <n v="72634"/>
    <x v="3601"/>
    <s v="Democratic Rule of Law to promote peace and stability in the Kyrgyz Republic. Promoting Democracy and Stability in Kyrgyzstan through an improved legal implementation mechanism towards a sustainable access to justice."/>
    <x v="44"/>
    <n v="30533"/>
    <x v="3438"/>
  </r>
  <r>
    <n v="34063"/>
    <x v="3602"/>
    <s v="Enhancing communications and public relations in more systemic way through development of the Communication Strategy; Effective media, communications &amp; advocacy in UNDP Tajikistan"/>
    <x v="35"/>
    <n v="30500"/>
    <x v="3439"/>
  </r>
  <r>
    <n v="107342"/>
    <x v="3603"/>
    <s v="El Proyecto busca promover la inclusiÃ³n laboral de las personas con discapacidad en el paÃ­s, iniciando en la ciudad capital, como eje fundamental de sus derechos humanos."/>
    <x v="23"/>
    <n v="30467"/>
    <x v="3440"/>
  </r>
  <r>
    <n v="80923"/>
    <x v="3604"/>
    <s v="El Proyecto +Competitividad +Empleo se ha diseÃ±ado para contribuir a la reducciÃ³n de la pobreza mediante la generaciÃ³n de ingresos por medio del empleo, la empleabilidad y el emprendimiento."/>
    <x v="5"/>
    <n v="30300"/>
    <x v="3441"/>
  </r>
  <r>
    <n v="50966"/>
    <x v="3605"/>
    <s v="Institutional Strengthening to support the National Ozone Office, Environmental Management Authority, and the Government of Trinidad and Tobago for implementation of the Montreal Protocol (MP) provisions"/>
    <x v="137"/>
    <n v="30220"/>
    <x v="3442"/>
  </r>
  <r>
    <n v="64257"/>
    <x v="3606"/>
    <s v="Community Security and Small Arms Control Programme Support to BCSSAC in South Sudan"/>
    <x v="29"/>
    <n v="30020"/>
    <x v="3443"/>
  </r>
  <r>
    <n v="36095"/>
    <x v="3607"/>
    <s v="Servicios de Asesoria al Desarrollo (DAS Bolivia)"/>
    <x v="36"/>
    <n v="30000"/>
    <x v="3444"/>
  </r>
  <r>
    <n v="49723"/>
    <x v="3608"/>
    <s v="The project supports the governmentâ€™s efforts towards enhancing institutional capacity for the management of natural resources."/>
    <x v="99"/>
    <n v="30000"/>
    <x v="3445"/>
  </r>
  <r>
    <n v="103153"/>
    <x v="3609"/>
    <s v="Sub Regional Sustainable Development Goals (SDGs) Localization Initiation Plan designed to provide on-going technical assistance to the Government of Samoa."/>
    <x v="53"/>
    <n v="30000"/>
    <x v="3446"/>
  </r>
  <r>
    <n v="103946"/>
    <x v="3610"/>
    <s v="Advancing Deeper National SDGs Integration in the Parliament of Uzbekistan"/>
    <x v="55"/>
    <n v="30000"/>
    <x v="49"/>
  </r>
  <r>
    <n v="109972"/>
    <x v="3611"/>
    <s v="Ce projet visera par le biais du renforcement du secteur de la justice, la promotion et lâ€™accroissement de lâ€™accÃ¨s Ã  lâ€™information juridique et judiciaire."/>
    <x v="124"/>
    <n v="30000"/>
    <x v="3196"/>
  </r>
  <r>
    <n v="114459"/>
    <x v="3612"/>
    <s v="Creacion archivo historico del sistema TRANSDOC y TRE y mantenimiento del sistema tramite regular estructurado de la Contraloria"/>
    <x v="34"/>
    <n v="30000"/>
    <x v="49"/>
  </r>
  <r>
    <n v="126554"/>
    <x v="3613"/>
    <s v="UNDP-Rizhao Low-Pressure Onboard Hydrogen Storage and Hydrogen Refueling for Commercialization of Fuel Cell Vehicles"/>
    <x v="37"/>
    <n v="30000"/>
    <x v="3447"/>
  </r>
  <r>
    <n v="127539"/>
    <x v="3614"/>
    <s v="This project aims to support the achievement of the UNDP Kenya Country Programme (2018 â€“ 2022) which prioritizes the integration of a rights- based approach to promote the rule of law and enhance access to justice for persons living with HIV and AIDS."/>
    <x v="71"/>
    <n v="30000"/>
    <x v="3448"/>
  </r>
  <r>
    <n v="130717"/>
    <x v="3615"/>
    <s v="SIGOB Ministerio Salud CUMPLE"/>
    <x v="34"/>
    <n v="30000"/>
    <x v="49"/>
  </r>
  <r>
    <n v="126386"/>
    <x v="3616"/>
    <s v="URU/20/001Apoyo a la transiciÃ³n de gobierno en Uruguay"/>
    <x v="49"/>
    <n v="29972"/>
    <x v="3449"/>
  </r>
  <r>
    <n v="106871"/>
    <x v="3617"/>
    <s v="The overall objective is fully reform the overall national disability determination system for more just, equal and easier access to rights  for persons with disabilities."/>
    <x v="103"/>
    <n v="29942"/>
    <x v="3450"/>
  </r>
  <r>
    <n v="96183"/>
    <x v="3618"/>
    <s v="Le projet vise a augmenter la sÃ©curitÃ© Humaine aux Risques de catastrophe naturelles en Haiti."/>
    <x v="83"/>
    <n v="29890"/>
    <x v="3451"/>
  </r>
  <r>
    <n v="58614"/>
    <x v="3619"/>
    <s v="The project will focus on provision of legal aid to the minority &amp; vulnerable groups, training of lawyers and judges, rehabilitation/constructions of courts and prisons, address gender and human rights issues"/>
    <x v="33"/>
    <n v="29778"/>
    <x v="49"/>
  </r>
  <r>
    <n v="103777"/>
    <x v="3620"/>
    <s v="Promouvoir une pratique agricole rÃ©sistante au climat et la modernisation des techniques agricoles pour les petits agriculteurs."/>
    <x v="67"/>
    <n v="29614"/>
    <x v="3452"/>
  </r>
  <r>
    <n v="125944"/>
    <x v="3621"/>
    <s v="ElaboraciÃ³n de un toolkit para pequeÃ±as y medianas empresas, para medir sus riesgos de corrupciÃ³n mediante un aplicativo computacional, que genere recomendaciones para las empresas."/>
    <x v="85"/>
    <n v="29455"/>
    <x v="3453"/>
  </r>
  <r>
    <n v="58662"/>
    <x v="3622"/>
    <s v="The project aims at creating a unit to assist the Ministry of Energy and Water in water conservation and management issues."/>
    <x v="17"/>
    <n v="29047"/>
    <x v="3454"/>
  </r>
  <r>
    <n v="120874"/>
    <x v="3623"/>
    <s v="Fase II, Etapa V del proyecto de Sistema de Registros Administrativos de GestiÃ³n Cultural"/>
    <x v="130"/>
    <n v="28597"/>
    <x v="3455"/>
  </r>
  <r>
    <n v="114895"/>
    <x v="3624"/>
    <s v="Conversion from HFC-134a to isobutane as refrigerator Manufacturing Facility from HFC-134a"/>
    <x v="16"/>
    <n v="28550"/>
    <x v="3456"/>
  </r>
  <r>
    <n v="89867"/>
    <x v="3625"/>
    <s v="Appui Ã  la rÃ©conciliation nationale, la cohÃ©sion sociale, la rÃ©forme du secteur de sÃ©curitÃ© dans la dynamique de reconstruction post-conflit du pays"/>
    <x v="70"/>
    <n v="28523"/>
    <x v="3457"/>
  </r>
  <r>
    <n v="97549"/>
    <x v="3626"/>
    <s v="Support to Preparation of the 12 Plan that is results-oriented, inclusive, and financially sustainable, with a focus on data ecosystem for evidence-based decision-making to advance GNH while also measuring SDG impact."/>
    <x v="112"/>
    <n v="28437"/>
    <x v="3458"/>
  </r>
  <r>
    <n v="115123"/>
    <x v="3627"/>
    <s v="Support the Food and Agriculture Organization (FAO) in generating knowledge about social protection programmes in rural Sudan, and develop a toolkit to measure social protection coverage in the region to report on SDG Target 1.3."/>
    <x v="48"/>
    <n v="28230"/>
    <x v="3459"/>
  </r>
  <r>
    <n v="86569"/>
    <x v="3628"/>
    <s v="This is a management project used for communication and initial pilot of Direct Project Costing"/>
    <x v="72"/>
    <n v="28174"/>
    <x v="3460"/>
  </r>
  <r>
    <n v="122494"/>
    <x v="3629"/>
    <s v="To appropriate for continuous training, capacity building and leadership strengthening for staff and stakeholders working in the various fields of social protection, by offering them participation in the 5th run of the TRANSFORM online course."/>
    <x v="48"/>
    <n v="28174"/>
    <x v="3461"/>
  </r>
  <r>
    <n v="85058"/>
    <x v="3630"/>
    <s v="Impulsar la autonomia economica de las mujeres, su empoderamiento y participacion a nivel de los territorios mediante la mejora de sus capacidades, acceso a recursos econÃ³micos y su integracion en la toma de decision a nivel local."/>
    <x v="34"/>
    <n v="28019"/>
    <x v="3462"/>
  </r>
  <r>
    <n v="120023"/>
    <x v="3631"/>
    <s v="This project is to support cost recovery for direct project cost for staff and general operation expenses."/>
    <x v="132"/>
    <n v="28000"/>
    <x v="3463"/>
  </r>
  <r>
    <n v="115288"/>
    <x v="3632"/>
    <s v="To strengthen the financial scrutiny capacity of the Parliament of the Republic of Trinidad and Tobago to provide financial oversight of budget implementation"/>
    <x v="137"/>
    <n v="27991"/>
    <x v="3464"/>
  </r>
  <r>
    <n v="99264"/>
    <x v="3633"/>
    <s v="The project will support the Government of Bahrain in integrating the SDGs in planning; reporting; developing capacities of national institutions and experts in this regards; and the coordination of national statistics that underpin these efforts."/>
    <x v="152"/>
    <n v="27987"/>
    <x v="3465"/>
  </r>
  <r>
    <n v="128795"/>
    <x v="3634"/>
    <s v="Proyecto para la gestiÃ³n de las iniciativas de gobernabilidad democrÃ¡tica que implementa el PNUD en Costa Rica"/>
    <x v="130"/>
    <n v="27912"/>
    <x v="49"/>
  </r>
  <r>
    <n v="78266"/>
    <x v="3635"/>
    <s v="Favoriser la reprise des fonctions essentielles de l'Etat Ã  travers l'appui au redÃ©ploiement des services de l'Administration dÃ©concentrÃ©e et dÃ©centralisÃ©e ainsi que des magistrats et forces de sÃ©curitÃ© dans les RÃ©gions au Nord Mali"/>
    <x v="59"/>
    <n v="27900"/>
    <x v="3466"/>
  </r>
  <r>
    <n v="107990"/>
    <x v="3636"/>
    <s v="Safeguarding biodiversity from invasive alien species in the Federated States of Micronesia (PPG)"/>
    <x v="114"/>
    <n v="27894"/>
    <x v="3467"/>
  </r>
  <r>
    <n v="119264"/>
    <x v="3637"/>
    <s v="Phase III of the Conservation of the Asiatic Cheetah Project (CACP) aims to enable the Government of the I.R. of Iran to reduce the risk of extinction of the Asiatic cheetah"/>
    <x v="66"/>
    <n v="27882"/>
    <x v="3468"/>
  </r>
  <r>
    <n v="86522"/>
    <x v="3638"/>
    <s v="Projects under Darfur Development Strategy, Foundational and Short-Term Activities (FAST) to create solid ground and a strong foundation for recovery and development in Darfur."/>
    <x v="12"/>
    <n v="27592"/>
    <x v="3469"/>
  </r>
  <r>
    <n v="111621"/>
    <x v="3639"/>
    <s v="The overall objective of this project is â€œto improve the understanding, use, and protection of coastal aquifers towards enhanced water security within the context of a changing climateâ€."/>
    <x v="89"/>
    <n v="27402"/>
    <x v="3470"/>
  </r>
  <r>
    <n v="61087"/>
    <x v="3640"/>
    <s v="Enhanced Regional Capacities in Africa for Preventing and Recovering from Crises Caused by Natural Disasters and Conflicts"/>
    <x v="136"/>
    <n v="27393"/>
    <x v="3471"/>
  </r>
  <r>
    <n v="92702"/>
    <x v="3641"/>
    <s v="Propuesta conjunta  TB-VIH con intervenciÃ³n en prevenciÃ³n y detecciÃ³n en poblaciones clave; coinfecciÃ³n TB/VIH y Ã¡reas transversales para DH, fortalecimiento de la SC, M&amp;E y la mejora de coordinaciÃ³n entre los diferentes proveedores de servicios del SS."/>
    <x v="14"/>
    <n v="27290"/>
    <x v="3472"/>
  </r>
  <r>
    <n v="99878"/>
    <x v="1752"/>
    <s v="This project aims to build capacity of local communities in tourist destinations, promoting sustainability and a fairer distribution of income to local and marginalized communities."/>
    <x v="126"/>
    <n v="27162"/>
    <x v="3473"/>
  </r>
  <r>
    <n v="72345"/>
    <x v="3642"/>
    <s v="Proyecto para la implementacion de servicios communes  del nuevo edificio de Naciones Unidas."/>
    <x v="140"/>
    <n v="27000"/>
    <x v="3474"/>
  </r>
  <r>
    <n v="110372"/>
    <x v="3643"/>
    <s v="Fortalecimiento de las actividades de acompaÃ±amiento y seguimiento del Mecanismo de CoordinaciÃ³n de paÃ­s, mediante el Ã“rgano de Monitoreo EstratÃ©gico y cumplimiento de los requisitos de elegibilidad establecidos."/>
    <x v="62"/>
    <n v="26980"/>
    <x v="3475"/>
  </r>
  <r>
    <n v="131309"/>
    <x v="3644"/>
    <s v="Registro Social de Hogares sensible al genero, como instrumento para mejorar la focalizacion de los programas sociales"/>
    <x v="23"/>
    <n v="26750"/>
    <x v="49"/>
  </r>
  <r>
    <n v="85881"/>
    <x v="3645"/>
    <s v="Growth and development are inclusive and sustainable, incorporating productive capacities that create employment and livelihoods for the poor and excluded"/>
    <x v="171"/>
    <n v="26668"/>
    <x v="3476"/>
  </r>
  <r>
    <n v="45549"/>
    <x v="3646"/>
    <s v="ADMINISTRATIVE SUPPORT FOR THE MANAGEMENT OF THE AFRICAN DEVELOPMENT BANK IN STP"/>
    <x v="129"/>
    <n v="26538"/>
    <x v="3477"/>
  </r>
  <r>
    <n v="109367"/>
    <x v="3647"/>
    <s v="Support Youth Empowerment to achieve the SDGs through an internationally recognized Award."/>
    <x v="152"/>
    <n v="26497"/>
    <x v="3478"/>
  </r>
  <r>
    <n v="96804"/>
    <x v="3648"/>
    <s v="Mejorar la atenciÃ³n alimentaria de las niÃ±as y niÃ±os de las instituciones educativas pÃºblicas del paÃ­s"/>
    <x v="31"/>
    <n v="26485"/>
    <x v="3479"/>
  </r>
  <r>
    <n v="97077"/>
    <x v="3649"/>
    <s v="The project will focus on deployment of low-cost, off-grid Solar Energy Solutions for rural communities. This project is essentially aimed at addressing the power supply challenges in Nigeria."/>
    <x v="22"/>
    <n v="26446"/>
    <x v="49"/>
  </r>
  <r>
    <n v="99899"/>
    <x v="3650"/>
    <s v="Proyecto que involucra a la Agencia de CooperaciÃ³n para el Desarrollo y al Fondo de Solidaridad e InversiÃ³n Social en la bÃºsqueda de complementariedad para el fortalecimiento de Alianzas PÃºblicas-Privadas"/>
    <x v="138"/>
    <n v="26445"/>
    <x v="3480"/>
  </r>
  <r>
    <n v="109490"/>
    <x v="3651"/>
    <s v="MNE Local Contribution to the Regional Programme on Local Democracy in the Western Balkans (ReLOaD)"/>
    <x v="103"/>
    <n v="26219"/>
    <x v="3481"/>
  </r>
  <r>
    <n v="98700"/>
    <x v="3652"/>
    <s v="Garantizar la continuidad del proceso de fortalecimiento del INE , mediante el desarrollo de capacidades del capital humano (tÃ©cnico, gerencia y directivo) y el fortalecimiento de la infraestructura tecnolÃ³gica, para potenciar la gestiÃ³n interna."/>
    <x v="144"/>
    <n v="26211"/>
    <x v="49"/>
  </r>
  <r>
    <n v="65588"/>
    <x v="3653"/>
    <s v="To support Saudi Food and Drug Authority (SFDA) to implement the Second Strategic Plan"/>
    <x v="86"/>
    <n v="26209"/>
    <x v="49"/>
  </r>
  <r>
    <n v="106573"/>
    <x v="770"/>
    <s v="Environmental rehabilitation through the enhancement of integrated solid waste management"/>
    <x v="17"/>
    <n v="25920"/>
    <x v="49"/>
  </r>
  <r>
    <n v="112206"/>
    <x v="3654"/>
    <s v="Apoyar al Servicio Plurinacional de la Mujer y de la DespatriarcalizaciÃ³n y al Viceministerio de Igualdad de Oportunidades para la obtenciÃ³n de resultados efectivos en Ã¡reas priorizadas, que contribuyan hacia la igualdad de gÃ©nero"/>
    <x v="36"/>
    <n v="25777"/>
    <x v="3482"/>
  </r>
  <r>
    <n v="116198"/>
    <x v="3655"/>
    <s v="Realizando el potencial de los microbios nativos en los sectores de agricultura y medicina de acuerdo al Protocolo de Nagoya"/>
    <x v="14"/>
    <n v="25571"/>
    <x v="3483"/>
  </r>
  <r>
    <n v="99735"/>
    <x v="3604"/>
    <s v="Determinando la viabilidad de eliminar el consumo de plÃ¡stico de un solo uso desde los gobiernos locales."/>
    <x v="130"/>
    <n v="25556"/>
    <x v="3484"/>
  </r>
  <r>
    <n v="112839"/>
    <x v="3656"/>
    <s v="The MPSBEE project will improve the application of energy conserving and energy efficient (EC&amp;EE) techniques and practices in the design, retrofit, and ongoing operation and maintenance (O&amp;M) of public sector buildings in FSM."/>
    <x v="114"/>
    <n v="25500"/>
    <x v="49"/>
  </r>
  <r>
    <n v="81242"/>
    <x v="3657"/>
    <s v="UNDP's vision is to orient work skill forecasting, integrating entrepreneurship training in VET and employment programmes and extension of employment and skills development services to rural areas"/>
    <x v="105"/>
    <n v="25499"/>
    <x v="3485"/>
  </r>
  <r>
    <n v="49563"/>
    <x v="3658"/>
    <s v="By 2016, in minimum 4 provinces, women, men, boys, girls, and the more disadvantaged populations will have enhanced access to quality services supporting the prevention and response to GBV"/>
    <x v="134"/>
    <n v="25403"/>
    <x v="3486"/>
  </r>
  <r>
    <n v="126045"/>
    <x v="3659"/>
    <s v="â€œFortalecimiento institucional de CUBAENERGIA para la gestiÃ³n del programa de protecciÃ³n de la capa de ozono&quot;"/>
    <x v="62"/>
    <n v="25204"/>
    <x v="3487"/>
  </r>
  <r>
    <n v="84090"/>
    <x v="3660"/>
    <s v="Fortalecimiento de las condiciones laborales en las organizaciones pÃºblicas y privadas mediante la inclusiÃ³n de la igualdad de gÃ©nero."/>
    <x v="130"/>
    <n v="25068"/>
    <x v="3488"/>
  </r>
  <r>
    <n v="88088"/>
    <x v="3661"/>
    <s v="Strengthening Parliamentary Governance in Moldova_x000d__x000a_The Parliament of the Republic of Moldova has improved legislative and accountability frameworks and functions in effective, inclusive and transparent manner."/>
    <x v="95"/>
    <n v="25068"/>
    <x v="3489"/>
  </r>
  <r>
    <n v="41481"/>
    <x v="3662"/>
    <s v="Programme de Developpement du Systeme National de Gestion du Risque et des Desastres"/>
    <x v="83"/>
    <n v="25000"/>
    <x v="3490"/>
  </r>
  <r>
    <n v="46620"/>
    <x v="3663"/>
    <s v="APOYO AL FONDO FIDUCIARIO ESPAÃ‘A - PNUD &quot;HACIA UN DESARROLLO INTEGRADO E INCLUYENTE&quot;. Se provee apoyo tÃ©cnico y adminstrativo y apoyo al trabajo regional de la Iniciativa, en dos areas: 1) disminuciÃ³n pobreza e inequidad, 2)fortaleci. gob. dem."/>
    <x v="172"/>
    <n v="25000"/>
    <x v="49"/>
  </r>
  <r>
    <n v="81560"/>
    <x v="3664"/>
    <s v="By 2018, counties and communities are able to anticipate, prevent and respond effectively to disasters and respond effective to disasters and emergencies."/>
    <x v="71"/>
    <n v="25000"/>
    <x v="3491"/>
  </r>
  <r>
    <n v="107158"/>
    <x v="3665"/>
    <s v="Le projet a pour objectif global de promouvoir un dialogue constructif et une participation politique inclusive pour une paix durable en GuinÃ©e"/>
    <x v="111"/>
    <n v="25000"/>
    <x v="3492"/>
  </r>
  <r>
    <n v="110563"/>
    <x v="3666"/>
    <s v="Environmental Governance and Sustainable Development Project in Wuhai, Inner Mongolia"/>
    <x v="37"/>
    <n v="25000"/>
    <x v="3493"/>
  </r>
  <r>
    <n v="129342"/>
    <x v="3667"/>
    <s v="In response to economic implications of COVID-19 in Belarus and their disproportionate impact on women, UNDP will test new solutions to expand womenâ€™s economic opportunities."/>
    <x v="113"/>
    <n v="25000"/>
    <x v="3494"/>
  </r>
  <r>
    <n v="90663"/>
    <x v="3668"/>
    <s v="Strengthening National Systems to Improve Governance and Management of Indigenous Peoples and Local Communities Conserved Areas and Territories"/>
    <x v="42"/>
    <n v="24767"/>
    <x v="3495"/>
  </r>
  <r>
    <n v="116121"/>
    <x v="3669"/>
    <s v="To strengthen institutional frameworks and building capacity in a selected pilot country (Ethiopia) towards the leveraging of sustainable investments to the countryâ€™s national development priorities and local needs."/>
    <x v="37"/>
    <n v="24574"/>
    <x v="3496"/>
  </r>
  <r>
    <n v="127552"/>
    <x v="3670"/>
    <s v="Empleo Juventud en los sectores construccion y agricultura en Guantanamo."/>
    <x v="62"/>
    <n v="24185"/>
    <x v="49"/>
  </r>
  <r>
    <n v="88959"/>
    <x v="3671"/>
    <s v="Project aims to advance global dialogue &amp; knowledge on governance pathways for transitions out of crisis &amp; conflict. Inclusive &amp; effective governance is essential for human development, more so for countries in transition out of crisis and conflict."/>
    <x v="10"/>
    <n v="24000"/>
    <x v="3497"/>
  </r>
  <r>
    <n v="131159"/>
    <x v="3672"/>
    <s v="JP preparatory phase: UNICEF, UNDP &amp; UNCDF are seeking funding from the Joint SDG Fund (Component 2) to implement a JP to catalyze investments in sustainable basic sanitation and waste management in Ghana, especially by unblocking private finance flows."/>
    <x v="125"/>
    <n v="24000"/>
    <x v="49"/>
  </r>
  <r>
    <n v="65230"/>
    <x v="3673"/>
    <s v="Le budget FIDA a Ã©tÃ© mis en place pour permettre de retracer les recettes et dÃ©penses effectuÃ©es par la reprÃ©sentation de cette agence sÅ“ur au niveau du Congo-Brazzaville."/>
    <x v="149"/>
    <n v="23858"/>
    <x v="3498"/>
  </r>
  <r>
    <n v="130520"/>
    <x v="3674"/>
    <s v="The sustainable financing program aims to support Suriname in realization of its national development and climate change objectives in general."/>
    <x v="145"/>
    <n v="23500"/>
    <x v="49"/>
  </r>
  <r>
    <n v="87329"/>
    <x v="3675"/>
    <s v="Aportar a una mejor democracia, mÃ¡s participativa e inclusiva, a travÃ©s de cinco lÃ­neas de acciÃ³n que apuntan a una mayor inclusiÃ³n de la ciudadanÃ­a en la toma de decisiones con el fin de avanzar hacia un desarrollo mÃ¡s sostenible."/>
    <x v="138"/>
    <n v="23337"/>
    <x v="3499"/>
  </r>
  <r>
    <n v="106196"/>
    <x v="3676"/>
    <s v="Overall, the project targets to design and develop the Project Document and CEO Endorsement Request Document for the FSM Medium Sized Project on MPSBEE by August 2018."/>
    <x v="114"/>
    <n v="23274"/>
    <x v="49"/>
  </r>
  <r>
    <n v="95560"/>
    <x v="3677"/>
    <s v="Fortalecimiento de las Capacidades de PreparaciÃ³n y de CoordinaciÃ³n Institucional y Comunitaria para la IntegraciÃ³n de la ReducciÃ³n de Riesgos de Desastres en Paraguay"/>
    <x v="50"/>
    <n v="23215"/>
    <x v="49"/>
  </r>
  <r>
    <n v="112293"/>
    <x v="3678"/>
    <s v="efficient, effective, transparent, and accountable PFM systems, particularly in the planning, procurement, and project implementation phases, as well as future NAM initiatives on citizen participation."/>
    <x v="42"/>
    <n v="23150"/>
    <x v="3500"/>
  </r>
  <r>
    <n v="109446"/>
    <x v="3679"/>
    <s v="Renewal of the Institutional Strengthening of phase-out of ODS Phase VIII to  implement HCFC Phase-out Management Plan, ratification of Kigali Amendment and phase-down of hydrofluorocarbon (HFC) on implementation of MP initiatives ."/>
    <x v="16"/>
    <n v="23000"/>
    <x v="3501"/>
  </r>
  <r>
    <n v="112972"/>
    <x v="3680"/>
    <s v="Support to UNCCD 2018 :Ce projet sâ€™inscrit dans le cadre du processus du reporting relatif Ã  la mise en Å“uvre des dispositions de la CNULCD afin dâ€™Ã©valuer les progrÃ¨s accomplis Ã  lâ€™Ã©chelle nationale en matiÃ¨re de lutte contre la dÃ©sertification."/>
    <x v="65"/>
    <n v="23000"/>
    <x v="3502"/>
  </r>
  <r>
    <n v="128358"/>
    <x v="3681"/>
    <s v="Goal: to support the efforts of the Republic of Belarus in Implementation of the Agenda for Sustainable Development for the period of up to 2030 and achievement of Sustainable Development Goals. Objective: providing expert and technical support."/>
    <x v="113"/>
    <n v="23000"/>
    <x v="3503"/>
  </r>
  <r>
    <n v="116778"/>
    <x v="3682"/>
    <s v="Allocation Urgence DÃ©cembre 2018 - Soutien aux interventions humanitaires en rÃ©ponse Ã  la crise des retournÃ©s/expulsÃ©s de lâ€™Angola au KasaÃ¯"/>
    <x v="18"/>
    <n v="22931"/>
    <x v="3504"/>
  </r>
  <r>
    <n v="104200"/>
    <x v="3683"/>
    <s v="PremiÃ¨re Allocation Standard 2017 - Province de Maniema ( Babira-Bakwame: Mobilisons-nous pour le bien-Ãªtre de notre communautÃ©)"/>
    <x v="18"/>
    <n v="22917"/>
    <x v="3505"/>
  </r>
  <r>
    <n v="113767"/>
    <x v="3684"/>
    <s v="This project has been established in line with UNDPâ€™s role as Managing Agent of the South Sudan Humanitarian Fund/Country Based Pooled Fund as detailed in the SSHF/CBPFâ€™s Terms of Reference."/>
    <x v="29"/>
    <n v="22754"/>
    <x v="3506"/>
  </r>
  <r>
    <n v="104941"/>
    <x v="3685"/>
    <s v="2nd phase of the Implementation of the Hydrochlorofluorocarbons (HCFCs) Phase-out Management Plan (HPMP) under the Montreal Protocol"/>
    <x v="95"/>
    <n v="22637"/>
    <x v="3507"/>
  </r>
  <r>
    <n v="94875"/>
    <x v="3686"/>
    <s v="OTOZ X - FORTALECIMIENTO INSTITUCIONAL CUBAENERGIA - OFICINA TÃ‰CNICA DE OZONO - 2018-2019 - APOYO A METAS INTERNACIONALES DEL PROTOCOLO DE MONTREAL"/>
    <x v="62"/>
    <n v="22402"/>
    <x v="3508"/>
  </r>
  <r>
    <n v="120275"/>
    <x v="3687"/>
    <s v="Project Preparation Grant to support the development of the Supporting Sustainable Transportation through the shift to Electric Mobility in Jamaica"/>
    <x v="150"/>
    <n v="22080"/>
    <x v="3509"/>
  </r>
  <r>
    <n v="66480"/>
    <x v="3688"/>
    <s v="Nepal Climate Change Support programme is focused on building climate resiliency in 14 districts of Mid and Far West  Nepal"/>
    <x v="81"/>
    <n v="22049"/>
    <x v="2951"/>
  </r>
  <r>
    <n v="109799"/>
    <x v="3689"/>
    <s v="This project has been developed to enhance readiness capacities of Palestine to access to Green Climate Fund"/>
    <x v="63"/>
    <n v="22042"/>
    <x v="3510"/>
  </r>
  <r>
    <n v="105453"/>
    <x v="3690"/>
    <s v="Developing Sport Fanaticism Indicators for King Abdulaziz Center for National Dialogue to help the centre better formulate strategies to enhance national cohesion"/>
    <x v="86"/>
    <n v="21804"/>
    <x v="3511"/>
  </r>
  <r>
    <n v="120926"/>
    <x v="3691"/>
    <s v="URU/19/002 Alianzas con el sector privado para la aceleraciÃ³n de los ODS a nivel nacional"/>
    <x v="49"/>
    <n v="21708"/>
    <x v="3512"/>
  </r>
  <r>
    <n v="121119"/>
    <x v="3692"/>
    <s v="Estrategia que busca fortalecer las capacidades y la coordinaciÃ³n de los actores pÃºblicos, privados y de la sociedad civil presentes en el territorio en el marco de los programas que desarrolla FOSIS en el territorio"/>
    <x v="138"/>
    <n v="21579"/>
    <x v="3513"/>
  </r>
  <r>
    <n v="113913"/>
    <x v="3693"/>
    <s v="UNDP Jordan will support the Jordanian Parliament to play an enhanced role in the implementation of the 2030 Agenda and Sustainable Development Goals as well as related national priorities"/>
    <x v="104"/>
    <n v="21429"/>
    <x v="3514"/>
  </r>
  <r>
    <n v="61515"/>
    <x v="3694"/>
    <s v="Strategy for the Reduction of Carbon Emissions in Trinidad and Tobago project seeks to provide support to the Ministry of Housing and the Environment in the elaboration of a carbon reduction policy/strategy/implementation framework over 3 years."/>
    <x v="137"/>
    <n v="21400"/>
    <x v="49"/>
  </r>
  <r>
    <n v="114718"/>
    <x v="3695"/>
    <s v="BRA/18/022 - Support the Venezuelan Migrant Response in Brazil"/>
    <x v="48"/>
    <n v="21400"/>
    <x v="3515"/>
  </r>
  <r>
    <n v="95599"/>
    <x v="3696"/>
    <s v="CreaciÃ³n del Documento de Proyecto (ProDoc) &quot;IntegraciÃ³n de los criterios de conservaciÃ³n de la biodiversidad en el sector turÃ­stico de MÃ©xico con Ã©nfasis en los ecosistemas costeros ricos en biodiversidad&quot;."/>
    <x v="85"/>
    <n v="21242"/>
    <x v="3516"/>
  </r>
  <r>
    <n v="84594"/>
    <x v="3697"/>
    <s v="Programme de Stabilisation SÃ©curitaire et de Consolidation de la Paix en CÃ´te dâ€™Ivoire"/>
    <x v="70"/>
    <n v="21094"/>
    <x v="3517"/>
  </r>
  <r>
    <n v="115759"/>
    <x v="3698"/>
    <s v="Apoyo al fortalecimiento de capacidades de la policÃ­a para una mejor prevenciÃ³n y atenciÃ³n a la violencia de gÃ©nero en poblaciones clave (mujeres y LGBTI, con Ã©nfasis en HSH y Trans)"/>
    <x v="62"/>
    <n v="21060"/>
    <x v="3518"/>
  </r>
  <r>
    <n v="59799"/>
    <x v="3699"/>
    <s v="PNG AF 4552 Climate Resilient Communities in PNG. Enhancing Adaptive Capacity of Communities to Climate Change-related Floods in the North Coast and Islands Region of Papua New Guinea"/>
    <x v="134"/>
    <n v="21000"/>
    <x v="3519"/>
  </r>
  <r>
    <n v="106117"/>
    <x v="3700"/>
    <s v="The main purpose of the study is to influence policy-making to facilitate youngstersâ€™ participation in the labor and educational systems, based on original research to produce recommendations for their insertion in Brazil."/>
    <x v="48"/>
    <n v="20969"/>
    <x v="3520"/>
  </r>
  <r>
    <n v="85376"/>
    <x v="3701"/>
    <s v="Joint Programme on Youth Employment is a frontline intervention of the Federal Government of Somalia (FGS) and UN to achieve rapid results under Peace and State-building Goal-4 (Economic Foundations)."/>
    <x v="33"/>
    <n v="20907"/>
    <x v="3521"/>
  </r>
  <r>
    <n v="127964"/>
    <x v="3702"/>
    <s v="AlineaciÃ³n de las estrategias comerciales y de la marca de la AsociaciÃ³n Cibao de Ahorros y PrÃ©stamos con los Objetivos de Desarrollo Sostenible."/>
    <x v="34"/>
    <n v="20820"/>
    <x v="3522"/>
  </r>
  <r>
    <n v="107068"/>
    <x v="3703"/>
    <s v="Implementation of NDP in collaboration with other planning programmes utilizing the SDG Framework for change improvements and building resilience in the live of citizens of Curacao."/>
    <x v="173"/>
    <n v="20730"/>
    <x v="3523"/>
  </r>
  <r>
    <n v="103704"/>
    <x v="3704"/>
    <s v="Through supporting  CSOs in service delivery and monitoring implementation of laws, the project aims at ending gender based discrimination and violence against women, with a particular focus on the most disadvantaged groups of women."/>
    <x v="103"/>
    <n v="20585"/>
    <x v="3524"/>
  </r>
  <r>
    <n v="88229"/>
    <x v="3705"/>
    <s v="Ce projet vise Ã  permettre aux populations d'exploiter de faÃ§on plus rationnelle les ressources naturelles, et d'amÃ©liorer la sÃ©curitÃ© alimentaire et Ã©nergÃ©tique"/>
    <x v="20"/>
    <n v="20500"/>
    <x v="3525"/>
  </r>
  <r>
    <n v="86373"/>
    <x v="3706"/>
    <s v="South Sudan Common Humanitarian Fund - CHF 2015 First Standard Allocation responding to the Humanitarian Situation"/>
    <x v="29"/>
    <n v="20493"/>
    <x v="49"/>
  </r>
  <r>
    <n v="83280"/>
    <x v="3707"/>
    <s v="This project has been designed to develop national capacities in delivering the objectives and priorities of the Saudi National Urban Spatial Strategy (NSS) as part of the mandate of the Ministry of Municipal and Rural Affairs (MOMRA)."/>
    <x v="86"/>
    <n v="20163"/>
    <x v="49"/>
  </r>
  <r>
    <n v="111851"/>
    <x v="3708"/>
    <s v="Towards national measurements of multi-dimensional poverty in Trinidad and Tobago"/>
    <x v="137"/>
    <n v="20066"/>
    <x v="3526"/>
  </r>
  <r>
    <n v="42420"/>
    <x v="1533"/>
    <s v="Country Office Management Plan"/>
    <x v="161"/>
    <n v="20000"/>
    <x v="3527"/>
  </r>
  <r>
    <n v="43487"/>
    <x v="208"/>
    <s v="DEVELOPMENT SUPPORT SERVICES"/>
    <x v="56"/>
    <n v="20000"/>
    <x v="3049"/>
  </r>
  <r>
    <n v="96757"/>
    <x v="3709"/>
    <s v="Integrated Approach in the Management of major Biodiversity Corridors in the Philippines"/>
    <x v="42"/>
    <n v="20000"/>
    <x v="49"/>
  </r>
  <r>
    <n v="103841"/>
    <x v="3710"/>
    <s v="Kiribati Local Governance Strengthening Project will be used to undertake preliminary activities to support local governance work in Kiribati and also to develop a fully fledged local governance strengthening project for Kiribati."/>
    <x v="146"/>
    <n v="20000"/>
    <x v="49"/>
  </r>
  <r>
    <n v="105418"/>
    <x v="3711"/>
    <s v="Ministry of Environmental Protection initiated project idea on applying circular economy concept in reducing communities carbon footprint and improving their resource efficiency."/>
    <x v="40"/>
    <n v="20000"/>
    <x v="49"/>
  </r>
  <r>
    <n v="112232"/>
    <x v="3712"/>
    <s v="Building a local model for DI in Banja Bansko Institution for rehabilitation of PWD"/>
    <x v="78"/>
    <n v="20000"/>
    <x v="3528"/>
  </r>
  <r>
    <n v="117248"/>
    <x v="3713"/>
    <s v="The project will support efficient, accountable and responsive delivery of public services in the Labour and Employment sector, to support the modernization of Mongoliaâ€™s Public Finance Management (PFM) systems and to strengthen institutional capacities."/>
    <x v="133"/>
    <n v="20000"/>
    <x v="49"/>
  </r>
  <r>
    <n v="123605"/>
    <x v="3714"/>
    <s v="The Integration of Carbon-based Clean Energy Technology, Carbon-based Organic Fertilizer Technology, and Modern Eco-agriculture"/>
    <x v="37"/>
    <n v="20000"/>
    <x v="3529"/>
  </r>
  <r>
    <n v="126008"/>
    <x v="3715"/>
    <s v="The overall Objective of the project is two-fold: a) to provide support in organization of the International Water Conference 2020; and b) to develop a project proposal in support of the implementation of IWRM-based water sector policy reforms."/>
    <x v="35"/>
    <n v="20000"/>
    <x v="49"/>
  </r>
  <r>
    <n v="126070"/>
    <x v="3716"/>
    <s v="Re-establishing an Womenâ€™s Caucus in the Parliament as an effective platform for women MPs to act jointly for gender equality in the context of the SDGs and of the post-COVID recovery."/>
    <x v="95"/>
    <n v="20000"/>
    <x v="49"/>
  </r>
  <r>
    <n v="128467"/>
    <x v="3717"/>
    <s v="Build socio-ecological landscape resilience in the Southern Andes in Peru through community-based activities for global environmental benefits and sustainable development."/>
    <x v="31"/>
    <n v="20000"/>
    <x v="49"/>
  </r>
  <r>
    <n v="128811"/>
    <x v="3718"/>
    <s v="Programa de reconocimiento de las instituciones publicas hacia el logro de la Igualdad de GÃ©nero en el Sector PÃºblico (The Gender Equality Award in Public Administration, GEA)."/>
    <x v="31"/>
    <n v="20000"/>
    <x v="3215"/>
  </r>
  <r>
    <n v="130626"/>
    <x v="3719"/>
    <s v="Enhancing ADBâ€™s Support for Social Protection to Achieve the Sustainable Development Goals"/>
    <x v="48"/>
    <n v="20000"/>
    <x v="49"/>
  </r>
  <r>
    <n v="46418"/>
    <x v="3720"/>
    <s v="The project has been developed to provide Development Support Services in South Africa Country Office"/>
    <x v="100"/>
    <n v="19800"/>
    <x v="3530"/>
  </r>
  <r>
    <n v="82601"/>
    <x v="3721"/>
    <s v="Apoyo a la ProducciÃ³n de Alimentos por la Agricultura Familiar, mediante la implementaciÃ³n de Microproyectos productivos"/>
    <x v="50"/>
    <n v="19669"/>
    <x v="3531"/>
  </r>
  <r>
    <n v="94777"/>
    <x v="3722"/>
    <s v="The Global UNEP-UNDP-WRI GCF Programme will prepare developing countries to effectively and efficiently plan for, access, manage, deploy and monitor financing through the Green Climate Fund once it is fully operational."/>
    <x v="42"/>
    <n v="19620"/>
    <x v="3532"/>
  </r>
  <r>
    <n v="81016"/>
    <x v="3723"/>
    <s v="programa de colaboracion de las Naciones unidad para la reducciÃ³n de emisiones debidas a la deforestaciÃ³n y degradaciÃ³n forestal en paÃ­ses en desarrollo"/>
    <x v="5"/>
    <n v="19600"/>
    <x v="3533"/>
  </r>
  <r>
    <n v="129244"/>
    <x v="3724"/>
    <s v="Bridging gap between the aspirations for sustainable development and the necessary investments and reforms for SDG acceleration and Financing with a focus on LNOB for an inclusive equitable economic growth"/>
    <x v="120"/>
    <n v="19403"/>
    <x v="3534"/>
  </r>
  <r>
    <n v="71217"/>
    <x v="3725"/>
    <s v="To provide project management services relating to Government in realizing its national priorities of greening the South African economy focusing on promoting sustainable energy for all, and enhancing biodiversity management"/>
    <x v="100"/>
    <n v="19200"/>
    <x v="3535"/>
  </r>
  <r>
    <n v="108853"/>
    <x v="3726"/>
    <s v="The project will address priority development challenges in Palestine based on the 2018 â€“ 2022 United Nations Development Assistance Framework (UNDAF) and 2017 â€“ 2022 Palestinian National Policy Agenda (NPA)."/>
    <x v="63"/>
    <n v="19100"/>
    <x v="3536"/>
  </r>
  <r>
    <n v="128619"/>
    <x v="3727"/>
    <s v="Projet dâ€™Appui Ã  la DÃ©centralisation et au DÃ©veloppement Local"/>
    <x v="32"/>
    <n v="19000"/>
    <x v="3537"/>
  </r>
  <r>
    <n v="61990"/>
    <x v="3728"/>
    <s v="This project aims at ensuring that environment and climate change are mainstreamed in most economically important and vulnerable sectors of the economy in Tanzania leading to poverty reduced levels while maintaining environmental integrity."/>
    <x v="88"/>
    <n v="18958"/>
    <x v="3538"/>
  </r>
  <r>
    <n v="83158"/>
    <x v="3729"/>
    <s v="PIMS4839 Full-sized Conserving Habitats for Globally Important Flora and Fauna in Production Landscapes"/>
    <x v="126"/>
    <n v="18958"/>
    <x v="3539"/>
  </r>
  <r>
    <n v="118610"/>
    <x v="3730"/>
    <s v="Apoyo al Ministerio de la Mujer a fortalecer capacidades operativas y tÃ©cnicas en materia de transversalizaciÃ³n de la igualdad de gÃ©nero."/>
    <x v="34"/>
    <n v="18917"/>
    <x v="49"/>
  </r>
  <r>
    <n v="62082"/>
    <x v="3731"/>
    <s v="UNDP Sudan Common Humanitarian Fund 2010 project has been established in line with UNDPâ€™s role as Managing Agent of the Sudan Humanitarian Fund"/>
    <x v="12"/>
    <n v="18609"/>
    <x v="3540"/>
  </r>
  <r>
    <n v="59925"/>
    <x v="3732"/>
    <s v="The programme takes a holistic approach to structural and systems reforms, capacity development and public sector modernization."/>
    <x v="0"/>
    <n v="18521"/>
    <x v="3541"/>
  </r>
  <r>
    <n v="76648"/>
    <x v="3733"/>
    <s v="Projeto de Apoio Ã  CooperaÃ§Ã£o TÃ©cnica do PNUD Brasil na Ãrea de Defesa Civil."/>
    <x v="48"/>
    <n v="18452"/>
    <x v="49"/>
  </r>
  <r>
    <n v="96289"/>
    <x v="3734"/>
    <s v="Appui Ã  la mise en place du programme de volontariat national en vue d'appuyer la structuration et de renforcer l'impact socio-Ã©conomique de la mobilisation de volontaires dans les domaines prioritaires de dÃ©veloppement de la CÃ´te d'Ivoire."/>
    <x v="70"/>
    <n v="18445"/>
    <x v="3542"/>
  </r>
  <r>
    <n v="69179"/>
    <x v="3735"/>
    <s v="GRZ-UN Joint Programme on Gender Based Violence to establish an integrated and multi-sectoral mechanism for the implementation of the Anti-GBV Act of Zambia"/>
    <x v="58"/>
    <n v="18338"/>
    <x v="3543"/>
  </r>
  <r>
    <n v="115912"/>
    <x v="3736"/>
    <s v="Support a capacity development programme (CDP) for enhancing the use of poverty analysis by FAO and its partners (government, civil society, private sector, other agencies), geared to support specific country processes for achieving SDGs 1 and 2."/>
    <x v="48"/>
    <n v="18172"/>
    <x v="3544"/>
  </r>
  <r>
    <n v="129388"/>
    <x v="3737"/>
    <s v="Development of a proposal for a National Adaptation Plan"/>
    <x v="78"/>
    <n v="18000"/>
    <x v="3545"/>
  </r>
  <r>
    <n v="85369"/>
    <x v="3738"/>
    <s v="Constitutional Review and Parliamentary Support to Inclusive and Peaceful Constitutional Review and Implementation"/>
    <x v="33"/>
    <n v="17996"/>
    <x v="3546"/>
  </r>
  <r>
    <n v="121057"/>
    <x v="3739"/>
    <s v="The proposed initiative will establish a platform through which different actors will be able to participate in a consultation process to formulate a multi-stakeholder programme of work which will address Iran's rural development issues and challenges"/>
    <x v="66"/>
    <n v="17603"/>
    <x v="3547"/>
  </r>
  <r>
    <n v="100115"/>
    <x v="3740"/>
    <s v="Support to the National Coordinator on Implementation of Sustainable Development Goals and Strengthening the Role of the Parliament in the Implementation of Sustainable Development Goals"/>
    <x v="113"/>
    <n v="17500"/>
    <x v="3548"/>
  </r>
  <r>
    <n v="117579"/>
    <x v="3741"/>
    <s v="The project will seek to support the Government of Jamaica in advancing the SDGs with specific focus on Monitoring, Evaluation and Reporting and Innovative Financing"/>
    <x v="150"/>
    <n v="17500"/>
    <x v="3549"/>
  </r>
  <r>
    <n v="113221"/>
    <x v="3742"/>
    <s v="4KEN SUSTAINABLE BLUE ECONOMY CONFERENCE Project was designed to help Kenya organize the 1st Sustainable Blue Economy Conference in November 2018"/>
    <x v="71"/>
    <n v="17372"/>
    <x v="3550"/>
  </r>
  <r>
    <n v="97874"/>
    <x v="3743"/>
    <s v="Programme dâ€™appui Ã  la promotion du RÃ©seau Maroc du Pacte Mondial des Nations Unies"/>
    <x v="65"/>
    <n v="17256"/>
    <x v="3551"/>
  </r>
  <r>
    <n v="123787"/>
    <x v="3744"/>
    <s v="A significant part of Egypt's National Aids Strategy focuses on addressing stigma &amp; discrimination through advocacy and awareness which includes the annual commemoration of the World Aids Day through a nationwide advocacy campaign"/>
    <x v="8"/>
    <n v="17199"/>
    <x v="3552"/>
  </r>
  <r>
    <n v="96499"/>
    <x v="3745"/>
    <s v="Programme dâ€™appui aux initiatives de la sociÃ©tÃ© civile pour la 22Ã¨me session de la ConfÃ©rence des Parties Ã  la Convention Cadre des Nations Unies sur les Changements Climatiques (COP22)"/>
    <x v="65"/>
    <n v="17181"/>
    <x v="3553"/>
  </r>
  <r>
    <n v="82677"/>
    <x v="3746"/>
    <s v="This Programme intends to develop the capacity of DPOs and government to advance the rights of persons with disabilities, to improve their partnerships with national and local authorities to increase access to key services."/>
    <x v="37"/>
    <n v="17050"/>
    <x v="3554"/>
  </r>
  <r>
    <n v="98200"/>
    <x v="3747"/>
    <s v="Ce programme conjoint vise Ã  promouvoir l'emploi des jeunes et l'amÃ©lioration de l'employabilitÃ© des jeunes"/>
    <x v="139"/>
    <n v="17000"/>
    <x v="3555"/>
  </r>
  <r>
    <n v="58510"/>
    <x v="3748"/>
    <s v="Fund Management Quality Assurance."/>
    <x v="141"/>
    <n v="16733"/>
    <x v="2286"/>
  </r>
  <r>
    <n v="125245"/>
    <x v="3749"/>
    <s v="Apoyo al gobierno en la formulaciÃ³n de polÃ¬ticas pÃºblicas y al sector privado y la sociedad civil con el Enfoque de Desarrollo Humano."/>
    <x v="50"/>
    <n v="16600"/>
    <x v="3556"/>
  </r>
  <r>
    <n v="111633"/>
    <x v="3750"/>
    <s v="Ghana COUNTRY INVESTMENT FACILITY_x000d__x000a_SUBMISSION: Ghana multi-stakeholder platform for waste recovery exchange and solutions"/>
    <x v="125"/>
    <n v="16440"/>
    <x v="3557"/>
  </r>
  <r>
    <n v="129864"/>
    <x v="3751"/>
    <s v="Seventh Operational Phase of the GEF Small Grants Programme in Sri Lanka"/>
    <x v="60"/>
    <n v="16300"/>
    <x v="3558"/>
  </r>
  <r>
    <n v="65880"/>
    <x v="3752"/>
    <s v="The project will focus on strengthening Ghanaâ€™s capacity to align its economic development to a low carbon pathway."/>
    <x v="125"/>
    <n v="16200"/>
    <x v="3559"/>
  </r>
  <r>
    <n v="46689"/>
    <x v="3753"/>
    <s v="secretariat technique du comite de pilotage conjoint gouvernement du burundi/nations unies pour la consolidation de la paix au burundi."/>
    <x v="30"/>
    <n v="16100"/>
    <x v="3560"/>
  </r>
  <r>
    <n v="105291"/>
    <x v="3754"/>
    <s v="Project established in line with UNDPâ€™s role as Managing Agent of South Sudan Humanitarian Fund/Country Based Pooled Fund as detailed in the SSHF/CBPFâ€™s Terms of Reference. The Project serves to channel allocations to NGOs for 2017 round 2 of the SSHF"/>
    <x v="29"/>
    <n v="16095"/>
    <x v="49"/>
  </r>
  <r>
    <n v="79492"/>
    <x v="3755"/>
    <s v="Promouvoir la crÃ©ation dâ€™emplois verts pour contribuer Ã  la lutte contre la pauvretÃ© Ã  travers l'adaptation aux changements climatiques"/>
    <x v="139"/>
    <n v="16000"/>
    <x v="3561"/>
  </r>
  <r>
    <n v="69330"/>
    <x v="3756"/>
    <s v="Apoyo al fortalecimiento de la red de protecciÃ³n y promociÃ³n social para la reducciÃ³n de la pobreza, la vulnerabilidad y las desigualdades"/>
    <x v="138"/>
    <n v="15845"/>
    <x v="3562"/>
  </r>
  <r>
    <n v="96220"/>
    <x v="3757"/>
    <s v="This project is to strengthen intersectoral coordination mechanisms, approaches and technical capacity for more effective prevention, control and management of IAS threats to agrobiodiversity in China."/>
    <x v="37"/>
    <n v="15502"/>
    <x v="3563"/>
  </r>
  <r>
    <n v="117667"/>
    <x v="3758"/>
    <s v="The objective of this project is to develop the project concept into a full project: Strengthening climate information and early warning systems for climate resilient development and adaptation to climate change in Guinea Bissau."/>
    <x v="51"/>
    <n v="15500"/>
    <x v="3564"/>
  </r>
  <r>
    <n v="119416"/>
    <x v="3759"/>
    <s v="Strengthening National Capacities for Planning at National, Provincial and District Levels"/>
    <x v="58"/>
    <n v="15466"/>
    <x v="3565"/>
  </r>
  <r>
    <n v="62091"/>
    <x v="3760"/>
    <s v="Provision of policy advisory services in the area of energy and environmental protection"/>
    <x v="40"/>
    <n v="15359"/>
    <x v="3566"/>
  </r>
  <r>
    <n v="121414"/>
    <x v="3761"/>
    <s v="Support building capacity in data collection and analysis in Trinidad and Tobago through the provision of training and identification of best practices."/>
    <x v="137"/>
    <n v="15317"/>
    <x v="3567"/>
  </r>
  <r>
    <n v="83221"/>
    <x v="3762"/>
    <s v="This project will help with capacity building for mainstreaming Multilateral Environmental Agreements (MEA) objectives into inter-ministerial structures and mechanisms"/>
    <x v="89"/>
    <n v="15165"/>
    <x v="3568"/>
  </r>
  <r>
    <n v="94515"/>
    <x v="3763"/>
    <s v="Support Afghanistan Livelihoods and Mobility (SALAM)"/>
    <x v="1"/>
    <n v="15001"/>
    <x v="3569"/>
  </r>
  <r>
    <n v="60166"/>
    <x v="3764"/>
    <s v="Projet d'AmÃ©lioration de l'Environnement Ã  travers les Actions Communautaires des Organisations non gouvernementales (ONG) et des Organisations Communautaires Ã  la base (OCB)"/>
    <x v="59"/>
    <n v="15000"/>
    <x v="3570"/>
  </r>
  <r>
    <n v="123635"/>
    <x v="3765"/>
    <s v="Enhancing the Energy Management System to Scale up Energy Efficiency Investments in Public Buildings in Serbia (EMIS2 PPG phase)"/>
    <x v="40"/>
    <n v="15000"/>
    <x v="3571"/>
  </r>
  <r>
    <n v="107459"/>
    <x v="3766"/>
    <s v="This project will work to synchronize national and provincial policies and programmes in Papua and West Papua, support West Papua in preparing for ICBE 2018 in October, and develop capacity building programmes for conservation leaders."/>
    <x v="26"/>
    <n v="14883"/>
    <x v="3572"/>
  </r>
  <r>
    <n v="112726"/>
    <x v="3767"/>
    <s v="This PIP is an instrument to conduct research and assessments to inform initiation of engagement in various areas."/>
    <x v="1"/>
    <n v="14864"/>
    <x v="3573"/>
  </r>
  <r>
    <n v="129493"/>
    <x v="3768"/>
    <s v="The IPC-IG has undertaken several collaborative research projects, following requests from governments and development partners. As main outputs, research reports and publications were produced, consolidating knowledge on social policies."/>
    <x v="48"/>
    <n v="14831"/>
    <x v="49"/>
  </r>
  <r>
    <n v="50024"/>
    <x v="3769"/>
    <s v="El proyecto estÃ¡ orientado a diseÃ±ar e implementar un sistema nacional ambientalmente adecuado para la gestiÃ³n de residuos de PCB. El mismo es implementado por el MVOTMA con la participaciÃ³n de diversos Ministerios."/>
    <x v="49"/>
    <n v="14810"/>
    <x v="49"/>
  </r>
  <r>
    <n v="62083"/>
    <x v="3770"/>
    <s v="UNDP Sudan Common Humanitarian Fund (CHF) 2010 - Emergency Reserve - Managing Agent NGOâ€™s - Food Security and Livelihoods."/>
    <x v="12"/>
    <n v="14775"/>
    <x v="3574"/>
  </r>
  <r>
    <n v="41098"/>
    <x v="3771"/>
    <s v="Poverty Oriented Infrastructure through Employment Generation Programme Phases V  - VIII  included approximately 325 smale scale infrastructure works in the West Bank and Gaza Strip."/>
    <x v="63"/>
    <n v="14555"/>
    <x v="3575"/>
  </r>
  <r>
    <n v="99444"/>
    <x v="3772"/>
    <s v="Contribuir a la incorporaciÃ³n de la gestiÃ³n ambiental en el cumplimiento de la agenda 2030 en Colombia."/>
    <x v="38"/>
    <n v="14300"/>
    <x v="3576"/>
  </r>
  <r>
    <n v="80521"/>
    <x v="3773"/>
    <s v="European Union contribution to Stockpile Management Technical Support and Ammunition Surplus Reduction (EU STAR)"/>
    <x v="25"/>
    <n v="14130"/>
    <x v="3577"/>
  </r>
  <r>
    <n v="104064"/>
    <x v="3774"/>
    <s v="The project will identify low GWP (Global Warming Potential) alternatives that can replace HCFC-22 based refrigeration equipment, as well as best practices and policies that can help in reducing use of HCFC-22."/>
    <x v="72"/>
    <n v="14121"/>
    <x v="49"/>
  </r>
  <r>
    <n v="120526"/>
    <x v="3775"/>
    <s v="To support the development of the GCCA+ initiative for the implementation of Trinidad and Tobago's Nationally Determined Contribution (NDC)"/>
    <x v="137"/>
    <n v="14040"/>
    <x v="3578"/>
  </r>
  <r>
    <n v="104774"/>
    <x v="3776"/>
    <s v="The setting up of a structure to administer NHI and developing the framework for the establishment of NHI; the setting up of a NHI secretariat within the Ministry of health to prepare for the launch of NHI in Grenada."/>
    <x v="160"/>
    <n v="14000"/>
    <x v="3579"/>
  </r>
  <r>
    <n v="111723"/>
    <x v="3777"/>
    <s v="Develop institutions&amp;capacities for EU accession, establishing evidence-based, inclusive target-setting,monitoring and reporting; strengthen statistical capacities, EU alignment to Agenda 2030, increase civic engagement and participation"/>
    <x v="105"/>
    <n v="13993"/>
    <x v="3580"/>
  </r>
  <r>
    <n v="88597"/>
    <x v="3778"/>
    <s v="The project focues on supporting GoI efforts to develop its NSS, SSRP and the implementation of SSRP and, its alighed priorities with a specific focus on CJ and law enforcement and, democratic oversight aspects."/>
    <x v="0"/>
    <n v="13602"/>
    <x v="3581"/>
  </r>
  <r>
    <n v="102091"/>
    <x v="3779"/>
    <s v="Electoral Support Project in Armenia will assist the Armenian authorities to hold credible and inclusive pre-term elections and  help build solid foundations for future inclusive and transparent electoral processes."/>
    <x v="135"/>
    <n v="13563"/>
    <x v="3582"/>
  </r>
  <r>
    <n v="116988"/>
    <x v="3780"/>
    <s v="Funds of Resident Coordinator Office and Activities"/>
    <x v="103"/>
    <n v="13450"/>
    <x v="3583"/>
  </r>
  <r>
    <n v="112458"/>
    <x v="3781"/>
    <s v="SDN 2018 UNDP Sudan Humanitarian Fund (SHF) UNDP-NGOs-3 project serves to contract with and disburse funds to NGOs, for SHF allocations"/>
    <x v="12"/>
    <n v="13247"/>
    <x v="3584"/>
  </r>
  <r>
    <n v="74154"/>
    <x v="3782"/>
    <s v="Strengthening National Planning and Monitoring Capacity so that governance institutional, and other critical bottlenecks addressed to support achievement of the MDGs/SDGs and other internationally agreed development goals"/>
    <x v="81"/>
    <n v="13161"/>
    <x v="3585"/>
  </r>
  <r>
    <n v="73182"/>
    <x v="3783"/>
    <s v="Improving efficiency of health care systems in multiple states including Haryana and West Bengal"/>
    <x v="54"/>
    <n v="13118"/>
    <x v="3586"/>
  </r>
  <r>
    <n v="119559"/>
    <x v="136"/>
    <s v="Promotes enhanced Security Sector Governance (SSG) in select Pacific Island Countries (PICs) to improve human security in the region and provide a fundamental basis for economic, social and political development."/>
    <x v="89"/>
    <n v="12898"/>
    <x v="3587"/>
  </r>
  <r>
    <n v="66837"/>
    <x v="3784"/>
    <s v="The Project aims to secure global environment benefits through community-based biodiversity conservation initiatives and actions in the Philippines"/>
    <x v="42"/>
    <n v="12881"/>
    <x v="3588"/>
  </r>
  <r>
    <n v="62058"/>
    <x v="3785"/>
    <s v="Ce projet est le rÃ©sultat dâ€™une requÃªte du MICT et de la DPC faite en 2010 pour mettre en place un â€˜â€™plan sÃ©ismeâ€™â€™ pour le Nord avant que cette rÃ©gion ne soit Ã  nouveau frappÃ©e par une catastrophe sismique."/>
    <x v="83"/>
    <n v="12539"/>
    <x v="3589"/>
  </r>
  <r>
    <n v="99536"/>
    <x v="3786"/>
    <s v="Water Management; ensuring coastal and interior communities resilience building and connectivity towards achieving the NDC through Climate Compatible Development Strategy."/>
    <x v="145"/>
    <n v="12500"/>
    <x v="3590"/>
  </r>
  <r>
    <n v="79025"/>
    <x v="3787"/>
    <s v="This programme aims to update, integrate and scale up elements of the Saemaul and its application into an exemplary systematic approach and effective platform for development cooperation"/>
    <x v="10"/>
    <n v="12481"/>
    <x v="3591"/>
  </r>
  <r>
    <n v="123783"/>
    <x v="3788"/>
    <s v="ImplementaciÃ³n del modelo IGECSA (Igualdad de GÃ©nero para la GestiÃ³n con Calidad de la Seguridad Alimentaria) en el proyecto de Apoyo a una Agricultura Sostenible en Cuba (PAAS)."/>
    <x v="62"/>
    <n v="12430"/>
    <x v="49"/>
  </r>
  <r>
    <n v="110492"/>
    <x v="3789"/>
    <s v="Le projet prÃ©voit le renforcement de la capacitÃ© d'accueil et d'hÃ©bergement du centre Ã  travers la construction de nouveaux bÃ¢timents, la rÃ©habilitation de certains anciens bÃ¢timents et leur Ã©quipement, l'acquisition de matÃ©riel roulant."/>
    <x v="116"/>
    <n v="12301"/>
    <x v="3592"/>
  </r>
  <r>
    <n v="79362"/>
    <x v="3790"/>
    <s v="Programme conjoint de coordination de l'aide au dÃ©veloppement vise Ã  faciliter la gestion des ressources pour le financement du dÃ©veloppement et l'amÃ©lioration de la qualitÃ© du dialogue en matiÃ¨re de coordination de l'aide publique."/>
    <x v="70"/>
    <n v="12198"/>
    <x v="3593"/>
  </r>
  <r>
    <n v="110428"/>
    <x v="3791"/>
    <s v="Preparation Project of the HFC-related standalone investment project in Egypt. Elimination of HFC in the manufacture of PU Foam"/>
    <x v="8"/>
    <n v="12036"/>
    <x v="49"/>
  </r>
  <r>
    <n v="87290"/>
    <x v="3792"/>
    <s v="Achieving goals set by GTP &amp; CRGE will inevitably impact biodiversity since most investments involve land conversion for agriculture. This project is designed to put in place safeguards to ensure growth &amp; investments donâ€™t impact biodiversity negatively"/>
    <x v="19"/>
    <n v="12001"/>
    <x v="3594"/>
  </r>
  <r>
    <n v="112779"/>
    <x v="3793"/>
    <s v="Modernisation of the judicial system and access to justice bring institution-building support to selected State bodies in Kazakhstan"/>
    <x v="115"/>
    <n v="11988"/>
    <x v="3595"/>
  </r>
  <r>
    <n v="119983"/>
    <x v="482"/>
    <s v="Engagement Facility - to strengthen support to countries that request UNDP assistance with GEF, GCF and adaptation programming."/>
    <x v="10"/>
    <n v="11986"/>
    <x v="3596"/>
  </r>
  <r>
    <n v="124002"/>
    <x v="3794"/>
    <s v="El presente proyeto se da en el marco de una solicitud de servicios de desarrollo para apoyar tecnicamente en la gestion de un espacio de memoria para El Salvador."/>
    <x v="82"/>
    <n v="11815"/>
    <x v="3597"/>
  </r>
  <r>
    <n v="106273"/>
    <x v="3795"/>
    <s v="Capacity Building for Emissions Trading and strengthened MRV in the Republic of Belarus"/>
    <x v="113"/>
    <n v="11798"/>
    <x v="3598"/>
  </r>
  <r>
    <n v="71958"/>
    <x v="3796"/>
    <s v="Public institutions are better able to manage, allocate and utilize resources for effective development and service delivery by the end of the project (Initially 2016, now 2018)"/>
    <x v="56"/>
    <n v="11450"/>
    <x v="3599"/>
  </r>
  <r>
    <n v="118725"/>
    <x v="3797"/>
    <s v="Emergency Development Response to Crisis and Recovery for Cyclone Idai"/>
    <x v="2"/>
    <n v="11352"/>
    <x v="1401"/>
  </r>
  <r>
    <n v="68311"/>
    <x v="3798"/>
    <s v="Programme for strengthening governance capacities at District, Divisional and Provincial levels and improving socio-economic opportunities in vulnerable regions in the country."/>
    <x v="60"/>
    <n v="11309"/>
    <x v="3600"/>
  </r>
  <r>
    <n v="129679"/>
    <x v="3799"/>
    <s v="Create enabling environment to promote Electric Vehicle"/>
    <x v="16"/>
    <n v="11100"/>
    <x v="49"/>
  </r>
  <r>
    <n v="84582"/>
    <x v="3800"/>
    <s v="UN-Reducing Emissions from Deforestation and Forest Degradation work to enhance PNGâ€™s REDD+ Readiness."/>
    <x v="134"/>
    <n v="11056"/>
    <x v="3601"/>
  </r>
  <r>
    <n v="113598"/>
    <x v="3801"/>
    <s v="Apoyo a la creaciÃ³n y puesta en marcha de una Oficina de AnÃ¡lisis Costo/Beneficio de LegislaciÃ³n (OACBL) en el Ã¡mbito del Ministerio de Gobierno de la Provincia de Buenos Aires"/>
    <x v="3"/>
    <n v="10973"/>
    <x v="49"/>
  </r>
  <r>
    <n v="112904"/>
    <x v="3802"/>
    <s v="Allocation Urgences Emergentes pour les trois zones des CRIO Nord-Est, Centre-Est et Sud-Est â€“ Mai 2018"/>
    <x v="18"/>
    <n v="10846"/>
    <x v="3602"/>
  </r>
  <r>
    <n v="76049"/>
    <x v="3803"/>
    <s v="PromociÃ³n y restablecimiento del derecho a la salud, protecciÃ³n social y laboral de trabajadoras y trabajadores del sector privado"/>
    <x v="82"/>
    <n v="10766"/>
    <x v="3603"/>
  </r>
  <r>
    <n v="85728"/>
    <x v="3804"/>
    <s v="The projectâ€™s objective is to mainstream Rio Convention provisions into three key national sectoral policies."/>
    <x v="104"/>
    <n v="10733"/>
    <x v="3604"/>
  </r>
  <r>
    <n v="92475"/>
    <x v="3805"/>
    <s v="This is a project preparatory grant to design a project for strengthening Zanzibarâ€™s policy and institutional framework for effective biodiversity and land use management."/>
    <x v="88"/>
    <n v="10709"/>
    <x v="49"/>
  </r>
  <r>
    <n v="38462"/>
    <x v="1533"/>
    <s v="Management Plan"/>
    <x v="17"/>
    <n v="10700"/>
    <x v="3605"/>
  </r>
  <r>
    <n v="92357"/>
    <x v="3806"/>
    <s v="Together Towards Sustainable Development (T2SD) is a UNDP Lebanon strategic policy initiative bringing together businesses that are committed to aligning their efforts with seven standards in five policy areas."/>
    <x v="17"/>
    <n v="10593"/>
    <x v="3606"/>
  </r>
  <r>
    <n v="110463"/>
    <x v="3807"/>
    <s v="Enhancement of autonomy, voice and participation of persons with disabilities in Serbia"/>
    <x v="40"/>
    <n v="10546"/>
    <x v="3607"/>
  </r>
  <r>
    <n v="94740"/>
    <x v="3808"/>
    <s v="El presente proyecto se propone generar herramientas y polÃ­ticas de articulaciÃ³n con los diferentes niveles de gobierno-SINAGIR"/>
    <x v="3"/>
    <n v="10485"/>
    <x v="49"/>
  </r>
  <r>
    <n v="78275"/>
    <x v="3809"/>
    <s v="The project objective is to improve the resilience of water resources to the impacts climate change and improve health, sanitation and quality of life, so that livelihoods can be enhanced and sustained in the targeted vulnerable areas."/>
    <x v="158"/>
    <n v="10482"/>
    <x v="3608"/>
  </r>
  <r>
    <n v="109284"/>
    <x v="3810"/>
    <s v="The Summer Camps programme aims for the implementation of 12 Summer Inspiration Youth Camps in the Gaza Strip, for the year 2019."/>
    <x v="63"/>
    <n v="10448"/>
    <x v="3609"/>
  </r>
  <r>
    <n v="95649"/>
    <x v="3811"/>
    <s v="The overall objective of the project is to contribute to early recovery, resilience and social cohesion of targeted local communities. The project also contributes to prevention of terrorism, violence and radicalisation."/>
    <x v="32"/>
    <n v="10436"/>
    <x v="3610"/>
  </r>
  <r>
    <n v="131145"/>
    <x v="3812"/>
    <s v="Azerbaijan has a solid legal framework that guarantees equality of rights for men and women. However, like in many countries, policies do not immediately translate into equality of opportunity and real changes in womenâ€™s lives."/>
    <x v="101"/>
    <n v="10420"/>
    <x v="49"/>
  </r>
  <r>
    <n v="62536"/>
    <x v="3813"/>
    <s v="Management Project for UN Development Systems Coordination"/>
    <x v="72"/>
    <n v="10300"/>
    <x v="3611"/>
  </r>
  <r>
    <n v="129642"/>
    <x v="3814"/>
    <s v="MiSK SDG Challenges  - The Fellowship Annual Competition 2020"/>
    <x v="86"/>
    <n v="10300"/>
    <x v="49"/>
  </r>
  <r>
    <n v="94280"/>
    <x v="3815"/>
    <s v="Optimising energy and energy efficiency in the commercial and industrial sectors, including SMEs.(PPG)"/>
    <x v="106"/>
    <n v="10269"/>
    <x v="3612"/>
  </r>
  <r>
    <n v="65119"/>
    <x v="3816"/>
    <s v="The project goal is to set up the basis of PNUD and FINEP cooperation for capitation and to promote events"/>
    <x v="48"/>
    <n v="10246"/>
    <x v="3613"/>
  </r>
  <r>
    <n v="65649"/>
    <x v="3817"/>
    <s v="FORMULATION DU DOCUMENT DE PROJET DE CATEGORIE 1 DU CADRE INTEGRE RENFORCE (CIR) ; EIF TIER1"/>
    <x v="129"/>
    <n v="10070"/>
    <x v="3614"/>
  </r>
  <r>
    <n v="86103"/>
    <x v="3818"/>
    <s v="Strengthening National Capacities for the Ratification and Implementation of the Nagoya Protocol on Access and Benefit Sharing in the Philippines"/>
    <x v="42"/>
    <n v="10017"/>
    <x v="3615"/>
  </r>
  <r>
    <n v="39241"/>
    <x v="3819"/>
    <s v="Renforcement de la rÃ©ponse nationale Ã  la lutte contre le paludisme Ã  Sao Tome et Principe"/>
    <x v="129"/>
    <n v="10000"/>
    <x v="49"/>
  </r>
  <r>
    <n v="42480"/>
    <x v="1533"/>
    <s v="This project is a Management Plan that aims to support Kenya Country Office Programme activities and UN Department of Safety and Security."/>
    <x v="71"/>
    <n v="10000"/>
    <x v="3616"/>
  </r>
  <r>
    <n v="47496"/>
    <x v="3820"/>
    <s v="UNITE D'APPUI AU PROGRAMME. Projet englobant les activitÃ© d'appui Ã  l'UGCP, les activitÃ©s du Centre de Service et d'appui Ã  diffÃ©rentes structures nationales en matiÃ¨re de procurement"/>
    <x v="122"/>
    <n v="10000"/>
    <x v="49"/>
  </r>
  <r>
    <n v="49286"/>
    <x v="3821"/>
    <s v="CUBA: COORDINATION, MONITORING AND EVALUATION OF CUBA COUNTRY PILOT PARTNERSHIP ON SUSTAINABLE LAND MANAGEMENT."/>
    <x v="62"/>
    <n v="10000"/>
    <x v="3617"/>
  </r>
  <r>
    <n v="58918"/>
    <x v="3822"/>
    <s v="SERVICES COMMUN GOMA NORD KIVU POUR ASSURER LA GESTION ET COORDINATION DES SERVICES COMMUNS DU BUREAU TERRAIN DE GOMA"/>
    <x v="18"/>
    <n v="10000"/>
    <x v="3618"/>
  </r>
  <r>
    <n v="74452"/>
    <x v="3823"/>
    <s v="Strengthening climate information and early warning systems in Western and Central Africa for climate resilient development and adaptation to climate change â€“ SÃ£o TomÃ© and PrÃ­ncipe"/>
    <x v="129"/>
    <n v="10000"/>
    <x v="3619"/>
  </r>
  <r>
    <n v="76338"/>
    <x v="3824"/>
    <s v="O Centro Internacional de PolÃ­ticas para o Crescimento Inclusivo (IPC-IG) foi desenvolvido para promover a inclusÃ£o social e a reduÃ§Ã£o da pobreza e desigualdade a partir de aÃ§Ãµes e compartilhamento de conhecimento de polÃ­ticas pÃºblicas."/>
    <x v="48"/>
    <n v="10000"/>
    <x v="49"/>
  </r>
  <r>
    <n v="99577"/>
    <x v="3825"/>
    <s v="Gender Seal Private Sector project will seek to  promote gender equality in the workplace through public-private partnership."/>
    <x v="150"/>
    <n v="10000"/>
    <x v="49"/>
  </r>
  <r>
    <n v="111114"/>
    <x v="3826"/>
    <s v="Formulation Phase of Promotion of Solar Energy in the Improvement of Rural Livelihood to Address Climate Change Project"/>
    <x v="37"/>
    <n v="10000"/>
    <x v="3620"/>
  </r>
  <r>
    <n v="117353"/>
    <x v="3827"/>
    <s v="Managing together: Integrating community-centered, ecosystem-based approaches into forestry, agriculture and tourism sectors"/>
    <x v="60"/>
    <n v="10000"/>
    <x v="49"/>
  </r>
  <r>
    <n v="123954"/>
    <x v="3828"/>
    <s v="Desarrollar y fortalecer las capacidades institucionales y de gestiÃ³n de la Oficina de la Primera Dama de la NaciÃ³n, a travÃ©s de asistencia tÃ©cnica relacionada a sus ejes prioritarios"/>
    <x v="50"/>
    <n v="10000"/>
    <x v="3621"/>
  </r>
  <r>
    <n v="125423"/>
    <x v="3829"/>
    <s v="Reforzar polÃ­ticas de eficiencia energÃ©tica y ambiental de una manera inclusiva para generar resiliencia de mujeres"/>
    <x v="144"/>
    <n v="10000"/>
    <x v="3622"/>
  </r>
  <r>
    <n v="126876"/>
    <x v="3830"/>
    <s v="The project aims to enhance the capacity of PSTI to plan, organize and implement international peacekeeping/peace support operation (PSOs) trainings in Africa"/>
    <x v="19"/>
    <n v="10000"/>
    <x v="49"/>
  </r>
  <r>
    <n v="128208"/>
    <x v="3831"/>
    <s v="tackling critical gaps on existing initiatives while addressing the new challenges brought by COVID-19 by introducing digital solutions to improve womenâ€™s access to justice"/>
    <x v="104"/>
    <n v="10000"/>
    <x v="49"/>
  </r>
  <r>
    <n v="128613"/>
    <x v="3832"/>
    <s v="Strengthen Viet Namâ€™s capacities to manage data flows and report information adequately to fulfill the enhanced transparency framework of the Paris Agreement requirements"/>
    <x v="46"/>
    <n v="10000"/>
    <x v="49"/>
  </r>
  <r>
    <n v="128988"/>
    <x v="3833"/>
    <s v="The initiation plan will serve as a roadmap for the joint programme document formulation, facilitating the tasks and activities related to deliver the desired output."/>
    <x v="98"/>
    <n v="10000"/>
    <x v="3623"/>
  </r>
  <r>
    <n v="131359"/>
    <x v="3834"/>
    <s v="Project aims to mitigate local market disruptions caused by the COVID19 Crisis by supporting Sky Eye to scale its existing e-commerce solution through the development of the multilingual interface for the MAUA APP"/>
    <x v="53"/>
    <n v="10000"/>
    <x v="49"/>
  </r>
  <r>
    <n v="104187"/>
    <x v="3835"/>
    <s v="Facilitate expansion of rural renewable energy services and productive applications in Myanmar"/>
    <x v="64"/>
    <n v="9500"/>
    <x v="49"/>
  </r>
  <r>
    <n v="43284"/>
    <x v="3836"/>
    <s v="The programme supports peace and state building in Somalia by strengthening local governance and improving the ability of district-level local authorities to reach out to their communities and deliver local development."/>
    <x v="33"/>
    <n v="9468"/>
    <x v="49"/>
  </r>
  <r>
    <n v="49570"/>
    <x v="3837"/>
    <s v="Programme d'appui Ã  la Gouvernance sÃ©curitaire et judiciaire en RÃ©publique dÃ©mocratique du Congo (Programme 2008-2012)"/>
    <x v="18"/>
    <n v="9393"/>
    <x v="3624"/>
  </r>
  <r>
    <n v="127398"/>
    <x v="3838"/>
    <s v="The project will implement the following tools: (1) skills development, (2) skills anticipation and matching and (3) youth and entrepreneurial learning (particularly for youth, women and disadvantaged groups)"/>
    <x v="84"/>
    <n v="9356"/>
    <x v="3625"/>
  </r>
  <r>
    <n v="129374"/>
    <x v="3839"/>
    <s v="The PIP will seek to test and support mechanisms to enable youth participation in decision-making related to their own safety and security as well as generate and lead their own innovative solutions in addressing the challenge of citizen insecurity."/>
    <x v="150"/>
    <n v="9312"/>
    <x v="49"/>
  </r>
  <r>
    <n v="117116"/>
    <x v="3840"/>
    <s v="Rule of Law and SDGs in Armenia Reform Agenda._x000d__x000a_This project provides a solid basis for UNDP Armenia CO to align key strategic framework with SDG 16, and develop innovative methods for data collection on implementation of SDG 16."/>
    <x v="135"/>
    <n v="9291"/>
    <x v="3626"/>
  </r>
  <r>
    <n v="78098"/>
    <x v="3841"/>
    <s v="The project is designed to contribute to the achievement of the SPCF and CPAP outcomes and is targeted at building the capacities of the Ministry of Finance and the UN system in Eritrea to be more effective."/>
    <x v="131"/>
    <n v="9200"/>
    <x v="3627"/>
  </r>
  <r>
    <n v="58444"/>
    <x v="3842"/>
    <s v="This project will support government's efforts to phase-out the imports and use of hydrochlorofluorocarbons, HCFCs (an ozone depleting substance) by the commercial sectors."/>
    <x v="89"/>
    <n v="9114"/>
    <x v="3628"/>
  </r>
  <r>
    <n v="63661"/>
    <x v="3843"/>
    <s v="The project goal is enhancing MTI staff capacities, strengthening dialogue and cooperation between central and local institutions,_x000d__x000a_assisting private sector in raising productivity, employment and entrepreneurship, and improving livelihoods."/>
    <x v="110"/>
    <n v="9050"/>
    <x v="3629"/>
  </r>
  <r>
    <n v="107211"/>
    <x v="3844"/>
    <s v="The Institutional Strengthening Phase XII (IS12) project provides operational and capacity building support to the National Ozone Unit to implement activities under the Montreal Protocol."/>
    <x v="102"/>
    <n v="9029"/>
    <x v="3630"/>
  </r>
  <r>
    <n v="104989"/>
    <x v="3845"/>
    <s v="La ComisiÃ³n Nacional Forestal (CONAFOR), solicitÃ³ al Banco Mundial, le permitiera apoyarse del PNUD para la implementaciÃ³n de un proyecto que permitiera fortalecer la implementaciÃ³n del manejo forestal sustentable con enfoque de paisaje."/>
    <x v="85"/>
    <n v="8700"/>
    <x v="3631"/>
  </r>
  <r>
    <n v="108203"/>
    <x v="3846"/>
    <s v="This project has been established in line with UNDPâ€™s role as Managing Agent of the Sudan Humanitarian Fund"/>
    <x v="12"/>
    <n v="8577"/>
    <x v="3632"/>
  </r>
  <r>
    <n v="121884"/>
    <x v="3847"/>
    <s v="El propÃ³sito es implementar un piloto en una comunidad del Golfo con metodologia de PequeÃ±as Donaciones para el DiseÃ±o del Programa Regional para el fortalecimiento de la gobernanza ambiental y resiliencia en el Golfo de Fonseca (Golfo Resiliente)."/>
    <x v="5"/>
    <n v="8510"/>
    <x v="3633"/>
  </r>
  <r>
    <n v="46258"/>
    <x v="1401"/>
    <s v="Regulatory framework for strengthening environmental management and ensuring sustainable development are introduced."/>
    <x v="135"/>
    <n v="8500"/>
    <x v="3634"/>
  </r>
  <r>
    <n v="114450"/>
    <x v="3848"/>
    <s v="Assist in the restoration of normal services; allow access to the infrastructure; reduce injuries and fatalities in Hudaydah."/>
    <x v="6"/>
    <n v="8414"/>
    <x v="3635"/>
  </r>
  <r>
    <n v="104159"/>
    <x v="3849"/>
    <s v="This project aims to improve the effectiveness og the international crisis response by establishing and availing systematic and critical information on key aspects related to coordinated early recovery interventions"/>
    <x v="22"/>
    <n v="8391"/>
    <x v="3636"/>
  </r>
  <r>
    <n v="57808"/>
    <x v="3850"/>
    <s v="Avanzar hacia el manejo con enfoque de ecosistema de la Gran Corriente Marina de Humbold a traves del fortalecimiento de la gobernanza y uso sostenible de los recursos vivos y los servicios del ecosistema."/>
    <x v="31"/>
    <n v="8364"/>
    <x v="3637"/>
  </r>
  <r>
    <n v="90259"/>
    <x v="3851"/>
    <s v="Fomentar el uso estratÃ©gico de las energÃ­as alternativas en Venezuela para dirigir el desarrollo de planes y proyectos para la promociÃ³n y el uso de nuevas fuentes de energÃ­a alternativas y el uso racional y eficiente de la energÃ­a"/>
    <x v="144"/>
    <n v="8290"/>
    <x v="3638"/>
  </r>
  <r>
    <n v="95775"/>
    <x v="3852"/>
    <s v="Strengthening the Capacity of Key National Bodies Responsible for the Effective Implementation of the National Justice Reform Programme"/>
    <x v="129"/>
    <n v="8269"/>
    <x v="3639"/>
  </r>
  <r>
    <n v="69488"/>
    <x v="3853"/>
    <s v="L'objectif du projet est de faciliter le dÃ©veloppement d'une production locale de matÃ©riaux d'isolation thermique Ã  base de Typha. Il vise Ã  amÃ©liorer l'efficacitÃ© Ã©nergÃ©tique dans les techniques de construction en milieu urbain, comme en milieu rural."/>
    <x v="139"/>
    <n v="8225"/>
    <x v="3640"/>
  </r>
  <r>
    <n v="45604"/>
    <x v="3854"/>
    <s v="UNDP-UNCDF Joint Local Governance Support Programme Timor-Leste (LGSP-TL)."/>
    <x v="52"/>
    <n v="8065"/>
    <x v="3641"/>
  </r>
  <r>
    <n v="86790"/>
    <x v="3855"/>
    <s v="Support to development of transitional justice mechanism, aligned with international standards and strengthen the criminal justice system to ensure that the system has the capacity to address conflict-related legal challenges facing Nepal."/>
    <x v="81"/>
    <n v="8000"/>
    <x v="3642"/>
  </r>
  <r>
    <n v="114808"/>
    <x v="3856"/>
    <s v="PPG Seventh Operational Phase of the GEF Small Grants Programme in Costa Rica"/>
    <x v="130"/>
    <n v="8000"/>
    <x v="3643"/>
  </r>
  <r>
    <n v="124451"/>
    <x v="3857"/>
    <s v="Support a capacity development programme (CDP) for enhancing the use of prosperity analysis and planning by FAO and its partners, geared to support specific country processes for achieving SDGs 1 and 2."/>
    <x v="48"/>
    <n v="8000"/>
    <x v="3347"/>
  </r>
  <r>
    <n v="77221"/>
    <x v="3858"/>
    <s v="Sustainable Management of Highly Migratory Fish Stocks in the West Pacific and East Asian Seas."/>
    <x v="42"/>
    <n v="7721"/>
    <x v="3644"/>
  </r>
  <r>
    <n v="59432"/>
    <x v="2962"/>
    <s v="Le projet vise Ã  mettre en place un secrÃ©tariat d'appui Ã  la TroÃ¯ka dans ses fonctions de reprÃ©sentation et de coordination des partenaires dans leurs relations avec le gouvernement ."/>
    <x v="41"/>
    <n v="7612"/>
    <x v="3645"/>
  </r>
  <r>
    <n v="61683"/>
    <x v="3859"/>
    <s v="This is a low emission capacity building project. (LECB)"/>
    <x v="69"/>
    <n v="7545"/>
    <x v="3646"/>
  </r>
  <r>
    <n v="112130"/>
    <x v="3860"/>
    <s v="The project is to promote data innovation and policy dialogue regarding disaster preparedness and humanitarian aid for Chinese citizens travelling abroad and raise their awareness of responsible travel."/>
    <x v="37"/>
    <n v="7305"/>
    <x v="3647"/>
  </r>
  <r>
    <n v="14955"/>
    <x v="3861"/>
    <s v="Consolidating the Democratic Rule of Law and Peace through a strong Justice System in Timor-Leste (Revised Justice System Programme)"/>
    <x v="52"/>
    <n v="7184"/>
    <x v="3648"/>
  </r>
  <r>
    <n v="119472"/>
    <x v="3862"/>
    <s v="Le  projet vise Ã  bÃ¢tir une plateforme solide de partenariat incluant le gouvernement, la sociÃ©tÃ© civile, et les PTF sur les objectifs de dÃ©veloppement durable et l'agenda 2063 de l'Union africaine pour en accÃ©lÃ©rer la mise en Å“uvre."/>
    <x v="161"/>
    <n v="7149"/>
    <x v="3649"/>
  </r>
  <r>
    <n v="108941"/>
    <x v="3863"/>
    <s v="El Proyecto prevÃ© apoyar al Ministerio para Ecosocialismo y Aguas a mantener su liderazgo en las negociaciones internacionales multilaterales y regionales para posicionarlo en la conservaciÃ³n y el uso responsable de los recursos ambientales"/>
    <x v="144"/>
    <n v="7068"/>
    <x v="3650"/>
  </r>
  <r>
    <n v="114436"/>
    <x v="3864"/>
    <s v="Fortalecimiento Institucional de la FiscalÃ­a de Investigaciones Administrativas de RÃ­o Negroâ€"/>
    <x v="3"/>
    <n v="6791"/>
    <x v="3651"/>
  </r>
  <r>
    <n v="99471"/>
    <x v="3865"/>
    <s v="Enhancing Access to Cancer Care in Jerusalem- Construction of a therapeutic garden for the OFID Department of Chemotherapy at the Augusta Victoria Hospital."/>
    <x v="63"/>
    <n v="6717"/>
    <x v="3652"/>
  </r>
  <r>
    <n v="68057"/>
    <x v="3866"/>
    <s v="2KEN012/205 Making Devolution work: An Integrated UNDP support programme to the devolution process in Kenya (2014-2018)"/>
    <x v="71"/>
    <n v="6701"/>
    <x v="3653"/>
  </r>
  <r>
    <n v="66740"/>
    <x v="3867"/>
    <s v="Building a Nation: Sint Maarten National Development Plan &amp; Institutional Strengthening project will support the strengthening of institutional capacities for national development and nation building by delivering a National Vision and Development Plan"/>
    <x v="137"/>
    <n v="6700"/>
    <x v="3654"/>
  </r>
  <r>
    <n v="117072"/>
    <x v="3868"/>
    <s v="The Global Fund (GF) is supporting a combined HIV/TB grant in the country in investing for impact against tuberculosis and HIV aiming to maintain the same low levels of TB and HIV epidemics."/>
    <x v="105"/>
    <n v="6525"/>
    <x v="3655"/>
  </r>
  <r>
    <n v="82143"/>
    <x v="3869"/>
    <s v="Current dry forests and the ecosystem goods and services in 13 Community Forests maintained through legalization of Community Forests. Adaptation of Sustainable Land and Forest Management supported."/>
    <x v="119"/>
    <n v="6500"/>
    <x v="3656"/>
  </r>
  <r>
    <n v="71530"/>
    <x v="3870"/>
    <s v="C'est la gestion  des services communs que bÃ©nÃ©ficie toutes les agences rÃ©sidentes et non residentes du SystÃ¨me des Nations Unies aux Comores."/>
    <x v="67"/>
    <n v="6365"/>
    <x v="3333"/>
  </r>
  <r>
    <n v="124383"/>
    <x v="3871"/>
    <s v="Programa de certificacion que reconoce a las empresas y organizaciones que adoptan un sistema de gestion de igualdad de genero como herramienta para identificar y cerrar brechas de genero."/>
    <x v="38"/>
    <n v="6300"/>
    <x v="49"/>
  </r>
  <r>
    <n v="82764"/>
    <x v="3872"/>
    <s v="The project will facilitate exchange of renewable energy expertise and technology between China and Ghana, building on Chinaâ€™s unique development experience."/>
    <x v="125"/>
    <n v="6286"/>
    <x v="3657"/>
  </r>
  <r>
    <n v="90557"/>
    <x v="3873"/>
    <s v="Changing normative framework, institutional practices and behaviors related to violence against women and girls"/>
    <x v="40"/>
    <n v="6253"/>
    <x v="3658"/>
  </r>
  <r>
    <n v="97149"/>
    <x v="3874"/>
    <s v="Il s'agit de renforcer la prÃ©sence de l'Etat dans la zone d'intervention et d'y restaurer l'Ã©tat de droit afin d'amÃ©liorer la confiance de la population envers les autoritÃ©s Ã©tatiques.(projet RAES)"/>
    <x v="39"/>
    <n v="6192"/>
    <x v="3659"/>
  </r>
  <r>
    <n v="110499"/>
    <x v="3875"/>
    <s v="This project has been established in line with UNDPâ€™s role as Managing Agent of the South Sudan Humanitarian Fund/Country Based Pooled Fund as detailed in the SSHF/CBPFâ€™s Terms of Reference."/>
    <x v="29"/>
    <n v="6177"/>
    <x v="3660"/>
  </r>
  <r>
    <n v="112101"/>
    <x v="3876"/>
    <s v="SDN 2018 UNDP Sudan Humanitarian Fund (SHF) UNDP-NGOs-2 project serves to contract with and disburse funds to NGOs, for SHF allocations"/>
    <x v="12"/>
    <n v="6162"/>
    <x v="3661"/>
  </r>
  <r>
    <n v="85367"/>
    <x v="3877"/>
    <s v="The project provides immediate, short- and medium-term assistance to the Federal Government of Somalia (FGS) to facilitate state formation and federalism processes, as well as to emerging states to establish basic functional capacity."/>
    <x v="33"/>
    <n v="6149"/>
    <x v="3662"/>
  </r>
  <r>
    <n v="111946"/>
    <x v="3878"/>
    <s v="Development of concept notes or Project Identification Forms (PIFs) for Global Environment Facility 7. The Department of Environment and Natural Resources has requested UNDPâ€™s support in the formulation of the national portfolio of projects."/>
    <x v="42"/>
    <n v="6071"/>
    <x v="3663"/>
  </r>
  <r>
    <n v="106602"/>
    <x v="3879"/>
    <s v="L'objectif gÃ©nÃ©ral est de promouvoir le dÃ©veloppement durable Ã  travers un processus intÃ©grÃ© et participatif conduisant Ã  l'amÃ©lioration des conditions de vie des populations."/>
    <x v="116"/>
    <n v="6000"/>
    <x v="3664"/>
  </r>
  <r>
    <n v="130987"/>
    <x v="3880"/>
    <s v="Promover una visiÃ³n compartida del desarrollo econÃ³mico territorial a travÃ©s de identificar y maximizar el potencial del Ariari, articular los sectores pÃºblico, privado y social"/>
    <x v="38"/>
    <n v="5850"/>
    <x v="49"/>
  </r>
  <r>
    <n v="107310"/>
    <x v="3881"/>
    <s v="Overall, the project targets to design and develop the Project Document and CEO Endorsement Request Document for the Kiribati Promoting Outer Island Development through the Integrated Energy Roadmap (POIDIER) by March 2019."/>
    <x v="146"/>
    <n v="5765"/>
    <x v="3665"/>
  </r>
  <r>
    <n v="103973"/>
    <x v="3882"/>
    <s v="ContribuciÃ³n al Fortalecimiento del Centro de Ciber-seguridad BA-CSIRT de la Agencia de Sistemas de InformaciÃ³n del GCABA."/>
    <x v="3"/>
    <n v="5706"/>
    <x v="3666"/>
  </r>
  <r>
    <n v="77491"/>
    <x v="3883"/>
    <s v="El objetivo principal es contribuir a la redefinicion de proteccion social que considere la desigualdad de las personas tanto en terminos socioeconomicos y de genero"/>
    <x v="34"/>
    <n v="5645"/>
    <x v="49"/>
  </r>
  <r>
    <n v="56620"/>
    <x v="3884"/>
    <s v="Electricity Sector Reconstruction Project in Kurdistan to improve the transmission and distribution network"/>
    <x v="0"/>
    <n v="5565"/>
    <x v="3667"/>
  </r>
  <r>
    <n v="75685"/>
    <x v="3885"/>
    <s v="The FAIR programme is a multi-donor platform which aims to empower and strengthen national institutions to plan and deliver essential public and social Infrastructure in â€˜Area Câ€™ and East Jerusalem"/>
    <x v="63"/>
    <n v="5497"/>
    <x v="3668"/>
  </r>
  <r>
    <n v="115560"/>
    <x v="3886"/>
    <s v="Engaging Communities to Access and Effectively Manage Drinking Water Supply System in Rural Tajikistan"/>
    <x v="35"/>
    <n v="5439"/>
    <x v="3669"/>
  </r>
  <r>
    <n v="65016"/>
    <x v="3887"/>
    <s v="Ressource allocations for DEVEF"/>
    <x v="51"/>
    <n v="5318"/>
    <x v="3670"/>
  </r>
  <r>
    <n v="108122"/>
    <x v="3888"/>
    <s v="Implementation of the SAP of the Dinaric Karst Aquifer_x000d__x000a_System: Improving Groundwater Governance and_x000d__x000a_Sustainability of Related Ecosystems"/>
    <x v="96"/>
    <n v="5257"/>
    <x v="3671"/>
  </r>
  <r>
    <n v="70803"/>
    <x v="3889"/>
    <s v="In the UN programme (UNDAF), the UN has committed to work more in the upstream in providing policy and capacity development support."/>
    <x v="28"/>
    <n v="5230"/>
    <x v="49"/>
  </r>
  <r>
    <n v="99233"/>
    <x v="3890"/>
    <s v="Overall, the project targets to design and develop the Project Document and CEO Endorsement Request Document for the Supporting the Mainstreamed Achievement of Roadmap Targets on Energy in Nauru (SMARTEN) by November 2019."/>
    <x v="157"/>
    <n v="5000"/>
    <x v="3672"/>
  </r>
  <r>
    <n v="107484"/>
    <x v="3891"/>
    <s v="Enhancement of the infrastructural and administrative capacities of City District Golubovci"/>
    <x v="103"/>
    <n v="5000"/>
    <x v="3673"/>
  </r>
  <r>
    <n v="117499"/>
    <x v="3892"/>
    <s v="The UN Cares programme in Namibia is part of the Worldwide UN Workplace Programme aimed at reducing the negative impact of HIV and AIDS among UN staff members and their families."/>
    <x v="119"/>
    <n v="5000"/>
    <x v="3674"/>
  </r>
  <r>
    <n v="119478"/>
    <x v="3893"/>
    <s v="Projet institutionnel dâ€™appui Ã  la Communication, Ã  la Formation, Ã  la Documentation et au Partage de connaissances"/>
    <x v="91"/>
    <n v="5000"/>
    <x v="3675"/>
  </r>
  <r>
    <n v="106466"/>
    <x v="3894"/>
    <s v="To address national and local capacities enhanced for the implementation and management  of post-Maria recovery efforts; and productive and human capacities and livelihoods opportunities restored for resilient economic recovery of affected communities"/>
    <x v="7"/>
    <n v="4979"/>
    <x v="3676"/>
  </r>
  <r>
    <n v="83925"/>
    <x v="3895"/>
    <s v="Tamkeen, pour la promotion de la citoyennetÃ©, le renforcement de la cohÃ©sion sociale et de la sociÃ©tÃ© civile"/>
    <x v="120"/>
    <n v="4938"/>
    <x v="3677"/>
  </r>
  <r>
    <n v="61752"/>
    <x v="3896"/>
    <s v="The objectives of this project are to phase-out HCFC 141b thus contributing to Sri Lanka's compliance with 2013 and 2015 control targets for HCFCs."/>
    <x v="60"/>
    <n v="4750"/>
    <x v="3678"/>
  </r>
  <r>
    <n v="98381"/>
    <x v="3897"/>
    <s v="The project forms an integral component of HCFC Phase-out Strategy of Armenia and includes a plan_x000d__x000a_for achieving Armeniaâ€™s compliance targets as per Decision XIX/6 of the Montreal Protocol."/>
    <x v="135"/>
    <n v="4684"/>
    <x v="3679"/>
  </r>
  <r>
    <n v="119819"/>
    <x v="3898"/>
    <s v="Fortalecimiento de la GestiÃ³n EstratÃ©gica del Gobierno con el objetivo de fortalecer las capacidades tÃ©cnicas, de gestiÃ³n y de coordinaciÃ³n de la Unidad de GestiÃ³n de la Presidencia de la RepÃºblica"/>
    <x v="50"/>
    <n v="4642"/>
    <x v="3680"/>
  </r>
  <r>
    <n v="129705"/>
    <x v="3899"/>
    <s v="Support to Continuous Unemployed Learning (SCUL)"/>
    <x v="105"/>
    <n v="4480"/>
    <x v="49"/>
  </r>
  <r>
    <n v="91323"/>
    <x v="3900"/>
    <s v="The project will provide renewable energy using PV cells within the health sector. Several public hospitals will be supplied with solar systems and energy efficiency in addition to management system."/>
    <x v="63"/>
    <n v="4413"/>
    <x v="49"/>
  </r>
  <r>
    <n v="85741"/>
    <x v="2068"/>
    <s v="Third National Communication is to prepare and submit the Third National Communication to UNFCCC."/>
    <x v="60"/>
    <n v="4400"/>
    <x v="3681"/>
  </r>
  <r>
    <n v="103395"/>
    <x v="3901"/>
    <s v="Renforcement de la coopÃ©ration transfrontaliÃ¨re entre la CÃ´te d'Ivoire et le LibÃ©ria en matiÃ¨re de cohÃ©sion sociale et de sÃ©curitÃ©."/>
    <x v="70"/>
    <n v="4376"/>
    <x v="3682"/>
  </r>
  <r>
    <n v="65172"/>
    <x v="3902"/>
    <s v="The Project will address the institutional capacity and individual competency gaps on climate/disaster risk management of key players in priority cities and municipalities"/>
    <x v="42"/>
    <n v="4294"/>
    <x v="3683"/>
  </r>
  <r>
    <n v="20162"/>
    <x v="3903"/>
    <s v="Organizational Effectiveness towards Development Outputs"/>
    <x v="174"/>
    <n v="4159"/>
    <x v="3684"/>
  </r>
  <r>
    <n v="108094"/>
    <x v="3904"/>
    <s v="Development of Enterprise Content Management System (ECM) for the Ministry of Rural Development and Local Government (MRDLG)"/>
    <x v="137"/>
    <n v="4152"/>
    <x v="3685"/>
  </r>
  <r>
    <n v="97063"/>
    <x v="3905"/>
    <s v="Fortalecer y consolidar mecanismos de protecciÃ³n y atenciÃ³n  de derechos a personas afectadas por distintas manifestaciones de violencia, por medio de la participaciÃ³n, el diÃ¡logo y el fortalecimiento institucional. (OIM; ACNUR, ALTO Comisionado, PNUD)"/>
    <x v="82"/>
    <n v="4094"/>
    <x v="3686"/>
  </r>
  <r>
    <n v="116234"/>
    <x v="3906"/>
    <s v="To contribute to the agricultural transformation agenda through strengthening agricultural  development institutions for   increased agricultural productivity and commercialization."/>
    <x v="19"/>
    <n v="4062"/>
    <x v="3687"/>
  </r>
  <r>
    <n v="77645"/>
    <x v="3907"/>
    <s v="Mainstreaming SLM in Rangeland areas of Ngamiland District landscapes for improved livelihoods"/>
    <x v="127"/>
    <n v="4000"/>
    <x v="3688"/>
  </r>
  <r>
    <n v="79521"/>
    <x v="3908"/>
    <s v="Reduce environmental impacts from agricultural commodities productions increasing economic opportunities for developing countries in particular low-income commodity producers, from supply chain trade, institutionalizing support for sustainable production"/>
    <x v="93"/>
    <n v="3964"/>
    <x v="3689"/>
  </r>
  <r>
    <n v="42902"/>
    <x v="3909"/>
    <s v="Appui a la mise en Å“uvre du plan de travail du UNCT/RCO et au fonctionnement du Bureau du Coordonnateur Resident"/>
    <x v="30"/>
    <n v="3792"/>
    <x v="3690"/>
  </r>
  <r>
    <n v="57405"/>
    <x v="3910"/>
    <s v="United Nations Climate Change Programme Support to Government of Papua New Guinea"/>
    <x v="134"/>
    <n v="3760"/>
    <x v="3691"/>
  </r>
  <r>
    <n v="113888"/>
    <x v="3911"/>
    <s v="Iniciativa Spotlight para la reducciÃ³n del femicidio y eliminaciÃ³n de la violencia contra las mujeres y niÃ±as en la Argentina."/>
    <x v="3"/>
    <n v="3487"/>
    <x v="3692"/>
  </r>
  <r>
    <n v="108400"/>
    <x v="3912"/>
    <s v="Le projet a pour objectifs (i) dâ€™exploiter davantage les synergies entre les agences des Nations Unies qui mÃ¨nent actuellement les activitÃ©s de prÃ©vention de lâ€™extrÃ©misme violent, (ii) dâ€™Ã©largir ces activitÃ©s pour constituer un partenariat transfrontiÃ¨re"/>
    <x v="21"/>
    <n v="3469"/>
    <x v="49"/>
  </r>
  <r>
    <n v="68722"/>
    <x v="3913"/>
    <s v="Technical assistance to IEC to conduct fair, credible and transparent elections, support the IEC and the Jordanian judiciary to institutionalize a comprehensive electoral dispute resolution mechanism"/>
    <x v="104"/>
    <n v="3406"/>
    <x v="49"/>
  </r>
  <r>
    <n v="104453"/>
    <x v="3914"/>
    <s v="Envisaging and Operationalizing a Sustaining Peace Platform. This will support to enhance resilience to violence and conflict as the country navigates complex, multisectoral challenges of its transformation at both national and subnational levels."/>
    <x v="64"/>
    <n v="3263"/>
    <x v="3693"/>
  </r>
  <r>
    <n v="88557"/>
    <x v="3915"/>
    <s v="Advancing Anti-corruption Efforts in Thailand - A Multifaceted Approach (AAA) Project."/>
    <x v="126"/>
    <n v="3257"/>
    <x v="3694"/>
  </r>
  <r>
    <n v="89589"/>
    <x v="3916"/>
    <s v="Timor-Leste's National Human Development Report - Youth Well being and Demographic Dividend - A collaboration project between the Gov of  Timor-Leste, UNDP and Flinders University, Australia."/>
    <x v="52"/>
    <n v="3244"/>
    <x v="3695"/>
  </r>
  <r>
    <n v="106034"/>
    <x v="3917"/>
    <s v="The objective of the GEF PPG is to develop the project concept into a full project."/>
    <x v="109"/>
    <n v="3102"/>
    <x v="49"/>
  </r>
  <r>
    <n v="64014"/>
    <x v="3918"/>
    <s v="ImplementaciÃ³n del Plan de EliminaciÃ³n de Hidroclorofluorocarbonos para iniciar un proceso sostenible de aplicaciÃ³n de los compromisos asumidos con el Protocolo de Montreal, en el marco de las polÃ­ticas nacionales."/>
    <x v="50"/>
    <n v="3069"/>
    <x v="3696"/>
  </r>
  <r>
    <n v="94295"/>
    <x v="3919"/>
    <s v="Project Preparatory Grant-Stimulating Progress towards Improved Rural Electrification in Solomon Islands (SPIRES)"/>
    <x v="158"/>
    <n v="3037"/>
    <x v="49"/>
  </r>
  <r>
    <n v="106033"/>
    <x v="3920"/>
    <s v="To deliver upstream policy and knowledge/innovation results to the Government of Curacao"/>
    <x v="173"/>
    <n v="3037"/>
    <x v="3697"/>
  </r>
  <r>
    <n v="44494"/>
    <x v="3921"/>
    <s v="The project aims to alleviate poverty for Ethnic Minorities in Chinia through promotion of culture based traditions. It provides alternative livelihood and opportunities to ethnic minority communities through innovative products development."/>
    <x v="37"/>
    <n v="3000"/>
    <x v="3698"/>
  </r>
  <r>
    <n v="66569"/>
    <x v="3922"/>
    <s v="The India, Brazil and South Africa Facility for Poverty and Hunger Alleviation constitute a pioneer and unique initiative to enhance South-South cooperation for the benefit of nations of the South."/>
    <x v="63"/>
    <n v="3000"/>
    <x v="3699"/>
  </r>
  <r>
    <n v="80438"/>
    <x v="3923"/>
    <s v="Institutional and Capacity Support to the Parliament of Afghanistan (ICSPA) assists the parliament of Afghanistan in self assessment and development of reform action plan."/>
    <x v="1"/>
    <n v="3000"/>
    <x v="3700"/>
  </r>
  <r>
    <n v="58277"/>
    <x v="3924"/>
    <s v="Support to the construction of the Jericho Agro Industrial Park - Stage I. This project includes several phases and projects."/>
    <x v="63"/>
    <n v="2950"/>
    <x v="3701"/>
  </r>
  <r>
    <n v="90258"/>
    <x v="3925"/>
    <s v="A Bottom-up approach to ABS : Community level capacity development for successful engagement in ABS value chains in Cameroon."/>
    <x v="32"/>
    <n v="2933"/>
    <x v="3702"/>
  </r>
  <r>
    <n v="100730"/>
    <x v="3926"/>
    <s v="Le prÃ©sent projet est la contribution du PNUD et de ses partenaires (JICA, UNPOL, MEMIS), Ã  la rÃ©ponse au dÃ©fi de la sÃ©curitÃ© et de la cohÃ©sion sociale. Il vise Ã  contribuer au renforcement du professionnalisme de ceux-ci par la formation continue."/>
    <x v="70"/>
    <n v="2889"/>
    <x v="2768"/>
  </r>
  <r>
    <n v="47345"/>
    <x v="3927"/>
    <s v="Enhance the capacity of the Country Office as well as national and sub national institutions to design and effectively and efficiently coordinate, implement, monitor and evaluate development plans"/>
    <x v="19"/>
    <n v="2830"/>
    <x v="49"/>
  </r>
  <r>
    <n v="121983"/>
    <x v="3928"/>
    <s v="Apoyo a la SEN en actividades logÃ­sticas para el operativo de prevenciÃ³n contra incendios forestales en el Chaco Norte."/>
    <x v="50"/>
    <n v="2808"/>
    <x v="3703"/>
  </r>
  <r>
    <n v="107030"/>
    <x v="3929"/>
    <s v="Support to Project Pipeline Development and Innovative Business Ideas in Climate Change and Environment"/>
    <x v="46"/>
    <n v="2732"/>
    <x v="3704"/>
  </r>
  <r>
    <n v="90124"/>
    <x v="3930"/>
    <s v="Expanding and enhancing quality TB prevention, care and control services in South Sudan."/>
    <x v="29"/>
    <n v="2721"/>
    <x v="3705"/>
  </r>
  <r>
    <n v="89233"/>
    <x v="3931"/>
    <s v="This project seeks to strengthen the policy, legislative and institutional framework that guides the management and treatment of IRMs in Jamaica."/>
    <x v="150"/>
    <n v="2712"/>
    <x v="3706"/>
  </r>
  <r>
    <n v="87580"/>
    <x v="3932"/>
    <s v="Promoting Cross-border Cooperation through effective management of Tajikistanâ€™s border with Afghanistan"/>
    <x v="35"/>
    <n v="2672"/>
    <x v="49"/>
  </r>
  <r>
    <n v="93840"/>
    <x v="3933"/>
    <s v="Maldives - Direct Project Costs"/>
    <x v="72"/>
    <n v="2640"/>
    <x v="49"/>
  </r>
  <r>
    <n v="69372"/>
    <x v="3934"/>
    <s v="UNDP Common Humanitarian Fund (CHF) 2010. This project has been established in line with UNDPâ€™s role as Managing Agent of the Sudan Humanitarian Fund."/>
    <x v="12"/>
    <n v="2550"/>
    <x v="3068"/>
  </r>
  <r>
    <n v="99472"/>
    <x v="3935"/>
    <s v="The project seeks to tackle the chronic quality education challenges in East Jerusalem including sector fragmentation and addressing the needs for ensuring continuous operation and sustainability of the Palestinian education system in the City."/>
    <x v="63"/>
    <n v="2547"/>
    <x v="49"/>
  </r>
  <r>
    <n v="58208"/>
    <x v="3936"/>
    <s v="Programme d'appui Ã  la rÃ©duction de la pauvretÃ© et Ã  la rÃ©alisation des objectifs de developpement du millÃ©naire pour le dÃ©veloppement-OMD"/>
    <x v="70"/>
    <n v="2508"/>
    <x v="3707"/>
  </r>
  <r>
    <n v="65369"/>
    <x v="3937"/>
    <s v="Le projet visee la rÃ©duction de la pauvretÃ© et lerenforcement de la sÃ©curitÃ© alimentaire des communautÃ©s cÃ´tiÃ¨res de lâ€™Ã©corÃ©gion WAMER"/>
    <x v="139"/>
    <n v="2490"/>
    <x v="3708"/>
  </r>
  <r>
    <n v="107476"/>
    <x v="3938"/>
    <s v="Appui Ã  la pÃ©rennisation des outils de prÃ©vention et de gestion des conflits en CÃ´te d'Ivoire"/>
    <x v="70"/>
    <n v="2475"/>
    <x v="3709"/>
  </r>
  <r>
    <n v="57913"/>
    <x v="3939"/>
    <s v="Decision Support System for Water Resources Planning in Iraq_x000d__x000a_The Ministry of Water Resources makes effective use of DSS as a comprehensive and effective tool in decision making, taking the various sectors into consideration."/>
    <x v="0"/>
    <n v="2470"/>
    <x v="49"/>
  </r>
  <r>
    <n v="89990"/>
    <x v="3940"/>
    <s v="A UNDP unit will be established to support the modernization of the Railway and Public Transportation Authority (RPTA). The unit will also ensure sustainability of its work by transferring knowledge and capacities to the authorityâ€™s administration."/>
    <x v="17"/>
    <n v="2346"/>
    <x v="3710"/>
  </r>
  <r>
    <n v="96815"/>
    <x v="3941"/>
    <s v="Facility for provision of advisory and technical services for policy reform leading to creation of options for economic growth."/>
    <x v="132"/>
    <n v="2330"/>
    <x v="3711"/>
  </r>
  <r>
    <n v="102454"/>
    <x v="3942"/>
    <s v="Projet de Mise en place dâ€™un mÃ©canisme de gestion des coÃ»ts directs du Projet (DPC)"/>
    <x v="32"/>
    <n v="2330"/>
    <x v="3712"/>
  </r>
  <r>
    <n v="118215"/>
    <x v="3943"/>
    <s v="Overall the project will build the capacity of the participant countries to take effective actions to improve the resilience of persons with disabilities to climate change and climate related disasters"/>
    <x v="10"/>
    <n v="2312"/>
    <x v="3713"/>
  </r>
  <r>
    <n v="50123"/>
    <x v="3944"/>
    <s v="Emergency Supply &amp; Advanced Plan. for Early Recovery-Gaza.  This project aims to support advanced UN ER co.ord. and inter-agency programming, for comprehensive and multi-stakeholders."/>
    <x v="63"/>
    <n v="2300"/>
    <x v="49"/>
  </r>
  <r>
    <n v="104203"/>
    <x v="3945"/>
    <s v="PremiÃ¨re Allocation Standard 2017 - Province de Maniema en republique democratique du congo (allocation d'urgence)"/>
    <x v="18"/>
    <n v="2293"/>
    <x v="49"/>
  </r>
  <r>
    <n v="112672"/>
    <x v="3946"/>
    <s v="The project will support entrepreneurial start-ups and existing businesses that are making meaningful progress towards the achievement of Sustainable Development Goals (SDGs) through sustainable and smart business solutions."/>
    <x v="132"/>
    <n v="2292"/>
    <x v="3714"/>
  </r>
  <r>
    <n v="110962"/>
    <x v="3947"/>
    <s v="UR FÃ©vrier 2018 - Assistance aux populations affectÃ©es par les crises dans les zones L3 et Non-L3"/>
    <x v="18"/>
    <n v="2226"/>
    <x v="3715"/>
  </r>
  <r>
    <n v="76034"/>
    <x v="3948"/>
    <s v="South Sudan Common Humanitarian Fund (South Sudan CHF) Management Agent/NGO execution -2013 round2"/>
    <x v="29"/>
    <n v="2000"/>
    <x v="49"/>
  </r>
  <r>
    <n v="102757"/>
    <x v="3949"/>
    <s v="Support to stabilisation, socio-economic recovery and prevention of radicalization of vulnerable populations through access to employment and social services in conflict-affected communities"/>
    <x v="20"/>
    <n v="2000"/>
    <x v="3716"/>
  </r>
  <r>
    <n v="114894"/>
    <x v="3950"/>
    <s v="Strengthening capacities for effective service delivery in the municipality of Danilovgrad"/>
    <x v="103"/>
    <n v="2000"/>
    <x v="3717"/>
  </r>
  <r>
    <n v="58382"/>
    <x v="3951"/>
    <s v="Support the Department of Health in Limpopo to improve access to quality of health care and service delivery through the recruitment of volunteer health professionals from abroad to address the delivery level problems in hospitals around the province."/>
    <x v="100"/>
    <n v="1971"/>
    <x v="49"/>
  </r>
  <r>
    <n v="115191"/>
    <x v="3952"/>
    <s v="The project was designed to ensure civil society support for and engagement in the implementation of a National Strategy for Prevention of Violent Extremism (PVE) in Jordan."/>
    <x v="104"/>
    <n v="1959"/>
    <x v="3718"/>
  </r>
  <r>
    <n v="98884"/>
    <x v="3953"/>
    <s v="Programme visant Ã  compiler les diffÃ©rentes initiatives ciblant spÃ©cifiquement l'Ã©galitÃ© des genres et l'autonomisation des femmes"/>
    <x v="120"/>
    <n v="1921"/>
    <x v="3719"/>
  </r>
  <r>
    <n v="73898"/>
    <x v="3954"/>
    <s v="The Project has been developed to enable the different levels of Iraqi government and communities to reduce losses and damages from natural and human-induced disasters by adopting effective mitigation and preparedness approaches"/>
    <x v="0"/>
    <n v="1901"/>
    <x v="3720"/>
  </r>
  <r>
    <n v="82882"/>
    <x v="3955"/>
    <s v="It is a Joint Programme designed to provide capacities and maximize the available opportunities to upscale and replicate earlier initiatives on water governance to complement ongoing national governmentâ€™s hard infrastructure programs on water."/>
    <x v="42"/>
    <n v="1897"/>
    <x v="3721"/>
  </r>
  <r>
    <n v="46953"/>
    <x v="3956"/>
    <s v="Support to the Construction of the Basrah Children Hospital"/>
    <x v="0"/>
    <n v="1767"/>
    <x v="3722"/>
  </r>
  <r>
    <n v="90462"/>
    <x v="3957"/>
    <s v="Environmental Impact Assessment in Ukraine â€“ _x000d__x000a_Preparatory support to the launch of the National Registry"/>
    <x v="4"/>
    <n v="1722"/>
    <x v="3723"/>
  </r>
  <r>
    <n v="79409"/>
    <x v="3958"/>
    <s v="The Project is to introduce energy sector bottom-up data collection process for GreenHouse Gas (GHG) inventorying process, systematic prioritization process of energy NAMAs, MRV (Monitor, Report and Verify) for energy sector mitigation actions."/>
    <x v="60"/>
    <n v="1700"/>
    <x v="3724"/>
  </r>
  <r>
    <n v="82573"/>
    <x v="3959"/>
    <s v="Fortalecimiento de capacidades del paÃ­s para acceso a financiamiento climÃ¡tico a gran escala"/>
    <x v="82"/>
    <n v="1549"/>
    <x v="3725"/>
  </r>
  <r>
    <n v="97341"/>
    <x v="3960"/>
    <s v="El objetivo del Proyecto es fortalecer el Observatorio Argentino de Drogas y los Observatorios provinciales para la producciÃ³n de datos locales y nacionales a partir de indicadores consensuados que brinden informaciÃ³n cientÃ­fica, vÃ¡lida y comparable."/>
    <x v="3"/>
    <n v="1522"/>
    <x v="3726"/>
  </r>
  <r>
    <n v="107972"/>
    <x v="3961"/>
    <s v="Development of a full-fledged project â€œFostering multi-country cooperation over conjunctive surface and groundwater management in the Bug and Neman Transboundary River Basins and the underlying aquifer systemsâ€"/>
    <x v="113"/>
    <n v="1505"/>
    <x v="3727"/>
  </r>
  <r>
    <n v="123906"/>
    <x v="3962"/>
    <s v="CreaciÃ³n de un Fondo Nacional de CooperaciÃ³n Sur â€“Sur, como un instrumento estratÃ©gico para apoyar las iniciativas de cooperaciÃ³n horizontal que ofertan y demandan diversas instituciones pÃºblicas en el Ecuador."/>
    <x v="43"/>
    <n v="1500"/>
    <x v="49"/>
  </r>
  <r>
    <n v="106074"/>
    <x v="3963"/>
    <s v="Ce projet a pour objectif de promouvoir la sÃ©curitÃ© communautaire et la cohÃ©sion sociale dans la rÃ©gion Liptako-Gourma (Mali, Niger, Burkina Faso)."/>
    <x v="47"/>
    <n v="1466"/>
    <x v="3728"/>
  </r>
  <r>
    <n v="87440"/>
    <x v="3964"/>
    <s v="This project will assist the Government of Mongolia to reduce negative impacts of mining on rangelands in the western mountain and steppe region."/>
    <x v="133"/>
    <n v="1418"/>
    <x v="3729"/>
  </r>
  <r>
    <n v="65035"/>
    <x v="3965"/>
    <s v="This is an Initiation Plan. The purpose of the project is to assist to undertake preparatory activities for the LECReD Programme, including the design of the programme framework, developmentof a full-fledged programme."/>
    <x v="72"/>
    <n v="1390"/>
    <x v="49"/>
  </r>
  <r>
    <n v="47594"/>
    <x v="3966"/>
    <s v="PIMS 3918 BD MSP: Support to GEF Eligible CBD Parties for carrying out 2010 Biodiversity Targets National  Assessments - Phases I and II (4NR)"/>
    <x v="10"/>
    <n v="1389"/>
    <x v="3730"/>
  </r>
  <r>
    <n v="33363"/>
    <x v="3967"/>
    <s v="Joint UNDP -DPA Programme on Building National Capacities for Conflict Prevention"/>
    <x v="169"/>
    <n v="1357"/>
    <x v="3731"/>
  </r>
  <r>
    <n v="120751"/>
    <x v="3968"/>
    <s v="Support to Anambra State implementation of development efforts aligned with the current 9th CPD in the areas of governance, peace and security, inclusive economic growth and environmental sustainability and resilience."/>
    <x v="22"/>
    <n v="1267"/>
    <x v="49"/>
  </r>
  <r>
    <n v="109531"/>
    <x v="3969"/>
    <s v="The Africa Centre for Sustainable Development intends to focus initially on Climate Action and related SDGs on food security; clean water and energy.Areas that could be considered for a next phase are Natural Resource Management;Forestry;and Biodiversity"/>
    <x v="92"/>
    <n v="1236"/>
    <x v="3732"/>
  </r>
  <r>
    <n v="91065"/>
    <x v="3970"/>
    <s v="National institutions, systems, laws and policies strengthened for equitable, accountable and effective delivery of HIV and related services"/>
    <x v="29"/>
    <n v="1232"/>
    <x v="3733"/>
  </r>
  <r>
    <n v="94465"/>
    <x v="3971"/>
    <s v="Le projet vise au renforcement de la rÃ©silience des communautÃ©s touchÃ©es par Ebola en faisant des guÃ©ris des partenaires de la riposte et de lâ€™accÃ¨s des Survivants Ebola"/>
    <x v="111"/>
    <n v="1200"/>
    <x v="49"/>
  </r>
  <r>
    <n v="94464"/>
    <x v="3972"/>
    <s v="South Sudan Common Humanitarian Fund -  2016 First Standard Allocation Responding to Humanitarian Situation in South Sudan"/>
    <x v="29"/>
    <n v="1199"/>
    <x v="3734"/>
  </r>
  <r>
    <n v="62538"/>
    <x v="3973"/>
    <s v="Soutien Ã  la RÃ©forme de la SÃ©curitÃ© et Ã  la PrÃ©vention, PrÃ©paration et RÃ©ponse aux Crises en Tunisie."/>
    <x v="120"/>
    <n v="1112"/>
    <x v="3735"/>
  </r>
  <r>
    <n v="64183"/>
    <x v="3974"/>
    <s v="Support to Inclusive Growth and Trade Capacity development project  envisaged to  Improve Policy  Frameworks for  fiscal revenue; income generating activities; value chain analysis and Promote  access to finance"/>
    <x v="29"/>
    <n v="1112"/>
    <x v="49"/>
  </r>
  <r>
    <n v="102226"/>
    <x v="3975"/>
    <s v="Reinforcement of institutional and operational capacities for the ANSS through the creation and implementation of a reliable governance and management system with robust, accountable and transparent management tools needed."/>
    <x v="111"/>
    <n v="1101"/>
    <x v="3736"/>
  </r>
  <r>
    <n v="13110"/>
    <x v="3976"/>
    <s v="The Project is to promote Carbon Sequestration in the Desertified Rangelands of Hossein Abbad in South Khorasan Province and other scale-up results to other provinces in Iran"/>
    <x v="66"/>
    <n v="1000"/>
    <x v="49"/>
  </r>
  <r>
    <n v="74620"/>
    <x v="3977"/>
    <s v="Improved Charcoal Production Technologies"/>
    <x v="69"/>
    <n v="1000"/>
    <x v="3737"/>
  </r>
  <r>
    <n v="77340"/>
    <x v="3978"/>
    <s v="The programme will assist the Laamu Atoll and its islands to realize low emission and climate resilient development (LECReD). The programme seeks to mainstream LECReD issues into local level development planning"/>
    <x v="72"/>
    <n v="1000"/>
    <x v="3738"/>
  </r>
  <r>
    <n v="97222"/>
    <x v="3979"/>
    <s v="Innovative opportunities and modernization of education: on the way to ecological culture for the national sustainable development"/>
    <x v="115"/>
    <n v="1000"/>
    <x v="3739"/>
  </r>
  <r>
    <n v="89222"/>
    <x v="3980"/>
    <s v="Aims to enable community organizations in Peru to take collective action for adaptive landscape management for socio-ecological resilience."/>
    <x v="31"/>
    <n v="939"/>
    <x v="49"/>
  </r>
  <r>
    <n v="110944"/>
    <x v="3981"/>
    <s v="Allocation Urgence FÃ©vrier 2018 - Assistance aux populations affectÃ©es par les crises dans les zones L3 et Non-L3"/>
    <x v="18"/>
    <n v="918"/>
    <x v="3740"/>
  </r>
  <r>
    <n v="58105"/>
    <x v="3982"/>
    <s v="ENABLING ENVIRONMENT FOR SUSTAINABLE LAND MANAGEMENT(SLM) TO OVERCOME LAND DEGRADATION IN UGANDA CATTLE CORRIDOR DISTRICTS"/>
    <x v="69"/>
    <n v="896"/>
    <x v="3741"/>
  </r>
  <r>
    <n v="112106"/>
    <x v="3983"/>
    <s v="The Joint Support Programme (JSP) assists the Government of Jordan (GoJ), under the leadership of the Ministry of Planning and International Cooperation (MoPIC), in strengthening national planning and development management functions."/>
    <x v="104"/>
    <n v="877"/>
    <x v="3742"/>
  </r>
  <r>
    <n v="44301"/>
    <x v="3984"/>
    <s v="UNDP's Capacity Development Network Programme for sustainable Water Management (Phase II and III)"/>
    <x v="10"/>
    <n v="875"/>
    <x v="3743"/>
  </r>
  <r>
    <n v="66244"/>
    <x v="3985"/>
    <s v="Malaysia Context-assessment for the preparation of the Low Emission Capacity Building Project Proposal"/>
    <x v="102"/>
    <n v="874"/>
    <x v="3744"/>
  </r>
  <r>
    <n v="59455"/>
    <x v="3986"/>
    <s v="Le renforcement des capacitÃ©s des institutions et l'Ã©tablissement d'une gouvernance dÃ©mocratique, transparente et responsable sont assurÃ©s au niveau national et local."/>
    <x v="149"/>
    <n v="862"/>
    <x v="3745"/>
  </r>
  <r>
    <n v="81596"/>
    <x v="3987"/>
    <s v="Support the revision and redesign of the Jordanian national development agenda, as well as the national development planning approach in the country,"/>
    <x v="104"/>
    <n v="816"/>
    <x v="3746"/>
  </r>
  <r>
    <n v="110163"/>
    <x v="3988"/>
    <s v="Initiation Plan for Development of a full-fledged project on phasing out the remaining HCFC in Belarus"/>
    <x v="113"/>
    <n v="792"/>
    <x v="3747"/>
  </r>
  <r>
    <n v="62429"/>
    <x v="3989"/>
    <s v="Proteccion de la biodiversidad a travÃ©s del manejo sostenible y de la valoracion economica de los recursos forestales para los actores locales (PIMS 4197)"/>
    <x v="36"/>
    <n v="787"/>
    <x v="3748"/>
  </r>
  <r>
    <n v="117860"/>
    <x v="3990"/>
    <s v="Coordination, Facilitation and Launching of a United Nations Joint Programme for the Sustainable Development of PrÃ­ncipe Islandâ€"/>
    <x v="129"/>
    <n v="752"/>
    <x v="3749"/>
  </r>
  <r>
    <n v="97319"/>
    <x v="3991"/>
    <s v="Apoyo a la ImplementaciÃ³n de las Actividades Preparatorias y de la ConcreciÃ³n de la Cuarta Conferencia Global sobre trabajo Infantil - Buenos Aires 2017"/>
    <x v="3"/>
    <n v="709"/>
    <x v="3750"/>
  </r>
  <r>
    <n v="92183"/>
    <x v="3992"/>
    <s v="The objective to the project is to strengthen the national capacity to tackle poaching and illegal wildlife trafficking in the Tsavo and Maasai Mara ecosystems"/>
    <x v="71"/>
    <n v="700"/>
    <x v="49"/>
  </r>
  <r>
    <n v="95329"/>
    <x v="3993"/>
    <s v="South Sudan Common Humanitarian Fund - 2016  Standard Allocation 1 Trench 2 Food Security Livelihood"/>
    <x v="29"/>
    <n v="654"/>
    <x v="3751"/>
  </r>
  <r>
    <n v="62337"/>
    <x v="3994"/>
    <s v="This is the first phase (2011-2013) in the framework of a six-year (2011-2017) capacity building programme for the Ministry of Economy and Planning, aimed at supporting the recently published Ninth National Development Plan (NDP; 2010-14)."/>
    <x v="86"/>
    <n v="652"/>
    <x v="49"/>
  </r>
  <r>
    <n v="107458"/>
    <x v="3995"/>
    <s v="Project 2045 aims to identify any potential avenues for Indonesia to be a resilient country with peace and prosperity in 2045 based on economic, political and social analyses."/>
    <x v="26"/>
    <n v="610"/>
    <x v="3752"/>
  </r>
  <r>
    <n v="88932"/>
    <x v="3996"/>
    <s v="The project aims to propose statutory changes and implementation framework for an Environmental Code, an enabling legal framework to achieve sustainable development in Cambodia through a series of legal and ecosystem analyses."/>
    <x v="77"/>
    <n v="574"/>
    <x v="3753"/>
  </r>
  <r>
    <n v="44541"/>
    <x v="3997"/>
    <s v="Establishing Legal Aid Office and Upgrading Dispute Settlement Offices in family courts to strengthen the legal empowerment of the poor and vulnerable as well as enhancing the operational efficiency of the family courts system"/>
    <x v="8"/>
    <n v="500"/>
    <x v="3754"/>
  </r>
  <r>
    <n v="49972"/>
    <x v="3998"/>
    <s v="Le projet RÃ©duction de la pauvretÃ© et localisation des OMD englobe les activitÃ©s des communes du millÃ©naires et de rÃ©silience"/>
    <x v="122"/>
    <n v="500"/>
    <x v="49"/>
  </r>
  <r>
    <n v="72464"/>
    <x v="3999"/>
    <s v="Appuyer les institutions dÃ©mocratiques afin quâ€™elles rÃ©pondent au mieux aux attentes de la population et travailler pour dans le renforcement de la veille citoyenne"/>
    <x v="18"/>
    <n v="467"/>
    <x v="3755"/>
  </r>
  <r>
    <n v="107478"/>
    <x v="4000"/>
    <s v="Renforcement de la participation des jeunes Ã  la consolidation de la paix dans le Sud, le Centre et le Centre-ouest de la CÃ´te d'Ivoire"/>
    <x v="70"/>
    <n v="466"/>
    <x v="2768"/>
  </r>
  <r>
    <n v="61113"/>
    <x v="4001"/>
    <s v="BRA/11/003 -  InformaÃ§Ãµes em Direitos Humanos: identificando potenciais e construindo indicadores."/>
    <x v="48"/>
    <n v="406"/>
    <x v="3756"/>
  </r>
  <r>
    <n v="92982"/>
    <x v="4002"/>
    <s v="Project proposal to operationalize EUâ€™s support to the existing Syria crisis response coordination framework established by the Government of Jordan"/>
    <x v="104"/>
    <n v="402"/>
    <x v="3757"/>
  </r>
  <r>
    <n v="37289"/>
    <x v="4003"/>
    <s v="Umbrella Programme to Support the Saudi Tourism and Antiquities Commission in promotion of the sectorâ€™s contribution to economy"/>
    <x v="86"/>
    <n v="393"/>
    <x v="49"/>
  </r>
  <r>
    <n v="49543"/>
    <x v="4004"/>
    <s v="UN Strategic Plan on Women in Leadership 2008-2012 will be formulated this year in addressing the strategies to be adopted to increase the number of women in leadership roles in the public and private sectors."/>
    <x v="134"/>
    <n v="378"/>
    <x v="49"/>
  </r>
  <r>
    <n v="79771"/>
    <x v="4005"/>
    <s v="The project aims to support the Government and the people of Yemen during the unprecedented transition, addressing youth unemployment as one of the root causes of conflict. The project will build on capacities and lessons learnt from the pilot phase."/>
    <x v="6"/>
    <n v="371"/>
    <x v="3709"/>
  </r>
  <r>
    <n v="57291"/>
    <x v="4006"/>
    <s v="Oslo Governance Centre DGTTF Funded Programmes"/>
    <x v="10"/>
    <n v="360"/>
    <x v="2661"/>
  </r>
  <r>
    <n v="87964"/>
    <x v="4007"/>
    <s v="Innovative E Learning Approach for Health: A pre-and in-service training for the health workforce to improve coverage and quality of heath services in the Northern Coastal Region of Viet Nam."/>
    <x v="141"/>
    <n v="345"/>
    <x v="3758"/>
  </r>
  <r>
    <n v="66910"/>
    <x v="4008"/>
    <s v="Improving Service Delivery at the Local Level"/>
    <x v="40"/>
    <n v="333"/>
    <x v="49"/>
  </r>
  <r>
    <n v="81939"/>
    <x v="4009"/>
    <s v="Generate global environmental benefits through environmental education and raising awareness of stakeholders"/>
    <x v="135"/>
    <n v="288"/>
    <x v="3759"/>
  </r>
  <r>
    <n v="60230"/>
    <x v="4010"/>
    <s v="This project will assist 3 districts of Mbale region of Uganda, in 3 districts of Mbale, Manafwa and Bududa, to realize low carbon and climate change resilient development."/>
    <x v="69"/>
    <n v="263"/>
    <x v="3760"/>
  </r>
  <r>
    <n v="50169"/>
    <x v="4011"/>
    <s v="UNDP Water Governance Support Programme 2009-2011:  Adaptive Water Governance to Sustain Human Development"/>
    <x v="10"/>
    <n v="242"/>
    <x v="3761"/>
  </r>
  <r>
    <n v="112521"/>
    <x v="4012"/>
    <s v="For support to the UNDP and Italian bilateral cooperation partnership. Support the reform of UNDP in the context of the broader realignment of the UN Development System with the SDGs and the new 2030 agenda."/>
    <x v="92"/>
    <n v="241"/>
    <x v="3762"/>
  </r>
  <r>
    <n v="114021"/>
    <x v="4013"/>
    <s v="Enhancing Capacity to Reduce Maternal Mortality in Nouakchott."/>
    <x v="141"/>
    <n v="213"/>
    <x v="3763"/>
  </r>
  <r>
    <n v="83982"/>
    <x v="4014"/>
    <s v="Establecimiento de Sistema Nacional de Seguimiento a los instrumentos internacionales sobre Derechos Humanos que cuente con normas, procedimientos y soporte tecnolÃ³gico para garantizar la oportuna elaboraciÃ³n de informes y balance de los derechos humanos"/>
    <x v="144"/>
    <n v="206"/>
    <x v="3764"/>
  </r>
  <r>
    <n v="78545"/>
    <x v="4015"/>
    <s v="Study on Housing for B50% Income Group and the challenges of urbanization in Malaysia"/>
    <x v="102"/>
    <n v="191"/>
    <x v="3765"/>
  </r>
  <r>
    <n v="107623"/>
    <x v="4016"/>
    <s v="Appui Ã  la gestion financiÃ¨re et approvisionnement en produits de santÃ© VIH pour le compte du SecrÃ©tariat ExÃ©cutif du Haut Conseil National de Lutte contre le Sida (SE/HCNLS)"/>
    <x v="59"/>
    <n v="189"/>
    <x v="49"/>
  </r>
  <r>
    <n v="63829"/>
    <x v="4017"/>
    <s v="The project intends to strengthen the capacity of key HIV players in coordination and communication among stakeholders in order to increase efforts to eliminate the epidemic."/>
    <x v="28"/>
    <n v="171"/>
    <x v="3401"/>
  </r>
  <r>
    <n v="115196"/>
    <x v="4018"/>
    <s v="PU octobre 2018 - TroisiÃ¨me allocation PremiÃ¨re Urgence - Appui au processus de retour des personnes dÃ©placÃ©es internes Ã  Kalemie"/>
    <x v="18"/>
    <n v="167"/>
    <x v="3766"/>
  </r>
  <r>
    <n v="103216"/>
    <x v="4019"/>
    <s v="This project has been established in line with UNDPâ€™s role as Managing Agent of the South Sudan Humanitarian Fund/Country Based Pooled Fund as detailed in the SSHF/CBPFâ€™s Terms of Reference."/>
    <x v="29"/>
    <n v="163"/>
    <x v="3767"/>
  </r>
  <r>
    <n v="57997"/>
    <x v="4020"/>
    <s v="Apporter une rÃ©ponse intÃ©grÃ©e et harmonisÃ©e aux dÃ©fis de dÃ©veloppement et Ã  l'atteinte des OMD dans la rÃ©gion de Maradi."/>
    <x v="47"/>
    <n v="139"/>
    <x v="49"/>
  </r>
  <r>
    <n v="62283"/>
    <x v="4021"/>
    <s v="Community-based Forest and Coastal Conservation and Resource Management in Papua New Guinea"/>
    <x v="134"/>
    <n v="132"/>
    <x v="3768"/>
  </r>
  <r>
    <n v="100299"/>
    <x v="4022"/>
    <s v="This Project aims to strengthen national structures to implement the UNCAC in Country. The Government of Belize will accede to the UNCAC in December 2016 and will then begin the implementation process."/>
    <x v="162"/>
    <n v="130"/>
    <x v="3762"/>
  </r>
  <r>
    <n v="112725"/>
    <x v="2663"/>
    <s v="The project is designed to develop the interoperability in the public administration for centered services, to support the country in the research for more innovative financing and to promote the e-participation of citizens."/>
    <x v="109"/>
    <n v="125"/>
    <x v="49"/>
  </r>
  <r>
    <n v="20416"/>
    <x v="4023"/>
    <s v="UN Department of Safety and Security project for development and humanitarian support 914,252.00"/>
    <x v="6"/>
    <n v="115"/>
    <x v="49"/>
  </r>
  <r>
    <n v="95820"/>
    <x v="4024"/>
    <s v="Project to support Joint Presence Office common services through government cost sharing and other funding modalities"/>
    <x v="89"/>
    <n v="111"/>
    <x v="49"/>
  </r>
  <r>
    <n v="61270"/>
    <x v="4025"/>
    <s v="JERUSALEM DEVELOPMENT PROGRAMME IS TO DEVELOP THE CAPACITY OF JERUSALEM CIVIL SOCIETY ORGANIZATIONS, REHABILITATION OF HOUSES, ECONOMIC EMPOWERMENT, LAND PROTECTION, &amp; SUPPORT TO SMALL BUSINESSES AND ENTERPRISES"/>
    <x v="63"/>
    <n v="106"/>
    <x v="3769"/>
  </r>
  <r>
    <n v="36601"/>
    <x v="4026"/>
    <s v="Transition and Recovery Programme for North and North Eastern Uganda"/>
    <x v="69"/>
    <n v="105"/>
    <x v="3770"/>
  </r>
  <r>
    <n v="36507"/>
    <x v="4027"/>
    <s v="United Nations Development Programme Strategic Demilitarisation Planning unit in Somalia."/>
    <x v="33"/>
    <n v="103"/>
    <x v="49"/>
  </r>
  <r>
    <n v="73143"/>
    <x v="4028"/>
    <s v="Biodiversity conservation objectives are effectively mainstreamed and advanced into and through tourism sector development in Jordan"/>
    <x v="104"/>
    <n v="90"/>
    <x v="49"/>
  </r>
  <r>
    <n v="97850"/>
    <x v="4029"/>
    <s v="mitigate the impact of the current crisis on local households and communities and assist their recovery"/>
    <x v="6"/>
    <n v="89"/>
    <x v="3771"/>
  </r>
  <r>
    <n v="60039"/>
    <x v="4030"/>
    <s v="This project aims for:_x000d__x000a__x000d__x000a_* Enhanced legitimacy, capacity and authority of the State with human rights_x000d__x000a_* Investment in human capital and empowerment of women, youth and children_x0009__x000d__x000a_* Enhanced rule of law, protection and respect for human rights"/>
    <x v="0"/>
    <n v="71"/>
    <x v="49"/>
  </r>
  <r>
    <n v="79279"/>
    <x v="4031"/>
    <s v="Increasing Urban Resilience by use of ICT for Mainstreaming Disaster and Climate Risk Reduction in Armenia, FYR Macedonia and Moldova"/>
    <x v="78"/>
    <n v="65"/>
    <x v="3746"/>
  </r>
  <r>
    <n v="110606"/>
    <x v="4032"/>
    <s v="Le projet Â« Autonomisation et emploi des jeunes dans les wilayas d'Adrar et MÃ©dÃ©a â€“ Phase IIÂ» vient renforcer les acquis de la phase I du projet lequel vise l'inclusion socioÂ­ Ã©conomique et l'autonomisation des jeunes"/>
    <x v="121"/>
    <n v="64"/>
    <x v="3772"/>
  </r>
  <r>
    <n v="87291"/>
    <x v="4033"/>
    <s v="Institucionalizar el enfoque territorial en las herramientas de preparaciÃ³n de las instituciones nacionales y regionales para una recuperaciÃ³n posdesastre efectiva."/>
    <x v="31"/>
    <n v="60"/>
    <x v="3773"/>
  </r>
  <r>
    <n v="105860"/>
    <x v="4034"/>
    <s v="Joint Project Initiation Plan (PIP) with UNHCR to strengthening access to justice and human rights for displaced people and affected communities in Kachin."/>
    <x v="64"/>
    <n v="59"/>
    <x v="3774"/>
  </r>
  <r>
    <n v="94261"/>
    <x v="4035"/>
    <s v="This project is designed to engage local communities in conservation and shared governance of Belize Barrier Reef Reserve System World Heritage Site."/>
    <x v="162"/>
    <n v="56"/>
    <x v="3775"/>
  </r>
  <r>
    <n v="66629"/>
    <x v="4036"/>
    <s v="Le projet contribuera Ã  la promotion et au dÃ©veloppement de l'entreprenariat au niveau local Ã  travers la mise en services de centres rÃ©gionaux de ressources pour l'entreprenariat."/>
    <x v="116"/>
    <n v="52"/>
    <x v="3776"/>
  </r>
  <r>
    <n v="76999"/>
    <x v="4037"/>
    <s v="Strengthening Climate Change information and early warning systems in Uganda for Climate resilient development and adaptation of Climate change"/>
    <x v="69"/>
    <n v="50"/>
    <x v="3777"/>
  </r>
  <r>
    <n v="77597"/>
    <x v="4038"/>
    <s v="Supporting the Malaysian Public Service under the 10th Malaysia Plan, through policy and strategy advice, including assessment of current public service capacity and recommendations based on best practices"/>
    <x v="102"/>
    <n v="48"/>
    <x v="3778"/>
  </r>
  <r>
    <n v="50093"/>
    <x v="4039"/>
    <s v="BENEFIT left over Funds for the Preparatory Assistance/Transitional Document for the Implementation of the Benguela Current LME Action Program for Restoring Depleted Fisheries and Reducing Coastal Resources Degradation (BCLME SAP)"/>
    <x v="119"/>
    <n v="41"/>
    <x v="3611"/>
  </r>
  <r>
    <n v="63035"/>
    <x v="4040"/>
    <s v="Project Initiation Document-Ecosystem Based Adaptation in Mountain Ecosystems"/>
    <x v="69"/>
    <n v="36"/>
    <x v="3779"/>
  </r>
  <r>
    <n v="84616"/>
    <x v="4041"/>
    <s v="Desarrollo de planes replicables y participativos de Agua y Saneamiento Ambiental  en 6 distritos del Chaco paraguayo."/>
    <x v="50"/>
    <n v="32"/>
    <x v="49"/>
  </r>
  <r>
    <n v="80816"/>
    <x v="4042"/>
    <s v="Global anti-corruption Initiative"/>
    <x v="10"/>
    <n v="30"/>
    <x v="3780"/>
  </r>
  <r>
    <n v="46813"/>
    <x v="4043"/>
    <s v="Extending Wetland Protected Areas through Community Conservation Initiatives in Nakivale and Bisina Opeta Wetland systems of Uganda project"/>
    <x v="69"/>
    <n v="26"/>
    <x v="49"/>
  </r>
  <r>
    <n v="58865"/>
    <x v="4044"/>
    <s v="Management Project"/>
    <x v="14"/>
    <n v="23"/>
    <x v="49"/>
  </r>
  <r>
    <n v="49807"/>
    <x v="4045"/>
    <s v="Developing national capacities in health sector, as well as other sectors and civil society, to address HIV/AIDS in Yemen."/>
    <x v="6"/>
    <n v="20"/>
    <x v="49"/>
  </r>
  <r>
    <n v="75241"/>
    <x v="4046"/>
    <s v="PROGRAMME DE REDUCTION DE LA PAUVRETE ET DE RENFORCEMENT DES DYNAMIQUES DE DEVELOPPEMENT ECONOMIQUE ET SOCIAL (PRODES)"/>
    <x v="139"/>
    <n v="18"/>
    <x v="49"/>
  </r>
  <r>
    <n v="111422"/>
    <x v="4047"/>
    <s v="Combating pollution from solid waste, industrial and agricultural sources in the upper and lower Litani watersheds"/>
    <x v="17"/>
    <n v="17"/>
    <x v="49"/>
  </r>
  <r>
    <n v="60665"/>
    <x v="4048"/>
    <s v="To undertake  an Integrated Solid Waste Management for Baalbek Caza, to identify gaps and implement needed activities in coordination with different initiatives in the area."/>
    <x v="17"/>
    <n v="11"/>
    <x v="49"/>
  </r>
  <r>
    <n v="46523"/>
    <x v="4049"/>
    <s v="Security Sector Reform and Small Arms activities to be funded by UNDP/BCPR and implemented within BINUB SSR-SA Section"/>
    <x v="30"/>
    <n v="10"/>
    <x v="3781"/>
  </r>
  <r>
    <n v="51264"/>
    <x v="4050"/>
    <s v="Reduccion de los usos conflictivos del agua en la cuenca binacional del rio Artibonito a traves del desarrollo y puesta en practica de un programa de accion estrategico multifocal"/>
    <x v="34"/>
    <n v="10"/>
    <x v="49"/>
  </r>
  <r>
    <n v="92253"/>
    <x v="4051"/>
    <s v="Sustainable Development Goal Fund on Engaging Youth Organic Farming for Fiji and Vanuatu"/>
    <x v="89"/>
    <n v="10"/>
    <x v="3782"/>
  </r>
  <r>
    <n v="118400"/>
    <x v="4052"/>
    <s v="Ghana became a LMIC in 2010 and it aspires to become a MIC and to transition to a Ghana beyond Aid in a generation."/>
    <x v="125"/>
    <n v="10"/>
    <x v="3783"/>
  </r>
  <r>
    <n v="130312"/>
    <x v="4053"/>
    <s v="UNDP/Dr. Plant Biodiversity Conservation Project"/>
    <x v="37"/>
    <n v="10"/>
    <x v="49"/>
  </r>
  <r>
    <n v="39067"/>
    <x v="4054"/>
    <s v="Support to  Mine Action Programme in Uganda"/>
    <x v="69"/>
    <n v="8"/>
    <x v="3784"/>
  </r>
  <r>
    <n v="109287"/>
    <x v="4055"/>
    <s v="El proyecto forma parte de la iniciativa conjunta trinacional para la resiliencia y la cohesiÃ³n social en el Norte de CentroamÃ©rica que busca fortalecer la respuesta gubernamental al contexto de violencia no convencional."/>
    <x v="82"/>
    <n v="8"/>
    <x v="3785"/>
  </r>
  <r>
    <n v="114610"/>
    <x v="4056"/>
    <s v="Synergies between sustainability, forest conservation and restoration, and agricultural development: Roadmap for the Brazilian rural economy of the 21st century"/>
    <x v="48"/>
    <n v="6"/>
    <x v="3401"/>
  </r>
  <r>
    <n v="59867"/>
    <x v="4057"/>
    <s v="Strengthening of the human and institutional capacities of the federal government towards conflict prevention, and towards the promotion of peaceful co-existence;"/>
    <x v="19"/>
    <n v="4"/>
    <x v="49"/>
  </r>
  <r>
    <n v="61111"/>
    <x v="4058"/>
    <s v="Joint Program on Gender Equality and Women empowerment. Strengthening Monitoring and Accountability System for gender Mainstreaming."/>
    <x v="19"/>
    <n v="4"/>
    <x v="49"/>
  </r>
  <r>
    <n v="62247"/>
    <x v="4059"/>
    <s v="Improving policies and strategies for sustainable environment, natural resources and climate risk management"/>
    <x v="69"/>
    <n v="4"/>
    <x v="49"/>
  </r>
  <r>
    <n v="63267"/>
    <x v="4060"/>
    <s v="Enhancing the capacity of Aid Liaison Department (ALD), Implementing Partners and UNDP to be better placed to deliver respectively: Effective and efficient aid coordination, CPAP Outcomes and Project Quality Assurance."/>
    <x v="69"/>
    <n v="4"/>
    <x v="3786"/>
  </r>
  <r>
    <n v="76471"/>
    <x v="4061"/>
    <s v="Le projet vise Ã  appuyer le Conseil Ã‰lectoral (CEP), en vue de lâ€™organisation des Ã©lections prÃ©sidentielles, lÃ©gislatives, locales et municipales de 2015 et 2016."/>
    <x v="83"/>
    <n v="4"/>
    <x v="3787"/>
  </r>
  <r>
    <n v="101483"/>
    <x v="4062"/>
    <s v="A unit will be established to support the institutionalization of the Office of the Minister of State for Women Affairs (OMSWA).It will also ensure sustainability of its work by transferring knowledge and capacities to the administration."/>
    <x v="17"/>
    <n v="4"/>
    <x v="3788"/>
  </r>
  <r>
    <n v="12253"/>
    <x v="4063"/>
    <s v="RECONSTRUCTION COMMUNAUTAIRE,  REINTEGRATION DES EX COMBATTANTS ET REDUCTION DES ARMES LEGERES EN RDC"/>
    <x v="18"/>
    <n v="3"/>
    <x v="49"/>
  </r>
  <r>
    <n v="12448"/>
    <x v="4064"/>
    <s v="Build management and operational national capacities by assisting the Eritrean Demining Authority (EDA) &amp; Ministry of Labour and Human Welfare in mine action and landmine victim assistance."/>
    <x v="131"/>
    <n v="3"/>
    <x v="3789"/>
  </r>
  <r>
    <n v="50326"/>
    <x v="4065"/>
    <s v="Institutional strengthening of the Ozone Unit (Phase 7) through capacity building initiatives."/>
    <x v="102"/>
    <n v="3"/>
    <x v="3790"/>
  </r>
  <r>
    <n v="59740"/>
    <x v="4066"/>
    <s v="Accelerating Development in Developing Regional States.The programme is intended to enhance capacity of public institutions in the four developing regional states of Ethiopia to effectively delivery public services."/>
    <x v="19"/>
    <n v="3"/>
    <x v="49"/>
  </r>
  <r>
    <n v="62488"/>
    <x v="4067"/>
    <s v="Capacity in human and organizational systems enhanced in the area of  hydrological mapping, water analysis, geophysical and hydro-met information strengthen for the Water Resources Department"/>
    <x v="131"/>
    <n v="3"/>
    <x v="3789"/>
  </r>
  <r>
    <n v="85971"/>
    <x v="4068"/>
    <s v="Initiative conjointe d'appui Ã  la rÃ©duction de la pauvretÃ© dans la rÃ©gion de San PÃ©dro Ã  travers le dÃ©veloppement des activitÃ©s productives, l'entreprenariat jeune et l'accÃ¨s Ã  des infrastructures Ã©conomiques de base"/>
    <x v="70"/>
    <n v="3"/>
    <x v="3791"/>
  </r>
  <r>
    <n v="11777"/>
    <x v="4069"/>
    <s v="Programme d'incitation Ã  l'intention des utilisateurs finaux du secteur  de la rÃ©frigÃ©ration commerciale et industrielle"/>
    <x v="21"/>
    <n v="2"/>
    <x v="3792"/>
  </r>
  <r>
    <n v="13954"/>
    <x v="4070"/>
    <s v="UNV Support to Capacity Building Initiatives in Namibia. The project is initiated to deploy National UN Volunteers to support HIV/Management Unit (HAMU) Ministry of Education"/>
    <x v="119"/>
    <n v="2"/>
    <x v="49"/>
  </r>
  <r>
    <n v="56915"/>
    <x v="4071"/>
    <s v="Promotion de l'entreprenariat agricole pour faire de l'agriculture la base durable du dÃ©veloppement au BÃ©nin"/>
    <x v="116"/>
    <n v="2"/>
    <x v="3793"/>
  </r>
  <r>
    <n v="72224"/>
    <x v="4072"/>
    <s v="1. RÃ©forme de l'Ã©tat et la modernisation de l'administration; 2. Consolidation de la dÃ©mocratie et de l'Ã©tat de droit et; 3. DÃ©veloppement local en GuinÃ©e Phase 3 (2013-2017)"/>
    <x v="111"/>
    <n v="2"/>
    <x v="3794"/>
  </r>
  <r>
    <n v="72558"/>
    <x v="4073"/>
    <s v="Conservation and sustainable use of the threatened savanah woodland in the critical landscape of North eastern Uganda"/>
    <x v="69"/>
    <n v="2"/>
    <x v="3795"/>
  </r>
  <r>
    <n v="78972"/>
    <x v="4074"/>
    <s v="South Sudan Common Humanitarian Fund (South Sudan CHF) Management Agent/NGO execution year 2014 round1"/>
    <x v="29"/>
    <n v="2"/>
    <x v="3796"/>
  </r>
  <r>
    <n v="80319"/>
    <x v="4075"/>
    <s v="The goal of the project is to secure the development and food security gains from the baseline programs by empowering communities to integrate climate risk considerations in the development policies, plans, projects and actions."/>
    <x v="56"/>
    <n v="2"/>
    <x v="3797"/>
  </r>
  <r>
    <n v="81693"/>
    <x v="4076"/>
    <s v="Support to Cross-border Security and Cooperation, by improving integrated Border Management in northern Afghanistan"/>
    <x v="35"/>
    <n v="2"/>
    <x v="3798"/>
  </r>
  <r>
    <n v="85325"/>
    <x v="4077"/>
    <s v="Inclusive and sustainable economic transformation informed by evidence-based macro-economic policy."/>
    <x v="87"/>
    <n v="2"/>
    <x v="3799"/>
  </r>
  <r>
    <n v="94760"/>
    <x v="4078"/>
    <s v="Le projet vise entre autres Ã  renforcer le cadre juridique et institutionnel de lutte contre le terrorisme en  garantissant les principes de lÃ©galitÃ© et le respect des droits fondamentaux."/>
    <x v="21"/>
    <n v="2"/>
    <x v="2768"/>
  </r>
  <r>
    <n v="95744"/>
    <x v="4079"/>
    <s v="South Sudan Common Humanitarian Fund -  2016 (SA1) First Standard Allocation trench Three Managing Agent Functions for NGOs"/>
    <x v="29"/>
    <n v="2"/>
    <x v="3800"/>
  </r>
  <r>
    <n v="99190"/>
    <x v="4080"/>
    <s v="The project will seek to improve disaster-risk resilience in the Caribbean through 1) provision of web-based training on post-disaster needs assessment to 10 Eastern Caribbean countries and 2) community-based disaster planning in Dominica."/>
    <x v="107"/>
    <n v="2"/>
    <x v="3801"/>
  </r>
  <r>
    <n v="104452"/>
    <x v="4081"/>
    <s v="Youth &amp; Women Peace Initiatives to address the social and structural barriers that prevent womenâ€™s participation and voices both in the formal peace process and in the bottom up peace process"/>
    <x v="64"/>
    <n v="2"/>
    <x v="3802"/>
  </r>
  <r>
    <n v="109342"/>
    <x v="4082"/>
    <s v="Increasing protection, resilience and social cohesion at community level in the major areas of return to support the sustainable reintegration of returnees in Burundi and promote peace"/>
    <x v="30"/>
    <n v="2"/>
    <x v="3803"/>
  </r>
  <r>
    <n v="118743"/>
    <x v="4083"/>
    <s v="This project has been established in line with UNDPâ€™s role as Managing Agent of the South Sudan Humanitarian Fund/Country Based Pooled Fund as detailed in the SSHF/CBPFâ€™s Terms of Reference."/>
    <x v="29"/>
    <n v="2"/>
    <x v="3804"/>
  </r>
  <r>
    <n v="11492"/>
    <x v="4084"/>
    <s v="Local Partnership For Urban Poverty Alleviation - Works to improve livelihoods and living conditions in partnership with  the Government of Bangladesh and UN Habitat"/>
    <x v="16"/>
    <n v="1"/>
    <x v="3805"/>
  </r>
  <r>
    <n v="11767"/>
    <x v="2915"/>
    <s v="PREPARATION DE LA COMMUNICATION NATIONALE DU TCHAD AU TITRE DE LA CONVENTION CADRE DES NATIONS UNIES SUR LES CHANGEMENTS"/>
    <x v="21"/>
    <n v="1"/>
    <x v="3806"/>
  </r>
  <r>
    <n v="35901"/>
    <x v="4085"/>
    <s v="Strengthening institutions to phase out of ozone depleting substance under the Montreal Protocol Phase VI"/>
    <x v="54"/>
    <n v="1"/>
    <x v="3807"/>
  </r>
  <r>
    <n v="38886"/>
    <x v="4086"/>
    <s v="Reducing burden of HIV/AIDS through supporting implementation of HIV, TB and Malaria control program of UNDP and strengthening national capacities in health care sector for planning, management and monitoring of health programs."/>
    <x v="35"/>
    <n v="1"/>
    <x v="3808"/>
  </r>
  <r>
    <n v="40490"/>
    <x v="4087"/>
    <s v="Conservation de la diversitÃ© biologique des Monts Nimba par une gestion intÃ©grÃ©e et participative"/>
    <x v="111"/>
    <n v="1"/>
    <x v="49"/>
  </r>
  <r>
    <n v="45781"/>
    <x v="4088"/>
    <s v="Local Governance and Decentralized Service Delivery Support Project. The Programme is aligned to the programming frameworks of the Somalia Reconstruction and Development Programme"/>
    <x v="33"/>
    <n v="1"/>
    <x v="3809"/>
  </r>
  <r>
    <n v="46135"/>
    <x v="4089"/>
    <s v="Support to UN coherence efforts on programme, operations, communications and policy"/>
    <x v="2"/>
    <n v="1"/>
    <x v="3810"/>
  </r>
  <r>
    <n v="48402"/>
    <x v="4090"/>
    <s v="Reducing Health Care Waste"/>
    <x v="10"/>
    <n v="1"/>
    <x v="3811"/>
  </r>
  <r>
    <n v="49249"/>
    <x v="4091"/>
    <s v="Darfur Field Offices Operations project has been set up to complement the new Darfur Field Office Structure in El Fasher, Nyala and El Geneina to strengthen ER Operational and Coordination Capacity of UNDP and Partners"/>
    <x v="12"/>
    <n v="1"/>
    <x v="3494"/>
  </r>
  <r>
    <n v="50720"/>
    <x v="4092"/>
    <s v="Operation Project to support the implementation of Governance and Rule of Law Unit (Sudan) Prgrammes/projects by consolidating all the unit staff costs and other unit operating costs under one project."/>
    <x v="12"/>
    <n v="1"/>
    <x v="3812"/>
  </r>
  <r>
    <n v="51325"/>
    <x v="4093"/>
    <s v="Biodiversity Global Programme 2008 â€“ 2013:  Mainstreaming Biodiversity into Economic Sector Governance Systems and Product Supply Chains"/>
    <x v="10"/>
    <n v="1"/>
    <x v="3813"/>
  </r>
  <r>
    <n v="58216"/>
    <x v="4094"/>
    <s v="AmÃ©liorer la productivitÃ© agro-sylvo-pastorale des Ã©cosystÃ¨mes des cuvettes dans les dÃ©partements de GourÃ© et de MaÃ¯nÃ©-Soroa"/>
    <x v="47"/>
    <n v="1"/>
    <x v="3814"/>
  </r>
  <r>
    <n v="60926"/>
    <x v="4095"/>
    <s v="Ce projet a pour objectif de renforcer la gestion du systÃ¨me des aires protÃ©gÃ©es du Togo afin d'amÃ©liorer la contribution Ã  la conservation de la biodiversitÃ© grÃ¢ce aux approches effectives de rÃ©habilitation et de gestion des aires protÃ©gÃ©es."/>
    <x v="122"/>
    <n v="1"/>
    <x v="3815"/>
  </r>
  <r>
    <n v="61704"/>
    <x v="4096"/>
    <s v="Ce projet vise Ã  assurer la catalisation de la gestion durable des forÃªts sur le site des zones humides transfrontaliÃ¨res des lacs TÃ©lÃ© et Tumba."/>
    <x v="149"/>
    <n v="1"/>
    <x v="3816"/>
  </r>
  <r>
    <n v="63738"/>
    <x v="4097"/>
    <s v="Renforcement des capacitÃ©s des services centraux et sectoriels en matiÃ¨re de planification, de pilotage et de suivi- Ã©valuation de la SRP, tant au niveau central et sectoriel que rÃ©gional."/>
    <x v="111"/>
    <n v="1"/>
    <x v="3817"/>
  </r>
  <r>
    <n v="64957"/>
    <x v="4098"/>
    <s v="4KEN/12/401: Fifth Operational Phase of GEF Small Grants Programme - Kenya"/>
    <x v="71"/>
    <n v="1"/>
    <x v="3818"/>
  </r>
  <r>
    <n v="65118"/>
    <x v="4099"/>
    <s v="Capacities of governance institutions are built to promote enhanced service delivery and increased participation of citizens especially women, youth and other marginalised groups"/>
    <x v="125"/>
    <n v="1"/>
    <x v="3819"/>
  </r>
  <r>
    <n v="66351"/>
    <x v="4100"/>
    <s v="The project aims to increase the number of local area development activities, promote local Micro, Small and Medium Enterprise (MSME)  and provide vocational training to respond to the private sectorâ€™s needs."/>
    <x v="0"/>
    <n v="1"/>
    <x v="3820"/>
  </r>
  <r>
    <n v="70216"/>
    <x v="4101"/>
    <s v="Reducir al mÃ­nimo los riesgos de exposiciÃ³n de los Bifenilos Policlorados (PCB) en las personas y en el medio ambiente de Costa Rica, disminuyendo barreras y logrando gestiÃ³n racional de PCB."/>
    <x v="130"/>
    <n v="1"/>
    <x v="3821"/>
  </r>
  <r>
    <n v="72132"/>
    <x v="4102"/>
    <s v="The United Nations Collaborative Programme on Reducing Emissions from Deforestation and Forest Degradation in Developing Countries in VietNam"/>
    <x v="46"/>
    <n v="1"/>
    <x v="3822"/>
  </r>
  <r>
    <n v="72166"/>
    <x v="4103"/>
    <s v="Increasing representation of effectively managed marine ecosystems in the protected area system"/>
    <x v="101"/>
    <n v="1"/>
    <x v="3823"/>
  </r>
  <r>
    <n v="74044"/>
    <x v="4104"/>
    <s v="Justice institutions and legal framework improved to ensure Rule of Law and Access to Justice for all with a specific focus on vulnerable  groups."/>
    <x v="64"/>
    <n v="1"/>
    <x v="3824"/>
  </r>
  <r>
    <n v="74124"/>
    <x v="4105"/>
    <s v="Livelihood Support for Social Cohesion through increasing capacities of target communities and institutions"/>
    <x v="64"/>
    <n v="1"/>
    <x v="3825"/>
  </r>
  <r>
    <n v="75576"/>
    <x v="4106"/>
    <s v="Appui au fonctionnement de l'UnitÃ© de gestion du Fonds commun humanitaire en RÃ©publique DÃ©mocratique du Congo"/>
    <x v="18"/>
    <n v="1"/>
    <x v="3826"/>
  </r>
  <r>
    <n v="76307"/>
    <x v="4107"/>
    <s v="Contribuir al avance de Colombia hacia el goce de una paz sostenible y duradera, la satisfacciÃ³n plena de los derechos fundamentales y un desarrollo humano integral con pertinencia cultural."/>
    <x v="38"/>
    <n v="1"/>
    <x v="3827"/>
  </r>
  <r>
    <n v="78854"/>
    <x v="4108"/>
    <s v="Integrated Semenawi and Debubawi Bahri-Buri-Irrori- Hawakil Protected Area System for Conservation of Biodiversity and Mitigation of Land Degradation"/>
    <x v="131"/>
    <n v="1"/>
    <x v="3828"/>
  </r>
  <r>
    <n v="81088"/>
    <x v="4109"/>
    <s v="Le projet a pour objectif 1) dâ€™appuyer lâ€™Ã©laboration et la mise en Å“uvre du PDES 2017-2021 et la SDDCI 2035 intÃ©grant les ODD et lâ€™Agenda 2063 et 2) de fournir des appuis en programmation et exÃ©cution budgÃ©taire et Ã©valuation."/>
    <x v="47"/>
    <n v="1"/>
    <x v="3829"/>
  </r>
  <r>
    <n v="81419"/>
    <x v="4110"/>
    <s v="Ce projet vise Ã  soutenir des activitÃ©s d'appui au renforcement de la sÃ©curitÃ© alimentaire au Niger"/>
    <x v="47"/>
    <n v="1"/>
    <x v="3830"/>
  </r>
  <r>
    <n v="82691"/>
    <x v="3545"/>
    <s v="The Project seeks to strengthen institutions, capacities, policies and regulatory environment, voice and participation within  the extractive sector of Liberia for human development"/>
    <x v="87"/>
    <n v="1"/>
    <x v="3831"/>
  </r>
  <r>
    <n v="82941"/>
    <x v="4111"/>
    <s v="Sustainable Palm Oil Initiative Project aims to facilitate sustainable palm oil production in Indonesia. The initiative covers support to improve capacity of palm oil smallholders and conserve the environment."/>
    <x v="26"/>
    <n v="1"/>
    <x v="3832"/>
  </r>
  <r>
    <n v="83251"/>
    <x v="4112"/>
    <s v="Appui Ã  la rÃ©ponse nationale Ã  l'Ã©pidÃ©mie de la fiÃ¨vre hÃ©morragique Ebola en GuinÃ©e"/>
    <x v="111"/>
    <n v="1"/>
    <x v="3833"/>
  </r>
  <r>
    <n v="84024"/>
    <x v="4113"/>
    <s v="Local Development and Promotion of HBWLED Technologies for Advanced General Lighting"/>
    <x v="46"/>
    <n v="1"/>
    <x v="2079"/>
  </r>
  <r>
    <n v="85032"/>
    <x v="4114"/>
    <s v="Sexta Fase Operativa del Programa de PequeÃ±as Donaciones en Ecuador. Fortalecer la conectividad ecolÃ³gica en biocorredores con el objetivo de restaurar, recuperar y enlazar los remanentes de los ecosistemas prioritarios del Ecuador."/>
    <x v="43"/>
    <n v="1"/>
    <x v="3834"/>
  </r>
  <r>
    <n v="85257"/>
    <x v="4115"/>
    <s v="Cross-border Cooperation for Sustainable Peace and Development, joint initiative of UNDP Kyrgyzstan and UNDP Tajikistan"/>
    <x v="35"/>
    <n v="1"/>
    <x v="3835"/>
  </r>
  <r>
    <n v="85978"/>
    <x v="4116"/>
    <s v="Support to the anti-discrimination and gender equality policies by improving the social and institutional responsiveness towards promotion, protection and enforcement of human rights and equal opportunities."/>
    <x v="103"/>
    <n v="1"/>
    <x v="49"/>
  </r>
  <r>
    <n v="86298"/>
    <x v="4117"/>
    <s v="Appui Ã  la mise en plce du SecrÃ©tariat pour la mise en oeuvre du Plan Prioritaire de consolidation de la paix au Niger"/>
    <x v="47"/>
    <n v="1"/>
    <x v="3836"/>
  </r>
  <r>
    <n v="86450"/>
    <x v="4118"/>
    <s v="To support Sudan Country Response to address Challenges related to Tuberculosis, Malaria, HIV/AIDS and Health System Weaknesses."/>
    <x v="12"/>
    <n v="1"/>
    <x v="3837"/>
  </r>
  <r>
    <n v="86605"/>
    <x v="4119"/>
    <s v="Economic and Social Empowerment for Roma and Egyptians - a booster for social inclusion (ESERE)"/>
    <x v="105"/>
    <n v="1"/>
    <x v="3838"/>
  </r>
  <r>
    <n v="86871"/>
    <x v="4120"/>
    <s v="Le Programme dâ€™urgence de dÃ©veloppement communautaire vise Ã  contribuer Ã  lâ€™amÃ©lioration significativement des conditions de vie des populations ."/>
    <x v="139"/>
    <n v="1"/>
    <x v="3839"/>
  </r>
  <r>
    <n v="87405"/>
    <x v="4121"/>
    <s v="The project aims to contribute to the maintenance of peace and stability that has been achieved so far in the Bangsamoro, and to support the strengthening of enabling conditions for the continuation of the peace process beyond the Aquino administration."/>
    <x v="42"/>
    <n v="1"/>
    <x v="3840"/>
  </r>
  <r>
    <n v="87621"/>
    <x v="4122"/>
    <s v="The project goal is to ensure that womenâ€™s, menâ€™s and childrenâ€™s human rights (civil, social, political and economic) are better protected by strengthened provision of civil registration services and by increased public access to the system."/>
    <x v="35"/>
    <n v="1"/>
    <x v="3841"/>
  </r>
  <r>
    <n v="88155"/>
    <x v="4123"/>
    <s v="MIMS 5410 - Strengthen National Decision Making towards Ratification of the Minamata Convention and build capacity towards implementation of future provisions."/>
    <x v="10"/>
    <n v="1"/>
    <x v="3842"/>
  </r>
  <r>
    <n v="88602"/>
    <x v="4124"/>
    <s v="Proyecto para generar registros administrativos en el Ministerio de Cultura y Juventud"/>
    <x v="130"/>
    <n v="1"/>
    <x v="3843"/>
  </r>
  <r>
    <n v="89625"/>
    <x v="4125"/>
    <s v="Conservation Agriculture, Permaculture and Sustainable Fisheries Management: Enhancing Food and Nutrition Security and Reducing Disaster Risk in Timor-Leste"/>
    <x v="141"/>
    <n v="1"/>
    <x v="3844"/>
  </r>
  <r>
    <n v="90996"/>
    <x v="4126"/>
    <s v="Sustainable Renewable Energy and Energy Efficiency Solutions for Rural Livelihoods in DPR Korea (SES)"/>
    <x v="154"/>
    <n v="1"/>
    <x v="3845"/>
  </r>
  <r>
    <n v="91115"/>
    <x v="4127"/>
    <s v="Support to Strengthen Access to Justice and Victim and Witness Protection in Sri Lanka"/>
    <x v="60"/>
    <n v="1"/>
    <x v="3846"/>
  </r>
  <r>
    <n v="92733"/>
    <x v="4128"/>
    <s v="Le projet vise l'amÃ©lioration de la santÃ© de la population des zones couvertes par la lutte contre le paludisme (distribution de masse des MILDA, traitement prÃ©ventif intermittent chez les femme enceintes, etc.)."/>
    <x v="21"/>
    <n v="1"/>
    <x v="3847"/>
  </r>
  <r>
    <n v="92847"/>
    <x v="4129"/>
    <s v="Ce projet  vise Ã  soutenir le processus de restauration et dâ€™extension de lâ€™autoritÃ© de lâ€™Ã‰tat sur le territoire national, et favoriser lâ€™Ã©mergence dâ€™un nouveau  contrat social entre lâ€™Ã‰tat et la sociÃ©tÃ© centrafricaine."/>
    <x v="20"/>
    <n v="1"/>
    <x v="3848"/>
  </r>
  <r>
    <n v="93931"/>
    <x v="4130"/>
    <s v="ENHANCING ACCESS TO JUSTICE AND DEVELOPMEMT OF A CHILD-FRIENDLY JUSTICE SYSTEM IN GEORGIA"/>
    <x v="84"/>
    <n v="1"/>
    <x v="49"/>
  </r>
  <r>
    <n v="95383"/>
    <x v="4131"/>
    <s v="Undertake a Minamata Convention Initial Assessment (MIA) to enable the Government of Ghana to determine the national requirements and needs for the ratification of the Convention and establish a national foundation to undertake future work."/>
    <x v="125"/>
    <n v="1"/>
    <x v="3849"/>
  </r>
  <r>
    <n v="95466"/>
    <x v="4132"/>
    <s v="To enhance decentralization and support of the MSME policy implementation in Liberia through providing opportunities to start-up, micro and small entrepreneurs and establishment of business support infrastructure at the county level."/>
    <x v="87"/>
    <n v="1"/>
    <x v="3850"/>
  </r>
  <r>
    <n v="95502"/>
    <x v="4133"/>
    <s v="Human Security Fund Pilot Project for Social Cohesion, Conflict Prevention, Violence Reduction and Human Security in Support to Youth of the Central African Republic"/>
    <x v="20"/>
    <n v="1"/>
    <x v="3851"/>
  </r>
  <r>
    <n v="96194"/>
    <x v="4134"/>
    <s v="Renforcer lâ€™offre de service de proximitÃ© en adressant les dÃ©fis rÃ©siduels : CohÃ©sion sociale - Droits de lâ€™Homme - VBG - SÃ©curitÃ© communautaire â€“ Conflits fonciers, etc. localisÃ©s majoritairement dans la zone ouest."/>
    <x v="70"/>
    <n v="1"/>
    <x v="3560"/>
  </r>
  <r>
    <n v="97465"/>
    <x v="4135"/>
    <s v="Desarrollar un Sistema de Registros Administrativos de GestiÃ³n Cultural, para el mejoramiento de la toma de decisiones informada, la difusiÃ³n del quehacer del MCJ y el establecimiento de polÃ­ticas y programas institucionales."/>
    <x v="130"/>
    <n v="1"/>
    <x v="3852"/>
  </r>
  <r>
    <n v="97944"/>
    <x v="4136"/>
    <s v="PIMS 5673 PPG WOODEN BUILDING: Promoting Low Cost Energy Efficient Wooden Buildings in Turkey Project"/>
    <x v="13"/>
    <n v="1"/>
    <x v="3853"/>
  </r>
  <r>
    <n v="98578"/>
    <x v="4137"/>
    <s v="to establish national data collection, measurement and analytical systems in place to monitor progress on the national and international development programmes and policies."/>
    <x v="108"/>
    <n v="1"/>
    <x v="3854"/>
  </r>
  <r>
    <n v="98749"/>
    <x v="4138"/>
    <s v="Integrated sustainable landscape management through deforestation-free jurisdiction project in Lam Dong and Dak Nong provinces, Vietnam"/>
    <x v="46"/>
    <n v="1"/>
    <x v="49"/>
  </r>
  <r>
    <n v="99029"/>
    <x v="4139"/>
    <s v="Thailand Second Biennial Update Report to the United Nations Framework Convention on Climate Change"/>
    <x v="126"/>
    <n v="1"/>
    <x v="3855"/>
  </r>
  <r>
    <n v="100448"/>
    <x v="4140"/>
    <s v="Support to national and local actors in the Philippines in their ongoing efforts to prevent violent extremism through early-warning-and-response system and platforms for inter-faith dialogue"/>
    <x v="42"/>
    <n v="1"/>
    <x v="3856"/>
  </r>
  <r>
    <n v="101839"/>
    <x v="4141"/>
    <s v="This Readiness Proposal has been developed to define a strategic engagement framework with the Fund that helps strengthen the NDA and the countryÂ´s capacity to implement mitigation and adaptation actions"/>
    <x v="43"/>
    <n v="1"/>
    <x v="3857"/>
  </r>
  <r>
    <n v="102860"/>
    <x v="4142"/>
    <s v="The primary aim of this joint RoL project phase 2 is to support UNDP and the UN system in delivering its priority outputs for ensuring human rights, safety, security and access to justice for all Haitians."/>
    <x v="83"/>
    <n v="1"/>
    <x v="3858"/>
  </r>
  <r>
    <n v="104152"/>
    <x v="4143"/>
    <s v="Enabling an Effective National Adaptation Plan (NAP) Process for Tajikistan"/>
    <x v="35"/>
    <n v="1"/>
    <x v="49"/>
  </r>
  <r>
    <n v="105838"/>
    <x v="4144"/>
    <s v="AmÃ©liorer la capacitÃ© de prÃ©paration nationale post-Ebola Ã  rÃ©pondre efficacement aux futures Ã©pidÃ©mies de santÃ©"/>
    <x v="111"/>
    <n v="1"/>
    <x v="3859"/>
  </r>
  <r>
    <n v="106948"/>
    <x v="4145"/>
    <s v="Advance the implementation of the CAB by building the capacities of relevant actors to sustain peace thru the mitigation of factors driving alienation &amp;radicalization, &amp; thru a more inclusive peace process characterized by all-Moro dialogue &amp; consensus."/>
    <x v="42"/>
    <n v="1"/>
    <x v="3860"/>
  </r>
  <r>
    <n v="107522"/>
    <x v="4146"/>
    <s v="Implementing the SDGs and Promoting Value chain for jobs."/>
    <x v="125"/>
    <n v="1"/>
    <x v="3861"/>
  </r>
  <r>
    <n v="107674"/>
    <x v="4147"/>
    <s v="Wash - UR Octobre 2017 - Analyse des hotspots (Nord Kivu, Sud Kivu, Haut-Katanga, KasaÃ¯, Tanganyika)."/>
    <x v="18"/>
    <n v="1"/>
    <x v="3862"/>
  </r>
  <r>
    <n v="107774"/>
    <x v="4148"/>
    <s v="The project aims at applying e-governance electronic tool to facilitate Government of Armenia to attract foreign Investments"/>
    <x v="135"/>
    <n v="1"/>
    <x v="3863"/>
  </r>
  <r>
    <n v="110398"/>
    <x v="4149"/>
    <s v="The Capacity Building Project for the Ethiopia, Peace Support Training Center (PSTC)) aims to enhance the technical skills and knowledge of local and international peacekeeping practitioners."/>
    <x v="19"/>
    <n v="1"/>
    <x v="3864"/>
  </r>
  <r>
    <n v="110961"/>
    <x v="4150"/>
    <s v="Allocation Urgence FÃ©vrier 2018 - Assistance aux populations affectÃ©es par les crises dans les zones L3 et Non-L3"/>
    <x v="18"/>
    <n v="1"/>
    <x v="3865"/>
  </r>
  <r>
    <n v="117398"/>
    <x v="4151"/>
    <s v="The project aimed at strengthening national and subnational policy, legal and institutional systems, foster greater coherence of disaster risk reduction and climate adaptation efforts."/>
    <x v="99"/>
    <n v="1"/>
    <x v="3866"/>
  </r>
  <r>
    <n v="117402"/>
    <x v="4152"/>
    <s v="TRAC 2 Atlas of Human Development - Atlas of Huma Development and big data: a high-impact strategy to support 2030 Agenda and SDGs integration"/>
    <x v="48"/>
    <n v="1"/>
    <x v="3401"/>
  </r>
  <r>
    <n v="117737"/>
    <x v="4153"/>
    <s v="Renforcer et amÃ©liorer la qualitÃ© des services de santÃ©, en accordant une attention particuliÃ¨re aux enfants, aux adolescents et aux femmes aux niveaux national, local et communautaire, en fonction des rÃ©sultats dÃ©finis CPD 2018-2022."/>
    <x v="109"/>
    <n v="1"/>
    <x v="3867"/>
  </r>
  <r>
    <n v="118242"/>
    <x v="4154"/>
    <s v="Country Support Platform for a Collaborative SDG Framework: SDG Localization and Financing"/>
    <x v="16"/>
    <n v="1"/>
    <x v="3868"/>
  </r>
  <r>
    <n v="119879"/>
    <x v="4155"/>
    <s v="Le projet vise Ã  appuyer les efforts du gouvernement dans la lutte contre la corruption Ã  travers deux institutions clÃ©s de la gouvernance et la lutte contre la corruption."/>
    <x v="20"/>
    <n v="1"/>
    <x v="3869"/>
  </r>
  <r>
    <n v="120210"/>
    <x v="4156"/>
    <s v="Diversifying partnerships and evidence base for more effective SDG financing in Tajikistan"/>
    <x v="35"/>
    <n v="1"/>
    <x v="3870"/>
  </r>
  <r>
    <n v="121528"/>
    <x v="4157"/>
    <s v="Advancing development of a National Adaptation Plan (NAP) process for medium and long-term adaptation planning and implementation in the Kyrgyz Republic."/>
    <x v="44"/>
    <n v="1"/>
    <x v="49"/>
  </r>
  <r>
    <n v="123555"/>
    <x v="4158"/>
    <s v="The projectâ€™s main goal is to enhance the community knowledge and capacity in reducing disaster risks as well as climate impacts faced by rural and coastal communities."/>
    <x v="26"/>
    <n v="1"/>
    <x v="49"/>
  </r>
  <r>
    <n v="127305"/>
    <x v="4159"/>
    <s v="IGU_Supporting Viet Nam towards the 2030 integrated Finance Strategy for accelerating the achievement of the SDGs"/>
    <x v="46"/>
    <n v="1"/>
    <x v="49"/>
  </r>
  <r>
    <n v="127879"/>
    <x v="4160"/>
    <s v="The project will solve the key problems of straw incorporation, screen the applied technology for straw incorporation, and integrate new technology models to promote soil health."/>
    <x v="37"/>
    <n v="1"/>
    <x v="49"/>
  </r>
  <r>
    <n v="129871"/>
    <x v="4161"/>
    <s v="The Lake Sevan  eco-system governance is further improved."/>
    <x v="135"/>
    <n v="1"/>
    <x v="49"/>
  </r>
  <r>
    <n v="130648"/>
    <x v="4162"/>
    <s v="SDG Partnership Platform Programme sets out to connect, convene and catalyze partnerships and investments to transform the food and nutrition sectors of Kenya"/>
    <x v="71"/>
    <n v="1"/>
    <x v="49"/>
  </r>
  <r>
    <n v="130802"/>
    <x v="4163"/>
    <s v="Youth-led initiatives"/>
    <x v="45"/>
    <n v="1"/>
    <x v="49"/>
  </r>
  <r>
    <n v="13428"/>
    <x v="4164"/>
    <s v="AFRICAN DEVELOPMENT BANK SUPPORTED EMERGENCY ASSISTANCE PROGRAMME FOR THE HEALTH SECTOR IN LIBERIA"/>
    <x v="87"/>
    <n v="0"/>
    <x v="3871"/>
  </r>
  <r>
    <n v="14849"/>
    <x v="4165"/>
    <s v="This project aims to promote Sustainable livelihoods to enabling environment for empowerment of Adolescent's Girls in SÃ£o TomÃ© e PrÃ­ncipe(at rural and urban areas) through the income generating activities"/>
    <x v="129"/>
    <n v="0"/>
    <x v="3872"/>
  </r>
  <r>
    <n v="15082"/>
    <x v="4166"/>
    <s v="CAPACITY BUILDING OF THE REFORMED CENTRAL TENDER BOARD"/>
    <x v="69"/>
    <n v="0"/>
    <x v="3873"/>
  </r>
  <r>
    <n v="25082"/>
    <x v="4167"/>
    <s v="2003 NEX balance"/>
    <x v="138"/>
    <n v="0"/>
    <x v="3874"/>
  </r>
  <r>
    <n v="31270"/>
    <x v="4168"/>
    <s v="Award created to give operational support to UNEG"/>
    <x v="174"/>
    <n v="0"/>
    <x v="3875"/>
  </r>
  <r>
    <n v="31537"/>
    <x v="208"/>
    <s v="The DSS funds is budgeted to cover substantive advice on programme matters in support of the CPD by hiring technical consultant to support Country office activities"/>
    <x v="52"/>
    <n v="0"/>
    <x v="3876"/>
  </r>
  <r>
    <n v="32286"/>
    <x v="1039"/>
    <s v="Strengthen Resident Coordinator and United Nation Country Management Team delivery on United Nations Development Assistance Plan results."/>
    <x v="88"/>
    <n v="0"/>
    <x v="3877"/>
  </r>
  <r>
    <n v="32322"/>
    <x v="336"/>
    <s v="This project is to support United Nations Resident Coordinator work in Syria - UNRCO"/>
    <x v="45"/>
    <n v="0"/>
    <x v="3878"/>
  </r>
  <r>
    <n v="34459"/>
    <x v="4169"/>
    <s v="Poverty PAD"/>
    <x v="127"/>
    <n v="0"/>
    <x v="3879"/>
  </r>
  <r>
    <n v="34997"/>
    <x v="4170"/>
    <s v="Building Information Management Capacity in Afghanistan"/>
    <x v="1"/>
    <n v="0"/>
    <x v="3708"/>
  </r>
  <r>
    <n v="35902"/>
    <x v="4171"/>
    <s v="Projet d'appui Ã  l'Ã©laboration du Plan d'Action National Adaptation au changement climatique"/>
    <x v="111"/>
    <n v="0"/>
    <x v="3880"/>
  </r>
  <r>
    <n v="36482"/>
    <x v="4172"/>
    <s v="Regional Centre Support Project"/>
    <x v="73"/>
    <n v="0"/>
    <x v="3881"/>
  </r>
  <r>
    <n v="39457"/>
    <x v="4173"/>
    <s v="Good Governance and Equity in Political Participation in Post Conflict Sudan"/>
    <x v="12"/>
    <n v="0"/>
    <x v="3882"/>
  </r>
  <r>
    <n v="41178"/>
    <x v="4174"/>
    <s v="Improved knowledge and practice of HIV and STI preventive measures by general adult population, youth and vulnerable population sub-groups."/>
    <x v="12"/>
    <n v="0"/>
    <x v="3883"/>
  </r>
  <r>
    <n v="41995"/>
    <x v="4175"/>
    <s v="The International Recovery Platform focuses on three inter-related priority areas within the framework of post-disaster recovery and reconstruction, including (1) advocacy and knowledge management (2) capacity building (3) enhanced recovery options."/>
    <x v="169"/>
    <n v="0"/>
    <x v="3884"/>
  </r>
  <r>
    <n v="42409"/>
    <x v="1533"/>
    <s v="Management Plan"/>
    <x v="125"/>
    <n v="0"/>
    <x v="3885"/>
  </r>
  <r>
    <n v="42813"/>
    <x v="4176"/>
    <s v="PROGRAMME EFFECTIVENESS-EXTRABUDGETARY"/>
    <x v="62"/>
    <n v="0"/>
    <x v="3886"/>
  </r>
  <r>
    <n v="43537"/>
    <x v="4177"/>
    <s v="Access to Justice and Fostering a Culture of Human Rights Awareness Project"/>
    <x v="29"/>
    <n v="0"/>
    <x v="3887"/>
  </r>
  <r>
    <n v="43821"/>
    <x v="4178"/>
    <s v="Strengthen the capacity of the Ministry of Legal Affairs and Constitutional Development (MOLACD) to ensure the respect for rule of law, due process and access to justice in Southern Sudan"/>
    <x v="29"/>
    <n v="0"/>
    <x v="3888"/>
  </r>
  <r>
    <n v="43964"/>
    <x v="4179"/>
    <s v="Proyecto para la Seguridad de la Casa de Naciones Unidas en RepÃºblica Dominicana."/>
    <x v="34"/>
    <n v="0"/>
    <x v="3789"/>
  </r>
  <r>
    <n v="44264"/>
    <x v="4180"/>
    <s v="Projet Plateformes Multifonctionnelles pour la Lutte Contre la PauvretÃ© en GuinÃ©e (PTFM)_x000d__x000a__x000d__x000a_Le projet plateforme multifonctionnelle vise la fourniture dâ€™une gamme Ã©tendue de  services Ã©nergÃ©tiques modernes en milieu rural."/>
    <x v="111"/>
    <n v="0"/>
    <x v="3094"/>
  </r>
  <r>
    <n v="44439"/>
    <x v="4181"/>
    <s v="SOI Sub-Office Administrative Support Project"/>
    <x v="89"/>
    <n v="0"/>
    <x v="3889"/>
  </r>
  <r>
    <n v="44557"/>
    <x v="4182"/>
    <s v="Le projet vise Ã  contribuer Ã  la bonne gouvernance au niveau local pour le dÃ©veloppement humain durable et la rÃ©duction de la pauvretÃ© dans les provinces, dÃ©partements et villes du Gabon"/>
    <x v="161"/>
    <n v="0"/>
    <x v="3890"/>
  </r>
  <r>
    <n v="45483"/>
    <x v="4183"/>
    <s v="Information &amp; Communications Technology for Development Promoting Transparency &amp; Responsiveness in Public Service Delivery"/>
    <x v="16"/>
    <n v="0"/>
    <x v="3891"/>
  </r>
  <r>
    <n v="45863"/>
    <x v="4184"/>
    <s v="Support to Economic Planning - The overall aim of the project is to provide institutional support to the Ministry of Finance and Economic Planning and the Southern Sudan Commission for Census, Statistics and Evaluation (SSCCSE)."/>
    <x v="29"/>
    <n v="0"/>
    <x v="3833"/>
  </r>
  <r>
    <n v="46927"/>
    <x v="4185"/>
    <s v="Le projet vise a appuyer le renforcement de l'Etat de Droit en Haiti, la justice, la police et le systeme penitentiaire,"/>
    <x v="83"/>
    <n v="0"/>
    <x v="3892"/>
  </r>
  <r>
    <n v="47320"/>
    <x v="4186"/>
    <s v="This program will support the National Union of Eritrean Women in strengthening its Human and Institutional capacity."/>
    <x v="131"/>
    <n v="0"/>
    <x v="3828"/>
  </r>
  <r>
    <n v="47573"/>
    <x v="4187"/>
    <s v="Renforcement des CapacitÃ©s Nationales en MatiÃ¨re de Gestion Durable de l'Environnement (RCN-GDE)"/>
    <x v="111"/>
    <n v="0"/>
    <x v="3877"/>
  </r>
  <r>
    <n v="47655"/>
    <x v="4188"/>
    <s v="Appui Ã  la Riposte Nationale dans la Lutte Contre le VIH/SIDA (ARN/LCVS)"/>
    <x v="111"/>
    <n v="0"/>
    <x v="3893"/>
  </r>
  <r>
    <n v="47812"/>
    <x v="4189"/>
    <s v="Support the government implement a poverty-sensitive development policy agenda by building its capacity for incluisive and evidence based planning, budgeting, program execution, and resource mobilization."/>
    <x v="29"/>
    <n v="0"/>
    <x v="3894"/>
  </r>
  <r>
    <n v="48008"/>
    <x v="4190"/>
    <s v="INTEGRATED FRAMEWORK TOURISM PROJECT; Private sector Support Project; Aid Coordination Project"/>
    <x v="99"/>
    <n v="0"/>
    <x v="3834"/>
  </r>
  <r>
    <n v="48234"/>
    <x v="4191"/>
    <s v="CapacitÃ©s des agents de lâ€™Etat et de  lâ€™administration publique dans les rÃ©gions sont  renforcÃ©s"/>
    <x v="51"/>
    <n v="0"/>
    <x v="3895"/>
  </r>
  <r>
    <n v="48976"/>
    <x v="4192"/>
    <s v="Integrated Climate Risk Management Programme (ICRMP): funded by Sweden and UNDP, 6 countries (Armenia, Honduras, Kenya, Indonesia, Nepal, and Uganda)._x000d__x000a__x000d__x000a_Other former DRT WP Projects are on record under this code per the old structure of BCPR."/>
    <x v="169"/>
    <n v="0"/>
    <x v="3896"/>
  </r>
  <r>
    <n v="49266"/>
    <x v="4193"/>
    <s v="JSSR: A Global Programme for Justice and Security_x000d__x000a_Strengthening the Rule of Law in Conflict/Post-Conflict Situations"/>
    <x v="11"/>
    <n v="0"/>
    <x v="3897"/>
  </r>
  <r>
    <n v="49271"/>
    <x v="4194"/>
    <s v="Support to Access to Justice in Sierra Leone through increased application of human rights standards, effective implementation of relevant national legislation and adoption of gender-sensitive practices in both formal and customary justice systems."/>
    <x v="99"/>
    <n v="0"/>
    <x v="3898"/>
  </r>
  <r>
    <n v="49380"/>
    <x v="4195"/>
    <s v="ART â€“ Territorial Partnerships for Implementing the SDGs at local level- part of a global project implemented through Trust Fund for Innovative partnerships"/>
    <x v="92"/>
    <n v="0"/>
    <x v="3899"/>
  </r>
  <r>
    <n v="49759"/>
    <x v="4196"/>
    <s v="UNDP Common Humanitarian Fund (CHF) 2008 Managing Agent, NGOs project has been established in line with UNDP's role as Managing Agent of the Sudan Humanitarian Fund."/>
    <x v="12"/>
    <n v="0"/>
    <x v="3900"/>
  </r>
  <r>
    <n v="50005"/>
    <x v="4197"/>
    <s v="Mainstreaming environment and natural resources management in national development plans and policies."/>
    <x v="87"/>
    <n v="0"/>
    <x v="3901"/>
  </r>
  <r>
    <n v="50032"/>
    <x v="4198"/>
    <s v="Cette Award/Effet couvre plusieurs projets qui sont arrimÃ©s programmatiquement Ã  lâ€™effet sur la gouvernance. Cet appui vise au dÃ©veloppement et Ã  l'intÃ©gration des diffÃ©rentes communautÃ©s affectÃ©es par les conflits dans le dÃ©partement du Pool."/>
    <x v="149"/>
    <n v="0"/>
    <x v="3902"/>
  </r>
  <r>
    <n v="50075"/>
    <x v="4199"/>
    <s v="Projet d'appui Ã  la Consolidation Bonne Gouvernance &amp; DÃ©mocratie, englobant l'infrastructure de paix, l'appui juridique carcÃ©ral et le CEOMP"/>
    <x v="122"/>
    <n v="0"/>
    <x v="3903"/>
  </r>
  <r>
    <n v="50233"/>
    <x v="4200"/>
    <s v="DÃ©veloppement des CapacitÃ©s. Projet de renforcement des capacitÃ©s de Planification, programmation, suivi et Ã©valuation du MinistÃ¨re en charge de la planification."/>
    <x v="122"/>
    <n v="0"/>
    <x v="3904"/>
  </r>
  <r>
    <n v="50266"/>
    <x v="4201"/>
    <s v="Asistir al Tribunal Supremo Electoral como instituciÃ³n promotora de la democracia representativa que en Honduras se expresa en elecciones primarias y generales y que tienen como marco superior la construcciÃ³n y el ejercicio de la ciudadania."/>
    <x v="5"/>
    <n v="0"/>
    <x v="3905"/>
  </r>
  <r>
    <n v="50477"/>
    <x v="4202"/>
    <s v="This project is established to Support Development Services for  the Country Office Programme through Consultancy and technical assistance - Development Support Services"/>
    <x v="88"/>
    <n v="0"/>
    <x v="3906"/>
  </r>
  <r>
    <n v="50561"/>
    <x v="4203"/>
    <s v="Guinea-Bissau National Peace-building fund Secretariat to support and oversee the implementation of peace-building program."/>
    <x v="51"/>
    <n v="0"/>
    <x v="3907"/>
  </r>
  <r>
    <n v="50946"/>
    <x v="4204"/>
    <s v="This Project is established to cover costs relating to operations management, including costs relating to the common premises in Baghdad and Basra and services such as Security that are required for UNDP to operate in Iraq."/>
    <x v="0"/>
    <n v="0"/>
    <x v="1984"/>
  </r>
  <r>
    <n v="51332"/>
    <x v="4205"/>
    <s v="The SRF-SS aims to fcilitate a transition from humanitarian to recovery assistance through wide ranging support focused on the delivery of quick impact projects that demonstrate the value of peace."/>
    <x v="29"/>
    <n v="0"/>
    <x v="3908"/>
  </r>
  <r>
    <n v="56597"/>
    <x v="4206"/>
    <s v="Technical Secretariat-Darfur Community Peace and Stability Fund (DCPSF) which manages the Multi Partner Trust Fund on behalf of the Steering Committee"/>
    <x v="12"/>
    <n v="0"/>
    <x v="3909"/>
  </r>
  <r>
    <n v="57026"/>
    <x v="956"/>
    <s v="Les ressources, lâ€™impact et les capacites de suivi / evaluation du programme sont ameliores"/>
    <x v="83"/>
    <n v="0"/>
    <x v="3910"/>
  </r>
  <r>
    <n v="57078"/>
    <x v="4207"/>
    <s v="Impulser une dynamique de concertation dans la promotion de lâ€™emploi des jeunes. Soutenir les structures dâ€™appui conseil Ã  lâ€™entreprenariat des jeunes, avec un accent pour lâ€™accompagnement des femmes."/>
    <x v="47"/>
    <n v="0"/>
    <x v="3777"/>
  </r>
  <r>
    <n v="57359"/>
    <x v="4208"/>
    <s v="National Area Based Development Programme - Phase III - Aiming and contributing to a sustainable reduction of poverty and improving livelihoods in rural areas in Afghanistan."/>
    <x v="1"/>
    <n v="0"/>
    <x v="3911"/>
  </r>
  <r>
    <n v="57509"/>
    <x v="4209"/>
    <s v="Facilitating enhanced cooperation between police and civilieis in communities through community policing"/>
    <x v="87"/>
    <n v="0"/>
    <x v="3912"/>
  </r>
  <r>
    <n v="57783"/>
    <x v="4210"/>
    <s v="3925: Implementing NAPA priority: Building resilience for adaption to climate change in the water and agricultural sectors."/>
    <x v="12"/>
    <n v="0"/>
    <x v="2838"/>
  </r>
  <r>
    <n v="57935"/>
    <x v="4211"/>
    <s v="The project aims to support the parliament in the four main areas of its constitutional responsibility: lawmaking, setting policy direction, executive oversight, and representation."/>
    <x v="84"/>
    <n v="0"/>
    <x v="49"/>
  </r>
  <r>
    <n v="58024"/>
    <x v="4212"/>
    <s v="Appui aux capacitÃ©s et Ã  la stratÃ©gie pour la prÃ©paration de la RÃ©publique dÃ©mocratique du Congo Ã  la REDD+ ( Reducing Emissions from Deforestation and Forest Degradation)"/>
    <x v="18"/>
    <n v="0"/>
    <x v="3913"/>
  </r>
  <r>
    <n v="58226"/>
    <x v="4213"/>
    <s v="The project is designed to provide capacity development support to CPAP implementing partners that is unlikely to be properly addressed and funded."/>
    <x v="22"/>
    <n v="0"/>
    <x v="3914"/>
  </r>
  <r>
    <n v="58298"/>
    <x v="4214"/>
    <s v="Support to Nepalâ€™s transition through improved UN coherence so that it better target and coordinate for development programmes including humanitarian response and recovery"/>
    <x v="81"/>
    <n v="0"/>
    <x v="3915"/>
  </r>
  <r>
    <n v="58686"/>
    <x v="4215"/>
    <s v="Le projet comporte deux volets: un volet d'appui Ã  la structure nationale de coordination (SP/CNLS) et un volet d'appui Ã  l'amÃ©lioration de la coordination du secteur communautaire (Plateforme) OSC VIH."/>
    <x v="122"/>
    <n v="0"/>
    <x v="3916"/>
  </r>
  <r>
    <n v="58730"/>
    <x v="4216"/>
    <s v="Appui Ã  la prÃ©paration et la mise en oeuvre des scrutins Ã©lectoraux de 2010 au Burundi."/>
    <x v="30"/>
    <n v="0"/>
    <x v="3917"/>
  </r>
  <r>
    <n v="58880"/>
    <x v="4217"/>
    <s v="The project focuses on: support for capacity strengthening of GoSS and states to deliver and promote mainstreaming of peacebuilding, reconciliation and conflict transformation approaches into programming"/>
    <x v="29"/>
    <n v="0"/>
    <x v="3833"/>
  </r>
  <r>
    <n v="59087"/>
    <x v="4218"/>
    <s v="SRF State Stabilization Programmes in South Sudan"/>
    <x v="29"/>
    <n v="0"/>
    <x v="3918"/>
  </r>
  <r>
    <n v="59368"/>
    <x v="4219"/>
    <s v="Capacitating Womenâ€™s Skills in Mediation, Leadership, Advocacy and Post Conflict peace-building for the implementation_x0009_of MDG3 goal and SCR 1325."/>
    <x v="87"/>
    <n v="0"/>
    <x v="3919"/>
  </r>
  <r>
    <n v="59811"/>
    <x v="4220"/>
    <s v="Inclusive policy and institutional environment for sustainable natural resources management"/>
    <x v="127"/>
    <n v="0"/>
    <x v="3920"/>
  </r>
  <r>
    <n v="60018"/>
    <x v="4221"/>
    <s v="UN Interagency Rehabilitation Programme to support the Rehabilitation of Verified Minors and Late Recruits of Maoist army personnel into civilian life in seven main and 21 satellite cantonment sties of Nepal"/>
    <x v="81"/>
    <n v="0"/>
    <x v="3921"/>
  </r>
  <r>
    <n v="60317"/>
    <x v="4222"/>
    <s v="The Programme Management office is responsible for the management and implementation of a range of projects which build confidence to support the peace process in Cyprus"/>
    <x v="79"/>
    <n v="0"/>
    <x v="3922"/>
  </r>
  <r>
    <n v="60580"/>
    <x v="4223"/>
    <s v="GoAL WaSH Project continues to support the effort of government in the reduction of fragmentation in the country water governance sector."/>
    <x v="87"/>
    <n v="0"/>
    <x v="3779"/>
  </r>
  <r>
    <n v="60662"/>
    <x v="4224"/>
    <s v="Renforcement de la sÃ©curitÃ© humaine Ã  travers la rÃ©duction de la pauvretÃ© et le dÃ©veloppement social des rÃ©fugiÃ©s"/>
    <x v="161"/>
    <n v="0"/>
    <x v="3923"/>
  </r>
  <r>
    <n v="60696"/>
    <x v="4225"/>
    <s v="Legislatures Support Project (2011-2015). Includes Inception plan and support to National Assembly and Zanzibar House of Representatives."/>
    <x v="88"/>
    <n v="0"/>
    <x v="3560"/>
  </r>
  <r>
    <n v="60784"/>
    <x v="4226"/>
    <s v="Programme for poverty alleviation and environmental management in the drylands of the world"/>
    <x v="10"/>
    <n v="0"/>
    <x v="3924"/>
  </r>
  <r>
    <n v="61165"/>
    <x v="4227"/>
    <s v="To build capacities in the public sector and industry on low-emission development strategies, MRV, and Nationally Appropriate Mitigation Actions (NAMAs), within the context of the INDCs."/>
    <x v="10"/>
    <n v="0"/>
    <x v="3925"/>
  </r>
  <r>
    <n v="61194"/>
    <x v="4228"/>
    <s v="The objective of the project is to significantly accelerate the development of small-scale hydropower (SHP) in Tajikistan"/>
    <x v="35"/>
    <n v="0"/>
    <x v="3926"/>
  </r>
  <r>
    <n v="61195"/>
    <x v="4229"/>
    <s v="Projet d'appui Ã  l'opÃ©rationnalisation des OMD au niveau local. Au total 12 VM sont retenus au niveau. Ce projet porte sur la phase pilote du cluster de villages kanderou et Founougo dans la Commune de Banikoara au bÃ©nin"/>
    <x v="116"/>
    <n v="0"/>
    <x v="3927"/>
  </r>
  <r>
    <n v="61278"/>
    <x v="4230"/>
    <s v="The project aims at electoral institutions strengthened to oversee the conduct of free, fair and credible elections."/>
    <x v="99"/>
    <n v="0"/>
    <x v="3928"/>
  </r>
  <r>
    <n v="61292"/>
    <x v="4231"/>
    <s v="support to the opertionalization of the Gbarnga hub"/>
    <x v="87"/>
    <n v="0"/>
    <x v="3929"/>
  </r>
  <r>
    <n v="61355"/>
    <x v="4232"/>
    <s v="Local Government Recovery Programme: Technical and advisory support to enhance capacity of Counties across South Sudan"/>
    <x v="29"/>
    <n v="0"/>
    <x v="3930"/>
  </r>
  <r>
    <n v="61608"/>
    <x v="4233"/>
    <s v="UNDP Sudan CHF 2010"/>
    <x v="12"/>
    <n v="0"/>
    <x v="49"/>
  </r>
  <r>
    <n v="61690"/>
    <x v="4234"/>
    <s v="The project aims to to enhance the capacity of human rights and justice institutions and UNDP Country Offices to pursue a robust regime of  human rights, rule of law and justice programming in support of country level engagements."/>
    <x v="96"/>
    <n v="0"/>
    <x v="3931"/>
  </r>
  <r>
    <n v="61729"/>
    <x v="4235"/>
    <s v="UNDP Sudan CHF 2010.Sudan Common Humanitarian Fund â€“ Emergency Reserve - Managing Agent NGOâ€™s - Water, Sanitation, and Hygiene to sustain and expand access to safe water supply"/>
    <x v="12"/>
    <n v="0"/>
    <x v="49"/>
  </r>
  <r>
    <n v="61786"/>
    <x v="4236"/>
    <s v="Programa colaborativo de las Naciones Unidas para la reducciÃ³n de las emisiones debidas a la deforestaciÃ³n y degradaciÃ³n de bosques en paÃ­ses en vÃ­as de desarrollo."/>
    <x v="50"/>
    <n v="0"/>
    <x v="3932"/>
  </r>
  <r>
    <n v="61911"/>
    <x v="4237"/>
    <s v="The Project will support the national efforts to reduce income poverty through promoting inclusive, sustainable and employment enhancing growth through developing pro-poor growth and environmentally sustainable development policies and strategies"/>
    <x v="88"/>
    <n v="0"/>
    <x v="3401"/>
  </r>
  <r>
    <n v="61912"/>
    <x v="4238"/>
    <s v="Sustainable Management of the Mbe River Forested Watershed through the Development of a Payments for Ecosystem Services (PES)"/>
    <x v="161"/>
    <n v="0"/>
    <x v="3933"/>
  </r>
  <r>
    <n v="61944"/>
    <x v="4239"/>
    <s v="The project proposes to support a sector wide and comprehensive sector reform in Zanzibar and capacity building support to institutions which are key to drive the legal sector reform."/>
    <x v="88"/>
    <n v="0"/>
    <x v="3934"/>
  </r>
  <r>
    <n v="61957"/>
    <x v="4240"/>
    <s v="The project aims at supporting the Government of the United Republic of Tanzania in the implementation of the National Human Rights Action Plan, which will contribute to a consistent and transparent system of monitoring human rights in Tanzania."/>
    <x v="88"/>
    <n v="0"/>
    <x v="3935"/>
  </r>
  <r>
    <n v="61988"/>
    <x v="4241"/>
    <s v="The project goal is to assist key national institutions related to energy to promote the use of renewable energy sources, energy efficient technologies and clean technologies practices."/>
    <x v="88"/>
    <n v="0"/>
    <x v="3936"/>
  </r>
  <r>
    <n v="62317"/>
    <x v="4242"/>
    <s v="Renforcement des capacitÃ©s pour la PrÃ©vention et gestion des Conflits &amp; Consolidation de la paix en GuinÃ©e."/>
    <x v="111"/>
    <n v="0"/>
    <x v="3937"/>
  </r>
  <r>
    <n v="63217"/>
    <x v="4243"/>
    <s v="Biodiversity Conservation in Multiple-Use Forest Landscape in Sabah, Malaysia - bringing them under a common and integrated management umbrella strategy."/>
    <x v="102"/>
    <n v="0"/>
    <x v="3938"/>
  </r>
  <r>
    <n v="63755"/>
    <x v="4244"/>
    <s v="The project aims at strengthening the capacity of UNDP main national counterpart, the Ministry of Foreign Affairs and Cooperation, to coordinate the implementation, monitoring and evaluation of UNDP programme."/>
    <x v="28"/>
    <n v="0"/>
    <x v="3939"/>
  </r>
  <r>
    <n v="64665"/>
    <x v="4245"/>
    <s v="The Parliamentary Action on Renewable Energy project aims to build the capacity of parliamentarians to strengthen their advocacy and monitoring on renewable energy and to promote policy and regulatory reform to encourage investment in renewable energy."/>
    <x v="10"/>
    <n v="0"/>
    <x v="3940"/>
  </r>
  <r>
    <n v="64738"/>
    <x v="4246"/>
    <s v="Multi-donor pooled fund._x000d__x000a_PURPOSE: COMMUNITIES STABILIZED AND TRUST AND CONFIDENCE BETWEEN COMMUNITIES IS RESTORED, PAVING THE WAY TOWARDS EARLY RECOVERY."/>
    <x v="12"/>
    <n v="0"/>
    <x v="3941"/>
  </r>
  <r>
    <n v="64827"/>
    <x v="4247"/>
    <s v="Improving Policies and Regulations to Support Development of Markets in Tourism. The implementing partner is the Ministry of Tourism Wildlife and Heritage. The duration of the project is 2012 - 2015."/>
    <x v="69"/>
    <n v="0"/>
    <x v="49"/>
  </r>
  <r>
    <n v="64972"/>
    <x v="4248"/>
    <s v="PBF Support to Liberia Peace Building"/>
    <x v="87"/>
    <n v="0"/>
    <x v="3942"/>
  </r>
  <r>
    <n v="65594"/>
    <x v="17"/>
    <s v="UNDP Sudan CHF 2010. This project has been established in line with UNDPâ€™s role as Managing Agent of the Sudan Humanitarian Fund and serves to manage the contracts related to allocations to NGOs"/>
    <x v="12"/>
    <n v="0"/>
    <x v="49"/>
  </r>
  <r>
    <n v="65599"/>
    <x v="4249"/>
    <s v="Informe Nacional de Desarrollo Humano - Fase IV_x000d__x000a_Objetivo: Promover el concepto y anÃ¡lisis de temas de desarrollo Humano en el paÃ­s con distintos sectores"/>
    <x v="14"/>
    <n v="0"/>
    <x v="3943"/>
  </r>
  <r>
    <n v="66131"/>
    <x v="4250"/>
    <s v="Low carbon development and climate change resilient Programme in occupied Palestinian Territory"/>
    <x v="63"/>
    <n v="0"/>
    <x v="49"/>
  </r>
  <r>
    <n v="66787"/>
    <x v="4251"/>
    <s v="Contribution Ã  la Consolidation de la Paix dans le nord Ã  travers le renforcement de la sÃ©curitÃ©; les opÃ©rations de dÃ©minage et collecte des armes; la rÃ©insertion socioÃ©conomique des jeunes et le soutien aux institutions et initiatives de paix."/>
    <x v="47"/>
    <n v="0"/>
    <x v="3944"/>
  </r>
  <r>
    <n v="66883"/>
    <x v="4252"/>
    <s v="Contribuer durablement Ã  la rÃ©duction de la pauvretÃ© en millieu rural Ã  travers la promotion de l'emploi durable et Ã  l'amÃ©lioration des revenus des populations et des couches les plus vulnÃ©rables en zone rurale"/>
    <x v="32"/>
    <n v="0"/>
    <x v="3945"/>
  </r>
  <r>
    <n v="67599"/>
    <x v="4253"/>
    <s v="The Global Centre for Public Service Excellence was established as a partnership between BDP/BPPS, RBAP and the Govt of Singapore as a knowledge and convening hub. Phase 1 (2013-2015) is completed, follow-up commitment by Singapore for 2015-2018."/>
    <x v="10"/>
    <n v="0"/>
    <x v="3946"/>
  </r>
  <r>
    <n v="68002"/>
    <x v="4254"/>
    <s v="Suite au tremblement de terre en Javier 2010, le projet visait Ã  fournir un appui technique aux programmes de transferts conditionnels en Haiti."/>
    <x v="83"/>
    <n v="0"/>
    <x v="3947"/>
  </r>
  <r>
    <n v="69207"/>
    <x v="4255"/>
    <s v="The project is meant to enhance the ability to export goods from Malawi by reducing the need for re-testing, re-inspection, re-certification abroad through acceptance of measurements, tests, conformity assessment results issued in Malawi."/>
    <x v="56"/>
    <n v="0"/>
    <x v="49"/>
  </r>
  <r>
    <n v="69551"/>
    <x v="4256"/>
    <s v="Estrategia Multianual de Apoyo para la Prevencion de Crisis y Recuperacion en Honduras"/>
    <x v="5"/>
    <n v="0"/>
    <x v="3948"/>
  </r>
  <r>
    <n v="69641"/>
    <x v="4257"/>
    <s v="Improving capacity of Government agencies in strategic planning, performance-based budgeting and effective service delivery, with a focus on social expenditure."/>
    <x v="106"/>
    <n v="0"/>
    <x v="3949"/>
  </r>
  <r>
    <n v="69719"/>
    <x v="4258"/>
    <s v="Ce projet vise une programmation conjointe en vue de la pÃ©rennisation et de la consolidation des acquis en appui aux nouvelles rÃ©formes liÃ©es au dÃ©veloppement humain."/>
    <x v="65"/>
    <n v="0"/>
    <x v="49"/>
  </r>
  <r>
    <n v="70016"/>
    <x v="4259"/>
    <s v="Realizar el apoyo logÃ­stico y operativo para el desarrollo de la Mesa de DiÃ¡logo en el marco del Proceso de Paz que adelanta el Gobierno Colombiano, garantizando de manera eficaz y transparente, los recursos necesarios para el funcionamiento de la Mesa"/>
    <x v="38"/>
    <n v="0"/>
    <x v="3950"/>
  </r>
  <r>
    <n v="70364"/>
    <x v="4260"/>
    <s v="Initial Plan is itended to support critical start up activities associated with UNDP Uganda support to development of an impartial and independent platform for internal dialogue and mediation on key national issues. Secondly, initial plan is"/>
    <x v="69"/>
    <n v="0"/>
    <x v="3951"/>
  </r>
  <r>
    <n v="70503"/>
    <x v="4261"/>
    <s v="strengthen national technical capacities to respond to the actual drought situation and related impact and reduce vulnerability."/>
    <x v="91"/>
    <n v="0"/>
    <x v="3952"/>
  </r>
  <r>
    <n v="70898"/>
    <x v="4262"/>
    <s v="Strengthening national capacities to address emerging challenges in fighting the spread of three diseases (AIDS, Tuberculosis and Malaria)"/>
    <x v="55"/>
    <n v="0"/>
    <x v="3953"/>
  </r>
  <r>
    <n v="71084"/>
    <x v="4263"/>
    <s v="Strengthening the Rule of Law and Human Rights Protection System in Nepal Programme (2013-2017)"/>
    <x v="81"/>
    <n v="0"/>
    <x v="3954"/>
  </r>
  <r>
    <n v="71226"/>
    <x v="4264"/>
    <s v="The Programme aims to  strengthen CSOs capacities to be resilient and effective promoters of democratic value, support human rights actors to promote and defend human rights in Ukraine, foster participatory and result-driven Government-CSO dialoge."/>
    <x v="4"/>
    <n v="0"/>
    <x v="3955"/>
  </r>
  <r>
    <n v="71622"/>
    <x v="4265"/>
    <s v="Ce projet est crÃ©e pour la mise en valeur du genre dans tous les sphÃ¨res, du leadership fÃ©minin en politique, avec des programmes dâ€™action de mise en Å“uvre pluriannuels et  de prÃ©vention du VIH SIDA en rÃ©publique du Congo."/>
    <x v="149"/>
    <n v="0"/>
    <x v="3956"/>
  </r>
  <r>
    <n v="71720"/>
    <x v="4266"/>
    <s v="Capacity Development of Ministry of Culture and Tourism for Sustainable Community Based Tourism"/>
    <x v="13"/>
    <n v="0"/>
    <x v="3957"/>
  </r>
  <r>
    <n v="71972"/>
    <x v="4267"/>
    <s v="Feasibility Study for commercial Production of Bio-fuels from Arundo donax in mined out areas around Moengo in the Republic of Suriname."/>
    <x v="145"/>
    <n v="0"/>
    <x v="3958"/>
  </r>
  <r>
    <n v="72059"/>
    <x v="4268"/>
    <s v="Establish the mechanisms and processes required to implement REDD + process in Sri Lanka"/>
    <x v="60"/>
    <n v="0"/>
    <x v="3959"/>
  </r>
  <r>
    <n v="72231"/>
    <x v="4269"/>
    <s v="Renforcement des capacitÃ©s nationales pour la rÃ©duction de la vulnÃ©rabilitÃ© et l'adaptation aux risque climatiques des ecosystÃ¨mes et des communautÃ©s pour un dÃ©veloppement durable (RCN-VAE)"/>
    <x v="111"/>
    <n v="0"/>
    <x v="3960"/>
  </r>
  <r>
    <n v="72855"/>
    <x v="4270"/>
    <s v="Le projet vise Ã  fournir aux acteurs nationaux, un accompagnement technique et financier en vue de rÃ©tablir la cohÃ©sion sociale et, Ã  moyen terme, faciliter le processus de rÃ©conciliation nationale pour une paix durable en RÃ©publique Centrafricain"/>
    <x v="20"/>
    <n v="0"/>
    <x v="3961"/>
  </r>
  <r>
    <n v="72906"/>
    <x v="4271"/>
    <s v="The overall outcomes are to enhance and mainstream poor and vulnerable in institutional and policy frameworks and empower them as economic agents by enhancing entrepreneurship, vocational skills, promoting value chain development and business models."/>
    <x v="71"/>
    <n v="0"/>
    <x v="3962"/>
  </r>
  <r>
    <n v="73869"/>
    <x v="4272"/>
    <s v="Faciliter lâ€™accÃ¨s aux emplois dÃ©cents et aux services de crÃ©ation des revenus pour les jeunes et les femmes ; et  renforcer les capacitÃ©s des acteurs institutionnels de la formation professionnelle et de la micro finance."/>
    <x v="91"/>
    <n v="0"/>
    <x v="3807"/>
  </r>
  <r>
    <n v="74076"/>
    <x v="4273"/>
    <s v="The project seeks to enhance the adaptive capacity of decision-makers in the public and private sector involved in water provision to plan for and respond to climate change risks on water resources"/>
    <x v="99"/>
    <n v="0"/>
    <x v="3963"/>
  </r>
  <r>
    <n v="74268"/>
    <x v="4274"/>
    <s v="Strengthening Climate Information And Early Warning Systems In Africa For Climate Resilient Development And Adaptation To Climate Change"/>
    <x v="116"/>
    <n v="0"/>
    <x v="3906"/>
  </r>
  <r>
    <n v="74369"/>
    <x v="4275"/>
    <s v="Developing and Implementing a National Access and Benefit Sharing Framework in Malaysia"/>
    <x v="102"/>
    <n v="0"/>
    <x v="3964"/>
  </r>
  <r>
    <n v="74387"/>
    <x v="4276"/>
    <s v="The LDSP programme supports the decentralization of administrative, political and fiscal governance in Liberia."/>
    <x v="87"/>
    <n v="0"/>
    <x v="3965"/>
  </r>
  <r>
    <n v="74612"/>
    <x v="4277"/>
    <s v="Prog. d'AmÃ©lioration participation politique groupes sociaux en situation de vulnÃ©rabilitÃ© et de l'intÃ©gration de leurs prÃ©occupations, du genre et dimensions transversales (environnement, VIH/SIDA) dans les plans politiques et stratÃ©gies sectorielles."/>
    <x v="32"/>
    <n v="0"/>
    <x v="3966"/>
  </r>
  <r>
    <n v="74619"/>
    <x v="4278"/>
    <s v="l'objectif du programme est de contribuer Ã  la rÃ©duction de la vulnÃ©rabilitÃ© des populations aux effets du changement climatique. les principales interventions sont les suivantes:"/>
    <x v="32"/>
    <n v="0"/>
    <x v="3967"/>
  </r>
  <r>
    <n v="74756"/>
    <x v="4279"/>
    <s v="Le prÃ©sent projet dÃ©nommÃ© Â« Programme dâ€™Appui au Plan dâ€™Action du Programme pays Â» a Ã©tÃ© lancÃ© en vue de renforcer les capacitÃ©s des partenaires nationaux pour une mise en Å“uvre plus efficace du programme pays."/>
    <x v="32"/>
    <n v="0"/>
    <x v="3968"/>
  </r>
  <r>
    <n v="74757"/>
    <x v="4280"/>
    <s v="Il vise Ã  contribuer Ã  la rÃ©alisation de renforcement des capacitÃ©s des femmes dans les sphÃ¨res de dÃ©cisions en Mauritanie en appui Ã  la rÃ©alisation de l'OMD3 y inclus Ã  travers de lâ€™approche sensible au genre et droits humains"/>
    <x v="91"/>
    <n v="0"/>
    <x v="3969"/>
  </r>
  <r>
    <n v="74759"/>
    <x v="4281"/>
    <s v="STAOP aims to support  strengthening governance and promoting transparency and accountability."/>
    <x v="87"/>
    <n v="0"/>
    <x v="3970"/>
  </r>
  <r>
    <n v="75132"/>
    <x v="4282"/>
    <s v="The joint UNDP- UNEP Poverty-Environment Initiative (PEI) is a global programme that supports country-led efforts to mainstream P-E linkages into national development policy, planning and budgeting processes."/>
    <x v="10"/>
    <n v="0"/>
    <x v="3971"/>
  </r>
  <r>
    <n v="75374"/>
    <x v="4283"/>
    <s v="This 5 years (2013-2017) programme seeks to PROMOTE PRIVATE SECTOR DEVELOPMENT (PSD) AND THE EFFECTIVE AND INCLUSIVE GOVERNANCE OF NATURAL RESOURCES (NRG) for sustainable economic transformation in a coherent, coordinated and accountable way"/>
    <x v="87"/>
    <n v="0"/>
    <x v="3972"/>
  </r>
  <r>
    <n v="76168"/>
    <x v="4284"/>
    <s v="Appui Ã  la formulation de la stratÃ©gie nationale de  dÃ©veloppement de la  pÃªche et de lâ€™aquaculture (avec une attention particuliÃ¨re sur  la pÃªche  artisanale) 2015.2020 et lancement dâ€™actions prioritaires prÃ©paratoires."/>
    <x v="121"/>
    <n v="0"/>
    <x v="3973"/>
  </r>
  <r>
    <n v="76448"/>
    <x v="4285"/>
    <s v="Strengthening climate information and early warning systems in Eastern and Southern Africa for climate resilient development and adaptation to climate change â€“ Global"/>
    <x v="10"/>
    <n v="0"/>
    <x v="3974"/>
  </r>
  <r>
    <n v="76670"/>
    <x v="4286"/>
    <s v="The main purpose of this project is to  serve as a  transitional plan to support  the Country Office  for new  interventions aiming to support LDC graduation, Inclusive growth and sustainabele development and  mainstreaming of MDGs in the ND plans."/>
    <x v="24"/>
    <n v="0"/>
    <x v="3975"/>
  </r>
  <r>
    <n v="76782"/>
    <x v="4287"/>
    <s v="Este proyecto tiene el objetivo fortalecer la cadena de valor del banano y aumentar la competitividad, la productividad del sector, a travÃ©s de la mejora de las condiciones y los derechos laborales del sector"/>
    <x v="34"/>
    <n v="0"/>
    <x v="3976"/>
  </r>
  <r>
    <n v="77093"/>
    <x v="4288"/>
    <s v="The project supports inclusive growth in Central Asia through the promotion of trade and enhancement of competitiveness, to support these countriesâ€™ efforts to reduce poverty and improve peoplesâ€™ lives."/>
    <x v="96"/>
    <n v="0"/>
    <x v="3977"/>
  </r>
  <r>
    <n v="77436"/>
    <x v="4289"/>
    <s v="This project will contribute to a peaceful and secure environment during the 2018 election process in Sierra Leone through conflict prevention initiatives."/>
    <x v="99"/>
    <n v="0"/>
    <x v="3978"/>
  </r>
  <r>
    <n v="77591"/>
    <x v="4290"/>
    <s v="The projects seeks to address the critical gaps in HIV/AIDS interventions in Zimbabwe through reaching the most vulnerable populations in each of the 10 provinces of Zimbabwe."/>
    <x v="2"/>
    <n v="0"/>
    <x v="3934"/>
  </r>
  <r>
    <n v="77717"/>
    <x v="4291"/>
    <s v="El proyecto Desarrollo EconÃ³mico Incluyente (DEI) Urbano tiene como objetivo potenciar las capacidades de la poblaciÃ³n en situaciÃ³n de pobreza y vulnerabilidad y vÃ­ctima del conflicto armado,"/>
    <x v="38"/>
    <n v="0"/>
    <x v="3979"/>
  </r>
  <r>
    <n v="78258"/>
    <x v="4292"/>
    <s v="Establishment of decision-making fora to institutionalize participation and inclusion of communities in decisions on extractive industries and promote collaborative engagement between communities, government and private sector."/>
    <x v="71"/>
    <n v="0"/>
    <x v="2768"/>
  </r>
  <r>
    <n v="78432"/>
    <x v="4293"/>
    <s v="UNDP plans to provide operationalizing support to Sri Lanka Comprehensive Disaster Management Programme -SLCDMP (2014-2018)- through a technical assistance project under the title â€œStrategic Support to CDMP (SS2CDMP).â€"/>
    <x v="60"/>
    <n v="0"/>
    <x v="3759"/>
  </r>
  <r>
    <n v="78795"/>
    <x v="4294"/>
    <s v="Coordination for Results-For greater progress on Coordination , leadership and management of the Resident Coordinator system ensured"/>
    <x v="19"/>
    <n v="0"/>
    <x v="3980"/>
  </r>
  <r>
    <n v="78891"/>
    <x v="4295"/>
    <s v="Towards A Sustainable Development Path. This includes Climate Change, Access to Renewable Energy and Disaster Risk Management."/>
    <x v="22"/>
    <n v="0"/>
    <x v="3981"/>
  </r>
  <r>
    <n v="79046"/>
    <x v="4296"/>
    <s v="Strengthening the implementation of the Nagoya Protocol on access to genetic resources and benefit sharing in the Cook Islands (Full Project)"/>
    <x v="153"/>
    <n v="0"/>
    <x v="3982"/>
  </r>
  <r>
    <n v="79157"/>
    <x v="4297"/>
    <s v="ACIAC is focused on enabling institutions and systems to address corruption through awareness, prevention and enforcement across sectors and stakeholders ."/>
    <x v="74"/>
    <n v="0"/>
    <x v="3983"/>
  </r>
  <r>
    <n v="79397"/>
    <x v="4298"/>
    <s v="Payment for Watershed Services in the Chishui River Basin for the Conservation of Globally Significant Biodiversity"/>
    <x v="37"/>
    <n v="0"/>
    <x v="3984"/>
  </r>
  <r>
    <n v="79512"/>
    <x v="4299"/>
    <s v="One of the outputs design to achieve SDG 16 is the project for Increasing Womenâ€™s participation in decision-making and as elected leaders -  to strengthen policy and institutional support for womenâ€™s participation."/>
    <x v="112"/>
    <n v="0"/>
    <x v="3985"/>
  </r>
  <r>
    <n v="79540"/>
    <x v="4300"/>
    <s v="Le projet vise au renforcement des capacitÃ©s nationales pour une meilleure prise en charge du processus de planification du dÃ©veloppement."/>
    <x v="116"/>
    <n v="0"/>
    <x v="3986"/>
  </r>
  <r>
    <n v="79788"/>
    <x v="4301"/>
    <s v="Capacity for Disaster Reduction Initiative (CADRI) 2014-2017. CADRI is an inter-agency partnership that brings together UNDP, OCHA, UNICEF, WHO, FAO, WFP and six observer members, GFDRR, UNITAR, WMO, UNESCO, UNOPS and IFRC."/>
    <x v="169"/>
    <n v="0"/>
    <x v="3987"/>
  </r>
  <r>
    <n v="79825"/>
    <x v="4302"/>
    <s v="UNDP/Kaidi Project â€œSustainable Biomass Sourcing Model for Bioenergy Development in Chinaâ€"/>
    <x v="37"/>
    <n v="0"/>
    <x v="49"/>
  </r>
  <r>
    <n v="79962"/>
    <x v="4303"/>
    <s v="Le projet vise la rÃ©duction des vulnÃ©rabilitÃ©s liÃ©es au climat auxquelles sont confrontÃ©s les habitants des rÃ©gions montagneuses"/>
    <x v="124"/>
    <n v="0"/>
    <x v="3988"/>
  </r>
  <r>
    <n v="80519"/>
    <x v="4304"/>
    <s v="Stimulate good governance and economic activity, promote social inclusion at the local level through integrated local development"/>
    <x v="25"/>
    <n v="0"/>
    <x v="49"/>
  </r>
  <r>
    <n v="80872"/>
    <x v="4305"/>
    <s v="Le projet vise Ã  promouvoir un processus de relÃ¨vement communautaire vers le dÃ©veloppement local durable pour une croissance Ã©conomique, Ã©galitÃ© sociale, consolidation de la paix et protection de lâ€™environnement Ã  lâ€™Ã©chelon local."/>
    <x v="30"/>
    <n v="0"/>
    <x v="3989"/>
  </r>
  <r>
    <n v="81159"/>
    <x v="4306"/>
    <s v="By the end of the programme  the Government is enabled to develop and implement an integrated national registry system for improved citizen services and electoral processes."/>
    <x v="99"/>
    <n v="0"/>
    <x v="3990"/>
  </r>
  <r>
    <n v="81357"/>
    <x v="4307"/>
    <s v="Le prÃ©sent projet s'inscrit dans le cadre de l'appui Ã  la RÃ©forme Administrative et Institutionnelle qui comporte un volet Gouvernance considÃ©rÃ© Ã  juste titre comme un axe fÃ©dÃ©rateur des PTF qui ont manisfestÃ© leur intÃ©rÃªt."/>
    <x v="116"/>
    <n v="0"/>
    <x v="3991"/>
  </r>
  <r>
    <n v="81751"/>
    <x v="4308"/>
    <s v="To foster a resilient society in the southern border provinces of Thailand. This will be done by expanding participatory planning and sustainable livelihood activities, taking a holistic approach to justice, and progressing towards a peaceful society."/>
    <x v="126"/>
    <n v="0"/>
    <x v="3992"/>
  </r>
  <r>
    <n v="81757"/>
    <x v="4309"/>
    <s v="Strengthening Community Resilience to Climate-induced disasters in the Dili to Ainaro Road Development Corridor, Timor-Leste."/>
    <x v="52"/>
    <n v="0"/>
    <x v="3993"/>
  </r>
  <r>
    <n v="82043"/>
    <x v="4310"/>
    <s v="The Project will take the disability assessment/determination reform process further and ensure that the rights-based approach and gender mainstreaming are at the core of the process"/>
    <x v="135"/>
    <n v="0"/>
    <x v="3803"/>
  </r>
  <r>
    <n v="82157"/>
    <x v="4311"/>
    <s v="Alliance Mondiale contre le Changement Climatique Mauritanie: _x000d__x000a_Enclencher un processus de rÃ©silience en matiÃ¨re de sÃ©curitÃ© alimentaire"/>
    <x v="91"/>
    <n v="0"/>
    <x v="49"/>
  </r>
  <r>
    <n v="82208"/>
    <x v="4312"/>
    <s v="Le projet contribuera Ã  amÃ©liorer la compÃ©titivitÃ© des trois secteurs agricoles  sÃ©lectionnÃ©s en dÃ©veloppant les connaissances opÃ©rationnelles et le savoir-faire des acteurs, en crÃ©ant des structures capables d'interagir avec les marchÃ©s internationaux."/>
    <x v="67"/>
    <n v="0"/>
    <x v="3994"/>
  </r>
  <r>
    <n v="82251"/>
    <x v="4313"/>
    <s v="Projet Conjoint mis en Å“uvre lâ€™esprit du GFP et dont lâ€™objectif est d'apporter un appui institutionnel et communautaire en vue de renforcer les capacitÃ©s du systÃ¨me judiciaire et des FSI Ã  lutter contre les violations des droits de lâ€™Homme."/>
    <x v="20"/>
    <n v="0"/>
    <x v="3995"/>
  </r>
  <r>
    <n v="82385"/>
    <x v="4314"/>
    <s v="To support the building of awareness, institutional, scientific and technical capacity for the effective implementation of the National Strategy on Climate Change at some ministries and localities."/>
    <x v="46"/>
    <n v="0"/>
    <x v="3996"/>
  </r>
  <r>
    <n v="82668"/>
    <x v="4315"/>
    <s v="Le projet vise Ã  la poursuite des actions de renforcement des capacitÃ©s de l'AssemblÃ©e Nationale en vue de la modernisation et d'une amÃ©lioration significative du fonctionnement du Parlement."/>
    <x v="116"/>
    <n v="0"/>
    <x v="3958"/>
  </r>
  <r>
    <n v="82861"/>
    <x v="4316"/>
    <s v="PÃ´le Â« StratÃ©gies de dÃ©veloppement et Finances publiques Â» - Phase II"/>
    <x v="136"/>
    <n v="0"/>
    <x v="49"/>
  </r>
  <r>
    <n v="83071"/>
    <x v="4317"/>
    <s v="Appuyer les capacitÃ©s nationales des structures centrales de l'Etat en matiÃ¨re de planification, d'Ã©tudes et de statistiques."/>
    <x v="20"/>
    <n v="0"/>
    <x v="3997"/>
  </r>
  <r>
    <n v="83204"/>
    <x v="4318"/>
    <s v="Scaling up community resilience to climate variability and climate change in Northern Namibia, with a special focus on women and children"/>
    <x v="119"/>
    <n v="0"/>
    <x v="3998"/>
  </r>
  <r>
    <n v="83346"/>
    <x v="4319"/>
    <s v="Green Climate Fund (GCF) Readiness Programme coordinates nine national projects with related readiness initiatives and supports knowledge management including analysis of lessons learned and best practices."/>
    <x v="10"/>
    <n v="0"/>
    <x v="3999"/>
  </r>
  <r>
    <n v="83410"/>
    <x v="4320"/>
    <s v="Enhancing capacities of  rural communities to pursue climate resilient livelihood options in the Sao Tome and Principe districts of  CauÃ©, Me-Zochi, Principe, Lemba, Cantagalo, and Lobata"/>
    <x v="129"/>
    <n v="0"/>
    <x v="4000"/>
  </r>
  <r>
    <n v="83414"/>
    <x v="4321"/>
    <s v="Mainstreaming global environment commitments for effective national environmental management."/>
    <x v="145"/>
    <n v="0"/>
    <x v="3546"/>
  </r>
  <r>
    <n v="83699"/>
    <x v="4322"/>
    <s v="Strengthening climate services and early warning systems in the Gambia for climate resilient development and adaptation to climate change â€“ 2nd Phase of the GOTG/GEF/UNEP LDCF NAPA Early Warning Project"/>
    <x v="117"/>
    <n v="0"/>
    <x v="4001"/>
  </r>
  <r>
    <n v="83957"/>
    <x v="4323"/>
    <s v="This Regional Project is designed as a framework for UNDPâ€™s contributions to support countries in Asia and the Pacific to achieve eradication of poverty and significant reduction of inequalities and exclusion in a way that is sustainable and resilient."/>
    <x v="15"/>
    <n v="0"/>
    <x v="4002"/>
  </r>
  <r>
    <n v="84408"/>
    <x v="4324"/>
    <s v="UNDP projects under Bhutan UN Country Fund - to support civil society and government institutions address gender-based violence."/>
    <x v="112"/>
    <n v="0"/>
    <x v="49"/>
  </r>
  <r>
    <n v="84577"/>
    <x v="4325"/>
    <s v="Contribuir para que los salvadoreÃ±os y salvadoreÃ±as cuenten con  polÃ­ticas pÃºblicas consensuadas que aborden los principales problemas de la poblaciÃ³n y que fomenten la cohesiÃ³n social."/>
    <x v="82"/>
    <n v="0"/>
    <x v="4003"/>
  </r>
  <r>
    <n v="84890"/>
    <x v="4326"/>
    <s v="Renforcement de la rÃ©silience aux dÃ©sastres dans le dÃ©partement du Nord: risque sismique, risque urbain, et prÃ©paration et rÃ©ponse aux urgences"/>
    <x v="83"/>
    <n v="0"/>
    <x v="4004"/>
  </r>
  <r>
    <n v="85056"/>
    <x v="4327"/>
    <s v="Promoting Social Cohesion and Preventing Violent Extremism (PVE) in the Arab Region"/>
    <x v="74"/>
    <n v="0"/>
    <x v="4005"/>
  </r>
  <r>
    <n v="85269"/>
    <x v="4328"/>
    <s v="The project envisages integrated rural development approach to address economic and social disparities of the most vulnerable population in two districts of Zerafshan Valley (Ayni and Kuhistoni Mastchoh)."/>
    <x v="35"/>
    <n v="0"/>
    <x v="4006"/>
  </r>
  <r>
    <n v="85372"/>
    <x v="4329"/>
    <s v="Enhance capacity of Somalia's Rule of Law system to cater to the specific needs of All, and especially  vulnerable groups."/>
    <x v="33"/>
    <n v="0"/>
    <x v="4007"/>
  </r>
  <r>
    <n v="85433"/>
    <x v="4330"/>
    <s v="It is aimed at supporting and accompanying the CEC in conducting of the upcoming electoral cycle where a massive introduction of ICT will be introduced and ensure that the electoral cycle is free, fair and peaceful."/>
    <x v="44"/>
    <n v="0"/>
    <x v="4008"/>
  </r>
  <r>
    <n v="85639"/>
    <x v="4331"/>
    <s v="Le projet vise Ã  fournir aux acteurs nationaux, un accompagnement technique et financier en vue de rÃ©tablir la cohÃ©sion sociale et, Ã  moyen terme, faciliter le processus de rÃ©conciliation nationale pour une paix durable en RÃ©publique Centrafricaine."/>
    <x v="20"/>
    <n v="0"/>
    <x v="4009"/>
  </r>
  <r>
    <n v="85727"/>
    <x v="4332"/>
    <s v="This Programme is considered critical to ensure a smooth closure of the TSI JP and a transition and alignment of the new programme to the Strategic Plan"/>
    <x v="12"/>
    <n v="0"/>
    <x v="4010"/>
  </r>
  <r>
    <n v="85837"/>
    <x v="4333"/>
    <s v="Supporting mercury inventorisation (enabling activity)) to enable the Government of India to determine the national requirements and needs for the ratification of the Minamata Convention"/>
    <x v="54"/>
    <n v="0"/>
    <x v="4011"/>
  </r>
  <r>
    <n v="86140"/>
    <x v="4334"/>
    <s v="Projet dâ€™Appui au Cycle Ã‰lectoral de la RÃ©publique Centrafricaine (2014-2016) â€“ PACEC"/>
    <x v="20"/>
    <n v="0"/>
    <x v="4012"/>
  </r>
  <r>
    <n v="86365"/>
    <x v="645"/>
    <s v="Citizen expectations for voice, effective development, the rule of law and accountability are met by stronger systems of democratic governance"/>
    <x v="171"/>
    <n v="0"/>
    <x v="604"/>
  </r>
  <r>
    <n v="86493"/>
    <x v="4335"/>
    <s v="Bureau for Policy and Programme Support: Delivery of Coordinated Policy and Programme &amp; Management Services to Country Offices; management and operational support across thematic areas of the Bureau linked to the Strategic Plan."/>
    <x v="10"/>
    <n v="0"/>
    <x v="4013"/>
  </r>
  <r>
    <n v="86609"/>
    <x v="4336"/>
    <s v="Developing a national framework on access to and benefit-sharing of genetic resources and traditional knowledge as a strategy to contribute to the conservation and sustainable use of biodiversity in Morocco"/>
    <x v="65"/>
    <n v="0"/>
    <x v="1984"/>
  </r>
  <r>
    <n v="86833"/>
    <x v="4337"/>
    <s v="Increased Access to Clean and Affordable Decentralized Energy Services in Selected Vulnerable Areas of Malawi"/>
    <x v="56"/>
    <n v="0"/>
    <x v="4014"/>
  </r>
  <r>
    <n v="86982"/>
    <x v="4338"/>
    <s v="Strengthening African Engagement in global Development Debates."/>
    <x v="76"/>
    <n v="0"/>
    <x v="3204"/>
  </r>
  <r>
    <n v="87114"/>
    <x v="4339"/>
    <s v="Strengthening the Capacity of the Sudan National Human Rights Commission to become a cornerstone within Sudanâ€™s National Human Rights Protection System"/>
    <x v="12"/>
    <n v="0"/>
    <x v="4015"/>
  </r>
  <r>
    <n v="87234"/>
    <x v="4340"/>
    <s v="Apoyar el fortalecimiento de autoridades y comunidades para una mejor atenciÃ³n a las necesidades de seguridad y justicia, y brindar asistencia a nivel nacional para adaptar modelos existentes de intervenciÃ³n en Ã¡reas rurales afectadas por el conflicto."/>
    <x v="38"/>
    <n v="0"/>
    <x v="4016"/>
  </r>
  <r>
    <n v="87297"/>
    <x v="4341"/>
    <s v="The project is in line with  GEF-6 strategic focal area on climate change mitigation, objective CCM3 on fostering enabling conditions to mainstream mitigation concerns into sustainable development strategies."/>
    <x v="162"/>
    <n v="0"/>
    <x v="4017"/>
  </r>
  <r>
    <n v="87326"/>
    <x v="4342"/>
    <s v="UNPRPD Support to the African Disability Forum (ADF)"/>
    <x v="68"/>
    <n v="0"/>
    <x v="4018"/>
  </r>
  <r>
    <n v="87876"/>
    <x v="4343"/>
    <s v="Support to strengthen the Community Health Nursing Education (CHNE). The Global Fund programme at UNDP Country Office for Afghanistan"/>
    <x v="1"/>
    <n v="0"/>
    <x v="4019"/>
  </r>
  <r>
    <n v="87877"/>
    <x v="4344"/>
    <s v="The project has been developed to strengthen TB care and prevention, more engagement of all care providers, case detection and diagnosis of MDR-TB"/>
    <x v="1"/>
    <n v="0"/>
    <x v="4020"/>
  </r>
  <r>
    <n v="88468"/>
    <x v="4345"/>
    <s v="Building Back Better for Inclusive and Resilient Recovery in Nepal after Earthquake 2015"/>
    <x v="81"/>
    <n v="0"/>
    <x v="4021"/>
  </r>
  <r>
    <n v="88626"/>
    <x v="4346"/>
    <s v="The project focuses on Abyei and Khartoum to support achievement of coordination activities and outputs as planned by the Resident Coordinator's Office (RCO) over 2015-2016."/>
    <x v="12"/>
    <n v="0"/>
    <x v="4022"/>
  </r>
  <r>
    <n v="88869"/>
    <x v="4347"/>
    <s v="Appui au ComitÃ© de Coordination Multisectorielle et Inter partenaire de Djibouti (CCMI de Djibouti)"/>
    <x v="124"/>
    <n v="0"/>
    <x v="4023"/>
  </r>
  <r>
    <n v="88893"/>
    <x v="4348"/>
    <s v="Capacity Strengthening of National Reconstruction Authority (NRA) for Resilient Reconstruction"/>
    <x v="81"/>
    <n v="0"/>
    <x v="4024"/>
  </r>
  <r>
    <n v="88942"/>
    <x v="4349"/>
    <s v="This project aims to support Capacity Development of Government Institutions for Millennium Development Goals (MDGs)/Sustainable Development Goals (SDGs) Monitoring, Achievements and Advocacy."/>
    <x v="12"/>
    <n v="0"/>
    <x v="4025"/>
  </r>
  <r>
    <n v="88945"/>
    <x v="4350"/>
    <s v="Potenciar capacidades productivas de la Comunidad de El Hatillo en el departamento del Cesar, ampliando oportunidades para la generaciÃ³n de medios de vida, la recuperaciÃ³n econÃ³mica local y la generaciÃ³n de ingresos y empleo sostenibles."/>
    <x v="38"/>
    <n v="0"/>
    <x v="3759"/>
  </r>
  <r>
    <n v="88985"/>
    <x v="4351"/>
    <s v="Development, publication and dissemination of the PHDRs which shall examine the issue of human development and the many development factors."/>
    <x v="42"/>
    <n v="0"/>
    <x v="4026"/>
  </r>
  <r>
    <n v="89572"/>
    <x v="4352"/>
    <s v="Strengthening Kiribati;s capacity to formulate and implement trade policies; mainstream trade in the national policies and strategies; monitor and evaluate trade policy outcomes and impacts as part of the M&amp;E framework"/>
    <x v="146"/>
    <n v="0"/>
    <x v="4027"/>
  </r>
  <r>
    <n v="89715"/>
    <x v="4353"/>
    <s v="This project aims to support the Country Programme Document (CPD) for the period 2014 - 2018."/>
    <x v="71"/>
    <n v="0"/>
    <x v="4028"/>
  </r>
  <r>
    <n v="90307"/>
    <x v="4354"/>
    <s v="Preparation of the Minamata Convention Initial Assessment (MCIA), to assist the Government in determining the national requirements needed to ratify the Minamata Convention"/>
    <x v="102"/>
    <n v="0"/>
    <x v="4029"/>
  </r>
  <r>
    <n v="90369"/>
    <x v="4355"/>
    <s v="Le projet vise Ã  renforcer les capacitÃ©s des producteurs du bassin du fleuve Nakambe pour rÃ©agir efficacement et gÃ©rer les risques liÃ©s au changement climatique qui menacent les ressources en eau, la production agricole et les moyens de subsistance."/>
    <x v="41"/>
    <n v="0"/>
    <x v="4030"/>
  </r>
  <r>
    <n v="90598"/>
    <x v="4356"/>
    <s v="Restoring marine ecosystem services by rehabilitating coral reefs to meet a changing climate future"/>
    <x v="106"/>
    <n v="0"/>
    <x v="49"/>
  </r>
  <r>
    <n v="90651"/>
    <x v="4357"/>
    <s v="Projet dâ€™Appui Ã  la gestion opÃ©rationnelle des projets de dÃ©veloppement de la petite irrigation (PPI-II &amp; PPI-III)."/>
    <x v="83"/>
    <n v="0"/>
    <x v="4031"/>
  </r>
  <r>
    <n v="90858"/>
    <x v="4358"/>
    <s v="The purpose is for Governments, civil society and communities in trial locations, and in accordance with their unique contexts, identify risks and needs and formulate, to implement socially inclusive, effective and sustainable responses."/>
    <x v="171"/>
    <n v="0"/>
    <x v="4032"/>
  </r>
  <r>
    <n v="90962"/>
    <x v="4359"/>
    <s v="BRA/15/001 - Recursos HÃ­dricos, MudanÃ§as ClimÃ¡ticas e ODS: Temas Emergentes da Agenda Internacional da Ãgua"/>
    <x v="48"/>
    <n v="0"/>
    <x v="4033"/>
  </r>
  <r>
    <n v="91699"/>
    <x v="4360"/>
    <s v="Enhancing community resilience and human security of vulnerable communities in urban settings through the implementation of Sendai Framework for Disaster Risk Reduction"/>
    <x v="91"/>
    <n v="0"/>
    <x v="4034"/>
  </r>
  <r>
    <n v="91977"/>
    <x v="4361"/>
    <s v="GCF aims to support theGovernment of Uzbekistan in strengthening their nationl capacities to effectively and efficiently plan for access, manage, deploy and monitor climate financing in particular through the GCF."/>
    <x v="55"/>
    <n v="0"/>
    <x v="3825"/>
  </r>
  <r>
    <n v="92211"/>
    <x v="4362"/>
    <s v="Project aims to build upon previous successes and provides holistic support to address the current electoral landscape."/>
    <x v="58"/>
    <n v="0"/>
    <x v="4035"/>
  </r>
  <r>
    <n v="92351"/>
    <x v="4363"/>
    <s v="Risk &amp; Resilience Innovation Project. Will facilitate an education base, an innovation lab and multi-sectoral networks."/>
    <x v="37"/>
    <n v="0"/>
    <x v="3738"/>
  </r>
  <r>
    <n v="92415"/>
    <x v="4364"/>
    <s v="Renforcement des capacitÃ©s des cadres du MinistÃ¨re de l'Agriculture des Ressources Naturelles et du DÃ©veloppement rural (MARNDR) au niveau central et rÃ©gional (Directions DÃ©partementales) pour les activitÃ©s de planification, budgÃ©tisation et S&amp;E."/>
    <x v="83"/>
    <n v="0"/>
    <x v="4036"/>
  </r>
  <r>
    <n v="92893"/>
    <x v="4365"/>
    <s v="Strengthening the capability in the League of Arab States Secretariat and its Member States to provide early warning and effective responses to impending regional crises, conflicts and post conflict situations."/>
    <x v="74"/>
    <n v="0"/>
    <x v="4037"/>
  </r>
  <r>
    <n v="93025"/>
    <x v="4366"/>
    <s v="Le Fonds Vert pour le Climat est un Programme de prÃ©paration visant Ã  soutenir le Gouvernement BÃ©ninois dans le renforcement des capacitÃ©s locales pour une planification des changements climatiques"/>
    <x v="116"/>
    <n v="0"/>
    <x v="4038"/>
  </r>
  <r>
    <n v="93319"/>
    <x v="4367"/>
    <s v="The overall objective of the project is to enhance approximation of the migration and border management in Armenia to the European standards of governance."/>
    <x v="135"/>
    <n v="0"/>
    <x v="4039"/>
  </r>
  <r>
    <n v="93871"/>
    <x v="4368"/>
    <s v="Project to support the development of next 5 year UNDP Country Programme Action Plan (CPAP/CPD)  aligned to the country's priorities, UNDP's global mandate and SDG agenda"/>
    <x v="54"/>
    <n v="0"/>
    <x v="4040"/>
  </r>
  <r>
    <n v="94140"/>
    <x v="4369"/>
    <s v="Promover el desarrollo humano y territorial en regiones con actividad hidrocarburÃ­fera, a partir de la construcciÃ³n de procesos de convivencia y paz territorial, entornos sociales sostenibles y una operaciÃ³n continua y socio ambientalmente responsable."/>
    <x v="38"/>
    <n v="0"/>
    <x v="4041"/>
  </r>
  <r>
    <n v="94198"/>
    <x v="4370"/>
    <s v="Ce Programme permettra dâ€™accroÃ®tre le taux de desserte et dâ€™accÃ¨s Ã  lâ€™eau potable des populations non encore couvertes dans  54 communes  du BÃ©nin couvrant 307 villages."/>
    <x v="116"/>
    <n v="0"/>
    <x v="3877"/>
  </r>
  <r>
    <n v="94291"/>
    <x v="4371"/>
    <s v="AA2J supports the Government of the Islamic Republic of Afghanistan (GIROA) in the provision of legal aid, strengthening of justice sector coordination and capacity development of the Ministry of Justice."/>
    <x v="1"/>
    <n v="0"/>
    <x v="4042"/>
  </r>
  <r>
    <n v="94325"/>
    <x v="4372"/>
    <s v="Projet Â« Autonomisation des jeunes pour la paix au Niger Â» a pour objectif global dâ€™offrir aux jeunes des rÃ©gions Ã  risque un cadre holistique en vue de leur insertion socio-Ã©conomique et de leur Ã©panouissement personnel"/>
    <x v="47"/>
    <n v="0"/>
    <x v="3985"/>
  </r>
  <r>
    <n v="94333"/>
    <x v="4373"/>
    <s v="Le projet vise lâ€™amÃ©lioration de la collaboration entre les populations en particulier les  jeunes et les femmes, les institutions de dÃ©fense et de sÃ©curitÃ© et les  structures techniques"/>
    <x v="47"/>
    <n v="0"/>
    <x v="4043"/>
  </r>
  <r>
    <n v="94473"/>
    <x v="4374"/>
    <s v="Households and communities benefit from sustainable livelihood opportunities, including economic recovery and social inclusion"/>
    <x v="45"/>
    <n v="0"/>
    <x v="4044"/>
  </r>
  <r>
    <n v="94644"/>
    <x v="4375"/>
    <s v="This project aims to assist the Misrata/Tawergha Joint Committee in implementing a reparation programme and facilitate the return of the Tawerghans, and people from al-Kararim, Tomina and Karzaz."/>
    <x v="9"/>
    <n v="0"/>
    <x v="4045"/>
  </r>
  <r>
    <n v="95076"/>
    <x v="4376"/>
    <s v="Apoyar a los territorios en la construcciÃ³n de paz e involucrar a la ciudadanÃ­a en torno a este propÃ³sito"/>
    <x v="38"/>
    <n v="0"/>
    <x v="4046"/>
  </r>
  <r>
    <n v="95249"/>
    <x v="4377"/>
    <s v="Projet d'Appui Ã  lâ€™AmÃ©lioration de lâ€™AccÃ¨s Ã  la Justice et de la reddition des comptes (PAAAJRC)"/>
    <x v="116"/>
    <n v="0"/>
    <x v="4047"/>
  </r>
  <r>
    <n v="95250"/>
    <x v="4378"/>
    <s v="UNDP Sudan Common Humanitarian Fund (CHF) &amp; Darfur Community and Peace Stability Fund (DCPSF) NGOs Audit project for auditing projects."/>
    <x v="12"/>
    <n v="0"/>
    <x v="4048"/>
  </r>
  <r>
    <n v="95444"/>
    <x v="4379"/>
    <s v="Strengthening Access to Health Care and Community Led Development in Sierra Leone"/>
    <x v="99"/>
    <n v="0"/>
    <x v="4049"/>
  </r>
  <r>
    <n v="95457"/>
    <x v="4380"/>
    <s v="Ce projet vise l'amÃ©lioration des conditions de vie des populations rurales en gÃ©nÃ©ral et des femmes en particulier et la rÃ©duction de la pauvretÃ©, Ã  travers l'accÃ¨s aux services sociaux de base"/>
    <x v="59"/>
    <n v="0"/>
    <x v="4049"/>
  </r>
  <r>
    <n v="95559"/>
    <x v="4381"/>
    <s v="Strengthening â€œEIFORCESâ€ for the Capacity building of African Security Forces in Peacekeeping and Peacebuilding Interventions"/>
    <x v="32"/>
    <n v="0"/>
    <x v="4050"/>
  </r>
  <r>
    <n v="95583"/>
    <x v="4382"/>
    <s v="The project development objective is to secure the sustainable delivery of drinking and irrigation water to 450,000 people in the Union of Comoros in a context of climate change and increased recurrence and intensity of natural disasters."/>
    <x v="67"/>
    <n v="0"/>
    <x v="4051"/>
  </r>
  <r>
    <n v="95977"/>
    <x v="4383"/>
    <s v="Economic Empowerment for Ethnic Minority Women through application of 4.0 technology"/>
    <x v="46"/>
    <n v="0"/>
    <x v="4052"/>
  </r>
  <r>
    <n v="96042"/>
    <x v="4384"/>
    <s v="Support development of projects on Innovation for Inclusion - reducing inequalities and leaving no one behind"/>
    <x v="46"/>
    <n v="0"/>
    <x v="4053"/>
  </r>
  <r>
    <n v="96309"/>
    <x v="4385"/>
    <s v="Support government of South Africa to achieve its vision of the National Biodiversity Economy Strategy (NBES), which is to optimise the total economic benefits of the bio prospecting industries"/>
    <x v="100"/>
    <n v="0"/>
    <x v="4054"/>
  </r>
  <r>
    <n v="96896"/>
    <x v="242"/>
    <s v="This project will prioritize essential harm reduction services for people who inject drugs, prisons programs for Men with high risk behaviour and women with high risk behaviour. Treatment, care and support will be provided for all people living with HIV."/>
    <x v="1"/>
    <n v="0"/>
    <x v="4055"/>
  </r>
  <r>
    <n v="96900"/>
    <x v="4386"/>
    <s v="Establishing strategic frameworks for engagement with the Green Climate Fund (GCF) including the preparation of country programmes"/>
    <x v="20"/>
    <n v="0"/>
    <x v="4056"/>
  </r>
  <r>
    <n v="97048"/>
    <x v="4387"/>
    <s v="Fortalecimiento de capacidades institucionales individuales y colectivas destinadas a implementaciÃ³n de prioridades de la estrategia de respuesta rapida, del alistamiento e implementaciÃ³n de estrategias de pedagogia y movilizaciÃ³n para la paz."/>
    <x v="38"/>
    <n v="0"/>
    <x v="4057"/>
  </r>
  <r>
    <n v="97071"/>
    <x v="4388"/>
    <s v="Le systÃ¨me statistique national souffre encore de plusieurs contraintes. 5 agences du SNU se sont engagÃ©es Ã  Ã©laborer et Ã  mettre en oeuvre le programme conjoint statistique pour appuyer le Senegal a renforcer sa production statistique"/>
    <x v="139"/>
    <n v="0"/>
    <x v="4058"/>
  </r>
  <r>
    <n v="97114"/>
    <x v="4389"/>
    <s v="Building the resilience of communities affected by the Aral Sea disaster       through a Multi-Partner Human Security Fund for the Aral Sea"/>
    <x v="55"/>
    <n v="0"/>
    <x v="3571"/>
  </r>
  <r>
    <n v="97146"/>
    <x v="4390"/>
    <s v="Renforcement de l'intÃ©gritÃ©, de la reprÃ©sentativitÃ© et de la crÃ©dibilitÃ© des institutions"/>
    <x v="39"/>
    <n v="0"/>
    <x v="4059"/>
  </r>
  <r>
    <n v="97148"/>
    <x v="4391"/>
    <s v="Appui a la durabilite et a l'appropriation de la Reforme de la sÃ©curitÃ© a travers une approche participative, une presence rationnelle des forces de securite sur le territoire et le controle des armes"/>
    <x v="39"/>
    <n v="0"/>
    <x v="4060"/>
  </r>
  <r>
    <n v="97294"/>
    <x v="4392"/>
    <s v="Reduce TB and HIV burden in Kyrgyzstan to help the national institutions to deliver a complex of comprehensive measures to improve access to TB and HIV diagnosis and treatment."/>
    <x v="44"/>
    <n v="0"/>
    <x v="4061"/>
  </r>
  <r>
    <n v="97841"/>
    <x v="4393"/>
    <s v="The project aims to strengthen national capacity for implementation of One Health in Viet Nam (Phase II)"/>
    <x v="46"/>
    <n v="0"/>
    <x v="49"/>
  </r>
  <r>
    <n v="97947"/>
    <x v="4394"/>
    <s v="Contribuir al fortalecimiento de una buena gobernanza en MÃ©xico a partir de prÃ¡cticas de gobierno abierto, participaciÃ³n ciudadana, transparencia y anticorrupciÃ³n; asÃ­ como al cumplimiento de la agenda de prevenciÃ³n de la corrupciÃ³n y de los ODS"/>
    <x v="85"/>
    <n v="0"/>
    <x v="49"/>
  </r>
  <r>
    <n v="98311"/>
    <x v="4395"/>
    <s v="(a) La mise Ã  disposition dâ€™outils de planification et de suivi; (b) Le travail de la table est connu aussi bien du niveau politique que technique. C) La capacitÃ© organisationnelle et fonctionnelle de la table renforcÃ©e."/>
    <x v="83"/>
    <n v="0"/>
    <x v="3824"/>
  </r>
  <r>
    <n v="98683"/>
    <x v="4396"/>
    <s v="Sustainable Development Goals 16 Project - Supports the government of Bhutan in integrating UNDP support to Gender mainstreaming, upstream parliamentary works and development of strategy for the Justice Sector."/>
    <x v="112"/>
    <n v="0"/>
    <x v="4062"/>
  </r>
  <r>
    <n v="98934"/>
    <x v="4397"/>
    <s v="Promoting Gender Equality and Empowerment"/>
    <x v="117"/>
    <n v="0"/>
    <x v="4063"/>
  </r>
  <r>
    <n v="99150"/>
    <x v="4398"/>
    <s v="Apoyo a la implementaciÃ³n de los planes y programas de la Oficina del Casco Antiguo de PanamÃ¡"/>
    <x v="14"/>
    <n v="0"/>
    <x v="4064"/>
  </r>
  <r>
    <n v="99394"/>
    <x v="4399"/>
    <s v="UNDP serves as delivery partner of readiness and preparatory support provided by the GCF."/>
    <x v="87"/>
    <n v="0"/>
    <x v="4065"/>
  </r>
  <r>
    <n v="99549"/>
    <x v="4400"/>
    <s v="Accompagner la nouvelle CENI et de renforcer les capacites des acteurs clefs de la vie politique afin de contribuer un environnement propice en vue de la tenue des Ã©lections crÃ©dibles transparentes pacifiques et inclusives en 2018."/>
    <x v="39"/>
    <n v="0"/>
    <x v="4066"/>
  </r>
  <r>
    <n v="99611"/>
    <x v="4401"/>
    <s v="AmÃ©liorer les capacitÃ©s des institutions nationales de sÃ©curitÃ©, en particulier celles des conseils de sÃ©curitÃ© rÃ©gionaux et dÃ©partementaux"/>
    <x v="47"/>
    <n v="0"/>
    <x v="2991"/>
  </r>
  <r>
    <n v="100116"/>
    <x v="4402"/>
    <s v="Apoyo al Programa de ReparaciÃ³n Colectiva en Colombia para generaciÃ³n de confianza, la construcciÃ³n de paz territorial y el fortalecimiento del Estado de Derecho"/>
    <x v="38"/>
    <n v="0"/>
    <x v="4067"/>
  </r>
  <r>
    <n v="100164"/>
    <x v="4403"/>
    <s v="Joint Programme for Rule of Law and Human Rights (JPROL) in Darfur aims to maximize the impact of United Nations Country Team (UNCT) support to the rule of law in Darfur to address the root causes of lawlessness and criminality in Darfur."/>
    <x v="12"/>
    <n v="0"/>
    <x v="4068"/>
  </r>
  <r>
    <n v="100316"/>
    <x v="4404"/>
    <s v="Improving health, access and participation of persons including women with disabilities"/>
    <x v="45"/>
    <n v="0"/>
    <x v="4069"/>
  </r>
  <r>
    <n v="100503"/>
    <x v="4405"/>
    <s v="PPG Integrated Approach in the Management of major Biodiversity Corridors in the Philippines"/>
    <x v="42"/>
    <n v="0"/>
    <x v="4070"/>
  </r>
  <r>
    <n v="100672"/>
    <x v="4406"/>
    <s v="Support the efforts of Government of India and partners for Localizing the Sustainable Development Goals in India"/>
    <x v="54"/>
    <n v="0"/>
    <x v="4071"/>
  </r>
  <r>
    <n v="101051"/>
    <x v="4407"/>
    <s v="The project is intended to provide emergency nutrition and health services for conflict-affected populations in Central African Republic"/>
    <x v="20"/>
    <n v="0"/>
    <x v="4072"/>
  </r>
  <r>
    <n v="101615"/>
    <x v="4408"/>
    <s v="Poursuivre les processus de dÃ©veloppement des capacitÃ©s en HaÃ¯ti pour assurer la gestion efficiente du marchÃ© municipal et du futur marchÃ© transfrontalier de Ouanaminthe"/>
    <x v="83"/>
    <n v="0"/>
    <x v="4073"/>
  </r>
  <r>
    <n v="101965"/>
    <x v="4409"/>
    <s v="The overall objective of the project is to strengthen the national health care procurement system and improve the effectiveness of diagnosis and treatment of patients in Moldova."/>
    <x v="95"/>
    <n v="0"/>
    <x v="4074"/>
  </r>
  <r>
    <n v="102117"/>
    <x v="4410"/>
    <s v="The objective of the project is reduction of energy consumption from lighting, household appliances and building engineering equipment by introduction of modern energy efficiency standards in Armenia, Belarus, Kazakhstan and Kyrgyzstan."/>
    <x v="135"/>
    <n v="0"/>
    <x v="4075"/>
  </r>
  <r>
    <n v="102272"/>
    <x v="4411"/>
    <s v="Enhancing &quot;whole of islands&quot; approach to strengthen community resilience to Climate Change and Disaster risks in Kiribati."/>
    <x v="146"/>
    <n v="0"/>
    <x v="4076"/>
  </r>
  <r>
    <n v="102322"/>
    <x v="4412"/>
    <s v="Apoyo a la JurisdicciÃ³n Especial para la Paz - JEP (en el marco del Sistema Integral de Verdad, Justicia, ReparaciÃ³n y GarantÃ­as de No RepeticiÃ³n), a travÃ©s de la puesta en marcha de su SecretarÃ­a Ejecutiva (SE)."/>
    <x v="38"/>
    <n v="0"/>
    <x v="4077"/>
  </r>
  <r>
    <n v="102575"/>
    <x v="4413"/>
    <s v="Apoyar  a la Republica Dominicana   en la preparacion del  primer  Informe  Bienal de Actualizacion para el cumplimiento  de sus obligaciones en virtud  de la ConvenciÃ³n del Marco de las Naciones Unidas sobre el Cambio ClimÃ¡tico"/>
    <x v="34"/>
    <n v="0"/>
    <x v="4078"/>
  </r>
  <r>
    <n v="102602"/>
    <x v="4414"/>
    <s v="Cross-Border Cooperation between CÃ´te dâ€™Ivoire and Liberia for Sustainable Peace and Social Cohesion"/>
    <x v="87"/>
    <n v="0"/>
    <x v="4079"/>
  </r>
  <r>
    <n v="102692"/>
    <x v="4415"/>
    <s v="SUPPORT TO HEALTH AND HIV/AIDS POLICY DEVELOPMENT AND IMPLEMENTATION IN BOTSWANA"/>
    <x v="127"/>
    <n v="0"/>
    <x v="4080"/>
  </r>
  <r>
    <n v="102733"/>
    <x v="4416"/>
    <s v="The project aims to use PV solar energy technologies to provide electrical power to run health facilities in rural and remote areas."/>
    <x v="12"/>
    <n v="0"/>
    <x v="4081"/>
  </r>
  <r>
    <n v="102957"/>
    <x v="4417"/>
    <s v="Synthesis of Biosurfactants from Seafood Processing Waste. The project aims to promote to a cleaner, healthier and safer solution in fishery waste management, through development of research on production of biosurfactant from fishery waste."/>
    <x v="37"/>
    <n v="0"/>
    <x v="4082"/>
  </r>
  <r>
    <n v="103164"/>
    <x v="4418"/>
    <s v="Apoyo procesos sociales e institucionales de bÃºsqueda, exhumaciÃ³n, identificaciÃ³n, entrega digna e inhumaciÃ³n final, de las vÃ­ctimas mortales en los hechos ocurridos el 2 de mayo de 2002 en Bellavista â€“ BojayÃ¡."/>
    <x v="38"/>
    <n v="0"/>
    <x v="4083"/>
  </r>
  <r>
    <n v="103165"/>
    <x v="4419"/>
    <s v="Apoyo al ComitÃ© de Escogencia de integrantes de los componentes del Sistema Integral de Verdad, Justicia, ReparaciÃ³n y GarantÃ­as de No RepeticiÃ³n (SIVJRNR)."/>
    <x v="38"/>
    <n v="0"/>
    <x v="4084"/>
  </r>
  <r>
    <n v="103794"/>
    <x v="4420"/>
    <s v="INCREASED LEADERSHIP AND PARTICIPATION OF YOUNG WOMEN AND MEN IN ELECTORAL AND POST ELECTORAL MECHANISMS AND PROCESSES FOR PEACEBUILDING AT ALL LEVELS"/>
    <x v="87"/>
    <n v="0"/>
    <x v="4085"/>
  </r>
  <r>
    <n v="103907"/>
    <x v="4421"/>
    <s v="Le projet vise le renforcement des capacitÃ©s des femmes et jeunes filles pour leur meilleur leadership et engagement dans la vie politique et publique en vue de la consolidation de la paix en RCA."/>
    <x v="20"/>
    <n v="0"/>
    <x v="4086"/>
  </r>
  <r>
    <n v="103911"/>
    <x v="4422"/>
    <s v="Support to health, communal and social services in Serbian Municipalities hosting migrants and refugees."/>
    <x v="40"/>
    <n v="0"/>
    <x v="49"/>
  </r>
  <r>
    <n v="103941"/>
    <x v="4423"/>
    <s v="The primary aim of the project is to support the Government of Uzbekistan in policy research, formulation, planning and monitoring for the post-2015 sustainable development agenda, in particular the Sustainable Development Goals."/>
    <x v="55"/>
    <n v="0"/>
    <x v="4087"/>
  </r>
  <r>
    <n v="103970"/>
    <x v="4424"/>
    <s v="Projet dâ€™Assistance PrÃ©paratoire aux futures Ã©lections de la RÃ©publique Centrafricaine"/>
    <x v="20"/>
    <n v="0"/>
    <x v="4088"/>
  </r>
  <r>
    <n v="104108"/>
    <x v="4425"/>
    <s v="Guinea-Bissau National Peace building fund (PBF) SecrÃ©tariat Support: EXTENSION"/>
    <x v="51"/>
    <n v="0"/>
    <x v="4089"/>
  </r>
  <r>
    <n v="104256"/>
    <x v="4426"/>
    <s v="This project seeks to support the vision of the Preventing and Countering Violent Extremism (PCVE) National Strategy in curtailing the spread of violent extremism in emergent states  in Nigeria."/>
    <x v="22"/>
    <n v="0"/>
    <x v="4090"/>
  </r>
  <r>
    <n v="104308"/>
    <x v="4427"/>
    <s v="Objectives are (i) community priorities/needs are met through service delivery, access to justice, and local development opportunities (ii) women are empowered to engage in, contribute to, and benefit from community resilience, and inclusive growth"/>
    <x v="64"/>
    <n v="0"/>
    <x v="49"/>
  </r>
  <r>
    <n v="104370"/>
    <x v="4428"/>
    <s v="Namibiaâ€™s Third Biennial Update Report (BUR3) to the United Nations Framework Convention on Climate Change (UNFCCC)"/>
    <x v="119"/>
    <n v="0"/>
    <x v="4091"/>
  </r>
  <r>
    <n v="104451"/>
    <x v="4429"/>
    <s v="Government of Myanmar and UN undertake as assessment that will support a transition from humanitarian aid towards development assistance in Rakhine State, and identify ways to promote social cohesion among different communities in Rakhine State."/>
    <x v="64"/>
    <n v="0"/>
    <x v="4092"/>
  </r>
  <r>
    <n v="104532"/>
    <x v="4430"/>
    <s v="Sarawak Biodiversity Masterplan"/>
    <x v="102"/>
    <n v="0"/>
    <x v="49"/>
  </r>
  <r>
    <n v="104533"/>
    <x v="4431"/>
    <s v="Syrian Humanitarian Fund Operations"/>
    <x v="45"/>
    <n v="0"/>
    <x v="4093"/>
  </r>
  <r>
    <n v="104696"/>
    <x v="4386"/>
    <s v="Green Climate Fund Readiness and Preparatory Support for Lao Peopleâ€™s Democratic Republic (Lao PDR)"/>
    <x v="128"/>
    <n v="0"/>
    <x v="4094"/>
  </r>
  <r>
    <n v="104897"/>
    <x v="4432"/>
    <s v="Fortalecimiento de las organizaciones sociales para contribuir en la bÃºsqueda, localizaciÃ³n, identificaciÃ³n, entrega digna y medidas de satisfacciÃ³n para las vÃ­ctimas de desapariciÃ³n forzada."/>
    <x v="38"/>
    <n v="0"/>
    <x v="4095"/>
  </r>
  <r>
    <n v="105209"/>
    <x v="4433"/>
    <s v="Readiness and Preparatory Support Project in the Republic of Sudan to support the Government in strengthening the national capacities to effectively and efficiently plan for climate financing."/>
    <x v="12"/>
    <n v="0"/>
    <x v="4096"/>
  </r>
  <r>
    <n v="105447"/>
    <x v="4434"/>
    <s v="The project aims to foster enterprise development and inclusive business initiatives to employ Syrians and host community members and to develop institutional capacity of Sanliurfa Technopark in business development services."/>
    <x v="13"/>
    <n v="0"/>
    <x v="3765"/>
  </r>
  <r>
    <n v="105454"/>
    <x v="4435"/>
    <s v="Joint Programme aims to contribute to Effective Protection, Social Cohesion and SGBV Mitigation Addressing Syrian Refugees and Host Communities"/>
    <x v="13"/>
    <n v="0"/>
    <x v="4097"/>
  </r>
  <r>
    <n v="105722"/>
    <x v="4436"/>
    <s v="Apoyo a la preparaciÃ³n del Segundo Informe Bienal de ActualizaciÃ³n de Paraguay ante la  Conferencia de las Partes en la ConvenciÃ³n Marco de las Naciones Unidas sobre el Cambio ClimÃ¡tico (CMNUCC)"/>
    <x v="50"/>
    <n v="0"/>
    <x v="4098"/>
  </r>
  <r>
    <n v="105764"/>
    <x v="4437"/>
    <s v="Project will meet humanitarian &amp; development needs for peace consolidation &amp; social stabilisation through reintegration of vulnerable groups into local communities &amp; to create mechanisms to prevent conflicts by strengthening resilience of communities"/>
    <x v="20"/>
    <n v="0"/>
    <x v="4099"/>
  </r>
  <r>
    <n v="106909"/>
    <x v="4438"/>
    <s v="Japan Support to Aleppo"/>
    <x v="45"/>
    <n v="0"/>
    <x v="4100"/>
  </r>
  <r>
    <n v="107245"/>
    <x v="4439"/>
    <s v="Support to the Bangladesh Parliamentary Elections 2018/2019  to provide the BEC with the innovative tools and technology that would streamline."/>
    <x v="16"/>
    <n v="0"/>
    <x v="4101"/>
  </r>
  <r>
    <n v="107383"/>
    <x v="4440"/>
    <s v="Building on from phase I work, phase II aims to sustain peace in the post RAMSI period through implementation of innovative approaches and solutions addressing peace and development in SI. (Two outcomes)"/>
    <x v="158"/>
    <n v="0"/>
    <x v="4102"/>
  </r>
  <r>
    <n v="107445"/>
    <x v="4441"/>
    <s v="This project aims to develop project document for Accelerating Renewable Energy and Energy Efficiency applications in Niue . (PPG)"/>
    <x v="53"/>
    <n v="0"/>
    <x v="4103"/>
  </r>
  <r>
    <n v="107538"/>
    <x v="4442"/>
    <s v="Ce projet a pour but d'Ã©laborer le full funding proposal du projet RÃ©silience climatique dans le Bassin versant des Trois RiviÃ¨res et finaliser le Plan National d'Adaptation."/>
    <x v="83"/>
    <n v="0"/>
    <x v="3825"/>
  </r>
  <r>
    <n v="107922"/>
    <x v="4443"/>
    <s v="This Plan seeks to strengthen UNDP Colombiaâ€™s capacity to provide technical assistance to national and subnational partners in Rule of Law areas, set up spaces of dialogue and expand and consolidate a UNDP integrated portfolio in Rule of Law"/>
    <x v="38"/>
    <n v="0"/>
    <x v="4104"/>
  </r>
  <r>
    <n v="108092"/>
    <x v="4444"/>
    <s v="Apoyar al Ministerio de Interior en el desarrollo de los procesos de consulta previa asociados a los proyectos de ley de tierras y de consulta previa, y fortalecimiento de las organizaciones de los pueblos y comunidades Ã©tnicas."/>
    <x v="38"/>
    <n v="0"/>
    <x v="4105"/>
  </r>
  <r>
    <n v="108232"/>
    <x v="4445"/>
    <s v="The Project is an instrument for UNDP to initiate programmatic engagement on anti-corruption, while developing a holistic nation-wide anti-corruption project."/>
    <x v="1"/>
    <n v="0"/>
    <x v="4106"/>
  </r>
  <r>
    <n v="108311"/>
    <x v="4446"/>
    <s v="El proyecto busca contribuir de manera significativa al alistamiento y puesta en marcha de la ComisiÃ³n para el Esclarecimiento de la Verdad, la Convivencia y la No RepeticiÃ³n."/>
    <x v="38"/>
    <n v="0"/>
    <x v="4107"/>
  </r>
  <r>
    <n v="108403"/>
    <x v="4447"/>
    <s v="Soutenir les mÃ©canismes de consolidation de la paix au niveau communautaire et l'inclusion des jeunes dans les zones situÃ©es Ã  la frontiÃ¨re entre le Tchad et le Cameroun"/>
    <x v="32"/>
    <n v="0"/>
    <x v="4108"/>
  </r>
  <r>
    <n v="108434"/>
    <x v="4448"/>
    <s v="Reducing Climate Vulnerability of Coastal Communities of_x000d__x000a_Myanmar through an Ecosystem-based Approach"/>
    <x v="64"/>
    <n v="0"/>
    <x v="4109"/>
  </r>
  <r>
    <n v="108453"/>
    <x v="4449"/>
    <s v="Strengthening Context Sensitive Programming in Syria"/>
    <x v="45"/>
    <n v="0"/>
    <x v="4110"/>
  </r>
  <r>
    <n v="108471"/>
    <x v="4450"/>
    <s v="Facilitar recursos tÃ©cnicos, financieros, humanos y logÃ­sticos para implementaciÃ³n del Acuerdo de Paz con FARC-EP, los diÃ¡logos con el ELN, apoyo al Consejo Nacional de Paz y el desarrollo de las funciones de Fondo Paz"/>
    <x v="38"/>
    <n v="0"/>
    <x v="4111"/>
  </r>
  <r>
    <n v="108750"/>
    <x v="4451"/>
    <s v="This is a management project and, as such, its aim is to provide technical and administrative support to the entities involved in the design, implementation and accompaniment of PBF-funded projects in Guinea-Bissau."/>
    <x v="51"/>
    <n v="0"/>
    <x v="4112"/>
  </r>
  <r>
    <n v="108903"/>
    <x v="4452"/>
    <s v="Ce projet vise Ã  accomoder les fonds de la 2Ã¨me allocation standard de 2017 allouÃ©s par le Fonds Humanitaire RCA aux activitÃ©s humanitaires en RÃ©publique Centrafricaine"/>
    <x v="20"/>
    <n v="0"/>
    <x v="4113"/>
  </r>
  <r>
    <n v="109031"/>
    <x v="4453"/>
    <s v="Appui Ã  la Consolidation de la Gouvernance SÃ©curitaire et Judiciaire en CÃ´te dâ€™Ivoire."/>
    <x v="70"/>
    <n v="0"/>
    <x v="4114"/>
  </r>
  <r>
    <n v="109262"/>
    <x v="4454"/>
    <s v="The initiative innovates in the way idle Youth is engaged though Entrepreneurship applying simple tools and concepts to engage an important part of the population as a positive force in development."/>
    <x v="52"/>
    <n v="0"/>
    <x v="4115"/>
  </r>
  <r>
    <n v="109282"/>
    <x v="4455"/>
    <s v="Appui Ã  la mobilisation des fonds pour lâ€™Initiative Africaine sur lâ€™Adaptation. Le rÃ©sultat final escomptÃ© est que des ressources financiÃ¨res sont mobilisÃ©es pour permettre Ã  lâ€™IAA de remplir ses missions."/>
    <x v="161"/>
    <n v="0"/>
    <x v="4116"/>
  </r>
  <r>
    <n v="109407"/>
    <x v="4456"/>
    <s v="Le Projet vise Ã  assurer la coordination, le suivi et l'Ã©valuation des projets PBF en RCA et assurer la complÃ©mentaritÃ© des interventions financÃ©es par le PBF."/>
    <x v="20"/>
    <n v="0"/>
    <x v="4117"/>
  </r>
  <r>
    <n v="109458"/>
    <x v="4457"/>
    <s v="The project promote increased gender equality and empowerment of women and girls"/>
    <x v="58"/>
    <n v="0"/>
    <x v="4118"/>
  </r>
  <r>
    <n v="109466"/>
    <x v="4458"/>
    <s v="Plan de Iniciacion para el Fortalecimiento del Mecanismo Nacional de PrevenciÃ³n de la Tortura"/>
    <x v="14"/>
    <n v="0"/>
    <x v="4119"/>
  </r>
  <r>
    <n v="109593"/>
    <x v="4459"/>
    <s v="Le projet vise Ã  contribuer Ã  l'avancement des droits des personnes handicapÃ©es au BÃ©nin en saisissant le moment de la rÃ©cente adoption de la loi sur les droits des personnes handicapÃ©es."/>
    <x v="116"/>
    <n v="0"/>
    <x v="4120"/>
  </r>
  <r>
    <n v="109627"/>
    <x v="4460"/>
    <s v="Second stage of HCFCs Phase-Out Plan for Angola to reduce HCFC consumption by 67.5 per cent of the baseline, in accordance with the Agreement between the Government and the Executive Committee for the period 2017 to 2025."/>
    <x v="24"/>
    <n v="0"/>
    <x v="4121"/>
  </r>
  <r>
    <n v="109652"/>
    <x v="4461"/>
    <s v="Develop the project concept into a full project: Integrated Management of Water Resources of the Mira-Mataje and Carchi-Guaitara. Colombia - Ecuador binational basins"/>
    <x v="38"/>
    <n v="0"/>
    <x v="3518"/>
  </r>
  <r>
    <n v="109734"/>
    <x v="4462"/>
    <s v="This project contributes to peaceful electoral processes in the lead-up to 2018 elections through womenâ€™s inclusion in national policies and action plans."/>
    <x v="99"/>
    <n v="0"/>
    <x v="4122"/>
  </r>
  <r>
    <n v="109881"/>
    <x v="4463"/>
    <s v="Strengthen Fiji's Network of Locally Managed Marine Area (LMMAs) to Support Globally Significant Marine Biodiversity"/>
    <x v="89"/>
    <n v="0"/>
    <x v="4123"/>
  </r>
  <r>
    <n v="110182"/>
    <x v="4464"/>
    <s v="South South Fund to establish a Centre of Excellence in IT at the University of Papua New Guinea"/>
    <x v="134"/>
    <n v="0"/>
    <x v="4124"/>
  </r>
  <r>
    <n v="110295"/>
    <x v="4465"/>
    <s v="1) Fiji is fully engaged in the development and implementation of the Talanoa Facilitative Dialogue and the Climate Action Pacific Partnership;"/>
    <x v="89"/>
    <n v="0"/>
    <x v="4125"/>
  </r>
  <r>
    <n v="110427"/>
    <x v="4466"/>
    <s v="Strengthening of the enabling environment, ecosystem-based management and governance to support implementation of the Strategic Action Programme of the Guinea Current Large Marine Ecosystem"/>
    <x v="125"/>
    <n v="0"/>
    <x v="4126"/>
  </r>
  <r>
    <n v="110722"/>
    <x v="4467"/>
    <s v="Developing innovative solutions and supporting government systems for improved health and development."/>
    <x v="54"/>
    <n v="0"/>
    <x v="4127"/>
  </r>
  <r>
    <n v="110826"/>
    <x v="4468"/>
    <s v="Fortalecimiento de las capacidades de las mujeres para la participaciÃ³n polÃ­tica y la creaciÃ³n de estrategias de resiliencia para enfrentar la violencia polÃ­tica"/>
    <x v="14"/>
    <n v="0"/>
    <x v="4128"/>
  </r>
  <r>
    <n v="110885"/>
    <x v="4469"/>
    <s v="Ce projet est crÃ©Ã© pour accueillir les fonds allouÃ©s par le Fonds Humanitaire de la RCA en vue de l'Allocation PremiÃ¨re RÃ©serve de 2018 de Paoua."/>
    <x v="20"/>
    <n v="0"/>
    <x v="4129"/>
  </r>
  <r>
    <n v="111165"/>
    <x v="1955"/>
    <s v="This project initiation plan would support the government and other stakeholders to formulate a comprehensive programme on strengthening disaster and climate risk governance capacities at national, regional and district level."/>
    <x v="19"/>
    <n v="0"/>
    <x v="4130"/>
  </r>
  <r>
    <n v="111635"/>
    <x v="4470"/>
    <s v="The NSP outline further builds on an independent expert assessment for â€˜Grid-Connected Solar PV in The Gambiaâ€˜, facilitated by the NAMA Facility."/>
    <x v="117"/>
    <n v="0"/>
    <x v="4131"/>
  </r>
  <r>
    <n v="112941"/>
    <x v="4471"/>
    <s v="Integrated Watershed Management for Improved Agro-Pastoral Livelihoods in the Sebapala Sub-Catchment"/>
    <x v="108"/>
    <n v="0"/>
    <x v="4132"/>
  </r>
  <r>
    <n v="112974"/>
    <x v="4472"/>
    <s v="Projet d'appui aux institutions Ã©lectorales dÃ©veloppÃ© en Ã©troite collaboration avec le CEP, le gouvernement et les autres acteurs concernÃ©s en Haiti."/>
    <x v="83"/>
    <n v="0"/>
    <x v="4133"/>
  </r>
  <r>
    <n v="113966"/>
    <x v="4473"/>
    <s v="Development of the Business Operations Strategy for Lebanon for the period 2018-2020."/>
    <x v="17"/>
    <n v="0"/>
    <x v="4134"/>
  </r>
  <r>
    <n v="114069"/>
    <x v="4474"/>
    <s v="Spotlight Initiative Country Programme for Malawi"/>
    <x v="56"/>
    <n v="0"/>
    <x v="4135"/>
  </r>
  <r>
    <n v="114118"/>
    <x v="4475"/>
    <s v="UNDP aims to explore opportunities to foster engagements with private sector, build new partnerships and support their transformative role towards achieving the SDGs thereby maximizing development impact and economic growth in Sudan."/>
    <x v="12"/>
    <n v="0"/>
    <x v="4136"/>
  </r>
  <r>
    <n v="114260"/>
    <x v="4476"/>
    <s v="The grant for 2019-21 aims to strengthen health systems and buffer Human Rights initiatives for all as the country transitions from GF-supported TB and possibly HIV interventions."/>
    <x v="162"/>
    <n v="0"/>
    <x v="4137"/>
  </r>
  <r>
    <n v="114611"/>
    <x v="4477"/>
    <s v="La iniciativa es un piloto que busca articular la respuesta de las escuelas de derecho de universidades privadas y publicas de El Salvador y el Organo Judicial  para mejorar la eficiencia del sistema de justicia penal"/>
    <x v="82"/>
    <n v="0"/>
    <x v="4138"/>
  </r>
  <r>
    <n v="114747"/>
    <x v="4478"/>
    <s v="This Project Fossuses on preparatory works for UNDP  Ethiopia's long-term engagement to empowering national and sub national governments and local communities towards preventing extremism in all its forms"/>
    <x v="19"/>
    <n v="0"/>
    <x v="4139"/>
  </r>
  <r>
    <n v="114857"/>
    <x v="4479"/>
    <s v="Integrated, Multi-sectoral Early Recovery Programme for the Communities_x000d__x000a_Affected by Floods in Attapeu Province of Lao PDR"/>
    <x v="128"/>
    <n v="0"/>
    <x v="4075"/>
  </r>
  <r>
    <n v="115654"/>
    <x v="3575"/>
    <s v="To provide global streamlined support, capacity building and coordination to help developing countries meet enhanced transparency requirements under Article 13 of the Paris Agreement"/>
    <x v="96"/>
    <n v="0"/>
    <x v="4140"/>
  </r>
  <r>
    <n v="116011"/>
    <x v="4480"/>
    <s v="Somali people benefit from more inclusive, equitable and accountable governance, improved services, human security, access to justice and human rights"/>
    <x v="33"/>
    <n v="0"/>
    <x v="4141"/>
  </r>
  <r>
    <n v="116081"/>
    <x v="4481"/>
    <s v="This project has been established in line with UNDPâ€™s role as Managing Agent of the South Sudan Humanitarian Fund/Country Based Pooled Fund as detailed in the SSHF/CBPFâ€™s Terms of Reference."/>
    <x v="29"/>
    <n v="0"/>
    <x v="4142"/>
  </r>
  <r>
    <n v="117201"/>
    <x v="4482"/>
    <s v="Engaging citizens as on civic education and strengthening inclusiveness"/>
    <x v="118"/>
    <n v="0"/>
    <x v="3052"/>
  </r>
  <r>
    <n v="117231"/>
    <x v="4483"/>
    <s v="The Activated2030 Project will facilitate the development of enterprising capabilities in Mongolian youth with the aim of increasing the number and success of enterprising activities initiated by young people in Mongolia."/>
    <x v="133"/>
    <n v="0"/>
    <x v="4143"/>
  </r>
  <r>
    <n v="117364"/>
    <x v="4484"/>
    <s v="The project is designed to foster environmental protection and conservation in selected communities in the Western area of Sierra Leone."/>
    <x v="99"/>
    <n v="0"/>
    <x v="4144"/>
  </r>
  <r>
    <n v="117436"/>
    <x v="4485"/>
    <s v="The project will support national efforts aimed at addressing poverty alleviation in Seychelles through a evidence-based policy responses."/>
    <x v="147"/>
    <n v="0"/>
    <x v="4145"/>
  </r>
  <r>
    <n v="117791"/>
    <x v="4486"/>
    <s v="Supporting Yemen Red Sea Ports Corporation in management and inspections at the ports of Hodeidah, Salif and Ras al-Isa, which includes enhanced UNVIM monitoring in the ports"/>
    <x v="6"/>
    <n v="0"/>
    <x v="4146"/>
  </r>
  <r>
    <n v="117862"/>
    <x v="4487"/>
    <s v="The Local Economic Development project responds to the 4th generation PRSP, addressing pro-poor growth,"/>
    <x v="99"/>
    <n v="0"/>
    <x v="4147"/>
  </r>
  <r>
    <n v="117994"/>
    <x v="4488"/>
    <s v="Engagement Facility For Disaster Risk Reduction and Resource Mobilisation Strategy"/>
    <x v="106"/>
    <n v="0"/>
    <x v="4148"/>
  </r>
  <r>
    <n v="118027"/>
    <x v="4489"/>
    <s v="Immediate response to provide temporary emergency shelter and to - restore basic living conditions for tornado affected people in the municipalities in Havana, Cuba.of 10 de October, Regla, and Guanabacoa, Havana, Cuba"/>
    <x v="62"/>
    <n v="0"/>
    <x v="4149"/>
  </r>
  <r>
    <n v="118128"/>
    <x v="4490"/>
    <s v="The PBSAP 2015-2028 is PH's roadmap to conserve its BD. There's a financing gap of P19B/yr to implement PBSAP. There's a need to mobilize resources outside of the nat'l gov't to support the plan. Mobile games can contribute to resource mobilization."/>
    <x v="42"/>
    <n v="0"/>
    <x v="4150"/>
  </r>
  <r>
    <n v="118354"/>
    <x v="4491"/>
    <s v="Support to the Ministry of Local Government and Rural Development in enhancing decentralisation and SDGs acceleration using the hotspot approach"/>
    <x v="56"/>
    <n v="0"/>
    <x v="4151"/>
  </r>
  <r>
    <n v="119075"/>
    <x v="4492"/>
    <s v="Assistance au dÃ©marrage d'activitÃ©s prioritaires du Programme Cadre d'Appui au Pilotage stratÃ©gique du DÃ©veloppement pour la rÃ©alisation des ODD."/>
    <x v="70"/>
    <n v="0"/>
    <x v="3738"/>
  </r>
  <r>
    <n v="119476"/>
    <x v="4493"/>
    <s v="PrÃ©sentation de deux projets : _x000d__x000a_- Fonds Vert pour le climat (GCF) sur la thÃ©matique de gestion des ressources en eau;_x000d__x000a_- Least Developed Country Funds (LDCF) dans le domaine de la dÃ©gradation des terres"/>
    <x v="91"/>
    <n v="0"/>
    <x v="4152"/>
  </r>
  <r>
    <n v="119622"/>
    <x v="4494"/>
    <s v="Needs Assessment and Early Recovery Support to Government of Odisha post Cyclone Fani"/>
    <x v="54"/>
    <n v="0"/>
    <x v="4153"/>
  </r>
  <r>
    <n v="119797"/>
    <x v="4495"/>
    <s v="The project seeks to address development challenges of inclusiveness through innovation and promotion of innovations for business acceleration to improve low-income communities livelihoods and private sector contribution  to  inclusive  economic growth"/>
    <x v="58"/>
    <n v="0"/>
    <x v="4154"/>
  </r>
  <r>
    <n v="119823"/>
    <x v="4496"/>
    <s v="PolÃ­ticas pÃºblicas de desarrollo e implementaciÃ³n de pilotos de polÃ­ticas sociales"/>
    <x v="50"/>
    <n v="0"/>
    <x v="4155"/>
  </r>
  <r>
    <n v="119992"/>
    <x v="4497"/>
    <s v="Women Empowerment in Guizhou to organize high-quality and efficient home-based skills training to women to improve their income."/>
    <x v="37"/>
    <n v="0"/>
    <x v="4156"/>
  </r>
  <r>
    <n v="120974"/>
    <x v="4498"/>
    <s v="Renforcement des capacitÃ©s de rÃ©duction de la violence communautaire de la Commission Nationale de DÃ©sarmement, de DÃ©mantÃ¨lement et de RÃ©insertion (CNDDR)"/>
    <x v="83"/>
    <n v="0"/>
    <x v="4157"/>
  </r>
  <r>
    <n v="121460"/>
    <x v="4499"/>
    <s v="After the signing of the power-sharing agreement UNDP aims to position itself as a credible partner to assist the upcoming political transition ,  ensuring poverty eradication, migration and displacement solutions are provided"/>
    <x v="12"/>
    <n v="0"/>
    <x v="4158"/>
  </r>
  <r>
    <n v="121869"/>
    <x v="4500"/>
    <s v="Proporcionar servicios para la identificaciÃ³nÂ Â e insumos que sirvan de apoyo para la formulaciÃ³n de la PolÃ­tica Publica de DiÃ¡logo Social y transformaciÃ³n de conflictividades"/>
    <x v="38"/>
    <n v="0"/>
    <x v="4159"/>
  </r>
  <r>
    <n v="123488"/>
    <x v="4501"/>
    <s v="This PIP is develop to respond to increasing needs of productive engagement of Sudanese Diaspora in the transitional phase. Based on request from Sudan Gov UNDP  initiates (PIP) building on pervious interventions TOKTEN targeted attracting  expatriates"/>
    <x v="12"/>
    <n v="0"/>
    <x v="4160"/>
  </r>
  <r>
    <n v="128762"/>
    <x v="4502"/>
    <s v="El proyecto  articularÃ¡ espacios de trabajo entre gobierno y las comunidades del Istmo para lograr los objetivos plasmados en el Programa para el Desarrollo del Istmo de Tehuantepec."/>
    <x v="85"/>
    <n v="0"/>
    <x v="49"/>
  </r>
  <r>
    <n v="129214"/>
    <x v="4503"/>
    <s v="EvaluaciÃ³n de Financiamiento para el Desarrollo en el marco del Programa Conjunto sobre Financiamiento para los ODS"/>
    <x v="85"/>
    <n v="0"/>
    <x v="49"/>
  </r>
  <r>
    <n v="129373"/>
    <x v="4504"/>
    <s v="Gender Responsive National Budgeting and Private Investing for SDG2-Zero Hunger"/>
    <x v="17"/>
    <n v="0"/>
    <x v="4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153">
  <r>
    <s v="Banco Mundial"/>
    <x v="0"/>
    <s v=" Access to Information and Downward Accountability in the Dominican Republic"/>
    <n v="510000"/>
    <d v="2007-06-04T00:00:00"/>
    <s v="Institucional"/>
    <s v="Políticas"/>
    <s v="Préstamo"/>
  </r>
  <r>
    <s v="Banco Mundial"/>
    <x v="1"/>
    <s v=" ALAGOAS FISCAL AND PUBLIC MANAGEMENT REFORM"/>
    <n v="195450000"/>
    <d v="2009-12-17T00:00:00"/>
    <s v="Económico"/>
    <s v="Fiscal"/>
    <s v="Préstamo"/>
  </r>
  <r>
    <s v="Banco Mundial"/>
    <x v="2"/>
    <s v=" Argentina Open Data Readiness Assessments"/>
    <n v="100000"/>
    <s v="NA"/>
    <s v="Institucional"/>
    <s v="Políticas"/>
    <s v="Proyectos de Inversión "/>
  </r>
  <r>
    <s v="Banco Mundial"/>
    <x v="3"/>
    <s v=" BO Living Well Indicators"/>
    <n v="300000"/>
    <d v="2016-04-07T00:00:00"/>
    <s v="Institucional"/>
    <s v="Políticas"/>
    <s v="Proyectos de Inversión "/>
  </r>
  <r>
    <s v="Banco Mundial"/>
    <x v="4"/>
    <s v=" Bogota Urban Services Project"/>
    <n v="272670000"/>
    <d v="2003-03-13T00:00:00"/>
    <s v="Institucional"/>
    <s v="Políticas"/>
    <s v="Préstamo"/>
  </r>
  <r>
    <s v="Banco Mundial"/>
    <x v="5"/>
    <s v=" Caribbean Energy Statistics Capacity Enhancement"/>
    <n v="500000"/>
    <d v="2017-09-21T00:00:00"/>
    <s v="Institucional"/>
    <s v="Infraestructura"/>
    <s v="Proyectos de Inversión "/>
  </r>
  <r>
    <s v="Banco Mundial"/>
    <x v="5"/>
    <s v=" Caribbean Investment Facilitation Project"/>
    <n v="1600000"/>
    <d v="2016-04-18T00:00:00"/>
    <s v="Institucional"/>
    <s v="Políticas"/>
    <s v="Proyectos de Inversión "/>
  </r>
  <r>
    <s v="Banco Mundial"/>
    <x v="6"/>
    <s v=" CLEAR Center for Spanish-Speaking Latin America - Phase 2"/>
    <n v="730000"/>
    <d v="2018-01-05T00:00:00"/>
    <s v="Institucional"/>
    <s v="Políticas"/>
    <s v="Proyectos de Inversión "/>
  </r>
  <r>
    <s v="Banco Mundial"/>
    <x v="7"/>
    <s v=" Costa Rica Integrated System of Household Surveys"/>
    <n v="1820000"/>
    <d v="2018-02-02T00:00:00"/>
    <s v="Institucional"/>
    <s v="Políticas"/>
    <s v="Proyectos de Inversión "/>
  </r>
  <r>
    <s v="Banco Mundial"/>
    <x v="6"/>
    <s v=" FCPF Capacity Building on REDD+ for Civil Society and Local Communities in LAC Project"/>
    <n v="400000"/>
    <d v="2016-05-19T00:00:00"/>
    <s v="Ambiental "/>
    <s v="Cambio climático"/>
    <s v="Proyectos de Inversión "/>
  </r>
  <r>
    <s v="Banco Mundial"/>
    <x v="6"/>
    <s v=" FCPF Capacity Building Program IPs (LCR)"/>
    <n v="730000"/>
    <d v="2016-05-17T00:00:00"/>
    <s v="Ambiental "/>
    <s v="Cambio climático"/>
    <s v="Proyectos de Inversión "/>
  </r>
  <r>
    <s v="Banco Mundial"/>
    <x v="0"/>
    <s v=" First Performance and Accountability of Social Sectors Development Policy Loan"/>
    <n v="150000000"/>
    <d v="2009-11-17T00:00:00"/>
    <s v="Institucional"/>
    <s v="Políticas"/>
    <s v="Préstamo"/>
  </r>
  <r>
    <s v="Banco Mundial"/>
    <x v="8"/>
    <s v=" Haiti Statistical Capacity Building in Education Grant"/>
    <n v="500000"/>
    <d v="2017-06-02T00:00:00"/>
    <s v="Institucional"/>
    <s v="Políticas"/>
    <s v="Proyectos de Inversión "/>
  </r>
  <r>
    <s v="Banco Mundial"/>
    <x v="9"/>
    <s v=" Honduras Pilot Program for Climate Resilience Phase 1 Grant"/>
    <n v="1400000"/>
    <d v="2017-04-17T00:00:00"/>
    <s v="Ambiental "/>
    <s v="Cambio climático"/>
    <s v="Proyectos de Inversión "/>
  </r>
  <r>
    <s v="Banco Mundial"/>
    <x v="0"/>
    <s v=" Implementing Extractive Industries Transparency Initiative (EITI)"/>
    <n v="200000"/>
    <d v="2017-06-08T00:00:00"/>
    <s v="Institucional"/>
    <s v="Políticas"/>
    <s v="Proyectos de Inversión "/>
  </r>
  <r>
    <s v="Banco Mundial"/>
    <x v="10"/>
    <s v=" Improving Quality and Efficiency of Public Sector Audit"/>
    <n v="500000"/>
    <d v="2017-04-18T00:00:00"/>
    <s v="Institucional"/>
    <s v="Políticas"/>
    <s v="Proyectos de Inversión "/>
  </r>
  <r>
    <s v="GEF"/>
    <x v="11"/>
    <s v=" Incorporating multiple environmental considerations and their economic implications into the management of landscapes, forests and production sectors in Cuba"/>
    <n v="85820"/>
    <n v="2018"/>
    <s v="Ambiental "/>
    <s v="Biodiversidad "/>
    <s v="Cooperación Técnica"/>
  </r>
  <r>
    <s v="GEF"/>
    <x v="11"/>
    <s v=" Incorporating multiple environmental considerations and their economic implications into the management of landscapes, forests and production sectors in Cuba"/>
    <n v="1088137"/>
    <n v="2019"/>
    <s v="Ambiental "/>
    <s v="Biodiversidad "/>
    <s v="Cooperación Técnica"/>
  </r>
  <r>
    <s v="GEF"/>
    <x v="11"/>
    <s v=" Incorporating multiple environmental considerations and their economic implications into the management of landscapes, forests and production sectors in Cuba"/>
    <n v="3324400"/>
    <n v="2020"/>
    <s v="Ambiental "/>
    <s v="Biodiversidad "/>
    <s v="Cooperación Técnica"/>
  </r>
  <r>
    <s v="PNUD"/>
    <x v="11"/>
    <s v=" Incorporating multiple environmental considerations and their economic implications into the management of landscapes, forests and production sectors in Cuba"/>
    <n v="1009115"/>
    <m/>
    <s v="Ambiental "/>
    <s v="Biodiversidad "/>
    <s v="Cooperación Técnica"/>
  </r>
  <r>
    <s v="Banco Mundial"/>
    <x v="2"/>
    <s v=" NATIONAL HIGHWAY ASSET MANAGEMENT"/>
    <n v="308100000"/>
    <d v="2004-06-29T00:00:00"/>
    <s v="Institucional"/>
    <s v="Políticas"/>
    <s v="Préstamo"/>
  </r>
  <r>
    <s v="Banco Mundial"/>
    <x v="12"/>
    <s v=" PANAMA HEALTH INFORMATION SYSTEM PROJECT"/>
    <n v="290000"/>
    <d v="2017-07-13T00:00:00"/>
    <s v="Institucional"/>
    <s v="Políticas"/>
    <s v="Proyectos de Inversión "/>
  </r>
  <r>
    <s v="Banco Mundial"/>
    <x v="13"/>
    <s v=" Peru - DPL with a Cat DDO III"/>
    <n v="500000000"/>
    <s v="NA"/>
    <s v="Institucional"/>
    <s v="Políticas"/>
    <s v="Préstamo"/>
  </r>
  <r>
    <s v="Banco Mundial"/>
    <x v="13"/>
    <s v=" Peru Subnational Implementation of EITI"/>
    <n v="500000"/>
    <d v="2017-03-31T00:00:00"/>
    <s v="Institucional"/>
    <s v="Políticas"/>
    <s v="Proyectos de Inversión "/>
  </r>
  <r>
    <s v="Banco Mundial"/>
    <x v="1"/>
    <s v=" Power Market Development Project"/>
    <n v="75000000"/>
    <s v="NA"/>
    <s v="Económico"/>
    <s v="Finanzas"/>
    <s v="Préstamo"/>
  </r>
  <r>
    <s v="Banco Mundial"/>
    <x v="14"/>
    <s v=" PUBLIC FINANCE AND SOCIAL PROGRESS DPL"/>
    <n v="100000000"/>
    <d v="2011-06-02T00:00:00"/>
    <s v="Económico"/>
    <s v="Finanzas"/>
    <s v="Préstamo"/>
  </r>
  <r>
    <s v="Banco Mundial"/>
    <x v="15"/>
    <s v=" Responding to COVID-19: Modern and Resilient Agri-food Value Chains"/>
    <n v="179000000"/>
    <s v="NA"/>
    <s v="Social"/>
    <s v="COVID"/>
    <s v="Proyectos de Inversión "/>
  </r>
  <r>
    <s v="Banco Mundial"/>
    <x v="5"/>
    <s v=" SEMCAR Budget and Revenue Systems Enhancement Project"/>
    <n v="2820000"/>
    <d v="2016-03-09T00:00:00"/>
    <s v="Económico"/>
    <s v="Finanzas"/>
    <s v="Proyectos de Inversión "/>
  </r>
  <r>
    <s v="Banco Mundial"/>
    <x v="16"/>
    <s v=" Social Protection Technical Assistance"/>
    <n v="10710000"/>
    <d v="2003-12-18T00:00:00"/>
    <s v="Institucional"/>
    <s v="Políticas"/>
    <s v="Préstamo"/>
  </r>
  <r>
    <s v="Banco Mundial"/>
    <x v="17"/>
    <s v=" Solar PV Demonstration &amp; Scale Up Project"/>
    <n v="2300000"/>
    <d v="2016-03-11T00:00:00"/>
    <s v="Institucional"/>
    <s v="Políticas"/>
    <s v="Proyectos de Inversión "/>
  </r>
  <r>
    <s v="Banco Mundial"/>
    <x v="0"/>
    <s v=" Strengthening the Capacity to Produce and Use Quality Education Statistics"/>
    <n v="500000"/>
    <d v="2017-04-03T00:00:00"/>
    <s v="Institucional"/>
    <s v="Políticas"/>
    <s v="Proyectos de Inversión "/>
  </r>
  <r>
    <s v="Banco Mundial"/>
    <x v="18"/>
    <s v=" Sustainable Industrial Development"/>
    <n v="25000000"/>
    <s v="NA"/>
    <s v="Institucional"/>
    <s v="Infraestructura"/>
    <s v="Préstamo"/>
  </r>
  <r>
    <s v="BID"/>
    <x v="0"/>
    <s v="&quot;Quisqueya Cree en Ti...&quot; NEO en República Dominicana"/>
    <n v="2073304"/>
    <d v="2013-12-04T00:00:00"/>
    <s v="Institucional"/>
    <s v="Políticas"/>
    <s v="Cooperación Técnica"/>
  </r>
  <r>
    <s v="GEF"/>
    <x v="9"/>
    <s v="#¿NOMBRE?"/>
    <n v="90000"/>
    <n v="2015"/>
    <s v="NA"/>
    <s v="NA"/>
    <s v="Cooperación Técnica"/>
  </r>
  <r>
    <s v="GEF"/>
    <x v="9"/>
    <s v="#¿NOMBRE?"/>
    <n v="160399"/>
    <n v="2016"/>
    <s v="NA"/>
    <s v="NA"/>
    <s v="Cooperación Técnica"/>
  </r>
  <r>
    <s v="GEF"/>
    <x v="7"/>
    <s v="#¿NOMBRE?"/>
    <n v="14900"/>
    <n v="2016"/>
    <s v="NA"/>
    <s v="NA"/>
    <s v="Cooperación Técnica"/>
  </r>
  <r>
    <s v="GEF"/>
    <x v="9"/>
    <s v="#¿NOMBRE?"/>
    <n v="136809"/>
    <n v="2017"/>
    <s v="NA"/>
    <s v="NA"/>
    <s v="Cooperación Técnica"/>
  </r>
  <r>
    <s v="GEF"/>
    <x v="7"/>
    <s v="#¿NOMBRE?"/>
    <n v="61865"/>
    <n v="2017"/>
    <s v="NA"/>
    <s v="NA"/>
    <s v="Cooperación Técnica"/>
  </r>
  <r>
    <s v="GEF"/>
    <x v="7"/>
    <s v="#¿NOMBRE?"/>
    <n v="325770"/>
    <n v="2018"/>
    <s v="NA"/>
    <s v="NA"/>
    <s v="Cooperación Técnica"/>
  </r>
  <r>
    <s v="GEF"/>
    <x v="9"/>
    <s v="#¿NOMBRE?"/>
    <n v="94501"/>
    <n v="2018"/>
    <s v="NA"/>
    <s v="NA"/>
    <s v="Cooperación Técnica"/>
  </r>
  <r>
    <s v="GEF"/>
    <x v="7"/>
    <s v="#¿NOMBRE?"/>
    <n v="178444"/>
    <n v="2019"/>
    <s v="NA"/>
    <s v="NA"/>
    <s v="Cooperación Técnica"/>
  </r>
  <r>
    <s v="GEF"/>
    <x v="9"/>
    <s v="#¿NOMBRE?"/>
    <n v="0"/>
    <n v="2019"/>
    <s v="NA"/>
    <s v="NA"/>
    <s v="Cooperación Técnica"/>
  </r>
  <r>
    <s v="GEF"/>
    <x v="9"/>
    <s v="#¿NOMBRE?"/>
    <n v="30300"/>
    <n v="2020"/>
    <s v="NA"/>
    <s v="NA"/>
    <s v="Cooperación Técnica"/>
  </r>
  <r>
    <s v="GEF"/>
    <x v="7"/>
    <s v="#¿NOMBRE?"/>
    <n v="25556"/>
    <n v="2020"/>
    <s v="NA"/>
    <s v="NA"/>
    <s v="Cooperación Técnica"/>
  </r>
  <r>
    <s v="PNUD"/>
    <x v="7"/>
    <s v="#¿NOMBRE?"/>
    <n v="21783"/>
    <m/>
    <s v="NA"/>
    <s v="NA"/>
    <s v="Cooperación Técnica"/>
  </r>
  <r>
    <s v="PNUD"/>
    <x v="9"/>
    <s v="#¿NOMBRE?"/>
    <n v="1741"/>
    <m/>
    <s v="NA"/>
    <s v="NA"/>
    <s v="Cooperación Técnica"/>
  </r>
  <r>
    <s v="Banco Mundial"/>
    <x v="19"/>
    <s v="(APL1) Bono de Desarrollo Humano"/>
    <n v="60000000"/>
    <d v="2006-06-01T00:00:00"/>
    <s v="Económico"/>
    <s v="Finanzas"/>
    <s v="Préstamo"/>
  </r>
  <r>
    <s v="Banco Mundial"/>
    <x v="20"/>
    <s v="(MEXICO) Building Technical Capacity to Develop the PPP Program in the State of Jalisco"/>
    <n v="200000"/>
    <d v="2008-10-03T00:00:00"/>
    <s v="Institucional"/>
    <s v="Políticas"/>
    <s v="Préstamo"/>
  </r>
  <r>
    <s v="BID"/>
    <x v="14"/>
    <s v=". Implementación del Sistema de Monitoreo y Evaluación de Bandesal"/>
    <n v="15000"/>
    <d v="2015-09-18T00:00:00"/>
    <s v="Institucional"/>
    <s v="Políticas"/>
    <s v="Cooperación Técnica"/>
  </r>
  <r>
    <s v="GEF"/>
    <x v="1"/>
    <s v="00061767 Complementary Adjustment - MPOG"/>
    <n v="16283"/>
    <n v="2013"/>
    <s v="Institucional"/>
    <s v="Políticas"/>
    <s v="Cooperación Técnica"/>
  </r>
  <r>
    <s v="BID"/>
    <x v="13"/>
    <s v="01rgía amazónica: resiliencia climática a partir de la diversificación de sistemas agroforestales con pequeños productores de Guayusa"/>
    <n v="1000000"/>
    <d v="2016-06-28T00:00:00"/>
    <s v="Ambiental "/>
    <s v="Cambio climático"/>
    <s v="Préstamo"/>
  </r>
  <r>
    <s v="BID"/>
    <x v="13"/>
    <s v="01rgía amazónica: resiliencia climática a partir de la diversificación de sistemas agroforestales con pequeños productores de Guayusa"/>
    <n v="250000"/>
    <d v="2016-06-28T00:00:00"/>
    <s v="Ambiental "/>
    <s v="Cambio climático"/>
    <s v="Cooperación Técnica"/>
  </r>
  <r>
    <s v="BID"/>
    <x v="21"/>
    <s v="01rgias Re11ables No Convencionales y Eficiencia 01rgetica en Paraguay"/>
    <n v="400000000"/>
    <d v="2020-05-06T00:00:00"/>
    <s v="Ambiental "/>
    <s v="Cambio climático"/>
    <s v="Apoyo al estado "/>
  </r>
  <r>
    <s v="BID"/>
    <x v="22"/>
    <s v="01rgy Dynamics Limited"/>
    <n v="100000"/>
    <d v="2020-07-09T00:00:00"/>
    <s v="Institucional"/>
    <s v="Políticas"/>
    <s v="Préstamo"/>
  </r>
  <r>
    <s v="BID"/>
    <x v="23"/>
    <s v="03co de Acción para el Despliegue de Infraestructura Digital en LAC"/>
    <n v="500000"/>
    <d v="2017-10-24T00:00:00"/>
    <s v="Institucional"/>
    <s v="Infraestructura"/>
    <s v="Cooperación Técnica"/>
  </r>
  <r>
    <s v="BID"/>
    <x v="23"/>
    <s v="03co del Diálogo Público-Privado para la Integración de la Infraestructura"/>
    <n v="500000"/>
    <d v="2014-06-19T00:00:00"/>
    <s v="Institucional"/>
    <s v="Infraestructura"/>
    <s v="Cooperación Técnica"/>
  </r>
  <r>
    <s v="BID"/>
    <x v="23"/>
    <s v="03co para Fomentar la Sostenibilidad de los Proyectos de Infraestructura"/>
    <n v="560000"/>
    <d v="2015-06-01T00:00:00"/>
    <s v="Institucional"/>
    <s v="Infraestructura"/>
    <s v="Cooperación Técnica"/>
  </r>
  <r>
    <s v="BID"/>
    <x v="23"/>
    <s v="03co Regional para la Promoción de Intervenciones Efectivas con Juventud en Rie"/>
    <n v="900000"/>
    <d v="2014-04-04T00:00:00"/>
    <s v="Social"/>
    <s v="Jóvenes"/>
    <s v="Cooperación Técnica"/>
  </r>
  <r>
    <s v="BID"/>
    <x v="14"/>
    <s v="05r Acceso al Credito para Iniciativas Rurales en la Zona Oriental"/>
    <n v="2350000"/>
    <d v="2015-07-29T00:00:00"/>
    <s v="Económico"/>
    <s v="Finanzas"/>
    <s v="Línea de Crédito"/>
  </r>
  <r>
    <s v="BID"/>
    <x v="14"/>
    <s v="05r Acceso al Credito para Iniciativas Rurales en la Zona Oriental"/>
    <n v="350000"/>
    <d v="2015-07-29T00:00:00"/>
    <s v="Económico"/>
    <s v="Finanzas"/>
    <s v="Línea de Crédito"/>
  </r>
  <r>
    <s v="BID"/>
    <x v="20"/>
    <s v="05r Identidad en la Vivienda Asequible, Segura y Confortable"/>
    <n v="500000"/>
    <d v="2019-12-05T00:00:00"/>
    <s v="Institucional"/>
    <s v="Infraestructura"/>
    <s v="Préstamo"/>
  </r>
  <r>
    <s v="BID"/>
    <x v="20"/>
    <s v="05r Identidad en la Vivienda Asequible, Segura y Confortable"/>
    <n v="200000"/>
    <d v="2019-12-05T00:00:00"/>
    <s v="Institucional"/>
    <s v="Infraestructura"/>
    <s v="Cooperación Técnica"/>
  </r>
  <r>
    <s v="GEF"/>
    <x v="19"/>
    <s v="09ENGAGEMENT FACILITY 2018"/>
    <n v="274970"/>
    <n v="2018"/>
    <s v="Institucional"/>
    <s v="Políticas"/>
    <s v="Cooperación Técnica"/>
  </r>
  <r>
    <s v="GEF"/>
    <x v="19"/>
    <s v="09ENGAGEMENT FACILITY 2018"/>
    <n v="705635"/>
    <n v="2019"/>
    <s v="Institucional"/>
    <s v="Políticas"/>
    <s v="Cooperación Técnica"/>
  </r>
  <r>
    <s v="GEF"/>
    <x v="19"/>
    <s v="09ENGAGEMENT FACILITY 2018"/>
    <n v="605417"/>
    <n v="2020"/>
    <s v="Institucional"/>
    <s v="Políticas"/>
    <s v="Cooperación Técnica"/>
  </r>
  <r>
    <s v="PNUD"/>
    <x v="19"/>
    <s v="09ENGAGEMENT FACILITY 2018"/>
    <n v="253430"/>
    <m/>
    <s v="Institucional"/>
    <s v="Políticas"/>
    <s v="Cooperación Técnica"/>
  </r>
  <r>
    <s v="BID"/>
    <x v="19"/>
    <s v="11ULIS: Cerrando la Brecha de Acceso a la Salud Dental en el Ecuado"/>
    <n v="150000"/>
    <d v="2018-06-27T00:00:00"/>
    <s v="Social"/>
    <s v="Salud"/>
    <s v="Cooperación Técnica"/>
  </r>
  <r>
    <s v="GEF"/>
    <x v="15"/>
    <s v="1325mujeres sobrevivientes de violencia sexual"/>
    <n v="149638"/>
    <n v="2014"/>
    <s v="Social"/>
    <s v="Género"/>
    <s v="Cooperación Técnica"/>
  </r>
  <r>
    <s v="GEF"/>
    <x v="15"/>
    <s v="1325mujeres sobrevivientes de violencia sexual"/>
    <n v="119903"/>
    <n v="2015"/>
    <s v="Social"/>
    <s v="Género"/>
    <s v="Cooperación Técnica"/>
  </r>
  <r>
    <s v="GEF"/>
    <x v="15"/>
    <s v="1325mujeres sobrevivientes de violencia sexual"/>
    <n v="2019"/>
    <n v="2016"/>
    <s v="Social"/>
    <s v="Género"/>
    <s v="Cooperación Técnica"/>
  </r>
  <r>
    <s v="Banco Mundial"/>
    <x v="4"/>
    <s v="1st Business Productivity and Efficiency DPL"/>
    <n v="250000000"/>
    <d v="2005-10-27T00:00:00"/>
    <s v="Económico"/>
    <s v="Finanzas"/>
    <s v="Préstamo"/>
  </r>
  <r>
    <s v="GEF"/>
    <x v="16"/>
    <s v="2003 NEX balance"/>
    <n v="0"/>
    <n v="2012"/>
    <s v="Institucional"/>
    <s v="Políticas"/>
    <s v="Cooperación Técnica"/>
  </r>
  <r>
    <s v="GEF"/>
    <x v="16"/>
    <s v="2003 NEX balance"/>
    <n v="0"/>
    <n v="2013"/>
    <s v="Institucional"/>
    <s v="Políticas"/>
    <s v="Cooperación Técnica"/>
  </r>
  <r>
    <s v="GEF"/>
    <x v="16"/>
    <s v="2003 NEX balance"/>
    <n v="0"/>
    <n v="2014"/>
    <s v="Institucional"/>
    <s v="Políticas"/>
    <s v="Cooperación Técnica"/>
  </r>
  <r>
    <s v="GEF"/>
    <x v="16"/>
    <s v="2003 NEX balance"/>
    <n v="0"/>
    <n v="2015"/>
    <s v="Institucional"/>
    <s v="Políticas"/>
    <s v="Cooperación Técnica"/>
  </r>
  <r>
    <s v="GEF"/>
    <x v="16"/>
    <s v="2003 NEX balance"/>
    <n v="0"/>
    <n v="2016"/>
    <s v="Institucional"/>
    <s v="Políticas"/>
    <s v="Cooperación Técnica"/>
  </r>
  <r>
    <s v="GEF"/>
    <x v="16"/>
    <s v="2003 NEX balance"/>
    <n v="0"/>
    <n v="2017"/>
    <s v="Institucional"/>
    <s v="Políticas"/>
    <s v="Cooperación Técnica"/>
  </r>
  <r>
    <s v="GEF"/>
    <x v="16"/>
    <s v="2003 NEX balance"/>
    <n v="0"/>
    <n v="2018"/>
    <s v="Institucional"/>
    <s v="Políticas"/>
    <s v="Cooperación Técnica"/>
  </r>
  <r>
    <s v="GEF"/>
    <x v="16"/>
    <s v="2003 NEX balance"/>
    <n v="0"/>
    <n v="2019"/>
    <s v="Institucional"/>
    <s v="Políticas"/>
    <s v="Cooperación Técnica"/>
  </r>
  <r>
    <s v="GEF"/>
    <x v="16"/>
    <s v="2003 NEX balance"/>
    <n v="0"/>
    <n v="2020"/>
    <s v="Institucional"/>
    <s v="Políticas"/>
    <s v="Cooperación Técnica"/>
  </r>
  <r>
    <s v="PNUD"/>
    <x v="16"/>
    <s v="2003 NEX balance"/>
    <n v="329"/>
    <m/>
    <s v="Institucional"/>
    <s v="Políticas"/>
    <s v="Cooperación Técnica"/>
  </r>
  <r>
    <s v="GEF"/>
    <x v="12"/>
    <s v="2010 UN Coordination Panama"/>
    <n v="17000"/>
    <n v="2014"/>
    <s v="Institucional"/>
    <s v="Políticas"/>
    <s v="Cooperación Técnica"/>
  </r>
  <r>
    <s v="GEF"/>
    <x v="12"/>
    <s v="2010 UN Coordination Panama"/>
    <n v="51885"/>
    <n v="2015"/>
    <s v="Institucional"/>
    <s v="Políticas"/>
    <s v="Cooperación Técnica"/>
  </r>
  <r>
    <s v="GEF"/>
    <x v="12"/>
    <s v="2010 UN Coordination Panama"/>
    <n v="33855"/>
    <n v="2016"/>
    <s v="Institucional"/>
    <s v="Políticas"/>
    <s v="Cooperación Técnica"/>
  </r>
  <r>
    <s v="GEF"/>
    <x v="12"/>
    <s v="2010 UN Coordination Panama"/>
    <n v="264947"/>
    <n v="2017"/>
    <s v="Institucional"/>
    <s v="Políticas"/>
    <s v="Cooperación Técnica"/>
  </r>
  <r>
    <s v="GEF"/>
    <x v="12"/>
    <s v="2010 UN Coordination Panama"/>
    <n v="25008"/>
    <n v="2018"/>
    <s v="Institucional"/>
    <s v="Políticas"/>
    <s v="Cooperación Técnica"/>
  </r>
  <r>
    <s v="GEF"/>
    <x v="12"/>
    <s v="2010 UN Coordination Panama"/>
    <n v="0"/>
    <n v="2019"/>
    <s v="Institucional"/>
    <s v="Políticas"/>
    <s v="Cooperación Técnica"/>
  </r>
  <r>
    <s v="GEF"/>
    <x v="20"/>
    <s v="2DA ETAPA CONSTRUYE T  APOYO A JOVENES DE EMS"/>
    <n v="13963910"/>
    <n v="2012"/>
    <s v="Social"/>
    <s v="Jóvenes"/>
    <s v="Cooperación Técnica"/>
  </r>
  <r>
    <s v="GEF"/>
    <x v="20"/>
    <s v="2DA ETAPA CONSTRUYE T  APOYO A JOVENES DE EMS"/>
    <n v="5023360"/>
    <n v="2013"/>
    <s v="Social"/>
    <s v="Jóvenes"/>
    <s v="Cooperación Técnica"/>
  </r>
  <r>
    <s v="GEF"/>
    <x v="20"/>
    <s v="2DA ETAPA CONSTRUYE T  APOYO A JOVENES DE EMS"/>
    <n v="146392"/>
    <n v="2014"/>
    <s v="Social"/>
    <s v="Jóvenes"/>
    <s v="Cooperación Técnica"/>
  </r>
  <r>
    <s v="GEF"/>
    <x v="0"/>
    <s v="2da. Etapa Plan Eliminacion"/>
    <n v="60000"/>
    <n v="2015"/>
    <s v="Institucional"/>
    <s v="Políticas"/>
    <s v="Cooperación Técnica"/>
  </r>
  <r>
    <s v="BID"/>
    <x v="23"/>
    <s v="2do Foro Ministerial de Desarrollo de Banda Ancha en América Latina y el Caribe"/>
    <n v="100000"/>
    <d v="2015-12-01T00:00:00"/>
    <s v="Institucional"/>
    <s v="Políticas"/>
    <s v="Cooperación Técnica"/>
  </r>
  <r>
    <s v="BID"/>
    <x v="23"/>
    <s v="2do Foro Ministerial para Desarrollo de Banda Ancha en Latinoamerica y el Caribe"/>
    <n v="250000"/>
    <d v="2015-08-03T00:00:00"/>
    <s v="Institucional"/>
    <s v="Políticas"/>
    <s v="Cooperación Técnica"/>
  </r>
  <r>
    <s v="CAF"/>
    <x v="19"/>
    <s v="2do Programa Vial Distrito Metro. de Qui"/>
    <n v="41090000"/>
    <s v="23-03-2006"/>
    <s v="Institucional"/>
    <s v="Infraestructura"/>
    <s v="Ayuda a la inversión"/>
  </r>
  <r>
    <s v="CAF"/>
    <x v="19"/>
    <s v="2do.Prog.Aseguramiento Inv.Social"/>
    <n v="200000000"/>
    <s v="05-10-2006"/>
    <s v="Institucional"/>
    <s v="Infraestructura"/>
    <s v="Ayuda a la inversión"/>
  </r>
  <r>
    <s v="Banco Mundial"/>
    <x v="1"/>
    <s v="2nd Land Management Project - Santa Catarina"/>
    <n v="71600000"/>
    <d v="1990-01-30T00:00:00"/>
    <s v="Ambiental "/>
    <s v="Biodiversidad "/>
    <s v="Préstamo"/>
  </r>
  <r>
    <s v="Banco Mundial"/>
    <x v="1"/>
    <s v="2nd National Environmental Project"/>
    <n v="30000000"/>
    <d v="1999-12-09T00:00:00"/>
    <s v="Ambiental "/>
    <s v="Biodiversidad "/>
    <s v="Préstamo"/>
  </r>
  <r>
    <s v="Banco Mundial"/>
    <x v="1"/>
    <s v="2nd Programmatic Financial Sector Adjustment Loan"/>
    <n v="404040000"/>
    <d v="2002-06-13T00:00:00"/>
    <s v="Económico"/>
    <s v="Finanzas"/>
    <s v="Préstamo"/>
  </r>
  <r>
    <s v="Banco Mundial"/>
    <x v="1"/>
    <s v="2ND PROGRAMMATIC FISCAL REFORM ADJUSTMENT LOAN"/>
    <n v="404040000"/>
    <d v="2003-06-12T00:00:00"/>
    <s v="Económico"/>
    <s v="Fiscal"/>
    <s v="Préstamo"/>
  </r>
  <r>
    <s v="Banco Mundial"/>
    <x v="20"/>
    <s v="2nd Solid Waste Management Project"/>
    <n v="6900000"/>
    <d v="1994-06-09T00:00:00"/>
    <s v="Ambiental "/>
    <s v="Cambio climático"/>
    <s v="Préstamo"/>
  </r>
  <r>
    <s v="Banco Mundial"/>
    <x v="24"/>
    <s v="2nd. Programmatic Debt and Fiscal Sustainability Development Policy Loan"/>
    <n v="100000000"/>
    <d v="2011-09-08T00:00:00"/>
    <s v="Económico"/>
    <s v="Fiscal"/>
    <s v="Préstamo"/>
  </r>
  <r>
    <s v="Banco Mundial"/>
    <x v="18"/>
    <s v="2nd. Programmatic Public Sector; Competitiveness and Social Inclusion Development Policy Loan with Drawdown Option"/>
    <n v="260000000"/>
    <d v="2011-10-25T00:00:00"/>
    <s v="Institucional"/>
    <s v="Políticas"/>
    <s v="Préstamo"/>
  </r>
  <r>
    <s v="GEF"/>
    <x v="1"/>
    <s v="30RCO &amp; Inter-Agency Activities and Workplan"/>
    <n v="328"/>
    <n v="2019"/>
    <s v="Ambiental "/>
    <s v="Políticas"/>
    <s v="Cooperación Técnica"/>
  </r>
  <r>
    <s v="CAF"/>
    <x v="3"/>
    <s v="3er. Prog. Apoy Sector Transpor"/>
    <n v="84000000"/>
    <s v="20-12-2005"/>
    <s v="Institucional"/>
    <s v="Infraestructura"/>
    <s v="Ayuda a la inversión"/>
  </r>
  <r>
    <s v="GEF"/>
    <x v="9"/>
    <s v="3ERA COMUNICACION NACIONAL DE CAMBIO CLIMATICO AL UNFCCC"/>
    <n v="352755"/>
    <n v="2015"/>
    <s v="Ambiental "/>
    <s v="Cambio climático"/>
    <s v="Cooperación Técnica"/>
  </r>
  <r>
    <s v="GEF"/>
    <x v="9"/>
    <s v="3ERA COMUNICACION NACIONAL DE CAMBIO CLIMATICO AL UNFCCC"/>
    <n v="284200"/>
    <n v="2016"/>
    <s v="Ambiental "/>
    <s v="Cambio climático"/>
    <s v="Cooperación Técnica"/>
  </r>
  <r>
    <s v="GEF"/>
    <x v="9"/>
    <s v="3ERA COMUNICACION NACIONAL DE CAMBIO CLIMATICO AL UNFCCC"/>
    <n v="305000"/>
    <n v="2017"/>
    <s v="Ambiental "/>
    <s v="Cambio climático"/>
    <s v="Cooperación Técnica"/>
  </r>
  <r>
    <s v="GEF"/>
    <x v="9"/>
    <s v="3ERA COMUNICACION NACIONAL DE CAMBIO CLIMATICO AL UNFCCC"/>
    <n v="341502"/>
    <n v="2018"/>
    <s v="Ambiental "/>
    <s v="Cambio climático"/>
    <s v="Cooperación Técnica"/>
  </r>
  <r>
    <s v="GEF"/>
    <x v="9"/>
    <s v="3ERA COMUNICACION NACIONAL DE CAMBIO CLIMATICO AL UNFCCC"/>
    <n v="80252"/>
    <n v="2019"/>
    <s v="Ambiental "/>
    <s v="Cambio climático"/>
    <s v="Cooperación Técnica"/>
  </r>
  <r>
    <s v="Banco Mundial"/>
    <x v="1"/>
    <s v="3rd Land Management Project - Sao Paulo"/>
    <n v="123000000"/>
    <d v="1997-10-28T00:00:00"/>
    <s v="Institucional"/>
    <s v="Políticas"/>
    <s v="Préstamo"/>
  </r>
  <r>
    <s v="Banco Mundial"/>
    <x v="20"/>
    <s v="3rd Ozone Depleting Substances Phase-out (Montreal Protocol)"/>
    <n v="0"/>
    <d v="1997-11-08T00:00:00"/>
    <s v="Ambiental "/>
    <s v="Químicos"/>
    <s v="Préstamo"/>
  </r>
  <r>
    <s v="Banco Mundial"/>
    <x v="4"/>
    <s v="500KV Interconnection Project"/>
    <n v="50000000"/>
    <d v="1978-05-30T00:00:00"/>
    <s v="Institucional"/>
    <s v="Infraestructura"/>
    <s v="Préstamo"/>
  </r>
  <r>
    <s v="BID"/>
    <x v="23"/>
    <s v="5to Congreso Empresarial Corea-LAC 2019"/>
    <n v="950000"/>
    <d v="2019-07-17T00:00:00"/>
    <s v="Institucional"/>
    <s v="Políticas"/>
    <s v="Cooperación Técnica"/>
  </r>
  <r>
    <s v="GEF"/>
    <x v="7"/>
    <s v="7th Operational Phase SGP"/>
    <n v="155006"/>
    <n v="2020"/>
    <s v="Ambiental "/>
    <s v="Políticas"/>
    <s v="Cooperación Técnica"/>
  </r>
  <r>
    <s v="PNUD"/>
    <x v="7"/>
    <s v="7th Operational Phase SGP"/>
    <n v="0"/>
    <n v="2020"/>
    <s v="Ambiental "/>
    <s v="Políticas"/>
    <s v="Cooperación Técnica"/>
  </r>
  <r>
    <s v="BID"/>
    <x v="23"/>
    <s v="8vo. Foro Mundial del Agua en Brasilia para Impulsar la Participación de América Latina y el Caribe"/>
    <n v="1000000"/>
    <d v="2016-12-09T00:00:00"/>
    <s v="Institucional"/>
    <s v="Políticas"/>
    <s v="Cooperación Técnica"/>
  </r>
  <r>
    <s v="GEF"/>
    <x v="25"/>
    <s v="A Future for SIDS: St. Lucia Post 2015 Consultations"/>
    <n v="23164"/>
    <n v="2013"/>
    <s v="Institucional"/>
    <s v="Políticas"/>
    <s v="Cooperación Técnica"/>
  </r>
  <r>
    <s v="GEF"/>
    <x v="25"/>
    <s v="A Future for SIDS: St. Lucia Post 2015 Consultations"/>
    <n v="34787"/>
    <n v="2014"/>
    <s v="Institucional"/>
    <s v="Políticas"/>
    <s v="Cooperación Técnica"/>
  </r>
  <r>
    <s v="GEF"/>
    <x v="26"/>
    <s v="A Multidimensional Progress Agenda for Human Development in Latino America and the Caribbean"/>
    <n v="1237019"/>
    <n v="2015"/>
    <s v="Institucional"/>
    <s v="Políticas"/>
    <s v="Cooperación Técnica"/>
  </r>
  <r>
    <s v="GEF"/>
    <x v="26"/>
    <s v="A Multidimensional Progress Agenda for Human Development in Latino America and the Caribbean"/>
    <n v="1276407"/>
    <n v="2016"/>
    <s v="Institucional"/>
    <s v="Políticas"/>
    <s v="Cooperación Técnica"/>
  </r>
  <r>
    <s v="GEF"/>
    <x v="26"/>
    <s v="A Multidimensional Progress Agenda for Human Development in Latino America and the Caribbean"/>
    <n v="1455427"/>
    <n v="2017"/>
    <s v="Institucional"/>
    <s v="Políticas"/>
    <s v="Cooperación Técnica"/>
  </r>
  <r>
    <s v="GEF"/>
    <x v="26"/>
    <s v="A Multidimensional Progress Agenda for Human Development in Latino America and the Caribbean"/>
    <n v="1554934"/>
    <n v="2018"/>
    <s v="Institucional"/>
    <s v="Políticas"/>
    <s v="Cooperación Técnica"/>
  </r>
  <r>
    <s v="GEF"/>
    <x v="26"/>
    <s v="A Multidimensional Progress Agenda for Human Development in Latino America and the Caribbean"/>
    <n v="436743"/>
    <n v="2019"/>
    <s v="Institucional"/>
    <s v="Políticas"/>
    <s v="Cooperación Técnica"/>
  </r>
  <r>
    <s v="GEF"/>
    <x v="26"/>
    <s v="A Multidimensional Progress Agenda for Human Development in Latino America and the Caribbean"/>
    <n v="796360"/>
    <n v="2020"/>
    <s v="Institucional"/>
    <s v="Políticas"/>
    <s v="Cooperación Técnica"/>
  </r>
  <r>
    <s v="CAF"/>
    <x v="27"/>
    <s v="A/B Inversiones Transm. Edelca"/>
    <n v="25000000"/>
    <s v="21-12-2000"/>
    <s v="Institucional"/>
    <s v="Infraestructura"/>
    <s v="Proyectos de Inversión "/>
  </r>
  <r>
    <s v="GEF"/>
    <x v="26"/>
    <s v="â€œBeing Lesbian, Gay, Bisexual, and Transgender (LGBTI) in the Caribbean: Reducing Inequality &amp; Exclusion Experienced by LGBTI People in Barbados, Dominican Republic, Haiti and Jamaicaâ€."/>
    <n v="42775"/>
    <n v="2017"/>
    <s v="Social"/>
    <s v="Género"/>
    <s v="Cooperación Técnica"/>
  </r>
  <r>
    <s v="GEF"/>
    <x v="26"/>
    <s v="â€œBeing Lesbian, Gay, Bisexual, and Transgender (LGBTI) in the Caribbean: Reducing Inequality &amp; Exclusion Experienced by LGBTI People in Barbados, Dominican Republic, Haiti and Jamaicaâ€."/>
    <n v="461452"/>
    <n v="2018"/>
    <s v="Social"/>
    <s v="Género"/>
    <s v="Cooperación Técnica"/>
  </r>
  <r>
    <s v="GEF"/>
    <x v="26"/>
    <s v="â€œBeing Lesbian, Gay, Bisexual, and Transgender (LGBTI) in the Caribbean: Reducing Inequality &amp; Exclusion Experienced by LGBTI People in Barbados, Dominican Republic, Haiti and Jamaicaâ€."/>
    <n v="651257"/>
    <n v="2019"/>
    <s v="Social"/>
    <s v="Género"/>
    <s v="Cooperación Técnica"/>
  </r>
  <r>
    <s v="GEF"/>
    <x v="26"/>
    <s v="â€œBeing Lesbian, Gay, Bisexual, and Transgender (LGBTI) in the Caribbean: Reducing Inequality &amp; Exclusion Experienced by LGBTI People in Barbados, Dominican Republic, Haiti and Jamaicaâ€."/>
    <n v="517742"/>
    <n v="2020"/>
    <s v="Social"/>
    <s v="Género"/>
    <s v="Cooperación Técnica"/>
  </r>
  <r>
    <s v="GEF"/>
    <x v="11"/>
    <s v="â€œFortalecimiento Institucional del Organismo PÃºblico de CooperaciÃ³n a travÃ©s del mejoramiento de sus capacidades, en apoyo al cumplimiento de los lineamientos de la polÃ­tica econÃ³mica y social del paÃ­sâ€"/>
    <n v="70100"/>
    <n v="2014"/>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129900"/>
    <n v="2015"/>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29049"/>
    <n v="2016"/>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29879"/>
    <n v="2017"/>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51644"/>
    <n v="2018"/>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11500"/>
    <n v="2019"/>
    <s v="Institucional"/>
    <s v="Leyes y normas"/>
    <s v="Cooperación Técnica"/>
  </r>
  <r>
    <s v="GEF"/>
    <x v="16"/>
    <s v="Ã‰tica y transparencia en el Parlamento"/>
    <n v="0"/>
    <n v="2013"/>
    <s v="Institucional"/>
    <s v="Leyes y normas"/>
    <s v="Cooperación Técnica"/>
  </r>
  <r>
    <s v="GEF"/>
    <x v="16"/>
    <s v="Ã‰tica y transparencia en el Parlamento"/>
    <n v="119337"/>
    <n v="2014"/>
    <s v="Institucional"/>
    <s v="Leyes y normas"/>
    <s v="Cooperación Técnica"/>
  </r>
  <r>
    <s v="GEF"/>
    <x v="16"/>
    <s v="Ã‰tica y transparencia en el Parlamento"/>
    <n v="237194"/>
    <n v="2015"/>
    <s v="Institucional"/>
    <s v="Leyes y normas"/>
    <s v="Cooperación Técnica"/>
  </r>
  <r>
    <s v="GEF"/>
    <x v="16"/>
    <s v="Ã‰tica y transparencia en el Parlamento"/>
    <n v="100060"/>
    <n v="2016"/>
    <s v="Institucional"/>
    <s v="Leyes y normas"/>
    <s v="Cooperación Técnica"/>
  </r>
  <r>
    <s v="Banco Mundial"/>
    <x v="27"/>
    <s v="AAISA Automobile Air Conditioner (MAC) Factory Conversion for Fabrication of HFC 134a Heat Exchangers"/>
    <n v="5400000"/>
    <d v="1995-07-12T00:00:00"/>
    <s v="Económico"/>
    <s v="Productivo"/>
    <s v="Préstamo"/>
  </r>
  <r>
    <s v="BID"/>
    <x v="13"/>
    <s v="ABACO: Acceso a financiamiento para pequeños productores organizados en cadenas"/>
    <n v="5000000"/>
    <d v="2015-12-17T00:00:00"/>
    <s v="Económico"/>
    <s v="Productivo"/>
    <s v="Préstamo"/>
  </r>
  <r>
    <s v="Banco Mundial"/>
    <x v="3"/>
    <s v="ABAPO-CAMIRI HIGHWAY"/>
    <n v="120000000"/>
    <d v="1999-06-03T00:00:00"/>
    <s v="Institucional"/>
    <s v="Infraestructura"/>
    <s v="Préstamo"/>
  </r>
  <r>
    <s v="CAF"/>
    <x v="2"/>
    <s v="Abast. Eléc. Dist. Reg. País"/>
    <n v="84000000"/>
    <s v="29-07-2010"/>
    <s v="Institucional"/>
    <s v="Infraestructura"/>
    <s v="Ayuda a la inversión"/>
  </r>
  <r>
    <s v="BID"/>
    <x v="23"/>
    <s v="Abordaje de las Desigualdades en los Servicios de Agua y Saneamiento a través de un Enfoque de Derechos Humanos"/>
    <n v="475500"/>
    <d v="2019-11-13T00:00:00"/>
    <s v="Ambiental "/>
    <s v="Agua"/>
    <s v="Cooperación Técnica"/>
  </r>
  <r>
    <s v="BID"/>
    <x v="23"/>
    <s v="Acceleradora Reg01rate"/>
    <n v="4000000"/>
    <d v="2020-10-14T00:00:00"/>
    <s v="Institucional"/>
    <s v="Políticas"/>
    <s v="Ayuda a la inversión"/>
  </r>
  <r>
    <s v="BID"/>
    <x v="23"/>
    <s v="Accelerando la Digitalización de los Países del Caribe post-COVID 19"/>
    <n v="150000"/>
    <d v="2020-10-14T00:00:00"/>
    <s v="Institucional"/>
    <s v="Políticas"/>
    <s v="Cooperación Técnica"/>
  </r>
  <r>
    <s v="GEF"/>
    <x v="2"/>
    <s v="Accelerator Lab - Argentina"/>
    <n v="104519"/>
    <n v="2019"/>
    <s v="Institucional"/>
    <s v="Políticas"/>
    <s v="Cooperación Técnica"/>
  </r>
  <r>
    <s v="GEF"/>
    <x v="2"/>
    <s v="Accelerator Lab - Argentina"/>
    <n v="169191"/>
    <n v="2020"/>
    <s v="Institucional"/>
    <s v="Políticas"/>
    <s v="Cooperación Técnica"/>
  </r>
  <r>
    <s v="PNUD"/>
    <x v="2"/>
    <s v="Accelerator Lab - Argentina"/>
    <n v="157207"/>
    <m/>
    <s v="Institucional"/>
    <s v="Políticas"/>
    <s v="Cooperación Técnica"/>
  </r>
  <r>
    <s v="GEF"/>
    <x v="28"/>
    <s v="Accelerator Lab - Barbados"/>
    <n v="318277"/>
    <n v="2019"/>
    <s v="Institucional"/>
    <s v="Políticas"/>
    <s v="Cooperación Técnica"/>
  </r>
  <r>
    <s v="GEF"/>
    <x v="28"/>
    <s v="Accelerator Lab - Barbados"/>
    <n v="399606"/>
    <n v="2020"/>
    <s v="Institucional"/>
    <s v="Políticas"/>
    <s v="Cooperación Técnica"/>
  </r>
  <r>
    <s v="PNUD"/>
    <x v="28"/>
    <s v="Accelerator Lab - Barbados"/>
    <n v="225581"/>
    <m/>
    <s v="Institucional"/>
    <s v="Políticas"/>
    <s v="Cooperación Técnica"/>
  </r>
  <r>
    <s v="GEF"/>
    <x v="4"/>
    <s v="Accelerator Lab - Colombia"/>
    <n v="310284"/>
    <n v="2019"/>
    <s v="Institucional"/>
    <s v="Políticas"/>
    <s v="Cooperación Técnica"/>
  </r>
  <r>
    <s v="GEF"/>
    <x v="4"/>
    <s v="Accelerator Lab - Colombia"/>
    <n v="537812"/>
    <n v="2020"/>
    <s v="Institucional"/>
    <s v="Políticas"/>
    <s v="Cooperación Técnica"/>
  </r>
  <r>
    <s v="PNUD"/>
    <x v="4"/>
    <s v="Accelerator Lab - Colombia"/>
    <n v="275137"/>
    <m/>
    <s v="Institucional"/>
    <s v="Políticas"/>
    <s v="Cooperación Técnica"/>
  </r>
  <r>
    <s v="GEF"/>
    <x v="0"/>
    <s v="Accelerator Lab - Dominican Republic"/>
    <n v="249100"/>
    <n v="2019"/>
    <s v="Institucional"/>
    <s v="Políticas"/>
    <s v="Cooperación Técnica"/>
  </r>
  <r>
    <s v="GEF"/>
    <x v="0"/>
    <s v="Accelerator Lab - Dominican Republic"/>
    <n v="289310"/>
    <n v="2020"/>
    <s v="Institucional"/>
    <s v="Políticas"/>
    <s v="Cooperación Técnica"/>
  </r>
  <r>
    <s v="PNUD"/>
    <x v="0"/>
    <s v="Accelerator Lab - Dominican Republic"/>
    <n v="151282"/>
    <m/>
    <s v="Institucional"/>
    <s v="Políticas"/>
    <s v="Cooperación Técnica"/>
  </r>
  <r>
    <s v="GEF"/>
    <x v="20"/>
    <s v="Accelerator Lab - Mexico"/>
    <n v="268804"/>
    <n v="2019"/>
    <s v="Institucional"/>
    <s v="Políticas"/>
    <s v="Cooperación Técnica"/>
  </r>
  <r>
    <s v="GEF"/>
    <x v="20"/>
    <s v="Accelerator Lab - Mexico"/>
    <n v="388068"/>
    <n v="2020"/>
    <s v="Institucional"/>
    <s v="Políticas"/>
    <s v="Cooperación Técnica"/>
  </r>
  <r>
    <s v="PNUD"/>
    <x v="20"/>
    <s v="Accelerator Lab - Mexico"/>
    <n v="219427"/>
    <m/>
    <s v="Institucional"/>
    <s v="Políticas"/>
    <s v="Cooperación Técnica"/>
  </r>
  <r>
    <s v="GEF"/>
    <x v="21"/>
    <s v="Accelerator Lab â€“ Paraguay"/>
    <n v="127205"/>
    <n v="2019"/>
    <s v="Institucional"/>
    <s v="Políticas"/>
    <s v="Cooperación Técnica"/>
  </r>
  <r>
    <s v="GEF"/>
    <x v="21"/>
    <s v="Accelerator Lab â€“ Paraguay"/>
    <n v="281556"/>
    <n v="2020"/>
    <s v="Institucional"/>
    <s v="Políticas"/>
    <s v="Cooperación Técnica"/>
  </r>
  <r>
    <s v="PNUD"/>
    <x v="21"/>
    <s v="Accelerator Lab â€“ Paraguay"/>
    <n v="202265"/>
    <m/>
    <s v="Institucional"/>
    <s v="Políticas"/>
    <s v="Cooperación Técnica"/>
  </r>
  <r>
    <s v="GEF"/>
    <x v="19"/>
    <s v="Accelerator Lab-Ecuador"/>
    <n v="271337"/>
    <n v="2019"/>
    <s v="Institucional"/>
    <s v="Políticas"/>
    <s v="Cooperación Técnica"/>
  </r>
  <r>
    <s v="GEF"/>
    <x v="19"/>
    <s v="Accelerator Lab-Ecuador"/>
    <n v="416833"/>
    <n v="2020"/>
    <s v="Institucional"/>
    <s v="Políticas"/>
    <s v="Cooperación Técnica"/>
  </r>
  <r>
    <s v="PNUD"/>
    <x v="19"/>
    <s v="Accelerator Lab-Ecuador"/>
    <n v="312112"/>
    <m/>
    <s v="Institucional"/>
    <s v="Políticas"/>
    <s v="Cooperación Técnica"/>
  </r>
  <r>
    <s v="BID"/>
    <x v="23"/>
    <s v="Acceso a Agua y 01rgía por Medio de Soluciones Móviles"/>
    <n v="1222876"/>
    <d v="2015-02-11T00:00:00"/>
    <s v="Ambiental "/>
    <s v="Agua"/>
    <s v="Cooperación Técnica"/>
  </r>
  <r>
    <s v="BID"/>
    <x v="21"/>
    <s v="Acceso a Financiamiento para Inversiones del Sector Agropecuario en el Paraguay"/>
    <n v="30000000"/>
    <d v="2019-10-25T00:00:00"/>
    <s v="Económico"/>
    <s v="Productivo"/>
    <s v="Préstamo"/>
  </r>
  <r>
    <s v="BID"/>
    <x v="19"/>
    <s v="Acceso a Financiamiento para Micro, Pequenos y Medianos Productores a traves de"/>
    <n v="10000000"/>
    <d v="2014-07-03T00:00:00"/>
    <s v="Económico"/>
    <s v="Productivo"/>
    <s v="Préstamo"/>
  </r>
  <r>
    <s v="BID"/>
    <x v="19"/>
    <s v="Acceso a Financiamiento para Pequeños y Medianos Productores"/>
    <n v="65000000"/>
    <d v="2014-07-03T00:00:00"/>
    <s v="Económico"/>
    <s v="Productivo"/>
    <s v="Préstamo"/>
  </r>
  <r>
    <s v="BID"/>
    <x v="21"/>
    <s v="Acceso a Financiamiento Rural con Enfoque de Género NdeVale"/>
    <n v="5000000"/>
    <d v="2014-09-17T00:00:00"/>
    <s v="Social"/>
    <s v="Género"/>
    <s v="Préstamo"/>
  </r>
  <r>
    <s v="BID"/>
    <x v="4"/>
    <s v="Acceso a Financiamiento y Desarrollo Empresarial en Nariño Rural"/>
    <n v="700000"/>
    <d v="2015-12-15T00:00:00"/>
    <s v="Económico"/>
    <s v="Productivo"/>
    <s v="Préstamo"/>
  </r>
  <r>
    <s v="BID"/>
    <x v="4"/>
    <s v="Acceso a Financiamiento y Desarrollo Empresarial en Nariño Rural"/>
    <n v="270000"/>
    <d v="2015-12-15T00:00:00"/>
    <s v="Económico"/>
    <s v="Productivo"/>
    <s v="Cooperación Técnica"/>
  </r>
  <r>
    <s v="GEF"/>
    <x v="2"/>
    <s v="Acceso a Justicia"/>
    <n v="135153"/>
    <n v="2013"/>
    <s v="Institucional"/>
    <s v="Leyes y normas"/>
    <s v="Cooperación Técnica"/>
  </r>
  <r>
    <s v="GEF"/>
    <x v="2"/>
    <s v="Acceso a Justicia"/>
    <n v="159200"/>
    <n v="2014"/>
    <s v="Institucional"/>
    <s v="Leyes y normas"/>
    <s v="Cooperación Técnica"/>
  </r>
  <r>
    <s v="GEF"/>
    <x v="2"/>
    <s v="Acceso a Justicia"/>
    <n v="1051"/>
    <n v="2015"/>
    <s v="Institucional"/>
    <s v="Leyes y normas"/>
    <s v="Cooperación Técnica"/>
  </r>
  <r>
    <s v="GEF"/>
    <x v="13"/>
    <s v="Acceso a la justicia para las mujeres"/>
    <n v="300000"/>
    <n v="2019"/>
    <s v="Social"/>
    <s v="Género"/>
    <s v="Cooperación Técnica"/>
  </r>
  <r>
    <s v="GEF"/>
    <x v="13"/>
    <s v="Acceso a la justicia para las mujeres"/>
    <n v="260000"/>
    <n v="2020"/>
    <s v="Social"/>
    <s v="Género"/>
    <s v="Cooperación Técnica"/>
  </r>
  <r>
    <s v="PNUD"/>
    <x v="13"/>
    <s v="Acceso a la justicia para las mujeres"/>
    <n v="72241"/>
    <n v="2019"/>
    <s v="Social"/>
    <s v="Género"/>
    <s v="Cooperación Técnica"/>
  </r>
  <r>
    <s v="GEF"/>
    <x v="2"/>
    <s v="Acceso a la titulaciÃ³n dominial de grupos vulnerables"/>
    <n v="20035"/>
    <n v="2012"/>
    <s v="Social"/>
    <s v="Sociedad civil"/>
    <s v="Cooperación Técnica"/>
  </r>
  <r>
    <s v="GEF"/>
    <x v="2"/>
    <s v="Acceso a la titulaciÃ³n dominial de grupos vulnerables"/>
    <n v="35"/>
    <n v="2013"/>
    <s v="Social"/>
    <s v="Sociedad civil"/>
    <s v="Cooperación Técnica"/>
  </r>
  <r>
    <s v="GEF"/>
    <x v="15"/>
    <s v="Acceso a mercados MIPYMES"/>
    <n v="20337"/>
    <n v="2013"/>
    <s v="Económico"/>
    <s v="Productivo"/>
    <s v="Cooperación Técnica"/>
  </r>
  <r>
    <s v="GEF"/>
    <x v="15"/>
    <s v="Acceso a mercados MIPYMES"/>
    <n v="51537"/>
    <n v="2014"/>
    <s v="Económico"/>
    <s v="Productivo"/>
    <s v="Cooperación Técnica"/>
  </r>
  <r>
    <s v="GEF"/>
    <x v="15"/>
    <s v="Acceso a mercados MIPYMES"/>
    <n v="203073"/>
    <n v="2015"/>
    <s v="Económico"/>
    <s v="Productivo"/>
    <s v="Cooperación Técnica"/>
  </r>
  <r>
    <s v="GEF"/>
    <x v="15"/>
    <s v="Acceso a mercados MIPYMES"/>
    <n v="101824"/>
    <n v="2016"/>
    <s v="Económico"/>
    <s v="Productivo"/>
    <s v="Cooperación Técnica"/>
  </r>
  <r>
    <s v="GEF"/>
    <x v="2"/>
    <s v="Acceso a servicios bÃ¡sicos y titularidad de la vivienda"/>
    <n v="1742058"/>
    <n v="2012"/>
    <s v="Institucional"/>
    <s v="Políticas"/>
    <s v="Cooperación Técnica"/>
  </r>
  <r>
    <s v="GEF"/>
    <x v="2"/>
    <s v="Acceso a servicios bÃ¡sicos y titularidad de la vivienda"/>
    <n v="1744690"/>
    <n v="2013"/>
    <s v="Institucional"/>
    <s v="Políticas"/>
    <s v="Cooperación Técnica"/>
  </r>
  <r>
    <s v="GEF"/>
    <x v="2"/>
    <s v="Acceso a servicios bÃ¡sicos y titularidad de la vivienda"/>
    <n v="92760"/>
    <n v="2014"/>
    <s v="Institucional"/>
    <s v="Políticas"/>
    <s v="Cooperación Técnica"/>
  </r>
  <r>
    <s v="GEF"/>
    <x v="2"/>
    <s v="Acceso a servicios bÃ¡sicos y titularidad de la vivienda"/>
    <n v="312923"/>
    <n v="2015"/>
    <s v="Institucional"/>
    <s v="Políticas"/>
    <s v="Cooperación Técnica"/>
  </r>
  <r>
    <s v="BID"/>
    <x v="7"/>
    <s v="Acceso a Servicios de Información Logistica para PYMES Exportadoras"/>
    <n v="250000"/>
    <d v="2015-06-12T00:00:00"/>
    <s v="Económico"/>
    <s v="Productivo"/>
    <s v="Cooperación Técnica"/>
  </r>
  <r>
    <s v="GEF"/>
    <x v="3"/>
    <s v="Acceso al agua en el departamento del Beni"/>
    <n v="426670"/>
    <n v="2018"/>
    <s v="Ambiental "/>
    <s v="Agua"/>
    <s v="Cooperación Técnica"/>
  </r>
  <r>
    <s v="GEF"/>
    <x v="3"/>
    <s v="Acceso al agua en el departamento del Beni"/>
    <n v="155256"/>
    <n v="2019"/>
    <s v="Ambiental "/>
    <s v="Agua"/>
    <s v="Cooperación Técnica"/>
  </r>
  <r>
    <s v="GEF"/>
    <x v="3"/>
    <s v="Acceso al agua en el departamento del Beni"/>
    <n v="57942"/>
    <n v="2020"/>
    <s v="Ambiental "/>
    <s v="Agua"/>
    <s v="Cooperación Técnica"/>
  </r>
  <r>
    <s v="PNUD"/>
    <x v="3"/>
    <s v="Acceso al agua en el departamento del Beni"/>
    <n v="3542"/>
    <m/>
    <s v="Ambiental "/>
    <s v="Agua"/>
    <s v="Cooperación Técnica"/>
  </r>
  <r>
    <s v="BID"/>
    <x v="10"/>
    <s v="Acceso al Crédito de las Cadenas Productivas Rurales"/>
    <n v="20000000"/>
    <d v="2013-10-30T00:00:00"/>
    <s v="Económico"/>
    <s v="Productivo"/>
    <s v="Préstamo"/>
  </r>
  <r>
    <s v="BID"/>
    <x v="13"/>
    <s v="Acceso de la BdP en Perú a Financiamiento y Asesoría para la Construcción"/>
    <n v="20000000"/>
    <d v="2013-11-06T00:00:00"/>
    <s v="Institucional"/>
    <s v="Políticas"/>
    <s v="Préstamo"/>
  </r>
  <r>
    <s v="Banco Mundial"/>
    <x v="4"/>
    <s v="Access and Quality in Higher Education Project - PACES"/>
    <n v="467000000"/>
    <d v="2017-01-30T00:00:00"/>
    <s v="Social"/>
    <s v="Educación"/>
    <s v="Proyectos de Inversión "/>
  </r>
  <r>
    <s v="Banco Mundial"/>
    <x v="3"/>
    <s v="Access and Renewable Energy Project"/>
    <n v="59150000"/>
    <d v="2014-05-27T00:00:00"/>
    <s v="Ambiental "/>
    <s v="Cambio climático"/>
    <s v="Proyectos de Inversión "/>
  </r>
  <r>
    <s v="Banco Mundial"/>
    <x v="12"/>
    <s v="Access to Finance"/>
    <n v="25000000"/>
    <s v="NA"/>
    <s v="Económico"/>
    <s v="Productivo"/>
    <s v="Préstamo"/>
  </r>
  <r>
    <s v="Banco Mundial"/>
    <x v="24"/>
    <s v="Access to Finance for MSMEs"/>
    <n v="15000000"/>
    <d v="2018-01-29T00:00:00"/>
    <s v="Económico"/>
    <s v="Productivo"/>
    <s v="Proyectos de Inversión "/>
  </r>
  <r>
    <s v="GEF"/>
    <x v="14"/>
    <s v="Access to justice for all : expanding legal aid services"/>
    <n v="100000"/>
    <n v="2019"/>
    <s v="Institucional"/>
    <s v="Leyes y normas"/>
    <s v="Cooperación Técnica"/>
  </r>
  <r>
    <s v="GEF"/>
    <x v="14"/>
    <s v="Access to justice for all : expanding legal aid services"/>
    <n v="0"/>
    <n v="2020"/>
    <s v="Institucional"/>
    <s v="Leyes y normas"/>
    <s v="Cooperación Técnica"/>
  </r>
  <r>
    <s v="PNUD"/>
    <x v="14"/>
    <s v="Access to justice for all : expanding legal aid services"/>
    <n v="-771"/>
    <n v="2019"/>
    <s v="Institucional"/>
    <s v="Leyes y normas"/>
    <s v="Cooperación Técnica"/>
  </r>
  <r>
    <s v="Banco Mundial"/>
    <x v="9"/>
    <s v="Access to Land Pilot (PACTA)"/>
    <n v="17000000"/>
    <d v="2000-11-28T00:00:00"/>
    <s v="Institucional"/>
    <s v="Políticas"/>
    <s v="Préstamo"/>
  </r>
  <r>
    <s v="Banco Mundial"/>
    <x v="2"/>
    <s v="Access to Longer Term Finance for Micro; Small and Medium Enterprises Project"/>
    <n v="50000000"/>
    <d v="2016-11-18T00:00:00"/>
    <s v="Económico"/>
    <s v="Productivo"/>
    <s v="Proyectos de Inversión "/>
  </r>
  <r>
    <s v="Banco Mundial"/>
    <x v="20"/>
    <s v="ACCESS TO POST-HARVEST INFRASTRUCTURE FINANCE FOR SMALL AND MEDIUM PRODUCERS"/>
    <n v="360000000"/>
    <s v="NA"/>
    <s v="Económico"/>
    <s v="Productivo"/>
    <s v="Proyectos de Inversión "/>
  </r>
  <r>
    <s v="Banco Mundial"/>
    <x v="4"/>
    <s v="ACCESS WITH QUALITY TO HIGHER EDUCATION PROJECT-ACCES II -SOP PHASE 2"/>
    <n v="436000000"/>
    <d v="2014-04-01T00:00:00"/>
    <s v="Económico"/>
    <s v="Productivo"/>
    <s v="Proyectos de Inversión "/>
  </r>
  <r>
    <s v="GEF"/>
    <x v="16"/>
    <s v="Acciones complementarias para el desarrollo e implementaciÃ³n de un segundo piloto para mejorar la adherencia de pacientes en tratamiento Antiretroviral (ARV) a travÃ©s del uso de una aplicaciÃ³n para mÃ³viles"/>
    <n v="10000"/>
    <n v="2017"/>
    <s v="Social"/>
    <s v="Salud"/>
    <s v="Cooperación Técnica"/>
  </r>
  <r>
    <s v="GEF"/>
    <x v="16"/>
    <s v="Acciones complementarias para el desarrollo e implementaciÃ³n de un segundo piloto para mejorar la adherencia de pacientes en tratamiento Antiretroviral (ARV) a travÃ©s del uso de una aplicaciÃ³n para mÃ³viles"/>
    <n v="0"/>
    <n v="2018"/>
    <s v="Social"/>
    <s v="Salud"/>
    <s v="Cooperación Técnica"/>
  </r>
  <r>
    <s v="BID"/>
    <x v="29"/>
    <s v="Acciones de 01rgía Re11able en la Matriz 01rgética de Guyana"/>
    <n v="1500000"/>
    <d v="2020-10-14T00:00:00"/>
    <s v="Ambiental "/>
    <s v="Cambio climático"/>
    <s v="Cooperación Técnica"/>
  </r>
  <r>
    <s v="GEF"/>
    <x v="13"/>
    <s v="Acciones Nacionales Apropiadas de MitigaciÃ³n (NAMA) en los sectores de generaciÃ³n de energÃ­a y su uso final en el PerÃº"/>
    <n v="79004"/>
    <n v="2016"/>
    <s v="Ambiental "/>
    <s v="Cambio climático"/>
    <s v="Cooperación Técnica"/>
  </r>
  <r>
    <s v="GEF"/>
    <x v="13"/>
    <s v="Acciones Nacionales Apropiadas de MitigaciÃ³n (NAMA) en los sectores de generaciÃ³n de energÃ­a y su uso final en el PerÃº"/>
    <n v="898252"/>
    <n v="2017"/>
    <s v="Ambiental "/>
    <s v="Cambio climático"/>
    <s v="Cooperación Técnica"/>
  </r>
  <r>
    <s v="GEF"/>
    <x v="13"/>
    <s v="Acciones Nacionales Apropiadas de MitigaciÃ³n (NAMA) en los sectores de generaciÃ³n de energÃ­a y su uso final en el PerÃº"/>
    <n v="850000"/>
    <n v="2018"/>
    <s v="Ambiental "/>
    <s v="Cambio climático"/>
    <s v="Cooperación Técnica"/>
  </r>
  <r>
    <s v="GEF"/>
    <x v="13"/>
    <s v="Acciones Nacionales Apropiadas de MitigaciÃ³n (NAMA) en los sectores de generaciÃ³n de energÃ­a y su uso final en el PerÃº"/>
    <n v="1051692"/>
    <n v="2019"/>
    <s v="Ambiental "/>
    <s v="Cambio climático"/>
    <s v="Cooperación Técnica"/>
  </r>
  <r>
    <s v="GEF"/>
    <x v="13"/>
    <s v="Acciones Nacionales Apropiadas de MitigaciÃ³n (NAMA) en los sectores de generaciÃ³n de energÃ­a y su uso final en el PerÃº"/>
    <n v="795203"/>
    <n v="2020"/>
    <s v="Ambiental "/>
    <s v="Cambio climático"/>
    <s v="Cooperación Técnica"/>
  </r>
  <r>
    <s v="PNUD"/>
    <x v="13"/>
    <s v="Acciones Nacionales Apropiadas de MitigaciÃ³n (NAMA) en los sectores de generaciÃ³n de energÃ­a y su uso final en el PerÃº"/>
    <n v="587413"/>
    <n v="2019"/>
    <s v="Ambiental "/>
    <s v="Cambio climático"/>
    <s v="Cooperación Técnica"/>
  </r>
  <r>
    <s v="GEF"/>
    <x v="13"/>
    <s v="Acciones Nacionales Mitigacion Sector Cafe"/>
    <n v="117162"/>
    <n v="2019"/>
    <s v="Ambiental "/>
    <s v="Cambio climático"/>
    <s v="Cooperación Técnica"/>
  </r>
  <r>
    <s v="GEF"/>
    <x v="13"/>
    <s v="Acciones Nacionales Mitigacion Sector Cafe"/>
    <n v="129137"/>
    <n v="2020"/>
    <s v="Ambiental "/>
    <s v="Cambio climático"/>
    <s v="Cooperación Técnica"/>
  </r>
  <r>
    <s v="PNUD"/>
    <x v="13"/>
    <s v="Acciones Nacionales Mitigacion Sector Cafe"/>
    <n v="127698"/>
    <n v="2019"/>
    <s v="Ambiental "/>
    <s v="Cambio climático"/>
    <s v="Cooperación Técnica"/>
  </r>
  <r>
    <s v="BID"/>
    <x v="21"/>
    <s v="Acciones prioritarias para actualizar el Sistema Nacional Alerta Temprana (SAT)"/>
    <n v="200000"/>
    <d v="2016-07-18T00:00:00"/>
    <s v="Ambiental "/>
    <s v="Cambio climático"/>
    <s v="Cooperación Técnica"/>
  </r>
  <r>
    <s v="GEF"/>
    <x v="0"/>
    <s v="Acciones que salvan vidas"/>
    <n v="317840"/>
    <n v="2015"/>
    <s v="Institucional"/>
    <s v="Políticas"/>
    <s v="Cooperación Técnica"/>
  </r>
  <r>
    <s v="GEF"/>
    <x v="0"/>
    <s v="Acciones que salvan vidas"/>
    <n v="586176"/>
    <n v="2016"/>
    <s v="Institucional"/>
    <s v="Políticas"/>
    <s v="Cooperación Técnica"/>
  </r>
  <r>
    <s v="GEF"/>
    <x v="0"/>
    <s v="Acciones que salvan vidas"/>
    <n v="67995"/>
    <n v="2017"/>
    <s v="Institucional"/>
    <s v="Políticas"/>
    <s v="Cooperación Técnica"/>
  </r>
  <r>
    <s v="Banco Mundial"/>
    <x v="13"/>
    <s v="ACCOUNTABILITY FOR DECENTRALIZATION IN THE SOCIAL SECTORS (Previous Programmatic Social Reform TAL)"/>
    <n v="7800000"/>
    <d v="2004-07-15T00:00:00"/>
    <s v="Social"/>
    <s v="Sociedad civil"/>
    <s v="Préstamo"/>
  </r>
  <r>
    <s v="BID"/>
    <x v="30"/>
    <s v="Acelera, Bahamas!"/>
    <n v="600000"/>
    <d v="2019-11-07T00:00:00"/>
    <s v="Institucional"/>
    <s v="Políticas"/>
    <s v="Cooperación Técnica"/>
  </r>
  <r>
    <s v="GEF"/>
    <x v="12"/>
    <s v="AceleraciÃ³n NDC y promesa climÃ¡tica PanamÃ¡"/>
    <n v="253649"/>
    <n v="2020"/>
    <s v="Ambiental "/>
    <s v="Cambio climático"/>
    <s v="Cooperación Técnica"/>
  </r>
  <r>
    <s v="PNUD"/>
    <x v="12"/>
    <s v="AceleraciÃ³n NDC y promesa climÃ¡tica PanamÃ¡"/>
    <n v="70476"/>
    <n v="2021"/>
    <s v="Ambiental "/>
    <s v="Cambio climático"/>
    <s v="Cooperación Técnica"/>
  </r>
  <r>
    <s v="BID"/>
    <x v="15"/>
    <s v="Aceleracion con Capital Semilla para Emprendimientos Disruptivos"/>
    <n v="1248400"/>
    <d v="2017-05-17T00:00:00"/>
    <s v="Económico"/>
    <s v="Productivo"/>
    <s v="Cooperación Técnica"/>
  </r>
  <r>
    <s v="BID"/>
    <x v="9"/>
    <s v="Aceleración de la puesta en 03cha de la transformación digital con foco en la emergencia sanitaria y la continuidad operativa del Estado"/>
    <n v="150000"/>
    <d v="2020-08-14T00:00:00"/>
    <s v="Institucional"/>
    <s v="Políticas"/>
    <s v="Cooperación Técnica"/>
  </r>
  <r>
    <s v="BID"/>
    <x v="4"/>
    <s v="Aceleración de las PyME de alto potencial a través del acceso al capital humano"/>
    <n v="150000"/>
    <d v="2015-09-15T00:00:00"/>
    <s v="Económico"/>
    <s v="Productivo"/>
    <s v="Cooperación Técnica"/>
  </r>
  <r>
    <s v="BID"/>
    <x v="20"/>
    <s v="Aceleración del Ecosistema de Financiamiento Colectivo en México para Promover l"/>
    <n v="1250000"/>
    <d v="2014-10-29T00:00:00"/>
    <s v="Económico"/>
    <s v="Productivo"/>
    <s v="Cooperación Técnica"/>
  </r>
  <r>
    <s v="BID"/>
    <x v="23"/>
    <s v="Aceleranción de Empresas de Impacto Social en América Latina y el Caribe"/>
    <n v="400000"/>
    <d v="2014-08-20T00:00:00"/>
    <s v="Económico"/>
    <s v="Productivo"/>
    <s v="Cooperación Técnica"/>
  </r>
  <r>
    <s v="BID"/>
    <x v="23"/>
    <s v="Aceleranción de Empresas de Impacto Social en América Latina y el Caribe"/>
    <n v="600000"/>
    <d v="2014-08-20T00:00:00"/>
    <s v="Económico"/>
    <s v="Productivo"/>
    <s v="Cooperación Técnica"/>
  </r>
  <r>
    <s v="BID"/>
    <x v="4"/>
    <s v="Acelerando el Hub de Negocios Estratégicos Disruptivos de Ciencias de la Vida en Medellín"/>
    <n v="350000"/>
    <d v="2018-11-19T00:00:00"/>
    <s v="Económico"/>
    <s v="Productivo"/>
    <s v="Cooperación Técnica"/>
  </r>
  <r>
    <s v="BID"/>
    <x v="20"/>
    <s v="Acelerando la Digitalización de la Fuerza Laboral de la Industria Automotriz del Bajío"/>
    <n v="1250000"/>
    <d v="2017-06-14T00:00:00"/>
    <s v="Institucional"/>
    <s v="Políticas"/>
    <s v="Cooperación Técnica"/>
  </r>
  <r>
    <s v="GEF"/>
    <x v="13"/>
    <s v="Acercando el Estado al Ciudadano"/>
    <n v="5728089"/>
    <n v="2017"/>
    <s v="Institucional"/>
    <s v="Políticas"/>
    <s v="Cooperación Técnica"/>
  </r>
  <r>
    <s v="GEF"/>
    <x v="13"/>
    <s v="Acercando el Estado al Ciudadano"/>
    <n v="2500082"/>
    <n v="2018"/>
    <s v="Institucional"/>
    <s v="Políticas"/>
    <s v="Cooperación Técnica"/>
  </r>
  <r>
    <s v="GEF"/>
    <x v="13"/>
    <s v="Acercando el Estado al Ciudadano"/>
    <n v="10491396"/>
    <n v="2019"/>
    <s v="Institucional"/>
    <s v="Políticas"/>
    <s v="Cooperación Técnica"/>
  </r>
  <r>
    <s v="GEF"/>
    <x v="13"/>
    <s v="Acercando el Estado al Ciudadano"/>
    <n v="12439649"/>
    <n v="2020"/>
    <s v="Institucional"/>
    <s v="Políticas"/>
    <s v="Cooperación Técnica"/>
  </r>
  <r>
    <s v="PNUD"/>
    <x v="13"/>
    <s v="Acercando el Estado al Ciudadano"/>
    <n v="9823005"/>
    <n v="2020"/>
    <s v="Institucional"/>
    <s v="Políticas"/>
    <s v="Cooperación Técnica"/>
  </r>
  <r>
    <s v="GEF"/>
    <x v="7"/>
    <s v="Acercando enfoque de DHS a planificaciÃ³n pÃºblica"/>
    <n v="75500"/>
    <n v="2012"/>
    <s v="Institucional"/>
    <s v="Políticas"/>
    <s v="Cooperación Técnica"/>
  </r>
  <r>
    <s v="GEF"/>
    <x v="7"/>
    <s v="Acercando enfoque de DHS a planificaciÃ³n pÃºblica"/>
    <n v="74500"/>
    <n v="2013"/>
    <s v="Institucional"/>
    <s v="Políticas"/>
    <s v="Cooperación Técnica"/>
  </r>
  <r>
    <s v="GEF"/>
    <x v="22"/>
    <s v="Achieving Human Development by Enhancing CitizenSecurity"/>
    <n v="203763"/>
    <n v="2012"/>
    <s v="Institucional"/>
    <s v="Políticas"/>
    <s v="Cooperación Técnica"/>
  </r>
  <r>
    <s v="GEF"/>
    <x v="10"/>
    <s v="AcompaÃ±amiento a la Secretaria de Desarrollo"/>
    <n v="60349"/>
    <n v="2013"/>
    <s v="Institucional"/>
    <s v="Políticas"/>
    <s v="Cooperación Técnica"/>
  </r>
  <r>
    <s v="GEF"/>
    <x v="10"/>
    <s v="AcompaÃ±amiento a la Secretaria de Desarrollo"/>
    <n v="60000"/>
    <n v="2014"/>
    <s v="Institucional"/>
    <s v="Políticas"/>
    <s v="Cooperación Técnica"/>
  </r>
  <r>
    <s v="GEF"/>
    <x v="10"/>
    <s v="AcompaÃ±amiento a la Secretaria de Desarrollo"/>
    <n v="47347"/>
    <n v="2015"/>
    <s v="Institucional"/>
    <s v="Políticas"/>
    <s v="Cooperación Técnica"/>
  </r>
  <r>
    <s v="GEF"/>
    <x v="20"/>
    <s v="AcompaÃ±amiento a procesos democracia sindical"/>
    <n v="0"/>
    <n v="2019"/>
    <s v="Institucional"/>
    <s v="Políticas"/>
    <s v="Cooperación Técnica"/>
  </r>
  <r>
    <s v="GEF"/>
    <x v="20"/>
    <s v="AcompaÃ±amiento a procesos democracia sindical"/>
    <n v="60000"/>
    <n v="2020"/>
    <s v="Institucional"/>
    <s v="Políticas"/>
    <s v="Cooperación Técnica"/>
  </r>
  <r>
    <s v="PNUD"/>
    <x v="20"/>
    <s v="AcompaÃ±amiento a procesos democracia sindical"/>
    <n v="40168"/>
    <n v="2020"/>
    <s v="Institucional"/>
    <s v="Políticas"/>
    <s v="Cooperación Técnica"/>
  </r>
  <r>
    <s v="GEF"/>
    <x v="15"/>
    <s v="AcompaÃ±amiento al TSE Proceso Electoral 2011"/>
    <n v="316401"/>
    <n v="2012"/>
    <s v="Institucional"/>
    <s v="Políticas"/>
    <s v="Cooperación Técnica"/>
  </r>
  <r>
    <s v="GEF"/>
    <x v="15"/>
    <s v="AcompaÃ±amiento al TSE Proceso Electoral 2011"/>
    <n v="106651"/>
    <n v="2013"/>
    <s v="Institucional"/>
    <s v="Políticas"/>
    <s v="Cooperación Técnica"/>
  </r>
  <r>
    <s v="GEF"/>
    <x v="15"/>
    <s v="Acompañamiento de Sociedad Civil a la Reforma Policial"/>
    <n v="133879"/>
    <n v="2012"/>
    <s v="Social"/>
    <s v="Sociedad civil"/>
    <s v="Cooperación Técnica"/>
  </r>
  <r>
    <s v="BID"/>
    <x v="23"/>
    <s v="Acordando Distancias entre Oferta y Demanda para un Abordaje Efectivo de Compor"/>
    <n v="340000"/>
    <d v="2014-05-22T00:00:00"/>
    <s v="Económico"/>
    <s v="Finanzas"/>
    <s v="Cooperación Técnica"/>
  </r>
  <r>
    <s v="BID"/>
    <x v="23"/>
    <s v="Acortando la brecha de habilidades en América Latina y el Caribe"/>
    <n v="400000"/>
    <d v="2015-07-14T00:00:00"/>
    <s v="Institucional"/>
    <s v="Políticas"/>
    <s v="Cooperación Técnica"/>
  </r>
  <r>
    <s v="Banco Mundial"/>
    <x v="1"/>
    <s v="Acre Social and Economic Inclusion and Sustainable Development Project - PROACRE"/>
    <n v="150000000"/>
    <d v="2008-12-18T00:00:00"/>
    <s v="Ambiental "/>
    <s v="Sostenibilidad"/>
    <s v="Proyectos de Inversión "/>
  </r>
  <r>
    <s v="Banco Mundial"/>
    <x v="1"/>
    <s v="Acre: Strengthening Public Policies DPL"/>
    <n v="250000000"/>
    <d v="2013-12-05T00:00:00"/>
    <s v="Institucional"/>
    <s v="Políticas"/>
    <s v="Préstamo"/>
  </r>
  <r>
    <s v="BID"/>
    <x v="28"/>
    <s v="Action Plan C&amp;D"/>
    <n v="247868"/>
    <d v="2020-01-02T00:00:00"/>
    <s v="Institucional"/>
    <s v="Políticas"/>
    <s v="Cooperación Técnica"/>
  </r>
  <r>
    <s v="BID"/>
    <x v="30"/>
    <s v="Action Plan C&amp;D"/>
    <n v="247868"/>
    <d v="2020-01-02T00:00:00"/>
    <s v="Institucional"/>
    <s v="Políticas"/>
    <s v="Cooperación Técnica"/>
  </r>
  <r>
    <s v="BID"/>
    <x v="31"/>
    <s v="Action Plan C&amp;D"/>
    <n v="292695"/>
    <d v="2020-01-02T00:00:00"/>
    <s v="Institucional"/>
    <s v="Políticas"/>
    <s v="Cooperación Técnica"/>
  </r>
  <r>
    <s v="BID"/>
    <x v="3"/>
    <s v="Action Plan C&amp;D"/>
    <n v="552130"/>
    <d v="2020-01-02T00:00:00"/>
    <s v="Institucional"/>
    <s v="Políticas"/>
    <s v="Cooperación Técnica"/>
  </r>
  <r>
    <s v="BID"/>
    <x v="7"/>
    <s v="Action Plan C&amp;D"/>
    <n v="321351"/>
    <d v="2020-01-02T00:00:00"/>
    <s v="Institucional"/>
    <s v="Políticas"/>
    <s v="Cooperación Técnica"/>
  </r>
  <r>
    <s v="BID"/>
    <x v="0"/>
    <s v="Action Plan C&amp;D"/>
    <n v="407714"/>
    <d v="2020-01-02T00:00:00"/>
    <s v="Institucional"/>
    <s v="Políticas"/>
    <s v="Cooperación Técnica"/>
  </r>
  <r>
    <s v="BID"/>
    <x v="19"/>
    <s v="Action Plan C&amp;D"/>
    <n v="495255"/>
    <d v="2020-01-02T00:00:00"/>
    <s v="Institucional"/>
    <s v="Políticas"/>
    <s v="Cooperación Técnica"/>
  </r>
  <r>
    <s v="BID"/>
    <x v="14"/>
    <s v="Action Plan C&amp;D"/>
    <n v="495735"/>
    <d v="2020-01-02T00:00:00"/>
    <s v="Institucional"/>
    <s v="Políticas"/>
    <s v="Cooperación Técnica"/>
  </r>
  <r>
    <s v="BID"/>
    <x v="15"/>
    <s v="Action Plan C&amp;D"/>
    <n v="495735"/>
    <d v="2020-01-02T00:00:00"/>
    <s v="Institucional"/>
    <s v="Políticas"/>
    <s v="Cooperación Técnica"/>
  </r>
  <r>
    <s v="BID"/>
    <x v="29"/>
    <s v="Action Plan C&amp;D"/>
    <n v="495685"/>
    <d v="2020-01-02T00:00:00"/>
    <s v="Institucional"/>
    <s v="Políticas"/>
    <s v="Cooperación Técnica"/>
  </r>
  <r>
    <s v="BID"/>
    <x v="8"/>
    <s v="Action Plan C&amp;D"/>
    <n v="867977"/>
    <d v="2020-01-02T00:00:00"/>
    <s v="Institucional"/>
    <s v="Políticas"/>
    <s v="Cooperación Técnica"/>
  </r>
  <r>
    <s v="BID"/>
    <x v="9"/>
    <s v="Action Plan C&amp;D"/>
    <n v="597361"/>
    <d v="2020-01-02T00:00:00"/>
    <s v="Institucional"/>
    <s v="Políticas"/>
    <s v="Cooperación Técnica"/>
  </r>
  <r>
    <s v="BID"/>
    <x v="24"/>
    <s v="Action Plan C&amp;D"/>
    <n v="322115"/>
    <d v="2020-01-02T00:00:00"/>
    <s v="Institucional"/>
    <s v="Políticas"/>
    <s v="Cooperación Técnica"/>
  </r>
  <r>
    <s v="BID"/>
    <x v="10"/>
    <s v="Action Plan C&amp;D"/>
    <n v="658502"/>
    <d v="2020-01-02T00:00:00"/>
    <s v="Institucional"/>
    <s v="Políticas"/>
    <s v="Cooperación Técnica"/>
  </r>
  <r>
    <s v="BID"/>
    <x v="12"/>
    <s v="Action Plan C&amp;D"/>
    <n v="322228"/>
    <d v="2020-01-02T00:00:00"/>
    <s v="Institucional"/>
    <s v="Políticas"/>
    <s v="Cooperación Técnica"/>
  </r>
  <r>
    <s v="BID"/>
    <x v="21"/>
    <s v="Action Plan C&amp;D"/>
    <n v="495721"/>
    <d v="2020-01-02T00:00:00"/>
    <s v="Institucional"/>
    <s v="Políticas"/>
    <s v="Cooperación Técnica"/>
  </r>
  <r>
    <s v="BID"/>
    <x v="32"/>
    <s v="Action Plan C&amp;D"/>
    <n v="313966"/>
    <d v="2020-01-02T00:00:00"/>
    <s v="Institucional"/>
    <s v="Políticas"/>
    <s v="Cooperación Técnica"/>
  </r>
  <r>
    <s v="BID"/>
    <x v="22"/>
    <s v="Action Plan C&amp;D"/>
    <n v="247868"/>
    <d v="2020-01-02T00:00:00"/>
    <s v="Institucional"/>
    <s v="Políticas"/>
    <s v="Cooperación Técnica"/>
  </r>
  <r>
    <s v="BID"/>
    <x v="18"/>
    <s v="Action Plan C&amp;D"/>
    <n v="322228"/>
    <d v="2020-01-02T00:00:00"/>
    <s v="Institucional"/>
    <s v="Políticas"/>
    <s v="Cooperación Técnica"/>
  </r>
  <r>
    <s v="BID"/>
    <x v="28"/>
    <s v="Action Plan C&amp;D"/>
    <n v="246579"/>
    <d v="2019-01-02T00:00:00"/>
    <s v="Institucional"/>
    <s v="Políticas"/>
    <s v="Cooperación Técnica"/>
  </r>
  <r>
    <s v="BID"/>
    <x v="30"/>
    <s v="Action Plan C&amp;D"/>
    <n v="246579"/>
    <d v="2019-01-02T00:00:00"/>
    <s v="Institucional"/>
    <s v="Políticas"/>
    <s v="Cooperación Técnica"/>
  </r>
  <r>
    <s v="BID"/>
    <x v="31"/>
    <s v="Action Plan C&amp;D"/>
    <n v="312333"/>
    <d v="2019-01-02T00:00:00"/>
    <s v="Institucional"/>
    <s v="Políticas"/>
    <s v="Cooperación Técnica"/>
  </r>
  <r>
    <s v="BID"/>
    <x v="3"/>
    <s v="Action Plan C&amp;D"/>
    <n v="553158"/>
    <d v="2019-01-02T00:00:00"/>
    <s v="Institucional"/>
    <s v="Políticas"/>
    <s v="Cooperación Técnica"/>
  </r>
  <r>
    <s v="BID"/>
    <x v="7"/>
    <s v="Action Plan C&amp;D"/>
    <n v="320396"/>
    <d v="2019-01-02T00:00:00"/>
    <s v="Institucional"/>
    <s v="Políticas"/>
    <s v="Cooperación Técnica"/>
  </r>
  <r>
    <s v="BID"/>
    <x v="0"/>
    <s v="Action Plan C&amp;D"/>
    <n v="410964"/>
    <d v="2019-01-02T00:00:00"/>
    <s v="Institucional"/>
    <s v="Políticas"/>
    <s v="Cooperación Técnica"/>
  </r>
  <r>
    <s v="BID"/>
    <x v="19"/>
    <s v="Action Plan C&amp;D"/>
    <n v="493157"/>
    <d v="2019-01-02T00:00:00"/>
    <s v="Institucional"/>
    <s v="Políticas"/>
    <s v="Cooperación Técnica"/>
  </r>
  <r>
    <s v="BID"/>
    <x v="14"/>
    <s v="Action Plan C&amp;D"/>
    <n v="493157"/>
    <d v="2019-01-02T00:00:00"/>
    <s v="Institucional"/>
    <s v="Políticas"/>
    <s v="Cooperación Técnica"/>
  </r>
  <r>
    <s v="BID"/>
    <x v="15"/>
    <s v="Action Plan C&amp;D"/>
    <n v="493157"/>
    <d v="2019-01-02T00:00:00"/>
    <s v="Institucional"/>
    <s v="Políticas"/>
    <s v="Cooperación Técnica"/>
  </r>
  <r>
    <s v="BID"/>
    <x v="29"/>
    <s v="Action Plan C&amp;D"/>
    <n v="492676"/>
    <d v="2019-01-02T00:00:00"/>
    <s v="Institucional"/>
    <s v="Políticas"/>
    <s v="Cooperación Técnica"/>
  </r>
  <r>
    <s v="BID"/>
    <x v="8"/>
    <s v="Action Plan C&amp;D"/>
    <n v="884203"/>
    <d v="2019-01-02T00:00:00"/>
    <s v="Institucional"/>
    <s v="Políticas"/>
    <s v="Cooperación Técnica"/>
  </r>
  <r>
    <s v="BID"/>
    <x v="9"/>
    <s v="Action Plan C&amp;D"/>
    <n v="593528"/>
    <d v="2019-01-02T00:00:00"/>
    <s v="Institucional"/>
    <s v="Políticas"/>
    <s v="Cooperación Técnica"/>
  </r>
  <r>
    <s v="BID"/>
    <x v="24"/>
    <s v="Action Plan C&amp;D"/>
    <n v="320552"/>
    <d v="2019-01-02T00:00:00"/>
    <s v="Institucional"/>
    <s v="Políticas"/>
    <s v="Cooperación Técnica"/>
  </r>
  <r>
    <s v="BID"/>
    <x v="10"/>
    <s v="Action Plan C&amp;D"/>
    <n v="655077"/>
    <d v="2019-01-02T00:00:00"/>
    <s v="Institucional"/>
    <s v="Políticas"/>
    <s v="Cooperación Técnica"/>
  </r>
  <r>
    <s v="BID"/>
    <x v="12"/>
    <s v="Action Plan C&amp;D"/>
    <n v="317917"/>
    <d v="2019-01-02T00:00:00"/>
    <s v="Institucional"/>
    <s v="Políticas"/>
    <s v="Cooperación Técnica"/>
  </r>
  <r>
    <s v="BID"/>
    <x v="21"/>
    <s v="Action Plan C&amp;D"/>
    <n v="492692"/>
    <d v="2019-01-02T00:00:00"/>
    <s v="Institucional"/>
    <s v="Políticas"/>
    <s v="Cooperación Técnica"/>
  </r>
  <r>
    <s v="BID"/>
    <x v="32"/>
    <s v="Action Plan C&amp;D"/>
    <n v="312333"/>
    <d v="2019-01-02T00:00:00"/>
    <s v="Institucional"/>
    <s v="Políticas"/>
    <s v="Cooperación Técnica"/>
  </r>
  <r>
    <s v="BID"/>
    <x v="22"/>
    <s v="Action Plan C&amp;D"/>
    <n v="246531"/>
    <d v="2019-01-02T00:00:00"/>
    <s v="Institucional"/>
    <s v="Políticas"/>
    <s v="Cooperación Técnica"/>
  </r>
  <r>
    <s v="BID"/>
    <x v="18"/>
    <s v="Action Plan C&amp;D"/>
    <n v="316643"/>
    <d v="2019-01-02T00:00:00"/>
    <s v="Institucional"/>
    <s v="Políticas"/>
    <s v="Cooperación Técnica"/>
  </r>
  <r>
    <s v="BID"/>
    <x v="28"/>
    <s v="Action Plan C&amp;D"/>
    <n v="248735"/>
    <d v="2017-01-03T00:00:00"/>
    <s v="Institucional"/>
    <s v="Políticas"/>
    <s v="Cooperación Técnica"/>
  </r>
  <r>
    <s v="BID"/>
    <x v="30"/>
    <s v="Action Plan C&amp;D"/>
    <n v="227443"/>
    <d v="2017-01-03T00:00:00"/>
    <s v="Institucional"/>
    <s v="Políticas"/>
    <s v="Cooperación Técnica"/>
  </r>
  <r>
    <s v="BID"/>
    <x v="31"/>
    <s v="Action Plan C&amp;D"/>
    <n v="318003"/>
    <d v="2017-01-03T00:00:00"/>
    <s v="Institucional"/>
    <s v="Políticas"/>
    <s v="Cooperación Técnica"/>
  </r>
  <r>
    <s v="BID"/>
    <x v="3"/>
    <s v="Action Plan C&amp;D"/>
    <n v="536298"/>
    <d v="2017-01-03T00:00:00"/>
    <s v="Institucional"/>
    <s v="Políticas"/>
    <s v="Cooperación Técnica"/>
  </r>
  <r>
    <s v="BID"/>
    <x v="7"/>
    <s v="Action Plan C&amp;D"/>
    <n v="326372"/>
    <d v="2017-01-03T00:00:00"/>
    <s v="Institucional"/>
    <s v="Políticas"/>
    <s v="Cooperación Técnica"/>
  </r>
  <r>
    <s v="BID"/>
    <x v="0"/>
    <s v="Action Plan C&amp;D"/>
    <n v="416991"/>
    <d v="2017-01-03T00:00:00"/>
    <s v="Institucional"/>
    <s v="Políticas"/>
    <s v="Cooperación Técnica"/>
  </r>
  <r>
    <s v="BID"/>
    <x v="19"/>
    <s v="Action Plan C&amp;D"/>
    <n v="502111"/>
    <d v="2017-01-03T00:00:00"/>
    <s v="Institucional"/>
    <s v="Políticas"/>
    <s v="Cooperación Técnica"/>
  </r>
  <r>
    <s v="BID"/>
    <x v="14"/>
    <s v="Action Plan C&amp;D"/>
    <n v="502111"/>
    <d v="2017-01-03T00:00:00"/>
    <s v="Institucional"/>
    <s v="Políticas"/>
    <s v="Cooperación Técnica"/>
  </r>
  <r>
    <s v="BID"/>
    <x v="15"/>
    <s v="Action Plan C&amp;D"/>
    <n v="502111"/>
    <d v="2017-01-03T00:00:00"/>
    <s v="Institucional"/>
    <s v="Políticas"/>
    <s v="Cooperación Técnica"/>
  </r>
  <r>
    <s v="BID"/>
    <x v="29"/>
    <s v="Action Plan C&amp;D"/>
    <n v="502111"/>
    <d v="2017-01-03T00:00:00"/>
    <s v="Institucional"/>
    <s v="Políticas"/>
    <s v="Cooperación Técnica"/>
  </r>
  <r>
    <s v="BID"/>
    <x v="8"/>
    <s v="Action Plan C&amp;D"/>
    <n v="909484"/>
    <d v="2017-01-03T00:00:00"/>
    <s v="Institucional"/>
    <s v="Políticas"/>
    <s v="Cooperación Técnica"/>
  </r>
  <r>
    <s v="BID"/>
    <x v="9"/>
    <s v="Action Plan C&amp;D"/>
    <n v="605043"/>
    <d v="2017-01-03T00:00:00"/>
    <s v="Institucional"/>
    <s v="Políticas"/>
    <s v="Cooperación Técnica"/>
  </r>
  <r>
    <s v="BID"/>
    <x v="24"/>
    <s v="Action Plan C&amp;D"/>
    <n v="326372"/>
    <d v="2017-01-03T00:00:00"/>
    <s v="Institucional"/>
    <s v="Políticas"/>
    <s v="Cooperación Técnica"/>
  </r>
  <r>
    <s v="BID"/>
    <x v="10"/>
    <s v="Action Plan C&amp;D"/>
    <n v="666952"/>
    <d v="2017-01-03T00:00:00"/>
    <s v="Institucional"/>
    <s v="Políticas"/>
    <s v="Cooperación Técnica"/>
  </r>
  <r>
    <s v="BID"/>
    <x v="12"/>
    <s v="Action Plan C&amp;D"/>
    <n v="326372"/>
    <d v="2017-01-03T00:00:00"/>
    <s v="Institucional"/>
    <s v="Políticas"/>
    <s v="Cooperación Técnica"/>
  </r>
  <r>
    <s v="BID"/>
    <x v="21"/>
    <s v="Action Plan C&amp;D"/>
    <n v="502111"/>
    <d v="2017-01-03T00:00:00"/>
    <s v="Institucional"/>
    <s v="Políticas"/>
    <s v="Cooperación Técnica"/>
  </r>
  <r>
    <s v="BID"/>
    <x v="32"/>
    <s v="Action Plan C&amp;D"/>
    <n v="318003"/>
    <d v="2017-01-03T00:00:00"/>
    <s v="Institucional"/>
    <s v="Políticas"/>
    <s v="Cooperación Técnica"/>
  </r>
  <r>
    <s v="BID"/>
    <x v="22"/>
    <s v="Action Plan C&amp;D"/>
    <n v="251055"/>
    <d v="2017-01-03T00:00:00"/>
    <s v="Institucional"/>
    <s v="Políticas"/>
    <s v="Cooperación Técnica"/>
  </r>
  <r>
    <s v="BID"/>
    <x v="18"/>
    <s v="Action Plan C&amp;D"/>
    <n v="325884"/>
    <d v="2017-01-03T00:00:00"/>
    <s v="Institucional"/>
    <s v="Políticas"/>
    <s v="Cooperación Técnica"/>
  </r>
  <r>
    <s v="BID"/>
    <x v="28"/>
    <s v="Action Plan for C &amp; D"/>
    <n v="250717"/>
    <d v="2018-01-02T00:00:00"/>
    <s v="Institucional"/>
    <s v="Políticas"/>
    <s v="Cooperación Técnica"/>
  </r>
  <r>
    <s v="BID"/>
    <x v="30"/>
    <s v="Action Plan for C &amp; D"/>
    <n v="187675"/>
    <d v="2018-01-02T00:00:00"/>
    <s v="Institucional"/>
    <s v="Políticas"/>
    <s v="Cooperación Técnica"/>
  </r>
  <r>
    <s v="BID"/>
    <x v="31"/>
    <s v="Action Plan for C &amp; D"/>
    <n v="317575"/>
    <d v="2018-01-02T00:00:00"/>
    <s v="Institucional"/>
    <s v="Políticas"/>
    <s v="Cooperación Técnica"/>
  </r>
  <r>
    <s v="BID"/>
    <x v="3"/>
    <s v="Action Plan for C &amp; D"/>
    <n v="559744"/>
    <d v="2018-01-02T00:00:00"/>
    <s v="Institucional"/>
    <s v="Políticas"/>
    <s v="Cooperación Técnica"/>
  </r>
  <r>
    <s v="BID"/>
    <x v="7"/>
    <s v="Action Plan for C &amp; D"/>
    <n v="325258"/>
    <d v="2018-01-02T00:00:00"/>
    <s v="Institucional"/>
    <s v="Políticas"/>
    <s v="Cooperación Técnica"/>
  </r>
  <r>
    <s v="BID"/>
    <x v="0"/>
    <s v="Action Plan for C &amp; D"/>
    <n v="417862"/>
    <d v="2018-01-02T00:00:00"/>
    <s v="Institucional"/>
    <s v="Políticas"/>
    <s v="Cooperación Técnica"/>
  </r>
  <r>
    <s v="BID"/>
    <x v="19"/>
    <s v="Action Plan for C &amp; D"/>
    <n v="501434"/>
    <d v="2018-01-02T00:00:00"/>
    <s v="Institucional"/>
    <s v="Políticas"/>
    <s v="Cooperación Técnica"/>
  </r>
  <r>
    <s v="BID"/>
    <x v="14"/>
    <s v="Action Plan for C &amp; D"/>
    <n v="501434"/>
    <d v="2018-01-02T00:00:00"/>
    <s v="Institucional"/>
    <s v="Políticas"/>
    <s v="Cooperación Técnica"/>
  </r>
  <r>
    <s v="BID"/>
    <x v="15"/>
    <s v="Action Plan for C &amp; D"/>
    <n v="501434"/>
    <d v="2018-01-02T00:00:00"/>
    <s v="Institucional"/>
    <s v="Políticas"/>
    <s v="Cooperación Técnica"/>
  </r>
  <r>
    <s v="BID"/>
    <x v="29"/>
    <s v="Action Plan for C &amp; D"/>
    <n v="501434"/>
    <d v="2018-01-02T00:00:00"/>
    <s v="Institucional"/>
    <s v="Políticas"/>
    <s v="Cooperación Técnica"/>
  </r>
  <r>
    <s v="BID"/>
    <x v="8"/>
    <s v="Action Plan for C &amp; D"/>
    <n v="908431"/>
    <d v="2018-01-02T00:00:00"/>
    <s v="Institucional"/>
    <s v="Políticas"/>
    <s v="Cooperación Técnica"/>
  </r>
  <r>
    <s v="BID"/>
    <x v="9"/>
    <s v="Action Plan for C &amp; D"/>
    <n v="604228"/>
    <d v="2018-01-02T00:00:00"/>
    <s v="Institucional"/>
    <s v="Políticas"/>
    <s v="Cooperación Técnica"/>
  </r>
  <r>
    <s v="BID"/>
    <x v="24"/>
    <s v="Action Plan for C &amp; D"/>
    <n v="325583"/>
    <d v="2018-01-02T00:00:00"/>
    <s v="Institucional"/>
    <s v="Políticas"/>
    <s v="Cooperación Técnica"/>
  </r>
  <r>
    <s v="BID"/>
    <x v="10"/>
    <s v="Action Plan for C &amp; D"/>
    <n v="665768"/>
    <d v="2018-01-02T00:00:00"/>
    <s v="Institucional"/>
    <s v="Políticas"/>
    <s v="Cooperación Técnica"/>
  </r>
  <r>
    <s v="BID"/>
    <x v="12"/>
    <s v="Action Plan for C &amp; D"/>
    <n v="325932"/>
    <d v="2018-01-02T00:00:00"/>
    <s v="Institucional"/>
    <s v="Políticas"/>
    <s v="Cooperación Técnica"/>
  </r>
  <r>
    <s v="BID"/>
    <x v="21"/>
    <s v="Action Plan for C &amp; D"/>
    <n v="501384"/>
    <d v="2018-01-02T00:00:00"/>
    <s v="Institucional"/>
    <s v="Políticas"/>
    <s v="Cooperación Técnica"/>
  </r>
  <r>
    <s v="BID"/>
    <x v="32"/>
    <s v="Action Plan for C &amp; D"/>
    <n v="315577"/>
    <d v="2018-01-02T00:00:00"/>
    <s v="Institucional"/>
    <s v="Políticas"/>
    <s v="Cooperación Técnica"/>
  </r>
  <r>
    <s v="BID"/>
    <x v="22"/>
    <s v="Action Plan for C &amp; D"/>
    <n v="250667"/>
    <d v="2018-01-02T00:00:00"/>
    <s v="Institucional"/>
    <s v="Políticas"/>
    <s v="Cooperación Técnica"/>
  </r>
  <r>
    <s v="BID"/>
    <x v="18"/>
    <s v="Action Plan for C &amp; D"/>
    <n v="325662"/>
    <d v="2018-01-02T00:00:00"/>
    <s v="Institucional"/>
    <s v="Políticas"/>
    <s v="Cooperación Técnica"/>
  </r>
  <r>
    <s v="BID"/>
    <x v="7"/>
    <s v="Action Plan for C and D Countries"/>
    <n v="327455"/>
    <d v="2016-03-11T00:00:00"/>
    <s v="Institucional"/>
    <s v="Políticas"/>
    <s v="Cooperación Técnica"/>
  </r>
  <r>
    <s v="GEF"/>
    <x v="4"/>
    <s v="ACTIVIDADES COMUNES"/>
    <n v="0"/>
    <n v="2014"/>
    <s v="Institucional"/>
    <s v="Políticas"/>
    <s v="Cooperación Técnica"/>
  </r>
  <r>
    <s v="GEF"/>
    <x v="4"/>
    <s v="ACTIVIDADES COMUNES"/>
    <n v="207696"/>
    <n v="2015"/>
    <s v="Institucional"/>
    <s v="Políticas"/>
    <s v="Cooperación Técnica"/>
  </r>
  <r>
    <s v="GEF"/>
    <x v="4"/>
    <s v="ACTIVIDADES COMUNES"/>
    <n v="4072"/>
    <n v="2016"/>
    <s v="Institucional"/>
    <s v="Políticas"/>
    <s v="Cooperación Técnica"/>
  </r>
  <r>
    <s v="GEF"/>
    <x v="21"/>
    <s v="ActualizaciÃ³n TeconolÃ³gica VUE&quot;"/>
    <n v="24983"/>
    <n v="2019"/>
    <s v="Institucional"/>
    <s v="Políticas"/>
    <s v="Cooperación Técnica"/>
  </r>
  <r>
    <s v="GEF"/>
    <x v="21"/>
    <s v="ActualizaciÃ³n TeconolÃ³gica VUE&quot;"/>
    <n v="219806"/>
    <n v="2020"/>
    <s v="Institucional"/>
    <s v="Políticas"/>
    <s v="Cooperación Técnica"/>
  </r>
  <r>
    <s v="PNUD"/>
    <x v="21"/>
    <s v="ActualizaciÃ³n TeconolÃ³gica VUE&quot;"/>
    <n v="68236"/>
    <n v="2020"/>
    <s v="Institucional"/>
    <s v="Políticas"/>
    <s v="Cooperación Técnica"/>
  </r>
  <r>
    <s v="GEF"/>
    <x v="4"/>
    <s v="Actualizacion Contaminantes OrgÃ¡nicos Persistentes (COP)"/>
    <n v="60300"/>
    <n v="2015"/>
    <s v="Ambiental "/>
    <s v="Químicos"/>
    <s v="Cooperación Técnica"/>
  </r>
  <r>
    <s v="GEF"/>
    <x v="4"/>
    <s v="Actualizacion Contaminantes OrgÃ¡nicos Persistentes (COP)"/>
    <n v="201392"/>
    <n v="2016"/>
    <s v="Ambiental "/>
    <s v="Químicos"/>
    <s v="Cooperación Técnica"/>
  </r>
  <r>
    <s v="GEF"/>
    <x v="4"/>
    <s v="Actualizacion Contaminantes OrgÃ¡nicos Persistentes (COP)"/>
    <n v="117198"/>
    <n v="2017"/>
    <s v="Ambiental "/>
    <s v="Químicos"/>
    <s v="Cooperación Técnica"/>
  </r>
  <r>
    <s v="BID"/>
    <x v="30"/>
    <s v="Actualización de Infraestructura Sostenible para los Aeropuertos de la Familia de Islas en las Bahamas"/>
    <n v="500000"/>
    <d v="2016-06-02T00:00:00"/>
    <s v="Institucional"/>
    <s v="Infraestructura"/>
    <s v="Cooperación Técnica"/>
  </r>
  <r>
    <s v="BID"/>
    <x v="9"/>
    <s v="Actualización de inventarios locales de manglares, conservación, mitigación y ad"/>
    <n v="170000"/>
    <d v="2015-11-19T00:00:00"/>
    <s v="Ambiental "/>
    <s v="Biodiversidad "/>
    <s v="Cooperación Técnica"/>
  </r>
  <r>
    <s v="BID"/>
    <x v="9"/>
    <s v="Actualización de inventarios locales de manglares, conservación, mitigación y ad"/>
    <n v="200000"/>
    <d v="2015-11-19T00:00:00"/>
    <s v="Ambiental "/>
    <s v="Biodiversidad "/>
    <s v="Cooperación Técnica"/>
  </r>
  <r>
    <s v="BID"/>
    <x v="23"/>
    <s v="Actualización de la Estrategia de Introducción del Gas Natural en Centroamérica"/>
    <n v="980000"/>
    <d v="2013-09-06T00:00:00"/>
    <s v="Institucional"/>
    <s v="Políticas"/>
    <s v="Cooperación Técnica"/>
  </r>
  <r>
    <s v="GEF"/>
    <x v="16"/>
    <s v="Actualizacion de la Estrategia Nacional de Biodiversidad"/>
    <n v="15086"/>
    <n v="2012"/>
    <s v="Ambiental "/>
    <s v="Biodiversidad "/>
    <s v="Cooperación Técnica"/>
  </r>
  <r>
    <s v="GEF"/>
    <x v="16"/>
    <s v="Actualizacion de la Estrategia Nacional de Biodiversidad"/>
    <n v="101829"/>
    <n v="2013"/>
    <s v="Ambiental "/>
    <s v="Biodiversidad "/>
    <s v="Cooperación Técnica"/>
  </r>
  <r>
    <s v="GEF"/>
    <x v="16"/>
    <s v="Actualizacion de la Estrategia Nacional de Biodiversidad"/>
    <n v="64240"/>
    <n v="2014"/>
    <s v="Ambiental "/>
    <s v="Biodiversidad "/>
    <s v="Cooperación Técnica"/>
  </r>
  <r>
    <s v="GEF"/>
    <x v="16"/>
    <s v="Actualizacion de la Estrategia Nacional de Biodiversidad"/>
    <n v="105200"/>
    <n v="2015"/>
    <s v="Ambiental "/>
    <s v="Biodiversidad "/>
    <s v="Cooperación Técnica"/>
  </r>
  <r>
    <s v="BID"/>
    <x v="23"/>
    <s v="Actualización de la Evaluación Regional del Sector Residuos Sólidos en America L"/>
    <n v="750000"/>
    <d v="2015-12-09T00:00:00"/>
    <s v="Ambiental "/>
    <s v="Cambio climático"/>
    <s v="Cooperación Técnica"/>
  </r>
  <r>
    <s v="BID"/>
    <x v="14"/>
    <s v="Actualización de las matrices de transporte y modelo de transporte para el Área Metropolitana de San Salvador"/>
    <n v="500000"/>
    <d v="2017-06-29T00:00:00"/>
    <s v="Institucional"/>
    <s v="Políticas"/>
    <s v="Cooperación Técnica"/>
  </r>
  <r>
    <s v="BID"/>
    <x v="23"/>
    <s v="Actualización de los Planes Estratégicos Sectoriales para el Logro de los ODS"/>
    <n v="500000"/>
    <d v="2018-08-31T00:00:00"/>
    <s v="Ambiental "/>
    <s v="Sostenibilidad"/>
    <s v="Cooperación Técnica"/>
  </r>
  <r>
    <s v="BID"/>
    <x v="19"/>
    <s v="Actualización del Plan Maestro y Finalización Estudios Proyectos de Agua y Saneamiento para Cuenca"/>
    <n v="400000"/>
    <d v="2017-06-12T00:00:00"/>
    <s v="Ambiental "/>
    <s v="Agua"/>
    <s v="Cooperación Técnica"/>
  </r>
  <r>
    <s v="BID"/>
    <x v="24"/>
    <s v="Acuaponía: Aumento del Acceso a la Agricultura Climáticamente Inteligente en Jamaica"/>
    <n v="970206"/>
    <d v="2017-04-27T00:00:00"/>
    <s v="Ambiental "/>
    <s v="Agrícola"/>
    <s v="Cooperación Técnica"/>
  </r>
  <r>
    <s v="GEF"/>
    <x v="13"/>
    <s v="Acuerdo de Kigali Peru"/>
    <n v="87582"/>
    <n v="2018"/>
    <s v="Institucional"/>
    <s v="Políticas"/>
    <s v="Cooperación Técnica"/>
  </r>
  <r>
    <s v="GEF"/>
    <x v="13"/>
    <s v="Acuerdo de Kigali Peru"/>
    <n v="60000"/>
    <n v="2019"/>
    <s v="Institucional"/>
    <s v="Políticas"/>
    <s v="Cooperación Técnica"/>
  </r>
  <r>
    <s v="GEF"/>
    <x v="12"/>
    <s v="Acuerdos de la Concertacion Nacional"/>
    <n v="491625"/>
    <n v="2012"/>
    <s v="Institucional"/>
    <s v="Políticas"/>
    <s v="Cooperación Técnica"/>
  </r>
  <r>
    <s v="GEF"/>
    <x v="12"/>
    <s v="Acuerdos de la Concertacion Nacional"/>
    <n v="995298"/>
    <n v="2013"/>
    <s v="Institucional"/>
    <s v="Políticas"/>
    <s v="Cooperación Técnica"/>
  </r>
  <r>
    <s v="GEF"/>
    <x v="12"/>
    <s v="Acuerdos de la Concertacion Nacional"/>
    <n v="418834"/>
    <n v="2014"/>
    <s v="Institucional"/>
    <s v="Políticas"/>
    <s v="Cooperación Técnica"/>
  </r>
  <r>
    <s v="GEF"/>
    <x v="12"/>
    <s v="Acuerdos de la Concertacion Nacional"/>
    <n v="77625"/>
    <n v="2015"/>
    <s v="Institucional"/>
    <s v="Políticas"/>
    <s v="Cooperación Técnica"/>
  </r>
  <r>
    <s v="GEF"/>
    <x v="12"/>
    <s v="Acuerdos de la Concertacion Nacional"/>
    <n v="31064"/>
    <n v="2016"/>
    <s v="Institucional"/>
    <s v="Políticas"/>
    <s v="Cooperación Técnica"/>
  </r>
  <r>
    <s v="GEF"/>
    <x v="12"/>
    <s v="Acuerdos de la Concertacion Nacional"/>
    <n v="56000"/>
    <n v="2017"/>
    <s v="Institucional"/>
    <s v="Políticas"/>
    <s v="Cooperación Técnica"/>
  </r>
  <r>
    <s v="GEF"/>
    <x v="14"/>
    <s v="Acuerdos de Segunda GeneraciÃ³n Fase II"/>
    <n v="523640"/>
    <n v="2015"/>
    <s v="Institucional"/>
    <s v="Políticas"/>
    <s v="Cooperación Técnica"/>
  </r>
  <r>
    <s v="GEF"/>
    <x v="14"/>
    <s v="Acuerdos de Segunda GeneraciÃ³n Fase II"/>
    <n v="494820"/>
    <n v="2016"/>
    <s v="Institucional"/>
    <s v="Políticas"/>
    <s v="Cooperación Técnica"/>
  </r>
  <r>
    <s v="GEF"/>
    <x v="14"/>
    <s v="Acuerdos de Segunda GeneraciÃ³n Fase II"/>
    <n v="406640"/>
    <n v="2017"/>
    <s v="Institucional"/>
    <s v="Políticas"/>
    <s v="Cooperación Técnica"/>
  </r>
  <r>
    <s v="GEF"/>
    <x v="14"/>
    <s v="Acuerdos de Segunda GeneraciÃ³n Fase II"/>
    <n v="510186"/>
    <n v="2018"/>
    <s v="Institucional"/>
    <s v="Políticas"/>
    <s v="Cooperación Técnica"/>
  </r>
  <r>
    <s v="GEF"/>
    <x v="14"/>
    <s v="Acuerdos de Segunda GeneraciÃ³n Fase II"/>
    <n v="853812"/>
    <n v="2019"/>
    <s v="Institucional"/>
    <s v="Políticas"/>
    <s v="Cooperación Técnica"/>
  </r>
  <r>
    <s v="GEF"/>
    <x v="14"/>
    <s v="Acuerdos de Segunda GeneraciÃ³n Fase II"/>
    <n v="0"/>
    <n v="2020"/>
    <s v="Institucional"/>
    <s v="Políticas"/>
    <s v="Cooperación Técnica"/>
  </r>
  <r>
    <s v="PNUD"/>
    <x v="14"/>
    <s v="Acuerdos de Segunda GeneraciÃ³n Fase II"/>
    <n v="253"/>
    <n v="2020"/>
    <s v="Institucional"/>
    <s v="Políticas"/>
    <s v="Cooperación Técnica"/>
  </r>
  <r>
    <s v="GEF"/>
    <x v="21"/>
    <s v="Acuerdos intersectoriales"/>
    <n v="49113"/>
    <n v="2013"/>
    <s v="Institucional"/>
    <s v="Políticas"/>
    <s v="Cooperación Técnica"/>
  </r>
  <r>
    <s v="GEF"/>
    <x v="21"/>
    <s v="Acuerdos intersectoriales"/>
    <n v="0"/>
    <n v="2014"/>
    <s v="Institucional"/>
    <s v="Políticas"/>
    <s v="Cooperación Técnica"/>
  </r>
  <r>
    <s v="GEF"/>
    <x v="21"/>
    <s v="Acuerdos intersectoriales"/>
    <n v="22906"/>
    <n v="2015"/>
    <s v="Institucional"/>
    <s v="Políticas"/>
    <s v="Cooperación Técnica"/>
  </r>
  <r>
    <s v="GEF"/>
    <x v="21"/>
    <s v="Acuerdos intersectoriales"/>
    <n v="38188"/>
    <n v="2016"/>
    <s v="Institucional"/>
    <s v="Políticas"/>
    <s v="Cooperación Técnica"/>
  </r>
  <r>
    <s v="GEF"/>
    <x v="11"/>
    <s v="AdaptÃ¡ndonos a la sequÃ­a en Santiago de Cuba"/>
    <n v="64584"/>
    <n v="2018"/>
    <s v="Ambiental "/>
    <s v="Cambio climático"/>
    <s v="Cooperación Técnica"/>
  </r>
  <r>
    <s v="GEF"/>
    <x v="11"/>
    <s v="AdaptÃ¡ndonos a la sequÃ­a en Santiago de Cuba"/>
    <n v="687831"/>
    <n v="2019"/>
    <s v="Ambiental "/>
    <s v="Cambio climático"/>
    <s v="Cooperación Técnica"/>
  </r>
  <r>
    <s v="GEF"/>
    <x v="11"/>
    <s v="AdaptÃ¡ndonos a la sequÃ­a en Santiago de Cuba"/>
    <n v="717895"/>
    <n v="2020"/>
    <s v="Ambiental "/>
    <s v="Cambio climático"/>
    <s v="Cooperación Técnica"/>
  </r>
  <r>
    <s v="PNUD"/>
    <x v="11"/>
    <s v="AdaptÃ¡ndonos a la sequÃ­a en Santiago de Cuba"/>
    <n v="226611"/>
    <n v="2020"/>
    <s v="Ambiental "/>
    <s v="Cambio climático"/>
    <s v="Cooperación Técnica"/>
  </r>
  <r>
    <s v="GEF"/>
    <x v="19"/>
    <s v="AdaptaciÃ³n al Cambio ClimÃ¡tico en Ecuador"/>
    <n v="831503"/>
    <n v="2012"/>
    <s v="Ambiental "/>
    <s v="Cambio climático"/>
    <s v="Cooperación Técnica"/>
  </r>
  <r>
    <s v="GEF"/>
    <x v="19"/>
    <s v="AdaptaciÃ³n al Cambio ClimÃ¡tico en Ecuador"/>
    <n v="709831"/>
    <n v="2013"/>
    <s v="Ambiental "/>
    <s v="Cambio climático"/>
    <s v="Cooperación Técnica"/>
  </r>
  <r>
    <s v="GEF"/>
    <x v="19"/>
    <s v="AdaptaciÃ³n al Cambio ClimÃ¡tico en Ecuador"/>
    <n v="418957"/>
    <n v="2014"/>
    <s v="Ambiental "/>
    <s v="Cambio climático"/>
    <s v="Cooperación Técnica"/>
  </r>
  <r>
    <s v="GEF"/>
    <x v="19"/>
    <s v="AdaptaciÃ³n al Cambio ClimÃ¡tico en Ecuador"/>
    <n v="349721"/>
    <n v="2015"/>
    <s v="Ambiental "/>
    <s v="Cambio climático"/>
    <s v="Cooperación Técnica"/>
  </r>
  <r>
    <s v="GEF"/>
    <x v="13"/>
    <s v="AdaptaciÃ³n Basada en Ecosistemas de Alta MontaÃ±a (EbA)"/>
    <n v="67254"/>
    <n v="2012"/>
    <s v="Ambiental "/>
    <s v="Cambio climático"/>
    <s v="Cooperación Técnica"/>
  </r>
  <r>
    <s v="GEF"/>
    <x v="13"/>
    <s v="AdaptaciÃ³n Basada en Ecosistemas de Alta MontaÃ±a (EbA)"/>
    <n v="193544"/>
    <n v="2013"/>
    <s v="Ambiental "/>
    <s v="Cambio climático"/>
    <s v="Cooperación Técnica"/>
  </r>
  <r>
    <s v="GEF"/>
    <x v="13"/>
    <s v="AdaptaciÃ³n Basada en Ecosistemas de Alta MontaÃ±a (EbA)"/>
    <n v="683894"/>
    <n v="2014"/>
    <s v="Ambiental "/>
    <s v="Cambio climático"/>
    <s v="Cooperación Técnica"/>
  </r>
  <r>
    <s v="GEF"/>
    <x v="13"/>
    <s v="AdaptaciÃ³n Basada en Ecosistemas de Alta MontaÃ±a (EbA)"/>
    <n v="616507"/>
    <n v="2015"/>
    <s v="Ambiental "/>
    <s v="Cambio climático"/>
    <s v="Cooperación Técnica"/>
  </r>
  <r>
    <s v="GEF"/>
    <x v="13"/>
    <s v="AdaptaciÃ³n Basada en Ecosistemas de Alta MontaÃ±a (EbA)"/>
    <n v="170467"/>
    <n v="2016"/>
    <s v="Ambiental "/>
    <s v="Cambio climático"/>
    <s v="Cooperación Técnica"/>
  </r>
  <r>
    <s v="GEF"/>
    <x v="13"/>
    <s v="AdaptaciÃ³n Basada en Ecosistemas de Alta MontaÃ±a (EbA)"/>
    <n v="68"/>
    <n v="2017"/>
    <s v="Ambiental "/>
    <s v="Cambio climático"/>
    <s v="Cooperación Técnica"/>
  </r>
  <r>
    <s v="BID"/>
    <x v="2"/>
    <s v="Adaptación a las Consecuencias del Cambio Climático en el Sistema Hidrólogico de"/>
    <n v="1500000"/>
    <d v="2014-02-03T00:00:00"/>
    <s v="Ambiental "/>
    <s v="Cambio climático"/>
    <s v="Ayuda a la inversión"/>
  </r>
  <r>
    <s v="BID"/>
    <x v="4"/>
    <s v="Adaptación a los Impactos Climáticos en Regulación y Suministro de Agua en el Ár"/>
    <n v="4215750"/>
    <d v="2014-05-01T00:00:00"/>
    <s v="Ambiental "/>
    <s v="Cambio climático"/>
    <s v="Ayuda a la inversión"/>
  </r>
  <r>
    <s v="BID"/>
    <x v="13"/>
    <s v="Adaptación al Cambio Climático del Sector Pesquero y del Ecosistema 03ino-Coste"/>
    <n v="1000000"/>
    <d v="2013-12-04T00:00:00"/>
    <s v="Ambiental "/>
    <s v="Cambio climático"/>
    <s v="Ayuda a la inversión"/>
  </r>
  <r>
    <s v="BID"/>
    <x v="13"/>
    <s v="Adaptación al Cambio Climático del Sector Pesquero y del Ecosistema 03ino-Coste"/>
    <n v="1500000"/>
    <d v="2013-12-04T00:00:00"/>
    <s v="Ambiental "/>
    <s v="Cambio climático"/>
    <s v="Cooperación Técnica"/>
  </r>
  <r>
    <s v="BID"/>
    <x v="9"/>
    <s v="Adaptación al Cambio Climático en Barrios Pobres de Tegucigalpa"/>
    <n v="328202"/>
    <d v="2013-10-22T00:00:00"/>
    <s v="Ambiental "/>
    <s v="Cambio climático"/>
    <s v="Cooperación Técnica"/>
  </r>
  <r>
    <s v="GEF"/>
    <x v="7"/>
    <s v="ADAPTACION AL CC Y DH RESILIENTE"/>
    <n v="18000"/>
    <n v="2015"/>
    <s v="Ambiental "/>
    <s v="Cambio climático"/>
    <s v="Cooperación Técnica"/>
  </r>
  <r>
    <s v="GEF"/>
    <x v="13"/>
    <s v="Adaptacion basada en Ecosistemas Amazonia"/>
    <n v="367218"/>
    <n v="2013"/>
    <s v="Ambiental "/>
    <s v="Cambio climático"/>
    <s v="Cooperación Técnica"/>
  </r>
  <r>
    <s v="GEF"/>
    <x v="13"/>
    <s v="Adaptacion basada en Ecosistemas Amazonia"/>
    <n v="1110164"/>
    <n v="2014"/>
    <s v="Ambiental "/>
    <s v="Cambio climático"/>
    <s v="Cooperación Técnica"/>
  </r>
  <r>
    <s v="GEF"/>
    <x v="13"/>
    <s v="Adaptacion basada en Ecosistemas Amazonia"/>
    <n v="1079137"/>
    <n v="2015"/>
    <s v="Ambiental "/>
    <s v="Cambio climático"/>
    <s v="Cooperación Técnica"/>
  </r>
  <r>
    <s v="GEF"/>
    <x v="13"/>
    <s v="Adaptacion basada en Ecosistemas Amazonia"/>
    <n v="2185000"/>
    <n v="2016"/>
    <s v="Ambiental "/>
    <s v="Cambio climático"/>
    <s v="Cooperación Técnica"/>
  </r>
  <r>
    <s v="GEF"/>
    <x v="13"/>
    <s v="Adaptacion basada en Ecosistemas Amazonia"/>
    <n v="2445479"/>
    <n v="2017"/>
    <s v="Ambiental "/>
    <s v="Cambio climático"/>
    <s v="Cooperación Técnica"/>
  </r>
  <r>
    <s v="GEF"/>
    <x v="13"/>
    <s v="Adaptacion basada en Ecosistemas Amazonia"/>
    <n v="584829"/>
    <n v="2018"/>
    <s v="Ambiental "/>
    <s v="Cambio climático"/>
    <s v="Cooperación Técnica"/>
  </r>
  <r>
    <s v="GEF"/>
    <x v="13"/>
    <s v="Adaptacion basada en Ecosistemas Amazonia"/>
    <n v="229639"/>
    <n v="2019"/>
    <s v="Ambiental "/>
    <s v="Cambio climático"/>
    <s v="Cooperación Técnica"/>
  </r>
  <r>
    <s v="GEF"/>
    <x v="13"/>
    <s v="Adaptacion basada en Ecosistemas Amazonia"/>
    <n v="753936"/>
    <n v="2020"/>
    <s v="Ambiental "/>
    <s v="Cambio climático"/>
    <s v="Cooperación Técnica"/>
  </r>
  <r>
    <s v="PNUD"/>
    <x v="13"/>
    <s v="Adaptacion basada en Ecosistemas Amazonia"/>
    <n v="344791"/>
    <m/>
    <s v="Ambiental "/>
    <s v="Cambio climático"/>
    <s v="Cooperación Técnica"/>
  </r>
  <r>
    <s v="BID"/>
    <x v="23"/>
    <s v="Adaptación de Técnicas de Agricultura de Precisión al Cultivo de Cacao Climáticamente Inteligente"/>
    <n v="978478"/>
    <d v="2017-12-14T00:00:00"/>
    <s v="Ambiental "/>
    <s v="Cambio climático"/>
    <s v="Cooperación Técnica"/>
  </r>
  <r>
    <s v="BID"/>
    <x v="23"/>
    <s v="Adaptación del Modelo YouthBuild para Jóv01s en Riesgo en latinoamerica y el Ca"/>
    <n v="735000"/>
    <d v="2014-09-25T00:00:00"/>
    <s v="Ambiental "/>
    <s v="Cambio climático"/>
    <s v="Cooperación Técnica"/>
  </r>
  <r>
    <s v="BID"/>
    <x v="23"/>
    <s v="Adaptación regional de nuevas directrices internacionales para la me12ión de la"/>
    <n v="650000"/>
    <d v="2015-11-06T00:00:00"/>
    <s v="Ambiental "/>
    <s v="Cambio climático"/>
    <s v="Cooperación Técnica"/>
  </r>
  <r>
    <s v="BID"/>
    <x v="32"/>
    <s v="Adaptación Urbana al Cambio Climático en Para03ibo"/>
    <n v="220000"/>
    <d v="2017-12-08T00:00:00"/>
    <s v="Ambiental "/>
    <s v="Cambio climático"/>
    <s v="Cooperación Técnica"/>
  </r>
  <r>
    <s v="GEF"/>
    <x v="8"/>
    <s v="Adaptation basÃ©e sur les Ã©cosystÃ¨mes"/>
    <n v="641"/>
    <n v="2015"/>
    <s v="Ambiental "/>
    <s v="Cambio climático"/>
    <s v="Cooperación Técnica"/>
  </r>
  <r>
    <s v="GEF"/>
    <x v="8"/>
    <s v="Adaptation basÃ©e sur les Ã©cosystÃ¨mes"/>
    <n v="764500"/>
    <n v="2016"/>
    <s v="Ambiental "/>
    <s v="Cambio climático"/>
    <s v="Cooperación Técnica"/>
  </r>
  <r>
    <s v="GEF"/>
    <x v="8"/>
    <s v="Adaptation basÃ©e sur les Ã©cosystÃ¨mes"/>
    <n v="1642865"/>
    <n v="2017"/>
    <s v="Ambiental "/>
    <s v="Cambio climático"/>
    <s v="Cooperación Técnica"/>
  </r>
  <r>
    <s v="GEF"/>
    <x v="8"/>
    <s v="Adaptation basÃ©e sur les Ã©cosystÃ¨mes"/>
    <n v="2648700"/>
    <n v="2018"/>
    <s v="Ambiental "/>
    <s v="Cambio climático"/>
    <s v="Cooperación Técnica"/>
  </r>
  <r>
    <s v="GEF"/>
    <x v="8"/>
    <s v="Adaptation basÃ©e sur les Ã©cosystÃ¨mes"/>
    <n v="2840000"/>
    <n v="2019"/>
    <s v="Ambiental "/>
    <s v="Cambio climático"/>
    <s v="Cooperación Técnica"/>
  </r>
  <r>
    <s v="GEF"/>
    <x v="8"/>
    <s v="Adaptation basÃ©e sur les Ã©cosystÃ¨mes"/>
    <n v="1727342"/>
    <n v="2020"/>
    <s v="Ambiental "/>
    <s v="Cambio climático"/>
    <s v="Cooperación Técnica"/>
  </r>
  <r>
    <s v="PNUD"/>
    <x v="8"/>
    <s v="Adaptation basÃ©e sur les Ã©cosystÃ¨mes"/>
    <n v="1522908"/>
    <m/>
    <s v="Ambiental "/>
    <s v="Cambio climático"/>
    <s v="Cooperación Técnica"/>
  </r>
  <r>
    <s v="Banco Mundial"/>
    <x v="2"/>
    <s v="Adaptation Fund: Increasing Climate Resilience &amp; Enhancing Sustainable Land Management in the Southwest of the Buenos Aires Province"/>
    <n v="3960000"/>
    <d v="2013-09-20T00:00:00"/>
    <s v="Ambiental "/>
    <s v="Cambio climático"/>
    <s v="Proyectos de Inversión "/>
  </r>
  <r>
    <s v="Banco Mundial"/>
    <x v="10"/>
    <s v="Adaptation of Nicaragua's  Water Supplies to Climate Change"/>
    <n v="6000000"/>
    <d v="2012-11-13T00:00:00"/>
    <s v="Ambiental "/>
    <s v="Cambio climático"/>
    <s v="Proyectos de Inversión "/>
  </r>
  <r>
    <s v="Banco Mundial"/>
    <x v="20"/>
    <s v="Adaptation to Climate Change Impacts on the Coastal Wetlands in the Gulf of Mexico"/>
    <m/>
    <d v="2010-11-23T00:00:00"/>
    <s v="Ambiental "/>
    <s v="Cambio climático"/>
    <s v="Préstamo"/>
  </r>
  <r>
    <s v="Banco Mundial"/>
    <x v="33"/>
    <s v="Adaptation to the Impact of Rapid Glacier Retreat in the Tropical Andes"/>
    <n v="35520000"/>
    <d v="2008-05-27T00:00:00"/>
    <s v="Ambiental "/>
    <s v="Cambio climático"/>
    <s v="Préstamo"/>
  </r>
  <r>
    <s v="Banco Mundial"/>
    <x v="33"/>
    <s v="Adaptation to the Impact of Rapid Glacier Retreat in the Tropical Andes Additional Financing"/>
    <n v="450000"/>
    <d v="2010-01-12T00:00:00"/>
    <s v="Ambiental "/>
    <s v="Cambio climático"/>
    <s v="Préstamo"/>
  </r>
  <r>
    <s v="Banco Mundial"/>
    <x v="13"/>
    <s v="Adapting Native Andean Crops for Food Security in the Face of Climate Change"/>
    <n v="200000"/>
    <d v="2010-07-21T00:00:00"/>
    <s v="Ambiental "/>
    <s v="Cambio climático"/>
    <s v="Préstamo"/>
  </r>
  <r>
    <s v="Banco Mundial"/>
    <x v="7"/>
    <s v="Adaptive Natural Resources Management will Bolster Cab&amp;#233;car Communities"/>
    <n v="200000"/>
    <d v="2010-12-21T00:00:00"/>
    <s v="Ambiental "/>
    <s v="Cambio climático"/>
    <s v="Préstamo"/>
  </r>
  <r>
    <s v="Banco Mundial"/>
    <x v="20"/>
    <s v="Add Fin - Consolidation of Protected Areas System Project SINAP II - Third Tranche"/>
    <n v="7350000"/>
    <d v="2007-06-28T00:00:00"/>
    <s v="Ambiental "/>
    <s v="Biodiversidad "/>
    <s v="Préstamo"/>
  </r>
  <r>
    <s v="Banco Mundial"/>
    <x v="3"/>
    <s v="Additional Finance BO Rural Alliances Project II"/>
    <n v="129300000"/>
    <d v="2017-04-13T00:00:00"/>
    <s v="Económico"/>
    <s v="Productivo"/>
    <s v="Proyectos de Inversión "/>
  </r>
  <r>
    <s v="Banco Mundial"/>
    <x v="20"/>
    <s v="Additional Finance for Energy Efficiency in Public Facilities Project (PRESEMEH)"/>
    <n v="6850000"/>
    <d v="2018-03-30T00:00:00"/>
    <s v="Ambiental "/>
    <s v="Cambio climático"/>
    <s v="Proyectos de Inversión "/>
  </r>
  <r>
    <s v="Banco Mundial"/>
    <x v="10"/>
    <s v="Additional Finance Fourth Roads Rehabilitation and Maintenance Project"/>
    <n v="45430000"/>
    <d v="2010-06-01T00:00:00"/>
    <s v="Institucional"/>
    <s v="Infraestructura"/>
    <s v="Préstamo"/>
  </r>
  <r>
    <s v="Banco Mundial"/>
    <x v="1"/>
    <s v="Additional Finance to Acre Social and Economic Inclusion and Sustainable Development Project"/>
    <n v="187500000"/>
    <d v="2014-09-29T00:00:00"/>
    <s v="Ambiental "/>
    <s v="Sostenibilidad"/>
    <s v="Proyectos de Inversión "/>
  </r>
  <r>
    <s v="Banco Mundial"/>
    <x v="13"/>
    <s v="Additional Financing - Lima Water Rehabilitation and Management Project"/>
    <n v="29400000"/>
    <d v="2003-02-25T00:00:00"/>
    <s v="Ambiental "/>
    <s v="Agua"/>
    <s v="Préstamo"/>
  </r>
  <r>
    <s v="Banco Mundial"/>
    <x v="1"/>
    <s v="Additional Financing - Rio de Janeiro Sustainable Rural Development"/>
    <n v="140500000"/>
    <d v="2012-11-06T00:00:00"/>
    <s v="Ambiental "/>
    <s v="Sostenibilidad"/>
    <s v="Préstamo"/>
  </r>
  <r>
    <s v="Banco Mundial"/>
    <x v="25"/>
    <s v="Additional Financing - Saint Lucia Health System Strengthening Project"/>
    <n v="5000000"/>
    <d v="2020-06-26T00:00:00"/>
    <s v="Social"/>
    <s v="Salud"/>
    <s v="Proyectos de Inversión "/>
  </r>
  <r>
    <s v="Banco Mundial"/>
    <x v="9"/>
    <s v="Additional Financing  Second Road Rehabilitation and Improvement Project"/>
    <n v="25000000"/>
    <d v="2009-05-21T00:00:00"/>
    <s v="Institucional"/>
    <s v="Infraestructura"/>
    <s v="Préstamo"/>
  </r>
  <r>
    <s v="Banco Mundial"/>
    <x v="10"/>
    <s v="Additional Financing - Second Support to the Education Sector Project"/>
    <n v="5000000"/>
    <d v="2016-09-22T00:00:00"/>
    <s v="Social"/>
    <s v="Educación"/>
    <s v="Proyectos de Inversión "/>
  </r>
  <r>
    <s v="Banco Mundial"/>
    <x v="0"/>
    <s v="Additional Financing - Support to the National Education Pact Project"/>
    <n v="100000000"/>
    <d v="2018-12-13T00:00:00"/>
    <s v="Social"/>
    <s v="Educación"/>
    <s v="Proyectos de Inversión "/>
  </r>
  <r>
    <s v="Banco Mundial"/>
    <x v="2"/>
    <s v="Additional Financing Argentina Provincial Agricultural Development Project - Ln. 7425-0 AR"/>
    <n v="44800000"/>
    <d v="2007-01-23T00:00:00"/>
    <s v="Ambiental "/>
    <s v="Agrícola"/>
    <s v="Préstamo"/>
  </r>
  <r>
    <s v="Banco Mundial"/>
    <x v="2"/>
    <s v="Additional Financing Children and Youth Protection Project"/>
    <n v="450000000"/>
    <d v="2018-11-01T00:00:00"/>
    <s v="Social"/>
    <s v="Jóvenes"/>
    <s v="Proyectos de Inversión "/>
  </r>
  <r>
    <s v="Banco Mundial"/>
    <x v="34"/>
    <s v="Additional Financing Dominica Disaster Vulnerability Reduction Project"/>
    <n v="31000000"/>
    <d v="2018-09-28T00:00:00"/>
    <s v="Ambiental "/>
    <s v="Desastres naturales"/>
    <s v="Proyectos de Inversión "/>
  </r>
  <r>
    <s v="Banco Mundial"/>
    <x v="4"/>
    <s v="Additional Financing for Access and Quality in Higher Education Project - PACES"/>
    <n v="160000000"/>
    <d v="2018-03-29T00:00:00"/>
    <s v="Social"/>
    <s v="Educación"/>
    <s v="Proyectos de Inversión "/>
  </r>
  <r>
    <s v="Banco Mundial"/>
    <x v="4"/>
    <s v="Additional Financing for Colombia Social Safety Net Project (Ln. 7337)"/>
    <n v="145100000"/>
    <d v="2007-03-15T00:00:00"/>
    <s v="Institucional"/>
    <s v="Políticas"/>
    <s v="Préstamo"/>
  </r>
  <r>
    <s v="Banco Mundial"/>
    <x v="20"/>
    <s v="Additional Financing for Energy Efficiency in Public Facilities Project  (PRESEMEH)"/>
    <n v="55790000"/>
    <d v="2018-03-30T00:00:00"/>
    <s v="Ambiental "/>
    <s v="Cambio climático"/>
    <s v="Proyectos de Inversión "/>
  </r>
  <r>
    <s v="Banco Mundial"/>
    <x v="10"/>
    <s v="Additional Financing for Nicaragua Second Land Administration Project"/>
    <n v="18000000"/>
    <d v="2017-06-14T00:00:00"/>
    <s v="Institucional"/>
    <s v="Políticas"/>
    <s v="Proyectos de Inversión "/>
  </r>
  <r>
    <s v="Banco Mundial"/>
    <x v="9"/>
    <s v="ADDITIONAL FINANCING FOR NUTRITION AND SOCIAL PROTECTION PROJECT"/>
    <n v="3600000"/>
    <d v="2011-06-16T00:00:00"/>
    <s v="Social"/>
    <s v="Alimentación"/>
    <s v="Préstamo"/>
  </r>
  <r>
    <s v="Banco Mundial"/>
    <x v="4"/>
    <s v="Additional Financing for Peace and Development Project"/>
    <n v="14880000"/>
    <d v="2009-09-10T00:00:00"/>
    <s v="Institucional"/>
    <s v="Políticas"/>
    <s v="Préstamo"/>
  </r>
  <r>
    <s v="Banco Mundial"/>
    <x v="9"/>
    <s v="Additional Financing for Rural Competitiveness Project (COMRURAL)"/>
    <n v="35430000"/>
    <d v="2017-05-18T00:00:00"/>
    <s v="Económico"/>
    <s v="Productivo"/>
    <s v="Proyectos de Inversión "/>
  </r>
  <r>
    <s v="Banco Mundial"/>
    <x v="20"/>
    <s v="Additional Financing for Social Protection System Project"/>
    <n v="300000000"/>
    <d v="2018-01-29T00:00:00"/>
    <s v="Institucional"/>
    <s v="Políticas"/>
    <s v="Proyectos de Inversión "/>
  </r>
  <r>
    <s v="Banco Mundial"/>
    <x v="8"/>
    <s v="Additional Financing for the Improving Maternal and Child Health Through Integrated Social Services Project"/>
    <n v="25000000"/>
    <d v="2017-06-14T00:00:00"/>
    <s v="Social"/>
    <s v="Salud"/>
    <s v="Proyectos de Inversión "/>
  </r>
  <r>
    <s v="Banco Mundial"/>
    <x v="4"/>
    <s v="Additional Financing for the Multipurpose Cadaster Project"/>
    <n v="50330000"/>
    <s v="NA"/>
    <s v="Institucional"/>
    <s v="Políticas"/>
    <s v="Proyectos de Inversión "/>
  </r>
  <r>
    <s v="Banco Mundial"/>
    <x v="4"/>
    <s v="Additional Financing for the National Protected Areas Project"/>
    <n v="4000000"/>
    <d v="2011-07-21T00:00:00"/>
    <s v="Ambiental "/>
    <s v="Biodiversidad "/>
    <s v="Préstamo"/>
  </r>
  <r>
    <s v="Banco Mundial"/>
    <x v="10"/>
    <s v="Additional Financing for the NI PFM Modernization Project"/>
    <n v="25000000"/>
    <d v="2014-12-08T00:00:00"/>
    <s v="Institucional"/>
    <s v="Políticas"/>
    <s v="Proyectos de Inversión "/>
  </r>
  <r>
    <s v="Banco Mundial"/>
    <x v="17"/>
    <s v="Additional Financing for the OECS Regional Health Project"/>
    <n v="10000000"/>
    <d v="2020-06-26T00:00:00"/>
    <s v="Social"/>
    <s v="Salud"/>
    <s v="Proyectos de Inversión "/>
  </r>
  <r>
    <s v="Banco Mundial"/>
    <x v="1"/>
    <s v="Additional Financing for the Rural Poverty Reduction Project - Cear&amp;#225;"/>
    <n v="50000000"/>
    <d v="2006-06-06T00:00:00"/>
    <s v="Económico"/>
    <s v="Reducción Pobreza"/>
    <s v="Préstamo"/>
  </r>
  <r>
    <s v="Banco Mundial"/>
    <x v="1"/>
    <s v="Additional Financing for the Rural Poverty Reduction Project - Pernambuco"/>
    <n v="40000000"/>
    <d v="2006-10-19T00:00:00"/>
    <s v="Económico"/>
    <s v="Reducción Pobreza"/>
    <s v="Préstamo"/>
  </r>
  <r>
    <s v="Banco Mundial"/>
    <x v="1"/>
    <s v="Additional Financing for the Rural Poverty Reduction Project - Piau&amp;#237;"/>
    <n v="30000000"/>
    <d v="2006-07-18T00:00:00"/>
    <s v="Económico"/>
    <s v="Reducción Pobreza"/>
    <s v="Préstamo"/>
  </r>
  <r>
    <s v="Banco Mundial"/>
    <x v="35"/>
    <s v="Additional Financing for the Sint Maarten Hospital Resiliency &amp; Preparedness Project"/>
    <n v="3610000"/>
    <d v="2020-08-26T00:00:00"/>
    <s v="Social"/>
    <s v="Salud"/>
    <s v="Proyectos de Inversión "/>
  </r>
  <r>
    <s v="Banco Mundial"/>
    <x v="20"/>
    <s v="Additional Financing for the Support to Oportunidades"/>
    <n v="9900000000"/>
    <d v="2010-11-09T00:00:00"/>
    <s v="Institucional"/>
    <s v="Políticas"/>
    <s v="Préstamo"/>
  </r>
  <r>
    <s v="Banco Mundial"/>
    <x v="2"/>
    <s v="Additional Financing for the Unleashing Productive Innovation Project"/>
    <n v="45000000"/>
    <d v="2016-07-08T00:00:00"/>
    <s v="Institucional"/>
    <s v="Políticas"/>
    <s v="Proyectos de Inversión "/>
  </r>
  <r>
    <s v="Banco Mundial"/>
    <x v="4"/>
    <s v="Additional Financing Forest Conservation and Sustainability in the Heart of the Colombian Amazon Project"/>
    <n v="12000000"/>
    <d v="2017-10-31T00:00:00"/>
    <s v="Ambiental "/>
    <s v="Biodiversidad "/>
    <s v="Proyectos de Inversión "/>
  </r>
  <r>
    <s v="Banco Mundial"/>
    <x v="8"/>
    <s v="Additional Financing Haiti Renewable Energy for All"/>
    <n v="6900000"/>
    <d v="2020-09-30T00:00:00"/>
    <s v="Económico"/>
    <s v="Finanzas"/>
    <s v="Proyectos de Inversión "/>
  </r>
  <r>
    <s v="Banco Mundial"/>
    <x v="19"/>
    <s v="Additional Financing Quito Metro Line One Project"/>
    <n v="632200000"/>
    <d v="2018-06-22T00:00:00"/>
    <s v="Ambiental "/>
    <s v="Cambio climático"/>
    <s v="Proyectos de Inversión "/>
  </r>
  <r>
    <s v="Banco Mundial"/>
    <x v="10"/>
    <s v="Additional Financing Rural Roads Infrastructure Improvement Project"/>
    <n v="66470000"/>
    <d v="2014-06-25T00:00:00"/>
    <s v="Institucional"/>
    <s v="Infraestructura"/>
    <s v="Proyectos de Inversión "/>
  </r>
  <r>
    <s v="Banco Mundial"/>
    <x v="18"/>
    <s v="Additional Financing Third Basic Education Improvement"/>
    <n v="37400000"/>
    <d v="2009-10-20T00:00:00"/>
    <s v="Social"/>
    <s v="Educación"/>
    <s v="Préstamo"/>
  </r>
  <r>
    <s v="Banco Mundial"/>
    <x v="8"/>
    <s v="Additional Financing to Haiti Statistical Capacity Building Project"/>
    <n v="15000000"/>
    <d v="2018-05-31T00:00:00"/>
    <s v="Institucional"/>
    <s v="Políticas"/>
    <s v="Proyectos de Inversión "/>
  </r>
  <r>
    <s v="Banco Mundial"/>
    <x v="34"/>
    <s v="ADDITIONAL FINANCING TO THE DISASTER VULNERABILITY REDUCTION PROJECT FOR DOMINICA"/>
    <n v="12800000"/>
    <d v="2020-06-30T00:00:00"/>
    <s v="Ambiental "/>
    <s v="Cambio climático"/>
    <s v="Proyectos de Inversión "/>
  </r>
  <r>
    <s v="Banco Mundial"/>
    <x v="29"/>
    <s v="Additional Financing to the Flood Risk Management project"/>
    <n v="26000000"/>
    <s v="NA"/>
    <s v="Ambiental "/>
    <s v="Cambio climático"/>
    <s v="Proyectos de Inversión "/>
  </r>
  <r>
    <s v="Banco Mundial"/>
    <x v="10"/>
    <s v="Additional Financing to the Second Agricultural Technology Project (GFRP)"/>
    <n v="10000000"/>
    <d v="2010-05-10T00:00:00"/>
    <s v="Ambiental "/>
    <s v="Agrícola"/>
    <s v="Préstamo"/>
  </r>
  <r>
    <s v="Banco Mundial"/>
    <x v="25"/>
    <s v="Additional Financing to the St. Lucia Disaster Management Project II"/>
    <n v="3960000"/>
    <d v="2008-07-15T00:00:00"/>
    <s v="Ambiental "/>
    <s v="Cambio climático"/>
    <s v="Préstamo"/>
  </r>
  <r>
    <s v="GEF"/>
    <x v="16"/>
    <s v="Addressing Gender-Based Violence in the COVID-19 crisis"/>
    <n v="267500"/>
    <n v="2020"/>
    <s v="Social"/>
    <s v="Género"/>
    <s v="Cooperación Técnica"/>
  </r>
  <r>
    <s v="PNUD"/>
    <x v="16"/>
    <s v="Addressing Gender-Based Violence in the COVID-19 crisis"/>
    <n v="252413"/>
    <n v="2020"/>
    <s v="Social"/>
    <s v="Género"/>
    <s v="Cooperación Técnica"/>
  </r>
  <r>
    <s v="Banco Mundial"/>
    <x v="14"/>
    <s v="Addressing Youth Violence through Cultural and Music Learning"/>
    <n v="1010000"/>
    <d v="2009-07-16T00:00:00"/>
    <s v="Social"/>
    <s v="Jóvenes"/>
    <s v="Préstamo"/>
  </r>
  <r>
    <s v="BID"/>
    <x v="19"/>
    <s v="Adelca"/>
    <n v="49000000"/>
    <d v="2015-05-20T00:00:00"/>
    <s v="Institucional"/>
    <s v="Políticas"/>
    <s v="Préstamo"/>
  </r>
  <r>
    <s v="BID"/>
    <x v="23"/>
    <s v="ADM: Facilidad Fin de Impacto Catalitico de Empresariado Social (LACIMPACT)"/>
    <n v="57631"/>
    <d v="2015-11-10T00:00:00"/>
    <s v="Institucional"/>
    <s v="Políticas"/>
    <s v="Cooperación Técnica"/>
  </r>
  <r>
    <s v="GEF"/>
    <x v="2"/>
    <s v="AdministraciÃ³n PÃºblica Tierra del Fuego"/>
    <n v="182426"/>
    <n v="2017"/>
    <s v="Institucional"/>
    <s v="Políticas"/>
    <s v="Cooperación Técnica"/>
  </r>
  <r>
    <s v="GEF"/>
    <x v="2"/>
    <s v="AdministraciÃ³n PÃºblica Tierra del Fuego"/>
    <n v="132271"/>
    <n v="2018"/>
    <s v="Institucional"/>
    <s v="Políticas"/>
    <s v="Cooperación Técnica"/>
  </r>
  <r>
    <s v="GEF"/>
    <x v="2"/>
    <s v="AdministraciÃ³n PÃºblica Tierra del Fuego"/>
    <n v="48728"/>
    <n v="2019"/>
    <s v="Institucional"/>
    <s v="Políticas"/>
    <s v="Cooperación Técnica"/>
  </r>
  <r>
    <s v="BID"/>
    <x v="23"/>
    <s v="Administración de los recursos para la iniciativa de Bi01s Públicos Regionales"/>
    <n v="299000"/>
    <d v="2016-04-27T00:00:00"/>
    <s v="Institucional"/>
    <s v="Políticas"/>
    <s v="Cooperación Técnica"/>
  </r>
  <r>
    <s v="BID"/>
    <x v="1"/>
    <s v="Administración Financiera Pública de los Estados Brasileños"/>
    <n v="350000"/>
    <d v="2014-03-18T00:00:00"/>
    <s v="Económico"/>
    <s v="Finanzas"/>
    <s v="Cooperación Técnica"/>
  </r>
  <r>
    <s v="GEF"/>
    <x v="15"/>
    <s v="ADMINISTRATIVE BUDGET - UNDP GUATEMALA"/>
    <n v="30000"/>
    <n v="2014"/>
    <s v="Institucional"/>
    <s v="Políticas"/>
    <s v="Cooperación Técnica"/>
  </r>
  <r>
    <s v="GEF"/>
    <x v="15"/>
    <s v="ADMINISTRATIVE BUDGET - UNDP GUATEMALA"/>
    <n v="51621"/>
    <n v="2015"/>
    <s v="Institucional"/>
    <s v="Políticas"/>
    <s v="Cooperación Técnica"/>
  </r>
  <r>
    <s v="GEF"/>
    <x v="15"/>
    <s v="ADMINISTRATIVE BUDGET - UNDP GUATEMALA"/>
    <n v="246291"/>
    <n v="2016"/>
    <s v="Institucional"/>
    <s v="Políticas"/>
    <s v="Cooperación Técnica"/>
  </r>
  <r>
    <s v="GEF"/>
    <x v="15"/>
    <s v="ADMINISTRATIVE BUDGET - UNDP GUATEMALA"/>
    <n v="8302"/>
    <n v="2017"/>
    <s v="Institucional"/>
    <s v="Políticas"/>
    <s v="Cooperación Técnica"/>
  </r>
  <r>
    <s v="GEF"/>
    <x v="15"/>
    <s v="ADMINISTRATIVE BUDGET - UNDP GUATEMALA"/>
    <n v="1"/>
    <n v="2018"/>
    <s v="Institucional"/>
    <s v="Políticas"/>
    <s v="Cooperación Técnica"/>
  </r>
  <r>
    <s v="BID"/>
    <x v="20"/>
    <s v="Adobe Mezzanine Fund II"/>
    <n v="185000"/>
    <d v="2017-01-25T00:00:00"/>
    <s v="Institucional"/>
    <s v="Políticas"/>
    <s v="Cooperación Técnica"/>
  </r>
  <r>
    <s v="BID"/>
    <x v="22"/>
    <s v="Adolescentes como agentes de cambio positivo."/>
    <n v="100000"/>
    <d v="2020-10-14T00:00:00"/>
    <s v="Social"/>
    <s v="Jóvenes"/>
    <s v="Cooperación Técnica"/>
  </r>
  <r>
    <s v="BID"/>
    <x v="9"/>
    <s v="Adopción de Tecnología Móvil para Dinamizar la Economía en Honduras"/>
    <n v="475000"/>
    <d v="2016-12-06T00:00:00"/>
    <s v="Económico"/>
    <s v="Finanzas"/>
    <s v="Cooperación Técnica"/>
  </r>
  <r>
    <s v="BID"/>
    <x v="9"/>
    <s v="Adopción de Tecnologías Climáticamente Inteligentes en MIPYMES Agrícolas Lideradas por Mujeres"/>
    <n v="1400000"/>
    <d v="2020-07-14T00:00:00"/>
    <s v="Social"/>
    <s v="Género"/>
    <s v="Ayuda a la inversión"/>
  </r>
  <r>
    <s v="GEF"/>
    <x v="0"/>
    <s v="Adoptando Agenda 2030"/>
    <n v="35902"/>
    <n v="2016"/>
    <s v="Institucional"/>
    <s v="Políticas"/>
    <s v="Cooperación Técnica"/>
  </r>
  <r>
    <s v="GEF"/>
    <x v="0"/>
    <s v="Adoptando Agenda 2030"/>
    <n v="90203"/>
    <n v="2017"/>
    <s v="Institucional"/>
    <s v="Políticas"/>
    <s v="Cooperación Técnica"/>
  </r>
  <r>
    <s v="GEF"/>
    <x v="0"/>
    <s v="Adoptando Agenda 2030"/>
    <n v="293369"/>
    <n v="2018"/>
    <s v="Institucional"/>
    <s v="Políticas"/>
    <s v="Cooperación Técnica"/>
  </r>
  <r>
    <s v="GEF"/>
    <x v="0"/>
    <s v="Adoptando Agenda 2030"/>
    <n v="169683"/>
    <n v="2019"/>
    <s v="Institucional"/>
    <s v="Políticas"/>
    <s v="Cooperación Técnica"/>
  </r>
  <r>
    <s v="GEF"/>
    <x v="0"/>
    <s v="Adoptando Agenda 2030"/>
    <n v="44100"/>
    <n v="2020"/>
    <s v="Institucional"/>
    <s v="Políticas"/>
    <s v="Cooperación Técnica"/>
  </r>
  <r>
    <s v="PNUD"/>
    <x v="0"/>
    <s v="Adoptando Agenda 2030"/>
    <n v="41566"/>
    <m/>
    <s v="Institucional"/>
    <s v="Políticas"/>
    <s v="Cooperación Técnica"/>
  </r>
  <r>
    <s v="GEF"/>
    <x v="24"/>
    <s v="Advancing the SDGs through Vision 2030 Jamaica"/>
    <n v="200000"/>
    <n v="2019"/>
    <s v="Ambiental "/>
    <s v="Sostenibilidad"/>
    <s v="Cooperación Técnica"/>
  </r>
  <r>
    <s v="GEF"/>
    <x v="24"/>
    <s v="Advancing the SDGs through Vision 2030 Jamaica"/>
    <n v="17500"/>
    <n v="2020"/>
    <s v="Ambiental "/>
    <s v="Sostenibilidad"/>
    <s v="Cooperación Técnica"/>
  </r>
  <r>
    <s v="PNUD"/>
    <x v="24"/>
    <s v="Advancing the SDGs through Vision 2030 Jamaica"/>
    <n v="8401"/>
    <m/>
    <s v="Ambiental "/>
    <s v="Sostenibilidad"/>
    <s v="Cooperación Técnica"/>
  </r>
  <r>
    <s v="Banco Mundial"/>
    <x v="4"/>
    <s v="AF (2) Forest Conservation and Sustainability in the Heart of the Colombian Amazon"/>
    <n v="18370000"/>
    <s v="NA"/>
    <s v="Ambiental "/>
    <s v="Sostenibilidad"/>
    <s v="Proyectos de Inversión "/>
  </r>
  <r>
    <s v="Banco Mundial"/>
    <x v="2"/>
    <s v="AF for AR Provincial Public Health Insurance Development Project"/>
    <n v="260610000"/>
    <d v="2015-07-07T00:00:00"/>
    <s v="Social"/>
    <s v="Salud"/>
    <s v="Proyectos de Inversión "/>
  </r>
  <r>
    <s v="Banco Mundial"/>
    <x v="8"/>
    <s v="AF for Haiti Education for All Project Phase II"/>
    <n v="14750000"/>
    <d v="2014-06-25T00:00:00"/>
    <s v="Social"/>
    <s v="Educación"/>
    <s v="Proyectos de Inversión "/>
  </r>
  <r>
    <s v="Banco Mundial"/>
    <x v="8"/>
    <s v="AF GPE to Haiti Education for All Project - Phase II"/>
    <n v="0"/>
    <d v="2013-06-29T00:00:00"/>
    <s v="Social"/>
    <s v="Educación"/>
    <s v="Proyectos de Inversión "/>
  </r>
  <r>
    <s v="Banco Mundial"/>
    <x v="8"/>
    <s v="AF Haiti Rural Accessibility &amp; Resilience Project"/>
    <n v="33000000"/>
    <d v="2020-06-18T00:00:00"/>
    <s v="Ambiental "/>
    <s v="Sostenibilidad"/>
    <s v="Proyectos de Inversión "/>
  </r>
  <r>
    <s v="Banco Mundial"/>
    <x v="8"/>
    <s v="AF Infrastructure &amp; Institutions Emergency Recovery"/>
    <n v="35000000"/>
    <d v="2012-09-27T00:00:00"/>
    <s v="Institucional"/>
    <s v="Infraestructura"/>
    <s v="Prestamo de recuperación de emergencia"/>
  </r>
  <r>
    <s v="Banco Mundial"/>
    <x v="18"/>
    <s v="AF- Sustainable Management of Natural Resources and Climate Change"/>
    <n v="47200000"/>
    <d v="2017-11-30T00:00:00"/>
    <s v="Ambiental "/>
    <s v="Cambio climático"/>
    <s v="Proyectos de Inversión "/>
  </r>
  <r>
    <s v="Banco Mundial"/>
    <x v="21"/>
    <s v="AF to PY PRODERS Sustainable Agriculture and Rural Development Project"/>
    <n v="116000000"/>
    <d v="2013-12-05T00:00:00"/>
    <s v="Ambiental "/>
    <s v="Agrícola"/>
    <s v="Proyectos de Inversión "/>
  </r>
  <r>
    <s v="Banco Mundial"/>
    <x v="6"/>
    <s v="AF to the Central America &amp; Caribbean Catastrophe Risk Insurance Project"/>
    <n v="23750000"/>
    <d v="2017-07-25T00:00:00"/>
    <s v="Ambiental "/>
    <s v="Desastres naturales"/>
    <s v="Proyectos de Inversión "/>
  </r>
  <r>
    <s v="Banco Mundial"/>
    <x v="29"/>
    <s v="AF UG Science and Technology Support"/>
    <n v="3660000"/>
    <d v="2015-12-08T00:00:00"/>
    <s v="Institucional"/>
    <s v="Políticas"/>
    <s v="Proyectos de Inversión "/>
  </r>
  <r>
    <s v="GEF"/>
    <x v="2"/>
    <s v="Afianzamiento Plataforma Continental Argentina"/>
    <n v="115724"/>
    <n v="2017"/>
    <s v="Institucional"/>
    <s v="Políticas"/>
    <s v="Cooperación Técnica"/>
  </r>
  <r>
    <s v="GEF"/>
    <x v="2"/>
    <s v="Afianzamiento Plataforma Continental Argentina"/>
    <n v="199357"/>
    <n v="2018"/>
    <s v="Institucional"/>
    <s v="Políticas"/>
    <s v="Cooperación Técnica"/>
  </r>
  <r>
    <s v="GEF"/>
    <x v="2"/>
    <s v="Afianzamiento Plataforma Continental Argentina"/>
    <n v="222503"/>
    <n v="2019"/>
    <s v="Institucional"/>
    <s v="Políticas"/>
    <s v="Cooperación Técnica"/>
  </r>
  <r>
    <s v="GEF"/>
    <x v="2"/>
    <s v="Afianzamiento Plataforma Continental Argentina"/>
    <n v="110046"/>
    <n v="2020"/>
    <s v="Institucional"/>
    <s v="Políticas"/>
    <s v="Cooperación Técnica"/>
  </r>
  <r>
    <s v="PNUD"/>
    <x v="2"/>
    <s v="Afianzamiento Plataforma Continental Argentina"/>
    <n v="82424"/>
    <n v="2020"/>
    <s v="Institucional"/>
    <s v="Políticas"/>
    <s v="Cooperación Técnica"/>
  </r>
  <r>
    <s v="GEF"/>
    <x v="15"/>
    <s v="Afianzando Capacidades Lucha Impunidad"/>
    <n v="171200"/>
    <n v="2020"/>
    <s v="Institucional"/>
    <s v="Políticas"/>
    <s v="Cooperación Técnica"/>
  </r>
  <r>
    <s v="PNUD"/>
    <x v="15"/>
    <s v="Afianzando Capacidades Lucha Impunidad"/>
    <n v="12815"/>
    <n v="2020"/>
    <s v="Institucional"/>
    <s v="Políticas"/>
    <s v="Cooperación Técnica"/>
  </r>
  <r>
    <s v="BID"/>
    <x v="23"/>
    <s v="Afrontando el Desafío de la Seguridad Hídrica: Desarrollo de Planes de Gestión de Seguridad Hídrica y de Sequía para América Latina y el Caribe"/>
    <n v="550000"/>
    <d v="2019-11-21T00:00:00"/>
    <s v="Ambiental "/>
    <s v="Agua"/>
    <s v="Cooperación Técnica"/>
  </r>
  <r>
    <s v="Banco Mundial"/>
    <x v="9"/>
    <s v="AG SEC CRD (IDA REF)"/>
    <n v="26300000"/>
    <d v="1994-12-08T00:00:00"/>
    <s v="Institucional"/>
    <s v="Políticas"/>
    <s v="Préstamo"/>
  </r>
  <r>
    <s v="Banco Mundial"/>
    <x v="9"/>
    <s v="AG SEC CRD SUPLM (IDA REFLOW)"/>
    <n v="27900000"/>
    <d v="1994-01-14T00:00:00"/>
    <s v="Institucional"/>
    <s v="Políticas"/>
    <s v="Préstamo"/>
  </r>
  <r>
    <s v="BID"/>
    <x v="2"/>
    <s v="Agencia de Promoción de Inversiones y Comercio Exterior (GLOBA)"/>
    <n v="300000"/>
    <d v="2018-11-12T00:00:00"/>
    <s v="Económico"/>
    <s v="Finanzas"/>
    <s v="Cooperación Técnica"/>
  </r>
  <r>
    <s v="GEF"/>
    <x v="4"/>
    <s v="Agencia Desarrollo Local Economico Local"/>
    <n v="5850"/>
    <n v="2020"/>
    <s v="Económico"/>
    <s v="Productivo"/>
    <s v="Cooperación Técnica"/>
  </r>
  <r>
    <s v="PNUD"/>
    <x v="4"/>
    <s v="Agencia Desarrollo Local Economico Local"/>
    <n v="0"/>
    <n v="2020"/>
    <s v="Económico"/>
    <s v="Productivo"/>
    <s v="Cooperación Técnica"/>
  </r>
  <r>
    <s v="GEF"/>
    <x v="0"/>
    <s v="Agencias de Desarrollo Local"/>
    <n v="21546"/>
    <n v="2012"/>
    <s v="Económico"/>
    <s v="Productivo"/>
    <s v="Cooperación Técnica"/>
  </r>
  <r>
    <s v="GEF"/>
    <x v="0"/>
    <s v="Agencias de Desarrollo Local"/>
    <n v="160"/>
    <n v="2013"/>
    <s v="Económico"/>
    <s v="Productivo"/>
    <s v="Cooperación Técnica"/>
  </r>
  <r>
    <s v="GEF"/>
    <x v="19"/>
    <s v="Agenda 2030 y Paz Frontera Norte"/>
    <n v="76293"/>
    <n v="2016"/>
    <s v="Institucional"/>
    <s v="Políticas"/>
    <s v="Cooperación Técnica"/>
  </r>
  <r>
    <s v="BID"/>
    <x v="23"/>
    <s v="Agenda de Articulación y Cooperación entre la Alianza del Pacífico y el Mercado Común del Sur (MERCOSUR)"/>
    <n v="975000"/>
    <d v="2018-11-02T00:00:00"/>
    <s v="Institucional"/>
    <s v="Políticas"/>
    <s v="Cooperación Técnica"/>
  </r>
  <r>
    <s v="BID"/>
    <x v="23"/>
    <s v="Agenda de Competitividad y Plan de Acción de Santa Lucía"/>
    <n v="200000"/>
    <d v="2018-06-08T00:00:00"/>
    <s v="Institucional"/>
    <s v="Políticas"/>
    <s v="Cooperación Técnica"/>
  </r>
  <r>
    <s v="GEF"/>
    <x v="14"/>
    <s v="Agenda de cumplimiento de Contribuciones Nacionalmente"/>
    <n v="408320"/>
    <n v="2020"/>
    <s v="Ambiental "/>
    <s v="Cambio climático"/>
    <s v="Cooperación Técnica"/>
  </r>
  <r>
    <s v="PNUD"/>
    <x v="14"/>
    <s v="Agenda de cumplimiento de Contribuciones Nacionalmente"/>
    <n v="0"/>
    <n v="2020"/>
    <s v="Ambiental "/>
    <s v="Cambio climático"/>
    <s v="Cooperación Técnica"/>
  </r>
  <r>
    <s v="BID"/>
    <x v="23"/>
    <s v="Agenda Digital Fiscal"/>
    <n v="400000"/>
    <d v="2017-07-27T00:00:00"/>
    <s v="Institucional"/>
    <s v="Políticas"/>
    <s v="Cooperación Técnica"/>
  </r>
  <r>
    <s v="GEF"/>
    <x v="7"/>
    <s v="Agenda Economica de las Mujeres-Costa Rica"/>
    <n v="3"/>
    <n v="2015"/>
    <s v="Social"/>
    <s v="Género"/>
    <s v="Cooperación Técnica"/>
  </r>
  <r>
    <s v="BID"/>
    <x v="16"/>
    <s v="Agenda Mujer post 2020"/>
    <n v="200000"/>
    <d v="2020-10-14T00:00:00"/>
    <s v="Social"/>
    <s v="Género"/>
    <s v="Cooperación Técnica"/>
  </r>
  <r>
    <s v="BID"/>
    <x v="18"/>
    <s v="Agenda para el Crecimiento y Desarrollo en Uruguay"/>
    <n v="500000"/>
    <d v="2018-06-27T00:00:00"/>
    <s v="Institucional"/>
    <s v="Políticas"/>
    <s v="Cooperación Técnica"/>
  </r>
  <r>
    <s v="GEF"/>
    <x v="2"/>
    <s v="Agenda para potenciar las capacidades institucionales del Ministerio de Defensa"/>
    <n v="786250"/>
    <n v="2014"/>
    <s v="Institucional"/>
    <s v="Políticas"/>
    <s v="Cooperación Técnica"/>
  </r>
  <r>
    <s v="GEF"/>
    <x v="2"/>
    <s v="Agenda para potenciar las capacidades institucionales del Ministerio de Defensa"/>
    <n v="1187646"/>
    <n v="2015"/>
    <s v="Institucional"/>
    <s v="Políticas"/>
    <s v="Cooperación Técnica"/>
  </r>
  <r>
    <s v="GEF"/>
    <x v="2"/>
    <s v="Agenda para potenciar las capacidades institucionales del Ministerio de Defensa"/>
    <n v="350630"/>
    <n v="2016"/>
    <s v="Institucional"/>
    <s v="Políticas"/>
    <s v="Cooperación Técnica"/>
  </r>
  <r>
    <s v="GEF"/>
    <x v="2"/>
    <s v="Agenda para potenciar las capacidades institucionales del Ministerio de Defensa"/>
    <n v="215158"/>
    <n v="2017"/>
    <s v="Institucional"/>
    <s v="Políticas"/>
    <s v="Cooperación Técnica"/>
  </r>
  <r>
    <s v="BID"/>
    <x v="23"/>
    <s v="Agilización de la Emisión de Permisos de Construcción en Antigua y Barbuda"/>
    <n v="180000"/>
    <d v="2018-06-28T00:00:00"/>
    <s v="Institucional"/>
    <s v="Políticas"/>
    <s v="Cooperación Técnica"/>
  </r>
  <r>
    <s v="Banco Mundial"/>
    <x v="1"/>
    <s v="AGRIC SUPPLEMENT (AP"/>
    <n v="30500000"/>
    <d v="1983-12-08T00:00:00"/>
    <s v="Ambiental "/>
    <s v="Agrícola"/>
    <s v="Préstamo"/>
  </r>
  <r>
    <s v="BID"/>
    <x v="23"/>
    <s v="Agricultores Familiares, In11ación y Mercados"/>
    <n v="400000"/>
    <d v="2017-04-12T00:00:00"/>
    <s v="Ambiental "/>
    <s v="Agrícola"/>
    <s v="Cooperación Técnica"/>
  </r>
  <r>
    <s v="GEF"/>
    <x v="9"/>
    <s v="Agricultura bajo riego"/>
    <n v="395370"/>
    <n v="2012"/>
    <s v="Ambiental "/>
    <s v="Agrícola"/>
    <s v="Cooperación Técnica"/>
  </r>
  <r>
    <s v="GEF"/>
    <x v="9"/>
    <s v="Agricultura bajo riego"/>
    <n v="2282852"/>
    <n v="2013"/>
    <s v="Ambiental "/>
    <s v="Agrícola"/>
    <s v="Cooperación Técnica"/>
  </r>
  <r>
    <s v="GEF"/>
    <x v="9"/>
    <s v="Agricultura bajo riego"/>
    <n v="253205"/>
    <n v="2014"/>
    <s v="Ambiental "/>
    <s v="Agrícola"/>
    <s v="Cooperación Técnica"/>
  </r>
  <r>
    <s v="GEF"/>
    <x v="9"/>
    <s v="Agricultura bajo riego"/>
    <n v="4228"/>
    <n v="2015"/>
    <s v="Ambiental "/>
    <s v="Agrícola"/>
    <s v="Cooperación Técnica"/>
  </r>
  <r>
    <s v="GEF"/>
    <x v="9"/>
    <s v="Agricultura bajo riego"/>
    <n v="0"/>
    <n v="2016"/>
    <s v="Ambiental "/>
    <s v="Agrícola"/>
    <s v="Cooperación Técnica"/>
  </r>
  <r>
    <s v="BID"/>
    <x v="18"/>
    <s v="Agricultura Competitiva Sostenible y Resiliente al Cambio Climático"/>
    <n v="200000"/>
    <d v="2018-03-23T00:00:00"/>
    <s v="Ambiental "/>
    <s v="Agrícola"/>
    <s v="Cooperación Técnica"/>
  </r>
  <r>
    <s v="BID"/>
    <x v="1"/>
    <s v="Agricultura con Bajas Emisiones de Carbono para Evitar la Deforestación y Reducir la Pobreza en Brasil. Fase II - Desarrollo Rural Sostenible en el Cerrado"/>
    <n v="15000000"/>
    <d v="2019-06-19T00:00:00"/>
    <s v="Ambiental "/>
    <s v="Agrícola"/>
    <s v="Cooperación Técnica"/>
  </r>
  <r>
    <s v="BID"/>
    <x v="1"/>
    <s v="Agricultura con Bajas Emisiones de Carbono para Evitar la Deforestación y Reducir la Pobreza en Brasil. Fase II - Desarrollo Rural Sostenible en la Caatinga"/>
    <n v="5000000"/>
    <d v="2019-06-27T00:00:00"/>
    <s v="Ambiental "/>
    <s v="Agrícola"/>
    <s v="Cooperación Técnica"/>
  </r>
  <r>
    <s v="BID"/>
    <x v="1"/>
    <s v="Agricultura de Bajas Emisiones de Carbono para Evitar la Deforestación y Reducir la Pobreza en Brasil. Fase II - Monitoreo, Evaluación y Gestión del Conocimiento"/>
    <n v="1200000"/>
    <d v="2019-06-28T00:00:00"/>
    <s v="Ambiental "/>
    <s v="Agrícola"/>
    <s v="Cooperación Técnica"/>
  </r>
  <r>
    <s v="BID"/>
    <x v="32"/>
    <s v="Agricultura de Precision"/>
    <n v="333000"/>
    <d v="2018-12-13T00:00:00"/>
    <s v="Ambiental "/>
    <s v="Agrícola"/>
    <s v="Cooperación Técnica"/>
  </r>
  <r>
    <s v="Banco Mundial"/>
    <x v="10"/>
    <s v="Agricultural and Industrial Rehabilitation Project"/>
    <n v="30000000"/>
    <d v="1979-12-18T00:00:00"/>
    <s v="Ambiental "/>
    <s v="Agrícola"/>
    <s v="Préstamo"/>
  </r>
  <r>
    <s v="Banco Mundial"/>
    <x v="14"/>
    <s v="Agricultural and Vocational Training Project"/>
    <n v="9000000"/>
    <d v="1978-05-18T00:00:00"/>
    <s v="Ambiental "/>
    <s v="Agrícola"/>
    <s v="Préstamo"/>
  </r>
  <r>
    <s v="Banco Mundial"/>
    <x v="19"/>
    <s v="Agricultural Census and Information System Technical Assistance (Supplemental)"/>
    <n v="4800000"/>
    <d v="2002-04-25T00:00:00"/>
    <s v="Ambiental "/>
    <s v="Agrícola"/>
    <s v="Préstamo"/>
  </r>
  <r>
    <s v="Banco Mundial"/>
    <x v="19"/>
    <s v="Agricultural Competitiveness and Sustainable Rural Development (CADERS)"/>
    <n v="35800000"/>
    <s v="NA"/>
    <s v="Ambiental "/>
    <s v="Agrícola"/>
    <s v="Préstamo"/>
  </r>
  <r>
    <s v="Banco Mundial"/>
    <x v="10"/>
    <s v="AGRICULTURAL CREDIT"/>
    <n v="0"/>
    <s v="NA"/>
    <s v="Ambiental "/>
    <s v="Agrícola"/>
    <s v="Préstamo"/>
  </r>
  <r>
    <s v="Banco Mundial"/>
    <x v="7"/>
    <s v="Agricultural Credit and Development Project"/>
    <n v="18000000"/>
    <d v="1977-04-26T00:00:00"/>
    <s v="Ambiental "/>
    <s v="Agrícola"/>
    <s v="Préstamo"/>
  </r>
  <r>
    <s v="Banco Mundial"/>
    <x v="31"/>
    <s v="Agricultural Credit and Export Development Project"/>
    <n v="7800000"/>
    <d v="1988-06-15T00:00:00"/>
    <s v="Ambiental "/>
    <s v="Agrícola"/>
    <s v="Préstamo"/>
  </r>
  <r>
    <s v="Banco Mundial"/>
    <x v="1"/>
    <s v="Agricultural Credit Project"/>
    <n v="600000000"/>
    <d v="1988-06-23T00:00:00"/>
    <s v="Ambiental "/>
    <s v="Agrícola"/>
    <s v="Préstamo"/>
  </r>
  <r>
    <s v="Banco Mundial"/>
    <x v="20"/>
    <s v="Agricultural Credit Project"/>
    <n v="180000000"/>
    <d v="1985-07-23T00:00:00"/>
    <s v="Ambiental "/>
    <s v="Agrícola"/>
    <s v="Préstamo"/>
  </r>
  <r>
    <s v="Banco Mundial"/>
    <x v="2"/>
    <s v="Agricultural Credit Project"/>
    <n v="60000000"/>
    <d v="1978-05-09T00:00:00"/>
    <s v="Ambiental "/>
    <s v="Agrícola"/>
    <s v="Préstamo"/>
  </r>
  <r>
    <s v="Banco Mundial"/>
    <x v="9"/>
    <s v="Agricultural Credit Project"/>
    <n v="14000000"/>
    <d v="1976-05-18T00:00:00"/>
    <s v="Ambiental "/>
    <s v="Agrícola"/>
    <s v="Préstamo"/>
  </r>
  <r>
    <s v="Banco Mundial"/>
    <x v="3"/>
    <s v="Agricultural Credit Project"/>
    <n v="7500000"/>
    <d v="1975-06-19T00:00:00"/>
    <s v="Ambiental "/>
    <s v="Agrícola"/>
    <s v="Préstamo"/>
  </r>
  <r>
    <s v="Banco Mundial"/>
    <x v="10"/>
    <s v="Agricultural Credit Project"/>
    <n v="8500000"/>
    <d v="1973-11-13T00:00:00"/>
    <s v="Ambiental "/>
    <s v="Agrícola"/>
    <s v="Préstamo"/>
  </r>
  <r>
    <s v="Banco Mundial"/>
    <x v="4"/>
    <s v="Agricultural Credit Project"/>
    <n v="17000000"/>
    <d v="1969-06-17T00:00:00"/>
    <s v="Ambiental "/>
    <s v="Agrícola"/>
    <s v="Préstamo"/>
  </r>
  <r>
    <s v="Banco Mundial"/>
    <x v="7"/>
    <s v="Agricultural Credit Project"/>
    <n v="3000000"/>
    <d v="1968-06-05T00:00:00"/>
    <s v="Ambiental "/>
    <s v="Agrícola"/>
    <s v="Préstamo"/>
  </r>
  <r>
    <s v="Banco Mundial"/>
    <x v="13"/>
    <s v="Agricultural Credit Project"/>
    <n v="5000000"/>
    <d v="1954-11-12T00:00:00"/>
    <s v="Ambiental "/>
    <s v="Agrícola"/>
    <s v="Préstamo"/>
  </r>
  <r>
    <s v="Banco Mundial"/>
    <x v="2"/>
    <s v="Agricultural Credit Project (02)"/>
    <n v="106500000"/>
    <d v="1988-06-23T00:00:00"/>
    <s v="Ambiental "/>
    <s v="Agrícola"/>
    <s v="Préstamo"/>
  </r>
  <r>
    <s v="Banco Mundial"/>
    <x v="19"/>
    <s v="Agricultural Credit Project (02)"/>
    <n v="48000000"/>
    <d v="1986-09-16T00:00:00"/>
    <s v="Ambiental "/>
    <s v="Agrícola"/>
    <s v="Préstamo"/>
  </r>
  <r>
    <s v="Banco Mundial"/>
    <x v="9"/>
    <s v="Agricultural Credit Project (02)"/>
    <n v="25000000"/>
    <d v="1980-04-17T00:00:00"/>
    <s v="Ambiental "/>
    <s v="Agrícola"/>
    <s v="Préstamo"/>
  </r>
  <r>
    <s v="Banco Mundial"/>
    <x v="4"/>
    <s v="Agricultural Credit Project (02)"/>
    <n v="64000000"/>
    <d v="1976-12-28T00:00:00"/>
    <s v="Ambiental "/>
    <s v="Agrícola"/>
    <s v="Préstamo"/>
  </r>
  <r>
    <s v="Banco Mundial"/>
    <x v="9"/>
    <s v="Agricultural Credit Project (03)"/>
    <n v="45000000"/>
    <d v="1983-05-19T00:00:00"/>
    <s v="Ambiental "/>
    <s v="Agrícola"/>
    <s v="Préstamo"/>
  </r>
  <r>
    <s v="Banco Mundial"/>
    <x v="9"/>
    <s v="Agricultural Credit Project (04)"/>
    <n v="25000000"/>
    <d v="1988-09-15T00:00:00"/>
    <s v="Ambiental "/>
    <s v="Agrícola"/>
    <s v="Préstamo"/>
  </r>
  <r>
    <s v="Banco Mundial"/>
    <x v="13"/>
    <s v="Agricultural Credit Project (04)"/>
    <n v="15000000"/>
    <d v="1965-06-03T00:00:00"/>
    <s v="Ambiental "/>
    <s v="Agrícola"/>
    <s v="Préstamo"/>
  </r>
  <r>
    <s v="Banco Mundial"/>
    <x v="13"/>
    <s v="Agricultural Credit Project (05)"/>
    <n v="25000000"/>
    <d v="1973-08-14T00:00:00"/>
    <s v="Ambiental "/>
    <s v="Agrícola"/>
    <s v="Préstamo"/>
  </r>
  <r>
    <s v="Banco Mundial"/>
    <x v="20"/>
    <s v="Agricultural Credit Project (06)"/>
    <n v="200000000"/>
    <d v="1978-05-16T00:00:00"/>
    <s v="Ambiental "/>
    <s v="Agrícola"/>
    <s v="Préstamo"/>
  </r>
  <r>
    <s v="Banco Mundial"/>
    <x v="20"/>
    <s v="Agricultural Credit Project (07)"/>
    <n v="325000000"/>
    <d v="1980-07-08T00:00:00"/>
    <s v="Ambiental "/>
    <s v="Agrícola"/>
    <s v="Préstamo"/>
  </r>
  <r>
    <s v="Banco Mundial"/>
    <x v="20"/>
    <s v="Agricultural Credit Project (08)"/>
    <n v="300000000"/>
    <d v="1984-06-27T00:00:00"/>
    <s v="Ambiental "/>
    <s v="Agrícola"/>
    <s v="Préstamo"/>
  </r>
  <r>
    <s v="Banco Mundial"/>
    <x v="20"/>
    <s v="Agricultural Credit Project (09)"/>
    <n v="400000000"/>
    <d v="1987-06-16T00:00:00"/>
    <s v="Ambiental "/>
    <s v="Agrícola"/>
    <s v="Préstamo"/>
  </r>
  <r>
    <s v="Banco Mundial"/>
    <x v="18"/>
    <s v="Agricultural Development Project"/>
    <n v="132700000"/>
    <d v="1989-10-31T00:00:00"/>
    <s v="Ambiental "/>
    <s v="Agrícola"/>
    <s v="Préstamo"/>
  </r>
  <r>
    <s v="Banco Mundial"/>
    <x v="28"/>
    <s v="Agricultural Development Project"/>
    <n v="4000000"/>
    <d v="1987-02-24T00:00:00"/>
    <s v="Ambiental "/>
    <s v="Agrícola"/>
    <s v="Préstamo"/>
  </r>
  <r>
    <s v="Banco Mundial"/>
    <x v="18"/>
    <s v="Agricultural Development Project"/>
    <n v="24000000"/>
    <d v="1980-04-15T00:00:00"/>
    <s v="Ambiental "/>
    <s v="Agrícola"/>
    <s v="Préstamo"/>
  </r>
  <r>
    <s v="Banco Mundial"/>
    <x v="10"/>
    <s v="Agricultural Development Project"/>
    <n v="1500000"/>
    <d v="1955-08-26T00:00:00"/>
    <s v="Ambiental "/>
    <s v="Agrícola"/>
    <s v="Préstamo"/>
  </r>
  <r>
    <s v="Banco Mundial"/>
    <x v="36"/>
    <s v="Agricultural Development Support"/>
    <n v="4300000"/>
    <d v="1991-05-28T00:00:00"/>
    <s v="Ambiental "/>
    <s v="Agrícola"/>
    <s v="Préstamo"/>
  </r>
  <r>
    <s v="Banco Mundial"/>
    <x v="4"/>
    <s v="Agricultural Diversification Project"/>
    <n v="50000000"/>
    <d v="1984-06-27T00:00:00"/>
    <s v="Ambiental "/>
    <s v="Agrícola"/>
    <s v="Préstamo"/>
  </r>
  <r>
    <s v="Banco Mundial"/>
    <x v="27"/>
    <s v="Agricultural Extension Project"/>
    <n v="79000000"/>
    <d v="1995-03-28T00:00:00"/>
    <s v="Ambiental "/>
    <s v="Agrícola"/>
    <s v="Préstamo"/>
  </r>
  <r>
    <s v="Banco Mundial"/>
    <x v="1"/>
    <s v="Agricultural Extension Project"/>
    <n v="100000000"/>
    <d v="1978-05-16T00:00:00"/>
    <s v="Ambiental "/>
    <s v="Agrícola"/>
    <s v="Préstamo"/>
  </r>
  <r>
    <s v="Banco Mundial"/>
    <x v="20"/>
    <s v="Agricultural Extension Project - PROCATI"/>
    <n v="20000000"/>
    <d v="1987-06-25T00:00:00"/>
    <s v="Ambiental "/>
    <s v="Agrícola"/>
    <s v="Préstamo"/>
  </r>
  <r>
    <s v="Banco Mundial"/>
    <x v="1"/>
    <s v="Agricultural Extension Project (02)"/>
    <n v="155000000"/>
    <d v="1986-04-22T00:00:00"/>
    <s v="Ambiental "/>
    <s v="Agrícola"/>
    <s v="Préstamo"/>
  </r>
  <r>
    <s v="Banco Mundial"/>
    <x v="3"/>
    <s v="Agricultural Innovation and Services"/>
    <n v="52900000"/>
    <d v="2011-07-21T00:00:00"/>
    <s v="Ambiental "/>
    <s v="Agrícola"/>
    <s v="Préstamo"/>
  </r>
  <r>
    <s v="Banco Mundial"/>
    <x v="12"/>
    <s v="Agricultural Machinery Project"/>
    <n v="1200000"/>
    <d v="1953-09-25T00:00:00"/>
    <s v="Ambiental "/>
    <s v="Agrícola"/>
    <s v="Préstamo"/>
  </r>
  <r>
    <s v="Banco Mundial"/>
    <x v="13"/>
    <s v="Agricultural Machinery Project"/>
    <n v="1300000"/>
    <d v="1952-07-08T00:00:00"/>
    <s v="Ambiental "/>
    <s v="Agrícola"/>
    <s v="Préstamo"/>
  </r>
  <r>
    <s v="Banco Mundial"/>
    <x v="10"/>
    <s v="Agricultural Machinery Project"/>
    <n v="1200000"/>
    <d v="1951-06-07T00:00:00"/>
    <s v="Ambiental "/>
    <s v="Agrícola"/>
    <s v="Préstamo"/>
  </r>
  <r>
    <s v="Banco Mundial"/>
    <x v="4"/>
    <s v="Agricultural Machinery Project"/>
    <n v="5000000"/>
    <d v="1949-08-19T00:00:00"/>
    <s v="Ambiental "/>
    <s v="Agrícola"/>
    <s v="Préstamo"/>
  </r>
  <r>
    <s v="Banco Mundial"/>
    <x v="16"/>
    <s v="Agricultural Machinery Project"/>
    <n v="2500000"/>
    <d v="1948-03-25T00:00:00"/>
    <s v="Ambiental "/>
    <s v="Agrícola"/>
    <s v="Préstamo"/>
  </r>
  <r>
    <s v="Banco Mundial"/>
    <x v="4"/>
    <s v="Agricultural Machinery Project (02)"/>
    <n v="5000000"/>
    <d v="1954-12-29T00:00:00"/>
    <s v="Ambiental "/>
    <s v="Agrícola"/>
    <s v="Préstamo"/>
  </r>
  <r>
    <s v="Banco Mundial"/>
    <x v="13"/>
    <s v="Agricultural Machinery Project (02)"/>
    <n v="1700000"/>
    <d v="1954-04-12T00:00:00"/>
    <s v="Ambiental "/>
    <s v="Agrícola"/>
    <s v="Préstamo"/>
  </r>
  <r>
    <s v="Banco Mundial"/>
    <x v="20"/>
    <s v="Agricultural Marketing Project"/>
    <n v="115000000"/>
    <d v="1983-04-19T00:00:00"/>
    <s v="Ambiental "/>
    <s v="Agrícola"/>
    <s v="Préstamo"/>
  </r>
  <r>
    <s v="Banco Mundial"/>
    <x v="20"/>
    <s v="Agricultural Marketing Project (02)"/>
    <n v="100000000"/>
    <d v="1989-12-12T00:00:00"/>
    <s v="Ambiental "/>
    <s v="Agrícola"/>
    <s v="Préstamo"/>
  </r>
  <r>
    <s v="Banco Mundial"/>
    <x v="20"/>
    <s v="Agricultural Productivity Improvement Project"/>
    <n v="555000000"/>
    <d v="1998-12-22T00:00:00"/>
    <s v="Ambiental "/>
    <s v="Agrícola"/>
    <s v="Préstamo"/>
  </r>
  <r>
    <s v="Banco Mundial"/>
    <x v="37"/>
    <s v="Agricultural Rehabilitation and Crop Diversification Project"/>
    <n v="5000000"/>
    <d v="1985-03-14T00:00:00"/>
    <s v="Ambiental "/>
    <s v="Agrícola"/>
    <s v="Préstamo"/>
  </r>
  <r>
    <s v="Banco Mundial"/>
    <x v="38"/>
    <s v="Agricultural Rehabilitation and Diversification Project"/>
    <n v="2800000"/>
    <d v="1989-01-26T00:00:00"/>
    <s v="Ambiental "/>
    <s v="Agrícola"/>
    <s v="Préstamo"/>
  </r>
  <r>
    <s v="Banco Mundial"/>
    <x v="8"/>
    <s v="Agricultural Rehabilitation Project"/>
    <n v="3200000"/>
    <d v="1981-03-17T00:00:00"/>
    <s v="Ambiental "/>
    <s v="Agrícola"/>
    <s v="Prestamo de recuperación de emergencia"/>
  </r>
  <r>
    <s v="Banco Mundial"/>
    <x v="16"/>
    <s v="Agricultural Rehabilitation Project"/>
    <n v="20000000"/>
    <d v="1975-05-08T00:00:00"/>
    <s v="Ambiental "/>
    <s v="Agrícola"/>
    <s v="Préstamo"/>
  </r>
  <r>
    <s v="Banco Mundial"/>
    <x v="13"/>
    <s v="Agricultural Research and Extension APL Phase 2"/>
    <n v="43120000"/>
    <d v="2005-03-31T00:00:00"/>
    <s v="Ambiental "/>
    <s v="Agrícola"/>
    <s v="Préstamo"/>
  </r>
  <r>
    <s v="Banco Mundial"/>
    <x v="13"/>
    <s v="Agricultural Research and Extension APL Phase 3"/>
    <n v="45000000"/>
    <s v="NA"/>
    <s v="Ambiental "/>
    <s v="Agrícola"/>
    <s v="Préstamo"/>
  </r>
  <r>
    <s v="Banco Mundial"/>
    <x v="13"/>
    <s v="Agricultural Research and Extension Project"/>
    <n v="13820000"/>
    <d v="1999-11-23T00:00:00"/>
    <s v="Ambiental "/>
    <s v="Agrícola"/>
    <s v="Préstamo"/>
  </r>
  <r>
    <s v="Banco Mundial"/>
    <x v="13"/>
    <s v="Agricultural Research and Extension Project"/>
    <n v="40600000"/>
    <d v="1982-05-20T00:00:00"/>
    <s v="Ambiental "/>
    <s v="Agrícola"/>
    <s v="Préstamo"/>
  </r>
  <r>
    <s v="Banco Mundial"/>
    <x v="19"/>
    <s v="Agricultural Research Project"/>
    <n v="21000000"/>
    <d v="1996-07-25T00:00:00"/>
    <s v="Ambiental "/>
    <s v="Agrícola"/>
    <s v="Préstamo"/>
  </r>
  <r>
    <s v="Banco Mundial"/>
    <x v="1"/>
    <s v="Agricultural Research Project"/>
    <n v="40000000"/>
    <d v="1976-04-27T00:00:00"/>
    <s v="Ambiental "/>
    <s v="Agrícola"/>
    <s v="Préstamo"/>
  </r>
  <r>
    <s v="Banco Mundial"/>
    <x v="1"/>
    <s v="Agricultural Research Project (02)"/>
    <n v="60000000"/>
    <d v="1981-06-16T00:00:00"/>
    <s v="Ambiental "/>
    <s v="Agrícola"/>
    <s v="Préstamo"/>
  </r>
  <r>
    <s v="Banco Mundial"/>
    <x v="1"/>
    <s v="Agricultural Research Project (03)"/>
    <n v="47000000"/>
    <d v="1989-10-24T00:00:00"/>
    <s v="Ambiental "/>
    <s v="Agrícola"/>
    <s v="Préstamo"/>
  </r>
  <r>
    <s v="Banco Mundial"/>
    <x v="9"/>
    <s v="Agricultural Sector Adjustment Credit Project"/>
    <n v="110000000"/>
    <d v="1993-08-05T00:00:00"/>
    <s v="Ambiental "/>
    <s v="Agrícola"/>
    <s v="Préstamo"/>
  </r>
  <r>
    <s v="Banco Mundial"/>
    <x v="24"/>
    <s v="Agricultural Sector Adjustment Loan Project"/>
    <n v="25000000"/>
    <d v="1990-03-06T00:00:00"/>
    <s v="Ambiental "/>
    <s v="Agrícola"/>
    <s v="Préstamo"/>
  </r>
  <r>
    <s v="Banco Mundial"/>
    <x v="20"/>
    <s v="Agricultural Sector Adjustment Loan Project (02)"/>
    <n v="400000000"/>
    <d v="1991-06-25T00:00:00"/>
    <s v="Ambiental "/>
    <s v="Agrícola"/>
    <s v="Préstamo"/>
  </r>
  <r>
    <s v="Banco Mundial"/>
    <x v="4"/>
    <s v="Agricultural Sector Credit Project"/>
    <n v="1500000000"/>
    <d v="1993-03-18T00:00:00"/>
    <s v="Ambiental "/>
    <s v="Agrícola"/>
    <s v="Préstamo"/>
  </r>
  <r>
    <s v="Banco Mundial"/>
    <x v="7"/>
    <s v="Agricultural Sector Investment and Institutional Development Project"/>
    <n v="70000000"/>
    <d v="1992-03-19T00:00:00"/>
    <s v="Ambiental "/>
    <s v="Agrícola"/>
    <s v="Préstamo"/>
  </r>
  <r>
    <s v="Banco Mundial"/>
    <x v="27"/>
    <s v="Agricultural Sector Investment Project"/>
    <n v="82700000"/>
    <d v="1991-12-03T00:00:00"/>
    <s v="Ambiental "/>
    <s v="Agrícola"/>
    <s v="Préstamo"/>
  </r>
  <r>
    <s v="Banco Mundial"/>
    <x v="20"/>
    <s v="Agricultural Sector Loan Project"/>
    <n v="300000000"/>
    <d v="1988-03-15T00:00:00"/>
    <s v="Ambiental "/>
    <s v="Agrícola"/>
    <s v="Préstamo"/>
  </r>
  <r>
    <s v="Banco Mundial"/>
    <x v="2"/>
    <s v="Agricultural Sector Loan Project"/>
    <n v="350000000"/>
    <d v="1986-04-03T00:00:00"/>
    <s v="Ambiental "/>
    <s v="Agrícola"/>
    <s v="Préstamo"/>
  </r>
  <r>
    <s v="Banco Mundial"/>
    <x v="19"/>
    <s v="Agricultural Sector Loan Project"/>
    <n v="100000000"/>
    <d v="1985-10-22T00:00:00"/>
    <s v="Ambiental "/>
    <s v="Agrícola"/>
    <s v="Préstamo"/>
  </r>
  <r>
    <s v="Banco Mundial"/>
    <x v="18"/>
    <s v="Agricultural Sector Loan Project"/>
    <n v="60000000"/>
    <d v="1984-08-28T00:00:00"/>
    <s v="Ambiental "/>
    <s v="Agrícola"/>
    <s v="Préstamo"/>
  </r>
  <r>
    <s v="Banco Mundial"/>
    <x v="14"/>
    <s v="AGRICULTURAL SECTOR REFORM AND INVESTMENT PROJECT"/>
    <n v="56500000"/>
    <d v="1993-03-18T00:00:00"/>
    <s v="Ambiental "/>
    <s v="Agrícola"/>
    <s v="Préstamo"/>
  </r>
  <r>
    <s v="Banco Mundial"/>
    <x v="2"/>
    <s v="Agricultural Services &amp; Institutional Development Project"/>
    <n v="82700000"/>
    <d v="1991-02-28T00:00:00"/>
    <s v="Ambiental "/>
    <s v="Agrícola"/>
    <s v="Préstamo"/>
  </r>
  <r>
    <s v="Banco Mundial"/>
    <x v="16"/>
    <s v="Agricultural Services and Credit Project"/>
    <n v="56000000"/>
    <d v="1984-12-20T00:00:00"/>
    <s v="Ambiental "/>
    <s v="Agrícola"/>
    <s v="Préstamo"/>
  </r>
  <r>
    <s v="Banco Mundial"/>
    <x v="10"/>
    <s v="Agricultural Technology &amp; Land Management"/>
    <n v="57800000"/>
    <d v="1993-07-20T00:00:00"/>
    <s v="Ambiental "/>
    <s v="Agrícola"/>
    <s v="Préstamo"/>
  </r>
  <r>
    <s v="Banco Mundial"/>
    <x v="10"/>
    <s v="Agricultural Technology &amp; Rural Technical Education Project"/>
    <n v="38280000"/>
    <d v="2000-06-06T00:00:00"/>
    <s v="Ambiental "/>
    <s v="Agrícola"/>
    <s v="Préstamo"/>
  </r>
  <r>
    <s v="Banco Mundial"/>
    <x v="1"/>
    <s v="Agricultural Technology Development Project"/>
    <n v="120000000"/>
    <d v="1997-05-22T00:00:00"/>
    <s v="Ambiental "/>
    <s v="Agrícola"/>
    <s v="Préstamo"/>
  </r>
  <r>
    <s v="Banco Mundial"/>
    <x v="3"/>
    <s v="Agricultural Technology Development Project"/>
    <n v="29800000"/>
    <d v="1991-03-14T00:00:00"/>
    <s v="Ambiental "/>
    <s v="Agrícola"/>
    <s v="Préstamo"/>
  </r>
  <r>
    <s v="Banco Mundial"/>
    <x v="20"/>
    <s v="Agricultural Technology Project"/>
    <n v="180000000"/>
    <d v="1992-05-05T00:00:00"/>
    <s v="Ambiental "/>
    <s v="Agrícola"/>
    <s v="Préstamo"/>
  </r>
  <r>
    <s v="Banco Mundial"/>
    <x v="4"/>
    <s v="Agricultural Transition"/>
    <n v="32000000"/>
    <d v="2005-06-28T00:00:00"/>
    <s v="Ambiental "/>
    <s v="Agrícola"/>
    <s v="Préstamo"/>
  </r>
  <r>
    <s v="Banco Mundial"/>
    <x v="20"/>
    <s v="Agriculture and Livestock Project (05)"/>
    <n v="125000000"/>
    <d v="1976-03-09T00:00:00"/>
    <s v="Ambiental "/>
    <s v="Agrícola"/>
    <s v="Préstamo"/>
  </r>
  <r>
    <s v="Banco Mundial"/>
    <x v="19"/>
    <s v="Agriculture Census and Information System"/>
    <n v="25000000"/>
    <d v="1998-01-29T00:00:00"/>
    <s v="Ambiental "/>
    <s v="Agrícola"/>
    <s v="Préstamo"/>
  </r>
  <r>
    <s v="Banco Mundial"/>
    <x v="1"/>
    <s v="Agriculture Credit and Export Development Project"/>
    <n v="303000000"/>
    <d v="1983-10-04T00:00:00"/>
    <s v="Ambiental "/>
    <s v="Agrícola"/>
    <s v="Préstamo"/>
  </r>
  <r>
    <s v="Banco Mundial"/>
    <x v="21"/>
    <s v="Agriculture Credit Project"/>
    <n v="40000000"/>
    <d v="1983-06-07T00:00:00"/>
    <s v="Ambiental "/>
    <s v="Agrícola"/>
    <s v="Préstamo"/>
  </r>
  <r>
    <s v="Banco Mundial"/>
    <x v="19"/>
    <s v="Agriculture Credit Project"/>
    <n v="15500000"/>
    <d v="1977-06-14T00:00:00"/>
    <s v="Ambiental "/>
    <s v="Agrícola"/>
    <s v="Préstamo"/>
  </r>
  <r>
    <s v="Banco Mundial"/>
    <x v="27"/>
    <s v="Agriculture Credit Project"/>
    <n v="22000000"/>
    <d v="1974-01-08T00:00:00"/>
    <s v="Ambiental "/>
    <s v="Agrícola"/>
    <s v="Préstamo"/>
  </r>
  <r>
    <s v="Banco Mundial"/>
    <x v="24"/>
    <s v="Agriculture Credit Project"/>
    <n v="3700000"/>
    <d v="1970-12-22T00:00:00"/>
    <s v="Ambiental "/>
    <s v="Agrícola"/>
    <s v="Préstamo"/>
  </r>
  <r>
    <s v="Banco Mundial"/>
    <x v="20"/>
    <s v="Agriculture Credit Project"/>
    <n v="25000000"/>
    <d v="1965-10-01T00:00:00"/>
    <s v="Ambiental "/>
    <s v="Agrícola"/>
    <s v="Préstamo"/>
  </r>
  <r>
    <s v="Banco Mundial"/>
    <x v="16"/>
    <s v="Agriculture Credit Project (02)"/>
    <n v="36000000"/>
    <d v="1980-09-09T00:00:00"/>
    <s v="Ambiental "/>
    <s v="Agrícola"/>
    <s v="Préstamo"/>
  </r>
  <r>
    <s v="Banco Mundial"/>
    <x v="24"/>
    <s v="Agriculture Credit Project (02)"/>
    <n v="5500000"/>
    <d v="1974-05-28T00:00:00"/>
    <s v="Ambiental "/>
    <s v="Agrícola"/>
    <s v="Préstamo"/>
  </r>
  <r>
    <s v="Banco Mundial"/>
    <x v="7"/>
    <s v="Agriculture Credit Project (02)"/>
    <n v="9000000"/>
    <d v="1972-05-16T00:00:00"/>
    <s v="Ambiental "/>
    <s v="Agrícola"/>
    <s v="Préstamo"/>
  </r>
  <r>
    <s v="Banco Mundial"/>
    <x v="13"/>
    <s v="Agriculture Credit Project (02)"/>
    <n v="5000000"/>
    <d v="1957-03-13T00:00:00"/>
    <s v="Ambiental "/>
    <s v="Agrícola"/>
    <s v="Préstamo"/>
  </r>
  <r>
    <s v="Banco Mundial"/>
    <x v="4"/>
    <s v="Agriculture Credit Project (03)"/>
    <n v="20000000"/>
    <d v="1979-06-21T00:00:00"/>
    <s v="Ambiental "/>
    <s v="Agrícola"/>
    <s v="Préstamo"/>
  </r>
  <r>
    <s v="Banco Mundial"/>
    <x v="13"/>
    <s v="Agriculture Credit Project (03)"/>
    <n v="5000000"/>
    <d v="1960-06-01T00:00:00"/>
    <s v="Ambiental "/>
    <s v="Agrícola"/>
    <s v="Préstamo"/>
  </r>
  <r>
    <s v="Banco Mundial"/>
    <x v="13"/>
    <s v="Agriculture Credit Project (06)"/>
    <n v="130000000"/>
    <d v="1983-06-02T00:00:00"/>
    <s v="Ambiental "/>
    <s v="Agrícola"/>
    <s v="Préstamo"/>
  </r>
  <r>
    <s v="Banco Mundial"/>
    <x v="21"/>
    <s v="Agriculture Project"/>
    <n v="5000000"/>
    <d v="1951-12-07T00:00:00"/>
    <s v="Ambiental "/>
    <s v="Agrícola"/>
    <s v="Préstamo"/>
  </r>
  <r>
    <s v="Banco Mundial"/>
    <x v="4"/>
    <s v="Agriculture Research and Extension Project"/>
    <n v="63400000"/>
    <d v="1983-06-07T00:00:00"/>
    <s v="Ambiental "/>
    <s v="Agrícola"/>
    <s v="Préstamo"/>
  </r>
  <r>
    <s v="Banco Mundial"/>
    <x v="4"/>
    <s v="Agriculture Technology Development Project"/>
    <n v="74000000"/>
    <d v="1995-04-20T00:00:00"/>
    <s v="Ambiental "/>
    <s v="Agrícola"/>
    <s v="Préstamo"/>
  </r>
  <r>
    <s v="Banco Mundial"/>
    <x v="21"/>
    <s v="AGRICULTURE YBYRABON"/>
    <n v="0"/>
    <s v="NA"/>
    <s v="Ambiental "/>
    <s v="Agrícola"/>
    <s v="Préstamo"/>
  </r>
  <r>
    <s v="Banco Mundial"/>
    <x v="3"/>
    <s v="Agro Export Development Program"/>
    <n v="39700000"/>
    <d v="1991-12-19T00:00:00"/>
    <s v="Ambiental "/>
    <s v="Agropecuario"/>
    <s v="Préstamo"/>
  </r>
  <r>
    <s v="Banco Mundial"/>
    <x v="1"/>
    <s v="Agro Industries Credit Project"/>
    <n v="54000000"/>
    <d v="1973-06-28T00:00:00"/>
    <s v="Ambiental "/>
    <s v="Agropecuario"/>
    <s v="Préstamo"/>
  </r>
  <r>
    <s v="Banco Mundial"/>
    <x v="1"/>
    <s v="Agro Industries Credit Project (02)"/>
    <n v="83000000"/>
    <d v="1976-07-15T00:00:00"/>
    <s v="Ambiental "/>
    <s v="Agropecuario"/>
    <s v="Préstamo"/>
  </r>
  <r>
    <s v="Banco Mundial"/>
    <x v="1"/>
    <s v="Agro Industries Credit Project (03)"/>
    <n v="400000000"/>
    <d v="1983-04-26T00:00:00"/>
    <s v="Ambiental "/>
    <s v="Agropecuario"/>
    <s v="Préstamo"/>
  </r>
  <r>
    <s v="Banco Mundial"/>
    <x v="1"/>
    <s v="Agro Industries Credit Project (04)"/>
    <n v="300000000"/>
    <d v="1988-06-16T00:00:00"/>
    <s v="Ambiental "/>
    <s v="Agropecuario"/>
    <s v="Préstamo"/>
  </r>
  <r>
    <s v="GEF"/>
    <x v="19"/>
    <s v="Agroparque Industrial Esmeraldas"/>
    <n v="1"/>
    <n v="2014"/>
    <s v="Económico"/>
    <s v="Productivo"/>
    <s v="Cooperación Técnica"/>
  </r>
  <r>
    <s v="GEF"/>
    <x v="19"/>
    <s v="Agroparque Industrial Esmeraldas"/>
    <n v="188820"/>
    <n v="2015"/>
    <s v="Económico"/>
    <s v="Productivo"/>
    <s v="Cooperación Técnica"/>
  </r>
  <r>
    <s v="GEF"/>
    <x v="19"/>
    <s v="Agroparque Industrial Esmeraldas"/>
    <n v="171445"/>
    <n v="2016"/>
    <s v="Económico"/>
    <s v="Productivo"/>
    <s v="Cooperación Técnica"/>
  </r>
  <r>
    <s v="BID"/>
    <x v="23"/>
    <s v="AGTECH para Lechería Climáticamente Inteligente"/>
    <n v="180000"/>
    <d v="2020-07-08T00:00:00"/>
    <s v="Ambiental "/>
    <s v="Cambio climático"/>
    <s v="Cooperación Técnica"/>
  </r>
  <r>
    <s v="GEF"/>
    <x v="21"/>
    <s v="Agua Potable para el Chaco"/>
    <n v="38122"/>
    <n v="2014"/>
    <s v="Ambiental "/>
    <s v="Agua"/>
    <s v="Cooperación Técnica"/>
  </r>
  <r>
    <s v="GEF"/>
    <x v="21"/>
    <s v="Agua Potable para el Chaco"/>
    <n v="2142140"/>
    <n v="2015"/>
    <s v="Ambiental "/>
    <s v="Agua"/>
    <s v="Cooperación Técnica"/>
  </r>
  <r>
    <s v="GEF"/>
    <x v="21"/>
    <s v="Agua Potable para el Chaco"/>
    <n v="301254"/>
    <n v="2016"/>
    <s v="Ambiental "/>
    <s v="Agua"/>
    <s v="Cooperación Técnica"/>
  </r>
  <r>
    <s v="GEF"/>
    <x v="21"/>
    <s v="Agua Potable para el Chaco"/>
    <n v="671855"/>
    <n v="2017"/>
    <s v="Ambiental "/>
    <s v="Agua"/>
    <s v="Cooperación Técnica"/>
  </r>
  <r>
    <s v="GEF"/>
    <x v="21"/>
    <s v="Agua Potable para el Chaco"/>
    <n v="206944"/>
    <n v="2018"/>
    <s v="Ambiental "/>
    <s v="Agua"/>
    <s v="Cooperación Técnica"/>
  </r>
  <r>
    <s v="GEF"/>
    <x v="21"/>
    <s v="Agua Potable para el Chaco"/>
    <n v="269274"/>
    <n v="2019"/>
    <s v="Ambiental "/>
    <s v="Agua"/>
    <s v="Cooperación Técnica"/>
  </r>
  <r>
    <s v="GEF"/>
    <x v="15"/>
    <s v="AGUA POTABLE Y SANEAMIENTO PARA EL DESARROLL"/>
    <n v="59492"/>
    <n v="2015"/>
    <s v="Ambiental "/>
    <s v="Agua"/>
    <s v="Cooperación Técnica"/>
  </r>
  <r>
    <s v="GEF"/>
    <x v="15"/>
    <s v="AGUA POTABLE Y SANEAMIENTO PARA EL DESARROLL"/>
    <n v="205333"/>
    <n v="2016"/>
    <s v="Ambiental "/>
    <s v="Agua"/>
    <s v="Cooperación Técnica"/>
  </r>
  <r>
    <s v="GEF"/>
    <x v="15"/>
    <s v="AGUA POTABLE Y SANEAMIENTO PARA EL DESARROLL"/>
    <n v="434685"/>
    <n v="2017"/>
    <s v="Ambiental "/>
    <s v="Agua"/>
    <s v="Cooperación Técnica"/>
  </r>
  <r>
    <s v="GEF"/>
    <x v="15"/>
    <s v="AGUA POTABLE Y SANEAMIENTO PARA EL DESARROLL"/>
    <n v="389069"/>
    <n v="2018"/>
    <s v="Ambiental "/>
    <s v="Agua"/>
    <s v="Cooperación Técnica"/>
  </r>
  <r>
    <s v="GEF"/>
    <x v="9"/>
    <s v="Agua y saneamiento"/>
    <n v="875625"/>
    <n v="2012"/>
    <s v="Ambiental "/>
    <s v="Agua"/>
    <s v="Cooperación Técnica"/>
  </r>
  <r>
    <s v="GEF"/>
    <x v="9"/>
    <s v="Agua y saneamiento"/>
    <n v="50584"/>
    <n v="2013"/>
    <s v="Ambiental "/>
    <s v="Agua"/>
    <s v="Cooperación Técnica"/>
  </r>
  <r>
    <s v="Banco Mundial"/>
    <x v="15"/>
    <s v="Aguacapa Power Project"/>
    <n v="55000000"/>
    <d v="1977-05-17T00:00:00"/>
    <s v="Institucional"/>
    <s v="Infraestructura"/>
    <s v="Préstamo"/>
  </r>
  <r>
    <s v="Banco Mundial"/>
    <x v="13"/>
    <s v="Aguaytia - Pucalpa Road Project"/>
    <n v="5500000"/>
    <d v="1960-12-19T00:00:00"/>
    <s v="Institucional"/>
    <s v="Infraestructura"/>
    <s v="Préstamo"/>
  </r>
  <r>
    <s v="BID"/>
    <x v="23"/>
    <s v="Ahorro de Pensiones Inclusivo de Acceso en Chile, Colombia, Méxi"/>
    <n v="1860000"/>
    <d v="2016-02-10T00:00:00"/>
    <s v="Económico"/>
    <s v="Finanzas"/>
    <s v="Cooperación Técnica"/>
  </r>
  <r>
    <s v="BID"/>
    <x v="21"/>
    <s v="Ahorro e Inversión de Emisores y Receptores de Remesas"/>
    <n v="159750"/>
    <d v="2013-12-19T00:00:00"/>
    <s v="Económico"/>
    <s v="Finanzas"/>
    <s v="Cooperación Técnica"/>
  </r>
  <r>
    <s v="BID"/>
    <x v="21"/>
    <s v="Ahorro e Inversión de Emisores y Receptores de Remesas"/>
    <n v="159750"/>
    <d v="2013-12-19T00:00:00"/>
    <s v="Económico"/>
    <s v="Finanzas"/>
    <s v="Cooperación Técnica"/>
  </r>
  <r>
    <s v="BID"/>
    <x v="31"/>
    <s v="Ahorro Inclusivo con Agentes Compartidos"/>
    <n v="375000"/>
    <d v="2014-12-11T00:00:00"/>
    <s v="Económico"/>
    <s v="Finanzas"/>
    <s v="Cooperación Técnica"/>
  </r>
  <r>
    <s v="BID"/>
    <x v="23"/>
    <s v="Ahorro previsional inclusivo"/>
    <n v="1765000"/>
    <d v="2015-07-22T00:00:00"/>
    <s v="Económico"/>
    <s v="Finanzas"/>
    <s v="Cooperación Técnica"/>
  </r>
  <r>
    <s v="BID"/>
    <x v="2"/>
    <s v="Ahorro Programado para Poblaciones de Bajos Ingresos en Argentina"/>
    <n v="150000"/>
    <d v="2016-01-15T00:00:00"/>
    <s v="Económico"/>
    <s v="Finanzas"/>
    <s v="Cooperación Técnica"/>
  </r>
  <r>
    <s v="BID"/>
    <x v="19"/>
    <s v="Ahorro Puerta a Puerta"/>
    <n v="256600"/>
    <d v="2014-10-30T00:00:00"/>
    <s v="Económico"/>
    <s v="Finanzas"/>
    <s v="Cooperación Técnica"/>
  </r>
  <r>
    <s v="BID"/>
    <x v="14"/>
    <s v="Ahorros 01rgéticos Asegurados (ESI) para Inversiones Privadas de Micro, Pequeñas y Medianas Empresas (MIPYME)"/>
    <n v="1700000"/>
    <d v="2020-03-20T00:00:00"/>
    <s v="Económico"/>
    <s v="Finanzas"/>
    <s v="Cooperación Técnica"/>
  </r>
  <r>
    <s v="BID"/>
    <x v="14"/>
    <s v="Ahorros 01rgéticos Asegurados (ESI) para Inversiones Privadas de Micro, Pequeñas y Medianas Empresas (MIPYME)"/>
    <n v="1700000"/>
    <d v="2018-07-27T00:00:00"/>
    <s v="Económico"/>
    <s v="Finanzas"/>
    <s v="Cooperación Técnica"/>
  </r>
  <r>
    <s v="Banco Mundial"/>
    <x v="14"/>
    <s v="Ahuachapan Power Expansion Project"/>
    <n v="39000000"/>
    <d v="1976-06-17T00:00:00"/>
    <s v="Institucional"/>
    <s v="Infraestructura"/>
    <s v="Préstamo"/>
  </r>
  <r>
    <s v="Banco Mundial"/>
    <x v="1"/>
    <s v="AIDS and STD Control Project"/>
    <n v="250000000"/>
    <d v="1993-11-09T00:00:00"/>
    <s v="Social"/>
    <s v="Salud"/>
    <s v="Préstamo"/>
  </r>
  <r>
    <s v="Banco Mundial"/>
    <x v="1"/>
    <s v="AIDS and STD Control Project (03)"/>
    <n v="200000000"/>
    <d v="2003-06-26T00:00:00"/>
    <s v="Social"/>
    <s v="Salud"/>
    <s v="Préstamo"/>
  </r>
  <r>
    <s v="Banco Mundial"/>
    <x v="1"/>
    <s v="AIDS-SUS (National AIDS Program - National Health Service)"/>
    <n v="200000000"/>
    <d v="2010-05-18T00:00:00"/>
    <s v="Social"/>
    <s v="Salud"/>
    <s v="Préstamo"/>
  </r>
  <r>
    <s v="Banco Mundial"/>
    <x v="20"/>
    <s v="Air Quality Management and Sustainable Transport Project"/>
    <n v="145000000"/>
    <s v="NA"/>
    <s v="Ambiental "/>
    <s v="Cambio climático"/>
    <s v="Préstamo"/>
  </r>
  <r>
    <s v="Banco Mundial"/>
    <x v="24"/>
    <s v="Airport Development Project"/>
    <n v="12500000"/>
    <d v="1974-09-05T00:00:00"/>
    <s v="Institucional"/>
    <s v="Infraestructura"/>
    <s v="Préstamo"/>
  </r>
  <r>
    <s v="Banco Mundial"/>
    <x v="20"/>
    <s v="Airport Development Project"/>
    <n v="25000000"/>
    <d v="1974-06-06T00:00:00"/>
    <s v="Institucional"/>
    <s v="Infraestructura"/>
    <s v="Préstamo"/>
  </r>
  <r>
    <s v="Banco Mundial"/>
    <x v="1"/>
    <s v="Alagoas Poverty Reduction and Economic Inclusion Project (PREPI)"/>
    <n v="158570000"/>
    <s v="NA"/>
    <s v="Económico"/>
    <s v="Finanzas"/>
    <s v="Proyectos de Inversión "/>
  </r>
  <r>
    <s v="GEF"/>
    <x v="7"/>
    <s v="ALAJUELITA: DE LA PLANIFICACIÃ“N A LA ACCIÃ“N"/>
    <n v="20000"/>
    <n v="2013"/>
    <s v="Social"/>
    <s v="Alimentación"/>
    <s v="Cooperación Técnica"/>
  </r>
  <r>
    <s v="GEF"/>
    <x v="11"/>
    <s v="ALASS Autoabastecimiento local para una alimentaciÃ³n sos"/>
    <n v="58262"/>
    <n v="2019"/>
    <s v="Social"/>
    <s v="Alimentación"/>
    <s v="Cooperación Técnica"/>
  </r>
  <r>
    <s v="GEF"/>
    <x v="11"/>
    <s v="ALASS Autoabastecimiento local para una alimentaciÃ³n sos"/>
    <n v="1920683"/>
    <n v="2020"/>
    <s v="Social"/>
    <s v="Alimentación"/>
    <s v="Cooperación Técnica"/>
  </r>
  <r>
    <s v="PNUD"/>
    <x v="11"/>
    <s v="ALASS Autoabastecimiento local para una alimentaciÃ³n sos"/>
    <n v="151696"/>
    <n v="2020"/>
    <s v="Social"/>
    <s v="Alimentación"/>
    <s v="Cooperación Técnica"/>
  </r>
  <r>
    <s v="Banco Mundial"/>
    <x v="19"/>
    <s v="Albarradas in Coastal Ecuador; Rescuing Ancient Knowledge on Sustainable Use of Biodiversity"/>
    <n v="800000"/>
    <s v="NA"/>
    <s v="Ambiental "/>
    <s v="Biodiversidad "/>
    <s v="No Identificado"/>
  </r>
  <r>
    <s v="CAF"/>
    <x v="19"/>
    <s v="Alcant. Sanitario Sector Norte Guayaquil"/>
    <n v="27000000"/>
    <s v="09-11-2007"/>
    <s v="Institucional"/>
    <s v="Infraestructura"/>
    <s v="Cooperación Técnica"/>
  </r>
  <r>
    <s v="GEF"/>
    <x v="9"/>
    <s v="Alcantarillado de Tegucigalpa"/>
    <n v="231488"/>
    <n v="2012"/>
    <s v="Institucional"/>
    <s v="Infraestructura"/>
    <s v="Cooperación Técnica"/>
  </r>
  <r>
    <s v="GEF"/>
    <x v="9"/>
    <s v="Alcantarillado de Tegucigalpa"/>
    <n v="92193"/>
    <n v="2013"/>
    <s v="Institucional"/>
    <s v="Infraestructura"/>
    <s v="Cooperación Técnica"/>
  </r>
  <r>
    <s v="BID"/>
    <x v="7"/>
    <s v="Alcanzando Escala: Integrando Modelos de DET a Políticas Públicas"/>
    <n v="1000000"/>
    <d v="2015-08-06T00:00:00"/>
    <s v="Institucional"/>
    <s v="Políticas"/>
    <s v="Cooperación Técnica"/>
  </r>
  <r>
    <s v="Banco Mundial"/>
    <x v="1"/>
    <s v="Alcohol and Biomas Energy Development Project"/>
    <n v="250000000"/>
    <d v="1981-05-12T00:00:00"/>
    <s v="Institucional"/>
    <s v="Políticas"/>
    <s v="Préstamo"/>
  </r>
  <r>
    <s v="BID"/>
    <x v="23"/>
    <s v="Alerta Temprana para el Manejo del Tizón Tardío de la Papa"/>
    <n v="300000"/>
    <d v="2018-04-05T00:00:00"/>
    <s v="Ambiental "/>
    <s v="Cambio climático"/>
    <s v="Cooperación Técnica"/>
  </r>
  <r>
    <s v="BID"/>
    <x v="23"/>
    <s v="Algas Organics Ltd. (AOL) - La Conversión de Sargassum a Fertilizante en Santa Lucía"/>
    <n v="250000"/>
    <d v="2020-01-23T00:00:00"/>
    <s v="Ambiental "/>
    <s v="Biodiversidad "/>
    <s v="Cooperación Técnica"/>
  </r>
  <r>
    <s v="BID"/>
    <x v="23"/>
    <s v="Aliancas Intersectoriales en Educacion"/>
    <n v="450000"/>
    <d v="2016-11-18T00:00:00"/>
    <s v="Social"/>
    <s v="Educación"/>
    <s v="Cooperación Técnica"/>
  </r>
  <r>
    <s v="BID"/>
    <x v="1"/>
    <s v="Alianza con Banco ABC para Financiamiento con Fines Ecológicos"/>
    <n v="100000000"/>
    <d v="2014-09-17T00:00:00"/>
    <s v="Económico"/>
    <s v="Finanzas"/>
    <s v="Préstamo"/>
  </r>
  <r>
    <s v="BID"/>
    <x v="21"/>
    <s v="Alianza con Banco Continental para Financiar la Internacionalización de PYME"/>
    <n v="30000000"/>
    <d v="2014-10-15T00:00:00"/>
    <s v="Económico"/>
    <s v="Finanzas"/>
    <s v="Préstamo"/>
  </r>
  <r>
    <s v="BID"/>
    <x v="21"/>
    <s v="Alianza con Banco Continental para Financiar la Internacionalización de PYME"/>
    <n v="10933562"/>
    <d v="2014-10-15T00:00:00"/>
    <s v="Económico"/>
    <s v="Finanzas"/>
    <s v="Apoyo al estado "/>
  </r>
  <r>
    <s v="BID"/>
    <x v="7"/>
    <s v="Alianza con Banco Davivienda Costa Rica para el financiamiento de Líneas Verdes"/>
    <n v="25000000"/>
    <d v="2015-12-02T00:00:00"/>
    <s v="Económico"/>
    <s v="Finanzas"/>
    <s v="Préstamo"/>
  </r>
  <r>
    <s v="BID"/>
    <x v="23"/>
    <s v="Alianza con C40 y GIZ para el Establecimiento del Financiamiento de las Ciudades Principales de LAC"/>
    <n v="700000"/>
    <d v="2016-12-12T00:00:00"/>
    <s v="Económico"/>
    <s v="Finanzas"/>
    <s v="Cooperación Técnica"/>
  </r>
  <r>
    <s v="BID"/>
    <x v="7"/>
    <s v="Alianza con el Banco BAC San José para el Financiamiento de MIPYME"/>
    <n v="40000000"/>
    <d v="2015-07-15T00:00:00"/>
    <s v="Económico"/>
    <s v="Finanzas"/>
    <s v="Préstamo"/>
  </r>
  <r>
    <s v="BID"/>
    <x v="15"/>
    <s v="Alianza con el Banco Industrial para el Financiamiento de MIPYME"/>
    <n v="150000000"/>
    <d v="2013-09-24T00:00:00"/>
    <s v="Económico"/>
    <s v="Finanzas"/>
    <s v="Préstamo"/>
  </r>
  <r>
    <s v="BID"/>
    <x v="1"/>
    <s v="Alianza con el Banco Pine para Líneas con Fines Ecológicos"/>
    <n v="75000000"/>
    <d v="2014-01-15T00:00:00"/>
    <s v="Económico"/>
    <s v="Finanzas"/>
    <s v="Préstamo"/>
  </r>
  <r>
    <s v="BID"/>
    <x v="21"/>
    <s v="Alianza con Vision Banco para Financiamiento WEB"/>
    <n v="9000000"/>
    <d v="2015-05-15T00:00:00"/>
    <s v="Económico"/>
    <s v="Finanzas"/>
    <s v="Préstamo"/>
  </r>
  <r>
    <s v="BID"/>
    <x v="1"/>
    <s v="Alianza de Financiamiento con Itaú Unibanco para MIPYME de Propiedad de Mujeres"/>
    <n v="100000000"/>
    <d v="2015-08-05T00:00:00"/>
    <s v="Económico"/>
    <s v="Finanzas"/>
    <s v="Préstamo"/>
  </r>
  <r>
    <s v="BID"/>
    <x v="23"/>
    <s v="Alianza de Financiamiento Rural para América Latina y el Caribe"/>
    <n v="1000000"/>
    <d v="2014-02-07T00:00:00"/>
    <s v="Económico"/>
    <s v="Finanzas"/>
    <s v="Cooperación Técnica"/>
  </r>
  <r>
    <s v="BID"/>
    <x v="23"/>
    <s v="Alianza entre Francia y ALC : Estrategias Locales de Vivienda: Para Ciudades Sostenibles, Incluyentes y Resilientes"/>
    <n v="451000"/>
    <d v="2019-03-08T00:00:00"/>
    <s v="Ambiental "/>
    <s v="Sostenibilidad"/>
    <s v="Cooperación Técnica"/>
  </r>
  <r>
    <s v="BID"/>
    <x v="23"/>
    <s v="Alianza entre la Agencia Francesa para el Desarrolo y América Latina y el Caribe para Apoyar Proyectos con Impacto Climático"/>
    <n v="531915"/>
    <d v="2017-02-01T00:00:00"/>
    <s v="Ambiental "/>
    <s v="Cambio climático"/>
    <s v="Cooperación Técnica"/>
  </r>
  <r>
    <s v="BID"/>
    <x v="23"/>
    <s v="Alianza INTAL-Latinobarómetro _x001a_ Fase II"/>
    <n v="275000"/>
    <d v="2018-10-29T00:00:00"/>
    <s v="Institucional"/>
    <s v="Políticas"/>
    <s v="Cooperación Técnica"/>
  </r>
  <r>
    <s v="BID"/>
    <x v="23"/>
    <s v="Alianza para Diseñar e Implementar la Transformación Digital en la Contratación Pública entre ALC y Corea"/>
    <n v="500000"/>
    <d v="2019-11-11T00:00:00"/>
    <s v="Institucional"/>
    <s v="Políticas"/>
    <s v="Cooperación Técnica"/>
  </r>
  <r>
    <s v="BID"/>
    <x v="12"/>
    <s v="Alianza para el Financiamiento a la Vivienda - Banco G01ral"/>
    <n v="75000000"/>
    <d v="2014-07-03T00:00:00"/>
    <s v="Institucional"/>
    <s v="Infraestructura"/>
    <s v="Préstamo"/>
  </r>
  <r>
    <s v="BID"/>
    <x v="14"/>
    <s v="Alianza para el Financiamiento de PYME con Davivienda El Salvador"/>
    <n v="80000000"/>
    <d v="2015-06-11T00:00:00"/>
    <s v="Económico"/>
    <s v="Finanzas"/>
    <s v="Préstamo"/>
  </r>
  <r>
    <s v="GEF"/>
    <x v="10"/>
    <s v="Alianza para el Manejo Desechos Solidos en Managua"/>
    <n v="2130"/>
    <n v="2012"/>
    <s v="Ambiental "/>
    <s v="Cambio climático"/>
    <s v="Cooperación Técnica"/>
  </r>
  <r>
    <s v="BID"/>
    <x v="23"/>
    <s v="Alianza por la Integración y el Desarrollo de América Latina y el Caribe (ILAT)"/>
    <n v="1200000"/>
    <d v="2020-10-14T00:00:00"/>
    <s v="Institucional"/>
    <s v="Políticas"/>
    <s v="Cooperación Técnica"/>
  </r>
  <r>
    <s v="GEF"/>
    <x v="12"/>
    <s v="Alianza por una vida sin Violencia"/>
    <n v="215786"/>
    <n v="2012"/>
    <s v="Social"/>
    <s v="Género"/>
    <s v="Cooperación Técnica"/>
  </r>
  <r>
    <s v="GEF"/>
    <x v="12"/>
    <s v="Alianza por una vida sin Violencia"/>
    <n v="111132"/>
    <n v="2013"/>
    <s v="Social"/>
    <s v="Género"/>
    <s v="Cooperación Técnica"/>
  </r>
  <r>
    <s v="GEF"/>
    <x v="12"/>
    <s v="Alianza por una vida sin Violencia"/>
    <n v="4619"/>
    <n v="2014"/>
    <s v="Social"/>
    <s v="Género"/>
    <s v="Cooperación Técnica"/>
  </r>
  <r>
    <s v="BID"/>
    <x v="2"/>
    <s v="Alianza Público-Privada para la Equidad de Género Económica en Argentina"/>
    <n v="250000"/>
    <d v="2017-10-19T00:00:00"/>
    <s v="Social"/>
    <s v="Género"/>
    <s v="Cooperación Técnica"/>
  </r>
  <r>
    <s v="BID"/>
    <x v="12"/>
    <s v="Alianza Público-Privada para la revitalización del Casco Histórico de Colón"/>
    <n v="20000"/>
    <d v="2013-09-20T00:00:00"/>
    <s v="Institucional"/>
    <s v="Infraestructura"/>
    <s v="Cooperación Técnica"/>
  </r>
  <r>
    <s v="GEF"/>
    <x v="16"/>
    <s v="Alianzas PÃºblicas-Privadas FOSIS"/>
    <n v="1000"/>
    <n v="2019"/>
    <s v="Institucional"/>
    <s v="Políticas"/>
    <s v="Cooperación Técnica"/>
  </r>
  <r>
    <s v="GEF"/>
    <x v="16"/>
    <s v="Alianzas PÃºblicas-Privadas FOSIS"/>
    <n v="21579"/>
    <n v="2020"/>
    <s v="Institucional"/>
    <s v="Políticas"/>
    <s v="Cooperación Técnica"/>
  </r>
  <r>
    <s v="PNUD"/>
    <x v="16"/>
    <s v="Alianzas PÃºblicas-Privadas FOSIS"/>
    <n v="11330"/>
    <n v="2020"/>
    <s v="Institucional"/>
    <s v="Políticas"/>
    <s v="Cooperación Técnica"/>
  </r>
  <r>
    <s v="GEF"/>
    <x v="16"/>
    <s v="Alianzas PÃºblicas-Privadas para la GestiÃ³n del Riesgo II"/>
    <n v="126456"/>
    <n v="2019"/>
    <s v="Ambiental "/>
    <s v="Cambio climático"/>
    <s v="Cooperación Técnica"/>
  </r>
  <r>
    <s v="GEF"/>
    <x v="16"/>
    <s v="Alianzas PÃºblicas-Privadas para la GestiÃ³n del Riesgo II"/>
    <n v="137402"/>
    <n v="2020"/>
    <s v="Ambiental "/>
    <s v="Cambio climático"/>
    <s v="Cooperación Técnica"/>
  </r>
  <r>
    <s v="PNUD"/>
    <x v="16"/>
    <s v="Alianzas PÃºblicas-Privadas para la GestiÃ³n del Riesgo II"/>
    <n v="74328"/>
    <m/>
    <s v="Ambiental "/>
    <s v="Cambio climático"/>
    <s v="Cooperación Técnica"/>
  </r>
  <r>
    <s v="GEF"/>
    <x v="16"/>
    <s v="Alianzas pÃºblicas-privadas Quillota"/>
    <n v="4746"/>
    <n v="2017"/>
    <s v="Institucional"/>
    <s v="Políticas"/>
    <s v="Cooperación Técnica"/>
  </r>
  <r>
    <s v="GEF"/>
    <x v="16"/>
    <s v="Alianzas pÃºblicas-privadas Quillota"/>
    <n v="69471"/>
    <n v="2018"/>
    <s v="Institucional"/>
    <s v="Políticas"/>
    <s v="Cooperación Técnica"/>
  </r>
  <r>
    <s v="GEF"/>
    <x v="16"/>
    <s v="Alianzas pÃºblicas-privadas Quillota"/>
    <n v="151912"/>
    <n v="2019"/>
    <s v="Institucional"/>
    <s v="Políticas"/>
    <s v="Cooperación Técnica"/>
  </r>
  <r>
    <s v="GEF"/>
    <x v="16"/>
    <s v="Alianzas PÃºblico - Privadas para la GestiÃ³n del Riesgo"/>
    <n v="51069"/>
    <n v="2016"/>
    <s v="Ambiental "/>
    <s v="Cambio climático"/>
    <s v="Cooperación Técnica"/>
  </r>
  <r>
    <s v="GEF"/>
    <x v="16"/>
    <s v="Alianzas PÃºblico - Privadas para la GestiÃ³n del Riesgo"/>
    <n v="74500"/>
    <n v="2017"/>
    <s v="Ambiental "/>
    <s v="Cambio climático"/>
    <s v="Cooperación Técnica"/>
  </r>
  <r>
    <s v="GEF"/>
    <x v="16"/>
    <s v="Alianzas PÃºblico - Privadas para la GestiÃ³n del Riesgo"/>
    <n v="104866"/>
    <n v="2018"/>
    <s v="Ambiental "/>
    <s v="Cambio climático"/>
    <s v="Cooperación Técnica"/>
  </r>
  <r>
    <s v="BID"/>
    <x v="21"/>
    <s v="Alianzas público privadas por la in11ación educativa en Paraguay"/>
    <n v="500000"/>
    <d v="2015-06-25T00:00:00"/>
    <s v="Social"/>
    <s v="Educación"/>
    <s v="Cooperación Técnica"/>
  </r>
  <r>
    <s v="BID"/>
    <x v="21"/>
    <s v="Alianzas público privadas por la in11ación educativa en Paraguay"/>
    <n v="500000"/>
    <d v="2015-06-25T00:00:00"/>
    <s v="Social"/>
    <s v="Educación"/>
    <s v="Cooperación Técnica"/>
  </r>
  <r>
    <s v="BID"/>
    <x v="16"/>
    <s v="Alianzas público-privadas para alcanzar la equidad de género en Chile"/>
    <n v="165000"/>
    <d v="2016-09-14T00:00:00"/>
    <s v="Social"/>
    <s v="Género"/>
    <s v="Cooperación Técnica"/>
  </r>
  <r>
    <s v="GEF"/>
    <x v="4"/>
    <s v="Alianzas Territoriales para la Paz"/>
    <n v="85200"/>
    <n v="2013"/>
    <s v="Institucional"/>
    <s v="Políticas"/>
    <s v="Cooperación Técnica"/>
  </r>
  <r>
    <s v="GEF"/>
    <x v="4"/>
    <s v="Alianzas Territoriales para la Paz"/>
    <n v="5293023"/>
    <n v="2014"/>
    <s v="Institucional"/>
    <s v="Políticas"/>
    <s v="Cooperación Técnica"/>
  </r>
  <r>
    <s v="GEF"/>
    <x v="4"/>
    <s v="Alianzas Territoriales para la Paz"/>
    <n v="10209992"/>
    <n v="2015"/>
    <s v="Institucional"/>
    <s v="Políticas"/>
    <s v="Cooperación Técnica"/>
  </r>
  <r>
    <s v="GEF"/>
    <x v="4"/>
    <s v="Alianzas Territoriales para la Paz"/>
    <n v="6319245"/>
    <n v="2016"/>
    <s v="Institucional"/>
    <s v="Políticas"/>
    <s v="Cooperación Técnica"/>
  </r>
  <r>
    <s v="GEF"/>
    <x v="4"/>
    <s v="Alianzas Territoriales para la Paz"/>
    <n v="1341122"/>
    <n v="2017"/>
    <s v="Institucional"/>
    <s v="Políticas"/>
    <s v="Cooperación Técnica"/>
  </r>
  <r>
    <s v="GEF"/>
    <x v="4"/>
    <s v="Alianzas Territoriales para la Paz"/>
    <n v="257629"/>
    <n v="2018"/>
    <s v="Institucional"/>
    <s v="Políticas"/>
    <s v="Cooperación Técnica"/>
  </r>
  <r>
    <s v="GEF"/>
    <x v="4"/>
    <s v="Alianzas Territoriales para la Paz"/>
    <n v="3"/>
    <n v="2019"/>
    <s v="Institucional"/>
    <s v="Políticas"/>
    <s v="Cooperación Técnica"/>
  </r>
  <r>
    <s v="GEF"/>
    <x v="4"/>
    <s v="Alianzas Territoriales para la Paz"/>
    <n v="1"/>
    <n v="2020"/>
    <s v="Institucional"/>
    <s v="Políticas"/>
    <s v="Cooperación Técnica"/>
  </r>
  <r>
    <s v="PNUD"/>
    <x v="4"/>
    <s v="Alianzas Territoriales para la Paz"/>
    <n v="24617"/>
    <m/>
    <s v="Institucional"/>
    <s v="Políticas"/>
    <s v="Cooperación Técnica"/>
  </r>
  <r>
    <s v="GEF"/>
    <x v="0"/>
    <s v="Alimentacion Escolar"/>
    <n v="364111"/>
    <n v="2012"/>
    <s v="Social"/>
    <s v="Educación"/>
    <s v="Cooperación Técnica"/>
  </r>
  <r>
    <s v="GEF"/>
    <x v="0"/>
    <s v="Alimentacion Escolar"/>
    <n v="1647"/>
    <n v="2013"/>
    <s v="Social"/>
    <s v="Educación"/>
    <s v="Cooperación Técnica"/>
  </r>
  <r>
    <s v="GEF"/>
    <x v="0"/>
    <s v="AlineaciÃ³n de la AsociaciÃ³n Cibao a los ODS"/>
    <n v="20820"/>
    <n v="2020"/>
    <s v="Ambiental "/>
    <s v="Sostenibilidad"/>
    <s v="Cooperación Técnica"/>
  </r>
  <r>
    <s v="PNUD"/>
    <x v="0"/>
    <s v="AlineaciÃ³n de la AsociaciÃ³n Cibao a los ODS"/>
    <n v="6187"/>
    <n v="2021"/>
    <s v="Ambiental "/>
    <s v="Sostenibilidad"/>
    <s v="Cooperación Técnica"/>
  </r>
  <r>
    <s v="BID"/>
    <x v="23"/>
    <s v="Alivio de la pobreza y áreas protegidas"/>
    <n v="350000"/>
    <d v="2014-06-13T00:00:00"/>
    <s v="Ambiental "/>
    <s v="Sostenibilidad"/>
    <s v="Cooperación Técnica"/>
  </r>
  <r>
    <s v="BID"/>
    <x v="1"/>
    <s v="Allá de la Extracción: Oportunidades Económicas en las Comunidades donde se Alojan Operaciones Mineras"/>
    <n v="960000"/>
    <d v="2016-07-27T00:00:00"/>
    <s v="Económico"/>
    <s v="Productivo"/>
    <s v="Cooperación Técnica"/>
  </r>
  <r>
    <s v="Banco Mundial"/>
    <x v="10"/>
    <s v="Alliance for Education Quality Project"/>
    <n v="55000000"/>
    <d v="2017-04-13T00:00:00"/>
    <s v="Social"/>
    <s v="Educación"/>
    <s v="Proyectos de Inversión "/>
  </r>
  <r>
    <s v="BID"/>
    <x v="1"/>
    <s v="Allm: Teleme12ina Transfronteriza para Fortalecer las Respuestas a COVID-19 con una Solución de Salud digital Existente para la Atención al Cerebrovascular"/>
    <n v="150000"/>
    <d v="2020-06-25T00:00:00"/>
    <s v="Social"/>
    <s v="COVID"/>
    <s v="Cooperación Técnica"/>
  </r>
  <r>
    <s v="GEF"/>
    <x v="7"/>
    <s v="ALTERNATIVAS BROMURO DE METILO"/>
    <n v="305148"/>
    <n v="2012"/>
    <s v="Ambiental "/>
    <s v="Químicos"/>
    <s v="Cooperación Técnica"/>
  </r>
  <r>
    <s v="GEF"/>
    <x v="7"/>
    <s v="ALTERNATIVAS BROMURO DE METILO"/>
    <n v="332648"/>
    <n v="2013"/>
    <s v="Ambiental "/>
    <s v="Químicos"/>
    <s v="Cooperación Técnica"/>
  </r>
  <r>
    <s v="GEF"/>
    <x v="7"/>
    <s v="ALTERNATIVAS BROMURO DE METILO"/>
    <n v="176256"/>
    <n v="2014"/>
    <s v="Ambiental "/>
    <s v="Químicos"/>
    <s v="Cooperación Técnica"/>
  </r>
  <r>
    <s v="BID"/>
    <x v="2"/>
    <s v="Alternativas de Remediación y Proyecto (Fase II) de los Pasivos Residuales del Proyecto San Antonio Oeste, Provincia de Rio Negro"/>
    <n v="250000"/>
    <d v="2019-04-15T00:00:00"/>
    <s v="Institucional"/>
    <s v="Infraestructura"/>
    <s v="Cooperación Técnica"/>
  </r>
  <r>
    <s v="BID"/>
    <x v="23"/>
    <s v="Alternativas para Acelerar la Transición Digital Empresarial en el Contexto de la COVID-19"/>
    <n v="340000"/>
    <d v="2020-10-14T00:00:00"/>
    <s v="Institucional"/>
    <s v="Infraestructura"/>
    <s v="Cooperación Técnica"/>
  </r>
  <r>
    <s v="BID"/>
    <x v="1"/>
    <s v="Alternativas para la Reducción de los Spreads Bancários en Brasil para Segmentos Prioritários"/>
    <n v="250000"/>
    <d v="2018-07-16T00:00:00"/>
    <s v="Económico"/>
    <s v="Finanzas"/>
    <s v="Cooperación Técnica"/>
  </r>
  <r>
    <s v="BID"/>
    <x v="27"/>
    <s v="Alternativas Para Políticas De Transferencias Y Sistemas De Protección Social"/>
    <n v="550000"/>
    <d v="2019-07-24T00:00:00"/>
    <s v="Institucional"/>
    <s v="Políticas"/>
    <s v="Cooperación Técnica"/>
  </r>
  <r>
    <s v="Banco Mundial"/>
    <x v="1"/>
    <s v="Alto Guri Land Settlement Project"/>
    <n v="6700000"/>
    <d v="1972-07-06T00:00:00"/>
    <s v="Institucional"/>
    <s v="Infraestructura"/>
    <s v="Préstamo"/>
  </r>
  <r>
    <s v="Banco Mundial"/>
    <x v="16"/>
    <s v="Alto Jahuel-Polpaico Transmission Project"/>
    <n v="21500000"/>
    <d v="1987-06-09T00:00:00"/>
    <s v="Institucional"/>
    <s v="Infraestructura"/>
    <s v="Préstamo"/>
  </r>
  <r>
    <s v="Banco Mundial"/>
    <x v="13"/>
    <s v="Alto Mayo Rural Development Project"/>
    <n v="30000000"/>
    <d v="1982-12-14T00:00:00"/>
    <s v="Institucional"/>
    <s v="Infraestructura"/>
    <s v="Préstamo"/>
  </r>
  <r>
    <s v="Banco Mundial"/>
    <x v="1"/>
    <s v="Alto Solimoes Basic Services and Sustainable Development Project in Support of the Zona Franca Verde Program"/>
    <n v="35000000"/>
    <d v="2008-02-26T00:00:00"/>
    <s v="Institucional"/>
    <s v="Infraestructura"/>
    <s v="Préstamo"/>
  </r>
  <r>
    <s v="Banco Mundial"/>
    <x v="1"/>
    <s v="Aluminium Project"/>
    <n v="22000000"/>
    <d v="1968-01-26T00:00:00"/>
    <s v="Institucional"/>
    <s v="Infraestructura"/>
    <s v="Préstamo"/>
  </r>
  <r>
    <s v="GEF"/>
    <x v="26"/>
    <s v="AmÃ©rica Latina Genera: gestiÃ³n del conocimiento"/>
    <n v="503948"/>
    <n v="2012"/>
    <s v="Institucional"/>
    <s v="Políticas"/>
    <s v="Cooperación Técnica"/>
  </r>
  <r>
    <s v="GEF"/>
    <x v="26"/>
    <s v="AmÃ©rica Latina Genera: gestiÃ³n del conocimiento"/>
    <n v="270928"/>
    <n v="2013"/>
    <s v="Institucional"/>
    <s v="Políticas"/>
    <s v="Cooperación Técnica"/>
  </r>
  <r>
    <s v="GEF"/>
    <x v="26"/>
    <s v="AmÃ©rica Latina Genera: gestiÃ³n del conocimiento"/>
    <n v="536753"/>
    <n v="2014"/>
    <s v="Institucional"/>
    <s v="Políticas"/>
    <s v="Cooperación Técnica"/>
  </r>
  <r>
    <s v="GEF"/>
    <x v="26"/>
    <s v="AmÃ©rica Latina Genera: gestiÃ³n del conocimiento"/>
    <n v="213409"/>
    <n v="2015"/>
    <s v="Institucional"/>
    <s v="Políticas"/>
    <s v="Cooperación Técnica"/>
  </r>
  <r>
    <s v="Banco Mundial"/>
    <x v="1"/>
    <s v="Amapa Sustainable Communities"/>
    <n v="6810000"/>
    <d v="2004-12-07T00:00:00"/>
    <s v="Ambiental "/>
    <s v="Sostenibilidad"/>
    <s v="Préstamo"/>
  </r>
  <r>
    <s v="Banco Mundial"/>
    <x v="1"/>
    <s v="Amazon Basin Malaria Control Project"/>
    <n v="99000000"/>
    <d v="1989-05-25T00:00:00"/>
    <s v="Social"/>
    <s v="Salud"/>
    <s v="Préstamo"/>
  </r>
  <r>
    <s v="Banco Mundial"/>
    <x v="1"/>
    <s v="Amazon Cartographic Base"/>
    <n v="4700000"/>
    <d v="2007-11-05T00:00:00"/>
    <s v="Institucional"/>
    <s v="Políticas"/>
    <m/>
  </r>
  <r>
    <s v="Banco Mundial"/>
    <x v="1"/>
    <s v="Amazon Region Protected Areas (GEF)"/>
    <n v="81500000"/>
    <d v="2002-08-08T00:00:00"/>
    <s v="Ambiental "/>
    <s v="Biodiversidad "/>
    <s v="Préstamo"/>
  </r>
  <r>
    <s v="Banco Mundial"/>
    <x v="1"/>
    <s v="Amazon Region Protected Areas Program Phase II (GEF)"/>
    <m/>
    <d v="2012-02-23T00:00:00"/>
    <s v="Ambiental "/>
    <s v="Biodiversidad "/>
    <s v="Préstamo"/>
  </r>
  <r>
    <s v="Banco Mundial"/>
    <x v="1"/>
    <s v="Amazon Sustainable Landscapes Project"/>
    <n v="60330000"/>
    <d v="2017-12-14T00:00:00"/>
    <s v="Ambiental "/>
    <s v="Sostenibilidad"/>
    <s v="Proyectos de Inversión "/>
  </r>
  <r>
    <s v="GEF"/>
    <x v="4"/>
    <s v="AmazonÃ­a Sostenible para la Paz"/>
    <n v="1111176"/>
    <n v="2018"/>
    <s v="Ambiental "/>
    <s v="Sostenibilidad"/>
    <s v="Cooperación Técnica"/>
  </r>
  <r>
    <s v="GEF"/>
    <x v="4"/>
    <s v="AmazonÃ­a Sostenible para la Paz"/>
    <n v="2156267"/>
    <n v="2019"/>
    <s v="Ambiental "/>
    <s v="Sostenibilidad"/>
    <s v="Cooperación Técnica"/>
  </r>
  <r>
    <s v="GEF"/>
    <x v="4"/>
    <s v="AmazonÃ­a Sostenible para la Paz"/>
    <n v="3960177"/>
    <n v="2020"/>
    <s v="Ambiental "/>
    <s v="Sostenibilidad"/>
    <s v="Cooperación Técnica"/>
  </r>
  <r>
    <s v="PNUD"/>
    <x v="4"/>
    <s v="AmazonÃ­a Sostenible para la Paz"/>
    <n v="1067605"/>
    <n v="2020"/>
    <s v="Ambiental "/>
    <s v="Sostenibilidad"/>
    <s v="Cooperación Técnica"/>
  </r>
  <r>
    <s v="Banco Mundial"/>
    <x v="1"/>
    <s v="Amazonas Agricultural Development Project"/>
    <n v="26400000"/>
    <d v="1982-05-27T00:00:00"/>
    <s v="Ambiental "/>
    <s v="Agrícola"/>
    <s v="Préstamo"/>
  </r>
  <r>
    <s v="GEF"/>
    <x v="13"/>
    <s v="Amazonia Resiliente"/>
    <n v="28959"/>
    <n v="2015"/>
    <s v="Ambiental "/>
    <s v="Cambio climático"/>
    <s v="Cooperación Técnica"/>
  </r>
  <r>
    <s v="GEF"/>
    <x v="13"/>
    <s v="Amazonia Resiliente"/>
    <n v="393334"/>
    <n v="2016"/>
    <s v="Ambiental "/>
    <s v="Cambio climático"/>
    <s v="Cooperación Técnica"/>
  </r>
  <r>
    <s v="GEF"/>
    <x v="13"/>
    <s v="Amazonia Resiliente"/>
    <n v="1694725"/>
    <n v="2017"/>
    <s v="Ambiental "/>
    <s v="Cambio climático"/>
    <s v="Cooperación Técnica"/>
  </r>
  <r>
    <s v="GEF"/>
    <x v="13"/>
    <s v="Amazonia Resiliente"/>
    <n v="1600392"/>
    <n v="2018"/>
    <s v="Ambiental "/>
    <s v="Cambio climático"/>
    <s v="Cooperación Técnica"/>
  </r>
  <r>
    <s v="GEF"/>
    <x v="13"/>
    <s v="Amazonia Resiliente"/>
    <n v="1945660"/>
    <n v="2019"/>
    <s v="Ambiental "/>
    <s v="Cambio climático"/>
    <s v="Cooperación Técnica"/>
  </r>
  <r>
    <s v="GEF"/>
    <x v="13"/>
    <s v="Amazonia Resiliente"/>
    <n v="2181723"/>
    <n v="2020"/>
    <s v="Ambiental "/>
    <s v="Cambio climático"/>
    <s v="Cooperación Técnica"/>
  </r>
  <r>
    <s v="PNUD"/>
    <x v="13"/>
    <s v="Amazonia Resiliente"/>
    <n v="1005664"/>
    <n v="2020"/>
    <s v="Ambiental "/>
    <s v="Cambio climático"/>
    <s v="Cooperación Técnica"/>
  </r>
  <r>
    <s v="BID"/>
    <x v="23"/>
    <s v="América Latina y el Caribe, día foco en la Semana Mundial del Agua 2015"/>
    <n v="237000"/>
    <d v="2015-04-20T00:00:00"/>
    <s v="Ambiental "/>
    <s v="Agua"/>
    <s v="Cooperación Técnica"/>
  </r>
  <r>
    <s v="GEF"/>
    <x v="29"/>
    <s v="Amerindian Development Fund"/>
    <n v="164973"/>
    <n v="2012"/>
    <s v="Económico"/>
    <s v="Finanzas"/>
    <s v="Cooperación Técnica"/>
  </r>
  <r>
    <s v="GEF"/>
    <x v="29"/>
    <s v="Amerindian Development Fund"/>
    <n v="1855288"/>
    <n v="2013"/>
    <s v="Económico"/>
    <s v="Finanzas"/>
    <s v="Cooperación Técnica"/>
  </r>
  <r>
    <s v="GEF"/>
    <x v="29"/>
    <s v="Amerindian Development Fund"/>
    <n v="588954"/>
    <n v="2014"/>
    <s v="Económico"/>
    <s v="Finanzas"/>
    <s v="Cooperación Técnica"/>
  </r>
  <r>
    <s v="GEF"/>
    <x v="29"/>
    <s v="Amerindian Development Fund"/>
    <n v="386780"/>
    <n v="2015"/>
    <s v="Económico"/>
    <s v="Finanzas"/>
    <s v="Cooperación Técnica"/>
  </r>
  <r>
    <s v="GEF"/>
    <x v="29"/>
    <s v="Amerindian Development Fund"/>
    <n v="391164"/>
    <n v="2016"/>
    <s v="Económico"/>
    <s v="Finanzas"/>
    <s v="Cooperación Técnica"/>
  </r>
  <r>
    <s v="GEF"/>
    <x v="29"/>
    <s v="Amerindian Development Fund"/>
    <n v="32585"/>
    <n v="2017"/>
    <s v="Económico"/>
    <s v="Finanzas"/>
    <s v="Cooperación Técnica"/>
  </r>
  <r>
    <s v="GEF"/>
    <x v="29"/>
    <s v="AMERINDIAN DEVELOPMENT FUND PHASE 2"/>
    <n v="270645"/>
    <n v="2014"/>
    <s v="Económico"/>
    <s v="Finanzas"/>
    <s v="Cooperación Técnica"/>
  </r>
  <r>
    <s v="GEF"/>
    <x v="29"/>
    <s v="AMERINDIAN DEVELOPMENT FUND PHASE 2"/>
    <n v="1905005"/>
    <n v="2015"/>
    <s v="Económico"/>
    <s v="Finanzas"/>
    <s v="Cooperación Técnica"/>
  </r>
  <r>
    <s v="GEF"/>
    <x v="29"/>
    <s v="AMERINDIAN DEVELOPMENT FUND PHASE 2"/>
    <n v="3137123"/>
    <n v="2016"/>
    <s v="Económico"/>
    <s v="Finanzas"/>
    <s v="Cooperación Técnica"/>
  </r>
  <r>
    <s v="GEF"/>
    <x v="29"/>
    <s v="AMERINDIAN DEVELOPMENT FUND PHASE 2"/>
    <n v="1825418"/>
    <n v="2017"/>
    <s v="Económico"/>
    <s v="Finanzas"/>
    <s v="Cooperación Técnica"/>
  </r>
  <r>
    <s v="GEF"/>
    <x v="29"/>
    <s v="AMERINDIAN DEVELOPMENT FUND PHASE 2"/>
    <n v="1234137"/>
    <n v="2018"/>
    <s v="Económico"/>
    <s v="Finanzas"/>
    <s v="Cooperación Técnica"/>
  </r>
  <r>
    <s v="GEF"/>
    <x v="29"/>
    <s v="AMERINDIAN DEVELOPMENT FUND PHASE 2"/>
    <n v="16477"/>
    <n v="2019"/>
    <s v="Económico"/>
    <s v="Finanzas"/>
    <s v="Cooperación Técnica"/>
  </r>
  <r>
    <s v="GEF"/>
    <x v="29"/>
    <s v="AMERINDIAN LAND TITLING PROJECT"/>
    <n v="0"/>
    <n v="2013"/>
    <s v="Institucional"/>
    <s v="Políticas"/>
    <s v="Cooperación Técnica"/>
  </r>
  <r>
    <s v="GEF"/>
    <x v="29"/>
    <s v="AMERINDIAN LAND TITLING PROJECT"/>
    <n v="336161"/>
    <n v="2014"/>
    <s v="Institucional"/>
    <s v="Políticas"/>
    <s v="Cooperación Técnica"/>
  </r>
  <r>
    <s v="GEF"/>
    <x v="29"/>
    <s v="AMERINDIAN LAND TITLING PROJECT"/>
    <n v="990174"/>
    <n v="2015"/>
    <s v="Institucional"/>
    <s v="Políticas"/>
    <s v="Cooperación Técnica"/>
  </r>
  <r>
    <s v="GEF"/>
    <x v="29"/>
    <s v="AMERINDIAN LAND TITLING PROJECT"/>
    <n v="661190"/>
    <n v="2016"/>
    <s v="Institucional"/>
    <s v="Políticas"/>
    <s v="Cooperación Técnica"/>
  </r>
  <r>
    <s v="GEF"/>
    <x v="29"/>
    <s v="AMERINDIAN LAND TITLING PROJECT"/>
    <n v="597232"/>
    <n v="2017"/>
    <s v="Institucional"/>
    <s v="Políticas"/>
    <s v="Cooperación Técnica"/>
  </r>
  <r>
    <s v="GEF"/>
    <x v="29"/>
    <s v="AMERINDIAN LAND TITLING PROJECT"/>
    <n v="671275"/>
    <n v="2018"/>
    <s v="Institucional"/>
    <s v="Políticas"/>
    <s v="Cooperación Técnica"/>
  </r>
  <r>
    <s v="GEF"/>
    <x v="29"/>
    <s v="AMERINDIAN LAND TITLING PROJECT"/>
    <n v="379251"/>
    <n v="2019"/>
    <s v="Institucional"/>
    <s v="Políticas"/>
    <s v="Cooperación Técnica"/>
  </r>
  <r>
    <s v="GEF"/>
    <x v="29"/>
    <s v="AMERINDIAN LAND TITLING PROJECT"/>
    <n v="505570"/>
    <n v="2020"/>
    <s v="Institucional"/>
    <s v="Políticas"/>
    <s v="Cooperación Técnica"/>
  </r>
  <r>
    <s v="PNUD"/>
    <x v="29"/>
    <s v="AMERINDIAN LAND TITLING PROJECT"/>
    <n v="198760"/>
    <n v="2020"/>
    <s v="Institucional"/>
    <s v="Políticas"/>
    <s v="Cooperación Técnica"/>
  </r>
  <r>
    <s v="CAF"/>
    <x v="19"/>
    <s v="Amplia. y Readec. Puente Rafael Mendoz"/>
    <n v="55960000"/>
    <s v="18-11-2002"/>
    <s v="Institucional"/>
    <s v="Infraestructura"/>
    <s v="Ayuda a la inversión"/>
  </r>
  <r>
    <s v="GEF"/>
    <x v="10"/>
    <s v="AmpliaciÃ³n y Equipamiento Cobertura Rural de la PolicÃ­a"/>
    <n v="109100"/>
    <n v="2014"/>
    <s v="Institucional"/>
    <s v="Políticas"/>
    <s v="Cooperación Técnica"/>
  </r>
  <r>
    <s v="GEF"/>
    <x v="10"/>
    <s v="AmpliaciÃ³n y Equipamiento Cobertura Rural de la PolicÃ­a"/>
    <n v="85000"/>
    <n v="2015"/>
    <s v="Institucional"/>
    <s v="Políticas"/>
    <s v="Cooperación Técnica"/>
  </r>
  <r>
    <s v="GEF"/>
    <x v="10"/>
    <s v="AmpliaciÃ³n y Equipamiento Cobertura Rural de la PolicÃ­a"/>
    <n v="0"/>
    <n v="2016"/>
    <s v="Institucional"/>
    <s v="Políticas"/>
    <s v="Cooperación Técnica"/>
  </r>
  <r>
    <s v="CAF"/>
    <x v="13"/>
    <s v="Ampliación Central Hidroeléctrica Langui, S.A."/>
    <n v="4500000"/>
    <s v="02-09-2013"/>
    <s v="Ambiental "/>
    <s v="Agua"/>
    <s v="Ayuda a la inversión"/>
  </r>
  <r>
    <s v="BID"/>
    <x v="8"/>
    <s v="Ampliación de la Alianza de Pequeños Agricultores de Sorgo en Haití (SMASH)"/>
    <n v="2020807"/>
    <d v="2015-04-29T00:00:00"/>
    <s v="Económico"/>
    <s v="Productivo"/>
    <s v="Cooperación Técnica"/>
  </r>
  <r>
    <s v="BID"/>
    <x v="8"/>
    <s v="Ampliación de los servicios de la Unidad de Gobierno Electrónico"/>
    <n v="500000"/>
    <d v="2014-11-19T00:00:00"/>
    <s v="Institucional"/>
    <s v="Políticas"/>
    <s v="Cooperación Técnica"/>
  </r>
  <r>
    <s v="BID"/>
    <x v="10"/>
    <s v="Ampliación de Oportunidades para la Infancia Temprana de Nicaragua"/>
    <n v="500000"/>
    <d v="2018-12-04T00:00:00"/>
    <s v="Social"/>
    <s v="Salud"/>
    <s v="Cooperación Técnica"/>
  </r>
  <r>
    <s v="BID"/>
    <x v="10"/>
    <s v="Ampliación del Programa de Integración Fronteriza"/>
    <n v="400000"/>
    <d v="2018-12-04T00:00:00"/>
    <s v="Institucional"/>
    <s v="Políticas"/>
    <s v="Cooperación Técnica"/>
  </r>
  <r>
    <s v="CAF"/>
    <x v="18"/>
    <s v="Ampliación del Proyecto de Tratamiento y Disposición Final de Efluentes del Sistema Maldonado – Punta del Este"/>
    <n v="5000000"/>
    <s v="03-07-2012"/>
    <s v="Institucional"/>
    <s v="Infraestructura"/>
    <s v="Ayuda a la inversión"/>
  </r>
  <r>
    <s v="BID"/>
    <x v="8"/>
    <s v="Ampliación del Suministro de 01rgía Limpia en Haití a través de la Participació"/>
    <n v="899029"/>
    <d v="2015-04-21T00:00:00"/>
    <s v="Ambiental "/>
    <s v="Cambio climático"/>
    <s v="Cooperación Técnica"/>
  </r>
  <r>
    <s v="CAF"/>
    <x v="12"/>
    <s v="Ampliación y Modernización de Infraestructura Educativa"/>
    <n v="100000000"/>
    <s v="20-12-2013"/>
    <s v="Social"/>
    <s v="Educación"/>
    <s v="Cooperación Técnica"/>
  </r>
  <r>
    <s v="BID"/>
    <x v="10"/>
    <s v="Ampliación y Refuerzos en el Sistema de Transmisión de Electricidad de Nicaragua"/>
    <n v="40000000"/>
    <d v="2015-12-09T00:00:00"/>
    <s v="Institucional"/>
    <s v="Infraestructura"/>
    <s v="Préstamo"/>
  </r>
  <r>
    <s v="BID"/>
    <x v="14"/>
    <s v="Ampliando el Acceso a Productos y Servicios Financieros de Clientes de Remesas a"/>
    <n v="284600"/>
    <d v="2015-12-14T00:00:00"/>
    <s v="Económico"/>
    <s v="Finanzas"/>
    <s v="Cooperación Técnica"/>
  </r>
  <r>
    <s v="BID"/>
    <x v="3"/>
    <s v="Ampliando Oportunidades de Desarrollo y Crecimiento Económico en Comunidades de Influencia del Sector Minero"/>
    <n v="1350000"/>
    <d v="2019-10-01T00:00:00"/>
    <s v="Económico"/>
    <s v="Finanzas"/>
    <s v="Cooperación Técnica"/>
  </r>
  <r>
    <s v="GEF"/>
    <x v="24"/>
    <s v="Amplifying Youth Voice &amp; Action"/>
    <n v="9312"/>
    <n v="2020"/>
    <s v="Social"/>
    <s v="Jóvenes"/>
    <s v="Cooperación Técnica"/>
  </r>
  <r>
    <s v="PNUD"/>
    <x v="24"/>
    <s v="Amplifying Youth Voice &amp; Action"/>
    <n v="0"/>
    <n v="2021"/>
    <s v="Social"/>
    <s v="Jóvenes"/>
    <s v="Cooperación Técnica"/>
  </r>
  <r>
    <s v="GEF"/>
    <x v="3"/>
    <s v="AnÃ¡lisis EconÃ³mico y Social de apoyo a la agenda 2025"/>
    <n v="98638"/>
    <n v="2015"/>
    <s v="Institucional"/>
    <s v="Políticas"/>
    <s v="Cooperación Técnica"/>
  </r>
  <r>
    <s v="GEF"/>
    <x v="3"/>
    <s v="AnÃ¡lisis EconÃ³mico y Social de apoyo a la agenda 2025"/>
    <n v="85469"/>
    <n v="2016"/>
    <s v="Institucional"/>
    <s v="Políticas"/>
    <s v="Cooperación Técnica"/>
  </r>
  <r>
    <s v="GEF"/>
    <x v="21"/>
    <s v="AnÃ¡lisis PolÃ­tico y Escenarios Prospectivos"/>
    <n v="86000"/>
    <n v="2012"/>
    <s v="Institucional"/>
    <s v="Políticas"/>
    <s v="Cooperación Técnica"/>
  </r>
  <r>
    <s v="GEF"/>
    <x v="21"/>
    <s v="AnÃ¡lisis PolÃ­tico y Escenarios Prospectivos"/>
    <n v="36048"/>
    <n v="2013"/>
    <s v="Institucional"/>
    <s v="Políticas"/>
    <s v="Cooperación Técnica"/>
  </r>
  <r>
    <s v="GEF"/>
    <x v="21"/>
    <s v="AnÃ¡lisis PolÃ­tico y Escenarios Prospectivos"/>
    <n v="107586"/>
    <n v="2014"/>
    <s v="Institucional"/>
    <s v="Políticas"/>
    <s v="Cooperación Técnica"/>
  </r>
  <r>
    <s v="GEF"/>
    <x v="21"/>
    <s v="AnÃ¡lisis PolÃ­tico y Escenarios Prospectivos"/>
    <n v="90723"/>
    <n v="2015"/>
    <s v="Institucional"/>
    <s v="Políticas"/>
    <s v="Cooperación Técnica"/>
  </r>
  <r>
    <s v="GEF"/>
    <x v="21"/>
    <s v="AnÃ¡lisis PolÃ­tico y Escenarios Prospectivos"/>
    <n v="34001"/>
    <n v="2016"/>
    <s v="Institucional"/>
    <s v="Políticas"/>
    <s v="Cooperación Técnica"/>
  </r>
  <r>
    <s v="GEF"/>
    <x v="21"/>
    <s v="AnÃ¡lisis PolÃ­tico y Escenarios Prospectivos"/>
    <n v="25530"/>
    <n v="2017"/>
    <s v="Institucional"/>
    <s v="Políticas"/>
    <s v="Cooperación Técnica"/>
  </r>
  <r>
    <s v="GEF"/>
    <x v="21"/>
    <s v="AnÃ¡lisis PolÃ­tico y Escenarios Prospectivos"/>
    <n v="0"/>
    <n v="2018"/>
    <s v="Institucional"/>
    <s v="Políticas"/>
    <s v="Cooperación Técnica"/>
  </r>
  <r>
    <s v="GEF"/>
    <x v="21"/>
    <s v="AnÃ¡lisis SocioeconÃ³mico en tiempos COVID"/>
    <n v="45000"/>
    <n v="2020"/>
    <s v="Social"/>
    <s v="COVID"/>
    <s v="Cooperación Técnica"/>
  </r>
  <r>
    <s v="PNUD"/>
    <x v="21"/>
    <s v="AnÃ¡lisis SocioeconÃ³mico en tiempos COVID"/>
    <n v="31472"/>
    <n v="2020"/>
    <s v="Social"/>
    <s v="COVID"/>
    <s v="Cooperación Técnica"/>
  </r>
  <r>
    <s v="BID"/>
    <x v="16"/>
    <s v="Análisis de Aspectos Económicos de la Logística en Chile y su Aplicación al proyecto Red Logística de Gran Escala"/>
    <n v="300000"/>
    <d v="2016-12-02T00:00:00"/>
    <s v="Institucional"/>
    <s v="Políticas"/>
    <s v="Cooperación Técnica"/>
  </r>
  <r>
    <s v="BID"/>
    <x v="23"/>
    <s v="Análisis de desarrollo resiliente y de bajo-carbono en países y sectores"/>
    <n v="370000"/>
    <d v="2020-07-23T00:00:00"/>
    <s v="Ambiental "/>
    <s v="Cambio climático"/>
    <s v="Cooperación Técnica"/>
  </r>
  <r>
    <s v="BID"/>
    <x v="4"/>
    <s v="Análisis de factibilidad del AgroParque BioSuroeste (Cartama)"/>
    <n v="250000"/>
    <d v="2019-09-17T00:00:00"/>
    <s v="Ambiental "/>
    <s v="Biodiversidad "/>
    <s v="Cooperación Técnica"/>
  </r>
  <r>
    <s v="BID"/>
    <x v="1"/>
    <s v="Análisis de la Estructura de Financiamiento y Gastos en Educación Básica en Pernambuco, Brasil"/>
    <n v="300000"/>
    <d v="2016-11-02T00:00:00"/>
    <s v="Económico"/>
    <s v="Finanzas"/>
    <s v="Cooperación Técnica"/>
  </r>
  <r>
    <s v="BID"/>
    <x v="23"/>
    <s v="Análisis de la Gobernanza Ambiental en Latinoamérica y Caribe"/>
    <n v="400000"/>
    <d v="2016-05-27T00:00:00"/>
    <s v="Ambiental "/>
    <s v="Sostenibilidad"/>
    <s v="Cooperación Técnica"/>
  </r>
  <r>
    <s v="BID"/>
    <x v="19"/>
    <s v="Análisis de la Implementación del Programa de Redes Inteligentes en Ecuador"/>
    <n v="450000"/>
    <d v="2013-12-04T00:00:00"/>
    <s v="Institucional"/>
    <s v="Políticas"/>
    <s v="Cooperación Técnica"/>
  </r>
  <r>
    <s v="BID"/>
    <x v="4"/>
    <s v="Análisis de la Interdependencia Municipal:Caso de la Región Metropolitana Bogotá"/>
    <n v="150000"/>
    <d v="2014-09-10T00:00:00"/>
    <s v="Institucional"/>
    <s v="Infraestructura"/>
    <s v="Cooperación Técnica"/>
  </r>
  <r>
    <s v="BID"/>
    <x v="10"/>
    <s v="Análisis de las Con12iones de Vida con Machine Learning"/>
    <n v="232682"/>
    <d v="2018-11-20T00:00:00"/>
    <s v="Institucional"/>
    <s v="Políticas"/>
    <s v="Cooperación Técnica"/>
  </r>
  <r>
    <s v="BID"/>
    <x v="21"/>
    <s v="Análisis de Mercados Laborales y Seguridad Social"/>
    <n v="180000"/>
    <d v="2017-12-11T00:00:00"/>
    <s v="Institucional"/>
    <s v="Políticas"/>
    <s v="Cooperación Técnica"/>
  </r>
  <r>
    <s v="BID"/>
    <x v="23"/>
    <s v="Analisis de politicas agricolas, pesca y cambio climatico en America Latina y el Caribe"/>
    <n v="350000"/>
    <d v="2017-09-28T00:00:00"/>
    <s v="Ambiental "/>
    <s v="Agrícola"/>
    <s v="Cooperación Técnica"/>
  </r>
  <r>
    <s v="BID"/>
    <x v="23"/>
    <s v="Analisis de Politicas Agropecuarias en America Central y la Republica Dominicana"/>
    <n v="300000"/>
    <d v="2016-10-05T00:00:00"/>
    <s v="Ambiental "/>
    <s v="Agropecuario"/>
    <s v="Cooperación Técnica"/>
  </r>
  <r>
    <s v="BID"/>
    <x v="3"/>
    <s v="Análisis de Políticas para Promover la G01ración de Empleo"/>
    <n v="400000"/>
    <d v="2019-08-01T00:00:00"/>
    <s v="Institucional"/>
    <s v="Políticas"/>
    <s v="Cooperación Técnica"/>
  </r>
  <r>
    <s v="BID"/>
    <x v="23"/>
    <s v="Analisis de Políticas, Agropecuarias, In11ación Agrícola y Cambio Climático en América Latina y el Caribe"/>
    <n v="250000"/>
    <d v="2020-06-03T00:00:00"/>
    <s v="Ambiental "/>
    <s v="Cambio climático"/>
    <s v="Cooperación Técnica"/>
  </r>
  <r>
    <s v="BID"/>
    <x v="23"/>
    <s v="Análisis de Pre-factibilidad del Fondo de Infraestructura de la Alianza del Pacífico (FIAP)"/>
    <n v="350000"/>
    <d v="2016-10-14T00:00:00"/>
    <s v="Institucional"/>
    <s v="Infraestructura"/>
    <s v="Cooperación Técnica"/>
  </r>
  <r>
    <s v="BID"/>
    <x v="32"/>
    <s v="Análisis del País Sobre los Efectos del COVID-19 para la Identificación de las Areas de Apoyo"/>
    <n v="350000"/>
    <d v="2020-08-10T00:00:00"/>
    <s v="Social"/>
    <s v="COVID"/>
    <s v="Cooperación Técnica"/>
  </r>
  <r>
    <s v="BID"/>
    <x v="10"/>
    <s v="Análisis del potencial productivo en la Costa Caribe"/>
    <n v="668073"/>
    <d v="2014-06-16T00:00:00"/>
    <s v="Económico"/>
    <s v="Productivo"/>
    <s v="Cooperación Técnica"/>
  </r>
  <r>
    <s v="BID"/>
    <x v="23"/>
    <s v="Análisis Empírico de Mitigación del Cambio Climático y la Polución del Aire"/>
    <n v="450000"/>
    <d v="2016-08-15T00:00:00"/>
    <s v="Ambiental "/>
    <s v="Cambio climático"/>
    <s v="Cooperación Técnica"/>
  </r>
  <r>
    <s v="BID"/>
    <x v="16"/>
    <s v="Analisis Estratégico de Sostenibilidad Territorial para la Región Central"/>
    <n v="100000"/>
    <d v="2018-07-24T00:00:00"/>
    <s v="Ambiental "/>
    <s v="Sostenibilidad"/>
    <s v="Cooperación Técnica"/>
  </r>
  <r>
    <s v="BID"/>
    <x v="8"/>
    <s v="Análisis Integral de la Gestión de Recursos Hídricos para el Abastecimiento de la Región Metropolitana de Puerto Principe"/>
    <n v="700000"/>
    <d v="2017-11-21T00:00:00"/>
    <s v="Ambiental "/>
    <s v="Agua"/>
    <s v="Cooperación Técnica"/>
  </r>
  <r>
    <s v="BID"/>
    <x v="7"/>
    <s v="Analisis Opciones para Manejar 05r Incorporación 01rgias Re11ables Variables"/>
    <n v="500000"/>
    <d v="2014-07-09T00:00:00"/>
    <s v="Ambiental "/>
    <s v="Cambio climático"/>
    <s v="Cooperación Técnica"/>
  </r>
  <r>
    <s v="BID"/>
    <x v="29"/>
    <s v="Análisis técnico y económico para la preparación del préstamo GY-L1060"/>
    <n v="200000"/>
    <d v="2016-06-03T00:00:00"/>
    <s v="Económico"/>
    <s v="Finanzas"/>
    <s v="Cooperación Técnica"/>
  </r>
  <r>
    <s v="BID"/>
    <x v="9"/>
    <s v="Análisis Territorrial del Crimen y Violencia en Zonas Urbanas para la ICES"/>
    <n v="100000"/>
    <d v="2014-12-15T00:00:00"/>
    <s v="Institucional"/>
    <s v="Políticas"/>
    <s v="Cooperación Técnica"/>
  </r>
  <r>
    <s v="BID"/>
    <x v="23"/>
    <s v="Análisis y Consolidación de los Sistemas de Gestión de Información Hidro-Climática en América Latina como apoyo a la Gestión de Recursos Hídricos"/>
    <n v="300000"/>
    <d v="2019-09-23T00:00:00"/>
    <s v="Institucional"/>
    <s v="Políticas"/>
    <s v="Cooperación Técnica"/>
  </r>
  <r>
    <s v="GEF"/>
    <x v="14"/>
    <s v="Analisis y Escenarios Gobernabilidad"/>
    <n v="14912"/>
    <n v="2012"/>
    <s v="Institucional"/>
    <s v="Políticas"/>
    <s v="Cooperación Técnica"/>
  </r>
  <r>
    <s v="GEF"/>
    <x v="14"/>
    <s v="Analisis y Escenarios Gobernabilidad"/>
    <n v="0"/>
    <n v="2013"/>
    <s v="Institucional"/>
    <s v="Políticas"/>
    <s v="Cooperación Técnica"/>
  </r>
  <r>
    <s v="GEF"/>
    <x v="14"/>
    <s v="Analisis y Escenarios Gobernabilidad"/>
    <n v="0"/>
    <n v="2014"/>
    <s v="Institucional"/>
    <s v="Políticas"/>
    <s v="Cooperación Técnica"/>
  </r>
  <r>
    <s v="BID"/>
    <x v="2"/>
    <s v="Analisis y Evaluación de las Políticas de Calidad Educativa"/>
    <n v="300000"/>
    <d v="2014-08-05T00:00:00"/>
    <s v="Social"/>
    <s v="Educación"/>
    <s v="Cooperación Técnica"/>
  </r>
  <r>
    <s v="BID"/>
    <x v="4"/>
    <s v="Análisis, evaluación y recomendaciones para la implementación de una red intelig"/>
    <n v="500000"/>
    <d v="2013-12-18T00:00:00"/>
    <s v="Institucional"/>
    <s v="Políticas"/>
    <s v="Cooperación Técnica"/>
  </r>
  <r>
    <s v="BID"/>
    <x v="23"/>
    <s v="Análisis, evaluación y recomendaciones promover y desarrollar interconexión LAC"/>
    <n v="480000"/>
    <d v="2013-12-06T00:00:00"/>
    <s v="Institucional"/>
    <s v="Políticas"/>
    <s v="Cooperación Técnica"/>
  </r>
  <r>
    <s v="BID"/>
    <x v="18"/>
    <s v="Analíticas de Aprendizaje y Economía del Comportamiento en Inicial, Pri03ia y Media Básica"/>
    <n v="100000"/>
    <d v="2019-12-16T00:00:00"/>
    <s v="Institucional"/>
    <s v="Políticas"/>
    <s v="Cooperación Técnica"/>
  </r>
  <r>
    <s v="BID"/>
    <x v="23"/>
    <s v="Analizando el Diseño de Estrategias de Descarbonización a Largo Plazo"/>
    <n v="997000"/>
    <d v="2020-09-23T00:00:00"/>
    <s v="Ambiental "/>
    <s v="Cambio climático"/>
    <s v="Cooperación Técnica"/>
  </r>
  <r>
    <s v="Banco Mundial"/>
    <x v="4"/>
    <s v="Anchicaya Hydroelectric Project"/>
    <n v="3500000"/>
    <d v="1950-11-02T00:00:00"/>
    <s v="Institucional"/>
    <s v="Infraestructura"/>
    <s v="Préstamo"/>
  </r>
  <r>
    <s v="Banco Mundial"/>
    <x v="4"/>
    <s v="Anchicaya Yumbo Power Project"/>
    <n v="4500000"/>
    <d v="1955-03-24T00:00:00"/>
    <s v="Institucional"/>
    <s v="Infraestructura"/>
    <s v="Préstamo"/>
  </r>
  <r>
    <s v="BID"/>
    <x v="18"/>
    <s v="ANDA Mejorando el Acceso a Servicios de Salud Odontológica para la BdP"/>
    <n v="5000000"/>
    <d v="2015-03-13T00:00:00"/>
    <s v="Social"/>
    <s v="Salud"/>
    <s v="Préstamo"/>
  </r>
  <r>
    <s v="Banco Mundial"/>
    <x v="1"/>
    <s v="Animal &amp; Plant Health Protection Project"/>
    <n v="44000000"/>
    <d v="1999-05-27T00:00:00"/>
    <s v="Social"/>
    <s v="Salud"/>
    <s v="Préstamo"/>
  </r>
  <r>
    <s v="Banco Mundial"/>
    <x v="6"/>
    <s v="ANPROTEC - Brazilian Association of Science Parks and Business Incubators"/>
    <n v="50000"/>
    <d v="2009-03-10T00:00:00"/>
    <s v="Institucional"/>
    <s v="Políticas"/>
    <s v="Préstamo"/>
  </r>
  <r>
    <s v="GEF"/>
    <x v="20"/>
    <s v="AnticorrupciÃ³n e igualdad INFONAVIT"/>
    <n v="37156"/>
    <n v="2020"/>
    <s v="Institucional"/>
    <s v="Políticas"/>
    <s v="Cooperación Técnica"/>
  </r>
  <r>
    <s v="PNUD"/>
    <x v="20"/>
    <s v="AnticorrupciÃ³n e igualdad INFONAVIT"/>
    <n v="10711"/>
    <n v="2020"/>
    <s v="Institucional"/>
    <s v="Políticas"/>
    <s v="Cooperación Técnica"/>
  </r>
  <r>
    <s v="GEF"/>
    <x v="39"/>
    <s v="Antigua and Barbuda recovery efforts: resilient restorat"/>
    <n v="817563"/>
    <n v="2018"/>
    <s v="Ambiental "/>
    <s v="Cambio climático"/>
    <s v="Cooperación Técnica"/>
  </r>
  <r>
    <s v="GEF"/>
    <x v="39"/>
    <s v="Antigua and Barbuda recovery efforts: resilient restorat"/>
    <n v="446454"/>
    <n v="2019"/>
    <s v="Ambiental "/>
    <s v="Cambio climático"/>
    <s v="Cooperación Técnica"/>
  </r>
  <r>
    <s v="GEF"/>
    <x v="39"/>
    <s v="Antigua and Barbuda recovery efforts: resilient restorat"/>
    <n v="289949"/>
    <n v="2020"/>
    <s v="Ambiental "/>
    <s v="Cambio climático"/>
    <s v="Cooperación Técnica"/>
  </r>
  <r>
    <s v="PNUD"/>
    <x v="39"/>
    <s v="Antigua and Barbuda recovery efforts: resilient restorat"/>
    <n v="291407"/>
    <s v="NA"/>
    <s v="Ambiental "/>
    <s v="Biodiversidad "/>
    <s v="Cooperación Técnica"/>
  </r>
  <r>
    <s v="GEF"/>
    <x v="39"/>
    <s v="Antigua UNCCD National Action Plan Alignment"/>
    <n v="75"/>
    <n v="2014"/>
    <s v="Ambiental "/>
    <s v="Desertificación"/>
    <s v="Cooperación Técnica"/>
  </r>
  <r>
    <s v="GEF"/>
    <x v="39"/>
    <s v="Antigua UNCCD National Action Plan Alignment"/>
    <n v="136911"/>
    <n v="2015"/>
    <s v="Ambiental "/>
    <s v="Desertificación"/>
    <s v="Cooperación Técnica"/>
  </r>
  <r>
    <s v="GEF"/>
    <x v="39"/>
    <s v="Antigua UNCCD National Action Plan Alignment"/>
    <n v="2260"/>
    <n v="2017"/>
    <s v="Ambiental "/>
    <s v="Desertificación"/>
    <s v="Cooperación Técnica"/>
  </r>
  <r>
    <s v="Banco Mundial"/>
    <x v="4"/>
    <s v="Antioquia Education Project"/>
    <n v="80000000"/>
    <d v="1997-11-06T00:00:00"/>
    <s v="Social"/>
    <s v="Educación"/>
    <s v="Préstamo"/>
  </r>
  <r>
    <s v="BID"/>
    <x v="4"/>
    <s v="Antioquia In11a en Tecnologías de la Salud para Personas de Bajos Ingresos"/>
    <n v="1000000"/>
    <d v="2018-10-25T00:00:00"/>
    <s v="Social"/>
    <s v="Salud"/>
    <s v="Cooperación Técnica"/>
  </r>
  <r>
    <s v="Banco Mundial"/>
    <x v="4"/>
    <s v="Antioquia Upper Secondary Education"/>
    <n v="42000000"/>
    <d v="2007-11-27T00:00:00"/>
    <s v="Social"/>
    <s v="Educación"/>
    <s v="Préstamo"/>
  </r>
  <r>
    <s v="GEF"/>
    <x v="3"/>
    <s v="AP Fortalecimiento Institucional PDSC"/>
    <n v="37400"/>
    <n v="2012"/>
    <s v="Institucional"/>
    <s v="Políticas"/>
    <s v="Cooperación Técnica"/>
  </r>
  <r>
    <s v="GEF"/>
    <x v="3"/>
    <s v="AP Fortalecimiento Institucional PDSC"/>
    <n v="249"/>
    <n v="2013"/>
    <s v="Institucional"/>
    <s v="Políticas"/>
    <s v="Cooperación Técnica"/>
  </r>
  <r>
    <s v="BID"/>
    <x v="7"/>
    <s v="Apalancando el Capital Natural: Costa Rica Biomaterials Hub"/>
    <n v="862500"/>
    <d v="2019-12-09T00:00:00"/>
    <s v="Institucional"/>
    <s v="Políticas"/>
    <s v="Cooperación Técnica"/>
  </r>
  <r>
    <s v="BID"/>
    <x v="13"/>
    <s v="Aplicación de Inteligencia Artificial (IA) y Aprendizaje Automático para hacer más efectivo el Sistema de Administracion de la Propiedad Intelectual en Perú"/>
    <n v="500000"/>
    <d v="2020-10-14T00:00:00"/>
    <s v="Institucional"/>
    <s v="Políticas"/>
    <s v="Cooperación Técnica"/>
  </r>
  <r>
    <s v="BID"/>
    <x v="10"/>
    <s v="Aplicación de Nuevas Tendencias de In11ación y Tecnología en Nicaragua"/>
    <n v="500000"/>
    <d v="2017-12-04T00:00:00"/>
    <s v="Institucional"/>
    <s v="Políticas"/>
    <s v="Cooperación Técnica"/>
  </r>
  <r>
    <s v="BID"/>
    <x v="23"/>
    <s v="Aplicación del IGOPP en seis países"/>
    <n v="750000"/>
    <d v="2015-05-01T00:00:00"/>
    <s v="Institucional"/>
    <s v="Políticas"/>
    <s v="Cooperación Técnica"/>
  </r>
  <r>
    <s v="BID"/>
    <x v="23"/>
    <s v="Aplicación del iGOPP en seis países de la Región Caribe (Barbados, The Bahamas, Belize, Suriname, Guyana and Trinidad &amp; Tob08)"/>
    <n v="500000"/>
    <d v="2016-09-07T00:00:00"/>
    <s v="Institucional"/>
    <s v="Políticas"/>
    <s v="Cooperación Técnica"/>
  </r>
  <r>
    <s v="BID"/>
    <x v="4"/>
    <s v="Aplicacion Metodologia para Posconflicto y Fondo para el Desarrollo Sostenible"/>
    <n v="550000"/>
    <d v="2015-07-31T00:00:00"/>
    <s v="Institucional"/>
    <s v="Políticas"/>
    <s v="Cooperación Técnica"/>
  </r>
  <r>
    <s v="BID"/>
    <x v="4"/>
    <s v="Aplicación metodológica para creación de una iniciativa de desarrollo sostenible"/>
    <n v="550000"/>
    <d v="2015-07-31T00:00:00"/>
    <s v="Ambiental "/>
    <s v="Sostenibilidad"/>
    <s v="Cooperación Técnica"/>
  </r>
  <r>
    <s v="BID"/>
    <x v="19"/>
    <s v="Aplicando la in11acion para apoyar la inclusion y bi01star de niños con discapacidades durante y despues COVID-19 a traves de estrategia basada en tecnologia"/>
    <n v="800000"/>
    <d v="2020-08-07T00:00:00"/>
    <s v="Social"/>
    <s v="COVID"/>
    <s v="Cooperación Técnica"/>
  </r>
  <r>
    <s v="BID"/>
    <x v="20"/>
    <s v="Aplicando Tecnología para Crear un Sistema de Pensiones Integrado e Integral en México"/>
    <n v="290000"/>
    <d v="2020-10-14T00:00:00"/>
    <s v="Institucional"/>
    <s v="Políticas"/>
    <s v="Cooperación Técnica"/>
  </r>
  <r>
    <s v="GEF"/>
    <x v="1"/>
    <s v="Apoio a ImplementaÃ§Ã£o EstatÃ©gica do PNUD 2013-2014"/>
    <n v="236184"/>
    <n v="2013"/>
    <s v="Institucional"/>
    <s v="Políticas"/>
    <s v="Cooperación Técnica"/>
  </r>
  <r>
    <s v="GEF"/>
    <x v="1"/>
    <s v="Apoio a ImplementaÃ§Ã£o EstatÃ©gica do PNUD 2013-2014"/>
    <n v="160946"/>
    <n v="2014"/>
    <s v="Institucional"/>
    <s v="Políticas"/>
    <s v="Cooperación Técnica"/>
  </r>
  <r>
    <s v="GEF"/>
    <x v="1"/>
    <s v="Apoio a ImplementaÃ§Ã£o EstatÃ©gica do PNUD 2013-2014"/>
    <n v="31256"/>
    <n v="2015"/>
    <s v="Institucional"/>
    <s v="Políticas"/>
    <s v="Cooperación Técnica"/>
  </r>
  <r>
    <s v="GEF"/>
    <x v="1"/>
    <s v="Apoio Ã  gestÃ£o descentralizada do Sistema Ãšnico da AssistÃªncia Social - SUAS"/>
    <n v="2453827"/>
    <n v="2013"/>
    <s v="Institucional"/>
    <s v="Políticas"/>
    <s v="Cooperación Técnica"/>
  </r>
  <r>
    <s v="GEF"/>
    <x v="1"/>
    <s v="Apoio Ã  gestÃ£o descentralizada do Sistema Ãšnico da AssistÃªncia Social - SUAS"/>
    <n v="2258047"/>
    <n v="2014"/>
    <s v="Institucional"/>
    <s v="Políticas"/>
    <s v="Cooperación Técnica"/>
  </r>
  <r>
    <s v="GEF"/>
    <x v="1"/>
    <s v="Apoio Ã  gestÃ£o descentralizada do Sistema Ãšnico da AssistÃªncia Social - SUAS"/>
    <n v="1198713"/>
    <n v="2015"/>
    <s v="Institucional"/>
    <s v="Políticas"/>
    <s v="Cooperación Técnica"/>
  </r>
  <r>
    <s v="GEF"/>
    <x v="1"/>
    <s v="Apoio Ã  gestÃ£o descentralizada do Sistema Ãšnico da AssistÃªncia Social - SUAS"/>
    <n v="1306563"/>
    <n v="2016"/>
    <s v="Institucional"/>
    <s v="Políticas"/>
    <s v="Cooperación Técnica"/>
  </r>
  <r>
    <s v="GEF"/>
    <x v="1"/>
    <s v="Apoio Ã  gestÃ£o descentralizada do Sistema Ãšnico da AssistÃªncia Social - SUAS"/>
    <n v="920000"/>
    <n v="2017"/>
    <s v="Institucional"/>
    <s v="Políticas"/>
    <s v="Cooperación Técnica"/>
  </r>
  <r>
    <s v="GEF"/>
    <x v="1"/>
    <s v="Apoio Ã  gestÃ£o descentralizada do Sistema Ãšnico da AssistÃªncia Social - SUAS"/>
    <n v="1391690"/>
    <n v="2018"/>
    <s v="Institucional"/>
    <s v="Políticas"/>
    <s v="Cooperación Técnica"/>
  </r>
  <r>
    <s v="GEF"/>
    <x v="1"/>
    <s v="Apoio Ã  gestÃ£o descentralizada do Sistema Ãšnico da AssistÃªncia Social - SUAS"/>
    <n v="148226"/>
    <n v="2019"/>
    <s v="Institucional"/>
    <s v="Políticas"/>
    <s v="Cooperación Técnica"/>
  </r>
  <r>
    <s v="GEF"/>
    <x v="1"/>
    <s v="Apoio Ã  gestÃ£o descentralizada do Sistema Ãšnico da AssistÃªncia Social - SUAS"/>
    <n v="200019"/>
    <n v="2020"/>
    <s v="Institucional"/>
    <s v="Políticas"/>
    <s v="Cooperación Técnica"/>
  </r>
  <r>
    <s v="PNUD"/>
    <x v="1"/>
    <s v="Apoio Ã  gestÃ£o descentralizada do Sistema Ãšnico da AssistÃªncia Social - SUAS"/>
    <n v="36430"/>
    <n v="2020"/>
    <s v="Institucional"/>
    <s v="Políticas"/>
    <s v="Cooperación Técnica"/>
  </r>
  <r>
    <s v="GEF"/>
    <x v="1"/>
    <s v="Apoio Ã  implementaÃ§Ã£o do Plano de ReabilitaÃ§Ã£o Participativo do Centro Antigo de Salvador para uma gestÃ£o inclusiva e sustentÃ¡vel."/>
    <n v="105600"/>
    <n v="2013"/>
    <s v="Ambiental "/>
    <s v="Sostenibilidad"/>
    <s v="Cooperación Técnica"/>
  </r>
  <r>
    <s v="GEF"/>
    <x v="1"/>
    <s v="Apoio Ã  implementaÃ§Ã£o do Plano de ReabilitaÃ§Ã£o Participativo do Centro Antigo de Salvador para uma gestÃ£o inclusiva e sustentÃ¡vel."/>
    <n v="540268"/>
    <n v="2014"/>
    <s v="Ambiental "/>
    <s v="Sostenibilidad"/>
    <s v="Cooperación Técnica"/>
  </r>
  <r>
    <s v="GEF"/>
    <x v="1"/>
    <s v="Apoio Ã  implementaÃ§Ã£o do Plano de ReabilitaÃ§Ã£o Participativo do Centro Antigo de Salvador para uma gestÃ£o inclusiva e sustentÃ¡vel."/>
    <n v="195000"/>
    <n v="2015"/>
    <s v="Ambiental "/>
    <s v="Sostenibilidad"/>
    <s v="Cooperación Técnica"/>
  </r>
  <r>
    <s v="GEF"/>
    <x v="1"/>
    <s v="Apoio Ã  implementaÃ§Ã£o do Plano de ReabilitaÃ§Ã£o Participativo do Centro Antigo de Salvador para uma gestÃ£o inclusiva e sustentÃ¡vel."/>
    <n v="169840"/>
    <n v="2016"/>
    <s v="Ambiental "/>
    <s v="Sostenibilidad"/>
    <s v="Cooperación Técnica"/>
  </r>
  <r>
    <s v="GEF"/>
    <x v="1"/>
    <s v="Apoio Ã  implementaÃ§Ã£o do Plano de ReabilitaÃ§Ã£o Participativo do Centro Antigo de Salvador para uma gestÃ£o inclusiva e sustentÃ¡vel."/>
    <n v="400137"/>
    <n v="2017"/>
    <s v="Ambiental "/>
    <s v="Sostenibilidad"/>
    <s v="Cooperación Técnica"/>
  </r>
  <r>
    <s v="GEF"/>
    <x v="1"/>
    <s v="Apoio Ã  implementaÃ§Ã£o do Plano de ReabilitaÃ§Ã£o Participativo do Centro Antigo de Salvador para uma gestÃ£o inclusiva e sustentÃ¡vel."/>
    <n v="634853"/>
    <n v="2018"/>
    <s v="Ambiental "/>
    <s v="Sostenibilidad"/>
    <s v="Cooperación Técnica"/>
  </r>
  <r>
    <s v="GEF"/>
    <x v="1"/>
    <s v="Apoio Ã  implementaÃ§Ã£o do Plano de ReabilitaÃ§Ã£o Participativo do Centro Antigo de Salvador para uma gestÃ£o inclusiva e sustentÃ¡vel."/>
    <n v="246858"/>
    <n v="2019"/>
    <s v="Ambiental "/>
    <s v="Sostenibilidad"/>
    <s v="Cooperación Técnica"/>
  </r>
  <r>
    <s v="GEF"/>
    <x v="1"/>
    <s v="Apoio Ã  implementaÃ§Ã£o do Plano de ReabilitaÃ§Ã£o Participativo do Centro Antigo de Salvador para uma gestÃ£o inclusiva e sustentÃ¡vel."/>
    <n v="122236"/>
    <n v="2020"/>
    <s v="Ambiental "/>
    <s v="Sostenibilidad"/>
    <s v="Cooperación Técnica"/>
  </r>
  <r>
    <s v="PNUD"/>
    <x v="1"/>
    <s v="Apoio Ã  implementaÃ§Ã£o do Plano de ReabilitaÃ§Ã£o Participativo do Centro Antigo de Salvador para uma gestÃ£o inclusiva e sustentÃ¡vel."/>
    <n v="120768"/>
    <n v="2020"/>
    <s v="Ambiental "/>
    <s v="Sostenibilidad"/>
    <s v="Cooperación Técnica"/>
  </r>
  <r>
    <s v="GEF"/>
    <x v="1"/>
    <s v="Apoio Ã  implementacio do Plano de Reabilitazacio Participativo do Centro Antigo de Salvador para uma gestio inclusiva e sustentavel."/>
    <n v="117338"/>
    <n v="2012"/>
    <s v="Institucional"/>
    <s v="Políticas"/>
    <s v="Cooperación Técnica"/>
  </r>
  <r>
    <s v="GEF"/>
    <x v="1"/>
    <s v="Apoio EstratÃ©gico ao Desenvolvimento de SÃ£o Paulo"/>
    <n v="22398"/>
    <n v="2019"/>
    <s v="Institucional"/>
    <s v="Políticas"/>
    <s v="Cooperación Técnica"/>
  </r>
  <r>
    <s v="GEF"/>
    <x v="19"/>
    <s v="Aportes al Proceso de TransformaciÃ³n del Estado"/>
    <n v="111360"/>
    <n v="2012"/>
    <s v="Institucional"/>
    <s v="Políticas"/>
    <s v="Cooperación Técnica"/>
  </r>
  <r>
    <s v="GEF"/>
    <x v="19"/>
    <s v="Aportes al Proceso de TransformaciÃ³n del Estado"/>
    <n v="106929"/>
    <n v="2013"/>
    <s v="Institucional"/>
    <s v="Políticas"/>
    <s v="Cooperación Técnica"/>
  </r>
  <r>
    <s v="GEF"/>
    <x v="19"/>
    <s v="Aportes al Proceso de TransformaciÃ³n del Estado"/>
    <n v="100000"/>
    <n v="2015"/>
    <s v="Institucional"/>
    <s v="Políticas"/>
    <s v="Cooperación Técnica"/>
  </r>
  <r>
    <s v="GEF"/>
    <x v="19"/>
    <s v="Aportes al Proceso de TransformaciÃ³n del Estado"/>
    <n v="0"/>
    <n v="2016"/>
    <s v="Institucional"/>
    <s v="Políticas"/>
    <s v="Cooperación Técnica"/>
  </r>
  <r>
    <s v="GEF"/>
    <x v="2"/>
    <s v="Aportes para la ReducciÃ³n Mortalidad Materna Entre RÃ­os"/>
    <n v="45"/>
    <n v="2012"/>
    <s v="Social"/>
    <s v="Salud"/>
    <s v="Cooperación Técnica"/>
  </r>
  <r>
    <s v="BID"/>
    <x v="4"/>
    <s v="Aportes Regionales para la Planificación de la Jornada Extendida"/>
    <n v="14000"/>
    <d v="2014-09-25T00:00:00"/>
    <s v="Institucional"/>
    <s v="Políticas"/>
    <s v="Cooperación Técnica"/>
  </r>
  <r>
    <s v="BID"/>
    <x v="22"/>
    <s v="Apoya Para Establecer un Sistema de P08 Electrónico para el Gobierno de Trinidad y Tob08"/>
    <n v="19999"/>
    <d v="2017-08-11T00:00:00"/>
    <s v="Institucional"/>
    <s v="Políticas"/>
    <s v="Cooperación Técnica"/>
  </r>
  <r>
    <s v="BID"/>
    <x v="23"/>
    <s v="Apoyando al Comercio Electronico con Nuevas Tecnologias"/>
    <n v="350000"/>
    <d v="2019-10-08T00:00:00"/>
    <s v="Institucional"/>
    <s v="Políticas"/>
    <s v="Cooperación Técnica"/>
  </r>
  <r>
    <s v="GEF"/>
    <x v="20"/>
    <s v="Apoyando cumplimiento ODS por medio de gobierno abierto"/>
    <n v="316698"/>
    <n v="2016"/>
    <s v="Institucional"/>
    <s v="Políticas"/>
    <s v="Cooperación Técnica"/>
  </r>
  <r>
    <s v="GEF"/>
    <x v="20"/>
    <s v="Apoyando cumplimiento ODS por medio de gobierno abierto"/>
    <n v="644275"/>
    <n v="2017"/>
    <s v="Institucional"/>
    <s v="Políticas"/>
    <s v="Cooperación Técnica"/>
  </r>
  <r>
    <s v="GEF"/>
    <x v="20"/>
    <s v="Apoyando cumplimiento ODS por medio de gobierno abierto"/>
    <n v="1050279"/>
    <n v="2018"/>
    <s v="Institucional"/>
    <s v="Políticas"/>
    <s v="Cooperación Técnica"/>
  </r>
  <r>
    <s v="GEF"/>
    <x v="20"/>
    <s v="Apoyando cumplimiento ODS por medio de gobierno abierto"/>
    <n v="796064"/>
    <n v="2019"/>
    <s v="Institucional"/>
    <s v="Políticas"/>
    <s v="Cooperación Técnica"/>
  </r>
  <r>
    <s v="GEF"/>
    <x v="20"/>
    <s v="Apoyando cumplimiento ODS por medio de gobierno abierto"/>
    <n v="0"/>
    <n v="2020"/>
    <s v="Institucional"/>
    <s v="Políticas"/>
    <s v="Cooperación Técnica"/>
  </r>
  <r>
    <s v="PNUD"/>
    <x v="20"/>
    <s v="Apoyando cumplimiento ODS por medio de gobierno abierto"/>
    <n v="0"/>
    <n v="2020"/>
    <s v="Institucional"/>
    <s v="Políticas"/>
    <s v="Cooperación Técnica"/>
  </r>
  <r>
    <s v="BID"/>
    <x v="23"/>
    <s v="Apoyando el Desarrollo de Asociaciones Público Privadas (APP) Eficientes y Sostenibles en Economías de Transición en ALC"/>
    <n v="1000000"/>
    <d v="2020-10-14T00:00:00"/>
    <s v="Institucional"/>
    <s v="Políticas"/>
    <s v="Cooperación Técnica"/>
  </r>
  <r>
    <s v="BID"/>
    <x v="20"/>
    <s v="Apoyando la Agenda de Transparencia en México"/>
    <n v="350000"/>
    <d v="2019-12-05T00:00:00"/>
    <s v="Institucional"/>
    <s v="Políticas"/>
    <s v="Cooperación Técnica"/>
  </r>
  <r>
    <s v="BID"/>
    <x v="16"/>
    <s v="Apoyando la Mejora de la Calidad y la Eficiencia del Gasto Publico"/>
    <n v="100000"/>
    <d v="2020-10-14T00:00:00"/>
    <s v="Institucional"/>
    <s v="Políticas"/>
    <s v="Cooperación Técnica"/>
  </r>
  <r>
    <s v="BID"/>
    <x v="8"/>
    <s v="Apoyar al Ministerio de Salud y Población en la Identificación de Estrategias para la Reducción de la Mortalidad Materna y Neonatal"/>
    <n v="200000"/>
    <d v="2019-12-18T00:00:00"/>
    <s v="Institucional"/>
    <s v="Políticas"/>
    <s v="Cooperación Técnica"/>
  </r>
  <r>
    <s v="GEF"/>
    <x v="2"/>
    <s v="Apoyar al MRECIC en la organizaciÃ³n y realizaciÃ³n de la Segunda Conferencia de Alto Nivel de la ONU sobre la CooperaciÃ³n Sur-Sur (PABA+40)"/>
    <n v="62690"/>
    <n v="2018"/>
    <s v="Institucional"/>
    <s v="Políticas"/>
    <s v="Cooperación Técnica"/>
  </r>
  <r>
    <s v="GEF"/>
    <x v="2"/>
    <s v="Apoyar al MRECIC en la organizaciÃ³n y realizaciÃ³n de la Segunda Conferencia de Alto Nivel de la ONU sobre la CooperaciÃ³n Sur-Sur (PABA+40)"/>
    <n v="7520119"/>
    <n v="2019"/>
    <s v="Institucional"/>
    <s v="Políticas"/>
    <s v="Cooperación Técnica"/>
  </r>
  <r>
    <s v="BID"/>
    <x v="21"/>
    <s v="Apoyar el Desarrollo de Entornos Institucionales de Política y Regulatorios Apropiados para Eficiencia 01rgética (EE)"/>
    <n v="700000"/>
    <d v="2018-07-20T00:00:00"/>
    <s v="Institucional"/>
    <s v="Políticas"/>
    <s v="Cooperación Técnica"/>
  </r>
  <r>
    <s v="BID"/>
    <x v="21"/>
    <s v="Apoyar el Desarrollo de las Habilidades del Siglo XXI a través de Aprendizaje de la Codificación"/>
    <n v="950000"/>
    <d v="2018-09-24T00:00:00"/>
    <s v="Institucional"/>
    <s v="Políticas"/>
    <s v="Cooperación Técnica"/>
  </r>
  <r>
    <s v="BID"/>
    <x v="23"/>
    <s v="Apoyar el Diseño e Implementación de Intervenciones Digitales Claves para COVID-19 en América Latina y el Caribe"/>
    <n v="750000"/>
    <d v="2020-07-10T00:00:00"/>
    <s v="Institucional"/>
    <s v="Políticas"/>
    <s v="Cooperación Técnica"/>
  </r>
  <r>
    <s v="BID"/>
    <x v="23"/>
    <s v="Apoyar la Aceleración del Crecimiento en el Cono Sur: Conocimiento Aplicado y Diálogo de Políticas para una Agenda Viable"/>
    <n v="1200000"/>
    <d v="2018-11-16T00:00:00"/>
    <s v="Institucional"/>
    <s v="Políticas"/>
    <s v="Cooperación Técnica"/>
  </r>
  <r>
    <s v="BID"/>
    <x v="4"/>
    <s v="Apoyar la Ejecución del Programa para la Adopción e Implementación de un Catastro Multipropósito Rural-Urbano"/>
    <n v="200000"/>
    <d v="2019-10-29T00:00:00"/>
    <s v="Institucional"/>
    <s v="Políticas"/>
    <s v="Cooperación Técnica"/>
  </r>
  <r>
    <s v="BID"/>
    <x v="8"/>
    <s v="Apoyar la Ejecución del Proyecto de Abastecimiento de Agua, Saneamiento e Higi01 en Áreas Urbanas, Periurbanas y Rurales en la Región de Grand Nord de Haití"/>
    <n v="520000"/>
    <d v="2019-05-14T00:00:00"/>
    <s v="Ambiental "/>
    <s v="Agua"/>
    <s v="Cooperación Técnica"/>
  </r>
  <r>
    <s v="BID"/>
    <x v="1"/>
    <s v="Apoyar la Implementación del Plan de Gestión de Recursos Hídricos para la Región Hidrográfica del Río Paraguay (PRH Paraguay)"/>
    <n v="450000"/>
    <d v="2020-09-16T00:00:00"/>
    <s v="Ambiental "/>
    <s v="Agua"/>
    <s v="Cooperación Técnica"/>
  </r>
  <r>
    <s v="BID"/>
    <x v="23"/>
    <s v="Apoyar la Reinscripción Escolar y la Recuperación de los Resultados de Aprendizaje para Jóv01s Vulnerables en Mesoamérica mientras se Aborda la Pandemia de COVID-19"/>
    <n v="1000000"/>
    <d v="2020-08-21T00:00:00"/>
    <s v="Social"/>
    <s v="Educación"/>
    <s v="Cooperación Técnica"/>
  </r>
  <r>
    <s v="BID"/>
    <x v="21"/>
    <s v="Apoyar la revisión y redimensionamiento de la PTAR de Bella Vista"/>
    <n v="400000"/>
    <d v="2016-03-20T00:00:00"/>
    <s v="Institucional"/>
    <s v="Políticas"/>
    <s v="Cooperación Técnica"/>
  </r>
  <r>
    <s v="BID"/>
    <x v="23"/>
    <s v="Apoyar los Esfuerzos de Eliminación de la Malaria en Mesoamérica Mientras se Aborda la Pandemia del Covid-19"/>
    <n v="1200000"/>
    <d v="2020-08-19T00:00:00"/>
    <s v="Social"/>
    <s v="Salud"/>
    <s v="Cooperación Técnica"/>
  </r>
  <r>
    <s v="BID"/>
    <x v="23"/>
    <s v="Apoyo a 01rgia Sostenible para Todos (SE4ALL) Planes de Accion en Paises de ALC"/>
    <n v="200000"/>
    <d v="2014-05-16T00:00:00"/>
    <s v="Ambiental "/>
    <s v="Cambio climático"/>
    <s v="Cooperación Técnica"/>
  </r>
  <r>
    <s v="BID"/>
    <x v="4"/>
    <s v="Apoyo a 01rgización Sostenible del Plan Integral de Intervención para el pacífi"/>
    <n v="500000"/>
    <d v="2015-10-07T00:00:00"/>
    <s v="Institucional"/>
    <s v="Políticas"/>
    <s v="Cooperación Técnica"/>
  </r>
  <r>
    <s v="BID"/>
    <x v="23"/>
    <s v="Apoyo a Acciones Desarrolladas en el Ambito de la CODIA"/>
    <n v="100000"/>
    <d v="2020-10-07T00:00:00"/>
    <s v="Institucional"/>
    <s v="Políticas"/>
    <s v="Cooperación Técnica"/>
  </r>
  <r>
    <s v="BID"/>
    <x v="16"/>
    <s v="Apoyo a Aceleradora de Negocios en la Pat08nia Chilena"/>
    <n v="150000"/>
    <d v="2014-06-24T00:00:00"/>
    <s v="Institucional"/>
    <s v="Políticas"/>
    <s v="Cooperación Técnica"/>
  </r>
  <r>
    <s v="GEF"/>
    <x v="10"/>
    <s v="Apoyo a Agencia de PromociÃ³n Inversiones y Exportaciones"/>
    <n v="1310404"/>
    <n v="2012"/>
    <s v="Económico"/>
    <s v="Finanzas"/>
    <s v="Cooperación Técnica"/>
  </r>
  <r>
    <s v="GEF"/>
    <x v="10"/>
    <s v="Apoyo a Agencia de PromociÃ³n Inversiones y Exportaciones"/>
    <n v="1479905"/>
    <n v="2013"/>
    <s v="Económico"/>
    <s v="Finanzas"/>
    <s v="Cooperación Técnica"/>
  </r>
  <r>
    <s v="GEF"/>
    <x v="10"/>
    <s v="Apoyo a Agencia de PromociÃ³n Inversiones y Exportaciones"/>
    <n v="1662010"/>
    <n v="2014"/>
    <s v="Económico"/>
    <s v="Finanzas"/>
    <s v="Cooperación Técnica"/>
  </r>
  <r>
    <s v="GEF"/>
    <x v="10"/>
    <s v="Apoyo a Agencia de PromociÃ³n Inversiones y Exportaciones"/>
    <n v="2163621"/>
    <n v="2015"/>
    <s v="Económico"/>
    <s v="Finanzas"/>
    <s v="Cooperación Técnica"/>
  </r>
  <r>
    <s v="BID"/>
    <x v="4"/>
    <s v="Apoyo a APC Colombia en la Conformación de una Iniciativa para el Desarrollo Sos"/>
    <n v="400000"/>
    <d v="2015-06-15T00:00:00"/>
    <s v="Ambiental "/>
    <s v="Sostenibilidad"/>
    <s v="Cooperación Técnica"/>
  </r>
  <r>
    <s v="BID"/>
    <x v="13"/>
    <s v="Apoyo a COFIDE - diseno e implementacion de una estrategia corporativa E&amp;S"/>
    <n v="15000"/>
    <d v="2013-11-18T00:00:00"/>
    <s v="Económico"/>
    <s v="Finanzas"/>
    <s v="Cooperación Técnica"/>
  </r>
  <r>
    <s v="BID"/>
    <x v="4"/>
    <s v="Apoyo a Colombia para la Construcción de una Moderna Gobernanza de la Seguridad Ciudadana para el Posconflicto"/>
    <n v="450000"/>
    <d v="2018-08-29T00:00:00"/>
    <s v="Institucional"/>
    <s v="Políticas"/>
    <s v="Cooperación Técnica"/>
  </r>
  <r>
    <s v="GEF"/>
    <x v="10"/>
    <s v="Apoyo a ComisarÃ­as para cumplir Ley 779"/>
    <n v="25000"/>
    <n v="2012"/>
    <s v="Institucional"/>
    <s v="Leyes y normas"/>
    <s v="Cooperación Técnica"/>
  </r>
  <r>
    <s v="GEF"/>
    <x v="10"/>
    <s v="Apoyo a ComisarÃ­as para cumplir Ley 779"/>
    <n v="461000"/>
    <n v="2013"/>
    <s v="Institucional"/>
    <s v="Leyes y normas"/>
    <s v="Cooperación Técnica"/>
  </r>
  <r>
    <s v="GEF"/>
    <x v="21"/>
    <s v="Apoyo a ComisiÃ³n Nacional de Telecomunicaciones"/>
    <n v="427468"/>
    <n v="2013"/>
    <s v="Institucional"/>
    <s v="Políticas"/>
    <s v="Cooperación Técnica"/>
  </r>
  <r>
    <s v="GEF"/>
    <x v="21"/>
    <s v="Apoyo a ComisiÃ³n Nacional de Telecomunicaciones"/>
    <n v="100000"/>
    <n v="2014"/>
    <s v="Institucional"/>
    <s v="Políticas"/>
    <s v="Cooperación Técnica"/>
  </r>
  <r>
    <s v="GEF"/>
    <x v="21"/>
    <s v="Apoyo a ComisiÃ³n Nacional de Telecomunicaciones"/>
    <n v="13"/>
    <n v="2015"/>
    <s v="Institucional"/>
    <s v="Políticas"/>
    <s v="Cooperación Técnica"/>
  </r>
  <r>
    <s v="GEF"/>
    <x v="4"/>
    <s v="Apoyo a diÃ¡logos para la consolidaciÃ³n de la paz"/>
    <n v="372370"/>
    <n v="2017"/>
    <s v="Institucional"/>
    <s v="Políticas"/>
    <s v="Cooperación Técnica"/>
  </r>
  <r>
    <s v="GEF"/>
    <x v="4"/>
    <s v="Apoyo a diÃ¡logos para la consolidaciÃ³n de la paz"/>
    <n v="1669885"/>
    <n v="2018"/>
    <s v="Institucional"/>
    <s v="Políticas"/>
    <s v="Cooperación Técnica"/>
  </r>
  <r>
    <s v="BID"/>
    <x v="18"/>
    <s v="Apoyo a el Dialogo Sectorial en el Sector Educación"/>
    <n v="300000"/>
    <d v="2016-11-02T00:00:00"/>
    <s v="Social"/>
    <s v="Educación"/>
    <s v="Cooperación Técnica"/>
  </r>
  <r>
    <s v="BID"/>
    <x v="15"/>
    <s v="Apoyo a el grupo de trabajo de cambio climático de MINFIN"/>
    <n v="200000"/>
    <d v="2013-12-12T00:00:00"/>
    <s v="Ambiental "/>
    <s v="Cambio climático"/>
    <s v="Cooperación Técnica"/>
  </r>
  <r>
    <s v="BID"/>
    <x v="3"/>
    <s v="Apoyo a Emergencia G01radas por la Intensas Lluvias"/>
    <n v="200000"/>
    <d v="2018-02-14T00:00:00"/>
    <s v="Ambiental "/>
    <s v="Desastres naturales"/>
    <s v="Cooperación Técnica"/>
  </r>
  <r>
    <s v="BID"/>
    <x v="7"/>
    <s v="Apoyo a Emergencias G01radas por el Huracán Otto"/>
    <n v="200000"/>
    <d v="2016-12-05T00:00:00"/>
    <s v="Ambiental "/>
    <s v="Desastres naturales"/>
    <s v="Cooperación Técnica"/>
  </r>
  <r>
    <s v="BID"/>
    <x v="3"/>
    <s v="Apoyo a Emergencias G01radas por la Intensas Lluvias"/>
    <n v="200000"/>
    <d v="2014-02-20T00:00:00"/>
    <s v="Ambiental "/>
    <s v="Desastres naturales"/>
    <s v="Cooperación Técnica"/>
  </r>
  <r>
    <s v="BID"/>
    <x v="23"/>
    <s v="Apoyo a Emprendedoras en Areas STEM en Centroamérica"/>
    <n v="450000"/>
    <d v="2020-03-09T00:00:00"/>
    <s v="Económico"/>
    <s v="Productivo"/>
    <s v="Cooperación Técnica"/>
  </r>
  <r>
    <s v="GEF"/>
    <x v="2"/>
    <s v="Apoyo a Empresas Autogestionadas por sus Trabajadores"/>
    <n v="2219099"/>
    <n v="2012"/>
    <s v="Institucional"/>
    <s v="Políticas"/>
    <s v="Cooperación Técnica"/>
  </r>
  <r>
    <s v="GEF"/>
    <x v="2"/>
    <s v="Apoyo a Empresas Autogestionadas por sus Trabajadores"/>
    <n v="1948058"/>
    <n v="2013"/>
    <s v="Institucional"/>
    <s v="Políticas"/>
    <s v="Cooperación Técnica"/>
  </r>
  <r>
    <s v="GEF"/>
    <x v="2"/>
    <s v="Apoyo a Empresas Autogestionadas por sus Trabajadores"/>
    <n v="2149454"/>
    <n v="2014"/>
    <s v="Institucional"/>
    <s v="Políticas"/>
    <s v="Cooperación Técnica"/>
  </r>
  <r>
    <s v="GEF"/>
    <x v="2"/>
    <s v="Apoyo a Empresas Autogestionadas por sus Trabajadores"/>
    <n v="52800"/>
    <n v="2015"/>
    <s v="Institucional"/>
    <s v="Políticas"/>
    <s v="Cooperación Técnica"/>
  </r>
  <r>
    <s v="BID"/>
    <x v="19"/>
    <s v="Apoyo a Estrategia de Fortalecimiento Institucional para la Competitividad"/>
    <n v="250000"/>
    <d v="2019-05-24T00:00:00"/>
    <s v="Institucional"/>
    <s v="Políticas"/>
    <s v="Cooperación Técnica"/>
  </r>
  <r>
    <s v="GEF"/>
    <x v="21"/>
    <s v="Apoyo a Estrategias de Reduccion de Pobreza"/>
    <n v="78524"/>
    <n v="2012"/>
    <s v="Ambiental "/>
    <s v="Cambio climático"/>
    <s v="Cooperación Técnica"/>
  </r>
  <r>
    <s v="GEF"/>
    <x v="21"/>
    <s v="Apoyo a Estrategias de Reduccion de Pobreza"/>
    <n v="102522"/>
    <n v="2013"/>
    <s v="Ambiental "/>
    <s v="Cambio climático"/>
    <s v="Cooperación Técnica"/>
  </r>
  <r>
    <s v="GEF"/>
    <x v="21"/>
    <s v="Apoyo a Estrategias de Reduccion de Pobreza"/>
    <n v="4000"/>
    <n v="2014"/>
    <s v="Económico"/>
    <s v="Reducción Pobreza"/>
    <s v="Cooperación Técnica"/>
  </r>
  <r>
    <s v="GEF"/>
    <x v="21"/>
    <s v="Apoyo a Estrategias de Reduccion de Pobreza"/>
    <n v="4000"/>
    <n v="2015"/>
    <s v="Económico"/>
    <s v="Reducción Pobreza"/>
    <s v="Cooperación Técnica"/>
  </r>
  <r>
    <s v="BID"/>
    <x v="4"/>
    <s v="Apoyo a Estudios de Pre Inversión en Proyectos de"/>
    <n v="500000"/>
    <d v="2014-12-04T00:00:00"/>
    <s v="Institucional"/>
    <s v="Políticas"/>
    <s v="Cooperación Técnica"/>
  </r>
  <r>
    <s v="BID"/>
    <x v="4"/>
    <s v="Apoyo a Estudios de Preinversión en Proyectos de Infraestructura Regional"/>
    <n v="500000"/>
    <d v="2014-11-25T00:00:00"/>
    <s v="Institucional"/>
    <s v="Infraestructura"/>
    <s v="Cooperación Técnica"/>
  </r>
  <r>
    <s v="BID"/>
    <x v="20"/>
    <s v="Apoyo a FIRA para el Diseño de una Estrategia de Financiación de Eficiencia 01rgética para el Sector de Procesamiento de Alimentos"/>
    <n v="430000"/>
    <d v="2014-07-17T00:00:00"/>
    <s v="Económico"/>
    <s v="Finanzas"/>
    <s v="Cooperación Técnica"/>
  </r>
  <r>
    <s v="BID"/>
    <x v="20"/>
    <s v="Apoyo a FIRA para la Implementación de una Estrategia de Financiación de Eficiencia 01rgética para el Sector Agroindustrial"/>
    <n v="1000000"/>
    <d v="2014-12-19T00:00:00"/>
    <s v="Económico"/>
    <s v="Finanzas"/>
    <s v="Ayuda a la inversión"/>
  </r>
  <r>
    <s v="BID"/>
    <x v="20"/>
    <s v="Apoyo a FIRA para la Implementación de una Estrategia de Financiación de Eficiencia 01rgética para el Sector Agroindustrial"/>
    <n v="570000"/>
    <d v="2014-12-19T00:00:00"/>
    <s v="Económico"/>
    <s v="Finanzas"/>
    <s v="Cooperación Técnica"/>
  </r>
  <r>
    <s v="BID"/>
    <x v="19"/>
    <s v="Apoyo a Fortalecimiento Institucional y Estructuración de Proyectos en APP"/>
    <n v="750000"/>
    <d v="2016-08-19T00:00:00"/>
    <s v="Institucional"/>
    <s v="Políticas"/>
    <s v="Cooperación Técnica"/>
  </r>
  <r>
    <s v="BID"/>
    <x v="32"/>
    <s v="Apoyo a gestión del gasto y recaudación publica"/>
    <n v="450000"/>
    <d v="2014-08-21T00:00:00"/>
    <s v="Institucional"/>
    <s v="Políticas"/>
    <s v="Cooperación Técnica"/>
  </r>
  <r>
    <s v="BID"/>
    <x v="1"/>
    <s v="Apoyo a gobiernos subnacionales de Brasil en la estructuración de operaciones de infraestructura"/>
    <n v="500000"/>
    <d v="2019-07-02T00:00:00"/>
    <s v="Institucional"/>
    <s v="Infraestructura"/>
    <s v="Cooperación Técnica"/>
  </r>
  <r>
    <s v="GEF"/>
    <x v="27"/>
    <s v="Apoyo a hospitales"/>
    <n v="399412"/>
    <n v="2019"/>
    <s v="Social"/>
    <s v="Salud"/>
    <s v="Cooperación Técnica"/>
  </r>
  <r>
    <s v="GEF"/>
    <x v="27"/>
    <s v="Apoyo a hospitales"/>
    <n v="880413"/>
    <n v="2020"/>
    <s v="Social"/>
    <s v="Salud"/>
    <s v="Cooperación Técnica"/>
  </r>
  <r>
    <s v="PNUD"/>
    <x v="27"/>
    <s v="Apoyo a hospitales"/>
    <n v="308542"/>
    <m/>
    <s v="Social"/>
    <s v="Salud"/>
    <s v="Cooperación Técnica"/>
  </r>
  <r>
    <s v="BID"/>
    <x v="14"/>
    <s v="Apoyo a Implementación de Estrategia Nacional de Cambio Climático de El Salvador"/>
    <n v="600000"/>
    <d v="2014-01-27T00:00:00"/>
    <s v="Ambiental "/>
    <s v="Cambio climático"/>
    <s v="Cooperación Técnica"/>
  </r>
  <r>
    <s v="BID"/>
    <x v="23"/>
    <s v="Apoyo a Iniciativas de Electromovilidad en América Latina y el Caribe"/>
    <n v="200000"/>
    <d v="2019-06-10T00:00:00"/>
    <s v="Institucional"/>
    <s v="Políticas"/>
    <s v="Cooperación Técnica"/>
  </r>
  <r>
    <s v="BID"/>
    <x v="23"/>
    <s v="Apoyo a iniciativas de empleo para jov01s en el Caribe."/>
    <n v="400000"/>
    <d v="2017-08-18T00:00:00"/>
    <s v="Social"/>
    <s v="Jóvene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60000"/>
    <n v="2017"/>
    <s v="Institucional"/>
    <s v="Política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36000"/>
    <n v="2018"/>
    <s v="Institucional"/>
    <s v="Política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30000"/>
    <n v="2019"/>
    <s v="Institucional"/>
    <s v="Política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246682"/>
    <n v="2020"/>
    <s v="Institucional"/>
    <s v="Políticas"/>
    <s v="Cooperación Técnica"/>
  </r>
  <r>
    <s v="PNUD"/>
    <x v="21"/>
    <s v="Apoyo a la &quot;ComisiÃ³n Interinstitucional de CoordinaciÃ³n para la implementaciÃ³n, seguimiento y monitoreo de los compromisos internacionales en el marco de los Objetivos de Desarrollo Sostenible&quot; - ComisiÃ³n ODS Paraguay"/>
    <n v="56955"/>
    <n v="2020"/>
    <s v="Institucional"/>
    <s v="Políticas"/>
    <s v="Cooperación Técnica"/>
  </r>
  <r>
    <s v="BID"/>
    <x v="23"/>
    <s v="Apoyo a la 01rgía Sostenible y Proyectos Resilientes en el Caribe"/>
    <n v="700000"/>
    <d v="2018-10-05T00:00:00"/>
    <s v="Ambiental "/>
    <s v="Cambio climático"/>
    <s v="Cooperación Técnica"/>
  </r>
  <r>
    <s v="GEF"/>
    <x v="16"/>
    <s v="Apoyo a la actualizaciÃ³n de plantas municipales"/>
    <n v="116996"/>
    <n v="2017"/>
    <s v="Institucional"/>
    <s v="Políticas"/>
    <s v="Cooperación Técnica"/>
  </r>
  <r>
    <s v="BID"/>
    <x v="4"/>
    <s v="Apoyo a la adaptacion e implementación del modelo Cure Violence en Cali"/>
    <n v="625669"/>
    <d v="2016-12-14T00:00:00"/>
    <s v="Institucional"/>
    <s v="Políticas"/>
    <s v="Cooperación Técnica"/>
  </r>
  <r>
    <s v="BID"/>
    <x v="23"/>
    <s v="Apoyo a la adopción de LEDS y Resiliencia Climática"/>
    <n v="600000"/>
    <d v="2013-10-18T00:00:00"/>
    <s v="Ambiental "/>
    <s v="Cambio climático"/>
    <s v="Cooperación Técnica"/>
  </r>
  <r>
    <s v="BID"/>
    <x v="23"/>
    <s v="Apoyo a la Agencia de Salud Pública del Caribe (CARPHA) para la Respuesta Coordinada COVID-19 en el Caribe"/>
    <n v="750000"/>
    <d v="2020-05-11T00:00:00"/>
    <s v="Social"/>
    <s v="Salud"/>
    <s v="Cooperación Técnica"/>
  </r>
  <r>
    <s v="BID"/>
    <x v="16"/>
    <s v="Apoyo a la Agenda 01rgética de Chile"/>
    <n v="550000"/>
    <d v="2015-05-21T00:00:00"/>
    <s v="Ambiental "/>
    <s v="Cambio climático"/>
    <s v="Cooperación Técnica"/>
  </r>
  <r>
    <s v="BID"/>
    <x v="21"/>
    <s v="Apoyo a la Agenda de 01rgía Sostenible de Paraguay"/>
    <n v="200000"/>
    <d v="2019-05-21T00:00:00"/>
    <s v="Ambiental "/>
    <s v="Cambio climático"/>
    <s v="Cooperación Técnica"/>
  </r>
  <r>
    <s v="BID"/>
    <x v="13"/>
    <s v="Apoyo a la Agenda de Cambio Climático, III"/>
    <n v="25000000"/>
    <d v="2013-09-18T00:00:00"/>
    <s v="Ambiental "/>
    <s v="Cambio climático"/>
    <s v="Préstamo"/>
  </r>
  <r>
    <s v="GEF"/>
    <x v="14"/>
    <s v="Apoyo a la agenda de consenso del Grupo Parlamentario de"/>
    <n v="20000"/>
    <n v="2017"/>
    <s v="Institucional"/>
    <s v="Políticas"/>
    <s v="Cooperación Técnica"/>
  </r>
  <r>
    <s v="BID"/>
    <x v="2"/>
    <s v="Apoyo a la Agenda de Desarrollo de 01rgía Sostenible en Argentina"/>
    <n v="500000"/>
    <d v="2017-11-21T00:00:00"/>
    <s v="Ambiental "/>
    <s v="Sostenibilidad"/>
    <s v="Cooperación Técnica"/>
  </r>
  <r>
    <s v="BID"/>
    <x v="2"/>
    <s v="Apoyo a la Agenda de Desarrollo de 01rgía Sostenible en Argentina II"/>
    <n v="200000"/>
    <d v="2019-10-18T00:00:00"/>
    <s v="Ambiental "/>
    <s v="Sostenibilidad"/>
    <s v="Cooperación Técnica"/>
  </r>
  <r>
    <s v="BID"/>
    <x v="20"/>
    <s v="Apoyo a la agenda de estudios y evaluaciones de PROSPERA, Programa de Inclusión Social"/>
    <n v="340000"/>
    <d v="2017-07-11T00:00:00"/>
    <s v="Institucional"/>
    <s v="Políticas"/>
    <s v="Cooperación Técnica"/>
  </r>
  <r>
    <s v="BID"/>
    <x v="12"/>
    <s v="Apoyo a la Agenda de Evaluaciones de Impacto del Sector Salud en Panamá"/>
    <n v="200000"/>
    <d v="2016-12-13T00:00:00"/>
    <s v="Social"/>
    <s v="Salud"/>
    <s v="Cooperación Técnica"/>
  </r>
  <r>
    <s v="BID"/>
    <x v="23"/>
    <s v="Apoyo a la Agenda de Género y Seguridad -Violencia Interg01racional"/>
    <n v="300000"/>
    <d v="2020-09-23T00:00:00"/>
    <s v="Social"/>
    <s v="Género"/>
    <s v="Cooperación Técnica"/>
  </r>
  <r>
    <s v="BID"/>
    <x v="16"/>
    <s v="Apoyo a la Agenda de Integridad Pública y Transparencia de Chile"/>
    <n v="150000"/>
    <d v="2020-08-06T00:00:00"/>
    <s v="Institucional"/>
    <s v="Políticas"/>
    <s v="Cooperación Técnica"/>
  </r>
  <r>
    <s v="BID"/>
    <x v="7"/>
    <s v="Apoyo a la Agenda de Pueblos Indígenas en Costa Rica"/>
    <n v="250000"/>
    <d v="2020-06-26T00:00:00"/>
    <s v="Social"/>
    <s v="Pueblos indígenas"/>
    <s v="Cooperación Técnica"/>
  </r>
  <r>
    <s v="BID"/>
    <x v="21"/>
    <s v="Apoyo a la Agenda Digital de Paraguay"/>
    <n v="450000"/>
    <d v="2018-07-05T00:00:00"/>
    <s v="Institucional"/>
    <s v="Políticas"/>
    <s v="Cooperación Técnica"/>
  </r>
  <r>
    <s v="BID"/>
    <x v="23"/>
    <s v="Apoyo a la Agenda Mesoamericana de Transporte, Logística e Integración Económica"/>
    <n v="800000"/>
    <d v="2017-05-08T00:00:00"/>
    <s v="Institucional"/>
    <s v="Políticas"/>
    <s v="Cooperación Técnica"/>
  </r>
  <r>
    <s v="GEF"/>
    <x v="21"/>
    <s v="Apoyo a la Agricultura Familiar"/>
    <n v="1321932"/>
    <n v="2014"/>
    <s v="Ambiental "/>
    <s v="Agrícola"/>
    <s v="Cooperación Técnica"/>
  </r>
  <r>
    <s v="GEF"/>
    <x v="21"/>
    <s v="Apoyo a la Agricultura Familiar"/>
    <n v="446538"/>
    <n v="2015"/>
    <s v="Ambiental "/>
    <s v="Agrícola"/>
    <s v="Cooperación Técnica"/>
  </r>
  <r>
    <s v="GEF"/>
    <x v="21"/>
    <s v="Apoyo a la Agricultura Familiar"/>
    <n v="536314"/>
    <n v="2016"/>
    <s v="Ambiental "/>
    <s v="Agrícola"/>
    <s v="Cooperación Técnica"/>
  </r>
  <r>
    <s v="GEF"/>
    <x v="21"/>
    <s v="Apoyo a la Agricultura Familiar"/>
    <n v="382050"/>
    <n v="2017"/>
    <s v="Ambiental "/>
    <s v="Agrícola"/>
    <s v="Cooperación Técnica"/>
  </r>
  <r>
    <s v="GEF"/>
    <x v="21"/>
    <s v="Apoyo a la Agricultura Familiar"/>
    <n v="890274"/>
    <n v="2018"/>
    <s v="Ambiental "/>
    <s v="Agrícola"/>
    <s v="Cooperación Técnica"/>
  </r>
  <r>
    <s v="GEF"/>
    <x v="21"/>
    <s v="Apoyo a la Agricultura Familiar"/>
    <n v="1584815"/>
    <n v="2019"/>
    <s v="Ambiental "/>
    <s v="Agrícola"/>
    <s v="Cooperación Técnica"/>
  </r>
  <r>
    <s v="GEF"/>
    <x v="21"/>
    <s v="Apoyo a la Agricultura Familiar"/>
    <n v="1987827"/>
    <n v="2020"/>
    <s v="Ambiental "/>
    <s v="Agrícola"/>
    <s v="Cooperación Técnica"/>
  </r>
  <r>
    <s v="PNUD"/>
    <x v="21"/>
    <s v="Apoyo a la Agricultura Familiar"/>
    <n v="57057"/>
    <m/>
    <s v="Ambiental "/>
    <s v="Agrícola"/>
    <s v="Cooperación Técnica"/>
  </r>
  <r>
    <s v="BID"/>
    <x v="0"/>
    <s v="Apoyo a la Ampliación y Rehabilitación del Puerto de Manzanillo"/>
    <n v="500000"/>
    <d v="2020-02-26T00:00:00"/>
    <s v="Institucional"/>
    <s v="Infraestructura"/>
    <s v="Cooperación Técnica"/>
  </r>
  <r>
    <s v="BID"/>
    <x v="23"/>
    <s v="Apoyo a la Apertura de Datos de las Oficinas Nacionales de Estadística de América Latina y el Caribe (ALC)"/>
    <n v="150000"/>
    <d v="2020-08-27T00:00:00"/>
    <s v="Institucional"/>
    <s v="Políticas"/>
    <s v="Cooperación Técnica"/>
  </r>
  <r>
    <s v="BID"/>
    <x v="23"/>
    <s v="Apoyo a la Aplicación del Programa AquaRating."/>
    <n v="500000"/>
    <d v="2016-11-02T00:00:00"/>
    <s v="Institucional"/>
    <s v="Políticas"/>
    <s v="Cooperación Técnica"/>
  </r>
  <r>
    <s v="BID"/>
    <x v="8"/>
    <s v="Apoyo a la Applicacion del Pan de Educacion y la Reforma en Haiti"/>
    <n v="3499200"/>
    <d v="2013-12-09T00:00:00"/>
    <s v="Institucional"/>
    <s v="Políticas"/>
    <s v="Ayuda a la inversión"/>
  </r>
  <r>
    <s v="BID"/>
    <x v="23"/>
    <s v="Apoyo a la Atracción de Inversión Extranjera Directa en el Caribe"/>
    <n v="900000"/>
    <d v="2014-04-03T00:00:00"/>
    <s v="Institucional"/>
    <s v="Políticas"/>
    <s v="Cooperación Técnica"/>
  </r>
  <r>
    <s v="GEF"/>
    <x v="12"/>
    <s v="Apoyo a la Autoridad Nacional de los Servicios Publicos"/>
    <n v="10350"/>
    <n v="2012"/>
    <s v="Institucional"/>
    <s v="Políticas"/>
    <s v="Cooperación Técnica"/>
  </r>
  <r>
    <s v="BID"/>
    <x v="18"/>
    <s v="Apoyo a la Calidad de Vida de Adultos 05res en Situación de Vulnerabilidad"/>
    <n v="850000"/>
    <d v="2015-01-23T00:00:00"/>
    <s v="Institucional"/>
    <s v="Políticas"/>
    <s v="Cooperación Técnica"/>
  </r>
  <r>
    <s v="GEF"/>
    <x v="2"/>
    <s v="Apoyo a la campaÃ±a de desarme"/>
    <n v="45140"/>
    <n v="2014"/>
    <s v="Institucional"/>
    <s v="Políticas"/>
    <s v="Cooperación Técnica"/>
  </r>
  <r>
    <s v="GEF"/>
    <x v="2"/>
    <s v="Apoyo a la campaÃ±a de desarme"/>
    <n v="50000"/>
    <n v="2015"/>
    <s v="Institucional"/>
    <s v="Políticas"/>
    <s v="Cooperación Técnica"/>
  </r>
  <r>
    <s v="BID"/>
    <x v="23"/>
    <s v="Apoyo a la capacidad de regulación para el uso del gas natural y la diversificación 01rgética en el Caribe"/>
    <n v="300000"/>
    <d v="2016-03-22T00:00:00"/>
    <s v="Institucional"/>
    <s v="Políticas"/>
    <s v="Cooperación Técnica"/>
  </r>
  <r>
    <s v="BID"/>
    <x v="23"/>
    <s v="Apoyo a la Capacidad Estadística en los países de la CARICOM"/>
    <n v="270000"/>
    <d v="2017-09-11T00:00:00"/>
    <s v="Institucional"/>
    <s v="Políticas"/>
    <s v="Cooperación Técnica"/>
  </r>
  <r>
    <s v="GEF"/>
    <x v="12"/>
    <s v="Apoyo a la celebraciÃ³n de los 500 aÃ±os de FundaciÃ³n de l"/>
    <n v="392747"/>
    <n v="2016"/>
    <s v="Institucional"/>
    <s v="Políticas"/>
    <s v="Cooperación Técnica"/>
  </r>
  <r>
    <s v="GEF"/>
    <x v="12"/>
    <s v="Apoyo a la celebraciÃ³n de los 500 aÃ±os de FundaciÃ³n de l"/>
    <n v="1027175"/>
    <n v="2017"/>
    <s v="Institucional"/>
    <s v="Políticas"/>
    <s v="Cooperación Técnica"/>
  </r>
  <r>
    <s v="GEF"/>
    <x v="12"/>
    <s v="Apoyo a la celebraciÃ³n de los 500 aÃ±os de FundaciÃ³n de l"/>
    <n v="1740070"/>
    <n v="2018"/>
    <s v="Institucional"/>
    <s v="Políticas"/>
    <s v="Cooperación Técnica"/>
  </r>
  <r>
    <s v="GEF"/>
    <x v="12"/>
    <s v="Apoyo a la celebraciÃ³n de los 500 aÃ±os de FundaciÃ³n de l"/>
    <n v="1530931"/>
    <n v="2019"/>
    <s v="Institucional"/>
    <s v="Políticas"/>
    <s v="Cooperación Técnica"/>
  </r>
  <r>
    <s v="GEF"/>
    <x v="12"/>
    <s v="Apoyo a la celebraciÃ³n de los 500 aÃ±os de FundaciÃ³n de l"/>
    <n v="68000"/>
    <n v="2020"/>
    <s v="Institucional"/>
    <s v="Políticas"/>
    <s v="Cooperación Técnica"/>
  </r>
  <r>
    <s v="PNUD"/>
    <x v="12"/>
    <s v="Apoyo a la celebraciÃ³n de los 500 aÃ±os de FundaciÃ³n de l"/>
    <n v="0"/>
    <n v="2020"/>
    <s v="Institucional"/>
    <s v="Políticas"/>
    <s v="Cooperación Técnica"/>
  </r>
  <r>
    <s v="BID"/>
    <x v="23"/>
    <s v="Apoyo a la Certificación de la Formación Policial para Mejorar la Gestión de la Seguridad Ciudadana en crisis sanitarias (COVID-19)"/>
    <n v="300000"/>
    <d v="2020-08-26T00:00:00"/>
    <s v="Social"/>
    <s v="COVID"/>
    <s v="Cooperación Técnica"/>
  </r>
  <r>
    <s v="GEF"/>
    <x v="2"/>
    <s v="Apoyo a la ComisiÃ³n Nacional de MicrocrÃ©dito"/>
    <n v="510277"/>
    <n v="2012"/>
    <s v="Institucional"/>
    <s v="Políticas"/>
    <s v="Cooperación Técnica"/>
  </r>
  <r>
    <s v="GEF"/>
    <x v="2"/>
    <s v="Apoyo a la ComisiÃ³n Nacional de MicrocrÃ©dito"/>
    <n v="249863"/>
    <n v="2013"/>
    <s v="Institucional"/>
    <s v="Políticas"/>
    <s v="Cooperación Técnica"/>
  </r>
  <r>
    <s v="BID"/>
    <x v="16"/>
    <s v="Apoyo a la Comisión de Productividad de Chile para el Fortalecimiento del Sistema de Formación para el Trabajo Basado en Competencias"/>
    <n v="345000"/>
    <d v="2016-12-05T00:00:00"/>
    <s v="Institucional"/>
    <s v="Políticas"/>
    <s v="Cooperación Técnica"/>
  </r>
  <r>
    <s v="BID"/>
    <x v="20"/>
    <s v="Apoyo a la Comisión Nacional de Seguridad para el Fortalecimiento de la Gestión de Seguridad"/>
    <n v="300000"/>
    <d v="2017-10-11T00:00:00"/>
    <s v="Institucional"/>
    <s v="Políticas"/>
    <s v="Cooperación Técnica"/>
  </r>
  <r>
    <s v="BID"/>
    <x v="24"/>
    <s v="Apoyo a la Comisión Nacional del Agua para mejoras en Corporatización y Fortalecimiento Institucional"/>
    <n v="500000"/>
    <d v="2016-10-21T00:00:00"/>
    <s v="Ambiental "/>
    <s v="Agua"/>
    <s v="Cooperación Técnica"/>
  </r>
  <r>
    <s v="BID"/>
    <x v="32"/>
    <s v="Apoyo a la competitividad agricola en Suriname"/>
    <n v="2731923"/>
    <d v="2018-12-06T00:00:00"/>
    <s v="Ambiental "/>
    <s v="Agrícola"/>
    <s v="Ayuda a la inversión"/>
  </r>
  <r>
    <s v="BID"/>
    <x v="21"/>
    <s v="Apoyo a la Competitividad Microeconómica y a la Gestión de la Vicepresidencia"/>
    <n v="300000"/>
    <d v="2013-12-11T00:00:00"/>
    <s v="Económico"/>
    <s v="Finanzas"/>
    <s v="Cooperación Técnica"/>
  </r>
  <r>
    <s v="BID"/>
    <x v="16"/>
    <s v="Apoyo a la Competitividad Nacional y Agenda de In11ación"/>
    <n v="400000"/>
    <d v="2014-11-20T00:00:00"/>
    <s v="Institucional"/>
    <s v="Políticas"/>
    <s v="Cooperación Técnica"/>
  </r>
  <r>
    <s v="BID"/>
    <x v="23"/>
    <s v="Apoyo a la Comunidad de Profesionales y Expertos en Latinoamérica y el Caribe en"/>
    <n v="500000"/>
    <d v="2015-09-28T00:00:00"/>
    <s v="Institucional"/>
    <s v="Políticas"/>
    <s v="Cooperación Técnica"/>
  </r>
  <r>
    <s v="BID"/>
    <x v="23"/>
    <s v="Apoyo a la Comunidad de Profesionales y Expertos en Latinoamérica y el Caribe en"/>
    <n v="500000"/>
    <d v="2014-10-28T00:00:00"/>
    <s v="Institucional"/>
    <s v="Políticas"/>
    <s v="Cooperación Técnica"/>
  </r>
  <r>
    <s v="BID"/>
    <x v="15"/>
    <s v="Apoyo a la Conectividad de Banda Ancha y Mejora del Ecosistema de Tecnología de Información y Comunicación (TIC) en Guatemala"/>
    <n v="550000"/>
    <d v="2019-11-05T00:00:00"/>
    <s v="Institucional"/>
    <s v="Políticas"/>
    <s v="Cooperación Técnica"/>
  </r>
  <r>
    <s v="BID"/>
    <x v="21"/>
    <s v="Apoyo a la Conectividad Territorial del Paraguay"/>
    <n v="200000"/>
    <d v="2019-06-21T00:00:00"/>
    <s v="Institucional"/>
    <s v="Políticas"/>
    <s v="Cooperación Técnica"/>
  </r>
  <r>
    <s v="BID"/>
    <x v="20"/>
    <s v="Apoyo a la Conformación de un Nuevo Sistema de Financiamiento para el Desarrollo Rural"/>
    <n v="250000"/>
    <d v="2019-12-09T00:00:00"/>
    <s v="Institucional"/>
    <s v="Políticas"/>
    <s v="Cooperación Técnica"/>
  </r>
  <r>
    <s v="GEF"/>
    <x v="15"/>
    <s v="APOYO A LA CONFORMACION DEL MINISTERIO DE DESARROLLO SOC"/>
    <n v="231900"/>
    <n v="2012"/>
    <s v="Institucional"/>
    <s v="Políticas"/>
    <s v="Cooperación Técnica"/>
  </r>
  <r>
    <s v="GEF"/>
    <x v="15"/>
    <s v="APOYO A LA CONFORMACION DEL MINISTERIO DE DESARROLLO SOC"/>
    <n v="119881"/>
    <n v="2013"/>
    <s v="Institucional"/>
    <s v="Políticas"/>
    <s v="Cooperación Técnica"/>
  </r>
  <r>
    <s v="GEF"/>
    <x v="15"/>
    <s v="APOYO A LA CONFORMACION DEL MINISTERIO DE DESARROLLO SOC"/>
    <n v="99024"/>
    <n v="2014"/>
    <s v="Institucional"/>
    <s v="Políticas"/>
    <s v="Cooperación Técnica"/>
  </r>
  <r>
    <s v="GEF"/>
    <x v="15"/>
    <s v="APOYO A LA CONFORMACION DEL MINISTERIO DE DESARROLLO SOC"/>
    <n v="19763"/>
    <n v="2015"/>
    <s v="Institucional"/>
    <s v="Políticas"/>
    <s v="Cooperación Técnica"/>
  </r>
  <r>
    <s v="GEF"/>
    <x v="15"/>
    <s v="APOYO A LA CONFORMACION DEL MINISTERIO DE DESARROLLO SOC"/>
    <n v="1029"/>
    <n v="2016"/>
    <s v="Institucional"/>
    <s v="Políticas"/>
    <s v="Cooperación Técnica"/>
  </r>
  <r>
    <s v="BID"/>
    <x v="12"/>
    <s v="Apoyo a la Consolidación de la Reforma al Sistema de Protección Social"/>
    <n v="150000"/>
    <d v="2016-11-10T00:00:00"/>
    <s v="Institucional"/>
    <s v="Políticas"/>
    <s v="Cooperación Técnica"/>
  </r>
  <r>
    <s v="BID"/>
    <x v="12"/>
    <s v="Apoyo a la Consolidación de la Reforma Penitenciaria en Panamá"/>
    <n v="250000"/>
    <d v="2019-07-12T00:00:00"/>
    <s v="Institucional"/>
    <s v="Políticas"/>
    <s v="Cooperación Técnica"/>
  </r>
  <r>
    <s v="BID"/>
    <x v="3"/>
    <s v="Apoyo a la consolidación de las autonomías indígenas originario campesinas"/>
    <n v="750000"/>
    <d v="2013-11-01T00:00:00"/>
    <s v="Social"/>
    <s v="Pueblos indígenas"/>
    <s v="Cooperación Técnica"/>
  </r>
  <r>
    <s v="BID"/>
    <x v="23"/>
    <s v="Apoyo a la Consolidación de las mejores prácticas de SM2015"/>
    <n v="400000"/>
    <d v="2015-10-09T00:00:00"/>
    <s v="Institucional"/>
    <s v="Políticas"/>
    <s v="Cooperación Técnica"/>
  </r>
  <r>
    <s v="BID"/>
    <x v="12"/>
    <s v="Apoyo a la Consolidación de las Reformas de Protección Social y el Registro Único de B01ficiarios"/>
    <n v="250000"/>
    <d v="2018-03-23T00:00:00"/>
    <s v="Institucional"/>
    <s v="Políticas"/>
    <s v="Cooperación Técnica"/>
  </r>
  <r>
    <s v="BID"/>
    <x v="4"/>
    <s v="Apoyo a la consolidación de una agenda de cambio climático para el MHCP"/>
    <n v="270000"/>
    <d v="2016-03-14T00:00:00"/>
    <s v="Ambiental "/>
    <s v="Cambio climático"/>
    <s v="Cooperación Técnica"/>
  </r>
  <r>
    <s v="BID"/>
    <x v="18"/>
    <s v="Apoyo a la Consolidación del Centro de Gobierno en Uruguay"/>
    <n v="200000"/>
    <d v="2018-09-19T00:00:00"/>
    <s v="Institucional"/>
    <s v="Políticas"/>
    <s v="Cooperación Técnica"/>
  </r>
  <r>
    <s v="BID"/>
    <x v="16"/>
    <s v="Apoyo a la Consolidación del Fondo de Inversiones Estratégicas"/>
    <n v="200000"/>
    <d v="2017-10-27T00:00:00"/>
    <s v="Institucional"/>
    <s v="Políticas"/>
    <s v="Cooperación Técnica"/>
  </r>
  <r>
    <s v="BID"/>
    <x v="0"/>
    <s v="Apoyo a la Consolidación del Sector Salud y de la Seguridad Social II"/>
    <n v="300000000"/>
    <d v="2015-11-18T00:00:00"/>
    <s v="Social"/>
    <s v="Salud"/>
    <s v="Préstamo"/>
  </r>
  <r>
    <s v="BID"/>
    <x v="0"/>
    <s v="Apoyo a la consolidación del sector Salud y Seguridad Social"/>
    <n v="150000000"/>
    <d v="2014-12-11T00:00:00"/>
    <s v="Social"/>
    <s v="Salud"/>
    <s v="Préstamo"/>
  </r>
  <r>
    <s v="GEF"/>
    <x v="2"/>
    <s v="Apoyo a la consolidacion del Sistema Nacional de Gestion Integral de Riesgos (Ley 27.287)"/>
    <n v="372959"/>
    <n v="2017"/>
    <s v="Institucional"/>
    <s v="Políticas"/>
    <s v="Cooperación Técnica"/>
  </r>
  <r>
    <s v="GEF"/>
    <x v="2"/>
    <s v="Apoyo a la consolidacion del Sistema Nacional de Gestion Integral de Riesgos (Ley 27.287)"/>
    <n v="287013"/>
    <n v="2018"/>
    <s v="Institucional"/>
    <s v="Políticas"/>
    <s v="Cooperación Técnica"/>
  </r>
  <r>
    <s v="GEF"/>
    <x v="2"/>
    <s v="Apoyo a la consolidacion del Sistema Nacional de Gestion Integral de Riesgos (Ley 27.287)"/>
    <n v="127888"/>
    <n v="2019"/>
    <s v="Institucional"/>
    <s v="Políticas"/>
    <s v="Cooperación Técnica"/>
  </r>
  <r>
    <s v="GEF"/>
    <x v="2"/>
    <s v="Apoyo a la consolidacion del Sistema Nacional de Gestion Integral de Riesgos (Ley 27.287)"/>
    <n v="10485"/>
    <n v="2020"/>
    <s v="Institucional"/>
    <s v="Políticas"/>
    <s v="Cooperación Técnica"/>
  </r>
  <r>
    <s v="PNUD"/>
    <x v="2"/>
    <s v="Apoyo a la consolidacion del Sistema Nacional de Gestion Integral de Riesgos (Ley 27.287)"/>
    <n v="0"/>
    <n v="2020"/>
    <s v="Institucional"/>
    <s v="Políticas"/>
    <s v="Cooperación Técnica"/>
  </r>
  <r>
    <s v="BID"/>
    <x v="23"/>
    <s v="Apoyo a la Construcción de Capac e Intercambio de Conocimiento Cambio Climático"/>
    <n v="300000"/>
    <d v="2013-11-07T00:00:00"/>
    <s v="Ambiental "/>
    <s v="Cambio climático"/>
    <s v="Cooperación Técnica"/>
  </r>
  <r>
    <s v="BID"/>
    <x v="4"/>
    <s v="Apoyo a la construcción de la política de inclusión social y productiva"/>
    <n v="200000"/>
    <d v="2015-11-10T00:00:00"/>
    <s v="Institucional"/>
    <s v="Políticas"/>
    <s v="Cooperación Técnica"/>
  </r>
  <r>
    <s v="BID"/>
    <x v="16"/>
    <s v="Apoyo a la Continuidad de la Atención Esencial en Salud con Enfasis en Gestión de Listas de Espera y Atención de Pacientes Crónicos en el 03co de la Crisis COVID-19"/>
    <n v="400000"/>
    <d v="2020-07-08T00:00:00"/>
    <s v="Social"/>
    <s v="Salud"/>
    <s v="Cooperación Técnica"/>
  </r>
  <r>
    <s v="BID"/>
    <x v="23"/>
    <s v="Apoyo a la continuidad exportadora y nuevas oportunidades para MiPymes en contexto Covid-19"/>
    <n v="420000"/>
    <d v="2020-09-17T00:00:00"/>
    <s v="Social"/>
    <s v="COVID"/>
    <s v="Cooperación Técnica"/>
  </r>
  <r>
    <s v="GEF"/>
    <x v="16"/>
    <s v="Apoyo a la CooperaciÃ³n Sur-Sur de Chile"/>
    <n v="53894"/>
    <n v="2012"/>
    <s v="Institucional"/>
    <s v="Políticas"/>
    <s v="Cooperación Técnica"/>
  </r>
  <r>
    <s v="BID"/>
    <x v="4"/>
    <s v="Apoyo a la Creación de Centros de Equidad de Género en Medellín y Quibdó"/>
    <n v="510000"/>
    <d v="2013-09-20T00:00:00"/>
    <s v="Social"/>
    <s v="Género"/>
    <s v="Cooperación Técnica"/>
  </r>
  <r>
    <s v="BID"/>
    <x v="14"/>
    <s v="Apoyo a la Creación de Empleo Mediante el Desarrollo de Habilidades"/>
    <n v="450000"/>
    <d v="2020-10-14T00:00:00"/>
    <s v="Institucional"/>
    <s v="Políticas"/>
    <s v="Cooperación Técnica"/>
  </r>
  <r>
    <s v="BID"/>
    <x v="16"/>
    <s v="Apoyo a la Creación de la Empresa Fondo de Infraestructura S.A."/>
    <n v="265000"/>
    <d v="2017-05-23T00:00:00"/>
    <s v="Institucional"/>
    <s v="Infraestructura"/>
    <s v="Cooperación Técnica"/>
  </r>
  <r>
    <s v="BID"/>
    <x v="8"/>
    <s v="Apoyo a la Creación de un Centro de In11ación y Emprendimiento en el Norte de Haiti"/>
    <n v="180000"/>
    <d v="2017-10-26T00:00:00"/>
    <s v="Institucional"/>
    <s v="Políticas"/>
    <s v="Cooperación Técnica"/>
  </r>
  <r>
    <s v="BID"/>
    <x v="18"/>
    <s v="Apoyo a la Creación de un Ecosistema de Hidrógeno en Uruguay: Fomentando un Sistema de Movilidad Sostenible"/>
    <n v="200000"/>
    <d v="2019-11-19T00:00:00"/>
    <s v="Ambiental "/>
    <s v="Biodiversidad "/>
    <s v="Cooperación Técnica"/>
  </r>
  <r>
    <s v="BID"/>
    <x v="21"/>
    <s v="Apoyo a la creación de un Programa Ciudad Mujer en Paraguay"/>
    <n v="646000"/>
    <d v="2015-12-03T00:00:00"/>
    <s v="Ambiental "/>
    <s v="Género"/>
    <s v="Cooperación Técnica"/>
  </r>
  <r>
    <s v="BID"/>
    <x v="7"/>
    <s v="Apoyo a la creación de una política de cuidados y desarrollo de servicios de atención a la dependencia en Costa Rica"/>
    <n v="180000"/>
    <d v="2017-10-19T00:00:00"/>
    <s v="Institucional"/>
    <s v="Políticas"/>
    <s v="Cooperación Técnica"/>
  </r>
  <r>
    <s v="BID"/>
    <x v="3"/>
    <s v="Apoyo a la Creación del Parque de las Culturas y de la Madre Tierra para el Desarrollo Económico Local y Mitigación del Impacto Ambiental en los Barrios Aledaños"/>
    <n v="300000"/>
    <d v="2018-10-02T00:00:00"/>
    <s v="Social"/>
    <s v="Pueblos indígenas"/>
    <s v="Cooperación Técnica"/>
  </r>
  <r>
    <s v="BID"/>
    <x v="4"/>
    <s v="Apoyo a la creación y puesta en 03cha de la Oficina de Gerencia del Proyecto (PMO) para impulsar la productividad rural"/>
    <n v="100000"/>
    <d v="2020-10-14T00:00:00"/>
    <s v="Institucional"/>
    <s v="Políticas"/>
    <s v="Cooperación Técnica"/>
  </r>
  <r>
    <s v="BID"/>
    <x v="23"/>
    <s v="Apoyo a la Defensa del Tejido Productivo y el Empleo en América Latina y el Caribe en Respuesta al Shock Económico Causado por la Pandemia del COVID-19"/>
    <n v="2000000"/>
    <d v="2020-06-09T00:00:00"/>
    <s v="Económico"/>
    <s v="Productivo"/>
    <s v="Cooperación Técnica"/>
  </r>
  <r>
    <s v="BID"/>
    <x v="23"/>
    <s v="Apoyo a la Definición de Políticas Digitales en América Latina y el Caribe"/>
    <n v="350000"/>
    <d v="2016-10-31T00:00:00"/>
    <s v="Institucional"/>
    <s v="Políticas"/>
    <s v="Cooperación Técnica"/>
  </r>
  <r>
    <s v="BID"/>
    <x v="8"/>
    <s v="Apoyo a la Definición de Proyectos de Caminos Rurales en Haití"/>
    <n v="500000"/>
    <d v="2017-08-18T00:00:00"/>
    <s v="Institucional"/>
    <s v="Políticas"/>
    <s v="Cooperación Técnica"/>
  </r>
  <r>
    <s v="BID"/>
    <x v="23"/>
    <s v="Apoyo a la Definición, Desarrollo e Implementacion de Planes Nac. de Logística"/>
    <n v="1500000"/>
    <d v="2013-09-04T00:00:00"/>
    <s v="Institucional"/>
    <s v="Políticas"/>
    <s v="Cooperación Técnica"/>
  </r>
  <r>
    <s v="BID"/>
    <x v="23"/>
    <s v="Apoyo a la digitalización de las PYME para la mejora de la productividad en ALC"/>
    <n v="250000"/>
    <d v="2017-07-24T00:00:00"/>
    <s v="Institucional"/>
    <s v="Políticas"/>
    <s v="Cooperación Técnica"/>
  </r>
  <r>
    <s v="BID"/>
    <x v="7"/>
    <s v="Apoyo a la Digitalización del Sector de la Construcción en Costa Rica"/>
    <n v="200000"/>
    <d v="2019-10-08T00:00:00"/>
    <s v="Institucional"/>
    <s v="Políticas"/>
    <s v="Cooperación Técnica"/>
  </r>
  <r>
    <s v="BID"/>
    <x v="0"/>
    <s v="Apoyo a la Digitalización en República Dominicana"/>
    <n v="600000"/>
    <d v="2019-04-11T00:00:00"/>
    <s v="Institucional"/>
    <s v="Políticas"/>
    <s v="Cooperación Técnica"/>
  </r>
  <r>
    <s v="GEF"/>
    <x v="21"/>
    <s v="Apoyo a la DirecciÃ³n de AeronÃ¡utica Civil"/>
    <n v="142"/>
    <n v="2012"/>
    <s v="Institucional"/>
    <s v="Políticas"/>
    <s v="Cooperación Técnica"/>
  </r>
  <r>
    <s v="GEF"/>
    <x v="2"/>
    <s v="Apoyo a la DirecciÃ³n de PolÃ­ticas Socioeducativas"/>
    <n v="248809"/>
    <n v="2012"/>
    <s v="Social"/>
    <s v="Educación"/>
    <s v="Cooperación Técnica"/>
  </r>
  <r>
    <s v="GEF"/>
    <x v="2"/>
    <s v="Apoyo a la DirecciÃ³n de PolÃ­ticas Socioeducativas"/>
    <n v="275"/>
    <n v="2013"/>
    <s v="Social"/>
    <s v="Educación"/>
    <s v="Cooperación Técnica"/>
  </r>
  <r>
    <s v="BID"/>
    <x v="9"/>
    <s v="Apoyo a la Dirección Presidencial de Transparencia y Modernización del Estado pa"/>
    <n v="317092"/>
    <d v="2015-12-08T00:00:00"/>
    <s v="Institucional"/>
    <s v="Políticas"/>
    <s v="Cooperación Técnica"/>
  </r>
  <r>
    <s v="BID"/>
    <x v="23"/>
    <s v="Apoyo a la Discapacidad y Desarrollo Inclusivo a través de Fortalecimiento de Política y Deportes"/>
    <n v="1300000"/>
    <d v="2019-05-03T00:00:00"/>
    <s v="Institucional"/>
    <s v="Políticas"/>
    <s v="Cooperación Técnica"/>
  </r>
  <r>
    <s v="BID"/>
    <x v="1"/>
    <s v="Apoyo a la diversificación de la matriz 01rgética del Estado de São Paulo"/>
    <n v="600000"/>
    <d v="2017-03-13T00:00:00"/>
    <s v="Institucional"/>
    <s v="Infraestructura"/>
    <s v="Cooperación Técnica"/>
  </r>
  <r>
    <s v="BID"/>
    <x v="30"/>
    <s v="Apoyo a la Diversificación Económica en las Bahamas"/>
    <n v="500000"/>
    <d v="2018-05-23T00:00:00"/>
    <s v="Económico"/>
    <s v="Finanzas"/>
    <s v="Cooperación Técnica"/>
  </r>
  <r>
    <s v="BID"/>
    <x v="12"/>
    <s v="Apoyo a la Eficiencia de la Administración Tributaria y la mejora Asignativa del Gasto y Compras Publicas a traves del uso de Ciencia de Datos y Herramientas Digitales en Post COVID-19"/>
    <n v="150000"/>
    <d v="2020-10-14T00:00:00"/>
    <s v="Económico"/>
    <s v="Tributario"/>
    <s v="Cooperación Técnica"/>
  </r>
  <r>
    <s v="BID"/>
    <x v="16"/>
    <s v="Apoyo a la Ejecución de la Cartera y Diálogo en Chile"/>
    <n v="100000"/>
    <d v="2019-11-19T00:00:00"/>
    <s v="Institucional"/>
    <s v="Políticas"/>
    <s v="Cooperación Técnica"/>
  </r>
  <r>
    <s v="BID"/>
    <x v="23"/>
    <s v="Apoyo a la Ejecución de la ICES en la Región"/>
    <n v="2000000"/>
    <d v="2015-04-07T00:00:00"/>
    <s v="Institucional"/>
    <s v="Políticas"/>
    <s v="Cooperación Técnica"/>
  </r>
  <r>
    <s v="BID"/>
    <x v="23"/>
    <s v="Apoyo a la Ejecucion de la Iniciativa de Ciudades Emergentes y Sostenibles en la Region"/>
    <n v="2000000"/>
    <d v="2016-05-12T00:00:00"/>
    <s v="Ambiental "/>
    <s v="Sostenibilidad"/>
    <s v="Cooperación Técnica"/>
  </r>
  <r>
    <s v="BID"/>
    <x v="8"/>
    <s v="Apoyo a la Ejecución de los Proyectos Viales en Haití"/>
    <n v="500000"/>
    <d v="2016-12-13T00:00:00"/>
    <s v="Institucional"/>
    <s v="Infraestructura"/>
    <s v="Cooperación Técnica"/>
  </r>
  <r>
    <s v="BID"/>
    <x v="3"/>
    <s v="Apoyo a la Ejecución de Programas de Infraestructura"/>
    <n v="250000"/>
    <d v="2019-12-09T00:00:00"/>
    <s v="Institucional"/>
    <s v="Infraestructura"/>
    <s v="Cooperación Técnica"/>
  </r>
  <r>
    <s v="BID"/>
    <x v="7"/>
    <s v="Apoyo a la Ejecución del Programa de Agua Potalbe y Saneamiento CR-L1024"/>
    <n v="238871"/>
    <d v="2014-12-17T00:00:00"/>
    <s v="Ambiental "/>
    <s v="Agua"/>
    <s v="Cooperación Técnica"/>
  </r>
  <r>
    <s v="BID"/>
    <x v="3"/>
    <s v="Apoyo a la Ejecución del Programa de Mejora en la Accesibilidad a los Servicios de Salud Materna en Bolivia"/>
    <n v="456062"/>
    <d v="2019-08-21T00:00:00"/>
    <s v="Social"/>
    <s v="Salud"/>
    <s v="Cooperación Técnica"/>
  </r>
  <r>
    <s v="BID"/>
    <x v="0"/>
    <s v="Apoyo a la Ejecución del Programa de Sanidad e In11ación Agropecuaria"/>
    <n v="150000"/>
    <d v="2020-06-25T00:00:00"/>
    <s v="Ambiental "/>
    <s v="Agropecuario"/>
    <s v="Cooperación Técnica"/>
  </r>
  <r>
    <s v="BID"/>
    <x v="20"/>
    <s v="Apoyo a la Ejecución del Programa para el Desarrollo Integral de los Organismos Operadoras de Agua y Saneamiento II (PRODI II)"/>
    <n v="500000"/>
    <d v="2020-08-06T00:00:00"/>
    <s v="Ambiental "/>
    <s v="Agua"/>
    <s v="Cooperación Técnica"/>
  </r>
  <r>
    <s v="BID"/>
    <x v="21"/>
    <s v="Apoyo a la Ejecución del Programa PR-L1156 - Rehabilitación y Modernización de la Central Hidroeléctrica Acaray y a la Preparación de la PR-L1173 - Programa de Inversiones en 01rgía Sostenible en Paraguay como primera operación de la CCLIP PR-O000"/>
    <n v="450000"/>
    <d v="2019-04-29T00:00:00"/>
    <s v="Institucional"/>
    <s v="Infraestructura"/>
    <s v="Cooperación Técnica"/>
  </r>
  <r>
    <s v="BID"/>
    <x v="20"/>
    <s v="Apoyo a la Ejecución del PROSSAPYS IV"/>
    <n v="750000"/>
    <d v="2014-05-12T00:00:00"/>
    <s v="Institucional"/>
    <s v="Políticas"/>
    <s v="Cooperación Técnica"/>
  </r>
  <r>
    <s v="BID"/>
    <x v="3"/>
    <s v="Apoyo a la Elaboración de la Estrategia Nacional de Tratamiento de Aguas Residuales y a la Estrategia Rural de Agua y Saneamiento en Bolivia"/>
    <n v="300000"/>
    <d v="2017-12-05T00:00:00"/>
    <s v="Ambiental "/>
    <s v="Agua"/>
    <s v="Cooperación Técnica"/>
  </r>
  <r>
    <s v="BID"/>
    <x v="1"/>
    <s v="Apoyo a la Elaboración de Plan de Recuperación del Sector de Turismo del Estado de São Paulo Frente a los Impactos de la Pandemia del Covid-19"/>
    <n v="250000"/>
    <d v="2020-06-03T00:00:00"/>
    <s v="Institucional"/>
    <s v="Políticas"/>
    <s v="Cooperación Técnica"/>
  </r>
  <r>
    <s v="BID"/>
    <x v="1"/>
    <s v="Apoyo a la Elaboración de un Plan de Recuperación del Sector Turismo de Brasil Frente a los Impactos de la Pandemia del Covid-19"/>
    <n v="400000"/>
    <d v="2020-06-03T00:00:00"/>
    <s v="Institucional"/>
    <s v="Políticas"/>
    <s v="Cooperación Técnica"/>
  </r>
  <r>
    <s v="BID"/>
    <x v="32"/>
    <s v="Apoyo a la Elaboración del Masterplan para el Desarrollo del Turismo Sostenible en Surinam"/>
    <n v="280000"/>
    <d v="2019-07-16T00:00:00"/>
    <s v="Institucional"/>
    <s v="Políticas"/>
    <s v="Cooperación Técnica"/>
  </r>
  <r>
    <s v="BID"/>
    <x v="9"/>
    <s v="Apoyo a la elaboración del Plan Nacional de B01ficios en Salud (PNBS) en Honduras"/>
    <n v="200000"/>
    <d v="2019-06-28T00:00:00"/>
    <s v="Social"/>
    <s v="Salud"/>
    <s v="Cooperación Técnica"/>
  </r>
  <r>
    <s v="BID"/>
    <x v="19"/>
    <s v="Apoyo a la Elaboración del Plan Nacional de Eficiencia 01rgética y 01rgía Reno"/>
    <n v="350000"/>
    <d v="2015-09-11T00:00:00"/>
    <s v="Institucional"/>
    <s v="Infraestructura"/>
    <s v="Cooperación Técnica"/>
  </r>
  <r>
    <s v="BID"/>
    <x v="19"/>
    <s v="Apoyo a la Elaboración del Plan Nacional de Eficiencia 01rgética y 01rgía Reno"/>
    <n v="350000"/>
    <d v="2015-09-10T00:00:00"/>
    <s v="Institucional"/>
    <s v="Infraestructura"/>
    <s v="Cooperación Técnica"/>
  </r>
  <r>
    <s v="BID"/>
    <x v="18"/>
    <s v="Apoyo a la Elaboración del Plan Nacional de Gestión de Residuos Sólidos"/>
    <n v="150000"/>
    <d v="2020-10-14T00:00:00"/>
    <s v="Ambiental "/>
    <s v="Cambio climático"/>
    <s v="Cooperación Técnica"/>
  </r>
  <r>
    <s v="BID"/>
    <x v="9"/>
    <s v="Apoyo a la Elaboración del Plan para la Prosperidad del Triangulo del Norte"/>
    <n v="500000"/>
    <d v="2015-10-19T00:00:00"/>
    <s v="Institucional"/>
    <s v="Políticas"/>
    <s v="Cooperación Técnica"/>
  </r>
  <r>
    <s v="BID"/>
    <x v="12"/>
    <s v="Apoyo a la Electrificación Rural Sostenible II"/>
    <n v="280000"/>
    <d v="2013-12-02T00:00:00"/>
    <s v="Institucional"/>
    <s v="Infraestructura"/>
    <s v="Cooperación Técnica"/>
  </r>
  <r>
    <s v="BID"/>
    <x v="16"/>
    <s v="Apoyo a la Emergencia por Incendios en las Regiones del Maule y Biobío"/>
    <n v="200000"/>
    <d v="2017-02-15T00:00:00"/>
    <s v="Ambiental "/>
    <s v="Desastres naturales"/>
    <s v="Cooperación Técnica"/>
  </r>
  <r>
    <s v="GEF"/>
    <x v="21"/>
    <s v="Apoyo a la emergencia por inundaciones en el Chaco"/>
    <n v="40177"/>
    <n v="2012"/>
    <s v="Ambiental "/>
    <s v="Desastres naturales"/>
    <s v="Cooperación Técnica"/>
  </r>
  <r>
    <s v="GEF"/>
    <x v="21"/>
    <s v="Apoyo a la emergencia por inundaciones en el Chaco"/>
    <n v="60950"/>
    <n v="2013"/>
    <s v="Ambiental "/>
    <s v="Desastres naturales"/>
    <s v="Cooperación Técnica"/>
  </r>
  <r>
    <s v="GEF"/>
    <x v="21"/>
    <s v="Apoyo a la emergencia por inundaciones en el Chaco"/>
    <n v="9171"/>
    <n v="2014"/>
    <s v="Ambiental "/>
    <s v="Desastres naturales"/>
    <s v="Cooperación Técnica"/>
  </r>
  <r>
    <s v="GEF"/>
    <x v="21"/>
    <s v="Apoyo a la emergencia por inundaciones en el Chaco"/>
    <n v="0"/>
    <n v="2015"/>
    <s v="Ambiental "/>
    <s v="Desastres naturales"/>
    <s v="Cooperación Técnica"/>
  </r>
  <r>
    <s v="BID"/>
    <x v="4"/>
    <s v="Apoyo a la emergencia por inundaciones en Mocoa, Putu05"/>
    <n v="200000"/>
    <d v="2017-04-04T00:00:00"/>
    <s v="Ambiental "/>
    <s v="Desastres naturales"/>
    <s v="Cooperación Técnica"/>
  </r>
  <r>
    <s v="BID"/>
    <x v="13"/>
    <s v="APOYO A LA EMERGENCIA POR INUNDACIONES EN TUMBES, PIURA Y LAMBAYEQUE"/>
    <n v="200000"/>
    <d v="2017-03-24T00:00:00"/>
    <s v="Ambiental "/>
    <s v="Desastres naturales"/>
    <s v="Cooperación Técnica"/>
  </r>
  <r>
    <s v="BID"/>
    <x v="7"/>
    <s v="Apoyo a la emergencia por la Tormenta Tropical Nate"/>
    <n v="200000"/>
    <d v="2017-10-12T00:00:00"/>
    <s v="Ambiental "/>
    <s v="Desastres naturales"/>
    <s v="Cooperación Técnica"/>
  </r>
  <r>
    <s v="BID"/>
    <x v="18"/>
    <s v="Apoyo a la emergencia por tormentas e inundaciones"/>
    <n v="200000"/>
    <d v="2016-05-03T00:00:00"/>
    <s v="Ambiental "/>
    <s v="Desastres naturales"/>
    <s v="Cooperación Técnica"/>
  </r>
  <r>
    <s v="BID"/>
    <x v="16"/>
    <s v="Apoyo a la Emergencia producida por las lluvias en la Región de Coquimbo"/>
    <n v="100000"/>
    <d v="2017-06-15T00:00:00"/>
    <s v="Ambiental "/>
    <s v="Desastres naturales"/>
    <s v="Cooperación Técnica"/>
  </r>
  <r>
    <s v="BID"/>
    <x v="16"/>
    <s v="Apoyo a la Empresarialidad y Gobernanza Indígena"/>
    <n v="450000"/>
    <d v="2018-11-27T00:00:00"/>
    <s v="Social"/>
    <s v="Pueblos indígenas"/>
    <s v="Cooperación Técnica"/>
  </r>
  <r>
    <s v="BID"/>
    <x v="16"/>
    <s v="Apoyo a la Erra12ación de la Violencia Contra la Mujer en Chile"/>
    <n v="100000"/>
    <d v="2019-12-03T00:00:00"/>
    <s v="Social"/>
    <s v="Género"/>
    <s v="Cooperación Técnica"/>
  </r>
  <r>
    <s v="BID"/>
    <x v="1"/>
    <s v="Apoyo a la erra12ación del subregistro civil en Brasil"/>
    <n v="1352500"/>
    <d v="2016-07-22T00:00:00"/>
    <s v="Institucional"/>
    <s v="Políticas"/>
    <s v="Cooperación Técnica"/>
  </r>
  <r>
    <s v="CAF"/>
    <x v="28"/>
    <s v="Apoyo a la Estrategia de Crecimiento y Desarrollo 2013-2020"/>
    <n v="50000000"/>
    <s v="07-04-2015"/>
    <s v="Institucional"/>
    <s v="Políticas"/>
    <s v="Cooperación Técnica"/>
  </r>
  <r>
    <s v="BID"/>
    <x v="9"/>
    <s v="Apoyo a la Estrategia de Inversión Pública de Mediano Plazo"/>
    <n v="300000"/>
    <d v="2016-11-11T00:00:00"/>
    <s v="Institucional"/>
    <s v="Infraestructura"/>
    <s v="Cooperación Técnica"/>
  </r>
  <r>
    <s v="BID"/>
    <x v="21"/>
    <s v="Apoyo a la Estrategia de Mantenimiento Vial del Ministerio de Obras Públicas y Comunicaciones"/>
    <n v="500000"/>
    <d v="2017-11-21T00:00:00"/>
    <s v="Institucional"/>
    <s v="Infraestructura"/>
    <s v="Cooperación Técnica"/>
  </r>
  <r>
    <s v="BID"/>
    <x v="14"/>
    <s v="Apoyo a la Estrategia de Movilidad Urbana del Área Metropolitana de San Salvador"/>
    <n v="750000"/>
    <d v="2020-06-24T00:00:00"/>
    <s v="Institucional"/>
    <s v="Políticas"/>
    <s v="Cooperación Técnica"/>
  </r>
  <r>
    <s v="BID"/>
    <x v="21"/>
    <s v="Apoyo a la Estrategia de Transparencia de Paraguay"/>
    <n v="350000"/>
    <d v="2017-12-11T00:00:00"/>
    <s v="Institucional"/>
    <s v="Políticas"/>
    <s v="Cooperación Técnica"/>
  </r>
  <r>
    <s v="BID"/>
    <x v="7"/>
    <s v="Apoyo a la estrategia del fortalecimiento del transporte público masivo de personas modalidad autobús"/>
    <n v="450000"/>
    <d v="2020-07-21T00:00:00"/>
    <s v="Institucional"/>
    <s v="Infraestructura"/>
    <s v="Cooperación Técnica"/>
  </r>
  <r>
    <s v="GEF"/>
    <x v="16"/>
    <s v="Apoyo a la Estrategia Nacional de Cambio ClimÃ¡tico y Recursos Vegetacionales (ENCCRV) de Chile"/>
    <n v="69613"/>
    <n v="2017"/>
    <s v="Ambiental "/>
    <s v="Cambio climático"/>
    <s v="Cooperación Técnica"/>
  </r>
  <r>
    <s v="GEF"/>
    <x v="16"/>
    <s v="Apoyo a la Estrategia Nacional de Cambio ClimÃ¡tico y Recursos Vegetacionales (ENCCRV) de Chile"/>
    <n v="888627"/>
    <n v="2018"/>
    <s v="Ambiental "/>
    <s v="Cambio climático"/>
    <s v="Cooperación Técnica"/>
  </r>
  <r>
    <s v="GEF"/>
    <x v="16"/>
    <s v="Apoyo a la Estrategia Nacional de Cambio ClimÃ¡tico y Recursos Vegetacionales (ENCCRV) de Chile"/>
    <n v="1233285"/>
    <n v="2019"/>
    <s v="Ambiental "/>
    <s v="Cambio climático"/>
    <s v="Cooperación Técnica"/>
  </r>
  <r>
    <s v="GEF"/>
    <x v="16"/>
    <s v="Apoyo a la Estrategia Nacional de Cambio ClimÃ¡tico y Recursos Vegetacionales (ENCCRV) de Chile"/>
    <n v="1332643"/>
    <n v="2020"/>
    <s v="Ambiental "/>
    <s v="Cambio climático"/>
    <s v="Cooperación Técnica"/>
  </r>
  <r>
    <s v="PNUD"/>
    <x v="16"/>
    <s v="Apoyo a la Estrategia Nacional de Cambio ClimÃ¡tico y Recursos Vegetacionales (ENCCRV) de Chile"/>
    <n v="541135"/>
    <n v="2020"/>
    <s v="Ambiental "/>
    <s v="Cambio climático"/>
    <s v="Cooperación Técnica"/>
  </r>
  <r>
    <s v="BID"/>
    <x v="15"/>
    <s v="Apoyo a la Estrategia REDD+ para Consolidar el Abordaje de Agentes de Deforestación"/>
    <n v="385161"/>
    <d v="2020-05-15T00:00:00"/>
    <s v="Ambiental "/>
    <s v="Cambio climático"/>
    <s v="Cooperación Técnica"/>
  </r>
  <r>
    <s v="BID"/>
    <x v="1"/>
    <s v="Apoyo a la estructuración de Proyectos de Infraestructura Sostenible en el Estado de Mato Grosso por medio de Asociaciones Público-Privadas (APP)"/>
    <n v="500000"/>
    <d v="2016-10-20T00:00:00"/>
    <s v="Institucional"/>
    <s v="Infraestructura"/>
    <s v="Cooperación Técnica"/>
  </r>
  <r>
    <s v="BID"/>
    <x v="1"/>
    <s v="Apoyo a la Estructuración de Proyectos Ferroviales en Brasil"/>
    <n v="450000"/>
    <d v="2020-08-06T00:00:00"/>
    <s v="Institucional"/>
    <s v="Infraestructura"/>
    <s v="Cooperación Técnica"/>
  </r>
  <r>
    <s v="BID"/>
    <x v="4"/>
    <s v="Apoyo a la Estructuración del Esquema Institucional del Metro de Bogota"/>
    <n v="500000"/>
    <d v="2015-09-28T00:00:00"/>
    <s v="Institucional"/>
    <s v="Infraestructura"/>
    <s v="Cooperación Técnica"/>
  </r>
  <r>
    <s v="BID"/>
    <x v="19"/>
    <s v="Apoyo a la Estructuración del Programa de Descontaminación de los Ríos de Quito"/>
    <n v="220000"/>
    <d v="2018-10-25T00:00:00"/>
    <s v="Ambiental "/>
    <s v="Sostenibilidad"/>
    <s v="Cooperación Técnica"/>
  </r>
  <r>
    <s v="BID"/>
    <x v="23"/>
    <s v="Apoyo a la Estructuración del Proyecto de Integración Regional: Construcción Tunel Las Leñas"/>
    <n v="650000"/>
    <d v="2019-04-04T00:00:00"/>
    <s v="Institucional"/>
    <s v="Infraestructura"/>
    <s v="Cooperación Técnica"/>
  </r>
  <r>
    <s v="BID"/>
    <x v="15"/>
    <s v="Apoyo a la Estructuración del Proyecto Metroriel: Manejo Socioambiental y de Sostenibilidad"/>
    <n v="653231"/>
    <d v="2017-12-11T00:00:00"/>
    <s v="Institucional"/>
    <s v="Infraestructura"/>
    <s v="Cooperación Técnica"/>
  </r>
  <r>
    <s v="BID"/>
    <x v="13"/>
    <s v="Apoyo a la estructuración e implementación de la Unidad Ejecutora para proyectos de Agua y Saneamiento para Lima y Callao y al préstamo PE-L1145"/>
    <n v="500000"/>
    <d v="2017-05-05T00:00:00"/>
    <s v="Institucional"/>
    <s v="Políticas"/>
    <s v="Cooperación Técnica"/>
  </r>
  <r>
    <s v="BID"/>
    <x v="4"/>
    <s v="Apoyo a la Estructuración, Implementación, Gestión y Sostenibilidad de la Primera Línea del Metro de Bogotá (PLMB) durante la Etapa Precontractual y Contractual del Proyecto"/>
    <n v="500000"/>
    <d v="2018-07-03T00:00:00"/>
    <s v="Institucional"/>
    <s v="Infraestructura"/>
    <s v="Cooperación Técnica"/>
  </r>
  <r>
    <s v="BID"/>
    <x v="1"/>
    <s v="Apoyo a la evaluación de impacto de los Programas Cresça com Seu Filho y Primera Infancia Melhor"/>
    <n v="300000"/>
    <d v="2016-04-25T00:00:00"/>
    <s v="Institucional"/>
    <s v="Políticas"/>
    <s v="Cooperación Técnica"/>
  </r>
  <r>
    <s v="BID"/>
    <x v="20"/>
    <s v="Apoyo a la Evaluación de la Estrategia Salud en Tu Escuela"/>
    <n v="300000"/>
    <d v="2018-11-27T00:00:00"/>
    <s v="Social"/>
    <s v="Salud"/>
    <s v="Cooperación Técnica"/>
  </r>
  <r>
    <s v="BID"/>
    <x v="0"/>
    <s v="Apoyo a la Evaluación de los Proyectos de Reducción de Pérdidas y Fortalecimiento de la Gobernanza del Sector Eléctrico"/>
    <n v="400000"/>
    <d v="2019-05-07T00:00:00"/>
    <s v="Institucional"/>
    <s v="Políticas"/>
    <s v="Cooperación Técnica"/>
  </r>
  <r>
    <s v="BID"/>
    <x v="2"/>
    <s v="Apoyo a la expansión de un modelo de in11ación educativa"/>
    <n v="500000"/>
    <d v="2016-11-29T00:00:00"/>
    <s v="Social"/>
    <s v="Educación"/>
    <s v="Cooperación Técnica"/>
  </r>
  <r>
    <s v="BID"/>
    <x v="13"/>
    <s v="Apoyo a la Factibilidad del Programa And01s"/>
    <n v="235500"/>
    <d v="2014-01-07T00:00:00"/>
    <s v="Institucional"/>
    <s v="Políticas"/>
    <s v="Cooperación Técnica"/>
  </r>
  <r>
    <s v="BID"/>
    <x v="13"/>
    <s v="Apoyo a la Factibilidad del Programa And01s"/>
    <n v="725000"/>
    <d v="2013-12-12T00:00:00"/>
    <s v="Institucional"/>
    <s v="Políticas"/>
    <s v="Cooperación Técnica"/>
  </r>
  <r>
    <s v="GEF"/>
    <x v="19"/>
    <s v="Apoyo a la finalizaciÃ³n de la fase de preparaciÃ³n para REDD+ en Ecuador y arranque de la implementaciÃ³n del Marco de Varsovia para REDD+"/>
    <n v="81133"/>
    <n v="2015"/>
    <s v="Ambiental "/>
    <s v="Cambio climático"/>
    <s v="Cooperación Técnica"/>
  </r>
  <r>
    <s v="GEF"/>
    <x v="19"/>
    <s v="Apoyo a la finalizaciÃ³n de la fase de preparaciÃ³n para REDD+ en Ecuador y arranque de la implementaciÃ³n del Marco de Varsovia para REDD+"/>
    <n v="417592"/>
    <n v="2016"/>
    <s v="Ambiental "/>
    <s v="Cambio climático"/>
    <s v="Cooperación Técnica"/>
  </r>
  <r>
    <s v="GEF"/>
    <x v="19"/>
    <s v="Apoyo a la finalizaciÃ³n de la fase de preparaciÃ³n para REDD+ en Ecuador y arranque de la implementaciÃ³n del Marco de Varsovia para REDD+"/>
    <n v="114433"/>
    <n v="2017"/>
    <s v="Ambiental "/>
    <s v="Cambio climático"/>
    <s v="Cooperación Técnica"/>
  </r>
  <r>
    <s v="GEF"/>
    <x v="19"/>
    <s v="Apoyo a la finalizaciÃ³n de la fase de preparaciÃ³n para REDD+ en Ecuador y arranque de la implementaciÃ³n del Marco de Varsovia para REDD+"/>
    <n v="1"/>
    <n v="2018"/>
    <s v="Ambiental "/>
    <s v="Cambio climático"/>
    <s v="Cooperación Técnica"/>
  </r>
  <r>
    <s v="BID"/>
    <x v="29"/>
    <s v="Apoyo a la formación técnica en Industrias Extractivas en Guyana"/>
    <n v="435000"/>
    <d v="2013-10-30T00:00:00"/>
    <s v="Institucional"/>
    <s v="Políticas"/>
    <s v="Cooperación Técnica"/>
  </r>
  <r>
    <s v="GEF"/>
    <x v="21"/>
    <s v="Apoyo a la FormulaciÃ³n e ImplementaciÃ³n de los Planes de Desarrollo, articulÃ¡ndolos con los gobiernos locales, el sector privado y la sociedad civil."/>
    <n v="70000"/>
    <n v="2017"/>
    <s v="Institucional"/>
    <s v="Políticas"/>
    <s v="Cooperación Técnica"/>
  </r>
  <r>
    <s v="GEF"/>
    <x v="21"/>
    <s v="Apoyo a la FormulaciÃ³n e ImplementaciÃ³n de los Planes de Desarrollo, articulÃ¡ndolos con los gobiernos locales, el sector privado y la sociedad civil."/>
    <n v="41648"/>
    <n v="2018"/>
    <s v="Institucional"/>
    <s v="Políticas"/>
    <s v="Cooperación Técnica"/>
  </r>
  <r>
    <s v="BID"/>
    <x v="4"/>
    <s v="Apoyo a la Formulación de Lineamientos de Política para el Sector Ferroviario en Colombia"/>
    <n v="500000"/>
    <d v="2018-06-14T00:00:00"/>
    <s v="Institucional"/>
    <s v="Infraestructura"/>
    <s v="Cooperación Técnica"/>
  </r>
  <r>
    <s v="BID"/>
    <x v="3"/>
    <s v="Apoyo a la formulación del Programa _x001a_Bolivia resiliente frente a los riesgos climáticos_x001a_ (BO-L1188)"/>
    <n v="200000"/>
    <d v="2017-03-20T00:00:00"/>
    <s v="Ambiental "/>
    <s v="Cambio climático"/>
    <s v="Cooperación Técnica"/>
  </r>
  <r>
    <s v="BID"/>
    <x v="2"/>
    <s v="Apoyo a la Formulación del Programa de Gestión de Riesgos de Desastres en Provincias y Municipios"/>
    <n v="1000000"/>
    <d v="2018-02-22T00:00:00"/>
    <s v="Ambiental "/>
    <s v="Cambio climático"/>
    <s v="Cooperación Técnica"/>
  </r>
  <r>
    <s v="BID"/>
    <x v="24"/>
    <s v="Apoyo a la Formulación y la Implementacion del Programa para el Fortalecimiento de la Gestión del Riesgo de Desastres y la Adaptación al Cambio Climático"/>
    <n v="750000"/>
    <d v="2018-06-12T00:00:00"/>
    <s v="Ambiental "/>
    <s v="Cambio climático"/>
    <s v="Cooperación Técnica"/>
  </r>
  <r>
    <s v="BID"/>
    <x v="14"/>
    <s v="Apoyo a la G01ración del Sistema de Informacion en el Sector Educativo y Censo"/>
    <n v="400000"/>
    <d v="2015-09-30T00:00:00"/>
    <s v="Social"/>
    <s v="Educación"/>
    <s v="Cooperación Técnica"/>
  </r>
  <r>
    <s v="GEF"/>
    <x v="3"/>
    <s v="Apoyo a la gestiÃ³n de InversiÃ³n PÃºblica en Bolivia"/>
    <n v="330888"/>
    <n v="2012"/>
    <s v="Económico"/>
    <s v="Finanzas"/>
    <s v="Cooperación Técnica"/>
  </r>
  <r>
    <s v="GEF"/>
    <x v="3"/>
    <s v="Apoyo a la gestiÃ³n de InversiÃ³n PÃºblica en Bolivia"/>
    <n v="0"/>
    <n v="2013"/>
    <s v="Económico"/>
    <s v="Finanzas"/>
    <s v="Cooperación Técnica"/>
  </r>
  <r>
    <s v="GEF"/>
    <x v="21"/>
    <s v="Apoyo a la GestiÃ³n de la SecretarÃ­a del Ambiente"/>
    <n v="51124"/>
    <n v="2012"/>
    <s v="Institucional"/>
    <s v="Políticas"/>
    <s v="Cooperación Técnica"/>
  </r>
  <r>
    <s v="GEF"/>
    <x v="21"/>
    <s v="Apoyo a la GestiÃ³n de la SecretarÃ­a del Ambiente"/>
    <n v="46416"/>
    <n v="2013"/>
    <s v="Institucional"/>
    <s v="Políticas"/>
    <s v="Cooperación Técnica"/>
  </r>
  <r>
    <s v="GEF"/>
    <x v="21"/>
    <s v="Apoyo a la GestiÃ³n de la SecretarÃ­a del Ambiente"/>
    <n v="27000"/>
    <n v="2014"/>
    <s v="Institucional"/>
    <s v="Políticas"/>
    <s v="Cooperación Técnica"/>
  </r>
  <r>
    <s v="GEF"/>
    <x v="21"/>
    <s v="Apoyo a la GestiÃ³n de la SecretarÃ­a del Ambiente"/>
    <n v="24138"/>
    <n v="2015"/>
    <s v="Institucional"/>
    <s v="Políticas"/>
    <s v="Cooperación Técnica"/>
  </r>
  <r>
    <s v="GEF"/>
    <x v="21"/>
    <s v="Apoyo a la GestiÃ³n de la SecretarÃ­a del Ambiente"/>
    <n v="32581"/>
    <n v="2016"/>
    <s v="Institucional"/>
    <s v="Políticas"/>
    <s v="Cooperación Técnica"/>
  </r>
  <r>
    <s v="GEF"/>
    <x v="21"/>
    <s v="Apoyo a la GestiÃ³n de la SecretarÃ­a del Ambiente"/>
    <n v="10782"/>
    <n v="2017"/>
    <s v="Institucional"/>
    <s v="Políticas"/>
    <s v="Cooperación Técnica"/>
  </r>
  <r>
    <s v="GEF"/>
    <x v="21"/>
    <s v="Apoyo a la GestiÃ³n de Programas del Estado"/>
    <n v="317000"/>
    <n v="2020"/>
    <s v="Institucional"/>
    <s v="Políticas"/>
    <s v="Cooperación Técnica"/>
  </r>
  <r>
    <s v="PNUD"/>
    <x v="21"/>
    <s v="Apoyo a la GestiÃ³n de Programas del Estado"/>
    <n v="298624"/>
    <n v="2020"/>
    <s v="Institucional"/>
    <s v="Políticas"/>
    <s v="Cooperación Técnica"/>
  </r>
  <r>
    <s v="GEF"/>
    <x v="2"/>
    <s v="Apoyo a la GestiÃ³n Ministerio de Cultura de la Nacion"/>
    <n v="490656"/>
    <n v="2013"/>
    <s v="Institucional"/>
    <s v="Políticas"/>
    <s v="Cooperación Técnica"/>
  </r>
  <r>
    <s v="GEF"/>
    <x v="2"/>
    <s v="Apoyo a la GestiÃ³n Ministerio de Cultura de la Nacion"/>
    <n v="749771"/>
    <n v="2014"/>
    <s v="Institucional"/>
    <s v="Políticas"/>
    <s v="Cooperación Técnica"/>
  </r>
  <r>
    <s v="GEF"/>
    <x v="2"/>
    <s v="Apoyo a la GestiÃ³n Ministerio de Cultura de la Nacion"/>
    <n v="727290"/>
    <n v="2015"/>
    <s v="Institucional"/>
    <s v="Políticas"/>
    <s v="Cooperación Técnica"/>
  </r>
  <r>
    <s v="GEF"/>
    <x v="2"/>
    <s v="Apoyo a la GestiÃ³n Ministerio de Cultura de la Nacion"/>
    <n v="1255898"/>
    <n v="2016"/>
    <s v="Institucional"/>
    <s v="Políticas"/>
    <s v="Cooperación Técnica"/>
  </r>
  <r>
    <s v="GEF"/>
    <x v="2"/>
    <s v="Apoyo a la GestiÃ³n Ministerio de Cultura de la Nacion"/>
    <n v="1893356"/>
    <n v="2017"/>
    <s v="Institucional"/>
    <s v="Políticas"/>
    <s v="Cooperación Técnica"/>
  </r>
  <r>
    <s v="GEF"/>
    <x v="2"/>
    <s v="Apoyo a la GestiÃ³n Ministerio de Cultura de la Nacion"/>
    <n v="1138339"/>
    <n v="2018"/>
    <s v="Institucional"/>
    <s v="Políticas"/>
    <s v="Cooperación Técnica"/>
  </r>
  <r>
    <s v="GEF"/>
    <x v="2"/>
    <s v="Apoyo a la GestiÃ³n Ministerio de Cultura de la Nacion"/>
    <n v="129290"/>
    <n v="2019"/>
    <s v="Institucional"/>
    <s v="Políticas"/>
    <s v="Cooperación Técnica"/>
  </r>
  <r>
    <s v="GEF"/>
    <x v="12"/>
    <s v="Apoyo a la Gestion Basada en Resultados"/>
    <n v="688286"/>
    <n v="2012"/>
    <s v="Institucional"/>
    <s v="Políticas"/>
    <s v="Cooperación Técnica"/>
  </r>
  <r>
    <s v="GEF"/>
    <x v="12"/>
    <s v="Apoyo a la Gestion Basada en Resultados"/>
    <n v="10854"/>
    <n v="2013"/>
    <s v="Institucional"/>
    <s v="Políticas"/>
    <s v="Cooperación Técnica"/>
  </r>
  <r>
    <s v="GEF"/>
    <x v="12"/>
    <s v="Apoyo a la Gestion Basada en Resultados"/>
    <n v="1"/>
    <n v="2016"/>
    <s v="Institucional"/>
    <s v="Políticas"/>
    <s v="Cooperación Técnica"/>
  </r>
  <r>
    <s v="BID"/>
    <x v="23"/>
    <s v="Apoyo a la Gestión Coordinada de Fronteras"/>
    <n v="700000"/>
    <d v="2013-12-11T00:00:00"/>
    <s v="Institucional"/>
    <s v="Políticas"/>
    <s v="Cooperación Técnica"/>
  </r>
  <r>
    <s v="BID"/>
    <x v="4"/>
    <s v="Apoyo a la Gestión de la Calidad de los Servicios de Desarrollo Infantil en Colombia"/>
    <n v="500000"/>
    <d v="2016-06-06T00:00:00"/>
    <s v="Institucional"/>
    <s v="Políticas"/>
    <s v="Cooperación Técnica"/>
  </r>
  <r>
    <s v="BID"/>
    <x v="10"/>
    <s v="Apoyo a la Gestión de la Cartera"/>
    <n v="200000"/>
    <d v="2015-12-11T00:00:00"/>
    <s v="Institucional"/>
    <s v="Políticas"/>
    <s v="Cooperación Técnica"/>
  </r>
  <r>
    <s v="BID"/>
    <x v="8"/>
    <s v="Apoyo a la Gestión de la Cartera de Sector Transporte en Haiti"/>
    <n v="410000"/>
    <d v="2018-09-13T00:00:00"/>
    <s v="Institucional"/>
    <s v="Políticas"/>
    <s v="Cooperación Técnica"/>
  </r>
  <r>
    <s v="BID"/>
    <x v="0"/>
    <s v="Apoyo a la Gestión de la Movilidad en Santi08 de los Caballeros"/>
    <n v="300000"/>
    <d v="2016-08-11T00:00:00"/>
    <s v="Institucional"/>
    <s v="Políticas"/>
    <s v="Cooperación Técnica"/>
  </r>
  <r>
    <s v="GEF"/>
    <x v="2"/>
    <s v="Apoyo a la Gestion de la Politica Alimentaria y Fortalecimiento de las Organizaciones Comunitarias (Abordaje Comunitario del Plan Nacional de Seguridad Alimentaria)"/>
    <n v="41011510"/>
    <n v="2012"/>
    <s v="Social"/>
    <s v="Alimentación"/>
    <s v="Cooperación Técnica"/>
  </r>
  <r>
    <s v="GEF"/>
    <x v="2"/>
    <s v="Apoyo a la Gestion de la Politica Alimentaria y Fortalecimiento de las Organizaciones Comunitarias (Abordaje Comunitario del Plan Nacional de Seguridad Alimentaria)"/>
    <n v="73177431"/>
    <n v="2013"/>
    <s v="Social"/>
    <s v="Alimentación"/>
    <s v="Cooperación Técnica"/>
  </r>
  <r>
    <s v="GEF"/>
    <x v="2"/>
    <s v="Apoyo a la Gestion de la Politica Alimentaria y Fortalecimiento de las Organizaciones Comunitarias (Abordaje Comunitario del Plan Nacional de Seguridad Alimentaria)"/>
    <n v="53239610"/>
    <n v="2014"/>
    <s v="Social"/>
    <s v="Alimentación"/>
    <s v="Cooperación Técnica"/>
  </r>
  <r>
    <s v="GEF"/>
    <x v="2"/>
    <s v="Apoyo a la Gestion de la Politica Alimentaria y Fortalecimiento de las Organizaciones Comunitarias (Abordaje Comunitario del Plan Nacional de Seguridad Alimentaria)"/>
    <n v="63026551"/>
    <n v="2015"/>
    <s v="Social"/>
    <s v="Alimentación"/>
    <s v="Cooperación Técnica"/>
  </r>
  <r>
    <s v="GEF"/>
    <x v="2"/>
    <s v="Apoyo a la Gestion de la Politica Alimentaria y Fortalecimiento de las Organizaciones Comunitarias (Abordaje Comunitario del Plan Nacional de Seguridad Alimentaria)"/>
    <n v="54646054"/>
    <n v="2016"/>
    <s v="Social"/>
    <s v="Alimentación"/>
    <s v="Cooperación Técnica"/>
  </r>
  <r>
    <s v="GEF"/>
    <x v="2"/>
    <s v="Apoyo a la Gestion de la Politica Alimentaria y Fortalecimiento de las Organizaciones Comunitarias (Abordaje Comunitario del Plan Nacional de Seguridad Alimentaria)"/>
    <n v="58968248"/>
    <n v="2017"/>
    <s v="Social"/>
    <s v="Alimentación"/>
    <s v="Cooperación Técnica"/>
  </r>
  <r>
    <s v="GEF"/>
    <x v="2"/>
    <s v="Apoyo a la Gestion de la Politica Alimentaria y Fortalecimiento de las Organizaciones Comunitarias (Abordaje Comunitario del Plan Nacional de Seguridad Alimentaria)"/>
    <n v="42221554"/>
    <n v="2018"/>
    <s v="Social"/>
    <s v="Alimentación"/>
    <s v="Cooperación Técnica"/>
  </r>
  <r>
    <s v="GEF"/>
    <x v="2"/>
    <s v="Apoyo a la Gestion de la Politica Alimentaria y Fortalecimiento de las Organizaciones Comunitarias (Abordaje Comunitario del Plan Nacional de Seguridad Alimentaria)"/>
    <n v="52861248"/>
    <n v="2019"/>
    <s v="Social"/>
    <s v="Alimentación"/>
    <s v="Cooperación Técnica"/>
  </r>
  <r>
    <s v="GEF"/>
    <x v="2"/>
    <s v="Apoyo a la Gestion de la Politica Alimentaria y Fortalecimiento de las Organizaciones Comunitarias (Abordaje Comunitario del Plan Nacional de Seguridad Alimentaria)"/>
    <n v="59756182"/>
    <n v="2020"/>
    <s v="Social"/>
    <s v="Alimentación"/>
    <s v="Cooperación Técnica"/>
  </r>
  <r>
    <s v="PNUD"/>
    <x v="2"/>
    <s v="Apoyo a la Gestion de la Politica Alimentaria y Fortalecimiento de las Organizaciones Comunitarias (Abordaje Comunitario del Plan Nacional de Seguridad Alimentaria)"/>
    <n v="39063897"/>
    <n v="2020"/>
    <s v="Social"/>
    <s v="Alimentación"/>
    <s v="Cooperación Técnica"/>
  </r>
  <r>
    <s v="BID"/>
    <x v="4"/>
    <s v="Apoyo a la Gestión de la UTC"/>
    <n v="420000"/>
    <d v="2020-10-14T00:00:00"/>
    <s v="Institucional"/>
    <s v="Políticas"/>
    <s v="Cooperación Técnica"/>
  </r>
  <r>
    <s v="GEF"/>
    <x v="12"/>
    <s v="Apoyo a la Gestion de la Zona Libre de Colon"/>
    <n v="119879"/>
    <n v="2018"/>
    <s v="Institucional"/>
    <s v="Políticas"/>
    <s v="Cooperación Técnica"/>
  </r>
  <r>
    <s v="GEF"/>
    <x v="12"/>
    <s v="Apoyo a la Gestion de la Zona Libre de Colon"/>
    <n v="1034550"/>
    <n v="2019"/>
    <s v="Institucional"/>
    <s v="Políticas"/>
    <s v="Cooperación Técnica"/>
  </r>
  <r>
    <s v="GEF"/>
    <x v="12"/>
    <s v="Apoyo a la Gestion de la Zona Libre de Colon"/>
    <n v="491150"/>
    <n v="2020"/>
    <s v="Institucional"/>
    <s v="Políticas"/>
    <s v="Cooperación Técnica"/>
  </r>
  <r>
    <s v="PNUD"/>
    <x v="12"/>
    <s v="Apoyo a la Gestion de la Zona Libre de Colon"/>
    <n v="223342"/>
    <m/>
    <s v="Institucional"/>
    <s v="Políticas"/>
    <s v="Cooperación Técnica"/>
  </r>
  <r>
    <s v="BID"/>
    <x v="23"/>
    <s v="Apoyo a la Gestión de Riesgos en Cadenas de Valor en ALC"/>
    <n v="200000"/>
    <d v="2016-05-04T00:00:00"/>
    <s v="Económico"/>
    <s v="Productivo"/>
    <s v="Cooperación Técnica"/>
  </r>
  <r>
    <s v="GEF"/>
    <x v="15"/>
    <s v="APOYO A LA GESTION DEL MICIVI"/>
    <n v="24337"/>
    <n v="2013"/>
    <s v="Institucional"/>
    <s v="Políticas"/>
    <s v="Cooperación Técnica"/>
  </r>
  <r>
    <s v="BID"/>
    <x v="3"/>
    <s v="Apoyo a la Gestión e Implementación de la Institucionalidad de los Gobiernos Indígenas Originario Campesinos (GAIOC)"/>
    <n v="500000"/>
    <d v="2017-12-08T00:00:00"/>
    <s v="Institucional"/>
    <s v="Políticas"/>
    <s v="Cooperación Técnica"/>
  </r>
  <r>
    <s v="BID"/>
    <x v="3"/>
    <s v="Apoyo a la gestión financiera de riegos climáticos y reducción de la vulnerabili"/>
    <n v="600000"/>
    <d v="2014-07-28T00:00:00"/>
    <s v="Ambiental "/>
    <s v="Cambio climático"/>
    <s v="Cooperación Técnica"/>
  </r>
  <r>
    <s v="BID"/>
    <x v="18"/>
    <s v="Apoyo a la gestión fiscal"/>
    <n v="150000"/>
    <d v="2020-07-27T00:00:00"/>
    <s v="Económico"/>
    <s v="Fiscal"/>
    <s v="Cooperación Técnica"/>
  </r>
  <r>
    <s v="BID"/>
    <x v="10"/>
    <s v="Apoyo a la Gestión Fiscal"/>
    <n v="6921100"/>
    <d v="2013-12-18T00:00:00"/>
    <s v="Económico"/>
    <s v="Fiscal"/>
    <s v="Cooperación Técnica"/>
  </r>
  <r>
    <s v="BID"/>
    <x v="9"/>
    <s v="Apoyo a la gestión integral del sector de residuos sólidos urbanos (RSU), caso T"/>
    <n v="250000"/>
    <d v="2015-04-07T00:00:00"/>
    <s v="Ambiental "/>
    <s v="Cambio climático"/>
    <s v="Cooperación Técnica"/>
  </r>
  <r>
    <s v="BID"/>
    <x v="0"/>
    <s v="Apoyo a la Gestión Macrofiscal en República Dominicana"/>
    <n v="275000"/>
    <d v="2017-12-05T00:00:00"/>
    <s v="Económico"/>
    <s v="Fiscal"/>
    <s v="Cooperación Técnica"/>
  </r>
  <r>
    <s v="BID"/>
    <x v="21"/>
    <s v="Apoyo a la Gestión para Resultados de la Municipalidad de Asunción"/>
    <n v="460000"/>
    <d v="2013-12-12T00:00:00"/>
    <s v="Institucional"/>
    <s v="Políticas"/>
    <s v="Cooperación Técnica"/>
  </r>
  <r>
    <s v="BID"/>
    <x v="1"/>
    <s v="Apoyo a la gestión participativa de desechos solidos en la Bahía de Guanabara"/>
    <n v="500000"/>
    <d v="2015-11-09T00:00:00"/>
    <s v="Ambiental "/>
    <s v="Cambio climático"/>
    <s v="Cooperación Técnica"/>
  </r>
  <r>
    <s v="BID"/>
    <x v="1"/>
    <s v="Apoyo a la gestión participativa de los desechos sólidos en la Bahía de Guanabara"/>
    <n v="100000"/>
    <d v="2015-11-09T00:00:00"/>
    <s v="Ambiental "/>
    <s v="Cambio climático"/>
    <s v="Cooperación Técnica"/>
  </r>
  <r>
    <s v="BID"/>
    <x v="29"/>
    <s v="Apoyo a la Gestión por Resultados en el Desarrollo"/>
    <n v="1143000"/>
    <d v="2013-09-26T00:00:00"/>
    <s v="Institucional"/>
    <s v="Políticas"/>
    <s v="Cooperación Técnica"/>
  </r>
  <r>
    <s v="BID"/>
    <x v="20"/>
    <s v="Apoyo a la Gestión Territorial en el Sector Forestal para Contribuir a la Agenda de Cambio Climático de México"/>
    <n v="250000"/>
    <d v="2018-10-18T00:00:00"/>
    <s v="Ambiental "/>
    <s v="Cambio climático"/>
    <s v="Cooperación Técnica"/>
  </r>
  <r>
    <s v="BID"/>
    <x v="20"/>
    <s v="Apoyo a la Gestión y Evaluación de las Políticas Activas de Mercados Laborales"/>
    <n v="300000"/>
    <d v="2017-12-11T00:00:00"/>
    <s v="Institucional"/>
    <s v="Políticas"/>
    <s v="Cooperación Técnica"/>
  </r>
  <r>
    <s v="BID"/>
    <x v="19"/>
    <s v="Apoyo a la Identificación y Desarrollo de Asociaciones Publico Privadas a nivel Sub-Nacional"/>
    <n v="375000"/>
    <d v="2017-08-02T00:00:00"/>
    <s v="Institucional"/>
    <s v="Políticas"/>
    <s v="Cooperación Técnica"/>
  </r>
  <r>
    <s v="BID"/>
    <x v="12"/>
    <s v="Apoyo a la identificación y ejecución de proyectos de inclusión y mejora del desarrollo económico del sector transporte en Panamá"/>
    <n v="350000"/>
    <d v="2020-10-14T00:00:00"/>
    <s v="Institucional"/>
    <s v="Políticas"/>
    <s v="Cooperación Técnica"/>
  </r>
  <r>
    <s v="GEF"/>
    <x v="3"/>
    <s v="Apoyo a la igualdad y la justicia"/>
    <n v="29134"/>
    <n v="2019"/>
    <s v="Institucional"/>
    <s v="Leyes y normas"/>
    <s v="Cooperación Técnica"/>
  </r>
  <r>
    <s v="GEF"/>
    <x v="3"/>
    <s v="Apoyo a la igualdad y la justicia"/>
    <n v="25777"/>
    <n v="2020"/>
    <s v="Institucional"/>
    <s v="Leyes y normas"/>
    <s v="Cooperación Técnica"/>
  </r>
  <r>
    <s v="PNUD"/>
    <x v="3"/>
    <s v="Apoyo a la igualdad y la justicia"/>
    <n v="3518"/>
    <m/>
    <s v="Institucional"/>
    <s v="Leyes y normas"/>
    <s v="Cooperación Técnica"/>
  </r>
  <r>
    <s v="BID"/>
    <x v="23"/>
    <s v="Apoyo a la iImplementación de los NDC. Liberando el Potencial de los Buses Limpios en LAC"/>
    <n v="1200000"/>
    <d v="2017-12-14T00:00:00"/>
    <s v="Ambiental "/>
    <s v="Cambio climático"/>
    <s v="Cooperación Técnica"/>
  </r>
  <r>
    <s v="GEF"/>
    <x v="15"/>
    <s v="Apoyo a la Imp de la Estrategia de ModernizaciÃ³n Fiscal"/>
    <n v="19585"/>
    <n v="2012"/>
    <s v="Económico"/>
    <s v="Fiscal"/>
    <s v="Cooperación Técnica"/>
  </r>
  <r>
    <s v="GEF"/>
    <x v="2"/>
    <s v="Apoyo a la implementaciÃ³n de Contribuciones Nacionales"/>
    <n v="99547"/>
    <n v="2019"/>
    <s v="Ambiental "/>
    <s v="Cambio climático"/>
    <s v="Cooperación Técnica"/>
  </r>
  <r>
    <s v="GEF"/>
    <x v="2"/>
    <s v="Apoyo a la implementaciÃ³n de Contribuciones Nacionales"/>
    <n v="721614"/>
    <n v="2020"/>
    <s v="Ambiental "/>
    <s v="Cambio climático"/>
    <s v="Cooperación Técnica"/>
  </r>
  <r>
    <s v="PNUD"/>
    <x v="2"/>
    <s v="Apoyo a la implementaciÃ³n de Contribuciones Nacionales"/>
    <n v="105880"/>
    <m/>
    <s v="Ambiental "/>
    <s v="Cambio climático"/>
    <s v="Cooperación Técnica"/>
  </r>
  <r>
    <s v="GEF"/>
    <x v="12"/>
    <s v="Apoyo a la ImplementaciÃ³n de la PolÃ­tica Nacional de Ciencia, TecnologÃ­a e InnovaciÃ³n"/>
    <n v="0"/>
    <n v="2016"/>
    <s v="Institucional"/>
    <s v="Políticas"/>
    <s v="Cooperación Técnica"/>
  </r>
  <r>
    <s v="GEF"/>
    <x v="12"/>
    <s v="Apoyo a la ImplementaciÃ³n de la PolÃ­tica Nacional de Ciencia, TecnologÃ­a e InnovaciÃ³n"/>
    <n v="3043486"/>
    <n v="2017"/>
    <s v="Institucional"/>
    <s v="Políticas"/>
    <s v="Cooperación Técnica"/>
  </r>
  <r>
    <s v="GEF"/>
    <x v="12"/>
    <s v="Apoyo a la ImplementaciÃ³n de la PolÃ­tica Nacional de Ciencia, TecnologÃ­a e InnovaciÃ³n"/>
    <n v="8791748"/>
    <n v="2018"/>
    <s v="Institucional"/>
    <s v="Políticas"/>
    <s v="Cooperación Técnica"/>
  </r>
  <r>
    <s v="GEF"/>
    <x v="12"/>
    <s v="Apoyo a la ImplementaciÃ³n de la PolÃ­tica Nacional de Ciencia, TecnologÃ­a e InnovaciÃ³n"/>
    <n v="6464007"/>
    <n v="2019"/>
    <s v="Institucional"/>
    <s v="Políticas"/>
    <s v="Cooperación Técnica"/>
  </r>
  <r>
    <s v="GEF"/>
    <x v="12"/>
    <s v="Apoyo a la ImplementaciÃ³n de la PolÃ­tica Nacional de Ciencia, TecnologÃ­a e InnovaciÃ³n"/>
    <n v="23561733"/>
    <n v="2020"/>
    <s v="Institucional"/>
    <s v="Políticas"/>
    <s v="Cooperación Técnica"/>
  </r>
  <r>
    <s v="PNUD"/>
    <x v="12"/>
    <s v="Apoyo a la ImplementaciÃ³n de la PolÃ­tica Nacional de Ciencia, TecnologÃ­a e InnovaciÃ³n"/>
    <n v="417825"/>
    <m/>
    <s v="Institucional"/>
    <s v="Políticas"/>
    <s v="Cooperación Técnica"/>
  </r>
  <r>
    <s v="GEF"/>
    <x v="15"/>
    <s v="Apoyo a la ImplementaciÃ³n de Pacto Global"/>
    <n v="35000"/>
    <n v="2015"/>
    <s v="Institucional"/>
    <s v="Políticas"/>
    <s v="Cooperación Técnica"/>
  </r>
  <r>
    <s v="GEF"/>
    <x v="15"/>
    <s v="Apoyo a la ImplementaciÃ³n de Pacto Global"/>
    <n v="48004"/>
    <n v="2016"/>
    <s v="Institucional"/>
    <s v="Políticas"/>
    <s v="Cooperación Técnica"/>
  </r>
  <r>
    <s v="GEF"/>
    <x v="15"/>
    <s v="Apoyo a la ImplementaciÃ³n de Pacto Global"/>
    <n v="39627"/>
    <n v="2017"/>
    <s v="Institucional"/>
    <s v="Políticas"/>
    <s v="Cooperación Técnica"/>
  </r>
  <r>
    <s v="GEF"/>
    <x v="2"/>
    <s v="Apoyo a la ImplementaciÃ³n del programa de Saneamiento de la cuenca del RÃ­o Reconquista en la Provincia de Buenos Aires"/>
    <n v="344951"/>
    <n v="2015"/>
    <s v="Ambiental "/>
    <s v="Saneamiento"/>
    <s v="Cooperación Técnica"/>
  </r>
  <r>
    <s v="GEF"/>
    <x v="2"/>
    <s v="Apoyo a la ImplementaciÃ³n del programa de Saneamiento de la cuenca del RÃ­o Reconquista en la Provincia de Buenos Aires"/>
    <n v="348150"/>
    <n v="2016"/>
    <s v="Ambiental "/>
    <s v="Saneamiento"/>
    <s v="Cooperación Técnica"/>
  </r>
  <r>
    <s v="GEF"/>
    <x v="2"/>
    <s v="Apoyo a la ImplementaciÃ³n del programa de Saneamiento de la cuenca del RÃ­o Reconquista en la Provincia de Buenos Aires"/>
    <n v="140292"/>
    <n v="2017"/>
    <s v="Ambiental "/>
    <s v="Saneamiento"/>
    <s v="Cooperación Técnica"/>
  </r>
  <r>
    <s v="GEF"/>
    <x v="2"/>
    <s v="Apoyo a la ImplementaciÃ³n del programa de Saneamiento de la cuenca del RÃ­o Reconquista en la Provincia de Buenos Aires"/>
    <n v="367978"/>
    <n v="2018"/>
    <s v="Ambiental "/>
    <s v="Saneamiento"/>
    <s v="Cooperación Técnica"/>
  </r>
  <r>
    <s v="GEF"/>
    <x v="2"/>
    <s v="Apoyo a la ImplementaciÃ³n del programa de Saneamiento de la cuenca del RÃ­o Reconquista en la Provincia de Buenos Aires"/>
    <n v="425648"/>
    <n v="2019"/>
    <s v="Ambiental "/>
    <s v="Saneamiento"/>
    <s v="Cooperación Técnica"/>
  </r>
  <r>
    <s v="BID"/>
    <x v="13"/>
    <s v="Apoyo a la Implementación de APP y Redes de Servicios de Salud"/>
    <n v="350000"/>
    <d v="2015-06-04T00:00:00"/>
    <s v="Social"/>
    <s v="Salud"/>
    <s v="Cooperación Técnica"/>
  </r>
  <r>
    <s v="BID"/>
    <x v="0"/>
    <s v="Apoyo a la implementación de Ciudad Mujer en República Dominicana"/>
    <n v="450000"/>
    <d v="2018-11-29T00:00:00"/>
    <s v="Social"/>
    <s v="Género"/>
    <s v="Cooperación Técnica"/>
  </r>
  <r>
    <s v="BID"/>
    <x v="23"/>
    <s v="Apoyo a la Implementación de Estándares de Regulación Vehicular en América Latin"/>
    <n v="1250000"/>
    <d v="2014-11-20T00:00:00"/>
    <s v="Institucional"/>
    <s v="Políticas"/>
    <s v="Cooperación Técnica"/>
  </r>
  <r>
    <s v="BID"/>
    <x v="23"/>
    <s v="Apoyo a la Implementacion de Estrategias de Largo Plazo en América Latina y el Caribe"/>
    <n v="500000"/>
    <d v="2020-08-14T00:00:00"/>
    <s v="Institucional"/>
    <s v="Políticas"/>
    <s v="Cooperación Técnica"/>
  </r>
  <r>
    <s v="BID"/>
    <x v="23"/>
    <s v="Apoyo a la Implementación de Gestión Coordinada de Fronteras en Mesoamérica"/>
    <n v="650000"/>
    <d v="2015-01-22T00:00:00"/>
    <s v="Institucional"/>
    <s v="Políticas"/>
    <s v="Cooperación Técnica"/>
  </r>
  <r>
    <s v="BID"/>
    <x v="7"/>
    <s v="Apoyo a la Implementación de la Estrategia de Reducción de Pobreza Extrema"/>
    <n v="450000"/>
    <d v="2015-05-21T00:00:00"/>
    <s v="Económico"/>
    <s v="Reducción Pobreza"/>
    <s v="Cooperación Técnica"/>
  </r>
  <r>
    <s v="BID"/>
    <x v="29"/>
    <s v="Apoyo a la implementación de la Estrategia de Seguridad Nacional"/>
    <n v="1670996"/>
    <d v="2013-12-18T00:00:00"/>
    <s v="Institucional"/>
    <s v="Políticas"/>
    <s v="Cooperación Técnica"/>
  </r>
  <r>
    <s v="BID"/>
    <x v="23"/>
    <s v="Apoyo a la implementación de la estrategia de transporte aéreo sostenible"/>
    <n v="650000"/>
    <d v="2017-07-17T00:00:00"/>
    <s v="Institucional"/>
    <s v="Infraestructura"/>
    <s v="Cooperación Técnica"/>
  </r>
  <r>
    <s v="BID"/>
    <x v="0"/>
    <s v="Apoyo a la implementación de la Estrategia Nacional de Seguridad Vial"/>
    <n v="500000"/>
    <d v="2013-12-05T00:00:00"/>
    <s v="Institucional"/>
    <s v="Políticas"/>
    <s v="Cooperación Técnica"/>
  </r>
  <r>
    <s v="BID"/>
    <x v="3"/>
    <s v="Apoyo a la Implementacion de la Factura Electrónica y Mejora de la Gestión Basada en Información"/>
    <n v="150000"/>
    <d v="2019-07-25T00:00:00"/>
    <s v="Institucional"/>
    <s v="Políticas"/>
    <s v="Cooperación Técnica"/>
  </r>
  <r>
    <s v="BID"/>
    <x v="3"/>
    <s v="Apoyo a la implementación de la Firma Digital en Bolivia"/>
    <n v="150000"/>
    <d v="2014-07-08T00:00:00"/>
    <s v="Institucional"/>
    <s v="Políticas"/>
    <s v="Cooperación Técnica"/>
  </r>
  <r>
    <s v="BID"/>
    <x v="21"/>
    <s v="Apoyo a la Implementación de la Gestión de Deuda"/>
    <n v="200000"/>
    <d v="2018-11-09T00:00:00"/>
    <s v="Institucional"/>
    <s v="Políticas"/>
    <s v="Cooperación Técnica"/>
  </r>
  <r>
    <s v="BID"/>
    <x v="1"/>
    <s v="Apoyo a la implementación de la ICES en Brasil"/>
    <n v="380000"/>
    <d v="2016-03-03T00:00:00"/>
    <s v="Institucional"/>
    <s v="Políticas"/>
    <s v="Cooperación Técnica"/>
  </r>
  <r>
    <s v="BID"/>
    <x v="23"/>
    <s v="Apoyo a la Implementación de la ICES en Tegucigalpa y Cochabamba"/>
    <n v="550000"/>
    <d v="2014-11-05T00:00:00"/>
    <s v="Institucional"/>
    <s v="Políticas"/>
    <s v="Cooperación Técnica"/>
  </r>
  <r>
    <s v="BID"/>
    <x v="9"/>
    <s v="Apoyo a la implementación de la Iniciativa de Ciudades Emergentes y Sostenibles"/>
    <n v="550000"/>
    <d v="2015-08-20T00:00:00"/>
    <s v="Ambiental "/>
    <s v="Sostenibilidad"/>
    <s v="Cooperación Técnica"/>
  </r>
  <r>
    <s v="BID"/>
    <x v="20"/>
    <s v="Apoyo a la Implementación de la Ley G01ral de Asentamientos Humanos, Ordenamiento Territorial y Desarrollo Urbano (LGAHOTDU)"/>
    <n v="1000000"/>
    <d v="2017-11-01T00:00:00"/>
    <s v="Institucional"/>
    <s v="Políticas"/>
    <s v="Cooperación Técnica"/>
  </r>
  <r>
    <s v="BID"/>
    <x v="23"/>
    <s v="Apoyo a la Implementación de la Metodología de la ICES en Ciudades A12ionales"/>
    <n v="700000"/>
    <d v="2014-12-16T00:00:00"/>
    <s v="Institucional"/>
    <s v="Políticas"/>
    <s v="Cooperación Técnica"/>
  </r>
  <r>
    <s v="BID"/>
    <x v="20"/>
    <s v="Apoyo a la Implementación de la _x001a_Nueva Escuela Mexicana_x001a_"/>
    <n v="100000"/>
    <d v="2019-08-20T00:00:00"/>
    <s v="Social"/>
    <s v="Educación"/>
    <s v="Cooperación Técnica"/>
  </r>
  <r>
    <s v="BID"/>
    <x v="4"/>
    <s v="Apoyo a la implementación de la operación CO-L1227"/>
    <n v="60000"/>
    <d v="2018-12-10T00:00:00"/>
    <s v="Institucional"/>
    <s v="Políticas"/>
    <s v="Cooperación Técnica"/>
  </r>
  <r>
    <s v="BID"/>
    <x v="4"/>
    <s v="Apoyo a la Implementación de la Política Nacional de Seguridad Vial"/>
    <n v="10000000"/>
    <d v="2013-11-20T00:00:00"/>
    <s v="Institucional"/>
    <s v="Políticas"/>
    <s v="Préstamo"/>
  </r>
  <r>
    <s v="BID"/>
    <x v="4"/>
    <s v="Apoyo a la Implementación de la Política Nacional Logística"/>
    <n v="15000000"/>
    <d v="2013-12-16T00:00:00"/>
    <s v="Institucional"/>
    <s v="Políticas"/>
    <s v="Préstamo"/>
  </r>
  <r>
    <s v="BID"/>
    <x v="15"/>
    <s v="Apoyo a la Implementación de la Política Pública de Reparación"/>
    <n v="668073"/>
    <d v="2014-12-16T00:00:00"/>
    <s v="Institucional"/>
    <s v="Políticas"/>
    <s v="Cooperación Técnica"/>
  </r>
  <r>
    <s v="BID"/>
    <x v="1"/>
    <s v="Apoyo a la Implementacion de la Reestructuracion Organizacional de Furnas"/>
    <n v="500000"/>
    <d v="2013-11-01T00:00:00"/>
    <s v="Institucional"/>
    <s v="Políticas"/>
    <s v="Cooperación Técnica"/>
  </r>
  <r>
    <s v="BID"/>
    <x v="0"/>
    <s v="Apoyo a la implementación de la reforma del sector salud"/>
    <n v="300000"/>
    <d v="2013-12-04T00:00:00"/>
    <s v="Social"/>
    <s v="Salud"/>
    <s v="Cooperación Técnica"/>
  </r>
  <r>
    <s v="BID"/>
    <x v="20"/>
    <s v="Apoyo a la Implementación de la Reforma Laboral en México"/>
    <n v="200000"/>
    <d v="2019-07-17T00:00:00"/>
    <s v="Institucional"/>
    <s v="Políticas"/>
    <s v="Cooperación Técnica"/>
  </r>
  <r>
    <s v="BID"/>
    <x v="28"/>
    <s v="Apoyo a la Implementación de la Transición 01rgética y a la Expansión de la Tecnología Inteligente de 01rgía en Barbados"/>
    <n v="550000"/>
    <d v="2019-11-11T00:00:00"/>
    <s v="Ambiental "/>
    <s v="Cambio climático"/>
    <s v="Cooperación Técnica"/>
  </r>
  <r>
    <s v="BID"/>
    <x v="18"/>
    <s v="Apoyo a la implementación de la Universidad Tecnológica (UTEC)"/>
    <n v="400000"/>
    <d v="2014-08-06T00:00:00"/>
    <s v="Social"/>
    <s v="Educación"/>
    <s v="Cooperación Técnica"/>
  </r>
  <r>
    <s v="BID"/>
    <x v="3"/>
    <s v="Apoyo a la Implementación de Medidas de Eficiencia 01rgética"/>
    <n v="600000"/>
    <d v="2019-10-30T00:00:00"/>
    <s v="Ambiental "/>
    <s v="Cambio climático"/>
    <s v="Cooperación Técnica"/>
  </r>
  <r>
    <s v="BID"/>
    <x v="3"/>
    <s v="Apoyo a la Implementación de Plan Maestro de la Cuenca Katari del L08 Titicaca"/>
    <n v="500000"/>
    <d v="2015-12-15T00:00:00"/>
    <s v="Ambiental "/>
    <s v="Agua"/>
    <s v="Cooperación Técnica"/>
  </r>
  <r>
    <s v="BID"/>
    <x v="15"/>
    <s v="Apoyo a la Implementación de Políticas Educativas"/>
    <n v="400000"/>
    <d v="2017-04-13T00:00:00"/>
    <s v="Social"/>
    <s v="Educación"/>
    <s v="Cooperación Técnica"/>
  </r>
  <r>
    <s v="BID"/>
    <x v="29"/>
    <s v="Apoyo a la implementación de políticas y proyectos"/>
    <n v="145000"/>
    <d v="2017-05-16T00:00:00"/>
    <s v="Institucional"/>
    <s v="Políticas"/>
    <s v="Cooperación Técnica"/>
  </r>
  <r>
    <s v="BID"/>
    <x v="4"/>
    <s v="Apoyo a la implementación de Reforma Sistema G01ral Seguridad Social en Salud"/>
    <n v="500000"/>
    <d v="2013-09-27T00:00:00"/>
    <s v="Institucional"/>
    <s v="Políticas"/>
    <s v="Cooperación Técnica"/>
  </r>
  <r>
    <s v="BID"/>
    <x v="23"/>
    <s v="Apoyo a la Implementación de Reformas en el Transporte Aéreo"/>
    <n v="350000"/>
    <d v="2019-09-03T00:00:00"/>
    <s v="Institucional"/>
    <s v="Infraestructura"/>
    <s v="Cooperación Técnica"/>
  </r>
  <r>
    <s v="BID"/>
    <x v="21"/>
    <s v="Apoyo a la Implementación de Reformas, el Fortalecimiento Institucional y la Formulación de Planes de Inversión a Largo Plazo del Sector de Agua y Saneamiento en Paraguay"/>
    <n v="1250000"/>
    <d v="2019-10-02T00:00:00"/>
    <s v="Institucional"/>
    <s v="Políticas"/>
    <s v="Cooperación Técnica"/>
  </r>
  <r>
    <s v="BID"/>
    <x v="23"/>
    <s v="Apoyo a la Implementación de Tecnologías de la Información en Instituciones Encargadas de Capacitación e Inserción Laboral"/>
    <n v="150000"/>
    <d v="2020-10-14T00:00:00"/>
    <s v="Institucional"/>
    <s v="Políticas"/>
    <s v="Cooperación Técnica"/>
  </r>
  <r>
    <s v="BID"/>
    <x v="3"/>
    <s v="Apoyo a la implementación de un nuevo modelo de gestión hospitalaria"/>
    <n v="250000"/>
    <d v="2017-06-29T00:00:00"/>
    <s v="Social"/>
    <s v="Salud"/>
    <s v="Cooperación Técnica"/>
  </r>
  <r>
    <s v="BID"/>
    <x v="23"/>
    <s v="Apoyo a la Implementación de un Programa de Reforma del Clima Empresarial en Santa Lucía"/>
    <n v="190000"/>
    <d v="2018-07-03T00:00:00"/>
    <s v="Ambiental "/>
    <s v="Cambio climático"/>
    <s v="Cooperación Técnica"/>
  </r>
  <r>
    <s v="BID"/>
    <x v="3"/>
    <s v="Apoyo a la Implementación de un Sistema de Formación Laboral en Bolivia"/>
    <n v="350000"/>
    <d v="2020-09-15T00:00:00"/>
    <s v="Institucional"/>
    <s v="Políticas"/>
    <s v="Cooperación Técnica"/>
  </r>
  <r>
    <s v="BID"/>
    <x v="8"/>
    <s v="Apoyo a la Implementación del Plan de Educación y la Reforma Educativa en Haití"/>
    <n v="637674"/>
    <d v="2014-07-02T00:00:00"/>
    <s v="Social"/>
    <s v="Educación"/>
    <s v="Ayuda a la inversión"/>
  </r>
  <r>
    <s v="BID"/>
    <x v="32"/>
    <s v="Apoyo a la Implementacion del Plan de Inversiones de EBS"/>
    <n v="33000000"/>
    <d v="2014-12-17T00:00:00"/>
    <s v="Institucional"/>
    <s v="Políticas"/>
    <s v="Préstamo"/>
  </r>
  <r>
    <s v="BID"/>
    <x v="9"/>
    <s v="Apoyo a la implementación del Plan de la Alianza para la Prosperidad del Triángulo Norte en Honduras"/>
    <n v="750000"/>
    <d v="2016-12-06T00:00:00"/>
    <s v="Institucional"/>
    <s v="Políticas"/>
    <s v="Cooperación Técnica"/>
  </r>
  <r>
    <s v="BID"/>
    <x v="23"/>
    <s v="Apoyo a la Implementación del Plan de Trabajo LIS-AGUA-BID"/>
    <n v="450000"/>
    <d v="2019-10-18T00:00:00"/>
    <s v="Institucional"/>
    <s v="Políticas"/>
    <s v="Cooperación Técnica"/>
  </r>
  <r>
    <s v="BID"/>
    <x v="9"/>
    <s v="Apoyo a la implementación del Plan Estratégico 2014-2018 para el mejoramiento y"/>
    <n v="500000"/>
    <d v="2014-11-24T00:00:00"/>
    <s v="Institucional"/>
    <s v="Políticas"/>
    <s v="Cooperación Técnica"/>
  </r>
  <r>
    <s v="BID"/>
    <x v="31"/>
    <s v="Apoyo a la implementacion del Plan Maestro de Turismo de Belice"/>
    <n v="325000"/>
    <d v="2014-05-06T00:00:00"/>
    <s v="Institucional"/>
    <s v="Políticas"/>
    <s v="Cooperación Técnica"/>
  </r>
  <r>
    <s v="BID"/>
    <x v="19"/>
    <s v="Apoyo a la Implementación del Plan Nacional de Riego y Drenaje"/>
    <n v="400000"/>
    <d v="2018-12-03T00:00:00"/>
    <s v="Ambiental "/>
    <s v="Agua"/>
    <s v="Cooperación Técnica"/>
  </r>
  <r>
    <s v="BID"/>
    <x v="2"/>
    <s v="Apoyo a la Implementación del Plan Nacional para la Prevención, Asistencia y Erra12ación de la Violencia contra las Mujeres"/>
    <n v="200000"/>
    <d v="2017-11-07T00:00:00"/>
    <s v="Social"/>
    <s v="Género"/>
    <s v="Cooperación Técnica"/>
  </r>
  <r>
    <s v="BID"/>
    <x v="8"/>
    <s v="Apoyo a la implementación del Plan y la reforma de la educación en Haití"/>
    <n v="3700000"/>
    <d v="2013-12-09T00:00:00"/>
    <s v="Social"/>
    <s v="Educación"/>
    <s v="Ayuda a la inversión"/>
  </r>
  <r>
    <s v="BID"/>
    <x v="9"/>
    <s v="Apoyo a la Implementación del Proceso de Reformas y Sostenibilidad del Sector 01rgético"/>
    <n v="750000"/>
    <d v="2017-11-27T00:00:00"/>
    <s v="Ambiental "/>
    <s v="Sostenibilidad"/>
    <s v="Cooperación Técnica"/>
  </r>
  <r>
    <s v="BID"/>
    <x v="2"/>
    <s v="Apoyo a la Implementación del Programa de Apoyo a Políticas de Igualdad de Género"/>
    <n v="300000"/>
    <d v="2018-11-15T00:00:00"/>
    <s v="Social"/>
    <s v="Género"/>
    <s v="Cooperación Técnica"/>
  </r>
  <r>
    <s v="BID"/>
    <x v="12"/>
    <s v="Apoyo a la Implementación del Programa de Apoyo a Políticas de Igualdad de Género - Fase I"/>
    <n v="200000"/>
    <d v="2019-12-16T00:00:00"/>
    <s v="Social"/>
    <s v="Género"/>
    <s v="Cooperación Técnica"/>
  </r>
  <r>
    <s v="BID"/>
    <x v="22"/>
    <s v="Apoyo a la Implementación del Programa de Avance de la Educación"/>
    <n v="200000"/>
    <d v="2019-12-10T00:00:00"/>
    <s v="Social"/>
    <s v="Educación"/>
    <s v="Cooperación Técnica"/>
  </r>
  <r>
    <s v="BID"/>
    <x v="3"/>
    <s v="Apoyo a la Implementación del Programa de Educación Secundaria (BO-L1071)"/>
    <n v="200000"/>
    <d v="2014-03-10T00:00:00"/>
    <s v="Social"/>
    <s v="Educación"/>
    <s v="Cooperación Técnica"/>
  </r>
  <r>
    <s v="BID"/>
    <x v="10"/>
    <s v="Apoyo a la implementación del Programa de Gestión Integral de Riesgos de Desastr"/>
    <n v="220000"/>
    <d v="2013-12-17T00:00:00"/>
    <s v="Ambiental "/>
    <s v="Cambio climático"/>
    <s v="Cooperación Técnica"/>
  </r>
  <r>
    <s v="BID"/>
    <x v="2"/>
    <s v="Apoyo a la Implementación del Programa de Mejora en la Equidad y Efectividad del Sistema de Protección Social en Argentina"/>
    <n v="200000"/>
    <d v="2019-10-15T00:00:00"/>
    <s v="Institucional"/>
    <s v="Políticas"/>
    <s v="Cooperación Técnica"/>
  </r>
  <r>
    <s v="BID"/>
    <x v="23"/>
    <s v="Apoyo a la Implementación del Programa de Trabajo de la Red de Empresas Hermanas"/>
    <n v="450000"/>
    <d v="2014-10-30T00:00:00"/>
    <s v="Institucional"/>
    <s v="Políticas"/>
    <s v="Cooperación Técnica"/>
  </r>
  <r>
    <s v="BID"/>
    <x v="4"/>
    <s v="Apoyo a la Implementación del Programa de Trabajo de la Red de Empresas Hermanas _x001a_ Plataforma Colombia 2020-2022 (WOP-Colombia)"/>
    <n v="150000"/>
    <d v="2020-04-22T00:00:00"/>
    <s v="Institucional"/>
    <s v="Políticas"/>
    <s v="Cooperación Técnica"/>
  </r>
  <r>
    <s v="BID"/>
    <x v="23"/>
    <s v="Apoyo a la Implementación del Programa de Trabajo de la Red de Empresas Hermanas 2018-2021 (WOP-LAC)"/>
    <n v="300000"/>
    <d v="2018-11-06T00:00:00"/>
    <s v="Institucional"/>
    <s v="Políticas"/>
    <s v="Cooperación Técnica"/>
  </r>
  <r>
    <s v="BID"/>
    <x v="20"/>
    <s v="Apoyo a la Implementación del Programa La Escuela es Nuestra"/>
    <n v="200000"/>
    <d v="2020-08-24T00:00:00"/>
    <s v="Social"/>
    <s v="Educación"/>
    <s v="Cooperación Técnica"/>
  </r>
  <r>
    <s v="BID"/>
    <x v="27"/>
    <s v="Apoyo a la Implementación del Proyecto de Rehabilitación Guri"/>
    <n v="400000"/>
    <d v="2018-11-19T00:00:00"/>
    <s v="Institucional"/>
    <s v="Infraestructura"/>
    <s v="Cooperación Técnica"/>
  </r>
  <r>
    <s v="BID"/>
    <x v="32"/>
    <s v="Apoyo a la Implementacion del Proyecto para el Mejoramiento de los Servicios de Salud"/>
    <n v="200000"/>
    <d v="2019-09-25T00:00:00"/>
    <s v="Social"/>
    <s v="Salud"/>
    <s v="Cooperación Técnica"/>
  </r>
  <r>
    <s v="BID"/>
    <x v="14"/>
    <s v="Apoyo a la implementación del Registro Mé12o Electrónico y al Programa Integrado de Salud"/>
    <n v="200000"/>
    <d v="2019-10-31T00:00:00"/>
    <s v="Social"/>
    <s v="Salud"/>
    <s v="Cooperación Técnica"/>
  </r>
  <r>
    <s v="BID"/>
    <x v="8"/>
    <s v="Apoyo a la Implementación del Sistema de Garantía de Calidad y el Plan de Acción de la Red de Acción para el Desarrollo de la Primera Infancia (ECDAN)"/>
    <n v="250000"/>
    <d v="2019-12-06T00:00:00"/>
    <s v="Social"/>
    <s v="Salud"/>
    <s v="Cooperación Técnica"/>
  </r>
  <r>
    <s v="BID"/>
    <x v="9"/>
    <s v="Apoyo a la Implementación del Sistema Integrado de Gestión y Control de Recursos Humanos de la SESAL"/>
    <n v="250000"/>
    <d v="2018-07-17T00:00:00"/>
    <s v="Institucional"/>
    <s v="Políticas"/>
    <s v="Cooperación Técnica"/>
  </r>
  <r>
    <s v="BID"/>
    <x v="7"/>
    <s v="Apoyo a la implementación del Sistema Nacional de Cuidados y Atención a la Dependencia y el fortalecimiento de los sistemas de información social de Costa Rica"/>
    <n v="300000"/>
    <d v="2020-10-07T00:00:00"/>
    <s v="Institucional"/>
    <s v="Políticas"/>
    <s v="Cooperación Técnica"/>
  </r>
  <r>
    <s v="BID"/>
    <x v="12"/>
    <s v="Apoyo a la Implementacion del Sistema Penal Acusatorio"/>
    <n v="16260"/>
    <d v="2014-07-07T00:00:00"/>
    <s v="Institucional"/>
    <s v="Políticas"/>
    <s v="Cooperación Técnica"/>
  </r>
  <r>
    <s v="BID"/>
    <x v="0"/>
    <s v="Apoyo a la Implementación e In11ación del Plan Nacional de Logistica de República Dominicana"/>
    <n v="250000"/>
    <d v="2019-05-30T00:00:00"/>
    <s v="Institucional"/>
    <s v="Políticas"/>
    <s v="Cooperación Técnica"/>
  </r>
  <r>
    <s v="BID"/>
    <x v="22"/>
    <s v="Apoyo a la Implementación para el Programa de Apoyo a Servicios de Salud (HSSP)"/>
    <n v="250000"/>
    <d v="2017-08-30T00:00:00"/>
    <s v="Social"/>
    <s v="Salud"/>
    <s v="Cooperación Técnica"/>
  </r>
  <r>
    <s v="BID"/>
    <x v="20"/>
    <s v="Apoyo a la Implementación y Evaluación del Programa Piloto de Inclusión Digital"/>
    <n v="300000"/>
    <d v="2014-04-10T00:00:00"/>
    <s v="Institucional"/>
    <s v="Políticas"/>
    <s v="Cooperación Técnica"/>
  </r>
  <r>
    <s v="BID"/>
    <x v="12"/>
    <s v="Apoyo a la Implementación y Recolección de Datos Complementarios para la Evaluación del Programa _x001a_Contigo_x001a_ en la Co03ca Ngöbe Buglé"/>
    <n v="250000"/>
    <d v="2019-12-13T00:00:00"/>
    <s v="Institucional"/>
    <s v="Políticas"/>
    <s v="Cooperación Técnica"/>
  </r>
  <r>
    <s v="BID"/>
    <x v="23"/>
    <s v="Apoyo a la In11ación, Evaluación y Difusión de Estrategias de Gobierno Abierto"/>
    <n v="150000"/>
    <d v="2016-10-06T00:00:00"/>
    <s v="Institucional"/>
    <s v="Políticas"/>
    <s v="Cooperación Técnica"/>
  </r>
  <r>
    <s v="BID"/>
    <x v="23"/>
    <s v="Apoyo a la inclusión de la Discapacidad"/>
    <n v="81940"/>
    <d v="2018-11-29T00:00:00"/>
    <s v="Institucional"/>
    <s v="Políticas"/>
    <s v="Cooperación Técnica"/>
  </r>
  <r>
    <s v="BID"/>
    <x v="2"/>
    <s v="Apoyo a la Inclusión de la Perspectiva de Cambio Climático en el Programa de Integración Socio-Urbana en Barrios Populares"/>
    <n v="430000"/>
    <d v="2019-04-18T00:00:00"/>
    <s v="Ambiental "/>
    <s v="Cambio climático"/>
    <s v="Cooperación Técnica"/>
  </r>
  <r>
    <s v="GEF"/>
    <x v="27"/>
    <s v="Apoyo a la Inclusión Social de Niñas, Niños, Adolescente"/>
    <n v="1927422"/>
    <n v="2018"/>
    <s v="Social"/>
    <s v="Jóvenes"/>
    <s v="Cooperación Técnica"/>
  </r>
  <r>
    <s v="GEF"/>
    <x v="27"/>
    <s v="Apoyo a la Inclusión Social de Niñas, Niños, Adolescente"/>
    <n v="2721332"/>
    <n v="2019"/>
    <s v="Social"/>
    <s v="Jóvenes"/>
    <s v="Cooperación Técnica"/>
  </r>
  <r>
    <s v="GEF"/>
    <x v="27"/>
    <s v="Apoyo a la Inclusión Social de Niñas, Niños, Adolescente"/>
    <n v="1327874"/>
    <n v="2020"/>
    <s v="Social"/>
    <s v="Jóvenes"/>
    <s v="Cooperación Técnica"/>
  </r>
  <r>
    <s v="PNUD"/>
    <x v="27"/>
    <s v="Apoyo a la Inclusión Social de Niñas, Niños, Adolescente"/>
    <n v="332615"/>
    <m/>
    <s v="Social"/>
    <s v="Jóvenes"/>
    <s v="Cooperación Técnica"/>
  </r>
  <r>
    <s v="BID"/>
    <x v="23"/>
    <s v="Apoyo a la incorporación de la gestión del riesgo de desastres en la infraestruc"/>
    <n v="360000"/>
    <d v="2014-06-06T00:00:00"/>
    <s v="Ambiental "/>
    <s v="Cambio climático"/>
    <s v="Cooperación Técnica"/>
  </r>
  <r>
    <s v="BID"/>
    <x v="19"/>
    <s v="Apoyo a la Iniciativa de Cero combustibles fósiles para Galáp08s"/>
    <n v="500000"/>
    <d v="2019-08-01T00:00:00"/>
    <s v="Ambiental "/>
    <s v="Cambio climático"/>
    <s v="Cooperación Técnica"/>
  </r>
  <r>
    <s v="BID"/>
    <x v="19"/>
    <s v="Apoyo a la iniciativa de creación de un ín12e de Bi01star y Calidad de Vida"/>
    <n v="100000"/>
    <d v="2017-05-01T00:00:00"/>
    <s v="Institucional"/>
    <s v="Políticas"/>
    <s v="Cooperación Técnica"/>
  </r>
  <r>
    <s v="BID"/>
    <x v="0"/>
    <s v="Apoyo a la Iniciativa de Productividad y Competitividad Nacional"/>
    <n v="350000"/>
    <d v="2016-10-26T00:00:00"/>
    <s v="Institucional"/>
    <s v="Políticas"/>
    <s v="Cooperación Técnica"/>
  </r>
  <r>
    <s v="BID"/>
    <x v="23"/>
    <s v="Apoyo a la Iniciativa de Saneamiento Óptimo"/>
    <n v="1500000"/>
    <d v="2019-12-17T00:00:00"/>
    <s v="Ambiental "/>
    <s v="Saneamiento"/>
    <s v="Cooperación Técnica"/>
  </r>
  <r>
    <s v="BID"/>
    <x v="21"/>
    <s v="Apoyo a la Inserción de Jóv01s en Empleos Formales"/>
    <n v="175000"/>
    <d v="2019-07-09T00:00:00"/>
    <s v="Social"/>
    <s v="Jóvenes"/>
    <s v="Cooperación Técnica"/>
  </r>
  <r>
    <s v="BID"/>
    <x v="7"/>
    <s v="Apoyo a la Institucionalidad Fiscal"/>
    <n v="150000"/>
    <d v="2019-09-12T00:00:00"/>
    <s v="Económico"/>
    <s v="Fiscal"/>
    <s v="Cooperación Técnica"/>
  </r>
  <r>
    <s v="GEF"/>
    <x v="15"/>
    <s v="Apoyo a la InstitucionalizaciÃ³n del MIDES"/>
    <n v="33976"/>
    <n v="2014"/>
    <s v="Institucional"/>
    <s v="Políticas"/>
    <s v="Cooperación Técnica"/>
  </r>
  <r>
    <s v="GEF"/>
    <x v="15"/>
    <s v="Apoyo a la InstitucionalizaciÃ³n del MIDES"/>
    <n v="37000"/>
    <n v="2015"/>
    <s v="Institucional"/>
    <s v="Políticas"/>
    <s v="Cooperación Técnica"/>
  </r>
  <r>
    <s v="GEF"/>
    <x v="15"/>
    <s v="Apoyo a la InstitucionalizaciÃ³n del MIDES"/>
    <n v="91690"/>
    <n v="2016"/>
    <s v="Institucional"/>
    <s v="Políticas"/>
    <s v="Cooperación Técnica"/>
  </r>
  <r>
    <s v="GEF"/>
    <x v="15"/>
    <s v="Apoyo a la InstitucionalizaciÃ³n del MIDES"/>
    <n v="81400"/>
    <n v="2017"/>
    <s v="Institucional"/>
    <s v="Políticas"/>
    <s v="Cooperación Técnica"/>
  </r>
  <r>
    <s v="GEF"/>
    <x v="15"/>
    <s v="Apoyo a la InstitucionalizaciÃ³n del MIDES"/>
    <n v="27187"/>
    <n v="2018"/>
    <s v="Institucional"/>
    <s v="Políticas"/>
    <s v="Cooperación Técnica"/>
  </r>
  <r>
    <s v="GEF"/>
    <x v="15"/>
    <s v="Apoyo a la InstitucionalizaciÃ³n del MIDES"/>
    <n v="52016"/>
    <n v="2019"/>
    <s v="Institucional"/>
    <s v="Políticas"/>
    <s v="Cooperación Técnica"/>
  </r>
  <r>
    <s v="GEF"/>
    <x v="15"/>
    <s v="Apoyo a la InstitucionalizaciÃ³n del MIDES"/>
    <n v="36960"/>
    <n v="2020"/>
    <s v="Institucional"/>
    <s v="Políticas"/>
    <s v="Cooperación Técnica"/>
  </r>
  <r>
    <s v="PNUD"/>
    <x v="15"/>
    <s v="Apoyo a la InstitucionalizaciÃ³n del MIDES"/>
    <n v="24152"/>
    <m/>
    <s v="Institucional"/>
    <s v="Políticas"/>
    <s v="Cooperación Técnica"/>
  </r>
  <r>
    <s v="BID"/>
    <x v="7"/>
    <s v="Apoyo a la Institucionalización de la Evaluación de Tecnologías en Salud en Cost"/>
    <n v="320000"/>
    <d v="2015-08-03T00:00:00"/>
    <s v="Social"/>
    <s v="Salud"/>
    <s v="Cooperación Técnica"/>
  </r>
  <r>
    <s v="BID"/>
    <x v="0"/>
    <s v="Apoyo a la institucionalización de los procesos de priorización en salud"/>
    <n v="200000"/>
    <d v="2016-08-31T00:00:00"/>
    <s v="Social"/>
    <s v="Salud"/>
    <s v="Cooperación Técnica"/>
  </r>
  <r>
    <s v="BID"/>
    <x v="9"/>
    <s v="Apoyo a la Integración de Honduras en el Mercado Eléctrico Regional"/>
    <n v="22930000"/>
    <d v="2013-12-04T00:00:00"/>
    <s v="Institucional"/>
    <s v="Políticas"/>
    <s v="Préstamo"/>
  </r>
  <r>
    <s v="BID"/>
    <x v="9"/>
    <s v="Apoyo a la Integración de Honduras en el Mercado Eléctrico Regional y al Acceso de la 01rgía Re11able a la Red"/>
    <n v="7000000"/>
    <d v="2018-08-03T00:00:00"/>
    <s v="Institucional"/>
    <s v="Políticas"/>
    <s v="Ayuda a la inversión"/>
  </r>
  <r>
    <s v="BID"/>
    <x v="4"/>
    <s v="Apoyo a la Integración Sociourbana de Migrantes en Colombia"/>
    <n v="4000000"/>
    <d v="2020-04-23T00:00:00"/>
    <s v="Institucional"/>
    <s v="Políticas"/>
    <s v="Cooperación Técnica"/>
  </r>
  <r>
    <s v="BID"/>
    <x v="23"/>
    <s v="Apoyo a la Integración Turística Regional a través de las Misiones Jesuíticas"/>
    <n v="500000"/>
    <d v="2018-08-07T00:00:00"/>
    <s v="Institucional"/>
    <s v="Políticas"/>
    <s v="Cooperación Técnica"/>
  </r>
  <r>
    <s v="BID"/>
    <x v="13"/>
    <s v="Apoyo a la Interoperabilidad del Sistema de Administración de Justicia Penal"/>
    <n v="350000"/>
    <d v="2018-07-25T00:00:00"/>
    <s v="Institucional"/>
    <s v="Políticas"/>
    <s v="Cooperación Técnica"/>
  </r>
  <r>
    <s v="BID"/>
    <x v="12"/>
    <s v="Apoyo a la Linea 2 del Metro de Panamá"/>
    <n v="1500000"/>
    <d v="2013-12-13T00:00:00"/>
    <s v="Institucional"/>
    <s v="Infraestructura"/>
    <s v="Cooperación Técnica"/>
  </r>
  <r>
    <s v="BID"/>
    <x v="19"/>
    <s v="Apoyo a la Mejora Continua de Servicios Sociales en Ecuador"/>
    <n v="300000"/>
    <d v="2017-10-03T00:00:00"/>
    <s v="Institucional"/>
    <s v="Políticas"/>
    <s v="Cooperación Técnica"/>
  </r>
  <r>
    <s v="BID"/>
    <x v="1"/>
    <s v="Apoyo a la Mejora de la Administración Pública para la Ciudadanía"/>
    <n v="665000"/>
    <d v="2016-08-26T00:00:00"/>
    <s v="Institucional"/>
    <s v="Políticas"/>
    <s v="Cooperación Técnica"/>
  </r>
  <r>
    <s v="BID"/>
    <x v="14"/>
    <s v="Apoyo a la Mejora de la Calidad y Cobertura Educativa"/>
    <n v="200000"/>
    <d v="2020-07-01T00:00:00"/>
    <s v="Social"/>
    <s v="Educación"/>
    <s v="Cooperación Técnica"/>
  </r>
  <r>
    <s v="BID"/>
    <x v="18"/>
    <s v="Apoyo a la Mejora de la Efectividad y Eficiencia del Sistema Integrado de Salud"/>
    <n v="200000"/>
    <d v="2019-12-18T00:00:00"/>
    <s v="Social"/>
    <s v="Salud"/>
    <s v="Cooperación Técnica"/>
  </r>
  <r>
    <s v="BID"/>
    <x v="14"/>
    <s v="Apoyo a la mejora de la eficiencia de la red de salud de El Salvador"/>
    <n v="290000"/>
    <d v="2016-09-20T00:00:00"/>
    <s v="Social"/>
    <s v="Salud"/>
    <s v="Cooperación Técnica"/>
  </r>
  <r>
    <s v="BID"/>
    <x v="1"/>
    <s v="Apoyo a la Mejora de la Eficiencia del Sector Público de Salud en Brasil - Concertación entre BID, Ministerio de Salud y BNDES"/>
    <n v="250000"/>
    <d v="2018-07-16T00:00:00"/>
    <s v="Social"/>
    <s v="Salud"/>
    <s v="Cooperación Técnica"/>
  </r>
  <r>
    <s v="GEF"/>
    <x v="0"/>
    <s v="Apoyo a la mejora de la evaluaciÃ³n educativa"/>
    <n v="237052"/>
    <n v="2018"/>
    <s v="Social"/>
    <s v="Educación"/>
    <s v="Cooperación Técnica"/>
  </r>
  <r>
    <s v="GEF"/>
    <x v="0"/>
    <s v="Apoyo a la mejora de la evaluaciÃ³n educativa"/>
    <n v="447786"/>
    <n v="2019"/>
    <s v="Social"/>
    <s v="Educación"/>
    <s v="Cooperación Técnica"/>
  </r>
  <r>
    <s v="GEF"/>
    <x v="0"/>
    <s v="Apoyo a la mejora de la evaluaciÃ³n educativa"/>
    <n v="249639"/>
    <n v="2020"/>
    <s v="Social"/>
    <s v="Educación"/>
    <s v="Cooperación Técnica"/>
  </r>
  <r>
    <s v="PNUD"/>
    <x v="0"/>
    <s v="Apoyo a la mejora de la evaluaciÃ³n educativa"/>
    <n v="145053"/>
    <m/>
    <s v="Social"/>
    <s v="Educación"/>
    <s v="Cooperación Técnica"/>
  </r>
  <r>
    <s v="BID"/>
    <x v="14"/>
    <s v="Apoyo a la Mejora de la Gestión del Gasto Publico y el Fortalecimiento Institucional de la Administración Tributaria"/>
    <n v="150000"/>
    <d v="2015-12-02T00:00:00"/>
    <s v="Institucional"/>
    <s v="Políticas"/>
    <s v="Cooperación Técnica"/>
  </r>
  <r>
    <s v="BID"/>
    <x v="19"/>
    <s v="Apoyo a la Mejora de la Gestión Fiscal y de la Recaudación"/>
    <n v="175000"/>
    <d v="2018-12-06T00:00:00"/>
    <s v="Económico"/>
    <s v="Fiscal"/>
    <s v="Cooperación Técnica"/>
  </r>
  <r>
    <s v="BID"/>
    <x v="10"/>
    <s v="Apoyo a la Mejora de la Productividad y Competitividad"/>
    <n v="300000"/>
    <d v="2016-04-06T00:00:00"/>
    <s v="Económico"/>
    <s v="Productivo"/>
    <s v="Cooperación Técnica"/>
  </r>
  <r>
    <s v="BID"/>
    <x v="0"/>
    <s v="Apoyo a la Mejora de la Productividad y Formalización en República Dominicana II"/>
    <n v="500000"/>
    <d v="2018-08-27T00:00:00"/>
    <s v="Institucional"/>
    <s v="Políticas"/>
    <s v="Cooperación Técnica"/>
  </r>
  <r>
    <s v="BID"/>
    <x v="8"/>
    <s v="Apoyo a la Mejora del Acceso a la Electricidad en Haití"/>
    <n v="400000"/>
    <d v="2019-06-27T00:00:00"/>
    <s v="Institucional"/>
    <s v="Infraestructura"/>
    <s v="Cooperación Técnica"/>
  </r>
  <r>
    <s v="BID"/>
    <x v="9"/>
    <s v="Apoyo a la Mejora en la Calidad del Gasto Público"/>
    <n v="100000"/>
    <d v="2019-11-04T00:00:00"/>
    <s v="Institucional"/>
    <s v="Políticas"/>
    <s v="Cooperación Técnica"/>
  </r>
  <r>
    <s v="BID"/>
    <x v="23"/>
    <s v="Apoyo a la Mejora Regulatoria y Cooperación Transfronteriza para la recuperación económica"/>
    <n v="200000"/>
    <d v="2020-10-14T00:00:00"/>
    <s v="Institucional"/>
    <s v="Políticas"/>
    <s v="Cooperación Técnica"/>
  </r>
  <r>
    <s v="GEF"/>
    <x v="12"/>
    <s v="Apoyo a la modernizaciÃ³n de la gestiÃ³n ambiental"/>
    <n v="329037"/>
    <n v="2016"/>
    <s v="Institucional"/>
    <s v="Políticas"/>
    <s v="Cooperación Técnica"/>
  </r>
  <r>
    <s v="GEF"/>
    <x v="12"/>
    <s v="Apoyo a la modernizaciÃ³n de la gestiÃ³n ambiental"/>
    <n v="411414"/>
    <n v="2017"/>
    <s v="Institucional"/>
    <s v="Políticas"/>
    <s v="Cooperación Técnica"/>
  </r>
  <r>
    <s v="GEF"/>
    <x v="12"/>
    <s v="Apoyo a la modernizaciÃ³n de la gestiÃ³n ambiental"/>
    <n v="402006"/>
    <n v="2018"/>
    <s v="Institucional"/>
    <s v="Políticas"/>
    <s v="Cooperación Técnica"/>
  </r>
  <r>
    <s v="GEF"/>
    <x v="12"/>
    <s v="Apoyo a la modernizaciÃ³n de la gestiÃ³n ambiental"/>
    <n v="324655"/>
    <n v="2019"/>
    <s v="Institucional"/>
    <s v="Políticas"/>
    <s v="Cooperación Técnica"/>
  </r>
  <r>
    <s v="GEF"/>
    <x v="12"/>
    <s v="Apoyo a la modernizaciÃ³n de la gestiÃ³n ambiental"/>
    <n v="445729"/>
    <n v="2020"/>
    <s v="Institucional"/>
    <s v="Políticas"/>
    <s v="Cooperación Técnica"/>
  </r>
  <r>
    <s v="PNUD"/>
    <x v="12"/>
    <s v="Apoyo a la modernizaciÃ³n de la gestiÃ³n ambiental"/>
    <n v="205019"/>
    <m/>
    <s v="Institucional"/>
    <s v="Políticas"/>
    <s v="Cooperación Técnica"/>
  </r>
  <r>
    <s v="GEF"/>
    <x v="13"/>
    <s v="Apoyo a la ModernizaciÃ³n de la GestiÃ³n del GR Amazonas"/>
    <n v="36057"/>
    <n v="2013"/>
    <s v="Institucional"/>
    <s v="Políticas"/>
    <s v="Cooperación Técnica"/>
  </r>
  <r>
    <s v="GEF"/>
    <x v="13"/>
    <s v="Apoyo a la ModernizaciÃ³n de la GestiÃ³n del GR Amazonas"/>
    <n v="27080"/>
    <n v="2014"/>
    <s v="Institucional"/>
    <s v="Políticas"/>
    <s v="Cooperación Técnica"/>
  </r>
  <r>
    <s v="GEF"/>
    <x v="11"/>
    <s v="Apoyo a la ModernizaciÃ³n del Sistema Bancario Cubano"/>
    <n v="38601"/>
    <n v="2014"/>
    <s v="Económico"/>
    <s v="Finanzas"/>
    <s v="Cooperación Técnica"/>
  </r>
  <r>
    <s v="GEF"/>
    <x v="11"/>
    <s v="Apoyo a la ModernizaciÃ³n del Sistema Bancario Cubano"/>
    <n v="122480"/>
    <n v="2015"/>
    <s v="Económico"/>
    <s v="Finanzas"/>
    <s v="Cooperación Técnica"/>
  </r>
  <r>
    <s v="GEF"/>
    <x v="11"/>
    <s v="Apoyo a la ModernizaciÃ³n del Sistema Bancario Cubano"/>
    <n v="64254"/>
    <n v="2016"/>
    <s v="Económico"/>
    <s v="Finanzas"/>
    <s v="Cooperación Técnica"/>
  </r>
  <r>
    <s v="GEF"/>
    <x v="11"/>
    <s v="Apoyo a la ModernizaciÃ³n del Sistema Bancario Cubano"/>
    <n v="64665"/>
    <n v="2017"/>
    <s v="Económico"/>
    <s v="Finanzas"/>
    <s v="Cooperación Técnica"/>
  </r>
  <r>
    <s v="GEF"/>
    <x v="11"/>
    <s v="Apoyo a la ModernizaciÃ³n del Sistema Bancario Cubano"/>
    <n v="60332"/>
    <n v="2018"/>
    <s v="Económico"/>
    <s v="Finanzas"/>
    <s v="Cooperación Técnica"/>
  </r>
  <r>
    <s v="GEF"/>
    <x v="11"/>
    <s v="Apoyo a la ModernizaciÃ³n del Sistema Bancario Cubano"/>
    <n v="68070"/>
    <n v="2019"/>
    <s v="Económico"/>
    <s v="Finanzas"/>
    <s v="Cooperación Técnica"/>
  </r>
  <r>
    <s v="GEF"/>
    <x v="11"/>
    <s v="Apoyo a la ModernizaciÃ³n del Sistema Bancario Cubano"/>
    <n v="35000"/>
    <n v="2020"/>
    <s v="Económico"/>
    <s v="Finanzas"/>
    <s v="Cooperación Técnica"/>
  </r>
  <r>
    <s v="PNUD"/>
    <x v="11"/>
    <s v="Apoyo a la ModernizaciÃ³n del Sistema Bancario Cubano"/>
    <n v="-5542"/>
    <m/>
    <s v="Económico"/>
    <s v="Finanzas"/>
    <s v="Cooperación Técnica"/>
  </r>
  <r>
    <s v="GEF"/>
    <x v="16"/>
    <s v="Apoyo a la modernizaciÃ³n municipal"/>
    <n v="160996"/>
    <n v="2018"/>
    <s v="Institucional"/>
    <s v="Políticas"/>
    <s v="Cooperación Técnica"/>
  </r>
  <r>
    <s v="GEF"/>
    <x v="13"/>
    <s v="Apoyo a la modernizaciÃ³n y fortalecimiento de capacidade"/>
    <n v="1773"/>
    <n v="2012"/>
    <s v="Institucional"/>
    <s v="Políticas"/>
    <s v="Cooperación Técnica"/>
  </r>
  <r>
    <s v="GEF"/>
    <x v="13"/>
    <s v="Apoyo a la modernizaciÃ³n y fortalecimiento de capacidade"/>
    <n v="1077714"/>
    <n v="2013"/>
    <s v="Institucional"/>
    <s v="Políticas"/>
    <s v="Cooperación Técnica"/>
  </r>
  <r>
    <s v="GEF"/>
    <x v="13"/>
    <s v="Apoyo a la modernizaciÃ³n y fortalecimiento de capacidade"/>
    <n v="389300"/>
    <n v="2014"/>
    <s v="Institucional"/>
    <s v="Políticas"/>
    <s v="Cooperación Técnica"/>
  </r>
  <r>
    <s v="GEF"/>
    <x v="13"/>
    <s v="Apoyo a la modernizaciÃ³n y fortalecimiento de capacidade"/>
    <n v="279784"/>
    <n v="2015"/>
    <s v="Institucional"/>
    <s v="Políticas"/>
    <s v="Cooperación Técnica"/>
  </r>
  <r>
    <s v="GEF"/>
    <x v="13"/>
    <s v="Apoyo a la modernizaciÃ³n y fortalecimiento de capacidade"/>
    <n v="5629"/>
    <n v="2016"/>
    <s v="Institucional"/>
    <s v="Políticas"/>
    <s v="Cooperación Técnica"/>
  </r>
  <r>
    <s v="BID"/>
    <x v="16"/>
    <s v="Apoyo a la Modernización 01rgética de Chile con Sello Ciudadano"/>
    <n v="250000"/>
    <d v="2020-09-11T00:00:00"/>
    <s v="Ambiental "/>
    <s v="Cambio climático"/>
    <s v="Cooperación Técnica"/>
  </r>
  <r>
    <s v="BID"/>
    <x v="29"/>
    <s v="Apoyo a la Modernización de la Gestión Fiscal en Guyana"/>
    <n v="745000"/>
    <d v="2016-12-07T00:00:00"/>
    <s v="Económico"/>
    <s v="Fiscal"/>
    <s v="Cooperación Técnica"/>
  </r>
  <r>
    <s v="BID"/>
    <x v="3"/>
    <s v="Apoyo a la Modernización de la Seguridad Social y a la g01ración de empleo post COVID 19 en Bolivia"/>
    <n v="270000"/>
    <d v="2020-07-31T00:00:00"/>
    <s v="Institucional"/>
    <s v="Políticas"/>
    <s v="Cooperación Técnica"/>
  </r>
  <r>
    <s v="BID"/>
    <x v="2"/>
    <s v="Apoyo a la Modernización del Sector de Agua y Saneamiento"/>
    <n v="500000"/>
    <d v="2016-12-05T00:00:00"/>
    <s v="Ambiental "/>
    <s v="Agua"/>
    <s v="Cooperación Técnica"/>
  </r>
  <r>
    <s v="BID"/>
    <x v="20"/>
    <s v="Apoyo a la modernización estratégica y regulatoria del IFT"/>
    <n v="400000"/>
    <d v="2014-12-03T00:00:00"/>
    <s v="Institucional"/>
    <s v="Políticas"/>
    <s v="Cooperación Técnica"/>
  </r>
  <r>
    <s v="BID"/>
    <x v="23"/>
    <s v="Apoyo a la Modernización y Repotenciación del Complejo Hidroeléctrico Salto Grande. Fase II"/>
    <n v="500000"/>
    <d v="2017-12-07T00:00:00"/>
    <s v="Institucional"/>
    <s v="Infraestructura"/>
    <s v="Cooperación Técnica"/>
  </r>
  <r>
    <s v="GEF"/>
    <x v="16"/>
    <s v="Apoyo a la nueva estructura organizacional municipios"/>
    <n v="422073"/>
    <n v="2018"/>
    <s v="Institucional"/>
    <s v="Políticas"/>
    <s v="Cooperación Técnica"/>
  </r>
  <r>
    <s v="GEF"/>
    <x v="16"/>
    <s v="Apoyo a la nueva estructura organizacional municipios"/>
    <n v="80762"/>
    <n v="2019"/>
    <s v="Institucional"/>
    <s v="Políticas"/>
    <s v="Cooperación Técnica"/>
  </r>
  <r>
    <s v="BID"/>
    <x v="24"/>
    <s v="Apoyo a la Oficina de Regulación de Servicios Públicos (OUR) en el 03co de Gobierno - Fases II y III"/>
    <n v="200000"/>
    <d v="2017-11-17T00:00:00"/>
    <s v="Institucional"/>
    <s v="Políticas"/>
    <s v="Cooperación Técnica"/>
  </r>
  <r>
    <s v="GEF"/>
    <x v="12"/>
    <s v="Apoyo a la oficina del Casco Antiguo"/>
    <n v="2388756"/>
    <n v="2012"/>
    <s v="Institucional"/>
    <s v="Políticas"/>
    <s v="Cooperación Técnica"/>
  </r>
  <r>
    <s v="GEF"/>
    <x v="12"/>
    <s v="Apoyo a la oficina del Casco Antiguo"/>
    <n v="334606"/>
    <n v="2013"/>
    <s v="Institucional"/>
    <s v="Políticas"/>
    <s v="Cooperación Técnica"/>
  </r>
  <r>
    <s v="BID"/>
    <x v="3"/>
    <s v="Apoyo a la Organización de LATINOSAN Santa Cruz de la Sierra 2022"/>
    <n v="200000"/>
    <d v="2020-08-26T00:00:00"/>
    <s v="Institucional"/>
    <s v="Políticas"/>
    <s v="Cooperación Técnica"/>
  </r>
  <r>
    <s v="BID"/>
    <x v="1"/>
    <s v="Apoyo a la Padronización del SINE y el Diseño del Ssistema Unico de Trabajo"/>
    <n v="470000"/>
    <d v="2014-07-23T00:00:00"/>
    <s v="Institucional"/>
    <s v="Políticas"/>
    <s v="Cooperación Técnica"/>
  </r>
  <r>
    <s v="BID"/>
    <x v="14"/>
    <s v="Apoyo a la Planificación Estratégica del Sector de Drenaje Pluvial en El Salvador"/>
    <n v="780000"/>
    <d v="2016-11-09T00:00:00"/>
    <s v="Institucional"/>
    <s v="Infraestructura"/>
    <s v="Cooperación Técnica"/>
  </r>
  <r>
    <s v="BID"/>
    <x v="9"/>
    <s v="Apoyo a la planificación presupuestal plurianual y a la gestión macro-fiscal de"/>
    <n v="700000"/>
    <d v="2015-11-19T00:00:00"/>
    <s v="Económico"/>
    <s v="Fiscal"/>
    <s v="Cooperación Técnica"/>
  </r>
  <r>
    <s v="BID"/>
    <x v="23"/>
    <s v="Apoyo a la Plataforma de Información sobre Cooperación Internacional en segurida"/>
    <n v="260000"/>
    <d v="2014-12-03T00:00:00"/>
    <s v="Institucional"/>
    <s v="Políticas"/>
    <s v="Cooperación Técnica"/>
  </r>
  <r>
    <s v="BID"/>
    <x v="13"/>
    <s v="Apoyo a la Plataforma Nacional de Ciudades Sostenibles y Cambio Climático en Lima"/>
    <n v="6422019"/>
    <d v="2017-11-02T00:00:00"/>
    <s v="Ambiental "/>
    <s v="Cambio climático"/>
    <s v="Cooperación Técnica"/>
  </r>
  <r>
    <s v="GEF"/>
    <x v="3"/>
    <s v="Apoyo a la PNDIC 3"/>
    <n v="173422"/>
    <n v="2019"/>
    <s v="Institucional"/>
    <s v="Políticas"/>
    <s v="Cooperación Técnica"/>
  </r>
  <r>
    <s v="GEF"/>
    <x v="3"/>
    <s v="Apoyo a la PNDIC 3"/>
    <n v="184339"/>
    <n v="2020"/>
    <s v="Institucional"/>
    <s v="Políticas"/>
    <s v="Cooperación Técnica"/>
  </r>
  <r>
    <s v="PNUD"/>
    <x v="3"/>
    <s v="Apoyo a la PNDIC 3"/>
    <n v="85570"/>
    <m/>
    <s v="Institucional"/>
    <s v="Políticas"/>
    <s v="Cooperación Técnica"/>
  </r>
  <r>
    <s v="BID"/>
    <x v="4"/>
    <s v="Apoyo a la Población en Con12iones de Alta Vulnerabilidad, en Villa Caracas, Barranquilla"/>
    <n v="1500000"/>
    <d v="2020-03-18T00:00:00"/>
    <s v="Institucional"/>
    <s v="Políticas"/>
    <s v="Cooperación Técnica"/>
  </r>
  <r>
    <s v="GEF"/>
    <x v="21"/>
    <s v="Apoyo a la PolÃ­tica de GestiÃ³n y ReducciÃ³n de Riesgos"/>
    <n v="97765"/>
    <n v="2014"/>
    <s v="Ambiental "/>
    <s v="Cambio climático"/>
    <s v="Cooperación Técnica"/>
  </r>
  <r>
    <s v="GEF"/>
    <x v="21"/>
    <s v="Apoyo a la PolÃ­tica de GestiÃ³n y ReducciÃ³n de Riesgos"/>
    <n v="94050"/>
    <n v="2015"/>
    <s v="Ambiental "/>
    <s v="Cambio climático"/>
    <s v="Cooperación Técnica"/>
  </r>
  <r>
    <s v="GEF"/>
    <x v="21"/>
    <s v="Apoyo a la PolÃ­tica de GestiÃ³n y ReducciÃ³n de Riesgos"/>
    <n v="1"/>
    <n v="2016"/>
    <s v="Ambiental "/>
    <s v="Cambio climático"/>
    <s v="Cooperación Técnica"/>
  </r>
  <r>
    <s v="BID"/>
    <x v="2"/>
    <s v="Apoyo a la Política de Cobertura Universal de Salud en Argentina"/>
    <n v="253629"/>
    <d v="2018-12-06T00:00:00"/>
    <s v="Social"/>
    <s v="Salud"/>
    <s v="Cooperación Técnica"/>
  </r>
  <r>
    <s v="BID"/>
    <x v="1"/>
    <s v="Apoyo a la Política de Desarrollo Infantil en Fortaleza"/>
    <n v="450000"/>
    <d v="2014-06-23T00:00:00"/>
    <s v="Institucional"/>
    <s v="Políticas"/>
    <s v="Cooperación Técnica"/>
  </r>
  <r>
    <s v="BID"/>
    <x v="20"/>
    <s v="Apoyo a la Política de Fomento a la Gastronomía Nacional"/>
    <n v="300000"/>
    <d v="2015-12-07T00:00:00"/>
    <s v="Institucional"/>
    <s v="Políticas"/>
    <s v="Cooperación Técnica"/>
  </r>
  <r>
    <s v="BID"/>
    <x v="16"/>
    <s v="Apoyo a la política laboral y de formación para el trabajo basado en competencias en Chile"/>
    <n v="350000"/>
    <d v="2017-06-16T00:00:00"/>
    <s v="Institucional"/>
    <s v="Políticas"/>
    <s v="Cooperación Técnica"/>
  </r>
  <r>
    <s v="BID"/>
    <x v="21"/>
    <s v="Apoyo a la Politica Macrofiscal"/>
    <n v="250000"/>
    <d v="2017-06-30T00:00:00"/>
    <s v="Económico"/>
    <s v="Fiscal"/>
    <s v="Cooperación Técnica"/>
  </r>
  <r>
    <s v="BID"/>
    <x v="7"/>
    <s v="Apoyo a la Política Nacional de Clústeres en Costa Rica para la Competitividad"/>
    <n v="250000"/>
    <d v="2020-06-26T00:00:00"/>
    <s v="Institucional"/>
    <s v="Políticas"/>
    <s v="Cooperación Técnica"/>
  </r>
  <r>
    <s v="BID"/>
    <x v="10"/>
    <s v="Apoyo a la Politica Tributaria"/>
    <n v="150000"/>
    <d v="2013-09-12T00:00:00"/>
    <s v="Económico"/>
    <s v="Tributario"/>
    <s v="Cooperación Técnica"/>
  </r>
  <r>
    <s v="GEF"/>
    <x v="21"/>
    <s v="Apoyo a la preparaciÃ³n del Segundo Informe Bienal de ActualizaciÃ³n de Paraguay ante la Conferencia de las Partes en la ConvenciÃ³n Marco de las Naciones Unidas sobre el Cambio ClimÃ¡tico (CMNUCC)"/>
    <n v="12142"/>
    <n v="2017"/>
    <s v="Ambiental "/>
    <s v="Cambio climático"/>
    <s v="Cooperación Técnica"/>
  </r>
  <r>
    <s v="GEF"/>
    <x v="21"/>
    <s v="Apoyo a la preparaciÃ³n del Segundo Informe Bienal de ActualizaciÃ³n de Paraguay ante la Conferencia de las Partes en la ConvenciÃ³n Marco de las Naciones Unidas sobre el Cambio ClimÃ¡tico (CMNUCC)"/>
    <n v="181461"/>
    <n v="2018"/>
    <s v="Ambiental "/>
    <s v="Cambio climático"/>
    <s v="Cooperación Técnica"/>
  </r>
  <r>
    <s v="GEF"/>
    <x v="21"/>
    <s v="Apoyo a la preparaciÃ³n del Segundo Informe Bienal de ActualizaciÃ³n de Paraguay ante la Conferencia de las Partes en la ConvenciÃ³n Marco de las Naciones Unidas sobre el Cambio ClimÃ¡tico (CMNUCC)"/>
    <n v="158397"/>
    <n v="2019"/>
    <s v="Ambiental "/>
    <s v="Cambio climático"/>
    <s v="Cooperación Técnica"/>
  </r>
  <r>
    <s v="PNUD"/>
    <x v="21"/>
    <s v="Apoyo a la preparaciÃ³n del Segundo Informe Bienal de ActualizaciÃ³n de Paraguay ante la Conferencia de las Partes en la ConvenciÃ³n Marco de las Naciones Unidas sobre el Cambio ClimÃ¡tico (CMNUCC)"/>
    <n v="-1387"/>
    <m/>
    <s v="Ambiental "/>
    <s v="Cambio climático"/>
    <s v="Cooperación Técnica"/>
  </r>
  <r>
    <s v="GEF"/>
    <x v="9"/>
    <s v="Apoyo a la preparaciÃ³n para la ReducciÃ³n de las Emisiones Debidas a la DeforestaciÃ³n Forestal (REDD+) en Honduras."/>
    <n v="116172"/>
    <n v="2013"/>
    <s v="Ambiental "/>
    <s v="Cambio climático"/>
    <s v="Cooperación Técnica"/>
  </r>
  <r>
    <s v="GEF"/>
    <x v="9"/>
    <s v="Apoyo a la preparaciÃ³n para la ReducciÃ³n de las Emisiones Debidas a la DeforestaciÃ³n Forestal (REDD+) en Honduras."/>
    <n v="553535"/>
    <n v="2014"/>
    <s v="Ambiental "/>
    <s v="Cambio climático"/>
    <s v="Cooperación Técnica"/>
  </r>
  <r>
    <s v="GEF"/>
    <x v="9"/>
    <s v="Apoyo a la preparaciÃ³n para la ReducciÃ³n de las Emisiones Debidas a la DeforestaciÃ³n Forestal (REDD+) en Honduras."/>
    <n v="1042246"/>
    <n v="2015"/>
    <s v="Ambiental "/>
    <s v="Cambio climático"/>
    <s v="Cooperación Técnica"/>
  </r>
  <r>
    <s v="GEF"/>
    <x v="9"/>
    <s v="Apoyo a la preparaciÃ³n para la ReducciÃ³n de las Emisiones Debidas a la DeforestaciÃ³n Forestal (REDD+) en Honduras."/>
    <n v="1162941"/>
    <n v="2016"/>
    <s v="Ambiental "/>
    <s v="Cambio climático"/>
    <s v="Cooperación Técnica"/>
  </r>
  <r>
    <s v="GEF"/>
    <x v="9"/>
    <s v="Apoyo a la preparaciÃ³n para la ReducciÃ³n de las Emisiones Debidas a la DeforestaciÃ³n Forestal (REDD+) en Honduras."/>
    <n v="1371628"/>
    <n v="2017"/>
    <s v="Ambiental "/>
    <s v="Cambio climático"/>
    <s v="Cooperación Técnica"/>
  </r>
  <r>
    <s v="GEF"/>
    <x v="9"/>
    <s v="Apoyo a la preparaciÃ³n para la ReducciÃ³n de las Emisiones Debidas a la DeforestaciÃ³n Forestal (REDD+) en Honduras."/>
    <n v="1253984"/>
    <n v="2018"/>
    <s v="Ambiental "/>
    <s v="Cambio climático"/>
    <s v="Cooperación Técnica"/>
  </r>
  <r>
    <s v="GEF"/>
    <x v="9"/>
    <s v="Apoyo a la preparaciÃ³n para la ReducciÃ³n de las Emisiones Debidas a la DeforestaciÃ³n Forestal (REDD+) en Honduras."/>
    <n v="2038188"/>
    <n v="2019"/>
    <s v="Ambiental "/>
    <s v="Cambio climático"/>
    <s v="Cooperación Técnica"/>
  </r>
  <r>
    <s v="GEF"/>
    <x v="9"/>
    <s v="Apoyo a la preparaciÃ³n para la ReducciÃ³n de las Emisiones Debidas a la DeforestaciÃ³n Forestal (REDD+) en Honduras."/>
    <n v="265623"/>
    <n v="2020"/>
    <s v="Ambiental "/>
    <s v="Cambio climático"/>
    <s v="Cooperación Técnica"/>
  </r>
  <r>
    <s v="PNUD"/>
    <x v="9"/>
    <s v="Apoyo a la preparaciÃ³n para la ReducciÃ³n de las Emisiones Debidas a la DeforestaciÃ³n Forestal (REDD+) en Honduras."/>
    <n v="106758"/>
    <n v="2020"/>
    <s v="Ambiental "/>
    <s v="Cambio climático"/>
    <s v="Cooperación Técnica"/>
  </r>
  <r>
    <s v="BID"/>
    <x v="15"/>
    <s v="Apoyo a la Preparación de Estudios de Pre-inversión para el préstamo GU L1163"/>
    <n v="250000"/>
    <d v="2018-05-22T00:00:00"/>
    <s v="Institucional"/>
    <s v="Políticas"/>
    <s v="Cooperación Técnica"/>
  </r>
  <r>
    <s v="BID"/>
    <x v="3"/>
    <s v="Apoyo a la Preparación de Estudios de Transporte Urbano"/>
    <n v="185000"/>
    <d v="2016-12-08T00:00:00"/>
    <s v="Institucional"/>
    <s v="Infraestructura"/>
    <s v="Cooperación Técnica"/>
  </r>
  <r>
    <s v="BID"/>
    <x v="19"/>
    <s v="Apoyo a la Preparación de la Agenda Nacional de 01rgía del Ecuador"/>
    <n v="300000"/>
    <d v="2015-07-09T00:00:00"/>
    <s v="Ambiental "/>
    <s v="Cambio climático"/>
    <s v="Cooperación Técnica"/>
  </r>
  <r>
    <s v="BID"/>
    <x v="0"/>
    <s v="Apoyo a la Preparación de la Operación de Integración de los Servicios de Agua y Saneamiento en las Areas Urbanas y Rurales de la Provincia de Santi08 (DR-L1139)"/>
    <n v="500000"/>
    <d v="2019-04-10T00:00:00"/>
    <s v="Ambiental "/>
    <s v="Agua"/>
    <s v="Cooperación Técnica"/>
  </r>
  <r>
    <s v="BID"/>
    <x v="8"/>
    <s v="Apoyo a la Preparacion de la operación HA-L1090-HA-G1032"/>
    <n v="400000"/>
    <d v="2014-04-21T00:00:00"/>
    <s v="Institucional"/>
    <s v="Políticas"/>
    <s v="Cooperación Técnica"/>
  </r>
  <r>
    <s v="BID"/>
    <x v="23"/>
    <s v="Apoyo a la Preparación de Préstamos Cofinanciados con Instrumentos de la Administración G01ral del Estado de España"/>
    <n v="3000000"/>
    <d v="2019-07-17T00:00:00"/>
    <s v="Institucional"/>
    <s v="Políticas"/>
    <s v="Cooperación Técnica"/>
  </r>
  <r>
    <s v="BID"/>
    <x v="23"/>
    <s v="Apoyo a la Preparación de Proyectos de 01rgia Destinados al Empleo y la Recuperación Económica en América Latina y el Caribe (ALC)"/>
    <n v="1400000"/>
    <d v="2020-06-29T00:00:00"/>
    <s v="Institucional"/>
    <s v="Políticas"/>
    <s v="Cooperación Técnica"/>
  </r>
  <r>
    <s v="BID"/>
    <x v="3"/>
    <s v="Apoyo a la Preparación de Proyectos de Caminos Rurales"/>
    <n v="150000"/>
    <d v="2015-07-08T00:00:00"/>
    <s v="Institucional"/>
    <s v="Políticas"/>
    <s v="Cooperación Técnica"/>
  </r>
  <r>
    <s v="BID"/>
    <x v="3"/>
    <s v="Apoyo a la Preparación de Proyectos de Caminos Rurales"/>
    <n v="350000"/>
    <d v="2015-07-08T00:00:00"/>
    <s v="Institucional"/>
    <s v="Políticas"/>
    <s v="Cooperación Técnica"/>
  </r>
  <r>
    <s v="BID"/>
    <x v="3"/>
    <s v="Apoyo a la Preparación de Proyectos de Líneas de Transmisión Eléctricas en Bolivia"/>
    <n v="300002"/>
    <d v="2019-12-13T00:00:00"/>
    <s v="Institucional"/>
    <s v="Infraestructura"/>
    <s v="Cooperación Técnica"/>
  </r>
  <r>
    <s v="BID"/>
    <x v="23"/>
    <s v="Apoyo a la Preparación de Proyectos de Transporte para el Empleo y la Recuperación Económica en América Latina y el Caribe (ALC)"/>
    <n v="1000000"/>
    <d v="2020-06-12T00:00:00"/>
    <s v="Institucional"/>
    <s v="Políticas"/>
    <s v="Cooperación Técnica"/>
  </r>
  <r>
    <s v="BID"/>
    <x v="21"/>
    <s v="Apoyo a la Preparación de un Plan de Desarrollo para el Turismo Fluvial Sostenible en la Región Fronteriza"/>
    <n v="350000"/>
    <d v="2016-10-06T00:00:00"/>
    <s v="Institucional"/>
    <s v="Infraestructura"/>
    <s v="Cooperación Técnica"/>
  </r>
  <r>
    <s v="BID"/>
    <x v="4"/>
    <s v="Apoyo a la Preparación del CCLIP y del Primer Programa Bajo la Línea de Financiamiento para el Desarrollo Empresarial"/>
    <n v="200000"/>
    <d v="2019-11-21T00:00:00"/>
    <s v="Institucional"/>
    <s v="Políticas"/>
    <s v="Cooperación Técnica"/>
  </r>
  <r>
    <s v="BID"/>
    <x v="31"/>
    <s v="Apoyo a la Preparación del Censo de Población y Vivienda de 2020"/>
    <n v="250000"/>
    <d v="2018-12-07T00:00:00"/>
    <s v="Institucional"/>
    <s v="Políticas"/>
    <s v="Cooperación Técnica"/>
  </r>
  <r>
    <s v="BID"/>
    <x v="21"/>
    <s v="Apoyo a la Preparación del Censo de Población y Vivienda en Paraguay"/>
    <n v="200000"/>
    <d v="2020-10-14T00:00:00"/>
    <s v="Institucional"/>
    <s v="Políticas"/>
    <s v="Cooperación Técnica"/>
  </r>
  <r>
    <s v="BID"/>
    <x v="8"/>
    <s v="Apoyo a la Preparacion del Program de Infrastrucra Productiva V"/>
    <n v="500000"/>
    <d v="2020-04-01T00:00:00"/>
    <s v="Institucional"/>
    <s v="Infraestructura"/>
    <s v="Cooperación Técnica"/>
  </r>
  <r>
    <s v="BID"/>
    <x v="19"/>
    <s v="Apoyo a la Preparación del Programa Agua, Alcantarillado Sanitario y Pluvial en Parroquias Rurales del Cantón de Portoviejo"/>
    <n v="300000"/>
    <d v="2019-08-05T00:00:00"/>
    <s v="Ambiental "/>
    <s v="Agua"/>
    <s v="Cooperación Técnica"/>
  </r>
  <r>
    <s v="BID"/>
    <x v="8"/>
    <s v="Apoyo a la Preparación del Programa de Agua, Saneamiento e Higi01 en Areas Urbanas, Periurbanas y Rurales del Gran Norte de Haití"/>
    <n v="300000"/>
    <d v="2018-11-06T00:00:00"/>
    <s v="Ambiental "/>
    <s v="Agua"/>
    <s v="Cooperación Técnica"/>
  </r>
  <r>
    <s v="BID"/>
    <x v="1"/>
    <s v="Apoyo a la Preparación del _x001a_Programa de Ampliación y Mejoramiento de los Servicios de Saneamiento del Estado de Rio Grande del Sur-PROSANSUL_x001a_"/>
    <n v="500000"/>
    <d v="2017-10-18T00:00:00"/>
    <s v="Ambiental "/>
    <s v="Saneamiento"/>
    <s v="Cooperación Técnica"/>
  </r>
  <r>
    <s v="BID"/>
    <x v="13"/>
    <s v="Apoyo a la Preparacion del Programa de Apoyo al Transporte Subnacional PE-L1135"/>
    <n v="500000"/>
    <d v="2015-04-14T00:00:00"/>
    <s v="Institucional"/>
    <s v="Infraestructura"/>
    <s v="Cooperación Técnica"/>
  </r>
  <r>
    <s v="BID"/>
    <x v="13"/>
    <s v="Apoyo a la Preparación del Programa de Control de Inundaciones y Drenaje Pluvial"/>
    <n v="500000"/>
    <d v="2017-12-08T00:00:00"/>
    <s v="Institucional"/>
    <s v="Infraestructura"/>
    <s v="Cooperación Técnica"/>
  </r>
  <r>
    <s v="BID"/>
    <x v="8"/>
    <s v="Apoyo a la Preparación del Programa de Desarrollo Rural con Enfoque de Cuencas (HA-L1132)"/>
    <n v="1100000"/>
    <d v="2019-05-03T00:00:00"/>
    <s v="Ambiental "/>
    <s v="Agua"/>
    <s v="Cooperación Técnica"/>
  </r>
  <r>
    <s v="BID"/>
    <x v="15"/>
    <s v="Apoyo a la Preparación del Programa de Fortalecimiento Institucional y Tecnológico de la Superintendencia de Administración Tributaria (SAT), GU-L1162"/>
    <n v="400000"/>
    <d v="2017-12-12T00:00:00"/>
    <s v="Económico"/>
    <s v="Tributario"/>
    <s v="Cooperación Técnica"/>
  </r>
  <r>
    <s v="BID"/>
    <x v="2"/>
    <s v="Apoyo a la Preparación del Programa de Integración Socio Urbana en Barrios Populares"/>
    <n v="425000"/>
    <d v="2018-12-04T00:00:00"/>
    <s v="Institucional"/>
    <s v="Infraestructura"/>
    <s v="Cooperación Técnica"/>
  </r>
  <r>
    <s v="BID"/>
    <x v="1"/>
    <s v="Apoyo a la Preparación del Programa de Recuperación del Río TIETÊ Aguas Arriba de la Represa de la PENHA, en el Estado de Sao Paulo _x001a_ RENASCE TIETÊ"/>
    <n v="200000"/>
    <d v="2019-10-07T00:00:00"/>
    <s v="Ambiental "/>
    <s v="Agua"/>
    <s v="Cooperación Técnica"/>
  </r>
  <r>
    <s v="BID"/>
    <x v="9"/>
    <s v="Apoyo a la Preparación del Programa de Reforma de los Servicios de Agua y Saneamiento en Tegucigalpa"/>
    <n v="350000"/>
    <d v="2019-10-15T00:00:00"/>
    <s v="Ambiental "/>
    <s v="Agua"/>
    <s v="Cooperación Técnica"/>
  </r>
  <r>
    <s v="BID"/>
    <x v="3"/>
    <s v="Apoyo a la Preparación del Programa de Reformas a los Sectores de Agua, Saneamie"/>
    <n v="200000"/>
    <d v="2014-12-09T00:00:00"/>
    <s v="Ambiental "/>
    <s v="Agua"/>
    <s v="Cooperación Técnica"/>
  </r>
  <r>
    <s v="BID"/>
    <x v="3"/>
    <s v="Apoyo a la Preparación del Programa de Reformas a los Sectores de Agua, Saneamiento, Residuos Sólidos y de Recursos Hídricos en Bolivia"/>
    <n v="350000"/>
    <d v="2019-05-20T00:00:00"/>
    <s v="Ambiental "/>
    <s v="Agua"/>
    <s v="Cooperación Técnica"/>
  </r>
  <r>
    <s v="BID"/>
    <x v="1"/>
    <s v="Apoyo a la Preparación del Programa de Saneamiento Ambiental de las Fuentes de Abastecimiento de Agua de la Región Metropolitana de Salvador y de Mejoramiento Operacional de la EMBASA"/>
    <n v="500000"/>
    <d v="2019-07-23T00:00:00"/>
    <s v="Ambiental "/>
    <s v="Saneamiento"/>
    <s v="Cooperación Técnica"/>
  </r>
  <r>
    <s v="BID"/>
    <x v="1"/>
    <s v="Apoyo a la preparación del Programa de Saneamiento Ambiental y de Urbanización"/>
    <n v="750000"/>
    <d v="2015-12-09T00:00:00"/>
    <s v="Ambiental "/>
    <s v="Saneamiento"/>
    <s v="Cooperación Técnica"/>
  </r>
  <r>
    <s v="BID"/>
    <x v="3"/>
    <s v="Apoyo a la Preparacion del Programa de Saneamiento de Tierras"/>
    <n v="150000"/>
    <d v="2015-08-13T00:00:00"/>
    <s v="Ambiental "/>
    <s v="Saneamiento"/>
    <s v="Cooperación Técnica"/>
  </r>
  <r>
    <s v="BID"/>
    <x v="3"/>
    <s v="Apoyo a la Preparacion del Programa de Saneamiento de Tierras"/>
    <n v="150000"/>
    <d v="2015-08-13T00:00:00"/>
    <s v="Ambiental "/>
    <s v="Saneamiento"/>
    <s v="Cooperación Técnica"/>
  </r>
  <r>
    <s v="BID"/>
    <x v="3"/>
    <s v="Apoyo a la preparación del Programa de Saneamiento del L08 Titicaca"/>
    <n v="350000"/>
    <d v="2015-12-07T00:00:00"/>
    <s v="Ambiental "/>
    <s v="Saneamiento"/>
    <s v="Cooperación Técnica"/>
  </r>
  <r>
    <s v="BID"/>
    <x v="3"/>
    <s v="Apoyo a la preparación del Programa de Sanidad Agropecuaria e Inocuidad Alimentaria II"/>
    <n v="250000"/>
    <d v="2016-05-06T00:00:00"/>
    <s v="Ambiental "/>
    <s v="Agropecuario"/>
    <s v="Cooperación Técnica"/>
  </r>
  <r>
    <s v="BID"/>
    <x v="19"/>
    <s v="Apoyo a la Preparación del Programa de Soluciones de Vivienda"/>
    <n v="375000"/>
    <d v="2018-12-10T00:00:00"/>
    <s v="Institucional"/>
    <s v="Políticas"/>
    <s v="Cooperación Técnica"/>
  </r>
  <r>
    <s v="BID"/>
    <x v="28"/>
    <s v="Apoyo a la Preparación del Programa Nacional de Turismo BA-L1033"/>
    <n v="450000"/>
    <d v="2014-10-28T00:00:00"/>
    <s v="Institucional"/>
    <s v="Políticas"/>
    <s v="Cooperación Técnica"/>
  </r>
  <r>
    <s v="BID"/>
    <x v="13"/>
    <s v="Apoyo a la Preparación del Programa Proregión"/>
    <n v="350000"/>
    <d v="2020-06-24T00:00:00"/>
    <s v="Institucional"/>
    <s v="Políticas"/>
    <s v="Cooperación Técnica"/>
  </r>
  <r>
    <s v="BID"/>
    <x v="1"/>
    <s v="Apoyo a la preparación del Programa Social y Ambiental de Manaos y del Interior _x001a_ PROSAMIN"/>
    <n v="300000"/>
    <d v="2020-08-25T00:00:00"/>
    <s v="Institucional"/>
    <s v="Políticas"/>
    <s v="Cooperación Técnica"/>
  </r>
  <r>
    <s v="BID"/>
    <x v="4"/>
    <s v="Apoyo a la Preparación del Proyecto CO-G1003"/>
    <n v="180000"/>
    <d v="2015-02-03T00:00:00"/>
    <s v="Institucional"/>
    <s v="Políticas"/>
    <s v="Cooperación Técnica"/>
  </r>
  <r>
    <s v="BID"/>
    <x v="21"/>
    <s v="Apoyo a la preparación del _x001a_Proyecto de Construcción de Sistema de Agua Potable y Alcantarillado de los Distritos de Ciudad del Este, Presidente Franco, Hernandarias y Minga Guazú del Departamento de Alto Paraná_x001a_"/>
    <n v="750000"/>
    <d v="2016-11-28T00:00:00"/>
    <s v="Ambiental "/>
    <s v="Agua"/>
    <s v="Cooperación Técnica"/>
  </r>
  <r>
    <s v="BID"/>
    <x v="15"/>
    <s v="Apoyo a la Preparación del Proyecto de Gestión Forestal Sostenible"/>
    <n v="475000"/>
    <d v="2018-10-01T00:00:00"/>
    <s v="Ambiental "/>
    <s v="Cambio climático"/>
    <s v="Cooperación Técnica"/>
  </r>
  <r>
    <s v="BID"/>
    <x v="1"/>
    <s v="Apoyo a la preparación del Proyecto de Macro drenaje, protección de los lechos"/>
    <n v="750000"/>
    <d v="2015-10-30T00:00:00"/>
    <s v="Institucional"/>
    <s v="Infraestructura"/>
    <s v="Cooperación Técnica"/>
  </r>
  <r>
    <s v="BID"/>
    <x v="13"/>
    <s v="Apoyo a la Preparación del Proyecto de Mejora del Sistema Integrado de Administración Financiera de los Recursos Públicos"/>
    <n v="200000"/>
    <d v="2019-10-09T00:00:00"/>
    <s v="Económico"/>
    <s v="Finanzas"/>
    <s v="Cooperación Técnica"/>
  </r>
  <r>
    <s v="BID"/>
    <x v="1"/>
    <s v="Apoyo a la preparación del Proyecto de Saneamiento y Recalificación Ambiental"/>
    <n v="700000"/>
    <d v="2015-12-04T00:00:00"/>
    <s v="Ambiental "/>
    <s v="Saneamiento"/>
    <s v="Cooperación Técnica"/>
  </r>
  <r>
    <s v="BID"/>
    <x v="13"/>
    <s v="Apoyo a la Preparación del Proyecto Mejoramiento de la Carretera Huánuco - Conococha, Sector Huánuco - Huallanca Ruta PE - 3N - Carretera Longitudinal de la Sierra (PE-L1151)"/>
    <n v="300000"/>
    <d v="2016-12-09T00:00:00"/>
    <s v="Institucional"/>
    <s v="Infraestructura"/>
    <s v="Cooperación Técnica"/>
  </r>
  <r>
    <s v="GEF"/>
    <x v="21"/>
    <s v="Apoyo a la preparación del Segundo Informe Bienal de Actualización de Paraguay ante la Conferencia de las Partes en la Convención Marco de las Naciones Unidas sobre el Cambio Climático (CMNUCC)"/>
    <n v="0"/>
    <n v="2020"/>
    <s v="Ambiental "/>
    <s v="Cambio climático"/>
    <s v="Cooperación Técnica"/>
  </r>
  <r>
    <s v="BID"/>
    <x v="4"/>
    <s v="Apoyo a la Preparación e Implementación al Préstamo para la Modernización de la DIAN"/>
    <n v="200000"/>
    <d v="2019-11-07T00:00:00"/>
    <s v="Institucional"/>
    <s v="Políticas"/>
    <s v="Cooperación Técnica"/>
  </r>
  <r>
    <s v="BID"/>
    <x v="23"/>
    <s v="Apoyo a la Preparación e Implementación de MegaProyectos de Transporte en LAC"/>
    <n v="250000"/>
    <d v="2015-01-26T00:00:00"/>
    <s v="Institucional"/>
    <s v="Infraestructura"/>
    <s v="Cooperación Técnica"/>
  </r>
  <r>
    <s v="BID"/>
    <x v="21"/>
    <s v="Apoyo a la Preparación e Implementación de Proyectos de 01rgías Limpias Bajo la CCLIP PR-O004 y la PR-L1156"/>
    <n v="850000"/>
    <d v="2020-03-20T00:00:00"/>
    <s v="Ambiental "/>
    <s v="Cambio climático"/>
    <s v="Cooperación Técnica"/>
  </r>
  <r>
    <s v="BID"/>
    <x v="23"/>
    <s v="Apoyo a la Preparación e Implementación de Proyectos de Transporte Aereo en LAC"/>
    <n v="500000"/>
    <d v="2015-07-31T00:00:00"/>
    <s v="Institucional"/>
    <s v="Políticas"/>
    <s v="Cooperación Técnica"/>
  </r>
  <r>
    <s v="BID"/>
    <x v="3"/>
    <s v="Apoyo a la Preparación e Implementación del Nuevo Parque Lineal La Paz- El Alto (Thakhi Tantasiña)"/>
    <n v="548825"/>
    <d v="2019-12-06T00:00:00"/>
    <s v="Institucional"/>
    <s v="Políticas"/>
    <s v="Cooperación Técnica"/>
  </r>
  <r>
    <s v="BID"/>
    <x v="3"/>
    <s v="Apoyo a la preparación e implementación del Programa de Ampliación y Mejora para Abastecimiento Sostenible y Resiliente de Agua a Ciudades I"/>
    <n v="725000"/>
    <d v="2017-08-21T00:00:00"/>
    <s v="Ambiental "/>
    <s v="Agua"/>
    <s v="Cooperación Técnica"/>
  </r>
  <r>
    <s v="BID"/>
    <x v="4"/>
    <s v="Apoyo a la preparación e implementación del Programa de Asociaciones Público Privadas (APP) de Colombia"/>
    <n v="500000"/>
    <d v="2016-08-08T00:00:00"/>
    <s v="Institucional"/>
    <s v="Políticas"/>
    <s v="Cooperación Técnica"/>
  </r>
  <r>
    <s v="BID"/>
    <x v="3"/>
    <s v="Apoyo a la Preparación e Implementación del Programa de Gestión Integral del Agua en Áreas Urbanas"/>
    <n v="200000"/>
    <d v="2018-10-01T00:00:00"/>
    <s v="Ambiental "/>
    <s v="Agua"/>
    <s v="Cooperación Técnica"/>
  </r>
  <r>
    <s v="BID"/>
    <x v="3"/>
    <s v="Apoyo a la Preparación e implementación inicial del Programa de Saneamiento Básico en Bolivia"/>
    <n v="175520"/>
    <d v="2017-12-11T00:00:00"/>
    <s v="Ambiental "/>
    <s v="Saneamiento"/>
    <s v="Cooperación Técnica"/>
  </r>
  <r>
    <s v="BID"/>
    <x v="3"/>
    <s v="Apoyo a la Preparación e Inicio del Programa de Riego con Enfoque de Cuencas III"/>
    <n v="150000"/>
    <d v="2015-08-27T00:00:00"/>
    <s v="Ambiental "/>
    <s v="Agua"/>
    <s v="Cooperación Técnica"/>
  </r>
  <r>
    <s v="BID"/>
    <x v="3"/>
    <s v="Apoyo a la Preparación e Inicio del Programa de Riego con Enfoque de Cuencas III"/>
    <n v="150000"/>
    <d v="2015-08-27T00:00:00"/>
    <s v="Ambiental "/>
    <s v="Agua"/>
    <s v="Cooperación Técnica"/>
  </r>
  <r>
    <s v="BID"/>
    <x v="10"/>
    <s v="Apoyo a la preparacion Programa de Agua Potable y Saneamiento en Puerto Cabezas"/>
    <n v="874000"/>
    <d v="2013-11-08T00:00:00"/>
    <s v="Ambiental "/>
    <s v="Agua"/>
    <s v="Cooperación Técnica"/>
  </r>
  <r>
    <s v="BID"/>
    <x v="18"/>
    <s v="Apoyo a la Preparación y Acompañamiento de la Ejecución del Tercer Programa de Mejoramiento de Barrios"/>
    <n v="300000"/>
    <d v="2018-06-14T00:00:00"/>
    <s v="Institucional"/>
    <s v="Políticas"/>
    <s v="Cooperación Técnica"/>
  </r>
  <r>
    <s v="BID"/>
    <x v="3"/>
    <s v="Apoyo a la Preparación y Ejecución de la Operación BO-L1095 Tramo Carretero Yucu"/>
    <n v="220000"/>
    <d v="2014-06-06T00:00:00"/>
    <s v="Institucional"/>
    <s v="Infraestructura"/>
    <s v="Cooperación Técnica"/>
  </r>
  <r>
    <s v="BID"/>
    <x v="31"/>
    <s v="Apoyo a la Preparación y Ejecución de la Segunda Fase del Programa de Acción Comunitaria de Seguridad Ciudadana (CAPS II)"/>
    <n v="225000"/>
    <d v="2016-12-08T00:00:00"/>
    <s v="Institucional"/>
    <s v="Políticas"/>
    <s v="Cooperación Técnica"/>
  </r>
  <r>
    <s v="BID"/>
    <x v="7"/>
    <s v="Apoyo a la Preparación y Ejecución de las Operaciones del Sector Transporte"/>
    <n v="500000"/>
    <d v="2015-05-06T00:00:00"/>
    <s v="Institucional"/>
    <s v="Infraestructura"/>
    <s v="Cooperación Técnica"/>
  </r>
  <r>
    <s v="BID"/>
    <x v="7"/>
    <s v="Apoyo a la Preparación y Ejecución de las Operaciones del Sector Transporte en Costa Rica"/>
    <n v="450000"/>
    <d v="2017-12-07T00:00:00"/>
    <s v="Institucional"/>
    <s v="Infraestructura"/>
    <s v="Cooperación Técnica"/>
  </r>
  <r>
    <s v="BID"/>
    <x v="3"/>
    <s v="Apoyo a la Preparación y Ejecución de Operaciones Viales"/>
    <n v="300000"/>
    <d v="2014-10-21T00:00:00"/>
    <s v="Institucional"/>
    <s v="Infraestructura"/>
    <s v="Cooperación Técnica"/>
  </r>
  <r>
    <s v="BID"/>
    <x v="3"/>
    <s v="Apoyo a la Preparación y Ejecución del Programa de Drenaje (BO-L1114)"/>
    <n v="300000"/>
    <d v="2016-04-25T00:00:00"/>
    <s v="Institucional"/>
    <s v="Infraestructura"/>
    <s v="Cooperación Técnica"/>
  </r>
  <r>
    <s v="BID"/>
    <x v="3"/>
    <s v="Apoyo a la Preparación y Ejecución del Programa Multipropósito de Transporte III"/>
    <n v="150000"/>
    <d v="2016-12-08T00:00:00"/>
    <s v="Institucional"/>
    <s v="Infraestructura"/>
    <s v="Cooperación Técnica"/>
  </r>
  <r>
    <s v="BID"/>
    <x v="19"/>
    <s v="Apoyo a la Preparación y Ejecución del Proyecto de Interconexión Eléctrica Ecuador -Perú"/>
    <n v="200000"/>
    <d v="2020-09-14T00:00:00"/>
    <s v="Institucional"/>
    <s v="Infraestructura"/>
    <s v="Cooperación Técnica"/>
  </r>
  <r>
    <s v="BID"/>
    <x v="10"/>
    <s v="Apoyo a la Preparación y Ejecución Inicial del Programa de Agua Potable y Saneamiento Rural NI-L1154"/>
    <n v="300000"/>
    <d v="2019-10-29T00:00:00"/>
    <s v="Ambiental "/>
    <s v="Agua"/>
    <s v="Cooperación Técnica"/>
  </r>
  <r>
    <s v="BID"/>
    <x v="3"/>
    <s v="Apoyo a la Preparación y Ejecución Inicial del Programa de Expansión de la Infraestructura 01rgética de Bolivia"/>
    <n v="300000"/>
    <d v="2017-11-27T00:00:00"/>
    <s v="Institucional"/>
    <s v="Infraestructura"/>
    <s v="Cooperación Técnica"/>
  </r>
  <r>
    <s v="BID"/>
    <x v="13"/>
    <s v="Apoyo a la Preparación y Ejecución Inicial del Programa de Mejora de la Gestión de las Entidades Empresas Prestadoras de los Servicios de Saneamiento PE-L1236"/>
    <n v="700000"/>
    <d v="2017-11-16T00:00:00"/>
    <s v="Ambiental "/>
    <s v="Saneamiento"/>
    <s v="Cooperación Técnica"/>
  </r>
  <r>
    <s v="BID"/>
    <x v="3"/>
    <s v="Apoyo a la Preparación y Ejecución Inicial del Programa de Mejora de la Gestión Municipal II"/>
    <n v="250000"/>
    <d v="2019-11-14T00:00:00"/>
    <s v="Institucional"/>
    <s v="Políticas"/>
    <s v="Cooperación Técnica"/>
  </r>
  <r>
    <s v="BID"/>
    <x v="3"/>
    <s v="Apoyo a la Preparación y Ejecución Inicial del Programa Nacional de Gestión Turística"/>
    <n v="270000"/>
    <d v="2016-11-23T00:00:00"/>
    <s v="Institucional"/>
    <s v="Políticas"/>
    <s v="Cooperación Técnica"/>
  </r>
  <r>
    <s v="BID"/>
    <x v="13"/>
    <s v="Apoyo a la preparación y ejecución inicial del Programa Nacional de Inversiones en Agua y Saneamiento Rural"/>
    <n v="500000"/>
    <d v="2017-05-05T00:00:00"/>
    <s v="Ambiental "/>
    <s v="Agua"/>
    <s v="Cooperación Técnica"/>
  </r>
  <r>
    <s v="BID"/>
    <x v="3"/>
    <s v="Apoyo a la Preparación y Ejecución Inicial del Proyecto CRIAR II"/>
    <n v="300000"/>
    <d v="2013-09-19T00:00:00"/>
    <s v="Institucional"/>
    <s v="Políticas"/>
    <s v="Cooperación Técnica"/>
  </r>
  <r>
    <s v="BID"/>
    <x v="3"/>
    <s v="Apoyo a la Preparación y Ejecución Inicial del Proyecto de Fortalecimiento Integral de las Redes de Servicios de Salud y del Programa Multisectorial de Alimentación y Nutrición"/>
    <n v="250000"/>
    <d v="2019-11-20T00:00:00"/>
    <s v="Social"/>
    <s v="Saneamiento"/>
    <s v="Cooperación Técnica"/>
  </r>
  <r>
    <s v="BID"/>
    <x v="3"/>
    <s v="Apoyo a la Preparación y Ejecución Inicial PBL Reformas Sector 01rgía"/>
    <n v="200000"/>
    <d v="2017-12-13T00:00:00"/>
    <s v="Institucional"/>
    <s v="Políticas"/>
    <s v="Cooperación Técnica"/>
  </r>
  <r>
    <s v="BID"/>
    <x v="3"/>
    <s v="Apoyo a la Preparación y Ejecución Inicial Programa de AyS para Pequeñas Localidades y Comunidades Rurales, Fase II"/>
    <n v="350000"/>
    <d v="2016-12-06T00:00:00"/>
    <s v="Institucional"/>
    <s v="Políticas"/>
    <s v="Cooperación Técnica"/>
  </r>
  <r>
    <s v="BID"/>
    <x v="3"/>
    <s v="Apoyo a la preparación y ejecución inicial Programa de AyS para Pequeñas Localidades y Comunidades Rurales, II"/>
    <n v="200000"/>
    <d v="2016-12-05T00:00:00"/>
    <s v="Institucional"/>
    <s v="Políticas"/>
    <s v="Cooperación Técnica"/>
  </r>
  <r>
    <s v="BID"/>
    <x v="3"/>
    <s v="Apoyo a la preparación y puesta en 03cha del préstamo de Programa de Reforma de Políticas del Sector Transporte Fase II"/>
    <n v="200000"/>
    <d v="2016-06-07T00:00:00"/>
    <s v="Institucional"/>
    <s v="Infraestructura"/>
    <s v="Cooperación Técnica"/>
  </r>
  <r>
    <s v="BID"/>
    <x v="18"/>
    <s v="Apoyo a la Preparación de la Segunda Operación CCLIP Turismo"/>
    <n v="200000"/>
    <d v="2019-03-07T00:00:00"/>
    <s v="Institucional"/>
    <s v="Políticas"/>
    <s v="Cooperación Técnica"/>
  </r>
  <r>
    <s v="BID"/>
    <x v="23"/>
    <s v="Apoyo a la Preparación, la Resiliencia y la Gestión del Riesgo de Desastres en el Caribe"/>
    <n v="1000000"/>
    <d v="2017-10-13T00:00:00"/>
    <s v="Ambiental "/>
    <s v="Cambio climático"/>
    <s v="Cooperación Técnica"/>
  </r>
  <r>
    <s v="BID"/>
    <x v="16"/>
    <s v="Apoyo a la Prevención de Enfermedades transmitidas por Vectores en la Isla de Pascua"/>
    <n v="200000"/>
    <d v="2016-10-27T00:00:00"/>
    <s v="Social"/>
    <s v="Salud"/>
    <s v="Cooperación Técnica"/>
  </r>
  <r>
    <s v="BID"/>
    <x v="9"/>
    <s v="Apoyo a la prevención social de la violencia y promoción de la convivencia ciudadana en Honduras"/>
    <n v="200000"/>
    <d v="2017-12-08T00:00:00"/>
    <s v="Institucional"/>
    <s v="Políticas"/>
    <s v="Cooperación Técnica"/>
  </r>
  <r>
    <s v="BID"/>
    <x v="2"/>
    <s v="Apoyo a la priorizacion explicita en la cobertura de servicios publicos de salud"/>
    <n v="350000"/>
    <d v="2020-10-14T00:00:00"/>
    <s v="Social"/>
    <s v="Salud"/>
    <s v="Cooperación Técnica"/>
  </r>
  <r>
    <s v="BID"/>
    <x v="20"/>
    <s v="Apoyo a la Procuraduría G01ral de la República para Fortalecer sus Capacidades en Investigación Criminal"/>
    <n v="250000"/>
    <d v="2018-08-16T00:00:00"/>
    <s v="Institucional"/>
    <s v="Políticas"/>
    <s v="Cooperación Técnica"/>
  </r>
  <r>
    <s v="BID"/>
    <x v="4"/>
    <s v="Apoyo a la profundización de las reformas del Sistema G01ral De Seguridad Socia"/>
    <n v="400000"/>
    <d v="2015-08-18T00:00:00"/>
    <s v="Institucional"/>
    <s v="Políticas"/>
    <s v="Cooperación Técnica"/>
  </r>
  <r>
    <s v="BID"/>
    <x v="2"/>
    <s v="Apoyo a la Promoción de Instrumentos de Mitigación de Riesgos y Financiamiento de Inversiones en 01rgía Re11able y Eficiencia 01rgética para Pymes en Argentina con BICE"/>
    <n v="3000000"/>
    <d v="2018-07-18T00:00:00"/>
    <s v="Institucional"/>
    <s v="Políticas"/>
    <s v="Cooperación Técnica"/>
  </r>
  <r>
    <s v="BID"/>
    <x v="23"/>
    <s v="Apoyo a la Promoción de la Agenda de Comercio para la Internacionalización de Agronegocios Sustentables"/>
    <n v="550000"/>
    <d v="2018-07-30T00:00:00"/>
    <s v="Institucional"/>
    <s v="Políticas"/>
    <s v="Cooperación Técnica"/>
  </r>
  <r>
    <s v="BID"/>
    <x v="23"/>
    <s v="Apoyo a la Promoción de la Agenda de Facilitación de Comercio en América Latina y el Caribe"/>
    <n v="950000"/>
    <d v="2017-03-31T00:00:00"/>
    <s v="Institucional"/>
    <s v="Políticas"/>
    <s v="Cooperación Técnica"/>
  </r>
  <r>
    <s v="BID"/>
    <x v="23"/>
    <s v="Apoyo a la promocion del comercio y la inversion"/>
    <n v="450000"/>
    <d v="2017-09-29T00:00:00"/>
    <s v="Económico"/>
    <s v="Finanzas"/>
    <s v="Cooperación Técnica"/>
  </r>
  <r>
    <s v="BID"/>
    <x v="23"/>
    <s v="Apoyo a la Promoción y Facilitación Comercial de Nuevos Sectores Exportadores y Sofisticación de Oferta Exportable Tra12ional"/>
    <n v="190000"/>
    <d v="2019-12-12T00:00:00"/>
    <s v="Económico"/>
    <s v="Finanzas"/>
    <s v="Cooperación Técnica"/>
  </r>
  <r>
    <s v="BID"/>
    <x v="19"/>
    <s v="Apoyo a la provisión de servicios de salud y protección social en el 03co de la pandemia de coronavirus COVID-19"/>
    <n v="250000000"/>
    <d v="2020-05-18T00:00:00"/>
    <s v="Social"/>
    <s v="Salud"/>
    <s v="Préstamo"/>
  </r>
  <r>
    <s v="BID"/>
    <x v="4"/>
    <s v="Apoyo a la puesta en 03cha y ejecución para el Programa de Fortalecimiento Fiscal y del Gasto en Inversión Pública para Municipios, sus Entidades Descentralizadas y Áreas Metropolitanas."/>
    <n v="300000"/>
    <d v="2016-09-09T00:00:00"/>
    <s v="Económico"/>
    <s v="Fiscal"/>
    <s v="Cooperación Técnica"/>
  </r>
  <r>
    <s v="BID"/>
    <x v="23"/>
    <s v="Apoyo a la Re11ación de Flota de Pasajeros de Carga en América Latina y el Caribe"/>
    <n v="300000"/>
    <d v="2019-07-12T00:00:00"/>
    <s v="Institucional"/>
    <s v="Políticas"/>
    <s v="Cooperación Técnica"/>
  </r>
  <r>
    <s v="GEF"/>
    <x v="13"/>
    <s v="Apoyo a la recuperaciÃ³n de los medios de vida de la poblaciÃ³n afectada por las inundaciones en la regiÃ³n Piura, distrito de Catacaos"/>
    <n v="337432"/>
    <n v="2017"/>
    <s v="Ambiental "/>
    <s v="Cambio climático"/>
    <s v="Cooperación Técnica"/>
  </r>
  <r>
    <s v="GEF"/>
    <x v="13"/>
    <s v="Apoyo a la recuperaciÃ³n de los medios de vida de la poblaciÃ³n afectada por las inundaciones en la regiÃ³n Piura, distrito de Catacaos"/>
    <n v="80000"/>
    <n v="2018"/>
    <s v="Ambiental "/>
    <s v="Cambio climático"/>
    <s v="Cooperación Técnica"/>
  </r>
  <r>
    <s v="GEF"/>
    <x v="11"/>
    <s v="Apoyo a la RecuperaciÃ³n Resiliente de Viviendas - Rusia"/>
    <n v="137998"/>
    <n v="2014"/>
    <s v="Ambiental "/>
    <s v="Cambio climático"/>
    <s v="Cooperación Técnica"/>
  </r>
  <r>
    <s v="GEF"/>
    <x v="11"/>
    <s v="Apoyo a la RecuperaciÃ³n Resiliente de Viviendas - Rusia"/>
    <n v="547413"/>
    <n v="2015"/>
    <s v="Ambiental "/>
    <s v="Cambio climático"/>
    <s v="Cooperación Técnica"/>
  </r>
  <r>
    <s v="GEF"/>
    <x v="11"/>
    <s v="Apoyo a la RecuperaciÃ³n Resiliente de Viviendas - Rusia"/>
    <n v="317625"/>
    <n v="2016"/>
    <s v="Ambiental "/>
    <s v="Cambio climático"/>
    <s v="Cooperación Técnica"/>
  </r>
  <r>
    <s v="GEF"/>
    <x v="11"/>
    <s v="Apoyo a la RecuperaciÃ³n Resiliente de Viviendas - Rusia"/>
    <n v="4850"/>
    <n v="2017"/>
    <s v="Ambiental "/>
    <s v="Cambio climático"/>
    <s v="Cooperación Técnica"/>
  </r>
  <r>
    <s v="GEF"/>
    <x v="3"/>
    <s v="Apoyo a la recuperaciÃ³n sequÃ­a El NiÃ±o 2015-2016"/>
    <n v="95355"/>
    <n v="2017"/>
    <s v="Ambiental "/>
    <s v="Cambio climático"/>
    <s v="Cooperación Técnica"/>
  </r>
  <r>
    <s v="GEF"/>
    <x v="3"/>
    <s v="Apoyo a la recuperaciÃ³n sequÃ­a El NiÃ±o 2015-2016"/>
    <n v="18600"/>
    <n v="2018"/>
    <s v="Ambiental "/>
    <s v="Cambio climático"/>
    <s v="Cooperación Técnica"/>
  </r>
  <r>
    <s v="BID"/>
    <x v="24"/>
    <s v="Apoyo a la Recuperación del Sector 01rgético en Jamaica de la Pandemia de COVID-19"/>
    <n v="200000"/>
    <d v="2020-08-20T00:00:00"/>
    <s v="Social"/>
    <s v="COVID"/>
    <s v="Cooperación Técnica"/>
  </r>
  <r>
    <s v="BID"/>
    <x v="1"/>
    <s v="Apoyo a la Red Nacional de Compras Públicas"/>
    <n v="150000"/>
    <d v="2019-09-13T00:00:00"/>
    <s v="Institucional"/>
    <s v="Políticas"/>
    <s v="Cooperación Técnica"/>
  </r>
  <r>
    <s v="BID"/>
    <x v="23"/>
    <s v="Apoyo a la Red RALCEA"/>
    <n v="200000"/>
    <d v="2016-06-07T00:00:00"/>
    <s v="Institucional"/>
    <s v="Políticas"/>
    <s v="Cooperación Técnica"/>
  </r>
  <r>
    <s v="BID"/>
    <x v="3"/>
    <s v="Apoyo a la reestructuración organizacional y modernización de procesos e instrum"/>
    <n v="870000"/>
    <d v="2013-10-28T00:00:00"/>
    <s v="Institucional"/>
    <s v="Políticas"/>
    <s v="Cooperación Técnica"/>
  </r>
  <r>
    <s v="BID"/>
    <x v="9"/>
    <s v="Apoyo a la reestructuración, fortalecimiento e integracíón de redes de servicio"/>
    <n v="250000"/>
    <d v="2015-09-28T00:00:00"/>
    <s v="Institucional"/>
    <s v="Políticas"/>
    <s v="Cooperación Técnica"/>
  </r>
  <r>
    <s v="BID"/>
    <x v="31"/>
    <s v="Apoyo a la Reforma Comercial y Tributaria"/>
    <n v="405000"/>
    <d v="2014-08-06T00:00:00"/>
    <s v="Económico"/>
    <s v="Tributario"/>
    <s v="Cooperación Técnica"/>
  </r>
  <r>
    <s v="BID"/>
    <x v="16"/>
    <s v="Apoyo a la Reforma de Carabineros"/>
    <n v="100000"/>
    <d v="2020-10-14T00:00:00"/>
    <s v="Institucional"/>
    <s v="Políticas"/>
    <s v="Cooperación Técnica"/>
  </r>
  <r>
    <s v="BID"/>
    <x v="16"/>
    <s v="Apoyo a la reforma de la gestión del sector educación en Chile"/>
    <n v="325000"/>
    <d v="2015-11-04T00:00:00"/>
    <s v="Social"/>
    <s v="Educación"/>
    <s v="Cooperación Técnica"/>
  </r>
  <r>
    <s v="BID"/>
    <x v="4"/>
    <s v="Apoyo a la reforma de los subsidios Sociales"/>
    <n v="250000"/>
    <d v="2017-05-30T00:00:00"/>
    <s v="Institucional"/>
    <s v="Políticas"/>
    <s v="Cooperación Técnica"/>
  </r>
  <r>
    <s v="BID"/>
    <x v="15"/>
    <s v="Apoyo a la Reforma de Salud en Guatemala"/>
    <n v="300000"/>
    <d v="2016-12-08T00:00:00"/>
    <s v="Social"/>
    <s v="Salud"/>
    <s v="Cooperación Técnica"/>
  </r>
  <r>
    <s v="BID"/>
    <x v="12"/>
    <s v="Apoyo a la Reforma del Sector de Agua Potable y Saneamiento"/>
    <n v="500000"/>
    <d v="2018-08-21T00:00:00"/>
    <s v="Social"/>
    <s v="Agua"/>
    <s v="Cooperación Técnica"/>
  </r>
  <r>
    <s v="BID"/>
    <x v="24"/>
    <s v="Apoyo a la Reforma del Sector Educativo III"/>
    <n v="25000000"/>
    <d v="2015-10-13T00:00:00"/>
    <s v="Social"/>
    <s v="Educación"/>
    <s v="Préstamo"/>
  </r>
  <r>
    <s v="BID"/>
    <x v="32"/>
    <s v="Apoyo a la Reforma del Sector Eléctrico"/>
    <n v="410000"/>
    <d v="2014-12-16T00:00:00"/>
    <s v="Institucional"/>
    <s v="Infraestructura"/>
    <s v="Cooperación Técnica"/>
  </r>
  <r>
    <s v="BID"/>
    <x v="24"/>
    <s v="Apoyo a la Reforma del Sector Financiero en Jamaica"/>
    <n v="350000"/>
    <d v="2017-10-23T00:00:00"/>
    <s v="Económico"/>
    <s v="Finanzas"/>
    <s v="Cooperación Técnica"/>
  </r>
  <r>
    <s v="BID"/>
    <x v="4"/>
    <s v="Apoyo a la Reforma del Sector Salud II"/>
    <n v="400000000"/>
    <d v="2014-07-16T00:00:00"/>
    <s v="Social"/>
    <s v="Salud"/>
    <s v="Préstamo"/>
  </r>
  <r>
    <s v="BID"/>
    <x v="0"/>
    <s v="Apoyo a la Reforma del Sector Salud y Seguridad Social"/>
    <n v="450000"/>
    <d v="2014-09-12T00:00:00"/>
    <s v="Social"/>
    <s v="Salud"/>
    <s v="Cooperación Técnica"/>
  </r>
  <r>
    <s v="BID"/>
    <x v="13"/>
    <s v="Apoyo a la Reforma del Sistema de Formación Laboral del Perú"/>
    <n v="780000"/>
    <d v="2014-12-15T00:00:00"/>
    <s v="Institucional"/>
    <s v="Políticas"/>
    <s v="Cooperación Técnica"/>
  </r>
  <r>
    <s v="BID"/>
    <x v="16"/>
    <s v="Apoyo a la Reforma del Sistema de Pensiones en Chile"/>
    <n v="270000"/>
    <d v="2014-11-19T00:00:00"/>
    <s v="Institucional"/>
    <s v="Políticas"/>
    <s v="Cooperación Técnica"/>
  </r>
  <r>
    <s v="BID"/>
    <x v="9"/>
    <s v="Apoyo a la Reforma del Sistema de Salud"/>
    <n v="250000"/>
    <d v="2016-11-28T00:00:00"/>
    <s v="Social"/>
    <s v="Salud"/>
    <s v="Cooperación Técnica"/>
  </r>
  <r>
    <s v="BID"/>
    <x v="8"/>
    <s v="Apoyo a la Reforma Institucional del Sector Agricola III"/>
    <n v="600000"/>
    <d v="2014-07-03T00:00:00"/>
    <s v="Ambiental "/>
    <s v="Agrícola"/>
    <s v="Cooperación Técnica"/>
  </r>
  <r>
    <s v="BID"/>
    <x v="13"/>
    <s v="Apoyo a la Reforma Magisterial"/>
    <n v="500000"/>
    <d v="2013-12-12T00:00:00"/>
    <s v="Institucional"/>
    <s v="Políticas"/>
    <s v="Cooperación Técnica"/>
  </r>
  <r>
    <s v="GEF"/>
    <x v="21"/>
    <s v="Apoyo a la reglamentaciÃ³n de la Ley 2615/05 SEN"/>
    <n v="46120"/>
    <n v="2012"/>
    <s v="Institucional"/>
    <s v="Leyes y normas "/>
    <s v="Cooperación Técnica"/>
  </r>
  <r>
    <s v="GEF"/>
    <x v="21"/>
    <s v="Apoyo a la reglamentaciÃ³n de la Ley 2615/05 SEN"/>
    <n v="15330"/>
    <n v="2013"/>
    <s v="Institucional"/>
    <s v="Leyes y normas "/>
    <s v="Cooperación Técnica"/>
  </r>
  <r>
    <s v="GEF"/>
    <x v="21"/>
    <s v="Apoyo a la regulaciÃ³n para la Estabilidad Financiera"/>
    <n v="70871"/>
    <n v="2013"/>
    <s v="Económico"/>
    <s v="Finanzas"/>
    <s v="Cooperación Técnica"/>
  </r>
  <r>
    <s v="BID"/>
    <x v="21"/>
    <s v="Apoyo a la Reinserción Social de Jóv01s en Riesgo"/>
    <n v="250000"/>
    <d v="2016-12-01T00:00:00"/>
    <s v="Social"/>
    <s v="Jóvenes"/>
    <s v="Cooperación Técnica"/>
  </r>
  <r>
    <s v="BID"/>
    <x v="15"/>
    <s v="Apoyo a la Respuesta del Gobierno de Guatemala para Mitigar el Impacto de la Pandemia COVID-19 en la Población Vulnerable"/>
    <n v="200000"/>
    <d v="2020-10-06T00:00:00"/>
    <s v="Social"/>
    <s v="COVID"/>
    <s v="Cooperación Técnica"/>
  </r>
  <r>
    <s v="GEF"/>
    <x v="21"/>
    <s v="Apoyo a la respuesta y recuperaciÃ³n COVID-19"/>
    <n v="280000"/>
    <n v="2020"/>
    <s v="Social"/>
    <s v="COVID"/>
    <s v="Cooperación Técnica"/>
  </r>
  <r>
    <s v="PNUD"/>
    <x v="21"/>
    <s v="Apoyo a la respuesta y recuperaciÃ³n COVID-19"/>
    <n v="37494"/>
    <n v="2020"/>
    <s v="Social"/>
    <s v="COVID"/>
    <s v="Cooperación Técnica"/>
  </r>
  <r>
    <s v="GEF"/>
    <x v="21"/>
    <s v="Apoyo a la respuesta y recuperaciÃ³n temprana por Inundac"/>
    <n v="482189"/>
    <n v="2014"/>
    <s v="Ambiental "/>
    <s v="Cambio climático"/>
    <s v="Cooperación Técnica"/>
  </r>
  <r>
    <s v="GEF"/>
    <x v="21"/>
    <s v="Apoyo a la respuesta y recuperaciÃ³n temprana por Inundac"/>
    <n v="47668"/>
    <n v="2015"/>
    <s v="Ambiental "/>
    <s v="Cambio climático"/>
    <s v="Cooperación Técnica"/>
  </r>
  <r>
    <s v="BID"/>
    <x v="4"/>
    <s v="Apoyo a la Revitalización centro tra12ional de Bogotá"/>
    <n v="13000"/>
    <d v="2013-11-27T00:00:00"/>
    <s v="Institucional"/>
    <s v="Infraestructura"/>
    <s v="Cooperación Técnica"/>
  </r>
  <r>
    <s v="BID"/>
    <x v="13"/>
    <s v="Apoyo a la Revitalización y Reapertura de Centralidades Urbanas en Lima Metropolitana"/>
    <n v="295000"/>
    <d v="2020-09-17T00:00:00"/>
    <s v="Institucional"/>
    <s v="Infraestructura"/>
    <s v="Cooperación Técnica"/>
  </r>
  <r>
    <s v="GEF"/>
    <x v="2"/>
    <s v="APOYO A LA SECRETARIA DE COORDINACION GENERAL"/>
    <n v="1"/>
    <n v="2012"/>
    <s v="Institucional"/>
    <s v="Políticas"/>
    <s v="Cooperación Técnica"/>
  </r>
  <r>
    <s v="GEF"/>
    <x v="2"/>
    <s v="Apoyo a la Secretaria de ProtecciÃ³n Civil en respuesta al fenÃ³meno El NiÃ±o"/>
    <n v="89265"/>
    <n v="2016"/>
    <s v="Ambiental "/>
    <s v="Cambio climático"/>
    <s v="Cooperación Técnica"/>
  </r>
  <r>
    <s v="GEF"/>
    <x v="2"/>
    <s v="Apoyo a la Secretaria de ProtecciÃ³n Civil en respuesta al fenÃ³meno El NiÃ±o"/>
    <n v="14389"/>
    <n v="2017"/>
    <s v="Ambiental "/>
    <s v="Cambio climático"/>
    <s v="Cooperación Técnica"/>
  </r>
  <r>
    <s v="BID"/>
    <x v="20"/>
    <s v="Apoyo a la Secretaria Ejecutiva del Sistema Nacional de Protección Integral de Niñas, Niños y Adolescentes"/>
    <n v="250000"/>
    <d v="2017-07-11T00:00:00"/>
    <s v="Social"/>
    <s v="Jóvenes"/>
    <s v="Cooperación Técnica"/>
  </r>
  <r>
    <s v="BID"/>
    <x v="7"/>
    <s v="Apoyo a la Seguridad Ciudadana y Prevención de la Violencia en Costa Rica"/>
    <n v="200000"/>
    <d v="2019-09-04T00:00:00"/>
    <s v="Institucional"/>
    <s v="Políticas"/>
    <s v="Cooperación Técnica"/>
  </r>
  <r>
    <s v="GEF"/>
    <x v="21"/>
    <s v="Apoyo a la SEN en respuesta a Incendios Forestales Chaco"/>
    <n v="200000"/>
    <n v="2019"/>
    <s v="Ambiental "/>
    <s v="Cambio climático"/>
    <s v="Cooperación Técnica"/>
  </r>
  <r>
    <s v="GEF"/>
    <x v="21"/>
    <s v="Apoyo a la SEN en respuesta a Incendios Forestales Chaco"/>
    <n v="2808"/>
    <n v="2020"/>
    <s v="Ambiental "/>
    <s v="Cambio climático"/>
    <s v="Cooperación Técnica"/>
  </r>
  <r>
    <s v="PNUD"/>
    <x v="21"/>
    <s v="Apoyo a la SEN en respuesta a Incendios Forestales Chaco"/>
    <n v="1166"/>
    <m/>
    <s v="Ambiental "/>
    <s v="Cambio climático"/>
    <m/>
  </r>
  <r>
    <s v="GEF"/>
    <x v="21"/>
    <s v="Apoyo a la SEN en respuesta al fenÃ³meno del NiÃ±o"/>
    <n v="207500"/>
    <n v="2016"/>
    <s v="Ambiental "/>
    <s v="Cambio climático"/>
    <s v="Cooperación Técnica"/>
  </r>
  <r>
    <s v="BID"/>
    <x v="3"/>
    <s v="Apoyo a la Sostenibilidad de la Inversión Publica para el Desarrollo"/>
    <n v="200000"/>
    <d v="2018-09-14T00:00:00"/>
    <s v="Institucional"/>
    <s v="Políticas"/>
    <s v="Cooperación Técnica"/>
  </r>
  <r>
    <s v="BID"/>
    <x v="12"/>
    <s v="Apoyo a la Superintendencia de bancos de Panama"/>
    <n v="14050"/>
    <d v="2015-12-16T00:00:00"/>
    <s v="Económico"/>
    <s v="Finanzas"/>
    <s v="Cooperación Técnica"/>
  </r>
  <r>
    <s v="GEF"/>
    <x v="2"/>
    <s v="Apoyo a la Superintendencia de Servicios de Salud II"/>
    <n v="1012672"/>
    <n v="2012"/>
    <s v="Social"/>
    <s v="Salud"/>
    <s v="Cooperación Técnica"/>
  </r>
  <r>
    <s v="GEF"/>
    <x v="2"/>
    <s v="Apoyo a la Superintendencia de Servicios de Salud II"/>
    <n v="201709"/>
    <n v="2013"/>
    <s v="Social"/>
    <s v="Salud"/>
    <s v="Cooperación Técnica"/>
  </r>
  <r>
    <s v="GEF"/>
    <x v="2"/>
    <s v="Apoyo a la Superintendencia de Servicios de Salud II"/>
    <n v="38579"/>
    <n v="2014"/>
    <s v="Social"/>
    <s v="Salud"/>
    <s v="Cooperación Técnica"/>
  </r>
  <r>
    <s v="GEF"/>
    <x v="21"/>
    <s v="Apoyo a la TelevisiÃ³n PÃºblica"/>
    <n v="309453"/>
    <n v="2012"/>
    <s v="Institucional"/>
    <s v="Políticas"/>
    <s v="Cooperación Técnica"/>
  </r>
  <r>
    <s v="BID"/>
    <x v="13"/>
    <s v="Apoyo a la Transformación de Redes de Salud"/>
    <n v="300000"/>
    <d v="2018-08-21T00:00:00"/>
    <s v="Social"/>
    <s v="Salud"/>
    <s v="Cooperación Técnica"/>
  </r>
  <r>
    <s v="BID"/>
    <x v="7"/>
    <s v="Apoyo a la Transformación del Sector 01rgético hacia una Economía Descarbonizada."/>
    <n v="200000"/>
    <d v="2020-10-14T00:00:00"/>
    <s v="Ambiental "/>
    <s v="Cambio climático"/>
    <s v="Cooperación Técnica"/>
  </r>
  <r>
    <s v="BID"/>
    <x v="9"/>
    <s v="Apoyo a la Transformación del Sistema de Salud Pública"/>
    <n v="250000"/>
    <d v="2019-10-10T00:00:00"/>
    <s v="Social"/>
    <s v="Salud"/>
    <s v="Cooperación Técnica"/>
  </r>
  <r>
    <s v="BID"/>
    <x v="20"/>
    <s v="Apoyo a la Transformación Digital e Inclusión Social en México"/>
    <n v="700000"/>
    <d v="2020-05-27T00:00:00"/>
    <s v="Institucional"/>
    <s v="Políticas"/>
    <s v="Cooperación Técnica"/>
  </r>
  <r>
    <s v="GEF"/>
    <x v="21"/>
    <s v="Apoyo a la TransiciÃ³n"/>
    <n v="55700"/>
    <n v="2018"/>
    <s v="Institucional"/>
    <s v="Políticas"/>
    <s v="Cooperación Técnica"/>
  </r>
  <r>
    <s v="GEF"/>
    <x v="15"/>
    <s v="Apoyo a la transiciÃ³n gubernamental 2011-2012"/>
    <n v="-50000"/>
    <n v="2012"/>
    <s v="Institucional"/>
    <s v="Políticas"/>
    <s v="Cooperación Técnica"/>
  </r>
  <r>
    <s v="BID"/>
    <x v="19"/>
    <s v="Apoyo a la transición de la matriz 01rgética en Ecuador - II"/>
    <n v="280000000"/>
    <d v="2020-06-04T00:00:00"/>
    <s v="Ambiental "/>
    <s v="Cambio climático"/>
    <s v="Préstamo"/>
  </r>
  <r>
    <s v="BID"/>
    <x v="21"/>
    <s v="Apoyo a la Transición e Institucionalización del Centro de Gobierno"/>
    <n v="370000"/>
    <d v="2018-06-25T00:00:00"/>
    <s v="Institucional"/>
    <s v="Políticas"/>
    <s v="Cooperación Técnica"/>
  </r>
  <r>
    <s v="BID"/>
    <x v="23"/>
    <s v="Apoyo a la Transparencia e Intercambio de Información"/>
    <n v="330000"/>
    <d v="2018-05-02T00:00:00"/>
    <s v="Institucional"/>
    <s v="Políticas"/>
    <s v="Cooperación Técnica"/>
  </r>
  <r>
    <s v="BID"/>
    <x v="3"/>
    <s v="Apoyo a la Transversalización de Temas de Género y Diversidad en la Cartera del BID en Bolivia"/>
    <n v="300000"/>
    <d v="2018-08-09T00:00:00"/>
    <s v="Social"/>
    <s v="Género"/>
    <s v="Cooperación Técnica"/>
  </r>
  <r>
    <s v="BID"/>
    <x v="13"/>
    <s v="Apoyo a la Trasformación del Sector 01rgético Peruano"/>
    <n v="387834"/>
    <d v="2020-10-14T00:00:00"/>
    <s v="Ambiental "/>
    <s v="Cambio climático"/>
    <s v="Cooperación Técnica"/>
  </r>
  <r>
    <s v="GEF"/>
    <x v="15"/>
    <s v="Apoyo a la Vicepresidencia de la RepÃºblica en Acciones R"/>
    <n v="98110"/>
    <n v="2012"/>
    <s v="Institucional"/>
    <s v="Políticas"/>
    <s v="Cooperación Técnica"/>
  </r>
  <r>
    <s v="GEF"/>
    <x v="15"/>
    <s v="Apoyo a la Vicepresidencia de la RepÃºblica en Acciones R"/>
    <n v="16684"/>
    <n v="2013"/>
    <s v="Institucional"/>
    <s v="Políticas"/>
    <s v="Cooperación Técnica"/>
  </r>
  <r>
    <s v="BID"/>
    <x v="20"/>
    <s v="Apoyo a las 01rgías Re11ables en la Reforma 01rgética Mexicana"/>
    <n v="207423"/>
    <d v="2014-05-12T00:00:00"/>
    <s v="Ambiental "/>
    <s v="Cambio climático"/>
    <s v="Cooperación Técnica"/>
  </r>
  <r>
    <s v="BID"/>
    <x v="23"/>
    <s v="Apoyo a las Actividades de LAB Ciudades para Promover la Experiencia Urbana y la In11ación Cívica en las Ciudades de ALC"/>
    <n v="800000"/>
    <d v="2019-04-25T00:00:00"/>
    <s v="Ambiental "/>
    <s v="Cambio climático"/>
    <s v="Cooperación Técnica"/>
  </r>
  <r>
    <s v="BID"/>
    <x v="23"/>
    <s v="Apoyo a las Asociaciones Público-Privadas en Infraestructura y sus Servicios que Contribuyan al Crecimiento Económico y la Igualdad en América Latina y el Caribe"/>
    <n v="2500000"/>
    <d v="2020-04-27T00:00:00"/>
    <s v="Institucional"/>
    <s v="Políticas"/>
    <s v="Cooperación Técnica"/>
  </r>
  <r>
    <s v="BID"/>
    <x v="20"/>
    <s v="Apoyo a las Capacidades Institucionales de Competitividad de Área Estratégicas"/>
    <n v="325000"/>
    <d v="2018-06-14T00:00:00"/>
    <s v="Institucional"/>
    <s v="Políticas"/>
    <s v="Cooperación Técnica"/>
  </r>
  <r>
    <s v="BID"/>
    <x v="10"/>
    <s v="Apoyo a las Evaluaciones de Impacto de los Programas de Primera Infancia"/>
    <n v="150000"/>
    <d v="2017-05-30T00:00:00"/>
    <s v="Institucional"/>
    <s v="Políticas"/>
    <s v="Cooperación Técnica"/>
  </r>
  <r>
    <s v="BID"/>
    <x v="23"/>
    <s v="Apoyo a las Industrias Creativas de ALC para su Recuperacion de la Pandemia del COVID-19"/>
    <n v="250000"/>
    <d v="2020-10-14T00:00:00"/>
    <s v="Social"/>
    <s v="COVID"/>
    <s v="Cooperación Técnica"/>
  </r>
  <r>
    <s v="BID"/>
    <x v="20"/>
    <s v="Apoyo a las Iniciativas de Formalización del Empleo"/>
    <n v="350000"/>
    <d v="2015-10-30T00:00:00"/>
    <s v="Institucional"/>
    <s v="Políticas"/>
    <s v="Cooperación Técnica"/>
  </r>
  <r>
    <s v="BID"/>
    <x v="23"/>
    <s v="Apoyo a las Iniciativas de Paridad de Género para el Empoderamiento Económico de las Mujeres"/>
    <n v="300000"/>
    <d v="2019-09-18T00:00:00"/>
    <s v="Social"/>
    <s v="Género"/>
    <s v="Cooperación Técnica"/>
  </r>
  <r>
    <s v="BID"/>
    <x v="30"/>
    <s v="Apoyo a las Inversiones en 01rgías Re11ables an Línea con la Implementación del Acto de Electricidad en Bahamas"/>
    <n v="450000"/>
    <d v="2018-10-05T00:00:00"/>
    <s v="Institucional"/>
    <s v="Infraestructura"/>
    <s v="Cooperación Técnica"/>
  </r>
  <r>
    <s v="BID"/>
    <x v="23"/>
    <s v="Apoyo a las Inversiones Resilientes al Clima en el Sector Agrícola de Santa Lucía"/>
    <n v="804000"/>
    <d v="2017-08-04T00:00:00"/>
    <s v="Ambiental "/>
    <s v="Agrícola"/>
    <s v="Préstamo"/>
  </r>
  <r>
    <s v="BID"/>
    <x v="2"/>
    <s v="Apoyo a las Microempresas Vinculadas a la Industria Maderera Sostenible en la Pr"/>
    <n v="800000"/>
    <d v="2013-12-03T00:00:00"/>
    <s v="Económico"/>
    <s v="Productivo"/>
    <s v="Préstamo"/>
  </r>
  <r>
    <s v="BID"/>
    <x v="2"/>
    <s v="Apoyo a las Microempresas Vinculadas a la Industria Maderera Sostenible en la Pr"/>
    <n v="250000"/>
    <d v="2013-12-03T00:00:00"/>
    <s v="Económico"/>
    <s v="Productivo"/>
    <s v="Cooperación Técnica"/>
  </r>
  <r>
    <s v="BID"/>
    <x v="23"/>
    <s v="Apoyo a las operaciones de REDCA y la necesidad de infraestructura a12ional"/>
    <n v="550000"/>
    <d v="2016-10-11T00:00:00"/>
    <s v="Institucional"/>
    <s v="Infraestructura"/>
    <s v="Cooperación Técnica"/>
  </r>
  <r>
    <s v="BID"/>
    <x v="32"/>
    <s v="Apoyo a las oportunidades de g01ración de ingresos para las mujeres indígenas y"/>
    <n v="150000"/>
    <d v="2016-01-11T00:00:00"/>
    <s v="Social"/>
    <s v="Pueblos indígenas"/>
    <s v="Cooperación Técnica"/>
  </r>
  <r>
    <s v="GEF"/>
    <x v="2"/>
    <s v="Apoyo a las polÃ­ticas de ciencia, tecnologÃ­a e innovaciÃ³n de la Provincia de Buenos Aires"/>
    <n v="564430"/>
    <n v="2017"/>
    <s v="Institucional"/>
    <s v="Políticas"/>
    <s v="Cooperación Técnica"/>
  </r>
  <r>
    <s v="GEF"/>
    <x v="2"/>
    <s v="Apoyo a las polÃ­ticas de ciencia, tecnologÃ­a e innovaciÃ³n de la Provincia de Buenos Aires"/>
    <n v="489426"/>
    <n v="2018"/>
    <s v="Institucional"/>
    <s v="Políticas"/>
    <s v="Cooperación Técnica"/>
  </r>
  <r>
    <s v="GEF"/>
    <x v="2"/>
    <s v="Apoyo a las polÃ­ticas de ciencia, tecnologÃ­a e innovaciÃ³n de la Provincia de Buenos Aires"/>
    <n v="604314"/>
    <n v="2019"/>
    <s v="Institucional"/>
    <s v="Políticas"/>
    <s v="Cooperación Técnica"/>
  </r>
  <r>
    <s v="GEF"/>
    <x v="2"/>
    <s v="Apoyo a las polÃ­ticas de ciencia, tecnologÃ­a e innovaciÃ³n de la Provincia de Buenos Aires"/>
    <n v="329556"/>
    <n v="2020"/>
    <s v="Institucional"/>
    <s v="Políticas"/>
    <s v="Cooperación Técnica"/>
  </r>
  <r>
    <s v="PNUD"/>
    <x v="2"/>
    <s v="Apoyo a las polÃ­ticas de ciencia, tecnologÃ­a e innovaciÃ³n de la Provincia de Buenos Aires"/>
    <n v="33550"/>
    <m/>
    <s v="Institucional"/>
    <s v="Políticas"/>
    <s v="Cooperación Técnica"/>
  </r>
  <r>
    <s v="BID"/>
    <x v="16"/>
    <s v="Apoyo a las políticas de productividad en el empleo y al sistema de pensiones en Chile"/>
    <n v="150000"/>
    <d v="2016-11-02T00:00:00"/>
    <s v="Institucional"/>
    <s v="Políticas"/>
    <s v="Cooperación Técnica"/>
  </r>
  <r>
    <s v="BID"/>
    <x v="7"/>
    <s v="Apoyo a las Políticas de Transformación Digital para la Productividad y la Equidad"/>
    <n v="275000"/>
    <d v="2018-07-19T00:00:00"/>
    <s v="Institucional"/>
    <s v="Políticas"/>
    <s v="Cooperación Técnica"/>
  </r>
  <r>
    <s v="BID"/>
    <x v="23"/>
    <s v="Apoyo a las Reformas Climáticas Empresariales en Granada"/>
    <n v="184300"/>
    <d v="2018-07-03T00:00:00"/>
    <s v="Ambiental "/>
    <s v="Cambio climático"/>
    <s v="Cooperación Técnica"/>
  </r>
  <r>
    <s v="BID"/>
    <x v="12"/>
    <s v="Apoyo a las Reformas de los Sectores de Agua, Saneamiento y 01rgía"/>
    <n v="400000"/>
    <d v="2020-08-14T00:00:00"/>
    <s v="Ambiental "/>
    <s v="Agua"/>
    <s v="Cooperación Técnica"/>
  </r>
  <r>
    <s v="BID"/>
    <x v="7"/>
    <s v="Apoyo a las reformas de politica e implementacion de Soluciones Basadas en Naturaleza y Agricultura Climáticamente Inteligente que contribuyen al Plan Nacional de Descarbonización de Costa Rica"/>
    <n v="850000"/>
    <d v="2020-07-31T00:00:00"/>
    <s v="Ambiental "/>
    <s v="Cambio climático"/>
    <s v="Cooperación Técnica"/>
  </r>
  <r>
    <s v="BID"/>
    <x v="32"/>
    <s v="Apoyo a las Reformas Fiscales en Surinam"/>
    <n v="150000"/>
    <d v="2019-11-18T00:00:00"/>
    <s v="Económico"/>
    <s v="Fiscal"/>
    <s v="Cooperación Técnica"/>
  </r>
  <r>
    <s v="BID"/>
    <x v="23"/>
    <s v="Apoyo a las Respuestas de Protección Social a la Emergencia COVID-19"/>
    <n v="150000"/>
    <d v="2020-06-03T00:00:00"/>
    <s v="Social"/>
    <s v="COVID"/>
    <s v="Cooperación Técnica"/>
  </r>
  <r>
    <s v="BID"/>
    <x v="20"/>
    <s v="Apoyo a las Zonas Económicas Especiales de México"/>
    <n v="500000"/>
    <d v="2017-06-10T00:00:00"/>
    <s v="Económico"/>
    <s v="Finanzas"/>
    <s v="Cooperación Técnica"/>
  </r>
  <r>
    <s v="BID"/>
    <x v="23"/>
    <s v="Apoyo a los Bancos Públicos de Desarrollo en el Desarrollo de Conocimiento mediante la Utilización de Medios Digitales para la Mejora en el Acceso al Crédito Rural y la Reducción del Riesgo ante el Cambio Climático"/>
    <n v="250000"/>
    <d v="2020-10-14T00:00:00"/>
    <s v="Institucional"/>
    <s v="Políticas"/>
    <s v="Cooperación Técnica"/>
  </r>
  <r>
    <s v="BID"/>
    <x v="23"/>
    <s v="Apoyo a los Bancos Públicos de Desarrollo en el Fortalecimiento Institucional para el Uso de Herramientas Digitales y Mejora en la Supervisión y Evaluación de sus Programas"/>
    <n v="290000"/>
    <d v="2019-09-18T00:00:00"/>
    <s v="Institucional"/>
    <s v="Políticas"/>
    <s v="Cooperación Técnica"/>
  </r>
  <r>
    <s v="BID"/>
    <x v="23"/>
    <s v="Apoyo a los Bancos Públicos de Desarrollo en la transformación digital"/>
    <n v="250000"/>
    <d v="2020-09-28T00:00:00"/>
    <s v="Institucional"/>
    <s v="Políticas"/>
    <s v="Cooperación Técnica"/>
  </r>
  <r>
    <s v="GEF"/>
    <x v="2"/>
    <s v="Apoyo a los Consejos Consultivos en la polÃ­tica social"/>
    <n v="20"/>
    <n v="2012"/>
    <s v="Institucional"/>
    <s v="Políticas"/>
    <s v="Cooperación Técnica"/>
  </r>
  <r>
    <s v="BID"/>
    <x v="16"/>
    <s v="Apoyo a los Esfuerzos de Chile para Desarrollar Instrumentos Financieros In11adores para la Biodiversidad"/>
    <n v="250000"/>
    <d v="2020-10-14T00:00:00"/>
    <s v="Institucional"/>
    <s v="Políticas"/>
    <s v="Cooperación Técnica"/>
  </r>
  <r>
    <s v="BID"/>
    <x v="4"/>
    <s v="Apoyo a los estudios de embalses de regulación para mitigar efectos causados"/>
    <n v="1000000"/>
    <d v="2015-09-09T00:00:00"/>
    <s v="Institucional"/>
    <s v="Infraestructura"/>
    <s v="Cooperación Técnica"/>
  </r>
  <r>
    <s v="BID"/>
    <x v="3"/>
    <s v="Apoyo a los estudios del Proyecto Hidroeléctrico Rositas"/>
    <n v="500000"/>
    <d v="2015-10-09T00:00:00"/>
    <s v="Institucional"/>
    <s v="Infraestructura"/>
    <s v="Cooperación Técnica"/>
  </r>
  <r>
    <s v="BID"/>
    <x v="23"/>
    <s v="Apoyo a los Procesos de Evaluación de Riesgo Climático y de Desastres para Fomentar la Resiliencia y el Desarrollo Sostenible"/>
    <n v="1500000"/>
    <d v="2018-12-07T00:00:00"/>
    <s v="Ambiental "/>
    <s v="Cambio climático"/>
    <s v="Cooperación Técnica"/>
  </r>
  <r>
    <s v="BID"/>
    <x v="27"/>
    <s v="Apoyo a los Sectores de Agua, Electricidad y Transporte"/>
    <n v="600000"/>
    <d v="2019-08-05T00:00:00"/>
    <s v="Ambiental "/>
    <s v="Agua"/>
    <s v="Cooperación Técnica"/>
  </r>
  <r>
    <s v="BID"/>
    <x v="20"/>
    <s v="Apoyo a los Servicios de Procuración de Justicia Bajo el Sistema Justicia Penal Acusatorio"/>
    <n v="100000"/>
    <d v="2017-11-22T00:00:00"/>
    <s v="Institucional"/>
    <s v="Políticas"/>
    <s v="Cooperación Técnica"/>
  </r>
  <r>
    <s v="GEF"/>
    <x v="27"/>
    <s v="APOYO A LOS SISTEMAS NACIONALES DE SERVICIOS PUBLICOS"/>
    <n v="55886939"/>
    <n v="2019"/>
    <s v="Institucional"/>
    <s v="Políticas"/>
    <s v="Cooperación Técnica"/>
  </r>
  <r>
    <s v="GEF"/>
    <x v="27"/>
    <s v="APOYO A LOS SISTEMAS NACIONALES DE SERVICIOS PUBLICOS"/>
    <n v="613062"/>
    <n v="2020"/>
    <s v="Institucional"/>
    <s v="Políticas"/>
    <s v="Cooperación Técnica"/>
  </r>
  <r>
    <s v="PNUD"/>
    <x v="27"/>
    <s v="APOYO A LOS SISTEMAS NACIONALES DE SERVICIOS PUBLICOS"/>
    <n v="0"/>
    <m/>
    <s v="Institucional"/>
    <s v="Políticas"/>
    <s v="Cooperación Técnica"/>
  </r>
  <r>
    <s v="GEF"/>
    <x v="14"/>
    <s v="Apoyo a Min.Obras Publicas respuesta y recuperaciÃ³n"/>
    <n v="41318"/>
    <n v="2020"/>
    <s v="Institucional"/>
    <s v="Políticas"/>
    <s v="Cooperación Técnica"/>
  </r>
  <r>
    <s v="PNUD"/>
    <x v="14"/>
    <s v="Apoyo a Min.Obras Publicas respuesta y recuperaciÃ³n"/>
    <n v="10660"/>
    <m/>
    <s v="Institucional"/>
    <s v="Políticas"/>
    <s v="Cooperación Técnica"/>
  </r>
  <r>
    <s v="GEF"/>
    <x v="12"/>
    <s v="Apoyo a Ministerio de Comercio e Industrias"/>
    <n v="3539431"/>
    <n v="2012"/>
    <s v="Institucional"/>
    <s v="Políticas"/>
    <s v="Cooperación Técnica"/>
  </r>
  <r>
    <s v="GEF"/>
    <x v="12"/>
    <s v="Apoyo a Ministerio de Comercio e Industrias"/>
    <n v="10350"/>
    <n v="2013"/>
    <s v="Institucional"/>
    <s v="Políticas"/>
    <s v="Cooperación Técnica"/>
  </r>
  <r>
    <s v="GEF"/>
    <x v="12"/>
    <s v="Apoyo a Ministerio de Comercio e Industrias"/>
    <n v="14700"/>
    <n v="2016"/>
    <s v="Institucional"/>
    <s v="Políticas"/>
    <s v="Cooperación Técnica"/>
  </r>
  <r>
    <s v="GEF"/>
    <x v="21"/>
    <s v="Apoyo a PequeÃ±as y Medianas Empresas"/>
    <n v="1316"/>
    <n v="2012"/>
    <s v="Institucional"/>
    <s v="Políticas"/>
    <s v="Cooperación Técnica"/>
  </r>
  <r>
    <s v="GEF"/>
    <x v="21"/>
    <s v="Apoyo a PequeÃ±as y Medianas Empresas"/>
    <n v="68"/>
    <n v="2013"/>
    <s v="Institucional"/>
    <s v="Políticas"/>
    <s v="Cooperación Técnica"/>
  </r>
  <r>
    <s v="GEF"/>
    <x v="21"/>
    <s v="Apoyo a PequeÃ±os Productores para la Prod. de Alimentos"/>
    <n v="126010"/>
    <n v="2017"/>
    <s v="Social"/>
    <s v="Alimentación"/>
    <s v="Cooperación Técnica"/>
  </r>
  <r>
    <s v="GEF"/>
    <x v="21"/>
    <s v="Apoyo a PequeÃ±os Productores para la Prod. de Alimentos"/>
    <n v="104088"/>
    <n v="2018"/>
    <s v="Social"/>
    <s v="Alimentación"/>
    <s v="Cooperación Técnica"/>
  </r>
  <r>
    <s v="GEF"/>
    <x v="21"/>
    <s v="Apoyo a PequeÃ±os Productores para la Prod. de Alimentos"/>
    <n v="398481"/>
    <n v="2019"/>
    <s v="Social"/>
    <s v="Alimentación"/>
    <s v="Cooperación Técnica"/>
  </r>
  <r>
    <s v="GEF"/>
    <x v="21"/>
    <s v="Apoyo a PequeÃ±os Productores para la Prod. de Alimentos"/>
    <n v="1411723"/>
    <n v="2020"/>
    <s v="Social"/>
    <s v="Alimentación"/>
    <s v="Cooperación Técnica"/>
  </r>
  <r>
    <s v="PNUD"/>
    <x v="21"/>
    <s v="Apoyo a PequeÃ±os Productores para la Prod. de Alimentos"/>
    <n v="186621"/>
    <m/>
    <s v="Social"/>
    <s v="Alimentación"/>
    <s v="Cooperación Técnica"/>
  </r>
  <r>
    <s v="BID"/>
    <x v="10"/>
    <s v="Apoyo a Pequeños Productores para Diversificar Cultivos en el Norte de Nicaragua"/>
    <n v="991625"/>
    <d v="2014-04-24T00:00:00"/>
    <s v="Ambiental "/>
    <s v="Agrícola"/>
    <s v="Cooperación Técnica"/>
  </r>
  <r>
    <s v="BID"/>
    <x v="10"/>
    <s v="Apoyo a Pequeños Productores para Diversificar Cultivos en Jinotega, Nicaragua"/>
    <n v="392000"/>
    <d v="2014-12-18T00:00:00"/>
    <s v="Ambiental "/>
    <s v="Agrícola"/>
    <s v="Cooperación Técnica"/>
  </r>
  <r>
    <s v="BID"/>
    <x v="10"/>
    <s v="Apoyo a Pequeños Productores para Diversificar Cultivos en Jinotega, Nicaragua"/>
    <n v="98000"/>
    <d v="2014-12-18T00:00:00"/>
    <s v="Ambiental "/>
    <s v="Agrícola"/>
    <s v="Cooperación Técnica"/>
  </r>
  <r>
    <s v="BID"/>
    <x v="8"/>
    <s v="Apoyo a Personas Vulnerables Afectadas por el Coronavirus en Haiti"/>
    <n v="60000000"/>
    <d v="2020-07-08T00:00:00"/>
    <s v="Social"/>
    <s v="COVID"/>
    <s v="Subvenciones"/>
  </r>
  <r>
    <s v="GEF"/>
    <x v="14"/>
    <s v="Apoyo a Plan El Salvador Seguro"/>
    <n v="35000"/>
    <n v="2016"/>
    <s v="Institucional"/>
    <s v="Políticas"/>
    <s v="Cooperación Técnica"/>
  </r>
  <r>
    <s v="GEF"/>
    <x v="14"/>
    <s v="Apoyo a Plan El Salvador Seguro"/>
    <n v="175725"/>
    <n v="2017"/>
    <s v="Institucional"/>
    <s v="Políticas"/>
    <s v="Cooperación Técnica"/>
  </r>
  <r>
    <s v="GEF"/>
    <x v="14"/>
    <s v="Apoyo a Plan El Salvador Seguro"/>
    <n v="146415"/>
    <n v="2018"/>
    <s v="Institucional"/>
    <s v="Políticas"/>
    <s v="Cooperación Técnica"/>
  </r>
  <r>
    <s v="GEF"/>
    <x v="14"/>
    <s v="Apoyo a Plan Internacional como receptor GFATM"/>
    <n v="248080"/>
    <n v="2014"/>
    <s v="Institucional"/>
    <s v="Políticas"/>
    <s v="Cooperación Técnica"/>
  </r>
  <r>
    <s v="GEF"/>
    <x v="14"/>
    <s v="Apoyo a Plan Internacional como receptor GFATM"/>
    <n v="83789"/>
    <n v="2015"/>
    <s v="Institucional"/>
    <s v="Políticas"/>
    <s v="Cooperación Técnica"/>
  </r>
  <r>
    <s v="BID"/>
    <x v="15"/>
    <s v="Apoyo a Poblaciones Vulnerables Afectadas por COVID-19"/>
    <n v="100000000"/>
    <d v="2020-08-28T00:00:00"/>
    <s v="Social"/>
    <s v="COVID"/>
    <s v="Préstamo"/>
  </r>
  <r>
    <s v="BID"/>
    <x v="3"/>
    <s v="Apoyo a poblaciones vulnerables afectadas por el coronavirus en Bolivia"/>
    <n v="450000000"/>
    <d v="2020-05-29T00:00:00"/>
    <s v="Social"/>
    <s v="COVID"/>
    <s v="Préstamo"/>
  </r>
  <r>
    <s v="GEF"/>
    <x v="3"/>
    <s v="Apoyo a PolÃ­tica Nal de Desarrollo Integral de Ciudades"/>
    <n v="540180"/>
    <n v="2019"/>
    <s v="Institucional"/>
    <s v="Políticas"/>
    <s v="Cooperación Técnica"/>
  </r>
  <r>
    <s v="GEF"/>
    <x v="3"/>
    <s v="Apoyo a PolÃ­tica Nal de Desarrollo Integral de Ciudades"/>
    <n v="459796"/>
    <n v="2020"/>
    <s v="Institucional"/>
    <s v="Políticas"/>
    <s v="Cooperación Técnica"/>
  </r>
  <r>
    <s v="PNUD"/>
    <x v="3"/>
    <s v="Apoyo a PolÃ­tica Nal de Desarrollo Integral de Ciudades"/>
    <n v="105878"/>
    <m/>
    <s v="Institucional"/>
    <s v="Políticas"/>
    <s v="Cooperación Técnica"/>
  </r>
  <r>
    <s v="BID"/>
    <x v="2"/>
    <s v="Apoyo a Políticas de Desarrollo de Habilidades para la Transformación Productiva."/>
    <n v="250000"/>
    <d v="2016-09-20T00:00:00"/>
    <s v="Institucional"/>
    <s v="Políticas"/>
    <s v="Cooperación Técnica"/>
  </r>
  <r>
    <s v="BID"/>
    <x v="4"/>
    <s v="Apoyo a Políticas para Fortalecer Capacidades Científicas y de In11ación en el 03co de la COVID-19"/>
    <n v="230000"/>
    <d v="2020-09-30T00:00:00"/>
    <s v="Social"/>
    <s v="COVID"/>
    <s v="Cooperación Técnica"/>
  </r>
  <r>
    <s v="BID"/>
    <x v="23"/>
    <s v="Apoyo a Politicas Públicas para Incrementar la Cobertura, Sostenibilidad y Suficiencia de los Sistemas de Pensiones en la Región"/>
    <n v="200000"/>
    <d v="2017-09-25T00:00:00"/>
    <s v="Institucional"/>
    <s v="Políticas"/>
    <s v="Cooperación Técnica"/>
  </r>
  <r>
    <s v="BID"/>
    <x v="21"/>
    <s v="Apoyo a Políticas Públicas para la Nueva Economía en el Paraguay"/>
    <n v="180000"/>
    <d v="2020-04-15T00:00:00"/>
    <s v="Institucional"/>
    <s v="Políticas"/>
    <s v="Cooperación Técnica"/>
  </r>
  <r>
    <s v="BID"/>
    <x v="15"/>
    <s v="Apoyo a pre-inversión y enfoque territorial y participativo en comunidades Maya"/>
    <n v="770966"/>
    <d v="2013-12-05T00:00:00"/>
    <s v="Social"/>
    <s v="Políticas"/>
    <s v="Cooperación Técnica"/>
  </r>
  <r>
    <s v="BID"/>
    <x v="29"/>
    <s v="Apoyo a preparacion de programa de infraestructura de agua y saneamiento"/>
    <n v="500000"/>
    <d v="2013-10-28T00:00:00"/>
    <s v="Ambiental "/>
    <s v="Agua"/>
    <s v="Cooperación Técnica"/>
  </r>
  <r>
    <s v="BID"/>
    <x v="8"/>
    <s v="Apoyo a preparacion de un tercer programa de inversión en agua potable y saneamiento"/>
    <n v="1150000"/>
    <d v="2015-09-25T00:00:00"/>
    <s v="Ambiental "/>
    <s v="Agua"/>
    <s v="Cooperación Técnica"/>
  </r>
  <r>
    <s v="BID"/>
    <x v="13"/>
    <s v="Apoyo a Preparación del Proyecto Desarrollo de la Sanidad Agraria e Inocuidad Ag"/>
    <n v="500000"/>
    <d v="2015-03-10T00:00:00"/>
    <s v="Institucional"/>
    <s v="Políticas"/>
    <s v="Cooperación Técnica"/>
  </r>
  <r>
    <s v="BID"/>
    <x v="9"/>
    <s v="Apoyo a Proyecto de Rehabilitación y Repotenciación del Complejo Hidroeléctrico"/>
    <n v="450000"/>
    <d v="2015-02-10T00:00:00"/>
    <s v="Institucional"/>
    <s v="Infraestructura"/>
    <s v="Cooperación Técnica"/>
  </r>
  <r>
    <s v="BID"/>
    <x v="19"/>
    <s v="Apoyo a Proyectos de Asociación Publico-Privada en Salud"/>
    <n v="250000"/>
    <d v="2018-12-06T00:00:00"/>
    <s v="Social"/>
    <s v="Salud"/>
    <s v="Cooperación Técnica"/>
  </r>
  <r>
    <s v="BID"/>
    <x v="4"/>
    <s v="Apoyo a Proyectos de Capital Natural y Cultural en Barranquilla"/>
    <n v="295000"/>
    <d v="2020-10-14T00:00:00"/>
    <s v="Institucional"/>
    <s v="Políticas"/>
    <s v="Cooperación Técnica"/>
  </r>
  <r>
    <s v="BID"/>
    <x v="16"/>
    <s v="Apoyo a proyectos piloto de 01rgia 03ina en el sur de Chile"/>
    <n v="2400000"/>
    <d v="2013-09-24T00:00:00"/>
    <s v="Institucional"/>
    <s v="Infraestructura"/>
    <s v="Ayuda a la inversión"/>
  </r>
  <r>
    <s v="BID"/>
    <x v="16"/>
    <s v="Apoyo a Proyectos Piloto de 01rgía 03ina en el Sur de Chile"/>
    <n v="550000"/>
    <d v="2013-09-24T00:00:00"/>
    <s v="Institucional"/>
    <s v="Infraestructura"/>
    <s v="Cooperación Técnica"/>
  </r>
  <r>
    <s v="GEF"/>
    <x v="9"/>
    <s v="Apoyo a Reconciliacion"/>
    <n v="598252"/>
    <n v="2012"/>
    <s v="Institucional"/>
    <s v="Políticas"/>
    <s v="Cooperación Técnica"/>
  </r>
  <r>
    <s v="GEF"/>
    <x v="9"/>
    <s v="Apoyo a Reconciliacion"/>
    <n v="0"/>
    <n v="2013"/>
    <s v="Institucional"/>
    <s v="Políticas"/>
    <s v="Cooperación Técnica"/>
  </r>
  <r>
    <s v="BID"/>
    <x v="31"/>
    <s v="Apoyo a Redes de Protección Social para Poblaciones Vulnerables Afectadas por el Coronavirus en Belize"/>
    <n v="12000000"/>
    <d v="2020-06-19T00:00:00"/>
    <s v="Social"/>
    <s v="COVID"/>
    <s v="Préstamo"/>
  </r>
  <r>
    <s v="BID"/>
    <x v="3"/>
    <s v="Apoyo a Reformas de Politica Pública en Gestión del Riesgo de Desastres"/>
    <n v="370000"/>
    <d v="2015-02-04T00:00:00"/>
    <s v="Ambiental "/>
    <s v="Desastres naturales"/>
    <s v="Cooperación Técnica"/>
  </r>
  <r>
    <s v="GEF"/>
    <x v="10"/>
    <s v="Apoyo a Secretaria de CooperaciÃ³n Externa"/>
    <n v="46100"/>
    <n v="2013"/>
    <s v="Institucional"/>
    <s v="Políticas"/>
    <s v="Cooperación Técnica"/>
  </r>
  <r>
    <s v="GEF"/>
    <x v="10"/>
    <s v="Apoyo a Secretaria de CooperaciÃ³n Externa"/>
    <n v="100000"/>
    <n v="2014"/>
    <s v="Institucional"/>
    <s v="Políticas"/>
    <s v="Cooperación Técnica"/>
  </r>
  <r>
    <s v="GEF"/>
    <x v="10"/>
    <s v="Apoyo a Secretaria de CooperaciÃ³n Externa"/>
    <n v="66440"/>
    <n v="2015"/>
    <s v="Institucional"/>
    <s v="Políticas"/>
    <s v="Cooperación Técnica"/>
  </r>
  <r>
    <s v="BID"/>
    <x v="19"/>
    <s v="Apoyo a Servicios Sociales Promoviendo la Igualdad de Personas con Discapacidad y Género"/>
    <n v="150000"/>
    <d v="2018-11-29T00:00:00"/>
    <s v="Social"/>
    <s v="Género"/>
    <s v="Cooperación Técnica"/>
  </r>
  <r>
    <s v="GEF"/>
    <x v="15"/>
    <s v="Apoyo a Sist Seg de Programas Soc y uso de TecnologÃ­a"/>
    <n v="28579"/>
    <n v="2012"/>
    <s v="Institucional"/>
    <s v="Políticas"/>
    <s v="Cooperación Técnica"/>
  </r>
  <r>
    <s v="BID"/>
    <x v="10"/>
    <s v="Apoyo a TELCOR en la actualización del 03co regulatorio y el diseño de una hoja"/>
    <n v="450000"/>
    <d v="2015-11-23T00:00:00"/>
    <s v="Institucional"/>
    <s v="Políticas"/>
    <s v="Cooperación Técnica"/>
  </r>
  <r>
    <s v="BID"/>
    <x v="3"/>
    <s v="Apoyo a un Nuevo Programa para la Mejora de la Accesibilidad a los Servicios de Salud para Reducir la Mortalidad Materna y Neonatal en Bolivia"/>
    <n v="402000"/>
    <d v="2018-07-06T00:00:00"/>
    <s v="Social"/>
    <s v="Salud"/>
    <s v="Cooperación Técnica"/>
  </r>
  <r>
    <s v="BID"/>
    <x v="29"/>
    <s v="Apoyo a un Plan Maestro Nacional de Aviacióon Civil para Guyana"/>
    <n v="500000"/>
    <d v="2016-12-09T00:00:00"/>
    <s v="Institucional"/>
    <s v="Infraestructura"/>
    <s v="Cooperación Técnica"/>
  </r>
  <r>
    <s v="BID"/>
    <x v="30"/>
    <s v="Apoyo a un Programa Integral de 01rgía Re11able y Reforma Institucional en las Bahamas"/>
    <n v="750000"/>
    <d v="2019-12-10T00:00:00"/>
    <s v="Ambiental "/>
    <s v="Cambio climático"/>
    <s v="Cooperación Técnica"/>
  </r>
  <r>
    <s v="BID"/>
    <x v="13"/>
    <s v="Apoyo a una operación de educacion superior para mejoras en la productividad con un enfoque de formalización, apoyándose en el dialogo sectorial en el sector educativo"/>
    <n v="500000"/>
    <d v="2017-09-06T00:00:00"/>
    <s v="Social"/>
    <s v="Educación"/>
    <s v="Cooperación Técnica"/>
  </r>
  <r>
    <s v="BID"/>
    <x v="23"/>
    <s v="Apoyo a una Transición Hacia la Neutralidad de Carbono"/>
    <n v="990000"/>
    <d v="2019-04-16T00:00:00"/>
    <s v="Ambiental "/>
    <s v="Cambio climático"/>
    <s v="Cooperación Técnica"/>
  </r>
  <r>
    <s v="GEF"/>
    <x v="20"/>
    <s v="Apoyo actividades CSS TEPJF"/>
    <n v="164490"/>
    <n v="2018"/>
    <s v="Institucional"/>
    <s v="Políticas"/>
    <s v="Cooperación Técnica"/>
  </r>
  <r>
    <s v="GEF"/>
    <x v="16"/>
    <s v="Apoyo Agencia de CooperaciÃ³n Internacional de Chile"/>
    <n v="46777"/>
    <n v="2015"/>
    <s v="Institucional"/>
    <s v="Políticas"/>
    <s v="Cooperación Técnica"/>
  </r>
  <r>
    <s v="GEF"/>
    <x v="16"/>
    <s v="Apoyo Agencia de CooperaciÃ³n Internacional de Chile"/>
    <n v="28720"/>
    <n v="2016"/>
    <s v="Institucional"/>
    <s v="Políticas"/>
    <s v="Cooperación Técnica"/>
  </r>
  <r>
    <s v="GEF"/>
    <x v="13"/>
    <s v="Apoyo Agencia Peruana de CooperaciÃ³n"/>
    <n v="13800"/>
    <n v="2012"/>
    <s v="Institucional"/>
    <s v="Políticas"/>
    <s v="Cooperación Técnica"/>
  </r>
  <r>
    <s v="BID"/>
    <x v="23"/>
    <s v="Apoyo al &quot;Programa de Financiamiento y Mitigación de Riesgo para Inversiones Estratégicas en los paises del Triángulo Norte (TN) (RG-O1667) - Propuesta para el Establecimiento de Líneas de Crédito Con12ional para Proyectos de Inversión (CCLIP) (ES-"/>
    <n v="200000"/>
    <d v="2018-12-07T00:00:00"/>
    <s v="Económico"/>
    <s v="Finanzas"/>
    <s v="Cooperación Técnica"/>
  </r>
  <r>
    <s v="BID"/>
    <x v="23"/>
    <s v="Apoyo al 4to Foro Ministerial para el Desarrollo de Banda Ancha en Latinoamerica y el Caribe"/>
    <n v="380000"/>
    <d v="2020-02-06T00:00:00"/>
    <s v="Institucional"/>
    <s v="Políticas"/>
    <s v="Cooperación Técnica"/>
  </r>
  <r>
    <s v="GEF"/>
    <x v="15"/>
    <s v="Apoyo al Acuerdo nacional  avance seguridad y justicia"/>
    <n v="154878"/>
    <n v="2012"/>
    <s v="Institucional"/>
    <s v="Políticas"/>
    <s v="Cooperación Técnica"/>
  </r>
  <r>
    <s v="GEF"/>
    <x v="15"/>
    <s v="Apoyo al Acuerdo nacional  avance seguridad y justicia"/>
    <n v="112292"/>
    <n v="2013"/>
    <s v="Institucional"/>
    <s v="Políticas"/>
    <s v="Cooperación Técnica"/>
  </r>
  <r>
    <s v="GEF"/>
    <x v="15"/>
    <s v="Apoyo al Acuerdo nacional  avance seguridad y justicia"/>
    <n v="48875"/>
    <n v="2014"/>
    <s v="Institucional"/>
    <s v="Políticas"/>
    <s v="Cooperación Técnica"/>
  </r>
  <r>
    <s v="BID"/>
    <x v="23"/>
    <s v="Apoyo al Análisis de Política Agrícola para mejorar la seguridad alimentaria, la"/>
    <n v="300000"/>
    <d v="2015-07-14T00:00:00"/>
    <s v="Ambiental "/>
    <s v="Agrícola"/>
    <s v="Cooperación Técnica"/>
  </r>
  <r>
    <s v="BID"/>
    <x v="23"/>
    <s v="Apoyo al Area Estratégica de Movilidad Urbana Sostenible 2015-2018"/>
    <n v="500000"/>
    <d v="2015-10-22T00:00:00"/>
    <s v="Institucional"/>
    <s v="Infraestructura"/>
    <s v="Cooperación Técnica"/>
  </r>
  <r>
    <s v="BID"/>
    <x v="32"/>
    <s v="Apoyo al Aumento del Contenido Local y la Expansión de los Sectores Prioritarios: Reformas Climáticas Comerciales y de In11ación en Suriname"/>
    <n v="200000"/>
    <d v="2018-08-02T00:00:00"/>
    <s v="Ambiental "/>
    <s v="Cambio climático"/>
    <s v="Cooperación Técnica"/>
  </r>
  <r>
    <s v="BID"/>
    <x v="19"/>
    <s v="Apoyo al Avance del Cambio de la Matriz 01rgética del Ecuador"/>
    <n v="150000000"/>
    <d v="2017-10-25T00:00:00"/>
    <s v="Ambiental "/>
    <s v="Cambio climático"/>
    <s v="Préstamo"/>
  </r>
  <r>
    <s v="BID"/>
    <x v="2"/>
    <s v="Apoyo al Banco de Inversión y Comercio Exterior en el Desarrollo de una plataforma de Factoring"/>
    <n v="10344"/>
    <d v="2017-03-21T00:00:00"/>
    <s v="Ambiental "/>
    <s v="Cambio climático"/>
    <s v="Cooperación Técnica"/>
  </r>
  <r>
    <s v="BID"/>
    <x v="19"/>
    <s v="Apoyo al Cambio de la Matriz 01rgética de Ecuador"/>
    <n v="500000"/>
    <d v="2014-06-02T00:00:00"/>
    <s v="Ambiental "/>
    <s v="Cambio climático"/>
    <s v="Cooperación Técnica"/>
  </r>
  <r>
    <s v="BID"/>
    <x v="19"/>
    <s v="Apoyo al Cambio de la Matriz 01rgética del Ecuador"/>
    <n v="500000000"/>
    <d v="2015-02-04T00:00:00"/>
    <s v="Ambiental "/>
    <s v="Cambio climático"/>
    <s v="Préstamo"/>
  </r>
  <r>
    <s v="BID"/>
    <x v="3"/>
    <s v="Apoyo al Cambio de la Matriz 01rgética en Bolivia"/>
    <n v="250000"/>
    <d v="2020-09-16T00:00:00"/>
    <s v="Ambiental "/>
    <s v="Cambio climático"/>
    <s v="Cooperación Técnica"/>
  </r>
  <r>
    <s v="GEF"/>
    <x v="15"/>
    <s v="Apoyo al Catastro en Izabal"/>
    <n v="0"/>
    <n v="2012"/>
    <s v="Institucional"/>
    <s v="Políticas"/>
    <s v="Cooperación Técnica"/>
  </r>
  <r>
    <s v="GEF"/>
    <x v="12"/>
    <s v="Apoyo al Catastro y Titulacion en la Cuenca Hidrografica"/>
    <n v="476095"/>
    <n v="2012"/>
    <s v="Ambiental "/>
    <s v="Agua"/>
    <s v="Cooperación Técnica"/>
  </r>
  <r>
    <s v="GEF"/>
    <x v="12"/>
    <s v="Apoyo al Catastro y Titulacion en la Cuenca Hidrografica"/>
    <n v="539076"/>
    <n v="2013"/>
    <s v="Ambiental "/>
    <s v="Agua"/>
    <s v="Cooperación Técnica"/>
  </r>
  <r>
    <s v="GEF"/>
    <x v="12"/>
    <s v="Apoyo al Catastro y Titulacion en la Cuenca Hidrografica"/>
    <n v="665423"/>
    <n v="2014"/>
    <s v="Ambiental "/>
    <s v="Agua"/>
    <s v="Cooperación Técnica"/>
  </r>
  <r>
    <s v="GEF"/>
    <x v="12"/>
    <s v="Apoyo al Catastro y Titulacion en la Cuenca Hidrografica"/>
    <n v="606931"/>
    <n v="2015"/>
    <s v="Ambiental "/>
    <s v="Agua"/>
    <s v="Cooperación Técnica"/>
  </r>
  <r>
    <s v="GEF"/>
    <x v="12"/>
    <s v="Apoyo al Catastro y Titulacion en la Cuenca Hidrografica"/>
    <n v="640426"/>
    <n v="2016"/>
    <s v="Ambiental "/>
    <s v="Agua"/>
    <s v="Cooperación Técnica"/>
  </r>
  <r>
    <s v="GEF"/>
    <x v="12"/>
    <s v="Apoyo al Catastro y Titulacion en la Cuenca Hidrografica"/>
    <n v="650000"/>
    <n v="2017"/>
    <s v="Ambiental "/>
    <s v="Agua"/>
    <s v="Cooperación Técnica"/>
  </r>
  <r>
    <s v="GEF"/>
    <x v="12"/>
    <s v="Apoyo al Catastro y Titulacion en la Cuenca Hidrografica"/>
    <n v="743297"/>
    <n v="2018"/>
    <s v="Ambiental "/>
    <s v="Agua"/>
    <s v="Cooperación Técnica"/>
  </r>
  <r>
    <s v="GEF"/>
    <x v="12"/>
    <s v="Apoyo al Catastro y Titulacion en la Cuenca Hidrografica"/>
    <n v="242225"/>
    <n v="2019"/>
    <s v="Ambiental "/>
    <s v="Agua"/>
    <s v="Cooperación Técnica"/>
  </r>
  <r>
    <s v="BID"/>
    <x v="1"/>
    <s v="Apoyo al CCLIP PRO-SEGURANCA"/>
    <n v="250000"/>
    <d v="2020-07-01T00:00:00"/>
    <s v="Institucional"/>
    <s v="Políticas"/>
    <s v="Cooperación Técnica"/>
  </r>
  <r>
    <s v="GEF"/>
    <x v="14"/>
    <s v="Apoyo al Ciclo Electoral  (2018 - 2019)"/>
    <n v="363917"/>
    <n v="2017"/>
    <s v="Institucional"/>
    <s v="Políticas"/>
    <s v="Cooperación Técnica"/>
  </r>
  <r>
    <s v="GEF"/>
    <x v="14"/>
    <s v="Apoyo al Ciclo Electoral  (2018 - 2019)"/>
    <n v="1014146"/>
    <n v="2018"/>
    <s v="Institucional"/>
    <s v="Políticas"/>
    <s v="Cooperación Técnica"/>
  </r>
  <r>
    <s v="GEF"/>
    <x v="14"/>
    <s v="Apoyo al Ciclo Electoral  (2018 - 2019)"/>
    <n v="510581"/>
    <n v="2019"/>
    <s v="Institucional"/>
    <s v="Políticas"/>
    <s v="Cooperación Técnica"/>
  </r>
  <r>
    <s v="GEF"/>
    <x v="14"/>
    <s v="Apoyo al Ciclo Electoral  (2018 - 2019)"/>
    <n v="88657"/>
    <n v="2020"/>
    <s v="Institucional"/>
    <s v="Políticas"/>
    <s v="Cooperación Técnica"/>
  </r>
  <r>
    <s v="PNUD"/>
    <x v="14"/>
    <s v="Apoyo al Ciclo Electoral  (2018 - 2019)"/>
    <n v="49396"/>
    <m/>
    <s v="Institucional"/>
    <s v="Políticas"/>
    <s v="Cooperación Técnica"/>
  </r>
  <r>
    <s v="GEF"/>
    <x v="15"/>
    <s v="Apoyo al Consejo de CohesiÃ³n Social"/>
    <n v="27388"/>
    <n v="2012"/>
    <s v="Institucional"/>
    <s v="Políticas"/>
    <s v="Cooperación Técnica"/>
  </r>
  <r>
    <s v="GEF"/>
    <x v="10"/>
    <s v="Apoyo al Control de Armas en Nicaragua"/>
    <n v="12886"/>
    <n v="2012"/>
    <s v="Institucional"/>
    <s v="Políticas"/>
    <s v="Cooperación Técnica"/>
  </r>
  <r>
    <s v="GEF"/>
    <x v="10"/>
    <s v="Apoyo al Control de Armas en Nicaragua"/>
    <n v="194318"/>
    <n v="2013"/>
    <s v="Institucional"/>
    <s v="Políticas"/>
    <s v="Cooperación Técnica"/>
  </r>
  <r>
    <s v="GEF"/>
    <x v="10"/>
    <s v="Apoyo al Control de Armas en Nicaragua"/>
    <n v="20113"/>
    <n v="2014"/>
    <s v="Institucional"/>
    <s v="Políticas"/>
    <s v="Cooperación Técnica"/>
  </r>
  <r>
    <s v="BID"/>
    <x v="23"/>
    <s v="Apoyo al Desarrollo de 03cos Institucionales, Políticas y Regulaciones de FinTech en ALC"/>
    <n v="400000"/>
    <d v="2018-11-05T00:00:00"/>
    <s v="Institucional"/>
    <s v="Políticas"/>
    <s v="Cooperación Técnica"/>
  </r>
  <r>
    <s v="BID"/>
    <x v="23"/>
    <s v="Apoyo al Desarrollo de 03cos, Políticas y Reglamentos Institucionales Sostenibles en ALC"/>
    <n v="200000"/>
    <d v="2019-12-09T00:00:00"/>
    <s v="Institucional"/>
    <s v="Políticas"/>
    <s v="Cooperación Técnica"/>
  </r>
  <r>
    <s v="BID"/>
    <x v="23"/>
    <s v="Apoyo al Desarrollo de Alternativas de Finanzas de los países de LAC : TIC y Enf"/>
    <n v="220189"/>
    <d v="2015-12-02T00:00:00"/>
    <s v="Institucional"/>
    <s v="Políticas"/>
    <s v="Cooperación Técnica"/>
  </r>
  <r>
    <s v="BID"/>
    <x v="18"/>
    <s v="Apoyo al Desarrollo de Corredores Turisticos (UR-L1113)"/>
    <n v="150000"/>
    <d v="2016-05-19T00:00:00"/>
    <s v="Institucional"/>
    <s v="Políticas"/>
    <s v="Cooperación Técnica"/>
  </r>
  <r>
    <s v="BID"/>
    <x v="23"/>
    <s v="Apoyo al Desarrollo de Estrategias deCcrecimiento Acelerado en America Latina y el Caribe"/>
    <n v="600000"/>
    <d v="2017-10-06T00:00:00"/>
    <s v="Institucional"/>
    <s v="Políticas"/>
    <s v="Cooperación Técnica"/>
  </r>
  <r>
    <s v="BID"/>
    <x v="23"/>
    <s v="Apoyo al desarrollo de estrategias para incentivar un tratamiento óptimo de las aguas residuales."/>
    <n v="470000"/>
    <d v="2017-08-14T00:00:00"/>
    <s v="Ambiental "/>
    <s v="Agua"/>
    <s v="Cooperación Técnica"/>
  </r>
  <r>
    <s v="BID"/>
    <x v="21"/>
    <s v="Apoyo al Desarrollo de Habilidades y G01ración de Empleo Post COVID"/>
    <n v="120000"/>
    <d v="2020-08-12T00:00:00"/>
    <s v="Social"/>
    <s v="COVID"/>
    <s v="Cooperación Técnica"/>
  </r>
  <r>
    <s v="BID"/>
    <x v="23"/>
    <s v="Apoyo al Desarrollo de Iniciativas Ciudad Mujer en América Latina"/>
    <n v="740000"/>
    <d v="2014-10-07T00:00:00"/>
    <s v="Social"/>
    <s v="Género"/>
    <s v="Cooperación Técnica"/>
  </r>
  <r>
    <s v="BID"/>
    <x v="23"/>
    <s v="Apoyo al Desarrollo de Intercambio de Información y Centro de Análisis (ISAC) para la Protección de la Infraestructura de Banda Ancha"/>
    <n v="400000"/>
    <d v="2018-02-06T00:00:00"/>
    <s v="Institucional"/>
    <s v="Infraestructura"/>
    <s v="Cooperación Técnica"/>
  </r>
  <r>
    <s v="BID"/>
    <x v="20"/>
    <s v="Apoyo al Desarrollo de la Ciudad Creativa Digital - Guadalajara"/>
    <n v="500000"/>
    <d v="2014-08-14T00:00:00"/>
    <s v="Institucional"/>
    <s v="Políticas"/>
    <s v="Cooperación Técnica"/>
  </r>
  <r>
    <s v="BID"/>
    <x v="12"/>
    <s v="Apoyo al Desarrollo de la Conectividad Territorial de la Región Central y Occidental de Panamá"/>
    <n v="87000000"/>
    <d v="2018-07-18T00:00:00"/>
    <s v="Institucional"/>
    <s v="Infraestructura"/>
    <s v="Préstamo"/>
  </r>
  <r>
    <s v="BID"/>
    <x v="4"/>
    <s v="Apoyo al Desarrollo de la Estrategia de Cobertura Universal de 01rgía y a la Transición Institucional y Regulatoria del Sector Eléctrico"/>
    <n v="400000"/>
    <d v="2019-05-28T00:00:00"/>
    <s v="Institucional"/>
    <s v="Infraestructura"/>
    <s v="Cooperación Técnica"/>
  </r>
  <r>
    <s v="BID"/>
    <x v="9"/>
    <s v="Apoyo al desarrollo de la Estrategia de Vida Mejor en el Occidente de Honduras"/>
    <n v="150000"/>
    <d v="2015-09-21T00:00:00"/>
    <s v="Institucional"/>
    <s v="Políticas"/>
    <s v="Cooperación Técnica"/>
  </r>
  <r>
    <s v="BID"/>
    <x v="29"/>
    <s v="Apoyo al Desarrollo de la Estrategia Nacional de Vivienda"/>
    <n v="517250"/>
    <d v="2016-12-09T00:00:00"/>
    <s v="Institucional"/>
    <s v="Políticas"/>
    <s v="Cooperación Técnica"/>
  </r>
  <r>
    <s v="BID"/>
    <x v="23"/>
    <s v="Apoyo al Desarrollo de la Evalucion Operacional y Comunicaciones de SECCI"/>
    <n v="472000"/>
    <d v="2013-12-13T00:00:00"/>
    <s v="Institucional"/>
    <s v="Políticas"/>
    <s v="Cooperación Técnica"/>
  </r>
  <r>
    <s v="BID"/>
    <x v="13"/>
    <s v="Apoyo al Desarrollo de la Formación Laboral en el Sector Minero en el Perú"/>
    <n v="170000"/>
    <d v="2017-10-27T00:00:00"/>
    <s v="Institucional"/>
    <s v="Políticas"/>
    <s v="Cooperación Técnica"/>
  </r>
  <r>
    <s v="BID"/>
    <x v="3"/>
    <s v="Apoyo al Desarrollo de la Infraestructura Aeroportuaria"/>
    <n v="268073"/>
    <d v="2014-12-10T00:00:00"/>
    <s v="Institucional"/>
    <s v="Infraestructura"/>
    <s v="Cooperación Técnica"/>
  </r>
  <r>
    <s v="BID"/>
    <x v="3"/>
    <s v="Apoyo al Desarrollo de la Iniciativa de Ciudad Mujer (CM)"/>
    <n v="350000"/>
    <d v="2017-07-27T00:00:00"/>
    <s v="Social"/>
    <s v="Género"/>
    <s v="Cooperación Técnica"/>
  </r>
  <r>
    <s v="GEF"/>
    <x v="16"/>
    <s v="Apoyo al desarrollo de la polÃ­tica indÃ­gena en Chile"/>
    <n v="11965"/>
    <n v="2012"/>
    <s v="Social"/>
    <s v="Pueblos indígenas"/>
    <s v="Cooperación Técnica"/>
  </r>
  <r>
    <s v="GEF"/>
    <x v="16"/>
    <s v="Apoyo al Desarrollo de la RegiÃ³n de Arica y Parinacota"/>
    <n v="55023"/>
    <n v="2013"/>
    <s v="Institucional"/>
    <s v="Políticas"/>
    <s v="Cooperación Técnica"/>
  </r>
  <r>
    <s v="GEF"/>
    <x v="16"/>
    <s v="Apoyo al Desarrollo de la RegiÃ³n de Arica y Parinacota"/>
    <n v="290252"/>
    <n v="2014"/>
    <s v="Institucional"/>
    <s v="Políticas"/>
    <s v="Cooperación Técnica"/>
  </r>
  <r>
    <s v="GEF"/>
    <x v="16"/>
    <s v="Apoyo al Desarrollo de la RegiÃ³n de Arica y Parinacota"/>
    <n v="64602"/>
    <n v="2015"/>
    <s v="Institucional"/>
    <s v="Políticas"/>
    <s v="Cooperación Técnica"/>
  </r>
  <r>
    <s v="GEF"/>
    <x v="16"/>
    <s v="Apoyo al Desarrollo de la RegiÃ³n de Arica y Parinacota"/>
    <n v="14828"/>
    <n v="2016"/>
    <s v="Institucional"/>
    <s v="Políticas"/>
    <s v="Cooperación Técnica"/>
  </r>
  <r>
    <s v="GEF"/>
    <x v="16"/>
    <s v="Apoyo al Desarrollo de la RegiÃ³n de Arica y Parinacota"/>
    <n v="0"/>
    <n v="2017"/>
    <s v="Institucional"/>
    <s v="Políticas"/>
    <s v="Cooperación Técnica"/>
  </r>
  <r>
    <s v="BID"/>
    <x v="13"/>
    <s v="Apoyo al Desarrollo de Políticas de Formalización Laboral"/>
    <n v="450000"/>
    <d v="2017-05-25T00:00:00"/>
    <s v="Institucional"/>
    <s v="Políticas"/>
    <s v="Cooperación Técnica"/>
  </r>
  <r>
    <s v="BID"/>
    <x v="2"/>
    <s v="Apoyo al Desarrollo de Políticas de Proteccion Social a Poblaciones Vulnerables en Argentina"/>
    <n v="350000"/>
    <d v="2020-10-14T00:00:00"/>
    <s v="Institucional"/>
    <s v="Políticas"/>
    <s v="Cooperación Técnica"/>
  </r>
  <r>
    <s v="BID"/>
    <x v="9"/>
    <s v="Apoyo al desarrollo de Políticas Docentes"/>
    <n v="300000"/>
    <d v="2015-09-30T00:00:00"/>
    <s v="Institucional"/>
    <s v="Políticas"/>
    <s v="Cooperación Técnica"/>
  </r>
  <r>
    <s v="BID"/>
    <x v="23"/>
    <s v="Apoyo al Desarrollo de Politicas Fiscales con Equidad como Respuesta a la Pandemia COVID-19"/>
    <n v="100000"/>
    <d v="2020-07-20T00:00:00"/>
    <s v="Social"/>
    <s v="COVID"/>
    <s v="Cooperación Técnica"/>
  </r>
  <r>
    <s v="BID"/>
    <x v="23"/>
    <s v="Apoyo al Desarrollo de Proyectos _x001a_ Asistencia a Países más Vulnerables y Optimización del Ritmo de Implementación de Programas"/>
    <n v="270000"/>
    <d v="2017-10-20T00:00:00"/>
    <s v="Institucional"/>
    <s v="Políticas"/>
    <s v="Cooperación Técnica"/>
  </r>
  <r>
    <s v="BID"/>
    <x v="15"/>
    <s v="Apoyo al desarrollo de proyectos en comunidades Maya"/>
    <n v="182092"/>
    <d v="2015-12-13T00:00:00"/>
    <s v="Social"/>
    <s v="Pueblos indígenas"/>
    <s v="Cooperación Técnica"/>
  </r>
  <r>
    <s v="BID"/>
    <x v="20"/>
    <s v="Apoyo al Desarrollo de Recursos Humanos para la Implementación de la Reforma Laboral"/>
    <n v="300000"/>
    <d v="2020-07-17T00:00:00"/>
    <s v="Institucional"/>
    <s v="Políticas"/>
    <s v="Cooperación Técnica"/>
  </r>
  <r>
    <s v="BID"/>
    <x v="23"/>
    <s v="Apoyo al Desarrollo de Sistemas Inteligentes de Transporte"/>
    <n v="300000"/>
    <d v="2014-01-27T00:00:00"/>
    <s v="Institucional"/>
    <s v="Infraestructura"/>
    <s v="Cooperación Técnica"/>
  </r>
  <r>
    <s v="BID"/>
    <x v="23"/>
    <s v="Apoyo al Desarrollo de Soluciones In11adoras para Mejorar el Suministro de Agua Potable y los Servicios de Saneamiento en Zonas Urbanas en República Dominicana y Haití"/>
    <n v="750000"/>
    <d v="2020-06-19T00:00:00"/>
    <s v="Ambiental "/>
    <s v="Agua"/>
    <s v="Cooperación Técnica"/>
  </r>
  <r>
    <s v="BID"/>
    <x v="18"/>
    <s v="Apoyo al desarrollo de un Plan Maestro para un TECHNOPARK en el Campus UTEC de Rivera"/>
    <n v="600000"/>
    <d v="2017-09-11T00:00:00"/>
    <s v="Institucional"/>
    <s v="Políticas"/>
    <s v="Cooperación Técnica"/>
  </r>
  <r>
    <s v="BID"/>
    <x v="30"/>
    <s v="Apoyo al desarrollo de un Plan Nacional de Transporte Aéreo Diversificaiton"/>
    <n v="500000"/>
    <d v="2015-11-24T00:00:00"/>
    <s v="Institucional"/>
    <s v="Infraestructura"/>
    <s v="Cooperación Técnica"/>
  </r>
  <r>
    <s v="BID"/>
    <x v="1"/>
    <s v="Apoyo al Desarrollo de un Portafolio de Infraestructura Sostenible para Inversiones Públicas que Consideren Cambio Climático y el Potencial Turístico en el Estado de Mato Grosso"/>
    <n v="500000"/>
    <d v="2016-12-09T00:00:00"/>
    <s v="Institucional"/>
    <s v="Infraestructura"/>
    <s v="Cooperación Técnica"/>
  </r>
  <r>
    <s v="BID"/>
    <x v="20"/>
    <s v="Apoyo al desarrollo de un sistema LTC en el Instituto Mexicano del Seguro Social (IMSS)"/>
    <n v="500000"/>
    <d v="2020-10-14T00:00:00"/>
    <s v="Institucional"/>
    <s v="Políticas"/>
    <s v="Cooperación Técnica"/>
  </r>
  <r>
    <s v="BID"/>
    <x v="23"/>
    <s v="Apoyo al Desarrollo del City Lab y la Red de Ciudades Sostenibles del BID"/>
    <n v="1000000"/>
    <d v="2017-11-20T00:00:00"/>
    <s v="Ambiental "/>
    <s v="Sostenibilidad"/>
    <s v="Cooperación Técnica"/>
  </r>
  <r>
    <s v="BID"/>
    <x v="3"/>
    <s v="Apoyo al Desarrollo del Sector Eléctrico en Bolivia"/>
    <n v="400000"/>
    <d v="2018-09-04T00:00:00"/>
    <s v="Institucional"/>
    <s v="Infraestructura"/>
    <s v="Cooperación Técnica"/>
  </r>
  <r>
    <s v="BID"/>
    <x v="3"/>
    <s v="Apoyo al Desarrollo del Sector Eléctrico en Bolivia"/>
    <n v="300000"/>
    <d v="2015-04-27T00:00:00"/>
    <s v="Institucional"/>
    <s v="Infraestructura"/>
    <s v="Cooperación Técnica"/>
  </r>
  <r>
    <s v="GEF"/>
    <x v="21"/>
    <s v="Apoyo al Desarrollo del Sector Servicios en Paraguay cuantificÃ¡ndolo y midiÃ©ndolo, para obtener estadÃ­sticas que permitan orientar las polÃ­ticas pÃºblicas"/>
    <n v="64284"/>
    <n v="2017"/>
    <s v="Institucional"/>
    <s v="Políticas"/>
    <s v="Cooperación Técnica"/>
  </r>
  <r>
    <s v="GEF"/>
    <x v="21"/>
    <s v="Apoyo al Desarrollo del Sector Servicios en Paraguay cuantificÃ¡ndolo y midiÃ©ndolo, para obtener estadÃ­sticas que permitan orientar las polÃ­ticas pÃºblicas"/>
    <n v="207811"/>
    <n v="2018"/>
    <s v="Institucional"/>
    <s v="Políticas"/>
    <s v="Cooperación Técnica"/>
  </r>
  <r>
    <s v="GEF"/>
    <x v="21"/>
    <s v="Apoyo al Desarrollo del Sector Servicios en Paraguay cuantificÃ¡ndolo y midiÃ©ndolo, para obtener estadÃ­sticas que permitan orientar las polÃ­ticas pÃºblicas"/>
    <n v="27240"/>
    <n v="2019"/>
    <s v="Institucional"/>
    <s v="Políticas"/>
    <s v="Cooperación Técnica"/>
  </r>
  <r>
    <s v="BID"/>
    <x v="3"/>
    <s v="Apoyo al Desarrollo del Sector Transporte en Bolivia"/>
    <n v="350682"/>
    <d v="2018-11-08T00:00:00"/>
    <s v="Institucional"/>
    <s v="Infraestructura"/>
    <s v="Cooperación Técnica"/>
  </r>
  <r>
    <s v="BID"/>
    <x v="19"/>
    <s v="Apoyo al Desarrollo del Sistema de Gestión de Activos de la Adminitraón Pública Central"/>
    <n v="250000"/>
    <d v="2017-10-13T00:00:00"/>
    <s v="Institucional"/>
    <s v="Políticas"/>
    <s v="Cooperación Técnica"/>
  </r>
  <r>
    <s v="BID"/>
    <x v="14"/>
    <s v="Apoyo al desarrollo del Sistema Nacional de Planificación"/>
    <n v="250000"/>
    <d v="2016-09-14T00:00:00"/>
    <s v="Institucional"/>
    <s v="Políticas"/>
    <s v="Cooperación Técnica"/>
  </r>
  <r>
    <s v="BID"/>
    <x v="30"/>
    <s v="Apoyo al Desarrollo del Turismo Histórico y Ecológico en San Salvador"/>
    <n v="360000"/>
    <d v="2016-12-06T00:00:00"/>
    <s v="Institucional"/>
    <s v="Políticas"/>
    <s v="Cooperación Técnica"/>
  </r>
  <r>
    <s v="BID"/>
    <x v="23"/>
    <s v="Apoyo al Desarrollo e Implementación de Soluciones de Saneamiento Optimo"/>
    <n v="1500000"/>
    <d v="2015-10-16T00:00:00"/>
    <s v="Ambiental "/>
    <s v="Saneamiento"/>
    <s v="Cooperación Técnica"/>
  </r>
  <r>
    <s v="BID"/>
    <x v="3"/>
    <s v="Apoyo al Desarrollo Organizacional de la Agencia de Infraestructura de Salud y Equipamiento Me12o (AISEM) y el Diseño de un Modelo de Inversión para los Servicios de Salud en Red"/>
    <n v="300000"/>
    <d v="2018-07-03T00:00:00"/>
    <s v="Institucional"/>
    <s v="Infraestructura"/>
    <s v="Cooperación Técnica"/>
  </r>
  <r>
    <s v="BID"/>
    <x v="23"/>
    <s v="Apoyo al desarrollo regional de las alianzas estratégicas y de las ciudades incluidas en el Programa CES"/>
    <n v="2200000"/>
    <d v="2016-07-26T00:00:00"/>
    <s v="Institucional"/>
    <s v="Políticas"/>
    <s v="Cooperación Técnica"/>
  </r>
  <r>
    <s v="BID"/>
    <x v="2"/>
    <s v="Apoyo al Desarrollo Socioeconómico Basado en Recursos Naturales en la Pat08nia Argentina"/>
    <n v="1000000"/>
    <d v="2018-07-24T00:00:00"/>
    <s v="Ambiental "/>
    <s v="Sostenibilidad"/>
    <s v="Cooperación Técnica"/>
  </r>
  <r>
    <s v="BID"/>
    <x v="9"/>
    <s v="Apoyo al Desarrollo Sostenible de las 01rgías Re11ables en Honduras"/>
    <n v="827000"/>
    <d v="2018-04-17T00:00:00"/>
    <s v="Ambiental "/>
    <s v="Cambio climático"/>
    <s v="Cooperación Técnica"/>
  </r>
  <r>
    <s v="BID"/>
    <x v="8"/>
    <s v="Apoyo al Desarrollo Sostenible del Sector Eléctrico en Haití"/>
    <n v="200000"/>
    <d v="2020-10-14T00:00:00"/>
    <s v="Institucional"/>
    <s v="Infraestructura"/>
    <s v="Cooperación Técnica"/>
  </r>
  <r>
    <s v="BID"/>
    <x v="27"/>
    <s v="Apoyo al Desarrollo Territorial de Venezuela"/>
    <n v="1100000"/>
    <d v="2017-06-27T00:00:00"/>
    <s v="Institucional"/>
    <s v="Políticas"/>
    <s v="Cooperación Técnica"/>
  </r>
  <r>
    <s v="BID"/>
    <x v="12"/>
    <s v="Apoyo al Desarrollo Urbano Integral de las Ciudades Intermedias en Panamá"/>
    <n v="750000"/>
    <d v="2017-10-30T00:00:00"/>
    <s v="Institucional"/>
    <s v="Infraestructura"/>
    <s v="Cooperación Técnica"/>
  </r>
  <r>
    <s v="BID"/>
    <x v="23"/>
    <s v="Apoyo al Desarrollo y La Ejecución De Actividades de La Segunda Fase de La Red de Ciudades BID"/>
    <n v="500000"/>
    <d v="2019-06-27T00:00:00"/>
    <s v="Institucional"/>
    <s v="Infraestructura"/>
    <s v="Cooperación Técnica"/>
  </r>
  <r>
    <s v="BID"/>
    <x v="23"/>
    <s v="Apoyo al Desarrollo, Rehabilitación y Ampliación de Proyectos Hidroeléctricos Sostenibles en LAC"/>
    <n v="250000"/>
    <d v="2017-10-31T00:00:00"/>
    <s v="Institucional"/>
    <s v="Infraestructura"/>
    <s v="Cooperación Técnica"/>
  </r>
  <r>
    <s v="BID"/>
    <x v="1"/>
    <s v="Apoyo al dialogo de política e in11aciones en educación inicial"/>
    <n v="200000"/>
    <d v="2017-07-07T00:00:00"/>
    <s v="Social"/>
    <s v="Educación"/>
    <s v="Cooperación Técnica"/>
  </r>
  <r>
    <s v="BID"/>
    <x v="14"/>
    <s v="Apoyo al Diálogo del País para Promover la Calidad Educativa"/>
    <n v="200000"/>
    <d v="2018-06-05T00:00:00"/>
    <s v="Social"/>
    <s v="Educación"/>
    <s v="Cooperación Técnica"/>
  </r>
  <r>
    <s v="BID"/>
    <x v="2"/>
    <s v="Apoyo al diálogo del país para promover la calidad educativa"/>
    <n v="175000"/>
    <d v="2016-11-04T00:00:00"/>
    <s v="Social"/>
    <s v="Educación"/>
    <s v="Cooperación Técnica"/>
  </r>
  <r>
    <s v="BID"/>
    <x v="0"/>
    <s v="Apoyo al Diálogo e Investigación en Educación y en el Desarrollo de Habilidades de los Jóv01s"/>
    <n v="200000"/>
    <d v="2019-06-04T00:00:00"/>
    <s v="Social"/>
    <s v="Educación"/>
    <s v="Cooperación Técnica"/>
  </r>
  <r>
    <s v="BID"/>
    <x v="23"/>
    <s v="Apoyo al Diálogo Regional de Registro Civil e Identificación"/>
    <n v="200000"/>
    <d v="2017-08-24T00:00:00"/>
    <s v="Institucional"/>
    <s v="Políticas"/>
    <s v="Cooperación Técnica"/>
  </r>
  <r>
    <s v="BID"/>
    <x v="16"/>
    <s v="Apoyo al Diálogo sobre Descentralización"/>
    <n v="380000"/>
    <d v="2014-07-21T00:00:00"/>
    <s v="Institucional"/>
    <s v="Políticas"/>
    <s v="Cooperación Técnica"/>
  </r>
  <r>
    <s v="BID"/>
    <x v="1"/>
    <s v="Apoyo al Diseño de Estrategias e Instrumentos para Estructuración de Proyectos de Infraestructura con Participación Privada en Brasil"/>
    <n v="450000"/>
    <d v="2017-12-01T00:00:00"/>
    <s v="Institucional"/>
    <s v="Políticas"/>
    <s v="Cooperación Técnica"/>
  </r>
  <r>
    <s v="BID"/>
    <x v="2"/>
    <s v="Apoyo al Diseño de Estrategias para la Atención al Envejecimiento y Cuidado de la Población Adulta en Argentina"/>
    <n v="350000"/>
    <d v="2016-10-25T00:00:00"/>
    <s v="Institucional"/>
    <s v="Políticas"/>
    <s v="Cooperación Técnica"/>
  </r>
  <r>
    <s v="BID"/>
    <x v="4"/>
    <s v="Apoyo al diseño de la red de servicios de salud en Bogota"/>
    <n v="100000"/>
    <d v="2017-05-01T00:00:00"/>
    <s v="Social"/>
    <s v="Salud"/>
    <s v="Cooperación Técnica"/>
  </r>
  <r>
    <s v="BID"/>
    <x v="12"/>
    <s v="Apoyo al diseño de las Redes Integradas de Servicios de Salud (RISS)"/>
    <n v="200000"/>
    <d v="2017-09-14T00:00:00"/>
    <s v="Social"/>
    <s v="Salud"/>
    <s v="Cooperación Técnica"/>
  </r>
  <r>
    <s v="BID"/>
    <x v="23"/>
    <s v="Apoyo al Diseño de Planes de Acción para la Implementación de Sistemas de Identidad Digital en América Latina y el Caribe"/>
    <n v="400000"/>
    <d v="2017-09-22T00:00:00"/>
    <s v="Institucional"/>
    <s v="Políticas"/>
    <s v="Cooperación Técnica"/>
  </r>
  <r>
    <s v="BID"/>
    <x v="30"/>
    <s v="Apoyo al diseño de un sistema comunitario de reinserción para los privados de li"/>
    <n v="345907"/>
    <d v="2015-11-06T00:00:00"/>
    <s v="Institucional"/>
    <s v="Políticas"/>
    <s v="Cooperación Técnica"/>
  </r>
  <r>
    <s v="BID"/>
    <x v="31"/>
    <s v="Apoyo al Diseño de un Sistema Estadístico Nacional"/>
    <n v="190000"/>
    <d v="2017-11-29T00:00:00"/>
    <s v="Institucional"/>
    <s v="Políticas"/>
    <s v="Cooperación Técnica"/>
  </r>
  <r>
    <s v="BID"/>
    <x v="0"/>
    <s v="Apoyo al Diseño del Programa de Desarrollo Agroforestal Sostenible"/>
    <n v="500000"/>
    <d v="2017-05-10T00:00:00"/>
    <s v="Ambiental "/>
    <s v="Sostenibilidad"/>
    <s v="Cooperación Técnica"/>
  </r>
  <r>
    <s v="BID"/>
    <x v="2"/>
    <s v="Apoyo al Diseño del Programa de Desarrollo con Identidad de El Imp01trable"/>
    <n v="695000"/>
    <d v="2014-05-29T00:00:00"/>
    <s v="Institucional"/>
    <s v="Políticas"/>
    <s v="Cooperación Técnica"/>
  </r>
  <r>
    <s v="BID"/>
    <x v="15"/>
    <s v="Apoyo al Diseño del Programa de Fortalecimiento a la infraestructura Aduanera"/>
    <n v="300000"/>
    <d v="2020-09-23T00:00:00"/>
    <s v="Institucional"/>
    <s v="Políticas"/>
    <s v="Cooperación Técnica"/>
  </r>
  <r>
    <s v="BID"/>
    <x v="16"/>
    <s v="Apoyo al Diseño del Programa de Recuperación y Puesta en Valor del Patrimonio.."/>
    <n v="400000"/>
    <d v="2014-06-13T00:00:00"/>
    <s v="Institucional"/>
    <s v="Políticas"/>
    <s v="Cooperación Técnica"/>
  </r>
  <r>
    <s v="BID"/>
    <x v="15"/>
    <s v="Apoyo al diseño e implementación de la Estrategia de País 2016-2020"/>
    <n v="730000"/>
    <d v="2015-12-11T00:00:00"/>
    <s v="Institucional"/>
    <s v="Políticas"/>
    <s v="Cooperación Técnica"/>
  </r>
  <r>
    <s v="BID"/>
    <x v="23"/>
    <s v="Apoyo al Diseño e Implementación de la Plataforma Digital de Comercio Centroamericana"/>
    <n v="9401200"/>
    <d v="2017-09-28T00:00:00"/>
    <s v="Institucional"/>
    <s v="Políticas"/>
    <s v="Cooperación Técnica"/>
  </r>
  <r>
    <s v="BID"/>
    <x v="18"/>
    <s v="Apoyo al Diseño e Implementación de Políticas de Promoción y Facilitación de la Internacionalización en Uruguay"/>
    <n v="350000"/>
    <d v="2019-10-22T00:00:00"/>
    <s v="Institucional"/>
    <s v="Políticas"/>
    <s v="Cooperación Técnica"/>
  </r>
  <r>
    <s v="BID"/>
    <x v="20"/>
    <s v="Apoyo al Diseño e Implementación de un Centro Ciudad Mujer en Tlapa de Comonfort"/>
    <n v="450000"/>
    <d v="2014-03-28T00:00:00"/>
    <s v="Social"/>
    <s v="Género"/>
    <s v="Cooperación Técnica"/>
  </r>
  <r>
    <s v="BID"/>
    <x v="22"/>
    <s v="Apoyo al diseño e implementación de un Centro para Mujeres en Trinidad y Tob08"/>
    <n v="450400"/>
    <d v="2013-12-13T00:00:00"/>
    <s v="Social"/>
    <s v="Género"/>
    <s v="Cooperación Técnica"/>
  </r>
  <r>
    <s v="BID"/>
    <x v="14"/>
    <s v="Apoyo al Diseño e Implementación de un Impuesto Predial"/>
    <n v="100000"/>
    <d v="2019-11-22T00:00:00"/>
    <s v="Institucional"/>
    <s v="Políticas"/>
    <s v="Cooperación Técnica"/>
  </r>
  <r>
    <s v="BID"/>
    <x v="3"/>
    <s v="Apoyo al Diseño Hospital Sur El Alto Bolivia"/>
    <n v="200996"/>
    <d v="2013-12-04T00:00:00"/>
    <s v="Institucional"/>
    <s v="Infraestructura"/>
    <s v="Cooperación Técnica"/>
  </r>
  <r>
    <s v="BID"/>
    <x v="21"/>
    <s v="Apoyo al Diseño y Ejecución del Programa de Rehabilitación del Bañado Sur"/>
    <n v="500000"/>
    <d v="2018-09-21T00:00:00"/>
    <s v="Institucional"/>
    <s v="Infraestructura"/>
    <s v="Cooperación Técnica"/>
  </r>
  <r>
    <s v="BID"/>
    <x v="21"/>
    <s v="Apoyo al Diseño y Ejecución del Proyecto de Habilitación y Conservación de Corredores Agroindustriales"/>
    <n v="200000"/>
    <d v="2019-05-15T00:00:00"/>
    <s v="Institucional"/>
    <s v="Infraestructura"/>
    <s v="Cooperación Técnica"/>
  </r>
  <r>
    <s v="BID"/>
    <x v="9"/>
    <s v="Apoyo al Diseño y Monitoreo del Programa Integral de Desarrollo Rural y Productividad"/>
    <n v="650000"/>
    <d v="2019-06-06T00:00:00"/>
    <s v="Económico"/>
    <s v="Productivo"/>
    <s v="Cooperación Técnica"/>
  </r>
  <r>
    <s v="BID"/>
    <x v="4"/>
    <s v="Apoyo al Diseño y Puesta en 03cha de la Transformación Digital de la Justicia en Colombia"/>
    <n v="400000"/>
    <d v="2020-03-24T00:00:00"/>
    <s v="Institucional"/>
    <s v="Políticas"/>
    <s v="Cooperación Técnica"/>
  </r>
  <r>
    <s v="BID"/>
    <x v="7"/>
    <s v="Apoyo al Ecosistema Creativo y Cultural de Costa Rica"/>
    <n v="250000"/>
    <d v="2019-08-22T00:00:00"/>
    <s v="Institucional"/>
    <s v="Políticas"/>
    <s v="Cooperación Técnica"/>
  </r>
  <r>
    <s v="BID"/>
    <x v="12"/>
    <s v="Apoyo al Ecosistema Creativo y Cultural de Panamá"/>
    <n v="400000"/>
    <d v="2018-04-05T00:00:00"/>
    <s v="Institucional"/>
    <s v="Políticas"/>
    <s v="Cooperación Técnica"/>
  </r>
  <r>
    <s v="BID"/>
    <x v="24"/>
    <s v="Apoyo al Ecosistema de In11açión de Jamaica para Promover Empresas In11adoras"/>
    <n v="500000"/>
    <d v="2019-02-25T00:00:00"/>
    <s v="Institucional"/>
    <s v="Políticas"/>
    <s v="Cooperación Técnica"/>
  </r>
  <r>
    <s v="BID"/>
    <x v="14"/>
    <s v="Apoyo al Ecosistema de In11ación y Emprendimiento"/>
    <n v="170673"/>
    <d v="2018-09-20T00:00:00"/>
    <s v="Institucional"/>
    <s v="Políticas"/>
    <s v="Cooperación Técnica"/>
  </r>
  <r>
    <s v="BID"/>
    <x v="19"/>
    <s v="Apoyo al Ecosistema In11ador, Creativo y Cultural de Ecuador"/>
    <n v="200000"/>
    <d v="2019-08-20T00:00:00"/>
    <s v="Institucional"/>
    <s v="Políticas"/>
    <s v="Cooperación Técnica"/>
  </r>
  <r>
    <s v="GEF"/>
    <x v="19"/>
    <s v="Apoyo al Ecuador en el desarrollo de Plan de AcciÃ³n Naci"/>
    <n v="2000"/>
    <n v="2014"/>
    <s v="Institucional"/>
    <s v="Políticas"/>
    <s v="Cooperación Técnica"/>
  </r>
  <r>
    <s v="GEF"/>
    <x v="19"/>
    <s v="Apoyo al Ecuador en el desarrollo de Plan de AcciÃ³n Naci"/>
    <n v="177245"/>
    <n v="2015"/>
    <s v="Institucional"/>
    <s v="Políticas"/>
    <s v="Cooperación Técnica"/>
  </r>
  <r>
    <s v="GEF"/>
    <x v="19"/>
    <s v="Apoyo al Ecuador en el desarrollo de Plan de AcciÃ³n Naci"/>
    <n v="47756"/>
    <n v="2016"/>
    <s v="Institucional"/>
    <s v="Políticas"/>
    <s v="Cooperación Técnica"/>
  </r>
  <r>
    <s v="BID"/>
    <x v="16"/>
    <s v="Apoyo al Enfoque de Promoción Integral de la Economía Indígena en contexto de la crisis del COVID-19"/>
    <n v="500000"/>
    <d v="2020-10-14T00:00:00"/>
    <s v="Social"/>
    <s v="Pueblos indígenas"/>
    <s v="Cooperación Técnica"/>
  </r>
  <r>
    <s v="BID"/>
    <x v="1"/>
    <s v="Apoyo al Establecimiento de un Hub Internacional para Desarrollo Sostenible (HIDS) Liderado por Universidades en Campinas"/>
    <n v="1000000"/>
    <d v="2019-12-16T00:00:00"/>
    <s v="Institucional"/>
    <s v="Políticas"/>
    <s v="Cooperación Técnica"/>
  </r>
  <r>
    <s v="BID"/>
    <x v="10"/>
    <s v="Apoyo al Financiamiento de Cadenas Productivas Rurales"/>
    <n v="650000"/>
    <d v="2014-02-07T00:00:00"/>
    <s v="Económico"/>
    <s v="Productivo"/>
    <s v="Cooperación Técnica"/>
  </r>
  <r>
    <s v="BID"/>
    <x v="23"/>
    <s v="Apoyo al financiamiento de Internet de las cosas y nuevas tecnologías para la mejora de la productividad en ALC"/>
    <n v="400000"/>
    <d v="2016-06-22T00:00:00"/>
    <s v="Institucional"/>
    <s v="Políticas"/>
    <s v="Cooperación Técnica"/>
  </r>
  <r>
    <s v="BID"/>
    <x v="24"/>
    <s v="Apoyo al Fomento de un Ecosistema Empresarial y de Empresas en Etapa Temprana de"/>
    <n v="1198750"/>
    <d v="2015-11-11T00:00:00"/>
    <s v="Institucional"/>
    <s v="Políticas"/>
    <s v="Cooperación Técnica"/>
  </r>
  <r>
    <s v="GEF"/>
    <x v="6"/>
    <s v="APOYO AL FONDO FIDUCIARIO ESPAÑA - PNUD &quot;HACIA UN DESARROLLO INTEGRADO E INCLUYENTE&quot;"/>
    <n v="5202223"/>
    <n v="2012"/>
    <s v="Institucional"/>
    <s v="Políticas"/>
    <s v="Cooperación Técnica"/>
  </r>
  <r>
    <s v="GEF"/>
    <x v="6"/>
    <s v="APOYO AL FONDO FIDUCIARIO ESPAÑA - PNUD &quot;HACIA UN DESARROLLO INTEGRADO E INCLUYENTE&quot;"/>
    <n v="3774955"/>
    <n v="2013"/>
    <s v="Institucional"/>
    <s v="Políticas"/>
    <s v="Cooperación Técnica"/>
  </r>
  <r>
    <s v="GEF"/>
    <x v="6"/>
    <s v="APOYO AL FONDO FIDUCIARIO ESPAÑA - PNUD &quot;HACIA UN DESARROLLO INTEGRADO E INCLUYENTE&quot;"/>
    <n v="2481654"/>
    <n v="2014"/>
    <s v="Institucional"/>
    <s v="Políticas"/>
    <s v="Cooperación Técnica"/>
  </r>
  <r>
    <s v="GEF"/>
    <x v="6"/>
    <s v="APOYO AL FONDO FIDUCIARIO ESPAÑA - PNUD &quot;HACIA UN DESARROLLO INTEGRADO E INCLUYENTE&quot;"/>
    <n v="1120835"/>
    <n v="2015"/>
    <s v="Institucional"/>
    <s v="Políticas"/>
    <s v="Cooperación Técnica"/>
  </r>
  <r>
    <s v="GEF"/>
    <x v="6"/>
    <s v="APOYO AL FONDO FIDUCIARIO ESPAÑA - PNUD &quot;HACIA UN DESARROLLO INTEGRADO E INCLUYENTE&quot;"/>
    <n v="534636"/>
    <n v="2016"/>
    <s v="Institucional"/>
    <s v="Políticas"/>
    <s v="Cooperación Técnica"/>
  </r>
  <r>
    <s v="GEF"/>
    <x v="6"/>
    <s v="APOYO AL FONDO FIDUCIARIO ESPAÑA - PNUD &quot;HACIA UN DESARROLLO INTEGRADO E INCLUYENTE&quot;"/>
    <n v="135127"/>
    <n v="2017"/>
    <s v="Institucional"/>
    <s v="Políticas"/>
    <s v="Cooperación Técnica"/>
  </r>
  <r>
    <s v="GEF"/>
    <x v="6"/>
    <s v="APOYO AL FONDO FIDUCIARIO ESPAÑA - PNUD &quot;HACIA UN DESARROLLO INTEGRADO E INCLUYENTE&quot;"/>
    <n v="26750"/>
    <n v="2018"/>
    <s v="Institucional"/>
    <s v="Políticas"/>
    <s v="Cooperación Técnica"/>
  </r>
  <r>
    <s v="GEF"/>
    <x v="6"/>
    <s v="APOYO AL FONDO FIDUCIARIO ESPAÑA - PNUD &quot;HACIA UN DESARROLLO INTEGRADO E INCLUYENTE&quot;"/>
    <n v="25000"/>
    <n v="2020"/>
    <s v="Institucional"/>
    <s v="Políticas"/>
    <s v="Cooperación Técnica"/>
  </r>
  <r>
    <s v="BID"/>
    <x v="24"/>
    <s v="Apoyo al Foro de Colaboración de los Fondos de Inversión en el Clima 2014"/>
    <n v="600000"/>
    <d v="2014-03-12T00:00:00"/>
    <s v="Ambiental "/>
    <s v="Cambio climático"/>
    <s v="Cooperación Técnica"/>
  </r>
  <r>
    <s v="GEF"/>
    <x v="3"/>
    <s v="Apoyo al Fort. GestiÃ³n Hospitalaria Santa Cruz"/>
    <n v="6352"/>
    <n v="2012"/>
    <s v="Social"/>
    <s v="Salud"/>
    <s v="Cooperación Técnica"/>
  </r>
  <r>
    <s v="GEF"/>
    <x v="10"/>
    <s v="Apoyo al Fortalecimiento Asamblea Nacional"/>
    <n v="63357"/>
    <n v="2013"/>
    <s v="Institucional"/>
    <s v="Leyes y normas "/>
    <s v="Cooperación Técnica"/>
  </r>
  <r>
    <s v="GEF"/>
    <x v="10"/>
    <s v="Apoyo al Fortalecimiento Asamblea Nacional"/>
    <n v="104326"/>
    <n v="2014"/>
    <s v="Institucional"/>
    <s v="Leyes y normas "/>
    <s v="Cooperación Técnica"/>
  </r>
  <r>
    <s v="GEF"/>
    <x v="10"/>
    <s v="Apoyo al Fortalecimiento Asamblea Nacional"/>
    <n v="140205"/>
    <n v="2015"/>
    <s v="Institucional"/>
    <s v="Leyes y normas "/>
    <s v="Cooperación Técnica"/>
  </r>
  <r>
    <s v="GEF"/>
    <x v="10"/>
    <s v="Apoyo al Fortalecimiento Asamblea Nacional"/>
    <n v="135580"/>
    <n v="2016"/>
    <s v="Institucional"/>
    <s v="Leyes y normas "/>
    <s v="Cooperación Técnica"/>
  </r>
  <r>
    <s v="BID"/>
    <x v="13"/>
    <s v="Apoyo al Fortalecimiento de Capacidades del Sector de Transporte en el País"/>
    <n v="400000"/>
    <d v="2019-04-29T00:00:00"/>
    <s v="Institucional"/>
    <s v="Políticas"/>
    <s v="Cooperación Técnica"/>
  </r>
  <r>
    <s v="BID"/>
    <x v="19"/>
    <s v="Apoyo al Fortalecimiento de la Administración Financiera del Estado"/>
    <n v="250000"/>
    <d v="2019-06-03T00:00:00"/>
    <s v="Institucional"/>
    <s v="Políticas"/>
    <s v="Cooperación Técnica"/>
  </r>
  <r>
    <s v="BID"/>
    <x v="14"/>
    <s v="Apoyo al fortalecimiento de la administración tributaria y a las políticas fiscales para el crecimiento inclusivo"/>
    <n v="275000"/>
    <d v="2017-07-20T00:00:00"/>
    <s v="Institucional"/>
    <s v="Políticas"/>
    <s v="Cooperación Técnica"/>
  </r>
  <r>
    <s v="BID"/>
    <x v="4"/>
    <s v="Apoyo al Fortalecimiento de la Capacidad Institucional de la Defensoria del Pueblo"/>
    <n v="250000"/>
    <d v="2018-05-24T00:00:00"/>
    <s v="Institucional"/>
    <s v="Políticas"/>
    <s v="Cooperación Técnica"/>
  </r>
  <r>
    <s v="BID"/>
    <x v="14"/>
    <s v="Apoyo al Fortalecimiento de la Capacidad Institucional del Banco de Fomento Agropecuario de El Salvador"/>
    <n v="150000"/>
    <d v="2020-06-12T00:00:00"/>
    <s v="Institucional"/>
    <s v="Políticas"/>
    <s v="Cooperación Técnica"/>
  </r>
  <r>
    <s v="BID"/>
    <x v="4"/>
    <s v="Apoyo al Fortalecimiento de la Capacidad Institucional del Departamento Nacional de Planeación"/>
    <n v="250000"/>
    <d v="2019-05-03T00:00:00"/>
    <s v="Institucional"/>
    <s v="Políticas"/>
    <s v="Cooperación Técnica"/>
  </r>
  <r>
    <s v="BID"/>
    <x v="23"/>
    <s v="Apoyo al Fortalecimiento de la Comisión Mixta Bilateral (CMB)"/>
    <n v="260000"/>
    <d v="2014-06-25T00:00:00"/>
    <s v="Institucional"/>
    <s v="Políticas"/>
    <s v="Cooperación Técnica"/>
  </r>
  <r>
    <s v="GEF"/>
    <x v="20"/>
    <s v="Apoyo al fortalecimiento de la CSS del TEPJF 2020"/>
    <n v="106780"/>
    <n v="2020"/>
    <s v="Institucional"/>
    <s v="Políticas"/>
    <s v="Cooperación Técnica"/>
  </r>
  <r>
    <s v="PNUD"/>
    <x v="20"/>
    <s v="Apoyo al fortalecimiento de la CSS del TEPJF 2020"/>
    <n v="36777"/>
    <m/>
    <s v="Institucional"/>
    <s v="Políticas"/>
    <s v="Cooperación Técnica"/>
  </r>
  <r>
    <s v="BID"/>
    <x v="13"/>
    <s v="Apoyo al Fortalecimiento de la Gestión de Servicios de Salud"/>
    <n v="500000"/>
    <d v="2016-11-04T00:00:00"/>
    <s v="Institucional"/>
    <s v="Políticas"/>
    <s v="Cooperación Técnica"/>
  </r>
  <r>
    <s v="BID"/>
    <x v="16"/>
    <s v="Apoyo al Fortalecimiento de la Institucionalidad de Ciencia, Tecnologia, Conocimiento e In11acion"/>
    <n v="300000"/>
    <d v="2020-10-14T00:00:00"/>
    <s v="Institucional"/>
    <s v="Políticas"/>
    <s v="Cooperación Técnica"/>
  </r>
  <r>
    <s v="BID"/>
    <x v="16"/>
    <s v="Apoyo al Fortalecimiento de la Institucionalidad de la Ciencia, Tecnología, Conocimiento e In11ación en Chile"/>
    <n v="50000000"/>
    <d v="2019-12-18T00:00:00"/>
    <s v="Institucional"/>
    <s v="Políticas"/>
    <s v="Cooperación Técnica"/>
  </r>
  <r>
    <s v="GEF"/>
    <x v="13"/>
    <s v="Apoyo al Fortalecimiento de la nueva gestiÃ³n de la APCI"/>
    <n v="46237"/>
    <n v="2012"/>
    <s v="Institucional"/>
    <s v="Políticas"/>
    <s v="Cooperación Técnica"/>
  </r>
  <r>
    <s v="GEF"/>
    <x v="13"/>
    <s v="Apoyo al Fortalecimiento de la nueva gestiÃ³n de la APCI"/>
    <n v="26934"/>
    <n v="2013"/>
    <s v="Institucional"/>
    <s v="Políticas"/>
    <s v="Cooperación Técnica"/>
  </r>
  <r>
    <s v="GEF"/>
    <x v="13"/>
    <s v="Apoyo al Fortalecimiento de la nueva gestiÃ³n de la APCI"/>
    <n v="2776"/>
    <n v="2014"/>
    <s v="Institucional"/>
    <s v="Políticas"/>
    <s v="Cooperación Técnica"/>
  </r>
  <r>
    <s v="BID"/>
    <x v="3"/>
    <s v="Apoyo al fortalecimiento de la Procuraduría G01ral del Estado"/>
    <n v="350000"/>
    <d v="2014-06-05T00:00:00"/>
    <s v="Institucional"/>
    <s v="Políticas"/>
    <s v="Cooperación Técnica"/>
  </r>
  <r>
    <s v="BID"/>
    <x v="31"/>
    <s v="Apoyo al Fortalecimiento de la Reforma de la Administración Tributaria"/>
    <n v="100000"/>
    <d v="2019-10-29T00:00:00"/>
    <s v="Económico"/>
    <s v="Tributario"/>
    <s v="Cooperación Técnica"/>
  </r>
  <r>
    <s v="BID"/>
    <x v="21"/>
    <s v="Apoyo al Fortalecimiento de la Supervisión y Transparencia de las Empresas Públicas"/>
    <n v="270000"/>
    <d v="2016-12-06T00:00:00"/>
    <s v="Institucional"/>
    <s v="Políticas"/>
    <s v="Cooperación Técnica"/>
  </r>
  <r>
    <s v="BID"/>
    <x v="4"/>
    <s v="Apoyo al Fortalecimiento de las Capacidades Institucionales de la Universidad Nacional de Colombia"/>
    <n v="200000"/>
    <d v="2019-06-14T00:00:00"/>
    <s v="Social"/>
    <s v="Educación"/>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367410"/>
    <n v="2016"/>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691744"/>
    <n v="2017"/>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400805"/>
    <n v="2018"/>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463353"/>
    <n v="2019"/>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403785"/>
    <n v="2020"/>
    <s v="Institucional"/>
    <s v="Políticas"/>
    <s v="Cooperación Técnica"/>
  </r>
  <r>
    <s v="PNUD"/>
    <x v="11"/>
    <s v="APOYO AL FORTALECIMIENTO DE LAS CAPACIDADES INSTITUCIONALES PARA LA GESTION ESTRATEGICA DEL DESARROLLO LOCAL, INSERTANDOSE ESTRATEGICAMENTE EN LA IMPLEMENTACION DE LA PLATAFORMA ARTICULADA PARA EL DESARROLLO INTEGRAL TERRITORIAL EN CUBA (PADIT)"/>
    <n v="144699"/>
    <m/>
    <s v="Institucional"/>
    <s v="Políticas"/>
    <s v="Cooperación Técnica"/>
  </r>
  <r>
    <s v="BID"/>
    <x v="23"/>
    <s v="Apoyo al fortalecimiento de las Entidades de Fiscalización Superior (EFS)"/>
    <n v="450000"/>
    <d v="2020-08-18T00:00:00"/>
    <s v="Económico"/>
    <s v="Fiscal"/>
    <s v="Cooperación Técnica"/>
  </r>
  <r>
    <s v="BID"/>
    <x v="18"/>
    <s v="Apoyo al Fortalecimiento de las Habilidades Digitales Avanzadas en Uruguay"/>
    <n v="180000"/>
    <d v="2020-07-16T00:00:00"/>
    <s v="Institucional"/>
    <s v="Políticas"/>
    <s v="Cooperación Técnica"/>
  </r>
  <r>
    <s v="BID"/>
    <x v="21"/>
    <s v="Apoyo al Fortalecimiento de los Servicios Publicos Agropecuarios de Paraguay"/>
    <n v="400000"/>
    <d v="2019-03-14T00:00:00"/>
    <s v="Institucional"/>
    <s v="Políticas"/>
    <s v="Cooperación Técnica"/>
  </r>
  <r>
    <s v="BID"/>
    <x v="13"/>
    <s v="Apoyo al Fortalecimiento de los Servicios Públicos Agropecuarios del Perú"/>
    <n v="500000"/>
    <d v="2020-04-28T00:00:00"/>
    <s v="Institucional"/>
    <s v="Políticas"/>
    <s v="Cooperación Técnica"/>
  </r>
  <r>
    <s v="BID"/>
    <x v="23"/>
    <s v="Apoyo al Fortalecimiento de los Sistemas Nacionales de Control Gubernamental en América Latina y el Caribe (ALC)"/>
    <n v="200000"/>
    <d v="2018-08-13T00:00:00"/>
    <s v="Institucional"/>
    <s v="Políticas"/>
    <s v="Cooperación Técnica"/>
  </r>
  <r>
    <s v="BID"/>
    <x v="12"/>
    <s v="Apoyo al Fortalecimiento de Políticas y Acceso a Programas de Inclusión Social de Personas con Discapacidad"/>
    <n v="300000"/>
    <d v="2020-04-05T00:00:00"/>
    <s v="Institucional"/>
    <s v="Políticas"/>
    <s v="Cooperación Técnica"/>
  </r>
  <r>
    <s v="BID"/>
    <x v="20"/>
    <s v="Apoyo al Fortalecimiento de PROSPERA, Programa de Inclusión Social"/>
    <n v="600000000"/>
    <d v="2016-11-23T00:00:00"/>
    <s v="Institucional"/>
    <s v="Políticas"/>
    <s v="Préstamo"/>
  </r>
  <r>
    <s v="BID"/>
    <x v="8"/>
    <s v="Apoyo al Fortalecimiento de Servicios para Jóv01s del Servicio Público de Intermediacion Laboral"/>
    <n v="650000"/>
    <d v="2019-12-17T00:00:00"/>
    <s v="Institucional"/>
    <s v="Políticas"/>
    <s v="Cooperación Técnica"/>
  </r>
  <r>
    <s v="BID"/>
    <x v="4"/>
    <s v="Apoyo al Fortalecimiento del Departamento de Prosperidad Social"/>
    <n v="500000"/>
    <d v="2020-04-09T00:00:00"/>
    <s v="Institucional"/>
    <s v="Políticas"/>
    <s v="Cooperación Técnica"/>
  </r>
  <r>
    <s v="GEF"/>
    <x v="13"/>
    <s v="Apoyo al Fortalecimiento del Gobierno Regional de Tumbes"/>
    <n v="44150"/>
    <n v="2012"/>
    <s v="Institucional"/>
    <s v="Políticas"/>
    <s v="Cooperación Técnica"/>
  </r>
  <r>
    <s v="BID"/>
    <x v="27"/>
    <s v="Apoyo al Fortalecimiento del Nuevo 03co de Gestión del Riesgo de Desastres"/>
    <n v="450000"/>
    <d v="2014-09-10T00:00:00"/>
    <s v="Ambiental "/>
    <s v="Cambio climático"/>
    <s v="Cooperación Técnica"/>
  </r>
  <r>
    <s v="BID"/>
    <x v="4"/>
    <s v="Apoyo al fortalecimiento del programa de Madres Adolescentes-Fundación JuanFe"/>
    <n v="308000"/>
    <d v="2014-02-26T00:00:00"/>
    <s v="Social"/>
    <s v="Jóvenes"/>
    <s v="Cooperación Técnica"/>
  </r>
  <r>
    <s v="BID"/>
    <x v="14"/>
    <s v="Apoyo al Fortalecimiento del Sector de Agua y Saneamiento en El Salvador"/>
    <n v="250000"/>
    <d v="2013-11-07T00:00:00"/>
    <s v="Ambiental "/>
    <s v="Agua"/>
    <s v="Cooperación Técnica"/>
  </r>
  <r>
    <s v="BID"/>
    <x v="27"/>
    <s v="Apoyo al Fortalecimiento del Sector Eléctrico V01zolano"/>
    <n v="500000"/>
    <d v="2017-07-20T00:00:00"/>
    <s v="Institucional"/>
    <s v="Políticas"/>
    <s v="Cooperación Técnica"/>
  </r>
  <r>
    <s v="BID"/>
    <x v="0"/>
    <s v="Apoyo al fortalecimiento del Servicio Nacional de Salud"/>
    <n v="200000"/>
    <d v="2020-09-20T00:00:00"/>
    <s v="Social"/>
    <s v="Salud"/>
    <s v="Cooperación Técnica"/>
  </r>
  <r>
    <s v="GEF"/>
    <x v="0"/>
    <s v="Apoyo al Fortalecimiento del Sistema Ãšnico de Beneficiarios"/>
    <n v="3152400"/>
    <n v="2012"/>
    <s v="Institucional"/>
    <s v="Políticas"/>
    <s v="Cooperación Técnica"/>
  </r>
  <r>
    <s v="GEF"/>
    <x v="0"/>
    <s v="Apoyo al Fortalecimiento del Sistema Ãšnico de Beneficiarios"/>
    <n v="1810900"/>
    <n v="2013"/>
    <s v="Institucional"/>
    <s v="Políticas"/>
    <s v="Cooperación Técnica"/>
  </r>
  <r>
    <s v="GEF"/>
    <x v="0"/>
    <s v="Apoyo al Fortalecimiento del Sistema Ãšnico de Beneficiarios"/>
    <n v="2132680"/>
    <n v="2014"/>
    <s v="Institucional"/>
    <s v="Políticas"/>
    <s v="Cooperación Técnica"/>
  </r>
  <r>
    <s v="GEF"/>
    <x v="0"/>
    <s v="Apoyo al Fortalecimiento del Sistema Ãšnico de Beneficiarios"/>
    <n v="2141093"/>
    <n v="2015"/>
    <s v="Institucional"/>
    <s v="Políticas"/>
    <s v="Cooperación Técnica"/>
  </r>
  <r>
    <s v="GEF"/>
    <x v="0"/>
    <s v="Apoyo al Fortalecimiento del Sistema Ãšnico de Beneficiarios"/>
    <n v="2224216"/>
    <n v="2016"/>
    <s v="Institucional"/>
    <s v="Políticas"/>
    <s v="Cooperación Técnica"/>
  </r>
  <r>
    <s v="GEF"/>
    <x v="0"/>
    <s v="Apoyo al Fortalecimiento del Sistema Ãšnico de Beneficiarios"/>
    <n v="550000"/>
    <n v="2017"/>
    <s v="Institucional"/>
    <s v="Políticas"/>
    <s v="Cooperación Técnica"/>
  </r>
  <r>
    <s v="BID"/>
    <x v="21"/>
    <s v="Apoyo al Fortalecimiento del Sistema de Capacitación Laboral en Paraguay"/>
    <n v="400000"/>
    <d v="2020-09-15T00:00:00"/>
    <s v="Institucional"/>
    <s v="Políticas"/>
    <s v="Cooperación Técnica"/>
  </r>
  <r>
    <s v="BID"/>
    <x v="22"/>
    <s v="Apoyo al Fortalecimiento del Sistema de Gestión Financiera Pública de Trinidad"/>
    <n v="40000000"/>
    <d v="2015-05-20T00:00:00"/>
    <s v="Económico"/>
    <s v="Finanzas"/>
    <s v="Préstamo"/>
  </r>
  <r>
    <s v="BID"/>
    <x v="9"/>
    <s v="Apoyo al Fortalecimiento del Sistema Nacional de Ciencia, Tecnología e In11ación de Honduras"/>
    <n v="300000"/>
    <d v="2017-06-29T00:00:00"/>
    <s v="Institucional"/>
    <s v="Políticas"/>
    <s v="Cooperación Técnica"/>
  </r>
  <r>
    <s v="BID"/>
    <x v="19"/>
    <s v="Apoyo al Fortalecimiento del Sistema Nacional de Gestión del Riesgo de Desastres"/>
    <n v="200000"/>
    <d v="2019-09-04T00:00:00"/>
    <s v="Ambiental "/>
    <s v="Cambio climático"/>
    <s v="Cooperación Técnica"/>
  </r>
  <r>
    <s v="BID"/>
    <x v="1"/>
    <s v="Apoyo al Fortalecimiento del Sistema Nacional de Informaciones sobre la Gestión de Residuos Sólidos (SINIR) y a la Priorización de Proyectos de Inversión en Infraestructura para la Gestión Sostenible de Residuos Solidos en Brasil"/>
    <n v="500000"/>
    <d v="2018-11-12T00:00:00"/>
    <s v="Ambiental "/>
    <s v="Cambio climático"/>
    <s v="Cooperación Técnica"/>
  </r>
  <r>
    <s v="BID"/>
    <x v="1"/>
    <s v="Apoyo al fortalecimiento del Sistema Nacional de Promoción de Igualdad Racial"/>
    <n v="602000"/>
    <d v="2014-07-18T00:00:00"/>
    <s v="Institucional"/>
    <s v="Políticas"/>
    <s v="Cooperación Técnica"/>
  </r>
  <r>
    <s v="BID"/>
    <x v="16"/>
    <s v="Apoyo al Fortalecimiento del Sistema Nacional de Reinserción"/>
    <n v="250000"/>
    <d v="2019-07-01T00:00:00"/>
    <s v="Institucional"/>
    <s v="Políticas"/>
    <s v="Cooperación Técnica"/>
  </r>
  <r>
    <s v="GEF"/>
    <x v="13"/>
    <s v="Apoyo al Fortalecimiento del Sistema Politico Peruano"/>
    <n v="22832"/>
    <n v="2013"/>
    <s v="Institucional"/>
    <s v="Políticas"/>
    <s v="Cooperación Técnica"/>
  </r>
  <r>
    <s v="GEF"/>
    <x v="13"/>
    <s v="Apoyo al Fortalecimiento del Sistema Politico Peruano"/>
    <n v="121655"/>
    <n v="2014"/>
    <s v="Institucional"/>
    <s v="Políticas"/>
    <s v="Cooperación Técnica"/>
  </r>
  <r>
    <s v="GEF"/>
    <x v="13"/>
    <s v="Apoyo al Fortalecimiento del Sistema Politico Peruano"/>
    <n v="85037"/>
    <n v="2015"/>
    <s v="Institucional"/>
    <s v="Políticas"/>
    <s v="Cooperación Técnica"/>
  </r>
  <r>
    <s v="GEF"/>
    <x v="13"/>
    <s v="Apoyo al Fortalecimiento del Sistema Politico Peruano"/>
    <n v="192239"/>
    <n v="2016"/>
    <s v="Institucional"/>
    <s v="Políticas"/>
    <s v="Cooperación Técnica"/>
  </r>
  <r>
    <s v="GEF"/>
    <x v="7"/>
    <s v="Apoyo al Fortalecimiento Direccion Cambio Climatico"/>
    <n v="50000"/>
    <n v="2012"/>
    <s v="Institucional"/>
    <s v="Políticas"/>
    <s v="Cooperación Técnica"/>
  </r>
  <r>
    <s v="BID"/>
    <x v="10"/>
    <s v="Apoyo al Fortalecimiento Fiscal en Nicaragua"/>
    <n v="250000"/>
    <d v="2018-11-27T00:00:00"/>
    <s v="Económico"/>
    <s v="Fiscal"/>
    <s v="Cooperación Técnica"/>
  </r>
  <r>
    <s v="BID"/>
    <x v="4"/>
    <s v="Apoyo al Fortalecimiento Fiscal y del Gasto en Inversión Pública para Municipios, sus Entidades Descentralizadas y Áreas Metropolitanas"/>
    <n v="300000"/>
    <d v="2020-10-14T00:00:00"/>
    <s v="Económico"/>
    <s v="Fiscal"/>
    <s v="Cooperación Técnica"/>
  </r>
  <r>
    <s v="GEF"/>
    <x v="2"/>
    <s v="Apoyo al fortalecimiento institucional de la CÃ¡mara Nacional Electoral para mejorar su capacidad de actuaciÃ³n frente a la emisiÃ³n del voto con incorporaciÃ³n de tecnologÃ­a"/>
    <n v="45900"/>
    <n v="2016"/>
    <s v="Institucional"/>
    <s v="Políticas"/>
    <s v="Cooperación Técnica"/>
  </r>
  <r>
    <s v="GEF"/>
    <x v="2"/>
    <s v="Apoyo al fortalecimiento institucional de la CÃ¡mara Nacional Electoral para mejorar su capacidad de actuaciÃ³n frente a la emisiÃ³n del voto con incorporaciÃ³n de tecnologÃ­a"/>
    <n v="81722"/>
    <n v="2017"/>
    <s v="Institucional"/>
    <s v="Políticas"/>
    <s v="Cooperación Técnica"/>
  </r>
  <r>
    <s v="BID"/>
    <x v="18"/>
    <s v="Apoyo al fortalecimiento institucional de la Secretaría Nacional de Ambiente, Agua y Cambio Climático"/>
    <n v="440000"/>
    <d v="2016-10-13T00:00:00"/>
    <s v="Institucional"/>
    <s v="Políticas"/>
    <s v="Cooperación Técnica"/>
  </r>
  <r>
    <s v="BID"/>
    <x v="19"/>
    <s v="Apoyo al Fortalecimiento Institucional de las Capacidades de la Escuela Superior Politécnica del Litoral (ESPOL)"/>
    <n v="146487"/>
    <d v="2019-12-13T00:00:00"/>
    <s v="Social"/>
    <s v="Educación"/>
    <s v="Cooperación Técnica"/>
  </r>
  <r>
    <s v="BID"/>
    <x v="9"/>
    <s v="Apoyo al fortalecimiento institucional de los sectores de salud y de protección social en Honduras"/>
    <n v="150000"/>
    <d v="2017-06-29T00:00:00"/>
    <s v="Social"/>
    <s v="Salud"/>
    <s v="Cooperación Técnica"/>
  </r>
  <r>
    <s v="BID"/>
    <x v="18"/>
    <s v="Apoyo al Fortalecimiento Institucional del BROU"/>
    <n v="250000"/>
    <d v="2018-12-11T00:00:00"/>
    <s v="Institucional"/>
    <s v="Políticas"/>
    <s v="Cooperación Técnica"/>
  </r>
  <r>
    <s v="BID"/>
    <x v="2"/>
    <s v="Apoyo al fortalecimiento institucional del Fondo de Capital Social (FONCAP)"/>
    <n v="500000"/>
    <d v="2016-10-18T00:00:00"/>
    <s v="Institucional"/>
    <s v="Políticas"/>
    <s v="Cooperación Técnica"/>
  </r>
  <r>
    <s v="BID"/>
    <x v="2"/>
    <s v="Apoyo al fortalecimiento institucional del Ministerio de Mujeres, Géneros y Diversidad de Argentina"/>
    <n v="300000"/>
    <d v="2020-10-14T00:00:00"/>
    <s v="Social"/>
    <s v="Género"/>
    <s v="Cooperación Técnica"/>
  </r>
  <r>
    <s v="BID"/>
    <x v="32"/>
    <s v="Apoyo al Fortalecimiento Institucional y Operacional del Sector 01rgético III"/>
    <n v="70000000"/>
    <d v="2016-06-08T00:00:00"/>
    <s v="Institucional"/>
    <s v="Infraestructura"/>
    <s v="Préstamo"/>
  </r>
  <r>
    <s v="BID"/>
    <x v="9"/>
    <s v="Apoyo al Fortalecimiento Institucional y Operativo de la Administración Tributar"/>
    <n v="150000"/>
    <d v="2015-11-23T00:00:00"/>
    <s v="Económico"/>
    <s v="Tributario"/>
    <s v="Cooperación Técnica"/>
  </r>
  <r>
    <s v="BID"/>
    <x v="9"/>
    <s v="Apoyo al Fortalecimiento Institucional y Operativo de la Administración Tributaria II"/>
    <n v="100000"/>
    <d v="2018-07-26T00:00:00"/>
    <s v="Económico"/>
    <s v="Tributario"/>
    <s v="Cooperación Técnica"/>
  </r>
  <r>
    <s v="BID"/>
    <x v="32"/>
    <s v="Apoyo al Fortalecimiento Institucional y Operativo del Sector 01rgía II"/>
    <n v="10000000"/>
    <d v="2013-11-06T00:00:00"/>
    <s v="Institucional"/>
    <s v="Políticas"/>
    <s v="Préstamo"/>
  </r>
  <r>
    <s v="BID"/>
    <x v="9"/>
    <s v="Apoyo al Fortalecimiento para la Implementación de la Estrategia Vida Mejor"/>
    <n v="200000"/>
    <d v="2014-05-29T00:00:00"/>
    <s v="Institucional"/>
    <s v="Políticas"/>
    <s v="Cooperación Técnica"/>
  </r>
  <r>
    <s v="BID"/>
    <x v="12"/>
    <s v="Apoyo al fortalecimiento técnico y a la implementación de la Agenda Logística Na"/>
    <n v="400000"/>
    <d v="2015-11-24T00:00:00"/>
    <s v="Institucional"/>
    <s v="Políticas"/>
    <s v="Cooperación Técnica"/>
  </r>
  <r>
    <s v="GEF"/>
    <x v="2"/>
    <s v="Apoyo al fortalecimiento y ampliaciÃ³n de polÃ­ticas estratÃ©gicas de la Agecia Nacional de Materiales Controlados"/>
    <n v="1120411"/>
    <n v="2017"/>
    <s v="Institucional"/>
    <s v="Políticas"/>
    <s v="Cooperación Técnica"/>
  </r>
  <r>
    <s v="GEF"/>
    <x v="2"/>
    <s v="Apoyo al fortalecimiento y ampliaciÃ³n de polÃ­ticas estratÃ©gicas de la Agecia Nacional de Materiales Controlados"/>
    <n v="583354"/>
    <n v="2018"/>
    <s v="Institucional"/>
    <s v="Políticas"/>
    <s v="Cooperación Técnica"/>
  </r>
  <r>
    <s v="GEF"/>
    <x v="2"/>
    <s v="Apoyo al fortalecimiento y ampliaciÃ³n de polÃ­ticas estratÃ©gicas de la Agecia Nacional de Materiales Controlados"/>
    <n v="452843"/>
    <n v="2019"/>
    <s v="Institucional"/>
    <s v="Políticas"/>
    <s v="Cooperación Técnica"/>
  </r>
  <r>
    <s v="GEF"/>
    <x v="2"/>
    <s v="Apoyo al fortalecimiento y ampliaciÃ³n de polÃ­ticas estratÃ©gicas de la Agecia Nacional de Materiales Controlados"/>
    <n v="542582"/>
    <n v="2020"/>
    <s v="Institucional"/>
    <s v="Políticas"/>
    <s v="Cooperación Técnica"/>
  </r>
  <r>
    <s v="PNUD"/>
    <x v="2"/>
    <s v="Apoyo al fortalecimiento y ampliaciÃ³n de polÃ­ticas estratÃ©gicas de la Agecia Nacional de Materiales Controlados"/>
    <n v="84552"/>
    <m/>
    <s v="Institucional"/>
    <s v="Políticas"/>
    <s v="Cooperación Técnica"/>
  </r>
  <r>
    <s v="BID"/>
    <x v="32"/>
    <s v="Apoyo al fortalemiento fiscal en Suriname"/>
    <n v="200000"/>
    <d v="2017-10-18T00:00:00"/>
    <s v="Económico"/>
    <s v="Fiscal"/>
    <s v="Cooperación Técnica"/>
  </r>
  <r>
    <s v="BID"/>
    <x v="7"/>
    <s v="Apoyo al Fortelicimiento Institucional del Ministerio de Hacienda y Opciones de Política Fiscal para abordar los efectos de COVID-19"/>
    <n v="150000"/>
    <d v="2020-07-24T00:00:00"/>
    <s v="Institucional"/>
    <s v="Políticas"/>
    <s v="Cooperación Técnica"/>
  </r>
  <r>
    <s v="BID"/>
    <x v="13"/>
    <s v="Apoyo al Funcionamiento de la SUNAFIL"/>
    <n v="200000"/>
    <d v="2019-11-01T00:00:00"/>
    <s v="Institucional"/>
    <s v="Políticas"/>
    <s v="Cooperación Técnica"/>
  </r>
  <r>
    <s v="BID"/>
    <x v="23"/>
    <s v="Apoyo al Gasoducto México-Paises Triéngulo Norte de Centroamérica"/>
    <n v="1500000"/>
    <d v="2015-10-30T00:00:00"/>
    <s v="Institucional"/>
    <s v="Infraestructura"/>
    <s v="Cooperación Técnica"/>
  </r>
  <r>
    <s v="BID"/>
    <x v="12"/>
    <s v="Apoyo al Gobierno de Panamá para recibir capacitación sobre superpave y su desem"/>
    <n v="9893"/>
    <d v="2015-07-09T00:00:00"/>
    <s v="Institucional"/>
    <s v="Políticas"/>
    <s v="Cooperación Técnica"/>
  </r>
  <r>
    <s v="BID"/>
    <x v="15"/>
    <s v="Apoyo al Grupo de Cambio Climático en SEGEPLAN"/>
    <n v="200000"/>
    <d v="2013-12-11T00:00:00"/>
    <s v="Ambiental "/>
    <s v="Cambio climático"/>
    <s v="Cooperación Técnica"/>
  </r>
  <r>
    <s v="BID"/>
    <x v="20"/>
    <s v="Apoyo al Impulso de Acciones de Eficiencia 01rgética y Aprovechamiento de 01rgías Re11ables en la Ciudad de México"/>
    <n v="150000"/>
    <d v="2020-08-11T00:00:00"/>
    <s v="Institucional"/>
    <s v="Infraestructura"/>
    <s v="Cooperación Técnica"/>
  </r>
  <r>
    <s v="BID"/>
    <x v="7"/>
    <s v="Apoyo al Instituto Costarricense de Acueductos y Alcantarillados (AyA) en la Ejecución del Programa de Agua Potable y Saneamiento (CR-L1024; CR-X1009) y de Iniciativas Sectoriales Prioritarias"/>
    <n v="300000"/>
    <d v="2018-06-25T00:00:00"/>
    <s v="Institucional"/>
    <s v="Infraestructura"/>
    <s v="Cooperación Técnica"/>
  </r>
  <r>
    <s v="BID"/>
    <x v="16"/>
    <s v="Apoyo al Instituto Nacional de Salud Pública de Chile en el fortalecimiento del proceso de regualción de dispositivos mé12os"/>
    <n v="150000"/>
    <d v="2017-08-04T00:00:00"/>
    <s v="Social"/>
    <s v="Salud"/>
    <s v="Cooperación Técnica"/>
  </r>
  <r>
    <s v="BID"/>
    <x v="20"/>
    <s v="Apoyo al las Políticas Laborales en México"/>
    <n v="250000"/>
    <d v="2019-07-24T00:00:00"/>
    <s v="Institucional"/>
    <s v="Políticas"/>
    <s v="Cooperación Técnica"/>
  </r>
  <r>
    <s v="GEF"/>
    <x v="2"/>
    <s v="Apoyo al logro Objetivos del Milenio a nivel Subnacional"/>
    <n v="20077"/>
    <n v="2012"/>
    <s v="Institucional"/>
    <s v="Políticas"/>
    <s v="Cooperación Técnica"/>
  </r>
  <r>
    <s v="GEF"/>
    <x v="2"/>
    <s v="Apoyo al logro Objetivos del Milenio a nivel Subnacional"/>
    <n v="1824"/>
    <n v="2013"/>
    <s v="Institucional"/>
    <s v="Políticas"/>
    <s v="Cooperación Técnica"/>
  </r>
  <r>
    <s v="BID"/>
    <x v="19"/>
    <s v="Apoyo al MAG en la evaluación de impacto del Programa SIGTIERRAS y preparación de una segunda fase"/>
    <n v="500000"/>
    <d v="2018-03-29T00:00:00"/>
    <s v="Institucional"/>
    <s v="Políticas"/>
    <s v="Cooperación Técnica"/>
  </r>
  <r>
    <s v="GEF"/>
    <x v="16"/>
    <s v="Apoyo al Mejoramiento de la Calidad de la EducaciÃ³n"/>
    <n v="3604165"/>
    <n v="2012"/>
    <s v="Social"/>
    <s v="Educación"/>
    <s v="Cooperación Técnica"/>
  </r>
  <r>
    <s v="GEF"/>
    <x v="16"/>
    <s v="Apoyo al Mejoramiento de la Calidad de la EducaciÃ³n"/>
    <n v="1232434"/>
    <n v="2013"/>
    <s v="Social"/>
    <s v="Educación"/>
    <s v="Cooperación Técnica"/>
  </r>
  <r>
    <s v="GEF"/>
    <x v="16"/>
    <s v="Apoyo al Mejoramiento de la Calidad de la EducaciÃ³n"/>
    <n v="0"/>
    <n v="2014"/>
    <s v="Social"/>
    <s v="Educación"/>
    <s v="Cooperación Técnica"/>
  </r>
  <r>
    <s v="GEF"/>
    <x v="16"/>
    <s v="Apoyo al Mejoramiento de la Calidad de la EducaciÃ³n"/>
    <n v="0"/>
    <n v="2018"/>
    <s v="Social"/>
    <s v="Educación"/>
    <s v="Cooperación Técnica"/>
  </r>
  <r>
    <s v="BID"/>
    <x v="13"/>
    <s v="Apoyo al mejoramiento de la calidad de las estadísticas de la criminalidad y la"/>
    <n v="600000"/>
    <d v="2014-09-19T00:00:00"/>
    <s v="Institucional"/>
    <s v="Políticas"/>
    <s v="Cooperación Técnica"/>
  </r>
  <r>
    <s v="BID"/>
    <x v="1"/>
    <s v="Apoyo al mejoramiento de los servicios de salud en Ceará"/>
    <n v="400000"/>
    <d v="2017-05-04T00:00:00"/>
    <s v="Social"/>
    <s v="Salud"/>
    <s v="Cooperación Técnica"/>
  </r>
  <r>
    <s v="BID"/>
    <x v="13"/>
    <s v="Apoyo al mejoramiento del acceso a los servicios de registros civiles e identifi"/>
    <n v="622000"/>
    <d v="2015-10-16T00:00:00"/>
    <s v="Institucional"/>
    <s v="Políticas"/>
    <s v="Cooperación Técnica"/>
  </r>
  <r>
    <s v="BID"/>
    <x v="15"/>
    <s v="Apoyo al Mejoramiento en la Asignación y Efectividad del Gasto Social"/>
    <n v="230000"/>
    <d v="2015-04-03T00:00:00"/>
    <s v="Institucional"/>
    <s v="Políticas"/>
    <s v="Cooperación Técnica"/>
  </r>
  <r>
    <s v="GEF"/>
    <x v="27"/>
    <s v="Apoyo al MINEA"/>
    <n v="446387"/>
    <n v="2018"/>
    <s v="Institucional"/>
    <s v="Políticas"/>
    <s v="Cooperación Técnica"/>
  </r>
  <r>
    <s v="GEF"/>
    <x v="27"/>
    <s v="Apoyo al MINEA"/>
    <n v="97774"/>
    <n v="2019"/>
    <s v="Institucional"/>
    <s v="Políticas"/>
    <s v="Cooperación Técnica"/>
  </r>
  <r>
    <s v="GEF"/>
    <x v="27"/>
    <s v="Apoyo al MINEA"/>
    <n v="7068"/>
    <n v="2020"/>
    <s v="Institucional"/>
    <s v="Políticas"/>
    <s v="Cooperación Técnica"/>
  </r>
  <r>
    <s v="PNUD"/>
    <x v="27"/>
    <s v="Apoyo al MINEA"/>
    <n v="62045"/>
    <m/>
    <s v="Institucional"/>
    <s v="Políticas"/>
    <s v="Cooperación Técnica"/>
  </r>
  <r>
    <s v="BID"/>
    <x v="24"/>
    <s v="Apoyo al Ministerio de Agricultura de Jamaica para Actualizar sus Políticas Sectoriales y Planes de Inversión y para la Preparación de Proyecto"/>
    <n v="350000"/>
    <d v="2018-06-08T00:00:00"/>
    <s v="Institucional"/>
    <s v="Políticas"/>
    <s v="Cooperación Técnica"/>
  </r>
  <r>
    <s v="GEF"/>
    <x v="27"/>
    <s v="Apoyo al Ministerio de Alimentacion"/>
    <n v="75000"/>
    <n v="2012"/>
    <s v="Social"/>
    <s v="Alimentación"/>
    <s v="Cooperación Técnica"/>
  </r>
  <r>
    <s v="BID"/>
    <x v="27"/>
    <s v="Apoyo al Ministerio de Comercio de Venezuela en el fortalecimiento institucional en las áreas de promoción de exportaciones, atracción de inversiones y facilitación comercial"/>
    <n v="100000"/>
    <d v="2017-08-01T00:00:00"/>
    <s v="Institucional"/>
    <s v="Políticas"/>
    <s v="Cooperación Técnica"/>
  </r>
  <r>
    <s v="GEF"/>
    <x v="21"/>
    <s v="Apoyo al Ministerio de Salud ante el COVID"/>
    <n v="400000"/>
    <n v="2020"/>
    <s v="Social"/>
    <s v="COVID"/>
    <s v="Cooperación Técnica"/>
  </r>
  <r>
    <s v="PNUD"/>
    <x v="21"/>
    <s v="Apoyo al Ministerio de Salud ante el COVID"/>
    <n v="399999"/>
    <n v="2020"/>
    <s v="Social"/>
    <s v="COVID"/>
    <s v="Cooperación Técnica"/>
  </r>
  <r>
    <s v="BID"/>
    <x v="3"/>
    <s v="Apoyo al Ministerio de Salud de Bolivia en el Desarrollo del Plan de Reducción Acelerada de la Mortalidad Materna y Neonatal"/>
    <n v="250000"/>
    <d v="2017-07-28T00:00:00"/>
    <s v="Social"/>
    <s v="Salud"/>
    <s v="Cooperación Técnica"/>
  </r>
  <r>
    <s v="BID"/>
    <x v="3"/>
    <s v="Apoyo al Ministerio de Salud en el fortalecimiento del modelo de atención en el primer nivel del sistema de salud"/>
    <n v="250000"/>
    <d v="2017-06-29T00:00:00"/>
    <s v="Social"/>
    <s v="Salud"/>
    <s v="Cooperación Técnica"/>
  </r>
  <r>
    <s v="BID"/>
    <x v="3"/>
    <s v="Apoyo al Ministerio de Salud en la Construcción de un Sistema Único de Información en salud (SUIS)"/>
    <n v="350000"/>
    <d v="2016-11-07T00:00:00"/>
    <s v="Social"/>
    <s v="Salud"/>
    <s v="Cooperación Técnica"/>
  </r>
  <r>
    <s v="BID"/>
    <x v="10"/>
    <s v="Apoyo al Ministerio de Salud en temas de inversiones"/>
    <n v="20996"/>
    <d v="2013-12-11T00:00:00"/>
    <s v="Institucional"/>
    <s v="Políticas"/>
    <s v="Cooperación Técnica"/>
  </r>
  <r>
    <s v="BID"/>
    <x v="10"/>
    <s v="Apoyo al Ministerio de Salud para fortalecer servicios de salud renal integrados"/>
    <n v="200000"/>
    <d v="2015-10-09T00:00:00"/>
    <s v="Social"/>
    <s v="Salud"/>
    <s v="Cooperación Técnica"/>
  </r>
  <r>
    <s v="BID"/>
    <x v="13"/>
    <s v="Apoyo al Modelaje de Redes de Salud"/>
    <n v="250000"/>
    <d v="2019-09-11T00:00:00"/>
    <s v="Social"/>
    <s v="Salud"/>
    <s v="Cooperación Técnica"/>
  </r>
  <r>
    <s v="BID"/>
    <x v="18"/>
    <s v="Apoyo al Modelo de Gestión Territorial del MIDES"/>
    <n v="250000"/>
    <d v="2015-10-02T00:00:00"/>
    <s v="Institucional"/>
    <s v="Políticas"/>
    <s v="Cooperación Técnica"/>
  </r>
  <r>
    <s v="BID"/>
    <x v="10"/>
    <s v="Apoyo al Monitoreo y Ejecución de Actividades Bajo el Programa PNESER"/>
    <n v="200000"/>
    <d v="2020-10-14T00:00:00"/>
    <s v="Institucional"/>
    <s v="Políticas"/>
    <s v="Cooperación Técnica"/>
  </r>
  <r>
    <s v="BID"/>
    <x v="4"/>
    <s v="Apoyo al Monitoreo y Evaluación de la Política de Primera Infancia"/>
    <n v="500000"/>
    <d v="2014-06-13T00:00:00"/>
    <s v="Institucional"/>
    <s v="Políticas"/>
    <s v="Cooperación Técnica"/>
  </r>
  <r>
    <s v="BID"/>
    <x v="9"/>
    <s v="Apoyo al monitoreo y evaluación del convenio para la transparencia, el combate a"/>
    <n v="225000"/>
    <d v="2015-12-08T00:00:00"/>
    <s v="Institucional"/>
    <s v="Políticas"/>
    <s v="Cooperación Técnica"/>
  </r>
  <r>
    <s v="BID"/>
    <x v="20"/>
    <s v="Apoyo al Nuevo Modelo Pedagógico del CONAFE"/>
    <n v="250000"/>
    <d v="2015-12-14T00:00:00"/>
    <s v="Social"/>
    <s v="Educación"/>
    <s v="Cooperación Técnica"/>
  </r>
  <r>
    <s v="BID"/>
    <x v="13"/>
    <s v="Apoyo al Perú en la implementación del Fondo Perú de la Declaración Con06ta de Intenciones DCI (REDD+)"/>
    <n v="500287"/>
    <d v="2017-12-04T00:00:00"/>
    <s v="Institucional"/>
    <s v="Políticas"/>
    <s v="Cooperación Técnica"/>
  </r>
  <r>
    <s v="BID"/>
    <x v="8"/>
    <s v="Apoyo al Plan de Educación y a la Reforma en Haiti - IV"/>
    <n v="24000000"/>
    <d v="2014-11-26T00:00:00"/>
    <s v="Institucional"/>
    <s v="Políticas"/>
    <s v="Subvenciones"/>
  </r>
  <r>
    <s v="BID"/>
    <x v="19"/>
    <s v="Apoyo al Plan de Inversiones para el Cambio de la Matriz 01rgética de Ecuador"/>
    <n v="200000"/>
    <d v="2016-06-28T00:00:00"/>
    <s v="Institucional"/>
    <s v="Infraestructura"/>
    <s v="Cooperación Técnica"/>
  </r>
  <r>
    <s v="GEF"/>
    <x v="2"/>
    <s v="Apoyo al Plan de ModernizaciÃ³n de Fondos Documentales"/>
    <n v="101319"/>
    <n v="2012"/>
    <s v="Institucional"/>
    <s v="Políticas"/>
    <s v="Cooperación Técnica"/>
  </r>
  <r>
    <s v="GEF"/>
    <x v="2"/>
    <s v="Apoyo al Plan de ModernizaciÃ³n de Fondos Documentales"/>
    <n v="478274"/>
    <n v="2013"/>
    <s v="Institucional"/>
    <s v="Políticas"/>
    <s v="Cooperación Técnica"/>
  </r>
  <r>
    <s v="GEF"/>
    <x v="2"/>
    <s v="Apoyo al Plan de ModernizaciÃ³n de Fondos Documentales"/>
    <n v="431400"/>
    <n v="2014"/>
    <s v="Institucional"/>
    <s v="Políticas"/>
    <s v="Cooperación Técnica"/>
  </r>
  <r>
    <s v="GEF"/>
    <x v="2"/>
    <s v="Apoyo al Plan de ModernizaciÃ³n de Fondos Documentales"/>
    <n v="674932"/>
    <n v="2015"/>
    <s v="Institucional"/>
    <s v="Políticas"/>
    <s v="Cooperación Técnica"/>
  </r>
  <r>
    <s v="GEF"/>
    <x v="2"/>
    <s v="Apoyo al Plan de ModernizaciÃ³n de Fondos Documentales"/>
    <n v="492230"/>
    <n v="2016"/>
    <s v="Institucional"/>
    <s v="Políticas"/>
    <s v="Cooperación Técnica"/>
  </r>
  <r>
    <s v="GEF"/>
    <x v="2"/>
    <s v="Apoyo al Plan de ModernizaciÃ³n de Fondos Documentales"/>
    <n v="4150"/>
    <n v="2017"/>
    <s v="Institucional"/>
    <s v="Políticas"/>
    <s v="Cooperación Técnica"/>
  </r>
  <r>
    <s v="GEF"/>
    <x v="21"/>
    <s v="Apoyo al Plan de PrevenciÃ³n y control del Dengue"/>
    <n v="1258743"/>
    <n v="2013"/>
    <s v="Social"/>
    <s v="Salud"/>
    <s v="Cooperación Técnica"/>
  </r>
  <r>
    <s v="GEF"/>
    <x v="21"/>
    <s v="Apoyo al Plan de PrevenciÃ³n y control del Dengue"/>
    <n v="3025593"/>
    <n v="2014"/>
    <s v="Social"/>
    <s v="Salud"/>
    <s v="Cooperación Técnica"/>
  </r>
  <r>
    <s v="GEF"/>
    <x v="21"/>
    <s v="Apoyo al Plan de PrevenciÃ³n y control del Dengue"/>
    <n v="3352836"/>
    <n v="2015"/>
    <s v="Social"/>
    <s v="Salud"/>
    <s v="Cooperación Técnica"/>
  </r>
  <r>
    <s v="GEF"/>
    <x v="21"/>
    <s v="Apoyo al Plan de PrevenciÃ³n y control del Dengue"/>
    <n v="4571307"/>
    <n v="2016"/>
    <s v="Social"/>
    <s v="Salud"/>
    <s v="Cooperación Técnica"/>
  </r>
  <r>
    <s v="GEF"/>
    <x v="21"/>
    <s v="Apoyo al Plan de PrevenciÃ³n y control del Dengue"/>
    <n v="5436692"/>
    <n v="2017"/>
    <s v="Social"/>
    <s v="Salud"/>
    <s v="Cooperación Técnica"/>
  </r>
  <r>
    <s v="GEF"/>
    <x v="21"/>
    <s v="Apoyo al Plan de PrevenciÃ³n y control del Dengue"/>
    <n v="3933251"/>
    <n v="2018"/>
    <s v="Social"/>
    <s v="Salud"/>
    <s v="Cooperación Técnica"/>
  </r>
  <r>
    <s v="BID"/>
    <x v="21"/>
    <s v="Apoyo al Plan de Reforma Penitenciaria de Paraguay"/>
    <n v="250000"/>
    <d v="2016-09-29T00:00:00"/>
    <s v="Institucional"/>
    <s v="Políticas"/>
    <s v="Cooperación Técnica"/>
  </r>
  <r>
    <s v="GEF"/>
    <x v="2"/>
    <s v="Apoyo al Plan EstratÃ©gico para Garantizar una vida Sana y Promover el Bienestar de toda la poblaciÃ³n de la Provincia de Buenos Aires, en todas las etapas de su ciclo de vida (2016/2019)"/>
    <n v="40755"/>
    <n v="2016"/>
    <s v="Institucional"/>
    <s v="Políticas"/>
    <s v="Cooperación Técnica"/>
  </r>
  <r>
    <s v="GEF"/>
    <x v="2"/>
    <s v="Apoyo al Plan EstratÃ©gico para Garantizar una vida Sana y Promover el Bienestar de toda la poblaciÃ³n de la Provincia de Buenos Aires, en todas las etapas de su ciclo de vida (2016/2019)"/>
    <n v="22501062"/>
    <n v="2017"/>
    <s v="Institucional"/>
    <s v="Políticas"/>
    <s v="Cooperación Técnica"/>
  </r>
  <r>
    <s v="GEF"/>
    <x v="2"/>
    <s v="Apoyo al Plan EstratÃ©gico para Garantizar una vida Sana y Promover el Bienestar de toda la poblaciÃ³n de la Provincia de Buenos Aires, en todas las etapas de su ciclo de vida (2016/2019)"/>
    <n v="26204922"/>
    <n v="2018"/>
    <s v="Institucional"/>
    <s v="Políticas"/>
    <s v="Cooperación Técnica"/>
  </r>
  <r>
    <s v="GEF"/>
    <x v="2"/>
    <s v="Apoyo al Plan EstratÃ©gico para Garantizar una vida Sana y Promover el Bienestar de toda la poblaciÃ³n de la Provincia de Buenos Aires, en todas las etapas de su ciclo de vida (2016/2019)"/>
    <n v="25530113"/>
    <n v="2019"/>
    <s v="Institucional"/>
    <s v="Políticas"/>
    <s v="Cooperación Técnica"/>
  </r>
  <r>
    <s v="GEF"/>
    <x v="2"/>
    <s v="Apoyo al Plan EstratÃ©gico para Garantizar una vida Sana y Promover el Bienestar de toda la poblaciÃ³n de la Provincia de Buenos Aires, en todas las etapas de su ciclo de vida (2016/2019)"/>
    <n v="121176495"/>
    <n v="2020"/>
    <s v="Institucional"/>
    <s v="Políticas"/>
    <s v="Cooperación Técnica"/>
  </r>
  <r>
    <s v="PNUD"/>
    <x v="2"/>
    <s v="Apoyo al Plan EstratÃ©gico para Garantizar una vida Sana y Promover el Bienestar de toda la poblaciÃ³n de la Provincia de Buenos Aires, en todas las etapas de su ciclo de vida (2016/2019)"/>
    <n v="58722568"/>
    <m/>
    <s v="Social"/>
    <s v="Salud"/>
    <s v="Cooperación Técnica"/>
  </r>
  <r>
    <s v="BID"/>
    <x v="9"/>
    <s v="Apoyo al Plan Estratégico de Acceso Universal a Electricidad"/>
    <n v="450000"/>
    <d v="2017-10-26T00:00:00"/>
    <s v="Institucional"/>
    <s v="Infraestructura"/>
    <s v="Cooperación Técnica"/>
  </r>
  <r>
    <s v="BID"/>
    <x v="0"/>
    <s v="Apoyo al Plan Estratégico para la Transformación de la Movilidad de Santo Domingo"/>
    <n v="500000"/>
    <d v="2018-06-26T00:00:00"/>
    <s v="Institucional"/>
    <s v="Infraestructura"/>
    <s v="Cooperación Técnica"/>
  </r>
  <r>
    <s v="BID"/>
    <x v="4"/>
    <s v="Apoyo al Plan Integral de Intervención para el Pacífico Colombiano"/>
    <n v="700000"/>
    <d v="2015-08-10T00:00:00"/>
    <s v="Institucional"/>
    <s v="Políticas"/>
    <s v="Cooperación Técnica"/>
  </r>
  <r>
    <s v="BID"/>
    <x v="4"/>
    <s v="Apoyo al Plan Maestro de Alcantarillado de Mocoa (CO-L1232) y al Plan Nacional de Desarrollo 2018-2022"/>
    <n v="300000"/>
    <d v="2018-09-10T00:00:00"/>
    <s v="Institucional"/>
    <s v="Infraestructura"/>
    <s v="Cooperación Técnica"/>
  </r>
  <r>
    <s v="BID"/>
    <x v="21"/>
    <s v="Apoyo al Plan Nacional de MIPYME: Servicios de Desarrollo Empresarial para Aumentar la Productividad de las Empresas Paraguayas"/>
    <n v="15000000"/>
    <d v="2020-10-14T00:00:00"/>
    <s v="Económico"/>
    <s v="Productivo"/>
    <s v="Préstamo"/>
  </r>
  <r>
    <s v="BID"/>
    <x v="2"/>
    <s v="Apoyo al Plan Nacional de Primera Infancia"/>
    <n v="250000"/>
    <d v="2016-11-03T00:00:00"/>
    <s v="Institucional"/>
    <s v="Políticas"/>
    <s v="Cooperación Técnica"/>
  </r>
  <r>
    <s v="BID"/>
    <x v="4"/>
    <s v="Apoyo al Portafolio de Proyectos REDD+ en el Chocó Biogeográfico"/>
    <n v="3348400"/>
    <d v="2018-11-21T00:00:00"/>
    <s v="Ambiental "/>
    <s v="Cambio climático"/>
    <s v="Cooperación Técnica"/>
  </r>
  <r>
    <s v="GEF"/>
    <x v="9"/>
    <s v="Apoyo al proceso de diÃ¡logo nacional"/>
    <n v="747102"/>
    <n v="2018"/>
    <s v="Institucional"/>
    <s v="Políticas"/>
    <s v="Cooperación Técnica"/>
  </r>
  <r>
    <s v="GEF"/>
    <x v="9"/>
    <s v="Apoyo al proceso de diÃ¡logo nacional"/>
    <n v="1258203"/>
    <n v="2019"/>
    <s v="Institucional"/>
    <s v="Políticas"/>
    <s v="Cooperación Técnica"/>
  </r>
  <r>
    <s v="GEF"/>
    <x v="9"/>
    <s v="Apoyo al proceso de diÃ¡logo nacional"/>
    <n v="858939"/>
    <n v="2020"/>
    <s v="Institucional"/>
    <s v="Políticas"/>
    <s v="Cooperación Técnica"/>
  </r>
  <r>
    <s v="PNUD"/>
    <x v="9"/>
    <s v="Apoyo al proceso de diÃ¡logo nacional"/>
    <n v="529762"/>
    <m/>
    <s v="Institucional"/>
    <s v="Políticas"/>
    <s v="Cooperación Técnica"/>
  </r>
  <r>
    <s v="GEF"/>
    <x v="3"/>
    <s v="Apoyo al proceso de evaluaciÃ³n med tÃ©rmino y ajuste PDES"/>
    <n v="145001"/>
    <n v="2019"/>
    <s v="Institucional"/>
    <s v="Políticas"/>
    <s v="Cooperación Técnica"/>
  </r>
  <r>
    <s v="GEF"/>
    <x v="3"/>
    <s v="Apoyo al proceso de evaluaciÃ³n med tÃ©rmino y ajuste PDES"/>
    <n v="111686"/>
    <n v="2020"/>
    <s v="Institucional"/>
    <s v="Políticas"/>
    <s v="Cooperación Técnica"/>
  </r>
  <r>
    <s v="PNUD"/>
    <x v="3"/>
    <s v="Apoyo al proceso de evaluaciÃ³n med tÃ©rmino y ajuste PDES"/>
    <n v="108974"/>
    <m/>
    <s v="Institucional"/>
    <s v="Políticas"/>
    <s v="Cooperación Técnica"/>
  </r>
  <r>
    <s v="BID"/>
    <x v="24"/>
    <s v="Apoyo al Proceso de Implementacion del NIDS"/>
    <n v="12125"/>
    <d v="2014-05-30T00:00:00"/>
    <s v="Institucional"/>
    <s v="Políticas"/>
    <s v="Cooperación Técnica"/>
  </r>
  <r>
    <s v="GEF"/>
    <x v="12"/>
    <s v="Apoyo al proceso de institucionalizaciÃ³n de la OCA"/>
    <n v="1975125"/>
    <n v="2012"/>
    <s v="Institucional"/>
    <s v="Políticas"/>
    <s v="Cooperación Técnica"/>
  </r>
  <r>
    <s v="GEF"/>
    <x v="12"/>
    <s v="Apoyo al proceso de institucionalizaciÃ³n de la OCA"/>
    <n v="2441761"/>
    <n v="2013"/>
    <s v="Institucional"/>
    <s v="Políticas"/>
    <s v="Cooperación Técnica"/>
  </r>
  <r>
    <s v="GEF"/>
    <x v="12"/>
    <s v="Apoyo al proceso de institucionalizaciÃ³n de la OCA"/>
    <n v="712003"/>
    <n v="2014"/>
    <s v="Institucional"/>
    <s v="Políticas"/>
    <s v="Cooperación Técnica"/>
  </r>
  <r>
    <s v="GEF"/>
    <x v="12"/>
    <s v="Apoyo al proceso de institucionalizaciÃ³n de la OCA"/>
    <n v="266565"/>
    <n v="2015"/>
    <s v="Institucional"/>
    <s v="Políticas"/>
    <s v="Cooperación Técnica"/>
  </r>
  <r>
    <s v="GEF"/>
    <x v="12"/>
    <s v="Apoyo al proceso de institucionalizaciÃ³n de la OCA"/>
    <n v="451693"/>
    <n v="2016"/>
    <s v="Institucional"/>
    <s v="Políticas"/>
    <s v="Cooperación Técnica"/>
  </r>
  <r>
    <s v="GEF"/>
    <x v="12"/>
    <s v="Apoyo al proceso de institucionalizaciÃ³n de la OCA"/>
    <n v="1595164"/>
    <n v="2017"/>
    <s v="Institucional"/>
    <s v="Políticas"/>
    <s v="Cooperación Técnica"/>
  </r>
  <r>
    <s v="GEF"/>
    <x v="12"/>
    <s v="Apoyo al proceso de institucionalizaciÃ³n de la OCA"/>
    <n v="1338986"/>
    <n v="2018"/>
    <s v="Institucional"/>
    <s v="Políticas"/>
    <s v="Cooperación Técnica"/>
  </r>
  <r>
    <s v="GEF"/>
    <x v="12"/>
    <s v="Apoyo al proceso de institucionalizaciÃ³n de la OCA"/>
    <n v="6210"/>
    <n v="2019"/>
    <s v="Institucional"/>
    <s v="Políticas"/>
    <s v="Cooperación Técnica"/>
  </r>
  <r>
    <s v="BID"/>
    <x v="23"/>
    <s v="Apoyo al Proceso de Integración Binacional Costa Rica - Panamá"/>
    <n v="350000"/>
    <d v="2019-05-28T00:00:00"/>
    <s v="Institucional"/>
    <s v="Políticas"/>
    <s v="Cooperación Técnica"/>
  </r>
  <r>
    <s v="BID"/>
    <x v="23"/>
    <s v="Apoyo al Proceso de Integración Profunda Triángulo Norte de Centroamérica"/>
    <n v="400000"/>
    <d v="2019-04-16T00:00:00"/>
    <s v="Institucional"/>
    <s v="Políticas"/>
    <s v="Cooperación Técnica"/>
  </r>
  <r>
    <s v="BID"/>
    <x v="23"/>
    <s v="Apoyo al proceso de integración tributaria y aduanera en los países COSEFIN"/>
    <n v="330000"/>
    <d v="2014-02-10T00:00:00"/>
    <s v="Institucional"/>
    <s v="Políticas"/>
    <s v="Cooperación Técnica"/>
  </r>
  <r>
    <s v="BID"/>
    <x v="1"/>
    <s v="Apoyo al Proceso de Modernización de los Ingresos Federales de Brasil"/>
    <n v="300000"/>
    <d v="2020-07-10T00:00:00"/>
    <s v="Institucional"/>
    <s v="Políticas"/>
    <s v="Cooperación Técnica"/>
  </r>
  <r>
    <s v="BID"/>
    <x v="7"/>
    <s v="Apoyo al Proceso de Modernización de Transporte Público Urbano, Modalidad Autobús"/>
    <n v="400000"/>
    <d v="2019-03-28T00:00:00"/>
    <s v="Institucional"/>
    <s v="Infraestructura"/>
    <s v="Cooperación Técnica"/>
  </r>
  <r>
    <s v="GEF"/>
    <x v="16"/>
    <s v="Apoyo al proceso de recuperaciÃ³n Coquimbo"/>
    <n v="3000"/>
    <n v="2015"/>
    <s v="Institucional"/>
    <s v="Políticas"/>
    <s v="Cooperación Técnica"/>
  </r>
  <r>
    <s v="GEF"/>
    <x v="16"/>
    <s v="Apoyo al proceso de recuperaciÃ³n Coquimbo"/>
    <n v="65000"/>
    <n v="2016"/>
    <s v="Institucional"/>
    <s v="Políticas"/>
    <s v="Cooperación Técnica"/>
  </r>
  <r>
    <s v="GEF"/>
    <x v="16"/>
    <s v="Apoyo al proceso de recuperaciÃ³n de la regiÃ³n de Atacama"/>
    <n v="30000"/>
    <n v="2015"/>
    <s v="Institucional"/>
    <s v="Políticas"/>
    <s v="Cooperación Técnica"/>
  </r>
  <r>
    <s v="GEF"/>
    <x v="16"/>
    <s v="Apoyo al proceso de recuperaciÃ³n de la regiÃ³n de Atacama"/>
    <n v="71903"/>
    <n v="2016"/>
    <s v="Institucional"/>
    <s v="Políticas"/>
    <s v="Cooperación Técnica"/>
  </r>
  <r>
    <s v="GEF"/>
    <x v="13"/>
    <s v="Apoyo al proceso de recuperaciÃ³n temprana con enfoque de desarrollo humano en PerÃº"/>
    <n v="99998"/>
    <n v="2017"/>
    <s v="Institucional"/>
    <s v="Políticas"/>
    <s v="Cooperación Técnica"/>
  </r>
  <r>
    <s v="GEF"/>
    <x v="16"/>
    <s v="Apoyo al proceso de recuperaciÃ³n temprana en ValparaÃ­so"/>
    <n v="100000"/>
    <n v="2014"/>
    <s v="Institucional"/>
    <s v="Políticas"/>
    <s v="Cooperación Técnica"/>
  </r>
  <r>
    <s v="GEF"/>
    <x v="16"/>
    <s v="Apoyo al proceso de recuperaciÃ³n temprana en ValparaÃ­so"/>
    <n v="26500"/>
    <n v="2015"/>
    <s v="Institucional"/>
    <s v="Políticas"/>
    <s v="Cooperación Técnica"/>
  </r>
  <r>
    <s v="GEF"/>
    <x v="13"/>
    <s v="Apoyo al proceso de recuperaciÃ³n temprana en zonas afectadas por el NiÃ±o Costero en PerÃº."/>
    <n v="333646"/>
    <n v="2017"/>
    <s v="Ambiental "/>
    <s v="Cambio climático"/>
    <s v="Cooperación Técnica"/>
  </r>
  <r>
    <s v="GEF"/>
    <x v="13"/>
    <s v="Apoyo al proceso de recuperaciÃ³n temprana en zonas afectadas por el NiÃ±o Costero en PerÃº."/>
    <n v="39655"/>
    <n v="2018"/>
    <s v="Ambiental "/>
    <s v="Cambio climático"/>
    <s v="Cooperación Técnica"/>
  </r>
  <r>
    <s v="BID"/>
    <x v="21"/>
    <s v="Apoyo al Proceso para la Simplificación de Trámites Ofrecidos a la Ciudadanía"/>
    <n v="200000"/>
    <d v="2017-09-01T00:00:00"/>
    <s v="Institucional"/>
    <s v="Políticas"/>
    <s v="Cooperación Técnica"/>
  </r>
  <r>
    <s v="BID"/>
    <x v="3"/>
    <s v="Apoyo al Progr de Saneam del L08 Titicaca (Cuenca Rio Katari y Bahia de Cohana"/>
    <n v="650000"/>
    <d v="2015-12-10T00:00:00"/>
    <s v="Ambiental "/>
    <s v="Saneamiento"/>
    <s v="Cooperación Técnica"/>
  </r>
  <r>
    <s v="BID"/>
    <x v="0"/>
    <s v="Apoyo al programa &quot;Progresando con Solidaridad&quot;"/>
    <n v="100000000"/>
    <d v="2013-09-04T00:00:00"/>
    <s v="Institucional"/>
    <s v="Políticas"/>
    <s v="Préstamo"/>
  </r>
  <r>
    <s v="BID"/>
    <x v="28"/>
    <s v="Apoyo al Programa Aptitudes para el Futuro"/>
    <n v="598848"/>
    <d v="2015-06-15T00:00:00"/>
    <s v="Institucional"/>
    <s v="Políticas"/>
    <s v="Cooperación Técnica"/>
  </r>
  <r>
    <s v="GEF"/>
    <x v="12"/>
    <s v="Apoyo al Programa Basura cero"/>
    <n v="59400"/>
    <n v="2018"/>
    <s v="Ambiental "/>
    <s v="Cambio climático"/>
    <s v="Cooperación Técnica"/>
  </r>
  <r>
    <s v="GEF"/>
    <x v="12"/>
    <s v="Apoyo al Programa Basura cero"/>
    <n v="15679"/>
    <n v="2019"/>
    <s v="Ambiental "/>
    <s v="Cambio climático"/>
    <s v="Cooperación Técnica"/>
  </r>
  <r>
    <s v="GEF"/>
    <x v="12"/>
    <s v="Apoyo al Programa Basura cero"/>
    <n v="48721"/>
    <n v="2020"/>
    <s v="Ambiental "/>
    <s v="Cambio climático"/>
    <s v="Cooperación Técnica"/>
  </r>
  <r>
    <s v="PNUD"/>
    <x v="12"/>
    <s v="Apoyo al Programa Basura cero"/>
    <n v="41204"/>
    <m/>
    <s v="Ambiental "/>
    <s v="Cambio climático"/>
    <s v="Cooperación Técnica"/>
  </r>
  <r>
    <s v="BID"/>
    <x v="4"/>
    <s v="Apoyo al Programa Biodiverciudades"/>
    <n v="280000"/>
    <d v="2020-10-14T00:00:00"/>
    <s v="Institucional"/>
    <s v="Infraestructura"/>
    <s v="Cooperación Técnica"/>
  </r>
  <r>
    <s v="BID"/>
    <x v="1"/>
    <s v="Apoyo al Programa Criança Feliz"/>
    <n v="300000"/>
    <d v="2019-12-05T00:00:00"/>
    <s v="Social"/>
    <s v="Salud"/>
    <s v="Cooperación Técnica"/>
  </r>
  <r>
    <s v="BID"/>
    <x v="16"/>
    <s v="Apoyo al programa de 01rgía Sostenible de Chile"/>
    <n v="1000000"/>
    <d v="2016-10-07T00:00:00"/>
    <s v="Ambiental "/>
    <s v="Sostenibilidad"/>
    <s v="Cooperación Técnica"/>
  </r>
  <r>
    <s v="BID"/>
    <x v="21"/>
    <s v="Apoyo al Programa de 01rgía Sostenible Para el Desarrollo"/>
    <n v="350000"/>
    <d v="2016-11-30T00:00:00"/>
    <s v="Ambiental "/>
    <s v="Sostenibilidad"/>
    <s v="Cooperación Técnica"/>
  </r>
  <r>
    <s v="BID"/>
    <x v="12"/>
    <s v="Apoyo al Programa de Acceso Universal a 01rgía"/>
    <n v="300000"/>
    <d v="2018-12-05T00:00:00"/>
    <s v="Institucional"/>
    <s v="Infraestructura"/>
    <s v="Cooperación Técnica"/>
  </r>
  <r>
    <s v="BID"/>
    <x v="23"/>
    <s v="Apoyo al Programa de Adaptación al CambioClimático&amp;01rgía Sostenible de CARILEC"/>
    <n v="476625"/>
    <d v="2013-12-12T00:00:00"/>
    <s v="Ambiental "/>
    <s v="Cambio climático"/>
    <s v="Cooperación Técnica"/>
  </r>
  <r>
    <s v="BID"/>
    <x v="4"/>
    <s v="Apoyo al Programa de Agua Potable y Saneamiento Básico del Departamento de la Guajira"/>
    <n v="400000"/>
    <d v="2019-11-07T00:00:00"/>
    <s v="Ambiental "/>
    <s v="Agua"/>
    <s v="Cooperación Técnica"/>
  </r>
  <r>
    <s v="BID"/>
    <x v="3"/>
    <s v="Apoyo al Programa de Apoyo a la Pre-inversión para el Desarrollo de Bolivia"/>
    <n v="250000"/>
    <d v="2014-07-17T00:00:00"/>
    <s v="Institucional"/>
    <s v="Políticas"/>
    <s v="Cooperación Técnica"/>
  </r>
  <r>
    <s v="BID"/>
    <x v="4"/>
    <s v="Apoyo al Programa de Asociaciones Público Privadas (APP) de Colombia"/>
    <n v="400000000"/>
    <d v="2016-06-23T00:00:00"/>
    <s v="Institucional"/>
    <s v="Políticas"/>
    <s v="Préstamo"/>
  </r>
  <r>
    <s v="BID"/>
    <x v="21"/>
    <s v="Apoyo al Programa de Becas"/>
    <n v="266000"/>
    <d v="2015-05-27T00:00:00"/>
    <s v="Social"/>
    <s v="Educación"/>
    <s v="Cooperación Técnica"/>
  </r>
  <r>
    <s v="BID"/>
    <x v="32"/>
    <s v="Apoyo al Programa de Competitividad Agropecuaria"/>
    <n v="200000"/>
    <d v="2016-04-27T00:00:00"/>
    <s v="Ambiental "/>
    <s v="Agropecuario"/>
    <s v="Cooperación Técnica"/>
  </r>
  <r>
    <s v="GEF"/>
    <x v="12"/>
    <s v="Apoyo al Programa de Desarrollo Comunitario"/>
    <n v="589950"/>
    <n v="2012"/>
    <s v="Institucional"/>
    <s v="Políticas"/>
    <s v="Cooperación Técnica"/>
  </r>
  <r>
    <s v="GEF"/>
    <x v="12"/>
    <s v="Apoyo al Programa de Desarrollo Comunitario"/>
    <n v="10350"/>
    <n v="2013"/>
    <s v="Institucional"/>
    <s v="Políticas"/>
    <s v="Cooperación Técnica"/>
  </r>
  <r>
    <s v="BID"/>
    <x v="12"/>
    <s v="Apoyo al Programa de Desarrollo de la Conectividad Territorial de la Región Occidental y Central de Panamá"/>
    <n v="500000"/>
    <d v="2018-03-01T00:00:00"/>
    <s v="Institucional"/>
    <s v="Políticas"/>
    <s v="Cooperación Técnica"/>
  </r>
  <r>
    <s v="BID"/>
    <x v="10"/>
    <s v="Apoyo al Programa de Desarrollo de Oportunidades Productivas en la Costa Caribe"/>
    <n v="350000"/>
    <d v="2018-05-11T00:00:00"/>
    <s v="Institucional"/>
    <s v="Políticas"/>
    <s v="Cooperación Técnica"/>
  </r>
  <r>
    <s v="BID"/>
    <x v="20"/>
    <s v="Apoyo al Programa de Desarrollo Humano &quot;Oportunidades&quot;"/>
    <n v="600000000"/>
    <d v="2013-09-04T00:00:00"/>
    <s v="Institucional"/>
    <s v="Políticas"/>
    <s v="Préstamo"/>
  </r>
  <r>
    <s v="BID"/>
    <x v="32"/>
    <s v="Apoyo al Programa de Detección de Casos Paludismo Activo"/>
    <n v="400541"/>
    <d v="2014-04-15T00:00:00"/>
    <s v="Institucional"/>
    <s v="Políticas"/>
    <s v="Cooperación Técnica"/>
  </r>
  <r>
    <s v="BID"/>
    <x v="4"/>
    <s v="Apoyo al programa de eficiencia 01gética en el Archipiél08 de San Andrés, Pro"/>
    <n v="552000"/>
    <d v="2014-07-22T00:00:00"/>
    <s v="Ambiental "/>
    <s v="Biodiversidad "/>
    <s v="Cooperación Técnica"/>
  </r>
  <r>
    <s v="BID"/>
    <x v="4"/>
    <s v="Apoyo al Programa de Eficiencia 01rgética del Caribe"/>
    <n v="400000"/>
    <d v="2018-07-06T00:00:00"/>
    <s v="Institucional"/>
    <s v="Infraestructura"/>
    <s v="Cooperación Técnica"/>
  </r>
  <r>
    <s v="BID"/>
    <x v="24"/>
    <s v="Apoyo al Programa de Eficiencia y Gestión 01rgetica"/>
    <n v="340000"/>
    <d v="2016-07-07T00:00:00"/>
    <s v="Institucional"/>
    <s v="Infraestructura"/>
    <s v="Cooperación Técnica"/>
  </r>
  <r>
    <s v="BID"/>
    <x v="19"/>
    <s v="Apoyo al Programa de Electrificación Rural y Urbano-03ginal del Ecuador II"/>
    <n v="150000"/>
    <d v="2013-10-15T00:00:00"/>
    <s v="Institucional"/>
    <s v="Infraestructura"/>
    <s v="Cooperación Técnica"/>
  </r>
  <r>
    <s v="BID"/>
    <x v="13"/>
    <s v="Apoyo al Programa de Expansión y Mejoramiento del Hábitat Rural"/>
    <n v="199500"/>
    <d v="2013-12-12T00:00:00"/>
    <s v="Institucional"/>
    <s v="Infraestructura"/>
    <s v="Cooperación Técnica"/>
  </r>
  <r>
    <s v="BID"/>
    <x v="13"/>
    <s v="Apoyo al Programa de Expansión y Mejoramiento del Hábitat Rural"/>
    <n v="300500"/>
    <d v="2013-12-12T00:00:00"/>
    <s v="Institucional"/>
    <s v="Infraestructura"/>
    <s v="Cooperación Técnica"/>
  </r>
  <r>
    <s v="BID"/>
    <x v="10"/>
    <s v="Apoyo al Programa de Exploración Geotérmica y Mejoras en Transmisión en el 03co del Plan de Inversiones de Nicaragua (PINIC)"/>
    <n v="456000"/>
    <d v="2017-08-31T00:00:00"/>
    <s v="Institucional"/>
    <s v="Políticas"/>
    <s v="Cooperación Técnica"/>
  </r>
  <r>
    <s v="BID"/>
    <x v="18"/>
    <s v="Apoyo al Programa de Fortalecimiento de la Gestión Ambiental del MVOTMA"/>
    <n v="200000"/>
    <d v="2019-09-26T00:00:00"/>
    <s v="Institucional"/>
    <s v="Políticas"/>
    <s v="Cooperación Técnica"/>
  </r>
  <r>
    <s v="BID"/>
    <x v="3"/>
    <s v="Apoyo al Programa de Fortalecimiento de la Gestión del Medio Ambiente y los Recursos Naturales"/>
    <n v="257250"/>
    <d v="2016-12-14T00:00:00"/>
    <s v="Ambiental "/>
    <s v="Sostenibilidad"/>
    <s v="Cooperación Técnica"/>
  </r>
  <r>
    <s v="BID"/>
    <x v="21"/>
    <s v="Apoyo al Programa de Fortalecimiento de las Redes Integradas e Integrales de Servicios de Salud basadas en la Atención Pri03ia de la Salud (PR-L1167)"/>
    <n v="200000"/>
    <d v="2019-09-30T00:00:00"/>
    <s v="Social"/>
    <s v="Salud"/>
    <s v="Cooperación Técnica"/>
  </r>
  <r>
    <s v="BID"/>
    <x v="2"/>
    <s v="Apoyo al Programa de Fortalecimiento e Integración de Redes de Salud de la Provincia de Buenos Aires"/>
    <n v="200000"/>
    <d v="2019-10-10T00:00:00"/>
    <s v="Social"/>
    <s v="Salud"/>
    <s v="Cooperación Técnica"/>
  </r>
  <r>
    <s v="BID"/>
    <x v="20"/>
    <s v="Apoyo al Programa de Fortalecimiento para la Reforma del Desarrollo Urbano y la Planificación Territorial II"/>
    <n v="500000"/>
    <d v="2020-10-14T00:00:00"/>
    <s v="Institucional"/>
    <s v="Políticas"/>
    <s v="Cooperación Técnica"/>
  </r>
  <r>
    <s v="BID"/>
    <x v="19"/>
    <s v="Apoyo al Programa de Incentivos para la Conservación Socio Bosque..."/>
    <n v="300000"/>
    <d v="2015-08-21T00:00:00"/>
    <s v="Ambiental "/>
    <s v="Cambio climático"/>
    <s v="Cooperación Técnica"/>
  </r>
  <r>
    <s v="BID"/>
    <x v="19"/>
    <s v="Apoyo al Programa de Incentivos para la Conservación Socio Bosque..."/>
    <n v="200000"/>
    <d v="2015-08-21T00:00:00"/>
    <s v="Ambiental "/>
    <s v="Cambio climático"/>
    <s v="Cooperación Técnica"/>
  </r>
  <r>
    <s v="GEF"/>
    <x v="12"/>
    <s v="Apoyo al Programa de Innovacion Gubernamental"/>
    <n v="12420"/>
    <n v="2012"/>
    <s v="Institucional"/>
    <s v="Políticas"/>
    <s v="Cooperación Técnica"/>
  </r>
  <r>
    <s v="GEF"/>
    <x v="12"/>
    <s v="Apoyo al Programa de Innovacion Gubernamental"/>
    <n v="2119"/>
    <n v="2013"/>
    <s v="Institucional"/>
    <s v="Políticas"/>
    <s v="Cooperación Técnica"/>
  </r>
  <r>
    <s v="BID"/>
    <x v="10"/>
    <s v="Apoyo al Programa de Integración Fronteriza"/>
    <n v="200000"/>
    <d v="2020-07-23T00:00:00"/>
    <s v="Institucional"/>
    <s v="Políticas"/>
    <s v="Cooperación Técnica"/>
  </r>
  <r>
    <s v="BID"/>
    <x v="12"/>
    <s v="Apoyo al Programa de Integración Logística Aduanera"/>
    <n v="200000"/>
    <d v="2020-06-18T00:00:00"/>
    <s v="Institucional"/>
    <s v="Políticas"/>
    <s v="Cooperación Técnica"/>
  </r>
  <r>
    <s v="BID"/>
    <x v="19"/>
    <s v="Apoyo al programa de Interconexión eléctrico del Ecuador"/>
    <n v="150000000"/>
    <d v="2014-04-23T00:00:00"/>
    <s v="Institucional"/>
    <s v="Infraestructura"/>
    <s v="Préstamo"/>
  </r>
  <r>
    <s v="BID"/>
    <x v="9"/>
    <s v="Apoyo al Programa de Manejo Sostenible de Bosques"/>
    <n v="250000"/>
    <d v="2016-07-08T00:00:00"/>
    <s v="Ambiental "/>
    <s v="Cambio climático"/>
    <s v="Cooperación Técnica"/>
  </r>
  <r>
    <s v="BID"/>
    <x v="13"/>
    <s v="Apoyo al Programa de Mejora de la Eficiencia del Gasto en Inversión Pública"/>
    <n v="300000"/>
    <d v="2017-07-20T00:00:00"/>
    <s v="Institucional"/>
    <s v="Políticas"/>
    <s v="Cooperación Técnica"/>
  </r>
  <r>
    <s v="BID"/>
    <x v="20"/>
    <s v="Apoyo al Programa de Mejora Regulatoria"/>
    <n v="200000"/>
    <d v="2017-10-02T00:00:00"/>
    <s v="Institucional"/>
    <s v="Políticas"/>
    <s v="Cooperación Técnica"/>
  </r>
  <r>
    <s v="BID"/>
    <x v="4"/>
    <s v="Apoyo al Programa de Mejoramiento a las Trayectorias Educativas Rurales"/>
    <n v="200000"/>
    <d v="2020-05-20T00:00:00"/>
    <s v="Social"/>
    <s v="Educación"/>
    <s v="Cooperación Técnica"/>
  </r>
  <r>
    <s v="BID"/>
    <x v="32"/>
    <s v="Apoyo al Programa de Modernizacion de la Compania de Agua de Suriname (SWM) y Mejora del Saneamiento en Suriname"/>
    <n v="200000"/>
    <d v="2019-08-14T00:00:00"/>
    <s v="Ambiental "/>
    <s v="Agua"/>
    <s v="Cooperación Técnica"/>
  </r>
  <r>
    <s v="BID"/>
    <x v="20"/>
    <s v="Apoyo al Programa de Movilidad Urbana Sustentable"/>
    <n v="300000"/>
    <d v="2015-11-13T00:00:00"/>
    <s v="Institucional"/>
    <s v="Infraestructura"/>
    <s v="Cooperación Técnica"/>
  </r>
  <r>
    <s v="BID"/>
    <x v="20"/>
    <s v="Apoyo al Programa de Movilidad Urbana Sustentable"/>
    <n v="600000"/>
    <d v="2015-11-13T00:00:00"/>
    <s v="Institucional"/>
    <s v="Infraestructura"/>
    <s v="Cooperación Técnica"/>
  </r>
  <r>
    <s v="BID"/>
    <x v="19"/>
    <s v="Apoyo al Programa de Pasos de Frontera"/>
    <n v="300000"/>
    <d v="2014-06-20T00:00:00"/>
    <s v="Institucional"/>
    <s v="Políticas"/>
    <s v="Cooperación Técnica"/>
  </r>
  <r>
    <s v="GEF"/>
    <x v="2"/>
    <s v="Apoyo al Programa de PromociÃ³n de los Derechos Humanos"/>
    <n v="18537"/>
    <n v="2014"/>
    <s v="Institucional"/>
    <s v="Políticas"/>
    <s v="Cooperación Técnica"/>
  </r>
  <r>
    <s v="GEF"/>
    <x v="2"/>
    <s v="Apoyo al Programa de PromociÃ³n de los Derechos Humanos"/>
    <n v="54995"/>
    <n v="2015"/>
    <s v="Institucional"/>
    <s v="Políticas"/>
    <s v="Cooperación Técnica"/>
  </r>
  <r>
    <s v="GEF"/>
    <x v="2"/>
    <s v="Apoyo al Programa de PromociÃ³n de los Derechos Humanos"/>
    <n v="27415"/>
    <n v="2016"/>
    <s v="Institucional"/>
    <s v="Políticas"/>
    <s v="Cooperación Técnica"/>
  </r>
  <r>
    <s v="BID"/>
    <x v="31"/>
    <s v="Apoyo al Programa de Reducción de Vulnerablity Climático"/>
    <n v="200000"/>
    <d v="2017-05-18T00:00:00"/>
    <s v="Ambiental "/>
    <s v="Cambio climático"/>
    <s v="Cooperación Técnica"/>
  </r>
  <r>
    <s v="BID"/>
    <x v="9"/>
    <s v="Apoyo al Programa de Reforma de Transporte y Logística"/>
    <n v="288844"/>
    <d v="2019-11-01T00:00:00"/>
    <s v="Institucional"/>
    <s v="Políticas"/>
    <s v="Cooperación Técnica"/>
  </r>
  <r>
    <s v="BID"/>
    <x v="12"/>
    <s v="Apoyo al Programa de Reforma y Modernizacion del Sector e IDAAN"/>
    <n v="500000"/>
    <d v="2014-08-05T00:00:00"/>
    <s v="Institucional"/>
    <s v="Políticas"/>
    <s v="Cooperación Técnica"/>
  </r>
  <r>
    <s v="GEF"/>
    <x v="12"/>
    <s v="Apoyo al Programa de Reformas del MINGOB"/>
    <n v="2809750"/>
    <n v="2015"/>
    <s v="Institucional"/>
    <s v="Políticas"/>
    <s v="Cooperación Técnica"/>
  </r>
  <r>
    <s v="GEF"/>
    <x v="12"/>
    <s v="Apoyo al Programa de Reformas del MINGOB"/>
    <n v="5630905"/>
    <n v="2016"/>
    <s v="Institucional"/>
    <s v="Políticas"/>
    <s v="Cooperación Técnica"/>
  </r>
  <r>
    <s v="GEF"/>
    <x v="12"/>
    <s v="Apoyo al Programa de Reformas del MINGOB"/>
    <n v="8959565"/>
    <n v="2017"/>
    <s v="Institucional"/>
    <s v="Políticas"/>
    <s v="Cooperación Técnica"/>
  </r>
  <r>
    <s v="GEF"/>
    <x v="12"/>
    <s v="Apoyo al Programa de Reformas del MINGOB"/>
    <n v="5699520"/>
    <n v="2018"/>
    <s v="Institucional"/>
    <s v="Políticas"/>
    <s v="Cooperación Técnica"/>
  </r>
  <r>
    <s v="GEF"/>
    <x v="12"/>
    <s v="Apoyo al Programa de Reformas del MINGOB"/>
    <n v="6758070"/>
    <n v="2019"/>
    <s v="Institucional"/>
    <s v="Políticas"/>
    <s v="Cooperación Técnica"/>
  </r>
  <r>
    <s v="GEF"/>
    <x v="12"/>
    <s v="Apoyo al Programa de Reformas del MINGOB"/>
    <n v="6046462"/>
    <n v="2020"/>
    <s v="Institucional"/>
    <s v="Políticas"/>
    <s v="Cooperación Técnica"/>
  </r>
  <r>
    <s v="PNUD"/>
    <x v="12"/>
    <s v="Apoyo al Programa de Reformas del MINGOB"/>
    <n v="1356698"/>
    <m/>
    <s v="Institucional"/>
    <s v="Políticas"/>
    <s v="Cooperación Técnica"/>
  </r>
  <r>
    <s v="BID"/>
    <x v="3"/>
    <s v="Apoyo al Programa de Reformas del Sector de Transportes"/>
    <n v="106000000"/>
    <d v="2014-06-04T00:00:00"/>
    <s v="Institucional"/>
    <s v="Políticas"/>
    <s v="Préstamo"/>
  </r>
  <r>
    <s v="BID"/>
    <x v="12"/>
    <s v="Apoyo al Programa de Reformas del Sector Transporte y Logística de Panamá II"/>
    <n v="200000000"/>
    <d v="2016-05-11T00:00:00"/>
    <s v="Institucional"/>
    <s v="Políticas"/>
    <s v="Préstamo"/>
  </r>
  <r>
    <s v="BID"/>
    <x v="12"/>
    <s v="Apoyo al Programa de Reformas del Sector Transporte y Logística de Panamá III"/>
    <n v="200000000"/>
    <d v="2018-07-18T00:00:00"/>
    <s v="Institucional"/>
    <s v="Políticas"/>
    <s v="Préstamo"/>
  </r>
  <r>
    <s v="BID"/>
    <x v="12"/>
    <s v="Apoyo al Programa de Reformas del Sector Trasporte y Logística de Panamá"/>
    <n v="150000000"/>
    <d v="2015-06-17T00:00:00"/>
    <s v="Institucional"/>
    <s v="Políticas"/>
    <s v="Préstamo"/>
  </r>
  <r>
    <s v="BID"/>
    <x v="12"/>
    <s v="Apoyo al Programa de Reformas para la Sostenibilidad del Sector Eléctrico"/>
    <n v="500000"/>
    <d v="2017-07-13T00:00:00"/>
    <s v="Institucional"/>
    <s v="Políticas"/>
    <s v="Cooperación Técnica"/>
  </r>
  <r>
    <s v="BID"/>
    <x v="32"/>
    <s v="Apoyo al Programa de Rehabilitacion de Para03ibo"/>
    <n v="300000"/>
    <d v="2016-11-09T00:00:00"/>
    <s v="Institucional"/>
    <s v="Infraestructura"/>
    <s v="Cooperación Técnica"/>
  </r>
  <r>
    <s v="BID"/>
    <x v="2"/>
    <s v="Apoyo al Programa de Transferencia y Gestión del Subterráneo de Buenos Aires"/>
    <n v="600000"/>
    <d v="2014-12-02T00:00:00"/>
    <s v="Institucional"/>
    <s v="Infraestructura"/>
    <s v="Cooperación Técnica"/>
  </r>
  <r>
    <s v="BID"/>
    <x v="24"/>
    <s v="Apoyo al Programa de Transformación del Sector Público"/>
    <n v="50000000"/>
    <d v="2017-11-15T00:00:00"/>
    <s v="Institucional"/>
    <s v="Infraestructura"/>
    <s v="Préstamo"/>
  </r>
  <r>
    <s v="BID"/>
    <x v="24"/>
    <s v="Apoyo al Programa de Transformación del Sector Público"/>
    <n v="110000000"/>
    <d v="2017-11-15T00:00:00"/>
    <s v="Institucional"/>
    <s v="Infraestructura"/>
    <s v="Préstamo"/>
  </r>
  <r>
    <s v="BID"/>
    <x v="9"/>
    <s v="Apoyo al Programa de Transmisión para 01rgía Re11able en Zonas Occidente y Nor"/>
    <n v="500000"/>
    <d v="2015-07-23T00:00:00"/>
    <s v="Ambiental "/>
    <s v="Cambio climático"/>
    <s v="Cooperación Técnica"/>
  </r>
  <r>
    <s v="BID"/>
    <x v="12"/>
    <s v="Apoyo al Programa de Transparencia y Equidad en el Gasto Social II"/>
    <n v="200000"/>
    <d v="2017-08-15T00:00:00"/>
    <s v="Institucional"/>
    <s v="Políticas"/>
    <s v="Cooperación Técnica"/>
  </r>
  <r>
    <s v="GEF"/>
    <x v="2"/>
    <s v="Apoyo al Programa Desarrollo Jujuy"/>
    <n v="50000"/>
    <n v="2012"/>
    <s v="Institucional"/>
    <s v="Políticas"/>
    <s v="Cooperación Técnica"/>
  </r>
  <r>
    <s v="GEF"/>
    <x v="2"/>
    <s v="Apoyo al Programa Desarrollo Jujuy"/>
    <n v="45"/>
    <n v="2013"/>
    <s v="Institucional"/>
    <s v="Políticas"/>
    <s v="Cooperación Técnica"/>
  </r>
  <r>
    <s v="BID"/>
    <x v="2"/>
    <s v="Apoyo al Programa Expo Buenos Aires 2023"/>
    <n v="150000"/>
    <d v="2019-08-01T00:00:00"/>
    <s v="Institucional"/>
    <s v="Políticas"/>
    <s v="Cooperación Técnica"/>
  </r>
  <r>
    <s v="BID"/>
    <x v="2"/>
    <s v="Apoyo al Programa Federal de Seguridad."/>
    <n v="500000"/>
    <d v="2016-09-08T00:00:00"/>
    <s v="Institucional"/>
    <s v="Políticas"/>
    <s v="Cooperación Técnica"/>
  </r>
  <r>
    <s v="BID"/>
    <x v="12"/>
    <s v="Apoyo al Programa Mejorando la Eficiencia y Calidad del Sector Educativo"/>
    <n v="250000"/>
    <d v="2018-10-19T00:00:00"/>
    <s v="Social"/>
    <s v="Educación"/>
    <s v="Cooperación Técnica"/>
  </r>
  <r>
    <s v="BID"/>
    <x v="16"/>
    <s v="Apoyo al Programa Mitigacion de Riesgos Geotermicos MiRiG del Fondo de Tecnologi"/>
    <n v="750000"/>
    <d v="2015-04-01T00:00:00"/>
    <s v="Institucional"/>
    <s v="Políticas"/>
    <s v="Cooperación Técnica"/>
  </r>
  <r>
    <s v="BID"/>
    <x v="0"/>
    <s v="Apoyo al Programa Modernizacion Red Distribución y Reducción Pérdidas Eléctricas"/>
    <n v="78000000"/>
    <d v="2014-06-04T00:00:00"/>
    <s v="Institucional"/>
    <s v="Políticas"/>
    <s v="Préstamo"/>
  </r>
  <r>
    <s v="BID"/>
    <x v="9"/>
    <s v="Apoyo al Programa Nacional de Transmisión de 01rgía Eléctrica"/>
    <n v="155000000"/>
    <d v="2018-09-05T00:00:00"/>
    <s v="Institucional"/>
    <s v="Infraestructura"/>
    <s v="Préstamo"/>
  </r>
  <r>
    <s v="BID"/>
    <x v="4"/>
    <s v="Apoyo al Programa Nacional para Asegurar un Suministro de 01rgía Sostenible y Eficiente"/>
    <n v="300000"/>
    <d v="2018-05-24T00:00:00"/>
    <s v="Ambiental "/>
    <s v="Cambio climático"/>
    <s v="Cooperación Técnica"/>
  </r>
  <r>
    <s v="GEF"/>
    <x v="2"/>
    <s v="Apoyo al Programa Nacional ReducciÃ³n de Emisiones de la DeforestaciÃ³n y la DegradaciÃ³n de los bosques (ONU REDD) Argentina"/>
    <n v="373200"/>
    <n v="2015"/>
    <s v="Ambiental "/>
    <s v="Cambio climático"/>
    <s v="Cooperación Técnica"/>
  </r>
  <r>
    <s v="GEF"/>
    <x v="2"/>
    <s v="Apoyo al Programa Nacional ReducciÃ³n de Emisiones de la DeforestaciÃ³n y la DegradaciÃ³n de los bosques (ONU REDD) Argentina"/>
    <n v="439305"/>
    <n v="2016"/>
    <s v="Ambiental "/>
    <s v="Cambio climático"/>
    <s v="Cooperación Técnica"/>
  </r>
  <r>
    <s v="GEF"/>
    <x v="2"/>
    <s v="Apoyo al Programa Nacional ReducciÃ³n de Emisiones de la DeforestaciÃ³n y la DegradaciÃ³n de los bosques (ONU REDD) Argentina"/>
    <n v="414389"/>
    <n v="2017"/>
    <s v="Ambiental "/>
    <s v="Cambio climático"/>
    <s v="Cooperación Técnica"/>
  </r>
  <r>
    <s v="GEF"/>
    <x v="2"/>
    <s v="Apoyo al Programa Nacional ReducciÃ³n de Emisiones de la DeforestaciÃ³n y la DegradaciÃ³n de los bosques (ONU REDD) Argentina"/>
    <n v="355438"/>
    <n v="2018"/>
    <s v="Ambiental "/>
    <s v="Cambio climático"/>
    <s v="Cooperación Técnica"/>
  </r>
  <r>
    <s v="GEF"/>
    <x v="2"/>
    <s v="Apoyo al Programa Nacional ReducciÃ³n de Emisiones de la DeforestaciÃ³n y la DegradaciÃ³n de los bosques (ONU REDD) Argentina"/>
    <n v="129404"/>
    <n v="2019"/>
    <s v="Ambiental "/>
    <s v="Cambio climático"/>
    <s v="Cooperación Técnica"/>
  </r>
  <r>
    <s v="BID"/>
    <x v="10"/>
    <s v="Apoyo al Programa para Fortalecer el Sector Eléctrico"/>
    <n v="450000"/>
    <d v="2014-09-15T00:00:00"/>
    <s v="Institucional"/>
    <s v="Infraestructura"/>
    <s v="Cooperación Técnica"/>
  </r>
  <r>
    <s v="BID"/>
    <x v="13"/>
    <s v="Apoyo al Programa para la Revitalización de Centros Históricos en el Perú"/>
    <n v="400000"/>
    <d v="2018-12-10T00:00:00"/>
    <s v="Institucional"/>
    <s v="Infraestructura"/>
    <s v="Cooperación Técnica"/>
  </r>
  <r>
    <s v="BID"/>
    <x v="32"/>
    <s v="Apoyo al Programa para Mejoramiento de la Efectividad del Sector Salud"/>
    <n v="300000"/>
    <d v="2018-03-23T00:00:00"/>
    <s v="Social"/>
    <s v="Salud"/>
    <s v="Cooperación Técnica"/>
  </r>
  <r>
    <s v="GEF"/>
    <x v="2"/>
    <s v="Apoyo al Programa Primeros AÃ±os â€“ Segunda etapa"/>
    <n v="1599075"/>
    <n v="2012"/>
    <s v="Institucional"/>
    <s v="Políticas"/>
    <s v="Cooperación Técnica"/>
  </r>
  <r>
    <s v="GEF"/>
    <x v="2"/>
    <s v="Apoyo al Programa Primeros AÃ±os â€“ Segunda etapa"/>
    <n v="4482853"/>
    <n v="2013"/>
    <s v="Institucional"/>
    <s v="Políticas"/>
    <s v="Cooperación Técnica"/>
  </r>
  <r>
    <s v="GEF"/>
    <x v="2"/>
    <s v="Apoyo al Programa Primeros AÃ±os â€“ Segunda etapa"/>
    <n v="7950570"/>
    <n v="2014"/>
    <s v="Institucional"/>
    <s v="Políticas"/>
    <s v="Cooperación Técnica"/>
  </r>
  <r>
    <s v="GEF"/>
    <x v="2"/>
    <s v="Apoyo al Programa Primeros AÃ±os â€“ Segunda etapa"/>
    <n v="7214120"/>
    <n v="2015"/>
    <s v="Institucional"/>
    <s v="Políticas"/>
    <s v="Cooperación Técnica"/>
  </r>
  <r>
    <s v="GEF"/>
    <x v="2"/>
    <s v="Apoyo al Programa Primeros AÃ±os â€“ Segunda etapa"/>
    <n v="3866311"/>
    <n v="2016"/>
    <s v="Institucional"/>
    <s v="Políticas"/>
    <s v="Cooperación Técnica"/>
  </r>
  <r>
    <s v="GEF"/>
    <x v="2"/>
    <s v="Apoyo al Programa Primeros AÃ±os â€“ Segunda etapa"/>
    <n v="153753"/>
    <n v="2017"/>
    <s v="Institucional"/>
    <s v="Políticas"/>
    <s v="Cooperación Técnica"/>
  </r>
  <r>
    <s v="GEF"/>
    <x v="9"/>
    <s v="Apoyo al Programa RISP-HO COVID-19"/>
    <n v="13541627"/>
    <n v="2020"/>
    <s v="Social"/>
    <s v="COVID"/>
    <s v="Cooperación Técnica"/>
  </r>
  <r>
    <s v="PNUD"/>
    <x v="9"/>
    <s v="Apoyo al Programa RISP-HO COVID-19"/>
    <n v="0"/>
    <n v="2020"/>
    <s v="Social"/>
    <s v="COVID"/>
    <s v="Cooperación Técnica"/>
  </r>
  <r>
    <s v="BID"/>
    <x v="4"/>
    <s v="Apoyo al Programa Semillas de Apego"/>
    <n v="672423"/>
    <d v="2020-10-14T00:00:00"/>
    <s v="Institucional"/>
    <s v="Políticas"/>
    <s v="Cooperación Técnica"/>
  </r>
  <r>
    <s v="BID"/>
    <x v="7"/>
    <s v="Apoyo al Proyecto de Desarrollo Geotérmico de Guanacaste"/>
    <n v="700000"/>
    <d v="2014-09-24T00:00:00"/>
    <s v="Institucional"/>
    <s v="Políticas"/>
    <s v="Cooperación Técnica"/>
  </r>
  <r>
    <s v="BID"/>
    <x v="20"/>
    <s v="Apoyo al Proyecto de Eficiencia 01rgética en Edificios de Oficinas de la Administración Pública Federal (EOAPF)"/>
    <n v="200000"/>
    <d v="2020-08-20T00:00:00"/>
    <s v="Institucional"/>
    <s v="Políticas"/>
    <s v="Cooperación Técnica"/>
  </r>
  <r>
    <s v="BID"/>
    <x v="23"/>
    <s v="Apoyo al Proyecto de Interconexión Eléctrica Bolivia - Brasil"/>
    <n v="500000"/>
    <d v="2018-03-06T00:00:00"/>
    <s v="Institucional"/>
    <s v="Infraestructura"/>
    <s v="Cooperación Técnica"/>
  </r>
  <r>
    <s v="BID"/>
    <x v="23"/>
    <s v="Apoyo al Proyecto de Interconexión Eléctrica Colombia - Panamá"/>
    <n v="500000"/>
    <d v="2019-07-26T00:00:00"/>
    <s v="Institucional"/>
    <s v="Infraestructura"/>
    <s v="Cooperación Técnica"/>
  </r>
  <r>
    <s v="GEF"/>
    <x v="2"/>
    <s v="Apoyo al Proyecto Fomento de Empleo para JÃ³venes"/>
    <n v="226600"/>
    <n v="2015"/>
    <s v="Social"/>
    <s v="Jóvenes"/>
    <s v="Cooperación Técnica"/>
  </r>
  <r>
    <s v="GEF"/>
    <x v="2"/>
    <s v="Apoyo al Proyecto Fomento de Empleo para JÃ³venes"/>
    <n v="8865210"/>
    <n v="2016"/>
    <s v="Social"/>
    <s v="Jóvenes"/>
    <s v="Cooperación Técnica"/>
  </r>
  <r>
    <s v="GEF"/>
    <x v="2"/>
    <s v="Apoyo al Proyecto Fomento de Empleo para JÃ³venes"/>
    <n v="15658060"/>
    <n v="2017"/>
    <s v="Social"/>
    <s v="Jóvenes"/>
    <s v="Cooperación Técnica"/>
  </r>
  <r>
    <s v="GEF"/>
    <x v="2"/>
    <s v="Apoyo al Proyecto Fomento de Empleo para JÃ³venes"/>
    <n v="5535886"/>
    <n v="2018"/>
    <s v="Social"/>
    <s v="Jóvenes"/>
    <s v="Cooperación Técnica"/>
  </r>
  <r>
    <s v="GEF"/>
    <x v="2"/>
    <s v="Apoyo al Proyecto Fomento de Empleo para JÃ³venes"/>
    <n v="6686561"/>
    <n v="2019"/>
    <s v="Social"/>
    <s v="Jóvenes"/>
    <s v="Cooperación Técnica"/>
  </r>
  <r>
    <s v="GEF"/>
    <x v="2"/>
    <s v="Apoyo al Proyecto Fomento de Empleo para JÃ³venes"/>
    <n v="2213607"/>
    <n v="2020"/>
    <s v="Social"/>
    <s v="Jóvenes"/>
    <s v="Cooperación Técnica"/>
  </r>
  <r>
    <s v="PNUD"/>
    <x v="2"/>
    <s v="Apoyo al Proyecto Fomento de Empleo para JÃ³venes"/>
    <n v="575140"/>
    <n v="2020"/>
    <s v="Social"/>
    <s v="Jóvenes"/>
    <s v="Cooperación Técnica"/>
  </r>
  <r>
    <s v="BID"/>
    <x v="2"/>
    <s v="Apoyo al Proyecto GEF AR-G1002"/>
    <n v="1000000"/>
    <d v="2013-12-02T00:00:00"/>
    <s v="Institucional"/>
    <s v="Políticas"/>
    <s v="Cooperación Técnica"/>
  </r>
  <r>
    <s v="BID"/>
    <x v="3"/>
    <s v="Apoyo al Proyecto Línea Transmisión Laguna Colorada"/>
    <n v="200000"/>
    <d v="2015-09-08T00:00:00"/>
    <s v="Institucional"/>
    <s v="Políticas"/>
    <s v="Cooperación Técnica"/>
  </r>
  <r>
    <s v="BID"/>
    <x v="8"/>
    <s v="Apoyo al Quinto Censo de Población y Vivienda"/>
    <n v="8000000"/>
    <d v="2017-10-25T00:00:00"/>
    <s v="Institucional"/>
    <s v="Políticas"/>
    <s v="Subvenciones"/>
  </r>
  <r>
    <s v="BID"/>
    <x v="20"/>
    <s v="Apoyo al Rediseño de Oportunidades"/>
    <n v="500000"/>
    <d v="2013-10-08T00:00:00"/>
    <s v="Institucional"/>
    <s v="Políticas"/>
    <s v="Cooperación Técnica"/>
  </r>
  <r>
    <s v="BID"/>
    <x v="20"/>
    <s v="Apoyo al Saneamiento Integral de la Bahía de Campeche , ICES"/>
    <n v="475000"/>
    <d v="2015-12-09T00:00:00"/>
    <s v="Ambiental "/>
    <s v="Saneamiento"/>
    <s v="Cooperación Técnica"/>
  </r>
  <r>
    <s v="BID"/>
    <x v="4"/>
    <s v="Apoyo al Sector 01rgético Colombiano en la Mitigation de los Impactos del COVID-19"/>
    <n v="400000"/>
    <d v="2020-05-20T00:00:00"/>
    <s v="Social"/>
    <s v="COVID"/>
    <s v="Cooperación Técnica"/>
  </r>
  <r>
    <s v="BID"/>
    <x v="4"/>
    <s v="Apoyo al Sector de Agua y Saneamiento a través de la Aplicación AquaRating in Colombia"/>
    <n v="600000"/>
    <d v="2016-11-07T00:00:00"/>
    <s v="Institucional"/>
    <s v="Políticas"/>
    <s v="Cooperación Técnica"/>
  </r>
  <r>
    <s v="BID"/>
    <x v="3"/>
    <s v="Apoyo al sector de AyS para el desarrollo de instrumentos de planificacion"/>
    <n v="700000"/>
    <d v="2013-12-11T00:00:00"/>
    <s v="Institucional"/>
    <s v="Políticas"/>
    <s v="Cooperación Técnica"/>
  </r>
  <r>
    <s v="BID"/>
    <x v="10"/>
    <s v="Apoyo al Sector de Microfinanzas en Nicaragua"/>
    <n v="200000"/>
    <d v="2014-07-03T00:00:00"/>
    <s v="Institucional"/>
    <s v="Políticas"/>
    <s v="Cooperación Técnica"/>
  </r>
  <r>
    <s v="BID"/>
    <x v="23"/>
    <s v="Apoyo al Sector Público en el Desarrollo Económico Fronterizo Dominicano-Haitian"/>
    <n v="360000"/>
    <d v="2015-11-23T00:00:00"/>
    <s v="Institucional"/>
    <s v="Políticas"/>
    <s v="Cooperación Técnica"/>
  </r>
  <r>
    <s v="BID"/>
    <x v="8"/>
    <s v="Apoyo al Sector Transporte de Haití - V"/>
    <n v="65000000"/>
    <d v="2015-10-28T00:00:00"/>
    <s v="Institucional"/>
    <s v="Infraestructura"/>
    <s v="Subvenciones"/>
  </r>
  <r>
    <s v="BID"/>
    <x v="8"/>
    <s v="Apoyo al Sector Transporte de Haiti III"/>
    <n v="50000000"/>
    <d v="2013-11-20T00:00:00"/>
    <s v="Institucional"/>
    <s v="Infraestructura"/>
    <s v="Subvenciones"/>
  </r>
  <r>
    <s v="BID"/>
    <x v="8"/>
    <s v="Apoyo al Sector Transporte de Haiti IV"/>
    <n v="50000000"/>
    <d v="2014-06-12T00:00:00"/>
    <s v="Institucional"/>
    <s v="Infraestructura"/>
    <s v="Subvenciones"/>
  </r>
  <r>
    <s v="BID"/>
    <x v="3"/>
    <s v="Apoyo al Sector Transporte en Bolivia"/>
    <n v="300000"/>
    <d v="2019-06-05T00:00:00"/>
    <s v="Institucional"/>
    <s v="Infraestructura"/>
    <s v="Cooperación Técnica"/>
  </r>
  <r>
    <s v="CAF"/>
    <x v="3"/>
    <s v="Apoyo al Sector Transporte II"/>
    <n v="25000000"/>
    <s v="03-05-2005"/>
    <s v="Institucional"/>
    <s v="Infraestructura"/>
    <s v="Cooperación Técnica"/>
  </r>
  <r>
    <s v="BID"/>
    <x v="21"/>
    <s v="Apoyo al Servicio de Sanidad Animal de Paraguay"/>
    <n v="300000"/>
    <d v="2017-08-14T00:00:00"/>
    <s v="Ambiental "/>
    <s v="Biodiversidad "/>
    <s v="Cooperación Técnica"/>
  </r>
  <r>
    <s v="BID"/>
    <x v="19"/>
    <s v="Apoyo al Servicio Nacional de Atención Integral a Personas Adultas Privadas de Libertad y a Adolescentes Infractores del Ecuador (SNAI)"/>
    <n v="100000"/>
    <d v="2020-10-14T00:00:00"/>
    <s v="Institucional"/>
    <s v="Políticas"/>
    <s v="Cooperación Técnica"/>
  </r>
  <r>
    <s v="BID"/>
    <x v="23"/>
    <s v="Apoyo al Sistema de Interconexión Eléctrica Andina - SINEA"/>
    <n v="300000"/>
    <d v="2020-10-14T00:00:00"/>
    <s v="Institucional"/>
    <s v="Infraestructura"/>
    <s v="Cooperación Técnica"/>
  </r>
  <r>
    <s v="BID"/>
    <x v="29"/>
    <s v="Apoyo al Sistema de Justicia Penal"/>
    <n v="8000000"/>
    <d v="2016-12-14T00:00:00"/>
    <s v="Institucional"/>
    <s v="Políticas"/>
    <s v="Préstamo"/>
  </r>
  <r>
    <s v="GEF"/>
    <x v="20"/>
    <s v="Apoyo al Sistema de Salud COVID19"/>
    <n v="400000"/>
    <n v="2020"/>
    <s v="Social"/>
    <s v="COVID"/>
    <s v="Cooperación Técnica"/>
  </r>
  <r>
    <s v="PNUD"/>
    <x v="20"/>
    <s v="Apoyo al Sistema de Salud COVID19"/>
    <n v="0"/>
    <n v="2020"/>
    <s v="Social"/>
    <s v="COVID"/>
    <s v="Cooperación Técnica"/>
  </r>
  <r>
    <s v="BID"/>
    <x v="13"/>
    <s v="Apoyo al Sistema de Transporte Urbano de Lima"/>
    <n v="1500000"/>
    <d v="2014-07-24T00:00:00"/>
    <s v="Institucional"/>
    <s v="Infraestructura"/>
    <s v="Cooperación Técnica"/>
  </r>
  <r>
    <s v="BID"/>
    <x v="13"/>
    <s v="Apoyo al Sistema de Transporte Urbano de Lima (II)"/>
    <n v="500000"/>
    <d v="2018-07-02T00:00:00"/>
    <s v="Institucional"/>
    <s v="Infraestructura"/>
    <s v="Cooperación Técnica"/>
  </r>
  <r>
    <s v="BID"/>
    <x v="9"/>
    <s v="Apoyo al Sistema Integral de Protección Social"/>
    <n v="59200000"/>
    <d v="2020-04-01T00:00:00"/>
    <s v="Institucional"/>
    <s v="Políticas"/>
    <s v="Préstamo"/>
  </r>
  <r>
    <s v="BID"/>
    <x v="3"/>
    <s v="Apoyo al Sistema Nacional de Inversión Pública"/>
    <n v="200000"/>
    <d v="2015-12-14T00:00:00"/>
    <s v="Institucional"/>
    <s v="Políticas"/>
    <s v="Cooperación Técnica"/>
  </r>
  <r>
    <s v="BID"/>
    <x v="21"/>
    <s v="Apoyo al Sistema Nacional de Inversión Pública"/>
    <n v="304996"/>
    <d v="2013-12-12T00:00:00"/>
    <s v="Institucional"/>
    <s v="Políticas"/>
    <s v="Cooperación Técnica"/>
  </r>
  <r>
    <s v="GEF"/>
    <x v="3"/>
    <s v="Apoyo al sistema Nacional de PlanificaciÃ³n"/>
    <n v="175343"/>
    <n v="2017"/>
    <s v="Institucional"/>
    <s v="Políticas"/>
    <s v="Cooperación Técnica"/>
  </r>
  <r>
    <s v="GEF"/>
    <x v="15"/>
    <s v="Apoyo al Sistema Nacional de PlanificaciÃ³n  - SEGEPLAN"/>
    <n v="96032"/>
    <n v="2013"/>
    <s v="Institucional"/>
    <s v="Políticas"/>
    <s v="Cooperación Técnica"/>
  </r>
  <r>
    <s v="GEF"/>
    <x v="15"/>
    <s v="Apoyo al Sistema Nacional de Planificación  - SEGEPLAN"/>
    <n v="193563"/>
    <n v="2012"/>
    <s v="Institucional"/>
    <s v="Políticas"/>
    <s v="Cooperación Técnica"/>
  </r>
  <r>
    <s v="GEF"/>
    <x v="4"/>
    <s v="Apoyo Alistamiento ComisiÃ³n de la Verdad"/>
    <n v="2677336"/>
    <n v="2018"/>
    <s v="Institucional"/>
    <s v="Políticas"/>
    <s v="Cooperación Técnica"/>
  </r>
  <r>
    <s v="GEF"/>
    <x v="4"/>
    <s v="Apoyo Alistamiento ComisiÃ³n de la Verdad"/>
    <n v="527281"/>
    <n v="2019"/>
    <s v="Institucional"/>
    <s v="Políticas"/>
    <s v="Cooperación Técnica"/>
  </r>
  <r>
    <s v="PNUD"/>
    <x v="4"/>
    <s v="Apoyo Alistamiento ComisiÃ³n de la Verdad"/>
    <n v="69115"/>
    <m/>
    <s v="Institucional"/>
    <s v="Políticas"/>
    <s v="Cooperación Técnica"/>
  </r>
  <r>
    <s v="GEF"/>
    <x v="4"/>
    <s v="Apoyo Alistamiento Comisión de la Verdad"/>
    <n v="0"/>
    <n v="2020"/>
    <s v="Institucional"/>
    <s v="Políticas"/>
    <s v="Cooperación Técnica"/>
  </r>
  <r>
    <s v="BID"/>
    <x v="28"/>
    <s v="Apoyo Ampliado para el 03co de 01rgía Sostenible para Barbados (SEFB) y Desarrollo de Nuevas Tecnologías: Almacenamiento de 01rgía, Movilidad Eléctrica (OTEC) y Despliegue de 01rgía Re11able"/>
    <n v="200000"/>
    <d v="2018-12-10T00:00:00"/>
    <s v="Ambiental "/>
    <s v="Cambio climático"/>
    <s v="Cooperación Técnica"/>
  </r>
  <r>
    <s v="BID"/>
    <x v="13"/>
    <s v="Apoyo Analítico y Fortalecimiento Institucional al Trabajo Multisectorial de Inc"/>
    <n v="250000"/>
    <d v="2013-11-22T00:00:00"/>
    <s v="Institucional"/>
    <s v="Políticas"/>
    <s v="Cooperación Técnica"/>
  </r>
  <r>
    <s v="GEF"/>
    <x v="13"/>
    <s v="Apoyo Autoridad naciona servicio civil"/>
    <n v="3878"/>
    <n v="2012"/>
    <s v="Institucional"/>
    <s v="Políticas"/>
    <s v="Cooperación Técnica"/>
  </r>
  <r>
    <s v="GEF"/>
    <x v="2"/>
    <s v="Apoyo CampaÃ±a Nacional Trata"/>
    <n v="79900"/>
    <n v="2013"/>
    <s v="Institucional"/>
    <s v="Políticas"/>
    <s v="Cooperación Técnica"/>
  </r>
  <r>
    <s v="GEF"/>
    <x v="2"/>
    <s v="Apoyo CampaÃ±a Nacional Trata"/>
    <n v="1500"/>
    <n v="2014"/>
    <s v="Institucional"/>
    <s v="Políticas"/>
    <s v="Cooperación Técnica"/>
  </r>
  <r>
    <s v="GEF"/>
    <x v="4"/>
    <s v="APOYO COMITÃ‰ ESCOGENCIA"/>
    <n v="677784"/>
    <n v="2017"/>
    <s v="Institucional"/>
    <s v="Políticas"/>
    <s v="Cooperación Técnica"/>
  </r>
  <r>
    <s v="GEF"/>
    <x v="4"/>
    <s v="APOYO COMITÃ‰ ESCOGENCIA"/>
    <n v="61594"/>
    <n v="2018"/>
    <s v="Institucional"/>
    <s v="Políticas"/>
    <s v="Cooperación Técnica"/>
  </r>
  <r>
    <s v="PNUD"/>
    <x v="4"/>
    <s v="APOYO COMITÃ‰ ESCOGENCIA"/>
    <n v="89"/>
    <m/>
    <s v="Institucional"/>
    <s v="Políticas"/>
    <s v="Cooperación Técnica"/>
  </r>
  <r>
    <s v="GEF"/>
    <x v="4"/>
    <s v="APOYO COMITÉ ESCOGENCIA"/>
    <n v="0"/>
    <n v="2020"/>
    <s v="Institucional"/>
    <s v="Políticas"/>
    <s v="Cooperación Técnica"/>
  </r>
  <r>
    <s v="GEF"/>
    <x v="13"/>
    <s v="Apoyo Contribuciones Nacionales Determinadas"/>
    <n v="930860"/>
    <n v="2020"/>
    <s v="Ambiental "/>
    <s v="Cambio climático"/>
    <s v="Cooperación Técnica"/>
  </r>
  <r>
    <s v="PNUD"/>
    <x v="13"/>
    <s v="Apoyo Contribuciones Nacionales Determinadas"/>
    <n v="869658"/>
    <n v="2020"/>
    <s v="Ambiental "/>
    <s v="Cambio climático"/>
    <s v="Cooperación Técnica"/>
  </r>
  <r>
    <s v="BID"/>
    <x v="27"/>
    <s v="Apoyo de Emergencia a Crecida y Desborde del Río Limon"/>
    <n v="200000"/>
    <d v="2020-09-22T00:00:00"/>
    <s v="Ambiental "/>
    <s v="Desastres naturales"/>
    <s v="Cooperación Técnica"/>
  </r>
  <r>
    <s v="BID"/>
    <x v="18"/>
    <s v="Apoyo de Emergencia a Poblaciones Vulnerables Afectadas por Coronavirus"/>
    <n v="125000000"/>
    <d v="2020-08-28T00:00:00"/>
    <s v="Social"/>
    <s v="COVID"/>
    <s v="Préstamo"/>
  </r>
  <r>
    <s v="BID"/>
    <x v="1"/>
    <s v="Apoyo de Emergencia a poblaciones vulnerables afectadas por Coronavirus"/>
    <n v="1000000000"/>
    <d v="2020-08-06T00:00:00"/>
    <s v="Social"/>
    <s v="COVID"/>
    <s v="Préstamo"/>
  </r>
  <r>
    <s v="BID"/>
    <x v="30"/>
    <s v="Apoyo de Emergencia Debido al Huracan Matthew"/>
    <n v="200000"/>
    <d v="2016-10-14T00:00:00"/>
    <s v="Ambiental "/>
    <s v="Desastres naturales"/>
    <s v="Cooperación Técnica"/>
  </r>
  <r>
    <s v="BID"/>
    <x v="16"/>
    <s v="Apoyo de Emergencia por incendio en Valparaíso"/>
    <n v="200000"/>
    <d v="2014-04-16T00:00:00"/>
    <s v="Ambiental "/>
    <s v="Desastres naturales"/>
    <s v="Cooperación Técnica"/>
  </r>
  <r>
    <s v="BID"/>
    <x v="19"/>
    <s v="Apoyo de Emergencia por Sismo en Ecuador"/>
    <n v="200000"/>
    <d v="2016-04-19T00:00:00"/>
    <s v="Ambiental "/>
    <s v="Desastres naturales"/>
    <s v="Cooperación Técnica"/>
  </r>
  <r>
    <s v="BID"/>
    <x v="23"/>
    <s v="Apoyo de INE/INE a los Proyectos de Infraestructura Social de SCL/SCL"/>
    <n v="700000"/>
    <d v="2019-02-01T00:00:00"/>
    <s v="Institucional"/>
    <s v="Infraestructura"/>
    <s v="Cooperación Técnica"/>
  </r>
  <r>
    <s v="GEF"/>
    <x v="4"/>
    <s v="APOYO DESAPARICIÃ“N FORZADA BOJAYÃ"/>
    <n v="507347"/>
    <n v="2017"/>
    <s v="Institucional"/>
    <s v="Políticas"/>
    <s v="Cooperación Técnica"/>
  </r>
  <r>
    <s v="GEF"/>
    <x v="4"/>
    <s v="APOYO DESAPARICIÃ“N FORZADA BOJAYÃ"/>
    <n v="378063"/>
    <n v="2018"/>
    <s v="Institucional"/>
    <s v="Políticas"/>
    <s v="Cooperación Técnica"/>
  </r>
  <r>
    <s v="GEF"/>
    <x v="4"/>
    <s v="APOYO DESAPARICIÃ“N FORZADA BOJAYÃ"/>
    <n v="0"/>
    <n v="2019"/>
    <s v="Institucional"/>
    <s v="Políticas"/>
    <s v="Cooperación Técnica"/>
  </r>
  <r>
    <s v="PNUD"/>
    <x v="4"/>
    <s v="APOYO DESAPARICIÃ“N FORZADA BOJAYÃ"/>
    <n v="792"/>
    <m/>
    <s v="Institucional"/>
    <s v="Políticas"/>
    <s v="Cooperación Técnica"/>
  </r>
  <r>
    <s v="GEF"/>
    <x v="4"/>
    <s v="APOYO DESAPARICIÓN FORZADA BOJAYÁ"/>
    <n v="0"/>
    <n v="2020"/>
    <s v="Institucional"/>
    <s v="Políticas"/>
    <s v="Cooperación Técnica"/>
  </r>
  <r>
    <s v="GEF"/>
    <x v="13"/>
    <s v="Apoyo Desarrollo Institucional de regiones"/>
    <n v="367797"/>
    <n v="2012"/>
    <s v="Institucional"/>
    <s v="Políticas"/>
    <s v="Cooperación Técnica"/>
  </r>
  <r>
    <s v="GEF"/>
    <x v="13"/>
    <s v="Apoyo Desarrollo Institucional de regiones"/>
    <n v="150008"/>
    <n v="2013"/>
    <s v="Institucional"/>
    <s v="Políticas"/>
    <s v="Cooperación Técnica"/>
  </r>
  <r>
    <s v="GEF"/>
    <x v="13"/>
    <s v="Apoyo Desarrollo Institucional de regiones"/>
    <n v="0"/>
    <n v="2015"/>
    <s v="Institucional"/>
    <s v="Políticas"/>
    <s v="Cooperación Técnica"/>
  </r>
  <r>
    <s v="GEF"/>
    <x v="13"/>
    <s v="Apoyo Desarrollo Institucional de regiones"/>
    <n v="1"/>
    <n v="2016"/>
    <s v="Institucional"/>
    <s v="Políticas"/>
    <s v="Cooperación Técnica"/>
  </r>
  <r>
    <s v="GEF"/>
    <x v="3"/>
    <s v="Apoyo Desarrollo Legislativo y Derecho a la Consulta"/>
    <n v="39537"/>
    <n v="2012"/>
    <s v="Institucional"/>
    <s v="Políticas"/>
    <s v="Cooperación Técnica"/>
  </r>
  <r>
    <s v="GEF"/>
    <x v="27"/>
    <s v="Apoyo Desarrollo Sostenible de áreas petroleras"/>
    <n v="117065"/>
    <n v="2012"/>
    <s v="Ambiental "/>
    <s v="Sostenibilidad"/>
    <s v="Cooperación Técnica"/>
  </r>
  <r>
    <s v="GEF"/>
    <x v="27"/>
    <s v="Apoyo Desarrollo Sostenible de áreas petroleras"/>
    <n v="57980"/>
    <n v="2014"/>
    <s v="Ambiental "/>
    <s v="Sostenibilidad"/>
    <s v="Cooperación Técnica"/>
  </r>
  <r>
    <s v="BID"/>
    <x v="10"/>
    <s v="Apoyo Educativo y Socioemocional en Tiempos de COVID-19"/>
    <n v="364353"/>
    <d v="2020-09-30T00:00:00"/>
    <s v="Social"/>
    <s v="COVID"/>
    <s v="Cooperación Técnica"/>
  </r>
  <r>
    <s v="GEF"/>
    <x v="21"/>
    <s v="Apoyo EGI Vectores Arbovirus"/>
    <n v="368222"/>
    <n v="2018"/>
    <s v="Institucional"/>
    <s v="Políticas"/>
    <s v="Cooperación Técnica"/>
  </r>
  <r>
    <s v="GEF"/>
    <x v="21"/>
    <s v="Apoyo EGI Vectores Arbovirus"/>
    <n v="1518551"/>
    <n v="2019"/>
    <s v="Institucional"/>
    <s v="Políticas"/>
    <s v="Cooperación Técnica"/>
  </r>
  <r>
    <s v="GEF"/>
    <x v="20"/>
    <s v="Apoyo emergencia insumos"/>
    <n v="2500000"/>
    <n v="2020"/>
    <s v="Institucional"/>
    <s v="Políticas"/>
    <s v="Cooperación Técnica"/>
  </r>
  <r>
    <s v="PNUD"/>
    <x v="20"/>
    <s v="Apoyo emergencia insumos"/>
    <n v="2429107"/>
    <m/>
    <s v="Institucional"/>
    <s v="Políticas"/>
    <s v="Cooperación Técnica"/>
  </r>
  <r>
    <s v="BID"/>
    <x v="16"/>
    <s v="Apoyo Emergencia por Sismo en Chile"/>
    <n v="200000"/>
    <d v="2015-10-02T00:00:00"/>
    <s v="Ambiental "/>
    <s v="Desastres naturales"/>
    <s v="Cooperación Técnica"/>
  </r>
  <r>
    <s v="CAF"/>
    <x v="13"/>
    <s v="Apoyo Emergencia Zona Sur"/>
    <n v="20000000"/>
    <s v="26-07-2001"/>
    <s v="Ambiental "/>
    <s v="Desastres naturales"/>
    <s v="Cooperación Técnica"/>
  </r>
  <r>
    <s v="GEF"/>
    <x v="27"/>
    <s v="Apoyo Emprendimiento Grupos Sociales"/>
    <n v="48005"/>
    <n v="2016"/>
    <s v="Económico"/>
    <s v="Productivo"/>
    <s v="Cooperación Técnica"/>
  </r>
  <r>
    <s v="GEF"/>
    <x v="27"/>
    <s v="Apoyo Emprendimiento Grupos Sociales"/>
    <n v="2140"/>
    <n v="2017"/>
    <s v="Económico"/>
    <s v="Productivo"/>
    <s v="Cooperación Técnica"/>
  </r>
  <r>
    <s v="GEF"/>
    <x v="3"/>
    <s v="Apoyo en el AnÃ¡lisis de PolÃ­ticas PÃºblicas Integrales"/>
    <n v="52150"/>
    <n v="2016"/>
    <s v="Institucional"/>
    <s v="Políticas"/>
    <s v="Cooperación Técnica"/>
  </r>
  <r>
    <s v="GEF"/>
    <x v="3"/>
    <s v="Apoyo en el AnÃ¡lisis de PolÃ­ticas PÃºblicas Integrales"/>
    <n v="66446"/>
    <n v="2017"/>
    <s v="Institucional"/>
    <s v="Políticas"/>
    <s v="Cooperación Técnica"/>
  </r>
  <r>
    <s v="GEF"/>
    <x v="3"/>
    <s v="Apoyo en el AnÃ¡lisis de PolÃ­ticas PÃºblicas Integrales"/>
    <n v="140188"/>
    <n v="2018"/>
    <s v="Institucional"/>
    <s v="Políticas"/>
    <s v="Cooperación Técnica"/>
  </r>
  <r>
    <s v="GEF"/>
    <x v="3"/>
    <s v="Apoyo en el AnÃ¡lisis de PolÃ­ticas PÃºblicas Integrales"/>
    <n v="13511"/>
    <n v="2019"/>
    <s v="Institucional"/>
    <s v="Políticas"/>
    <s v="Cooperación Técnica"/>
  </r>
  <r>
    <s v="BID"/>
    <x v="4"/>
    <s v="Apoyo en el Desarrollo de la Política de Cuidado de Colombia"/>
    <n v="403357"/>
    <d v="2020-10-14T00:00:00"/>
    <s v="Institucional"/>
    <s v="Políticas"/>
    <s v="Cooperación Técnica"/>
  </r>
  <r>
    <s v="BID"/>
    <x v="13"/>
    <s v="Apoyo en el Diseño y Desarrollo de un Plan de Transformación Digital para el Sector Salud en el Perú"/>
    <n v="250000"/>
    <d v="2020-06-18T00:00:00"/>
    <s v="Institucional"/>
    <s v="Políticas"/>
    <s v="Cooperación Técnica"/>
  </r>
  <r>
    <s v="BID"/>
    <x v="20"/>
    <s v="Apoyo en el Mejoramiento de Regulación y Confianza en el Gobierno"/>
    <n v="400000"/>
    <d v="2020-06-05T00:00:00"/>
    <s v="Institucional"/>
    <s v="Políticas"/>
    <s v="Cooperación Técnica"/>
  </r>
  <r>
    <s v="BID"/>
    <x v="23"/>
    <s v="Apoyo en el proceso de apagón digital en Centroamérica."/>
    <n v="500000"/>
    <d v="2017-03-28T00:00:00"/>
    <s v="Institucional"/>
    <s v="Políticas"/>
    <s v="Cooperación Técnica"/>
  </r>
  <r>
    <s v="BID"/>
    <x v="23"/>
    <s v="Apoyo en la Definición de Políticas Nacionales de Educación Rural"/>
    <n v="300000"/>
    <d v="2019-10-15T00:00:00"/>
    <s v="Social"/>
    <s v="Educación"/>
    <s v="Cooperación Técnica"/>
  </r>
  <r>
    <s v="BID"/>
    <x v="4"/>
    <s v="Apoyo en la Formulación y Desarrollo de los Objetivos de Desarrollo Sostenible"/>
    <n v="750000"/>
    <d v="2013-12-13T00:00:00"/>
    <s v="Ambiental "/>
    <s v="Sostenibilidad"/>
    <s v="Cooperación Técnica"/>
  </r>
  <r>
    <s v="GEF"/>
    <x v="16"/>
    <s v="Apoyo en la implementaciÃ³n del Transantiago"/>
    <n v="929771"/>
    <n v="2016"/>
    <s v="Institucional"/>
    <s v="Infraestructura"/>
    <s v="Cooperación Técnica"/>
  </r>
  <r>
    <s v="GEF"/>
    <x v="16"/>
    <s v="Apoyo en la implementaciÃ³n del Transantiago"/>
    <n v="1666046"/>
    <n v="2017"/>
    <s v="Institucional"/>
    <s v="Infraestructura"/>
    <s v="Cooperación Técnica"/>
  </r>
  <r>
    <s v="GEF"/>
    <x v="16"/>
    <s v="Apoyo en la implementaciÃ³n del Transantiago"/>
    <n v="921299"/>
    <n v="2018"/>
    <s v="Institucional"/>
    <s v="Infraestructura"/>
    <s v="Cooperación Técnica"/>
  </r>
  <r>
    <s v="GEF"/>
    <x v="16"/>
    <s v="Apoyo en la implementaciÃ³n del Transantiago"/>
    <n v="850414"/>
    <n v="2019"/>
    <s v="Institucional"/>
    <s v="Infraestructura"/>
    <s v="Cooperación Técnica"/>
  </r>
  <r>
    <s v="GEF"/>
    <x v="16"/>
    <s v="Apoyo en la implementaciÃ³n del Transantiago"/>
    <n v="714286"/>
    <n v="2020"/>
    <s v="Institucional"/>
    <s v="Infraestructura"/>
    <s v="Cooperación Técnica"/>
  </r>
  <r>
    <s v="PNUD"/>
    <x v="16"/>
    <s v="Apoyo en la implementaciÃ³n del Transantiago"/>
    <n v="185948"/>
    <m/>
    <s v="Institucional"/>
    <s v="Infraestructura"/>
    <s v="Cooperación Técnica"/>
  </r>
  <r>
    <s v="BID"/>
    <x v="23"/>
    <s v="Apoyo en la Implementación de los Ejes Estratégicos Prioritarios de la Alianza del Pacífico"/>
    <n v="500000"/>
    <d v="2019-12-12T00:00:00"/>
    <s v="Institucional"/>
    <s v="Políticas"/>
    <s v="Cooperación Técnica"/>
  </r>
  <r>
    <s v="BID"/>
    <x v="1"/>
    <s v="Apoyo en la Implementación de los Nuevos Acuerdos y Políticas de Apertura Comercial de Brasil"/>
    <n v="400000"/>
    <d v="2020-07-13T00:00:00"/>
    <s v="Institucional"/>
    <s v="Políticas"/>
    <s v="Cooperación Técnica"/>
  </r>
  <r>
    <s v="BID"/>
    <x v="0"/>
    <s v="Apoyo en la Implementación de un Sistema Interoperable de Recaudo Electrónico para la República Dominicana"/>
    <n v="285000"/>
    <d v="2019-09-23T00:00:00"/>
    <s v="Institucional"/>
    <s v="Políticas"/>
    <s v="Cooperación Técnica"/>
  </r>
  <r>
    <s v="GEF"/>
    <x v="20"/>
    <s v="Apoyo en la Implementacion del PDIT"/>
    <n v="0"/>
    <n v="2020"/>
    <s v="Institucional"/>
    <s v="Políticas"/>
    <s v="Cooperación Técnica"/>
  </r>
  <r>
    <s v="PNUD"/>
    <x v="20"/>
    <s v="Apoyo en la Implementacion del PDIT"/>
    <n v="0"/>
    <n v="2020"/>
    <s v="Institucional"/>
    <s v="Políticas"/>
    <s v="Cooperación Técnica"/>
  </r>
  <r>
    <s v="BID"/>
    <x v="13"/>
    <s v="Apoyo en la Preparación del PBL de Reformas Productividad y Competitividad"/>
    <n v="200000"/>
    <d v="2019-10-29T00:00:00"/>
    <s v="Institucional"/>
    <s v="Políticas"/>
    <s v="Cooperación Técnica"/>
  </r>
  <r>
    <s v="BID"/>
    <x v="32"/>
    <s v="Apoyo en la Promoción de las Inversiones y facilitación del comercio en Surinam"/>
    <n v="250000"/>
    <d v="2020-10-14T00:00:00"/>
    <s v="Institucional"/>
    <s v="Políticas"/>
    <s v="Cooperación Técnica"/>
  </r>
  <r>
    <s v="BID"/>
    <x v="23"/>
    <s v="Apoyo en la Transformación Digital de las Agencias de Promoción de las Inversiones de América Latina y Caribe"/>
    <n v="300000"/>
    <d v="2019-08-08T00:00:00"/>
    <s v="Institucional"/>
    <s v="Políticas"/>
    <s v="Cooperación Técnica"/>
  </r>
  <r>
    <s v="GEF"/>
    <x v="19"/>
    <s v="Apoyo en polÃ­ticas para los Objetivos de Desarrollo Sostenible y la gobernabilidad democrÃ¡tica."/>
    <n v="194370"/>
    <n v="2017"/>
    <s v="Ambiental "/>
    <s v="Sostenibilidad"/>
    <s v="Cooperación Técnica"/>
  </r>
  <r>
    <s v="GEF"/>
    <x v="19"/>
    <s v="Apoyo en polÃ­ticas para los Objetivos de Desarrollo Sostenible y la gobernabilidad democrÃ¡tica."/>
    <n v="0"/>
    <n v="2018"/>
    <s v="Ambiental "/>
    <s v="Sostenibilidad"/>
    <s v="Cooperación Técnica"/>
  </r>
  <r>
    <s v="BID"/>
    <x v="29"/>
    <s v="Apoyo en Resiliencia Climatica para el Programa de Vivienda Adecuada y Accesibilidad Urbana - Georgetown, Guyana"/>
    <n v="500000"/>
    <d v="2017-11-29T00:00:00"/>
    <s v="Institucional"/>
    <s v="Infraestructura"/>
    <s v="Cooperación Técnica"/>
  </r>
  <r>
    <s v="BID"/>
    <x v="21"/>
    <s v="Apoyo en Servicios de Desarrollo Empresarial a Empresas Exportadoras Paraguayas"/>
    <n v="10000000"/>
    <d v="2016-12-12T00:00:00"/>
    <s v="Institucional"/>
    <s v="Políticas"/>
    <s v="Préstamo"/>
  </r>
  <r>
    <s v="BID"/>
    <x v="13"/>
    <s v="Apoyo Fortalecimiento Sector Residuos Sólidos Recuperación Areas Degradadas"/>
    <n v="900000"/>
    <d v="2013-12-12T00:00:00"/>
    <s v="Ambiental "/>
    <s v="Cambio climático"/>
    <s v="Cooperación Técnica"/>
  </r>
  <r>
    <s v="GEF"/>
    <x v="4"/>
    <s v="APOYO GESTIÃ“N SECRETARIA EDUCACION DISTRITAL"/>
    <n v="63438"/>
    <n v="2013"/>
    <s v="Social"/>
    <s v="Educación"/>
    <s v="Cooperación Técnica"/>
  </r>
  <r>
    <s v="GEF"/>
    <x v="4"/>
    <s v="APOYO GESTIÃ“N SECRETARIA EDUCACION DISTRITAL"/>
    <n v="869730"/>
    <n v="2014"/>
    <s v="Social"/>
    <s v="Educación"/>
    <s v="Cooperación Técnica"/>
  </r>
  <r>
    <s v="GEF"/>
    <x v="4"/>
    <s v="APOYO GESTIÃ“N SECRETARIA EDUCACION DISTRITAL"/>
    <n v="228512"/>
    <n v="2015"/>
    <s v="Social"/>
    <s v="Educación"/>
    <s v="Cooperación Técnica"/>
  </r>
  <r>
    <s v="GEF"/>
    <x v="4"/>
    <s v="APOYO GESTIÃ“N SECRETARIA EDUCACION DISTRITAL"/>
    <n v="0"/>
    <n v="2017"/>
    <s v="Social"/>
    <s v="Educación"/>
    <s v="Cooperación Técnica"/>
  </r>
  <r>
    <s v="GEF"/>
    <x v="4"/>
    <s v="Apoyo GestiÃ³n Espacios Territoriales"/>
    <n v="2462132"/>
    <n v="2018"/>
    <s v="Institucional"/>
    <s v="Políticas"/>
    <s v="Cooperación Técnica"/>
  </r>
  <r>
    <s v="GEF"/>
    <x v="4"/>
    <s v="Apoyo GestiÃ³n Espacios Territoriales"/>
    <n v="6146266"/>
    <n v="2019"/>
    <s v="Institucional"/>
    <s v="Políticas"/>
    <s v="Cooperación Técnica"/>
  </r>
  <r>
    <s v="GEF"/>
    <x v="4"/>
    <s v="Apoyo GestiÃ³n Espacios Territoriales"/>
    <n v="9478515"/>
    <n v="2020"/>
    <s v="Institucional"/>
    <s v="Políticas"/>
    <s v="Cooperación Técnica"/>
  </r>
  <r>
    <s v="PNUD"/>
    <x v="4"/>
    <s v="Apoyo GestiÃ³n Espacios Territoriales"/>
    <n v="3719560"/>
    <n v="2020"/>
    <s v="Institucional"/>
    <s v="Políticas"/>
    <s v="Cooperación Técnica"/>
  </r>
  <r>
    <s v="GEF"/>
    <x v="13"/>
    <s v="Apoyo Gestion Puericultorio"/>
    <n v="348"/>
    <n v="2012"/>
    <s v="Institucional"/>
    <s v="Políticas"/>
    <s v="Cooperación Técnica"/>
  </r>
  <r>
    <s v="GEF"/>
    <x v="13"/>
    <s v="Apoyo Gestion Puericultorio"/>
    <n v="10000"/>
    <n v="2013"/>
    <s v="Institucional"/>
    <s v="Políticas"/>
    <s v="Cooperación Técnica"/>
  </r>
  <r>
    <s v="GEF"/>
    <x v="13"/>
    <s v="Apoyo Gestion Puericultorio"/>
    <n v="3497"/>
    <n v="2014"/>
    <s v="Institucional"/>
    <s v="Políticas"/>
    <s v="Cooperación Técnica"/>
  </r>
  <r>
    <s v="GEF"/>
    <x v="13"/>
    <s v="Apoyo Gestion Puericultorio"/>
    <n v="6281"/>
    <n v="2015"/>
    <s v="Institucional"/>
    <s v="Políticas"/>
    <s v="Cooperación Técnica"/>
  </r>
  <r>
    <s v="GEF"/>
    <x v="13"/>
    <s v="Apoyo Gestion Puericultorio"/>
    <n v="96365"/>
    <n v="2016"/>
    <s v="Institucional"/>
    <s v="Políticas"/>
    <s v="Cooperación Técnica"/>
  </r>
  <r>
    <s v="BID"/>
    <x v="0"/>
    <s v="Apoyo identificacion potenciales soluciones oferta 01rgizacion rural en la RD"/>
    <n v="400000"/>
    <d v="2015-12-04T00:00:00"/>
    <s v="Institucional"/>
    <s v="Políticas"/>
    <s v="Cooperación Técnica"/>
  </r>
  <r>
    <s v="GEF"/>
    <x v="2"/>
    <s v="Apoyo ImplementaciÃ³n del Plan EstratÃ©gico Nacional para el Manejo Sustentable de Palo Santo"/>
    <n v="135795"/>
    <n v="2019"/>
    <s v="Ambiental "/>
    <s v="Sostenibilidad"/>
    <s v="Cooperación Técnica"/>
  </r>
  <r>
    <s v="GEF"/>
    <x v="2"/>
    <s v="Apoyo ImplementaciÃ³n del Plan EstratÃ©gico Nacional para el Manejo Sustentable de Palo Santo"/>
    <n v="100145"/>
    <n v="2020"/>
    <s v="Ambiental "/>
    <s v="Sostenibilidad"/>
    <s v="Cooperación Técnica"/>
  </r>
  <r>
    <s v="PNUD"/>
    <x v="2"/>
    <s v="Apoyo ImplementaciÃ³n del Plan EstratÃ©gico Nacional para el Manejo Sustentable de Palo Santo"/>
    <n v="3317"/>
    <m/>
    <s v="Ambiental "/>
    <s v="Sostenibilidad"/>
    <s v="Cooperación Técnica"/>
  </r>
  <r>
    <s v="GEF"/>
    <x v="9"/>
    <s v="Apoyo implementacion efectiva del Programa de Pais"/>
    <n v="172540"/>
    <n v="2014"/>
    <s v="Institucional"/>
    <s v="Políticas"/>
    <s v="Cooperación Técnica"/>
  </r>
  <r>
    <s v="GEF"/>
    <x v="9"/>
    <s v="Apoyo implementacion efectiva del Programa de Pais"/>
    <n v="345080"/>
    <n v="2015"/>
    <s v="Institucional"/>
    <s v="Políticas"/>
    <s v="Cooperación Técnica"/>
  </r>
  <r>
    <s v="GEF"/>
    <x v="9"/>
    <s v="Apoyo implementacion efectiva del Programa de Pais"/>
    <n v="0"/>
    <n v="2016"/>
    <s v="Institucional"/>
    <s v="Políticas"/>
    <s v="Cooperación Técnica"/>
  </r>
  <r>
    <s v="GEF"/>
    <x v="9"/>
    <s v="Apoyo implementacion efectiva del Programa de Pais"/>
    <n v="0"/>
    <n v="2017"/>
    <s v="Institucional"/>
    <s v="Políticas"/>
    <s v="Cooperación Técnica"/>
  </r>
  <r>
    <s v="BID"/>
    <x v="24"/>
    <s v="Apoyo Institucional y Desarrollo de Capacidades para the Petroleum Corporation of Jamaica"/>
    <n v="230000"/>
    <d v="2017-12-07T00:00:00"/>
    <s v="Institucional"/>
    <s v="Políticas"/>
    <s v="Cooperación Técnica"/>
  </r>
  <r>
    <s v="GEF"/>
    <x v="16"/>
    <s v="Apoyo Institucionalidad  Estrategia Drogas"/>
    <n v="0"/>
    <n v="2018"/>
    <s v="Institucional"/>
    <s v="Políticas"/>
    <s v="Cooperación Técnica"/>
  </r>
  <r>
    <s v="GEF"/>
    <x v="13"/>
    <s v="Apoyo Instituto Regional cafÃ©, JunÃ­n"/>
    <n v="69051"/>
    <n v="2012"/>
    <s v="Institucional"/>
    <s v="Políticas"/>
    <s v="Cooperación Técnica"/>
  </r>
  <r>
    <s v="GEF"/>
    <x v="13"/>
    <s v="Apoyo Instituto Regional cafÃ©, JunÃ­n"/>
    <n v="22019"/>
    <n v="2013"/>
    <s v="Institucional"/>
    <s v="Políticas"/>
    <s v="Cooperación Técnica"/>
  </r>
  <r>
    <s v="GEF"/>
    <x v="13"/>
    <s v="Apoyo Instituto Regional cafÃ©, JunÃ­n"/>
    <n v="3178"/>
    <n v="2015"/>
    <s v="Institucional"/>
    <s v="Políticas"/>
    <s v="Cooperación Técnica"/>
  </r>
  <r>
    <s v="GEF"/>
    <x v="13"/>
    <s v="Apoyo Instituto Regional cafÃ©, JunÃ­n"/>
    <n v="3300"/>
    <n v="2016"/>
    <s v="Institucional"/>
    <s v="Políticas"/>
    <s v="Cooperación Técnica"/>
  </r>
  <r>
    <s v="BID"/>
    <x v="24"/>
    <s v="Apoyo Integral a la Estrategia de Protección Social de Jamaica"/>
    <n v="50000000"/>
    <d v="2015-10-21T00:00:00"/>
    <s v="Institucional"/>
    <s v="Políticas"/>
    <s v="Préstamo"/>
  </r>
  <r>
    <s v="BID"/>
    <x v="3"/>
    <s v="Apoyo integral al desarrollo de Planes de Transporte Nacional y Subnacionales y Desarrollo de Estrategias para la Mejora de la Seguridad Vial"/>
    <n v="275000"/>
    <d v="2017-10-02T00:00:00"/>
    <s v="Institucional"/>
    <s v="Infraestructura"/>
    <s v="Cooperación Técnica"/>
  </r>
  <r>
    <s v="GEF"/>
    <x v="4"/>
    <s v="APOYO INTERVENCIÃ“N TERRITORIAL"/>
    <n v="52025"/>
    <n v="2019"/>
    <s v="Institucional"/>
    <s v="Políticas"/>
    <s v="Cooperación Técnica"/>
  </r>
  <r>
    <s v="GEF"/>
    <x v="4"/>
    <s v="APOYO INTERVENCIÃ“N TERRITORIAL"/>
    <n v="208081"/>
    <n v="2020"/>
    <s v="Institucional"/>
    <s v="Políticas"/>
    <s v="Cooperación Técnica"/>
  </r>
  <r>
    <s v="PNUD"/>
    <x v="4"/>
    <s v="APOYO INTERVENCIÃ“N TERRITORIAL"/>
    <n v="149623"/>
    <m/>
    <s v="Institucional"/>
    <s v="Políticas"/>
    <s v="Cooperación Técnica"/>
  </r>
  <r>
    <s v="CAF"/>
    <x v="19"/>
    <s v="Apoyo Inv Pub Sector Electrico"/>
    <n v="250000000"/>
    <s v="19-03-2010"/>
    <s v="Institucional"/>
    <s v="Infraestructura"/>
    <s v="Proyectos de Inversión"/>
  </r>
  <r>
    <s v="CAF"/>
    <x v="2"/>
    <s v="Apoyo Inv. Pub. Agua Pot. Saneamiento"/>
    <n v="275000000"/>
    <s v="03-11-2009"/>
    <s v="Ambiental "/>
    <s v="Agua"/>
    <s v="Cooperación Técnica"/>
  </r>
  <r>
    <s v="GEF"/>
    <x v="4"/>
    <s v="Apoyo JurisdicciÃ³n Especial para la Paz"/>
    <n v="3218091"/>
    <n v="2017"/>
    <s v="Institucional"/>
    <s v="Políticas"/>
    <s v="Cooperación Técnica"/>
  </r>
  <r>
    <s v="GEF"/>
    <x v="4"/>
    <s v="Apoyo JurisdicciÃ³n Especial para la Paz"/>
    <n v="1222915"/>
    <n v="2018"/>
    <s v="Institucional"/>
    <s v="Políticas"/>
    <s v="Cooperación Técnica"/>
  </r>
  <r>
    <s v="GEF"/>
    <x v="4"/>
    <s v="Apoyo JurisdicciÃ³n Especial para la Paz"/>
    <n v="0"/>
    <n v="2019"/>
    <s v="Institucional"/>
    <s v="Políticas"/>
    <s v="Cooperación Técnica"/>
  </r>
  <r>
    <s v="PNUD"/>
    <x v="4"/>
    <s v="Apoyo JurisdicciÃ³n Especial para la Paz"/>
    <n v="51032"/>
    <m/>
    <s v="Institucional"/>
    <s v="Políticas"/>
    <s v="Cooperación Técnica"/>
  </r>
  <r>
    <s v="GEF"/>
    <x v="4"/>
    <s v="Apoyo Jurisdicción Especial para la Paz"/>
    <n v="0"/>
    <n v="2020"/>
    <s v="Institucional"/>
    <s v="Políticas"/>
    <s v="Cooperación Técnica"/>
  </r>
  <r>
    <s v="BID"/>
    <x v="21"/>
    <s v="Apoyo la Puesta en 03cha de la Estrategia Nacional de In11ación en Paraguay en el 03co de la Crisis Sanitaria"/>
    <n v="180000"/>
    <d v="2020-07-09T00:00:00"/>
    <s v="Institucional"/>
    <s v="Políticas"/>
    <s v="Cooperación Técnica"/>
  </r>
  <r>
    <s v="GEF"/>
    <x v="4"/>
    <s v="APOYO LOGÃSITICO PROCESO DE PAZ DE COLOMBIA"/>
    <n v="1934604"/>
    <n v="2012"/>
    <s v="Institucional"/>
    <s v="Políticas"/>
    <s v="Cooperación Técnica"/>
  </r>
  <r>
    <s v="GEF"/>
    <x v="4"/>
    <s v="APOYO LOGÃSITICO PROCESO DE PAZ DE COLOMBIA"/>
    <n v="4614957"/>
    <n v="2013"/>
    <s v="Institucional"/>
    <s v="Políticas"/>
    <s v="Cooperación Técnica"/>
  </r>
  <r>
    <s v="GEF"/>
    <x v="4"/>
    <s v="APOYO LOGÃSITICO PROCESO DE PAZ DE COLOMBIA"/>
    <n v="9522198"/>
    <n v="2014"/>
    <s v="Institucional"/>
    <s v="Políticas"/>
    <s v="Cooperación Técnica"/>
  </r>
  <r>
    <s v="GEF"/>
    <x v="4"/>
    <s v="APOYO LOGÃSITICO PROCESO DE PAZ DE COLOMBIA"/>
    <n v="9559836"/>
    <n v="2015"/>
    <s v="Institucional"/>
    <s v="Políticas"/>
    <s v="Cooperación Técnica"/>
  </r>
  <r>
    <s v="GEF"/>
    <x v="4"/>
    <s v="APOYO LOGÃSITICO PROCESO DE PAZ DE COLOMBIA"/>
    <n v="11906706"/>
    <n v="2016"/>
    <s v="Institucional"/>
    <s v="Políticas"/>
    <s v="Cooperación Técnica"/>
  </r>
  <r>
    <s v="GEF"/>
    <x v="4"/>
    <s v="APOYO LOGÃSITICO PROCESO DE PAZ DE COLOMBIA"/>
    <n v="17081635"/>
    <n v="2017"/>
    <s v="Institucional"/>
    <s v="Políticas"/>
    <s v="Cooperación Técnica"/>
  </r>
  <r>
    <s v="GEF"/>
    <x v="4"/>
    <s v="APOYO LOGÃSITICO PROCESO DE PAZ DE COLOMBIA"/>
    <n v="1050902"/>
    <n v="2018"/>
    <s v="Institucional"/>
    <s v="Políticas"/>
    <s v="Cooperación Técnica"/>
  </r>
  <r>
    <s v="GEF"/>
    <x v="4"/>
    <s v="APOYO LOGÃSITICO PROCESO DE PAZ DE COLOMBIA"/>
    <n v="0"/>
    <n v="2019"/>
    <s v="Institucional"/>
    <s v="Políticas"/>
    <s v="Cooperación Técnica"/>
  </r>
  <r>
    <s v="GEF"/>
    <x v="4"/>
    <s v="APOYO LOGÃSITICO PROCESO DE PAZ DE COLOMBIA"/>
    <n v="0"/>
    <n v="2020"/>
    <s v="Institucional"/>
    <s v="Políticas"/>
    <s v="Cooperación Técnica"/>
  </r>
  <r>
    <s v="PNUD"/>
    <x v="4"/>
    <s v="APOYO LOGÃSITICO PROCESO DE PAZ DE COLOMBIA"/>
    <n v="20281"/>
    <m/>
    <s v="Institucional"/>
    <s v="Políticas"/>
    <s v="Cooperación Técnica"/>
  </r>
  <r>
    <s v="GEF"/>
    <x v="4"/>
    <s v="Apoyo LogÃ­stico y Operativo para la Paz"/>
    <n v="2971642"/>
    <n v="2018"/>
    <s v="Institucional"/>
    <s v="Políticas"/>
    <s v="Cooperación Técnica"/>
  </r>
  <r>
    <s v="GEF"/>
    <x v="4"/>
    <s v="Apoyo LogÃ­stico y Operativo para la Paz"/>
    <n v="1423361"/>
    <n v="2019"/>
    <s v="Institucional"/>
    <s v="Políticas"/>
    <s v="Cooperación Técnica"/>
  </r>
  <r>
    <s v="PNUD"/>
    <x v="4"/>
    <s v="Apoyo LogÃ­stico y Operativo para la Paz"/>
    <n v="1974"/>
    <m/>
    <s v="Institucional"/>
    <s v="Políticas"/>
    <s v="Cooperación Técnica"/>
  </r>
  <r>
    <s v="GEF"/>
    <x v="4"/>
    <s v="Apoyo Logístico y Operativo para la Paz"/>
    <n v="0"/>
    <n v="2020"/>
    <s v="Institucional"/>
    <s v="Políticas"/>
    <s v="Cooperación Técnica"/>
  </r>
  <r>
    <s v="GEF"/>
    <x v="11"/>
    <s v="APOYO LUCHA CONTRA LA ANEMIA EN CUBA"/>
    <n v="795705"/>
    <n v="2012"/>
    <s v="Social"/>
    <s v="Salud"/>
    <s v="Cooperación Técnica"/>
  </r>
  <r>
    <s v="GEF"/>
    <x v="11"/>
    <s v="APOYO LUCHA CONTRA LA ANEMIA EN CUBA"/>
    <n v="363455"/>
    <n v="2013"/>
    <s v="Social"/>
    <s v="Salud"/>
    <s v="Cooperación Técnica"/>
  </r>
  <r>
    <s v="CAF"/>
    <x v="27"/>
    <s v="Apoyo macroeconómico y mitigación de riesgos de liquidez"/>
    <n v="500000000"/>
    <s v="14-12-2018"/>
    <s v="Económico"/>
    <s v="Finanzas"/>
    <s v="Cooperación Técnica"/>
  </r>
  <r>
    <s v="GEF"/>
    <x v="16"/>
    <s v="Apoyo mejora sistema de transporte pÃºblico, Transantiago"/>
    <n v="870998"/>
    <n v="2012"/>
    <s v="Institucional"/>
    <s v="Infraestructura"/>
    <s v="Cooperación Técnica"/>
  </r>
  <r>
    <s v="GEF"/>
    <x v="16"/>
    <s v="Apoyo mejora sistema de transporte pÃºblico, Transantiago"/>
    <n v="371597"/>
    <n v="2013"/>
    <s v="Institucional"/>
    <s v="Infraestructura"/>
    <s v="Cooperación Técnica"/>
  </r>
  <r>
    <s v="GEF"/>
    <x v="13"/>
    <s v="Apoyo ONU-REDD PerÃº"/>
    <n v="296718"/>
    <n v="2015"/>
    <s v="Ambiental "/>
    <s v="Cambio climático"/>
    <s v="Cooperación Técnica"/>
  </r>
  <r>
    <s v="GEF"/>
    <x v="13"/>
    <s v="Apoyo ONU-REDD PerÃº"/>
    <n v="253737"/>
    <n v="2016"/>
    <s v="Ambiental "/>
    <s v="Cambio climático"/>
    <s v="Cooperación Técnica"/>
  </r>
  <r>
    <s v="GEF"/>
    <x v="13"/>
    <s v="Apoyo ONU-REDD PerÃº"/>
    <n v="410"/>
    <n v="2017"/>
    <s v="Ambiental "/>
    <s v="Cambio climático"/>
    <s v="Cooperación Técnica"/>
  </r>
  <r>
    <s v="BID"/>
    <x v="4"/>
    <s v="Apoyo Operacional para Diseñar Estrategias que Conduzcan a Mejorar la Sostenibilidad del Sistema de Salud en Colombia"/>
    <n v="400000"/>
    <d v="2019-08-15T00:00:00"/>
    <s v="Social"/>
    <s v="Salud"/>
    <s v="Cooperación Técnica"/>
  </r>
  <r>
    <s v="BID"/>
    <x v="4"/>
    <s v="Apoyo Operacional para el Diseño de Políticas para la Inclusión Social y Productiva de Personas con Discapacidad"/>
    <n v="200000"/>
    <d v="2019-09-12T00:00:00"/>
    <s v="Institucional"/>
    <s v="Políticas"/>
    <s v="Cooperación Técnica"/>
  </r>
  <r>
    <s v="BID"/>
    <x v="12"/>
    <s v="Apoyo Operativo a la Tercera Fase del Programa de Reformas del Sector Transporte y Logística de Panamá"/>
    <n v="500000"/>
    <d v="2017-08-31T00:00:00"/>
    <s v="Institucional"/>
    <s v="Infraestructura"/>
    <s v="Cooperación Técnica"/>
  </r>
  <r>
    <s v="BID"/>
    <x v="23"/>
    <s v="Apoyo Operativo a los Países de la Región Andina en Materia de Facilitación Comercial, Atracción de Inversiones y Diversificación de Exportaciones"/>
    <n v="395156"/>
    <d v="2018-12-07T00:00:00"/>
    <s v="Económico"/>
    <s v="Finanzas"/>
    <s v="Cooperación Técnica"/>
  </r>
  <r>
    <s v="BID"/>
    <x v="3"/>
    <s v="Apoyo Operativo para el Desarrollo Integral del Sector Agropecuario Boliviano"/>
    <n v="150000"/>
    <d v="2018-09-28T00:00:00"/>
    <s v="Ambiental "/>
    <s v="Agropecuario"/>
    <s v="Cooperación Técnica"/>
  </r>
  <r>
    <s v="GEF"/>
    <x v="15"/>
    <s v="Apoyo para  acelerar la respuesta nacional al VIH"/>
    <n v="157083"/>
    <n v="2012"/>
    <s v="Social"/>
    <s v="Salud"/>
    <s v="Cooperación Técnica"/>
  </r>
  <r>
    <s v="GEF"/>
    <x v="15"/>
    <s v="Apoyo para  acelerar la respuesta nacional al VIH"/>
    <n v="16607"/>
    <n v="2013"/>
    <s v="Social"/>
    <s v="Salud"/>
    <s v="Cooperación Técnica"/>
  </r>
  <r>
    <s v="GEF"/>
    <x v="15"/>
    <s v="Apoyo para  acelerar la respuesta nacional al VIH"/>
    <n v="284"/>
    <n v="2014"/>
    <s v="Social"/>
    <s v="Salud"/>
    <s v="Cooperación Técnica"/>
  </r>
  <r>
    <s v="BID"/>
    <x v="19"/>
    <s v="Apoyo para asegurar la resiliencia de infraestructura pública y sistemas de servicio luego del sismo en Ecuador"/>
    <n v="1500000"/>
    <d v="2016-09-27T00:00:00"/>
    <s v="Institucional"/>
    <s v="Infraestructura"/>
    <s v="Cooperación Técnica"/>
  </r>
  <r>
    <s v="BID"/>
    <x v="31"/>
    <s v="Apoyo para Asegurar la Sostenibilidad del Programa de Mejoramiento de la Calidad Educativa (EQIP): Desarollo de una Escuela STEAM"/>
    <n v="100000"/>
    <d v="2018-07-20T00:00:00"/>
    <s v="Social"/>
    <s v="Educación"/>
    <s v="Cooperación Técnica"/>
  </r>
  <r>
    <s v="BID"/>
    <x v="32"/>
    <s v="Apoyo para Aumentar el Acceso a una Educación de Calidad e Inclusiva en Surinam"/>
    <n v="150000"/>
    <d v="2019-06-11T00:00:00"/>
    <s v="Social"/>
    <s v="Educación"/>
    <s v="Cooperación Técnica"/>
  </r>
  <r>
    <s v="BID"/>
    <x v="23"/>
    <s v="Apoyo para Avanzar en la Integración de la Alianza del Pacífico en las Áreas de Facilitación de Comercio, Comercio de Servicios, Comercio Digital, Promoción Comercial, Atracción de Inversiones e Integración Financiera"/>
    <n v="1500000"/>
    <d v="2018-07-13T00:00:00"/>
    <s v="Institucional"/>
    <s v="Políticas"/>
    <s v="Cooperación Técnica"/>
  </r>
  <r>
    <s v="BID"/>
    <x v="20"/>
    <s v="Apoyo para Damnificados de la Tormenta Tropical Earl"/>
    <n v="200000"/>
    <d v="2016-08-23T00:00:00"/>
    <s v="Ambiental "/>
    <s v="Desastres naturales"/>
    <s v="Cooperación Técnica"/>
  </r>
  <r>
    <s v="BID"/>
    <x v="20"/>
    <s v="Apoyo para Damnificados de la Tormenta Tropical Ingrid"/>
    <n v="200000"/>
    <d v="2013-09-26T00:00:00"/>
    <s v="Ambiental "/>
    <s v="Desastres naturales"/>
    <s v="Cooperación Técnica"/>
  </r>
  <r>
    <s v="BID"/>
    <x v="20"/>
    <s v="Apoyo para Damnificados de la Tormenta Tropical Manuel"/>
    <n v="200000"/>
    <d v="2013-09-26T00:00:00"/>
    <s v="Ambiental "/>
    <s v="Desastres naturales"/>
    <s v="Cooperación Técnica"/>
  </r>
  <r>
    <s v="BID"/>
    <x v="20"/>
    <s v="Apoyo para Damnificados de la Tormenta Tropical Odile"/>
    <n v="200000"/>
    <d v="2014-09-19T00:00:00"/>
    <s v="Ambiental "/>
    <s v="Desastres naturales"/>
    <s v="Cooperación Técnica"/>
  </r>
  <r>
    <s v="BID"/>
    <x v="20"/>
    <s v="Apoyo para Damnificados del Huracán Patricia"/>
    <n v="200000"/>
    <d v="2015-11-06T00:00:00"/>
    <s v="Ambiental "/>
    <s v="Desastres naturales"/>
    <s v="Cooperación Técnica"/>
  </r>
  <r>
    <s v="BID"/>
    <x v="20"/>
    <s v="Apoyo para Damnificados por el Sismo Ocurrido el 19 de 09tiembre de 2017."/>
    <n v="200000"/>
    <d v="2017-10-24T00:00:00"/>
    <s v="Ambiental "/>
    <s v="Desastres naturales"/>
    <s v="Cooperación Técnica"/>
  </r>
  <r>
    <s v="BID"/>
    <x v="20"/>
    <s v="Apoyo para Damnificados por el Sismo Ocurrido el 7 de 09tiembre de 2017"/>
    <n v="200000"/>
    <d v="2017-10-24T00:00:00"/>
    <s v="Ambiental "/>
    <s v="Desastres naturales"/>
    <s v="Cooperación Técnica"/>
  </r>
  <r>
    <s v="BID"/>
    <x v="13"/>
    <s v="Apoyo para Desarrollar el Sistema Nacional de Competencias y Fortalecer la Venta"/>
    <n v="780000"/>
    <d v="2014-07-25T00:00:00"/>
    <s v="Económico"/>
    <s v="Productivo"/>
    <s v="Cooperación Técnica"/>
  </r>
  <r>
    <s v="BID"/>
    <x v="20"/>
    <s v="Apoyo para Desarrollo e Implementación del Sistemas de Información Territorial y Urbano"/>
    <n v="750000"/>
    <d v="2017-12-11T00:00:00"/>
    <s v="Institucional"/>
    <s v="Políticas"/>
    <s v="Cooperación Técnica"/>
  </r>
  <r>
    <s v="BID"/>
    <x v="10"/>
    <s v="Apoyo para el Acceso al Crédito de las Cadenas Productivas Rurales"/>
    <n v="250000"/>
    <d v="2018-11-15T00:00:00"/>
    <s v="Económico"/>
    <s v="Productivo"/>
    <s v="Cooperación Técnica"/>
  </r>
  <r>
    <s v="BID"/>
    <x v="31"/>
    <s v="Apoyo para el Desarollo Economico en el Distrito de Corozal (incluyendo la Zona Franca de Corozal)"/>
    <n v="150000"/>
    <d v="2017-10-26T00:00:00"/>
    <s v="Económico"/>
    <s v="Productivo"/>
    <s v="Cooperación Técnica"/>
  </r>
  <r>
    <s v="BID"/>
    <x v="10"/>
    <s v="Apoyo para el Desarrollo de la Logistica de Carga y Puertos en Nicaragua"/>
    <n v="800000"/>
    <d v="2016-12-09T00:00:00"/>
    <s v="Institucional"/>
    <s v="Infraestructura"/>
    <s v="Cooperación Técnica"/>
  </r>
  <r>
    <s v="BID"/>
    <x v="14"/>
    <s v="Apoyo para el Desarrollo de los Sistemas de Información del Bosque Cafetalero en El Salvador"/>
    <n v="500000"/>
    <d v="2020-01-08T00:00:00"/>
    <s v="Institucional"/>
    <s v="Políticas"/>
    <s v="Cooperación Técnica"/>
  </r>
  <r>
    <s v="BID"/>
    <x v="16"/>
    <s v="Apoyo para el Desarrollo de Nuevas Aplicaciones Tecnológicas de Transporte: Big Data y Vehículos Autónomos"/>
    <n v="250000"/>
    <d v="2019-07-23T00:00:00"/>
    <s v="Institucional"/>
    <s v="Infraestructura"/>
    <s v="Cooperación Técnica"/>
  </r>
  <r>
    <s v="BID"/>
    <x v="1"/>
    <s v="Apoyo para el Desarrollo de Proyectos de G01ración Distribuida Re11able y Eficiencia e01rgética en Municipios Brasileños"/>
    <n v="400000"/>
    <d v="2018-08-21T00:00:00"/>
    <s v="Institucional"/>
    <s v="Infraestructura"/>
    <s v="Cooperación Técnica"/>
  </r>
  <r>
    <s v="BID"/>
    <x v="18"/>
    <s v="Apoyo para el Desarrollo del GNL en Uruguay"/>
    <n v="500000"/>
    <d v="2013-12-06T00:00:00"/>
    <s v="Institucional"/>
    <s v="Políticas"/>
    <s v="Cooperación Técnica"/>
  </r>
  <r>
    <s v="GEF"/>
    <x v="2"/>
    <s v="Apoyo para el DiseÃ±o, Desarrollo e ImplementaciÃ³n de un sistema de GestiÃ³n y Control de Espectro RadioelÃ©ctrico"/>
    <n v="1091903"/>
    <n v="2015"/>
    <s v="Institucional"/>
    <s v="Políticas"/>
    <s v="Cooperación Técnica"/>
  </r>
  <r>
    <s v="GEF"/>
    <x v="2"/>
    <s v="Apoyo para el DiseÃ±o, Desarrollo e ImplementaciÃ³n de un sistema de GestiÃ³n y Control de Espectro RadioelÃ©ctrico"/>
    <n v="1692409"/>
    <n v="2016"/>
    <s v="Institucional"/>
    <s v="Políticas"/>
    <s v="Cooperación Técnica"/>
  </r>
  <r>
    <s v="GEF"/>
    <x v="2"/>
    <s v="Apoyo para el DiseÃ±o, Desarrollo e ImplementaciÃ³n de un sistema de GestiÃ³n y Control de Espectro RadioelÃ©ctrico"/>
    <n v="1012051"/>
    <n v="2017"/>
    <s v="Institucional"/>
    <s v="Políticas"/>
    <s v="Cooperación Técnica"/>
  </r>
  <r>
    <s v="GEF"/>
    <x v="2"/>
    <s v="Apoyo para el DiseÃ±o, Desarrollo e ImplementaciÃ³n de un sistema de GestiÃ³n y Control de Espectro RadioelÃ©ctrico"/>
    <n v="280000"/>
    <n v="2018"/>
    <s v="Institucional"/>
    <s v="Políticas"/>
    <s v="Cooperación Técnica"/>
  </r>
  <r>
    <s v="BID"/>
    <x v="1"/>
    <s v="Apoyo para el Diseño de una Operación Enfocada en la Eficiencia del Gasto en Brasil"/>
    <n v="250000"/>
    <d v="2019-10-23T00:00:00"/>
    <s v="Institucional"/>
    <s v="Políticas"/>
    <s v="Cooperación Técnica"/>
  </r>
  <r>
    <s v="BID"/>
    <x v="9"/>
    <s v="Apoyo para el Diseño del Programa Integral de Desarrollo Rural y Productividad"/>
    <n v="430000"/>
    <d v="2019-05-08T00:00:00"/>
    <s v="Económico"/>
    <s v="Productivo"/>
    <s v="Cooperación Técnica"/>
  </r>
  <r>
    <s v="BID"/>
    <x v="29"/>
    <s v="Apoyo para el Diseño e Implementación de Mecanismos In11adores Para la Gestión de Contratos de Obra en Guyana"/>
    <n v="200000"/>
    <d v="2019-10-31T00:00:00"/>
    <s v="Institucional"/>
    <s v="Políticas"/>
    <s v="Cooperación Técnica"/>
  </r>
  <r>
    <s v="BID"/>
    <x v="10"/>
    <s v="Apoyo para el Diseño y la Implementación del Proyecto de Mejora y Gestión Sostenible de los Servicios de Agua Potable y Saneamiento en Zonas Urbanas y Periurbanas (NI-L1145)"/>
    <n v="420000"/>
    <d v="2017-11-17T00:00:00"/>
    <s v="Ambiental "/>
    <s v="Agua"/>
    <s v="Cooperación Técnica"/>
  </r>
  <r>
    <s v="BID"/>
    <x v="30"/>
    <s v="Apoyo para el empoderamiento económico de las guías de pesca con mosca"/>
    <n v="149750"/>
    <d v="2014-12-13T00:00:00"/>
    <s v="Económico"/>
    <s v="Productivo"/>
    <s v="Cooperación Técnica"/>
  </r>
  <r>
    <s v="BID"/>
    <x v="22"/>
    <s v="Apoyo para el Fortalecimiento de la Evaluación Estratégica"/>
    <n v="375000"/>
    <d v="2015-06-23T00:00:00"/>
    <s v="Institucional"/>
    <s v="Políticas"/>
    <s v="Cooperación Técnica"/>
  </r>
  <r>
    <s v="BID"/>
    <x v="4"/>
    <s v="Apoyo para el Fortalecimiento de la Red Vial Terciaria en Colombia"/>
    <n v="750000"/>
    <d v="2020-08-12T00:00:00"/>
    <s v="Institucional"/>
    <s v="Infraestructura"/>
    <s v="Cooperación Técnica"/>
  </r>
  <r>
    <s v="BID"/>
    <x v="23"/>
    <s v="Apoyo para el Fortalecimiento de las APP para Agua y Saneamiento en la rRgión de LAC"/>
    <n v="500000"/>
    <d v="2018-10-22T00:00:00"/>
    <s v="Ambiental "/>
    <s v="Agua"/>
    <s v="Cooperación Técnica"/>
  </r>
  <r>
    <s v="BID"/>
    <x v="24"/>
    <s v="Apoyo para el Fortalecimiento de las Estrategias de Salud Pública, Servicios de Atencion Pri03ia y Tecnología de Información para Atender las Enfermedades Cronicas No Transmisibles"/>
    <n v="200000"/>
    <d v="2019-12-11T00:00:00"/>
    <s v="Social"/>
    <s v="Salud"/>
    <s v="Cooperación Técnica"/>
  </r>
  <r>
    <s v="BID"/>
    <x v="7"/>
    <s v="Apoyo para el Fortalecimiento de los Programas de Inversión en Obra Pública en Costa Rica"/>
    <n v="280000"/>
    <d v="2016-12-01T00:00:00"/>
    <s v="Institucional"/>
    <s v="Infraestructura"/>
    <s v="Cooperación Técnica"/>
  </r>
  <r>
    <s v="BID"/>
    <x v="0"/>
    <s v="Apoyo para el fortalecimiento del sectores de protección social y salud"/>
    <n v="50000000"/>
    <d v="2020-10-14T00:00:00"/>
    <s v="Social"/>
    <s v="Salud"/>
    <s v="Préstamo"/>
  </r>
  <r>
    <s v="BID"/>
    <x v="30"/>
    <s v="Apoyo para el Fortalecimiento del Sistema de Salud de Las Bahamas para la Atención de Riesgos en Salud"/>
    <n v="40000000"/>
    <d v="2020-10-14T00:00:00"/>
    <s v="Social"/>
    <s v="Salud"/>
    <s v="Préstamo"/>
  </r>
  <r>
    <s v="BID"/>
    <x v="28"/>
    <s v="Apoyo para el Fortlecimiento de la Modernizacion del Sector Publico"/>
    <n v="200000"/>
    <d v="2019-10-18T00:00:00"/>
    <s v="Institucional"/>
    <s v="Políticas"/>
    <s v="Cooperación Técnica"/>
  </r>
  <r>
    <s v="BID"/>
    <x v="9"/>
    <s v="Apoyo para el Plan Maestro de Turismo Sostenible en Honduras"/>
    <n v="132520"/>
    <d v="2017-11-10T00:00:00"/>
    <s v="Institucional"/>
    <s v="Políticas"/>
    <s v="Cooperación Técnica"/>
  </r>
  <r>
    <s v="BID"/>
    <x v="4"/>
    <s v="Apoyo para el Programa de Formación para el Trabajo de Jóv01s Víctimas Conflict"/>
    <n v="570000"/>
    <d v="2014-09-15T00:00:00"/>
    <s v="Social"/>
    <s v="Jóvenes"/>
    <s v="Cooperación Técnica"/>
  </r>
  <r>
    <s v="BID"/>
    <x v="23"/>
    <s v="Apoyo para Enfrentar los Efectos Económicos y Sociales del COVID-19 a través del Fortalecimiento de la Política y Gestión Fiscal en CAN"/>
    <n v="625000"/>
    <d v="2020-07-10T00:00:00"/>
    <s v="Social"/>
    <s v="COVID"/>
    <s v="Cooperación Técnica"/>
  </r>
  <r>
    <s v="BID"/>
    <x v="23"/>
    <s v="Apoyo para Enfrentar los Efectos Económicos y Sociales del COVID-19 a través del Fortalecimiento de la Política y Gestión Fiscal en CCB"/>
    <n v="625000"/>
    <d v="2020-06-22T00:00:00"/>
    <s v="Social"/>
    <s v="COVID"/>
    <s v="Cooperación Técnica"/>
  </r>
  <r>
    <s v="BID"/>
    <x v="23"/>
    <s v="Apoyo para Enfrentar los Efectos Económicos y Sociales del COVID-19 a través del Fortalecimiento de la Política y Gestión Fiscal en CID"/>
    <n v="625000"/>
    <d v="2020-06-22T00:00:00"/>
    <s v="Social"/>
    <s v="COVID"/>
    <s v="Cooperación Técnica"/>
  </r>
  <r>
    <s v="BID"/>
    <x v="23"/>
    <s v="Apoyo para Enfrentar los Efectos Económicos y Sociales del COVID-19 a Través del Fortalecimiento de la Política y Gestión Fiscal en CSC"/>
    <n v="625000"/>
    <d v="2020-06-22T00:00:00"/>
    <s v="Social"/>
    <s v="COVID"/>
    <s v="Cooperación Técnica"/>
  </r>
  <r>
    <s v="BID"/>
    <x v="18"/>
    <s v="Apoyo para establecimiento de Gestión por Resultados Administración Nacional Edu"/>
    <n v="500000"/>
    <d v="2013-10-30T00:00:00"/>
    <s v="Institucional"/>
    <s v="Políticas"/>
    <s v="Cooperación Técnica"/>
  </r>
  <r>
    <s v="BID"/>
    <x v="21"/>
    <s v="Apoyo para Estructurar e Implementar una Estrategia de Financiamiento de Eficiencia 01rgética para PYMES con AFD"/>
    <n v="2300000"/>
    <d v="2018-07-27T00:00:00"/>
    <s v="Institucional"/>
    <s v="Políticas"/>
    <s v="Cooperación Técnica"/>
  </r>
  <r>
    <s v="BID"/>
    <x v="2"/>
    <s v="Apoyo para Fortalecer el Crecimiento"/>
    <n v="300000"/>
    <d v="2019-08-05T00:00:00"/>
    <s v="Institucional"/>
    <s v="Políticas"/>
    <s v="Cooperación Técnica"/>
  </r>
  <r>
    <s v="BID"/>
    <x v="10"/>
    <s v="Apoyo para Fortalecer la Ejecución y Supervisión de Proyectos"/>
    <n v="500000"/>
    <d v="2020-08-05T00:00:00"/>
    <s v="Institucional"/>
    <s v="Políticas"/>
    <s v="Cooperación Técnica"/>
  </r>
  <r>
    <s v="BID"/>
    <x v="8"/>
    <s v="Apoyo para Fortalecimiento Institucional en el Sector Transporte"/>
    <n v="400000"/>
    <d v="2015-06-03T00:00:00"/>
    <s v="Institucional"/>
    <s v="Infraestructura"/>
    <s v="Cooperación Técnica"/>
  </r>
  <r>
    <s v="BID"/>
    <x v="4"/>
    <s v="Apoyo para Implementar las Políticas de Exportación de Servicios y de Facilitación del Comercio y la Inversión de Colombia"/>
    <n v="400000"/>
    <d v="2019-05-23T00:00:00"/>
    <s v="Institucional"/>
    <s v="Políticas"/>
    <s v="Cooperación Técnica"/>
  </r>
  <r>
    <s v="BID"/>
    <x v="21"/>
    <s v="Apoyo para Integración de Redes de Servicios con Enfasis en el Cuidado Obstétri"/>
    <n v="400000"/>
    <d v="2014-04-16T00:00:00"/>
    <s v="Social"/>
    <s v="Salud"/>
    <s v="Cooperación Técnica"/>
  </r>
  <r>
    <s v="BID"/>
    <x v="10"/>
    <s v="Apoyo para Invirtir en el Futuro: Programa de Alimentación en Poblaciones Vulnerables"/>
    <n v="206062"/>
    <d v="2019-08-09T00:00:00"/>
    <s v="Social"/>
    <s v="Alimentación"/>
    <s v="Cooperación Técnica"/>
  </r>
  <r>
    <s v="BID"/>
    <x v="3"/>
    <s v="Apoyo para la Adecuación de los Hospitales de Tercer Nivel a la Nueva Norma Nacional de Caracterización"/>
    <n v="350000"/>
    <d v="2016-11-14T00:00:00"/>
    <s v="Social"/>
    <s v="Salud"/>
    <s v="Cooperación Técnica"/>
  </r>
  <r>
    <s v="GEF"/>
    <x v="0"/>
    <s v="Apoyo para la adopciÃ³n de hidrocarburos como refrigerant"/>
    <n v="202821"/>
    <n v="2019"/>
    <s v="Ambiental "/>
    <s v="Químicos"/>
    <s v="Cooperación Técnica"/>
  </r>
  <r>
    <s v="GEF"/>
    <x v="0"/>
    <s v="Apoyo para la adopciÃ³n de hidrocarburos como refrigerant"/>
    <n v="80063"/>
    <n v="2020"/>
    <s v="Ambiental "/>
    <s v="Químicos"/>
    <s v="Cooperación Técnica"/>
  </r>
  <r>
    <s v="PNUD"/>
    <x v="0"/>
    <s v="Apoyo para la adopciÃ³n de hidrocarburos como refrigerant"/>
    <n v="56063"/>
    <m/>
    <s v="Ambiental "/>
    <s v="Químicos"/>
    <s v="Cooperación Técnica"/>
  </r>
  <r>
    <s v="BID"/>
    <x v="12"/>
    <s v="Apoyo para la Conservación y Gestión del Patrimonio Cultural y Natura"/>
    <n v="107000000"/>
    <d v="2017-12-13T00:00:00"/>
    <s v="Institucional"/>
    <s v="Políticas"/>
    <s v="Préstamo"/>
  </r>
  <r>
    <s v="BID"/>
    <x v="23"/>
    <s v="Apoyo para la Consolidación e Implementación de la Red BID Ciudades"/>
    <n v="1000000"/>
    <d v="2017-11-30T00:00:00"/>
    <s v="Institucional"/>
    <s v="Políticas"/>
    <s v="Cooperación Técnica"/>
  </r>
  <r>
    <s v="BID"/>
    <x v="23"/>
    <s v="Apoyo para la Construcción de Sistemas de Transporte Resilientes al Cambio Climático"/>
    <n v="800000"/>
    <d v="2019-08-19T00:00:00"/>
    <s v="Institucional"/>
    <s v="Infraestructura"/>
    <s v="Cooperación Técnica"/>
  </r>
  <r>
    <s v="BID"/>
    <x v="1"/>
    <s v="Apoyo para la Construcción de una Cartera de Proyectos con Potencial de Participación del Sector Privado para la Gestión Sostenible de Residuos Sólidos Urbanos en Brasil"/>
    <n v="700000"/>
    <d v="2019-11-18T00:00:00"/>
    <s v="Institucional"/>
    <s v="Políticas"/>
    <s v="Cooperación Técnica"/>
  </r>
  <r>
    <s v="BID"/>
    <x v="23"/>
    <s v="Apoyo para la Creacion del fondo para startups de América Latina y el Caribe-Corea"/>
    <n v="650000"/>
    <d v="2019-02-01T00:00:00"/>
    <s v="Institucional"/>
    <s v="Políticas"/>
    <s v="Cooperación Técnica"/>
  </r>
  <r>
    <s v="BID"/>
    <x v="18"/>
    <s v="Apoyo para la Digitalización de Información 01rgética"/>
    <n v="200000"/>
    <d v="2019-03-26T00:00:00"/>
    <s v="Institucional"/>
    <s v="Políticas"/>
    <s v="Cooperación Técnica"/>
  </r>
  <r>
    <s v="BID"/>
    <x v="21"/>
    <s v="Apoyo para la digitalización del Ministerio de Obras Públicas y Comunicaciones (MOPC) y el desarrollo de planes maestros de movilidad"/>
    <n v="200000"/>
    <d v="2020-10-14T00:00:00"/>
    <s v="Institucional"/>
    <s v="Infraestructura"/>
    <s v="Cooperación Técnica"/>
  </r>
  <r>
    <s v="BID"/>
    <x v="23"/>
    <s v="Apoyo para la Ejecución de Proyectos y Seguimiento de Riesgos de Obra en Proyectos de Transporte de Costa Rica y Paraguay"/>
    <n v="300000"/>
    <d v="2019-07-16T00:00:00"/>
    <s v="Institucional"/>
    <s v="Infraestructura"/>
    <s v="Cooperación Técnica"/>
  </r>
  <r>
    <s v="BID"/>
    <x v="21"/>
    <s v="Apoyo para la Elaboración de Estudios de los Proyectos PR-L1084 y PR-L1044"/>
    <n v="366000"/>
    <d v="2014-12-03T00:00:00"/>
    <s v="Institucional"/>
    <s v="Políticas"/>
    <s v="Cooperación Técnica"/>
  </r>
  <r>
    <s v="BID"/>
    <x v="9"/>
    <s v="Apoyo para la Emergencia por Sequía"/>
    <n v="200000"/>
    <d v="2019-11-25T00:00:00"/>
    <s v="Ambiental "/>
    <s v="Desertificación"/>
    <s v="Cooperación Técnica"/>
  </r>
  <r>
    <s v="BID"/>
    <x v="0"/>
    <s v="Apoyo para la Estrategia de Desarrollo Infantil Temprano"/>
    <n v="880000"/>
    <d v="2014-04-11T00:00:00"/>
    <s v="Institucional"/>
    <s v="Políticas"/>
    <s v="Cooperación Técnica"/>
  </r>
  <r>
    <s v="BID"/>
    <x v="13"/>
    <s v="Apoyo para la Estructuración y Priorización de Inversiones y Planificación en Transporte de Carga y Logística"/>
    <n v="565000"/>
    <d v="2020-07-21T00:00:00"/>
    <s v="Institucional"/>
    <s v="Infraestructura"/>
    <s v="Cooperación Técnica"/>
  </r>
  <r>
    <s v="BID"/>
    <x v="23"/>
    <s v="Apoyo para la Gestión Institucional en Materia Tributaria y Aduanera a través de"/>
    <n v="250000"/>
    <d v="2015-09-03T00:00:00"/>
    <s v="Económico"/>
    <s v="Tributario"/>
    <s v="Cooperación Técnica"/>
  </r>
  <r>
    <s v="BID"/>
    <x v="20"/>
    <s v="Apoyo para la Gestión Integral de Residuos Sólidos en México"/>
    <n v="250000"/>
    <d v="2014-12-03T00:00:00"/>
    <s v="Ambiental "/>
    <s v="Cambio climático"/>
    <s v="Cooperación Técnica"/>
  </r>
  <r>
    <s v="BID"/>
    <x v="30"/>
    <s v="Apoyo para la Implementación de la Evaluación de Impacto del Programa de Apren12es y Piloto de Blockchain Pilot en Bahamas"/>
    <n v="200000"/>
    <d v="2018-03-28T00:00:00"/>
    <s v="Institucional"/>
    <s v="Políticas"/>
    <s v="Cooperación Técnica"/>
  </r>
  <r>
    <s v="BID"/>
    <x v="23"/>
    <s v="Apoyo para la Implementación del Plan de Acción Estratégico Regional para la Gobernanza y la Construcción de Resiliencia Climática en el Sector del Agua en el Caribe"/>
    <n v="325000"/>
    <d v="2019-08-12T00:00:00"/>
    <s v="Ambiental "/>
    <s v="Cambio climático"/>
    <s v="Cooperación Técnica"/>
  </r>
  <r>
    <s v="BID"/>
    <x v="31"/>
    <s v="Apoyo para la implementación del Plan de Manejo del Riesgo Climático"/>
    <n v="100000"/>
    <d v="2020-08-12T00:00:00"/>
    <s v="Ambiental "/>
    <s v="Cambio climático"/>
    <s v="Cooperación Técnica"/>
  </r>
  <r>
    <s v="BID"/>
    <x v="31"/>
    <s v="Apoyo para la implementacion del Programa de Mejoramiento de la Calidad Educativa (EQIP) II"/>
    <n v="150000"/>
    <d v="2019-08-12T00:00:00"/>
    <s v="Social"/>
    <s v="Educación"/>
    <s v="Cooperación Técnica"/>
  </r>
  <r>
    <s v="BID"/>
    <x v="1"/>
    <s v="Apoyo para la In11ación en el Censo de Población y Vivienda en Brasil"/>
    <n v="300000"/>
    <d v="2019-09-03T00:00:00"/>
    <s v="Institucional"/>
    <s v="Políticas"/>
    <s v="Cooperación Técnica"/>
  </r>
  <r>
    <s v="BID"/>
    <x v="1"/>
    <s v="Apoyo para la In11ación en el Sector de la 01rgía - Rio Grande do Sul, Paraná y Santa Catarina"/>
    <n v="250000"/>
    <d v="2019-07-31T00:00:00"/>
    <s v="Institucional"/>
    <s v="Políticas"/>
    <s v="Cooperación Técnica"/>
  </r>
  <r>
    <s v="BID"/>
    <x v="21"/>
    <s v="Apoyo para la Instalación de un Sistema de Protección Social en Paraguay"/>
    <n v="250000"/>
    <d v="2019-06-18T00:00:00"/>
    <s v="Institucional"/>
    <s v="Políticas"/>
    <s v="Cooperación Técnica"/>
  </r>
  <r>
    <s v="BID"/>
    <x v="23"/>
    <s v="Apoyo para la Integración 01rgética Regional del Cono Sur - Iniciativa SIESUR"/>
    <n v="350000"/>
    <d v="2019-11-18T00:00:00"/>
    <s v="Institucional"/>
    <s v="Políticas"/>
    <s v="Cooperación Técnica"/>
  </r>
  <r>
    <s v="BID"/>
    <x v="23"/>
    <s v="Apoyo para la Integración de la Alianza del Pacifico"/>
    <n v="800000"/>
    <d v="2016-12-09T00:00:00"/>
    <s v="Institucional"/>
    <s v="Políticas"/>
    <s v="Cooperación Técnica"/>
  </r>
  <r>
    <s v="BID"/>
    <x v="23"/>
    <s v="Apoyo para la integración de la Alianza del Pacífico y su proyección Asía-Pacífi"/>
    <n v="1450000"/>
    <d v="2014-05-13T00:00:00"/>
    <s v="Institucional"/>
    <s v="Políticas"/>
    <s v="Cooperación Técnica"/>
  </r>
  <r>
    <s v="BID"/>
    <x v="7"/>
    <s v="Apoyo para la Internacionalización de PYMES Agrícolas"/>
    <n v="1500000"/>
    <d v="2018-12-12T00:00:00"/>
    <s v="Ambiental "/>
    <s v="Agrícola"/>
    <s v="Ayuda a la inversión"/>
  </r>
  <r>
    <s v="BID"/>
    <x v="24"/>
    <s v="Apoyo para la Mejora de la Gestión de Residuos Sólidos"/>
    <n v="800000"/>
    <d v="2020-10-14T00:00:00"/>
    <s v="Ambiental "/>
    <s v="Cambio climático"/>
    <s v="Cooperación Técnica"/>
  </r>
  <r>
    <s v="BID"/>
    <x v="13"/>
    <s v="Apoyo para la Modernización de la Política y la Administración Tributaria y Aduanera de Perú"/>
    <n v="200000"/>
    <d v="2018-08-27T00:00:00"/>
    <s v="Económico"/>
    <s v="Tributario"/>
    <s v="Cooperación Técnica"/>
  </r>
  <r>
    <s v="BID"/>
    <x v="9"/>
    <s v="Apoyo para la Modernización y Aumento de Capacidad Instalada de la Central Hidroléctrica Francisco Morazan"/>
    <n v="249644"/>
    <d v="2019-11-26T00:00:00"/>
    <s v="Institucional"/>
    <s v="Infraestructura"/>
    <s v="Cooperación Técnica"/>
  </r>
  <r>
    <s v="BID"/>
    <x v="20"/>
    <s v="Apoyo para la Operacionalización de la Fiscalía G01ral de la Ciudad de México (CDMX)"/>
    <n v="200000"/>
    <d v="2019-10-29T00:00:00"/>
    <s v="Económico"/>
    <s v="Fiscal"/>
    <s v="Cooperación Técnica"/>
  </r>
  <r>
    <s v="BID"/>
    <x v="23"/>
    <s v="Apoyo para la Planificación de Sistemas de Transporte bajos en Carbono en América Latina"/>
    <n v="450000"/>
    <d v="2017-11-13T00:00:00"/>
    <s v="Ambiental "/>
    <s v="Cambio climático"/>
    <s v="Cooperación Técnica"/>
  </r>
  <r>
    <s v="BID"/>
    <x v="23"/>
    <s v="Apoyo para la Preparación de Proyectos Geotérmicos de Alta y Baja Entalpía en LAC"/>
    <n v="450000"/>
    <d v="2018-12-03T00:00:00"/>
    <s v="Institucional"/>
    <s v="Políticas"/>
    <s v="Cooperación Técnica"/>
  </r>
  <r>
    <s v="BID"/>
    <x v="1"/>
    <s v="Apoyo para la Preparación del Programa de Desarrollo Urbano e Inclusión Social de Manaos _x001a_ PROURBIS II"/>
    <n v="350000"/>
    <d v="2018-10-05T00:00:00"/>
    <s v="Institucional"/>
    <s v="Políticas"/>
    <s v="Cooperación Técnica"/>
  </r>
  <r>
    <s v="BID"/>
    <x v="22"/>
    <s v="Apoyo para la Preparación del Programa de Mejora del Abastecimiento de Agua de Trinidad y Tob08"/>
    <n v="800000"/>
    <d v="2020-06-01T00:00:00"/>
    <s v="Ambiental "/>
    <s v="Agua"/>
    <s v="Cooperación Técnica"/>
  </r>
  <r>
    <s v="BID"/>
    <x v="9"/>
    <s v="Apoyo para la Preparación del Programa para la Transformación Digital de Servicios a los Ciudadanos y Promoción de una Economía Digital en Sectores Productivos"/>
    <n v="430000"/>
    <d v="2019-04-26T00:00:00"/>
    <s v="Institucional"/>
    <s v="Políticas"/>
    <s v="Cooperación Técnica"/>
  </r>
  <r>
    <s v="BID"/>
    <x v="32"/>
    <s v="Apoyo para la Preparación y Arranque del Programa de Productividad Agrícola Sostenible"/>
    <n v="400000"/>
    <d v="2017-12-08T00:00:00"/>
    <s v="Ambiental "/>
    <s v="Agrícola"/>
    <s v="Cooperación Técnica"/>
  </r>
  <r>
    <s v="BID"/>
    <x v="12"/>
    <s v="Apoyo para la Promoción del Empresariado Indígena en Panamá"/>
    <n v="500000"/>
    <d v="2019-07-01T00:00:00"/>
    <s v="Social"/>
    <s v="Pueblos indígenas"/>
    <s v="Cooperación Técnica"/>
  </r>
  <r>
    <s v="BID"/>
    <x v="23"/>
    <s v="Apoyo para la Puesta en 03cha de la Entidad AquaRating"/>
    <n v="1000000"/>
    <d v="2014-06-25T00:00:00"/>
    <s v="Institucional"/>
    <s v="Políticas"/>
    <s v="Cooperación Técnica"/>
  </r>
  <r>
    <s v="BID"/>
    <x v="0"/>
    <s v="Apoyo para la Realización de una Visita de Aprendizaje a Argentina para el Inter"/>
    <n v="20000"/>
    <d v="2014-11-12T00:00:00"/>
    <s v="Institucional"/>
    <s v="Políticas"/>
    <s v="Cooperación Técnica"/>
  </r>
  <r>
    <s v="BID"/>
    <x v="0"/>
    <s v="Apoyo para la realización de una visita de aprendizaje a Perú para el intercambio de experiencias relacionadas con la gestión de servicios de atención a la primera infancia. (CT/INTRA)"/>
    <n v="14272"/>
    <d v="2016-07-22T00:00:00"/>
    <s v="Institucional"/>
    <s v="Políticas"/>
    <s v="Cooperación Técnica"/>
  </r>
  <r>
    <s v="BID"/>
    <x v="7"/>
    <s v="Apoyo para la Sostenibilidad Financiera y la Competitividad del Instituto Costarricense de Electricidad (ICE)"/>
    <n v="400000"/>
    <d v="2019-05-23T00:00:00"/>
    <s v="Institucional"/>
    <s v="Políticas"/>
    <s v="Cooperación Técnica"/>
  </r>
  <r>
    <s v="BID"/>
    <x v="7"/>
    <s v="Apoyo para Mejorar la Calidad de la Educación Secundaria en Costa Rica"/>
    <n v="210000"/>
    <d v="2018-11-02T00:00:00"/>
    <s v="Social"/>
    <s v="Educación"/>
    <s v="Cooperación Técnica"/>
  </r>
  <r>
    <s v="BID"/>
    <x v="4"/>
    <s v="Apoyo para mejorar la efectividad y la equidad de la inversión educativa"/>
    <n v="111785"/>
    <d v="2016-10-17T00:00:00"/>
    <s v="Social"/>
    <s v="Educación"/>
    <s v="Cooperación Técnica"/>
  </r>
  <r>
    <s v="BID"/>
    <x v="4"/>
    <s v="Apoyo para Mejorar la Eficiencia en la Gestión del Sistema de Salud del Valle del Cauca"/>
    <n v="150000"/>
    <d v="2018-11-08T00:00:00"/>
    <s v="Social"/>
    <s v="Salud"/>
    <s v="Cooperación Técnica"/>
  </r>
  <r>
    <s v="BID"/>
    <x v="32"/>
    <s v="Apoyo para Mejorar la Logística de Transporte y la Competitividad en Suriname"/>
    <n v="500000"/>
    <d v="2018-12-03T00:00:00"/>
    <s v="Institucional"/>
    <s v="Infraestructura"/>
    <s v="Cooperación Técnica"/>
  </r>
  <r>
    <s v="BID"/>
    <x v="29"/>
    <s v="Apoyo para mejorar la salud maternoinfantil"/>
    <n v="8000000"/>
    <d v="2016-10-26T00:00:00"/>
    <s v="Social"/>
    <s v="Salud"/>
    <s v="Préstamo"/>
  </r>
  <r>
    <s v="BID"/>
    <x v="32"/>
    <s v="Apoyo para Mejorar la Sostenibilidad del Servicio Eléctrico"/>
    <n v="30000000"/>
    <d v="2013-11-06T00:00:00"/>
    <s v="Institucional"/>
    <s v="Infraestructura"/>
    <s v="Préstamo"/>
  </r>
  <r>
    <s v="BID"/>
    <x v="9"/>
    <s v="Apoyo para Mujeres y Niños Vulnerables en Areas Pobres Mediante Intervenciones"/>
    <n v="664800"/>
    <d v="2014-03-18T00:00:00"/>
    <s v="Institucional"/>
    <s v="Políticas"/>
    <s v="Cooperación Técnica"/>
  </r>
  <r>
    <s v="BID"/>
    <x v="22"/>
    <s v="Apoyo para poblaciones vulnerables afectadas por el coronavirus en Trinidad y Tob08"/>
    <n v="24450000"/>
    <d v="2020-10-14T00:00:00"/>
    <s v="Social"/>
    <s v="COVID"/>
    <s v="Préstamo"/>
  </r>
  <r>
    <s v="BID"/>
    <x v="23"/>
    <s v="Apoyo para Promover el Crecimiento y la Internacionalización de las Empresas Lideradas por Mujeres de los Países de la Alianza del Pacífico"/>
    <n v="500000"/>
    <d v="2019-07-26T00:00:00"/>
    <s v="Social"/>
    <s v="Género"/>
    <s v="Cooperación Técnica"/>
  </r>
  <r>
    <s v="BID"/>
    <x v="16"/>
    <s v="Apoyo para una Descentralización Efectiva"/>
    <n v="450000"/>
    <d v="2019-08-05T00:00:00"/>
    <s v="Institucional"/>
    <s v="Políticas"/>
    <s v="Cooperación Técnica"/>
  </r>
  <r>
    <s v="CAF"/>
    <x v="27"/>
    <s v="Apoyo Pequeña y Mediana Empresa"/>
    <n v="60000000"/>
    <s v="21-12-2000"/>
    <s v="Económico"/>
    <s v="Finanzas"/>
    <s v="Proyectos de Inversión "/>
  </r>
  <r>
    <s v="GEF"/>
    <x v="21"/>
    <s v="Apoyo PolÃ­tica Ambiental Nacional"/>
    <n v="30400"/>
    <n v="2012"/>
    <s v="Institucional"/>
    <s v="Políticas"/>
    <s v="Cooperación Técnica"/>
  </r>
  <r>
    <s v="GEF"/>
    <x v="21"/>
    <s v="Apoyo PolÃ­tica Ambiental Nacional"/>
    <n v="9600"/>
    <n v="2013"/>
    <s v="Institucional"/>
    <s v="Políticas"/>
    <s v="Cooperación Técnica"/>
  </r>
  <r>
    <s v="GEF"/>
    <x v="21"/>
    <s v="Apoyo PolÃ­tica Ambiental Nacional"/>
    <n v="29892"/>
    <n v="2014"/>
    <s v="Institucional"/>
    <s v="Políticas"/>
    <s v="Cooperación Técnica"/>
  </r>
  <r>
    <s v="GEF"/>
    <x v="21"/>
    <s v="Apoyo PolÃ­tica Ambiental Nacional"/>
    <n v="153191"/>
    <n v="2016"/>
    <s v="Institucional"/>
    <s v="Políticas"/>
    <s v="Cooperación Técnica"/>
  </r>
  <r>
    <s v="GEF"/>
    <x v="21"/>
    <s v="Apoyo PolÃ­tica Ambiental Nacional"/>
    <n v="8815"/>
    <n v="2017"/>
    <s v="Institucional"/>
    <s v="Políticas"/>
    <s v="Cooperación Técnica"/>
  </r>
  <r>
    <s v="GEF"/>
    <x v="27"/>
    <s v="Apoyo Política Nacional Gestión Riesgos"/>
    <n v="73900"/>
    <n v="2014"/>
    <s v="Ambiental "/>
    <s v="Cambio climático"/>
    <s v="Cooperación Técnica"/>
  </r>
  <r>
    <s v="GEF"/>
    <x v="27"/>
    <s v="Apoyo Política Nacional Gestión Riesgos"/>
    <n v="142750"/>
    <n v="2015"/>
    <s v="Ambiental "/>
    <s v="Cambio climático"/>
    <s v="Cooperación Técnica"/>
  </r>
  <r>
    <s v="GEF"/>
    <x v="27"/>
    <s v="Apoyo Política Nacional Gestión Riesgos"/>
    <n v="23970"/>
    <n v="2016"/>
    <s v="Ambiental "/>
    <s v="Cambio climático"/>
    <s v="Cooperación Técnica"/>
  </r>
  <r>
    <s v="BID"/>
    <x v="4"/>
    <s v="Apoyo preparación de la Operación CO-L1161 para estructurar una estrategia de fi"/>
    <n v="200000"/>
    <d v="2015-09-16T00:00:00"/>
    <s v="Institucional"/>
    <s v="Políticas"/>
    <s v="Cooperación Técnica"/>
  </r>
  <r>
    <s v="BID"/>
    <x v="8"/>
    <s v="Apoyo Preparación de Programa de Inversión en Agua y Saneamiento en Cap Haitien"/>
    <n v="1400000"/>
    <d v="2015-07-31T00:00:00"/>
    <s v="Ambiental "/>
    <s v="Agua"/>
    <s v="Cooperación Técnica"/>
  </r>
  <r>
    <s v="BID"/>
    <x v="4"/>
    <s v="Apoyo Programa Agua y Saneamiento del Pacifico"/>
    <n v="500000"/>
    <d v="2020-10-14T00:00:00"/>
    <s v="Institucional"/>
    <s v="Agua"/>
    <s v="Cooperación Técnica"/>
  </r>
  <r>
    <s v="BID"/>
    <x v="1"/>
    <s v="Apoyo Programa Consolidación Fiscal Desarrollo Estado Al08as PROCONFIS BR-L1374"/>
    <n v="125000"/>
    <d v="2013-09-10T00:00:00"/>
    <s v="Económico"/>
    <s v="Fiscal"/>
    <s v="Cooperación Técnica"/>
  </r>
  <r>
    <s v="GEF"/>
    <x v="12"/>
    <s v="Apoyo Programa de Pais 2016-2020"/>
    <n v="225804"/>
    <n v="2016"/>
    <s v="Institucional"/>
    <s v="Políticas"/>
    <s v="Cooperación Técnica"/>
  </r>
  <r>
    <s v="GEF"/>
    <x v="12"/>
    <s v="Apoyo Programa de Pais 2016-2020"/>
    <n v="831330"/>
    <n v="2017"/>
    <s v="Institucional"/>
    <s v="Políticas"/>
    <s v="Cooperación Técnica"/>
  </r>
  <r>
    <s v="GEF"/>
    <x v="12"/>
    <s v="Apoyo Programa de Pais 2016-2020"/>
    <n v="622757"/>
    <n v="2018"/>
    <s v="Institucional"/>
    <s v="Políticas"/>
    <s v="Cooperación Técnica"/>
  </r>
  <r>
    <s v="GEF"/>
    <x v="12"/>
    <s v="Apoyo Programa de Pais 2016-2020"/>
    <n v="689373"/>
    <n v="2019"/>
    <s v="Institucional"/>
    <s v="Políticas"/>
    <s v="Cooperación Técnica"/>
  </r>
  <r>
    <s v="GEF"/>
    <x v="12"/>
    <s v="Apoyo Programa de Pais 2016-2020"/>
    <n v="1148207"/>
    <n v="2020"/>
    <s v="Institucional"/>
    <s v="Políticas"/>
    <s v="Cooperación Técnica"/>
  </r>
  <r>
    <s v="PNUD"/>
    <x v="12"/>
    <s v="Apoyo Programa de Pais 2016-2020"/>
    <n v="713476"/>
    <m/>
    <s v="Institucional"/>
    <s v="Políticas"/>
    <s v="Cooperación Técnica"/>
  </r>
  <r>
    <s v="GEF"/>
    <x v="13"/>
    <s v="Apoyo Programa Mejoramiento Continuo PMC"/>
    <n v="5792"/>
    <n v="2013"/>
    <s v="Institucional"/>
    <s v="Políticas"/>
    <s v="Cooperación Técnica"/>
  </r>
  <r>
    <s v="GEF"/>
    <x v="13"/>
    <s v="Apoyo Programa Mejoramiento Continuo PMC"/>
    <n v="67415"/>
    <n v="2014"/>
    <s v="Institucional"/>
    <s v="Políticas"/>
    <s v="Cooperación Técnica"/>
  </r>
  <r>
    <s v="GEF"/>
    <x v="2"/>
    <s v="Apoyo Programa Mi PC"/>
    <n v="482063"/>
    <n v="2012"/>
    <s v="Institucional"/>
    <s v="Políticas"/>
    <s v="Cooperación Técnica"/>
  </r>
  <r>
    <s v="GEF"/>
    <x v="2"/>
    <s v="Apoyo Programa Mi PC"/>
    <n v="2180"/>
    <n v="2014"/>
    <s v="Institucional"/>
    <s v="Políticas"/>
    <s v="Cooperación Técnica"/>
  </r>
  <r>
    <s v="BID"/>
    <x v="0"/>
    <s v="Apoyo Programa Modernización Red de Distribución Reducción Pérdidas"/>
    <n v="400000"/>
    <d v="2014-07-09T00:00:00"/>
    <s v="Institucional"/>
    <s v="Políticas"/>
    <s v="Cooperación Técnica"/>
  </r>
  <r>
    <s v="BID"/>
    <x v="0"/>
    <s v="Apoyo Programa Modernización Red Distribución y Reducción Pérdidas"/>
    <n v="400000"/>
    <d v="2014-07-09T00:00:00"/>
    <s v="Institucional"/>
    <s v="Políticas"/>
    <s v="Cooperación Técnica"/>
  </r>
  <r>
    <s v="GEF"/>
    <x v="2"/>
    <s v="Apoyo Programa Nacional de ProtecciÃ³n de Bosques Nativos"/>
    <n v="284779"/>
    <n v="2012"/>
    <s v="Ambiental "/>
    <s v="Biodiversidad "/>
    <s v="Cooperación Técnica"/>
  </r>
  <r>
    <s v="GEF"/>
    <x v="2"/>
    <s v="Apoyo Programa Nacional de ProtecciÃ³n de Bosques Nativos"/>
    <n v="1447509"/>
    <n v="2013"/>
    <s v="Ambiental "/>
    <s v="Biodiversidad "/>
    <s v="Cooperación Técnica"/>
  </r>
  <r>
    <s v="GEF"/>
    <x v="2"/>
    <s v="Apoyo Programa Nacional de ProtecciÃ³n de Bosques Nativos"/>
    <n v="2958328"/>
    <n v="2014"/>
    <s v="Ambiental "/>
    <s v="Biodiversidad "/>
    <s v="Cooperación Técnica"/>
  </r>
  <r>
    <s v="GEF"/>
    <x v="2"/>
    <s v="Apoyo Programa Nacional de ProtecciÃ³n de Bosques Nativos"/>
    <n v="3584882"/>
    <n v="2015"/>
    <s v="Ambiental "/>
    <s v="Biodiversidad "/>
    <s v="Cooperación Técnica"/>
  </r>
  <r>
    <s v="GEF"/>
    <x v="2"/>
    <s v="Apoyo Programa Nacional de ProtecciÃ³n de Bosques Nativos"/>
    <n v="966435"/>
    <n v="2016"/>
    <s v="Ambiental "/>
    <s v="Biodiversidad "/>
    <s v="Cooperación Técnica"/>
  </r>
  <r>
    <s v="GEF"/>
    <x v="2"/>
    <s v="Apoyo Programa Nacional de ProtecciÃ³n de Bosques Nativos"/>
    <n v="3842626"/>
    <n v="2017"/>
    <s v="Ambiental "/>
    <s v="Biodiversidad "/>
    <s v="Cooperación Técnica"/>
  </r>
  <r>
    <s v="GEF"/>
    <x v="2"/>
    <s v="Apoyo Programa Nacional de ProtecciÃ³n de Bosques Nativos"/>
    <n v="2885975"/>
    <n v="2018"/>
    <s v="Ambiental "/>
    <s v="Biodiversidad "/>
    <s v="Cooperación Técnica"/>
  </r>
  <r>
    <s v="GEF"/>
    <x v="2"/>
    <s v="Apoyo Programa Nacional de ProtecciÃ³n de Bosques Nativos"/>
    <n v="1457200"/>
    <n v="2019"/>
    <s v="Ambiental "/>
    <s v="Biodiversidad "/>
    <s v="Cooperación Técnica"/>
  </r>
  <r>
    <s v="GEF"/>
    <x v="2"/>
    <s v="Apoyo Programa Nacional de ProtecciÃ³n de Bosques Nativos"/>
    <n v="7035860"/>
    <n v="2020"/>
    <s v="Ambiental "/>
    <s v="Biodiversidad "/>
    <s v="Cooperación Técnica"/>
  </r>
  <r>
    <s v="PNUD"/>
    <x v="2"/>
    <s v="Apoyo Programa Nacional de ProtecciÃ³n de Bosques Nativos"/>
    <n v="410913"/>
    <m/>
    <s v="Ambiental "/>
    <s v="Biodiversidad "/>
    <s v="Cooperación Técnica"/>
  </r>
  <r>
    <s v="GEF"/>
    <x v="12"/>
    <s v="Apoyo Programa Pais 2012-2015"/>
    <n v="277853"/>
    <n v="2013"/>
    <s v="Institucional"/>
    <s v="Políticas"/>
    <s v="Cooperación Técnica"/>
  </r>
  <r>
    <s v="GEF"/>
    <x v="12"/>
    <s v="Apoyo Programa Pais 2012-2015"/>
    <n v="439870"/>
    <n v="2014"/>
    <s v="Institucional"/>
    <s v="Políticas"/>
    <s v="Cooperación Técnica"/>
  </r>
  <r>
    <s v="GEF"/>
    <x v="12"/>
    <s v="Apoyo Programa Pais 2012-2015"/>
    <n v="609463"/>
    <n v="2015"/>
    <s v="Institucional"/>
    <s v="Políticas"/>
    <s v="Cooperación Técnica"/>
  </r>
  <r>
    <s v="GEF"/>
    <x v="12"/>
    <s v="Apoyo Programa Pais 2012-2015"/>
    <n v="510023"/>
    <n v="2016"/>
    <s v="Institucional"/>
    <s v="Políticas"/>
    <s v="Cooperación Técnica"/>
  </r>
  <r>
    <s v="GEF"/>
    <x v="12"/>
    <s v="Apoyo Programa Pais 2012-2015"/>
    <n v="0"/>
    <n v="2017"/>
    <s v="Institucional"/>
    <s v="Políticas"/>
    <s v="Cooperación Técnica"/>
  </r>
  <r>
    <s v="GEF"/>
    <x v="12"/>
    <s v="Apoyo Programa Pais 2012-2015"/>
    <n v="0"/>
    <n v="2018"/>
    <s v="Institucional"/>
    <s v="Políticas"/>
    <s v="Cooperación Técnica"/>
  </r>
  <r>
    <s v="GEF"/>
    <x v="4"/>
    <s v="APOYO PROGRAMA REPARACIÃ“N COLECTIVA EN COLOMBIA"/>
    <n v="341484"/>
    <n v="2016"/>
    <s v="Institucional"/>
    <s v="Políticas"/>
    <s v="Cooperación Técnica"/>
  </r>
  <r>
    <s v="GEF"/>
    <x v="4"/>
    <s v="APOYO PROGRAMA REPARACIÃ“N COLECTIVA EN COLOMBIA"/>
    <n v="928650"/>
    <n v="2017"/>
    <s v="Institucional"/>
    <s v="Políticas"/>
    <s v="Cooperación Técnica"/>
  </r>
  <r>
    <s v="GEF"/>
    <x v="4"/>
    <s v="APOYO PROGRAMA REPARACIÃ“N COLECTIVA EN COLOMBIA"/>
    <n v="1755572"/>
    <n v="2018"/>
    <s v="Institucional"/>
    <s v="Políticas"/>
    <s v="Cooperación Técnica"/>
  </r>
  <r>
    <s v="GEF"/>
    <x v="4"/>
    <s v="APOYO PROGRAMA REPARACIÃ“N COLECTIVA EN COLOMBIA"/>
    <n v="0"/>
    <n v="2019"/>
    <s v="Institucional"/>
    <s v="Políticas"/>
    <s v="Cooperación Técnica"/>
  </r>
  <r>
    <s v="PNUD"/>
    <x v="4"/>
    <s v="APOYO PROGRAMA REPARACIÃ“N COLECTIVA EN COLOMBIA"/>
    <n v="1490"/>
    <m/>
    <s v="Institucional"/>
    <s v="Políticas"/>
    <s v="Cooperación Técnica"/>
  </r>
  <r>
    <s v="GEF"/>
    <x v="4"/>
    <s v="APOYO PROGRAMA REPARACIÓN COLECTIVA EN COLOMBIA"/>
    <n v="0"/>
    <n v="2020"/>
    <s v="Institucional"/>
    <s v="Políticas"/>
    <s v="Cooperación Técnica"/>
  </r>
  <r>
    <s v="BID"/>
    <x v="9"/>
    <s v="Apoyo Programático a la Agenda de Reformas del Sector Eléctrico"/>
    <n v="130000000"/>
    <d v="2014-12-11T00:00:00"/>
    <s v="Institucional"/>
    <s v="Infraestructura"/>
    <s v="Préstamo"/>
  </r>
  <r>
    <s v="BID"/>
    <x v="9"/>
    <s v="Apoyo Programático a Reformas del Sector Eléctrico Segundo Préstamo"/>
    <n v="40000000"/>
    <d v="2015-12-11T00:00:00"/>
    <s v="Institucional"/>
    <s v="Infraestructura"/>
    <s v="Préstamo"/>
  </r>
  <r>
    <s v="BID"/>
    <x v="9"/>
    <s v="Apoyo Programático a Reformas Estructurales del Sector Eléctrico. Tercer Préstamo"/>
    <n v="50000000"/>
    <d v="2017-12-13T00:00:00"/>
    <s v="Institucional"/>
    <s v="Infraestructura"/>
    <s v="Préstamo"/>
  </r>
  <r>
    <s v="BID"/>
    <x v="23"/>
    <s v="Apoyo promover Interoperabilidad Ventanillas Únicas de Comercio Exterior"/>
    <n v="900000"/>
    <d v="2014-11-12T00:00:00"/>
    <s v="Institucional"/>
    <s v="Infraestructura"/>
    <s v="Cooperación Técnica"/>
  </r>
  <r>
    <s v="GEF"/>
    <x v="21"/>
    <s v="Apoyo ProtecciÃ³n Social"/>
    <n v="33215"/>
    <n v="2020"/>
    <s v="Institucional"/>
    <s v="Políticas"/>
    <s v="Cooperación Técnica"/>
  </r>
  <r>
    <s v="PNUD"/>
    <x v="21"/>
    <s v="Apoyo ProtecciÃ³n Social"/>
    <n v="6428"/>
    <n v="2020"/>
    <s v="Institucional"/>
    <s v="Políticas"/>
    <s v="Cooperación Técnica"/>
  </r>
  <r>
    <s v="BID"/>
    <x v="27"/>
    <s v="Apoyo Proyecto Rehabilitación Unidades 1-6 Casa Máquinas 1 Central SimonBolivar"/>
    <n v="340000"/>
    <d v="2015-09-28T00:00:00"/>
    <s v="Institucional"/>
    <s v="Políticas"/>
    <s v="Cooperación Técnica"/>
  </r>
  <r>
    <s v="GEF"/>
    <x v="13"/>
    <s v="Apoyo Puno"/>
    <n v="94929"/>
    <n v="2014"/>
    <s v="Institucional"/>
    <s v="Políticas"/>
    <s v="Cooperación Técnica"/>
  </r>
  <r>
    <s v="GEF"/>
    <x v="13"/>
    <s v="Apoyo Puno"/>
    <n v="0"/>
    <n v="2015"/>
    <s v="Institucional"/>
    <s v="Políticas"/>
    <s v="Cooperación Técnica"/>
  </r>
  <r>
    <s v="GEF"/>
    <x v="13"/>
    <s v="Apoyo Puno"/>
    <n v="3224"/>
    <n v="2016"/>
    <s v="Institucional"/>
    <s v="Políticas"/>
    <s v="Cooperación Técnica"/>
  </r>
  <r>
    <s v="GEF"/>
    <x v="19"/>
    <s v="APOYO RACIONALIZACION TRANSPORTE PUBLICO EN CUENCA"/>
    <n v="0"/>
    <n v="2012"/>
    <s v="Institucional"/>
    <s v="Infraestructura"/>
    <s v="Cooperación Técnica"/>
  </r>
  <r>
    <s v="GEF"/>
    <x v="19"/>
    <s v="APOYO RACIONALIZACION TRANSPORTE PUBLICO EN CUENCA"/>
    <n v="42287"/>
    <n v="2013"/>
    <s v="Institucional"/>
    <s v="Infraestructura"/>
    <s v="Cooperación Técnica"/>
  </r>
  <r>
    <s v="GEF"/>
    <x v="27"/>
    <s v="Apoyo realizacion del XIV Censo Nacional"/>
    <n v="1225298"/>
    <n v="2012"/>
    <s v="Institucional"/>
    <s v="Políticas"/>
    <s v="Cooperación Técnica"/>
  </r>
  <r>
    <s v="GEF"/>
    <x v="27"/>
    <s v="Apoyo realizacion del XIV Censo Nacional"/>
    <n v="543917"/>
    <n v="2013"/>
    <s v="Institucional"/>
    <s v="Políticas"/>
    <s v="Cooperación Técnica"/>
  </r>
  <r>
    <s v="GEF"/>
    <x v="27"/>
    <s v="Apoyo realizacion del XIV Censo Nacional"/>
    <n v="113757"/>
    <n v="2014"/>
    <s v="Institucional"/>
    <s v="Políticas"/>
    <s v="Cooperación Técnica"/>
  </r>
  <r>
    <s v="GEF"/>
    <x v="13"/>
    <s v="Apoyo RecuperaciÃ³n RegiÃ³n Loreto"/>
    <n v="54841"/>
    <n v="2015"/>
    <s v="Institucional"/>
    <s v="Políticas"/>
    <s v="Cooperación Técnica"/>
  </r>
  <r>
    <s v="GEF"/>
    <x v="13"/>
    <s v="Apoyo RecuperaciÃ³n RegiÃ³n Loreto"/>
    <n v="25605"/>
    <n v="2016"/>
    <s v="Institucional"/>
    <s v="Políticas"/>
    <s v="Cooperación Técnica"/>
  </r>
  <r>
    <s v="GEF"/>
    <x v="7"/>
    <s v="APOYO RECUPERACION NGÃ„BES"/>
    <n v="67600"/>
    <n v="2017"/>
    <s v="Institucional"/>
    <s v="Políticas"/>
    <s v="Cooperación Técnica"/>
  </r>
  <r>
    <s v="GEF"/>
    <x v="13"/>
    <s v="Apoyo red television educativa satelital"/>
    <n v="50000"/>
    <n v="2012"/>
    <s v="Social"/>
    <s v="Educación"/>
    <s v="Cooperación Técnica"/>
  </r>
  <r>
    <s v="GEF"/>
    <x v="0"/>
    <s v="Apoyo Reduccion de Riesgos"/>
    <n v="40000"/>
    <n v="2014"/>
    <s v="Ambiental "/>
    <s v="Cambio climático"/>
    <s v="Cooperación Técnica"/>
  </r>
  <r>
    <s v="BID"/>
    <x v="23"/>
    <s v="Apoyo Regional al Fondo Verde para el Clima (GCF)"/>
    <n v="500000"/>
    <d v="2015-12-07T00:00:00"/>
    <s v="Ambiental "/>
    <s v="Cambio climático"/>
    <s v="Cooperación Técnica"/>
  </r>
  <r>
    <s v="BID"/>
    <x v="23"/>
    <s v="Apoyo Regional para el Desarrollo de Medidas de Mitigación Apropiadas a cada Pai"/>
    <n v="1000000"/>
    <d v="2013-10-21T00:00:00"/>
    <s v="Ambiental "/>
    <s v="Cambio climático"/>
    <s v="Cooperación Técnica"/>
  </r>
  <r>
    <s v="BID"/>
    <x v="23"/>
    <s v="Apoyo Regional para la Conferencia Habitat III"/>
    <n v="300000"/>
    <d v="2016-03-17T00:00:00"/>
    <s v="Institucional"/>
    <s v="Políticas"/>
    <s v="Cooperación Técnica"/>
  </r>
  <r>
    <s v="CAF"/>
    <x v="4"/>
    <s v="Apoyo Saneam. Fiscal Ent. Terr."/>
    <n v="25000000"/>
    <s v="28-02-1997"/>
    <s v="Económico"/>
    <s v="Fiscal"/>
    <s v="Cooperación Técnica"/>
  </r>
  <r>
    <s v="GEF"/>
    <x v="9"/>
    <s v="Apoyo secretarÃ­a salud"/>
    <n v="11577"/>
    <n v="2012"/>
    <s v="Social"/>
    <s v="Salud"/>
    <s v="Cooperación Técnica"/>
  </r>
  <r>
    <s v="GEF"/>
    <x v="9"/>
    <s v="Apoyo secretarÃ­a salud"/>
    <n v="121630"/>
    <n v="2013"/>
    <s v="Social"/>
    <s v="Salud"/>
    <s v="Cooperación Técnica"/>
  </r>
  <r>
    <s v="BID"/>
    <x v="3"/>
    <s v="Apoyo Sectorial a Estudios de Transporte en Bolivia"/>
    <n v="200000"/>
    <d v="2017-12-08T00:00:00"/>
    <s v="Institucional"/>
    <s v="Infraestructura"/>
    <s v="Cooperación Técnica"/>
  </r>
  <r>
    <s v="BID"/>
    <x v="19"/>
    <s v="Apoyo Sectorial para una Educación de Calidad en Ecuador"/>
    <n v="160000000"/>
    <d v="2016-09-01T00:00:00"/>
    <s v="Social"/>
    <s v="Educación"/>
    <s v="Préstamo"/>
  </r>
  <r>
    <s v="CAF"/>
    <x v="19"/>
    <s v="Apoyo Sistema Financiero"/>
    <n v="25000000"/>
    <s v="12-09-2001"/>
    <s v="Económico"/>
    <s v="Finanzas"/>
    <m/>
  </r>
  <r>
    <s v="BID"/>
    <x v="23"/>
    <s v="Apoyo Socioambiental y Técnico Post COVID para el Desarrollo Geotérmico en LAC"/>
    <n v="200000"/>
    <d v="2020-07-30T00:00:00"/>
    <s v="Social"/>
    <s v="COVID"/>
    <s v="Cooperación Técnica"/>
  </r>
  <r>
    <s v="BID"/>
    <x v="32"/>
    <s v="Apoyo Técnico a la Formulacion y Ejecución de SU-L1055"/>
    <n v="292000"/>
    <d v="2018-10-30T00:00:00"/>
    <s v="Institucional"/>
    <s v="Políticas"/>
    <s v="Cooperación Técnica"/>
  </r>
  <r>
    <s v="BID"/>
    <x v="10"/>
    <s v="Apoyo Técnico al Cambio de Año de Referencia del Sistema de Cuentas Nacionales de Nicaragua 2018"/>
    <n v="300000"/>
    <d v="2016-12-09T00:00:00"/>
    <s v="Institucional"/>
    <s v="Políticas"/>
    <s v="Cooperación Técnica"/>
  </r>
  <r>
    <s v="BID"/>
    <x v="19"/>
    <s v="Apoyo Técnico e Institucional para Proyectos de Movilidad Eléctrica en Ecuador"/>
    <n v="1047000"/>
    <d v="2020-10-14T00:00:00"/>
    <s v="Institucional"/>
    <s v="Infraestructura"/>
    <s v="Cooperación Técnica"/>
  </r>
  <r>
    <s v="BID"/>
    <x v="20"/>
    <s v="Apoyo técnico para fortalecer el sistema de desarrollo de habilidades en México"/>
    <n v="600000"/>
    <d v="2015-12-02T00:00:00"/>
    <s v="Institucional"/>
    <s v="Políticas"/>
    <s v="Cooperación Técnica"/>
  </r>
  <r>
    <s v="GEF"/>
    <x v="4"/>
    <s v="Apoyo tecnico para fortalecer paz territorial"/>
    <n v="606980"/>
    <n v="2019"/>
    <s v="Institucional"/>
    <s v="Políticas"/>
    <s v="Cooperación Técnica"/>
  </r>
  <r>
    <s v="GEF"/>
    <x v="4"/>
    <s v="Apoyo tecnico para fortalecer paz territorial"/>
    <n v="716392"/>
    <n v="2020"/>
    <s v="Institucional"/>
    <s v="Políticas"/>
    <s v="Cooperación Técnica"/>
  </r>
  <r>
    <s v="PNUD"/>
    <x v="4"/>
    <s v="Apoyo tecnico para fortalecer paz territorial"/>
    <n v="528146"/>
    <m/>
    <s v="Institucional"/>
    <s v="Políticas"/>
    <s v="Cooperación Técnica"/>
  </r>
  <r>
    <s v="BID"/>
    <x v="24"/>
    <s v="Apoyo Técnico para Mejorar la Sostenibilidad Fiscal del NIS"/>
    <n v="400000"/>
    <d v="2014-09-10T00:00:00"/>
    <s v="Económico"/>
    <s v="Fiscal"/>
    <s v="Cooperación Técnica"/>
  </r>
  <r>
    <s v="BID"/>
    <x v="4"/>
    <s v="Apoyo Técnico y Fortalecimiento de la Operación del Fondo Colombia Sostenible"/>
    <n v="350000"/>
    <d v="2020-07-09T00:00:00"/>
    <s v="Institucional"/>
    <s v="Políticas"/>
    <s v="Cooperación Técnica"/>
  </r>
  <r>
    <s v="BID"/>
    <x v="9"/>
    <s v="Apoyo Técnico y Operativo para la Ejecución del Proyecto Joven (HO-L1188)"/>
    <n v="150000"/>
    <d v="2020-08-26T00:00:00"/>
    <s v="Social"/>
    <s v="Jóvenes"/>
    <s v="Cooperación Técnica"/>
  </r>
  <r>
    <s v="GEF"/>
    <x v="16"/>
    <s v="Apoyo transferencia competencias Gobiernos Regionales (GORE)"/>
    <n v="605590"/>
    <n v="2018"/>
    <s v="Institucional"/>
    <s v="Políticas"/>
    <s v="Cooperación Técnica"/>
  </r>
  <r>
    <s v="GEF"/>
    <x v="16"/>
    <s v="Apoyo transferencia competencias Gobiernos Regionales (GORE)"/>
    <n v="251343"/>
    <n v="2019"/>
    <s v="Institucional"/>
    <s v="Políticas"/>
    <s v="Cooperación Técnica"/>
  </r>
  <r>
    <s v="GEF"/>
    <x v="16"/>
    <s v="Apoyo Violencia Trabajo Servicio Nacional de la Mujer (SERNAM)"/>
    <n v="10200"/>
    <n v="2016"/>
    <s v="Social"/>
    <s v="Género"/>
    <s v="Cooperación Técnica"/>
  </r>
  <r>
    <s v="GEF"/>
    <x v="16"/>
    <s v="Apoyo Violencia Trabajo Servicio Nacional de la Mujer (SERNAM)"/>
    <n v="187786"/>
    <n v="2017"/>
    <s v="Social"/>
    <s v="Género"/>
    <s v="Cooperación Técnica"/>
  </r>
  <r>
    <s v="GEF"/>
    <x v="16"/>
    <s v="Apoyo Violencia Trabajo Servicio Nacional de la Mujer (SERNAM)"/>
    <n v="51860"/>
    <n v="2018"/>
    <s v="Social"/>
    <s v="Género"/>
    <s v="Cooperación Técnica"/>
  </r>
  <r>
    <s v="GEF"/>
    <x v="16"/>
    <s v="Apoyo Violencia Trabajo Servicio Nacional de la Mujer (SERNAM)"/>
    <n v="15365"/>
    <n v="2019"/>
    <s v="Social"/>
    <s v="Género"/>
    <s v="Cooperación Técnica"/>
  </r>
  <r>
    <s v="BID"/>
    <x v="3"/>
    <s v="Apoyos Directos para la Creación de Iniciativas Agroalimentarias Rurales II"/>
    <n v="62000000"/>
    <d v="2015-09-16T00:00:00"/>
    <s v="Económico"/>
    <s v="Productivo"/>
    <s v="Préstamo"/>
  </r>
  <r>
    <s v="BID"/>
    <x v="13"/>
    <s v="APP Metro de Lima Linea 2 y Linea 4"/>
    <n v="450000000"/>
    <d v="2014-12-03T00:00:00"/>
    <s v="Institucional"/>
    <s v="Infraestructura"/>
    <s v="Préstamo"/>
  </r>
  <r>
    <s v="GEF"/>
    <x v="2"/>
    <s v="Application of the Nagoya Protocol"/>
    <n v="208247"/>
    <n v="2017"/>
    <s v="Ambiental "/>
    <s v="Biodiversidad "/>
    <s v="Cooperación Técnica"/>
  </r>
  <r>
    <s v="GEF"/>
    <x v="2"/>
    <s v="Application of the Nagoya Protocol"/>
    <n v="216312"/>
    <n v="2018"/>
    <s v="Ambiental "/>
    <s v="Biodiversidad "/>
    <s v="Cooperación Técnica"/>
  </r>
  <r>
    <s v="GEF"/>
    <x v="2"/>
    <s v="Application of the Nagoya Protocol"/>
    <n v="168702"/>
    <n v="2019"/>
    <s v="Ambiental "/>
    <s v="Biodiversidad "/>
    <s v="Cooperación Técnica"/>
  </r>
  <r>
    <s v="GEF"/>
    <x v="2"/>
    <s v="Application of the Nagoya Protocol"/>
    <n v="255500"/>
    <n v="2020"/>
    <s v="Ambiental "/>
    <s v="Biodiversidad "/>
    <s v="Cooperación Técnica"/>
  </r>
  <r>
    <s v="PNUD"/>
    <x v="2"/>
    <s v="Application of the Nagoya Protocol"/>
    <n v="69869"/>
    <m/>
    <s v="Ambiental "/>
    <s v="Biodiversidad "/>
    <s v="Cooperación Técnica"/>
  </r>
  <r>
    <s v="GEF"/>
    <x v="8"/>
    <s v="Appui a la Gouvernance Territoriale et Locale"/>
    <n v="3184690"/>
    <n v="2012"/>
    <s v="Institucional"/>
    <s v="Políticas"/>
    <s v="Cooperación Técnica"/>
  </r>
  <r>
    <s v="GEF"/>
    <x v="8"/>
    <s v="Appui a la Gouvernance Territoriale et Locale"/>
    <n v="2469611"/>
    <n v="2013"/>
    <s v="Institucional"/>
    <s v="Políticas"/>
    <s v="Cooperación Técnica"/>
  </r>
  <r>
    <s v="GEF"/>
    <x v="8"/>
    <s v="Appui a la Gouvernance Territoriale et Locale"/>
    <n v="1374876"/>
    <n v="2014"/>
    <s v="Institucional"/>
    <s v="Políticas"/>
    <s v="Cooperación Técnica"/>
  </r>
  <r>
    <s v="GEF"/>
    <x v="8"/>
    <s v="Appui a la Gouvernance Territoriale et Locale"/>
    <n v="1019031"/>
    <n v="2015"/>
    <s v="Institucional"/>
    <s v="Políticas"/>
    <s v="Cooperación Técnica"/>
  </r>
  <r>
    <s v="GEF"/>
    <x v="8"/>
    <s v="Appui a la Gouvernance Territoriale et Locale"/>
    <n v="224802"/>
    <n v="2016"/>
    <s v="Institucional"/>
    <s v="Políticas"/>
    <s v="Cooperación Técnica"/>
  </r>
  <r>
    <s v="GEF"/>
    <x v="8"/>
    <s v="Appui a la Gouvernance Territoriale et Locale"/>
    <n v="18754"/>
    <n v="2017"/>
    <s v="Institucional"/>
    <s v="Políticas"/>
    <s v="Cooperación Técnica"/>
  </r>
  <r>
    <s v="GEF"/>
    <x v="8"/>
    <s v="Appui a la Gouvernance Territoriale et Locale"/>
    <n v="1"/>
    <n v="2018"/>
    <s v="Institucional"/>
    <s v="Políticas"/>
    <s v="Cooperación Técnica"/>
  </r>
  <r>
    <s v="GEF"/>
    <x v="8"/>
    <s v="Appui a la Gouvernance Territoriale et Locale"/>
    <n v="39500"/>
    <n v="2019"/>
    <s v="Institucional"/>
    <s v="Políticas"/>
    <s v="Cooperación Técnica"/>
  </r>
  <r>
    <s v="GEF"/>
    <x v="8"/>
    <s v="Appui Ã  la Coordination de l'Aide"/>
    <n v="1303820"/>
    <n v="2012"/>
    <s v="Institucional"/>
    <s v="Políticas"/>
    <s v="Cooperación Técnica"/>
  </r>
  <r>
    <s v="GEF"/>
    <x v="8"/>
    <s v="Appui Ã  la Coordination de l'Aide"/>
    <n v="1104550"/>
    <n v="2013"/>
    <s v="Institucional"/>
    <s v="Políticas"/>
    <s v="Cooperación Técnica"/>
  </r>
  <r>
    <s v="GEF"/>
    <x v="8"/>
    <s v="Appui Ã  la Coordination de l'Aide"/>
    <n v="424734"/>
    <n v="2014"/>
    <s v="Institucional"/>
    <s v="Políticas"/>
    <s v="Cooperación Técnica"/>
  </r>
  <r>
    <s v="GEF"/>
    <x v="8"/>
    <s v="Appui Ã  la Coordination de l'Aide"/>
    <n v="37000"/>
    <n v="2015"/>
    <s v="Institucional"/>
    <s v="Políticas"/>
    <s v="Cooperación Técnica"/>
  </r>
  <r>
    <s v="GEF"/>
    <x v="8"/>
    <s v="Appui Ã  la Coordination de l'Aide"/>
    <n v="3291"/>
    <n v="2016"/>
    <s v="Institucional"/>
    <s v="Políticas"/>
    <s v="Cooperación Técnica"/>
  </r>
  <r>
    <s v="GEF"/>
    <x v="8"/>
    <s v="Appui Ã  la Coordination de l'Aide"/>
    <n v="3831"/>
    <n v="2017"/>
    <s v="Institucional"/>
    <s v="Políticas"/>
    <s v="Cooperación Técnica"/>
  </r>
  <r>
    <s v="GEF"/>
    <x v="8"/>
    <s v="Appui Ã  la Coordination de l'Aide"/>
    <n v="0"/>
    <n v="2018"/>
    <s v="Institucional"/>
    <s v="Políticas"/>
    <s v="Cooperación Técnica"/>
  </r>
  <r>
    <s v="GEF"/>
    <x v="8"/>
    <s v="Appui Ã  la gestion opÃ©rationnelle des Projets PPI"/>
    <n v="219928"/>
    <n v="2015"/>
    <s v="Institucional"/>
    <s v="Políticas"/>
    <s v="Cooperación Técnica"/>
  </r>
  <r>
    <s v="GEF"/>
    <x v="8"/>
    <s v="Appui Ã  la gestion opÃ©rationnelle des Projets PPI"/>
    <n v="3590383"/>
    <n v="2016"/>
    <s v="Institucional"/>
    <s v="Políticas"/>
    <s v="Cooperación Técnica"/>
  </r>
  <r>
    <s v="GEF"/>
    <x v="8"/>
    <s v="Appui Ã  la gestion opÃ©rationnelle des Projets PPI"/>
    <n v="4362779"/>
    <n v="2017"/>
    <s v="Institucional"/>
    <s v="Políticas"/>
    <s v="Cooperación Técnica"/>
  </r>
  <r>
    <s v="GEF"/>
    <x v="8"/>
    <s v="Appui Ã  la gestion opÃ©rationnelle des Projets PPI"/>
    <n v="4579480"/>
    <n v="2018"/>
    <s v="Institucional"/>
    <s v="Políticas"/>
    <s v="Cooperación Técnica"/>
  </r>
  <r>
    <s v="GEF"/>
    <x v="8"/>
    <s v="Appui Ã  la gestion opÃ©rationnelle des Projets PPI"/>
    <n v="1265303"/>
    <n v="2019"/>
    <s v="Institucional"/>
    <s v="Políticas"/>
    <s v="Cooperación Técnica"/>
  </r>
  <r>
    <s v="GEF"/>
    <x v="8"/>
    <s v="Appui Ã  la gestion opÃ©rationnelle des Projets PPI"/>
    <n v="0"/>
    <n v="2020"/>
    <s v="Institucional"/>
    <s v="Políticas"/>
    <s v="Cooperación Técnica"/>
  </r>
  <r>
    <s v="PNUD"/>
    <x v="8"/>
    <s v="Appui Ã  la gestion opÃ©rationnelle des Projets PPI"/>
    <n v="-607"/>
    <m/>
    <s v="Institucional"/>
    <s v="Políticas"/>
    <s v="Cooperación Técnica"/>
  </r>
  <r>
    <s v="GEF"/>
    <x v="8"/>
    <s v="Appui Ã  la PrÃ©paration et Ã  la Gestion des DÃ©sastres (Ha"/>
    <n v="232473"/>
    <n v="2018"/>
    <s v="Ambiental "/>
    <s v="Desastres naturales"/>
    <s v="Cooperación Técnica"/>
  </r>
  <r>
    <s v="GEF"/>
    <x v="8"/>
    <s v="Appui Ã  la PrÃ©paration et Ã  la Gestion des DÃ©sastres (Ha"/>
    <n v="1432725"/>
    <n v="2019"/>
    <s v="Ambiental "/>
    <s v="Desastres naturales"/>
    <s v="Cooperación Técnica"/>
  </r>
  <r>
    <s v="GEF"/>
    <x v="8"/>
    <s v="Appui Ã  la PrÃ©paration et Ã  la Gestion des DÃ©sastres (Ha"/>
    <n v="1442504"/>
    <n v="2020"/>
    <s v="Ambiental "/>
    <s v="Desastres naturales"/>
    <s v="Cooperación Técnica"/>
  </r>
  <r>
    <s v="PNUD"/>
    <x v="8"/>
    <s v="Appui Ã  la PrÃ©paration et Ã  la Gestion des DÃ©sastres (Ha"/>
    <n v="866347"/>
    <m/>
    <s v="Ambiental "/>
    <s v="Desastres naturales"/>
    <s v="Cooperación Técnica"/>
  </r>
  <r>
    <s v="GEF"/>
    <x v="8"/>
    <s v="Appui Ã  la table sectorielle et thÃ©matique GRD"/>
    <n v="600577"/>
    <n v="2017"/>
    <s v="Institucional"/>
    <s v="Políticas"/>
    <s v="Cooperación Técnica"/>
  </r>
  <r>
    <s v="GEF"/>
    <x v="8"/>
    <s v="Appui Ã  la table sectorielle et thÃ©matique GRD"/>
    <n v="285396"/>
    <n v="2018"/>
    <s v="Institucional"/>
    <s v="Políticas"/>
    <s v="Cooperación Técnica"/>
  </r>
  <r>
    <s v="GEF"/>
    <x v="8"/>
    <s v="Appui Ã  la table sectorielle et thÃ©matique GRD"/>
    <n v="460163"/>
    <n v="2019"/>
    <s v="Institucional"/>
    <s v="Políticas"/>
    <s v="Cooperación Técnica"/>
  </r>
  <r>
    <s v="GEF"/>
    <x v="8"/>
    <s v="Appui Ã  la table sectorielle et thÃ©matique GRD"/>
    <n v="0"/>
    <n v="2020"/>
    <s v="Institucional"/>
    <s v="Políticas"/>
    <s v="Cooperación Técnica"/>
  </r>
  <r>
    <s v="PNUD"/>
    <x v="8"/>
    <s v="Appui Ã  la table sectorielle et thÃ©matique GRD"/>
    <n v="-3"/>
    <m/>
    <s v="Institucional"/>
    <s v="Políticas"/>
    <s v="Cooperación Técnica"/>
  </r>
  <r>
    <s v="GEF"/>
    <x v="8"/>
    <s v="Appui Ã  l'organisation des Elections"/>
    <n v="5218"/>
    <n v="2012"/>
    <s v="Institucional"/>
    <s v="Políticas"/>
    <s v="Cooperación Técnica"/>
  </r>
  <r>
    <s v="GEF"/>
    <x v="8"/>
    <s v="Appui Ã  l'organisation des Elections"/>
    <n v="178"/>
    <n v="2013"/>
    <s v="Institucional"/>
    <s v="Políticas"/>
    <s v="Cooperación Técnica"/>
  </r>
  <r>
    <s v="GEF"/>
    <x v="8"/>
    <s v="Appui Ã  l'organisation des Elections"/>
    <n v="0"/>
    <n v="2014"/>
    <s v="Institucional"/>
    <s v="Políticas"/>
    <s v="Cooperación Técnica"/>
  </r>
  <r>
    <s v="GEF"/>
    <x v="8"/>
    <s v="Appui Ã  l'organisation des Elections"/>
    <n v="0"/>
    <n v="2017"/>
    <s v="Institucional"/>
    <s v="Políticas"/>
    <s v="Cooperación Técnica"/>
  </r>
  <r>
    <s v="GEF"/>
    <x v="8"/>
    <s v="Appui au Conseil SupÃ©rieur du Pouvoir Judiciaire"/>
    <n v="0"/>
    <n v="2013"/>
    <s v="Institucional"/>
    <s v="Políticas"/>
    <s v="Cooperación Técnica"/>
  </r>
  <r>
    <s v="GEF"/>
    <x v="8"/>
    <s v="Appui au Conseil SupÃ©rieur du Pouvoir Judiciaire"/>
    <n v="394348"/>
    <n v="2014"/>
    <s v="Institucional"/>
    <s v="Políticas"/>
    <s v="Cooperación Técnica"/>
  </r>
  <r>
    <s v="GEF"/>
    <x v="8"/>
    <s v="Appui au Conseil SupÃ©rieur du Pouvoir Judiciaire"/>
    <n v="334564"/>
    <n v="2015"/>
    <s v="Institucional"/>
    <s v="Políticas"/>
    <s v="Cooperación Técnica"/>
  </r>
  <r>
    <s v="GEF"/>
    <x v="8"/>
    <s v="Appui au Cycle Electoral"/>
    <n v="0"/>
    <n v="2013"/>
    <s v="Institucional"/>
    <s v="Políticas"/>
    <s v="Cooperación Técnica"/>
  </r>
  <r>
    <s v="GEF"/>
    <x v="8"/>
    <s v="Appui au Cycle Electoral"/>
    <n v="3794965"/>
    <n v="2014"/>
    <s v="Institucional"/>
    <s v="Políticas"/>
    <s v="Cooperación Técnica"/>
  </r>
  <r>
    <s v="GEF"/>
    <x v="8"/>
    <s v="Appui au Cycle Electoral"/>
    <n v="41335318"/>
    <n v="2015"/>
    <s v="Institucional"/>
    <s v="Políticas"/>
    <s v="Cooperación Técnica"/>
  </r>
  <r>
    <s v="GEF"/>
    <x v="8"/>
    <s v="Appui au Cycle Electoral"/>
    <n v="22729671"/>
    <n v="2016"/>
    <s v="Institucional"/>
    <s v="Políticas"/>
    <s v="Cooperación Técnica"/>
  </r>
  <r>
    <s v="GEF"/>
    <x v="8"/>
    <s v="Appui au Cycle Electoral"/>
    <n v="9480812"/>
    <n v="2017"/>
    <s v="Institucional"/>
    <s v="Políticas"/>
    <s v="Cooperación Técnica"/>
  </r>
  <r>
    <s v="GEF"/>
    <x v="8"/>
    <s v="Appui au Cycle Electoral"/>
    <n v="68656"/>
    <n v="2018"/>
    <s v="Institucional"/>
    <s v="Políticas"/>
    <s v="Cooperación Técnica"/>
  </r>
  <r>
    <s v="GEF"/>
    <x v="8"/>
    <s v="Appui au Cycle Electoral"/>
    <n v="4"/>
    <n v="2019"/>
    <s v="Institucional"/>
    <s v="Políticas"/>
    <s v="Cooperación Técnica"/>
  </r>
  <r>
    <s v="GEF"/>
    <x v="8"/>
    <s v="Appui au Cycle Electoral"/>
    <n v="4"/>
    <n v="2020"/>
    <s v="Institucional"/>
    <s v="Políticas"/>
    <s v="Cooperación Técnica"/>
  </r>
  <r>
    <s v="PNUD"/>
    <x v="8"/>
    <s v="Appui au Cycle Electoral"/>
    <n v="4244"/>
    <m/>
    <s v="Institucional"/>
    <s v="Políticas"/>
    <s v="Cooperación Técnica"/>
  </r>
  <r>
    <s v="GEF"/>
    <x v="8"/>
    <s v="Appui au Processus Ã‰lectoral en HaÃ¯ti (PAPEH)"/>
    <n v="308702"/>
    <n v="2020"/>
    <s v="Institucional"/>
    <s v="Políticas"/>
    <s v="Cooperación Técnica"/>
  </r>
  <r>
    <s v="PNUD"/>
    <x v="8"/>
    <s v="Appui au Processus Ã‰lectoral en HaÃ¯ti (PAPEH)"/>
    <n v="241949"/>
    <m/>
    <s v="Institucional"/>
    <s v="Políticas"/>
    <s v="Cooperación Técnica"/>
  </r>
  <r>
    <s v="GEF"/>
    <x v="8"/>
    <s v="Appui au processus de desarmement-DDR"/>
    <n v="0"/>
    <n v="2012"/>
    <s v="Institucional"/>
    <s v="Políticas"/>
    <s v="Cooperación Técnica"/>
  </r>
  <r>
    <s v="GEF"/>
    <x v="8"/>
    <s v="Appui au Programme"/>
    <n v="1187687"/>
    <n v="2012"/>
    <s v="Institucional"/>
    <s v="Políticas"/>
    <s v="Cooperación Técnica"/>
  </r>
  <r>
    <s v="GEF"/>
    <x v="8"/>
    <s v="Appui au Programme"/>
    <n v="757183"/>
    <n v="2013"/>
    <s v="Institucional"/>
    <s v="Políticas"/>
    <s v="Cooperación Técnica"/>
  </r>
  <r>
    <s v="GEF"/>
    <x v="8"/>
    <s v="Appui au Programme"/>
    <n v="348613"/>
    <n v="2014"/>
    <s v="Institucional"/>
    <s v="Políticas"/>
    <s v="Cooperación Técnica"/>
  </r>
  <r>
    <s v="GEF"/>
    <x v="8"/>
    <s v="Appui au Programme"/>
    <n v="864721"/>
    <n v="2015"/>
    <s v="Institucional"/>
    <s v="Políticas"/>
    <s v="Cooperación Técnica"/>
  </r>
  <r>
    <s v="GEF"/>
    <x v="8"/>
    <s v="Appui au Programme"/>
    <n v="595519"/>
    <n v="2016"/>
    <s v="Institucional"/>
    <s v="Políticas"/>
    <s v="Cooperación Técnica"/>
  </r>
  <r>
    <s v="GEF"/>
    <x v="8"/>
    <s v="Appui au Programme"/>
    <n v="1112977"/>
    <n v="2017"/>
    <s v="Institucional"/>
    <s v="Políticas"/>
    <s v="Cooperación Técnica"/>
  </r>
  <r>
    <s v="GEF"/>
    <x v="8"/>
    <s v="Appui au Programme"/>
    <n v="1060832"/>
    <n v="2018"/>
    <s v="Institucional"/>
    <s v="Políticas"/>
    <s v="Cooperación Técnica"/>
  </r>
  <r>
    <s v="GEF"/>
    <x v="8"/>
    <s v="Appui au Programme"/>
    <n v="0"/>
    <n v="2019"/>
    <s v="Institucional"/>
    <s v="Políticas"/>
    <s v="Cooperación Técnica"/>
  </r>
  <r>
    <s v="GEF"/>
    <x v="8"/>
    <s v="Appui au Programme"/>
    <n v="0"/>
    <n v="2020"/>
    <s v="Institucional"/>
    <s v="Políticas"/>
    <s v="Cooperación Técnica"/>
  </r>
  <r>
    <s v="PNUD"/>
    <x v="8"/>
    <s v="Appui au programme"/>
    <n v="82737"/>
    <m/>
    <s v="Institucional"/>
    <s v="Políticas"/>
    <s v="Cooperación Técnica"/>
  </r>
  <r>
    <s v="GEF"/>
    <x v="8"/>
    <s v="Appui au Secteur de la Reconstruction et du Logement"/>
    <n v="250000"/>
    <n v="2013"/>
    <s v="Institucional"/>
    <s v="Políticas"/>
    <s v="Cooperación Técnica"/>
  </r>
  <r>
    <s v="GEF"/>
    <x v="8"/>
    <s v="Appui au Secteur de la Reconstruction et du Logement"/>
    <n v="0"/>
    <n v="2015"/>
    <s v="Institucional"/>
    <s v="Políticas"/>
    <s v="Cooperación Técnica"/>
  </r>
  <r>
    <s v="GEF"/>
    <x v="8"/>
    <s v="Appui au Secteur de la Reconstruction et du Logement"/>
    <n v="0"/>
    <n v="2018"/>
    <s v="Institucional"/>
    <s v="Políticas"/>
    <s v="Cooperación Técnica"/>
  </r>
  <r>
    <s v="GEF"/>
    <x v="8"/>
    <s v="Appui au Systeme National de Gestion de Risques et DÃ©sastres pour la prÃ©paration et rÃ©ponses aux urgences."/>
    <n v="91390"/>
    <n v="2015"/>
    <s v="Ambiental "/>
    <s v="Desastres naturales"/>
    <s v="Cooperación Técnica"/>
  </r>
  <r>
    <s v="GEF"/>
    <x v="8"/>
    <s v="Appui au Systeme National de Gestion de Risques et DÃ©sastres pour la prÃ©paration et rÃ©ponses aux urgences."/>
    <n v="59164"/>
    <n v="2016"/>
    <s v="Ambiental "/>
    <s v="Desastres naturales"/>
    <s v="Cooperación Técnica"/>
  </r>
  <r>
    <s v="GEF"/>
    <x v="8"/>
    <s v="Appui au Systeme National de Gestion de Risques et DÃ©sastres pour la prÃ©paration et rÃ©ponses aux urgences."/>
    <n v="167217"/>
    <n v="2017"/>
    <s v="Ambiental "/>
    <s v="Desastres naturales"/>
    <s v="Cooperación Técnica"/>
  </r>
  <r>
    <s v="GEF"/>
    <x v="8"/>
    <s v="Appui au Systeme National de Gestion de Risques et DÃ©sastres pour la prÃ©paration et rÃ©ponses aux urgences."/>
    <n v="3465"/>
    <n v="2018"/>
    <s v="Ambiental "/>
    <s v="Desastres naturales"/>
    <s v="Cooperación Técnica"/>
  </r>
  <r>
    <s v="GEF"/>
    <x v="8"/>
    <s v="Appui Gouvernance Locale et Developpement Territorial"/>
    <n v="178870"/>
    <n v="2017"/>
    <s v="Institucional"/>
    <s v="Políticas"/>
    <s v="Cooperación Técnica"/>
  </r>
  <r>
    <s v="GEF"/>
    <x v="8"/>
    <s v="Appui Gouvernance Locale et Developpement Territorial"/>
    <n v="1010871"/>
    <n v="2018"/>
    <s v="Institucional"/>
    <s v="Políticas"/>
    <s v="Cooperación Técnica"/>
  </r>
  <r>
    <s v="GEF"/>
    <x v="8"/>
    <s v="Appui Gouvernance Locale et Developpement Territorial"/>
    <n v="1429484"/>
    <n v="2019"/>
    <s v="Institucional"/>
    <s v="Políticas"/>
    <s v="Cooperación Técnica"/>
  </r>
  <r>
    <s v="GEF"/>
    <x v="8"/>
    <s v="Appui Gouvernance Locale et Developpement Territorial"/>
    <n v="1593161"/>
    <n v="2020"/>
    <s v="Institucional"/>
    <s v="Políticas"/>
    <s v="Cooperación Técnica"/>
  </r>
  <r>
    <s v="PNUD"/>
    <x v="8"/>
    <s v="Appui Gouvernance Locale et Developpement Territorial"/>
    <n v="848442"/>
    <m/>
    <s v="Institucional"/>
    <s v="Políticas"/>
    <s v="Cooperación Técnica"/>
  </r>
  <r>
    <s v="GEF"/>
    <x v="8"/>
    <s v="Appui mise en oeuvre Strategie Reduction Pauvrete"/>
    <n v="700"/>
    <n v="2013"/>
    <s v="Institucional"/>
    <s v="Políticas"/>
    <s v="Cooperación Técnica"/>
  </r>
  <r>
    <s v="GEF"/>
    <x v="8"/>
    <s v="Appui stratÃ©gique au bureau"/>
    <n v="361534"/>
    <n v="2019"/>
    <s v="Institucional"/>
    <s v="Políticas"/>
    <s v="Cooperación Técnica"/>
  </r>
  <r>
    <s v="GEF"/>
    <x v="8"/>
    <s v="Appui stratÃ©gique au bureau"/>
    <n v="975084"/>
    <n v="2020"/>
    <s v="Institucional"/>
    <s v="Políticas"/>
    <s v="Cooperación Técnica"/>
  </r>
  <r>
    <s v="PNUD"/>
    <x v="8"/>
    <s v="Appui stratÃ©gique au bureau"/>
    <n v="660591"/>
    <m/>
    <s v="Institucional"/>
    <s v="Políticas"/>
    <s v="Cooperación Técnica"/>
  </r>
  <r>
    <s v="GEF"/>
    <x v="8"/>
    <s v="Appui technique aux programmes de transferts conditionne"/>
    <n v="0"/>
    <n v="2012"/>
    <s v="Institucional"/>
    <s v="Políticas"/>
    <s v="Cooperación Técnica"/>
  </r>
  <r>
    <s v="GEF"/>
    <x v="8"/>
    <s v="Appui technique aux programmes de transferts conditionne"/>
    <n v="864250"/>
    <n v="2013"/>
    <s v="Institucional"/>
    <s v="Políticas"/>
    <s v="Cooperación Técnica"/>
  </r>
  <r>
    <s v="GEF"/>
    <x v="8"/>
    <s v="Appui technique aux programmes de transferts conditionne"/>
    <n v="894973"/>
    <n v="2014"/>
    <s v="Institucional"/>
    <s v="Políticas"/>
    <s v="Cooperación Técnica"/>
  </r>
  <r>
    <s v="GEF"/>
    <x v="8"/>
    <s v="Appui technique aux programmes de transferts conditionne"/>
    <n v="489288"/>
    <n v="2015"/>
    <s v="Institucional"/>
    <s v="Políticas"/>
    <s v="Cooperación Técnica"/>
  </r>
  <r>
    <s v="GEF"/>
    <x v="8"/>
    <s v="Appui technique aux programmes de transferts conditionne"/>
    <n v="322956"/>
    <n v="2016"/>
    <s v="Institucional"/>
    <s v="Políticas"/>
    <s v="Cooperación Técnica"/>
  </r>
  <r>
    <s v="GEF"/>
    <x v="8"/>
    <s v="Appui technique aux programmes de transferts conditionne"/>
    <n v="60000"/>
    <n v="2017"/>
    <s v="Institucional"/>
    <s v="Políticas"/>
    <s v="Cooperación Técnica"/>
  </r>
  <r>
    <s v="GEF"/>
    <x v="8"/>
    <s v="Appui technique aux programmes de transferts conditionne"/>
    <n v="5528"/>
    <n v="2018"/>
    <s v="Institucional"/>
    <s v="Políticas"/>
    <s v="Cooperación Técnica"/>
  </r>
  <r>
    <s v="GEF"/>
    <x v="8"/>
    <s v="Appui technique aux programmes de transferts conditionne"/>
    <n v="0"/>
    <n v="2019"/>
    <s v="Institucional"/>
    <s v="Políticas"/>
    <s v="Cooperación Técnica"/>
  </r>
  <r>
    <s v="GEF"/>
    <x v="8"/>
    <s v="Appui technique aux programmes de transferts conditionne"/>
    <n v="0"/>
    <n v="2020"/>
    <s v="Institucional"/>
    <s v="Políticas"/>
    <s v="Cooperación Técnica"/>
  </r>
  <r>
    <s v="PNUD"/>
    <x v="8"/>
    <s v="Appui technique aux programmes de transferts conditionne"/>
    <n v="721"/>
    <m/>
    <s v="Institucional"/>
    <s v="Políticas"/>
    <s v="Cooperación Técnica"/>
  </r>
  <r>
    <s v="BID"/>
    <x v="28"/>
    <s v="Aprendizaje sobre el uso de Registros Administrativos por Fines Estadisticos"/>
    <n v="19998"/>
    <d v="2016-08-19T00:00:00"/>
    <s v="Institucional"/>
    <s v="Políticas"/>
    <s v="Cooperación Técnica"/>
  </r>
  <r>
    <s v="BID"/>
    <x v="23"/>
    <s v="Aprendizaje Vivencial para Desarrollo de Cluster de Mejores Practicas en Paises Pequeños y Vulnerables"/>
    <n v="1250000"/>
    <d v="2019-12-04T00:00:00"/>
    <s v="Institucional"/>
    <s v="Políticas"/>
    <s v="Cooperación Técnica"/>
  </r>
  <r>
    <s v="BID"/>
    <x v="23"/>
    <s v="Aprendizajes en las escuelas del siglo XXI- Segunda Fase"/>
    <n v="1000000"/>
    <d v="2014-11-21T00:00:00"/>
    <s v="Social"/>
    <s v="Educación"/>
    <s v="Cooperación Técnica"/>
  </r>
  <r>
    <s v="GEF"/>
    <x v="1"/>
    <s v="Aprimoramento de instrumentos e mecanismos de cooperaÃ§Ã£o, desenvolvimento de capacidades institucionais para gerenciar, projetar e implementar polÃ­ticas e iniciativas de cooperaÃ§Ã£o sul-sul e internalizaÃ§Ã£o de boas prÃ¡ticas e liÃ§Ãµes aprendidas no MS"/>
    <n v="300000"/>
    <n v="2018"/>
    <s v="Institucional"/>
    <s v="Políticas"/>
    <s v="Cooperación Técnica"/>
  </r>
  <r>
    <s v="GEF"/>
    <x v="1"/>
    <s v="Aprimoramento de instrumentos e mecanismos de cooperaÃ§Ã£o, desenvolvimento de capacidades institucionais para gerenciar, projetar e implementar polÃ­ticas e iniciativas de cooperaÃ§Ã£o sul-sul e internalizaÃ§Ã£o de boas prÃ¡ticas e liÃ§Ãµes aprendidas no MS"/>
    <n v="467335"/>
    <n v="2019"/>
    <s v="Institucional"/>
    <s v="Políticas"/>
    <s v="Cooperación Técnica"/>
  </r>
  <r>
    <s v="GEF"/>
    <x v="1"/>
    <s v="Aprimoramento de instrumentos e mecanismos de cooperaÃ§Ã£o, desenvolvimento de capacidades institucionais para gerenciar, projetar e implementar polÃ­ticas e iniciativas de cooperaÃ§Ã£o sul-sul e internalizaÃ§Ã£o de boas prÃ¡ticas e liÃ§Ãµes aprendidas no MS"/>
    <n v="192000"/>
    <n v="2020"/>
    <s v="Institucional"/>
    <s v="Políticas"/>
    <s v="Cooperación Técnica"/>
  </r>
  <r>
    <s v="PNUD"/>
    <x v="1"/>
    <s v="Aprimoramento de instrumentos e mecanismos de cooperaÃ§Ã£o, desenvolvimento de capacidades institucionais para gerenciar, projetar e implementar polÃ­ticas e iniciativas de cooperaÃ§Ã£o sul-sul e internalizaÃ§Ã£o de boas prÃ¡ticas e liÃ§Ãµes aprendidas no MS"/>
    <n v="41906"/>
    <m/>
    <s v="Institucional"/>
    <s v="Políticas"/>
    <s v="Cooperación Técnica"/>
  </r>
  <r>
    <s v="BID"/>
    <x v="22"/>
    <s v="Aprovechamiento del Vetiver"/>
    <n v="403000"/>
    <d v="2018-12-14T00:00:00"/>
    <s v="Económico"/>
    <s v="Productivo"/>
    <s v="Cooperación Técnica"/>
  </r>
  <r>
    <s v="BID"/>
    <x v="13"/>
    <s v="Aprovechamiento Sostenible y Ecológico del Musgo Blanco para G01rar Trabajo e Ingresos Rurales"/>
    <n v="240000"/>
    <d v="2017-12-01T00:00:00"/>
    <s v="Ambiental "/>
    <s v="Sostenibilidad"/>
    <s v="Ayuda a la inversión"/>
  </r>
  <r>
    <s v="BID"/>
    <x v="31"/>
    <s v="Aprovechando la Tecnología Digital para Mejorar el Clima de Negocios en Belice"/>
    <n v="220000"/>
    <d v="2018-05-24T00:00:00"/>
    <s v="Institucional"/>
    <s v="Políticas"/>
    <s v="Cooperación Técnica"/>
  </r>
  <r>
    <s v="BID"/>
    <x v="29"/>
    <s v="Aprovechar la Tierra Prometida: el Futuro de Guyana como Productor de Petróleo"/>
    <n v="400000"/>
    <d v="2017-12-04T00:00:00"/>
    <s v="Institucional"/>
    <s v="Políticas"/>
    <s v="Cooperación Técnica"/>
  </r>
  <r>
    <s v="BID"/>
    <x v="30"/>
    <s v="Aptitudes para el Trabajo Actual y Futuro en las Bahamas_x001a_"/>
    <n v="25000000"/>
    <d v="2016-11-02T00:00:00"/>
    <s v="Institucional"/>
    <s v="Políticas"/>
    <s v="Préstamo"/>
  </r>
  <r>
    <s v="Banco Mundial"/>
    <x v="20"/>
    <s v="Aquaculture Development Project"/>
    <n v="58600000"/>
    <d v="1997-05-01T00:00:00"/>
    <s v="Institucional"/>
    <s v="Políticas"/>
    <s v="Préstamo"/>
  </r>
  <r>
    <s v="BID"/>
    <x v="23"/>
    <s v="AquaFund: Evaluación e Implementación de su Plan de Sostenibilidad y Visibilidad"/>
    <n v="550000"/>
    <d v="2016-12-06T00:00:00"/>
    <s v="Institucional"/>
    <s v="Políticas"/>
    <s v="Cooperación Técnica"/>
  </r>
  <r>
    <s v="Banco Mundial"/>
    <x v="2"/>
    <s v="AR Additional Financing Small Farmer Development Project (PROINDER)"/>
    <n v="56800000"/>
    <d v="2007-07-17T00:00:00"/>
    <s v="Institucional"/>
    <s v="Políticas"/>
    <s v="Préstamo"/>
  </r>
  <r>
    <s v="Banco Mundial"/>
    <x v="2"/>
    <s v="AR AF Buenos Aires Province Infra Sust Investment Development"/>
    <n v="66670000"/>
    <d v="2010-07-27T00:00:00"/>
    <s v="Institucional"/>
    <s v="Políticas"/>
    <s v="Préstamo"/>
  </r>
  <r>
    <s v="Banco Mundial"/>
    <x v="2"/>
    <s v="AR Aids and Sexually Transmitted Diseases Control Project"/>
    <n v="30000000"/>
    <d v="1997-05-22T00:00:00"/>
    <s v="Social"/>
    <s v="Salud"/>
    <s v="Préstamo"/>
  </r>
  <r>
    <s v="Banco Mundial"/>
    <x v="2"/>
    <s v="AR APL1 Urban Flood Prevention and Drainage"/>
    <n v="190000000"/>
    <d v="2005-04-05T00:00:00"/>
    <s v="Institucional"/>
    <s v="Infraestructura"/>
    <s v="Préstamo"/>
  </r>
  <r>
    <s v="Banco Mundial"/>
    <x v="2"/>
    <s v="AR APL2 National Highway Asset Mgt"/>
    <n v="1335100000"/>
    <d v="2007-06-28T00:00:00"/>
    <s v="Institucional"/>
    <s v="Políticas"/>
    <s v="Préstamo"/>
  </r>
  <r>
    <s v="Banco Mundial"/>
    <x v="2"/>
    <s v="AR APL2 Urban Flood Prevention and Drainage"/>
    <n v="91570000"/>
    <d v="2006-06-06T00:00:00"/>
    <s v="Institucional"/>
    <s v="Infraestructura"/>
    <s v="Préstamo"/>
  </r>
  <r>
    <s v="Banco Mundial"/>
    <x v="2"/>
    <s v="AR Basic Municipal Services Project"/>
    <n v="175000000"/>
    <d v="2006-06-06T00:00:00"/>
    <s v="Institucional"/>
    <s v="Políticas"/>
    <s v="Préstamo"/>
  </r>
  <r>
    <s v="Banco Mundial"/>
    <x v="2"/>
    <s v="AR Buenos Aires Infra Sustainable Investment Dev Proj Phase II"/>
    <n v="362000000"/>
    <d v="2007-06-28T00:00:00"/>
    <s v="Institucional"/>
    <s v="Políticas"/>
    <s v="Préstamo"/>
  </r>
  <r>
    <s v="Banco Mundial"/>
    <x v="2"/>
    <s v="AR Cordoba Road Infrastructure"/>
    <n v="75000000"/>
    <d v="2006-07-11T00:00:00"/>
    <s v="Institucional"/>
    <s v="Infraestructura"/>
    <s v="Préstamo"/>
  </r>
  <r>
    <s v="Banco Mundial"/>
    <x v="2"/>
    <s v="AR CRL1 APL1 Buenos Aires Infrastructure"/>
    <n v="267000000"/>
    <d v="2004-12-07T00:00:00"/>
    <s v="Institucional"/>
    <s v="Infraestructura"/>
    <s v="Préstamo"/>
  </r>
  <r>
    <s v="Banco Mundial"/>
    <x v="2"/>
    <s v="AR Economic Recovery Support Structural Adjustment Loan (ERSAL)"/>
    <n v="500000000"/>
    <d v="2004-06-29T00:00:00"/>
    <s v="Económico"/>
    <s v="Finanzas"/>
    <s v="Préstamo"/>
  </r>
  <r>
    <s v="Banco Mundial"/>
    <x v="2"/>
    <s v="AR- Essential Public Health Functions"/>
    <n v="950000000"/>
    <d v="2006-11-21T00:00:00"/>
    <s v="Social"/>
    <s v="Salud"/>
    <s v="Préstamo"/>
  </r>
  <r>
    <s v="Banco Mundial"/>
    <x v="2"/>
    <s v="AR Flood Risk Management Support Project for the City of Buenos Aires"/>
    <n v="326000000"/>
    <d v="2016-06-22T00:00:00"/>
    <s v="Institucional"/>
    <s v="Infraestructura"/>
    <s v="Proyectos de Inversión "/>
  </r>
  <r>
    <s v="Banco Mundial"/>
    <x v="2"/>
    <s v="AR Housing Finance Development"/>
    <n v="150000000"/>
    <s v="NA"/>
    <s v="Económico"/>
    <s v="Finanzas"/>
    <s v="Proyectos de Inversión "/>
  </r>
  <r>
    <s v="Banco Mundial"/>
    <x v="2"/>
    <s v="AR Lifelong Learning Project"/>
    <n v="225000000"/>
    <d v="2007-06-28T00:00:00"/>
    <s v="Económico"/>
    <s v="Finanzas"/>
    <s v="Préstamo"/>
  </r>
  <r>
    <s v="Banco Mundial"/>
    <x v="2"/>
    <s v="AR PERMER Renewable Energy Additional Financing"/>
    <n v="50000000"/>
    <d v="2008-11-11T00:00:00"/>
    <s v="Ambiental "/>
    <s v="Cambio climático"/>
    <s v="Préstamo"/>
  </r>
  <r>
    <s v="Banco Mundial"/>
    <x v="2"/>
    <s v="AR PROSAP2 - Second Provincial Agricultural Development"/>
    <n v="453000000"/>
    <d v="2008-09-25T00:00:00"/>
    <s v="Ambiental "/>
    <s v="Agrícola"/>
    <s v="Préstamo"/>
  </r>
  <r>
    <s v="Banco Mundial"/>
    <x v="2"/>
    <s v="AR PROSAP3 - Third Provincial Agricultural Development Project"/>
    <n v="660000000"/>
    <s v="NA"/>
    <s v="Ambiental "/>
    <s v="Agrícola"/>
    <s v="Proyectos de Inversión "/>
  </r>
  <r>
    <s v="Banco Mundial"/>
    <x v="2"/>
    <s v="AR Provincial Maternal-Child Health Investment APL 2"/>
    <n v="300000000"/>
    <d v="2006-11-02T00:00:00"/>
    <s v="Social"/>
    <s v="Salud"/>
    <s v="Préstamo"/>
  </r>
  <r>
    <s v="Banco Mundial"/>
    <x v="2"/>
    <s v="AR- Provincial Road Infrastructure Project Additional Financing"/>
    <n v="233000000"/>
    <d v="2010-01-12T00:00:00"/>
    <s v="Institucional"/>
    <s v="Infraestructura"/>
    <s v="Préstamo"/>
  </r>
  <r>
    <s v="Banco Mundial"/>
    <x v="2"/>
    <s v="AR Road Safety"/>
    <n v="38500000"/>
    <d v="2010-04-06T00:00:00"/>
    <s v="Institucional"/>
    <s v="Infraestructura"/>
    <s v="Préstamo"/>
  </r>
  <r>
    <s v="Banco Mundial"/>
    <x v="2"/>
    <s v="AR SAL 1 (Federal Provincial Fiscal Relations)"/>
    <n v="400000000"/>
    <d v="2001-08-28T00:00:00"/>
    <s v="Económico"/>
    <s v="Fiscal"/>
    <s v="Préstamo"/>
  </r>
  <r>
    <s v="Banco Mundial"/>
    <x v="2"/>
    <s v="AR San Juan SWAP"/>
    <n v="50000000"/>
    <d v="2010-03-16T00:00:00"/>
    <s v="Institucional"/>
    <s v="Políticas"/>
    <s v="Préstamo"/>
  </r>
  <r>
    <s v="Banco Mundial"/>
    <x v="2"/>
    <s v="AR Santa Fe Road Infrastructure"/>
    <n v="173100000"/>
    <d v="2007-02-13T00:00:00"/>
    <s v="Institucional"/>
    <s v="Infraestructura"/>
    <s v="Préstamo"/>
  </r>
  <r>
    <s v="Banco Mundial"/>
    <x v="2"/>
    <s v="AR SOC&amp;FISC NTL ID SYS II"/>
    <n v="28030000"/>
    <d v="2008-07-10T00:00:00"/>
    <s v="Económico"/>
    <s v="Fiscal"/>
    <s v="Préstamo"/>
  </r>
  <r>
    <s v="Banco Mundial"/>
    <x v="2"/>
    <s v="AR Socio-Economic Inclusion In Rural Areas"/>
    <n v="76500000"/>
    <d v="2015-06-11T00:00:00"/>
    <s v="Económico"/>
    <s v="Finanzas"/>
    <s v="Proyectos de Inversión "/>
  </r>
  <r>
    <s v="Banco Mundial"/>
    <x v="2"/>
    <s v="AR Sustainable Natural Resources Management (formerly Sustainable Forestry Development)"/>
    <n v="71800000"/>
    <d v="2008-03-18T00:00:00"/>
    <s v="Ambiental "/>
    <s v="Biodiversidad "/>
    <s v="Préstamo"/>
  </r>
  <r>
    <s v="Banco Mundial"/>
    <x v="2"/>
    <s v="AR Third National Communication UNFCCC"/>
    <n v="3050000"/>
    <d v="2011-02-01T00:00:00"/>
    <s v="Ambiental "/>
    <s v="Cambio climático"/>
    <s v="Préstamo"/>
  </r>
  <r>
    <s v="Banco Mundial"/>
    <x v="2"/>
    <s v="AR: COVID-19 Emergency Response Project"/>
    <n v="35000000"/>
    <d v="2020-04-02T00:00:00"/>
    <s v="Social"/>
    <s v="COVID"/>
    <s v="Proyectos de Inversión "/>
  </r>
  <r>
    <s v="Banco Mundial"/>
    <x v="2"/>
    <s v="AR: Fourth Social Protection Project"/>
    <n v="132900000"/>
    <d v="1998-10-15T00:00:00"/>
    <s v="Institucional"/>
    <s v="Políticas"/>
    <s v="Préstamo"/>
  </r>
  <r>
    <s v="GCF"/>
    <x v="40"/>
    <s v="Arbaro Fund – Sustainable Forestry Fund"/>
    <n v="200000000"/>
    <d v="2020-03-12T00:00:00"/>
    <s v="Ambiental "/>
    <s v="Cambio climático"/>
    <s v="Cooperación Técnica"/>
  </r>
  <r>
    <s v="GEF"/>
    <x v="2"/>
    <s v="Archivo General de La NaciÃ³n"/>
    <n v="1419434"/>
    <n v="2012"/>
    <s v="Institucional"/>
    <s v="Políticas"/>
    <s v="Cooperación Técnica"/>
  </r>
  <r>
    <s v="GEF"/>
    <x v="2"/>
    <s v="Archivo General de La NaciÃ³n"/>
    <n v="1902072"/>
    <n v="2013"/>
    <s v="Institucional"/>
    <s v="Políticas"/>
    <s v="Cooperación Técnica"/>
  </r>
  <r>
    <s v="GEF"/>
    <x v="2"/>
    <s v="Archivo General de La NaciÃ³n"/>
    <n v="16218"/>
    <n v="2014"/>
    <s v="Institucional"/>
    <s v="Políticas"/>
    <s v="Cooperación Técnica"/>
  </r>
  <r>
    <s v="GEF"/>
    <x v="2"/>
    <s v="Archivo General de La NaciÃ³n"/>
    <n v="2007"/>
    <n v="2015"/>
    <s v="Institucional"/>
    <s v="Políticas"/>
    <s v="Cooperación Técnica"/>
  </r>
  <r>
    <s v="Banco Mundial"/>
    <x v="2"/>
    <s v="AR-Decentralization &amp; Improvement  of Secondary Educ. &amp; Polymodal Education Development Project"/>
    <n v="164400000"/>
    <d v="1995-12-21T00:00:00"/>
    <s v="Social"/>
    <s v="Educación"/>
    <s v="Préstamo"/>
  </r>
  <r>
    <s v="Banco Mundial"/>
    <x v="2"/>
    <s v="AR-GEF Sustainable and Transport and Air Quality Project"/>
    <n v="11870000"/>
    <d v="2008-11-04T00:00:00"/>
    <s v="Institucional"/>
    <s v="Infraestructura"/>
    <s v="Préstamo"/>
  </r>
  <r>
    <s v="Banco Mundial"/>
    <x v="2"/>
    <s v="Argentina Basic Protection Project"/>
    <n v="1270000000"/>
    <d v="2009-06-09T00:00:00"/>
    <s v="Institucional"/>
    <s v="Políticas"/>
    <s v="Préstamo"/>
  </r>
  <r>
    <s v="Banco Mundial"/>
    <x v="2"/>
    <s v="ARGENTINA DRAINAGE INFRASTRUCTURE MANAGEMENT"/>
    <n v="100000000"/>
    <s v="NA"/>
    <s v="Institucional"/>
    <s v="Infraestructura"/>
    <s v="Préstamo"/>
  </r>
  <r>
    <s v="Banco Mundial"/>
    <x v="2"/>
    <s v="Argentina Economic and Social Transition Structural Adjustment Loan"/>
    <n v="500000000"/>
    <d v="2003-05-22T00:00:00"/>
    <s v="Institucional"/>
    <s v="Infraestructura"/>
    <s v="Préstamo"/>
  </r>
  <r>
    <s v="Banco Mundial"/>
    <x v="2"/>
    <s v="Argentina FCPF REDD Readiness"/>
    <n v="3800000"/>
    <s v="NA"/>
    <s v="Ambiental "/>
    <s v="Cambio climático"/>
    <m/>
  </r>
  <r>
    <s v="Banco Mundial"/>
    <x v="2"/>
    <s v="Argentina First Inclusive Growth Programmatic DPF"/>
    <n v="500000000"/>
    <d v="2018-11-01T00:00:00"/>
    <s v="Institucional"/>
    <s v="Políticas"/>
    <s v="Préstamo"/>
  </r>
  <r>
    <s v="Banco Mundial"/>
    <x v="2"/>
    <s v="Argentina Grasslands Project (Mercosur)"/>
    <n v="2810000"/>
    <d v="2010-04-23T00:00:00"/>
    <s v="Institucional"/>
    <s v="Políticas"/>
    <s v="Préstamo"/>
  </r>
  <r>
    <s v="Banco Mundial"/>
    <x v="2"/>
    <s v="Argentina Infrastructure Guarantee Facility for Private Financial Market Funding"/>
    <n v="47000880000"/>
    <s v="NA"/>
    <s v="Económico"/>
    <s v="Finanzas"/>
    <s v="Proyectos de Inversión "/>
  </r>
  <r>
    <s v="Banco Mundial"/>
    <x v="2"/>
    <s v="Argentina Integrated Water Resources Management"/>
    <n v="71000000"/>
    <s v="NA"/>
    <s v="Ambiental "/>
    <s v="Biodiversidad "/>
    <s v="Préstamo"/>
  </r>
  <r>
    <s v="Banco Mundial"/>
    <x v="2"/>
    <s v="Argentina Mining Decontamination Project (PRAMU)"/>
    <n v="34000000"/>
    <s v="NA"/>
    <s v="Ambiental "/>
    <s v="Químicos"/>
    <s v="Préstamo"/>
  </r>
  <r>
    <s v="Banco Mundial"/>
    <x v="2"/>
    <s v="Argentina Mining Environmental Restoration Project"/>
    <n v="34250000"/>
    <d v="2008-07-31T00:00:00"/>
    <s v="Ambiental "/>
    <s v="Sostenibilidad"/>
    <s v="Préstamo"/>
  </r>
  <r>
    <s v="Banco Mundial"/>
    <x v="2"/>
    <s v="Argentina Renewable Energy for Rural Areas Project"/>
    <n v="240090000"/>
    <d v="2015-04-07T00:00:00"/>
    <s v="Ambiental "/>
    <s v="Cambio climático"/>
    <s v="Proyectos de Inversión "/>
  </r>
  <r>
    <s v="Banco Mundial"/>
    <x v="2"/>
    <s v="Argentina Results in Education Project"/>
    <n v="110000000"/>
    <s v="NA"/>
    <s v="Social"/>
    <s v="Educación"/>
    <s v="Préstamo"/>
  </r>
  <r>
    <s v="Banco Mundial"/>
    <x v="2"/>
    <s v="Argentina Rural Education Improvement Project - PROMER"/>
    <n v="215000000"/>
    <d v="2005-12-15T00:00:00"/>
    <s v="Social"/>
    <s v="Educación"/>
    <s v="Préstamo"/>
  </r>
  <r>
    <s v="Banco Mundial"/>
    <x v="2"/>
    <s v="Argentina Second Rural Education Improvement Project - PROMER-II"/>
    <n v="250500000"/>
    <d v="2014-12-02T00:00:00"/>
    <s v="Social"/>
    <s v="Educación"/>
    <s v="Proyectos de Inversión "/>
  </r>
  <r>
    <s v="Banco Mundial"/>
    <x v="2"/>
    <s v="Argentina Statistical Capacity Building Project"/>
    <n v="55000000"/>
    <s v="NA"/>
    <s v="Institucional"/>
    <s v="Políticas"/>
    <s v="Proyectos de Inversión "/>
  </r>
  <r>
    <s v="Banco Mundial"/>
    <x v="2"/>
    <s v="Argentina Youth Employment Support Project"/>
    <n v="767000000"/>
    <d v="2015-01-15T00:00:00"/>
    <s v="Social"/>
    <s v="Jóvenes"/>
    <s v="Proyectos de Inversión "/>
  </r>
  <r>
    <s v="Banco Mundial"/>
    <x v="2"/>
    <s v="ARGENTINA: SALTA LANDFILL GAS CAPTURE PROJECT"/>
    <n v="710000"/>
    <d v="2007-09-14T00:00:00"/>
    <s v="Institucional"/>
    <s v="Políticas"/>
    <m/>
  </r>
  <r>
    <s v="Banco Mundial"/>
    <x v="2"/>
    <s v="ARGENTINA-POLICY BASED GUARANTEE OPERATION"/>
    <n v="250000000"/>
    <d v="1999-09-16T00:00:00"/>
    <s v="Institucional"/>
    <s v="Políticas"/>
    <s v="Préstamo"/>
  </r>
  <r>
    <s v="Banco Mundial"/>
    <x v="2"/>
    <s v="AR-Higher Education Reform Project"/>
    <n v="273000000"/>
    <d v="1995-07-06T00:00:00"/>
    <s v="Social"/>
    <s v="Educación"/>
    <s v="Préstamo"/>
  </r>
  <r>
    <s v="Banco Mundial"/>
    <x v="2"/>
    <s v="AR-Maternal and Child Health and Nutrition 2 (PROMIN)"/>
    <n v="171000000"/>
    <d v="1997-05-15T00:00:00"/>
    <s v="Social"/>
    <s v="Salud"/>
    <s v="Préstamo"/>
  </r>
  <r>
    <s v="Banco Mundial"/>
    <x v="2"/>
    <s v="AR-Provincial Maternal-Child Health Investment Project  (1st. phase APL)"/>
    <n v="135800000"/>
    <d v="2004-04-15T00:00:00"/>
    <s v="Social"/>
    <s v="Salud"/>
    <s v="Préstamo"/>
  </r>
  <r>
    <s v="Banco Mundial"/>
    <x v="2"/>
    <s v="AR-Pub. Hlth. Surveillance &amp; Disease Control Project (VIGIA)"/>
    <n v="75000000"/>
    <d v="1999-10-14T00:00:00"/>
    <s v="Social"/>
    <s v="Salud"/>
    <s v="Préstamo"/>
  </r>
  <r>
    <s v="GEF"/>
    <x v="15"/>
    <s v="Arquitectura Financiera Cruzada Nutricion"/>
    <n v="129962"/>
    <n v="2020"/>
    <s v="Institucional"/>
    <s v="Políticas"/>
    <s v="Cooperación Técnica"/>
  </r>
  <r>
    <s v="PNUD"/>
    <x v="15"/>
    <s v="Arquitectura Financiera Cruzada Nutricion"/>
    <n v="0"/>
    <n v="2020"/>
    <s v="Institucional"/>
    <s v="Políticas"/>
    <s v="Cooperación Técnica"/>
  </r>
  <r>
    <s v="BID"/>
    <x v="23"/>
    <s v="Arquitectura Institucional para la calidad educativa"/>
    <n v="650000"/>
    <d v="2015-04-28T00:00:00"/>
    <s v="Social"/>
    <s v="Educación"/>
    <s v="Cooperación Técnica"/>
  </r>
  <r>
    <s v="BID"/>
    <x v="23"/>
    <s v="Arquitectura Institucional para la Gestión de áreas Metropolitanas y Tierra"/>
    <n v="450000"/>
    <d v="2015-10-08T00:00:00"/>
    <s v="Institucional"/>
    <s v="Políticas"/>
    <s v="Cooperación Técnica"/>
  </r>
  <r>
    <s v="GEF"/>
    <x v="0"/>
    <s v="Arquitectura Politicas Sociales"/>
    <n v="824000"/>
    <n v="2014"/>
    <s v="Institucional"/>
    <s v="Políticas"/>
    <s v="Cooperación Técnica"/>
  </r>
  <r>
    <s v="GEF"/>
    <x v="0"/>
    <s v="Arquitectura Politicas Sociales"/>
    <n v="4283930"/>
    <n v="2015"/>
    <s v="Institucional"/>
    <s v="Políticas"/>
    <s v="Cooperación Técnica"/>
  </r>
  <r>
    <s v="GEF"/>
    <x v="0"/>
    <s v="Arquitectura Politicas Sociales"/>
    <n v="3913654"/>
    <n v="2016"/>
    <s v="Institucional"/>
    <s v="Políticas"/>
    <s v="Cooperación Técnica"/>
  </r>
  <r>
    <s v="GEF"/>
    <x v="0"/>
    <s v="Arquitectura Politicas Sociales"/>
    <n v="4030935"/>
    <n v="2017"/>
    <s v="Institucional"/>
    <s v="Políticas"/>
    <s v="Cooperación Técnica"/>
  </r>
  <r>
    <s v="GEF"/>
    <x v="0"/>
    <s v="Arquitectura Politicas Sociales"/>
    <n v="1829300"/>
    <n v="2018"/>
    <s v="Institucional"/>
    <s v="Políticas"/>
    <s v="Cooperación Técnica"/>
  </r>
  <r>
    <s v="GEF"/>
    <x v="0"/>
    <s v="Arquitectura Politicas Sociales"/>
    <n v="1896500"/>
    <n v="2019"/>
    <s v="Institucional"/>
    <s v="Políticas"/>
    <s v="Cooperación Técnica"/>
  </r>
  <r>
    <s v="GEF"/>
    <x v="0"/>
    <s v="Arquitectura Politicas Sociales"/>
    <n v="2280000"/>
    <n v="2020"/>
    <s v="Institucional"/>
    <s v="Políticas"/>
    <s v="Cooperación Técnica"/>
  </r>
  <r>
    <s v="PNUD"/>
    <x v="0"/>
    <s v="Arquitectura Politicas Sociales"/>
    <n v="1213869"/>
    <m/>
    <s v="Institucional"/>
    <s v="Políticas"/>
    <s v="Cooperación Técnica"/>
  </r>
  <r>
    <s v="Banco Mundial"/>
    <x v="2"/>
    <s v="AR-RENEWABLE ENERGY IN RURAL MARKETS"/>
    <n v="10000000"/>
    <d v="1999-03-30T00:00:00"/>
    <s v="Ambiental "/>
    <s v="Cambio climático"/>
    <s v="Préstamo"/>
  </r>
  <r>
    <s v="BID"/>
    <x v="23"/>
    <s v="Arroz más Productivo y Sustentable para Latinoamérica"/>
    <n v="200000"/>
    <d v="2020-07-14T00:00:00"/>
    <s v="Económico"/>
    <s v="Productivo"/>
    <s v="Cooperación Técnica"/>
  </r>
  <r>
    <s v="GEF"/>
    <x v="19"/>
    <s v="ArticulaciÃ³n del Plan de Desarrollo y Ordenamiento Territorial de Distrito Metropolitano de Quito con la Agenda 2030 de Desarrollo Sostenible."/>
    <n v="38600"/>
    <n v="2017"/>
    <s v="Institucional"/>
    <s v="Políticas"/>
    <s v="Cooperación Técnica"/>
  </r>
  <r>
    <s v="GEF"/>
    <x v="19"/>
    <s v="ArticulaciÃ³n del Plan de Desarrollo y Ordenamiento Territorial de Distrito Metropolitano de Quito con la Agenda 2030 de Desarrollo Sostenible."/>
    <n v="8200"/>
    <n v="2018"/>
    <s v="Institucional"/>
    <s v="Políticas"/>
    <s v="Cooperación Técnica"/>
  </r>
  <r>
    <s v="GEF"/>
    <x v="16"/>
    <s v="ArticulaciÃ³n EstratÃ©gica Territorial"/>
    <n v="106336"/>
    <n v="2015"/>
    <s v="Institucional"/>
    <s v="Políticas"/>
    <s v="Cooperación Técnica"/>
  </r>
  <r>
    <s v="GEF"/>
    <x v="16"/>
    <s v="ArticulaciÃ³n EstratÃ©gica Territorial"/>
    <n v="349982"/>
    <n v="2016"/>
    <s v="Institucional"/>
    <s v="Políticas"/>
    <s v="Cooperación Técnica"/>
  </r>
  <r>
    <s v="GEF"/>
    <x v="10"/>
    <s v="ArticulaciÃ³n Redes Territoriales y TemÃ¡ticas (ART)"/>
    <n v="45454"/>
    <n v="2012"/>
    <s v="Institucional"/>
    <s v="Políticas"/>
    <s v="Cooperación Técnica"/>
  </r>
  <r>
    <s v="GEF"/>
    <x v="10"/>
    <s v="ArticulaciÃ³n Redes Territoriales y TemÃ¡ticas (ART)"/>
    <n v="29440"/>
    <n v="2013"/>
    <s v="Institucional"/>
    <s v="Políticas"/>
    <s v="Cooperación Técnica"/>
  </r>
  <r>
    <s v="GEF"/>
    <x v="15"/>
    <s v="ArticulaciÃ³n y alianzas entre Estado y sociedad civil pa"/>
    <n v="1007996"/>
    <n v="2015"/>
    <s v="Institucional"/>
    <s v="Políticas"/>
    <s v="Cooperación Técnica"/>
  </r>
  <r>
    <s v="GEF"/>
    <x v="15"/>
    <s v="ArticulaciÃ³n y alianzas entre Estado y sociedad civil pa"/>
    <n v="1293445"/>
    <n v="2016"/>
    <s v="Institucional"/>
    <s v="Políticas"/>
    <s v="Cooperación Técnica"/>
  </r>
  <r>
    <s v="GEF"/>
    <x v="15"/>
    <s v="ArticulaciÃ³n y alianzas entre Estado y sociedad civil pa"/>
    <n v="1600202"/>
    <n v="2017"/>
    <s v="Institucional"/>
    <s v="Políticas"/>
    <s v="Cooperación Técnica"/>
  </r>
  <r>
    <s v="GEF"/>
    <x v="15"/>
    <s v="ArticulaciÃ³n y alianzas entre Estado y sociedad civil pa"/>
    <n v="1624701"/>
    <n v="2018"/>
    <s v="Institucional"/>
    <s v="Políticas"/>
    <s v="Cooperación Técnica"/>
  </r>
  <r>
    <s v="GEF"/>
    <x v="15"/>
    <s v="ArticulaciÃ³n y alianzas entre Estado y sociedad civil pa"/>
    <n v="1236625"/>
    <n v="2019"/>
    <s v="Institucional"/>
    <s v="Políticas"/>
    <s v="Cooperación Técnica"/>
  </r>
  <r>
    <s v="GEF"/>
    <x v="15"/>
    <s v="ArticulaciÃ³n y alianzas entre Estado y sociedad civil pa"/>
    <n v="211884"/>
    <n v="2020"/>
    <s v="Institucional"/>
    <s v="Políticas"/>
    <s v="Cooperación Técnica"/>
  </r>
  <r>
    <s v="PNUD"/>
    <x v="15"/>
    <s v="ArticulaciÃ³n y alianzas entre Estado y sociedad civil pa"/>
    <n v="130805"/>
    <n v="2020"/>
    <s v="Institucional"/>
    <s v="Políticas"/>
    <s v="Cooperación Técnica"/>
  </r>
  <r>
    <s v="BID"/>
    <x v="23"/>
    <s v="Articulación FONTAGRO - PROADAPT: Construyendo Resiliencia en el Gran Chaco Amer"/>
    <n v="20000"/>
    <d v="2015-08-25T00:00:00"/>
    <s v="Ambiental "/>
    <s v="Cambio climático"/>
    <s v="Cooperación Técnica"/>
  </r>
  <r>
    <s v="BID"/>
    <x v="13"/>
    <s v="Articulando el Mercado de Capital con la Micro, Pequeña y Mediana Empresa: Fondo de Inversión Microfinanzas Perú"/>
    <n v="119000"/>
    <d v="2016-11-30T00:00:00"/>
    <s v="Económico"/>
    <s v="Finanzas"/>
    <s v="Cooperación Técnica"/>
  </r>
  <r>
    <s v="BID"/>
    <x v="13"/>
    <s v="Articulando el Mercado de Capital con la Micro, Pequeña y Mediana Empresa: Fondo de Inversión Microfinanzas Perú"/>
    <n v="5000000"/>
    <d v="2016-11-30T00:00:00"/>
    <s v="Económico"/>
    <s v="Finanzas"/>
    <s v="Inversión de Capital."/>
  </r>
  <r>
    <s v="GEF"/>
    <x v="32"/>
    <s v="Artisanal &amp; Small-Scale GoldMining National Action Plan"/>
    <n v="57500"/>
    <n v="2017"/>
    <s v="Institucional"/>
    <s v="Políticas"/>
    <s v="Cooperación Técnica"/>
  </r>
  <r>
    <s v="GEF"/>
    <x v="32"/>
    <s v="Artisanal &amp; Small-Scale GoldMining National Action Plan"/>
    <n v="123500"/>
    <n v="2018"/>
    <s v="Institucional"/>
    <s v="Políticas"/>
    <s v="Cooperación Técnica"/>
  </r>
  <r>
    <s v="GEF"/>
    <x v="32"/>
    <s v="Artisanal &amp; Small-Scale GoldMining National Action Plan"/>
    <n v="220653"/>
    <n v="2019"/>
    <s v="Institucional"/>
    <s v="Políticas"/>
    <s v="Cooperación Técnica"/>
  </r>
  <r>
    <s v="GEF"/>
    <x v="32"/>
    <s v="Artisanal &amp; Small-Scale GoldMining National Action Plan"/>
    <n v="226597"/>
    <n v="2020"/>
    <s v="Institucional"/>
    <s v="Políticas"/>
    <s v="Cooperación Técnica"/>
  </r>
  <r>
    <s v="PNUD"/>
    <x v="32"/>
    <s v="Artisanal &amp; Small-Scale GoldMining National Action Plan"/>
    <n v="9388"/>
    <m/>
    <s v="Institucional"/>
    <s v="Políticas"/>
    <s v="Cooperación Técnica"/>
  </r>
  <r>
    <s v="GEF"/>
    <x v="41"/>
    <s v="Arubaâ€™s SISSTEM Faculty initiative"/>
    <n v="111795"/>
    <n v="2019"/>
    <s v="Institucional"/>
    <s v="Políticas"/>
    <s v="Cooperación Técnica"/>
  </r>
  <r>
    <s v="GEF"/>
    <x v="41"/>
    <s v="Arubaâ€™s SISSTEM Faculty initiative"/>
    <n v="2230222"/>
    <n v="2020"/>
    <s v="Institucional"/>
    <s v="Políticas"/>
    <s v="Cooperación Técnica"/>
  </r>
  <r>
    <s v="PNUD"/>
    <x v="41"/>
    <s v="Arubaâ€™s SISSTEM Faculty initiative"/>
    <n v="419328"/>
    <m/>
    <s v="Institucional"/>
    <s v="Políticas"/>
    <m/>
  </r>
  <r>
    <s v="GEF"/>
    <x v="14"/>
    <s v="Asentamientos Urbanos Productivos"/>
    <n v="998975"/>
    <n v="2012"/>
    <s v="Económico"/>
    <s v="Productivo"/>
    <s v="Cooperación Técnica"/>
  </r>
  <r>
    <s v="GEF"/>
    <x v="14"/>
    <s v="Asentamientos Urbanos Productivos"/>
    <n v="844961"/>
    <n v="2013"/>
    <s v="Económico"/>
    <s v="Productivo"/>
    <s v="Cooperación Técnica"/>
  </r>
  <r>
    <s v="BID"/>
    <x v="23"/>
    <s v="Asesorías Estratégicas para apoyar la agenda de Seguridad ciudadana y justicia en ALC"/>
    <n v="103000"/>
    <d v="2016-11-10T00:00:00"/>
    <s v="Institucional"/>
    <s v="Políticas"/>
    <s v="Cooperación Técnica"/>
  </r>
  <r>
    <s v="GEF"/>
    <x v="2"/>
    <s v="Asist. TÃ©cnica para la EquiparaciÃ³n Oportunidades Educat"/>
    <n v="0"/>
    <n v="2013"/>
    <s v="Institucional"/>
    <s v="Políticas"/>
    <s v="Cooperación Técnica"/>
  </r>
  <r>
    <s v="BID"/>
    <x v="18"/>
    <s v="Asistencia a la población uruguaya afectada por la inundación del río Uruguay"/>
    <n v="200000"/>
    <d v="2016-03-16T00:00:00"/>
    <s v="Ambiental "/>
    <s v="Desastres naturales"/>
    <s v="Cooperación Técnica"/>
  </r>
  <r>
    <s v="GEF"/>
    <x v="19"/>
    <s v="Asistencia al Consejo Nacional Electoral"/>
    <n v="164759"/>
    <n v="2020"/>
    <s v="Institucional"/>
    <s v="Políticas"/>
    <s v="Cooperación Técnica"/>
  </r>
  <r>
    <s v="PNUD"/>
    <x v="19"/>
    <s v="Asistencia al Consejo Nacional Electoral"/>
    <n v="0"/>
    <n v="2020"/>
    <s v="Institucional"/>
    <s v="Políticas"/>
    <s v="Cooperación Técnica"/>
  </r>
  <r>
    <s v="GEF"/>
    <x v="4"/>
    <s v="ASISTENCIA CONTROL VIGILANCIA EVALUACION REGALIAS 73393"/>
    <n v="329790"/>
    <n v="2012"/>
    <s v="Económico"/>
    <s v="Finanzas"/>
    <s v="Cooperación Técnica"/>
  </r>
  <r>
    <s v="GEF"/>
    <x v="4"/>
    <s v="ASISTENCIA CONTROL VIGILANCIA EVALUACION REGALIAS 73393"/>
    <n v="280387"/>
    <n v="2013"/>
    <s v="Económico"/>
    <s v="Finanzas"/>
    <s v="Cooperación Técnica"/>
  </r>
  <r>
    <s v="GEF"/>
    <x v="4"/>
    <s v="ASISTENCIA CONTROL VIGILANCIA EVALUACION REGALIAS 73393"/>
    <n v="10110"/>
    <n v="2014"/>
    <s v="Económico"/>
    <s v="Finanzas"/>
    <s v="Cooperación Técnica"/>
  </r>
  <r>
    <s v="BID"/>
    <x v="23"/>
    <s v="Asistencia de emergencia a los países OECS afectados por huracán Irma"/>
    <n v="200000"/>
    <d v="2017-10-24T00:00:00"/>
    <s v="Ambiental "/>
    <s v="Desastres naturales"/>
    <s v="Cooperación Técnica"/>
  </r>
  <r>
    <s v="BID"/>
    <x v="22"/>
    <s v="Asistencia de Emergencia Debido a Inundaciones Severas en Trinidad y Tob08"/>
    <n v="200000"/>
    <d v="2018-10-29T00:00:00"/>
    <s v="Ambiental "/>
    <s v="Desastres naturales"/>
    <s v="Cooperación Técnica"/>
  </r>
  <r>
    <s v="BID"/>
    <x v="30"/>
    <s v="Asistencia de Emergencia Debido al Huracán Dorian"/>
    <n v="200000"/>
    <d v="2019-09-05T00:00:00"/>
    <s v="Ambiental "/>
    <s v="Desastres naturales"/>
    <s v="Cooperación Técnica"/>
  </r>
  <r>
    <s v="BID"/>
    <x v="30"/>
    <s v="Asistencia de Emergencia Debido al Huracán Irma"/>
    <n v="200000"/>
    <d v="2017-09-19T00:00:00"/>
    <s v="Ambiental "/>
    <s v="Desastres naturales"/>
    <s v="Cooperación Técnica"/>
  </r>
  <r>
    <s v="BID"/>
    <x v="12"/>
    <s v="Asistencia de Emergencia por Contaminación del Río La Villa"/>
    <n v="200000"/>
    <d v="2014-07-10T00:00:00"/>
    <s v="Ambiental "/>
    <s v="Desastres naturales"/>
    <s v="Cooperación Técnica"/>
  </r>
  <r>
    <s v="BID"/>
    <x v="2"/>
    <s v="Asistencia de emergencia por inundaciones en la región noreste y centro de Argentina"/>
    <n v="200000"/>
    <d v="2016-03-16T00:00:00"/>
    <s v="Ambiental "/>
    <s v="Desastres naturales"/>
    <s v="Cooperación Técnica"/>
  </r>
  <r>
    <s v="BID"/>
    <x v="15"/>
    <s v="Asistencia de Emergencia por Terremoto en Guatemala"/>
    <n v="200000"/>
    <d v="2014-07-31T00:00:00"/>
    <s v="Ambiental "/>
    <s v="Desastres naturales"/>
    <s v="Cooperación Técnica"/>
  </r>
  <r>
    <s v="BID"/>
    <x v="31"/>
    <s v="Asistencia de emergencia relacionda al huracan Earl"/>
    <n v="200000"/>
    <d v="2016-08-11T00:00:00"/>
    <s v="Ambiental "/>
    <s v="Desastres naturales"/>
    <s v="Cooperación Técnica"/>
  </r>
  <r>
    <s v="GEF"/>
    <x v="21"/>
    <s v="Asistencia Electoral"/>
    <n v="96226"/>
    <n v="2019"/>
    <s v="Institucional"/>
    <s v="Políticas"/>
    <s v="Cooperación Técnica"/>
  </r>
  <r>
    <s v="GEF"/>
    <x v="21"/>
    <s v="Asistencia Electoral"/>
    <n v="114292"/>
    <n v="2020"/>
    <s v="Institucional"/>
    <s v="Políticas"/>
    <s v="Cooperación Técnica"/>
  </r>
  <r>
    <s v="PNUD"/>
    <x v="21"/>
    <s v="Asistencia Electoral"/>
    <n v="61871"/>
    <m/>
    <s v="Institucional"/>
    <s v="Políticas"/>
    <s v="Cooperación Técnica"/>
  </r>
  <r>
    <s v="BID"/>
    <x v="23"/>
    <s v="Asistencia humanitaria de emergencia a los paises OECS afectados por huracán 03ia"/>
    <n v="200000"/>
    <d v="2017-10-24T00:00:00"/>
    <s v="Ambiental "/>
    <s v="Desastres naturales"/>
    <s v="Cooperación Técnica"/>
  </r>
  <r>
    <s v="BID"/>
    <x v="21"/>
    <s v="Asistencia Humanitaria por las Inundaciones en Concepción, San Pedro, Ñeembucú y otros municipios"/>
    <n v="200000"/>
    <d v="2016-04-01T00:00:00"/>
    <s v="Ambiental "/>
    <s v="Desastres naturales"/>
    <s v="Cooperación Técnica"/>
  </r>
  <r>
    <s v="BID"/>
    <x v="21"/>
    <s v="Asistencia Humanitaria por las Inundaciones en los Departamentos de Ñeembucú y Presidente Hayes"/>
    <n v="200000"/>
    <d v="2019-07-17T00:00:00"/>
    <s v="Ambiental "/>
    <s v="Desastres naturales"/>
    <s v="Cooperación Técnica"/>
  </r>
  <r>
    <s v="BID"/>
    <x v="3"/>
    <s v="Asistencia para Atender la Emergencia por Incendios Forestales en el Departamento de Santa Cruz"/>
    <n v="200000"/>
    <d v="2019-09-05T00:00:00"/>
    <s v="Ambiental "/>
    <s v="Desastres naturales"/>
    <s v="Cooperación Técnica"/>
  </r>
  <r>
    <s v="BID"/>
    <x v="2"/>
    <s v="Asistencia para emergencia por inundaciones en la Provincia de Buenos Aires"/>
    <n v="200000"/>
    <d v="2015-09-16T00:00:00"/>
    <s v="Ambiental "/>
    <s v="Desastres naturales"/>
    <s v="Cooperación Técnica"/>
  </r>
  <r>
    <s v="BID"/>
    <x v="0"/>
    <s v="Asistencia para Emergencia por Inundaciones en República Dominicana"/>
    <n v="200000"/>
    <d v="2016-12-15T00:00:00"/>
    <s v="Ambiental "/>
    <s v="Desastres naturales"/>
    <s v="Cooperación Técnica"/>
  </r>
  <r>
    <s v="BID"/>
    <x v="10"/>
    <s v="Asistencia para los Daños Causados por el Huracán Otto"/>
    <n v="200000"/>
    <d v="2016-12-14T00:00:00"/>
    <s v="Ambiental "/>
    <s v="Desastres naturales"/>
    <s v="Cooperación Técnica"/>
  </r>
  <r>
    <s v="BID"/>
    <x v="9"/>
    <s v="Asistencia por Emergencia Ocasionada por Lluvias Torrenciales de 10ubre 2014"/>
    <n v="200000"/>
    <d v="2014-11-03T00:00:00"/>
    <s v="Ambiental "/>
    <s v="Desastres naturales"/>
    <s v="Cooperación Técnica"/>
  </r>
  <r>
    <s v="BID"/>
    <x v="7"/>
    <s v="Asistencia por emergencia ocasionada por ondas tropicales e inestabilidad atmosf"/>
    <n v="200000"/>
    <d v="2015-08-13T00:00:00"/>
    <s v="Ambiental "/>
    <s v="Desastres naturales"/>
    <s v="Cooperación Técnica"/>
  </r>
  <r>
    <s v="GEF"/>
    <x v="19"/>
    <s v="Asistencia proceso post RIO+20"/>
    <n v="75000"/>
    <n v="2012"/>
    <s v="Institucional"/>
    <s v="Políticas"/>
    <s v="Cooperación Técnica"/>
  </r>
  <r>
    <s v="GEF"/>
    <x v="2"/>
    <s v="Asistencia Programa de ReconversiÃ³n de Ãreas Tabacaleras"/>
    <n v="1469260"/>
    <n v="2012"/>
    <s v="Ambiental "/>
    <s v="Biodiversidad "/>
    <s v="Cooperación Técnica"/>
  </r>
  <r>
    <s v="BID"/>
    <x v="21"/>
    <s v="Asistencia Sanitaria Inundaciones Presidente Hayes y Asunción"/>
    <n v="200000"/>
    <d v="2014-07-30T00:00:00"/>
    <s v="Ambiental "/>
    <s v="Desastres naturales"/>
    <s v="Cooperación Técnica"/>
  </r>
  <r>
    <s v="GEF"/>
    <x v="7"/>
    <s v="Asistencia tÃ©cnica diseÃ±os de planos para 3 rotondas"/>
    <n v="969930"/>
    <n v="2014"/>
    <s v="Institucional"/>
    <s v="Políticas"/>
    <s v="Cooperación Técnica"/>
  </r>
  <r>
    <s v="GEF"/>
    <x v="7"/>
    <s v="Asistencia tÃ©cnica diseÃ±os de planos para 3 rotondas"/>
    <n v="861041"/>
    <n v="2015"/>
    <s v="Institucional"/>
    <s v="Políticas"/>
    <s v="Cooperación Técnica"/>
  </r>
  <r>
    <s v="GEF"/>
    <x v="7"/>
    <s v="Asistencia tÃ©cnica diseÃ±os de planos para 3 rotondas"/>
    <n v="18526"/>
    <n v="2016"/>
    <s v="Institucional"/>
    <s v="Políticas"/>
    <s v="Cooperación Técnica"/>
  </r>
  <r>
    <s v="GEF"/>
    <x v="9"/>
    <s v="Asistencia TÃ©cnica Electoral"/>
    <n v="810279"/>
    <n v="2012"/>
    <s v="Institucional"/>
    <s v="Políticas"/>
    <s v="Cooperación Técnica"/>
  </r>
  <r>
    <s v="GEF"/>
    <x v="9"/>
    <s v="Asistencia TÃ©cnica Electoral"/>
    <n v="1229927"/>
    <n v="2013"/>
    <s v="Institucional"/>
    <s v="Políticas"/>
    <s v="Cooperación Técnica"/>
  </r>
  <r>
    <s v="GEF"/>
    <x v="9"/>
    <s v="Asistencia TÃ©cnica Electoral"/>
    <n v="387096"/>
    <n v="2014"/>
    <s v="Institucional"/>
    <s v="Políticas"/>
    <s v="Cooperación Técnica"/>
  </r>
  <r>
    <s v="GEF"/>
    <x v="9"/>
    <s v="Asistencia TÃ©cnica Electoral"/>
    <n v="368919"/>
    <n v="2015"/>
    <s v="Institucional"/>
    <s v="Políticas"/>
    <s v="Cooperación Técnica"/>
  </r>
  <r>
    <s v="GEF"/>
    <x v="9"/>
    <s v="Asistencia TÃ©cnica Electoral"/>
    <n v="532697"/>
    <n v="2016"/>
    <s v="Institucional"/>
    <s v="Políticas"/>
    <s v="Cooperación Técnica"/>
  </r>
  <r>
    <s v="GEF"/>
    <x v="9"/>
    <s v="Asistencia TÃ©cnica Electoral"/>
    <n v="693704"/>
    <n v="2017"/>
    <s v="Institucional"/>
    <s v="Políticas"/>
    <s v="Cooperación Técnica"/>
  </r>
  <r>
    <s v="GEF"/>
    <x v="9"/>
    <s v="Asistencia TÃ©cnica Electoral"/>
    <n v="271240"/>
    <n v="2018"/>
    <s v="Institucional"/>
    <s v="Políticas"/>
    <s v="Cooperación Técnica"/>
  </r>
  <r>
    <s v="GEF"/>
    <x v="9"/>
    <s v="Asistencia TÃ©cnica Electoral"/>
    <n v="0"/>
    <n v="2019"/>
    <s v="Institucional"/>
    <s v="Políticas"/>
    <s v="Cooperación Técnica"/>
  </r>
  <r>
    <s v="GEF"/>
    <x v="9"/>
    <s v="Asistencia TÃ©cnica Electoral"/>
    <n v="0"/>
    <n v="2020"/>
    <s v="Institucional"/>
    <s v="Políticas"/>
    <s v="Cooperación Técnica"/>
  </r>
  <r>
    <s v="PNUD"/>
    <x v="9"/>
    <s v="Asistencia TÃ©cnica Electoral"/>
    <n v="-1966"/>
    <m/>
    <s v="Institucional"/>
    <s v="Políticas"/>
    <s v="Cooperación Técnica"/>
  </r>
  <r>
    <s v="GEF"/>
    <x v="13"/>
    <s v="Asistencia tÃ©cnica implementaciÃ³n, Desarrollo"/>
    <n v="178048"/>
    <n v="2013"/>
    <s v="Institucional"/>
    <s v="Políticas"/>
    <s v="Cooperación Técnica"/>
  </r>
  <r>
    <s v="GEF"/>
    <x v="13"/>
    <s v="Asistencia tÃ©cnica implementaciÃ³n, Desarrollo"/>
    <n v="231891"/>
    <n v="2014"/>
    <s v="Institucional"/>
    <s v="Políticas"/>
    <s v="Cooperación Técnica"/>
  </r>
  <r>
    <s v="GEF"/>
    <x v="13"/>
    <s v="Asistencia tÃ©cnica implementaciÃ³n, Desarrollo"/>
    <n v="81348"/>
    <n v="2015"/>
    <s v="Institucional"/>
    <s v="Políticas"/>
    <s v="Cooperación Técnica"/>
  </r>
  <r>
    <s v="GEF"/>
    <x v="12"/>
    <s v="Asistencia tÃ©cnica para elecciones generales 2014"/>
    <n v="119862"/>
    <n v="2013"/>
    <s v="Institucional"/>
    <s v="Políticas"/>
    <s v="Cooperación Técnica"/>
  </r>
  <r>
    <s v="GEF"/>
    <x v="12"/>
    <s v="Asistencia tÃ©cnica para elecciones generales 2014"/>
    <n v="235614"/>
    <n v="2014"/>
    <s v="Institucional"/>
    <s v="Políticas"/>
    <s v="Cooperación Técnica"/>
  </r>
  <r>
    <s v="GEF"/>
    <x v="12"/>
    <s v="Asistencia tÃ©cnica para elecciones generales 2014"/>
    <n v="131823"/>
    <n v="2015"/>
    <s v="Institucional"/>
    <s v="Políticas"/>
    <s v="Cooperación Técnica"/>
  </r>
  <r>
    <s v="GEF"/>
    <x v="12"/>
    <s v="Asistencia tÃ©cnica para elecciones generales 2014"/>
    <n v="121266"/>
    <n v="2016"/>
    <s v="Institucional"/>
    <s v="Políticas"/>
    <s v="Cooperación Técnica"/>
  </r>
  <r>
    <s v="GEF"/>
    <x v="2"/>
    <s v="Asistencia TÃ©cnica para la IntegraciÃ³n Sur-Sur"/>
    <n v="537263"/>
    <n v="2012"/>
    <s v="Institucional"/>
    <s v="Políticas"/>
    <s v="Cooperación Técnica"/>
  </r>
  <r>
    <s v="GEF"/>
    <x v="2"/>
    <s v="Asistencia TÃ©cnica para la IntegraciÃ³n Sur-Sur"/>
    <n v="740337"/>
    <n v="2013"/>
    <s v="Institucional"/>
    <s v="Políticas"/>
    <s v="Cooperación Técnica"/>
  </r>
  <r>
    <s v="GEF"/>
    <x v="2"/>
    <s v="Asistencia TÃ©cnica para la IntegraciÃ³n Sur-Sur"/>
    <n v="686698"/>
    <n v="2014"/>
    <s v="Institucional"/>
    <s v="Políticas"/>
    <s v="Cooperación Técnica"/>
  </r>
  <r>
    <s v="GEF"/>
    <x v="2"/>
    <s v="Asistencia TÃ©cnica para la IntegraciÃ³n Sur-Sur"/>
    <n v="1740"/>
    <n v="2015"/>
    <s v="Institucional"/>
    <s v="Políticas"/>
    <s v="Cooperación Técnica"/>
  </r>
  <r>
    <s v="GEF"/>
    <x v="15"/>
    <s v="Asistencia TÃ©cnica Tribunal Electoral"/>
    <n v="213000"/>
    <n v="2015"/>
    <s v="Institucional"/>
    <s v="Políticas"/>
    <s v="Cooperación Técnica"/>
  </r>
  <r>
    <s v="GEF"/>
    <x v="15"/>
    <s v="Asistencia TÃ©cnica Tribunal Electoral"/>
    <n v="17425"/>
    <n v="2016"/>
    <s v="Institucional"/>
    <s v="Políticas"/>
    <s v="Cooperación Técnica"/>
  </r>
  <r>
    <s v="GEF"/>
    <x v="15"/>
    <s v="Asistencia TÃ©cnica Tribunal Electoral"/>
    <n v="4256"/>
    <n v="2017"/>
    <s v="Institucional"/>
    <s v="Políticas"/>
    <s v="Cooperación Técnica"/>
  </r>
  <r>
    <s v="GEF"/>
    <x v="3"/>
    <s v="Asistencia TÃ©cnica Tribunal Supremo Electoral"/>
    <n v="137344"/>
    <n v="2013"/>
    <s v="Institucional"/>
    <s v="Políticas"/>
    <s v="Cooperación Técnica"/>
  </r>
  <r>
    <s v="GEF"/>
    <x v="3"/>
    <s v="Asistencia TÃ©cnica Tribunal Supremo Electoral"/>
    <n v="91666"/>
    <n v="2014"/>
    <s v="Institucional"/>
    <s v="Políticas"/>
    <s v="Cooperación Técnica"/>
  </r>
  <r>
    <s v="BID"/>
    <x v="10"/>
    <s v="Asistencia Tecnica a ENACAL en Planificación, Programación y Ejecución de Obras"/>
    <n v="450000"/>
    <d v="2015-03-25T00:00:00"/>
    <s v="Institucional"/>
    <s v="Políticas"/>
    <s v="Cooperación Técnica"/>
  </r>
  <r>
    <s v="BID"/>
    <x v="3"/>
    <s v="Asistencia Técnica de Gestión Hospitalaria y la Política de Recursos Humanos"/>
    <n v="500000"/>
    <d v="2014-10-21T00:00:00"/>
    <s v="Institucional"/>
    <s v="Políticas"/>
    <s v="Cooperación Técnica"/>
  </r>
  <r>
    <s v="GEF"/>
    <x v="4"/>
    <s v="ASISTENCIA TECNICA ELIMINACIÃ“N CONSUMO TETRACLORURO"/>
    <n v="39833"/>
    <n v="2012"/>
    <s v="Institucional"/>
    <s v="Políticas"/>
    <s v="Cooperación Técnica"/>
  </r>
  <r>
    <s v="GEF"/>
    <x v="3"/>
    <s v="Asistencia Tecnica en PolÃ­ticas de Seguridad Ciudadana"/>
    <n v="108494"/>
    <n v="2012"/>
    <s v="Institucional"/>
    <s v="Políticas"/>
    <s v="Cooperación Técnica"/>
  </r>
  <r>
    <s v="GEF"/>
    <x v="3"/>
    <s v="Asistencia Tecnica en PolÃ­ticas de Seguridad Ciudadana"/>
    <n v="153475"/>
    <n v="2013"/>
    <s v="Institucional"/>
    <s v="Políticas"/>
    <s v="Cooperación Técnica"/>
  </r>
  <r>
    <s v="GEF"/>
    <x v="3"/>
    <s v="Asistencia Tecnica en PolÃ­ticas de Seguridad Ciudadana"/>
    <n v="0"/>
    <n v="2016"/>
    <s v="Institucional"/>
    <s v="Políticas"/>
    <s v="Cooperación Técnica"/>
  </r>
  <r>
    <s v="GEF"/>
    <x v="13"/>
    <s v="Asistencia técnica implementación, Desarrollo"/>
    <n v="133976"/>
    <n v="2012"/>
    <s v="Institucional"/>
    <s v="Políticas"/>
    <s v="Cooperación Técnica"/>
  </r>
  <r>
    <s v="BID"/>
    <x v="13"/>
    <s v="Asistencia Técnica para la Preparación del Programa y Proyectos del FIP"/>
    <n v="1100000"/>
    <d v="2015-03-20T00:00:00"/>
    <s v="Institucional"/>
    <s v="Políticas"/>
    <s v="Cooperación Técnica"/>
  </r>
  <r>
    <s v="BID"/>
    <x v="23"/>
    <s v="Asistencia Técnica Regional para la Priorización del Gasto en Salud"/>
    <n v="360000"/>
    <d v="2018-04-18T00:00:00"/>
    <s v="Social"/>
    <s v="Salud"/>
    <s v="Cooperación Técnica"/>
  </r>
  <r>
    <s v="BID"/>
    <x v="23"/>
    <s v="Asistencia Técnica Regional para la Priorización en Salud"/>
    <n v="300000"/>
    <d v="2020-05-19T00:00:00"/>
    <s v="Social"/>
    <s v="Salud"/>
    <s v="Cooperación Técnica"/>
  </r>
  <r>
    <s v="BID"/>
    <x v="18"/>
    <s v="Asistencia y Calidad en la Educación Preescolar: Empoderando a los Padres a través de la Información"/>
    <n v="600000"/>
    <d v="2018-10-09T00:00:00"/>
    <s v="Social"/>
    <s v="Educación"/>
    <s v="Cooperación Técnica"/>
  </r>
  <r>
    <s v="BID"/>
    <x v="14"/>
    <s v="Asociación con BAC para financiamiento e internacionalizacion de PyMEs - ES"/>
    <n v="20000000"/>
    <d v="2013-11-27T00:00:00"/>
    <s v="Económico"/>
    <s v="Finanzas"/>
    <s v="Préstamo"/>
  </r>
  <r>
    <s v="BID"/>
    <x v="12"/>
    <s v="Asociación con BAC para financiamiento e internacionalizacion de PyMEs - Panamá"/>
    <n v="20000000"/>
    <d v="2013-11-27T00:00:00"/>
    <s v="Económico"/>
    <s v="Finanzas"/>
    <s v="Préstamo"/>
  </r>
  <r>
    <s v="BID"/>
    <x v="9"/>
    <s v="Asociación con BAC para financiamiento e internacionalizacion de PyMEs- Honduras"/>
    <n v="30000000"/>
    <d v="2013-11-27T00:00:00"/>
    <s v="Económico"/>
    <s v="Finanzas"/>
    <s v="Préstamo"/>
  </r>
  <r>
    <s v="BID"/>
    <x v="15"/>
    <s v="Asociación con BAC para financiamiento e internacionalizacion de PyMEs-Guatemala"/>
    <n v="20000000"/>
    <d v="2013-11-27T00:00:00"/>
    <s v="Económico"/>
    <s v="Finanzas"/>
    <s v="Préstamo"/>
  </r>
  <r>
    <s v="BID"/>
    <x v="10"/>
    <s v="Asociación con BAC para financiamiento e internacionalizacion de PyMEs-Nicaragua"/>
    <n v="30000000"/>
    <d v="2013-11-27T00:00:00"/>
    <s v="Económico"/>
    <s v="Finanzas"/>
    <s v="Préstamo"/>
  </r>
  <r>
    <s v="BID"/>
    <x v="7"/>
    <s v="Asociación con Coopenae para el financiamiento de viviendas"/>
    <n v="35000000"/>
    <d v="2014-10-22T00:00:00"/>
    <s v="Económico"/>
    <s v="Finanzas"/>
    <s v="Préstamo"/>
  </r>
  <r>
    <s v="BID"/>
    <x v="7"/>
    <s v="Asociación con el Banco Nacional de Costa Rica para el Financiamiento de MIPYME"/>
    <n v="100000000"/>
    <d v="2013-10-02T00:00:00"/>
    <s v="Económico"/>
    <s v="Finanzas"/>
    <s v="Préstamo"/>
  </r>
  <r>
    <s v="BID"/>
    <x v="21"/>
    <s v="Asociación con Sudameris Bank para el Financiamiento de Pequeñas y Medianas Empr"/>
    <n v="15000000"/>
    <d v="2013-09-18T00:00:00"/>
    <s v="Económico"/>
    <s v="Finanzas"/>
    <s v="Préstamo"/>
  </r>
  <r>
    <s v="BID"/>
    <x v="21"/>
    <s v="Asociación con Sudameris Bank para el Financiamiento de Pequeñas y Medianas Empr"/>
    <n v="11248593"/>
    <d v="2013-09-18T00:00:00"/>
    <s v="Económico"/>
    <s v="Finanzas"/>
    <s v="Apoyo al estado "/>
  </r>
  <r>
    <s v="BID"/>
    <x v="10"/>
    <s v="Asociación Pública-Privada (APP) en Infraestructura para la competitividad en Nicaragua"/>
    <n v="362250"/>
    <d v="2016-12-09T00:00:00"/>
    <s v="Económico"/>
    <s v="Finanzas"/>
    <s v="Cooperación Técnica"/>
  </r>
  <r>
    <s v="BID"/>
    <x v="28"/>
    <s v="Asociación Público-Privada para Preservar los Arrecifes de Coral"/>
    <n v="818550"/>
    <d v="2015-12-09T00:00:00"/>
    <s v="Ambiental "/>
    <s v="Biodiversidad "/>
    <s v="Cooperación Técnica"/>
  </r>
  <r>
    <s v="BID"/>
    <x v="10"/>
    <s v="Asociaciones Público-Privadas"/>
    <n v="18296"/>
    <d v="2013-10-25T00:00:00"/>
    <s v="Institucional"/>
    <s v="Políticas"/>
    <s v="Cooperación Técnica"/>
  </r>
  <r>
    <s v="GEF"/>
    <x v="19"/>
    <s v="Assesment con Climate Change Capacity Building"/>
    <n v="121629"/>
    <n v="2012"/>
    <s v="Ambiental "/>
    <s v="Cambio climático"/>
    <s v="Cooperación Técnica"/>
  </r>
  <r>
    <s v="GEF"/>
    <x v="19"/>
    <s v="Assesment con Climate Change Capacity Building"/>
    <n v="294428"/>
    <n v="2013"/>
    <s v="Ambiental "/>
    <s v="Cambio climático"/>
    <s v="Cooperación Técnica"/>
  </r>
  <r>
    <s v="GEF"/>
    <x v="19"/>
    <s v="Assesment con Climate Change Capacity Building"/>
    <n v="377517"/>
    <n v="2014"/>
    <s v="Ambiental "/>
    <s v="Cambio climático"/>
    <s v="Cooperación Técnica"/>
  </r>
  <r>
    <s v="GEF"/>
    <x v="19"/>
    <s v="Assesment con Climate Change Capacity Building"/>
    <n v="563091"/>
    <n v="2015"/>
    <s v="Ambiental "/>
    <s v="Cambio climático"/>
    <s v="Cooperación Técnica"/>
  </r>
  <r>
    <s v="GEF"/>
    <x v="19"/>
    <s v="Assesment con Climate Change Capacity Building"/>
    <n v="539234"/>
    <n v="2016"/>
    <s v="Ambiental "/>
    <s v="Cambio climático"/>
    <s v="Cooperación Técnica"/>
  </r>
  <r>
    <s v="GEF"/>
    <x v="19"/>
    <s v="Assesment con Climate Change Capacity Building"/>
    <n v="131102"/>
    <n v="2017"/>
    <s v="Ambiental "/>
    <s v="Cambio climático"/>
    <s v="Cooperación Técnica"/>
  </r>
  <r>
    <s v="GEF"/>
    <x v="19"/>
    <s v="Assesment con Climate Change Capacity Building"/>
    <n v="428988"/>
    <n v="2018"/>
    <s v="Ambiental "/>
    <s v="Cambio climático"/>
    <s v="Cooperación Técnica"/>
  </r>
  <r>
    <s v="GEF"/>
    <x v="19"/>
    <s v="Assesment con Climate Change Capacity Building"/>
    <n v="572398"/>
    <n v="2019"/>
    <s v="Ambiental "/>
    <s v="Cambio climático"/>
    <s v="Cooperación Técnica"/>
  </r>
  <r>
    <s v="GEF"/>
    <x v="19"/>
    <s v="Assesment con Climate Change Capacity Building"/>
    <n v="482911"/>
    <n v="2020"/>
    <s v="Ambiental "/>
    <s v="Cambio climático"/>
    <s v="Cooperación Técnica"/>
  </r>
  <r>
    <s v="PNUD"/>
    <x v="19"/>
    <s v="Assesment con Climate Change Capacity Building"/>
    <n v="303801"/>
    <m/>
    <s v="Ambiental "/>
    <s v="Cambio climático"/>
    <s v="Cooperación Técnica"/>
  </r>
  <r>
    <s v="GEF"/>
    <x v="29"/>
    <s v="Assessment and Monitoring of Land Degradation"/>
    <n v="160269"/>
    <n v="2015"/>
    <s v="Ambiental "/>
    <s v="Desertificación"/>
    <s v="Cooperación Técnica"/>
  </r>
  <r>
    <s v="GEF"/>
    <x v="29"/>
    <s v="Assessment and Monitoring of Land Degradation"/>
    <n v="148438"/>
    <n v="2016"/>
    <s v="Ambiental "/>
    <s v="Desertificación"/>
    <s v="Cooperación Técnica"/>
  </r>
  <r>
    <s v="GEF"/>
    <x v="29"/>
    <s v="Assessment and Monitoring of Land Degradation"/>
    <n v="360"/>
    <n v="2017"/>
    <s v="Ambiental "/>
    <s v="Desertificación"/>
    <s v="Cooperación Técnica"/>
  </r>
  <r>
    <s v="Banco Mundial"/>
    <x v="6"/>
    <s v="Assessment; Monitoring and Management of POPs and other Persistent Toxic Substances in Coastal Ecosystems of the Wider Caribbean Reg"/>
    <n v="430000"/>
    <d v="2007-11-14T00:00:00"/>
    <s v="Ambiental "/>
    <s v="Químicos"/>
    <s v="Proyectos de Inversión "/>
  </r>
  <r>
    <s v="GEF"/>
    <x v="8"/>
    <s v="Assistance Technique pour la gestion intÃ©grÃ©e des marchÃ©"/>
    <n v="0"/>
    <n v="2016"/>
    <s v="Institucional"/>
    <s v="Políticas"/>
    <s v="Cooperación Técnica"/>
  </r>
  <r>
    <s v="GEF"/>
    <x v="8"/>
    <s v="Assistance Technique pour la gestion intÃ©grÃ©e des marchÃ©"/>
    <n v="274503"/>
    <n v="2017"/>
    <s v="Institucional"/>
    <s v="Políticas"/>
    <s v="Cooperación Técnica"/>
  </r>
  <r>
    <s v="GEF"/>
    <x v="8"/>
    <s v="Assistance Technique pour la gestion intÃ©grÃ©e des marchÃ©"/>
    <n v="136840"/>
    <n v="2018"/>
    <s v="Institucional"/>
    <s v="Políticas"/>
    <s v="Cooperación Técnica"/>
  </r>
  <r>
    <s v="GEF"/>
    <x v="8"/>
    <s v="Assistance Technique pour la gestion intÃ©grÃ©e des marchÃ©"/>
    <n v="0"/>
    <n v="2019"/>
    <s v="Institucional"/>
    <s v="Políticas"/>
    <s v="Cooperación Técnica"/>
  </r>
  <r>
    <s v="PNUD"/>
    <x v="8"/>
    <s v="Assistance Technique pour la gestion intÃ©grÃ©e des marchÃ©"/>
    <n v="2575"/>
    <m/>
    <s v="Institucional"/>
    <s v="Políticas"/>
    <s v="Cooperación Técnica"/>
  </r>
  <r>
    <s v="GEF"/>
    <x v="8"/>
    <s v="Assistance Technique pour la gestion integra des marcha"/>
    <n v="0"/>
    <n v="2020"/>
    <s v="Institucional"/>
    <s v="Políticas"/>
    <s v="Cooperación Técnica"/>
  </r>
  <r>
    <s v="GEF"/>
    <x v="32"/>
    <s v="Assistance to Foreign Affairs"/>
    <n v="11086"/>
    <n v="2012"/>
    <s v="Institucional"/>
    <s v="Políticas"/>
    <s v="Cooperación Técnica"/>
  </r>
  <r>
    <s v="GEF"/>
    <x v="32"/>
    <s v="Assistance to Foreign Affairs"/>
    <n v="7280"/>
    <n v="2013"/>
    <s v="Institucional"/>
    <s v="Políticas"/>
    <s v="Cooperación Técnica"/>
  </r>
  <r>
    <s v="GEF"/>
    <x v="32"/>
    <s v="Assistance to the Ministry of SOZAVO"/>
    <n v="14988"/>
    <n v="2012"/>
    <s v="Institucional"/>
    <s v="Políticas"/>
    <s v="Cooperación Técnica"/>
  </r>
  <r>
    <s v="BID"/>
    <x v="23"/>
    <s v="Assistencia de emergencia por undaciones a la Mancomunicdad de Dominica via CDB"/>
    <n v="200000"/>
    <d v="2015-09-18T00:00:00"/>
    <s v="Ambiental "/>
    <s v="Desastres naturales"/>
    <s v="Cooperación Técnica"/>
  </r>
  <r>
    <s v="GEF"/>
    <x v="24"/>
    <s v="Asst of cap. building needs, prep of 3NR to CBD and CHM"/>
    <n v="700"/>
    <n v="2012"/>
    <s v="Ambiental "/>
    <s v="Biodiversidad "/>
    <s v="Cooperación Técnica"/>
  </r>
  <r>
    <s v="GEF"/>
    <x v="24"/>
    <s v="Asst of cap. building needs, prep of 3NR to CBD and CHM"/>
    <n v="4397"/>
    <n v="2013"/>
    <s v="Ambiental "/>
    <s v="Biodiversidad "/>
    <s v="Cooperación Técnica"/>
  </r>
  <r>
    <s v="GEF"/>
    <x v="24"/>
    <s v="Asst of cap. building needs, prep of 3NR to CBD and CHM"/>
    <n v="500"/>
    <n v="2014"/>
    <s v="Ambiental "/>
    <s v="Biodiversidad "/>
    <s v="Cooperación Técnica"/>
  </r>
  <r>
    <s v="GEF"/>
    <x v="24"/>
    <s v="Asst of cap. building needs, prep of 3NR to CBD and CHM"/>
    <n v="500"/>
    <n v="2015"/>
    <s v="Ambiental "/>
    <s v="Biodiversidad "/>
    <s v="Cooperación Técnica"/>
  </r>
  <r>
    <s v="GEF"/>
    <x v="21"/>
    <s v="AsunciÃ³n Ciudad Verde de la AmÃ©ricas"/>
    <n v="106067"/>
    <n v="2017"/>
    <s v="Institucional"/>
    <s v="Infraestructura"/>
    <s v="Cooperación Técnica"/>
  </r>
  <r>
    <s v="GEF"/>
    <x v="21"/>
    <s v="AsunciÃ³n Ciudad Verde de la AmÃ©ricas"/>
    <n v="1530000"/>
    <n v="2018"/>
    <s v="Institucional"/>
    <s v="Infraestructura"/>
    <s v="Cooperación Técnica"/>
  </r>
  <r>
    <s v="GEF"/>
    <x v="21"/>
    <s v="AsunciÃ³n Ciudad Verde de la AmÃ©ricas"/>
    <n v="1800000"/>
    <n v="2019"/>
    <s v="Institucional"/>
    <s v="Infraestructura"/>
    <s v="Cooperación Técnica"/>
  </r>
  <r>
    <s v="GEF"/>
    <x v="21"/>
    <s v="AsunciÃ³n Ciudad Verde de la AmÃ©ricas"/>
    <n v="1500000"/>
    <n v="2020"/>
    <s v="Institucional"/>
    <s v="Infraestructura"/>
    <s v="Cooperación Técnica"/>
  </r>
  <r>
    <s v="PNUD"/>
    <x v="21"/>
    <s v="AsunciÃ³n Ciudad Verde de la AmÃ©ricas"/>
    <n v="1068851"/>
    <m/>
    <s v="Institucional"/>
    <s v="Infraestructura"/>
    <s v="Cooperación Técnica"/>
  </r>
  <r>
    <s v="Banco Mundial"/>
    <x v="21"/>
    <s v="Asuncion Municipal Development Project"/>
    <n v="20000000"/>
    <s v="NA"/>
    <s v="Institucional"/>
    <s v="Infraestructura"/>
    <s v="Préstamo"/>
  </r>
  <r>
    <s v="Banco Mundial"/>
    <x v="21"/>
    <s v="Asuncion Sewerage Project"/>
    <n v="87900000"/>
    <d v="1995-02-14T00:00:00"/>
    <s v="Institucional"/>
    <s v="Infraestructura"/>
    <s v="Préstamo"/>
  </r>
  <r>
    <s v="GEF"/>
    <x v="3"/>
    <s v="AT para promocion, gestion y cons. de empresas Publicas"/>
    <n v="124379"/>
    <n v="2012"/>
    <s v="Institucional"/>
    <s v="Políticas"/>
    <s v="Cooperación Técnica"/>
  </r>
  <r>
    <s v="CAF"/>
    <x v="16"/>
    <s v="Aten. Integ. Emerg. Terremoto"/>
    <n v="300000000"/>
    <s v="08-03-2010"/>
    <s v="Institucional"/>
    <s v="Políticas"/>
    <s v="Proyectos de Inversión"/>
  </r>
  <r>
    <s v="GEF"/>
    <x v="14"/>
    <s v="AtenciÃ³n a la pobreza y cumplimiento Objetivos Milenio"/>
    <n v="551756"/>
    <n v="2012"/>
    <s v="Económico"/>
    <s v="Reducción Pobreza"/>
    <s v="Cooperación Técnica"/>
  </r>
  <r>
    <s v="GEF"/>
    <x v="14"/>
    <s v="AtenciÃ³n a la pobreza y cumplimiento Objetivos Milenio"/>
    <n v="109"/>
    <n v="2013"/>
    <s v="Económico"/>
    <s v="Reducción Pobreza"/>
    <s v="Cooperación Técnica"/>
  </r>
  <r>
    <s v="GEF"/>
    <x v="2"/>
    <s v="AtenciÃ³n Primaria de la Salud"/>
    <n v="63113697"/>
    <n v="2013"/>
    <s v="Social"/>
    <s v="Salud"/>
    <s v="Cooperación Técnica"/>
  </r>
  <r>
    <s v="GEF"/>
    <x v="2"/>
    <s v="AtenciÃ³n Primaria de la Salud"/>
    <n v="62788632"/>
    <n v="2014"/>
    <s v="Social"/>
    <s v="Salud"/>
    <s v="Cooperación Técnica"/>
  </r>
  <r>
    <s v="GEF"/>
    <x v="2"/>
    <s v="AtenciÃ³n Primaria de la Salud"/>
    <n v="45785451"/>
    <n v="2015"/>
    <s v="Social"/>
    <s v="Salud"/>
    <s v="Cooperación Técnica"/>
  </r>
  <r>
    <s v="GEF"/>
    <x v="2"/>
    <s v="AtenciÃ³n Primaria de la Salud"/>
    <n v="1610"/>
    <n v="2016"/>
    <s v="Social"/>
    <s v="Salud"/>
    <s v="Cooperación Técnica"/>
  </r>
  <r>
    <s v="GEF"/>
    <x v="2"/>
    <s v="AtenciÃ³n Primaria de la Salud Buenos Aires"/>
    <n v="1341185"/>
    <n v="2012"/>
    <s v="Social"/>
    <s v="Salud"/>
    <s v="Cooperación Técnica"/>
  </r>
  <r>
    <s v="GEF"/>
    <x v="2"/>
    <s v="AtenciÃ³n Primaria de la Salud Buenos Aires"/>
    <n v="11546971"/>
    <n v="2013"/>
    <s v="Social"/>
    <s v="Salud"/>
    <s v="Cooperación Técnica"/>
  </r>
  <r>
    <s v="GEF"/>
    <x v="2"/>
    <s v="AtenciÃ³n Primaria de la Salud Buenos Aires"/>
    <n v="4030833"/>
    <n v="2014"/>
    <s v="Social"/>
    <s v="Salud"/>
    <s v="Cooperación Técnica"/>
  </r>
  <r>
    <s v="GEF"/>
    <x v="2"/>
    <s v="AtenciÃ³n Primaria de la Salud Buenos Aires"/>
    <n v="18609241"/>
    <n v="2015"/>
    <s v="Social"/>
    <s v="Salud"/>
    <s v="Cooperación Técnica"/>
  </r>
  <r>
    <s v="GEF"/>
    <x v="2"/>
    <s v="AtenciÃ³n Primaria de la Salud Buenos Aires"/>
    <n v="10173176"/>
    <n v="2016"/>
    <s v="Social"/>
    <s v="Salud"/>
    <s v="Cooperación Técnica"/>
  </r>
  <r>
    <s v="GEF"/>
    <x v="2"/>
    <s v="AtenciÃ³n Primaria de la Salud Buenos Aires"/>
    <n v="6069893"/>
    <n v="2017"/>
    <s v="Social"/>
    <s v="Salud"/>
    <s v="Cooperación Técnica"/>
  </r>
  <r>
    <s v="GEF"/>
    <x v="2"/>
    <s v="AtenciÃ³n Primaria de la Salud Buenos Aires"/>
    <n v="770"/>
    <n v="2018"/>
    <s v="Social"/>
    <s v="Salud"/>
    <s v="Cooperación Técnica"/>
  </r>
  <r>
    <s v="BID"/>
    <x v="15"/>
    <s v="Atención de emergencia por el deslizamiento en El Cambray II"/>
    <n v="200000"/>
    <d v="2015-11-18T00:00:00"/>
    <s v="Institucional"/>
    <s v="Infraestructura"/>
    <s v="Cooperación Técnica"/>
  </r>
  <r>
    <s v="BID"/>
    <x v="8"/>
    <s v="Atención de la Salud Materna Basada en la Nube para Mujeres de Comunidades en la Última Milla"/>
    <n v="750000"/>
    <d v="2018-12-06T00:00:00"/>
    <s v="Social"/>
    <s v="Género"/>
    <s v="Cooperación Técnica"/>
  </r>
  <r>
    <s v="GEF"/>
    <x v="2"/>
    <s v="Atención Primaria de la Salud"/>
    <n v="55276712"/>
    <n v="2012"/>
    <s v="Social"/>
    <s v="Salud"/>
    <s v="Cooperación Técnica"/>
  </r>
  <r>
    <s v="GEF"/>
    <x v="26"/>
    <s v="ATENEA Mecanismo acelerar participaciÃ³n polÃ­tica mujeres"/>
    <n v="10000"/>
    <n v="2015"/>
    <s v="Social"/>
    <s v="Género"/>
    <s v="Cooperación Técnica"/>
  </r>
  <r>
    <s v="GEF"/>
    <x v="26"/>
    <s v="ATENEA Mecanismo acelerar participaciÃ³n polÃ­tica mujeres"/>
    <n v="6021"/>
    <n v="2016"/>
    <s v="Social"/>
    <s v="Género"/>
    <s v="Cooperación Técnica"/>
  </r>
  <r>
    <s v="GEF"/>
    <x v="26"/>
    <s v="ATENEA Mecanismo acelerar participaciÃ³n polÃ­tica mujeres"/>
    <n v="0"/>
    <n v="2017"/>
    <s v="Social"/>
    <s v="Género"/>
    <s v="Cooperación Técnica"/>
  </r>
  <r>
    <s v="Banco Mundial"/>
    <x v="7"/>
    <s v="ATLANTIC AGRICULTURAL DEVELOPMENT"/>
    <n v="32000000"/>
    <d v="1986-10-21T00:00:00"/>
    <s v="Ambiental "/>
    <s v="Agrícola"/>
    <s v="Préstamo"/>
  </r>
  <r>
    <s v="Banco Mundial"/>
    <x v="10"/>
    <s v="Atlantic Biological Corridor (GEF)"/>
    <n v="7100000"/>
    <d v="1997-06-25T00:00:00"/>
    <s v="Ambiental "/>
    <s v="Biodiversidad "/>
    <s v="Préstamo"/>
  </r>
  <r>
    <s v="Banco Mundial"/>
    <x v="1"/>
    <s v="Atlantic Forest Subprogram Phase I"/>
    <n v="880000"/>
    <d v="2004-12-22T00:00:00"/>
    <s v="Ambiental "/>
    <s v="Biodiversidad "/>
    <m/>
  </r>
  <r>
    <s v="Banco Mundial"/>
    <x v="12"/>
    <s v="Atlantic Mesoamerican Biological Corridor Project (GEF)"/>
    <n v="12800000"/>
    <d v="1998-06-23T00:00:00"/>
    <s v="Ambiental "/>
    <s v="Biodiversidad "/>
    <s v="Préstamo"/>
  </r>
  <r>
    <s v="Banco Mundial"/>
    <x v="4"/>
    <s v="Atlantic Railroad Equipment Project"/>
    <n v="5400000"/>
    <d v="1960-09-20T00:00:00"/>
    <s v="Institucional"/>
    <s v="Infraestructura"/>
    <s v="Préstamo"/>
  </r>
  <r>
    <s v="Banco Mundial"/>
    <x v="4"/>
    <s v="Atlantico Development Project (02)"/>
    <n v="5000000"/>
    <d v="1972-06-29T00:00:00"/>
    <s v="Institucional"/>
    <s v="Políticas"/>
    <s v="Préstamo"/>
  </r>
  <r>
    <s v="Banco Mundial"/>
    <x v="4"/>
    <s v="Atlantico Project (03) Irrigation"/>
    <n v="9000000"/>
    <d v="1967-06-29T00:00:00"/>
    <s v="Institucional"/>
    <s v="Políticas"/>
    <s v="Préstamo"/>
  </r>
  <r>
    <s v="GEF"/>
    <x v="2"/>
    <s v="AtracciÃ³n de Inversiones para Desarrollo Local Bonaerens"/>
    <n v="8675"/>
    <n v="2012"/>
    <s v="Económico"/>
    <s v="Finanzas"/>
    <s v="Cooperación Técnica"/>
  </r>
  <r>
    <s v="GEF"/>
    <x v="2"/>
    <s v="AtracciÃ³n de Inversiones para Desarrollo Local Bonaerens"/>
    <n v="95997"/>
    <n v="2013"/>
    <s v="Económico"/>
    <s v="Finanzas"/>
    <s v="Cooperación Técnica"/>
  </r>
  <r>
    <s v="GEF"/>
    <x v="2"/>
    <s v="AtracciÃ³n de Inversiones para Desarrollo Local Bonaerens"/>
    <n v="30310"/>
    <n v="2014"/>
    <s v="Económico"/>
    <s v="Finanzas"/>
    <s v="Cooperación Técnica"/>
  </r>
  <r>
    <s v="GEF"/>
    <x v="2"/>
    <s v="AtracciÃ³n de Inversiones para Desarrollo Local Bonaerens"/>
    <n v="4826"/>
    <n v="2015"/>
    <s v="Económico"/>
    <s v="Finanzas"/>
    <s v="Cooperación Técnica"/>
  </r>
  <r>
    <s v="BID"/>
    <x v="19"/>
    <s v="Atrayendo Docentes Efectivos a Escuelas Aisladas, Vulnerables y de Bajo Desempeño"/>
    <n v="250000"/>
    <d v="2018-09-10T00:00:00"/>
    <s v="Social"/>
    <s v="Educación"/>
    <s v="Cooperación Técnica"/>
  </r>
  <r>
    <s v="BID"/>
    <x v="4"/>
    <s v="Atrevete a Soñar: Emprendimiento Social Juvenil"/>
    <n v="955712"/>
    <d v="2014-03-20T00:00:00"/>
    <s v="Social"/>
    <s v="Jóvenes"/>
    <s v="Cooperación Técnica"/>
  </r>
  <r>
    <s v="BID"/>
    <x v="28"/>
    <s v="Atún Totalmente Trazable"/>
    <n v="370000"/>
    <d v="2019-09-26T00:00:00"/>
    <s v="Institucional"/>
    <s v="Políticas"/>
    <s v="Cooperación Técnica"/>
  </r>
  <r>
    <s v="GEF"/>
    <x v="16"/>
    <s v="AuditorÃ­a a la Democracia"/>
    <n v="25537"/>
    <n v="2012"/>
    <s v="Institucional"/>
    <s v="Políticas"/>
    <s v="Cooperación Técnica"/>
  </r>
  <r>
    <s v="GEF"/>
    <x v="16"/>
    <s v="Auditoria a la democracia"/>
    <n v="454999"/>
    <n v="2012"/>
    <s v="Institucional"/>
    <s v="Políticas"/>
    <s v="Cooperación Técnica"/>
  </r>
  <r>
    <s v="GEF"/>
    <x v="16"/>
    <s v="Auditoria a la democracia"/>
    <n v="287869"/>
    <n v="2013"/>
    <s v="Institucional"/>
    <s v="Políticas"/>
    <s v="Cooperación Técnica"/>
  </r>
  <r>
    <s v="GEF"/>
    <x v="16"/>
    <s v="Auditoria a la democracia"/>
    <n v="239549"/>
    <n v="2014"/>
    <s v="Institucional"/>
    <s v="Políticas"/>
    <s v="Cooperación Técnica"/>
  </r>
  <r>
    <s v="GEF"/>
    <x v="16"/>
    <s v="Auditoria a la democracia"/>
    <n v="62682"/>
    <n v="2015"/>
    <s v="Institucional"/>
    <s v="Políticas"/>
    <s v="Cooperación Técnica"/>
  </r>
  <r>
    <s v="GEF"/>
    <x v="16"/>
    <s v="Auditoria a la democracia"/>
    <n v="0"/>
    <n v="2016"/>
    <s v="Institucional"/>
    <s v="Políticas"/>
    <s v="Cooperación Técnica"/>
  </r>
  <r>
    <s v="BID"/>
    <x v="15"/>
    <s v="Aumentando el acceso, uso y sostenibilidad de los servicios de salud y nutrició"/>
    <n v="670000"/>
    <d v="2015-12-09T00:00:00"/>
    <s v="Social"/>
    <s v="Salud"/>
    <s v="Cooperación Técnica"/>
  </r>
  <r>
    <s v="BID"/>
    <x v="23"/>
    <s v="Aumentando la Productividad para la Reducción de la pobreza"/>
    <n v="600000"/>
    <d v="2013-11-25T00:00:00"/>
    <s v="Económico"/>
    <s v="Reducción Pobreza"/>
    <s v="Cooperación Técnica"/>
  </r>
  <r>
    <s v="BID"/>
    <x v="23"/>
    <s v="Aumentando las oportunidades económicas para las mujeres en LAC"/>
    <n v="19400000"/>
    <d v="2013-11-20T00:00:00"/>
    <s v="Social"/>
    <s v="Género"/>
    <s v="Cooperación Técnica"/>
  </r>
  <r>
    <s v="BID"/>
    <x v="23"/>
    <s v="Aumento de la capacidad institucional en las áreas de facilitación del comercio"/>
    <n v="650000"/>
    <d v="2016-01-21T00:00:00"/>
    <s v="Institucional"/>
    <s v="Políticas"/>
    <s v="Cooperación Técnica"/>
  </r>
  <r>
    <s v="BID"/>
    <x v="23"/>
    <s v="Aumento de la In11ación y la Efectividad Policial en América Latina y el Caribe"/>
    <n v="300000"/>
    <d v="2018-10-10T00:00:00"/>
    <s v="Institucional"/>
    <s v="Políticas"/>
    <s v="Cooperación Técnica"/>
  </r>
  <r>
    <s v="BID"/>
    <x v="23"/>
    <s v="Aumento de la Inversión de Impacto. Fondo Essential Capital Consortium"/>
    <n v="2500000"/>
    <d v="2013-11-20T00:00:00"/>
    <s v="Institucional"/>
    <s v="Políticas"/>
    <s v="Préstamo"/>
  </r>
  <r>
    <s v="BID"/>
    <x v="23"/>
    <s v="Aumento de la Inversión de Impacto. Fondo Essential Capital Consortium"/>
    <n v="230000"/>
    <d v="2013-11-20T00:00:00"/>
    <s v="Institucional"/>
    <s v="Políticas"/>
    <s v="Cooperación Técnica"/>
  </r>
  <r>
    <s v="BID"/>
    <x v="12"/>
    <s v="Aumento de la Productividad a través de Fortalecimiento de Habilidades"/>
    <n v="500000"/>
    <d v="2018-08-15T00:00:00"/>
    <s v="Institucional"/>
    <s v="Políticas"/>
    <s v="Cooperación Técnica"/>
  </r>
  <r>
    <s v="BID"/>
    <x v="23"/>
    <s v="Aumento de la Productividad Bovina en el Chaco Sudamericano"/>
    <n v="200000"/>
    <d v="2020-07-08T00:00:00"/>
    <s v="Económico"/>
    <s v="Productivo"/>
    <s v="Cooperación Técnica"/>
  </r>
  <r>
    <s v="BID"/>
    <x v="20"/>
    <s v="Aumento de la Transformación Climática Inteligente del Paisaje Cafetero de México"/>
    <n v="1210000"/>
    <d v="2018-08-31T00:00:00"/>
    <s v="Ambiental "/>
    <s v="Cambio climático"/>
    <s v="Cooperación Técnica"/>
  </r>
  <r>
    <s v="BID"/>
    <x v="12"/>
    <s v="Aumento de resiliencia para manejar los efectos del Cambio Climático en el Golfo"/>
    <n v="500000"/>
    <d v="2016-05-12T00:00:00"/>
    <s v="Ambiental "/>
    <s v="Cambio climático"/>
    <s v="Cooperación Técnica"/>
  </r>
  <r>
    <s v="BID"/>
    <x v="30"/>
    <s v="Aumento del Acceso a Financiamiento para PYME de Las Bahamas Mediante Servicios de Factoraje Combinados con una Plataforma Digital"/>
    <n v="1000000"/>
    <d v="2017-12-06T00:00:00"/>
    <s v="Institucional"/>
    <s v="Políticas"/>
    <s v="Cooperación Técnica"/>
  </r>
  <r>
    <s v="BID"/>
    <x v="23"/>
    <s v="Aumento del Impacto Social Empresarial Mediante la Promoción de Empresas B en Am"/>
    <n v="1150000"/>
    <d v="2014-07-23T00:00:00"/>
    <s v="Económico"/>
    <s v="Finanzas"/>
    <s v="Cooperación Técnica"/>
  </r>
  <r>
    <s v="BID"/>
    <x v="20"/>
    <s v="Aumento Escala Financiamiento para Eficiencia 01rgética Fines Ecológicos PYME"/>
    <n v="1000000"/>
    <d v="2013-09-26T00:00:00"/>
    <s v="Ambiental "/>
    <s v="Cambio climático"/>
    <s v="Cooperación Técnica"/>
  </r>
  <r>
    <s v="GEF"/>
    <x v="21"/>
    <s v="AutoevalaciÃ³n de Capacidades Nacionales"/>
    <n v="993"/>
    <n v="2012"/>
    <s v="Institucional"/>
    <s v="Políticas"/>
    <s v="Cooperación Técnica"/>
  </r>
  <r>
    <s v="BID"/>
    <x v="19"/>
    <s v="Automatización de Procesos Ju12iales"/>
    <n v="250000"/>
    <d v="2017-10-13T00:00:00"/>
    <s v="Institucional"/>
    <s v="Políticas"/>
    <s v="Cooperación Técnica"/>
  </r>
  <r>
    <s v="GEF"/>
    <x v="0"/>
    <s v="AutonomÃ­a Economica y ParticipaciÃ³n de Mujeres"/>
    <n v="16600"/>
    <n v="2015"/>
    <s v="Social"/>
    <s v="Género"/>
    <s v="Cooperación Técnica"/>
  </r>
  <r>
    <s v="GEF"/>
    <x v="0"/>
    <s v="AutonomÃ­a Economica y ParticipaciÃ³n de Mujeres"/>
    <n v="77188"/>
    <n v="2016"/>
    <s v="Social"/>
    <s v="Género"/>
    <s v="Cooperación Técnica"/>
  </r>
  <r>
    <s v="GEF"/>
    <x v="3"/>
    <s v="AutonomÃ­a IndÃ­gena y Democracia Intercultural"/>
    <n v="269036"/>
    <n v="2016"/>
    <s v="Social"/>
    <s v="Pueblos indígenas"/>
    <s v="Cooperación Técnica"/>
  </r>
  <r>
    <s v="GEF"/>
    <x v="3"/>
    <s v="AutonomÃ­a IndÃ­gena y Democracia Intercultural"/>
    <n v="35967"/>
    <n v="2017"/>
    <s v="Social"/>
    <s v="Pueblos indígenas"/>
    <s v="Cooperación Técnica"/>
  </r>
  <r>
    <s v="GEF"/>
    <x v="0"/>
    <s v="Autonomia Economica Mujeres en Valverde Fase 2"/>
    <n v="70919"/>
    <n v="2017"/>
    <s v="Social"/>
    <s v="Género"/>
    <s v="Cooperación Técnica"/>
  </r>
  <r>
    <s v="GEF"/>
    <x v="0"/>
    <s v="Autonomia Economica Mujeres en Valverde Fase 2"/>
    <n v="37938"/>
    <n v="2018"/>
    <s v="Social"/>
    <s v="Género"/>
    <s v="Cooperación Técnica"/>
  </r>
  <r>
    <s v="GEF"/>
    <x v="0"/>
    <s v="Autonomia Economica Mujeres en Valverde Fase 2"/>
    <n v="70243"/>
    <n v="2019"/>
    <s v="Social"/>
    <s v="Género"/>
    <s v="Cooperación Técnica"/>
  </r>
  <r>
    <s v="GEF"/>
    <x v="0"/>
    <s v="Autonomia Economica Mujeres en Valverde Fase 2"/>
    <n v="28019"/>
    <n v="2020"/>
    <s v="Social"/>
    <s v="Género"/>
    <s v="Cooperación Técnica"/>
  </r>
  <r>
    <s v="PNUD"/>
    <x v="0"/>
    <s v="Autonomia Economica Mujeres en Valverde Fase 2"/>
    <n v="31825"/>
    <m/>
    <s v="Social"/>
    <s v="Género"/>
    <s v="Cooperación Técnica"/>
  </r>
  <r>
    <s v="CAF"/>
    <x v="19"/>
    <s v="Autopista Gualo-Puembo"/>
    <n v="110000000"/>
    <s v="06-07-2009"/>
    <s v="Institucional"/>
    <s v="Infraestructura"/>
    <s v="Ayuda a la inversión"/>
  </r>
  <r>
    <s v="GEF"/>
    <x v="1"/>
    <s v="AvaliaÃ§Ã£o e Aprimoramento PolÃ­tica Social no Estado de Sao Paulo"/>
    <n v="334900"/>
    <n v="2012"/>
    <s v="Institucional"/>
    <s v="Políticas"/>
    <s v="Cooperación Técnica"/>
  </r>
  <r>
    <s v="GEF"/>
    <x v="1"/>
    <s v="AvaliaÃ§Ã£o e Aprimoramento PolÃ­tica Social no Estado de Sao Paulo"/>
    <n v="133434"/>
    <n v="2013"/>
    <s v="Institucional"/>
    <s v="Políticas"/>
    <s v="Cooperación Técnica"/>
  </r>
  <r>
    <s v="GEF"/>
    <x v="1"/>
    <s v="AvaliaÃ§Ã£o e Aprimoramento PolÃ­tica Social no Estado de Sao Paulo"/>
    <n v="247390"/>
    <n v="2014"/>
    <s v="Institucional"/>
    <s v="Políticas"/>
    <s v="Cooperación Técnica"/>
  </r>
  <r>
    <s v="GEF"/>
    <x v="1"/>
    <s v="AvaliaÃ§Ã£o e Aprimoramento PolÃ­tica Social no Estado de Sao Paulo"/>
    <n v="751971"/>
    <n v="2015"/>
    <s v="Institucional"/>
    <s v="Políticas"/>
    <s v="Cooperación Técnica"/>
  </r>
  <r>
    <s v="GEF"/>
    <x v="1"/>
    <s v="AvaliaÃ§Ã£o e Aprimoramento PolÃ­tica Social no Estado de Sao Paulo"/>
    <n v="1059245"/>
    <n v="2016"/>
    <s v="Institucional"/>
    <s v="Políticas"/>
    <s v="Cooperación Técnica"/>
  </r>
  <r>
    <s v="GEF"/>
    <x v="1"/>
    <s v="AvaliaÃ§Ã£o e Aprimoramento PolÃ­tica Social no Estado de Sao Paulo"/>
    <n v="173585"/>
    <n v="2017"/>
    <s v="Institucional"/>
    <s v="Políticas"/>
    <s v="Cooperación Técnica"/>
  </r>
  <r>
    <s v="GEF"/>
    <x v="1"/>
    <s v="AvaliaÃ§Ã£o e Aprimoramento PolÃ­tica Social no Estado de Sao Paulo"/>
    <n v="4048"/>
    <n v="2019"/>
    <s v="Institucional"/>
    <s v="Políticas"/>
    <s v="Cooperación Técnica"/>
  </r>
  <r>
    <s v="BID"/>
    <x v="23"/>
    <s v="Avance de la Asociación China-LAC a través del Comercio, la Inversión y la In11ación"/>
    <n v="350000"/>
    <d v="2018-08-06T00:00:00"/>
    <s v="Económico"/>
    <s v="Finanzas"/>
    <s v="Cooperación Técnica"/>
  </r>
  <r>
    <s v="BID"/>
    <x v="30"/>
    <s v="Avanzando en Destrezas y Empleo en Bahamas"/>
    <n v="400000"/>
    <d v="2013-09-26T00:00:00"/>
    <s v="Institucional"/>
    <s v="Políticas"/>
    <s v="Cooperación Técnica"/>
  </r>
  <r>
    <s v="BID"/>
    <x v="30"/>
    <s v="Avanzando la 01rgía Re11able en Bahamas"/>
    <n v="170000000"/>
    <d v="2020-01-29T00:00:00"/>
    <s v="Ambiental "/>
    <s v="Cambio climático"/>
    <s v="Apoyo al estado "/>
  </r>
  <r>
    <s v="BID"/>
    <x v="23"/>
    <s v="Avanzando la Investigación sobre la Efectividad de los Programas para Personas con Discapacidad en ALC"/>
    <n v="350000"/>
    <d v="2019-09-10T00:00:00"/>
    <s v="Institucional"/>
    <s v="Políticas"/>
    <s v="Cooperación Técnica"/>
  </r>
  <r>
    <s v="GEF"/>
    <x v="2"/>
    <s v="Avanzar en Derechos"/>
    <n v="79866"/>
    <n v="2012"/>
    <s v="Institucional"/>
    <s v="Políticas"/>
    <s v="Cooperación Técnica"/>
  </r>
  <r>
    <s v="GEF"/>
    <x v="2"/>
    <s v="Avanzar en Derechos"/>
    <n v="54434"/>
    <n v="2013"/>
    <s v="Institucional"/>
    <s v="Políticas"/>
    <s v="Cooperación Técnica"/>
  </r>
  <r>
    <s v="GEF"/>
    <x v="2"/>
    <s v="Avanzar en Derechos"/>
    <n v="9506"/>
    <n v="2014"/>
    <s v="Institucional"/>
    <s v="Políticas"/>
    <s v="Cooperación Técnica"/>
  </r>
  <r>
    <s v="Banco Mundial"/>
    <x v="4"/>
    <s v="Avian Flu Prevention and Early Response Project"/>
    <n v="890000"/>
    <d v="2010-12-02T00:00:00"/>
    <s v="Institucional"/>
    <s v="Políticas"/>
    <s v="Préstamo"/>
  </r>
  <r>
    <s v="Banco Mundial"/>
    <x v="8"/>
    <s v="AVIAN INFLUENZA CONTROL AND HUMAN INFLUENZA EMERGENCY PREPARDNESS AND CONTROL"/>
    <n v="2130000"/>
    <d v="2008-07-14T00:00:00"/>
    <s v="Social"/>
    <s v="Salud"/>
    <s v="Prestamo de recuperación de emergencia"/>
  </r>
  <r>
    <s v="Banco Mundial"/>
    <x v="13"/>
    <s v="Aviation Development Project"/>
    <n v="58000000"/>
    <d v="1981-03-26T00:00:00"/>
    <s v="Institucional"/>
    <s v="Infraestructura"/>
    <s v="Préstamo"/>
  </r>
  <r>
    <s v="Banco Mundial"/>
    <x v="4"/>
    <s v="Aviation Development Project"/>
    <n v="61000000"/>
    <d v="1978-10-10T00:00:00"/>
    <s v="Institucional"/>
    <s v="Infraestructura"/>
    <s v="Préstamo"/>
  </r>
  <r>
    <s v="Banco Mundial"/>
    <x v="3"/>
    <s v="Aviation Development Project"/>
    <n v="25000000"/>
    <d v="1977-05-12T00:00:00"/>
    <s v="Institucional"/>
    <s v="Infraestructura"/>
    <s v="Préstamo"/>
  </r>
  <r>
    <s v="BID"/>
    <x v="8"/>
    <s v="Ayiti Azul: Solución para el Plástico Oceánico"/>
    <n v="1100000"/>
    <d v="2019-09-18T00:00:00"/>
    <s v="Ambiental "/>
    <s v="Sostenibilidad"/>
    <s v="Ayuda a la inversión"/>
  </r>
  <r>
    <s v="BID"/>
    <x v="8"/>
    <s v="Ayiti Azul: Solución para el Plástico Oceánico"/>
    <n v="400000"/>
    <d v="2019-09-18T00:00:00"/>
    <s v="Ambiental "/>
    <s v="Sostenibilidad"/>
    <s v="Cooperación Técnica"/>
  </r>
  <r>
    <s v="BID"/>
    <x v="30"/>
    <s v="Ayuda de Emergencia por Huracan Joaquin"/>
    <n v="200000"/>
    <d v="2015-11-02T00:00:00"/>
    <s v="Ambiental "/>
    <s v="Cambio climático"/>
    <s v="Cooperación Técnica"/>
  </r>
  <r>
    <s v="GEF"/>
    <x v="0"/>
    <s v="Ayuntamiento del Distrito Nacional"/>
    <n v="620000"/>
    <n v="2016"/>
    <s v="Institucional"/>
    <s v="Políticas"/>
    <s v="Cooperación Técnica"/>
  </r>
  <r>
    <s v="GEF"/>
    <x v="0"/>
    <s v="Ayuntamiento del Distrito Nacional"/>
    <n v="687280"/>
    <n v="2017"/>
    <s v="Institucional"/>
    <s v="Políticas"/>
    <s v="Cooperación Técnica"/>
  </r>
  <r>
    <s v="GEF"/>
    <x v="0"/>
    <s v="Ayuntamiento del Distrito Nacional"/>
    <n v="1200"/>
    <n v="2018"/>
    <s v="Institucional"/>
    <s v="Políticas"/>
    <s v="Cooperación Técnica"/>
  </r>
  <r>
    <s v="BID"/>
    <x v="23"/>
    <s v="B01ficios Ambientales y Sociales mediante Imág01s y Soluciones Satelitales"/>
    <n v="3000000"/>
    <d v="2019-11-20T00:00:00"/>
    <s v="Institucional"/>
    <s v="Políticas"/>
    <s v="Préstamo"/>
  </r>
  <r>
    <s v="Banco Mundial"/>
    <x v="2"/>
    <s v="BA ity Infrastructure DO NOT USE"/>
    <n v="180000000"/>
    <s v="NA"/>
    <s v="Institucional"/>
    <s v="Infraestructura"/>
    <s v="Préstamo"/>
  </r>
  <r>
    <s v="Banco Mundial"/>
    <x v="29"/>
    <s v="Bagasse Cogeneration"/>
    <n v="2580000"/>
    <d v="2008-06-27T00:00:00"/>
    <s v="Institucional"/>
    <s v="Políticas"/>
    <s v="Préstamo"/>
  </r>
  <r>
    <s v="Banco Mundial"/>
    <x v="1"/>
    <s v="Bage - RS Integrated Municipal Development Program"/>
    <n v="11000000"/>
    <d v="2008-07-23T00:00:00"/>
    <s v="Institucional"/>
    <s v="Políticas"/>
    <s v="Préstamo"/>
  </r>
  <r>
    <s v="GEF"/>
    <x v="21"/>
    <s v="BahÃ­a Negra Sustentable"/>
    <n v="3056"/>
    <n v="2012"/>
    <s v="Ambiental "/>
    <s v="Sostenibilidad"/>
    <s v="Cooperación Técnica"/>
  </r>
  <r>
    <s v="Banco Mundial"/>
    <x v="2"/>
    <s v="Bahia Blanca I Port Project"/>
    <n v="50000000"/>
    <d v="1987-05-05T00:00:00"/>
    <s v="Institucional"/>
    <s v="Políticas"/>
    <s v="Préstamo"/>
  </r>
  <r>
    <s v="Banco Mundial"/>
    <x v="1"/>
    <s v="Bahia Education Project"/>
    <n v="116000000"/>
    <d v="2000-12-20T00:00:00"/>
    <s v="Social"/>
    <s v="Educación"/>
    <s v="Préstamo"/>
  </r>
  <r>
    <s v="Banco Mundial"/>
    <x v="1"/>
    <s v="Bahia Education Project (APL) - Second Phase"/>
    <n v="100000000"/>
    <d v="2003-06-30T00:00:00"/>
    <s v="Social"/>
    <s v="Educación"/>
    <s v="Préstamo"/>
  </r>
  <r>
    <s v="Banco Mundial"/>
    <x v="1"/>
    <s v="Bahia Health System Reform Project"/>
    <n v="50000000"/>
    <d v="2003-06-12T00:00:00"/>
    <s v="Social"/>
    <s v="Salud"/>
    <s v="Préstamo"/>
  </r>
  <r>
    <s v="Banco Mundial"/>
    <x v="1"/>
    <s v="Bahia Inclusion and Economic Development DPL"/>
    <n v="700000000"/>
    <d v="2012-06-28T00:00:00"/>
    <s v="Institucional"/>
    <s v="Políticas"/>
    <s v="Préstamo"/>
  </r>
  <r>
    <s v="Banco Mundial"/>
    <x v="1"/>
    <s v="Bahia Integrated State Highway Management Project"/>
    <n v="200000000"/>
    <d v="2006-11-14T00:00:00"/>
    <s v="Institucional"/>
    <s v="Infraestructura"/>
    <s v="Préstamo"/>
  </r>
  <r>
    <s v="Banco Mundial"/>
    <x v="1"/>
    <s v="Bahia Municipal Infrastructure &amp; Management Project-PRODUR"/>
    <n v="222000000"/>
    <d v="1997-03-04T00:00:00"/>
    <s v="Institucional"/>
    <s v="Infraestructura"/>
    <s v="Préstamo"/>
  </r>
  <r>
    <s v="Banco Mundial"/>
    <x v="1"/>
    <s v="Bahia Poor Urban Areas Integrated Development"/>
    <n v="82200000"/>
    <d v="2005-12-06T00:00:00"/>
    <s v="Institucional"/>
    <s v="Políticas"/>
    <s v="Préstamo"/>
  </r>
  <r>
    <s v="Banco Mundial"/>
    <x v="1"/>
    <s v="BAHIA ROAD REHABILITATION AND MAINTENANCE PROJECT - 2ND PHASE"/>
    <n v="300000000"/>
    <d v="2016-01-29T00:00:00"/>
    <s v="Institucional"/>
    <s v="Infraestructura"/>
    <s v="Proyectos de Inversión "/>
  </r>
  <r>
    <s v="Banco Mundial"/>
    <x v="1"/>
    <s v="Bahia Rural Development Project"/>
    <n v="37000000"/>
    <d v="1978-06-06T00:00:00"/>
    <s v="Institucional"/>
    <s v="Políticas"/>
    <s v="Préstamo"/>
  </r>
  <r>
    <s v="Banco Mundial"/>
    <x v="1"/>
    <s v="Bahia Rural Development Project (02)"/>
    <n v="67800000"/>
    <d v="1983-04-26T00:00:00"/>
    <s v="Institucional"/>
    <s v="Políticas"/>
    <s v="Préstamo"/>
  </r>
  <r>
    <s v="Banco Mundial"/>
    <x v="1"/>
    <s v="Bahia State Integrated Project: Rural Poverty"/>
    <n v="75000000"/>
    <d v="2005-09-01T00:00:00"/>
    <s v="Económico"/>
    <s v="Reducción Pobreza"/>
    <s v="Préstamo"/>
  </r>
  <r>
    <s v="Banco Mundial"/>
    <x v="1"/>
    <s v="Bahia State Integrated Rural Poverty Additional Financing"/>
    <n v="44000000"/>
    <d v="2009-07-28T00:00:00"/>
    <s v="Económico"/>
    <s v="Reducción Pobreza"/>
    <s v="Préstamo"/>
  </r>
  <r>
    <s v="Banco Mundial"/>
    <x v="1"/>
    <s v="Bahia Water Resources Management Project"/>
    <n v="85000000"/>
    <d v="1997-09-11T00:00:00"/>
    <s v="Ambiental "/>
    <s v="Agua"/>
    <s v="Préstamo"/>
  </r>
  <r>
    <s v="Banco Mundial"/>
    <x v="20"/>
    <s v="Baja California Tourism Project"/>
    <n v="42000000"/>
    <d v="1977-05-10T00:00:00"/>
    <s v="Institucional"/>
    <s v="Políticas"/>
    <s v="Préstamo"/>
  </r>
  <r>
    <s v="Banco Mundial"/>
    <x v="2"/>
    <s v="Balcarce Livestock Project"/>
    <n v="15300000"/>
    <d v="1967-07-31T00:00:00"/>
    <s v="Institucional"/>
    <s v="Políticas"/>
    <s v="Préstamo"/>
  </r>
  <r>
    <s v="BID"/>
    <x v="1"/>
    <s v="Banco ABC Brasil 3er Préstamo TFFP"/>
    <n v="50000000"/>
    <d v="2015-12-16T00:00:00"/>
    <s v="Económico"/>
    <s v="Finanzas"/>
    <s v="Préstamo"/>
  </r>
  <r>
    <s v="BID"/>
    <x v="1"/>
    <s v="Banco ABC Brasil S.A. - 2do Prestamo A TFFP"/>
    <n v="50000000"/>
    <d v="2014-12-16T00:00:00"/>
    <s v="Económico"/>
    <s v="Finanzas"/>
    <s v="Préstamo"/>
  </r>
  <r>
    <s v="BID"/>
    <x v="1"/>
    <s v="Banco ABC Brasil S.A. - TFFP Prestamo A"/>
    <n v="50000000"/>
    <d v="2013-12-12T00:00:00"/>
    <s v="Económico"/>
    <s v="Finanzas"/>
    <s v="Préstamo"/>
  </r>
  <r>
    <s v="BID"/>
    <x v="0"/>
    <s v="Banco Ademi: Acceso a Mejoramiento de Viviendas para la BdeP en RD"/>
    <n v="5032431"/>
    <d v="2015-02-04T00:00:00"/>
    <s v="Económico"/>
    <s v="Finanzas"/>
    <s v="Préstamo"/>
  </r>
  <r>
    <s v="BID"/>
    <x v="9"/>
    <s v="Banco Atlantida S.A. (Honduras) - 2o Prestamo TFFP 2014"/>
    <n v="5000000"/>
    <d v="2014-11-26T00:00:00"/>
    <s v="Económico"/>
    <s v="Finanzas"/>
    <s v="Préstamo"/>
  </r>
  <r>
    <s v="BID"/>
    <x v="9"/>
    <s v="Banco Atlantida S.A. (Honduras) - Préstamo TFFP Préstamo 2014"/>
    <n v="21000000"/>
    <d v="2014-11-19T00:00:00"/>
    <s v="Económico"/>
    <s v="Finanzas"/>
    <s v="Préstamo"/>
  </r>
  <r>
    <s v="BID"/>
    <x v="9"/>
    <s v="Banco Atlantida S.A. (Honduras) - TFFP Prestamo A - 11 2013"/>
    <n v="5000000"/>
    <d v="2013-10-30T00:00:00"/>
    <s v="Económico"/>
    <s v="Finanzas"/>
    <s v="Préstamo"/>
  </r>
  <r>
    <s v="BID"/>
    <x v="7"/>
    <s v="Banco BCT Alianza para el Financiamiento de PYMEs"/>
    <n v="7500000"/>
    <d v="2013-11-04T00:00:00"/>
    <s v="Económico"/>
    <s v="Finanzas"/>
    <s v="Préstamo"/>
  </r>
  <r>
    <s v="BID"/>
    <x v="16"/>
    <s v="Banco Consorcio S.A. Préstamo A TFFP A Loan 1er desembolso"/>
    <n v="10000000"/>
    <d v="2015-08-06T00:00:00"/>
    <s v="Económico"/>
    <s v="Finanzas"/>
    <s v="Préstamo"/>
  </r>
  <r>
    <s v="BID"/>
    <x v="21"/>
    <s v="BANCO CONTINENTAL S.A.E.C.A - Paraguay - 1º TFFP Préstamo A"/>
    <n v="15030000"/>
    <d v="2014-09-17T00:00:00"/>
    <s v="Económico"/>
    <s v="Finanzas"/>
    <s v="Préstamo"/>
  </r>
  <r>
    <s v="BID"/>
    <x v="21"/>
    <s v="Banco Continental S.A.E.C.A. - Paraguay- 4to TFFP Préstamo AB"/>
    <n v="8000000"/>
    <d v="2015-12-10T00:00:00"/>
    <s v="Económico"/>
    <s v="Finanzas"/>
    <s v="Préstamo"/>
  </r>
  <r>
    <s v="BID"/>
    <x v="21"/>
    <s v="Banco Continental S.A.E.C.A. -Paraguay - 3er TFFP Préstamo A"/>
    <n v="3790000"/>
    <d v="2015-10-08T00:00:00"/>
    <s v="Económico"/>
    <s v="Finanzas"/>
    <s v="Préstamo"/>
  </r>
  <r>
    <s v="BID"/>
    <x v="21"/>
    <s v="Banco Continental S.A.E.C.A. -Paraguay- 2o TFFP Prestamo A"/>
    <n v="2000000"/>
    <d v="2015-07-28T00:00:00"/>
    <s v="Económico"/>
    <s v="Finanzas"/>
    <s v="Préstamo"/>
  </r>
  <r>
    <s v="BID"/>
    <x v="1"/>
    <s v="Banco Cooperativo Sicredi¿Financiamiento para Crédito Rural y Agricultura de Baj"/>
    <n v="50000000"/>
    <d v="2015-08-05T00:00:00"/>
    <s v="Económico"/>
    <s v="Finanzas"/>
    <s v="Préstamo"/>
  </r>
  <r>
    <s v="BID"/>
    <x v="7"/>
    <s v="Banco Davivienda - Alianza para Lineas de Credito con Fines Ecologicos"/>
    <n v="10000000"/>
    <d v="2015-12-02T00:00:00"/>
    <s v="Económico"/>
    <s v="Finanzas"/>
    <s v="Préstamo"/>
  </r>
  <r>
    <s v="BID"/>
    <x v="7"/>
    <s v="Banco de Costa Rica - Prestamo TFFP"/>
    <n v="15000000"/>
    <d v="2014-11-03T00:00:00"/>
    <s v="Económico"/>
    <s v="Finanzas"/>
    <s v="Préstamo"/>
  </r>
  <r>
    <s v="BID"/>
    <x v="3"/>
    <s v="Banco de Credito de Bolivia - TFFP Prestamo A"/>
    <n v="8000000"/>
    <d v="2014-10-21T00:00:00"/>
    <s v="Económico"/>
    <s v="Finanzas"/>
    <s v="Préstamo"/>
  </r>
  <r>
    <s v="BID"/>
    <x v="2"/>
    <s v="Banco de Galicia y Buenos Aires S.A. - Argentina - 4º TFFP Préstamo A"/>
    <n v="2800000"/>
    <d v="2014-09-10T00:00:00"/>
    <s v="Económico"/>
    <s v="Finanzas"/>
    <s v="Préstamo"/>
  </r>
  <r>
    <s v="BID"/>
    <x v="2"/>
    <s v="Banco de Galicia y Buenos Aires S.A. - Argentina - TFFP Prestamo A"/>
    <n v="15000000"/>
    <d v="2013-12-04T00:00:00"/>
    <s v="Económico"/>
    <s v="Finanzas"/>
    <s v="Préstamo"/>
  </r>
  <r>
    <s v="BID"/>
    <x v="2"/>
    <s v="Banco de Galicia y Buenos Aires S.A. (Argentina) - 2nd TFFP Prestamo A"/>
    <n v="15000000"/>
    <d v="2013-12-04T00:00:00"/>
    <s v="Económico"/>
    <s v="Finanzas"/>
    <s v="Préstamo"/>
  </r>
  <r>
    <s v="BID"/>
    <x v="2"/>
    <s v="Banco de Galicia y Buenos Aires S.A. Argentina 5º TFFP Préstamo A"/>
    <n v="32884475"/>
    <d v="2014-09-16T00:00:00"/>
    <s v="Económico"/>
    <s v="Finanzas"/>
    <s v="Préstamo"/>
  </r>
  <r>
    <s v="BID"/>
    <x v="2"/>
    <s v="Banco de Galicia y de Buenos Aires S.A. - Argentina - 3 TFFP Prestamo A"/>
    <n v="1500000"/>
    <d v="2014-09-10T00:00:00"/>
    <s v="Económico"/>
    <s v="Finanzas"/>
    <s v="Préstamo"/>
  </r>
  <r>
    <s v="BID"/>
    <x v="2"/>
    <s v="Banco de Galicia y de Buenos Aires S.A. (Argentina) Préstamo A TFFP 8 Desembolso"/>
    <n v="4231028"/>
    <d v="2015-08-19T00:00:00"/>
    <s v="Económico"/>
    <s v="Finanzas"/>
    <s v="Préstamo"/>
  </r>
  <r>
    <s v="BID"/>
    <x v="2"/>
    <s v="Banco de Galicia y de Buenos Aires S.A. (Argentina) Préstamo A TFFP 9 desembolso"/>
    <n v="3065020"/>
    <d v="2015-08-19T00:00:00"/>
    <s v="Económico"/>
    <s v="Finanzas"/>
    <s v="Préstamo"/>
  </r>
  <r>
    <s v="BID"/>
    <x v="2"/>
    <s v="Banco de Galicia y de Buenos Aires S.A. (Argentina) Préstamo AB TFFP 8 desembol"/>
    <n v="5100000"/>
    <d v="2015-03-20T00:00:00"/>
    <s v="Económico"/>
    <s v="Finanzas"/>
    <s v="Préstamo"/>
  </r>
  <r>
    <s v="BID"/>
    <x v="2"/>
    <s v="Banco de Galicia y de Buenos Aires S.A. Argentina TFFP Préstamo AB 6º desembolso"/>
    <n v="7000000"/>
    <d v="2015-02-13T00:00:00"/>
    <s v="Económico"/>
    <s v="Finanzas"/>
    <s v="Préstamo"/>
  </r>
  <r>
    <s v="BID"/>
    <x v="2"/>
    <s v="Banco de Galicia y de Buenos Aires S.A.(Argentina) Préstamo A TFFP 10 desembolso"/>
    <n v="1238415"/>
    <d v="2015-08-19T00:00:00"/>
    <s v="Económico"/>
    <s v="Finanzas"/>
    <s v="Préstamo"/>
  </r>
  <r>
    <s v="BID"/>
    <x v="19"/>
    <s v="Banco de la Producción S.A. PRODUBANCO Préstamo TFFP 1er desembolso"/>
    <n v="10000000"/>
    <d v="2015-07-23T00:00:00"/>
    <s v="Económico"/>
    <s v="Finanzas"/>
    <s v="Préstamo"/>
  </r>
  <r>
    <s v="BID"/>
    <x v="19"/>
    <s v="Banco de la Producción S.A. PRODUBANCO Préstamo TFFP 2do desembolso"/>
    <n v="5000000"/>
    <d v="2015-09-03T00:00:00"/>
    <s v="Económico"/>
    <s v="Finanzas"/>
    <s v="Préstamo"/>
  </r>
  <r>
    <s v="BID"/>
    <x v="0"/>
    <s v="Banco de Reservas de la Republica Dominicana - Banreservas 1 Prestamo TFFP"/>
    <n v="49000000"/>
    <d v="2014-10-23T00:00:00"/>
    <s v="Económico"/>
    <s v="Finanzas"/>
    <s v="Préstamo"/>
  </r>
  <r>
    <s v="BID"/>
    <x v="0"/>
    <s v="Banco de Reservas de la Republica Dominicana - Banreservas 2 Prestamo TFFP"/>
    <n v="1000000"/>
    <d v="2014-12-01T00:00:00"/>
    <s v="Económico"/>
    <s v="Finanzas"/>
    <s v="Préstamo"/>
  </r>
  <r>
    <s v="BID"/>
    <x v="19"/>
    <s v="BANCO DEL PACÍFICO 1er Préstamo AB TFFP"/>
    <n v="5000000"/>
    <d v="2015-06-16T00:00:00"/>
    <s v="Económico"/>
    <s v="Finanzas"/>
    <s v="Préstamo"/>
  </r>
  <r>
    <s v="BID"/>
    <x v="19"/>
    <s v="BANCO DEL PACÍFICO 2do préstamo AB TFFP"/>
    <n v="5000000"/>
    <d v="2015-10-05T00:00:00"/>
    <s v="Económico"/>
    <s v="Finanzas"/>
    <s v="Préstamo"/>
  </r>
  <r>
    <s v="BID"/>
    <x v="9"/>
    <s v="Banco del Pais (Honduras) - TFFP Préstamo A 1er Desembolso"/>
    <n v="20000000"/>
    <d v="2015-10-01T00:00:00"/>
    <s v="Económico"/>
    <s v="Finanzas"/>
    <s v="Préstamo"/>
  </r>
  <r>
    <s v="BID"/>
    <x v="3"/>
    <s v="Banco Económico - Préstamo TFFP"/>
    <n v="3000000"/>
    <d v="2014-11-13T00:00:00"/>
    <s v="Económico"/>
    <s v="Finanzas"/>
    <s v="Préstamo"/>
  </r>
  <r>
    <s v="BID"/>
    <x v="3"/>
    <s v="Banco Economico 2do Préstamo TFFP"/>
    <n v="5000000"/>
    <d v="2015-12-08T00:00:00"/>
    <s v="Económico"/>
    <s v="Finanzas"/>
    <s v="Préstamo"/>
  </r>
  <r>
    <s v="BID"/>
    <x v="3"/>
    <s v="Banco Economico Alianza para el Financiamiento de MPyMEs"/>
    <n v="18000000"/>
    <d v="2013-09-18T00:00:00"/>
    <s v="Económico"/>
    <s v="Finanzas"/>
    <s v="Préstamo"/>
  </r>
  <r>
    <s v="BID"/>
    <x v="21"/>
    <s v="Banco Familiar - TFFP"/>
    <n v="5000000"/>
    <d v="2013-11-05T00:00:00"/>
    <s v="Económico"/>
    <s v="Finanzas"/>
    <s v="Préstamo"/>
  </r>
  <r>
    <s v="BID"/>
    <x v="21"/>
    <s v="Banco Familiar S.A.E.C.A - Paraguay - 1st TFFP Préstamo A"/>
    <n v="1005859"/>
    <d v="2014-09-26T00:00:00"/>
    <s v="Económico"/>
    <s v="Finanzas"/>
    <s v="Préstamo"/>
  </r>
  <r>
    <s v="BID"/>
    <x v="9"/>
    <s v="Banco Ficensa (Honduras) 2o Prestamo A TFFP"/>
    <n v="2400000"/>
    <d v="2015-05-12T00:00:00"/>
    <s v="Económico"/>
    <s v="Finanzas"/>
    <s v="Préstamo"/>
  </r>
  <r>
    <s v="BID"/>
    <x v="9"/>
    <s v="Banco Ficensa (Honduras) 3r Prestamo A TFFP"/>
    <n v="1500000"/>
    <d v="2015-11-16T00:00:00"/>
    <s v="Económico"/>
    <s v="Finanzas"/>
    <s v="Préstamo"/>
  </r>
  <r>
    <s v="BID"/>
    <x v="9"/>
    <s v="Banco Ficensa (Honduras) 4o Prestamo A TFFP"/>
    <n v="4000000"/>
    <d v="2015-12-08T00:00:00"/>
    <s v="Económico"/>
    <s v="Finanzas"/>
    <s v="Préstamo"/>
  </r>
  <r>
    <s v="BID"/>
    <x v="9"/>
    <s v="Banco Ficensa Honduras TFFP"/>
    <n v="8000000"/>
    <d v="2013-12-02T00:00:00"/>
    <s v="Económico"/>
    <s v="Finanzas"/>
    <s v="Préstamo"/>
  </r>
  <r>
    <s v="BID"/>
    <x v="9"/>
    <s v="Banco Ficohsa (Honduras) 1er Prestamo A TFFP"/>
    <n v="3349826"/>
    <d v="2015-05-11T00:00:00"/>
    <s v="Económico"/>
    <s v="Finanzas"/>
    <s v="Préstamo"/>
  </r>
  <r>
    <s v="BID"/>
    <x v="9"/>
    <s v="Banco Ficohsa (Honduras) 1er Prestamo AB TFFP"/>
    <n v="18000000"/>
    <d v="2015-02-26T00:00:00"/>
    <s v="Económico"/>
    <s v="Finanzas"/>
    <s v="Préstamo"/>
  </r>
  <r>
    <s v="BID"/>
    <x v="9"/>
    <s v="Banco Ficohsa S.A. (Honduras) - TFFP AB Loan - 2015"/>
    <n v="20000000"/>
    <d v="2015-11-11T00:00:00"/>
    <s v="Económico"/>
    <s v="Finanzas"/>
    <s v="Préstamo"/>
  </r>
  <r>
    <s v="BID"/>
    <x v="15"/>
    <s v="Banco G&amp;T Continental S.A. - Prestamo A"/>
    <n v="20000000"/>
    <d v="2013-10-01T00:00:00"/>
    <s v="Económico"/>
    <s v="Finanzas"/>
    <s v="Préstamo"/>
  </r>
  <r>
    <s v="BID"/>
    <x v="15"/>
    <s v="Banco G&amp;T Continental S.A. - TFFP Prestamo A/B - 11 2013"/>
    <n v="5000000"/>
    <d v="2013-10-31T00:00:00"/>
    <s v="Económico"/>
    <s v="Finanzas"/>
    <s v="Préstamo"/>
  </r>
  <r>
    <s v="BID"/>
    <x v="3"/>
    <s v="Banco Ganadero Alianza para el Financiamiento de PyMEs"/>
    <n v="15000000"/>
    <d v="2014-05-27T00:00:00"/>
    <s v="Económico"/>
    <s v="Finanzas"/>
    <s v="Préstamo"/>
  </r>
  <r>
    <s v="BID"/>
    <x v="15"/>
    <s v="Banco Industrial de Guatemala 1r Prestamo AB TFFP"/>
    <n v="20000000"/>
    <d v="2015-04-20T00:00:00"/>
    <s v="Económico"/>
    <s v="Finanzas"/>
    <s v="Préstamo"/>
  </r>
  <r>
    <s v="BID"/>
    <x v="15"/>
    <s v="Banco Industrial de Guatemala 2o Prestamo AB TFFP"/>
    <n v="25000000"/>
    <d v="2015-06-24T00:00:00"/>
    <s v="Económico"/>
    <s v="Finanzas"/>
    <s v="Préstamo"/>
  </r>
  <r>
    <s v="BID"/>
    <x v="15"/>
    <s v="Banco Industrial de Guatemala 3r Prestamo AB TFFP"/>
    <n v="15000000"/>
    <d v="2015-07-28T00:00:00"/>
    <s v="Económico"/>
    <s v="Finanzas"/>
    <s v="Préstamo"/>
  </r>
  <r>
    <s v="BID"/>
    <x v="15"/>
    <s v="Banco Industrial de Guatemala 4th TFFP A Loan"/>
    <n v="20000000"/>
    <d v="2015-11-12T00:00:00"/>
    <s v="Económico"/>
    <s v="Finanzas"/>
    <s v="Préstamo"/>
  </r>
  <r>
    <s v="BID"/>
    <x v="1"/>
    <s v="Banco Industrial e Comercial S.A. - TFFP Préstamo A - 10 2013"/>
    <n v="16000000"/>
    <d v="2013-10-01T00:00:00"/>
    <s v="Económico"/>
    <s v="Finanzas"/>
    <s v="Préstamo"/>
  </r>
  <r>
    <s v="BID"/>
    <x v="1"/>
    <s v="Banco Industrial e Comercial S.A. - TFFP Préstamo AB - 6 desembolso"/>
    <n v="16000000"/>
    <d v="2014-02-27T00:00:00"/>
    <s v="Económico"/>
    <s v="Finanzas"/>
    <s v="Préstamo"/>
  </r>
  <r>
    <s v="Banco Mundial"/>
    <x v="3"/>
    <s v="Banco Industrial Mining Project"/>
    <n v="10000000"/>
    <d v="1976-06-22T00:00:00"/>
    <s v="Económico"/>
    <s v="Finanzas"/>
    <s v="Préstamo"/>
  </r>
  <r>
    <s v="BID"/>
    <x v="16"/>
    <s v="Banco Internacional (Argentina) - TFFP Préstamo A 6to Desembolso"/>
    <n v="5000000"/>
    <d v="2015-09-25T00:00:00"/>
    <s v="Económico"/>
    <s v="Finanzas"/>
    <s v="Préstamo"/>
  </r>
  <r>
    <s v="BID"/>
    <x v="16"/>
    <s v="Banco Internacional (Chile) - 1er Préstamo TFFP"/>
    <n v="10000000"/>
    <d v="2014-11-12T00:00:00"/>
    <s v="Económico"/>
    <s v="Finanzas"/>
    <s v="Préstamo"/>
  </r>
  <r>
    <s v="BID"/>
    <x v="16"/>
    <s v="Banco Internacional (Chile) - 2do Préstamo TFFP"/>
    <n v="10000000"/>
    <d v="2014-11-13T00:00:00"/>
    <s v="Económico"/>
    <s v="Finanzas"/>
    <s v="Préstamo"/>
  </r>
  <r>
    <s v="BID"/>
    <x v="16"/>
    <s v="Banco Internacional (Chile) - 3er Prestamo TFFP"/>
    <n v="10000000"/>
    <d v="2014-12-11T00:00:00"/>
    <s v="Económico"/>
    <s v="Finanzas"/>
    <s v="Préstamo"/>
  </r>
  <r>
    <s v="BID"/>
    <x v="16"/>
    <s v="Banco Internacional (Chile) - TFFP Préstamo A 7mo Desembolso"/>
    <n v="10000000"/>
    <d v="2015-12-16T00:00:00"/>
    <s v="Económico"/>
    <s v="Finanzas"/>
    <s v="Préstamo"/>
  </r>
  <r>
    <s v="BID"/>
    <x v="16"/>
    <s v="Banco Internacional (Chile) 4to Préstamo TFFP"/>
    <n v="5000000"/>
    <d v="2015-05-20T00:00:00"/>
    <s v="Económico"/>
    <s v="Finanzas"/>
    <s v="Préstamo"/>
  </r>
  <r>
    <s v="BID"/>
    <x v="16"/>
    <s v="Banco Internacional (Chile) Préstamo TFFP 5to desembolso"/>
    <n v="15000000"/>
    <d v="2015-08-19T00:00:00"/>
    <s v="Económico"/>
    <s v="Finanzas"/>
    <s v="Préstamo"/>
  </r>
  <r>
    <s v="BID"/>
    <x v="12"/>
    <s v="Banco Internacional de Costa Rica S.A.-BICSA Préstamo AB TFFP 1er desembolso"/>
    <n v="15000000"/>
    <d v="2015-08-21T00:00:00"/>
    <s v="Económico"/>
    <s v="Finanzas"/>
    <s v="Préstamo"/>
  </r>
  <r>
    <s v="BID"/>
    <x v="21"/>
    <s v="Banco Itapua- Provisión de Servicios Financieros a productores Rurales Mediante"/>
    <n v="5000000"/>
    <d v="2014-11-14T00:00:00"/>
    <s v="Económico"/>
    <s v="Finanzas"/>
    <s v="Préstamo"/>
  </r>
  <r>
    <s v="BID"/>
    <x v="23"/>
    <s v="Banco Itau BBA (Bahamas) TFFP - TFFP Prestamo A"/>
    <n v="200000000"/>
    <d v="2013-12-11T00:00:00"/>
    <s v="Económico"/>
    <s v="Finanzas"/>
    <s v="Préstamo"/>
  </r>
  <r>
    <s v="BID"/>
    <x v="9"/>
    <s v="Banco Lafise S.A. (Honduras) - TFFP Prestamo A - 04il 2014"/>
    <n v="1000000"/>
    <d v="2014-04-01T00:00:00"/>
    <s v="Económico"/>
    <s v="Finanzas"/>
    <s v="Préstamo"/>
  </r>
  <r>
    <s v="BID"/>
    <x v="7"/>
    <s v="Banco Lafise SA (Costa Rica) 1er Préstamo A TFFP"/>
    <n v="5000000"/>
    <d v="2014-12-04T00:00:00"/>
    <s v="Económico"/>
    <s v="Finanzas"/>
    <s v="Préstamo"/>
  </r>
  <r>
    <s v="BID"/>
    <x v="7"/>
    <s v="Banco Lafise SA (Costa Rica) 2o Préstamo A TFFP"/>
    <n v="5000000"/>
    <d v="2015-11-30T00:00:00"/>
    <s v="Económico"/>
    <s v="Finanzas"/>
    <s v="Préstamo"/>
  </r>
  <r>
    <s v="BID"/>
    <x v="2"/>
    <s v="Banco Macro (Argentina) - TFFP 6to Préstamo A"/>
    <n v="1615927"/>
    <d v="2015-09-25T00:00:00"/>
    <s v="Económico"/>
    <s v="Finanzas"/>
    <s v="Préstamo"/>
  </r>
  <r>
    <s v="BID"/>
    <x v="2"/>
    <s v="Banco macro (Argentina) - TFFP Préstamo A 3er desembolso"/>
    <n v="1000000"/>
    <d v="2015-07-28T00:00:00"/>
    <s v="Económico"/>
    <s v="Finanzas"/>
    <s v="Préstamo"/>
  </r>
  <r>
    <s v="BID"/>
    <x v="2"/>
    <s v="Banco Macro (Argentina) - TFFP Préstamo A 4to Desembolso"/>
    <n v="3000000"/>
    <d v="2015-08-21T00:00:00"/>
    <s v="Económico"/>
    <s v="Finanzas"/>
    <s v="Préstamo"/>
  </r>
  <r>
    <s v="BID"/>
    <x v="2"/>
    <s v="Banco Macro (Argentina) - TFFP Préstamo A 5to Desembolso"/>
    <n v="2000000"/>
    <d v="2015-09-15T00:00:00"/>
    <s v="Económico"/>
    <s v="Finanzas"/>
    <s v="Préstamo"/>
  </r>
  <r>
    <s v="BID"/>
    <x v="2"/>
    <s v="Banco Macro S.A. - Argentina - TFFP Prestamo A 1ro"/>
    <n v="15000000"/>
    <d v="2013-12-12T00:00:00"/>
    <s v="Económico"/>
    <s v="Finanzas"/>
    <s v="Préstamo"/>
  </r>
  <r>
    <s v="BID"/>
    <x v="2"/>
    <s v="Banco Macro S.A. - Argentina - TFFP Prestamo A 2do"/>
    <n v="15000000"/>
    <d v="2013-12-12T00:00:00"/>
    <s v="Económico"/>
    <s v="Finanzas"/>
    <s v="Préstamo"/>
  </r>
  <r>
    <s v="BID"/>
    <x v="0"/>
    <s v="Banco Múltiple Santa Cruz S.A. Préstamo A TFFP 1er desembolso"/>
    <n v="5000000"/>
    <d v="2015-11-04T00:00:00"/>
    <s v="Económico"/>
    <s v="Finanzas"/>
    <s v="Préstamo"/>
  </r>
  <r>
    <s v="BID"/>
    <x v="1"/>
    <s v="Banco Pine S.A. (Brasil) TFFP Préstamo AB 2014"/>
    <n v="41000000"/>
    <d v="2014-11-12T00:00:00"/>
    <s v="Económico"/>
    <s v="Finanzas"/>
    <s v="Préstamo"/>
  </r>
  <r>
    <s v="BID"/>
    <x v="1"/>
    <s v="Banco Santander Brasil S.A. - TFFP"/>
    <n v="200000000"/>
    <d v="2013-11-25T00:00:00"/>
    <s v="Económico"/>
    <s v="Finanzas"/>
    <s v="Préstamo"/>
  </r>
  <r>
    <s v="BID"/>
    <x v="1"/>
    <s v="Banco Santander Brasil S.A. - TFFP Prestamo-A"/>
    <n v="50000000"/>
    <d v="2014-10-10T00:00:00"/>
    <s v="Económico"/>
    <s v="Finanzas"/>
    <s v="Préstamo"/>
  </r>
  <r>
    <s v="BID"/>
    <x v="16"/>
    <s v="Banco Santander Chile TFFP A Loan"/>
    <n v="100000000"/>
    <d v="2013-11-14T00:00:00"/>
    <s v="Económico"/>
    <s v="Finanzas"/>
    <s v="Préstamo"/>
  </r>
  <r>
    <s v="BID"/>
    <x v="16"/>
    <s v="Banco Santander Chile TFFP A Loan (2)"/>
    <n v="100000000"/>
    <d v="2013-12-05T00:00:00"/>
    <s v="Económico"/>
    <s v="Finanzas"/>
    <s v="Préstamo"/>
  </r>
  <r>
    <s v="BID"/>
    <x v="2"/>
    <s v="Banco Santander Rio (Argentina) ¿ 4to Préstamo A TFFP"/>
    <n v="13050000"/>
    <d v="2015-10-06T00:00:00"/>
    <s v="Económico"/>
    <s v="Finanzas"/>
    <s v="Préstamo"/>
  </r>
  <r>
    <s v="BID"/>
    <x v="2"/>
    <s v="Banco Santander Rio (Argentina) ¿ 5to Préstamo A TFFP"/>
    <n v="8500000"/>
    <d v="2015-10-06T00:00:00"/>
    <s v="Económico"/>
    <s v="Finanzas"/>
    <s v="Préstamo"/>
  </r>
  <r>
    <s v="BID"/>
    <x v="2"/>
    <s v="Banco Santander Rio (Argentina) 1º Préstamo TFFP"/>
    <n v="10000000"/>
    <d v="2014-12-10T00:00:00"/>
    <s v="Económico"/>
    <s v="Finanzas"/>
    <s v="Préstamo"/>
  </r>
  <r>
    <s v="BID"/>
    <x v="2"/>
    <s v="Banco Santander Rio (Argentina) 2 Prestamo TFFP"/>
    <n v="10000000"/>
    <d v="2014-12-10T00:00:00"/>
    <s v="Económico"/>
    <s v="Finanzas"/>
    <s v="Préstamo"/>
  </r>
  <r>
    <s v="BID"/>
    <x v="2"/>
    <s v="Banco Santander Rio (Argentina) 3 Prestamo TFFP"/>
    <n v="1600000"/>
    <d v="2015-06-10T00:00:00"/>
    <s v="Económico"/>
    <s v="Finanzas"/>
    <s v="Préstamo"/>
  </r>
  <r>
    <s v="BID"/>
    <x v="1"/>
    <s v="Banco SocieteG01rale Brasil - Asociacion para Financiamiento de Equipos PYMES"/>
    <n v="40000000"/>
    <d v="2015-11-04T00:00:00"/>
    <s v="Económico"/>
    <s v="Finanzas"/>
    <s v="Préstamo"/>
  </r>
  <r>
    <s v="BID"/>
    <x v="1"/>
    <s v="Banco Sofisa (Brasil) - TFFP A Loan 1er Desembolso"/>
    <n v="1200000"/>
    <d v="2015-09-02T00:00:00"/>
    <s v="Económico"/>
    <s v="Finanzas"/>
    <s v="Préstamo"/>
  </r>
  <r>
    <s v="BID"/>
    <x v="2"/>
    <s v="Banco Supervielle (AR) - TFFP 1er Préstamo A"/>
    <n v="1500000"/>
    <d v="2015-11-03T00:00:00"/>
    <s v="Económico"/>
    <s v="Finanzas"/>
    <s v="Préstamo"/>
  </r>
  <r>
    <s v="BID"/>
    <x v="2"/>
    <s v="Banco Supervielle (AR) - TFFP 2do Préstamo A"/>
    <n v="3166210"/>
    <d v="2015-11-11T00:00:00"/>
    <s v="Económico"/>
    <s v="Finanzas"/>
    <s v="Préstamo"/>
  </r>
  <r>
    <s v="BID"/>
    <x v="7"/>
    <s v="Bancredito - Alianza para el Financiamiento de PYMEs"/>
    <n v="10000000"/>
    <d v="2013-12-17T00:00:00"/>
    <s v="Económico"/>
    <s v="Finanzas"/>
    <s v="Préstamo"/>
  </r>
  <r>
    <s v="BID"/>
    <x v="23"/>
    <s v="Banda Ancha 2.0: Diagnóstico y Recomendaciones para Desarrollo Sostenible de la Banda Ancha en Paraguay, Honduras y Argentina"/>
    <n v="1500000"/>
    <d v="2017-02-07T00:00:00"/>
    <s v="Institucional"/>
    <s v="Políticas"/>
    <s v="Cooperación Técnica"/>
  </r>
  <r>
    <s v="BID"/>
    <x v="23"/>
    <s v="Banda ancha como herramienta para las Industrias Creativas en Jamaica y"/>
    <n v="300000"/>
    <d v="2015-10-01T00:00:00"/>
    <s v="Institucional"/>
    <s v="Políticas"/>
    <s v="Cooperación Técnica"/>
  </r>
  <r>
    <s v="BID"/>
    <x v="23"/>
    <s v="Banda Ancha Móvil y Satélite"/>
    <n v="125000"/>
    <d v="2014-06-17T00:00:00"/>
    <s v="Institucional"/>
    <s v="Políticas"/>
    <s v="Cooperación Técnica"/>
  </r>
  <r>
    <s v="Banco Mundial"/>
    <x v="2"/>
    <s v="Bank Reform Loan Project"/>
    <n v="500000000"/>
    <d v="1995-07-25T00:00:00"/>
    <s v="Económico"/>
    <s v="Finanzas"/>
    <s v="Préstamo"/>
  </r>
  <r>
    <s v="Banco Mundial"/>
    <x v="24"/>
    <s v="Bank Restructuring &amp; Debt Management"/>
    <n v="75000000"/>
    <d v="2000-11-30T00:00:00"/>
    <s v="Económico"/>
    <s v="Finanzas"/>
    <s v="Préstamo"/>
  </r>
  <r>
    <s v="Banco Mundial"/>
    <x v="20"/>
    <s v="Bank Restructuring Facility Adjustment Loan"/>
    <n v="505060000"/>
    <d v="1999-12-14T00:00:00"/>
    <s v="Económico"/>
    <s v="Finanzas"/>
    <s v="Préstamo"/>
  </r>
  <r>
    <s v="Banco Mundial"/>
    <x v="20"/>
    <s v="Bank Restructuring Facility Adjustment Loan Project (02)"/>
    <n v="505060000"/>
    <d v="2001-06-21T00:00:00"/>
    <s v="Económico"/>
    <s v="Finanzas"/>
    <s v="Préstamo"/>
  </r>
  <r>
    <s v="Banco Mundial"/>
    <x v="2"/>
    <s v="Banking Sector Loan (BSL) Project"/>
    <n v="400000000"/>
    <d v="1988-03-29T00:00:00"/>
    <s v="Económico"/>
    <s v="Finanzas"/>
    <s v="Préstamo"/>
  </r>
  <r>
    <s v="Banco Mundial"/>
    <x v="28"/>
    <s v="Barbados Second HIV/AIDS Project"/>
    <n v="94390000"/>
    <d v="2008-08-07T00:00:00"/>
    <s v="Social"/>
    <s v="Salud"/>
    <s v="Préstamo"/>
  </r>
  <r>
    <s v="Banco Mundial"/>
    <x v="4"/>
    <s v="Barranquilla Urban Flood Management"/>
    <n v="85000000"/>
    <s v="NA"/>
    <s v="Institucional"/>
    <s v="Infraestructura"/>
    <s v="Proyectos de Inversión "/>
  </r>
  <r>
    <s v="Banco Mundial"/>
    <x v="4"/>
    <s v="Barranquilla Water Supply Technical Assistance and Rehabilitation Project"/>
    <n v="24000000"/>
    <d v="1985-11-26T00:00:00"/>
    <s v="Ambiental "/>
    <s v="Agua"/>
    <s v="Préstamo"/>
  </r>
  <r>
    <s v="Banco Mundial"/>
    <x v="9"/>
    <s v="Barrio-Ciudad Project"/>
    <n v="16500000"/>
    <d v="2005-07-07T00:00:00"/>
    <s v="Institucional"/>
    <s v="Políticas"/>
    <s v="Préstamo"/>
  </r>
  <r>
    <s v="BID"/>
    <x v="23"/>
    <s v="Barrios Mejorados y Seguros"/>
    <n v="500000"/>
    <d v="2013-10-04T00:00:00"/>
    <s v="Institucional"/>
    <s v="Políticas"/>
    <s v="Cooperación Técnica"/>
  </r>
  <r>
    <s v="BID"/>
    <x v="23"/>
    <s v="Base de Datos de 01rgia"/>
    <n v="500000"/>
    <d v="2015-07-23T00:00:00"/>
    <s v="Institucional"/>
    <s v="Políticas"/>
    <s v="Cooperación Técnica"/>
  </r>
  <r>
    <s v="BID"/>
    <x v="23"/>
    <s v="Base de Datos de 01rgia HUB"/>
    <n v="400000"/>
    <d v="2020-05-21T00:00:00"/>
    <s v="Institucional"/>
    <s v="Políticas"/>
    <s v="Cooperación Técnica"/>
  </r>
  <r>
    <s v="BID"/>
    <x v="23"/>
    <s v="Base de Datos Gasto Publico en ALC"/>
    <n v="400000"/>
    <d v="2014-02-28T00:00:00"/>
    <s v="Institucional"/>
    <s v="Políticas"/>
    <s v="Cooperación Técnica"/>
  </r>
  <r>
    <s v="GEF"/>
    <x v="11"/>
    <s v="BASES AMBIENTALES PARA LA SOSTENIBILIDAD ALIMENTARIA"/>
    <n v="9741"/>
    <n v="2012"/>
    <s v="Social"/>
    <s v="Alimentación"/>
    <s v="Cooperación Técnica"/>
  </r>
  <r>
    <s v="GEF"/>
    <x v="11"/>
    <s v="BASES AMBIENTALES PARA LA SOSTENIBILIDAD ALIMENTARIA"/>
    <n v="2121655"/>
    <n v="2013"/>
    <s v="Social"/>
    <s v="Alimentación"/>
    <s v="Cooperación Técnica"/>
  </r>
  <r>
    <s v="GEF"/>
    <x v="11"/>
    <s v="BASES AMBIENTALES PARA LA SOSTENIBILIDAD ALIMENTARIA"/>
    <n v="1536389"/>
    <n v="2014"/>
    <s v="Social"/>
    <s v="Alimentación"/>
    <s v="Cooperación Técnica"/>
  </r>
  <r>
    <s v="GEF"/>
    <x v="11"/>
    <s v="BASES AMBIENTALES PARA LA SOSTENIBILIDAD ALIMENTARIA"/>
    <n v="2626034"/>
    <n v="2015"/>
    <s v="Social"/>
    <s v="Alimentación"/>
    <s v="Cooperación Técnica"/>
  </r>
  <r>
    <s v="GEF"/>
    <x v="11"/>
    <s v="BASES AMBIENTALES PARA LA SOSTENIBILIDAD ALIMENTARIA"/>
    <n v="2106812"/>
    <n v="2016"/>
    <s v="Social"/>
    <s v="Alimentación"/>
    <s v="Cooperación Técnica"/>
  </r>
  <r>
    <s v="GEF"/>
    <x v="11"/>
    <s v="BASES AMBIENTALES PARA LA SOSTENIBILIDAD ALIMENTARIA"/>
    <n v="1494478"/>
    <n v="2017"/>
    <s v="Social"/>
    <s v="Alimentación"/>
    <s v="Cooperación Técnica"/>
  </r>
  <r>
    <s v="GEF"/>
    <x v="11"/>
    <s v="BASES AMBIENTALES PARA LA SOSTENIBILIDAD ALIMENTARIA"/>
    <n v="3842514"/>
    <n v="2018"/>
    <s v="Social"/>
    <s v="Alimentación"/>
    <s v="Cooperación Técnica"/>
  </r>
  <r>
    <s v="GEF"/>
    <x v="11"/>
    <s v="BASES AMBIENTALES PARA LA SOSTENIBILIDAD ALIMENTARIA"/>
    <n v="3062686"/>
    <n v="2019"/>
    <s v="Social"/>
    <s v="Alimentación"/>
    <s v="Cooperación Técnica"/>
  </r>
  <r>
    <s v="GEF"/>
    <x v="11"/>
    <s v="BASES AMBIENTALES PARA LA SOSTENIBILIDAD ALIMENTARIA"/>
    <n v="1536264"/>
    <n v="2020"/>
    <s v="Social"/>
    <s v="Alimentación"/>
    <s v="Cooperación Técnica"/>
  </r>
  <r>
    <s v="PNUD"/>
    <x v="11"/>
    <s v="BASES AMBIENTALES PARA LA SOSTENIBILIDAD ALIMENTARIA"/>
    <n v="1075487"/>
    <m/>
    <s v="Social"/>
    <s v="Alimentación"/>
    <s v="Cooperación Técnica"/>
  </r>
  <r>
    <s v="BID"/>
    <x v="23"/>
    <s v="Bases para el desarrollo de una plataforma para la evaluacion y seguimiento de proyectos"/>
    <n v="30000"/>
    <d v="2016-08-17T00:00:00"/>
    <s v="Institucional"/>
    <s v="Políticas"/>
    <s v="Cooperación Técnica"/>
  </r>
  <r>
    <s v="GEF"/>
    <x v="19"/>
    <s v="Bases para un Pacto Fiscal para el Desarrollo Humano"/>
    <n v="1"/>
    <n v="2013"/>
    <s v="Económico"/>
    <s v="Fiscal"/>
    <s v="Cooperación Técnica"/>
  </r>
  <r>
    <s v="Banco Mundial"/>
    <x v="12"/>
    <s v="Basic Education -Additional Financing"/>
    <n v="7000000"/>
    <d v="2007-08-02T00:00:00"/>
    <s v="Social"/>
    <s v="Educación"/>
    <s v="Préstamo"/>
  </r>
  <r>
    <s v="Banco Mundial"/>
    <x v="0"/>
    <s v="Basic Education Development (02) Project"/>
    <n v="100000000"/>
    <d v="1995-11-09T00:00:00"/>
    <s v="Social"/>
    <s v="Educación"/>
    <s v="Préstamo"/>
  </r>
  <r>
    <s v="Banco Mundial"/>
    <x v="20"/>
    <s v="Basic Education Development Phase II"/>
    <n v="531100000"/>
    <d v="2002-03-21T00:00:00"/>
    <s v="Social"/>
    <s v="Educación"/>
    <s v="Préstamo"/>
  </r>
  <r>
    <s v="Banco Mundial"/>
    <x v="20"/>
    <s v="Basic Education Development Project"/>
    <n v="150000000"/>
    <d v="1998-06-04T00:00:00"/>
    <s v="Social"/>
    <s v="Educación"/>
    <s v="Préstamo"/>
  </r>
  <r>
    <s v="Banco Mundial"/>
    <x v="14"/>
    <s v="Basic Education Modernization Project"/>
    <n v="34000000"/>
    <d v="1995-09-28T00:00:00"/>
    <s v="Social"/>
    <s v="Educación"/>
    <s v="Préstamo"/>
  </r>
  <r>
    <s v="Banco Mundial"/>
    <x v="13"/>
    <s v="Basic Education Project"/>
    <n v="183000000"/>
    <d v="2013-01-17T00:00:00"/>
    <s v="Social"/>
    <s v="Educación"/>
    <s v="Proyectos de Inversión "/>
  </r>
  <r>
    <s v="Banco Mundial"/>
    <x v="12"/>
    <s v="Basic Education Project"/>
    <n v="58000000"/>
    <d v="1996-03-28T00:00:00"/>
    <s v="Social"/>
    <s v="Educación"/>
    <s v="Préstamo"/>
  </r>
  <r>
    <s v="Banco Mundial"/>
    <x v="22"/>
    <s v="Basic Education Project"/>
    <n v="121700000"/>
    <d v="1995-11-16T00:00:00"/>
    <s v="Social"/>
    <s v="Educación"/>
    <s v="Préstamo"/>
  </r>
  <r>
    <s v="Banco Mundial"/>
    <x v="9"/>
    <s v="Basic Education Project"/>
    <n v="53100000"/>
    <d v="1995-03-28T00:00:00"/>
    <s v="Social"/>
    <s v="Educación"/>
    <s v="Préstamo"/>
  </r>
  <r>
    <s v="Banco Mundial"/>
    <x v="10"/>
    <s v="Basic Education Project"/>
    <n v="39300000"/>
    <d v="1995-03-16T00:00:00"/>
    <s v="Social"/>
    <s v="Educación"/>
    <s v="Préstamo"/>
  </r>
  <r>
    <s v="Banco Mundial"/>
    <x v="27"/>
    <s v="Basic Education Project"/>
    <n v="69900000"/>
    <d v="1993-11-04T00:00:00"/>
    <s v="Social"/>
    <s v="Educación"/>
    <s v="Préstamo"/>
  </r>
  <r>
    <s v="Banco Mundial"/>
    <x v="15"/>
    <s v="Basic Education Project"/>
    <n v="18500000"/>
    <d v="1983-06-28T00:00:00"/>
    <s v="Social"/>
    <s v="Educación"/>
    <s v="Préstamo"/>
  </r>
  <r>
    <s v="Banco Mundial"/>
    <x v="8"/>
    <s v="Basic Education Project"/>
    <n v="60000000"/>
    <s v="NA"/>
    <s v="Social"/>
    <s v="Educación"/>
    <s v="Préstamo"/>
  </r>
  <r>
    <s v="Banco Mundial"/>
    <x v="10"/>
    <s v="Basic Education Project - SUPPLEMENTAL CREDIT"/>
    <n v="13800000"/>
    <d v="1999-01-07T00:00:00"/>
    <s v="Social"/>
    <s v="Educación"/>
    <s v="Préstamo"/>
  </r>
  <r>
    <s v="Banco Mundial"/>
    <x v="12"/>
    <s v="Basic Education Project (02)"/>
    <n v="59000000"/>
    <d v="2000-09-07T00:00:00"/>
    <s v="Social"/>
    <s v="Educación"/>
    <s v="Préstamo"/>
  </r>
  <r>
    <s v="Banco Mundial"/>
    <x v="15"/>
    <s v="Basic Education Project (02)"/>
    <n v="42800000"/>
    <d v="1988-12-06T00:00:00"/>
    <s v="Social"/>
    <s v="Educación"/>
    <s v="Préstamo"/>
  </r>
  <r>
    <s v="Banco Mundial"/>
    <x v="12"/>
    <s v="Basic Education Quality Improvement Project"/>
    <n v="42000000"/>
    <d v="2008-08-05T00:00:00"/>
    <s v="Social"/>
    <s v="Educación"/>
    <s v="Préstamo"/>
  </r>
  <r>
    <s v="Banco Mundial"/>
    <x v="1"/>
    <s v="Basic Education Quality Improvement Project"/>
    <n v="302000000"/>
    <d v="1994-05-17T00:00:00"/>
    <s v="Social"/>
    <s v="Educación"/>
    <s v="Préstamo"/>
  </r>
  <r>
    <s v="Banco Mundial"/>
    <x v="18"/>
    <s v="Basic Education Quality Improvement Project"/>
    <n v="45000000"/>
    <d v="1994-05-03T00:00:00"/>
    <s v="Social"/>
    <s v="Educación"/>
    <s v="Préstamo"/>
  </r>
  <r>
    <s v="Banco Mundial"/>
    <x v="15"/>
    <s v="Basic Education Reform Project"/>
    <n v="46800000"/>
    <d v="1997-05-20T00:00:00"/>
    <s v="Social"/>
    <s v="Educación"/>
    <s v="Préstamo"/>
  </r>
  <r>
    <s v="Banco Mundial"/>
    <x v="34"/>
    <s v="Basic Education Reform Project"/>
    <n v="7900000"/>
    <d v="1995-12-21T00:00:00"/>
    <s v="Social"/>
    <s v="Educación"/>
    <s v="Préstamo"/>
  </r>
  <r>
    <s v="Banco Mundial"/>
    <x v="37"/>
    <s v="Basic Education Reform Project"/>
    <n v="9900000"/>
    <d v="1995-12-21T00:00:00"/>
    <s v="Social"/>
    <s v="Educación"/>
    <s v="Préstamo"/>
  </r>
  <r>
    <s v="Banco Mundial"/>
    <x v="25"/>
    <s v="Basic Education Reform Project"/>
    <n v="12800000"/>
    <d v="1995-01-24T00:00:00"/>
    <s v="Social"/>
    <s v="Educación"/>
    <s v="Préstamo"/>
  </r>
  <r>
    <s v="Banco Mundial"/>
    <x v="7"/>
    <s v="Basic Education Rehabilitation Project"/>
    <n v="61500000"/>
    <d v="1991-11-12T00:00:00"/>
    <s v="Social"/>
    <s v="Educación"/>
    <s v="Préstamo"/>
  </r>
  <r>
    <s v="Banco Mundial"/>
    <x v="13"/>
    <s v="Basic Health &amp; Nutrition Project"/>
    <n v="44500000"/>
    <d v="1994-02-03T00:00:00"/>
    <s v="Social"/>
    <s v="Salud"/>
    <s v="Préstamo"/>
  </r>
  <r>
    <s v="Banco Mundial"/>
    <x v="20"/>
    <s v="Basic Health Care Project"/>
    <n v="180000000"/>
    <d v="1990-11-29T00:00:00"/>
    <s v="Social"/>
    <s v="Salud"/>
    <s v="Préstamo"/>
  </r>
  <r>
    <s v="Banco Mundial"/>
    <x v="20"/>
    <s v="Basic Health Care Project (02)"/>
    <n v="443400000"/>
    <d v="1995-09-26T00:00:00"/>
    <s v="Social"/>
    <s v="Salud"/>
    <s v="Préstamo"/>
  </r>
  <r>
    <s v="Banco Mundial"/>
    <x v="20"/>
    <s v="Basic Health Care Project (03)"/>
    <n v="581200000"/>
    <d v="2001-06-21T00:00:00"/>
    <s v="Social"/>
    <s v="Salud"/>
    <s v="Préstamo"/>
  </r>
  <r>
    <s v="GEF"/>
    <x v="11"/>
    <s v="BASIC LIVING CONDITIONS"/>
    <n v="76408"/>
    <n v="2013"/>
    <s v="Institucional"/>
    <s v="Políticas"/>
    <s v="Cooperación Técnica"/>
  </r>
  <r>
    <s v="GEF"/>
    <x v="11"/>
    <s v="BASIC LIVING CONDITIONS"/>
    <n v="452691"/>
    <n v="2014"/>
    <s v="Institucional"/>
    <s v="Políticas"/>
    <s v="Cooperación Técnica"/>
  </r>
  <r>
    <s v="GEF"/>
    <x v="11"/>
    <s v="BASIC LIVING CONDITIONS"/>
    <n v="1"/>
    <n v="2015"/>
    <s v="Institucional"/>
    <s v="Políticas"/>
    <s v="Cooperación Técnica"/>
  </r>
  <r>
    <s v="Banco Mundial"/>
    <x v="2"/>
    <s v="Basic Protection Project Additional Financing"/>
    <n v="4984000000"/>
    <d v="2011-03-10T00:00:00"/>
    <s v="Institucional"/>
    <s v="Políticas"/>
    <s v="Préstamo"/>
  </r>
  <r>
    <s v="BID"/>
    <x v="23"/>
    <s v="BASICSERV - Biobolsa: Solución de Biogas para Pequeñas Fincas en Mexico, Honduras y Nicagua"/>
    <n v="261138"/>
    <d v="2014-05-28T00:00:00"/>
    <m/>
    <m/>
    <s v="Cooperación Técnica"/>
  </r>
  <r>
    <s v="BID"/>
    <x v="20"/>
    <s v="BASICSERV - Centros de Aprendizaje e In11ación: Reduciendo la Brecha Digital para la BOP"/>
    <n v="273000"/>
    <d v="2014-03-25T00:00:00"/>
    <m/>
    <m/>
    <s v="Cooperación Técnica"/>
  </r>
  <r>
    <s v="BID"/>
    <x v="20"/>
    <s v="BASICSERV - Centros Mobiles de Diagnostico Ver de Verdad: Trayendo cuidado de ojos accesible"/>
    <n v="260000"/>
    <d v="2013-09-13T00:00:00"/>
    <m/>
    <m/>
    <s v="Cooperación Técnica"/>
  </r>
  <r>
    <s v="BID"/>
    <x v="13"/>
    <s v="BASICSERV - Cuidado Pre-Natal en una mochila - Un modelo de negocio social de salud"/>
    <n v="274750"/>
    <d v="2015-01-05T00:00:00"/>
    <m/>
    <m/>
    <s v="Cooperación Técnica"/>
  </r>
  <r>
    <s v="BID"/>
    <x v="20"/>
    <s v="BASICSERV - Ilumexico: Mejorando el Acceso a 01rgia a Comunidades Rurales en Mexico"/>
    <n v="238650"/>
    <d v="2015-10-14T00:00:00"/>
    <m/>
    <m/>
    <s v="Cooperación Técnica"/>
  </r>
  <r>
    <s v="BID"/>
    <x v="15"/>
    <s v="BASICSERV - Quetsol 01rgía Solar Prepaga para la BdP en Guatemala"/>
    <n v="262920"/>
    <d v="2014-01-14T00:00:00"/>
    <m/>
    <m/>
    <s v="Cooperación Técnica"/>
  </r>
  <r>
    <s v="BID"/>
    <x v="23"/>
    <s v="BASICSERV - Ruta de Aceleración para Empresas Sociales Trabajando en Servicios Básicos"/>
    <n v="251249"/>
    <d v="2014-10-27T00:00:00"/>
    <m/>
    <m/>
    <s v="Cooperación Técnica"/>
  </r>
  <r>
    <s v="Banco Mundial"/>
    <x v="29"/>
    <s v="Bauxite Industry Technical Assistance Project"/>
    <n v="7000000"/>
    <d v="1986-08-05T00:00:00"/>
    <m/>
    <m/>
    <s v="Préstamo"/>
  </r>
  <r>
    <s v="Banco Mundial"/>
    <x v="18"/>
    <s v="Baygorria Power Project"/>
    <n v="25500000"/>
    <d v="1956-10-25T00:00:00"/>
    <s v="Institucional"/>
    <s v="Políticas"/>
    <s v="Préstamo"/>
  </r>
  <r>
    <s v="Banco Mundial"/>
    <x v="13"/>
    <s v="Bayovar Phosphate Engineering and Technical Assistance Project"/>
    <n v="7500000"/>
    <d v="1980-06-26T00:00:00"/>
    <m/>
    <m/>
    <s v="Préstamo"/>
  </r>
  <r>
    <s v="BID"/>
    <x v="4"/>
    <s v="Bayport Colombia: Inclusión Financiera para Empleados Públicos de la BdeP"/>
    <n v="15000000"/>
    <d v="2014-07-09T00:00:00"/>
    <m/>
    <m/>
    <s v="Préstamo"/>
  </r>
  <r>
    <s v="GEF"/>
    <x v="20"/>
    <s v="BBVA Apoyo gob. mex. COVID"/>
    <n v="1209582"/>
    <n v="2020"/>
    <s v="Social"/>
    <s v="COVID"/>
    <s v="Cooperación Técnica"/>
  </r>
  <r>
    <s v="PNUD"/>
    <x v="20"/>
    <s v="BBVA Apoyo gob. mex. COVID"/>
    <n v="1208952"/>
    <n v="2020"/>
    <s v="Ambiental "/>
    <s v="COVID"/>
    <s v="Cooperación Técnica"/>
  </r>
  <r>
    <s v="BID"/>
    <x v="12"/>
    <s v="BCT Bank International Alianza para el Financiamiento de PYMEs"/>
    <n v="7500000"/>
    <d v="2013-11-04T00:00:00"/>
    <m/>
    <m/>
    <s v="Préstamo"/>
  </r>
  <r>
    <s v="GEF"/>
    <x v="13"/>
    <s v="BD Amarakaeri indigeneous lands"/>
    <n v="1"/>
    <n v="2012"/>
    <s v="Social"/>
    <s v="Pueblos indígenas"/>
    <s v="Cooperación Técnica"/>
  </r>
  <r>
    <s v="GEF"/>
    <x v="20"/>
    <s v="BD cons'n in three priority areas"/>
    <n v="686"/>
    <n v="2013"/>
    <s v="Institucional"/>
    <s v="Políticas"/>
    <s v="Cooperación Técnica"/>
  </r>
  <r>
    <s v="BID"/>
    <x v="10"/>
    <s v="BDF Banco de Finanzas SA - Nicaragua 1er Préstamo TFFP"/>
    <n v="4034824"/>
    <d v="2014-11-24T00:00:00"/>
    <s v="Económico"/>
    <s v="Finanzas"/>
    <s v="Préstamo"/>
  </r>
  <r>
    <s v="BID"/>
    <x v="1"/>
    <s v="BDMG Alianza para el Financiamiento de Infraestructura y Servicios Municipales"/>
    <n v="150000000"/>
    <d v="2014-06-04T00:00:00"/>
    <s v="Económico"/>
    <s v="Finanzas"/>
    <s v="Préstamo"/>
  </r>
  <r>
    <s v="BID"/>
    <x v="1"/>
    <s v="BDMG: Inclusión Financiera mediante In11ación Crediticia"/>
    <n v="9231987"/>
    <d v="2013-09-10T00:00:00"/>
    <s v="Económico"/>
    <s v="Finanzas"/>
    <s v="Apoyo al estado "/>
  </r>
  <r>
    <s v="BID"/>
    <x v="1"/>
    <s v="BDMG: Inclusión Financiera mediante In11ación Crediticia"/>
    <n v="9231987"/>
    <d v="2013-09-10T00:00:00"/>
    <s v="Económico"/>
    <s v="Finanzas"/>
    <s v="Préstamo"/>
  </r>
  <r>
    <s v="BID"/>
    <x v="31"/>
    <s v="Belice - Iniciativa Regional para la Eliminación de la Malaria (RMEI) en Mesoamérica y República Dominicana"/>
    <n v="260000"/>
    <d v="2019-03-14T00:00:00"/>
    <s v="Económico"/>
    <s v="Finanzas"/>
    <s v="Ayuda a la inversión"/>
  </r>
  <r>
    <s v="GEF"/>
    <x v="31"/>
    <s v="Belize 4th National Communication to UNFCCC/BUR"/>
    <n v="325266"/>
    <n v="2020"/>
    <s v="Ambiental "/>
    <s v="Cambio climático"/>
    <s v="Cooperación Técnica"/>
  </r>
  <r>
    <s v="PNUD"/>
    <x v="31"/>
    <s v="Belize 4th National Communication to UNFCCC/BUR"/>
    <n v="37174"/>
    <n v="2020"/>
    <s v="Ambiental "/>
    <s v="Cambio climático"/>
    <s v="Cooperación Técnica"/>
  </r>
  <r>
    <s v="GEF"/>
    <x v="31"/>
    <s v="Belize Chemicals and Waste Management Programme"/>
    <n v="50000"/>
    <n v="2014"/>
    <s v="Ambiental "/>
    <s v="Químicos"/>
    <s v="Cooperación Técnica"/>
  </r>
  <r>
    <s v="GEF"/>
    <x v="31"/>
    <s v="Belize Chemicals and Waste Management Programme"/>
    <n v="0"/>
    <n v="2015"/>
    <s v="Ambiental "/>
    <s v="Químicos"/>
    <s v="Cooperación Técnica"/>
  </r>
  <r>
    <s v="GEF"/>
    <x v="31"/>
    <s v="Belize Chemicals and Waste Management Project"/>
    <n v="594156"/>
    <n v="2015"/>
    <s v="Ambiental "/>
    <s v="Químicos"/>
    <s v="Cooperación Técnica"/>
  </r>
  <r>
    <s v="GEF"/>
    <x v="31"/>
    <s v="Belize Chemicals and Waste Management Project"/>
    <n v="113404"/>
    <n v="2016"/>
    <s v="Ambiental "/>
    <s v="Químicos"/>
    <s v="Cooperación Técnica"/>
  </r>
  <r>
    <s v="GEF"/>
    <x v="31"/>
    <s v="Belize Chemicals and Waste Management Project"/>
    <n v="281703"/>
    <n v="2017"/>
    <s v="Ambiental "/>
    <s v="Químicos"/>
    <s v="Cooperación Técnica"/>
  </r>
  <r>
    <s v="GEF"/>
    <x v="31"/>
    <s v="Belize Chemicals and Waste Management Project"/>
    <n v="26366"/>
    <n v="2018"/>
    <s v="Ambiental "/>
    <s v="Químicos"/>
    <s v="Cooperación Técnica"/>
  </r>
  <r>
    <s v="GEF"/>
    <x v="31"/>
    <s v="Belize Chemicals and Waste Management Project"/>
    <n v="11735"/>
    <n v="2019"/>
    <s v="Ambiental "/>
    <s v="Químicos"/>
    <s v="Cooperación Técnica"/>
  </r>
  <r>
    <s v="Banco Mundial"/>
    <x v="31"/>
    <s v="Belize City Infrastructure Project"/>
    <n v="28000000"/>
    <d v="1993-11-30T00:00:00"/>
    <s v="Institucional"/>
    <s v="Infraestructura"/>
    <s v="Préstamo"/>
  </r>
  <r>
    <s v="GEF"/>
    <x v="31"/>
    <s v="Belize City Southside Youth Success"/>
    <n v="111705"/>
    <n v="2012"/>
    <s v="Social"/>
    <s v="Jóvenes"/>
    <s v="Cooperación Técnica"/>
  </r>
  <r>
    <s v="GEF"/>
    <x v="31"/>
    <s v="Belize City Southside Youth Success"/>
    <n v="111416"/>
    <n v="2013"/>
    <s v="Social"/>
    <s v="Jóvenes"/>
    <s v="Cooperación Técnica"/>
  </r>
  <r>
    <s v="GEF"/>
    <x v="31"/>
    <s v="Belize City Southside Youth Success"/>
    <n v="15799"/>
    <n v="2014"/>
    <s v="Social"/>
    <s v="Jóvenes"/>
    <s v="Cooperación Técnica"/>
  </r>
  <r>
    <s v="Banco Mundial"/>
    <x v="31"/>
    <s v="Belize FCPF REDD Readiness Preparation"/>
    <n v="4080000"/>
    <s v="NA"/>
    <s v="Ambiental "/>
    <s v="Cambio climático"/>
    <s v="Cooperación Técnica"/>
  </r>
  <r>
    <s v="Banco Mundial"/>
    <x v="31"/>
    <s v="Belize Social Protection Inclusion Project"/>
    <n v="25000000"/>
    <s v="NA"/>
    <s v="Social"/>
    <s v="Sociedad civil"/>
    <s v="Proyectos de Inversión "/>
  </r>
  <r>
    <s v="GEF"/>
    <x v="31"/>
    <s v="Belize: Needs Assessment and Cost Prognosis"/>
    <n v="38000"/>
    <n v="2012"/>
    <s v="Ambiental "/>
    <m/>
    <s v="Cooperación Técnica"/>
  </r>
  <r>
    <s v="GEF"/>
    <x v="31"/>
    <s v="Belize:Capacity Building for Sustainable Land Managment"/>
    <n v="13717"/>
    <n v="2012"/>
    <s v="Ambiental "/>
    <m/>
    <s v="Cooperación Técnica"/>
  </r>
  <r>
    <s v="Banco Mundial"/>
    <x v="1"/>
    <s v="Belo Horizonte Metropolitan Transport Decentralization Project"/>
    <n v="197300000"/>
    <d v="1995-06-29T00:00:00"/>
    <m/>
    <m/>
    <s v="Préstamo"/>
  </r>
  <r>
    <s v="Banco Mundial"/>
    <x v="1"/>
    <s v="Belo Horizonte Urban Development Policy Loan"/>
    <n v="200000000"/>
    <d v="2013-06-14T00:00:00"/>
    <m/>
    <m/>
    <s v="Préstamo"/>
  </r>
  <r>
    <s v="GEF"/>
    <x v="21"/>
    <s v="Beneficiarios p/ InversiÃ³n en pobreza"/>
    <n v="573711"/>
    <n v="2015"/>
    <s v="Económico"/>
    <s v="Reducción Pobreza"/>
    <s v="Cooperación Técnica"/>
  </r>
  <r>
    <s v="GEF"/>
    <x v="21"/>
    <s v="Beneficiarios p/ InversiÃ³n en pobreza"/>
    <n v="1806907"/>
    <n v="2016"/>
    <s v="Económico"/>
    <s v="Reducción Pobreza"/>
    <s v="Cooperación Técnica"/>
  </r>
  <r>
    <s v="GEF"/>
    <x v="21"/>
    <s v="Beneficiarios p/ InversiÃ³n en pobreza"/>
    <n v="71805"/>
    <n v="2017"/>
    <s v="Económico"/>
    <s v="Reducción Pobreza"/>
    <s v="Cooperación Técnica"/>
  </r>
  <r>
    <s v="GEF"/>
    <x v="21"/>
    <s v="Beneficiarios p/ InversiÃ³n en pobreza"/>
    <n v="2491"/>
    <n v="2018"/>
    <s v="Económico"/>
    <s v="Reducción Pobreza"/>
    <s v="Cooperación Técnica"/>
  </r>
  <r>
    <s v="Banco Mundial"/>
    <x v="3"/>
    <s v="Beni Livestock Development Project"/>
    <n v="2000000"/>
    <d v="1967-05-26T00:00:00"/>
    <m/>
    <m/>
    <s v="Préstamo"/>
  </r>
  <r>
    <s v="GEF"/>
    <x v="39"/>
    <s v="B-Envelope after Irma hurricane. Housing Support to Barb"/>
    <n v="630534"/>
    <n v="2019"/>
    <s v="Ambiental "/>
    <s v="Cambio climático"/>
    <s v="Cooperación Técnica"/>
  </r>
  <r>
    <s v="GEF"/>
    <x v="39"/>
    <s v="B-Envelope after Irma hurricane. Housing Support to Barb"/>
    <n v="5148810"/>
    <n v="2020"/>
    <s v="Ambiental "/>
    <s v="Cambio climático"/>
    <s v="Cooperación Técnica"/>
  </r>
  <r>
    <s v="PNUD"/>
    <x v="39"/>
    <s v="B-Envelope after Irma hurricane. Housing Support to Barb"/>
    <n v="1124885"/>
    <s v="NA"/>
    <s v="Ambiental "/>
    <s v="Biodiversidad "/>
    <s v="Cooperación Técnica"/>
  </r>
  <r>
    <s v="GEF"/>
    <x v="13"/>
    <s v="Biblioteca Virtual de CooperaciÃ³n Internacional"/>
    <n v="5800"/>
    <n v="2012"/>
    <s v="Ambiental "/>
    <m/>
    <s v="Cooperación Técnica"/>
  </r>
  <r>
    <s v="BID"/>
    <x v="1"/>
    <s v="BID ao CUBO (BID3): Internacionalización e Integración del Ecosistema de In11ación Brasileño"/>
    <n v="1015000"/>
    <d v="2018-11-14T00:00:00"/>
    <m/>
    <m/>
    <s v="Cooperación Técnica"/>
  </r>
  <r>
    <s v="GEF"/>
    <x v="20"/>
    <s v="Biennial Update Report 2014 to the UNFCCC"/>
    <n v="3051"/>
    <n v="2013"/>
    <s v="Ambiental "/>
    <s v="Cambio climático"/>
    <s v="Cooperación Técnica"/>
  </r>
  <r>
    <s v="GEF"/>
    <x v="20"/>
    <s v="Biennial Update Report 2014 to the UNFCCC"/>
    <n v="110534"/>
    <n v="2014"/>
    <s v="Ambiental "/>
    <s v="Cambio climático"/>
    <s v="Cooperación Técnica"/>
  </r>
  <r>
    <s v="GEF"/>
    <x v="20"/>
    <s v="Biennial Update Report 2014 to the UNFCCC"/>
    <n v="60778"/>
    <n v="2015"/>
    <s v="Ambiental "/>
    <s v="Cambio climático"/>
    <s v="Cooperación Técnica"/>
  </r>
  <r>
    <s v="GEF"/>
    <x v="20"/>
    <s v="Biennial Update Report 2014 to the UNFCCC"/>
    <n v="45000"/>
    <n v="2016"/>
    <s v="Ambiental "/>
    <s v="Cambio climático"/>
    <s v="Cooperación Técnica"/>
  </r>
  <r>
    <s v="GEF"/>
    <x v="20"/>
    <s v="Biennial Update Report 2014 to the UNFCCC"/>
    <n v="291008"/>
    <n v="2017"/>
    <s v="Ambiental "/>
    <s v="Cambio climático"/>
    <s v="Cooperación Técnica"/>
  </r>
  <r>
    <s v="GEF"/>
    <x v="20"/>
    <s v="Biennial Update Report 2014 to the UNFCCC"/>
    <n v="38041"/>
    <n v="2018"/>
    <s v="Ambiental "/>
    <s v="Cambio climático"/>
    <s v="Cooperación Técnica"/>
  </r>
  <r>
    <s v="GEF"/>
    <x v="20"/>
    <s v="Biennial Update Report 2014 to the UNFCCC"/>
    <n v="15029"/>
    <n v="2019"/>
    <s v="Ambiental "/>
    <s v="Cambio climático"/>
    <s v="Cooperación Técnica"/>
  </r>
  <r>
    <s v="BID"/>
    <x v="23"/>
    <s v="Big Data para el Desarrollo Urbano Sostenible"/>
    <n v="580000"/>
    <d v="2017-11-08T00:00:00"/>
    <s v="Institucional"/>
    <s v="Políticas"/>
    <s v="Cooperación Técnica"/>
  </r>
  <r>
    <s v="BID"/>
    <x v="19"/>
    <s v="Big Data para la Gestión Eficiente Frente al COVID-19"/>
    <n v="150000"/>
    <d v="2020-06-01T00:00:00"/>
    <s v="Social"/>
    <s v="COVID"/>
    <s v="Cooperación Técnica"/>
  </r>
  <r>
    <s v="GEF"/>
    <x v="2"/>
    <s v="Big Data y Acceso a la EnergÃ­a"/>
    <n v="106000"/>
    <n v="2019"/>
    <s v="Ambiental "/>
    <s v="Cambio climático"/>
    <s v="Cooperación Técnica"/>
  </r>
  <r>
    <s v="GEF"/>
    <x v="9"/>
    <s v="Biodiversidad Areas Prioritarias"/>
    <n v="21300"/>
    <n v="2012"/>
    <s v="Ambiental "/>
    <s v="Biodiversidad"/>
    <s v="Cooperación Técnica"/>
  </r>
  <r>
    <s v="GEF"/>
    <x v="2"/>
    <s v="Biodiversidad Cuenca de los RÃ­os ParanÃ¡ y Paraguay"/>
    <n v="694656"/>
    <n v="2012"/>
    <s v="Ambiental "/>
    <s v="Biodiversidad"/>
    <s v="Cooperación Técnica"/>
  </r>
  <r>
    <s v="GEF"/>
    <x v="2"/>
    <s v="Biodiversidad Cuenca de los RÃ­os ParanÃ¡ y Paraguay"/>
    <n v="631498"/>
    <n v="2013"/>
    <s v="Ambiental "/>
    <s v="Biodiversidad"/>
    <s v="Cooperación Técnica"/>
  </r>
  <r>
    <s v="GEF"/>
    <x v="2"/>
    <s v="Biodiversidad Cuenca de los RÃ­os ParanÃ¡ y Paraguay"/>
    <n v="428370"/>
    <n v="2014"/>
    <s v="Ambiental "/>
    <s v="Biodiversidad"/>
    <s v="Cooperación Técnica"/>
  </r>
  <r>
    <s v="GEF"/>
    <x v="2"/>
    <s v="Biodiversidad Cuenca de los RÃ­os ParanÃ¡ y Paraguay"/>
    <n v="600"/>
    <n v="2015"/>
    <s v="Ambiental "/>
    <s v="Biodiversidad"/>
    <s v="Cooperación Técnica"/>
  </r>
  <r>
    <s v="GEF"/>
    <x v="0"/>
    <s v="Biodiversidad en la Zona Costera  Rep.Dom."/>
    <n v="34043"/>
    <n v="2014"/>
    <s v="Ambiental "/>
    <s v="Biodiversidad"/>
    <s v="Cooperación Técnica"/>
  </r>
  <r>
    <s v="GEF"/>
    <x v="18"/>
    <s v="BIODIVERSIDAD EN LOS HUMEDALES DEL ESTE"/>
    <n v="10162"/>
    <n v="2013"/>
    <s v="Ambiental "/>
    <s v="Biodiversidad"/>
    <s v="Cooperación Técnica"/>
  </r>
  <r>
    <s v="GEF"/>
    <x v="0"/>
    <s v="Biodiversidad en paisajes productivos"/>
    <n v="714033"/>
    <n v="2019"/>
    <s v="Ambiental "/>
    <s v="Biodiversidad"/>
    <s v="Cooperación Técnica"/>
  </r>
  <r>
    <s v="GEF"/>
    <x v="0"/>
    <s v="Biodiversidad en paisajes productivos"/>
    <n v="809063"/>
    <n v="2020"/>
    <s v="Ambiental "/>
    <s v="Biodiversidad"/>
    <s v="Cooperación Técnica"/>
  </r>
  <r>
    <s v="PNUD"/>
    <x v="0"/>
    <s v="Biodiversidad en paisajes productivos"/>
    <n v="425369"/>
    <m/>
    <s v="Ambiental "/>
    <s v="Biodiversidad"/>
    <s v="Cooperación Técnica"/>
  </r>
  <r>
    <s v="BID"/>
    <x v="23"/>
    <s v="Biodiversidad: Pueblos indígenas y afrodescendientes"/>
    <n v="300000"/>
    <d v="2013-12-12T00:00:00"/>
    <s v="Ambiental "/>
    <s v="Biodiversidad"/>
    <s v="Cooperación Técnica"/>
  </r>
  <r>
    <s v="BID"/>
    <x v="23"/>
    <s v="Biodiversidad: Pueblos indígenas y afrodescendientes"/>
    <n v="309608"/>
    <d v="2013-12-12T00:00:00"/>
    <s v="Ambiental "/>
    <s v="Biodiversidad"/>
    <s v="Cooperación Técnica"/>
  </r>
  <r>
    <s v="Banco Mundial"/>
    <x v="20"/>
    <s v="BIODIVERSITY CONSERV"/>
    <n v="25000000"/>
    <d v="1992-03-09T00:00:00"/>
    <s v="Ambiental "/>
    <s v="Biodiversidad"/>
    <s v="Préstamo"/>
  </r>
  <r>
    <s v="Banco Mundial"/>
    <x v="27"/>
    <s v="Biodiversity Conservation - Dhekuana Nonoodo (GEF-MSP)"/>
    <n v="750000"/>
    <d v="2005-06-01T00:00:00"/>
    <s v="Ambiental "/>
    <s v="Biodiversidad"/>
    <s v="No Identificado"/>
  </r>
  <r>
    <s v="Banco Mundial"/>
    <x v="1"/>
    <s v="Biodiversity Conservation Bonito/Rio Mimosa Watershed (GEF-MSP)"/>
    <n v="700000"/>
    <d v="2005-06-27T00:00:00"/>
    <s v="Ambiental "/>
    <s v="Biodiversidad"/>
    <s v="No Identificado"/>
  </r>
  <r>
    <s v="GEF"/>
    <x v="15"/>
    <s v="Biodiversity Conservation in Coffee"/>
    <n v="298177"/>
    <n v="2012"/>
    <s v="Ambiental "/>
    <s v="Biodiversidad "/>
    <s v="Cooperación Técnica"/>
  </r>
  <r>
    <s v="GEF"/>
    <x v="15"/>
    <s v="Biodiversity Conservation in Coffee"/>
    <n v="473314"/>
    <n v="2013"/>
    <s v="Ambiental "/>
    <s v="Biodiversidad "/>
    <s v="Cooperación Técnica"/>
  </r>
  <r>
    <s v="GEF"/>
    <x v="15"/>
    <s v="Biodiversity Conservation in Coffee"/>
    <n v="23838"/>
    <n v="2014"/>
    <s v="Ambiental "/>
    <s v="Biodiversidad "/>
    <s v="Cooperación Técnica"/>
  </r>
  <r>
    <s v="Banco Mundial"/>
    <x v="21"/>
    <s v="Biodiversity Conservation in Mbaracayu (GEF-MSP)"/>
    <n v="500000"/>
    <d v="2002-12-18T00:00:00"/>
    <s v="Ambiental "/>
    <s v="Biodiversidad "/>
    <s v="No Identificado"/>
  </r>
  <r>
    <s v="Banco Mundial"/>
    <x v="19"/>
    <s v="BIODIVERSITY CONSERVATION IN PASTAZA (GEF-MSP)"/>
    <n v="750000"/>
    <d v="2003-01-28T00:00:00"/>
    <s v="Ambiental "/>
    <s v="Biodiversidad "/>
    <s v="Préstamo"/>
  </r>
  <r>
    <s v="Banco Mundial"/>
    <x v="2"/>
    <s v="Biodiversity Conservation in Productive Forestry Landscapes"/>
    <n v="42000000"/>
    <d v="2007-06-28T00:00:00"/>
    <s v="Ambiental "/>
    <s v="Biodiversidad "/>
    <s v="Préstamo"/>
  </r>
  <r>
    <s v="GEF"/>
    <x v="11"/>
    <s v="Biodiversity Conservation in Sabana Camaguey Ecosystem"/>
    <n v="450000"/>
    <n v="2012"/>
    <s v="Ambiental "/>
    <s v="Biodiversidad "/>
    <s v="Cooperación Técnica"/>
  </r>
  <r>
    <s v="GEF"/>
    <x v="11"/>
    <s v="Biodiversity Conservation in Sabana Camaguey Ecosystem"/>
    <n v="975000"/>
    <n v="2013"/>
    <s v="Ambiental "/>
    <s v="Biodiversidad "/>
    <s v="Cooperación Técnica"/>
  </r>
  <r>
    <s v="GEF"/>
    <x v="11"/>
    <s v="Biodiversity Conservation in Sabana Camaguey Ecosystem"/>
    <n v="232790"/>
    <n v="2014"/>
    <s v="Ambiental "/>
    <s v="Biodiversidad "/>
    <s v="Cooperación Técnica"/>
  </r>
  <r>
    <s v="GEF"/>
    <x v="11"/>
    <s v="Biodiversity Conservation in Sabana Camaguey Ecosystem"/>
    <n v="63500"/>
    <n v="2015"/>
    <s v="Ambiental "/>
    <s v="Biodiversidad "/>
    <s v="Cooperación Técnica"/>
  </r>
  <r>
    <s v="GEF"/>
    <x v="11"/>
    <s v="Biodiversity Conservation in Sabana Camaguey Ecosystem"/>
    <n v="34826"/>
    <n v="2016"/>
    <s v="Ambiental "/>
    <s v="Biodiversidad "/>
    <s v="Cooperación Técnica"/>
  </r>
  <r>
    <s v="Banco Mundial"/>
    <x v="13"/>
    <s v="Biodiversity Conservation Nanay River Basin (GEF-MSP)"/>
    <n v="770000"/>
    <s v="NA"/>
    <s v="Ambiental "/>
    <s v="Biodiversidad "/>
    <s v="No Identificado"/>
  </r>
  <r>
    <s v="Banco Mundial"/>
    <x v="2"/>
    <s v="Biodiversity Conservation Project (GEF)"/>
    <n v="21900000"/>
    <d v="1997-10-21T00:00:00"/>
    <s v="Ambiental "/>
    <s v="Biodiversidad "/>
    <s v="Préstamo"/>
  </r>
  <r>
    <s v="Banco Mundial"/>
    <x v="3"/>
    <s v="Biodiversity Conservation Project (GEF)"/>
    <n v="5300000"/>
    <d v="1992-12-10T00:00:00"/>
    <s v="Ambiental "/>
    <s v="Biodiversidad "/>
    <s v="Préstamo"/>
  </r>
  <r>
    <s v="Banco Mundial"/>
    <x v="1"/>
    <s v="Biodiversity Conservation Tabuleiro State Park (GEF-MSP)"/>
    <n v="700000"/>
    <d v="2005-08-04T00:00:00"/>
    <s v="Ambiental "/>
    <s v="Biodiversidad "/>
    <s v="No Identificado"/>
  </r>
  <r>
    <s v="GEF"/>
    <x v="26"/>
    <s v="BIODIVERSITY CONSERVATION, ENERGY AND ENVIRONMENT"/>
    <n v="619825"/>
    <n v="2012"/>
    <s v="Ambiental "/>
    <s v="Biodiversidad "/>
    <s v="Cooperación Técnica"/>
  </r>
  <r>
    <s v="GEF"/>
    <x v="26"/>
    <s v="BIODIVERSITY CONSERVATION, ENERGY AND ENVIRONMENT"/>
    <n v="818090"/>
    <n v="2013"/>
    <s v="Ambiental "/>
    <s v="Biodiversidad "/>
    <s v="Cooperación Técnica"/>
  </r>
  <r>
    <s v="GEF"/>
    <x v="26"/>
    <s v="BIODIVERSITY CONSERVATION, ENERGY AND ENVIRONMENT"/>
    <n v="635654"/>
    <n v="2014"/>
    <s v="Ambiental "/>
    <s v="Biodiversidad "/>
    <s v="Cooperación Técnica"/>
  </r>
  <r>
    <s v="GEF"/>
    <x v="26"/>
    <s v="BIODIVERSITY CONSERVATION, ENERGY AND ENVIRONMENT"/>
    <n v="190880"/>
    <n v="2015"/>
    <s v="Ambiental "/>
    <s v="Biodiversidad "/>
    <s v="Cooperación Técnica"/>
  </r>
  <r>
    <s v="GEF"/>
    <x v="26"/>
    <s v="BIODIVERSITY CONSERVATION, ENERGY AND ENVIRONMENT"/>
    <n v="6765"/>
    <n v="2016"/>
    <s v="Ambiental "/>
    <s v="Biodiversidad "/>
    <s v="Cooperación Técnica"/>
  </r>
  <r>
    <s v="GEF"/>
    <x v="26"/>
    <s v="BIODIVERSITY CONSERVATION, ENERGY AND ENVIRONMENT"/>
    <n v="0"/>
    <n v="2017"/>
    <s v="Ambiental "/>
    <s v="Biodiversidad "/>
    <s v="Cooperación Técnica"/>
  </r>
  <r>
    <s v="Banco Mundial"/>
    <x v="0"/>
    <s v="Biodiversity Enabling Activities (GEF-MSP)"/>
    <n v="230000"/>
    <d v="1998-05-21T00:00:00"/>
    <s v="Ambiental "/>
    <s v="Biodiversidad "/>
    <s v="No Identificado"/>
  </r>
  <r>
    <s v="GEF"/>
    <x v="31"/>
    <s v="Biodiversity Enabling Activity"/>
    <n v="65441"/>
    <n v="2013"/>
    <s v="Ambiental "/>
    <s v="Biodiversidad "/>
    <s v="Cooperación Técnica"/>
  </r>
  <r>
    <s v="GEF"/>
    <x v="31"/>
    <s v="Biodiversity Enabling Activity"/>
    <n v="55427"/>
    <n v="2014"/>
    <s v="Ambiental "/>
    <s v="Biodiversidad "/>
    <s v="Cooperación Técnica"/>
  </r>
  <r>
    <s v="GEF"/>
    <x v="31"/>
    <s v="Biodiversity Enabling Activity"/>
    <n v="102630"/>
    <n v="2015"/>
    <s v="Ambiental "/>
    <s v="Biodiversidad "/>
    <s v="Cooperación Técnica"/>
  </r>
  <r>
    <s v="GEF"/>
    <x v="31"/>
    <s v="Biodiversity Enabling Activity"/>
    <n v="0"/>
    <n v="2016"/>
    <s v="Ambiental "/>
    <s v="Biodiversidad "/>
    <s v="Cooperación Técnica"/>
  </r>
  <r>
    <s v="GEF"/>
    <x v="15"/>
    <s v="Biodiversity in Coastal and Marine Protected Areas"/>
    <n v="120425"/>
    <n v="2014"/>
    <s v="Ambiental "/>
    <s v="Biodiversidad "/>
    <s v="Cooperación Técnica"/>
  </r>
  <r>
    <s v="GEF"/>
    <x v="15"/>
    <s v="Biodiversity in Coastal and Marine Protected Areas"/>
    <n v="270504"/>
    <n v="2015"/>
    <s v="Ambiental "/>
    <s v="Biodiversidad "/>
    <s v="Cooperación Técnica"/>
  </r>
  <r>
    <s v="GEF"/>
    <x v="15"/>
    <s v="Biodiversity in Coastal and Marine Protected Areas"/>
    <n v="1165828"/>
    <n v="2016"/>
    <s v="Ambiental "/>
    <s v="Biodiversidad "/>
    <s v="Cooperación Técnica"/>
  </r>
  <r>
    <s v="GEF"/>
    <x v="15"/>
    <s v="Biodiversity in Coastal and Marine Protected Areas"/>
    <n v="2133287"/>
    <n v="2017"/>
    <s v="Ambiental "/>
    <s v="Biodiversidad "/>
    <s v="Cooperación Técnica"/>
  </r>
  <r>
    <s v="GEF"/>
    <x v="15"/>
    <s v="Biodiversity in Coastal and Marine Protected Areas"/>
    <n v="1605362"/>
    <n v="2018"/>
    <s v="Ambiental "/>
    <s v="Biodiversidad "/>
    <s v="Cooperación Técnica"/>
  </r>
  <r>
    <s v="GEF"/>
    <x v="15"/>
    <s v="Biodiversity in Coastal and Marine Protected Areas"/>
    <n v="60150"/>
    <n v="2019"/>
    <s v="Ambiental "/>
    <s v="Biodiversidad "/>
    <s v="Cooperación Técnica"/>
  </r>
  <r>
    <s v="Banco Mundial"/>
    <x v="9"/>
    <s v="Biodiversity in Priority Areas Project (GEF)"/>
    <n v="9500000"/>
    <d v="1997-10-07T00:00:00"/>
    <s v="Ambiental "/>
    <s v="Biodiversidad "/>
    <s v="Préstamo"/>
  </r>
  <r>
    <s v="Banco Mundial"/>
    <x v="19"/>
    <s v="BIODIVERSITY PROTECTION (GEF)"/>
    <n v="7200000"/>
    <d v="1994-05-09T00:00:00"/>
    <s v="Ambiental "/>
    <s v="Biodiversidad "/>
    <s v="Préstamo"/>
  </r>
  <r>
    <s v="Banco Mundial"/>
    <x v="7"/>
    <s v="BIODIVERSITY RESOURCE DEVELOPMENT (GEF)"/>
    <n v="11000000"/>
    <d v="1998-03-03T00:00:00"/>
    <s v="Ambiental "/>
    <s v="Humedales"/>
    <s v="Préstamo"/>
  </r>
  <r>
    <s v="GEF"/>
    <x v="18"/>
    <s v="Biod'y conservation in eastern wetlands"/>
    <n v="1"/>
    <n v="2013"/>
    <s v="Ambiental "/>
    <s v="Biodiversidad"/>
    <s v="Cooperación Técnica"/>
  </r>
  <r>
    <s v="GEF"/>
    <x v="0"/>
    <s v="Biod'y conservation/mgt (main phase)"/>
    <n v="34043"/>
    <n v="2014"/>
    <s v="Ambiental "/>
    <s v="Biodiversidad"/>
    <s v="Cooperación Técnica"/>
  </r>
  <r>
    <s v="BID"/>
    <x v="23"/>
    <s v="Bioeconomía: Explorando el Potencial de las Biotecnologías Emergentes para Estimular el Crecimiento Sostenible"/>
    <n v="300000"/>
    <d v="2019-06-24T00:00:00"/>
    <s v="Ambiental "/>
    <s v="Cambio Climático"/>
    <s v="Cooperación Técnica"/>
  </r>
  <r>
    <s v="GEF"/>
    <x v="11"/>
    <s v="BIOENERGIA - CLEAN ENERGY TECHNOLOGIES FOR THE RURAL AREAS IN CUBA"/>
    <n v="69460"/>
    <n v="2016"/>
    <s v="Ambiental "/>
    <s v="Cambio Climático"/>
    <s v="Cooperación Técnica"/>
  </r>
  <r>
    <s v="GEF"/>
    <x v="11"/>
    <s v="BIOENERGIA - CLEAN ENERGY TECHNOLOGIES FOR THE RURAL AREAS IN CUBA"/>
    <n v="435000"/>
    <n v="2017"/>
    <s v="Ambiental "/>
    <s v="Cambio Climático"/>
    <s v="Cooperación Técnica"/>
  </r>
  <r>
    <s v="GEF"/>
    <x v="11"/>
    <s v="BIOENERGIA - CLEAN ENERGY TECHNOLOGIES FOR THE RURAL AREAS IN CUBA"/>
    <n v="939100"/>
    <n v="2018"/>
    <s v="Ambiental "/>
    <s v="Cambio Climático"/>
    <s v="Cooperación Técnica"/>
  </r>
  <r>
    <s v="GEF"/>
    <x v="11"/>
    <s v="BIOENERGIA - CLEAN ENERGY TECHNOLOGIES FOR THE RURAL AREAS IN CUBA"/>
    <n v="1232100"/>
    <n v="2019"/>
    <s v="Ambiental "/>
    <s v="Cambio Climático"/>
    <s v="Cooperación Técnica"/>
  </r>
  <r>
    <s v="GEF"/>
    <x v="11"/>
    <s v="BIOENERGIA - CLEAN ENERGY TECHNOLOGIES FOR THE RURAL AREAS IN CUBA"/>
    <n v="974800"/>
    <n v="2020"/>
    <s v="Ambiental "/>
    <s v="Cambio Climático"/>
    <s v="Cooperación Técnica"/>
  </r>
  <r>
    <s v="PNUD"/>
    <x v="11"/>
    <s v="BIOENERGIA - CLEAN ENERGY TECHNOLOGIES FOR THE RURAL AREAS IN CUBA"/>
    <n v="584743"/>
    <m/>
    <s v="Ambiental "/>
    <s v="Cambio Climático"/>
    <s v="Cooperación Técnica"/>
  </r>
  <r>
    <s v="Banco Mundial"/>
    <x v="2"/>
    <s v="Biological Connectivity in the Eco-regional Corridor in Northern Patagonia"/>
    <n v="180000"/>
    <d v="2007-06-15T00:00:00"/>
    <m/>
    <m/>
    <s v="Préstamo"/>
  </r>
  <r>
    <s v="Banco Mundial"/>
    <x v="1"/>
    <s v="Biomass Integrated Gasification / Gas Turbine Project - Global Environmental Facility (GEF)"/>
    <n v="75000000"/>
    <s v="NA"/>
    <m/>
    <m/>
    <s v="Préstamo"/>
  </r>
  <r>
    <s v="GEF"/>
    <x v="15"/>
    <s v="BIOSAFETY FRAMEWORK"/>
    <n v="91140"/>
    <n v="2012"/>
    <s v="Ambiental "/>
    <m/>
    <s v="Cooperación Técnica"/>
  </r>
  <r>
    <s v="Banco Mundial"/>
    <x v="29"/>
    <s v="Black Bush Irrigation Project"/>
    <n v="10000000"/>
    <d v="1978-06-06T00:00:00"/>
    <m/>
    <m/>
    <s v="Préstamo"/>
  </r>
  <r>
    <s v="GEF"/>
    <x v="28"/>
    <s v="Blue Economy Finance for SIDS  - SDG FUND"/>
    <n v="64612"/>
    <n v="2020"/>
    <s v="Ambiental "/>
    <s v="Sostenibilidad"/>
    <s v="Cooperación Técnica"/>
  </r>
  <r>
    <s v="PNUD"/>
    <x v="28"/>
    <s v="Blue Economy Finance for SIDS  - SDG FUND"/>
    <n v="0"/>
    <n v="2020"/>
    <s v="Ambiental "/>
    <s v="Sostenibilidad"/>
    <s v="Cooperación Técnica"/>
  </r>
  <r>
    <s v="GEF"/>
    <x v="28"/>
    <s v="Blue Economy Finance for SIDS - SDG Fund Component 2"/>
    <n v="100000"/>
    <n v="2020"/>
    <s v="Ambiental "/>
    <s v="Sostenibilidad"/>
    <s v="Cooperación Técnica"/>
  </r>
  <r>
    <s v="PNUD"/>
    <x v="28"/>
    <s v="Blue Economy Finance for SIDS - SDG Fund Component 2"/>
    <n v="2675"/>
    <n v="2020"/>
    <s v="Ambiental "/>
    <s v="Sostenibilidad"/>
    <s v="Cooperación Técnica"/>
  </r>
  <r>
    <s v="Banco Mundial"/>
    <x v="6"/>
    <s v="BNPP-Crime/Violence Prevention II"/>
    <n v="400000"/>
    <d v="2004-07-27T00:00:00"/>
    <m/>
    <m/>
    <s v="Préstamo"/>
  </r>
  <r>
    <s v="Banco Mundial"/>
    <x v="3"/>
    <s v="BO (AF) Rural Alliances"/>
    <n v="36570000"/>
    <d v="2009-04-07T00:00:00"/>
    <m/>
    <m/>
    <s v="Préstamo"/>
  </r>
  <r>
    <s v="Banco Mundial"/>
    <x v="3"/>
    <s v="BO Community Investment in Rural Areas Project Additional Financing"/>
    <n v="64100000"/>
    <d v="2015-08-04T00:00:00"/>
    <m/>
    <m/>
    <s v="Proyectos de Inversión "/>
  </r>
  <r>
    <s v="Banco Mundial"/>
    <x v="3"/>
    <s v="BO Early Childhood Care and Development in the Poorest and Most  Vulnerable Urban Districts of La Paz and El Alto"/>
    <n v="2790000"/>
    <d v="2012-07-18T00:00:00"/>
    <m/>
    <m/>
    <s v="Préstamo"/>
  </r>
  <r>
    <s v="Banco Mundial"/>
    <x v="3"/>
    <s v="BO PICAR Community Investment in Rural Areas"/>
    <n v="43000000"/>
    <d v="2011-07-21T00:00:00"/>
    <m/>
    <m/>
    <s v="Proyectos de Inversión "/>
  </r>
  <r>
    <s v="Banco Mundial"/>
    <x v="3"/>
    <s v="BO Pilot Program for Climate Resilience Ph 1"/>
    <n v="1500000"/>
    <d v="2010-06-23T00:00:00"/>
    <m/>
    <m/>
    <s v="Préstamo"/>
  </r>
  <r>
    <s v="Banco Mundial"/>
    <x v="3"/>
    <s v="BO Productivity and Job Creation (formerly Competitiveness)"/>
    <n v="15000000"/>
    <s v="NA"/>
    <m/>
    <m/>
    <s v="Préstamo"/>
  </r>
  <r>
    <s v="Banco Mundial"/>
    <x v="3"/>
    <s v="BO Road Sector Capacity Development Project"/>
    <n v="225000000"/>
    <d v="2015-11-12T00:00:00"/>
    <m/>
    <m/>
    <s v="Proyectos de Inversión "/>
  </r>
  <r>
    <s v="Banco Mundial"/>
    <x v="3"/>
    <s v="BO Rural Alliances"/>
    <n v="34880000"/>
    <d v="2005-05-26T00:00:00"/>
    <m/>
    <m/>
    <s v="Préstamo"/>
  </r>
  <r>
    <s v="Banco Mundial"/>
    <x v="3"/>
    <s v="BO Social Safety Net SAC"/>
    <n v="35000000"/>
    <d v="2003-06-17T00:00:00"/>
    <m/>
    <m/>
    <s v="Préstamo"/>
  </r>
  <r>
    <s v="Banco Mundial"/>
    <x v="3"/>
    <s v="BO Strengthening Statistical Capacity AF"/>
    <n v="26160000"/>
    <d v="2014-06-18T00:00:00"/>
    <m/>
    <m/>
    <s v="Proyectos de Inversión "/>
  </r>
  <r>
    <s v="Banco Mundial"/>
    <x v="3"/>
    <s v="BO Urban Infrastructure Project (II) Additional Finance"/>
    <n v="24000000"/>
    <d v="2012-10-23T00:00:00"/>
    <m/>
    <m/>
    <s v="Préstamo"/>
  </r>
  <r>
    <s v="Banco Mundial"/>
    <x v="3"/>
    <s v="BO Wastewater Treatment and Reuse"/>
    <n v="150000000"/>
    <s v="NA"/>
    <m/>
    <m/>
    <s v="Proyectos de Inversión "/>
  </r>
  <r>
    <s v="Banco Mundial"/>
    <x v="3"/>
    <s v="BO:  Investing in Children and Youth"/>
    <n v="19550000"/>
    <d v="2008-03-11T00:00:00"/>
    <m/>
    <m/>
    <s v="Préstamo"/>
  </r>
  <r>
    <s v="Banco Mundial"/>
    <x v="3"/>
    <s v="BO-GAIN-Global Food Fortification"/>
    <n v="13120000"/>
    <d v="2007-07-19T00:00:00"/>
    <m/>
    <m/>
    <s v="Préstamo"/>
  </r>
  <r>
    <s v="Banco Mundial"/>
    <x v="4"/>
    <s v="Bogota Power Distribution Project"/>
    <n v="87000000"/>
    <d v="1980-03-13T00:00:00"/>
    <m/>
    <m/>
    <s v="Préstamo"/>
  </r>
  <r>
    <s v="Banco Mundial"/>
    <x v="4"/>
    <s v="Bogota Power Distribution Project (02)"/>
    <n v="171000000"/>
    <d v="1985-11-26T00:00:00"/>
    <m/>
    <m/>
    <s v="Préstamo"/>
  </r>
  <r>
    <s v="Banco Mundial"/>
    <x v="4"/>
    <s v="Bogota Power Expansion Project (02)"/>
    <n v="50000000"/>
    <d v="1962-05-23T00:00:00"/>
    <m/>
    <m/>
    <s v="Préstamo"/>
  </r>
  <r>
    <s v="Banco Mundial"/>
    <x v="4"/>
    <s v="Bogota Power Expansion Project (03)"/>
    <n v="18000000"/>
    <d v="1968-06-03T00:00:00"/>
    <m/>
    <m/>
    <s v="Préstamo"/>
  </r>
  <r>
    <s v="Banco Mundial"/>
    <x v="4"/>
    <s v="Bogota Power Project"/>
    <n v="17600000"/>
    <d v="1960-01-20T00:00:00"/>
    <m/>
    <m/>
    <s v="Préstamo"/>
  </r>
  <r>
    <s v="Banco Mundial"/>
    <x v="4"/>
    <s v="Bogota Urban Transport Project"/>
    <n v="141000000"/>
    <d v="1996-05-23T00:00:00"/>
    <m/>
    <m/>
    <s v="Préstamo"/>
  </r>
  <r>
    <s v="Banco Mundial"/>
    <x v="4"/>
    <s v="Bogota Water Supply and Drainage Project (03)"/>
    <n v="30000000"/>
    <d v="1979-05-15T00:00:00"/>
    <m/>
    <m/>
    <s v="Préstamo"/>
  </r>
  <r>
    <s v="Banco Mundial"/>
    <x v="4"/>
    <s v="Bogota Water Supply Project"/>
    <n v="14000000"/>
    <d v="1968-06-03T00:00:00"/>
    <m/>
    <m/>
    <s v="Préstamo"/>
  </r>
  <r>
    <s v="Banco Mundial"/>
    <x v="4"/>
    <s v="Bogota Water Supply Project (02)"/>
    <n v="88000000"/>
    <d v="1971-05-25T00:00:00"/>
    <m/>
    <m/>
    <s v="Préstamo"/>
  </r>
  <r>
    <s v="GEF"/>
    <x v="4"/>
    <s v="BOGOTÃ EPICENTRO DE PAZ"/>
    <n v="242588"/>
    <n v="2020"/>
    <s v="Ambiental "/>
    <m/>
    <s v="Cooperación Técnica"/>
  </r>
  <r>
    <s v="PNUD"/>
    <x v="4"/>
    <s v="BOGOTÃ EPICENTRO DE PAZ"/>
    <n v="0"/>
    <m/>
    <m/>
    <m/>
    <m/>
  </r>
  <r>
    <s v="GEF"/>
    <x v="3"/>
    <s v="Bolivia - Apoyo en la recuperaciÃ³n posdesastre - 2014"/>
    <n v="90325"/>
    <n v="2014"/>
    <s v="Ambiental "/>
    <s v="Desastres naturales"/>
    <s v="Cooperación Técnica"/>
  </r>
  <r>
    <s v="GEF"/>
    <x v="3"/>
    <s v="Bolivia - Apoyo en la recuperaciÃ³n posdesastre - 2014"/>
    <n v="309491"/>
    <n v="2015"/>
    <s v="Ambiental "/>
    <s v="Desastres naturales"/>
    <s v="Cooperación Técnica"/>
  </r>
  <r>
    <s v="GEF"/>
    <x v="3"/>
    <s v="Bolivia - Apoyo en la recuperaciÃ³n posdesastre - 2014"/>
    <n v="7782"/>
    <n v="2016"/>
    <s v="Ambiental "/>
    <s v="Desastres naturales"/>
    <s v="Cooperación Técnica"/>
  </r>
  <r>
    <s v="Banco Mundial"/>
    <x v="3"/>
    <s v="Bolivia - Water and Sanitation in Peri-Urban Areas"/>
    <n v="70000000"/>
    <s v="NA"/>
    <m/>
    <m/>
    <s v="Proyectos de Inversión "/>
  </r>
  <r>
    <s v="Banco Mundial"/>
    <x v="3"/>
    <s v="Bolivia Climate Resilience - Integrated Basin Management"/>
    <n v="71400000"/>
    <d v="2014-07-25T00:00:00"/>
    <m/>
    <m/>
    <s v="Proyectos de Inversión "/>
  </r>
  <r>
    <s v="Banco Mundial"/>
    <x v="3"/>
    <s v="Bolivia Decentralized Electricity for Universal Access"/>
    <n v="5180000"/>
    <d v="2007-07-02T00:00:00"/>
    <m/>
    <m/>
    <s v="Préstamo"/>
  </r>
  <r>
    <s v="Banco Mundial"/>
    <x v="3"/>
    <s v="Bolivia Disaster Risk Managment DPC and DPL"/>
    <n v="200000000"/>
    <d v="2015-02-24T00:00:00"/>
    <m/>
    <m/>
    <s v="Préstamo"/>
  </r>
  <r>
    <s v="Banco Mundial"/>
    <x v="3"/>
    <s v="Bolivia First Programmatic Bank and Corporate Sector Restructuring Program (BCRP) Adjustment Loan"/>
    <n v="30000000"/>
    <d v="2004-02-10T00:00:00"/>
    <m/>
    <m/>
    <s v="Préstamo"/>
  </r>
  <r>
    <s v="Banco Mundial"/>
    <x v="3"/>
    <s v="Bolivia Land for Agricultural Development Project."/>
    <n v="15000000"/>
    <d v="2007-10-30T00:00:00"/>
    <m/>
    <m/>
    <s v="Préstamo"/>
  </r>
  <r>
    <s v="GEF"/>
    <x v="3"/>
    <s v="Bolivia Libre de Malaria TransiciÃ³n"/>
    <n v="1295323"/>
    <n v="2019"/>
    <s v="Social"/>
    <s v="Salud"/>
    <s v="Cooperación Técnica"/>
  </r>
  <r>
    <s v="GEF"/>
    <x v="3"/>
    <s v="Bolivia Libre de Malaria TransiciÃ³n"/>
    <n v="1350045"/>
    <n v="2020"/>
    <s v="Social"/>
    <s v="Salud"/>
    <s v="Cooperación Técnica"/>
  </r>
  <r>
    <s v="PNUD"/>
    <x v="3"/>
    <s v="Bolivia Libre de Malaria TransiciÃ³n"/>
    <n v="947713"/>
    <m/>
    <s v="Social"/>
    <s v="Salud"/>
    <s v="Cooperación Técnica"/>
  </r>
  <r>
    <s v="BID"/>
    <x v="3"/>
    <s v="Bolivia resiliente frente a los riesgos climáticos."/>
    <n v="40000000"/>
    <d v="2017-11-22T00:00:00"/>
    <m/>
    <m/>
    <s v="Préstamo"/>
  </r>
  <r>
    <s v="Banco Mundial"/>
    <x v="3"/>
    <s v="Bolivia Urban Infrastructure Project"/>
    <n v="30000000"/>
    <d v="2006-11-21T00:00:00"/>
    <m/>
    <m/>
    <s v="Préstamo"/>
  </r>
  <r>
    <s v="Banco Mundial"/>
    <x v="3"/>
    <s v="Bolivia Urban Resilience"/>
    <n v="70000000"/>
    <d v="2020-02-19T00:00:00"/>
    <m/>
    <m/>
    <s v="Proyectos de Inversión "/>
  </r>
  <r>
    <s v="Banco Mundial"/>
    <x v="3"/>
    <s v="Bolivia Urban Wastewater Methane Gas Capture"/>
    <n v="5000000"/>
    <d v="2007-05-03T00:00:00"/>
    <m/>
    <m/>
    <m/>
  </r>
  <r>
    <s v="Banco Mundial"/>
    <x v="3"/>
    <s v="Bolivia: Improving Employability and Labor Income of Youth Project"/>
    <n v="21500000"/>
    <d v="2014-05-15T00:00:00"/>
    <m/>
    <m/>
    <s v="Proyectos de Inversión "/>
  </r>
  <r>
    <s v="BID"/>
    <x v="20"/>
    <s v="Bono de Impacto Social: El Futuro en Mis Manos"/>
    <n v="584796"/>
    <d v="2017-07-14T00:00:00"/>
    <m/>
    <m/>
    <s v="Ayuda a la inversión"/>
  </r>
  <r>
    <s v="BID"/>
    <x v="20"/>
    <s v="Bono de Impacto Social: El Futuro en Mis Manos"/>
    <n v="1020000"/>
    <d v="2016-12-07T00:00:00"/>
    <m/>
    <m/>
    <s v="Préstamo"/>
  </r>
  <r>
    <s v="BID"/>
    <x v="20"/>
    <s v="Bono de Impacto Social: El Futuro en Mis Manos"/>
    <n v="700000"/>
    <d v="2016-12-07T00:00:00"/>
    <m/>
    <m/>
    <s v="Cooperación Técnica"/>
  </r>
  <r>
    <s v="Banco Mundial"/>
    <x v="13"/>
    <s v="BOOSTING HUMAN CAPITAL AND PRODUCTIVITY DEVELOPMENT POLICY FINANCING WITH A DEFERRED DRAWDOWN OPTION"/>
    <n v="1250000000"/>
    <d v="2016-02-11T00:00:00"/>
    <m/>
    <m/>
    <s v="Préstamo"/>
  </r>
  <r>
    <s v="Banco Mundial"/>
    <x v="3"/>
    <s v="BO-Secondary Education Transformation"/>
    <n v="10000000"/>
    <d v="2007-10-09T00:00:00"/>
    <m/>
    <m/>
    <s v="Préstamo"/>
  </r>
  <r>
    <s v="Banco Mundial"/>
    <x v="3"/>
    <s v="BO-Social Sector Programmatic Credit"/>
    <n v="25000000"/>
    <d v="2004-06-29T00:00:00"/>
    <m/>
    <m/>
    <s v="Préstamo"/>
  </r>
  <r>
    <s v="GEF"/>
    <x v="16"/>
    <s v="Bosque Modelo ChiloÃ©"/>
    <n v="35654"/>
    <n v="2012"/>
    <s v="Ambiental "/>
    <s v="Cambio Climático"/>
    <s v="Cooperación Técnica"/>
  </r>
  <r>
    <s v="GEF"/>
    <x v="2"/>
    <s v="Bosques Nativos y Comunidad"/>
    <n v="1552494"/>
    <n v="2015"/>
    <s v="Ambiental "/>
    <s v="Cambio Climático"/>
    <s v="Cooperación Técnica"/>
  </r>
  <r>
    <s v="GEF"/>
    <x v="2"/>
    <s v="Bosques Nativos y Comunidad"/>
    <n v="4587180"/>
    <n v="2016"/>
    <s v="Ambiental "/>
    <s v="Cambio Climático"/>
    <s v="Cooperación Técnica"/>
  </r>
  <r>
    <s v="GEF"/>
    <x v="2"/>
    <s v="Bosques Nativos y Comunidad"/>
    <n v="16884460"/>
    <n v="2017"/>
    <s v="Ambiental "/>
    <s v="Cambio Climático"/>
    <s v="Cooperación Técnica"/>
  </r>
  <r>
    <s v="GEF"/>
    <x v="2"/>
    <s v="Bosques Nativos y Comunidad"/>
    <n v="6367319"/>
    <n v="2018"/>
    <s v="Ambiental "/>
    <s v="Cambio Climático"/>
    <s v="Cooperación Técnica"/>
  </r>
  <r>
    <s v="GEF"/>
    <x v="2"/>
    <s v="Bosques Nativos y Comunidad"/>
    <n v="29130741"/>
    <n v="2019"/>
    <s v="Ambiental "/>
    <s v="Cambio Climático"/>
    <s v="Cooperación Técnica"/>
  </r>
  <r>
    <s v="GEF"/>
    <x v="2"/>
    <s v="Bosques Nativos y Comunidad"/>
    <n v="18880932"/>
    <n v="2020"/>
    <s v="Ambiental "/>
    <s v="Cambio Climático"/>
    <s v="Cooperación Técnica"/>
  </r>
  <r>
    <s v="PNUD"/>
    <x v="2"/>
    <s v="Bosques Nativos y Comunidad"/>
    <n v="908443"/>
    <m/>
    <s v="Ambiental "/>
    <s v="Cambio Climático"/>
    <s v="Cooperación Técnica"/>
  </r>
  <r>
    <s v="GEF"/>
    <x v="2"/>
    <s v="Bosques Nativos y su Biodiversidad"/>
    <n v="953099"/>
    <n v="2012"/>
    <s v="Ambiental "/>
    <s v="Biodiversidad "/>
    <s v="Cooperación Técnica"/>
  </r>
  <r>
    <s v="GEF"/>
    <x v="2"/>
    <s v="Bosques Nativos y su Biodiversidad"/>
    <n v="445600"/>
    <n v="2013"/>
    <s v="Ambiental "/>
    <s v="Biodiversidad "/>
    <s v="Cooperación Técnica"/>
  </r>
  <r>
    <s v="GEF"/>
    <x v="2"/>
    <s v="Bosques Nativos y su Biodiversidad"/>
    <n v="733117"/>
    <n v="2014"/>
    <s v="Ambiental "/>
    <s v="Biodiversidad "/>
    <s v="Cooperación Técnica"/>
  </r>
  <r>
    <s v="GEF"/>
    <x v="2"/>
    <s v="Bosques Nativos y su Biodiversidad"/>
    <n v="98468"/>
    <n v="2015"/>
    <s v="Ambiental "/>
    <s v="Biodiversidad "/>
    <s v="Cooperación Técnica"/>
  </r>
  <r>
    <s v="BID"/>
    <x v="16"/>
    <s v="Botanical Solutions: Promoviendo Plataformas Biotecnológicas para la Producción Sostenible y Mejorada de Materiales Botánicos Avanzados"/>
    <n v="1000000"/>
    <d v="2020-07-17T00:00:00"/>
    <m/>
    <m/>
    <s v="Préstamo"/>
  </r>
  <r>
    <s v="Banco Mundial"/>
    <x v="3"/>
    <s v="BPC Power Project"/>
    <n v="5000000"/>
    <d v="1964-07-24T00:00:00"/>
    <m/>
    <m/>
    <s v="Préstamo"/>
  </r>
  <r>
    <s v="Banco Mundial"/>
    <x v="1"/>
    <s v="BR  Bolsa Familia 1st APL"/>
    <n v="6194900000"/>
    <d v="2004-06-17T00:00:00"/>
    <m/>
    <m/>
    <s v="Préstamo"/>
  </r>
  <r>
    <s v="Banco Mundial"/>
    <x v="1"/>
    <s v="BR - Road Transport Project"/>
    <n v="1218740000"/>
    <d v="2006-06-06T00:00:00"/>
    <m/>
    <m/>
    <s v="Préstamo"/>
  </r>
  <r>
    <s v="Banco Mundial"/>
    <x v="1"/>
    <s v="BR  Sao Paulo Trains and Signalling"/>
    <n v="1550000000"/>
    <d v="2008-05-01T00:00:00"/>
    <m/>
    <m/>
    <s v="Préstamo"/>
  </r>
  <r>
    <s v="Banco Mundial"/>
    <x v="1"/>
    <s v="BR AF Espirito Santo Water &amp; Coastal Pollution Management"/>
    <n v="110000000"/>
    <d v="2009-02-24T00:00:00"/>
    <m/>
    <m/>
    <s v="Préstamo"/>
  </r>
  <r>
    <s v="Banco Mundial"/>
    <x v="1"/>
    <s v="BR AF for the Federal Water Resources Management Project"/>
    <n v="200000000"/>
    <d v="2006-12-19T00:00:00"/>
    <m/>
    <m/>
    <s v="Préstamo"/>
  </r>
  <r>
    <s v="Banco Mundial"/>
    <x v="1"/>
    <s v="BR AF Teresina Enhancing Municipal Governance and Quality of Life Proj"/>
    <n v="176000000"/>
    <d v="2016-02-24T00:00:00"/>
    <m/>
    <m/>
    <s v="Proyectos de Inversión "/>
  </r>
  <r>
    <s v="Banco Mundial"/>
    <x v="1"/>
    <s v="BR AF to the Ceara Integrated Water Resource Management Project"/>
    <n v="207260000"/>
    <d v="2008-12-18T00:00:00"/>
    <m/>
    <m/>
    <s v="Préstamo"/>
  </r>
  <r>
    <s v="Banco Mundial"/>
    <x v="1"/>
    <s v="BR Amazonas DPL"/>
    <n v="216000000"/>
    <d v="2014-05-23T00:00:00"/>
    <m/>
    <m/>
    <s v="Préstamo"/>
  </r>
  <r>
    <s v="Banco Mundial"/>
    <x v="1"/>
    <s v="BR APL 1 Para Integrated Rural Dev"/>
    <n v="100000000"/>
    <d v="2006-12-12T00:00:00"/>
    <m/>
    <m/>
    <s v="Préstamo"/>
  </r>
  <r>
    <s v="Banco Mundial"/>
    <x v="1"/>
    <s v="BR APL Integrated Water Management In Metropolitan Sao Paulo"/>
    <n v="233500000"/>
    <d v="2009-07-09T00:00:00"/>
    <m/>
    <m/>
    <s v="Préstamo"/>
  </r>
  <r>
    <s v="Banco Mundial"/>
    <x v="1"/>
    <s v="BR APL2 Sao Bernardo Integrated Water Management in Sao Paulo Program"/>
    <n v="41400000"/>
    <d v="2012-03-29T00:00:00"/>
    <m/>
    <m/>
    <s v="Préstamo"/>
  </r>
  <r>
    <s v="Banco Mundial"/>
    <x v="1"/>
    <s v="BR Bahia DPL"/>
    <n v="400000000"/>
    <d v="2014-07-30T00:00:00"/>
    <m/>
    <m/>
    <s v="Préstamo"/>
  </r>
  <r>
    <s v="Banco Mundial"/>
    <x v="1"/>
    <s v="BR Ceara Inclusive Growth (SWAp II)"/>
    <n v="240000000"/>
    <d v="2008-09-30T00:00:00"/>
    <m/>
    <m/>
    <s v="Préstamo"/>
  </r>
  <r>
    <s v="Banco Mundial"/>
    <x v="1"/>
    <s v="BR DGM for Indigenous People and Traditional Communities"/>
    <n v="6500000"/>
    <d v="2015-03-03T00:00:00"/>
    <m/>
    <m/>
    <s v="Proyectos de Inversión "/>
  </r>
  <r>
    <s v="Banco Mundial"/>
    <x v="1"/>
    <s v="BR ENVIRONMENTAL SUSTAINABILITY AGENDA TAL"/>
    <n v="8600000"/>
    <d v="2005-09-15T00:00:00"/>
    <m/>
    <m/>
    <s v="Préstamo"/>
  </r>
  <r>
    <s v="Banco Mundial"/>
    <x v="1"/>
    <s v="BR Espirito Santo Integrated Sustainable Water Management Project"/>
    <n v="323100000"/>
    <d v="2014-03-28T00:00:00"/>
    <m/>
    <m/>
    <s v="Proyectos de Inversión "/>
  </r>
  <r>
    <s v="Banco Mundial"/>
    <x v="1"/>
    <s v="BR Espirito Santo Water &amp; Coastal Pollution Management"/>
    <n v="62300000"/>
    <d v="2004-07-01T00:00:00"/>
    <m/>
    <m/>
    <s v="Préstamo"/>
  </r>
  <r>
    <s v="Banco Mundial"/>
    <x v="1"/>
    <s v="BR Federal Integrated Water - Interaguas"/>
    <n v="143110000"/>
    <d v="2011-07-12T00:00:00"/>
    <m/>
    <m/>
    <s v="Proyectos de Inversión "/>
  </r>
  <r>
    <s v="Banco Mundial"/>
    <x v="1"/>
    <s v="BR Fostering Short Sea Shipping"/>
    <n v="300000"/>
    <d v="2011-09-21T00:00:00"/>
    <m/>
    <m/>
    <s v="Préstamo"/>
  </r>
  <r>
    <s v="Banco Mundial"/>
    <x v="1"/>
    <s v="BR GEF Rio Grande do Sul Biodiversity"/>
    <n v="11100000"/>
    <d v="2009-12-22T00:00:00"/>
    <m/>
    <m/>
    <s v="Préstamo"/>
  </r>
  <r>
    <s v="Banco Mundial"/>
    <x v="1"/>
    <s v="BR Indigenous Peoples Sustainable Develo"/>
    <n v="57000000"/>
    <s v="NA"/>
    <m/>
    <m/>
    <s v="Préstamo"/>
  </r>
  <r>
    <s v="Banco Mundial"/>
    <x v="1"/>
    <s v="BR Lages Woodwaste Cogeneration"/>
    <n v="28000000"/>
    <d v="2007-01-18T00:00:00"/>
    <m/>
    <m/>
    <s v="Préstamo"/>
  </r>
  <r>
    <s v="Banco Mundial"/>
    <x v="1"/>
    <s v="BR Manaus Service Delivery and Fiscal Management DPL"/>
    <n v="150000000"/>
    <d v="2015-12-03T00:00:00"/>
    <m/>
    <m/>
    <s v="Préstamo"/>
  </r>
  <r>
    <s v="Banco Mundial"/>
    <x v="1"/>
    <s v="BR Maranhao Integrated Program: Rural Poverty Reduction Project"/>
    <n v="40000000"/>
    <d v="2004-05-18T00:00:00"/>
    <m/>
    <m/>
    <s v="Préstamo"/>
  </r>
  <r>
    <s v="Banco Mundial"/>
    <x v="1"/>
    <s v="BR Marine Protected Areas Project"/>
    <m/>
    <d v="2014-09-19T00:00:00"/>
    <m/>
    <m/>
    <s v="Proyectos de Inversión "/>
  </r>
  <r>
    <s v="Banco Mundial"/>
    <x v="1"/>
    <s v="BR Municipal APL: Belo Horizonte Urban Upgrading and Inclusion Project"/>
    <n v="54770000"/>
    <s v="NA"/>
    <m/>
    <m/>
    <s v="Préstamo"/>
  </r>
  <r>
    <s v="Banco Mundial"/>
    <x v="1"/>
    <s v="BR Municipal APL: Sao Luis Enhancing Municipal Governance and Quality of Life Project"/>
    <n v="59400000"/>
    <d v="2008-07-17T00:00:00"/>
    <m/>
    <m/>
    <s v="Préstamo"/>
  </r>
  <r>
    <s v="Banco Mundial"/>
    <x v="1"/>
    <s v="BR Municipal APL: Teresina Enhancing Municipal Governance and Quality of Life Project"/>
    <n v="44470000"/>
    <d v="2008-03-27T00:00:00"/>
    <m/>
    <m/>
    <s v="Proyectos de Inversión "/>
  </r>
  <r>
    <s v="Banco Mundial"/>
    <x v="1"/>
    <s v="BR Municipal APL1: Cubatao - Guara"/>
    <n v="24380000"/>
    <s v="NA"/>
    <m/>
    <m/>
    <s v="Préstamo"/>
  </r>
  <r>
    <s v="Banco Mundial"/>
    <x v="1"/>
    <s v="BR Municipal APL1: Uberaba"/>
    <n v="28780000"/>
    <d v="2007-03-21T00:00:00"/>
    <m/>
    <m/>
    <s v="Préstamo"/>
  </r>
  <r>
    <s v="Banco Mundial"/>
    <x v="1"/>
    <s v="BR N2O Emission Reduction Project"/>
    <n v="40000000"/>
    <d v="2011-02-28T00:00:00"/>
    <m/>
    <m/>
    <m/>
  </r>
  <r>
    <s v="Banco Mundial"/>
    <x v="1"/>
    <s v="BR Nova Gerar Carbon Finance adn Solid Waste Management Project II"/>
    <n v="10000000"/>
    <d v="2008-12-03T00:00:00"/>
    <m/>
    <m/>
    <m/>
  </r>
  <r>
    <s v="Banco Mundial"/>
    <x v="1"/>
    <s v="BR PROGRAMMATIC FISCAL REFORM - SOCIAL SECURITY REFORM"/>
    <n v="658300000"/>
    <d v="2005-06-02T00:00:00"/>
    <m/>
    <m/>
    <s v="Préstamo"/>
  </r>
  <r>
    <s v="Banco Mundial"/>
    <x v="1"/>
    <s v="BR Rio Grande do Norte Integrated Water Resources Management"/>
    <n v="59800000"/>
    <d v="2007-09-18T00:00:00"/>
    <m/>
    <m/>
    <s v="Préstamo"/>
  </r>
  <r>
    <s v="Banco Mundial"/>
    <x v="1"/>
    <s v="BR Santa Catarina Fiscal Adjustment and Sustainable Agriculture DPL"/>
    <n v="270000000"/>
    <s v="NA"/>
    <m/>
    <m/>
    <s v="Préstamo"/>
  </r>
  <r>
    <s v="Banco Mundial"/>
    <x v="1"/>
    <s v="BR Sao Paulo Metro Line 4 - Additional Financing"/>
    <n v="190000000"/>
    <d v="2008-04-08T00:00:00"/>
    <m/>
    <m/>
    <s v="Préstamo"/>
  </r>
  <r>
    <s v="Banco Mundial"/>
    <x v="1"/>
    <s v="BR Sao Paulo Water Recovery Project - REAGUA"/>
    <n v="107490000"/>
    <d v="2010-05-04T00:00:00"/>
    <m/>
    <m/>
    <s v="Préstamo"/>
  </r>
  <r>
    <s v="Banco Mundial"/>
    <x v="1"/>
    <s v="BR Sergipe Water"/>
    <n v="117130000"/>
    <d v="2012-01-26T00:00:00"/>
    <m/>
    <m/>
    <s v="Proyectos de Inversión "/>
  </r>
  <r>
    <s v="Banco Mundial"/>
    <x v="1"/>
    <s v="BR: AIDS &amp; STD Control II"/>
    <n v="300000000"/>
    <d v="1998-09-15T00:00:00"/>
    <m/>
    <m/>
    <s v="Préstamo"/>
  </r>
  <r>
    <s v="GEF"/>
    <x v="1"/>
    <s v="BRA/00/009 - Conservation Units - IBAMA"/>
    <n v="171571"/>
    <n v="2012"/>
    <s v="Ambiental "/>
    <s v="Biodiversidad "/>
    <s v="Cooperación Técnica"/>
  </r>
  <r>
    <s v="GEF"/>
    <x v="1"/>
    <s v="BRA/00/009 - Conservation Units - IBAMA"/>
    <n v="3467"/>
    <n v="2014"/>
    <s v="Ambiental "/>
    <s v="Biodiversidad "/>
    <s v="Cooperación Técnica"/>
  </r>
  <r>
    <s v="GEF"/>
    <x v="1"/>
    <s v="BRA/00/011 - Public Policies at the Environmental Area"/>
    <n v="31718"/>
    <n v="2014"/>
    <s v="Institucional"/>
    <s v="Políticas"/>
    <s v="Cooperación Técnica"/>
  </r>
  <r>
    <s v="GEF"/>
    <x v="1"/>
    <s v="BRA/00/012 - SECEX - Subprojeto II"/>
    <n v="2779"/>
    <n v="2014"/>
    <s v="Institucional"/>
    <s v="Políticas"/>
    <s v="Cooperación Técnica"/>
  </r>
  <r>
    <s v="GEF"/>
    <x v="1"/>
    <s v="BRA/00/013 - SECEX - Subprojeto III"/>
    <n v="65768"/>
    <n v="2014"/>
    <s v="Institucional"/>
    <s v="Políticas"/>
    <s v="Cooperación Técnica"/>
  </r>
  <r>
    <s v="GEF"/>
    <x v="1"/>
    <s v="BRA/00/014 - SECEX - Subprojeto IV"/>
    <n v="1"/>
    <n v="2012"/>
    <s v="Institucional"/>
    <s v="Políticas"/>
    <s v="Cooperación Técnica"/>
  </r>
  <r>
    <s v="GEF"/>
    <x v="1"/>
    <s v="BRA/00/014 - SECEX - Subprojeto IV"/>
    <n v="1"/>
    <n v="2013"/>
    <s v="Institucional"/>
    <s v="Políticas"/>
    <s v="Cooperación Técnica"/>
  </r>
  <r>
    <s v="GEF"/>
    <x v="1"/>
    <s v="BRA/00/014 - SECEX - Subprojeto IV"/>
    <n v="20405"/>
    <n v="2014"/>
    <s v="Institucional"/>
    <s v="Políticas"/>
    <s v="Cooperación Técnica"/>
  </r>
  <r>
    <s v="GEF"/>
    <x v="1"/>
    <s v="BRA/00/016 - Moderniz. Sist. Previdenciario"/>
    <n v="63034"/>
    <n v="2014"/>
    <s v="Institucional"/>
    <s v="Políticas"/>
    <s v="Cooperación Técnica"/>
  </r>
  <r>
    <s v="GEF"/>
    <x v="1"/>
    <s v="BRA/00/020  Envir. Mngmt &amp; Ctrl"/>
    <n v="0"/>
    <n v="2012"/>
    <s v="Institucional"/>
    <s v="Políticas"/>
    <s v="Cooperación Técnica"/>
  </r>
  <r>
    <s v="GEF"/>
    <x v="1"/>
    <s v="BRA/00/021 Strengthening Secretariat of Biodivers&amp;Forest"/>
    <n v="114464"/>
    <n v="2012"/>
    <s v="Ambiental "/>
    <s v="Biodiversidad "/>
    <s v="Cooperación Técnica"/>
  </r>
  <r>
    <s v="GEF"/>
    <x v="1"/>
    <s v="BRA/00/021 Strengthening Secretariat of Biodivers&amp;Forest"/>
    <n v="1"/>
    <n v="2013"/>
    <s v="Ambiental "/>
    <s v="Biodiversidad "/>
    <s v="Cooperación Técnica"/>
  </r>
  <r>
    <s v="GEF"/>
    <x v="1"/>
    <s v="BRA/00/021 Strengthening Secretariat of Biodivers&amp;Forest"/>
    <n v="13287"/>
    <n v="2014"/>
    <s v="Ambiental "/>
    <s v="Biodiversidad "/>
    <s v="Cooperación Técnica"/>
  </r>
  <r>
    <s v="GEF"/>
    <x v="1"/>
    <s v="BRA/00/022 Support Public Policies for Sustainable Devel"/>
    <n v="1509254"/>
    <n v="2012"/>
    <s v="Ambiental "/>
    <s v="Sostenibilidad"/>
    <s v="Cooperación Técnica"/>
  </r>
  <r>
    <s v="GEF"/>
    <x v="1"/>
    <s v="BRA/00/022 Support Public Policies for Sustainable Devel"/>
    <n v="1"/>
    <n v="2013"/>
    <s v="Ambiental "/>
    <s v="Sostenibilidad"/>
    <s v="Cooperación Técnica"/>
  </r>
  <r>
    <s v="GEF"/>
    <x v="1"/>
    <s v="BRA/00/022 Support Public Policies for Sustainable Devel"/>
    <n v="51348"/>
    <n v="2014"/>
    <s v="Ambiental "/>
    <s v="Sostenibilidad"/>
    <s v="Cooperación Técnica"/>
  </r>
  <r>
    <s v="GEF"/>
    <x v="1"/>
    <s v="BRA/00/036 ModernizaÃ§Ã£o da GestÃ£o da CooperaÃ§Ã£o TÃ©cnica"/>
    <n v="21685"/>
    <n v="2012"/>
    <s v="Institucional"/>
    <s v="Políticas"/>
    <s v="Cooperación Técnica"/>
  </r>
  <r>
    <s v="GEF"/>
    <x v="1"/>
    <s v="BRA/00/036 ModernizaÃ§Ã£o da GestÃ£o da CooperaÃ§Ã£o TÃ©cnica"/>
    <n v="764568"/>
    <n v="2013"/>
    <s v="Institucional"/>
    <s v="Políticas"/>
    <s v="Cooperación Técnica"/>
  </r>
  <r>
    <s v="GEF"/>
    <x v="1"/>
    <s v="BRA/00/036 ModernizaÃ§Ã£o da GestÃ£o da CooperaÃ§Ã£o TÃ©cnica"/>
    <n v="1"/>
    <n v="2014"/>
    <s v="Institucional"/>
    <s v="Políticas"/>
    <s v="Cooperación Técnica"/>
  </r>
  <r>
    <s v="GEF"/>
    <x v="1"/>
    <s v="BRA/00/043 Program for Quality &amp; Productivity of Habitat"/>
    <n v="3011"/>
    <n v="2014"/>
    <s v="Ambiental "/>
    <m/>
    <s v="Cooperación Técnica"/>
  </r>
  <r>
    <s v="GEF"/>
    <x v="1"/>
    <s v="BRA/00/G31 Biodivers Conservation Northwest Mato Grosso"/>
    <n v="78036"/>
    <n v="2012"/>
    <s v="Ambiental "/>
    <m/>
    <s v="Cooperación Técnica"/>
  </r>
  <r>
    <s v="GEF"/>
    <x v="1"/>
    <s v="BRA/00/G31 Biodivers Conservation Northwest Mato Grosso"/>
    <n v="95429"/>
    <n v="2013"/>
    <s v="Ambiental "/>
    <m/>
    <s v="Cooperación Técnica"/>
  </r>
  <r>
    <s v="GEF"/>
    <x v="1"/>
    <s v="BRA/01/022 - CORREDORES ECOLÃ“GICOS"/>
    <n v="12827"/>
    <n v="2012"/>
    <s v="Ambiental "/>
    <m/>
    <s v="Cooperación Técnica"/>
  </r>
  <r>
    <s v="GEF"/>
    <x v="1"/>
    <s v="BRA/01/022 - CORREDORES ECOLÃ“GICOS"/>
    <n v="3873"/>
    <n v="2014"/>
    <s v="Ambiental "/>
    <m/>
    <s v="Cooperación Técnica"/>
  </r>
  <r>
    <s v="GEF"/>
    <x v="1"/>
    <s v="BRA/01/028 - Sports for Development"/>
    <n v="28114"/>
    <n v="2014"/>
    <s v="Ambiental "/>
    <m/>
    <s v="Cooperación Técnica"/>
  </r>
  <r>
    <s v="GEF"/>
    <x v="1"/>
    <s v="BRA/01/037 - Fauna and Fishery"/>
    <n v="1500"/>
    <n v="2012"/>
    <s v="Ambiental "/>
    <m/>
    <s v="Cooperación Técnica"/>
  </r>
  <r>
    <s v="GEF"/>
    <x v="1"/>
    <s v="BRA/03/004 - ImplantaÃ§Ã£o Ensino Fundamental"/>
    <n v="9984"/>
    <n v="2014"/>
    <s v="Ambiental "/>
    <m/>
    <s v="Cooperación Técnica"/>
  </r>
  <r>
    <s v="GEF"/>
    <x v="1"/>
    <s v="BRA/03/009 DEMONSTRATIVE PROJECTS"/>
    <n v="1416194"/>
    <n v="2012"/>
    <s v="Institucional"/>
    <s v="Políticas"/>
    <s v="Cooperación Técnica"/>
  </r>
  <r>
    <s v="GEF"/>
    <x v="1"/>
    <s v="BRA/03/009 DEMONSTRATIVE PROJECTS"/>
    <n v="8250"/>
    <n v="2013"/>
    <s v="Institucional"/>
    <s v="Políticas"/>
    <s v="Cooperación Técnica"/>
  </r>
  <r>
    <s v="GEF"/>
    <x v="1"/>
    <s v="BRA/03/009 DEMONSTRATIVE PROJECTS"/>
    <n v="12011"/>
    <n v="2014"/>
    <s v="Institucional"/>
    <s v="Políticas"/>
    <s v="Cooperación Técnica"/>
  </r>
  <r>
    <s v="GEF"/>
    <x v="1"/>
    <s v="BRA/03/015 - CapacitaÃ§Ã£o em GerÃªncia Social"/>
    <n v="1186820"/>
    <n v="2012"/>
    <s v="Institucional"/>
    <s v="Políticas"/>
    <s v="Cooperación Técnica"/>
  </r>
  <r>
    <s v="GEF"/>
    <x v="1"/>
    <s v="BRA/03/015 - CapacitaÃ§Ã£o em GerÃªncia Social"/>
    <n v="100000"/>
    <n v="2013"/>
    <s v="Institucional"/>
    <s v="Políticas"/>
    <s v="Cooperación Técnica"/>
  </r>
  <r>
    <s v="GEF"/>
    <x v="1"/>
    <s v="BRA/03/015 - CapacitaÃ§Ã£o em GerÃªncia Social"/>
    <n v="53464"/>
    <n v="2014"/>
    <s v="Institucional"/>
    <s v="Políticas"/>
    <s v="Cooperación Técnica"/>
  </r>
  <r>
    <s v="GEF"/>
    <x v="1"/>
    <s v="BRA/03/032 - Nova PolÃ­tica de EducaÃ§Ã£o Profissional"/>
    <n v="621494"/>
    <n v="2012"/>
    <s v="Social"/>
    <s v="Educación"/>
    <s v="Cooperación Técnica"/>
  </r>
  <r>
    <s v="GEF"/>
    <x v="1"/>
    <s v="BRA/03/034 - Revitalization CO National Supply"/>
    <n v="5620527"/>
    <n v="2012"/>
    <s v="Institucional"/>
    <s v="Políticas"/>
    <s v="Cooperación Técnica"/>
  </r>
  <r>
    <s v="GEF"/>
    <x v="1"/>
    <s v="BRA/03/034 - Revitalization CO National Supply"/>
    <n v="1806000"/>
    <n v="2013"/>
    <s v="Institucional"/>
    <s v="Políticas"/>
    <s v="Cooperación Técnica"/>
  </r>
  <r>
    <s v="GEF"/>
    <x v="1"/>
    <s v="BRA/03/034 - Revitalization CO National Supply"/>
    <n v="152898"/>
    <n v="2014"/>
    <s v="Institucional"/>
    <s v="Políticas"/>
    <s v="Cooperación Técnica"/>
  </r>
  <r>
    <s v="GEF"/>
    <x v="1"/>
    <s v="BRA/03/038 Modernization of SP Tributary &amp; Financial Adm"/>
    <n v="0"/>
    <n v="2012"/>
    <s v="Institucional"/>
    <s v="Políticas"/>
    <s v="Cooperación Técnica"/>
  </r>
  <r>
    <s v="GEF"/>
    <x v="1"/>
    <s v="BRA/04/008 - Institutional Strengh. &amp; Modern. of CVM"/>
    <n v="2403488"/>
    <n v="2012"/>
    <s v="Institucional"/>
    <s v="Políticas"/>
    <s v="Cooperación Técnica"/>
  </r>
  <r>
    <s v="GEF"/>
    <x v="1"/>
    <s v="BRA/04/008 - Institutional Strengh. &amp; Modern. of CVM"/>
    <n v="1226661"/>
    <n v="2013"/>
    <s v="Institucional"/>
    <s v="Políticas"/>
    <s v="Cooperación Técnica"/>
  </r>
  <r>
    <s v="GEF"/>
    <x v="1"/>
    <s v="BRA/04/008 - Institutional Strengh. &amp; Modern. of CVM"/>
    <n v="21226"/>
    <n v="2014"/>
    <s v="Institucional"/>
    <s v="Políticas"/>
    <s v="Cooperación Técnica"/>
  </r>
  <r>
    <s v="GEF"/>
    <x v="1"/>
    <s v="BRA/04/010 - ServiÃ§os de SaÃºde Sentinela: EstratÃ©gia par"/>
    <n v="294939"/>
    <n v="2014"/>
    <s v="Institucional"/>
    <s v="Políticas"/>
    <s v="Cooperación Técnica"/>
  </r>
  <r>
    <s v="GEF"/>
    <x v="1"/>
    <s v="BRA/04/016 Techn Assist for Sustainabl Equitable Growth"/>
    <n v="1030710"/>
    <n v="2012"/>
    <s v="Social"/>
    <s v="Género"/>
    <s v="Cooperación Técnica"/>
  </r>
  <r>
    <s v="GEF"/>
    <x v="1"/>
    <s v="BRA/04/016 Techn Assist for Sustainabl Equitable Growth"/>
    <n v="923372"/>
    <n v="2013"/>
    <s v="Social"/>
    <s v="Género"/>
    <s v="Cooperación Técnica"/>
  </r>
  <r>
    <s v="GEF"/>
    <x v="1"/>
    <s v="BRA/04/016 Techn Assist for Sustainabl Equitable Growth"/>
    <n v="750000"/>
    <n v="2014"/>
    <s v="Social"/>
    <s v="Género"/>
    <s v="Cooperación Técnica"/>
  </r>
  <r>
    <s v="GEF"/>
    <x v="1"/>
    <s v="BRA/04/024 - Social and Economic Development for Brazil"/>
    <n v="1018605"/>
    <n v="2012"/>
    <s v="Institucional"/>
    <s v="Políticas"/>
    <s v="Cooperación Técnica"/>
  </r>
  <r>
    <s v="GEF"/>
    <x v="1"/>
    <s v="BRA/04/024 - Social and Economic Development for Brazil"/>
    <n v="27734"/>
    <n v="2014"/>
    <s v="Institucional"/>
    <s v="Políticas"/>
    <s v="Cooperación Técnica"/>
  </r>
  <r>
    <s v="GEF"/>
    <x v="1"/>
    <s v="BRA/04/028 - Projeto de Apoio ao Programa Bolsa FamÃ­lia"/>
    <n v="4184244"/>
    <n v="2012"/>
    <s v="Institucional"/>
    <s v="Políticas"/>
    <s v="Cooperación Técnica"/>
  </r>
  <r>
    <s v="GEF"/>
    <x v="1"/>
    <s v="BRA/04/028 - Projeto de Apoio ao Programa Bolsa FamÃ­lia"/>
    <n v="52"/>
    <n v="2014"/>
    <s v="Institucional"/>
    <s v="Políticas"/>
    <s v="Cooperación Técnica"/>
  </r>
  <r>
    <s v="GEF"/>
    <x v="1"/>
    <s v="BRA/04/043 - Implementation of Progr and Proj of CTPD"/>
    <n v="4679454"/>
    <n v="2012"/>
    <s v="Institucional"/>
    <s v="Políticas"/>
    <s v="Cooperación Técnica"/>
  </r>
  <r>
    <s v="GEF"/>
    <x v="1"/>
    <s v="BRA/04/043 - Implementation of Progr and Proj of CTPD"/>
    <n v="1400000"/>
    <n v="2013"/>
    <s v="Institucional"/>
    <s v="Políticas"/>
    <s v="Cooperación Técnica"/>
  </r>
  <r>
    <s v="GEF"/>
    <x v="1"/>
    <s v="BRA/04/043 - Implementation of Progr and Proj of CTPD"/>
    <n v="750000"/>
    <n v="2014"/>
    <s v="Institucional"/>
    <s v="Políticas"/>
    <s v="Cooperación Técnica"/>
  </r>
  <r>
    <s v="GEF"/>
    <x v="1"/>
    <s v="BRA/04/043 - Implementation of Progr and Proj of CTPD"/>
    <n v="110000"/>
    <n v="2015"/>
    <s v="Institucional"/>
    <s v="Políticas"/>
    <s v="Cooperación Técnica"/>
  </r>
  <r>
    <s v="GEF"/>
    <x v="1"/>
    <s v="BRA/04/043 - Implementation of Progr and Proj of CTPD"/>
    <n v="0"/>
    <n v="2016"/>
    <s v="Institucional"/>
    <s v="Políticas"/>
    <s v="Cooperación Técnica"/>
  </r>
  <r>
    <s v="GEF"/>
    <x v="1"/>
    <s v="BRA/04/044-Implement of projects and activit CTPD Latin"/>
    <n v="37111668"/>
    <n v="2012"/>
    <s v="Institucional"/>
    <s v="Políticas"/>
    <s v="Cooperación Técnica"/>
  </r>
  <r>
    <s v="GEF"/>
    <x v="1"/>
    <s v="BRA/04/044-Implement of projects and activit CTPD Latin"/>
    <n v="11998583"/>
    <n v="2013"/>
    <s v="Institucional"/>
    <s v="Políticas"/>
    <s v="Cooperación Técnica"/>
  </r>
  <r>
    <s v="GEF"/>
    <x v="1"/>
    <s v="BRA/04/044-Implement of projects and activit CTPD Latin"/>
    <n v="4600000"/>
    <n v="2014"/>
    <s v="Institucional"/>
    <s v="Políticas"/>
    <s v="Cooperación Técnica"/>
  </r>
  <r>
    <s v="GEF"/>
    <x v="1"/>
    <s v="BRA/04/044-Implement of projects and activit CTPD Latin"/>
    <n v="850000"/>
    <n v="2015"/>
    <s v="Institucional"/>
    <s v="Políticas"/>
    <s v="Cooperación Técnica"/>
  </r>
  <r>
    <s v="GEF"/>
    <x v="1"/>
    <s v="BRA/04/044-Implement of projects and activit CTPD Latin"/>
    <n v="91174"/>
    <n v="2016"/>
    <s v="Institucional"/>
    <s v="Políticas"/>
    <s v="Cooperación Técnica"/>
  </r>
  <r>
    <s v="GEF"/>
    <x v="1"/>
    <s v="BRA/04/046 - Fortalecimento institucional para a avaliaÃ§"/>
    <n v="2226860"/>
    <n v="2012"/>
    <s v="Institucional"/>
    <s v="Políticas"/>
    <s v="Cooperación Técnica"/>
  </r>
  <r>
    <s v="GEF"/>
    <x v="1"/>
    <s v="BRA/04/046 - Fortalecimento institucional para a avaliaÃ§"/>
    <n v="5312444"/>
    <n v="2013"/>
    <s v="Institucional"/>
    <s v="Políticas"/>
    <s v="Cooperación Técnica"/>
  </r>
  <r>
    <s v="GEF"/>
    <x v="1"/>
    <s v="BRA/04/047 - Apoio a ImplantaÃ§Ã£o da PolÃ­tica Nacional de"/>
    <n v="3987839"/>
    <n v="2012"/>
    <s v="Institucional"/>
    <s v="Políticas"/>
    <s v="Cooperación Técnica"/>
  </r>
  <r>
    <s v="GEF"/>
    <x v="1"/>
    <s v="BRA/04/047 - Apoio a ImplantaÃ§Ã£o da PolÃ­tica Nacional de"/>
    <n v="162874"/>
    <n v="2015"/>
    <s v="Institucional"/>
    <s v="Políticas"/>
    <s v="Cooperación Técnica"/>
  </r>
  <r>
    <s v="GEF"/>
    <x v="1"/>
    <s v="BRA/04/048 - ModernizaÃ§Ã£o do Sistema Nacional de VigilÃ¢n"/>
    <n v="3977538"/>
    <n v="2012"/>
    <s v="Institucional"/>
    <s v="Políticas"/>
    <s v="Cooperación Técnica"/>
  </r>
  <r>
    <s v="GEF"/>
    <x v="1"/>
    <s v="BRA/04/048 - ModernizaÃ§Ã£o do Sistema Nacional de VigilÃ¢n"/>
    <n v="196634"/>
    <n v="2015"/>
    <s v="Institucional"/>
    <s v="Políticas"/>
    <s v="Cooperación Técnica"/>
  </r>
  <r>
    <s v="GEF"/>
    <x v="1"/>
    <s v="BRA/04/049 - EducaÃ§Ã£o do SÃ©culo XXI"/>
    <n v="2063719"/>
    <n v="2012"/>
    <s v="Social"/>
    <s v="Educación"/>
    <s v="Cooperación Técnica"/>
  </r>
  <r>
    <s v="GEF"/>
    <x v="1"/>
    <s v="BRA/04/049 - EducaÃ§Ã£o do SÃ©culo XXI"/>
    <n v="2630690"/>
    <n v="2013"/>
    <s v="Social"/>
    <s v="Educación"/>
    <s v="Cooperación Técnica"/>
  </r>
  <r>
    <s v="GEF"/>
    <x v="1"/>
    <s v="BRA/04/049 - EducaÃ§Ã£o do SÃ©culo XXI"/>
    <n v="1678736"/>
    <n v="2014"/>
    <s v="Social"/>
    <s v="Educación"/>
    <s v="Cooperación Técnica"/>
  </r>
  <r>
    <s v="GEF"/>
    <x v="1"/>
    <s v="BRA/04/049 - EducaÃ§Ã£o do SÃ©culo XXI"/>
    <n v="303450"/>
    <n v="2015"/>
    <s v="Social"/>
    <s v="Educación"/>
    <s v="Cooperación Técnica"/>
  </r>
  <r>
    <s v="GEF"/>
    <x v="1"/>
    <s v="BRA/04/056 - Fortalecimento das AÃ§Ãµes em SaÃºde IndÃ­gena"/>
    <n v="525"/>
    <n v="2012"/>
    <s v="Social"/>
    <s v="Educación"/>
    <s v="Cooperación Técnica"/>
  </r>
  <r>
    <s v="GEF"/>
    <x v="1"/>
    <s v="BRA/05/011 - Apoio Ã  ModernizaÃ§Ã£o do Planejamento"/>
    <n v="23505"/>
    <n v="2014"/>
    <s v="Social"/>
    <s v="Educación"/>
    <s v="Cooperación Técnica"/>
  </r>
  <r>
    <s v="GEF"/>
    <x v="1"/>
    <s v="BRA/05/011 - Apoio Ã  Modernizacio do Planejamento"/>
    <n v="121845"/>
    <n v="2012"/>
    <s v="Institucional"/>
    <s v="Políticas"/>
    <s v="Cooperación Técnica"/>
  </r>
  <r>
    <s v="GEF"/>
    <x v="1"/>
    <s v="BRA/05/021 â€“ Projeto do Programa ProJovem"/>
    <n v="66515"/>
    <n v="2012"/>
    <s v="Social"/>
    <s v="Jóvenes"/>
    <s v="Cooperación Técnica"/>
  </r>
  <r>
    <s v="GEF"/>
    <x v="1"/>
    <s v="BRA/05/021 â€“ Projeto do Programa ProJovem"/>
    <n v="751617"/>
    <n v="2013"/>
    <s v="Social"/>
    <s v="Jóvenes"/>
    <s v="Cooperación Técnica"/>
  </r>
  <r>
    <s v="GEF"/>
    <x v="1"/>
    <s v="BRA/05/021 â€“ Projeto do Programa ProJovem"/>
    <n v="333027"/>
    <n v="2014"/>
    <s v="Social"/>
    <s v="Jóvenes"/>
    <s v="Cooperación Técnica"/>
  </r>
  <r>
    <s v="GEF"/>
    <x v="1"/>
    <s v="BRA/05/021 â€“ Projeto do Programa ProJovem"/>
    <n v="28535"/>
    <n v="2015"/>
    <s v="Social"/>
    <s v="Jóvenes"/>
    <s v="Cooperación Técnica"/>
  </r>
  <r>
    <s v="GEF"/>
    <x v="1"/>
    <s v="BRA/05/027 - Apoio ao Programa de QualificaÃ§Ã£o da SaÃºde"/>
    <n v="1051"/>
    <n v="2012"/>
    <s v="Institucional"/>
    <s v="Políticas"/>
    <s v="Cooperación Técnica"/>
  </r>
  <r>
    <s v="GEF"/>
    <x v="1"/>
    <s v="BRA/05/028 -Prog. PromoÃ§Ã£o InclusÃ£o Produtiva de Jovens"/>
    <n v="2263251"/>
    <n v="2012"/>
    <s v="Social"/>
    <s v="Jóvenes"/>
    <s v="Cooperación Técnica"/>
  </r>
  <r>
    <s v="GEF"/>
    <x v="1"/>
    <s v="BRA/05/028 -Prog. PromoÃ§Ã£o InclusÃ£o Produtiva de Jovens"/>
    <n v="0"/>
    <n v="2013"/>
    <s v="Social"/>
    <s v="Jóvenes"/>
    <s v="Cooperación Técnica"/>
  </r>
  <r>
    <s v="GEF"/>
    <x v="1"/>
    <s v="BRA/05/036 - Strengthening Brazilian Justice"/>
    <n v="880097"/>
    <n v="2012"/>
    <s v="Institucional"/>
    <s v="Políticas"/>
    <s v="Cooperación Técnica"/>
  </r>
  <r>
    <s v="GEF"/>
    <x v="1"/>
    <s v="BRA/05/036 - Strengthening Brazilian Justice"/>
    <n v="967231"/>
    <n v="2013"/>
    <s v="Institucional"/>
    <s v="Políticas"/>
    <s v="Cooperación Técnica"/>
  </r>
  <r>
    <s v="GEF"/>
    <x v="1"/>
    <s v="BRA/05/036 - Strengthening Brazilian Justice"/>
    <n v="80000"/>
    <n v="2014"/>
    <s v="Institucional"/>
    <s v="Políticas"/>
    <s v="Cooperación Técnica"/>
  </r>
  <r>
    <s v="GEF"/>
    <x v="1"/>
    <s v="BRA/05/044 - AnÃ¡lise e Controle dos Produtos Derivados d"/>
    <n v="30000"/>
    <n v="2012"/>
    <s v="Institucional"/>
    <s v="Políticas"/>
    <s v="Cooperación Técnica"/>
  </r>
  <r>
    <s v="GEF"/>
    <x v="1"/>
    <s v="BRA/05/044 - AnÃ¡lise e Controle dos Produtos Derivados d"/>
    <n v="18391"/>
    <n v="2014"/>
    <s v="Institucional"/>
    <s v="Políticas"/>
    <s v="Cooperación Técnica"/>
  </r>
  <r>
    <s v="GEF"/>
    <x v="1"/>
    <s v="BRA/05/045 - QualificaÃ§Ã£o das Tecnologias/Dispositivios"/>
    <n v="1353614"/>
    <n v="2012"/>
    <s v="Institucional"/>
    <s v="Políticas"/>
    <s v="Cooperación Técnica"/>
  </r>
  <r>
    <s v="GEF"/>
    <x v="1"/>
    <s v="BRA/05/045 - QualificaÃ§Ã£o das Tecnologias/Dispositivios"/>
    <n v="653584"/>
    <n v="2013"/>
    <s v="Institucional"/>
    <s v="Políticas"/>
    <s v="Cooperación Técnica"/>
  </r>
  <r>
    <s v="GEF"/>
    <x v="1"/>
    <s v="BRA/05/045 - QualificaÃ§Ã£o das Tecnologias/Dispositivios"/>
    <n v="15651"/>
    <n v="2014"/>
    <s v="Institucional"/>
    <s v="Políticas"/>
    <s v="Cooperación Técnica"/>
  </r>
  <r>
    <s v="GEF"/>
    <x v="1"/>
    <s v="BRA/05/G31 - Second National Communication of Brazil"/>
    <n v="213963"/>
    <n v="2012"/>
    <s v="Ambiental "/>
    <s v="Cambio climático"/>
    <s v="Cooperación Técnica"/>
  </r>
  <r>
    <s v="GEF"/>
    <x v="1"/>
    <s v="BRA/06/010 - Traditional Agriculture Strengthening"/>
    <n v="7660"/>
    <n v="2012"/>
    <s v="Ambiental "/>
    <s v="Agrícola"/>
    <s v="Cooperación Técnica"/>
  </r>
  <r>
    <s v="GEF"/>
    <x v="1"/>
    <s v="BRA/06/010 - Traditional Agriculture Strengthening"/>
    <n v="0"/>
    <n v="2013"/>
    <s v="Ambiental "/>
    <s v="Agrícola"/>
    <s v="Cooperación Técnica"/>
  </r>
  <r>
    <s v="GEF"/>
    <x v="1"/>
    <s v="BRA/06/010 - Traditional Agriculture Strengthening"/>
    <n v="119050"/>
    <n v="2014"/>
    <s v="Ambiental "/>
    <s v="Agrícola"/>
    <s v="Cooperación Técnica"/>
  </r>
  <r>
    <s v="GEF"/>
    <x v="1"/>
    <s v="BRA/06/016 - Public &amp; Private Parthnership"/>
    <n v="2849107"/>
    <n v="2012"/>
    <s v="Institucional"/>
    <s v="Políticas"/>
    <s v="Cooperación Técnica"/>
  </r>
  <r>
    <s v="GEF"/>
    <x v="1"/>
    <s v="BRA/06/016 - Public &amp; Private Parthnership"/>
    <n v="1123481"/>
    <n v="2013"/>
    <s v="Institucional"/>
    <s v="Políticas"/>
    <s v="Cooperación Técnica"/>
  </r>
  <r>
    <s v="GEF"/>
    <x v="1"/>
    <s v="BRA/06/016 - Public &amp; Private Parthnership"/>
    <n v="1693688"/>
    <n v="2014"/>
    <s v="Institucional"/>
    <s v="Políticas"/>
    <s v="Cooperación Técnica"/>
  </r>
  <r>
    <s v="GEF"/>
    <x v="1"/>
    <s v="BRA/06/017 - Equity's Observatory"/>
    <n v="540554"/>
    <n v="2012"/>
    <s v="Social"/>
    <s v="Género"/>
    <s v="Cooperación Técnica"/>
  </r>
  <r>
    <s v="GEF"/>
    <x v="1"/>
    <s v="BRA/06/017 - Equity's Observatory"/>
    <n v="403309"/>
    <n v="2013"/>
    <s v="Social"/>
    <s v="Género"/>
    <s v="Cooperación Técnica"/>
  </r>
  <r>
    <s v="GEF"/>
    <x v="1"/>
    <s v="BRA/06/017 - Equity's Observatory"/>
    <n v="125922"/>
    <n v="2014"/>
    <s v="Social"/>
    <s v="Género"/>
    <s v="Cooperación Técnica"/>
  </r>
  <r>
    <s v="GEF"/>
    <x v="1"/>
    <s v="BRA/06/017 - Equity's Observatory"/>
    <n v="8078"/>
    <n v="2015"/>
    <s v="Social"/>
    <s v="Género"/>
    <s v="Cooperación Técnica"/>
  </r>
  <r>
    <s v="GEF"/>
    <x v="1"/>
    <s v="BRA/06/032 - Brazil &quot;3 Tempos&quot;"/>
    <n v="481258"/>
    <n v="2012"/>
    <s v="Institucional"/>
    <s v="Políticas"/>
    <s v="Cooperación Técnica"/>
  </r>
  <r>
    <s v="GEF"/>
    <x v="1"/>
    <s v="BRA/06/032 - Brazil &quot;3 Tempos&quot;"/>
    <n v="1883653"/>
    <n v="2013"/>
    <s v="Institucional"/>
    <s v="Políticas"/>
    <s v="Cooperación Técnica"/>
  </r>
  <r>
    <s v="GEF"/>
    <x v="1"/>
    <s v="BRA/06/032 - Brazil &quot;3 Tempos&quot;"/>
    <n v="1302067"/>
    <n v="2014"/>
    <s v="Institucional"/>
    <s v="Políticas"/>
    <s v="Cooperación Técnica"/>
  </r>
  <r>
    <s v="GEF"/>
    <x v="1"/>
    <s v="BRA/06/032 - Brazil &quot;3 Tempos&quot;"/>
    <n v="1631113"/>
    <n v="2015"/>
    <s v="Institucional"/>
    <s v="Políticas"/>
    <s v="Cooperación Técnica"/>
  </r>
  <r>
    <s v="GEF"/>
    <x v="1"/>
    <s v="BRA/06/032 - Brazil &quot;3 Tempos&quot;"/>
    <n v="166404"/>
    <n v="2016"/>
    <s v="Institucional"/>
    <s v="Políticas"/>
    <s v="Cooperación Técnica"/>
  </r>
  <r>
    <s v="GEF"/>
    <x v="1"/>
    <s v="BRA/06/032 - Brazil &quot;3 Tempos&quot;"/>
    <n v="1022944"/>
    <n v="2017"/>
    <s v="Institucional"/>
    <s v="Políticas"/>
    <s v="Cooperación Técnica"/>
  </r>
  <r>
    <s v="GEF"/>
    <x v="1"/>
    <s v="BRA/06/032 - Brazil &quot;3 Tempos&quot;"/>
    <n v="1065359"/>
    <n v="2018"/>
    <s v="Institucional"/>
    <s v="Políticas"/>
    <s v="Cooperación Técnica"/>
  </r>
  <r>
    <s v="GEF"/>
    <x v="1"/>
    <s v="BRA/06/032 - Brazil &quot;3 Tempos&quot;"/>
    <n v="475701"/>
    <n v="2019"/>
    <s v="Institucional"/>
    <s v="Políticas"/>
    <s v="Cooperación Técnica"/>
  </r>
  <r>
    <s v="GEF"/>
    <x v="1"/>
    <s v="BRA/07/002 - CIMGC Institutional Modernization"/>
    <n v="132304"/>
    <n v="2012"/>
    <s v="Institucional"/>
    <s v="Políticas"/>
    <s v="Cooperación Técnica"/>
  </r>
  <r>
    <s v="GEF"/>
    <x v="1"/>
    <s v="BRA/07/002 - CIMGC Institutional Modernization"/>
    <n v="40709"/>
    <n v="2013"/>
    <s v="Institucional"/>
    <s v="Políticas"/>
    <s v="Cooperación Técnica"/>
  </r>
  <r>
    <s v="GEF"/>
    <x v="1"/>
    <s v="BRA/07/002 - CIMGC Institutional Modernization"/>
    <n v="467220"/>
    <n v="2014"/>
    <s v="Institucional"/>
    <s v="Políticas"/>
    <s v="Cooperación Técnica"/>
  </r>
  <r>
    <s v="GEF"/>
    <x v="1"/>
    <s v="BRA/07/002 - CIMGC Institutional Modernization"/>
    <n v="420"/>
    <n v="2015"/>
    <s v="Institucional"/>
    <s v="Políticas"/>
    <s v="Cooperación Técnica"/>
  </r>
  <r>
    <s v="GEF"/>
    <x v="1"/>
    <s v="BRA/07/002 - CIMGC Institutional Modernization"/>
    <n v="4520"/>
    <n v="2016"/>
    <s v="Institucional"/>
    <s v="Políticas"/>
    <s v="Cooperación Técnica"/>
  </r>
  <r>
    <s v="GEF"/>
    <x v="1"/>
    <s v="BRA/07/004 - Discussion of New Legislation"/>
    <n v="489362"/>
    <n v="2012"/>
    <s v="Institucional"/>
    <s v="Leyes y normas"/>
    <s v="Cooperación Técnica"/>
  </r>
  <r>
    <s v="GEF"/>
    <x v="1"/>
    <s v="BRA/07/004 - Discussion of New Legislation"/>
    <n v="399960"/>
    <n v="2013"/>
    <s v="Institucional"/>
    <s v="Leyes y normas"/>
    <s v="Cooperación Técnica"/>
  </r>
  <r>
    <s v="GEF"/>
    <x v="1"/>
    <s v="BRA/07/004 - Discussion of New Legislation"/>
    <n v="258248"/>
    <n v="2014"/>
    <s v="Institucional"/>
    <s v="Leyes y normas"/>
    <s v="Cooperación Técnica"/>
  </r>
  <r>
    <s v="GEF"/>
    <x v="1"/>
    <s v="BRA/07/004 - Discussion of New Legislation"/>
    <n v="229218"/>
    <n v="2015"/>
    <s v="Institucional"/>
    <s v="Leyes y normas"/>
    <s v="Cooperación Técnica"/>
  </r>
  <r>
    <s v="GEF"/>
    <x v="1"/>
    <s v="BRA/07/004 - Discussion of New Legislation"/>
    <n v="141338"/>
    <n v="2016"/>
    <s v="Institucional"/>
    <s v="Leyes y normas"/>
    <s v="Cooperación Técnica"/>
  </r>
  <r>
    <s v="GEF"/>
    <x v="1"/>
    <s v="BRA/07/004 - Discussion of New Legislation"/>
    <n v="-14070"/>
    <n v="2017"/>
    <s v="Institucional"/>
    <s v="Leyes y normas"/>
    <s v="Cooperación Técnica"/>
  </r>
  <r>
    <s v="GEF"/>
    <x v="1"/>
    <s v="BRA/07/004 - Discussion of New Legislation"/>
    <n v="1590"/>
    <n v="2018"/>
    <s v="Institucional"/>
    <s v="Leyes y normas"/>
    <s v="Cooperación Técnica"/>
  </r>
  <r>
    <s v="GEF"/>
    <x v="1"/>
    <s v="BRA/07/010 - Support SEPPIR"/>
    <n v="284235"/>
    <n v="2012"/>
    <s v="Institucional"/>
    <s v="Políticas"/>
    <s v="Cooperación Técnica"/>
  </r>
  <r>
    <s v="GEF"/>
    <x v="1"/>
    <s v="BRA/07/010 - Support SEPPIR"/>
    <n v="95500"/>
    <n v="2013"/>
    <s v="Institucional"/>
    <s v="Políticas"/>
    <s v="Cooperación Técnica"/>
  </r>
  <r>
    <s v="GEF"/>
    <x v="1"/>
    <s v="BRA/07/010 - Support SEPPIR"/>
    <n v="2447"/>
    <n v="2014"/>
    <s v="Institucional"/>
    <s v="Políticas"/>
    <s v="Cooperación Técnica"/>
  </r>
  <r>
    <s v="GEF"/>
    <x v="1"/>
    <s v="BRA/07/013- Prog de Desenv SustentÃ¡vel de Cadeiras Produ"/>
    <n v="1385005"/>
    <n v="2012"/>
    <s v="Económico"/>
    <s v="Productivo"/>
    <s v="Cooperación Técnica"/>
  </r>
  <r>
    <s v="GEF"/>
    <x v="1"/>
    <s v="BRA/07/013- Prog de Desenv SustentÃ¡vel de Cadeiras Produ"/>
    <n v="771803"/>
    <n v="2013"/>
    <s v="Económico"/>
    <s v="Productivo"/>
    <s v="Cooperación Técnica"/>
  </r>
  <r>
    <s v="GEF"/>
    <x v="1"/>
    <s v="BRA/07/013- Prog de Desenv SustentÃ¡vel de Cadeiras Produ"/>
    <n v="906416"/>
    <n v="2014"/>
    <s v="Económico"/>
    <s v="Productivo"/>
    <s v="Cooperación Técnica"/>
  </r>
  <r>
    <s v="GEF"/>
    <x v="1"/>
    <s v="BRA/07/013- Prog de Desenv SustentÃ¡vel de Cadeiras Produ"/>
    <n v="768412"/>
    <n v="2015"/>
    <s v="Económico"/>
    <s v="Productivo"/>
    <s v="Cooperación Técnica"/>
  </r>
  <r>
    <s v="GEF"/>
    <x v="1"/>
    <s v="BRA/07/013- Prog de Desenv SustentÃ¡vel de Cadeiras Produ"/>
    <n v="2748"/>
    <n v="2016"/>
    <s v="Económico"/>
    <s v="Productivo"/>
    <s v="Cooperación Técnica"/>
  </r>
  <r>
    <s v="GEF"/>
    <x v="1"/>
    <s v="BRA/07/015 Povos e Comunidades Tradicionais da Bahia"/>
    <n v="203491"/>
    <n v="2012"/>
    <s v="Social"/>
    <s v="Pueblos Indígenas"/>
    <s v="Cooperación Técnica"/>
  </r>
  <r>
    <s v="GEF"/>
    <x v="1"/>
    <s v="BRA/07/015 Povos e Comunidades Tradicionais da Bahia"/>
    <n v="126974"/>
    <n v="2013"/>
    <s v="Social"/>
    <s v="Pueblos Indígenas"/>
    <s v="Cooperación Técnica"/>
  </r>
  <r>
    <s v="GEF"/>
    <x v="1"/>
    <s v="BRA/07/015 Povos e Comunidades Tradicionais da Bahia"/>
    <n v="1127"/>
    <n v="2014"/>
    <s v="Social"/>
    <s v="Pueblos Indígenas"/>
    <s v="Cooperación Técnica"/>
  </r>
  <r>
    <s v="GEF"/>
    <x v="1"/>
    <s v="BRA/07/017 -Projeto Prom Comercial AtraÃ§Ã£o Investimentos"/>
    <n v="1000000"/>
    <n v="2012"/>
    <s v="Económico"/>
    <s v="Productivo"/>
    <s v="Cooperación Técnica"/>
  </r>
  <r>
    <s v="GEF"/>
    <x v="1"/>
    <s v="BRA/07/017 -Projeto Prom Comercial AtraÃ§Ã£o Investimentos"/>
    <n v="1673610"/>
    <n v="2013"/>
    <s v="Económico"/>
    <s v="Productivo"/>
    <s v="Cooperación Técnica"/>
  </r>
  <r>
    <s v="GEF"/>
    <x v="1"/>
    <s v="BRA/07/018 - Rural Communities of SÃ£o Francisco River"/>
    <n v="1417087"/>
    <n v="2012"/>
    <s v="Social"/>
    <s v="Sociedad civil"/>
    <s v="Cooperación Técnica"/>
  </r>
  <r>
    <s v="GEF"/>
    <x v="1"/>
    <s v="BRA/07/018 - Rural Communities of SÃ£o Francisco River"/>
    <n v="574500"/>
    <n v="2013"/>
    <s v="Social"/>
    <s v="Sociedad civil"/>
    <s v="Cooperación Técnica"/>
  </r>
  <r>
    <s v="GEF"/>
    <x v="1"/>
    <s v="BRA/07/018 - Rural Communities of SÃ£o Francisco River"/>
    <n v="254666"/>
    <n v="2014"/>
    <s v="Social"/>
    <s v="Sociedad civil"/>
    <s v="Cooperación Técnica"/>
  </r>
  <r>
    <s v="GEF"/>
    <x v="1"/>
    <s v="BRA/07/018 - Rural Communities of SÃ£o Francisco River"/>
    <n v="462641"/>
    <n v="2015"/>
    <s v="Social"/>
    <s v="Sociedad civil"/>
    <s v="Cooperación Técnica"/>
  </r>
  <r>
    <s v="GEF"/>
    <x v="1"/>
    <s v="BRA/07/018 - Rural Communities of SÃ£o Francisco River"/>
    <n v="0"/>
    <n v="2016"/>
    <s v="Social"/>
    <s v="Sociedad civil"/>
    <s v="Cooperación Técnica"/>
  </r>
  <r>
    <s v="GEF"/>
    <x v="1"/>
    <s v="BRA/07/019 - Human Rights for All"/>
    <n v="1568495"/>
    <n v="2012"/>
    <s v="Institucional"/>
    <s v="Políticas"/>
    <s v="Cooperación Técnica"/>
  </r>
  <r>
    <s v="GEF"/>
    <x v="1"/>
    <s v="BRA/07/019 - Human Rights for All"/>
    <n v="648138"/>
    <n v="2013"/>
    <s v="Institucional"/>
    <s v="Políticas"/>
    <s v="Cooperación Técnica"/>
  </r>
  <r>
    <s v="GEF"/>
    <x v="1"/>
    <s v="BRA/07/019 - Human Rights for All"/>
    <n v="896344"/>
    <n v="2014"/>
    <s v="Institucional"/>
    <s v="Políticas"/>
    <s v="Cooperación Técnica"/>
  </r>
  <r>
    <s v="GEF"/>
    <x v="1"/>
    <s v="BRA/07/019 - Human Rights for All"/>
    <n v="1062292"/>
    <n v="2015"/>
    <s v="Institucional"/>
    <s v="Políticas"/>
    <s v="Cooperación Técnica"/>
  </r>
  <r>
    <s v="GEF"/>
    <x v="1"/>
    <s v="BRA/07/019 - Human Rights for All"/>
    <n v="247961"/>
    <n v="2016"/>
    <s v="Institucional"/>
    <s v="Políticas"/>
    <s v="Cooperación Técnica"/>
  </r>
  <r>
    <s v="GEF"/>
    <x v="1"/>
    <s v="BRA/07/019 - Human Rights for All"/>
    <n v="9213"/>
    <n v="2017"/>
    <s v="Institucional"/>
    <s v="Políticas"/>
    <s v="Cooperación Técnica"/>
  </r>
  <r>
    <s v="GEF"/>
    <x v="1"/>
    <s v="BRA/07/021- Sustainable Forest:Shared Management"/>
    <n v="1338131"/>
    <n v="2012"/>
    <s v="Ambiental "/>
    <s v="Humedales"/>
    <s v="Cooperación Técnica"/>
  </r>
  <r>
    <s v="GEF"/>
    <x v="1"/>
    <s v="BRA/07/G32 - PIMS 3280 - Mangrove Ecosystems in Brazil"/>
    <n v="1241820"/>
    <n v="2012"/>
    <s v="Ambiental "/>
    <s v="Humedales"/>
    <s v="Cooperación Técnica"/>
  </r>
  <r>
    <s v="GEF"/>
    <x v="1"/>
    <s v="BRA/07/G32 - PIMS 3280 - Mangrove Ecosystems in Brazil"/>
    <n v="728183"/>
    <n v="2013"/>
    <s v="Ambiental "/>
    <s v="Humedales"/>
    <s v="Cooperación Técnica"/>
  </r>
  <r>
    <s v="GEF"/>
    <x v="1"/>
    <s v="BRA/07/G32 - PIMS 3280 - Mangrove Ecosystems in Brazil"/>
    <n v="1284511"/>
    <n v="2014"/>
    <s v="Ambiental "/>
    <s v="Humedales"/>
    <s v="Cooperación Técnica"/>
  </r>
  <r>
    <s v="GEF"/>
    <x v="1"/>
    <s v="BRA/07/G32 - PIMS 3280 - Mangrove Ecosystems in Brazil"/>
    <n v="1818094"/>
    <n v="2015"/>
    <s v="Ambiental "/>
    <s v="Humedales"/>
    <s v="Cooperación Técnica"/>
  </r>
  <r>
    <s v="GEF"/>
    <x v="1"/>
    <s v="BRA/07/G32 - PIMS 3280 - Mangrove Ecosystems in Brazil"/>
    <n v="1145804"/>
    <n v="2016"/>
    <s v="Ambiental "/>
    <s v="Humedales"/>
    <s v="Cooperación Técnica"/>
  </r>
  <r>
    <s v="GEF"/>
    <x v="1"/>
    <s v="BRA/07/G32 - PIMS 3280 - Mangrove Ecosystems in Brazil"/>
    <n v="819391"/>
    <n v="2017"/>
    <s v="Ambiental "/>
    <s v="Humedales"/>
    <s v="Cooperación Técnica"/>
  </r>
  <r>
    <s v="GEF"/>
    <x v="1"/>
    <s v="BRA/07/G32 - PIMS 3280 - Mangrove Ecosystems in Brazil"/>
    <n v="0"/>
    <n v="2018"/>
    <s v="Ambiental "/>
    <s v="Humedales"/>
    <s v="Cooperación Técnica"/>
  </r>
  <r>
    <s v="GEF"/>
    <x v="1"/>
    <s v="BRA/07/G32 - PIMS 3280 - Mangrove Ecosystems in Brazil"/>
    <n v="0"/>
    <n v="2019"/>
    <s v="Ambiental "/>
    <s v="Humedales"/>
    <s v="Cooperación Técnica"/>
  </r>
  <r>
    <s v="GEF"/>
    <x v="1"/>
    <s v="BRA/08/002 â€“ Management of Federal Extractive Reserves"/>
    <n v="2037662"/>
    <n v="2012"/>
    <s v="Económico"/>
    <s v="Finanzas"/>
    <s v="Cooperación Técnica"/>
  </r>
  <r>
    <s v="GEF"/>
    <x v="1"/>
    <s v="BRA/08/002 â€“ Management of Federal Extractive Reserves"/>
    <n v="776603"/>
    <n v="2013"/>
    <s v="Económico"/>
    <s v="Finanzas"/>
    <s v="Cooperación Técnica"/>
  </r>
  <r>
    <s v="GEF"/>
    <x v="1"/>
    <s v="BRA/08/002 â€“ Management of Federal Extractive Reserves"/>
    <n v="55675"/>
    <n v="2014"/>
    <s v="Económico"/>
    <s v="Finanzas"/>
    <s v="Cooperación Técnica"/>
  </r>
  <r>
    <s v="GEF"/>
    <x v="1"/>
    <s v="BRA/08/003 State Plans and Env Rural Estate Registration"/>
    <n v="2254191"/>
    <n v="2012"/>
    <s v="Institucional"/>
    <s v="Políticas"/>
    <s v="Cooperación Técnica"/>
  </r>
  <r>
    <s v="GEF"/>
    <x v="1"/>
    <s v="BRA/08/003 State Plans and Env Rural Estate Registration"/>
    <n v="1"/>
    <n v="2013"/>
    <s v="Institucional"/>
    <s v="Políticas"/>
    <s v="Cooperación Técnica"/>
  </r>
  <r>
    <s v="GEF"/>
    <x v="1"/>
    <s v="BRA/08/012 - Support for traditional communities"/>
    <n v="7663716"/>
    <n v="2012"/>
    <s v="Social"/>
    <s v="Pueblos Indígenas"/>
    <s v="Cooperación Técnica"/>
  </r>
  <r>
    <s v="GEF"/>
    <x v="1"/>
    <s v="BRA/08/012 - Support for traditional communities"/>
    <n v="694894"/>
    <n v="2013"/>
    <s v="Social"/>
    <s v="Pueblos Indígenas"/>
    <s v="Cooperación Técnica"/>
  </r>
  <r>
    <s v="GEF"/>
    <x v="1"/>
    <s v="BRA/08/012 - Support for traditional communities"/>
    <n v="1305662"/>
    <n v="2014"/>
    <s v="Social"/>
    <s v="Pueblos Indígenas"/>
    <s v="Cooperación Técnica"/>
  </r>
  <r>
    <s v="GEF"/>
    <x v="1"/>
    <s v="BRA/08/012 - Support for traditional communities"/>
    <n v="876610"/>
    <n v="2015"/>
    <s v="Social"/>
    <s v="Pueblos Indígenas"/>
    <s v="Cooperación Técnica"/>
  </r>
  <r>
    <s v="GEF"/>
    <x v="1"/>
    <s v="BRA/08/012 - Support for traditional communities"/>
    <n v="429146"/>
    <n v="2016"/>
    <s v="Social"/>
    <s v="Pueblos Indígenas"/>
    <s v="Cooperación Técnica"/>
  </r>
  <r>
    <s v="GEF"/>
    <x v="1"/>
    <s v="BRA/08/012 - Support for traditional communities"/>
    <n v="604784"/>
    <n v="2017"/>
    <s v="Social"/>
    <s v="Pueblos Indígenas"/>
    <s v="Cooperación Técnica"/>
  </r>
  <r>
    <s v="GEF"/>
    <x v="1"/>
    <s v="BRA/08/012 - Support for traditional communities"/>
    <n v="949703"/>
    <n v="2018"/>
    <s v="Social"/>
    <s v="Pueblos Indígenas"/>
    <s v="Cooperación Técnica"/>
  </r>
  <r>
    <s v="GEF"/>
    <x v="1"/>
    <s v="BRA/08/012 - Support for traditional communities"/>
    <n v="347"/>
    <n v="2019"/>
    <s v="Social"/>
    <s v="Pueblos Indígenas"/>
    <s v="Cooperación Técnica"/>
  </r>
  <r>
    <s v="GEF"/>
    <x v="1"/>
    <s v="BRA/08/013 - Support Project - complementary adjustment"/>
    <n v="35294"/>
    <n v="2012"/>
    <s v="Institucional"/>
    <s v="Políticas"/>
    <s v="Cooperación Técnica"/>
  </r>
  <r>
    <s v="GEF"/>
    <x v="1"/>
    <s v="BRA/08/021 - CooperaÃ§Ã£o para o IntercÃ¢mbio Internacional, Desenvolvimento e AmpliaÃ§Ã£o das PolÃ­ticas de JustiÃ§a Transicional no Brasil"/>
    <n v="1497476"/>
    <n v="2012"/>
    <s v="Institucional"/>
    <s v="Políticas"/>
    <s v="Cooperación Técnica"/>
  </r>
  <r>
    <s v="GEF"/>
    <x v="1"/>
    <s v="BRA/08/021 - CooperaÃ§Ã£o para o IntercÃ¢mbio Internacional, Desenvolvimento e AmpliaÃ§Ã£o das PolÃ­ticas de JustiÃ§a Transicional no Brasil"/>
    <n v="1680568"/>
    <n v="2013"/>
    <s v="Institucional"/>
    <s v="Políticas"/>
    <s v="Cooperación Técnica"/>
  </r>
  <r>
    <s v="GEF"/>
    <x v="1"/>
    <s v="BRA/08/021 - CooperaÃ§Ã£o para o IntercÃ¢mbio Internacional, Desenvolvimento e AmpliaÃ§Ã£o das PolÃ­ticas de JustiÃ§a Transicional no Brasil"/>
    <n v="1305813"/>
    <n v="2014"/>
    <s v="Institucional"/>
    <s v="Políticas"/>
    <s v="Cooperación Técnica"/>
  </r>
  <r>
    <s v="GEF"/>
    <x v="1"/>
    <s v="BRA/08/021 - CooperaÃ§Ã£o para o IntercÃ¢mbio Internacional, Desenvolvimento e AmpliaÃ§Ã£o das PolÃ­ticas de JustiÃ§a Transicional no Brasil"/>
    <n v="731933"/>
    <n v="2015"/>
    <s v="Institucional"/>
    <s v="Políticas"/>
    <s v="Cooperación Técnica"/>
  </r>
  <r>
    <s v="GEF"/>
    <x v="1"/>
    <s v="BRA/08/021 - CooperaÃ§Ã£o para o IntercÃ¢mbio Internacional, Desenvolvimento e AmpliaÃ§Ã£o das PolÃ­ticas de JustiÃ§a Transicional no Brasil"/>
    <n v="598459"/>
    <n v="2016"/>
    <s v="Institucional"/>
    <s v="Políticas"/>
    <s v="Cooperación Técnica"/>
  </r>
  <r>
    <s v="GEF"/>
    <x v="1"/>
    <s v="BRA/08/021 - CooperaÃ§Ã£o para o IntercÃ¢mbio Internacional, Desenvolvimento e AmpliaÃ§Ã£o das PolÃ­ticas de JustiÃ§a Transicional no Brasil"/>
    <n v="289504"/>
    <n v="2017"/>
    <s v="Institucional"/>
    <s v="Políticas"/>
    <s v="Cooperación Técnica"/>
  </r>
  <r>
    <s v="GEF"/>
    <x v="1"/>
    <s v="BRA/08/021 - CooperaÃ§Ã£o para o IntercÃ¢mbio Internacional, Desenvolvimento e AmpliaÃ§Ã£o das PolÃ­ticas de JustiÃ§a Transicional no Brasil"/>
    <n v="25810"/>
    <n v="2018"/>
    <s v="Institucional"/>
    <s v="Políticas"/>
    <s v="Cooperación Técnica"/>
  </r>
  <r>
    <s v="GEF"/>
    <x v="1"/>
    <s v="BRA/08/022 Capacities for Local Human Development"/>
    <n v="292083"/>
    <n v="2012"/>
    <s v="Institucional"/>
    <s v="Políticas"/>
    <s v="Cooperación Técnica"/>
  </r>
  <r>
    <s v="GEF"/>
    <x v="1"/>
    <s v="BRA/08/023 - Biodiversity Conservation and Promotion of Social and Environmental Development"/>
    <n v="1805719"/>
    <n v="2012"/>
    <s v="Ambiental "/>
    <s v="Biodiversidad "/>
    <s v="Cooperación Técnica"/>
  </r>
  <r>
    <s v="GEF"/>
    <x v="1"/>
    <s v="BRA/08/023 - Biodiversity Conservation and Promotion of Social and Environmental Development"/>
    <n v="1363392"/>
    <n v="2013"/>
    <s v="Ambiental "/>
    <s v="Biodiversidad "/>
    <s v="Cooperación Técnica"/>
  </r>
  <r>
    <s v="GEF"/>
    <x v="1"/>
    <s v="BRA/08/023 - Biodiversity Conservation and Promotion of Social and Environmental Development"/>
    <n v="3574646"/>
    <n v="2014"/>
    <s v="Ambiental "/>
    <s v="Biodiversidad "/>
    <s v="Cooperación Técnica"/>
  </r>
  <r>
    <s v="GEF"/>
    <x v="1"/>
    <s v="BRA/08/023 - Biodiversity Conservation and Promotion of Social and Environmental Development"/>
    <n v="1345325"/>
    <n v="2015"/>
    <s v="Ambiental "/>
    <s v="Biodiversidad "/>
    <s v="Cooperación Técnica"/>
  </r>
  <r>
    <s v="GEF"/>
    <x v="1"/>
    <s v="BRA/08/023 - Biodiversity Conservation and Promotion of Social and Environmental Development"/>
    <n v="571000"/>
    <n v="2016"/>
    <s v="Ambiental "/>
    <s v="Biodiversidad "/>
    <s v="Cooperación Técnica"/>
  </r>
  <r>
    <s v="GEF"/>
    <x v="1"/>
    <s v="BRA/08/023 - Biodiversity Conservation and Promotion of Social and Environmental Development"/>
    <n v="800000"/>
    <n v="2017"/>
    <s v="Ambiental "/>
    <s v="Biodiversidad "/>
    <s v="Cooperación Técnica"/>
  </r>
  <r>
    <s v="GEF"/>
    <x v="1"/>
    <s v="BRA/08/023 - Biodiversity Conservation and Promotion of Social and Environmental Development"/>
    <n v="1962620"/>
    <n v="2018"/>
    <s v="Ambiental "/>
    <s v="Biodiversidad "/>
    <s v="Cooperación Técnica"/>
  </r>
  <r>
    <s v="GEF"/>
    <x v="1"/>
    <s v="BRA/08/023 - Biodiversity Conservation and Promotion of Social and Environmental Development"/>
    <n v="1157428"/>
    <n v="2019"/>
    <s v="Ambiental "/>
    <s v="Biodiversidad "/>
    <s v="Cooperación Técnica"/>
  </r>
  <r>
    <s v="GEF"/>
    <x v="1"/>
    <s v="BRA/08/023 - Biodiversity Conservation and Promotion of Social and Environmental Development"/>
    <n v="162669"/>
    <n v="2020"/>
    <s v="Ambiental "/>
    <s v="Biodiversidad "/>
    <s v="Cooperación Técnica"/>
  </r>
  <r>
    <s v="PNUD"/>
    <x v="1"/>
    <s v="BRA/08/023 - Biodiversity Conservation and Promotion of Social and Environmental Development"/>
    <n v="9017"/>
    <m/>
    <s v="Ambiental "/>
    <s v="Biodiversidad "/>
    <s v="Cooperación Técnica"/>
  </r>
  <r>
    <s v="GEF"/>
    <x v="1"/>
    <s v="BRA/08/G32 - BRAZIL ESTABLISHMENT OF POLYCHLORINATED BIPHENYLS"/>
    <n v="620182"/>
    <n v="2012"/>
    <s v="Ambiental "/>
    <s v="Químicos"/>
    <s v="Cooperación Técnica"/>
  </r>
  <r>
    <s v="GEF"/>
    <x v="1"/>
    <s v="BRA/08/G32 - BRAZIL ESTABLISHMENT OF POLYCHLORINATED BIPHENYLS"/>
    <n v="653755"/>
    <n v="2013"/>
    <s v="Ambiental "/>
    <s v="Químicos"/>
    <s v="Cooperación Técnica"/>
  </r>
  <r>
    <s v="GEF"/>
    <x v="1"/>
    <s v="BRA/08/G32 - BRAZIL ESTABLISHMENT OF POLYCHLORINATED BIPHENYLS"/>
    <n v="225593"/>
    <n v="2014"/>
    <s v="Ambiental "/>
    <s v="Químicos"/>
    <s v="Cooperación Técnica"/>
  </r>
  <r>
    <s v="GEF"/>
    <x v="1"/>
    <s v="BRA/08/G32 - BRAZIL ESTABLISHMENT OF POLYCHLORINATED BIPHENYLS"/>
    <n v="786266"/>
    <n v="2015"/>
    <s v="Ambiental "/>
    <s v="Químicos"/>
    <s v="Cooperación Técnica"/>
  </r>
  <r>
    <s v="GEF"/>
    <x v="1"/>
    <s v="BRA/08/G32 - BRAZIL ESTABLISHMENT OF POLYCHLORINATED BIPHENYLS"/>
    <n v="678297"/>
    <n v="2016"/>
    <s v="Ambiental "/>
    <s v="Químicos"/>
    <s v="Cooperación Técnica"/>
  </r>
  <r>
    <s v="GEF"/>
    <x v="1"/>
    <s v="BRA/08/G32 - BRAZIL ESTABLISHMENT OF POLYCHLORINATED BIPHENYLS"/>
    <n v="1113449"/>
    <n v="2017"/>
    <s v="Ambiental "/>
    <s v="Químicos"/>
    <s v="Cooperación Técnica"/>
  </r>
  <r>
    <s v="GEF"/>
    <x v="1"/>
    <s v="BRA/08/G32 - BRAZIL ESTABLISHMENT OF POLYCHLORINATED BIPHENYLS"/>
    <n v="1606161"/>
    <n v="2018"/>
    <s v="Ambiental "/>
    <s v="Químicos"/>
    <s v="Cooperación Técnica"/>
  </r>
  <r>
    <s v="GEF"/>
    <x v="1"/>
    <s v="BRA/08/G32 - BRAZIL ESTABLISHMENT OF POLYCHLORINATED BIPHENYLS"/>
    <n v="427860"/>
    <n v="2019"/>
    <s v="Ambiental "/>
    <s v="Químicos"/>
    <s v="Cooperación Técnica"/>
  </r>
  <r>
    <s v="GEF"/>
    <x v="1"/>
    <s v="BRA/09/001-AmpliaÃ§Ã£o Capacidade Instucional INTERLEGIS"/>
    <n v="645128"/>
    <n v="2012"/>
    <s v="Institucional"/>
    <s v="Políticas"/>
    <s v="Cooperación Técnica"/>
  </r>
  <r>
    <s v="GEF"/>
    <x v="1"/>
    <s v="BRA/09/001-AmpliaÃ§Ã£o Capacidade Instucional INTERLEGIS"/>
    <n v="131139"/>
    <n v="2013"/>
    <s v="Institucional"/>
    <s v="Políticas"/>
    <s v="Cooperación Técnica"/>
  </r>
  <r>
    <s v="GEF"/>
    <x v="1"/>
    <s v="BRA/09/003 Institut Strengthening of Local Dev in Alagoa"/>
    <n v="86108"/>
    <n v="2012"/>
    <s v="Institucional"/>
    <s v="Políticas"/>
    <s v="Cooperación Técnica"/>
  </r>
  <r>
    <s v="GEF"/>
    <x v="1"/>
    <s v="BRA/09/003 Institut Strengthening of Local Dev in Alagoa"/>
    <n v="2802"/>
    <n v="2013"/>
    <s v="Institucional"/>
    <s v="Políticas"/>
    <s v="Cooperación Técnica"/>
  </r>
  <r>
    <s v="GEF"/>
    <x v="1"/>
    <s v="BRA/09/004 - Fortalecimento das capacidades da CAIXA para seu processo de internacionalizaÃ§Ã£o e de fomento a aÃ§Ãµes voltadas ao desenvolvimento humano local"/>
    <n v="349767"/>
    <n v="2012"/>
    <s v="Institucional"/>
    <s v="Políticas"/>
    <s v="Cooperación Técnica"/>
  </r>
  <r>
    <s v="GEF"/>
    <x v="1"/>
    <s v="BRA/09/004 - Fortalecimento das capacidades da CAIXA para seu processo de internacionalizaÃ§Ã£o e de fomento a aÃ§Ãµes voltadas ao desenvolvimento humano local"/>
    <n v="686984"/>
    <n v="2013"/>
    <s v="Institucional"/>
    <s v="Políticas"/>
    <s v="Cooperación Técnica"/>
  </r>
  <r>
    <s v="GEF"/>
    <x v="1"/>
    <s v="BRA/09/004 - Fortalecimento das capacidades da CAIXA para seu processo de internacionalizaÃ§Ã£o e de fomento a aÃ§Ãµes voltadas ao desenvolvimento humano local"/>
    <n v="442400"/>
    <n v="2014"/>
    <s v="Institucional"/>
    <s v="Políticas"/>
    <s v="Cooperación Técnica"/>
  </r>
  <r>
    <s v="GEF"/>
    <x v="1"/>
    <s v="BRA/09/004 - Fortalecimento das capacidades da CAIXA para seu processo de internacionalizaÃ§Ã£o e de fomento a aÃ§Ãµes voltadas ao desenvolvimento humano local"/>
    <n v="448363"/>
    <n v="2015"/>
    <s v="Institucional"/>
    <s v="Políticas"/>
    <s v="Cooperación Técnica"/>
  </r>
  <r>
    <s v="GEF"/>
    <x v="1"/>
    <s v="BRA/09/004 - Fortalecimento das capacidades da CAIXA para seu processo de internacionalizaÃ§Ã£o e de fomento a aÃ§Ãµes voltadas ao desenvolvimento humano local"/>
    <n v="1000000"/>
    <n v="2016"/>
    <s v="Institucional"/>
    <s v="Políticas"/>
    <s v="Cooperación Técnica"/>
  </r>
  <r>
    <s v="GEF"/>
    <x v="1"/>
    <s v="BRA/09/004 - Fortalecimento das capacidades da CAIXA para seu processo de internacionalizaÃ§Ã£o e de fomento a aÃ§Ãµes voltadas ao desenvolvimento humano local"/>
    <n v="1050000"/>
    <n v="2017"/>
    <s v="Institucional"/>
    <s v="Políticas"/>
    <s v="Cooperación Técnica"/>
  </r>
  <r>
    <s v="GEF"/>
    <x v="1"/>
    <s v="BRA/09/004 - Fortalecimento das capacidades da CAIXA para seu processo de internacionalizaÃ§Ã£o e de fomento a aÃ§Ãµes voltadas ao desenvolvimento humano local"/>
    <n v="365146"/>
    <n v="2018"/>
    <s v="Institucional"/>
    <s v="Políticas"/>
    <s v="Cooperación Técnica"/>
  </r>
  <r>
    <s v="GEF"/>
    <x v="1"/>
    <s v="BRA/09/004 - Fortalecimento das capacidades da CAIXA para seu processo de internacionalizaÃ§Ã£o e de fomento a aÃ§Ãµes voltadas ao desenvolvimento humano local"/>
    <n v="1872624"/>
    <n v="2019"/>
    <s v="Institucional"/>
    <s v="Políticas"/>
    <s v="Cooperación Técnica"/>
  </r>
  <r>
    <s v="GEF"/>
    <x v="1"/>
    <s v="BRA/09/008 -Capacity Support for South-South Cooperation"/>
    <n v="5296171"/>
    <n v="2012"/>
    <s v="Institucional"/>
    <s v="Políticas"/>
    <s v="Cooperación Técnica"/>
  </r>
  <r>
    <s v="GEF"/>
    <x v="1"/>
    <s v="BRA/09/008 -Capacity Support for South-South Cooperation"/>
    <n v="2417000"/>
    <n v="2013"/>
    <s v="Institucional"/>
    <s v="Políticas"/>
    <s v="Cooperación Técnica"/>
  </r>
  <r>
    <s v="GEF"/>
    <x v="1"/>
    <s v="BRA/09/008 -Capacity Support for South-South Cooperation"/>
    <n v="1754126"/>
    <n v="2014"/>
    <s v="Institucional"/>
    <s v="Políticas"/>
    <s v="Cooperación Técnica"/>
  </r>
  <r>
    <s v="GEF"/>
    <x v="1"/>
    <s v="BRA/09/008 -Capacity Support for South-South Cooperation"/>
    <n v="935000"/>
    <n v="2015"/>
    <s v="Institucional"/>
    <s v="Políticas"/>
    <s v="Cooperación Técnica"/>
  </r>
  <r>
    <s v="GEF"/>
    <x v="1"/>
    <s v="BRA/09/008 -Capacity Support for South-South Cooperation"/>
    <n v="940000"/>
    <n v="2016"/>
    <s v="Institucional"/>
    <s v="Políticas"/>
    <s v="Cooperación Técnica"/>
  </r>
  <r>
    <s v="GEF"/>
    <x v="1"/>
    <s v="BRA/09/008 -Capacity Support for South-South Cooperation"/>
    <n v="1318133"/>
    <n v="2017"/>
    <s v="Institucional"/>
    <s v="Políticas"/>
    <s v="Cooperación Técnica"/>
  </r>
  <r>
    <s v="GEF"/>
    <x v="1"/>
    <s v="BRA/09/008 -Capacity Support for South-South Cooperation"/>
    <n v="1490000"/>
    <n v="2018"/>
    <s v="Institucional"/>
    <s v="Políticas"/>
    <s v="Cooperación Técnica"/>
  </r>
  <r>
    <s v="GEF"/>
    <x v="1"/>
    <s v="BRA/09/008 -Capacity Support for South-South Cooperation"/>
    <n v="1400000"/>
    <n v="2019"/>
    <s v="Institucional"/>
    <s v="Políticas"/>
    <s v="Cooperación Técnica"/>
  </r>
  <r>
    <s v="GEF"/>
    <x v="1"/>
    <s v="BRA/09/008 -Capacity Support for South-South Cooperation"/>
    <n v="1249991"/>
    <n v="2020"/>
    <s v="Institucional"/>
    <s v="Políticas"/>
    <s v="Cooperación Técnica"/>
  </r>
  <r>
    <s v="PNUD"/>
    <x v="1"/>
    <s v="BRA/09/008 -Capacity Support for South-South Cooperation"/>
    <n v="832720"/>
    <m/>
    <s v="Institucional"/>
    <s v="Políticas"/>
    <s v="Cooperación Técnica"/>
  </r>
  <r>
    <s v="GEF"/>
    <x v="1"/>
    <s v="BRA/09/G31 - Energy Efficiency in Buildings"/>
    <n v="63815"/>
    <n v="2012"/>
    <s v="Institucional"/>
    <s v="Infraestructura"/>
    <s v="Cooperación Técnica"/>
  </r>
  <r>
    <s v="GEF"/>
    <x v="1"/>
    <s v="BRA/09/G31 - Energy Efficiency in Buildings"/>
    <n v="189600"/>
    <n v="2013"/>
    <s v="Institucional"/>
    <s v="Infraestructura"/>
    <s v="Cooperación Técnica"/>
  </r>
  <r>
    <s v="GEF"/>
    <x v="1"/>
    <s v="BRA/09/G31 - Energy Efficiency in Buildings"/>
    <n v="704910"/>
    <n v="2014"/>
    <s v="Institucional"/>
    <s v="Infraestructura"/>
    <s v="Cooperación Técnica"/>
  </r>
  <r>
    <s v="GEF"/>
    <x v="1"/>
    <s v="BRA/09/G31 - Energy Efficiency in Buildings"/>
    <n v="524233"/>
    <n v="2015"/>
    <s v="Institucional"/>
    <s v="Infraestructura"/>
    <s v="Cooperación Técnica"/>
  </r>
  <r>
    <s v="GEF"/>
    <x v="1"/>
    <s v="BRA/09/G31 - Energy Efficiency in Buildings"/>
    <n v="1243433"/>
    <n v="2016"/>
    <s v="Institucional"/>
    <s v="Infraestructura"/>
    <s v="Cooperación Técnica"/>
  </r>
  <r>
    <s v="GEF"/>
    <x v="1"/>
    <s v="BRA/09/G31 - Energy Efficiency in Buildings"/>
    <n v="1752272"/>
    <n v="2017"/>
    <s v="Institucional"/>
    <s v="Infraestructura"/>
    <s v="Cooperación Técnica"/>
  </r>
  <r>
    <s v="GEF"/>
    <x v="1"/>
    <s v="BRA/09/G31 - Energy Efficiency in Buildings"/>
    <n v="336081"/>
    <n v="2018"/>
    <s v="Institucional"/>
    <s v="Infraestructura"/>
    <s v="Cooperación Técnica"/>
  </r>
  <r>
    <s v="GEF"/>
    <x v="1"/>
    <s v="BRA/09/G32 - PIMS3600 Indigenous Lands Ethnomanagement"/>
    <n v="605494"/>
    <n v="2012"/>
    <s v="Social"/>
    <s v="Pueblos Indígenas"/>
    <s v="Cooperación Técnica"/>
  </r>
  <r>
    <s v="GEF"/>
    <x v="1"/>
    <s v="BRA/09/G32 - PIMS3600 Indigenous Lands Ethnomanagement"/>
    <n v="3275000"/>
    <n v="2013"/>
    <s v="Social"/>
    <s v="Pueblos Indígenas"/>
    <s v="Cooperación Técnica"/>
  </r>
  <r>
    <s v="GEF"/>
    <x v="1"/>
    <s v="BRA/09/G32 - PIMS3600 Indigenous Lands Ethnomanagement"/>
    <n v="1613287"/>
    <n v="2014"/>
    <s v="Social"/>
    <s v="Pueblos Indígenas"/>
    <s v="Cooperación Técnica"/>
  </r>
  <r>
    <s v="GEF"/>
    <x v="1"/>
    <s v="BRA/09/G32 - PIMS3600 Indigenous Lands Ethnomanagement"/>
    <n v="1860861"/>
    <n v="2015"/>
    <s v="Social"/>
    <s v="Pueblos Indígenas"/>
    <s v="Cooperación Técnica"/>
  </r>
  <r>
    <s v="GEF"/>
    <x v="1"/>
    <s v="BRA/09/G32 - PIMS3600 Indigenous Lands Ethnomanagement"/>
    <n v="1322444"/>
    <n v="2016"/>
    <s v="Social"/>
    <s v="Pueblos Indígenas"/>
    <s v="Cooperación Técnica"/>
  </r>
  <r>
    <s v="GEF"/>
    <x v="1"/>
    <s v="BRA/09/G32 - PIMS3600 Indigenous Lands Ethnomanagement"/>
    <n v="185604"/>
    <n v="2017"/>
    <s v="Social"/>
    <s v="Pueblos Indígenas"/>
    <s v="Cooperación Técnica"/>
  </r>
  <r>
    <s v="GEF"/>
    <x v="1"/>
    <s v="BRA/10/001 - Observatory of Public Consortiums"/>
    <n v="59830"/>
    <n v="2012"/>
    <s v="Institucional"/>
    <s v="Políticas"/>
    <s v="Cooperación Técnica"/>
  </r>
  <r>
    <s v="GEF"/>
    <x v="1"/>
    <s v="BRA/10/001 - Observatory of Public Consortiums"/>
    <n v="44881"/>
    <n v="2013"/>
    <s v="Institucional"/>
    <s v="Políticas"/>
    <s v="Cooperación Técnica"/>
  </r>
  <r>
    <s v="GEF"/>
    <x v="1"/>
    <s v="BRA/10/001 - Observatory of Public Consortiums"/>
    <n v="79153"/>
    <n v="2014"/>
    <s v="Institucional"/>
    <s v="Políticas"/>
    <s v="Cooperación Técnica"/>
  </r>
  <r>
    <s v="GEF"/>
    <x v="1"/>
    <s v="BRA/10/001 - Observatory of Public Consortiums"/>
    <n v="79095"/>
    <n v="2015"/>
    <s v="Institucional"/>
    <s v="Políticas"/>
    <s v="Cooperación Técnica"/>
  </r>
  <r>
    <s v="GEF"/>
    <x v="1"/>
    <s v="BRA/10/003 MDGF Security Food of Indigenous People"/>
    <n v="533569"/>
    <n v="2012"/>
    <s v="Social"/>
    <s v="Pueblos Indígenas"/>
    <s v="Cooperación Técnica"/>
  </r>
  <r>
    <s v="GEF"/>
    <x v="1"/>
    <s v="BRA/10/003 MDGF Security Food of Indigenous People"/>
    <n v="327541"/>
    <n v="2013"/>
    <s v="Social"/>
    <s v="Pueblos Indígenas"/>
    <s v="Cooperación Técnica"/>
  </r>
  <r>
    <s v="GEF"/>
    <x v="1"/>
    <s v="BRA/10/003 MDGF Security Food of Indigenous People"/>
    <n v="-122"/>
    <n v="2015"/>
    <s v="Social"/>
    <s v="Pueblos Indígenas"/>
    <s v="Cooperación Técnica"/>
  </r>
  <r>
    <s v="GEF"/>
    <x v="1"/>
    <s v="BRA/10/005 â€“ Projeto Sul-Sul de Fortalecimento do Ministerio da Saude Publica e da Populacao"/>
    <n v="2032930"/>
    <n v="2012"/>
    <s v="Institucional"/>
    <s v="Políticas"/>
    <s v="Cooperación Técnica"/>
  </r>
  <r>
    <s v="GEF"/>
    <x v="1"/>
    <s v="BRA/10/005 â€“ Projeto Sul-Sul de Fortalecimento do Ministerio da Saude Publica e da Populacao"/>
    <n v="10751303"/>
    <n v="2013"/>
    <s v="Institucional"/>
    <s v="Políticas"/>
    <s v="Cooperación Técnica"/>
  </r>
  <r>
    <s v="GEF"/>
    <x v="1"/>
    <s v="BRA/10/005 â€“ Projeto Sul-Sul de Fortalecimento do Ministerio da Saude Publica e da Populacao"/>
    <n v="11637666"/>
    <n v="2014"/>
    <s v="Institucional"/>
    <s v="Políticas"/>
    <s v="Cooperación Técnica"/>
  </r>
  <r>
    <s v="GEF"/>
    <x v="1"/>
    <s v="BRA/10/005 â€“ Projeto Sul-Sul de Fortalecimento do Ministerio da Saude Publica e da Populacao"/>
    <n v="1258685"/>
    <n v="2015"/>
    <s v="Institucional"/>
    <s v="Políticas"/>
    <s v="Cooperación Técnica"/>
  </r>
  <r>
    <s v="GEF"/>
    <x v="1"/>
    <s v="BRA/10/005 â€“ Projeto Sul-Sul de Fortalecimento do Ministerio da Saude Publica e da Populacao"/>
    <n v="485072"/>
    <n v="2016"/>
    <s v="Institucional"/>
    <s v="Políticas"/>
    <s v="Cooperación Técnica"/>
  </r>
  <r>
    <s v="GEF"/>
    <x v="1"/>
    <s v="BRA/10/005 â€“ Projeto Sul-Sul de Fortalecimento do Ministerio da Saude Publica e da Populacao"/>
    <n v="454163"/>
    <n v="2017"/>
    <s v="Institucional"/>
    <s v="Políticas"/>
    <s v="Cooperación Técnica"/>
  </r>
  <r>
    <s v="GEF"/>
    <x v="1"/>
    <s v="BRA/10/005 â€“ Projeto Sul-Sul de Fortalecimento do Ministerio da Saude Publica e da Populacao"/>
    <n v="138500"/>
    <n v="2018"/>
    <s v="Institucional"/>
    <s v="Políticas"/>
    <s v="Cooperación Técnica"/>
  </r>
  <r>
    <s v="GEF"/>
    <x v="1"/>
    <s v="BRA/10/005 â€“ Projeto Sul-Sul de Fortalecimento do Ministerio da Saude Publica e da Populacao"/>
    <n v="0"/>
    <n v="2019"/>
    <s v="Institucional"/>
    <s v="Políticas"/>
    <s v="Cooperación Técnica"/>
  </r>
  <r>
    <s v="GEF"/>
    <x v="1"/>
    <s v="BRA/10/006 â€“ Projeto de EstruturaÃ§Ã£o da GovernanÃ§a na Re"/>
    <n v="7233719"/>
    <n v="2012"/>
    <s v="Institucional"/>
    <s v="Políticas"/>
    <s v="Cooperación Técnica"/>
  </r>
  <r>
    <s v="GEF"/>
    <x v="1"/>
    <s v="BRA/10/006 â€“ Projeto de EstruturaÃ§Ã£o da GovernanÃ§a na Re"/>
    <n v="8593361"/>
    <n v="2013"/>
    <s v="Institucional"/>
    <s v="Políticas"/>
    <s v="Cooperación Técnica"/>
  </r>
  <r>
    <s v="GEF"/>
    <x v="1"/>
    <s v="BRA/10/006 â€“ Projeto de EstruturaÃ§Ã£o da GovernanÃ§a na Re"/>
    <n v="296900"/>
    <n v="2014"/>
    <s v="Institucional"/>
    <s v="Políticas"/>
    <s v="Cooperación Técnica"/>
  </r>
  <r>
    <s v="GEF"/>
    <x v="1"/>
    <s v="BRA/10/006 â€“ Projeto de EstruturaÃ§Ã£o da GovernanÃ§a na Re"/>
    <n v="153829"/>
    <n v="2015"/>
    <s v="Institucional"/>
    <s v="Políticas"/>
    <s v="Cooperación Técnica"/>
  </r>
  <r>
    <s v="GEF"/>
    <x v="1"/>
    <s v="BRA/10/008 â€“ Projeto de EstruturaÃ§Ã£o do Sistema de VigilÃ¢ncia e Monitoramento de Produtos para a SaÃºde."/>
    <n v="13058737"/>
    <n v="2012"/>
    <s v="Institucional"/>
    <s v="Políticas"/>
    <s v="Cooperación Técnica"/>
  </r>
  <r>
    <s v="GEF"/>
    <x v="1"/>
    <s v="BRA/10/008 â€“ Projeto de EstruturaÃ§Ã£o do Sistema de VigilÃ¢ncia e Monitoramento de Produtos para a SaÃºde."/>
    <n v="7981575"/>
    <n v="2013"/>
    <s v="Institucional"/>
    <s v="Políticas"/>
    <s v="Cooperación Técnica"/>
  </r>
  <r>
    <s v="GEF"/>
    <x v="1"/>
    <s v="BRA/10/008 â€“ Projeto de EstruturaÃ§Ã£o do Sistema de VigilÃ¢ncia e Monitoramento de Produtos para a SaÃºde."/>
    <n v="5775619"/>
    <n v="2014"/>
    <s v="Institucional"/>
    <s v="Políticas"/>
    <s v="Cooperación Técnica"/>
  </r>
  <r>
    <s v="GEF"/>
    <x v="1"/>
    <s v="BRA/10/008 â€“ Projeto de EstruturaÃ§Ã£o do Sistema de VigilÃ¢ncia e Monitoramento de Produtos para a SaÃºde."/>
    <n v="3671429"/>
    <n v="2015"/>
    <s v="Institucional"/>
    <s v="Políticas"/>
    <s v="Cooperación Técnica"/>
  </r>
  <r>
    <s v="GEF"/>
    <x v="1"/>
    <s v="BRA/10/008 â€“ Projeto de EstruturaÃ§Ã£o do Sistema de VigilÃ¢ncia e Monitoramento de Produtos para a SaÃºde."/>
    <n v="3289125"/>
    <n v="2016"/>
    <s v="Institucional"/>
    <s v="Políticas"/>
    <s v="Cooperación Técnica"/>
  </r>
  <r>
    <s v="GEF"/>
    <x v="1"/>
    <s v="BRA/10/008 â€“ Projeto de EstruturaÃ§Ã£o do Sistema de VigilÃ¢ncia e Monitoramento de Produtos para a SaÃºde."/>
    <n v="2000000"/>
    <n v="2017"/>
    <s v="Institucional"/>
    <s v="Políticas"/>
    <s v="Cooperación Técnica"/>
  </r>
  <r>
    <s v="GEF"/>
    <x v="1"/>
    <s v="BRA/10/008 â€“ Projeto de EstruturaÃ§Ã£o do Sistema de VigilÃ¢ncia e Monitoramento de Produtos para a SaÃºde."/>
    <n v="3747183"/>
    <n v="2018"/>
    <s v="Institucional"/>
    <s v="Políticas"/>
    <s v="Cooperación Técnica"/>
  </r>
  <r>
    <s v="GEF"/>
    <x v="1"/>
    <s v="BRA/10/008 â€“ Projeto de EstruturaÃ§Ã£o do Sistema de VigilÃ¢ncia e Monitoramento de Produtos para a SaÃºde."/>
    <n v="1550568"/>
    <n v="2019"/>
    <s v="Institucional"/>
    <s v="Políticas"/>
    <s v="Cooperación Técnica"/>
  </r>
  <r>
    <s v="GEF"/>
    <x v="1"/>
    <s v="BRA/10/008 â€“ Projeto de EstruturaÃ§Ã£o do Sistema de VigilÃ¢ncia e Monitoramento de Produtos para a SaÃºde."/>
    <n v="1740355"/>
    <n v="2020"/>
    <s v="Institucional"/>
    <s v="Políticas"/>
    <s v="Cooperación Técnica"/>
  </r>
  <r>
    <s v="PNUD"/>
    <x v="1"/>
    <s v="BRA/10/008 â€“ Projeto de EstruturaÃ§Ã£o do Sistema de VigilÃ¢ncia e Monitoramento de Produtos para a SaÃºde."/>
    <n v="1137095"/>
    <m/>
    <s v="Institucional"/>
    <s v="Políticas"/>
    <s v="Cooperación Técnica"/>
  </r>
  <r>
    <s v="GEF"/>
    <x v="1"/>
    <s v="BRA/10/G31-PIMS 3515 SUCRE-Sugarcane Renewable Electricity"/>
    <n v="117506"/>
    <n v="2013"/>
    <s v="Ambiental "/>
    <s v="Cambio climático"/>
    <s v="Cooperación Técnica"/>
  </r>
  <r>
    <s v="GEF"/>
    <x v="1"/>
    <s v="BRA/10/G31-PIMS 3515 SUCRE-Sugarcane Renewable Electricity"/>
    <n v="2871"/>
    <n v="2014"/>
    <s v="Ambiental "/>
    <s v="Cambio climático"/>
    <s v="Cooperación Técnica"/>
  </r>
  <r>
    <s v="GEF"/>
    <x v="1"/>
    <s v="BRA/10/G31-PIMS 3515 SUCRE-Sugarcane Renewable Electricity"/>
    <n v="500402"/>
    <n v="2015"/>
    <s v="Ambiental "/>
    <s v="Cambio climático"/>
    <s v="Cooperación Técnica"/>
  </r>
  <r>
    <s v="GEF"/>
    <x v="1"/>
    <s v="BRA/10/G31-PIMS 3515 SUCRE-Sugarcane Renewable Electricity"/>
    <n v="831598"/>
    <n v="2016"/>
    <s v="Ambiental "/>
    <s v="Cambio climático"/>
    <s v="Cooperación Técnica"/>
  </r>
  <r>
    <s v="GEF"/>
    <x v="1"/>
    <s v="BRA/10/G31-PIMS 3515 SUCRE-Sugarcane Renewable Electricity"/>
    <n v="1923976"/>
    <n v="2017"/>
    <s v="Ambiental "/>
    <s v="Cambio climático"/>
    <s v="Cooperación Técnica"/>
  </r>
  <r>
    <s v="GEF"/>
    <x v="1"/>
    <s v="BRA/10/G31-PIMS 3515 SUCRE-Sugarcane Renewable Electricity"/>
    <n v="1604106"/>
    <n v="2018"/>
    <s v="Ambiental "/>
    <s v="Cambio climático"/>
    <s v="Cooperación Técnica"/>
  </r>
  <r>
    <s v="GEF"/>
    <x v="1"/>
    <s v="BRA/10/G31-PIMS 3515 SUCRE-Sugarcane Renewable Electricity"/>
    <n v="1813824"/>
    <n v="2019"/>
    <s v="Ambiental "/>
    <s v="Cambio climático"/>
    <s v="Cooperación Técnica"/>
  </r>
  <r>
    <s v="GEF"/>
    <x v="1"/>
    <s v="BRA/10/G31-PIMS 3515 SUCRE-Sugarcane Renewable Electricity"/>
    <n v="1231511"/>
    <n v="2020"/>
    <s v="Ambiental "/>
    <s v="Cambio climático"/>
    <s v="Cooperación Técnica"/>
  </r>
  <r>
    <s v="PNUD"/>
    <x v="1"/>
    <s v="BRA/10/G31-PIMS 3515 SUCRE-Sugarcane Renewable Electricity"/>
    <n v="967616"/>
    <m/>
    <s v="Ambiental "/>
    <s v="Cambio climático"/>
    <s v="Cooperación Técnica"/>
  </r>
  <r>
    <s v="GEF"/>
    <x v="1"/>
    <s v="BRA/10/G32 - PIMS4299 Third National Communication to the UNFCCC"/>
    <n v="198466"/>
    <n v="2012"/>
    <s v="Ambiental "/>
    <s v="Cambio climático"/>
    <s v="Cooperación Técnica"/>
  </r>
  <r>
    <s v="GEF"/>
    <x v="1"/>
    <s v="BRA/10/G32 - PIMS4299 Third National Communication to the UNFCCC"/>
    <n v="431636"/>
    <n v="2013"/>
    <s v="Ambiental "/>
    <s v="Cambio climático"/>
    <s v="Cooperación Técnica"/>
  </r>
  <r>
    <s v="GEF"/>
    <x v="1"/>
    <s v="BRA/10/G32 - PIMS4299 Third National Communication to the UNFCCC"/>
    <n v="2804026"/>
    <n v="2014"/>
    <s v="Ambiental "/>
    <s v="Cambio climático"/>
    <s v="Cooperación Técnica"/>
  </r>
  <r>
    <s v="GEF"/>
    <x v="1"/>
    <s v="BRA/10/G32 - PIMS4299 Third National Communication to the UNFCCC"/>
    <n v="932996"/>
    <n v="2015"/>
    <s v="Ambiental "/>
    <s v="Cambio climático"/>
    <s v="Cooperación Técnica"/>
  </r>
  <r>
    <s v="GEF"/>
    <x v="1"/>
    <s v="BRA/10/G32 - PIMS4299 Third National Communication to the UNFCCC"/>
    <n v="1367627"/>
    <n v="2016"/>
    <s v="Ambiental "/>
    <s v="Cambio climático"/>
    <s v="Cooperación Técnica"/>
  </r>
  <r>
    <s v="GEF"/>
    <x v="1"/>
    <s v="BRA/10/G32 - PIMS4299 Third National Communication to the UNFCCC"/>
    <n v="0"/>
    <n v="2017"/>
    <s v="Ambiental "/>
    <s v="Cambio climático"/>
    <s v="Cooperación Técnica"/>
  </r>
  <r>
    <s v="GEF"/>
    <x v="1"/>
    <s v="BRA/10/G41-RCCS Brazil - Renewable CO2 Capture"/>
    <n v="33930"/>
    <n v="2012"/>
    <s v="Ambiental "/>
    <s v="Cambio climático"/>
    <s v="Cooperación Técnica"/>
  </r>
  <r>
    <s v="GEF"/>
    <x v="1"/>
    <s v="BRA/10/G71 Ext. Institutional Strengthening"/>
    <n v="185163"/>
    <n v="2012"/>
    <s v="Institucional"/>
    <s v="Políticas"/>
    <s v="Cooperación Técnica"/>
  </r>
  <r>
    <s v="GEF"/>
    <x v="1"/>
    <s v="BRA/10/G71 Ext. Institutional Strengthening"/>
    <n v="146741"/>
    <n v="2013"/>
    <s v="Institucional"/>
    <s v="Políticas"/>
    <s v="Cooperación Técnica"/>
  </r>
  <r>
    <s v="GEF"/>
    <x v="1"/>
    <s v="BRA/11/001 - Support to Biodiversity Convention"/>
    <n v="3408036"/>
    <n v="2012"/>
    <s v="Ambiental "/>
    <s v="Biodiversidad "/>
    <s v="Cooperación Técnica"/>
  </r>
  <r>
    <s v="GEF"/>
    <x v="1"/>
    <s v="BRA/11/001 - Support to Biodiversity Convention"/>
    <n v="2105316"/>
    <n v="2013"/>
    <s v="Ambiental "/>
    <s v="Biodiversidad "/>
    <s v="Cooperación Técnica"/>
  </r>
  <r>
    <s v="GEF"/>
    <x v="1"/>
    <s v="BRA/11/001 - Support to Biodiversity Convention"/>
    <n v="850000"/>
    <n v="2014"/>
    <s v="Ambiental "/>
    <s v="Biodiversidad "/>
    <s v="Cooperación Técnica"/>
  </r>
  <r>
    <s v="GEF"/>
    <x v="1"/>
    <s v="BRA/11/001 - Support to Biodiversity Convention"/>
    <n v="1076880"/>
    <n v="2015"/>
    <s v="Ambiental "/>
    <s v="Biodiversidad "/>
    <s v="Cooperación Técnica"/>
  </r>
  <r>
    <s v="GEF"/>
    <x v="1"/>
    <s v="BRA/11/001 - Support to Biodiversity Convention"/>
    <n v="539388"/>
    <n v="2016"/>
    <s v="Ambiental "/>
    <s v="Biodiversidad "/>
    <s v="Cooperación Técnica"/>
  </r>
  <r>
    <s v="GEF"/>
    <x v="1"/>
    <s v="BRA/11/001 - Support to Biodiversity Convention"/>
    <n v="698222"/>
    <n v="2017"/>
    <s v="Ambiental "/>
    <s v="Biodiversidad "/>
    <s v="Cooperación Técnica"/>
  </r>
  <r>
    <s v="GEF"/>
    <x v="1"/>
    <s v="BRA/11/001 - Support to Biodiversity Convention"/>
    <n v="456533"/>
    <n v="2018"/>
    <s v="Ambiental "/>
    <s v="Biodiversidad "/>
    <s v="Cooperación Técnica"/>
  </r>
  <r>
    <s v="GEF"/>
    <x v="1"/>
    <s v="BRA/11/001 - Support to Biodiversity Convention"/>
    <n v="77589"/>
    <n v="2019"/>
    <s v="Ambiental "/>
    <s v="Biodiversidad "/>
    <s v="Cooperación Técnica"/>
  </r>
  <r>
    <s v="GEF"/>
    <x v="1"/>
    <s v="BRA/11/003 - InformaÃ§Ãµes em Direitos Humanos: identificando potenciais e construindo indicadores."/>
    <n v="842816"/>
    <n v="2012"/>
    <s v="Institucional"/>
    <s v="Políticas"/>
    <s v="Cooperación Técnica"/>
  </r>
  <r>
    <s v="GEF"/>
    <x v="1"/>
    <s v="BRA/11/003 - InformaÃ§Ãµes em Direitos Humanos: identificando potenciais e construindo indicadores."/>
    <n v="200054"/>
    <n v="2013"/>
    <s v="Institucional"/>
    <s v="Políticas"/>
    <s v="Cooperación Técnica"/>
  </r>
  <r>
    <s v="GEF"/>
    <x v="1"/>
    <s v="BRA/11/003 - InformaÃ§Ãµes em Direitos Humanos: identificando potenciais e construindo indicadores."/>
    <n v="1112556"/>
    <n v="2014"/>
    <s v="Institucional"/>
    <s v="Políticas"/>
    <s v="Cooperación Técnica"/>
  </r>
  <r>
    <s v="GEF"/>
    <x v="1"/>
    <s v="BRA/11/003 - InformaÃ§Ãµes em Direitos Humanos: identificando potenciais e construindo indicadores."/>
    <n v="200069"/>
    <n v="2015"/>
    <s v="Institucional"/>
    <s v="Políticas"/>
    <s v="Cooperación Técnica"/>
  </r>
  <r>
    <s v="GEF"/>
    <x v="1"/>
    <s v="BRA/11/003 - InformaÃ§Ãµes em Direitos Humanos: identificando potenciais e construindo indicadores."/>
    <n v="175730"/>
    <n v="2016"/>
    <s v="Institucional"/>
    <s v="Políticas"/>
    <s v="Cooperación Técnica"/>
  </r>
  <r>
    <s v="GEF"/>
    <x v="1"/>
    <s v="BRA/11/003 - InformaÃ§Ãµes em Direitos Humanos: identificando potenciais e construindo indicadores."/>
    <n v="61540"/>
    <n v="2017"/>
    <s v="Institucional"/>
    <s v="Políticas"/>
    <s v="Cooperación Técnica"/>
  </r>
  <r>
    <s v="GEF"/>
    <x v="1"/>
    <s v="BRA/11/003 - InformaÃ§Ãµes em Direitos Humanos: identificando potenciais e construindo indicadores."/>
    <n v="217662"/>
    <n v="2018"/>
    <s v="Institucional"/>
    <s v="Políticas"/>
    <s v="Cooperación Técnica"/>
  </r>
  <r>
    <s v="GEF"/>
    <x v="1"/>
    <s v="BRA/11/003 - InformaÃ§Ãµes em Direitos Humanos: identificando potenciais e construindo indicadores."/>
    <n v="6790"/>
    <n v="2019"/>
    <s v="Institucional"/>
    <s v="Políticas"/>
    <s v="Cooperación Técnica"/>
  </r>
  <r>
    <s v="GEF"/>
    <x v="1"/>
    <s v="BRA/11/003 - InformaÃ§Ãµes em Direitos Humanos: identificando potenciais e construindo indicadores."/>
    <n v="406"/>
    <n v="2020"/>
    <s v="Institucional"/>
    <s v="Políticas"/>
    <s v="Cooperación Técnica"/>
  </r>
  <r>
    <s v="PNUD"/>
    <x v="1"/>
    <s v="BRA/11/003 - InformaÃ§Ãµes em Direitos Humanos: identificando potenciais e construindo indicadores."/>
    <n v="406"/>
    <m/>
    <s v="Institucional"/>
    <s v="Políticas"/>
    <s v="Cooperación Técnica"/>
  </r>
  <r>
    <s v="GEF"/>
    <x v="1"/>
    <s v="BRA/11/005 - ConsolidaÃ§Ã£o e ExpansÃ£o do Programa NEOJIBA"/>
    <n v="599708"/>
    <n v="2012"/>
    <s v="Institucional"/>
    <s v="Políticas"/>
    <s v="Cooperación Técnica"/>
  </r>
  <r>
    <s v="GEF"/>
    <x v="1"/>
    <s v="BRA/11/005 - ConsolidaÃ§Ã£o e ExpansÃ£o do Programa NEOJIBA"/>
    <n v="12574"/>
    <n v="2013"/>
    <s v="Institucional"/>
    <s v="Políticas"/>
    <s v="Cooperación Técnica"/>
  </r>
  <r>
    <s v="GEF"/>
    <x v="1"/>
    <s v="BRA/11/005 - ConsolidaÃ§Ã£o e ExpansÃ£o do Programa NEOJIBA"/>
    <n v="137000"/>
    <n v="2014"/>
    <s v="Institucional"/>
    <s v="Políticas"/>
    <s v="Cooperación Técnica"/>
  </r>
  <r>
    <s v="GEF"/>
    <x v="1"/>
    <s v="BRA/11/008 - Economic and Consumer Rights"/>
    <n v="46519"/>
    <n v="2012"/>
    <s v="Institucional"/>
    <s v="Políticas"/>
    <s v="Cooperación Técnica"/>
  </r>
  <r>
    <s v="GEF"/>
    <x v="1"/>
    <s v="BRA/11/008 - Economic and Consumer Rights"/>
    <n v="85000"/>
    <n v="2013"/>
    <s v="Institucional"/>
    <s v="Políticas"/>
    <s v="Cooperación Técnica"/>
  </r>
  <r>
    <s v="GEF"/>
    <x v="1"/>
    <s v="BRA/11/008 - Economic and Consumer Rights"/>
    <n v="1921291"/>
    <n v="2014"/>
    <s v="Institucional"/>
    <s v="Políticas"/>
    <s v="Cooperación Técnica"/>
  </r>
  <r>
    <s v="GEF"/>
    <x v="1"/>
    <s v="BRA/11/008 - Economic and Consumer Rights"/>
    <n v="803003"/>
    <n v="2015"/>
    <s v="Institucional"/>
    <s v="Políticas"/>
    <s v="Cooperación Técnica"/>
  </r>
  <r>
    <s v="GEF"/>
    <x v="1"/>
    <s v="BRA/11/008 - Economic and Consumer Rights"/>
    <n v="500053"/>
    <n v="2016"/>
    <s v="Institucional"/>
    <s v="Políticas"/>
    <s v="Cooperación Técnica"/>
  </r>
  <r>
    <s v="GEF"/>
    <x v="1"/>
    <s v="BRA/11/008 - Economic and Consumer Rights"/>
    <n v="601258"/>
    <n v="2017"/>
    <s v="Institucional"/>
    <s v="Políticas"/>
    <s v="Cooperación Técnica"/>
  </r>
  <r>
    <s v="GEF"/>
    <x v="1"/>
    <s v="BRA/11/008 - Economic and Consumer Rights"/>
    <n v="579140"/>
    <n v="2018"/>
    <s v="Institucional"/>
    <s v="Políticas"/>
    <s v="Cooperación Técnica"/>
  </r>
  <r>
    <s v="GEF"/>
    <x v="1"/>
    <s v="BRA/11/008 - Economic and Consumer Rights"/>
    <n v="800000"/>
    <n v="2019"/>
    <s v="Institucional"/>
    <s v="Políticas"/>
    <s v="Cooperación Técnica"/>
  </r>
  <r>
    <s v="GEF"/>
    <x v="1"/>
    <s v="BRA/11/008 - Economic and Consumer Rights"/>
    <n v="1643634"/>
    <n v="2020"/>
    <s v="Institucional"/>
    <s v="Políticas"/>
    <s v="Cooperación Técnica"/>
  </r>
  <r>
    <s v="PNUD"/>
    <x v="1"/>
    <s v="BRA/11/008 - Economic and Consumer Rights"/>
    <n v="365344"/>
    <m/>
    <s v="Institucional"/>
    <s v="Políticas"/>
    <s v="Cooperación Técnica"/>
  </r>
  <r>
    <s v="GEF"/>
    <x v="1"/>
    <s v="BRA/11/009 - FORTALECIMENTO DA AGRICULTURA FAMILIAR"/>
    <n v="10772872"/>
    <n v="2012"/>
    <s v="Ambiental "/>
    <s v="Agrícola"/>
    <s v="Cooperación Técnica"/>
  </r>
  <r>
    <s v="GEF"/>
    <x v="1"/>
    <s v="BRA/11/009 - FORTALECIMENTO DA AGRICULTURA FAMILIAR"/>
    <n v="10907227"/>
    <n v="2013"/>
    <s v="Ambiental "/>
    <s v="Agrícola"/>
    <s v="Cooperación Técnica"/>
  </r>
  <r>
    <s v="GEF"/>
    <x v="1"/>
    <s v="BRA/11/009 - FORTALECIMENTO DA AGRICULTURA FAMILIAR"/>
    <n v="6049291"/>
    <n v="2014"/>
    <s v="Ambiental "/>
    <s v="Agrícola"/>
    <s v="Cooperación Técnica"/>
  </r>
  <r>
    <s v="GEF"/>
    <x v="1"/>
    <s v="BRA/11/009 - FORTALECIMENTO DA AGRICULTURA FAMILIAR"/>
    <n v="4484012"/>
    <n v="2015"/>
    <s v="Ambiental "/>
    <s v="Agrícola"/>
    <s v="Cooperación Técnica"/>
  </r>
  <r>
    <s v="GEF"/>
    <x v="1"/>
    <s v="BRA/11/009 - FORTALECIMENTO DA AGRICULTURA FAMILIAR"/>
    <n v="2068328"/>
    <n v="2016"/>
    <s v="Ambiental "/>
    <s v="Agrícola"/>
    <s v="Cooperación Técnica"/>
  </r>
  <r>
    <s v="GEF"/>
    <x v="1"/>
    <s v="BRA/11/009 - FORTALECIMENTO DA AGRICULTURA FAMILIAR"/>
    <n v="2835926"/>
    <n v="2017"/>
    <s v="Ambiental "/>
    <s v="Agrícola"/>
    <s v="Cooperación Técnica"/>
  </r>
  <r>
    <s v="GEF"/>
    <x v="1"/>
    <s v="BRA/11/009 - FORTALECIMENTO DA AGRICULTURA FAMILIAR"/>
    <n v="1825255"/>
    <n v="2018"/>
    <s v="Ambiental "/>
    <s v="Agrícola"/>
    <s v="Cooperación Técnica"/>
  </r>
  <r>
    <s v="GEF"/>
    <x v="1"/>
    <s v="BRA/11/009 - FORTALECIMENTO DA AGRICULTURA FAMILIAR"/>
    <n v="280846"/>
    <n v="2019"/>
    <s v="Ambiental "/>
    <s v="Agrícola"/>
    <s v="Cooperación Técnica"/>
  </r>
  <r>
    <s v="GEF"/>
    <x v="1"/>
    <s v="BRA/11/012 - Support to the Organization of the Rio+20"/>
    <n v="1391754"/>
    <n v="2012"/>
    <s v="Institucional"/>
    <s v="Políticas"/>
    <s v="Cooperación Técnica"/>
  </r>
  <r>
    <s v="GEF"/>
    <x v="1"/>
    <s v="BRA/11/015 - Programa Sistema Corporativo para a GestÃ£o da AÃ§Ã£o PolÃ­tica PÃºblica do Governo - SIGOB"/>
    <n v="504200"/>
    <n v="2012"/>
    <s v="Institucional"/>
    <s v="Políticas"/>
    <s v="Cooperación Técnica"/>
  </r>
  <r>
    <s v="GEF"/>
    <x v="1"/>
    <s v="BRA/11/015 - Programa Sistema Corporativo para a GestÃ£o da AÃ§Ã£o PolÃ­tica PÃºblica do Governo - SIGOB"/>
    <n v="2512792"/>
    <n v="2013"/>
    <s v="Institucional"/>
    <s v="Políticas"/>
    <s v="Cooperación Técnica"/>
  </r>
  <r>
    <s v="GEF"/>
    <x v="1"/>
    <s v="BRA/11/015 - Programa Sistema Corporativo para a GestÃ£o da AÃ§Ã£o PolÃ­tica PÃºblica do Governo - SIGOB"/>
    <n v="179488"/>
    <n v="2014"/>
    <s v="Institucional"/>
    <s v="Políticas"/>
    <s v="Cooperación Técnica"/>
  </r>
  <r>
    <s v="GEF"/>
    <x v="1"/>
    <s v="BRA/11/015 - Programa Sistema Corporativo para a GestÃ£o da AÃ§Ã£o PolÃ­tica PÃºblica do Governo - SIGOB"/>
    <n v="23256"/>
    <n v="2015"/>
    <s v="Institucional"/>
    <s v="Políticas"/>
    <s v="Cooperación Técnica"/>
  </r>
  <r>
    <s v="GEF"/>
    <x v="1"/>
    <s v="BRA/11/015 - Programa Sistema Corporativo para a GestÃ£o da AÃ§Ã£o PolÃ­tica PÃºblica do Governo - SIGOB"/>
    <n v="23875"/>
    <n v="2016"/>
    <s v="Institucional"/>
    <s v="Políticas"/>
    <s v="Cooperación Técnica"/>
  </r>
  <r>
    <s v="GEF"/>
    <x v="1"/>
    <s v="BRA/11/015 - Programa Sistema Corporativo para a GestÃ£o da AÃ§Ã£o PolÃ­tica PÃºblica do Governo - SIGOB"/>
    <n v="124570"/>
    <n v="2018"/>
    <s v="Institucional"/>
    <s v="Políticas"/>
    <s v="Cooperación Técnica"/>
  </r>
  <r>
    <s v="GEF"/>
    <x v="1"/>
    <s v="BRA/11/015 - Programa Sistema Corporativo para a GestÃ£o da AÃ§Ã£o PolÃ­tica PÃºblica do Governo - SIGOB"/>
    <n v="124508"/>
    <n v="2019"/>
    <s v="Institucional"/>
    <s v="Políticas"/>
    <s v="Cooperación Técnica"/>
  </r>
  <r>
    <s v="GEF"/>
    <x v="1"/>
    <s v="BRA/11/017 - Parcerias ConferÃªncia ONU Rio +20"/>
    <n v="795321"/>
    <n v="2013"/>
    <s v="Institucional"/>
    <s v="Políticas"/>
    <s v="Cooperación Técnica"/>
  </r>
  <r>
    <s v="GEF"/>
    <x v="1"/>
    <s v="BRA/11/017 - Parcerias ConferÃªncia ONU Rio +20"/>
    <n v="45244"/>
    <n v="2014"/>
    <s v="Institucional"/>
    <s v="Políticas"/>
    <s v="Cooperación Técnica"/>
  </r>
  <r>
    <s v="GEF"/>
    <x v="1"/>
    <s v="BRA/11/017 - Parcerias Conferancia ONU Rio +20"/>
    <n v="45246946"/>
    <n v="2012"/>
    <s v="Institucional"/>
    <s v="Políticas"/>
    <s v="Cooperación Técnica"/>
  </r>
  <r>
    <s v="GEF"/>
    <x v="1"/>
    <s v="BRA/11/018 â€“ Projeto de CooperaÃ§Ã£o Sul-Sul de Fortalecimento de Programas de AlimentaÃ§Ã£o Escolar SustentÃ¡vel em paÃ­ses em desenvolvimento"/>
    <n v="489012"/>
    <n v="2012"/>
    <s v="Social"/>
    <s v="Educación"/>
    <s v="Cooperación Técnica"/>
  </r>
  <r>
    <s v="GEF"/>
    <x v="1"/>
    <s v="BRA/11/018 â€“ Projeto de CooperaÃ§Ã£o Sul-Sul de Fortalecimento de Programas de AlimentaÃ§Ã£o Escolar SustentÃ¡vel em paÃ­ses em desenvolvimento"/>
    <n v="504000"/>
    <n v="2013"/>
    <s v="Social"/>
    <s v="Educación"/>
    <s v="Cooperación Técnica"/>
  </r>
  <r>
    <s v="GEF"/>
    <x v="1"/>
    <s v="BRA/11/018 â€“ Projeto de CooperaÃ§Ã£o Sul-Sul de Fortalecimento de Programas de AlimentaÃ§Ã£o Escolar SustentÃ¡vel em paÃ­ses em desenvolvimento"/>
    <n v="302821"/>
    <n v="2014"/>
    <s v="Social"/>
    <s v="Educación"/>
    <s v="Cooperación Técnica"/>
  </r>
  <r>
    <s v="GEF"/>
    <x v="1"/>
    <s v="BRA/11/018 â€“ Projeto de CooperaÃ§Ã£o Sul-Sul de Fortalecimento de Programas de AlimentaÃ§Ã£o Escolar SustentÃ¡vel em paÃ­ses em desenvolvimento"/>
    <n v="110000"/>
    <n v="2015"/>
    <s v="Social"/>
    <s v="Educación"/>
    <s v="Cooperación Técnica"/>
  </r>
  <r>
    <s v="GEF"/>
    <x v="1"/>
    <s v="BRA/11/018 â€“ Projeto de CooperaÃ§Ã£o Sul-Sul de Fortalecimento de Programas de AlimentaÃ§Ã£o Escolar SustentÃ¡vel em paÃ­ses em desenvolvimento"/>
    <n v="260000"/>
    <n v="2016"/>
    <s v="Social"/>
    <s v="Educación"/>
    <s v="Cooperación Técnica"/>
  </r>
  <r>
    <s v="GEF"/>
    <x v="1"/>
    <s v="BRA/11/018 â€“ Projeto de CooperaÃ§Ã£o Sul-Sul de Fortalecimento de Programas de AlimentaÃ§Ã£o Escolar SustentÃ¡vel em paÃ­ses em desenvolvimento"/>
    <n v="120000"/>
    <n v="2017"/>
    <s v="Social"/>
    <s v="Educación"/>
    <s v="Cooperación Técnica"/>
  </r>
  <r>
    <s v="GEF"/>
    <x v="1"/>
    <s v="BRA/11/018 â€“ Projeto de CooperaÃ§Ã£o Sul-Sul de Fortalecimento de Programas de AlimentaÃ§Ã£o Escolar SustentÃ¡vel em paÃ­ses em desenvolvimento"/>
    <n v="180750"/>
    <n v="2018"/>
    <s v="Social"/>
    <s v="Educación"/>
    <s v="Cooperación Técnica"/>
  </r>
  <r>
    <s v="GEF"/>
    <x v="1"/>
    <s v="BRA/11/018 â€“ Projeto de CooperaÃ§Ã£o Sul-Sul de Fortalecimento de Programas de AlimentaÃ§Ã£o Escolar SustentÃ¡vel em paÃ­ses em desenvolvimento"/>
    <n v="120000"/>
    <n v="2019"/>
    <s v="Social"/>
    <s v="Educación"/>
    <s v="Cooperación Técnica"/>
  </r>
  <r>
    <s v="GEF"/>
    <x v="1"/>
    <s v="BRA/11/018 â€“ Projeto de CooperaÃ§Ã£o Sul-Sul de Fortalecimento de Programas de AlimentaÃ§Ã£o Escolar SustentÃ¡vel em paÃ­ses em desenvolvimento"/>
    <n v="360000"/>
    <n v="2020"/>
    <s v="Social"/>
    <s v="Educación"/>
    <s v="Cooperación Técnica"/>
  </r>
  <r>
    <s v="PNUD"/>
    <x v="1"/>
    <s v="BRA/11/018 â€“ Projeto de CooperaÃ§Ã£o Sul-Sul de Fortalecimento de Programas de AlimentaÃ§Ã£o Escolar SustentÃ¡vel em paÃ­ses em desenvolvimento"/>
    <n v="840"/>
    <m/>
    <s v="Social"/>
    <s v="Educación"/>
    <s v="Cooperación Técnica"/>
  </r>
  <r>
    <s v="GEF"/>
    <x v="1"/>
    <s v="BRA/11/019 - PolÃ­tica MigratÃ³ria Brasileira"/>
    <n v="2494210"/>
    <n v="2012"/>
    <s v="Institucional"/>
    <s v="Políticas"/>
    <s v="Cooperación Técnica"/>
  </r>
  <r>
    <s v="GEF"/>
    <x v="1"/>
    <s v="BRA/11/019 - PolÃ­tica MigratÃ³ria Brasileira"/>
    <n v="2816959"/>
    <n v="2013"/>
    <s v="Institucional"/>
    <s v="Políticas"/>
    <s v="Cooperación Técnica"/>
  </r>
  <r>
    <s v="GEF"/>
    <x v="1"/>
    <s v="BRA/11/019 - PolÃ­tica MigratÃ³ria Brasileira"/>
    <n v="219915"/>
    <n v="2014"/>
    <s v="Institucional"/>
    <s v="Políticas"/>
    <s v="Cooperación Técnica"/>
  </r>
  <r>
    <s v="GEF"/>
    <x v="1"/>
    <s v="BRA/11/019 - PolÃ­tica MigratÃ³ria Brasileira"/>
    <n v="464782"/>
    <n v="2015"/>
    <s v="Institucional"/>
    <s v="Políticas"/>
    <s v="Cooperación Técnica"/>
  </r>
  <r>
    <s v="GEF"/>
    <x v="1"/>
    <s v="BRA/11/019 - PolÃ­tica MigratÃ³ria Brasileira"/>
    <n v="580"/>
    <n v="2016"/>
    <s v="Institucional"/>
    <s v="Políticas"/>
    <s v="Cooperación Técnica"/>
  </r>
  <r>
    <s v="GEF"/>
    <x v="1"/>
    <s v="BRA/11/021- PROGRAM FOR ENVIRONMENTAL SERVICES PAYMENT"/>
    <n v="1040968"/>
    <n v="2012"/>
    <s v="Ambiental "/>
    <s v="Biodiversidad "/>
    <s v="Cooperación Técnica"/>
  </r>
  <r>
    <s v="GEF"/>
    <x v="1"/>
    <s v="BRA/11/021- PROGRAM FOR ENVIRONMENTAL SERVICES PAYMENT"/>
    <n v="600645"/>
    <n v="2013"/>
    <s v="Ambiental "/>
    <s v="Biodiversidad "/>
    <s v="Cooperación Técnica"/>
  </r>
  <r>
    <s v="GEF"/>
    <x v="1"/>
    <s v="BRA/11/021- PROGRAM FOR ENVIRONMENTAL SERVICES PAYMENT"/>
    <n v="239092"/>
    <n v="2014"/>
    <s v="Ambiental "/>
    <s v="Biodiversidad "/>
    <s v="Cooperación Técnica"/>
  </r>
  <r>
    <s v="GEF"/>
    <x v="1"/>
    <s v="BRA/11/021- PROGRAM FOR ENVIRONMENTAL SERVICES PAYMENT"/>
    <n v="141267"/>
    <n v="2015"/>
    <s v="Ambiental "/>
    <s v="Biodiversidad "/>
    <s v="Cooperación Técnica"/>
  </r>
  <r>
    <s v="GEF"/>
    <x v="1"/>
    <s v="BRA/11/021- PROGRAM FOR ENVIRONMENTAL SERVICES PAYMENT"/>
    <n v="230269"/>
    <n v="2016"/>
    <s v="Ambiental "/>
    <s v="Biodiversidad "/>
    <s v="Cooperación Técnica"/>
  </r>
  <r>
    <s v="GEF"/>
    <x v="1"/>
    <s v="BRA/11/021- PROGRAM FOR ENVIRONMENTAL SERVICES PAYMENT"/>
    <n v="767886"/>
    <n v="2017"/>
    <s v="Ambiental "/>
    <s v="Biodiversidad "/>
    <s v="Cooperación Técnica"/>
  </r>
  <r>
    <s v="GEF"/>
    <x v="1"/>
    <s v="BRA/11/021- PROGRAM FOR ENVIRONMENTAL SERVICES PAYMENT"/>
    <n v="475000"/>
    <n v="2018"/>
    <s v="Ambiental "/>
    <s v="Biodiversidad "/>
    <s v="Cooperación Técnica"/>
  </r>
  <r>
    <s v="GEF"/>
    <x v="1"/>
    <s v="BRA/11/021- PROGRAM FOR ENVIRONMENTAL SERVICES PAYMENT"/>
    <n v="314683"/>
    <n v="2019"/>
    <s v="Ambiental "/>
    <s v="Biodiversidad "/>
    <s v="Cooperación Técnica"/>
  </r>
  <r>
    <s v="GEF"/>
    <x v="1"/>
    <s v="BRA/11/022 - Suporte TÃ©cnico ao Processo PreparatÃ³rio da Rio+20 e Desenvolvimento de seus Resultados"/>
    <n v="404564"/>
    <n v="2012"/>
    <s v="Institucional"/>
    <s v="Políticas"/>
    <s v="Cooperación Técnica"/>
  </r>
  <r>
    <s v="GEF"/>
    <x v="1"/>
    <s v="BRA/11/022 - Suporte TÃ©cnico ao Processo PreparatÃ³rio da Rio+20 e Desenvolvimento de seus Resultados"/>
    <n v="420"/>
    <n v="2013"/>
    <s v="Institucional"/>
    <s v="Políticas"/>
    <s v="Cooperación Técnica"/>
  </r>
  <r>
    <s v="GEF"/>
    <x v="1"/>
    <s v="BRA/11/022 - Suporte TÃ©cnico ao Processo PreparatÃ³rio da Rio+20 e Desenvolvimento de seus Resultados"/>
    <n v="33191"/>
    <n v="2014"/>
    <s v="Institucional"/>
    <s v="Políticas"/>
    <s v="Cooperación Técnica"/>
  </r>
  <r>
    <s v="GEF"/>
    <x v="1"/>
    <s v="BRA/11/022 - Suporte TÃ©cnico ao Processo PreparatÃ³rio da Rio+20 e Desenvolvimento de seus Resultados"/>
    <n v="484661"/>
    <n v="2015"/>
    <s v="Institucional"/>
    <s v="Políticas"/>
    <s v="Cooperación Técnica"/>
  </r>
  <r>
    <s v="GEF"/>
    <x v="1"/>
    <s v="BRA/11/022 - Suporte TÃ©cnico ao Processo PreparatÃ³rio da Rio+20 e Desenvolvimento de seus Resultados"/>
    <n v="585000"/>
    <n v="2016"/>
    <s v="Institucional"/>
    <s v="Políticas"/>
    <s v="Cooperación Técnica"/>
  </r>
  <r>
    <s v="GEF"/>
    <x v="1"/>
    <s v="BRA/11/022 - Suporte TÃ©cnico ao Processo PreparatÃ³rio da Rio+20 e Desenvolvimento de seus Resultados"/>
    <n v="428715"/>
    <n v="2017"/>
    <s v="Institucional"/>
    <s v="Políticas"/>
    <s v="Cooperación Técnica"/>
  </r>
  <r>
    <s v="GEF"/>
    <x v="1"/>
    <s v="BRA/11/022 - Suporte TÃ©cnico ao Processo PreparatÃ³rio da Rio+20 e Desenvolvimento de seus Resultados"/>
    <n v="223493"/>
    <n v="2018"/>
    <s v="Institucional"/>
    <s v="Políticas"/>
    <s v="Cooperación Técnica"/>
  </r>
  <r>
    <s v="GEF"/>
    <x v="1"/>
    <s v="BRA/11/022 - Suporte TÃ©cnico ao Processo PreparatÃ³rio da Rio+20 e Desenvolvimento de seus Resultados"/>
    <n v="380058"/>
    <n v="2019"/>
    <s v="Institucional"/>
    <s v="Políticas"/>
    <s v="Cooperación Técnica"/>
  </r>
  <r>
    <s v="GEF"/>
    <x v="1"/>
    <s v="BRA/12/001-PromoÃ§Ã£o da InovaÃ§Ã£o para o Desenvolvimento SustentÃ¡vel"/>
    <n v="5383151"/>
    <n v="2012"/>
    <s v="Ambiental "/>
    <s v="Sostenibilidad"/>
    <s v="Cooperación Técnica"/>
  </r>
  <r>
    <s v="GEF"/>
    <x v="1"/>
    <s v="BRA/12/001-PromoÃ§Ã£o da InovaÃ§Ã£o para o Desenvolvimento SustentÃ¡vel"/>
    <n v="211611"/>
    <n v="2013"/>
    <s v="Ambiental "/>
    <s v="Sostenibilidad"/>
    <s v="Cooperación Técnica"/>
  </r>
  <r>
    <s v="GEF"/>
    <x v="1"/>
    <s v="BRA/12/001-PromoÃ§Ã£o da InovaÃ§Ã£o para o Desenvolvimento SustentÃ¡vel"/>
    <n v="684000"/>
    <n v="2014"/>
    <s v="Ambiental "/>
    <s v="Sostenibilidad"/>
    <s v="Cooperación Técnica"/>
  </r>
  <r>
    <s v="GEF"/>
    <x v="1"/>
    <s v="BRA/12/001-PromoÃ§Ã£o da InovaÃ§Ã£o para o Desenvolvimento SustentÃ¡vel"/>
    <n v="410000"/>
    <n v="2015"/>
    <s v="Ambiental "/>
    <s v="Sostenibilidad"/>
    <s v="Cooperación Técnica"/>
  </r>
  <r>
    <s v="GEF"/>
    <x v="1"/>
    <s v="BRA/12/001-PromoÃ§Ã£o da InovaÃ§Ã£o para o Desenvolvimento SustentÃ¡vel"/>
    <n v="57195"/>
    <n v="2016"/>
    <s v="Ambiental "/>
    <s v="Sostenibilidad"/>
    <s v="Cooperación Técnica"/>
  </r>
  <r>
    <s v="GEF"/>
    <x v="1"/>
    <s v="BRA/12/001-PromoÃ§Ã£o da InovaÃ§Ã£o para o Desenvolvimento SustentÃ¡vel"/>
    <n v="300000"/>
    <n v="2017"/>
    <s v="Ambiental "/>
    <s v="Sostenibilidad"/>
    <s v="Cooperación Técnica"/>
  </r>
  <r>
    <s v="GEF"/>
    <x v="1"/>
    <s v="BRA/12/001-PromoÃ§Ã£o da InovaÃ§Ã£o para o Desenvolvimento SustentÃ¡vel"/>
    <n v="318181"/>
    <n v="2018"/>
    <s v="Ambiental "/>
    <s v="Sostenibilidad"/>
    <s v="Cooperación Técnica"/>
  </r>
  <r>
    <s v="GEF"/>
    <x v="1"/>
    <s v="BRA/12/001-PromoÃ§Ã£o da InovaÃ§Ã£o para o Desenvolvimento SustentÃ¡vel"/>
    <n v="697538"/>
    <n v="2019"/>
    <s v="Ambiental "/>
    <s v="Sostenibilidad"/>
    <s v="Cooperación Técnica"/>
  </r>
  <r>
    <s v="GEF"/>
    <x v="1"/>
    <s v="BRA/12/001-PromoÃ§Ã£o da InovaÃ§Ã£o para o Desenvolvimento SustentÃ¡vel"/>
    <n v="10246"/>
    <n v="2020"/>
    <s v="Ambiental "/>
    <s v="Sostenibilidad"/>
    <s v="Cooperación Técnica"/>
  </r>
  <r>
    <s v="PNUD"/>
    <x v="1"/>
    <s v="BRA/12/001-PromoÃ§Ã£o da InovaÃ§Ã£o para o Desenvolvimento SustentÃ¡vel"/>
    <n v="8845"/>
    <m/>
    <s v="Ambiental "/>
    <s v="Sostenibilidad"/>
    <s v="Cooperación Técnica"/>
  </r>
  <r>
    <s v="GEF"/>
    <x v="1"/>
    <s v="BRA/12/002 - Apoio ao Desenvolvimento do Setor Algodoeiro por meio da CooperaÃ§Ã£o Sul-Sul."/>
    <n v="834994"/>
    <n v="2012"/>
    <s v="Ambiental "/>
    <s v="Biodiversidad "/>
    <s v="Cooperación Técnica"/>
  </r>
  <r>
    <s v="GEF"/>
    <x v="1"/>
    <s v="BRA/12/002 - Apoio ao Desenvolvimento do Setor Algodoeiro por meio da CooperaÃ§Ã£o Sul-Sul."/>
    <n v="1514409"/>
    <n v="2013"/>
    <s v="Ambiental "/>
    <s v="Biodiversidad "/>
    <s v="Cooperación Técnica"/>
  </r>
  <r>
    <s v="GEF"/>
    <x v="1"/>
    <s v="BRA/12/002 - Apoio ao Desenvolvimento do Setor Algodoeiro por meio da CooperaÃ§Ã£o Sul-Sul."/>
    <n v="1549976"/>
    <n v="2014"/>
    <s v="Ambiental "/>
    <s v="Biodiversidad "/>
    <s v="Cooperación Técnica"/>
  </r>
  <r>
    <s v="GEF"/>
    <x v="1"/>
    <s v="BRA/12/002 - Apoio ao Desenvolvimento do Setor Algodoeiro por meio da CooperaÃ§Ã£o Sul-Sul."/>
    <n v="1850000"/>
    <n v="2015"/>
    <s v="Ambiental "/>
    <s v="Biodiversidad "/>
    <s v="Cooperación Técnica"/>
  </r>
  <r>
    <s v="GEF"/>
    <x v="1"/>
    <s v="BRA/12/002 - Apoio ao Desenvolvimento do Setor Algodoeiro por meio da CooperaÃ§Ã£o Sul-Sul."/>
    <n v="2730000"/>
    <n v="2016"/>
    <s v="Ambiental "/>
    <s v="Biodiversidad "/>
    <s v="Cooperación Técnica"/>
  </r>
  <r>
    <s v="GEF"/>
    <x v="1"/>
    <s v="BRA/12/002 - Apoio ao Desenvolvimento do Setor Algodoeiro por meio da CooperaÃ§Ã£o Sul-Sul."/>
    <n v="3400000"/>
    <n v="2017"/>
    <s v="Ambiental "/>
    <s v="Biodiversidad "/>
    <s v="Cooperación Técnica"/>
  </r>
  <r>
    <s v="GEF"/>
    <x v="1"/>
    <s v="BRA/12/002 - Apoio ao Desenvolvimento do Setor Algodoeiro por meio da CooperaÃ§Ã£o Sul-Sul."/>
    <n v="3150000"/>
    <n v="2018"/>
    <s v="Ambiental "/>
    <s v="Biodiversidad "/>
    <s v="Cooperación Técnica"/>
  </r>
  <r>
    <s v="GEF"/>
    <x v="1"/>
    <s v="BRA/12/002 - Apoio ao Desenvolvimento do Setor Algodoeiro por meio da CooperaÃ§Ã£o Sul-Sul."/>
    <n v="5300000"/>
    <n v="2019"/>
    <s v="Ambiental "/>
    <s v="Biodiversidad "/>
    <s v="Cooperación Técnica"/>
  </r>
  <r>
    <s v="GEF"/>
    <x v="1"/>
    <s v="BRA/12/002 - Apoio ao Desenvolvimento do Setor Algodoeiro por meio da CooperaÃ§Ã£o Sul-Sul."/>
    <n v="5400000"/>
    <n v="2020"/>
    <s v="Ambiental "/>
    <s v="Biodiversidad "/>
    <s v="Cooperación Técnica"/>
  </r>
  <r>
    <s v="PNUD"/>
    <x v="1"/>
    <s v="BRA/12/002 - Apoio ao Desenvolvimento do Setor Algodoeiro por meio da CooperaÃ§Ã£o Sul-Sul."/>
    <n v="2127539"/>
    <m/>
    <s v="Ambiental "/>
    <s v="Biodiversidad "/>
    <s v="Cooperación Técnica"/>
  </r>
  <r>
    <s v="GEF"/>
    <x v="1"/>
    <s v="BRA/12/003 - SP Fighting Corruption in Health Sector"/>
    <n v="1000"/>
    <n v="2012"/>
    <s v="Social"/>
    <s v="Salud"/>
    <s v="Cooperación Técnica"/>
  </r>
  <r>
    <s v="GEF"/>
    <x v="1"/>
    <s v="BRA/12/003 - SP Fighting Corruption in Health Sector"/>
    <n v="37061"/>
    <n v="2013"/>
    <s v="Social"/>
    <s v="Salud"/>
    <s v="Cooperación Técnica"/>
  </r>
  <r>
    <s v="GEF"/>
    <x v="1"/>
    <s v="BRA/12/003 - SP Fighting Corruption in Health Sector"/>
    <n v="2403"/>
    <n v="2014"/>
    <s v="Social"/>
    <s v="Salud"/>
    <s v="Cooperación Técnica"/>
  </r>
  <r>
    <s v="GEF"/>
    <x v="1"/>
    <s v="BRA/12/004 - Suporte realizaÃ§Ã£o ConferÃªncia de Juventude"/>
    <n v="847253"/>
    <n v="2012"/>
    <s v="Social"/>
    <s v="Jóvenes"/>
    <s v="Cooperación Técnica"/>
  </r>
  <r>
    <s v="GEF"/>
    <x v="1"/>
    <s v="BRA/12/007: INTERLEGIS IntegraÃ§Ã£o e Particip Legislativa"/>
    <n v="1034250"/>
    <n v="2012"/>
    <s v="Institucional"/>
    <s v="Políticas"/>
    <s v="Cooperación Técnica"/>
  </r>
  <r>
    <s v="GEF"/>
    <x v="1"/>
    <s v="BRA/12/007: INTERLEGIS IntegraÃ§Ã£o e Particip Legislativa"/>
    <n v="899370"/>
    <n v="2013"/>
    <s v="Institucional"/>
    <s v="Políticas"/>
    <s v="Cooperación Técnica"/>
  </r>
  <r>
    <s v="GEF"/>
    <x v="1"/>
    <s v="BRA/12/007: INTERLEGIS IntegraÃ§Ã£o e Particip Legislativa"/>
    <n v="693377"/>
    <n v="2014"/>
    <s v="Institucional"/>
    <s v="Políticas"/>
    <s v="Cooperación Técnica"/>
  </r>
  <r>
    <s v="GEF"/>
    <x v="1"/>
    <s v="BRA/12/007: INTERLEGIS IntegraÃ§Ã£o e Particip Legislativa"/>
    <n v="19148"/>
    <n v="2015"/>
    <s v="Institucional"/>
    <s v="Políticas"/>
    <s v="Cooperación Técnica"/>
  </r>
  <r>
    <s v="GEF"/>
    <x v="1"/>
    <s v="BRA/12/009 - Projeto de Apoio aos Programas e Projetos PrioritÃ¡rios do Governo Brasileiro para o Desenvolvimento Humano SustentÃ¡vel do PaÃ­s."/>
    <n v="406928"/>
    <n v="2012"/>
    <s v="Institucional"/>
    <s v="Políticas"/>
    <s v="Cooperación Técnica"/>
  </r>
  <r>
    <s v="GEF"/>
    <x v="1"/>
    <s v="BRA/12/009 - Projeto de Apoio aos Programas e Projetos PrioritÃ¡rios do Governo Brasileiro para o Desenvolvimento Humano SustentÃ¡vel do PaÃ­s."/>
    <n v="869820"/>
    <n v="2013"/>
    <s v="Institucional"/>
    <s v="Políticas"/>
    <s v="Cooperación Técnica"/>
  </r>
  <r>
    <s v="GEF"/>
    <x v="1"/>
    <s v="BRA/12/009 - Projeto de Apoio aos Programas e Projetos PrioritÃ¡rios do Governo Brasileiro para o Desenvolvimento Humano SustentÃ¡vel do PaÃ­s."/>
    <n v="406000"/>
    <n v="2014"/>
    <s v="Institucional"/>
    <s v="Políticas"/>
    <s v="Cooperación Técnica"/>
  </r>
  <r>
    <s v="GEF"/>
    <x v="1"/>
    <s v="BRA/12/009 - Projeto de Apoio aos Programas e Projetos PrioritÃ¡rios do Governo Brasileiro para o Desenvolvimento Humano SustentÃ¡vel do PaÃ­s."/>
    <n v="429015"/>
    <n v="2015"/>
    <s v="Institucional"/>
    <s v="Políticas"/>
    <s v="Cooperación Técnica"/>
  </r>
  <r>
    <s v="GEF"/>
    <x v="1"/>
    <s v="BRA/12/009 - Projeto de Apoio aos Programas e Projetos PrioritÃ¡rios do Governo Brasileiro para o Desenvolvimento Humano SustentÃ¡vel do PaÃ­s."/>
    <n v="184920"/>
    <n v="2016"/>
    <s v="Institucional"/>
    <s v="Políticas"/>
    <s v="Cooperación Técnica"/>
  </r>
  <r>
    <s v="GEF"/>
    <x v="1"/>
    <s v="BRA/12/009 - Projeto de Apoio aos Programas e Projetos PrioritÃ¡rios do Governo Brasileiro para o Desenvolvimento Humano SustentÃ¡vel do PaÃ­s."/>
    <n v="150000"/>
    <n v="2017"/>
    <s v="Institucional"/>
    <s v="Políticas"/>
    <s v="Cooperación Técnica"/>
  </r>
  <r>
    <s v="GEF"/>
    <x v="1"/>
    <s v="BRA/12/009 - Projeto de Apoio aos Programas e Projetos PrioritÃ¡rios do Governo Brasileiro para o Desenvolvimento Humano SustentÃ¡vel do PaÃ­s."/>
    <n v="150000"/>
    <n v="2018"/>
    <s v="Institucional"/>
    <s v="Políticas"/>
    <s v="Cooperación Técnica"/>
  </r>
  <r>
    <s v="GEF"/>
    <x v="1"/>
    <s v="BRA/12/009 - Projeto de Apoio aos Programas e Projetos PrioritÃ¡rios do Governo Brasileiro para o Desenvolvimento Humano SustentÃ¡vel do PaÃ­s."/>
    <n v="150000"/>
    <n v="2019"/>
    <s v="Institucional"/>
    <s v="Políticas"/>
    <s v="Cooperación Técnica"/>
  </r>
  <r>
    <s v="GEF"/>
    <x v="1"/>
    <s v="BRA/12/010 - Fortalecimento Defensoria Publica da UniÃ£o"/>
    <n v="1213959"/>
    <n v="2012"/>
    <s v="Institucional"/>
    <s v="Políticas"/>
    <s v="Cooperación Técnica"/>
  </r>
  <r>
    <s v="GEF"/>
    <x v="1"/>
    <s v="BRA/12/010 - Fortalecimento Defensoria Publica da UniÃ£o"/>
    <n v="2062941"/>
    <n v="2013"/>
    <s v="Institucional"/>
    <s v="Políticas"/>
    <s v="Cooperación Técnica"/>
  </r>
  <r>
    <s v="GEF"/>
    <x v="1"/>
    <s v="BRA/12/011 - Fortalecimento Institucional do CODEPLAN"/>
    <n v="45517"/>
    <n v="2012"/>
    <s v="Institucional"/>
    <s v="Políticas"/>
    <s v="Cooperación Técnica"/>
  </r>
  <r>
    <s v="GEF"/>
    <x v="1"/>
    <s v="BRA/12/011 - Fortalecimento Institucional do CODEPLAN"/>
    <n v="1487076"/>
    <n v="2013"/>
    <s v="Institucional"/>
    <s v="Políticas"/>
    <s v="Cooperación Técnica"/>
  </r>
  <r>
    <s v="GEF"/>
    <x v="1"/>
    <s v="BRA/12/011 - Fortalecimento Institucional do CODEPLAN"/>
    <n v="95333"/>
    <n v="2014"/>
    <s v="Institucional"/>
    <s v="Políticas"/>
    <s v="Cooperación Técnica"/>
  </r>
  <r>
    <s v="GEF"/>
    <x v="1"/>
    <s v="BRA/12/013 - Fortalecimento do Acesso Ã  JustiÃ§a no Brasil"/>
    <n v="637450"/>
    <n v="2012"/>
    <s v="Institucional"/>
    <s v="Políticas"/>
    <s v="Cooperación Técnica"/>
  </r>
  <r>
    <s v="GEF"/>
    <x v="1"/>
    <s v="BRA/12/013 - Fortalecimento do Acesso Ã  JustiÃ§a no Brasil"/>
    <n v="2006075"/>
    <n v="2013"/>
    <s v="Institucional"/>
    <s v="Políticas"/>
    <s v="Cooperación Técnica"/>
  </r>
  <r>
    <s v="GEF"/>
    <x v="1"/>
    <s v="BRA/12/013 - Fortalecimento do Acesso Ã  JustiÃ§a no Brasil"/>
    <n v="876336"/>
    <n v="2014"/>
    <s v="Institucional"/>
    <s v="Políticas"/>
    <s v="Cooperación Técnica"/>
  </r>
  <r>
    <s v="GEF"/>
    <x v="1"/>
    <s v="BRA/12/013 - Fortalecimento do Acesso Ã  JustiÃ§a no Brasil"/>
    <n v="893699"/>
    <n v="2015"/>
    <s v="Institucional"/>
    <s v="Políticas"/>
    <s v="Cooperación Técnica"/>
  </r>
  <r>
    <s v="GEF"/>
    <x v="1"/>
    <s v="BRA/12/013 - Fortalecimento do Acesso Ã  JustiÃ§a no Brasil"/>
    <n v="354771"/>
    <n v="2016"/>
    <s v="Institucional"/>
    <s v="Políticas"/>
    <s v="Cooperación Técnica"/>
  </r>
  <r>
    <s v="GEF"/>
    <x v="1"/>
    <s v="BRA/12/013 - Fortalecimento do Acesso Ã  JustiÃ§a no Brasil"/>
    <n v="411267"/>
    <n v="2017"/>
    <s v="Institucional"/>
    <s v="Políticas"/>
    <s v="Cooperación Técnica"/>
  </r>
  <r>
    <s v="GEF"/>
    <x v="1"/>
    <s v="BRA/12/013 - Fortalecimento do Acesso Ã  JustiÃ§a no Brasil"/>
    <n v="210"/>
    <n v="2018"/>
    <s v="Institucional"/>
    <s v="Políticas"/>
    <s v="Cooperación Técnica"/>
  </r>
  <r>
    <s v="GEF"/>
    <x v="1"/>
    <s v="BRA/12/015 RepactuaÃ§Ã£o dos ODM no estado de Minas Gerais"/>
    <n v="296730"/>
    <n v="2012"/>
    <s v="Ambiental "/>
    <s v="Químicos"/>
    <s v="Cooperación Técnica"/>
  </r>
  <r>
    <s v="GEF"/>
    <x v="1"/>
    <s v="BRA/12/015 RepactuaÃ§Ã£o dos ODM no estado de Minas Gerais"/>
    <n v="172620"/>
    <n v="2013"/>
    <s v="Ambiental "/>
    <s v="Químicos"/>
    <s v="Cooperación Técnica"/>
  </r>
  <r>
    <s v="GEF"/>
    <x v="1"/>
    <s v="BRA/12/015 RepactuaÃ§Ã£o dos ODM no estado de Minas Gerais"/>
    <n v="518349"/>
    <n v="2014"/>
    <s v="Ambiental "/>
    <s v="Químicos"/>
    <s v="Cooperación Técnica"/>
  </r>
  <r>
    <s v="GEF"/>
    <x v="1"/>
    <s v="BRA/12/015 RepactuaÃ§Ã£o dos ODM no estado de Minas Gerais"/>
    <n v="3382"/>
    <n v="2015"/>
    <s v="Ambiental "/>
    <s v="Químicos"/>
    <s v="Cooperación Técnica"/>
  </r>
  <r>
    <s v="GEF"/>
    <x v="1"/>
    <s v="BRA/12/017 - Fortalecimento da Cultura de GestÃ£o de Riscos de Desastres no Brasil"/>
    <n v="1084292"/>
    <n v="2013"/>
    <s v="Ambiental "/>
    <s v="Desastres naturales "/>
    <s v="Cooperación Técnica"/>
  </r>
  <r>
    <s v="GEF"/>
    <x v="1"/>
    <s v="BRA/12/017 - Fortalecimento da Cultura de GestÃ£o de Riscos de Desastres no Brasil"/>
    <n v="1494114"/>
    <n v="2014"/>
    <s v="Ambiental "/>
    <s v="Desastres naturales "/>
    <s v="Cooperación Técnica"/>
  </r>
  <r>
    <s v="GEF"/>
    <x v="1"/>
    <s v="BRA/12/017 - Fortalecimento da Cultura de GestÃ£o de Riscos de Desastres no Brasil"/>
    <n v="193367"/>
    <n v="2015"/>
    <s v="Ambiental "/>
    <s v="Desastres naturales "/>
    <s v="Cooperación Técnica"/>
  </r>
  <r>
    <s v="GEF"/>
    <x v="1"/>
    <s v="BRA/12/017 - Fortalecimento da Cultura de GestÃ£o de Riscos de Desastres no Brasil"/>
    <n v="741088"/>
    <n v="2016"/>
    <s v="Ambiental "/>
    <s v="Desastres naturales "/>
    <s v="Cooperación Técnica"/>
  </r>
  <r>
    <s v="GEF"/>
    <x v="1"/>
    <s v="BRA/12/017 - Fortalecimento da Cultura de GestÃ£o de Riscos de Desastres no Brasil"/>
    <n v="577427"/>
    <n v="2017"/>
    <s v="Ambiental "/>
    <s v="Desastres naturales "/>
    <s v="Cooperación Técnica"/>
  </r>
  <r>
    <s v="GEF"/>
    <x v="1"/>
    <s v="BRA/12/017 - Fortalecimento da Cultura de GestÃ£o de Riscos de Desastres no Brasil"/>
    <n v="540925"/>
    <n v="2018"/>
    <s v="Ambiental "/>
    <s v="Desastres naturales "/>
    <s v="Cooperación Técnica"/>
  </r>
  <r>
    <s v="GEF"/>
    <x v="1"/>
    <s v="BRA/12/017 - Fortalecimento da Cultura de GestÃ£o de Riscos de Desastres no Brasil"/>
    <n v="303537"/>
    <n v="2019"/>
    <s v="Ambiental "/>
    <s v="Desastres naturales "/>
    <s v="Cooperación Técnica"/>
  </r>
  <r>
    <s v="GEF"/>
    <x v="1"/>
    <s v="BRA/12/017 - Fortalecimento da Cultura de GestÃ£o de Riscos de Desastres no Brasil"/>
    <n v="1072571"/>
    <n v="2020"/>
    <s v="Ambiental "/>
    <s v="Desastres naturales "/>
    <s v="Cooperación Técnica"/>
  </r>
  <r>
    <s v="PNUD"/>
    <x v="1"/>
    <s v="BRA/12/017 - Fortalecimento da Cultura de GestÃ£o de Riscos de Desastres no Brasil"/>
    <n v="156821"/>
    <m/>
    <s v="Ambiental "/>
    <s v="Desastres naturales "/>
    <s v="Cooperación Técnica"/>
  </r>
  <r>
    <s v="GEF"/>
    <x v="1"/>
    <s v="BRA/12/018 - PromoÃ§Ã£o da Democracia Participativa"/>
    <n v="2459042"/>
    <n v="2013"/>
    <s v="Institucional"/>
    <s v="Políticas"/>
    <s v="Cooperación Técnica"/>
  </r>
  <r>
    <s v="GEF"/>
    <x v="1"/>
    <s v="BRA/12/018 - PromoÃ§Ã£o da Democracia Participativa"/>
    <n v="1698097"/>
    <n v="2014"/>
    <s v="Institucional"/>
    <s v="Políticas"/>
    <s v="Cooperación Técnica"/>
  </r>
  <r>
    <s v="GEF"/>
    <x v="1"/>
    <s v="BRA/12/018 - PromoÃ§Ã£o da Democracia Participativa"/>
    <n v="216000"/>
    <n v="2015"/>
    <s v="Institucional"/>
    <s v="Políticas"/>
    <s v="Cooperación Técnica"/>
  </r>
  <r>
    <s v="GEF"/>
    <x v="1"/>
    <s v="BRA/12/018 - PromoÃ§Ã£o da Democracia Participativa"/>
    <n v="35029"/>
    <n v="2016"/>
    <s v="Institucional"/>
    <s v="Políticas"/>
    <s v="Cooperación Técnica"/>
  </r>
  <r>
    <s v="GEF"/>
    <x v="1"/>
    <s v="BRA/12/019-GestÃ£o das emissÃµes de gases de efeito estufa"/>
    <n v="300379"/>
    <n v="2013"/>
    <s v="Ambiental "/>
    <s v="Cambio climático"/>
    <s v="Cooperación Técnica"/>
  </r>
  <r>
    <s v="GEF"/>
    <x v="1"/>
    <s v="BRA/12/019-GestÃ£o das emissÃµes de gases de efeito estufa"/>
    <n v="487469"/>
    <n v="2014"/>
    <s v="Ambiental "/>
    <s v="Cambio climático"/>
    <s v="Cooperación Técnica"/>
  </r>
  <r>
    <s v="GEF"/>
    <x v="1"/>
    <s v="BRA/12/019-GestÃ£o das emissÃµes de gases de efeito estufa"/>
    <n v="277"/>
    <n v="2015"/>
    <s v="Ambiental "/>
    <s v="Cambio climático"/>
    <s v="Cooperación Técnica"/>
  </r>
  <r>
    <s v="GEF"/>
    <x v="1"/>
    <s v="BRA/12/G31 - National Biodiversity Planning to Support the implementation of the CBD 2011-2020 Strategic Plan in Brazil"/>
    <n v="44345"/>
    <n v="2014"/>
    <s v="Ambiental "/>
    <s v="Biodiversidad "/>
    <s v="Cooperación Técnica"/>
  </r>
  <r>
    <s v="GEF"/>
    <x v="1"/>
    <s v="BRA/12/G31 - National Biodiversity Planning to Support the implementation of the CBD 2011-2020 Strategic Plan in Brazil"/>
    <n v="66229"/>
    <n v="2015"/>
    <s v="Ambiental "/>
    <s v="Biodiversidad "/>
    <s v="Cooperación Técnica"/>
  </r>
  <r>
    <s v="GEF"/>
    <x v="1"/>
    <s v="BRA/12/G31 - National Biodiversity Planning to Support the implementation of the CBD 2011-2020 Strategic Plan in Brazil"/>
    <n v="122490"/>
    <n v="2016"/>
    <s v="Ambiental "/>
    <s v="Biodiversidad "/>
    <s v="Cooperación Técnica"/>
  </r>
  <r>
    <s v="GEF"/>
    <x v="1"/>
    <s v="BRA/12/G31 - National Biodiversity Planning to Support the implementation of the CBD 2011-2020 Strategic Plan in Brazil"/>
    <n v="103330"/>
    <n v="2017"/>
    <s v="Ambiental "/>
    <s v="Biodiversidad "/>
    <s v="Cooperación Técnica"/>
  </r>
  <r>
    <s v="GEF"/>
    <x v="1"/>
    <s v="BRA/12/G41 - Biomass-based Charcoal"/>
    <n v="660"/>
    <n v="2012"/>
    <s v="Ambiental "/>
    <s v="Cambio climático"/>
    <s v="Cooperación Técnica"/>
  </r>
  <r>
    <s v="GEF"/>
    <x v="1"/>
    <s v="BRA/12/G41 - Biomass-based Charcoal"/>
    <n v="38093"/>
    <n v="2013"/>
    <s v="Ambiental "/>
    <s v="Cambio climático"/>
    <s v="Cooperación Técnica"/>
  </r>
  <r>
    <s v="GEF"/>
    <x v="1"/>
    <s v="BRA/12/G41 - Biomass-based Charcoal"/>
    <n v="11323"/>
    <n v="2014"/>
    <s v="Ambiental "/>
    <s v="Cambio climático"/>
    <s v="Cooperación Técnica"/>
  </r>
  <r>
    <s v="GEF"/>
    <x v="1"/>
    <s v="BRA/12/G71 - Institutional Strengthening (phase VII)"/>
    <n v="33950"/>
    <n v="2013"/>
    <s v="Institucional"/>
    <s v="Políticas"/>
    <s v="Cooperación Técnica"/>
  </r>
  <r>
    <s v="GEF"/>
    <x v="1"/>
    <s v="BRA/12/G71 - Institutional Strengthening (phase VII)"/>
    <n v="108356"/>
    <n v="2014"/>
    <s v="Institucional"/>
    <s v="Políticas"/>
    <s v="Cooperación Técnica"/>
  </r>
  <r>
    <s v="GEF"/>
    <x v="1"/>
    <s v="BRA/12/G71 - Institutional Strengthening (phase VII)"/>
    <n v="133784"/>
    <n v="2015"/>
    <s v="Institucional"/>
    <s v="Políticas"/>
    <s v="Cooperación Técnica"/>
  </r>
  <r>
    <s v="GEF"/>
    <x v="1"/>
    <s v="BRA/12/G71 - Institutional Strengthening (phase VII)"/>
    <n v="102728"/>
    <n v="2016"/>
    <s v="Institucional"/>
    <s v="Políticas"/>
    <s v="Cooperación Técnica"/>
  </r>
  <r>
    <s v="GEF"/>
    <x v="1"/>
    <s v="BRA/12/G71 - Institutional Strengthening (phase VII)"/>
    <n v="9592"/>
    <n v="2017"/>
    <s v="Institucional"/>
    <s v="Políticas"/>
    <s v="Cooperación Técnica"/>
  </r>
  <r>
    <s v="GEF"/>
    <x v="1"/>
    <s v="BRA/12/G76 - Hydrochlorofluorocarbons Phase Out National Programme"/>
    <n v="33000"/>
    <n v="2012"/>
    <s v="Ambiental "/>
    <s v="Químicos"/>
    <s v="Cooperación Técnica"/>
  </r>
  <r>
    <s v="GEF"/>
    <x v="1"/>
    <s v="BRA/12/G76 - Hydrochlorofluorocarbons Phase Out National Programme"/>
    <n v="542182"/>
    <n v="2013"/>
    <s v="Ambiental "/>
    <s v="Químicos"/>
    <s v="Cooperación Técnica"/>
  </r>
  <r>
    <s v="GEF"/>
    <x v="1"/>
    <s v="BRA/12/G76 - Hydrochlorofluorocarbons Phase Out National Programme"/>
    <n v="3344509"/>
    <n v="2014"/>
    <s v="Ambiental "/>
    <s v="Químicos"/>
    <s v="Cooperación Técnica"/>
  </r>
  <r>
    <s v="GEF"/>
    <x v="1"/>
    <s v="BRA/12/G76 - Hydrochlorofluorocarbons Phase Out National Programme"/>
    <n v="4355935"/>
    <n v="2015"/>
    <s v="Ambiental "/>
    <s v="Químicos"/>
    <s v="Cooperación Técnica"/>
  </r>
  <r>
    <s v="GEF"/>
    <x v="1"/>
    <s v="BRA/12/G76 - Hydrochlorofluorocarbons Phase Out National Programme"/>
    <n v="2871399"/>
    <n v="2016"/>
    <s v="Ambiental "/>
    <s v="Químicos"/>
    <s v="Cooperación Técnica"/>
  </r>
  <r>
    <s v="GEF"/>
    <x v="1"/>
    <s v="BRA/12/G76 - Hydrochlorofluorocarbons Phase Out National Programme"/>
    <n v="2786479"/>
    <n v="2017"/>
    <s v="Ambiental "/>
    <s v="Químicos"/>
    <s v="Cooperación Técnica"/>
  </r>
  <r>
    <s v="GEF"/>
    <x v="1"/>
    <s v="BRA/12/G76 - Hydrochlorofluorocarbons Phase Out National Programme"/>
    <n v="1100120"/>
    <n v="2018"/>
    <s v="Ambiental "/>
    <s v="Químicos"/>
    <s v="Cooperación Técnica"/>
  </r>
  <r>
    <s v="GEF"/>
    <x v="1"/>
    <s v="BRA/12/G76 - Hydrochlorofluorocarbons Phase Out National Programme"/>
    <n v="1035999"/>
    <n v="2019"/>
    <s v="Ambiental "/>
    <s v="Químicos"/>
    <s v="Cooperación Técnica"/>
  </r>
  <r>
    <s v="GEF"/>
    <x v="1"/>
    <s v="BRA/12/G76 - Hydrochlorofluorocarbons Phase Out National Programme"/>
    <n v="2241532"/>
    <n v="2020"/>
    <s v="Ambiental "/>
    <s v="Químicos"/>
    <s v="Cooperación Técnica"/>
  </r>
  <r>
    <s v="PNUD"/>
    <x v="1"/>
    <s v="BRA/12/G76 - Hydrochlorofluorocarbons Phase Out National Programme"/>
    <n v="187600"/>
    <m/>
    <s v="Ambiental "/>
    <s v="Químicos"/>
    <s v="Cooperación Técnica"/>
  </r>
  <r>
    <s v="GEF"/>
    <x v="1"/>
    <s v="BRA/12/G77 Integrated Management for the Chillers sector"/>
    <n v="32622"/>
    <n v="2013"/>
    <s v="Institucional"/>
    <s v="Políticas"/>
    <s v="Cooperación Técnica"/>
  </r>
  <r>
    <s v="GEF"/>
    <x v="1"/>
    <s v="BRA/12/G77 Integrated Management for the Chillers sector"/>
    <n v="18201"/>
    <n v="2014"/>
    <s v="Institucional"/>
    <s v="Políticas"/>
    <s v="Cooperación Técnica"/>
  </r>
  <r>
    <s v="GEF"/>
    <x v="1"/>
    <s v="BRA/12/G77 Integrated Management for the Chillers sector"/>
    <n v="464804"/>
    <n v="2015"/>
    <s v="Institucional"/>
    <s v="Políticas"/>
    <s v="Cooperación Técnica"/>
  </r>
  <r>
    <s v="GEF"/>
    <x v="1"/>
    <s v="BRA/12/G77 Integrated Management for the Chillers sector"/>
    <n v="728817"/>
    <n v="2016"/>
    <s v="Institucional"/>
    <s v="Políticas"/>
    <s v="Cooperación Técnica"/>
  </r>
  <r>
    <s v="GEF"/>
    <x v="1"/>
    <s v="BRA/12/G77 Integrated Management for the Chillers sector"/>
    <n v="229479"/>
    <n v="2017"/>
    <s v="Institucional"/>
    <s v="Políticas"/>
    <s v="Cooperación Técnica"/>
  </r>
  <r>
    <s v="GEF"/>
    <x v="1"/>
    <s v="BRA/13/003 - Apoio OrganizaÃ§Ã£o da Copa das ConfederaÃ§Ãµes"/>
    <n v="24449955"/>
    <n v="2013"/>
    <s v="Institucional"/>
    <s v="Políticas"/>
    <s v="Cooperación Técnica"/>
  </r>
  <r>
    <s v="GEF"/>
    <x v="1"/>
    <s v="BRA/13/003 - Apoio OrganizaÃ§Ã£o da Copa das ConfederaÃ§Ãµes"/>
    <n v="12661761"/>
    <n v="2014"/>
    <s v="Institucional"/>
    <s v="Políticas"/>
    <s v="Cooperación Técnica"/>
  </r>
  <r>
    <s v="GEF"/>
    <x v="1"/>
    <s v="BRA/13/003 - Apoio OrganizaÃ§Ã£o da Copa das ConfederaÃ§Ãµes"/>
    <n v="219116"/>
    <n v="2015"/>
    <s v="Institucional"/>
    <s v="Políticas"/>
    <s v="Cooperación Técnica"/>
  </r>
  <r>
    <s v="GEF"/>
    <x v="1"/>
    <s v="BRA/13/006â€“Apoio impl da estrat â€œA Juventude quer Viver&quot;"/>
    <n v="283515"/>
    <n v="2013"/>
    <s v="Social"/>
    <s v="Jóvenes"/>
    <s v="Cooperación Técnica"/>
  </r>
  <r>
    <s v="GEF"/>
    <x v="1"/>
    <s v="BRA/13/006â€“Apoio impl da estrat â€œA Juventude quer Viver&quot;"/>
    <n v="1957"/>
    <n v="2014"/>
    <s v="Social"/>
    <s v="Jóvenes"/>
    <s v="Cooperación Técnica"/>
  </r>
  <r>
    <s v="GEF"/>
    <x v="1"/>
    <s v="BRA/13/007 Expanding the Rights of Young Brazilian Women"/>
    <n v="17436"/>
    <n v="2013"/>
    <s v="Social"/>
    <s v="Jóvenes"/>
    <s v="Cooperación Técnica"/>
  </r>
  <r>
    <s v="GEF"/>
    <x v="1"/>
    <s v="BRA/13/007 Expanding the Rights of Young Brazilian Women"/>
    <n v="127135"/>
    <n v="2014"/>
    <s v="Social"/>
    <s v="Jóvenes"/>
    <s v="Cooperación Técnica"/>
  </r>
  <r>
    <s v="GEF"/>
    <x v="1"/>
    <s v="BRA/13/007 Expanding the Rights of Young Brazilian Women"/>
    <n v="28347"/>
    <n v="2015"/>
    <s v="Social"/>
    <s v="Jóvenes"/>
    <s v="Cooperación Técnica"/>
  </r>
  <r>
    <s v="GEF"/>
    <x v="1"/>
    <s v="BRA/13/008 Cons.da CooperaÃ§Ã£o TÃ©cnica Sul-Sul brasileira"/>
    <n v="3391500"/>
    <n v="2013"/>
    <s v="Institucional"/>
    <s v="Políticas"/>
    <s v="Cooperación Técnica"/>
  </r>
  <r>
    <s v="GEF"/>
    <x v="1"/>
    <s v="BRA/13/008 Cons.da CooperaÃ§Ã£o TÃ©cnica Sul-Sul brasileira"/>
    <n v="3394430"/>
    <n v="2014"/>
    <s v="Institucional"/>
    <s v="Políticas"/>
    <s v="Cooperación Técnica"/>
  </r>
  <r>
    <s v="GEF"/>
    <x v="1"/>
    <s v="BRA/13/008 Cons.da CooperaÃ§Ã£o TÃ©cnica Sul-Sul brasileira"/>
    <n v="7100000"/>
    <n v="2015"/>
    <s v="Institucional"/>
    <s v="Políticas"/>
    <s v="Cooperación Técnica"/>
  </r>
  <r>
    <s v="GEF"/>
    <x v="1"/>
    <s v="BRA/13/008 Cons.da CooperaÃ§Ã£o TÃ©cnica Sul-Sul brasileira"/>
    <n v="4200000"/>
    <n v="2016"/>
    <s v="Institucional"/>
    <s v="Políticas"/>
    <s v="Cooperación Técnica"/>
  </r>
  <r>
    <s v="GEF"/>
    <x v="1"/>
    <s v="BRA/13/008 Cons.da CooperaÃ§Ã£o TÃ©cnica Sul-Sul brasileira"/>
    <n v="4300000"/>
    <n v="2017"/>
    <s v="Institucional"/>
    <s v="Políticas"/>
    <s v="Cooperación Técnica"/>
  </r>
  <r>
    <s v="GEF"/>
    <x v="1"/>
    <s v="BRA/13/008 Cons.da CooperaÃ§Ã£o TÃ©cnica Sul-Sul brasileira"/>
    <n v="5423238"/>
    <n v="2018"/>
    <s v="Institucional"/>
    <s v="Políticas"/>
    <s v="Cooperación Técnica"/>
  </r>
  <r>
    <s v="GEF"/>
    <x v="1"/>
    <s v="BRA/13/008 Cons.da CooperaÃ§Ã£o TÃ©cnica Sul-Sul brasileira"/>
    <n v="4799999"/>
    <n v="2019"/>
    <s v="Institucional"/>
    <s v="Políticas"/>
    <s v="Cooperación Técnica"/>
  </r>
  <r>
    <s v="GEF"/>
    <x v="1"/>
    <s v="BRA/13/008 Cons.da CooperaÃ§Ã£o TÃ©cnica Sul-Sul brasileira"/>
    <n v="3000001"/>
    <n v="2020"/>
    <s v="Institucional"/>
    <s v="Políticas"/>
    <s v="Cooperación Técnica"/>
  </r>
  <r>
    <s v="PNUD"/>
    <x v="1"/>
    <s v="BRA/13/008 Cons.da CooperaÃ§Ã£o TÃ©cnica Sul-Sul brasileira"/>
    <n v="1141973"/>
    <m/>
    <s v="Institucional"/>
    <s v="Políticas"/>
    <s v="Cooperación Técnica"/>
  </r>
  <r>
    <s v="GEF"/>
    <x v="1"/>
    <s v="BRA/13/010 Strengthening State &amp; Municipal Gov Capacit"/>
    <n v="80250"/>
    <n v="2013"/>
    <s v="Institucional"/>
    <s v="Políticas"/>
    <s v="Cooperación Técnica"/>
  </r>
  <r>
    <s v="GEF"/>
    <x v="1"/>
    <s v="BRA/13/010 Strengthening State &amp; Municipal Gov Capacit"/>
    <n v="175834"/>
    <n v="2014"/>
    <s v="Institucional"/>
    <s v="Políticas"/>
    <s v="Cooperación Técnica"/>
  </r>
  <r>
    <s v="GEF"/>
    <x v="1"/>
    <s v="BRA/13/010 Strengthening State &amp; Municipal Gov Capacit"/>
    <n v="118724"/>
    <n v="2015"/>
    <s v="Institucional"/>
    <s v="Políticas"/>
    <s v="Cooperación Técnica"/>
  </r>
  <r>
    <s v="GEF"/>
    <x v="1"/>
    <s v="BRA/13/010 Strengthening State &amp; Municipal Gov Capacit"/>
    <n v="144"/>
    <n v="2016"/>
    <s v="Institucional"/>
    <s v="Políticas"/>
    <s v="Cooperación Técnica"/>
  </r>
  <r>
    <s v="GEF"/>
    <x v="1"/>
    <s v="BRA/13/011 - Fortalecimento da CNV"/>
    <n v="866955"/>
    <n v="2013"/>
    <s v="Institucional"/>
    <s v="Políticas"/>
    <s v="Cooperación Técnica"/>
  </r>
  <r>
    <s v="GEF"/>
    <x v="1"/>
    <s v="BRA/13/011 - Fortalecimento da CNV"/>
    <n v="2397873"/>
    <n v="2014"/>
    <s v="Institucional"/>
    <s v="Políticas"/>
    <s v="Cooperación Técnica"/>
  </r>
  <r>
    <s v="GEF"/>
    <x v="1"/>
    <s v="BRA/13/011 - Fortalecimento da CNV"/>
    <n v="739170"/>
    <n v="2015"/>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1044413"/>
    <n v="2014"/>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4051818"/>
    <n v="2015"/>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6703"/>
    <n v="2016"/>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1000000"/>
    <n v="2017"/>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2701522"/>
    <n v="2018"/>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1494126"/>
    <n v="2019"/>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731543"/>
    <n v="2020"/>
    <s v="Institucional"/>
    <s v="Políticas"/>
    <s v="Cooperación Técnica"/>
  </r>
  <r>
    <s v="PNUD"/>
    <x v="1"/>
    <s v="BRA/13/013 - Empresa de Planejamento e LogÃ­stica S.A. Empresa de Planejamento e LogÃ­stica S.A. (EPL) ProposiÃ§Ã£o de Modelos de GestÃ£o da Melhoria de EficiÃªncia EconÃ´mica, Social e Ambiental para o Planejamento do Sistema de Transportes Brasileiro"/>
    <n v="336294"/>
    <m/>
    <s v="Institucional"/>
    <s v="Políticas"/>
    <s v="Cooperación Técnica"/>
  </r>
  <r>
    <s v="GEF"/>
    <x v="1"/>
    <s v="BRA/13/014 â€œSistema Brasileiro de PromoÃ§Ã£o Comercial e Investimentosâ€"/>
    <n v="348293"/>
    <n v="2013"/>
    <s v="Institucional"/>
    <s v="Políticas"/>
    <s v="Cooperación Técnica"/>
  </r>
  <r>
    <s v="GEF"/>
    <x v="1"/>
    <s v="BRA/13/014 â€œSistema Brasileiro de PromoÃ§Ã£o Comercial e Investimentosâ€"/>
    <n v="120000"/>
    <n v="2014"/>
    <s v="Institucional"/>
    <s v="Políticas"/>
    <s v="Cooperación Técnica"/>
  </r>
  <r>
    <s v="GEF"/>
    <x v="1"/>
    <s v="BRA/13/014 â€œSistema Brasileiro de PromoÃ§Ã£o Comercial e Investimentosâ€"/>
    <n v="318315"/>
    <n v="2015"/>
    <s v="Institucional"/>
    <s v="Políticas"/>
    <s v="Cooperación Técnica"/>
  </r>
  <r>
    <s v="GEF"/>
    <x v="1"/>
    <s v="BRA/13/014 â€œSistema Brasileiro de PromoÃ§Ã£o Comercial e Investimentosâ€"/>
    <n v="100000"/>
    <n v="2016"/>
    <s v="Institucional"/>
    <s v="Políticas"/>
    <s v="Cooperación Técnica"/>
  </r>
  <r>
    <s v="GEF"/>
    <x v="1"/>
    <s v="BRA/13/014 â€œSistema Brasileiro de PromoÃ§Ã£o Comercial e Investimentosâ€"/>
    <n v="98190"/>
    <n v="2017"/>
    <s v="Institucional"/>
    <s v="Políticas"/>
    <s v="Cooperación Técnica"/>
  </r>
  <r>
    <s v="GEF"/>
    <x v="1"/>
    <s v="BRA/13/014 â€œSistema Brasileiro de PromoÃ§Ã£o Comercial e Investimentosâ€"/>
    <n v="227446"/>
    <n v="2018"/>
    <s v="Institucional"/>
    <s v="Políticas"/>
    <s v="Cooperación Técnica"/>
  </r>
  <r>
    <s v="GEF"/>
    <x v="1"/>
    <s v="BRA/13/014 â€œSistema Brasileiro de PromoÃ§Ã£o Comercial e Investimentosâ€"/>
    <n v="433159"/>
    <n v="2019"/>
    <s v="Institucional"/>
    <s v="Políticas"/>
    <s v="Cooperación Técnica"/>
  </r>
  <r>
    <s v="GEF"/>
    <x v="1"/>
    <s v="BRA/13/014 â€œSistema Brasileiro de PromoÃ§Ã£o Comercial e Investimentosâ€"/>
    <n v="191626"/>
    <n v="2020"/>
    <s v="Institucional"/>
    <s v="Políticas"/>
    <s v="Cooperación Técnica"/>
  </r>
  <r>
    <s v="PNUD"/>
    <x v="1"/>
    <s v="BRA/13/014 â€œSistema Brasileiro de PromoÃ§Ã£o Comercial e Investimentosâ€"/>
    <n v="0"/>
    <m/>
    <s v="Institucional"/>
    <s v="Políticas"/>
    <s v="Cooperación Técnica"/>
  </r>
  <r>
    <s v="GEF"/>
    <x v="1"/>
    <s v="BRA/13/017 - ProteÃ§Ã£o Integral dos Direitos de CrianÃ§as e Adolescentes Fortalecida"/>
    <n v="575000"/>
    <n v="2014"/>
    <s v="Social"/>
    <s v="Jóvenes"/>
    <s v="Cooperación Técnica"/>
  </r>
  <r>
    <s v="GEF"/>
    <x v="1"/>
    <s v="BRA/13/017 - ProteÃ§Ã£o Integral dos Direitos de CrianÃ§as e Adolescentes Fortalecida"/>
    <n v="2099900"/>
    <n v="2015"/>
    <s v="Social"/>
    <s v="Jóvenes"/>
    <s v="Cooperación Técnica"/>
  </r>
  <r>
    <s v="GEF"/>
    <x v="1"/>
    <s v="BRA/13/017 - ProteÃ§Ã£o Integral dos Direitos de CrianÃ§as e Adolescentes Fortalecida"/>
    <n v="838830"/>
    <n v="2016"/>
    <s v="Social"/>
    <s v="Jóvenes"/>
    <s v="Cooperación Técnica"/>
  </r>
  <r>
    <s v="GEF"/>
    <x v="1"/>
    <s v="BRA/13/017 - ProteÃ§Ã£o Integral dos Direitos de CrianÃ§as e Adolescentes Fortalecida"/>
    <n v="651000"/>
    <n v="2017"/>
    <s v="Social"/>
    <s v="Jóvenes"/>
    <s v="Cooperación Técnica"/>
  </r>
  <r>
    <s v="GEF"/>
    <x v="1"/>
    <s v="BRA/13/017 - ProteÃ§Ã£o Integral dos Direitos de CrianÃ§as e Adolescentes Fortalecida"/>
    <n v="723613"/>
    <n v="2018"/>
    <s v="Social"/>
    <s v="Jóvenes"/>
    <s v="Cooperación Técnica"/>
  </r>
  <r>
    <s v="GEF"/>
    <x v="1"/>
    <s v="BRA/13/017 - ProteÃ§Ã£o Integral dos Direitos de CrianÃ§as e Adolescentes Fortalecida"/>
    <n v="880203"/>
    <n v="2019"/>
    <s v="Social"/>
    <s v="Jóvenes"/>
    <s v="Cooperación Técnica"/>
  </r>
  <r>
    <s v="GEF"/>
    <x v="1"/>
    <s v="BRA/13/017 - ProteÃ§Ã£o Integral dos Direitos de CrianÃ§as e Adolescentes Fortalecida"/>
    <n v="318983"/>
    <n v="2020"/>
    <s v="Social"/>
    <s v="Jóvenes"/>
    <s v="Cooperación Técnica"/>
  </r>
  <r>
    <s v="PNUD"/>
    <x v="1"/>
    <s v="BRA/13/017 - ProteÃ§Ã£o Integral dos Direitos de CrianÃ§as e Adolescentes Fortalecida"/>
    <n v="312506"/>
    <m/>
    <s v="Social"/>
    <s v="Jóvenes"/>
    <s v="Cooperación Técnica"/>
  </r>
  <r>
    <s v="GEF"/>
    <x v="1"/>
    <s v="BRA/13/018 CapaCities: Alliance for Local Development"/>
    <n v="19558"/>
    <n v="2013"/>
    <s v="Institucional"/>
    <s v="Políticas"/>
    <s v="Cooperación Técnica"/>
  </r>
  <r>
    <s v="GEF"/>
    <x v="1"/>
    <s v="BRA/13/018 CapaCities: Alliance for Local Development"/>
    <n v="562041"/>
    <n v="2014"/>
    <s v="Institucional"/>
    <s v="Políticas"/>
    <s v="Cooperación Técnica"/>
  </r>
  <r>
    <s v="GEF"/>
    <x v="1"/>
    <s v="BRA/13/018 CapaCities: Alliance for Local Development"/>
    <n v="160000"/>
    <n v="2015"/>
    <s v="Institucional"/>
    <s v="Políticas"/>
    <s v="Cooperación Técnica"/>
  </r>
  <r>
    <s v="GEF"/>
    <x v="1"/>
    <s v="BRA/13/018 CapaCities: Alliance for Local Development"/>
    <n v="744261"/>
    <n v="2016"/>
    <s v="Institucional"/>
    <s v="Políticas"/>
    <s v="Cooperación Técnica"/>
  </r>
  <r>
    <s v="GEF"/>
    <x v="1"/>
    <s v="BRA/13/019 - PolÃ­tica Nacional de GestÃ£o Territorial e Ambiental de Terras IndÃ­genas (PNGATI) Implementation"/>
    <n v="29670"/>
    <n v="2014"/>
    <s v="Social"/>
    <s v="Pueblos Indígenas"/>
    <s v="Cooperación Técnica"/>
  </r>
  <r>
    <s v="GEF"/>
    <x v="1"/>
    <s v="BRA/13/019 - PolÃ­tica Nacional de GestÃ£o Territorial e Ambiental de Terras IndÃ­genas (PNGATI) Implementation"/>
    <n v="582274"/>
    <n v="2015"/>
    <s v="Social"/>
    <s v="Pueblos Indígenas"/>
    <s v="Cooperación Técnica"/>
  </r>
  <r>
    <s v="GEF"/>
    <x v="1"/>
    <s v="BRA/13/019 - PolÃ­tica Nacional de GestÃ£o Territorial e Ambiental de Terras IndÃ­genas (PNGATI) Implementation"/>
    <n v="579673"/>
    <n v="2016"/>
    <s v="Social"/>
    <s v="Pueblos Indígenas"/>
    <s v="Cooperación Técnica"/>
  </r>
  <r>
    <s v="GEF"/>
    <x v="1"/>
    <s v="BRA/13/019 - PolÃ­tica Nacional de GestÃ£o Territorial e Ambiental de Terras IndÃ­genas (PNGATI) Implementation"/>
    <n v="595206"/>
    <n v="2017"/>
    <s v="Social"/>
    <s v="Pueblos Indígenas"/>
    <s v="Cooperación Técnica"/>
  </r>
  <r>
    <s v="GEF"/>
    <x v="1"/>
    <s v="BRA/13/019 - PolÃ­tica Nacional de GestÃ£o Territorial e Ambiental de Terras IndÃ­genas (PNGATI) Implementation"/>
    <n v="461000"/>
    <n v="2018"/>
    <s v="Social"/>
    <s v="Pueblos Indígenas"/>
    <s v="Cooperación Técnica"/>
  </r>
  <r>
    <s v="GEF"/>
    <x v="1"/>
    <s v="BRA/13/019 - PolÃ­tica Nacional de GestÃ£o Territorial e Ambiental de Terras IndÃ­genas (PNGATI) Implementation"/>
    <n v="500000"/>
    <n v="2019"/>
    <s v="Social"/>
    <s v="Pueblos Indígenas"/>
    <s v="Cooperación Técnica"/>
  </r>
  <r>
    <s v="GEF"/>
    <x v="1"/>
    <s v="BRA/13/019 - PolÃ­tica Nacional de GestÃ£o Territorial e Ambiental de Terras IndÃ­genas (PNGATI) Implementation"/>
    <n v="100000"/>
    <n v="2020"/>
    <s v="Social"/>
    <s v="Pueblos Indígenas"/>
    <s v="Cooperación Técnica"/>
  </r>
  <r>
    <s v="PNUD"/>
    <x v="1"/>
    <s v="BRA/13/019 - PolÃ­tica Nacional de GestÃ£o Territorial e Ambiental de Terras IndÃ­genas (PNGATI) Implementation"/>
    <n v="40994"/>
    <m/>
    <s v="Social"/>
    <s v="Pueblos Indígenas"/>
    <s v="Cooperación Técnica"/>
  </r>
  <r>
    <s v="GEF"/>
    <x v="1"/>
    <s v="BRA/13/020-Supporting Sustainable Development of Peoples and Traditional Black Communities"/>
    <n v="40164"/>
    <n v="2014"/>
    <s v="Social"/>
    <s v="Pueblos Indígenas"/>
    <s v="Cooperación Técnica"/>
  </r>
  <r>
    <s v="GEF"/>
    <x v="1"/>
    <s v="BRA/13/020-Supporting Sustainable Development of Peoples and Traditional Black Communities"/>
    <n v="335298"/>
    <n v="2015"/>
    <s v="Social"/>
    <s v="Pueblos Indígenas"/>
    <s v="Cooperación Técnica"/>
  </r>
  <r>
    <s v="GEF"/>
    <x v="1"/>
    <s v="BRA/13/020-Supporting Sustainable Development of Peoples and Traditional Black Communities"/>
    <n v="653328"/>
    <n v="2016"/>
    <s v="Social"/>
    <s v="Pueblos Indígenas"/>
    <s v="Cooperación Técnica"/>
  </r>
  <r>
    <s v="GEF"/>
    <x v="1"/>
    <s v="BRA/13/020-Supporting Sustainable Development of Peoples and Traditional Black Communities"/>
    <n v="412140"/>
    <n v="2017"/>
    <s v="Social"/>
    <s v="Pueblos Indígenas"/>
    <s v="Cooperación Técnica"/>
  </r>
  <r>
    <s v="GEF"/>
    <x v="1"/>
    <s v="BRA/13/020-Supporting Sustainable Development of Peoples and Traditional Black Communities"/>
    <n v="179582"/>
    <n v="2018"/>
    <s v="Social"/>
    <s v="Pueblos Indígenas"/>
    <s v="Cooperación Técnica"/>
  </r>
  <r>
    <s v="GEF"/>
    <x v="1"/>
    <s v="BRA/13/020-Supporting Sustainable Development of Peoples and Traditional Black Communities"/>
    <n v="27326"/>
    <n v="2019"/>
    <s v="Social"/>
    <s v="Pueblos Indígenas"/>
    <s v="Cooperación Técnica"/>
  </r>
  <r>
    <s v="GEF"/>
    <x v="1"/>
    <s v="BRA/13/020-Supporting Sustainable Development of Peoples and Traditional Black Communities"/>
    <n v="101850"/>
    <n v="2020"/>
    <s v="Social"/>
    <s v="Pueblos Indígenas"/>
    <s v="Cooperación Técnica"/>
  </r>
  <r>
    <s v="PNUD"/>
    <x v="1"/>
    <s v="BRA/13/020-Supporting Sustainable Development of Peoples and Traditional Black Communities"/>
    <n v="6392"/>
    <m/>
    <s v="Social"/>
    <s v="Pueblos Indígenas"/>
    <s v="Cooperación Técnica"/>
  </r>
  <r>
    <s v="GEF"/>
    <x v="1"/>
    <s v="BRA/13/G41 - PIMS 4659 - Biodiversity Conservation"/>
    <n v="7769"/>
    <n v="2013"/>
    <s v="Ambiental "/>
    <s v="Biodiversidad "/>
    <s v="Cooperación Técnica"/>
  </r>
  <r>
    <s v="GEF"/>
    <x v="1"/>
    <s v="BRA/13/G41 - PIMS 4659 - Biodiversity Conservation"/>
    <n v="69373"/>
    <n v="2014"/>
    <s v="Ambiental "/>
    <s v="Biodiversidad "/>
    <s v="Cooperación Técnica"/>
  </r>
  <r>
    <s v="GEF"/>
    <x v="1"/>
    <s v="BRA/13/G41 - PIMS 4659 - Biodiversity Conservation"/>
    <n v="15000"/>
    <n v="2015"/>
    <s v="Ambiental "/>
    <s v="Biodiversidad "/>
    <s v="Cooperación Técnica"/>
  </r>
  <r>
    <s v="GEF"/>
    <x v="1"/>
    <s v="BRA/13/G42-PIMS 3066-Sustainable Land Use Semi-Arid Reg"/>
    <n v="14516"/>
    <n v="2013"/>
    <s v="Ambiental "/>
    <m/>
    <s v="Cooperación Técnica"/>
  </r>
  <r>
    <s v="GEF"/>
    <x v="1"/>
    <s v="BRA/13/G42-PIMS 3066-Sustainable Land Use Semi-Arid Reg"/>
    <n v="56048"/>
    <n v="2014"/>
    <s v="Ambiental "/>
    <m/>
    <s v="Cooperación Técnica"/>
  </r>
  <r>
    <s v="GEF"/>
    <x v="1"/>
    <s v="BRA/13/G42-PIMS 3066-Sustainable Land Use Semi-Arid Reg"/>
    <n v="15000"/>
    <n v="2015"/>
    <s v="Ambiental "/>
    <m/>
    <s v="Cooperación Técnica"/>
  </r>
  <r>
    <s v="GEF"/>
    <x v="1"/>
    <s v="BRA/14/003 - Global Compact Brazil"/>
    <n v="204331"/>
    <n v="2015"/>
    <s v="Ambiental "/>
    <m/>
    <s v="Cooperación Técnica"/>
  </r>
  <r>
    <s v="GEF"/>
    <x v="1"/>
    <s v="BRA/14/003 - Global Compact Brazil"/>
    <n v="553716"/>
    <n v="2016"/>
    <s v="Ambiental "/>
    <m/>
    <s v="Cooperación Técnica"/>
  </r>
  <r>
    <s v="GEF"/>
    <x v="1"/>
    <s v="BRA/14/003 - Global Compact Brazil"/>
    <n v="622900"/>
    <n v="2017"/>
    <s v="Ambiental "/>
    <m/>
    <s v="Cooperación Técnica"/>
  </r>
  <r>
    <s v="GEF"/>
    <x v="1"/>
    <s v="BRA/14/003 - Global Compact Brazil"/>
    <n v="674403"/>
    <n v="2018"/>
    <s v="Ambiental "/>
    <m/>
    <s v="Cooperación Técnica"/>
  </r>
  <r>
    <s v="GEF"/>
    <x v="1"/>
    <s v="BRA/14/003 - Global Compact Brazil"/>
    <n v="1879305"/>
    <n v="2019"/>
    <s v="Ambiental "/>
    <m/>
    <s v="Cooperación Técnica"/>
  </r>
  <r>
    <s v="GEF"/>
    <x v="1"/>
    <s v="BRA/14/003 - Global Compact Brazil"/>
    <n v="2021922"/>
    <n v="2020"/>
    <s v="Ambiental "/>
    <m/>
    <s v="Cooperación Técnica"/>
  </r>
  <r>
    <s v="PNUD"/>
    <x v="1"/>
    <s v="BRA/14/003 - Global Compact Brazil"/>
    <n v="585703"/>
    <m/>
    <m/>
    <m/>
    <m/>
  </r>
  <r>
    <s v="GEF"/>
    <x v="1"/>
    <s v="BRA/14/005 - ArenaNetMundial"/>
    <n v="485054"/>
    <n v="2014"/>
    <s v="Ambiental "/>
    <m/>
    <s v="Cooperación Técnica"/>
  </r>
  <r>
    <s v="GEF"/>
    <x v="1"/>
    <s v="BRA/14/007 â€“ PROJETO NEOJIBA III: APOIO Ã€ EXPANSÃƒO E CONSOLIDAÃ‡ÃƒO DOS NÃšCLEOS DE ORQUESTRAS JUVENIS E INFANTIS DA BAHIA"/>
    <n v="648900"/>
    <n v="2015"/>
    <s v="Ambiental "/>
    <m/>
    <s v="Cooperación Técnica"/>
  </r>
  <r>
    <s v="GEF"/>
    <x v="1"/>
    <s v="BRA/14/007 â€“ PROJETO NEOJIBA III: APOIO Ã€ EXPANSÃƒO E CONSOLIDAÃ‡ÃƒO DOS NÃšCLEOS DE ORQUESTRAS JUVENIS E INFANTIS DA BAHIA"/>
    <n v="600012"/>
    <n v="2016"/>
    <s v="Ambiental "/>
    <m/>
    <s v="Cooperación Técnica"/>
  </r>
  <r>
    <s v="GEF"/>
    <x v="1"/>
    <s v="BRA/14/007 â€“ PROJETO NEOJIBA III: APOIO Ã€ EXPANSÃƒO E CONSOLIDAÃ‡ÃƒO DOS NÃšCLEOS DE ORQUESTRAS JUVENIS E INFANTIS DA BAHIA"/>
    <n v="350399"/>
    <n v="2017"/>
    <s v="Ambiental "/>
    <m/>
    <s v="Cooperación Técnica"/>
  </r>
  <r>
    <s v="GEF"/>
    <x v="1"/>
    <s v="BRA/14/007 â€“ PROJETO NEOJIBA III: APOIO Ã€ EXPANSÃƒO E CONSOLIDAÃ‡ÃƒO DOS NÃšCLEOS DE ORQUESTRAS JUVENIS E INFANTIS DA BAHIA"/>
    <n v="294000"/>
    <n v="2018"/>
    <s v="Ambiental "/>
    <m/>
    <s v="Cooperación Técnica"/>
  </r>
  <r>
    <s v="GEF"/>
    <x v="1"/>
    <s v="BRA/14/007 â€“ PROJETO NEOJIBA III: APOIO Ã€ EXPANSÃƒO E CONSOLIDAÃ‡ÃƒO DOS NÃšCLEOS DE ORQUESTRAS JUVENIS E INFANTIS DA BAHIA"/>
    <n v="427154"/>
    <n v="2019"/>
    <s v="Ambiental "/>
    <m/>
    <s v="Cooperación Técnica"/>
  </r>
  <r>
    <s v="GEF"/>
    <x v="1"/>
    <s v="BRA/14/008 - PROJETO DE APOIO Ã€ IMPLEMENTAÃ‡ÃƒO DO ACORDO DE EMPRÃ‰STIMO DOM TÃVORA - NEGÃ“CIOS RURAIS PARA PEQUENOS PRODUTORES"/>
    <n v="0"/>
    <n v="2015"/>
    <s v="Ambiental "/>
    <m/>
    <s v="Cooperación Técnica"/>
  </r>
  <r>
    <s v="GEF"/>
    <x v="1"/>
    <s v="BRA/14/008 - PROJETO DE APOIO Ã€ IMPLEMENTAÃ‡ÃƒO DO ACORDO DE EMPRÃ‰STIMO DOM TÃVORA - NEGÃ“CIOS RURAIS PARA PEQUENOS PRODUTORES"/>
    <n v="98816"/>
    <n v="2016"/>
    <s v="Ambiental "/>
    <m/>
    <s v="Cooperación Técnica"/>
  </r>
  <r>
    <s v="GEF"/>
    <x v="1"/>
    <s v="BRA/14/008 - PROJETO DE APOIO Ã€ IMPLEMENTAÃ‡ÃƒO DO ACORDO DE EMPRÃ‰STIMO DOM TÃVORA - NEGÃ“CIOS RURAIS PARA PEQUENOS PRODUTORES"/>
    <n v="1126240"/>
    <n v="2017"/>
    <s v="Ambiental "/>
    <m/>
    <s v="Cooperación Técnica"/>
  </r>
  <r>
    <s v="GEF"/>
    <x v="1"/>
    <s v="BRA/14/008 - PROJETO DE APOIO Ã€ IMPLEMENTAÃ‡ÃƒO DO ACORDO DE EMPRÃ‰STIMO DOM TÃVORA - NEGÃ“CIOS RURAIS PARA PEQUENOS PRODUTORES"/>
    <n v="1603374"/>
    <n v="2018"/>
    <s v="Ambiental "/>
    <m/>
    <s v="Cooperación Técnica"/>
  </r>
  <r>
    <s v="GEF"/>
    <x v="1"/>
    <s v="BRA/14/008 - PROJETO DE APOIO Ã€ IMPLEMENTAÃ‡ÃƒO DO ACORDO DE EMPRÃ‰STIMO DOM TÃVORA - NEGÃ“CIOS RURAIS PARA PEQUENOS PRODUTORES"/>
    <n v="1155517"/>
    <n v="2019"/>
    <s v="Ambiental "/>
    <m/>
    <s v="Cooperación Técnica"/>
  </r>
  <r>
    <s v="GEF"/>
    <x v="1"/>
    <s v="BRA/14/008 - PROJETO DE APOIO Ã€ IMPLEMENTAÃ‡ÃƒO DO ACORDO DE EMPRÃ‰STIMO DOM TÃVORA - NEGÃ“CIOS RURAIS PARA PEQUENOS PRODUTORES"/>
    <n v="600002"/>
    <n v="2020"/>
    <s v="Ambiental "/>
    <m/>
    <s v="Cooperación Técnica"/>
  </r>
  <r>
    <s v="PNUD"/>
    <x v="1"/>
    <s v="BRA/14/008 - PROJETO DE APOIO Ã€ IMPLEMENTAÃ‡ÃƒO DO ACORDO DE EMPRÃ‰STIMO DOM TÃVORA - NEGÃ“CIOS RURAIS PARA PEQUENOS PRODUTORES"/>
    <n v="353995"/>
    <m/>
    <m/>
    <m/>
    <m/>
  </r>
  <r>
    <s v="GEF"/>
    <x v="1"/>
    <s v="BRA/14/010 - â€œBrazil &amp; Africa: fighting poverty and empowering women via South-South Cooperationâ€"/>
    <n v="1353566"/>
    <n v="2015"/>
    <s v="Ambiental "/>
    <m/>
    <s v="Cooperación Técnica"/>
  </r>
  <r>
    <s v="GEF"/>
    <x v="1"/>
    <s v="BRA/14/010 - â€œBrazil &amp; Africa: fighting poverty and empowering women via South-South Cooperationâ€"/>
    <n v="2046696"/>
    <n v="2016"/>
    <s v="Ambiental "/>
    <m/>
    <s v="Cooperación Técnica"/>
  </r>
  <r>
    <s v="GEF"/>
    <x v="1"/>
    <s v="BRA/14/010 - â€œBrazil &amp; Africa: fighting poverty and empowering women via South-South Cooperationâ€"/>
    <n v="1081201"/>
    <n v="2017"/>
    <s v="Ambiental "/>
    <m/>
    <s v="Cooperación Técnica"/>
  </r>
  <r>
    <s v="GEF"/>
    <x v="1"/>
    <s v="BRA/14/010 - â€œBrazil &amp; Africa: fighting poverty and empowering women via South-South Cooperationâ€"/>
    <n v="107675"/>
    <n v="2018"/>
    <s v="Ambiental "/>
    <m/>
    <s v="Cooperación Técnica"/>
  </r>
  <r>
    <s v="GEF"/>
    <x v="1"/>
    <s v="BRA/14/010 - â€œBrazil &amp; Africa: fighting poverty and empowering women via South-South Cooperationâ€"/>
    <n v="16203"/>
    <n v="2019"/>
    <s v="Ambiental "/>
    <m/>
    <s v="Cooperación Técnica"/>
  </r>
  <r>
    <s v="GEF"/>
    <x v="1"/>
    <s v="BRA/14/011-FORTALECIMENTO DO SISTEMA PRISIONAL"/>
    <n v="459265"/>
    <n v="2014"/>
    <s v="Ambiental "/>
    <m/>
    <s v="Cooperación Técnica"/>
  </r>
  <r>
    <s v="GEF"/>
    <x v="1"/>
    <s v="BRA/14/011-FORTALECIMENTO DO SISTEMA PRISIONAL"/>
    <n v="348582"/>
    <n v="2015"/>
    <s v="Ambiental "/>
    <m/>
    <s v="Cooperación Técnica"/>
  </r>
  <r>
    <s v="GEF"/>
    <x v="1"/>
    <s v="BRA/14/011-FORTALECIMENTO DO SISTEMA PRISIONAL"/>
    <n v="703539"/>
    <n v="2016"/>
    <s v="Ambiental "/>
    <m/>
    <s v="Cooperación Técnica"/>
  </r>
  <r>
    <s v="GEF"/>
    <x v="1"/>
    <s v="BRA/14/011-FORTALECIMENTO DO SISTEMA PRISIONAL"/>
    <n v="606081"/>
    <n v="2017"/>
    <s v="Ambiental "/>
    <m/>
    <s v="Cooperación Técnica"/>
  </r>
  <r>
    <s v="GEF"/>
    <x v="1"/>
    <s v="BRA/14/011-FORTALECIMENTO DO SISTEMA PRISIONAL"/>
    <n v="569616"/>
    <n v="2018"/>
    <s v="Ambiental "/>
    <m/>
    <s v="Cooperación Técnica"/>
  </r>
  <r>
    <s v="GEF"/>
    <x v="1"/>
    <s v="BRA/14/011-FORTALECIMENTO DO SISTEMA PRISIONAL"/>
    <n v="55903"/>
    <n v="2019"/>
    <s v="Ambiental "/>
    <m/>
    <s v="Cooperación Técnica"/>
  </r>
  <r>
    <s v="GEF"/>
    <x v="1"/>
    <s v="BRA/14/011-FORTALECIMENTO DO SISTEMA PRISIONAL"/>
    <n v="120000"/>
    <n v="2020"/>
    <s v="Ambiental "/>
    <m/>
    <s v="Cooperación Técnica"/>
  </r>
  <r>
    <s v="PNUD"/>
    <x v="1"/>
    <s v="BRA/14/011-FORTALECIMENTO DO SISTEMA PRISIONAL"/>
    <n v="15267"/>
    <m/>
    <m/>
    <m/>
    <m/>
  </r>
  <r>
    <s v="GEF"/>
    <x v="1"/>
    <s v="BRA/14/G31 PIMS 4675 Production of biomass-based charcoa"/>
    <n v="1000"/>
    <n v="2015"/>
    <s v="Ambiental "/>
    <m/>
    <s v="Cooperación Técnica"/>
  </r>
  <r>
    <s v="GEF"/>
    <x v="1"/>
    <s v="BRA/14/G31 PIMS 4675 Production of biomass-based charcoa"/>
    <n v="300029"/>
    <n v="2016"/>
    <s v="Ambiental "/>
    <m/>
    <s v="Cooperación Técnica"/>
  </r>
  <r>
    <s v="GEF"/>
    <x v="1"/>
    <s v="BRA/14/G31 PIMS 4675 Production of biomass-based charcoa"/>
    <n v="1380602"/>
    <n v="2017"/>
    <s v="Ambiental "/>
    <m/>
    <s v="Cooperación Técnica"/>
  </r>
  <r>
    <s v="GEF"/>
    <x v="1"/>
    <s v="BRA/14/G31 PIMS 4675 Production of biomass-based charcoa"/>
    <n v="1848396"/>
    <n v="2018"/>
    <s v="Ambiental "/>
    <m/>
    <s v="Cooperación Técnica"/>
  </r>
  <r>
    <s v="GEF"/>
    <x v="1"/>
    <s v="BRA/14/G31 PIMS 4675 Production of biomass-based charcoa"/>
    <n v="2379818"/>
    <n v="2019"/>
    <s v="Ambiental "/>
    <m/>
    <s v="Cooperación Técnica"/>
  </r>
  <r>
    <s v="GEF"/>
    <x v="1"/>
    <s v="BRA/14/G31 PIMS 4675 Production of biomass-based charcoa"/>
    <n v="1245000"/>
    <n v="2020"/>
    <s v="Ambiental "/>
    <m/>
    <s v="Cooperación Técnica"/>
  </r>
  <r>
    <s v="PNUD"/>
    <x v="1"/>
    <s v="BRA/14/G31 PIMS 4675 Production of biomass-based charcoa"/>
    <n v="596535"/>
    <m/>
    <m/>
    <m/>
    <m/>
  </r>
  <r>
    <s v="GEF"/>
    <x v="1"/>
    <s v="BRA/14/G72 - ODS (Ozone-Depletion Substance) waste management and disposal"/>
    <n v="7963"/>
    <n v="2015"/>
    <s v="Ambiental "/>
    <m/>
    <s v="Cooperación Técnica"/>
  </r>
  <r>
    <s v="GEF"/>
    <x v="1"/>
    <s v="BRA/14/G72 - ODS (Ozone-Depletion Substance) waste management and disposal"/>
    <n v="283543"/>
    <n v="2016"/>
    <s v="Ambiental "/>
    <m/>
    <s v="Cooperación Técnica"/>
  </r>
  <r>
    <s v="GEF"/>
    <x v="1"/>
    <s v="BRA/14/G72 - ODS (Ozone-Depletion Substance) waste management and disposal"/>
    <n v="305875"/>
    <n v="2017"/>
    <s v="Ambiental "/>
    <m/>
    <s v="Cooperación Técnica"/>
  </r>
  <r>
    <s v="GEF"/>
    <x v="1"/>
    <s v="BRA/14/G72 - ODS (Ozone-Depletion Substance) waste management and disposal"/>
    <n v="779347"/>
    <n v="2018"/>
    <s v="Ambiental "/>
    <m/>
    <s v="Cooperación Técnica"/>
  </r>
  <r>
    <s v="GEF"/>
    <x v="1"/>
    <s v="BRA/14/G72 - ODS (Ozone-Depletion Substance) waste management and disposal"/>
    <n v="375150"/>
    <n v="2019"/>
    <s v="Ambiental "/>
    <m/>
    <s v="Cooperación Técnica"/>
  </r>
  <r>
    <s v="GEF"/>
    <x v="1"/>
    <s v="BRA/14/G72 - ODS (Ozone-Depletion Substance) waste management and disposal"/>
    <n v="60333"/>
    <n v="2020"/>
    <s v="Ambiental "/>
    <m/>
    <s v="Cooperación Técnica"/>
  </r>
  <r>
    <s v="PNUD"/>
    <x v="1"/>
    <s v="BRA/14/G72 - ODS (Ozone-Depletion Substance) waste management and disposal"/>
    <n v="55158"/>
    <m/>
    <m/>
    <m/>
    <m/>
  </r>
  <r>
    <s v="GEF"/>
    <x v="1"/>
    <s v="BRA/15/001 - Recursos HÃ­dricos, MudanÃ§as ClimÃ¡ticas e ODS: Temas Emergentes da Agenda Internacional da Ãgua"/>
    <n v="162347"/>
    <n v="2015"/>
    <s v="Ambiental "/>
    <m/>
    <s v="Cooperación Técnica"/>
  </r>
  <r>
    <s v="GEF"/>
    <x v="1"/>
    <s v="BRA/15/001 - Recursos HÃ­dricos, MudanÃ§as ClimÃ¡ticas e ODS: Temas Emergentes da Agenda Internacional da Ãgua"/>
    <n v="600075"/>
    <n v="2016"/>
    <s v="Ambiental "/>
    <m/>
    <s v="Cooperación Técnica"/>
  </r>
  <r>
    <s v="GEF"/>
    <x v="1"/>
    <s v="BRA/15/001 - Recursos HÃ­dricos, MudanÃ§as ClimÃ¡ticas e ODS: Temas Emergentes da Agenda Internacional da Ãgua"/>
    <n v="1468327"/>
    <n v="2017"/>
    <s v="Ambiental "/>
    <m/>
    <s v="Cooperación Técnica"/>
  </r>
  <r>
    <s v="GEF"/>
    <x v="1"/>
    <s v="BRA/15/001 - Recursos HÃ­dricos, MudanÃ§as ClimÃ¡ticas e ODS: Temas Emergentes da Agenda Internacional da Ãgua"/>
    <n v="1387970"/>
    <n v="2018"/>
    <s v="Ambiental "/>
    <m/>
    <s v="Cooperación Técnica"/>
  </r>
  <r>
    <s v="GEF"/>
    <x v="1"/>
    <s v="BRA/15/001 - Recursos HÃ­dricos, MudanÃ§as ClimÃ¡ticas e ODS: Temas Emergentes da Agenda Internacional da Ãgua"/>
    <n v="399041"/>
    <n v="2019"/>
    <s v="Ambiental "/>
    <m/>
    <s v="Cooperación Técnica"/>
  </r>
  <r>
    <s v="GEF"/>
    <x v="1"/>
    <s v="BRA/15/001 - Recursos HÃ­dricos, MudanÃ§as ClimÃ¡ticas e ODS: Temas Emergentes da Agenda Internacional da Ãgua"/>
    <n v="0"/>
    <n v="2020"/>
    <s v="Ambiental "/>
    <m/>
    <s v="Cooperación Técnica"/>
  </r>
  <r>
    <s v="PNUD"/>
    <x v="1"/>
    <s v="BRA/15/001 - Recursos HÃ­dricos, MudanÃ§as ClimÃ¡ticas e ODS: Temas Emergentes da Agenda Internacional da Ãgua"/>
    <n v="-85992"/>
    <m/>
    <m/>
    <m/>
    <m/>
  </r>
  <r>
    <s v="GEF"/>
    <x v="1"/>
    <s v="BRA/15/002 - ExpansÃ£o da Capacidade Institucional para o Estabelecimento de Indicadores das Atividades de Ensino no PaÃ­s."/>
    <n v="148736"/>
    <n v="2015"/>
    <s v="Ambiental "/>
    <m/>
    <s v="Cooperación Técnica"/>
  </r>
  <r>
    <s v="GEF"/>
    <x v="1"/>
    <s v="BRA/15/002 - ExpansÃ£o da Capacidade Institucional para o Estabelecimento de Indicadores das Atividades de Ensino no PaÃ­s."/>
    <n v="200000"/>
    <n v="2016"/>
    <s v="Ambiental "/>
    <m/>
    <s v="Cooperación Técnica"/>
  </r>
  <r>
    <s v="GEF"/>
    <x v="1"/>
    <s v="BRA/15/002 - ExpansÃ£o da Capacidade Institucional para o Estabelecimento de Indicadores das Atividades de Ensino no PaÃ­s."/>
    <n v="500106"/>
    <n v="2017"/>
    <s v="Ambiental "/>
    <m/>
    <s v="Cooperación Técnica"/>
  </r>
  <r>
    <s v="GEF"/>
    <x v="1"/>
    <s v="BRA/15/002 - ExpansÃ£o da Capacidade Institucional para o Estabelecimento de Indicadores das Atividades de Ensino no PaÃ­s."/>
    <n v="312659"/>
    <n v="2018"/>
    <s v="Ambiental "/>
    <m/>
    <s v="Cooperación Técnica"/>
  </r>
  <r>
    <s v="GEF"/>
    <x v="1"/>
    <s v="BRA/15/002 - ExpansÃ£o da Capacidade Institucional para o Estabelecimento de Indicadores das Atividades de Ensino no PaÃ­s."/>
    <n v="269353"/>
    <n v="2019"/>
    <s v="Ambiental "/>
    <m/>
    <s v="Cooperación Técnica"/>
  </r>
  <r>
    <s v="GEF"/>
    <x v="1"/>
    <s v="BRA/15/002 - ExpansÃ£o da Capacidade Institucional para o Estabelecimento de Indicadores das Atividades de Ensino no PaÃ­s."/>
    <n v="300000"/>
    <n v="2020"/>
    <s v="Ambiental "/>
    <m/>
    <s v="Cooperación Técnica"/>
  </r>
  <r>
    <s v="PNUD"/>
    <x v="1"/>
    <s v="BRA/15/002 - ExpansÃ£o da Capacidade Institucional para o Estabelecimento de Indicadores das Atividades de Ensino no PaÃ­s."/>
    <n v="76686"/>
    <m/>
    <m/>
    <m/>
    <m/>
  </r>
  <r>
    <s v="GEF"/>
    <x v="1"/>
    <s v="BRA/15/004 - Projeto de promoÃ§Ã£o do acesso aos serviÃ§os de prevenÃ§Ã£o, diagnÃ³stico, e tratamento Ã s IST, HIV/aids e hepatites virais para as populaÃ§Ãµes chave e demais populaÃ§Ãµes prioritÃ¡rias."/>
    <n v="1418748"/>
    <n v="2016"/>
    <s v="Ambiental "/>
    <m/>
    <s v="Cooperación Técnica"/>
  </r>
  <r>
    <s v="GEF"/>
    <x v="1"/>
    <s v="BRA/15/004 - Projeto de promoÃ§Ã£o do acesso aos serviÃ§os de prevenÃ§Ã£o, diagnÃ³stico, e tratamento Ã s IST, HIV/aids e hepatites virais para as populaÃ§Ãµes chave e demais populaÃ§Ãµes prioritÃ¡rias."/>
    <n v="1335118"/>
    <n v="2017"/>
    <s v="Ambiental "/>
    <m/>
    <s v="Cooperación Técnica"/>
  </r>
  <r>
    <s v="GEF"/>
    <x v="1"/>
    <s v="BRA/15/004 - Projeto de promoÃ§Ã£o do acesso aos serviÃ§os de prevenÃ§Ã£o, diagnÃ³stico, e tratamento Ã s IST, HIV/aids e hepatites virais para as populaÃ§Ãµes chave e demais populaÃ§Ãµes prioritÃ¡rias."/>
    <n v="1892169"/>
    <n v="2018"/>
    <s v="Ambiental "/>
    <m/>
    <s v="Cooperación Técnica"/>
  </r>
  <r>
    <s v="GEF"/>
    <x v="1"/>
    <s v="BRA/15/004 - Projeto de promoÃ§Ã£o do acesso aos serviÃ§os de prevenÃ§Ã£o, diagnÃ³stico, e tratamento Ã s IST, HIV/aids e hepatites virais para as populaÃ§Ãµes chave e demais populaÃ§Ãµes prioritÃ¡rias."/>
    <n v="1197367"/>
    <n v="2019"/>
    <s v="Ambiental "/>
    <m/>
    <s v="Cooperación Técnica"/>
  </r>
  <r>
    <s v="GEF"/>
    <x v="1"/>
    <s v="BRA/15/004 - Projeto de promoÃ§Ã£o do acesso aos serviÃ§os de prevenÃ§Ã£o, diagnÃ³stico, e tratamento Ã s IST, HIV/aids e hepatites virais para as populaÃ§Ãµes chave e demais populaÃ§Ãµes prioritÃ¡rias."/>
    <n v="232836"/>
    <n v="2020"/>
    <s v="Ambiental "/>
    <m/>
    <s v="Cooperación Técnica"/>
  </r>
  <r>
    <s v="PNUD"/>
    <x v="1"/>
    <s v="BRA/15/004 - Projeto de promoÃ§Ã£o do acesso aos serviÃ§os de prevenÃ§Ã£o, diagnÃ³stico, e tratamento Ã s IST, HIV/aids e hepatites virais para as populaÃ§Ãµes chave e demais populaÃ§Ãµes prioritÃ¡rias."/>
    <n v="76296"/>
    <m/>
    <m/>
    <m/>
    <m/>
  </r>
  <r>
    <s v="GEF"/>
    <x v="1"/>
    <s v="BRA/15/006 - Fortalecimento dos Mecanismos de JustiÃ§a de TransiÃ§Ã£o no Brasil."/>
    <n v="487165"/>
    <n v="2015"/>
    <s v="Ambiental "/>
    <m/>
    <s v="Cooperación Técnica"/>
  </r>
  <r>
    <s v="GEF"/>
    <x v="1"/>
    <s v="BRA/15/006 - Fortalecimento dos Mecanismos de JustiÃ§a de TransiÃ§Ã£o no Brasil."/>
    <n v="305693"/>
    <n v="2016"/>
    <s v="Ambiental "/>
    <m/>
    <s v="Cooperación Técnica"/>
  </r>
  <r>
    <s v="GEF"/>
    <x v="1"/>
    <s v="BRA/15/006 - Fortalecimento dos Mecanismos de JustiÃ§a de TransiÃ§Ã£o no Brasil."/>
    <n v="855766"/>
    <n v="2017"/>
    <s v="Ambiental "/>
    <m/>
    <s v="Cooperación Técnica"/>
  </r>
  <r>
    <s v="GEF"/>
    <x v="1"/>
    <s v="BRA/15/006 - Fortalecimento dos Mecanismos de JustiÃ§a de TransiÃ§Ã£o no Brasil."/>
    <n v="891918"/>
    <n v="2018"/>
    <s v="Ambiental "/>
    <m/>
    <s v="Cooperación Técnica"/>
  </r>
  <r>
    <s v="GEF"/>
    <x v="1"/>
    <s v="BRA/15/006 - Fortalecimento dos Mecanismos de JustiÃ§a de TransiÃ§Ã£o no Brasil."/>
    <n v="555304"/>
    <n v="2019"/>
    <s v="Ambiental "/>
    <m/>
    <s v="Cooperación Técnica"/>
  </r>
  <r>
    <s v="GEF"/>
    <x v="1"/>
    <s v="BRA/15/006 - Fortalecimento dos Mecanismos de JustiÃ§a de TransiÃ§Ã£o no Brasil."/>
    <n v="265900"/>
    <n v="2020"/>
    <s v="Ambiental "/>
    <m/>
    <s v="Cooperación Técnica"/>
  </r>
  <r>
    <s v="PNUD"/>
    <x v="1"/>
    <s v="BRA/15/006 - Fortalecimento dos Mecanismos de JustiÃ§a de TransiÃ§Ã£o no Brasil."/>
    <n v="105923"/>
    <m/>
    <m/>
    <m/>
    <m/>
  </r>
  <r>
    <s v="GEF"/>
    <x v="1"/>
    <s v="BRA/15/007 - Secretaria Nacional de Juventude (SNJ) - Gabinete Digital da PolÃ­tica Nacional de JustiÃ§a: fortalecimento da capacidade institucional e da participaÃ§Ã£o social na polÃ­tica de justiÃ§a."/>
    <n v="394295"/>
    <n v="2015"/>
    <s v="Ambiental "/>
    <m/>
    <s v="Cooperación Técnica"/>
  </r>
  <r>
    <s v="GEF"/>
    <x v="1"/>
    <s v="BRA/15/007 - Secretaria Nacional de Juventude (SNJ) - Gabinete Digital da PolÃ­tica Nacional de JustiÃ§a: fortalecimento da capacidade institucional e da participaÃ§Ã£o social na polÃ­tica de justiÃ§a."/>
    <n v="179550"/>
    <n v="2016"/>
    <s v="Ambiental "/>
    <m/>
    <s v="Cooperación Técnica"/>
  </r>
  <r>
    <s v="GEF"/>
    <x v="1"/>
    <s v="BRA/15/007 - Secretaria Nacional de Juventude (SNJ) - Gabinete Digital da PolÃ­tica Nacional de JustiÃ§a: fortalecimento da capacidade institucional e da participaÃ§Ã£o social na polÃ­tica de justiÃ§a."/>
    <n v="300000"/>
    <n v="2017"/>
    <s v="Ambiental "/>
    <m/>
    <s v="Cooperación Técnica"/>
  </r>
  <r>
    <s v="GEF"/>
    <x v="1"/>
    <s v="BRA/15/007 - Secretaria Nacional de Juventude (SNJ) - Gabinete Digital da PolÃ­tica Nacional de JustiÃ§a: fortalecimento da capacidade institucional e da participaÃ§Ã£o social na polÃ­tica de justiÃ§a."/>
    <n v="8689"/>
    <n v="2018"/>
    <s v="Ambiental "/>
    <m/>
    <s v="Cooperación Técnica"/>
  </r>
  <r>
    <s v="GEF"/>
    <x v="1"/>
    <s v="BRA/15/009-APRIMORAMENTO DA GESTÃƒO NACIONAL DAS POLÃTICA"/>
    <n v="244236"/>
    <n v="2016"/>
    <s v="Ambiental "/>
    <m/>
    <s v="Cooperación Técnica"/>
  </r>
  <r>
    <s v="GEF"/>
    <x v="1"/>
    <s v="BRA/15/009-APRIMORAMENTO DA GESTÃƒO NACIONAL DAS POLÃTICA"/>
    <n v="155797"/>
    <n v="2017"/>
    <s v="Ambiental "/>
    <m/>
    <s v="Cooperación Técnica"/>
  </r>
  <r>
    <s v="GEF"/>
    <x v="1"/>
    <s v="BRA/15/009-APRIMORAMENTO DA GESTÃƒO NACIONAL DAS POLÃTICA"/>
    <n v="1090647"/>
    <n v="2018"/>
    <s v="Ambiental "/>
    <m/>
    <s v="Cooperación Técnica"/>
  </r>
  <r>
    <s v="GEF"/>
    <x v="1"/>
    <s v="BRA/15/009-APRIMORAMENTO DA GESTÃƒO NACIONAL DAS POLÃTICA"/>
    <n v="1200000"/>
    <n v="2019"/>
    <s v="Ambiental "/>
    <m/>
    <s v="Cooperación Técnica"/>
  </r>
  <r>
    <s v="GEF"/>
    <x v="1"/>
    <s v="BRA/15/009-APRIMORAMENTO DA GESTÃƒO NACIONAL DAS POLÃTICA"/>
    <n v="1752946"/>
    <n v="2020"/>
    <s v="Ambiental "/>
    <m/>
    <s v="Cooperación Técnica"/>
  </r>
  <r>
    <s v="PNUD"/>
    <x v="1"/>
    <s v="BRA/15/009-APRIMORAMENTO DA GESTÃƒO NACIONAL DAS POLÃTICA"/>
    <n v="116598"/>
    <m/>
    <m/>
    <m/>
    <m/>
  </r>
  <r>
    <s v="GEF"/>
    <x v="1"/>
    <s v="BRA/15/010 - Fortalecimento e ExpansÃ£o do Sistema Nacional de PromoÃ§Ã£o da Igualdade Racial (SINAPIR)"/>
    <n v="254738"/>
    <n v="2016"/>
    <s v="Ambiental "/>
    <m/>
    <s v="Cooperación Técnica"/>
  </r>
  <r>
    <s v="GEF"/>
    <x v="1"/>
    <s v="BRA/15/010 - Fortalecimento e ExpansÃ£o do Sistema Nacional de PromoÃ§Ã£o da Igualdade Racial (SINAPIR)"/>
    <n v="802060"/>
    <n v="2017"/>
    <s v="Ambiental "/>
    <m/>
    <s v="Cooperación Técnica"/>
  </r>
  <r>
    <s v="GEF"/>
    <x v="1"/>
    <s v="BRA/15/010 - Fortalecimento e ExpansÃ£o do Sistema Nacional de PromoÃ§Ã£o da Igualdade Racial (SINAPIR)"/>
    <n v="535648"/>
    <n v="2018"/>
    <s v="Ambiental "/>
    <m/>
    <s v="Cooperación Técnica"/>
  </r>
  <r>
    <s v="GEF"/>
    <x v="1"/>
    <s v="BRA/15/010 - Fortalecimento e ExpansÃ£o do Sistema Nacional de PromoÃ§Ã£o da Igualdade Racial (SINAPIR)"/>
    <n v="235732"/>
    <n v="2019"/>
    <s v="Ambiental "/>
    <m/>
    <s v="Cooperación Técnica"/>
  </r>
  <r>
    <s v="GEF"/>
    <x v="1"/>
    <s v="BRA/15/010 - Fortalecimento e ExpansÃ£o do Sistema Nacional de PromoÃ§Ã£o da Igualdade Racial (SINAPIR)"/>
    <n v="239792"/>
    <n v="2020"/>
    <s v="Ambiental "/>
    <m/>
    <s v="Cooperación Técnica"/>
  </r>
  <r>
    <s v="PNUD"/>
    <x v="1"/>
    <s v="BRA/15/010 - Fortalecimento e ExpansÃ£o do Sistema Nacional de PromoÃ§Ã£o da Igualdade Racial (SINAPIR)"/>
    <n v="29845"/>
    <m/>
    <m/>
    <m/>
    <m/>
  </r>
  <r>
    <s v="GEF"/>
    <x v="1"/>
    <s v="BRA/16/001 - Fortalecimento do desenvolvimento e inclusÃ£o social no estado de Mato Grosso - Secretaria de Estado de Trabalho e AssistÃªncia Social (SETAS/MT)"/>
    <n v="54978"/>
    <n v="2016"/>
    <s v="Ambiental "/>
    <m/>
    <s v="Cooperación Técnica"/>
  </r>
  <r>
    <s v="GEF"/>
    <x v="1"/>
    <s v="BRA/16/001 - Fortalecimento do desenvolvimento e inclusÃ£o social no estado de Mato Grosso - Secretaria de Estado de Trabalho e AssistÃªncia Social (SETAS/MT)"/>
    <n v="454776"/>
    <n v="2017"/>
    <s v="Ambiental "/>
    <m/>
    <s v="Cooperación Técnica"/>
  </r>
  <r>
    <s v="GEF"/>
    <x v="1"/>
    <s v="BRA/16/001 - Fortalecimento do desenvolvimento e inclusÃ£o social no estado de Mato Grosso - Secretaria de Estado de Trabalho e AssistÃªncia Social (SETAS/MT)"/>
    <n v="205412"/>
    <n v="2018"/>
    <s v="Ambiental "/>
    <m/>
    <s v="Cooperación Técnica"/>
  </r>
  <r>
    <s v="GEF"/>
    <x v="1"/>
    <s v="BRA/16/001 - Fortalecimento do desenvolvimento e inclusÃ£o social no estado de Mato Grosso - Secretaria de Estado de Trabalho e AssistÃªncia Social (SETAS/MT)"/>
    <n v="138400"/>
    <n v="2019"/>
    <s v="Ambiental "/>
    <m/>
    <s v="Cooperación Técnica"/>
  </r>
  <r>
    <s v="GEF"/>
    <x v="1"/>
    <s v="BRA/16/002 - AssistÃªncia PreparatÃ³ria: PolÃ­ticas pÃºblicas de Direitos Humanos fortalecidas, a partir de processo participativo Conferencial"/>
    <n v="298200"/>
    <n v="2016"/>
    <s v="Ambiental "/>
    <m/>
    <s v="Cooperación Técnica"/>
  </r>
  <r>
    <s v="GEF"/>
    <x v="1"/>
    <s v="BRA/16/002 - AssistÃªncia PreparatÃ³ria: PolÃ­ticas pÃºblicas de Direitos Humanos fortalecidas, a partir de processo participativo Conferencial"/>
    <n v="176"/>
    <n v="2018"/>
    <s v="Ambiental "/>
    <m/>
    <s v="Cooperación Técnica"/>
  </r>
  <r>
    <s v="GEF"/>
    <x v="1"/>
    <s v="BRA/16/004 - Support to Education &amp;Training in Haiti"/>
    <n v="5433369"/>
    <n v="2016"/>
    <s v="Ambiental "/>
    <m/>
    <s v="Cooperación Técnica"/>
  </r>
  <r>
    <s v="GEF"/>
    <x v="1"/>
    <s v="BRA/16/004 - Support to Education &amp;Training in Haiti"/>
    <n v="1822271"/>
    <n v="2017"/>
    <s v="Ambiental "/>
    <m/>
    <s v="Cooperación Técnica"/>
  </r>
  <r>
    <s v="GEF"/>
    <x v="1"/>
    <s v="BRA/16/004 - Support to Education &amp;Training in Haiti"/>
    <n v="822400"/>
    <n v="2018"/>
    <s v="Ambiental "/>
    <m/>
    <s v="Cooperación Técnica"/>
  </r>
  <r>
    <s v="GEF"/>
    <x v="1"/>
    <s v="BRA/16/004 - Support to Education &amp;Training in Haiti"/>
    <n v="1895190"/>
    <n v="2019"/>
    <s v="Ambiental "/>
    <m/>
    <s v="Cooperación Técnica"/>
  </r>
  <r>
    <s v="GEF"/>
    <x v="1"/>
    <s v="BRA/16/004 - Support to Education &amp;Training in Haiti"/>
    <n v="5782122"/>
    <n v="2020"/>
    <s v="Ambiental "/>
    <m/>
    <s v="Cooperación Técnica"/>
  </r>
  <r>
    <s v="PNUD"/>
    <x v="1"/>
    <s v="BRA/16/004 - Support to Education &amp;Training in Haiti"/>
    <n v="2129736"/>
    <m/>
    <m/>
    <m/>
    <m/>
  </r>
  <r>
    <s v="GEF"/>
    <x v="1"/>
    <s v="BRA/16/006-ProteÃ§Ã£o Social na Bahia"/>
    <n v="215040"/>
    <n v="2018"/>
    <s v="Ambiental "/>
    <m/>
    <s v="Cooperación Técnica"/>
  </r>
  <r>
    <s v="GEF"/>
    <x v="1"/>
    <s v="BRA/16/006-ProteÃ§Ã£o Social na Bahia"/>
    <n v="430080"/>
    <n v="2019"/>
    <s v="Ambiental "/>
    <m/>
    <s v="Cooperación Técnica"/>
  </r>
  <r>
    <s v="GEF"/>
    <x v="1"/>
    <s v="BRA/16/006-ProteÃ§Ã£o Social na Bahia"/>
    <n v="461333"/>
    <n v="2020"/>
    <s v="Ambiental "/>
    <m/>
    <s v="Cooperación Técnica"/>
  </r>
  <r>
    <s v="PNUD"/>
    <x v="1"/>
    <s v="BRA/16/006-ProteÃ§Ã£o Social na Bahia"/>
    <n v="26569"/>
    <m/>
    <m/>
    <m/>
    <m/>
  </r>
  <r>
    <s v="GEF"/>
    <x v="1"/>
    <s v="BRA/16/008 - Fortalecimento em Novas EstratÃ©gias de NegÃ³cios"/>
    <n v="500000"/>
    <n v="2017"/>
    <s v="Ambiental "/>
    <m/>
    <s v="Cooperación Técnica"/>
  </r>
  <r>
    <s v="GEF"/>
    <x v="1"/>
    <s v="BRA/16/008 - Fortalecimento em Novas EstratÃ©gias de NegÃ³cios"/>
    <n v="1202666"/>
    <n v="2018"/>
    <s v="Ambiental "/>
    <m/>
    <s v="Cooperación Técnica"/>
  </r>
  <r>
    <s v="GEF"/>
    <x v="1"/>
    <s v="BRA/16/008 - Fortalecimento em Novas EstratÃ©gias de NegÃ³cios"/>
    <n v="1695442"/>
    <n v="2019"/>
    <s v="Ambiental "/>
    <m/>
    <s v="Cooperación Técnica"/>
  </r>
  <r>
    <s v="GEF"/>
    <x v="1"/>
    <s v="BRA/16/008 - Fortalecimento em Novas EstratÃ©gias de NegÃ³cios"/>
    <n v="1129922"/>
    <n v="2020"/>
    <s v="Ambiental "/>
    <m/>
    <s v="Cooperación Técnica"/>
  </r>
  <r>
    <s v="PNUD"/>
    <x v="1"/>
    <s v="BRA/16/008 - Fortalecimento em Novas EstratÃ©gias de NegÃ³cios"/>
    <n v="211685"/>
    <m/>
    <m/>
    <m/>
    <m/>
  </r>
  <r>
    <s v="GEF"/>
    <x v="1"/>
    <s v="BRA/16/011-Plano de Desenvolvimento EconÃ´mico Bahia"/>
    <n v="0"/>
    <n v="2017"/>
    <s v="Ambiental "/>
    <m/>
    <s v="Cooperación Técnica"/>
  </r>
  <r>
    <s v="GEF"/>
    <x v="1"/>
    <s v="BRA/16/011-Plano de Desenvolvimento EconÃ´mico Bahia"/>
    <n v="281593"/>
    <n v="2018"/>
    <s v="Ambiental "/>
    <m/>
    <s v="Cooperación Técnica"/>
  </r>
  <r>
    <s v="GEF"/>
    <x v="1"/>
    <s v="BRA/16/011-Plano de Desenvolvimento EconÃ´mico Bahia"/>
    <n v="954133"/>
    <n v="2019"/>
    <s v="Ambiental "/>
    <m/>
    <s v="Cooperación Técnica"/>
  </r>
  <r>
    <s v="GEF"/>
    <x v="1"/>
    <s v="BRA/16/011-Plano de Desenvolvimento EconÃ´mico Bahia"/>
    <n v="120000"/>
    <n v="2020"/>
    <s v="Ambiental "/>
    <m/>
    <s v="Cooperación Técnica"/>
  </r>
  <r>
    <s v="PNUD"/>
    <x v="1"/>
    <s v="BRA/16/011-Plano de Desenvolvimento EconÃ´mico Bahia"/>
    <n v="484"/>
    <m/>
    <m/>
    <m/>
    <m/>
  </r>
  <r>
    <s v="GEF"/>
    <x v="1"/>
    <s v="BRA/16/019 - AvaliaÃ§Ã£o Programa CrianÃ§a Feliz"/>
    <n v="203141"/>
    <n v="2019"/>
    <s v="Ambiental "/>
    <m/>
    <s v="Cooperación Técnica"/>
  </r>
  <r>
    <s v="GEF"/>
    <x v="1"/>
    <s v="BRA/16/019 - AvaliaÃ§Ã£o Programa CrianÃ§a Feliz"/>
    <n v="131937"/>
    <n v="2020"/>
    <s v="Ambiental "/>
    <m/>
    <s v="Cooperación Técnica"/>
  </r>
  <r>
    <s v="PNUD"/>
    <x v="1"/>
    <s v="BRA/16/019 - AvaliaÃ§Ã£o Programa CrianÃ§a Feliz"/>
    <n v="93400"/>
    <m/>
    <m/>
    <m/>
    <m/>
  </r>
  <r>
    <s v="GEF"/>
    <x v="1"/>
    <s v="BRA/16/020 - Seguimento e implementaÃ§Ã£o de compromissos nacionais e internacionais em Direitos Humanos fortalecidos"/>
    <n v="484946"/>
    <n v="2017"/>
    <s v="Ambiental "/>
    <m/>
    <s v="Cooperación Técnica"/>
  </r>
  <r>
    <s v="GEF"/>
    <x v="1"/>
    <s v="BRA/16/020 - Seguimento e implementaÃ§Ã£o de compromissos nacionais e internacionais em Direitos Humanos fortalecidos"/>
    <n v="365081"/>
    <n v="2018"/>
    <s v="Ambiental "/>
    <m/>
    <s v="Cooperación Técnica"/>
  </r>
  <r>
    <s v="GEF"/>
    <x v="1"/>
    <s v="BRA/16/020 - Seguimento e implementaÃ§Ã£o de compromissos nacionais e internacionais em Direitos Humanos fortalecidos"/>
    <n v="120136"/>
    <n v="2019"/>
    <s v="Ambiental "/>
    <m/>
    <s v="Cooperación Técnica"/>
  </r>
  <r>
    <s v="GEF"/>
    <x v="1"/>
    <s v="BRA/16/020 - Seguimento e implementaÃ§Ã£o de compromissos nacionais e internacionais em Direitos Humanos fortalecidos"/>
    <n v="125000"/>
    <n v="2020"/>
    <s v="Ambiental "/>
    <m/>
    <s v="Cooperación Técnica"/>
  </r>
  <r>
    <s v="PNUD"/>
    <x v="1"/>
    <s v="BRA/16/020 - Seguimento e implementaÃ§Ã£o de compromissos nacionais e internacionais em Direitos Humanos fortalecidos"/>
    <n v="74334"/>
    <m/>
    <m/>
    <m/>
    <m/>
  </r>
  <r>
    <s v="GEF"/>
    <x v="1"/>
    <s v="BRA/16/022 - Capacidades e polÃ­ticas pÃºblicas para o desenvolvimento sustentÃ¡vel"/>
    <n v="32550"/>
    <n v="2017"/>
    <s v="Ambiental "/>
    <m/>
    <s v="Cooperación Técnica"/>
  </r>
  <r>
    <s v="GEF"/>
    <x v="1"/>
    <s v="BRA/16/022 - Capacidades e polÃ­ticas pÃºblicas para o desenvolvimento sustentÃ¡vel"/>
    <n v="228399"/>
    <n v="2018"/>
    <s v="Ambiental "/>
    <m/>
    <s v="Cooperación Técnica"/>
  </r>
  <r>
    <s v="GEF"/>
    <x v="1"/>
    <s v="BRA/16/022 - Capacidades e polÃ­ticas pÃºblicas para o desenvolvimento sustentÃ¡vel"/>
    <n v="120544"/>
    <n v="2019"/>
    <s v="Ambiental "/>
    <m/>
    <s v="Cooperación Técnica"/>
  </r>
  <r>
    <s v="GEF"/>
    <x v="1"/>
    <s v="BRA/16/022 - Capacidades e polÃ­ticas pÃºblicas para o desenvolvimento sustentÃ¡vel"/>
    <n v="287573"/>
    <n v="2020"/>
    <s v="Ambiental "/>
    <m/>
    <s v="Cooperación Técnica"/>
  </r>
  <r>
    <s v="PNUD"/>
    <x v="1"/>
    <s v="BRA/16/022 - Capacidades e polÃ­ticas pÃºblicas para o desenvolvimento sustentÃ¡vel"/>
    <n v="82912"/>
    <m/>
    <m/>
    <m/>
    <m/>
  </r>
  <r>
    <s v="GEF"/>
    <x v="1"/>
    <s v="BRA/16/024-Desenvolvimento Territorial e Agenda ODS PI"/>
    <n v="0"/>
    <n v="2017"/>
    <s v="Ambiental "/>
    <m/>
    <s v="Cooperación Técnica"/>
  </r>
  <r>
    <s v="GEF"/>
    <x v="1"/>
    <s v="BRA/16/024-Desenvolvimento Territorial e Agenda ODS PI"/>
    <n v="781944"/>
    <n v="2018"/>
    <s v="Ambiental "/>
    <m/>
    <s v="Cooperación Técnica"/>
  </r>
  <r>
    <s v="GEF"/>
    <x v="1"/>
    <s v="BRA/16/024-Desenvolvimento Territorial e Agenda ODS PI"/>
    <n v="500622"/>
    <n v="2019"/>
    <s v="Ambiental "/>
    <m/>
    <s v="Cooperación Técnica"/>
  </r>
  <r>
    <s v="GEF"/>
    <x v="1"/>
    <s v="BRA/16/024-Desenvolvimento Territorial e Agenda ODS PI"/>
    <n v="86565"/>
    <n v="2020"/>
    <s v="Ambiental "/>
    <m/>
    <s v="Cooperación Técnica"/>
  </r>
  <r>
    <s v="PNUD"/>
    <x v="1"/>
    <s v="BRA/16/024-Desenvolvimento Territorial e Agenda ODS PI"/>
    <n v="46241"/>
    <m/>
    <m/>
    <m/>
    <m/>
  </r>
  <r>
    <s v="GEF"/>
    <x v="1"/>
    <s v="BRA/16/G31 Fourth National Communication UNFCCC (United Nations Framework Convention on Climate Change)"/>
    <n v="37763"/>
    <n v="2016"/>
    <s v="Ambiental "/>
    <m/>
    <s v="Cooperación Técnica"/>
  </r>
  <r>
    <s v="GEF"/>
    <x v="1"/>
    <s v="BRA/16/G31 Fourth National Communication UNFCCC (United Nations Framework Convention on Climate Change)"/>
    <n v="733599"/>
    <n v="2017"/>
    <s v="Ambiental "/>
    <m/>
    <s v="Cooperación Técnica"/>
  </r>
  <r>
    <s v="GEF"/>
    <x v="1"/>
    <s v="BRA/16/G31 Fourth National Communication UNFCCC (United Nations Framework Convention on Climate Change)"/>
    <n v="2357205"/>
    <n v="2018"/>
    <s v="Ambiental "/>
    <m/>
    <s v="Cooperación Técnica"/>
  </r>
  <r>
    <s v="GEF"/>
    <x v="1"/>
    <s v="BRA/16/G31 Fourth National Communication UNFCCC (United Nations Framework Convention on Climate Change)"/>
    <n v="2581149"/>
    <n v="2019"/>
    <s v="Ambiental "/>
    <m/>
    <s v="Cooperación Técnica"/>
  </r>
  <r>
    <s v="GEF"/>
    <x v="1"/>
    <s v="BRA/16/G31 Fourth National Communication UNFCCC (United Nations Framework Convention on Climate Change)"/>
    <n v="1988566"/>
    <n v="2020"/>
    <s v="Ambiental "/>
    <m/>
    <s v="Cooperación Técnica"/>
  </r>
  <r>
    <s v="PNUD"/>
    <x v="1"/>
    <s v="BRA/16/G31 Fourth National Communication UNFCCC (United Nations Framework Convention on Climate Change)"/>
    <n v="596841"/>
    <m/>
    <m/>
    <m/>
    <m/>
  </r>
  <r>
    <s v="GEF"/>
    <x v="1"/>
    <s v="BRA/16/G71 - Institutional Strengthening (phase VIII)"/>
    <n v="28600"/>
    <n v="2016"/>
    <s v="Ambiental "/>
    <m/>
    <s v="Cooperación Técnica"/>
  </r>
  <r>
    <s v="GEF"/>
    <x v="1"/>
    <s v="BRA/16/G71 - Institutional Strengthening (phase VIII)"/>
    <n v="230900"/>
    <n v="2017"/>
    <s v="Ambiental "/>
    <m/>
    <s v="Cooperación Técnica"/>
  </r>
  <r>
    <s v="GEF"/>
    <x v="1"/>
    <s v="BRA/16/G71 - Institutional Strengthening (phase VIII)"/>
    <n v="176623"/>
    <n v="2018"/>
    <s v="Ambiental "/>
    <m/>
    <s v="Cooperación Técnica"/>
  </r>
  <r>
    <s v="GEF"/>
    <x v="1"/>
    <s v="BRA/16/G71 - Institutional Strengthening (phase VIII)"/>
    <n v="90000"/>
    <n v="2019"/>
    <s v="Ambiental "/>
    <m/>
    <s v="Cooperación Técnica"/>
  </r>
  <r>
    <s v="GEF"/>
    <x v="1"/>
    <s v="BRA/16/G71 - Institutional Strengthening (phase VIII)"/>
    <n v="58121"/>
    <n v="2020"/>
    <s v="Ambiental "/>
    <m/>
    <s v="Cooperación Técnica"/>
  </r>
  <r>
    <s v="PNUD"/>
    <x v="1"/>
    <s v="BRA/16/G71 - Institutional Strengthening (phase VIII)"/>
    <n v="10136"/>
    <m/>
    <m/>
    <m/>
    <m/>
  </r>
  <r>
    <s v="GEF"/>
    <x v="1"/>
    <s v="BRA/16/G76 - Hydrochlorofluorocarbons (HCFCs) Phase Out Management Plan (Stage II)"/>
    <n v="485827"/>
    <n v="2016"/>
    <s v="Ambiental "/>
    <m/>
    <s v="Cooperación Técnica"/>
  </r>
  <r>
    <s v="GEF"/>
    <x v="1"/>
    <s v="BRA/16/G76 - Hydrochlorofluorocarbons (HCFCs) Phase Out Management Plan (Stage II)"/>
    <n v="1693841"/>
    <n v="2017"/>
    <s v="Ambiental "/>
    <m/>
    <s v="Cooperación Técnica"/>
  </r>
  <r>
    <s v="GEF"/>
    <x v="1"/>
    <s v="BRA/16/G76 - Hydrochlorofluorocarbons (HCFCs) Phase Out Management Plan (Stage II)"/>
    <n v="2683425"/>
    <n v="2018"/>
    <s v="Ambiental "/>
    <m/>
    <s v="Cooperación Técnica"/>
  </r>
  <r>
    <s v="GEF"/>
    <x v="1"/>
    <s v="BRA/16/G76 - Hydrochlorofluorocarbons (HCFCs) Phase Out Management Plan (Stage II)"/>
    <n v="3427265"/>
    <n v="2019"/>
    <s v="Ambiental "/>
    <m/>
    <s v="Cooperación Técnica"/>
  </r>
  <r>
    <s v="GEF"/>
    <x v="1"/>
    <s v="BRA/16/G76 - Hydrochlorofluorocarbons (HCFCs) Phase Out Management Plan (Stage II)"/>
    <n v="2418782"/>
    <n v="2020"/>
    <s v="Ambiental "/>
    <m/>
    <s v="Cooperación Técnica"/>
  </r>
  <r>
    <s v="PNUD"/>
    <x v="1"/>
    <s v="BRA/16/G76 - Hydrochlorofluorocarbons (HCFCs) Phase Out Management Plan (Stage II)"/>
    <n v="1376634"/>
    <m/>
    <m/>
    <m/>
    <m/>
  </r>
  <r>
    <s v="GEF"/>
    <x v="1"/>
    <s v="BRA/17/003 - Fortalecimento Institucional INEP"/>
    <n v="645605"/>
    <n v="2019"/>
    <s v="Ambiental "/>
    <m/>
    <s v="Cooperación Técnica"/>
  </r>
  <r>
    <s v="GEF"/>
    <x v="1"/>
    <s v="BRA/17/004 - Promotion of Physical Activity for Human Development"/>
    <n v="106215"/>
    <n v="2017"/>
    <s v="Ambiental "/>
    <m/>
    <s v="Cooperación Técnica"/>
  </r>
  <r>
    <s v="GEF"/>
    <x v="1"/>
    <s v="BRA/17/004 - Promotion of Physical Activity for Human Development"/>
    <n v="21368"/>
    <n v="2018"/>
    <s v="Ambiental "/>
    <m/>
    <s v="Cooperación Técnica"/>
  </r>
  <r>
    <s v="GEF"/>
    <x v="1"/>
    <s v="BRA/17/018 - Fortalecimento da GestÃ£o dos ServiÃ§os e do Sistema de SaÃºde do Haiti."/>
    <n v="13596971"/>
    <n v="2017"/>
    <s v="Ambiental "/>
    <m/>
    <s v="Cooperación Técnica"/>
  </r>
  <r>
    <s v="GEF"/>
    <x v="1"/>
    <s v="BRA/17/018 - Fortalecimento da GestÃ£o dos ServiÃ§os e do Sistema de SaÃºde do Haiti."/>
    <n v="215874"/>
    <n v="2018"/>
    <s v="Ambiental "/>
    <m/>
    <s v="Cooperación Técnica"/>
  </r>
  <r>
    <s v="GEF"/>
    <x v="1"/>
    <s v="BRA/17/018 - Fortalecimento da GestÃ£o dos ServiÃ§os e do Sistema de SaÃºde do Haiti."/>
    <n v="1684511"/>
    <n v="2019"/>
    <s v="Ambiental "/>
    <m/>
    <s v="Cooperación Técnica"/>
  </r>
  <r>
    <s v="GEF"/>
    <x v="1"/>
    <s v="BRA/17/018 - Fortalecimento da GestÃ£o dos ServiÃ§os e do Sistema de SaÃºde do Haiti."/>
    <n v="8498080"/>
    <n v="2020"/>
    <s v="Ambiental "/>
    <m/>
    <s v="Cooperación Técnica"/>
  </r>
  <r>
    <s v="PNUD"/>
    <x v="1"/>
    <s v="BRA/17/018 - Fortalecimento da GestÃ£o dos ServiÃ§os e do Sistema de SaÃºde do Haiti."/>
    <n v="4209917"/>
    <m/>
    <m/>
    <m/>
    <m/>
  </r>
  <r>
    <s v="GEF"/>
    <x v="1"/>
    <s v="BRA/17/019-Desenvolvimento Regional SustentÃ¡vel do Norte dos Estados"/>
    <n v="0"/>
    <n v="2017"/>
    <s v="Ambiental "/>
    <m/>
    <s v="Cooperación Técnica"/>
  </r>
  <r>
    <s v="GEF"/>
    <x v="1"/>
    <s v="BRA/17/019-Desenvolvimento Regional SustentÃ¡vel do Norte dos Estados"/>
    <n v="285308"/>
    <n v="2018"/>
    <s v="Ambiental "/>
    <m/>
    <s v="Cooperación Técnica"/>
  </r>
  <r>
    <s v="GEF"/>
    <x v="1"/>
    <s v="BRA/17/019-Desenvolvimento Regional SustentÃ¡vel do Norte dos Estados"/>
    <n v="1335350"/>
    <n v="2019"/>
    <s v="Ambiental "/>
    <m/>
    <s v="Cooperación Técnica"/>
  </r>
  <r>
    <s v="GEF"/>
    <x v="1"/>
    <s v="BRA/17/019-Desenvolvimento Regional SustentÃ¡vel do Norte dos Estados"/>
    <n v="700000"/>
    <n v="2020"/>
    <s v="Ambiental "/>
    <m/>
    <s v="Cooperación Técnica"/>
  </r>
  <r>
    <s v="PNUD"/>
    <x v="1"/>
    <s v="BRA/17/019-Desenvolvimento Regional SustentÃ¡vel do Norte dos Estados"/>
    <n v="1678"/>
    <m/>
    <m/>
    <m/>
    <m/>
  </r>
  <r>
    <s v="GEF"/>
    <x v="1"/>
    <s v="BRA/17/023 -ModernizaÃ§Ã£o da GestÃ£o Penal em RondÃ´nia"/>
    <n v="33538"/>
    <n v="2017"/>
    <s v="Ambiental "/>
    <m/>
    <s v="Cooperación Técnica"/>
  </r>
  <r>
    <s v="GEF"/>
    <x v="1"/>
    <s v="BRA/17/023 -ModernizaÃ§Ã£o da GestÃ£o Penal em RondÃ´nia"/>
    <n v="40000"/>
    <n v="2018"/>
    <s v="Ambiental "/>
    <m/>
    <s v="Cooperación Técnica"/>
  </r>
  <r>
    <s v="GEF"/>
    <x v="1"/>
    <s v="BRA/17/023 -ModernizaÃ§Ã£o da GestÃ£o Penal em RondÃ´nia"/>
    <n v="119771"/>
    <n v="2019"/>
    <s v="Ambiental "/>
    <m/>
    <s v="Cooperación Técnica"/>
  </r>
  <r>
    <s v="GEF"/>
    <x v="1"/>
    <s v="BRA/17/023 -ModernizaÃ§Ã£o da GestÃ£o Penal em RondÃ´nia"/>
    <n v="90000"/>
    <n v="2020"/>
    <s v="Ambiental "/>
    <m/>
    <s v="Cooperación Técnica"/>
  </r>
  <r>
    <s v="PNUD"/>
    <x v="1"/>
    <s v="BRA/17/023 -ModernizaÃ§Ã£o da GestÃ£o Penal em RondÃ´nia"/>
    <n v="24960"/>
    <m/>
    <m/>
    <m/>
    <m/>
  </r>
  <r>
    <s v="GEF"/>
    <x v="1"/>
    <s v="BRA/17/024 - Tesouro Nacional"/>
    <n v="18"/>
    <n v="2018"/>
    <s v="Ambiental "/>
    <m/>
    <s v="Cooperación Técnica"/>
  </r>
  <r>
    <s v="GEF"/>
    <x v="1"/>
    <s v="BRA/17/024 - Tesouro Nacional"/>
    <n v="478800"/>
    <n v="2019"/>
    <s v="Ambiental "/>
    <m/>
    <s v="Cooperación Técnica"/>
  </r>
  <r>
    <s v="GEF"/>
    <x v="1"/>
    <s v="BRA/17/024 - Tesouro Nacional"/>
    <n v="311350"/>
    <n v="2020"/>
    <s v="Ambiental "/>
    <m/>
    <s v="Cooperación Técnica"/>
  </r>
  <r>
    <s v="PNUD"/>
    <x v="1"/>
    <s v="BRA/17/024 - Tesouro Nacional"/>
    <n v="238520"/>
    <m/>
    <m/>
    <m/>
    <m/>
  </r>
  <r>
    <s v="GEF"/>
    <x v="1"/>
    <s v="BRA/17/026 - ParÃ¡ SustentÃ¡vel"/>
    <n v="170019"/>
    <n v="2019"/>
    <s v="Ambiental "/>
    <m/>
    <s v="Cooperación Técnica"/>
  </r>
  <r>
    <s v="GEF"/>
    <x v="1"/>
    <s v="BRA/17/026 - ParÃ¡ SustentÃ¡vel"/>
    <n v="247219"/>
    <n v="2020"/>
    <s v="Ambiental "/>
    <m/>
    <s v="Cooperación Técnica"/>
  </r>
  <r>
    <s v="PNUD"/>
    <x v="1"/>
    <s v="BRA/17/026 - ParÃ¡ SustentÃ¡vel"/>
    <n v="16393"/>
    <m/>
    <m/>
    <m/>
    <m/>
  </r>
  <r>
    <s v="GEF"/>
    <x v="1"/>
    <s v="BRA/17/027 - Apoio ao Programa CrianÃ§a Feliz"/>
    <n v="602475"/>
    <n v="2019"/>
    <s v="Ambiental "/>
    <m/>
    <s v="Cooperación Técnica"/>
  </r>
  <r>
    <s v="GEF"/>
    <x v="1"/>
    <s v="BRA/17/027 - Apoio ao Programa CrianÃ§a Feliz"/>
    <n v="876200"/>
    <n v="2020"/>
    <s v="Ambiental "/>
    <m/>
    <s v="Cooperación Técnica"/>
  </r>
  <r>
    <s v="PNUD"/>
    <x v="1"/>
    <s v="BRA/17/027 - Apoio ao Programa CrianÃ§a Feliz"/>
    <n v="277878"/>
    <m/>
    <m/>
    <m/>
    <m/>
  </r>
  <r>
    <s v="GEF"/>
    <x v="1"/>
    <s v="BRA/17/G31 - PIMS-5896 - Taking Deforestation out of Soy Supply Chain in MATOPIBA region."/>
    <n v="745000"/>
    <n v="2017"/>
    <s v="Ambiental "/>
    <m/>
    <s v="Cooperación Técnica"/>
  </r>
  <r>
    <s v="GEF"/>
    <x v="1"/>
    <s v="BRA/17/G31 - PIMS-5896 - Taking Deforestation out of Soy Supply Chain in MATOPIBA region."/>
    <n v="1420474"/>
    <n v="2018"/>
    <s v="Ambiental "/>
    <m/>
    <s v="Cooperación Técnica"/>
  </r>
  <r>
    <s v="GEF"/>
    <x v="1"/>
    <s v="BRA/17/G31 - PIMS-5896 - Taking Deforestation out of Soy Supply Chain in MATOPIBA region."/>
    <n v="1721143"/>
    <n v="2019"/>
    <s v="Ambiental "/>
    <m/>
    <s v="Cooperación Técnica"/>
  </r>
  <r>
    <s v="GEF"/>
    <x v="1"/>
    <s v="BRA/17/G31 - PIMS-5896 - Taking Deforestation out of Soy Supply Chain in MATOPIBA region."/>
    <n v="1392629"/>
    <n v="2020"/>
    <s v="Ambiental "/>
    <m/>
    <s v="Cooperación Técnica"/>
  </r>
  <r>
    <s v="PNUD"/>
    <x v="1"/>
    <s v="BRA/17/G31 - PIMS-5896 - Taking Deforestation out of Soy Supply Chain in MATOPIBA region."/>
    <n v="641050"/>
    <m/>
    <m/>
    <m/>
    <m/>
  </r>
  <r>
    <s v="GEF"/>
    <x v="1"/>
    <s v="BRA/17/G41 - PIMS 5792 - IP - Phytotherapic Value Chains"/>
    <n v="55795"/>
    <n v="2017"/>
    <s v="Ambiental "/>
    <m/>
    <s v="Cooperación Técnica"/>
  </r>
  <r>
    <s v="GEF"/>
    <x v="1"/>
    <s v="BRA/17/G41 - PIMS 5792 - IP - Phytotherapic Value Chains"/>
    <n v="66541"/>
    <n v="2018"/>
    <s v="Ambiental "/>
    <m/>
    <s v="Cooperación Técnica"/>
  </r>
  <r>
    <s v="GEF"/>
    <x v="1"/>
    <s v="BRA/17/G41 - PIMS 5792 - IP - Phytotherapic Value Chains"/>
    <n v="63554"/>
    <n v="2019"/>
    <s v="Ambiental "/>
    <m/>
    <s v="Cooperación Técnica"/>
  </r>
  <r>
    <s v="GEF"/>
    <x v="1"/>
    <s v="BRA/18/003 - ABS Nagoia Protocol"/>
    <n v="493140"/>
    <n v="2018"/>
    <s v="Ambiental "/>
    <m/>
    <s v="Cooperación Técnica"/>
  </r>
  <r>
    <s v="GEF"/>
    <x v="1"/>
    <s v="BRA/18/003 - ABS Nagoia Protocol"/>
    <n v="743867"/>
    <n v="2019"/>
    <s v="Ambiental "/>
    <m/>
    <s v="Cooperación Técnica"/>
  </r>
  <r>
    <s v="GEF"/>
    <x v="1"/>
    <s v="BRA/18/003 - ABS Nagoia Protocol"/>
    <n v="279268"/>
    <n v="2020"/>
    <s v="Ambiental "/>
    <m/>
    <s v="Cooperación Técnica"/>
  </r>
  <r>
    <s v="PNUD"/>
    <x v="1"/>
    <s v="BRA/18/003 - ABS Nagoia Protocol"/>
    <n v="148542"/>
    <m/>
    <m/>
    <m/>
    <m/>
  </r>
  <r>
    <s v="GEF"/>
    <x v="1"/>
    <s v="BRA/18/007 - Advancing the Legacy of OV in Rio deJaneiro"/>
    <n v="11401"/>
    <n v="2018"/>
    <s v="Ambiental "/>
    <m/>
    <s v="Cooperación Técnica"/>
  </r>
  <r>
    <s v="GEF"/>
    <x v="1"/>
    <s v="BRA/18/007 - Advancing the Legacy of OV in Rio deJaneiro"/>
    <n v="67726"/>
    <n v="2019"/>
    <s v="Ambiental "/>
    <m/>
    <s v="Cooperación Técnica"/>
  </r>
  <r>
    <s v="GEF"/>
    <x v="1"/>
    <s v="BRA/18/007 - Advancing the Legacy of OV in Rio deJaneiro"/>
    <n v="37888"/>
    <n v="2020"/>
    <s v="Ambiental "/>
    <m/>
    <s v="Cooperación Técnica"/>
  </r>
  <r>
    <s v="PNUD"/>
    <x v="1"/>
    <s v="BRA/18/007 - Advancing the Legacy of OV in Rio deJaneiro"/>
    <n v="29190"/>
    <m/>
    <m/>
    <m/>
    <m/>
  </r>
  <r>
    <s v="GEF"/>
    <x v="1"/>
    <s v="BRA/18/008 - Fortal Garantia Dir Pess Def"/>
    <n v="59430"/>
    <n v="2018"/>
    <s v="Ambiental "/>
    <m/>
    <s v="Cooperación Técnica"/>
  </r>
  <r>
    <s v="GEF"/>
    <x v="1"/>
    <s v="BRA/18/008 - Fortal Garantia Dir Pess Def"/>
    <n v="120065"/>
    <n v="2019"/>
    <s v="Ambiental "/>
    <m/>
    <s v="Cooperación Técnica"/>
  </r>
  <r>
    <s v="GEF"/>
    <x v="1"/>
    <s v="BRA/18/008 - Fortal Garantia Dir Pess Def"/>
    <n v="200000"/>
    <n v="2020"/>
    <s v="Ambiental "/>
    <m/>
    <s v="Cooperación Técnica"/>
  </r>
  <r>
    <s v="PNUD"/>
    <x v="1"/>
    <s v="BRA/18/008 - Fortal Garantia Dir Pess Def"/>
    <n v="13112"/>
    <m/>
    <m/>
    <m/>
    <m/>
  </r>
  <r>
    <s v="GEF"/>
    <x v="1"/>
    <s v="BRA/18/013 - TerritorializaÃ§Ã£o e AceleraÃ§Ã£o dos ODS"/>
    <n v="67465"/>
    <n v="2018"/>
    <s v="Ambiental "/>
    <m/>
    <s v="Cooperación Técnica"/>
  </r>
  <r>
    <s v="GEF"/>
    <x v="1"/>
    <s v="BRA/18/013 - TerritorializaÃ§Ã£o e AceleraÃ§Ã£o dos ODS"/>
    <n v="890172"/>
    <n v="2019"/>
    <s v="Ambiental "/>
    <m/>
    <s v="Cooperación Técnica"/>
  </r>
  <r>
    <s v="GEF"/>
    <x v="1"/>
    <s v="BRA/18/013 - TerritorializaÃ§Ã£o e AceleraÃ§Ã£o dos ODS"/>
    <n v="561436"/>
    <n v="2020"/>
    <s v="Ambiental "/>
    <m/>
    <s v="Cooperación Técnica"/>
  </r>
  <r>
    <s v="PNUD"/>
    <x v="1"/>
    <s v="BRA/18/013 - TerritorializaÃ§Ã£o e AceleraÃ§Ã£o dos ODS"/>
    <n v="376663"/>
    <m/>
    <m/>
    <m/>
    <m/>
  </r>
  <r>
    <s v="GEF"/>
    <x v="1"/>
    <s v="BRA/18/019 - Sistema Prisional e Socieducativo CNJ"/>
    <n v="420"/>
    <n v="2018"/>
    <s v="Ambiental "/>
    <m/>
    <s v="Cooperación Técnica"/>
  </r>
  <r>
    <s v="GEF"/>
    <x v="1"/>
    <s v="BRA/18/019 - Sistema Prisional e Socieducativo CNJ"/>
    <n v="7679160"/>
    <n v="2019"/>
    <s v="Ambiental "/>
    <m/>
    <s v="Cooperación Técnica"/>
  </r>
  <r>
    <s v="GEF"/>
    <x v="1"/>
    <s v="BRA/18/019 - Sistema Prisional e Socieducativo CNJ"/>
    <n v="8505220"/>
    <n v="2020"/>
    <s v="Ambiental "/>
    <m/>
    <s v="Cooperación Técnica"/>
  </r>
  <r>
    <s v="PNUD"/>
    <x v="1"/>
    <s v="BRA/18/019 - Sistema Prisional e Socieducativo CNJ"/>
    <n v="4221111"/>
    <m/>
    <m/>
    <m/>
    <m/>
  </r>
  <r>
    <s v="GEF"/>
    <x v="1"/>
    <s v="BRA/18/021 - FITS Global Forum on Innovation and Technog"/>
    <n v="9124"/>
    <n v="2019"/>
    <s v="Ambiental "/>
    <m/>
    <s v="Cooperación Técnica"/>
  </r>
  <r>
    <s v="GEF"/>
    <x v="1"/>
    <s v="BRA/18/022 - Support Venezuelan Migrant Response"/>
    <n v="21400"/>
    <n v="2018"/>
    <s v="Ambiental "/>
    <m/>
    <s v="Cooperación Técnica"/>
  </r>
  <r>
    <s v="GEF"/>
    <x v="1"/>
    <s v="BRA/18/022 - Support Venezuelan Migrant Response"/>
    <n v="179092"/>
    <n v="2019"/>
    <s v="Ambiental "/>
    <m/>
    <s v="Cooperación Técnica"/>
  </r>
  <r>
    <s v="GEF"/>
    <x v="1"/>
    <s v="BRA/18/022 - Support Venezuelan Migrant Response"/>
    <n v="21400"/>
    <n v="2020"/>
    <s v="Ambiental "/>
    <m/>
    <s v="Cooperación Técnica"/>
  </r>
  <r>
    <s v="PNUD"/>
    <x v="1"/>
    <s v="BRA/18/022 - Support Venezuelan Migrant Response"/>
    <n v="15207"/>
    <m/>
    <m/>
    <m/>
    <m/>
  </r>
  <r>
    <s v="GEF"/>
    <x v="1"/>
    <s v="BRA/18/023 - ModernizaÃ§Ã£o da Economia"/>
    <n v="105"/>
    <n v="2018"/>
    <s v="Ambiental "/>
    <m/>
    <s v="Cooperación Técnica"/>
  </r>
  <r>
    <s v="GEF"/>
    <x v="1"/>
    <s v="BRA/18/023 - ModernizaÃ§Ã£o da Economia"/>
    <n v="1096947"/>
    <n v="2019"/>
    <s v="Ambiental "/>
    <m/>
    <s v="Cooperación Técnica"/>
  </r>
  <r>
    <s v="GEF"/>
    <x v="1"/>
    <s v="BRA/18/023 - ModernizaÃ§Ã£o da Economia"/>
    <n v="1058055"/>
    <n v="2020"/>
    <s v="Ambiental "/>
    <m/>
    <s v="Cooperación Técnica"/>
  </r>
  <r>
    <s v="PNUD"/>
    <x v="1"/>
    <s v="BRA/18/023 - ModernizaÃ§Ã£o da Economia"/>
    <n v="324908"/>
    <m/>
    <m/>
    <m/>
    <m/>
  </r>
  <r>
    <s v="GEF"/>
    <x v="1"/>
    <s v="BRA/18/024 - ReduÃ§Ã£o violÃªncia contra crianÃ§a e adolesce"/>
    <n v="0"/>
    <n v="2018"/>
    <s v="Ambiental "/>
    <m/>
    <s v="Cooperación Técnica"/>
  </r>
  <r>
    <s v="GEF"/>
    <x v="1"/>
    <s v="BRA/18/024 - ReduÃ§Ã£o violÃªncia contra crianÃ§a e adolesce"/>
    <n v="100000"/>
    <n v="2019"/>
    <s v="Ambiental "/>
    <m/>
    <s v="Cooperación Técnica"/>
  </r>
  <r>
    <s v="GEF"/>
    <x v="1"/>
    <s v="BRA/18/024 - ReduÃ§Ã£o violÃªncia contra crianÃ§a e adolesce"/>
    <n v="180000"/>
    <n v="2020"/>
    <s v="Ambiental "/>
    <m/>
    <s v="Cooperación Técnica"/>
  </r>
  <r>
    <s v="PNUD"/>
    <x v="1"/>
    <s v="BRA/18/024 - ReduÃ§Ã£o violÃªncia contra crianÃ§a e adolesce"/>
    <n v="6965"/>
    <m/>
    <m/>
    <m/>
    <m/>
  </r>
  <r>
    <s v="GEF"/>
    <x v="1"/>
    <s v="BRA/18/026  - AlgodÃ£o Sistema Registro AgrotÃ³xicos"/>
    <n v="600711"/>
    <n v="2019"/>
    <s v="Ambiental "/>
    <m/>
    <s v="Cooperación Técnica"/>
  </r>
  <r>
    <s v="GEF"/>
    <x v="1"/>
    <s v="BRA/18/026  - AlgodÃ£o Sistema Registro AgrotÃ³xicos"/>
    <n v="528000"/>
    <n v="2020"/>
    <s v="Ambiental "/>
    <m/>
    <s v="Cooperación Técnica"/>
  </r>
  <r>
    <s v="PNUD"/>
    <x v="1"/>
    <s v="BRA/18/026  - AlgodÃ£o Sistema Registro AgrotÃ³xicos"/>
    <n v="176181"/>
    <m/>
    <m/>
    <m/>
    <m/>
  </r>
  <r>
    <s v="GEF"/>
    <x v="1"/>
    <s v="BRA/18/G31 - PIMS 5792 - Phytotherapic Value Chains"/>
    <n v="746117"/>
    <n v="2019"/>
    <s v="Ambiental "/>
    <m/>
    <s v="Cooperación Técnica"/>
  </r>
  <r>
    <s v="GEF"/>
    <x v="1"/>
    <s v="BRA/18/G31 - PIMS 5792 - Phytotherapic Value Chains"/>
    <n v="202701"/>
    <n v="2020"/>
    <s v="Ambiental "/>
    <m/>
    <s v="Cooperación Técnica"/>
  </r>
  <r>
    <s v="PNUD"/>
    <x v="1"/>
    <s v="BRA/18/G31 - PIMS 5792 - Phytotherapic Value Chains"/>
    <n v="37625"/>
    <m/>
    <m/>
    <m/>
    <m/>
  </r>
  <r>
    <s v="GEF"/>
    <x v="1"/>
    <s v="BRA/19/003-Agenda 2030 do Estado do PiauÃ­"/>
    <n v="384502"/>
    <n v="2019"/>
    <s v="Ambiental "/>
    <m/>
    <s v="Cooperación Técnica"/>
  </r>
  <r>
    <s v="GEF"/>
    <x v="1"/>
    <s v="BRA/19/003-Agenda 2030 do Estado do PiauÃ­"/>
    <n v="42000"/>
    <n v="2020"/>
    <s v="Ambiental "/>
    <m/>
    <s v="Cooperación Técnica"/>
  </r>
  <r>
    <s v="PNUD"/>
    <x v="1"/>
    <s v="BRA/19/003-Agenda 2030 do Estado do PiauÃ­"/>
    <n v="115"/>
    <m/>
    <m/>
    <m/>
    <m/>
  </r>
  <r>
    <s v="GEF"/>
    <x v="1"/>
    <s v="BRA/19/005 - GCF REDD+ Brazil"/>
    <n v="520498"/>
    <n v="2020"/>
    <s v="Ambiental "/>
    <m/>
    <s v="Cooperación Técnica"/>
  </r>
  <r>
    <s v="PNUD"/>
    <x v="1"/>
    <s v="BRA/19/005 - GCF REDD+ Brazil"/>
    <n v="29265"/>
    <m/>
    <m/>
    <m/>
    <m/>
  </r>
  <r>
    <s v="GEF"/>
    <x v="1"/>
    <s v="BRA/19/007 - DPJ Fortal. gestÃ£o info. Just Bras"/>
    <n v="149456"/>
    <n v="2020"/>
    <s v="Ambiental "/>
    <m/>
    <s v="Cooperación Técnica"/>
  </r>
  <r>
    <s v="PNUD"/>
    <x v="1"/>
    <s v="BRA/19/007 - DPJ Fortal. gestÃ£o info. Just Bras"/>
    <n v="52696"/>
    <m/>
    <m/>
    <m/>
    <m/>
  </r>
  <r>
    <s v="GEF"/>
    <x v="1"/>
    <s v="BRA/19/012 - ConsolidaÃ§Ã£o LIODS no JudiciÃ¡rio"/>
    <n v="0"/>
    <n v="2019"/>
    <s v="Ambiental "/>
    <m/>
    <s v="Cooperación Técnica"/>
  </r>
  <r>
    <s v="GEF"/>
    <x v="1"/>
    <s v="BRA/19/012 - ConsolidaÃ§Ã£o LIODS no JudiciÃ¡rio"/>
    <n v="278250"/>
    <n v="2020"/>
    <s v="Ambiental "/>
    <m/>
    <s v="Cooperación Técnica"/>
  </r>
  <r>
    <s v="PNUD"/>
    <x v="1"/>
    <s v="BRA/19/012 - ConsolidaÃ§Ã£o LIODS no JudiciÃ¡rio"/>
    <n v="76670"/>
    <m/>
    <m/>
    <m/>
    <m/>
  </r>
  <r>
    <s v="GEF"/>
    <x v="1"/>
    <s v="BRA/19/013-SVPD Prog PrevenÃ§Ã£o ao Crime e ViolÃªncia PE"/>
    <n v="862"/>
    <n v="2019"/>
    <s v="Ambiental "/>
    <m/>
    <s v="Cooperación Técnica"/>
  </r>
  <r>
    <s v="GEF"/>
    <x v="1"/>
    <s v="BRA/19/013-SVPD Prog PrevenÃ§Ã£o ao Crime e ViolÃªncia PE"/>
    <n v="637931"/>
    <n v="2020"/>
    <s v="Ambiental "/>
    <m/>
    <s v="Cooperación Técnica"/>
  </r>
  <r>
    <s v="PNUD"/>
    <x v="1"/>
    <s v="BRA/19/013-SVPD Prog PrevenÃ§Ã£o ao Crime e ViolÃªncia PE"/>
    <n v="9962"/>
    <m/>
    <m/>
    <m/>
    <m/>
  </r>
  <r>
    <s v="GEF"/>
    <x v="1"/>
    <s v="BRA/19/014 - POA 2030"/>
    <n v="50000"/>
    <n v="2020"/>
    <s v="Ambiental "/>
    <m/>
    <s v="Cooperación Técnica"/>
  </r>
  <r>
    <s v="PNUD"/>
    <x v="1"/>
    <s v="BRA/19/014 - POA 2030"/>
    <n v="0"/>
    <m/>
    <m/>
    <m/>
    <m/>
  </r>
  <r>
    <s v="GEF"/>
    <x v="1"/>
    <s v="BRA/19/015 Infraestrutura SDI/ ME"/>
    <n v="105"/>
    <n v="2019"/>
    <s v="Ambiental "/>
    <m/>
    <s v="Cooperación Técnica"/>
  </r>
  <r>
    <s v="GEF"/>
    <x v="1"/>
    <s v="BRA/19/015 Infraestrutura SDI/ ME"/>
    <n v="1624105"/>
    <n v="2020"/>
    <s v="Ambiental "/>
    <m/>
    <s v="Cooperación Técnica"/>
  </r>
  <r>
    <s v="PNUD"/>
    <x v="1"/>
    <s v="BRA/19/015 Infraestrutura SDI/ ME"/>
    <n v="14608"/>
    <m/>
    <m/>
    <m/>
    <m/>
  </r>
  <r>
    <s v="GEF"/>
    <x v="1"/>
    <s v="BRA/19/017 - SDG Happy Child"/>
    <n v="1"/>
    <n v="2019"/>
    <s v="Ambiental "/>
    <m/>
    <s v="Cooperación Técnica"/>
  </r>
  <r>
    <s v="GEF"/>
    <x v="1"/>
    <s v="BRA/19/017 - SDG Happy Child"/>
    <n v="253686"/>
    <n v="2020"/>
    <s v="Ambiental "/>
    <m/>
    <s v="Cooperación Técnica"/>
  </r>
  <r>
    <s v="PNUD"/>
    <x v="1"/>
    <s v="BRA/19/017 - SDG Happy Child"/>
    <n v="82661"/>
    <m/>
    <m/>
    <m/>
    <m/>
  </r>
  <r>
    <s v="GEF"/>
    <x v="1"/>
    <s v="BRA/19/G41 (PIMS 6278) 7th Small Grants Programe PPG"/>
    <n v="72701"/>
    <n v="2019"/>
    <s v="Ambiental "/>
    <m/>
    <s v="Cooperación Técnica"/>
  </r>
  <r>
    <s v="GEF"/>
    <x v="1"/>
    <s v="BRA/19/G41 (PIMS 6278) 7th Small Grants Programe PPG"/>
    <n v="56560"/>
    <n v="2020"/>
    <s v="Ambiental "/>
    <m/>
    <s v="Cooperación Técnica"/>
  </r>
  <r>
    <s v="PNUD"/>
    <x v="1"/>
    <s v="BRA/19/G41 (PIMS 6278) 7th Small Grants Programe PPG"/>
    <n v="51376"/>
    <m/>
    <m/>
    <m/>
    <m/>
  </r>
  <r>
    <s v="GEF"/>
    <x v="1"/>
    <s v="BRA/19/G42 (PIMS 6476) - IP/PPG - PCBs Destruction"/>
    <n v="200000"/>
    <n v="2020"/>
    <s v="Ambiental "/>
    <m/>
    <s v="Cooperación Técnica"/>
  </r>
  <r>
    <s v="PNUD"/>
    <x v="1"/>
    <s v="BRA/19/G42 (PIMS 6476) - IP/PPG - PCBs Destruction"/>
    <n v="70164"/>
    <m/>
    <m/>
    <m/>
    <m/>
  </r>
  <r>
    <s v="GEF"/>
    <x v="1"/>
    <s v="BRA/20/008 Apoio a recuperaÃ§ao ativ econ pÃ³s-covid-19"/>
    <n v="3312930"/>
    <n v="2020"/>
    <s v="Ambiental "/>
    <m/>
    <s v="Cooperación Técnica"/>
  </r>
  <r>
    <s v="PNUD"/>
    <x v="1"/>
    <s v="BRA/20/008 Apoio a recuperaÃ§ao ativ econ pÃ³s-covid-19"/>
    <n v="4753"/>
    <m/>
    <m/>
    <m/>
    <m/>
  </r>
  <r>
    <s v="GEF"/>
    <x v="1"/>
    <s v="BRA/98/004-Implem of Brazilian TCDC Progr and Proj"/>
    <n v="0"/>
    <n v="2012"/>
    <s v="Ambiental "/>
    <m/>
    <s v="Cooperación Técnica"/>
  </r>
  <r>
    <s v="GEF"/>
    <x v="1"/>
    <s v="BRA/99/009 - PROECOTUR"/>
    <n v="222"/>
    <n v="2012"/>
    <s v="Ambiental "/>
    <m/>
    <s v="Cooperación Técnica"/>
  </r>
  <r>
    <s v="GEF"/>
    <x v="1"/>
    <s v="BRA/99/025-AGROEXTRATIVISMO DA AMAZONIA"/>
    <n v="0"/>
    <n v="2012"/>
    <s v="Ambiental "/>
    <m/>
    <s v="Cooperación Técnica"/>
  </r>
  <r>
    <s v="GEF"/>
    <x v="1"/>
    <s v="BRA/99/025-AGROEXTRATIVISMO DA AMAZONIA"/>
    <n v="1323"/>
    <n v="2014"/>
    <s v="Ambiental "/>
    <m/>
    <s v="Cooperación Técnica"/>
  </r>
  <r>
    <s v="GEF"/>
    <x v="1"/>
    <s v="BRA/99/G32 - Hydrogen Fuel Cell Buses"/>
    <n v="1711000"/>
    <n v="2012"/>
    <s v="Ambiental "/>
    <s v="Químicos"/>
    <s v="Cooperación Técnica"/>
  </r>
  <r>
    <s v="GEF"/>
    <x v="1"/>
    <s v="BRA/99/G32 - Hydrogen Fuel Cell Buses"/>
    <n v="850435"/>
    <n v="2013"/>
    <s v="Ambiental "/>
    <m/>
    <s v="Cooperación Técnica"/>
  </r>
  <r>
    <s v="GEF"/>
    <x v="1"/>
    <s v="BRA/99/G32 - Hydrogen Fuel Cell Buses"/>
    <n v="1302005"/>
    <n v="2014"/>
    <s v="Ambiental "/>
    <m/>
    <s v="Cooperación Técnica"/>
  </r>
  <r>
    <s v="GEF"/>
    <x v="1"/>
    <s v="BRA/99/G32 - Hydrogen Fuel Cell Buses"/>
    <n v="700765"/>
    <n v="2015"/>
    <s v="Ambiental "/>
    <m/>
    <s v="Cooperación Técnica"/>
  </r>
  <r>
    <s v="GEF"/>
    <x v="1"/>
    <s v="BRA/99/G32 - Hydrogen Fuel Cell Buses"/>
    <n v="1127175"/>
    <n v="2016"/>
    <s v="Ambiental "/>
    <m/>
    <s v="Cooperación Técnica"/>
  </r>
  <r>
    <s v="GEF"/>
    <x v="1"/>
    <s v="BRA04045 Trade of Products sustainably produced-BIO.COM"/>
    <n v="60000"/>
    <n v="2012"/>
    <s v="Ambiental "/>
    <m/>
    <s v="Cooperación Técnica"/>
  </r>
  <r>
    <s v="GEF"/>
    <x v="1"/>
    <s v="BRA04045 Trade of Products sustainably produced-BIO.COM"/>
    <n v="60000"/>
    <n v="2013"/>
    <s v="Ambiental "/>
    <m/>
    <s v="Cooperación Técnica"/>
  </r>
  <r>
    <s v="GEF"/>
    <x v="1"/>
    <s v="BRA04045 Trade of Products sustainably produced-BIO.COM"/>
    <n v="30000"/>
    <n v="2014"/>
    <s v="Ambiental "/>
    <m/>
    <s v="Cooperación Técnica"/>
  </r>
  <r>
    <s v="GEF"/>
    <x v="1"/>
    <s v="BRA04045 Trade of Products sustainably produced-BIO.COM"/>
    <n v="0"/>
    <n v="2015"/>
    <s v="Ambiental "/>
    <m/>
    <s v="Cooperación Técnica"/>
  </r>
  <r>
    <s v="GEF"/>
    <x v="1"/>
    <s v="BRA06029 Institutional Strengthening of SUDAM"/>
    <n v="356145"/>
    <n v="2012"/>
    <s v="Institucional"/>
    <s v="Políticas"/>
    <s v="Cooperación Técnica"/>
  </r>
  <r>
    <s v="Banco Mundial"/>
    <x v="1"/>
    <s v="Brasil Pernambuco Sustainable Water"/>
    <n v="410000000"/>
    <d v="2010-01-14T00:00:00"/>
    <m/>
    <m/>
    <s v="Proyectos de Inversión "/>
  </r>
  <r>
    <s v="Banco Mundial"/>
    <x v="1"/>
    <s v="Brasilia Environmentally Sustainable Project"/>
    <n v="159040000"/>
    <d v="2005-08-25T00:00:00"/>
    <m/>
    <m/>
    <s v="Préstamo"/>
  </r>
  <r>
    <s v="Banco Mundial"/>
    <x v="1"/>
    <s v="Brazil - Ecosystem Restoration of Riparian Forests in Sao Paulo"/>
    <n v="19520000"/>
    <d v="2005-06-21T00:00:00"/>
    <m/>
    <m/>
    <s v="Préstamo"/>
  </r>
  <r>
    <s v="Banco Mundial"/>
    <x v="1"/>
    <s v="Brazil - Rio de Janeiro Renovating and Strengthening Public Management"/>
    <n v="18720000"/>
    <d v="2010-08-26T00:00:00"/>
    <m/>
    <m/>
    <s v="Préstamo"/>
  </r>
  <r>
    <s v="Banco Mundial"/>
    <x v="1"/>
    <s v="Brazil Amazon Sustainable Landscapes Project Phase 2"/>
    <n v="19280000"/>
    <s v="NA"/>
    <m/>
    <m/>
    <s v="Proyectos de Inversión "/>
  </r>
  <r>
    <s v="Banco Mundial"/>
    <x v="1"/>
    <s v="BRAZIL BAHIA SUSTAINABLE RURAL DEVELOPMENT PROJECT"/>
    <n v="260000000"/>
    <d v="2014-06-27T00:00:00"/>
    <m/>
    <m/>
    <s v="Proyectos de Inversión "/>
  </r>
  <r>
    <s v="Banco Mundial"/>
    <x v="1"/>
    <s v="Brazil First Programmatic Loan for Sustainable and Equitable Growth"/>
    <n v="505050000"/>
    <d v="2004-02-19T00:00:00"/>
    <m/>
    <m/>
    <s v="Préstamo"/>
  </r>
  <r>
    <s v="Banco Mundial"/>
    <x v="1"/>
    <s v="Brazil Investment Plan Coordination Project"/>
    <n v="1000000"/>
    <d v="2017-11-28T00:00:00"/>
    <m/>
    <m/>
    <s v="Proyectos de Inversión "/>
  </r>
  <r>
    <s v="Banco Mundial"/>
    <x v="1"/>
    <s v="Brazil National Electrification Program"/>
    <n v="1700000000"/>
    <s v="NA"/>
    <m/>
    <m/>
    <s v="Préstamo"/>
  </r>
  <r>
    <s v="Banco Mundial"/>
    <x v="1"/>
    <s v="Brazil Pro-Gest&amp;#227;o: Public Sector Modernization and Fiscal Sustainability"/>
    <n v="100000000"/>
    <s v="NA"/>
    <m/>
    <m/>
    <s v="Proyectos de Inversión "/>
  </r>
  <r>
    <s v="Banco Mundial"/>
    <x v="1"/>
    <s v="Brazil Rural Environmental Cadastre Technical Assistance Project"/>
    <n v="3500000"/>
    <d v="2010-09-02T00:00:00"/>
    <m/>
    <m/>
    <m/>
  </r>
  <r>
    <s v="Banco Mundial"/>
    <x v="1"/>
    <s v="Brazil -Salvador Social Project"/>
    <n v="400000000"/>
    <s v="NA"/>
    <m/>
    <m/>
    <s v="Proyectos de Inversión "/>
  </r>
  <r>
    <s v="Banco Mundial"/>
    <x v="1"/>
    <s v="BRAZIL SOLID WASTE PICKER SOCIAL INCLUSION INITIATIVE"/>
    <n v="2730000"/>
    <d v="2010-06-16T00:00:00"/>
    <m/>
    <m/>
    <s v="Préstamo"/>
  </r>
  <r>
    <s v="Banco Mundial"/>
    <x v="1"/>
    <s v="Brazil: Human Development Technical Assistance Loan (TAL)"/>
    <n v="13000000"/>
    <d v="2005-07-28T00:00:00"/>
    <m/>
    <m/>
    <s v="Préstamo"/>
  </r>
  <r>
    <s v="Banco Mundial"/>
    <x v="1"/>
    <s v="Brazil: Income Support for the Poor affected by COVID-19"/>
    <n v="1000000000"/>
    <s v="NA"/>
    <m/>
    <m/>
    <s v="Proyectos de Inversión "/>
  </r>
  <r>
    <s v="Banco Mundial"/>
    <x v="1"/>
    <s v="Brazil: Primary Health Care Financing and Organization Reforms"/>
    <n v="2975350000"/>
    <s v="NA"/>
    <m/>
    <m/>
    <s v="Programas por resultados"/>
  </r>
  <r>
    <s v="Banco Mundial"/>
    <x v="1"/>
    <s v="Brazil; State of the Cities Report Project"/>
    <n v="500000"/>
    <d v="2009-05-18T00:00:00"/>
    <m/>
    <m/>
    <s v="Préstamo"/>
  </r>
  <r>
    <s v="Banco Mundial"/>
    <x v="1"/>
    <s v="Brazilian Biodiversity Fund - FUNBIO (GEF)"/>
    <n v="20000000"/>
    <d v="1996-04-16T00:00:00"/>
    <m/>
    <m/>
    <s v="Préstamo"/>
  </r>
  <r>
    <s v="BID"/>
    <x v="1"/>
    <s v="Brazilian Securities Asociacion para Titularizacion de Hipotecas"/>
    <n v="75000000"/>
    <d v="2014-10-29T00:00:00"/>
    <m/>
    <m/>
    <s v="Préstamo"/>
  </r>
  <r>
    <s v="BID"/>
    <x v="23"/>
    <s v="Brechas de Género en el Caribe: Cambiando la Narrativa para Incluir la Masculinidad"/>
    <n v="250000"/>
    <d v="2020-06-29T00:00:00"/>
    <m/>
    <m/>
    <s v="Cooperación Técnica"/>
  </r>
  <r>
    <s v="Banco Mundial"/>
    <x v="1"/>
    <s v="BR-GEF Sustainable Transport and Air Quality Project  (STAQ)"/>
    <n v="25500000"/>
    <d v="2009-12-28T00:00:00"/>
    <m/>
    <m/>
    <s v="Préstamo"/>
  </r>
  <r>
    <s v="Banco Mundial"/>
    <x v="1"/>
    <s v="BR-Housing Sector TAL"/>
    <n v="4000000"/>
    <d v="2005-11-10T00:00:00"/>
    <m/>
    <m/>
    <s v="Préstamo"/>
  </r>
  <r>
    <s v="BID"/>
    <x v="20"/>
    <s v="Bright Proyectos de 01rgia Solar Distribuida"/>
    <n v="15000000"/>
    <d v="2015-12-10T00:00:00"/>
    <m/>
    <m/>
    <s v="Préstamo"/>
  </r>
  <r>
    <s v="BID"/>
    <x v="20"/>
    <s v="Bright Proyectos de 01rgia Solar Distribuida"/>
    <n v="5000000"/>
    <d v="2015-12-10T00:00:00"/>
    <m/>
    <m/>
    <s v="Apoyo al estado "/>
  </r>
  <r>
    <s v="Banco Mundial"/>
    <x v="29"/>
    <s v="British Guyana Credit Corporation Project"/>
    <n v="1300000"/>
    <d v="1961-06-23T00:00:00"/>
    <m/>
    <m/>
    <s v="Préstamo"/>
  </r>
  <r>
    <s v="Banco Mundial"/>
    <x v="10"/>
    <s v="Broad-Based Access to Financial Services"/>
    <n v="7470000"/>
    <d v="2004-05-18T00:00:00"/>
    <m/>
    <m/>
    <s v="Préstamo"/>
  </r>
  <r>
    <s v="Banco Mundial"/>
    <x v="1"/>
    <s v="BR-PARANA BASIC EDUCATION QUALITY"/>
    <n v="198400000"/>
    <d v="1994-06-28T00:00:00"/>
    <m/>
    <m/>
    <s v="Préstamo"/>
  </r>
  <r>
    <s v="GEF"/>
    <x v="20"/>
    <s v="Buenas prÃ¡cticas para el acceso a la Justicia Electoral"/>
    <n v="158201"/>
    <n v="2014"/>
    <s v="Ambiental "/>
    <m/>
    <s v="Cooperación Técnica"/>
  </r>
  <r>
    <s v="GEF"/>
    <x v="20"/>
    <s v="Buenas prÃ¡cticas para el acceso a la Justicia Electoral"/>
    <n v="267203"/>
    <n v="2015"/>
    <s v="Ambiental "/>
    <m/>
    <s v="Cooperación Técnica"/>
  </r>
  <r>
    <s v="GEF"/>
    <x v="20"/>
    <s v="Buenas prÃ¡cticas para el acceso a la Justicia Electoral"/>
    <n v="38572"/>
    <n v="2016"/>
    <s v="Ambiental "/>
    <m/>
    <s v="Cooperación Técnica"/>
  </r>
  <r>
    <s v="GEF"/>
    <x v="20"/>
    <s v="Buenas prÃ¡cticas para el acceso a la Justicia Electoral"/>
    <n v="146511"/>
    <n v="2017"/>
    <s v="Ambiental "/>
    <m/>
    <s v="Cooperación Técnica"/>
  </r>
  <r>
    <s v="GEF"/>
    <x v="20"/>
    <s v="Buenas prÃ¡cticas para el acceso a la Justicia Electoral"/>
    <n v="104802"/>
    <n v="2018"/>
    <s v="Ambiental "/>
    <m/>
    <s v="Cooperación Técnica"/>
  </r>
  <r>
    <s v="GEF"/>
    <x v="20"/>
    <s v="Buenas prÃ¡cticas para el acceso a la Justicia Electoral"/>
    <n v="4594"/>
    <n v="2019"/>
    <s v="Ambiental "/>
    <m/>
    <s v="Cooperación Técnica"/>
  </r>
  <r>
    <s v="BID"/>
    <x v="10"/>
    <s v="Buenas Prácticas de Gestión Hospitalaria y Participación del Sector Privado"/>
    <n v="9300"/>
    <d v="2014-06-26T00:00:00"/>
    <m/>
    <m/>
    <s v="Cooperación Técnica"/>
  </r>
  <r>
    <s v="Banco Mundial"/>
    <x v="2"/>
    <s v="Buenos Aires Power Project"/>
    <n v="95000000"/>
    <d v="1962-01-23T00:00:00"/>
    <s v="Institucional"/>
    <s v="Infraestructura"/>
    <s v="Préstamo"/>
  </r>
  <r>
    <s v="Banco Mundial"/>
    <x v="2"/>
    <s v="Buenos Aires Power Project (02)"/>
    <n v="55000000"/>
    <d v="1968-01-25T00:00:00"/>
    <s v="Institucional"/>
    <s v="Infraestructura"/>
    <s v="Préstamo"/>
  </r>
  <r>
    <s v="Banco Mundial"/>
    <x v="2"/>
    <s v="Buenos Aires Power Project (03)"/>
    <n v="60000000"/>
    <d v="1969-10-07T00:00:00"/>
    <s v="Institucional"/>
    <s v="Infraestructura"/>
    <s v="Préstamo"/>
  </r>
  <r>
    <s v="Banco Mundial"/>
    <x v="2"/>
    <s v="Buenos Aires Power Project (04)"/>
    <n v="115000000"/>
    <d v="1976-09-21T00:00:00"/>
    <s v="Institucional"/>
    <s v="Infraestructura"/>
    <s v="Préstamo"/>
  </r>
  <r>
    <s v="Banco Mundial"/>
    <x v="2"/>
    <s v="Buenos Aires Urban Transport Project"/>
    <n v="400000000"/>
    <d v="1997-05-15T00:00:00"/>
    <s v="Institucional"/>
    <s v="Infraestructura"/>
    <s v="Préstamo"/>
  </r>
  <r>
    <s v="Banco Mundial"/>
    <x v="2"/>
    <s v="Buenos Aires Urban Transport -PTUBA - Additional Financing"/>
    <n v="132800000"/>
    <d v="2007-03-27T00:00:00"/>
    <s v="Institucional"/>
    <s v="Infraestructura"/>
    <s v="Préstamo"/>
  </r>
  <r>
    <s v="Banco Mundial"/>
    <x v="2"/>
    <s v="BUENOS AIRES WATER SUPPLY AND SANITATION FOR VULNERABLE AREAS PROGRAM (Program-for-Results)"/>
    <n v="450000000"/>
    <s v="NA"/>
    <s v="Ambiental "/>
    <s v="Agua"/>
    <s v="Programas por resultados"/>
  </r>
  <r>
    <s v="GEF"/>
    <x v="22"/>
    <s v="Building a Nation:Sint Maarten National Development Plan"/>
    <n v="293000"/>
    <n v="2012"/>
    <s v="Institucional"/>
    <s v="Políticas"/>
    <s v="Cooperación Técnica"/>
  </r>
  <r>
    <s v="GEF"/>
    <x v="22"/>
    <s v="Building a Nation:Sint Maarten National Development Plan"/>
    <n v="180000"/>
    <n v="2013"/>
    <s v="Ambiental "/>
    <m/>
    <s v="Cooperación Técnica"/>
  </r>
  <r>
    <s v="GEF"/>
    <x v="22"/>
    <s v="Building a Nation:Sint Maarten National Development Plan"/>
    <n v="260000"/>
    <n v="2014"/>
    <s v="Ambiental "/>
    <m/>
    <s v="Cooperación Técnica"/>
  </r>
  <r>
    <s v="GEF"/>
    <x v="22"/>
    <s v="Building a Nation:Sint Maarten National Development Plan"/>
    <n v="280340"/>
    <n v="2015"/>
    <s v="Ambiental "/>
    <m/>
    <s v="Cooperación Técnica"/>
  </r>
  <r>
    <s v="GEF"/>
    <x v="22"/>
    <s v="Building a Nation:Sint Maarten National Development Plan"/>
    <n v="288622"/>
    <n v="2016"/>
    <s v="Ambiental "/>
    <m/>
    <s v="Cooperación Técnica"/>
  </r>
  <r>
    <s v="GEF"/>
    <x v="22"/>
    <s v="Building a Nation:Sint Maarten National Development Plan"/>
    <n v="190979"/>
    <n v="2017"/>
    <s v="Ambiental "/>
    <m/>
    <s v="Cooperación Técnica"/>
  </r>
  <r>
    <s v="GEF"/>
    <x v="22"/>
    <s v="Building a Nation:Sint Maarten National Development Plan"/>
    <n v="75000"/>
    <n v="2018"/>
    <s v="Ambiental "/>
    <m/>
    <s v="Cooperación Técnica"/>
  </r>
  <r>
    <s v="GEF"/>
    <x v="22"/>
    <s v="Building a Nation:Sint Maarten National Development Plan"/>
    <n v="79715"/>
    <n v="2019"/>
    <s v="Ambiental "/>
    <m/>
    <s v="Cooperación Técnica"/>
  </r>
  <r>
    <s v="GEF"/>
    <x v="22"/>
    <s v="Building a Nation:Sint Maarten National Development Plan"/>
    <n v="6700"/>
    <n v="2020"/>
    <s v="Ambiental "/>
    <m/>
    <s v="Cooperación Técnica"/>
  </r>
  <r>
    <s v="PNUD"/>
    <x v="22"/>
    <s v="Building a Nation:Sint Maarten National Development Plan"/>
    <n v="19922"/>
    <m/>
    <s v="Institucional"/>
    <s v="Políticas"/>
    <s v="Cooperación Técnica"/>
  </r>
  <r>
    <s v="GEF"/>
    <x v="24"/>
    <s v="Building Capacity for the Reform of HIV related Laws"/>
    <n v="20327"/>
    <n v="2014"/>
    <s v="Ambiental "/>
    <m/>
    <s v="Cooperación Técnica"/>
  </r>
  <r>
    <s v="GEF"/>
    <x v="24"/>
    <s v="Building Civil Society Capacity to Support Good Governan"/>
    <n v="45686"/>
    <n v="2012"/>
    <s v="Ambiental "/>
    <m/>
    <s v="Cooperación Técnica"/>
  </r>
  <r>
    <s v="GEF"/>
    <x v="28"/>
    <s v="Building Effective Resilience for Human Security"/>
    <n v="160500"/>
    <n v="2020"/>
    <s v="Ambiental "/>
    <m/>
    <s v="Cooperación Técnica"/>
  </r>
  <r>
    <s v="PNUD"/>
    <x v="28"/>
    <s v="Building Effective Resilience for Human Security"/>
    <n v="380"/>
    <m/>
    <s v="Institucional"/>
    <s v="Políticas"/>
    <s v="Cooperación Técnica"/>
  </r>
  <r>
    <s v="GEF"/>
    <x v="22"/>
    <s v="Building Financial Capacity for Parliament of T&amp;T"/>
    <n v="86952"/>
    <n v="2019"/>
    <s v="Ambiental "/>
    <m/>
    <s v="Cooperación Técnica"/>
  </r>
  <r>
    <s v="GEF"/>
    <x v="22"/>
    <s v="Building Financial Capacity for Parliament of T&amp;T"/>
    <n v="27991"/>
    <n v="2020"/>
    <s v="Ambiental "/>
    <m/>
    <s v="Cooperación Técnica"/>
  </r>
  <r>
    <s v="PNUD"/>
    <x v="22"/>
    <s v="Building Financial Capacity for Parliament of T&amp;T"/>
    <n v="22714"/>
    <m/>
    <s v="Institucional"/>
    <s v="Políticas"/>
    <s v="Cooperación Técnica"/>
  </r>
  <r>
    <s v="GCF"/>
    <x v="15"/>
    <s v="Building livelihood resilience to climate change in the upper basins of Guatemala’s highlands"/>
    <n v="37654540"/>
    <d v="2018-10-20T00:00:00"/>
    <s v="Ambiental "/>
    <s v="Cambio Climático"/>
    <s v="Cooperación Técnica"/>
  </r>
  <r>
    <s v="GEF"/>
    <x v="14"/>
    <s v="Building social capital to reduce Violence."/>
    <n v="1447470"/>
    <n v="2012"/>
    <s v="Social"/>
    <s v="Género"/>
    <s v="Cooperación Técnica"/>
  </r>
  <r>
    <s v="GEF"/>
    <x v="14"/>
    <s v="Building social capital to reduce Violence."/>
    <n v="1170281"/>
    <n v="2013"/>
    <s v="Ambiental "/>
    <m/>
    <s v="Cooperación Técnica"/>
  </r>
  <r>
    <s v="Banco Mundial"/>
    <x v="15"/>
    <s v="Building Statistical Capacities in the Ministry of Education"/>
    <n v="350000"/>
    <d v="2018-02-23T00:00:00"/>
    <s v="Institucional"/>
    <s v="Políticas"/>
    <s v="Proyectos de Inversión "/>
  </r>
  <r>
    <s v="Banco Mundial"/>
    <x v="21"/>
    <s v="Building Statistical Capacity for Better Evidence Based Economic Policy Making in Paraguay"/>
    <n v="400000"/>
    <d v="2008-12-23T00:00:00"/>
    <s v="Institucional"/>
    <s v="Políticas"/>
    <s v="Préstamo"/>
  </r>
  <r>
    <s v="Banco Mundial"/>
    <x v="4"/>
    <s v="Building the Foundations for a Longitudinal Survey in Colombia"/>
    <n v="170000"/>
    <d v="2011-12-07T00:00:00"/>
    <s v="Institucional"/>
    <s v="Políticas"/>
    <s v="Préstamo"/>
  </r>
  <r>
    <s v="Banco Mundial"/>
    <x v="6"/>
    <s v="Building the Inter-American Biodiversity Information Network (IABIN)"/>
    <n v="34930000"/>
    <d v="2004-06-29T00:00:00"/>
    <m/>
    <m/>
    <s v="Préstamo"/>
  </r>
  <r>
    <s v="GCF"/>
    <x v="13"/>
    <s v="Building the Resilience of Wetlands in the Province of Datem del Marañón, Peru"/>
    <n v="9110000"/>
    <d v="2015-11-05T00:00:00"/>
    <s v="Ambiental "/>
    <s v="Cambio Climático"/>
    <s v="Cooperación Técnica"/>
  </r>
  <r>
    <s v="Banco Mundial"/>
    <x v="9"/>
    <s v="Building Trust in Public Institutions and Policies"/>
    <n v="830000"/>
    <d v="2008-12-05T00:00:00"/>
    <m/>
    <m/>
    <s v="Préstamo"/>
  </r>
  <r>
    <s v="Banco Mundial"/>
    <x v="12"/>
    <s v="Burunga Wastewater Management Project"/>
    <n v="81200000"/>
    <d v="2017-03-17T00:00:00"/>
    <m/>
    <m/>
    <s v="Proyectos de Inversión "/>
  </r>
  <r>
    <s v="Banco Mundial"/>
    <x v="22"/>
    <s v="Business Expansion and Industrial Restructuring Project"/>
    <n v="39500000"/>
    <d v="1991-12-20T00:00:00"/>
    <m/>
    <m/>
    <s v="Préstamo"/>
  </r>
  <r>
    <s v="GEF"/>
    <x v="15"/>
    <s v="Busqueda e identificacion de victimas EAI para JdT"/>
    <n v="1773355"/>
    <n v="2015"/>
    <s v="Ambiental "/>
    <m/>
    <s v="Cooperación Técnica"/>
  </r>
  <r>
    <s v="GEF"/>
    <x v="15"/>
    <s v="Busqueda e identificacion de victimas EAI para JdT"/>
    <n v="1605255"/>
    <n v="2016"/>
    <s v="Ambiental "/>
    <m/>
    <s v="Cooperación Técnica"/>
  </r>
  <r>
    <s v="GEF"/>
    <x v="15"/>
    <s v="Busqueda e identificacion de victimas EAI para JdT"/>
    <n v="909808"/>
    <n v="2017"/>
    <s v="Ambiental "/>
    <m/>
    <s v="Cooperación Técnica"/>
  </r>
  <r>
    <s v="GEF"/>
    <x v="15"/>
    <s v="Busqueda e identificacion de victimas EAI para JdT"/>
    <n v="1694620"/>
    <n v="2018"/>
    <s v="Ambiental "/>
    <m/>
    <s v="Cooperación Técnica"/>
  </r>
  <r>
    <s v="GEF"/>
    <x v="15"/>
    <s v="Busqueda e identificacion de victimas EAI para JdT"/>
    <n v="1285089"/>
    <n v="2019"/>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533182"/>
    <n v="2017"/>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495000"/>
    <n v="2018"/>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507110"/>
    <n v="2019"/>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467554"/>
    <n v="2020"/>
    <s v="Ambiental "/>
    <m/>
    <s v="Cooperación Técnica"/>
  </r>
  <r>
    <s v="Banco Mundial"/>
    <x v="31"/>
    <s v="BZ Influenza Detection and Response (Stand alone Trust Fund)"/>
    <n v="500000"/>
    <d v="2009-11-09T00:00:00"/>
    <m/>
    <m/>
    <s v="Prestamo de recuperación de emergencia"/>
  </r>
  <r>
    <s v="Banco Mundial"/>
    <x v="31"/>
    <s v="BZ JSDF Improving Children's Health"/>
    <n v="3000000"/>
    <d v="2011-03-01T00:00:00"/>
    <m/>
    <m/>
    <s v="Préstamo"/>
  </r>
  <r>
    <s v="Banco Mundial"/>
    <x v="31"/>
    <s v="BZ Marine Conservation and Climate Adaptation"/>
    <n v="7310000"/>
    <d v="2015-03-03T00:00:00"/>
    <m/>
    <m/>
    <s v="Proyectos de Inversión "/>
  </r>
  <r>
    <s v="GEF"/>
    <x v="31"/>
    <s v="BZE/PHA/62/INV/26 HCFC Phase out Plan for Belize"/>
    <n v="60000"/>
    <n v="2013"/>
    <s v="Ambiental "/>
    <m/>
    <s v="Cooperación Técnica"/>
  </r>
  <r>
    <s v="GEF"/>
    <x v="31"/>
    <s v="BZE/PHA/62/INV/26 HCFC Phase out Plan for Belize"/>
    <n v="0"/>
    <n v="2014"/>
    <s v="Ambiental "/>
    <m/>
    <s v="Cooperación Técnica"/>
  </r>
  <r>
    <s v="GEF"/>
    <x v="31"/>
    <s v="BZE/PHA/62/INV/26 HCFC Phase out Plan for Belize"/>
    <n v="6000"/>
    <n v="2018"/>
    <s v="Ambiental "/>
    <m/>
    <s v="Cooperación Técnica"/>
  </r>
  <r>
    <s v="BID"/>
    <x v="16"/>
    <s v="C2F Loan for Alturas PV (IIC)"/>
    <n v="1861976"/>
    <d v="2015-12-18T00:00:00"/>
    <m/>
    <m/>
    <s v="Préstamo"/>
  </r>
  <r>
    <s v="BID"/>
    <x v="12"/>
    <s v="C2F Loan for Divisa Solar PV (IIC)"/>
    <n v="5950000"/>
    <d v="2015-02-03T00:00:00"/>
    <m/>
    <m/>
    <s v="Préstamo"/>
  </r>
  <r>
    <s v="BID"/>
    <x v="16"/>
    <s v="C2F Loan for El Olivo PV (IIC)"/>
    <n v="1880250"/>
    <d v="2015-12-18T00:00:00"/>
    <m/>
    <m/>
    <s v="Préstamo"/>
  </r>
  <r>
    <s v="GEF"/>
    <x v="16"/>
    <s v="CÃ³digos Ã©ticos en los servicios pÃºblicos"/>
    <n v="60000"/>
    <n v="2016"/>
    <s v="Ambiental "/>
    <m/>
    <s v="Cooperación Técnica"/>
  </r>
  <r>
    <s v="GEF"/>
    <x v="16"/>
    <s v="CÃ³digos Ã©ticos en los servicios pÃºblicos"/>
    <n v="3363"/>
    <n v="2017"/>
    <s v="Ambiental "/>
    <m/>
    <s v="Cooperación Técnica"/>
  </r>
  <r>
    <s v="GEF"/>
    <x v="16"/>
    <s v="CÃ³digos Ã©ticos en los servicios pÃºblicos"/>
    <n v="60000"/>
    <n v="2018"/>
    <s v="Ambiental "/>
    <m/>
    <s v="Cooperación Técnica"/>
  </r>
  <r>
    <s v="Banco Mundial"/>
    <x v="1"/>
    <s v="Caatinga Conservation and Management - Mata Branca - (GEF)"/>
    <n v="23060000"/>
    <d v="2007-06-26T00:00:00"/>
    <m/>
    <m/>
    <s v="Préstamo"/>
  </r>
  <r>
    <s v="Banco Mundial"/>
    <x v="21"/>
    <s v="Caazapa Area Development Project"/>
    <n v="31000000"/>
    <d v="1982-01-28T00:00:00"/>
    <m/>
    <m/>
    <s v="Préstamo"/>
  </r>
  <r>
    <s v="CAF"/>
    <x v="27"/>
    <s v="Cable sublacustre en Lago de Maracaibo"/>
    <n v="200000000"/>
    <s v="05-12-2014"/>
    <s v="Institucional"/>
    <s v="Infraestructura"/>
    <s v="Ayuda a la inversión"/>
  </r>
  <r>
    <s v="GEF"/>
    <x v="0"/>
    <s v="Cacao Sostenible"/>
    <n v="133929"/>
    <n v="2012"/>
    <s v="Ambiental "/>
    <s v="Sostenibilidad"/>
    <s v="Cooperación Técnica"/>
  </r>
  <r>
    <s v="GEF"/>
    <x v="0"/>
    <s v="Cacao Sostenible"/>
    <n v="56000"/>
    <n v="2013"/>
    <s v="Ambiental "/>
    <m/>
    <s v="Cooperación Técnica"/>
  </r>
  <r>
    <s v="GEF"/>
    <x v="0"/>
    <s v="Cacao Sostenible"/>
    <n v="24509"/>
    <n v="2014"/>
    <s v="Ambiental "/>
    <m/>
    <s v="Cooperación Técnica"/>
  </r>
  <r>
    <s v="GEF"/>
    <x v="0"/>
    <s v="Cacao Sostenible"/>
    <n v="8000"/>
    <n v="2015"/>
    <s v="Ambiental "/>
    <m/>
    <s v="Cooperación Técnica"/>
  </r>
  <r>
    <s v="GEF"/>
    <x v="0"/>
    <s v="Cacao Sostenible"/>
    <n v="93730"/>
    <n v="2016"/>
    <s v="Ambiental "/>
    <m/>
    <s v="Cooperación Técnica"/>
  </r>
  <r>
    <s v="BID"/>
    <x v="23"/>
    <s v="Cada Gota Cuenta _x001a_ Utilizando Tecnología para Promover un Uso Eficiente y Sostenible del Agua en Agricultura"/>
    <n v="300000"/>
    <d v="2020-07-31T00:00:00"/>
    <m/>
    <m/>
    <s v="Préstamo"/>
  </r>
  <r>
    <s v="GEF"/>
    <x v="1"/>
    <s v="CADE II - Efetividade e escala da PolÃ­tica PÃºblica de Defesa da ConcorrÃªncia ampliadas."/>
    <n v="0"/>
    <n v="2018"/>
    <s v="Ambiental "/>
    <m/>
    <s v="Cooperación Técnica"/>
  </r>
  <r>
    <s v="GEF"/>
    <x v="1"/>
    <s v="CADE II - Efetividade e escala da PolÃ­tica PÃºblica de Defesa da ConcorrÃªncia ampliadas."/>
    <n v="972500"/>
    <n v="2019"/>
    <s v="Ambiental "/>
    <m/>
    <s v="Cooperación Técnica"/>
  </r>
  <r>
    <s v="GEF"/>
    <x v="1"/>
    <s v="CADE II - Efetividade e escala da PolÃ­tica PÃºblica de Defesa da ConcorrÃªncia ampliadas."/>
    <n v="400000"/>
    <n v="2020"/>
    <s v="Ambiental "/>
    <m/>
    <s v="Cooperación Técnica"/>
  </r>
  <r>
    <s v="PNUD"/>
    <x v="1"/>
    <s v="CADE II - Efetividade e escala da PolÃ­tica PÃºblica de Defesa da ConcorrÃªncia ampliadas."/>
    <n v="40763"/>
    <m/>
    <m/>
    <m/>
    <m/>
  </r>
  <r>
    <s v="BID"/>
    <x v="4"/>
    <s v="Cadena de Valor Sostenible de Lácteos en Caquetá"/>
    <n v="400000"/>
    <d v="2017-11-05T00:00:00"/>
    <m/>
    <m/>
    <s v="Cooperación Técnica"/>
  </r>
  <r>
    <s v="BID"/>
    <x v="9"/>
    <s v="Cadenas de Valor y Negocios Rurales en la Región del Golfo de Fonseca"/>
    <n v="250000"/>
    <d v="2014-01-28T00:00:00"/>
    <m/>
    <m/>
    <s v="Cooperación Técnica"/>
  </r>
  <r>
    <s v="BID"/>
    <x v="9"/>
    <s v="Cadenas de Valor y Negocios Rurales en la Región del Golfo de Fonseca"/>
    <n v="1000000"/>
    <d v="2013-12-12T00:00:00"/>
    <m/>
    <m/>
    <s v="Préstamo"/>
  </r>
  <r>
    <s v="GEF"/>
    <x v="19"/>
    <s v="Cadenas Globales de Suministros Sostenibles"/>
    <n v="13"/>
    <n v="2017"/>
    <s v="Ambiental "/>
    <m/>
    <s v="Cooperación Técnica"/>
  </r>
  <r>
    <s v="GEF"/>
    <x v="19"/>
    <s v="Cadenas Globales de Suministros Sostenibles"/>
    <n v="69372"/>
    <n v="2018"/>
    <s v="Ambiental "/>
    <m/>
    <s v="Cooperación Técnica"/>
  </r>
  <r>
    <s v="GEF"/>
    <x v="19"/>
    <s v="Cadenas Globales de Suministros Sostenibles"/>
    <n v="134022"/>
    <n v="2019"/>
    <s v="Ambiental "/>
    <m/>
    <s v="Cooperación Técnica"/>
  </r>
  <r>
    <s v="GEF"/>
    <x v="19"/>
    <s v="Cadenas Globales de Suministros Sostenibles"/>
    <n v="171500"/>
    <n v="2020"/>
    <s v="Ambiental "/>
    <m/>
    <s v="Cooperación Técnica"/>
  </r>
  <r>
    <s v="PNUD"/>
    <x v="19"/>
    <s v="Cadenas Globales de Suministros Sostenibles"/>
    <n v="123265"/>
    <m/>
    <m/>
    <m/>
    <m/>
  </r>
  <r>
    <s v="GEF"/>
    <x v="19"/>
    <s v="CADENAS PRODUCTIVAS"/>
    <n v="0"/>
    <n v="2013"/>
    <s v="Ambiental "/>
    <m/>
    <s v="Cooperación Técnica"/>
  </r>
  <r>
    <s v="GEF"/>
    <x v="8"/>
    <s v="Cadre IntÃ©grÃ© National pour le Finance du DÃ©v en Haiti"/>
    <n v="55000"/>
    <n v="2020"/>
    <s v="Ambiental "/>
    <m/>
    <s v="Cooperación Técnica"/>
  </r>
  <r>
    <s v="PNUD"/>
    <x v="8"/>
    <s v="Cadre IntÃ©grÃ© National pour le Finance du DÃ©v en Haiti"/>
    <n v="150"/>
    <m/>
    <m/>
    <m/>
    <m/>
  </r>
  <r>
    <s v="GEF"/>
    <x v="19"/>
    <s v="CAF Vuln climÃ¡tica"/>
    <n v="366108"/>
    <n v="2019"/>
    <s v="Ambiental "/>
    <m/>
    <s v="Cooperación Técnica"/>
  </r>
  <r>
    <s v="GEF"/>
    <x v="19"/>
    <s v="CAF Vuln climÃ¡tica"/>
    <n v="331943"/>
    <n v="2020"/>
    <s v="Ambiental "/>
    <m/>
    <s v="Cooperación Técnica"/>
  </r>
  <r>
    <s v="PNUD"/>
    <x v="19"/>
    <s v="CAF Vuln climÃ¡tica"/>
    <n v="167254"/>
    <m/>
    <m/>
    <m/>
    <m/>
  </r>
  <r>
    <s v="Banco Mundial"/>
    <x v="1"/>
    <s v="CAIXA - Water Sector Modernization Program"/>
    <n v="125000000"/>
    <d v="2002-12-12T00:00:00"/>
    <m/>
    <m/>
    <s v="Préstamo"/>
  </r>
  <r>
    <s v="Banco Mundial"/>
    <x v="1"/>
    <s v="Caixa Solid Waste Mgt"/>
    <n v="30000000"/>
    <d v="2011-12-05T00:00:00"/>
    <m/>
    <m/>
    <s v="Proyectos de Inversión "/>
  </r>
  <r>
    <s v="Banco Mundial"/>
    <x v="4"/>
    <s v="Caja Agraria Institutional Development Project"/>
    <n v="15000000"/>
    <d v="1988-02-09T00:00:00"/>
    <m/>
    <m/>
    <s v="Préstamo"/>
  </r>
  <r>
    <s v="Banco Mundial"/>
    <x v="4"/>
    <s v="Cali Water Supply and Sewerage Project"/>
    <n v="18500000"/>
    <d v="1970-05-26T00:00:00"/>
    <m/>
    <m/>
    <s v="Préstamo"/>
  </r>
  <r>
    <s v="Banco Mundial"/>
    <x v="4"/>
    <s v="Cali Water Supply Project (02)"/>
    <n v="13800000"/>
    <d v="1978-02-21T00:00:00"/>
    <m/>
    <m/>
    <s v="Préstamo"/>
  </r>
  <r>
    <s v="GEF"/>
    <x v="0"/>
    <s v="Calidad Educativa"/>
    <n v="497681"/>
    <n v="2014"/>
    <s v="Ambiental "/>
    <m/>
    <s v="Cooperación Técnica"/>
  </r>
  <r>
    <s v="GEF"/>
    <x v="0"/>
    <s v="Calidad Educativa"/>
    <n v="1200000"/>
    <n v="2015"/>
    <s v="Ambiental "/>
    <m/>
    <s v="Cooperación Técnica"/>
  </r>
  <r>
    <s v="GEF"/>
    <x v="0"/>
    <s v="Calidad Educativa"/>
    <n v="629351"/>
    <n v="2016"/>
    <s v="Ambiental "/>
    <m/>
    <s v="Cooperación Técnica"/>
  </r>
  <r>
    <s v="GEF"/>
    <x v="0"/>
    <s v="Calidad Educativa"/>
    <n v="680000"/>
    <n v="2017"/>
    <s v="Ambiental "/>
    <m/>
    <s v="Cooperación Técnica"/>
  </r>
  <r>
    <s v="GEF"/>
    <x v="26"/>
    <s v="CAM Evidence-Based Information Management CS"/>
    <n v="2681378"/>
    <n v="2014"/>
    <s v="Ambiental "/>
    <m/>
    <s v="Cooperación Técnica"/>
  </r>
  <r>
    <s v="GEF"/>
    <x v="26"/>
    <s v="CAM Evidence-Based Information Management CS"/>
    <n v="4060692"/>
    <n v="2015"/>
    <s v="Ambiental "/>
    <m/>
    <s v="Cooperación Técnica"/>
  </r>
  <r>
    <s v="GEF"/>
    <x v="26"/>
    <s v="CAM Evidence-Based Information Management CS"/>
    <n v="3960822"/>
    <n v="2016"/>
    <s v="Ambiental "/>
    <m/>
    <s v="Cooperación Técnica"/>
  </r>
  <r>
    <s v="GEF"/>
    <x v="26"/>
    <s v="CAM Evidence-Based Information Management CS"/>
    <n v="3668258"/>
    <n v="2017"/>
    <s v="Ambiental "/>
    <m/>
    <s v="Cooperación Técnica"/>
  </r>
  <r>
    <s v="GEF"/>
    <x v="26"/>
    <s v="CAM Evidence-Based Information Management CS"/>
    <n v="2928206"/>
    <n v="2018"/>
    <s v="Ambiental "/>
    <m/>
    <s v="Cooperación Técnica"/>
  </r>
  <r>
    <s v="GEF"/>
    <x v="26"/>
    <s v="CAM Evidence-Based Information Management CS"/>
    <n v="2382788"/>
    <n v="2019"/>
    <s v="Ambiental "/>
    <m/>
    <s v="Cooperación Técnica"/>
  </r>
  <r>
    <s v="GEF"/>
    <x v="26"/>
    <s v="CAM Evidence-Based Information Management CS"/>
    <n v="3893940"/>
    <n v="2020"/>
    <s v="Ambiental "/>
    <m/>
    <s v="Cooperación Técnica"/>
  </r>
  <r>
    <s v="GEF"/>
    <x v="0"/>
    <s v="Camara de Diputados"/>
    <n v="594000"/>
    <n v="2012"/>
    <s v="Institucional"/>
    <s v="Políticas"/>
    <s v="Cooperación Técnica"/>
  </r>
  <r>
    <s v="GEF"/>
    <x v="0"/>
    <s v="Camara de Diputados"/>
    <n v="203154"/>
    <n v="2013"/>
    <s v="Ambiental "/>
    <m/>
    <s v="Cooperación Técnica"/>
  </r>
  <r>
    <s v="GEF"/>
    <x v="0"/>
    <s v="Camara de Diputados"/>
    <n v="137724"/>
    <n v="2014"/>
    <s v="Ambiental "/>
    <m/>
    <s v="Cooperación Técnica"/>
  </r>
  <r>
    <s v="GEF"/>
    <x v="0"/>
    <s v="Camara de Diputados"/>
    <n v="30749"/>
    <n v="2015"/>
    <s v="Ambiental "/>
    <m/>
    <s v="Cooperación Técnica"/>
  </r>
  <r>
    <s v="GEF"/>
    <x v="4"/>
    <s v="Cambio ClimÃ¡tico con Enfoque Territorial"/>
    <n v="582388"/>
    <n v="2013"/>
    <s v="Ambiental "/>
    <s v="Cambio climático"/>
    <s v="Cooperación Técnica"/>
  </r>
  <r>
    <s v="GEF"/>
    <x v="4"/>
    <s v="Cambio ClimÃ¡tico con Enfoque Territorial"/>
    <n v="388267"/>
    <n v="2014"/>
    <s v="Ambiental "/>
    <s v="Cambio climático"/>
    <s v="Cooperación Técnica"/>
  </r>
  <r>
    <s v="GEF"/>
    <x v="13"/>
    <s v="Cambio ClimÃ¡tico RegiÃ³n JunÃ­n"/>
    <n v="7046"/>
    <n v="2012"/>
    <s v="Ambiental "/>
    <s v="Cambio climático"/>
    <s v="Cooperación Técnica"/>
  </r>
  <r>
    <s v="GEF"/>
    <x v="13"/>
    <s v="Cambio ClimÃ¡tico RegiÃ³n JunÃ­n"/>
    <n v="305785"/>
    <n v="2013"/>
    <s v="Ambiental "/>
    <s v="Cambio climático"/>
    <s v="Cooperación Técnica"/>
  </r>
  <r>
    <s v="GEF"/>
    <x v="13"/>
    <s v="Cambio ClimÃ¡tico RegiÃ³n JunÃ­n"/>
    <n v="299"/>
    <n v="2016"/>
    <s v="Ambiental "/>
    <s v="Cambio climático"/>
    <s v="Cooperación Técnica"/>
  </r>
  <r>
    <s v="GEF"/>
    <x v="16"/>
    <s v="CAMBIO CLIMATICO"/>
    <n v="3503"/>
    <n v="2012"/>
    <s v="Ambiental "/>
    <s v="Cambio climático"/>
    <s v="Cooperación Técnica"/>
  </r>
  <r>
    <s v="GEF"/>
    <x v="0"/>
    <s v="Cambio Climatico"/>
    <n v="14025"/>
    <n v="2013"/>
    <s v="Ambiental "/>
    <s v="Cambio climático"/>
    <s v="Cooperación Técnica"/>
  </r>
  <r>
    <s v="GEF"/>
    <x v="4"/>
    <s v="Cambio Climático con Enfoque Territorial"/>
    <n v="231204"/>
    <n v="2012"/>
    <s v="Ambiental "/>
    <s v="Cambio climático"/>
    <s v="Cooperación Técnica"/>
  </r>
  <r>
    <s v="BID"/>
    <x v="23"/>
    <s v="Cambio Climatico y Paisajes Sostenibles"/>
    <n v="950000"/>
    <d v="2017-04-24T00:00:00"/>
    <m/>
    <m/>
    <s v="Cooperación Técnica"/>
  </r>
  <r>
    <s v="BID"/>
    <x v="22"/>
    <s v="Cambio de Conocimiento para Desarollar Tamana InTech Park"/>
    <n v="18334"/>
    <d v="2019-04-10T00:00:00"/>
    <m/>
    <m/>
    <s v="Cooperación Técnica"/>
  </r>
  <r>
    <s v="CAF"/>
    <x v="27"/>
    <s v="Cametro Línea 4"/>
    <n v="45000000"/>
    <s v="15-05-2001"/>
    <s v="Institucional"/>
    <s v="Infraestructura"/>
    <s v="Ayuda a la inversión"/>
  </r>
  <r>
    <s v="BID"/>
    <x v="7"/>
    <s v="Camino a la Descarbonización: Promoviendo la Economía de Hidrógeno en Costa Rica"/>
    <n v="820000"/>
    <d v="2018-10-11T00:00:00"/>
    <m/>
    <m/>
    <s v="Cooperación Técnica"/>
  </r>
  <r>
    <s v="BID"/>
    <x v="23"/>
    <s v="Camino Hacia la Igualdad. Fortalecimiento de los Derechos de la Mujer en los Partidos Políticos de América Latina"/>
    <n v="150000"/>
    <d v="2016-10-28T00:00:00"/>
    <m/>
    <m/>
    <s v="Cooperación Técnica"/>
  </r>
  <r>
    <s v="BID"/>
    <x v="14"/>
    <s v="Caminos de la Juventud"/>
    <n v="1500000"/>
    <d v="2014-11-12T00:00:00"/>
    <m/>
    <m/>
    <s v="Cooperación Técnica"/>
  </r>
  <r>
    <s v="GEF"/>
    <x v="20"/>
    <s v="CAMPECHE CONSTRUCCIÃ“N DE CIUDADANIA Y EDU INDÃGENA"/>
    <n v="140725"/>
    <n v="2013"/>
    <s v="Ambiental "/>
    <m/>
    <s v="Cooperación Técnica"/>
  </r>
  <r>
    <s v="GEF"/>
    <x v="20"/>
    <s v="CAMPECHE CONSTRUCCIÓN DE CIUDADANIA Y EDU INDÍGENA"/>
    <n v="218978"/>
    <n v="2012"/>
    <s v="Social"/>
    <s v="Pueblos Indígenas"/>
    <s v="Cooperación Técnica"/>
  </r>
  <r>
    <s v="Banco Mundial"/>
    <x v="9"/>
    <s v="Canaveral Hydroelectric Project"/>
    <n v="8800000"/>
    <d v="1960-06-29T00:00:00"/>
    <m/>
    <m/>
    <s v="Préstamo"/>
  </r>
  <r>
    <s v="GEF"/>
    <x v="2"/>
    <s v="CancillerÃ­a PrÃ³ximo Milenio"/>
    <n v="4516"/>
    <n v="2014"/>
    <s v="Ambiental "/>
    <m/>
    <s v="Cooperación Técnica"/>
  </r>
  <r>
    <s v="BID"/>
    <x v="23"/>
    <s v="CANEF - Agenda de conocimiento in11adora para el sector de industrias extractivas de America Latina y el Caribe"/>
    <n v="500000"/>
    <d v="2016-08-01T00:00:00"/>
    <m/>
    <m/>
    <s v="Cooperación Técnica"/>
  </r>
  <r>
    <s v="BID"/>
    <x v="13"/>
    <s v="CANEF - Apoyo a la Gestión Sectorial Estratégica del Ministerio de 01rgía y Minas de Perú (Fase 2)"/>
    <n v="550000"/>
    <d v="2018-10-12T00:00:00"/>
    <m/>
    <m/>
    <s v="Cooperación Técnica"/>
  </r>
  <r>
    <s v="BID"/>
    <x v="23"/>
    <s v="CANEF - Apoyo a la Regulation, Desarrollo Tecnologico, y Sustentabilidad del Sector Hidrocarburos de América Latina y el Caribe"/>
    <n v="550000"/>
    <d v="2016-10-24T00:00:00"/>
    <m/>
    <m/>
    <s v="Cooperación Técnica"/>
  </r>
  <r>
    <s v="BID"/>
    <x v="23"/>
    <s v="CANEF - Apoyo al Desarrollo de una Visión Regional para el Sector Extractivo en América Latina y el Caribe"/>
    <n v="495000"/>
    <d v="2017-07-19T00:00:00"/>
    <m/>
    <m/>
    <s v="Cooperación Técnica"/>
  </r>
  <r>
    <s v="BID"/>
    <x v="13"/>
    <s v="CANEF - Apoyo al Fortalecimiento y la Gestión Estratégica del Ministerio de 01rgía y Minas de Perú (Fase 3)"/>
    <n v="645000"/>
    <d v="2019-06-28T00:00:00"/>
    <m/>
    <m/>
    <s v="Cooperación Técnica"/>
  </r>
  <r>
    <s v="BID"/>
    <x v="4"/>
    <s v="CANEF - Colombia Fase 1: Apoyo Integral al Sector Extractivo"/>
    <n v="690000"/>
    <d v="2017-05-03T00:00:00"/>
    <m/>
    <m/>
    <s v="Cooperación Técnica"/>
  </r>
  <r>
    <s v="BID"/>
    <x v="4"/>
    <s v="CANEF - Colombia Fase II: Apoyo Integral al Sector Extractivo"/>
    <n v="550000"/>
    <d v="2018-06-14T00:00:00"/>
    <m/>
    <m/>
    <s v="Cooperación Técnica"/>
  </r>
  <r>
    <s v="BID"/>
    <x v="23"/>
    <s v="CANEF - Evaluación y fortalecimiento de Régim01s Fiscales en el sector extractivo en América Latina y el Caribe"/>
    <n v="550000"/>
    <d v="2016-08-04T00:00:00"/>
    <m/>
    <m/>
    <s v="Cooperación Técnica"/>
  </r>
  <r>
    <s v="BID"/>
    <x v="23"/>
    <s v="CANEF - Facilidad Canadiense para el Sector de Extractivas"/>
    <n v="2400000"/>
    <d v="2016-05-31T00:00:00"/>
    <m/>
    <m/>
    <s v="Cooperación Técnica"/>
  </r>
  <r>
    <s v="BID"/>
    <x v="23"/>
    <s v="CANEF - Facilidad Canadiense para el Sector de Extractivas"/>
    <n v="15000000"/>
    <d v="2016-03-30T00:00:00"/>
    <m/>
    <m/>
    <s v="Apoyo al estado "/>
  </r>
  <r>
    <s v="BID"/>
    <x v="23"/>
    <s v="CANEF - In11ación y Competitividad en Cadenas de Valor en Minería"/>
    <n v="400000"/>
    <d v="2017-07-07T00:00:00"/>
    <m/>
    <m/>
    <s v="Cooperación Técnica"/>
  </r>
  <r>
    <s v="BID"/>
    <x v="23"/>
    <s v="CANEF - Mejora del acceso al conocimiento sobre el sector extractivo en América Latina y el Caribe"/>
    <n v="350000"/>
    <d v="2016-06-14T00:00:00"/>
    <m/>
    <m/>
    <s v="Cooperación Técnica"/>
  </r>
  <r>
    <s v="BID"/>
    <x v="23"/>
    <s v="CANEF - Promocion de practicas sostenibles en el sector minero y forestal"/>
    <n v="350000"/>
    <d v="2017-08-10T00:00:00"/>
    <m/>
    <m/>
    <s v="Cooperación Técnica"/>
  </r>
  <r>
    <s v="BID"/>
    <x v="23"/>
    <s v="CANEF - Promoviendo Igualdad de Género y Mejores Prácticas Comunitarias en el Sector Extractivo en la Región Andina"/>
    <n v="510000"/>
    <d v="2017-08-16T00:00:00"/>
    <m/>
    <m/>
    <s v="Cooperación Técnica"/>
  </r>
  <r>
    <s v="BID"/>
    <x v="23"/>
    <s v="CANEF - Relacionamiento de Actores en el Sector Extractivo: Diagnóstico y Apoyo"/>
    <n v="300000"/>
    <d v="2016-10-19T00:00:00"/>
    <m/>
    <m/>
    <s v="Cooperación Técnica"/>
  </r>
  <r>
    <s v="BID"/>
    <x v="23"/>
    <s v="CANEF - Transparencia y Gestión de la Información en el Sector Extractivo"/>
    <n v="500000"/>
    <d v="2016-10-19T00:00:00"/>
    <m/>
    <m/>
    <s v="Cooperación Técnica"/>
  </r>
  <r>
    <s v="BID"/>
    <x v="4"/>
    <s v="CANEF Colombia Fase III: Apoyo Integral al Sector Extractivo"/>
    <n v="975000"/>
    <d v="2019-08-09T00:00:00"/>
    <m/>
    <m/>
    <s v="Cooperación Técnica"/>
  </r>
  <r>
    <s v="BID"/>
    <x v="0"/>
    <s v="CANEF República Dominicana Fase 1: Apoyo Integral al Sector Extractivo"/>
    <n v="400000"/>
    <d v="2017-10-04T00:00:00"/>
    <m/>
    <m/>
    <s v="Cooperación Técnica"/>
  </r>
  <r>
    <s v="BID"/>
    <x v="23"/>
    <s v="CANEF: Cambio de Paradigma en los Sectores de Recursos Naturales no Re11ables para América Latina y el Caribe"/>
    <n v="600000"/>
    <d v="2020-07-14T00:00:00"/>
    <m/>
    <m/>
    <s v="Cooperación Técnica"/>
  </r>
  <r>
    <s v="BID"/>
    <x v="19"/>
    <s v="CANEF: Fortalecimiento de la Planificación a Largo Plazo en los Sectores de Recursos Naturales No Re11ables de Ecuador"/>
    <n v="270000"/>
    <d v="2020-01-08T00:00:00"/>
    <m/>
    <m/>
    <s v="Cooperación Técnica"/>
  </r>
  <r>
    <s v="BID"/>
    <x v="23"/>
    <s v="CANEF: Promoviendo la Igualdad de Género y Mejores Prácticas en el Sector Minero-01rgético Fase II"/>
    <n v="500000"/>
    <d v="2019-10-03T00:00:00"/>
    <m/>
    <m/>
    <s v="Cooperación Técnica"/>
  </r>
  <r>
    <s v="BID"/>
    <x v="23"/>
    <s v="CANEF: Promoviendo la Minería Ambientalmente Responsable en América Latina y el Caribe"/>
    <n v="550000"/>
    <d v="2019-08-09T00:00:00"/>
    <m/>
    <m/>
    <s v="Cooperación Técnica"/>
  </r>
  <r>
    <s v="BID"/>
    <x v="23"/>
    <s v="CANEF: Relacionamiento Externo en el Sector Extractivo en America Latina y el Caribe"/>
    <n v="400000"/>
    <d v="2018-06-01T00:00:00"/>
    <m/>
    <m/>
    <s v="Cooperación Técnica"/>
  </r>
  <r>
    <s v="BID"/>
    <x v="23"/>
    <s v="Cantera Capital I: Apoyo a Emprendedores para Resolver Problemas en Salud, Educación y Agricultura"/>
    <n v="4000000"/>
    <d v="2019-12-11T00:00:00"/>
    <m/>
    <m/>
    <s v="Inversión de Capital."/>
  </r>
  <r>
    <s v="Banco Mundial"/>
    <x v="8"/>
    <s v="Cap Haitien Urban Development Project"/>
    <n v="56000000"/>
    <d v="2020-03-06T00:00:00"/>
    <m/>
    <m/>
    <s v="Proyectos de Inversión "/>
  </r>
  <r>
    <s v="GEF"/>
    <x v="22"/>
    <s v="Cap Strength Min Education"/>
    <n v="57000"/>
    <n v="2012"/>
    <s v="Ambiental "/>
    <m/>
    <s v="Cooperación Técnica"/>
  </r>
  <r>
    <s v="GEF"/>
    <x v="22"/>
    <s v="Cap Strength Min Education"/>
    <n v="23043"/>
    <n v="2013"/>
    <s v="Ambiental "/>
    <m/>
    <s v="Cooperación Técnica"/>
  </r>
  <r>
    <s v="CAF"/>
    <x v="4"/>
    <s v="CAP. DE TRABAJO. APOYO A INST. FIN. PRIV"/>
    <n v="100000000"/>
    <s v="23-02-1999"/>
    <m/>
    <m/>
    <m/>
  </r>
  <r>
    <s v="BID"/>
    <x v="12"/>
    <s v="Capacidad Institucional para Planeamiento Multisectorial y la Promoción de la Productividad"/>
    <n v="450000"/>
    <d v="2017-12-18T00:00:00"/>
    <m/>
    <m/>
    <s v="Cooperación Técnica"/>
  </r>
  <r>
    <s v="GEF"/>
    <x v="0"/>
    <s v="Capacidades en riesgo sÃ­smico  y RecuperaciÃ³n"/>
    <n v="35000"/>
    <n v="2018"/>
    <s v="Ambiental "/>
    <m/>
    <s v="Cooperación Técnica"/>
  </r>
  <r>
    <s v="GEF"/>
    <x v="0"/>
    <s v="Capacidades en riesgo sÃ­smico  y RecuperaciÃ³n"/>
    <n v="0"/>
    <n v="2019"/>
    <s v="Ambiental "/>
    <m/>
    <s v="Cooperación Técnica"/>
  </r>
  <r>
    <s v="GEF"/>
    <x v="16"/>
    <s v="Capacidades EnergÃ­as Renovables No Convencionales"/>
    <n v="8928"/>
    <n v="2014"/>
    <s v="Ambiental "/>
    <m/>
    <s v="Cooperación Técnica"/>
  </r>
  <r>
    <s v="GEF"/>
    <x v="16"/>
    <s v="Capacidades EnergÃ­as Renovables No Convencionales"/>
    <n v="276364"/>
    <n v="2015"/>
    <s v="Ambiental "/>
    <m/>
    <s v="Cooperación Técnica"/>
  </r>
  <r>
    <s v="GEF"/>
    <x v="16"/>
    <s v="Capacidades EnergÃ­as Renovables No Convencionales"/>
    <n v="812370"/>
    <n v="2016"/>
    <s v="Ambiental "/>
    <m/>
    <s v="Cooperación Técnica"/>
  </r>
  <r>
    <s v="GEF"/>
    <x v="16"/>
    <s v="Capacidades EnergÃ­as Renovables No Convencionales"/>
    <n v="265949"/>
    <n v="2017"/>
    <s v="Ambiental "/>
    <m/>
    <s v="Cooperación Técnica"/>
  </r>
  <r>
    <s v="GEF"/>
    <x v="16"/>
    <s v="Capacidades EnergÃ­as Renovables No Convencionales"/>
    <n v="155217"/>
    <n v="2018"/>
    <s v="Ambiental "/>
    <m/>
    <s v="Cooperación Técnica"/>
  </r>
  <r>
    <s v="GEF"/>
    <x v="27"/>
    <s v="capacidades institucionales ministerio de ecosocialismo"/>
    <n v="3032512"/>
    <n v="2013"/>
    <s v="Institucional"/>
    <s v="Políticas"/>
    <s v="Cooperación Técnica"/>
  </r>
  <r>
    <s v="GEF"/>
    <x v="27"/>
    <s v="capacidades institucionales ministerio de ecosocialismo"/>
    <n v="3051413"/>
    <n v="2014"/>
    <s v="Institucional"/>
    <s v="Políticas"/>
    <s v="Cooperación Técnica"/>
  </r>
  <r>
    <s v="GEF"/>
    <x v="27"/>
    <s v="capacidades institucionales ministerio de ecosocialismo"/>
    <n v="1554731"/>
    <n v="2015"/>
    <s v="Institucional"/>
    <s v="Políticas"/>
    <s v="Cooperación Técnica"/>
  </r>
  <r>
    <s v="BID"/>
    <x v="20"/>
    <s v="Capacidades Institucionales para Políticas Estatales para la Productividad"/>
    <n v="400000"/>
    <d v="2014-10-14T00:00:00"/>
    <m/>
    <m/>
    <s v="Cooperación Técnica"/>
  </r>
  <r>
    <s v="GEF"/>
    <x v="4"/>
    <s v="Capacidades Locales ConstrucciÃ³n de Paz en NariÃ±o"/>
    <n v="1353143"/>
    <n v="2012"/>
    <s v="Económico"/>
    <s v="Productivo"/>
    <s v="Cooperación Técnica"/>
  </r>
  <r>
    <s v="GEF"/>
    <x v="4"/>
    <s v="Capacidades Locales ConstrucciÃ³n de Paz en NariÃ±o"/>
    <n v="542435"/>
    <n v="2013"/>
    <s v="Ambiental "/>
    <m/>
    <s v="Cooperación Técnica"/>
  </r>
  <r>
    <s v="GEF"/>
    <x v="4"/>
    <s v="Capacidades Locales ConstrucciÃ³n de Paz en NariÃ±o"/>
    <n v="20000"/>
    <n v="2015"/>
    <s v="Ambiental "/>
    <m/>
    <s v="Cooperación Técnica"/>
  </r>
  <r>
    <s v="GEF"/>
    <x v="15"/>
    <s v="Capacidades nacionales para la investigaciÃ³n criminal"/>
    <n v="894882"/>
    <n v="2012"/>
    <s v="Institucional"/>
    <s v="Políticas"/>
    <s v="Cooperación Técnica"/>
  </r>
  <r>
    <s v="GEF"/>
    <x v="15"/>
    <s v="Capacidades nacionales para la investigaciÃ³n criminal"/>
    <n v="994546"/>
    <n v="2013"/>
    <s v="Ambiental "/>
    <m/>
    <s v="Cooperación Técnica"/>
  </r>
  <r>
    <s v="GEF"/>
    <x v="15"/>
    <s v="Capacidades nacionales para la investigaciÃ³n criminal"/>
    <n v="415146"/>
    <n v="2014"/>
    <s v="Ambiental "/>
    <m/>
    <s v="Cooperación Técnica"/>
  </r>
  <r>
    <s v="GEF"/>
    <x v="15"/>
    <s v="Capacidades nacionales para la investigaciÃ³n criminal"/>
    <n v="185289"/>
    <n v="2015"/>
    <s v="Ambiental "/>
    <m/>
    <s v="Cooperación Técnica"/>
  </r>
  <r>
    <s v="GEF"/>
    <x v="15"/>
    <s v="Capacidades nacionales prevenciÃ³n y recuperaciÃ³n crisis"/>
    <n v="0"/>
    <n v="2012"/>
    <s v="Ambiental "/>
    <m/>
    <s v="Cooperación Técnica"/>
  </r>
  <r>
    <s v="GEF"/>
    <x v="16"/>
    <s v="Capacidades para la gestiÃ³n del riesgo"/>
    <n v="297137"/>
    <n v="2013"/>
    <s v="Ambiental "/>
    <m/>
    <s v="Cooperación Técnica"/>
  </r>
  <r>
    <s v="GEF"/>
    <x v="16"/>
    <s v="Capacidades para la gestiÃ³n del riesgo"/>
    <n v="543970"/>
    <n v="2014"/>
    <s v="Ambiental "/>
    <m/>
    <s v="Cooperación Técnica"/>
  </r>
  <r>
    <s v="GEF"/>
    <x v="16"/>
    <s v="Capacidades para la gestiÃ³n del riesgo"/>
    <n v="34000"/>
    <n v="2015"/>
    <s v="Ambiental "/>
    <m/>
    <s v="Cooperación Técnica"/>
  </r>
  <r>
    <s v="GEF"/>
    <x v="16"/>
    <s v="Capacidades para la gestiÃ³n del riesgo"/>
    <n v="2"/>
    <n v="2016"/>
    <s v="Ambiental "/>
    <m/>
    <s v="Cooperación Técnica"/>
  </r>
  <r>
    <s v="GEF"/>
    <x v="4"/>
    <s v="CAPACIDADES PARA LA PAZ Y LA RESPUESTA RÃPIDA"/>
    <n v="4409308"/>
    <n v="2016"/>
    <s v="Ambiental "/>
    <m/>
    <s v="Cooperación Técnica"/>
  </r>
  <r>
    <s v="GEF"/>
    <x v="4"/>
    <s v="CAPACIDADES PARA LA PAZ Y LA RESPUESTA RÃPIDA"/>
    <n v="1838579"/>
    <n v="2017"/>
    <s v="Ambiental "/>
    <m/>
    <s v="Cooperación Técnica"/>
  </r>
  <r>
    <s v="GEF"/>
    <x v="4"/>
    <s v="CAPACIDADES PARA LA PAZ Y LA RESPUESTA RÃPIDA"/>
    <n v="0"/>
    <n v="2018"/>
    <s v="Ambiental "/>
    <m/>
    <s v="Cooperación Técnica"/>
  </r>
  <r>
    <s v="GEF"/>
    <x v="4"/>
    <s v="CAPACIDADES PARA LA PAZ Y LA RESPUESTA RÃPIDA"/>
    <n v="3"/>
    <n v="2019"/>
    <s v="Ambiental "/>
    <m/>
    <s v="Cooperación Técnica"/>
  </r>
  <r>
    <s v="GEF"/>
    <x v="4"/>
    <s v="CAPACIDADES PARA LA PAZ Y LA RESPUESTA RÃPIDA"/>
    <n v="0"/>
    <n v="2020"/>
    <s v="Ambiental "/>
    <m/>
    <s v="Cooperación Técnica"/>
  </r>
  <r>
    <s v="PNUD"/>
    <x v="4"/>
    <s v="CAPACIDADES PARA LA PAZ Y LA RESPUESTA RÃPIDA"/>
    <n v="73"/>
    <m/>
    <m/>
    <m/>
    <m/>
  </r>
  <r>
    <s v="GEF"/>
    <x v="4"/>
    <s v="Capacidades Productivas El Hatillo Cesar"/>
    <n v="501390"/>
    <n v="2015"/>
    <s v="Ambiental "/>
    <m/>
    <s v="Cooperación Técnica"/>
  </r>
  <r>
    <s v="GEF"/>
    <x v="4"/>
    <s v="Capacidades Productivas El Hatillo Cesar"/>
    <n v="1184220"/>
    <n v="2016"/>
    <s v="Ambiental "/>
    <m/>
    <s v="Cooperación Técnica"/>
  </r>
  <r>
    <s v="GEF"/>
    <x v="4"/>
    <s v="Capacidades Productivas El Hatillo Cesar"/>
    <n v="1239697"/>
    <n v="2017"/>
    <s v="Ambiental "/>
    <m/>
    <s v="Cooperación Técnica"/>
  </r>
  <r>
    <s v="GEF"/>
    <x v="4"/>
    <s v="Capacidades Productivas El Hatillo Cesar"/>
    <n v="894259"/>
    <n v="2018"/>
    <s v="Ambiental "/>
    <m/>
    <s v="Cooperación Técnica"/>
  </r>
  <r>
    <s v="GEF"/>
    <x v="4"/>
    <s v="Capacidades Productivas El Hatillo Cesar"/>
    <n v="63332"/>
    <n v="2019"/>
    <s v="Ambiental "/>
    <m/>
    <s v="Cooperación Técnica"/>
  </r>
  <r>
    <s v="GEF"/>
    <x v="4"/>
    <s v="Capacidades Productivas El Hatillo Cesar"/>
    <n v="0"/>
    <n v="2020"/>
    <s v="Ambiental "/>
    <m/>
    <s v="Cooperación Técnica"/>
  </r>
  <r>
    <s v="PNUD"/>
    <x v="4"/>
    <s v="Capacidades Productivas El Hatillo Cesar"/>
    <n v="43"/>
    <m/>
    <m/>
    <m/>
    <m/>
  </r>
  <r>
    <s v="GEF"/>
    <x v="10"/>
    <s v="CapacitaciÃ³n en AutoconstrucciÃ³n de Viviendas y Centros"/>
    <n v="850887"/>
    <n v="2012"/>
    <s v="Institucional"/>
    <s v="Infraestructura"/>
    <s v="Cooperación Técnica"/>
  </r>
  <r>
    <s v="GEF"/>
    <x v="10"/>
    <s v="CapacitaciÃ³n en AutoconstrucciÃ³n de Viviendas y Centros"/>
    <n v="253561"/>
    <n v="2013"/>
    <s v="Ambiental "/>
    <m/>
    <s v="Cooperación Técnica"/>
  </r>
  <r>
    <s v="BID"/>
    <x v="23"/>
    <s v="Capacitación de líderes en seguridad Ciudadana en América latina y el Caribe"/>
    <n v="458000"/>
    <d v="2016-09-08T00:00:00"/>
    <m/>
    <m/>
    <s v="Cooperación Técnica"/>
  </r>
  <r>
    <s v="BID"/>
    <x v="29"/>
    <s v="Capacitación en Habilidades Digitales para Jóv01s en Guyana"/>
    <n v="350000"/>
    <d v="2019-12-02T00:00:00"/>
    <m/>
    <m/>
    <s v="Cooperación Técnica"/>
  </r>
  <r>
    <s v="BID"/>
    <x v="18"/>
    <s v="Capacitación en sistemas no convencionales de saneamiento en Perú"/>
    <n v="10380"/>
    <d v="2017-08-11T00:00:00"/>
    <m/>
    <m/>
    <s v="Cooperación Técnica"/>
  </r>
  <r>
    <s v="GEF"/>
    <x v="0"/>
    <s v="Capacitacion Tecnica e Integral"/>
    <n v="237300"/>
    <n v="2014"/>
    <s v="Ambiental "/>
    <m/>
    <s v="Cooperación Técnica"/>
  </r>
  <r>
    <s v="GEF"/>
    <x v="0"/>
    <s v="Capacitacion Tecnica e Integral"/>
    <n v="488333"/>
    <n v="2015"/>
    <s v="Ambiental "/>
    <m/>
    <s v="Cooperación Técnica"/>
  </r>
  <r>
    <s v="GEF"/>
    <x v="0"/>
    <s v="Capacitacion Tecnica e Integral"/>
    <n v="700"/>
    <n v="2016"/>
    <s v="Ambiental "/>
    <m/>
    <s v="Cooperación Técnica"/>
  </r>
  <r>
    <s v="GEF"/>
    <x v="0"/>
    <s v="Capacitacion Tecnica e Integral"/>
    <n v="7415"/>
    <n v="2017"/>
    <s v="Ambiental "/>
    <m/>
    <s v="Cooperación Técnica"/>
  </r>
  <r>
    <s v="BID"/>
    <x v="23"/>
    <s v="Capacitar a la Internacionalización de PYME a través de 05r Acceso a la Banda"/>
    <n v="300000"/>
    <d v="2014-05-19T00:00:00"/>
    <m/>
    <m/>
    <s v="Cooperación Técnica"/>
  </r>
  <r>
    <s v="GEF"/>
    <x v="22"/>
    <s v="Capacity Building and Mainstreaming of SLM: PIMS 3418 LD"/>
    <n v="35000"/>
    <n v="2013"/>
    <s v="Ambiental "/>
    <m/>
    <s v="Cooperación Técnica"/>
  </r>
  <r>
    <s v="GEF"/>
    <x v="22"/>
    <s v="Capacity Building and Mainstreaming of SLM: PIMS 3418 LD"/>
    <n v="25000"/>
    <n v="2015"/>
    <s v="Ambiental "/>
    <m/>
    <s v="Cooperación Técnica"/>
  </r>
  <r>
    <s v="GEF"/>
    <x v="29"/>
    <s v="Capacity Building for Disaster Risk Reduction"/>
    <n v="115052"/>
    <n v="2012"/>
    <s v="Ambiental "/>
    <s v="Cambio climático"/>
    <s v="Cooperación Técnica"/>
  </r>
  <r>
    <s v="GEF"/>
    <x v="29"/>
    <s v="Capacity Building for Disaster Risk Reduction"/>
    <n v="97767"/>
    <n v="2013"/>
    <s v="Ambiental "/>
    <s v="Cambio climático"/>
    <s v="Cooperación Técnica"/>
  </r>
  <r>
    <s v="GEF"/>
    <x v="29"/>
    <s v="Capacity Building for Disaster Risk Reduction"/>
    <n v="55370"/>
    <n v="2014"/>
    <s v="Ambiental "/>
    <s v="Cambio climático"/>
    <s v="Cooperación Técnica"/>
  </r>
  <r>
    <s v="GEF"/>
    <x v="24"/>
    <s v="Capacity Building for Sustainable Land Mgt. in Jamaica"/>
    <n v="294406"/>
    <n v="2012"/>
    <s v="Ambiental "/>
    <s v="Biodiversidad "/>
    <s v="Cooperación Técnica"/>
  </r>
  <r>
    <s v="GEF"/>
    <x v="24"/>
    <s v="Capacity Building for Sustainable Land Mgt. in Jamaica"/>
    <n v="7529"/>
    <n v="2013"/>
    <s v="Ambiental "/>
    <s v="Biodiversidad "/>
    <s v="Cooperación Técnica"/>
  </r>
  <r>
    <s v="Banco Mundial"/>
    <x v="4"/>
    <s v="CAPACITY BUILDING FOR THE IMPLEMENTATION OF THE CARTAGENA PROTOCOL ON BIOSAFETY IN COLOMBIA"/>
    <n v="1430000"/>
    <d v="2003-05-02T00:00:00"/>
    <s v="Ambiental "/>
    <s v="Biodiversidad "/>
    <s v="No Identificado"/>
  </r>
  <r>
    <s v="GEF"/>
    <x v="36"/>
    <s v="Capacity Building Needs Assessment SKN"/>
    <n v="28932"/>
    <n v="2012"/>
    <s v="Institucional"/>
    <s v="Políticas"/>
    <s v="Cooperación Técnica"/>
  </r>
  <r>
    <s v="GEF"/>
    <x v="36"/>
    <s v="Capacity Building Needs Assessment SKN"/>
    <n v="0"/>
    <n v="2013"/>
    <s v="Institucional"/>
    <s v="Políticas"/>
    <s v="Cooperación Técnica"/>
  </r>
  <r>
    <s v="GEF"/>
    <x v="28"/>
    <s v="Capacity Building of Small Island Developing States (SIDS) Climate Change Negotiators"/>
    <n v="393322"/>
    <n v="2013"/>
    <s v="Ambiental "/>
    <s v="Cambio climático"/>
    <s v="Cooperación Técnica"/>
  </r>
  <r>
    <s v="GEF"/>
    <x v="28"/>
    <s v="Capacity Building of Small Island Developing States (SIDS) Climate Change Negotiators"/>
    <n v="305182"/>
    <n v="2014"/>
    <s v="Ambiental "/>
    <s v="Cambio climático"/>
    <s v="Cooperación Técnica"/>
  </r>
  <r>
    <s v="GEF"/>
    <x v="28"/>
    <s v="Capacity Building of Small Island Developing States (SIDS) Climate Change Negotiators"/>
    <n v="35901"/>
    <n v="2015"/>
    <s v="Ambiental "/>
    <s v="Cambio climático"/>
    <s v="Cooperación Técnica"/>
  </r>
  <r>
    <s v="GEF"/>
    <x v="28"/>
    <s v="Capacity Building of Small Island Developing States (SIDS) Climate Change Negotiators"/>
    <n v="441"/>
    <n v="2017"/>
    <s v="Ambiental "/>
    <s v="Cambio climático"/>
    <s v="Cooperación Técnica"/>
  </r>
  <r>
    <s v="GEF"/>
    <x v="28"/>
    <s v="Capacity Building of Small Island Developing States (SIDS) Climate Change Negotiators"/>
    <n v="0"/>
    <n v="2018"/>
    <s v="Ambiental "/>
    <s v="Cambio climático"/>
    <s v="Cooperación Técnica"/>
  </r>
  <r>
    <s v="GEF"/>
    <x v="32"/>
    <s v="Capacity building support to Suriname Conservation Found"/>
    <n v="51307"/>
    <n v="2012"/>
    <s v="Institucional"/>
    <s v="Políticas"/>
    <s v="Cooperación Técnica"/>
  </r>
  <r>
    <s v="GEF"/>
    <x v="22"/>
    <s v="Capacity Development for Disaster Risk Management"/>
    <n v="77092"/>
    <n v="2012"/>
    <s v="Ambiental "/>
    <s v="Desastres naturales "/>
    <s v="Cooperación Técnica"/>
  </r>
  <r>
    <s v="GEF"/>
    <x v="22"/>
    <s v="Capacity Development for Disaster Risk Management"/>
    <n v="104915"/>
    <n v="2013"/>
    <s v="Ambiental "/>
    <s v="Desastres naturales "/>
    <s v="Cooperación Técnica"/>
  </r>
  <r>
    <s v="GEF"/>
    <x v="22"/>
    <s v="Capacity Development for Disaster Risk Management"/>
    <n v="54076"/>
    <n v="2014"/>
    <s v="Ambiental "/>
    <s v="Desastres naturales "/>
    <s v="Cooperación Técnica"/>
  </r>
  <r>
    <s v="GEF"/>
    <x v="22"/>
    <s v="Capacity Development for Disaster Risk Management"/>
    <n v="7490"/>
    <n v="2015"/>
    <s v="Ambiental "/>
    <s v="Desastres naturales "/>
    <s v="Cooperación Técnica"/>
  </r>
  <r>
    <s v="GEF"/>
    <x v="22"/>
    <s v="Capacity Development for Disaster Risk Management"/>
    <n v="128400"/>
    <n v="2016"/>
    <s v="Ambiental "/>
    <s v="Desastres naturales "/>
    <s v="Cooperación Técnica"/>
  </r>
  <r>
    <s v="GEF"/>
    <x v="22"/>
    <s v="Capacity Development for Disaster Risk Management"/>
    <n v="15950"/>
    <n v="2017"/>
    <s v="Ambiental "/>
    <s v="Desastres naturales "/>
    <s v="Cooperación Técnica"/>
  </r>
  <r>
    <s v="GEF"/>
    <x v="22"/>
    <s v="Capacity Development for Disaster Risk Management"/>
    <n v="32100"/>
    <n v="2018"/>
    <s v="Ambiental "/>
    <s v="Desastres naturales "/>
    <s v="Cooperación Técnica"/>
  </r>
  <r>
    <s v="GEF"/>
    <x v="22"/>
    <s v="Capacity Development for Disaster Risk Management"/>
    <n v="14980"/>
    <n v="2019"/>
    <s v="Ambiental "/>
    <s v="Desastres naturales "/>
    <s v="Cooperación Técnica"/>
  </r>
  <r>
    <s v="GEF"/>
    <x v="22"/>
    <s v="Capacity Development for Disaster Risk Management"/>
    <n v="73844"/>
    <n v="2020"/>
    <s v="Ambiental "/>
    <s v="Desastres naturales "/>
    <s v="Cooperación Técnica"/>
  </r>
  <r>
    <s v="PNUD"/>
    <x v="22"/>
    <s v="Capacity Development for Disaster Risk Management"/>
    <n v="24471"/>
    <m/>
    <s v="Ambiental "/>
    <s v="Desastres naturales "/>
    <s v="Cooperación Técnica"/>
  </r>
  <r>
    <s v="GEF"/>
    <x v="24"/>
    <s v="Capacity Development for Energy Efficiency and Security"/>
    <n v="78841"/>
    <n v="2012"/>
    <s v="Institucional"/>
    <s v="Infraestructura"/>
    <s v="Cooperación Técnica"/>
  </r>
  <r>
    <s v="GEF"/>
    <x v="24"/>
    <s v="Capacity Development for Energy Efficiency and Security"/>
    <n v="37962"/>
    <n v="2013"/>
    <s v="Institucional"/>
    <s v="Infraestructura"/>
    <s v="Cooperación Técnica"/>
  </r>
  <r>
    <s v="GEF"/>
    <x v="24"/>
    <s v="Capacity Development for Energy Efficiency and Security"/>
    <n v="35176"/>
    <n v="2014"/>
    <s v="Institucional"/>
    <s v="Infraestructura"/>
    <s v="Cooperación Técnica"/>
  </r>
  <r>
    <s v="GEF"/>
    <x v="24"/>
    <s v="Capacity Development for Energy Efficiency and Security"/>
    <n v="400"/>
    <n v="2015"/>
    <s v="Institucional"/>
    <s v="Infraestructura"/>
    <s v="Cooperación Técnica"/>
  </r>
  <r>
    <s v="GEF"/>
    <x v="24"/>
    <s v="Capacity Development for Energy Efficiency and Security"/>
    <n v="15000"/>
    <n v="2016"/>
    <s v="Institucional"/>
    <s v="Infraestructura"/>
    <s v="Cooperación Técnica"/>
  </r>
  <r>
    <s v="GEF"/>
    <x v="22"/>
    <s v="Capacity Development for Multilateral Agreements"/>
    <n v="3000"/>
    <n v="2014"/>
    <s v="Institucional"/>
    <s v="Políticas"/>
    <s v="Cooperación Técnica"/>
  </r>
  <r>
    <s v="GEF"/>
    <x v="22"/>
    <s v="Capacity Development for Multilateral Agreements"/>
    <n v="50000"/>
    <n v="2015"/>
    <s v="Institucional"/>
    <s v="Políticas"/>
    <s v="Cooperación Técnica"/>
  </r>
  <r>
    <s v="GEF"/>
    <x v="22"/>
    <s v="Capacity Development in Project Management"/>
    <n v="54732"/>
    <n v="2013"/>
    <s v="Institucional"/>
    <s v="Políticas"/>
    <s v="Cooperación Técnica"/>
  </r>
  <r>
    <s v="GEF"/>
    <x v="22"/>
    <s v="Capacity Development in Project Management"/>
    <n v="352"/>
    <n v="2014"/>
    <s v="Institucional"/>
    <s v="Políticas"/>
    <s v="Cooperación Técnica"/>
  </r>
  <r>
    <s v="GEF"/>
    <x v="1"/>
    <s v="Capacity Development, sustainable economic justice and promotion of best practices for the achievement of the Millennium Development Goals and Sustainable Development Goals in Brazil."/>
    <n v="471812"/>
    <n v="2012"/>
    <s v="Institucional"/>
    <s v="Políticas"/>
    <s v="Cooperación Técnica"/>
  </r>
  <r>
    <s v="GEF"/>
    <x v="1"/>
    <s v="Capacity Development, sustainable economic justice and promotion of best practices for the achievement of the Millennium Development Goals and Sustainable Development Goals in Brazil."/>
    <n v="1251078"/>
    <n v="2013"/>
    <s v="Institucional"/>
    <s v="Políticas"/>
    <s v="Cooperación Técnica"/>
  </r>
  <r>
    <s v="GEF"/>
    <x v="1"/>
    <s v="Capacity Development, sustainable economic justice and promotion of best practices for the achievement of the Millennium Development Goals and Sustainable Development Goals in Brazil."/>
    <n v="3155909"/>
    <n v="2014"/>
    <s v="Institucional"/>
    <s v="Políticas"/>
    <s v="Cooperación Técnica"/>
  </r>
  <r>
    <s v="GEF"/>
    <x v="1"/>
    <s v="Capacity Development, sustainable economic justice and promotion of best practices for the achievement of the Millennium Development Goals and Sustainable Development Goals in Brazil."/>
    <n v="1650000"/>
    <n v="2015"/>
    <s v="Institucional"/>
    <s v="Políticas"/>
    <s v="Cooperación Técnica"/>
  </r>
  <r>
    <s v="GEF"/>
    <x v="1"/>
    <s v="Capacity Development, sustainable economic justice and promotion of best practices for the achievement of the Millennium Development Goals and Sustainable Development Goals in Brazil."/>
    <n v="1058761"/>
    <n v="2016"/>
    <s v="Institucional"/>
    <s v="Políticas"/>
    <s v="Cooperación Técnica"/>
  </r>
  <r>
    <s v="GEF"/>
    <x v="1"/>
    <s v="Capacity Development, sustainable economic justice and promotion of best practices for the achievement of the Millennium Development Goals and Sustainable Development Goals in Brazil."/>
    <n v="579792"/>
    <n v="2017"/>
    <s v="Institucional"/>
    <s v="Políticas"/>
    <s v="Cooperación Técnica"/>
  </r>
  <r>
    <s v="GEF"/>
    <x v="1"/>
    <s v="Capacity Development, sustainable economic justice and promotion of best practices for the achievement of the Millennium Development Goals and Sustainable Development Goals in Brazil."/>
    <n v="274922"/>
    <n v="2018"/>
    <s v="Institucional"/>
    <s v="Políticas"/>
    <s v="Cooperación Técnica"/>
  </r>
  <r>
    <s v="GEF"/>
    <x v="1"/>
    <s v="Capacity Development, sustainable economic justice and promotion of best practices for the achievement of the Millennium Development Goals and Sustainable Development Goals in Brazil."/>
    <n v="157735"/>
    <n v="2019"/>
    <s v="Institucional"/>
    <s v="Políticas"/>
    <s v="Cooperación Técnica"/>
  </r>
  <r>
    <s v="GEF"/>
    <x v="1"/>
    <s v="Capacity Development, sustainable economic justice and promotion of best practices for the achievement of the Millennium Development Goals and Sustainable Development Goals in Brazil."/>
    <n v="280459"/>
    <n v="2020"/>
    <s v="Institucional"/>
    <s v="Políticas"/>
    <s v="Cooperación Técnica"/>
  </r>
  <r>
    <s v="PNUD"/>
    <x v="1"/>
    <s v="Capacity Development, sustainable economic justice and promotion of best practices for the achievement of the Millennium Development Goals and Sustainable Development Goals in Brazil."/>
    <n v="29243"/>
    <m/>
    <s v="Institucional"/>
    <s v="Políticas"/>
    <s v="Cooperación Técnica"/>
  </r>
  <r>
    <s v="GEF"/>
    <x v="22"/>
    <s v="Capacity Dev't for Nation  Building in NAN"/>
    <n v="23000"/>
    <n v="2012"/>
    <s v="Institucional"/>
    <s v="Políticas"/>
    <s v="Cooperación Técnica"/>
  </r>
  <r>
    <s v="GEF"/>
    <x v="22"/>
    <s v="Capacity Dev't for Nation  Building in NAN"/>
    <n v="23000"/>
    <n v="2013"/>
    <s v="Institucional"/>
    <s v="Políticas"/>
    <s v="Cooperación Técnica"/>
  </r>
  <r>
    <s v="GEF"/>
    <x v="22"/>
    <s v="Capacity Dev't for Nation  Building in NAN"/>
    <n v="1108"/>
    <n v="2016"/>
    <s v="Institucional"/>
    <s v="Políticas"/>
    <s v="Cooperación Técnica"/>
  </r>
  <r>
    <s v="GEF"/>
    <x v="22"/>
    <s v="Capacity Dev't for Nation  Building in NAN"/>
    <n v="554"/>
    <n v="2017"/>
    <s v="Institucional"/>
    <s v="Políticas"/>
    <s v="Cooperación Técnica"/>
  </r>
  <r>
    <s v="GEF"/>
    <x v="4"/>
    <s v="Capacity For sound management and disposal of PCBs"/>
    <n v="81531"/>
    <n v="2012"/>
    <s v="Institucional"/>
    <s v="Políticas"/>
    <s v="Cooperación Técnica"/>
  </r>
  <r>
    <s v="GEF"/>
    <x v="4"/>
    <s v="Capacity For sound management and disposal of PCBs"/>
    <n v="28998"/>
    <n v="2013"/>
    <s v="Institucional"/>
    <s v="Políticas"/>
    <s v="Cooperación Técnica"/>
  </r>
  <r>
    <s v="GEF"/>
    <x v="32"/>
    <s v="Capacity Strengthening Ministry of SOZAVO"/>
    <n v="40000"/>
    <n v="2016"/>
    <s v="Institucional"/>
    <s v="Políticas"/>
    <s v="Cooperación Técnica"/>
  </r>
  <r>
    <s v="GEF"/>
    <x v="31"/>
    <s v="Capacity-building for Natural Resources Management"/>
    <n v="1534"/>
    <n v="2013"/>
    <s v="Ambiental "/>
    <s v="Biodiversidad "/>
    <s v="Cooperación Técnica"/>
  </r>
  <r>
    <s v="GEF"/>
    <x v="31"/>
    <s v="Capacity-building for Natural Resources Management"/>
    <n v="23467"/>
    <n v="2014"/>
    <s v="Ambiental "/>
    <s v="Biodiversidad "/>
    <s v="Cooperación Técnica"/>
  </r>
  <r>
    <s v="GEF"/>
    <x v="31"/>
    <s v="Capacity-building for sustainable Natural Resource Mgmt"/>
    <n v="113644"/>
    <n v="2015"/>
    <s v="Ambiental "/>
    <s v="Biodiversidad "/>
    <s v="Cooperación Técnica"/>
  </r>
  <r>
    <s v="GEF"/>
    <x v="31"/>
    <s v="Capacity-building for sustainable Natural Resource Mgmt"/>
    <n v="223105"/>
    <n v="2016"/>
    <s v="Ambiental "/>
    <s v="Biodiversidad "/>
    <s v="Cooperación Técnica"/>
  </r>
  <r>
    <s v="GEF"/>
    <x v="31"/>
    <s v="Capacity-building for sustainable Natural Resource Mgmt"/>
    <n v="502240"/>
    <n v="2017"/>
    <s v="Ambiental "/>
    <s v="Biodiversidad "/>
    <s v="Cooperación Técnica"/>
  </r>
  <r>
    <s v="GEF"/>
    <x v="31"/>
    <s v="Capacity-building for sustainable Natural Resource Mgmt"/>
    <n v="123683"/>
    <n v="2018"/>
    <s v="Ambiental "/>
    <s v="Biodiversidad "/>
    <s v="Cooperación Técnica"/>
  </r>
  <r>
    <s v="GEF"/>
    <x v="31"/>
    <s v="Capacity-building for sustainable Natural Resource Mgmt"/>
    <n v="33878"/>
    <n v="2019"/>
    <s v="Ambiental "/>
    <s v="Biodiversidad "/>
    <s v="Cooperación Técnica"/>
  </r>
  <r>
    <s v="Banco Mundial"/>
    <x v="7"/>
    <s v="Capital Goods Importation Credit Project"/>
    <n v="3000000"/>
    <d v="1956-09-18T00:00:00"/>
    <m/>
    <m/>
    <s v="Préstamo"/>
  </r>
  <r>
    <s v="Banco Mundial"/>
    <x v="20"/>
    <s v="Capital Goods Industries Development Project"/>
    <n v="152300000"/>
    <d v="1982-05-13T00:00:00"/>
    <m/>
    <m/>
    <s v="Préstamo"/>
  </r>
  <r>
    <s v="Banco Mundial"/>
    <x v="2"/>
    <s v="Capital Market Development Project"/>
    <n v="500000000"/>
    <d v="1994-03-01T00:00:00"/>
    <m/>
    <m/>
    <s v="Préstamo"/>
  </r>
  <r>
    <s v="Banco Mundial"/>
    <x v="2"/>
    <s v="Capital Market Development Technical Assistance Project"/>
    <n v="10200000"/>
    <d v="1994-03-01T00:00:00"/>
    <m/>
    <m/>
    <s v="Préstamo"/>
  </r>
  <r>
    <s v="Banco Mundial"/>
    <x v="2"/>
    <s v="Capital Market; Infrastructure Bond Liquidity Facility"/>
    <n v="26001130000"/>
    <s v="NA"/>
    <m/>
    <m/>
    <s v="Proyectos de Inversión "/>
  </r>
  <r>
    <s v="Banco Mundial"/>
    <x v="3"/>
    <s v="Capitalization Program Adjustment Credit"/>
    <n v="50000000"/>
    <d v="1995-07-06T00:00:00"/>
    <m/>
    <m/>
    <s v="Préstamo"/>
  </r>
  <r>
    <s v="Banco Mundial"/>
    <x v="3"/>
    <s v="CAPITALZTN2-IDA REFL"/>
    <n v="5400000"/>
    <d v="1996-11-14T00:00:00"/>
    <m/>
    <m/>
    <s v="Préstamo"/>
  </r>
  <r>
    <s v="Banco Mundial"/>
    <x v="3"/>
    <s v="CAPITZN PROG/IDA REF"/>
    <n v="2900000"/>
    <d v="1997-12-15T00:00:00"/>
    <m/>
    <m/>
    <s v="Préstamo"/>
  </r>
  <r>
    <s v="Banco Mundial"/>
    <x v="3"/>
    <s v="CAPTLZTN PRG/IDA REF"/>
    <n v="8000000"/>
    <d v="1995-12-12T00:00:00"/>
    <m/>
    <m/>
    <s v="Préstamo"/>
  </r>
  <r>
    <s v="Banco Mundial"/>
    <x v="4"/>
    <s v="Caqueta Land Colonization Project"/>
    <n v="8100000"/>
    <d v="1971-05-04T00:00:00"/>
    <m/>
    <m/>
    <s v="Préstamo"/>
  </r>
  <r>
    <s v="Banco Mundial"/>
    <x v="4"/>
    <s v="Caqueta Rural Settlement Project (02)"/>
    <n v="19500000"/>
    <d v="1975-05-22T00:00:00"/>
    <m/>
    <m/>
    <s v="Préstamo"/>
  </r>
  <r>
    <s v="Banco Mundial"/>
    <x v="27"/>
    <s v="Caracas Metropolitan Health Services Project"/>
    <n v="60300000"/>
    <d v="2001-06-26T00:00:00"/>
    <s v="Social"/>
    <s v="Salud"/>
    <s v="Préstamo"/>
  </r>
  <r>
    <s v="Banco Mundial"/>
    <x v="27"/>
    <s v="Caracas Slum-Upgrading Project"/>
    <n v="152900000"/>
    <d v="1998-10-22T00:00:00"/>
    <s v="Institucional"/>
    <s v="Políticas"/>
    <s v="Préstamo"/>
  </r>
  <r>
    <s v="Banco Mundial"/>
    <x v="1"/>
    <s v="Carajas Iron Ore Project"/>
    <n v="304500000"/>
    <d v="1982-08-10T00:00:00"/>
    <s v="Institucional"/>
    <s v="Infraestructura"/>
    <s v="Préstamo"/>
  </r>
  <r>
    <s v="Banco Mundial"/>
    <x v="42"/>
    <s v="Carbon Finance Assist (Central America)"/>
    <n v="170000"/>
    <d v="2007-05-02T00:00:00"/>
    <s v="Económico"/>
    <s v="Finanzas"/>
    <s v="Préstamo"/>
  </r>
  <r>
    <s v="Banco Mundial"/>
    <x v="7"/>
    <s v="Carbon Sequestration in Small Farms in the Brunca Region (Coopeagri)"/>
    <n v="3240000"/>
    <d v="2006-06-01T00:00:00"/>
    <s v="Institucional"/>
    <s v="Políticas"/>
    <s v="Proyectos de Inversión "/>
  </r>
  <r>
    <s v="GEF"/>
    <x v="28"/>
    <s v="Caribbean capacity development in citizen Security"/>
    <n v="157781"/>
    <n v="2012"/>
    <s v="Institucional"/>
    <s v="Políticas"/>
    <s v="Cooperación Técnica"/>
  </r>
  <r>
    <s v="GEF"/>
    <x v="28"/>
    <s v="Caribbean capacity development in citizen Security"/>
    <n v="30578"/>
    <n v="2014"/>
    <s v="Institucional"/>
    <s v="Políticas"/>
    <s v="Cooperación Técnica"/>
  </r>
  <r>
    <s v="Banco Mundial"/>
    <x v="5"/>
    <s v="Caribbean Catastrophe Risk Insurance Facility"/>
    <n v="45000000"/>
    <d v="2007-04-26T00:00:00"/>
    <s v="Institucional"/>
    <s v="Políticas"/>
    <s v="Préstamo"/>
  </r>
  <r>
    <s v="GEF"/>
    <x v="26"/>
    <s v="Caribbean Citizen Security Strengthening (CARISECURE)"/>
    <n v="624372"/>
    <n v="2016"/>
    <s v="Institucional"/>
    <s v="Políticas"/>
    <s v="Cooperación Técnica"/>
  </r>
  <r>
    <s v="GEF"/>
    <x v="26"/>
    <s v="Caribbean Citizen Security Strengthening (CARISECURE)"/>
    <n v="2189605"/>
    <n v="2017"/>
    <s v="Institucional"/>
    <s v="Políticas"/>
    <s v="Cooperación Técnica"/>
  </r>
  <r>
    <s v="GEF"/>
    <x v="26"/>
    <s v="Caribbean Citizen Security Strengthening (CARISECURE)"/>
    <n v="2399898"/>
    <n v="2018"/>
    <s v="Institucional"/>
    <s v="Políticas"/>
    <s v="Cooperación Técnica"/>
  </r>
  <r>
    <s v="GEF"/>
    <x v="26"/>
    <s v="Caribbean Citizen Security Strengthening (CARISECURE)"/>
    <n v="3570913"/>
    <n v="2019"/>
    <s v="Institucional"/>
    <s v="Políticas"/>
    <s v="Cooperación Técnica"/>
  </r>
  <r>
    <s v="GEF"/>
    <x v="26"/>
    <s v="Caribbean Citizen Security Strengthening (CARISECURE)"/>
    <n v="2949124"/>
    <n v="2020"/>
    <s v="Institucional"/>
    <s v="Políticas"/>
    <s v="Cooperación Técnica"/>
  </r>
  <r>
    <s v="Banco Mundial"/>
    <x v="5"/>
    <s v="Caribbean Climate Innovation Center"/>
    <n v="3000000"/>
    <d v="2015-03-27T00:00:00"/>
    <s v="Institucional"/>
    <s v="Políticas"/>
    <s v="Proyectos de Inversión "/>
  </r>
  <r>
    <s v="Banco Mundial"/>
    <x v="5"/>
    <s v="Caribbean Development Bank Project"/>
    <n v="20000000"/>
    <d v="1976-03-30T00:00:00"/>
    <s v="Institucional"/>
    <s v="Políticas"/>
    <s v="Préstamo"/>
  </r>
  <r>
    <s v="Banco Mundial"/>
    <x v="5"/>
    <s v="Caribbean Development Bank Project (02)"/>
    <n v="30000000"/>
    <d v="1979-12-11T00:00:00"/>
    <s v="Institucional"/>
    <s v="Políticas"/>
    <s v="Préstamo"/>
  </r>
  <r>
    <s v="Banco Mundial"/>
    <x v="5"/>
    <s v="Caribbean Development Bank Project (03)"/>
    <n v="7000000"/>
    <d v="1983-05-17T00:00:00"/>
    <s v="Institucional"/>
    <s v="Políticas"/>
    <s v="Préstamo"/>
  </r>
  <r>
    <s v="Banco Mundial"/>
    <x v="5"/>
    <s v="Caribbean Development Bank Project (05)"/>
    <n v="102000000"/>
    <d v="1990-05-22T00:00:00"/>
    <s v="Institucional"/>
    <s v="Políticas"/>
    <s v="Préstamo"/>
  </r>
  <r>
    <s v="Banco Mundial"/>
    <x v="5"/>
    <s v="Caribbean Development Bank Project (06)"/>
    <n v="68000000"/>
    <d v="1994-06-29T00:00:00"/>
    <s v="Institucional"/>
    <s v="Políticas"/>
    <s v="Préstamo"/>
  </r>
  <r>
    <s v="Banco Mundial"/>
    <x v="5"/>
    <s v="Caribbean Digital Transformation Project"/>
    <n v="94000000"/>
    <d v="2020-06-22T00:00:00"/>
    <s v="Institucional"/>
    <s v="Políticas"/>
    <s v="Proyectos de Inversión "/>
  </r>
  <r>
    <s v="GEF"/>
    <x v="28"/>
    <s v="Caribbean Energy Efficiency Lighting"/>
    <n v="136425"/>
    <n v="2014"/>
    <s v="Ambiental "/>
    <s v="Cambio Climático"/>
    <s v="Cooperación Técnica"/>
  </r>
  <r>
    <s v="GEF"/>
    <x v="28"/>
    <s v="Caribbean Energy Efficiency Lighting"/>
    <n v="956290"/>
    <n v="2015"/>
    <s v="Ambiental "/>
    <s v="Cambio Climático"/>
    <s v="Cooperación Técnica"/>
  </r>
  <r>
    <s v="GEF"/>
    <x v="28"/>
    <s v="Caribbean Energy Efficiency Lighting"/>
    <n v="5900"/>
    <n v="2016"/>
    <s v="Ambiental "/>
    <s v="Cambio Climático"/>
    <s v="Cooperación Técnica"/>
  </r>
  <r>
    <s v="GEF"/>
    <x v="28"/>
    <s v="Caribbean Energy Efficiency Lighting"/>
    <n v="1100"/>
    <n v="2017"/>
    <s v="Ambiental "/>
    <s v="Cambio Climático"/>
    <s v="Cooperación Técnica"/>
  </r>
  <r>
    <s v="Banco Mundial"/>
    <x v="28"/>
    <s v="CARIBBEAN HIV/AIDS I-BARBADOS"/>
    <n v="23650000"/>
    <d v="2001-06-28T00:00:00"/>
    <s v="Social"/>
    <s v="Salud"/>
    <s v="Préstamo"/>
  </r>
  <r>
    <s v="Banco Mundial"/>
    <x v="5"/>
    <s v="Caribbean Knowledge and Learning Network - EU Contribution"/>
    <n v="2400000"/>
    <d v="2007-07-20T00:00:00"/>
    <s v="Institucional"/>
    <s v="Políticas"/>
    <s v="Préstamo"/>
  </r>
  <r>
    <s v="Banco Mundial"/>
    <x v="5"/>
    <s v="Caribbean Ocean and Aquaculture Sustainability FaciliTy (COAST) Project"/>
    <n v="2400000"/>
    <d v="2020-05-29T00:00:00"/>
    <s v="Ambiental "/>
    <s v="Sostenibilidad"/>
    <s v="Proyectos de Inversión "/>
  </r>
  <r>
    <s v="GEF"/>
    <x v="28"/>
    <s v="Caribbean Recovery and Resilience Programme"/>
    <n v="1505833"/>
    <n v="2018"/>
    <s v="Institucional"/>
    <s v="Políticas"/>
    <s v="Cooperación Técnica"/>
  </r>
  <r>
    <s v="GEF"/>
    <x v="28"/>
    <s v="Caribbean Recovery and Resilience Programme"/>
    <n v="1854127"/>
    <n v="2019"/>
    <s v="Institucional"/>
    <s v="Políticas"/>
    <s v="Cooperación Técnica"/>
  </r>
  <r>
    <s v="GEF"/>
    <x v="28"/>
    <s v="Caribbean Recovery and Resilience Programme"/>
    <n v="452366"/>
    <n v="2020"/>
    <s v="Institucional"/>
    <s v="Políticas"/>
    <s v="Cooperación Técnica"/>
  </r>
  <r>
    <s v="PNUD"/>
    <x v="28"/>
    <s v="Caribbean Recovery and Resilience Programme"/>
    <n v="351144"/>
    <m/>
    <s v="Institucional"/>
    <s v="Políticas"/>
    <s v="Cooperación Técnica"/>
  </r>
  <r>
    <s v="Banco Mundial"/>
    <x v="8"/>
    <s v="Caribbean Regional Air Transport Connectivity Project - Haiti"/>
    <n v="84000000"/>
    <d v="2020-05-28T00:00:00"/>
    <s v="Institucional"/>
    <s v="Infraestructura"/>
    <s v="Proyectos de Inversión "/>
  </r>
  <r>
    <s v="Banco Mundial"/>
    <x v="0"/>
    <s v="Caribbean Regional Communications Infrastructure Prog - Dominican Rep."/>
    <n v="30000000"/>
    <d v="2014-09-25T00:00:00"/>
    <s v="Institucional"/>
    <s v="Infraestructura"/>
    <s v="Proyectos de Inversión "/>
  </r>
  <r>
    <s v="Banco Mundial"/>
    <x v="5"/>
    <s v="Caribbean Regional Communications Infrastructure Program"/>
    <n v="25000000"/>
    <d v="2012-05-22T00:00:00"/>
    <s v="Institucional"/>
    <s v="Infraestructura"/>
    <s v="Proyectos de Inversión "/>
  </r>
  <r>
    <s v="Banco Mundial"/>
    <x v="10"/>
    <s v="Caribbean Regional Communications Infrastructure Program (CARCIP)"/>
    <n v="22700000"/>
    <d v="2016-08-02T00:00:00"/>
    <s v="Institucional"/>
    <s v="Infraestructura"/>
    <s v="Proyectos de Inversión "/>
  </r>
  <r>
    <s v="Banco Mundial"/>
    <x v="5"/>
    <s v="CARIBBEAN REGIONAL COMMUNICATIONS INFRASTRUCTURE PROGRAM ADDITIONAL FINANCING"/>
    <n v="11900000"/>
    <d v="2020-03-26T00:00:00"/>
    <s v="Institucional"/>
    <s v="Infraestructura"/>
    <s v="Proyectos de Inversión "/>
  </r>
  <r>
    <s v="Banco Mundial"/>
    <x v="5"/>
    <s v="Caribbean Regional Health Project"/>
    <n v="45000000"/>
    <s v="NA"/>
    <s v="Social"/>
    <s v="Salud"/>
    <s v="Proyectos de Inversión "/>
  </r>
  <r>
    <s v="Banco Mundial"/>
    <x v="17"/>
    <s v="Caribbean Regional Oceanscape Project"/>
    <n v="6300000"/>
    <d v="2017-09-25T00:00:00"/>
    <s v="Institucional"/>
    <s v="Políticas"/>
    <s v="Proyectos de Inversión "/>
  </r>
  <r>
    <s v="GEF"/>
    <x v="28"/>
    <s v="Caribbean Regional Unit for Technical Assistance"/>
    <n v="124595"/>
    <n v="2012"/>
    <s v="Institucional"/>
    <s v="Políticas"/>
    <s v="Cooperación Técnica"/>
  </r>
  <r>
    <s v="GEF"/>
    <x v="28"/>
    <s v="Caribbean Regional Unit for Technical Assistance"/>
    <n v="0"/>
    <n v="2013"/>
    <s v="Institucional"/>
    <s v="Políticas"/>
    <s v="Cooperación Técnica"/>
  </r>
  <r>
    <s v="GEF"/>
    <x v="26"/>
    <s v="Caribbean Risk Management Initiative Phase II"/>
    <n v="713990"/>
    <n v="2012"/>
    <s v="Ambiental "/>
    <s v="Biodiversidad "/>
    <s v="Cooperación Técnica"/>
  </r>
  <r>
    <s v="GEF"/>
    <x v="26"/>
    <s v="Caribbean Risk Management Initiative Phase II"/>
    <n v="533392"/>
    <n v="2013"/>
    <s v="Ambiental "/>
    <s v="Biodiversidad "/>
    <s v="Cooperación Técnica"/>
  </r>
  <r>
    <s v="GEF"/>
    <x v="26"/>
    <s v="Caribbean Risk Management Initiative Phase II"/>
    <n v="348344"/>
    <n v="2014"/>
    <s v="Ambiental "/>
    <s v="Biodiversidad "/>
    <s v="Cooperación Técnica"/>
  </r>
  <r>
    <s v="GEF"/>
    <x v="26"/>
    <s v="Caribbean Risk Management Initiative Phase II"/>
    <n v="123062"/>
    <n v="2015"/>
    <s v="Ambiental "/>
    <s v="Biodiversidad "/>
    <s v="Cooperación Técnica"/>
  </r>
  <r>
    <s v="GEF"/>
    <x v="26"/>
    <s v="Caribbean Risk Reduction Management Centres"/>
    <n v="18433"/>
    <n v="2016"/>
    <s v="Institucional"/>
    <s v="Políticas"/>
    <s v="Cooperación Técnica"/>
  </r>
  <r>
    <s v="GEF"/>
    <x v="28"/>
    <s v="Caribbean Tsunami Information Centre"/>
    <n v="194400"/>
    <n v="2014"/>
    <s v="Institucional"/>
    <s v="Políticas"/>
    <s v="Cooperación Técnica"/>
  </r>
  <r>
    <s v="GEF"/>
    <x v="28"/>
    <s v="Caribbean Tsunami Information Centre"/>
    <n v="126802"/>
    <n v="2015"/>
    <s v="Institucional"/>
    <s v="Políticas"/>
    <s v="Cooperación Técnica"/>
  </r>
  <r>
    <s v="GEF"/>
    <x v="28"/>
    <s v="Caribbean Tsunami Information Centre"/>
    <n v="77891"/>
    <n v="2016"/>
    <s v="Institucional"/>
    <s v="Políticas"/>
    <s v="Cooperación Técnica"/>
  </r>
  <r>
    <s v="GEF"/>
    <x v="28"/>
    <s v="Caribbean Tsunami Information Centre"/>
    <n v="14972"/>
    <n v="2017"/>
    <s v="Institucional"/>
    <s v="Políticas"/>
    <s v="Cooperación Técnica"/>
  </r>
  <r>
    <s v="GEF"/>
    <x v="28"/>
    <s v="Caribbean Tsunami Information Centre"/>
    <n v="10784"/>
    <n v="2019"/>
    <s v="Institucional"/>
    <s v="Políticas"/>
    <s v="Cooperación Técnica"/>
  </r>
  <r>
    <s v="Banco Mundial"/>
    <x v="5"/>
    <s v="CARIB-GEF-Implementation of Adaptation Measures in Coastal Zones"/>
    <n v="5470000"/>
    <d v="2006-09-07T00:00:00"/>
    <s v="Ambiental "/>
    <s v="Cambio Climático"/>
    <s v="Préstamo"/>
  </r>
  <r>
    <s v="Banco Mundial"/>
    <x v="5"/>
    <s v="CARICOM-TFSCB Grant for MECOVI"/>
    <n v="190000"/>
    <d v="2005-12-30T00:00:00"/>
    <m/>
    <m/>
    <s v="Préstamo"/>
  </r>
  <r>
    <s v="Banco Mundial"/>
    <x v="22"/>
    <s v="Caroni Sugar Project"/>
    <n v="12000000"/>
    <d v="1973-04-10T00:00:00"/>
    <m/>
    <m/>
    <s v="Préstamo"/>
  </r>
  <r>
    <s v="CAF"/>
    <x v="1"/>
    <s v="Carr. BR. 174 Manaus Front."/>
    <n v="86000000"/>
    <s v="11-04-1997"/>
    <s v="Institucional"/>
    <s v="Infraestructura"/>
    <s v="Proyectos de Inversión"/>
  </r>
  <r>
    <s v="CAF"/>
    <x v="3"/>
    <s v="Carr. de Integr. Huachacalla-Pisiga"/>
    <n v="25000000"/>
    <s v="22-05-2006"/>
    <s v="Institucional"/>
    <s v="Infraestructura"/>
    <s v="Proyectos de Inversión"/>
  </r>
  <r>
    <s v="CAF"/>
    <x v="3"/>
    <s v="Carr. La Mamora-Desemb.-Yamp."/>
    <n v="24200000"/>
    <s v="20-02-1997"/>
    <s v="Institucional"/>
    <s v="Infraestructura"/>
    <s v="Proyectos de Inversión"/>
  </r>
  <r>
    <s v="CAF"/>
    <x v="19"/>
    <s v="Carr.Panam. Paso Lat.de Ambato"/>
    <n v="38200000"/>
    <s v="15-08-1997"/>
    <s v="Institucional"/>
    <s v="Infraestructura"/>
    <s v="Proyectos de Inversión"/>
  </r>
  <r>
    <s v="BID"/>
    <x v="1"/>
    <s v="Carreras en Tecnología de la Información para Jóv01s"/>
    <n v="850000"/>
    <d v="2019-10-11T00:00:00"/>
    <s v="Institucional"/>
    <s v="Infraestructura"/>
    <s v="Cooperación Técnica"/>
  </r>
  <r>
    <s v="BID"/>
    <x v="12"/>
    <s v="Carreras en Tecnología de la Información para Jóv01s"/>
    <n v="650000"/>
    <d v="2019-10-11T00:00:00"/>
    <s v="Institucional"/>
    <s v="Infraestructura"/>
    <s v="Cooperación Técnica"/>
  </r>
  <r>
    <s v="CAF"/>
    <x v="3"/>
    <s v="Carret. Ruta de los Libertadores"/>
    <n v="8000000"/>
    <s v="24-11-1994"/>
    <s v="Institucional"/>
    <s v="Infraestructura"/>
    <s v="Proyectos de Inversión "/>
  </r>
  <r>
    <s v="CAF"/>
    <x v="19"/>
    <s v="CARRETERA BAEZA-TENA"/>
    <n v="25000000"/>
    <s v="28-12-2001"/>
    <s v="Institucional"/>
    <s v="Infraestructura"/>
    <s v="Proyectos de Inversión "/>
  </r>
  <r>
    <s v="CAF"/>
    <x v="3"/>
    <s v="Carretera Campanario-La Mamora"/>
    <n v="5537000"/>
    <s v="10-12-1998"/>
    <s v="Institucional"/>
    <s v="Infraestructura"/>
    <s v="Proyectos de Inversión "/>
  </r>
  <r>
    <s v="CAF"/>
    <x v="3"/>
    <s v="Carretera Integ.Guayamerin-Riberalta"/>
    <n v="42000000"/>
    <s v="05-09-2006"/>
    <s v="Institucional"/>
    <s v="Infraestructura"/>
    <s v="Proyectos de Inversión "/>
  </r>
  <r>
    <s v="CAF"/>
    <x v="13"/>
    <s v="Carretera LLo-Desaguadero"/>
    <n v="80000000"/>
    <s v="19-04-1996"/>
    <s v="Institucional"/>
    <s v="Infraestructura"/>
    <s v="Proyectos de Inversión "/>
  </r>
  <r>
    <s v="CAF"/>
    <x v="3"/>
    <s v="Carretera Monteagudo-Muyupampa-Ipati, Túnel de Incahuasi y Puente Fisculco"/>
    <n v="79555000"/>
    <s v="02-01-2015"/>
    <s v="Institucional"/>
    <s v="Infraestructura"/>
    <s v="Ayuda a la inversión"/>
  </r>
  <r>
    <s v="CAF"/>
    <x v="3"/>
    <s v="Carretera Oruro - Toledo"/>
    <s v="11967542.51"/>
    <s v="16-02-1998"/>
    <s v="Institucional"/>
    <s v="Infraestructura"/>
    <s v="Proyectos de Inversión "/>
  </r>
  <r>
    <s v="CAF"/>
    <x v="3"/>
    <s v="Carretera Padilla - El Salto"/>
    <n v="76700000"/>
    <s v="02-07-2013"/>
    <s v="Institucional"/>
    <s v="Infraestructura"/>
    <s v="Ayuda a la inversión"/>
  </r>
  <r>
    <s v="CAF"/>
    <x v="3"/>
    <s v="Carretera Potosí - Uyuni"/>
    <n v="75000000"/>
    <s v="27-03-2007"/>
    <s v="Institucional"/>
    <s v="Infraestructura"/>
    <s v="Proyectos de Inversión "/>
  </r>
  <r>
    <s v="CAF"/>
    <x v="19"/>
    <s v="Carretera Puyo- Macas"/>
    <n v="22000000"/>
    <s v="29-10-2002"/>
    <s v="Institucional"/>
    <s v="Infraestructura"/>
    <s v="Proyectos de Inversión "/>
  </r>
  <r>
    <s v="CAF"/>
    <x v="3"/>
    <s v="Carretera Ravelo-Chacapuco"/>
    <n v="75000000"/>
    <s v="01-06-2012"/>
    <s v="Institucional"/>
    <s v="Infraestructura"/>
    <s v="Ayuda a la inversión"/>
  </r>
  <r>
    <s v="CAF"/>
    <x v="3"/>
    <s v="Carretera San Borja - San Ignacio de Moxos"/>
    <n v="172000000"/>
    <s v="27-11-2015"/>
    <s v="Institucional"/>
    <s v="Infraestructura"/>
    <s v="Ayuda a la inversión"/>
  </r>
  <r>
    <s v="CAF"/>
    <x v="3"/>
    <s v="Carretera Uyuni – Huancarani – Cruce Condo K"/>
    <n v="104300000"/>
    <s v="19-04-2011"/>
    <s v="Ambiental "/>
    <s v="Cambio Climático"/>
    <s v="Cooperación Técnica"/>
  </r>
  <r>
    <s v="CAF"/>
    <x v="3"/>
    <s v="Carreteras Integración del Sur"/>
    <n v="70000000"/>
    <s v="22-05-2004"/>
    <s v="Institucional"/>
    <s v="Infraestructura"/>
    <s v="Proyectos de Inversión "/>
  </r>
  <r>
    <s v="Banco Mundial"/>
    <x v="4"/>
    <s v="Cartagena Industrial Export Processing Zone Project"/>
    <n v="15000000"/>
    <d v="1978-06-13T00:00:00"/>
    <s v="Institucional"/>
    <s v="Infraestructura"/>
    <s v="Préstamo"/>
  </r>
  <r>
    <s v="Banco Mundial"/>
    <x v="4"/>
    <s v="Cartagena Urban Development Project"/>
    <n v="13500000"/>
    <d v="1979-05-01T00:00:00"/>
    <s v="Institucional"/>
    <s v="Infraestructura"/>
    <s v="Préstamo"/>
  </r>
  <r>
    <s v="Banco Mundial"/>
    <x v="4"/>
    <s v="Cartagena Water Supply; Sewerage and Environmental Management Project"/>
    <n v="85000000"/>
    <d v="1999-07-20T00:00:00"/>
    <s v="Ambiental "/>
    <s v="Agua"/>
    <s v="Préstamo"/>
  </r>
  <r>
    <s v="BID"/>
    <x v="8"/>
    <s v="Carte Advantage Santé¿ Expansión de Servicios Básicos de Atención de Salud a Pob"/>
    <n v="827807"/>
    <d v="2013-09-04T00:00:00"/>
    <m/>
    <m/>
    <s v="Cooperación Técnica"/>
  </r>
  <r>
    <s v="GEF"/>
    <x v="8"/>
    <s v="CARTOGRAPHIE MULTIRISQUES ET  GESTION DU SOL"/>
    <n v="237730"/>
    <n v="2017"/>
    <s v="Institucional"/>
    <s v="Políticas"/>
    <s v="Cooperación Técnica"/>
  </r>
  <r>
    <s v="GEF"/>
    <x v="8"/>
    <s v="CARTOGRAPHIE MULTIRISQUES ET  GESTION DU SOL"/>
    <n v="961544"/>
    <n v="2018"/>
    <s v="Institucional"/>
    <s v="Políticas"/>
    <s v="Cooperación Técnica"/>
  </r>
  <r>
    <s v="GEF"/>
    <x v="8"/>
    <s v="CARTOGRAPHIE MULTIRISQUES ET  GESTION DU SOL"/>
    <n v="535694"/>
    <n v="2019"/>
    <s v="Institucional"/>
    <s v="Políticas"/>
    <s v="Cooperación Técnica"/>
  </r>
  <r>
    <s v="GEF"/>
    <x v="8"/>
    <s v="CARTOGRAPHIE MULTIRISQUES ET  GESTION DU SOL"/>
    <n v="449801"/>
    <n v="2020"/>
    <s v="Institucional"/>
    <s v="Políticas"/>
    <s v="Cooperación Técnica"/>
  </r>
  <r>
    <s v="PNUD"/>
    <x v="8"/>
    <s v="CARTOGRAPHIE MULTIRISQUES ET  GESTION DU SOL"/>
    <n v="380043"/>
    <m/>
    <s v="Institucional"/>
    <s v="Políticas"/>
    <s v="Cooperación Técnica"/>
  </r>
  <r>
    <s v="GEF"/>
    <x v="12"/>
    <s v="Casa ComÃºn de las Naciones Unidas Yaviza DariÃ©n"/>
    <n v="1935"/>
    <n v="2016"/>
    <s v="Institucional"/>
    <s v="Políticas"/>
    <s v="Cooperación Técnica"/>
  </r>
  <r>
    <s v="GEF"/>
    <x v="13"/>
    <s v="Casa Comun Agencias"/>
    <n v="6485"/>
    <n v="2019"/>
    <s v="Institucional"/>
    <s v="Políticas"/>
    <s v="Cooperación Técnica"/>
  </r>
  <r>
    <s v="GEF"/>
    <x v="2"/>
    <s v="Casas de Juventud para la InclusiÃ³n Ciudadana"/>
    <n v="446"/>
    <n v="2012"/>
    <s v="Social"/>
    <s v="Jóvenes"/>
    <s v="Cooperación Técnica"/>
  </r>
  <r>
    <s v="GEF"/>
    <x v="11"/>
    <s v="Catalytic Investment Fund"/>
    <n v="226852"/>
    <n v="2020"/>
    <s v="Económico"/>
    <s v="Finanzas"/>
    <s v="Cooperación Técnica"/>
  </r>
  <r>
    <s v="PNUD"/>
    <x v="11"/>
    <s v="Catalytic Investment Fund"/>
    <n v="56924"/>
    <n v="2020"/>
    <s v="Económico"/>
    <s v="Finanzas"/>
    <s v="Cooperación Técnica"/>
  </r>
  <r>
    <s v="Banco Mundial"/>
    <x v="13"/>
    <s v="Catastrophe Development Policy Loan DDO"/>
    <n v="100000000"/>
    <d v="2010-12-09T00:00:00"/>
    <s v="Ambiental "/>
    <s v="Desastres naturales "/>
    <s v="Préstamo"/>
  </r>
  <r>
    <s v="Banco Mundial"/>
    <x v="15"/>
    <s v="CATASTROPHE DEVELOPMENT POLICY LOAN DEFERRED DRAW DOWN OPTION (DDO)"/>
    <n v="85000000"/>
    <d v="2009-04-14T00:00:00"/>
    <s v="Ambiental "/>
    <s v="Desastres naturales "/>
    <s v="Préstamo"/>
  </r>
  <r>
    <s v="GEF"/>
    <x v="6"/>
    <s v="Cátedra Iberoamericana en RSE"/>
    <n v="256100"/>
    <n v="2012"/>
    <s v="Institucional"/>
    <s v="Políticas"/>
    <s v="Cooperación Técnica"/>
  </r>
  <r>
    <s v="GEF"/>
    <x v="6"/>
    <s v="Cátedra Iberoamericana en RSE"/>
    <n v="180236"/>
    <n v="2013"/>
    <s v="Institucional"/>
    <s v="Políticas"/>
    <s v="Cooperación Técnica"/>
  </r>
  <r>
    <s v="GEF"/>
    <x v="6"/>
    <s v="Cátedra Iberoamericana en RSE"/>
    <n v="100000"/>
    <n v="2014"/>
    <s v="Institucional"/>
    <s v="Políticas"/>
    <s v="Cooperación Técnica"/>
  </r>
  <r>
    <s v="GEF"/>
    <x v="6"/>
    <s v="Cátedra Iberoamericana en RSE"/>
    <n v="44448"/>
    <n v="2015"/>
    <s v="Institucional"/>
    <s v="Políticas"/>
    <s v="Cooperación Técnica"/>
  </r>
  <r>
    <s v="Banco Mundial"/>
    <x v="21"/>
    <s v="Cattle Project"/>
    <n v="3600000"/>
    <d v="1963-12-26T00:00:00"/>
    <m/>
    <m/>
    <s v="Préstamo"/>
  </r>
  <r>
    <s v="BID"/>
    <x v="1"/>
    <s v="CCLIP - Programa de modernización del gasto social en Brasil"/>
    <n v="1500000000"/>
    <d v="2020-10-14T00:00:00"/>
    <m/>
    <m/>
    <s v="Apoyo al estado "/>
  </r>
  <r>
    <s v="BID"/>
    <x v="1"/>
    <s v="CCLIP - PRO-SEGURANÇA"/>
    <n v="1200000000"/>
    <d v="2020-10-14T00:00:00"/>
    <m/>
    <m/>
    <s v="Apoyo al estado "/>
  </r>
  <r>
    <s v="Banco Mundial"/>
    <x v="20"/>
    <s v="CDM TA for Mexico"/>
    <n v="350000"/>
    <d v="2006-05-10T00:00:00"/>
    <m/>
    <m/>
    <s v="Préstamo"/>
  </r>
  <r>
    <s v="Banco Mundial"/>
    <x v="1"/>
    <s v="Cear&amp;#225; Water Security and Governance"/>
    <n v="174850000"/>
    <d v="2019-08-08T00:00:00"/>
    <m/>
    <m/>
    <s v="Proyectos de Inversión "/>
  </r>
  <r>
    <s v="Banco Mundial"/>
    <x v="1"/>
    <s v="Ceara Basic Education Quality Improvement Project"/>
    <n v="150000000"/>
    <d v="2000-12-20T00:00:00"/>
    <m/>
    <m/>
    <s v="Préstamo"/>
  </r>
  <r>
    <s v="Banco Mundial"/>
    <x v="1"/>
    <s v="Ceara Integrated Water Resources Management Project"/>
    <n v="247200000"/>
    <d v="2000-01-06T00:00:00"/>
    <m/>
    <m/>
    <s v="Préstamo"/>
  </r>
  <r>
    <s v="Banco Mundial"/>
    <x v="1"/>
    <s v="Ceara Multi-sector Social Inclusion Development"/>
    <n v="649000000"/>
    <d v="2005-07-12T00:00:00"/>
    <m/>
    <m/>
    <s v="Préstamo"/>
  </r>
  <r>
    <s v="Banco Mundial"/>
    <x v="1"/>
    <s v="Ceara Regional Economic Development: Cidades do Ceara"/>
    <n v="66000000"/>
    <d v="2009-02-24T00:00:00"/>
    <m/>
    <m/>
    <s v="Préstamo"/>
  </r>
  <r>
    <s v="Banco Mundial"/>
    <x v="1"/>
    <s v="Ceara Rural Development Project"/>
    <n v="17000000"/>
    <d v="1977-09-13T00:00:00"/>
    <m/>
    <m/>
    <s v="Préstamo"/>
  </r>
  <r>
    <s v="Banco Mundial"/>
    <x v="1"/>
    <s v="Ceara Rural Development Project (02)"/>
    <n v="56000000"/>
    <d v="1980-12-02T00:00:00"/>
    <m/>
    <m/>
    <s v="Préstamo"/>
  </r>
  <r>
    <s v="Banco Mundial"/>
    <x v="1"/>
    <s v="Ceara Rural Sustainable Development and Competitiveness"/>
    <n v="150000000"/>
    <d v="2012-04-05T00:00:00"/>
    <m/>
    <m/>
    <s v="Proyectos de Inversión "/>
  </r>
  <r>
    <s v="Banco Mundial"/>
    <x v="1"/>
    <s v="Ceara Rural Sustainable Development and Competitiveness Phase II"/>
    <n v="153530000"/>
    <d v="2019-07-18T00:00:00"/>
    <m/>
    <m/>
    <s v="Proyectos de Inversión "/>
  </r>
  <r>
    <s v="Banco Mundial"/>
    <x v="1"/>
    <s v="Ceara Urban Development &amp; Water Resource"/>
    <n v="140000000"/>
    <d v="1994-09-06T00:00:00"/>
    <m/>
    <m/>
    <s v="Préstamo"/>
  </r>
  <r>
    <s v="Banco Mundial"/>
    <x v="1"/>
    <s v="Ceara Water Pilot Project"/>
    <n v="12000000"/>
    <d v="1997-06-12T00:00:00"/>
    <m/>
    <m/>
    <s v="Préstamo"/>
  </r>
  <r>
    <s v="GEF"/>
    <x v="20"/>
    <s v="CEDIGRAF"/>
    <n v="133942"/>
    <n v="2012"/>
    <s v="Institucional"/>
    <s v="Políticas"/>
    <s v="Cooperación Técnica"/>
  </r>
  <r>
    <s v="GEF"/>
    <x v="20"/>
    <s v="CEDIGRAF"/>
    <n v="69604"/>
    <n v="2013"/>
    <s v="Ambiental "/>
    <m/>
    <s v="Cooperación Técnica"/>
  </r>
  <r>
    <s v="GEF"/>
    <x v="20"/>
    <s v="CEDIGRAF"/>
    <n v="24050"/>
    <n v="2014"/>
    <s v="Ambiental "/>
    <m/>
    <s v="Cooperación Técnica"/>
  </r>
  <r>
    <s v="Banco Mundial"/>
    <x v="1"/>
    <s v="CEEE Power Distribution Project"/>
    <n v="114000000"/>
    <d v="1980-03-27T00:00:00"/>
    <m/>
    <m/>
    <s v="Préstamo"/>
  </r>
  <r>
    <s v="BID"/>
    <x v="23"/>
    <s v="Censo 2.0 - Apoyo a la Estrategia del Censo Coordinado Regionalmente de la CARICOM"/>
    <n v="300000"/>
    <d v="2017-11-16T00:00:00"/>
    <m/>
    <m/>
    <s v="Cooperación Técnica"/>
  </r>
  <r>
    <s v="Banco Mundial"/>
    <x v="1"/>
    <s v="CENTRAL  BANK TECHNICAL  ASSISTANCE LOAN I"/>
    <n v="24600000"/>
    <d v="1997-11-18T00:00:00"/>
    <m/>
    <m/>
    <s v="Préstamo"/>
  </r>
  <r>
    <s v="Banco Mundial"/>
    <x v="6"/>
    <s v="Central America &amp; Caribbean Catastrophe Risk Insurance Project"/>
    <n v="23500000"/>
    <d v="2015-06-30T00:00:00"/>
    <m/>
    <m/>
    <s v="Proyectos de Inversión "/>
  </r>
  <r>
    <s v="Banco Mundial"/>
    <x v="42"/>
    <s v="Central America DRR &amp; CCA Program"/>
    <n v="690000"/>
    <d v="2011-03-04T00:00:00"/>
    <m/>
    <m/>
    <s v="Préstamo"/>
  </r>
  <r>
    <s v="Banco Mundial"/>
    <x v="42"/>
    <s v="Central America HIV/AIDS Project"/>
    <n v="8000000"/>
    <d v="2005-03-29T00:00:00"/>
    <m/>
    <m/>
    <s v="Préstamo"/>
  </r>
  <r>
    <s v="Banco Mundial"/>
    <x v="42"/>
    <s v="Central America Mitch +10 Report and Summit"/>
    <n v="160000"/>
    <d v="2009-01-29T00:00:00"/>
    <m/>
    <m/>
    <s v="Préstamo"/>
  </r>
  <r>
    <s v="Banco Mundial"/>
    <x v="42"/>
    <s v="Central American Private Sector Initiative"/>
    <n v="400000"/>
    <d v="2012-05-16T00:00:00"/>
    <m/>
    <m/>
    <s v="Préstamo"/>
  </r>
  <r>
    <s v="Banco Mundial"/>
    <x v="1"/>
    <s v="Central do Brazil Suburban Car Project"/>
    <n v="12500000"/>
    <d v="1953-12-18T00:00:00"/>
    <m/>
    <m/>
    <s v="Préstamo"/>
  </r>
  <r>
    <s v="CAF"/>
    <x v="19"/>
    <s v="Central Hidro. Daule Peripa I"/>
    <n v="76864000"/>
    <s v="28-11-1995"/>
    <s v="Institucional"/>
    <s v="Infraestructura"/>
    <s v="Ayuda a la inversión"/>
  </r>
  <r>
    <s v="CAF"/>
    <x v="19"/>
    <s v="Central Hidro. Daule Peripa III"/>
    <n v="49114000"/>
    <s v="28-05-1998"/>
    <s v="Institucional"/>
    <s v="Infraestructura"/>
    <s v="Ayuda a la inversión"/>
  </r>
  <r>
    <s v="CAF"/>
    <x v="19"/>
    <s v="Central Hidro.Daule Peripa II"/>
    <n v="62500000"/>
    <s v="08-08-1996"/>
    <s v="Institucional"/>
    <s v="Infraestructura"/>
    <s v="Ayuda a la inversión"/>
  </r>
  <r>
    <s v="CAF"/>
    <x v="19"/>
    <s v="Central Hidroeléc. Pascuales"/>
    <n v="19600000"/>
    <s v="02-05-1997"/>
    <s v="Institucional"/>
    <s v="Infraestructura"/>
    <s v="Ayuda a la inversión"/>
  </r>
  <r>
    <s v="CAF"/>
    <x v="27"/>
    <s v="Central Hidroeléc.Caruachi"/>
    <n v="50000000"/>
    <s v="17-12-1993"/>
    <s v="Institucional"/>
    <s v="Infraestructura"/>
    <s v="Ayuda a la inversión"/>
  </r>
  <r>
    <s v="CAF"/>
    <x v="27"/>
    <s v="Central Hidroeléctrica Macagua I"/>
    <n v="33000000"/>
    <s v="28-04-1993"/>
    <s v="Institucional"/>
    <s v="Infraestructura"/>
    <s v="Ayuda a la inversión"/>
  </r>
  <r>
    <s v="CAF"/>
    <x v="27"/>
    <s v="Central Hidroelectrica Manuel Piar"/>
    <n v="600000000"/>
    <s v="20-12-2007"/>
    <s v="Institucional"/>
    <s v="Infraestructura"/>
    <s v="Ayuda a la inversión"/>
  </r>
  <r>
    <s v="CAF"/>
    <x v="27"/>
    <s v="Central Macagua II"/>
    <n v="76000000"/>
    <s v="26-12-1995"/>
    <s v="Institucional"/>
    <s v="Infraestructura"/>
    <s v="Ayuda a la inversión"/>
  </r>
  <r>
    <s v="Banco Mundial"/>
    <x v="12"/>
    <s v="Central Provinces Electrification Project"/>
    <n v="4000000"/>
    <d v="1962-09-14T00:00:00"/>
    <s v="Institucional"/>
    <s v="Infraestructura"/>
    <s v="Préstamo"/>
  </r>
  <r>
    <s v="CAF"/>
    <x v="18"/>
    <s v="Central Termica Punta del Tigre"/>
    <n v="28000000"/>
    <s v="01-10-2007"/>
    <s v="Institucional"/>
    <s v="Infraestructura"/>
    <s v="Proyectos de Inversión"/>
  </r>
  <r>
    <s v="Banco Mundial"/>
    <x v="13"/>
    <s v="CENTRALIZED EMERGENCY RESPONSE SYSTEM PROJECT"/>
    <n v="45080000"/>
    <d v="2020-04-07T00:00:00"/>
    <m/>
    <m/>
    <s v="Proyectos de Inversión "/>
  </r>
  <r>
    <s v="Banco Mundial"/>
    <x v="5"/>
    <s v="Centre for Enterprise Development (CED) Inc."/>
    <n v="100000"/>
    <d v="2009-05-13T00:00:00"/>
    <m/>
    <m/>
    <s v="Préstamo"/>
  </r>
  <r>
    <s v="BID"/>
    <x v="23"/>
    <s v="Centro de Apoyo HydroBid para la Gestión de los Recursos Hídricos Aplicados en ALC"/>
    <n v="400000"/>
    <d v="2020-05-21T00:00:00"/>
    <m/>
    <m/>
    <s v="Cooperación Técnica"/>
  </r>
  <r>
    <s v="GEF"/>
    <x v="12"/>
    <s v="Centro de Estudios DemocrÃ¡ticos del Tribunal Electoral"/>
    <n v="26125"/>
    <n v="2017"/>
    <s v="Institucional"/>
    <s v="Políticas"/>
    <s v="Cooperación Técnica"/>
  </r>
  <r>
    <s v="GEF"/>
    <x v="12"/>
    <s v="Centro de Estudios DemocrÃ¡ticos del Tribunal Electoral"/>
    <n v="107484"/>
    <n v="2018"/>
    <s v="Institucional"/>
    <s v="Políticas"/>
    <s v="Cooperación Técnica"/>
  </r>
  <r>
    <s v="GEF"/>
    <x v="12"/>
    <s v="Centro de Estudios DemocrÃ¡ticos del Tribunal Electoral"/>
    <n v="146382"/>
    <n v="2019"/>
    <s v="Institucional"/>
    <s v="Políticas"/>
    <s v="Cooperación Técnica"/>
  </r>
  <r>
    <s v="GEF"/>
    <x v="12"/>
    <s v="Centro de Estudios DemocrÃ¡ticos del Tribunal Electoral"/>
    <n v="41800"/>
    <n v="2020"/>
    <s v="Institucional"/>
    <s v="Políticas"/>
    <s v="Cooperación Técnica"/>
  </r>
  <r>
    <s v="PNUD"/>
    <x v="12"/>
    <s v="Centro de Estudios DemocrÃ¡ticos del Tribunal Electoral"/>
    <n v="29082"/>
    <m/>
    <s v="Institucional"/>
    <s v="Políticas"/>
    <s v="Cooperación Técnica"/>
  </r>
  <r>
    <s v="BID"/>
    <x v="23"/>
    <s v="Centro de Excelencia LAC para los Objetivos de Desarrollo Sostenible"/>
    <n v="200000"/>
    <d v="2018-07-02T00:00:00"/>
    <s v="Institucional"/>
    <s v="Políticas"/>
    <s v="Cooperación Técnica"/>
  </r>
  <r>
    <s v="BID"/>
    <x v="23"/>
    <s v="Centro de Iniciativas Transformadoras de los Sistemas de Salud"/>
    <n v="300000"/>
    <d v="2017-07-20T00:00:00"/>
    <s v="Social"/>
    <s v="Salud"/>
    <s v="Cooperación Técnica"/>
  </r>
  <r>
    <s v="GEF"/>
    <x v="4"/>
    <s v="CENTRO DE INNOVACIÃ“N EN GOBIERNO ELECTRÃ“NICO"/>
    <n v="0"/>
    <n v="2015"/>
    <s v="Institucional"/>
    <s v="Políticas"/>
    <s v="Cooperación Técnica"/>
  </r>
  <r>
    <s v="GEF"/>
    <x v="4"/>
    <s v="CENTRO DE INNOVACIÃ“N EN GOBIERNO ELECTRÃ“NICO"/>
    <n v="889530"/>
    <n v="2016"/>
    <s v="Institucional"/>
    <s v="Políticas"/>
    <s v="Cooperación Técnica"/>
  </r>
  <r>
    <s v="GEF"/>
    <x v="4"/>
    <s v="CENTRO DE INNOVACIÃ“N EN GOBIERNO ELECTRÃ“NICO"/>
    <n v="1321628"/>
    <n v="2017"/>
    <s v="Institucional"/>
    <s v="Políticas"/>
    <s v="Cooperación Técnica"/>
  </r>
  <r>
    <s v="GEF"/>
    <x v="4"/>
    <s v="CENTRO DE INNOVACIÃ“N EN GOBIERNO ELECTRÃ“NICO"/>
    <n v="1413456"/>
    <n v="2018"/>
    <s v="Institucional"/>
    <s v="Políticas"/>
    <s v="Cooperación Técnica"/>
  </r>
  <r>
    <s v="GEF"/>
    <x v="4"/>
    <s v="CENTRO DE INNOVACIÃ“N EN GOBIERNO ELECTRÃ“NICO"/>
    <n v="213696"/>
    <n v="2019"/>
    <s v="Institucional"/>
    <s v="Políticas"/>
    <s v="Cooperación Técnica"/>
  </r>
  <r>
    <s v="GEF"/>
    <x v="4"/>
    <s v="Centro InnovaciÃ³n para Desarrollo Gobierno Electronico"/>
    <n v="287498"/>
    <n v="2013"/>
    <s v="Institucional"/>
    <s v="Políticas"/>
    <s v="Cooperación Técnica"/>
  </r>
  <r>
    <s v="GEF"/>
    <x v="4"/>
    <s v="Centro InnovaciÃ³n para Desarrollo Gobierno Electronico"/>
    <n v="871239"/>
    <n v="2014"/>
    <s v="Institucional"/>
    <s v="Políticas"/>
    <s v="Cooperación Técnica"/>
  </r>
  <r>
    <s v="GEF"/>
    <x v="4"/>
    <s v="Centro InnovaciÃ³n para Desarrollo Gobierno Electronico"/>
    <n v="559133"/>
    <n v="2015"/>
    <s v="Institucional"/>
    <s v="Políticas"/>
    <s v="Cooperación Técnica"/>
  </r>
  <r>
    <s v="BID"/>
    <x v="23"/>
    <s v="Centro Interamericano de Soporte Técnico ( TSC ) para la gestión aplicada de los recursos hídricos."/>
    <n v="3000000"/>
    <d v="2016-11-28T00:00:00"/>
    <s v="Institucional"/>
    <s v="Políticas"/>
    <s v="Cooperación Técnica"/>
  </r>
  <r>
    <s v="BID"/>
    <x v="27"/>
    <s v="Centro Nacional de Despacho- Empresas del Sector Eléctrico Argentino"/>
    <n v="20000"/>
    <d v="2013-12-16T00:00:00"/>
    <s v="Institucional"/>
    <s v="Políticas"/>
    <s v="Cooperación Técnica"/>
  </r>
  <r>
    <s v="GEF"/>
    <x v="13"/>
    <s v="Centro Viejo Casa de la Identidad Regional, La Libertad"/>
    <n v="354132"/>
    <n v="2012"/>
    <s v="Institucional"/>
    <s v="Políticas"/>
    <s v="Cooperación Técnica"/>
  </r>
  <r>
    <s v="GEF"/>
    <x v="13"/>
    <s v="Centro Viejo Casa de la Identidad Regional, La Libertad"/>
    <n v="51239"/>
    <n v="2013"/>
    <s v="Institucional"/>
    <s v="Políticas"/>
    <s v="Cooperación Técnica"/>
  </r>
  <r>
    <s v="GEF"/>
    <x v="13"/>
    <s v="Centro Viejo Casa de la Identidad Regional, La Libertad"/>
    <n v="0"/>
    <n v="2014"/>
    <s v="Institucional"/>
    <s v="Políticas"/>
    <s v="Cooperación Técnica"/>
  </r>
  <r>
    <s v="GEF"/>
    <x v="13"/>
    <s v="Centro Viejo Casa de la Identidad Regional, La Libertad"/>
    <n v="201"/>
    <n v="2015"/>
    <s v="Institucional"/>
    <s v="Políticas"/>
    <s v="Cooperación Técnica"/>
  </r>
  <r>
    <s v="Banco Mundial"/>
    <x v="13"/>
    <s v="Centromin Expansion Project"/>
    <n v="40000000"/>
    <d v="1976-06-03T00:00:00"/>
    <s v="Institucional"/>
    <s v="Políticas"/>
    <s v="Préstamo"/>
  </r>
  <r>
    <s v="BID"/>
    <x v="23"/>
    <s v="Centros de Luz Comunitarios"/>
    <n v="374000"/>
    <d v="2015-01-27T00:00:00"/>
    <s v="Institucional"/>
    <s v="Políticas"/>
    <s v="Cooperación Técnica"/>
  </r>
  <r>
    <s v="BID"/>
    <x v="23"/>
    <s v="Centros de Oferta Varietal de Semillas Tra12ionales"/>
    <n v="366586"/>
    <d v="2015-12-11T00:00:00"/>
    <s v="Social"/>
    <s v="Pueblos Indígenas"/>
    <s v="Cooperación Técnica"/>
  </r>
  <r>
    <s v="GEF"/>
    <x v="14"/>
    <s v="Cero Feminicidio"/>
    <n v="15178"/>
    <n v="2018"/>
    <s v="Social"/>
    <s v="Género"/>
    <s v="Cooperación Técnica"/>
  </r>
  <r>
    <s v="GEF"/>
    <x v="14"/>
    <s v="Cero Feminicidio"/>
    <n v="1130078"/>
    <n v="2019"/>
    <s v="Social"/>
    <s v="Género"/>
    <s v="Cooperación Técnica"/>
  </r>
  <r>
    <s v="GEF"/>
    <x v="14"/>
    <s v="Cero Feminicidio"/>
    <n v="1126511"/>
    <n v="2020"/>
    <s v="Social"/>
    <s v="Género"/>
    <s v="Cooperación Técnica"/>
  </r>
  <r>
    <s v="PNUD"/>
    <x v="14"/>
    <s v="Cero Feminicidio"/>
    <n v="588151"/>
    <m/>
    <s v="Social"/>
    <s v="Género"/>
    <s v="Cooperación Técnica"/>
  </r>
  <r>
    <s v="BID"/>
    <x v="4"/>
    <s v="Cerrando Brechas de Capital Humano para la Cadena Agroindustrial del Azúcar en Palmira"/>
    <n v="600000"/>
    <d v="2020-10-14T00:00:00"/>
    <s v="Ambiental "/>
    <s v="Agropecuario"/>
    <s v="Cooperación Técnica"/>
  </r>
  <r>
    <s v="GEF"/>
    <x v="14"/>
    <s v="Cerrando brechas de participaciÃ³n electoral con el voto"/>
    <n v="2311"/>
    <n v="2013"/>
    <s v="Institucional"/>
    <s v="Políticas"/>
    <s v="Cooperación Técnica"/>
  </r>
  <r>
    <s v="GEF"/>
    <x v="14"/>
    <s v="Cerrando brechas de participaciÃ³n electoral con el voto"/>
    <n v="2215"/>
    <n v="2014"/>
    <s v="Institucional"/>
    <s v="Políticas"/>
    <s v="Cooperación Técnica"/>
  </r>
  <r>
    <s v="GEF"/>
    <x v="14"/>
    <s v="Cerrando brechas de participación electoral con el voto"/>
    <n v="125981"/>
    <n v="2012"/>
    <s v="Institucional"/>
    <s v="Políticas"/>
    <s v="Cooperación Técnica"/>
  </r>
  <r>
    <s v="BID"/>
    <x v="19"/>
    <s v="Cerrando Brechas III: El Impacto de la Calidad Docente en los Resultados de Apre"/>
    <n v="2400000"/>
    <d v="2014-06-12T00:00:00"/>
    <m/>
    <m/>
    <s v="Cooperación Técnica"/>
  </r>
  <r>
    <s v="BID"/>
    <x v="19"/>
    <s v="Cerrando Brechas VI y VII: Enseñanza y aprendizajes a lo largo de la escuela pri03ia"/>
    <n v="2500000"/>
    <d v="2017-04-20T00:00:00"/>
    <m/>
    <m/>
    <s v="Cooperación Técnica"/>
  </r>
  <r>
    <s v="BID"/>
    <x v="19"/>
    <s v="Cerrando Brechas: Enseñanza y aprendizaje de matemáticas en los primeros grados"/>
    <n v="1000000"/>
    <d v="2017-07-05T00:00:00"/>
    <m/>
    <m/>
    <s v="Cooperación Técnica"/>
  </r>
  <r>
    <s v="BID"/>
    <x v="19"/>
    <s v="Cerrando Brechas: Evidencias del Hogar y Evaluación de Comportamiento"/>
    <n v="280000"/>
    <d v="2018-11-28T00:00:00"/>
    <m/>
    <m/>
    <s v="Cooperación Técnica"/>
  </r>
  <r>
    <s v="BID"/>
    <x v="19"/>
    <s v="Cerrando Brechas: Los impactos de Mediano Plazo de la Calidad de la Enseñanza"/>
    <n v="1000000"/>
    <d v="2016-08-22T00:00:00"/>
    <m/>
    <m/>
    <s v="Cooperación Técnica"/>
  </r>
  <r>
    <s v="BID"/>
    <x v="19"/>
    <s v="Cerrando Brechas:Impacto de la Calidad Docente en Primeros Años de Escolaridad"/>
    <n v="1000000"/>
    <d v="2015-11-06T00:00:00"/>
    <m/>
    <m/>
    <s v="Cooperación Técnica"/>
  </r>
  <r>
    <s v="BID"/>
    <x v="19"/>
    <s v="Cerrando Brechas:Impacto de la Calidad Docente en Primeros Años de Escolaridad 2"/>
    <n v="1000000"/>
    <d v="2016-01-19T00:00:00"/>
    <m/>
    <m/>
    <s v="Cooperación Técnica"/>
  </r>
  <r>
    <s v="BID"/>
    <x v="22"/>
    <s v="Cerrar la Brecha para la Explotación Comercial de la In11ación"/>
    <n v="992000"/>
    <d v="2017-12-14T00:00:00"/>
    <m/>
    <m/>
    <s v="Cooperación Técnica"/>
  </r>
  <r>
    <s v="Banco Mundial"/>
    <x v="4"/>
    <s v="Cerro Matoso Nickel Project"/>
    <n v="80000000"/>
    <d v="1979-10-16T00:00:00"/>
    <m/>
    <m/>
    <s v="Préstamo"/>
  </r>
  <r>
    <s v="BID"/>
    <x v="9"/>
    <s v="Certificación de Centros de Niñez y Adolescencia con Derechos Vulnerados"/>
    <n v="268073"/>
    <d v="2014-12-08T00:00:00"/>
    <m/>
    <m/>
    <s v="Cooperación Técnica"/>
  </r>
  <r>
    <s v="GEF"/>
    <x v="7"/>
    <s v="CETAV: OPORTUNIDADES PARA ACCEDER AL DESARROLLO PARA JOV"/>
    <n v="15500"/>
    <n v="2013"/>
    <s v="Ambiental "/>
    <m/>
    <s v="Cooperación Técnica"/>
  </r>
  <r>
    <s v="GEF"/>
    <x v="11"/>
    <s v="CFC PHASE-OUT IN MANUFACTURE OF PHARMACEUTICALS INHALERS"/>
    <n v="17209"/>
    <n v="2012"/>
    <s v="Social"/>
    <s v="Salud"/>
    <s v="Cooperación Técnica"/>
  </r>
  <r>
    <s v="GEF"/>
    <x v="11"/>
    <s v="CFC PHASE-OUT IN MANUFACTURE OF PHARMACEUTICALS INHALERS"/>
    <n v="136653"/>
    <n v="2013"/>
    <s v="Social"/>
    <s v="Salud"/>
    <s v="Cooperación Técnica"/>
  </r>
  <r>
    <s v="GEF"/>
    <x v="26"/>
    <s v="Challenging stigma and discrimination to improve access to and quality of HIV services in the Caribbean"/>
    <n v="83887"/>
    <n v="2016"/>
    <s v="Social"/>
    <s v="Salud"/>
    <s v="Cooperación Técnica"/>
  </r>
  <r>
    <s v="GEF"/>
    <x v="26"/>
    <s v="Challenging stigma and discrimination to improve access to and quality of HIV services in the Caribbean"/>
    <n v="1847200"/>
    <n v="2017"/>
    <s v="Social"/>
    <s v="Salud"/>
    <s v="Cooperación Técnica"/>
  </r>
  <r>
    <s v="GEF"/>
    <x v="26"/>
    <s v="Challenging stigma and discrimination to improve access to and quality of HIV services in the Caribbean"/>
    <n v="3014593"/>
    <n v="2018"/>
    <s v="Social"/>
    <s v="Salud"/>
    <s v="Cooperación Técnica"/>
  </r>
  <r>
    <s v="GEF"/>
    <x v="26"/>
    <s v="Challenging stigma and discrimination to improve access to and quality of HIV services in the Caribbean"/>
    <n v="1"/>
    <n v="2019"/>
    <s v="Social"/>
    <s v="Salud"/>
    <s v="Cooperación Técnica"/>
  </r>
  <r>
    <s v="GEF"/>
    <x v="24"/>
    <s v="Change Management"/>
    <n v="44000"/>
    <n v="2015"/>
    <s v="Institucional"/>
    <s v="Políticas"/>
    <s v="Cooperación Técnica"/>
  </r>
  <r>
    <s v="GEF"/>
    <x v="24"/>
    <s v="Change Management"/>
    <n v="64292"/>
    <n v="2016"/>
    <s v="Institucional"/>
    <s v="Políticas"/>
    <s v="Cooperación Técnica"/>
  </r>
  <r>
    <s v="Banco Mundial"/>
    <x v="20"/>
    <s v="Chiapas Agricultural Development Project"/>
    <n v="90000000"/>
    <d v="1985-04-30T00:00:00"/>
    <m/>
    <m/>
    <s v="Préstamo"/>
  </r>
  <r>
    <s v="Banco Mundial"/>
    <x v="20"/>
    <s v="Chiapas Programmatic Economic Development Laon (PEDL) Project"/>
    <n v="40000000"/>
    <s v="NA"/>
    <m/>
    <m/>
    <s v="Préstamo"/>
  </r>
  <r>
    <s v="Banco Mundial"/>
    <x v="20"/>
    <s v="Chiapas Rural Roads Project"/>
    <n v="22000000"/>
    <d v="1985-04-30T00:00:00"/>
    <m/>
    <m/>
    <s v="Préstamo"/>
  </r>
  <r>
    <s v="Banco Mundial"/>
    <x v="35"/>
    <s v="Child Resilience and Protection Project"/>
    <n v="4490000"/>
    <s v="NA"/>
    <m/>
    <m/>
    <s v="Proyectos de Inversión "/>
  </r>
  <r>
    <s v="Banco Mundial"/>
    <x v="9"/>
    <s v="Children &amp; Youth Innovation (TF055813 JSDF)"/>
    <n v="1970000"/>
    <d v="2006-05-30T00:00:00"/>
    <m/>
    <m/>
    <s v="Préstamo"/>
  </r>
  <r>
    <s v="Banco Mundial"/>
    <x v="2"/>
    <s v="Children and Youth Protection Project"/>
    <n v="600000000"/>
    <d v="2016-06-30T00:00:00"/>
    <m/>
    <m/>
    <s v="Proyectos de Inversión "/>
  </r>
  <r>
    <s v="Banco Mundial"/>
    <x v="16"/>
    <s v="CHILE - Chacabuquito Hydro Power Project"/>
    <n v="3500000"/>
    <d v="2002-02-04T00:00:00"/>
    <m/>
    <m/>
    <s v="No Identificado"/>
  </r>
  <r>
    <s v="Banco Mundial"/>
    <x v="16"/>
    <s v="Chile - Public Health Sector Support Project"/>
    <n v="80000000"/>
    <d v="2017-06-08T00:00:00"/>
    <m/>
    <m/>
    <s v="Proyectos de Inversión "/>
  </r>
  <r>
    <s v="Banco Mundial"/>
    <x v="16"/>
    <s v="Chile FCPF Readiness Preparation Grant"/>
    <n v="5000000"/>
    <s v="NA"/>
    <m/>
    <m/>
    <m/>
  </r>
  <r>
    <s v="Banco Mundial"/>
    <x v="16"/>
    <s v="Chile Hornitos Project (Chacabuquito II)"/>
    <n v="65950000"/>
    <d v="2005-06-10T00:00:00"/>
    <m/>
    <m/>
    <s v="Préstamo"/>
  </r>
  <r>
    <s v="Banco Mundial"/>
    <x v="16"/>
    <s v="Chile Infrastructure for Territorial Development"/>
    <n v="90260000"/>
    <d v="2004-12-16T00:00:00"/>
    <m/>
    <m/>
    <s v="Préstamo"/>
  </r>
  <r>
    <s v="Banco Mundial"/>
    <x v="16"/>
    <s v="Chile Quilleco Hydropower Project"/>
    <n v="82600000"/>
    <d v="2006-06-02T00:00:00"/>
    <m/>
    <m/>
    <s v="Préstamo"/>
  </r>
  <r>
    <s v="Banco Mundial"/>
    <x v="16"/>
    <s v="Chile REDD+ Emissions Reductions Program"/>
    <n v="26000000"/>
    <d v="2019-12-09T00:00:00"/>
    <m/>
    <m/>
    <m/>
  </r>
  <r>
    <s v="GCF"/>
    <x v="16"/>
    <s v="Chile REDD-plus results-based payments for results period 2014-2016"/>
    <n v="63607552"/>
    <d v="2019-11-14T00:00:00"/>
    <s v="Ambiental "/>
    <s v="Cambio Climático"/>
    <s v="Cooperación Técnica"/>
  </r>
  <r>
    <s v="Banco Mundial"/>
    <x v="16"/>
    <s v="Chile Rural Infrastructure for Terrirtorial Development"/>
    <n v="100000000"/>
    <s v="NA"/>
    <m/>
    <m/>
    <s v="Préstamo"/>
  </r>
  <r>
    <s v="Banco Mundial"/>
    <x v="16"/>
    <s v="Chile Santiago Composting Project"/>
    <n v="9900000"/>
    <d v="2007-05-23T00:00:00"/>
    <m/>
    <m/>
    <s v="Proyectos de Inversión "/>
  </r>
  <r>
    <s v="Banco Mundial"/>
    <x v="16"/>
    <s v="Chile: Higher Education Improvement Project"/>
    <n v="241400000"/>
    <d v="1998-11-05T00:00:00"/>
    <m/>
    <m/>
    <s v="Préstamo"/>
  </r>
  <r>
    <s v="Banco Mundial"/>
    <x v="16"/>
    <s v="Chile: Life-long Learning and Training Project"/>
    <n v="150750000"/>
    <d v="2002-03-19T00:00:00"/>
    <m/>
    <m/>
    <s v="Préstamo"/>
  </r>
  <r>
    <s v="Banco Mundial"/>
    <x v="16"/>
    <s v="Chile; Pollutant Release and Transfer Register as Information Exchange Mechanism for the Stockholm Convention on POPs"/>
    <n v="820000"/>
    <d v="2007-09-19T00:00:00"/>
    <m/>
    <m/>
    <s v="Préstamo"/>
  </r>
  <r>
    <s v="Banco Mundial"/>
    <x v="19"/>
    <s v="Chimborazo Natural Resources Management Project (GEF)"/>
    <n v="11300000"/>
    <s v="NA"/>
    <m/>
    <m/>
    <s v="Préstamo"/>
  </r>
  <r>
    <s v="BID"/>
    <x v="23"/>
    <s v="China - LAC Actualización de las Relaciones de Comercio e Inversión"/>
    <n v="500000"/>
    <d v="2014-08-15T00:00:00"/>
    <m/>
    <m/>
    <s v="Cooperación Técnica"/>
  </r>
  <r>
    <s v="BID"/>
    <x v="23"/>
    <s v="China y ALC Conocimiento y Política de Cambio de Iniciativa (KPEI)"/>
    <n v="500000"/>
    <d v="2015-10-22T00:00:00"/>
    <m/>
    <m/>
    <s v="Cooperación Técnica"/>
  </r>
  <r>
    <s v="BID"/>
    <x v="23"/>
    <s v="CHINA-ALC Para un 05r Desarrollo"/>
    <n v="250000"/>
    <d v="2013-09-19T00:00:00"/>
    <m/>
    <m/>
    <s v="Cooperación Técnica"/>
  </r>
  <r>
    <s v="Banco Mundial"/>
    <x v="4"/>
    <s v="Chivor Hydroelectric Project"/>
    <n v="52300000"/>
    <d v="1970-05-26T00:00:00"/>
    <m/>
    <m/>
    <s v="Préstamo"/>
  </r>
  <r>
    <s v="Banco Mundial"/>
    <x v="15"/>
    <s v="CHIXOY POWER II"/>
    <n v="44600000"/>
    <d v="1985-03-19T00:00:00"/>
    <m/>
    <m/>
    <s v="Préstamo"/>
  </r>
  <r>
    <s v="Banco Mundial"/>
    <x v="15"/>
    <s v="Chixoy Power Project"/>
    <n v="72000000"/>
    <d v="1978-06-29T00:00:00"/>
    <m/>
    <m/>
    <s v="Préstamo"/>
  </r>
  <r>
    <s v="Banco Mundial"/>
    <x v="19"/>
    <s v="CHOCO-ANDEAN CORRIDOR PROJECT (GEF-MSP)"/>
    <n v="3330000"/>
    <s v="NA"/>
    <m/>
    <m/>
    <s v="No Identificado"/>
  </r>
  <r>
    <s v="BID"/>
    <x v="9"/>
    <s v="Chocolate-4-All: Digitalizando la Cadena de Valor de Cacao en Honduras"/>
    <n v="1700000"/>
    <d v="2018-11-28T00:00:00"/>
    <m/>
    <m/>
    <s v="Cooperación Técnica"/>
  </r>
  <r>
    <s v="Banco Mundial"/>
    <x v="8"/>
    <s v="Cholera Emergency Response Project"/>
    <n v="15000000"/>
    <d v="2011-01-18T00:00:00"/>
    <m/>
    <m/>
    <s v="Prestamo de recuperación de emergencia"/>
  </r>
  <r>
    <s v="BID"/>
    <x v="23"/>
    <s v="Ciberseguridad para el Ecosistema de Transformación Digital: Inversión de Capital en VU Security"/>
    <n v="1500000"/>
    <d v="2019-12-10T00:00:00"/>
    <m/>
    <m/>
    <s v="Inversión de Capital."/>
  </r>
  <r>
    <s v="BID"/>
    <x v="23"/>
    <s v="Ciberseguridad: Sentando bases para un seguro ciber espacio"/>
    <n v="500000"/>
    <d v="2013-11-22T00:00:00"/>
    <m/>
    <m/>
    <s v="Cooperación Técnica"/>
  </r>
  <r>
    <s v="BID"/>
    <x v="23"/>
    <s v="Ciberseguridad: Sentando bases para un seguro ciber espacio"/>
    <n v="500000"/>
    <d v="2013-11-22T00:00:00"/>
    <m/>
    <m/>
    <s v="Cooperación Técnica"/>
  </r>
  <r>
    <s v="BID"/>
    <x v="23"/>
    <s v="CIMA: Construyendo Capacidad Estadística en Educación en Latina America y el Caribe"/>
    <n v="500000"/>
    <d v="2018-05-01T00:00:00"/>
    <m/>
    <m/>
    <s v="Cooperación Técnica"/>
  </r>
  <r>
    <s v="BID"/>
    <x v="12"/>
    <s v="Cine Latinoamericano de Panamá, Centro América y el Caribe"/>
    <n v="1000000"/>
    <d v="2019-09-26T00:00:00"/>
    <m/>
    <m/>
    <s v="Cooperación Técnica"/>
  </r>
  <r>
    <s v="BID"/>
    <x v="2"/>
    <s v="CITES I: Transformando la Ciencia y la Tecnología Disruptiva en Negocios Escalables"/>
    <n v="3000000"/>
    <d v="2018-10-19T00:00:00"/>
    <m/>
    <m/>
    <s v="Inversión de Capital."/>
  </r>
  <r>
    <s v="GEF"/>
    <x v="26"/>
    <s v="Citizen Participation and Inclus DGLAC"/>
    <n v="115018"/>
    <n v="2015"/>
    <s v="Ambiental "/>
    <m/>
    <s v="Cooperación Técnica"/>
  </r>
  <r>
    <s v="GEF"/>
    <x v="26"/>
    <s v="Citizen Participation and Inclus DGLAC"/>
    <n v="61000"/>
    <n v="2016"/>
    <s v="Ambiental "/>
    <m/>
    <s v="Cooperación Técnica"/>
  </r>
  <r>
    <s v="Banco Mundial"/>
    <x v="2"/>
    <s v="City Development Strategies for the Province of Buenos Aires; Argentina"/>
    <n v="420000"/>
    <d v="2009-12-02T00:00:00"/>
    <m/>
    <m/>
    <s v="Préstamo"/>
  </r>
  <r>
    <s v="BID"/>
    <x v="0"/>
    <s v="Ciudad Mujer"/>
    <n v="20000000"/>
    <d v="2018-06-27T00:00:00"/>
    <s v="Social"/>
    <s v="Género"/>
    <s v="Préstamo"/>
  </r>
  <r>
    <s v="BID"/>
    <x v="9"/>
    <s v="Ciudad Mujer"/>
    <n v="20000000"/>
    <d v="2016-10-19T00:00:00"/>
    <s v="Social"/>
    <s v="Género"/>
    <s v="Préstamo"/>
  </r>
  <r>
    <s v="BID"/>
    <x v="0"/>
    <s v="Ciudad Mujer"/>
    <n v="152974"/>
    <d v="2016-09-30T00:00:00"/>
    <s v="Social"/>
    <s v="Género"/>
    <s v="Cooperación Técnica"/>
  </r>
  <r>
    <s v="BID"/>
    <x v="9"/>
    <s v="Ciudad Mujer en Honduras"/>
    <n v="460000"/>
    <d v="2016-04-01T00:00:00"/>
    <s v="Social"/>
    <s v="Género"/>
    <s v="Cooperación Técnica"/>
  </r>
  <r>
    <s v="BID"/>
    <x v="14"/>
    <s v="Ciudad Mujer Fase II Apoyando El Empoderamiento de las Mujeres en el Contexto"/>
    <n v="30000000"/>
    <d v="2015-11-25T00:00:00"/>
    <s v="Social"/>
    <s v="Género"/>
    <s v="Préstamo"/>
  </r>
  <r>
    <s v="BID"/>
    <x v="14"/>
    <s v="Ciudad mujer joven. Apoyando el empoderamiento de las adolescentes en ElSalvador"/>
    <n v="500000"/>
    <d v="2015-12-09T00:00:00"/>
    <s v="Social"/>
    <s v="Jóvenes"/>
    <s v="Cooperación Técnica"/>
  </r>
  <r>
    <s v="GEF"/>
    <x v="13"/>
    <s v="Ciudades Sostenibles"/>
    <n v="21389"/>
    <n v="2012"/>
    <s v="Ambiental "/>
    <s v="Sostenibilidad"/>
    <s v="Cooperación Técnica"/>
  </r>
  <r>
    <s v="GEF"/>
    <x v="13"/>
    <s v="Ciudades Sostenibles"/>
    <n v="13158"/>
    <n v="2013"/>
    <s v="Ambiental "/>
    <s v="Sostenibilidad"/>
    <s v="Cooperación Técnica"/>
  </r>
  <r>
    <s v="GEF"/>
    <x v="13"/>
    <s v="Ciudades Sostenibles"/>
    <n v="211806"/>
    <n v="2014"/>
    <s v="Ambiental "/>
    <s v="Sostenibilidad"/>
    <s v="Cooperación Técnica"/>
  </r>
  <r>
    <s v="GEF"/>
    <x v="13"/>
    <s v="Ciudades Sostenibles"/>
    <n v="10672"/>
    <n v="2015"/>
    <s v="Ambiental "/>
    <s v="Sostenibilidad"/>
    <s v="Cooperación Técnica"/>
  </r>
  <r>
    <s v="GEF"/>
    <x v="13"/>
    <s v="Ciudades Sostenibles"/>
    <n v="19282"/>
    <n v="2016"/>
    <s v="Ambiental "/>
    <s v="Sostenibilidad"/>
    <s v="Cooperación Técnica"/>
  </r>
  <r>
    <s v="GEF"/>
    <x v="14"/>
    <s v="Ciudades Sostenibles"/>
    <n v="40000"/>
    <n v="2017"/>
    <s v="Ambiental "/>
    <s v="Sostenibilidad"/>
    <s v="Cooperación Técnica"/>
  </r>
  <r>
    <s v="GEF"/>
    <x v="14"/>
    <s v="Ciudades Sostenibles"/>
    <n v="56599"/>
    <n v="2018"/>
    <s v="Ambiental "/>
    <s v="Sostenibilidad"/>
    <s v="Cooperación Técnica"/>
  </r>
  <r>
    <s v="GEF"/>
    <x v="14"/>
    <s v="Ciudades Sostenibles"/>
    <n v="28649"/>
    <n v="2019"/>
    <s v="Ambiental "/>
    <s v="Sostenibilidad"/>
    <s v="Cooperación Técnica"/>
  </r>
  <r>
    <s v="BID"/>
    <x v="23"/>
    <s v="Ciudades Urbanas de Europa y América Latina y el Caribe (URBELAC-5)"/>
    <n v="300000"/>
    <d v="2020-07-23T00:00:00"/>
    <m/>
    <m/>
    <s v="Cooperación Técnica"/>
  </r>
  <r>
    <s v="BID"/>
    <x v="23"/>
    <s v="Ciudades Urbanas Europeas, Latinoamericanas y del Caribe (URBELAC-4)"/>
    <n v="250000"/>
    <d v="2018-07-31T00:00:00"/>
    <m/>
    <m/>
    <s v="Cooperación Técnica"/>
  </r>
  <r>
    <s v="Banco Mundial"/>
    <x v="16"/>
    <s v="CL Integrated Water Resources Management &amp; Infrastructure Development"/>
    <n v="45170000"/>
    <d v="2015-11-04T00:00:00"/>
    <m/>
    <m/>
    <s v="Proyectos de Inversión "/>
  </r>
  <r>
    <s v="Banco Mundial"/>
    <x v="16"/>
    <s v="CL -Santiago Urban Transport Adj"/>
    <n v="30160000"/>
    <d v="2005-07-05T00:00:00"/>
    <m/>
    <m/>
    <s v="Préstamo"/>
  </r>
  <r>
    <s v="Banco Mundial"/>
    <x v="16"/>
    <s v="CL Santiago Urban Transport Technical Assistance Project"/>
    <n v="6000000"/>
    <d v="2005-07-05T00:00:00"/>
    <m/>
    <m/>
    <s v="Préstamo"/>
  </r>
  <r>
    <s v="Banco Mundial"/>
    <x v="16"/>
    <s v="CL Securitization and Carbon Sinks Project"/>
    <n v="9600000"/>
    <d v="2010-07-07T00:00:00"/>
    <m/>
    <m/>
    <m/>
  </r>
  <r>
    <s v="Banco Mundial"/>
    <x v="16"/>
    <s v="CL Social Inclusion for Shared Prosperity DPL"/>
    <n v="100000000"/>
    <d v="2015-11-16T00:00:00"/>
    <m/>
    <m/>
    <s v="Préstamo"/>
  </r>
  <r>
    <s v="Banco Mundial"/>
    <x v="16"/>
    <s v="CL Technical Assistance for Geothermal Development in Chile"/>
    <n v="3500000"/>
    <d v="2016-10-12T00:00:00"/>
    <m/>
    <m/>
    <s v="Proyectos de Inversión "/>
  </r>
  <r>
    <s v="Banco Mundial"/>
    <x v="16"/>
    <s v="CL: Science for the Knowledge Economy Project"/>
    <n v="50260000"/>
    <d v="2003-05-22T00:00:00"/>
    <m/>
    <m/>
    <s v="Préstamo"/>
  </r>
  <r>
    <s v="Banco Mundial"/>
    <x v="24"/>
    <s v="Clarendon Alumina Production Project"/>
    <n v="15000000"/>
    <d v="1989-05-16T00:00:00"/>
    <m/>
    <m/>
    <s v="Préstamo"/>
  </r>
  <r>
    <s v="Banco Mundial"/>
    <x v="1"/>
    <s v="CLEAR - Brazil"/>
    <n v="200000"/>
    <d v="2015-10-20T00:00:00"/>
    <m/>
    <m/>
    <s v="Proyectos de Inversión "/>
  </r>
  <r>
    <s v="Banco Mundial"/>
    <x v="6"/>
    <s v="CLEAR Centerfor Spanish-speaking Latin America"/>
    <n v="600000"/>
    <d v="2012-09-11T00:00:00"/>
    <m/>
    <m/>
    <s v="Préstamo"/>
  </r>
  <r>
    <s v="Banco Mundial"/>
    <x v="13"/>
    <s v="Client Poverty Levels of Financial Institutions in Peru"/>
    <n v="90000"/>
    <d v="2004-04-15T00:00:00"/>
    <m/>
    <m/>
    <s v="Préstamo"/>
  </r>
  <r>
    <s v="BID"/>
    <x v="23"/>
    <s v="Climascopio 2014"/>
    <n v="998150"/>
    <d v="2014-05-22T00:00:00"/>
    <m/>
    <m/>
    <s v="Cooperación Técnica"/>
  </r>
  <r>
    <s v="BID"/>
    <x v="23"/>
    <s v="Climascopio 2014"/>
    <n v="253207"/>
    <d v="2014-05-22T00:00:00"/>
    <m/>
    <m/>
    <s v="Cooperación Técnica"/>
  </r>
  <r>
    <s v="GCF"/>
    <x v="16"/>
    <s v="Climate action and solar energy development programme in the Tarapacá Region in Chile"/>
    <n v="181000000"/>
    <d v="2016-06-30T00:00:00"/>
    <s v="Ambiental "/>
    <s v="Cambio Climático"/>
    <s v="Cooperación Técnica"/>
  </r>
  <r>
    <s v="GEF"/>
    <x v="32"/>
    <s v="Climate Change Adaptation Suriname phase 2"/>
    <n v="735000"/>
    <n v="2020"/>
    <s v="Ambiental "/>
    <s v="Cambio climático"/>
    <s v="Cooperación Técnica"/>
  </r>
  <r>
    <s v="PNUD"/>
    <x v="32"/>
    <s v="Climate Change Adaptation Suriname phase 2"/>
    <n v="85574"/>
    <n v="2020"/>
    <s v="Ambiental "/>
    <s v="Cambio climático"/>
    <s v="Cooperación Técnica"/>
  </r>
  <r>
    <s v="GEF"/>
    <x v="20"/>
    <s v="Climate Change and Green Growth Cooperation Platform Can"/>
    <n v="0"/>
    <n v="2013"/>
    <s v="Ambiental "/>
    <s v="Cambio climático"/>
    <s v="Cooperación Técnica"/>
  </r>
  <r>
    <s v="GEF"/>
    <x v="20"/>
    <s v="Climate Change and Green Growth Cooperation Platform Can"/>
    <n v="69856"/>
    <n v="2014"/>
    <s v="Ambiental "/>
    <s v="Cambio climático"/>
    <s v="Cooperación Técnica"/>
  </r>
  <r>
    <s v="GEF"/>
    <x v="20"/>
    <s v="Climate Change and Green Growth Cooperation Platform Can"/>
    <n v="480983"/>
    <n v="2015"/>
    <s v="Ambiental "/>
    <s v="Cambio climático"/>
    <s v="Cooperación Técnica"/>
  </r>
  <r>
    <s v="GEF"/>
    <x v="20"/>
    <s v="Climate Change and Green Growth Cooperation Platform Can"/>
    <n v="702661"/>
    <n v="2016"/>
    <s v="Ambiental "/>
    <s v="Cambio climático"/>
    <s v="Cooperación Técnica"/>
  </r>
  <r>
    <s v="GEF"/>
    <x v="20"/>
    <s v="Climate Change and Green Growth Cooperation Platform Can"/>
    <n v="927528"/>
    <n v="2017"/>
    <s v="Ambiental "/>
    <s v="Cambio climático"/>
    <s v="Cooperación Técnica"/>
  </r>
  <r>
    <s v="GEF"/>
    <x v="20"/>
    <s v="Climate Change and Green Growth Cooperation Platform Can"/>
    <n v="356382"/>
    <n v="2018"/>
    <s v="Ambiental "/>
    <s v="Cambio climático"/>
    <s v="Cooperación Técnica"/>
  </r>
  <r>
    <s v="GEF"/>
    <x v="20"/>
    <s v="Climate Change and Green Growth Cooperation Platform Can"/>
    <n v="77532"/>
    <n v="2019"/>
    <s v="Ambiental "/>
    <s v="Cambio climático"/>
    <s v="Cooperación Técnica"/>
  </r>
  <r>
    <s v="Banco Mundial"/>
    <x v="38"/>
    <s v="Climate Change Enabling Activity (additional Financing)"/>
    <n v="100000"/>
    <d v="2005-04-29T00:00:00"/>
    <s v="Ambiental "/>
    <s v="Cambio climático"/>
    <s v="Préstamo"/>
  </r>
  <r>
    <s v="GEF"/>
    <x v="28"/>
    <s v="Climate Change Negotiations"/>
    <n v="74400"/>
    <n v="2012"/>
    <s v="Ambiental "/>
    <s v="Cambio climático"/>
    <s v="Cooperación Técnica"/>
  </r>
  <r>
    <s v="GEF"/>
    <x v="28"/>
    <s v="Climate Change Negotiations"/>
    <n v="13899"/>
    <n v="2012"/>
    <s v="Ambiental "/>
    <s v="Cambio climático"/>
    <s v="Cooperación Técnica"/>
  </r>
  <r>
    <s v="GEF"/>
    <x v="28"/>
    <s v="Climate Change Negotiations"/>
    <n v="18800"/>
    <n v="2013"/>
    <s v="Ambiental "/>
    <s v="Cambio climático"/>
    <s v="Cooperación Técnica"/>
  </r>
  <r>
    <s v="GEF"/>
    <x v="22"/>
    <s v="Climate Change Project"/>
    <n v="280"/>
    <n v="2015"/>
    <s v="Ambiental "/>
    <s v="Cambio climático"/>
    <s v="Cooperación Técnica"/>
  </r>
  <r>
    <s v="GEF"/>
    <x v="15"/>
    <s v="Climate change resilient productive landscapes"/>
    <n v="153369"/>
    <n v="2015"/>
    <s v="Ambiental "/>
    <s v="Cambio climático"/>
    <s v="Cooperación Técnica"/>
  </r>
  <r>
    <s v="GEF"/>
    <x v="15"/>
    <s v="Climate change resilient productive landscapes"/>
    <n v="1420045"/>
    <n v="2016"/>
    <s v="Ambiental "/>
    <s v="Cambio climático"/>
    <s v="Cooperación Técnica"/>
  </r>
  <r>
    <s v="GEF"/>
    <x v="15"/>
    <s v="Climate change resilient productive landscapes"/>
    <n v="2305514"/>
    <n v="2017"/>
    <s v="Ambiental "/>
    <s v="Cambio climático"/>
    <s v="Cooperación Técnica"/>
  </r>
  <r>
    <s v="GEF"/>
    <x v="15"/>
    <s v="Climate change resilient productive landscapes"/>
    <n v="1112254"/>
    <n v="2018"/>
    <s v="Ambiental "/>
    <s v="Cambio climático"/>
    <s v="Cooperación Técnica"/>
  </r>
  <r>
    <s v="GEF"/>
    <x v="15"/>
    <s v="Climate change resilient productive landscapes"/>
    <n v="10467"/>
    <n v="2019"/>
    <s v="Ambiental "/>
    <s v="Cambio climático"/>
    <s v="Cooperación Técnica"/>
  </r>
  <r>
    <s v="GEF"/>
    <x v="2"/>
    <s v="Climate Promise"/>
    <n v="129168"/>
    <n v="2020"/>
    <s v="Ambiental "/>
    <s v="Cambio climático"/>
    <s v="Cooperación Técnica"/>
  </r>
  <r>
    <s v="PNUD"/>
    <x v="2"/>
    <s v="Climate Promise"/>
    <n v="0"/>
    <n v="2020"/>
    <s v="Ambiental "/>
    <s v="Cambio climático"/>
    <s v="Cooperación Técnica"/>
  </r>
  <r>
    <s v="GEF"/>
    <x v="16"/>
    <s v="Climate Promise Chile"/>
    <n v="130000"/>
    <n v="2020"/>
    <s v="Ambiental "/>
    <s v="Cambio climático"/>
    <s v="Cooperación Técnica"/>
  </r>
  <r>
    <s v="PNUD"/>
    <x v="16"/>
    <s v="Climate Promise Chile"/>
    <n v="1492"/>
    <n v="2020"/>
    <s v="Ambiental "/>
    <s v="Cambio climático"/>
    <s v="Cooperación Técnica"/>
  </r>
  <r>
    <s v="GEF"/>
    <x v="8"/>
    <s v="Climate Promise Haiti"/>
    <n v="110000"/>
    <n v="2020"/>
    <s v="Ambiental "/>
    <s v="Cambio climático"/>
    <s v="Cooperación Técnica"/>
  </r>
  <r>
    <s v="PNUD"/>
    <x v="8"/>
    <s v="Climate Promise Haiti"/>
    <n v="12220"/>
    <n v="2020"/>
    <s v="Ambiental "/>
    <s v="Cambio climático"/>
    <s v="Cooperación Técnica"/>
  </r>
  <r>
    <s v="BID"/>
    <x v="8"/>
    <s v="Climate Proofing of Agriculture in the Center-Artibonite Loop Area"/>
    <n v="4500000"/>
    <d v="2015-12-14T00:00:00"/>
    <s v="Ambiental "/>
    <s v="Cambio climático"/>
    <s v="Ayuda a la inversión"/>
  </r>
  <r>
    <s v="GEF"/>
    <x v="37"/>
    <s v="Climate Resilient Agriculture for Integrated Landscape"/>
    <n v="872293"/>
    <n v="2019"/>
    <s v="Ambiental "/>
    <s v="Cambio climático"/>
    <s v="Cooperación Técnica"/>
  </r>
  <r>
    <s v="GEF"/>
    <x v="37"/>
    <s v="Climate Resilient Agriculture for Integrated Landscape"/>
    <n v="872293"/>
    <n v="2020"/>
    <s v="Ambiental "/>
    <s v="Cambio climático"/>
    <s v="Cooperación Técnica"/>
  </r>
  <r>
    <s v="PNUD"/>
    <x v="37"/>
    <s v="Climate Resilient Agriculture for Integrated Landscape"/>
    <n v="27135"/>
    <n v="2020"/>
    <s v="Ambiental "/>
    <s v="Cambio climático"/>
    <s v="Cooperación Técnica"/>
  </r>
  <r>
    <s v="Banco Mundial"/>
    <x v="31"/>
    <s v="Climate Resilient Infrastructure"/>
    <n v="30000000"/>
    <d v="2014-08-27T00:00:00"/>
    <s v="Ambiental "/>
    <s v="Cambio climático"/>
    <s v="Proyectos de Inversión "/>
  </r>
  <r>
    <s v="GCF"/>
    <x v="37"/>
    <s v="Climate Resilient Water Sector in Grenada (G-CREWS)-"/>
    <n v="49189523"/>
    <d v="2018-03-01T00:00:00"/>
    <s v="Ambiental "/>
    <s v="Cambio Climático"/>
    <s v="Cooperación Técnica"/>
  </r>
  <r>
    <s v="BID"/>
    <x v="23"/>
    <s v="Clínica de Seguridad Ciudadana y Justicia"/>
    <n v="200000"/>
    <d v="2020-07-17T00:00:00"/>
    <s v="Institucional"/>
    <s v="Políticas"/>
    <s v="Cooperación Técnica"/>
  </r>
  <r>
    <s v="BID"/>
    <x v="23"/>
    <s v="Clínica de Seguridad Ciudadana y Justicia"/>
    <n v="300000"/>
    <d v="2018-09-14T00:00:00"/>
    <s v="Institucional"/>
    <s v="Políticas"/>
    <s v="Cooperación Técnica"/>
  </r>
  <r>
    <s v="BID"/>
    <x v="23"/>
    <s v="Clínica de Seguridad Ciudadana y Justicia 2019"/>
    <n v="150000"/>
    <d v="2019-09-04T00:00:00"/>
    <s v="Institucional"/>
    <s v="Políticas"/>
    <s v="Cooperación Técnica"/>
  </r>
  <r>
    <s v="BID"/>
    <x v="20"/>
    <s v="Clínicas del Azúcar: Tecnología y Servicios Personalizados para Combatir la Diabetes y Prevenir sus Complicaciones"/>
    <n v="2000000"/>
    <d v="2018-10-11T00:00:00"/>
    <s v="Institucional"/>
    <s v="Políticas"/>
    <s v="Préstamo"/>
  </r>
  <r>
    <s v="GEF"/>
    <x v="11"/>
    <s v="Cluorofluorocarbons free chillers technology"/>
    <n v="12207"/>
    <n v="2012"/>
    <s v="Ambiental "/>
    <m/>
    <s v="Cooperación Técnica"/>
  </r>
  <r>
    <s v="GEF"/>
    <x v="11"/>
    <s v="Cluorofluorocarbons free chillers technology"/>
    <n v="95842"/>
    <n v="2013"/>
    <s v="Ambiental "/>
    <m/>
    <s v="Cooperación Técnica"/>
  </r>
  <r>
    <s v="GEF"/>
    <x v="2"/>
    <s v="Clusters y Redes Productivas para el Desarrollo Regional"/>
    <n v="1490655"/>
    <n v="2012"/>
    <s v="Institucional"/>
    <s v="Políticas"/>
    <s v="Cooperación Técnica"/>
  </r>
  <r>
    <s v="GEF"/>
    <x v="2"/>
    <s v="Clusters y Redes Productivas para el Desarrollo Regional"/>
    <n v="50758"/>
    <n v="2013"/>
    <s v="Ambiental "/>
    <m/>
    <s v="Cooperación Técnica"/>
  </r>
  <r>
    <s v="Banco Mundial"/>
    <x v="4"/>
    <s v="CO - Emission Reduction Program (ER Prog.) in the Orinoquia landscape"/>
    <n v="50000000"/>
    <s v="NA"/>
    <m/>
    <m/>
    <m/>
  </r>
  <r>
    <s v="Banco Mundial"/>
    <x v="4"/>
    <s v="CO (AF) Bogota Urban Services"/>
    <n v="62600000"/>
    <d v="2008-10-21T00:00:00"/>
    <m/>
    <m/>
    <s v="Préstamo"/>
  </r>
  <r>
    <s v="Banco Mundial"/>
    <x v="4"/>
    <s v="CO BOGOTA URBAN SERVICES 2"/>
    <n v="60000000"/>
    <s v="NA"/>
    <m/>
    <m/>
    <s v="Préstamo"/>
  </r>
  <r>
    <s v="Banco Mundial"/>
    <x v="4"/>
    <s v="CO DPL on Promoting an Inclusive; Equitable and Efficient Social Protection System"/>
    <n v="500000000"/>
    <d v="2010-02-23T00:00:00"/>
    <m/>
    <m/>
    <s v="Préstamo"/>
  </r>
  <r>
    <s v="GEF"/>
    <x v="2"/>
    <s v="CO Economist COVID"/>
    <n v="40000"/>
    <n v="2020"/>
    <s v="Ambiental "/>
    <m/>
    <s v="Cooperación Técnica"/>
  </r>
  <r>
    <s v="PNUD"/>
    <x v="2"/>
    <s v="CO Economist COVID"/>
    <n v="12485"/>
    <m/>
    <m/>
    <m/>
    <m/>
  </r>
  <r>
    <s v="Banco Mundial"/>
    <x v="4"/>
    <s v="CO Education System Modernization"/>
    <n v="50000000"/>
    <s v="NA"/>
    <m/>
    <m/>
    <s v="Préstamo"/>
  </r>
  <r>
    <s v="Banco Mundial"/>
    <x v="4"/>
    <s v="CO First Programmatic Sustained Growth and Income Convergence DPL"/>
    <n v="700000000"/>
    <d v="2014-12-12T00:00:00"/>
    <m/>
    <m/>
    <s v="Préstamo"/>
  </r>
  <r>
    <s v="Banco Mundial"/>
    <x v="4"/>
    <s v="CO Integrated Mass Transit Systems"/>
    <n v="464000000"/>
    <d v="2004-06-10T00:00:00"/>
    <m/>
    <m/>
    <s v="Préstamo"/>
  </r>
  <r>
    <s v="Banco Mundial"/>
    <x v="4"/>
    <s v="CO Mainstreaming Sust. Cattle Ranching Project AF"/>
    <n v="20700000"/>
    <d v="2014-08-04T00:00:00"/>
    <m/>
    <m/>
    <s v="Proyectos de Inversión "/>
  </r>
  <r>
    <s v="Banco Mundial"/>
    <x v="4"/>
    <s v="CO Plan PAZcifico:Water Supply and Basic Sanitation Infrastructure and Service Delivery Project"/>
    <n v="133510000"/>
    <d v="2016-10-18T00:00:00"/>
    <m/>
    <m/>
    <s v="Proyectos de Inversión "/>
  </r>
  <r>
    <s v="Banco Mundial"/>
    <x v="4"/>
    <s v="CO Programmatic Fiscal and Institutional Structural Adjustment Loan"/>
    <n v="300000000"/>
    <d v="2003-03-18T00:00:00"/>
    <m/>
    <m/>
    <s v="Préstamo"/>
  </r>
  <r>
    <s v="Banco Mundial"/>
    <x v="4"/>
    <s v="CO Programmatic FSAL I"/>
    <n v="150000000"/>
    <d v="2003-04-24T00:00:00"/>
    <m/>
    <m/>
    <s v="Préstamo"/>
  </r>
  <r>
    <s v="Banco Mundial"/>
    <x v="4"/>
    <s v="CO Protection Land and Patrimony of IDP"/>
    <n v="2000000"/>
    <d v="2009-10-05T00:00:00"/>
    <m/>
    <m/>
    <s v="Préstamo"/>
  </r>
  <r>
    <s v="Banco Mundial"/>
    <x v="4"/>
    <s v="CO Rio Bogota Environmental Recuperation and Flood Control Project"/>
    <n v="487000000"/>
    <d v="2010-12-14T00:00:00"/>
    <m/>
    <m/>
    <s v="Proyectos de Inversión "/>
  </r>
  <r>
    <s v="Banco Mundial"/>
    <x v="4"/>
    <s v="CO Second Programmatic Sustained Growth and Income Convergence DPL"/>
    <n v="700000000"/>
    <d v="2015-12-08T00:00:00"/>
    <m/>
    <m/>
    <s v="Préstamo"/>
  </r>
  <r>
    <s v="Banco Mundial"/>
    <x v="4"/>
    <s v="CO Social Safety Net Project"/>
    <n v="92700000"/>
    <d v="2005-11-01T00:00:00"/>
    <m/>
    <m/>
    <s v="Préstamo"/>
  </r>
  <r>
    <s v="Banco Mundial"/>
    <x v="4"/>
    <s v="CO Sustainable Development Inv Project"/>
    <n v="8050000"/>
    <d v="2005-10-27T00:00:00"/>
    <m/>
    <m/>
    <s v="Préstamo"/>
  </r>
  <r>
    <s v="Banco Mundial"/>
    <x v="4"/>
    <s v="CO TAL to support the 2nd PSAL"/>
    <n v="2000000"/>
    <d v="2004-11-04T00:00:00"/>
    <m/>
    <m/>
    <s v="Préstamo"/>
  </r>
  <r>
    <s v="Banco Mundial"/>
    <x v="4"/>
    <s v="CO Third Sustainable Develop DPL III"/>
    <n v="450000000"/>
    <d v="2008-12-18T00:00:00"/>
    <m/>
    <m/>
    <s v="Préstamo"/>
  </r>
  <r>
    <s v="Banco Mundial"/>
    <x v="4"/>
    <s v="CO: Caribbean Savannah Carbon Sink project"/>
    <n v="2600000"/>
    <d v="2007-02-07T00:00:00"/>
    <m/>
    <m/>
    <m/>
  </r>
  <r>
    <s v="Banco Mundial"/>
    <x v="4"/>
    <s v="CO: Enhancing Fiscal Capacity to Promote Shared Prosperity DPL"/>
    <n v="600000000"/>
    <d v="2013-09-06T00:00:00"/>
    <m/>
    <m/>
    <s v="Préstamo"/>
  </r>
  <r>
    <s v="Banco Mundial"/>
    <x v="4"/>
    <s v="CO: Programmatic Labor Reform and Social Structural Adjustment Loan"/>
    <n v="200000000"/>
    <d v="2004-11-04T00:00:00"/>
    <m/>
    <m/>
    <s v="Préstamo"/>
  </r>
  <r>
    <s v="Banco Mundial"/>
    <x v="4"/>
    <s v="CO: Programmatic Labor Reform and Social Structural Adjustment Loan"/>
    <n v="200000000"/>
    <d v="2003-09-09T00:00:00"/>
    <m/>
    <m/>
    <s v="Préstamo"/>
  </r>
  <r>
    <s v="Banco Mundial"/>
    <x v="4"/>
    <s v="CO-3rd Prog. Labor Reform and Social Development Policy Loan"/>
    <n v="300000000"/>
    <d v="2006-07-25T00:00:00"/>
    <m/>
    <m/>
    <s v="Préstamo"/>
  </r>
  <r>
    <s v="Banco Mundial"/>
    <x v="4"/>
    <s v="Coal Exploration Project"/>
    <n v="9500000"/>
    <d v="1983-10-11T00:00:00"/>
    <m/>
    <m/>
    <s v="Préstamo"/>
  </r>
  <r>
    <s v="Banco Mundial"/>
    <x v="2"/>
    <s v="Coal Exploration Project"/>
    <n v="10000000"/>
    <d v="1980-12-09T00:00:00"/>
    <m/>
    <m/>
    <s v="Préstamo"/>
  </r>
  <r>
    <s v="Banco Mundial"/>
    <x v="16"/>
    <s v="Coal Project - Lota Schwager"/>
    <n v="12200000"/>
    <d v="1957-07-24T00:00:00"/>
    <m/>
    <m/>
    <s v="Préstamo"/>
  </r>
  <r>
    <s v="Banco Mundial"/>
    <x v="16"/>
    <s v="Coal Project - Lota Schwager"/>
    <n v="9600000"/>
    <d v="1957-07-24T00:00:00"/>
    <m/>
    <m/>
    <s v="Préstamo"/>
  </r>
  <r>
    <s v="BID"/>
    <x v="23"/>
    <s v="Coalición Latinoamericana y Caribeña contra el Racismo, la Discriminación y la Xenofobia"/>
    <n v="400000"/>
    <d v="2016-11-18T00:00:00"/>
    <m/>
    <m/>
    <s v="Cooperación Técnica"/>
  </r>
  <r>
    <s v="BID"/>
    <x v="23"/>
    <s v="Coalición para la Educación Musical Universal en América Latina y el Caribe (LAC)"/>
    <n v="1000000"/>
    <d v="2019-08-22T00:00:00"/>
    <m/>
    <m/>
    <s v="Cooperación Técnica"/>
  </r>
  <r>
    <s v="Banco Mundial"/>
    <x v="18"/>
    <s v="Coastal Contamination - Fish Project"/>
    <n v="35000000"/>
    <s v="NA"/>
    <s v="Ambiental "/>
    <s v="Biodiversidad"/>
    <s v="No Identificado"/>
  </r>
  <r>
    <s v="Banco Mundial"/>
    <x v="2"/>
    <s v="Coastal Contamination Prevention &amp; Marine Management Project (GEF)"/>
    <n v="18760000"/>
    <d v="2001-06-26T00:00:00"/>
    <m/>
    <m/>
    <s v="Préstamo"/>
  </r>
  <r>
    <s v="Banco Mundial"/>
    <x v="14"/>
    <s v="Coastal Highway Project"/>
    <n v="11100000"/>
    <d v="1954-10-12T00:00:00"/>
    <m/>
    <m/>
    <s v="Préstamo"/>
  </r>
  <r>
    <s v="GEF"/>
    <x v="13"/>
    <s v="Coastal lomas in southern Peru"/>
    <n v="1"/>
    <n v="2013"/>
    <s v="Ambiental "/>
    <m/>
    <s v="Cooperación Técnica"/>
  </r>
  <r>
    <s v="Banco Mundial"/>
    <x v="20"/>
    <s v="Coastal Watersheds Conservation in the Context of Climate Change Project"/>
    <m/>
    <d v="2013-11-21T00:00:00"/>
    <m/>
    <m/>
    <s v="Proyectos de Inversión "/>
  </r>
  <r>
    <s v="BID"/>
    <x v="10"/>
    <s v="Cobertura de servicios comunitarios de salud en el Corredor Seco"/>
    <n v="35000000"/>
    <d v="2013-09-18T00:00:00"/>
    <m/>
    <m/>
    <s v="Préstamo"/>
  </r>
  <r>
    <s v="GEF"/>
    <x v="10"/>
    <s v="Cobertura Rural de Seguridad Ciudadana de la Policia"/>
    <n v="308742"/>
    <n v="2012"/>
    <s v="Institucional"/>
    <s v="Políticas"/>
    <s v="Cooperación Técnica"/>
  </r>
  <r>
    <s v="GEF"/>
    <x v="10"/>
    <s v="Cobertura Rural de Seguridad Ciudadana de la Policia"/>
    <n v="192500"/>
    <n v="2013"/>
    <s v="Institucional"/>
    <s v="Políticas"/>
    <s v="Cooperación Técnica"/>
  </r>
  <r>
    <s v="GEF"/>
    <x v="10"/>
    <s v="Cobertura Rural de Seguridad Ciudadana de la Policia"/>
    <n v="1"/>
    <n v="2016"/>
    <s v="Institucional"/>
    <s v="Políticas"/>
    <s v="Cooperación Técnica"/>
  </r>
  <r>
    <s v="GEF"/>
    <x v="13"/>
    <s v="Cocinas mejoradas a leÃ±a, La Libertad"/>
    <n v="29561"/>
    <n v="2013"/>
    <s v="Institucional"/>
    <s v="Políticas"/>
    <s v="Cooperación Técnica"/>
  </r>
  <r>
    <s v="GEF"/>
    <x v="13"/>
    <s v="Cocinas mejoradas a leÃ±a, La Libertad"/>
    <n v="13731"/>
    <n v="2014"/>
    <s v="Institucional"/>
    <s v="Políticas"/>
    <s v="Cooperación Técnica"/>
  </r>
  <r>
    <s v="GEF"/>
    <x v="13"/>
    <s v="Cocinas mejoradas a leÃ±a, La Libertad"/>
    <n v="1471"/>
    <n v="2015"/>
    <s v="Institucional"/>
    <s v="Políticas"/>
    <s v="Cooperación Técnica"/>
  </r>
  <r>
    <s v="GEF"/>
    <x v="13"/>
    <s v="Cocinas mejoradas a leña, La Libertad"/>
    <n v="163918"/>
    <n v="2012"/>
    <s v="Ambiental "/>
    <s v="Cambio climático"/>
    <s v="Cooperación Técnica"/>
  </r>
  <r>
    <s v="Banco Mundial"/>
    <x v="0"/>
    <s v="Cocoa and Coffee Development Project"/>
    <n v="24000000"/>
    <d v="1981-06-23T00:00:00"/>
    <m/>
    <m/>
    <s v="Prestamo de recuperación de emergencia"/>
  </r>
  <r>
    <s v="BID"/>
    <x v="23"/>
    <s v="Code Caribbean: Promoviendo STEAM para la In11ación en el Caribe"/>
    <n v="1179760"/>
    <d v="2019-04-09T00:00:00"/>
    <m/>
    <m/>
    <s v="Cooperación Técnica"/>
  </r>
  <r>
    <s v="BID"/>
    <x v="9"/>
    <s v="Coffeechain: Digitalización de la Cadena del Café para Aumentar la Resiliencia de los Productores de Café Especiales en Honduras"/>
    <n v="650000"/>
    <d v="2020-09-17T00:00:00"/>
    <m/>
    <m/>
    <s v="Cooperación Técnica"/>
  </r>
  <r>
    <s v="Banco Mundial"/>
    <x v="13"/>
    <s v="COFIDE Project"/>
    <n v="35000000"/>
    <d v="1976-12-28T00:00:00"/>
    <m/>
    <m/>
    <s v="Préstamo"/>
  </r>
  <r>
    <s v="CAF"/>
    <x v="3"/>
    <s v="Cofinanc de Proy de Inv Social"/>
    <n v="7000000"/>
    <s v="24-11-1994"/>
    <m/>
    <m/>
    <m/>
  </r>
  <r>
    <s v="BID"/>
    <x v="8"/>
    <s v="Cofinanciamiento IFAD para HA-L1107 - Programa de In11ación Tecnológica Agroforestal y Agricultural - PITAG"/>
    <n v="10859305"/>
    <d v="2018-06-22T00:00:00"/>
    <m/>
    <m/>
    <s v="Ayuda a la inversión"/>
  </r>
  <r>
    <s v="Banco Mundial"/>
    <x v="4"/>
    <s v="CO-FURATENA AGROINDUSTRY CARBON OFFSET"/>
    <n v="1750000"/>
    <d v="2007-06-05T00:00:00"/>
    <m/>
    <m/>
    <s v="Préstamo"/>
  </r>
  <r>
    <s v="BID"/>
    <x v="12"/>
    <s v="Coherencia y efectividad del Sistema Protección Social en Panamá"/>
    <n v="350000"/>
    <d v="2013-09-11T00:00:00"/>
    <m/>
    <m/>
    <s v="Cooperación Técnica"/>
  </r>
  <r>
    <s v="BID"/>
    <x v="23"/>
    <s v="Colaboración BID-Israel: Mejora de Capacidades en Tecnologías de Recursos Hídricos"/>
    <n v="1202000"/>
    <d v="2018-11-12T00:00:00"/>
    <m/>
    <m/>
    <s v="Cooperación Técnica"/>
  </r>
  <r>
    <s v="BID"/>
    <x v="24"/>
    <s v="Colaborando con Padres y Madres para Promover el Éxito Académico"/>
    <n v="800000"/>
    <d v="2014-06-25T00:00:00"/>
    <m/>
    <m/>
    <s v="Cooperación Técnica"/>
  </r>
  <r>
    <s v="GEF"/>
    <x v="19"/>
    <s v="COLACION ESCOLAR PARA MEJORAR EDUCACION BASICA"/>
    <n v="561940"/>
    <n v="2012"/>
    <s v="Social"/>
    <s v="Educación"/>
    <s v="Cooperación Técnica"/>
  </r>
  <r>
    <s v="GEF"/>
    <x v="16"/>
    <s v="Colectores solares"/>
    <n v="268200"/>
    <n v="2012"/>
    <s v="Ambiental "/>
    <s v="Cambio climático"/>
    <s v="Cooperación Técnica"/>
  </r>
  <r>
    <s v="GEF"/>
    <x v="16"/>
    <s v="Colectores solares"/>
    <n v="239959"/>
    <n v="2013"/>
    <s v="Ambiental "/>
    <s v="Cambio climático"/>
    <s v="Cooperación Técnica"/>
  </r>
  <r>
    <s v="GEF"/>
    <x v="16"/>
    <s v="Colectores solares"/>
    <n v="266000"/>
    <n v="2014"/>
    <s v="Ambiental "/>
    <s v="Cambio climático"/>
    <s v="Cooperación Técnica"/>
  </r>
  <r>
    <s v="GEF"/>
    <x v="16"/>
    <s v="Colectores solares"/>
    <n v="319243"/>
    <n v="2015"/>
    <s v="Ambiental "/>
    <s v="Cambio climático"/>
    <s v="Cooperación Técnica"/>
  </r>
  <r>
    <s v="GEF"/>
    <x v="16"/>
    <s v="Colectores solares"/>
    <n v="0"/>
    <n v="2016"/>
    <s v="Ambiental "/>
    <s v="Cambio climático"/>
    <s v="Cooperación Técnica"/>
  </r>
  <r>
    <s v="Banco Mundial"/>
    <x v="4"/>
    <s v="COLOMBIA - Amoya River Environmental Services"/>
    <n v="98000000"/>
    <d v="2004-05-24T00:00:00"/>
    <m/>
    <m/>
    <s v="Préstamo"/>
  </r>
  <r>
    <s v="BID"/>
    <x v="4"/>
    <s v="Colombia - Iniciativa Regional para la Eliminación de la Malaria (IREM) en Mesoamérica y República Dominicana"/>
    <n v="3875370"/>
    <d v="2019-08-01T00:00:00"/>
    <m/>
    <m/>
    <s v="Ayuda a la inversión"/>
  </r>
  <r>
    <s v="GEF"/>
    <x v="4"/>
    <s v="Colombia 2050 Calculator"/>
    <n v="34689"/>
    <n v="2013"/>
    <s v="Institucional"/>
    <s v="Políticas"/>
    <s v="Cooperación Técnica"/>
  </r>
  <r>
    <s v="GEF"/>
    <x v="4"/>
    <s v="Colombia 2050 Calculator"/>
    <n v="196876"/>
    <n v="2014"/>
    <s v="Institucional"/>
    <s v="Políticas"/>
    <s v="Cooperación Técnica"/>
  </r>
  <r>
    <s v="GEF"/>
    <x v="4"/>
    <s v="Colombia 2050 Calculator"/>
    <n v="101798"/>
    <n v="2015"/>
    <s v="Institucional"/>
    <s v="Políticas"/>
    <s v="Cooperación Técnica"/>
  </r>
  <r>
    <s v="GEF"/>
    <x v="4"/>
    <s v="Colombia 2050 Calculator"/>
    <n v="56918"/>
    <n v="2016"/>
    <s v="Institucional"/>
    <s v="Políticas"/>
    <s v="Cooperación Técnica"/>
  </r>
  <r>
    <s v="Banco Mundial"/>
    <x v="4"/>
    <s v="Colombia Earthquake Recovery Project"/>
    <n v="377000000"/>
    <d v="2000-03-21T00:00:00"/>
    <s v="Ambiental "/>
    <s v="Desastres naturales "/>
    <s v="Prestamo de recuperación de emergencia"/>
  </r>
  <r>
    <s v="GEF"/>
    <x v="4"/>
    <s v="COLOMBIA ESTANDARIZACION Y ETIQUETADO"/>
    <n v="80000"/>
    <n v="2012"/>
    <s v="Institucional"/>
    <s v="Políticas"/>
    <s v="Cooperación Técnica"/>
  </r>
  <r>
    <s v="GEF"/>
    <x v="4"/>
    <s v="COLOMBIA ESTANDARIZACION Y ETIQUETADO"/>
    <n v="111213"/>
    <n v="2013"/>
    <s v="Institucional"/>
    <s v="Políticas"/>
    <s v="Cooperación Técnica"/>
  </r>
  <r>
    <s v="GEF"/>
    <x v="4"/>
    <s v="COLOMBIA ESTANDARIZACION Y ETIQUETADO"/>
    <n v="762127"/>
    <n v="2014"/>
    <s v="Institucional"/>
    <s v="Políticas"/>
    <s v="Cooperación Técnica"/>
  </r>
  <r>
    <s v="GEF"/>
    <x v="4"/>
    <s v="COLOMBIA ESTANDARIZACION Y ETIQUETADO"/>
    <n v="667887"/>
    <n v="2015"/>
    <s v="Institucional"/>
    <s v="Políticas"/>
    <s v="Cooperación Técnica"/>
  </r>
  <r>
    <s v="GEF"/>
    <x v="4"/>
    <s v="COLOMBIA ESTANDARIZACION Y ETIQUETADO"/>
    <n v="1006177"/>
    <n v="2016"/>
    <s v="Institucional"/>
    <s v="Políticas"/>
    <s v="Cooperación Técnica"/>
  </r>
  <r>
    <s v="GEF"/>
    <x v="4"/>
    <s v="COLOMBIA ESTANDARIZACION Y ETIQUETADO"/>
    <n v="378755"/>
    <n v="2017"/>
    <s v="Institucional"/>
    <s v="Políticas"/>
    <s v="Cooperación Técnica"/>
  </r>
  <r>
    <s v="Banco Mundial"/>
    <x v="4"/>
    <s v="Colombia FCPF REDD Readiness"/>
    <n v="200000"/>
    <s v="NA"/>
    <m/>
    <m/>
    <m/>
  </r>
  <r>
    <s v="Banco Mundial"/>
    <x v="4"/>
    <s v="Colombia Fiscal and Growth DPL 1"/>
    <n v="600000000"/>
    <d v="2017-03-16T00:00:00"/>
    <m/>
    <m/>
    <s v="Préstamo"/>
  </r>
  <r>
    <s v="Banco Mundial"/>
    <x v="4"/>
    <s v="Colombia Institutional Strengthening for Territorial Development DPF"/>
    <n v="400000000"/>
    <d v="2020-02-27T00:00:00"/>
    <m/>
    <m/>
    <s v="Préstamo"/>
  </r>
  <r>
    <s v="Banco Mundial"/>
    <x v="4"/>
    <s v="COLOMBIA POLICY-BASED GUARANTEE"/>
    <n v="220300000"/>
    <d v="2001-03-08T00:00:00"/>
    <m/>
    <m/>
    <s v="Préstamo"/>
  </r>
  <r>
    <s v="Banco Mundial"/>
    <x v="4"/>
    <s v="Colombia Programmatic Financial Sector Loan II"/>
    <n v="100000000"/>
    <d v="2004-09-23T00:00:00"/>
    <m/>
    <m/>
    <s v="Préstamo"/>
  </r>
  <r>
    <s v="GCF"/>
    <x v="4"/>
    <s v="Colombia REDD+ Results-based Payments for results period 2015-2016"/>
    <n v="28208123"/>
    <d v="2020-08-21T00:00:00"/>
    <s v="Ambiental "/>
    <s v="Cambio Climático"/>
    <s v="Cooperación Técnica"/>
  </r>
  <r>
    <s v="Banco Mundial"/>
    <x v="4"/>
    <s v="Colombia Rural Education Project (APL Phase II)"/>
    <n v="50000000"/>
    <d v="2008-04-17T00:00:00"/>
    <m/>
    <m/>
    <s v="Préstamo"/>
  </r>
  <r>
    <s v="Banco Mundial"/>
    <x v="4"/>
    <s v="Colombia Sustainable Development Investment Project - Additional Financing"/>
    <n v="11000000"/>
    <d v="2012-03-08T00:00:00"/>
    <m/>
    <m/>
    <s v="Préstamo"/>
  </r>
  <r>
    <s v="Banco Mundial"/>
    <x v="4"/>
    <s v="Colombia Territorial Development Development Policy Loan"/>
    <n v="800000000"/>
    <d v="2016-12-08T00:00:00"/>
    <m/>
    <m/>
    <s v="Préstamo"/>
  </r>
  <r>
    <s v="Banco Mundial"/>
    <x v="4"/>
    <s v="Colombia: Cartagena Landfill Gas Recovery Project"/>
    <n v="3800000"/>
    <s v="NA"/>
    <m/>
    <m/>
    <m/>
  </r>
  <r>
    <s v="Banco Mundial"/>
    <x v="4"/>
    <s v="Colombia: Collective Reparation for Victims through Social Reconstruction Project"/>
    <n v="3300000"/>
    <d v="2015-02-04T00:00:00"/>
    <m/>
    <m/>
    <s v="Proyectos de Inversión "/>
  </r>
  <r>
    <s v="Banco Mundial"/>
    <x v="4"/>
    <s v="Colombia: Extractive Industries Transparency Initiative Implementation"/>
    <n v="1000000"/>
    <d v="2015-03-09T00:00:00"/>
    <m/>
    <m/>
    <s v="Proyectos de Inversión "/>
  </r>
  <r>
    <s v="Banco Mundial"/>
    <x v="4"/>
    <s v="Colombia: Integrated National Adaptation Program"/>
    <n v="14900000"/>
    <d v="2006-04-11T00:00:00"/>
    <m/>
    <m/>
    <s v="Préstamo"/>
  </r>
  <r>
    <s v="Banco Mundial"/>
    <x v="4"/>
    <s v="Colombia: Resilient and Inclusive Housing Project"/>
    <n v="148000000"/>
    <s v="NA"/>
    <m/>
    <m/>
    <s v="Proyectos de Inversión "/>
  </r>
  <r>
    <s v="Banco Mundial"/>
    <x v="4"/>
    <s v="Colombia: San Nicolas Carbon Sequestration Project"/>
    <n v="18000000"/>
    <d v="2007-06-28T00:00:00"/>
    <m/>
    <m/>
    <s v="Proyectos de Inversión "/>
  </r>
  <r>
    <s v="Banco Mundial"/>
    <x v="4"/>
    <s v="Colombia: Subnational Strengthening and Mainstreaming of Transparency in the Extractive Sector"/>
    <n v="400000"/>
    <d v="2019-08-08T00:00:00"/>
    <m/>
    <m/>
    <s v="Proyectos de Inversión "/>
  </r>
  <r>
    <s v="GEF"/>
    <x v="4"/>
    <s v="ColombiaÂ´s First Biennal Update Report"/>
    <n v="17969"/>
    <n v="2014"/>
    <s v="Ambiental "/>
    <s v="Cambio climático"/>
    <s v="Cooperación Técnica"/>
  </r>
  <r>
    <s v="GEF"/>
    <x v="4"/>
    <s v="ColombiaÂ´s First Biennal Update Report"/>
    <n v="245057"/>
    <n v="2015"/>
    <s v="Ambiental "/>
    <s v="Cambio climático"/>
    <s v="Cooperación Técnica"/>
  </r>
  <r>
    <s v="GEF"/>
    <x v="4"/>
    <s v="ColombiaÂ´s First Biennal Update Report"/>
    <n v="90562"/>
    <n v="2016"/>
    <s v="Ambiental "/>
    <s v="Cambio climático"/>
    <s v="Cooperación Técnica"/>
  </r>
  <r>
    <s v="Banco Mundial"/>
    <x v="4"/>
    <s v="Colombian National Protected Areas Conservation Trust Fund"/>
    <n v="42400000"/>
    <d v="2006-03-29T00:00:00"/>
    <m/>
    <m/>
    <s v="Préstamo"/>
  </r>
  <r>
    <s v="GEF"/>
    <x v="13"/>
    <s v="Combate contra la Violencia hacia la Mujer"/>
    <n v="0"/>
    <n v="2012"/>
    <s v="Social"/>
    <s v="Género"/>
    <s v="Cooperación Técnica"/>
  </r>
  <r>
    <s v="GEF"/>
    <x v="13"/>
    <s v="Combate contra la Violencia hacia la Mujer"/>
    <n v="22844"/>
    <n v="2013"/>
    <s v="Social"/>
    <s v="Género"/>
    <s v="Cooperación Técnica"/>
  </r>
  <r>
    <s v="GEF"/>
    <x v="13"/>
    <s v="Combate contra la Violencia hacia la Mujer"/>
    <n v="112156"/>
    <n v="2014"/>
    <s v="Social"/>
    <s v="Género"/>
    <s v="Cooperación Técnica"/>
  </r>
  <r>
    <s v="BID"/>
    <x v="4"/>
    <s v="COMFAMA-Plataforma de In11acion Social para g01rar nuevas oportunidades y solu"/>
    <n v="150000"/>
    <d v="2014-01-16T00:00:00"/>
    <m/>
    <m/>
    <s v="Cooperación Técnica"/>
  </r>
  <r>
    <s v="BID"/>
    <x v="13"/>
    <s v="Comiendo Bien! In11ando Para el Futuro de la Alimentacion en Peru"/>
    <n v="903000"/>
    <d v="2018-12-12T00:00:00"/>
    <m/>
    <m/>
    <s v="Cooperación Técnica"/>
  </r>
  <r>
    <s v="GEF"/>
    <x v="12"/>
    <s v="Comision 20 de Diciembre"/>
    <n v="5225"/>
    <n v="2016"/>
    <s v="Institucional"/>
    <s v="Políticas"/>
    <s v="Cooperación Técnica"/>
  </r>
  <r>
    <s v="GEF"/>
    <x v="12"/>
    <s v="Comision 20 de Diciembre"/>
    <n v="534209"/>
    <n v="2017"/>
    <s v="Institucional"/>
    <s v="Políticas"/>
    <s v="Cooperación Técnica"/>
  </r>
  <r>
    <s v="GEF"/>
    <x v="12"/>
    <s v="Comision 20 de Diciembre"/>
    <n v="96636"/>
    <n v="2018"/>
    <s v="Institucional"/>
    <s v="Políticas"/>
    <s v="Cooperación Técnica"/>
  </r>
  <r>
    <s v="GEF"/>
    <x v="12"/>
    <s v="Comision Derechos Humanos Cancilleria"/>
    <n v="108311"/>
    <n v="2016"/>
    <s v="Institucional"/>
    <s v="Políticas"/>
    <s v="Cooperación Técnica"/>
  </r>
  <r>
    <s v="GEF"/>
    <x v="12"/>
    <s v="Comision Derechos Humanos Cancilleria"/>
    <n v="20900"/>
    <n v="2017"/>
    <s v="Institucional"/>
    <s v="Políticas"/>
    <s v="Cooperación Técnica"/>
  </r>
  <r>
    <s v="GEF"/>
    <x v="15"/>
    <s v="COMISION INTERNACIONAL CONTRA IMPUNIDAD CICIG"/>
    <n v="15509856"/>
    <n v="2012"/>
    <s v="Institucional"/>
    <s v="Políticas"/>
    <s v="Cooperación Técnica"/>
  </r>
  <r>
    <s v="GEF"/>
    <x v="15"/>
    <s v="COMISION INTERNACIONAL CONTRA IMPUNIDAD CICIG"/>
    <n v="14885046"/>
    <n v="2013"/>
    <s v="Institucional"/>
    <s v="Políticas"/>
    <s v="Cooperación Técnica"/>
  </r>
  <r>
    <s v="GEF"/>
    <x v="15"/>
    <s v="COMISION INTERNACIONAL CONTRA IMPUNIDAD CICIG"/>
    <n v="13254073"/>
    <n v="2014"/>
    <s v="Institucional"/>
    <s v="Políticas"/>
    <s v="Cooperación Técnica"/>
  </r>
  <r>
    <s v="GEF"/>
    <x v="15"/>
    <s v="COMISION INTERNACIONAL CONTRA IMPUNIDAD CICIG"/>
    <n v="12952362"/>
    <n v="2015"/>
    <s v="Institucional"/>
    <s v="Políticas"/>
    <s v="Cooperación Técnica"/>
  </r>
  <r>
    <s v="GEF"/>
    <x v="15"/>
    <s v="COMISION INTERNACIONAL CONTRA IMPUNIDAD CICIG"/>
    <n v="14591229"/>
    <n v="2016"/>
    <s v="Institucional"/>
    <s v="Políticas"/>
    <s v="Cooperación Técnica"/>
  </r>
  <r>
    <s v="GEF"/>
    <x v="15"/>
    <s v="COMISION INTERNACIONAL CONTRA IMPUNIDAD CICIG"/>
    <n v="16585759"/>
    <n v="2017"/>
    <s v="Institucional"/>
    <s v="Políticas"/>
    <s v="Cooperación Técnica"/>
  </r>
  <r>
    <s v="GEF"/>
    <x v="15"/>
    <s v="COMISION INTERNACIONAL CONTRA IMPUNIDAD CICIG"/>
    <n v="24728598"/>
    <n v="2018"/>
    <s v="Institucional"/>
    <s v="Políticas"/>
    <s v="Cooperación Técnica"/>
  </r>
  <r>
    <s v="GEF"/>
    <x v="15"/>
    <s v="COMISION INTERNACIONAL CONTRA IMPUNIDAD CICIG"/>
    <n v="15061147"/>
    <n v="2019"/>
    <s v="Institucional"/>
    <s v="Políticas"/>
    <s v="Cooperación Técnica"/>
  </r>
  <r>
    <s v="GEF"/>
    <x v="15"/>
    <s v="COMISION INTERNACIONAL CONTRA IMPUNIDAD CICIG"/>
    <n v="48237"/>
    <n v="2020"/>
    <s v="Institucional"/>
    <s v="Políticas"/>
    <s v="Cooperación Técnica"/>
  </r>
  <r>
    <s v="PNUD"/>
    <x v="15"/>
    <s v="COMISION INTERNACIONAL CONTRA IMPUNIDAD CICIG"/>
    <n v="27139"/>
    <m/>
    <s v="Institucional"/>
    <s v="Políticas"/>
    <s v="Cooperación Técnica"/>
  </r>
  <r>
    <s v="GEF"/>
    <x v="0"/>
    <s v="Comision Mixta Bilateral"/>
    <n v="253333"/>
    <n v="2012"/>
    <s v="Institucional"/>
    <s v="Políticas"/>
    <s v="Cooperación Técnica"/>
  </r>
  <r>
    <s v="GEF"/>
    <x v="0"/>
    <s v="Comision Mixta Bilateral"/>
    <n v="530003"/>
    <n v="2013"/>
    <s v="Institucional"/>
    <s v="Políticas"/>
    <s v="Cooperación Técnica"/>
  </r>
  <r>
    <s v="GEF"/>
    <x v="0"/>
    <s v="Comision Mixta Bilateral"/>
    <n v="668910"/>
    <n v="2014"/>
    <s v="Institucional"/>
    <s v="Políticas"/>
    <s v="Cooperación Técnica"/>
  </r>
  <r>
    <s v="GEF"/>
    <x v="0"/>
    <s v="Comision Mixta Bilateral"/>
    <n v="488601"/>
    <n v="2015"/>
    <s v="Institucional"/>
    <s v="Políticas"/>
    <s v="Cooperación Técnica"/>
  </r>
  <r>
    <s v="GEF"/>
    <x v="0"/>
    <s v="Comision Mixta Bilateral"/>
    <n v="1995"/>
    <n v="2016"/>
    <s v="Institucional"/>
    <s v="Políticas"/>
    <s v="Cooperación Técnica"/>
  </r>
  <r>
    <s v="Banco Mundial"/>
    <x v="20"/>
    <s v="Comision Power Program Project"/>
    <n v="29700000"/>
    <d v="1952-01-11T00:00:00"/>
    <s v="Institucional"/>
    <s v="Políticas"/>
    <s v="Préstamo"/>
  </r>
  <r>
    <s v="Banco Mundial"/>
    <x v="4"/>
    <s v="Commercial Reforestation on Lands Dedicated to Extensive Cattle Grazing in Magdalena Bajo Seco Region"/>
    <n v="3260000"/>
    <d v="2013-07-12T00:00:00"/>
    <s v="Ambiental "/>
    <s v="Cambio Climático"/>
    <s v="Cooperación Técnica"/>
  </r>
  <r>
    <s v="GEF"/>
    <x v="13"/>
    <s v="Commodities libres de deforestacion"/>
    <n v="14881"/>
    <n v="2019"/>
    <s v="Ambiental "/>
    <s v="Cambio Climático"/>
    <s v="Cooperación Técnica"/>
  </r>
  <r>
    <s v="GEF"/>
    <x v="13"/>
    <s v="Commodities libres de deforestacion"/>
    <n v="70118"/>
    <n v="2020"/>
    <s v="Ambiental "/>
    <s v="Cambio Climático"/>
    <s v="Cooperación Técnica"/>
  </r>
  <r>
    <s v="PNUD"/>
    <x v="13"/>
    <s v="Commodities libres de deforestacion"/>
    <n v="27835"/>
    <m/>
    <s v="Ambiental "/>
    <s v="Cambio Climático"/>
    <s v="Cooperación Técnica"/>
  </r>
  <r>
    <s v="GEF"/>
    <x v="10"/>
    <s v="Common Services"/>
    <n v="10183"/>
    <n v="2016"/>
    <s v="Institucional"/>
    <s v="Políticas"/>
    <s v="Cooperación Técnica"/>
  </r>
  <r>
    <s v="GEF"/>
    <x v="8"/>
    <s v="Common Services Budget"/>
    <n v="160000"/>
    <n v="2017"/>
    <s v="Institucional"/>
    <s v="Políticas"/>
    <s v="Cooperación Técnica"/>
  </r>
  <r>
    <s v="GEF"/>
    <x v="8"/>
    <s v="Common Services Budget"/>
    <n v="0"/>
    <n v="2018"/>
    <s v="Institucional"/>
    <s v="Políticas"/>
    <s v="Cooperación Técnica"/>
  </r>
  <r>
    <s v="GEF"/>
    <x v="1"/>
    <s v="Common Services SP"/>
    <n v="31415"/>
    <n v="2014"/>
    <s v="Institucional"/>
    <s v="Políticas"/>
    <s v="Cooperación Técnica"/>
  </r>
  <r>
    <s v="GEF"/>
    <x v="1"/>
    <s v="Common Services SP"/>
    <n v="18295"/>
    <n v="2015"/>
    <s v="Institucional"/>
    <s v="Políticas"/>
    <s v="Cooperación Técnica"/>
  </r>
  <r>
    <s v="GEF"/>
    <x v="28"/>
    <s v="Community Alerts - Integrated Early Warning Systems"/>
    <n v="10102"/>
    <n v="2013"/>
    <s v="Institucional"/>
    <s v="Políticas"/>
    <s v="Cooperación Técnica"/>
  </r>
  <r>
    <s v="GEF"/>
    <x v="28"/>
    <s v="Community Alerts - Integrated Early Warning Systems"/>
    <n v="689446"/>
    <n v="2014"/>
    <s v="Institucional"/>
    <s v="Políticas"/>
    <s v="Cooperación Técnica"/>
  </r>
  <r>
    <s v="GEF"/>
    <x v="28"/>
    <s v="Community Alerts - Integrated Early Warning Systems"/>
    <n v="34775"/>
    <n v="2015"/>
    <s v="Institucional"/>
    <s v="Políticas"/>
    <s v="Cooperación Técnica"/>
  </r>
  <r>
    <s v="GEF"/>
    <x v="8"/>
    <s v="Community assistance"/>
    <n v="101606"/>
    <n v="2017"/>
    <s v="Institucional"/>
    <s v="Políticas"/>
    <s v="Cooperación Técnica"/>
  </r>
  <r>
    <s v="GEF"/>
    <x v="8"/>
    <s v="Community assistance"/>
    <n v="710905"/>
    <n v="2018"/>
    <s v="Institucional"/>
    <s v="Políticas"/>
    <s v="Cooperación Técnica"/>
  </r>
  <r>
    <s v="GEF"/>
    <x v="8"/>
    <s v="Community assistance"/>
    <n v="939335"/>
    <n v="2019"/>
    <s v="Institucional"/>
    <s v="Políticas"/>
    <s v="Cooperación Técnica"/>
  </r>
  <r>
    <s v="GEF"/>
    <x v="8"/>
    <s v="Community assistance"/>
    <n v="812828"/>
    <n v="2020"/>
    <s v="Institucional"/>
    <s v="Políticas"/>
    <s v="Cooperación Técnica"/>
  </r>
  <r>
    <s v="PNUD"/>
    <x v="8"/>
    <s v="Community assistance"/>
    <n v="646569"/>
    <m/>
    <s v="Institucional"/>
    <s v="Políticas"/>
    <s v="Cooperación Técnica"/>
  </r>
  <r>
    <s v="Banco Mundial"/>
    <x v="9"/>
    <s v="Community Based Education Project"/>
    <n v="47800000"/>
    <d v="2001-04-10T00:00:00"/>
    <m/>
    <m/>
    <s v="Préstamo"/>
  </r>
  <r>
    <s v="Banco Mundial"/>
    <x v="4"/>
    <s v="Community Based Management for Naya Conservation Corridor (GEF-MSP)"/>
    <n v="0"/>
    <d v="2003-03-14T00:00:00"/>
    <m/>
    <m/>
    <s v="Préstamo"/>
  </r>
  <r>
    <s v="Banco Mundial"/>
    <x v="4"/>
    <s v="Community Child Care and Nutrition Project"/>
    <n v="24000000"/>
    <d v="1990-05-22T00:00:00"/>
    <m/>
    <m/>
    <s v="Préstamo"/>
  </r>
  <r>
    <s v="GEF"/>
    <x v="24"/>
    <s v="COMMUNITY DISASTER MANAGEMENT PROJECT"/>
    <n v="1257"/>
    <n v="2013"/>
    <s v="Ambiental "/>
    <m/>
    <s v="Cooperación Técnica"/>
  </r>
  <r>
    <s v="GEF"/>
    <x v="3"/>
    <s v="Community Forest Market (PIMS 4197)"/>
    <n v="427"/>
    <n v="2012"/>
    <s v="Ambiental "/>
    <m/>
    <s v="Cooperación Técnica"/>
  </r>
  <r>
    <s v="Banco Mundial"/>
    <x v="20"/>
    <s v="Community Forestry II (PROCYMAF II)"/>
    <n v="28900000"/>
    <d v="2003-12-09T00:00:00"/>
    <m/>
    <m/>
    <s v="Préstamo"/>
  </r>
  <r>
    <s v="Banco Mundial"/>
    <x v="20"/>
    <s v="Community Forestry Project"/>
    <n v="23600000"/>
    <d v="1997-02-18T00:00:00"/>
    <m/>
    <m/>
    <s v="Préstamo"/>
  </r>
  <r>
    <s v="GEF"/>
    <x v="28"/>
    <s v="Community Infrastructure and H.R Development"/>
    <n v="2489"/>
    <n v="2014"/>
    <s v="Ambiental "/>
    <m/>
    <s v="Cooperación Técnica"/>
  </r>
  <r>
    <s v="Banco Mundial"/>
    <x v="31"/>
    <s v="Community Managed Sarstoon Temash Conservation Project(COMSTEC)"/>
    <n v="1070000"/>
    <d v="2002-10-16T00:00:00"/>
    <m/>
    <m/>
    <s v="Préstamo"/>
  </r>
  <r>
    <s v="Banco Mundial"/>
    <x v="13"/>
    <s v="Community Management Northwest Biosphere Reserve RNBO (GEF-MSP)"/>
    <n v="0"/>
    <s v="NA"/>
    <m/>
    <m/>
    <s v="No Identificado"/>
  </r>
  <r>
    <s v="Banco Mundial"/>
    <x v="15"/>
    <s v="Community Management of the Bio-Itza Reserve (Peten) (GEF-MSP)"/>
    <n v="1470000"/>
    <d v="2003-01-14T00:00:00"/>
    <m/>
    <m/>
    <s v="No Identificado"/>
  </r>
  <r>
    <s v="Banco Mundial"/>
    <x v="29"/>
    <s v="Community non-Timber Forest Uses"/>
    <n v="5000000"/>
    <s v="NA"/>
    <m/>
    <m/>
    <s v="Préstamo"/>
  </r>
  <r>
    <s v="GEF"/>
    <x v="24"/>
    <s v="Community of Practice on Security, Peace and Justice"/>
    <n v="20682"/>
    <n v="2012"/>
    <s v="Ambiental "/>
    <m/>
    <s v="Cooperación Técnica"/>
  </r>
  <r>
    <s v="Banco Mundial"/>
    <x v="0"/>
    <s v="COMMUNITY PARTICIPATION IN HOW IS MY SCHOOL DOING PROJECT"/>
    <n v="600000"/>
    <d v="2019-08-04T00:00:00"/>
    <m/>
    <m/>
    <s v="Proyectos de Inversión "/>
  </r>
  <r>
    <s v="Banco Mundial"/>
    <x v="4"/>
    <s v="COMMUNITY WORKS AND EMPLOYMENT PROJECT (Manos a la Obra: Proyectos Comunitarios)"/>
    <n v="192980000"/>
    <d v="2000-05-11T00:00:00"/>
    <m/>
    <m/>
    <s v="Préstamo"/>
  </r>
  <r>
    <s v="Banco Mundial"/>
    <x v="24"/>
    <s v="Community-based Landslide Risk Reduction (JSDF Grant)"/>
    <n v="2500000"/>
    <d v="2009-07-10T00:00:00"/>
    <m/>
    <m/>
    <s v="Préstamo"/>
  </r>
  <r>
    <s v="Banco Mundial"/>
    <x v="8"/>
    <s v="Community-Driven Development (CDD) Additional Financing"/>
    <n v="8580000"/>
    <d v="2009-01-29T00:00:00"/>
    <m/>
    <m/>
    <s v="Préstamo"/>
  </r>
  <r>
    <s v="BID"/>
    <x v="23"/>
    <s v="Cómo Atender las Consecuencias Socioeconómicas del CoViD-19 a Través de Opciones Resilientes de Crecimiento Verde sostenible"/>
    <n v="350000"/>
    <d v="2020-10-06T00:00:00"/>
    <m/>
    <m/>
    <s v="Cooperación Técnica"/>
  </r>
  <r>
    <s v="BID"/>
    <x v="1"/>
    <s v="Como Funcionan las Agencias de In11ación en América Latina: Áreas Potenciales de Cooperación Regional"/>
    <n v="20000"/>
    <d v="2017-08-25T00:00:00"/>
    <m/>
    <m/>
    <s v="Cooperación Técnica"/>
  </r>
  <r>
    <s v="BID"/>
    <x v="3"/>
    <s v="Companex Bolivia S.A."/>
    <n v="5000000"/>
    <d v="2015-12-16T00:00:00"/>
    <m/>
    <m/>
    <s v="Préstamo"/>
  </r>
  <r>
    <s v="BID"/>
    <x v="23"/>
    <s v="Compañeros de clase, Fuentes y Maestros: lecciones de América Latina y Corea del Sur"/>
    <n v="600000"/>
    <d v="2017-05-16T00:00:00"/>
    <m/>
    <m/>
    <s v="Cooperación Técnica"/>
  </r>
  <r>
    <s v="GEF"/>
    <x v="26"/>
    <s v="Compartir Conocimentos para el Desarrollo"/>
    <n v="70000"/>
    <n v="2012"/>
    <s v="Institucional"/>
    <s v="Políticas"/>
    <s v="Cooperación Técnica"/>
  </r>
  <r>
    <s v="GEF"/>
    <x v="26"/>
    <s v="Compartir Conocimentos para el Desarrollo"/>
    <n v="51821"/>
    <n v="2013"/>
    <s v="Institucional"/>
    <s v="Políticas"/>
    <s v="Cooperación Técnica"/>
  </r>
  <r>
    <s v="GEF"/>
    <x v="26"/>
    <s v="Compartir Conocimentos para el Desarrollo"/>
    <n v="0"/>
    <n v="2014"/>
    <s v="Institucional"/>
    <s v="Políticas"/>
    <s v="Cooperación Técnica"/>
  </r>
  <r>
    <s v="BID"/>
    <x v="23"/>
    <s v="Compartir la Experiencia In11adora de Corea: Diseño Sostenible del Espacio Público Urbano en los Países de ALC"/>
    <n v="500000"/>
    <d v="2018-10-16T00:00:00"/>
    <s v="Institucional"/>
    <s v="Políticas"/>
    <s v="Cooperación Técnica"/>
  </r>
  <r>
    <s v="BID"/>
    <x v="13"/>
    <s v="Compensación Digital de la Conservación en Perú"/>
    <n v="929800"/>
    <d v="2019-12-02T00:00:00"/>
    <s v="Institucional"/>
    <s v="Políticas"/>
    <s v="Cooperación Técnica"/>
  </r>
  <r>
    <s v="Banco Mundial"/>
    <x v="20"/>
    <s v="Compensatory Education"/>
    <n v="166700000"/>
    <d v="2010-03-25T00:00:00"/>
    <m/>
    <m/>
    <s v="Préstamo"/>
  </r>
  <r>
    <s v="BID"/>
    <x v="23"/>
    <s v="Compete Caribbean: Fomento de la capacidad de los clusters en países pequeños y vulnerables"/>
    <n v="367500"/>
    <d v="2017-06-27T00:00:00"/>
    <m/>
    <m/>
    <s v="Cooperación Técnica"/>
  </r>
  <r>
    <s v="BID"/>
    <x v="23"/>
    <s v="Competencias del Siglo XXI, Género y Educación en el Caribe"/>
    <n v="150000"/>
    <d v="2019-11-11T00:00:00"/>
    <m/>
    <m/>
    <s v="Cooperación Técnica"/>
  </r>
  <r>
    <s v="GEF"/>
    <x v="0"/>
    <s v="Competencias Tecnologicas"/>
    <n v="2700000"/>
    <n v="2019"/>
    <s v="Institucional"/>
    <s v="Políticas"/>
    <s v="Cooperación Técnica"/>
  </r>
  <r>
    <s v="GEF"/>
    <x v="0"/>
    <s v="Competencias Tecnologicas"/>
    <n v="10931664"/>
    <n v="2020"/>
    <s v="Institucional"/>
    <s v="Políticas"/>
    <s v="Cooperación Técnica"/>
  </r>
  <r>
    <s v="PNUD"/>
    <x v="0"/>
    <s v="Competencias Tecnologicas"/>
    <n v="7740167"/>
    <m/>
    <s v="Institucional"/>
    <s v="Políticas"/>
    <s v="Cooperación Técnica"/>
  </r>
  <r>
    <s v="Banco Mundial"/>
    <x v="12"/>
    <s v="Competitiveness and Public Financial Management DPL 2"/>
    <n v="100000000"/>
    <d v="2008-12-16T00:00:00"/>
    <m/>
    <m/>
    <s v="Préstamo"/>
  </r>
  <r>
    <s v="Banco Mundial"/>
    <x v="32"/>
    <s v="Competitiveness and Sector Diversification"/>
    <n v="23000000"/>
    <d v="2019-07-09T00:00:00"/>
    <m/>
    <m/>
    <s v="Proyectos de Inversión "/>
  </r>
  <r>
    <s v="Banco Mundial"/>
    <x v="14"/>
    <s v="Competitiveness Enhancement Technical Assistance Project "/>
    <n v="16000000"/>
    <d v="1995-09-28T00:00:00"/>
    <m/>
    <m/>
    <s v="Préstamo"/>
  </r>
  <r>
    <s v="Banco Mundial"/>
    <x v="15"/>
    <s v="Competitiveness Project"/>
    <n v="33300000"/>
    <d v="2000-12-14T00:00:00"/>
    <m/>
    <m/>
    <s v="Préstamo"/>
  </r>
  <r>
    <s v="BID"/>
    <x v="2"/>
    <s v="Competitividad de Economías Regionales"/>
    <n v="200000000"/>
    <d v="2014-05-21T00:00:00"/>
    <m/>
    <m/>
    <s v="Préstamo"/>
  </r>
  <r>
    <s v="BID"/>
    <x v="23"/>
    <s v="Competitividad de la cadena de Valor de la Quinua en Perú y Bolivia"/>
    <n v="30000"/>
    <d v="2014-12-11T00:00:00"/>
    <m/>
    <m/>
    <s v="Cooperación Técnica"/>
  </r>
  <r>
    <s v="BID"/>
    <x v="19"/>
    <s v="Competitividad de las Comunidades Concesionarias de Manglares en el Golfo de Guayaquil"/>
    <n v="795000"/>
    <d v="2017-07-13T00:00:00"/>
    <m/>
    <m/>
    <s v="Cooperación Técnica"/>
  </r>
  <r>
    <s v="GEF"/>
    <x v="13"/>
    <s v="Competitividad Inclusiva para el Desarrollo en el Peru"/>
    <n v="98932"/>
    <n v="2019"/>
    <s v="Ambiental "/>
    <m/>
    <s v="Cooperación Técnica"/>
  </r>
  <r>
    <s v="GEF"/>
    <x v="13"/>
    <s v="Competitividad Inclusiva para el Desarrollo en el Peru"/>
    <n v="312945"/>
    <n v="2020"/>
    <s v="Ambiental "/>
    <m/>
    <s v="Cooperación Técnica"/>
  </r>
  <r>
    <s v="PNUD"/>
    <x v="13"/>
    <s v="Competitividad Inclusiva para el Desarrollo en el Peru"/>
    <n v="87598"/>
    <m/>
    <m/>
    <m/>
    <m/>
  </r>
  <r>
    <s v="GEF"/>
    <x v="21"/>
    <s v="Competitividad Microempresarial"/>
    <n v="0"/>
    <n v="2016"/>
    <s v="Económico"/>
    <s v="Finanzas"/>
    <s v="Cooperación Técnica"/>
  </r>
  <r>
    <s v="GEF"/>
    <x v="21"/>
    <s v="Competitividad Microempresarial"/>
    <n v="385253"/>
    <n v="2017"/>
    <s v="Económico"/>
    <s v="Finanzas"/>
    <s v="Cooperación Técnica"/>
  </r>
  <r>
    <s v="GEF"/>
    <x v="21"/>
    <s v="Competitividad Microempresarial"/>
    <n v="8990"/>
    <n v="2018"/>
    <s v="Económico"/>
    <s v="Finanzas"/>
    <s v="Cooperación Técnica"/>
  </r>
  <r>
    <s v="GEF"/>
    <x v="21"/>
    <s v="Competitividad Microempresarial"/>
    <n v="137"/>
    <n v="2019"/>
    <s v="Económico"/>
    <s v="Finanzas"/>
    <s v="Cooperación Técnica"/>
  </r>
  <r>
    <s v="BID"/>
    <x v="13"/>
    <s v="Competitividad Sostenible de Palto (Aguacate) en Huancavelica y Ayacucho"/>
    <n v="750000"/>
    <d v="2017-10-26T00:00:00"/>
    <m/>
    <m/>
    <s v="Préstamo"/>
  </r>
  <r>
    <s v="BID"/>
    <x v="13"/>
    <s v="Competitividad Sostenible de Palto (Aguacate) en Huancavelica y Ayacucho"/>
    <n v="250000"/>
    <d v="2017-10-26T00:00:00"/>
    <m/>
    <m/>
    <s v="Cooperación Técnica"/>
  </r>
  <r>
    <s v="BID"/>
    <x v="15"/>
    <s v="Competitividad y Financiamiento de la Caficultura en Guatemala"/>
    <n v="1969499"/>
    <d v="2016-10-12T00:00:00"/>
    <m/>
    <m/>
    <s v="Cooperación Técnica"/>
  </r>
  <r>
    <s v="BID"/>
    <x v="0"/>
    <s v="Competividad y sostenibilidad en los pequeños pescadores y productores de arroz"/>
    <n v="354500"/>
    <d v="2015-07-30T00:00:00"/>
    <m/>
    <m/>
    <s v="Cooperación Técnica"/>
  </r>
  <r>
    <s v="CAF"/>
    <x v="27"/>
    <s v="COMPLEJO DE ACCIÓN SOCIAL POR LA MÚSICA SIMÓN BOLÍVAR"/>
    <n v="140000000"/>
    <s v="21-12-2010"/>
    <s v="Institucional"/>
    <s v="Infraestructura"/>
    <s v="Ayuda a la inversión"/>
  </r>
  <r>
    <s v="BID"/>
    <x v="4"/>
    <s v="Complementación de estudios para el proyecto de _x001a_Mejoramiento de la Calidad de los Recursos Hídricos_x001a_ en la cuenca del Cesar_x001a_"/>
    <n v="150000"/>
    <d v="2020-09-21T00:00:00"/>
    <m/>
    <m/>
    <s v="Cooperación Técnica"/>
  </r>
  <r>
    <s v="Banco Mundial"/>
    <x v="6"/>
    <s v="COMplus"/>
    <n v="1080000"/>
    <d v="2006-12-18T00:00:00"/>
    <m/>
    <m/>
    <s v="Préstamo"/>
  </r>
  <r>
    <s v="GEF"/>
    <x v="0"/>
    <s v="Compras y Contrataciones Ayuntamiento del Distrito Nacional"/>
    <n v="1980341"/>
    <n v="2017"/>
    <s v="Institucional"/>
    <s v="Políticas"/>
    <s v="Cooperación Técnica"/>
  </r>
  <r>
    <s v="GEF"/>
    <x v="0"/>
    <s v="Compras y Contrataciones Ayuntamiento del Distrito Nacional"/>
    <n v="4859391"/>
    <n v="2018"/>
    <s v="Institucional"/>
    <s v="Políticas"/>
    <s v="Cooperación Técnica"/>
  </r>
  <r>
    <s v="GEF"/>
    <x v="0"/>
    <s v="Compras y Contrataciones Ayuntamiento del Distrito Nacional"/>
    <n v="5800000"/>
    <n v="2019"/>
    <s v="Institucional"/>
    <s v="Políticas"/>
    <s v="Cooperación Técnica"/>
  </r>
  <r>
    <s v="GEF"/>
    <x v="0"/>
    <s v="Compras y Contrataciones Ayuntamiento del Distrito Nacional"/>
    <n v="5750000"/>
    <n v="2020"/>
    <s v="Institucional"/>
    <s v="Políticas"/>
    <s v="Cooperación Técnica"/>
  </r>
  <r>
    <s v="PNUD"/>
    <x v="0"/>
    <s v="Compras y Contrataciones Ayuntamiento del Distrito Nacional"/>
    <n v="4237454"/>
    <m/>
    <s v="Institucional"/>
    <s v="Políticas"/>
    <s v="Cooperación Técnica"/>
  </r>
  <r>
    <s v="GEF"/>
    <x v="26"/>
    <s v="Comprehensive strengthening of Institutional Mgmt In LAC"/>
    <n v="0"/>
    <n v="2013"/>
    <s v="Institucional"/>
    <s v="Políticas"/>
    <s v="Cooperación Técnica"/>
  </r>
  <r>
    <s v="GEF"/>
    <x v="26"/>
    <s v="Comprehensive strengthening of Institutional Mgmt In LAC"/>
    <n v="894273"/>
    <n v="2014"/>
    <s v="Institucional"/>
    <s v="Políticas"/>
    <s v="Cooperación Técnica"/>
  </r>
  <r>
    <s v="GEF"/>
    <x v="26"/>
    <s v="Comprehensive strengthening of Institutional Mgmt In LAC"/>
    <n v="388837"/>
    <n v="2015"/>
    <s v="Institucional"/>
    <s v="Políticas"/>
    <s v="Cooperación Técnica"/>
  </r>
  <r>
    <s v="GEF"/>
    <x v="26"/>
    <s v="Comprehensive strengthening of Institutional Mgmt In LAC"/>
    <n v="145553"/>
    <n v="2016"/>
    <s v="Institucional"/>
    <s v="Políticas"/>
    <s v="Cooperación Técnica"/>
  </r>
  <r>
    <s v="GEF"/>
    <x v="26"/>
    <s v="Comprehensive strengthening of Institutional Mgmt In LAC"/>
    <n v="237270"/>
    <n v="2017"/>
    <s v="Institucional"/>
    <s v="Políticas"/>
    <s v="Cooperación Técnica"/>
  </r>
  <r>
    <s v="GEF"/>
    <x v="26"/>
    <s v="Comprehensive strengthening of Institutional Mgmt In LAC"/>
    <n v="68004"/>
    <n v="2018"/>
    <s v="Institucional"/>
    <s v="Políticas"/>
    <s v="Cooperación Técnica"/>
  </r>
  <r>
    <s v="GEF"/>
    <x v="26"/>
    <s v="Comprehensive strengthening of Institutional Mgmt In LAC"/>
    <n v="43955"/>
    <n v="2019"/>
    <s v="Institucional"/>
    <s v="Políticas"/>
    <s v="Cooperación Técnica"/>
  </r>
  <r>
    <s v="BID"/>
    <x v="20"/>
    <s v="Comprensión y Prevención de la Violencia Juvenil en Centros Juveniles de México"/>
    <n v="500000"/>
    <d v="2014-11-21T00:00:00"/>
    <s v="Social"/>
    <s v="Jóvenes"/>
    <s v="Cooperación Técnica"/>
  </r>
  <r>
    <s v="GEF"/>
    <x v="21"/>
    <s v="ComunicaciÃ³n como estrategia para mitigar la pandemia"/>
    <n v="49000"/>
    <n v="2020"/>
    <s v="Social"/>
    <s v="COVID"/>
    <s v="Cooperación Técnica"/>
  </r>
  <r>
    <s v="PNUD"/>
    <x v="21"/>
    <s v="ComunicaciÃ³n como estrategia para mitigar la pandemia"/>
    <n v="15952"/>
    <m/>
    <s v="Social"/>
    <s v="COVID"/>
    <s v="Cooperación Técnica"/>
  </r>
  <r>
    <s v="GEF"/>
    <x v="10"/>
    <s v="ComunicaciÃ³n para el Cambio"/>
    <n v="67900"/>
    <n v="2013"/>
    <s v="Institucional"/>
    <s v="Políticas"/>
    <s v="Cooperación Técnica"/>
  </r>
  <r>
    <s v="GEF"/>
    <x v="10"/>
    <s v="ComunicaciÃ³n para el Cambio"/>
    <n v="60431"/>
    <n v="2014"/>
    <s v="Institucional"/>
    <s v="Políticas"/>
    <s v="Cooperación Técnica"/>
  </r>
  <r>
    <s v="BID"/>
    <x v="23"/>
    <s v="Comunicacion y Divulgación para el Programa de Biodiversidad y Servicios Ecosist"/>
    <n v="250000"/>
    <d v="2015-08-19T00:00:00"/>
    <m/>
    <m/>
    <s v="Cooperación Técnica"/>
  </r>
  <r>
    <s v="BID"/>
    <x v="29"/>
    <s v="Comunicaciones estratégicas y apoyo al intercambio de conocimiento para el sector de hidrocarburos de Guyana"/>
    <n v="582682"/>
    <d v="2018-12-07T00:00:00"/>
    <m/>
    <m/>
    <s v="Cooperación Técnica"/>
  </r>
  <r>
    <s v="BID"/>
    <x v="23"/>
    <s v="Comunicaciones y Gestión del Cambio - Proyectos de Clima de Negocios y In11ación"/>
    <n v="161000"/>
    <d v="2020-07-22T00:00:00"/>
    <m/>
    <m/>
    <s v="Cooperación Técnica"/>
  </r>
  <r>
    <s v="BID"/>
    <x v="23"/>
    <s v="Comunidad de Practica de America Latina y el Caribe en Gestión para Resultados del Desarrollo (CoPLAC-GpRD) - Fase V"/>
    <n v="850000"/>
    <d v="2018-09-07T00:00:00"/>
    <m/>
    <m/>
    <s v="Cooperación Técnica"/>
  </r>
  <r>
    <s v="BID"/>
    <x v="23"/>
    <s v="Comunidad de Profesionales y Expertos en America Latina y el Caribe en Gestión para el Desarrollo - Fase IV"/>
    <n v="998000"/>
    <d v="2016-08-01T00:00:00"/>
    <m/>
    <m/>
    <s v="Cooperación Técnica"/>
  </r>
  <r>
    <s v="GEF"/>
    <x v="13"/>
    <s v="Comunidades de Aprendizaje de Desarrollo, Junin"/>
    <n v="75322"/>
    <n v="2012"/>
    <s v="Ambiental "/>
    <m/>
    <s v="Cooperación Técnica"/>
  </r>
  <r>
    <s v="GEF"/>
    <x v="13"/>
    <s v="Comunidades de Aprendizaje de Desarrollo, Junin"/>
    <n v="852"/>
    <n v="2013"/>
    <s v="Ambiental "/>
    <m/>
    <s v="Cooperación Técnica"/>
  </r>
  <r>
    <s v="GEF"/>
    <x v="13"/>
    <s v="Comunidades de Aprendizaje de Desarrollo, Junin"/>
    <n v="780"/>
    <n v="2014"/>
    <s v="Ambiental "/>
    <m/>
    <s v="Cooperación Técnica"/>
  </r>
  <r>
    <s v="BID"/>
    <x v="14"/>
    <s v="Con mi remesa YO ahorro"/>
    <n v="465255"/>
    <d v="2015-11-30T00:00:00"/>
    <m/>
    <m/>
    <s v="Cooperación Técnica"/>
  </r>
  <r>
    <s v="GEF"/>
    <x v="20"/>
    <s v="CONANP PNUD Fomento a la sinergia institucional"/>
    <n v="4042899"/>
    <n v="2014"/>
    <s v="Institucional"/>
    <s v="Políticas"/>
    <s v="Cooperación Técnica"/>
  </r>
  <r>
    <s v="GEF"/>
    <x v="20"/>
    <s v="CONANP PNUD Fomento a la sinergia institucional"/>
    <n v="4539447"/>
    <n v="2015"/>
    <s v="Institucional"/>
    <s v="Políticas"/>
    <s v="Cooperación Técnica"/>
  </r>
  <r>
    <s v="GEF"/>
    <x v="20"/>
    <s v="CONANP PNUD Fomento a la sinergia institucional"/>
    <n v="3862301"/>
    <n v="2016"/>
    <s v="Institucional"/>
    <s v="Políticas"/>
    <s v="Cooperación Técnica"/>
  </r>
  <r>
    <s v="GEF"/>
    <x v="20"/>
    <s v="CONANP PNUD Fomento a la sinergia institucional"/>
    <n v="4088507"/>
    <n v="2017"/>
    <s v="Institucional"/>
    <s v="Políticas"/>
    <s v="Cooperación Técnica"/>
  </r>
  <r>
    <s v="GEF"/>
    <x v="20"/>
    <s v="CONANP PNUD Fomento a la sinergia institucional"/>
    <n v="4357864"/>
    <n v="2018"/>
    <s v="Institucional"/>
    <s v="Políticas"/>
    <s v="Cooperación Técnica"/>
  </r>
  <r>
    <s v="GEF"/>
    <x v="20"/>
    <s v="CONANP PNUD Fomento a la sinergia institucional"/>
    <n v="1767721"/>
    <n v="2019"/>
    <s v="Institucional"/>
    <s v="Políticas"/>
    <s v="Cooperación Técnica"/>
  </r>
  <r>
    <s v="Banco Mundial"/>
    <x v="4"/>
    <s v="CO-National Macroproyectos Social Interest Program Project"/>
    <n v="74700000"/>
    <d v="2011-01-11T00:00:00"/>
    <m/>
    <m/>
    <s v="Préstamo"/>
  </r>
  <r>
    <s v="CAF"/>
    <x v="3"/>
    <s v="Conclusión Carr.Tarija Bermejo"/>
    <n v="16400000"/>
    <s v="03-10-2001"/>
    <m/>
    <m/>
    <m/>
  </r>
  <r>
    <s v="BID"/>
    <x v="23"/>
    <s v="Concurso de Fotografías FONTAGRO"/>
    <n v="7000"/>
    <d v="2016-05-04T00:00:00"/>
    <m/>
    <m/>
    <s v="Cooperación Técnica"/>
  </r>
  <r>
    <s v="GEF"/>
    <x v="13"/>
    <s v="Condiciones BÃ¡sicas para Piloto de RenovaciÃ³n Urbana"/>
    <n v="49949"/>
    <n v="2012"/>
    <s v="Ambiental "/>
    <m/>
    <s v="Cooperación Técnica"/>
  </r>
  <r>
    <s v="GEF"/>
    <x v="13"/>
    <s v="Condiciones BÃ¡sicas para Piloto de RenovaciÃ³n Urbana"/>
    <n v="8320"/>
    <n v="2013"/>
    <s v="Ambiental "/>
    <m/>
    <s v="Cooperación Técnica"/>
  </r>
  <r>
    <s v="BID"/>
    <x v="23"/>
    <s v="Conectando a los Jov01s en América Latina y el Caribe con Oportunidades de Aprendizaje y Acreditacion de Habilidades del siglo 21"/>
    <n v="700000"/>
    <d v="2020-03-18T00:00:00"/>
    <m/>
    <m/>
    <s v="Cooperación Técnica"/>
  </r>
  <r>
    <s v="BID"/>
    <x v="16"/>
    <s v="Conectando Oportunidades en la Era del COVID"/>
    <n v="250000"/>
    <d v="2020-06-24T00:00:00"/>
    <m/>
    <m/>
    <s v="Cooperación Técnica"/>
  </r>
  <r>
    <s v="BID"/>
    <x v="16"/>
    <s v="Conectando Oportunidades en la Era Digital"/>
    <n v="250000"/>
    <d v="2019-12-03T00:00:00"/>
    <m/>
    <m/>
    <s v="Cooperación Técnica"/>
  </r>
  <r>
    <s v="GEF"/>
    <x v="4"/>
    <s v="Conexiones para el Desarrollo"/>
    <n v="136595"/>
    <n v="2020"/>
    <s v="Ambiental "/>
    <m/>
    <s v="Cooperación Técnica"/>
  </r>
  <r>
    <s v="PNUD"/>
    <x v="4"/>
    <s v="Conexiones para el Desarrollo"/>
    <n v="0"/>
    <m/>
    <m/>
    <m/>
    <m/>
  </r>
  <r>
    <s v="GEF"/>
    <x v="18"/>
    <s v="Conferencia Intergubernamental Nov. 2011"/>
    <n v="228021"/>
    <n v="2012"/>
    <s v="Institucional"/>
    <s v="Políticas"/>
    <s v="Cooperación Técnica"/>
  </r>
  <r>
    <s v="BID"/>
    <x v="23"/>
    <s v="Conferencia sobre empoderamiento económico de las mujeres"/>
    <n v="198000"/>
    <d v="2015-11-09T00:00:00"/>
    <m/>
    <m/>
    <s v="Cooperación Técnica"/>
  </r>
  <r>
    <s v="BID"/>
    <x v="13"/>
    <s v="CONFIANZA: Financiamiento para construccion progresiva de vivienda productiva"/>
    <n v="10000000"/>
    <d v="2015-11-05T00:00:00"/>
    <m/>
    <m/>
    <s v="Préstamo"/>
  </r>
  <r>
    <s v="Banco Mundial"/>
    <x v="20"/>
    <s v="Connecting Watershed Health with Sustainable Livestock and Agroforestry Production"/>
    <n v="13760000"/>
    <s v="NA"/>
    <m/>
    <m/>
    <s v="Proyectos de Inversión "/>
  </r>
  <r>
    <s v="BID"/>
    <x v="23"/>
    <s v="Conocimiento para Manejar la Contaminación Local en ALC"/>
    <n v="300000"/>
    <d v="2020-08-04T00:00:00"/>
    <m/>
    <m/>
    <s v="Cooperación Técnica"/>
  </r>
  <r>
    <s v="GEF"/>
    <x v="4"/>
    <s v="CONOCIMIENTO TRADICIONAL ASOCIADO"/>
    <n v="875511"/>
    <n v="2012"/>
    <s v="Social"/>
    <s v="Pueblos Indígenas"/>
    <s v="Cooperación Técnica"/>
  </r>
  <r>
    <s v="GEF"/>
    <x v="4"/>
    <s v="CONOCIMIENTO TRADICIONAL ASOCIADO"/>
    <n v="943666"/>
    <n v="2013"/>
    <s v="Social"/>
    <s v="Pueblos Indígenas"/>
    <s v="Cooperación Técnica"/>
  </r>
  <r>
    <s v="GEF"/>
    <x v="4"/>
    <s v="CONOCIMIENTO TRADICIONAL ASOCIADO"/>
    <n v="617829"/>
    <n v="2014"/>
    <s v="Social"/>
    <s v="Pueblos Indígenas"/>
    <s v="Cooperación Técnica"/>
  </r>
  <r>
    <s v="GEF"/>
    <x v="4"/>
    <s v="CONOCIMIENTO TRADICIONAL ASOCIADO"/>
    <n v="120974"/>
    <n v="2015"/>
    <s v="Social"/>
    <s v="Pueblos Indígenas"/>
    <s v="Cooperación Técnica"/>
  </r>
  <r>
    <s v="BID"/>
    <x v="23"/>
    <s v="Conocimientos y In11ación: gestión costera resistente al clima y desastres"/>
    <n v="275000"/>
    <d v="2015-11-30T00:00:00"/>
    <m/>
    <m/>
    <s v="Cooperación Técnica"/>
  </r>
  <r>
    <s v="GEF"/>
    <x v="16"/>
    <s v="Consejo de la Infancia II"/>
    <n v="790000"/>
    <n v="2016"/>
    <s v="Social"/>
    <s v="Salud"/>
    <s v="Cooperación Técnica"/>
  </r>
  <r>
    <s v="GEF"/>
    <x v="16"/>
    <s v="Consejo de la Infancia II"/>
    <n v="1508400"/>
    <n v="2017"/>
    <s v="Social"/>
    <s v="Salud"/>
    <s v="Cooperación Técnica"/>
  </r>
  <r>
    <s v="GEF"/>
    <x v="16"/>
    <s v="Consejo de la Infancia II"/>
    <n v="227000"/>
    <n v="2018"/>
    <s v="Social"/>
    <s v="Salud"/>
    <s v="Cooperación Técnica"/>
  </r>
  <r>
    <s v="GEF"/>
    <x v="16"/>
    <s v="Consejo de la Infancia II"/>
    <n v="202401"/>
    <n v="2019"/>
    <s v="Social"/>
    <s v="Salud"/>
    <s v="Cooperación Técnica"/>
  </r>
  <r>
    <s v="GEF"/>
    <x v="13"/>
    <s v="Consejo de Reparaciones, ComisiÃ³n de la Verdad"/>
    <n v="10"/>
    <n v="2012"/>
    <s v="Ambiental "/>
    <s v="Biodiversidad "/>
    <s v="Cooperación Técnica"/>
  </r>
  <r>
    <s v="GEF"/>
    <x v="4"/>
    <s v="ConservaciÃ³n Biodiversidad Paisaje Mineria"/>
    <n v="42000"/>
    <n v="2012"/>
    <s v="Ambiental "/>
    <s v="Biodiversidad "/>
    <s v="Cooperación Técnica"/>
  </r>
  <r>
    <s v="GEF"/>
    <x v="4"/>
    <s v="ConservaciÃ³n Biodiversidad Paisaje Mineria"/>
    <n v="108000"/>
    <n v="2013"/>
    <s v="Ambiental "/>
    <s v="Biodiversidad "/>
    <s v="Cooperación Técnica"/>
  </r>
  <r>
    <s v="GEF"/>
    <x v="19"/>
    <s v="ConservaciÃ³n de anfibios"/>
    <n v="360576"/>
    <n v="2015"/>
    <s v="Ambiental "/>
    <s v="Biodiversidad "/>
    <s v="Cooperación Técnica"/>
  </r>
  <r>
    <s v="GEF"/>
    <x v="19"/>
    <s v="ConservaciÃ³n de anfibios"/>
    <n v="602923"/>
    <n v="2016"/>
    <s v="Ambiental "/>
    <s v="Biodiversidad "/>
    <s v="Cooperación Técnica"/>
  </r>
  <r>
    <s v="GEF"/>
    <x v="19"/>
    <s v="ConservaciÃ³n de anfibios"/>
    <n v="544277"/>
    <n v="2017"/>
    <s v="Ambiental "/>
    <s v="Biodiversidad "/>
    <s v="Cooperación Técnica"/>
  </r>
  <r>
    <s v="GEF"/>
    <x v="19"/>
    <s v="ConservaciÃ³n de anfibios"/>
    <n v="679130"/>
    <n v="2018"/>
    <s v="Ambiental "/>
    <s v="Biodiversidad "/>
    <s v="Cooperación Técnica"/>
  </r>
  <r>
    <s v="GEF"/>
    <x v="19"/>
    <s v="ConservaciÃ³n de anfibios"/>
    <n v="620963"/>
    <n v="2019"/>
    <s v="Ambiental "/>
    <s v="Biodiversidad "/>
    <s v="Cooperación Técnica"/>
  </r>
  <r>
    <s v="GEF"/>
    <x v="19"/>
    <s v="ConservaciÃ³n de anfibios"/>
    <n v="409606"/>
    <n v="2020"/>
    <s v="Ambiental "/>
    <s v="Biodiversidad "/>
    <s v="Cooperación Técnica"/>
  </r>
  <r>
    <s v="PNUD"/>
    <x v="19"/>
    <s v="ConservaciÃ³n de anfibios"/>
    <n v="250072"/>
    <m/>
    <s v="Ambiental "/>
    <s v="Biodiversidad "/>
    <s v="Cooperación Técnica"/>
  </r>
  <r>
    <s v="GEF"/>
    <x v="19"/>
    <s v="ConservaciÃ³n de la Biodiversidad de los Anfibios"/>
    <n v="94683"/>
    <n v="2014"/>
    <s v="Ambiental "/>
    <s v="Biodiversidad "/>
    <s v="Cooperación Técnica"/>
  </r>
  <r>
    <s v="GEF"/>
    <x v="19"/>
    <s v="ConservaciÃ³n de la Biodiversidad de los Anfibios"/>
    <n v="47644"/>
    <n v="2015"/>
    <s v="Ambiental "/>
    <s v="Biodiversidad "/>
    <s v="Cooperación Técnica"/>
  </r>
  <r>
    <s v="GEF"/>
    <x v="4"/>
    <s v="ConservaciÃ³n de la biodiversidad en paisajes impactados"/>
    <n v="118955"/>
    <n v="2014"/>
    <s v="Ambiental "/>
    <s v="Biodiversidad "/>
    <s v="Cooperación Técnica"/>
  </r>
  <r>
    <s v="GEF"/>
    <x v="4"/>
    <s v="ConservaciÃ³n de la biodiversidad en paisajes impactados"/>
    <n v="1365154"/>
    <n v="2015"/>
    <s v="Ambiental "/>
    <s v="Biodiversidad "/>
    <s v="Cooperación Técnica"/>
  </r>
  <r>
    <s v="GEF"/>
    <x v="4"/>
    <s v="ConservaciÃ³n de la biodiversidad en paisajes impactados"/>
    <n v="1817434"/>
    <n v="2016"/>
    <s v="Ambiental "/>
    <s v="Biodiversidad "/>
    <s v="Cooperación Técnica"/>
  </r>
  <r>
    <s v="GEF"/>
    <x v="4"/>
    <s v="ConservaciÃ³n de la biodiversidad en paisajes impactados"/>
    <n v="1700000"/>
    <n v="2017"/>
    <s v="Ambiental "/>
    <s v="Biodiversidad "/>
    <s v="Cooperación Técnica"/>
  </r>
  <r>
    <s v="GEF"/>
    <x v="4"/>
    <s v="ConservaciÃ³n de la biodiversidad en paisajes impactados"/>
    <n v="1658853"/>
    <n v="2018"/>
    <s v="Ambiental "/>
    <s v="Biodiversidad "/>
    <s v="Cooperación Técnica"/>
  </r>
  <r>
    <s v="GEF"/>
    <x v="4"/>
    <s v="ConservaciÃ³n de la biodiversidad en paisajes impactados"/>
    <n v="355358"/>
    <n v="2019"/>
    <s v="Ambiental "/>
    <s v="Biodiversidad "/>
    <s v="Cooperación Técnica"/>
  </r>
  <r>
    <s v="GEF"/>
    <x v="19"/>
    <s v="ConservaciÃ³n de la vida silvestre en peligro"/>
    <n v="737863"/>
    <n v="2014"/>
    <s v="Ambiental "/>
    <s v="Biodiversidad "/>
    <s v="Cooperación Técnica"/>
  </r>
  <r>
    <s v="GEF"/>
    <x v="19"/>
    <s v="ConservaciÃ³n de la vida silvestre en peligro"/>
    <n v="1020305"/>
    <n v="2015"/>
    <s v="Ambiental "/>
    <s v="Biodiversidad "/>
    <s v="Cooperación Técnica"/>
  </r>
  <r>
    <s v="GEF"/>
    <x v="19"/>
    <s v="ConservaciÃ³n de la vida silvestre en peligro"/>
    <n v="1201515"/>
    <n v="2016"/>
    <s v="Ambiental "/>
    <s v="Biodiversidad "/>
    <s v="Cooperación Técnica"/>
  </r>
  <r>
    <s v="GEF"/>
    <x v="19"/>
    <s v="ConservaciÃ³n de la vida silvestre en peligro"/>
    <n v="1507631"/>
    <n v="2017"/>
    <s v="Ambiental "/>
    <s v="Biodiversidad "/>
    <s v="Cooperación Técnica"/>
  </r>
  <r>
    <s v="GEF"/>
    <x v="19"/>
    <s v="ConservaciÃ³n de la vida silvestre en peligro"/>
    <n v="1063394"/>
    <n v="2018"/>
    <s v="Ambiental "/>
    <s v="Biodiversidad "/>
    <s v="Cooperación Técnica"/>
  </r>
  <r>
    <s v="GEF"/>
    <x v="19"/>
    <s v="ConservaciÃ³n de la vida silvestre en peligro"/>
    <n v="180362"/>
    <n v="2019"/>
    <s v="Ambiental "/>
    <s v="Biodiversidad "/>
    <s v="Cooperación Técnica"/>
  </r>
  <r>
    <s v="GEF"/>
    <x v="19"/>
    <s v="ConservaciÃ³n de Vida Silvestre"/>
    <n v="36826"/>
    <n v="2012"/>
    <s v="Ambiental "/>
    <s v="Biodiversidad "/>
    <s v="Cooperación Técnica"/>
  </r>
  <r>
    <s v="GEF"/>
    <x v="19"/>
    <s v="ConservaciÃ³n de Vida Silvestre"/>
    <n v="125834"/>
    <n v="2013"/>
    <s v="Ambiental "/>
    <s v="Biodiversidad "/>
    <s v="Cooperación Técnica"/>
  </r>
  <r>
    <s v="GEF"/>
    <x v="16"/>
    <s v="ConservaciÃ³n y uso sustentable del Bosque Valdiviano"/>
    <n v="1089822"/>
    <n v="2012"/>
    <s v="Ambiental "/>
    <s v="Biodiversidad "/>
    <s v="Cooperación Técnica"/>
  </r>
  <r>
    <s v="GEF"/>
    <x v="16"/>
    <s v="ConservaciÃ³n y uso sustentable del Bosque Valdiviano"/>
    <n v="1294920"/>
    <n v="2013"/>
    <s v="Ambiental "/>
    <s v="Biodiversidad "/>
    <s v="Cooperación Técnica"/>
  </r>
  <r>
    <s v="GEF"/>
    <x v="16"/>
    <s v="ConservaciÃ³n y uso sustentable del Bosque Valdiviano"/>
    <n v="95000"/>
    <n v="2014"/>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54796"/>
    <n v="2016"/>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367121"/>
    <n v="2017"/>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421282"/>
    <n v="2018"/>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421317"/>
    <n v="2019"/>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339864"/>
    <n v="2020"/>
    <s v="Ambiental "/>
    <s v="Biodiversidad "/>
    <s v="Cooperación Técnica"/>
  </r>
  <r>
    <s v="PNUD"/>
    <x v="13"/>
    <s v="ConservaciÃ³n, gestiÃ³n y rehabilitaciÃ³n de ecosistemas frÃ¡giles de lomas en Lima, promover mejores condiciones para la conservaciÃ³n de estos ecosistemas que albergan diversas especies de importancia global, y reducir riesgos de su degradaciÃ³n."/>
    <n v="226653"/>
    <m/>
    <s v="Ambiental "/>
    <s v="Biodiversidad "/>
    <s v="Cooperación Técnica"/>
  </r>
  <r>
    <s v="GEF"/>
    <x v="14"/>
    <s v="ConservaciÃ³n, uso sostenible de la Biodiversidad"/>
    <n v="4006"/>
    <n v="2016"/>
    <s v="Ambiental "/>
    <s v="Biodiversidad "/>
    <s v="Cooperación Técnica"/>
  </r>
  <r>
    <s v="GEF"/>
    <x v="14"/>
    <s v="ConservaciÃ³n, uso sostenible de la Biodiversidad"/>
    <n v="286392"/>
    <n v="2017"/>
    <s v="Ambiental "/>
    <s v="Biodiversidad "/>
    <s v="Cooperación Técnica"/>
  </r>
  <r>
    <s v="GEF"/>
    <x v="14"/>
    <s v="ConservaciÃ³n, uso sostenible de la Biodiversidad"/>
    <n v="487113"/>
    <n v="2018"/>
    <s v="Ambiental "/>
    <s v="Biodiversidad "/>
    <s v="Cooperación Técnica"/>
  </r>
  <r>
    <s v="GEF"/>
    <x v="14"/>
    <s v="ConservaciÃ³n, uso sostenible de la Biodiversidad"/>
    <n v="561965"/>
    <n v="2019"/>
    <s v="Ambiental "/>
    <s v="Biodiversidad "/>
    <s v="Cooperación Técnica"/>
  </r>
  <r>
    <s v="GEF"/>
    <x v="14"/>
    <s v="ConservaciÃ³n, uso sostenible de la Biodiversidad"/>
    <n v="510020"/>
    <n v="2020"/>
    <s v="Ambiental "/>
    <s v="Biodiversidad "/>
    <s v="Cooperación Técnica"/>
  </r>
  <r>
    <s v="PNUD"/>
    <x v="14"/>
    <s v="ConservaciÃ³n, uso sostenible de la Biodiversidad"/>
    <n v="343898"/>
    <m/>
    <s v="Ambiental "/>
    <s v="Biodiversidad "/>
    <s v="Cooperación Técnica"/>
  </r>
  <r>
    <s v="BID"/>
    <x v="1"/>
    <s v="Conservación de BES en Corredor Trinacional del Parque Nacional de Iguazú"/>
    <n v="500000"/>
    <d v="2014-07-11T00:00:00"/>
    <s v="Ambiental "/>
    <s v="Biodiversidad "/>
    <s v="Cooperación Técnica"/>
  </r>
  <r>
    <s v="GEF"/>
    <x v="9"/>
    <s v="Conservacion de la Biodiversidad de la Moskitia"/>
    <n v="733924"/>
    <n v="2012"/>
    <s v="Ambiental "/>
    <s v="Biodiversidad "/>
    <s v="Cooperación Técnica"/>
  </r>
  <r>
    <s v="GEF"/>
    <x v="9"/>
    <s v="Conservacion de la Biodiversidad de la Moskitia"/>
    <n v="602395"/>
    <n v="2013"/>
    <s v="Ambiental "/>
    <s v="Biodiversidad "/>
    <s v="Cooperación Técnica"/>
  </r>
  <r>
    <s v="GEF"/>
    <x v="9"/>
    <s v="Conservacion de la Biodiversidad de la Moskitia"/>
    <n v="299539"/>
    <n v="2014"/>
    <s v="Ambiental "/>
    <s v="Biodiversidad "/>
    <s v="Cooperación Técnica"/>
  </r>
  <r>
    <s v="GEF"/>
    <x v="9"/>
    <s v="Conservacion de la Biodiversidad de la Moskitia"/>
    <n v="316387"/>
    <n v="2015"/>
    <s v="Ambiental "/>
    <s v="Biodiversidad "/>
    <s v="Cooperación Técnica"/>
  </r>
  <r>
    <s v="GEF"/>
    <x v="9"/>
    <s v="Conservacion de la Biodiversidad de la Moskitia"/>
    <n v="47186"/>
    <n v="2016"/>
    <s v="Ambiental "/>
    <s v="Biodiversidad "/>
    <s v="Cooperación Técnica"/>
  </r>
  <r>
    <s v="GEF"/>
    <x v="9"/>
    <s v="Conservacion de la Biodiversidad de la Moskitia"/>
    <n v="1"/>
    <n v="2017"/>
    <s v="Ambiental "/>
    <s v="Biodiversidad "/>
    <s v="Cooperación Técnica"/>
  </r>
  <r>
    <s v="GEF"/>
    <x v="9"/>
    <s v="Conservacion de la Biodiversidad de Pino Encino"/>
    <n v="125988"/>
    <n v="2012"/>
    <s v="Ambiental "/>
    <s v="Biodiversidad "/>
    <s v="Cooperación Técnica"/>
  </r>
  <r>
    <s v="GEF"/>
    <x v="9"/>
    <s v="Conservacion de la Biodiversidad de Pino Encino"/>
    <n v="495361"/>
    <n v="2013"/>
    <s v="Ambiental "/>
    <s v="Biodiversidad "/>
    <s v="Cooperación Técnica"/>
  </r>
  <r>
    <s v="GEF"/>
    <x v="9"/>
    <s v="Conservacion de la Biodiversidad de Pino Encino"/>
    <n v="190744"/>
    <n v="2014"/>
    <s v="Ambiental "/>
    <s v="Biodiversidad "/>
    <s v="Cooperación Técnica"/>
  </r>
  <r>
    <s v="GEF"/>
    <x v="9"/>
    <s v="Conservacion de la Biodiversidad de Pino Encino"/>
    <n v="97708"/>
    <n v="2015"/>
    <s v="Ambiental "/>
    <s v="Biodiversidad "/>
    <s v="Cooperación Técnica"/>
  </r>
  <r>
    <s v="GEF"/>
    <x v="9"/>
    <s v="Conservacion de la Biodiversidad de Pino Encino"/>
    <n v="0"/>
    <n v="2016"/>
    <s v="Ambiental "/>
    <s v="Biodiversidad "/>
    <s v="Cooperación Técnica"/>
  </r>
  <r>
    <s v="BID"/>
    <x v="12"/>
    <s v="Conservación de la biodiversidad mediante el turismo verde de bajo impacto en el SINAP II (ECOTUR-AP Segunda Fase)"/>
    <n v="753400"/>
    <d v="2017-11-17T00:00:00"/>
    <s v="Ambiental "/>
    <s v="Biodiversidad "/>
    <s v="Cooperación Técnica"/>
  </r>
  <r>
    <s v="GEF"/>
    <x v="4"/>
    <s v="CONSERVACION PREDIOS PRIVADOS"/>
    <n v="298243"/>
    <n v="2012"/>
    <s v="Económico"/>
    <s v="Finanzas"/>
    <s v="Cooperación Técnica"/>
  </r>
  <r>
    <s v="GEF"/>
    <x v="4"/>
    <s v="CONSERVACION PREDIOS PRIVADOS"/>
    <n v="588765"/>
    <n v="2013"/>
    <s v="Económico"/>
    <s v="Finanzas"/>
    <s v="Cooperación Técnica"/>
  </r>
  <r>
    <s v="GEF"/>
    <x v="4"/>
    <s v="CONSERVACION PREDIOS PRIVADOS"/>
    <n v="216255"/>
    <n v="2014"/>
    <s v="Económico"/>
    <s v="Finanzas"/>
    <s v="Cooperación Técnica"/>
  </r>
  <r>
    <s v="GEF"/>
    <x v="4"/>
    <s v="CONSERVACION PREDIOS PRIVADOS"/>
    <n v="22616"/>
    <n v="2015"/>
    <s v="Económico"/>
    <s v="Finanzas"/>
    <s v="Cooperación Técnica"/>
  </r>
  <r>
    <s v="GEF"/>
    <x v="27"/>
    <s v="CONSERVACIÓN Y USO SUSTENTABLE EN EL DELTA DEL ORINOCO"/>
    <n v="13"/>
    <n v="2012"/>
    <s v="Ambiental "/>
    <s v="Biodiversidad "/>
    <s v="Cooperación Técnica"/>
  </r>
  <r>
    <s v="GEF"/>
    <x v="27"/>
    <s v="CONSERVACIÓN Y USO SUSTENTABLE EN EL DELTA DEL ORINOCO"/>
    <n v="0"/>
    <n v="2013"/>
    <s v="Ambiental "/>
    <s v="Biodiversidad"/>
    <s v="Cooperación Técnica"/>
  </r>
  <r>
    <s v="GEF"/>
    <x v="27"/>
    <s v="CONSERVACIÓN Y USO SUSTENTABLE EN EL DELTA DEL ORINOCO"/>
    <n v="0"/>
    <n v="2015"/>
    <s v="Ambiental "/>
    <s v="Biodiversidad"/>
    <s v="Cooperación Técnica"/>
  </r>
  <r>
    <s v="GEF"/>
    <x v="27"/>
    <s v="CONSERVACIÓN Y USO SUSTENTABLE EN EL DELTA DEL ORINOCO"/>
    <n v="40000"/>
    <n v="2016"/>
    <s v="Ambiental "/>
    <s v="Biodiversidad"/>
    <s v="Cooperación Técnica"/>
  </r>
  <r>
    <s v="BID"/>
    <x v="20"/>
    <s v="Conservación, Reforestación y Desarrollo Comunitario del Corredor Biológico de la Sierra de Ahuisculco-Bosque La Primavera"/>
    <n v="150000"/>
    <d v="2016-12-13T00:00:00"/>
    <s v="Ambiental "/>
    <s v="Biodiversidad"/>
    <s v="Cooperación Técnica"/>
  </r>
  <r>
    <s v="BID"/>
    <x v="1"/>
    <s v="Conservación, Restauración y Gestión Sostenible de la Caatinga, la Pampa y el Pantanal _x001a_ GEF Terrestre"/>
    <n v="32621820"/>
    <d v="2018-03-12T00:00:00"/>
    <s v="Ambiental "/>
    <s v="Biodiversidad"/>
    <s v="Ayuda a la inversión"/>
  </r>
  <r>
    <s v="Banco Mundial"/>
    <x v="29"/>
    <s v="Conservancy Adaptation Project"/>
    <n v="5000000"/>
    <d v="2007-10-11T00:00:00"/>
    <s v="Ambiental "/>
    <s v="Cambio Climático"/>
    <s v="Préstamo"/>
  </r>
  <r>
    <s v="GEF"/>
    <x v="12"/>
    <s v="Conservando biodiversidad en los Archipielagos de Panama"/>
    <n v="251713"/>
    <n v="2012"/>
    <s v="Ambiental "/>
    <s v="Biodiversidad "/>
    <s v="Cooperación Técnica"/>
  </r>
  <r>
    <s v="GEF"/>
    <x v="12"/>
    <s v="Conservando biodiversidad en los Archipielagos de Panama"/>
    <n v="509970"/>
    <n v="2013"/>
    <s v="Ambiental "/>
    <s v="Biodiversidad "/>
    <s v="Cooperación Técnica"/>
  </r>
  <r>
    <s v="GEF"/>
    <x v="12"/>
    <s v="Conservando biodiversidad en los Archipielagos de Panama"/>
    <n v="575000"/>
    <n v="2014"/>
    <s v="Ambiental "/>
    <s v="Biodiversidad "/>
    <s v="Cooperación Técnica"/>
  </r>
  <r>
    <s v="GEF"/>
    <x v="12"/>
    <s v="Conservando biodiversidad en los Archipielagos de Panama"/>
    <n v="112070"/>
    <n v="2015"/>
    <s v="Ambiental "/>
    <s v="Biodiversidad "/>
    <s v="Cooperación Técnica"/>
  </r>
  <r>
    <s v="GEF"/>
    <x v="12"/>
    <s v="Conservando biodiversidad en los Archipielagos de Panama"/>
    <n v="428186"/>
    <n v="2016"/>
    <s v="Ambiental "/>
    <s v="Biodiversidad "/>
    <s v="Cooperación Técnica"/>
  </r>
  <r>
    <s v="GEF"/>
    <x v="12"/>
    <s v="Conservando biodiversidad en los Archipielagos de Panama"/>
    <n v="321180"/>
    <n v="2017"/>
    <s v="Ambiental "/>
    <s v="Biodiversidad "/>
    <s v="Cooperación Técnica"/>
  </r>
  <r>
    <s v="GEF"/>
    <x v="12"/>
    <s v="Conservando biodiversidad en los Archipielagos de Panama"/>
    <n v="0"/>
    <n v="2018"/>
    <s v="Ambiental "/>
    <s v="Biodiversidad "/>
    <s v="Cooperación Técnica"/>
  </r>
  <r>
    <s v="Banco Mundial"/>
    <x v="4"/>
    <s v="Conservation &amp; Sustainable Development of Mataven Forest (GEF-MSP)"/>
    <n v="900000"/>
    <d v="2001-05-18T00:00:00"/>
    <s v="Ambiental "/>
    <s v="Biodiversidad "/>
    <s v="No Identificado"/>
  </r>
  <r>
    <s v="Banco Mundial"/>
    <x v="4"/>
    <s v="Conservation &amp; Sustainable Use of Biodiversity in High Andes Region (GEF)"/>
    <n v="30000000"/>
    <d v="2001-03-20T00:00:00"/>
    <s v="Ambiental "/>
    <s v="Biodiversidad "/>
    <s v="Préstamo"/>
  </r>
  <r>
    <s v="GEF"/>
    <x v="15"/>
    <s v="Conservation and sustainable use of biodiversity in coas"/>
    <n v="29093"/>
    <n v="2012"/>
    <s v="Ambiental "/>
    <s v="Biodiversidad "/>
    <s v="Cooperación Técnica"/>
  </r>
  <r>
    <s v="GEF"/>
    <x v="15"/>
    <s v="Conservation and sustainable use of biodiversity in coas"/>
    <n v="61568"/>
    <n v="2013"/>
    <s v="Ambiental "/>
    <s v="Biodiversidad "/>
    <s v="Cooperación Técnica"/>
  </r>
  <r>
    <s v="Banco Mundial"/>
    <x v="42"/>
    <s v="Conservation and Sustainable Use of Neotropical Native Crops and Wild Relatives of Crops"/>
    <n v="20000000"/>
    <s v="NA"/>
    <s v="Ambiental "/>
    <s v="Biodiversidad "/>
    <s v="Préstamo"/>
  </r>
  <r>
    <s v="Banco Mundial"/>
    <x v="4"/>
    <s v="Conservation and Sustainable Use of the Marine Resources Project"/>
    <n v="700000"/>
    <s v="NA"/>
    <s v="Ambiental "/>
    <s v="Biodiversidad "/>
    <s v="No Identificado"/>
  </r>
  <r>
    <s v="Banco Mundial"/>
    <x v="21"/>
    <s v="Conservation of Biodiversity and Sustainable Land Management in the Atlantic Forest of Eastern Paraguay"/>
    <n v="18290000"/>
    <d v="2010-06-17T00:00:00"/>
    <s v="Ambiental "/>
    <s v="Biodiversidad "/>
    <s v="Préstamo"/>
  </r>
  <r>
    <s v="Banco Mundial"/>
    <x v="4"/>
    <s v="Conservation of Biological and Cultural Diversity in West Serrania del Baudo (GEF-MSP)"/>
    <n v="2960000"/>
    <s v="NA"/>
    <s v="Ambiental "/>
    <s v="Biodiversidad "/>
    <s v="Préstamo"/>
  </r>
  <r>
    <s v="Banco Mundial"/>
    <x v="2"/>
    <s v="Conservation of Patagonian Steppe and Southern Andes Fauna"/>
    <n v="140000"/>
    <d v="2007-06-15T00:00:00"/>
    <s v="Ambiental "/>
    <s v="Biodiversidad "/>
    <s v="Préstamo"/>
  </r>
  <r>
    <s v="GEF"/>
    <x v="7"/>
    <s v="Conservation, sustainable use of biodiversity and mainte"/>
    <n v="44704"/>
    <n v="2012"/>
    <s v="Ambiental "/>
    <s v="Biodiversidad "/>
    <s v="Cooperación Técnica"/>
  </r>
  <r>
    <s v="GEF"/>
    <x v="7"/>
    <s v="Conservation, sustainable use of biodiversity and mainte"/>
    <n v="87397"/>
    <n v="2013"/>
    <s v="Ambiental "/>
    <s v="Biodiversidad "/>
    <s v="Cooperación Técnica"/>
  </r>
  <r>
    <s v="GEF"/>
    <x v="0"/>
    <s v="Conserving Biodiversity"/>
    <n v="48500"/>
    <n v="2013"/>
    <s v="Ambiental "/>
    <s v="Biodiversidad "/>
    <s v="Cooperación Técnica"/>
  </r>
  <r>
    <s v="GEF"/>
    <x v="0"/>
    <s v="Conserving Biodiversity"/>
    <n v="69100"/>
    <n v="2014"/>
    <s v="Ambiental "/>
    <s v="Biodiversidad "/>
    <s v="Cooperación Técnica"/>
  </r>
  <r>
    <s v="GEF"/>
    <x v="0"/>
    <s v="Conserving Biodiversity"/>
    <n v="7598"/>
    <n v="2015"/>
    <s v="Ambiental "/>
    <s v="Biodiversidad "/>
    <s v="Cooperación Técnica"/>
  </r>
  <r>
    <s v="GEF"/>
    <x v="36"/>
    <s v="Conserving Biodiversity and Reducing Habitat Degradation"/>
    <n v="223450"/>
    <n v="2015"/>
    <s v="Ambiental "/>
    <s v="Biodiversidad "/>
    <s v="Cooperación Técnica"/>
  </r>
  <r>
    <s v="GEF"/>
    <x v="36"/>
    <s v="Conserving Biodiversity and Reducing Habitat Degradation"/>
    <n v="514208"/>
    <n v="2016"/>
    <s v="Ambiental "/>
    <s v="Biodiversidad "/>
    <s v="Cooperación Técnica"/>
  </r>
  <r>
    <s v="GEF"/>
    <x v="36"/>
    <s v="Conserving Biodiversity and Reducing Habitat Degradation"/>
    <n v="1065389"/>
    <n v="2017"/>
    <s v="Ambiental "/>
    <s v="Biodiversidad "/>
    <s v="Cooperación Técnica"/>
  </r>
  <r>
    <s v="GEF"/>
    <x v="36"/>
    <s v="Conserving Biodiversity and Reducing Habitat Degradation"/>
    <n v="1083251"/>
    <n v="2018"/>
    <s v="Ambiental "/>
    <s v="Biodiversidad "/>
    <s v="Cooperación Técnica"/>
  </r>
  <r>
    <s v="GEF"/>
    <x v="36"/>
    <s v="Conserving Biodiversity and Reducing Habitat Degradation"/>
    <n v="1036411"/>
    <n v="2019"/>
    <s v="Ambiental "/>
    <s v="Biodiversidad "/>
    <s v="Cooperación Técnica"/>
  </r>
  <r>
    <s v="GEF"/>
    <x v="36"/>
    <s v="Conserving Biodiversity and Reducing Habitat Degradation"/>
    <n v="933698"/>
    <n v="2020"/>
    <s v="Ambiental "/>
    <s v="Biodiversidad "/>
    <s v="Cooperación Técnica"/>
  </r>
  <r>
    <s v="PNUD"/>
    <x v="36"/>
    <s v="Conserving Biodiversity and Reducing Habitat Degradation"/>
    <n v="751600"/>
    <m/>
    <s v="Ambiental "/>
    <s v="Biodiversidad "/>
    <s v="Cooperación Técnica"/>
  </r>
  <r>
    <s v="GEF"/>
    <x v="38"/>
    <s v="Conserving biodiversity in a ridge to reef approach"/>
    <n v="1084631"/>
    <n v="2020"/>
    <s v="Ambiental "/>
    <s v="Biodiversidad "/>
    <s v="Cooperación Técnica"/>
  </r>
  <r>
    <s v="PNUD"/>
    <x v="38"/>
    <s v="Conserving biodiversity in a ridge to reef approach"/>
    <n v="118003"/>
    <m/>
    <s v="Ambiental "/>
    <s v="Biodiversidad "/>
    <s v="Cooperación Técnica"/>
  </r>
  <r>
    <s v="GEF"/>
    <x v="7"/>
    <s v="CONSERVING BIODIVERSITY IN PRODUCTION LANDSCAPES"/>
    <n v="1060376"/>
    <n v="2018"/>
    <s v="Ambiental "/>
    <s v="Biodiversidad "/>
    <s v="Cooperación Técnica"/>
  </r>
  <r>
    <s v="GEF"/>
    <x v="7"/>
    <s v="CONSERVING BIODIVERSITY IN PRODUCTION LANDSCAPES"/>
    <n v="1722560"/>
    <n v="2019"/>
    <s v="Ambiental "/>
    <s v="Biodiversidad "/>
    <s v="Cooperación Técnica"/>
  </r>
  <r>
    <s v="GEF"/>
    <x v="7"/>
    <s v="CONSERVING BIODIVERSITY IN PRODUCTION LANDSCAPES"/>
    <n v="1881403"/>
    <n v="2020"/>
    <s v="Ambiental "/>
    <s v="Biodiversidad "/>
    <s v="Cooperación Técnica"/>
  </r>
  <r>
    <s v="PNUD"/>
    <x v="7"/>
    <s v="CONSERVING BIODIVERSITY IN PRODUCTION LANDSCAPES"/>
    <n v="1338565"/>
    <m/>
    <s v="Ambiental "/>
    <s v="Biodiversidad "/>
    <s v="Cooperación Técnica"/>
  </r>
  <r>
    <s v="GEF"/>
    <x v="12"/>
    <s v="ConsolidaciÃ²n REDD+ fase 2"/>
    <n v="37800"/>
    <n v="2015"/>
    <s v="Ambiental "/>
    <s v="Cambio Climático"/>
    <s v="Cooperación Técnica"/>
  </r>
  <r>
    <s v="GEF"/>
    <x v="12"/>
    <s v="ConsolidaciÃ²n REDD+ fase 2"/>
    <n v="893098"/>
    <n v="2016"/>
    <s v="Ambiental "/>
    <s v="Cambio Climático"/>
    <s v="Cooperación Técnica"/>
  </r>
  <r>
    <s v="GEF"/>
    <x v="12"/>
    <s v="ConsolidaciÃ²n REDD+ fase 2"/>
    <n v="1726643"/>
    <n v="2017"/>
    <s v="Ambiental "/>
    <s v="Cambio Climático"/>
    <s v="Cooperación Técnica"/>
  </r>
  <r>
    <s v="GEF"/>
    <x v="12"/>
    <s v="ConsolidaciÃ²n REDD+ fase 2"/>
    <n v="1659046"/>
    <n v="2018"/>
    <s v="Ambiental "/>
    <s v="Cambio Climático"/>
    <s v="Cooperación Técnica"/>
  </r>
  <r>
    <s v="GEF"/>
    <x v="12"/>
    <s v="ConsolidaciÃ²n REDD+ fase 2"/>
    <n v="594435"/>
    <n v="2019"/>
    <s v="Ambiental "/>
    <s v="Cambio Climático"/>
    <s v="Cooperación Técnica"/>
  </r>
  <r>
    <s v="GEF"/>
    <x v="2"/>
    <s v="ConsolidaciÃ³n de la GestiÃ³n centralizada en Salud"/>
    <n v="1357283"/>
    <n v="2014"/>
    <s v="Social"/>
    <s v="Salud"/>
    <s v="Cooperación Técnica"/>
  </r>
  <r>
    <s v="GEF"/>
    <x v="2"/>
    <s v="ConsolidaciÃ³n de la GestiÃ³n centralizada en Salud"/>
    <n v="6708550"/>
    <n v="2015"/>
    <s v="Social"/>
    <s v="Salud"/>
    <s v="Cooperación Técnica"/>
  </r>
  <r>
    <s v="GEF"/>
    <x v="2"/>
    <s v="ConsolidaciÃ³n de la GestiÃ³n centralizada en Salud"/>
    <n v="7575652"/>
    <n v="2016"/>
    <s v="Social"/>
    <s v="Salud"/>
    <s v="Cooperación Técnica"/>
  </r>
  <r>
    <s v="GEF"/>
    <x v="2"/>
    <s v="ConsolidaciÃ³n de la GestiÃ³n centralizada en Salud"/>
    <n v="8909980"/>
    <n v="2017"/>
    <s v="Social"/>
    <s v="Salud"/>
    <s v="Cooperación Técnica"/>
  </r>
  <r>
    <s v="GEF"/>
    <x v="2"/>
    <s v="ConsolidaciÃ³n de la GestiÃ³n centralizada en Salud"/>
    <n v="9685090"/>
    <n v="2018"/>
    <s v="Social"/>
    <s v="Salud"/>
    <s v="Cooperación Técnica"/>
  </r>
  <r>
    <s v="GEF"/>
    <x v="2"/>
    <s v="ConsolidaciÃ³n de la GestiÃ³n centralizada en Salud"/>
    <n v="11498068"/>
    <n v="2019"/>
    <s v="Social"/>
    <s v="Salud"/>
    <s v="Cooperación Técnica"/>
  </r>
  <r>
    <s v="GEF"/>
    <x v="2"/>
    <s v="ConsolidaciÃ³n de la GestiÃ³n centralizada en Salud"/>
    <n v="5610817"/>
    <n v="2020"/>
    <s v="Social"/>
    <s v="Salud"/>
    <s v="Cooperación Técnica"/>
  </r>
  <r>
    <s v="PNUD"/>
    <x v="2"/>
    <s v="ConsolidaciÃ³n de la GestiÃ³n centralizada en Salud"/>
    <n v="2485184"/>
    <m/>
    <s v="Social"/>
    <s v="Salud"/>
    <s v="Cooperación Técnica"/>
  </r>
  <r>
    <s v="GEF"/>
    <x v="21"/>
    <s v="ConsolidaciÃ³n de PolÃ­ticas Sociales"/>
    <n v="59732"/>
    <n v="2012"/>
    <s v="Institucional"/>
    <s v="Políticas"/>
    <s v="Cooperación Técnica"/>
  </r>
  <r>
    <s v="GEF"/>
    <x v="21"/>
    <s v="ConsolidaciÃ³n de PolÃ­ticas Sociales"/>
    <n v="0"/>
    <n v="2013"/>
    <s v="Institucional"/>
    <s v="Políticas"/>
    <s v="Cooperación Técnica"/>
  </r>
  <r>
    <s v="GEF"/>
    <x v="21"/>
    <s v="ConsolidaciÃ³n de PolÃ­ticas Sociales"/>
    <n v="1"/>
    <n v="2014"/>
    <s v="Institucional"/>
    <s v="Políticas"/>
    <s v="Cooperación Técnica"/>
  </r>
  <r>
    <s v="GEF"/>
    <x v="21"/>
    <s v="ConsolidaciÃ³n de PolÃ­ticas Sociales"/>
    <n v="0"/>
    <n v="2015"/>
    <s v="Institucional"/>
    <s v="Políticas"/>
    <s v="Cooperación Técnica"/>
  </r>
  <r>
    <s v="GEF"/>
    <x v="2"/>
    <s v="ConsolidaciÃ³n del modelo de atenciÃ³n por niveles de complejidad de Santiago del Estero"/>
    <n v="6500000"/>
    <n v="2016"/>
    <s v="Institucional"/>
    <s v="Políticas"/>
    <s v="Cooperación Técnica"/>
  </r>
  <r>
    <s v="GEF"/>
    <x v="2"/>
    <s v="ConsolidaciÃ³n del modelo de atenciÃ³n por niveles de complejidad de Santiago del Estero"/>
    <n v="7544758"/>
    <n v="2017"/>
    <s v="Institucional"/>
    <s v="Políticas"/>
    <s v="Cooperación Técnica"/>
  </r>
  <r>
    <s v="GEF"/>
    <x v="2"/>
    <s v="ConsolidaciÃ³n del modelo de atenciÃ³n por niveles de complejidad de Santiago del Estero"/>
    <n v="6265772"/>
    <n v="2018"/>
    <s v="Institucional"/>
    <s v="Políticas"/>
    <s v="Cooperación Técnica"/>
  </r>
  <r>
    <s v="GEF"/>
    <x v="2"/>
    <s v="ConsolidaciÃ³n del modelo de atenciÃ³n por niveles de complejidad de Santiago del Estero"/>
    <n v="4188605"/>
    <n v="2019"/>
    <s v="Institucional"/>
    <s v="Políticas"/>
    <s v="Cooperación Técnica"/>
  </r>
  <r>
    <s v="GEF"/>
    <x v="2"/>
    <s v="ConsolidaciÃ³n del modelo de atenciÃ³n por niveles de complejidad de Santiago del Estero"/>
    <n v="7046673"/>
    <n v="2020"/>
    <s v="Institucional"/>
    <s v="Políticas"/>
    <s v="Cooperación Técnica"/>
  </r>
  <r>
    <s v="PNUD"/>
    <x v="2"/>
    <s v="ConsolidaciÃ³n del modelo de atenciÃ³n por niveles de complejidad de Santiago del Estero"/>
    <n v="4806636"/>
    <m/>
    <s v="Institucional"/>
    <s v="Políticas"/>
    <s v="Cooperación Técnica"/>
  </r>
  <r>
    <s v="GEF"/>
    <x v="2"/>
    <s v="ConsolidaciÃ³n del modelo de atenciÃ³n primaria de la salud a travÃ©s de la provisiÃ³n y dispensa de medicamentos esenciales"/>
    <n v="25700000"/>
    <n v="2015"/>
    <s v="Social"/>
    <s v="Salud"/>
    <s v="Cooperación Técnica"/>
  </r>
  <r>
    <s v="GEF"/>
    <x v="2"/>
    <s v="ConsolidaciÃ³n del modelo de atenciÃ³n primaria de la salud a travÃ©s de la provisiÃ³n y dispensa de medicamentos esenciales"/>
    <n v="52189765"/>
    <n v="2016"/>
    <s v="Social"/>
    <s v="Salud"/>
    <s v="Cooperación Técnica"/>
  </r>
  <r>
    <s v="GEF"/>
    <x v="2"/>
    <s v="ConsolidaciÃ³n del modelo de atenciÃ³n primaria de la salud a travÃ©s de la provisiÃ³n y dispensa de medicamentos esenciales"/>
    <n v="71662104"/>
    <n v="2017"/>
    <s v="Social"/>
    <s v="Salud"/>
    <s v="Cooperación Técnica"/>
  </r>
  <r>
    <s v="GEF"/>
    <x v="2"/>
    <s v="ConsolidaciÃ³n del modelo de atenciÃ³n primaria de la salud a travÃ©s de la provisiÃ³n y dispensa de medicamentos esenciales"/>
    <n v="52415602"/>
    <n v="2018"/>
    <s v="Social"/>
    <s v="Salud"/>
    <s v="Cooperación Técnica"/>
  </r>
  <r>
    <s v="GEF"/>
    <x v="2"/>
    <s v="ConsolidaciÃ³n del modelo de atenciÃ³n primaria de la salud a travÃ©s de la provisiÃ³n y dispensa de medicamentos esenciales"/>
    <n v="33427968"/>
    <n v="2019"/>
    <s v="Social"/>
    <s v="Salud"/>
    <s v="Cooperación Técnica"/>
  </r>
  <r>
    <s v="GEF"/>
    <x v="2"/>
    <s v="ConsolidaciÃ³n del modelo de atenciÃ³n primaria de la salud a travÃ©s de la provisiÃ³n y dispensa de medicamentos esenciales"/>
    <n v="44440380"/>
    <n v="2020"/>
    <s v="Social"/>
    <s v="Salud"/>
    <s v="Cooperación Técnica"/>
  </r>
  <r>
    <s v="PNUD"/>
    <x v="2"/>
    <s v="ConsolidaciÃ³n del modelo de atenciÃ³n primaria de la salud a travÃ©s de la provisiÃ³n y dispensa de medicamentos esenciales"/>
    <n v="12525454"/>
    <m/>
    <s v="Social"/>
    <s v="Salud"/>
    <s v="Cooperación Técnica"/>
  </r>
  <r>
    <s v="GEF"/>
    <x v="21"/>
    <s v="ConsolidaciÃ³n del Programa de Gobierno"/>
    <n v="162898"/>
    <n v="2013"/>
    <s v="Institucional"/>
    <s v="Políticas"/>
    <s v="Cooperación Técnica"/>
  </r>
  <r>
    <s v="GEF"/>
    <x v="21"/>
    <s v="ConsolidaciÃ³n del Programa de Gobierno"/>
    <n v="254473"/>
    <n v="2014"/>
    <s v="Institucional"/>
    <s v="Políticas"/>
    <s v="Cooperación Técnica"/>
  </r>
  <r>
    <s v="GEF"/>
    <x v="21"/>
    <s v="ConsolidaciÃ³n del Programa de Gobierno"/>
    <n v="192238"/>
    <n v="2015"/>
    <s v="Institucional"/>
    <s v="Políticas"/>
    <s v="Cooperación Técnica"/>
  </r>
  <r>
    <s v="GEF"/>
    <x v="21"/>
    <s v="ConsolidaciÃ³n del Programa de Gobierno"/>
    <n v="163118"/>
    <n v="2016"/>
    <s v="Institucional"/>
    <s v="Políticas"/>
    <s v="Cooperación Técnica"/>
  </r>
  <r>
    <s v="GEF"/>
    <x v="21"/>
    <s v="ConsolidaciÃ³n Red del Pacto Global"/>
    <n v="71700"/>
    <n v="2015"/>
    <s v="Institucional"/>
    <s v="Políticas"/>
    <s v="Cooperación Técnica"/>
  </r>
  <r>
    <s v="GEF"/>
    <x v="21"/>
    <s v="ConsolidaciÃ³n Red del Pacto Global"/>
    <n v="110645"/>
    <n v="2016"/>
    <s v="Institucional"/>
    <s v="Políticas"/>
    <s v="Cooperación Técnica"/>
  </r>
  <r>
    <s v="GEF"/>
    <x v="21"/>
    <s v="ConsolidaciÃ³n Red del Pacto Global"/>
    <n v="50273"/>
    <n v="2017"/>
    <s v="Institucional"/>
    <s v="Políticas"/>
    <s v="Cooperación Técnica"/>
  </r>
  <r>
    <s v="BID"/>
    <x v="23"/>
    <s v="Consolidación de la Cooperación entre Oficinas de Propiedad Industrial de Améric"/>
    <n v="900000"/>
    <d v="2014-04-04T00:00:00"/>
    <m/>
    <m/>
    <s v="Cooperación Técnica"/>
  </r>
  <r>
    <s v="BID"/>
    <x v="9"/>
    <s v="Consolidación de la diversificación productiva de pequeños productores en el nor"/>
    <n v="1000000"/>
    <d v="2015-09-01T00:00:00"/>
    <m/>
    <m/>
    <s v="Préstamo"/>
  </r>
  <r>
    <s v="BID"/>
    <x v="9"/>
    <s v="Consolidación de la diversificación productiva de pequeños productores en el nor"/>
    <n v="250000"/>
    <d v="2015-09-01T00:00:00"/>
    <m/>
    <m/>
    <s v="Cooperación Técnica"/>
  </r>
  <r>
    <s v="BID"/>
    <x v="23"/>
    <s v="Consolidación de la Encuesta Longitudinal de Protección Social (ELPS)"/>
    <n v="1000000"/>
    <d v="2014-11-06T00:00:00"/>
    <m/>
    <m/>
    <s v="Cooperación Técnica"/>
  </r>
  <r>
    <s v="BID"/>
    <x v="23"/>
    <s v="Consolidación de la Integración Financiera en la Alianza del Pacífico"/>
    <n v="400000"/>
    <d v="2018-08-29T00:00:00"/>
    <m/>
    <m/>
    <s v="Cooperación Técnica"/>
  </r>
  <r>
    <s v="BID"/>
    <x v="12"/>
    <s v="Consolidación de la Modernización de la Gestión en el Ministerio de Relaciones Exteriores de Panamá"/>
    <n v="100000"/>
    <d v="2019-05-07T00:00:00"/>
    <m/>
    <m/>
    <s v="Cooperación Técnica"/>
  </r>
  <r>
    <s v="BID"/>
    <x v="23"/>
    <s v="Consolidación de la Presencia de NDC Invest® en la Región"/>
    <n v="900000"/>
    <d v="2019-06-17T00:00:00"/>
    <m/>
    <m/>
    <s v="Cooperación Técnica"/>
  </r>
  <r>
    <s v="BID"/>
    <x v="23"/>
    <s v="Consolidación de la Red de Centros de Desarrollo de Pequeñas Empresas de las Américas en América Central y la República Dominicana"/>
    <n v="450000"/>
    <d v="2018-11-08T00:00:00"/>
    <m/>
    <m/>
    <s v="Cooperación Técnica"/>
  </r>
  <r>
    <s v="GEF"/>
    <x v="7"/>
    <s v="CONSOLIDACION DE LA RED LOCAL DEL PACTO GLOBAL"/>
    <n v="25000"/>
    <n v="2013"/>
    <s v="Ambiental "/>
    <m/>
    <s v="Cooperación Técnica"/>
  </r>
  <r>
    <s v="GEF"/>
    <x v="7"/>
    <s v="CONSOLIDACION DE LA RED LOCAL DEL PACTO GLOBAL"/>
    <n v="10000"/>
    <n v="2014"/>
    <s v="Ambiental "/>
    <m/>
    <s v="Cooperación Técnica"/>
  </r>
  <r>
    <s v="BID"/>
    <x v="19"/>
    <s v="Consolidación de un Modelo de Emprendimiento Urbano en Ecuador"/>
    <n v="650000"/>
    <d v="2017-05-18T00:00:00"/>
    <m/>
    <m/>
    <s v="Cooperación Técnica"/>
  </r>
  <r>
    <s v="BID"/>
    <x v="21"/>
    <s v="Consolidación de un Modelo de Laboratorio de In11ación Social: Koga Impact Lab"/>
    <n v="900000"/>
    <d v="2015-11-05T00:00:00"/>
    <m/>
    <m/>
    <s v="Cooperación Técnica"/>
  </r>
  <r>
    <s v="BID"/>
    <x v="32"/>
    <s v="Consolidación de un sector eléctrico sostenible"/>
    <n v="30000000"/>
    <d v="2019-12-09T00:00:00"/>
    <m/>
    <m/>
    <s v="Préstamo"/>
  </r>
  <r>
    <s v="BID"/>
    <x v="32"/>
    <s v="Consolidación del Acceso a Educación Incluyente de Calidad en Suriname"/>
    <n v="30000000"/>
    <d v="2020-02-26T00:00:00"/>
    <m/>
    <m/>
    <s v="Préstamo"/>
  </r>
  <r>
    <s v="BID"/>
    <x v="4"/>
    <s v="Consolidación del Ecosistema de Financiamiento en Eficiencia 01rgética en Colombia"/>
    <n v="1000000"/>
    <d v="2020-09-25T00:00:00"/>
    <m/>
    <m/>
    <s v="Cooperación Técnica"/>
  </r>
  <r>
    <s v="GEF"/>
    <x v="21"/>
    <s v="Consolidación del Programa de Gobierno"/>
    <n v="173000"/>
    <n v="2012"/>
    <s v="Institucional"/>
    <s v="Políticas"/>
    <s v="Cooperación Técnica"/>
  </r>
  <r>
    <s v="BID"/>
    <x v="4"/>
    <s v="Consolidación del Sistema Nacional de Áreas Protegidas a Nivel Nacional y Regional"/>
    <n v="4157000"/>
    <d v="2016-12-08T00:00:00"/>
    <m/>
    <m/>
    <s v="Cooperación Técnica"/>
  </r>
  <r>
    <s v="GEF"/>
    <x v="4"/>
    <s v="CONSOLIDACION ESPACIOS PARTICIPACIÃ“N DESARROLLO HUMANO"/>
    <n v="1339202"/>
    <n v="2015"/>
    <s v="Ambiental "/>
    <m/>
    <s v="Cooperación Técnica"/>
  </r>
  <r>
    <s v="GEF"/>
    <x v="4"/>
    <s v="CONSOLIDACION ESPACIOS PARTICIPACIÃ“N DESARROLLO HUMANO"/>
    <n v="1111008"/>
    <n v="2016"/>
    <s v="Ambiental "/>
    <m/>
    <s v="Cooperación Técnica"/>
  </r>
  <r>
    <s v="GEF"/>
    <x v="14"/>
    <s v="Consolidacion estrategia atencion a la pobreza en El Salvador"/>
    <n v="1128581"/>
    <n v="2012"/>
    <s v="Económico"/>
    <s v="Reducción Pobreza"/>
    <s v="Cooperación Técnica"/>
  </r>
  <r>
    <s v="GEF"/>
    <x v="14"/>
    <s v="Consolidacion estrategia atencion a la pobreza en El Salvador"/>
    <n v="2489388"/>
    <n v="2013"/>
    <s v="Económico"/>
    <s v="Reducción Pobreza"/>
    <s v="Cooperación Técnica"/>
  </r>
  <r>
    <s v="GEF"/>
    <x v="14"/>
    <s v="Consolidacion estrategia atencion a la pobreza en El Salvador"/>
    <n v="1482063"/>
    <n v="2014"/>
    <s v="Económico"/>
    <s v="Reducción Pobreza"/>
    <s v="Cooperación Técnica"/>
  </r>
  <r>
    <s v="GEF"/>
    <x v="14"/>
    <s v="Consolidacion estrategia atencion a la pobreza en El Salvador"/>
    <n v="771390"/>
    <n v="2015"/>
    <s v="Económico"/>
    <s v="Reducción Pobreza"/>
    <s v="Cooperación Técnica"/>
  </r>
  <r>
    <s v="GEF"/>
    <x v="14"/>
    <s v="Consolidacion estrategia atencion a la pobreza en El Salvador"/>
    <n v="948401"/>
    <n v="2016"/>
    <s v="Económico"/>
    <s v="Reducción Pobreza"/>
    <s v="Cooperación Técnica"/>
  </r>
  <r>
    <s v="GEF"/>
    <x v="14"/>
    <s v="Consolidacion estrategia atencion a la pobreza en El Salvador"/>
    <n v="115657"/>
    <n v="2017"/>
    <s v="Económico"/>
    <s v="Reducción Pobreza"/>
    <s v="Cooperación Técnica"/>
  </r>
  <r>
    <s v="GEF"/>
    <x v="14"/>
    <s v="Consolidacion estrategia atencion a la pobreza en El Salvador"/>
    <n v="9328"/>
    <n v="2018"/>
    <s v="Económico"/>
    <s v="Reducción Pobreza"/>
    <s v="Cooperación Técnica"/>
  </r>
  <r>
    <s v="GEF"/>
    <x v="13"/>
    <s v="Consolidación proceso recuperación, terremoto"/>
    <n v="134832"/>
    <n v="2012"/>
    <s v="Institucional"/>
    <s v="Políticas"/>
    <s v="Cooperación Técnica"/>
  </r>
  <r>
    <s v="BID"/>
    <x v="23"/>
    <s v="Consolidación regional de COMTELCA estrategia y temas clave para América Central"/>
    <n v="250000"/>
    <d v="2015-09-28T00:00:00"/>
    <m/>
    <m/>
    <s v="Cooperación Técnica"/>
  </r>
  <r>
    <s v="BID"/>
    <x v="4"/>
    <s v="Consolidación Social y Empresarial de la Asociación de Mujeres Cafeteras del Occ"/>
    <n v="550000"/>
    <d v="2015-12-14T00:00:00"/>
    <m/>
    <m/>
    <s v="Préstamo"/>
  </r>
  <r>
    <s v="BID"/>
    <x v="4"/>
    <s v="Consolidación Social y Empresarial de la Asociación de Mujeres Cafeteras del Occ"/>
    <n v="270000"/>
    <d v="2015-12-14T00:00:00"/>
    <m/>
    <m/>
    <s v="Cooperación Técnica"/>
  </r>
  <r>
    <s v="BID"/>
    <x v="7"/>
    <s v="Consolidacion y escalamiento de la red de distribucion Inclusiva MANU"/>
    <n v="80000"/>
    <d v="2016-03-24T00:00:00"/>
    <m/>
    <m/>
    <s v="Cooperación Técnica"/>
  </r>
  <r>
    <s v="BID"/>
    <x v="7"/>
    <s v="Consolidación y escalamiento de la red de distribución Inclusiva MANU"/>
    <n v="320000"/>
    <d v="2016-03-24T00:00:00"/>
    <m/>
    <m/>
    <s v="Cooperación Técnica"/>
  </r>
  <r>
    <s v="BID"/>
    <x v="2"/>
    <s v="CONSOLIDACIÓN Y EXPANSIÓN DE NJAMBRE COMO GRUPO DE EMPRESAS SOCIALES DE BASE TECNOLÓGICA"/>
    <n v="400000"/>
    <d v="2016-05-12T00:00:00"/>
    <m/>
    <m/>
    <s v="Cooperación Técnica"/>
  </r>
  <r>
    <s v="BID"/>
    <x v="23"/>
    <s v="Consolidación y expansión del SIMS - Fase II"/>
    <n v="295000"/>
    <d v="2016-07-21T00:00:00"/>
    <m/>
    <m/>
    <s v="Cooperación Técnica"/>
  </r>
  <r>
    <s v="BID"/>
    <x v="23"/>
    <s v="Consolidación y In11ación: gestión costera resistente al clima y desastres"/>
    <n v="400000"/>
    <d v="2015-11-30T00:00:00"/>
    <m/>
    <m/>
    <s v="Cooperación Técnica"/>
  </r>
  <r>
    <s v="GEF"/>
    <x v="13"/>
    <s v="Consolidando espacios de dialogo, nacional y regional"/>
    <n v="85302"/>
    <n v="2012"/>
    <s v="Institucional"/>
    <s v="Políticas"/>
    <s v="Cooperación Técnica"/>
  </r>
  <r>
    <s v="GEF"/>
    <x v="13"/>
    <s v="Consolidando espacios de dialogo, nacional y regional"/>
    <n v="41098"/>
    <n v="2013"/>
    <s v="Institucional"/>
    <s v="Políticas"/>
    <s v="Cooperación Técnica"/>
  </r>
  <r>
    <s v="GEF"/>
    <x v="13"/>
    <s v="Consolidando espacios de dialogo, nacional y regional"/>
    <n v="49557"/>
    <n v="2014"/>
    <s v="Institucional"/>
    <s v="Políticas"/>
    <s v="Cooperación Técnica"/>
  </r>
  <r>
    <s v="GEF"/>
    <x v="13"/>
    <s v="Consolidando espacios de dialogo, nacional y regional"/>
    <n v="84751"/>
    <n v="2015"/>
    <s v="Institucional"/>
    <s v="Políticas"/>
    <s v="Cooperación Técnica"/>
  </r>
  <r>
    <s v="GEF"/>
    <x v="13"/>
    <s v="Consolidando espacios de dialogo, nacional y regional"/>
    <n v="27084"/>
    <n v="2016"/>
    <s v="Institucional"/>
    <s v="Políticas"/>
    <s v="Cooperación Técnica"/>
  </r>
  <r>
    <s v="GEF"/>
    <x v="13"/>
    <s v="Consolidando espacios de dialogo, nacional y regional"/>
    <n v="5559"/>
    <n v="2017"/>
    <s v="Institucional"/>
    <s v="Políticas"/>
    <s v="Cooperación Técnica"/>
  </r>
  <r>
    <s v="BID"/>
    <x v="15"/>
    <s v="Consolidando la cadena de valor de pequeños Apicultores"/>
    <n v="350000"/>
    <d v="2013-11-22T00:00:00"/>
    <s v="Económico"/>
    <s v="Productivo"/>
    <s v="Préstamo"/>
  </r>
  <r>
    <s v="BID"/>
    <x v="15"/>
    <s v="Consolidando la cadena de valor de pequeños Apicultores"/>
    <n v="160000"/>
    <d v="2013-11-22T00:00:00"/>
    <s v="Económico"/>
    <s v="Productivo"/>
    <s v="Cooperación Técnica"/>
  </r>
  <r>
    <s v="GEF"/>
    <x v="7"/>
    <s v="Consolidando las AMPs de Costa Rica"/>
    <n v="194308"/>
    <n v="2012"/>
    <s v="Institucional"/>
    <s v="Políticas"/>
    <s v="Cooperación Técnica"/>
  </r>
  <r>
    <s v="GEF"/>
    <x v="7"/>
    <s v="Consolidando las AMPs de Costa Rica"/>
    <n v="358025"/>
    <n v="2013"/>
    <s v="Institucional"/>
    <s v="Políticas"/>
    <s v="Cooperación Técnica"/>
  </r>
  <r>
    <s v="GEF"/>
    <x v="7"/>
    <s v="Consolidando las AMPs de Costa Rica"/>
    <n v="315000"/>
    <n v="2014"/>
    <s v="Institucional"/>
    <s v="Políticas"/>
    <s v="Cooperación Técnica"/>
  </r>
  <r>
    <s v="GEF"/>
    <x v="7"/>
    <s v="Consolidando las AMPs de Costa Rica"/>
    <n v="308000"/>
    <n v="2015"/>
    <s v="Institucional"/>
    <s v="Políticas"/>
    <s v="Cooperación Técnica"/>
  </r>
  <r>
    <s v="GEF"/>
    <x v="7"/>
    <s v="Consolidando las AMPs de Costa Rica"/>
    <n v="343696"/>
    <n v="2016"/>
    <s v="Institucional"/>
    <s v="Políticas"/>
    <s v="Cooperación Técnica"/>
  </r>
  <r>
    <s v="Banco Mundial"/>
    <x v="4"/>
    <s v="Consolidation of National Public Management Information Systems"/>
    <n v="25000000"/>
    <d v="2009-12-17T00:00:00"/>
    <m/>
    <m/>
    <s v="Préstamo"/>
  </r>
  <r>
    <s v="Banco Mundial"/>
    <x v="20"/>
    <s v="Consolidation of the Protected Areas System Project (GEF)"/>
    <n v="60120000"/>
    <d v="2002-02-07T00:00:00"/>
    <m/>
    <m/>
    <s v="Préstamo"/>
  </r>
  <r>
    <s v="BID"/>
    <x v="23"/>
    <s v="Consorcios de Experimentación de AgTech"/>
    <n v="1225000"/>
    <d v="2018-12-05T00:00:00"/>
    <m/>
    <m/>
    <s v="Cooperación Técnica"/>
  </r>
  <r>
    <s v="CAF"/>
    <x v="3"/>
    <s v="Const. Doble vía La Paz - Oruro"/>
    <n v="250000000"/>
    <s v="19-10-2009"/>
    <s v="Ambiental "/>
    <s v="Agua"/>
    <s v="Ayuda a la inversión"/>
  </r>
  <r>
    <s v="GEF"/>
    <x v="20"/>
    <s v="ConstrucciÃ³n de CiudadanÃ­a"/>
    <n v="835334"/>
    <n v="2012"/>
    <s v="Institucional"/>
    <s v="Políticas"/>
    <s v="Cooperación Técnica"/>
  </r>
  <r>
    <s v="GEF"/>
    <x v="20"/>
    <s v="ConstrucciÃ³n de CiudadanÃ­a"/>
    <n v="770707"/>
    <n v="2013"/>
    <s v="Ambiental "/>
    <m/>
    <s v="Cooperación Técnica"/>
  </r>
  <r>
    <s v="GEF"/>
    <x v="20"/>
    <s v="ConstrucciÃ³n de CiudadanÃ­a"/>
    <n v="168710"/>
    <n v="2014"/>
    <s v="Ambiental "/>
    <m/>
    <s v="Cooperación Técnica"/>
  </r>
  <r>
    <s v="GEF"/>
    <x v="7"/>
    <s v="ConstrucciÃ³n de la Paz - Oficina Coordinador Residente"/>
    <n v="254100"/>
    <n v="2012"/>
    <s v="Institucional"/>
    <s v="Políticas"/>
    <s v="Cooperación Técnica"/>
  </r>
  <r>
    <s v="GEF"/>
    <x v="7"/>
    <s v="ConstrucciÃ³n de la Paz - Oficina Coordinador Residente"/>
    <n v="48114"/>
    <n v="2013"/>
    <s v="Ambiental "/>
    <m/>
    <s v="Cooperación Técnica"/>
  </r>
  <r>
    <s v="GEF"/>
    <x v="7"/>
    <s v="ConstrucciÃ³n de la Paz - Oficina Coordinador Residente"/>
    <n v="2100"/>
    <n v="2015"/>
    <s v="Ambiental "/>
    <m/>
    <s v="Cooperación Técnica"/>
  </r>
  <r>
    <s v="GEF"/>
    <x v="16"/>
    <s v="ConstrucciÃ³n espacios de diÃ¡logo"/>
    <n v="46672"/>
    <n v="2013"/>
    <s v="Ambiental "/>
    <m/>
    <s v="Cooperación Técnica"/>
  </r>
  <r>
    <s v="GEF"/>
    <x v="16"/>
    <s v="ConstrucciÃ³n espacios de diÃ¡logo"/>
    <n v="3464"/>
    <n v="2014"/>
    <s v="Ambiental "/>
    <m/>
    <s v="Cooperación Técnica"/>
  </r>
  <r>
    <s v="CAF"/>
    <x v="3"/>
    <s v="Construccion Carretera Doble Via Sucre - Yamparaez"/>
    <n v="75000000"/>
    <s v="24-11-2017"/>
    <s v="Institucional"/>
    <s v="Infraestructura"/>
    <s v="Cooperación Técnica"/>
  </r>
  <r>
    <s v="CAF"/>
    <x v="3"/>
    <s v="Construcción Carretera KM25-Tarata-Anzaldo-Río Caine"/>
    <n v="72000000"/>
    <s v="17-12-2015"/>
    <s v="Institucional"/>
    <s v="Infraestructura"/>
    <s v="Ayuda a la inversión"/>
  </r>
  <r>
    <s v="CAF"/>
    <x v="3"/>
    <s v="Construcción Carretera Santa Cruz-Las Cruces-Buena Vista"/>
    <n v="112000000"/>
    <s v="04-07-2017"/>
    <s v="Institucional"/>
    <s v="Infraestructura"/>
    <s v="Ayuda a la inversión"/>
  </r>
  <r>
    <s v="GEF"/>
    <x v="4"/>
    <s v="Construccion de Capacidades para la Contribucion"/>
    <n v="410238"/>
    <n v="2018"/>
    <s v="Ambiental "/>
    <m/>
    <s v="Cooperación Técnica"/>
  </r>
  <r>
    <s v="GEF"/>
    <x v="4"/>
    <s v="Construccion de Capacidades para la Contribucion"/>
    <n v="407087"/>
    <n v="2019"/>
    <s v="Ambiental "/>
    <m/>
    <s v="Cooperación Técnica"/>
  </r>
  <r>
    <s v="GEF"/>
    <x v="4"/>
    <s v="Construccion de Capacidades para la Contribucion"/>
    <n v="361068"/>
    <n v="2020"/>
    <s v="Ambiental "/>
    <m/>
    <s v="Cooperación Técnica"/>
  </r>
  <r>
    <s v="PNUD"/>
    <x v="4"/>
    <s v="Construccion de Capacidades para la Contribucion"/>
    <n v="238706"/>
    <m/>
    <m/>
    <m/>
    <m/>
  </r>
  <r>
    <s v="CAF"/>
    <x v="3"/>
    <s v="Construccion de la Carretera Doble Via Santa Cruz - Warnes"/>
    <n v="86150000"/>
    <s v="13-10-2015"/>
    <s v="Institucional"/>
    <s v="Infraestructura"/>
    <s v="Ayuda a la inversión"/>
  </r>
  <r>
    <s v="CAF"/>
    <x v="3"/>
    <s v="Construcción de la Carretera Porvenir - El Choro, Tramo I: Porvenir - Puerto Rico"/>
    <n v="138850000"/>
    <s v="16-12-2013"/>
    <s v="Institucional"/>
    <s v="Infraestructura"/>
    <s v="Ayuda a la inversión"/>
  </r>
  <r>
    <s v="CAF"/>
    <x v="3"/>
    <s v="Construcción de la Carretera Porvenir-El Choro Tramo III: El Sena-Peña Amarilla y Tramo IV: Peña Amarilla - El Choro"/>
    <n v="158000000"/>
    <s v="05-12-2017"/>
    <s v="Institucional"/>
    <s v="Infraestructura"/>
    <s v="Proyectos de Inversión "/>
  </r>
  <r>
    <s v="CAF"/>
    <x v="3"/>
    <s v="Construcción de la Carretera Villa Granado - Puente Taperas - La Palizada"/>
    <n v="75000000"/>
    <s v="22-12-2014"/>
    <s v="Institucional"/>
    <s v="Infraestructura"/>
    <s v="Ayuda a la inversión"/>
  </r>
  <r>
    <s v="CAF"/>
    <x v="13"/>
    <s v="Construcción de la Línea 2 y Ramal Av. Faucett Gambetta de la Red Básica del Metro de Lima y Callao"/>
    <n v="150000000"/>
    <s v="05-12-2014"/>
    <s v="Institucional"/>
    <s v="Infraestructura"/>
    <s v="Ayuda a la inversión"/>
  </r>
  <r>
    <s v="CAF"/>
    <x v="18"/>
    <s v="Construcción de la nueva Planta de Procesamiento Postal"/>
    <n v="9600000"/>
    <s v="23-12-2015"/>
    <s v="Institucional"/>
    <s v="Infraestructura"/>
    <s v="Apoyo al estado"/>
  </r>
  <r>
    <s v="CAF"/>
    <x v="18"/>
    <s v="Construcción de la Presa sobre Arroyo Casupa en la Cuenca del Río Santa Lucía"/>
    <n v="80000000"/>
    <s v="03-12-2019"/>
    <s v="Ambiental "/>
    <s v="Agua"/>
    <s v="Cooperación Técnica"/>
  </r>
  <r>
    <s v="BID"/>
    <x v="23"/>
    <s v="Construcción de un ecosistema de in11ación y emprendimiento"/>
    <n v="700000"/>
    <d v="2015-11-06T00:00:00"/>
    <m/>
    <m/>
    <s v="Cooperación Técnica"/>
  </r>
  <r>
    <s v="BID"/>
    <x v="23"/>
    <s v="Construcción de un In12e de Calidad Fiscal para Latinoamerica y el Caribe (LAC)"/>
    <n v="145000"/>
    <d v="2013-10-18T00:00:00"/>
    <m/>
    <m/>
    <s v="Cooperación Técnica"/>
  </r>
  <r>
    <s v="BID"/>
    <x v="32"/>
    <s v="Construcción de un Modelo de Negocio para el Reciclaje de Residuos de Madera"/>
    <n v="150000"/>
    <d v="2017-08-17T00:00:00"/>
    <m/>
    <m/>
    <s v="Cooperación Técnica"/>
  </r>
  <r>
    <s v="BID"/>
    <x v="23"/>
    <s v="Construcción de una base de conocimiento para el fortalecimiento de los sistemas penitenciarios en ALC"/>
    <n v="150000"/>
    <d v="2020-08-27T00:00:00"/>
    <m/>
    <m/>
    <s v="Cooperación Técnica"/>
  </r>
  <r>
    <s v="BID"/>
    <x v="22"/>
    <s v="Construcción del Régimen Regulatorio para el Desarrollo de 01rgía Re11able"/>
    <n v="250000"/>
    <d v="2020-04-01T00:00:00"/>
    <m/>
    <m/>
    <s v="Cooperación Técnica"/>
  </r>
  <r>
    <s v="CAF"/>
    <x v="3"/>
    <s v="CONSTRUCCION DEL TRAMO CARACOLLO COLQUIRI"/>
    <n v="21276355"/>
    <s v="22-12-2014"/>
    <s v="Institucional"/>
    <s v="Infraestructura"/>
    <s v="Ayuda a la inversión"/>
  </r>
  <r>
    <s v="GEF"/>
    <x v="1"/>
    <s v="CONSTRUINDO PONTES ENTRE Ã€ MINERAÃ‡ÃƒO E OS OBJETIVOS DE DESENVOLVIMENTO SUSTENTÃVEL"/>
    <n v="0"/>
    <n v="2018"/>
    <s v="Ambiental "/>
    <m/>
    <s v="Cooperación Técnica"/>
  </r>
  <r>
    <s v="GEF"/>
    <x v="1"/>
    <s v="CONSTRUINDO PONTES ENTRE Ã€ MINERAÃ‡ÃƒO E OS OBJETIVOS DE DESENVOLVIMENTO SUSTENTÃVEL"/>
    <n v="101058"/>
    <n v="2019"/>
    <s v="Ambiental "/>
    <m/>
    <s v="Cooperación Técnica"/>
  </r>
  <r>
    <s v="GEF"/>
    <x v="1"/>
    <s v="CONSTRUINDO PONTES ENTRE Ã€ MINERAÃ‡ÃƒO E OS OBJETIVOS DE DESENVOLVIMENTO SUSTENTÃVEL"/>
    <n v="42623"/>
    <n v="2020"/>
    <s v="Ambiental "/>
    <m/>
    <s v="Cooperación Técnica"/>
  </r>
  <r>
    <s v="PNUD"/>
    <x v="1"/>
    <s v="CONSTRUINDO PONTES ENTRE Ã€ MINERAÃ‡ÃƒO E OS OBJETIVOS DE DESENVOLVIMENTO SUSTENTÃVEL"/>
    <n v="30071"/>
    <m/>
    <m/>
    <m/>
    <m/>
  </r>
  <r>
    <s v="BID"/>
    <x v="24"/>
    <s v="Construyendo capacidad institucional en el área de servicios de apoyo a la in"/>
    <n v="200000"/>
    <d v="2016-08-25T00:00:00"/>
    <m/>
    <m/>
    <s v="Cooperación Técnica"/>
  </r>
  <r>
    <s v="BID"/>
    <x v="28"/>
    <s v="Construyendo capacidad p mejora políticas públicas sociales y interm. laboral"/>
    <n v="260000"/>
    <d v="2015-07-17T00:00:00"/>
    <m/>
    <m/>
    <s v="Cooperación Técnica"/>
  </r>
  <r>
    <s v="BID"/>
    <x v="30"/>
    <s v="Construyendo Capacidad para Habilidades para Empleos Actuales y Futuros"/>
    <n v="120000"/>
    <d v="2016-09-01T00:00:00"/>
    <m/>
    <m/>
    <s v="Cooperación Técnica"/>
  </r>
  <r>
    <s v="BID"/>
    <x v="14"/>
    <s v="Construyendo Capital Humano: Nacer, Crecer, Aprender"/>
    <n v="250000000"/>
    <d v="2020-07-22T00:00:00"/>
    <m/>
    <m/>
    <s v="Apoyo al estado "/>
  </r>
  <r>
    <s v="Banco Mundial"/>
    <x v="4"/>
    <s v="Construyendo Comunidades de Paz"/>
    <n v="200000000"/>
    <s v="NA"/>
    <m/>
    <m/>
    <s v="Proyectos de Inversión "/>
  </r>
  <r>
    <s v="BID"/>
    <x v="3"/>
    <s v="Construyendo el Ecosistema de Negocios de Agua y Saneamiento en Cochabamba"/>
    <n v="1491143"/>
    <d v="2013-10-16T00:00:00"/>
    <m/>
    <m/>
    <s v="Cooperación Técnica"/>
  </r>
  <r>
    <s v="BID"/>
    <x v="13"/>
    <s v="Construyendo el Ecosistema Emprendedor y de In11ación en Peru"/>
    <n v="1250000"/>
    <d v="2015-08-05T00:00:00"/>
    <m/>
    <m/>
    <s v="Cooperación Técnica"/>
  </r>
  <r>
    <s v="GEF"/>
    <x v="15"/>
    <s v="Construyendo Gobernabilidad democrÃ¡tica y paz sostenible"/>
    <n v="343000"/>
    <n v="2015"/>
    <s v="Institucional"/>
    <s v="Políticas"/>
    <s v="Cooperación Técnica"/>
  </r>
  <r>
    <s v="GEF"/>
    <x v="15"/>
    <s v="Construyendo Gobernabilidad democrÃ¡tica y paz sostenible"/>
    <n v="150000"/>
    <n v="2016"/>
    <s v="Institucional"/>
    <s v="Políticas"/>
    <s v="Cooperación Técnica"/>
  </r>
  <r>
    <s v="GEF"/>
    <x v="15"/>
    <s v="Construyendo Gobernabilidad democrÃ¡tica y paz sostenible"/>
    <n v="123671"/>
    <n v="2017"/>
    <s v="Institucional"/>
    <s v="Políticas"/>
    <s v="Cooperación Técnica"/>
  </r>
  <r>
    <s v="GEF"/>
    <x v="15"/>
    <s v="Construyendo Gobernabilidad democrÃ¡tica y paz sostenible"/>
    <n v="104504"/>
    <n v="2018"/>
    <s v="Institucional"/>
    <s v="Políticas"/>
    <s v="Cooperación Técnica"/>
  </r>
  <r>
    <s v="BID"/>
    <x v="23"/>
    <s v="Construyendo Instrumentos y Sistemas Financieros Verdes en América Latina y el Caribe desde la experiencia China"/>
    <n v="300000"/>
    <d v="2017-09-22T00:00:00"/>
    <m/>
    <m/>
    <s v="Cooperación Técnica"/>
  </r>
  <r>
    <s v="BID"/>
    <x v="23"/>
    <s v="Construyendo la Agenda Climática de la Alianza Pacifico"/>
    <n v="450000"/>
    <d v="2018-02-06T00:00:00"/>
    <m/>
    <m/>
    <s v="Cooperación Técnica"/>
  </r>
  <r>
    <s v="BID"/>
    <x v="20"/>
    <s v="Construyendo Nuevas Empresas de Impacto Enfocadas en Educación Temprana y Habilidades para la Empleabilidad"/>
    <n v="600000"/>
    <d v="2019-12-16T00:00:00"/>
    <m/>
    <m/>
    <s v="Ayuda a la inversión"/>
  </r>
  <r>
    <s v="BID"/>
    <x v="20"/>
    <s v="Construyendo Nuevas Empresas de Impacto Enfocadas en Educación Temprana y Habilidades para la Empleabilidad"/>
    <n v="370000"/>
    <d v="2019-12-16T00:00:00"/>
    <m/>
    <m/>
    <s v="Cooperación Técnica"/>
  </r>
  <r>
    <s v="BID"/>
    <x v="23"/>
    <s v="Construyendo sistemas digitales de in11ación _x001a_ La experiencia de Ruta N Medellín"/>
    <n v="700000"/>
    <d v="2017-08-30T00:00:00"/>
    <m/>
    <m/>
    <s v="Cooperación Técnica"/>
  </r>
  <r>
    <s v="GEF"/>
    <x v="3"/>
    <s v="Consultas PÃºblicas Sector Hidrocarburos"/>
    <n v="50598"/>
    <n v="2012"/>
    <s v="Ambiental "/>
    <m/>
    <s v="Cooperación Técnica"/>
  </r>
  <r>
    <s v="BID"/>
    <x v="2"/>
    <s v="Consultorías individuales y estudios técnicos complementarios para el proyecto de construcción del Túnel Internacional de Agua Negra"/>
    <n v="400000"/>
    <d v="2017-08-09T00:00:00"/>
    <m/>
    <m/>
    <s v="Cooperación Técnica"/>
  </r>
  <r>
    <s v="GEF"/>
    <x v="15"/>
    <s v="ContenciÃ³n y reducciÃ³n de la Conflictividad en Guatemala"/>
    <n v="33513"/>
    <n v="2013"/>
    <s v="Ambiental "/>
    <m/>
    <s v="Cooperación Técnica"/>
  </r>
  <r>
    <s v="GEF"/>
    <x v="15"/>
    <s v="ContenciÃ³n y reducciÃ³n de la Conflictividad en Guatemala"/>
    <n v="402372"/>
    <n v="2014"/>
    <s v="Ambiental "/>
    <m/>
    <s v="Cooperación Técnica"/>
  </r>
  <r>
    <s v="GEF"/>
    <x v="15"/>
    <s v="ContenciÃ³n y reducciÃ³n de la Conflictividad en Guatemala"/>
    <n v="9100"/>
    <n v="2015"/>
    <s v="Ambiental "/>
    <m/>
    <s v="Cooperación Técnica"/>
  </r>
  <r>
    <s v="BID"/>
    <x v="10"/>
    <s v="Contención y Mitigación del Coronavirus (Covid-19) en Nicaragua"/>
    <n v="1200000"/>
    <d v="2020-10-14T00:00:00"/>
    <m/>
    <m/>
    <s v="Cooperación Técnica"/>
  </r>
  <r>
    <s v="GEF"/>
    <x v="4"/>
    <s v="Context-assessment climate change capacity building"/>
    <n v="20325"/>
    <n v="2012"/>
    <s v="Ambiental "/>
    <m/>
    <s v="Cooperación Técnica"/>
  </r>
  <r>
    <s v="BID"/>
    <x v="20"/>
    <s v="Contigo: Apoyo a Empresarias de la Base de la Pirámide en México"/>
    <n v="4838661"/>
    <d v="2015-11-05T00:00:00"/>
    <m/>
    <m/>
    <s v="Préstamo"/>
  </r>
  <r>
    <s v="BID"/>
    <x v="28"/>
    <s v="Continuación de Apoyo a la (SEFB) y el Desarrollo de Nuevas Tecnologias: RI &amp; ER"/>
    <n v="300000"/>
    <d v="2015-05-01T00:00:00"/>
    <m/>
    <m/>
    <s v="Cooperación Técnica"/>
  </r>
  <r>
    <s v="BID"/>
    <x v="28"/>
    <s v="Continuación de Apoyo a la (SEFB) y el Desarrollo de Nuevas Técnologias: RI &amp; ER"/>
    <n v="650000"/>
    <d v="2015-05-01T00:00:00"/>
    <m/>
    <m/>
    <s v="Cooperación Técnica"/>
  </r>
  <r>
    <s v="CAF"/>
    <x v="3"/>
    <s v="Contr. Tramos Carret. Tarab. Zud.Pad. Mo"/>
    <n v="75000000"/>
    <s v="20-11-2009"/>
    <s v="Institucional"/>
    <s v="Infraestructura"/>
    <s v="Ayuda a la inversión"/>
  </r>
  <r>
    <s v="GEF"/>
    <x v="8"/>
    <s v="ContrÃ´le des armes &amp; des munitions"/>
    <n v="180059"/>
    <n v="2020"/>
    <s v="Ambiental "/>
    <m/>
    <s v="Cooperación Técnica"/>
  </r>
  <r>
    <s v="PNUD"/>
    <x v="8"/>
    <s v="ContrÃ´le des armes &amp; des munitions"/>
    <n v="62585"/>
    <m/>
    <m/>
    <m/>
    <m/>
  </r>
  <r>
    <s v="Banco Mundial"/>
    <x v="20"/>
    <s v="Contractual Savings Development Program (02)"/>
    <n v="400000000"/>
    <d v="1998-06-11T00:00:00"/>
    <m/>
    <m/>
    <s v="Préstamo"/>
  </r>
  <r>
    <s v="Banco Mundial"/>
    <x v="20"/>
    <s v="Contractual Savings Development Program Structural Adjustment Loan"/>
    <n v="400000000"/>
    <d v="1996-12-17T00:00:00"/>
    <m/>
    <m/>
    <s v="Préstamo"/>
  </r>
  <r>
    <s v="Banco Mundial"/>
    <x v="18"/>
    <s v="Contractual Savings Structural Adjustment Loan Project"/>
    <n v="100000000"/>
    <d v="1998-02-03T00:00:00"/>
    <s v="Institucional"/>
    <s v="Políticas"/>
    <s v="Préstamo"/>
  </r>
  <r>
    <s v="BID"/>
    <x v="23"/>
    <s v="Contrapartida Local para la RG-T2810"/>
    <n v="294645"/>
    <d v="2017-03-21T00:00:00"/>
    <m/>
    <m/>
    <s v="Cooperación Técnica"/>
  </r>
  <r>
    <s v="GEF"/>
    <x v="0"/>
    <s v="Contrataciones Publicas"/>
    <n v="86600"/>
    <n v="2013"/>
    <s v="Ambiental "/>
    <m/>
    <s v="Cooperación Técnica"/>
  </r>
  <r>
    <s v="GEF"/>
    <x v="0"/>
    <s v="Contrataciones Publicas"/>
    <n v="42491"/>
    <n v="2014"/>
    <s v="Ambiental "/>
    <m/>
    <s v="Cooperación Técnica"/>
  </r>
  <r>
    <s v="GEF"/>
    <x v="11"/>
    <s v="ContribuciÃ³n a la elevaciÃ³n de la Resiliencia Urbana de"/>
    <n v="257697"/>
    <n v="2015"/>
    <s v="Ambiental "/>
    <m/>
    <s v="Cooperación Técnica"/>
  </r>
  <r>
    <s v="GEF"/>
    <x v="11"/>
    <s v="ContribuciÃ³n a la elevaciÃ³n de la Resiliencia Urbana de"/>
    <n v="242303"/>
    <n v="2016"/>
    <s v="Ambiental "/>
    <m/>
    <s v="Cooperación Técnica"/>
  </r>
  <r>
    <s v="GEF"/>
    <x v="2"/>
    <s v="ContribuciÃ³n al diseÃ±o de modelos de redes de banda ancha"/>
    <n v="146778"/>
    <n v="2016"/>
    <s v="Ambiental "/>
    <m/>
    <s v="Cooperación Técnica"/>
  </r>
  <r>
    <s v="GEF"/>
    <x v="2"/>
    <s v="ContribuciÃ³n al diseÃ±o de modelos de redes de banda ancha"/>
    <n v="1416218"/>
    <n v="2017"/>
    <s v="Ambiental "/>
    <m/>
    <s v="Cooperación Técnica"/>
  </r>
  <r>
    <s v="GEF"/>
    <x v="2"/>
    <s v="ContribuciÃ³n al diseÃ±o de modelos de redes de banda ancha"/>
    <n v="705463"/>
    <n v="2018"/>
    <s v="Ambiental "/>
    <m/>
    <s v="Cooperación Técnica"/>
  </r>
  <r>
    <s v="GEF"/>
    <x v="2"/>
    <s v="ContribuciÃ³n al diseÃ±o de modelos de redes de banda ancha"/>
    <n v="176449"/>
    <n v="2019"/>
    <s v="Ambiental "/>
    <m/>
    <s v="Cooperación Técnica"/>
  </r>
  <r>
    <s v="GEF"/>
    <x v="19"/>
    <s v="ContribuciÃ³n al fortalecimiento de las capacidades institucionales y comunitarias del SNDGR, a travÃ©s de la preparaciÃ³n para la respuesta y recuperaciÃ³n en caso de un evento de magnitud de inundaciÃ³n o terremoto en la regiÃ³n costera de Ecuador"/>
    <n v="7154"/>
    <n v="2016"/>
    <s v="Ambiental "/>
    <m/>
    <s v="Cooperación Técnica"/>
  </r>
  <r>
    <s v="GEF"/>
    <x v="19"/>
    <s v="ContribuciÃ³n al fortalecimiento de las capacidades institucionales y comunitarias del SNDGR, a travÃ©s de la preparaciÃ³n para la respuesta y recuperaciÃ³n en caso de un evento de magnitud de inundaciÃ³n o terremoto en la regiÃ³n costera de Ecuador"/>
    <n v="333478"/>
    <n v="2017"/>
    <s v="Ambiental "/>
    <m/>
    <s v="Cooperación Técnica"/>
  </r>
  <r>
    <s v="GEF"/>
    <x v="19"/>
    <s v="ContribuciÃ³n al fortalecimiento de las capacidades institucionales y comunitarias del SNDGR, a travÃ©s de la preparaciÃ³n para la respuesta y recuperaciÃ³n en caso de un evento de magnitud de inundaciÃ³n o terremoto en la regiÃ³n costera de Ecuador"/>
    <n v="115299"/>
    <n v="2018"/>
    <s v="Ambiental "/>
    <m/>
    <s v="Cooperación Técnica"/>
  </r>
  <r>
    <s v="GEF"/>
    <x v="3"/>
    <s v="ContribuciÃ³n del Sector Privado para Respuesta al COVID"/>
    <n v="2062942"/>
    <n v="2020"/>
    <s v="Ambiental "/>
    <m/>
    <s v="Cooperación Técnica"/>
  </r>
  <r>
    <s v="PNUD"/>
    <x v="3"/>
    <s v="ContribuciÃ³n del Sector Privado para Respuesta al COVID"/>
    <n v="1744925"/>
    <m/>
    <m/>
    <m/>
    <m/>
  </r>
  <r>
    <s v="GEF"/>
    <x v="12"/>
    <s v="Contribucion al proceso de transiciÃ³n de gobierno,  2014"/>
    <n v="158938"/>
    <n v="2014"/>
    <s v="Ambiental "/>
    <m/>
    <s v="Cooperación Técnica"/>
  </r>
  <r>
    <s v="BID"/>
    <x v="23"/>
    <s v="Contribución de DHL al Proyecto ConnectAmericas"/>
    <n v="150000"/>
    <d v="2014-01-27T00:00:00"/>
    <m/>
    <m/>
    <s v="Cooperación Técnica"/>
  </r>
  <r>
    <s v="GEF"/>
    <x v="21"/>
    <s v="Contribuciones Nacionales al Cambio ClimÃ¡tico"/>
    <n v="7790"/>
    <n v="2019"/>
    <s v="Ambiental "/>
    <s v="Cambio Climático"/>
    <s v="Cooperación Técnica"/>
  </r>
  <r>
    <s v="GEF"/>
    <x v="21"/>
    <s v="Contribuciones Nacionales al Cambio ClimÃ¡tico"/>
    <n v="510007"/>
    <n v="2020"/>
    <s v="Ambiental "/>
    <s v="Cambio Climático"/>
    <s v="Cooperación Técnica"/>
  </r>
  <r>
    <s v="PNUD"/>
    <x v="21"/>
    <s v="Contribuciones Nacionales al Cambio ClimÃ¡tico"/>
    <n v="75306"/>
    <m/>
    <s v="Ambiental "/>
    <s v="Cambio Climático"/>
    <s v="Cooperación Técnica"/>
  </r>
  <r>
    <s v="BID"/>
    <x v="23"/>
    <s v="Contribuir al Avance de las Agendas de Cambio Climático de los Gobiernos de la Región Sumando a la Sociedad Civil en LAC (especialmente para la implementación de los INDCs)"/>
    <n v="200000"/>
    <d v="2016-12-09T00:00:00"/>
    <s v="Ambiental "/>
    <s v="Cambio Climático"/>
    <s v="Cooperación Técnica"/>
  </r>
  <r>
    <s v="GEF"/>
    <x v="13"/>
    <s v="Contribuir al incremento del valor de los bosques"/>
    <n v="42638"/>
    <n v="2016"/>
    <s v="Ambiental "/>
    <s v="Biodiversidad "/>
    <s v="Cooperación Técnica"/>
  </r>
  <r>
    <s v="GEF"/>
    <x v="13"/>
    <s v="Contribuir al incremento del valor de los bosques"/>
    <n v="3382814"/>
    <n v="2017"/>
    <s v="Ambiental "/>
    <s v="Biodiversidad "/>
    <s v="Cooperación Técnica"/>
  </r>
  <r>
    <s v="GEF"/>
    <x v="13"/>
    <s v="Contribuir al incremento del valor de los bosques"/>
    <n v="2449362"/>
    <n v="2018"/>
    <s v="Ambiental "/>
    <s v="Biodiversidad "/>
    <s v="Cooperación Técnica"/>
  </r>
  <r>
    <s v="GEF"/>
    <x v="13"/>
    <s v="Contribuir al incremento del valor de los bosques"/>
    <n v="413836"/>
    <n v="2019"/>
    <s v="Ambiental "/>
    <s v="Biodiversidad "/>
    <s v="Cooperación Técnica"/>
  </r>
  <r>
    <s v="GEF"/>
    <x v="13"/>
    <s v="Contribuir al incremento del valor de los bosques"/>
    <n v="2655313"/>
    <n v="2020"/>
    <s v="Ambiental "/>
    <s v="Biodiversidad "/>
    <s v="Cooperación Técnica"/>
  </r>
  <r>
    <s v="PNUD"/>
    <x v="13"/>
    <s v="Contribuir al incremento del valor de los bosques"/>
    <n v="372472"/>
    <m/>
    <s v="Ambiental "/>
    <s v="Biodiversidad "/>
    <s v="Cooperación Técnica"/>
  </r>
  <r>
    <s v="GEF"/>
    <x v="10"/>
    <s v="Control Armas y PrevenciÃ³n Violencia Armada Juvenil"/>
    <n v="16484"/>
    <n v="2014"/>
    <s v="Ambiental "/>
    <m/>
    <s v="Cooperación Técnica"/>
  </r>
  <r>
    <s v="GEF"/>
    <x v="10"/>
    <s v="Control Armas y PrevenciÃ³n Violencia Armada Juvenil"/>
    <n v="179821"/>
    <n v="2015"/>
    <s v="Ambiental "/>
    <m/>
    <s v="Cooperación Técnica"/>
  </r>
  <r>
    <s v="GEF"/>
    <x v="11"/>
    <s v="Control de la Tuberculosis en Cuba - Fase I"/>
    <n v="7435"/>
    <n v="2012"/>
    <s v="Ambiental "/>
    <m/>
    <s v="Cooperación Técnica"/>
  </r>
  <r>
    <s v="CAF"/>
    <x v="19"/>
    <s v="Control Inundac.Cuenca Guayas"/>
    <n v="12120000"/>
    <s v="27-10-1998"/>
    <m/>
    <m/>
    <m/>
  </r>
  <r>
    <s v="BID"/>
    <x v="23"/>
    <s v="Control Sustentable del Vector de Huanglongbing (HLB) en la Agricultura Familiar (AF) en Argentina, Uruguay, Paraguay y Bolivia"/>
    <n v="300000"/>
    <d v="2019-01-25T00:00:00"/>
    <m/>
    <m/>
    <s v="Cooperación Técnica"/>
  </r>
  <r>
    <s v="GEF"/>
    <x v="11"/>
    <s v="Control Tuberculosis en Cuba (Fase II)"/>
    <n v="1025594"/>
    <n v="2012"/>
    <s v="Social"/>
    <s v="Salud"/>
    <s v="Cooperación Técnica"/>
  </r>
  <r>
    <s v="GEF"/>
    <x v="11"/>
    <s v="Control Tuberculosis en Cuba (Fase II)"/>
    <n v="757843"/>
    <n v="2013"/>
    <s v="Social"/>
    <s v="Salud"/>
    <s v="Cooperación Técnica"/>
  </r>
  <r>
    <s v="GEF"/>
    <x v="11"/>
    <s v="Control Tuberculosis en Cuba (Fase II)"/>
    <n v="306140"/>
    <n v="2014"/>
    <s v="Social"/>
    <s v="Salud"/>
    <s v="Cooperación Técnica"/>
  </r>
  <r>
    <s v="GEF"/>
    <x v="11"/>
    <s v="Control Tuberculosis en Cuba (Fase II)"/>
    <n v="0"/>
    <n v="2015"/>
    <s v="Social"/>
    <s v="Salud"/>
    <s v="Cooperación Técnica"/>
  </r>
  <r>
    <s v="GEF"/>
    <x v="2"/>
    <s v="Control y FiscalizaciÃ³n Ambiental"/>
    <n v="627969"/>
    <n v="2012"/>
    <s v="Económico"/>
    <s v="Finanzas"/>
    <s v="Cooperación Técnica"/>
  </r>
  <r>
    <s v="GEF"/>
    <x v="2"/>
    <s v="Control y FiscalizaciÃ³n Ambiental"/>
    <n v="459195"/>
    <n v="2013"/>
    <s v="Económico"/>
    <s v="Finanzas"/>
    <s v="Cooperación Técnica"/>
  </r>
  <r>
    <s v="GEF"/>
    <x v="2"/>
    <s v="Control y FiscalizaciÃ³n Ambiental"/>
    <n v="755767"/>
    <n v="2014"/>
    <s v="Económico"/>
    <s v="Finanzas"/>
    <s v="Cooperación Técnica"/>
  </r>
  <r>
    <s v="GEF"/>
    <x v="2"/>
    <s v="Control y FiscalizaciÃ³n Ambiental"/>
    <n v="13228"/>
    <n v="2015"/>
    <s v="Económico"/>
    <s v="Finanzas"/>
    <s v="Cooperación Técnica"/>
  </r>
  <r>
    <s v="GEF"/>
    <x v="4"/>
    <s v="Control, vigilancia y evaluaciÃ³n de impacto regalias"/>
    <n v="20126926"/>
    <n v="2013"/>
    <s v="Económico"/>
    <s v="Finanzas"/>
    <s v="Cooperación Técnica"/>
  </r>
  <r>
    <s v="GEF"/>
    <x v="4"/>
    <s v="Control, vigilancia y evaluaciÃ³n de impacto regalias"/>
    <n v="7901965"/>
    <n v="2014"/>
    <s v="Económico"/>
    <s v="Finanzas"/>
    <s v="Cooperación Técnica"/>
  </r>
  <r>
    <s v="GEF"/>
    <x v="4"/>
    <s v="Control, vigilancia y evaluaciÃ³n de impacto regalias"/>
    <n v="4614293"/>
    <n v="2015"/>
    <s v="Económico"/>
    <s v="Finanzas"/>
    <s v="Cooperación Técnica"/>
  </r>
  <r>
    <s v="GEF"/>
    <x v="4"/>
    <s v="Control, vigilancia y evaluaciÃ³n de impacto regalias"/>
    <n v="4476303"/>
    <n v="2016"/>
    <s v="Económico"/>
    <s v="Finanzas"/>
    <s v="Cooperación Técnica"/>
  </r>
  <r>
    <s v="GEF"/>
    <x v="4"/>
    <s v="Control, vigilancia y evaluaciÃ³n de impacto regalias"/>
    <n v="4709348"/>
    <n v="2017"/>
    <s v="Económico"/>
    <s v="Finanzas"/>
    <s v="Cooperación Técnica"/>
  </r>
  <r>
    <s v="GEF"/>
    <x v="4"/>
    <s v="Control, vigilancia y evaluaciÃ³n de impacto regalias"/>
    <n v="1976332"/>
    <n v="2018"/>
    <s v="Económico"/>
    <s v="Finanzas"/>
    <s v="Cooperación Técnica"/>
  </r>
  <r>
    <s v="GEF"/>
    <x v="4"/>
    <s v="Control, vigilancia y evaluaciÃ³n de impacto regalias"/>
    <n v="351871"/>
    <n v="2019"/>
    <s v="Económico"/>
    <s v="Finanzas"/>
    <s v="Cooperación Técnica"/>
  </r>
  <r>
    <s v="GEF"/>
    <x v="4"/>
    <s v="Control, vigilancia y evaluaciÃ³n de impacto regalias"/>
    <n v="690848"/>
    <n v="2020"/>
    <s v="Económico"/>
    <s v="Finanzas"/>
    <s v="Cooperación Técnica"/>
  </r>
  <r>
    <s v="PNUD"/>
    <x v="4"/>
    <s v="Control, vigilancia y evaluaciÃ³n de impacto regalias"/>
    <n v="62734"/>
    <m/>
    <s v="Económico"/>
    <s v="Finanzas"/>
    <s v="Cooperación Técnica"/>
  </r>
  <r>
    <s v="GEF"/>
    <x v="4"/>
    <s v="Control, vigilancia y evaluacion de impacto regalias"/>
    <n v="20290721"/>
    <n v="2012"/>
    <s v="Institucional"/>
    <s v="Políticas"/>
    <s v="Cooperación Técnica"/>
  </r>
  <r>
    <s v="GEF"/>
    <x v="19"/>
    <s v="CooperaciÃ³n Sur Sur y Triangular"/>
    <n v="1"/>
    <n v="2019"/>
    <s v="Institucional"/>
    <s v="Políticas"/>
    <s v="Cooperación Técnica"/>
  </r>
  <r>
    <s v="GEF"/>
    <x v="19"/>
    <s v="CooperaciÃ³n Sur Sur y Triangular"/>
    <n v="1500"/>
    <n v="2020"/>
    <s v="Institucional"/>
    <s v="Políticas"/>
    <s v="Cooperación Técnica"/>
  </r>
  <r>
    <s v="PNUD"/>
    <x v="19"/>
    <s v="CooperaciÃ³n Sur Sur y Triangular"/>
    <n v="0"/>
    <m/>
    <s v="Institucional"/>
    <s v="Políticas"/>
    <m/>
  </r>
  <r>
    <s v="GEF"/>
    <x v="11"/>
    <s v="COOPERACION DESCENTRALIZADA-PROGRAMA DESARROLLO LOCAL"/>
    <n v="11911"/>
    <n v="2012"/>
    <s v="Institucional"/>
    <s v="Políticas"/>
    <s v="Cooperación Técnica"/>
  </r>
  <r>
    <s v="GEF"/>
    <x v="11"/>
    <s v="COOPERACION DESCENTRALIZADA-PROGRAMA DESARROLLO LOCAL"/>
    <n v="11149"/>
    <n v="2013"/>
    <s v="Institucional"/>
    <s v="Políticas"/>
    <s v="Cooperación Técnica"/>
  </r>
  <r>
    <s v="GEF"/>
    <x v="20"/>
    <s v="COOPERACION PNUD CON GOBIERNO DE YUCATAN"/>
    <n v="50980"/>
    <n v="2013"/>
    <s v="Institucional"/>
    <s v="Políticas"/>
    <s v="Cooperación Técnica"/>
  </r>
  <r>
    <s v="GEF"/>
    <x v="20"/>
    <s v="COOPERACION PNUD CON GOBIERNO DE YUCATAN"/>
    <n v="32552"/>
    <n v="2014"/>
    <s v="Institucional"/>
    <s v="Políticas"/>
    <s v="Cooperación Técnica"/>
  </r>
  <r>
    <s v="BID"/>
    <x v="23"/>
    <s v="Cooperación Regional para Mejorar la Eficiencia en la Gestión de Me12amentos"/>
    <n v="543279"/>
    <d v="2014-10-30T00:00:00"/>
    <s v="Institucional"/>
    <s v="Políticas"/>
    <s v="Cooperación Técnica"/>
  </r>
  <r>
    <s v="GEF"/>
    <x v="0"/>
    <s v="Cooperacion Sur-Sur Ministerio de Relaciones Externas"/>
    <n v="37585"/>
    <n v="2016"/>
    <s v="Institucional"/>
    <s v="Políticas"/>
    <s v="Cooperación Técnica"/>
  </r>
  <r>
    <s v="GEF"/>
    <x v="0"/>
    <s v="Cooperacion Sur-Sur Ministerio de Relaciones Externas"/>
    <n v="0"/>
    <n v="2017"/>
    <s v="Institucional"/>
    <s v="Políticas"/>
    <s v="Cooperación Técnica"/>
  </r>
  <r>
    <s v="GEF"/>
    <x v="4"/>
    <s v="COOPERACION SUR-SUR Y TRIANGULAR"/>
    <n v="95250"/>
    <n v="2012"/>
    <s v="Institucional"/>
    <s v="Políticas"/>
    <s v="Cooperación Técnica"/>
  </r>
  <r>
    <s v="GEF"/>
    <x v="4"/>
    <s v="COOPERACION SUR-SUR Y TRIANGULAR"/>
    <n v="628613"/>
    <n v="2013"/>
    <s v="Institucional"/>
    <s v="Políticas"/>
    <s v="Cooperación Técnica"/>
  </r>
  <r>
    <s v="GEF"/>
    <x v="4"/>
    <s v="COOPERACION SUR-SUR Y TRIANGULAR"/>
    <n v="209809"/>
    <n v="2014"/>
    <s v="Institucional"/>
    <s v="Políticas"/>
    <s v="Cooperación Técnica"/>
  </r>
  <r>
    <s v="GEF"/>
    <x v="4"/>
    <s v="COOPERACION SUR-SUR Y TRIANGULAR"/>
    <n v="22482"/>
    <n v="2015"/>
    <s v="Institucional"/>
    <s v="Políticas"/>
    <s v="Cooperación Técnica"/>
  </r>
  <r>
    <s v="GEF"/>
    <x v="4"/>
    <s v="COOPERACION SUR-SUR Y TRIANGULAR"/>
    <n v="3037"/>
    <n v="2016"/>
    <s v="Institucional"/>
    <s v="Políticas"/>
    <s v="Cooperación Técnica"/>
  </r>
  <r>
    <s v="GEF"/>
    <x v="4"/>
    <s v="COOPERACION SUR-SUR Y TRIANGULAR"/>
    <n v="335435"/>
    <n v="2017"/>
    <s v="Institucional"/>
    <s v="Políticas"/>
    <s v="Cooperación Técnica"/>
  </r>
  <r>
    <s v="GEF"/>
    <x v="4"/>
    <s v="COOPERACION SUR-SUR Y TRIANGULAR"/>
    <n v="680712"/>
    <n v="2018"/>
    <s v="Institucional"/>
    <s v="Políticas"/>
    <s v="Cooperación Técnica"/>
  </r>
  <r>
    <s v="GEF"/>
    <x v="4"/>
    <s v="COOPERACION SUR-SUR Y TRIANGULAR"/>
    <n v="452149"/>
    <n v="2019"/>
    <s v="Institucional"/>
    <s v="Políticas"/>
    <s v="Cooperación Técnica"/>
  </r>
  <r>
    <s v="GEF"/>
    <x v="4"/>
    <s v="COOPERACION SUR-SUR Y TRIANGULAR"/>
    <n v="343634"/>
    <n v="2020"/>
    <s v="Institucional"/>
    <s v="Políticas"/>
    <s v="Cooperación Técnica"/>
  </r>
  <r>
    <s v="PNUD"/>
    <x v="4"/>
    <s v="COOPERACION SUR-SUR Y TRIANGULAR"/>
    <n v="68766"/>
    <m/>
    <s v="Institucional"/>
    <s v="Políticas"/>
    <s v="Cooperación Técnica"/>
  </r>
  <r>
    <s v="BID"/>
    <x v="1"/>
    <s v="Cooperación Técnia para la regulación del sector de Agua y Saneamiento ABES BID"/>
    <n v="1000000"/>
    <d v="2013-12-17T00:00:00"/>
    <m/>
    <m/>
    <s v="Cooperación Técnica"/>
  </r>
  <r>
    <s v="BID"/>
    <x v="14"/>
    <s v="Cooperación Técnica de Emergencia _x001a_ Apoyo para la Emergencia de la tormenta Tropical Amanda en El Salvador"/>
    <n v="200000"/>
    <d v="2020-06-05T00:00:00"/>
    <m/>
    <m/>
    <s v="Cooperación Técnica"/>
  </r>
  <r>
    <s v="BID"/>
    <x v="27"/>
    <s v="Cooperación Técnica para el Apoyo a la Reforma Estructural para la Reactivación Económica en V01zuela"/>
    <n v="75000"/>
    <d v="2019-10-02T00:00:00"/>
    <s v="Institucional"/>
    <s v="Políticas"/>
    <s v="Cooperación Técnica"/>
  </r>
  <r>
    <s v="BID"/>
    <x v="20"/>
    <s v="Cooperación técnica para el Programa Ecocasa"/>
    <n v="400000"/>
    <d v="2017-07-13T00:00:00"/>
    <s v="Institucional"/>
    <s v="Políticas"/>
    <s v="Cooperación Técnica"/>
  </r>
  <r>
    <s v="BID"/>
    <x v="23"/>
    <s v="Cooperación Transfronteriza para la Conservación, el Desarrollo Sostenible y la Gestión Integrada del Pantanal y la cuenca alta del río Paraguay"/>
    <n v="4200000"/>
    <d v="2020-10-14T00:00:00"/>
    <s v="Institucional"/>
    <s v="Políticas"/>
    <s v="Cooperación Técnica"/>
  </r>
  <r>
    <s v="BID"/>
    <x v="23"/>
    <s v="Cooperación Transfronteriza para la Conservación, el Desarrollo Sostenible y la Gestión Integral del Pantanal - Cuenca alta del Río Paraguay"/>
    <n v="102000"/>
    <d v="2020-09-15T00:00:00"/>
    <s v="Institucional"/>
    <s v="Políticas"/>
    <s v="Cooperación Técnica"/>
  </r>
  <r>
    <s v="GEF"/>
    <x v="1"/>
    <s v="COOPERATIVAS BRASILEIRAS E A AGENDA 2030"/>
    <n v="65076"/>
    <n v="2019"/>
    <s v="Institucional"/>
    <s v="Políticas"/>
    <s v="Cooperación Técnica"/>
  </r>
  <r>
    <s v="GEF"/>
    <x v="1"/>
    <s v="COOPERATIVAS BRASILEIRAS E A AGENDA 2030"/>
    <n v="177894"/>
    <n v="2020"/>
    <s v="Institucional"/>
    <s v="Políticas"/>
    <s v="Cooperación Técnica"/>
  </r>
  <r>
    <s v="PNUD"/>
    <x v="1"/>
    <s v="COOPERATIVAS BRASILEIRAS E A AGENDA 2030"/>
    <n v="73089"/>
    <m/>
    <s v="Institucional"/>
    <s v="Políticas"/>
    <m/>
  </r>
  <r>
    <s v="GEF"/>
    <x v="3"/>
    <s v="CoordinaciÃ³n OCR"/>
    <n v="410542"/>
    <n v="2019"/>
    <s v="Institucional"/>
    <s v="Políticas"/>
    <s v="Cooperación Técnica"/>
  </r>
  <r>
    <s v="GEF"/>
    <x v="3"/>
    <s v="CoordinaciÃ³n OCR"/>
    <n v="267551"/>
    <n v="2020"/>
    <s v="Institucional"/>
    <s v="Políticas"/>
    <s v="Cooperación Técnica"/>
  </r>
  <r>
    <s v="PNUD"/>
    <x v="3"/>
    <s v="CoordinaciÃ³n OCR"/>
    <n v="58180"/>
    <m/>
    <s v="Institucional"/>
    <s v="Políticas"/>
    <m/>
  </r>
  <r>
    <s v="GEF"/>
    <x v="2"/>
    <s v="CoordinaciÃ³n para dar Respuesta a las Emergencias"/>
    <n v="71099"/>
    <n v="2013"/>
    <s v="Institucional"/>
    <s v="Políticas"/>
    <s v="Cooperación Técnica"/>
  </r>
  <r>
    <s v="GEF"/>
    <x v="2"/>
    <s v="CoordinaciÃ³n para dar Respuesta a las Emergencias"/>
    <n v="418336"/>
    <n v="2014"/>
    <s v="Institucional"/>
    <s v="Políticas"/>
    <s v="Cooperación Técnica"/>
  </r>
  <r>
    <s v="BID"/>
    <x v="4"/>
    <s v="Coordinación e Implementación de la Declaración Con06ta de Intención (DCI)"/>
    <n v="1137766"/>
    <d v="2019-03-20T00:00:00"/>
    <s v="Institucional"/>
    <s v="Políticas"/>
    <s v="Cooperación Técnica"/>
  </r>
  <r>
    <s v="GEF"/>
    <x v="2"/>
    <s v="Coordinación para dar Respuesta a las Emergencias"/>
    <n v="232056"/>
    <n v="2012"/>
    <s v="Institucional"/>
    <s v="Políticas"/>
    <s v="Cooperación Técnica"/>
  </r>
  <r>
    <s v="GEF"/>
    <x v="28"/>
    <s v="Coordination for Results"/>
    <n v="37913"/>
    <n v="2012"/>
    <s v="Institucional"/>
    <s v="Políticas"/>
    <s v="Cooperación Técnica"/>
  </r>
  <r>
    <s v="GEF"/>
    <x v="21"/>
    <s v="Coordination for results"/>
    <n v="3846"/>
    <n v="2012"/>
    <s v="Institucional"/>
    <s v="Políticas"/>
    <s v="Cooperación Técnica"/>
  </r>
  <r>
    <s v="GEF"/>
    <x v="28"/>
    <s v="Coordination for Results"/>
    <n v="118037"/>
    <n v="2013"/>
    <s v="Institucional"/>
    <s v="Políticas"/>
    <s v="Cooperación Técnica"/>
  </r>
  <r>
    <s v="GEF"/>
    <x v="28"/>
    <s v="Coordination for Results"/>
    <n v="41841"/>
    <n v="2014"/>
    <s v="Institucional"/>
    <s v="Políticas"/>
    <s v="Cooperación Técnica"/>
  </r>
  <r>
    <s v="GEF"/>
    <x v="22"/>
    <s v="Coordination for Results"/>
    <n v="34809"/>
    <n v="2014"/>
    <s v="Institucional"/>
    <s v="Políticas"/>
    <s v="Cooperación Técnica"/>
  </r>
  <r>
    <s v="GEF"/>
    <x v="7"/>
    <s v="Coordination for Results"/>
    <n v="26000"/>
    <n v="2014"/>
    <s v="Institucional"/>
    <s v="Políticas"/>
    <s v="Cooperación Técnica"/>
  </r>
  <r>
    <s v="GEF"/>
    <x v="21"/>
    <s v="Coordination for results"/>
    <n v="500"/>
    <n v="2014"/>
    <s v="Institucional"/>
    <s v="Políticas"/>
    <s v="Cooperación Técnica"/>
  </r>
  <r>
    <s v="GEF"/>
    <x v="21"/>
    <s v="Coordination for results"/>
    <n v="60000"/>
    <n v="2015"/>
    <s v="Institucional"/>
    <s v="Políticas"/>
    <s v="Cooperación Técnica"/>
  </r>
  <r>
    <s v="GEF"/>
    <x v="22"/>
    <s v="Coordination for Results"/>
    <n v="8700"/>
    <n v="2015"/>
    <s v="Institucional"/>
    <s v="Políticas"/>
    <s v="Cooperación Técnica"/>
  </r>
  <r>
    <s v="GEF"/>
    <x v="28"/>
    <s v="Coordination for Results"/>
    <n v="787"/>
    <n v="2015"/>
    <s v="Institucional"/>
    <s v="Políticas"/>
    <s v="Cooperación Técnica"/>
  </r>
  <r>
    <s v="GEF"/>
    <x v="21"/>
    <s v="Coordination for results"/>
    <n v="12300"/>
    <n v="2016"/>
    <s v="Institucional"/>
    <s v="Políticas"/>
    <s v="Cooperación Técnica"/>
  </r>
  <r>
    <s v="GEF"/>
    <x v="22"/>
    <s v="Coordination for Results"/>
    <n v="93530"/>
    <n v="2018"/>
    <s v="Institucional"/>
    <s v="Políticas"/>
    <s v="Cooperación Técnica"/>
  </r>
  <r>
    <s v="GEF"/>
    <x v="22"/>
    <s v="Coordination for Results"/>
    <n v="2905"/>
    <n v="2019"/>
    <s v="Institucional"/>
    <s v="Políticas"/>
    <s v="Cooperación Técnica"/>
  </r>
  <r>
    <s v="GEF"/>
    <x v="13"/>
    <s v="Coordination Peru"/>
    <n v="79076"/>
    <n v="2015"/>
    <s v="Institucional"/>
    <s v="Políticas"/>
    <s v="Cooperación Técnica"/>
  </r>
  <r>
    <s v="GEF"/>
    <x v="13"/>
    <s v="Coordination Peru"/>
    <n v="37313"/>
    <n v="2015"/>
    <s v="Institucional"/>
    <s v="Políticas"/>
    <s v="Cooperación Técnica"/>
  </r>
  <r>
    <s v="GEF"/>
    <x v="13"/>
    <s v="Coordination Peru"/>
    <n v="1"/>
    <n v="2016"/>
    <s v="Institucional"/>
    <s v="Políticas"/>
    <s v="Cooperación Técnica"/>
  </r>
  <r>
    <s v="GEF"/>
    <x v="13"/>
    <s v="COP 20"/>
    <n v="71877"/>
    <n v="2013"/>
    <s v="Institucional"/>
    <s v="Políticas"/>
    <s v="Cooperación Técnica"/>
  </r>
  <r>
    <s v="GEF"/>
    <x v="13"/>
    <s v="COP 20"/>
    <n v="82949077"/>
    <n v="2014"/>
    <s v="Institucional"/>
    <s v="Políticas"/>
    <s v="Cooperación Técnica"/>
  </r>
  <r>
    <s v="GEF"/>
    <x v="13"/>
    <s v="COP 20"/>
    <n v="6028770"/>
    <n v="2015"/>
    <s v="Institucional"/>
    <s v="Políticas"/>
    <s v="Cooperación Técnica"/>
  </r>
  <r>
    <s v="GEF"/>
    <x v="13"/>
    <s v="COP 20"/>
    <n v="880866"/>
    <n v="2016"/>
    <s v="Institucional"/>
    <s v="Políticas"/>
    <s v="Cooperación Técnica"/>
  </r>
  <r>
    <s v="Banco Mundial"/>
    <x v="1"/>
    <s v="Copel Power Distribution Project"/>
    <n v="52000000"/>
    <d v="1976-05-11T00:00:00"/>
    <m/>
    <m/>
    <s v="Préstamo"/>
  </r>
  <r>
    <s v="Banco Mundial"/>
    <x v="1"/>
    <s v="Copel Power Distribution Project (02)"/>
    <n v="109000000"/>
    <d v="1979-06-07T00:00:00"/>
    <m/>
    <m/>
    <s v="Préstamo"/>
  </r>
  <r>
    <s v="Banco Mundial"/>
    <x v="1"/>
    <s v="Copesul Petrochemical Project"/>
    <n v="85000000"/>
    <d v="1978-05-09T00:00:00"/>
    <m/>
    <m/>
    <s v="Préstamo"/>
  </r>
  <r>
    <s v="Banco Mundial"/>
    <x v="16"/>
    <s v="Copper Sector Project"/>
    <n v="33000000"/>
    <d v="1976-02-03T00:00:00"/>
    <m/>
    <m/>
    <s v="Préstamo"/>
  </r>
  <r>
    <s v="GEF"/>
    <x v="0"/>
    <s v="Copresida"/>
    <n v="16"/>
    <n v="2012"/>
    <s v="Ambiental "/>
    <m/>
    <s v="Cooperación Técnica"/>
  </r>
  <r>
    <s v="GEF"/>
    <x v="0"/>
    <s v="Copresida"/>
    <n v="16"/>
    <n v="2013"/>
    <s v="Ambiental "/>
    <m/>
    <s v="Cooperación Técnica"/>
  </r>
  <r>
    <s v="Banco Mundial"/>
    <x v="42"/>
    <s v="Corazon Transboundary Biosphere Reserve Project"/>
    <n v="34350000"/>
    <d v="2006-06-13T00:00:00"/>
    <m/>
    <m/>
    <s v="Préstamo"/>
  </r>
  <r>
    <s v="Banco Mundial"/>
    <x v="4"/>
    <s v="Cordoba Agricultural Development Project (02)"/>
    <n v="21000000"/>
    <d v="1975-06-26T00:00:00"/>
    <m/>
    <m/>
    <s v="Préstamo"/>
  </r>
  <r>
    <s v="BID"/>
    <x v="9"/>
    <s v="Corinsa Solar Autoabastecimiento"/>
    <n v="5000000"/>
    <d v="2014-10-27T00:00:00"/>
    <m/>
    <m/>
    <s v="Préstamo"/>
  </r>
  <r>
    <s v="Banco Mundial"/>
    <x v="10"/>
    <s v="CORINTO PORT SUPPLEM"/>
    <n v="5000000"/>
    <d v="1975-07-15T00:00:00"/>
    <m/>
    <m/>
    <s v="Préstamo"/>
  </r>
  <r>
    <s v="BID"/>
    <x v="27"/>
    <s v="CORPOELEC- Empresas del Sector Eléctrico Argentino: Intercambio de Conocimiento"/>
    <n v="20000"/>
    <d v="2013-12-16T00:00:00"/>
    <s v="Institucional"/>
    <s v="Políticas"/>
    <s v="Cooperación Técnica"/>
  </r>
  <r>
    <s v="BID"/>
    <x v="15"/>
    <s v="Corporación Tecnica de Emergencia - Apoyo para la Emergencía de la Erupción del Volcán De Fuego"/>
    <n v="200000"/>
    <d v="2018-06-15T00:00:00"/>
    <m/>
    <m/>
    <s v="Cooperación Técnica"/>
  </r>
  <r>
    <s v="CAF"/>
    <x v="3"/>
    <s v="Corr. Integ.Santa Cruz-Pto.Suárez"/>
    <n v="100000000"/>
    <s v="06-04-2002"/>
    <m/>
    <m/>
    <m/>
  </r>
  <r>
    <s v="CAF"/>
    <x v="21"/>
    <s v="Corr.Integ.Paraguay-Bolivia"/>
    <n v="60000000"/>
    <s v="22-05-2000"/>
    <m/>
    <m/>
    <m/>
  </r>
  <r>
    <s v="GEF"/>
    <x v="12"/>
    <s v="CORREDOR BIOLOGICO ATLANTICO"/>
    <n v="23900"/>
    <n v="2012"/>
    <s v="Ambiental "/>
    <m/>
    <s v="Cooperación Técnica"/>
  </r>
  <r>
    <s v="CAF"/>
    <x v="3"/>
    <s v="Corredor Integ. Beni-La Paz-Perú"/>
    <n v="25000000"/>
    <s v="23-11-1992"/>
    <m/>
    <m/>
    <m/>
  </r>
  <r>
    <s v="CAF"/>
    <x v="3"/>
    <s v="Corredor Integ. Beni-La Paz-Perú"/>
    <n v="25000000"/>
    <s v="23-11-1992"/>
    <m/>
    <m/>
    <m/>
  </r>
  <r>
    <s v="Banco Mundial"/>
    <x v="9"/>
    <s v="Corredor Seco Food Security Project"/>
    <n v="37800000"/>
    <d v="2015-09-25T00:00:00"/>
    <m/>
    <m/>
    <s v="Proyectos de Inversión "/>
  </r>
  <r>
    <s v="CAF"/>
    <x v="3"/>
    <s v="Corredor Vial Sta Cruz - Pto Suarez, tra"/>
    <n v="180000000"/>
    <s v="20-12-2005"/>
    <m/>
    <m/>
    <m/>
  </r>
  <r>
    <s v="CAF"/>
    <x v="2"/>
    <s v="Corredores Viales de Integración F-I"/>
    <n v="150000000"/>
    <s v="18-05-2004"/>
    <m/>
    <m/>
    <m/>
  </r>
  <r>
    <s v="BID"/>
    <x v="23"/>
    <s v="Corresponsabilidad Interg01racional ante el Cambio Climático"/>
    <n v="700000"/>
    <d v="2013-12-04T00:00:00"/>
    <m/>
    <m/>
    <s v="Cooperación Técnica"/>
  </r>
  <r>
    <s v="GEF"/>
    <x v="19"/>
    <s v="Corte Suprema de Justicia y Altos Tribunales"/>
    <n v="0"/>
    <n v="2012"/>
    <s v="Ambiental "/>
    <m/>
    <s v="Cooperación Técnica"/>
  </r>
  <r>
    <s v="BID"/>
    <x v="23"/>
    <s v="Cosecha Azul: Un Nuevo Modelo Productivo Sostenible para Pequeños Productores de Café"/>
    <n v="1240372"/>
    <d v="2015-08-05T00:00:00"/>
    <m/>
    <m/>
    <s v="Cooperación Técnica"/>
  </r>
  <r>
    <s v="Banco Mundial"/>
    <x v="1"/>
    <s v="Cosipa Expansion Project"/>
    <n v="64500000"/>
    <d v="1972-05-30T00:00:00"/>
    <m/>
    <m/>
    <s v="Préstamo"/>
  </r>
  <r>
    <s v="Banco Mundial"/>
    <x v="1"/>
    <s v="Cosipa Steel Expansion - Stage Project (03)"/>
    <n v="60000000"/>
    <d v="1975-07-22T00:00:00"/>
    <m/>
    <m/>
    <s v="Préstamo"/>
  </r>
  <r>
    <s v="Banco Mundial"/>
    <x v="4"/>
    <s v="Cospique Power Project"/>
    <n v="5000000"/>
    <d v="1963-07-16T00:00:00"/>
    <m/>
    <m/>
    <s v="Préstamo"/>
  </r>
  <r>
    <s v="Banco Mundial"/>
    <x v="7"/>
    <s v="Costa Rica - Cote Hydroelectric Project"/>
    <n v="8860000"/>
    <d v="2002-12-03T00:00:00"/>
    <m/>
    <m/>
    <s v="Proyectos de Inversión "/>
  </r>
  <r>
    <s v="Banco Mundial"/>
    <x v="7"/>
    <s v="Costa Rica Catastrophe Deferred Draw Down Option (CAT DDO)"/>
    <n v="65000000"/>
    <d v="2008-09-16T00:00:00"/>
    <m/>
    <m/>
    <s v="Préstamo"/>
  </r>
  <r>
    <s v="Banco Mundial"/>
    <x v="7"/>
    <s v="Costa Rica E-Government Modernization"/>
    <n v="15000000"/>
    <s v="NA"/>
    <m/>
    <m/>
    <s v="Préstamo"/>
  </r>
  <r>
    <s v="Banco Mundial"/>
    <x v="7"/>
    <s v="Costa Rica Fiscal Management Improvement Project"/>
    <n v="153000000"/>
    <d v="2020-03-26T00:00:00"/>
    <m/>
    <m/>
    <s v="Proyectos de Inversión "/>
  </r>
  <r>
    <s v="Banco Mundial"/>
    <x v="7"/>
    <s v="Costa Rica Higher Education Improvement Project"/>
    <n v="253300000"/>
    <d v="2012-09-27T00:00:00"/>
    <m/>
    <m/>
    <s v="Proyectos de Inversión "/>
  </r>
  <r>
    <s v="BID"/>
    <x v="7"/>
    <s v="Costa Rica -Iniciativa Regional para la Eliminación de la Malaria (IREM) en Mesoamerica y Republica Dominicana"/>
    <n v="259537"/>
    <d v="2019-07-18T00:00:00"/>
    <m/>
    <m/>
    <s v="Cooperación Técnica"/>
  </r>
  <r>
    <s v="Banco Mundial"/>
    <x v="7"/>
    <s v="Costa Rica Pilot on Early Warning Systems for Hydrometeorological Hazards"/>
    <n v="260000"/>
    <d v="2010-05-28T00:00:00"/>
    <m/>
    <m/>
    <s v="Préstamo"/>
  </r>
  <r>
    <s v="Banco Mundial"/>
    <x v="7"/>
    <s v="Costa Rica REDD+ Emission Reductions Program"/>
    <n v="63000000"/>
    <s v="NA"/>
    <m/>
    <m/>
    <m/>
  </r>
  <r>
    <s v="Banco Mundial"/>
    <x v="7"/>
    <s v="Costa Rica Sustainable Fisheries Development Project"/>
    <n v="82100000"/>
    <d v="2020-03-24T00:00:00"/>
    <m/>
    <m/>
    <s v="Proyectos de Inversión "/>
  </r>
  <r>
    <s v="GEF"/>
    <x v="7"/>
    <s v="Costa Rica's First Biennial Update Report"/>
    <n v="64000"/>
    <n v="2014"/>
    <s v="Ambiental "/>
    <m/>
    <s v="Cooperación Técnica"/>
  </r>
  <r>
    <s v="GEF"/>
    <x v="7"/>
    <s v="Costa Rica's First Biennial Update Report"/>
    <n v="288000"/>
    <n v="2015"/>
    <s v="Ambiental "/>
    <m/>
    <s v="Cooperación Técnica"/>
  </r>
  <r>
    <s v="BID"/>
    <x v="18"/>
    <s v="Costo de Exclusión: Diseño de Acciones para Promover la Inclusión en la Educación y el Mercado Laboral en Uruguay"/>
    <n v="100000"/>
    <d v="2018-12-07T00:00:00"/>
    <m/>
    <m/>
    <s v="Cooperación Técnica"/>
  </r>
  <r>
    <s v="GEF"/>
    <x v="7"/>
    <s v="COUNTRY INVESTMENT FACILITY"/>
    <n v="180100"/>
    <n v="2020"/>
    <s v="Institucional"/>
    <s v="Políticas"/>
    <s v="Cooperación Técnica"/>
  </r>
  <r>
    <s v="PNUD"/>
    <x v="7"/>
    <s v="COUNTRY INVESTMENT FACILITY"/>
    <n v="93224"/>
    <m/>
    <s v="Institucional"/>
    <s v="Políticas"/>
    <m/>
  </r>
  <r>
    <s v="GEF"/>
    <x v="38"/>
    <s v="Country Programme Action Plan"/>
    <n v="55000"/>
    <n v="2012"/>
    <s v="Institucional"/>
    <s v="Políticas"/>
    <s v="Cooperación Técnica"/>
  </r>
  <r>
    <s v="GEF"/>
    <x v="37"/>
    <s v="COUNTRY PROGRAMME ACTION PLAN"/>
    <n v="55000"/>
    <n v="2012"/>
    <s v="Institucional"/>
    <s v="Políticas"/>
    <s v="Cooperación Técnica"/>
  </r>
  <r>
    <s v="GEF"/>
    <x v="25"/>
    <s v="Country Programme Action Plan"/>
    <n v="25000"/>
    <n v="2012"/>
    <s v="Institucional"/>
    <s v="Políticas"/>
    <s v="Cooperación Técnica"/>
  </r>
  <r>
    <s v="GEF"/>
    <x v="38"/>
    <s v="Country Programme Action Plan"/>
    <n v="1"/>
    <n v="2013"/>
    <s v="Institucional"/>
    <s v="Políticas"/>
    <s v="Cooperación Técnica"/>
  </r>
  <r>
    <s v="GEF"/>
    <x v="25"/>
    <s v="Country Programme Action Plan"/>
    <n v="2"/>
    <n v="2014"/>
    <s v="Institucional"/>
    <s v="Políticas"/>
    <s v="Cooperación Técnica"/>
  </r>
  <r>
    <s v="GEF"/>
    <x v="38"/>
    <s v="Country Programme Action Plan"/>
    <n v="1"/>
    <n v="2014"/>
    <s v="Institucional"/>
    <s v="Políticas"/>
    <s v="Cooperación Técnica"/>
  </r>
  <r>
    <s v="GEF"/>
    <x v="37"/>
    <s v="COUNTRY PROGRAMME ACTION PLAN"/>
    <n v="0"/>
    <n v="2014"/>
    <s v="Institucional"/>
    <s v="Políticas"/>
    <s v="Cooperación Técnica"/>
  </r>
  <r>
    <s v="GEF"/>
    <x v="25"/>
    <s v="Country Programme Action Plan - St. Lucia: Governance"/>
    <n v="32000"/>
    <n v="2012"/>
    <s v="Institucional"/>
    <s v="Políticas"/>
    <s v="Cooperación Técnica"/>
  </r>
  <r>
    <s v="GEF"/>
    <x v="25"/>
    <s v="Country Programme Action Plan - St. Lucia: Governance"/>
    <n v="1"/>
    <n v="2015"/>
    <s v="Institucional"/>
    <s v="Políticas"/>
    <s v="Cooperación Técnica"/>
  </r>
  <r>
    <s v="GEF"/>
    <x v="34"/>
    <s v="Country Programme Action Plan DRR Dominica"/>
    <n v="12000"/>
    <n v="2012"/>
    <s v="Institucional"/>
    <s v="Políticas"/>
    <s v="Cooperación Técnica"/>
  </r>
  <r>
    <s v="GEF"/>
    <x v="34"/>
    <s v="Country Programme Action Plan DRR Dominica"/>
    <n v="1"/>
    <n v="2013"/>
    <s v="Institucional"/>
    <s v="Políticas"/>
    <s v="Cooperación Técnica"/>
  </r>
  <r>
    <s v="GEF"/>
    <x v="37"/>
    <s v="Country Programme Action Plan DRR Grenada"/>
    <n v="10000"/>
    <n v="2012"/>
    <s v="Institucional"/>
    <s v="Políticas"/>
    <s v="Cooperación Técnica"/>
  </r>
  <r>
    <s v="GEF"/>
    <x v="25"/>
    <s v="Country Programme Action Plan DRR St Lucia"/>
    <n v="6000"/>
    <n v="2012"/>
    <s v="Institucional"/>
    <s v="Políticas"/>
    <s v="Cooperación Técnica"/>
  </r>
  <r>
    <s v="GEF"/>
    <x v="38"/>
    <s v="Country Programme Action Plan DRR St Vincent and the Gre"/>
    <n v="80000"/>
    <n v="2012"/>
    <s v="Institucional"/>
    <s v="Políticas"/>
    <s v="Cooperación Técnica"/>
  </r>
  <r>
    <s v="GEF"/>
    <x v="34"/>
    <s v="Country Programme Action Plan-Dominica:Poverty Reduction"/>
    <n v="40000"/>
    <n v="2012"/>
    <s v="Institucional"/>
    <s v="Políticas"/>
    <s v="Cooperación Técnica"/>
  </r>
  <r>
    <s v="GEF"/>
    <x v="15"/>
    <s v="Country Support Platform in San Juan"/>
    <n v="210008"/>
    <n v="2019"/>
    <s v="Institucional"/>
    <s v="Políticas"/>
    <s v="Cooperación Técnica"/>
  </r>
  <r>
    <s v="GEF"/>
    <x v="9"/>
    <s v="COVID-19 CO Response"/>
    <n v="40449050"/>
    <n v="2020"/>
    <s v="Social"/>
    <s v="COVID"/>
    <s v="Cooperación Técnica"/>
  </r>
  <r>
    <s v="PNUD"/>
    <x v="9"/>
    <s v="COVID-19 CO Response"/>
    <n v="148034"/>
    <m/>
    <s v="Social"/>
    <s v="COVID"/>
    <m/>
  </r>
  <r>
    <s v="Banco Mundial"/>
    <x v="3"/>
    <s v="COVID-19 Crisis Emergency Social Safety Nets Project"/>
    <n v="254300000"/>
    <d v="2020-05-14T00:00:00"/>
    <s v="Social"/>
    <s v="COVID"/>
    <s v="Proyectos de Inversión "/>
  </r>
  <r>
    <s v="Banco Mundial"/>
    <x v="4"/>
    <s v="COVID-19 Crisis Response DPF"/>
    <n v="700000000"/>
    <d v="2020-06-26T00:00:00"/>
    <s v="Social"/>
    <s v="COVID"/>
    <s v="Préstamo"/>
  </r>
  <r>
    <s v="Banco Mundial"/>
    <x v="20"/>
    <s v="COVID-19 Financial Access DPF"/>
    <n v="1000000000"/>
    <d v="2020-05-19T00:00:00"/>
    <s v="Social"/>
    <s v="COVID"/>
    <s v="Préstamo"/>
  </r>
  <r>
    <s v="GEF"/>
    <x v="21"/>
    <s v="COVID19 Proteccion contra la violencia"/>
    <n v="267500"/>
    <n v="2020"/>
    <s v="Social"/>
    <s v="COVID"/>
    <s v="Cooperación Técnica"/>
  </r>
  <r>
    <s v="PNUD"/>
    <x v="21"/>
    <s v="COVID19 Proteccion contra la violencia"/>
    <n v="259940"/>
    <m/>
    <s v="Social"/>
    <s v="COVID"/>
    <m/>
  </r>
  <r>
    <s v="GEF"/>
    <x v="4"/>
    <s v="COVID-19 Rapid Response Facility"/>
    <n v="307499"/>
    <n v="2020"/>
    <s v="Social"/>
    <s v="COVID"/>
    <s v="Cooperación Técnica"/>
  </r>
  <r>
    <s v="PNUD"/>
    <x v="4"/>
    <s v="COVID-19 Rapid Response Facility"/>
    <n v="95789"/>
    <m/>
    <s v="Social"/>
    <s v="COVID"/>
    <m/>
  </r>
  <r>
    <s v="GEF"/>
    <x v="31"/>
    <s v="COVID-19 Rapid Response Facility Resources"/>
    <n v="217000"/>
    <n v="2020"/>
    <s v="Social"/>
    <s v="COVID"/>
    <s v="Cooperación Técnica"/>
  </r>
  <r>
    <s v="PNUD"/>
    <x v="31"/>
    <s v="COVID-19 Rapid Response Facility Resources"/>
    <n v="140061"/>
    <m/>
    <s v="Social"/>
    <s v="COVID"/>
    <m/>
  </r>
  <r>
    <s v="GEF"/>
    <x v="22"/>
    <s v="COVID-19 Response TTO"/>
    <n v="321000"/>
    <n v="2020"/>
    <s v="Social"/>
    <s v="COVID"/>
    <s v="Cooperación Técnica"/>
  </r>
  <r>
    <s v="PNUD"/>
    <x v="22"/>
    <s v="COVID-19 Response TTO"/>
    <n v="207825"/>
    <m/>
    <s v="Social"/>
    <s v="COVID"/>
    <m/>
  </r>
  <r>
    <s v="BID"/>
    <x v="13"/>
    <s v="COVID-19 y las Migraciones de la Ciudad al Campo en el Perú: Identificación de Amenazas y Oportunidades para el Uso Sostenible del Capital Natural"/>
    <n v="200000"/>
    <d v="2020-08-26T00:00:00"/>
    <s v="Social"/>
    <s v="COVID"/>
    <s v="Cooperación Técnica"/>
  </r>
  <r>
    <s v="Banco Mundial"/>
    <x v="7"/>
    <s v="CR Equity and Efficiency of Education"/>
    <n v="51000000"/>
    <d v="2005-03-29T00:00:00"/>
    <s v="Social"/>
    <s v="Educación"/>
    <s v="Préstamo"/>
  </r>
  <r>
    <s v="Banco Mundial"/>
    <x v="7"/>
    <s v="CR Port regional'ion &amp; hinterland access"/>
    <n v="350000"/>
    <d v="2010-01-12T00:00:00"/>
    <s v="Institucional"/>
    <s v="Políticas"/>
    <s v="Préstamo"/>
  </r>
  <r>
    <s v="GEF"/>
    <x v="16"/>
    <s v="CreaciÃ³n capacidades en alumbrado pÃºblico"/>
    <n v="338774"/>
    <n v="2013"/>
    <s v="Institucional"/>
    <s v="Infraestructura"/>
    <s v="Cooperación Técnica"/>
  </r>
  <r>
    <s v="GEF"/>
    <x v="20"/>
    <s v="CreaciÃ³n del Observatorio Nacional del Emprendedor"/>
    <n v="1459416"/>
    <n v="2014"/>
    <s v="Institucional"/>
    <s v="Políticas"/>
    <s v="Cooperación Técnica"/>
  </r>
  <r>
    <s v="GEF"/>
    <x v="20"/>
    <s v="CreaciÃ³n del Observatorio Nacional del Emprendedor"/>
    <n v="411030"/>
    <n v="2015"/>
    <s v="Institucional"/>
    <s v="Políticas"/>
    <s v="Cooperación Técnica"/>
  </r>
  <r>
    <s v="GEF"/>
    <x v="20"/>
    <s v="CreaciÃ³n del Observatorio Nacional del Emprendedor"/>
    <n v="40202"/>
    <n v="2017"/>
    <s v="Institucional"/>
    <s v="Políticas"/>
    <s v="Cooperación Técnica"/>
  </r>
  <r>
    <s v="GEF"/>
    <x v="16"/>
    <s v="Creación capacidades en alumbrado público"/>
    <n v="151752"/>
    <n v="2012"/>
    <s v="Institucional"/>
    <s v="Infraestructura"/>
    <s v="Cooperación Técnica"/>
  </r>
  <r>
    <s v="GEF"/>
    <x v="15"/>
    <s v="CREACION DE ALIANZAS ESTRATEGICAS"/>
    <n v="553747"/>
    <n v="2012"/>
    <s v="Institucional"/>
    <s v="Políticas"/>
    <s v="Cooperación Técnica"/>
  </r>
  <r>
    <s v="GEF"/>
    <x v="15"/>
    <s v="CREACION DE ALIANZAS ESTRATEGICAS"/>
    <n v="243211"/>
    <n v="2013"/>
    <s v="Institucional"/>
    <s v="Políticas"/>
    <s v="Cooperación Técnica"/>
  </r>
  <r>
    <s v="GEF"/>
    <x v="15"/>
    <s v="CREACION DE ALIANZAS ESTRATEGICAS"/>
    <n v="988929"/>
    <n v="2014"/>
    <s v="Institucional"/>
    <s v="Políticas"/>
    <s v="Cooperación Técnica"/>
  </r>
  <r>
    <s v="GEF"/>
    <x v="15"/>
    <s v="CREACION DE ALIANZAS ESTRATEGICAS"/>
    <n v="817511"/>
    <n v="2015"/>
    <s v="Institucional"/>
    <s v="Políticas"/>
    <s v="Cooperación Técnica"/>
  </r>
  <r>
    <s v="GEF"/>
    <x v="15"/>
    <s v="CREACION DE ALIANZAS ESTRATEGICAS"/>
    <n v="118473"/>
    <n v="2016"/>
    <s v="Institucional"/>
    <s v="Políticas"/>
    <s v="Cooperación Técnica"/>
  </r>
  <r>
    <s v="GEF"/>
    <x v="15"/>
    <s v="CREACION DE ALIANZAS ESTRATEGICAS"/>
    <n v="23248"/>
    <n v="2017"/>
    <s v="Institucional"/>
    <s v="Políticas"/>
    <s v="Cooperación Técnica"/>
  </r>
  <r>
    <s v="GEF"/>
    <x v="15"/>
    <s v="CREACION DE ALIANZAS ESTRATEGICAS"/>
    <n v="33756"/>
    <n v="2018"/>
    <s v="Institucional"/>
    <s v="Políticas"/>
    <s v="Cooperación Técnica"/>
  </r>
  <r>
    <s v="GEF"/>
    <x v="15"/>
    <s v="CREACION DE ALIANZAS ESTRATEGICAS"/>
    <n v="44281"/>
    <n v="2019"/>
    <s v="Institucional"/>
    <s v="Políticas"/>
    <s v="Cooperación Técnica"/>
  </r>
  <r>
    <s v="GEF"/>
    <x v="15"/>
    <s v="CREACION DE ALIANZAS ESTRATEGICAS"/>
    <n v="90786"/>
    <n v="2020"/>
    <s v="Institucional"/>
    <s v="Políticas"/>
    <s v="Cooperación Técnica"/>
  </r>
  <r>
    <s v="PNUD"/>
    <x v="15"/>
    <s v="CREACION DE ALIANZAS ESTRATEGICAS"/>
    <n v="20357"/>
    <m/>
    <s v="Institucional"/>
    <s v="Políticas"/>
    <s v="Cooperación Técnica"/>
  </r>
  <r>
    <s v="BID"/>
    <x v="8"/>
    <s v="Creación de Alianzas para Mejorar el Acceso y la Organización en el Sector Cacao"/>
    <n v="1111110"/>
    <d v="2015-01-15T00:00:00"/>
    <m/>
    <m/>
    <s v="Cooperación Técnica"/>
  </r>
  <r>
    <s v="BID"/>
    <x v="8"/>
    <s v="Creación de alianzas para mejorar el acceso y la organización en el sector cacao"/>
    <n v="2902700"/>
    <d v="2013-10-23T00:00:00"/>
    <m/>
    <m/>
    <s v="Cooperación Técnica"/>
  </r>
  <r>
    <s v="BID"/>
    <x v="16"/>
    <s v="Creación de Banco de Materias Primas y Apoyo a la Comercialización de Artesanías"/>
    <n v="150000"/>
    <d v="2016-11-16T00:00:00"/>
    <m/>
    <m/>
    <s v="Cooperación Técnica"/>
  </r>
  <r>
    <s v="BID"/>
    <x v="23"/>
    <s v="Creación de Capacidad en la Economía de la Biodiversidad y Servicios Ecosistemic"/>
    <n v="300000"/>
    <d v="2014-03-14T00:00:00"/>
    <m/>
    <m/>
    <s v="Cooperación Técnica"/>
  </r>
  <r>
    <s v="BID"/>
    <x v="31"/>
    <s v="Creación de Capacidad para la Reducción de Vulnerabilidad Climática en Belice"/>
    <n v="800000"/>
    <d v="2017-08-16T00:00:00"/>
    <m/>
    <m/>
    <s v="Cooperación Técnica"/>
  </r>
  <r>
    <s v="BID"/>
    <x v="1"/>
    <s v="Creación de Capacidad y Fortalecimiento Institucional relativos al 03co Nacional de Acceso y Participación en los B01ficios con Arreglo al Protocolo de N08ya"/>
    <n v="4401931"/>
    <d v="2017-05-18T00:00:00"/>
    <m/>
    <m/>
    <s v="Cooperación Técnica"/>
  </r>
  <r>
    <s v="GEF"/>
    <x v="7"/>
    <s v="CREACION DE CAPACIDADES TRASVERSALES"/>
    <n v="14000"/>
    <n v="2014"/>
    <s v="Institucional"/>
    <s v="Políticas"/>
    <s v="Cooperación Técnica"/>
  </r>
  <r>
    <s v="GEF"/>
    <x v="7"/>
    <s v="CREACION DE CAPACIDADES TRASVERSALES"/>
    <n v="320887"/>
    <n v="2015"/>
    <s v="Institucional"/>
    <s v="Políticas"/>
    <s v="Cooperación Técnica"/>
  </r>
  <r>
    <s v="GEF"/>
    <x v="7"/>
    <s v="CREACION DE CAPACIDADES TRASVERSALES"/>
    <n v="386040"/>
    <n v="2016"/>
    <s v="Institucional"/>
    <s v="Políticas"/>
    <s v="Cooperación Técnica"/>
  </r>
  <r>
    <s v="GEF"/>
    <x v="7"/>
    <s v="CREACION DE CAPACIDADES TRASVERSALES"/>
    <n v="289593"/>
    <n v="2017"/>
    <s v="Institucional"/>
    <s v="Políticas"/>
    <s v="Cooperación Técnica"/>
  </r>
  <r>
    <s v="GEF"/>
    <x v="7"/>
    <s v="CREACION DE CAPACIDADES TRASVERSALES"/>
    <n v="48305"/>
    <n v="2018"/>
    <s v="Institucional"/>
    <s v="Políticas"/>
    <s v="Cooperación Técnica"/>
  </r>
  <r>
    <s v="BID"/>
    <x v="23"/>
    <s v="Creación de la Red Building Information Modelling (BIM) de Gobiernos Latinoamericanos"/>
    <n v="600000"/>
    <d v="2019-12-10T00:00:00"/>
    <m/>
    <m/>
    <s v="Cooperación Técnica"/>
  </r>
  <r>
    <s v="BID"/>
    <x v="23"/>
    <s v="Creación de la Red Latinoamericana de Agencias de In11ación (ReLAI)"/>
    <n v="600000"/>
    <d v="2018-11-01T00:00:00"/>
    <m/>
    <m/>
    <s v="Cooperación Técnica"/>
  </r>
  <r>
    <s v="BID"/>
    <x v="24"/>
    <s v="Creación de Resiliencia Mediante Tecnologías de Adaptación al Clima"/>
    <n v="420000"/>
    <d v="2020-06-25T00:00:00"/>
    <m/>
    <m/>
    <s v="Cooperación Técnica"/>
  </r>
  <r>
    <s v="BID"/>
    <x v="23"/>
    <s v="Creación de un Grupo deEestudio de las Ciencias del Comportamiento en el Sector Social (SCL)"/>
    <n v="250000"/>
    <d v="2018-04-13T00:00:00"/>
    <m/>
    <m/>
    <s v="Cooperación Técnica"/>
  </r>
  <r>
    <s v="BID"/>
    <x v="12"/>
    <s v="Creación de un Hub Regional del Conocimiento en Ciencia, Tecnología e In11ación"/>
    <n v="150000"/>
    <d v="2016-11-13T00:00:00"/>
    <m/>
    <m/>
    <s v="Cooperación Técnica"/>
  </r>
  <r>
    <s v="BID"/>
    <x v="20"/>
    <s v="Creación de un Sistema de Reciclaje Inclusivo en Torreón, Coahuila"/>
    <n v="992822"/>
    <d v="2013-09-09T00:00:00"/>
    <m/>
    <m/>
    <s v="Cooperación Técnica"/>
  </r>
  <r>
    <s v="BID"/>
    <x v="23"/>
    <s v="Creación de un Toolkit para Gestionar Emergencias Sanitarias y Catástrofes Naturales en Aduanas e Instituciones Presentes en Puestos de Frontera"/>
    <n v="550000"/>
    <d v="2020-10-14T00:00:00"/>
    <m/>
    <m/>
    <s v="Cooperación Técnica"/>
  </r>
  <r>
    <s v="BID"/>
    <x v="8"/>
    <s v="Creación de una Cadena de Valor Resiliente para el Vetiver"/>
    <n v="500000"/>
    <d v="2017-06-15T00:00:00"/>
    <m/>
    <m/>
    <s v="Préstamo"/>
  </r>
  <r>
    <s v="BID"/>
    <x v="8"/>
    <s v="Creación de una Cadena de Valor Resiliente para el Vetiver"/>
    <n v="263823"/>
    <d v="2017-06-15T00:00:00"/>
    <m/>
    <m/>
    <s v="Cooperación Técnica"/>
  </r>
  <r>
    <s v="BID"/>
    <x v="31"/>
    <s v="Creación de una Industria Sostenible de Caña de Azúcar en el Norte de Belize"/>
    <n v="1308941"/>
    <d v="2015-07-22T00:00:00"/>
    <m/>
    <m/>
    <s v="Cooperación Técnica"/>
  </r>
  <r>
    <s v="BID"/>
    <x v="24"/>
    <s v="Creación de una Nueva 03ca Compartida para el Grupo de Salsas y Especias de Jamaica"/>
    <n v="300000"/>
    <d v="2020-09-21T00:00:00"/>
    <m/>
    <m/>
    <s v="Cooperación Técnica"/>
  </r>
  <r>
    <s v="BID"/>
    <x v="16"/>
    <s v="Creación de una Plataforma de Mercado de Inversiones Alternativo Destinado a Peq"/>
    <n v="1000000"/>
    <d v="2013-10-31T00:00:00"/>
    <m/>
    <m/>
    <s v="Cooperación Técnica"/>
  </r>
  <r>
    <s v="BID"/>
    <x v="23"/>
    <s v="Creación de una Puerta de Enlace Global para Empresas Tecnológicas del Caribe"/>
    <n v="900000"/>
    <d v="2020-04-24T00:00:00"/>
    <m/>
    <m/>
    <s v="Cooperación Técnica"/>
  </r>
  <r>
    <s v="BID"/>
    <x v="8"/>
    <s v="Creación de una Sociedad de Economía Mixta para la Gestión de los Servicios Públicos en el Norte de Haití"/>
    <n v="450000"/>
    <d v="2017-10-13T00:00:00"/>
    <m/>
    <m/>
    <s v="Cooperación Técnica"/>
  </r>
  <r>
    <s v="BID"/>
    <x v="29"/>
    <s v="Creación de una Ventanilla Unica Electrónica para el comercio exterior"/>
    <n v="6000000"/>
    <d v="2018-11-07T00:00:00"/>
    <m/>
    <m/>
    <s v="Préstamo"/>
  </r>
  <r>
    <s v="BID"/>
    <x v="23"/>
    <s v="Creación del Observatorio Latinoamericano de Agua y Saneamiento (OLAS)"/>
    <n v="550000"/>
    <d v="2019-11-27T00:00:00"/>
    <m/>
    <m/>
    <s v="Cooperación Técnica"/>
  </r>
  <r>
    <s v="BID"/>
    <x v="2"/>
    <s v="Creación y Gestión de Parques Científcos y Tecnológicos"/>
    <n v="12100"/>
    <d v="2013-11-12T00:00:00"/>
    <m/>
    <m/>
    <s v="Cooperación Técnica"/>
  </r>
  <r>
    <s v="BID"/>
    <x v="23"/>
    <s v="Creando bases para un Sistema Regional de Alerta Temprana para Roya del Café"/>
    <n v="150000"/>
    <d v="2015-07-31T00:00:00"/>
    <m/>
    <m/>
    <s v="Cooperación Técnica"/>
  </r>
  <r>
    <s v="BID"/>
    <x v="20"/>
    <s v="Creando Cultura de Ahorro en Menores"/>
    <n v="477600"/>
    <d v="2014-09-05T00:00:00"/>
    <m/>
    <m/>
    <s v="Cooperación Técnica"/>
  </r>
  <r>
    <s v="BID"/>
    <x v="23"/>
    <s v="Creando Herramientas para Fortalecer la Planificación y la Implementación de Sistemas de Información de Salud en la Región"/>
    <n v="200000"/>
    <d v="2019-12-13T00:00:00"/>
    <m/>
    <m/>
    <s v="Cooperación Técnica"/>
  </r>
  <r>
    <s v="BID"/>
    <x v="12"/>
    <s v="Creando una Propuesta de Valor para las MyPE con Enfoque en Mujeres Empresarias"/>
    <n v="391080"/>
    <d v="2015-12-16T00:00:00"/>
    <m/>
    <m/>
    <s v="Cooperación Técnica"/>
  </r>
  <r>
    <s v="BID"/>
    <x v="12"/>
    <s v="Creando una Propuesta de Valor para Mujeres Empresarias y Emprendedoras"/>
    <n v="238750"/>
    <d v="2016-12-06T00:00:00"/>
    <s v="Social"/>
    <s v="Género"/>
    <s v="Cooperación Técnica"/>
  </r>
  <r>
    <s v="GEF"/>
    <x v="8"/>
    <s v="Creation d'emplois inclusifs"/>
    <n v="500000"/>
    <n v="2012"/>
    <s v="Institucional"/>
    <s v="Políticas"/>
    <s v="Cooperación Técnica"/>
  </r>
  <r>
    <s v="GEF"/>
    <x v="8"/>
    <s v="Creation d'emplois inclusifs"/>
    <n v="341000"/>
    <n v="2013"/>
    <s v="Institucional"/>
    <s v="Políticas"/>
    <s v="Cooperación Técnica"/>
  </r>
  <r>
    <s v="GEF"/>
    <x v="8"/>
    <s v="Creation d'emplois inclusifs"/>
    <n v="270000"/>
    <n v="2014"/>
    <s v="Institucional"/>
    <s v="Políticas"/>
    <s v="Cooperación Técnica"/>
  </r>
  <r>
    <s v="GEF"/>
    <x v="8"/>
    <s v="Creation d'emplois inclusifs"/>
    <n v="820623"/>
    <n v="2015"/>
    <s v="Institucional"/>
    <s v="Políticas"/>
    <s v="Cooperación Técnica"/>
  </r>
  <r>
    <s v="GEF"/>
    <x v="8"/>
    <s v="Creation d'emplois inclusifs"/>
    <n v="713014"/>
    <n v="2016"/>
    <s v="Institucional"/>
    <s v="Políticas"/>
    <s v="Cooperación Técnica"/>
  </r>
  <r>
    <s v="GEF"/>
    <x v="8"/>
    <s v="Creation d'emplois inclusifs"/>
    <n v="702000"/>
    <n v="2017"/>
    <s v="Institucional"/>
    <s v="Políticas"/>
    <s v="Cooperación Técnica"/>
  </r>
  <r>
    <s v="GEF"/>
    <x v="8"/>
    <s v="Creation d'emplois inclusifs"/>
    <n v="307232"/>
    <n v="2018"/>
    <s v="Institucional"/>
    <s v="Políticas"/>
    <s v="Cooperación Técnica"/>
  </r>
  <r>
    <s v="GEF"/>
    <x v="8"/>
    <s v="Creation d'emplois inclusifs"/>
    <n v="43892"/>
    <n v="2019"/>
    <s v="Institucional"/>
    <s v="Políticas"/>
    <s v="Cooperación Técnica"/>
  </r>
  <r>
    <s v="BID"/>
    <x v="9"/>
    <s v="Crece Conmigo, buenos hábitos y prevención en la malnutrición materno infantil"/>
    <n v="529554"/>
    <d v="2015-06-18T00:00:00"/>
    <s v="Institucional"/>
    <s v="Políticas"/>
    <s v="Cooperación Técnica"/>
  </r>
  <r>
    <s v="Banco Mundial"/>
    <x v="15"/>
    <s v="Crecer Sano: Guatemala Nutrition and Health  Project"/>
    <n v="100000000"/>
    <d v="2017-03-24T00:00:00"/>
    <s v="Social"/>
    <s v="Salud"/>
    <s v="Proyectos de Inversión "/>
  </r>
  <r>
    <s v="GEF"/>
    <x v="4"/>
    <s v="Creciendo Juntos: Desarrollo Sostenible JÃ³venes NariÃ±o"/>
    <n v="1398946"/>
    <n v="2012"/>
    <s v="Institucional"/>
    <s v="Jóvenes"/>
    <s v="Cooperación Técnica"/>
  </r>
  <r>
    <s v="GEF"/>
    <x v="4"/>
    <s v="Creciendo Juntos: Desarrollo Sostenible JÃ³venes NariÃ±o"/>
    <n v="3705417"/>
    <n v="2013"/>
    <s v="Institucional"/>
    <s v="Jóvenes"/>
    <s v="Cooperación Técnica"/>
  </r>
  <r>
    <s v="GEF"/>
    <x v="4"/>
    <s v="Creciendo Juntos: Desarrollo Sostenible JÃ³venes NariÃ±o"/>
    <n v="1988800"/>
    <n v="2014"/>
    <s v="Institucional"/>
    <s v="Jóvenes"/>
    <s v="Cooperación Técnica"/>
  </r>
  <r>
    <s v="GEF"/>
    <x v="4"/>
    <s v="Creciendo Juntos: Desarrollo Sostenible JÃ³venes NariÃ±o"/>
    <n v="2874577"/>
    <n v="2015"/>
    <s v="Institucional"/>
    <s v="Jóvenes"/>
    <s v="Cooperación Técnica"/>
  </r>
  <r>
    <s v="GEF"/>
    <x v="4"/>
    <s v="Creciendo Juntos: Desarrollo Sostenible JÃ³venes NariÃ±o"/>
    <n v="1285197"/>
    <n v="2016"/>
    <s v="Institucional"/>
    <s v="Jóvenes"/>
    <s v="Cooperación Técnica"/>
  </r>
  <r>
    <s v="GEF"/>
    <x v="4"/>
    <s v="Creciendo Juntos: Desarrollo Sostenible JÃ³venes NariÃ±o"/>
    <n v="520921"/>
    <n v="2017"/>
    <s v="Institucional"/>
    <s v="Jóvenes"/>
    <s v="Cooperación Técnica"/>
  </r>
  <r>
    <s v="GEF"/>
    <x v="4"/>
    <s v="Creciendo Juntos: Desarrollo Sostenible JÃ³venes NariÃ±o"/>
    <n v="1"/>
    <n v="2018"/>
    <s v="Institucional"/>
    <s v="Jóvenes"/>
    <s v="Cooperación Técnica"/>
  </r>
  <r>
    <s v="GEF"/>
    <x v="4"/>
    <s v="Creciendo Juntos: Desarrollo Sostenible JÃ³venes NariÃ±o"/>
    <n v="1"/>
    <n v="2019"/>
    <s v="Institucional"/>
    <s v="Jóvenes"/>
    <s v="Cooperación Técnica"/>
  </r>
  <r>
    <s v="BID"/>
    <x v="23"/>
    <s v="Crecimiento Institucional impulsado por la in11ación: compromiso con el futuro"/>
    <n v="300000"/>
    <d v="2016-10-24T00:00:00"/>
    <m/>
    <m/>
    <s v="Cooperación Técnica"/>
  </r>
  <r>
    <s v="BID"/>
    <x v="13"/>
    <s v="CREDIAGUA. Mejoras de Agua y Saneamiento en Zonas Peri-Urbanas de Perú"/>
    <n v="943225"/>
    <d v="2013-12-10T00:00:00"/>
    <m/>
    <m/>
    <s v="Cooperación Técnica"/>
  </r>
  <r>
    <s v="BID"/>
    <x v="19"/>
    <s v="Credife - Alianza para el financiamiento de la microempresa"/>
    <n v="50000000"/>
    <d v="2014-07-16T00:00:00"/>
    <m/>
    <m/>
    <s v="Préstamo"/>
  </r>
  <r>
    <s v="Banco Mundial"/>
    <x v="1"/>
    <s v="Credit and Marketing Reform Project"/>
    <n v="500000000"/>
    <d v="1986-06-26T00:00:00"/>
    <m/>
    <m/>
    <s v="Préstamo"/>
  </r>
  <r>
    <s v="Banco Mundial"/>
    <x v="7"/>
    <s v="CR-ENDE Implementation"/>
    <n v="180000"/>
    <d v="2007-08-16T00:00:00"/>
    <m/>
    <m/>
    <s v="Préstamo"/>
  </r>
  <r>
    <s v="BID"/>
    <x v="23"/>
    <s v="Crimen y violencia en asentamientos informales de America Latina"/>
    <n v="500000"/>
    <d v="2015-11-06T00:00:00"/>
    <m/>
    <m/>
    <s v="Cooperación Técnica"/>
  </r>
  <r>
    <s v="Banco Mundial"/>
    <x v="15"/>
    <s v="Crisis Response and Recovery in Guatemala"/>
    <n v="500000000"/>
    <s v="NA"/>
    <m/>
    <m/>
    <s v="Préstamo"/>
  </r>
  <r>
    <s v="Banco Mundial"/>
    <x v="5"/>
    <s v="CRITICAL ECOSYSTEM PARTNERSHIP FUND &amp;#8211; CARIBBEAN HOTSPOT PROJECT"/>
    <n v="13900000"/>
    <s v="NA"/>
    <m/>
    <m/>
    <s v="Proyectos de Inversión "/>
  </r>
  <r>
    <s v="GEF"/>
    <x v="29"/>
    <s v="Cross Cutting Capacity Development"/>
    <n v="30139"/>
    <n v="2015"/>
    <s v="Ambiental "/>
    <m/>
    <s v="Cooperación Técnica"/>
  </r>
  <r>
    <s v="GEF"/>
    <x v="29"/>
    <s v="Cross Cutting Capacity Development"/>
    <n v="19861"/>
    <n v="2016"/>
    <s v="Ambiental "/>
    <m/>
    <s v="Cooperación Técnica"/>
  </r>
  <r>
    <s v="Banco Mundial"/>
    <x v="22"/>
    <s v="Crown Lands Development Project"/>
    <n v="5000000"/>
    <d v="1967-03-10T00:00:00"/>
    <m/>
    <m/>
    <s v="Préstamo"/>
  </r>
  <r>
    <s v="Banco Mundial"/>
    <x v="1"/>
    <s v="CSN Steel Expansion Stage Project (03)"/>
    <n v="95000000"/>
    <d v="1975-06-09T00:00:00"/>
    <m/>
    <m/>
    <s v="Préstamo"/>
  </r>
  <r>
    <s v="Banco Mundial"/>
    <x v="4"/>
    <s v="CTF Clean Energy Development Project"/>
    <m/>
    <d v="2018-07-16T00:00:00"/>
    <m/>
    <m/>
    <s v="Proyectos de Inversión "/>
  </r>
  <r>
    <s v="CAF"/>
    <x v="13"/>
    <s v="Ctral.Hidroeléctrica San Gabán"/>
    <n v="25000000"/>
    <s v="09-08-1999"/>
    <m/>
    <m/>
    <m/>
  </r>
  <r>
    <s v="GEF"/>
    <x v="14"/>
    <s v="CuÃ©ntame: DiÃ¡logo, difusiÃ³n y educaciÃ³n pro memoria"/>
    <n v="238341"/>
    <n v="2020"/>
    <s v="Ambiental "/>
    <m/>
    <s v="Cooperación Técnica"/>
  </r>
  <r>
    <s v="PNUD"/>
    <x v="14"/>
    <s v="CuÃ©ntame: DiÃ¡logo, difusiÃ³n y educaciÃ³n pro memoria"/>
    <n v="36110"/>
    <m/>
    <m/>
    <m/>
    <m/>
  </r>
  <r>
    <s v="BID"/>
    <x v="4"/>
    <s v="Cuantificando la demanda femenina por horario laboral flexible en el mercado de trabajo en Bogotá"/>
    <n v="150000"/>
    <d v="2017-08-29T00:00:00"/>
    <m/>
    <m/>
    <s v="Cooperación Técnica"/>
  </r>
  <r>
    <s v="GEF"/>
    <x v="19"/>
    <s v="Cuarta ComunicaciÃ³n Nacional"/>
    <n v="331887"/>
    <n v="2019"/>
    <s v="Ambiental "/>
    <s v="Cambio climático"/>
    <s v="Cooperación Técnica"/>
  </r>
  <r>
    <s v="GEF"/>
    <x v="19"/>
    <s v="Cuarta ComunicaciÃ³n Nacional"/>
    <n v="334077"/>
    <n v="2020"/>
    <s v="Ambiental "/>
    <s v="Cambio climático"/>
    <s v="Cooperación Técnica"/>
  </r>
  <r>
    <s v="PNUD"/>
    <x v="19"/>
    <s v="Cuarta ComunicaciÃ³n Nacional"/>
    <n v="202627"/>
    <m/>
    <s v="Ambiental "/>
    <s v="Cambio climático"/>
    <s v="Cooperación Técnica"/>
  </r>
  <r>
    <s v="GEF"/>
    <x v="21"/>
    <s v="Cuarta ComunicaciÃ³n Nacional y Tercer Informe Bienal"/>
    <n v="265000"/>
    <n v="2020"/>
    <s v="Ambiental "/>
    <s v="Cambio climático"/>
    <s v="Cooperación Técnica"/>
  </r>
  <r>
    <s v="PNUD"/>
    <x v="21"/>
    <s v="Cuarta ComunicaciÃ³n Nacional y Tercer Informe Bienal"/>
    <n v="93522"/>
    <m/>
    <s v="Ambiental "/>
    <s v="Cambio climático"/>
    <s v="Cooperación Técnica"/>
  </r>
  <r>
    <s v="GEF"/>
    <x v="16"/>
    <s v="Cuarta ComunicaciÃ³n y Tercer Reporte United Nations Framework Convention on Climate Change (UNFCCC)"/>
    <n v="172080"/>
    <n v="2018"/>
    <s v="Ambiental "/>
    <s v="Cambio climático"/>
    <s v="Cooperación Técnica"/>
  </r>
  <r>
    <s v="GEF"/>
    <x v="16"/>
    <s v="Cuarta ComunicaciÃ³n y Tercer Reporte United Nations Framework Convention on Climate Change (UNFCCC)"/>
    <n v="319290"/>
    <n v="2019"/>
    <s v="Ambiental "/>
    <s v="Cambio climático"/>
    <s v="Cooperación Técnica"/>
  </r>
  <r>
    <s v="GEF"/>
    <x v="16"/>
    <s v="Cuarta ComunicaciÃ³n y Tercer Reporte United Nations Framework Convention on Climate Change (UNFCCC)"/>
    <n v="310860"/>
    <n v="2020"/>
    <s v="Ambiental "/>
    <s v="Cambio climático"/>
    <s v="Cooperación Técnica"/>
  </r>
  <r>
    <s v="PNUD"/>
    <x v="16"/>
    <s v="Cuarta ComunicaciÃ³n y Tercer Reporte United Nations Framework Convention on Climate Change (UNFCCC)"/>
    <n v="88389"/>
    <m/>
    <s v="Ambiental "/>
    <s v="Cambio climático"/>
    <s v="Cooperación Técnica"/>
  </r>
  <r>
    <s v="GEF"/>
    <x v="12"/>
    <s v="Cuarta Comunicacion Cambio Clima"/>
    <n v="11126"/>
    <n v="2019"/>
    <s v="Ambiental "/>
    <s v="Cambio climático"/>
    <s v="Cooperación Técnica"/>
  </r>
  <r>
    <s v="GEF"/>
    <x v="12"/>
    <s v="Cuarta Comunicacion Cambio Clima"/>
    <n v="394996"/>
    <n v="2020"/>
    <s v="Ambiental "/>
    <s v="Cambio climático"/>
    <s v="Cooperación Técnica"/>
  </r>
  <r>
    <s v="PNUD"/>
    <x v="12"/>
    <s v="Cuarta Comunicacion Cambio Clima"/>
    <n v="224964"/>
    <m/>
    <s v="Ambiental "/>
    <s v="Cambio climático"/>
    <s v="Cooperación Técnica"/>
  </r>
  <r>
    <s v="GEF"/>
    <x v="7"/>
    <s v="CUARTA COMUNICACION NACIONAL E INFORME BIANUAL"/>
    <n v="226604"/>
    <n v="2018"/>
    <s v="Ambiental "/>
    <s v="Cambio climático"/>
    <s v="Cooperación Técnica"/>
  </r>
  <r>
    <s v="GEF"/>
    <x v="7"/>
    <s v="CUARTA COMUNICACION NACIONAL E INFORME BIANUAL"/>
    <n v="283750"/>
    <n v="2019"/>
    <s v="Ambiental "/>
    <s v="Cambio climático"/>
    <s v="Cooperación Técnica"/>
  </r>
  <r>
    <s v="GEF"/>
    <x v="7"/>
    <s v="CUARTA COMUNICACION NACIONAL E INFORME BIANUAL"/>
    <n v="245250"/>
    <n v="2020"/>
    <s v="Ambiental "/>
    <s v="Cambio climático"/>
    <s v="Cooperación Técnica"/>
  </r>
  <r>
    <s v="PNUD"/>
    <x v="7"/>
    <s v="CUARTA COMUNICACION NACIONAL E INFORME BIANUAL"/>
    <n v="134802"/>
    <m/>
    <s v="Ambiental "/>
    <s v="Cambio climático"/>
    <s v="Cooperación Técnica"/>
  </r>
  <r>
    <s v="GEF"/>
    <x v="2"/>
    <s v="Cuarta Conferencia Global Trabajo Infantil"/>
    <n v="45299"/>
    <n v="2016"/>
    <s v="Institucional"/>
    <s v="Políticas"/>
    <s v="Cooperación Técnica"/>
  </r>
  <r>
    <s v="GEF"/>
    <x v="2"/>
    <s v="Cuarta Conferencia Global Trabajo Infantil"/>
    <n v="10836344"/>
    <n v="2017"/>
    <s v="Institucional"/>
    <s v="Políticas"/>
    <s v="Cooperación Técnica"/>
  </r>
  <r>
    <s v="GEF"/>
    <x v="2"/>
    <s v="Cuarta Conferencia Global Trabajo Infantil"/>
    <n v="882710"/>
    <n v="2018"/>
    <s v="Institucional"/>
    <s v="Políticas"/>
    <s v="Cooperación Técnica"/>
  </r>
  <r>
    <s v="GEF"/>
    <x v="2"/>
    <s v="Cuarta Conferencia Global Trabajo Infantil"/>
    <n v="110946"/>
    <n v="2019"/>
    <s v="Institucional"/>
    <s v="Políticas"/>
    <s v="Cooperación Técnica"/>
  </r>
  <r>
    <s v="GEF"/>
    <x v="2"/>
    <s v="Cuarta Conferencia Global Trabajo Infantil"/>
    <n v="709"/>
    <n v="2020"/>
    <s v="Institucional"/>
    <s v="Políticas"/>
    <s v="Cooperación Técnica"/>
  </r>
  <r>
    <s v="PNUD"/>
    <x v="2"/>
    <s v="Cuarta Conferencia Global Trabajo Infantil"/>
    <n v="708"/>
    <m/>
    <s v="Institucional"/>
    <s v="Políticas"/>
    <s v="Cooperación Técnica"/>
  </r>
  <r>
    <s v="GEF"/>
    <x v="20"/>
    <s v="Cuarta Fase ConstruyeT"/>
    <n v="359248"/>
    <n v="2015"/>
    <s v="Institucional"/>
    <s v="Políticas"/>
    <s v="Cooperación Técnica"/>
  </r>
  <r>
    <s v="GEF"/>
    <x v="20"/>
    <s v="Cuarta Fase ConstruyeT"/>
    <n v="3985507"/>
    <n v="2016"/>
    <s v="Institucional"/>
    <s v="Políticas"/>
    <s v="Cooperación Técnica"/>
  </r>
  <r>
    <s v="GEF"/>
    <x v="20"/>
    <s v="Cuarta Fase ConstruyeT"/>
    <n v="2203288"/>
    <n v="2017"/>
    <s v="Institucional"/>
    <s v="Políticas"/>
    <s v="Cooperación Técnica"/>
  </r>
  <r>
    <s v="GEF"/>
    <x v="20"/>
    <s v="Cuarta Fase ConstruyeT"/>
    <n v="1846770"/>
    <n v="2018"/>
    <s v="Institucional"/>
    <s v="Políticas"/>
    <s v="Cooperación Técnica"/>
  </r>
  <r>
    <s v="GEF"/>
    <x v="20"/>
    <s v="Cuarta Fase ConstruyeT"/>
    <n v="770017"/>
    <n v="2019"/>
    <s v="Institucional"/>
    <s v="Políticas"/>
    <s v="Cooperación Técnica"/>
  </r>
  <r>
    <s v="GEF"/>
    <x v="20"/>
    <s v="Cuarta Fase ConstruyeT"/>
    <n v="621950"/>
    <n v="2020"/>
    <s v="Institucional"/>
    <s v="Políticas"/>
    <s v="Cooperación Técnica"/>
  </r>
  <r>
    <s v="PNUD"/>
    <x v="20"/>
    <s v="Cuarta Fase ConstruyeT"/>
    <n v="374639"/>
    <m/>
    <s v="Institucional"/>
    <s v="Políticas"/>
    <s v="Cooperación Técnica"/>
  </r>
  <r>
    <s v="CAF"/>
    <x v="3"/>
    <s v="Cuarto Prog Apoyo Sector Transp PAST IV"/>
    <n v="22440000"/>
    <s v="27-03-2008"/>
    <s v="Institucional"/>
    <s v="Infraestructura"/>
    <s v="Ayuda a la inversión"/>
  </r>
  <r>
    <s v="BID"/>
    <x v="20"/>
    <s v="Cuatro Puntos en la Cadena de Valor para Mejorar la Vivienda Urbana"/>
    <n v="550000"/>
    <d v="2016-12-01T00:00:00"/>
    <m/>
    <m/>
    <s v="Cooperación Técnica"/>
  </r>
  <r>
    <s v="GEF"/>
    <x v="11"/>
    <s v="CUBA MARINE &amp; COASTAL PROTECTED AREAS"/>
    <n v="1974207"/>
    <n v="2012"/>
    <s v="Institucional"/>
    <s v="Políticas"/>
    <s v="Cooperación Técnica"/>
  </r>
  <r>
    <s v="GEF"/>
    <x v="11"/>
    <s v="CUBA MARINE &amp; COASTAL PROTECTED AREAS"/>
    <n v="1299449"/>
    <n v="2013"/>
    <s v="Institucional"/>
    <s v="Políticas"/>
    <s v="Cooperación Técnica"/>
  </r>
  <r>
    <s v="GEF"/>
    <x v="11"/>
    <s v="CUBA MARINE &amp; COASTAL PROTECTED AREAS"/>
    <n v="585000"/>
    <n v="2014"/>
    <s v="Institucional"/>
    <s v="Políticas"/>
    <s v="Cooperación Técnica"/>
  </r>
  <r>
    <s v="GEF"/>
    <x v="11"/>
    <s v="CUBA MARINE &amp; COASTAL PROTECTED AREAS"/>
    <n v="76139"/>
    <n v="2015"/>
    <s v="Institucional"/>
    <s v="Políticas"/>
    <s v="Cooperación Técnica"/>
  </r>
  <r>
    <s v="GEF"/>
    <x v="11"/>
    <s v="Cuba: Control and management of invasive alien species"/>
    <n v="1000000"/>
    <n v="2012"/>
    <s v="Ambiental "/>
    <s v="Biodiversidad "/>
    <s v="Cooperación Técnica"/>
  </r>
  <r>
    <s v="GEF"/>
    <x v="11"/>
    <s v="Cuba: Control and management of invasive alien species"/>
    <n v="1150000"/>
    <n v="2013"/>
    <s v="Ambiental "/>
    <s v="Biodiversidad "/>
    <s v="Cooperación Técnica"/>
  </r>
  <r>
    <s v="GEF"/>
    <x v="11"/>
    <s v="Cuba: Control and management of invasive alien species"/>
    <n v="1335000"/>
    <n v="2014"/>
    <s v="Ambiental "/>
    <s v="Biodiversidad "/>
    <s v="Cooperación Técnica"/>
  </r>
  <r>
    <s v="GEF"/>
    <x v="11"/>
    <s v="Cuba: Control and management of invasive alien species"/>
    <n v="1212763"/>
    <n v="2015"/>
    <s v="Ambiental "/>
    <s v="Biodiversidad "/>
    <s v="Cooperación Técnica"/>
  </r>
  <r>
    <s v="GEF"/>
    <x v="11"/>
    <s v="Cuba: Control and management of invasive alien species"/>
    <n v="393777"/>
    <n v="2016"/>
    <s v="Ambiental "/>
    <s v="Biodiversidad "/>
    <s v="Cooperación Técnica"/>
  </r>
  <r>
    <s v="GEF"/>
    <x v="11"/>
    <s v="Cuba: Control and management of invasive alien species"/>
    <n v="76444"/>
    <n v="2017"/>
    <s v="Ambiental "/>
    <s v="Biodiversidad "/>
    <s v="Cooperación Técnica"/>
  </r>
  <r>
    <s v="GEF"/>
    <x v="11"/>
    <s v="CUBA: MONITORING SUSTAINABLE LAND MANAGEMENT PROGRAMME"/>
    <n v="98700"/>
    <n v="2012"/>
    <s v="Institucional"/>
    <s v="Políticas"/>
    <s v="Cooperación Técnica"/>
  </r>
  <r>
    <s v="GEF"/>
    <x v="11"/>
    <s v="CUBA: MONITORING SUSTAINABLE LAND MANAGEMENT PROGRAMME"/>
    <n v="177959"/>
    <n v="2013"/>
    <s v="Institucional"/>
    <s v="Políticas"/>
    <s v="Cooperación Técnica"/>
  </r>
  <r>
    <s v="GEF"/>
    <x v="11"/>
    <s v="CUBA: MONITORING SUSTAINABLE LAND MANAGEMENT PROGRAMME"/>
    <n v="143711"/>
    <n v="2014"/>
    <s v="Institucional"/>
    <s v="Políticas"/>
    <s v="Cooperación Técnica"/>
  </r>
  <r>
    <s v="GEF"/>
    <x v="11"/>
    <s v="CUBA: MONITORING SUSTAINABLE LAND MANAGEMENT PROGRAMME"/>
    <n v="190000"/>
    <n v="2015"/>
    <s v="Institucional"/>
    <s v="Políticas"/>
    <s v="Cooperación Técnica"/>
  </r>
  <r>
    <s v="GEF"/>
    <x v="11"/>
    <s v="CUBA: MONITORING SUSTAINABLE LAND MANAGEMENT PROGRAMME"/>
    <n v="50000"/>
    <n v="2016"/>
    <s v="Institucional"/>
    <s v="Políticas"/>
    <s v="Cooperación Técnica"/>
  </r>
  <r>
    <s v="GEF"/>
    <x v="11"/>
    <s v="CUBA: MONITORING SUSTAINABLE LAND MANAGEMENT PROGRAMME"/>
    <n v="20500"/>
    <n v="2017"/>
    <s v="Institucional"/>
    <s v="Políticas"/>
    <s v="Cooperación Técnica"/>
  </r>
  <r>
    <s v="GEF"/>
    <x v="11"/>
    <s v="CUBA: MONITORING SUSTAINABLE LAND MANAGEMENT PROGRAMME"/>
    <n v="20000"/>
    <n v="2018"/>
    <s v="Institucional"/>
    <s v="Políticas"/>
    <s v="Cooperación Técnica"/>
  </r>
  <r>
    <s v="GEF"/>
    <x v="11"/>
    <s v="CUBA: MONITORING SUSTAINABLE LAND MANAGEMENT PROGRAMME"/>
    <n v="12000"/>
    <n v="2019"/>
    <s v="Institucional"/>
    <s v="Políticas"/>
    <s v="Cooperación Técnica"/>
  </r>
  <r>
    <s v="GEF"/>
    <x v="11"/>
    <s v="CUBA: MONITORING SUSTAINABLE LAND MANAGEMENT PROGRAMME"/>
    <n v="10000"/>
    <n v="2020"/>
    <s v="Institucional"/>
    <s v="Políticas"/>
    <s v="Cooperación Técnica"/>
  </r>
  <r>
    <s v="PNUD"/>
    <x v="11"/>
    <s v="CUBA: MONITORING SUSTAINABLE LAND MANAGEMENT PROGRAMME"/>
    <n v="-76"/>
    <m/>
    <s v="Institucional"/>
    <s v="Políticas"/>
    <s v="Cooperación Técnica"/>
  </r>
  <r>
    <s v="GEF"/>
    <x v="11"/>
    <s v="CUBA: NATIONAL BIODIVERSITY STRATEGY"/>
    <n v="94488"/>
    <n v="2014"/>
    <s v="Ambiental "/>
    <s v="Biodiversidad "/>
    <s v="Cooperación Técnica"/>
  </r>
  <r>
    <s v="GEF"/>
    <x v="11"/>
    <s v="CUBA: NATIONAL BIODIVERSITY STRATEGY"/>
    <n v="101456"/>
    <n v="2015"/>
    <s v="Ambiental "/>
    <s v="Biodiversidad "/>
    <s v="Cooperación Técnica"/>
  </r>
  <r>
    <s v="GEF"/>
    <x v="11"/>
    <s v="CUBA: NATIONAL BIODIVERSITY STRATEGY"/>
    <n v="29312"/>
    <n v="2016"/>
    <s v="Ambiental "/>
    <s v="Biodiversidad "/>
    <s v="Cooperación Técnica"/>
  </r>
  <r>
    <s v="GEF"/>
    <x v="11"/>
    <s v="CUBA: NATIONAL BIODIVERSITY STRATEGY"/>
    <n v="40730"/>
    <n v="2017"/>
    <s v="Ambiental "/>
    <s v="Biodiversidad "/>
    <s v="Cooperación Técnica"/>
  </r>
  <r>
    <s v="GEF"/>
    <x v="11"/>
    <s v="Cuba: Segunda ComunicaciÃ³n Nacional Cambio ClimÃ¡tico"/>
    <n v="40536"/>
    <n v="2012"/>
    <s v="Ambiental "/>
    <s v="Cambio climático"/>
    <s v="Cooperación Técnica"/>
  </r>
  <r>
    <s v="GEF"/>
    <x v="11"/>
    <s v="Cuba: Segunda ComunicaciÃ³n Nacional Cambio ClimÃ¡tico"/>
    <n v="105853"/>
    <n v="2013"/>
    <s v="Ambiental "/>
    <s v="Cambio climático"/>
    <s v="Cooperación Técnica"/>
  </r>
  <r>
    <s v="GEF"/>
    <x v="11"/>
    <s v="Cuba: Segunda ComunicaciÃ³n Nacional Cambio ClimÃ¡tico"/>
    <n v="10098"/>
    <n v="2014"/>
    <s v="Ambiental "/>
    <s v="Cambio climático"/>
    <s v="Cooperación Técnica"/>
  </r>
  <r>
    <s v="GEF"/>
    <x v="11"/>
    <s v="CUBA: SUSTAINABLE LAND MANAGEMENT IN DEGRADED ECOSYSTEMS"/>
    <n v="366459"/>
    <n v="2012"/>
    <s v="Ambiental "/>
    <s v="Desertificación"/>
    <s v="Cooperación Técnica"/>
  </r>
  <r>
    <s v="GEF"/>
    <x v="11"/>
    <s v="CUBA: SUSTAINABLE LAND MANAGEMENT IN DEGRADED ECOSYSTEMS"/>
    <n v="831000"/>
    <n v="2013"/>
    <s v="Ambiental "/>
    <s v="Desertificación"/>
    <s v="Cooperación Técnica"/>
  </r>
  <r>
    <s v="GEF"/>
    <x v="11"/>
    <s v="CUBA: SUSTAINABLE LAND MANAGEMENT IN DEGRADED ECOSYSTEMS"/>
    <n v="632731"/>
    <n v="2014"/>
    <s v="Ambiental "/>
    <s v="Desertificación"/>
    <s v="Cooperación Técnica"/>
  </r>
  <r>
    <s v="GEF"/>
    <x v="11"/>
    <s v="CUBA: SUSTAINABLE LAND MANAGEMENT IN DEGRADED ECOSYSTEMS"/>
    <n v="185685"/>
    <n v="2015"/>
    <s v="Ambiental "/>
    <s v="Desertificación"/>
    <s v="Cooperación Técnica"/>
  </r>
  <r>
    <s v="BID"/>
    <x v="23"/>
    <s v="CUCHARA - Programa Continuo para Mejorar la Nutrición"/>
    <n v="1450000"/>
    <d v="2014-07-25T00:00:00"/>
    <s v="Social"/>
    <s v="Salud"/>
    <s v="Cooperación Técnica"/>
  </r>
  <r>
    <s v="BID"/>
    <x v="23"/>
    <s v="CUCHARA: Programa Continuo para Mejorar la Nutrición"/>
    <n v="3550000"/>
    <d v="2014-09-18T00:00:00"/>
    <s v="Social"/>
    <s v="Salud"/>
    <s v="Ayuda a la inversión"/>
  </r>
  <r>
    <s v="Banco Mundial"/>
    <x v="4"/>
    <s v="Cucuta Water Supply and Sewerage Project"/>
    <n v="18500000"/>
    <d v="1984-09-11T00:00:00"/>
    <s v="Ambiental "/>
    <s v="Agua"/>
    <s v="Préstamo"/>
  </r>
  <r>
    <s v="GEF"/>
    <x v="0"/>
    <s v="Cuenca Binacional RÃ­o Artibonito"/>
    <n v="1084907"/>
    <n v="2012"/>
    <s v="Ambiental "/>
    <s v="Agua"/>
    <s v="Cooperación Técnica"/>
  </r>
  <r>
    <s v="GEF"/>
    <x v="0"/>
    <s v="Cuenca Binacional RÃ­o Artibonito"/>
    <n v="1208541"/>
    <n v="2013"/>
    <s v="Ambiental "/>
    <s v="Agua"/>
    <s v="Cooperación Técnica"/>
  </r>
  <r>
    <s v="GEF"/>
    <x v="0"/>
    <s v="Cuenca Binacional RÃ­o Artibonito"/>
    <n v="876000"/>
    <n v="2014"/>
    <s v="Ambiental "/>
    <s v="Agua"/>
    <s v="Cooperación Técnica"/>
  </r>
  <r>
    <s v="GEF"/>
    <x v="0"/>
    <s v="Cuenca Binacional RÃ­o Artibonito"/>
    <n v="180019"/>
    <n v="2015"/>
    <s v="Ambiental "/>
    <s v="Agua"/>
    <s v="Cooperación Técnica"/>
  </r>
  <r>
    <s v="GEF"/>
    <x v="0"/>
    <s v="Cuenca Binacional RÃ­o Artibonito"/>
    <n v="2640"/>
    <n v="2016"/>
    <s v="Ambiental "/>
    <s v="Agua"/>
    <s v="Cooperación Técnica"/>
  </r>
  <r>
    <s v="GEF"/>
    <x v="0"/>
    <s v="Cuenca Binacional RÃ­o Artibonito"/>
    <n v="10"/>
    <n v="2019"/>
    <s v="Ambiental "/>
    <s v="Agua"/>
    <s v="Cooperación Técnica"/>
  </r>
  <r>
    <s v="GEF"/>
    <x v="0"/>
    <s v="Cuenca Binacional RÃ­o Artibonito"/>
    <n v="10"/>
    <n v="2020"/>
    <s v="Ambiental "/>
    <s v="Agua"/>
    <s v="Cooperación Técnica"/>
  </r>
  <r>
    <s v="PNUD"/>
    <x v="0"/>
    <s v="Cuenca Binacional RÃ­o Artibonito"/>
    <n v="0"/>
    <m/>
    <s v="Ambiental "/>
    <s v="Agua"/>
    <s v="Cooperación Técnica"/>
  </r>
  <r>
    <s v="BID"/>
    <x v="12"/>
    <s v="Cuenca Urbana Resiliente Juan Díaz"/>
    <n v="500000"/>
    <d v="2018-11-29T00:00:00"/>
    <m/>
    <m/>
    <s v="Cooperación Técnica"/>
  </r>
  <r>
    <s v="BID"/>
    <x v="15"/>
    <s v="Cuidado Prenatal en una Mochila para un Embarazo Saludable"/>
    <n v="149816"/>
    <d v="2014-07-23T00:00:00"/>
    <m/>
    <m/>
    <s v="Cooperación Técnica"/>
  </r>
  <r>
    <s v="BID"/>
    <x v="23"/>
    <s v="Cultivo Biointensivo para familias rurales del Corredor Seco"/>
    <n v="400000"/>
    <d v="2015-12-11T00:00:00"/>
    <m/>
    <m/>
    <s v="Cooperación Técnica"/>
  </r>
  <r>
    <s v="GEF"/>
    <x v="2"/>
    <s v="Cultivos Andinos en Humahuaca"/>
    <n v="17000"/>
    <n v="2012"/>
    <s v="Ambiental "/>
    <m/>
    <s v="Cooperación Técnica"/>
  </r>
  <r>
    <s v="GEF"/>
    <x v="2"/>
    <s v="Cultivos Andinos en Humahuaca"/>
    <n v="17109"/>
    <n v="2013"/>
    <s v="Ambiental "/>
    <m/>
    <s v="Cooperación Técnica"/>
  </r>
  <r>
    <s v="GEF"/>
    <x v="20"/>
    <s v="Cultura cÃ­vica IECM"/>
    <n v="43257"/>
    <n v="2019"/>
    <s v="Ambiental "/>
    <m/>
    <s v="Cooperación Técnica"/>
  </r>
  <r>
    <s v="GEF"/>
    <x v="2"/>
    <s v="Cultura Ciudadana y Diversidad Cultural"/>
    <n v="544459"/>
    <n v="2012"/>
    <s v="Social"/>
    <s v="Pueblos Indígenas"/>
    <s v="Cooperación Técnica"/>
  </r>
  <r>
    <s v="GEF"/>
    <x v="16"/>
    <s v="Cultura de Transparencia"/>
    <n v="93000"/>
    <n v="2015"/>
    <s v="Ambiental "/>
    <m/>
    <s v="Cooperación Técnica"/>
  </r>
  <r>
    <s v="GEF"/>
    <x v="16"/>
    <s v="Cultura de Transparencia"/>
    <n v="140961"/>
    <n v="2016"/>
    <s v="Ambiental "/>
    <m/>
    <s v="Cooperación Técnica"/>
  </r>
  <r>
    <s v="GEF"/>
    <x v="16"/>
    <s v="Cultura de Transparencia"/>
    <n v="42969"/>
    <n v="2017"/>
    <s v="Ambiental "/>
    <m/>
    <s v="Cooperación Técnica"/>
  </r>
  <r>
    <s v="GEF"/>
    <x v="16"/>
    <s v="CULTURA INSTITUCIONAL Y COMPORTAMIENTO CHILECOMPRA"/>
    <n v="23256"/>
    <n v="2016"/>
    <s v="Ambiental "/>
    <m/>
    <s v="Cooperación Técnica"/>
  </r>
  <r>
    <s v="GEF"/>
    <x v="16"/>
    <s v="CULTURA INSTITUCIONAL Y COMPORTAMIENTO CHILECOMPRA"/>
    <n v="7060"/>
    <n v="2017"/>
    <s v="Ambiental "/>
    <m/>
    <s v="Cooperación Técnica"/>
  </r>
  <r>
    <s v="GEF"/>
    <x v="9"/>
    <s v="Cultura y desarrollo"/>
    <n v="87970"/>
    <n v="2012"/>
    <s v="Ambiental "/>
    <m/>
    <s v="Cooperación Técnica"/>
  </r>
  <r>
    <s v="GEF"/>
    <x v="9"/>
    <s v="Cultura y desarrollo"/>
    <n v="326"/>
    <n v="2013"/>
    <s v="Ambiental "/>
    <m/>
    <s v="Cooperación Técnica"/>
  </r>
  <r>
    <s v="GEF"/>
    <x v="9"/>
    <s v="Cultura y desarrollo"/>
    <n v="153"/>
    <n v="2015"/>
    <s v="Ambiental "/>
    <m/>
    <s v="Cooperación Técnica"/>
  </r>
  <r>
    <s v="GEF"/>
    <x v="7"/>
    <s v="Cultura y Desarrollo - PolÃ­ticas interculturales creacio"/>
    <n v="49813"/>
    <n v="2012"/>
    <s v="Ambiental "/>
    <m/>
    <s v="Cooperación Técnica"/>
  </r>
  <r>
    <s v="GEF"/>
    <x v="7"/>
    <s v="Cultura y Desarrollo- OCR- Monitoreo y EvaluaciÃ³n"/>
    <n v="4508"/>
    <n v="2012"/>
    <s v="Ambiental "/>
    <m/>
    <s v="Cooperación Técnica"/>
  </r>
  <r>
    <s v="GEF"/>
    <x v="7"/>
    <s v="Cultura y Desarrollo- OCR- Monitoreo y EvaluaciÃ³n"/>
    <n v="358"/>
    <n v="2013"/>
    <s v="Ambiental "/>
    <m/>
    <s v="Cooperación Técnica"/>
  </r>
  <r>
    <s v="Banco Mundial"/>
    <x v="8"/>
    <s v="Cultural Heritage Preservation and Tourism Sector Support Project"/>
    <n v="45000000"/>
    <d v="2014-05-19T00:00:00"/>
    <m/>
    <m/>
    <s v="Proyectos de Inversión "/>
  </r>
  <r>
    <s v="Banco Mundial"/>
    <x v="2"/>
    <s v="Cultural Space for Education"/>
    <n v="40000"/>
    <d v="2012-04-17T00:00:00"/>
    <m/>
    <m/>
    <s v="Préstamo"/>
  </r>
  <r>
    <s v="GEF"/>
    <x v="4"/>
    <s v="Cumbre Agraria Programa Conjunto"/>
    <n v="0"/>
    <n v="2015"/>
    <s v="Ambiental "/>
    <m/>
    <s v="Cooperación Técnica"/>
  </r>
  <r>
    <s v="GEF"/>
    <x v="4"/>
    <s v="Cumbre Agraria Programa Conjunto"/>
    <n v="187446"/>
    <n v="2016"/>
    <s v="Ambiental "/>
    <m/>
    <s v="Cooperación Técnica"/>
  </r>
  <r>
    <s v="GEF"/>
    <x v="4"/>
    <s v="Cumbre Agraria Programa Conjunto"/>
    <n v="53138"/>
    <n v="2017"/>
    <s v="Ambiental "/>
    <m/>
    <s v="Cooperación Técnica"/>
  </r>
  <r>
    <s v="GEF"/>
    <x v="4"/>
    <s v="Cumbre Agraria Programa Conjunto"/>
    <n v="0"/>
    <n v="2018"/>
    <s v="Ambiental "/>
    <m/>
    <s v="Cooperación Técnica"/>
  </r>
  <r>
    <s v="BID"/>
    <x v="23"/>
    <s v="Cumbre de Acción para el Clima del Secretario G01ral: Apoyo a la EOSG en la Identificación de Acciones Pertinentes para la Acción Climática en LAC"/>
    <n v="200000"/>
    <d v="2019-06-21T00:00:00"/>
    <m/>
    <m/>
    <s v="Cooperación Técnica"/>
  </r>
  <r>
    <s v="GEF"/>
    <x v="0"/>
    <s v="Cumplimiento Acuerdo Cambio Climatico"/>
    <n v="41800"/>
    <n v="2016"/>
    <s v="Ambiental "/>
    <m/>
    <s v="Cooperación Técnica"/>
  </r>
  <r>
    <s v="GEF"/>
    <x v="0"/>
    <s v="Cumplimiento Acuerdo Cambio Climatico"/>
    <n v="58430"/>
    <n v="2017"/>
    <s v="Ambiental "/>
    <m/>
    <s v="Cooperación Técnica"/>
  </r>
  <r>
    <s v="GEF"/>
    <x v="0"/>
    <s v="Cumplimiento Acuerdo Cambio Climatico"/>
    <n v="21898"/>
    <n v="2018"/>
    <s v="Ambiental "/>
    <m/>
    <s v="Cooperación Técnica"/>
  </r>
  <r>
    <s v="GEF"/>
    <x v="0"/>
    <s v="Cumplimiento Acuerdo Cambio Climatico"/>
    <n v="900"/>
    <n v="2019"/>
    <s v="Ambiental "/>
    <m/>
    <s v="Cooperación Técnica"/>
  </r>
  <r>
    <s v="GEF"/>
    <x v="27"/>
    <s v="CUMPLIMIENTO DEL  PROTOCOLO DE MONTREAL FASE X"/>
    <n v="179657"/>
    <n v="2012"/>
    <s v="Ambiental "/>
    <s v="Químicos"/>
    <s v="Cooperación Técnica"/>
  </r>
  <r>
    <s v="GEF"/>
    <x v="27"/>
    <s v="CUMPLIMIENTO DEL  PROTOCOLO DE MONTREAL FASE X"/>
    <n v="28579"/>
    <n v="2013"/>
    <s v="Ambiental "/>
    <s v="Químicos"/>
    <s v="Cooperación Técnica"/>
  </r>
  <r>
    <s v="BID"/>
    <x v="23"/>
    <s v="Cumplimiento Tributario en la Economía Digital en Desarrollo: El Caso de LAC"/>
    <n v="550000"/>
    <d v="2018-08-14T00:00:00"/>
    <m/>
    <m/>
    <s v="Cooperación Técnica"/>
  </r>
  <r>
    <s v="Banco Mundial"/>
    <x v="4"/>
    <s v="CUNDINAMARCA EDUCATION QUALITY IMPROVEMENT"/>
    <n v="21400000"/>
    <d v="2003-08-19T00:00:00"/>
    <m/>
    <m/>
    <s v="Préstamo"/>
  </r>
  <r>
    <s v="Banco Mundial"/>
    <x v="29"/>
    <s v="Cunha Canal Rehabilitation"/>
    <n v="3270000"/>
    <d v="2015-04-30T00:00:00"/>
    <m/>
    <m/>
    <s v="Proyectos de Inversión "/>
  </r>
  <r>
    <s v="Banco Mundial"/>
    <x v="1"/>
    <s v="Curitiba Urban Transport Project"/>
    <n v="291300000"/>
    <s v="NA"/>
    <m/>
    <m/>
    <s v="Préstamo"/>
  </r>
  <r>
    <s v="BID"/>
    <x v="23"/>
    <s v="Curso en Línea en Análisis de Riesgo de Desastres y Cambio Climático"/>
    <n v="250000"/>
    <d v="2018-04-04T00:00:00"/>
    <m/>
    <m/>
    <s v="Cooperación Técnica"/>
  </r>
  <r>
    <s v="BID"/>
    <x v="23"/>
    <s v="Curso virtual para perfiles y propuestas de proyectos"/>
    <n v="25000"/>
    <d v="2015-12-03T00:00:00"/>
    <m/>
    <m/>
    <s v="Cooperación Técnica"/>
  </r>
  <r>
    <s v="Banco Mundial"/>
    <x v="13"/>
    <s v="Cusco Regional Development"/>
    <n v="52100000"/>
    <d v="2013-11-22T00:00:00"/>
    <m/>
    <m/>
    <s v="Proyectos de Inversión "/>
  </r>
  <r>
    <s v="Banco Mundial"/>
    <x v="13"/>
    <s v="Cusco Transport Improvement Project"/>
    <n v="152600000"/>
    <d v="2014-02-28T00:00:00"/>
    <m/>
    <m/>
    <s v="Proyectos de Inversión "/>
  </r>
  <r>
    <s v="Banco Mundial"/>
    <x v="20"/>
    <s v="Customs Institutional Strengthening"/>
    <n v="54880000"/>
    <d v="2009-04-21T00:00:00"/>
    <m/>
    <m/>
    <s v="Préstamo"/>
  </r>
  <r>
    <s v="GEF"/>
    <x v="8"/>
    <s v="DÃ©veloppement de l'hydro-Ã©lectricitÃ© de petite Ã©chelle"/>
    <n v="88425"/>
    <n v="2012"/>
    <s v="Institucional"/>
    <s v="Infraestructura"/>
    <s v="Cooperación Técnica"/>
  </r>
  <r>
    <s v="GEF"/>
    <x v="8"/>
    <s v="DÃ©veloppement de l'hydro-Ã©lectricitÃ© de petite Ã©chelle"/>
    <n v="345501"/>
    <n v="2013"/>
    <s v="Institucional"/>
    <s v="Infraestructura"/>
    <s v="Cooperación Técnica"/>
  </r>
  <r>
    <s v="GEF"/>
    <x v="8"/>
    <s v="DÃ©veloppement de l'hydro-Ã©lectricitÃ© de petite Ã©chelle"/>
    <n v="253368"/>
    <n v="2014"/>
    <s v="Institucional"/>
    <s v="Infraestructura"/>
    <s v="Cooperación Técnica"/>
  </r>
  <r>
    <s v="GEF"/>
    <x v="8"/>
    <s v="DÃ©veloppement de l'hydro-Ã©lectricitÃ© de petite Ã©chelle"/>
    <n v="125580"/>
    <n v="2015"/>
    <s v="Institucional"/>
    <s v="Infraestructura"/>
    <s v="Cooperación Técnica"/>
  </r>
  <r>
    <s v="GEF"/>
    <x v="8"/>
    <s v="DÃ©veloppement de l'hydro-Ã©lectricitÃ© de petite Ã©chelle"/>
    <n v="525090"/>
    <n v="2016"/>
    <s v="Institucional"/>
    <s v="Infraestructura"/>
    <s v="Cooperación Técnica"/>
  </r>
  <r>
    <s v="GEF"/>
    <x v="8"/>
    <s v="DÃ©veloppement de l'hydro-Ã©lectricitÃ© de petite Ã©chelle"/>
    <n v="30596"/>
    <n v="2017"/>
    <s v="Institucional"/>
    <s v="Infraestructura"/>
    <s v="Cooperación Técnica"/>
  </r>
  <r>
    <s v="BID"/>
    <x v="13"/>
    <s v="Danper Trujillo S.A.C"/>
    <n v="38500000"/>
    <d v="2014-02-05T00:00:00"/>
    <m/>
    <m/>
    <s v="Préstamo"/>
  </r>
  <r>
    <s v="GEF"/>
    <x v="20"/>
    <s v="DAS - Mainstreaming Climate Change in Mexico - 2a etapa"/>
    <n v="179537"/>
    <n v="2012"/>
    <s v="Ambiental "/>
    <s v="Cambio climático"/>
    <s v="Cooperación Técnica"/>
  </r>
  <r>
    <s v="GEF"/>
    <x v="20"/>
    <s v="DAS - Mainstreaming Climate Change in Mexico - 2a etapa"/>
    <n v="100634"/>
    <n v="2013"/>
    <s v="Ambiental "/>
    <s v="Cambio climático"/>
    <s v="Cooperación Técnica"/>
  </r>
  <r>
    <s v="GEF"/>
    <x v="20"/>
    <s v="DAS -Technical Assistance for Mexico's Green Growth Plan"/>
    <n v="236051"/>
    <n v="2012"/>
    <s v="Ambiental "/>
    <s v="Cambio climático"/>
    <s v="Cooperación Técnica"/>
  </r>
  <r>
    <s v="GEF"/>
    <x v="22"/>
    <s v="Data Analysis Capacity Development Engagement Facility"/>
    <n v="32880"/>
    <n v="2019"/>
    <s v="Institucional"/>
    <s v="Políticas"/>
    <s v="Cooperación Técnica"/>
  </r>
  <r>
    <s v="GEF"/>
    <x v="22"/>
    <s v="Data Analysis Capacity Development Engagement Facility"/>
    <n v="15317"/>
    <n v="2020"/>
    <s v="Institucional"/>
    <s v="Políticas"/>
    <s v="Cooperación Técnica"/>
  </r>
  <r>
    <s v="PNUD"/>
    <x v="22"/>
    <s v="Data Analysis Capacity Development Engagement Facility"/>
    <n v="20827"/>
    <m/>
    <s v="Institucional"/>
    <s v="Políticas"/>
    <s v="Cooperación Técnica"/>
  </r>
  <r>
    <s v="BID"/>
    <x v="23"/>
    <s v="Datos Abiertos para la inclusión y la transparencia en LAC"/>
    <n v="420000"/>
    <d v="2017-07-21T00:00:00"/>
    <m/>
    <m/>
    <s v="Cooperación Técnica"/>
  </r>
  <r>
    <s v="BID"/>
    <x v="23"/>
    <s v="De la crisis COVID-19 a la Resiliencia: Caja de Herramientas para Actores del Sector de Agua, Saneamiento y 01rgía en América Latina y el Caribe"/>
    <n v="700000"/>
    <d v="2020-10-14T00:00:00"/>
    <m/>
    <m/>
    <s v="Cooperación Técnica"/>
  </r>
  <r>
    <s v="BID"/>
    <x v="16"/>
    <s v="de la Oferta Crediticia para los Pequeños Agricultores de la Cooperativa Campesi"/>
    <n v="600000"/>
    <d v="2015-12-10T00:00:00"/>
    <m/>
    <m/>
    <s v="Préstamo"/>
  </r>
  <r>
    <s v="BID"/>
    <x v="16"/>
    <s v="de la Oferta Crediticia para los Pequeños Agricultores de la Cooperativa Campesi"/>
    <n v="250000"/>
    <d v="2015-12-10T00:00:00"/>
    <m/>
    <m/>
    <s v="Cooperación Técnica"/>
  </r>
  <r>
    <s v="GEF"/>
    <x v="7"/>
    <s v="De la recuperacion al desarrollo local sostenible"/>
    <n v="144013"/>
    <n v="2012"/>
    <s v="Ambiental "/>
    <s v="Sostenibilidad"/>
    <s v="Cooperación Técnica"/>
  </r>
  <r>
    <s v="GEF"/>
    <x v="7"/>
    <s v="De la recuperacion al desarrollo local sostenible"/>
    <n v="3787"/>
    <n v="2013"/>
    <s v="Ambiental "/>
    <m/>
    <s v="Cooperación Técnica"/>
  </r>
  <r>
    <s v="GEF"/>
    <x v="7"/>
    <s v="De la recuperacion al desarrollo local sostenible"/>
    <n v="0"/>
    <n v="2015"/>
    <s v="Ambiental "/>
    <m/>
    <s v="Cooperación Técnica"/>
  </r>
  <r>
    <s v="BID"/>
    <x v="13"/>
    <s v="de la red troncal y parte de la red de última milla en Perú para incrementar la"/>
    <n v="600000"/>
    <d v="2014-04-14T00:00:00"/>
    <m/>
    <m/>
    <s v="Cooperación Técnica"/>
  </r>
  <r>
    <s v="BID"/>
    <x v="23"/>
    <s v="De los Puertos Industriales a los Puertos Inteligentes: Afrontar los Retos Futuros a Traves de la In11acion Tecnologica"/>
    <n v="500000"/>
    <d v="2018-06-11T00:00:00"/>
    <m/>
    <m/>
    <s v="Cooperación Técnica"/>
  </r>
  <r>
    <s v="BID"/>
    <x v="23"/>
    <s v="De México a la Región: Inversión en el Fondo de Capital Emprendedor Cometa"/>
    <n v="4000000"/>
    <d v="2019-09-05T00:00:00"/>
    <m/>
    <m/>
    <s v="Inversión de Capital."/>
  </r>
  <r>
    <s v="GEF"/>
    <x v="21"/>
    <s v="Debate sobre transformaciÃ³n del Estado"/>
    <n v="72500"/>
    <n v="2012"/>
    <s v="Ambiental "/>
    <m/>
    <s v="Cooperación Técnica"/>
  </r>
  <r>
    <s v="Banco Mundial"/>
    <x v="12"/>
    <s v="Debt and Debt Service Reduction Loan"/>
    <n v="30000000"/>
    <d v="1996-03-28T00:00:00"/>
    <m/>
    <m/>
    <s v="Préstamo"/>
  </r>
  <r>
    <s v="Banco Mundial"/>
    <x v="19"/>
    <s v="Debt and Debt Service Reduction Loan"/>
    <n v="80000000"/>
    <d v="1994-12-13T00:00:00"/>
    <m/>
    <m/>
    <s v="Préstamo"/>
  </r>
  <r>
    <s v="Banco Mundial"/>
    <x v="13"/>
    <s v="Debt and Debt Service Reduction Loan Project"/>
    <n v="183000000"/>
    <d v="1997-02-11T00:00:00"/>
    <m/>
    <m/>
    <s v="Préstamo"/>
  </r>
  <r>
    <s v="Banco Mundial"/>
    <x v="2"/>
    <s v="Debt and Debt Service Reduction Loan Project"/>
    <n v="450000000"/>
    <d v="1993-01-05T00:00:00"/>
    <m/>
    <m/>
    <s v="Préstamo"/>
  </r>
  <r>
    <s v="Banco Mundial"/>
    <x v="18"/>
    <s v="Debt and Debt Service Reduction Project"/>
    <n v="65000000"/>
    <d v="1991-05-14T00:00:00"/>
    <s v="Económico"/>
    <s v="Finanzas"/>
    <s v="Préstamo"/>
  </r>
  <r>
    <s v="GEF"/>
    <x v="24"/>
    <s v="Debt Management - Bahamas"/>
    <n v="67856"/>
    <n v="2020"/>
    <s v="Ambiental "/>
    <m/>
    <s v="Cooperación Técnica"/>
  </r>
  <r>
    <s v="PNUD"/>
    <x v="24"/>
    <s v="Debt Management - Bahamas"/>
    <n v="0"/>
    <m/>
    <m/>
    <m/>
    <m/>
  </r>
  <r>
    <s v="Banco Mundial"/>
    <x v="29"/>
    <s v="Debt Reduction Operation Project"/>
    <n v="6000000"/>
    <d v="1998-10-23T00:00:00"/>
    <m/>
    <m/>
    <m/>
  </r>
  <r>
    <s v="Banco Mundial"/>
    <x v="3"/>
    <s v="DEBT REDUCTN GRANT"/>
    <n v="0"/>
    <d v="1993-03-17T00:00:00"/>
    <m/>
    <m/>
    <m/>
  </r>
  <r>
    <s v="Banco Mundial"/>
    <x v="9"/>
    <s v="Debt Relief Credit Under the Enhanced HIPC Initiative"/>
    <n v="67000000"/>
    <d v="2005-04-05T00:00:00"/>
    <m/>
    <m/>
    <s v="Préstamo"/>
  </r>
  <r>
    <s v="Banco Mundial"/>
    <x v="20"/>
    <s v="Decentralization Adjustment Loan Project"/>
    <n v="606070000"/>
    <d v="1999-12-14T00:00:00"/>
    <s v="Institucional"/>
    <s v="Políticas"/>
    <s v="Préstamo"/>
  </r>
  <r>
    <s v="Banco Mundial"/>
    <x v="2"/>
    <s v="Decentralization and Improvement of Secondary Education Project"/>
    <n v="272000000"/>
    <d v="1994-09-15T00:00:00"/>
    <s v="Institucional"/>
    <s v="Políticas"/>
    <s v="Préstamo"/>
  </r>
  <r>
    <s v="Banco Mundial"/>
    <x v="20"/>
    <s v="Decentralization and Regional Development Project"/>
    <n v="350000000"/>
    <d v="1991-03-26T00:00:00"/>
    <s v="Institucional"/>
    <s v="Políticas"/>
    <s v="Préstamo"/>
  </r>
  <r>
    <s v="Banco Mundial"/>
    <x v="20"/>
    <s v="Decentralization and Regional Development Project (02)"/>
    <n v="1095000000"/>
    <d v="1994-09-13T00:00:00"/>
    <s v="Institucional"/>
    <s v="Políticas"/>
    <s v="Préstamo"/>
  </r>
  <r>
    <s v="Banco Mundial"/>
    <x v="3"/>
    <s v="Decentralization Programatic Structural Adjustment Credit II"/>
    <n v="25000000"/>
    <d v="2003-06-17T00:00:00"/>
    <s v="Institucional"/>
    <s v="Políticas"/>
    <s v="Préstamo"/>
  </r>
  <r>
    <s v="Banco Mundial"/>
    <x v="3"/>
    <s v="Decentralized Infrastructure for Rural Transformation"/>
    <n v="38800000"/>
    <d v="2003-06-17T00:00:00"/>
    <s v="Institucional"/>
    <s v="Políticas"/>
    <s v="Préstamo"/>
  </r>
  <r>
    <s v="Banco Mundial"/>
    <x v="15"/>
    <s v="Dedicated Grant Mechanism for Indigenous Peoples and Local Communities in Guatemala"/>
    <n v="4500000"/>
    <s v="NA"/>
    <s v="Social"/>
    <s v="Pueblos Indígenas"/>
    <s v="Proyectos de Inversión "/>
  </r>
  <r>
    <s v="GEF"/>
    <x v="0"/>
    <s v="Defensa Publica"/>
    <n v="5000"/>
    <n v="2019"/>
    <s v="Institucional"/>
    <s v="Políticas"/>
    <s v="Cooperación Técnica"/>
  </r>
  <r>
    <s v="GEF"/>
    <x v="0"/>
    <s v="Defensa Publica"/>
    <n v="372322"/>
    <n v="2020"/>
    <s v="Institucional"/>
    <s v="Políticas"/>
    <s v="Cooperación Técnica"/>
  </r>
  <r>
    <s v="PNUD"/>
    <x v="0"/>
    <s v="Defensa Publica"/>
    <n v="0"/>
    <m/>
    <s v="Institucional"/>
    <s v="Políticas"/>
    <m/>
  </r>
  <r>
    <s v="GEF"/>
    <x v="0"/>
    <s v="Defensora del Pueblo"/>
    <n v="462000"/>
    <n v="2013"/>
    <s v="Institucional"/>
    <s v="Políticas"/>
    <s v="Cooperación Técnica"/>
  </r>
  <r>
    <s v="GEF"/>
    <x v="0"/>
    <s v="Defensora del Pueblo"/>
    <n v="167916"/>
    <n v="2014"/>
    <s v="Institucional"/>
    <s v="Políticas"/>
    <s v="Cooperación Técnica"/>
  </r>
  <r>
    <s v="GEF"/>
    <x v="0"/>
    <s v="Defensora del Pueblo"/>
    <n v="0"/>
    <n v="2018"/>
    <s v="Institucional"/>
    <s v="Políticas"/>
    <s v="Cooperación Técnica"/>
  </r>
  <r>
    <s v="GEF"/>
    <x v="0"/>
    <s v="Defensora del Pueblo"/>
    <n v="210800"/>
    <n v="2019"/>
    <s v="Institucional"/>
    <s v="Políticas"/>
    <s v="Cooperación Técnica"/>
  </r>
  <r>
    <s v="GEF"/>
    <x v="0"/>
    <s v="Defensora del Pueblo"/>
    <n v="3000000"/>
    <n v="2020"/>
    <s v="Institucional"/>
    <s v="Políticas"/>
    <s v="Cooperación Técnica"/>
  </r>
  <r>
    <s v="PNUD"/>
    <x v="0"/>
    <s v="Defensora del Pueblo"/>
    <n v="591228"/>
    <m/>
    <s v="Institucional"/>
    <s v="Políticas"/>
    <m/>
  </r>
  <r>
    <s v="GEF"/>
    <x v="20"/>
    <s v="DefiniciÃ³n/indicadores inclusiÃ³n social post 2015"/>
    <n v="55000"/>
    <n v="2015"/>
    <s v="Institucional"/>
    <s v="Políticas"/>
    <s v="Cooperación Técnica"/>
  </r>
  <r>
    <s v="BID"/>
    <x v="10"/>
    <s v="Definición de Inversiones en la Región Bilwi _x001a_ Prinzapolka de la Región Autónoma de la Costa Caribe Norte"/>
    <n v="100000"/>
    <d v="2019-11-15T00:00:00"/>
    <m/>
    <m/>
    <s v="Cooperación Técnica"/>
  </r>
  <r>
    <s v="BID"/>
    <x v="29"/>
    <s v="Definición de las Prioridades Nacionales del Gobierno y el Modelo de Gestión de la Ejecución del Programa de Inversión del Sector Público (PSIP)"/>
    <n v="700520"/>
    <d v="2017-12-04T00:00:00"/>
    <m/>
    <m/>
    <s v="Cooperación Técnica"/>
  </r>
  <r>
    <s v="GEF"/>
    <x v="3"/>
    <s v="DegradaciÃ³n Tierras en el Chaco"/>
    <n v="12769"/>
    <n v="2012"/>
    <s v="Ambiental "/>
    <s v="Desertificación"/>
    <s v="Cooperación Técnica"/>
  </r>
  <r>
    <s v="GEF"/>
    <x v="3"/>
    <s v="DegradaciÃ³n Tierras en el Chaco"/>
    <n v="119521"/>
    <n v="2013"/>
    <s v="Ambiental "/>
    <s v="Desertificación"/>
    <s v="Cooperación Técnica"/>
  </r>
  <r>
    <s v="GEF"/>
    <x v="3"/>
    <s v="DegradaciÃ³n Tierras en el Chaco"/>
    <n v="556343"/>
    <n v="2014"/>
    <s v="Ambiental "/>
    <s v="Desertificación"/>
    <s v="Cooperación Técnica"/>
  </r>
  <r>
    <s v="GEF"/>
    <x v="3"/>
    <s v="DegradaciÃ³n Tierras en el Chaco"/>
    <n v="97240"/>
    <n v="2015"/>
    <s v="Ambiental "/>
    <s v="Desertificación"/>
    <s v="Cooperación Técnica"/>
  </r>
  <r>
    <s v="GEF"/>
    <x v="3"/>
    <s v="DegradaciÃ³n Tierras en el Chaco"/>
    <n v="158146"/>
    <n v="2016"/>
    <s v="Ambiental "/>
    <s v="Desertificación"/>
    <s v="Cooperación Técnica"/>
  </r>
  <r>
    <s v="GEF"/>
    <x v="3"/>
    <s v="DegradaciÃ³n Tierras en el Chaco"/>
    <n v="50863"/>
    <n v="2017"/>
    <s v="Ambiental "/>
    <s v="Desertificación"/>
    <s v="Cooperación Técnica"/>
  </r>
  <r>
    <s v="BID"/>
    <x v="23"/>
    <s v="del Riesgo Relacionado con los Precios para Cooperativas de Caficultores en América Latina"/>
    <n v="1085560"/>
    <d v="2016-11-02T00:00:00"/>
    <m/>
    <m/>
    <s v="Cooperación Técnica"/>
  </r>
  <r>
    <s v="Banco Mundial"/>
    <x v="24"/>
    <s v="Demand Side Management Demonstration Project"/>
    <n v="11000000"/>
    <d v="1994-03-31T00:00:00"/>
    <m/>
    <m/>
    <s v="Préstamo"/>
  </r>
  <r>
    <s v="GEF"/>
    <x v="16"/>
    <s v="Democracia participativa, inclusiva y sostenible"/>
    <n v="953500"/>
    <n v="2016"/>
    <s v="Institucional"/>
    <s v="Políticas"/>
    <s v="Cooperación Técnica"/>
  </r>
  <r>
    <s v="GEF"/>
    <x v="16"/>
    <s v="Democracia participativa, inclusiva y sostenible"/>
    <n v="1315000"/>
    <n v="2017"/>
    <s v="Institucional"/>
    <s v="Políticas"/>
    <s v="Cooperación Técnica"/>
  </r>
  <r>
    <s v="GEF"/>
    <x v="16"/>
    <s v="Democracia participativa, inclusiva y sostenible"/>
    <n v="2134334"/>
    <n v="2018"/>
    <s v="Institucional"/>
    <s v="Políticas"/>
    <s v="Cooperación Técnica"/>
  </r>
  <r>
    <s v="GEF"/>
    <x v="16"/>
    <s v="Democracia participativa, inclusiva y sostenible"/>
    <n v="2158373"/>
    <n v="2019"/>
    <s v="Institucional"/>
    <s v="Políticas"/>
    <s v="Cooperación Técnica"/>
  </r>
  <r>
    <s v="GEF"/>
    <x v="16"/>
    <s v="Democracia participativa, inclusiva y sostenible"/>
    <n v="23337"/>
    <n v="2020"/>
    <s v="Institucional"/>
    <s v="Políticas"/>
    <s v="Cooperación Técnica"/>
  </r>
  <r>
    <s v="PNUD"/>
    <x v="16"/>
    <s v="Democracia participativa, inclusiva y sostenible"/>
    <n v="90"/>
    <m/>
    <s v="Institucional"/>
    <s v="Políticas"/>
    <s v="Cooperación Técnica"/>
  </r>
  <r>
    <s v="BID"/>
    <x v="23"/>
    <s v="Democratización del Acceso al Financiamiento para Empresarios"/>
    <n v="600000"/>
    <d v="2018-12-14T00:00:00"/>
    <s v="Institucional"/>
    <s v="Políticas"/>
    <s v="Cooperación Técnica"/>
  </r>
  <r>
    <s v="GEF"/>
    <x v="24"/>
    <s v="Deployment of Renewable Energy / Energy Efficiency"/>
    <n v="2520"/>
    <n v="2014"/>
    <s v="Ambiental "/>
    <s v="Cambio climático"/>
    <s v="Cooperación Técnica"/>
  </r>
  <r>
    <s v="GEF"/>
    <x v="24"/>
    <s v="Deployment of Renewable Energy / Energy Efficiency"/>
    <n v="97480"/>
    <n v="2015"/>
    <s v="Ambiental "/>
    <s v="Cambio climático"/>
    <s v="Cooperación Técnica"/>
  </r>
  <r>
    <s v="GEF"/>
    <x v="24"/>
    <s v="Deployment of Renewable Energy and Energy Efficiency"/>
    <n v="103993"/>
    <n v="2016"/>
    <s v="Ambiental "/>
    <s v="Cambio climático"/>
    <s v="Cooperación Técnica"/>
  </r>
  <r>
    <s v="GEF"/>
    <x v="24"/>
    <s v="Deployment of Renewable Energy and Energy Efficiency"/>
    <n v="70300"/>
    <n v="2017"/>
    <s v="Ambiental "/>
    <s v="Cambio climático"/>
    <s v="Cooperación Técnica"/>
  </r>
  <r>
    <s v="GEF"/>
    <x v="24"/>
    <s v="Deployment of Renewable Energy and Energy Efficiency"/>
    <n v="309539"/>
    <n v="2018"/>
    <s v="Ambiental "/>
    <s v="Cambio climático"/>
    <s v="Cooperación Técnica"/>
  </r>
  <r>
    <s v="GEF"/>
    <x v="24"/>
    <s v="Deployment of Renewable Energy and Energy Efficiency"/>
    <n v="392284"/>
    <n v="2019"/>
    <s v="Ambiental "/>
    <s v="Cambio climático"/>
    <s v="Cooperación Técnica"/>
  </r>
  <r>
    <s v="GEF"/>
    <x v="24"/>
    <s v="Deployment of Renewable Energy and Energy Efficiency"/>
    <n v="484988"/>
    <n v="2020"/>
    <s v="Ambiental "/>
    <s v="Cambio climático"/>
    <s v="Cooperación Técnica"/>
  </r>
  <r>
    <s v="PNUD"/>
    <x v="24"/>
    <s v="Deployment of Renewable Energy and Energy Efficiency"/>
    <n v="344926"/>
    <m/>
    <s v="Ambiental "/>
    <s v="Cambio climático"/>
    <m/>
  </r>
  <r>
    <s v="BID"/>
    <x v="12"/>
    <s v="Derecho a la identidad: registro civil en co03cas indígenas y poblaciones rurales dispersas de Panamá"/>
    <n v="750000"/>
    <d v="2016-05-27T00:00:00"/>
    <s v="Social"/>
    <s v="Pueblos Indígenas"/>
    <s v="Cooperación Técnica"/>
  </r>
  <r>
    <s v="GEF"/>
    <x v="13"/>
    <s v="Derecho a la Igualdad DefensorÃ­a"/>
    <n v="20798"/>
    <n v="2012"/>
    <s v="Institucional"/>
    <s v="Políticas"/>
    <s v="Cooperación Técnica"/>
  </r>
  <r>
    <s v="GEF"/>
    <x v="13"/>
    <s v="Derecho a la Igualdad DefensorÃ­a"/>
    <n v="9500"/>
    <n v="2013"/>
    <s v="Institucional"/>
    <s v="Políticas"/>
    <s v="Cooperación Técnica"/>
  </r>
  <r>
    <s v="GEF"/>
    <x v="9"/>
    <s v="Derechos Humanos"/>
    <n v="1261313"/>
    <n v="2012"/>
    <s v="Institucional"/>
    <s v="Políticas"/>
    <s v="Cooperación Técnica"/>
  </r>
  <r>
    <s v="GEF"/>
    <x v="9"/>
    <s v="Derechos Humanos"/>
    <n v="2595525"/>
    <n v="2013"/>
    <s v="Institucional"/>
    <s v="Políticas"/>
    <s v="Cooperación Técnica"/>
  </r>
  <r>
    <s v="GEF"/>
    <x v="9"/>
    <s v="Derechos Humanos"/>
    <n v="3023484"/>
    <n v="2014"/>
    <s v="Institucional"/>
    <s v="Políticas"/>
    <s v="Cooperación Técnica"/>
  </r>
  <r>
    <s v="GEF"/>
    <x v="9"/>
    <s v="Derechos Humanos"/>
    <n v="2314572"/>
    <n v="2015"/>
    <s v="Institucional"/>
    <s v="Políticas"/>
    <s v="Cooperación Técnica"/>
  </r>
  <r>
    <s v="GEF"/>
    <x v="9"/>
    <s v="Derechos Humanos"/>
    <n v="1077055"/>
    <n v="2016"/>
    <s v="Institucional"/>
    <s v="Políticas"/>
    <s v="Cooperación Técnica"/>
  </r>
  <r>
    <s v="GEF"/>
    <x v="9"/>
    <s v="Derechos Humanos"/>
    <n v="4"/>
    <n v="2017"/>
    <s v="Institucional"/>
    <s v="Políticas"/>
    <s v="Cooperación Técnica"/>
  </r>
  <r>
    <s v="GEF"/>
    <x v="4"/>
    <s v="Derechos Humanos &amp; Gestion Institucional"/>
    <n v="621043"/>
    <n v="2015"/>
    <s v="Institucional"/>
    <s v="Políticas"/>
    <s v="Cooperación Técnica"/>
  </r>
  <r>
    <s v="GEF"/>
    <x v="4"/>
    <s v="Derechos Humanos &amp; Gestion Institucional"/>
    <n v="1861737"/>
    <n v="2016"/>
    <s v="Institucional"/>
    <s v="Políticas"/>
    <s v="Cooperación Técnica"/>
  </r>
  <r>
    <s v="GEF"/>
    <x v="4"/>
    <s v="Derechos Humanos &amp; Gestion Institucional"/>
    <n v="1234353"/>
    <n v="2017"/>
    <s v="Institucional"/>
    <s v="Políticas"/>
    <s v="Cooperación Técnica"/>
  </r>
  <r>
    <s v="GEF"/>
    <x v="4"/>
    <s v="Derechos Humanos &amp; Gestion Institucional"/>
    <n v="451500"/>
    <n v="2018"/>
    <s v="Institucional"/>
    <s v="Políticas"/>
    <s v="Cooperación Técnica"/>
  </r>
  <r>
    <s v="GEF"/>
    <x v="28"/>
    <s v="Derisking the Transition from Fossil Fuels to Renewables"/>
    <n v="429147"/>
    <n v="2016"/>
    <s v="Ambiental "/>
    <s v="Cambio climático"/>
    <s v="Cooperación Técnica"/>
  </r>
  <r>
    <s v="GEF"/>
    <x v="28"/>
    <s v="Derisking the Transition from Fossil Fuels to Renewables"/>
    <n v="808251"/>
    <n v="2017"/>
    <s v="Ambiental "/>
    <s v="Cambio climático"/>
    <s v="Cooperación Técnica"/>
  </r>
  <r>
    <s v="GEF"/>
    <x v="28"/>
    <s v="Derisking the Transition from Fossil Fuels to Renewables"/>
    <n v="734615"/>
    <n v="2018"/>
    <s v="Ambiental "/>
    <s v="Cambio climático"/>
    <s v="Cooperación Técnica"/>
  </r>
  <r>
    <s v="GEF"/>
    <x v="28"/>
    <s v="Derisking the Transition from Fossil Fuels to Renewables"/>
    <n v="182148"/>
    <n v="2019"/>
    <s v="Ambiental "/>
    <s v="Cambio climático"/>
    <s v="Cooperación Técnica"/>
  </r>
  <r>
    <s v="BID"/>
    <x v="23"/>
    <s v="Des.Guías y hojas ruta en p08s digitales del gob. para impulsar inclusión finan"/>
    <n v="600000"/>
    <d v="2015-05-13T00:00:00"/>
    <m/>
    <m/>
    <s v="Cooperación Técnica"/>
  </r>
  <r>
    <s v="BID"/>
    <x v="23"/>
    <s v="Desafío Bootcamp: In11ación Educativa para la Formación de Talento Digital"/>
    <n v="1358250"/>
    <d v="2020-02-26T00:00:00"/>
    <m/>
    <m/>
    <s v="Cooperación Técnica"/>
  </r>
  <r>
    <s v="BID"/>
    <x v="13"/>
    <s v="Desafíos y Oportunidades para las Políticas de CTI en el Perú en el 03co de la Pandemia del COVID-19"/>
    <n v="200000"/>
    <d v="2020-06-09T00:00:00"/>
    <m/>
    <m/>
    <s v="Cooperación Técnica"/>
  </r>
  <r>
    <s v="BID"/>
    <x v="23"/>
    <s v="Desarollando Oportunidades del Sector Privado en Biodiversidad y Ecosistemas"/>
    <n v="250000"/>
    <d v="2014-06-04T00:00:00"/>
    <m/>
    <m/>
    <s v="Cooperación Técnica"/>
  </r>
  <r>
    <s v="GEF"/>
    <x v="15"/>
    <s v="Desarollo capacidades Politica nacionalCambio Climatico"/>
    <n v="75430"/>
    <n v="2012"/>
    <s v="Ambiental "/>
    <m/>
    <s v="Cooperación Técnica"/>
  </r>
  <r>
    <s v="BID"/>
    <x v="23"/>
    <s v="Desarollo del Laboratorio del Capital Natural"/>
    <n v="975000"/>
    <d v="2019-05-07T00:00:00"/>
    <m/>
    <m/>
    <s v="Cooperación Técnica"/>
  </r>
  <r>
    <s v="CAF"/>
    <x v="3"/>
    <s v="Desarr. Criadores de Camélidos"/>
    <n v="2800000"/>
    <s v="12-07-1994"/>
    <m/>
    <m/>
    <m/>
  </r>
  <r>
    <s v="CAF"/>
    <x v="27"/>
    <s v="Desarr.Comun. Rurales Pobres"/>
    <n v="2800000"/>
    <s v="18-12-1997"/>
    <s v="Económico"/>
    <s v="Reducción Pobreza"/>
    <s v="Cooperación Técnica"/>
  </r>
  <r>
    <s v="BID"/>
    <x v="16"/>
    <s v="Desarrollando capacidades institucionales para la toma de decisiones y el diseño, evaluación y seguimiento de políticas públicas usando técnicas de analítica avanzada usando datos masivos"/>
    <n v="250000"/>
    <d v="2017-07-10T00:00:00"/>
    <m/>
    <m/>
    <s v="Cooperación Técnica"/>
  </r>
  <r>
    <s v="GEF"/>
    <x v="13"/>
    <s v="Desarrollo Bajo en Carbono en Piura y Tumbes"/>
    <n v="159789"/>
    <n v="2013"/>
    <s v="Ambiental "/>
    <s v="Cambio climático"/>
    <s v="Cooperación Técnica"/>
  </r>
  <r>
    <s v="GEF"/>
    <x v="13"/>
    <s v="Desarrollo Bajo en Carbono en Piura y Tumbes"/>
    <n v="271740"/>
    <n v="2014"/>
    <s v="Ambiental "/>
    <s v="Cambio climático"/>
    <s v="Cooperación Técnica"/>
  </r>
  <r>
    <s v="GEF"/>
    <x v="13"/>
    <s v="Desarrollo Bajo en Carbono en Piura y Tumbes"/>
    <n v="70579"/>
    <n v="2015"/>
    <s v="Ambiental "/>
    <s v="Cambio climático"/>
    <s v="Cooperación Técnica"/>
  </r>
  <r>
    <s v="GEF"/>
    <x v="13"/>
    <s v="Desarrollo Bajo en Carbono en Piura y Tumbes"/>
    <n v="128038"/>
    <n v="2016"/>
    <s v="Ambiental "/>
    <s v="Cambio climático"/>
    <s v="Cooperación Técnica"/>
  </r>
  <r>
    <s v="GEF"/>
    <x v="13"/>
    <s v="Desarrollo Bajo en Carbono en Piura y Tumbes"/>
    <n v="106"/>
    <n v="2017"/>
    <s v="Ambiental "/>
    <s v="Cambio climático"/>
    <s v="Cooperación Técnica"/>
  </r>
  <r>
    <s v="GEF"/>
    <x v="21"/>
    <s v="Desarrollo capacidades Ministerio Relaciones Exteriores"/>
    <n v="60045"/>
    <n v="2012"/>
    <s v="Institucional"/>
    <s v="Políticas"/>
    <s v="Cooperación Técnica"/>
  </r>
  <r>
    <s v="GEF"/>
    <x v="21"/>
    <s v="Desarrollo capacidades Ministerio Relaciones Exteriores"/>
    <n v="43604"/>
    <n v="2013"/>
    <s v="Institucional"/>
    <s v="Políticas"/>
    <s v="Cooperación Técnica"/>
  </r>
  <r>
    <s v="GEF"/>
    <x v="15"/>
    <s v="Desarrollo Capacidades OSC"/>
    <n v="11829"/>
    <n v="2019"/>
    <s v="Institucional"/>
    <s v="Políticas"/>
    <s v="Cooperación Técnica"/>
  </r>
  <r>
    <s v="GEF"/>
    <x v="15"/>
    <s v="Desarrollo Capacidades OSC"/>
    <n v="146254"/>
    <n v="2020"/>
    <s v="Institucional"/>
    <s v="Políticas"/>
    <s v="Cooperación Técnica"/>
  </r>
  <r>
    <s v="PNUD"/>
    <x v="15"/>
    <s v="Desarrollo Capacidades OSC"/>
    <n v="53868"/>
    <m/>
    <s v="Institucional"/>
    <s v="Políticas"/>
    <s v="Cooperación Técnica"/>
  </r>
  <r>
    <s v="GEF"/>
    <x v="15"/>
    <s v="Desarrollo capacidades recuperacion post desastre en SM"/>
    <n v="115000"/>
    <n v="2014"/>
    <s v="Institucional"/>
    <s v="Políticas"/>
    <s v="Cooperación Técnica"/>
  </r>
  <r>
    <s v="GEF"/>
    <x v="15"/>
    <s v="Desarrollo capacidades recuperacion post desastre en SM"/>
    <n v="42215"/>
    <n v="2015"/>
    <s v="Institucional"/>
    <s v="Políticas"/>
    <s v="Cooperación Técnica"/>
  </r>
  <r>
    <s v="GEF"/>
    <x v="15"/>
    <s v="Desarrollo capacidades recuperacion post desastre en SM"/>
    <n v="0"/>
    <n v="2016"/>
    <s v="Institucional"/>
    <s v="Políticas"/>
    <s v="Cooperación Técnica"/>
  </r>
  <r>
    <s v="GEF"/>
    <x v="21"/>
    <s v="Desarrollo capacidades SecretarÃ­a de Emergencia Nacional"/>
    <n v="87856"/>
    <n v="2012"/>
    <s v="Institucional"/>
    <s v="Políticas"/>
    <s v="Cooperación Técnica"/>
  </r>
  <r>
    <s v="GEF"/>
    <x v="21"/>
    <s v="Desarrollo capacidades SecretarÃ­a de Emergencia Nacional"/>
    <n v="6324"/>
    <n v="2013"/>
    <s v="Institucional"/>
    <s v="Políticas"/>
    <s v="Cooperación Técnica"/>
  </r>
  <r>
    <s v="BID"/>
    <x v="1"/>
    <s v="Desarrollo Comunitario Impulsado por la Cadena de Valor de una Empresa"/>
    <n v="3000000"/>
    <d v="2013-09-04T00:00:00"/>
    <s v="Institucional"/>
    <s v="Políticas"/>
    <s v="Cooperación Técnica"/>
  </r>
  <r>
    <s v="BID"/>
    <x v="1"/>
    <s v="Desarrollo de Alianzas Ambientales Público-Privadas"/>
    <n v="1635871"/>
    <d v="2014-03-12T00:00:00"/>
    <s v="Institucional"/>
    <s v="Políticas"/>
    <s v="Cooperación Técnica"/>
  </r>
  <r>
    <s v="GEF"/>
    <x v="21"/>
    <s v="Desarrollo de Capacidades"/>
    <n v="15094"/>
    <n v="2014"/>
    <s v="Institucional"/>
    <s v="Políticas"/>
    <s v="Cooperación Técnica"/>
  </r>
  <r>
    <s v="GEF"/>
    <x v="21"/>
    <s v="Desarrollo de Capacidades"/>
    <n v="4906"/>
    <n v="2015"/>
    <s v="Institucional"/>
    <s v="Políticas"/>
    <s v="Cooperación Técnica"/>
  </r>
  <r>
    <s v="GEF"/>
    <x v="20"/>
    <s v="Desarrollo de capacidades de las OSC"/>
    <n v="72040"/>
    <n v="2020"/>
    <s v="Institucional"/>
    <s v="Políticas"/>
    <s v="Cooperación Técnica"/>
  </r>
  <r>
    <s v="PNUD"/>
    <x v="20"/>
    <s v="Desarrollo de capacidades de las OSC"/>
    <n v="24760"/>
    <m/>
    <s v="Institucional"/>
    <s v="Políticas"/>
    <s v="Cooperación Técnica"/>
  </r>
  <r>
    <s v="BID"/>
    <x v="23"/>
    <s v="Desarrollo de Capacidades e Investigación Aplicada en Mejores Prácticas de Desarrollo de Clusters"/>
    <n v="700000"/>
    <d v="2018-10-10T00:00:00"/>
    <s v="Institucional"/>
    <s v="Políticas"/>
    <s v="Cooperación Técnica"/>
  </r>
  <r>
    <s v="GEF"/>
    <x v="26"/>
    <s v="Desarrollo de capacidades estatales para prevenir y responder a la Violencia contra las Mujeres y las NiÃ±as (Argentina, Ecuador y PerÃº)"/>
    <n v="0"/>
    <n v="2017"/>
    <s v="Social"/>
    <s v="Género"/>
    <s v="Cooperación Técnica"/>
  </r>
  <r>
    <s v="GEF"/>
    <x v="26"/>
    <s v="Desarrollo de capacidades estatales para prevenir y responder a la Violencia contra las Mujeres y las NiÃ±as (Argentina, Ecuador y PerÃº)"/>
    <n v="130000"/>
    <n v="2018"/>
    <s v="Social"/>
    <s v="Género"/>
    <s v="Cooperación Técnica"/>
  </r>
  <r>
    <s v="GEF"/>
    <x v="26"/>
    <s v="Desarrollo de capacidades estatales para prevenir y responder a la Violencia contra las Mujeres y las NiÃ±as (Argentina, Ecuador y PerÃº)"/>
    <n v="131446"/>
    <n v="2019"/>
    <s v="Social"/>
    <s v="Género"/>
    <s v="Cooperación Técnica"/>
  </r>
  <r>
    <s v="GEF"/>
    <x v="26"/>
    <s v="Desarrollo de capacidades estatales para prevenir y responder a la Violencia contra las Mujeres y las NiÃ±as (Argentina, Ecuador y PerÃº)"/>
    <n v="105416"/>
    <n v="2020"/>
    <s v="Social"/>
    <s v="Género"/>
    <s v="Cooperación Técnica"/>
  </r>
  <r>
    <s v="GEF"/>
    <x v="10"/>
    <s v="Desarrollo de capacidades locales para gestiÃ³n ambiental"/>
    <n v="50000"/>
    <n v="2013"/>
    <s v="Ambiental "/>
    <s v="Sostenibilidad"/>
    <s v="Cooperación Técnica"/>
  </r>
  <r>
    <s v="GEF"/>
    <x v="10"/>
    <s v="Desarrollo de capacidades locales para gestiÃ³n ambiental"/>
    <n v="30000"/>
    <n v="2014"/>
    <s v="Ambiental "/>
    <s v="Sostenibilidad"/>
    <s v="Cooperación Técnica"/>
  </r>
  <r>
    <s v="GEF"/>
    <x v="10"/>
    <s v="Desarrollo de capacidades locales para gestiÃ³n ambiental"/>
    <n v="30687"/>
    <n v="2015"/>
    <s v="Ambiental "/>
    <s v="Sostenibilidad"/>
    <s v="Cooperación Técnica"/>
  </r>
  <r>
    <s v="GEF"/>
    <x v="21"/>
    <s v="Desarrollo de Capacidades NCSA (National Capacity Self-Assessment)"/>
    <n v="31521"/>
    <n v="2015"/>
    <s v="Institucional"/>
    <s v="Políticas"/>
    <s v="Cooperación Técnica"/>
  </r>
  <r>
    <s v="GEF"/>
    <x v="21"/>
    <s v="Desarrollo de Capacidades NCSA (National Capacity Self-Assessment)"/>
    <n v="134231"/>
    <n v="2016"/>
    <s v="Institucional"/>
    <s v="Políticas"/>
    <s v="Cooperación Técnica"/>
  </r>
  <r>
    <s v="GEF"/>
    <x v="21"/>
    <s v="Desarrollo de Capacidades NCSA (National Capacity Self-Assessment)"/>
    <n v="277931"/>
    <n v="2017"/>
    <s v="Institucional"/>
    <s v="Políticas"/>
    <s v="Cooperación Técnica"/>
  </r>
  <r>
    <s v="GEF"/>
    <x v="21"/>
    <s v="Desarrollo de Capacidades NCSA (National Capacity Self-Assessment)"/>
    <n v="289296"/>
    <n v="2018"/>
    <s v="Institucional"/>
    <s v="Políticas"/>
    <s v="Cooperación Técnica"/>
  </r>
  <r>
    <s v="GEF"/>
    <x v="21"/>
    <s v="Desarrollo de Capacidades NCSA (National Capacity Self-Assessment)"/>
    <n v="146967"/>
    <n v="2019"/>
    <s v="Institucional"/>
    <s v="Políticas"/>
    <s v="Cooperación Técnica"/>
  </r>
  <r>
    <s v="BID"/>
    <x v="31"/>
    <s v="Desarrollo de Capacidades para Apoyar la Preparación de un Plan Nacional de Tran"/>
    <n v="880000"/>
    <d v="2015-05-27T00:00:00"/>
    <m/>
    <m/>
    <s v="Cooperación Técnica"/>
  </r>
  <r>
    <s v="BID"/>
    <x v="31"/>
    <s v="Desarrollo de Capacidades para la Reforma del Transporte Público"/>
    <n v="600000"/>
    <d v="2019-10-28T00:00:00"/>
    <m/>
    <m/>
    <s v="Cooperación Técnica"/>
  </r>
  <r>
    <s v="BID"/>
    <x v="0"/>
    <s v="Desarrollo de Capacidades Para Una Mejor P01tración de Mercados de Financiamiento de Eficiencia 01rgética y 01rgía Re11able"/>
    <n v="200000"/>
    <d v="2018-12-10T00:00:00"/>
    <m/>
    <m/>
    <s v="Cooperación Técnica"/>
  </r>
  <r>
    <s v="BID"/>
    <x v="10"/>
    <s v="Desarrollo de Capacidades Pecuarias en la Región Autónoma del Atlántico Sur"/>
    <n v="800000"/>
    <d v="2014-06-18T00:00:00"/>
    <m/>
    <m/>
    <s v="Préstamo"/>
  </r>
  <r>
    <s v="BID"/>
    <x v="10"/>
    <s v="Desarrollo de Capacidades Pecuarias en la Región Autónoma del Atlántico Sur"/>
    <n v="250000"/>
    <d v="2014-06-18T00:00:00"/>
    <m/>
    <m/>
    <s v="Cooperación Técnica"/>
  </r>
  <r>
    <s v="BID"/>
    <x v="15"/>
    <s v="Desarrollo de capacidades urbanas en S03t City, gestión, instrumentos financier"/>
    <n v="19998"/>
    <d v="2015-11-23T00:00:00"/>
    <m/>
    <m/>
    <s v="Cooperación Técnica"/>
  </r>
  <r>
    <s v="BID"/>
    <x v="23"/>
    <s v="Desarrollo de Capacitación e Intercambio de Conocimiento en Agua y Saneamiento a través de la red RALCEA"/>
    <n v="150000"/>
    <d v="2019-10-10T00:00:00"/>
    <m/>
    <m/>
    <s v="Cooperación Técnica"/>
  </r>
  <r>
    <s v="BID"/>
    <x v="2"/>
    <s v="Desarrollo de Capital Humano para Mejorar la Competitividad del Sector Textil en Argentina"/>
    <n v="500000"/>
    <d v="2019-05-23T00:00:00"/>
    <m/>
    <m/>
    <s v="Cooperación Técnica"/>
  </r>
  <r>
    <s v="BID"/>
    <x v="2"/>
    <s v="Desarrollo de Emprendedores Creativos en Mendoza"/>
    <n v="950000"/>
    <d v="2018-03-19T00:00:00"/>
    <m/>
    <m/>
    <s v="Cooperación Técnica"/>
  </r>
  <r>
    <s v="BID"/>
    <x v="23"/>
    <s v="Desarrollo de Estudios de Caso del Nexo Agua-01rgía-Alimentos en Latinoamérica"/>
    <n v="1000000"/>
    <d v="2015-10-22T00:00:00"/>
    <m/>
    <m/>
    <s v="Cooperación Técnica"/>
  </r>
  <r>
    <s v="BID"/>
    <x v="23"/>
    <s v="Desarrollo de Guias para PSA para la Región Amazónica"/>
    <n v="320000"/>
    <d v="2015-05-14T00:00:00"/>
    <m/>
    <m/>
    <s v="Cooperación Técnica"/>
  </r>
  <r>
    <s v="BID"/>
    <x v="23"/>
    <s v="Desarrollo de Habilidades del Siglo 21 en América Latina y el Caribe"/>
    <n v="300000"/>
    <d v="2019-05-13T00:00:00"/>
    <m/>
    <m/>
    <s v="Cooperación Técnica"/>
  </r>
  <r>
    <s v="BID"/>
    <x v="4"/>
    <s v="Desarrollo de Habilidades del Siglo 21 en los Jóv01s en Colombia"/>
    <n v="790000"/>
    <d v="2020-05-01T00:00:00"/>
    <m/>
    <m/>
    <s v="Cooperación Técnica"/>
  </r>
  <r>
    <s v="BID"/>
    <x v="23"/>
    <s v="Desarrollo de Herramientas para la sostenibilidad de Sistemas Rurales de Agua"/>
    <n v="720000"/>
    <d v="2016-03-01T00:00:00"/>
    <m/>
    <m/>
    <s v="Cooperación Técnica"/>
  </r>
  <r>
    <s v="BID"/>
    <x v="3"/>
    <s v="Desarrollo de infraestructra de Servicios de ICTenBolivia-DataCenterBandaAncha"/>
    <n v="550000"/>
    <d v="2015-10-01T00:00:00"/>
    <m/>
    <m/>
    <s v="Cooperación Técnica"/>
  </r>
  <r>
    <s v="BID"/>
    <x v="2"/>
    <s v="Desarrollo de Kit de Diagnóstico para el SARS-CoV-2 con Tecnología CRISPR"/>
    <n v="150000"/>
    <d v="2020-05-08T00:00:00"/>
    <m/>
    <m/>
    <s v="Cooperación Técnica"/>
  </r>
  <r>
    <s v="GEF"/>
    <x v="2"/>
    <s v="Desarrollo de la Agencia de RecaudaciÃ³n Buenos Aires"/>
    <n v="7479693"/>
    <n v="2012"/>
    <s v="Económico"/>
    <s v="Finanzas"/>
    <s v="Cooperación Técnica"/>
  </r>
  <r>
    <s v="GEF"/>
    <x v="2"/>
    <s v="Desarrollo de la Agencia de RecaudaciÃ³n Buenos Aires"/>
    <n v="3713880"/>
    <n v="2013"/>
    <s v="Económico"/>
    <s v="Finanzas"/>
    <s v="Cooperación Técnica"/>
  </r>
  <r>
    <s v="GEF"/>
    <x v="2"/>
    <s v="Desarrollo de la Agencia de RecaudaciÃ³n Buenos Aires"/>
    <n v="7282690"/>
    <n v="2014"/>
    <s v="Económico"/>
    <s v="Finanzas"/>
    <s v="Cooperación Técnica"/>
  </r>
  <r>
    <s v="GEF"/>
    <x v="2"/>
    <s v="Desarrollo de la Agencia de RecaudaciÃ³n Buenos Aires"/>
    <n v="6183618"/>
    <n v="2015"/>
    <s v="Económico"/>
    <s v="Finanzas"/>
    <s v="Cooperación Técnica"/>
  </r>
  <r>
    <s v="GEF"/>
    <x v="2"/>
    <s v="Desarrollo de la Agencia de RecaudaciÃ³n Buenos Aires"/>
    <n v="979921"/>
    <n v="2016"/>
    <s v="Económico"/>
    <s v="Finanzas"/>
    <s v="Cooperación Técnica"/>
  </r>
  <r>
    <s v="BID"/>
    <x v="23"/>
    <s v="Desarrollo de la capacidad institucional fiscal de las Asociaciones Público Privadas"/>
    <n v="560000"/>
    <d v="2017-06-06T00:00:00"/>
    <s v="Económico"/>
    <s v="Finanzas"/>
    <s v="Cooperación Técnica"/>
  </r>
  <r>
    <s v="BID"/>
    <x v="2"/>
    <s v="Desarrollo de la Economía Colaborativa en Ciudades como Instrumento para Promover la Inclusión Social, el Emprendimiento y la In11ación"/>
    <n v="1750000"/>
    <d v="2016-11-30T00:00:00"/>
    <s v="Económico"/>
    <s v="Finanzas"/>
    <s v="Cooperación Técnica"/>
  </r>
  <r>
    <s v="GEF"/>
    <x v="10"/>
    <s v="Desarrollo de la Hidroelectricidad a PequeÃ±a Escala"/>
    <n v="50149"/>
    <n v="2012"/>
    <s v="Económico"/>
    <s v="Finanzas"/>
    <s v="Cooperación Técnica"/>
  </r>
  <r>
    <s v="GEF"/>
    <x v="2"/>
    <s v="Desarrollo de la ProducciÃ³n y el Empleo en San Juan"/>
    <n v="2829037"/>
    <n v="2012"/>
    <s v="Económico"/>
    <s v="Productivo"/>
    <s v="Cooperación Técnica"/>
  </r>
  <r>
    <s v="GEF"/>
    <x v="2"/>
    <s v="Desarrollo de la ProducciÃ³n y el Empleo en San Juan"/>
    <n v="3214685"/>
    <n v="2013"/>
    <s v="Económico"/>
    <s v="Productivo"/>
    <s v="Cooperación Técnica"/>
  </r>
  <r>
    <s v="GEF"/>
    <x v="2"/>
    <s v="Desarrollo de la ProducciÃ³n y el Empleo en San Juan"/>
    <n v="1490247"/>
    <n v="2014"/>
    <s v="Económico"/>
    <s v="Productivo"/>
    <s v="Cooperación Técnica"/>
  </r>
  <r>
    <s v="GEF"/>
    <x v="2"/>
    <s v="Desarrollo de la ProducciÃ³n y el Empleo en San Juan"/>
    <n v="1508744"/>
    <n v="2015"/>
    <s v="Económico"/>
    <s v="Productivo"/>
    <s v="Cooperación Técnica"/>
  </r>
  <r>
    <s v="GEF"/>
    <x v="2"/>
    <s v="Desarrollo de la ProducciÃ³n y el Empleo en San Juan"/>
    <n v="20230"/>
    <n v="2016"/>
    <s v="Económico"/>
    <s v="Productivo"/>
    <s v="Cooperación Técnica"/>
  </r>
  <r>
    <s v="GEF"/>
    <x v="21"/>
    <s v="Desarrollo de los Centros de Justicia"/>
    <n v="13736228"/>
    <n v="2012"/>
    <s v="Institucional"/>
    <s v="Políticas"/>
    <s v="Cooperación Técnica"/>
  </r>
  <r>
    <s v="GEF"/>
    <x v="21"/>
    <s v="Desarrollo de los Centros de Justicia"/>
    <n v="13422833"/>
    <n v="2013"/>
    <s v="Institucional"/>
    <s v="Políticas"/>
    <s v="Cooperación Técnica"/>
  </r>
  <r>
    <s v="GEF"/>
    <x v="21"/>
    <s v="Desarrollo de los Centros de Justicia"/>
    <n v="11748869"/>
    <n v="2014"/>
    <s v="Institucional"/>
    <s v="Políticas"/>
    <s v="Cooperación Técnica"/>
  </r>
  <r>
    <s v="GEF"/>
    <x v="21"/>
    <s v="Desarrollo de los Centros de Justicia"/>
    <n v="13000000"/>
    <n v="2015"/>
    <s v="Institucional"/>
    <s v="Políticas"/>
    <s v="Cooperación Técnica"/>
  </r>
  <r>
    <s v="GEF"/>
    <x v="21"/>
    <s v="Desarrollo de los Centros de Justicia"/>
    <n v="13500000"/>
    <n v="2016"/>
    <s v="Institucional"/>
    <s v="Políticas"/>
    <s v="Cooperación Técnica"/>
  </r>
  <r>
    <s v="GEF"/>
    <x v="21"/>
    <s v="Desarrollo de los Centros de Justicia"/>
    <n v="15930000"/>
    <n v="2017"/>
    <s v="Institucional"/>
    <s v="Políticas"/>
    <s v="Cooperación Técnica"/>
  </r>
  <r>
    <s v="GEF"/>
    <x v="21"/>
    <s v="Desarrollo de los Centros de Justicia"/>
    <n v="11635616"/>
    <n v="2018"/>
    <s v="Institucional"/>
    <s v="Políticas"/>
    <s v="Cooperación Técnica"/>
  </r>
  <r>
    <s v="GEF"/>
    <x v="21"/>
    <s v="Desarrollo de los Centros de Justicia"/>
    <n v="11345147"/>
    <n v="2019"/>
    <s v="Institucional"/>
    <s v="Políticas"/>
    <s v="Cooperación Técnica"/>
  </r>
  <r>
    <s v="GEF"/>
    <x v="21"/>
    <s v="Desarrollo de los Centros de Justicia"/>
    <n v="7236128"/>
    <n v="2020"/>
    <s v="Institucional"/>
    <s v="Políticas"/>
    <s v="Cooperación Técnica"/>
  </r>
  <r>
    <s v="PNUD"/>
    <x v="21"/>
    <s v="Desarrollo de los Centros de Justicia"/>
    <n v="3550754"/>
    <m/>
    <s v="Institucional"/>
    <s v="Políticas"/>
    <s v="Cooperación Técnica"/>
  </r>
  <r>
    <s v="BID"/>
    <x v="3"/>
    <s v="Desarrollo de los Seguros Agrícolas y Gestión de Riesgos Climáticos"/>
    <n v="20000"/>
    <d v="2014-08-18T00:00:00"/>
    <m/>
    <m/>
    <s v="Cooperación Técnica"/>
  </r>
  <r>
    <s v="BID"/>
    <x v="29"/>
    <s v="Desarrollo de Mercados para Alimentos Resilientes al Clima en Guyana"/>
    <n v="950000"/>
    <d v="2017-12-14T00:00:00"/>
    <m/>
    <m/>
    <s v="Cooperación Técnica"/>
  </r>
  <r>
    <s v="BID"/>
    <x v="23"/>
    <s v="Desarrollo de Metodología para la Implementación de Sistemas Estadísticos Agrope"/>
    <n v="1150000"/>
    <d v="2014-11-24T00:00:00"/>
    <m/>
    <m/>
    <s v="Cooperación Técnica"/>
  </r>
  <r>
    <s v="BID"/>
    <x v="23"/>
    <s v="Desarrollo de microeconomías regionales en la producción de aceites esenciales cosechadas en suelos mineros"/>
    <n v="396475"/>
    <d v="2017-04-12T00:00:00"/>
    <m/>
    <m/>
    <s v="Cooperación Técnica"/>
  </r>
  <r>
    <s v="BID"/>
    <x v="3"/>
    <s v="Desarrollo de microfranquicias como fuentes de ingresos para tiendas de barrio"/>
    <n v="150000"/>
    <d v="2013-09-19T00:00:00"/>
    <m/>
    <m/>
    <s v="Cooperación Técnica"/>
  </r>
  <r>
    <s v="GEF"/>
    <x v="2"/>
    <s v="Desarrollo de Oportunidades de Negocios Innovativos"/>
    <n v="1451317"/>
    <n v="2012"/>
    <s v="Económico"/>
    <s v="Productivo"/>
    <s v="Cooperación Técnica"/>
  </r>
  <r>
    <s v="GEF"/>
    <x v="2"/>
    <s v="Desarrollo de Oportunidades de Negocios Innovativos"/>
    <n v="2143454"/>
    <n v="2013"/>
    <s v="Económico"/>
    <s v="Productivo"/>
    <s v="Cooperación Técnica"/>
  </r>
  <r>
    <s v="GEF"/>
    <x v="2"/>
    <s v="Desarrollo de Oportunidades de Negocios Innovativos"/>
    <n v="1236553"/>
    <n v="2014"/>
    <s v="Económico"/>
    <s v="Productivo"/>
    <s v="Cooperación Técnica"/>
  </r>
  <r>
    <s v="GEF"/>
    <x v="2"/>
    <s v="Desarrollo de Oportunidades de Negocios Innovativos"/>
    <n v="776234"/>
    <n v="2015"/>
    <s v="Económico"/>
    <s v="Productivo"/>
    <s v="Cooperación Técnica"/>
  </r>
  <r>
    <s v="GEF"/>
    <x v="2"/>
    <s v="Desarrollo de Oportunidades de Negocios Innovativos"/>
    <n v="800"/>
    <n v="2016"/>
    <s v="Económico"/>
    <s v="Productivo"/>
    <s v="Cooperación Técnica"/>
  </r>
  <r>
    <s v="BID"/>
    <x v="23"/>
    <s v="Desarrollo de Oportunidades para Inversión del Sector Privado en Biodiversidad y"/>
    <n v="250000"/>
    <d v="2014-06-04T00:00:00"/>
    <m/>
    <m/>
    <s v="Cooperación Técnica"/>
  </r>
  <r>
    <s v="BID"/>
    <x v="19"/>
    <s v="Desarrollo de Pequeños Productores en la Cadena de Valor de la Industria Exporta"/>
    <n v="400000"/>
    <d v="2013-12-12T00:00:00"/>
    <m/>
    <m/>
    <s v="Préstamo"/>
  </r>
  <r>
    <s v="BID"/>
    <x v="19"/>
    <s v="Desarrollo de Pequeños Productores en la Cadena de Valor de la Industria Exporta"/>
    <n v="250000"/>
    <d v="2013-12-12T00:00:00"/>
    <m/>
    <m/>
    <s v="Cooperación Técnica"/>
  </r>
  <r>
    <s v="BID"/>
    <x v="23"/>
    <s v="Desarrollo de Perfil de Inversión Pública para Reducción del Riesgo de Desastres"/>
    <n v="1000000"/>
    <d v="2014-06-02T00:00:00"/>
    <m/>
    <m/>
    <s v="Cooperación Técnica"/>
  </r>
  <r>
    <s v="BID"/>
    <x v="23"/>
    <s v="Desarrollo de planes de acción de áreas de manejo comercial y gobierno corporati"/>
    <n v="300000"/>
    <d v="2015-05-08T00:00:00"/>
    <m/>
    <m/>
    <s v="Cooperación Técnica"/>
  </r>
  <r>
    <s v="BID"/>
    <x v="23"/>
    <s v="Desarrollo de Planes Estrategicos para el Drenaje de Aguas Pluviales"/>
    <n v="300000"/>
    <d v="2015-10-07T00:00:00"/>
    <m/>
    <m/>
    <s v="Cooperación Técnica"/>
  </r>
  <r>
    <s v="BID"/>
    <x v="21"/>
    <s v="Desarrollo de Políticas Sociales Integradas para la Juventud"/>
    <n v="500000"/>
    <d v="2014-06-23T00:00:00"/>
    <m/>
    <m/>
    <s v="Cooperación Técnica"/>
  </r>
  <r>
    <s v="BID"/>
    <x v="23"/>
    <s v="Desarrollo de Protocolos Regionales para el Control y Prevencíón de la Propagacion del Fusarium R4T en Plantas de Musáceas (Banano y Platano) en los Países de CAN"/>
    <n v="350000"/>
    <d v="2020-10-14T00:00:00"/>
    <m/>
    <m/>
    <s v="Cooperación Técnica"/>
  </r>
  <r>
    <s v="GEF"/>
    <x v="9"/>
    <s v="Desarrollo de proveedores"/>
    <n v="789810"/>
    <n v="2012"/>
    <s v="Institucional"/>
    <s v="Políticas"/>
    <s v="Cooperación Técnica"/>
  </r>
  <r>
    <s v="GEF"/>
    <x v="9"/>
    <s v="Desarrollo de proveedores"/>
    <n v="324516"/>
    <n v="2013"/>
    <s v="Institucional"/>
    <s v="Políticas"/>
    <s v="Cooperación Técnica"/>
  </r>
  <r>
    <s v="GEF"/>
    <x v="9"/>
    <s v="Desarrollo de proveedores"/>
    <n v="234122"/>
    <n v="2014"/>
    <s v="Institucional"/>
    <s v="Políticas"/>
    <s v="Cooperación Técnica"/>
  </r>
  <r>
    <s v="GEF"/>
    <x v="9"/>
    <s v="Desarrollo de proveedores"/>
    <n v="94331"/>
    <n v="2015"/>
    <s v="Institucional"/>
    <s v="Políticas"/>
    <s v="Cooperación Técnica"/>
  </r>
  <r>
    <s v="GEF"/>
    <x v="19"/>
    <s v="Desarrollo de Proveedores"/>
    <n v="165000"/>
    <n v="2016"/>
    <s v="Institucional"/>
    <s v="Políticas"/>
    <s v="Cooperación Técnica"/>
  </r>
  <r>
    <s v="GEF"/>
    <x v="9"/>
    <s v="Desarrollo de proveedores"/>
    <n v="43859"/>
    <n v="2016"/>
    <s v="Institucional"/>
    <s v="Políticas"/>
    <s v="Cooperación Técnica"/>
  </r>
  <r>
    <s v="GEF"/>
    <x v="19"/>
    <s v="Desarrollo de Proveedores"/>
    <n v="72518"/>
    <n v="2017"/>
    <s v="Institucional"/>
    <s v="Políticas"/>
    <s v="Cooperación Técnica"/>
  </r>
  <r>
    <s v="GEF"/>
    <x v="9"/>
    <s v="Desarrollo de proveedores"/>
    <n v="1"/>
    <n v="2017"/>
    <s v="Institucional"/>
    <s v="Políticas"/>
    <s v="Cooperación Técnica"/>
  </r>
  <r>
    <s v="GEF"/>
    <x v="19"/>
    <s v="Desarrollo de Proveedores"/>
    <n v="22"/>
    <n v="2018"/>
    <s v="Institucional"/>
    <s v="Políticas"/>
    <s v="Cooperación Técnica"/>
  </r>
  <r>
    <s v="BID"/>
    <x v="16"/>
    <s v="Desarrollo de PYME Proveedoras en la Cadena de Valor Minera mediante In11ación"/>
    <n v="1661260"/>
    <d v="2015-06-03T00:00:00"/>
    <m/>
    <m/>
    <s v="Cooperación Técnica"/>
  </r>
  <r>
    <s v="BID"/>
    <x v="23"/>
    <s v="Desarrollo de Seguros Climáticos en Países Andinos"/>
    <n v="500000"/>
    <d v="2014-09-29T00:00:00"/>
    <m/>
    <m/>
    <s v="Cooperación Técnica"/>
  </r>
  <r>
    <s v="GEF"/>
    <x v="2"/>
    <s v="Desarrollo de Sistemas de InformaciÃ³n GeogrÃ¡fica Registrales Mineros Provinciales y Nacional para la gestiÃ³n de informaciÃ³n y de concesiones en tiempo real."/>
    <n v="1870115"/>
    <n v="2018"/>
    <s v="Ambiental "/>
    <m/>
    <s v="Cooperación Técnica"/>
  </r>
  <r>
    <s v="GEF"/>
    <x v="2"/>
    <s v="Desarrollo de Sistemas de InformaciÃ³n GeogrÃ¡fica Registrales Mineros Provinciales y Nacional para la gestiÃ³n de informaciÃ³n y de concesiones en tiempo real."/>
    <n v="1007814"/>
    <n v="2019"/>
    <s v="Ambiental "/>
    <m/>
    <s v="Cooperación Técnica"/>
  </r>
  <r>
    <s v="GEF"/>
    <x v="2"/>
    <s v="Desarrollo de Sistemas de InformaciÃ³n GeogrÃ¡fica Registrales Mineros Provinciales y Nacional para la gestiÃ³n de informaciÃ³n y de concesiones en tiempo real."/>
    <n v="585990"/>
    <n v="2020"/>
    <s v="Ambiental "/>
    <m/>
    <s v="Cooperación Técnica"/>
  </r>
  <r>
    <s v="PNUD"/>
    <x v="2"/>
    <s v="Desarrollo de Sistemas de InformaciÃ³n GeogrÃ¡fica Registrales Mineros Provinciales y Nacional para la gestiÃ³n de informaciÃ³n y de concesiones en tiempo real."/>
    <n v="152002"/>
    <m/>
    <m/>
    <m/>
    <m/>
  </r>
  <r>
    <s v="BID"/>
    <x v="23"/>
    <s v="Desarrollo de un 03co Económico y Medioambiental Integrado"/>
    <n v="300000"/>
    <d v="2014-08-25T00:00:00"/>
    <m/>
    <m/>
    <s v="Cooperación Técnica"/>
  </r>
  <r>
    <s v="BID"/>
    <x v="29"/>
    <s v="Desarrollo de un Circuito de Turismo Sostenible en South Rupununi Guyana"/>
    <n v="250965"/>
    <d v="2020-09-24T00:00:00"/>
    <m/>
    <m/>
    <s v="Cooperación Técnica"/>
  </r>
  <r>
    <s v="BID"/>
    <x v="23"/>
    <s v="Desarrollo de un Ecosistema de In11acion y emprendimiento para la Alianza del P"/>
    <n v="360000"/>
    <d v="2015-10-13T00:00:00"/>
    <m/>
    <m/>
    <s v="Cooperación Técnica"/>
  </r>
  <r>
    <s v="BID"/>
    <x v="24"/>
    <s v="Desarrollo de un Ecosistema de Movilidad Eléctrica Sostenible en Favor de la Inclusión y el Acceso"/>
    <n v="995000"/>
    <d v="2019-11-22T00:00:00"/>
    <m/>
    <m/>
    <s v="Cooperación Técnica"/>
  </r>
  <r>
    <s v="BID"/>
    <x v="12"/>
    <s v="Desarrollo de un Ecosistema para Emprendimientos Digitales"/>
    <n v="800000"/>
    <d v="2018-04-27T00:00:00"/>
    <m/>
    <m/>
    <s v="Cooperación Técnica"/>
  </r>
  <r>
    <s v="BID"/>
    <x v="0"/>
    <s v="Desarrollo de un Mecanismo de Preferencias para el Acceso a Mercados de Productos Agrícolas Producidos de Manera Sostenible"/>
    <n v="466775"/>
    <d v="2017-04-27T00:00:00"/>
    <m/>
    <m/>
    <s v="Cooperación Técnica"/>
  </r>
  <r>
    <s v="BID"/>
    <x v="4"/>
    <s v="Desarrollo de un Mercado ESCO-Preparacion de Proyecto"/>
    <n v="200000"/>
    <d v="2013-09-16T00:00:00"/>
    <m/>
    <m/>
    <s v="Cooperación Técnica"/>
  </r>
  <r>
    <s v="BID"/>
    <x v="21"/>
    <s v="Desarrollo de un Mercado para el Sector Agua y Saneamiento en Paraguay"/>
    <n v="951900"/>
    <d v="2017-02-02T00:00:00"/>
    <m/>
    <m/>
    <s v="Cooperación Técnica"/>
  </r>
  <r>
    <s v="BID"/>
    <x v="2"/>
    <s v="Desarrollo de un Modelo de Conversión de Residuos Forestales en 01rgía para cubrir Necesidades Básicas de Población Vulnerable en el Municipio de San Carlos de Bariloche"/>
    <n v="831600"/>
    <d v="2017-02-02T00:00:00"/>
    <m/>
    <m/>
    <s v="Cooperación Técnica"/>
  </r>
  <r>
    <s v="BID"/>
    <x v="0"/>
    <s v="Desarrollo de un modelo de microfranquicias para mujeres emprendedoras"/>
    <n v="400000"/>
    <d v="2014-05-07T00:00:00"/>
    <m/>
    <m/>
    <s v="Cooperación Técnica"/>
  </r>
  <r>
    <s v="BID"/>
    <x v="1"/>
    <s v="Desarrollo de un Modelo Sostenible de Adaptación del Negocio para las Micro, Peq"/>
    <n v="1000000"/>
    <d v="2014-09-26T00:00:00"/>
    <m/>
    <m/>
    <s v="Cooperación Técnica"/>
  </r>
  <r>
    <s v="BID"/>
    <x v="1"/>
    <s v="Desarrollo de un Sistema Silvopastoril y una Cadena de Valor Basados en la Macaúba"/>
    <n v="3000000"/>
    <d v="2017-07-26T00:00:00"/>
    <m/>
    <m/>
    <s v="Inversión de Capital."/>
  </r>
  <r>
    <s v="BID"/>
    <x v="1"/>
    <s v="Desarrollo de un Sistema Silvopastoril y una Cadena de Valor Basados en la Macaúba"/>
    <n v="1326000"/>
    <d v="2017-07-26T00:00:00"/>
    <m/>
    <m/>
    <s v="Cooperación Técnica"/>
  </r>
  <r>
    <s v="BID"/>
    <x v="23"/>
    <s v="Desarrollo de un Toolkit Integral de Políticas de Banda Ancha"/>
    <n v="500000"/>
    <d v="2014-12-03T00:00:00"/>
    <m/>
    <m/>
    <s v="Cooperación Técnica"/>
  </r>
  <r>
    <s v="BID"/>
    <x v="24"/>
    <s v="Desarrollo de una Agenda de Gobierno Digital para Jamaica."/>
    <n v="300000"/>
    <d v="2018-07-26T00:00:00"/>
    <m/>
    <m/>
    <s v="Cooperación Técnica"/>
  </r>
  <r>
    <s v="BID"/>
    <x v="20"/>
    <s v="Desarrollo de una Metodología para la Valoración Económica de las Bandas de Espe"/>
    <n v="190000"/>
    <d v="2014-07-31T00:00:00"/>
    <m/>
    <m/>
    <s v="Cooperación Técnica"/>
  </r>
  <r>
    <s v="BID"/>
    <x v="23"/>
    <s v="Desarrollo de una red eléctrica limpia y sostenible en América Latina"/>
    <n v="800000"/>
    <d v="2013-12-17T00:00:00"/>
    <m/>
    <m/>
    <s v="Cooperación Técnica"/>
  </r>
  <r>
    <s v="BID"/>
    <x v="15"/>
    <s v="Desarrollo del Corredor CA-9 Norte"/>
    <n v="129900000"/>
    <d v="2020-10-14T00:00:00"/>
    <m/>
    <m/>
    <s v="Préstamo"/>
  </r>
  <r>
    <s v="BID"/>
    <x v="15"/>
    <s v="Desarrollo del Crédito Comunal Agrícola para Mujeres en Guatemala"/>
    <n v="600000"/>
    <d v="2014-12-18T00:00:00"/>
    <m/>
    <m/>
    <s v="Préstamo"/>
  </r>
  <r>
    <s v="BID"/>
    <x v="15"/>
    <s v="Desarrollo del Crédito Comunal Agrícola para Mujeres en Guatemala"/>
    <n v="215000"/>
    <d v="2014-12-18T00:00:00"/>
    <m/>
    <m/>
    <s v="Cooperación Técnica"/>
  </r>
  <r>
    <s v="BID"/>
    <x v="23"/>
    <s v="Desarrollo del litio: Plataforma Regional para un Desarrollo Sostenible"/>
    <n v="630000"/>
    <d v="2018-12-07T00:00:00"/>
    <m/>
    <m/>
    <s v="Cooperación Técnica"/>
  </r>
  <r>
    <s v="BID"/>
    <x v="21"/>
    <s v="Desarrollo del Mercado Local de Títulos Públicos"/>
    <n v="14985"/>
    <d v="2017-09-07T00:00:00"/>
    <m/>
    <m/>
    <s v="Cooperación Técnica"/>
  </r>
  <r>
    <s v="BID"/>
    <x v="23"/>
    <s v="Desarrollo del Modelo Pre12tivo para Construir una Herramienta Piloto de Riesgo para Identificar Victimas de Violencia Doméstica"/>
    <n v="200000"/>
    <d v="2018-10-18T00:00:00"/>
    <m/>
    <m/>
    <s v="Cooperación Técnica"/>
  </r>
  <r>
    <s v="BID"/>
    <x v="23"/>
    <s v="Desarrollo del perfil de riesgo de desastres para Argentina, Bolivia y Paraguay"/>
    <n v="1000000"/>
    <d v="2013-12-12T00:00:00"/>
    <m/>
    <m/>
    <s v="Cooperación Técnica"/>
  </r>
  <r>
    <s v="GEF"/>
    <x v="12"/>
    <s v="Desarrollo del Plan Estrategico 2008-2011"/>
    <n v="170135"/>
    <n v="2012"/>
    <s v="Institucional"/>
    <s v="Políticas"/>
    <s v="Cooperación Técnica"/>
  </r>
  <r>
    <s v="BID"/>
    <x v="4"/>
    <s v="Desarrollo del Sector Microfinanciero Rural"/>
    <n v="200000"/>
    <d v="2017-10-16T00:00:00"/>
    <m/>
    <m/>
    <s v="Cooperación Técnica"/>
  </r>
  <r>
    <s v="GEF"/>
    <x v="2"/>
    <s v="Desarrollo del Sector Minero Argentino"/>
    <n v="1030"/>
    <n v="2012"/>
    <s v="Ambiental "/>
    <m/>
    <s v="Cooperación Técnica"/>
  </r>
  <r>
    <s v="GEF"/>
    <x v="2"/>
    <s v="Desarrollo del Sector Minero Argentino"/>
    <n v="66454"/>
    <n v="2014"/>
    <s v="Ambiental "/>
    <m/>
    <s v="Cooperación Técnica"/>
  </r>
  <r>
    <s v="BID"/>
    <x v="29"/>
    <s v="Desarrollo del Sector TIC de Guyana"/>
    <n v="150000"/>
    <d v="2019-12-06T00:00:00"/>
    <m/>
    <m/>
    <s v="Cooperación Técnica"/>
  </r>
  <r>
    <s v="BID"/>
    <x v="1"/>
    <s v="Desarrollo del Transporte Sostenible en Brasil"/>
    <n v="2000000"/>
    <d v="2018-12-06T00:00:00"/>
    <m/>
    <m/>
    <s v="Cooperación Técnica"/>
  </r>
  <r>
    <s v="BID"/>
    <x v="21"/>
    <s v="Desarrollo del Turismo Fluvial Sostenible y de Naturaleza en los Ríos Paraguay y Paraná"/>
    <n v="200000"/>
    <d v="2019-12-09T00:00:00"/>
    <s v="Institucional"/>
    <s v="Políticas"/>
    <s v="Cooperación Técnica"/>
  </r>
  <r>
    <s v="GEF"/>
    <x v="13"/>
    <s v="Desarrollo Descentralizado"/>
    <n v="42349"/>
    <n v="2014"/>
    <s v="Institucional"/>
    <s v="Políticas"/>
    <s v="Cooperación Técnica"/>
  </r>
  <r>
    <s v="GEF"/>
    <x v="13"/>
    <s v="Desarrollo Descentralizado"/>
    <n v="108018"/>
    <n v="2015"/>
    <s v="Institucional"/>
    <s v="Políticas"/>
    <s v="Cooperación Técnica"/>
  </r>
  <r>
    <s v="GEF"/>
    <x v="13"/>
    <s v="Desarrollo Descentralizado"/>
    <n v="5403"/>
    <n v="2016"/>
    <s v="Institucional"/>
    <s v="Políticas"/>
    <s v="Cooperación Técnica"/>
  </r>
  <r>
    <s v="GEF"/>
    <x v="7"/>
    <s v="Desarrollo e ImplementaciÃ³n de un Sistema de InformaciÃ³n"/>
    <n v="100000"/>
    <n v="2013"/>
    <s v="Institucional"/>
    <s v="Políticas"/>
    <s v="Cooperación Técnica"/>
  </r>
  <r>
    <s v="GEF"/>
    <x v="7"/>
    <s v="Desarrollo e ImplementaciÃ³n de un Sistema de InformaciÃ³n"/>
    <n v="81034"/>
    <n v="2014"/>
    <s v="Institucional"/>
    <s v="Políticas"/>
    <s v="Cooperación Técnica"/>
  </r>
  <r>
    <s v="GEF"/>
    <x v="7"/>
    <s v="Desarrollo e ImplementaciÃ³n de un Sistema de InformaciÃ³n"/>
    <n v="3501"/>
    <n v="2015"/>
    <s v="Institucional"/>
    <s v="Políticas"/>
    <s v="Cooperación Técnica"/>
  </r>
  <r>
    <s v="GEF"/>
    <x v="7"/>
    <s v="Desarrollo e ImplementaciÃ³n de un Sistema de InformaciÃ³n"/>
    <n v="0"/>
    <n v="2017"/>
    <s v="Institucional"/>
    <s v="Políticas"/>
    <s v="Cooperación Técnica"/>
  </r>
  <r>
    <s v="GEF"/>
    <x v="19"/>
    <s v="Desarrollo EconÃ³mico Inclusivo"/>
    <n v="608381"/>
    <n v="2018"/>
    <s v="Institucional"/>
    <s v="Políticas"/>
    <s v="Cooperación Técnica"/>
  </r>
  <r>
    <s v="GEF"/>
    <x v="19"/>
    <s v="Desarrollo EconÃ³mico Inclusivo"/>
    <n v="837352"/>
    <n v="2019"/>
    <s v="Institucional"/>
    <s v="Políticas"/>
    <s v="Cooperación Técnica"/>
  </r>
  <r>
    <s v="GEF"/>
    <x v="19"/>
    <s v="Desarrollo EconÃ³mico Inclusivo"/>
    <n v="448393"/>
    <n v="2020"/>
    <s v="Institucional"/>
    <s v="Políticas"/>
    <s v="Cooperación Técnica"/>
  </r>
  <r>
    <s v="PNUD"/>
    <x v="19"/>
    <s v="Desarrollo EconÃ³mico Inclusivo"/>
    <n v="284505"/>
    <m/>
    <s v="Institucional"/>
    <s v="Políticas"/>
    <m/>
  </r>
  <r>
    <s v="GEF"/>
    <x v="4"/>
    <s v="Desarrollo EconÃ³mico Incluyente"/>
    <n v="4264635"/>
    <n v="2012"/>
    <s v="Institucional"/>
    <s v="Políticas"/>
    <s v="Cooperación Técnica"/>
  </r>
  <r>
    <s v="GEF"/>
    <x v="4"/>
    <s v="Desarrollo EconÃ³mico Incluyente"/>
    <n v="9721914"/>
    <n v="2013"/>
    <s v="Institucional"/>
    <s v="Políticas"/>
    <s v="Cooperación Técnica"/>
  </r>
  <r>
    <s v="GEF"/>
    <x v="4"/>
    <s v="Desarrollo EconÃ³mico Incluyente"/>
    <n v="8127334"/>
    <n v="2014"/>
    <s v="Institucional"/>
    <s v="Políticas"/>
    <s v="Cooperación Técnica"/>
  </r>
  <r>
    <s v="GEF"/>
    <x v="4"/>
    <s v="Desarrollo EconÃ³mico Incluyente"/>
    <n v="2421762"/>
    <n v="2015"/>
    <s v="Institucional"/>
    <s v="Políticas"/>
    <s v="Cooperación Técnica"/>
  </r>
  <r>
    <s v="GEF"/>
    <x v="4"/>
    <s v="Desarrollo EconÃ³mico Incluyente"/>
    <n v="0"/>
    <n v="2016"/>
    <s v="Institucional"/>
    <s v="Políticas"/>
    <s v="Cooperación Técnica"/>
  </r>
  <r>
    <s v="GEF"/>
    <x v="4"/>
    <s v="Desarrollo EconÃ³mico Incluyente Urbano-Rural"/>
    <n v="7466532"/>
    <n v="2014"/>
    <s v="Institucional"/>
    <s v="Políticas"/>
    <s v="Cooperación Técnica"/>
  </r>
  <r>
    <s v="GEF"/>
    <x v="4"/>
    <s v="Desarrollo EconÃ³mico Incluyente Urbano-Rural"/>
    <n v="5105507"/>
    <n v="2015"/>
    <s v="Institucional"/>
    <s v="Políticas"/>
    <s v="Cooperación Técnica"/>
  </r>
  <r>
    <s v="GEF"/>
    <x v="4"/>
    <s v="Desarrollo EconÃ³mico Incluyente Urbano-Rural"/>
    <n v="3894089"/>
    <n v="2016"/>
    <s v="Institucional"/>
    <s v="Políticas"/>
    <s v="Cooperación Técnica"/>
  </r>
  <r>
    <s v="GEF"/>
    <x v="4"/>
    <s v="Desarrollo EconÃ³mico Incluyente Urbano-Rural"/>
    <n v="2423294"/>
    <n v="2017"/>
    <s v="Institucional"/>
    <s v="Políticas"/>
    <s v="Cooperación Técnica"/>
  </r>
  <r>
    <s v="GEF"/>
    <x v="4"/>
    <s v="Desarrollo EconÃ³mico Incluyente Urbano-Rural"/>
    <n v="2094978"/>
    <n v="2018"/>
    <s v="Institucional"/>
    <s v="Políticas"/>
    <s v="Cooperación Técnica"/>
  </r>
  <r>
    <s v="GEF"/>
    <x v="4"/>
    <s v="Desarrollo EconÃ³mico Incluyente Urbano-Rural"/>
    <n v="3"/>
    <n v="2019"/>
    <s v="Institucional"/>
    <s v="Políticas"/>
    <s v="Cooperación Técnica"/>
  </r>
  <r>
    <s v="GEF"/>
    <x v="4"/>
    <s v="Desarrollo EconÃ³mico Incluyente Urbano-Rural"/>
    <n v="0"/>
    <n v="2020"/>
    <s v="Institucional"/>
    <s v="Políticas"/>
    <s v="Cooperación Técnica"/>
  </r>
  <r>
    <s v="PNUD"/>
    <x v="4"/>
    <s v="Desarrollo EconÃ³mico Incluyente Urbano-Rural"/>
    <n v="21"/>
    <m/>
    <s v="Institucional"/>
    <s v="Políticas"/>
    <m/>
  </r>
  <r>
    <s v="GEF"/>
    <x v="10"/>
    <s v="Desarrollo EconÃ³mico Local - Turismo Sostenible"/>
    <n v="82598"/>
    <n v="2013"/>
    <s v="Institucional"/>
    <s v="Políticas"/>
    <s v="Cooperación Técnica"/>
  </r>
  <r>
    <s v="GEF"/>
    <x v="10"/>
    <s v="Desarrollo EconÃ³mico Local Sostenible en la Costa Caribe"/>
    <n v="12500"/>
    <n v="2014"/>
    <s v="Institucional"/>
    <s v="Políticas"/>
    <s v="Cooperación Técnica"/>
  </r>
  <r>
    <s v="GEF"/>
    <x v="10"/>
    <s v="Desarrollo EconÃ³mico Local Sostenible en la Costa Caribe"/>
    <n v="1882118"/>
    <n v="2015"/>
    <s v="Institucional"/>
    <s v="Políticas"/>
    <s v="Cooperación Técnica"/>
  </r>
  <r>
    <s v="GEF"/>
    <x v="10"/>
    <s v="Desarrollo EconÃ³mico Local Sostenible en la Costa Caribe"/>
    <n v="1311610"/>
    <n v="2016"/>
    <s v="Institucional"/>
    <s v="Políticas"/>
    <s v="Cooperación Técnica"/>
  </r>
  <r>
    <s v="GEF"/>
    <x v="10"/>
    <s v="Desarrollo EconÃ³mico Local Sostenible en la Costa Caribe"/>
    <n v="56637"/>
    <n v="2017"/>
    <s v="Institucional"/>
    <s v="Políticas"/>
    <s v="Cooperación Técnica"/>
  </r>
  <r>
    <s v="BID"/>
    <x v="9"/>
    <s v="Desarrollo Económico Regional en la Región del Golfo de Fonseca"/>
    <n v="1700000"/>
    <d v="2014-06-11T00:00:00"/>
    <s v="Institucional"/>
    <s v="Políticas"/>
    <s v="Cooperación Técnica"/>
  </r>
  <r>
    <s v="BID"/>
    <x v="9"/>
    <s v="Desarrollo Económico Regional en la Región del Golfo de Fonseca"/>
    <n v="800000"/>
    <d v="2014-06-11T00:00:00"/>
    <s v="Institucional"/>
    <s v="Políticas"/>
    <s v="Cooperación Técnica"/>
  </r>
  <r>
    <s v="BID"/>
    <x v="9"/>
    <s v="Desarrollo Económico Regional en la Región del Golfo de Fonseca"/>
    <n v="2680000"/>
    <d v="2014-06-11T00:00:00"/>
    <s v="Institucional"/>
    <s v="Políticas"/>
    <s v="Cooperación Técnica"/>
  </r>
  <r>
    <s v="BID"/>
    <x v="30"/>
    <s v="Desarrollo Ecosistemico para la Isla de Andros"/>
    <n v="600000"/>
    <d v="2014-11-05T00:00:00"/>
    <s v="Ambiental "/>
    <s v="Biodiversidad"/>
    <s v="Cooperación Técnica"/>
  </r>
  <r>
    <s v="GEF"/>
    <x v="13"/>
    <s v="Desarrollo estrategia de comunicacion, Poder Ejecutivo"/>
    <n v="165554"/>
    <n v="2012"/>
    <s v="Institucional"/>
    <s v="Políticas"/>
    <s v="Cooperación Técnica"/>
  </r>
  <r>
    <s v="GEF"/>
    <x v="10"/>
    <s v="Desarrollo hidroelectricidad a pequeÃ±a escala Fase II"/>
    <n v="3291253"/>
    <n v="2012"/>
    <s v="Ambiental "/>
    <s v="agua"/>
    <s v="Cooperación Técnica"/>
  </r>
  <r>
    <s v="GEF"/>
    <x v="10"/>
    <s v="Desarrollo hidroelectricidad a pequeÃ±a escala Fase II"/>
    <n v="3769174"/>
    <n v="2013"/>
    <s v="Ambiental "/>
    <s v="agua"/>
    <s v="Cooperación Técnica"/>
  </r>
  <r>
    <s v="GEF"/>
    <x v="10"/>
    <s v="Desarrollo hidroelectricidad a pequeÃ±a escala Fase II"/>
    <n v="2695667"/>
    <n v="2014"/>
    <s v="Ambiental "/>
    <s v="agua"/>
    <s v="Cooperación Técnica"/>
  </r>
  <r>
    <s v="GEF"/>
    <x v="10"/>
    <s v="Desarrollo hidroelectricidad a pequeÃ±a escala Fase II"/>
    <n v="2255274"/>
    <n v="2015"/>
    <s v="Ambiental "/>
    <s v="agua"/>
    <s v="Cooperación Técnica"/>
  </r>
  <r>
    <s v="GEF"/>
    <x v="10"/>
    <s v="Desarrollo hidroelectricidad a pequeÃ±a escala Fase II"/>
    <n v="646672"/>
    <n v="2016"/>
    <s v="Ambiental "/>
    <s v="agua"/>
    <s v="Cooperación Técnica"/>
  </r>
  <r>
    <s v="GEF"/>
    <x v="10"/>
    <s v="Desarrollo hidroelectricidad a pequeÃ±a escala Fase II"/>
    <n v="4100"/>
    <n v="2017"/>
    <s v="Ambiental "/>
    <s v="agua"/>
    <s v="Cooperación Técnica"/>
  </r>
  <r>
    <s v="GEF"/>
    <x v="21"/>
    <s v="DESARROLLO HUMANO"/>
    <n v="16600"/>
    <n v="2020"/>
    <s v="Institucional"/>
    <s v="Políticas"/>
    <s v="Cooperación Técnica"/>
  </r>
  <r>
    <s v="PNUD"/>
    <x v="21"/>
    <s v="DESARROLLO HUMANO"/>
    <n v="4391"/>
    <n v="2020"/>
    <s v="Institucional"/>
    <s v="Políticas"/>
    <s v="Cooperación Técnica"/>
  </r>
  <r>
    <s v="GEF"/>
    <x v="10"/>
    <s v="Desarrollo Humano Costa Caribe de Nicaragua"/>
    <n v="340274"/>
    <n v="2012"/>
    <s v="Institucional"/>
    <s v="Políticas"/>
    <s v="Cooperación Técnica"/>
  </r>
  <r>
    <s v="GEF"/>
    <x v="10"/>
    <s v="Desarrollo Humano Costa Caribe de Nicaragua"/>
    <n v="441276"/>
    <n v="2013"/>
    <s v="Institucional"/>
    <s v="Políticas"/>
    <s v="Cooperación Técnica"/>
  </r>
  <r>
    <s v="GEF"/>
    <x v="10"/>
    <s v="Desarrollo Humano Costa Caribe de Nicaragua"/>
    <n v="30"/>
    <n v="2014"/>
    <s v="Institucional"/>
    <s v="Políticas"/>
    <s v="Cooperación Técnica"/>
  </r>
  <r>
    <s v="GEF"/>
    <x v="11"/>
    <s v="Desarrollo Humano Local (ComitÃ©s Coop. Descentralizada)"/>
    <n v="9284"/>
    <n v="2012"/>
    <s v="Institucional"/>
    <s v="Políticas"/>
    <s v="Cooperación Técnica"/>
  </r>
  <r>
    <s v="GEF"/>
    <x v="11"/>
    <s v="Desarrollo Humano Local (fondos CooperaciÃ³n Suiza)"/>
    <n v="39"/>
    <n v="2012"/>
    <s v="Institucional"/>
    <s v="Políticas"/>
    <s v="Cooperación Técnica"/>
  </r>
  <r>
    <s v="GEF"/>
    <x v="27"/>
    <s v="Desarrollo Humano Local, ODM e Inserción Socio Productiv"/>
    <n v="74597"/>
    <n v="2012"/>
    <s v="Institucional"/>
    <s v="Políticas"/>
    <s v="Cooperación Técnica"/>
  </r>
  <r>
    <s v="GEF"/>
    <x v="19"/>
    <s v="Desarrollo humano sostenible en Azuay"/>
    <n v="11975"/>
    <n v="2012"/>
    <s v="Institucional"/>
    <s v="Políticas"/>
    <s v="Cooperación Técnica"/>
  </r>
  <r>
    <s v="GEF"/>
    <x v="19"/>
    <s v="Desarrollo humano sostenible en Azuay"/>
    <n v="0"/>
    <n v="2013"/>
    <s v="Institucional"/>
    <s v="Políticas"/>
    <s v="Cooperación Técnica"/>
  </r>
  <r>
    <s v="GEF"/>
    <x v="10"/>
    <s v="Desarrollo Humano Sostenible en Nicaragua"/>
    <n v="956112"/>
    <n v="2014"/>
    <s v="Institucional"/>
    <s v="Políticas"/>
    <s v="Cooperación Técnica"/>
  </r>
  <r>
    <s v="GEF"/>
    <x v="10"/>
    <s v="Desarrollo Humano Sostenible en Nicaragua"/>
    <n v="636968"/>
    <n v="2015"/>
    <s v="Institucional"/>
    <s v="Políticas"/>
    <s v="Cooperación Técnica"/>
  </r>
  <r>
    <s v="GEF"/>
    <x v="10"/>
    <s v="Desarrollo Humano Sostenible en Nicaragua"/>
    <n v="0"/>
    <n v="2016"/>
    <s v="Institucional"/>
    <s v="Políticas"/>
    <s v="Cooperación Técnica"/>
  </r>
  <r>
    <s v="GEF"/>
    <x v="16"/>
    <s v="Desarrollo humano sustentable"/>
    <n v="202880"/>
    <n v="2015"/>
    <s v="Institucional"/>
    <s v="Políticas"/>
    <s v="Cooperación Técnica"/>
  </r>
  <r>
    <s v="GEF"/>
    <x v="16"/>
    <s v="Desarrollo humano sustentable"/>
    <n v="5000"/>
    <n v="2016"/>
    <s v="Institucional"/>
    <s v="Políticas"/>
    <s v="Cooperación Técnica"/>
  </r>
  <r>
    <s v="GEF"/>
    <x v="20"/>
    <s v="Desarrollo humano y politicas publicas"/>
    <n v="162098"/>
    <n v="2013"/>
    <s v="Institucional"/>
    <s v="Políticas"/>
    <s v="Cooperación Técnica"/>
  </r>
  <r>
    <s v="GEF"/>
    <x v="20"/>
    <s v="Desarrollo humano y politicas publicas"/>
    <n v="594686"/>
    <n v="2014"/>
    <s v="Institucional"/>
    <s v="Políticas"/>
    <s v="Cooperación Técnica"/>
  </r>
  <r>
    <s v="GEF"/>
    <x v="20"/>
    <s v="Desarrollo humano y politicas publicas"/>
    <n v="583078"/>
    <n v="2015"/>
    <s v="Institucional"/>
    <s v="Políticas"/>
    <s v="Cooperación Técnica"/>
  </r>
  <r>
    <s v="GEF"/>
    <x v="20"/>
    <s v="Desarrollo humano y politicas publicas"/>
    <n v="68218"/>
    <n v="2016"/>
    <s v="Institucional"/>
    <s v="Políticas"/>
    <s v="Cooperación Técnica"/>
  </r>
  <r>
    <s v="GEF"/>
    <x v="20"/>
    <s v="Desarrollo humano y politicas publicas"/>
    <n v="7128"/>
    <n v="2017"/>
    <s v="Institucional"/>
    <s v="Políticas"/>
    <s v="Cooperación Técnica"/>
  </r>
  <r>
    <s v="GEF"/>
    <x v="20"/>
    <s v="Desarrollo humano y politicas publicas"/>
    <n v="84111"/>
    <n v="2018"/>
    <s v="Institucional"/>
    <s v="Políticas"/>
    <s v="Cooperación Técnica"/>
  </r>
  <r>
    <s v="GEF"/>
    <x v="20"/>
    <s v="Desarrollo humano y politicas publicas"/>
    <n v="31990"/>
    <n v="2019"/>
    <s v="Institucional"/>
    <s v="Políticas"/>
    <s v="Cooperación Técnica"/>
  </r>
  <r>
    <s v="BID"/>
    <x v="20"/>
    <s v="Desarrollo Infantil Temprano en Centros Públicos de Cuidado Infantiles in México"/>
    <n v="400000"/>
    <d v="2018-10-01T00:00:00"/>
    <s v="Social"/>
    <s v="Salud"/>
    <s v="Cooperación Técnica"/>
  </r>
  <r>
    <s v="BID"/>
    <x v="4"/>
    <s v="Desarrollo Integral de Empresas de Acueducto y Alcantarillado Urbanas en Colombia"/>
    <n v="15500000"/>
    <d v="2017-07-26T00:00:00"/>
    <s v="Ambiental "/>
    <s v="agua"/>
    <s v="Cooperación Técnica"/>
  </r>
  <r>
    <s v="BID"/>
    <x v="18"/>
    <s v="Desarrollo Integral de la Cuenca del Arroyo Pantanoso"/>
    <n v="600000"/>
    <d v="2019-07-25T00:00:00"/>
    <s v="Ambiental "/>
    <s v="agua"/>
    <s v="Cooperación Técnica"/>
  </r>
  <r>
    <s v="GEF"/>
    <x v="3"/>
    <s v="Desarrollo Legislativo Asamblea Legislativa Plurinaciona"/>
    <n v="36056"/>
    <n v="2012"/>
    <s v="Institucional"/>
    <s v="Leyes y normas"/>
    <s v="Cooperación Técnica"/>
  </r>
  <r>
    <s v="GEF"/>
    <x v="3"/>
    <s v="Desarrollo Legislativo Asamblea Legislativa Plurinaciona"/>
    <n v="176645"/>
    <n v="2013"/>
    <s v="Institucional"/>
    <s v="Leyes y normas"/>
    <s v="Cooperación Técnica"/>
  </r>
  <r>
    <s v="GEF"/>
    <x v="3"/>
    <s v="Desarrollo Legislativo Asamblea Legislativa Plurinaciona"/>
    <n v="64323"/>
    <n v="2014"/>
    <s v="Institucional"/>
    <s v="Leyes y normas"/>
    <s v="Cooperación Técnica"/>
  </r>
  <r>
    <s v="GEF"/>
    <x v="3"/>
    <s v="Desarrollo Legislativo Asamblea Legislativa Plurinaciona"/>
    <n v="56622"/>
    <n v="2015"/>
    <s v="Institucional"/>
    <s v="Leyes y normas"/>
    <s v="Cooperación Técnica"/>
  </r>
  <r>
    <s v="GEF"/>
    <x v="3"/>
    <s v="Desarrollo Legislativo Asamblea Legislativa Plurinaciona"/>
    <n v="19748"/>
    <n v="2016"/>
    <s v="Institucional"/>
    <s v="Leyes y normas"/>
    <s v="Cooperación Técnica"/>
  </r>
  <r>
    <s v="GEF"/>
    <x v="3"/>
    <s v="Desarrollo Legislativo e ImplementaciÃ³n derecho consulta"/>
    <n v="555913"/>
    <n v="2013"/>
    <s v="Institucional"/>
    <s v="Políticas"/>
    <s v="Cooperación Técnica"/>
  </r>
  <r>
    <s v="GEF"/>
    <x v="3"/>
    <s v="Desarrollo Legislativo e ImplementaciÃ³n derecho consulta"/>
    <n v="196899"/>
    <n v="2014"/>
    <s v="Institucional"/>
    <s v="Políticas"/>
    <s v="Cooperación Técnica"/>
  </r>
  <r>
    <s v="GEF"/>
    <x v="3"/>
    <s v="Desarrollo Legislativo e ImplementaciÃ³n derecho consulta"/>
    <n v="-1098"/>
    <n v="2015"/>
    <s v="Institucional"/>
    <s v="Políticas"/>
    <s v="Cooperación Técnica"/>
  </r>
  <r>
    <s v="GEF"/>
    <x v="3"/>
    <s v="Desarrollo Legislativo e ImplementaciÃ³n derecho consulta"/>
    <n v="1"/>
    <n v="2017"/>
    <s v="Institucional"/>
    <s v="Políticas"/>
    <s v="Cooperación Técnica"/>
  </r>
  <r>
    <s v="GEF"/>
    <x v="3"/>
    <s v="Desarrollo Legislativo e Implementación derecho consulta"/>
    <n v="135764"/>
    <n v="2012"/>
    <s v="Institucional"/>
    <s v="Políticas"/>
    <s v="Cooperación Técnica"/>
  </r>
  <r>
    <s v="GEF"/>
    <x v="16"/>
    <s v="Desarrollo local ambiental"/>
    <n v="151182"/>
    <n v="2013"/>
    <s v="Institucional"/>
    <s v="Políticas"/>
    <s v="Cooperación Técnica"/>
  </r>
  <r>
    <s v="GEF"/>
    <x v="16"/>
    <s v="Desarrollo local ambiental"/>
    <n v="6674"/>
    <n v="2014"/>
    <s v="Institucional"/>
    <s v="Políticas"/>
    <s v="Cooperación Técnica"/>
  </r>
  <r>
    <s v="GEF"/>
    <x v="15"/>
    <s v="Desarrollo Local en AtitlÃ¡n: CafÃ© y Saneamiento"/>
    <n v="34"/>
    <n v="2012"/>
    <s v="Ambiental "/>
    <s v="Agrícola"/>
    <s v="Cooperación Técnica"/>
  </r>
  <r>
    <s v="GEF"/>
    <x v="15"/>
    <s v="DESARROLLO METROPOLITANO MUNICIPALIDAD DE GUATEMALA"/>
    <n v="10547752"/>
    <n v="2012"/>
    <s v="Institucional"/>
    <s v="Políticas"/>
    <s v="Cooperación Técnica"/>
  </r>
  <r>
    <s v="GEF"/>
    <x v="15"/>
    <s v="DESARROLLO METROPOLITANO MUNICIPALIDAD DE GUATEMALA"/>
    <n v="10220571"/>
    <n v="2013"/>
    <s v="Institucional"/>
    <s v="Políticas"/>
    <s v="Cooperación Técnica"/>
  </r>
  <r>
    <s v="GEF"/>
    <x v="15"/>
    <s v="DESARROLLO METROPOLITANO MUNICIPALIDAD DE GUATEMALA"/>
    <n v="10510137"/>
    <n v="2014"/>
    <s v="Institucional"/>
    <s v="Políticas"/>
    <s v="Cooperación Técnica"/>
  </r>
  <r>
    <s v="GEF"/>
    <x v="15"/>
    <s v="DESARROLLO METROPOLITANO MUNICIPALIDAD DE GUATEMALA"/>
    <n v="11670788"/>
    <n v="2015"/>
    <s v="Institucional"/>
    <s v="Políticas"/>
    <s v="Cooperación Técnica"/>
  </r>
  <r>
    <s v="GEF"/>
    <x v="15"/>
    <s v="DESARROLLO METROPOLITANO MUNICIPALIDAD DE GUATEMALA"/>
    <n v="10888050"/>
    <n v="2016"/>
    <s v="Institucional"/>
    <s v="Políticas"/>
    <s v="Cooperación Técnica"/>
  </r>
  <r>
    <s v="GEF"/>
    <x v="15"/>
    <s v="DESARROLLO METROPOLITANO MUNICIPALIDAD DE GUATEMALA"/>
    <n v="14765289"/>
    <n v="2017"/>
    <s v="Institucional"/>
    <s v="Políticas"/>
    <s v="Cooperación Técnica"/>
  </r>
  <r>
    <s v="GEF"/>
    <x v="15"/>
    <s v="DESARROLLO METROPOLITANO MUNICIPALIDAD DE GUATEMALA"/>
    <n v="21683802"/>
    <n v="2018"/>
    <s v="Institucional"/>
    <s v="Políticas"/>
    <s v="Cooperación Técnica"/>
  </r>
  <r>
    <s v="GEF"/>
    <x v="15"/>
    <s v="DESARROLLO METROPOLITANO MUNICIPALIDAD DE GUATEMALA"/>
    <n v="21083603"/>
    <n v="2019"/>
    <s v="Institucional"/>
    <s v="Políticas"/>
    <s v="Cooperación Técnica"/>
  </r>
  <r>
    <s v="GEF"/>
    <x v="15"/>
    <s v="DESARROLLO METROPOLITANO MUNICIPALIDAD DE GUATEMALA"/>
    <n v="19789602"/>
    <n v="2020"/>
    <s v="Institucional"/>
    <s v="Políticas"/>
    <s v="Cooperación Técnica"/>
  </r>
  <r>
    <s v="PNUD"/>
    <x v="15"/>
    <s v="DESARROLLO METROPOLITANO MUNICIPALIDAD DE GUATEMALA"/>
    <n v="13872974"/>
    <m/>
    <s v="Institucional"/>
    <s v="Políticas"/>
    <s v="Cooperación Técnica"/>
  </r>
  <r>
    <s v="BID"/>
    <x v="20"/>
    <s v="Desarrollo Modelo APP provision Serv Basicos bajos ingresos Tequila"/>
    <n v="399200"/>
    <d v="2013-09-13T00:00:00"/>
    <m/>
    <m/>
    <s v="Cooperación Técnica"/>
  </r>
  <r>
    <s v="BID"/>
    <x v="23"/>
    <s v="Desarrollo Multi-Paises de Capacidad en Adquisicion y Gestion Financiera II"/>
    <n v="650000"/>
    <d v="2013-09-09T00:00:00"/>
    <m/>
    <m/>
    <s v="Cooperación Técnica"/>
  </r>
  <r>
    <s v="GEF"/>
    <x v="2"/>
    <s v="DESARROLLO MUNICIPAL"/>
    <n v="29931"/>
    <n v="2013"/>
    <s v="Ambiental "/>
    <m/>
    <s v="Cooperación Técnica"/>
  </r>
  <r>
    <s v="BID"/>
    <x v="18"/>
    <s v="Desarrollo Nacional del Turismo"/>
    <n v="20000000"/>
    <d v="2016-11-30T00:00:00"/>
    <m/>
    <m/>
    <s v="Apoyo al estado "/>
  </r>
  <r>
    <s v="BID"/>
    <x v="0"/>
    <s v="Desarrollo Productivo y Competitividad de la Provincia de San Juan"/>
    <n v="35000000"/>
    <d v="2013-12-04T00:00:00"/>
    <m/>
    <m/>
    <s v="Préstamo"/>
  </r>
  <r>
    <s v="BID"/>
    <x v="23"/>
    <s v="Desarrollo Programa Patrimonio Vivo"/>
    <n v="500000"/>
    <d v="2018-11-06T00:00:00"/>
    <m/>
    <m/>
    <s v="Cooperación Técnica"/>
  </r>
  <r>
    <s v="GEF"/>
    <x v="9"/>
    <s v="Desarrollo Pueblos Indigenas"/>
    <n v="3089385"/>
    <n v="2012"/>
    <s v="Social"/>
    <s v="Pueblos Indígenas"/>
    <s v="Cooperación Técnica"/>
  </r>
  <r>
    <s v="GEF"/>
    <x v="9"/>
    <s v="Desarrollo Pueblos Indigenas"/>
    <n v="714297"/>
    <n v="2013"/>
    <s v="Social"/>
    <s v="Pueblos Indígenas"/>
    <s v="Cooperación Técnica"/>
  </r>
  <r>
    <s v="GEF"/>
    <x v="9"/>
    <s v="Desarrollo Pueblos Indigenas"/>
    <n v="4568"/>
    <n v="2014"/>
    <s v="Social"/>
    <s v="Pueblos Indígenas"/>
    <s v="Cooperación Técnica"/>
  </r>
  <r>
    <s v="BID"/>
    <x v="23"/>
    <s v="Desarrollo Remoto de Modelos de Sets para Data Sensible y Modelos de Alta Resolu"/>
    <n v="1000000"/>
    <d v="2016-01-14T00:00:00"/>
    <s v="Institucional"/>
    <s v="Políticas"/>
    <s v="Cooperación Técnica"/>
  </r>
  <r>
    <s v="GEF"/>
    <x v="20"/>
    <s v="Desarrollo resiliente en Tabasco"/>
    <n v="0"/>
    <n v="2019"/>
    <s v="Institucional"/>
    <s v="Políticas"/>
    <s v="Cooperación Técnica"/>
  </r>
  <r>
    <s v="GEF"/>
    <x v="20"/>
    <s v="Desarrollo resiliente en Tabasco"/>
    <n v="129919"/>
    <n v="2020"/>
    <s v="Institucional"/>
    <s v="Políticas"/>
    <s v="Cooperación Técnica"/>
  </r>
  <r>
    <s v="PNUD"/>
    <x v="20"/>
    <s v="Desarrollo resiliente en Tabasco"/>
    <n v="98511"/>
    <m/>
    <s v="Institucional"/>
    <s v="Políticas"/>
    <s v="Cooperación Técnica"/>
  </r>
  <r>
    <s v="GEF"/>
    <x v="4"/>
    <s v="Desarrollo Rural de Colombia - Korea International Cooperation Agency (KOIKA)"/>
    <n v="0"/>
    <n v="2013"/>
    <s v="Institucional"/>
    <s v="Políticas"/>
    <s v="Cooperación Técnica"/>
  </r>
  <r>
    <s v="GEF"/>
    <x v="4"/>
    <s v="Desarrollo Rural de Colombia - Korea International Cooperation Agency (KOIKA)"/>
    <n v="1131064"/>
    <n v="2014"/>
    <s v="Institucional"/>
    <s v="Políticas"/>
    <s v="Cooperación Técnica"/>
  </r>
  <r>
    <s v="GEF"/>
    <x v="4"/>
    <s v="Desarrollo Rural de Colombia - Korea International Cooperation Agency (KOIKA)"/>
    <n v="1720898"/>
    <n v="2015"/>
    <s v="Institucional"/>
    <s v="Políticas"/>
    <s v="Cooperación Técnica"/>
  </r>
  <r>
    <s v="GEF"/>
    <x v="4"/>
    <s v="Desarrollo Rural de Colombia - Korea International Cooperation Agency (KOIKA)"/>
    <n v="1217365"/>
    <n v="2016"/>
    <s v="Institucional"/>
    <s v="Políticas"/>
    <s v="Cooperación Técnica"/>
  </r>
  <r>
    <s v="GEF"/>
    <x v="4"/>
    <s v="Desarrollo Rural de Colombia - Korea International Cooperation Agency (KOIKA)"/>
    <n v="1382418"/>
    <n v="2017"/>
    <s v="Institucional"/>
    <s v="Políticas"/>
    <s v="Cooperación Técnica"/>
  </r>
  <r>
    <s v="GEF"/>
    <x v="4"/>
    <s v="Desarrollo Rural de Colombia - Korea International Cooperation Agency (KOIKA)"/>
    <n v="1375117"/>
    <n v="2018"/>
    <s v="Institucional"/>
    <s v="Políticas"/>
    <s v="Cooperación Técnica"/>
  </r>
  <r>
    <s v="GEF"/>
    <x v="4"/>
    <s v="Desarrollo Rural de Colombia - Korea International Cooperation Agency (KOIKA)"/>
    <n v="790606"/>
    <n v="2019"/>
    <s v="Institucional"/>
    <s v="Políticas"/>
    <s v="Cooperación Técnica"/>
  </r>
  <r>
    <s v="GEF"/>
    <x v="4"/>
    <s v="Desarrollo Rural de Colombia - Korea International Cooperation Agency (KOIKA)"/>
    <n v="322693"/>
    <n v="2020"/>
    <s v="Institucional"/>
    <s v="Políticas"/>
    <s v="Cooperación Técnica"/>
  </r>
  <r>
    <s v="PNUD"/>
    <x v="4"/>
    <s v="Desarrollo Rural de Colombia - Korea International Cooperation Agency (KOIKA)"/>
    <n v="250883"/>
    <m/>
    <s v="Institucional"/>
    <s v="Políticas"/>
    <s v="Cooperación Técnica"/>
  </r>
  <r>
    <s v="CAF"/>
    <x v="13"/>
    <s v="Desarrollo Sector Transporte"/>
    <n v="172000000"/>
    <s v="21-08-2003"/>
    <m/>
    <m/>
    <m/>
  </r>
  <r>
    <s v="BID"/>
    <x v="4"/>
    <s v="Desarrollo Significativo y Oportunidades de Aprendizaje para Niños V01zolanos Jóv01s y sus Familias"/>
    <n v="698578"/>
    <d v="2020-10-14T00:00:00"/>
    <m/>
    <m/>
    <s v="Cooperación Técnica"/>
  </r>
  <r>
    <s v="GEF"/>
    <x v="11"/>
    <s v="DESARROLLO SOCIOECONÃ“MICO CENTRO HISTÃ“RICO DE LA HABANA"/>
    <n v="55000"/>
    <n v="2013"/>
    <s v="Ambiental "/>
    <m/>
    <s v="Cooperación Técnica"/>
  </r>
  <r>
    <s v="GEF"/>
    <x v="11"/>
    <s v="DESARROLLO SOCIOECONÃ“MICO DEL ÃMBITO LOCAL"/>
    <n v="86185"/>
    <n v="2013"/>
    <s v="Ambiental "/>
    <m/>
    <s v="Cooperación Técnica"/>
  </r>
  <r>
    <s v="GEF"/>
    <x v="4"/>
    <s v="DESARROLLO SOCIOECONOMICO PAZ EN ORIENTE ANTIOQUEÃ‘O"/>
    <n v="0"/>
    <n v="2012"/>
    <s v="Ambiental "/>
    <m/>
    <s v="Cooperación Técnica"/>
  </r>
  <r>
    <s v="GEF"/>
    <x v="4"/>
    <s v="DESARROLLO SOCIOECONOMICO PAZ EN ORIENTE ANTIOQUEÃ‘O"/>
    <n v="463319"/>
    <n v="2013"/>
    <s v="Ambiental "/>
    <m/>
    <s v="Cooperación Técnica"/>
  </r>
  <r>
    <s v="GEF"/>
    <x v="4"/>
    <s v="DESARROLLO SOCIOECONOMICO PAZ EN ORIENTE ANTIOQUEÃ‘O"/>
    <n v="1128126"/>
    <n v="2014"/>
    <s v="Ambiental "/>
    <m/>
    <s v="Cooperación Técnica"/>
  </r>
  <r>
    <s v="GEF"/>
    <x v="4"/>
    <s v="DESARROLLO SOCIOECONOMICO PAZ EN ORIENTE ANTIOQUEÃ‘O"/>
    <n v="131218"/>
    <n v="2015"/>
    <s v="Ambiental "/>
    <m/>
    <s v="Cooperación Técnica"/>
  </r>
  <r>
    <s v="GEF"/>
    <x v="4"/>
    <s v="DESARROLLO SOCIOECONOMICO PAZ EN ORIENTE ANTIOQUEÃ‘O"/>
    <n v="122137"/>
    <n v="2016"/>
    <s v="Ambiental "/>
    <m/>
    <s v="Cooperación Técnica"/>
  </r>
  <r>
    <s v="GEF"/>
    <x v="13"/>
    <s v="Desarrollo Sostenible Bajo Urubamba"/>
    <n v="44854"/>
    <n v="2012"/>
    <s v="Ambiental "/>
    <m/>
    <s v="Cooperación Técnica"/>
  </r>
  <r>
    <s v="GEF"/>
    <x v="13"/>
    <s v="Desarrollo Sostenible Bajo Urubamba"/>
    <n v="82366"/>
    <n v="2013"/>
    <s v="Ambiental "/>
    <m/>
    <s v="Cooperación Técnica"/>
  </r>
  <r>
    <s v="GEF"/>
    <x v="13"/>
    <s v="Desarrollo Sostenible Bajo Urubamba"/>
    <n v="245447"/>
    <n v="2014"/>
    <s v="Ambiental "/>
    <m/>
    <s v="Cooperación Técnica"/>
  </r>
  <r>
    <s v="GEF"/>
    <x v="13"/>
    <s v="Desarrollo Sostenible Bajo Urubamba"/>
    <n v="178"/>
    <n v="2015"/>
    <s v="Ambiental "/>
    <m/>
    <s v="Cooperación Técnica"/>
  </r>
  <r>
    <s v="GEF"/>
    <x v="13"/>
    <s v="Desarrollo Sostenible Bajo Urubamba"/>
    <n v="2871"/>
    <n v="2016"/>
    <s v="Ambiental "/>
    <m/>
    <s v="Cooperación Técnica"/>
  </r>
  <r>
    <s v="BID"/>
    <x v="19"/>
    <s v="Desarrollo Sostenible de la Cadena de Valor Láctea de los Pequeños Empresarios"/>
    <n v="325000"/>
    <d v="2013-12-19T00:00:00"/>
    <m/>
    <m/>
    <s v="Cooperación Técnica"/>
  </r>
  <r>
    <s v="BID"/>
    <x v="19"/>
    <s v="Desarrollo Sostenible de la Cadena de Valor Láctea de los Pequeños Empresarios d"/>
    <n v="800000"/>
    <d v="2013-12-19T00:00:00"/>
    <m/>
    <m/>
    <s v="Préstamo"/>
  </r>
  <r>
    <s v="BID"/>
    <x v="23"/>
    <s v="Desarrollo Sostenible del Sector Pesquero en la Región del Gran Caribe"/>
    <n v="920000"/>
    <d v="2018-12-04T00:00:00"/>
    <m/>
    <m/>
    <s v="Cooperación Técnica"/>
  </r>
  <r>
    <s v="GEF"/>
    <x v="4"/>
    <s v="Desarrollo sostenible e incluyente Antioquia"/>
    <n v="0"/>
    <n v="2016"/>
    <s v="Ambiental "/>
    <m/>
    <s v="Cooperación Técnica"/>
  </r>
  <r>
    <s v="GEF"/>
    <x v="4"/>
    <s v="Desarrollo sostenible e incluyente Antioquia"/>
    <n v="1519784"/>
    <n v="2017"/>
    <s v="Ambiental "/>
    <m/>
    <s v="Cooperación Técnica"/>
  </r>
  <r>
    <s v="GEF"/>
    <x v="4"/>
    <s v="Desarrollo sostenible e incluyente Antioquia"/>
    <n v="3482772"/>
    <n v="2018"/>
    <s v="Ambiental "/>
    <m/>
    <s v="Cooperación Técnica"/>
  </r>
  <r>
    <s v="GEF"/>
    <x v="4"/>
    <s v="Desarrollo sostenible e incluyente Antioquia"/>
    <n v="2574677"/>
    <n v="2019"/>
    <s v="Ambiental "/>
    <m/>
    <s v="Cooperación Técnica"/>
  </r>
  <r>
    <s v="GEF"/>
    <x v="4"/>
    <s v="Desarrollo sostenible e incluyente Antioquia"/>
    <n v="3145079"/>
    <n v="2020"/>
    <s v="Ambiental "/>
    <m/>
    <s v="Cooperación Técnica"/>
  </r>
  <r>
    <s v="PNUD"/>
    <x v="4"/>
    <s v="Desarrollo sostenible e incluyente Antioquia"/>
    <n v="1330461"/>
    <m/>
    <m/>
    <m/>
    <m/>
  </r>
  <r>
    <s v="GEF"/>
    <x v="20"/>
    <s v="Desarrollo Sostenible_Sociedad Civil"/>
    <n v="11466"/>
    <n v="2019"/>
    <s v="Ambiental "/>
    <m/>
    <s v="Cooperación Técnica"/>
  </r>
  <r>
    <s v="GEF"/>
    <x v="20"/>
    <s v="Desarrollo Sostenible_Sociedad Civil"/>
    <n v="30780"/>
    <n v="2020"/>
    <s v="Ambiental "/>
    <m/>
    <s v="Cooperación Técnica"/>
  </r>
  <r>
    <s v="PNUD"/>
    <x v="20"/>
    <s v="Desarrollo Sostenible_Sociedad Civil"/>
    <n v="33825"/>
    <m/>
    <m/>
    <m/>
    <m/>
  </r>
  <r>
    <s v="BID"/>
    <x v="1"/>
    <s v="Desarrollo Sustentable del Litoral Paulista"/>
    <n v="100000000"/>
    <d v="2020-10-14T00:00:00"/>
    <m/>
    <m/>
    <s v="Préstamo"/>
  </r>
  <r>
    <s v="GEF"/>
    <x v="2"/>
    <s v="Desarrollo Sustentable Regional"/>
    <n v="1792"/>
    <n v="2014"/>
    <s v="Ambiental "/>
    <m/>
    <s v="Cooperación Técnica"/>
  </r>
  <r>
    <s v="GEF"/>
    <x v="0"/>
    <s v="Desarrollo Transfronterizo"/>
    <n v="270000"/>
    <n v="2012"/>
    <s v="Institucional"/>
    <s v="Políticas"/>
    <s v="Cooperación Técnica"/>
  </r>
  <r>
    <s v="GEF"/>
    <x v="0"/>
    <s v="Desarrollo Transfronterizo"/>
    <n v="1030903"/>
    <n v="2013"/>
    <s v="Institucional"/>
    <s v="Políticas"/>
    <s v="Cooperación Técnica"/>
  </r>
  <r>
    <s v="GEF"/>
    <x v="0"/>
    <s v="Desarrollo Transfronterizo"/>
    <n v="1627624"/>
    <n v="2014"/>
    <s v="Institucional"/>
    <s v="Políticas"/>
    <s v="Cooperación Técnica"/>
  </r>
  <r>
    <s v="GEF"/>
    <x v="0"/>
    <s v="Desarrollo Transfronterizo"/>
    <n v="1478688"/>
    <n v="2015"/>
    <s v="Institucional"/>
    <s v="Políticas"/>
    <s v="Cooperación Técnica"/>
  </r>
  <r>
    <s v="GEF"/>
    <x v="0"/>
    <s v="Desarrollo Transfronterizo"/>
    <n v="1141578"/>
    <n v="2016"/>
    <s v="Institucional"/>
    <s v="Políticas"/>
    <s v="Cooperación Técnica"/>
  </r>
  <r>
    <s v="GEF"/>
    <x v="0"/>
    <s v="Desarrollo Transfronterizo"/>
    <n v="31001"/>
    <n v="2017"/>
    <s v="Institucional"/>
    <s v="Políticas"/>
    <s v="Cooperación Técnica"/>
  </r>
  <r>
    <s v="GEF"/>
    <x v="0"/>
    <s v="Desarrollo Transfronterizo"/>
    <n v="19577"/>
    <n v="2018"/>
    <s v="Institucional"/>
    <s v="Políticas"/>
    <s v="Cooperación Técnica"/>
  </r>
  <r>
    <s v="BID"/>
    <x v="1"/>
    <s v="Desarrollo Urbano e Inversión Pública Municipal: Paraná Urbano III"/>
    <n v="150000000"/>
    <d v="2014-12-17T00:00:00"/>
    <s v="Institucional"/>
    <s v="Infraestructura"/>
    <s v="Préstamo"/>
  </r>
  <r>
    <s v="GEF"/>
    <x v="14"/>
    <s v="Desarrollo Urbano Sostenible en San Salvador"/>
    <n v="295548"/>
    <n v="2020"/>
    <s v="Institucional"/>
    <s v="Políticas"/>
    <s v="Cooperación Técnica"/>
  </r>
  <r>
    <s v="PNUD"/>
    <x v="14"/>
    <s v="Desarrollo Urbano Sostenible en San Salvador"/>
    <n v="0"/>
    <n v="2020"/>
    <s v="Institucional"/>
    <s v="Políticas"/>
    <s v="Cooperación Técnica"/>
  </r>
  <r>
    <s v="GEF"/>
    <x v="19"/>
    <s v="Desarrollo y diversidad cultural para reducir la pobreza"/>
    <n v="134325"/>
    <n v="2012"/>
    <s v="Social"/>
    <s v="Pueblos Indígenas"/>
    <s v="Cooperación Técnica"/>
  </r>
  <r>
    <s v="GEF"/>
    <x v="19"/>
    <s v="Desarrollo y diversidad cultural para reducir la pobreza"/>
    <n v="0"/>
    <n v="2015"/>
    <s v="Social"/>
    <s v="Pueblos Indígenas"/>
    <s v="Cooperación Técnica"/>
  </r>
  <r>
    <s v="BID"/>
    <x v="23"/>
    <s v="Desarrollo y ejecución de cursos presenciales y virtuales: Formulación de perfiles y propuestas de proyectos FONTAGRO"/>
    <n v="25000"/>
    <d v="2016-12-06T00:00:00"/>
    <s v="Institucional"/>
    <s v="Políticas"/>
    <s v="Cooperación Técnica"/>
  </r>
  <r>
    <s v="BID"/>
    <x v="4"/>
    <s v="Desarrollo y Fortalecimiento de Políticas Estratégicas de AyS Básico"/>
    <n v="750000"/>
    <d v="2014-08-01T00:00:00"/>
    <s v="Institucional"/>
    <s v="Políticas"/>
    <s v="Cooperación Técnica"/>
  </r>
  <r>
    <s v="GEF"/>
    <x v="4"/>
    <s v="Desarrollo y producciÃ³n de colorantes Nagoya"/>
    <n v="360147"/>
    <n v="2014"/>
    <s v="Ambiental "/>
    <s v="Biodiversidad"/>
    <s v="Cooperación Técnica"/>
  </r>
  <r>
    <s v="GEF"/>
    <x v="4"/>
    <s v="Desarrollo y producciÃ³n de colorantes Nagoya"/>
    <n v="421433"/>
    <n v="2015"/>
    <s v="Ambiental "/>
    <s v="Biodiversidad"/>
    <s v="Cooperación Técnica"/>
  </r>
  <r>
    <s v="GEF"/>
    <x v="4"/>
    <s v="Desarrollo y producciÃ³n de colorantes Nagoya"/>
    <n v="307123"/>
    <n v="2016"/>
    <s v="Ambiental "/>
    <s v="Biodiversidad"/>
    <s v="Cooperación Técnica"/>
  </r>
  <r>
    <s v="GEF"/>
    <x v="4"/>
    <s v="Desarrollo y producciÃ³n de colorantes Nagoya"/>
    <n v="0"/>
    <n v="2017"/>
    <s v="Ambiental "/>
    <s v="Biodiversidad"/>
    <s v="Cooperación Técnica"/>
  </r>
  <r>
    <s v="GEF"/>
    <x v="7"/>
    <s v="Desarrollo y PromociÃ³n del Concepto de Seguridad Humana"/>
    <n v="303834"/>
    <n v="2012"/>
    <s v="Institucional"/>
    <s v="Políticas"/>
    <s v="Cooperación Técnica"/>
  </r>
  <r>
    <s v="GEF"/>
    <x v="7"/>
    <s v="Desarrollo y PromociÃ³n del Concepto de Seguridad Humana"/>
    <n v="31582"/>
    <n v="2013"/>
    <s v="Institucional"/>
    <s v="Políticas"/>
    <s v="Cooperación Técnica"/>
  </r>
  <r>
    <s v="GEF"/>
    <x v="7"/>
    <s v="Desarrollo y PromociÃ³n del Concepto de Seguridad Humana"/>
    <n v="0"/>
    <n v="2017"/>
    <s v="Institucional"/>
    <s v="Políticas"/>
    <s v="Cooperación Técnica"/>
  </r>
  <r>
    <s v="GEF"/>
    <x v="7"/>
    <s v="Desarrollo y Sector Privado (OCR)-Ventana"/>
    <n v="119038"/>
    <n v="2012"/>
    <s v="Económico"/>
    <s v="finanzas"/>
    <s v="Cooperación Técnica"/>
  </r>
  <r>
    <s v="GEF"/>
    <x v="7"/>
    <s v="Desarrollo y Sector Privado (OCR)-Ventana"/>
    <n v="65357"/>
    <n v="2013"/>
    <s v="Económico"/>
    <s v="finanzas"/>
    <s v="Cooperación Técnica"/>
  </r>
  <r>
    <s v="GEF"/>
    <x v="7"/>
    <s v="Desarrollo y Sector Privado (PNUD) - Ventana"/>
    <n v="682165"/>
    <n v="2012"/>
    <s v="Económico"/>
    <s v="finanzas"/>
    <s v="Cooperación Técnica"/>
  </r>
  <r>
    <s v="GEF"/>
    <x v="7"/>
    <s v="Desarrollo y Sector Privado (PNUD) - Ventana"/>
    <n v="99862"/>
    <n v="2013"/>
    <s v="Económico"/>
    <s v="finanzas"/>
    <s v="Cooperación Técnica"/>
  </r>
  <r>
    <s v="BID"/>
    <x v="23"/>
    <s v="Desarrolo del Plan de Protección de Infraestructura critica anti ataques ciberne"/>
    <n v="540000"/>
    <d v="2014-08-13T00:00:00"/>
    <s v="Institucional"/>
    <s v="Infraestructura"/>
    <s v="Cooperación Técnica"/>
  </r>
  <r>
    <s v="GEF"/>
    <x v="15"/>
    <s v="Desatando nudos del Desarrollo"/>
    <n v="195688"/>
    <n v="2018"/>
    <s v="Institucional"/>
    <s v="Políticas"/>
    <s v="Cooperación Técnica"/>
  </r>
  <r>
    <s v="GEF"/>
    <x v="15"/>
    <s v="Desatando nudos del Desarrollo"/>
    <n v="497201"/>
    <n v="2019"/>
    <s v="Institucional"/>
    <s v="Políticas"/>
    <s v="Cooperación Técnica"/>
  </r>
  <r>
    <s v="GEF"/>
    <x v="15"/>
    <s v="Desatando nudos del Desarrollo"/>
    <n v="647994"/>
    <n v="2020"/>
    <s v="Institucional"/>
    <s v="Políticas"/>
    <s v="Cooperación Técnica"/>
  </r>
  <r>
    <s v="PNUD"/>
    <x v="15"/>
    <s v="Desatando nudos del Desarrollo"/>
    <n v="265370"/>
    <m/>
    <s v="Institucional"/>
    <s v="Políticas"/>
    <s v="Cooperación Técnica"/>
  </r>
  <r>
    <s v="GEF"/>
    <x v="15"/>
    <s v="DescentralizaciÃ³n PersecuciÃ³n Penal EstratÃ©gica"/>
    <n v="298530"/>
    <n v="2017"/>
    <s v="Institucional"/>
    <s v="Políticas"/>
    <s v="Cooperación Técnica"/>
  </r>
  <r>
    <s v="GEF"/>
    <x v="15"/>
    <s v="DescentralizaciÃ³n PersecuciÃ³n Penal EstratÃ©gica"/>
    <n v="1497609"/>
    <n v="2018"/>
    <s v="Institucional"/>
    <s v="Políticas"/>
    <s v="Cooperación Técnica"/>
  </r>
  <r>
    <s v="GEF"/>
    <x v="15"/>
    <s v="DescentralizaciÃ³n PersecuciÃ³n Penal EstratÃ©gica"/>
    <n v="823995"/>
    <n v="2019"/>
    <s v="Institucional"/>
    <s v="Políticas"/>
    <s v="Cooperación Técnica"/>
  </r>
  <r>
    <s v="GEF"/>
    <x v="15"/>
    <s v="DescentralizaciÃ³n PersecuciÃ³n Penal EstratÃ©gica"/>
    <n v="535892"/>
    <n v="2020"/>
    <s v="Institucional"/>
    <s v="Políticas"/>
    <s v="Cooperación Técnica"/>
  </r>
  <r>
    <s v="PNUD"/>
    <x v="15"/>
    <s v="DescentralizaciÃ³n PersecuciÃ³n Penal EstratÃ©gica"/>
    <n v="535907"/>
    <m/>
    <s v="Institucional"/>
    <s v="Políticas"/>
    <s v="Cooperación Técnica"/>
  </r>
  <r>
    <s v="GEF"/>
    <x v="1"/>
    <s v="Desenvolvimento de dispositivos para inclusÃ£o e integraÃ§Ã£o de populaÃ§Ãµes estratÃ©gicas e/ou vulnerÃ¡veis nas redes de atenÃ§Ã£o Ã  saÃºde do Sistema Unico de Saude"/>
    <n v="1500000"/>
    <n v="2014"/>
    <s v="Institucional"/>
    <s v="Políticas"/>
    <s v="Cooperación Técnica"/>
  </r>
  <r>
    <s v="GEF"/>
    <x v="1"/>
    <s v="Desenvolvimento de dispositivos para inclusÃ£o e integraÃ§Ã£o de populaÃ§Ãµes estratÃ©gicas e/ou vulnerÃ¡veis nas redes de atenÃ§Ã£o Ã  saÃºde do Sistema Unico de Saude"/>
    <n v="1137066"/>
    <n v="2015"/>
    <s v="Institucional"/>
    <s v="Políticas"/>
    <s v="Cooperación Técnica"/>
  </r>
  <r>
    <s v="GEF"/>
    <x v="1"/>
    <s v="Desenvolvimento de dispositivos para inclusÃ£o e integraÃ§Ã£o de populaÃ§Ãµes estratÃ©gicas e/ou vulnerÃ¡veis nas redes de atenÃ§Ã£o Ã  saÃºde do Sistema Unico de Saude"/>
    <n v="479794"/>
    <n v="2016"/>
    <s v="Institucional"/>
    <s v="Políticas"/>
    <s v="Cooperación Técnica"/>
  </r>
  <r>
    <s v="GEF"/>
    <x v="1"/>
    <s v="Desenvolvimento de dispositivos para inclusÃ£o e integraÃ§Ã£o de populaÃ§Ãµes estratÃ©gicas e/ou vulnerÃ¡veis nas redes de atenÃ§Ã£o Ã  saÃºde do Sistema Unico de Saude"/>
    <n v="20394"/>
    <n v="2017"/>
    <s v="Institucional"/>
    <s v="Políticas"/>
    <s v="Cooperación Técnica"/>
  </r>
  <r>
    <s v="GEF"/>
    <x v="1"/>
    <s v="Desenvolvimento SustentÃ¡vel no Oeste do ParanÃ¡"/>
    <n v="278474"/>
    <n v="2019"/>
    <s v="Institucional"/>
    <s v="Políticas"/>
    <s v="Cooperación Técnica"/>
  </r>
  <r>
    <s v="GEF"/>
    <x v="1"/>
    <s v="Desenvolvimento SustentÃ¡vel no Oeste do ParanÃ¡"/>
    <n v="75501"/>
    <n v="2020"/>
    <s v="Institucional"/>
    <s v="Políticas"/>
    <s v="Cooperación Técnica"/>
  </r>
  <r>
    <s v="PNUD"/>
    <x v="1"/>
    <s v="Desenvolvimento SustentÃ¡vel no Oeste do ParanÃ¡"/>
    <n v="67729"/>
    <m/>
    <s v="Institucional"/>
    <s v="Políticas"/>
    <s v="Cooperación Técnica"/>
  </r>
  <r>
    <s v="GEF"/>
    <x v="16"/>
    <s v="Desigualdad y desarrollo en Chile"/>
    <n v="252649"/>
    <n v="2013"/>
    <s v="Institucional"/>
    <s v="Políticas"/>
    <s v="Cooperación Técnica"/>
  </r>
  <r>
    <s v="GEF"/>
    <x v="16"/>
    <s v="Desigualdad y desarrollo en Chile"/>
    <n v="133029"/>
    <n v="2014"/>
    <s v="Institucional"/>
    <s v="Políticas"/>
    <s v="Cooperación Técnica"/>
  </r>
  <r>
    <s v="GEF"/>
    <x v="16"/>
    <s v="Desigualdad y desarrollo en Chile"/>
    <n v="321012"/>
    <n v="2015"/>
    <s v="Institucional"/>
    <s v="Políticas"/>
    <s v="Cooperación Técnica"/>
  </r>
  <r>
    <s v="BID"/>
    <x v="23"/>
    <s v="Desigualdad y Movilidad Social en América Latina y el Caribe"/>
    <n v="1000000"/>
    <d v="2020-04-27T00:00:00"/>
    <s v="Institucional"/>
    <s v="Políticas"/>
    <s v="Cooperación Técnica"/>
  </r>
  <r>
    <s v="GEF"/>
    <x v="11"/>
    <s v="DESTRUCCION SUSTANCIAS AGOTADORAS DEL OZONO"/>
    <n v="3079"/>
    <n v="2012"/>
    <s v="Ambiental "/>
    <s v="Químicos"/>
    <s v="Cooperación Técnica"/>
  </r>
  <r>
    <s v="GEF"/>
    <x v="11"/>
    <s v="DESTRUCCION SUSTANCIAS AGOTADORAS DEL OZONO"/>
    <n v="233158"/>
    <n v="2013"/>
    <s v="Ambiental "/>
    <s v="Químicos"/>
    <s v="Cooperación Técnica"/>
  </r>
  <r>
    <s v="GEF"/>
    <x v="11"/>
    <s v="DESTRUCCION SUSTANCIAS AGOTADORAS DEL OZONO"/>
    <n v="192868"/>
    <n v="2014"/>
    <s v="Ambiental "/>
    <s v="Químicos"/>
    <s v="Cooperación Técnica"/>
  </r>
  <r>
    <s v="GEF"/>
    <x v="11"/>
    <s v="DESTRUCCION SUSTANCIAS AGOTADORAS DEL OZONO"/>
    <n v="62912"/>
    <n v="2015"/>
    <s v="Ambiental "/>
    <s v="Químicos"/>
    <s v="Cooperación Técnica"/>
  </r>
  <r>
    <s v="GEF"/>
    <x v="11"/>
    <s v="DESTRUCCION SUSTANCIAS AGOTADORAS DEL OZONO"/>
    <n v="27251"/>
    <n v="2016"/>
    <s v="Ambiental "/>
    <s v="Químicos"/>
    <s v="Cooperación Técnica"/>
  </r>
  <r>
    <s v="GEF"/>
    <x v="4"/>
    <s v="DESVINCULACION DE LA NIÃ‘EZ DEL TRABAJO MINERO"/>
    <n v="33000"/>
    <n v="2014"/>
    <s v="Ambiental "/>
    <s v="Químicos"/>
    <s v="Cooperación Técnica"/>
  </r>
  <r>
    <s v="BID"/>
    <x v="23"/>
    <s v="Determinación de los inversores privados en infraestructura en ALC"/>
    <n v="600000"/>
    <d v="2016-02-11T00:00:00"/>
    <s v="Ambiental "/>
    <s v="Químicos"/>
    <s v="Cooperación Técnica"/>
  </r>
  <r>
    <s v="GEF"/>
    <x v="29"/>
    <s v="Develop Institution Capacity-Budget, Plan,Monitor&amp;Eval"/>
    <n v="146251"/>
    <n v="2012"/>
    <s v="Institucional"/>
    <s v="Políticas"/>
    <s v="Cooperación Técnica"/>
  </r>
  <r>
    <s v="GEF"/>
    <x v="29"/>
    <s v="Develop Institution Capacity-Budget, Plan,Monitor&amp;Eval"/>
    <n v="58809"/>
    <n v="2013"/>
    <s v="Institucional"/>
    <s v="Políticas"/>
    <s v="Cooperación Técnica"/>
  </r>
  <r>
    <s v="GEF"/>
    <x v="29"/>
    <s v="DEVELOPING CAPACITIES IN AID EFFECTIVENESS"/>
    <n v="32960"/>
    <n v="2012"/>
    <s v="Institucional"/>
    <s v="Políticas"/>
    <s v="Cooperación Técnica"/>
  </r>
  <r>
    <s v="GEF"/>
    <x v="28"/>
    <s v="Developing the OECS Youth Strategy"/>
    <n v="23760"/>
    <n v="2016"/>
    <s v="Social"/>
    <s v="Jóvenes"/>
    <s v="Cooperación Técnica"/>
  </r>
  <r>
    <s v="GEF"/>
    <x v="0"/>
    <s v="Development Advisory Services"/>
    <n v="21262"/>
    <n v="2012"/>
    <s v="Institucional"/>
    <s v="Políticas"/>
    <s v="Cooperación Técnica"/>
  </r>
  <r>
    <s v="GEF"/>
    <x v="0"/>
    <s v="Development Advisory Services"/>
    <n v="3927"/>
    <n v="2013"/>
    <s v="Institucional"/>
    <s v="Políticas"/>
    <s v="Cooperación Técnica"/>
  </r>
  <r>
    <s v="GEF"/>
    <x v="0"/>
    <s v="Development Advisory Services"/>
    <n v="38500"/>
    <n v="2014"/>
    <s v="Institucional"/>
    <s v="Políticas"/>
    <s v="Cooperación Técnica"/>
  </r>
  <r>
    <s v="GEF"/>
    <x v="0"/>
    <s v="Development Advisory Services"/>
    <n v="0"/>
    <n v="2015"/>
    <s v="Institucional"/>
    <s v="Políticas"/>
    <s v="Cooperación Técnica"/>
  </r>
  <r>
    <s v="GEF"/>
    <x v="19"/>
    <s v="DEVELOPMENT ADVISORY SERVICES DAS"/>
    <n v="146095"/>
    <n v="2012"/>
    <s v="Institucional"/>
    <s v="Políticas"/>
    <s v="Cooperación Técnica"/>
  </r>
  <r>
    <s v="GEF"/>
    <x v="19"/>
    <s v="DEVELOPMENT ADVISORY SERVICES DAS"/>
    <n v="39350"/>
    <n v="2013"/>
    <s v="Institucional"/>
    <s v="Políticas"/>
    <s v="Cooperación Técnica"/>
  </r>
  <r>
    <s v="GEF"/>
    <x v="19"/>
    <s v="DEVELOPMENT ADVISORY SERVICES DAS"/>
    <n v="10274"/>
    <n v="2014"/>
    <s v="Institucional"/>
    <s v="Políticas"/>
    <s v="Cooperación Técnica"/>
  </r>
  <r>
    <s v="GEF"/>
    <x v="19"/>
    <s v="DEVELOPMENT ADVISORY SERVICES DAS"/>
    <n v="12000"/>
    <n v="2015"/>
    <s v="Institucional"/>
    <s v="Políticas"/>
    <s v="Cooperación Técnica"/>
  </r>
  <r>
    <s v="GEF"/>
    <x v="19"/>
    <s v="DEVELOPMENT ADVISORY SERVICES DAS"/>
    <n v="7000"/>
    <n v="2016"/>
    <s v="Institucional"/>
    <s v="Políticas"/>
    <s v="Cooperación Técnica"/>
  </r>
  <r>
    <s v="Banco Mundial"/>
    <x v="4"/>
    <s v="Development Banking Project"/>
    <n v="90000000"/>
    <d v="1984-11-06T00:00:00"/>
    <s v="Económico"/>
    <s v="finanzas"/>
    <s v="Préstamo"/>
  </r>
  <r>
    <s v="Banco Mundial"/>
    <x v="12"/>
    <s v="Development Banking Project"/>
    <n v="15000000"/>
    <d v="1978-12-19T00:00:00"/>
    <s v="Económico"/>
    <s v="finanzas"/>
    <s v="Préstamo"/>
  </r>
  <r>
    <s v="Banco Mundial"/>
    <x v="1"/>
    <s v="Development Banking Project (01)"/>
    <n v="85000000"/>
    <d v="1976-02-10T00:00:00"/>
    <s v="Económico"/>
    <s v="finanzas"/>
    <s v="Préstamo"/>
  </r>
  <r>
    <s v="Banco Mundial"/>
    <x v="1"/>
    <s v="Development Banking Project (02)"/>
    <n v="220000000"/>
    <d v="1982-12-21T00:00:00"/>
    <s v="Económico"/>
    <s v="finanzas"/>
    <s v="Préstamo"/>
  </r>
  <r>
    <s v="Banco Mundial"/>
    <x v="12"/>
    <s v="Development Banking Project (02)"/>
    <n v="20000000"/>
    <d v="1981-03-19T00:00:00"/>
    <s v="Económico"/>
    <s v="finanzas"/>
    <s v="Préstamo"/>
  </r>
  <r>
    <s v="Banco Mundial"/>
    <x v="1"/>
    <s v="Development Banking Project (03)"/>
    <n v="300000000"/>
    <d v="1985-01-29T00:00:00"/>
    <s v="Económico"/>
    <s v="finanzas"/>
    <s v="Préstamo"/>
  </r>
  <r>
    <s v="Banco Mundial"/>
    <x v="19"/>
    <s v="Development Banking Project (03)"/>
    <n v="26000000"/>
    <d v="1976-12-28T00:00:00"/>
    <s v="Económico"/>
    <s v="finanzas"/>
    <s v="Préstamo"/>
  </r>
  <r>
    <s v="Banco Mundial"/>
    <x v="19"/>
    <s v="Development Banking Project (04)"/>
    <n v="40000000"/>
    <d v="1979-06-19T00:00:00"/>
    <s v="Económico"/>
    <s v="finanzas"/>
    <s v="Préstamo"/>
  </r>
  <r>
    <s v="Banco Mundial"/>
    <x v="19"/>
    <s v="Development Banking Project (05)"/>
    <n v="60000000"/>
    <d v="1982-02-23T00:00:00"/>
    <s v="Económico"/>
    <s v="finanzas"/>
    <s v="Préstamo"/>
  </r>
  <r>
    <s v="GEF"/>
    <x v="11"/>
    <s v="DEVELOPMENT EFFECTIVENESS"/>
    <n v="29139"/>
    <n v="2016"/>
    <s v="Institucional"/>
    <s v="Políticas"/>
    <s v="Cooperación Técnica"/>
  </r>
  <r>
    <s v="GEF"/>
    <x v="14"/>
    <s v="Development Effectiveness"/>
    <n v="3780"/>
    <n v="2016"/>
    <s v="Institucional"/>
    <s v="Políticas"/>
    <s v="Cooperación Técnica"/>
  </r>
  <r>
    <s v="GEF"/>
    <x v="14"/>
    <s v="Development Effectiveness"/>
    <n v="156000"/>
    <n v="2017"/>
    <s v="Institucional"/>
    <s v="Políticas"/>
    <s v="Cooperación Técnica"/>
  </r>
  <r>
    <s v="GEF"/>
    <x v="9"/>
    <s v="Development Effectiveness"/>
    <n v="375129"/>
    <n v="2018"/>
    <s v="Institucional"/>
    <s v="Políticas"/>
    <s v="Cooperación Técnica"/>
  </r>
  <r>
    <s v="GEF"/>
    <x v="27"/>
    <s v="Development Effectiveness"/>
    <n v="311388"/>
    <n v="2018"/>
    <s v="Institucional"/>
    <s v="Políticas"/>
    <s v="Cooperación Técnica"/>
  </r>
  <r>
    <s v="GEF"/>
    <x v="13"/>
    <s v="Development Effectiveness"/>
    <n v="155316"/>
    <n v="2018"/>
    <s v="Institucional"/>
    <s v="Políticas"/>
    <s v="Cooperación Técnica"/>
  </r>
  <r>
    <s v="GEF"/>
    <x v="27"/>
    <s v="Development Effectiveness"/>
    <n v="331088"/>
    <n v="2019"/>
    <s v="Institucional"/>
    <s v="Políticas"/>
    <s v="Cooperación Técnica"/>
  </r>
  <r>
    <s v="GEF"/>
    <x v="13"/>
    <s v="Development Effectiveness"/>
    <n v="201583"/>
    <n v="2019"/>
    <s v="Institucional"/>
    <s v="Políticas"/>
    <s v="Cooperación Técnica"/>
  </r>
  <r>
    <s v="GEF"/>
    <x v="27"/>
    <s v="Development Effectiveness"/>
    <n v="328343"/>
    <n v="2020"/>
    <s v="Institucional"/>
    <s v="Políticas"/>
    <s v="Cooperación Técnica"/>
  </r>
  <r>
    <s v="PNUD"/>
    <x v="27"/>
    <s v="Development Effectiveness"/>
    <n v="85018"/>
    <m/>
    <s v="Institucional"/>
    <s v="Políticas"/>
    <s v="Cooperación Técnica"/>
  </r>
  <r>
    <s v="GEF"/>
    <x v="2"/>
    <s v="Development Effectiveness (DE)"/>
    <n v="74999"/>
    <n v="2019"/>
    <s v="Institucional"/>
    <s v="Políticas"/>
    <s v="Cooperación Técnica"/>
  </r>
  <r>
    <s v="GEF"/>
    <x v="21"/>
    <s v="DEVELOPMENT EFFECTIVENESS ACTIVITIES"/>
    <n v="46492"/>
    <n v="2015"/>
    <s v="Institucional"/>
    <s v="Políticas"/>
    <s v="Cooperación Técnica"/>
  </r>
  <r>
    <s v="GEF"/>
    <x v="21"/>
    <s v="DEVELOPMENT EFFECTIVENESS ACTIVITIES"/>
    <n v="319154"/>
    <n v="2017"/>
    <s v="Institucional"/>
    <s v="Políticas"/>
    <s v="Cooperación Técnica"/>
  </r>
  <r>
    <s v="GEF"/>
    <x v="32"/>
    <s v="Development Effectiveness Project"/>
    <n v="43534"/>
    <n v="2014"/>
    <s v="Institucional"/>
    <s v="Políticas"/>
    <s v="Cooperación Técnica"/>
  </r>
  <r>
    <s v="GEF"/>
    <x v="32"/>
    <s v="Development Effectiveness Project"/>
    <n v="25000"/>
    <n v="2017"/>
    <s v="Institucional"/>
    <s v="Políticas"/>
    <s v="Cooperación Técnica"/>
  </r>
  <r>
    <s v="GEF"/>
    <x v="32"/>
    <s v="Development Effectiveness Project"/>
    <n v="40000"/>
    <n v="2020"/>
    <s v="Institucional"/>
    <s v="Políticas"/>
    <s v="Cooperación Técnica"/>
  </r>
  <r>
    <s v="PNUD"/>
    <x v="32"/>
    <s v="DEVELOPMENT EFFECTIVENESS PROJECT"/>
    <n v="28087"/>
    <m/>
    <s v="Institucional"/>
    <s v="Políticas"/>
    <s v="Cooperación Técnica"/>
  </r>
  <r>
    <s v="GEF"/>
    <x v="29"/>
    <s v="Development Effectivness"/>
    <n v="265965"/>
    <n v="2017"/>
    <s v="Institucional"/>
    <s v="Políticas"/>
    <s v="Cooperación Técnica"/>
  </r>
  <r>
    <s v="GEF"/>
    <x v="29"/>
    <s v="Development Effectivness"/>
    <n v="152064"/>
    <n v="2018"/>
    <s v="Institucional"/>
    <s v="Políticas"/>
    <s v="Cooperación Técnica"/>
  </r>
  <r>
    <s v="Banco Mundial"/>
    <x v="19"/>
    <s v="Development Finance Companies Project"/>
    <n v="8000000"/>
    <d v="1970-12-15T00:00:00"/>
    <s v="Institucional"/>
    <s v="Políticas"/>
    <s v="Préstamo"/>
  </r>
  <r>
    <s v="Banco Mundial"/>
    <x v="4"/>
    <s v="Development Finance Companies Project"/>
    <n v="25000000"/>
    <d v="1966-05-31T00:00:00"/>
    <s v="Institucional"/>
    <s v="Políticas"/>
    <s v="Préstamo"/>
  </r>
  <r>
    <s v="Banco Mundial"/>
    <x v="19"/>
    <s v="Development Finance Companies Project (02)"/>
    <n v="20000000"/>
    <d v="1973-06-26T00:00:00"/>
    <s v="Institucional"/>
    <s v="Políticas"/>
    <s v="Préstamo"/>
  </r>
  <r>
    <s v="Banco Mundial"/>
    <x v="4"/>
    <s v="Development Finance Companies Project (02)"/>
    <n v="12500000"/>
    <d v="1968-05-22T00:00:00"/>
    <s v="Institucional"/>
    <s v="Políticas"/>
    <s v="Préstamo"/>
  </r>
  <r>
    <s v="Banco Mundial"/>
    <x v="4"/>
    <s v="Development Finance Companies Project (03)"/>
    <n v="25000000"/>
    <d v="1969-06-17T00:00:00"/>
    <s v="Institucional"/>
    <s v="Políticas"/>
    <s v="Préstamo"/>
  </r>
  <r>
    <s v="Banco Mundial"/>
    <x v="4"/>
    <s v="Development Finance Companies Project (04)"/>
    <n v="40000000"/>
    <d v="1971-05-25T00:00:00"/>
    <s v="Institucional"/>
    <s v="Políticas"/>
    <s v="Préstamo"/>
  </r>
  <r>
    <s v="Banco Mundial"/>
    <x v="4"/>
    <s v="Development Finance Companies Project (05)"/>
    <n v="60000000"/>
    <d v="1973-05-31T00:00:00"/>
    <s v="Institucional"/>
    <s v="Políticas"/>
    <s v="Préstamo"/>
  </r>
  <r>
    <s v="Banco Mundial"/>
    <x v="4"/>
    <s v="Development Finance Companies Project (06)"/>
    <n v="80000000"/>
    <d v="1976-03-16T00:00:00"/>
    <s v="Institucional"/>
    <s v="Políticas"/>
    <s v="Préstamo"/>
  </r>
  <r>
    <s v="Banco Mundial"/>
    <x v="4"/>
    <s v="Development Finance Companies Project (07)"/>
    <n v="100000000"/>
    <d v="1978-06-15T00:00:00"/>
    <s v="Institucional"/>
    <s v="Políticas"/>
    <s v="Préstamo"/>
  </r>
  <r>
    <s v="Banco Mundial"/>
    <x v="4"/>
    <s v="Development Finance Companies Project (08)"/>
    <n v="150000000"/>
    <d v="1980-05-27T00:00:00"/>
    <s v="Institucional"/>
    <s v="Políticas"/>
    <s v="Préstamo"/>
  </r>
  <r>
    <s v="GEF"/>
    <x v="22"/>
    <s v="Development Natl Corporate Social Responsibility Policy"/>
    <n v="100710"/>
    <n v="2012"/>
    <s v="Ambiental "/>
    <m/>
    <s v="Cooperación Técnica"/>
  </r>
  <r>
    <s v="GEF"/>
    <x v="22"/>
    <s v="Development Natl Corporate Social Responsibility Policy"/>
    <n v="214784"/>
    <n v="2013"/>
    <s v="Ambiental "/>
    <m/>
    <s v="Cooperación Técnica"/>
  </r>
  <r>
    <s v="GEF"/>
    <x v="22"/>
    <s v="Development Natl Corporate Social Responsibility Policy"/>
    <n v="8610"/>
    <n v="2014"/>
    <s v="Ambiental "/>
    <m/>
    <s v="Cooperación Técnica"/>
  </r>
  <r>
    <s v="Banco Mundial"/>
    <x v="20"/>
    <s v="Development of an internal control IT system for the Ministry of Public Administration"/>
    <n v="120000"/>
    <d v="2011-02-23T00:00:00"/>
    <m/>
    <m/>
    <s v="Préstamo"/>
  </r>
  <r>
    <s v="Banco Mundial"/>
    <x v="20"/>
    <s v="DEVELOPMENT OF CARBON CAPTURE; UTILIZATION AND STORAGE IN MEXICO - PHASE II"/>
    <n v="27440000"/>
    <s v="NA"/>
    <m/>
    <m/>
    <s v="Proyectos de Inversión "/>
  </r>
  <r>
    <s v="GEF"/>
    <x v="4"/>
    <s v="Development of National Capacity for the Environmentally Sound Management and Disposal of Polychlorinated Biphenyls (PCBs)."/>
    <n v="190028"/>
    <n v="2013"/>
    <s v="Ambiental "/>
    <m/>
    <s v="Cooperación Técnica"/>
  </r>
  <r>
    <s v="GEF"/>
    <x v="4"/>
    <s v="Development of National Capacity for the Environmentally Sound Management and Disposal of Polychlorinated Biphenyls (PCBs)."/>
    <n v="852298"/>
    <n v="2014"/>
    <s v="Ambiental "/>
    <m/>
    <s v="Cooperación Técnica"/>
  </r>
  <r>
    <s v="GEF"/>
    <x v="4"/>
    <s v="Development of National Capacity for the Environmentally Sound Management and Disposal of Polychlorinated Biphenyls (PCBs)."/>
    <n v="890000"/>
    <n v="2015"/>
    <s v="Ambiental "/>
    <m/>
    <s v="Cooperación Técnica"/>
  </r>
  <r>
    <s v="GEF"/>
    <x v="4"/>
    <s v="Development of National Capacity for the Environmentally Sound Management and Disposal of Polychlorinated Biphenyls (PCBs)."/>
    <n v="1002949"/>
    <n v="2016"/>
    <s v="Ambiental "/>
    <m/>
    <s v="Cooperación Técnica"/>
  </r>
  <r>
    <s v="GEF"/>
    <x v="4"/>
    <s v="Development of National Capacity for the Environmentally Sound Management and Disposal of Polychlorinated Biphenyls (PCBs)."/>
    <n v="885031"/>
    <n v="2017"/>
    <s v="Ambiental "/>
    <m/>
    <s v="Cooperación Técnica"/>
  </r>
  <r>
    <s v="GEF"/>
    <x v="4"/>
    <s v="Development of National Capacity for the Environmentally Sound Management and Disposal of Polychlorinated Biphenyls (PCBs)."/>
    <n v="421884"/>
    <n v="2018"/>
    <s v="Ambiental "/>
    <m/>
    <s v="Cooperación Técnica"/>
  </r>
  <r>
    <s v="Banco Mundial"/>
    <x v="1"/>
    <s v="Development of systems to prevent forest fires and monitor vegetation cover in the Brazilian Cerrado"/>
    <n v="9250000"/>
    <d v="2016-03-28T00:00:00"/>
    <m/>
    <m/>
    <s v="Proyectos de Inversión "/>
  </r>
  <r>
    <s v="Banco Mundial"/>
    <x v="1"/>
    <s v="Development Policies for the State of Sergipe"/>
    <n v="1050000000"/>
    <d v="2013-05-21T00:00:00"/>
    <m/>
    <m/>
    <s v="Préstamo"/>
  </r>
  <r>
    <s v="Banco Mundial"/>
    <x v="12"/>
    <s v="Development Policy Loan"/>
    <n v="100000000"/>
    <d v="2011-05-03T00:00:00"/>
    <m/>
    <m/>
    <s v="Préstamo"/>
  </r>
  <r>
    <s v="Banco Mundial"/>
    <x v="4"/>
    <s v="Development Power Finance Project"/>
    <n v="170000000"/>
    <d v="1984-03-29T00:00:00"/>
    <m/>
    <m/>
    <s v="Préstamo"/>
  </r>
  <r>
    <s v="Banco Mundial"/>
    <x v="4"/>
    <s v="Development Program and Export Expansion Project"/>
    <n v="60000000"/>
    <d v="1972-06-22T00:00:00"/>
    <m/>
    <m/>
    <s v="Préstamo"/>
  </r>
  <r>
    <s v="GEF"/>
    <x v="32"/>
    <s v="DEVELOPMENT REPORTING AND CONSULTATIONS"/>
    <n v="48610"/>
    <n v="2014"/>
    <s v="Ambiental "/>
    <m/>
    <s v="Cooperación Técnica"/>
  </r>
  <r>
    <s v="GEF"/>
    <x v="32"/>
    <s v="DEVELOPMENT REPORTING AND CONSULTATIONS"/>
    <n v="13920"/>
    <n v="2015"/>
    <s v="Ambiental "/>
    <m/>
    <s v="Cooperación Técnica"/>
  </r>
  <r>
    <s v="GEF"/>
    <x v="29"/>
    <s v="DEVELOPMENT SERVICES"/>
    <n v="10000"/>
    <n v="2012"/>
    <s v="Ambiental "/>
    <m/>
    <s v="Cooperación Técnica"/>
  </r>
  <r>
    <s v="GEF"/>
    <x v="29"/>
    <s v="DEVELOPMENT SERVICES"/>
    <n v="45700"/>
    <n v="2013"/>
    <s v="Ambiental "/>
    <m/>
    <s v="Cooperación Técnica"/>
  </r>
  <r>
    <s v="GEF"/>
    <x v="29"/>
    <s v="DEVELOPMENT SERVICES"/>
    <n v="75871"/>
    <n v="2014"/>
    <s v="Ambiental "/>
    <m/>
    <s v="Cooperación Técnica"/>
  </r>
  <r>
    <s v="GEF"/>
    <x v="29"/>
    <s v="DEVELOPMENT SERVICES"/>
    <n v="48000"/>
    <n v="2015"/>
    <s v="Ambiental "/>
    <m/>
    <s v="Cooperación Técnica"/>
  </r>
  <r>
    <s v="GEF"/>
    <x v="18"/>
    <s v="Development Support Services"/>
    <n v="80000"/>
    <n v="2012"/>
    <s v="Ambiental "/>
    <m/>
    <s v="Cooperación Técnica"/>
  </r>
  <r>
    <s v="GEF"/>
    <x v="18"/>
    <s v="Development Support Services"/>
    <n v="100000"/>
    <n v="2013"/>
    <s v="Ambiental "/>
    <m/>
    <s v="Cooperación Técnica"/>
  </r>
  <r>
    <s v="GEF"/>
    <x v="21"/>
    <s v="DEVELOPMENT SUPPORT SERVICES"/>
    <n v="7000"/>
    <n v="2013"/>
    <s v="Ambiental "/>
    <m/>
    <s v="Cooperación Técnica"/>
  </r>
  <r>
    <s v="GEF"/>
    <x v="18"/>
    <s v="Development Support Services"/>
    <n v="133478"/>
    <n v="2014"/>
    <s v="Ambiental "/>
    <m/>
    <s v="Cooperación Técnica"/>
  </r>
  <r>
    <s v="GEF"/>
    <x v="21"/>
    <s v="DEVELOPMENT SUPPORT SERVICES"/>
    <n v="20000"/>
    <n v="2014"/>
    <s v="Ambiental "/>
    <m/>
    <s v="Cooperación Técnica"/>
  </r>
  <r>
    <s v="GEF"/>
    <x v="18"/>
    <s v="Development Support Services"/>
    <n v="100229"/>
    <n v="2015"/>
    <s v="Ambiental "/>
    <m/>
    <s v="Cooperación Técnica"/>
  </r>
  <r>
    <s v="GEF"/>
    <x v="21"/>
    <s v="DEVELOPMENT SUPPORT SERVICES"/>
    <n v="36399"/>
    <n v="2015"/>
    <s v="Ambiental "/>
    <m/>
    <s v="Cooperación Técnica"/>
  </r>
  <r>
    <s v="GEF"/>
    <x v="18"/>
    <s v="Development Support Services"/>
    <n v="65674"/>
    <n v="2016"/>
    <s v="Ambiental "/>
    <m/>
    <s v="Cooperación Técnica"/>
  </r>
  <r>
    <s v="GEF"/>
    <x v="21"/>
    <s v="DEVELOPMENT SUPPORT SERVICES"/>
    <n v="35613"/>
    <n v="2016"/>
    <s v="Ambiental "/>
    <m/>
    <s v="Cooperación Técnica"/>
  </r>
  <r>
    <s v="GEF"/>
    <x v="18"/>
    <s v="Development Support Services"/>
    <n v="57000"/>
    <n v="2017"/>
    <s v="Ambiental "/>
    <m/>
    <s v="Cooperación Técnica"/>
  </r>
  <r>
    <s v="GEF"/>
    <x v="18"/>
    <s v="Development Support Services"/>
    <n v="37000"/>
    <n v="2018"/>
    <s v="Ambiental "/>
    <m/>
    <s v="Cooperación Técnica"/>
  </r>
  <r>
    <s v="GEF"/>
    <x v="18"/>
    <s v="Development Support Services"/>
    <n v="37000"/>
    <n v="2019"/>
    <s v="Ambiental "/>
    <m/>
    <s v="Cooperación Técnica"/>
  </r>
  <r>
    <s v="GEF"/>
    <x v="18"/>
    <s v="Development Support Services"/>
    <n v="67426"/>
    <n v="2020"/>
    <s v="Ambiental "/>
    <m/>
    <s v="Cooperación Técnica"/>
  </r>
  <r>
    <s v="PNUD"/>
    <x v="18"/>
    <s v="DEVELOPMENT SUPPORT SERVICES"/>
    <n v="14903"/>
    <m/>
    <m/>
    <m/>
    <m/>
  </r>
  <r>
    <s v="GEF"/>
    <x v="8"/>
    <s v="Developpement de Strategies et Plaidoyer"/>
    <n v="640694"/>
    <n v="2012"/>
    <s v="Institucional"/>
    <s v="Políticas"/>
    <s v="Cooperación Técnica"/>
  </r>
  <r>
    <s v="GEF"/>
    <x v="8"/>
    <s v="Developpement de Strategies et Plaidoyer"/>
    <n v="2"/>
    <n v="2013"/>
    <s v="Institucional"/>
    <s v="Políticas"/>
    <s v="Cooperación Técnica"/>
  </r>
  <r>
    <s v="GEF"/>
    <x v="8"/>
    <s v="Developpement de Strategies et Plaidoyer"/>
    <n v="0"/>
    <n v="2014"/>
    <s v="Institucional"/>
    <s v="Políticas"/>
    <s v="Cooperación Técnica"/>
  </r>
  <r>
    <s v="GEF"/>
    <x v="8"/>
    <s v="Developpement de Strategies et Plaidoyer"/>
    <n v="0"/>
    <n v="2015"/>
    <s v="Institucional"/>
    <s v="Políticas"/>
    <s v="Cooperación Técnica"/>
  </r>
  <r>
    <s v="GEF"/>
    <x v="8"/>
    <s v="Developpement de Strategies et Plaidoyer"/>
    <n v="189"/>
    <n v="2017"/>
    <s v="Institucional"/>
    <s v="Políticas"/>
    <s v="Cooperación Técnica"/>
  </r>
  <r>
    <s v="GEF"/>
    <x v="4"/>
    <s v="DiÃ¡logo DemocrÃ¡tico y Empoderamiento de Grupos Subrepres"/>
    <n v="103600"/>
    <n v="2016"/>
    <s v="Institucional"/>
    <s v="Políticas"/>
    <s v="Cooperación Técnica"/>
  </r>
  <r>
    <s v="GEF"/>
    <x v="4"/>
    <s v="DiÃ¡logo DemocrÃ¡tico y Empoderamiento de Grupos Subrepres"/>
    <n v="1897825"/>
    <n v="2017"/>
    <s v="Institucional"/>
    <s v="Políticas"/>
    <s v="Cooperación Técnica"/>
  </r>
  <r>
    <s v="GEF"/>
    <x v="4"/>
    <s v="DiÃ¡logo DemocrÃ¡tico y Empoderamiento de Grupos Subrepres"/>
    <n v="2490537"/>
    <n v="2018"/>
    <s v="Institucional"/>
    <s v="Políticas"/>
    <s v="Cooperación Técnica"/>
  </r>
  <r>
    <s v="GEF"/>
    <x v="4"/>
    <s v="DiÃ¡logo DemocrÃ¡tico y Empoderamiento de Grupos Subrepres"/>
    <n v="318654"/>
    <n v="2019"/>
    <s v="Institucional"/>
    <s v="Políticas"/>
    <s v="Cooperación Técnica"/>
  </r>
  <r>
    <s v="GEF"/>
    <x v="4"/>
    <s v="DiÃ¡logo DemocrÃ¡tico y Empoderamiento de Grupos Subrepres"/>
    <n v="182218"/>
    <n v="2020"/>
    <s v="Institucional"/>
    <s v="Políticas"/>
    <s v="Cooperación Técnica"/>
  </r>
  <r>
    <s v="PNUD"/>
    <x v="4"/>
    <s v="DiÃ¡logo DemocrÃ¡tico y Empoderamiento de Grupos Subrepres"/>
    <n v="97872"/>
    <m/>
    <s v="Institucional"/>
    <s v="Políticas"/>
    <m/>
  </r>
  <r>
    <s v="GEF"/>
    <x v="12"/>
    <s v="DiÃ¡logo para la ImplementaciÃ³n de Agenda de Salud"/>
    <n v="640774"/>
    <n v="2015"/>
    <s v="Ambiental "/>
    <m/>
    <s v="Cooperación Técnica"/>
  </r>
  <r>
    <s v="GEF"/>
    <x v="12"/>
    <s v="DiÃ¡logo para la ImplementaciÃ³n de Agenda de Salud"/>
    <n v="160000"/>
    <n v="2016"/>
    <s v="Ambiental "/>
    <m/>
    <s v="Cooperación Técnica"/>
  </r>
  <r>
    <s v="GEF"/>
    <x v="12"/>
    <s v="DiÃ¡logo para la ImplementaciÃ³n de Agenda de Salud"/>
    <n v="1280"/>
    <n v="2017"/>
    <s v="Ambiental "/>
    <m/>
    <s v="Cooperación Técnica"/>
  </r>
  <r>
    <s v="GEF"/>
    <x v="14"/>
    <s v="DiÃ¡logo PolÃ­tico y construcciÃ³n Propuestas"/>
    <n v="331264"/>
    <n v="2013"/>
    <s v="Ambiental "/>
    <m/>
    <s v="Cooperación Técnica"/>
  </r>
  <r>
    <s v="GEF"/>
    <x v="14"/>
    <s v="DiÃ¡logo PolÃ­tico y construcciÃ³n Propuestas"/>
    <n v="250592"/>
    <n v="2014"/>
    <s v="Ambiental "/>
    <m/>
    <s v="Cooperación Técnica"/>
  </r>
  <r>
    <s v="GEF"/>
    <x v="14"/>
    <s v="DiÃ¡logo PolÃ­tico y construcciÃ³n Propuestas"/>
    <n v="0"/>
    <n v="2015"/>
    <s v="Ambiental "/>
    <m/>
    <s v="Cooperación Técnica"/>
  </r>
  <r>
    <s v="GEF"/>
    <x v="14"/>
    <s v="DiÃ¡logo PolÃ­tico y construcciÃ³n Propuestas"/>
    <n v="0"/>
    <n v="2016"/>
    <s v="Ambiental "/>
    <m/>
    <s v="Cooperación Técnica"/>
  </r>
  <r>
    <s v="GEF"/>
    <x v="21"/>
    <s v="DiÃ¡logo Social"/>
    <n v="174721"/>
    <n v="2013"/>
    <s v="Ambiental "/>
    <m/>
    <s v="Cooperación Técnica"/>
  </r>
  <r>
    <s v="GEF"/>
    <x v="21"/>
    <s v="DiÃ¡logo Social"/>
    <n v="43288"/>
    <n v="2014"/>
    <s v="Ambiental "/>
    <m/>
    <s v="Cooperación Técnica"/>
  </r>
  <r>
    <s v="GEF"/>
    <x v="21"/>
    <s v="DiÃ¡logo Social"/>
    <n v="12965"/>
    <n v="2014"/>
    <s v="Ambiental "/>
    <m/>
    <s v="Cooperación Técnica"/>
  </r>
  <r>
    <s v="GEF"/>
    <x v="21"/>
    <s v="DiÃ¡logo Social"/>
    <n v="44737"/>
    <n v="2015"/>
    <s v="Ambiental "/>
    <m/>
    <s v="Cooperación Técnica"/>
  </r>
  <r>
    <s v="GEF"/>
    <x v="21"/>
    <s v="DiÃ¡logo Social"/>
    <n v="107705"/>
    <n v="2016"/>
    <s v="Ambiental "/>
    <m/>
    <s v="Cooperación Técnica"/>
  </r>
  <r>
    <s v="GEF"/>
    <x v="21"/>
    <s v="DiÃ¡logo Social"/>
    <n v="150801"/>
    <n v="2017"/>
    <s v="Ambiental "/>
    <m/>
    <s v="Cooperación Técnica"/>
  </r>
  <r>
    <s v="GEF"/>
    <x v="21"/>
    <s v="DiÃ¡logo Social"/>
    <n v="324"/>
    <n v="2018"/>
    <s v="Ambiental "/>
    <m/>
    <s v="Cooperación Técnica"/>
  </r>
  <r>
    <s v="GEF"/>
    <x v="4"/>
    <s v="DiÃ¡logo y participaciÃ³n comunidades Ã©tnicas"/>
    <n v="7684918"/>
    <n v="2018"/>
    <s v="Ambiental "/>
    <m/>
    <s v="Cooperación Técnica"/>
  </r>
  <r>
    <s v="GEF"/>
    <x v="4"/>
    <s v="DiÃ¡logo y participaciÃ³n comunidades Ã©tnicas"/>
    <n v="697957"/>
    <n v="2019"/>
    <s v="Ambiental "/>
    <m/>
    <s v="Cooperación Técnica"/>
  </r>
  <r>
    <s v="PNUD"/>
    <x v="4"/>
    <s v="DiÃ¡logo y participaciÃ³n comunidades Ã©tnicas"/>
    <n v="67497"/>
    <m/>
    <m/>
    <m/>
    <m/>
  </r>
  <r>
    <s v="GEF"/>
    <x v="4"/>
    <s v="DiÃ¡logos y deliberaciones pÃºblicas"/>
    <n v="593024"/>
    <n v="2019"/>
    <s v="Ambiental "/>
    <m/>
    <s v="Cooperación Técnica"/>
  </r>
  <r>
    <s v="GEF"/>
    <x v="4"/>
    <s v="DiÃ¡logos y deliberaciones pÃºblicas"/>
    <n v="1500278"/>
    <n v="2020"/>
    <s v="Ambiental "/>
    <m/>
    <s v="Cooperación Técnica"/>
  </r>
  <r>
    <s v="PNUD"/>
    <x v="4"/>
    <s v="DiÃ¡logos y deliberaciones pÃºblicas"/>
    <n v="1060710"/>
    <m/>
    <m/>
    <m/>
    <m/>
  </r>
  <r>
    <s v="BID"/>
    <x v="2"/>
    <s v="Diagnóstico de Acciones de Modernización, Fortalecimiento y Transparencia de la Secretaría Parlamentaria del Honorable Senado de la Nación"/>
    <n v="101765"/>
    <d v="2018-02-15T00:00:00"/>
    <m/>
    <m/>
    <s v="Cooperación Técnica"/>
  </r>
  <r>
    <s v="BID"/>
    <x v="23"/>
    <s v="Diagnóstico de Con12iones de Competencia en el Transporte Aéreo de Pasajeros de la Región Centroamericana y Propuesta de Política Pública de Aplicación Nacional Derivada del Diagnóstico"/>
    <n v="450000"/>
    <d v="2018-11-02T00:00:00"/>
    <m/>
    <m/>
    <s v="Cooperación Técnica"/>
  </r>
  <r>
    <s v="BID"/>
    <x v="12"/>
    <s v="Diagnóstico de la In11ación Agropecuaria en Panamá"/>
    <n v="200000"/>
    <d v="2019-12-09T00:00:00"/>
    <m/>
    <m/>
    <s v="Cooperación Técnica"/>
  </r>
  <r>
    <s v="BID"/>
    <x v="3"/>
    <s v="Diagnóstico de Políticas Públicas en Bolivia"/>
    <n v="80000"/>
    <d v="2018-10-05T00:00:00"/>
    <m/>
    <m/>
    <s v="Cooperación Técnica"/>
  </r>
  <r>
    <s v="BID"/>
    <x v="20"/>
    <s v="Diagnóstico del Servicio Civil de los Estados Mexicanos"/>
    <n v="260000"/>
    <d v="2014-08-15T00:00:00"/>
    <m/>
    <m/>
    <s v="Cooperación Técnica"/>
  </r>
  <r>
    <s v="GEF"/>
    <x v="12"/>
    <s v="Diagnostico Inicial de Mercurio para Panama - Minamata"/>
    <n v="25928"/>
    <n v="2016"/>
    <s v="Ambiental "/>
    <m/>
    <s v="Cooperación Técnica"/>
  </r>
  <r>
    <s v="GEF"/>
    <x v="12"/>
    <s v="Diagnostico Inicial de Mercurio para Panama - Minamata"/>
    <n v="45873"/>
    <n v="2017"/>
    <s v="Ambiental "/>
    <m/>
    <s v="Cooperación Técnica"/>
  </r>
  <r>
    <s v="GEF"/>
    <x v="12"/>
    <s v="Diagnostico Inicial de Mercurio para Panama - Minamata"/>
    <n v="27616"/>
    <n v="2018"/>
    <s v="Ambiental "/>
    <m/>
    <s v="Cooperación Técnica"/>
  </r>
  <r>
    <s v="GEF"/>
    <x v="12"/>
    <s v="Diagnostico Inicial de Mercurio para Panama - Minamata"/>
    <n v="62809"/>
    <n v="2019"/>
    <s v="Ambiental "/>
    <m/>
    <s v="Cooperación Técnica"/>
  </r>
  <r>
    <s v="BID"/>
    <x v="23"/>
    <s v="Diagnóstico sobre Gobierno Digital y Efectividad en el Desarrollo"/>
    <n v="530000"/>
    <d v="2017-07-31T00:00:00"/>
    <m/>
    <m/>
    <s v="Cooperación Técnica"/>
  </r>
  <r>
    <s v="BID"/>
    <x v="21"/>
    <s v="Diagnóstico y desarrollo de planes de banda ancha y seguridad cibernética"/>
    <n v="500000"/>
    <d v="2013-11-01T00:00:00"/>
    <m/>
    <m/>
    <s v="Cooperación Técnica"/>
  </r>
  <r>
    <s v="GEF"/>
    <x v="12"/>
    <s v="Dialogo de Educacion"/>
    <n v="90450"/>
    <n v="2016"/>
    <s v="Ambiental "/>
    <m/>
    <s v="Cooperación Técnica"/>
  </r>
  <r>
    <s v="GEF"/>
    <x v="12"/>
    <s v="Dialogo de Educacion"/>
    <n v="516661"/>
    <n v="2017"/>
    <s v="Ambiental "/>
    <m/>
    <s v="Cooperación Técnica"/>
  </r>
  <r>
    <s v="GEF"/>
    <x v="12"/>
    <s v="Dialogo de Educacion"/>
    <n v="4703"/>
    <n v="2018"/>
    <s v="Ambiental "/>
    <m/>
    <s v="Cooperación Técnica"/>
  </r>
  <r>
    <s v="BID"/>
    <x v="27"/>
    <s v="Diálogo de Políticas para Identificar Acciones Prioritarias en V01zuela"/>
    <n v="250000"/>
    <d v="2019-04-23T00:00:00"/>
    <s v="Institucional"/>
    <s v="Políticas"/>
    <s v="Cooperación Técnica"/>
  </r>
  <r>
    <s v="GEF"/>
    <x v="7"/>
    <s v="DIALOGO DEMOCRATICO Y DERECHOS INDIGENAS"/>
    <n v="18177"/>
    <n v="2013"/>
    <s v="Social"/>
    <s v="Pueblos Indígenas"/>
    <s v="Cooperación Técnica"/>
  </r>
  <r>
    <s v="GEF"/>
    <x v="7"/>
    <s v="DIALOGO DEMOCRATICO Y DERECHOS INDIGENAS"/>
    <n v="6824"/>
    <n v="2014"/>
    <s v="Social"/>
    <s v="Pueblos Indígenas"/>
    <s v="Cooperación Técnica"/>
  </r>
  <r>
    <s v="BID"/>
    <x v="23"/>
    <s v="Diálogo Pan-Regional de Integración y Comercio en el 03co de la Pandemia del COVID-19"/>
    <n v="730000"/>
    <d v="2020-10-14T00:00:00"/>
    <m/>
    <m/>
    <s v="Cooperación Técnica"/>
  </r>
  <r>
    <s v="GEF"/>
    <x v="0"/>
    <s v="Dialogo Politico Genero"/>
    <n v="269899"/>
    <n v="2014"/>
    <s v="Social"/>
    <s v="Género"/>
    <s v="Cooperación Técnica"/>
  </r>
  <r>
    <s v="GEF"/>
    <x v="0"/>
    <s v="Dialogo Politico Genero"/>
    <n v="186783"/>
    <n v="2015"/>
    <s v="Social"/>
    <s v="Género"/>
    <s v="Cooperación Técnica"/>
  </r>
  <r>
    <s v="GEF"/>
    <x v="0"/>
    <s v="Dialogo Politico Genero"/>
    <n v="108115"/>
    <n v="2016"/>
    <s v="Social"/>
    <s v="Género"/>
    <s v="Cooperación Técnica"/>
  </r>
  <r>
    <s v="GEF"/>
    <x v="0"/>
    <s v="Dialogo Politico Genero"/>
    <n v="126694"/>
    <n v="2017"/>
    <s v="Social"/>
    <s v="Género"/>
    <s v="Cooperación Técnica"/>
  </r>
  <r>
    <s v="GEF"/>
    <x v="0"/>
    <s v="Dialogo Politico Genero"/>
    <n v="109036"/>
    <n v="2018"/>
    <s v="Social"/>
    <s v="Género"/>
    <s v="Cooperación Técnica"/>
  </r>
  <r>
    <s v="GEF"/>
    <x v="0"/>
    <s v="Dialogo Politico Genero"/>
    <n v="197312"/>
    <n v="2019"/>
    <s v="Social"/>
    <s v="Género"/>
    <s v="Cooperación Técnica"/>
  </r>
  <r>
    <s v="GEF"/>
    <x v="0"/>
    <s v="Dialogo Politico Genero"/>
    <n v="72533"/>
    <n v="2020"/>
    <s v="Social"/>
    <s v="Género"/>
    <s v="Cooperación Técnica"/>
  </r>
  <r>
    <s v="PNUD"/>
    <x v="0"/>
    <s v="Dialogo Politico Genero"/>
    <n v="31733"/>
    <m/>
    <m/>
    <m/>
    <m/>
  </r>
  <r>
    <s v="GEF"/>
    <x v="12"/>
    <s v="Dialogo Reforma Constitucional"/>
    <n v="441549"/>
    <n v="2020"/>
    <s v="Ambiental "/>
    <m/>
    <s v="Cooperación Técnica"/>
  </r>
  <r>
    <s v="PNUD"/>
    <x v="12"/>
    <s v="Dialogo Reforma Constitucional"/>
    <n v="15071"/>
    <m/>
    <m/>
    <m/>
    <m/>
  </r>
  <r>
    <s v="BID"/>
    <x v="23"/>
    <s v="Diálogo Regional de Políticas de la red de Mercados Laborales y Seguridad Social"/>
    <n v="250900"/>
    <d v="2014-06-16T00:00:00"/>
    <m/>
    <m/>
    <s v="Cooperación Técnica"/>
  </r>
  <r>
    <s v="GEF"/>
    <x v="21"/>
    <s v="Diálogo Social"/>
    <n v="209983"/>
    <n v="2012"/>
    <s v="Social"/>
    <s v="Sociedad civil"/>
    <s v="Cooperación Técnica"/>
  </r>
  <r>
    <s v="GEF"/>
    <x v="3"/>
    <s v="Dialogo y DDHH Bolivia"/>
    <n v="375000"/>
    <n v="2020"/>
    <s v="Ambiental "/>
    <m/>
    <s v="Cooperación Técnica"/>
  </r>
  <r>
    <s v="PNUD"/>
    <x v="3"/>
    <s v="Dialogo y DDHH Bolivia"/>
    <n v="1195"/>
    <m/>
    <m/>
    <m/>
    <m/>
  </r>
  <r>
    <s v="GEF"/>
    <x v="4"/>
    <s v="Diálogo y participación comunidades étnicas"/>
    <n v="0"/>
    <n v="2020"/>
    <s v="Ambiental "/>
    <m/>
    <s v="Cooperación Técnica"/>
  </r>
  <r>
    <s v="BID"/>
    <x v="23"/>
    <s v="Diálogos de país y programación de propuestas para el Programa de Infraestructura Sostenible del Reino Unido (UK SIP)"/>
    <n v="1000000"/>
    <d v="2018-11-29T00:00:00"/>
    <m/>
    <m/>
    <s v="Cooperación Técnica"/>
  </r>
  <r>
    <s v="GEF"/>
    <x v="20"/>
    <s v="DIF_Inseguridad Alimentaria, sistemas y focalizaciÃ³n"/>
    <n v="81924"/>
    <n v="2013"/>
    <s v="Ambiental "/>
    <m/>
    <s v="Cooperación Técnica"/>
  </r>
  <r>
    <s v="GEF"/>
    <x v="20"/>
    <s v="DIF_Inseguridad Alimentaria, sistemas y focalización"/>
    <n v="111704"/>
    <n v="2012"/>
    <s v="Ambiental "/>
    <m/>
    <s v="Cooperación Técnica"/>
  </r>
  <r>
    <s v="GEF"/>
    <x v="15"/>
    <s v="DifusiÃ³n, educaciÃ³n y dialogo social en promociÃ³n de la"/>
    <n v="136971"/>
    <n v="2015"/>
    <s v="Ambiental "/>
    <m/>
    <s v="Cooperación Técnica"/>
  </r>
  <r>
    <s v="GEF"/>
    <x v="15"/>
    <s v="DifusiÃ³n, educaciÃ³n y dialogo social en promociÃ³n de la"/>
    <n v="150720"/>
    <n v="2016"/>
    <s v="Ambiental "/>
    <m/>
    <s v="Cooperación Técnica"/>
  </r>
  <r>
    <s v="GEF"/>
    <x v="15"/>
    <s v="DifusiÃ³n, educaciÃ³n y dialogo social en promociÃ³n de la"/>
    <n v="192528"/>
    <n v="2017"/>
    <s v="Ambiental "/>
    <m/>
    <s v="Cooperación Técnica"/>
  </r>
  <r>
    <s v="GEF"/>
    <x v="15"/>
    <s v="DifusiÃ³n, educaciÃ³n y dialogo social en promociÃ³n de la"/>
    <n v="188215"/>
    <n v="2018"/>
    <s v="Ambiental "/>
    <m/>
    <s v="Cooperación Técnica"/>
  </r>
  <r>
    <s v="GEF"/>
    <x v="15"/>
    <s v="DifusiÃ³n, educaciÃ³n y dialogo social en promociÃ³n de la"/>
    <n v="152561"/>
    <n v="2019"/>
    <s v="Ambiental "/>
    <m/>
    <s v="Cooperación Técnica"/>
  </r>
  <r>
    <s v="GEF"/>
    <x v="20"/>
    <s v="Difusion de Objetivos de Desarrollo Sostenible"/>
    <n v="23443"/>
    <n v="2017"/>
    <s v="Ambiental "/>
    <m/>
    <s v="Cooperación Técnica"/>
  </r>
  <r>
    <s v="GEF"/>
    <x v="20"/>
    <s v="Difusion de Objetivos de Desarrollo Sostenible"/>
    <n v="295324"/>
    <n v="2018"/>
    <s v="Ambiental "/>
    <m/>
    <s v="Cooperación Técnica"/>
  </r>
  <r>
    <s v="GEF"/>
    <x v="20"/>
    <s v="Difusion de Objetivos de Desarrollo Sostenible"/>
    <n v="103176"/>
    <n v="2019"/>
    <s v="Ambiental "/>
    <m/>
    <s v="Cooperación Técnica"/>
  </r>
  <r>
    <s v="Banco Mundial"/>
    <x v="37"/>
    <s v="Digital Government for Resilience"/>
    <n v="15000000"/>
    <d v="2019-08-29T00:00:00"/>
    <m/>
    <m/>
    <s v="Proyectos de Inversión "/>
  </r>
  <r>
    <s v="BID"/>
    <x v="23"/>
    <s v="Digitalización de la contratación publica: promoviendo in11ación, inclusión de g01ro y transparencia a nivel subnacional"/>
    <n v="300000"/>
    <d v="2017-11-15T00:00:00"/>
    <m/>
    <m/>
    <s v="Cooperación Técnica"/>
  </r>
  <r>
    <s v="BID"/>
    <x v="9"/>
    <s v="Digitalizacion del Sector del Micro y Pequeño Emprendimiento -Digital HUB 504"/>
    <n v="5474000"/>
    <d v="2020-10-14T00:00:00"/>
    <m/>
    <m/>
    <s v="Ayuda a la inversión"/>
  </r>
  <r>
    <s v="BID"/>
    <x v="23"/>
    <s v="Digitalización y Optimización Tecnológica para PYMES en Supervisión de Obras"/>
    <n v="1180900"/>
    <d v="2018-11-26T00:00:00"/>
    <m/>
    <m/>
    <s v="Cooperación Técnica"/>
  </r>
  <r>
    <s v="GEF"/>
    <x v="4"/>
    <s v="DimensiÃ³n Ambiental Agenda 2030"/>
    <n v="153282"/>
    <n v="2018"/>
    <s v="Ambiental "/>
    <m/>
    <s v="Cooperación Técnica"/>
  </r>
  <r>
    <s v="GEF"/>
    <x v="4"/>
    <s v="DimensiÃ³n Ambiental Agenda 2030"/>
    <n v="16862"/>
    <n v="2019"/>
    <s v="Ambiental "/>
    <m/>
    <s v="Cooperación Técnica"/>
  </r>
  <r>
    <s v="GEF"/>
    <x v="4"/>
    <s v="DimensiÃ³n Ambiental Agenda 2030"/>
    <n v="14300"/>
    <n v="2020"/>
    <s v="Ambiental "/>
    <m/>
    <s v="Cooperación Técnica"/>
  </r>
  <r>
    <s v="PNUD"/>
    <x v="4"/>
    <s v="DimensiÃ³n Ambiental Agenda 2030"/>
    <n v="6684"/>
    <m/>
    <m/>
    <m/>
    <m/>
  </r>
  <r>
    <s v="BID"/>
    <x v="20"/>
    <s v="Dimensionamiento del plan de fortalecimiento del sistema de registro civil"/>
    <n v="210000"/>
    <d v="2014-04-11T00:00:00"/>
    <m/>
    <m/>
    <s v="Cooperación Técnica"/>
  </r>
  <r>
    <s v="GEF"/>
    <x v="14"/>
    <s v="DinamizaciÃ³n de Economias Locales"/>
    <n v="6305534"/>
    <n v="2012"/>
    <s v="Económico"/>
    <s v="Productivo"/>
    <s v="Cooperación Técnica"/>
  </r>
  <r>
    <s v="GEF"/>
    <x v="14"/>
    <s v="DinamizaciÃ³n de Economias Locales"/>
    <n v="8917380"/>
    <n v="2013"/>
    <s v="Económico"/>
    <s v="Productivo"/>
    <s v="Cooperación Técnica"/>
  </r>
  <r>
    <s v="GEF"/>
    <x v="14"/>
    <s v="DinamizaciÃ³n de Economias Locales"/>
    <n v="9845458"/>
    <n v="2014"/>
    <s v="Económico"/>
    <s v="Productivo"/>
    <s v="Cooperación Técnica"/>
  </r>
  <r>
    <s v="GEF"/>
    <x v="14"/>
    <s v="DinamizaciÃ³n de Economias Locales"/>
    <n v="2987600"/>
    <n v="2015"/>
    <s v="Económico"/>
    <s v="Productivo"/>
    <s v="Cooperación Técnica"/>
  </r>
  <r>
    <s v="GEF"/>
    <x v="14"/>
    <s v="DinamizaciÃ³n de Economias Locales"/>
    <n v="6644842"/>
    <n v="2016"/>
    <s v="Económico"/>
    <s v="Productivo"/>
    <s v="Cooperación Técnica"/>
  </r>
  <r>
    <s v="GEF"/>
    <x v="14"/>
    <s v="DinamizaciÃ³n de Economias Locales"/>
    <n v="670140"/>
    <n v="2017"/>
    <s v="Económico"/>
    <s v="Productivo"/>
    <s v="Cooperación Técnica"/>
  </r>
  <r>
    <s v="GEF"/>
    <x v="14"/>
    <s v="DinamizaciÃ³n de Economias Locales"/>
    <n v="520152"/>
    <n v="2018"/>
    <s v="Económico"/>
    <s v="Productivo"/>
    <s v="Cooperación Técnica"/>
  </r>
  <r>
    <s v="GEF"/>
    <x v="14"/>
    <s v="DinamizaciÃ³n de Economias Locales"/>
    <n v="2000"/>
    <n v="2019"/>
    <s v="Económico"/>
    <s v="Productivo"/>
    <s v="Cooperación Técnica"/>
  </r>
  <r>
    <s v="BID"/>
    <x v="19"/>
    <s v="Dinamización Productiva en Zonas de Frontera"/>
    <n v="1000000"/>
    <d v="2014-12-19T00:00:00"/>
    <m/>
    <m/>
    <s v="Préstamo"/>
  </r>
  <r>
    <s v="BID"/>
    <x v="19"/>
    <s v="Dinamización Productiva en Zonas de Frontera"/>
    <n v="250000"/>
    <d v="2014-12-19T00:00:00"/>
    <m/>
    <m/>
    <s v="Cooperación Técnica"/>
  </r>
  <r>
    <s v="BID"/>
    <x v="4"/>
    <s v="Dinamización y Fortalecimiento de Emprendimientos de Jóv01s de Bajos Recursos"/>
    <n v="1000000"/>
    <d v="2016-08-04T00:00:00"/>
    <m/>
    <m/>
    <s v="Cooperación Técnica"/>
  </r>
  <r>
    <s v="BID"/>
    <x v="3"/>
    <s v="Dinamizando el Ecosistema de Emprendimiento e In11ación en Bolivia"/>
    <n v="750000"/>
    <d v="2019-07-11T00:00:00"/>
    <m/>
    <m/>
    <s v="Cooperación Técnica"/>
  </r>
  <r>
    <s v="BID"/>
    <x v="29"/>
    <s v="Dinero Móvil como Mecanismo para Fomentar la Inclusión Financiera en Guyana"/>
    <n v="551386"/>
    <d v="2015-07-01T00:00:00"/>
    <m/>
    <m/>
    <s v="Cooperación Técnica"/>
  </r>
  <r>
    <s v="GEF"/>
    <x v="19"/>
    <s v="Dipecho 2013-2014"/>
    <n v="306826"/>
    <n v="2013"/>
    <s v="Ambiental "/>
    <m/>
    <s v="Cooperación Técnica"/>
  </r>
  <r>
    <s v="GEF"/>
    <x v="19"/>
    <s v="Dipecho 2013-2014"/>
    <n v="697158"/>
    <n v="2014"/>
    <s v="Ambiental "/>
    <m/>
    <s v="Cooperación Técnica"/>
  </r>
  <r>
    <s v="GEF"/>
    <x v="19"/>
    <s v="Dipecho 2013-2014"/>
    <n v="400158"/>
    <n v="2015"/>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313359"/>
    <n v="2015"/>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431301"/>
    <n v="2016"/>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69854"/>
    <n v="2017"/>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37035"/>
    <n v="2018"/>
    <s v="Ambiental "/>
    <m/>
    <s v="Cooperación Técnica"/>
  </r>
  <r>
    <s v="GEF"/>
    <x v="21"/>
    <s v="DIPECHO VIII"/>
    <n v="76822"/>
    <n v="2013"/>
    <s v="Ambiental "/>
    <m/>
    <s v="Cooperación Técnica"/>
  </r>
  <r>
    <s v="GEF"/>
    <x v="21"/>
    <s v="DIPECHO VIII"/>
    <n v="225665"/>
    <n v="2014"/>
    <s v="Ambiental "/>
    <m/>
    <s v="Cooperación Técnica"/>
  </r>
  <r>
    <s v="GEF"/>
    <x v="21"/>
    <s v="DIPECHO VIII"/>
    <n v="4018"/>
    <n v="2015"/>
    <s v="Ambiental "/>
    <m/>
    <s v="Cooperación Técnica"/>
  </r>
  <r>
    <s v="GEF"/>
    <x v="21"/>
    <s v="DIPECHO VIII"/>
    <n v="43368"/>
    <n v="2016"/>
    <s v="Ambiental "/>
    <m/>
    <s v="Cooperación Técnica"/>
  </r>
  <r>
    <s v="GEF"/>
    <x v="0"/>
    <s v="Direccion General de Aduanas"/>
    <n v="308381"/>
    <n v="2012"/>
    <s v="Institucional"/>
    <s v="Políticas"/>
    <s v="Cooperación Técnica"/>
  </r>
  <r>
    <s v="GEF"/>
    <x v="0"/>
    <s v="Direccion General de Aduanas"/>
    <n v="30000"/>
    <n v="2013"/>
    <s v="Institucional"/>
    <s v="Políticas"/>
    <s v="Cooperación Técnica"/>
  </r>
  <r>
    <s v="GEF"/>
    <x v="28"/>
    <s v="Disaster Risk and Energy Access Management"/>
    <n v="143754"/>
    <n v="2016"/>
    <s v="Institucional"/>
    <s v="Políticas"/>
    <s v="Cooperación Técnica"/>
  </r>
  <r>
    <s v="GEF"/>
    <x v="28"/>
    <s v="Disaster Risk and Energy Access Management"/>
    <n v="660091"/>
    <n v="2017"/>
    <s v="Institucional"/>
    <s v="Políticas"/>
    <s v="Cooperación Técnica"/>
  </r>
  <r>
    <s v="GEF"/>
    <x v="28"/>
    <s v="Disaster Risk and Energy Access Management"/>
    <n v="753841"/>
    <n v="2018"/>
    <s v="Institucional"/>
    <s v="Políticas"/>
    <s v="Cooperación Técnica"/>
  </r>
  <r>
    <s v="GEF"/>
    <x v="28"/>
    <s v="Disaster Risk and Energy Access Management"/>
    <n v="939806"/>
    <n v="2019"/>
    <s v="Institucional"/>
    <s v="Políticas"/>
    <s v="Cooperación Técnica"/>
  </r>
  <r>
    <s v="GEF"/>
    <x v="28"/>
    <s v="Disaster Risk and Energy Access Management"/>
    <n v="37000"/>
    <n v="2020"/>
    <s v="Institucional"/>
    <s v="Políticas"/>
    <s v="Cooperación Técnica"/>
  </r>
  <r>
    <s v="PNUD"/>
    <x v="28"/>
    <s v="Disaster Risk and Energy Access Management"/>
    <n v="0"/>
    <m/>
    <s v="Institucional"/>
    <s v="Políticas"/>
    <m/>
  </r>
  <r>
    <s v="Banco Mundial"/>
    <x v="8"/>
    <s v="Disaster Risk Management and Reconstruction"/>
    <n v="60000000"/>
    <d v="2011-12-01T00:00:00"/>
    <m/>
    <m/>
    <s v="Proyectos de Inversión "/>
  </r>
  <r>
    <s v="Banco Mundial"/>
    <x v="8"/>
    <s v="Disaster Risk Management and Reconstruction Additional Financing"/>
    <n v="20000000"/>
    <d v="2017-06-08T00:00:00"/>
    <m/>
    <m/>
    <s v="Proyectos de Inversión "/>
  </r>
  <r>
    <s v="Banco Mundial"/>
    <x v="37"/>
    <s v="Disaster Risk Management Development Policy Credit with a Catastrophe Deferred Drawdown Option"/>
    <n v="20000000"/>
    <d v="2020-01-21T00:00:00"/>
    <m/>
    <m/>
    <s v="Préstamo"/>
  </r>
  <r>
    <s v="Banco Mundial"/>
    <x v="12"/>
    <s v="Disaster Risk Management Development Policy Loan with a CAT DDO"/>
    <n v="66000000"/>
    <d v="2011-10-18T00:00:00"/>
    <m/>
    <m/>
    <s v="Préstamo"/>
  </r>
  <r>
    <s v="Banco Mundial"/>
    <x v="14"/>
    <s v="Disaster Risk Management Development Policy Loan with a CAT DDO"/>
    <n v="50000000"/>
    <d v="2011-02-01T00:00:00"/>
    <m/>
    <m/>
    <s v="Préstamo"/>
  </r>
  <r>
    <s v="Banco Mundial"/>
    <x v="4"/>
    <s v="Disaster Risk Management DPL w/Catastrophe Deferred Draw Down Option"/>
    <n v="150000000"/>
    <d v="2008-12-18T00:00:00"/>
    <m/>
    <m/>
    <s v="Préstamo"/>
  </r>
  <r>
    <s v="Banco Mundial"/>
    <x v="9"/>
    <s v="Disaster Risk Management Project"/>
    <n v="30000000"/>
    <d v="2012-12-13T00:00:00"/>
    <m/>
    <m/>
    <s v="Proyectos de Inversión "/>
  </r>
  <r>
    <s v="Banco Mundial"/>
    <x v="19"/>
    <s v="Disaster Risk Reduciton Prog for the Municipalities of Quito"/>
    <n v="950000"/>
    <d v="2007-11-16T00:00:00"/>
    <m/>
    <m/>
    <s v="Préstamo"/>
  </r>
  <r>
    <s v="Banco Mundial"/>
    <x v="4"/>
    <s v="Disaster Vulnerability Reduction First Phase APL"/>
    <n v="401000000"/>
    <d v="2005-05-10T00:00:00"/>
    <m/>
    <m/>
    <s v="Préstamo"/>
  </r>
  <r>
    <s v="Banco Mundial"/>
    <x v="4"/>
    <s v="Disaster Vulnerability Reduction Project - APL2"/>
    <n v="200000000"/>
    <d v="2006-03-03T00:00:00"/>
    <m/>
    <m/>
    <s v="Préstamo"/>
  </r>
  <r>
    <s v="GEF"/>
    <x v="16"/>
    <s v="DiseÃ±o de Fondo Forestal Ambiental"/>
    <n v="31244"/>
    <n v="2015"/>
    <s v="Ambiental "/>
    <m/>
    <s v="Cooperación Técnica"/>
  </r>
  <r>
    <s v="GEF"/>
    <x v="16"/>
    <s v="DiseÃ±o de Fondo Forestal Ambiental"/>
    <n v="301660"/>
    <n v="2016"/>
    <s v="Ambiental "/>
    <m/>
    <s v="Cooperación Técnica"/>
  </r>
  <r>
    <s v="GEF"/>
    <x v="16"/>
    <s v="DiseÃ±o de Fondo Forestal Ambiental"/>
    <n v="237229"/>
    <n v="2017"/>
    <s v="Ambiental "/>
    <m/>
    <s v="Cooperación Técnica"/>
  </r>
  <r>
    <s v="GEF"/>
    <x v="15"/>
    <s v="DiseÃ±o dialogo implementaciÃ³n Politica Cambio Climatico"/>
    <n v="15084"/>
    <n v="2012"/>
    <s v="Ambiental "/>
    <m/>
    <s v="Cooperación Técnica"/>
  </r>
  <r>
    <s v="GEF"/>
    <x v="15"/>
    <s v="DiseÃ±o dialogo implementaciÃ³n Politica Cambio Climatico"/>
    <n v="0"/>
    <n v="2013"/>
    <s v="Ambiental "/>
    <m/>
    <s v="Cooperación Técnica"/>
  </r>
  <r>
    <s v="GEF"/>
    <x v="13"/>
    <s v="DiseÃ±o e implantaciÃ³n de la AuditorÃ­a de DesempeÃ±o"/>
    <n v="11559"/>
    <n v="2012"/>
    <s v="Ambiental "/>
    <m/>
    <s v="Cooperación Técnica"/>
  </r>
  <r>
    <s v="GEF"/>
    <x v="13"/>
    <s v="DiseÃ±o e implantaciÃ³n de la AuditorÃ­a de DesempeÃ±o"/>
    <n v="77547"/>
    <n v="2013"/>
    <s v="Ambiental "/>
    <m/>
    <s v="Cooperación Técnica"/>
  </r>
  <r>
    <s v="GEF"/>
    <x v="13"/>
    <s v="DiseÃ±o e implantaciÃ³n de la AuditorÃ­a de DesempeÃ±o"/>
    <n v="16452"/>
    <n v="2014"/>
    <s v="Ambiental "/>
    <m/>
    <s v="Cooperación Técnica"/>
  </r>
  <r>
    <s v="GEF"/>
    <x v="13"/>
    <s v="DiseÃ±o e implantaciÃ³n de la AuditorÃ­a de DesempeÃ±o"/>
    <n v="738"/>
    <n v="2015"/>
    <s v="Ambiental "/>
    <m/>
    <s v="Cooperación Técnica"/>
  </r>
  <r>
    <s v="GEF"/>
    <x v="13"/>
    <s v="DiseÃ±o e implantaciÃ³n de la AuditorÃ­a de DesempeÃ±o"/>
    <n v="17000"/>
    <n v="2016"/>
    <s v="Ambiental "/>
    <m/>
    <s v="Cooperación Técnica"/>
  </r>
  <r>
    <s v="GEF"/>
    <x v="0"/>
    <s v="DiseÃ±o Programa Cocoa Life RD, fase II"/>
    <n v="169722"/>
    <n v="2018"/>
    <s v="Ambiental "/>
    <m/>
    <s v="Cooperación Técnica"/>
  </r>
  <r>
    <s v="GEF"/>
    <x v="0"/>
    <s v="DiseÃ±o Programa Cocoa Life RD, fase II"/>
    <n v="124905"/>
    <n v="2019"/>
    <s v="Ambiental "/>
    <m/>
    <s v="Cooperación Técnica"/>
  </r>
  <r>
    <s v="GEF"/>
    <x v="0"/>
    <s v="DiseÃ±o Programa Cocoa Life RD, fase II"/>
    <n v="132293"/>
    <n v="2020"/>
    <s v="Ambiental "/>
    <m/>
    <s v="Cooperación Técnica"/>
  </r>
  <r>
    <s v="PNUD"/>
    <x v="0"/>
    <s v="DiseÃ±o Programa Cocoa Life RD, fase II"/>
    <n v="78891"/>
    <m/>
    <m/>
    <m/>
    <m/>
  </r>
  <r>
    <s v="GEF"/>
    <x v="0"/>
    <s v="DiseÃ±o Programa Cocoa Life Republica Dominicana"/>
    <n v="55608"/>
    <n v="2016"/>
    <s v="Ambiental "/>
    <m/>
    <s v="Cooperación Técnica"/>
  </r>
  <r>
    <s v="GEF"/>
    <x v="0"/>
    <s v="DiseÃ±o Programa Cocoa Life Republica Dominicana"/>
    <n v="15078"/>
    <n v="2017"/>
    <s v="Ambiental "/>
    <m/>
    <s v="Cooperación Técnica"/>
  </r>
  <r>
    <s v="GEF"/>
    <x v="0"/>
    <s v="DiseÃ±o Programa Cocoa Life Republica Dominicana"/>
    <n v="0"/>
    <n v="2018"/>
    <s v="Ambiental "/>
    <m/>
    <s v="Cooperación Técnica"/>
  </r>
  <r>
    <s v="Banco Mundial"/>
    <x v="1"/>
    <s v="Disease Surveillance &amp; Control (VIGISUS III)"/>
    <n v="200000000"/>
    <s v="NA"/>
    <m/>
    <m/>
    <s v="Préstamo"/>
  </r>
  <r>
    <s v="Banco Mundial"/>
    <x v="1"/>
    <s v="Disease Surveillance and Control Project (VIGISUS)"/>
    <n v="200000000"/>
    <d v="1998-09-17T00:00:00"/>
    <m/>
    <m/>
    <s v="Préstamo"/>
  </r>
  <r>
    <s v="BID"/>
    <x v="4"/>
    <s v="Diseminación de Conocimientos ECOCASAS"/>
    <n v="12050"/>
    <d v="2017-08-15T00:00:00"/>
    <m/>
    <m/>
    <s v="Cooperación Técnica"/>
  </r>
  <r>
    <s v="BID"/>
    <x v="23"/>
    <s v="Diseminación para Aumentar la Graduacion de la Educacion Secundaria"/>
    <n v="750000"/>
    <d v="2014-12-12T00:00:00"/>
    <m/>
    <m/>
    <s v="Cooperación Técnica"/>
  </r>
  <r>
    <s v="BID"/>
    <x v="0"/>
    <s v="Diseno de Mecanismos de Apoyo a PYMES. Intercambio de Experiencias."/>
    <n v="15646"/>
    <d v="2014-10-31T00:00:00"/>
    <m/>
    <m/>
    <s v="Cooperación Técnica"/>
  </r>
  <r>
    <s v="BID"/>
    <x v="10"/>
    <s v="Diseno de una Estrategia de Riego en Nicaragua"/>
    <n v="300000"/>
    <d v="2015-12-11T00:00:00"/>
    <m/>
    <m/>
    <s v="Cooperación Técnica"/>
  </r>
  <r>
    <s v="BID"/>
    <x v="14"/>
    <s v="Diseno e Implementación de Sistema de Monitoreo y Evaluación de Bandesal"/>
    <n v="17000"/>
    <d v="2014-07-25T00:00:00"/>
    <m/>
    <m/>
    <s v="Cooperación Técnica"/>
  </r>
  <r>
    <s v="BID"/>
    <x v="23"/>
    <s v="Diseno e Implementacion de un Proyecto Piloto Regional de Agro Tecnologia en el Caribe"/>
    <n v="500000"/>
    <d v="2020-09-22T00:00:00"/>
    <m/>
    <m/>
    <s v="Cooperación Técnica"/>
  </r>
  <r>
    <s v="BID"/>
    <x v="1"/>
    <s v="Diseño de Metodologías de Educación Financiera para Mejorar el Comportamiento Fi"/>
    <n v="511328"/>
    <d v="2015-12-16T00:00:00"/>
    <m/>
    <m/>
    <s v="Cooperación Técnica"/>
  </r>
  <r>
    <s v="BID"/>
    <x v="23"/>
    <s v="Diseño de Nuevos In12adores de In11ación Enfocados en Economía Digital"/>
    <n v="250000"/>
    <d v="2018-06-14T00:00:00"/>
    <m/>
    <m/>
    <s v="Cooperación Técnica"/>
  </r>
  <r>
    <s v="BID"/>
    <x v="3"/>
    <s v="Diseño de políticas de formación laboral y promoción de empleo."/>
    <n v="150000"/>
    <d v="2016-07-01T00:00:00"/>
    <m/>
    <m/>
    <s v="Cooperación Técnica"/>
  </r>
  <r>
    <s v="BID"/>
    <x v="31"/>
    <s v="Diseño de Soluciones para Tratamiento de Aguas Residuales en Zonas Costeras"/>
    <n v="250000"/>
    <d v="2020-10-14T00:00:00"/>
    <m/>
    <m/>
    <s v="Cooperación Técnica"/>
  </r>
  <r>
    <s v="BID"/>
    <x v="19"/>
    <s v="Diseño de una Politica Nacional de Calidad en Salud"/>
    <n v="400000"/>
    <d v="2020-01-06T00:00:00"/>
    <m/>
    <m/>
    <s v="Cooperación Técnica"/>
  </r>
  <r>
    <s v="BID"/>
    <x v="14"/>
    <s v="Diseño del Plan Maestro de la Región Occidental y Funcionamiento de la Red de Ciudades 03ino-Costeras de El Salvador"/>
    <n v="200000"/>
    <d v="2018-08-20T00:00:00"/>
    <m/>
    <m/>
    <s v="Cooperación Técnica"/>
  </r>
  <r>
    <s v="BID"/>
    <x v="19"/>
    <s v="Diseño del Programa de Apoyo al Financiamiento de la Vivienda Social en el Ecuador"/>
    <n v="750000"/>
    <d v="2018-05-18T00:00:00"/>
    <m/>
    <m/>
    <s v="Cooperación Técnica"/>
  </r>
  <r>
    <s v="BID"/>
    <x v="23"/>
    <s v="Diseño e implementación de evaluaciones de impacto en las áreas de Ciencia Tecno"/>
    <n v="79000"/>
    <d v="2015-10-05T00:00:00"/>
    <m/>
    <m/>
    <s v="Cooperación Técnica"/>
  </r>
  <r>
    <s v="BID"/>
    <x v="16"/>
    <s v="Diseño e Implementación de un Sistema de Información y Acompañamiento de Personas que se Encuentran en Lista de Espera en el Sistema Público de Salud"/>
    <n v="200000"/>
    <d v="2018-10-29T00:00:00"/>
    <m/>
    <m/>
    <s v="Cooperación Técnica"/>
  </r>
  <r>
    <s v="BID"/>
    <x v="9"/>
    <s v="Diseño e Implementación del Modelo de Gestión y Financiamiento para el Hospital del Trauma de Tegucigalpa"/>
    <n v="250000"/>
    <d v="2019-06-03T00:00:00"/>
    <m/>
    <m/>
    <s v="Cooperación Técnica"/>
  </r>
  <r>
    <s v="BID"/>
    <x v="23"/>
    <s v="Diseño e Implementación Inicial de un Sistema de Información sobre Sequías para el sur de América del Sur - SISA"/>
    <n v="550000"/>
    <d v="2018-11-01T00:00:00"/>
    <m/>
    <m/>
    <s v="Cooperación Técnica"/>
  </r>
  <r>
    <s v="BID"/>
    <x v="20"/>
    <s v="Diseño Implementación y Evaluación Reformas Alcanzar Seguridad Social Universal"/>
    <n v="600000"/>
    <d v="2013-09-09T00:00:00"/>
    <m/>
    <m/>
    <s v="Cooperación Técnica"/>
  </r>
  <r>
    <s v="BID"/>
    <x v="18"/>
    <s v="Diseño Institucional y Contractual para Asegurar los Recursos para la Inversión y Mejorar la Eficiencia en el Sector Vial"/>
    <n v="150000"/>
    <d v="2019-08-22T00:00:00"/>
    <m/>
    <m/>
    <s v="Cooperación Técnica"/>
  </r>
  <r>
    <s v="BID"/>
    <x v="0"/>
    <s v="Diseño Técnico del Programa de Sanidad e In11ación Agropecuaria"/>
    <n v="300000"/>
    <d v="2019-03-19T00:00:00"/>
    <m/>
    <m/>
    <s v="Cooperación Técnica"/>
  </r>
  <r>
    <s v="BID"/>
    <x v="23"/>
    <s v="Diseño y desarrollo de un curso masivo online sobre desarrollo infantil temprano"/>
    <n v="147688"/>
    <d v="2014-10-16T00:00:00"/>
    <m/>
    <m/>
    <s v="Cooperación Técnica"/>
  </r>
  <r>
    <s v="BID"/>
    <x v="29"/>
    <s v="Diseño y ejecución de una Encuesta de Hogares sobre Con12iones de Vida"/>
    <n v="750000"/>
    <d v="2015-11-24T00:00:00"/>
    <m/>
    <m/>
    <s v="Cooperación Técnica"/>
  </r>
  <r>
    <s v="BID"/>
    <x v="29"/>
    <s v="Diseño y ejecución de una encuesta de población activa"/>
    <n v="400000"/>
    <d v="2015-11-24T00:00:00"/>
    <m/>
    <m/>
    <s v="Cooperación Técnica"/>
  </r>
  <r>
    <s v="BID"/>
    <x v="31"/>
    <s v="Diseño y Preparación del Plan de Desarrollo Sostenible para la Región de Caracol"/>
    <n v="700000"/>
    <d v="2017-10-06T00:00:00"/>
    <m/>
    <m/>
    <s v="Cooperación Técnica"/>
  </r>
  <r>
    <s v="BID"/>
    <x v="23"/>
    <s v="Diseño, prueba e implementación de redes Connectamericas y contenidos del módulo"/>
    <n v="300000"/>
    <d v="2013-10-11T00:00:00"/>
    <m/>
    <m/>
    <s v="Cooperación Técnica"/>
  </r>
  <r>
    <s v="BID"/>
    <x v="31"/>
    <s v="Diseños Finales para la Rehabilitación de la Carretera George Price"/>
    <n v="1000000"/>
    <d v="2014-10-23T00:00:00"/>
    <m/>
    <m/>
    <s v="Cooperación Técnica"/>
  </r>
  <r>
    <s v="BID"/>
    <x v="21"/>
    <s v="Diseños para la Red Vial Integradora del Paraguay y elaboración de estudios comp"/>
    <n v="700000"/>
    <d v="2014-12-04T00:00:00"/>
    <m/>
    <m/>
    <s v="Cooperación Técnica"/>
  </r>
  <r>
    <s v="BID"/>
    <x v="8"/>
    <s v="Disponibilidad de Agua en la Costa Sur"/>
    <n v="500000"/>
    <d v="2015-05-19T00:00:00"/>
    <m/>
    <m/>
    <s v="Cooperación Técnica"/>
  </r>
  <r>
    <s v="BID"/>
    <x v="4"/>
    <s v="Disruptores Medellín: El Futuro del Talento Extraordinario"/>
    <n v="1000000"/>
    <d v="2019-06-13T00:00:00"/>
    <m/>
    <m/>
    <s v="Cooperación Técnica"/>
  </r>
  <r>
    <s v="Banco Mundial"/>
    <x v="0"/>
    <s v="Distribution Grid Modernization and Loss Reduction Project"/>
    <n v="120000000"/>
    <d v="2015-12-15T00:00:00"/>
    <m/>
    <m/>
    <s v="Proyectos de Inversión "/>
  </r>
  <r>
    <s v="BID"/>
    <x v="29"/>
    <s v="Diversificación de la matriz 01rgética y fortalecimiento institucional del Departamento de 01rgía."/>
    <n v="21160000"/>
    <d v="2018-11-16T00:00:00"/>
    <m/>
    <m/>
    <s v="Préstamo"/>
  </r>
  <r>
    <s v="BID"/>
    <x v="9"/>
    <s v="Diversificacion en Mecanismo de Segundo Piso paa Afianzar el Financiamiento Rura"/>
    <n v="3000000"/>
    <d v="2015-07-29T00:00:00"/>
    <m/>
    <m/>
    <s v="Préstamo"/>
  </r>
  <r>
    <s v="BID"/>
    <x v="9"/>
    <s v="Diversificacion en Mecanismo de Segundo Piso paa Afianzar el Financiamiento Rura"/>
    <n v="200000"/>
    <d v="2015-07-29T00:00:00"/>
    <m/>
    <m/>
    <s v="Cooperación Técnica"/>
  </r>
  <r>
    <s v="Banco Mundial"/>
    <x v="0"/>
    <s v="DO - Avian Influenza Prevention and Control"/>
    <n v="1000000"/>
    <d v="2008-08-12T00:00:00"/>
    <m/>
    <m/>
    <s v="Prestamo de recuperación de emergencia"/>
  </r>
  <r>
    <s v="Banco Mundial"/>
    <x v="0"/>
    <s v="DO Additional Financing  Social Sectors Investment Progr"/>
    <n v="10000000"/>
    <d v="2009-09-17T00:00:00"/>
    <m/>
    <m/>
    <s v="Préstamo"/>
  </r>
  <r>
    <s v="Banco Mundial"/>
    <x v="0"/>
    <s v="DO AF to Emergency Recovery &amp; Disaster Management."/>
    <n v="20000000"/>
    <d v="2011-11-17T00:00:00"/>
    <m/>
    <m/>
    <s v="Préstamo"/>
  </r>
  <r>
    <s v="Banco Mundial"/>
    <x v="0"/>
    <s v="DO Electricity Distribution Rehabilitation Project"/>
    <n v="152100000"/>
    <d v="2008-05-20T00:00:00"/>
    <m/>
    <m/>
    <s v="Préstamo"/>
  </r>
  <r>
    <s v="Banco Mundial"/>
    <x v="0"/>
    <s v="DO Emergency Recovery &amp; Disaster Mgmt"/>
    <n v="80000000"/>
    <d v="2008-05-01T00:00:00"/>
    <m/>
    <m/>
    <s v="Prestamo de recuperación de emergencia"/>
  </r>
  <r>
    <s v="Banco Mundial"/>
    <x v="0"/>
    <s v="DO Flexible Employment System Project (FESP)"/>
    <n v="20000000"/>
    <s v="NA"/>
    <m/>
    <m/>
    <s v="Proyectos de Inversión "/>
  </r>
  <r>
    <s v="Banco Mundial"/>
    <x v="0"/>
    <s v="DO Social Protection Investment Project"/>
    <n v="22000000"/>
    <d v="2007-08-02T00:00:00"/>
    <m/>
    <m/>
    <s v="Préstamo"/>
  </r>
  <r>
    <s v="Banco Mundial"/>
    <x v="0"/>
    <s v="DO: Health Reform Support (APL)"/>
    <n v="42070000"/>
    <d v="2003-06-26T00:00:00"/>
    <m/>
    <m/>
    <s v="Préstamo"/>
  </r>
  <r>
    <s v="Banco Mundial"/>
    <x v="0"/>
    <s v="DO-3rd Perform.&amp;Accbilty of SocSctrs DPL"/>
    <n v="70000000"/>
    <d v="2011-11-17T00:00:00"/>
    <m/>
    <m/>
    <s v="Préstamo"/>
  </r>
  <r>
    <s v="CAF"/>
    <x v="3"/>
    <s v="Doble via Montero - Cristal Mayu, Tramo II: Puente Yapacani - Puente Ichilo"/>
    <n v="73493647"/>
    <s v="27-09-2013"/>
    <s v="Institucional"/>
    <s v="Infraestructura"/>
    <s v="Ayuda a la inversión"/>
  </r>
  <r>
    <s v="Banco Mundial"/>
    <x v="0"/>
    <s v="DO-Health Sector Reform APL3"/>
    <n v="50000000"/>
    <s v="NA"/>
    <m/>
    <m/>
    <s v="Proyectos de Inversión "/>
  </r>
  <r>
    <s v="Banco Mundial"/>
    <x v="0"/>
    <s v="DO-HIV/AIDS Prevention &amp; Control Proj."/>
    <n v="30000000"/>
    <d v="2001-06-28T00:00:00"/>
    <m/>
    <m/>
    <s v="Préstamo"/>
  </r>
  <r>
    <s v="Banco Mundial"/>
    <x v="21"/>
    <s v="DOMESTIC AIRPORTS"/>
    <n v="0"/>
    <s v="NA"/>
    <m/>
    <m/>
    <s v="Préstamo"/>
  </r>
  <r>
    <s v="Banco Mundial"/>
    <x v="12"/>
    <s v="DOMESTIC AVIATION"/>
    <n v="0"/>
    <s v="NA"/>
    <m/>
    <m/>
    <s v="Préstamo"/>
  </r>
  <r>
    <s v="Banco Mundial"/>
    <x v="34"/>
    <s v="Dominica - Caribbean Regional Air Transport Connectivity Project"/>
    <n v="13000000"/>
    <d v="2020-05-28T00:00:00"/>
    <m/>
    <m/>
    <s v="Proyectos de Inversión "/>
  </r>
  <r>
    <s v="GEF"/>
    <x v="34"/>
    <s v="Dominica Development and Reconstruction Facility"/>
    <n v="41756821"/>
    <n v="2020"/>
    <s v="Ambiental "/>
    <m/>
    <s v="Cooperación Técnica"/>
  </r>
  <r>
    <s v="PNUD"/>
    <x v="34"/>
    <s v="Dominica Development and Reconstruction Facility"/>
    <n v="10087747"/>
    <m/>
    <m/>
    <m/>
    <m/>
  </r>
  <r>
    <s v="Banco Mundial"/>
    <x v="34"/>
    <s v="Dominica Economic Recovery Support Operation"/>
    <n v="3000000"/>
    <d v="2004-01-29T00:00:00"/>
    <m/>
    <m/>
    <s v="Préstamo"/>
  </r>
  <r>
    <s v="Banco Mundial"/>
    <x v="34"/>
    <s v="Dominica Emergency Agricultural Livelihoods and Climate Resilience Project - Additional Financing"/>
    <n v="3600000"/>
    <d v="2020-06-30T00:00:00"/>
    <m/>
    <m/>
    <s v="Proyectos de Inversión "/>
  </r>
  <r>
    <s v="Banco Mundial"/>
    <x v="34"/>
    <s v="Dominica Emergency Recovery &amp; Disaster Management Project"/>
    <n v="6000000"/>
    <d v="1998-12-10T00:00:00"/>
    <m/>
    <m/>
    <s v="Préstamo"/>
  </r>
  <r>
    <s v="Banco Mundial"/>
    <x v="34"/>
    <s v="Dominica Geothermal Risk Mitigation Project"/>
    <n v="51450000"/>
    <d v="2019-03-18T00:00:00"/>
    <m/>
    <m/>
    <s v="Proyectos de Inversión "/>
  </r>
  <r>
    <s v="GEF"/>
    <x v="34"/>
    <s v="Dominica Post-Hurricane Maria Recovery Project"/>
    <n v="672288"/>
    <n v="2017"/>
    <s v="Ambiental "/>
    <m/>
    <s v="Cooperación Técnica"/>
  </r>
  <r>
    <s v="GEF"/>
    <x v="34"/>
    <s v="Dominica Post-Hurricane Maria Recovery Project"/>
    <n v="942396"/>
    <n v="2018"/>
    <s v="Ambiental "/>
    <m/>
    <s v="Cooperación Técnica"/>
  </r>
  <r>
    <s v="GEF"/>
    <x v="34"/>
    <s v="Dominica Post-Hurricane Maria Recovery Project"/>
    <n v="1"/>
    <n v="2019"/>
    <s v="Ambiental "/>
    <m/>
    <s v="Cooperación Técnica"/>
  </r>
  <r>
    <s v="GEF"/>
    <x v="34"/>
    <s v="Dominica Post-Hurricane Maria Recovery Project"/>
    <n v="4979"/>
    <n v="2020"/>
    <s v="Ambiental "/>
    <m/>
    <s v="Cooperación Técnica"/>
  </r>
  <r>
    <s v="PNUD"/>
    <x v="34"/>
    <s v="Dominica Post-Hurricane Maria Recovery Project"/>
    <n v="4979"/>
    <m/>
    <m/>
    <m/>
    <m/>
  </r>
  <r>
    <s v="Banco Mundial"/>
    <x v="0"/>
    <s v="Dominican Republic  DRM Development Policy Loan with a Cat DDO"/>
    <n v="150000000"/>
    <d v="2017-09-28T00:00:00"/>
    <m/>
    <m/>
    <s v="Préstamo"/>
  </r>
  <r>
    <s v="Banco Mundial"/>
    <x v="0"/>
    <s v="Dominican Republic - Global Distance Learning"/>
    <n v="3430000"/>
    <d v="2000-09-22T00:00:00"/>
    <m/>
    <m/>
    <s v="Préstamo"/>
  </r>
  <r>
    <s v="Banco Mundial"/>
    <x v="0"/>
    <s v="Dominican Republic COVID-19 Crisis Response Support"/>
    <n v="100000000"/>
    <d v="2020-06-26T00:00:00"/>
    <m/>
    <m/>
    <s v="Préstamo"/>
  </r>
  <r>
    <s v="Banco Mundial"/>
    <x v="0"/>
    <s v="Dominican Republic GAIN/WORLD BANK"/>
    <n v="2090000"/>
    <d v="2006-02-02T00:00:00"/>
    <m/>
    <m/>
    <s v="Préstamo"/>
  </r>
  <r>
    <s v="Banco Mundial"/>
    <x v="0"/>
    <s v="Dominican Republic Municipal Development Project"/>
    <n v="21470000"/>
    <d v="2010-01-21T00:00:00"/>
    <m/>
    <m/>
    <s v="Préstamo"/>
  </r>
  <r>
    <s v="Banco Mundial"/>
    <x v="0"/>
    <s v="Dominican Republic Power Sector Program - Second Generation Reforms"/>
    <n v="150000000"/>
    <d v="2005-05-10T00:00:00"/>
    <m/>
    <m/>
    <s v="Préstamo"/>
  </r>
  <r>
    <s v="Banco Mundial"/>
    <x v="0"/>
    <s v="Dominican Republic Public Expenditures Management (RE)"/>
    <n v="750000"/>
    <d v="2012-01-04T00:00:00"/>
    <m/>
    <m/>
    <s v="Préstamo"/>
  </r>
  <r>
    <s v="Banco Mundial"/>
    <x v="0"/>
    <s v="Dominican Republic Social Crisis Response Adjustment Loan"/>
    <n v="100000000"/>
    <d v="2004-02-12T00:00:00"/>
    <m/>
    <m/>
    <s v="Préstamo"/>
  </r>
  <r>
    <s v="Banco Mundial"/>
    <x v="0"/>
    <s v="Dominican Republic Strengthening Management of Public Finances DPL"/>
    <n v="60000000"/>
    <d v="2015-11-04T00:00:00"/>
    <m/>
    <m/>
    <s v="Préstamo"/>
  </r>
  <r>
    <s v="Banco Mundial"/>
    <x v="0"/>
    <s v="Dominican Republic Wastewater Services Improvement and Water Loss Reduction Project"/>
    <n v="52000000"/>
    <s v="NA"/>
    <m/>
    <m/>
    <s v="Proyectos de Inversión "/>
  </r>
  <r>
    <s v="Banco Mundial"/>
    <x v="0"/>
    <s v="Dominican Republic Youth Development Project"/>
    <n v="49910000"/>
    <d v="2006-03-23T00:00:00"/>
    <m/>
    <m/>
    <s v="Préstamo"/>
  </r>
  <r>
    <s v="Banco Mundial"/>
    <x v="0"/>
    <s v="Dominican Republic.  FCPF REDD+ Readiness Preparation Project"/>
    <n v="3800000"/>
    <s v="NA"/>
    <m/>
    <m/>
    <m/>
  </r>
  <r>
    <s v="Banco Mundial"/>
    <x v="0"/>
    <s v="Dominican Republic: Telecom Regulatory Reform"/>
    <n v="21700000"/>
    <d v="1999-07-06T00:00:00"/>
    <m/>
    <m/>
    <s v="Préstamo"/>
  </r>
  <r>
    <s v="BID"/>
    <x v="23"/>
    <s v="Dossiers 01rgéticos Realzados: Comercio 01rgético e In12adores Institucionale"/>
    <n v="900000"/>
    <d v="2013-12-06T00:00:00"/>
    <m/>
    <m/>
    <s v="Cooperación Técnica"/>
  </r>
  <r>
    <s v="Banco Mundial"/>
    <x v="0"/>
    <s v="DO-TFSCB Grant for MECOVI (TF050305)"/>
    <n v="230000"/>
    <d v="2005-10-28T00:00:00"/>
    <m/>
    <m/>
    <s v="Préstamo"/>
  </r>
  <r>
    <s v="GEF"/>
    <x v="4"/>
    <s v="Doxido Carbono CO2 supercritico"/>
    <n v="388770"/>
    <n v="2012"/>
    <s v="Ambiental "/>
    <s v="Cambio climático"/>
    <s v="Cooperación Técnica"/>
  </r>
  <r>
    <s v="GEF"/>
    <x v="4"/>
    <s v="Doxido Carbono CO2 supercritico"/>
    <n v="81553"/>
    <n v="2013"/>
    <s v="Ambiental "/>
    <s v="Cambio climático"/>
    <s v="Cooperación Técnica"/>
  </r>
  <r>
    <s v="GEF"/>
    <x v="4"/>
    <s v="Doxido Carbono CO2 supercritico"/>
    <n v="5747"/>
    <n v="2014"/>
    <s v="Ambiental "/>
    <s v="Cambio climático"/>
    <s v="Cooperación Técnica"/>
  </r>
  <r>
    <s v="Banco Mundial"/>
    <x v="0"/>
    <s v="DR Resilient Agriculture and Integrated Water Resources Management"/>
    <n v="80000000"/>
    <d v="2018-12-13T00:00:00"/>
    <m/>
    <m/>
    <s v="Proyectos de Inversión "/>
  </r>
  <r>
    <s v="Banco Mundial"/>
    <x v="0"/>
    <s v="DR Strengthening Gender Statistics"/>
    <n v="130000"/>
    <d v="2009-07-28T00:00:00"/>
    <m/>
    <m/>
    <s v="Préstamo"/>
  </r>
  <r>
    <s v="Banco Mundial"/>
    <x v="0"/>
    <s v="DR: Rio Blanco Carbon Sink Project"/>
    <n v="2500000"/>
    <s v="NA"/>
    <m/>
    <m/>
    <m/>
  </r>
  <r>
    <s v="Banco Mundial"/>
    <x v="22"/>
    <s v="Drainage and Flood Control Project"/>
    <n v="15000000"/>
    <s v="NA"/>
    <m/>
    <m/>
    <s v="Préstamo"/>
  </r>
  <r>
    <s v="Banco Mundial"/>
    <x v="33"/>
    <s v="Dropped Andes Adaptation Impact of Climate Change in Water Resource"/>
    <n v="30790000"/>
    <s v="NA"/>
    <m/>
    <m/>
    <s v="Proyectos de Inversión "/>
  </r>
  <r>
    <s v="Banco Mundial"/>
    <x v="13"/>
    <s v="Dropped Sustainable Forest Management in Atalaya; Ucayali."/>
    <n v="17600000"/>
    <s v="NA"/>
    <m/>
    <m/>
    <s v="Proyectos de Inversión "/>
  </r>
  <r>
    <s v="Banco Mundial"/>
    <x v="7"/>
    <s v="DROPPED-CR-Water &amp; Sanit Sctr Modern"/>
    <n v="220000000"/>
    <s v="NA"/>
    <m/>
    <m/>
    <s v="Préstamo"/>
  </r>
  <r>
    <s v="Banco Mundial"/>
    <x v="19"/>
    <s v="DROPPED-EC-Progr. HD Reform II"/>
    <n v="90000000"/>
    <s v="NA"/>
    <m/>
    <m/>
    <s v="Préstamo"/>
  </r>
  <r>
    <s v="Banco Mundial"/>
    <x v="20"/>
    <s v="DROPPED-MX Lifelong Learning APL 1"/>
    <n v="230000000"/>
    <s v="NA"/>
    <m/>
    <m/>
    <s v="Préstamo"/>
  </r>
  <r>
    <s v="Banco Mundial"/>
    <x v="12"/>
    <s v="DROPPED-PA/HEALTH SECT REFORM"/>
    <n v="30000000"/>
    <s v="NA"/>
    <m/>
    <m/>
    <s v="Préstamo"/>
  </r>
  <r>
    <s v="Banco Mundial"/>
    <x v="13"/>
    <s v="DROPPED-PE Low Income Housing"/>
    <n v="75000000"/>
    <s v="NA"/>
    <m/>
    <m/>
    <s v="Préstamo"/>
  </r>
  <r>
    <s v="Banco Mundial"/>
    <x v="27"/>
    <s v="DROPPED-VE National Environmental Mngmt."/>
    <n v="60000000"/>
    <s v="NA"/>
    <s v="Institucional"/>
    <s v="Infraestructura"/>
    <s v="Préstamo"/>
  </r>
  <r>
    <s v="Banco Mundial"/>
    <x v="18"/>
    <s v="Drought Events&amp;#8217; Impact Mitigating Investment Project Financing"/>
    <n v="200000000"/>
    <d v="2014-12-02T00:00:00"/>
    <s v="Ambiental "/>
    <s v="Cambio climático"/>
    <s v="Proyectos de Inversión "/>
  </r>
  <r>
    <s v="Banco Mundial"/>
    <x v="10"/>
    <s v="Drought-Hardy &quot;Food Forests&quot; to Help Miskito Children Weather the Storm"/>
    <n v="200000"/>
    <d v="2011-05-04T00:00:00"/>
    <m/>
    <m/>
    <s v="Préstamo"/>
  </r>
  <r>
    <s v="Banco Mundial"/>
    <x v="10"/>
    <s v="Dry Corridor Climate Resilient Agriculture Project"/>
    <n v="60400000"/>
    <s v="NA"/>
    <m/>
    <m/>
    <s v="Proyectos de Inversión "/>
  </r>
  <r>
    <s v="Banco Mundial"/>
    <x v="37"/>
    <s v="Dry Forest Biodiversity Conservation (GEF-MSP)"/>
    <n v="750000"/>
    <d v="2001-05-14T00:00:00"/>
    <m/>
    <m/>
    <s v="No Identificado"/>
  </r>
  <r>
    <s v="GEF"/>
    <x v="12"/>
    <s v="DS SIGOB Presidencia de Panama"/>
    <n v="271700"/>
    <n v="2019"/>
    <s v="Ambiental "/>
    <m/>
    <s v="Cooperación Técnica"/>
  </r>
  <r>
    <s v="GEF"/>
    <x v="12"/>
    <s v="DS SIGOB Presidencia de Panama"/>
    <n v="365000"/>
    <n v="2020"/>
    <s v="Ambiental "/>
    <m/>
    <s v="Cooperación Técnica"/>
  </r>
  <r>
    <s v="PNUD"/>
    <x v="12"/>
    <s v="DS SIGOB Presidencia de Panama"/>
    <n v="104098"/>
    <m/>
    <m/>
    <m/>
    <m/>
  </r>
  <r>
    <s v="GEF"/>
    <x v="10"/>
    <s v="DSS  &amp; DAS"/>
    <n v="20000"/>
    <n v="2012"/>
    <s v="Ambiental "/>
    <m/>
    <s v="Cooperación Técnica"/>
  </r>
  <r>
    <s v="GEF"/>
    <x v="10"/>
    <s v="DSS  &amp; DAS"/>
    <n v="35"/>
    <n v="2013"/>
    <s v="Ambiental "/>
    <m/>
    <s v="Cooperación Técnica"/>
  </r>
  <r>
    <s v="GEF"/>
    <x v="7"/>
    <s v="DSS - Costa Rica"/>
    <n v="15000"/>
    <n v="2013"/>
    <s v="Ambiental "/>
    <m/>
    <s v="Cooperación Técnica"/>
  </r>
  <r>
    <s v="BID"/>
    <x v="23"/>
    <s v="E2E: Promoción de las Asociaciones de Emprendedores como Instrumento de Crecimie"/>
    <n v="1750000"/>
    <d v="2015-07-01T00:00:00"/>
    <m/>
    <m/>
    <s v="Cooperación Técnica"/>
  </r>
  <r>
    <s v="Banco Mundial"/>
    <x v="24"/>
    <s v="Early Childhood Development Project"/>
    <n v="14000000"/>
    <d v="2014-02-11T00:00:00"/>
    <m/>
    <m/>
    <s v="Proyectos de Inversión "/>
  </r>
  <r>
    <s v="Banco Mundial"/>
    <x v="0"/>
    <s v="Early Childhood Education Project"/>
    <n v="62000000"/>
    <d v="2002-09-05T00:00:00"/>
    <m/>
    <m/>
    <s v="Préstamo"/>
  </r>
  <r>
    <s v="GEF"/>
    <x v="27"/>
    <s v="Early Recovery"/>
    <n v="100000"/>
    <n v="2019"/>
    <s v="Institucional"/>
    <s v="Políticas"/>
    <s v="Cooperación Técnica"/>
  </r>
  <r>
    <s v="GEF"/>
    <x v="27"/>
    <s v="Early Recovery"/>
    <n v="86322"/>
    <n v="2020"/>
    <s v="Institucional"/>
    <s v="Políticas"/>
    <s v="Cooperación Técnica"/>
  </r>
  <r>
    <s v="PNUD"/>
    <x v="27"/>
    <s v="Early Recovery"/>
    <n v="27846"/>
    <m/>
    <s v="Institucional"/>
    <s v="Políticas"/>
    <s v="Cooperación Técnica"/>
  </r>
  <r>
    <s v="GEF"/>
    <x v="4"/>
    <s v="Early Recovery &amp; Protection"/>
    <n v="337475"/>
    <n v="2014"/>
    <s v="Ambiental "/>
    <m/>
    <s v="Cooperación Técnica"/>
  </r>
  <r>
    <s v="GEF"/>
    <x v="4"/>
    <s v="Early Recovery &amp; Protection"/>
    <n v="0"/>
    <n v="2015"/>
    <s v="Ambiental "/>
    <m/>
    <s v="Cooperación Técnica"/>
  </r>
  <r>
    <s v="GEF"/>
    <x v="4"/>
    <s v="EARLY RECOVERY 2015"/>
    <n v="370000"/>
    <n v="2015"/>
    <s v="Ambiental "/>
    <m/>
    <s v="Cooperación Técnica"/>
  </r>
  <r>
    <s v="GEF"/>
    <x v="4"/>
    <s v="EARLY RECOVERY 2015"/>
    <n v="0"/>
    <n v="2016"/>
    <s v="Ambiental "/>
    <m/>
    <s v="Cooperación Técnica"/>
  </r>
  <r>
    <s v="GEF"/>
    <x v="9"/>
    <s v="Early Recovery from Drought"/>
    <n v="39100"/>
    <n v="2014"/>
    <s v="Ambiental "/>
    <m/>
    <s v="Cooperación Técnica"/>
  </r>
  <r>
    <s v="GEF"/>
    <x v="9"/>
    <s v="Early Recovery from Drought"/>
    <n v="109486"/>
    <n v="2015"/>
    <s v="Ambiental "/>
    <m/>
    <s v="Cooperación Técnica"/>
  </r>
  <r>
    <s v="GEF"/>
    <x v="9"/>
    <s v="Early Recovery from Drought"/>
    <n v="0"/>
    <n v="2016"/>
    <s v="Ambiental "/>
    <m/>
    <s v="Cooperación Técnica"/>
  </r>
  <r>
    <s v="GEF"/>
    <x v="11"/>
    <s v="Early Recovery Hurricane Matthew"/>
    <n v="53185"/>
    <n v="2016"/>
    <s v="Ambiental "/>
    <m/>
    <s v="Cooperación Técnica"/>
  </r>
  <r>
    <s v="GEF"/>
    <x v="11"/>
    <s v="Early Recovery Hurricane Matthew"/>
    <n v="119000"/>
    <n v="2017"/>
    <s v="Ambiental "/>
    <m/>
    <s v="Cooperación Técnica"/>
  </r>
  <r>
    <s v="GEF"/>
    <x v="4"/>
    <s v="Early Recovery Planning after Colombia 2008 flooding"/>
    <n v="616709"/>
    <n v="2012"/>
    <s v="Institucional"/>
    <s v="Políticas"/>
    <s v="Cooperación Técnica"/>
  </r>
  <r>
    <s v="GEF"/>
    <x v="4"/>
    <s v="Early Recovery Planning after Colombia 2008 flooding"/>
    <n v="65505"/>
    <n v="2013"/>
    <s v="Institucional"/>
    <s v="Políticas"/>
    <s v="Cooperación Técnica"/>
  </r>
  <r>
    <s v="GEF"/>
    <x v="4"/>
    <s v="Early Recovery Planning after Colombia 2008 flooding"/>
    <n v="0"/>
    <n v="2014"/>
    <s v="Institucional"/>
    <s v="Políticas"/>
    <s v="Cooperación Técnica"/>
  </r>
  <r>
    <s v="GEF"/>
    <x v="9"/>
    <s v="Early Recovery Policy Implementation"/>
    <n v="516869"/>
    <n v="2012"/>
    <s v="Institucional"/>
    <s v="Políticas"/>
    <s v="Cooperación Técnica"/>
  </r>
  <r>
    <s v="GEF"/>
    <x v="9"/>
    <s v="Early Recovery Policy Implementation"/>
    <n v="326070"/>
    <n v="2013"/>
    <s v="Institucional"/>
    <s v="Políticas"/>
    <s v="Cooperación Técnica"/>
  </r>
  <r>
    <s v="GEF"/>
    <x v="9"/>
    <s v="Early Recovery Policy Implementation"/>
    <n v="100177"/>
    <n v="2014"/>
    <s v="Institucional"/>
    <s v="Políticas"/>
    <s v="Cooperación Técnica"/>
  </r>
  <r>
    <s v="GEF"/>
    <x v="9"/>
    <s v="Early Recovery Policy Implementation"/>
    <n v="15210"/>
    <n v="2015"/>
    <s v="Institucional"/>
    <s v="Políticas"/>
    <s v="Cooperación Técnica"/>
  </r>
  <r>
    <s v="GEF"/>
    <x v="9"/>
    <s v="Early Recovery Policy Implementation"/>
    <n v="0"/>
    <n v="2016"/>
    <s v="Institucional"/>
    <s v="Políticas"/>
    <s v="Cooperación Técnica"/>
  </r>
  <r>
    <s v="GEF"/>
    <x v="9"/>
    <s v="Early Recovery Project of Drought in Dry Corridor"/>
    <n v="20000"/>
    <n v="2015"/>
    <s v="Institucional"/>
    <s v="Políticas"/>
    <s v="Cooperación Técnica"/>
  </r>
  <r>
    <s v="GEF"/>
    <x v="9"/>
    <s v="Early Recovery Project of Drought in Dry Corridor"/>
    <n v="50000"/>
    <n v="2016"/>
    <s v="Institucional"/>
    <s v="Políticas"/>
    <s v="Cooperación Técnica"/>
  </r>
  <r>
    <s v="GEF"/>
    <x v="11"/>
    <s v="Early Recovery TORNADO Havana"/>
    <n v="50000"/>
    <n v="2019"/>
    <s v="Ambiental "/>
    <m/>
    <s v="Cooperación Técnica"/>
  </r>
  <r>
    <s v="GEF"/>
    <x v="11"/>
    <s v="Early Recovery TORNADO Havana"/>
    <n v="363149"/>
    <n v="2020"/>
    <s v="Ambiental "/>
    <m/>
    <s v="Cooperación Técnica"/>
  </r>
  <r>
    <s v="PNUD"/>
    <x v="11"/>
    <s v="Early Recovery TORNADO Havana"/>
    <n v="294698"/>
    <m/>
    <m/>
    <m/>
    <m/>
  </r>
  <r>
    <s v="Banco Mundial"/>
    <x v="20"/>
    <s v="Earthquake Reconstruction &amp; Rehabilitation Project"/>
    <n v="400000000"/>
    <d v="1986-03-25T00:00:00"/>
    <m/>
    <m/>
    <s v="Prestamo de recuperación de emergencia"/>
  </r>
  <r>
    <s v="Banco Mundial"/>
    <x v="14"/>
    <s v="Earthquake Reconstruction Project"/>
    <n v="65000000"/>
    <d v="1987-09-15T00:00:00"/>
    <m/>
    <m/>
    <s v="Prestamo de recuperación de emergencia"/>
  </r>
  <r>
    <s v="Banco Mundial"/>
    <x v="15"/>
    <s v="Earthquake Reconstruction Project"/>
    <n v="26500000"/>
    <d v="1976-07-15T00:00:00"/>
    <m/>
    <m/>
    <s v="Prestamo de recuperación de emergencia"/>
  </r>
  <r>
    <s v="Banco Mundial"/>
    <x v="10"/>
    <s v="Earthquake Reconstruction Project"/>
    <n v="20000000"/>
    <d v="1973-05-08T00:00:00"/>
    <m/>
    <m/>
    <s v="Prestamo de recuperación de emergencia"/>
  </r>
  <r>
    <s v="Banco Mundial"/>
    <x v="17"/>
    <s v="Eastern Caribbean Energy Regulatory Authority (ECERA)"/>
    <n v="5600000"/>
    <d v="2011-06-16T00:00:00"/>
    <m/>
    <m/>
    <s v="Proyectos de Inversión "/>
  </r>
  <r>
    <s v="GEF"/>
    <x v="28"/>
    <s v="Eastern Caribbean Recovery Project"/>
    <n v="170000"/>
    <n v="2014"/>
    <s v="Ambiental "/>
    <m/>
    <s v="Cooperación Técnica"/>
  </r>
  <r>
    <s v="Banco Mundial"/>
    <x v="3"/>
    <s v="Eastern Lowlands Project"/>
    <n v="54600000"/>
    <d v="1990-03-29T00:00:00"/>
    <m/>
    <m/>
    <s v="Préstamo"/>
  </r>
  <r>
    <s v="GEF"/>
    <x v="8"/>
    <s v="Eau Potable Assainissement et Gestion de DÃ©chets Solides"/>
    <n v="1937"/>
    <n v="2012"/>
    <s v="Ambiental "/>
    <m/>
    <s v="Cooperación Técnica"/>
  </r>
  <r>
    <s v="GEF"/>
    <x v="8"/>
    <s v="Eau Potable Assainissement et Gestion de DÃ©chets Solides"/>
    <n v="24985"/>
    <n v="2013"/>
    <s v="Ambiental "/>
    <m/>
    <s v="Cooperación Técnica"/>
  </r>
  <r>
    <s v="GEF"/>
    <x v="8"/>
    <s v="Eau Potable Assainissement et Gestion de DÃ©chets Solides"/>
    <n v="48620"/>
    <n v="2016"/>
    <s v="Ambiental "/>
    <m/>
    <s v="Cooperación Técnica"/>
  </r>
  <r>
    <s v="GEF"/>
    <x v="8"/>
    <s v="Eau Potable Assainissement et Gestion de DÃ©chets Solides"/>
    <n v="10208"/>
    <n v="2017"/>
    <s v="Ambiental "/>
    <m/>
    <s v="Cooperación Técnica"/>
  </r>
  <r>
    <s v="Banco Mundial"/>
    <x v="20"/>
    <s v="E-Business for Small Business Development Project"/>
    <n v="100800000"/>
    <d v="2003-07-31T00:00:00"/>
    <m/>
    <m/>
    <s v="Préstamo"/>
  </r>
  <r>
    <s v="Banco Mundial"/>
    <x v="19"/>
    <s v="EC  Prosaneamiento Program Support Project"/>
    <n v="350000000"/>
    <s v="NA"/>
    <m/>
    <m/>
    <s v="Proyectos de Inversión "/>
  </r>
  <r>
    <s v="Banco Mundial"/>
    <x v="19"/>
    <s v="EC Chimborazo Development Investment Project (PIDD)"/>
    <n v="23300000"/>
    <d v="2007-12-06T00:00:00"/>
    <m/>
    <m/>
    <s v="Préstamo"/>
  </r>
  <r>
    <s v="Banco Mundial"/>
    <x v="19"/>
    <s v="EC FISCAL CONSOLIDATION AND COMPETITIVE GROWTH ADJUSTMENT LOAN"/>
    <n v="50000000"/>
    <d v="2003-05-27T00:00:00"/>
    <m/>
    <m/>
    <s v="Préstamo"/>
  </r>
  <r>
    <s v="Banco Mundial"/>
    <x v="19"/>
    <s v="EC Guayaquil Wastewater Management Project"/>
    <n v="247800000"/>
    <d v="2015-04-22T00:00:00"/>
    <m/>
    <m/>
    <s v="Proyectos de Inversión "/>
  </r>
  <r>
    <s v="Banco Mundial"/>
    <x v="19"/>
    <s v="EC Ibarra Transport Infrastructure Improvement Project"/>
    <n v="91030000"/>
    <d v="2016-01-27T00:00:00"/>
    <m/>
    <m/>
    <s v="Proyectos de Inversión "/>
  </r>
  <r>
    <s v="Banco Mundial"/>
    <x v="19"/>
    <s v="EC Institutional Reform"/>
    <n v="24000000"/>
    <d v="2004-06-22T00:00:00"/>
    <m/>
    <m/>
    <s v="Préstamo"/>
  </r>
  <r>
    <s v="Banco Mundial"/>
    <x v="19"/>
    <s v="EC Manta Public Services Improvement Project"/>
    <n v="115600000"/>
    <d v="2013-08-08T00:00:00"/>
    <m/>
    <m/>
    <s v="Proyectos de Inversión "/>
  </r>
  <r>
    <s v="Banco Mundial"/>
    <x v="19"/>
    <s v="EC-Inclusion and Quality Education"/>
    <n v="43000000"/>
    <d v="2006-07-25T00:00:00"/>
    <m/>
    <m/>
    <s v="Préstamo"/>
  </r>
  <r>
    <s v="BID"/>
    <x v="10"/>
    <s v="ECOM Re11acion de Cafetales Sub-proyecto 1"/>
    <n v="12000000"/>
    <d v="2014-07-16T00:00:00"/>
    <m/>
    <m/>
    <s v="Préstamo"/>
  </r>
  <r>
    <s v="Banco Mundial"/>
    <x v="7"/>
    <s v="Ecomarkets Project"/>
    <n v="8000000"/>
    <d v="2000-06-06T00:00:00"/>
    <m/>
    <m/>
    <s v="Préstamo"/>
  </r>
  <r>
    <s v="Banco Mundial"/>
    <x v="7"/>
    <s v="Ecomarkets Project"/>
    <n v="49200000"/>
    <d v="2000-06-06T00:00:00"/>
    <m/>
    <m/>
    <s v="Préstamo"/>
  </r>
  <r>
    <s v="BID"/>
    <x v="23"/>
    <s v="Ecomicro - 1st National Bank - Fianciamiento Verde para 01rgías Re11ables y Eficiencias 01rgética para PYMEs y Hogares de Bajos Ingresos"/>
    <n v="280000"/>
    <d v="2019-12-12T00:00:00"/>
    <m/>
    <m/>
    <s v="Cooperación Técnica"/>
  </r>
  <r>
    <s v="BID"/>
    <x v="4"/>
    <s v="ECOMICRO - Bancamia"/>
    <n v="280000"/>
    <d v="2015-05-11T00:00:00"/>
    <m/>
    <m/>
    <s v="Cooperación Técnica"/>
  </r>
  <r>
    <s v="BID"/>
    <x v="31"/>
    <s v="EcoMicro - BCUL Financias Verdes para MIPYMEs en el Sector Agricola y Pesquero"/>
    <n v="600000"/>
    <d v="2018-09-19T00:00:00"/>
    <m/>
    <m/>
    <s v="Cooperación Técnica"/>
  </r>
  <r>
    <s v="BID"/>
    <x v="23"/>
    <s v="EcoMicro - Carbono, Clima y Cafe: Moviendo la Aguja de Granjas Frescas a Primas de Carbono del Suelo"/>
    <n v="666000"/>
    <d v="2019-11-11T00:00:00"/>
    <m/>
    <m/>
    <s v="Cooperación Técnica"/>
  </r>
  <r>
    <s v="BID"/>
    <x v="24"/>
    <s v="EcoMicro - COK Sodality Financiamiento Verde para 01rgías Re11ables y Eficiencias 01rgética para MSME y Vivienda de Bajo Recursos"/>
    <n v="350000"/>
    <d v="2018-09-19T00:00:00"/>
    <m/>
    <m/>
    <s v="Cooperación Técnica"/>
  </r>
  <r>
    <s v="BID"/>
    <x v="2"/>
    <s v="ECOMICRO - Desarrollo de un Canal Alternativo de Financiamiento Verde a traves de Crowfunding - Programa Ecomicro"/>
    <n v="365000"/>
    <d v="2017-01-12T00:00:00"/>
    <m/>
    <m/>
    <s v="Cooperación Técnica"/>
  </r>
  <r>
    <s v="BID"/>
    <x v="31"/>
    <s v="EcoMicro - Development Finance Corporation - Finanzas Verdes para 01rgías Re11ables y Eficiencia 01rgética para MIPYMES"/>
    <n v="350000"/>
    <d v="2019-07-15T00:00:00"/>
    <m/>
    <m/>
    <s v="Cooperación Técnica"/>
  </r>
  <r>
    <s v="BID"/>
    <x v="13"/>
    <s v="EcoMicro - Expansión del Financiamiento para la Adaptación al Cambio Climático en la Cadena Productiva del Café Peruano"/>
    <n v="800500"/>
    <d v="2020-03-31T00:00:00"/>
    <m/>
    <m/>
    <s v="Cooperación Técnica"/>
  </r>
  <r>
    <s v="BID"/>
    <x v="0"/>
    <s v="ECOMICRO - Financiamiento Verde para la Adaptación al Cambio Climático"/>
    <n v="340000"/>
    <d v="2014-09-08T00:00:00"/>
    <m/>
    <m/>
    <s v="Cooperación Técnica"/>
  </r>
  <r>
    <s v="BID"/>
    <x v="4"/>
    <s v="ECOMICRO - Fundación Coomeva"/>
    <n v="285067"/>
    <d v="2016-06-17T00:00:00"/>
    <m/>
    <m/>
    <s v="Cooperación Técnica"/>
  </r>
  <r>
    <s v="BID"/>
    <x v="23"/>
    <s v="Ecomicro - Grenada Development Bank - Fianciamiento Verde para MIPYMEs"/>
    <n v="280000"/>
    <d v="2018-12-08T00:00:00"/>
    <m/>
    <m/>
    <s v="Cooperación Técnica"/>
  </r>
  <r>
    <s v="BID"/>
    <x v="29"/>
    <s v="EcoMicro - IPED Finanzas Verdes para 01rgías Re11ables y Eficiencia 01rgética para MIPYMES"/>
    <n v="350000"/>
    <d v="2018-09-10T00:00:00"/>
    <m/>
    <m/>
    <s v="Cooperación Técnica"/>
  </r>
  <r>
    <s v="BID"/>
    <x v="23"/>
    <s v="Ecomicro - National Development Foundation of Dominica Limited - Fianciamiento Verde para MIPYMEs y Hogares de Bajos Ingresos"/>
    <n v="280000"/>
    <d v="2019-03-05T00:00:00"/>
    <m/>
    <m/>
    <s v="Cooperación Técnica"/>
  </r>
  <r>
    <s v="BID"/>
    <x v="21"/>
    <s v="ECOMICRO - Proyecto EcoMicro de Financiera El Comercio"/>
    <n v="280400"/>
    <d v="2015-03-03T00:00:00"/>
    <m/>
    <m/>
    <s v="Cooperación Técnica"/>
  </r>
  <r>
    <s v="BID"/>
    <x v="19"/>
    <s v="ECOMICRO: Finanzas Agropecuarias y S03t Data para la Adaptación Climática en Ecuador"/>
    <n v="990000"/>
    <d v="2018-10-26T00:00:00"/>
    <m/>
    <m/>
    <s v="Cooperación Técnica"/>
  </r>
  <r>
    <s v="BID"/>
    <x v="24"/>
    <s v="ECOMICRO2 - Access Financial Services: Microfinanciamiento para 01rgía limpia y eficiente"/>
    <n v="284000"/>
    <d v="2015-07-23T00:00:00"/>
    <m/>
    <m/>
    <s v="Cooperación Técnica"/>
  </r>
  <r>
    <s v="BID"/>
    <x v="14"/>
    <s v="ECOMICRO2 - Apoyo Integral"/>
    <n v="280000"/>
    <d v="2015-05-11T00:00:00"/>
    <m/>
    <m/>
    <s v="Cooperación Técnica"/>
  </r>
  <r>
    <s v="BID"/>
    <x v="21"/>
    <s v="ECOMICRO2 - EcoMicro de Fundación Paraguaya - Financiamiento verde para cocinas eficientes"/>
    <n v="280000"/>
    <d v="2015-07-02T00:00:00"/>
    <m/>
    <m/>
    <s v="Cooperación Técnica"/>
  </r>
  <r>
    <s v="BID"/>
    <x v="3"/>
    <s v="ECOMICRO2 - EcoMicro Diaconia: Financiamiento Verde para la Adaptacion al Cambio Climatico"/>
    <n v="280000"/>
    <d v="2014-05-05T00:00:00"/>
    <m/>
    <m/>
    <s v="Cooperación Técnica"/>
  </r>
  <r>
    <s v="BID"/>
    <x v="3"/>
    <s v="ECOMICRO2 - Proyecto Ecomicro de Fundacion Sembrar Sartawi"/>
    <n v="279085"/>
    <d v="2015-12-16T00:00:00"/>
    <m/>
    <m/>
    <s v="Cooperación Técnica"/>
  </r>
  <r>
    <s v="BID"/>
    <x v="23"/>
    <s v="E-commerce y logistica: perspectivas para las PYMES de ALC"/>
    <n v="300000"/>
    <d v="2019-07-03T00:00:00"/>
    <m/>
    <m/>
    <s v="Cooperación Técnica"/>
  </r>
  <r>
    <s v="Banco Mundial"/>
    <x v="10"/>
    <s v="ECON REC CR(IDA REFLOW)"/>
    <n v="10300000"/>
    <d v="1991-11-26T00:00:00"/>
    <m/>
    <m/>
    <s v="Préstamo"/>
  </r>
  <r>
    <s v="Banco Mundial"/>
    <x v="10"/>
    <s v="ECON.REC.CRD (REF2)"/>
    <n v="8500000"/>
    <d v="1992-12-23T00:00:00"/>
    <m/>
    <m/>
    <s v="Préstamo"/>
  </r>
  <r>
    <s v="GEF"/>
    <x v="2"/>
    <s v="EconomÃ­a de Bajo Carbono Resiliente al Cambio ClimÃ¡tico"/>
    <n v="85"/>
    <n v="2012"/>
    <s v="Ambiental "/>
    <m/>
    <s v="Cooperación Técnica"/>
  </r>
  <r>
    <s v="GEF"/>
    <x v="2"/>
    <s v="EconomÃ­a Social NeuquÃ©n"/>
    <n v="347642"/>
    <n v="2014"/>
    <s v="Ambiental "/>
    <m/>
    <s v="Cooperación Técnica"/>
  </r>
  <r>
    <s v="GEF"/>
    <x v="2"/>
    <s v="EconomÃ­a Social NeuquÃ©n"/>
    <n v="991420"/>
    <n v="2015"/>
    <s v="Ambiental "/>
    <m/>
    <s v="Cooperación Técnica"/>
  </r>
  <r>
    <s v="GEF"/>
    <x v="2"/>
    <s v="EconomÃ­a Social NeuquÃ©n"/>
    <n v="1633"/>
    <n v="2016"/>
    <s v="Ambiental "/>
    <m/>
    <s v="Cooperación Técnica"/>
  </r>
  <r>
    <s v="BID"/>
    <x v="13"/>
    <s v="Economía Circular Gastronómica: Un Modelo In11ador de Recuperación de Alimentos para Mejorar Vidas"/>
    <n v="420000"/>
    <d v="2020-07-30T00:00:00"/>
    <m/>
    <m/>
    <s v="Préstamo"/>
  </r>
  <r>
    <s v="BID"/>
    <x v="1"/>
    <s v="Economía Circular: Un Modelo de Emprendimiento Social para Evitar el Desper12io de Alimentos"/>
    <n v="916727"/>
    <d v="2017-10-19T00:00:00"/>
    <m/>
    <m/>
    <s v="Cooperación Técnica"/>
  </r>
  <r>
    <s v="BID"/>
    <x v="23"/>
    <s v="Economía del Comportamiento Aplicada en América Latina y el Caribe"/>
    <n v="750000"/>
    <d v="2018-05-30T00:00:00"/>
    <m/>
    <m/>
    <s v="Cooperación Técnica"/>
  </r>
  <r>
    <s v="BID"/>
    <x v="23"/>
    <s v="Economía Política del Area de Seguridad Ciudadana y Justicia"/>
    <n v="500000"/>
    <d v="2014-11-07T00:00:00"/>
    <m/>
    <m/>
    <s v="Cooperación Técnica"/>
  </r>
  <r>
    <s v="GEF"/>
    <x v="28"/>
    <s v="Economic and Financial Management"/>
    <n v="1"/>
    <n v="2012"/>
    <s v="Ambiental "/>
    <m/>
    <s v="Cooperación Técnica"/>
  </r>
  <r>
    <s v="GEF"/>
    <x v="28"/>
    <s v="Economic and Financial Management"/>
    <n v="31099"/>
    <n v="2014"/>
    <s v="Ambiental "/>
    <m/>
    <s v="Cooperación Técnica"/>
  </r>
  <r>
    <s v="GEF"/>
    <x v="28"/>
    <s v="Economic and Financial Management"/>
    <n v="31921"/>
    <n v="2015"/>
    <s v="Ambiental "/>
    <m/>
    <s v="Cooperación Técnica"/>
  </r>
  <r>
    <s v="Banco Mundial"/>
    <x v="9"/>
    <s v="Economic and Financial Management Project"/>
    <n v="23000000"/>
    <d v="2000-09-12T00:00:00"/>
    <m/>
    <m/>
    <s v="Préstamo"/>
  </r>
  <r>
    <s v="Banco Mundial"/>
    <x v="37"/>
    <s v="Economic and Social Development Policy Loan"/>
    <n v="8000000"/>
    <d v="2010-06-08T00:00:00"/>
    <m/>
    <m/>
    <s v="Préstamo"/>
  </r>
  <r>
    <s v="Banco Mundial"/>
    <x v="25"/>
    <s v="Economic and Social Development Policy Loan"/>
    <n v="12000000"/>
    <d v="2010-06-08T00:00:00"/>
    <m/>
    <m/>
    <s v="Préstamo"/>
  </r>
  <r>
    <s v="Banco Mundial"/>
    <x v="8"/>
    <s v="Economic and Social Fund Project"/>
    <n v="23600000"/>
    <d v="1991-01-17T00:00:00"/>
    <m/>
    <m/>
    <s v="Préstamo"/>
  </r>
  <r>
    <s v="Banco Mundial"/>
    <x v="8"/>
    <s v="Economic and Social Fund Project (02)"/>
    <n v="35000000"/>
    <s v="NA"/>
    <m/>
    <m/>
    <s v="Préstamo"/>
  </r>
  <r>
    <s v="Banco Mundial"/>
    <x v="3"/>
    <s v="Economic Management Strengthening Operation"/>
    <n v="9700000"/>
    <d v="1988-12-22T00:00:00"/>
    <m/>
    <m/>
    <s v="Préstamo"/>
  </r>
  <r>
    <s v="Banco Mundial"/>
    <x v="10"/>
    <s v="ECONOMIC MANAGEMENT TECHNICAL ASSISTANCE"/>
    <n v="28150000"/>
    <d v="2000-01-20T00:00:00"/>
    <m/>
    <m/>
    <s v="Préstamo"/>
  </r>
  <r>
    <s v="Banco Mundial"/>
    <x v="15"/>
    <s v="Economic Modernization Loan Project"/>
    <n v="120000000"/>
    <d v="1992-11-24T00:00:00"/>
    <m/>
    <m/>
    <s v="Préstamo"/>
  </r>
  <r>
    <s v="Banco Mundial"/>
    <x v="8"/>
    <s v="Economic Reconstruction and Growth Development Policy Credit"/>
    <n v="20000000"/>
    <d v="2013-06-18T00:00:00"/>
    <m/>
    <m/>
    <s v="Préstamo"/>
  </r>
  <r>
    <s v="Banco Mundial"/>
    <x v="10"/>
    <s v="Economic Recovery Credit (ERC) Project"/>
    <n v="127500000"/>
    <d v="1991-09-26T00:00:00"/>
    <m/>
    <m/>
    <s v="Préstamo"/>
  </r>
  <r>
    <s v="Banco Mundial"/>
    <x v="8"/>
    <s v="Economic Recovery Credit Project"/>
    <n v="40000000"/>
    <d v="1987-03-24T00:00:00"/>
    <m/>
    <m/>
    <s v="Prestamo de recuperación de emergencia"/>
  </r>
  <r>
    <s v="Banco Mundial"/>
    <x v="10"/>
    <s v="Economic Recovery Credit Project (02)"/>
    <n v="79700000"/>
    <d v="1994-06-21T00:00:00"/>
    <m/>
    <m/>
    <s v="Préstamo"/>
  </r>
  <r>
    <s v="Banco Mundial"/>
    <x v="12"/>
    <s v="Economic Recovery Loan (ERL) Project"/>
    <n v="120000000"/>
    <d v="1992-02-20T00:00:00"/>
    <m/>
    <m/>
    <s v="Préstamo"/>
  </r>
  <r>
    <s v="BID"/>
    <x v="20"/>
    <s v="ECON-Programa de Bonos Verdes de proyectos de Eficiencia 01rgética de Pemex"/>
    <n v="150000000"/>
    <d v="2015-12-03T00:00:00"/>
    <m/>
    <m/>
    <s v="Préstamo"/>
  </r>
  <r>
    <s v="BID"/>
    <x v="20"/>
    <s v="ECON-Programa de Bonos Verdes de proyectos de Eficiencia Energética de Pemex"/>
    <n v="102455312"/>
    <d v="2015-12-03T00:00:00"/>
    <m/>
    <m/>
    <s v="Apoyo al estado "/>
  </r>
  <r>
    <s v="GEF"/>
    <x v="19"/>
    <s v="Ecoparque Industrial Zonal con enfoque de transformaciÃ³n"/>
    <n v="431800"/>
    <n v="2012"/>
    <s v="Ambiental "/>
    <s v="Biodiversidad "/>
    <s v="Cooperación Técnica"/>
  </r>
  <r>
    <s v="GEF"/>
    <x v="19"/>
    <s v="Ecoparque Industrial Zonal con enfoque de transformaciÃ³n"/>
    <n v="578687"/>
    <n v="2013"/>
    <s v="Ambiental "/>
    <m/>
    <s v="Cooperación Técnica"/>
  </r>
  <r>
    <s v="GEF"/>
    <x v="19"/>
    <s v="Ecoparque Industrial Zonal con enfoque de transformaciÃ³n"/>
    <n v="79510"/>
    <n v="2014"/>
    <s v="Ambiental "/>
    <m/>
    <s v="Cooperación Técnica"/>
  </r>
  <r>
    <s v="BID"/>
    <x v="4"/>
    <s v="Ecosistema de Finanza Digital para Pequeñas y Medianas Empresas"/>
    <n v="1000000"/>
    <d v="2017-12-14T00:00:00"/>
    <m/>
    <m/>
    <s v="Cooperación Técnica"/>
  </r>
  <r>
    <s v="BID"/>
    <x v="13"/>
    <s v="Ecosistema de P08s con Dinero Electrónico"/>
    <n v="1000000"/>
    <d v="2015-07-01T00:00:00"/>
    <m/>
    <m/>
    <s v="Cooperación Técnica"/>
  </r>
  <r>
    <s v="BID"/>
    <x v="14"/>
    <s v="Ecosistema Digital 503-SNBX"/>
    <n v="782500"/>
    <d v="2020-05-28T00:00:00"/>
    <m/>
    <m/>
    <s v="Cooperación Técnica"/>
  </r>
  <r>
    <s v="BID"/>
    <x v="13"/>
    <s v="Ecosistemas de in11acion y emprendimiento"/>
    <n v="11000"/>
    <d v="2015-09-11T00:00:00"/>
    <m/>
    <m/>
    <s v="Cooperación Técnica"/>
  </r>
  <r>
    <s v="GEF"/>
    <x v="4"/>
    <s v="Ecosistemas Secos"/>
    <n v="804628"/>
    <n v="2014"/>
    <s v="Ambiental "/>
    <m/>
    <s v="Cooperación Técnica"/>
  </r>
  <r>
    <s v="GEF"/>
    <x v="4"/>
    <s v="Ecosistemas Secos"/>
    <n v="2309956"/>
    <n v="2015"/>
    <s v="Ambiental "/>
    <m/>
    <s v="Cooperación Técnica"/>
  </r>
  <r>
    <s v="GEF"/>
    <x v="4"/>
    <s v="Ecosistemas Secos"/>
    <n v="2602127"/>
    <n v="2016"/>
    <s v="Ambiental "/>
    <m/>
    <s v="Cooperación Técnica"/>
  </r>
  <r>
    <s v="GEF"/>
    <x v="4"/>
    <s v="Ecosistemas Secos"/>
    <n v="2274467"/>
    <n v="2017"/>
    <s v="Ambiental "/>
    <m/>
    <s v="Cooperación Técnica"/>
  </r>
  <r>
    <s v="GEF"/>
    <x v="4"/>
    <s v="Ecosistemas Secos"/>
    <n v="2191275"/>
    <n v="2018"/>
    <s v="Ambiental "/>
    <m/>
    <s v="Cooperación Técnica"/>
  </r>
  <r>
    <s v="GEF"/>
    <x v="4"/>
    <s v="Ecosistemas Secos"/>
    <n v="1353491"/>
    <n v="2019"/>
    <s v="Ambiental "/>
    <m/>
    <s v="Cooperación Técnica"/>
  </r>
  <r>
    <s v="GEF"/>
    <x v="4"/>
    <s v="Ecosistemas Secos"/>
    <n v="165669"/>
    <n v="2020"/>
    <s v="Ambiental "/>
    <m/>
    <s v="Cooperación Técnica"/>
  </r>
  <r>
    <s v="PNUD"/>
    <x v="4"/>
    <s v="Ecosistemas Secos"/>
    <n v="199866"/>
    <m/>
    <m/>
    <m/>
    <m/>
  </r>
  <r>
    <s v="GEF"/>
    <x v="8"/>
    <s v="Ecosystem Based Adaptation"/>
    <n v="180000"/>
    <n v="2014"/>
    <s v="Ambiental "/>
    <m/>
    <s v="Cooperación Técnica"/>
  </r>
  <r>
    <s v="GEF"/>
    <x v="11"/>
    <s v="ECOSYSTEM BASED ADAPTATION ARTEMISA AND MAYABEQUE"/>
    <n v="103500"/>
    <n v="2014"/>
    <s v="Ambiental "/>
    <m/>
    <s v="Cooperación Técnica"/>
  </r>
  <r>
    <s v="GEF"/>
    <x v="11"/>
    <s v="ECOSYSTEM BASED ADAPTATION ARTEMISA AND MAYABEQUE"/>
    <n v="1275500"/>
    <n v="2015"/>
    <s v="Ambiental "/>
    <m/>
    <s v="Cooperación Técnica"/>
  </r>
  <r>
    <s v="GEF"/>
    <x v="11"/>
    <s v="ECOSYSTEM BASED ADAPTATION ARTEMISA AND MAYABEQUE"/>
    <n v="1045700"/>
    <n v="2016"/>
    <s v="Ambiental "/>
    <m/>
    <s v="Cooperación Técnica"/>
  </r>
  <r>
    <s v="GEF"/>
    <x v="11"/>
    <s v="ECOSYSTEM BASED ADAPTATION ARTEMISA AND MAYABEQUE"/>
    <n v="1300000"/>
    <n v="2017"/>
    <s v="Ambiental "/>
    <m/>
    <s v="Cooperación Técnica"/>
  </r>
  <r>
    <s v="GEF"/>
    <x v="11"/>
    <s v="ECOSYSTEM BASED ADAPTATION ARTEMISA AND MAYABEQUE"/>
    <n v="2202353"/>
    <n v="2018"/>
    <s v="Ambiental "/>
    <m/>
    <s v="Cooperación Técnica"/>
  </r>
  <r>
    <s v="GEF"/>
    <x v="11"/>
    <s v="ECOSYSTEM BASED ADAPTATION ARTEMISA AND MAYABEQUE"/>
    <n v="1415900"/>
    <n v="2019"/>
    <s v="Ambiental "/>
    <m/>
    <s v="Cooperación Técnica"/>
  </r>
  <r>
    <s v="GEF"/>
    <x v="11"/>
    <s v="ECOSYSTEM BASED ADAPTATION ARTEMISA AND MAYABEQUE"/>
    <n v="392068"/>
    <n v="2020"/>
    <s v="Ambiental "/>
    <m/>
    <s v="Cooperación Técnica"/>
  </r>
  <r>
    <s v="PNUD"/>
    <x v="11"/>
    <s v="ECOSYSTEM BASED ADAPTATION ARTEMISA AND MAYABEQUE"/>
    <n v="385731"/>
    <m/>
    <m/>
    <m/>
    <m/>
  </r>
  <r>
    <s v="GEF"/>
    <x v="9"/>
    <s v="Ecosystem-Based Adaptation at Communities of the Central Forest Corridor in Tegucigalpa"/>
    <n v="1112743"/>
    <n v="2019"/>
    <s v="Ambiental "/>
    <m/>
    <s v="Cooperación Técnica"/>
  </r>
  <r>
    <s v="GEF"/>
    <x v="9"/>
    <s v="Ecosystem-Based Adaptation at Communities of the Central Forest Corridor in Tegucigalpa"/>
    <n v="870416"/>
    <n v="2020"/>
    <s v="Ambiental "/>
    <m/>
    <s v="Cooperación Técnica"/>
  </r>
  <r>
    <s v="PNUD"/>
    <x v="9"/>
    <s v="Ecosystem-Based Adaptation at Communities of the Central Forest Corridor in Tegucigalpa"/>
    <n v="330297"/>
    <m/>
    <m/>
    <m/>
    <m/>
  </r>
  <r>
    <s v="Banco Mundial"/>
    <x v="19"/>
    <s v="ECUADOR - Hydro SIBIMBE"/>
    <n v="1810000"/>
    <d v="2004-12-16T00:00:00"/>
    <m/>
    <m/>
    <s v="Préstamo"/>
  </r>
  <r>
    <s v="Banco Mundial"/>
    <x v="19"/>
    <s v="Ecuador - Sustainable Family Farming Modernization Project"/>
    <n v="128600000"/>
    <d v="2015-07-15T00:00:00"/>
    <m/>
    <m/>
    <s v="Proyectos de Inversión "/>
  </r>
  <r>
    <s v="Banco Mundial"/>
    <x v="19"/>
    <s v="Ecuador COVID-19 Emergency Response Project"/>
    <n v="20000000"/>
    <d v="2020-04-02T00:00:00"/>
    <m/>
    <m/>
    <s v="Proyectos de Inversión "/>
  </r>
  <r>
    <s v="Banco Mundial"/>
    <x v="19"/>
    <s v="Ecuador Forest Investment Program"/>
    <n v="45450000"/>
    <s v="NA"/>
    <m/>
    <m/>
    <s v="Proyectos de Inversión "/>
  </r>
  <r>
    <s v="Banco Mundial"/>
    <x v="19"/>
    <s v="Ecuador International Trade and Integration Project"/>
    <n v="42600000"/>
    <d v="1998-06-11T00:00:00"/>
    <m/>
    <m/>
    <s v="Préstamo"/>
  </r>
  <r>
    <s v="GCF"/>
    <x v="19"/>
    <s v="Ecuador REDD-plus RBP for results period 2014"/>
    <n v="18571766"/>
    <d v="2019-07-08T00:00:00"/>
    <s v="Ambiental "/>
    <s v="Cambio Climático"/>
    <s v="Cooperación Técnica"/>
  </r>
  <r>
    <s v="Banco Mundial"/>
    <x v="19"/>
    <s v="Ecuador Risk Mitigation and Emergency Recovery Project"/>
    <n v="150000000"/>
    <d v="2016-03-15T00:00:00"/>
    <m/>
    <m/>
    <s v="Proyectos de Inversión "/>
  </r>
  <r>
    <s v="Banco Mundial"/>
    <x v="19"/>
    <s v="Ecuador Third Inclusive and Sustainable Growth DPL"/>
    <n v="500000000"/>
    <s v="NA"/>
    <m/>
    <m/>
    <s v="Préstamo"/>
  </r>
  <r>
    <s v="Banco Mundial"/>
    <x v="19"/>
    <s v="Ecuador Trade Adjustment Assistance Project"/>
    <n v="40000000"/>
    <s v="NA"/>
    <m/>
    <m/>
    <s v="Préstamo"/>
  </r>
  <r>
    <s v="Banco Mundial"/>
    <x v="19"/>
    <s v="Ecuador Urban Transportation Project"/>
    <n v="42750000"/>
    <s v="NA"/>
    <m/>
    <m/>
    <s v="Préstamo"/>
  </r>
  <r>
    <s v="Banco Mundial"/>
    <x v="19"/>
    <s v="ECUADOR:ABANICO HYDROELECTRIC PROJECT"/>
    <n v="4000000"/>
    <d v="2004-12-16T00:00:00"/>
    <m/>
    <m/>
    <m/>
  </r>
  <r>
    <s v="BID"/>
    <x v="23"/>
    <s v="EDGE Certificaciones Globales en G01ro:El Caso de Negocios para inversion priv"/>
    <n v="140000"/>
    <d v="2015-05-29T00:00:00"/>
    <m/>
    <m/>
    <s v="Cooperación Técnica"/>
  </r>
  <r>
    <s v="BID"/>
    <x v="23"/>
    <s v="Edificios Eficientes, Infraestructura Verde y Provisión de Servicios Ecosistémicos para Enfrentar el Cambio Climático en Ciudades: Una Visión Programática"/>
    <n v="700000"/>
    <d v="2018-12-10T00:00:00"/>
    <m/>
    <m/>
    <s v="Cooperación Técnica"/>
  </r>
  <r>
    <s v="GEF"/>
    <x v="4"/>
    <s v="EducaciÃ³n de Calidad para la Equidad y la Paz"/>
    <n v="1287741"/>
    <n v="2015"/>
    <s v="Ambiental "/>
    <m/>
    <s v="Cooperación Técnica"/>
  </r>
  <r>
    <s v="GEF"/>
    <x v="4"/>
    <s v="EducaciÃ³n de Calidad para la Equidad y la Paz"/>
    <n v="667285"/>
    <n v="2016"/>
    <s v="Ambiental "/>
    <m/>
    <s v="Cooperación Técnica"/>
  </r>
  <r>
    <s v="GEF"/>
    <x v="4"/>
    <s v="EducaciÃ³n de Calidad para la Equidad y la Paz"/>
    <n v="41092"/>
    <n v="2017"/>
    <s v="Ambiental "/>
    <m/>
    <s v="Cooperación Técnica"/>
  </r>
  <r>
    <s v="GEF"/>
    <x v="7"/>
    <s v="EducaciÃ³n en Etica, EstÃ©tica y CiudadanÃ­a"/>
    <n v="40"/>
    <n v="2012"/>
    <s v="Ambiental "/>
    <m/>
    <s v="Cooperación Técnica"/>
  </r>
  <r>
    <s v="BID"/>
    <x v="9"/>
    <s v="Educación Colectiva para la Prevención de la Violencia contra las Mujeres en el Area de Influencia de Ciudad Mujer"/>
    <n v="360000"/>
    <d v="2017-12-05T00:00:00"/>
    <s v="Social"/>
    <s v="Género"/>
    <s v="Cooperación Técnica"/>
  </r>
  <r>
    <s v="BID"/>
    <x v="19"/>
    <s v="Educación en Prevención Salud Sexual y Reproductiva para Aadolescentes y Jóv01s"/>
    <n v="950360"/>
    <d v="2014-02-03T00:00:00"/>
    <m/>
    <m/>
    <s v="Cooperación Técnica"/>
  </r>
  <r>
    <s v="BID"/>
    <x v="2"/>
    <s v="Educación Financiera en Manejo de Riesgos para Afiliados de Bajos Ingresos"/>
    <n v="150000"/>
    <d v="2015-01-20T00:00:00"/>
    <m/>
    <m/>
    <s v="Cooperación Técnica"/>
  </r>
  <r>
    <s v="GEF"/>
    <x v="27"/>
    <s v="EDUCACIÓN FINANCIERA Y DESARROLLO HUMANO SOSTENIBLE LOC"/>
    <n v="180000"/>
    <n v="2013"/>
    <s v="Social"/>
    <s v="Educación"/>
    <s v="Cooperación Técnica"/>
  </r>
  <r>
    <s v="BID"/>
    <x v="19"/>
    <s v="Educación Indígena e Inclusiva en Ecuador"/>
    <n v="300000"/>
    <d v="2020-10-14T00:00:00"/>
    <s v="Social"/>
    <s v="Educación"/>
    <s v="Cooperación Técnica"/>
  </r>
  <r>
    <s v="BID"/>
    <x v="23"/>
    <s v="Educación Mesoamerica"/>
    <n v="250000"/>
    <d v="2019-04-26T00:00:00"/>
    <s v="Social"/>
    <s v="Educación"/>
    <s v="Cooperación Técnica"/>
  </r>
  <r>
    <s v="BID"/>
    <x v="23"/>
    <s v="Educación Mesoamérica II"/>
    <n v="200000"/>
    <d v="2020-07-09T00:00:00"/>
    <s v="Social"/>
    <s v="Educación"/>
    <s v="Cooperación Técnica"/>
  </r>
  <r>
    <s v="BID"/>
    <x v="18"/>
    <s v="Educación para la transformación: Protección de Trayectorias Educativas para la Finanlización de Ciclos y Nueva Oferta Educativa"/>
    <n v="40000000"/>
    <d v="2020-10-14T00:00:00"/>
    <s v="Social"/>
    <s v="Educación"/>
    <s v="Préstamo"/>
  </r>
  <r>
    <s v="BID"/>
    <x v="3"/>
    <s v="Educación Superior para el Emprendedorismo Rural Juvenil"/>
    <n v="750000"/>
    <d v="2016-07-14T00:00:00"/>
    <s v="Social"/>
    <s v="Educación"/>
    <s v="Cooperación Técnica"/>
  </r>
  <r>
    <s v="BID"/>
    <x v="20"/>
    <s v="Educación Técnica: una Nueva G01ración de Políticas"/>
    <n v="500000"/>
    <d v="2013-11-14T00:00:00"/>
    <s v="Social"/>
    <s v="Educación"/>
    <s v="Cooperación Técnica"/>
  </r>
  <r>
    <s v="BID"/>
    <x v="32"/>
    <s v="Educación Tecnología Avanzada"/>
    <n v="375000"/>
    <d v="2019-12-16T00:00:00"/>
    <s v="Social"/>
    <s v="Educación"/>
    <s v="Cooperación Técnica"/>
  </r>
  <r>
    <s v="BID"/>
    <x v="18"/>
    <s v="Educar para la Vida: Liceo Providencia"/>
    <n v="165000"/>
    <d v="2014-12-18T00:00:00"/>
    <s v="Social"/>
    <s v="Educación"/>
    <s v="Cooperación Técnica"/>
  </r>
  <r>
    <s v="Banco Mundial"/>
    <x v="21"/>
    <s v="Education"/>
    <n v="71000000"/>
    <s v="NA"/>
    <s v="Social"/>
    <s v="Educación"/>
    <s v="Préstamo"/>
  </r>
  <r>
    <s v="Banco Mundial"/>
    <x v="22"/>
    <s v="Education and Training for Youth Employment Project"/>
    <n v="31900000"/>
    <d v="1991-05-21T00:00:00"/>
    <s v="Social"/>
    <s v="Educación"/>
    <s v="Préstamo"/>
  </r>
  <r>
    <s v="Banco Mundial"/>
    <x v="28"/>
    <s v="Education and Training Project (02)"/>
    <n v="10000000"/>
    <d v="1986-05-06T00:00:00"/>
    <s v="Social"/>
    <s v="Educación"/>
    <s v="Préstamo"/>
  </r>
  <r>
    <s v="Banco Mundial"/>
    <x v="8"/>
    <s v="Education and Training Project (04)"/>
    <n v="10000000"/>
    <d v="1985-05-07T00:00:00"/>
    <s v="Social"/>
    <s v="Educación"/>
    <s v="Préstamo"/>
  </r>
  <r>
    <s v="Banco Mundial"/>
    <x v="3"/>
    <s v="Education and Vocational Training Project"/>
    <n v="15000000"/>
    <d v="1977-04-12T00:00:00"/>
    <s v="Social"/>
    <s v="Educación"/>
    <s v="Préstamo"/>
  </r>
  <r>
    <s v="Banco Mundial"/>
    <x v="8"/>
    <s v="Education for All Project - Additional Financing"/>
    <n v="12000000"/>
    <d v="2010-05-27T00:00:00"/>
    <s v="Social"/>
    <s v="Educación"/>
    <s v="Prestamo de recuperación de emergencia"/>
  </r>
  <r>
    <s v="Banco Mundial"/>
    <x v="24"/>
    <s v="Education Program Preparation &amp; Student Loan Project"/>
    <n v="8300000"/>
    <d v="1988-01-12T00:00:00"/>
    <s v="Social"/>
    <s v="Educación"/>
    <s v="Préstamo"/>
  </r>
  <r>
    <s v="Banco Mundial"/>
    <x v="28"/>
    <s v="Education Project"/>
    <n v="9000000"/>
    <d v="1978-12-19T00:00:00"/>
    <s v="Social"/>
    <s v="Educación"/>
    <s v="Préstamo"/>
  </r>
  <r>
    <s v="Banco Mundial"/>
    <x v="8"/>
    <s v="Education Project"/>
    <n v="5500000"/>
    <d v="1976-02-24T00:00:00"/>
    <s v="Social"/>
    <s v="Educación"/>
    <s v="Préstamo"/>
  </r>
  <r>
    <s v="Banco Mundial"/>
    <x v="9"/>
    <s v="Education Project"/>
    <n v="6000000"/>
    <d v="1973-12-20T00:00:00"/>
    <s v="Social"/>
    <s v="Educación"/>
    <s v="Préstamo"/>
  </r>
  <r>
    <s v="Banco Mundial"/>
    <x v="13"/>
    <s v="Education Project"/>
    <n v="24000000"/>
    <d v="1973-11-13T00:00:00"/>
    <s v="Social"/>
    <s v="Educación"/>
    <s v="Préstamo"/>
  </r>
  <r>
    <s v="Banco Mundial"/>
    <x v="7"/>
    <s v="Education Project"/>
    <n v="6200000"/>
    <d v="1973-06-19T00:00:00"/>
    <s v="Social"/>
    <s v="Educación"/>
    <s v="Préstamo"/>
  </r>
  <r>
    <s v="Banco Mundial"/>
    <x v="21"/>
    <s v="Education Project"/>
    <n v="5100000"/>
    <d v="1972-12-12T00:00:00"/>
    <s v="Social"/>
    <s v="Educación"/>
    <s v="Préstamo"/>
  </r>
  <r>
    <s v="Banco Mundial"/>
    <x v="1"/>
    <s v="Education Project"/>
    <n v="8400000"/>
    <d v="1971-03-30T00:00:00"/>
    <s v="Social"/>
    <s v="Educación"/>
    <s v="Préstamo"/>
  </r>
  <r>
    <s v="Banco Mundial"/>
    <x v="0"/>
    <s v="Education Project"/>
    <n v="4000000"/>
    <d v="1970-11-24T00:00:00"/>
    <s v="Social"/>
    <s v="Educación"/>
    <s v="Préstamo"/>
  </r>
  <r>
    <s v="Banco Mundial"/>
    <x v="14"/>
    <s v="Education Project"/>
    <n v="4900000"/>
    <d v="1969-06-03T00:00:00"/>
    <s v="Social"/>
    <s v="Educación"/>
    <s v="Préstamo"/>
  </r>
  <r>
    <s v="Banco Mundial"/>
    <x v="29"/>
    <s v="Education Project"/>
    <n v="5800000"/>
    <d v="1969-01-28T00:00:00"/>
    <s v="Social"/>
    <s v="Educación"/>
    <s v="Préstamo"/>
  </r>
  <r>
    <s v="Banco Mundial"/>
    <x v="15"/>
    <s v="Education Project"/>
    <n v="6300000"/>
    <d v="1968-11-26T00:00:00"/>
    <s v="Social"/>
    <s v="Educación"/>
    <s v="Préstamo"/>
  </r>
  <r>
    <s v="Banco Mundial"/>
    <x v="22"/>
    <s v="Education Project"/>
    <n v="9400000"/>
    <d v="1968-10-08T00:00:00"/>
    <s v="Social"/>
    <s v="Educación"/>
    <s v="Préstamo"/>
  </r>
  <r>
    <s v="Banco Mundial"/>
    <x v="4"/>
    <s v="Education Project"/>
    <n v="7600000"/>
    <d v="1968-07-23T00:00:00"/>
    <s v="Social"/>
    <s v="Educación"/>
    <s v="Préstamo"/>
  </r>
  <r>
    <s v="Banco Mundial"/>
    <x v="19"/>
    <s v="Education Project"/>
    <n v="5100000"/>
    <d v="1968-06-27T00:00:00"/>
    <s v="Social"/>
    <s v="Educación"/>
    <s v="Préstamo"/>
  </r>
  <r>
    <s v="Banco Mundial"/>
    <x v="10"/>
    <s v="Education Project"/>
    <n v="4000000"/>
    <d v="1968-04-10T00:00:00"/>
    <s v="Social"/>
    <s v="Educación"/>
    <s v="Préstamo"/>
  </r>
  <r>
    <s v="Banco Mundial"/>
    <x v="24"/>
    <s v="Education Project"/>
    <n v="9500000"/>
    <d v="1966-09-30T00:00:00"/>
    <s v="Social"/>
    <s v="Educación"/>
    <s v="Préstamo"/>
  </r>
  <r>
    <s v="Banco Mundial"/>
    <x v="9"/>
    <s v="Education Project (02)"/>
    <n v="5000000"/>
    <d v="1978-03-14T00:00:00"/>
    <s v="Social"/>
    <s v="Educación"/>
    <s v="Préstamo"/>
  </r>
  <r>
    <s v="Banco Mundial"/>
    <x v="8"/>
    <s v="Education Project (02)"/>
    <n v="10000000"/>
    <d v="1978-02-21T00:00:00"/>
    <s v="Social"/>
    <s v="Educación"/>
    <s v="Préstamo"/>
  </r>
  <r>
    <s v="Banco Mundial"/>
    <x v="10"/>
    <s v="Education Project (02)"/>
    <n v="11000000"/>
    <d v="1976-04-20T00:00:00"/>
    <s v="Social"/>
    <s v="Educación"/>
    <s v="Préstamo"/>
  </r>
  <r>
    <s v="Banco Mundial"/>
    <x v="15"/>
    <s v="Education Project (02)"/>
    <n v="14500000"/>
    <d v="1976-02-17T00:00:00"/>
    <s v="Social"/>
    <s v="Educación"/>
    <s v="Préstamo"/>
  </r>
  <r>
    <s v="Banco Mundial"/>
    <x v="0"/>
    <s v="Education Project (02)"/>
    <n v="8000000"/>
    <d v="1975-04-29T00:00:00"/>
    <s v="Social"/>
    <s v="Educación"/>
    <s v="Préstamo"/>
  </r>
  <r>
    <s v="Banco Mundial"/>
    <x v="29"/>
    <s v="Education Project (02)"/>
    <n v="12000000"/>
    <d v="1975-04-15T00:00:00"/>
    <s v="Social"/>
    <s v="Educación"/>
    <s v="Préstamo"/>
  </r>
  <r>
    <s v="Banco Mundial"/>
    <x v="1"/>
    <s v="Education Project (02)"/>
    <n v="23500000"/>
    <d v="1974-11-12T00:00:00"/>
    <s v="Social"/>
    <s v="Educación"/>
    <s v="Préstamo"/>
  </r>
  <r>
    <s v="Banco Mundial"/>
    <x v="14"/>
    <s v="Education Project (02)"/>
    <n v="17000000"/>
    <d v="1974-06-04T00:00:00"/>
    <s v="Social"/>
    <s v="Educación"/>
    <s v="Préstamo"/>
  </r>
  <r>
    <s v="Banco Mundial"/>
    <x v="22"/>
    <s v="Education Project (02)"/>
    <n v="9300000"/>
    <d v="1972-10-17T00:00:00"/>
    <s v="Social"/>
    <s v="Educación"/>
    <s v="Préstamo"/>
  </r>
  <r>
    <s v="Banco Mundial"/>
    <x v="24"/>
    <s v="Education Project (02)"/>
    <n v="13500000"/>
    <d v="1971-03-02T00:00:00"/>
    <s v="Social"/>
    <s v="Educación"/>
    <s v="Préstamo"/>
  </r>
  <r>
    <s v="Banco Mundial"/>
    <x v="4"/>
    <s v="Education Project (02)"/>
    <n v="6500000"/>
    <d v="1970-05-12T00:00:00"/>
    <s v="Social"/>
    <s v="Educación"/>
    <s v="Préstamo"/>
  </r>
  <r>
    <s v="Banco Mundial"/>
    <x v="19"/>
    <s v="Education Project (02)"/>
    <n v="30000000"/>
    <s v="NA"/>
    <s v="Social"/>
    <s v="Educación"/>
    <s v="Préstamo"/>
  </r>
  <r>
    <s v="Banco Mundial"/>
    <x v="8"/>
    <s v="Education Project (03)"/>
    <n v="9000000"/>
    <d v="1982-11-30T00:00:00"/>
    <s v="Social"/>
    <s v="Educación"/>
    <s v="Préstamo"/>
  </r>
  <r>
    <s v="Banco Mundial"/>
    <x v="24"/>
    <s v="Education Project (03)"/>
    <n v="6800000"/>
    <d v="1981-12-15T00:00:00"/>
    <s v="Social"/>
    <s v="Educación"/>
    <s v="Préstamo"/>
  </r>
  <r>
    <s v="Banco Mundial"/>
    <x v="22"/>
    <s v="Education Project (03)"/>
    <n v="20000000"/>
    <d v="1979-06-07T00:00:00"/>
    <s v="Social"/>
    <s v="Educación"/>
    <s v="Préstamo"/>
  </r>
  <r>
    <s v="Banco Mundial"/>
    <x v="21"/>
    <s v="Education Project (03)"/>
    <n v="12000000"/>
    <d v="1976-12-07T00:00:00"/>
    <s v="Social"/>
    <s v="Educación"/>
    <s v="Préstamo"/>
  </r>
  <r>
    <s v="Banco Mundial"/>
    <x v="4"/>
    <s v="Education Project (03)"/>
    <n v="21200000"/>
    <d v="1973-07-17T00:00:00"/>
    <s v="Social"/>
    <s v="Educación"/>
    <s v="Préstamo"/>
  </r>
  <r>
    <s v="Banco Mundial"/>
    <x v="16"/>
    <s v="Education Project (03)"/>
    <n v="7000000"/>
    <d v="1970-03-19T00:00:00"/>
    <s v="Social"/>
    <s v="Educación"/>
    <s v="Préstamo"/>
  </r>
  <r>
    <s v="Banco Mundial"/>
    <x v="14"/>
    <s v="Education Project (04)"/>
    <n v="23500000"/>
    <d v="1979-06-21T00:00:00"/>
    <s v="Social"/>
    <s v="Educación"/>
    <s v="Préstamo"/>
  </r>
  <r>
    <s v="Banco Mundial"/>
    <x v="8"/>
    <s v="Education Project (05)"/>
    <n v="12600000"/>
    <d v="1991-06-11T00:00:00"/>
    <s v="Social"/>
    <s v="Educación"/>
    <s v="Préstamo"/>
  </r>
  <r>
    <s v="Banco Mundial"/>
    <x v="3"/>
    <s v="Education Quality and Equity Strengthening Project"/>
    <n v="100000000"/>
    <d v="1998-06-16T00:00:00"/>
    <s v="Social"/>
    <s v="Educación"/>
    <s v="Préstamo"/>
  </r>
  <r>
    <s v="Banco Mundial"/>
    <x v="15"/>
    <s v="EDUCATION QUALITY AND SECONDARY EDUCATION"/>
    <n v="100000000"/>
    <d v="2007-03-06T00:00:00"/>
    <s v="Social"/>
    <s v="Educación"/>
    <s v="Préstamo"/>
  </r>
  <r>
    <s v="Banco Mundial"/>
    <x v="14"/>
    <s v="Education Quality Improvement Project"/>
    <n v="70400000"/>
    <d v="2011-12-13T00:00:00"/>
    <s v="Social"/>
    <s v="Educación"/>
    <s v="Proyectos de Inversión "/>
  </r>
  <r>
    <s v="Banco Mundial"/>
    <x v="21"/>
    <s v="Education Reform (APL 2)"/>
    <n v="25000000"/>
    <s v="NA"/>
    <s v="Social"/>
    <s v="Educación"/>
    <s v="Préstamo"/>
  </r>
  <r>
    <s v="Banco Mundial"/>
    <x v="14"/>
    <s v="Education Reform Project"/>
    <n v="100000000"/>
    <d v="1998-05-07T00:00:00"/>
    <s v="Social"/>
    <s v="Educación"/>
    <s v="Préstamo"/>
  </r>
  <r>
    <s v="Banco Mundial"/>
    <x v="3"/>
    <s v="Education Reform Project"/>
    <n v="178900000"/>
    <d v="1994-08-05T00:00:00"/>
    <s v="Social"/>
    <s v="Educación"/>
    <s v="Préstamo"/>
  </r>
  <r>
    <s v="Banco Mundial"/>
    <x v="10"/>
    <s v="Education Sector Strategy Support Project"/>
    <n v="51900000"/>
    <d v="2013-04-19T00:00:00"/>
    <s v="Social"/>
    <s v="Educación"/>
    <s v="Proyectos de Inversión "/>
  </r>
  <r>
    <s v="Banco Mundial"/>
    <x v="2"/>
    <s v="Education Sector Support Project"/>
    <n v="2250000000"/>
    <s v="NA"/>
    <s v="Social"/>
    <s v="Educación"/>
    <s v="Préstamo"/>
  </r>
  <r>
    <s v="GEF"/>
    <x v="21"/>
    <s v="EF Fomento y DifusiÃ³n del Desarrollo Humano"/>
    <n v="48000"/>
    <n v="2019"/>
    <s v="Institucional"/>
    <s v="Políticas"/>
    <s v="Cooperación Técnica"/>
  </r>
  <r>
    <s v="GEF"/>
    <x v="21"/>
    <s v="EF ODS y EnergÃ­a"/>
    <n v="42317"/>
    <n v="2019"/>
    <s v="Ambiental "/>
    <s v="Cambio climático"/>
    <s v="Cooperación Técnica"/>
  </r>
  <r>
    <s v="GEF"/>
    <x v="11"/>
    <s v="EF- PADIT"/>
    <n v="119806"/>
    <n v="2015"/>
    <s v="Institucional"/>
    <s v="Políticas"/>
    <s v="Cooperación Técnica"/>
  </r>
  <r>
    <s v="GEF"/>
    <x v="11"/>
    <s v="EF- PADIT"/>
    <n v="0"/>
    <n v="2016"/>
    <s v="Institucional"/>
    <s v="Políticas"/>
    <s v="Cooperación Técnica"/>
  </r>
  <r>
    <s v="BID"/>
    <x v="23"/>
    <s v="EF-CWE: Gobierno de Corea"/>
    <n v="380000"/>
    <d v="2013-10-01T00:00:00"/>
    <s v="Institucional"/>
    <s v="Políticas"/>
    <s v="Cooperación Técnica"/>
  </r>
  <r>
    <s v="BID"/>
    <x v="3"/>
    <s v="Efectividad de intervenciones comunitarias para disminuir la desnutrición infantil"/>
    <n v="200000"/>
    <d v="2016-04-29T00:00:00"/>
    <s v="Social"/>
    <s v="Salud"/>
    <s v="Cooperación Técnica"/>
  </r>
  <r>
    <s v="BID"/>
    <x v="12"/>
    <s v="Efectividad de la Atención Pri03ia en Salud en Panamá"/>
    <n v="500000"/>
    <d v="2013-10-11T00:00:00"/>
    <s v="Social"/>
    <s v="Salud"/>
    <s v="Cooperación Técnica"/>
  </r>
  <r>
    <s v="GEF"/>
    <x v="15"/>
    <s v="Efectividad del Desarrollo"/>
    <n v="10000"/>
    <n v="2014"/>
    <s v="Institucional"/>
    <s v="Políticas"/>
    <s v="Cooperación Técnica"/>
  </r>
  <r>
    <s v="GEF"/>
    <x v="15"/>
    <s v="Efectividad del Desarrollo"/>
    <n v="159823"/>
    <n v="2015"/>
    <s v="Institucional"/>
    <s v="Políticas"/>
    <s v="Cooperación Técnica"/>
  </r>
  <r>
    <s v="GEF"/>
    <x v="15"/>
    <s v="Efectividad del Desarrollo"/>
    <n v="150914"/>
    <n v="2016"/>
    <s v="Institucional"/>
    <s v="Políticas"/>
    <s v="Cooperación Técnica"/>
  </r>
  <r>
    <s v="GEF"/>
    <x v="15"/>
    <s v="Efectividad del Desarrollo"/>
    <n v="379134"/>
    <n v="2017"/>
    <s v="Institucional"/>
    <s v="Políticas"/>
    <s v="Cooperación Técnica"/>
  </r>
  <r>
    <s v="GEF"/>
    <x v="15"/>
    <s v="Efectividad del Desarrollo"/>
    <n v="333008"/>
    <n v="2018"/>
    <s v="Institucional"/>
    <s v="Políticas"/>
    <s v="Cooperación Técnica"/>
  </r>
  <r>
    <s v="GEF"/>
    <x v="15"/>
    <s v="Efectividad del Desarrollo"/>
    <n v="596968"/>
    <n v="2019"/>
    <s v="Institucional"/>
    <s v="Políticas"/>
    <s v="Cooperación Técnica"/>
  </r>
  <r>
    <s v="GEF"/>
    <x v="15"/>
    <s v="Efectividad del Desarrollo"/>
    <n v="733562"/>
    <n v="2020"/>
    <s v="Institucional"/>
    <s v="Políticas"/>
    <s v="Cooperación Técnica"/>
  </r>
  <r>
    <s v="PNUD"/>
    <x v="15"/>
    <s v="Efectividad del Desarrollo"/>
    <n v="353902"/>
    <m/>
    <s v="Institucional"/>
    <s v="Políticas"/>
    <s v="Cooperación Técnica"/>
  </r>
  <r>
    <s v="BID"/>
    <x v="20"/>
    <s v="Efecto del Seguro Mé12o Siglo XXI en el Estado de Salud de los Menores de Cinco Años y Gasto de Bolsillo de los Hogares"/>
    <n v="180180"/>
    <d v="2017-12-11T00:00:00"/>
    <s v="Social"/>
    <s v="Salud"/>
    <s v="Cooperación Técnica"/>
  </r>
  <r>
    <s v="GEF"/>
    <x v="22"/>
    <s v="Effective Control and Monitoring of Precursor Chemicals"/>
    <n v="11250"/>
    <n v="2012"/>
    <s v="Ambiental "/>
    <s v="Químicos"/>
    <s v="Cooperación Técnica"/>
  </r>
  <r>
    <s v="GEF"/>
    <x v="22"/>
    <s v="Effective Control and Monitoring of Precursor Chemicals"/>
    <n v="50100"/>
    <n v="2013"/>
    <s v="Ambiental "/>
    <s v="Químicos"/>
    <s v="Cooperación Técnica"/>
  </r>
  <r>
    <s v="GEF"/>
    <x v="22"/>
    <s v="Effective Control and Monitoring of Precursor Chemicals"/>
    <n v="102765"/>
    <n v="2014"/>
    <s v="Ambiental "/>
    <s v="Químicos"/>
    <s v="Cooperación Técnica"/>
  </r>
  <r>
    <s v="GEF"/>
    <x v="22"/>
    <s v="Effective Control and Monitoring of Precursor Chemicals"/>
    <n v="14105"/>
    <n v="2015"/>
    <s v="Ambiental "/>
    <s v="Químicos"/>
    <s v="Cooperación Técnica"/>
  </r>
  <r>
    <s v="Banco Mundial"/>
    <x v="20"/>
    <s v="Efficient lighting and appliances"/>
    <n v="713440000"/>
    <d v="2010-11-23T00:00:00"/>
    <s v="Institucional"/>
    <s v="Infraestructura"/>
    <s v="Préstamo"/>
  </r>
  <r>
    <s v="GEF"/>
    <x v="9"/>
    <s v="Eficacia del Registro Nacional"/>
    <n v="292275"/>
    <n v="2012"/>
    <s v="Institucional"/>
    <s v="Políticas"/>
    <s v="Cooperación Técnica"/>
  </r>
  <r>
    <s v="GEF"/>
    <x v="9"/>
    <s v="Eficacia del Registro Nacional"/>
    <n v="1649712"/>
    <n v="2013"/>
    <s v="Institucional"/>
    <s v="Políticas"/>
    <s v="Cooperación Técnica"/>
  </r>
  <r>
    <s v="GEF"/>
    <x v="9"/>
    <s v="Eficacia del Registro Nacional"/>
    <n v="466827"/>
    <n v="2014"/>
    <s v="Institucional"/>
    <s v="Políticas"/>
    <s v="Cooperación Técnica"/>
  </r>
  <r>
    <s v="GEF"/>
    <x v="9"/>
    <s v="Eficacia del Registro Nacional"/>
    <n v="378081"/>
    <n v="2015"/>
    <s v="Institucional"/>
    <s v="Políticas"/>
    <s v="Cooperación Técnica"/>
  </r>
  <r>
    <s v="GEF"/>
    <x v="9"/>
    <s v="Eficacia del Registro Nacional"/>
    <n v="529878"/>
    <n v="2016"/>
    <s v="Institucional"/>
    <s v="Políticas"/>
    <s v="Cooperación Técnica"/>
  </r>
  <r>
    <s v="GEF"/>
    <x v="9"/>
    <s v="Eficacia del Registro Nacional"/>
    <n v="251168"/>
    <n v="2017"/>
    <s v="Institucional"/>
    <s v="Políticas"/>
    <s v="Cooperación Técnica"/>
  </r>
  <r>
    <s v="GEF"/>
    <x v="9"/>
    <s v="Eficacia del Registro Nacional"/>
    <n v="0"/>
    <n v="2018"/>
    <s v="Institucional"/>
    <s v="Políticas"/>
    <s v="Cooperación Técnica"/>
  </r>
  <r>
    <s v="GEF"/>
    <x v="9"/>
    <s v="Eficacia del Registro Nacional"/>
    <n v="0"/>
    <n v="2019"/>
    <s v="Institucional"/>
    <s v="Políticas"/>
    <s v="Cooperación Técnica"/>
  </r>
  <r>
    <s v="GEF"/>
    <x v="9"/>
    <s v="Eficacia en la GestiÃ³n Instituto Prevision"/>
    <n v="285741"/>
    <n v="2013"/>
    <s v="Institucional"/>
    <s v="Políticas"/>
    <s v="Cooperación Técnica"/>
  </r>
  <r>
    <s v="GEF"/>
    <x v="9"/>
    <s v="Eficacia en la GestiÃ³n Instituto Prevision"/>
    <n v="7783"/>
    <n v="2014"/>
    <s v="Institucional"/>
    <s v="Políticas"/>
    <s v="Cooperación Técnica"/>
  </r>
  <r>
    <s v="GEF"/>
    <x v="9"/>
    <s v="Eficacia en la GestiÃ³n Instituto Prevision"/>
    <n v="13722"/>
    <n v="2017"/>
    <s v="Institucional"/>
    <s v="Políticas"/>
    <s v="Cooperación Técnica"/>
  </r>
  <r>
    <s v="GEF"/>
    <x v="9"/>
    <s v="Eficacia en la GestiÃ³n Instituto Prevision"/>
    <n v="316594"/>
    <n v="2018"/>
    <s v="Institucional"/>
    <s v="Políticas"/>
    <s v="Cooperación Técnica"/>
  </r>
  <r>
    <s v="GEF"/>
    <x v="9"/>
    <s v="Eficacia en la GestiÃ³n Instituto Prevision"/>
    <n v="135088"/>
    <n v="2019"/>
    <s v="Institucional"/>
    <s v="Políticas"/>
    <s v="Cooperación Técnica"/>
  </r>
  <r>
    <s v="GEF"/>
    <x v="9"/>
    <s v="Eficacia en la GestiÃ³n Instituto Prevision"/>
    <n v="83280"/>
    <n v="2020"/>
    <s v="Institucional"/>
    <s v="Políticas"/>
    <s v="Cooperación Técnica"/>
  </r>
  <r>
    <s v="PNUD"/>
    <x v="9"/>
    <s v="Eficacia en la GestiÃ³n Instituto Prevision"/>
    <n v="2333"/>
    <m/>
    <s v="Institucional"/>
    <s v="Políticas"/>
    <s v="Cooperación Técnica"/>
  </r>
  <r>
    <s v="GEF"/>
    <x v="9"/>
    <s v="Eficacia en la Gestión Instituto Prevision"/>
    <n v="139779"/>
    <n v="2012"/>
    <s v="Institucional"/>
    <s v="Políticas"/>
    <s v="Cooperación Técnica"/>
  </r>
  <r>
    <s v="GEF"/>
    <x v="0"/>
    <s v="Eficacia institucional GÃ©nero fase II"/>
    <n v="16195"/>
    <n v="2019"/>
    <s v="Institucional"/>
    <s v="Políticas"/>
    <s v="Cooperación Técnica"/>
  </r>
  <r>
    <s v="GEF"/>
    <x v="0"/>
    <s v="Eficacia institucional GÃ©nero fase II"/>
    <n v="18917"/>
    <n v="2020"/>
    <s v="Institucional"/>
    <s v="Políticas"/>
    <s v="Cooperación Técnica"/>
  </r>
  <r>
    <s v="PNUD"/>
    <x v="0"/>
    <s v="Eficacia institucional GÃ©nero fase II"/>
    <n v="0"/>
    <m/>
    <s v="Institucional"/>
    <s v="Políticas"/>
    <s v="Cooperación Técnica"/>
  </r>
  <r>
    <s v="GEF"/>
    <x v="4"/>
    <s v="EFICACIA Y EFICIENCIA EN USO DE RECURSOS REGALIAS"/>
    <n v="1199648"/>
    <n v="2013"/>
    <s v="Ambiental "/>
    <m/>
    <s v="Cooperación Técnica"/>
  </r>
  <r>
    <s v="GEF"/>
    <x v="4"/>
    <s v="EFICACIA Y EFICIENCIA EN USO DE RECURSOS REGALIAS"/>
    <n v="8960622"/>
    <n v="2014"/>
    <s v="Ambiental "/>
    <m/>
    <s v="Cooperación Técnica"/>
  </r>
  <r>
    <s v="GEF"/>
    <x v="4"/>
    <s v="EFICACIA Y EFICIENCIA EN USO DE RECURSOS REGALIAS"/>
    <n v="11098005"/>
    <n v="2015"/>
    <s v="Ambiental "/>
    <m/>
    <s v="Cooperación Técnica"/>
  </r>
  <r>
    <s v="GEF"/>
    <x v="4"/>
    <s v="EFICACIA Y EFICIENCIA EN USO DE RECURSOS REGALIAS"/>
    <n v="10498927"/>
    <n v="2016"/>
    <s v="Ambiental "/>
    <m/>
    <s v="Cooperación Técnica"/>
  </r>
  <r>
    <s v="GEF"/>
    <x v="4"/>
    <s v="EFICACIA Y EFICIENCIA EN USO DE RECURSOS REGALIAS"/>
    <n v="11300361"/>
    <n v="2017"/>
    <s v="Ambiental "/>
    <m/>
    <s v="Cooperación Técnica"/>
  </r>
  <r>
    <s v="GEF"/>
    <x v="4"/>
    <s v="EFICACIA Y EFICIENCIA EN USO DE RECURSOS REGALIAS"/>
    <n v="17912657"/>
    <n v="2018"/>
    <s v="Ambiental "/>
    <m/>
    <s v="Cooperación Técnica"/>
  </r>
  <r>
    <s v="GEF"/>
    <x v="4"/>
    <s v="EFICACIA Y EFICIENCIA EN USO DE RECURSOS REGALIAS"/>
    <n v="5861680"/>
    <n v="2019"/>
    <s v="Ambiental "/>
    <m/>
    <s v="Cooperación Técnica"/>
  </r>
  <r>
    <s v="GEF"/>
    <x v="4"/>
    <s v="EFICACIA Y EFICIENCIA EN USO DE RECURSOS REGALIAS"/>
    <n v="9990055"/>
    <n v="2020"/>
    <s v="Ambiental "/>
    <m/>
    <s v="Cooperación Técnica"/>
  </r>
  <r>
    <s v="PNUD"/>
    <x v="4"/>
    <s v="EFICACIA Y EFICIENCIA EN USO DE RECURSOS REGALIAS"/>
    <n v="2360871"/>
    <m/>
    <m/>
    <m/>
    <m/>
  </r>
  <r>
    <s v="BID"/>
    <x v="10"/>
    <s v="Eficiencia 01rgética en el Teatro Nacional Ruben Dario"/>
    <n v="350000"/>
    <d v="2014-12-11T00:00:00"/>
    <m/>
    <m/>
    <s v="Cooperación Técnica"/>
  </r>
  <r>
    <s v="BID"/>
    <x v="2"/>
    <s v="Eficiencia 01rgética y 01rgía Re11able en la Vivienda Social Argentina"/>
    <n v="14630855"/>
    <d v="2015-07-29T00:00:00"/>
    <m/>
    <m/>
    <s v="Ayuda a la inversión"/>
  </r>
  <r>
    <s v="GEF"/>
    <x v="16"/>
    <s v="Eficiencia energÃ©tica en alumbrado pÃºblico"/>
    <n v="2498560"/>
    <n v="2012"/>
    <s v="Institucional"/>
    <s v="Políticas"/>
    <s v="Cooperación Técnica"/>
  </r>
  <r>
    <s v="GEF"/>
    <x v="16"/>
    <s v="Eficiencia energÃ©tica en alumbrado pÃºblico"/>
    <n v="133597"/>
    <n v="2013"/>
    <s v="Ambiental "/>
    <m/>
    <s v="Cooperación Técnica"/>
  </r>
  <r>
    <s v="GEF"/>
    <x v="19"/>
    <s v="Eficiencia energÃ©tica y calidad ambiental"/>
    <n v="2500000"/>
    <n v="2019"/>
    <s v="Ambiental "/>
    <m/>
    <s v="Cooperación Técnica"/>
  </r>
  <r>
    <s v="GEF"/>
    <x v="19"/>
    <s v="Eficiencia energÃ©tica y calidad ambiental"/>
    <n v="9591526"/>
    <n v="2020"/>
    <s v="Ambiental "/>
    <m/>
    <s v="Cooperación Técnica"/>
  </r>
  <r>
    <s v="PNUD"/>
    <x v="19"/>
    <s v="Eficiencia energÃ©tica y calidad ambiental"/>
    <n v="1992829"/>
    <m/>
    <m/>
    <m/>
    <m/>
  </r>
  <r>
    <s v="GEF"/>
    <x v="4"/>
    <s v="EFICIENCIA ENERGETICA EN EDIFICIOS"/>
    <n v="595121"/>
    <n v="2012"/>
    <s v="Ambiental "/>
    <s v="Cambio climático"/>
    <s v="Cooperación Técnica"/>
  </r>
  <r>
    <s v="GEF"/>
    <x v="4"/>
    <s v="EFICIENCIA ENERGETICA EN EDIFICIOS"/>
    <n v="565796"/>
    <n v="2013"/>
    <s v="Ambiental "/>
    <m/>
    <s v="Cooperación Técnica"/>
  </r>
  <r>
    <s v="GEF"/>
    <x v="9"/>
    <s v="Eficiencia Energetica en Sector Hotelero"/>
    <n v="35844"/>
    <n v="2017"/>
    <s v="Ambiental "/>
    <m/>
    <s v="Cooperación Técnica"/>
  </r>
  <r>
    <s v="GEF"/>
    <x v="9"/>
    <s v="Eficiencia Energetica en Sector Hotelero"/>
    <n v="556918"/>
    <n v="2018"/>
    <s v="Ambiental "/>
    <m/>
    <s v="Cooperación Técnica"/>
  </r>
  <r>
    <s v="GEF"/>
    <x v="9"/>
    <s v="Eficiencia Energetica en Sector Hotelero"/>
    <n v="468516"/>
    <n v="2019"/>
    <s v="Ambiental "/>
    <m/>
    <s v="Cooperación Técnica"/>
  </r>
  <r>
    <s v="GEF"/>
    <x v="9"/>
    <s v="Eficiencia Energetica en Sector Hotelero"/>
    <n v="561767"/>
    <n v="2020"/>
    <s v="Ambiental "/>
    <m/>
    <s v="Cooperación Técnica"/>
  </r>
  <r>
    <s v="PNUD"/>
    <x v="9"/>
    <s v="Eficiencia Energetica en Sector Hotelero"/>
    <n v="160078"/>
    <m/>
    <m/>
    <m/>
    <m/>
  </r>
  <r>
    <s v="GEF"/>
    <x v="0"/>
    <s v="Eficiencia y Calidad Formacion Docente"/>
    <n v="0"/>
    <n v="2013"/>
    <s v="Ambiental "/>
    <m/>
    <s v="Cooperación Técnica"/>
  </r>
  <r>
    <s v="GEF"/>
    <x v="0"/>
    <s v="Eficiencia y Calidad Formacion Docente"/>
    <n v="879000"/>
    <n v="2014"/>
    <s v="Ambiental "/>
    <m/>
    <s v="Cooperación Técnica"/>
  </r>
  <r>
    <s v="GEF"/>
    <x v="0"/>
    <s v="Eficiencia y Calidad Formacion Docente"/>
    <n v="3012400"/>
    <n v="2015"/>
    <s v="Ambiental "/>
    <m/>
    <s v="Cooperación Técnica"/>
  </r>
  <r>
    <s v="GEF"/>
    <x v="0"/>
    <s v="Eficiencia y Calidad Formacion Docente"/>
    <n v="4226795"/>
    <n v="2016"/>
    <s v="Ambiental "/>
    <m/>
    <s v="Cooperación Técnica"/>
  </r>
  <r>
    <s v="GEF"/>
    <x v="0"/>
    <s v="Eficiencia y Calidad Formacion Docente"/>
    <n v="2424000"/>
    <n v="2017"/>
    <s v="Ambiental "/>
    <m/>
    <s v="Cooperación Técnica"/>
  </r>
  <r>
    <s v="GEF"/>
    <x v="0"/>
    <s v="Eficiencia y Calidad Formacion Docente"/>
    <n v="3779010"/>
    <n v="2018"/>
    <s v="Ambiental "/>
    <m/>
    <s v="Cooperación Técnica"/>
  </r>
  <r>
    <s v="GEF"/>
    <x v="0"/>
    <s v="Eficiencia y Calidad Formacion Docente"/>
    <n v="9035897"/>
    <n v="2019"/>
    <s v="Ambiental "/>
    <m/>
    <s v="Cooperación Técnica"/>
  </r>
  <r>
    <s v="GEF"/>
    <x v="0"/>
    <s v="Eficiencia y Calidad Formacion Docente"/>
    <n v="5800000"/>
    <n v="2020"/>
    <s v="Ambiental "/>
    <m/>
    <s v="Cooperación Técnica"/>
  </r>
  <r>
    <s v="PNUD"/>
    <x v="0"/>
    <s v="Eficiencia y Calidad Formacion Docente"/>
    <n v="3833687"/>
    <m/>
    <m/>
    <m/>
    <m/>
  </r>
  <r>
    <s v="BID"/>
    <x v="23"/>
    <s v="Eficiencia y Sostenibilidad en la Logistica de Cargas en America Latina y el Caribe"/>
    <n v="500000"/>
    <d v="2018-08-03T00:00:00"/>
    <m/>
    <m/>
    <s v="Cooperación Técnica"/>
  </r>
  <r>
    <s v="BID"/>
    <x v="23"/>
    <s v="Eficiencia, Calidad y Sostenibilidad de las Iniciativas de Ciudad Mujer en América Latina en un Entorno Digital"/>
    <n v="400000"/>
    <d v="2019-09-20T00:00:00"/>
    <s v="Social"/>
    <s v="Género"/>
    <s v="Cooperación Técnica"/>
  </r>
  <r>
    <s v="Banco Mundial"/>
    <x v="21"/>
    <s v="Eighth Highway Project"/>
    <n v="90000000"/>
    <d v="1993-12-21T00:00:00"/>
    <m/>
    <m/>
    <s v="Préstamo"/>
  </r>
  <r>
    <s v="CAF"/>
    <x v="27"/>
    <s v="Eje Fluvial Orinoco-Apure"/>
    <n v="10000000"/>
    <s v="23-10-2000"/>
    <s v="Institucional"/>
    <s v="Infraestructura"/>
    <s v="Ayuda a la inversión"/>
  </r>
  <r>
    <s v="Banco Mundial"/>
    <x v="21"/>
    <s v="Eje Norte Rural Development Project"/>
    <n v="22400000"/>
    <d v="1982-05-11T00:00:00"/>
    <m/>
    <m/>
    <s v="Préstamo"/>
  </r>
  <r>
    <s v="BID"/>
    <x v="23"/>
    <s v="Ejecución de la Hoja de Ruta para la Viabilidad del Proyecto de Interconexión"/>
    <n v="1500000"/>
    <d v="2014-12-15T00:00:00"/>
    <m/>
    <m/>
    <s v="Cooperación Técnica"/>
  </r>
  <r>
    <s v="BID"/>
    <x v="29"/>
    <s v="Ejecución de una Encuesta de Victimización del Delito"/>
    <n v="150000"/>
    <d v="2015-11-24T00:00:00"/>
    <m/>
    <m/>
    <s v="Cooperación Técnica"/>
  </r>
  <r>
    <s v="BID"/>
    <x v="20"/>
    <s v="Ejido Verde Reforestación"/>
    <n v="2000000"/>
    <d v="2015-12-17T00:00:00"/>
    <m/>
    <m/>
    <s v="Préstamo"/>
  </r>
  <r>
    <s v="BID"/>
    <x v="20"/>
    <s v="Ejido Verde: Transformación de Tierras Comunitarias Degradadas en Empleos Sostenibles, Ingresos y Sumideros de Carbono"/>
    <n v="1500000"/>
    <d v="2020-05-21T00:00:00"/>
    <m/>
    <m/>
    <s v="Préstamo"/>
  </r>
  <r>
    <s v="BID"/>
    <x v="20"/>
    <s v="Ejido Verde: Transformación de Tierras Comunitarias Degradadas en Empleos Sostenibles, Ingresos y Sumideros de Carbono"/>
    <n v="3500000"/>
    <d v="2020-05-21T00:00:00"/>
    <m/>
    <m/>
    <s v="Préstamo"/>
  </r>
  <r>
    <s v="BID"/>
    <x v="20"/>
    <s v="Ejido Verde: Transformación de Tierras Comunitarias Degradadas en Empleos Sostenibles, Ingresos y Sumideros de Carbono"/>
    <n v="200000"/>
    <d v="2020-04-29T00:00:00"/>
    <m/>
    <m/>
    <s v="Cooperación Técnica"/>
  </r>
  <r>
    <s v="BID"/>
    <x v="4"/>
    <s v="E-KAKASHI: El Cerebro Agrícola de Inteligencia Artificial"/>
    <n v="1500000"/>
    <d v="2018-10-25T00:00:00"/>
    <m/>
    <m/>
    <s v="Inversión de Capital."/>
  </r>
  <r>
    <s v="BID"/>
    <x v="4"/>
    <s v="E-KAKASHI: El Cerebro Agrícola de Inteligencia Artificial"/>
    <n v="500000"/>
    <d v="2018-10-25T00:00:00"/>
    <m/>
    <m/>
    <s v="Cooperación Técnica"/>
  </r>
  <r>
    <s v="BID"/>
    <x v="23"/>
    <s v="El Agua y Saneamiento como Derecho Humano: aplicación práctica en LAC, divulgaci"/>
    <n v="500000"/>
    <d v="2015-09-21T00:00:00"/>
    <m/>
    <m/>
    <s v="Cooperación Técnica"/>
  </r>
  <r>
    <s v="BID"/>
    <x v="23"/>
    <s v="El aumento de Comercio 03ítimo y Transporte Eficiencia y Conectividad en el Car"/>
    <n v="450000"/>
    <d v="2015-10-14T00:00:00"/>
    <m/>
    <m/>
    <s v="Cooperación Técnica"/>
  </r>
  <r>
    <s v="BID"/>
    <x v="23"/>
    <s v="El aumento de Comercio 03ítimo y Transporte Eficiencia y Conectividad en el Car"/>
    <n v="150000"/>
    <d v="2015-10-14T00:00:00"/>
    <m/>
    <m/>
    <s v="Cooperación Técnica"/>
  </r>
  <r>
    <s v="BID"/>
    <x v="23"/>
    <s v="El Avance de la Agenda Digital en el Caribe: Aprendiendo de la Experiencia de Estonia"/>
    <n v="138000"/>
    <d v="2018-08-22T00:00:00"/>
    <m/>
    <m/>
    <s v="Cooperación Técnica"/>
  </r>
  <r>
    <s v="Banco Mundial"/>
    <x v="9"/>
    <s v="El Cajon Power Project"/>
    <n v="125000000"/>
    <d v="1980-03-27T00:00:00"/>
    <m/>
    <m/>
    <s v="Préstamo"/>
  </r>
  <r>
    <s v="BID"/>
    <x v="7"/>
    <s v="El Caso de Negocio para Apoyar el Crecimiento de Empresas Lideradas por Mujeres"/>
    <n v="700000"/>
    <d v="2015-11-05T00:00:00"/>
    <m/>
    <m/>
    <s v="Cooperación Técnica"/>
  </r>
  <r>
    <s v="Banco Mundial"/>
    <x v="2"/>
    <s v="El Chocon Power Project"/>
    <n v="82000000"/>
    <d v="1968-12-17T00:00:00"/>
    <m/>
    <m/>
    <s v="Préstamo"/>
  </r>
  <r>
    <s v="BID"/>
    <x v="30"/>
    <s v="El Convenio 03POL al Servicio de la Economía Azul: La Primera Instalación de Recepción y Tratamiento de Desechos 03inos del Caribe"/>
    <n v="1500000"/>
    <d v="2019-06-26T00:00:00"/>
    <m/>
    <m/>
    <s v="Préstamo"/>
  </r>
  <r>
    <s v="BID"/>
    <x v="30"/>
    <s v="El Convenio 03POL al Servicio de la Economía Azul: La Primera Instalación de Recepción y Tratamiento de Desechos 03inos del Caribe"/>
    <n v="276000"/>
    <d v="2019-06-26T00:00:00"/>
    <m/>
    <m/>
    <s v="Cooperación Técnica"/>
  </r>
  <r>
    <s v="BID"/>
    <x v="20"/>
    <s v="El efecto de programas de prevención de la violencia en jóv01s en riesgo en Méx"/>
    <n v="417000"/>
    <d v="2015-11-02T00:00:00"/>
    <m/>
    <m/>
    <s v="Cooperación Técnica"/>
  </r>
  <r>
    <s v="BID"/>
    <x v="23"/>
    <s v="El Futuro del Empleo en América Latina y el Caribe"/>
    <n v="300000"/>
    <d v="2018-08-27T00:00:00"/>
    <m/>
    <m/>
    <s v="Cooperación Técnica"/>
  </r>
  <r>
    <s v="BID"/>
    <x v="23"/>
    <s v="El Futuro del Trabajo Gubernamental en América Latina y el Caribe"/>
    <n v="350000"/>
    <d v="2019-05-14T00:00:00"/>
    <m/>
    <m/>
    <s v="Cooperación Técnica"/>
  </r>
  <r>
    <s v="BID"/>
    <x v="8"/>
    <s v="El Futuro del Vetiver: In11ación Digital para una Cadena de Valor Justa y Sostenible"/>
    <n v="1200000"/>
    <d v="2020-01-22T00:00:00"/>
    <m/>
    <m/>
    <s v="Cooperación Técnica"/>
  </r>
  <r>
    <s v="GEF"/>
    <x v="26"/>
    <s v="El NiÃ±o Response and Recovery in Latin America and the Caribbean"/>
    <n v="200000"/>
    <n v="2016"/>
    <s v="Ambiental "/>
    <m/>
    <s v="Cooperación Técnica"/>
  </r>
  <r>
    <s v="GEF"/>
    <x v="26"/>
    <s v="El NiÃ±o Response and Recovery in Latin America and the Caribbean"/>
    <n v="14402"/>
    <n v="2017"/>
    <s v="Ambiental "/>
    <m/>
    <s v="Cooperación Técnica"/>
  </r>
  <r>
    <s v="Banco Mundial"/>
    <x v="3"/>
    <s v="El Nino Emergency Assistance Project"/>
    <n v="27500000"/>
    <d v="1998-04-14T00:00:00"/>
    <m/>
    <m/>
    <s v="Prestamo de recuperación de emergencia"/>
  </r>
  <r>
    <s v="Banco Mundial"/>
    <x v="13"/>
    <s v="El Nino Emergency Assistance Project"/>
    <n v="430000000"/>
    <d v="1997-11-20T00:00:00"/>
    <m/>
    <m/>
    <s v="Prestamo de recuperación de emergencia"/>
  </r>
  <r>
    <s v="Banco Mundial"/>
    <x v="2"/>
    <s v="El Nino Emergency Flood Project"/>
    <n v="60000000"/>
    <d v="1998-01-20T00:00:00"/>
    <m/>
    <m/>
    <s v="Préstamo"/>
  </r>
  <r>
    <s v="Banco Mundial"/>
    <x v="19"/>
    <s v="El Nino Emergency Recovery Project"/>
    <n v="66000000"/>
    <d v="1997-12-11T00:00:00"/>
    <m/>
    <m/>
    <s v="Prestamo de recuperación de emergencia"/>
  </r>
  <r>
    <s v="BID"/>
    <x v="32"/>
    <s v="El Programa de la Modernizacion de Aero Transporte"/>
    <n v="450000"/>
    <d v="2013-12-13T00:00:00"/>
    <m/>
    <m/>
    <s v="Cooperación Técnica"/>
  </r>
  <r>
    <s v="BID"/>
    <x v="1"/>
    <s v="El Rol de la Educación para Jóv01s afectados por violencia y otros riesgos"/>
    <n v="420000"/>
    <d v="2015-10-30T00:00:00"/>
    <m/>
    <m/>
    <s v="Cooperación Técnica"/>
  </r>
  <r>
    <s v="BID"/>
    <x v="14"/>
    <s v="El Salvador - Iniciativa Regional para la Eliminacion de la Malaria (IREM) en Mesoamerica y la República Dominicana"/>
    <n v="260000"/>
    <d v="2018-12-11T00:00:00"/>
    <m/>
    <m/>
    <s v="Ayuda a la inversión"/>
  </r>
  <r>
    <s v="Banco Mundial"/>
    <x v="14"/>
    <s v="El Salvador COVID-19 Emergency Response Project"/>
    <n v="20000000"/>
    <d v="2020-04-17T00:00:00"/>
    <m/>
    <m/>
    <s v="Proyectos de Inversión "/>
  </r>
  <r>
    <s v="Banco Mundial"/>
    <x v="14"/>
    <s v="El Salvador Environmental Services Project"/>
    <n v="12000000"/>
    <d v="2005-06-02T00:00:00"/>
    <m/>
    <m/>
    <s v="Préstamo"/>
  </r>
  <r>
    <s v="Banco Mundial"/>
    <x v="14"/>
    <s v="El Salvador FCPF REDD Readiness"/>
    <n v="3600000"/>
    <s v="NA"/>
    <m/>
    <m/>
    <m/>
  </r>
  <r>
    <s v="Banco Mundial"/>
    <x v="14"/>
    <s v="El Salvador Integrated Landscape Management and Restoration"/>
    <n v="4000000"/>
    <s v="NA"/>
    <m/>
    <m/>
    <s v="Proyectos de Inversión "/>
  </r>
  <r>
    <s v="Banco Mundial"/>
    <x v="14"/>
    <s v="El Salvador Local Economic Resilience Project"/>
    <n v="200000000"/>
    <d v="2019-04-17T00:00:00"/>
    <m/>
    <m/>
    <s v="Proyectos de Inversión "/>
  </r>
  <r>
    <s v="Banco Mundial"/>
    <x v="14"/>
    <s v="El Salvador Public Finance and Social Sector DPL"/>
    <n v="450000000"/>
    <d v="2009-01-22T00:00:00"/>
    <m/>
    <m/>
    <s v="Préstamo"/>
  </r>
  <r>
    <s v="Banco Mundial"/>
    <x v="14"/>
    <s v="EL SALVADOR: Agricultural and Energy Risk Management: An Integral Strategy to Cope with Drought and Food Insecurity"/>
    <n v="1830000"/>
    <d v="2012-06-25T00:00:00"/>
    <m/>
    <m/>
    <s v="Préstamo"/>
  </r>
  <r>
    <s v="GEF"/>
    <x v="14"/>
    <s v="El Salvador_Development Effectiveness"/>
    <n v="134443"/>
    <n v="2019"/>
    <s v="Ambiental "/>
    <m/>
    <s v="Cooperación Técnica"/>
  </r>
  <r>
    <s v="GEF"/>
    <x v="14"/>
    <s v="El Salvador_Development Effectiveness"/>
    <n v="121990"/>
    <n v="2020"/>
    <s v="Ambiental "/>
    <m/>
    <s v="Cooperación Técnica"/>
  </r>
  <r>
    <s v="PNUD"/>
    <x v="14"/>
    <s v="El Salvador_Development Effectiveness"/>
    <n v="61624"/>
    <m/>
    <m/>
    <m/>
    <m/>
  </r>
  <r>
    <s v="BID"/>
    <x v="29"/>
    <s v="El Sector Emergente de Petróleo y Gas en Guyana: Construyendo Buenas Instituciones"/>
    <n v="580000"/>
    <d v="2017-12-04T00:00:00"/>
    <m/>
    <m/>
    <s v="Cooperación Técnica"/>
  </r>
  <r>
    <s v="GEF"/>
    <x v="0"/>
    <s v="El Sistema de Metas del PNUD-SIGOB "/>
    <n v="50030"/>
    <n v="2019"/>
    <s v="Ambiental "/>
    <m/>
    <s v="Cooperación Técnica"/>
  </r>
  <r>
    <s v="GEF"/>
    <x v="0"/>
    <s v="El Sistema de Metas del PNUD-SIGOB "/>
    <n v="85000"/>
    <n v="2020"/>
    <s v="Ambiental "/>
    <m/>
    <s v="Cooperación Técnica"/>
  </r>
  <r>
    <s v="PNUD"/>
    <x v="0"/>
    <s v="El Sistema de Metas del PNUD-SIGOB "/>
    <n v="25"/>
    <m/>
    <m/>
    <m/>
    <m/>
  </r>
  <r>
    <s v="Banco Mundial"/>
    <x v="20"/>
    <s v="El Triunfo Bioshpere Reserve: Habitat Enhancement Productive Landscape Project (GEF-MSP)"/>
    <n v="730000"/>
    <s v="NA"/>
    <m/>
    <m/>
    <s v="Préstamo"/>
  </r>
  <r>
    <s v="BID"/>
    <x v="23"/>
    <s v="El Uso de la banda ancha para mejorar la inclusion financiera"/>
    <n v="275000"/>
    <d v="2014-06-30T00:00:00"/>
    <m/>
    <m/>
    <s v="Cooperación Técnica"/>
  </r>
  <r>
    <s v="GEF"/>
    <x v="19"/>
    <s v="ElaboraciÃ³n del plan estratÃ©gico integral de desarrollo de la Zona Especial de Desarrollo EconÃ³mico (ZEDE): casos de negocio y servicios de acompaÃ±amiento internacional"/>
    <n v="7880"/>
    <n v="2015"/>
    <s v="Ambiental "/>
    <m/>
    <s v="Cooperación Técnica"/>
  </r>
  <r>
    <s v="GEF"/>
    <x v="19"/>
    <s v="ElaboraciÃ³n del plan estratÃ©gico integral de desarrollo de la Zona Especial de Desarrollo EconÃ³mico (ZEDE): casos de negocio y servicios de acompaÃ±amiento internacional"/>
    <n v="613712"/>
    <n v="2016"/>
    <s v="Ambiental "/>
    <m/>
    <s v="Cooperación Técnica"/>
  </r>
  <r>
    <s v="GEF"/>
    <x v="19"/>
    <s v="ElaboraciÃ³n del plan estratÃ©gico integral de desarrollo de la Zona Especial de Desarrollo EconÃ³mico (ZEDE): casos de negocio y servicios de acompaÃ±amiento internacional"/>
    <n v="308065"/>
    <n v="2017"/>
    <s v="Ambiental "/>
    <m/>
    <s v="Cooperación Técnica"/>
  </r>
  <r>
    <s v="BID"/>
    <x v="2"/>
    <s v="Elaboración de una Agenda Estratégica para las Políticas de Ciencia, Tecnología e In11ación en Argentina"/>
    <n v="250000"/>
    <d v="2018-08-21T00:00:00"/>
    <m/>
    <m/>
    <s v="Cooperación Técnica"/>
  </r>
  <r>
    <s v="BID"/>
    <x v="19"/>
    <s v="Elaboración y Comercialización de Productos de Cacao Fino de Aroma"/>
    <n v="365000"/>
    <d v="2013-12-19T00:00:00"/>
    <m/>
    <m/>
    <s v="Préstamo"/>
  </r>
  <r>
    <s v="BID"/>
    <x v="19"/>
    <s v="Elaboración y Comercialización de Productos de Cacao Fino de Aroma"/>
    <n v="325000"/>
    <d v="2013-12-19T00:00:00"/>
    <m/>
    <m/>
    <s v="Cooperación Técnica"/>
  </r>
  <r>
    <s v="GEF"/>
    <x v="7"/>
    <s v="Elaborar Propuestas de Cambio ClimÃ¡tico y Biodiversidad"/>
    <n v="32800"/>
    <n v="2012"/>
    <s v="Ambiental "/>
    <m/>
    <s v="Cooperación Técnica"/>
  </r>
  <r>
    <s v="GEF"/>
    <x v="7"/>
    <s v="Elaborar Propuestas de Cambio ClimÃ¡tico y Biodiversidad"/>
    <n v="7000"/>
    <n v="2013"/>
    <s v="Ambiental "/>
    <m/>
    <s v="Cooperación Técnica"/>
  </r>
  <r>
    <s v="GEF"/>
    <x v="8"/>
    <s v="Elaboration de projets Green Climate Fund"/>
    <n v="296200"/>
    <n v="2018"/>
    <s v="Ambiental "/>
    <m/>
    <s v="Cooperación Técnica"/>
  </r>
  <r>
    <s v="GEF"/>
    <x v="8"/>
    <s v="Elaboration de projets Green Climate Fund"/>
    <n v="70000"/>
    <n v="2019"/>
    <s v="Ambiental "/>
    <m/>
    <s v="Cooperación Técnica"/>
  </r>
  <r>
    <s v="GEF"/>
    <x v="8"/>
    <s v="Elaboration de projets Green Climate Fund"/>
    <n v="0"/>
    <n v="2020"/>
    <s v="Ambiental "/>
    <m/>
    <s v="Cooperación Técnica"/>
  </r>
  <r>
    <s v="PNUD"/>
    <x v="8"/>
    <s v="Elaboration de projets Green Climate Fund"/>
    <n v="-4"/>
    <m/>
    <m/>
    <m/>
    <m/>
  </r>
  <r>
    <s v="GEF"/>
    <x v="8"/>
    <s v="Elaboration de propositions de projet Environnement"/>
    <n v="9852"/>
    <n v="2019"/>
    <s v="Ambiental "/>
    <m/>
    <s v="Cooperación Técnica"/>
  </r>
  <r>
    <s v="GEF"/>
    <x v="8"/>
    <s v="Elaboration de propositions de projet Environnement"/>
    <n v="78610"/>
    <n v="2020"/>
    <s v="Ambiental "/>
    <m/>
    <s v="Cooperación Técnica"/>
  </r>
  <r>
    <s v="PNUD"/>
    <x v="8"/>
    <s v="Elaboration de propositions de projet Environnement"/>
    <n v="63278"/>
    <m/>
    <m/>
    <m/>
    <m/>
  </r>
  <r>
    <s v="GEF"/>
    <x v="8"/>
    <s v="elaboration du document de projet Paysages Productifs"/>
    <n v="98229"/>
    <n v="2018"/>
    <s v="Ambiental "/>
    <m/>
    <s v="Cooperación Técnica"/>
  </r>
  <r>
    <s v="GEF"/>
    <x v="8"/>
    <s v="elaboration du document de projet Paysages Productifs"/>
    <n v="3598"/>
    <n v="2019"/>
    <s v="Ambiental "/>
    <m/>
    <s v="Cooperación Técnica"/>
  </r>
  <r>
    <s v="GEF"/>
    <x v="29"/>
    <s v="Electoral Support and Constitutional Reform Education"/>
    <n v="6070"/>
    <n v="2018"/>
    <s v="Ambiental "/>
    <m/>
    <s v="Cooperación Técnica"/>
  </r>
  <r>
    <s v="GEF"/>
    <x v="29"/>
    <s v="Electoral Support and Constitutional Reform Education"/>
    <n v="49490"/>
    <n v="2019"/>
    <s v="Ambiental "/>
    <m/>
    <s v="Cooperación Técnica"/>
  </r>
  <r>
    <s v="Banco Mundial"/>
    <x v="20"/>
    <s v="Electric Power Development Project"/>
    <n v="24100000"/>
    <d v="1949-01-06T00:00:00"/>
    <m/>
    <m/>
    <s v="Préstamo"/>
  </r>
  <r>
    <s v="Banco Mundial"/>
    <x v="20"/>
    <s v="Electric Power Development Project"/>
    <n v="10000000"/>
    <d v="1949-01-06T00:00:00"/>
    <m/>
    <m/>
    <s v="Préstamo"/>
  </r>
  <r>
    <s v="Banco Mundial"/>
    <x v="2"/>
    <s v="Electric Power Sector Loan Project"/>
    <n v="252000000"/>
    <d v="1988-10-27T00:00:00"/>
    <m/>
    <m/>
    <s v="Préstamo"/>
  </r>
  <r>
    <s v="Banco Mundial"/>
    <x v="1"/>
    <s v="Electric Power Sector Loan Project"/>
    <n v="500000000"/>
    <d v="1986-06-19T00:00:00"/>
    <m/>
    <m/>
    <s v="Préstamo"/>
  </r>
  <r>
    <s v="Banco Mundial"/>
    <x v="1"/>
    <s v="Electric Power System Project"/>
    <n v="54000000"/>
    <d v="1980-12-23T00:00:00"/>
    <m/>
    <m/>
    <s v="Préstamo"/>
  </r>
  <r>
    <s v="Banco Mundial"/>
    <x v="22"/>
    <s v="Electricity Commission Project"/>
    <n v="23500000"/>
    <d v="1961-08-16T00:00:00"/>
    <m/>
    <m/>
    <s v="Préstamo"/>
  </r>
  <r>
    <s v="Banco Mundial"/>
    <x v="13"/>
    <s v="Electricity Privatization Adjustment Loan"/>
    <n v="150000000"/>
    <d v="1994-11-22T00:00:00"/>
    <m/>
    <m/>
    <s v="Préstamo"/>
  </r>
  <r>
    <s v="Banco Mundial"/>
    <x v="1"/>
    <s v="Electricity Transmission and Conservation Project"/>
    <n v="385000000"/>
    <d v="1990-06-14T00:00:00"/>
    <m/>
    <m/>
    <s v="Préstamo"/>
  </r>
  <r>
    <s v="GEF"/>
    <x v="16"/>
    <s v="Electrificación rural con energías renovables"/>
    <n v="117429"/>
    <n v="2012"/>
    <s v="Ambiental "/>
    <s v="Cambio climático"/>
    <s v="Cooperación Técnica"/>
  </r>
  <r>
    <s v="GEF"/>
    <x v="8"/>
    <s v="Electrification Rurale et Autonomisation des Femmes"/>
    <n v="546689"/>
    <n v="2018"/>
    <s v="Ambiental "/>
    <m/>
    <s v="Cooperación Técnica"/>
  </r>
  <r>
    <s v="GEF"/>
    <x v="8"/>
    <s v="Electrification Rurale et Autonomisation des Femmes"/>
    <n v="702574"/>
    <n v="2019"/>
    <s v="Ambiental "/>
    <m/>
    <s v="Cooperación Técnica"/>
  </r>
  <r>
    <s v="GEF"/>
    <x v="8"/>
    <s v="Electrification Rurale et Autonomisation des Femmes"/>
    <n v="1990586"/>
    <n v="2020"/>
    <s v="Ambiental "/>
    <m/>
    <s v="Cooperación Técnica"/>
  </r>
  <r>
    <s v="PNUD"/>
    <x v="8"/>
    <s v="Electrification Rurale et Autonomisation des Femmes"/>
    <n v="1006272"/>
    <m/>
    <m/>
    <m/>
    <m/>
  </r>
  <r>
    <s v="BID"/>
    <x v="21"/>
    <s v="Electroban SAECA: Financiamiento Productivo para Microempresarios de la BOP"/>
    <n v="6000000"/>
    <d v="2013-10-18T00:00:00"/>
    <m/>
    <m/>
    <s v="Préstamo"/>
  </r>
  <r>
    <s v="Banco Mundial"/>
    <x v="1"/>
    <s v="Electrobras Project (01) Power Distribution"/>
    <n v="182700000"/>
    <d v="1982-05-11T00:00:00"/>
    <m/>
    <m/>
    <s v="Préstamo"/>
  </r>
  <r>
    <s v="Banco Mundial"/>
    <x v="1"/>
    <s v="Electrobras Project (02) Power Distributions"/>
    <n v="250600000"/>
    <d v="1983-12-08T00:00:00"/>
    <m/>
    <m/>
    <s v="Préstamo"/>
  </r>
  <r>
    <s v="Banco Mundial"/>
    <x v="1"/>
    <s v="Electrosul Power Transmission Project (02)"/>
    <n v="125000000"/>
    <d v="1980-07-22T00:00:00"/>
    <m/>
    <m/>
    <s v="Préstamo"/>
  </r>
  <r>
    <s v="Banco Mundial"/>
    <x v="1"/>
    <s v="Electrosul Transmission Project"/>
    <n v="82000000"/>
    <d v="1976-11-23T00:00:00"/>
    <m/>
    <m/>
    <s v="Préstamo"/>
  </r>
  <r>
    <s v="Banco Mundial"/>
    <x v="1"/>
    <s v="ELETROBRAS Distribution Rehabilitation"/>
    <n v="709300000"/>
    <d v="2010-06-03T00:00:00"/>
    <m/>
    <m/>
    <s v="Proyectos de Inversión "/>
  </r>
  <r>
    <s v="GEF"/>
    <x v="21"/>
    <s v="EliminaciÃ³n Clorofluorocarbono"/>
    <n v="31834"/>
    <n v="2012"/>
    <s v="Ambiental "/>
    <m/>
    <s v="Cooperación Técnica"/>
  </r>
  <r>
    <s v="GEF"/>
    <x v="21"/>
    <s v="EliminaciÃ³n Clorofluorocarbono"/>
    <n v="9996"/>
    <n v="2013"/>
    <s v="Ambiental "/>
    <m/>
    <s v="Cooperación Técnica"/>
  </r>
  <r>
    <s v="GEF"/>
    <x v="4"/>
    <s v="EliminaciÃ³n consumo CFC en fabricaciÃ³n Inhaladores"/>
    <n v="110787"/>
    <n v="2012"/>
    <s v="Ambiental "/>
    <m/>
    <s v="Cooperación Técnica"/>
  </r>
  <r>
    <s v="GEF"/>
    <x v="16"/>
    <s v="EliminaciÃ³n del consumo de halones en Chile"/>
    <n v="51"/>
    <n v="2012"/>
    <s v="Ambiental "/>
    <m/>
    <s v="Cooperación Técnica"/>
  </r>
  <r>
    <s v="GEF"/>
    <x v="16"/>
    <s v="EliminaciÃ³n del consumo de halones en Chile"/>
    <n v="39000"/>
    <n v="2013"/>
    <s v="Ambiental "/>
    <m/>
    <s v="Cooperación Técnica"/>
  </r>
  <r>
    <s v="GEF"/>
    <x v="16"/>
    <s v="EliminaciÃ³n del consumo de halones en Chile"/>
    <n v="13915"/>
    <n v="2014"/>
    <s v="Ambiental "/>
    <m/>
    <s v="Cooperación Técnica"/>
  </r>
  <r>
    <s v="GEF"/>
    <x v="20"/>
    <s v="EliminaciÃ³n HCFcs en sector de espumas de poliuretano"/>
    <n v="685347"/>
    <n v="2012"/>
    <s v="Ambiental "/>
    <s v="Químicos"/>
    <s v="Cooperación Técnica"/>
  </r>
  <r>
    <s v="GEF"/>
    <x v="20"/>
    <s v="EliminaciÃ³n HCFcs en sector de espumas de poliuretano"/>
    <n v="2902000"/>
    <n v="2013"/>
    <s v="Ambiental "/>
    <s v="Químicos"/>
    <s v="Cooperación Técnica"/>
  </r>
  <r>
    <s v="GEF"/>
    <x v="20"/>
    <s v="EliminaciÃ³n HCFcs en sector de espumas de poliuretano"/>
    <n v="1191767"/>
    <n v="2014"/>
    <s v="Ambiental "/>
    <s v="Químicos"/>
    <s v="Cooperación Técnica"/>
  </r>
  <r>
    <s v="GEF"/>
    <x v="20"/>
    <s v="EliminaciÃ³n HCFcs en sector de espumas de poliuretano"/>
    <n v="1240675"/>
    <n v="2015"/>
    <s v="Ambiental "/>
    <s v="Químicos"/>
    <s v="Cooperación Técnica"/>
  </r>
  <r>
    <s v="GEF"/>
    <x v="20"/>
    <s v="EliminaciÃ³n HCFcs en sector de espumas de poliuretano"/>
    <n v="2840100"/>
    <n v="2016"/>
    <s v="Ambiental "/>
    <s v="Químicos"/>
    <s v="Cooperación Técnica"/>
  </r>
  <r>
    <s v="GEF"/>
    <x v="20"/>
    <s v="EliminaciÃ³n HCFcs en sector de espumas de poliuretano"/>
    <n v="390000"/>
    <n v="2017"/>
    <s v="Ambiental "/>
    <s v="Químicos"/>
    <s v="Cooperación Técnica"/>
  </r>
  <r>
    <s v="GEF"/>
    <x v="20"/>
    <s v="EliminaciÃ³n HCFcs en sector de espumas de poliuretano"/>
    <n v="614986"/>
    <n v="2018"/>
    <s v="Ambiental "/>
    <s v="Químicos"/>
    <s v="Cooperación Técnica"/>
  </r>
  <r>
    <s v="GEF"/>
    <x v="20"/>
    <s v="EliminaciÃ³n HCFcs en sector de espumas de poliuretano"/>
    <n v="1044584"/>
    <n v="2019"/>
    <s v="Ambiental "/>
    <s v="Químicos"/>
    <s v="Cooperación Técnica"/>
  </r>
  <r>
    <s v="GEF"/>
    <x v="20"/>
    <s v="EliminaciÃ³n HCFcs en sector de espumas de poliuretano"/>
    <n v="201008"/>
    <n v="2020"/>
    <s v="Ambiental "/>
    <s v="Químicos"/>
    <s v="Cooperación Técnica"/>
  </r>
  <r>
    <s v="PNUD"/>
    <x v="20"/>
    <s v="EliminaciÃ³n HCFcs en sector de espumas de poliuretano"/>
    <n v="123866"/>
    <m/>
    <s v="Ambiental "/>
    <s v="Químicos"/>
    <s v="Cooperación Técnica"/>
  </r>
  <r>
    <s v="GEF"/>
    <x v="13"/>
    <s v="EliminaciÃ³n HCFCs PerÃº"/>
    <n v="50445"/>
    <n v="2015"/>
    <s v="Ambiental "/>
    <s v="Químicos"/>
    <s v="Cooperación Técnica"/>
  </r>
  <r>
    <s v="GEF"/>
    <x v="13"/>
    <s v="EliminaciÃ³n HCFCs PerÃº"/>
    <n v="124465"/>
    <n v="2016"/>
    <s v="Ambiental "/>
    <s v="Químicos"/>
    <s v="Cooperación Técnica"/>
  </r>
  <r>
    <s v="GEF"/>
    <x v="13"/>
    <s v="EliminaciÃ³n HCFCs PerÃº"/>
    <n v="39093"/>
    <n v="2017"/>
    <s v="Ambiental "/>
    <s v="Químicos"/>
    <s v="Cooperación Técnica"/>
  </r>
  <r>
    <s v="GEF"/>
    <x v="13"/>
    <s v="EliminaciÃ³n HCFCs PerÃº"/>
    <n v="18668"/>
    <n v="2018"/>
    <s v="Ambiental "/>
    <s v="Químicos"/>
    <s v="Cooperación Técnica"/>
  </r>
  <r>
    <s v="GEF"/>
    <x v="21"/>
    <s v="EliminaciÃ³n Sustentable y Amigable con el Clima de Sust"/>
    <n v="20100"/>
    <n v="2019"/>
    <s v="Ambiental "/>
    <s v="Cambio climático"/>
    <s v="Cooperación Técnica"/>
  </r>
  <r>
    <s v="GEF"/>
    <x v="21"/>
    <s v="EliminaciÃ³n Sustentable y Amigable con el Clima de Sust"/>
    <n v="201916"/>
    <n v="2020"/>
    <s v="Ambiental "/>
    <s v="Cambio climático"/>
    <s v="Cooperación Técnica"/>
  </r>
  <r>
    <s v="PNUD"/>
    <x v="21"/>
    <s v="EliminaciÃ³n Sustentable y Amigable con el Clima de Sust"/>
    <n v="78600"/>
    <m/>
    <s v="Ambiental "/>
    <s v="Cambio climático"/>
    <s v="Cooperación Técnica"/>
  </r>
  <r>
    <s v="GEF"/>
    <x v="7"/>
    <s v="Eliminacion consumo gases Hidroclorofluorocarbonos"/>
    <n v="344956"/>
    <n v="2012"/>
    <s v="Ambiental "/>
    <s v="Químicos"/>
    <s v="Cooperación Técnica"/>
  </r>
  <r>
    <s v="GEF"/>
    <x v="7"/>
    <s v="Eliminacion consumo gases Hidroclorofluorocarbonos"/>
    <n v="391336"/>
    <n v="2013"/>
    <s v="Ambiental "/>
    <s v="Químicos"/>
    <s v="Cooperación Técnica"/>
  </r>
  <r>
    <s v="GEF"/>
    <x v="7"/>
    <s v="Eliminacion consumo gases Hidroclorofluorocarbonos"/>
    <n v="118600"/>
    <n v="2014"/>
    <s v="Ambiental "/>
    <s v="Químicos"/>
    <s v="Cooperación Técnica"/>
  </r>
  <r>
    <s v="GEF"/>
    <x v="7"/>
    <s v="Eliminacion consumo gases Hidroclorofluorocarbonos"/>
    <n v="97550"/>
    <n v="2015"/>
    <s v="Ambiental "/>
    <s v="Químicos"/>
    <s v="Cooperación Técnica"/>
  </r>
  <r>
    <s v="GEF"/>
    <x v="7"/>
    <s v="Eliminacion consumo gases Hidroclorofluorocarbonos"/>
    <n v="98000"/>
    <n v="2016"/>
    <s v="Ambiental "/>
    <s v="Químicos"/>
    <s v="Cooperación Técnica"/>
  </r>
  <r>
    <s v="GEF"/>
    <x v="7"/>
    <s v="Eliminacion consumo gases Hidroclorofluorocarbonos"/>
    <n v="509300"/>
    <n v="2017"/>
    <s v="Ambiental "/>
    <s v="Químicos"/>
    <s v="Cooperación Técnica"/>
  </r>
  <r>
    <s v="GEF"/>
    <x v="7"/>
    <s v="Eliminacion consumo gases Hidroclorofluorocarbonos"/>
    <n v="80500"/>
    <n v="2018"/>
    <s v="Ambiental "/>
    <s v="Químicos"/>
    <s v="Cooperación Técnica"/>
  </r>
  <r>
    <s v="GEF"/>
    <x v="7"/>
    <s v="Eliminacion consumo gases Hidroclorofluorocarbonos"/>
    <n v="114050"/>
    <n v="2019"/>
    <s v="Ambiental "/>
    <s v="Químicos"/>
    <s v="Cooperación Técnica"/>
  </r>
  <r>
    <s v="GEF"/>
    <x v="7"/>
    <s v="Eliminacion consumo gases Hidroclorofluorocarbonos"/>
    <n v="561831"/>
    <n v="2020"/>
    <s v="Ambiental "/>
    <s v="Químicos"/>
    <s v="Cooperación Técnica"/>
  </r>
  <r>
    <s v="PNUD"/>
    <x v="7"/>
    <s v="Eliminacion consumo gases Hidroclorofluorocarbonos"/>
    <n v="171237"/>
    <m/>
    <s v="Ambiental "/>
    <s v="Químicos"/>
    <s v="Cooperación Técnica"/>
  </r>
  <r>
    <s v="GEF"/>
    <x v="12"/>
    <s v="Eliminacion de HidroCloroFluoroCarbonos Fase 1."/>
    <n v="70000"/>
    <n v="2012"/>
    <s v="Ambiental "/>
    <s v="Químicos"/>
    <s v="Cooperación Técnica"/>
  </r>
  <r>
    <s v="GEF"/>
    <x v="12"/>
    <s v="Eliminacion de HidroCloroFluoroCarbonos Fase 1."/>
    <n v="136042"/>
    <n v="2013"/>
    <s v="Ambiental "/>
    <s v="Químicos"/>
    <s v="Cooperación Técnica"/>
  </r>
  <r>
    <s v="GEF"/>
    <x v="12"/>
    <s v="Eliminacion de HidroCloroFluoroCarbonos Fase 1."/>
    <n v="137800"/>
    <n v="2014"/>
    <s v="Ambiental "/>
    <s v="Químicos"/>
    <s v="Cooperación Técnica"/>
  </r>
  <r>
    <s v="GEF"/>
    <x v="12"/>
    <s v="Eliminacion de HidroCloroFluoroCarbonos Fase 1."/>
    <n v="63889"/>
    <n v="2015"/>
    <s v="Ambiental "/>
    <s v="Químicos"/>
    <s v="Cooperación Técnica"/>
  </r>
  <r>
    <s v="GEF"/>
    <x v="12"/>
    <s v="Eliminacion de HidroCloroFluoroCarbonos Fase 1."/>
    <n v="7045"/>
    <n v="2016"/>
    <s v="Ambiental "/>
    <s v="Químicos"/>
    <s v="Cooperación Técnica"/>
  </r>
  <r>
    <s v="GEF"/>
    <x v="12"/>
    <s v="Eliminacion de HidroCloroFluoroCarbonos Fase 1."/>
    <n v="4669"/>
    <n v="2017"/>
    <s v="Ambiental "/>
    <s v="Químicos"/>
    <s v="Cooperación Técnica"/>
  </r>
  <r>
    <s v="GEF"/>
    <x v="4"/>
    <s v="Eliminacion HCFC sustancia agotadora capa ozono"/>
    <n v="261487"/>
    <n v="2016"/>
    <s v="Ambiental "/>
    <s v="Químicos"/>
    <s v="Cooperación Técnica"/>
  </r>
  <r>
    <s v="GEF"/>
    <x v="4"/>
    <s v="Eliminacion HCFC sustancia agotadora capa ozono"/>
    <n v="1113684"/>
    <n v="2017"/>
    <s v="Ambiental "/>
    <s v="Químicos"/>
    <s v="Cooperación Técnica"/>
  </r>
  <r>
    <s v="GEF"/>
    <x v="4"/>
    <s v="Eliminacion HCFC sustancia agotadora capa ozono"/>
    <n v="357872"/>
    <n v="2018"/>
    <s v="Ambiental "/>
    <s v="Químicos"/>
    <s v="Cooperación Técnica"/>
  </r>
  <r>
    <s v="GEF"/>
    <x v="4"/>
    <s v="Eliminacion HCFC sustancia agotadora capa ozono"/>
    <n v="289395"/>
    <n v="2019"/>
    <s v="Ambiental "/>
    <s v="Químicos"/>
    <s v="Cooperación Técnica"/>
  </r>
  <r>
    <s v="GEF"/>
    <x v="4"/>
    <s v="Eliminacion HCFC sustancia agotadora capa ozono"/>
    <n v="961862"/>
    <n v="2020"/>
    <s v="Ambiental "/>
    <s v="Químicos"/>
    <s v="Cooperación Técnica"/>
  </r>
  <r>
    <s v="PNUD"/>
    <x v="4"/>
    <s v="Eliminacion HCFC sustancia agotadora capa ozono"/>
    <n v="173136"/>
    <m/>
    <s v="Ambiental "/>
    <s v="Químicos"/>
    <s v="Cooperación Técnica"/>
  </r>
  <r>
    <s v="BID"/>
    <x v="29"/>
    <s v="Eliminar las Barreras para el Crecimiento reando más Oportunidades Locales en las Cadenas de Valor de Petróleo y Gas en Guyana"/>
    <n v="400000"/>
    <d v="2018-11-19T00:00:00"/>
    <m/>
    <m/>
    <s v="Cooperación Técnica"/>
  </r>
  <r>
    <s v="GEF"/>
    <x v="2"/>
    <s v="Embarazo Adolescente"/>
    <n v="24009932"/>
    <n v="2018"/>
    <s v="Ambiental "/>
    <m/>
    <s v="Cooperación Técnica"/>
  </r>
  <r>
    <s v="GEF"/>
    <x v="2"/>
    <s v="Embarazo Adolescente"/>
    <n v="8850924"/>
    <n v="2019"/>
    <s v="Ambiental "/>
    <m/>
    <s v="Cooperación Técnica"/>
  </r>
  <r>
    <s v="GEF"/>
    <x v="2"/>
    <s v="Embarazo Adolescente"/>
    <n v="7730935"/>
    <n v="2020"/>
    <s v="Ambiental "/>
    <m/>
    <s v="Cooperación Técnica"/>
  </r>
  <r>
    <s v="PNUD"/>
    <x v="2"/>
    <s v="Embarazo Adolescente"/>
    <n v="3874557"/>
    <m/>
    <m/>
    <m/>
    <m/>
  </r>
  <r>
    <s v="CAF"/>
    <x v="3"/>
    <s v="Emerg. Fenomeno Natural I"/>
    <n v="29500660"/>
    <s v="26-07-2010"/>
    <s v="Ambiental "/>
    <s v="Cambio Climático"/>
    <s v="Cooperación Técnica"/>
  </r>
  <r>
    <s v="CAF"/>
    <x v="3"/>
    <s v="Emerg. Fenomeno Natural II"/>
    <n v="22165000"/>
    <s v="26-07-2010"/>
    <s v="Ambiental "/>
    <s v="Cambio Climático"/>
    <s v="Cooperación Técnica"/>
  </r>
  <r>
    <s v="BID"/>
    <x v="21"/>
    <s v="Emergencia por Incendios en los Departamentos de Alto Paraguay y Boquerón de la Región Oriental del Paraguay"/>
    <n v="200000"/>
    <d v="2019-10-11T00:00:00"/>
    <m/>
    <m/>
    <s v="Cooperación Técnica"/>
  </r>
  <r>
    <s v="GEF"/>
    <x v="11"/>
    <s v="Emergencia SequÃ­a Region Oriental Fase II"/>
    <n v="0"/>
    <n v="2018"/>
    <s v="Ambiental "/>
    <m/>
    <s v="Cooperación Técnica"/>
  </r>
  <r>
    <s v="GEF"/>
    <x v="11"/>
    <s v="Emergencia SequÃ­a Region Oriental Fase II"/>
    <n v="86734"/>
    <n v="2019"/>
    <s v="Ambiental "/>
    <m/>
    <s v="Cooperación Técnica"/>
  </r>
  <r>
    <s v="GEF"/>
    <x v="11"/>
    <s v="Emergencia SequÃ­a Region Oriental Fase II"/>
    <n v="402765"/>
    <n v="2020"/>
    <s v="Ambiental "/>
    <m/>
    <s v="Cooperación Técnica"/>
  </r>
  <r>
    <s v="PNUD"/>
    <x v="11"/>
    <s v="Emergencia SequÃ­a Region Oriental Fase II"/>
    <n v="31325"/>
    <m/>
    <m/>
    <m/>
    <m/>
  </r>
  <r>
    <s v="GEF"/>
    <x v="11"/>
    <s v="Emergencia SequÃ­a Santiago Cuba"/>
    <n v="0"/>
    <n v="2016"/>
    <s v="Ambiental "/>
    <m/>
    <s v="Cooperación Técnica"/>
  </r>
  <r>
    <s v="GEF"/>
    <x v="11"/>
    <s v="Emergencia SequÃ­a Santiago Cuba"/>
    <n v="67215"/>
    <n v="2017"/>
    <s v="Ambiental "/>
    <m/>
    <s v="Cooperación Técnica"/>
  </r>
  <r>
    <s v="GEF"/>
    <x v="11"/>
    <s v="Emergencia SequÃ­a Santiago Cuba"/>
    <n v="56833"/>
    <n v="2018"/>
    <s v="Ambiental "/>
    <m/>
    <s v="Cooperación Técnica"/>
  </r>
  <r>
    <s v="CAF"/>
    <x v="3"/>
    <s v="Emergencias Fenómenos Naturales III"/>
    <n v="19943170"/>
    <s v="12-10-2010"/>
    <s v="Ambiental "/>
    <s v="Cambio Climático"/>
    <s v="Cooperación Técnica"/>
  </r>
  <r>
    <s v="CAF"/>
    <x v="3"/>
    <s v="Emergencias Fenómenos Naturales IV"/>
    <s v="604534.01"/>
    <s v="10-11-2010"/>
    <s v="Ambiental "/>
    <s v="Cambio Climático"/>
    <s v="Cooperación Técnica"/>
  </r>
  <r>
    <s v="CAF"/>
    <x v="3"/>
    <s v="Emergencias Fenomenos Naturales V"/>
    <n v="2786629"/>
    <s v="28-11-2011"/>
    <s v="Ambiental "/>
    <s v="Cambio Climático"/>
    <s v="Cooperación Técnica"/>
  </r>
  <r>
    <s v="CAF"/>
    <x v="3"/>
    <s v="Emergencias Naturales Bolivia 2008"/>
    <n v="20000000"/>
    <s v="19-06-2008"/>
    <s v="Institucional"/>
    <s v="Infraestructura"/>
    <s v="Cooperación Técnica"/>
  </r>
  <r>
    <s v="Banco Mundial"/>
    <x v="8"/>
    <s v="Emergency  Development Policy Operation"/>
    <n v="30000000"/>
    <d v="2010-08-05T00:00:00"/>
    <m/>
    <m/>
    <s v="Préstamo"/>
  </r>
  <r>
    <s v="Banco Mundial"/>
    <x v="34"/>
    <s v="Emergency Agricultural Livelihoods and Climate Resilience Project"/>
    <n v="29500000"/>
    <d v="2018-04-13T00:00:00"/>
    <m/>
    <m/>
    <s v="Proyectos de Inversión "/>
  </r>
  <r>
    <s v="Banco Mundial"/>
    <x v="27"/>
    <s v="Emergency Assistance Project"/>
    <n v="96700000"/>
    <s v="NA"/>
    <s v="Económico"/>
    <s v="Finanzas"/>
    <s v="Prestamo de recuperación de emergencia"/>
  </r>
  <r>
    <s v="Banco Mundial"/>
    <x v="8"/>
    <s v="Emergency Economic Recovery Credit"/>
    <n v="40000000"/>
    <d v="1994-12-20T00:00:00"/>
    <m/>
    <m/>
    <s v="Prestamo de recuperación de emergencia"/>
  </r>
  <r>
    <s v="Banco Mundial"/>
    <x v="3"/>
    <s v="Emergency Economic Recovery Project"/>
    <n v="14000000"/>
    <d v="2003-12-16T00:00:00"/>
    <m/>
    <m/>
    <s v="Prestamo de recuperación de emergencia"/>
  </r>
  <r>
    <s v="Banco Mundial"/>
    <x v="1"/>
    <s v="Emergency Fire Prevention &amp; Control Project"/>
    <n v="27000000"/>
    <d v="1998-09-10T00:00:00"/>
    <m/>
    <m/>
    <s v="Prestamo de recuperación de emergencia"/>
  </r>
  <r>
    <s v="Banco Mundial"/>
    <x v="35"/>
    <s v="Emergency Income Support and Training Project"/>
    <n v="22500000"/>
    <d v="2018-08-02T00:00:00"/>
    <m/>
    <m/>
    <s v="Proyectos de Inversión "/>
  </r>
  <r>
    <s v="Banco Mundial"/>
    <x v="19"/>
    <s v="Emergency Petroleum Reconstruction Project"/>
    <n v="80000000"/>
    <d v="1987-05-05T00:00:00"/>
    <m/>
    <m/>
    <s v="Prestamo de recuperación de emergencia"/>
  </r>
  <r>
    <s v="Banco Mundial"/>
    <x v="8"/>
    <s v="Emergency program for solar power generation and lighting for Haiti; as a consequence of the Earthquake in Port au Prince."/>
    <n v="500000"/>
    <d v="2010-05-17T00:00:00"/>
    <m/>
    <m/>
    <s v="Préstamo"/>
  </r>
  <r>
    <s v="Banco Mundial"/>
    <x v="24"/>
    <s v="Emergency Reconstruction Import Loan (ERIL) Project"/>
    <n v="30000000"/>
    <d v="1988-12-22T00:00:00"/>
    <m/>
    <m/>
    <s v="Prestamo de recuperación de emergencia"/>
  </r>
  <r>
    <s v="Banco Mundial"/>
    <x v="37"/>
    <s v="Emergency Recovery &amp; Disaster Management Project"/>
    <n v="11790000"/>
    <d v="2000-10-17T00:00:00"/>
    <m/>
    <m/>
    <s v="Préstamo"/>
  </r>
  <r>
    <s v="Banco Mundial"/>
    <x v="36"/>
    <s v="Emergency Recovery &amp; Disaster Management Project"/>
    <n v="57000000"/>
    <d v="1998-12-10T00:00:00"/>
    <m/>
    <m/>
    <s v="Préstamo"/>
  </r>
  <r>
    <s v="Banco Mundial"/>
    <x v="25"/>
    <s v="Emergency Recovery &amp; Disaster Management Project"/>
    <n v="7650000"/>
    <d v="1998-12-10T00:00:00"/>
    <m/>
    <m/>
    <s v="Préstamo"/>
  </r>
  <r>
    <s v="Banco Mundial"/>
    <x v="3"/>
    <s v="Emergency Recovery and Disaster Management"/>
    <n v="12500000"/>
    <d v="2007-12-20T00:00:00"/>
    <m/>
    <m/>
    <s v="Prestamo de recuperación de emergencia"/>
  </r>
  <r>
    <s v="Banco Mundial"/>
    <x v="8"/>
    <s v="Emergency Recovery and Disaster Management"/>
    <n v="12000000"/>
    <d v="2005-01-06T00:00:00"/>
    <m/>
    <m/>
    <s v="Prestamo de recuperación de emergencia"/>
  </r>
  <r>
    <s v="Banco Mundial"/>
    <x v="38"/>
    <s v="Emergency Recovery and Disaster Management Project"/>
    <n v="6810000"/>
    <d v="2002-05-29T00:00:00"/>
    <m/>
    <m/>
    <s v="Préstamo"/>
  </r>
  <r>
    <s v="Banco Mundial"/>
    <x v="3"/>
    <s v="Emergency Recovery and Disaster Management Project (AF)"/>
    <n v="4400000"/>
    <d v="2008-06-05T00:00:00"/>
    <m/>
    <m/>
    <s v="Prestamo de recuperación de emergencia"/>
  </r>
  <r>
    <s v="Banco Mundial"/>
    <x v="9"/>
    <s v="Emergency Recovery Development Policy Credit"/>
    <n v="74700000"/>
    <d v="2010-11-09T00:00:00"/>
    <m/>
    <m/>
    <s v="Préstamo"/>
  </r>
  <r>
    <s v="Banco Mundial"/>
    <x v="38"/>
    <s v="Emergency Recovery Project"/>
    <n v="3800000"/>
    <d v="2002-03-07T00:00:00"/>
    <m/>
    <m/>
    <s v="Prestamo de recuperación de emergencia"/>
  </r>
  <r>
    <s v="Banco Mundial"/>
    <x v="34"/>
    <s v="Emergency Recovery Project"/>
    <n v="3900000"/>
    <d v="2002-03-07T00:00:00"/>
    <m/>
    <m/>
    <s v="Prestamo de recuperación de emergencia"/>
  </r>
  <r>
    <s v="Banco Mundial"/>
    <x v="37"/>
    <s v="Emergency Recovery Project"/>
    <n v="4500000"/>
    <d v="2002-03-07T00:00:00"/>
    <m/>
    <m/>
    <s v="Prestamo de recuperación de emergencia"/>
  </r>
  <r>
    <s v="Banco Mundial"/>
    <x v="36"/>
    <s v="Emergency Recovery Project"/>
    <n v="5200000"/>
    <d v="2002-03-07T00:00:00"/>
    <m/>
    <m/>
    <s v="Prestamo de recuperación de emergencia"/>
  </r>
  <r>
    <s v="Banco Mundial"/>
    <x v="25"/>
    <s v="Emergency Recovery Project"/>
    <n v="7400000"/>
    <d v="2002-03-07T00:00:00"/>
    <m/>
    <m/>
    <s v="Prestamo de recuperación de emergencia"/>
  </r>
  <r>
    <s v="Banco Mundial"/>
    <x v="0"/>
    <s v="Emergency Road Reconstruction Project"/>
    <n v="25000000"/>
    <d v="1979-12-18T00:00:00"/>
    <m/>
    <m/>
    <s v="Prestamo de recuperación de emergencia"/>
  </r>
  <r>
    <s v="Banco Mundial"/>
    <x v="3"/>
    <s v="Emergency Social Fund Project (01)"/>
    <n v="10000000"/>
    <d v="1987-06-23T00:00:00"/>
    <m/>
    <m/>
    <s v="Préstamo"/>
  </r>
  <r>
    <s v="Banco Mundial"/>
    <x v="3"/>
    <s v="Emergency Social Fund Project (02)"/>
    <n v="27000000"/>
    <d v="1988-03-01T00:00:00"/>
    <m/>
    <m/>
    <s v="Préstamo"/>
  </r>
  <r>
    <s v="Banco Mundial"/>
    <x v="15"/>
    <s v="Emergency Support for Social Services"/>
    <n v="100000000"/>
    <d v="2010-12-09T00:00:00"/>
    <m/>
    <m/>
    <s v="Prestamo de recuperación de emergencia"/>
  </r>
  <r>
    <s v="BID"/>
    <x v="2"/>
    <s v="Empleabilidad de Jóv01s Vulnerables en el Sur de la Ciudad de Buenos Aires"/>
    <n v="1000000"/>
    <d v="2018-08-03T00:00:00"/>
    <m/>
    <m/>
    <s v="Préstamo"/>
  </r>
  <r>
    <s v="GEF"/>
    <x v="4"/>
    <s v="EMPLEABILIDAD VICTIMAS RURALES"/>
    <n v="1111349"/>
    <n v="2016"/>
    <s v="Ambiental "/>
    <m/>
    <s v="Cooperación Técnica"/>
  </r>
  <r>
    <s v="GEF"/>
    <x v="4"/>
    <s v="EMPLEABILIDAD VICTIMAS RURALES"/>
    <n v="4923718"/>
    <n v="2017"/>
    <s v="Ambiental "/>
    <m/>
    <s v="Cooperación Técnica"/>
  </r>
  <r>
    <s v="GEF"/>
    <x v="4"/>
    <s v="EMPLEABILIDAD VICTIMAS RURALES"/>
    <n v="7041386"/>
    <n v="2018"/>
    <s v="Ambiental "/>
    <m/>
    <s v="Cooperación Técnica"/>
  </r>
  <r>
    <s v="GEF"/>
    <x v="4"/>
    <s v="EMPLEABILIDAD VICTIMAS RURALES"/>
    <n v="5978529"/>
    <n v="2019"/>
    <s v="Ambiental "/>
    <m/>
    <s v="Cooperación Técnica"/>
  </r>
  <r>
    <s v="GEF"/>
    <x v="4"/>
    <s v="EMPLEABILIDAD VICTIMAS RURALES"/>
    <n v="5537945"/>
    <n v="2020"/>
    <s v="Ambiental "/>
    <m/>
    <s v="Cooperación Técnica"/>
  </r>
  <r>
    <s v="PNUD"/>
    <x v="4"/>
    <s v="EMPLEABILIDAD VICTIMAS RURALES"/>
    <n v="2741314"/>
    <m/>
    <m/>
    <m/>
    <m/>
  </r>
  <r>
    <s v="BID"/>
    <x v="23"/>
    <s v="Emplea-Tech: Inserción de Jóv01s en la Economía Digital"/>
    <n v="1480000"/>
    <d v="2017-05-17T00:00:00"/>
    <m/>
    <m/>
    <s v="Cooperación Técnica"/>
  </r>
  <r>
    <s v="GEF"/>
    <x v="11"/>
    <s v="Empleo Juventud (Construccion y agricultura)"/>
    <n v="24185"/>
    <n v="2020"/>
    <s v="Ambiental "/>
    <m/>
    <s v="Cooperación Técnica"/>
  </r>
  <r>
    <s v="PNUD"/>
    <x v="11"/>
    <s v="Empleo Juventud (Construccion y agricultura)"/>
    <n v="0"/>
    <m/>
    <m/>
    <m/>
    <m/>
  </r>
  <r>
    <s v="BID"/>
    <x v="23"/>
    <s v="Empleo Social del Futuro: Percepción Ciudadana y Calificada"/>
    <n v="345000"/>
    <d v="2018-07-25T00:00:00"/>
    <m/>
    <m/>
    <s v="Cooperación Técnica"/>
  </r>
  <r>
    <s v="Banco Mundial"/>
    <x v="8"/>
    <s v="Employment Generation Project"/>
    <n v="56400000"/>
    <d v="1995-07-11T00:00:00"/>
    <m/>
    <m/>
    <s v="Préstamo"/>
  </r>
  <r>
    <s v="BID"/>
    <x v="1"/>
    <s v="Empoderamiento de mujeres de bajos ingresos a traves de su incorporacion en RDI"/>
    <n v="800000"/>
    <d v="2015-10-30T00:00:00"/>
    <m/>
    <m/>
    <s v="Cooperación Técnica"/>
  </r>
  <r>
    <s v="BID"/>
    <x v="13"/>
    <s v="Empoderamiento de Mujeres Microemprendedoras de Comunidades Pobres de Perú a tra"/>
    <n v="500000"/>
    <d v="2015-07-23T00:00:00"/>
    <m/>
    <m/>
    <s v="Cooperación Técnica"/>
  </r>
  <r>
    <s v="BID"/>
    <x v="10"/>
    <s v="Empoderamiento de mujeres pobres a traves del escalamiento de Mercado Fresco"/>
    <n v="400000"/>
    <d v="2015-12-10T00:00:00"/>
    <m/>
    <m/>
    <s v="Cooperación Técnica"/>
  </r>
  <r>
    <s v="BID"/>
    <x v="7"/>
    <s v="Empoderamiento Humano y Productivo para Pueblos Indígenas y Afrodescendientes de Costa Rica"/>
    <n v="789613"/>
    <d v="2017-09-25T00:00:00"/>
    <m/>
    <m/>
    <s v="Cooperación Técnica"/>
  </r>
  <r>
    <s v="GEF"/>
    <x v="15"/>
    <s v="Empoderamiento institucional y ciudadano para la lucha c"/>
    <n v="0"/>
    <n v="2016"/>
    <s v="Ambiental "/>
    <m/>
    <s v="Cooperación Técnica"/>
  </r>
  <r>
    <s v="GEF"/>
    <x v="15"/>
    <s v="Empoderamiento institucional y ciudadano para la lucha c"/>
    <n v="770650"/>
    <n v="2017"/>
    <s v="Ambiental "/>
    <m/>
    <s v="Cooperación Técnica"/>
  </r>
  <r>
    <s v="GEF"/>
    <x v="15"/>
    <s v="Empoderamiento institucional y ciudadano para la lucha c"/>
    <n v="372851"/>
    <n v="2018"/>
    <s v="Ambiental "/>
    <m/>
    <s v="Cooperación Técnica"/>
  </r>
  <r>
    <s v="GEF"/>
    <x v="15"/>
    <s v="Empoderamiento institucional y ciudadano para la lucha c"/>
    <n v="1"/>
    <n v="2019"/>
    <s v="Ambiental "/>
    <m/>
    <s v="Cooperación Técnica"/>
  </r>
  <r>
    <s v="GEF"/>
    <x v="2"/>
    <s v="Empoderamiento Legal de los Pobres"/>
    <n v="87032"/>
    <n v="2012"/>
    <s v="Ambiental "/>
    <m/>
    <s v="Cooperación Técnica"/>
  </r>
  <r>
    <s v="GEF"/>
    <x v="2"/>
    <s v="Empoderamiento Legal de los Pobres"/>
    <n v="7784"/>
    <n v="2013"/>
    <s v="Ambiental "/>
    <m/>
    <s v="Cooperación Técnica"/>
  </r>
  <r>
    <s v="GEF"/>
    <x v="2"/>
    <s v="Empoderamiento Legal de los Pobres"/>
    <n v="6018"/>
    <n v="2014"/>
    <s v="Ambiental "/>
    <m/>
    <s v="Cooperación Técnica"/>
  </r>
  <r>
    <s v="GEF"/>
    <x v="15"/>
    <s v="Empoderando a mujeres sobrevivientes de violencia sexual"/>
    <n v="0"/>
    <n v="2016"/>
    <s v="Ambiental "/>
    <m/>
    <s v="Cooperación Técnica"/>
  </r>
  <r>
    <s v="GEF"/>
    <x v="15"/>
    <s v="Empoderando a mujeres sobrevivientes de violencia sexual"/>
    <n v="188883"/>
    <n v="2017"/>
    <s v="Ambiental "/>
    <m/>
    <s v="Cooperación Técnica"/>
  </r>
  <r>
    <s v="GEF"/>
    <x v="15"/>
    <s v="Empoderando a mujeres sobrevivientes de violencia sexual"/>
    <n v="91767"/>
    <n v="2018"/>
    <s v="Ambiental "/>
    <m/>
    <s v="Cooperación Técnica"/>
  </r>
  <r>
    <s v="GEF"/>
    <x v="15"/>
    <s v="Empoderando a mujeres sobrevivientes de violencia sexual"/>
    <n v="25992"/>
    <n v="2019"/>
    <s v="Social"/>
    <s v="Género"/>
    <s v="Cooperación Técnica"/>
  </r>
  <r>
    <s v="Banco Mundial"/>
    <x v="15"/>
    <s v="Empowering Guatemala's Indigenous Communities to Cope with Climate Change"/>
    <n v="200000"/>
    <d v="2011-08-02T00:00:00"/>
    <m/>
    <m/>
    <s v="Préstamo"/>
  </r>
  <r>
    <s v="GEF"/>
    <x v="9"/>
    <s v="Emprendedurismo zona sur"/>
    <n v="1182081"/>
    <n v="2012"/>
    <s v="Institucional"/>
    <s v="Políticas"/>
    <s v="Cooperación Técnica"/>
  </r>
  <r>
    <s v="GEF"/>
    <x v="9"/>
    <s v="Emprendedurismo zona sur"/>
    <n v="1802793"/>
    <n v="2013"/>
    <s v="Ambiental "/>
    <m/>
    <s v="Cooperación Técnica"/>
  </r>
  <r>
    <s v="GEF"/>
    <x v="9"/>
    <s v="Emprendedurismo zona sur"/>
    <n v="936449"/>
    <n v="2014"/>
    <s v="Ambiental "/>
    <m/>
    <s v="Cooperación Técnica"/>
  </r>
  <r>
    <s v="GEF"/>
    <x v="9"/>
    <s v="Emprendedurismo zona sur"/>
    <n v="2663"/>
    <n v="2015"/>
    <s v="Ambiental "/>
    <m/>
    <s v="Cooperación Técnica"/>
  </r>
  <r>
    <s v="GEF"/>
    <x v="9"/>
    <s v="Emprendedurismo zona sur"/>
    <n v="0"/>
    <n v="2016"/>
    <s v="Ambiental "/>
    <m/>
    <s v="Cooperación Técnica"/>
  </r>
  <r>
    <s v="BID"/>
    <x v="4"/>
    <s v="Emprendimiento Social y Económico en Proyectos Productivos Sostenibles para la Lucha contra la Deforestación"/>
    <n v="2360000"/>
    <d v="2020-10-14T00:00:00"/>
    <m/>
    <m/>
    <s v="Ayuda a la inversión"/>
  </r>
  <r>
    <s v="BID"/>
    <x v="4"/>
    <s v="Emprendimiento Social y Económico para la Lucha Contra la Deforestación"/>
    <n v="2962000"/>
    <d v="2020-10-14T00:00:00"/>
    <m/>
    <m/>
    <s v="Ayuda a la inversión"/>
  </r>
  <r>
    <s v="BID"/>
    <x v="16"/>
    <s v="Empresa Social para la Enseñanza In11adora en Matemáticas"/>
    <n v="751000"/>
    <d v="2017-01-26T00:00:00"/>
    <m/>
    <m/>
    <s v="Cooperación Técnica"/>
  </r>
  <r>
    <s v="BID"/>
    <x v="23"/>
    <s v="Empresas de Impacto: Apoyo a Cadenas de Valor Locales del Sector Agrícola en Col"/>
    <n v="937844"/>
    <d v="2015-07-16T00:00:00"/>
    <m/>
    <m/>
    <s v="Cooperación Técnica"/>
  </r>
  <r>
    <s v="BID"/>
    <x v="2"/>
    <s v="Empresas Públicas: Lecciones aprendidas de Chile, Colombia y Perú"/>
    <n v="13286"/>
    <d v="2017-05-24T00:00:00"/>
    <m/>
    <m/>
    <s v="Cooperación Técnica"/>
  </r>
  <r>
    <s v="Banco Mundial"/>
    <x v="2"/>
    <s v="Enabling Activity for 2nd National Communication of Argentine Goverment to the Convention on Climate Change (GEF)"/>
    <n v="1640000"/>
    <d v="2003-12-18T00:00:00"/>
    <m/>
    <m/>
    <s v="Préstamo"/>
  </r>
  <r>
    <s v="Banco Mundial"/>
    <x v="20"/>
    <s v="Enabling Activity on Persistent Organic Pollutants to comply with the Stokholm Convention"/>
    <n v="500000"/>
    <d v="2005-01-25T00:00:00"/>
    <m/>
    <m/>
    <s v="Préstamo"/>
  </r>
  <r>
    <s v="GEF"/>
    <x v="31"/>
    <s v="Enabling Gender-Responsive Disaster Recovery"/>
    <n v="23847"/>
    <n v="2019"/>
    <s v="Ambiental "/>
    <m/>
    <s v="Cooperación Técnica"/>
  </r>
  <r>
    <s v="GEF"/>
    <x v="31"/>
    <s v="Enabling Gender-Responsive Disaster Recovery"/>
    <n v="392590"/>
    <n v="2020"/>
    <s v="Ambiental "/>
    <m/>
    <s v="Cooperación Técnica"/>
  </r>
  <r>
    <s v="PNUD"/>
    <x v="31"/>
    <s v="Enabling Gender-Responsive Disaster Recovery"/>
    <n v="250288"/>
    <m/>
    <m/>
    <m/>
    <m/>
  </r>
  <r>
    <s v="GEF"/>
    <x v="29"/>
    <s v="Enabling Gender-Responsive Disaster Recovery, Climate"/>
    <n v="153468"/>
    <n v="2020"/>
    <s v="Ambiental "/>
    <m/>
    <s v="Cooperación Técnica"/>
  </r>
  <r>
    <s v="PNUD"/>
    <x v="29"/>
    <s v="Enabling Gender-Responsive Disaster Recovery, Climate"/>
    <n v="0"/>
    <m/>
    <m/>
    <m/>
    <m/>
  </r>
  <r>
    <s v="GEF"/>
    <x v="28"/>
    <s v="Enabling Gender-Responsive Disaster Recovery, Climate an"/>
    <n v="1349041"/>
    <n v="2019"/>
    <s v="Ambiental "/>
    <m/>
    <s v="Cooperación Técnica"/>
  </r>
  <r>
    <s v="GEF"/>
    <x v="32"/>
    <s v="Enabling Gender-Responsive Disaster Recovery, Climate an"/>
    <n v="40087"/>
    <n v="2019"/>
    <s v="Ambiental "/>
    <m/>
    <s v="Cooperación Técnica"/>
  </r>
  <r>
    <s v="GEF"/>
    <x v="28"/>
    <s v="Enabling Gender-Responsive Disaster Recovery, Climate an"/>
    <n v="3108355"/>
    <n v="2020"/>
    <s v="Ambiental "/>
    <m/>
    <s v="Cooperación Técnica"/>
  </r>
  <r>
    <s v="GEF"/>
    <x v="32"/>
    <s v="Enabling Gender-Responsive Disaster Recovery, Climate an"/>
    <n v="233054"/>
    <n v="2020"/>
    <s v="Ambiental "/>
    <m/>
    <s v="Cooperación Técnica"/>
  </r>
  <r>
    <s v="PNUD"/>
    <x v="28"/>
    <s v="Enabling Gender-Responsive Disaster Recovery, Climate an"/>
    <n v="817194"/>
    <m/>
    <m/>
    <m/>
    <m/>
  </r>
  <r>
    <s v="PNUD"/>
    <x v="32"/>
    <s v="Enabling Gender-Responsive Disaster Recovery, Climate an"/>
    <n v="116299"/>
    <m/>
    <m/>
    <m/>
    <m/>
  </r>
  <r>
    <s v="GEF"/>
    <x v="37"/>
    <s v="Enabling Recovery and Rural Development in Grenada"/>
    <n v="0"/>
    <n v="2014"/>
    <s v="Ambiental "/>
    <m/>
    <s v="Cooperación Técnica"/>
  </r>
  <r>
    <s v="GEF"/>
    <x v="1"/>
    <s v="ENAMAT -Fortalecimento da ProduÃ§Ã£o e GestÃ£o de InformaÃ§Ãµes relacionadas Ã  JustiÃ§a do Trabalho para ampliaÃ§Ã£o da compreensÃ£o e aperfeiÃ§oamento do Sistema de JustiÃ§a brasileiro"/>
    <n v="80519"/>
    <n v="2019"/>
    <s v="Ambiental "/>
    <m/>
    <s v="Cooperación Técnica"/>
  </r>
  <r>
    <s v="GEF"/>
    <x v="1"/>
    <s v="ENAMAT -Fortalecimento da ProduÃ§Ã£o e GestÃ£o de InformaÃ§Ãµes relacionadas Ã  JustiÃ§a do Trabalho para ampliaÃ§Ã£o da compreensÃ£o e aperfeiÃ§oamento do Sistema de JustiÃ§a brasileiro"/>
    <n v="230001"/>
    <n v="2020"/>
    <s v="Ambiental "/>
    <m/>
    <s v="Cooperación Técnica"/>
  </r>
  <r>
    <s v="PNUD"/>
    <x v="1"/>
    <s v="ENAMAT -Fortalecimento da ProduÃ§Ã£o e GestÃ£o de InformaÃ§Ãµes relacionadas Ã  JustiÃ§a do Trabalho para ampliaÃ§Ã£o da compreensÃ£o e aperfeiÃ§oamento do Sistema de JustiÃ§a brasileiro"/>
    <n v="125992"/>
    <m/>
    <m/>
    <m/>
    <m/>
  </r>
  <r>
    <s v="GEF"/>
    <x v="2"/>
    <s v="Encadenamientos Productivos Mineros"/>
    <n v="1150405"/>
    <n v="2012"/>
    <s v="Económico"/>
    <s v="Productivo"/>
    <s v="Cooperación Técnica"/>
  </r>
  <r>
    <s v="GEF"/>
    <x v="2"/>
    <s v="Encadenamientos Productivos Mineros"/>
    <n v="1745531"/>
    <n v="2013"/>
    <s v="Ambiental "/>
    <m/>
    <s v="Cooperación Técnica"/>
  </r>
  <r>
    <s v="GEF"/>
    <x v="2"/>
    <s v="Encadenamientos Productivos Mineros"/>
    <n v="1410683"/>
    <n v="2014"/>
    <s v="Ambiental "/>
    <m/>
    <s v="Cooperación Técnica"/>
  </r>
  <r>
    <s v="GEF"/>
    <x v="2"/>
    <s v="Encadenamientos Productivos Mineros"/>
    <n v="1855812"/>
    <n v="2015"/>
    <s v="Ambiental "/>
    <m/>
    <s v="Cooperación Técnica"/>
  </r>
  <r>
    <s v="GEF"/>
    <x v="2"/>
    <s v="Encadenamientos Productivos Mineros"/>
    <n v="188491"/>
    <n v="2016"/>
    <s v="Ambiental "/>
    <m/>
    <s v="Cooperación Técnica"/>
  </r>
  <r>
    <s v="GEF"/>
    <x v="26"/>
    <s v="Encouraging sustainable practices for oil palm and beef production while conserving forests and safeguarding the rights of smallholder farmers and forest-dependent communities â€“ PIMS 5664"/>
    <n v="2694272"/>
    <n v="2017"/>
    <s v="Ambiental "/>
    <m/>
    <s v="Cooperación Técnica"/>
  </r>
  <r>
    <s v="GEF"/>
    <x v="26"/>
    <s v="Encouraging sustainable practices for oil palm and beef production while conserving forests and safeguarding the rights of smallholder farmers and forest-dependent communities â€“ PIMS 5664"/>
    <n v="2945061"/>
    <n v="2018"/>
    <s v="Ambiental "/>
    <m/>
    <s v="Cooperación Técnica"/>
  </r>
  <r>
    <s v="GEF"/>
    <x v="26"/>
    <s v="Encouraging sustainable practices for oil palm and beef production while conserving forests and safeguarding the rights of smallholder farmers and forest-dependent communities â€“ PIMS 5664"/>
    <n v="3973646"/>
    <n v="2019"/>
    <s v="Ambiental "/>
    <m/>
    <s v="Cooperación Técnica"/>
  </r>
  <r>
    <s v="GEF"/>
    <x v="26"/>
    <s v="Encouraging sustainable practices for oil palm and beef production while conserving forests and safeguarding the rights of smallholder farmers and forest-dependent communities â€“ PIMS 5664"/>
    <n v="2466469"/>
    <n v="2020"/>
    <s v="Ambiental "/>
    <m/>
    <s v="Cooperación Técnica"/>
  </r>
  <r>
    <s v="BID"/>
    <x v="20"/>
    <s v="Encuentre COVID-19: un diagnóstico rápido y de bajo costo, por medio de tecnología de vigilancia de enfermedades en tiempo real"/>
    <n v="144000"/>
    <d v="2020-07-23T00:00:00"/>
    <m/>
    <m/>
    <s v="Cooperación Técnica"/>
  </r>
  <r>
    <s v="GEF"/>
    <x v="15"/>
    <s v="Encuentro de Expertos IndÃ­genas Internacionales"/>
    <n v="59952"/>
    <n v="2012"/>
    <s v="Ambiental "/>
    <m/>
    <s v="Cooperación Técnica"/>
  </r>
  <r>
    <s v="GEF"/>
    <x v="15"/>
    <s v="Encuentro de Expertos IndÃ­genas Internacionales"/>
    <n v="93237"/>
    <n v="2013"/>
    <s v="Ambiental "/>
    <m/>
    <s v="Cooperación Técnica"/>
  </r>
  <r>
    <s v="BID"/>
    <x v="4"/>
    <s v="Encuesta a la Pequeña y Mediana Empresa y el Observatorio PYME en Colombia"/>
    <n v="150000"/>
    <d v="2013-10-31T00:00:00"/>
    <m/>
    <m/>
    <s v="Cooperación Técnica"/>
  </r>
  <r>
    <s v="GEF"/>
    <x v="27"/>
    <s v="Encuesta Demográfica de Venezuela"/>
    <n v="13321"/>
    <n v="2012"/>
    <s v="Institucional"/>
    <s v="Políticas"/>
    <s v="Cooperación Técnica"/>
  </r>
  <r>
    <s v="GEF"/>
    <x v="27"/>
    <s v="Encuesta Dinámica Social"/>
    <n v="50000"/>
    <n v="2016"/>
    <s v="Institucional"/>
    <s v="Políticas"/>
    <s v="Cooperación Técnica"/>
  </r>
  <r>
    <s v="GEF"/>
    <x v="27"/>
    <s v="Encuesta Dinámica Social"/>
    <n v="18509"/>
    <n v="2017"/>
    <s v="Institucional"/>
    <s v="Políticas"/>
    <s v="Cooperación Técnica"/>
  </r>
  <r>
    <s v="BID"/>
    <x v="29"/>
    <s v="Encuestas para Peces Endemicos Suplementarias- Proyecto Hidrolectrico Amalia"/>
    <n v="440000"/>
    <d v="2014-02-03T00:00:00"/>
    <m/>
    <m/>
    <s v="Cooperación Técnica"/>
  </r>
  <r>
    <s v="Banco Mundial"/>
    <x v="3"/>
    <s v="ENDE Power Project"/>
    <n v="10000000"/>
    <d v="1964-07-24T00:00:00"/>
    <m/>
    <m/>
    <s v="Préstamo"/>
  </r>
  <r>
    <s v="Banco Mundial"/>
    <x v="3"/>
    <s v="ENDE Power Project (02)"/>
    <n v="7400000"/>
    <d v="1969-04-22T00:00:00"/>
    <m/>
    <m/>
    <s v="Préstamo"/>
  </r>
  <r>
    <s v="Banco Mundial"/>
    <x v="3"/>
    <s v="ENDE Power Project (03)"/>
    <n v="6000000"/>
    <d v="1973-09-11T00:00:00"/>
    <m/>
    <m/>
    <s v="Préstamo"/>
  </r>
  <r>
    <s v="BID"/>
    <x v="23"/>
    <s v="Endeavor Catalyst. El Efecto Multiplicador: Catapultar a los Emprendedores de Fu"/>
    <n v="515000"/>
    <d v="2014-12-17T00:00:00"/>
    <m/>
    <m/>
    <s v="Cooperación Técnica"/>
  </r>
  <r>
    <s v="BID"/>
    <x v="23"/>
    <s v="Endeavor Catalyst. El Efecto Multiplicador: Catapultar a los Emprendedores de Fu"/>
    <n v="3700000"/>
    <d v="2014-12-17T00:00:00"/>
    <m/>
    <m/>
    <s v="Inversión de Capital."/>
  </r>
  <r>
    <s v="Banco Mundial"/>
    <x v="27"/>
    <s v="Endemic Disease Control Project"/>
    <n v="148000000"/>
    <d v="1992-12-08T00:00:00"/>
    <s v="Social"/>
    <s v="Salud"/>
    <s v="Préstamo"/>
  </r>
  <r>
    <s v="GEF"/>
    <x v="19"/>
    <s v="EnergÃ­a Renovable para GeneraciÃ³n de EnergÃ­a ElÃ©ctrica"/>
    <n v="2955582"/>
    <n v="2012"/>
    <s v="Ambiental "/>
    <s v="Cambio climático"/>
    <s v="Cooperación Técnica"/>
  </r>
  <r>
    <s v="GEF"/>
    <x v="19"/>
    <s v="EnergÃ­a Renovable para GeneraciÃ³n de EnergÃ­a ElÃ©ctrica"/>
    <n v="429844"/>
    <n v="2013"/>
    <s v="Ambiental "/>
    <s v="Cambio climático"/>
    <s v="Cooperación Técnica"/>
  </r>
  <r>
    <s v="GEF"/>
    <x v="19"/>
    <s v="EnergÃ­a Renovable para GeneraciÃ³n de EnergÃ­a ElÃ©ctrica"/>
    <n v="319583"/>
    <n v="2014"/>
    <s v="Ambiental "/>
    <s v="Cambio climático"/>
    <s v="Cooperación Técnica"/>
  </r>
  <r>
    <s v="GEF"/>
    <x v="19"/>
    <s v="EnergÃ­a Renovable para GeneraciÃ³n de EnergÃ­a ElÃ©ctrica"/>
    <n v="12037"/>
    <n v="2016"/>
    <s v="Ambiental "/>
    <s v="Cambio climático"/>
    <s v="Cooperación Técnica"/>
  </r>
  <r>
    <s v="GEF"/>
    <x v="9"/>
    <s v="Energia Renovable para Centroamerica"/>
    <n v="249000"/>
    <n v="2012"/>
    <s v="Ambiental "/>
    <s v="Cambio climático"/>
    <s v="Cooperación Técnica"/>
  </r>
  <r>
    <s v="GEF"/>
    <x v="9"/>
    <s v="Energia Renovable para Centroamerica"/>
    <n v="20265"/>
    <n v="2014"/>
    <s v="Ambiental "/>
    <s v="Cambio climático"/>
    <s v="Cooperación Técnica"/>
  </r>
  <r>
    <s v="GEF"/>
    <x v="9"/>
    <s v="Energia Renovable para Centroamerica"/>
    <n v="20265"/>
    <n v="2016"/>
    <s v="Ambiental "/>
    <s v="Cambio climático"/>
    <s v="Cooperación Técnica"/>
  </r>
  <r>
    <s v="GEF"/>
    <x v="29"/>
    <s v="Energy Access  for MDG Achievement"/>
    <n v="134972"/>
    <n v="2012"/>
    <s v="Ambiental "/>
    <s v="Cambio climático"/>
    <s v="Cooperación Técnica"/>
  </r>
  <r>
    <s v="GEF"/>
    <x v="29"/>
    <s v="Energy Access  for MDG Achievement"/>
    <n v="127662"/>
    <n v="2013"/>
    <s v="Ambiental "/>
    <s v="Cambio climático"/>
    <s v="Cooperación Técnica"/>
  </r>
  <r>
    <s v="GEF"/>
    <x v="29"/>
    <s v="Energy Access  for MDG Achievement"/>
    <n v="20600"/>
    <n v="2014"/>
    <s v="Ambiental "/>
    <s v="Cambio climático"/>
    <s v="Cooperación Técnica"/>
  </r>
  <r>
    <s v="Banco Mundial"/>
    <x v="1"/>
    <s v="Energy and Mineral Sector Strengthening"/>
    <n v="53600000"/>
    <d v="2011-12-20T00:00:00"/>
    <m/>
    <m/>
    <s v="Proyectos de Inversión "/>
  </r>
  <r>
    <s v="Banco Mundial"/>
    <x v="1"/>
    <s v="Energy and Mineral Sectors Strengthening Project II"/>
    <n v="38000000"/>
    <d v="2020-05-22T00:00:00"/>
    <m/>
    <m/>
    <s v="Proyectos de Inversión "/>
  </r>
  <r>
    <s v="Banco Mundial"/>
    <x v="13"/>
    <s v="Energy and Mining Technical Assistance Project"/>
    <n v="17500000"/>
    <d v="1993-06-01T00:00:00"/>
    <m/>
    <m/>
    <s v="Préstamo"/>
  </r>
  <r>
    <s v="Banco Mundial"/>
    <x v="1"/>
    <s v="ENERGY EFFICIENCY (ELETROBRAS)"/>
    <n v="125500000"/>
    <d v="1999-10-05T00:00:00"/>
    <m/>
    <m/>
    <s v="Préstamo"/>
  </r>
  <r>
    <s v="GEF"/>
    <x v="14"/>
    <s v="Energy Efficiency in Public Buildings"/>
    <n v="287785"/>
    <n v="2012"/>
    <s v="Ambiental "/>
    <s v="Cambio climático"/>
    <s v="Cooperación Técnica"/>
  </r>
  <r>
    <s v="GEF"/>
    <x v="14"/>
    <s v="Energy Efficiency in Public Buildings"/>
    <n v="445840"/>
    <n v="2013"/>
    <s v="Ambiental "/>
    <s v="Cambio climático"/>
    <s v="Cooperación Técnica"/>
  </r>
  <r>
    <s v="GEF"/>
    <x v="14"/>
    <s v="Energy Efficiency in Public Buildings"/>
    <n v="218450"/>
    <n v="2014"/>
    <s v="Ambiental "/>
    <s v="Cambio climático"/>
    <s v="Cooperación Técnica"/>
  </r>
  <r>
    <s v="Banco Mundial"/>
    <x v="20"/>
    <s v="Energy Efficiency in Public Facilities Project (PRESEMEH)"/>
    <n v="156000000"/>
    <d v="2016-03-08T00:00:00"/>
    <m/>
    <m/>
    <s v="Proyectos de Inversión "/>
  </r>
  <r>
    <s v="GEF"/>
    <x v="7"/>
    <s v="Energy Efficiency Industrial and Commercial"/>
    <n v="45072"/>
    <n v="2012"/>
    <s v="Ambiental "/>
    <s v="Cambio climático"/>
    <s v="Cooperación Técnica"/>
  </r>
  <r>
    <s v="Banco Mundial"/>
    <x v="2"/>
    <s v="Energy Efficiency Project"/>
    <m/>
    <d v="2008-06-26T00:00:00"/>
    <m/>
    <m/>
    <s v="Préstamo"/>
  </r>
  <r>
    <s v="Banco Mundial"/>
    <x v="18"/>
    <s v="Energy Efficiency Project"/>
    <n v="21160000"/>
    <d v="2004-05-13T00:00:00"/>
    <s v="Ambiental "/>
    <s v="Cambio climático"/>
    <s v="Préstamo"/>
  </r>
  <r>
    <s v="GEF"/>
    <x v="13"/>
    <s v="Energy Efficiency Standards and Labels in Peru"/>
    <n v="213994"/>
    <n v="2013"/>
    <s v="Ambiental "/>
    <s v="Cambio climático"/>
    <s v="Cooperación Técnica"/>
  </r>
  <r>
    <s v="GEF"/>
    <x v="13"/>
    <s v="Energy Efficiency Standards and Labels in Peru"/>
    <n v="425360"/>
    <n v="2014"/>
    <s v="Ambiental "/>
    <s v="Cambio climático"/>
    <s v="Cooperación Técnica"/>
  </r>
  <r>
    <s v="GEF"/>
    <x v="13"/>
    <s v="Energy Efficiency Standards and Labels in Peru"/>
    <n v="462229"/>
    <n v="2015"/>
    <s v="Ambiental "/>
    <s v="Cambio climático"/>
    <s v="Cooperación Técnica"/>
  </r>
  <r>
    <s v="GEF"/>
    <x v="13"/>
    <s v="Energy Efficiency Standards and Labels in Peru"/>
    <n v="442127"/>
    <n v="2016"/>
    <s v="Ambiental "/>
    <s v="Cambio climático"/>
    <s v="Cooperación Técnica"/>
  </r>
  <r>
    <s v="GEF"/>
    <x v="13"/>
    <s v="Energy Efficiency Standards and Labels in Peru"/>
    <n v="456289"/>
    <n v="2017"/>
    <s v="Ambiental "/>
    <s v="Cambio climático"/>
    <s v="Cooperación Técnica"/>
  </r>
  <r>
    <s v="GEF"/>
    <x v="13"/>
    <s v="Energy Efficiency Standards and Labels in Peru"/>
    <n v="0"/>
    <n v="2018"/>
    <s v="Ambiental "/>
    <s v="Cambio climático"/>
    <s v="Cooperación Técnica"/>
  </r>
  <r>
    <s v="Banco Mundial"/>
    <x v="1"/>
    <s v="Energy Efficient Project"/>
    <n v="125500000"/>
    <d v="1999-10-05T00:00:00"/>
    <m/>
    <m/>
    <s v="Préstamo"/>
  </r>
  <r>
    <s v="Banco Mundial"/>
    <x v="20"/>
    <s v="Energy for Sustainable Agricultural Development"/>
    <n v="220000000"/>
    <s v="NA"/>
    <m/>
    <m/>
    <s v="Proyectos de Inversión "/>
  </r>
  <r>
    <s v="Banco Mundial"/>
    <x v="12"/>
    <s v="Energy Planning and Petroleum Exploration Promotion Project"/>
    <n v="6500000"/>
    <d v="1981-03-17T00:00:00"/>
    <m/>
    <m/>
    <s v="Préstamo"/>
  </r>
  <r>
    <s v="Banco Mundial"/>
    <x v="31"/>
    <s v="Energy Resilience for Climate Adaptation (GEF/SCCF)"/>
    <n v="0"/>
    <d v="2016-09-12T00:00:00"/>
    <m/>
    <m/>
    <s v="Proyectos de Inversión "/>
  </r>
  <r>
    <s v="GCF"/>
    <x v="14"/>
    <s v="Energy Savings Insurance (ESI) for private energy efficiency investments by Small and Medium-Sized Enterprises (SMEs)"/>
    <n v="41700000"/>
    <d v="2016-06-30T00:00:00"/>
    <s v="Ambiental "/>
    <s v="Cambio Climático"/>
    <s v="Cooperación Técnica"/>
  </r>
  <r>
    <s v="Banco Mundial"/>
    <x v="9"/>
    <s v="ENERGY SCTR ADJ (REF2)"/>
    <n v="33100000"/>
    <d v="1992-12-23T00:00:00"/>
    <m/>
    <m/>
    <s v="Préstamo"/>
  </r>
  <r>
    <s v="Banco Mundial"/>
    <x v="9"/>
    <s v="ENERGY SECTOR ADJ(IDA REFLOW)"/>
    <n v="33200000"/>
    <d v="1991-11-26T00:00:00"/>
    <m/>
    <m/>
    <s v="Préstamo"/>
  </r>
  <r>
    <s v="Banco Mundial"/>
    <x v="24"/>
    <s v="Energy Sector Deregulation and Privatization Project"/>
    <n v="165000000"/>
    <d v="1992-07-02T00:00:00"/>
    <m/>
    <m/>
    <s v="Préstamo"/>
  </r>
  <r>
    <s v="Banco Mundial"/>
    <x v="14"/>
    <s v="Energy Sector Modernization Project"/>
    <n v="101200000"/>
    <d v="1995-07-06T00:00:00"/>
    <m/>
    <m/>
    <s v="Préstamo"/>
  </r>
  <r>
    <s v="Banco Mundial"/>
    <x v="1"/>
    <s v="Energy Sector Reform Loan"/>
    <n v="1054550000"/>
    <d v="2002-06-13T00:00:00"/>
    <m/>
    <m/>
    <s v="Préstamo"/>
  </r>
  <r>
    <s v="Banco Mundial"/>
    <x v="9"/>
    <s v="Energy Sector Structural Adjustment Credit Project"/>
    <n v="205600000"/>
    <d v="1991-10-31T00:00:00"/>
    <m/>
    <m/>
    <s v="Préstamo"/>
  </r>
  <r>
    <s v="Banco Mundial"/>
    <x v="1"/>
    <s v="Energy Sector Technical Assistance Project"/>
    <n v="20120000"/>
    <d v="2003-06-24T00:00:00"/>
    <m/>
    <m/>
    <s v="Préstamo"/>
  </r>
  <r>
    <s v="Banco Mundial"/>
    <x v="4"/>
    <s v="Energy Technical Assistance Project"/>
    <n v="12400000"/>
    <d v="1994-12-15T00:00:00"/>
    <m/>
    <m/>
    <s v="Préstamo"/>
  </r>
  <r>
    <s v="BID"/>
    <x v="8"/>
    <s v="Enfermedades Crónicas y Pobreza - Estudio de Caso de Haití"/>
    <n v="150000"/>
    <d v="2016-09-20T00:00:00"/>
    <m/>
    <m/>
    <s v="Cooperación Técnica"/>
  </r>
  <r>
    <s v="GEF"/>
    <x v="19"/>
    <s v="Enfoque EstratÃ©gico en Productos QuÃ­micos"/>
    <n v="2200"/>
    <n v="2012"/>
    <s v="Ambiental "/>
    <m/>
    <s v="Cooperación Técnica"/>
  </r>
  <r>
    <s v="BID"/>
    <x v="23"/>
    <s v="Enfoque Integrado para la Gestión del Agua y Aguas Residuales Utilizando Soluciones In11adoras y Promoviendo Mecanismos de Financiación en la Región del Gran Caribe"/>
    <n v="168907"/>
    <d v="2018-05-03T00:00:00"/>
    <m/>
    <m/>
    <s v="Cooperación Técnica"/>
  </r>
  <r>
    <s v="GEF"/>
    <x v="10"/>
    <s v="Enfoque Territorial contra el Cambio ClimÃ¡tico"/>
    <n v="417487"/>
    <n v="2012"/>
    <s v="Ambiental "/>
    <s v="Cambio climático"/>
    <s v="Cooperación Técnica"/>
  </r>
  <r>
    <s v="GEF"/>
    <x v="10"/>
    <s v="Enfoque Territorial contra el Cambio ClimÃ¡tico"/>
    <n v="1445847"/>
    <n v="2013"/>
    <s v="Ambiental "/>
    <m/>
    <s v="Cooperación Técnica"/>
  </r>
  <r>
    <s v="GEF"/>
    <x v="10"/>
    <s v="Enfoque Territorial contra el Cambio ClimÃ¡tico"/>
    <n v="1246310"/>
    <n v="2014"/>
    <s v="Ambiental "/>
    <m/>
    <s v="Cooperación Técnica"/>
  </r>
  <r>
    <s v="GEF"/>
    <x v="10"/>
    <s v="Enfoque Territorial contra el Cambio ClimÃ¡tico"/>
    <n v="1160161"/>
    <n v="2015"/>
    <s v="Ambiental "/>
    <m/>
    <s v="Cooperación Técnica"/>
  </r>
  <r>
    <s v="GEF"/>
    <x v="10"/>
    <s v="Enfoque Territorial contra el Cambio ClimÃ¡tico"/>
    <n v="195351"/>
    <n v="2016"/>
    <s v="Ambiental "/>
    <m/>
    <s v="Cooperación Técnica"/>
  </r>
  <r>
    <s v="BID"/>
    <x v="24"/>
    <s v="Enfoques In11adores para el Desarrollo de Niños con Discapacidad Intelectual"/>
    <n v="600000"/>
    <d v="2019-11-27T00:00:00"/>
    <m/>
    <m/>
    <s v="Cooperación Técnica"/>
  </r>
  <r>
    <s v="BID"/>
    <x v="23"/>
    <s v="Enfrentando al COVID.19: Continuidad en el Proceso de Enseñanza y Aprendizaje y Transformación Digital"/>
    <n v="250000"/>
    <d v="2020-07-14T00:00:00"/>
    <m/>
    <m/>
    <s v="Cooperación Técnica"/>
  </r>
  <r>
    <s v="BID"/>
    <x v="15"/>
    <s v="Enfrentando el reto de la desnutrición y la obesidad en Guatemala"/>
    <n v="823550"/>
    <d v="2015-12-11T00:00:00"/>
    <m/>
    <m/>
    <s v="Cooperación Técnica"/>
  </r>
  <r>
    <s v="GEF"/>
    <x v="4"/>
    <s v="ENGAGEMENT FACILITY"/>
    <n v="300000"/>
    <n v="2012"/>
    <s v="Institucional"/>
    <s v="Políticas"/>
    <s v="Cooperación Técnica"/>
  </r>
  <r>
    <s v="GEF"/>
    <x v="9"/>
    <s v="Engagement Facility"/>
    <n v="19186"/>
    <n v="2014"/>
    <s v="Institucional"/>
    <s v="Políticas"/>
    <s v="Cooperación Técnica"/>
  </r>
  <r>
    <s v="GEF"/>
    <x v="10"/>
    <s v="Engagement Facility"/>
    <n v="15016"/>
    <n v="2014"/>
    <s v="Institucional"/>
    <s v="Políticas"/>
    <s v="Cooperación Técnica"/>
  </r>
  <r>
    <s v="GEF"/>
    <x v="9"/>
    <s v="Engagement Facility"/>
    <n v="37116"/>
    <n v="2015"/>
    <s v="Institucional"/>
    <s v="Políticas"/>
    <s v="Cooperación Técnica"/>
  </r>
  <r>
    <s v="GEF"/>
    <x v="4"/>
    <s v="ENGAGEMENT FACILITY"/>
    <n v="0"/>
    <n v="2015"/>
    <s v="Institucional"/>
    <s v="Políticas"/>
    <s v="Cooperación Técnica"/>
  </r>
  <r>
    <s v="GEF"/>
    <x v="4"/>
    <s v="ENGAGEMENT FACILITY"/>
    <n v="812610"/>
    <n v="2016"/>
    <s v="Institucional"/>
    <s v="Políticas"/>
    <s v="Cooperación Técnica"/>
  </r>
  <r>
    <s v="GEF"/>
    <x v="28"/>
    <s v="Engagement Facility"/>
    <n v="131176"/>
    <n v="2016"/>
    <s v="Institucional"/>
    <s v="Políticas"/>
    <s v="Cooperación Técnica"/>
  </r>
  <r>
    <s v="GEF"/>
    <x v="9"/>
    <s v="Engagement Facility"/>
    <n v="44977"/>
    <n v="2016"/>
    <s v="Institucional"/>
    <s v="Políticas"/>
    <s v="Cooperación Técnica"/>
  </r>
  <r>
    <s v="GEF"/>
    <x v="28"/>
    <s v="Engagement Facility"/>
    <n v="452433"/>
    <n v="2017"/>
    <s v="Institucional"/>
    <s v="Políticas"/>
    <s v="Cooperación Técnica"/>
  </r>
  <r>
    <s v="GEF"/>
    <x v="9"/>
    <s v="Engagement Facility"/>
    <n v="125964"/>
    <n v="2017"/>
    <s v="Institucional"/>
    <s v="Políticas"/>
    <s v="Cooperación Técnica"/>
  </r>
  <r>
    <s v="GEF"/>
    <x v="4"/>
    <s v="ENGAGEMENT FACILITY"/>
    <n v="0"/>
    <n v="2017"/>
    <s v="Institucional"/>
    <s v="Políticas"/>
    <s v="Cooperación Técnica"/>
  </r>
  <r>
    <s v="GEF"/>
    <x v="4"/>
    <s v="Engagement Facility"/>
    <n v="0"/>
    <n v="2017"/>
    <s v="Institucional"/>
    <s v="Políticas"/>
    <s v="Cooperación Técnica"/>
  </r>
  <r>
    <s v="GEF"/>
    <x v="28"/>
    <s v="Engagement Facility"/>
    <n v="1813727"/>
    <n v="2018"/>
    <s v="Institucional"/>
    <s v="Políticas"/>
    <s v="Cooperación Técnica"/>
  </r>
  <r>
    <s v="GEF"/>
    <x v="9"/>
    <s v="Engagement Facility"/>
    <n v="179922"/>
    <n v="2018"/>
    <s v="Institucional"/>
    <s v="Políticas"/>
    <s v="Cooperación Técnica"/>
  </r>
  <r>
    <s v="GEF"/>
    <x v="13"/>
    <s v="Engagement Facility"/>
    <n v="79635"/>
    <n v="2018"/>
    <s v="Institucional"/>
    <s v="Políticas"/>
    <s v="Cooperación Técnica"/>
  </r>
  <r>
    <s v="GEF"/>
    <x v="4"/>
    <s v="Engagement Facility"/>
    <n v="62580"/>
    <n v="2018"/>
    <s v="Institucional"/>
    <s v="Políticas"/>
    <s v="Cooperación Técnica"/>
  </r>
  <r>
    <s v="GEF"/>
    <x v="24"/>
    <s v="Engagement Facility"/>
    <n v="33771"/>
    <n v="2018"/>
    <s v="Institucional"/>
    <s v="Políticas"/>
    <s v="Cooperación Técnica"/>
  </r>
  <r>
    <s v="GEF"/>
    <x v="14"/>
    <s v="Engagement Facility"/>
    <n v="16434"/>
    <n v="2018"/>
    <s v="Institucional"/>
    <s v="Políticas"/>
    <s v="Cooperación Técnica"/>
  </r>
  <r>
    <s v="GEF"/>
    <x v="28"/>
    <s v="Engagement Facility"/>
    <n v="1496906"/>
    <n v="2019"/>
    <s v="Institucional"/>
    <s v="Políticas"/>
    <s v="Cooperación Técnica"/>
  </r>
  <r>
    <s v="GEF"/>
    <x v="29"/>
    <s v="Engagement Facility"/>
    <n v="311099"/>
    <n v="2019"/>
    <s v="Institucional"/>
    <s v="Políticas"/>
    <s v="Cooperación Técnica"/>
  </r>
  <r>
    <s v="GEF"/>
    <x v="4"/>
    <s v="Engagement Facility"/>
    <n v="213807"/>
    <n v="2019"/>
    <s v="Institucional"/>
    <s v="Políticas"/>
    <s v="Cooperación Técnica"/>
  </r>
  <r>
    <s v="GEF"/>
    <x v="13"/>
    <s v="Engagement Facility"/>
    <n v="200870"/>
    <n v="2019"/>
    <s v="Institucional"/>
    <s v="Políticas"/>
    <s v="Cooperación Técnica"/>
  </r>
  <r>
    <s v="GEF"/>
    <x v="9"/>
    <s v="Engagement Facility"/>
    <n v="123171"/>
    <n v="2019"/>
    <s v="Institucional"/>
    <s v="Políticas"/>
    <s v="Cooperación Técnica"/>
  </r>
  <r>
    <s v="GEF"/>
    <x v="24"/>
    <s v="Engagement Facility"/>
    <n v="31000"/>
    <n v="2019"/>
    <s v="Institucional"/>
    <s v="Políticas"/>
    <s v="Cooperación Técnica"/>
  </r>
  <r>
    <s v="GEF"/>
    <x v="28"/>
    <s v="Engagement Facility"/>
    <n v="1437049"/>
    <n v="2020"/>
    <s v="Institucional"/>
    <s v="Políticas"/>
    <s v="Cooperación Técnica"/>
  </r>
  <r>
    <s v="GEF"/>
    <x v="29"/>
    <s v="Engagement Facility"/>
    <n v="378362"/>
    <n v="2020"/>
    <s v="Institucional"/>
    <s v="Políticas"/>
    <s v="Cooperación Técnica"/>
  </r>
  <r>
    <s v="GEF"/>
    <x v="9"/>
    <s v="Engagement Facility"/>
    <n v="369588"/>
    <n v="2020"/>
    <s v="Institucional"/>
    <s v="Políticas"/>
    <s v="Cooperación Técnica"/>
  </r>
  <r>
    <s v="GEF"/>
    <x v="13"/>
    <s v="Engagement Facility"/>
    <n v="354000"/>
    <n v="2020"/>
    <s v="Institucional"/>
    <s v="Políticas"/>
    <s v="Cooperación Técnica"/>
  </r>
  <r>
    <s v="GEF"/>
    <x v="4"/>
    <s v="Engagement Facility"/>
    <n v="327000"/>
    <n v="2020"/>
    <s v="Institucional"/>
    <s v="Políticas"/>
    <s v="Cooperación Técnica"/>
  </r>
  <r>
    <s v="GEF"/>
    <x v="24"/>
    <s v="Engagement Facility"/>
    <n v="240229"/>
    <n v="2020"/>
    <s v="Institucional"/>
    <s v="Políticas"/>
    <s v="Cooperación Técnica"/>
  </r>
  <r>
    <s v="PNUD"/>
    <x v="28"/>
    <s v="Engagement Facility"/>
    <n v="100260"/>
    <m/>
    <s v="Institucional"/>
    <s v="Políticas"/>
    <s v="Cooperación Técnica"/>
  </r>
  <r>
    <s v="PNUD"/>
    <x v="4"/>
    <s v="Engagement Facility"/>
    <n v="94277"/>
    <m/>
    <s v="Institucional"/>
    <s v="Políticas"/>
    <s v="Cooperación Técnica"/>
  </r>
  <r>
    <s v="PNUD"/>
    <x v="29"/>
    <s v="Engagement Facility"/>
    <n v="62207"/>
    <m/>
    <s v="Institucional"/>
    <s v="Políticas"/>
    <s v="Cooperación Técnica"/>
  </r>
  <r>
    <s v="PNUD"/>
    <x v="9"/>
    <s v="Engagement Facility"/>
    <n v="20769"/>
    <m/>
    <s v="Institucional"/>
    <s v="Políticas"/>
    <s v="Cooperación Técnica"/>
  </r>
  <r>
    <s v="PNUD"/>
    <x v="24"/>
    <s v="Engagement Facility"/>
    <n v="93947"/>
    <m/>
    <s v="Institucional"/>
    <s v="Políticas"/>
    <s v="Cooperación Técnica"/>
  </r>
  <r>
    <s v="PNUD"/>
    <x v="13"/>
    <s v="Engagement Facility"/>
    <n v="220332"/>
    <m/>
    <s v="Institucional"/>
    <s v="Políticas"/>
    <s v="Cooperación Técnica"/>
  </r>
  <r>
    <s v="GEF"/>
    <x v="24"/>
    <s v="Engagement Facility - Bahamas"/>
    <n v="60000"/>
    <n v="2020"/>
    <s v="Institucional"/>
    <s v="Políticas"/>
    <s v="Cooperación Técnica"/>
  </r>
  <r>
    <s v="PNUD"/>
    <x v="24"/>
    <s v="Engagement Facility - Bahamas"/>
    <n v="0"/>
    <m/>
    <s v="Institucional"/>
    <s v="Políticas"/>
    <s v="Cooperación Técnica"/>
  </r>
  <r>
    <s v="GEF"/>
    <x v="3"/>
    <s v="Engagement Facility 2019 - 2022"/>
    <n v="100000"/>
    <n v="2019"/>
    <s v="Institucional"/>
    <s v="Políticas"/>
    <s v="Cooperación Técnica"/>
  </r>
  <r>
    <s v="GEF"/>
    <x v="3"/>
    <s v="Engagement Facility 2019 - 2022"/>
    <n v="236964"/>
    <n v="2020"/>
    <s v="Institucional"/>
    <s v="Políticas"/>
    <s v="Cooperación Técnica"/>
  </r>
  <r>
    <s v="PNUD"/>
    <x v="3"/>
    <s v="Engagement Facility 2019 - 2022"/>
    <n v="143913"/>
    <m/>
    <s v="Institucional"/>
    <s v="Políticas"/>
    <s v="Cooperación Técnica"/>
  </r>
  <r>
    <s v="GEF"/>
    <x v="41"/>
    <s v="Engagement Facility Aruba"/>
    <n v="83696"/>
    <n v="2016"/>
    <s v="Institucional"/>
    <s v="Políticas"/>
    <s v="Cooperación Técnica"/>
  </r>
  <r>
    <s v="GEF"/>
    <x v="41"/>
    <s v="Engagement Facility Aruba"/>
    <n v="33000"/>
    <n v="2017"/>
    <s v="Institucional"/>
    <s v="Políticas"/>
    <s v="Cooperación Técnica"/>
  </r>
  <r>
    <s v="GEF"/>
    <x v="41"/>
    <s v="Engagement Facility Aruba"/>
    <n v="6480"/>
    <n v="2019"/>
    <s v="Institucional"/>
    <s v="Políticas"/>
    <s v="Cooperación Técnica"/>
  </r>
  <r>
    <s v="GEF"/>
    <x v="41"/>
    <s v="Engagement Facility Aruba"/>
    <n v="44917"/>
    <n v="2020"/>
    <s v="Institucional"/>
    <s v="Políticas"/>
    <s v="Cooperación Técnica"/>
  </r>
  <r>
    <s v="PNUD"/>
    <x v="41"/>
    <s v="Engagement Facility Aruba"/>
    <n v="21560"/>
    <m/>
    <s v="Institucional"/>
    <s v="Políticas"/>
    <s v="Cooperación Técnica"/>
  </r>
  <r>
    <s v="GEF"/>
    <x v="24"/>
    <s v="Engagement Facility for Disaster Risk Reduction"/>
    <n v="100000"/>
    <n v="2019"/>
    <s v="Institucional"/>
    <s v="Políticas"/>
    <s v="Cooperación Técnica"/>
  </r>
  <r>
    <s v="GEF"/>
    <x v="24"/>
    <s v="Engagement Facility for Disaster Risk Reduction"/>
    <n v="110680"/>
    <n v="2020"/>
    <s v="Institucional"/>
    <s v="Políticas"/>
    <s v="Cooperación Técnica"/>
  </r>
  <r>
    <s v="PNUD"/>
    <x v="24"/>
    <s v="Engagement Facility for Disaster Risk Reduction"/>
    <n v="25657"/>
    <m/>
    <s v="Institucional"/>
    <s v="Políticas"/>
    <s v="Cooperación Técnica"/>
  </r>
  <r>
    <s v="GEF"/>
    <x v="12"/>
    <s v="Engagement Facility Program 2015 - 2020"/>
    <n v="419738"/>
    <n v="2020"/>
    <s v="Institucional"/>
    <s v="Políticas"/>
    <s v="Cooperación Técnica"/>
  </r>
  <r>
    <s v="PNUD"/>
    <x v="12"/>
    <s v="Engagement Facility Program 2015 - 2020"/>
    <n v="342200"/>
    <m/>
    <s v="Institucional"/>
    <s v="Políticas"/>
    <s v="Cooperación Técnica"/>
  </r>
  <r>
    <s v="GEF"/>
    <x v="0"/>
    <s v="Engagement Facility Project"/>
    <n v="55900"/>
    <n v="2015"/>
    <s v="Institucional"/>
    <s v="Políticas"/>
    <s v="Cooperación Técnica"/>
  </r>
  <r>
    <s v="GEF"/>
    <x v="0"/>
    <s v="Engagement Facility Project"/>
    <n v="204099"/>
    <n v="2016"/>
    <s v="Institucional"/>
    <s v="Políticas"/>
    <s v="Cooperación Técnica"/>
  </r>
  <r>
    <s v="GEF"/>
    <x v="0"/>
    <s v="Engagement Facility Project"/>
    <n v="226586"/>
    <n v="2017"/>
    <s v="Institucional"/>
    <s v="Políticas"/>
    <s v="Cooperación Técnica"/>
  </r>
  <r>
    <s v="GEF"/>
    <x v="0"/>
    <s v="Engagement Facility Project"/>
    <n v="253000"/>
    <n v="2018"/>
    <s v="Institucional"/>
    <s v="Políticas"/>
    <s v="Cooperación Técnica"/>
  </r>
  <r>
    <s v="GEF"/>
    <x v="0"/>
    <s v="Engagement Facility Project"/>
    <n v="220776"/>
    <n v="2019"/>
    <s v="Institucional"/>
    <s v="Políticas"/>
    <s v="Cooperación Técnica"/>
  </r>
  <r>
    <s v="GEF"/>
    <x v="0"/>
    <s v="Engagement Facility Project"/>
    <n v="506678"/>
    <n v="2020"/>
    <s v="Institucional"/>
    <s v="Políticas"/>
    <s v="Cooperación Técnica"/>
  </r>
  <r>
    <s v="PNUD"/>
    <x v="0"/>
    <s v="Engagement Facility Project"/>
    <n v="116774"/>
    <m/>
    <s v="Institucional"/>
    <s v="Políticas"/>
    <s v="Cooperación Técnica"/>
  </r>
  <r>
    <s v="GEF"/>
    <x v="27"/>
    <s v="Engagement Facility Project for Venezuela Country Office"/>
    <n v="250000"/>
    <n v="2016"/>
    <s v="Institucional"/>
    <s v="Políticas"/>
    <s v="Cooperación Técnica"/>
  </r>
  <r>
    <s v="GEF"/>
    <x v="27"/>
    <s v="Engagement Facility Project for Venezuela Country Office"/>
    <n v="247115"/>
    <n v="2017"/>
    <s v="Institucional"/>
    <s v="Políticas"/>
    <s v="Cooperación Técnica"/>
  </r>
  <r>
    <s v="GEF"/>
    <x v="27"/>
    <s v="Engagement Facility Project for Venezuela Country Office"/>
    <n v="209496"/>
    <n v="2018"/>
    <s v="Institucional"/>
    <s v="Políticas"/>
    <s v="Cooperación Técnica"/>
  </r>
  <r>
    <s v="GEF"/>
    <x v="27"/>
    <s v="Engagement Facility Project for Venezuela Country Office"/>
    <n v="20000"/>
    <n v="2019"/>
    <s v="Institucional"/>
    <s v="Políticas"/>
    <s v="Cooperación Técnica"/>
  </r>
  <r>
    <s v="GEF"/>
    <x v="27"/>
    <s v="Engagement Facility Project for Venezuela Country Office"/>
    <n v="132786"/>
    <n v="2020"/>
    <s v="Institucional"/>
    <s v="Políticas"/>
    <s v="Cooperación Técnica"/>
  </r>
  <r>
    <s v="PNUD"/>
    <x v="27"/>
    <s v="Engagement Facility Project for Venezuela Country Office"/>
    <n v="3995"/>
    <m/>
    <s v="Institucional"/>
    <s v="Políticas"/>
    <s v="Cooperación Técnica"/>
  </r>
  <r>
    <s v="GEF"/>
    <x v="22"/>
    <s v="Engagement Facility Trinidad and Tobago"/>
    <n v="512686"/>
    <n v="2015"/>
    <s v="Institucional"/>
    <s v="Políticas"/>
    <s v="Cooperación Técnica"/>
  </r>
  <r>
    <s v="GEF"/>
    <x v="22"/>
    <s v="Engagement Facility Trinidad and Tobago"/>
    <n v="385380"/>
    <n v="2016"/>
    <s v="Institucional"/>
    <s v="Políticas"/>
    <s v="Cooperación Técnica"/>
  </r>
  <r>
    <s v="GEF"/>
    <x v="22"/>
    <s v="Engagement Facility Trinidad and Tobago"/>
    <n v="730199"/>
    <n v="2017"/>
    <s v="Institucional"/>
    <s v="Políticas"/>
    <s v="Cooperación Técnica"/>
  </r>
  <r>
    <s v="GEF"/>
    <x v="22"/>
    <s v="Engagement Facility Trinidad and Tobago"/>
    <n v="530038"/>
    <n v="2018"/>
    <s v="Institucional"/>
    <s v="Políticas"/>
    <s v="Cooperación Técnica"/>
  </r>
  <r>
    <s v="GEF"/>
    <x v="22"/>
    <s v="Engagement Facility Trinidad and Tobago"/>
    <n v="45729"/>
    <n v="2019"/>
    <s v="Institucional"/>
    <s v="Políticas"/>
    <s v="Cooperación Técnica"/>
  </r>
  <r>
    <s v="GEF"/>
    <x v="22"/>
    <s v="Engagement Facility Trinidad and Tobago"/>
    <n v="65452"/>
    <n v="2020"/>
    <s v="Institucional"/>
    <s v="Políticas"/>
    <s v="Cooperación Técnica"/>
  </r>
  <r>
    <s v="PNUD"/>
    <x v="22"/>
    <s v="Engagement Facility Trinidad and Tobago"/>
    <n v="43436"/>
    <m/>
    <s v="Institucional"/>
    <s v="Políticas"/>
    <s v="Cooperación Técnica"/>
  </r>
  <r>
    <s v="GEF"/>
    <x v="28"/>
    <s v="Engaging Caribbean Youth on citizensâ€™ security"/>
    <n v="31000"/>
    <n v="2013"/>
    <s v="Social"/>
    <s v="Jóvenes "/>
    <s v="Cooperación Técnica"/>
  </r>
  <r>
    <s v="GEF"/>
    <x v="28"/>
    <s v="Engaging Caribbean Youth on citizensâ€™ security"/>
    <n v="169987"/>
    <n v="2014"/>
    <s v="Social"/>
    <s v="Jóvenes "/>
    <s v="Cooperación Técnica"/>
  </r>
  <r>
    <s v="GEF"/>
    <x v="28"/>
    <s v="Engaging Caribbean Youth on citizensâ€™ security"/>
    <n v="16536"/>
    <n v="2015"/>
    <s v="Social"/>
    <s v="Jóvenes "/>
    <s v="Cooperación Técnica"/>
  </r>
  <r>
    <s v="GEF"/>
    <x v="28"/>
    <s v="Engaging Caribbean Youth on citizensâ€™ security"/>
    <n v="0"/>
    <n v="2016"/>
    <s v="Social"/>
    <s v="Jóvenes "/>
    <s v="Cooperación Técnica"/>
  </r>
  <r>
    <s v="GEF"/>
    <x v="24"/>
    <s v="EnGender - Jamaica"/>
    <n v="158815"/>
    <n v="2020"/>
    <s v="Social"/>
    <s v="Género"/>
    <s v="Cooperación Técnica"/>
  </r>
  <r>
    <s v="PNUD"/>
    <x v="24"/>
    <s v="EnGender - Jamaica"/>
    <n v="44806"/>
    <n v="2020"/>
    <s v="Social"/>
    <s v="Género"/>
    <s v="Cooperación Técnica"/>
  </r>
  <r>
    <s v="GEF"/>
    <x v="1"/>
    <s v="ENGMT - APOIO Ã€S ATIVIDADES ESTRATÃ‰GICAS DO GOV FED"/>
    <n v="315531"/>
    <n v="2012"/>
    <s v="Institucional"/>
    <s v="Políticas"/>
    <s v="Cooperación Técnica"/>
  </r>
  <r>
    <s v="GEF"/>
    <x v="1"/>
    <s v="ENGMT - APOIO Ã€S ATIVIDADES ESTRATÃ‰GICAS DO GOV FED"/>
    <n v="670013"/>
    <n v="2013"/>
    <s v="Institucional"/>
    <s v="Políticas"/>
    <s v="Cooperación Técnica"/>
  </r>
  <r>
    <s v="GEF"/>
    <x v="1"/>
    <s v="ENGMT - APOIO Ã€S ATIVIDADES ESTRATÃ‰GICAS DO GOV FED"/>
    <n v="23240"/>
    <n v="2014"/>
    <s v="Institucional"/>
    <s v="Políticas"/>
    <s v="Cooperación Técnica"/>
  </r>
  <r>
    <s v="GEF"/>
    <x v="1"/>
    <s v="ENGMT - APOIO Ã€S ATIVIDADES ESTRATÃ‰GICAS DO GOV FED"/>
    <n v="290604"/>
    <n v="2019"/>
    <s v="Institucional"/>
    <s v="Políticas"/>
    <s v="Cooperación Técnica"/>
  </r>
  <r>
    <s v="GEF"/>
    <x v="1"/>
    <s v="ENGMT - APOIO Ã€S ATIVIDADES ESTRATÃ‰GICAS DO GOV FED"/>
    <n v="333237"/>
    <n v="2020"/>
    <s v="Institucional"/>
    <s v="Políticas"/>
    <s v="Cooperación Técnica"/>
  </r>
  <r>
    <s v="PNUD"/>
    <x v="1"/>
    <s v="ENGMT - APOIO Ã€S ATIVIDADES ESTRATÃ‰GICAS DO GOV FED"/>
    <n v="127365"/>
    <m/>
    <s v="Institucional"/>
    <s v="Políticas"/>
    <s v="Cooperación Técnica"/>
  </r>
  <r>
    <s v="GEF"/>
    <x v="1"/>
    <s v="ENGMT - MEC(MinistÃ©rio da EducaÃ§Ã£o)/PNUD III"/>
    <n v="1110530"/>
    <n v="2019"/>
    <s v="Social"/>
    <s v="Educación"/>
    <s v="Cooperación Técnica"/>
  </r>
  <r>
    <s v="GEF"/>
    <x v="1"/>
    <s v="ENGMT - MEC(MinistÃ©rio da EducaÃ§Ã£o)/PNUD III"/>
    <n v="364147"/>
    <n v="2020"/>
    <s v="Social"/>
    <s v="Educación"/>
    <s v="Cooperación Técnica"/>
  </r>
  <r>
    <s v="PNUD"/>
    <x v="1"/>
    <s v="ENGMT - MEC(MinistÃ©rio da EducaÃ§Ã£o)/PNUD III"/>
    <n v="182648"/>
    <m/>
    <s v="Social"/>
    <s v="Educación"/>
    <s v="Cooperación Técnica"/>
  </r>
  <r>
    <s v="GEF"/>
    <x v="1"/>
    <s v="ENGMT - Support to CPD 2017-2021."/>
    <n v="157127"/>
    <n v="2019"/>
    <s v="Institucional"/>
    <s v="Políticas"/>
    <s v="Cooperación Técnica"/>
  </r>
  <r>
    <s v="GEF"/>
    <x v="1"/>
    <s v="ENGMT - Support to CPD 2017-2021."/>
    <n v="604181"/>
    <n v="2020"/>
    <s v="Institucional"/>
    <s v="Políticas"/>
    <s v="Cooperación Técnica"/>
  </r>
  <r>
    <s v="PNUD"/>
    <x v="1"/>
    <s v="ENGMT - Support to CPD 2017-2021."/>
    <n v="69381"/>
    <m/>
    <s v="Institucional"/>
    <s v="Políticas"/>
    <s v="Cooperación Técnica"/>
  </r>
  <r>
    <s v="GEF"/>
    <x v="1"/>
    <s v="ENGMT 00101892 - GestÃ£o do Conhecimento SESI/SENAI"/>
    <n v="49801"/>
    <n v="2020"/>
    <s v="Institucional"/>
    <s v="Políticas"/>
    <s v="Cooperación Técnica"/>
  </r>
  <r>
    <s v="PNUD"/>
    <x v="1"/>
    <s v="ENGMT 00101892 - Gestion do Conhecimento SESI/SENAI"/>
    <n v="5786"/>
    <m/>
    <s v="Institucional"/>
    <s v="Políticas"/>
    <s v="Cooperación Técnica"/>
  </r>
  <r>
    <s v="GEF"/>
    <x v="1"/>
    <s v="ENGMT 109767 - Apoio ENAP PÃ³s-GraduaÃ§Ã£o"/>
    <n v="0"/>
    <n v="2018"/>
    <s v="Institucional"/>
    <s v="Políticas"/>
    <s v="Cooperación Técnica"/>
  </r>
  <r>
    <s v="GEF"/>
    <x v="1"/>
    <s v="ENGMT 109767 - Apoio ENAP PÃ³s-GraduaÃ§Ã£o"/>
    <n v="56300"/>
    <n v="2019"/>
    <s v="Institucional"/>
    <s v="Políticas"/>
    <s v="Cooperación Técnica"/>
  </r>
  <r>
    <s v="GEF"/>
    <x v="1"/>
    <s v="ENGMT 109767 - Apoio ENAP PÃ³s-GraduaÃ§Ã£o"/>
    <n v="38344"/>
    <n v="2020"/>
    <s v="Institucional"/>
    <s v="Políticas"/>
    <s v="Cooperación Técnica"/>
  </r>
  <r>
    <s v="PNUD"/>
    <x v="1"/>
    <s v="ENGMT 109767 - Apoio ENAP PÃ³s-GraduaÃ§Ã£o"/>
    <n v="3861"/>
    <m/>
    <s v="Institucional"/>
    <s v="Políticas"/>
    <s v="Cooperación Técnica"/>
  </r>
  <r>
    <s v="PNUD"/>
    <x v="1"/>
    <s v="ENGMT -Proj Apoio  Coop Tecnica na  rea de DH e Justicia"/>
    <n v="36815"/>
    <m/>
    <s v="Institucional"/>
    <s v="Políticas"/>
    <s v="Cooperación Técnica"/>
  </r>
  <r>
    <s v="GEF"/>
    <x v="1"/>
    <s v="ENGMT -Proj Apoio Ã  Coop TÃ©cnica na Ã rea de DH e JustiÃ§a"/>
    <n v="32902"/>
    <n v="2019"/>
    <s v="Institucional"/>
    <s v="Políticas"/>
    <s v="Cooperación Técnica"/>
  </r>
  <r>
    <s v="GEF"/>
    <x v="1"/>
    <s v="ENGMT -Proj Apoio Ã  Coop TÃ©cnica na Ã rea de DH e JustiÃ§a"/>
    <n v="80046"/>
    <n v="2020"/>
    <s v="Institucional"/>
    <s v="Políticas"/>
    <s v="Cooperación Técnica"/>
  </r>
  <r>
    <s v="GEF"/>
    <x v="1"/>
    <s v="ENGMT Proj Apoio Ã  CooperaÃ§Ã£o TÃ©cnica na Ãrea de Def Civ"/>
    <n v="21011"/>
    <n v="2019"/>
    <s v="Institucional"/>
    <s v="Políticas"/>
    <s v="Cooperación Técnica"/>
  </r>
  <r>
    <s v="GEF"/>
    <x v="1"/>
    <s v="ENGMT Proj Apoio Ã  CooperaÃ§Ã£o TÃ©cnica na Ãrea de Def Civ"/>
    <n v="18452"/>
    <n v="2020"/>
    <s v="Institucional"/>
    <s v="Políticas"/>
    <s v="Cooperación Técnica"/>
  </r>
  <r>
    <s v="PNUD"/>
    <x v="1"/>
    <s v="ENGMT Proj Apoio Ã  CooperaÃ§Ã£o TÃ©cnica na Ãrea de Def Civ"/>
    <n v="0"/>
    <m/>
    <s v="Institucional"/>
    <s v="Políticas"/>
    <s v="Cooperación Técnica"/>
  </r>
  <r>
    <s v="GEF"/>
    <x v="29"/>
    <s v="ENHANCE PUBLIC TRUST, SECURITY &amp; INCLUSION"/>
    <n v="103702"/>
    <n v="2012"/>
    <s v="Institucional"/>
    <s v="Políticas"/>
    <s v="Cooperación Técnica"/>
  </r>
  <r>
    <s v="GEF"/>
    <x v="29"/>
    <s v="ENHANCE PUBLIC TRUST, SECURITY &amp; INCLUSION"/>
    <n v="3064"/>
    <n v="2014"/>
    <s v="Institucional"/>
    <s v="Políticas"/>
    <s v="Cooperación Técnica"/>
  </r>
  <r>
    <s v="GEF"/>
    <x v="31"/>
    <s v="Enhanced Access to Legal Aid and Pro Bono Services"/>
    <n v="15345"/>
    <n v="2014"/>
    <s v="Económico"/>
    <s v="Finanzas"/>
    <s v="Cooperación Técnica"/>
  </r>
  <r>
    <s v="Banco Mundial"/>
    <x v="15"/>
    <s v="Enhanced Fiscal and Financial Management for Greater Opportunities DPL"/>
    <n v="340000000"/>
    <d v="2014-06-17T00:00:00"/>
    <s v="Económico"/>
    <s v="Finanzas"/>
    <s v="Préstamo"/>
  </r>
  <r>
    <s v="Banco Mundial"/>
    <x v="12"/>
    <s v="Enhanced Public Sector Efficiency Technical Assistance Loan"/>
    <n v="60130000"/>
    <d v="2011-03-03T00:00:00"/>
    <s v="Económico"/>
    <s v="Finanzas"/>
    <s v="Proyectos de Inversión "/>
  </r>
  <r>
    <s v="GEF"/>
    <x v="29"/>
    <s v="ENHANCED PUBLIC TRUST SECURITY &amp; INCLUSION (EPTSI) II"/>
    <n v="439000"/>
    <n v="2012"/>
    <s v="Institucional"/>
    <s v="Políticas"/>
    <s v="Cooperación Técnica"/>
  </r>
  <r>
    <s v="GEF"/>
    <x v="29"/>
    <s v="ENHANCED PUBLIC TRUST SECURITY &amp; INCLUSION (EPTSI) II"/>
    <n v="310240"/>
    <n v="2013"/>
    <s v="Institucional"/>
    <s v="Políticas"/>
    <s v="Cooperación Técnica"/>
  </r>
  <r>
    <s v="GEF"/>
    <x v="29"/>
    <s v="ENHANCED PUBLIC TRUST SECURITY &amp; INCLUSION (EPTSI) II"/>
    <n v="348618"/>
    <n v="2014"/>
    <s v="Institucional"/>
    <s v="Políticas"/>
    <s v="Cooperación Técnica"/>
  </r>
  <r>
    <s v="GEF"/>
    <x v="29"/>
    <s v="ENHANCED PUBLIC TRUST SECURITY &amp; INCLUSION (EPTSI) II"/>
    <n v="134695"/>
    <n v="2015"/>
    <s v="Institucional"/>
    <s v="Políticas"/>
    <s v="Cooperación Técnica"/>
  </r>
  <r>
    <s v="GEF"/>
    <x v="29"/>
    <s v="ENHANCED PUBLIC TRUST SECURITY &amp; INCLUSION (EPTSI) II"/>
    <n v="2"/>
    <n v="2016"/>
    <s v="Institucional"/>
    <s v="Políticas"/>
    <s v="Cooperación Técnica"/>
  </r>
  <r>
    <s v="GEF"/>
    <x v="29"/>
    <s v="ENHANCED PUBLIC TRUST SECURITY &amp; INCLUSION (EPTSI) II"/>
    <n v="0"/>
    <n v="2017"/>
    <s v="Institucional"/>
    <s v="Políticas"/>
    <s v="Cooperación Técnica"/>
  </r>
  <r>
    <s v="GEF"/>
    <x v="29"/>
    <s v="ENHANCED PUBLIC TRUST SECURITY &amp; INCLUSION (EPTSI) II"/>
    <n v="0"/>
    <n v="2018"/>
    <s v="Institucional"/>
    <s v="Políticas"/>
    <s v="Cooperación Técnica"/>
  </r>
  <r>
    <s v="GEF"/>
    <x v="31"/>
    <s v="Enhancing Belizeâ€™s capacity to adapt to Climate Change"/>
    <n v="257200"/>
    <n v="2012"/>
    <s v="Ambiental "/>
    <s v="Cambio climático"/>
    <s v="Cooperación Técnica"/>
  </r>
  <r>
    <s v="GEF"/>
    <x v="31"/>
    <s v="Enhancing Belizeâ€™s capacity to adapt to Climate Change"/>
    <n v="1127826"/>
    <n v="2013"/>
    <s v="Ambiental "/>
    <s v="Cambio climático"/>
    <s v="Cooperación Técnica"/>
  </r>
  <r>
    <s v="GEF"/>
    <x v="31"/>
    <s v="Enhancing Belizeâ€™s capacity to adapt to Climate Change"/>
    <n v="2060441"/>
    <n v="2014"/>
    <s v="Ambiental "/>
    <s v="Cambio climático"/>
    <s v="Cooperación Técnica"/>
  </r>
  <r>
    <s v="GEF"/>
    <x v="31"/>
    <s v="Enhancing Belizeâ€™s capacity to adapt to Climate Change"/>
    <n v="78225"/>
    <n v="2015"/>
    <s v="Ambiental "/>
    <s v="Cambio climático"/>
    <s v="Cooperación Técnica"/>
  </r>
  <r>
    <s v="GEF"/>
    <x v="31"/>
    <s v="Enhancing Belizeâ€™s capacity to adapt to Climate Change"/>
    <n v="31000"/>
    <n v="2016"/>
    <s v="Ambiental "/>
    <s v="Cambio climático"/>
    <s v="Cooperación Técnica"/>
  </r>
  <r>
    <s v="GEF"/>
    <x v="31"/>
    <s v="Enhancing Belizeâ€™s capacity to adapt to Climate Change"/>
    <n v="26700"/>
    <n v="2017"/>
    <s v="Ambiental "/>
    <s v="Cambio climático"/>
    <s v="Cooperación Técnica"/>
  </r>
  <r>
    <s v="GEF"/>
    <x v="28"/>
    <s v="Enhancing Caribbean Resilience"/>
    <n v="2470440"/>
    <n v="2012"/>
    <s v="Ambiental "/>
    <s v="Cambio climático"/>
    <s v="Cooperación Técnica"/>
  </r>
  <r>
    <s v="GEF"/>
    <x v="28"/>
    <s v="Enhancing Caribbean Resilience"/>
    <n v="1786694"/>
    <n v="2013"/>
    <s v="Ambiental "/>
    <s v="Cambio climático"/>
    <s v="Cooperación Técnica"/>
  </r>
  <r>
    <s v="GEF"/>
    <x v="28"/>
    <s v="Enhancing Caribbean Resilience"/>
    <n v="326339"/>
    <n v="2014"/>
    <s v="Ambiental "/>
    <s v="Cambio climático"/>
    <s v="Cooperación Técnica"/>
  </r>
  <r>
    <s v="GEF"/>
    <x v="28"/>
    <s v="Enhancing Caribbean Resilience"/>
    <n v="20304"/>
    <n v="2015"/>
    <s v="Ambiental "/>
    <s v="Cambio climático"/>
    <s v="Cooperación Técnica"/>
  </r>
  <r>
    <s v="GEF"/>
    <x v="28"/>
    <s v="Enhancing Caribbean Resilience"/>
    <n v="1"/>
    <n v="2016"/>
    <s v="Ambiental "/>
    <s v="Cambio climático"/>
    <s v="Cooperación Técnica"/>
  </r>
  <r>
    <s v="GEF"/>
    <x v="24"/>
    <s v="Enhancing Civil Society Participation in Local Governanc"/>
    <n v="156850"/>
    <n v="2012"/>
    <s v="Social"/>
    <s v="Sociedad civil"/>
    <s v="Cooperación Técnica"/>
  </r>
  <r>
    <s v="GEF"/>
    <x v="24"/>
    <s v="Enhancing Civil Society Participation in Local Governanc"/>
    <n v="105690"/>
    <n v="2013"/>
    <s v="Social"/>
    <s v="Sociedad civil"/>
    <s v="Cooperación Técnica"/>
  </r>
  <r>
    <s v="GEF"/>
    <x v="24"/>
    <s v="Enhancing Civil Society Participation in Local Governanc"/>
    <n v="38431"/>
    <n v="2014"/>
    <s v="Social"/>
    <s v="Sociedad civil"/>
    <s v="Cooperación Técnica"/>
  </r>
  <r>
    <s v="Banco Mundial"/>
    <x v="9"/>
    <s v="Enhancing Competitiveness: Trade Facilitation and Productivity Improvement Project"/>
    <n v="33790000"/>
    <d v="2003-10-21T00:00:00"/>
    <m/>
    <m/>
    <s v="Préstamo"/>
  </r>
  <r>
    <s v="Banco Mundial"/>
    <x v="21"/>
    <s v="Enhancing Fiscal Management; Social Protection and Financial Inclusion"/>
    <n v="100000000"/>
    <d v="2015-03-18T00:00:00"/>
    <m/>
    <m/>
    <s v="Préstamo"/>
  </r>
  <r>
    <s v="GEF"/>
    <x v="24"/>
    <s v="Enhancing Gender Equality and Mainstreaming"/>
    <n v="79960"/>
    <n v="2018"/>
    <s v="Ambiental "/>
    <m/>
    <s v="Cooperación Técnica"/>
  </r>
  <r>
    <s v="GEF"/>
    <x v="24"/>
    <s v="Enhancing Gender Equality and Mainstreaming"/>
    <n v="33000"/>
    <n v="2019"/>
    <s v="Ambiental "/>
    <m/>
    <s v="Cooperación Técnica"/>
  </r>
  <r>
    <s v="GEF"/>
    <x v="24"/>
    <s v="Enhancing Gender Equality and Mainstreaming"/>
    <n v="10000"/>
    <n v="2020"/>
    <s v="Ambiental "/>
    <m/>
    <s v="Cooperación Técnica"/>
  </r>
  <r>
    <s v="PNUD"/>
    <x v="24"/>
    <s v="Enhancing Gender Equality and Mainstreaming"/>
    <n v="0"/>
    <m/>
    <m/>
    <m/>
    <m/>
  </r>
  <r>
    <s v="GEF"/>
    <x v="31"/>
    <s v="Enhancing jaguar corridors and strongholds"/>
    <n v="18304"/>
    <n v="2019"/>
    <s v="Ambiental "/>
    <m/>
    <s v="Cooperación Técnica"/>
  </r>
  <r>
    <s v="GEF"/>
    <x v="31"/>
    <s v="Enhancing jaguar corridors and strongholds"/>
    <n v="31696"/>
    <n v="2020"/>
    <s v="Ambiental "/>
    <m/>
    <s v="Cooperación Técnica"/>
  </r>
  <r>
    <s v="PNUD"/>
    <x v="31"/>
    <s v="Enhancing jaguar corridors and strongholds"/>
    <n v="20754"/>
    <m/>
    <m/>
    <m/>
    <m/>
  </r>
  <r>
    <s v="Banco Mundial"/>
    <x v="1"/>
    <s v="Enhancing Public Management for Service Delivery in Rio de Janeiro"/>
    <n v="500000000"/>
    <d v="2013-11-21T00:00:00"/>
    <m/>
    <m/>
    <s v="Préstamo"/>
  </r>
  <r>
    <s v="GEF"/>
    <x v="1"/>
    <s v="Enhancing UNCCD Implementation"/>
    <n v="202253"/>
    <n v="2018"/>
    <s v="Ambiental "/>
    <m/>
    <s v="Cooperación Técnica"/>
  </r>
  <r>
    <s v="Banco Mundial"/>
    <x v="4"/>
    <s v="Enhancing Waterway Connectivity and Water Service Provision in Colombia&amp;#8217;s Plan Pazcifico"/>
    <n v="41900000"/>
    <d v="2017-12-14T00:00:00"/>
    <m/>
    <m/>
    <s v="Proyectos de Inversión "/>
  </r>
  <r>
    <s v="GEF"/>
    <x v="6"/>
    <s v="Ensayo Reg. de aumentación GNSS"/>
    <n v="9"/>
    <n v="2013"/>
    <s v="Ambiental "/>
    <m/>
    <s v="Cooperación Técnica"/>
  </r>
  <r>
    <s v="Banco Mundial"/>
    <x v="14"/>
    <s v="Ensuring SME Participation in International Trade"/>
    <n v="16860000"/>
    <s v="NA"/>
    <m/>
    <m/>
    <s v="Préstamo"/>
  </r>
  <r>
    <s v="BID"/>
    <x v="23"/>
    <s v="Entendiendo el Comercio e la Inversión para mejores alianzas"/>
    <n v="100000"/>
    <d v="2016-09-07T00:00:00"/>
    <m/>
    <m/>
    <s v="Cooperación Técnica"/>
  </r>
  <r>
    <s v="Banco Mundial"/>
    <x v="2"/>
    <s v="Enterprise Export Development Project"/>
    <n v="74200000"/>
    <d v="1995-11-28T00:00:00"/>
    <m/>
    <m/>
    <s v="Préstamo"/>
  </r>
  <r>
    <s v="GEF"/>
    <x v="21"/>
    <s v="Entes Binacionales HidroelÃ©ctricos"/>
    <n v="91390"/>
    <n v="2015"/>
    <s v="Ambiental "/>
    <m/>
    <s v="Cooperación Técnica"/>
  </r>
  <r>
    <s v="GEF"/>
    <x v="21"/>
    <s v="Entes Binacionales HidroelÃ©ctricos"/>
    <n v="42319"/>
    <n v="2018"/>
    <s v="Ambiental "/>
    <m/>
    <s v="Cooperación Técnica"/>
  </r>
  <r>
    <s v="GEF"/>
    <x v="21"/>
    <s v="Entes Binacionales Hidroeléctricos"/>
    <n v="148756"/>
    <n v="2012"/>
    <s v="Ambiental "/>
    <s v="Cambio climático"/>
    <s v="Cooperación Técnica"/>
  </r>
  <r>
    <s v="GEF"/>
    <x v="7"/>
    <s v="Entre vecinos"/>
    <n v="6874"/>
    <n v="2012"/>
    <s v="Ambiental "/>
    <m/>
    <s v="Cooperación Técnica"/>
  </r>
  <r>
    <s v="GEF"/>
    <x v="24"/>
    <s v="Env. &amp; Disaster Mgt Unit -Monitoring and Admin Support"/>
    <n v="0"/>
    <n v="2012"/>
    <s v="Ambiental "/>
    <m/>
    <s v="Cooperación Técnica"/>
  </r>
  <r>
    <s v="GEF"/>
    <x v="24"/>
    <s v="Env. &amp; Disaster Mgt Unit -Monitoring and Admin Support"/>
    <n v="6678"/>
    <n v="2013"/>
    <s v="Ambiental "/>
    <m/>
    <s v="Cooperación Técnica"/>
  </r>
  <r>
    <s v="GEF"/>
    <x v="24"/>
    <s v="Env. &amp; Disaster Mgt Unit -Monitoring and Admin Support"/>
    <n v="1200"/>
    <n v="2014"/>
    <s v="Ambiental "/>
    <m/>
    <s v="Cooperación Técnica"/>
  </r>
  <r>
    <s v="Banco Mundial"/>
    <x v="3"/>
    <s v="Environment; Industry &amp; Mining Project"/>
    <n v="22000000"/>
    <d v="1995-12-21T00:00:00"/>
    <m/>
    <m/>
    <s v="Préstamo"/>
  </r>
  <r>
    <s v="Banco Mundial"/>
    <x v="1"/>
    <s v="Environmental Conservation &amp; Rehabilitation (CVRD) Project"/>
    <n v="50000000"/>
    <d v="1995-07-11T00:00:00"/>
    <m/>
    <m/>
    <s v="Préstamo"/>
  </r>
  <r>
    <s v="Banco Mundial"/>
    <x v="9"/>
    <s v="Environmental Development Project"/>
    <n v="12500000"/>
    <d v="1995-03-28T00:00:00"/>
    <m/>
    <m/>
    <s v="Préstamo"/>
  </r>
  <r>
    <s v="Banco Mundial"/>
    <x v="20"/>
    <s v="Environmental Management &amp; Decentralization Project (PROMAD)"/>
    <n v="70000000"/>
    <s v="NA"/>
    <m/>
    <m/>
    <s v="Préstamo"/>
  </r>
  <r>
    <s v="Banco Mundial"/>
    <x v="27"/>
    <s v="Environmental Management and Cartography Project"/>
    <n v="45000000"/>
    <d v="1997-11-20T00:00:00"/>
    <s v="Ambiental "/>
    <s v="Biodiversidad"/>
    <s v="Préstamo"/>
  </r>
  <r>
    <s v="Banco Mundial"/>
    <x v="3"/>
    <s v="Environmental Management Capacity Building Pilot Project of the Hydrocarbon Sector"/>
    <n v="4800000"/>
    <d v="2000-06-05T00:00:00"/>
    <m/>
    <m/>
    <s v="Préstamo"/>
  </r>
  <r>
    <s v="GEF"/>
    <x v="32"/>
    <s v="Environmental Management Mining"/>
    <n v="50100"/>
    <n v="2016"/>
    <s v="Ambiental "/>
    <m/>
    <s v="Cooperación Técnica"/>
  </r>
  <r>
    <s v="GEF"/>
    <x v="32"/>
    <s v="Environmental Management Mining"/>
    <n v="97164"/>
    <n v="2017"/>
    <s v="Ambiental "/>
    <m/>
    <s v="Cooperación Técnica"/>
  </r>
  <r>
    <s v="GEF"/>
    <x v="32"/>
    <s v="Environmental Management Mining"/>
    <n v="100219"/>
    <n v="2018"/>
    <s v="Ambiental "/>
    <m/>
    <s v="Cooperación Técnica"/>
  </r>
  <r>
    <s v="GEF"/>
    <x v="32"/>
    <s v="Environmental Management Mining"/>
    <n v="399863"/>
    <n v="2019"/>
    <s v="Ambiental "/>
    <m/>
    <s v="Cooperación Técnica"/>
  </r>
  <r>
    <s v="GEF"/>
    <x v="32"/>
    <s v="Environmental Management Mining"/>
    <n v="1269106"/>
    <n v="2020"/>
    <s v="Ambiental "/>
    <m/>
    <s v="Cooperación Técnica"/>
  </r>
  <r>
    <s v="PNUD"/>
    <x v="32"/>
    <s v="Environmental Management Mining"/>
    <n v="167434"/>
    <m/>
    <m/>
    <m/>
    <m/>
  </r>
  <r>
    <s v="Banco Mundial"/>
    <x v="22"/>
    <s v="Environmental Management Project"/>
    <n v="10500000"/>
    <d v="1995-03-30T00:00:00"/>
    <m/>
    <m/>
    <s v="Préstamo"/>
  </r>
  <r>
    <s v="Banco Mundial"/>
    <x v="19"/>
    <s v="Environmental Management Technical Assistance Project"/>
    <n v="12000000"/>
    <d v="1996-04-04T00:00:00"/>
    <m/>
    <m/>
    <s v="Préstamo"/>
  </r>
  <r>
    <s v="Banco Mundial"/>
    <x v="20"/>
    <s v="Environmental Project"/>
    <n v="57600000"/>
    <d v="1992-04-14T00:00:00"/>
    <m/>
    <m/>
    <s v="Préstamo"/>
  </r>
  <r>
    <s v="Banco Mundial"/>
    <x v="6"/>
    <s v="Environmental Protection and Sustainable Development of the Guarani Aquifer System Project"/>
    <n v="26760000"/>
    <d v="2002-06-13T00:00:00"/>
    <m/>
    <m/>
    <s v="Préstamo"/>
  </r>
  <r>
    <s v="GEF"/>
    <x v="28"/>
    <s v="Environmental remediation and protection"/>
    <n v="20357"/>
    <n v="2015"/>
    <s v="Ambiental "/>
    <m/>
    <s v="Cooperación Técnica"/>
  </r>
  <r>
    <s v="GEF"/>
    <x v="28"/>
    <s v="Environmental remediation and protection"/>
    <n v="9000"/>
    <n v="2016"/>
    <s v="Ambiental "/>
    <m/>
    <s v="Cooperación Técnica"/>
  </r>
  <r>
    <s v="GEF"/>
    <x v="28"/>
    <s v="Environmental remediation and protection"/>
    <n v="39599"/>
    <n v="2017"/>
    <s v="Ambiental "/>
    <m/>
    <s v="Cooperación Técnica"/>
  </r>
  <r>
    <s v="Banco Mundial"/>
    <x v="20"/>
    <s v="Environmental Services Project"/>
    <n v="141560000"/>
    <d v="2006-03-29T00:00:00"/>
    <m/>
    <m/>
    <s v="Préstamo"/>
  </r>
  <r>
    <s v="GEF"/>
    <x v="9"/>
    <s v="Environmental Sound Management"/>
    <n v="70071"/>
    <n v="2014"/>
    <s v="Ambiental "/>
    <m/>
    <s v="Cooperación Técnica"/>
  </r>
  <r>
    <s v="GEF"/>
    <x v="9"/>
    <s v="Environmental Sound Management"/>
    <n v="6679"/>
    <n v="2015"/>
    <s v="Ambiental "/>
    <m/>
    <s v="Cooperación Técnica"/>
  </r>
  <r>
    <s v="Banco Mundial"/>
    <x v="3"/>
    <s v="Environmental Technical Assistance Project"/>
    <n v="5500000"/>
    <d v="1992-12-10T00:00:00"/>
    <m/>
    <m/>
    <s v="Préstamo"/>
  </r>
  <r>
    <s v="Banco Mundial"/>
    <x v="16"/>
    <s v="Environmental-Institutional Development Project"/>
    <n v="11500000"/>
    <d v="1992-11-17T00:00:00"/>
    <m/>
    <m/>
    <s v="Préstamo"/>
  </r>
  <r>
    <s v="Banco Mundial"/>
    <x v="9"/>
    <s v="Environmentally Sustainable Cacao Production for small-scale Indigenous Peoples and Afro-descendant Farmers in Honduras"/>
    <n v="2450000"/>
    <d v="2012-01-10T00:00:00"/>
    <m/>
    <m/>
    <s v="Préstamo"/>
  </r>
  <r>
    <s v="Banco Mundial"/>
    <x v="30"/>
    <s v="ENVMP"/>
    <n v="560000"/>
    <d v="2012-03-08T00:00:00"/>
    <s v="Institucional"/>
    <s v="Políticas"/>
    <s v="Préstamo"/>
  </r>
  <r>
    <s v="GEF"/>
    <x v="20"/>
    <s v="EOLICO"/>
    <n v="53239"/>
    <n v="2012"/>
    <s v="Ambiental "/>
    <m/>
    <s v="Cooperación Técnica"/>
  </r>
  <r>
    <s v="GEF"/>
    <x v="20"/>
    <s v="EOLICO"/>
    <n v="5058"/>
    <n v="2013"/>
    <s v="Ambiental "/>
    <m/>
    <s v="Cooperación Técnica"/>
  </r>
  <r>
    <s v="GEF"/>
    <x v="10"/>
    <s v="Equidad de GENERO"/>
    <n v="93060"/>
    <n v="2012"/>
    <s v="Social"/>
    <s v="Género"/>
    <s v="Cooperación Técnica"/>
  </r>
  <r>
    <s v="GEF"/>
    <x v="10"/>
    <s v="Equidad de GENERO"/>
    <n v="0"/>
    <n v="2013"/>
    <s v="Social"/>
    <s v="Género"/>
    <s v="Cooperación Técnica"/>
  </r>
  <r>
    <s v="BID"/>
    <x v="2"/>
    <s v="Equidad de género en los proyectos formativos-ocupacionales de los jóv01s"/>
    <n v="150000"/>
    <d v="2014-02-27T00:00:00"/>
    <m/>
    <m/>
    <s v="Cooperación Técnica"/>
  </r>
  <r>
    <s v="BID"/>
    <x v="31"/>
    <s v="Equipamiento de las Instalaciones de Salud del Gobierno en Belice a Través de Soluciones Líderes de Salud Digital para COVID-19"/>
    <n v="120000"/>
    <d v="2020-05-27T00:00:00"/>
    <m/>
    <m/>
    <s v="Cooperación Técnica"/>
  </r>
  <r>
    <s v="GEF"/>
    <x v="6"/>
    <s v="Equitable HDR in LAC"/>
    <n v="185000"/>
    <n v="2014"/>
    <s v="Ambiental "/>
    <m/>
    <s v="Cooperación Técnica"/>
  </r>
  <r>
    <s v="GEF"/>
    <x v="6"/>
    <s v="Equitable HDR in LAC"/>
    <n v="0"/>
    <n v="2015"/>
    <s v="Ambiental "/>
    <m/>
    <s v="Cooperación Técnica"/>
  </r>
  <r>
    <s v="Banco Mundial"/>
    <x v="10"/>
    <s v="ERC II (IDA REFLOW)"/>
    <n v="5800000"/>
    <d v="1995-12-12T00:00:00"/>
    <m/>
    <m/>
    <s v="Préstamo"/>
  </r>
  <r>
    <s v="Banco Mundial"/>
    <x v="10"/>
    <s v="ERC II (IDA REFLOW)"/>
    <n v="6300000"/>
    <d v="1994-12-08T00:00:00"/>
    <m/>
    <m/>
    <s v="Préstamo"/>
  </r>
  <r>
    <s v="Banco Mundial"/>
    <x v="10"/>
    <s v="ERC II IDA REFLOW"/>
    <n v="7600000"/>
    <d v="1994-06-21T00:00:00"/>
    <m/>
    <m/>
    <s v="Préstamo"/>
  </r>
  <r>
    <s v="GEF"/>
    <x v="2"/>
    <s v="Erradicar la Violencia contra las Mujeres"/>
    <n v="1346921"/>
    <n v="2012"/>
    <s v="Social"/>
    <s v="Género"/>
    <s v="Cooperación Técnica"/>
  </r>
  <r>
    <s v="GEF"/>
    <x v="2"/>
    <s v="Erradicar la Violencia contra las Mujeres"/>
    <n v="1172489"/>
    <n v="2013"/>
    <s v="Social"/>
    <s v="Género"/>
    <s v="Cooperación Técnica"/>
  </r>
  <r>
    <s v="GEF"/>
    <x v="2"/>
    <s v="Erradicar la Violencia contra las Mujeres"/>
    <n v="1698354"/>
    <n v="2014"/>
    <s v="Social"/>
    <s v="Género"/>
    <s v="Cooperación Técnica"/>
  </r>
  <r>
    <s v="GEF"/>
    <x v="2"/>
    <s v="Erradicar la Violencia contra las Mujeres"/>
    <n v="3716"/>
    <n v="2015"/>
    <s v="Social"/>
    <s v="Género"/>
    <s v="Cooperación Técnica"/>
  </r>
  <r>
    <s v="BID"/>
    <x v="13"/>
    <s v="Escalamiento de la Metodología de Articulación de Redes Empresariales en el Ámbi"/>
    <n v="323000"/>
    <d v="2014-12-10T00:00:00"/>
    <m/>
    <m/>
    <s v="Cooperación Técnica"/>
  </r>
  <r>
    <s v="BID"/>
    <x v="14"/>
    <s v="Escalamiento del Modelo de Distribucion 'Shatki' en El Salvador"/>
    <n v="352000"/>
    <d v="2016-04-21T00:00:00"/>
    <m/>
    <m/>
    <s v="Cooperación Técnica"/>
  </r>
  <r>
    <s v="BID"/>
    <x v="15"/>
    <s v="Escalamiento del Modelo de distribucion 'Shatki' en Guatemala"/>
    <n v="348000"/>
    <d v="2016-04-21T00:00:00"/>
    <m/>
    <m/>
    <s v="Cooperación Técnica"/>
  </r>
  <r>
    <s v="BID"/>
    <x v="19"/>
    <s v="Escalando la Salud Dental de Calidad"/>
    <n v="280000"/>
    <d v="2019-12-06T00:00:00"/>
    <m/>
    <m/>
    <s v="Ayuda a la inversión"/>
  </r>
  <r>
    <s v="BID"/>
    <x v="23"/>
    <s v="Escalando Mejora Continua en Banano Orgánico de Exportación Familiar (BOXF)"/>
    <n v="300000"/>
    <d v="2019-01-25T00:00:00"/>
    <m/>
    <m/>
    <s v="Cooperación Técnica"/>
  </r>
  <r>
    <s v="BID"/>
    <x v="16"/>
    <s v="Escenarios Hídricos 2030"/>
    <n v="400000"/>
    <d v="2016-10-25T00:00:00"/>
    <m/>
    <m/>
    <s v="Cooperación Técnica"/>
  </r>
  <r>
    <s v="BID"/>
    <x v="21"/>
    <s v="Escuchando las Necesidades de las Plantas"/>
    <n v="150000"/>
    <d v="2019-08-14T00:00:00"/>
    <m/>
    <m/>
    <s v="Cooperación Técnica"/>
  </r>
  <r>
    <s v="GEF"/>
    <x v="16"/>
    <s v="Escuela de Democracia"/>
    <n v="120000"/>
    <n v="2017"/>
    <s v="Ambiental "/>
    <m/>
    <s v="Cooperación Técnica"/>
  </r>
  <r>
    <s v="GEF"/>
    <x v="2"/>
    <s v="Escuela de FormaciÃ³n Ladrillera Corrientes"/>
    <n v="103305"/>
    <n v="2013"/>
    <s v="Ambiental "/>
    <m/>
    <s v="Cooperación Técnica"/>
  </r>
  <r>
    <s v="GEF"/>
    <x v="2"/>
    <s v="Escuela de FormaciÃ³n Ladrillera Corrientes"/>
    <n v="28841"/>
    <n v="2014"/>
    <s v="Ambiental "/>
    <m/>
    <s v="Cooperación Técnica"/>
  </r>
  <r>
    <s v="BID"/>
    <x v="12"/>
    <s v="Escuelas Unificadas: Deporte y Educación Inclusiva como Herramientas de Desarrollo en Panamá"/>
    <n v="600000"/>
    <d v="2017-04-27T00:00:00"/>
    <m/>
    <m/>
    <s v="Cooperación Técnica"/>
  </r>
  <r>
    <s v="Banco Mundial"/>
    <x v="19"/>
    <s v="Esmeraldas Rural Development Project"/>
    <n v="17000000"/>
    <d v="1981-07-21T00:00:00"/>
    <m/>
    <m/>
    <s v="Préstamo"/>
  </r>
  <r>
    <s v="GEF"/>
    <x v="16"/>
    <s v="Espacios de diÃ¡logo pueblos indÃ­genas y sector pÃºblico"/>
    <n v="72400"/>
    <n v="2016"/>
    <s v="Ambiental "/>
    <m/>
    <s v="Cooperación Técnica"/>
  </r>
  <r>
    <s v="GEF"/>
    <x v="16"/>
    <s v="Espacios de diÃ¡logo pueblos indÃ­genas y sector pÃºblico"/>
    <n v="23910"/>
    <n v="2017"/>
    <s v="Ambiental "/>
    <m/>
    <s v="Cooperación Técnica"/>
  </r>
  <r>
    <s v="GEF"/>
    <x v="16"/>
    <s v="Especies exÃ³ticas invasoras archipiÃ©lago Juan Fernandez"/>
    <n v="83259"/>
    <n v="2012"/>
    <s v="Ambiental "/>
    <m/>
    <s v="Cooperación Técnica"/>
  </r>
  <r>
    <s v="GEF"/>
    <x v="16"/>
    <s v="Especies Exoticas Invasoras: Piloto Arc Juan Fernandez"/>
    <n v="7521"/>
    <n v="2012"/>
    <s v="Ambiental "/>
    <m/>
    <s v="Cooperación Técnica"/>
  </r>
  <r>
    <s v="GEF"/>
    <x v="16"/>
    <s v="Especies Exoticas Invasoras: Piloto Arc Juan Fernandez"/>
    <n v="798545"/>
    <n v="2013"/>
    <s v="Ambiental "/>
    <m/>
    <s v="Cooperación Técnica"/>
  </r>
  <r>
    <s v="GEF"/>
    <x v="16"/>
    <s v="Especies Exoticas Invasoras: Piloto Arc Juan Fernandez"/>
    <n v="757020"/>
    <n v="2014"/>
    <s v="Ambiental "/>
    <m/>
    <s v="Cooperación Técnica"/>
  </r>
  <r>
    <s v="GEF"/>
    <x v="16"/>
    <s v="Especies Exoticas Invasoras: Piloto Arc Juan Fernandez"/>
    <n v="1089794"/>
    <n v="2015"/>
    <s v="Ambiental "/>
    <m/>
    <s v="Cooperación Técnica"/>
  </r>
  <r>
    <s v="GEF"/>
    <x v="16"/>
    <s v="Especies Exoticas Invasoras: Piloto Arc Juan Fernandez"/>
    <n v="1062806"/>
    <n v="2016"/>
    <s v="Ambiental "/>
    <m/>
    <s v="Cooperación Técnica"/>
  </r>
  <r>
    <s v="GEF"/>
    <x v="16"/>
    <s v="Especies Exoticas Invasoras: Piloto Arc Juan Fernandez"/>
    <n v="700086"/>
    <n v="2017"/>
    <s v="Ambiental "/>
    <m/>
    <s v="Cooperación Técnica"/>
  </r>
  <r>
    <s v="GEF"/>
    <x v="16"/>
    <s v="Especies Exoticas Invasoras: Piloto Arc Juan Fernandez"/>
    <n v="3734"/>
    <n v="2018"/>
    <s v="Ambiental "/>
    <m/>
    <s v="Cooperación Técnica"/>
  </r>
  <r>
    <s v="GEF"/>
    <x v="19"/>
    <s v="Especies Invasoras en el ArchipiÃ©lago de GalÃ¡pagos"/>
    <n v="1272"/>
    <n v="2013"/>
    <s v="Ambiental "/>
    <m/>
    <s v="Cooperación Técnica"/>
  </r>
  <r>
    <s v="GCF"/>
    <x v="16"/>
    <s v="Espejo de Tarapacá"/>
    <n v="1094000000"/>
    <d v="2019-07-08T00:00:00"/>
    <s v="Ambiental "/>
    <s v="Cambio Climático"/>
    <s v="Cooperación Técnica"/>
  </r>
  <r>
    <s v="Banco Mundial"/>
    <x v="1"/>
    <s v="Espirito Santo  Biodiversity and Watershed Conservation and Restoration Project"/>
    <n v="12000000"/>
    <d v="2008-11-18T00:00:00"/>
    <m/>
    <m/>
    <s v="Préstamo"/>
  </r>
  <r>
    <s v="Banco Mundial"/>
    <x v="1"/>
    <s v="Espirito Santo Water and Coastal Pollution Management Project"/>
    <n v="308000000"/>
    <d v="1994-06-28T00:00:00"/>
    <m/>
    <m/>
    <s v="Préstamo"/>
  </r>
  <r>
    <s v="GEF"/>
    <x v="4"/>
    <s v="Espumas poliuretano EliminaciÃ³n hidrofluorocarbonos"/>
    <n v="2195513"/>
    <n v="2012"/>
    <s v="Ambiental "/>
    <s v="Químicos"/>
    <s v="Cooperación Técnica"/>
  </r>
  <r>
    <s v="GEF"/>
    <x v="4"/>
    <s v="Espumas poliuretano EliminaciÃ³n hidrofluorocarbonos"/>
    <n v="366178"/>
    <n v="2013"/>
    <s v="Ambiental "/>
    <m/>
    <s v="Cooperación Técnica"/>
  </r>
  <r>
    <s v="GEF"/>
    <x v="4"/>
    <s v="Espumas poliuretano EliminaciÃ³n hidrofluorocarbonos"/>
    <n v="48751"/>
    <n v="2014"/>
    <s v="Ambiental "/>
    <m/>
    <s v="Cooperación Técnica"/>
  </r>
  <r>
    <s v="GEF"/>
    <x v="4"/>
    <s v="Espumas uso de Hidrofluoro Olefinas (HFO)"/>
    <n v="68880"/>
    <n v="2016"/>
    <s v="Ambiental "/>
    <m/>
    <s v="Cooperación Técnica"/>
  </r>
  <r>
    <s v="GEF"/>
    <x v="4"/>
    <s v="Espumas uso de Hidrofluoro Olefinas (HFO)"/>
    <n v="150798"/>
    <n v="2017"/>
    <s v="Ambiental "/>
    <m/>
    <s v="Cooperación Técnica"/>
  </r>
  <r>
    <s v="GEF"/>
    <x v="4"/>
    <s v="Espumas uso de Hidrofluoro Olefinas (HFO)"/>
    <n v="77288"/>
    <n v="2018"/>
    <s v="Ambiental "/>
    <m/>
    <s v="Cooperación Técnica"/>
  </r>
  <r>
    <s v="BID"/>
    <x v="9"/>
    <s v="Esquema de P08s por Servicios Ambientales en el Valle de Agalta"/>
    <n v="150000"/>
    <d v="2013-10-29T00:00:00"/>
    <m/>
    <m/>
    <s v="Cooperación Técnica"/>
  </r>
  <r>
    <s v="Banco Mundial"/>
    <x v="2"/>
    <s v="Essential Public Health Functions Programs II Project"/>
    <n v="461000000"/>
    <d v="2010-12-20T00:00:00"/>
    <m/>
    <m/>
    <s v="Proyectos de Inversión "/>
  </r>
  <r>
    <s v="Banco Mundial"/>
    <x v="20"/>
    <s v="Essential Social Services Program Project"/>
    <n v="2000000000"/>
    <d v="1995-06-22T00:00:00"/>
    <m/>
    <m/>
    <s v="Préstamo"/>
  </r>
  <r>
    <s v="BID"/>
    <x v="20"/>
    <s v="Esta Casa es Mia: Nuevos Modelos de Vivienda Asequible"/>
    <n v="1000000"/>
    <d v="2016-11-29T00:00:00"/>
    <m/>
    <m/>
    <s v="Préstamo"/>
  </r>
  <r>
    <s v="BID"/>
    <x v="20"/>
    <s v="Esta casa es MIA: Nuevos Modelos de Vivienda Asequible"/>
    <n v="250000"/>
    <d v="2016-11-29T00:00:00"/>
    <m/>
    <m/>
    <s v="Cooperación Técnica"/>
  </r>
  <r>
    <s v="BID"/>
    <x v="22"/>
    <s v="Esta Soy Yo"/>
    <n v="150000"/>
    <d v="2015-12-03T00:00:00"/>
    <m/>
    <m/>
    <s v="Cooperación Técnica"/>
  </r>
  <r>
    <s v="GEF"/>
    <x v="16"/>
    <s v="EstÃ¡ndares igualdad de gÃ©nero"/>
    <n v="43397"/>
    <n v="2019"/>
    <s v="Ambiental "/>
    <m/>
    <s v="Cooperación Técnica"/>
  </r>
  <r>
    <s v="GEF"/>
    <x v="16"/>
    <s v="EstÃ¡ndares igualdad de gÃ©nero"/>
    <n v="35377"/>
    <n v="2020"/>
    <s v="Ambiental "/>
    <m/>
    <s v="Cooperación Técnica"/>
  </r>
  <r>
    <s v="PNUD"/>
    <x v="16"/>
    <s v="EstÃ¡ndares igualdad de gÃ©nero"/>
    <n v="27939"/>
    <m/>
    <m/>
    <m/>
    <m/>
  </r>
  <r>
    <s v="GEF"/>
    <x v="4"/>
    <s v="EstabilizaciÃ³n y Paz Territorial"/>
    <n v="1004658"/>
    <n v="2018"/>
    <s v="Ambiental "/>
    <m/>
    <s v="Cooperación Técnica"/>
  </r>
  <r>
    <s v="GEF"/>
    <x v="4"/>
    <s v="EstabilizaciÃ³n y Paz Territorial"/>
    <n v="1404707"/>
    <n v="2019"/>
    <s v="Ambiental "/>
    <m/>
    <s v="Cooperación Técnica"/>
  </r>
  <r>
    <s v="GEF"/>
    <x v="4"/>
    <s v="EstabilizaciÃ³n y Paz Territorial"/>
    <n v="934763"/>
    <n v="2020"/>
    <s v="Ambiental "/>
    <m/>
    <s v="Cooperación Técnica"/>
  </r>
  <r>
    <s v="PNUD"/>
    <x v="4"/>
    <s v="EstabilizaciÃ³n y Paz Territorial"/>
    <n v="496420"/>
    <m/>
    <m/>
    <m/>
    <m/>
  </r>
  <r>
    <s v="BID"/>
    <x v="23"/>
    <s v="Establecimiento de la Oficina de Crédito en la Unión Monetaria del Caribe Oriental"/>
    <n v="150000"/>
    <d v="2019-05-01T00:00:00"/>
    <m/>
    <m/>
    <s v="Cooperación Técnica"/>
  </r>
  <r>
    <s v="BID"/>
    <x v="8"/>
    <s v="Establecimiento de un CFE dentro de la Fédération Le Levier en Haiti"/>
    <n v="500000"/>
    <d v="2016-02-03T00:00:00"/>
    <m/>
    <m/>
    <s v="Préstamo"/>
  </r>
  <r>
    <s v="BID"/>
    <x v="8"/>
    <s v="Establecimiento de un CFE dentro de la Fédération Le Levier en Haiti"/>
    <n v="1000000"/>
    <d v="2016-02-03T00:00:00"/>
    <m/>
    <m/>
    <s v="Cooperación Técnica"/>
  </r>
  <r>
    <s v="BID"/>
    <x v="23"/>
    <s v="Establecimiento del Centro de Capacitación para Banda Ancha"/>
    <n v="400000"/>
    <d v="2013-10-07T00:00:00"/>
    <m/>
    <m/>
    <s v="Cooperación Técnica"/>
  </r>
  <r>
    <s v="BID"/>
    <x v="23"/>
    <s v="Establecimiento del Centro de Capacitación para Banda Ancha"/>
    <n v="300000"/>
    <d v="2013-10-07T00:00:00"/>
    <m/>
    <m/>
    <s v="Cooperación Técnica"/>
  </r>
  <r>
    <s v="BID"/>
    <x v="23"/>
    <s v="Establecimiento del Centro de Excelencia para Capital Costero en el Caribe"/>
    <n v="190000"/>
    <d v="2014-07-30T00:00:00"/>
    <m/>
    <m/>
    <s v="Cooperación Técnica"/>
  </r>
  <r>
    <s v="BID"/>
    <x v="18"/>
    <s v="Establecimiento del Primer Laboratorio de Agricultura Abierta para un Sector Forestal Climáticamente Inteligente en América Latina y el Caribe"/>
    <n v="1300000"/>
    <d v="2019-08-28T00:00:00"/>
    <m/>
    <m/>
    <s v="Cooperación Técnica"/>
  </r>
  <r>
    <s v="BID"/>
    <x v="22"/>
    <s v="Establecimiento del Servicio de Acreditación de Trinidad y Tob08 para la Evaluación de Conformidad"/>
    <n v="230000"/>
    <d v="2019-11-20T00:00:00"/>
    <m/>
    <m/>
    <s v="Cooperación Técnica"/>
  </r>
  <r>
    <s v="GEF"/>
    <x v="29"/>
    <s v="Establishing Heart of Palm Plantation"/>
    <n v="1980"/>
    <n v="2012"/>
    <s v="Ambiental "/>
    <m/>
    <s v="Cooperación Técnica"/>
  </r>
  <r>
    <s v="BID"/>
    <x v="23"/>
    <s v="Estadísticas de Población e Inmuebles a partir del uso de registros administrati"/>
    <n v="700000"/>
    <d v="2014-03-21T00:00:00"/>
    <m/>
    <m/>
    <s v="Cooperación Técnica"/>
  </r>
  <r>
    <s v="BID"/>
    <x v="23"/>
    <s v="Estadísticas e in12adores educativos de América Latina y el Caribe"/>
    <n v="675000"/>
    <d v="2013-09-10T00:00:00"/>
    <m/>
    <m/>
    <s v="Cooperación Técnica"/>
  </r>
  <r>
    <s v="BID"/>
    <x v="23"/>
    <s v="Estadísticas Sociodemográficas: Una estrategia común para los países del Sistema de Integración Centroamericano (SICA)"/>
    <n v="300000"/>
    <d v="2017-09-19T00:00:00"/>
    <m/>
    <m/>
    <s v="Cooperación Técnica"/>
  </r>
  <r>
    <s v="Banco Mundial"/>
    <x v="20"/>
    <s v="Estado de Mexico Structural Adjustment Loan"/>
    <n v="505060000"/>
    <d v="2000-12-14T00:00:00"/>
    <m/>
    <m/>
    <s v="Préstamo"/>
  </r>
  <r>
    <s v="BID"/>
    <x v="23"/>
    <s v="Estandares de seguridad vehicular Latin NCAP - apoyo a la implementacion de la f"/>
    <n v="250000"/>
    <d v="2013-12-05T00:00:00"/>
    <m/>
    <m/>
    <s v="Cooperación Técnica"/>
  </r>
  <r>
    <s v="BID"/>
    <x v="23"/>
    <s v="Estandares de seguridad vehicular Latin NCAP - apoyo a la implementacion de la f"/>
    <n v="210000"/>
    <d v="2013-12-05T00:00:00"/>
    <m/>
    <m/>
    <s v="Cooperación Técnica"/>
  </r>
  <r>
    <s v="BID"/>
    <x v="23"/>
    <s v="Estandarización de Datos de Feminicidio para su Comparabilidad en la Región"/>
    <n v="250000"/>
    <d v="2018-08-09T00:00:00"/>
    <m/>
    <m/>
    <s v="Cooperación Técnica"/>
  </r>
  <r>
    <s v="GEF"/>
    <x v="19"/>
    <s v="EstimaciÃ³n de Vulnerabilidades a nivel Cantonal"/>
    <n v="1147178"/>
    <n v="2012"/>
    <s v="Ambiental "/>
    <s v="Cambio climático"/>
    <s v="Cooperación Técnica"/>
  </r>
  <r>
    <s v="GEF"/>
    <x v="19"/>
    <s v="EstimaciÃ³n de Vulnerabilidades a nivel Cantonal"/>
    <n v="680266"/>
    <n v="2013"/>
    <s v="Ambiental "/>
    <m/>
    <s v="Cooperación Técnica"/>
  </r>
  <r>
    <s v="GEF"/>
    <x v="19"/>
    <s v="EstimaciÃ³n de Vulnerabilidades a nivel Cantonal"/>
    <n v="37627"/>
    <n v="2014"/>
    <s v="Ambiental "/>
    <m/>
    <s v="Cooperación Técnica"/>
  </r>
  <r>
    <s v="GEF"/>
    <x v="7"/>
    <s v="EstimaciÃ³n del costeo de los ODM en Costa Rica"/>
    <n v="58500"/>
    <n v="2012"/>
    <s v="Ambiental "/>
    <m/>
    <s v="Cooperación Técnica"/>
  </r>
  <r>
    <s v="GEF"/>
    <x v="7"/>
    <s v="EstimaciÃ³n del costeo de los ODM en Costa Rica"/>
    <n v="6045"/>
    <n v="2013"/>
    <s v="Ambiental "/>
    <m/>
    <s v="Cooperación Técnica"/>
  </r>
  <r>
    <s v="BID"/>
    <x v="23"/>
    <s v="Estimaciones de Niveles de Inversión en Infraestructura en ALC"/>
    <n v="900000"/>
    <d v="2013-12-17T00:00:00"/>
    <m/>
    <m/>
    <s v="Cooperación Técnica"/>
  </r>
  <r>
    <s v="GEF"/>
    <x v="4"/>
    <s v="Estrategia Ambiental Sector Minero Energetico"/>
    <n v="5880"/>
    <n v="2015"/>
    <s v="Ambiental "/>
    <m/>
    <s v="Cooperación Técnica"/>
  </r>
  <r>
    <s v="GEF"/>
    <x v="4"/>
    <s v="Estrategia Ambiental Sector Minero Energetico"/>
    <n v="403228"/>
    <n v="2016"/>
    <s v="Ambiental "/>
    <m/>
    <s v="Cooperación Técnica"/>
  </r>
  <r>
    <s v="GEF"/>
    <x v="4"/>
    <s v="Estrategia Ambiental Sector Minero Energetico"/>
    <n v="446215"/>
    <n v="2017"/>
    <s v="Ambiental "/>
    <m/>
    <s v="Cooperación Técnica"/>
  </r>
  <r>
    <s v="GEF"/>
    <x v="4"/>
    <s v="Estrategia Ambiental Sector Minero Energetico"/>
    <n v="720187"/>
    <n v="2018"/>
    <s v="Ambiental "/>
    <m/>
    <s v="Cooperación Técnica"/>
  </r>
  <r>
    <s v="GEF"/>
    <x v="4"/>
    <s v="Estrategia Ambiental Sector Minero Energetico"/>
    <n v="0"/>
    <n v="2019"/>
    <s v="Ambiental "/>
    <m/>
    <s v="Cooperación Técnica"/>
  </r>
  <r>
    <s v="BID"/>
    <x v="9"/>
    <s v="Estrategia de apoyo institucional y recuperación económica sostenible en el contexto del COVID-19."/>
    <n v="990000"/>
    <d v="2020-10-14T00:00:00"/>
    <m/>
    <m/>
    <s v="Cooperación Técnica"/>
  </r>
  <r>
    <s v="GEF"/>
    <x v="15"/>
    <s v="Estrategia de Apoyo para DisminuciÃ³n Conflictividad"/>
    <n v="322487"/>
    <n v="2013"/>
    <s v="Ambiental "/>
    <m/>
    <s v="Cooperación Técnica"/>
  </r>
  <r>
    <s v="GEF"/>
    <x v="15"/>
    <s v="Estrategia de Apoyo para DisminuciÃ³n Conflictividad"/>
    <n v="35310"/>
    <n v="2014"/>
    <s v="Ambiental "/>
    <m/>
    <s v="Cooperación Técnica"/>
  </r>
  <r>
    <s v="GEF"/>
    <x v="21"/>
    <s v="Estrategia de Biodiversidad"/>
    <n v="28193"/>
    <n v="2014"/>
    <s v="Ambiental "/>
    <m/>
    <s v="Cooperación Técnica"/>
  </r>
  <r>
    <s v="GEF"/>
    <x v="21"/>
    <s v="Estrategia de Biodiversidad"/>
    <n v="74271"/>
    <n v="2015"/>
    <s v="Ambiental "/>
    <m/>
    <s v="Cooperación Técnica"/>
  </r>
  <r>
    <s v="GEF"/>
    <x v="21"/>
    <s v="Estrategia de Biodiversidad"/>
    <n v="118336"/>
    <n v="2016"/>
    <s v="Ambiental "/>
    <m/>
    <s v="Cooperación Técnica"/>
  </r>
  <r>
    <s v="BID"/>
    <x v="3"/>
    <s v="Estrategia de Biodiversidad y Plan de Acción del Estado Plurinacional de Bolivia"/>
    <n v="440000"/>
    <d v="2015-07-21T00:00:00"/>
    <m/>
    <m/>
    <s v="Cooperación Técnica"/>
  </r>
  <r>
    <s v="GEF"/>
    <x v="13"/>
    <s v="Estrategia de ComunicaciÃ³n Poder Ejecutivo"/>
    <n v="10924288"/>
    <n v="2013"/>
    <s v="Ambiental "/>
    <m/>
    <s v="Cooperación Técnica"/>
  </r>
  <r>
    <s v="GEF"/>
    <x v="13"/>
    <s v="Estrategia de ComunicaciÃ³n Poder Ejecutivo"/>
    <n v="13600000"/>
    <n v="2014"/>
    <s v="Ambiental "/>
    <m/>
    <s v="Cooperación Técnica"/>
  </r>
  <r>
    <s v="GEF"/>
    <x v="13"/>
    <s v="Estrategia de ComunicaciÃ³n Poder Ejecutivo"/>
    <n v="6563096"/>
    <n v="2015"/>
    <s v="Ambiental "/>
    <m/>
    <s v="Cooperación Técnica"/>
  </r>
  <r>
    <s v="GEF"/>
    <x v="13"/>
    <s v="Estrategia de ComunicaciÃ³n Poder Ejecutivo"/>
    <n v="18412202"/>
    <n v="2016"/>
    <s v="Ambiental "/>
    <m/>
    <s v="Cooperación Técnica"/>
  </r>
  <r>
    <s v="GEF"/>
    <x v="13"/>
    <s v="Estrategia de ComunicaciÃ³n Poder Ejecutivo"/>
    <n v="6356"/>
    <n v="2017"/>
    <s v="Ambiental "/>
    <m/>
    <s v="Cooperación Técnica"/>
  </r>
  <r>
    <s v="GEF"/>
    <x v="13"/>
    <s v="Estrategia de Comunicación Poder Ejecutivo"/>
    <n v="10979490"/>
    <n v="2012"/>
    <s v="Institucional"/>
    <s v="Políticas"/>
    <s v="Cooperación Técnica"/>
  </r>
  <r>
    <s v="BID"/>
    <x v="23"/>
    <s v="Estrategia de Comunicaciones y Posicionamiento para el Accelerator Fund (ACL)"/>
    <n v="350000"/>
    <d v="2020-10-14T00:00:00"/>
    <m/>
    <m/>
    <s v="Cooperación Técnica"/>
  </r>
  <r>
    <s v="GEF"/>
    <x v="19"/>
    <s v="Estrategia de Desarrollo Humano en el marco de los ODM"/>
    <n v="0"/>
    <n v="2012"/>
    <s v="Ambiental "/>
    <m/>
    <s v="Cooperación Técnica"/>
  </r>
  <r>
    <s v="GEF"/>
    <x v="16"/>
    <s v="Estrategia de Desarrollo Regional RegiÃ³n Metropolitana"/>
    <n v="448247"/>
    <n v="2012"/>
    <s v="Institucional"/>
    <s v="Políticas"/>
    <s v="Cooperación Técnica"/>
  </r>
  <r>
    <s v="GEF"/>
    <x v="16"/>
    <s v="Estrategia de Desarrollo Regional RegiÃ³n Metropolitana"/>
    <n v="31433"/>
    <n v="2013"/>
    <s v="Ambiental "/>
    <m/>
    <s v="Cooperación Técnica"/>
  </r>
  <r>
    <s v="GEF"/>
    <x v="16"/>
    <s v="Estrategia de Desarrollo Regional RegiÃ³n Metropolitana"/>
    <n v="1"/>
    <n v="2014"/>
    <s v="Ambiental "/>
    <m/>
    <s v="Cooperación Técnica"/>
  </r>
  <r>
    <s v="GEF"/>
    <x v="13"/>
    <s v="Estrategia de fortalecimiento de los derechos humanos Pe"/>
    <n v="70084"/>
    <n v="2012"/>
    <s v="Ambiental "/>
    <m/>
    <s v="Cooperación Técnica"/>
  </r>
  <r>
    <s v="GEF"/>
    <x v="13"/>
    <s v="Estrategia de fortalecimiento de los derechos humanos Pe"/>
    <n v="1"/>
    <n v="2013"/>
    <s v="Ambiental "/>
    <m/>
    <s v="Cooperación Técnica"/>
  </r>
  <r>
    <s v="GEF"/>
    <x v="20"/>
    <s v="Estrategia de Inclusion e Igualdad Genero NMP"/>
    <n v="0"/>
    <n v="2019"/>
    <s v="Social"/>
    <s v="Género"/>
    <s v="Cooperación Técnica"/>
  </r>
  <r>
    <s v="GEF"/>
    <x v="20"/>
    <s v="Estrategia de Inclusion e Igualdad Genero NMP"/>
    <n v="66881"/>
    <n v="2020"/>
    <s v="Social"/>
    <s v="Género"/>
    <s v="Cooperación Técnica"/>
  </r>
  <r>
    <s v="PNUD"/>
    <x v="20"/>
    <s v="Estrategia de Inclusion e Igualdad Genero NMP"/>
    <n v="38086"/>
    <m/>
    <s v="Social"/>
    <s v="Género"/>
    <m/>
  </r>
  <r>
    <s v="BID"/>
    <x v="22"/>
    <s v="Estrategia de Manpower para Trinidad y Tob08"/>
    <n v="400000"/>
    <d v="2015-10-01T00:00:00"/>
    <m/>
    <m/>
    <s v="Cooperación Técnica"/>
  </r>
  <r>
    <s v="BID"/>
    <x v="23"/>
    <s v="Estrategia de Seguridad en el Transporte 2019 _x001a_ 2020"/>
    <n v="500000"/>
    <d v="2019-04-29T00:00:00"/>
    <m/>
    <m/>
    <s v="Cooperación Técnica"/>
  </r>
  <r>
    <s v="BID"/>
    <x v="23"/>
    <s v="Estrategia de Seguridad Hídrica para América Latina y el Caribe"/>
    <n v="200000"/>
    <d v="2018-04-19T00:00:00"/>
    <m/>
    <m/>
    <s v="Cooperación Técnica"/>
  </r>
  <r>
    <s v="BID"/>
    <x v="23"/>
    <s v="Estrategia de Seguridad Vial 2014-2016"/>
    <n v="1000000"/>
    <d v="2014-08-01T00:00:00"/>
    <m/>
    <m/>
    <s v="Cooperación Técnica"/>
  </r>
  <r>
    <s v="GEF"/>
    <x v="20"/>
    <s v="Estrategia de trabajo: derechos de los pueblos indÃ­genas"/>
    <n v="90000"/>
    <n v="2013"/>
    <s v="Ambiental "/>
    <m/>
    <s v="Cooperación Técnica"/>
  </r>
  <r>
    <s v="BID"/>
    <x v="24"/>
    <s v="Estrategia de Turismo y Plan de Acción para Jamaica: Promover la Resiliencia, la Sostenibilidad, la In11ación y el Espíritu Empresarial"/>
    <n v="350000"/>
    <d v="2018-12-06T00:00:00"/>
    <m/>
    <m/>
    <s v="Cooperación Técnica"/>
  </r>
  <r>
    <s v="BID"/>
    <x v="9"/>
    <s v="Estrategia Económica Espacial Regional de Honduras"/>
    <n v="500000"/>
    <d v="2017-08-14T00:00:00"/>
    <m/>
    <m/>
    <s v="Cooperación Técnica"/>
  </r>
  <r>
    <s v="GEF"/>
    <x v="4"/>
    <s v="Estrategia GestiÃ³n Nacional Sector Minero Colombia"/>
    <n v="468164"/>
    <n v="2013"/>
    <s v="Ambiental "/>
    <m/>
    <s v="Cooperación Técnica"/>
  </r>
  <r>
    <s v="GEF"/>
    <x v="4"/>
    <s v="Estrategia GestiÃ³n Nacional Sector Minero Colombia"/>
    <n v="386872"/>
    <n v="2014"/>
    <s v="Ambiental "/>
    <m/>
    <s v="Cooperación Técnica"/>
  </r>
  <r>
    <s v="GEF"/>
    <x v="4"/>
    <s v="Estrategia GestiÃ³n Nacional Sector Minero Colombia"/>
    <n v="133925"/>
    <n v="2015"/>
    <s v="Ambiental "/>
    <m/>
    <s v="Cooperación Técnica"/>
  </r>
  <r>
    <s v="GEF"/>
    <x v="4"/>
    <s v="Estrategia Gestión Nacional Sector Minero Colombia"/>
    <n v="164900"/>
    <n v="2012"/>
    <s v="Ambiental "/>
    <s v="Químicos"/>
    <s v="Cooperación Técnica"/>
  </r>
  <r>
    <s v="GEF"/>
    <x v="20"/>
    <s v="Estrategia InclusiÃ³n Social PEMEX"/>
    <n v="0"/>
    <n v="2014"/>
    <s v="Ambiental "/>
    <m/>
    <s v="Cooperación Técnica"/>
  </r>
  <r>
    <s v="GEF"/>
    <x v="20"/>
    <s v="Estrategia InclusiÃ³n Social PEMEX"/>
    <n v="306594"/>
    <n v="2015"/>
    <s v="Ambiental "/>
    <m/>
    <s v="Cooperación Técnica"/>
  </r>
  <r>
    <s v="GEF"/>
    <x v="20"/>
    <s v="Estrategia InclusiÃ³n Social PEMEX"/>
    <n v="124226"/>
    <n v="2016"/>
    <s v="Ambiental "/>
    <m/>
    <s v="Cooperación Técnica"/>
  </r>
  <r>
    <s v="GEF"/>
    <x v="20"/>
    <s v="Estrategia InclusiÃ³n Social PEMEX"/>
    <n v="137031"/>
    <n v="2017"/>
    <s v="Ambiental "/>
    <m/>
    <s v="Cooperación Técnica"/>
  </r>
  <r>
    <s v="GEF"/>
    <x v="20"/>
    <s v="Estrategia InclusiÃ³n Social PEMEX"/>
    <n v="161436"/>
    <n v="2018"/>
    <s v="Ambiental "/>
    <m/>
    <s v="Cooperación Técnica"/>
  </r>
  <r>
    <s v="GEF"/>
    <x v="20"/>
    <s v="Estrategia InclusiÃ³n Social PEMEX"/>
    <n v="325328"/>
    <n v="2019"/>
    <s v="Ambiental "/>
    <m/>
    <s v="Cooperación Técnica"/>
  </r>
  <r>
    <s v="GEF"/>
    <x v="20"/>
    <s v="Estrategia InclusiÃ³n Social PEMEX"/>
    <n v="78913"/>
    <n v="2020"/>
    <s v="Ambiental "/>
    <m/>
    <s v="Cooperación Técnica"/>
  </r>
  <r>
    <s v="PNUD"/>
    <x v="20"/>
    <s v="Estrategia InclusiÃ³n Social PEMEX"/>
    <n v="56816"/>
    <m/>
    <m/>
    <m/>
    <m/>
  </r>
  <r>
    <s v="GEF"/>
    <x v="0"/>
    <s v="Estrategia Nacional de Desarrollo"/>
    <n v="68000"/>
    <n v="2012"/>
    <s v="Ambiental "/>
    <m/>
    <s v="Cooperación Técnica"/>
  </r>
  <r>
    <s v="GEF"/>
    <x v="0"/>
    <s v="Estrategia Nacional de Desarrollo"/>
    <n v="68101"/>
    <n v="2013"/>
    <s v="Ambiental "/>
    <m/>
    <s v="Cooperación Técnica"/>
  </r>
  <r>
    <s v="GEF"/>
    <x v="0"/>
    <s v="Estrategia Nacional de Desarrollo"/>
    <n v="1977605"/>
    <n v="2014"/>
    <s v="Ambiental "/>
    <m/>
    <s v="Cooperación Técnica"/>
  </r>
  <r>
    <s v="GEF"/>
    <x v="0"/>
    <s v="Estrategia Nacional de Desarrollo"/>
    <n v="600000"/>
    <n v="2015"/>
    <s v="Ambiental "/>
    <m/>
    <s v="Cooperación Técnica"/>
  </r>
  <r>
    <s v="GEF"/>
    <x v="0"/>
    <s v="Estrategia Nacional de Desarrollo"/>
    <n v="799090"/>
    <n v="2016"/>
    <s v="Ambiental "/>
    <m/>
    <s v="Cooperación Técnica"/>
  </r>
  <r>
    <s v="GEF"/>
    <x v="0"/>
    <s v="Estrategia Nacional de Desarrollo"/>
    <n v="1700"/>
    <n v="2017"/>
    <s v="Ambiental "/>
    <m/>
    <s v="Cooperación Técnica"/>
  </r>
  <r>
    <s v="BID"/>
    <x v="22"/>
    <s v="Estrategia Nacional de Gestión Integrada de Residuos Solidos"/>
    <n v="180000"/>
    <d v="2013-11-25T00:00:00"/>
    <m/>
    <m/>
    <s v="Cooperación Técnica"/>
  </r>
  <r>
    <s v="GEF"/>
    <x v="21"/>
    <s v="Estrategia Nacional de InnovaciÃ³n y COVID"/>
    <n v="55000"/>
    <n v="2020"/>
    <s v="Ambiental "/>
    <m/>
    <s v="Cooperación Técnica"/>
  </r>
  <r>
    <s v="PNUD"/>
    <x v="21"/>
    <s v="Estrategia Nacional de InnovaciÃ³n y COVID"/>
    <n v="22938"/>
    <m/>
    <m/>
    <m/>
    <m/>
  </r>
  <r>
    <s v="BID"/>
    <x v="18"/>
    <s v="Estrategia Nacional de Políticas Públicas para la Población Afro Uruguaya y Afrodescendiente 2017 - 2030"/>
    <n v="150000"/>
    <d v="2016-11-18T00:00:00"/>
    <m/>
    <m/>
    <s v="Cooperación Técnica"/>
  </r>
  <r>
    <s v="BID"/>
    <x v="12"/>
    <s v="Estrategia Nacional de Políticas Públicas para la Población Afropanameña"/>
    <n v="400000"/>
    <d v="2018-11-16T00:00:00"/>
    <m/>
    <m/>
    <s v="Cooperación Técnica"/>
  </r>
  <r>
    <s v="BID"/>
    <x v="15"/>
    <s v="Estrategia Nacional Reducción Emisiones Deforestación Evitada y Degradación Bosq"/>
    <n v="3800000"/>
    <d v="2013-09-12T00:00:00"/>
    <m/>
    <m/>
    <s v="Cooperación Técnica"/>
  </r>
  <r>
    <s v="BID"/>
    <x v="10"/>
    <s v="Estrategia para el Desarrollo del Sector Turismo en Nicaragua"/>
    <n v="500000"/>
    <d v="2015-12-11T00:00:00"/>
    <m/>
    <m/>
    <s v="Cooperación Técnica"/>
  </r>
  <r>
    <s v="GEF"/>
    <x v="9"/>
    <s v="Estrategia Prevencion de Crisis y Recuperacion Honduras"/>
    <n v="360300"/>
    <n v="2012"/>
    <s v="Institucional"/>
    <s v="Políticas"/>
    <s v="Cooperación Técnica"/>
  </r>
  <r>
    <s v="GEF"/>
    <x v="9"/>
    <s v="Estrategia Prevencion de Crisis y Recuperacion Honduras"/>
    <n v="1618326"/>
    <n v="2013"/>
    <s v="Institucional"/>
    <s v="Políticas"/>
    <s v="Cooperación Técnica"/>
  </r>
  <r>
    <s v="GEF"/>
    <x v="9"/>
    <s v="Estrategia Prevencion de Crisis y Recuperacion Honduras"/>
    <n v="2294885"/>
    <n v="2014"/>
    <s v="Institucional"/>
    <s v="Políticas"/>
    <s v="Cooperación Técnica"/>
  </r>
  <r>
    <s v="GEF"/>
    <x v="9"/>
    <s v="Estrategia Prevencion de Crisis y Recuperacion Honduras"/>
    <n v="2691107"/>
    <n v="2015"/>
    <s v="Institucional"/>
    <s v="Políticas"/>
    <s v="Cooperación Técnica"/>
  </r>
  <r>
    <s v="GEF"/>
    <x v="9"/>
    <s v="Estrategia Prevencion de Crisis y Recuperacion Honduras"/>
    <n v="2549516"/>
    <n v="2016"/>
    <s v="Institucional"/>
    <s v="Políticas"/>
    <s v="Cooperación Técnica"/>
  </r>
  <r>
    <s v="GEF"/>
    <x v="9"/>
    <s v="Estrategia Prevencion de Crisis y Recuperacion Honduras"/>
    <n v="2036858"/>
    <n v="2017"/>
    <s v="Institucional"/>
    <s v="Políticas"/>
    <s v="Cooperación Técnica"/>
  </r>
  <r>
    <s v="GEF"/>
    <x v="9"/>
    <s v="Estrategia Prevencion de Crisis y Recuperacion Honduras"/>
    <n v="1"/>
    <n v="2018"/>
    <s v="Institucional"/>
    <s v="Políticas"/>
    <s v="Cooperación Técnica"/>
  </r>
  <r>
    <s v="GEF"/>
    <x v="9"/>
    <s v="Estrategia Prevencion de Crisis y Recuperacion Honduras"/>
    <n v="0"/>
    <n v="2019"/>
    <s v="Institucional"/>
    <s v="Políticas"/>
    <s v="Cooperación Técnica"/>
  </r>
  <r>
    <s v="GEF"/>
    <x v="9"/>
    <s v="Estrategia Prevencion de Crisis y Recuperacion Honduras"/>
    <n v="0"/>
    <n v="2020"/>
    <s v="Institucional"/>
    <s v="Políticas"/>
    <s v="Cooperación Técnica"/>
  </r>
  <r>
    <s v="PNUD"/>
    <x v="9"/>
    <s v="Estrategia Prevencion de Crisis y Recuperacion Honduras"/>
    <n v="-5096"/>
    <m/>
    <s v="Institucional"/>
    <s v="Políticas"/>
    <s v="Cooperación Técnica"/>
  </r>
  <r>
    <s v="GEF"/>
    <x v="4"/>
    <s v="Estrategia Reconversion Productiva"/>
    <n v="0"/>
    <n v="2018"/>
    <s v="Ambiental "/>
    <m/>
    <s v="Cooperación Técnica"/>
  </r>
  <r>
    <s v="GEF"/>
    <x v="4"/>
    <s v="Estrategia Reconversion Productiva"/>
    <n v="492289"/>
    <n v="2019"/>
    <s v="Ambiental "/>
    <m/>
    <s v="Cooperación Técnica"/>
  </r>
  <r>
    <s v="GEF"/>
    <x v="4"/>
    <s v="Estrategia Reconversion Productiva"/>
    <n v="570983"/>
    <n v="2020"/>
    <s v="Ambiental "/>
    <m/>
    <s v="Cooperación Técnica"/>
  </r>
  <r>
    <s v="PNUD"/>
    <x v="4"/>
    <s v="Estrategia Reconversion Productiva"/>
    <n v="187342"/>
    <m/>
    <m/>
    <m/>
    <m/>
  </r>
  <r>
    <s v="GEF"/>
    <x v="21"/>
    <s v="Estrategia REDD (MovilizaciÃ³n de fondos del Fondo Cooperativo para el Carbono de los Bosques (FCPF)"/>
    <n v="291049"/>
    <n v="2017"/>
    <s v="Ambiental "/>
    <s v="Cambio climático"/>
    <s v="Cooperación Técnica"/>
  </r>
  <r>
    <s v="GEF"/>
    <x v="21"/>
    <s v="Estrategia REDD (MovilizaciÃ³n de fondos del Fondo Cooperativo para el Carbono de los Bosques (FCPF)"/>
    <n v="887639"/>
    <n v="2018"/>
    <s v="Ambiental "/>
    <s v="Cambio climático"/>
    <s v="Cooperación Técnica"/>
  </r>
  <r>
    <s v="GEF"/>
    <x v="21"/>
    <s v="Estrategia REDD (MovilizaciÃ³n de fondos del Fondo Cooperativo para el Carbono de los Bosques (FCPF)"/>
    <n v="1503103"/>
    <n v="2019"/>
    <s v="Ambiental "/>
    <s v="Cambio climático"/>
    <s v="Cooperación Técnica"/>
  </r>
  <r>
    <s v="GEF"/>
    <x v="21"/>
    <s v="Estrategia REDD (MovilizaciÃ³n de fondos del Fondo Cooperativo para el Carbono de los Bosques (FCPF)"/>
    <n v="1475905"/>
    <n v="2020"/>
    <s v="Ambiental "/>
    <s v="Cambio climático"/>
    <s v="Cooperación Técnica"/>
  </r>
  <r>
    <s v="PNUD"/>
    <x v="21"/>
    <s v="Estrategia REDD (MovilizaciÃ³n de fondos del Fondo Cooperativo para el Carbono de los Bosques (FCPF)"/>
    <n v="964663"/>
    <m/>
    <s v="Ambiental "/>
    <s v="Cambio climático"/>
    <s v="Cooperación Técnica"/>
  </r>
  <r>
    <s v="BID"/>
    <x v="23"/>
    <s v="Estrategia Regional para Promover las Inversiones y las Exportaciones en América Latina y el Caribe (ACL)"/>
    <n v="500000"/>
    <d v="2016-11-15T00:00:00"/>
    <s v="Institucional"/>
    <s v="Políticas"/>
    <s v="Cooperación Técnica"/>
  </r>
  <r>
    <s v="GEF"/>
    <x v="4"/>
    <s v="ESTRATEGIA TERRITORIAL DE HIDROCARBUROS II"/>
    <n v="2417797"/>
    <n v="2016"/>
    <s v="Ambiental "/>
    <s v="Cambio climático"/>
    <s v="Cooperación Técnica"/>
  </r>
  <r>
    <s v="GEF"/>
    <x v="4"/>
    <s v="ESTRATEGIA TERRITORIAL DE HIDROCARBUROS II"/>
    <n v="2005387"/>
    <n v="2017"/>
    <s v="Ambiental "/>
    <s v="Cambio climático"/>
    <s v="Cooperación Técnica"/>
  </r>
  <r>
    <s v="GEF"/>
    <x v="4"/>
    <s v="ESTRATEGIA TERRITORIAL DE HIDROCARBUROS II"/>
    <n v="2355366"/>
    <n v="2018"/>
    <s v="Ambiental "/>
    <s v="Cambio climático"/>
    <s v="Cooperación Técnica"/>
  </r>
  <r>
    <s v="GEF"/>
    <x v="4"/>
    <s v="ESTRATEGIA TERRITORIAL DE HIDROCARBUROS II"/>
    <n v="456625"/>
    <n v="2019"/>
    <s v="Ambiental "/>
    <s v="Cambio climático"/>
    <s v="Cooperación Técnica"/>
  </r>
  <r>
    <s v="GEF"/>
    <x v="4"/>
    <s v="ESTRATEGIA TERRITORIAL DE HIDROCARBUROS II"/>
    <n v="0"/>
    <n v="2020"/>
    <s v="Ambiental "/>
    <s v="Cambio climático"/>
    <s v="Cooperación Técnica"/>
  </r>
  <r>
    <s v="PNUD"/>
    <x v="4"/>
    <s v="ESTRATEGIA TERRITORIAL DE HIDROCARBUROS II"/>
    <n v="60"/>
    <m/>
    <s v="Ambiental "/>
    <s v="Cambio climático"/>
    <s v="Cooperación Técnica"/>
  </r>
  <r>
    <s v="GEF"/>
    <x v="4"/>
    <s v="Estrategia Territorial Hidrocarburos"/>
    <n v="0"/>
    <n v="2013"/>
    <s v="Ambiental "/>
    <s v="Cambio climático"/>
    <s v="Cooperación Técnica"/>
  </r>
  <r>
    <s v="GEF"/>
    <x v="4"/>
    <s v="Estrategia Territorial Hidrocarburos"/>
    <n v="3090359"/>
    <n v="2014"/>
    <s v="Ambiental "/>
    <s v="Cambio climático"/>
    <s v="Cooperación Técnica"/>
  </r>
  <r>
    <s v="GEF"/>
    <x v="4"/>
    <s v="Estrategia Territorial Hidrocarburos"/>
    <n v="4637423"/>
    <n v="2015"/>
    <s v="Ambiental "/>
    <s v="Cambio climático"/>
    <s v="Cooperación Técnica"/>
  </r>
  <r>
    <s v="GEF"/>
    <x v="4"/>
    <s v="Estrategia Territorial Hidrocarburos"/>
    <n v="622748"/>
    <n v="2016"/>
    <s v="Ambiental "/>
    <s v="Cambio climático"/>
    <s v="Cooperación Técnica"/>
  </r>
  <r>
    <s v="GEF"/>
    <x v="16"/>
    <s v="Estrategias de disminuciÃ³n de la pobreza energÃ©tica"/>
    <n v="152566"/>
    <n v="2017"/>
    <s v="Ambiental "/>
    <m/>
    <s v="Cooperación Técnica"/>
  </r>
  <r>
    <s v="GEF"/>
    <x v="16"/>
    <s v="Estrategias de disminuciÃ³n de la pobreza energÃ©tica"/>
    <n v="152614"/>
    <n v="2018"/>
    <s v="Ambiental "/>
    <m/>
    <s v="Cooperación Técnica"/>
  </r>
  <r>
    <s v="GEF"/>
    <x v="16"/>
    <s v="Estrategias de disminuciÃ³n de la pobreza energÃ©tica"/>
    <n v="33000"/>
    <n v="2019"/>
    <s v="Ambiental "/>
    <m/>
    <s v="Cooperación Técnica"/>
  </r>
  <r>
    <s v="BID"/>
    <x v="4"/>
    <s v="Estrategias de habilidades para el crecimiento"/>
    <n v="250000"/>
    <d v="2017-08-04T00:00:00"/>
    <m/>
    <m/>
    <s v="Cooperación Técnica"/>
  </r>
  <r>
    <s v="BID"/>
    <x v="23"/>
    <s v="Estrategias de Inversión para el Despliegue de Banda Ancha en Zonas Rurales"/>
    <n v="800000"/>
    <d v="2018-04-16T00:00:00"/>
    <m/>
    <m/>
    <s v="Cooperación Técnica"/>
  </r>
  <r>
    <s v="GEF"/>
    <x v="2"/>
    <s v="Estrategias del Ministerio de Defensa"/>
    <n v="3591952"/>
    <n v="2017"/>
    <s v="Ambiental "/>
    <m/>
    <s v="Cooperación Técnica"/>
  </r>
  <r>
    <s v="GEF"/>
    <x v="2"/>
    <s v="Estrategias del Ministerio de Defensa"/>
    <n v="4356820"/>
    <n v="2018"/>
    <s v="Ambiental "/>
    <m/>
    <s v="Cooperación Técnica"/>
  </r>
  <r>
    <s v="GEF"/>
    <x v="2"/>
    <s v="Estrategias del Ministerio de Defensa"/>
    <n v="4768756"/>
    <n v="2019"/>
    <s v="Ambiental "/>
    <m/>
    <s v="Cooperación Técnica"/>
  </r>
  <r>
    <s v="GEF"/>
    <x v="27"/>
    <s v="Estrategias locales para medios de vida sustentables"/>
    <n v="50000"/>
    <n v="2016"/>
    <s v="Ambiental "/>
    <s v="Sostenibilidad"/>
    <s v="Cooperación Técnica"/>
  </r>
  <r>
    <s v="BID"/>
    <x v="23"/>
    <s v="Estrategias para ACcelerar el Crecimiento Económico a través del Sector de Infraestructura en los Países de la Región Andina"/>
    <n v="1250000"/>
    <d v="2018-07-06T00:00:00"/>
    <m/>
    <m/>
    <s v="Cooperación Técnica"/>
  </r>
  <r>
    <s v="BID"/>
    <x v="23"/>
    <s v="Estrategias para maximizar el crecimiento en la transición productiva post-Covid de la región andina"/>
    <n v="800000"/>
    <d v="2020-09-15T00:00:00"/>
    <m/>
    <m/>
    <s v="Cooperación Técnica"/>
  </r>
  <r>
    <s v="GEF"/>
    <x v="4"/>
    <s v="Estrategias Productivas"/>
    <n v="985386"/>
    <n v="2018"/>
    <s v="Ambiental "/>
    <m/>
    <s v="Cooperación Técnica"/>
  </r>
  <r>
    <s v="GEF"/>
    <x v="4"/>
    <s v="Estrategias Productivas"/>
    <n v="2197046"/>
    <n v="2019"/>
    <s v="Ambiental "/>
    <m/>
    <s v="Cooperación Técnica"/>
  </r>
  <r>
    <s v="GEF"/>
    <x v="4"/>
    <s v="Estrategias Productivas"/>
    <n v="2121335"/>
    <n v="2020"/>
    <s v="Ambiental "/>
    <m/>
    <s v="Cooperación Técnica"/>
  </r>
  <r>
    <s v="PNUD"/>
    <x v="4"/>
    <s v="Estrategias Productivas"/>
    <n v="1152404"/>
    <m/>
    <m/>
    <m/>
    <m/>
  </r>
  <r>
    <s v="BID"/>
    <x v="15"/>
    <s v="Estrategias Público-Privadas para el Desarrollo de Huehuetenango y otros Departamentos con Alta Población Maya"/>
    <n v="300000"/>
    <d v="2017-12-08T00:00:00"/>
    <m/>
    <m/>
    <s v="Cooperación Técnica"/>
  </r>
  <r>
    <s v="GEF"/>
    <x v="16"/>
    <s v="Estrategias y dialogos para polÃ­ticas ambientales"/>
    <n v="120000"/>
    <n v="2016"/>
    <s v="Ambiental "/>
    <m/>
    <s v="Cooperación Técnica"/>
  </r>
  <r>
    <s v="Banco Mundial"/>
    <x v="1"/>
    <s v="Estreito Hydroelectric Power Project"/>
    <n v="39000000"/>
    <d v="1966-12-19T00:00:00"/>
    <m/>
    <m/>
    <s v="Préstamo"/>
  </r>
  <r>
    <s v="Banco Mundial"/>
    <x v="1"/>
    <s v="Estreito Hydroelectric Project"/>
    <n v="57000000"/>
    <d v="1965-02-26T00:00:00"/>
    <m/>
    <m/>
    <s v="Préstamo"/>
  </r>
  <r>
    <s v="BID"/>
    <x v="23"/>
    <s v="Estructura Institucional de las Administraciones Tributarias de Cara a un Sistema Tributario Digital"/>
    <n v="170000"/>
    <d v="2018-07-25T00:00:00"/>
    <m/>
    <m/>
    <s v="Cooperación Técnica"/>
  </r>
  <r>
    <s v="BID"/>
    <x v="8"/>
    <s v="Estructuración de la Modalidad de Asociación Público-Privada para la Gestión del Relleno Sanitario en el Norte de Haiti"/>
    <n v="300000"/>
    <d v="2018-07-30T00:00:00"/>
    <m/>
    <m/>
    <s v="Cooperación Técnica"/>
  </r>
  <r>
    <s v="BID"/>
    <x v="23"/>
    <s v="Estructuración Financiera y Homog01ización Regulatoria para la Reducción de la Brecha Digital en Centroamérica"/>
    <n v="800000"/>
    <d v="2019-11-05T00:00:00"/>
    <m/>
    <m/>
    <s v="Cooperación Técnica"/>
  </r>
  <r>
    <s v="BID"/>
    <x v="23"/>
    <s v="Estructuración Financiera y Legal de Nuevas Soluciones Financieras Temáticas en América Latina y el Caribe"/>
    <n v="200000"/>
    <d v="2019-11-22T00:00:00"/>
    <m/>
    <m/>
    <s v="Cooperación Técnica"/>
  </r>
  <r>
    <s v="BID"/>
    <x v="9"/>
    <s v="Estructuración Integral de la Concesión de los Aeropuertos de la Ceiba, Roatán y San Pedro Sula"/>
    <n v="750000"/>
    <d v="2020-10-14T00:00:00"/>
    <m/>
    <m/>
    <s v="Cooperación Técnica"/>
  </r>
  <r>
    <s v="GEF"/>
    <x v="15"/>
    <s v="Estructuras Criminales e Institucionalidad PÃºblica"/>
    <n v="38842"/>
    <n v="2013"/>
    <s v="Ambiental "/>
    <m/>
    <s v="Cooperación Técnica"/>
  </r>
  <r>
    <s v="GEF"/>
    <x v="15"/>
    <s v="Estructuras Criminales e Institucionalidad PÃºblica"/>
    <n v="10359"/>
    <n v="2014"/>
    <s v="Ambiental "/>
    <m/>
    <s v="Cooperación Técnica"/>
  </r>
  <r>
    <s v="GEF"/>
    <x v="15"/>
    <s v="Estructuras Criminales e Institucionalidad Pública"/>
    <n v="136148"/>
    <n v="2012"/>
    <s v="Institucional"/>
    <s v="Políticas"/>
    <s v="Cooperación Técnica"/>
  </r>
  <r>
    <s v="CAF"/>
    <x v="13"/>
    <s v="Estud. Preinv. Reg. Fronteriza"/>
    <n v="2705000"/>
    <s v="07-01-2000"/>
    <m/>
    <m/>
    <m/>
  </r>
  <r>
    <s v="BID"/>
    <x v="23"/>
    <s v="Estudio de Capital natural para mejorar la resiliencia en la costa caribeña"/>
    <n v="300000"/>
    <d v="2016-05-20T00:00:00"/>
    <m/>
    <m/>
    <s v="Cooperación Técnica"/>
  </r>
  <r>
    <s v="BID"/>
    <x v="23"/>
    <s v="Estudio de Caso de Nexus en Corea del Sur y Utilización para Países de LAC"/>
    <n v="550000"/>
    <d v="2019-08-22T00:00:00"/>
    <m/>
    <m/>
    <s v="Cooperación Técnica"/>
  </r>
  <r>
    <s v="BID"/>
    <x v="19"/>
    <s v="Estudio de factibilidad de red Banda Ancha (red dorsal,red retorno,última milla)"/>
    <n v="725000"/>
    <d v="2014-08-04T00:00:00"/>
    <m/>
    <m/>
    <s v="Cooperación Técnica"/>
  </r>
  <r>
    <s v="BID"/>
    <x v="18"/>
    <s v="Estudio de Factibilidad y Diseño - Saneamiento integral microregion ruta 5 Sur"/>
    <n v="600000"/>
    <d v="2013-09-24T00:00:00"/>
    <m/>
    <m/>
    <s v="Cooperación Técnica"/>
  </r>
  <r>
    <s v="BID"/>
    <x v="23"/>
    <s v="Estudio de Ingeniería. Refuncionalización Integral del Paso Sistema Cristo Redentor"/>
    <n v="600000"/>
    <d v="2016-10-20T00:00:00"/>
    <m/>
    <m/>
    <s v="Cooperación Técnica"/>
  </r>
  <r>
    <s v="BID"/>
    <x v="23"/>
    <s v="Estudio de Operación de Túneles y Gestión de Riesgos"/>
    <n v="500000"/>
    <d v="2018-02-23T00:00:00"/>
    <m/>
    <m/>
    <s v="Cooperación Técnica"/>
  </r>
  <r>
    <s v="BID"/>
    <x v="21"/>
    <s v="Estudio de Recursos Hídricos y Vulnerabilidad Climática del Acuífero Patiño"/>
    <n v="900000"/>
    <d v="2016-08-04T00:00:00"/>
    <m/>
    <m/>
    <s v="Cooperación Técnica"/>
  </r>
  <r>
    <s v="BID"/>
    <x v="23"/>
    <s v="Estudio de referencia sobre empresas de transporte estatales de Corea"/>
    <n v="400000"/>
    <d v="2017-08-10T00:00:00"/>
    <m/>
    <m/>
    <s v="Cooperación Técnica"/>
  </r>
  <r>
    <s v="BID"/>
    <x v="27"/>
    <s v="Estudio del Sector Salud en V01zuela"/>
    <n v="380000"/>
    <d v="2019-08-01T00:00:00"/>
    <s v="Social"/>
    <s v="Salud"/>
    <s v="Cooperación Técnica"/>
  </r>
  <r>
    <s v="BID"/>
    <x v="2"/>
    <s v="Estudio Puente Eldorado-05r Otaño"/>
    <n v="550000"/>
    <d v="2014-06-02T00:00:00"/>
    <m/>
    <m/>
    <s v="Cooperación Técnica"/>
  </r>
  <r>
    <s v="BID"/>
    <x v="0"/>
    <s v="Estudio Regulatorio para la Optimización del Mercado Eléctrico"/>
    <n v="600000"/>
    <d v="2016-07-25T00:00:00"/>
    <m/>
    <m/>
    <s v="Cooperación Técnica"/>
  </r>
  <r>
    <s v="BID"/>
    <x v="23"/>
    <s v="Estudio Sistema de Control de Gestión del Paso de Frontera Cristo Redentor"/>
    <n v="740000"/>
    <d v="2015-03-24T00:00:00"/>
    <m/>
    <m/>
    <s v="Cooperación Técnica"/>
  </r>
  <r>
    <s v="GEF"/>
    <x v="20"/>
    <s v="Estudio sobre Desarrollo Humano y los ODM en Puebla"/>
    <n v="150863"/>
    <n v="2013"/>
    <s v="Ambiental "/>
    <m/>
    <s v="Cooperación Técnica"/>
  </r>
  <r>
    <s v="GEF"/>
    <x v="20"/>
    <s v="Estudio sobre Desarrollo Humano y los ODM en Puebla"/>
    <n v="8199"/>
    <n v="2014"/>
    <s v="Ambiental "/>
    <m/>
    <s v="Cooperación Técnica"/>
  </r>
  <r>
    <s v="GEF"/>
    <x v="20"/>
    <s v="Estudio sobre Desarrollo Humano y los ODM en Puebla"/>
    <n v="0"/>
    <n v="2015"/>
    <s v="Ambiental "/>
    <m/>
    <s v="Cooperación Técnica"/>
  </r>
  <r>
    <s v="BID"/>
    <x v="23"/>
    <s v="Estudio Sobre la Gestión del Riesgo de Desastres: un Análisis Macroeconómico de Costo-B01ficio para Reducir la Vulnerabilidad"/>
    <n v="800000"/>
    <d v="2019-03-21T00:00:00"/>
    <m/>
    <m/>
    <s v="Cooperación Técnica"/>
  </r>
  <r>
    <s v="BID"/>
    <x v="10"/>
    <s v="Estudio y diseño Cauce El Borbollón Subcuenca III de Managua"/>
    <n v="350000"/>
    <d v="2016-04-11T00:00:00"/>
    <m/>
    <m/>
    <s v="Cooperación Técnica"/>
  </r>
  <r>
    <s v="BID"/>
    <x v="23"/>
    <s v="Estudios Complementarios de Apoyo al Proceso de Integración 01rgética Andina"/>
    <n v="1000000"/>
    <d v="2016-07-05T00:00:00"/>
    <m/>
    <m/>
    <s v="Cooperación Técnica"/>
  </r>
  <r>
    <s v="BID"/>
    <x v="12"/>
    <s v="Estudios de Competitividad Turística y Estrategia de Turismo Post COVID-19"/>
    <n v="450000"/>
    <d v="2020-10-09T00:00:00"/>
    <m/>
    <m/>
    <s v="Cooperación Técnica"/>
  </r>
  <r>
    <s v="BID"/>
    <x v="14"/>
    <s v="Estudios de Competitividad y Sostenibilidad de Destinos"/>
    <n v="500000"/>
    <d v="2020-07-09T00:00:00"/>
    <m/>
    <m/>
    <s v="Cooperación Técnica"/>
  </r>
  <r>
    <s v="BID"/>
    <x v="0"/>
    <s v="Estudios de Factibilidad para el Manejo Costero Integrado"/>
    <n v="500000"/>
    <d v="2018-07-23T00:00:00"/>
    <m/>
    <m/>
    <s v="Cooperación Técnica"/>
  </r>
  <r>
    <s v="BID"/>
    <x v="30"/>
    <s v="Estudios de Factibilidad para un Programa de Inversión de Gestión Costera"/>
    <n v="500000"/>
    <d v="2013-12-17T00:00:00"/>
    <s v="Institucional"/>
    <s v="Políticas"/>
    <s v="Cooperación Técnica"/>
  </r>
  <r>
    <s v="BID"/>
    <x v="30"/>
    <s v="Estudios de Factibilidad para un Programa de Inversión de Gestión Costera"/>
    <n v="150000"/>
    <d v="2013-12-17T00:00:00"/>
    <s v="Institucional"/>
    <s v="Políticas"/>
    <s v="Cooperación Técnica"/>
  </r>
  <r>
    <s v="BID"/>
    <x v="20"/>
    <s v="Estudios de Gasto Público Rural para la Mejora de la Eficiencia y Efectividad de los Programas de Gasto Agrícola y Sustentabilidad Ambiental"/>
    <n v="400000"/>
    <d v="2018-02-23T00:00:00"/>
    <m/>
    <m/>
    <s v="Cooperación Técnica"/>
  </r>
  <r>
    <s v="BID"/>
    <x v="9"/>
    <s v="Estudios de Pre Inversión para la Construcción de Hospital de Trauma en Tegucigalpa-Honduras"/>
    <n v="200000"/>
    <d v="2018-08-13T00:00:00"/>
    <m/>
    <m/>
    <s v="Cooperación Técnica"/>
  </r>
  <r>
    <s v="BID"/>
    <x v="1"/>
    <s v="Estudios de Prefactibilidad del Tren Interurbano de São Paulo"/>
    <n v="337000"/>
    <d v="2018-01-19T00:00:00"/>
    <m/>
    <m/>
    <s v="Cooperación Técnica"/>
  </r>
  <r>
    <s v="BID"/>
    <x v="31"/>
    <s v="Estudios de Preparación de Proyectos para la Rehabilitación de la Ruta Caracol"/>
    <n v="300000"/>
    <d v="2015-11-12T00:00:00"/>
    <m/>
    <m/>
    <s v="Cooperación Técnica"/>
  </r>
  <r>
    <s v="BID"/>
    <x v="31"/>
    <s v="Estudios de Preparación de Proyectos para la Rehabilitación de la Ruta Caracol"/>
    <n v="300000"/>
    <d v="2015-11-12T00:00:00"/>
    <m/>
    <m/>
    <s v="Cooperación Técnica"/>
  </r>
  <r>
    <s v="BID"/>
    <x v="23"/>
    <s v="Estudios de Preparación Puente Binacional Carmelo Peralta _x001a_ Porto Mourtinho"/>
    <n v="526695"/>
    <d v="2018-10-15T00:00:00"/>
    <m/>
    <m/>
    <s v="Cooperación Técnica"/>
  </r>
  <r>
    <s v="BID"/>
    <x v="23"/>
    <s v="Estudios de Referencia sobre las Empresas Estatales de Transporte Aéreo y Ferroviario en Corea"/>
    <n v="500000"/>
    <d v="2018-06-05T00:00:00"/>
    <m/>
    <m/>
    <s v="Cooperación Técnica"/>
  </r>
  <r>
    <s v="CAF"/>
    <x v="27"/>
    <s v="ESTUDIOS DESARROLLO EJE"/>
    <n v="10000000"/>
    <s v="26-12-2001"/>
    <s v="Institucional"/>
    <s v="Políticas"/>
    <s v="Cooperación Técnica"/>
  </r>
  <r>
    <s v="GEF"/>
    <x v="2"/>
    <s v="Estudios para el Planeamiento EstratÃ©gico en EnergÃ­a"/>
    <n v="773136"/>
    <n v="2012"/>
    <s v="Ambiental "/>
    <s v="Cambio climático"/>
    <s v="Cooperación Técnica"/>
  </r>
  <r>
    <s v="GEF"/>
    <x v="2"/>
    <s v="Estudios para el Planeamiento EstratÃ©gico en EnergÃ­a"/>
    <n v="617268"/>
    <n v="2013"/>
    <s v="Ambiental "/>
    <s v="Cambio climático"/>
    <s v="Cooperación Técnica"/>
  </r>
  <r>
    <s v="GEF"/>
    <x v="2"/>
    <s v="Estudios para el Planeamiento EstratÃ©gico en EnergÃ­a"/>
    <n v="1051221"/>
    <n v="2014"/>
    <s v="Ambiental "/>
    <s v="Cambio climático"/>
    <s v="Cooperación Técnica"/>
  </r>
  <r>
    <s v="GEF"/>
    <x v="2"/>
    <s v="Estudios para el Planeamiento EstratÃ©gico en EnergÃ­a"/>
    <n v="63665"/>
    <n v="2015"/>
    <s v="Ambiental "/>
    <s v="Cambio climático"/>
    <s v="Cooperación Técnica"/>
  </r>
  <r>
    <s v="GEF"/>
    <x v="2"/>
    <s v="Estudios para el Planeamiento EstratÃ©gico en EnergÃ­a"/>
    <n v="12280"/>
    <n v="2016"/>
    <s v="Ambiental "/>
    <s v="Cambio climático"/>
    <s v="Cooperación Técnica"/>
  </r>
  <r>
    <s v="BID"/>
    <x v="31"/>
    <s v="Estudios preparatorios para la rehabilitación de George Price Higway"/>
    <n v="540000"/>
    <d v="2013-12-03T00:00:00"/>
    <m/>
    <m/>
    <s v="Cooperación Técnica"/>
  </r>
  <r>
    <s v="GEF"/>
    <x v="0"/>
    <s v="Estudios Sismicos"/>
    <n v="425504"/>
    <n v="2013"/>
    <s v="Ambiental "/>
    <m/>
    <s v="Cooperación Técnica"/>
  </r>
  <r>
    <s v="GEF"/>
    <x v="0"/>
    <s v="Estudios Sismicos"/>
    <n v="724611"/>
    <n v="2014"/>
    <s v="Ambiental "/>
    <m/>
    <s v="Cooperación Técnica"/>
  </r>
  <r>
    <s v="GEF"/>
    <x v="0"/>
    <s v="Estudios Sismicos"/>
    <n v="1208138"/>
    <n v="2015"/>
    <s v="Ambiental "/>
    <m/>
    <s v="Cooperación Técnica"/>
  </r>
  <r>
    <s v="GEF"/>
    <x v="0"/>
    <s v="Estudios Sismicos"/>
    <n v="1143197"/>
    <n v="2016"/>
    <s v="Ambiental "/>
    <m/>
    <s v="Cooperación Técnica"/>
  </r>
  <r>
    <s v="GEF"/>
    <x v="0"/>
    <s v="Estudios Sismicos"/>
    <n v="4400"/>
    <n v="2017"/>
    <s v="Ambiental "/>
    <m/>
    <s v="Cooperación Técnica"/>
  </r>
  <r>
    <s v="GEF"/>
    <x v="0"/>
    <s v="Estudios Sismicos"/>
    <n v="7502"/>
    <n v="2018"/>
    <s v="Ambiental "/>
    <m/>
    <s v="Cooperación Técnica"/>
  </r>
  <r>
    <s v="BID"/>
    <x v="22"/>
    <s v="Estudios técnicos y ambientales para el proyecto vial de Trinidad y Tob08"/>
    <n v="500000"/>
    <d v="2016-12-06T00:00:00"/>
    <m/>
    <m/>
    <s v="Cooperación Técnica"/>
  </r>
  <r>
    <s v="BID"/>
    <x v="8"/>
    <s v="Estudios Técnicos y Ambientales para Rehabilitación Ruta Nacional 1"/>
    <n v="1500000"/>
    <d v="2013-09-06T00:00:00"/>
    <m/>
    <m/>
    <s v="Cooperación Técnica"/>
  </r>
  <r>
    <s v="BID"/>
    <x v="12"/>
    <s v="Estudios y Diseños de Proyectos de Agua Potable en Panamá"/>
    <n v="750000"/>
    <d v="2013-09-16T00:00:00"/>
    <m/>
    <m/>
    <s v="Cooperación Técnica"/>
  </r>
  <r>
    <s v="Banco Mundial"/>
    <x v="14"/>
    <s v="ESV:Addressing Non-Communicable Diseases"/>
    <n v="1800000"/>
    <d v="2018-09-13T00:00:00"/>
    <m/>
    <m/>
    <s v="Proyectos de Inversión "/>
  </r>
  <r>
    <s v="GEF"/>
    <x v="12"/>
    <s v="Etapa 2 Plan EliminaciÃ³n HCFC"/>
    <n v="51485"/>
    <n v="2017"/>
    <s v="Ambiental "/>
    <m/>
    <s v="Cooperación Técnica"/>
  </r>
  <r>
    <s v="GEF"/>
    <x v="12"/>
    <s v="Etapa 2 Plan EliminaciÃ³n HCFC"/>
    <n v="100253"/>
    <n v="2018"/>
    <s v="Ambiental "/>
    <m/>
    <s v="Cooperación Técnica"/>
  </r>
  <r>
    <s v="GEF"/>
    <x v="12"/>
    <s v="Etapa 2 Plan EliminaciÃ³n HCFC"/>
    <n v="114774"/>
    <n v="2019"/>
    <s v="Ambiental "/>
    <m/>
    <s v="Cooperación Técnica"/>
  </r>
  <r>
    <s v="GEF"/>
    <x v="12"/>
    <s v="Etapa 2 Plan EliminaciÃ³n HCFC"/>
    <n v="442920"/>
    <n v="2020"/>
    <s v="Ambiental "/>
    <m/>
    <s v="Cooperación Técnica"/>
  </r>
  <r>
    <s v="PNUD"/>
    <x v="12"/>
    <s v="Etapa 2 Plan EliminaciÃ³n HCFC"/>
    <n v="94456"/>
    <m/>
    <m/>
    <m/>
    <m/>
  </r>
  <r>
    <s v="GEF"/>
    <x v="4"/>
    <s v="Etapa I del Plan de manejo hidrofluorocarbonos (HCFC)"/>
    <n v="415652"/>
    <n v="2012"/>
    <s v="Ambiental "/>
    <s v="Químicos"/>
    <s v="Cooperación Técnica"/>
  </r>
  <r>
    <s v="GEF"/>
    <x v="4"/>
    <s v="Etapa I del Plan de manejo hidrofluorocarbonos (HCFC)"/>
    <n v="287184"/>
    <n v="2013"/>
    <s v="Ambiental "/>
    <s v="Químicos"/>
    <s v="Cooperación Técnica"/>
  </r>
  <r>
    <s v="GEF"/>
    <x v="4"/>
    <s v="Etapa I del Plan de manejo hidrofluorocarbonos (HCFC)"/>
    <n v="337343"/>
    <n v="2014"/>
    <s v="Ambiental "/>
    <s v="Químicos"/>
    <s v="Cooperación Técnica"/>
  </r>
  <r>
    <s v="GEF"/>
    <x v="4"/>
    <s v="Etapa I del Plan de manejo hidrofluorocarbonos (HCFC)"/>
    <n v="292974"/>
    <n v="2015"/>
    <s v="Ambiental "/>
    <s v="Químicos"/>
    <s v="Cooperación Técnica"/>
  </r>
  <r>
    <s v="GEF"/>
    <x v="4"/>
    <s v="Etapa I del Plan de manejo hidrofluorocarbonos (HCFC)"/>
    <n v="164151"/>
    <n v="2016"/>
    <s v="Ambiental "/>
    <s v="Químicos"/>
    <s v="Cooperación Técnica"/>
  </r>
  <r>
    <s v="GEF"/>
    <x v="4"/>
    <s v="Etapa I del Plan de manejo hidrofluorocarbonos (HCFC)"/>
    <n v="7238"/>
    <n v="2017"/>
    <s v="Ambiental "/>
    <s v="Químicos"/>
    <s v="Cooperación Técnica"/>
  </r>
  <r>
    <s v="GEF"/>
    <x v="4"/>
    <s v="ETIQUETADO DE EFICIENCIA ENERGIA"/>
    <n v="6000"/>
    <n v="2012"/>
    <s v="Ambiental "/>
    <s v="Químicos"/>
    <s v="Cooperación Técnica"/>
  </r>
  <r>
    <s v="PNUD"/>
    <x v="20"/>
    <s v="EvaluaciÃ³n de Financiamiento para el Desarrollo"/>
    <n v="0"/>
    <m/>
    <s v="Institucional"/>
    <s v="Políticas"/>
    <s v="Cooperación Técnica"/>
  </r>
  <r>
    <s v="GEF"/>
    <x v="20"/>
    <s v="EvaluaciÃ³n de la Reforma Educativa"/>
    <n v="17875"/>
    <n v="2017"/>
    <s v="Social"/>
    <s v="Educación"/>
    <s v="Cooperación Técnica"/>
  </r>
  <r>
    <s v="GEF"/>
    <x v="20"/>
    <s v="EvaluaciÃ³n de la Reforma Educativa"/>
    <n v="327659"/>
    <n v="2018"/>
    <s v="Social"/>
    <s v="Educación"/>
    <s v="Cooperación Técnica"/>
  </r>
  <r>
    <s v="GEF"/>
    <x v="20"/>
    <s v="EvaluaciÃ³n del Ejercicio de los Derechos Humanos D.F."/>
    <n v="79000"/>
    <n v="2012"/>
    <s v="Institucional"/>
    <s v="Políticas"/>
    <s v="Cooperación Técnica"/>
  </r>
  <r>
    <s v="GEF"/>
    <x v="20"/>
    <s v="EvaluaciÃ³n del Ejercicio de los Derechos Humanos D.F."/>
    <n v="126313"/>
    <n v="2013"/>
    <s v="Institucional"/>
    <s v="Políticas"/>
    <s v="Cooperación Técnica"/>
  </r>
  <r>
    <s v="GEF"/>
    <x v="20"/>
    <s v="EvaluaciÃ³n del Ejercicio de los Derechos Humanos D.F."/>
    <n v="83361"/>
    <n v="2016"/>
    <s v="Institucional"/>
    <s v="Políticas"/>
    <s v="Cooperación Técnica"/>
  </r>
  <r>
    <s v="GEF"/>
    <x v="21"/>
    <s v="EvaluaciÃ³n del Impacto Social del Programa de Adultos Mayores, que resulta de la aplicacion de la Ley 3728/2009."/>
    <n v="229111"/>
    <n v="2017"/>
    <s v="Institucional"/>
    <s v="Políticas"/>
    <s v="Cooperación Técnica"/>
  </r>
  <r>
    <s v="GEF"/>
    <x v="21"/>
    <s v="EvaluaciÃ³n del Impacto Social del Programa de Adultos Mayores, que resulta de la aplicacion de la Ley 3728/2009."/>
    <n v="209730"/>
    <n v="2018"/>
    <s v="Institucional"/>
    <s v="Políticas"/>
    <s v="Cooperación Técnica"/>
  </r>
  <r>
    <s v="GEF"/>
    <x v="21"/>
    <s v="EvaluaciÃ³n del Impacto Social del Programa de Adultos Mayores, que resulta de la aplicacion de la Ley 3728/2009."/>
    <n v="554185"/>
    <n v="2019"/>
    <s v="Institucional"/>
    <s v="Políticas"/>
    <s v="Cooperación Técnica"/>
  </r>
  <r>
    <s v="GEF"/>
    <x v="21"/>
    <s v="EvaluaciÃ³n del Impacto Social del Programa de Adultos Mayores, que resulta de la aplicacion de la Ley 3728/2009."/>
    <n v="776365"/>
    <n v="2020"/>
    <s v="Institucional"/>
    <s v="Políticas"/>
    <s v="Cooperación Técnica"/>
  </r>
  <r>
    <s v="PNUD"/>
    <x v="21"/>
    <s v="EvaluaciÃ³n del Impacto Social del Programa de Adultos Mayores, que resulta de la aplicacion de la Ley 3728/2009."/>
    <n v="312922"/>
    <m/>
    <s v="Institucional"/>
    <s v="Políticas"/>
    <s v="Cooperación Técnica"/>
  </r>
  <r>
    <s v="GEF"/>
    <x v="2"/>
    <s v="EvaluaciÃ³n Objetivos del Milenio Agenda Post 2015"/>
    <n v="665909"/>
    <n v="2013"/>
    <s v="Institucional"/>
    <s v="Políticas"/>
    <s v="Cooperación Técnica"/>
  </r>
  <r>
    <s v="GEF"/>
    <x v="2"/>
    <s v="EvaluaciÃ³n Objetivos del Milenio Agenda Post 2015"/>
    <n v="942427"/>
    <n v="2014"/>
    <s v="Institucional"/>
    <s v="Políticas"/>
    <s v="Cooperación Técnica"/>
  </r>
  <r>
    <s v="GEF"/>
    <x v="2"/>
    <s v="EvaluaciÃ³n Objetivos del Milenio Agenda Post 2015"/>
    <n v="770545"/>
    <n v="2015"/>
    <s v="Institucional"/>
    <s v="Políticas"/>
    <s v="Cooperación Técnica"/>
  </r>
  <r>
    <s v="GEF"/>
    <x v="2"/>
    <s v="EvaluaciÃ³n Objetivos del Milenio Agenda Post 2015"/>
    <n v="286779"/>
    <n v="2016"/>
    <s v="Institucional"/>
    <s v="Políticas"/>
    <s v="Cooperación Técnica"/>
  </r>
  <r>
    <s v="BID"/>
    <x v="1"/>
    <s v="Evaluación Comparativa de Cadenas de Valor Estratégicas en dos Paises de AL"/>
    <n v="20000"/>
    <d v="2015-07-03T00:00:00"/>
    <s v="Institucional"/>
    <s v="Políticas"/>
    <s v="Cooperación Técnica"/>
  </r>
  <r>
    <s v="GEF"/>
    <x v="20"/>
    <s v="Evaluacion Costo-Beneficio del Programa FONAES"/>
    <n v="254801"/>
    <n v="2012"/>
    <s v="Institucional"/>
    <s v="Políticas"/>
    <s v="Cooperación Técnica"/>
  </r>
  <r>
    <s v="GEF"/>
    <x v="20"/>
    <s v="Evaluacion Costo-Beneficio del Programa FONAES"/>
    <n v="60086"/>
    <n v="2013"/>
    <s v="Ambiental "/>
    <m/>
    <s v="Cooperación Técnica"/>
  </r>
  <r>
    <s v="BID"/>
    <x v="24"/>
    <s v="Evaluación de Ambientes de Aprendizaje para la Educación Temprana"/>
    <n v="1000000"/>
    <d v="2014-07-25T00:00:00"/>
    <m/>
    <m/>
    <s v="Cooperación Técnica"/>
  </r>
  <r>
    <s v="BID"/>
    <x v="20"/>
    <s v="Evaluación de Daños Inmediatos a la Infraestructura Post-Terremoto"/>
    <n v="500000"/>
    <d v="2017-11-02T00:00:00"/>
    <m/>
    <m/>
    <s v="Cooperación Técnica"/>
  </r>
  <r>
    <s v="GEF"/>
    <x v="20"/>
    <s v="Evaluación de Financiamiento para el Desarrollo"/>
    <n v="0"/>
    <n v="2020"/>
    <s v="Ambiental "/>
    <m/>
    <s v="Cooperación Técnica"/>
  </r>
  <r>
    <s v="BID"/>
    <x v="23"/>
    <s v="Evaluación de Género: Caso de Negocios en las Operaciones del Sector Privado"/>
    <n v="250000"/>
    <d v="2015-03-23T00:00:00"/>
    <m/>
    <m/>
    <s v="Cooperación Técnica"/>
  </r>
  <r>
    <s v="GEF"/>
    <x v="0"/>
    <s v="Evaluacion de Impacto"/>
    <n v="232200"/>
    <n v="2014"/>
    <s v="Ambiental "/>
    <m/>
    <s v="Cooperación Técnica"/>
  </r>
  <r>
    <s v="GEF"/>
    <x v="0"/>
    <s v="Evaluacion de Impacto"/>
    <n v="116000"/>
    <n v="2015"/>
    <s v="Ambiental "/>
    <m/>
    <s v="Cooperación Técnica"/>
  </r>
  <r>
    <s v="BID"/>
    <x v="23"/>
    <s v="Evaluación de Impacto Berkeley-IDB"/>
    <n v="750000"/>
    <d v="2013-12-13T00:00:00"/>
    <m/>
    <m/>
    <s v="Cooperación Técnica"/>
  </r>
  <r>
    <s v="BID"/>
    <x v="4"/>
    <s v="Evaluación de impacto de eliminación impuestos parafiscales y creacion de CREE"/>
    <n v="250000"/>
    <d v="2013-11-12T00:00:00"/>
    <m/>
    <m/>
    <s v="Cooperación Técnica"/>
  </r>
  <r>
    <s v="BID"/>
    <x v="23"/>
    <s v="Evaluación de Impacto de Proyectos OMJ"/>
    <n v="1500000"/>
    <d v="2013-09-12T00:00:00"/>
    <m/>
    <m/>
    <s v="Cooperación Técnica"/>
  </r>
  <r>
    <s v="BID"/>
    <x v="14"/>
    <s v="Evaluación de Impacto del Programa Ciudad Mujer en El Salvador"/>
    <n v="425000"/>
    <d v="2017-11-07T00:00:00"/>
    <m/>
    <m/>
    <s v="Cooperación Técnica"/>
  </r>
  <r>
    <s v="BID"/>
    <x v="10"/>
    <s v="Evaluación de Impacto del Programa de Integración Vial (NI-L1092) - Línea de Bas"/>
    <n v="251000"/>
    <d v="2015-06-17T00:00:00"/>
    <m/>
    <m/>
    <s v="Cooperación Técnica"/>
  </r>
  <r>
    <s v="BID"/>
    <x v="16"/>
    <s v="Evaluación de Impacto del Programa Ingreso Etico Familiar"/>
    <n v="200000"/>
    <d v="2013-11-21T00:00:00"/>
    <m/>
    <m/>
    <s v="Cooperación Técnica"/>
  </r>
  <r>
    <s v="BID"/>
    <x v="7"/>
    <s v="Evaluación de Intervenciones para la Reducción del Embarazo Adolescente"/>
    <n v="382000"/>
    <d v="2014-04-21T00:00:00"/>
    <m/>
    <m/>
    <s v="Cooperación Técnica"/>
  </r>
  <r>
    <s v="BID"/>
    <x v="23"/>
    <s v="Evaluación de la Colaboración Regional Triangular con China sobre Finanzas Verdes para América Latina y el Caribe"/>
    <n v="200000"/>
    <d v="2019-10-15T00:00:00"/>
    <m/>
    <m/>
    <s v="Cooperación Técnica"/>
  </r>
  <r>
    <s v="BID"/>
    <x v="23"/>
    <s v="Evaluacion de los Fondos Coreanos (KPK, KPR, KPC)"/>
    <n v="300000"/>
    <d v="2015-08-21T00:00:00"/>
    <m/>
    <m/>
    <s v="Cooperación Técnica"/>
  </r>
  <r>
    <s v="BID"/>
    <x v="1"/>
    <s v="Evaluación de los impactos del cambio climático en la estabilidad de la selva Amazónica"/>
    <n v="1000000"/>
    <d v="2013-12-02T00:00:00"/>
    <m/>
    <m/>
    <s v="Cooperación Técnica"/>
  </r>
  <r>
    <s v="BID"/>
    <x v="4"/>
    <s v="Evaluacion de los Servicios Ecosistemicos del Bosque Tropical Seco"/>
    <n v="549400"/>
    <d v="2015-12-10T00:00:00"/>
    <m/>
    <m/>
    <s v="Cooperación Técnica"/>
  </r>
  <r>
    <s v="BID"/>
    <x v="7"/>
    <s v="Evaluación de Oportunidades Productivas y Prioridades de Inversión Pública en las Regiones Menos Desarrolladas de Costa Rica"/>
    <n v="430000"/>
    <d v="2019-11-06T00:00:00"/>
    <m/>
    <m/>
    <s v="Cooperación Técnica"/>
  </r>
  <r>
    <s v="GEF"/>
    <x v="20"/>
    <s v="Evaluacion de Programas desde una perspectiva de gÃ©nero"/>
    <n v="428586"/>
    <n v="2012"/>
    <s v="Social"/>
    <s v="Género"/>
    <s v="Cooperación Técnica"/>
  </r>
  <r>
    <s v="GEF"/>
    <x v="20"/>
    <s v="Evaluacion de Programas desde una perspectiva de gÃ©nero"/>
    <n v="3464"/>
    <n v="2013"/>
    <s v="Ambiental "/>
    <m/>
    <s v="Cooperación Técnica"/>
  </r>
  <r>
    <s v="BID"/>
    <x v="9"/>
    <s v="Evaluación de Recursos Re11able en Islas de la Bahía"/>
    <n v="625000"/>
    <d v="2014-12-16T00:00:00"/>
    <m/>
    <m/>
    <s v="Cooperación Técnica"/>
  </r>
  <r>
    <s v="BID"/>
    <x v="23"/>
    <s v="Evaluación del 03co Regulatorio e Institucional para la E12ión de G01s a través de Tecnologías Basadas en CRISPR en América Latina y el Caribe"/>
    <n v="600000"/>
    <d v="2019-08-15T00:00:00"/>
    <m/>
    <m/>
    <s v="Cooperación Técnica"/>
  </r>
  <r>
    <s v="BID"/>
    <x v="23"/>
    <s v="Evaluación del caso de negocio para inversiones en biodiversidad, servicios ecos"/>
    <n v="250000"/>
    <d v="2015-10-19T00:00:00"/>
    <m/>
    <m/>
    <s v="Cooperación Técnica"/>
  </r>
  <r>
    <s v="BID"/>
    <x v="23"/>
    <s v="Evaluación del caso de negocio para inversiones en biodiversidad, servicios ecos"/>
    <n v="250000"/>
    <d v="2015-10-19T00:00:00"/>
    <m/>
    <m/>
    <s v="Cooperación Técnica"/>
  </r>
  <r>
    <s v="BID"/>
    <x v="23"/>
    <s v="Evaluación del FTE de Soluciones de Mercado para el Cambio Social"/>
    <n v="20000"/>
    <d v="2013-09-16T00:00:00"/>
    <m/>
    <m/>
    <s v="Cooperación Técnica"/>
  </r>
  <r>
    <s v="BID"/>
    <x v="23"/>
    <s v="Evaluación del Impacto de las Políticas de Biodiversidad en LAC"/>
    <n v="350000"/>
    <d v="2014-06-04T00:00:00"/>
    <m/>
    <m/>
    <s v="Cooperación Técnica"/>
  </r>
  <r>
    <s v="BID"/>
    <x v="32"/>
    <s v="Evaluacion del Potential del Acuifero y Niveles de Agua Subterranea"/>
    <n v="500000"/>
    <d v="2014-05-21T00:00:00"/>
    <m/>
    <m/>
    <s v="Cooperación Técnica"/>
  </r>
  <r>
    <s v="BID"/>
    <x v="23"/>
    <s v="Evaluación Externa del Fondo Fiduciario Multidonante de Ciudades Emergentes Sostenibles"/>
    <n v="100000"/>
    <d v="2020-08-12T00:00:00"/>
    <m/>
    <m/>
    <s v="Cooperación Técnica"/>
  </r>
  <r>
    <s v="GEF"/>
    <x v="7"/>
    <s v="Evaluacion Inicial Minamata"/>
    <n v="107060"/>
    <n v="2015"/>
    <s v="Ambiental "/>
    <m/>
    <s v="Cooperación Técnica"/>
  </r>
  <r>
    <s v="GEF"/>
    <x v="7"/>
    <s v="Evaluacion Inicial Minamata"/>
    <n v="99449"/>
    <n v="2016"/>
    <s v="Ambiental "/>
    <m/>
    <s v="Cooperación Técnica"/>
  </r>
  <r>
    <s v="GEF"/>
    <x v="20"/>
    <s v="Evaluaciones y Sistema CDI"/>
    <n v="208167"/>
    <n v="2015"/>
    <s v="Ambiental "/>
    <m/>
    <s v="Cooperación Técnica"/>
  </r>
  <r>
    <s v="GEF"/>
    <x v="20"/>
    <s v="Evaluaciones y Sistema CDI"/>
    <n v="331645"/>
    <n v="2016"/>
    <s v="Ambiental "/>
    <m/>
    <s v="Cooperación Técnica"/>
  </r>
  <r>
    <s v="GEF"/>
    <x v="20"/>
    <s v="Evaluaciones y Sistema CDI"/>
    <n v="126835"/>
    <n v="2017"/>
    <s v="Ambiental "/>
    <m/>
    <s v="Cooperación Técnica"/>
  </r>
  <r>
    <s v="BID"/>
    <x v="23"/>
    <s v="Eventos Regionales - FOROMIC 2020"/>
    <n v="900000"/>
    <d v="2020-03-19T00:00:00"/>
    <m/>
    <m/>
    <s v="Cooperación Técnica"/>
  </r>
  <r>
    <s v="BID"/>
    <x v="23"/>
    <s v="Eventos Regionales del FOMIN - FOROMIC 2017"/>
    <n v="873000"/>
    <d v="2017-09-21T00:00:00"/>
    <m/>
    <m/>
    <s v="Cooperación Técnica"/>
  </r>
  <r>
    <s v="BID"/>
    <x v="23"/>
    <s v="Eventos Regionales FOMIN - FOROMIC / MASTERCARD"/>
    <n v="310000"/>
    <d v="2014-01-22T00:00:00"/>
    <m/>
    <m/>
    <s v="Cooperación Técnica"/>
  </r>
  <r>
    <s v="BID"/>
    <x v="23"/>
    <s v="Eventos Regionales FOMIN - FOROMIC 2014"/>
    <n v="922000"/>
    <d v="2014-05-06T00:00:00"/>
    <m/>
    <m/>
    <s v="Cooperación Técnica"/>
  </r>
  <r>
    <s v="BID"/>
    <x v="23"/>
    <s v="Eventos Regionales FOMIN - FOROMIC 2015"/>
    <n v="857000"/>
    <d v="2015-04-24T00:00:00"/>
    <m/>
    <m/>
    <s v="Cooperación Técnica"/>
  </r>
  <r>
    <s v="BID"/>
    <x v="23"/>
    <s v="Eventos Regionales FOMIN - FOROMIC 2016"/>
    <n v="893000"/>
    <d v="2016-02-02T00:00:00"/>
    <m/>
    <m/>
    <s v="Cooperación Técnica"/>
  </r>
  <r>
    <s v="BID"/>
    <x v="23"/>
    <s v="EVENTOS REGIONALES FOMIN - PPPAMÉRICAS 2016"/>
    <n v="400000"/>
    <d v="2017-03-01T00:00:00"/>
    <m/>
    <m/>
    <s v="Cooperación Técnica"/>
  </r>
  <r>
    <s v="BID"/>
    <x v="23"/>
    <s v="EVENTOS REGIONALES FOMIN - PPPAMÉRICAS 2016"/>
    <n v="400000"/>
    <d v="2016-04-04T00:00:00"/>
    <m/>
    <m/>
    <s v="Cooperación Técnica"/>
  </r>
  <r>
    <s v="BID"/>
    <x v="23"/>
    <s v="Eventos Regionales FOMIN - WEXCHANGE 2014"/>
    <n v="153880"/>
    <d v="2014-09-08T00:00:00"/>
    <m/>
    <m/>
    <s v="Cooperación Técnica"/>
  </r>
  <r>
    <s v="BID"/>
    <x v="23"/>
    <s v="Eventos Regionales FOMIN - WeXchange 2015-2018"/>
    <n v="178500"/>
    <d v="2015-11-25T00:00:00"/>
    <m/>
    <m/>
    <s v="Cooperación Técnica"/>
  </r>
  <r>
    <s v="Banco Mundial"/>
    <x v="14"/>
    <s v="Excellence and Innovation in Secondary Education (EXITO)"/>
    <n v="97000000"/>
    <d v="2005-11-29T00:00:00"/>
    <m/>
    <m/>
    <s v="Préstamo"/>
  </r>
  <r>
    <s v="BID"/>
    <x v="2"/>
    <s v="Exclusión social basada en la identidad de género y orientación sexual (SOGI)"/>
    <n v="100000"/>
    <d v="2015-12-09T00:00:00"/>
    <m/>
    <m/>
    <s v="Cooperación Técnica"/>
  </r>
  <r>
    <s v="BID"/>
    <x v="18"/>
    <s v="Exclusión Social con Base en la Orientación Sexual y la Identidad de Género (SOGI) en Colegios de Educación Secundaria en Uruguay"/>
    <n v="88074"/>
    <d v="2018-08-20T00:00:00"/>
    <m/>
    <m/>
    <s v="Cooperación Técnica"/>
  </r>
  <r>
    <s v="BID"/>
    <x v="23"/>
    <s v="EXO Mujer: Liderando el Cambio Tecnológico para la Adaptación al Cambio Climático en el Gran Chaco Americano"/>
    <n v="1384000"/>
    <d v="2019-12-11T00:00:00"/>
    <m/>
    <m/>
    <s v="Cooperación Técnica"/>
  </r>
  <r>
    <s v="CAF"/>
    <x v="13"/>
    <s v="Exp. Redes Agua Lima y Callao"/>
    <n v="25000000"/>
    <s v="12-06-2000"/>
    <m/>
    <m/>
    <m/>
  </r>
  <r>
    <s v="BID"/>
    <x v="31"/>
    <s v="Expandiendo el acceso a financiamiento y a servicios de desarrollo empresarial"/>
    <n v="150000"/>
    <d v="2015-11-23T00:00:00"/>
    <m/>
    <m/>
    <s v="Cooperación Técnica"/>
  </r>
  <r>
    <s v="GEF"/>
    <x v="16"/>
    <s v="Expandiendo el derecho de acceso a la informacion"/>
    <n v="377562"/>
    <n v="2012"/>
    <s v="Institucional"/>
    <s v="Políticas"/>
    <s v="Cooperación Técnica"/>
  </r>
  <r>
    <s v="GEF"/>
    <x v="16"/>
    <s v="Expandiendo el derecho de acceso a la informacion"/>
    <n v="720500"/>
    <n v="2013"/>
    <s v="Institucional"/>
    <s v="Políticas"/>
    <s v="Cooperación Técnica"/>
  </r>
  <r>
    <s v="GEF"/>
    <x v="16"/>
    <s v="Expandiendo el derecho de acceso a la informacion"/>
    <n v="337867"/>
    <n v="2014"/>
    <s v="Institucional"/>
    <s v="Políticas"/>
    <s v="Cooperación Técnica"/>
  </r>
  <r>
    <s v="GEF"/>
    <x v="16"/>
    <s v="Expandiendo el derecho de acceso a la informacion"/>
    <n v="115470"/>
    <n v="2015"/>
    <s v="Institucional"/>
    <s v="Políticas"/>
    <s v="Cooperación Técnica"/>
  </r>
  <r>
    <s v="GEF"/>
    <x v="16"/>
    <s v="Expandiendo el derecho de acceso a la informacion"/>
    <n v="0"/>
    <n v="2016"/>
    <s v="Institucional"/>
    <s v="Políticas"/>
    <s v="Cooperación Técnica"/>
  </r>
  <r>
    <s v="BID"/>
    <x v="14"/>
    <s v="Expandiendo servicios financieros rurales hacia comunidades con líderes jóv01s"/>
    <n v="1000000"/>
    <d v="2015-09-25T00:00:00"/>
    <m/>
    <m/>
    <s v="Préstamo"/>
  </r>
  <r>
    <s v="BID"/>
    <x v="14"/>
    <s v="Expandiendo servicios financieros rurales hacia comunidades con líderes jóv01s"/>
    <n v="250000"/>
    <d v="2015-09-25T00:00:00"/>
    <m/>
    <m/>
    <s v="Cooperación Técnica"/>
  </r>
  <r>
    <s v="Banco Mundial"/>
    <x v="3"/>
    <s v="Expanding Access to Reduce Health Inequities Project (APL III)--Former Health Sector Reform - Third Phase (APL III)"/>
    <n v="24500000"/>
    <d v="2008-01-24T00:00:00"/>
    <m/>
    <m/>
    <s v="Préstamo"/>
  </r>
  <r>
    <s v="Banco Mundial"/>
    <x v="15"/>
    <s v="Expanding Opportunities for Vunerable Groups"/>
    <n v="120600000"/>
    <d v="2009-11-19T00:00:00"/>
    <m/>
    <m/>
    <s v="Préstamo"/>
  </r>
  <r>
    <s v="Banco Mundial"/>
    <x v="1"/>
    <s v="Expanding Opportunities; Enhancing Equity in the State of Pernambuco Development Policy Loan"/>
    <n v="500000000"/>
    <d v="2012-03-22T00:00:00"/>
    <m/>
    <m/>
    <s v="Préstamo"/>
  </r>
  <r>
    <s v="Banco Mundial"/>
    <x v="20"/>
    <s v="Expanding Rural Finance Project"/>
    <n v="400000000"/>
    <d v="2019-03-28T00:00:00"/>
    <m/>
    <m/>
    <s v="Proyectos de Inversión "/>
  </r>
  <r>
    <s v="GEF"/>
    <x v="0"/>
    <s v="Expandir las PolÃ­ticas Nacionales de Telecomunicaciones"/>
    <n v="190000"/>
    <n v="2018"/>
    <s v="Ambiental "/>
    <m/>
    <s v="Cooperación Técnica"/>
  </r>
  <r>
    <s v="GEF"/>
    <x v="0"/>
    <s v="Expandir las PolÃ­ticas Nacionales de Telecomunicaciones"/>
    <n v="5000"/>
    <n v="2019"/>
    <s v="Ambiental "/>
    <m/>
    <s v="Cooperación Técnica"/>
  </r>
  <r>
    <s v="GEF"/>
    <x v="15"/>
    <s v="ExpansiÃ³n del Paquete Mejorado de Servicios"/>
    <n v="1170048"/>
    <n v="2012"/>
    <s v="Ambiental "/>
    <s v="Biodiversidad "/>
    <s v="Cooperación Técnica"/>
  </r>
  <r>
    <s v="GEF"/>
    <x v="15"/>
    <s v="ExpansiÃ³n del Paquete Mejorado de Servicios"/>
    <n v="163097"/>
    <n v="2013"/>
    <s v="Ambiental "/>
    <m/>
    <s v="Cooperación Técnica"/>
  </r>
  <r>
    <s v="GEF"/>
    <x v="15"/>
    <s v="ExpansiÃ³n del Paquete Mejorado de Servicios"/>
    <n v="0"/>
    <n v="2014"/>
    <s v="Ambiental "/>
    <m/>
    <s v="Cooperación Técnica"/>
  </r>
  <r>
    <s v="GEF"/>
    <x v="0"/>
    <s v="Expansion Biblioteca del ITLA"/>
    <n v="76884"/>
    <n v="2018"/>
    <s v="Ambiental "/>
    <m/>
    <s v="Cooperación Técnica"/>
  </r>
  <r>
    <s v="GEF"/>
    <x v="0"/>
    <s v="Expansion Biblioteca del ITLA"/>
    <n v="751598"/>
    <n v="2019"/>
    <s v="Ambiental "/>
    <m/>
    <s v="Cooperación Técnica"/>
  </r>
  <r>
    <s v="GEF"/>
    <x v="0"/>
    <s v="Expansion Biblioteca del ITLA"/>
    <n v="650000"/>
    <n v="2020"/>
    <s v="Ambiental "/>
    <m/>
    <s v="Cooperación Técnica"/>
  </r>
  <r>
    <s v="PNUD"/>
    <x v="0"/>
    <s v="Expansion Biblioteca del ITLA"/>
    <n v="557993"/>
    <m/>
    <m/>
    <m/>
    <m/>
  </r>
  <r>
    <s v="BID"/>
    <x v="14"/>
    <s v="EXPANSIÓN DE CRÉDITO RURAL Y PERIURBANO PARA MUJERES SALVADOREÑAS."/>
    <n v="750000"/>
    <d v="2015-11-20T00:00:00"/>
    <m/>
    <m/>
    <s v="Préstamo"/>
  </r>
  <r>
    <s v="BID"/>
    <x v="14"/>
    <s v="EXPANSIÓN DE CRÉDITO RURAL Y PERIURBANO PARA MUJERES SALVADOREÑAS."/>
    <n v="250000"/>
    <d v="2015-11-20T00:00:00"/>
    <m/>
    <m/>
    <s v="Cooperación Técnica"/>
  </r>
  <r>
    <s v="BID"/>
    <x v="8"/>
    <s v="Expansión de las Oportunidades de Ahorro para Receptores de Remesas en Haití"/>
    <n v="552800"/>
    <d v="2014-12-18T00:00:00"/>
    <m/>
    <m/>
    <s v="Cooperación Técnica"/>
  </r>
  <r>
    <s v="CAF"/>
    <x v="27"/>
    <s v="Expansion de los Valles del Tuy"/>
    <n v="100000000"/>
    <s v="08-12-2015"/>
    <s v="Institucional"/>
    <s v="Infraestructura"/>
    <s v="Ayuda a la inversión"/>
  </r>
  <r>
    <s v="BID"/>
    <x v="3"/>
    <s v="Expansión de Modelo de Servicios Financieros y de Desarrollo para Microempresas"/>
    <n v="5000000"/>
    <d v="2014-12-03T00:00:00"/>
    <m/>
    <m/>
    <s v="Préstamo"/>
  </r>
  <r>
    <s v="BID"/>
    <x v="3"/>
    <s v="Expansión de Modelo de Servicios Financieros y de Desarrollo para Microempresas"/>
    <n v="285000"/>
    <d v="2014-12-03T00:00:00"/>
    <m/>
    <m/>
    <s v="Cooperación Técnica"/>
  </r>
  <r>
    <s v="BID"/>
    <x v="7"/>
    <s v="Expansión de Servicios de Crédito para Microempresarios Rurales en la Regió"/>
    <n v="800000"/>
    <d v="2014-12-19T00:00:00"/>
    <m/>
    <m/>
    <s v="Préstamo"/>
  </r>
  <r>
    <s v="BID"/>
    <x v="7"/>
    <s v="Expansión de Servicios de Crédito para Microempresarios Rurales en la Regió"/>
    <n v="175000"/>
    <d v="2014-12-19T00:00:00"/>
    <m/>
    <m/>
    <s v="Cooperación Técnica"/>
  </r>
  <r>
    <s v="BID"/>
    <x v="3"/>
    <s v="Expansión de Servicios Financieros para Mujeres Empresarias en Bolivia"/>
    <n v="385950"/>
    <d v="2013-12-04T00:00:00"/>
    <m/>
    <m/>
    <s v="Cooperación Técnica"/>
  </r>
  <r>
    <s v="BID"/>
    <x v="19"/>
    <s v="Expansión de Servicios Financieros para Mujeres Empresarias en Ecuador"/>
    <n v="550000"/>
    <d v="2013-09-26T00:00:00"/>
    <m/>
    <m/>
    <s v="Cooperación Técnica"/>
  </r>
  <r>
    <s v="BID"/>
    <x v="21"/>
    <s v="Expansión de Servicios Financieros para Mujeres Empresarias en Paraguay"/>
    <n v="547650"/>
    <d v="2013-12-05T00:00:00"/>
    <m/>
    <m/>
    <s v="Cooperación Técnica"/>
  </r>
  <r>
    <s v="BID"/>
    <x v="9"/>
    <s v="Expansión del Financiamiento para la Adaptacion al Cambio Climático en Honduras"/>
    <n v="350000"/>
    <d v="2017-12-04T00:00:00"/>
    <m/>
    <m/>
    <s v="Cooperación Técnica"/>
  </r>
  <r>
    <s v="BID"/>
    <x v="9"/>
    <s v="Expansión del Financiamiento para la Adaptación al Cambio Climático en Honduras"/>
    <n v="350000"/>
    <d v="2018-02-07T00:00:00"/>
    <m/>
    <m/>
    <s v="Cooperación Técnica"/>
  </r>
  <r>
    <s v="BID"/>
    <x v="1"/>
    <s v="Expansión del Modelo Inserción Laboral de Jóv01s en Riesgo Galpão Aplauso"/>
    <n v="2000000"/>
    <d v="2015-08-05T00:00:00"/>
    <m/>
    <m/>
    <s v="Cooperación Técnica"/>
  </r>
  <r>
    <s v="BID"/>
    <x v="21"/>
    <s v="Expansión del Sistema de Transmisión en Alta Tensión y Acciones de Eficiencia 01rgética"/>
    <n v="70000000"/>
    <d v="2020-05-06T00:00:00"/>
    <m/>
    <m/>
    <s v="Préstamo"/>
  </r>
  <r>
    <s v="BID"/>
    <x v="21"/>
    <s v="Expansión del Sistema de Transmisión en Alta Tensión y Acciones de Eficiencia 01rgética - Fase II"/>
    <n v="100000000"/>
    <d v="2020-10-14T00:00:00"/>
    <m/>
    <m/>
    <s v="Préstamo"/>
  </r>
  <r>
    <s v="BID"/>
    <x v="23"/>
    <s v="Expansión del Trabajo de SCL en Desarrollo Infantil Temprano"/>
    <n v="180000"/>
    <d v="2019-06-11T00:00:00"/>
    <m/>
    <m/>
    <s v="Cooperación Técnica"/>
  </r>
  <r>
    <s v="BID"/>
    <x v="9"/>
    <s v="Expansión Eficiente de los Servicios Financieros en el Norte de Honduras"/>
    <n v="1000000"/>
    <d v="2014-11-14T00:00:00"/>
    <m/>
    <m/>
    <s v="Préstamo"/>
  </r>
  <r>
    <s v="BID"/>
    <x v="9"/>
    <s v="Expansión Eficiente de los Servicios Financieros en el Norte de Honduras"/>
    <n v="245000"/>
    <d v="2014-11-14T00:00:00"/>
    <m/>
    <m/>
    <s v="Cooperación Técnica"/>
  </r>
  <r>
    <s v="BID"/>
    <x v="23"/>
    <s v="Experiencia de LAC en Programas de In11ación Social"/>
    <n v="120000"/>
    <d v="2014-12-11T00:00:00"/>
    <m/>
    <m/>
    <s v="Cooperación Técnica"/>
  </r>
  <r>
    <s v="BID"/>
    <x v="20"/>
    <s v="Experiencia y conocimiento de los Centros Ciudad Mujer en El Salvador"/>
    <n v="13700"/>
    <d v="2013-11-22T00:00:00"/>
    <m/>
    <m/>
    <s v="Cooperación Técnica"/>
  </r>
  <r>
    <s v="BID"/>
    <x v="7"/>
    <s v="Experiencias de articulación público-privada para la competitividad"/>
    <n v="7380"/>
    <d v="2015-10-15T00:00:00"/>
    <m/>
    <m/>
    <s v="Cooperación Técnica"/>
  </r>
  <r>
    <s v="BID"/>
    <x v="3"/>
    <s v="Experiencias de Gobierno Electrónico e Implementación del Software Libre"/>
    <n v="17000"/>
    <d v="2014-12-17T00:00:00"/>
    <m/>
    <m/>
    <s v="Cooperación Técnica"/>
  </r>
  <r>
    <s v="BID"/>
    <x v="7"/>
    <s v="Experiencias en Desarrollo de Sistemas de Transporte Ferroviario de Pasajeros"/>
    <n v="4480"/>
    <d v="2015-09-24T00:00:00"/>
    <m/>
    <m/>
    <s v="Cooperación Técnica"/>
  </r>
  <r>
    <s v="BID"/>
    <x v="13"/>
    <s v="Experiencias en Mecanismos Financieros para la Gestión del Agua."/>
    <n v="6500"/>
    <d v="2014-09-02T00:00:00"/>
    <m/>
    <m/>
    <s v="Cooperación Técnica"/>
  </r>
  <r>
    <s v="BID"/>
    <x v="7"/>
    <s v="Experiencias en modelos de redes y acompañamiento familiar"/>
    <n v="20000"/>
    <d v="2014-10-31T00:00:00"/>
    <m/>
    <m/>
    <s v="Cooperación Técnica"/>
  </r>
  <r>
    <s v="BID"/>
    <x v="24"/>
    <s v="Experiencias en Programas de Regenaración de Areas Urbanas Centrales en ALC"/>
    <n v="19940"/>
    <d v="2014-04-02T00:00:00"/>
    <m/>
    <m/>
    <s v="Cooperación Técnica"/>
  </r>
  <r>
    <s v="BID"/>
    <x v="7"/>
    <s v="Experiencias en promoción de PYMEs y poblaciones vulnerables"/>
    <n v="20000"/>
    <d v="2014-12-17T00:00:00"/>
    <m/>
    <m/>
    <s v="Cooperación Técnica"/>
  </r>
  <r>
    <s v="BID"/>
    <x v="7"/>
    <s v="Experiencias In11adoras en Seguridad Ciudadana"/>
    <n v="6528"/>
    <d v="2016-05-04T00:00:00"/>
    <m/>
    <m/>
    <s v="Cooperación Técnica"/>
  </r>
  <r>
    <s v="BID"/>
    <x v="4"/>
    <s v="Experiencias In11adoras para la Ampliación de la Jornada Escolar y el Fortalecimiento de las Competencias Ciudadanas"/>
    <n v="15085"/>
    <d v="2018-03-08T00:00:00"/>
    <m/>
    <m/>
    <s v="Cooperación Técnica"/>
  </r>
  <r>
    <s v="BID"/>
    <x v="8"/>
    <s v="Experiencias In11adoras Transformando el Desarrollo Infantil Temprano"/>
    <n v="15768"/>
    <d v="2018-04-06T00:00:00"/>
    <m/>
    <m/>
    <s v="Cooperación Técnica"/>
  </r>
  <r>
    <s v="BID"/>
    <x v="22"/>
    <s v="Experimentación de un enfoque in11ador a la adaptación en Tob08"/>
    <n v="555000"/>
    <d v="2015-10-23T00:00:00"/>
    <m/>
    <m/>
    <s v="Cooperación Técnica"/>
  </r>
  <r>
    <s v="GEF"/>
    <x v="16"/>
    <s v="ExploraciÃ³n de Ã¡mbitos de trabajo con Pueblos Indigenas"/>
    <n v="85835"/>
    <n v="2013"/>
    <s v="Ambiental "/>
    <m/>
    <s v="Cooperación Técnica"/>
  </r>
  <r>
    <s v="GEF"/>
    <x v="16"/>
    <s v="Exploración de ámbitos de trabajo con Pueblos Indigenas"/>
    <n v="119800"/>
    <n v="2012"/>
    <s v="Ambiental "/>
    <s v="Pueblos Indígenas"/>
    <s v="Cooperación Técnica"/>
  </r>
  <r>
    <s v="BID"/>
    <x v="3"/>
    <s v="Exploración Satelital del Litio en Bolivia Proyecto Individual (IP) de la Facilidad CANEF (RG-X1262)"/>
    <n v="100000"/>
    <d v="2019-12-17T00:00:00"/>
    <m/>
    <m/>
    <s v="Cooperación Técnica"/>
  </r>
  <r>
    <s v="BID"/>
    <x v="1"/>
    <s v="Explorando el Potencial del Emprendimiento Basado en Tecnología a Través de la In11ación Abierta"/>
    <n v="200000"/>
    <d v="2019-12-13T00:00:00"/>
    <m/>
    <m/>
    <s v="Cooperación Técnica"/>
  </r>
  <r>
    <s v="Banco Mundial"/>
    <x v="3"/>
    <s v="Export Corridors Project"/>
    <n v="37000000"/>
    <d v="1989-05-11T00:00:00"/>
    <m/>
    <m/>
    <s v="Préstamo"/>
  </r>
  <r>
    <s v="Banco Mundial"/>
    <x v="24"/>
    <s v="Export Crops Project"/>
    <n v="15100000"/>
    <d v="1984-05-17T00:00:00"/>
    <m/>
    <m/>
    <s v="Préstamo"/>
  </r>
  <r>
    <s v="Banco Mundial"/>
    <x v="24"/>
    <s v="Export Development Fund Project (02)"/>
    <n v="37000000"/>
    <d v="1981-04-30T00:00:00"/>
    <m/>
    <m/>
    <s v="Préstamo"/>
  </r>
  <r>
    <s v="Banco Mundial"/>
    <x v="24"/>
    <s v="Export Development Fund Project (03)"/>
    <n v="30100000"/>
    <d v="1983-06-16T00:00:00"/>
    <m/>
    <m/>
    <s v="Préstamo"/>
  </r>
  <r>
    <s v="Banco Mundial"/>
    <x v="4"/>
    <s v="Export Development Project"/>
    <n v="86600000"/>
    <d v="1993-05-25T00:00:00"/>
    <m/>
    <m/>
    <s v="Préstamo"/>
  </r>
  <r>
    <s v="Banco Mundial"/>
    <x v="20"/>
    <s v="Export Development Project"/>
    <n v="350000000"/>
    <d v="1983-06-23T00:00:00"/>
    <m/>
    <m/>
    <s v="Préstamo"/>
  </r>
  <r>
    <s v="Banco Mundial"/>
    <x v="7"/>
    <s v="Export Development Project"/>
    <n v="25200000"/>
    <d v="1983-05-03T00:00:00"/>
    <m/>
    <m/>
    <s v="Préstamo"/>
  </r>
  <r>
    <s v="Banco Mundial"/>
    <x v="1"/>
    <s v="Export Development Project (01)"/>
    <n v="352000000"/>
    <d v="1983-10-04T00:00:00"/>
    <m/>
    <m/>
    <s v="Préstamo"/>
  </r>
  <r>
    <s v="Banco Mundial"/>
    <x v="20"/>
    <s v="Export Development Project (02)"/>
    <n v="250000000"/>
    <d v="1987-01-20T00:00:00"/>
    <m/>
    <m/>
    <s v="Préstamo"/>
  </r>
  <r>
    <s v="Banco Mundial"/>
    <x v="20"/>
    <s v="Export Sector Loan Project"/>
    <n v="300000000"/>
    <d v="1991-03-26T00:00:00"/>
    <m/>
    <m/>
    <s v="Préstamo"/>
  </r>
  <r>
    <s v="Banco Mundial"/>
    <x v="27"/>
    <s v="Expressway Project"/>
    <n v="45000000"/>
    <d v="1961-12-13T00:00:00"/>
    <s v="Institucional"/>
    <s v="Infraestructura"/>
    <s v="Préstamo"/>
  </r>
  <r>
    <s v="CAF"/>
    <x v="2"/>
    <s v="Ext Vida Util Cen Nuc Embalse"/>
    <n v="240000000"/>
    <s v="06-02-2013"/>
    <s v="Institucional"/>
    <s v="Infraestructura"/>
    <s v="Ayuda a la inversión"/>
  </r>
  <r>
    <s v="Banco Mundial"/>
    <x v="27"/>
    <s v="Extra High Voltage Transmissions Project"/>
    <n v="15000000"/>
    <d v="1967-01-26T00:00:00"/>
    <s v="Institucional"/>
    <s v="Infraestructura"/>
    <s v="Préstamo"/>
  </r>
  <r>
    <s v="BID"/>
    <x v="23"/>
    <s v="Facilidad Canadiense para la Mujer Empresaria en América Latina y el Caribe"/>
    <n v="1500000"/>
    <d v="2013-11-20T00:00:00"/>
    <m/>
    <m/>
    <s v="Cooperación Técnica"/>
  </r>
  <r>
    <s v="BID"/>
    <x v="23"/>
    <s v="Facilidad de 01rgía Sostenible (SEF) para el Programa Regional del Caribe Oriental AMPLIADA - (SEF AMPLIADA)"/>
    <n v="60000000"/>
    <d v="2018-12-12T00:00:00"/>
    <m/>
    <m/>
    <s v="Préstamo"/>
  </r>
  <r>
    <s v="BID"/>
    <x v="23"/>
    <s v="Facilidad de 01rgía Sostenible(FES) para el Caribe Oriental"/>
    <n v="20000000"/>
    <d v="2015-10-13T00:00:00"/>
    <m/>
    <m/>
    <s v="Préstamo"/>
  </r>
  <r>
    <s v="BID"/>
    <x v="23"/>
    <s v="Facilidad de 01rgía Sustentable para el Caribe Oriental (SEF)"/>
    <n v="19050000"/>
    <d v="2015-10-13T00:00:00"/>
    <m/>
    <m/>
    <s v="Ayuda a la inversión"/>
  </r>
  <r>
    <s v="BID"/>
    <x v="23"/>
    <s v="Facilidad De Apoyo a La Micro, Pequeña y Mediana Empresa"/>
    <n v="1250000"/>
    <d v="2019-11-20T00:00:00"/>
    <m/>
    <m/>
    <s v="Cooperación Técnica"/>
  </r>
  <r>
    <s v="BID"/>
    <x v="1"/>
    <s v="Facilidad de APP en el sector de agua potable, saneamiento y residuos sólidos en Minas Gerais"/>
    <n v="300000"/>
    <d v="2020-07-21T00:00:00"/>
    <m/>
    <m/>
    <s v="Cooperación Técnica"/>
  </r>
  <r>
    <s v="BID"/>
    <x v="23"/>
    <s v="Facilidad de Transferencia de Conocimiento Sur-Sur"/>
    <n v="4576875"/>
    <d v="2014-03-12T00:00:00"/>
    <m/>
    <m/>
    <s v="Cooperación Técnica"/>
  </r>
  <r>
    <s v="BID"/>
    <x v="23"/>
    <s v="Facilidad Expandida de 01rgía Sostenible para el Caribe Oriental (SEF-Expandida) Componente de CT"/>
    <n v="5902281"/>
    <d v="2020-07-02T00:00:00"/>
    <m/>
    <m/>
    <s v="Cooperación Técnica"/>
  </r>
  <r>
    <s v="BID"/>
    <x v="2"/>
    <s v="Facilidad Flexible de Migitación de Riesgos. Programa de Apoyo al financiamiento de infraestructura productiva en Argentina."/>
    <n v="490000000"/>
    <d v="2018-03-12T00:00:00"/>
    <m/>
    <m/>
    <s v="Apoyo al estado "/>
  </r>
  <r>
    <s v="BID"/>
    <x v="23"/>
    <s v="Facilidad para el Apoyo de Asociaciones Público-Privadas en Infraestructura"/>
    <n v="7000000"/>
    <d v="2017-10-05T00:00:00"/>
    <m/>
    <m/>
    <s v="Cooperación Técnica"/>
  </r>
  <r>
    <s v="BID"/>
    <x v="23"/>
    <s v="Facilidad para Promover el Crecimiento del Sector Privado en Paises e Islas Pequenas"/>
    <n v="1250000"/>
    <d v="2019-11-21T00:00:00"/>
    <m/>
    <m/>
    <s v="Cooperación Técnica"/>
  </r>
  <r>
    <s v="CAF"/>
    <x v="2"/>
    <s v="Facilidad Regional de Financiamiento para la Atención Inmediata de Emergencias Ocasionadas por Fenomenos Naturales - Argentina (V. Puyehue)"/>
    <n v="30000000"/>
    <s v="09-08-2012"/>
    <s v="Ambiental "/>
    <s v="Cambio Climático"/>
    <s v="Cooperación Técnica"/>
  </r>
  <r>
    <s v="CAF"/>
    <x v="1"/>
    <s v="FACILIDAD REGIONAL DE FINANCIAMIENTO PARA LA ATENCIÓN INMEDIATA DE EMERGENCIAS OCASIONADAS POR FENÓMENOS NATURALES – BRASIL"/>
    <n v="100000000"/>
    <s v="13-09-2012"/>
    <s v="Institucional"/>
    <s v="Infraestructura"/>
    <s v="Ayuda a la inversión"/>
  </r>
  <r>
    <s v="CAF"/>
    <x v="12"/>
    <s v="FACILIDAD REGIONAL DE FINANCIAMIENTO PARA LA ATENCIÓN INMEDIATA DE EMERGENCIAS OCASIONADAS POR FENÓMENOS NATURALES – PANAMÁ"/>
    <n v="13000000"/>
    <s v="15-07-2011"/>
    <s v="Ambiental "/>
    <s v="Cambio Climático"/>
    <s v="Cooperación Técnica"/>
  </r>
  <r>
    <s v="BID"/>
    <x v="23"/>
    <s v="Facilidad Regional para Remesas y Ahorros"/>
    <n v="389830"/>
    <d v="2014-04-02T00:00:00"/>
    <m/>
    <m/>
    <s v="Cooperación Técnica"/>
  </r>
  <r>
    <s v="BID"/>
    <x v="27"/>
    <s v="Facilitación Comercial y Reformas de Política para la Reconstrucción de Venezuela"/>
    <n v="150000"/>
    <d v="2019-10-22T00:00:00"/>
    <s v="Económico"/>
    <s v="Finanzas"/>
    <s v="Cooperación Técnica"/>
  </r>
  <r>
    <s v="BID"/>
    <x v="23"/>
    <s v="Facilitacion Comercial y Seguridad en la Alianza del Pacifico mediante la OEA"/>
    <n v="400000"/>
    <d v="2014-09-08T00:00:00"/>
    <m/>
    <m/>
    <s v="Cooperación Técnica"/>
  </r>
  <r>
    <s v="BID"/>
    <x v="28"/>
    <s v="Facilitacion de Negocios en Barbados"/>
    <n v="170000"/>
    <d v="2017-11-20T00:00:00"/>
    <m/>
    <m/>
    <s v="Cooperación Técnica"/>
  </r>
  <r>
    <s v="BID"/>
    <x v="23"/>
    <s v="Facilitación del Comercio y Gestión Coordinada de Fronteras"/>
    <n v="400000"/>
    <d v="2017-12-04T00:00:00"/>
    <m/>
    <m/>
    <s v="Cooperación Técnica"/>
  </r>
  <r>
    <s v="BID"/>
    <x v="23"/>
    <s v="Facilitación inversiones sector electricidad y desarrollo del potencial del gas"/>
    <n v="300000"/>
    <d v="2015-11-30T00:00:00"/>
    <m/>
    <m/>
    <s v="Cooperación Técnica"/>
  </r>
  <r>
    <s v="BID"/>
    <x v="23"/>
    <s v="Facilitando la implementacion efectiva de los Fondos Japonenses 2"/>
    <n v="113000"/>
    <d v="2014-04-14T00:00:00"/>
    <m/>
    <m/>
    <s v="Cooperación Técnica"/>
  </r>
  <r>
    <s v="BID"/>
    <x v="23"/>
    <s v="Facilitando la Implementación Efectiva de los Fondos Japoneses 3"/>
    <n v="117000"/>
    <d v="2016-10-24T00:00:00"/>
    <m/>
    <m/>
    <s v="Cooperación Técnica"/>
  </r>
  <r>
    <s v="BID"/>
    <x v="23"/>
    <s v="Facilitando la Implementación Efectiva de los Fondos Japoneses 4"/>
    <n v="145000"/>
    <d v="2019-01-29T00:00:00"/>
    <m/>
    <m/>
    <s v="Cooperación Técnica"/>
  </r>
  <r>
    <s v="BID"/>
    <x v="23"/>
    <s v="Fair LAC - Inteligencia Artificial Responsable para una Prestación más Eeficiente e Individualizada de Servicios Sociales para Todos"/>
    <n v="750000"/>
    <d v="2019-04-24T00:00:00"/>
    <m/>
    <m/>
    <s v="Cooperación Técnica"/>
  </r>
  <r>
    <s v="Banco Mundial"/>
    <x v="1"/>
    <s v="FAMILY HEALTH EXTENSION PROGRAM"/>
    <n v="136000000"/>
    <d v="2002-03-14T00:00:00"/>
    <m/>
    <m/>
    <s v="Préstamo"/>
  </r>
  <r>
    <s v="CAF"/>
    <x v="4"/>
    <s v="Fase 1 Buga Buenaventura"/>
    <n v="74000000"/>
    <s v="09-07-2008"/>
    <s v="Institucional"/>
    <s v="Infraestructura"/>
    <s v="Ayuda a la inversión"/>
  </r>
  <r>
    <s v="GEF"/>
    <x v="4"/>
    <s v="Fase de IniciaciÃ³n - Ecosistemas Secos"/>
    <n v="97871"/>
    <n v="2012"/>
    <s v="Ambiental "/>
    <m/>
    <s v="Cooperación Técnica"/>
  </r>
  <r>
    <s v="GEF"/>
    <x v="4"/>
    <s v="Fase de IniciaciÃ³n - Ecosistemas Secos"/>
    <n v="2129"/>
    <n v="2013"/>
    <s v="Ambiental "/>
    <m/>
    <s v="Cooperación Técnica"/>
  </r>
  <r>
    <s v="BID"/>
    <x v="15"/>
    <s v="Fase II de la Preparación de la Estrategia Nacional para la Reducción de Emisiones por Deforestación Evitada y Degradación de Bosques en Guatemala"/>
    <n v="5000000"/>
    <d v="2017-10-13T00:00:00"/>
    <m/>
    <m/>
    <s v="Cooperación Técnica"/>
  </r>
  <r>
    <s v="BID"/>
    <x v="13"/>
    <s v="Fase II del Apoyo a la Implementación de la Estrategia Nacional para la Reducción de Emisiones por Deforestación Evitada y Degradación de Bosques en Perú"/>
    <n v="5000000"/>
    <d v="2018-04-12T00:00:00"/>
    <m/>
    <m/>
    <s v="Cooperación Técnica"/>
  </r>
  <r>
    <s v="GEF"/>
    <x v="14"/>
    <s v="Fase II del Componente VIH/SIDA del Fondo Mundial"/>
    <n v="308640"/>
    <n v="2012"/>
    <s v="Social"/>
    <s v="Salud"/>
    <s v="Cooperación Técnica"/>
  </r>
  <r>
    <s v="GEF"/>
    <x v="7"/>
    <s v="Fase II Registros Culturales"/>
    <n v="28597"/>
    <n v="2020"/>
    <s v="Ambiental "/>
    <m/>
    <s v="Cooperación Técnica"/>
  </r>
  <r>
    <s v="PNUD"/>
    <x v="7"/>
    <s v="Fase II Registros Culturales"/>
    <n v="4113"/>
    <m/>
    <m/>
    <m/>
    <m/>
  </r>
  <r>
    <s v="CAF"/>
    <x v="2"/>
    <s v="Fase II: Ing. de Detalle Satélite Geo."/>
    <n v="36000000"/>
    <s v="29-07-2010"/>
    <s v="Institucional"/>
    <s v="Infraestructura"/>
    <s v="Ayuda a la inversión"/>
  </r>
  <r>
    <s v="GEF"/>
    <x v="19"/>
    <s v="Fase preparatoria Amazonia"/>
    <n v="46702"/>
    <n v="2015"/>
    <s v="Institucional"/>
    <s v="Políticas"/>
    <s v="Cooperación Técnica"/>
  </r>
  <r>
    <s v="GEF"/>
    <x v="19"/>
    <s v="Fase preparatoria Amazonia"/>
    <n v="171239"/>
    <n v="2016"/>
    <s v="Institucional"/>
    <s v="Políticas"/>
    <s v="Cooperación Técnica"/>
  </r>
  <r>
    <s v="GEF"/>
    <x v="19"/>
    <s v="Fase preparatoria Amazonia"/>
    <n v="0"/>
    <n v="2018"/>
    <s v="Institucional"/>
    <s v="Políticas"/>
    <s v="Cooperación Técnica"/>
  </r>
  <r>
    <s v="GEF"/>
    <x v="19"/>
    <s v="Fase preparatoria Quimicos"/>
    <n v="126505"/>
    <n v="2016"/>
    <s v="Ambiental "/>
    <s v="Químicos"/>
    <s v="Cooperación Técnica"/>
  </r>
  <r>
    <s v="GEF"/>
    <x v="19"/>
    <s v="Fase preparatoria Quimicos"/>
    <n v="95259"/>
    <n v="2017"/>
    <s v="Ambiental "/>
    <s v="Químicos"/>
    <s v="Cooperación Técnica"/>
  </r>
  <r>
    <s v="GEF"/>
    <x v="19"/>
    <s v="Fase preparatoria Quimicos"/>
    <n v="1"/>
    <n v="2018"/>
    <s v="Ambiental "/>
    <s v="Químicos"/>
    <s v="Cooperación Técnica"/>
  </r>
  <r>
    <s v="GEF"/>
    <x v="15"/>
    <s v="Fase Puente Mujeres y Desarrollo Económico Local"/>
    <n v="114244"/>
    <n v="2012"/>
    <s v="Social"/>
    <s v="Género"/>
    <s v="Cooperación Técnica"/>
  </r>
  <r>
    <s v="Banco Mundial"/>
    <x v="13"/>
    <s v="FCPF Carbon Fund. Peru Emissions Reductions Program."/>
    <n v="32000000"/>
    <s v="NA"/>
    <m/>
    <m/>
    <m/>
  </r>
  <r>
    <s v="Banco Mundial"/>
    <x v="0"/>
    <s v="FCPF Carbon Fund: Dominican Republic Emissions Reduction Program"/>
    <n v="25000000"/>
    <s v="NA"/>
    <m/>
    <m/>
    <m/>
  </r>
  <r>
    <s v="Banco Mundial"/>
    <x v="15"/>
    <s v="FCPF Carbon Fund: Guatemala Emissions Reductions Program"/>
    <n v="52500000"/>
    <s v="NA"/>
    <m/>
    <m/>
    <m/>
  </r>
  <r>
    <s v="GEF"/>
    <x v="32"/>
    <s v="Feasibility Bio-fuel Production from Arundo donax"/>
    <n v="120405"/>
    <n v="2014"/>
    <s v="Ambiental "/>
    <m/>
    <s v="Cooperación Técnica"/>
  </r>
  <r>
    <s v="GEF"/>
    <x v="32"/>
    <s v="Feasibility Bio-fuel Production from Arundo donax"/>
    <n v="248053"/>
    <n v="2015"/>
    <s v="Ambiental "/>
    <m/>
    <s v="Cooperación Técnica"/>
  </r>
  <r>
    <s v="GEF"/>
    <x v="32"/>
    <s v="Feasibility Bio-fuel Production from Arundo donax"/>
    <n v="60001"/>
    <n v="2016"/>
    <s v="Ambiental "/>
    <m/>
    <s v="Cooperación Técnica"/>
  </r>
  <r>
    <s v="GEF"/>
    <x v="32"/>
    <s v="Feasibility Bio-fuel Production from Arundo donax"/>
    <n v="0"/>
    <n v="2017"/>
    <s v="Ambiental "/>
    <m/>
    <s v="Cooperación Técnica"/>
  </r>
  <r>
    <s v="GEF"/>
    <x v="32"/>
    <s v="Feasibility Bio-fuel Production from Arundo donax"/>
    <n v="0"/>
    <n v="2020"/>
    <s v="Ambiental "/>
    <m/>
    <s v="Cooperación Técnica"/>
  </r>
  <r>
    <s v="PNUD"/>
    <x v="32"/>
    <s v="Feasibility Bio-fuel Production from Arundo donax"/>
    <n v="-95"/>
    <m/>
    <m/>
    <m/>
    <m/>
  </r>
  <r>
    <s v="Banco Mundial"/>
    <x v="1"/>
    <s v="Federal District Multisector Management"/>
    <n v="400000000"/>
    <d v="2009-04-09T00:00:00"/>
    <m/>
    <m/>
    <s v="Préstamo"/>
  </r>
  <r>
    <s v="Banco Mundial"/>
    <x v="20"/>
    <s v="FEDERAL HIGHWAY MAINTENANCE PROJECT"/>
    <n v="309000000"/>
    <d v="2000-12-14T00:00:00"/>
    <m/>
    <m/>
    <s v="Préstamo"/>
  </r>
  <r>
    <s v="Banco Mundial"/>
    <x v="1"/>
    <s v="Federal Highway Rehabilitation and Decentralization Project"/>
    <n v="1250000000"/>
    <d v="1997-06-12T00:00:00"/>
    <m/>
    <m/>
    <s v="Préstamo"/>
  </r>
  <r>
    <s v="Banco Mundial"/>
    <x v="1"/>
    <s v="Federal Highway Sector Project"/>
    <n v="210000000"/>
    <d v="1984-06-21T00:00:00"/>
    <m/>
    <m/>
    <s v="Préstamo"/>
  </r>
  <r>
    <s v="Banco Mundial"/>
    <x v="1"/>
    <s v="Federal Pro-Gest&amp;#227;o: Public Sector Modernization"/>
    <n v="35000000"/>
    <s v="NA"/>
    <m/>
    <m/>
    <s v="Proyectos de Inversión "/>
  </r>
  <r>
    <s v="Banco Mundial"/>
    <x v="1"/>
    <s v="Federal Railway Export Corridor Project"/>
    <n v="200000000"/>
    <d v="1985-05-30T00:00:00"/>
    <m/>
    <m/>
    <s v="Préstamo"/>
  </r>
  <r>
    <s v="Banco Mundial"/>
    <x v="1"/>
    <s v="Federal Railways Restructuring and Privatization Project"/>
    <n v="700000000"/>
    <d v="1996-06-20T00:00:00"/>
    <m/>
    <m/>
    <s v="Préstamo"/>
  </r>
  <r>
    <s v="Banco Mundial"/>
    <x v="20"/>
    <s v="Federal Roads Modernization Project"/>
    <n v="863000000"/>
    <d v="1997-06-25T00:00:00"/>
    <m/>
    <m/>
    <s v="Préstamo"/>
  </r>
  <r>
    <s v="Banco Mundial"/>
    <x v="1"/>
    <s v="Federal University Hospitals Modernization Project"/>
    <n v="562000000"/>
    <d v="2011-03-31T00:00:00"/>
    <m/>
    <m/>
    <s v="Préstamo"/>
  </r>
  <r>
    <s v="Banco Mundial"/>
    <x v="1"/>
    <s v="Federal Water Resources Management Project"/>
    <n v="330000000"/>
    <d v="1998-04-02T00:00:00"/>
    <m/>
    <m/>
    <s v="Préstamo"/>
  </r>
  <r>
    <s v="Banco Mundial"/>
    <x v="14"/>
    <s v="Feeder Road Project"/>
    <n v="5000000"/>
    <d v="1959-01-07T00:00:00"/>
    <m/>
    <m/>
    <s v="Préstamo"/>
  </r>
  <r>
    <s v="Banco Mundial"/>
    <x v="1"/>
    <s v="Feeder Road Project (03)"/>
    <n v="154000000"/>
    <d v="1982-12-21T00:00:00"/>
    <m/>
    <m/>
    <s v="Préstamo"/>
  </r>
  <r>
    <s v="Banco Mundial"/>
    <x v="1"/>
    <s v="Feeder Roads Project (02)"/>
    <n v="110000000"/>
    <d v="1979-06-19T00:00:00"/>
    <m/>
    <m/>
    <s v="Préstamo"/>
  </r>
  <r>
    <s v="Banco Mundial"/>
    <x v="3"/>
    <s v="Feeder Roads Sector Development Project"/>
    <n v="29500000"/>
    <s v="NA"/>
    <m/>
    <m/>
    <s v="Préstamo"/>
  </r>
  <r>
    <s v="Banco Mundial"/>
    <x v="4"/>
    <s v="FEN POWER DOLLAR L"/>
    <n v="25000000"/>
    <d v="1984-06-19T00:00:00"/>
    <m/>
    <m/>
    <s v="Préstamo"/>
  </r>
  <r>
    <s v="Banco Mundial"/>
    <x v="4"/>
    <s v="FEN POWER YEN LOAN"/>
    <n v="3200000"/>
    <d v="1984-06-19T00:00:00"/>
    <m/>
    <m/>
    <s v="Préstamo"/>
  </r>
  <r>
    <s v="CAF"/>
    <x v="2"/>
    <s v="Ferrocarril Belgrano Sur - Proyecto de Mejoramiento de la Conectividad Ferroviaria a Constitución"/>
    <n v="55000000"/>
    <s v="19-12-2016"/>
    <s v="Institucional"/>
    <s v="Infraestructura"/>
    <s v="Proyectos de Inversión "/>
  </r>
  <r>
    <s v="Banco Mundial"/>
    <x v="1"/>
    <s v="Fertilizer Araucaria Project"/>
    <n v="50000000"/>
    <d v="1976-05-11T00:00:00"/>
    <m/>
    <m/>
    <s v="Préstamo"/>
  </r>
  <r>
    <s v="Banco Mundial"/>
    <x v="20"/>
    <s v="Fertilizer Project"/>
    <n v="50000000"/>
    <d v="1975-05-22T00:00:00"/>
    <m/>
    <m/>
    <s v="Préstamo"/>
  </r>
  <r>
    <s v="Banco Mundial"/>
    <x v="20"/>
    <s v="Fertilizer Project (02) Lazaro Cardenas"/>
    <n v="80000000"/>
    <d v="1979-04-12T00:00:00"/>
    <m/>
    <m/>
    <s v="Préstamo"/>
  </r>
  <r>
    <s v="Banco Mundial"/>
    <x v="20"/>
    <s v="Fertilizer Sector Loan"/>
    <n v="265000000"/>
    <d v="1988-03-15T00:00:00"/>
    <m/>
    <m/>
    <s v="Préstamo"/>
  </r>
  <r>
    <s v="BID"/>
    <x v="15"/>
    <s v="FIDOSA"/>
    <n v="3000000"/>
    <d v="2015-12-17T00:00:00"/>
    <m/>
    <m/>
    <s v="Préstamo"/>
  </r>
  <r>
    <s v="GEF"/>
    <x v="20"/>
    <s v="Fifth Operational Phase of the GEF Small Grants Programm"/>
    <n v="929415"/>
    <n v="2012"/>
    <s v="Institucional"/>
    <s v="Políticas"/>
    <s v="Cooperación Técnica"/>
  </r>
  <r>
    <s v="GEF"/>
    <x v="20"/>
    <s v="Fifth Operational Phase of the GEF Small Grants Programm"/>
    <n v="3733340"/>
    <n v="2013"/>
    <s v="Institucional"/>
    <s v="Políticas"/>
    <s v="Cooperación Técnica"/>
  </r>
  <r>
    <s v="GEF"/>
    <x v="20"/>
    <s v="Fifth Operational Phase of the GEF Small Grants Programm"/>
    <n v="759296"/>
    <n v="2014"/>
    <s v="Institucional"/>
    <s v="Políticas"/>
    <s v="Cooperación Técnica"/>
  </r>
  <r>
    <s v="GEF"/>
    <x v="20"/>
    <s v="Fifth Operational Phase of the GEF Small Grants Programm"/>
    <n v="101030"/>
    <n v="2015"/>
    <s v="Institucional"/>
    <s v="Políticas"/>
    <s v="Cooperación Técnica"/>
  </r>
  <r>
    <s v="GEF"/>
    <x v="20"/>
    <s v="Fifth Operational Phase of the GEF Small Grants Programm"/>
    <n v="43061"/>
    <n v="2016"/>
    <s v="Institucional"/>
    <s v="Políticas"/>
    <s v="Cooperación Técnica"/>
  </r>
  <r>
    <s v="GEF"/>
    <x v="20"/>
    <s v="Fifth Operational Phase of the GEF Small Grants Programm"/>
    <n v="29790"/>
    <n v="2017"/>
    <s v="Institucional"/>
    <s v="Políticas"/>
    <s v="Cooperación Técnica"/>
  </r>
  <r>
    <s v="GEF"/>
    <x v="1"/>
    <s v="Fifth Operational Phase of the Small Grants Programme in Brazil (PPP-Ecos / Programa de Pequenos Projetos EcolÃ³gicos)"/>
    <n v="383954"/>
    <n v="2013"/>
    <s v="Institucional"/>
    <s v="Políticas"/>
    <s v="Cooperación Técnica"/>
  </r>
  <r>
    <s v="GEF"/>
    <x v="1"/>
    <s v="Fifth Operational Phase of the Small Grants Programme in Brazil (PPP-Ecos / Programa de Pequenos Projetos EcolÃ³gicos)"/>
    <n v="1250000"/>
    <n v="2014"/>
    <s v="Institucional"/>
    <s v="Políticas"/>
    <s v="Cooperación Técnica"/>
  </r>
  <r>
    <s v="GEF"/>
    <x v="1"/>
    <s v="Fifth Operational Phase of the Small Grants Programme in Brazil (PPP-Ecos / Programa de Pequenos Projetos EcolÃ³gicos)"/>
    <n v="1359460"/>
    <n v="2015"/>
    <s v="Institucional"/>
    <s v="Políticas"/>
    <s v="Cooperación Técnica"/>
  </r>
  <r>
    <s v="GEF"/>
    <x v="1"/>
    <s v="Fifth Operational Phase of the Small Grants Programme in Brazil (PPP-Ecos / Programa de Pequenos Projetos EcolÃ³gicos)"/>
    <n v="1212443"/>
    <n v="2016"/>
    <s v="Institucional"/>
    <s v="Políticas"/>
    <s v="Cooperación Técnica"/>
  </r>
  <r>
    <s v="GEF"/>
    <x v="1"/>
    <s v="Fifth Operational Phase of the Small Grants Programme in Brazil (PPP-Ecos / Programa de Pequenos Projetos EcolÃ³gicos)"/>
    <n v="771306"/>
    <n v="2017"/>
    <s v="Institucional"/>
    <s v="Políticas"/>
    <s v="Cooperación Técnica"/>
  </r>
  <r>
    <s v="GEF"/>
    <x v="1"/>
    <s v="Fifth Operational Phase of the Small Grants Programme in Brazil (PPP-Ecos / Programa de Pequenos Projetos EcolÃ³gicos)"/>
    <n v="497053"/>
    <n v="2018"/>
    <s v="Institucional"/>
    <s v="Políticas"/>
    <s v="Cooperación Técnica"/>
  </r>
  <r>
    <s v="GEF"/>
    <x v="1"/>
    <s v="Fifth Operational Phase of the Small Grants Programme in Brazil (PPP-Ecos / Programa de Pequenos Projetos EcolÃ³gicos)"/>
    <n v="0"/>
    <n v="2019"/>
    <s v="Institucional"/>
    <s v="Políticas"/>
    <s v="Cooperación Técnica"/>
  </r>
  <r>
    <s v="GEF"/>
    <x v="15"/>
    <s v="Fight against impunity and the strengthening of peace"/>
    <n v="510444"/>
    <n v="2012"/>
    <s v="Institucional"/>
    <s v="Políticas"/>
    <s v="Cooperación Técnica"/>
  </r>
  <r>
    <s v="GEF"/>
    <x v="15"/>
    <s v="Fight against impunity and the strengthening of peace"/>
    <n v="421950"/>
    <n v="2013"/>
    <s v="Institucional"/>
    <s v="Políticas"/>
    <s v="Cooperación Técnica"/>
  </r>
  <r>
    <s v="GEF"/>
    <x v="15"/>
    <s v="Fight against impunity and the strengthening of peace"/>
    <n v="808886"/>
    <n v="2014"/>
    <s v="Institucional"/>
    <s v="Políticas"/>
    <s v="Cooperación Técnica"/>
  </r>
  <r>
    <s v="GEF"/>
    <x v="15"/>
    <s v="Fight against impunity and the strengthening of peace"/>
    <n v="496224"/>
    <n v="2015"/>
    <s v="Institucional"/>
    <s v="Políticas"/>
    <s v="Cooperación Técnica"/>
  </r>
  <r>
    <s v="GEF"/>
    <x v="15"/>
    <s v="Fight against impunity and the strengthening of peace"/>
    <n v="44499"/>
    <n v="2016"/>
    <s v="Institucional"/>
    <s v="Políticas"/>
    <s v="Cooperación Técnica"/>
  </r>
  <r>
    <s v="Banco Mundial"/>
    <x v="3"/>
    <s v="FIN SCTR"/>
    <n v="9100000"/>
    <d v="1989-10-12T00:00:00"/>
    <m/>
    <m/>
    <s v="Préstamo"/>
  </r>
  <r>
    <s v="Banco Mundial"/>
    <x v="10"/>
    <s v="FIN SCTR ADJ/IDA REF"/>
    <n v="1400000"/>
    <d v="1998-12-16T00:00:00"/>
    <m/>
    <m/>
    <s v="Préstamo"/>
  </r>
  <r>
    <s v="Banco Mundial"/>
    <x v="3"/>
    <s v="FIN SEC ADJ SUPLM III"/>
    <n v="14500000"/>
    <d v="1990-11-06T00:00:00"/>
    <m/>
    <m/>
    <s v="Préstamo"/>
  </r>
  <r>
    <s v="BID"/>
    <x v="20"/>
    <s v="FINAE II Incremento: Programa de Titularización de Préstamos para Estudiantes"/>
    <n v="7726310"/>
    <d v="2014-10-02T00:00:00"/>
    <m/>
    <m/>
    <s v="Apoyo al estado "/>
  </r>
  <r>
    <s v="Banco Mundial"/>
    <x v="3"/>
    <s v="FINAN SCTR"/>
    <n v="11300000"/>
    <d v="1989-03-13T00:00:00"/>
    <m/>
    <m/>
    <s v="Préstamo"/>
  </r>
  <r>
    <s v="Banco Mundial"/>
    <x v="20"/>
    <s v="FINAN SEC TA SUPPLM"/>
    <n v="13800000"/>
    <d v="1995-06-22T00:00:00"/>
    <s v="Económico"/>
    <s v="Finanzas"/>
    <s v="Préstamo"/>
  </r>
  <r>
    <s v="Banco Mundial"/>
    <x v="20"/>
    <s v="FINANCE AND GROWTH Development Policy Loan"/>
    <n v="501260000"/>
    <d v="2006-03-02T00:00:00"/>
    <s v="Económico"/>
    <s v="Finanzas"/>
    <s v="Préstamo"/>
  </r>
  <r>
    <s v="Banco Mundial"/>
    <x v="4"/>
    <s v="Finance and Private Sector Development"/>
    <n v="300000000"/>
    <d v="2009-08-04T00:00:00"/>
    <s v="Económico"/>
    <s v="Finanzas"/>
    <s v="Préstamo"/>
  </r>
  <r>
    <s v="BID"/>
    <x v="23"/>
    <s v="Financiacion para el Diseño y la Implementación de las Contribuciones Nacionalmente Determinadas (NDCs)"/>
    <n v="1000000"/>
    <d v="2019-06-21T00:00:00"/>
    <s v="Económico"/>
    <s v="Finanzas"/>
    <s v="Cooperación Técnica"/>
  </r>
  <r>
    <s v="Banco Mundial"/>
    <x v="29"/>
    <s v="Financial and Private Sector Institutional Development Project"/>
    <n v="5600000"/>
    <d v="1999-11-16T00:00:00"/>
    <s v="Económico"/>
    <s v="Finanzas"/>
    <s v="Préstamo"/>
  </r>
  <r>
    <s v="Banco Mundial"/>
    <x v="24"/>
    <s v="Financial and Program Management Improvement Project"/>
    <n v="15600000"/>
    <d v="1991-06-27T00:00:00"/>
    <s v="Económico"/>
    <s v="Finanzas"/>
    <s v="Préstamo"/>
  </r>
  <r>
    <s v="Banco Mundial"/>
    <x v="3"/>
    <s v="FINANCIAL DECENTRALIZATION &amp; ACCOUNTABILITY PROJECT"/>
    <n v="21000000"/>
    <d v="1997-08-05T00:00:00"/>
    <s v="Económico"/>
    <s v="Finanzas"/>
    <s v="Préstamo"/>
  </r>
  <r>
    <s v="Banco Mundial"/>
    <x v="1"/>
    <s v="Financial Instruments for Brazil Energy Efficient Cities - FinBRAZEEC"/>
    <n v="1324000000"/>
    <d v="2018-06-29T00:00:00"/>
    <s v="Económico"/>
    <s v="Finanzas"/>
    <s v="Proyectos de Inversión "/>
  </r>
  <r>
    <s v="Banco Mundial"/>
    <x v="3"/>
    <s v="Financial Markets and Pension Reform Technical Assistance Project"/>
    <n v="19300000"/>
    <d v="1995-11-30T00:00:00"/>
    <s v="Económico"/>
    <s v="Finanzas"/>
    <s v="Préstamo"/>
  </r>
  <r>
    <s v="Banco Mundial"/>
    <x v="4"/>
    <s v="Financial Markets Development Project"/>
    <n v="20000000"/>
    <d v="1997-06-19T00:00:00"/>
    <s v="Económico"/>
    <s v="Finanzas"/>
    <s v="Préstamo"/>
  </r>
  <r>
    <s v="Banco Mundial"/>
    <x v="16"/>
    <s v="Financial Markets Project"/>
    <n v="130000000"/>
    <d v="1989-12-14T00:00:00"/>
    <s v="Económico"/>
    <s v="Finanzas"/>
    <s v="Préstamo"/>
  </r>
  <r>
    <s v="Banco Mundial"/>
    <x v="10"/>
    <s v="FINANCIAL SECTOR ADJUSTMENT"/>
    <n v="70000000"/>
    <d v="1998-04-09T00:00:00"/>
    <s v="Económico"/>
    <s v="Finanzas"/>
    <s v="Préstamo"/>
  </r>
  <r>
    <s v="Banco Mundial"/>
    <x v="3"/>
    <s v="Financial Sector Adjustment Credit Project"/>
    <n v="70000000"/>
    <d v="1988-06-16T00:00:00"/>
    <s v="Económico"/>
    <s v="Finanzas"/>
    <s v="Préstamo"/>
  </r>
  <r>
    <s v="Banco Mundial"/>
    <x v="20"/>
    <s v="Financial Sector Adjustment Loan (FSAL) Project"/>
    <n v="500000000"/>
    <d v="1989-06-13T00:00:00"/>
    <s v="Económico"/>
    <s v="Finanzas"/>
    <s v="Préstamo"/>
  </r>
  <r>
    <s v="Banco Mundial"/>
    <x v="18"/>
    <s v="Financial Sector Adjustment Loan Project"/>
    <n v="80900000"/>
    <d v="2000-02-29T00:00:00"/>
    <s v="Económico"/>
    <s v="Finanzas"/>
    <s v="Préstamo"/>
  </r>
  <r>
    <s v="Banco Mundial"/>
    <x v="4"/>
    <s v="Financial Sector Adjustment Loan Project"/>
    <n v="506000000"/>
    <d v="1999-11-18T00:00:00"/>
    <s v="Económico"/>
    <s v="Finanzas"/>
    <s v="Préstamo"/>
  </r>
  <r>
    <s v="Banco Mundial"/>
    <x v="2"/>
    <s v="Financial Sector Adjustment Loan Project"/>
    <n v="400000000"/>
    <d v="1993-02-16T00:00:00"/>
    <s v="Económico"/>
    <s v="Finanzas"/>
    <s v="Préstamo"/>
  </r>
  <r>
    <s v="Banco Mundial"/>
    <x v="13"/>
    <s v="Financial Sector Adjustment Loan Project"/>
    <n v="400000000"/>
    <d v="1992-06-17T00:00:00"/>
    <s v="Económico"/>
    <s v="Finanzas"/>
    <s v="Préstamo"/>
  </r>
  <r>
    <s v="Banco Mundial"/>
    <x v="27"/>
    <s v="Financial Sector Adjustment Loan Project"/>
    <n v="300000000"/>
    <d v="1990-06-12T00:00:00"/>
    <s v="Económico"/>
    <s v="Finanzas"/>
    <s v="Préstamo"/>
  </r>
  <r>
    <s v="Banco Mundial"/>
    <x v="19"/>
    <s v="Financial Sector Adjustment Loan Project"/>
    <n v="100000000"/>
    <d v="1987-12-22T00:00:00"/>
    <s v="Económico"/>
    <s v="Finanzas"/>
    <s v="Préstamo"/>
  </r>
  <r>
    <s v="Banco Mundial"/>
    <x v="13"/>
    <s v="Financial Sector Adjustment Loan Project (02)"/>
    <n v="300000000"/>
    <d v="1999-06-22T00:00:00"/>
    <s v="Económico"/>
    <s v="Finanzas"/>
    <s v="Préstamo"/>
  </r>
  <r>
    <s v="Banco Mundial"/>
    <x v="29"/>
    <s v="Financial Sector and Business Environment Project"/>
    <n v="4000000"/>
    <d v="1994-12-15T00:00:00"/>
    <s v="Económico"/>
    <s v="Finanzas"/>
    <s v="Préstamo"/>
  </r>
  <r>
    <s v="Banco Mundial"/>
    <x v="20"/>
    <s v="Financial Sector Infrastructure Loan Project"/>
    <n v="200000000"/>
    <s v="NA"/>
    <s v="Económico"/>
    <s v="Finanzas"/>
    <s v="Préstamo"/>
  </r>
  <r>
    <s v="Banco Mundial"/>
    <x v="20"/>
    <s v="Financial Sector Restructuring Loan"/>
    <n v="1000000000"/>
    <d v="1995-06-22T00:00:00"/>
    <s v="Económico"/>
    <s v="Finanzas"/>
    <s v="Préstamo"/>
  </r>
  <r>
    <s v="Banco Mundial"/>
    <x v="0"/>
    <s v="Financial Sector Technical Assistance"/>
    <n v="14540000"/>
    <d v="2004-02-12T00:00:00"/>
    <s v="Económico"/>
    <s v="Finanzas"/>
    <s v="Préstamo"/>
  </r>
  <r>
    <s v="Banco Mundial"/>
    <x v="9"/>
    <s v="Financial Sector Technical Assistance Credit"/>
    <n v="11000000"/>
    <d v="2003-06-24T00:00:00"/>
    <s v="Económico"/>
    <s v="Finanzas"/>
    <s v="Préstamo"/>
  </r>
  <r>
    <s v="Banco Mundial"/>
    <x v="15"/>
    <s v="Financial Sector Technical Assistance Loan"/>
    <n v="5900000"/>
    <d v="2002-06-25T00:00:00"/>
    <s v="Económico"/>
    <s v="Finanzas"/>
    <s v="Préstamo"/>
  </r>
  <r>
    <s v="Banco Mundial"/>
    <x v="1"/>
    <s v="Financial Sector Technical Assistance Loan Project"/>
    <n v="18100000"/>
    <d v="2001-09-04T00:00:00"/>
    <s v="Económico"/>
    <s v="Finanzas"/>
    <s v="Préstamo"/>
  </r>
  <r>
    <s v="Banco Mundial"/>
    <x v="19"/>
    <s v="Financial Sector Technical Assistance Loan Project"/>
    <n v="10000000"/>
    <s v="NA"/>
    <s v="Económico"/>
    <s v="Finanzas"/>
    <s v="Préstamo"/>
  </r>
  <r>
    <s v="Banco Mundial"/>
    <x v="19"/>
    <s v="Financial Sector Technical Assistance Project"/>
    <n v="14090000"/>
    <d v="2000-06-22T00:00:00"/>
    <s v="Económico"/>
    <s v="Finanzas"/>
    <s v="Préstamo"/>
  </r>
  <r>
    <s v="Banco Mundial"/>
    <x v="20"/>
    <s v="Financial Sector Technical Assistance Project"/>
    <n v="49100000"/>
    <d v="1995-01-24T00:00:00"/>
    <s v="Económico"/>
    <s v="Finanzas"/>
    <s v="Préstamo"/>
  </r>
  <r>
    <s v="CAF"/>
    <x v="19"/>
    <s v="Financiamiento a la República del Ecuador - Programa Progresar relacionado con el Cambio de la Matriz Productiva"/>
    <n v="120000000"/>
    <s v="15-07-2014"/>
    <s v="Económico"/>
    <s v="Políticas"/>
    <s v="Cooperación Técnica"/>
  </r>
  <r>
    <s v="BID"/>
    <x v="23"/>
    <s v="Financiamiento a Largo Plazo Basado en Regalías para el Crecimiento de PyMEs"/>
    <n v="410000"/>
    <d v="2015-09-30T00:00:00"/>
    <m/>
    <m/>
    <s v="Cooperación Técnica"/>
  </r>
  <r>
    <s v="BID"/>
    <x v="23"/>
    <s v="Financiamiento a Largo Plazo Basado en Regalías para el Crecimiento de PyMEs"/>
    <n v="4000000"/>
    <d v="2015-09-30T00:00:00"/>
    <m/>
    <m/>
    <s v="Inversión de Capital."/>
  </r>
  <r>
    <s v="BID"/>
    <x v="31"/>
    <s v="Financiamiento A12ional para el Proyecto de Rehabilitación de George Price Highway"/>
    <n v="7000000"/>
    <d v="2018-09-26T00:00:00"/>
    <m/>
    <m/>
    <s v="Préstamo"/>
  </r>
  <r>
    <s v="BID"/>
    <x v="23"/>
    <s v="Financiamiento Basado en Resultados de Entidades Regionales en Apoyo a la Iniciativa Regional para la Eliminación de la Malaria (IREM) en Mesoamérica y República Dominicana"/>
    <n v="375000"/>
    <d v="2019-08-01T00:00:00"/>
    <m/>
    <m/>
    <s v="Cooperación Técnica"/>
  </r>
  <r>
    <s v="BID"/>
    <x v="23"/>
    <s v="Financiamiento Climático Internacional para Países de América Latina y el Caribe"/>
    <n v="600000"/>
    <d v="2020-08-24T00:00:00"/>
    <m/>
    <m/>
    <s v="Cooperación Técnica"/>
  </r>
  <r>
    <s v="BID"/>
    <x v="13"/>
    <s v="Financiamiento de Cocinas Limpias Y Eficientes en Comunidades Andinas"/>
    <n v="899420"/>
    <d v="2014-11-06T00:00:00"/>
    <m/>
    <m/>
    <s v="Cooperación Técnica"/>
  </r>
  <r>
    <s v="BID"/>
    <x v="14"/>
    <s v="Financiamiento de Eficiencia 01rgética en Pequeñas y Medianas Empresas"/>
    <n v="20000000"/>
    <d v="2018-07-26T00:00:00"/>
    <m/>
    <m/>
    <s v="Préstamo"/>
  </r>
  <r>
    <s v="BID"/>
    <x v="4"/>
    <s v="Financiamiento de P08 por Resultados para In11aciones en el Desarrolo de la Fuerza Laboral Urbana"/>
    <n v="5619211"/>
    <d v="2016-09-21T00:00:00"/>
    <m/>
    <m/>
    <s v="Cooperación Técnica"/>
  </r>
  <r>
    <s v="BID"/>
    <x v="23"/>
    <s v="Financiamiento de planificación temprana de infraestructura en Latinoamérica"/>
    <n v="1000000"/>
    <d v="2017-07-14T00:00:00"/>
    <m/>
    <m/>
    <s v="Cooperación Técnica"/>
  </r>
  <r>
    <s v="BID"/>
    <x v="4"/>
    <s v="Financiamiento de Proyectos de Inversión, Reconversión Productiva y Desarrollo Exportador"/>
    <n v="90735000"/>
    <d v="2017-12-07T00:00:00"/>
    <m/>
    <m/>
    <s v="Préstamo"/>
  </r>
  <r>
    <s v="BID"/>
    <x v="23"/>
    <s v="Financiamiento de Servicios Financieros Rurales In11adores en Centroamérica"/>
    <n v="2500000"/>
    <d v="2015-11-11T00:00:00"/>
    <m/>
    <m/>
    <s v="Préstamo"/>
  </r>
  <r>
    <s v="BID"/>
    <x v="23"/>
    <s v="Financiamiento de Servicios Financieros Rurales In11adores en Centroamérica"/>
    <n v="287000"/>
    <d v="2015-11-11T00:00:00"/>
    <m/>
    <m/>
    <s v="Cooperación Técnica"/>
  </r>
  <r>
    <s v="BID"/>
    <x v="13"/>
    <s v="Financiamiento de Soluciones Sostenibles de Transporte Eléctrico"/>
    <n v="20000000"/>
    <d v="2020-10-14T00:00:00"/>
    <m/>
    <m/>
    <s v="Préstamo"/>
  </r>
  <r>
    <s v="BID"/>
    <x v="19"/>
    <s v="Financiamiento de Vivienda Social en Ecuador -"/>
    <n v="300000000"/>
    <d v="2018-12-06T00:00:00"/>
    <m/>
    <m/>
    <s v="Apoyo al estado "/>
  </r>
  <r>
    <s v="BID"/>
    <x v="19"/>
    <s v="Financiamiento del Transporte Eléctrico Sostenible en Ecuador"/>
    <n v="33000000"/>
    <d v="2020-10-14T00:00:00"/>
    <m/>
    <m/>
    <s v="Préstamo"/>
  </r>
  <r>
    <s v="BID"/>
    <x v="23"/>
    <s v="Financiamiento Educativo en Latinoamérica"/>
    <n v="800000"/>
    <d v="2017-07-17T00:00:00"/>
    <m/>
    <m/>
    <s v="Cooperación Técnica"/>
  </r>
  <r>
    <s v="BID"/>
    <x v="14"/>
    <s v="Financiamiento Empresarial Productivo desde el Segundo Piso de BANDESAL"/>
    <n v="150000"/>
    <d v="2019-11-26T00:00:00"/>
    <m/>
    <m/>
    <s v="Cooperación Técnica"/>
  </r>
  <r>
    <s v="BID"/>
    <x v="24"/>
    <s v="Financiamiento In11ador para el Sector Social"/>
    <n v="420000"/>
    <d v="2019-09-27T00:00:00"/>
    <m/>
    <m/>
    <s v="Cooperación Técnica"/>
  </r>
  <r>
    <s v="BID"/>
    <x v="4"/>
    <s v="Financiamiento In11ador para Empresas en Comunidades de Bajos Ingresos"/>
    <n v="1500000"/>
    <d v="2020-09-17T00:00:00"/>
    <m/>
    <m/>
    <s v="Ayuda a la inversión"/>
  </r>
  <r>
    <s v="BID"/>
    <x v="23"/>
    <s v="Financiamiento In11ador para PYME: Préstamos Bancarios en Función de los Ingresos"/>
    <n v="3000000"/>
    <d v="2017-05-24T00:00:00"/>
    <m/>
    <m/>
    <s v="Inversión de Capital."/>
  </r>
  <r>
    <s v="BID"/>
    <x v="23"/>
    <s v="Financiamiento In11ador para PYME: Préstamos Bancarios en Función de los Ingresos"/>
    <n v="250000"/>
    <d v="2017-05-24T00:00:00"/>
    <m/>
    <m/>
    <s v="Cooperación Técnica"/>
  </r>
  <r>
    <s v="BID"/>
    <x v="23"/>
    <s v="Financiamiento No Reembolsable de la República Italiana para la Facilidad de 01rgía Sostenible Ampliada (FES-ampliada) para el Caribe Oriental"/>
    <n v="5900000"/>
    <d v="2018-12-12T00:00:00"/>
    <m/>
    <m/>
    <s v="Cooperación Técnica"/>
  </r>
  <r>
    <s v="BID"/>
    <x v="23"/>
    <s v="Financiamiento No Reembolsable del Fondo para el Medio Ambiente Mundial (FMAM) Para la Facilidad de 01rgía Sostenible para El Caribe Oriental"/>
    <n v="3013698"/>
    <d v="2015-10-13T00:00:00"/>
    <m/>
    <m/>
    <s v="Ayuda a la inversión"/>
  </r>
  <r>
    <s v="BID"/>
    <x v="23"/>
    <s v="Financiamiento No Reembolsable del Fondo Verde para el Clima (FVC) para la Facilidad de 01rgía Sostenible Ampliada (FES-Ampliada) para el Caribe Oriental"/>
    <n v="20000000"/>
    <d v="2018-12-12T00:00:00"/>
    <m/>
    <m/>
    <s v="Ayuda a la inversión"/>
  </r>
  <r>
    <s v="BID"/>
    <x v="20"/>
    <s v="Financiamiento no reembolsable para el Programa de Financiamiento y Transferencia de Riesgos para Geotermia"/>
    <n v="54300000"/>
    <d v="2014-05-29T00:00:00"/>
    <m/>
    <m/>
    <s v="Ayuda a la inversión"/>
  </r>
  <r>
    <s v="BID"/>
    <x v="4"/>
    <s v="Financiamiento No Reembolsable para la Inversión en el Programa de Transferencia de Riesgo en Proyectos de 01rgía Geotérmica"/>
    <n v="9530000"/>
    <d v="2016-07-07T00:00:00"/>
    <m/>
    <m/>
    <s v="Ayuda a la inversión"/>
  </r>
  <r>
    <s v="BID"/>
    <x v="20"/>
    <s v="Financiamiento para Ampliar Fondeo Hipotecario a través del Mercado de Capitales"/>
    <n v="75000000"/>
    <d v="2015-10-21T00:00:00"/>
    <m/>
    <m/>
    <s v="Préstamo"/>
  </r>
  <r>
    <s v="BID"/>
    <x v="7"/>
    <s v="Financiamiento para el Reciclaje Sostenible de Aceite en Costa Rica"/>
    <n v="3000000"/>
    <d v="2019-07-24T00:00:00"/>
    <m/>
    <m/>
    <s v="Préstamo"/>
  </r>
  <r>
    <s v="BID"/>
    <x v="0"/>
    <s v="Financiamiento para la Expansión Sostenible de la Producción Láctea en la República Dominicana"/>
    <n v="1000000"/>
    <d v="2018-10-23T00:00:00"/>
    <m/>
    <m/>
    <s v="Préstamo"/>
  </r>
  <r>
    <s v="BID"/>
    <x v="0"/>
    <s v="Financiamiento para la Expansión Sostenible de la Producción Láctea en la República Dominicana"/>
    <n v="250000"/>
    <d v="2018-10-23T00:00:00"/>
    <m/>
    <m/>
    <s v="Cooperación Técnica"/>
  </r>
  <r>
    <s v="BID"/>
    <x v="13"/>
    <s v="Financiamiento para la Produccion Sostenible de Fibra de Alpaca en Peru"/>
    <n v="986000"/>
    <d v="2019-07-11T00:00:00"/>
    <m/>
    <m/>
    <s v="Cooperación Técnica"/>
  </r>
  <r>
    <s v="BID"/>
    <x v="13"/>
    <s v="Financiamiento para la Producción Sostenible de Fibra de Alpaca en Perú"/>
    <n v="2800000"/>
    <d v="2019-07-11T00:00:00"/>
    <m/>
    <m/>
    <s v="Préstamo"/>
  </r>
  <r>
    <s v="CAF"/>
    <x v="18"/>
    <s v="Financiamiento para la realización de dragado y construccion de gasoducto"/>
    <n v="82600000"/>
    <s v="12-11-2013"/>
    <s v="Institucional"/>
    <s v="Infraestructura"/>
    <s v="Ayuda a la inversión"/>
  </r>
  <r>
    <s v="BID"/>
    <x v="4"/>
    <s v="Financiamiento para Re11ación y Tecnificación de la Producción Cafetalera de Mu"/>
    <n v="1000000"/>
    <d v="2015-12-15T00:00:00"/>
    <m/>
    <m/>
    <s v="Préstamo"/>
  </r>
  <r>
    <s v="BID"/>
    <x v="4"/>
    <s v="Financiamiento para Re11ación y Tecnificación de la Producción Cafetalera de Mu"/>
    <n v="250000"/>
    <d v="2015-12-15T00:00:00"/>
    <m/>
    <m/>
    <s v="Cooperación Técnica"/>
  </r>
  <r>
    <s v="BID"/>
    <x v="19"/>
    <s v="Financiamiento Verde para la Sostenibilidad Agropecuaria"/>
    <n v="1000000"/>
    <d v="2019-04-26T00:00:00"/>
    <m/>
    <m/>
    <s v="Préstamo"/>
  </r>
  <r>
    <s v="BID"/>
    <x v="19"/>
    <s v="Financiamiento Verde para la Sostenibilidad Agropecuaria"/>
    <n v="250000"/>
    <d v="2019-04-26T00:00:00"/>
    <m/>
    <m/>
    <s v="Cooperación Técnica"/>
  </r>
  <r>
    <s v="BID"/>
    <x v="24"/>
    <s v="Financiando Adaptación de Agua en el Nuevo Sector de Viviendas de Jamaica"/>
    <n v="5750000"/>
    <d v="2016-05-18T00:00:00"/>
    <m/>
    <m/>
    <s v="Préstamo"/>
  </r>
  <r>
    <s v="GEF"/>
    <x v="19"/>
    <s v="Financiando los ODS y reduciendo la desnutriciÃ³n"/>
    <n v="35000"/>
    <n v="2020"/>
    <s v="Ambiental "/>
    <m/>
    <s v="Cooperación Técnica"/>
  </r>
  <r>
    <s v="PNUD"/>
    <x v="19"/>
    <s v="Financiando los ODS y reduciendo la desnutriciÃ³n"/>
    <n v="4395"/>
    <m/>
    <m/>
    <m/>
    <m/>
  </r>
  <r>
    <s v="BID"/>
    <x v="14"/>
    <s v="Financiemiento al Desarrollo productivo del El Salvador"/>
    <n v="100000000"/>
    <d v="2014-08-06T00:00:00"/>
    <m/>
    <m/>
    <s v="Préstamo"/>
  </r>
  <r>
    <s v="GEF"/>
    <x v="11"/>
    <s v="FINANCING MECHANISMS IN SUSTAINABLE LAND MANAGEMENT"/>
    <n v="619200"/>
    <n v="2019"/>
    <s v="Ambiental "/>
    <m/>
    <s v="Cooperación Técnica"/>
  </r>
  <r>
    <s v="GEF"/>
    <x v="11"/>
    <s v="FINANCING MECHANISMS IN SUSTAINABLE LAND MANAGEMENT"/>
    <n v="642571"/>
    <n v="2020"/>
    <s v="Ambiental "/>
    <m/>
    <s v="Cooperación Técnica"/>
  </r>
  <r>
    <s v="PNUD"/>
    <x v="11"/>
    <s v="FINANCING MECHANISMS IN SUSTAINABLE LAND MANAGEMENT"/>
    <n v="405725"/>
    <m/>
    <m/>
    <m/>
    <m/>
  </r>
  <r>
    <s v="GEF"/>
    <x v="10"/>
    <s v="Finanzas del clima (CPEIR)"/>
    <n v="8469"/>
    <n v="2014"/>
    <s v="Ambiental "/>
    <m/>
    <s v="Cooperación Técnica"/>
  </r>
  <r>
    <s v="GEF"/>
    <x v="10"/>
    <s v="Finanzas del clima (CPEIR)"/>
    <n v="213531"/>
    <n v="2015"/>
    <s v="Ambiental "/>
    <m/>
    <s v="Cooperación Técnica"/>
  </r>
  <r>
    <s v="GEF"/>
    <x v="10"/>
    <s v="Finanzas del clima (CPEIR)"/>
    <n v="0"/>
    <n v="2016"/>
    <s v="Ambiental "/>
    <m/>
    <s v="Cooperación Técnica"/>
  </r>
  <r>
    <s v="BID"/>
    <x v="23"/>
    <s v="Finanzas Digitales 2025: Instituciones e In11ación para la Inclu. Fin. en LAC"/>
    <n v="250000"/>
    <d v="2014-10-28T00:00:00"/>
    <m/>
    <m/>
    <s v="Cooperación Técnica"/>
  </r>
  <r>
    <s v="BID"/>
    <x v="21"/>
    <s v="Finanzas públicas para el desarrollo sostenible"/>
    <n v="300000000"/>
    <d v="2018-11-14T00:00:00"/>
    <m/>
    <m/>
    <s v="Préstamo"/>
  </r>
  <r>
    <s v="BID"/>
    <x v="23"/>
    <s v="Finanzas Sostenible en América Latina y Caribe: Apoyo al Diseño de una Hoja de Ruta para Promover el Enverdecimiento del Sistema Financiero de América Latina y el Caribe"/>
    <n v="400000"/>
    <d v="2020-10-14T00:00:00"/>
    <m/>
    <m/>
    <s v="Cooperación Técnica"/>
  </r>
  <r>
    <s v="BID"/>
    <x v="1"/>
    <s v="FINEP Clima: Fomento de las Tecnologías Climáticas e In11ación para Respaldar el Cumplimiento de la NDC de Brasil"/>
    <n v="750000"/>
    <d v="2019-08-20T00:00:00"/>
    <m/>
    <m/>
    <s v="Cooperación Técnica"/>
  </r>
  <r>
    <s v="Banco Mundial"/>
    <x v="1"/>
    <s v="FIP: Environmental regularization of rural lands in the Cerrado of Brazil"/>
    <n v="49980000"/>
    <d v="2015-07-21T00:00:00"/>
    <m/>
    <m/>
    <s v="Proyectos de Inversión "/>
  </r>
  <r>
    <s v="Banco Mundial"/>
    <x v="1"/>
    <s v="First Amazonas Fiscal and Environmental Sustainability Programmatic DPF"/>
    <n v="200000000"/>
    <s v="NA"/>
    <m/>
    <m/>
    <s v="Préstamo"/>
  </r>
  <r>
    <s v="Banco Mundial"/>
    <x v="15"/>
    <s v="First Broad-Based Growth Development Policy Loan"/>
    <n v="100000000"/>
    <d v="2005-07-07T00:00:00"/>
    <m/>
    <m/>
    <s v="Préstamo"/>
  </r>
  <r>
    <s v="Banco Mundial"/>
    <x v="24"/>
    <s v="First Competitiveness and Fiscal Management Programmatic DPL"/>
    <n v="75000000"/>
    <d v="2015-03-03T00:00:00"/>
    <m/>
    <m/>
    <s v="Préstamo"/>
  </r>
  <r>
    <s v="Banco Mundial"/>
    <x v="12"/>
    <s v="First Competitiveness and Public Financial Management DPL"/>
    <n v="75000000"/>
    <d v="2007-11-29T00:00:00"/>
    <m/>
    <m/>
    <s v="Préstamo"/>
  </r>
  <r>
    <s v="Banco Mundial"/>
    <x v="1"/>
    <s v="First Employment Project"/>
    <n v="470000000"/>
    <s v="NA"/>
    <m/>
    <m/>
    <s v="Préstamo"/>
  </r>
  <r>
    <s v="Banco Mundial"/>
    <x v="7"/>
    <s v="First Fiscal and Decarbonization Management DPL"/>
    <n v="300000000"/>
    <d v="2020-06-26T00:00:00"/>
    <m/>
    <m/>
    <s v="Préstamo"/>
  </r>
  <r>
    <s v="Banco Mundial"/>
    <x v="32"/>
    <s v="First Fiscal Management and Economic Competitiveness DPF"/>
    <n v="50000000"/>
    <s v="NA"/>
    <m/>
    <m/>
    <s v="Préstamo"/>
  </r>
  <r>
    <s v="Banco Mundial"/>
    <x v="38"/>
    <s v="First Fiscal Reform and Resilience Development Policy Credit"/>
    <n v="30000000"/>
    <d v="2019-06-05T00:00:00"/>
    <m/>
    <m/>
    <s v="Préstamo"/>
  </r>
  <r>
    <s v="Banco Mundial"/>
    <x v="15"/>
    <s v="FIRST IMPROVED GOVERNANCE OF PUBLIC RESOURCES AND NUTRITION"/>
    <n v="250000000"/>
    <d v="2016-11-17T00:00:00"/>
    <m/>
    <m/>
    <s v="Préstamo"/>
  </r>
  <r>
    <s v="Banco Mundial"/>
    <x v="19"/>
    <s v="First Inclusive and Sustainable Growth DPF"/>
    <n v="500000000"/>
    <d v="2019-06-11T00:00:00"/>
    <m/>
    <m/>
    <s v="Préstamo"/>
  </r>
  <r>
    <s v="Banco Mundial"/>
    <x v="1"/>
    <s v="First Programatic Financial Sector Adjustment Loan"/>
    <n v="404040000"/>
    <d v="2001-05-24T00:00:00"/>
    <m/>
    <m/>
    <s v="Préstamo"/>
  </r>
  <r>
    <s v="Banco Mundial"/>
    <x v="24"/>
    <s v="First Programmatic Debt and Fiscal Sustainability Development Policy Loan"/>
    <n v="200000000"/>
    <d v="2010-02-23T00:00:00"/>
    <m/>
    <m/>
    <s v="Préstamo"/>
  </r>
  <r>
    <s v="Banco Mundial"/>
    <x v="15"/>
    <s v="First Programmatic Development Policy Loan"/>
    <n v="200000000"/>
    <d v="2012-09-27T00:00:00"/>
    <m/>
    <m/>
    <s v="Préstamo"/>
  </r>
  <r>
    <s v="Banco Mundial"/>
    <x v="1"/>
    <s v="First Programmatic Development Policy Loan for Sustainable Environmental Management"/>
    <n v="1300000000"/>
    <d v="2009-03-05T00:00:00"/>
    <m/>
    <m/>
    <s v="Préstamo"/>
  </r>
  <r>
    <s v="Banco Mundial"/>
    <x v="29"/>
    <s v="First Programmatic Financial and Fiscal Stability Development Policy Credit"/>
    <n v="25000000"/>
    <d v="2018-06-22T00:00:00"/>
    <m/>
    <m/>
    <s v="Préstamo"/>
  </r>
  <r>
    <s v="Banco Mundial"/>
    <x v="4"/>
    <s v="First Programmatic Fiscal Sustainability and Growth Resilience Development Policy Loan"/>
    <n v="300000000"/>
    <d v="2011-07-21T00:00:00"/>
    <m/>
    <m/>
    <s v="Préstamo"/>
  </r>
  <r>
    <s v="Banco Mundial"/>
    <x v="18"/>
    <s v="First Programmatic Public Sector; Competitiveness and Social Inclusion Development Policy Loan"/>
    <n v="100000000"/>
    <d v="2010-10-14T00:00:00"/>
    <s v="Institucional"/>
    <s v="Políticas"/>
    <s v="Préstamo"/>
  </r>
  <r>
    <s v="Banco Mundial"/>
    <x v="9"/>
    <s v="First Programmatic Reducing Vulnerabilities for Growth Development Policy Credit"/>
    <n v="86000000"/>
    <d v="2011-12-06T00:00:00"/>
    <m/>
    <m/>
    <s v="Préstamo"/>
  </r>
  <r>
    <s v="Banco Mundial"/>
    <x v="18"/>
    <s v="First Programmatic Reform Implementation DPL"/>
    <n v="100000000"/>
    <d v="2007-05-30T00:00:00"/>
    <s v="Institucional"/>
    <s v="Políticas"/>
    <s v="Préstamo"/>
  </r>
  <r>
    <s v="Banco Mundial"/>
    <x v="1"/>
    <s v="First Programmatic Reform Loan for Environmental Sustainability"/>
    <n v="502520000"/>
    <d v="2004-08-24T00:00:00"/>
    <m/>
    <m/>
    <s v="Préstamo"/>
  </r>
  <r>
    <s v="Banco Mundial"/>
    <x v="12"/>
    <s v="FIRST PROGRAMMATIC SHARED PROSPERITY DEVELOPMENT POLICY LOAN"/>
    <n v="300000000"/>
    <d v="2015-04-07T00:00:00"/>
    <m/>
    <m/>
    <s v="Préstamo"/>
  </r>
  <r>
    <s v="Banco Mundial"/>
    <x v="4"/>
    <s v="First Water and Sanitation Departmental Modernization Adaptable Lending Program"/>
    <n v="227200000"/>
    <s v="NA"/>
    <m/>
    <m/>
    <s v="Préstamo"/>
  </r>
  <r>
    <s v="Banco Mundial"/>
    <x v="1"/>
    <s v="Fiscal and Administrative Reform Special Sector Adjustment Loan Project"/>
    <n v="505060000"/>
    <d v="2000-03-30T00:00:00"/>
    <m/>
    <m/>
    <s v="Préstamo"/>
  </r>
  <r>
    <s v="Banco Mundial"/>
    <x v="24"/>
    <s v="Fiscal and Debt Sustainability Development Policy Loan"/>
    <n v="100000000"/>
    <d v="2009-01-15T00:00:00"/>
    <m/>
    <m/>
    <s v="Préstamo"/>
  </r>
  <r>
    <s v="Banco Mundial"/>
    <x v="1"/>
    <s v="Fiscal and Financial Management Technical Assistance Loan"/>
    <n v="17670000"/>
    <d v="2001-05-24T00:00:00"/>
    <m/>
    <m/>
    <s v="Préstamo"/>
  </r>
  <r>
    <s v="Banco Mundial"/>
    <x v="13"/>
    <s v="Fiscal Management and Competitiveness Development Policy Loan"/>
    <n v="200000000"/>
    <d v="2006-12-19T00:00:00"/>
    <m/>
    <m/>
    <s v="Préstamo"/>
  </r>
  <r>
    <s v="Banco Mundial"/>
    <x v="14"/>
    <s v="Fiscal Management and Public Sector Performance Technical Assistance Loan"/>
    <n v="20000000"/>
    <d v="2009-11-24T00:00:00"/>
    <m/>
    <m/>
    <s v="Préstamo"/>
  </r>
  <r>
    <s v="Banco Mundial"/>
    <x v="20"/>
    <s v="Fiscal Risk Management Development Policy Loan"/>
    <n v="300750000"/>
    <d v="2012-03-22T00:00:00"/>
    <m/>
    <m/>
    <s v="Préstamo"/>
  </r>
  <r>
    <s v="GEF"/>
    <x v="15"/>
    <s v="FiscalÃ­a contra Impunidad y ProtecciÃ³n Testigos"/>
    <n v="385137"/>
    <n v="2012"/>
    <s v="Institucional"/>
    <s v="Políticas"/>
    <s v="Cooperación Técnica"/>
  </r>
  <r>
    <s v="GEF"/>
    <x v="15"/>
    <s v="FiscalÃ­a contra Impunidad y ProtecciÃ³n Testigos"/>
    <n v="53761"/>
    <n v="2013"/>
    <s v="Institucional"/>
    <s v="Políticas"/>
    <s v="Cooperación Técnica"/>
  </r>
  <r>
    <s v="GEF"/>
    <x v="2"/>
    <s v="FiscalÃ­aAdministrativaLa Pampa"/>
    <n v="70912"/>
    <n v="2013"/>
    <s v="Institucional"/>
    <s v="Políticas"/>
    <s v="Cooperación Técnica"/>
  </r>
  <r>
    <s v="GEF"/>
    <x v="2"/>
    <s v="FiscalÃ­aAdministrativaLa Pampa"/>
    <n v="9088"/>
    <n v="2014"/>
    <s v="Institucional"/>
    <s v="Políticas"/>
    <s v="Cooperación Técnica"/>
  </r>
  <r>
    <s v="GEF"/>
    <x v="2"/>
    <s v="Fiscalia Provincia de Rio Negro"/>
    <n v="4120"/>
    <n v="2018"/>
    <s v="Institucional"/>
    <s v="Políticas"/>
    <s v="Cooperación Técnica"/>
  </r>
  <r>
    <s v="GEF"/>
    <x v="2"/>
    <s v="Fiscalia Provincia de Rio Negro"/>
    <n v="20082"/>
    <n v="2019"/>
    <s v="Institucional"/>
    <s v="Políticas"/>
    <s v="Cooperación Técnica"/>
  </r>
  <r>
    <s v="GEF"/>
    <x v="2"/>
    <s v="Fiscalia Provincia de Rio Negro"/>
    <n v="6791"/>
    <n v="2020"/>
    <s v="Institucional"/>
    <s v="Políticas"/>
    <s v="Cooperación Técnica"/>
  </r>
  <r>
    <s v="PNUD"/>
    <x v="2"/>
    <s v="Fiscalia Provincia de Rio Negro"/>
    <n v="5373"/>
    <m/>
    <m/>
    <m/>
    <m/>
  </r>
  <r>
    <s v="Banco Mundial"/>
    <x v="12"/>
    <s v="Fisheries Project"/>
    <n v="3400000"/>
    <d v="1971-07-27T00:00:00"/>
    <m/>
    <m/>
    <s v="Préstamo"/>
  </r>
  <r>
    <s v="Banco Mundial"/>
    <x v="19"/>
    <s v="Fisheries Project"/>
    <n v="5300000"/>
    <d v="1968-09-03T00:00:00"/>
    <m/>
    <m/>
    <s v="Préstamo"/>
  </r>
  <r>
    <s v="Banco Mundial"/>
    <x v="12"/>
    <s v="Fisheries Project (02)"/>
    <n v="7500000"/>
    <d v="1977-04-05T00:00:00"/>
    <m/>
    <m/>
    <s v="Préstamo"/>
  </r>
  <r>
    <s v="Banco Mundial"/>
    <x v="12"/>
    <s v="Fishing Port Project"/>
    <n v="24000000"/>
    <d v="1975-04-22T00:00:00"/>
    <m/>
    <m/>
    <s v="Préstamo"/>
  </r>
  <r>
    <s v="GEF"/>
    <x v="7"/>
    <s v="Fith Operational Phase of the Small Grants Program"/>
    <n v="1806616"/>
    <n v="2012"/>
    <s v="Institucional"/>
    <s v="Políticas"/>
    <s v="Cooperación Técnica"/>
  </r>
  <r>
    <s v="GEF"/>
    <x v="7"/>
    <s v="Fith Operational Phase of the Small Grants Program"/>
    <n v="1623738"/>
    <n v="2013"/>
    <s v="Institucional"/>
    <s v="Políticas"/>
    <s v="Cooperación Técnica"/>
  </r>
  <r>
    <s v="GEF"/>
    <x v="7"/>
    <s v="Fith Operational Phase of the Small Grants Program"/>
    <n v="677616"/>
    <n v="2014"/>
    <s v="Institucional"/>
    <s v="Políticas"/>
    <s v="Cooperación Técnica"/>
  </r>
  <r>
    <s v="GEF"/>
    <x v="7"/>
    <s v="Fith Operational Phase of the Small Grants Program"/>
    <n v="260071"/>
    <n v="2015"/>
    <s v="Institucional"/>
    <s v="Políticas"/>
    <s v="Cooperación Técnica"/>
  </r>
  <r>
    <s v="GEF"/>
    <x v="7"/>
    <s v="Fith Operational Phase of the Small Grants Program"/>
    <n v="30107"/>
    <n v="2016"/>
    <s v="Institucional"/>
    <s v="Políticas"/>
    <s v="Cooperación Técnica"/>
  </r>
  <r>
    <s v="Banco Mundial"/>
    <x v="2"/>
    <s v="Flood Protection Project"/>
    <n v="420000000"/>
    <d v="1996-12-11T00:00:00"/>
    <m/>
    <m/>
    <s v="Préstamo"/>
  </r>
  <r>
    <s v="Banco Mundial"/>
    <x v="2"/>
    <s v="Flood Rehabilitation Project"/>
    <n v="270000000"/>
    <d v="1992-09-29T00:00:00"/>
    <m/>
    <m/>
    <s v="Prestamo de recuperación de emergencia"/>
  </r>
  <r>
    <s v="BID"/>
    <x v="12"/>
    <s v="Flying Labs: el Poder de la Robótica al Servicio de la In11ación Social"/>
    <n v="715300"/>
    <d v="2017-08-03T00:00:00"/>
    <m/>
    <m/>
    <s v="Cooperación Técnica"/>
  </r>
  <r>
    <s v="BID"/>
    <x v="23"/>
    <s v="Foco en América Latina y el Caribe en la Semana Mundial del Agua 2018-2019"/>
    <n v="300000"/>
    <d v="2018-04-10T00:00:00"/>
    <m/>
    <m/>
    <s v="Cooperación Técnica"/>
  </r>
  <r>
    <s v="Banco Mundial"/>
    <x v="2"/>
    <s v="FODER - Argentina Renewable Fund Guarantee"/>
    <n v="480000000"/>
    <d v="2017-02-28T00:00:00"/>
    <m/>
    <m/>
    <s v="Proyectos de Inversión "/>
  </r>
  <r>
    <s v="BID"/>
    <x v="16"/>
    <s v="Fomentando el Espíritu Empresarial Juvenil en Chile"/>
    <n v="990000"/>
    <d v="2014-11-21T00:00:00"/>
    <m/>
    <m/>
    <s v="Cooperación Técnica"/>
  </r>
  <r>
    <s v="GEF"/>
    <x v="21"/>
    <s v="Fomentando inversiÃ³n de impacto en Paraguay ante COVID"/>
    <n v="441364"/>
    <n v="2020"/>
    <s v="Ambiental "/>
    <m/>
    <s v="Cooperación Técnica"/>
  </r>
  <r>
    <s v="PNUD"/>
    <x v="21"/>
    <s v="Fomentando inversiÃ³n de impacto en Paraguay ante COVID"/>
    <n v="67613"/>
    <m/>
    <m/>
    <m/>
    <m/>
  </r>
  <r>
    <s v="BID"/>
    <x v="23"/>
    <s v="Fomentar el desarrollo de la 01rgía sostenible en el Caribe"/>
    <n v="1000000"/>
    <d v="2015-10-15T00:00:00"/>
    <m/>
    <m/>
    <s v="Cooperación Técnica"/>
  </r>
  <r>
    <s v="BID"/>
    <x v="28"/>
    <s v="Fomentar la In11ación Regional y las Inversiones de la Diáspora en el Ecosistema de Nuevas Empresas"/>
    <n v="576750"/>
    <d v="2016-10-20T00:00:00"/>
    <m/>
    <m/>
    <s v="Cooperación Técnica"/>
  </r>
  <r>
    <s v="BID"/>
    <x v="9"/>
    <s v="Fomento a la Competitividad, Inversiones y Empleo en Honduras"/>
    <n v="215000"/>
    <d v="2019-11-13T00:00:00"/>
    <m/>
    <m/>
    <s v="Cooperación Técnica"/>
  </r>
  <r>
    <s v="BID"/>
    <x v="18"/>
    <s v="FOMENTO A LA IN11ACIÓN,EMPRENDIMIENTO, CAPITAL HUMANO E INVESTIGACIÓN"/>
    <n v="100000000"/>
    <d v="2017-10-11T00:00:00"/>
    <m/>
    <m/>
    <s v="Apoyo al estado "/>
  </r>
  <r>
    <s v="GEF"/>
    <x v="14"/>
    <s v="Fomento a la Seguridad Ciudadana Sonsonate."/>
    <n v="1895"/>
    <n v="2012"/>
    <s v="Ambiental "/>
    <m/>
    <s v="Cooperación Técnica"/>
  </r>
  <r>
    <s v="GEF"/>
    <x v="20"/>
    <s v="Fomento actividades OSC y part. ciudadana Zacatecas"/>
    <n v="315055"/>
    <n v="2012"/>
    <s v="Institucional"/>
    <s v="Políticas"/>
    <s v="Cooperación Técnica"/>
  </r>
  <r>
    <s v="GEF"/>
    <x v="20"/>
    <s v="Fomento actividades OSC y part. ciudadana Zacatecas"/>
    <n v="68070"/>
    <n v="2013"/>
    <s v="Ambiental "/>
    <m/>
    <s v="Cooperación Técnica"/>
  </r>
  <r>
    <s v="BID"/>
    <x v="3"/>
    <s v="Fomento al Ahorro de Hogares Bolivianos Transnacionales"/>
    <n v="197586"/>
    <d v="2015-12-14T00:00:00"/>
    <m/>
    <m/>
    <s v="Cooperación Técnica"/>
  </r>
  <r>
    <s v="GEF"/>
    <x v="3"/>
    <s v="Fomento al Emprendimiento Juvenil Municipio del Alto"/>
    <n v="28259"/>
    <n v="2013"/>
    <s v="Ambiental "/>
    <m/>
    <s v="Cooperación Técnica"/>
  </r>
  <r>
    <s v="GEF"/>
    <x v="3"/>
    <s v="Fomento al Emprendimiento Juvenil Municipio del Alto"/>
    <n v="146449"/>
    <n v="2014"/>
    <s v="Ambiental "/>
    <m/>
    <s v="Cooperación Técnica"/>
  </r>
  <r>
    <s v="GEF"/>
    <x v="3"/>
    <s v="Fomento al Emprendimiento Juvenil Municipio del Alto"/>
    <n v="74213"/>
    <n v="2015"/>
    <s v="Ambiental "/>
    <m/>
    <s v="Cooperación Técnica"/>
  </r>
  <r>
    <s v="GEF"/>
    <x v="13"/>
    <s v="Fomento Capacidades Desarrollo Bajo en Emisiones"/>
    <n v="47698"/>
    <n v="2012"/>
    <s v="Ambiental "/>
    <m/>
    <s v="Cooperación Técnica"/>
  </r>
  <r>
    <s v="GEF"/>
    <x v="13"/>
    <s v="Fomento Capacidades Desarrollo Bajo en Emisiones"/>
    <n v="164122"/>
    <n v="2013"/>
    <s v="Ambiental "/>
    <m/>
    <s v="Cooperación Técnica"/>
  </r>
  <r>
    <s v="GEF"/>
    <x v="13"/>
    <s v="Fomento Capacidades Desarrollo Bajo en Emisiones"/>
    <n v="80523"/>
    <n v="2014"/>
    <s v="Ambiental "/>
    <m/>
    <s v="Cooperación Técnica"/>
  </r>
  <r>
    <s v="GEF"/>
    <x v="13"/>
    <s v="Fomento Capacidades Desarrollo Bajo en Emisiones"/>
    <n v="291916"/>
    <n v="2015"/>
    <s v="Ambiental "/>
    <m/>
    <s v="Cooperación Técnica"/>
  </r>
  <r>
    <s v="GEF"/>
    <x v="13"/>
    <s v="Fomento Capacidades Desarrollo Bajo en Emisiones"/>
    <n v="292812"/>
    <n v="2016"/>
    <s v="Ambiental "/>
    <m/>
    <s v="Cooperación Técnica"/>
  </r>
  <r>
    <s v="GEF"/>
    <x v="13"/>
    <s v="Fomento Capacidades Desarrollo Bajo en Emisiones"/>
    <n v="117826"/>
    <n v="2017"/>
    <s v="Ambiental "/>
    <m/>
    <s v="Cooperación Técnica"/>
  </r>
  <r>
    <s v="GEF"/>
    <x v="13"/>
    <s v="Fomento Capacidades Desarrollo Bajo en Emisiones"/>
    <n v="473564"/>
    <n v="2018"/>
    <s v="Ambiental "/>
    <m/>
    <s v="Cooperación Técnica"/>
  </r>
  <r>
    <s v="GEF"/>
    <x v="13"/>
    <s v="Fomento Capacidades Desarrollo Bajo en Emisiones"/>
    <n v="10484"/>
    <n v="2019"/>
    <s v="Ambiental "/>
    <m/>
    <s v="Cooperación Técnica"/>
  </r>
  <r>
    <s v="BID"/>
    <x v="1"/>
    <s v="Fomento de Aptitudes Empresariales y Empleabilidad de Jóv01s de las Zonas Rural"/>
    <n v="1000000"/>
    <d v="2014-08-29T00:00:00"/>
    <m/>
    <m/>
    <s v="Cooperación Técnica"/>
  </r>
  <r>
    <s v="GEF"/>
    <x v="7"/>
    <s v="Fomento de Capacidades Desarrollo Bajo Emisiones - LECB-"/>
    <n v="15323"/>
    <n v="2012"/>
    <s v="Ambiental "/>
    <m/>
    <s v="Cooperación Técnica"/>
  </r>
  <r>
    <s v="GEF"/>
    <x v="7"/>
    <s v="Fomento de Capacidades Desarrollo Bajo Emisiones - LECB-"/>
    <n v="164169"/>
    <n v="2013"/>
    <s v="Ambiental "/>
    <m/>
    <s v="Cooperación Técnica"/>
  </r>
  <r>
    <s v="GEF"/>
    <x v="7"/>
    <s v="Fomento de Capacidades Desarrollo Bajo Emisiones - LECB-"/>
    <n v="515693"/>
    <n v="2014"/>
    <s v="Ambiental "/>
    <m/>
    <s v="Cooperación Técnica"/>
  </r>
  <r>
    <s v="GEF"/>
    <x v="7"/>
    <s v="Fomento de Capacidades Desarrollo Bajo Emisiones - LECB-"/>
    <n v="412370"/>
    <n v="2015"/>
    <s v="Ambiental "/>
    <m/>
    <s v="Cooperación Técnica"/>
  </r>
  <r>
    <s v="GEF"/>
    <x v="7"/>
    <s v="Fomento de Capacidades Desarrollo Bajo Emisiones - LECB-"/>
    <n v="176635"/>
    <n v="2016"/>
    <s v="Ambiental "/>
    <m/>
    <s v="Cooperación Técnica"/>
  </r>
  <r>
    <s v="GEF"/>
    <x v="7"/>
    <s v="Fomento de Capacidades Desarrollo Bajo Emisiones - LECB-"/>
    <n v="126260"/>
    <n v="2017"/>
    <s v="Ambiental "/>
    <m/>
    <s v="Cooperación Técnica"/>
  </r>
  <r>
    <s v="GEF"/>
    <x v="7"/>
    <s v="Fomento de Capacidades Desarrollo Bajo Emisiones - LECB-"/>
    <n v="212442"/>
    <n v="2018"/>
    <s v="Ambiental "/>
    <m/>
    <s v="Cooperación Técnica"/>
  </r>
  <r>
    <s v="GEF"/>
    <x v="7"/>
    <s v="Fomento de Capacidades Desarrollo Bajo Emisiones - LECB-"/>
    <n v="122023"/>
    <n v="2019"/>
    <s v="Ambiental "/>
    <m/>
    <s v="Cooperación Técnica"/>
  </r>
  <r>
    <s v="GEF"/>
    <x v="7"/>
    <s v="Fomento de Capacidades Desarrollo Bajo Emisiones - LECB-"/>
    <n v="744740"/>
    <n v="2020"/>
    <s v="Ambiental "/>
    <m/>
    <s v="Cooperación Técnica"/>
  </r>
  <r>
    <s v="PNUD"/>
    <x v="7"/>
    <s v="Fomento de Capacidades Desarrollo Bajo Emisiones - LECB-"/>
    <n v="165041"/>
    <m/>
    <m/>
    <m/>
    <m/>
  </r>
  <r>
    <s v="BID"/>
    <x v="23"/>
    <s v="Fomento de la Capacidad del Sector Público y el Talento Humano en el Gobierno Digital de ALC"/>
    <n v="600000"/>
    <d v="2019-09-25T00:00:00"/>
    <m/>
    <m/>
    <s v="Cooperación Técnica"/>
  </r>
  <r>
    <s v="BID"/>
    <x v="23"/>
    <s v="Fomento de la In11ación en el Sector de Agua y Saneamiento en América Latina y el Caribe"/>
    <n v="400000"/>
    <d v="2019-04-02T00:00:00"/>
    <m/>
    <m/>
    <s v="Cooperación Técnica"/>
  </r>
  <r>
    <s v="BID"/>
    <x v="1"/>
    <s v="Fomento de la inclusión de Comercio Exterior en Brasil"/>
    <n v="398015"/>
    <d v="2020-08-19T00:00:00"/>
    <m/>
    <m/>
    <s v="Cooperación Técnica"/>
  </r>
  <r>
    <s v="BID"/>
    <x v="24"/>
    <s v="Fomento de la Inclusión Financiera en Jamaica mediante Dinero Móvil para Microfi"/>
    <n v="532415"/>
    <d v="2014-09-03T00:00:00"/>
    <m/>
    <m/>
    <s v="Cooperación Técnica"/>
  </r>
  <r>
    <s v="BID"/>
    <x v="23"/>
    <s v="Fomento de la Iniciativa Empresarial y la In11ación en la Región: Inversión en el Fondo de Capital Emprendedor de DILA"/>
    <n v="4000000"/>
    <d v="2020-06-26T00:00:00"/>
    <m/>
    <m/>
    <s v="Inversión de Capital."/>
  </r>
  <r>
    <s v="BID"/>
    <x v="23"/>
    <s v="Fomento de la Potenciación Económica de Poblaciones de Bajos Ingresos mediante"/>
    <n v="1035000"/>
    <d v="2013-09-04T00:00:00"/>
    <m/>
    <m/>
    <s v="Cooperación Técnica"/>
  </r>
  <r>
    <s v="BID"/>
    <x v="10"/>
    <s v="Fomento de la productividad en Nicaragua"/>
    <n v="500000"/>
    <d v="2015-12-11T00:00:00"/>
    <m/>
    <m/>
    <s v="Cooperación Técnica"/>
  </r>
  <r>
    <s v="GEF"/>
    <x v="10"/>
    <s v="Fomento de Mercados para la Agroindustria Sostenible"/>
    <n v="0"/>
    <n v="2012"/>
    <s v="Ambiental "/>
    <m/>
    <s v="Cooperación Técnica"/>
  </r>
  <r>
    <s v="GEF"/>
    <x v="10"/>
    <s v="Fomento de Mercados para la Agroindustria Sostenible"/>
    <n v="160000"/>
    <n v="2013"/>
    <s v="Ambiental "/>
    <m/>
    <s v="Cooperación Técnica"/>
  </r>
  <r>
    <s v="GEF"/>
    <x v="10"/>
    <s v="Fomento de Mercados para la Agroindustria Sostenible"/>
    <n v="0"/>
    <n v="2014"/>
    <s v="Ambiental "/>
    <m/>
    <s v="Cooperación Técnica"/>
  </r>
  <r>
    <s v="BID"/>
    <x v="4"/>
    <s v="Fomento de Modelos de Microfranquicia con Formato de Negocio para Poblaciones de"/>
    <n v="1332000"/>
    <d v="2014-07-23T00:00:00"/>
    <m/>
    <m/>
    <s v="Cooperación Técnica"/>
  </r>
  <r>
    <s v="BID"/>
    <x v="10"/>
    <s v="Fomento de Prácticas Saludables en Nicaragua"/>
    <n v="200000"/>
    <d v="2017-11-07T00:00:00"/>
    <m/>
    <m/>
    <s v="Cooperación Técnica"/>
  </r>
  <r>
    <s v="BID"/>
    <x v="20"/>
    <s v="Fomento del Financiamiento Verde y la Vivienda Asequible en México"/>
    <n v="2500000"/>
    <d v="2016-12-07T00:00:00"/>
    <m/>
    <m/>
    <s v="Préstamo"/>
  </r>
  <r>
    <s v="GEF"/>
    <x v="0"/>
    <s v="Fomento PyMES InnovaciÃ³n"/>
    <n v="439200"/>
    <n v="2018"/>
    <s v="Ambiental "/>
    <m/>
    <s v="Cooperación Técnica"/>
  </r>
  <r>
    <s v="GEF"/>
    <x v="0"/>
    <s v="Fomento PyMES InnovaciÃ³n"/>
    <n v="215800"/>
    <n v="2019"/>
    <s v="Ambiental "/>
    <m/>
    <s v="Cooperación Técnica"/>
  </r>
  <r>
    <s v="GEF"/>
    <x v="0"/>
    <s v="Fomento PyMES InnovaciÃ³n"/>
    <n v="471247"/>
    <n v="2020"/>
    <s v="Ambiental "/>
    <m/>
    <s v="Cooperación Técnica"/>
  </r>
  <r>
    <s v="PNUD"/>
    <x v="0"/>
    <s v="Fomento PyMES InnovaciÃ³n"/>
    <n v="154271"/>
    <m/>
    <m/>
    <m/>
    <m/>
  </r>
  <r>
    <s v="GEF"/>
    <x v="0"/>
    <s v="Fomento PyMES RDigital"/>
    <n v="495700"/>
    <n v="2017"/>
    <s v="Ambiental "/>
    <m/>
    <s v="Cooperación Técnica"/>
  </r>
  <r>
    <s v="GEF"/>
    <x v="0"/>
    <s v="Fomento PyMES RDigital"/>
    <n v="715489"/>
    <n v="2018"/>
    <s v="Ambiental "/>
    <m/>
    <s v="Cooperación Técnica"/>
  </r>
  <r>
    <s v="GEF"/>
    <x v="0"/>
    <s v="Fomento PyMES RDigital"/>
    <n v="716000"/>
    <n v="2019"/>
    <s v="Ambiental "/>
    <m/>
    <s v="Cooperación Técnica"/>
  </r>
  <r>
    <s v="GEF"/>
    <x v="0"/>
    <s v="Fomento PyMES RDigital"/>
    <n v="567500"/>
    <n v="2020"/>
    <s v="Ambiental "/>
    <m/>
    <s v="Cooperación Técnica"/>
  </r>
  <r>
    <s v="PNUD"/>
    <x v="0"/>
    <s v="Fomento PyMES RDigital"/>
    <n v="511029"/>
    <m/>
    <m/>
    <m/>
    <m/>
  </r>
  <r>
    <s v="GEF"/>
    <x v="21"/>
    <s v="Fomento y DifusiÃ³n del Desarrollo Humano en Paraguay"/>
    <n v="101743"/>
    <n v="2017"/>
    <s v="Ambiental "/>
    <m/>
    <s v="Cooperación Técnica"/>
  </r>
  <r>
    <s v="GEF"/>
    <x v="21"/>
    <s v="Fomento y DifusiÃ³n del Desarrollo Humano en Paraguay"/>
    <n v="198747"/>
    <n v="2018"/>
    <s v="Ambiental "/>
    <m/>
    <s v="Cooperación Técnica"/>
  </r>
  <r>
    <s v="GEF"/>
    <x v="21"/>
    <s v="Fomento y DifusiÃ³n del Desarrollo Humano en Paraguay"/>
    <n v="0"/>
    <n v="2019"/>
    <s v="Ambiental "/>
    <m/>
    <s v="Cooperación Técnica"/>
  </r>
  <r>
    <s v="GEF"/>
    <x v="0"/>
    <s v="Fomento y Difusion del Desarrollo Humano"/>
    <n v="298164"/>
    <n v="2012"/>
    <s v="Institucional"/>
    <s v="Políticas"/>
    <s v="Cooperación Técnica"/>
  </r>
  <r>
    <s v="GEF"/>
    <x v="0"/>
    <s v="Fomento y Difusion del Desarrollo Humano"/>
    <n v="266992"/>
    <n v="2013"/>
    <s v="Ambiental "/>
    <m/>
    <s v="Cooperación Técnica"/>
  </r>
  <r>
    <s v="GEF"/>
    <x v="0"/>
    <s v="Fomento y Difusion del Desarrollo Humano"/>
    <n v="229886"/>
    <n v="2014"/>
    <s v="Ambiental "/>
    <m/>
    <s v="Cooperación Técnica"/>
  </r>
  <r>
    <s v="GEF"/>
    <x v="0"/>
    <s v="Fomento y Difusion del Desarrollo Humano"/>
    <n v="140641"/>
    <n v="2015"/>
    <s v="Ambiental "/>
    <m/>
    <s v="Cooperación Técnica"/>
  </r>
  <r>
    <s v="BID"/>
    <x v="23"/>
    <s v="FOMIN Eventos Regionales - FOROMIC 2019"/>
    <n v="900000"/>
    <d v="2019-04-22T00:00:00"/>
    <m/>
    <m/>
    <s v="Cooperación Técnica"/>
  </r>
  <r>
    <s v="Banco Mundial"/>
    <x v="20"/>
    <s v="FONADIN 2.0: National Infrastructure Fund Investment Support Project"/>
    <n v="500000000"/>
    <s v="NA"/>
    <m/>
    <m/>
    <s v="Proyectos de Inversión "/>
  </r>
  <r>
    <s v="BID"/>
    <x v="23"/>
    <s v="Fondo 500 Luchadores III"/>
    <n v="3000000"/>
    <d v="2020-06-26T00:00:00"/>
    <m/>
    <m/>
    <s v="Inversión de Capital."/>
  </r>
  <r>
    <s v="BID"/>
    <x v="20"/>
    <s v="Fondo Adobe Mezzanine II"/>
    <n v="4000000"/>
    <d v="2017-01-25T00:00:00"/>
    <m/>
    <m/>
    <s v="Inversión de Capital."/>
  </r>
  <r>
    <s v="BID"/>
    <x v="16"/>
    <s v="Fondo Aurus Ventures III. In11ación en los Sectores de la Minería y el Cobre"/>
    <n v="500000"/>
    <d v="2013-11-20T00:00:00"/>
    <m/>
    <m/>
    <s v="Cooperación Técnica"/>
  </r>
  <r>
    <s v="BID"/>
    <x v="16"/>
    <s v="Fondo Aurus Ventures III. In11ación en los Sectores de la Minería y el Cobre"/>
    <n v="5000000"/>
    <d v="2013-11-20T00:00:00"/>
    <m/>
    <m/>
    <s v="Inversión de Capital."/>
  </r>
  <r>
    <s v="BID"/>
    <x v="1"/>
    <s v="Fondo Capital Tech VC"/>
    <n v="280000"/>
    <d v="2014-12-17T00:00:00"/>
    <m/>
    <m/>
    <s v="Cooperación Técnica"/>
  </r>
  <r>
    <s v="BID"/>
    <x v="1"/>
    <s v="Fondo Capital Tech VC"/>
    <n v="5000000"/>
    <d v="2014-12-17T00:00:00"/>
    <m/>
    <m/>
    <s v="Inversión de Capital."/>
  </r>
  <r>
    <s v="BID"/>
    <x v="23"/>
    <s v="Fondo Carao Ventures I"/>
    <n v="3500000"/>
    <d v="2018-11-01T00:00:00"/>
    <m/>
    <m/>
    <s v="Inversión de Capital."/>
  </r>
  <r>
    <s v="GEF"/>
    <x v="16"/>
    <s v="Fondo Chile contra el hambre y la pobreza"/>
    <n v="100000"/>
    <n v="2012"/>
    <s v="Ambiental "/>
    <m/>
    <s v="Cooperación Técnica"/>
  </r>
  <r>
    <s v="GEF"/>
    <x v="16"/>
    <s v="Fondo Chile contra el hambre y la pobreza"/>
    <n v="476939"/>
    <n v="2013"/>
    <s v="Ambiental "/>
    <m/>
    <s v="Cooperación Técnica"/>
  </r>
  <r>
    <s v="GEF"/>
    <x v="16"/>
    <s v="Fondo Chile contra el hambre y la pobreza"/>
    <n v="1833087"/>
    <n v="2014"/>
    <s v="Ambiental "/>
    <m/>
    <s v="Cooperación Técnica"/>
  </r>
  <r>
    <s v="GEF"/>
    <x v="16"/>
    <s v="Fondo Chile contra el hambre y la pobreza"/>
    <n v="1756650"/>
    <n v="2015"/>
    <s v="Ambiental "/>
    <m/>
    <s v="Cooperación Técnica"/>
  </r>
  <r>
    <s v="GEF"/>
    <x v="16"/>
    <s v="Fondo Chile contra el hambre y la pobreza"/>
    <n v="412966"/>
    <n v="2016"/>
    <s v="Ambiental "/>
    <m/>
    <s v="Cooperación Técnica"/>
  </r>
  <r>
    <s v="GEF"/>
    <x v="16"/>
    <s v="Fondo Chile contra el hambre y la pobreza"/>
    <n v="0"/>
    <n v="2017"/>
    <s v="Ambiental "/>
    <m/>
    <s v="Cooperación Técnica"/>
  </r>
  <r>
    <s v="GEF"/>
    <x v="16"/>
    <s v="Fondo Chile contra el hambre y la pobreza"/>
    <n v="0"/>
    <n v="2018"/>
    <s v="Ambiental "/>
    <m/>
    <s v="Cooperación Técnica"/>
  </r>
  <r>
    <s v="GEF"/>
    <x v="16"/>
    <s v="Fondo Chile Fase II"/>
    <n v="1831056"/>
    <n v="2015"/>
    <s v="Ambiental "/>
    <m/>
    <s v="Cooperación Técnica"/>
  </r>
  <r>
    <s v="GEF"/>
    <x v="16"/>
    <s v="Fondo Chile Fase II"/>
    <n v="1671539"/>
    <n v="2016"/>
    <s v="Ambiental "/>
    <m/>
    <s v="Cooperación Técnica"/>
  </r>
  <r>
    <s v="GEF"/>
    <x v="16"/>
    <s v="Fondo Chile Fase II"/>
    <n v="4077178"/>
    <n v="2017"/>
    <s v="Ambiental "/>
    <m/>
    <s v="Cooperación Técnica"/>
  </r>
  <r>
    <s v="GEF"/>
    <x v="16"/>
    <s v="Fondo Chile Fase II"/>
    <n v="3406422"/>
    <n v="2018"/>
    <s v="Ambiental "/>
    <m/>
    <s v="Cooperación Técnica"/>
  </r>
  <r>
    <s v="GEF"/>
    <x v="16"/>
    <s v="Fondo Chile Fase II"/>
    <n v="1000000"/>
    <n v="2019"/>
    <s v="Ambiental "/>
    <m/>
    <s v="Cooperación Técnica"/>
  </r>
  <r>
    <s v="GEF"/>
    <x v="16"/>
    <s v="Fondo Chile Fase II"/>
    <n v="442071"/>
    <n v="2020"/>
    <s v="Ambiental "/>
    <m/>
    <s v="Cooperación Técnica"/>
  </r>
  <r>
    <s v="PNUD"/>
    <x v="16"/>
    <s v="Fondo Chile Fase II"/>
    <n v="-5462"/>
    <m/>
    <m/>
    <m/>
    <m/>
  </r>
  <r>
    <s v="BID"/>
    <x v="23"/>
    <s v="Fondo de 01rgía Sostenible MGM"/>
    <n v="3000000"/>
    <d v="2018-07-12T00:00:00"/>
    <m/>
    <m/>
    <s v="Inversión de Capital."/>
  </r>
  <r>
    <s v="BID"/>
    <x v="23"/>
    <s v="Fondo de 01rgía Sostenible para la Cuenca del Caribe (CABEF)"/>
    <n v="20000000"/>
    <d v="2016-09-28T00:00:00"/>
    <m/>
    <m/>
    <s v="Inversión de Capital."/>
  </r>
  <r>
    <s v="BID"/>
    <x v="23"/>
    <s v="Fondo de 01rgía Sostenible para la Cuenca del Caribe (CABEF)"/>
    <n v="35000"/>
    <d v="2016-09-28T00:00:00"/>
    <m/>
    <m/>
    <s v="Cooperación Técnica"/>
  </r>
  <r>
    <s v="GEF"/>
    <x v="9"/>
    <s v="Fondo de AdaptaciÃ³n"/>
    <n v="2194474"/>
    <n v="2012"/>
    <s v="Ambiental "/>
    <s v="Cambio climático"/>
    <s v="Cooperación Técnica"/>
  </r>
  <r>
    <s v="GEF"/>
    <x v="9"/>
    <s v="Fondo de AdaptaciÃ³n"/>
    <n v="1978408"/>
    <n v="2013"/>
    <s v="Ambiental "/>
    <s v="Cambio climático"/>
    <s v="Cooperación Técnica"/>
  </r>
  <r>
    <s v="GEF"/>
    <x v="9"/>
    <s v="Fondo de AdaptaciÃ³n"/>
    <n v="546561"/>
    <n v="2014"/>
    <s v="Ambiental "/>
    <s v="Cambio climático"/>
    <s v="Cooperación Técnica"/>
  </r>
  <r>
    <s v="GEF"/>
    <x v="9"/>
    <s v="Fondo de AdaptaciÃ³n"/>
    <n v="1475870"/>
    <n v="2015"/>
    <s v="Ambiental "/>
    <s v="Cambio climático"/>
    <s v="Cooperación Técnica"/>
  </r>
  <r>
    <s v="GEF"/>
    <x v="9"/>
    <s v="Fondo de AdaptaciÃ³n"/>
    <n v="732388"/>
    <n v="2016"/>
    <s v="Ambiental "/>
    <s v="Cambio climático"/>
    <s v="Cooperación Técnica"/>
  </r>
  <r>
    <s v="GEF"/>
    <x v="9"/>
    <s v="Fondo de AdaptaciÃ³n"/>
    <n v="22772"/>
    <n v="2017"/>
    <s v="Ambiental "/>
    <s v="Cambio climático"/>
    <s v="Cooperación Técnica"/>
  </r>
  <r>
    <s v="BID"/>
    <x v="23"/>
    <s v="Fondo de Agricultura Climaticamente Inteligente"/>
    <n v="14883400"/>
    <d v="2015-07-07T00:00:00"/>
    <m/>
    <m/>
    <s v="Apoyo al estado "/>
  </r>
  <r>
    <s v="GEF"/>
    <x v="20"/>
    <s v="Fondo de Apoyo a la ObservaciÃ³n Electoral 2017-2018"/>
    <n v="2"/>
    <n v="2017"/>
    <s v="Ambiental "/>
    <m/>
    <s v="Cooperación Técnica"/>
  </r>
  <r>
    <s v="GEF"/>
    <x v="20"/>
    <s v="Fondo de Apoyo a la ObservaciÃ³n Electoral 2017-2018"/>
    <n v="1495322"/>
    <n v="2018"/>
    <s v="Ambiental "/>
    <m/>
    <s v="Cooperación Técnica"/>
  </r>
  <r>
    <s v="GEF"/>
    <x v="20"/>
    <s v="Fondo de Apoyo a la ObservaciÃ³n Electoral 2017-2018"/>
    <n v="25442"/>
    <n v="2019"/>
    <s v="Ambiental "/>
    <m/>
    <s v="Cooperación Técnica"/>
  </r>
  <r>
    <s v="BID"/>
    <x v="13"/>
    <s v="Fondo de Asistencia Tecnica: Programa para Impulsar el Financiamiento de la Inversión Privada en la Amazonia Peruana _x001a_ Oportunidad de Apalancar la Bioeconomía"/>
    <n v="3000000"/>
    <d v="2020-10-14T00:00:00"/>
    <m/>
    <m/>
    <s v="Cooperación Técnica"/>
  </r>
  <r>
    <s v="BID"/>
    <x v="23"/>
    <s v="Fondo de Inversiones de Impacto para Empresas Sociales de Base Tecnológica"/>
    <n v="5000000"/>
    <d v="2017-05-17T00:00:00"/>
    <m/>
    <m/>
    <s v="Inversión de Capital."/>
  </r>
  <r>
    <s v="BID"/>
    <x v="23"/>
    <s v="Fondo de Inversiones de Impacto para Empresas Sociales de Base Tecnológica"/>
    <n v="70000"/>
    <d v="2017-05-17T00:00:00"/>
    <m/>
    <m/>
    <s v="Cooperación Técnica"/>
  </r>
  <r>
    <s v="BID"/>
    <x v="23"/>
    <s v="Fondo de Mercados de Capital Acumen América Latina"/>
    <n v="3000000"/>
    <d v="2015-12-01T00:00:00"/>
    <m/>
    <m/>
    <s v="Inversión de Capital."/>
  </r>
  <r>
    <s v="BID"/>
    <x v="23"/>
    <s v="Fondo de Moneda Local II"/>
    <n v="22500000"/>
    <d v="2015-01-28T00:00:00"/>
    <m/>
    <m/>
    <s v="Préstamo"/>
  </r>
  <r>
    <s v="BID"/>
    <x v="19"/>
    <s v="Fondo de Resiliencia y Reactivación Productiva"/>
    <n v="2000000"/>
    <d v="2016-11-09T00:00:00"/>
    <m/>
    <m/>
    <s v="Inversión de Capital."/>
  </r>
  <r>
    <s v="BID"/>
    <x v="19"/>
    <s v="Fondo de Resiliencia y Reactivación Productiva"/>
    <n v="1000000"/>
    <d v="2016-11-09T00:00:00"/>
    <m/>
    <m/>
    <s v="Cooperación Técnica"/>
  </r>
  <r>
    <s v="GEF"/>
    <x v="14"/>
    <s v="FONDO GLOBAL VIH RONDA 7"/>
    <n v="34488"/>
    <n v="2012"/>
    <s v="Ambiental "/>
    <m/>
    <s v="Cooperación Técnica"/>
  </r>
  <r>
    <s v="BID"/>
    <x v="23"/>
    <s v="Fondo Grassroots Impact First Investments Latin America"/>
    <n v="100000"/>
    <d v="2014-12-17T00:00:00"/>
    <m/>
    <m/>
    <s v="Cooperación Técnica"/>
  </r>
  <r>
    <s v="BID"/>
    <x v="23"/>
    <s v="Fondo Grassroots Impact First Investments Latin America"/>
    <n v="2000000"/>
    <d v="2014-12-17T00:00:00"/>
    <m/>
    <m/>
    <s v="Inversión de Capital."/>
  </r>
  <r>
    <s v="BID"/>
    <x v="23"/>
    <s v="Fondo Interamericano de Alto Impacto"/>
    <n v="1000000"/>
    <d v="2014-12-18T00:00:00"/>
    <m/>
    <m/>
    <s v="Inversión de Capital."/>
  </r>
  <r>
    <s v="GEF"/>
    <x v="13"/>
    <s v="Fondo Italia AdaptaciÃ³n - Agua"/>
    <n v="591389"/>
    <n v="2020"/>
    <s v="Ambiental "/>
    <m/>
    <s v="Cooperación Técnica"/>
  </r>
  <r>
    <s v="PNUD"/>
    <x v="13"/>
    <s v="Fondo Italia AdaptaciÃ³n - Agua"/>
    <n v="417280"/>
    <m/>
    <m/>
    <m/>
    <m/>
  </r>
  <r>
    <s v="BID"/>
    <x v="23"/>
    <s v="Fondo Magma II"/>
    <n v="4000000"/>
    <d v="2019-05-09T00:00:00"/>
    <m/>
    <m/>
    <s v="Inversión de Capital."/>
  </r>
  <r>
    <s v="BID"/>
    <x v="20"/>
    <s v="Fondo Mexicano de Deuda Mezzanine para PYMEs"/>
    <n v="45000000"/>
    <d v="2015-06-24T00:00:00"/>
    <m/>
    <m/>
    <s v="Préstamo"/>
  </r>
  <r>
    <s v="BID"/>
    <x v="13"/>
    <s v="Fondo MiVivienda Alianza para el financiamiento a la vivienda social sostenible"/>
    <n v="150000000"/>
    <d v="2014-10-29T00:00:00"/>
    <m/>
    <m/>
    <s v="Préstamo"/>
  </r>
  <r>
    <s v="GEF"/>
    <x v="3"/>
    <s v="Fondo Mundial para apoyo a los paÃ­ses en el alivio de las enfermedades Malaria, Tuberculosis y VIH-SIDA"/>
    <n v="4412432"/>
    <n v="2012"/>
    <s v="Social"/>
    <s v="Salud"/>
    <s v="Cooperación Técnica"/>
  </r>
  <r>
    <s v="GEF"/>
    <x v="3"/>
    <s v="Fondo Mundial para apoyo a los paÃ­ses en el alivio de las enfermedades Malaria, Tuberculosis y VIH-SIDA"/>
    <n v="2486305"/>
    <n v="2013"/>
    <s v="Social"/>
    <s v="Salud"/>
    <s v="Cooperación Técnica"/>
  </r>
  <r>
    <s v="GEF"/>
    <x v="3"/>
    <s v="Fondo Mundial para apoyo a los paÃ­ses en el alivio de las enfermedades Malaria, Tuberculosis y VIH-SIDA"/>
    <n v="1628404"/>
    <n v="2014"/>
    <s v="Social"/>
    <s v="Salud"/>
    <s v="Cooperación Técnica"/>
  </r>
  <r>
    <s v="GEF"/>
    <x v="3"/>
    <s v="Fondo Mundial para apoyo a los paÃ­ses en el alivio de las enfermedades Malaria, Tuberculosis y VIH-SIDA"/>
    <n v="1011040"/>
    <n v="2015"/>
    <s v="Social"/>
    <s v="Salud"/>
    <s v="Cooperación Técnica"/>
  </r>
  <r>
    <s v="GEF"/>
    <x v="3"/>
    <s v="Fondo Mundial para apoyo a los paÃ­ses en el alivio de las enfermedades Malaria, Tuberculosis y VIH-SIDA"/>
    <n v="3372964"/>
    <n v="2016"/>
    <s v="Social"/>
    <s v="Salud"/>
    <s v="Cooperación Técnica"/>
  </r>
  <r>
    <s v="GEF"/>
    <x v="3"/>
    <s v="Fondo Mundial para apoyo a los paÃ­ses en el alivio de las enfermedades Malaria, Tuberculosis y VIH-SIDA"/>
    <n v="5969736"/>
    <n v="2017"/>
    <s v="Social"/>
    <s v="Salud"/>
    <s v="Cooperación Técnica"/>
  </r>
  <r>
    <s v="GEF"/>
    <x v="3"/>
    <s v="Fondo Mundial para apoyo a los paÃ­ses en el alivio de las enfermedades Malaria, Tuberculosis y VIH-SIDA"/>
    <n v="6682140"/>
    <n v="2018"/>
    <s v="Social"/>
    <s v="Salud"/>
    <s v="Cooperación Técnica"/>
  </r>
  <r>
    <s v="GEF"/>
    <x v="3"/>
    <s v="Fondo Mundial para apoyo a los paÃ­ses en el alivio de las enfermedades Malaria, Tuberculosis y VIH-SIDA"/>
    <n v="5539628"/>
    <n v="2019"/>
    <s v="Social"/>
    <s v="Salud"/>
    <s v="Cooperación Técnica"/>
  </r>
  <r>
    <s v="GEF"/>
    <x v="3"/>
    <s v="Fondo Mundial para apoyo a los paÃ­ses en el alivio de las enfermedades Malaria, Tuberculosis y VIH-SIDA"/>
    <n v="1100786"/>
    <n v="2020"/>
    <s v="Social"/>
    <s v="Salud"/>
    <s v="Cooperación Técnica"/>
  </r>
  <r>
    <s v="PNUD"/>
    <x v="3"/>
    <s v="Fondo Mundial para apoyo a los paÃ­ses en el alivio de las enfermedades Malaria, Tuberculosis y VIH-SIDA"/>
    <n v="1475263"/>
    <m/>
    <s v="Social"/>
    <s v="Salud"/>
    <s v="Cooperación Técnica"/>
  </r>
  <r>
    <s v="GEF"/>
    <x v="19"/>
    <s v="Fondo nacional para investigaciÃ³n"/>
    <n v="200000"/>
    <n v="2018"/>
    <s v="Ambiental "/>
    <m/>
    <s v="Cooperación Técnica"/>
  </r>
  <r>
    <s v="GEF"/>
    <x v="19"/>
    <s v="Fondo nacional para investigaciÃ³n"/>
    <n v="2500000"/>
    <n v="2019"/>
    <s v="Ambiental "/>
    <m/>
    <s v="Cooperación Técnica"/>
  </r>
  <r>
    <s v="GEF"/>
    <x v="19"/>
    <s v="Fondo nacional para investigaciÃ³n"/>
    <n v="1600000"/>
    <n v="2020"/>
    <s v="Ambiental "/>
    <m/>
    <s v="Cooperación Técnica"/>
  </r>
  <r>
    <s v="PNUD"/>
    <x v="19"/>
    <s v="Fondo nacional para investigaciÃ³n"/>
    <n v="1064976"/>
    <m/>
    <m/>
    <m/>
    <m/>
  </r>
  <r>
    <s v="GEF"/>
    <x v="10"/>
    <s v="Fondo ODM GÃ©nero"/>
    <n v="39020"/>
    <n v="2012"/>
    <s v="Ambiental "/>
    <m/>
    <s v="Cooperación Técnica"/>
  </r>
  <r>
    <s v="GEF"/>
    <x v="10"/>
    <s v="Fondo ODM Gobernabilidad Agua y Saneamiento Nicaragua"/>
    <n v="899667"/>
    <n v="2012"/>
    <s v="Ambiental "/>
    <s v="Agua"/>
    <s v="Cooperación Técnica"/>
  </r>
  <r>
    <s v="GEF"/>
    <x v="10"/>
    <s v="Fondo ODM Gobernabilidad Agua y Saneamiento Nicaragua"/>
    <n v="1"/>
    <n v="2013"/>
    <s v="Ambiental "/>
    <m/>
    <s v="Cooperación Técnica"/>
  </r>
  <r>
    <s v="GEF"/>
    <x v="10"/>
    <s v="Fondo ODM Gobernabilidad Agua y Saneamiento Nicaragua"/>
    <n v="7"/>
    <n v="2014"/>
    <s v="Ambiental "/>
    <m/>
    <s v="Cooperación Técnica"/>
  </r>
  <r>
    <s v="GEF"/>
    <x v="10"/>
    <s v="Fondo ODM Infancia y Seguridad Alimentaria"/>
    <n v="218952"/>
    <n v="2012"/>
    <s v="Institucional"/>
    <s v="Políticas"/>
    <s v="Cooperación Técnica"/>
  </r>
  <r>
    <s v="GEF"/>
    <x v="10"/>
    <s v="Fondo ODM Infancia y Seguridad Alimentaria"/>
    <n v="140430"/>
    <n v="2013"/>
    <s v="Ambiental "/>
    <m/>
    <s v="Cooperación Técnica"/>
  </r>
  <r>
    <s v="GEF"/>
    <x v="10"/>
    <s v="Fondo ODM Revitalizacion Cultural y Des Productivo"/>
    <n v="466600"/>
    <n v="2012"/>
    <s v="Institucional"/>
    <s v="Políticas"/>
    <s v="Cooperación Técnica"/>
  </r>
  <r>
    <s v="GEF"/>
    <x v="10"/>
    <s v="Fondo ODM Revitalizacion Cultural y Des Productivo"/>
    <n v="64028"/>
    <n v="2013"/>
    <s v="Ambiental "/>
    <m/>
    <s v="Cooperación Técnica"/>
  </r>
  <r>
    <s v="GEF"/>
    <x v="10"/>
    <s v="Fondo ODM Revitalizacion Cultural y Des Productivo"/>
    <n v="264"/>
    <n v="2014"/>
    <s v="Ambiental "/>
    <m/>
    <s v="Cooperación Técnica"/>
  </r>
  <r>
    <s v="GEF"/>
    <x v="19"/>
    <s v="Fondo ODMs Reserva BiÃ³sfera Yasuni - Componente UNDP"/>
    <n v="54609"/>
    <n v="2012"/>
    <s v="Ambiental "/>
    <m/>
    <s v="Cooperación Técnica"/>
  </r>
  <r>
    <s v="BID"/>
    <x v="9"/>
    <s v="Fondo para el Financiameinto de 01rgia Re11able en Honduras"/>
    <n v="4000000"/>
    <d v="2015-09-30T00:00:00"/>
    <m/>
    <m/>
    <s v="Inversión de Capital."/>
  </r>
  <r>
    <s v="BID"/>
    <x v="9"/>
    <s v="Fondo para el Financiameinto de 01rgia Re11able en Honduras"/>
    <n v="950000"/>
    <d v="2015-09-30T00:00:00"/>
    <m/>
    <m/>
    <s v="Cooperación Técnica"/>
  </r>
  <r>
    <s v="BID"/>
    <x v="9"/>
    <s v="Fondo para el Financiameinto de 01rgia Re11able en Honduras"/>
    <n v="20000000"/>
    <d v="2015-09-30T00:00:00"/>
    <m/>
    <m/>
    <s v="Inversión de Capital."/>
  </r>
  <r>
    <s v="BID"/>
    <x v="9"/>
    <s v="Fondo para el Financiameinto de 01rgia Re11able en Honduras"/>
    <n v="3000000"/>
    <d v="2015-09-30T00:00:00"/>
    <m/>
    <m/>
    <s v="Inversión de Capital."/>
  </r>
  <r>
    <s v="BID"/>
    <x v="23"/>
    <s v="Fondo para el Medio Ambiente Mundial/Fondo Regional del Caribe para la Gestión de Aguas Residuales (FMAMCReW+): Enfoque Integrado para la Gestión Recursos Hídricos y Aguas Residuales Aplicando Soluciones In11adoras y Promoviendo Mecanismos de Financia"/>
    <n v="8545839"/>
    <d v="2019-12-18T00:00:00"/>
    <m/>
    <m/>
    <s v="Cooperación Técnica"/>
  </r>
  <r>
    <s v="GEF"/>
    <x v="21"/>
    <s v="Fondo para transversalizaciÃ³n de gÃ©nero"/>
    <n v="0"/>
    <n v="2019"/>
    <s v="Ambiental "/>
    <m/>
    <s v="Cooperación Técnica"/>
  </r>
  <r>
    <s v="GEF"/>
    <x v="21"/>
    <s v="Fondo para transversalizaciÃ³n de gÃ©nero"/>
    <n v="75781"/>
    <n v="2020"/>
    <s v="Ambiental "/>
    <m/>
    <s v="Cooperación Técnica"/>
  </r>
  <r>
    <s v="PNUD"/>
    <x v="21"/>
    <s v="Fondo para transversalizaciÃ³n de gÃ©nero"/>
    <n v="65782"/>
    <m/>
    <m/>
    <m/>
    <m/>
  </r>
  <r>
    <s v="BID"/>
    <x v="23"/>
    <s v="Fondo Regional de Préstamos a la Empresa Social"/>
    <n v="1000000"/>
    <d v="2016-06-28T00:00:00"/>
    <m/>
    <m/>
    <s v="Préstamo"/>
  </r>
  <r>
    <s v="BID"/>
    <x v="23"/>
    <s v="Fondo Regional de Préstamos a la Empresa Social"/>
    <n v="200000"/>
    <d v="2016-06-28T00:00:00"/>
    <m/>
    <m/>
    <s v="Cooperación Técnica"/>
  </r>
  <r>
    <s v="BID"/>
    <x v="23"/>
    <s v="Fondo Semilla de FONTAGRO"/>
    <n v="120000"/>
    <d v="2017-09-14T00:00:00"/>
    <m/>
    <m/>
    <s v="Cooperación Técnica"/>
  </r>
  <r>
    <s v="BID"/>
    <x v="1"/>
    <s v="Fondo Ventura para la Inversión de Impacto con Fines Ecológicos"/>
    <n v="3500000"/>
    <d v="2017-06-14T00:00:00"/>
    <m/>
    <m/>
    <s v="Inversión de Capital."/>
  </r>
  <r>
    <s v="BID"/>
    <x v="1"/>
    <s v="Fondo Ventura para la Inversión de Impacto con Fines Ecológicos"/>
    <n v="243225"/>
    <d v="2017-06-14T00:00:00"/>
    <m/>
    <m/>
    <s v="Cooperación Técnica"/>
  </r>
  <r>
    <s v="BID"/>
    <x v="20"/>
    <s v="Fondo Venture In11ation II"/>
    <n v="300000"/>
    <d v="2014-05-21T00:00:00"/>
    <m/>
    <m/>
    <s v="Cooperación Técnica"/>
  </r>
  <r>
    <s v="BID"/>
    <x v="20"/>
    <s v="Fondo Venture In11ation II"/>
    <n v="4000000"/>
    <d v="2014-05-21T00:00:00"/>
    <m/>
    <m/>
    <s v="Inversión de Capital."/>
  </r>
  <r>
    <s v="GEF"/>
    <x v="4"/>
    <s v="Fondo Verde del Clima y otras fuentes de financiamiento"/>
    <n v="167541"/>
    <n v="2015"/>
    <s v="Ambiental "/>
    <m/>
    <s v="Cooperación Técnica"/>
  </r>
  <r>
    <s v="GEF"/>
    <x v="4"/>
    <s v="Fondo Verde del Clima y otras fuentes de financiamiento"/>
    <n v="357244"/>
    <n v="2016"/>
    <s v="Ambiental "/>
    <m/>
    <s v="Cooperación Técnica"/>
  </r>
  <r>
    <s v="GEF"/>
    <x v="4"/>
    <s v="Fondo Verde del Clima y otras fuentes de financiamiento"/>
    <n v="362300"/>
    <n v="2017"/>
    <s v="Ambiental "/>
    <m/>
    <s v="Cooperación Técnica"/>
  </r>
  <r>
    <s v="GEF"/>
    <x v="4"/>
    <s v="Fondo Verde del Clima y otras fuentes de financiamiento"/>
    <n v="47368"/>
    <n v="2018"/>
    <s v="Ambiental "/>
    <m/>
    <s v="Cooperación Técnica"/>
  </r>
  <r>
    <s v="GEF"/>
    <x v="18"/>
    <s v="Fondos asignados para actividades puntuales"/>
    <n v="3000"/>
    <n v="2013"/>
    <s v="Ambiental "/>
    <m/>
    <s v="Cooperación Técnica"/>
  </r>
  <r>
    <s v="BID"/>
    <x v="23"/>
    <s v="Fondos de Agua: un Modelo de Conservación / Clima Resiliente para Cuencas Hidrográficas Sometidas a Estrés en América Latina y el Caribe"/>
    <n v="1826484"/>
    <d v="2018-10-04T00:00:00"/>
    <m/>
    <m/>
    <s v="Cooperación Técnica"/>
  </r>
  <r>
    <s v="BID"/>
    <x v="23"/>
    <s v="Fondos de Agua: Un Modelo de Conservación y Resiliencia Climática para Cuencas en Estrés Hídrico en Latinoamérica y El Caribe"/>
    <n v="1750000"/>
    <d v="2016-12-12T00:00:00"/>
    <m/>
    <m/>
    <s v="Cooperación Técnica"/>
  </r>
  <r>
    <s v="BID"/>
    <x v="23"/>
    <s v="Fondos de Agua: Un Modelo Sostenible para la Adaptación Climática y la Resiliencia de Cuencas Urbanas con Estrés Hídrico en América Latina y el Caribe"/>
    <n v="6200000"/>
    <d v="2018-03-15T00:00:00"/>
    <m/>
    <m/>
    <s v="Cooperación Técnica"/>
  </r>
  <r>
    <s v="GEF"/>
    <x v="16"/>
    <s v="Fondos de CoordinaciÃ³n"/>
    <n v="19563"/>
    <n v="2012"/>
    <s v="Ambiental "/>
    <m/>
    <s v="Cooperación Técnica"/>
  </r>
  <r>
    <s v="GEF"/>
    <x v="16"/>
    <s v="Fondos de CoordinaciÃ³n"/>
    <n v="5816"/>
    <n v="2013"/>
    <s v="Ambiental "/>
    <m/>
    <s v="Cooperación Técnica"/>
  </r>
  <r>
    <s v="GEF"/>
    <x v="21"/>
    <s v="Fondos preparatorios Paisajes de producciÃ³n Verde"/>
    <n v="60000"/>
    <n v="2012"/>
    <s v="Ambiental "/>
    <m/>
    <s v="Cooperación Técnica"/>
  </r>
  <r>
    <s v="GEF"/>
    <x v="21"/>
    <s v="Fondos preparatorios Paisajes de producciÃ³n Verde"/>
    <n v="96542"/>
    <n v="2013"/>
    <s v="Ambiental "/>
    <m/>
    <s v="Cooperación Técnica"/>
  </r>
  <r>
    <s v="GEF"/>
    <x v="21"/>
    <s v="Fondos preparatorios Paisajes de producciÃ³n Verde"/>
    <n v="22394"/>
    <n v="2014"/>
    <s v="Ambiental "/>
    <m/>
    <s v="Cooperación Técnica"/>
  </r>
  <r>
    <s v="BID"/>
    <x v="23"/>
    <s v="FONTAGRO Gerencia del Conocimiento Fase III"/>
    <n v="100000"/>
    <d v="2017-07-24T00:00:00"/>
    <m/>
    <m/>
    <s v="Cooperación Técnica"/>
  </r>
  <r>
    <s v="Banco Mundial"/>
    <x v="9"/>
    <s v="Food Prices Crisis Supplemental to HN First Prog Fin Sec Dev Pol Credit"/>
    <n v="10200000"/>
    <d v="2008-08-07T00:00:00"/>
    <m/>
    <m/>
    <s v="Préstamo"/>
  </r>
  <r>
    <s v="Banco Mundial"/>
    <x v="18"/>
    <s v="Foot &amp; Mouth Disease Emergency Recovery Loan"/>
    <n v="24000000"/>
    <d v="2001-07-31T00:00:00"/>
    <s v="Institucional"/>
    <s v="Políticas"/>
    <s v="Prestamo de recuperación de emergencia"/>
  </r>
  <r>
    <s v="BID"/>
    <x v="23"/>
    <s v="Foraleciendo la Capacidad de Diagnostico y Validacion de Herramientas de Salud Digital en America Latina y el Caribe"/>
    <n v="400000"/>
    <d v="2020-10-14T00:00:00"/>
    <m/>
    <m/>
    <s v="Cooperación Técnica"/>
  </r>
  <r>
    <s v="Banco Mundial"/>
    <x v="8"/>
    <s v="Forest and Parks Protection Technical Assistance Project"/>
    <n v="21500000"/>
    <d v="1996-09-17T00:00:00"/>
    <m/>
    <m/>
    <s v="Préstamo"/>
  </r>
  <r>
    <s v="Banco Mundial"/>
    <x v="4"/>
    <s v="Forest Conservation and Sustainability in the Heart of the Colombian Amazon"/>
    <n v="45850000"/>
    <d v="2014-12-08T00:00:00"/>
    <m/>
    <m/>
    <s v="Proyectos de Inversión "/>
  </r>
  <r>
    <s v="Banco Mundial"/>
    <x v="15"/>
    <s v="Forest Governance and Livelihoods Diversification in Guatemala"/>
    <n v="26460000"/>
    <s v="NA"/>
    <m/>
    <m/>
    <s v="Proyectos de Inversión "/>
  </r>
  <r>
    <s v="Banco Mundial"/>
    <x v="13"/>
    <s v="FOREST INDUSTRY I"/>
    <n v="0"/>
    <s v="NA"/>
    <m/>
    <m/>
    <s v="Préstamo"/>
  </r>
  <r>
    <s v="Banco Mundial"/>
    <x v="18"/>
    <s v="Forest Products Transport Project"/>
    <n v="152000000"/>
    <d v="1997-06-25T00:00:00"/>
    <s v="Institucional"/>
    <s v="Políticas"/>
    <s v="Préstamo"/>
  </r>
  <r>
    <s v="Banco Mundial"/>
    <x v="10"/>
    <s v="Forestry and Agroforestry Development Program (PROFORESTAL)"/>
    <n v="6000000"/>
    <s v="NA"/>
    <m/>
    <m/>
    <s v="Préstamo"/>
  </r>
  <r>
    <s v="Banco Mundial"/>
    <x v="8"/>
    <s v="Forestry and Environmental Protection Project"/>
    <n v="29000000"/>
    <d v="1991-09-24T00:00:00"/>
    <m/>
    <m/>
    <s v="Préstamo"/>
  </r>
  <r>
    <s v="Banco Mundial"/>
    <x v="2"/>
    <s v="Forestry Development Project"/>
    <n v="26200000"/>
    <d v="1995-10-24T00:00:00"/>
    <m/>
    <m/>
    <s v="Préstamo"/>
  </r>
  <r>
    <s v="Banco Mundial"/>
    <x v="20"/>
    <s v="Forestry Development Project"/>
    <n v="45500000"/>
    <d v="1989-08-29T00:00:00"/>
    <m/>
    <m/>
    <s v="Préstamo"/>
  </r>
  <r>
    <s v="Banco Mundial"/>
    <x v="8"/>
    <s v="Forestry Project"/>
    <n v="4000000"/>
    <d v="1982-06-03T00:00:00"/>
    <m/>
    <m/>
    <s v="Préstamo"/>
  </r>
  <r>
    <s v="Banco Mundial"/>
    <x v="24"/>
    <s v="Forestry Project"/>
    <n v="12000000"/>
    <d v="1979-05-31T00:00:00"/>
    <m/>
    <m/>
    <s v="Préstamo"/>
  </r>
  <r>
    <s v="Banco Mundial"/>
    <x v="3"/>
    <s v="Forestry Project"/>
    <n v="0"/>
    <s v="NA"/>
    <m/>
    <m/>
    <s v="Préstamo"/>
  </r>
  <r>
    <s v="Banco Mundial"/>
    <x v="29"/>
    <s v="FORESTRY SUPPL"/>
    <n v="8800000"/>
    <d v="1985-03-07T00:00:00"/>
    <m/>
    <m/>
    <s v="Préstamo"/>
  </r>
  <r>
    <s v="Banco Mundial"/>
    <x v="2"/>
    <s v="Forests and Community"/>
    <n v="61060000"/>
    <d v="2015-04-07T00:00:00"/>
    <m/>
    <m/>
    <s v="Proyectos de Inversión "/>
  </r>
  <r>
    <s v="Banco Mundial"/>
    <x v="9"/>
    <s v="Forests and Rural Productivity"/>
    <n v="32760000"/>
    <d v="2004-06-24T00:00:00"/>
    <m/>
    <m/>
    <s v="Préstamo"/>
  </r>
  <r>
    <s v="BID"/>
    <x v="18"/>
    <s v="Formación de Talentos y Habilidades para el Sector Agroforestal en Uruguay"/>
    <n v="150000"/>
    <d v="2018-12-07T00:00:00"/>
    <m/>
    <m/>
    <s v="Cooperación Técnica"/>
  </r>
  <r>
    <s v="BID"/>
    <x v="23"/>
    <s v="Formación Docente en Educación a Distancia e Hibrida"/>
    <n v="150000"/>
    <d v="2020-10-14T00:00:00"/>
    <m/>
    <m/>
    <s v="Cooperación Técnica"/>
  </r>
  <r>
    <s v="BID"/>
    <x v="4"/>
    <s v="Formación en Industrias Creativas: Una Oportunidad para la Inclusión Emocional, Social y Económica en Comunidades Receptoras de Migrantes"/>
    <n v="300000"/>
    <d v="2020-05-15T00:00:00"/>
    <m/>
    <m/>
    <s v="Cooperación Técnica"/>
  </r>
  <r>
    <s v="GEF"/>
    <x v="11"/>
    <s v="FORMACION PROFESIONAL JOVENES Y TRABAJADORES"/>
    <n v="1217310"/>
    <n v="2019"/>
    <s v="Ambiental "/>
    <m/>
    <s v="Cooperación Técnica"/>
  </r>
  <r>
    <s v="GEF"/>
    <x v="11"/>
    <s v="FORMACION PROFESIONAL JOVENES Y TRABAJADORES"/>
    <n v="2051684"/>
    <n v="2020"/>
    <s v="Ambiental "/>
    <m/>
    <s v="Cooperación Técnica"/>
  </r>
  <r>
    <s v="PNUD"/>
    <x v="11"/>
    <s v="FORMACION PROFESIONAL JOVENES Y TRABAJADORES"/>
    <n v="582562"/>
    <m/>
    <m/>
    <m/>
    <m/>
  </r>
  <r>
    <s v="BID"/>
    <x v="4"/>
    <s v="Formación y Fortalecimiento de Capacidades para la Lucha Contra la Deforestación"/>
    <n v="270300"/>
    <d v="2020-10-14T00:00:00"/>
    <m/>
    <m/>
    <s v="Cooperación Técnica"/>
  </r>
  <r>
    <s v="GEF"/>
    <x v="13"/>
    <s v="FormalizaciÃ³n de la minerÃ­a artesanal"/>
    <n v="26039"/>
    <n v="2012"/>
    <s v="Ambiental "/>
    <m/>
    <s v="Cooperación Técnica"/>
  </r>
  <r>
    <s v="GEF"/>
    <x v="13"/>
    <s v="FormalizaciÃ³n de la minerÃ­a artesanal"/>
    <n v="3992"/>
    <n v="2013"/>
    <s v="Ambiental "/>
    <m/>
    <s v="Cooperación Técnica"/>
  </r>
  <r>
    <s v="BID"/>
    <x v="16"/>
    <s v="Formando Habilidades para la Productividad de Manera Sostenible"/>
    <n v="450000"/>
    <d v="2014-09-19T00:00:00"/>
    <m/>
    <m/>
    <s v="Cooperación Técnica"/>
  </r>
  <r>
    <s v="GEF"/>
    <x v="3"/>
    <s v="FormulaciÃ³n apoyo a estrategia energÃ­as alternativas"/>
    <n v="54822"/>
    <n v="2013"/>
    <s v="Ambiental "/>
    <m/>
    <s v="Cooperación Técnica"/>
  </r>
  <r>
    <s v="GEF"/>
    <x v="3"/>
    <s v="FormulaciÃ³n apoyo a estrategia energÃ­as alternativas"/>
    <n v="27828"/>
    <n v="2014"/>
    <s v="Ambiental "/>
    <m/>
    <s v="Cooperación Técnica"/>
  </r>
  <r>
    <s v="GEF"/>
    <x v="4"/>
    <s v="FormulaciÃ³n de propuestas de desarrollo sostenible"/>
    <n v="65453"/>
    <n v="2012"/>
    <s v="Ambiental "/>
    <m/>
    <s v="Cooperación Técnica"/>
  </r>
  <r>
    <s v="GEF"/>
    <x v="4"/>
    <s v="FormulaciÃ³n de propuestas de desarrollo sostenible"/>
    <n v="147383"/>
    <n v="2013"/>
    <s v="Ambiental "/>
    <m/>
    <s v="Cooperación Técnica"/>
  </r>
  <r>
    <s v="GEF"/>
    <x v="4"/>
    <s v="FormulaciÃ³n de propuestas de desarrollo sostenible"/>
    <n v="3668"/>
    <n v="2014"/>
    <s v="Ambiental "/>
    <m/>
    <s v="Cooperación Técnica"/>
  </r>
  <r>
    <s v="GEF"/>
    <x v="4"/>
    <s v="FormulaciÃ³n de propuestas de desarrollo sostenible"/>
    <n v="293312"/>
    <n v="2015"/>
    <s v="Ambiental "/>
    <m/>
    <s v="Cooperación Técnica"/>
  </r>
  <r>
    <s v="GEF"/>
    <x v="4"/>
    <s v="FormulaciÃ³n de propuestas de desarrollo sostenible"/>
    <n v="38141"/>
    <n v="2016"/>
    <s v="Ambiental "/>
    <m/>
    <s v="Cooperación Técnica"/>
  </r>
  <r>
    <s v="BID"/>
    <x v="23"/>
    <s v="Formulación de Políticas Metropolitanas para la Equidad y la Gestión de Emergencias"/>
    <n v="130000"/>
    <d v="2020-10-14T00:00:00"/>
    <m/>
    <m/>
    <s v="Cooperación Técnica"/>
  </r>
  <r>
    <s v="BID"/>
    <x v="9"/>
    <s v="Formulación de un Plan Maestro de Modernización Integral del Servicio Policial en Honduras"/>
    <n v="250000"/>
    <d v="2020-07-28T00:00:00"/>
    <m/>
    <m/>
    <s v="Cooperación Técnica"/>
  </r>
  <r>
    <s v="BID"/>
    <x v="23"/>
    <s v="Foro de Ciudades Inteligentes y Resilientes: Japón-LAC"/>
    <n v="700000"/>
    <d v="2019-10-30T00:00:00"/>
    <s v="Institucional"/>
    <s v="Políticas"/>
    <s v="Cooperación Técnica"/>
  </r>
  <r>
    <s v="BID"/>
    <x v="23"/>
    <s v="Foro Empresarial Japón - America Latina y el Caribe (2016)"/>
    <n v="500000"/>
    <d v="2016-07-15T00:00:00"/>
    <m/>
    <m/>
    <s v="Cooperación Técnica"/>
  </r>
  <r>
    <s v="BID"/>
    <x v="23"/>
    <s v="FOROMIC 2018- BID/FOMIN Evento Regional"/>
    <n v="990000"/>
    <d v="2018-09-18T00:00:00"/>
    <m/>
    <m/>
    <s v="Cooperación Técnica"/>
  </r>
  <r>
    <s v="GEF"/>
    <x v="15"/>
    <s v="Fort Capacidades RecuperaciÃ³n VF"/>
    <n v="336428"/>
    <n v="2018"/>
    <s v="Ambiental "/>
    <m/>
    <s v="Cooperación Técnica"/>
  </r>
  <r>
    <s v="GEF"/>
    <x v="15"/>
    <s v="Fort Capacidades RecuperaciÃ³n VF"/>
    <n v="128669"/>
    <n v="2019"/>
    <s v="Ambiental "/>
    <m/>
    <s v="Cooperación Técnica"/>
  </r>
  <r>
    <s v="GEF"/>
    <x v="20"/>
    <s v="Fort de las cap de GestiÃ³n MichoacÃ¡n"/>
    <n v="305500"/>
    <n v="2012"/>
    <s v="Institucional"/>
    <s v="Políticas"/>
    <s v="Cooperación Técnica"/>
  </r>
  <r>
    <s v="GEF"/>
    <x v="20"/>
    <s v="Fort de las cap de GestiÃ³n MichoacÃ¡n"/>
    <n v="390062"/>
    <n v="2013"/>
    <s v="Ambiental "/>
    <m/>
    <s v="Cooperación Técnica"/>
  </r>
  <r>
    <s v="GEF"/>
    <x v="20"/>
    <s v="Fort. capacidad operativa del RAN"/>
    <n v="570845"/>
    <n v="2019"/>
    <s v="Ambiental "/>
    <m/>
    <s v="Cooperación Técnica"/>
  </r>
  <r>
    <s v="GEF"/>
    <x v="20"/>
    <s v="Fort. capacidad operativa del RAN"/>
    <n v="1969976"/>
    <n v="2020"/>
    <s v="Ambiental "/>
    <m/>
    <s v="Cooperación Técnica"/>
  </r>
  <r>
    <s v="PNUD"/>
    <x v="20"/>
    <s v="Fort. capacidad operativa del RAN"/>
    <n v="1442933"/>
    <m/>
    <m/>
    <m/>
    <m/>
  </r>
  <r>
    <s v="GEF"/>
    <x v="15"/>
    <s v="Fort. comunitario damnificados Stan"/>
    <n v="67667"/>
    <n v="2012"/>
    <s v="Ambiental "/>
    <m/>
    <s v="Cooperación Técnica"/>
  </r>
  <r>
    <s v="GEF"/>
    <x v="15"/>
    <s v="Fort. comunitario damnificados Stan"/>
    <n v="140603"/>
    <n v="2013"/>
    <s v="Ambiental "/>
    <m/>
    <s v="Cooperación Técnica"/>
  </r>
  <r>
    <s v="GEF"/>
    <x v="15"/>
    <s v="Fort. comunitario damnificados Stan"/>
    <n v="57903"/>
    <n v="2014"/>
    <s v="Ambiental "/>
    <m/>
    <s v="Cooperación Técnica"/>
  </r>
  <r>
    <s v="GEF"/>
    <x v="20"/>
    <s v="Fort. de Cap. Impl. de la Leg. Nal. Igual.y No Viol."/>
    <n v="519426"/>
    <n v="2012"/>
    <s v="Institucional"/>
    <s v="Políticas"/>
    <s v="Cooperación Técnica"/>
  </r>
  <r>
    <s v="GEF"/>
    <x v="20"/>
    <s v="Fort. de Cap. Impl. de la Leg. Nal. Igual.y No Viol."/>
    <n v="175424"/>
    <n v="2013"/>
    <s v="Ambiental "/>
    <m/>
    <s v="Cooperación Técnica"/>
  </r>
  <r>
    <s v="GEF"/>
    <x v="20"/>
    <s v="Fort. de la resiliencia y la gestiÃ³n de riesgos"/>
    <n v="28029"/>
    <n v="2018"/>
    <s v="Ambiental "/>
    <m/>
    <s v="Cooperación Técnica"/>
  </r>
  <r>
    <s v="GEF"/>
    <x v="20"/>
    <s v="Fort. de la resiliencia y la gestiÃ³n de riesgos"/>
    <n v="132569"/>
    <n v="2019"/>
    <s v="Ambiental "/>
    <m/>
    <s v="Cooperación Técnica"/>
  </r>
  <r>
    <s v="GEF"/>
    <x v="3"/>
    <s v="Fort. de las acciones de control de TB en Bolivia"/>
    <n v="1810119"/>
    <n v="2020"/>
    <s v="Ambiental "/>
    <m/>
    <s v="Cooperación Técnica"/>
  </r>
  <r>
    <s v="PNUD"/>
    <x v="3"/>
    <s v="Fort. de las acciones de control de TB en Bolivia"/>
    <n v="615848"/>
    <m/>
    <m/>
    <m/>
    <m/>
  </r>
  <r>
    <s v="GEF"/>
    <x v="20"/>
    <s v="Fort. de parti. ciudadana y gob. ambiental 2014-2018"/>
    <n v="622637"/>
    <n v="2014"/>
    <s v="Ambiental "/>
    <m/>
    <s v="Cooperación Técnica"/>
  </r>
  <r>
    <s v="GEF"/>
    <x v="20"/>
    <s v="Fort. de parti. ciudadana y gob. ambiental 2014-2018"/>
    <n v="679764"/>
    <n v="2015"/>
    <s v="Ambiental "/>
    <m/>
    <s v="Cooperación Técnica"/>
  </r>
  <r>
    <s v="GEF"/>
    <x v="20"/>
    <s v="Fort. de parti. ciudadana y gob. ambiental 2014-2018"/>
    <n v="362526"/>
    <n v="2016"/>
    <s v="Ambiental "/>
    <m/>
    <s v="Cooperación Técnica"/>
  </r>
  <r>
    <s v="GEF"/>
    <x v="20"/>
    <s v="Fort. de parti. ciudadana y gob. ambiental 2014-2018"/>
    <n v="269321"/>
    <n v="2017"/>
    <s v="Ambiental "/>
    <m/>
    <s v="Cooperación Técnica"/>
  </r>
  <r>
    <s v="GEF"/>
    <x v="20"/>
    <s v="Fort. de parti. ciudadana y gob. ambiental 2014-2018"/>
    <n v="320059"/>
    <n v="2018"/>
    <s v="Ambiental "/>
    <m/>
    <s v="Cooperación Técnica"/>
  </r>
  <r>
    <s v="GEF"/>
    <x v="20"/>
    <s v="Fort. de parti. ciudadana y gob. ambiental 2014-2018"/>
    <n v="196191"/>
    <n v="2019"/>
    <s v="Ambiental "/>
    <m/>
    <s v="Cooperación Técnica"/>
  </r>
  <r>
    <s v="GEF"/>
    <x v="20"/>
    <s v="Fort. de parti. ciudadana y gob. ambiental 2014-2018"/>
    <n v="545922"/>
    <n v="2020"/>
    <s v="Ambiental "/>
    <m/>
    <s v="Cooperación Técnica"/>
  </r>
  <r>
    <s v="PNUD"/>
    <x v="20"/>
    <s v="Fort. de parti. ciudadana y gob. ambiental 2014-2018"/>
    <n v="104725"/>
    <m/>
    <m/>
    <m/>
    <m/>
  </r>
  <r>
    <s v="GEF"/>
    <x v="20"/>
    <s v="Fort. del Sistema Nacional de Salvaguardas REDD+"/>
    <n v="67835"/>
    <n v="2015"/>
    <s v="Ambiental "/>
    <m/>
    <s v="Cooperación Técnica"/>
  </r>
  <r>
    <s v="GEF"/>
    <x v="20"/>
    <s v="Fort. del Sistema Nacional de Salvaguardas REDD+"/>
    <n v="162307"/>
    <n v="2016"/>
    <s v="Ambiental "/>
    <m/>
    <s v="Cooperación Técnica"/>
  </r>
  <r>
    <s v="GEF"/>
    <x v="20"/>
    <s v="Fort. del Sistema Nacional de Salvaguardas REDD+"/>
    <n v="74519"/>
    <n v="2017"/>
    <s v="Ambiental "/>
    <m/>
    <s v="Cooperación Técnica"/>
  </r>
  <r>
    <s v="GEF"/>
    <x v="20"/>
    <s v="Fort. del Sistema Nacional de Salvaguardas REDD+"/>
    <n v="16338"/>
    <n v="2018"/>
    <s v="Ambiental "/>
    <m/>
    <s v="Cooperación Técnica"/>
  </r>
  <r>
    <s v="GEF"/>
    <x v="20"/>
    <s v="Fort. Inst. de SEMARNAT para aplicaciÃ³n GEF 2013-2018"/>
    <n v="144000"/>
    <n v="2014"/>
    <s v="Ambiental "/>
    <m/>
    <s v="Cooperación Técnica"/>
  </r>
  <r>
    <s v="GEF"/>
    <x v="20"/>
    <s v="Fort. Inst. de SEMARNAT para aplicaciÃ³n GEF 2013-2018"/>
    <n v="135008"/>
    <n v="2015"/>
    <s v="Ambiental "/>
    <m/>
    <s v="Cooperación Técnica"/>
  </r>
  <r>
    <s v="GEF"/>
    <x v="20"/>
    <s v="Fort. Inst. de SEMARNAT para aplicaciÃ³n GEF 2013-2018"/>
    <n v="93128"/>
    <n v="2016"/>
    <s v="Ambiental "/>
    <m/>
    <s v="Cooperación Técnica"/>
  </r>
  <r>
    <s v="GEF"/>
    <x v="20"/>
    <s v="Fort. Inst. de SEMARNAT para aplicaciÃ³n GEF 2013-2018"/>
    <n v="88232"/>
    <n v="2017"/>
    <s v="Ambiental "/>
    <m/>
    <s v="Cooperación Técnica"/>
  </r>
  <r>
    <s v="GEF"/>
    <x v="20"/>
    <s v="Fort. Inst. de SEMARNAT para aplicaciÃ³n GEF 2013-2018"/>
    <n v="280232"/>
    <n v="2018"/>
    <s v="Ambiental "/>
    <m/>
    <s v="Cooperación Técnica"/>
  </r>
  <r>
    <s v="GEF"/>
    <x v="20"/>
    <s v="Fort. Inst. de SEMARNAT para aplicaciÃ³n GEF 2013-2018"/>
    <n v="154004"/>
    <n v="2019"/>
    <s v="Ambiental "/>
    <m/>
    <s v="Cooperación Técnica"/>
  </r>
  <r>
    <s v="GEF"/>
    <x v="20"/>
    <s v="Fort. Inst. de SEMARNAT para aplicaciÃ³n GEF 2013-2018"/>
    <n v="119608"/>
    <n v="2020"/>
    <s v="Ambiental "/>
    <m/>
    <s v="Cooperación Técnica"/>
  </r>
  <r>
    <s v="PNUD"/>
    <x v="20"/>
    <s v="Fort. Inst. de SEMARNAT para aplicaciÃ³n GEF 2013-2018"/>
    <n v="52141"/>
    <m/>
    <m/>
    <m/>
    <m/>
  </r>
  <r>
    <s v="GEF"/>
    <x v="3"/>
    <s v="Fort. Inst. Vicem.Tesoro y CrÃ©dito PÃºblico"/>
    <n v="840"/>
    <n v="2012"/>
    <s v="Ambiental "/>
    <m/>
    <s v="Cooperación Técnica"/>
  </r>
  <r>
    <s v="GEF"/>
    <x v="21"/>
    <s v="Fort. Institucional de Petropar"/>
    <n v="10296"/>
    <n v="2014"/>
    <s v="Ambiental "/>
    <m/>
    <s v="Cooperación Técnica"/>
  </r>
  <r>
    <s v="GEF"/>
    <x v="21"/>
    <s v="Fort. Institucional de Petropar"/>
    <n v="3637"/>
    <n v="2015"/>
    <s v="Ambiental "/>
    <m/>
    <s v="Cooperación Técnica"/>
  </r>
  <r>
    <s v="GEF"/>
    <x v="20"/>
    <s v="Fort. preparaciÃ³n REDD+ en MÃ©xico y Coop. Sur-Sur"/>
    <n v="3858669"/>
    <n v="2012"/>
    <s v="Ambiental "/>
    <s v="Cambio climático"/>
    <s v="Cooperación Técnica"/>
  </r>
  <r>
    <s v="GEF"/>
    <x v="20"/>
    <s v="Fort. preparaciÃ³n REDD+ en MÃ©xico y Coop. Sur-Sur"/>
    <n v="3681331"/>
    <n v="2013"/>
    <s v="Ambiental "/>
    <m/>
    <s v="Cooperación Técnica"/>
  </r>
  <r>
    <s v="GEF"/>
    <x v="20"/>
    <s v="Fort. preparaciÃ³n REDD+ en MÃ©xico y Coop. Sur-Sur"/>
    <n v="2958472"/>
    <n v="2014"/>
    <s v="Ambiental "/>
    <m/>
    <s v="Cooperación Técnica"/>
  </r>
  <r>
    <s v="GEF"/>
    <x v="20"/>
    <s v="Fort. preparaciÃ³n REDD+ en MÃ©xico y Coop. Sur-Sur"/>
    <n v="3840098"/>
    <n v="2015"/>
    <s v="Ambiental "/>
    <m/>
    <s v="Cooperación Técnica"/>
  </r>
  <r>
    <s v="GEF"/>
    <x v="20"/>
    <s v="Fort. preparaciÃ³n REDD+ en MÃ©xico y Coop. Sur-Sur"/>
    <n v="820070"/>
    <n v="2016"/>
    <s v="Ambiental "/>
    <m/>
    <s v="Cooperación Técnica"/>
  </r>
  <r>
    <s v="GEF"/>
    <x v="11"/>
    <s v="FORT.RESPUESTA ANTE DESASTRES (7 MUNICIPIOS HABANA)"/>
    <n v="1"/>
    <n v="2012"/>
    <s v="Ambiental "/>
    <m/>
    <s v="Cooperación Técnica"/>
  </r>
  <r>
    <s v="GEF"/>
    <x v="20"/>
    <s v="Fortalacimiento de la CONANP"/>
    <n v="5098039"/>
    <n v="2012"/>
    <s v="Institucional"/>
    <s v="Políticas"/>
    <s v="Cooperación Técnica"/>
  </r>
  <r>
    <s v="GEF"/>
    <x v="20"/>
    <s v="Fortalacimiento de la CONANP"/>
    <n v="5470790"/>
    <n v="2013"/>
    <s v="Ambiental "/>
    <m/>
    <s v="Cooperación Técnica"/>
  </r>
  <r>
    <s v="GEF"/>
    <x v="20"/>
    <s v="Fortalacimiento de la CONANP"/>
    <n v="966017"/>
    <n v="2014"/>
    <s v="Ambiental "/>
    <m/>
    <s v="Cooperación Técnica"/>
  </r>
  <r>
    <s v="GEF"/>
    <x v="20"/>
    <s v="Fortalacimiento de la CONANP"/>
    <n v="4425"/>
    <n v="2015"/>
    <s v="Ambiental "/>
    <m/>
    <s v="Cooperación Técnica"/>
  </r>
  <r>
    <s v="GEF"/>
    <x v="13"/>
    <s v="Fortalec modernizaciÃ³n y descentralizaciÃ³n estatal"/>
    <n v="679857"/>
    <n v="2012"/>
    <s v="Institucional"/>
    <s v="Políticas"/>
    <s v="Cooperación Técnica"/>
  </r>
  <r>
    <s v="GEF"/>
    <x v="13"/>
    <s v="Fortalec modernizaciÃ³n y descentralizaciÃ³n estatal"/>
    <n v="1052341"/>
    <n v="2013"/>
    <s v="Ambiental "/>
    <m/>
    <s v="Cooperación Técnica"/>
  </r>
  <r>
    <s v="GEF"/>
    <x v="13"/>
    <s v="Fortalec modernizaciÃ³n y descentralizaciÃ³n estatal"/>
    <n v="733212"/>
    <n v="2014"/>
    <s v="Ambiental "/>
    <m/>
    <s v="Cooperación Técnica"/>
  </r>
  <r>
    <s v="GEF"/>
    <x v="13"/>
    <s v="Fortalec modernizaciÃ³n y descentralizaciÃ³n estatal"/>
    <n v="1338000"/>
    <n v="2015"/>
    <s v="Ambiental "/>
    <m/>
    <s v="Cooperación Técnica"/>
  </r>
  <r>
    <s v="GEF"/>
    <x v="13"/>
    <s v="Fortalec modernizaciÃ³n y descentralizaciÃ³n estatal"/>
    <n v="1984485"/>
    <n v="2016"/>
    <s v="Ambiental "/>
    <m/>
    <s v="Cooperación Técnica"/>
  </r>
  <r>
    <s v="GEF"/>
    <x v="13"/>
    <s v="Fortalec modernizaciÃ³n y descentralizaciÃ³n estatal"/>
    <n v="1290778"/>
    <n v="2017"/>
    <s v="Ambiental "/>
    <m/>
    <s v="Cooperación Técnica"/>
  </r>
  <r>
    <s v="GEF"/>
    <x v="13"/>
    <s v="Fortalec modernizaciÃ³n y descentralizaciÃ³n estatal"/>
    <n v="15"/>
    <n v="2018"/>
    <s v="Ambiental "/>
    <m/>
    <s v="Cooperación Técnica"/>
  </r>
  <r>
    <s v="GEF"/>
    <x v="13"/>
    <s v="Fortalec. Gobernabil. democrÃ¡tica a travÃ©s del diÃ¡logo"/>
    <n v="305715"/>
    <n v="2013"/>
    <s v="Ambiental "/>
    <m/>
    <s v="Cooperación Técnica"/>
  </r>
  <r>
    <s v="GEF"/>
    <x v="13"/>
    <s v="Fortalec. Gobernabil. democrÃ¡tica a travÃ©s del diÃ¡logo"/>
    <n v="320000"/>
    <n v="2014"/>
    <s v="Ambiental "/>
    <m/>
    <s v="Cooperación Técnica"/>
  </r>
  <r>
    <s v="GEF"/>
    <x v="13"/>
    <s v="Fortalec. Gobernabil. democrÃ¡tica a travÃ©s del diÃ¡logo"/>
    <n v="236702"/>
    <n v="2015"/>
    <s v="Ambiental "/>
    <m/>
    <s v="Cooperación Técnica"/>
  </r>
  <r>
    <s v="GEF"/>
    <x v="13"/>
    <s v="Fortalec. Gobernabil. democrÃ¡tica a travÃ©s del diÃ¡logo"/>
    <n v="208807"/>
    <n v="2016"/>
    <s v="Ambiental "/>
    <m/>
    <s v="Cooperación Técnica"/>
  </r>
  <r>
    <s v="GEF"/>
    <x v="13"/>
    <s v="Fortalec. Gobernabil. democrÃ¡tica a travÃ©s del diÃ¡logo"/>
    <n v="21134"/>
    <n v="2017"/>
    <s v="Ambiental "/>
    <m/>
    <s v="Cooperación Técnica"/>
  </r>
  <r>
    <s v="GEF"/>
    <x v="13"/>
    <s v="Fortalec. Gobernabil. democrática a través del diálogo"/>
    <n v="205774"/>
    <n v="2012"/>
    <s v="Social"/>
    <s v="Sociedad civil"/>
    <s v="Cooperación Técnica"/>
  </r>
  <r>
    <s v="CAF"/>
    <x v="4"/>
    <s v="Fortalec. Prog Ampliado Inmunizac PAI"/>
    <n v="24770000"/>
    <s v="22-06-2005"/>
    <m/>
    <m/>
    <m/>
  </r>
  <r>
    <s v="GEF"/>
    <x v="4"/>
    <s v="FORTALECER AGENCIA PRESIDENCIAL COOPERACION COLOMBIA"/>
    <n v="1206877"/>
    <n v="2012"/>
    <s v="Institucional"/>
    <s v="Políticas"/>
    <s v="Cooperación Técnica"/>
  </r>
  <r>
    <s v="GEF"/>
    <x v="4"/>
    <s v="FORTALECER AGENCIA PRESIDENCIAL COOPERACION COLOMBIA"/>
    <n v="1035498"/>
    <n v="2013"/>
    <s v="Ambiental "/>
    <m/>
    <s v="Cooperación Técnica"/>
  </r>
  <r>
    <s v="GEF"/>
    <x v="4"/>
    <s v="FORTALECER AGENCIA PRESIDENCIAL COOPERACION COLOMBIA"/>
    <n v="453349"/>
    <n v="2014"/>
    <s v="Ambiental "/>
    <m/>
    <s v="Cooperación Técnica"/>
  </r>
  <r>
    <s v="GEF"/>
    <x v="4"/>
    <s v="FORTALECER AGENCIA PRESIDENCIAL COOPERACION COLOMBIA"/>
    <n v="488255"/>
    <n v="2015"/>
    <s v="Ambiental "/>
    <m/>
    <s v="Cooperación Técnica"/>
  </r>
  <r>
    <s v="GEF"/>
    <x v="4"/>
    <s v="FORTALECER AGENCIA PRESIDENCIAL COOPERACION COLOMBIA"/>
    <n v="427239"/>
    <n v="2016"/>
    <s v="Ambiental "/>
    <m/>
    <s v="Cooperación Técnica"/>
  </r>
  <r>
    <s v="GEF"/>
    <x v="4"/>
    <s v="FORTALECER AGENCIA PRESIDENCIAL COOPERACION COLOMBIA"/>
    <n v="570795"/>
    <n v="2017"/>
    <s v="Ambiental "/>
    <m/>
    <s v="Cooperación Técnica"/>
  </r>
  <r>
    <s v="GEF"/>
    <x v="4"/>
    <s v="FORTALECER AGENCIA PRESIDENCIAL COOPERACION COLOMBIA"/>
    <n v="462696"/>
    <n v="2018"/>
    <s v="Ambiental "/>
    <m/>
    <s v="Cooperación Técnica"/>
  </r>
  <r>
    <s v="GEF"/>
    <x v="4"/>
    <s v="FORTALECER AGENCIA PRESIDENCIAL COOPERACION COLOMBIA"/>
    <n v="305473"/>
    <n v="2019"/>
    <s v="Ambiental "/>
    <m/>
    <s v="Cooperación Técnica"/>
  </r>
  <r>
    <s v="GEF"/>
    <x v="4"/>
    <s v="FORTALECER AGENCIA PRESIDENCIAL COOPERACION COLOMBIA"/>
    <n v="170612"/>
    <n v="2020"/>
    <s v="Ambiental "/>
    <m/>
    <s v="Cooperación Técnica"/>
  </r>
  <r>
    <s v="PNUD"/>
    <x v="4"/>
    <s v="FORTALECER AGENCIA PRESIDENCIAL COOPERACION COLOMBIA"/>
    <n v="79760"/>
    <m/>
    <m/>
    <m/>
    <m/>
  </r>
  <r>
    <s v="GEF"/>
    <x v="10"/>
    <s v="Fortalecer capacidades GestiÃ³n de Riesgos y RecuperaciÃ³n"/>
    <n v="22258"/>
    <n v="2013"/>
    <s v="Ambiental "/>
    <m/>
    <s v="Cooperación Técnica"/>
  </r>
  <r>
    <s v="GEF"/>
    <x v="10"/>
    <s v="Fortalecer capacidades GestiÃ³n de Riesgos y RecuperaciÃ³n"/>
    <n v="42946"/>
    <n v="2014"/>
    <s v="Ambiental "/>
    <m/>
    <s v="Cooperación Técnica"/>
  </r>
  <r>
    <s v="BID"/>
    <x v="14"/>
    <s v="Fortalecer capacidades para desarrollar/financiar los Estudios de Preinversion"/>
    <n v="15757"/>
    <d v="2015-07-02T00:00:00"/>
    <m/>
    <m/>
    <s v="Cooperación Técnica"/>
  </r>
  <r>
    <s v="BID"/>
    <x v="32"/>
    <s v="Fortalecer Capacidades para Iniciativas de Reformas Integradas en el Sector Público"/>
    <n v="500000"/>
    <d v="2016-10-03T00:00:00"/>
    <m/>
    <m/>
    <s v="Cooperación Técnica"/>
  </r>
  <r>
    <s v="GEF"/>
    <x v="11"/>
    <s v="FORTALECER DESARROLLO ECONOMICO ISLA DE LA JUVENTUD"/>
    <n v="137500"/>
    <n v="2012"/>
    <s v="Social"/>
    <s v="Jóvenes"/>
    <s v="Cooperación Técnica"/>
  </r>
  <r>
    <s v="GEF"/>
    <x v="11"/>
    <s v="FORTALECER DESARROLLO ECONOMICO ISLA DE LA JUVENTUD"/>
    <n v="172073"/>
    <n v="2013"/>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5150"/>
    <n v="2017"/>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118965"/>
    <n v="2018"/>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20177"/>
    <n v="2019"/>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123697"/>
    <n v="2020"/>
    <s v="Ambiental "/>
    <m/>
    <s v="Cooperación Técnica"/>
  </r>
  <r>
    <s v="PNUD"/>
    <x v="2"/>
    <s v="Fortalecer la GestiÃ³n Racional de los quÃ­micos y desechos mediante la generaciÃ³n de capacidad instalada en la autoridad ambiental nacional para promover la implementaciÃ³n efectiva de los Acuerdos Multilaterales sobre el Medio Ambiente"/>
    <n v="51859"/>
    <m/>
    <m/>
    <m/>
    <m/>
  </r>
  <r>
    <s v="BID"/>
    <x v="29"/>
    <s v="Fortalecer la Gobernanza para Mejorar la Facilitacion del Comercio en el Puerto de Georgetown Guyana"/>
    <n v="500000"/>
    <d v="2019-11-18T00:00:00"/>
    <m/>
    <m/>
    <s v="Cooperación Técnica"/>
  </r>
  <r>
    <s v="GEF"/>
    <x v="0"/>
    <s v="Fortalecer las capacidades de gestiÃ³n institucional del MINPRE a travÃ©s de la implementaciÃ³n del Sistema de Tareas del SIGOB (Sistema de Gestion para la GObernabilidad) y el Dashboard especial para las Obras PÃºblicas y sus respectivas propuestas de indicadores."/>
    <n v="20000"/>
    <n v="2016"/>
    <s v="Ambiental "/>
    <m/>
    <s v="Cooperación Técnica"/>
  </r>
  <r>
    <s v="GEF"/>
    <x v="0"/>
    <s v="Fortalecer las capacidades de gestiÃ³n institucional del MINPRE a travÃ©s de la implementaciÃ³n del Sistema de Tareas del SIGOB (Sistema de Gestion para la GObernabilidad) y el Dashboard especial para las Obras PÃºblicas y sus respectivas propuestas de indicadores."/>
    <n v="78400"/>
    <n v="2017"/>
    <s v="Ambiental "/>
    <m/>
    <s v="Cooperación Técnica"/>
  </r>
  <r>
    <s v="GEF"/>
    <x v="0"/>
    <s v="Fortalecer las capacidades institucionales del Instituto Nacional de Bienestar Magisterial (INABIMA)en su rol de administradora de fondos de terceros, mediante la realizaciÃ³n de un estudio actuarial"/>
    <n v="21375"/>
    <n v="2016"/>
    <s v="Ambiental "/>
    <m/>
    <s v="Cooperación Técnica"/>
  </r>
  <r>
    <s v="GEF"/>
    <x v="0"/>
    <s v="Fortalecer las capacidades institucionales del Instituto Nacional de Bienestar Magisterial (INABIMA)en su rol de administradora de fondos de terceros, mediante la realizaciÃ³n de un estudio actuarial"/>
    <n v="135875"/>
    <n v="2017"/>
    <s v="Ambiental "/>
    <m/>
    <s v="Cooperación Técnica"/>
  </r>
  <r>
    <s v="GEF"/>
    <x v="0"/>
    <s v="Fortalecer las capacidades institucionales del Instituto Nacional de Bienestar Magisterial (INABIMA)en su rol de administradora de fondos de terceros, mediante la realizaciÃ³n de un estudio actuarial"/>
    <n v="49700"/>
    <n v="2018"/>
    <s v="Ambiental "/>
    <m/>
    <s v="Cooperación Técnica"/>
  </r>
  <r>
    <s v="GEF"/>
    <x v="10"/>
    <s v="Fortalecer Policia y Modelo Policia-Comunidad-Proactiva"/>
    <n v="62058"/>
    <n v="2012"/>
    <s v="Ambiental "/>
    <m/>
    <s v="Cooperación Técnica"/>
  </r>
  <r>
    <s v="GEF"/>
    <x v="10"/>
    <s v="Fortalecer Seguridad Ciudadana con medidas alternas"/>
    <n v="76858"/>
    <n v="2012"/>
    <s v="Ambiental "/>
    <m/>
    <s v="Cooperación Técnica"/>
  </r>
  <r>
    <s v="GEF"/>
    <x v="11"/>
    <s v="FORTALECIENDO A LOS GOBIERNOS TERRITORIALES Y ARTICULANDO LA MATRIZ DE ACTORES PARA GESTIONAR EL DESARROLLO SOCIO-ECONÃ“MICO DEL ÃMBITO LOCAL."/>
    <n v="724223"/>
    <n v="2015"/>
    <s v="Ambiental "/>
    <m/>
    <s v="Cooperación Técnica"/>
  </r>
  <r>
    <s v="GEF"/>
    <x v="11"/>
    <s v="FORTALECIENDO A LOS GOBIERNOS TERRITORIALES Y ARTICULANDO LA MATRIZ DE ACTORES PARA GESTIONAR EL DESARROLLO SOCIO-ECONÃ“MICO DEL ÃMBITO LOCAL."/>
    <n v="455837"/>
    <n v="2016"/>
    <s v="Ambiental "/>
    <m/>
    <s v="Cooperación Técnica"/>
  </r>
  <r>
    <s v="GEF"/>
    <x v="11"/>
    <s v="FORTALECIENDO A LOS GOBIERNOS TERRITORIALES Y ARTICULANDO LA MATRIZ DE ACTORES PARA GESTIONAR EL DESARROLLO SOCIO-ECONÃ“MICO DEL ÃMBITO LOCAL."/>
    <n v="636603"/>
    <n v="2017"/>
    <s v="Ambiental "/>
    <m/>
    <s v="Cooperación Técnica"/>
  </r>
  <r>
    <s v="GEF"/>
    <x v="11"/>
    <s v="FORTALECIENDO A LOS GOBIERNOS TERRITORIALES Y ARTICULANDO LA MATRIZ DE ACTORES PARA GESTIONAR EL DESARROLLO SOCIO-ECONÃ“MICO DEL ÃMBITO LOCAL."/>
    <n v="235859"/>
    <n v="2018"/>
    <s v="Ambiental "/>
    <m/>
    <s v="Cooperación Técnica"/>
  </r>
  <r>
    <s v="GEF"/>
    <x v="11"/>
    <s v="FORTALECIENDO A LOS GOBIERNOS TERRITORIALES Y ARTICULANDO LA MATRIZ DE ACTORES PARA GESTIONAR EL DESARROLLO SOCIO-ECONÃ“MICO DEL ÃMBITO LOCAL."/>
    <n v="176268"/>
    <n v="2019"/>
    <s v="Ambiental "/>
    <m/>
    <s v="Cooperación Técnica"/>
  </r>
  <r>
    <s v="GEF"/>
    <x v="11"/>
    <s v="FORTALECIENDO A LOS GOBIERNOS TERRITORIALES Y ARTICULANDO LA MATRIZ DE ACTORES PARA GESTIONAR EL DESARROLLO SOCIO-ECONÃ“MICO DEL ÃMBITO LOCAL."/>
    <n v="142513"/>
    <n v="2020"/>
    <s v="Ambiental "/>
    <m/>
    <s v="Cooperación Técnica"/>
  </r>
  <r>
    <s v="PNUD"/>
    <x v="11"/>
    <s v="FORTALECIENDO A LOS GOBIERNOS TERRITORIALES Y ARTICULANDO LA MATRIZ DE ACTORES PARA GESTIONAR EL DESARROLLO SOCIO-ECONÃ“MICO DEL ÃMBITO LOCAL."/>
    <n v="128946"/>
    <m/>
    <m/>
    <m/>
    <m/>
  </r>
  <r>
    <s v="GEF"/>
    <x v="12"/>
    <s v="Fortaleciendo al MICI"/>
    <n v="5992520"/>
    <n v="2012"/>
    <s v="Institucional"/>
    <s v="Políticas"/>
    <s v="Cooperación Técnica"/>
  </r>
  <r>
    <s v="GEF"/>
    <x v="12"/>
    <s v="Fortaleciendo al MICI"/>
    <n v="5195725"/>
    <n v="2013"/>
    <s v="Ambiental "/>
    <m/>
    <s v="Cooperación Técnica"/>
  </r>
  <r>
    <s v="GEF"/>
    <x v="12"/>
    <s v="Fortaleciendo al MICI"/>
    <n v="1857334"/>
    <n v="2014"/>
    <s v="Ambiental "/>
    <m/>
    <s v="Cooperación Técnica"/>
  </r>
  <r>
    <s v="GEF"/>
    <x v="12"/>
    <s v="Fortaleciendo al MICI"/>
    <n v="1456080"/>
    <n v="2015"/>
    <s v="Ambiental "/>
    <m/>
    <s v="Cooperación Técnica"/>
  </r>
  <r>
    <s v="GEF"/>
    <x v="12"/>
    <s v="Fortaleciendo al MICI"/>
    <n v="3995148"/>
    <n v="2016"/>
    <s v="Ambiental "/>
    <m/>
    <s v="Cooperación Técnica"/>
  </r>
  <r>
    <s v="GEF"/>
    <x v="12"/>
    <s v="Fortaleciendo al MICI"/>
    <n v="4090003"/>
    <n v="2017"/>
    <s v="Ambiental "/>
    <m/>
    <s v="Cooperación Técnica"/>
  </r>
  <r>
    <s v="GEF"/>
    <x v="12"/>
    <s v="Fortaleciendo al MICI"/>
    <n v="1478250"/>
    <n v="2018"/>
    <s v="Ambiental "/>
    <m/>
    <s v="Cooperación Técnica"/>
  </r>
  <r>
    <s v="GEF"/>
    <x v="12"/>
    <s v="Fortaleciendo al MICI"/>
    <n v="7315"/>
    <n v="2019"/>
    <s v="Ambiental "/>
    <m/>
    <s v="Cooperación Técnica"/>
  </r>
  <r>
    <s v="BID"/>
    <x v="10"/>
    <s v="Fortaleciendo Capacidades de Gestión In11adora de la Inversión Pública en Salud"/>
    <n v="200000"/>
    <d v="2016-12-08T00:00:00"/>
    <m/>
    <m/>
    <s v="Cooperación Técnica"/>
  </r>
  <r>
    <s v="BID"/>
    <x v="23"/>
    <s v="Fortaleciendo Capacidades de Gobernanza en LAC para Cumplir con Compromisos Nacionales Plasmados en el Acuerdo de París: Una Perspectiva desde Costa Rica, Uruguay y Jamaica"/>
    <n v="600000"/>
    <d v="2019-12-12T00:00:00"/>
    <m/>
    <m/>
    <s v="Cooperación Técnica"/>
  </r>
  <r>
    <s v="GEF"/>
    <x v="21"/>
    <s v="Fortaleciendo capacidades de participaciÃ³n polÃ­tica"/>
    <n v="68065"/>
    <n v="2013"/>
    <s v="Ambiental "/>
    <m/>
    <s v="Cooperación Técnica"/>
  </r>
  <r>
    <s v="GEF"/>
    <x v="21"/>
    <s v="Fortaleciendo capacidades de participaciÃ³n polÃ­tica"/>
    <n v="14178"/>
    <n v="2014"/>
    <s v="Ambiental "/>
    <m/>
    <s v="Cooperación Técnica"/>
  </r>
  <r>
    <s v="GEF"/>
    <x v="21"/>
    <s v="Fortaleciendo capacidades de participaciÃ³n polÃ­tica"/>
    <n v="98321"/>
    <n v="2015"/>
    <s v="Ambiental "/>
    <m/>
    <s v="Cooperación Técnica"/>
  </r>
  <r>
    <s v="GEF"/>
    <x v="21"/>
    <s v="Fortaleciendo capacidades de participaciÃ³n polÃ­tica"/>
    <n v="40663"/>
    <n v="2016"/>
    <s v="Ambiental "/>
    <m/>
    <s v="Cooperación Técnica"/>
  </r>
  <r>
    <s v="GEF"/>
    <x v="21"/>
    <s v="Fortaleciendo capacidades de participaciÃ³n polÃ­tica"/>
    <n v="204230"/>
    <n v="2017"/>
    <s v="Ambiental "/>
    <m/>
    <s v="Cooperación Técnica"/>
  </r>
  <r>
    <s v="GEF"/>
    <x v="21"/>
    <s v="Fortaleciendo capacidades de participaciÃ³n polÃ­tica"/>
    <n v="3"/>
    <n v="2018"/>
    <s v="Ambiental "/>
    <m/>
    <s v="Cooperación Técnica"/>
  </r>
  <r>
    <s v="GEF"/>
    <x v="21"/>
    <s v="Fortaleciendo Capacidades en Agua y Saneamiento"/>
    <n v="674168"/>
    <n v="2012"/>
    <s v="Ambiental "/>
    <s v="Agua"/>
    <s v="Cooperación Técnica"/>
  </r>
  <r>
    <s v="GEF"/>
    <x v="21"/>
    <s v="Fortaleciendo Capacidades en Agua y Saneamiento"/>
    <n v="390411"/>
    <n v="2013"/>
    <s v="Ambiental "/>
    <m/>
    <s v="Cooperación Técnica"/>
  </r>
  <r>
    <s v="GEF"/>
    <x v="21"/>
    <s v="Fortaleciendo Capacidades en Agua y Saneamiento"/>
    <n v="760"/>
    <n v="2014"/>
    <s v="Ambiental "/>
    <m/>
    <s v="Cooperación Técnica"/>
  </r>
  <r>
    <s v="BID"/>
    <x v="23"/>
    <s v="Fortaleciendo Capacidades sobre Banda Ancha en ALC"/>
    <n v="300000"/>
    <d v="2015-07-23T00:00:00"/>
    <m/>
    <m/>
    <s v="Cooperación Técnica"/>
  </r>
  <r>
    <s v="GEF"/>
    <x v="13"/>
    <s v="Fortaleciendo Ciudadania de cara al Bicentenario"/>
    <n v="5139962"/>
    <n v="2020"/>
    <s v="Ambiental "/>
    <m/>
    <s v="Cooperación Técnica"/>
  </r>
  <r>
    <s v="PNUD"/>
    <x v="13"/>
    <s v="Fortaleciendo Ciudadania de cara al Bicentenario"/>
    <n v="193133"/>
    <m/>
    <m/>
    <m/>
    <m/>
  </r>
  <r>
    <s v="BID"/>
    <x v="3"/>
    <s v="Fortaleciendo de Políticas Locales para Reducir la Violencia contra la Mujer (VCM)"/>
    <n v="450000"/>
    <d v="2017-12-08T00:00:00"/>
    <s v="Social"/>
    <s v="Género"/>
    <s v="Cooperación Técnica"/>
  </r>
  <r>
    <s v="BID"/>
    <x v="4"/>
    <s v="Fortaleciendo Economías Colaborativas Locales"/>
    <n v="150000"/>
    <d v="2019-12-09T00:00:00"/>
    <m/>
    <m/>
    <s v="Cooperación Técnica"/>
  </r>
  <r>
    <s v="BID"/>
    <x v="23"/>
    <s v="Fortaleciendo el Espiritu Empresarial de Jov01s Caribenos"/>
    <n v="1000000"/>
    <d v="2016-02-25T00:00:00"/>
    <m/>
    <m/>
    <s v="Cooperación Técnica"/>
  </r>
  <r>
    <s v="BID"/>
    <x v="10"/>
    <s v="Fortaleciendo el mercado de agua y saneamiento para poblaciones no servidas en R"/>
    <n v="160000"/>
    <d v="2014-10-24T00:00:00"/>
    <m/>
    <m/>
    <s v="Cooperación Técnica"/>
  </r>
  <r>
    <s v="BID"/>
    <x v="16"/>
    <s v="Fortaleciendo Herramientas para Me12ión de Resultados y Transparencia en OSFLs"/>
    <n v="369042"/>
    <d v="2015-07-16T00:00:00"/>
    <m/>
    <m/>
    <s v="Cooperación Técnica"/>
  </r>
  <r>
    <s v="BID"/>
    <x v="12"/>
    <s v="Fortaleciendo la Calidad de los Servicios de Atención Integral a la Primera Infancia en Panamá"/>
    <n v="200000"/>
    <d v="2019-05-13T00:00:00"/>
    <m/>
    <m/>
    <s v="Cooperación Técnica"/>
  </r>
  <r>
    <s v="BID"/>
    <x v="23"/>
    <s v="Fortaleciendo la Capacidad de Instituciones Financieras Públicas Nacionales"/>
    <n v="460000"/>
    <d v="2014-11-18T00:00:00"/>
    <m/>
    <m/>
    <s v="Cooperación Técnica"/>
  </r>
  <r>
    <s v="BID"/>
    <x v="29"/>
    <s v="Fortaleciendo la capacidad del Departamento de 01rgia"/>
    <n v="1000000"/>
    <d v="2018-11-28T00:00:00"/>
    <m/>
    <m/>
    <s v="Cooperación Técnica"/>
  </r>
  <r>
    <s v="GEF"/>
    <x v="13"/>
    <s v="Fortaleciendo la ciudadania rumbo al Bicentenario"/>
    <n v="1997436"/>
    <n v="2020"/>
    <s v="Ambiental "/>
    <m/>
    <s v="Cooperación Técnica"/>
  </r>
  <r>
    <s v="PNUD"/>
    <x v="13"/>
    <s v="Fortaleciendo la ciudadania rumbo al Bicentenario"/>
    <n v="1167406"/>
    <m/>
    <m/>
    <m/>
    <m/>
  </r>
  <r>
    <s v="BID"/>
    <x v="16"/>
    <s v="Fortaleciendo la Gestión Estratégica de la Seguridad Pública en Chile"/>
    <n v="250000"/>
    <d v="2018-08-22T00:00:00"/>
    <m/>
    <m/>
    <s v="Cooperación Técnica"/>
  </r>
  <r>
    <s v="BID"/>
    <x v="1"/>
    <s v="Fortaleciendo la Gobernanza de la Seguridad Pública en Brasil"/>
    <n v="300000"/>
    <d v="2019-05-03T00:00:00"/>
    <m/>
    <m/>
    <s v="Cooperación Técnica"/>
  </r>
  <r>
    <s v="BID"/>
    <x v="23"/>
    <s v="Fortaleciendo la Integridad de los Sistemas Financieros: Mejorando la Capacidad para Prevenir el Lavado de Dinero y el Financiamiento del Terrorismo III"/>
    <n v="350000"/>
    <d v="2018-07-02T00:00:00"/>
    <m/>
    <m/>
    <s v="Cooperación Técnica"/>
  </r>
  <r>
    <s v="GEF"/>
    <x v="14"/>
    <s v="Fortaleciendo la resiliencia climÃ¡tica -AhuachapÃ¡n"/>
    <n v="1382125"/>
    <n v="2020"/>
    <s v="Ambiental "/>
    <m/>
    <s v="Cooperación Técnica"/>
  </r>
  <r>
    <s v="PNUD"/>
    <x v="14"/>
    <s v="Fortaleciendo la resiliencia climÃ¡tica -AhuachapÃ¡n"/>
    <n v="0"/>
    <m/>
    <m/>
    <m/>
    <m/>
  </r>
  <r>
    <s v="BID"/>
    <x v="23"/>
    <s v="Fortaleciendo la Resiliencia de los Hospitales ante el Cambio Climático: Construyendo las Bases para la Implementación del Hospital Resiliente en 3 países de la Región Andina"/>
    <n v="400000"/>
    <d v="2018-11-02T00:00:00"/>
    <m/>
    <m/>
    <s v="Cooperación Técnica"/>
  </r>
  <r>
    <s v="BID"/>
    <x v="23"/>
    <s v="Fortaleciendo la Resiliencia en América Latina y el Caribe"/>
    <n v="1000000"/>
    <d v="2020-07-29T00:00:00"/>
    <m/>
    <m/>
    <s v="Cooperación Técnica"/>
  </r>
  <r>
    <s v="BID"/>
    <x v="23"/>
    <s v="Fortaleciendo la Transferencia y Emprendimiento Tecnológico en la Alianza del Pacífico"/>
    <n v="560000"/>
    <d v="2017-11-27T00:00:00"/>
    <m/>
    <m/>
    <s v="Cooperación Técnica"/>
  </r>
  <r>
    <s v="GEF"/>
    <x v="16"/>
    <s v="Fortaleciendo la transparencia"/>
    <n v="104358"/>
    <n v="2012"/>
    <s v="Ambiental "/>
    <m/>
    <s v="Cooperación Técnica"/>
  </r>
  <r>
    <s v="GEF"/>
    <x v="16"/>
    <s v="Fortaleciendo la transparencia"/>
    <n v="59115"/>
    <n v="2013"/>
    <s v="Ambiental "/>
    <m/>
    <s v="Cooperación Técnica"/>
  </r>
  <r>
    <s v="GEF"/>
    <x v="16"/>
    <s v="Fortaleciendo la transparencia"/>
    <n v="0"/>
    <n v="2014"/>
    <s v="Ambiental "/>
    <m/>
    <s v="Cooperación Técnica"/>
  </r>
  <r>
    <s v="BID"/>
    <x v="23"/>
    <s v="Fortaleciendo las Evaluaciones de Riesgo al Cambio Climático en las Operaciones"/>
    <n v="400000"/>
    <d v="2015-10-26T00:00:00"/>
    <m/>
    <m/>
    <s v="Cooperación Técnica"/>
  </r>
  <r>
    <s v="GEF"/>
    <x v="0"/>
    <s v="Fortaleciendo las polÃ­ticas de exportaciÃ³n e inversiÃ³n"/>
    <n v="1127085"/>
    <n v="2017"/>
    <s v="Ambiental "/>
    <m/>
    <s v="Cooperación Técnica"/>
  </r>
  <r>
    <s v="GEF"/>
    <x v="0"/>
    <s v="Fortaleciendo las polÃ­ticas de exportaciÃ³n e inversiÃ³n"/>
    <n v="469756"/>
    <n v="2018"/>
    <s v="Ambiental "/>
    <m/>
    <s v="Cooperación Técnica"/>
  </r>
  <r>
    <s v="GEF"/>
    <x v="0"/>
    <s v="Fortaleciendo las polÃ­ticas de exportaciÃ³n e inversiÃ³n"/>
    <n v="1259000"/>
    <n v="2019"/>
    <s v="Ambiental "/>
    <m/>
    <s v="Cooperación Técnica"/>
  </r>
  <r>
    <s v="GEF"/>
    <x v="0"/>
    <s v="Fortaleciendo las polÃ­ticas de exportaciÃ³n e inversiÃ³n"/>
    <n v="405000"/>
    <n v="2020"/>
    <s v="Ambiental "/>
    <m/>
    <s v="Cooperación Técnica"/>
  </r>
  <r>
    <s v="PNUD"/>
    <x v="0"/>
    <s v="Fortaleciendo las polÃ­ticas de exportaciÃ³n e inversiÃ³n"/>
    <n v="387221"/>
    <m/>
    <m/>
    <m/>
    <m/>
  </r>
  <r>
    <s v="GEF"/>
    <x v="20"/>
    <s v="Fortaleciendo los esfuerzos de CID del TEPJF"/>
    <n v="103092"/>
    <n v="2019"/>
    <s v="Ambiental "/>
    <m/>
    <s v="Cooperación Técnica"/>
  </r>
  <r>
    <s v="BID"/>
    <x v="23"/>
    <s v="Fortaleciendo los Servicios Integrados para el Empoderamiento de las Mujeres"/>
    <n v="232411"/>
    <d v="2014-10-02T00:00:00"/>
    <m/>
    <m/>
    <s v="Cooperación Técnica"/>
  </r>
  <r>
    <s v="BID"/>
    <x v="23"/>
    <s v="Fortaleciendo los Sistemas de Gestión e Información Educativa (SIGED) para un mejor desempeño del sistema educativo"/>
    <n v="500000"/>
    <d v="2017-10-10T00:00:00"/>
    <m/>
    <m/>
    <s v="Cooperación Técnica"/>
  </r>
  <r>
    <s v="BID"/>
    <x v="23"/>
    <s v="Fortaleciendo pequeños productores de banano orgánico"/>
    <n v="399906"/>
    <d v="2013-10-17T00:00:00"/>
    <m/>
    <m/>
    <s v="Cooperación Técnica"/>
  </r>
  <r>
    <s v="BID"/>
    <x v="29"/>
    <s v="Fortaleciendos las Funciones Técnicas del Departamento de 01rgia"/>
    <n v="606062"/>
    <d v="2019-12-17T00:00:00"/>
    <m/>
    <m/>
    <s v="Cooperación Técnica"/>
  </r>
  <r>
    <s v="GEF"/>
    <x v="13"/>
    <s v="Fortalecim. de las capacidades Ofic. Nac. de Dialogo PCM"/>
    <n v="675891"/>
    <n v="2013"/>
    <s v="Ambiental "/>
    <m/>
    <s v="Cooperación Técnica"/>
  </r>
  <r>
    <s v="GEF"/>
    <x v="13"/>
    <s v="Fortalecim. de las capacidades Ofic. Nac. de Dialogo PCM"/>
    <n v="1105552"/>
    <n v="2014"/>
    <s v="Ambiental "/>
    <m/>
    <s v="Cooperación Técnica"/>
  </r>
  <r>
    <s v="GEF"/>
    <x v="13"/>
    <s v="Fortalecim. de las capacidades Ofic. Nac. de Dialogo PCM"/>
    <n v="1165795"/>
    <n v="2015"/>
    <s v="Ambiental "/>
    <m/>
    <s v="Cooperación Técnica"/>
  </r>
  <r>
    <s v="GEF"/>
    <x v="13"/>
    <s v="Fortalecim. de las capacidades Ofic. Nac. de Dialogo PCM"/>
    <n v="924260"/>
    <n v="2016"/>
    <s v="Ambiental "/>
    <m/>
    <s v="Cooperación Técnica"/>
  </r>
  <r>
    <s v="GEF"/>
    <x v="13"/>
    <s v="Fortalecim. de las capacidades Ofic. Nac. de Dialogo PCM"/>
    <n v="839520"/>
    <n v="2017"/>
    <s v="Ambiental "/>
    <m/>
    <s v="Cooperación Técnica"/>
  </r>
  <r>
    <s v="GEF"/>
    <x v="13"/>
    <s v="Fortalecim. de las capacidades Ofic. Nac. de Dialogo PCM"/>
    <n v="77900"/>
    <n v="2018"/>
    <s v="Ambiental "/>
    <m/>
    <s v="Cooperación Técnica"/>
  </r>
  <r>
    <s v="GEF"/>
    <x v="14"/>
    <s v="Fortalecimeinto del Instituto SalvadoreÃ±o de Bienestar Magisterial"/>
    <n v="562"/>
    <n v="2017"/>
    <s v="Ambiental "/>
    <m/>
    <s v="Cooperación Técnica"/>
  </r>
  <r>
    <s v="GEF"/>
    <x v="14"/>
    <s v="Fortalecimeinto del Instituto SalvadoreÃ±o de Bienestar Magisterial"/>
    <n v="5764099"/>
    <n v="2018"/>
    <s v="Ambiental "/>
    <m/>
    <s v="Cooperación Técnica"/>
  </r>
  <r>
    <s v="GEF"/>
    <x v="14"/>
    <s v="Fortalecimeinto del Instituto SalvadoreÃ±o de Bienestar Magisterial"/>
    <n v="8677617"/>
    <n v="2019"/>
    <s v="Ambiental "/>
    <m/>
    <s v="Cooperación Técnica"/>
  </r>
  <r>
    <s v="GEF"/>
    <x v="14"/>
    <s v="Fortalecimeinto del Instituto SalvadoreÃ±o de Bienestar Magisterial"/>
    <n v="4652800"/>
    <n v="2020"/>
    <s v="Ambiental "/>
    <m/>
    <s v="Cooperación Técnica"/>
  </r>
  <r>
    <s v="PNUD"/>
    <x v="14"/>
    <s v="Fortalecimeinto del Instituto SalvadoreÃ±o de Bienestar Magisterial"/>
    <n v="3127955"/>
    <m/>
    <m/>
    <m/>
    <m/>
  </r>
  <r>
    <s v="GEF"/>
    <x v="13"/>
    <s v="Fortalecimento Congreso"/>
    <n v="12012"/>
    <n v="2015"/>
    <s v="Ambiental "/>
    <m/>
    <s v="Cooperación Técnica"/>
  </r>
  <r>
    <s v="GEF"/>
    <x v="13"/>
    <s v="Fortalecimento Congreso"/>
    <n v="20000"/>
    <n v="2016"/>
    <s v="Ambiental "/>
    <m/>
    <s v="Cooperación Técnica"/>
  </r>
  <r>
    <s v="GEF"/>
    <x v="13"/>
    <s v="Fortalecimento Congreso"/>
    <n v="95309"/>
    <n v="2017"/>
    <s v="Ambiental "/>
    <m/>
    <s v="Cooperación Técnica"/>
  </r>
  <r>
    <s v="GEF"/>
    <x v="13"/>
    <s v="Fortalecimento Congreso"/>
    <n v="106588"/>
    <n v="2018"/>
    <s v="Ambiental "/>
    <m/>
    <s v="Cooperación Técnica"/>
  </r>
  <r>
    <s v="GEF"/>
    <x v="13"/>
    <s v="Fortalecimento Congreso"/>
    <n v="15586"/>
    <n v="2019"/>
    <s v="Ambiental "/>
    <m/>
    <s v="Cooperación Técnica"/>
  </r>
  <r>
    <s v="GEF"/>
    <x v="1"/>
    <s v="Fortalecimento da capacidade institucional do Estado de Mato Grosso do Sul na conduÃ§Ã£o dos processos de parcerias que envolvem o setor privado."/>
    <n v="139"/>
    <n v="2016"/>
    <s v="Ambiental "/>
    <m/>
    <s v="Cooperación Técnica"/>
  </r>
  <r>
    <s v="GEF"/>
    <x v="1"/>
    <s v="Fortalecimento da capacidade institucional do Estado de Mato Grosso do Sul na conduÃ§Ã£o dos processos de parcerias que envolvem o setor privado."/>
    <n v="800000"/>
    <n v="2017"/>
    <s v="Ambiental "/>
    <m/>
    <s v="Cooperación Técnica"/>
  </r>
  <r>
    <s v="GEF"/>
    <x v="1"/>
    <s v="Fortalecimento da capacidade institucional do Estado de Mato Grosso do Sul na conduÃ§Ã£o dos processos de parcerias que envolvem o setor privado."/>
    <n v="302675"/>
    <n v="2018"/>
    <s v="Ambiental "/>
    <m/>
    <s v="Cooperación Técnica"/>
  </r>
  <r>
    <s v="GEF"/>
    <x v="1"/>
    <s v="Fortalecimento da capacidade institucional do Estado de Mato Grosso do Sul na conduÃ§Ã£o dos processos de parcerias que envolvem o setor privado."/>
    <n v="158687"/>
    <n v="2019"/>
    <s v="Ambiental "/>
    <m/>
    <s v="Cooperación Técnica"/>
  </r>
  <r>
    <s v="GEF"/>
    <x v="1"/>
    <s v="Fortalecimento da capacidade institucional do Estado de Mato Grosso do Sul na conduÃ§Ã£o dos processos de parcerias que envolvem o setor privado."/>
    <n v="290000"/>
    <n v="2020"/>
    <s v="Ambiental "/>
    <m/>
    <s v="Cooperación Técnica"/>
  </r>
  <r>
    <s v="PNUD"/>
    <x v="1"/>
    <s v="Fortalecimento da capacidade institucional do Estado de Mato Grosso do Sul na conduÃ§Ã£o dos processos de parcerias que envolvem o setor privado."/>
    <n v="172056"/>
    <m/>
    <m/>
    <m/>
    <m/>
  </r>
  <r>
    <s v="BID"/>
    <x v="1"/>
    <s v="Fortalecimento de la Gestión Fiscal de los Estados de Brasil"/>
    <n v="300000"/>
    <d v="2016-10-31T00:00:00"/>
    <m/>
    <m/>
    <s v="Cooperación Técnica"/>
  </r>
  <r>
    <s v="GEF"/>
    <x v="14"/>
    <s v="Fortalecimiento  Capacidades de GestiÃ³n Gobernabilidad"/>
    <n v="75000"/>
    <n v="2014"/>
    <s v="Ambiental "/>
    <m/>
    <s v="Cooperación Técnica"/>
  </r>
  <r>
    <s v="GEF"/>
    <x v="14"/>
    <s v="Fortalecimiento  Capacidades de GestiÃ³n Gobernabilidad"/>
    <n v="0"/>
    <n v="2015"/>
    <s v="Ambiental "/>
    <m/>
    <s v="Cooperación Técnica"/>
  </r>
  <r>
    <s v="GEF"/>
    <x v="20"/>
    <s v="Fortalecimiento  capacidades en SEP Michoacan SIGOB"/>
    <n v="132000"/>
    <n v="2013"/>
    <s v="Ambiental "/>
    <m/>
    <s v="Cooperación Técnica"/>
  </r>
  <r>
    <s v="GEF"/>
    <x v="20"/>
    <s v="Fortalecimiento  capacidades en SEP Michoacan SIGOB"/>
    <n v="7786"/>
    <n v="2014"/>
    <s v="Ambiental "/>
    <m/>
    <s v="Cooperación Técnica"/>
  </r>
  <r>
    <s v="GEF"/>
    <x v="15"/>
    <s v="Fortalecimiento  del Tribunal Supremo Electoral"/>
    <n v="158389"/>
    <n v="2018"/>
    <s v="Ambiental "/>
    <m/>
    <s v="Cooperación Técnica"/>
  </r>
  <r>
    <s v="GEF"/>
    <x v="15"/>
    <s v="Fortalecimiento  del Tribunal Supremo Electoral"/>
    <n v="307738"/>
    <n v="2019"/>
    <s v="Ambiental "/>
    <m/>
    <s v="Cooperación Técnica"/>
  </r>
  <r>
    <s v="GEF"/>
    <x v="12"/>
    <s v="Fortalecimiento a la Autoridad de la Micro, PequeÃ±a y Me"/>
    <n v="45000"/>
    <n v="2015"/>
    <s v="Ambiental "/>
    <m/>
    <s v="Cooperación Técnica"/>
  </r>
  <r>
    <s v="GEF"/>
    <x v="12"/>
    <s v="Fortalecimiento a la Autoridad de la Micro, PequeÃ±a y Me"/>
    <n v="12505"/>
    <n v="2016"/>
    <s v="Ambiental "/>
    <m/>
    <s v="Cooperación Técnica"/>
  </r>
  <r>
    <s v="GEF"/>
    <x v="21"/>
    <s v="Fortalecimiento a la GestiÃ³n del Ministerio de Hacienda"/>
    <n v="279127"/>
    <n v="2012"/>
    <s v="Institucional"/>
    <s v="Políticas"/>
    <s v="Cooperación Técnica"/>
  </r>
  <r>
    <s v="GEF"/>
    <x v="21"/>
    <s v="Fortalecimiento a la GestiÃ³n del Ministerio de Hacienda"/>
    <n v="51"/>
    <n v="2013"/>
    <s v="Ambiental "/>
    <m/>
    <s v="Cooperación Técnica"/>
  </r>
  <r>
    <s v="BID"/>
    <x v="4"/>
    <s v="Fortalecimiento a la Gestion de la Seguridad Social en Colombia"/>
    <n v="200000"/>
    <d v="2018-07-24T00:00:00"/>
    <m/>
    <m/>
    <s v="Cooperación Técnica"/>
  </r>
  <r>
    <s v="BID"/>
    <x v="23"/>
    <s v="Fortalecimiento a la integridad de los sistemas financieros: Mejora a la capacid"/>
    <n v="700000"/>
    <d v="2015-11-13T00:00:00"/>
    <m/>
    <m/>
    <s v="Cooperación Técnica"/>
  </r>
  <r>
    <s v="BID"/>
    <x v="19"/>
    <s v="Fortalecimiento a la Secretaría del Agua y a la Agencia de Regulación y Control del Agua."/>
    <n v="200000"/>
    <d v="2017-08-17T00:00:00"/>
    <m/>
    <m/>
    <s v="Cooperación Técnica"/>
  </r>
  <r>
    <s v="BID"/>
    <x v="4"/>
    <s v="Fortalecimiento a las Políticas de Empleo"/>
    <n v="250000"/>
    <d v="2019-06-04T00:00:00"/>
    <m/>
    <m/>
    <s v="Cooperación Técnica"/>
  </r>
  <r>
    <s v="BID"/>
    <x v="23"/>
    <s v="Fortalecimiento a Nivel Regional del Cumplimiento de los Principios Globales para Infraestructuras del Mercado Financiero"/>
    <n v="306815"/>
    <d v="2016-11-16T00:00:00"/>
    <m/>
    <m/>
    <s v="Cooperación Técnica"/>
  </r>
  <r>
    <s v="GEF"/>
    <x v="12"/>
    <s v="Fortalecimiento a PROPANAMA"/>
    <n v="750000"/>
    <n v="2020"/>
    <s v="Ambiental "/>
    <m/>
    <s v="Cooperación Técnica"/>
  </r>
  <r>
    <s v="PNUD"/>
    <x v="12"/>
    <s v="Fortalecimiento a PROPANAMA"/>
    <n v="140300"/>
    <m/>
    <m/>
    <m/>
    <m/>
  </r>
  <r>
    <s v="GEF"/>
    <x v="3"/>
    <s v="Fortalecimiento Ã“rgano Electoral Plurinacional OEP"/>
    <n v="9902912"/>
    <n v="2020"/>
    <s v="Ambiental "/>
    <m/>
    <s v="Cooperación Técnica"/>
  </r>
  <r>
    <s v="PNUD"/>
    <x v="3"/>
    <s v="Fortalecimiento Ã“rgano Electoral Plurinacional OEP"/>
    <n v="4019910"/>
    <m/>
    <m/>
    <m/>
    <m/>
  </r>
  <r>
    <s v="GEF"/>
    <x v="13"/>
    <s v="Fortalecimiento acciones del estado para la paz"/>
    <n v="20900"/>
    <n v="2012"/>
    <s v="Ambiental "/>
    <m/>
    <s v="Cooperación Técnica"/>
  </r>
  <r>
    <s v="GEF"/>
    <x v="2"/>
    <s v="Fortalecimiento Agencia Nacional de Seguridad Vial"/>
    <n v="14955299"/>
    <n v="2012"/>
    <s v="Institucional"/>
    <s v="Políticas"/>
    <s v="Cooperación Técnica"/>
  </r>
  <r>
    <s v="GEF"/>
    <x v="2"/>
    <s v="Fortalecimiento Agencia Nacional de Seguridad Vial"/>
    <n v="8862141"/>
    <n v="2013"/>
    <s v="Ambiental "/>
    <m/>
    <s v="Cooperación Técnica"/>
  </r>
  <r>
    <s v="GEF"/>
    <x v="2"/>
    <s v="Fortalecimiento Agencia Nacional de Seguridad Vial"/>
    <n v="407682"/>
    <n v="2014"/>
    <s v="Ambiental "/>
    <m/>
    <s v="Cooperación Técnica"/>
  </r>
  <r>
    <s v="GEF"/>
    <x v="2"/>
    <s v="Fortalecimiento Agencia Nacional de Seguridad Vial"/>
    <n v="10290"/>
    <n v="2015"/>
    <s v="Ambiental "/>
    <m/>
    <s v="Cooperación Técnica"/>
  </r>
  <r>
    <s v="BID"/>
    <x v="13"/>
    <s v="Fortalecimiento Agenda de Cambio Climático y Apoyo en la Gestión para COP20"/>
    <n v="1000000"/>
    <d v="2014-05-14T00:00:00"/>
    <m/>
    <m/>
    <s v="Cooperación Técnica"/>
  </r>
  <r>
    <s v="BID"/>
    <x v="13"/>
    <s v="Fortalecimiento Agenda de Cambio Climático y Apoyo en la Gestión para COP20"/>
    <n v="250000"/>
    <d v="2014-05-14T00:00:00"/>
    <m/>
    <m/>
    <s v="Cooperación Técnica"/>
  </r>
  <r>
    <s v="GEF"/>
    <x v="10"/>
    <s v="Fortalecimiento al Ministerio de Relaciones Exteriores"/>
    <n v="43512"/>
    <n v="2012"/>
    <s v="Ambiental "/>
    <m/>
    <s v="Cooperación Técnica"/>
  </r>
  <r>
    <s v="GEF"/>
    <x v="14"/>
    <s v="Fortalecimiento al Seguro Social en respuesta VIH/SIDA"/>
    <n v="1009096"/>
    <n v="2012"/>
    <s v="Social"/>
    <s v="Salud"/>
    <s v="Cooperación Técnica"/>
  </r>
  <r>
    <s v="GEF"/>
    <x v="14"/>
    <s v="Fortalecimiento al Seguro Social en respuesta VIH/SIDA"/>
    <n v="2289692"/>
    <n v="2013"/>
    <s v="Ambiental "/>
    <m/>
    <s v="Cooperación Técnica"/>
  </r>
  <r>
    <s v="GEF"/>
    <x v="14"/>
    <s v="Fortalecimiento al Seguro Social en respuesta VIH/SIDA"/>
    <n v="202316"/>
    <n v="2014"/>
    <s v="Ambiental "/>
    <m/>
    <s v="Cooperación Técnica"/>
  </r>
  <r>
    <s v="GEF"/>
    <x v="14"/>
    <s v="Fortalecimiento al Seguro Social en respuesta VIH/SIDA"/>
    <n v="2521"/>
    <n v="2015"/>
    <s v="Ambiental "/>
    <m/>
    <s v="Cooperación Técnica"/>
  </r>
  <r>
    <s v="GEF"/>
    <x v="14"/>
    <s v="Fortalecimiento al Seguro Social en respuesta VIH/SIDA"/>
    <n v="1"/>
    <n v="2016"/>
    <s v="Ambiental "/>
    <m/>
    <s v="Cooperación Técnica"/>
  </r>
  <r>
    <s v="GEF"/>
    <x v="3"/>
    <s v="Fortalecimiento al SISRADE Bolivia"/>
    <n v="689484"/>
    <n v="2012"/>
    <s v="Institucional"/>
    <s v="Políticas"/>
    <s v="Cooperación Técnica"/>
  </r>
  <r>
    <s v="GEF"/>
    <x v="3"/>
    <s v="Fortalecimiento al SISRADE Bolivia"/>
    <n v="214577"/>
    <n v="2013"/>
    <s v="Ambiental "/>
    <m/>
    <s v="Cooperación Técnica"/>
  </r>
  <r>
    <s v="GEF"/>
    <x v="3"/>
    <s v="Fortalecimiento al SISRADE Bolivia"/>
    <n v="19292"/>
    <n v="2014"/>
    <s v="Ambiental "/>
    <m/>
    <s v="Cooperación Técnica"/>
  </r>
  <r>
    <s v="GEF"/>
    <x v="3"/>
    <s v="Fortalecimiento al SISRADE Bolivia"/>
    <n v="0"/>
    <n v="2015"/>
    <s v="Ambiental "/>
    <m/>
    <s v="Cooperación Técnica"/>
  </r>
  <r>
    <s v="BID"/>
    <x v="20"/>
    <s v="Fortalecimiento al Sistema de Banca Pública en México"/>
    <n v="200000"/>
    <d v="2019-12-09T00:00:00"/>
    <m/>
    <m/>
    <s v="Cooperación Técnica"/>
  </r>
  <r>
    <s v="GEF"/>
    <x v="12"/>
    <s v="Fortalecimiento AMPYME"/>
    <n v="21000"/>
    <n v="2016"/>
    <s v="Ambiental "/>
    <m/>
    <s v="Cooperación Técnica"/>
  </r>
  <r>
    <s v="GEF"/>
    <x v="12"/>
    <s v="Fortalecimiento AMPYME"/>
    <n v="595600"/>
    <n v="2017"/>
    <s v="Ambiental "/>
    <m/>
    <s v="Cooperación Técnica"/>
  </r>
  <r>
    <s v="GEF"/>
    <x v="12"/>
    <s v="Fortalecimiento AMPYME"/>
    <n v="653466"/>
    <n v="2018"/>
    <s v="Ambiental "/>
    <m/>
    <s v="Cooperación Técnica"/>
  </r>
  <r>
    <s v="GEF"/>
    <x v="12"/>
    <s v="Fortalecimiento AMPYME"/>
    <n v="411273"/>
    <n v="2019"/>
    <s v="Ambiental "/>
    <m/>
    <s v="Cooperación Técnica"/>
  </r>
  <r>
    <s v="GEF"/>
    <x v="12"/>
    <s v="Fortalecimiento AMPYME"/>
    <n v="696182"/>
    <n v="2020"/>
    <s v="Ambiental "/>
    <m/>
    <s v="Cooperación Técnica"/>
  </r>
  <r>
    <s v="PNUD"/>
    <x v="12"/>
    <s v="Fortalecimiento AMPYME"/>
    <n v="34421"/>
    <m/>
    <m/>
    <m/>
    <m/>
  </r>
  <r>
    <s v="GEF"/>
    <x v="0"/>
    <s v="Fortalecimiento Cadena de Valor"/>
    <n v="1171400"/>
    <n v="2012"/>
    <s v="Económico"/>
    <s v="Productivo"/>
    <s v="Cooperación Técnica"/>
  </r>
  <r>
    <s v="GEF"/>
    <x v="0"/>
    <s v="Fortalecimiento Cadena de Valor"/>
    <n v="404244"/>
    <n v="2013"/>
    <s v="Ambiental "/>
    <m/>
    <s v="Cooperación Técnica"/>
  </r>
  <r>
    <s v="GEF"/>
    <x v="0"/>
    <s v="Fortalecimiento Cadena de Valor"/>
    <n v="1104"/>
    <n v="2014"/>
    <s v="Ambiental "/>
    <m/>
    <s v="Cooperación Técnica"/>
  </r>
  <r>
    <s v="GEF"/>
    <x v="0"/>
    <s v="Fortalecimiento Camara de Cuentas"/>
    <n v="1940000"/>
    <n v="2012"/>
    <s v="Institucional"/>
    <s v="Políticas"/>
    <s v="Cooperación Técnica"/>
  </r>
  <r>
    <s v="GEF"/>
    <x v="0"/>
    <s v="Fortalecimiento Camara de Cuentas"/>
    <n v="1368005"/>
    <n v="2013"/>
    <s v="Ambiental "/>
    <m/>
    <s v="Cooperación Técnica"/>
  </r>
  <r>
    <s v="GEF"/>
    <x v="0"/>
    <s v="Fortalecimiento Camara de Cuentas"/>
    <n v="1053810"/>
    <n v="2014"/>
    <s v="Ambiental "/>
    <m/>
    <s v="Cooperación Técnica"/>
  </r>
  <r>
    <s v="GEF"/>
    <x v="0"/>
    <s v="Fortalecimiento Camara de Cuentas"/>
    <n v="1215580"/>
    <n v="2015"/>
    <s v="Ambiental "/>
    <m/>
    <s v="Cooperación Técnica"/>
  </r>
  <r>
    <s v="GEF"/>
    <x v="0"/>
    <s v="Fortalecimiento Camara de Cuentas"/>
    <n v="197013"/>
    <n v="2016"/>
    <s v="Ambiental "/>
    <m/>
    <s v="Cooperación Técnica"/>
  </r>
  <r>
    <s v="GEF"/>
    <x v="0"/>
    <s v="Fortalecimiento Camara de Cuentas"/>
    <n v="121000"/>
    <n v="2017"/>
    <s v="Ambiental "/>
    <m/>
    <s v="Cooperación Técnica"/>
  </r>
  <r>
    <s v="GEF"/>
    <x v="26"/>
    <s v="Fortalecimiento Cap GestiÃ³n Gobernabilida Democrat SIGOB"/>
    <n v="1664924"/>
    <n v="2012"/>
    <s v="Institucional"/>
    <s v="Políticas"/>
    <s v="Cooperación Técnica"/>
  </r>
  <r>
    <s v="GEF"/>
    <x v="26"/>
    <s v="Fortalecimiento Cap GestiÃ³n Gobernabilida Democrat SIGOB"/>
    <n v="1884177"/>
    <n v="2013"/>
    <s v="Ambiental "/>
    <m/>
    <s v="Cooperación Técnica"/>
  </r>
  <r>
    <s v="GEF"/>
    <x v="26"/>
    <s v="Fortalecimiento Cap GestiÃ³n Gobernabilida Democrat SIGOB"/>
    <n v="0"/>
    <n v="2014"/>
    <s v="Ambiental "/>
    <m/>
    <s v="Cooperación Técnica"/>
  </r>
  <r>
    <s v="BID"/>
    <x v="20"/>
    <s v="Fortalecimiento capacidad planificadora de S01R mediante centro toma decisiones"/>
    <n v="250000"/>
    <d v="2016-03-22T00:00:00"/>
    <m/>
    <m/>
    <s v="Cooperación Técnica"/>
  </r>
  <r>
    <s v="GEF"/>
    <x v="7"/>
    <s v="FORTALECIMIENTO CAPACIDADES ASADAS"/>
    <n v="967130"/>
    <n v="2016"/>
    <s v="Ambiental "/>
    <m/>
    <s v="Cooperación Técnica"/>
  </r>
  <r>
    <s v="GEF"/>
    <x v="7"/>
    <s v="FORTALECIMIENTO CAPACIDADES ASADAS"/>
    <n v="1313995"/>
    <n v="2017"/>
    <s v="Ambiental "/>
    <m/>
    <s v="Cooperación Técnica"/>
  </r>
  <r>
    <s v="GEF"/>
    <x v="7"/>
    <s v="FORTALECIMIENTO CAPACIDADES ASADAS"/>
    <n v="1138845"/>
    <n v="2018"/>
    <s v="Ambiental "/>
    <m/>
    <s v="Cooperación Técnica"/>
  </r>
  <r>
    <s v="GEF"/>
    <x v="7"/>
    <s v="FORTALECIMIENTO CAPACIDADES ASADAS"/>
    <n v="674445"/>
    <n v="2019"/>
    <s v="Ambiental "/>
    <m/>
    <s v="Cooperación Técnica"/>
  </r>
  <r>
    <s v="GEF"/>
    <x v="7"/>
    <s v="FORTALECIMIENTO CAPACIDADES ASADAS"/>
    <n v="624246"/>
    <n v="2020"/>
    <s v="Ambiental "/>
    <m/>
    <s v="Cooperación Técnica"/>
  </r>
  <r>
    <s v="PNUD"/>
    <x v="7"/>
    <s v="FORTALECIMIENTO CAPACIDADES ASADAS"/>
    <n v="337306"/>
    <m/>
    <m/>
    <m/>
    <m/>
  </r>
  <r>
    <s v="GEF"/>
    <x v="0"/>
    <s v="Fortalecimiento Capacidades Contraloria"/>
    <n v="60000"/>
    <n v="2016"/>
    <s v="Ambiental "/>
    <m/>
    <s v="Cooperación Técnica"/>
  </r>
  <r>
    <s v="GEF"/>
    <x v="0"/>
    <s v="Fortalecimiento Capacidades Contraloria"/>
    <n v="100"/>
    <n v="2017"/>
    <s v="Ambiental "/>
    <m/>
    <s v="Cooperación Técnica"/>
  </r>
  <r>
    <s v="GEF"/>
    <x v="21"/>
    <s v="Fortalecimiento Capacidades de la Presidencia"/>
    <n v="136199"/>
    <n v="2016"/>
    <s v="Ambiental "/>
    <m/>
    <s v="Cooperación Técnica"/>
  </r>
  <r>
    <s v="GEF"/>
    <x v="21"/>
    <s v="Fortalecimiento Capacidades de la Presidencia"/>
    <n v="4387"/>
    <n v="2018"/>
    <s v="Ambiental "/>
    <m/>
    <s v="Cooperación Técnica"/>
  </r>
  <r>
    <s v="GEF"/>
    <x v="13"/>
    <s v="Fortalecimiento Capacidades en PrevenciÃ³n de Conflictos"/>
    <n v="74718"/>
    <n v="2012"/>
    <s v="Ambiental "/>
    <m/>
    <s v="Cooperación Técnica"/>
  </r>
  <r>
    <s v="GEF"/>
    <x v="13"/>
    <s v="Fortalecimiento Capacidades en PrevenciÃ³n de Conflictos"/>
    <n v="125457"/>
    <n v="2013"/>
    <s v="Ambiental "/>
    <m/>
    <s v="Cooperación Técnica"/>
  </r>
  <r>
    <s v="GEF"/>
    <x v="13"/>
    <s v="Fortalecimiento Capacidades en PrevenciÃ³n de Conflictos"/>
    <n v="156929"/>
    <n v="2014"/>
    <s v="Ambiental "/>
    <m/>
    <s v="Cooperación Técnica"/>
  </r>
  <r>
    <s v="GEF"/>
    <x v="13"/>
    <s v="Fortalecimiento Capacidades en PrevenciÃ³n de Conflictos"/>
    <n v="1960"/>
    <n v="2015"/>
    <s v="Ambiental "/>
    <m/>
    <s v="Cooperación Técnica"/>
  </r>
  <r>
    <s v="GEF"/>
    <x v="13"/>
    <s v="Fortalecimiento Capacidades en PrevenciÃ³n de Conflictos"/>
    <n v="-61"/>
    <n v="2016"/>
    <s v="Ambiental "/>
    <m/>
    <s v="Cooperación Técnica"/>
  </r>
  <r>
    <s v="GEF"/>
    <x v="3"/>
    <s v="Fortalecimiento Capacidades GestiÃ³n Estado Plurinacional"/>
    <n v="298"/>
    <n v="2013"/>
    <s v="Ambiental "/>
    <m/>
    <s v="Cooperación Técnica"/>
  </r>
  <r>
    <s v="GEF"/>
    <x v="4"/>
    <s v="Fortalecimiento Capacidades GestiÃ³n Integral Riesgo"/>
    <n v="101970"/>
    <n v="2012"/>
    <s v="Ambiental "/>
    <m/>
    <s v="Cooperación Técnica"/>
  </r>
  <r>
    <s v="GEF"/>
    <x v="4"/>
    <s v="Fortalecimiento Capacidades GestiÃ³n Integral Riesgo"/>
    <n v="1220552"/>
    <n v="2013"/>
    <s v="Ambiental "/>
    <m/>
    <s v="Cooperación Técnica"/>
  </r>
  <r>
    <s v="GEF"/>
    <x v="4"/>
    <s v="Fortalecimiento Capacidades GestiÃ³n Integral Riesgo"/>
    <n v="566401"/>
    <n v="2014"/>
    <s v="Ambiental "/>
    <m/>
    <s v="Cooperación Técnica"/>
  </r>
  <r>
    <s v="GEF"/>
    <x v="4"/>
    <s v="Fortalecimiento Capacidades GestiÃ³n Integral Riesgo"/>
    <n v="197272"/>
    <n v="2015"/>
    <s v="Ambiental "/>
    <m/>
    <s v="Cooperación Técnica"/>
  </r>
  <r>
    <s v="GEF"/>
    <x v="4"/>
    <s v="Fortalecimiento Capacidades GestiÃ³n Integral Riesgo"/>
    <n v="28788"/>
    <n v="2016"/>
    <s v="Ambiental "/>
    <m/>
    <s v="Cooperación Técnica"/>
  </r>
  <r>
    <s v="GEF"/>
    <x v="4"/>
    <s v="Fortalecimiento Capacidades GestiÃ³n Integral Riesgo"/>
    <n v="40388"/>
    <n v="2017"/>
    <s v="Ambiental "/>
    <m/>
    <s v="Cooperación Técnica"/>
  </r>
  <r>
    <s v="GEF"/>
    <x v="4"/>
    <s v="Fortalecimiento Capacidades GestiÃ³n Integral Riesgo"/>
    <n v="0"/>
    <n v="2018"/>
    <s v="Ambiental "/>
    <m/>
    <s v="Cooperación Técnica"/>
  </r>
  <r>
    <s v="GEF"/>
    <x v="3"/>
    <s v="Fortalecimiento Capacidades Gestión Estado Plurinacional"/>
    <n v="231281"/>
    <n v="2012"/>
    <s v="Institucional"/>
    <s v="Políticas"/>
    <s v="Cooperación Técnica"/>
  </r>
  <r>
    <s v="GEF"/>
    <x v="4"/>
    <s v="Fortalecimiento capacidades nacionales REDD+ Colombia"/>
    <n v="7471"/>
    <n v="2014"/>
    <s v="Ambiental "/>
    <m/>
    <s v="Cooperación Técnica"/>
  </r>
  <r>
    <s v="GEF"/>
    <x v="4"/>
    <s v="Fortalecimiento capacidades nacionales REDD+ Colombia"/>
    <n v="440217"/>
    <n v="2015"/>
    <s v="Ambiental "/>
    <m/>
    <s v="Cooperación Técnica"/>
  </r>
  <r>
    <s v="GEF"/>
    <x v="4"/>
    <s v="Fortalecimiento capacidades nacionales REDD+ Colombia"/>
    <n v="720804"/>
    <n v="2016"/>
    <s v="Ambiental "/>
    <m/>
    <s v="Cooperación Técnica"/>
  </r>
  <r>
    <s v="GEF"/>
    <x v="4"/>
    <s v="Fortalecimiento capacidades nacionales REDD+ Colombia"/>
    <n v="458816"/>
    <n v="2017"/>
    <s v="Ambiental "/>
    <m/>
    <s v="Cooperación Técnica"/>
  </r>
  <r>
    <s v="GEF"/>
    <x v="4"/>
    <s v="Fortalecimiento capacidades nacionales REDD+ Colombia"/>
    <n v="177055"/>
    <n v="2018"/>
    <s v="Ambiental "/>
    <m/>
    <s v="Cooperación Técnica"/>
  </r>
  <r>
    <s v="GEF"/>
    <x v="3"/>
    <s v="Fortalecimiento capacidades negociaciÃ³n Cancilleria"/>
    <n v="-1292"/>
    <n v="2012"/>
    <s v="Ambiental "/>
    <m/>
    <s v="Cooperación Técnica"/>
  </r>
  <r>
    <s v="GEF"/>
    <x v="11"/>
    <s v="Fortalecimiento Capacidades operacionales EMED"/>
    <n v="94277"/>
    <n v="2014"/>
    <s v="Ambiental "/>
    <m/>
    <s v="Cooperación Técnica"/>
  </r>
  <r>
    <s v="GEF"/>
    <x v="11"/>
    <s v="Fortalecimiento Capacidades operacionales EMED"/>
    <n v="75723"/>
    <n v="2015"/>
    <s v="Ambiental "/>
    <m/>
    <s v="Cooperación Técnica"/>
  </r>
  <r>
    <s v="BID"/>
    <x v="3"/>
    <s v="Fortalecimiento capacidades para la implementación de proyectos de catastro"/>
    <n v="82500"/>
    <d v="2013-11-22T00:00:00"/>
    <m/>
    <m/>
    <s v="Cooperación Técnica"/>
  </r>
  <r>
    <s v="GEF"/>
    <x v="16"/>
    <s v="Fortalecimiento capacidades polÃ­ticas publicas de gÃ©nero"/>
    <n v="527245"/>
    <n v="2012"/>
    <s v="Social"/>
    <s v="Género"/>
    <s v="Cooperación Técnica"/>
  </r>
  <r>
    <s v="GEF"/>
    <x v="16"/>
    <s v="Fortalecimiento capacidades polÃ­ticas publicas de gÃ©nero"/>
    <n v="303501"/>
    <n v="2013"/>
    <s v="Ambiental "/>
    <m/>
    <s v="Cooperación Técnica"/>
  </r>
  <r>
    <s v="GEF"/>
    <x v="16"/>
    <s v="Fortalecimiento capacidades polÃ­ticas publicas de gÃ©nero"/>
    <n v="113852"/>
    <n v="2014"/>
    <s v="Ambiental "/>
    <m/>
    <s v="Cooperación Técnica"/>
  </r>
  <r>
    <s v="GEF"/>
    <x v="13"/>
    <s v="Fortalecimiento capacidades Programa Qali Warma"/>
    <n v="119805"/>
    <n v="2013"/>
    <s v="Ambiental "/>
    <m/>
    <s v="Cooperación Técnica"/>
  </r>
  <r>
    <s v="GEF"/>
    <x v="13"/>
    <s v="Fortalecimiento capacidades Programa Qali Warma"/>
    <n v="6679060"/>
    <n v="2014"/>
    <s v="Ambiental "/>
    <m/>
    <s v="Cooperación Técnica"/>
  </r>
  <r>
    <s v="GEF"/>
    <x v="13"/>
    <s v="Fortalecimiento capacidades Programa Qali Warma"/>
    <n v="24288153"/>
    <n v="2015"/>
    <s v="Ambiental "/>
    <m/>
    <s v="Cooperación Técnica"/>
  </r>
  <r>
    <s v="GEF"/>
    <x v="13"/>
    <s v="Fortalecimiento capacidades Programa Qali Warma"/>
    <n v="23245864"/>
    <n v="2016"/>
    <s v="Ambiental "/>
    <m/>
    <s v="Cooperación Técnica"/>
  </r>
  <r>
    <s v="GEF"/>
    <x v="13"/>
    <s v="Fortalecimiento capacidades Programa Qali Warma"/>
    <n v="216826"/>
    <n v="2017"/>
    <s v="Ambiental "/>
    <m/>
    <s v="Cooperación Técnica"/>
  </r>
  <r>
    <s v="GEF"/>
    <x v="19"/>
    <s v="Fortalecimiento Capacidades SETECI"/>
    <n v="75546"/>
    <n v="2012"/>
    <s v="Ambiental "/>
    <m/>
    <s v="Cooperación Técnica"/>
  </r>
  <r>
    <s v="GEF"/>
    <x v="19"/>
    <s v="Fortalecimiento Capacidades SETECI"/>
    <n v="47896"/>
    <n v="2013"/>
    <s v="Ambiental "/>
    <m/>
    <s v="Cooperación Técnica"/>
  </r>
  <r>
    <s v="GEF"/>
    <x v="21"/>
    <s v="Fortalecimiento Capacidades SNC"/>
    <n v="125235"/>
    <n v="2019"/>
    <s v="Ambiental "/>
    <m/>
    <s v="Cooperación Técnica"/>
  </r>
  <r>
    <s v="GEF"/>
    <x v="21"/>
    <s v="Fortalecimiento Capacidades SNC"/>
    <n v="659216"/>
    <n v="2020"/>
    <s v="Ambiental "/>
    <m/>
    <s v="Cooperación Técnica"/>
  </r>
  <r>
    <s v="PNUD"/>
    <x v="21"/>
    <s v="Fortalecimiento Capacidades SNC"/>
    <n v="438281"/>
    <m/>
    <m/>
    <m/>
    <m/>
  </r>
  <r>
    <s v="GEF"/>
    <x v="20"/>
    <s v="Fortalecimiento CEVMF"/>
    <n v="26196"/>
    <n v="2018"/>
    <s v="Ambiental "/>
    <m/>
    <s v="Cooperación Técnica"/>
  </r>
  <r>
    <s v="GEF"/>
    <x v="20"/>
    <s v="Fortalecimiento CEVMF"/>
    <n v="36680"/>
    <n v="2019"/>
    <s v="Ambiental "/>
    <m/>
    <s v="Cooperación Técnica"/>
  </r>
  <r>
    <s v="GEF"/>
    <x v="20"/>
    <s v="Fortalecimiento CEVMF"/>
    <n v="39128"/>
    <n v="2020"/>
    <s v="Ambiental "/>
    <m/>
    <s v="Cooperación Técnica"/>
  </r>
  <r>
    <s v="PNUD"/>
    <x v="20"/>
    <s v="Fortalecimiento CEVMF"/>
    <n v="20454"/>
    <m/>
    <m/>
    <m/>
    <m/>
  </r>
  <r>
    <s v="BID"/>
    <x v="7"/>
    <s v="Fortalecimiento Complementario de las Políticas Públicas en In11ación"/>
    <n v="17060"/>
    <d v="2015-03-10T00:00:00"/>
    <m/>
    <m/>
    <s v="Cooperación Técnica"/>
  </r>
  <r>
    <s v="GEF"/>
    <x v="7"/>
    <s v="Fortalecimiento condiciones laborales igualdad de gÃ©nero"/>
    <n v="1"/>
    <n v="2015"/>
    <s v="Ambiental "/>
    <m/>
    <s v="Cooperación Técnica"/>
  </r>
  <r>
    <s v="GEF"/>
    <x v="7"/>
    <s v="Fortalecimiento condiciones laborales igualdad de gÃ©nero"/>
    <n v="127798"/>
    <n v="2016"/>
    <s v="Ambiental "/>
    <m/>
    <s v="Cooperación Técnica"/>
  </r>
  <r>
    <s v="GEF"/>
    <x v="7"/>
    <s v="Fortalecimiento condiciones laborales igualdad de gÃ©nero"/>
    <n v="109897"/>
    <n v="2017"/>
    <s v="Ambiental "/>
    <m/>
    <s v="Cooperación Técnica"/>
  </r>
  <r>
    <s v="GEF"/>
    <x v="7"/>
    <s v="Fortalecimiento condiciones laborales igualdad de gÃ©nero"/>
    <n v="160500"/>
    <n v="2018"/>
    <s v="Ambiental "/>
    <m/>
    <s v="Cooperación Técnica"/>
  </r>
  <r>
    <s v="GEF"/>
    <x v="7"/>
    <s v="Fortalecimiento condiciones laborales igualdad de gÃ©nero"/>
    <n v="120907"/>
    <n v="2019"/>
    <s v="Ambiental "/>
    <m/>
    <s v="Cooperación Técnica"/>
  </r>
  <r>
    <s v="GEF"/>
    <x v="7"/>
    <s v="Fortalecimiento condiciones laborales igualdad de gÃ©nero"/>
    <n v="25068"/>
    <n v="2020"/>
    <s v="Ambiental "/>
    <m/>
    <s v="Cooperación Técnica"/>
  </r>
  <r>
    <s v="PNUD"/>
    <x v="7"/>
    <s v="Fortalecimiento condiciones laborales igualdad de gÃ©nero"/>
    <n v="24738"/>
    <m/>
    <m/>
    <m/>
    <m/>
  </r>
  <r>
    <s v="GEF"/>
    <x v="4"/>
    <s v="FORTALECIMIENTO COOPERACIÃ“N SUR-SUR EN COLOMBIA"/>
    <n v="351519"/>
    <n v="2012"/>
    <s v="Institucional"/>
    <s v="Políticas"/>
    <s v="Cooperación Técnica"/>
  </r>
  <r>
    <s v="GEF"/>
    <x v="4"/>
    <s v="FORTALECIMIENTO COOPERACIÃ“N SUR-SUR EN COLOMBIA"/>
    <n v="0"/>
    <n v="2014"/>
    <s v="Ambiental "/>
    <m/>
    <s v="Cooperación Técnica"/>
  </r>
  <r>
    <s v="BID"/>
    <x v="15"/>
    <s v="Fortalecimiento de Alerta Temprana Climatica para Reduccion de Vulnerabilidad en"/>
    <n v="250000"/>
    <d v="2015-12-07T00:00:00"/>
    <m/>
    <m/>
    <s v="Cooperación Técnica"/>
  </r>
  <r>
    <s v="BID"/>
    <x v="19"/>
    <s v="Fortalecimiento de Análisis urbano y Preparación para Hábitat III"/>
    <n v="150000"/>
    <d v="2016-01-08T00:00:00"/>
    <m/>
    <m/>
    <s v="Cooperación Técnica"/>
  </r>
  <r>
    <s v="BID"/>
    <x v="13"/>
    <s v="Fortalecimiento de Cadenas de Valor Rurales con Participación Importante de Muje"/>
    <n v="1000000"/>
    <d v="2013-11-22T00:00:00"/>
    <m/>
    <m/>
    <s v="Préstamo"/>
  </r>
  <r>
    <s v="GEF"/>
    <x v="20"/>
    <s v="Fortalecimiento de cap. GÃ©nero Durango"/>
    <n v="61310"/>
    <n v="2013"/>
    <s v="Ambiental "/>
    <m/>
    <s v="Cooperación Técnica"/>
  </r>
  <r>
    <s v="GEF"/>
    <x v="20"/>
    <s v="Fortalecimiento de cap. Género Durango"/>
    <n v="203493"/>
    <n v="2012"/>
    <s v="Social"/>
    <s v="Género"/>
    <s v="Cooperación Técnica"/>
  </r>
  <r>
    <s v="GEF"/>
    <x v="9"/>
    <s v="Fortalecimiento de Capacidades Agenda 2030"/>
    <n v="2689"/>
    <n v="2017"/>
    <s v="Ambiental "/>
    <m/>
    <s v="Cooperación Técnica"/>
  </r>
  <r>
    <s v="GEF"/>
    <x v="9"/>
    <s v="Fortalecimiento de Capacidades Agenda 2030"/>
    <n v="39001"/>
    <n v="2018"/>
    <s v="Ambiental "/>
    <m/>
    <s v="Cooperación Técnica"/>
  </r>
  <r>
    <s v="GEF"/>
    <x v="9"/>
    <s v="Fortalecimiento de Capacidades Agenda 2030"/>
    <n v="230000"/>
    <n v="2019"/>
    <s v="Ambiental "/>
    <m/>
    <s v="Cooperación Técnica"/>
  </r>
  <r>
    <s v="GEF"/>
    <x v="9"/>
    <s v="Fortalecimiento de Capacidades Agenda 2030"/>
    <n v="67860"/>
    <n v="2020"/>
    <s v="Ambiental "/>
    <m/>
    <s v="Cooperación Técnica"/>
  </r>
  <r>
    <s v="PNUD"/>
    <x v="9"/>
    <s v="Fortalecimiento de Capacidades Agenda 2030"/>
    <n v="51050"/>
    <m/>
    <m/>
    <m/>
    <m/>
  </r>
  <r>
    <s v="BID"/>
    <x v="10"/>
    <s v="Fortalecimiento de Capacidades de ENATREL y Ministerio de 01rgía en Nicaragua para Cartera de Operaciones de 01rgía"/>
    <n v="700000"/>
    <d v="2019-11-13T00:00:00"/>
    <m/>
    <m/>
    <s v="Cooperación Técnica"/>
  </r>
  <r>
    <s v="BID"/>
    <x v="23"/>
    <s v="Fortalecimiento de Capacidades de Funcionarios de la Región en el Área de Compra"/>
    <n v="150000"/>
    <d v="2015-10-30T00:00:00"/>
    <m/>
    <m/>
    <s v="Cooperación Técnica"/>
  </r>
  <r>
    <s v="BID"/>
    <x v="23"/>
    <s v="Fortalecimiento de Capacidades de las Agencias de In11ación Pública, para el Desarrollo de la Transferencia y Emprendimiento Tecnológico en Centroamérica."/>
    <n v="400000"/>
    <d v="2017-12-06T00:00:00"/>
    <m/>
    <m/>
    <s v="Cooperación Técnica"/>
  </r>
  <r>
    <s v="BID"/>
    <x v="19"/>
    <s v="Fortalecimiento de Capacidades en Análisis, Evaluación y Difusión de Efectividad"/>
    <n v="430000"/>
    <d v="2015-08-28T00:00:00"/>
    <m/>
    <m/>
    <s v="Cooperación Técnica"/>
  </r>
  <r>
    <s v="BID"/>
    <x v="23"/>
    <s v="Fortalecimiento de Capacidades en In11ación Comercial"/>
    <n v="500000"/>
    <d v="2019-06-06T00:00:00"/>
    <m/>
    <m/>
    <s v="Cooperación Técnica"/>
  </r>
  <r>
    <s v="BID"/>
    <x v="29"/>
    <s v="Fortalecimiento de capacidades en materia de medio ambiente-I"/>
    <n v="16920000"/>
    <d v="2013-12-04T00:00:00"/>
    <m/>
    <m/>
    <s v="Préstamo"/>
  </r>
  <r>
    <s v="BID"/>
    <x v="2"/>
    <s v="Fortalecimiento de Capacidades en Proyectos APP"/>
    <n v="10616"/>
    <d v="2015-05-14T00:00:00"/>
    <m/>
    <m/>
    <s v="Cooperación Técnica"/>
  </r>
  <r>
    <s v="GEF"/>
    <x v="4"/>
    <s v="FORTALECIMIENTO DE CAPACIDADES EN SEGURIDAD CIUDADANA"/>
    <n v="261185"/>
    <n v="2016"/>
    <s v="Ambiental "/>
    <m/>
    <s v="Cooperación Técnica"/>
  </r>
  <r>
    <s v="GEF"/>
    <x v="4"/>
    <s v="FORTALECIMIENTO DE CAPACIDADES EN SEGURIDAD CIUDADANA"/>
    <n v="912339"/>
    <n v="2017"/>
    <s v="Ambiental "/>
    <m/>
    <s v="Cooperación Técnica"/>
  </r>
  <r>
    <s v="GEF"/>
    <x v="4"/>
    <s v="FORTALECIMIENTO DE CAPACIDADES EN SEGURIDAD CIUDADANA"/>
    <n v="769693"/>
    <n v="2018"/>
    <s v="Ambiental "/>
    <m/>
    <s v="Cooperación Técnica"/>
  </r>
  <r>
    <s v="GEF"/>
    <x v="4"/>
    <s v="FORTALECIMIENTO DE CAPACIDADES EN SEGURIDAD CIUDADANA"/>
    <n v="112143"/>
    <n v="2019"/>
    <s v="Ambiental "/>
    <m/>
    <s v="Cooperación Técnica"/>
  </r>
  <r>
    <s v="GEF"/>
    <x v="4"/>
    <s v="FORTALECIMIENTO DE CAPACIDADES EN SEGURIDAD CIUDADANA"/>
    <n v="0"/>
    <n v="2020"/>
    <s v="Ambiental "/>
    <m/>
    <s v="Cooperación Técnica"/>
  </r>
  <r>
    <s v="PNUD"/>
    <x v="4"/>
    <s v="FORTALECIMIENTO DE CAPACIDADES EN SEGURIDAD CIUDADANA"/>
    <n v="7713"/>
    <m/>
    <m/>
    <m/>
    <m/>
  </r>
  <r>
    <s v="BID"/>
    <x v="23"/>
    <s v="Fortalecimiento de Capacidades Institucionales de ALC por Cooperación Sur-Sur co"/>
    <n v="370000"/>
    <d v="2015-08-04T00:00:00"/>
    <m/>
    <m/>
    <s v="Cooperación Técnica"/>
  </r>
  <r>
    <s v="GEF"/>
    <x v="19"/>
    <s v="Fortalecimiento de capacidades institucionales y comunitarias, a nivel nacional y local, para la reducciÃ³n de la vulnerabilidad frente a eventos sÃ­smicos en el Ecuador"/>
    <n v="100196"/>
    <n v="2015"/>
    <s v="Ambiental "/>
    <m/>
    <s v="Cooperación Técnica"/>
  </r>
  <r>
    <s v="GEF"/>
    <x v="19"/>
    <s v="Fortalecimiento de capacidades institucionales y comunitarias, a nivel nacional y local, para la reducciÃ³n de la vulnerabilidad frente a eventos sÃ­smicos en el Ecuador"/>
    <n v="536733"/>
    <n v="2016"/>
    <s v="Ambiental "/>
    <m/>
    <s v="Cooperación Técnica"/>
  </r>
  <r>
    <s v="GEF"/>
    <x v="19"/>
    <s v="Fortalecimiento de capacidades institucionales y comunitarias, a nivel nacional y local, para la reducciÃ³n de la vulnerabilidad frente a eventos sÃ­smicos en el Ecuador"/>
    <n v="238109"/>
    <n v="2017"/>
    <s v="Ambiental "/>
    <m/>
    <s v="Cooperación Técnica"/>
  </r>
  <r>
    <s v="GEF"/>
    <x v="19"/>
    <s v="Fortalecimiento de capacidades institucionales y comunitarias, a nivel nacional y local, para la reducciÃ³n de la vulnerabilidad frente a eventos sÃ­smicos en el Ecuador"/>
    <n v="15972"/>
    <n v="2018"/>
    <s v="Ambiental "/>
    <m/>
    <s v="Cooperación Técnica"/>
  </r>
  <r>
    <s v="BID"/>
    <x v="4"/>
    <s v="Fortalecimiento de Capacidades Locales para la Gestión de Proyectos e In11ación Territorial"/>
    <n v="1000000"/>
    <d v="2019-04-02T00:00:00"/>
    <m/>
    <m/>
    <s v="Cooperación Técnica"/>
  </r>
  <r>
    <s v="GEF"/>
    <x v="7"/>
    <s v="Fortalecimiento de capacidades municipales Costa Rica"/>
    <n v="0"/>
    <n v="2012"/>
    <s v="Ambiental "/>
    <m/>
    <s v="Cooperación Técnica"/>
  </r>
  <r>
    <s v="BID"/>
    <x v="9"/>
    <s v="Fortalecimiento de Capacidades para Apoyar la Economía Naranja"/>
    <n v="150000"/>
    <d v="2019-08-20T00:00:00"/>
    <m/>
    <m/>
    <s v="Cooperación Técnica"/>
  </r>
  <r>
    <s v="BID"/>
    <x v="23"/>
    <s v="Fortalecimiento de Capacidades para el Acceso, Adopcion y Uso de la Banda Ancha"/>
    <n v="250000"/>
    <d v="2014-05-06T00:00:00"/>
    <m/>
    <m/>
    <s v="Cooperación Técnica"/>
  </r>
  <r>
    <s v="GEF"/>
    <x v="3"/>
    <s v="Fortalecimiento de capacidades para gestiÃ³n de conflicto"/>
    <n v="33981"/>
    <n v="2016"/>
    <s v="Ambiental "/>
    <m/>
    <s v="Cooperación Técnica"/>
  </r>
  <r>
    <s v="GEF"/>
    <x v="3"/>
    <s v="Fortalecimiento de capacidades para gestiÃ³n de conflicto"/>
    <n v="58000"/>
    <n v="2017"/>
    <s v="Ambiental "/>
    <m/>
    <s v="Cooperación Técnica"/>
  </r>
  <r>
    <s v="GEF"/>
    <x v="3"/>
    <s v="Fortalecimiento de capacidades para gestiÃ³n de conflicto"/>
    <n v="43637"/>
    <n v="2018"/>
    <s v="Ambiental "/>
    <m/>
    <s v="Cooperación Técnica"/>
  </r>
  <r>
    <s v="GEF"/>
    <x v="3"/>
    <s v="Fortalecimiento de capacidades para gestiÃ³n de conflicto"/>
    <n v="30000"/>
    <n v="2019"/>
    <s v="Ambiental "/>
    <m/>
    <s v="Cooperación Técnica"/>
  </r>
  <r>
    <s v="GEF"/>
    <x v="27"/>
    <s v="Fortalecimiento de capacidades productivas para apoyar e"/>
    <n v="71846"/>
    <n v="2017"/>
    <s v="Institucional"/>
    <s v="Políticas"/>
    <s v="Cooperación Técnica"/>
  </r>
  <r>
    <s v="GEF"/>
    <x v="27"/>
    <s v="Fortalecimiento de capacidades productivas para apoyar e"/>
    <n v="281255"/>
    <n v="2018"/>
    <s v="Institucional"/>
    <s v="Políticas"/>
    <s v="Cooperación Técnica"/>
  </r>
  <r>
    <s v="GEF"/>
    <x v="27"/>
    <s v="Fortalecimiento de capacidades productivas para apoyar e"/>
    <n v="55471"/>
    <n v="2019"/>
    <s v="Institucional"/>
    <s v="Políticas"/>
    <s v="Cooperación Técnica"/>
  </r>
  <r>
    <s v="GEF"/>
    <x v="27"/>
    <s v="Fortalecimiento de capacidades productivas para apoyar e"/>
    <n v="256077"/>
    <n v="2020"/>
    <s v="Institucional"/>
    <s v="Políticas"/>
    <s v="Cooperación Técnica"/>
  </r>
  <r>
    <s v="PNUD"/>
    <x v="27"/>
    <s v="Fortalecimiento de capacidades productivas para apoyar e"/>
    <n v="76371"/>
    <m/>
    <s v="Institucional"/>
    <s v="Políticas"/>
    <s v="Cooperación Técnica"/>
  </r>
  <r>
    <s v="BID"/>
    <x v="19"/>
    <s v="Fortalecimiento de Capacidades Técnicas de Superintendencia de Bancos y Seguros"/>
    <n v="12704"/>
    <d v="2014-08-07T00:00:00"/>
    <m/>
    <m/>
    <s v="Cooperación Técnica"/>
  </r>
  <r>
    <s v="BID"/>
    <x v="16"/>
    <s v="Fortalecimiento de Capacidades y Empoderamiento Económico a Mujeres Privadas de Libertad para la Reinserción e Inclusión Social"/>
    <n v="300000"/>
    <d v="2016-09-14T00:00:00"/>
    <m/>
    <m/>
    <s v="Cooperación Técnica"/>
  </r>
  <r>
    <s v="GEF"/>
    <x v="7"/>
    <s v="FORTALECIMIENTO DE COMITÃ‰S CANTONALES PERSONA JOVEN"/>
    <n v="27000"/>
    <n v="2015"/>
    <s v="Ambiental "/>
    <m/>
    <s v="Cooperación Técnica"/>
  </r>
  <r>
    <s v="BID"/>
    <x v="23"/>
    <s v="Fortalecimiento de competencias digitales de funcionarios publicos de la Región"/>
    <n v="200000"/>
    <d v="2017-07-10T00:00:00"/>
    <m/>
    <m/>
    <s v="Cooperación Técnica"/>
  </r>
  <r>
    <s v="GEF"/>
    <x v="19"/>
    <s v="Fortalecimiento de Estructuras Financieras Locales"/>
    <n v="179378"/>
    <n v="2012"/>
    <s v="Económico"/>
    <s v="Finanzas"/>
    <s v="Cooperación Técnica"/>
  </r>
  <r>
    <s v="GEF"/>
    <x v="19"/>
    <s v="Fortalecimiento de Estructuras Financieras Locales"/>
    <n v="0"/>
    <n v="2013"/>
    <s v="Ambiental "/>
    <m/>
    <s v="Cooperación Técnica"/>
  </r>
  <r>
    <s v="BID"/>
    <x v="4"/>
    <s v="Fortalecimiento de Finagro: Intercambio Experiencias de Desarrollo Rural en Mexi"/>
    <n v="13000"/>
    <d v="2014-07-22T00:00:00"/>
    <m/>
    <m/>
    <s v="Cooperación Técnica"/>
  </r>
  <r>
    <s v="GEF"/>
    <x v="7"/>
    <s v="FORTALECIMIENTO DE GESTION SETENA"/>
    <n v="0"/>
    <n v="2016"/>
    <s v="Ambiental "/>
    <m/>
    <s v="Cooperación Técnica"/>
  </r>
  <r>
    <s v="GEF"/>
    <x v="7"/>
    <s v="FORTALECIMIENTO DE GESTION SETENA"/>
    <n v="260000"/>
    <n v="2017"/>
    <s v="Ambiental "/>
    <m/>
    <s v="Cooperación Técnica"/>
  </r>
  <r>
    <s v="GEF"/>
    <x v="7"/>
    <s v="FORTALECIMIENTO DE GESTION SETENA"/>
    <n v="469157"/>
    <n v="2018"/>
    <s v="Ambiental "/>
    <m/>
    <s v="Cooperación Técnica"/>
  </r>
  <r>
    <s v="GEF"/>
    <x v="7"/>
    <s v="FORTALECIMIENTO DE GESTION SETENA"/>
    <n v="297171"/>
    <n v="2019"/>
    <s v="Ambiental "/>
    <m/>
    <s v="Cooperación Técnica"/>
  </r>
  <r>
    <s v="GEF"/>
    <x v="7"/>
    <s v="FORTALECIMIENTO DE GESTION SETENA"/>
    <n v="109870"/>
    <n v="2020"/>
    <s v="Ambiental "/>
    <m/>
    <s v="Cooperación Técnica"/>
  </r>
  <r>
    <s v="PNUD"/>
    <x v="7"/>
    <s v="FORTALECIMIENTO DE GESTION SETENA"/>
    <n v="66225"/>
    <m/>
    <m/>
    <m/>
    <m/>
  </r>
  <r>
    <s v="BID"/>
    <x v="7"/>
    <s v="Fortalecimiento de Grupos Agrícolas del Litoral Pacífico de Costa Rica"/>
    <n v="675000"/>
    <d v="2014-06-25T00:00:00"/>
    <m/>
    <m/>
    <s v="Cooperación Técnica"/>
  </r>
  <r>
    <s v="BID"/>
    <x v="23"/>
    <s v="Fortalecimiento de Iniciativas de Prevención de la Violencia Social en el Caribe"/>
    <n v="300000"/>
    <d v="2020-07-14T00:00:00"/>
    <m/>
    <m/>
    <s v="Cooperación Técnica"/>
  </r>
  <r>
    <s v="BID"/>
    <x v="4"/>
    <s v="Fortalecimiento de Instrumentos de Financieros para Empresas In11adoras en Etapa Temprana"/>
    <n v="390000"/>
    <d v="2017-10-25T00:00:00"/>
    <m/>
    <m/>
    <s v="Cooperación Técnica"/>
  </r>
  <r>
    <s v="GEF"/>
    <x v="2"/>
    <s v="Fortalecimiento de Jefatura de Ministros de Buenos Aires"/>
    <n v="246975"/>
    <n v="2012"/>
    <s v="Institucional"/>
    <s v="Políticas"/>
    <s v="Cooperación Técnica"/>
  </r>
  <r>
    <s v="GEF"/>
    <x v="2"/>
    <s v="Fortalecimiento de Jefatura de Ministros de Buenos Aires"/>
    <n v="275"/>
    <n v="2014"/>
    <s v="Ambiental "/>
    <m/>
    <s v="Cooperación Técnica"/>
  </r>
  <r>
    <s v="BID"/>
    <x v="31"/>
    <s v="Fortalecimiento de la Administración Tributaria"/>
    <n v="14000000"/>
    <d v="2019-07-30T00:00:00"/>
    <m/>
    <m/>
    <s v="Préstamo"/>
  </r>
  <r>
    <s v="BID"/>
    <x v="2"/>
    <s v="Fortalecimiento de la Agencia Nacional de Discapacidad (NAD)"/>
    <n v="685000"/>
    <d v="2019-04-01T00:00:00"/>
    <m/>
    <m/>
    <s v="Cooperación Técnica"/>
  </r>
  <r>
    <s v="BID"/>
    <x v="23"/>
    <s v="Fortalecimiento de la Agenda de Diversidad y Desarrollo con Identidad e Inclusión en Países Miembros del Banco"/>
    <n v="550000"/>
    <d v="2019-09-26T00:00:00"/>
    <m/>
    <m/>
    <s v="Cooperación Técnica"/>
  </r>
  <r>
    <s v="BID"/>
    <x v="21"/>
    <s v="Fortalecimiento de la Agenda de Integridad en Paraguay"/>
    <n v="150000"/>
    <d v="2019-08-07T00:00:00"/>
    <m/>
    <m/>
    <s v="Cooperación Técnica"/>
  </r>
  <r>
    <s v="BID"/>
    <x v="16"/>
    <s v="Fortalecimiento de la Agenda Nacional de Cambio Climático y Apoyo a Chile en la Organización de la COP25"/>
    <n v="600000"/>
    <d v="2019-08-05T00:00:00"/>
    <m/>
    <m/>
    <s v="Cooperación Técnica"/>
  </r>
  <r>
    <s v="GEF"/>
    <x v="2"/>
    <s v="Fortalecimiento de la Alta Direccion de Chubut"/>
    <n v="304963"/>
    <n v="2013"/>
    <s v="Ambiental "/>
    <m/>
    <s v="Cooperación Técnica"/>
  </r>
  <r>
    <s v="GEF"/>
    <x v="2"/>
    <s v="Fortalecimiento de la Alta Direccion de Chubut"/>
    <n v="136526"/>
    <n v="2014"/>
    <s v="Ambiental "/>
    <m/>
    <s v="Cooperación Técnica"/>
  </r>
  <r>
    <s v="GEF"/>
    <x v="2"/>
    <s v="Fortalecimiento de la Alta Direccion de Chubut"/>
    <n v="118550"/>
    <n v="2015"/>
    <s v="Ambiental "/>
    <m/>
    <s v="Cooperación Técnica"/>
  </r>
  <r>
    <s v="GEF"/>
    <x v="19"/>
    <s v="FORTALECIMIENTO DE LA AVIACION CIVIL"/>
    <n v="5000"/>
    <n v="2012"/>
    <s v="Ambiental "/>
    <m/>
    <s v="Cooperación Técnica"/>
  </r>
  <r>
    <s v="GEF"/>
    <x v="19"/>
    <s v="FORTALECIMIENTO DE LA AVIACION CIVIL"/>
    <n v="0"/>
    <n v="2016"/>
    <s v="Ambiental "/>
    <m/>
    <s v="Cooperación Técnica"/>
  </r>
  <r>
    <s v="BID"/>
    <x v="12"/>
    <s v="Fortalecimiento de la Calidad de los Servicios de Atención Pri03ia en Salud en Panamá"/>
    <n v="150000"/>
    <d v="2018-12-07T00:00:00"/>
    <m/>
    <m/>
    <s v="Cooperación Técnica"/>
  </r>
  <r>
    <s v="BID"/>
    <x v="4"/>
    <s v="Fortalecimiento de la Calidad del Gasto y la Equidad Fiscal en Colombia"/>
    <n v="100000"/>
    <d v="2020-06-11T00:00:00"/>
    <m/>
    <m/>
    <s v="Cooperación Técnica"/>
  </r>
  <r>
    <s v="BID"/>
    <x v="8"/>
    <s v="Fortalecimiento de la Capacidad Ambiental, de Salud y de Seguridad del PIC"/>
    <n v="400000"/>
    <d v="2015-06-18T00:00:00"/>
    <m/>
    <m/>
    <s v="Cooperación Técnica"/>
  </r>
  <r>
    <s v="BID"/>
    <x v="9"/>
    <s v="Fortalecimiento de la Capacidad de Gestión de Deuda Pública Interna y Externa de la Dirección G01ral de Crédito y Deuda Pública"/>
    <n v="481500"/>
    <d v="2018-11-15T00:00:00"/>
    <m/>
    <m/>
    <s v="Cooperación Técnica"/>
  </r>
  <r>
    <s v="BID"/>
    <x v="22"/>
    <s v="Fortalecimiento de la Capacidad de Gestión de la Información del Departamento de"/>
    <n v="20000000"/>
    <d v="2013-10-23T00:00:00"/>
    <m/>
    <m/>
    <s v="Préstamo"/>
  </r>
  <r>
    <s v="BID"/>
    <x v="24"/>
    <s v="Fortalecimiento de la Capacidad de Jamaica para Cumplir con los Requisitos de Transparencia del Acuerdo de París"/>
    <n v="1300000"/>
    <d v="2019-12-09T00:00:00"/>
    <m/>
    <m/>
    <s v="Cooperación Técnica"/>
  </r>
  <r>
    <s v="BID"/>
    <x v="23"/>
    <s v="Fortalecimiento de la capacidad de los directivos públicos"/>
    <n v="350000"/>
    <d v="2016-06-24T00:00:00"/>
    <m/>
    <m/>
    <s v="Cooperación Técnica"/>
  </r>
  <r>
    <s v="BID"/>
    <x v="1"/>
    <s v="Fortalecimiento de la Capacidad de Prevención y Gestión de Crisis Hídricas por parte del Estado de Sao Paulo"/>
    <n v="950000"/>
    <d v="2018-05-14T00:00:00"/>
    <m/>
    <m/>
    <s v="Cooperación Técnica"/>
  </r>
  <r>
    <s v="BID"/>
    <x v="23"/>
    <s v="Fortalecimiento de la Capacidad en Ciberseguridad en ALC"/>
    <n v="1000000"/>
    <d v="2019-12-16T00:00:00"/>
    <m/>
    <m/>
    <s v="Cooperación Técnica"/>
  </r>
  <r>
    <s v="BID"/>
    <x v="29"/>
    <s v="Fortalecimiento de la Capacidad Institucional de la Agencia Estatal de Recuperación de Activos (SARA) en Guyana"/>
    <n v="200000"/>
    <d v="2018-11-29T00:00:00"/>
    <m/>
    <m/>
    <s v="Cooperación Técnica"/>
  </r>
  <r>
    <s v="BID"/>
    <x v="24"/>
    <s v="Fortalecimiento de la Capacidad Institucional de la Comisión de Servicios Financ"/>
    <n v="270000"/>
    <d v="2016-10-06T00:00:00"/>
    <m/>
    <m/>
    <s v="Cooperación Técnica"/>
  </r>
  <r>
    <s v="BID"/>
    <x v="23"/>
    <s v="Fortalecimiento de la Capacidad Institucional de los Bancos Nacionales de Desarrollo (BPD) Públicos para Atender a las Mujeres Emprendedoras"/>
    <n v="200000"/>
    <d v="2019-12-11T00:00:00"/>
    <s v="Social"/>
    <s v="Género"/>
    <s v="Cooperación Técnica"/>
  </r>
  <r>
    <s v="BID"/>
    <x v="24"/>
    <s v="Fortalecimiento de la Capacidad Institucional del Banco de Desarrollo de Jamaica (DBJ) a través de la Digitalización de los Procesos de Administración del Fondo de Mejoramiento de Crédito (CEF)."/>
    <n v="250000"/>
    <d v="2017-10-04T00:00:00"/>
    <m/>
    <m/>
    <s v="Cooperación Técnica"/>
  </r>
  <r>
    <s v="BID"/>
    <x v="29"/>
    <s v="Fortalecimiento de la Capacidad Institucional del Banco de Guyana y el 03co de Inversión del Sistema Nacional de Seguros (NIS)"/>
    <n v="700000"/>
    <d v="2019-12-13T00:00:00"/>
    <m/>
    <m/>
    <s v="Cooperación Técnica"/>
  </r>
  <r>
    <s v="BID"/>
    <x v="30"/>
    <s v="Fortalecimiento de la Capacidad Institucional del Centro de Desarrollo de la Pequeña Empresa (SBDC) Bahamas"/>
    <n v="200000"/>
    <d v="2019-09-15T00:00:00"/>
    <m/>
    <m/>
    <s v="Cooperación Técnica"/>
  </r>
  <r>
    <s v="BID"/>
    <x v="12"/>
    <s v="Fortalecimiento de la Capacidad para la Promoción de la Competitividad y Diversificacion Económica"/>
    <n v="350000"/>
    <d v="2020-05-19T00:00:00"/>
    <m/>
    <m/>
    <s v="Cooperación Técnica"/>
  </r>
  <r>
    <s v="BID"/>
    <x v="23"/>
    <s v="Fortalecimiento de la Capacidad para Mejorar el Comercio a Través de las Fronteras en Dominica"/>
    <n v="65000"/>
    <d v="2018-07-27T00:00:00"/>
    <m/>
    <m/>
    <s v="Cooperación Técnica"/>
  </r>
  <r>
    <s v="BID"/>
    <x v="30"/>
    <s v="Fortalecimiento de la Capacidad para un Bahamas más Resistente"/>
    <n v="600000"/>
    <d v="2020-05-11T00:00:00"/>
    <s v="Ambiental "/>
    <s v="Cambio climático"/>
    <s v="Cooperación Técnica"/>
  </r>
  <r>
    <s v="BID"/>
    <x v="20"/>
    <s v="Fortalecimiento de la capacidad planificadora de S01R"/>
    <n v="500000"/>
    <d v="2015-11-24T00:00:00"/>
    <m/>
    <m/>
    <s v="Cooperación Técnica"/>
  </r>
  <r>
    <s v="BID"/>
    <x v="23"/>
    <s v="Fortalecimiento de la Capacidad Regional Para la Integración e Inclusión Social de Poblaciones Migrantes"/>
    <n v="800000"/>
    <d v="2019-11-20T00:00:00"/>
    <m/>
    <m/>
    <s v="Cooperación Técnica"/>
  </r>
  <r>
    <s v="BID"/>
    <x v="23"/>
    <s v="Fortalecimiento de la Capacidad Subnacional para llevar Servicios a los Ciudadanos con Equidad"/>
    <n v="500000"/>
    <d v="2020-06-12T00:00:00"/>
    <m/>
    <m/>
    <s v="Cooperación Técnica"/>
  </r>
  <r>
    <s v="BID"/>
    <x v="23"/>
    <s v="Fortalecimiento de la Capacidad y Calificaciones Ambientales, Sociales y de Gobernanza (ESG) de Gobiernos, Instituciones Financieras del Sector Público (PSFI) y Empresas Propiedad del Estado (SOE) en América Latina y el Caribe"/>
    <n v="350000"/>
    <d v="2020-10-01T00:00:00"/>
    <m/>
    <m/>
    <s v="Cooperación Técnica"/>
  </r>
  <r>
    <s v="BID"/>
    <x v="23"/>
    <s v="Fortalecimiento de la Ciberseguridad en América Latina y el Caribe"/>
    <n v="500000"/>
    <d v="2018-01-09T00:00:00"/>
    <m/>
    <m/>
    <s v="Cooperación Técnica"/>
  </r>
  <r>
    <s v="BID"/>
    <x v="18"/>
    <s v="Fortalecimiento de la Ciberseguridad en Uruguay"/>
    <n v="8000000"/>
    <d v="2019-08-21T00:00:00"/>
    <m/>
    <m/>
    <s v="Préstamo"/>
  </r>
  <r>
    <s v="BID"/>
    <x v="10"/>
    <s v="Fortalecimiento de la Competitividad de Nicaragua"/>
    <n v="1125520"/>
    <d v="2017-11-29T00:00:00"/>
    <m/>
    <m/>
    <s v="Cooperación Técnica"/>
  </r>
  <r>
    <s v="BID"/>
    <x v="7"/>
    <s v="Fortalecimiento de la Competitividad y Desempeño Bajo en Carbono del Sector Café"/>
    <n v="1274438"/>
    <d v="2013-10-16T00:00:00"/>
    <m/>
    <m/>
    <s v="Cooperación Técnica"/>
  </r>
  <r>
    <s v="BID"/>
    <x v="23"/>
    <s v="Fortalecimiento de la Comunidad de Profesionales y Expertos en LAC en la GpRD"/>
    <n v="500000"/>
    <d v="2016-11-04T00:00:00"/>
    <m/>
    <m/>
    <s v="Cooperación Técnica"/>
  </r>
  <r>
    <s v="BID"/>
    <x v="23"/>
    <s v="Fortalecimiento de la Comunidad de Profesionales y Expertos en Latinoamérica y el Caribe en Gestión para Resultados en el Desarrollo (CoPLAC-GpRD) 2018-2019"/>
    <n v="360000"/>
    <d v="2018-05-15T00:00:00"/>
    <m/>
    <m/>
    <s v="Cooperación Técnica"/>
  </r>
  <r>
    <s v="BID"/>
    <x v="23"/>
    <s v="Fortalecimiento de la Conectividad ICT en los Pasos Fronterizos de Centroamerica"/>
    <n v="700000"/>
    <d v="2018-10-22T00:00:00"/>
    <m/>
    <m/>
    <s v="Cooperación Técnica"/>
  </r>
  <r>
    <s v="BID"/>
    <x v="23"/>
    <s v="Fortalecimiento de la Cooperación FONTAGRO-FORAGRO"/>
    <n v="22000"/>
    <d v="2015-09-28T00:00:00"/>
    <m/>
    <m/>
    <s v="Cooperación Técnica"/>
  </r>
  <r>
    <s v="GEF"/>
    <x v="20"/>
    <s v="FORTALECIMIENTO DE LA CULTURA DEMOCRÃTICA EN LOS DISTRIT"/>
    <n v="295099"/>
    <n v="2012"/>
    <s v="Institucional"/>
    <s v="Políticas"/>
    <s v="Cooperación Técnica"/>
  </r>
  <r>
    <s v="GEF"/>
    <x v="20"/>
    <s v="FORTALECIMIENTO DE LA CULTURA DEMOCRÃTICA EN LOS DISTRIT"/>
    <n v="45044"/>
    <n v="2013"/>
    <s v="Ambiental "/>
    <m/>
    <s v="Cooperación Técnica"/>
  </r>
  <r>
    <s v="GEF"/>
    <x v="2"/>
    <s v="Fortalecimiento de la DirecciÃ³n Nacional de Migraciones"/>
    <n v="0"/>
    <n v="2012"/>
    <s v="Ambiental "/>
    <m/>
    <s v="Cooperación Técnica"/>
  </r>
  <r>
    <s v="GEF"/>
    <x v="2"/>
    <s v="Fortalecimiento de la DirecciÃ³n Nacional de Migraciones"/>
    <n v="2152638"/>
    <n v="2013"/>
    <s v="Ambiental "/>
    <m/>
    <s v="Cooperación Técnica"/>
  </r>
  <r>
    <s v="GEF"/>
    <x v="2"/>
    <s v="Fortalecimiento de la DirecciÃ³n Nacional de Migraciones"/>
    <n v="341996"/>
    <n v="2014"/>
    <s v="Ambiental "/>
    <m/>
    <s v="Cooperación Técnica"/>
  </r>
  <r>
    <s v="GEF"/>
    <x v="2"/>
    <s v="Fortalecimiento de la DirecciÃ³n Nacional de Migraciones"/>
    <n v="15172"/>
    <n v="2015"/>
    <s v="Ambiental "/>
    <m/>
    <s v="Cooperación Técnica"/>
  </r>
  <r>
    <s v="GEF"/>
    <x v="12"/>
    <s v="Fortalecimiento de la Direccion de Politicas Publicas"/>
    <n v="1133212"/>
    <n v="2012"/>
    <s v="Institucional"/>
    <s v="Políticas"/>
    <s v="Cooperación Técnica"/>
  </r>
  <r>
    <s v="GEF"/>
    <x v="12"/>
    <s v="Fortalecimiento de la Direccion de Politicas Publicas"/>
    <n v="10350"/>
    <n v="2013"/>
    <s v="Ambiental "/>
    <m/>
    <s v="Cooperación Técnica"/>
  </r>
  <r>
    <s v="CAF"/>
    <x v="4"/>
    <s v="Fortalecimiento de la Educación Técnica"/>
    <n v="15000000"/>
    <s v="15-05-2006"/>
    <m/>
    <m/>
    <m/>
  </r>
  <r>
    <s v="BID"/>
    <x v="23"/>
    <s v="Fortalecimiento de la Eficiencia del Gasto Público en LAC"/>
    <n v="200000"/>
    <d v="2014-11-21T00:00:00"/>
    <m/>
    <m/>
    <s v="Cooperación Técnica"/>
  </r>
  <r>
    <s v="BID"/>
    <x v="13"/>
    <s v="Fortalecimiento de la Empleabilidad e Inserción Laboral de los jóv01s de Pachac"/>
    <n v="150000"/>
    <d v="2014-12-22T00:00:00"/>
    <m/>
    <m/>
    <s v="Cooperación Técnica"/>
  </r>
  <r>
    <s v="BID"/>
    <x v="19"/>
    <s v="Fortalecimiento de la Empresa Pública Metropolitana de Agua Potable y Saneamie"/>
    <n v="948000"/>
    <d v="2015-03-17T00:00:00"/>
    <m/>
    <m/>
    <s v="Cooperación Técnica"/>
  </r>
  <r>
    <s v="BID"/>
    <x v="19"/>
    <s v="Fortalecimiento de la Empresa Pública Metropolitana del Metro de Quito"/>
    <n v="950000"/>
    <d v="2013-11-18T00:00:00"/>
    <m/>
    <m/>
    <s v="Cooperación Técnica"/>
  </r>
  <r>
    <s v="BID"/>
    <x v="20"/>
    <s v="Fortalecimiento de la Empresa Social"/>
    <n v="150000"/>
    <d v="2016-04-12T00:00:00"/>
    <m/>
    <m/>
    <s v="Cooperación Técnica"/>
  </r>
  <r>
    <s v="BID"/>
    <x v="23"/>
    <s v="Fortalecimiento de la g01ración de datos para la gestión correccional en el Caribe"/>
    <n v="400000"/>
    <d v="2016-07-08T00:00:00"/>
    <m/>
    <m/>
    <s v="Cooperación Técnica"/>
  </r>
  <r>
    <s v="GEF"/>
    <x v="12"/>
    <s v="Fortalecimiento de la gestiÃ³n de la  Autoridad de AeronÃ¡"/>
    <n v="75000"/>
    <n v="2016"/>
    <s v="Ambiental "/>
    <m/>
    <s v="Cooperación Técnica"/>
  </r>
  <r>
    <s v="GEF"/>
    <x v="12"/>
    <s v="Fortalecimiento de la gestiÃ³n de la  Autoridad de AeronÃ¡"/>
    <n v="467375"/>
    <n v="2017"/>
    <s v="Ambiental "/>
    <m/>
    <s v="Cooperación Técnica"/>
  </r>
  <r>
    <s v="GEF"/>
    <x v="12"/>
    <s v="Fortalecimiento de la gestiÃ³n de la  Autoridad de AeronÃ¡"/>
    <n v="324722"/>
    <n v="2018"/>
    <s v="Ambiental "/>
    <m/>
    <s v="Cooperación Técnica"/>
  </r>
  <r>
    <s v="GEF"/>
    <x v="12"/>
    <s v="Fortalecimiento de la gestiÃ³n de la  Autoridad de AeronÃ¡"/>
    <n v="121385"/>
    <n v="2019"/>
    <s v="Ambiental "/>
    <m/>
    <s v="Cooperación Técnica"/>
  </r>
  <r>
    <s v="GEF"/>
    <x v="12"/>
    <s v="Fortalecimiento de la gestiÃ³n de la  Autoridad de AeronÃ¡"/>
    <n v="52918"/>
    <n v="2020"/>
    <s v="Ambiental "/>
    <m/>
    <s v="Cooperación Técnica"/>
  </r>
  <r>
    <s v="PNUD"/>
    <x v="12"/>
    <s v="Fortalecimiento de la gestiÃ³n de la  Autoridad de AeronÃ¡"/>
    <n v="52919"/>
    <m/>
    <m/>
    <m/>
    <m/>
  </r>
  <r>
    <s v="GEF"/>
    <x v="19"/>
    <s v="Fortalecimiento de la gestiÃ³n de la CooperaciÃ³n Cuenca"/>
    <n v="71930"/>
    <n v="2013"/>
    <s v="Ambiental "/>
    <m/>
    <s v="Cooperación Técnica"/>
  </r>
  <r>
    <s v="GEF"/>
    <x v="19"/>
    <s v="Fortalecimiento de la gestiÃ³n de la CooperaciÃ³n Cuenca"/>
    <n v="96549"/>
    <n v="2014"/>
    <s v="Ambiental "/>
    <m/>
    <s v="Cooperación Técnica"/>
  </r>
  <r>
    <s v="GEF"/>
    <x v="19"/>
    <s v="Fortalecimiento de la gestiÃ³n de la CooperaciÃ³n Cuenca"/>
    <n v="75000"/>
    <n v="2015"/>
    <s v="Ambiental "/>
    <m/>
    <s v="Cooperación Técnica"/>
  </r>
  <r>
    <s v="GEF"/>
    <x v="19"/>
    <s v="Fortalecimiento de la gestiÃ³n de la CooperaciÃ³n Cuenca"/>
    <n v="48373"/>
    <n v="2016"/>
    <s v="Ambiental "/>
    <m/>
    <s v="Cooperación Técnica"/>
  </r>
  <r>
    <s v="GEF"/>
    <x v="19"/>
    <s v="Fortalecimiento de la gestiÃ³n de la CooperaciÃ³n Cuenca"/>
    <n v="54000"/>
    <n v="2017"/>
    <s v="Ambiental "/>
    <m/>
    <s v="Cooperación Técnica"/>
  </r>
  <r>
    <s v="GEF"/>
    <x v="19"/>
    <s v="Fortalecimiento de la gestiÃ³n de la CooperaciÃ³n Cuenca"/>
    <n v="65000"/>
    <n v="2018"/>
    <s v="Ambiental "/>
    <m/>
    <s v="Cooperación Técnica"/>
  </r>
  <r>
    <s v="GEF"/>
    <x v="19"/>
    <s v="Fortalecimiento de la gestiÃ³n de la CooperaciÃ³n Cuenca"/>
    <n v="31774"/>
    <n v="2019"/>
    <s v="Ambiental "/>
    <m/>
    <s v="Cooperación Técnica"/>
  </r>
  <r>
    <s v="GEF"/>
    <x v="19"/>
    <s v="Fortalecimiento de la gestiÃ³n de la CooperaciÃ³n Cuenca"/>
    <n v="38630"/>
    <n v="2020"/>
    <s v="Ambiental "/>
    <m/>
    <s v="Cooperación Técnica"/>
  </r>
  <r>
    <s v="PNUD"/>
    <x v="19"/>
    <s v="Fortalecimiento de la gestiÃ³n de la CooperaciÃ³n Cuenca"/>
    <n v="13058"/>
    <m/>
    <m/>
    <m/>
    <m/>
  </r>
  <r>
    <s v="GEF"/>
    <x v="0"/>
    <s v="Fortalecimiento de la gestiÃ³n de riesgo y resiliencia"/>
    <n v="26901"/>
    <n v="2015"/>
    <s v="Ambiental "/>
    <m/>
    <s v="Cooperación Técnica"/>
  </r>
  <r>
    <s v="GEF"/>
    <x v="0"/>
    <s v="Fortalecimiento de la gestiÃ³n de riesgo y resiliencia"/>
    <n v="125349"/>
    <n v="2016"/>
    <s v="Ambiental "/>
    <m/>
    <s v="Cooperación Técnica"/>
  </r>
  <r>
    <s v="GEF"/>
    <x v="0"/>
    <s v="Fortalecimiento de la gestiÃ³n de riesgo y resiliencia"/>
    <n v="96314"/>
    <n v="2017"/>
    <s v="Ambiental "/>
    <m/>
    <s v="Cooperación Técnica"/>
  </r>
  <r>
    <s v="GEF"/>
    <x v="0"/>
    <s v="Fortalecimiento de la gestiÃ³n del Ministerio de Deportes"/>
    <n v="120000"/>
    <n v="2017"/>
    <s v="Ambiental "/>
    <m/>
    <s v="Cooperación Técnica"/>
  </r>
  <r>
    <s v="GEF"/>
    <x v="0"/>
    <s v="Fortalecimiento de la gestiÃ³n del Ministerio de Deportes"/>
    <n v="0"/>
    <n v="2018"/>
    <s v="Ambiental "/>
    <m/>
    <s v="Cooperación Técnica"/>
  </r>
  <r>
    <s v="GEF"/>
    <x v="0"/>
    <s v="Fortalecimiento de la gestiÃ³n del Ministerio de Deportes"/>
    <n v="5000"/>
    <n v="2019"/>
    <s v="Ambiental "/>
    <m/>
    <s v="Cooperación Técnica"/>
  </r>
  <r>
    <s v="BID"/>
    <x v="18"/>
    <s v="Fortalecimiento de la Gestión Ambiental del MVOTMA"/>
    <n v="6000000"/>
    <d v="2019-09-04T00:00:00"/>
    <m/>
    <m/>
    <s v="Préstamo"/>
  </r>
  <r>
    <s v="BID"/>
    <x v="23"/>
    <s v="Fortalecimiento de la Gestión Coordinada de Fronteras (GCF)"/>
    <n v="750000"/>
    <d v="2017-11-16T00:00:00"/>
    <m/>
    <m/>
    <s v="Cooperación Técnica"/>
  </r>
  <r>
    <s v="BID"/>
    <x v="23"/>
    <s v="Fortalecimiento de la Gestión de Activos Públicos Regional"/>
    <n v="500000"/>
    <d v="2020-04-20T00:00:00"/>
    <m/>
    <m/>
    <s v="Cooperación Técnica"/>
  </r>
  <r>
    <s v="BID"/>
    <x v="9"/>
    <s v="Fortalecimiento de la Gestión de la Inversión Pública para el Desarrollo Económico con Inclusión Social"/>
    <n v="400000"/>
    <d v="2018-11-28T00:00:00"/>
    <m/>
    <m/>
    <s v="Cooperación Técnica"/>
  </r>
  <r>
    <s v="BID"/>
    <x v="23"/>
    <s v="Fortalecimiento de la Gestión de las Instituciones y Sistemas de Pensiones"/>
    <n v="350000"/>
    <d v="2019-12-06T00:00:00"/>
    <m/>
    <m/>
    <s v="Cooperación Técnica"/>
  </r>
  <r>
    <s v="BID"/>
    <x v="20"/>
    <s v="Fortalecimiento de la gestión de las políticas de promoción al empleo"/>
    <n v="160000000"/>
    <d v="2017-09-27T00:00:00"/>
    <m/>
    <m/>
    <s v="Préstamo"/>
  </r>
  <r>
    <s v="BID"/>
    <x v="1"/>
    <s v="Fortalecimiento de la Gestión de Salud del Estado de São Paulo"/>
    <n v="270000000"/>
    <d v="2013-10-30T00:00:00"/>
    <m/>
    <m/>
    <s v="Préstamo"/>
  </r>
  <r>
    <s v="BID"/>
    <x v="23"/>
    <s v="Fortalecimiento de la Gestión del AquaFund y sus Socios"/>
    <n v="450000"/>
    <d v="2019-09-25T00:00:00"/>
    <m/>
    <m/>
    <s v="Cooperación Técnica"/>
  </r>
  <r>
    <s v="BID"/>
    <x v="0"/>
    <s v="Fortalecimiento de la Gestión del Ministerio de Educación de la República Dominicana"/>
    <n v="500000"/>
    <d v="2017-10-30T00:00:00"/>
    <m/>
    <m/>
    <s v="Cooperación Técnica"/>
  </r>
  <r>
    <s v="BID"/>
    <x v="13"/>
    <s v="Fortalecimiento de la gestión local de la seguridad ciudadana en Perú"/>
    <n v="360000"/>
    <d v="2017-08-18T00:00:00"/>
    <m/>
    <m/>
    <s v="Cooperación Técnica"/>
  </r>
  <r>
    <s v="BID"/>
    <x v="23"/>
    <s v="Fortalecimiento de la Gestión para la Evaluación e Identificación de Riesgos en Contratos Internacionales de Obra Pública"/>
    <n v="400000"/>
    <d v="2016-12-01T00:00:00"/>
    <m/>
    <m/>
    <s v="Cooperación Técnica"/>
  </r>
  <r>
    <s v="BID"/>
    <x v="0"/>
    <s v="Fortalecimiento de la Gestión por Resultados del Sector Salud en República Dominica"/>
    <n v="146000000"/>
    <d v="2013-09-04T00:00:00"/>
    <m/>
    <m/>
    <s v="Préstamo"/>
  </r>
  <r>
    <s v="BID"/>
    <x v="2"/>
    <s v="Fortalecimiento de la Gestión por Resultados en Buenos Aires"/>
    <n v="500000"/>
    <d v="2013-10-28T00:00:00"/>
    <m/>
    <m/>
    <s v="Cooperación Técnica"/>
  </r>
  <r>
    <s v="BID"/>
    <x v="18"/>
    <s v="Fortalecimiento de la Gestión por Resultados en Uruguay"/>
    <n v="520659"/>
    <d v="2013-10-18T00:00:00"/>
    <m/>
    <m/>
    <s v="Cooperación Técnica"/>
  </r>
  <r>
    <s v="BID"/>
    <x v="1"/>
    <s v="Fortalecimiento de la gestión pública a niveles intermedios para la organización"/>
    <n v="360000"/>
    <d v="2013-10-08T00:00:00"/>
    <m/>
    <m/>
    <s v="Cooperación Técnica"/>
  </r>
  <r>
    <s v="BID"/>
    <x v="8"/>
    <s v="Fortalecimiento de la Gestión Pública para Mejorar la Prestación de Servicios"/>
    <n v="55000000"/>
    <d v="2019-07-02T00:00:00"/>
    <m/>
    <m/>
    <s v="Subvenciones"/>
  </r>
  <r>
    <s v="BID"/>
    <x v="8"/>
    <s v="Fortalecimiento de la Gestión Pública para una Mejor Prestación de Servicios"/>
    <n v="350000"/>
    <d v="2018-06-08T00:00:00"/>
    <m/>
    <m/>
    <s v="Cooperación Técnica"/>
  </r>
  <r>
    <s v="GEF"/>
    <x v="13"/>
    <s v="Fortalecimiento de la gestion tecnica del MIDIS"/>
    <n v="20028"/>
    <n v="2012"/>
    <s v="Ambiental "/>
    <m/>
    <s v="Cooperación Técnica"/>
  </r>
  <r>
    <s v="GEF"/>
    <x v="13"/>
    <s v="Fortalecimiento de la gestion tecnica del MIDIS"/>
    <n v="168360"/>
    <n v="2013"/>
    <s v="Ambiental "/>
    <m/>
    <s v="Cooperación Técnica"/>
  </r>
  <r>
    <s v="GEF"/>
    <x v="13"/>
    <s v="Fortalecimiento de la gestion tecnica del MIDIS"/>
    <n v="15742"/>
    <n v="2014"/>
    <s v="Ambiental "/>
    <m/>
    <s v="Cooperación Técnica"/>
  </r>
  <r>
    <s v="GEF"/>
    <x v="13"/>
    <s v="Fortalecimiento de la gestion tecnica del MIDIS"/>
    <n v="109824"/>
    <n v="2015"/>
    <s v="Ambiental "/>
    <m/>
    <s v="Cooperación Técnica"/>
  </r>
  <r>
    <s v="GEF"/>
    <x v="13"/>
    <s v="Fortalecimiento de la gestion tecnica del MIDIS"/>
    <n v="8898"/>
    <n v="2016"/>
    <s v="Ambiental "/>
    <m/>
    <s v="Cooperación Técnica"/>
  </r>
  <r>
    <s v="GEF"/>
    <x v="13"/>
    <s v="Fortalecimiento de la gestion tecnica del MIDIS"/>
    <n v="50638"/>
    <n v="2017"/>
    <s v="Ambiental "/>
    <m/>
    <s v="Cooperación Técnica"/>
  </r>
  <r>
    <s v="BID"/>
    <x v="20"/>
    <s v="Fortalecimiento de la Gestión Tributaria Digital"/>
    <n v="150000"/>
    <d v="2019-08-09T00:00:00"/>
    <m/>
    <m/>
    <s v="Cooperación Técnica"/>
  </r>
  <r>
    <s v="BID"/>
    <x v="19"/>
    <s v="Fortalecimiento de la Gestión y Evaluación de la Oralidad en los Procesos Ju12i"/>
    <n v="400000"/>
    <d v="2014-11-12T00:00:00"/>
    <m/>
    <m/>
    <s v="Cooperación Técnica"/>
  </r>
  <r>
    <s v="BID"/>
    <x v="21"/>
    <s v="Fortalecimiento de la Gestión y Evaluación de Proyectos en la Secretaría Naciona"/>
    <n v="310000"/>
    <d v="2015-10-07T00:00:00"/>
    <m/>
    <m/>
    <s v="Cooperación Técnica"/>
  </r>
  <r>
    <s v="BID"/>
    <x v="7"/>
    <s v="Fortalecimiento de la Gestión y Monitoreo de la Acción Climática"/>
    <n v="500000"/>
    <d v="2020-07-23T00:00:00"/>
    <m/>
    <m/>
    <s v="Cooperación Técnica"/>
  </r>
  <r>
    <s v="GEF"/>
    <x v="7"/>
    <s v="Fortalecimiento de la gobernabilidad democrÃ¡tica"/>
    <n v="27912"/>
    <n v="2020"/>
    <s v="Ambiental "/>
    <m/>
    <s v="Cooperación Técnica"/>
  </r>
  <r>
    <s v="PNUD"/>
    <x v="7"/>
    <s v="Fortalecimiento de la gobernabilidad democrÃ¡tica"/>
    <n v="0"/>
    <m/>
    <m/>
    <m/>
    <m/>
  </r>
  <r>
    <s v="BID"/>
    <x v="23"/>
    <s v="Fortalecimiento de la Gobernanza Ambiental en América Latina y el Caribe"/>
    <n v="500000"/>
    <d v="2019-04-03T00:00:00"/>
    <m/>
    <m/>
    <s v="Cooperación Técnica"/>
  </r>
  <r>
    <s v="BID"/>
    <x v="23"/>
    <s v="Fortalecimiento de la Gobernanza Corporativa de las Entidades Fiscalizadoras Superiores de los Países del Caribe"/>
    <n v="300000"/>
    <d v="2020-10-14T00:00:00"/>
    <m/>
    <m/>
    <s v="Cooperación Técnica"/>
  </r>
  <r>
    <s v="GEF"/>
    <x v="15"/>
    <s v="Fortalecimiento de la gobernanza eficaz, inclusiva"/>
    <n v="263832"/>
    <n v="2019"/>
    <s v="Ambiental "/>
    <m/>
    <s v="Cooperación Técnica"/>
  </r>
  <r>
    <s v="GEF"/>
    <x v="15"/>
    <s v="Fortalecimiento de la gobernanza eficaz, inclusiva"/>
    <n v="212764"/>
    <n v="2020"/>
    <s v="Ambiental "/>
    <m/>
    <s v="Cooperación Técnica"/>
  </r>
  <r>
    <s v="PNUD"/>
    <x v="15"/>
    <s v="Fortalecimiento de la gobernanza eficaz, inclusiva"/>
    <n v="196159"/>
    <m/>
    <m/>
    <m/>
    <m/>
  </r>
  <r>
    <s v="BID"/>
    <x v="4"/>
    <s v="Fortalecimiento de la Gobernanza Forestal"/>
    <n v="1500000"/>
    <d v="2018-12-13T00:00:00"/>
    <m/>
    <m/>
    <s v="Ayuda a la inversión"/>
  </r>
  <r>
    <s v="BID"/>
    <x v="23"/>
    <s v="Fortalecimiento de la Gobernanza para Incrementar la Transversalización de la Sostenibilidad Ambiental y Social"/>
    <n v="900000"/>
    <d v="2020-10-14T00:00:00"/>
    <m/>
    <m/>
    <s v="Cooperación Técnica"/>
  </r>
  <r>
    <s v="BID"/>
    <x v="1"/>
    <s v="Fortalecimiento de la gobernanza y gestión de la Bahía de Guanabara"/>
    <n v="1000000"/>
    <d v="2013-12-12T00:00:00"/>
    <m/>
    <m/>
    <s v="Cooperación Técnica"/>
  </r>
  <r>
    <s v="BID"/>
    <x v="20"/>
    <s v="Fortalecimiento de la Incidencia de la Política Fiscal en la Equidad Social en México"/>
    <n v="200000"/>
    <d v="2017-11-20T00:00:00"/>
    <m/>
    <m/>
    <s v="Cooperación Técnica"/>
  </r>
  <r>
    <s v="BID"/>
    <x v="1"/>
    <s v="Fortalecimiento de la Inclusión Social y de Redes de Atención Proredes Fortaleza"/>
    <n v="65475000"/>
    <d v="2016-05-11T00:00:00"/>
    <m/>
    <m/>
    <s v="Préstamo"/>
  </r>
  <r>
    <s v="BID"/>
    <x v="23"/>
    <s v="Fortalecimiento de la Información de Violencia y Delincuencia para la Formulació"/>
    <n v="355600"/>
    <d v="2014-08-11T00:00:00"/>
    <m/>
    <m/>
    <s v="Cooperación Técnica"/>
  </r>
  <r>
    <s v="BID"/>
    <x v="14"/>
    <s v="Fortalecimiento de la Infraestructura de G01ración de Electricidad y 01rgía Re11able en El Salvador"/>
    <n v="300000"/>
    <d v="2020-05-20T00:00:00"/>
    <m/>
    <m/>
    <s v="Cooperación Técnica"/>
  </r>
  <r>
    <s v="BID"/>
    <x v="7"/>
    <s v="Fortalecimiento de la Institucionalidad Fiscal en Costa Rica"/>
    <n v="250000"/>
    <d v="2014-08-01T00:00:00"/>
    <m/>
    <m/>
    <s v="Cooperación Técnica"/>
  </r>
  <r>
    <s v="GEF"/>
    <x v="2"/>
    <s v="Fortalecimiento de la intergracion de la politica social del Ministerio en el territorio."/>
    <n v="6574183"/>
    <n v="2012"/>
    <s v="Institucional"/>
    <s v="Políticas"/>
    <s v="Cooperación Técnica"/>
  </r>
  <r>
    <s v="GEF"/>
    <x v="2"/>
    <s v="Fortalecimiento de la intergracion de la politica social del Ministerio en el territorio."/>
    <n v="11305077"/>
    <n v="2013"/>
    <s v="Ambiental "/>
    <m/>
    <s v="Cooperación Técnica"/>
  </r>
  <r>
    <s v="GEF"/>
    <x v="2"/>
    <s v="Fortalecimiento de la intergracion de la politica social del Ministerio en el territorio."/>
    <n v="9460030"/>
    <n v="2014"/>
    <s v="Ambiental "/>
    <m/>
    <s v="Cooperación Técnica"/>
  </r>
  <r>
    <s v="GEF"/>
    <x v="2"/>
    <s v="Fortalecimiento de la intergracion de la politica social del Ministerio en el territorio."/>
    <n v="7245020"/>
    <n v="2015"/>
    <s v="Ambiental "/>
    <m/>
    <s v="Cooperación Técnica"/>
  </r>
  <r>
    <s v="GEF"/>
    <x v="2"/>
    <s v="Fortalecimiento de la intergracion de la politica social del Ministerio en el territorio."/>
    <n v="2292780"/>
    <n v="2016"/>
    <s v="Ambiental "/>
    <m/>
    <s v="Cooperación Técnica"/>
  </r>
  <r>
    <s v="GEF"/>
    <x v="2"/>
    <s v="Fortalecimiento de la intergracion de la politica social del Ministerio en el territorio."/>
    <n v="14428"/>
    <n v="2017"/>
    <s v="Ambiental "/>
    <m/>
    <s v="Cooperación Técnica"/>
  </r>
  <r>
    <s v="GEF"/>
    <x v="2"/>
    <s v="Fortalecimiento de la Oficina AnticorrupciÃ³n"/>
    <n v="29742"/>
    <n v="2012"/>
    <s v="Ambiental "/>
    <m/>
    <s v="Cooperación Técnica"/>
  </r>
  <r>
    <s v="GEF"/>
    <x v="2"/>
    <s v="Fortalecimiento de la Oficina AnticorrupciÃ³n"/>
    <n v="33258"/>
    <n v="2013"/>
    <s v="Ambiental "/>
    <m/>
    <s v="Cooperación Técnica"/>
  </r>
  <r>
    <s v="GEF"/>
    <x v="2"/>
    <s v="Fortalecimiento de la Oficina AnticorrupciÃ³n"/>
    <n v="84325"/>
    <n v="2014"/>
    <s v="Ambiental "/>
    <m/>
    <s v="Cooperación Técnica"/>
  </r>
  <r>
    <s v="GEF"/>
    <x v="2"/>
    <s v="Fortalecimiento de la Oficina AnticorrupciÃ³n"/>
    <n v="64800"/>
    <n v="2015"/>
    <s v="Ambiental "/>
    <m/>
    <s v="Cooperación Técnica"/>
  </r>
  <r>
    <s v="GEF"/>
    <x v="2"/>
    <s v="Fortalecimiento de la Oficina AnticorrupciÃ³n"/>
    <n v="33618"/>
    <n v="2016"/>
    <s v="Ambiental "/>
    <m/>
    <s v="Cooperación Técnica"/>
  </r>
  <r>
    <s v="GEF"/>
    <x v="2"/>
    <s v="Fortalecimiento de la Oficina del Programa Ozono"/>
    <n v="158080"/>
    <n v="2012"/>
    <s v="Ambiental "/>
    <s v="Químicos"/>
    <s v="Cooperación Técnica"/>
  </r>
  <r>
    <s v="GEF"/>
    <x v="2"/>
    <s v="Fortalecimiento de la Oficina del Programa Ozono"/>
    <n v="147996"/>
    <n v="2013"/>
    <s v="Ambiental "/>
    <m/>
    <s v="Cooperación Técnica"/>
  </r>
  <r>
    <s v="GEF"/>
    <x v="2"/>
    <s v="Fortalecimiento de la Oficina del Programa Ozono"/>
    <n v="126151"/>
    <n v="2014"/>
    <s v="Ambiental "/>
    <m/>
    <s v="Cooperación Técnica"/>
  </r>
  <r>
    <s v="GEF"/>
    <x v="15"/>
    <s v="Fortalecimiento de la PDH"/>
    <n v="361439"/>
    <n v="2016"/>
    <s v="Ambiental "/>
    <m/>
    <s v="Cooperación Técnica"/>
  </r>
  <r>
    <s v="GEF"/>
    <x v="15"/>
    <s v="Fortalecimiento de la PDH"/>
    <n v="253177"/>
    <n v="2017"/>
    <s v="Ambiental "/>
    <m/>
    <s v="Cooperación Técnica"/>
  </r>
  <r>
    <s v="GEF"/>
    <x v="15"/>
    <s v="Fortalecimiento de la PDH"/>
    <n v="219611"/>
    <n v="2018"/>
    <s v="Ambiental "/>
    <m/>
    <s v="Cooperación Técnica"/>
  </r>
  <r>
    <s v="GEF"/>
    <x v="7"/>
    <s v="Fortalecimiento de la planificacion estrategica Estado"/>
    <n v="22311"/>
    <n v="2012"/>
    <s v="Ambiental "/>
    <m/>
    <s v="Cooperación Técnica"/>
  </r>
  <r>
    <s v="GEF"/>
    <x v="2"/>
    <s v="Fortalecimiento de la PolÃ­tica Comercial Externa"/>
    <n v="6304"/>
    <n v="2014"/>
    <s v="Ambiental "/>
    <m/>
    <s v="Cooperación Técnica"/>
  </r>
  <r>
    <s v="GEF"/>
    <x v="0"/>
    <s v="Fortalecimiento de la PolÃ­tica de Competitividad"/>
    <n v="711684"/>
    <n v="2019"/>
    <s v="Ambiental "/>
    <m/>
    <s v="Cooperación Técnica"/>
  </r>
  <r>
    <s v="GEF"/>
    <x v="0"/>
    <s v="Fortalecimiento de la PolÃ­tica de Competitividad"/>
    <n v="787984"/>
    <n v="2020"/>
    <s v="Ambiental "/>
    <m/>
    <s v="Cooperación Técnica"/>
  </r>
  <r>
    <s v="PNUD"/>
    <x v="0"/>
    <s v="Fortalecimiento de la PolÃ­tica de Competitividad"/>
    <n v="231851"/>
    <m/>
    <m/>
    <m/>
    <m/>
  </r>
  <r>
    <s v="BID"/>
    <x v="13"/>
    <s v="Fortalecimiento de la política pública de Mesas Ejecutivas Sectoriales en el Perú"/>
    <n v="400000"/>
    <d v="2018-04-23T00:00:00"/>
    <m/>
    <m/>
    <s v="Cooperación Técnica"/>
  </r>
  <r>
    <s v="BID"/>
    <x v="8"/>
    <s v="Fortalecimiento de la Política y Gestión Fiscal"/>
    <n v="40000000"/>
    <d v="2020-10-14T00:00:00"/>
    <m/>
    <m/>
    <s v="Subvenciones"/>
  </r>
  <r>
    <s v="GEF"/>
    <x v="3"/>
    <s v="Fortalecimiento de la Prefectura de Tarija"/>
    <n v="48108"/>
    <n v="2012"/>
    <s v="Ambiental "/>
    <m/>
    <s v="Cooperación Técnica"/>
  </r>
  <r>
    <s v="BID"/>
    <x v="23"/>
    <s v="Fortalecimiento de la Preparación y capacidad de respuesta al Virus del Ebola"/>
    <n v="500000"/>
    <d v="2015-06-25T00:00:00"/>
    <m/>
    <m/>
    <s v="Cooperación Técnica"/>
  </r>
  <r>
    <s v="GEF"/>
    <x v="2"/>
    <s v="Fortalecimiento de la Presencia Institucional Argentina"/>
    <n v="3181"/>
    <n v="2014"/>
    <s v="Ambiental "/>
    <m/>
    <s v="Cooperación Técnica"/>
  </r>
  <r>
    <s v="BID"/>
    <x v="24"/>
    <s v="Fortalecimiento de la prestación de servicios de salud en Jamaica"/>
    <n v="250000"/>
    <d v="2018-06-25T00:00:00"/>
    <m/>
    <m/>
    <s v="Cooperación Técnica"/>
  </r>
  <r>
    <s v="BID"/>
    <x v="23"/>
    <s v="Fortalecimiento de la Prevención y Atención a la Violencia Contra las Mujeres a Través de la Tecnología"/>
    <n v="900000"/>
    <d v="2020-10-14T00:00:00"/>
    <s v="Social"/>
    <s v="Género"/>
    <s v="Cooperación Técnica"/>
  </r>
  <r>
    <s v="GEF"/>
    <x v="3"/>
    <s v="Fortalecimiento de la Primera Respuesta"/>
    <n v="0"/>
    <n v="2013"/>
    <s v="Ambiental "/>
    <m/>
    <s v="Cooperación Técnica"/>
  </r>
  <r>
    <s v="GEF"/>
    <x v="3"/>
    <s v="Fortalecimiento de la Primera Respuesta"/>
    <n v="166528"/>
    <n v="2014"/>
    <s v="Ambiental "/>
    <m/>
    <s v="Cooperación Técnica"/>
  </r>
  <r>
    <s v="GEF"/>
    <x v="3"/>
    <s v="Fortalecimiento de la Primera Respuesta"/>
    <n v="419424"/>
    <n v="2015"/>
    <s v="Ambiental "/>
    <m/>
    <s v="Cooperación Técnica"/>
  </r>
  <r>
    <s v="GEF"/>
    <x v="3"/>
    <s v="Fortalecimiento de la Primera Respuesta"/>
    <n v="504257"/>
    <n v="2016"/>
    <s v="Ambiental "/>
    <m/>
    <s v="Cooperación Técnica"/>
  </r>
  <r>
    <s v="GEF"/>
    <x v="3"/>
    <s v="Fortalecimiento de la Primera Respuesta"/>
    <n v="566757"/>
    <n v="2017"/>
    <s v="Ambiental "/>
    <m/>
    <s v="Cooperación Técnica"/>
  </r>
  <r>
    <s v="GEF"/>
    <x v="3"/>
    <s v="Fortalecimiento de la Primera Respuesta"/>
    <n v="501606"/>
    <n v="2018"/>
    <s v="Ambiental "/>
    <m/>
    <s v="Cooperación Técnica"/>
  </r>
  <r>
    <s v="GEF"/>
    <x v="3"/>
    <s v="Fortalecimiento de la Primera Respuesta"/>
    <n v="0"/>
    <n v="2019"/>
    <s v="Ambiental "/>
    <m/>
    <s v="Cooperación Técnica"/>
  </r>
  <r>
    <s v="BID"/>
    <x v="20"/>
    <s v="Fortalecimiento de la Rectoría en la Calidad de la Atención de los Servicios"/>
    <n v="350000"/>
    <d v="2014-10-01T00:00:00"/>
    <m/>
    <m/>
    <s v="Cooperación Técnica"/>
  </r>
  <r>
    <s v="BID"/>
    <x v="23"/>
    <s v="Fortalecimiento de la red CRITERIA para g01rar conocimiento y capacidades sobre priorización explícita y planes de b01ficios en América Latina"/>
    <n v="200000"/>
    <d v="2016-04-28T00:00:00"/>
    <m/>
    <m/>
    <s v="Cooperación Técnica"/>
  </r>
  <r>
    <s v="BID"/>
    <x v="23"/>
    <s v="Fortalecimiento de la Red de Servicios Públicos de Empleo (Red SEALC) Para Afrontar los Retos de las Nuevas Tecnologías en el Mercado Laboral e Incluir a la Población Migrante"/>
    <n v="550000"/>
    <d v="2019-12-13T00:00:00"/>
    <m/>
    <m/>
    <s v="Cooperación Técnica"/>
  </r>
  <r>
    <s v="BID"/>
    <x v="13"/>
    <s v="Fortalecimiento de la Red Nacional de Alerta Temprana del Perú"/>
    <n v="400000"/>
    <d v="2020-10-09T00:00:00"/>
    <m/>
    <m/>
    <s v="Cooperación Técnica"/>
  </r>
  <r>
    <s v="BID"/>
    <x v="1"/>
    <s v="Fortalecimiento de la Regulación en el Ámbito de la Gestión Integrada de Recursos Hídricos Alineada con los Objetivos de Desarrollo Sostenible"/>
    <n v="200000"/>
    <d v="2020-08-17T00:00:00"/>
    <m/>
    <m/>
    <s v="Cooperación Técnica"/>
  </r>
  <r>
    <s v="BID"/>
    <x v="14"/>
    <s v="Fortalecimiento de la Resiliencia Climática de los Bosques Cafetaleros en El Salvador"/>
    <n v="45000000"/>
    <d v="2019-09-25T00:00:00"/>
    <m/>
    <m/>
    <s v="Préstamo"/>
  </r>
  <r>
    <s v="BID"/>
    <x v="23"/>
    <s v="Fortalecimiento de la Resiliencia Climática en Ciudades de la ICES"/>
    <n v="350000"/>
    <d v="2015-09-29T00:00:00"/>
    <m/>
    <m/>
    <s v="Cooperación Técnica"/>
  </r>
  <r>
    <s v="GEF"/>
    <x v="20"/>
    <s v="Fortalecimiento de la resiliencia de las Ã¡reas naturales"/>
    <n v="50253"/>
    <n v="2012"/>
    <s v="Ambiental "/>
    <m/>
    <s v="Cooperación Técnica"/>
  </r>
  <r>
    <s v="GEF"/>
    <x v="20"/>
    <s v="Fortalecimiento de la resiliencia de las Ã¡reas naturales"/>
    <n v="74247"/>
    <n v="2013"/>
    <s v="Ambiental "/>
    <m/>
    <s v="Cooperación Técnica"/>
  </r>
  <r>
    <s v="GEF"/>
    <x v="20"/>
    <s v="Fortalecimiento de la resiliencia de las Ã¡reas naturales"/>
    <n v="17509"/>
    <n v="2014"/>
    <s v="Ambiental "/>
    <m/>
    <s v="Cooperación Técnica"/>
  </r>
  <r>
    <s v="BID"/>
    <x v="23"/>
    <s v="Fortalecimiento de la Resiliencia de las Cadenas Logísticas Agroalimentarias y Mecanismos de Respuesta a Crisis Sanitarias en Tiempos de COVID-19"/>
    <n v="550000"/>
    <d v="2020-10-14T00:00:00"/>
    <m/>
    <m/>
    <s v="Cooperación Técnica"/>
  </r>
  <r>
    <s v="BID"/>
    <x v="21"/>
    <s v="Fortalecimiento de la Resiliencia Urbana en Riverside Asuncion"/>
    <n v="450000"/>
    <d v="2018-04-30T00:00:00"/>
    <m/>
    <m/>
    <s v="Cooperación Técnica"/>
  </r>
  <r>
    <s v="BID"/>
    <x v="18"/>
    <s v="Fortalecimiento de la Resolutividad del Primer Nivel de Atención de ASSE"/>
    <n v="500000"/>
    <d v="2015-06-19T00:00:00"/>
    <m/>
    <m/>
    <s v="Cooperación Técnica"/>
  </r>
  <r>
    <s v="GEF"/>
    <x v="2"/>
    <s v="Fortalecimiento de la SecretarÃ­a de Comercio Interior"/>
    <n v="363178"/>
    <n v="2013"/>
    <s v="Ambiental "/>
    <m/>
    <s v="Cooperación Técnica"/>
  </r>
  <r>
    <s v="GEF"/>
    <x v="2"/>
    <s v="Fortalecimiento de la SecretarÃ­a de Comercio Interior"/>
    <n v="153240"/>
    <n v="2014"/>
    <s v="Ambiental "/>
    <m/>
    <s v="Cooperación Técnica"/>
  </r>
  <r>
    <s v="GEF"/>
    <x v="2"/>
    <s v="Fortalecimiento de la SecretarÃ­a de CoordinaciÃ³n"/>
    <n v="1820937"/>
    <n v="2012"/>
    <s v="Institucional"/>
    <s v="Políticas"/>
    <s v="Cooperación Técnica"/>
  </r>
  <r>
    <s v="GEF"/>
    <x v="2"/>
    <s v="Fortalecimiento de la SecretarÃ­a de CoordinaciÃ³n"/>
    <n v="727"/>
    <n v="2013"/>
    <s v="Ambiental "/>
    <m/>
    <s v="Cooperación Técnica"/>
  </r>
  <r>
    <s v="GEF"/>
    <x v="2"/>
    <s v="Fortalecimiento de la Secretaria de Ambiente"/>
    <n v="222365"/>
    <n v="2012"/>
    <s v="Institucional"/>
    <s v="Políticas"/>
    <s v="Cooperación Técnica"/>
  </r>
  <r>
    <s v="GEF"/>
    <x v="2"/>
    <s v="Fortalecimiento de la Secretaria de Ambiente"/>
    <n v="642565"/>
    <n v="2013"/>
    <s v="Ambiental "/>
    <m/>
    <s v="Cooperación Técnica"/>
  </r>
  <r>
    <s v="GEF"/>
    <x v="2"/>
    <s v="Fortalecimiento de la Secretaria de Ambiente"/>
    <n v="728353"/>
    <n v="2014"/>
    <s v="Ambiental "/>
    <m/>
    <s v="Cooperación Técnica"/>
  </r>
  <r>
    <s v="GEF"/>
    <x v="2"/>
    <s v="Fortalecimiento de la Secretaria de Ambiente"/>
    <n v="8035"/>
    <n v="2015"/>
    <s v="Ambiental "/>
    <m/>
    <s v="Cooperación Técnica"/>
  </r>
  <r>
    <s v="GEF"/>
    <x v="2"/>
    <s v="Fortalecimiento de la Secretaría de Comercio Interior"/>
    <n v="228007"/>
    <n v="2012"/>
    <s v="Institucional"/>
    <s v="Políticas"/>
    <s v="Cooperación Técnica"/>
  </r>
  <r>
    <s v="BID"/>
    <x v="23"/>
    <s v="Fortalecimiento de la Seguridad Sanitaria Regional: Apoyo Técnico a los Países del Caribe para el Fortalecimiento y Mantenimiento de sus Competencias Básicas del Reglamento Sanitario Internacional (RSI 2005)"/>
    <n v="500000"/>
    <d v="2016-11-15T00:00:00"/>
    <m/>
    <m/>
    <s v="Cooperación Técnica"/>
  </r>
  <r>
    <s v="BID"/>
    <x v="23"/>
    <s v="Fortalecimiento de la Sociedad Civil en LAC - Caribe"/>
    <n v="250000"/>
    <d v="2014-05-23T00:00:00"/>
    <m/>
    <m/>
    <s v="Cooperación Técnica"/>
  </r>
  <r>
    <s v="BID"/>
    <x v="9"/>
    <s v="Fortalecimiento de la Sostenibilidad de las Estrategias de Protección Social en Honduras"/>
    <n v="150000"/>
    <d v="2018-07-13T00:00:00"/>
    <m/>
    <m/>
    <s v="Cooperación Técnica"/>
  </r>
  <r>
    <s v="BID"/>
    <x v="19"/>
    <s v="Fortalecimiento de la Sostenibilidad en el Nuevo Aeropuertos Internacional de Qu"/>
    <n v="175000"/>
    <d v="2015-03-04T00:00:00"/>
    <m/>
    <m/>
    <s v="Cooperación Técnica"/>
  </r>
  <r>
    <s v="GEF"/>
    <x v="2"/>
    <s v="Fortalecimiento de la Subsecretaria Coordinacion del Ministerio ProducciÃ³n"/>
    <n v="1027430"/>
    <n v="2017"/>
    <s v="Ambiental "/>
    <m/>
    <s v="Cooperación Técnica"/>
  </r>
  <r>
    <s v="GEF"/>
    <x v="2"/>
    <s v="Fortalecimiento de la Subsecretaria Coordinacion del Ministerio ProducciÃ³n"/>
    <n v="903832"/>
    <n v="2018"/>
    <s v="Ambiental "/>
    <m/>
    <s v="Cooperación Técnica"/>
  </r>
  <r>
    <s v="GEF"/>
    <x v="2"/>
    <s v="Fortalecimiento de la Subsecretaria Coordinacion del Ministerio ProducciÃ³n"/>
    <n v="848966"/>
    <n v="2019"/>
    <s v="Ambiental "/>
    <m/>
    <s v="Cooperación Técnica"/>
  </r>
  <r>
    <s v="GEF"/>
    <x v="2"/>
    <s v="Fortalecimiento de la Subsecretaria Coordinacion del Ministerio ProducciÃ³n"/>
    <n v="293550"/>
    <n v="2020"/>
    <s v="Ambiental "/>
    <m/>
    <s v="Cooperación Técnica"/>
  </r>
  <r>
    <s v="PNUD"/>
    <x v="2"/>
    <s v="Fortalecimiento de la Subsecretaria Coordinacion del Ministerio ProducciÃ³n"/>
    <n v="44022"/>
    <m/>
    <m/>
    <m/>
    <m/>
  </r>
  <r>
    <s v="BID"/>
    <x v="23"/>
    <s v="Fortalecimiento de la Transparencia e Integridad-los Países del triángulo Norte"/>
    <n v="600000"/>
    <d v="2016-08-17T00:00:00"/>
    <m/>
    <m/>
    <s v="Cooperación Técnica"/>
  </r>
  <r>
    <s v="BID"/>
    <x v="1"/>
    <s v="Fortalecimiento de la Transparencia en Brasil"/>
    <n v="750000"/>
    <d v="2018-06-20T00:00:00"/>
    <m/>
    <m/>
    <s v="Cooperación Técnica"/>
  </r>
  <r>
    <s v="BID"/>
    <x v="23"/>
    <s v="Fortalecimiento de la Transparencia Financiera. Restaurar la Confianza en la Banca Corresponsal en el Caribe"/>
    <n v="465000"/>
    <d v="2016-12-06T00:00:00"/>
    <m/>
    <m/>
    <s v="Cooperación Técnica"/>
  </r>
  <r>
    <s v="BID"/>
    <x v="9"/>
    <s v="Fortalecimiento de la Transparencia Fiscal en Honduras"/>
    <n v="282669"/>
    <d v="2018-11-27T00:00:00"/>
    <m/>
    <m/>
    <s v="Cooperación Técnica"/>
  </r>
  <r>
    <s v="BID"/>
    <x v="23"/>
    <s v="Fortalecimiento de la Transparencia Tributaria"/>
    <n v="340000"/>
    <d v="2017-04-11T00:00:00"/>
    <m/>
    <m/>
    <s v="Cooperación Técnica"/>
  </r>
  <r>
    <s v="GEF"/>
    <x v="2"/>
    <s v="Fortalecimiento de la Unidad Plan Belgrano para la coordinaciÃ³n y monitoreo de proyectos con el objeto de ser priorizados e incorporados al Plan de Obras del Gobierno Nacional"/>
    <n v="40382"/>
    <n v="2017"/>
    <s v="Ambiental "/>
    <m/>
    <s v="Cooperación Técnica"/>
  </r>
  <r>
    <s v="BID"/>
    <x v="22"/>
    <s v="Fortalecimiento de la Ventanilla Electrónica Unica para Facilitar el Comercio y"/>
    <n v="25000000"/>
    <d v="2015-11-10T00:00:00"/>
    <m/>
    <m/>
    <s v="Préstamo"/>
  </r>
  <r>
    <s v="BID"/>
    <x v="23"/>
    <s v="Fortalecimiento de las Administraciones de Aduanas en LAC"/>
    <n v="1260000"/>
    <d v="2014-09-10T00:00:00"/>
    <m/>
    <m/>
    <s v="Cooperación Técnica"/>
  </r>
  <r>
    <s v="BID"/>
    <x v="1"/>
    <s v="Fortalecimiento de las Agencias de Fomento Públicas en Brasil para apalancar la financiacion del sector privado."/>
    <n v="200000"/>
    <d v="2017-07-21T00:00:00"/>
    <m/>
    <m/>
    <s v="Cooperación Técnica"/>
  </r>
  <r>
    <s v="BID"/>
    <x v="23"/>
    <s v="Fortalecimiento de las Asociaciones Público-privadas para la Integración Económi"/>
    <n v="1000000"/>
    <d v="2014-12-11T00:00:00"/>
    <m/>
    <m/>
    <s v="Cooperación Técnica"/>
  </r>
  <r>
    <s v="GEF"/>
    <x v="11"/>
    <s v="Fortalecimiento de las cadenas de frutales en Cuba."/>
    <n v="100042"/>
    <n v="2017"/>
    <s v="Ambiental "/>
    <m/>
    <s v="Cooperación Técnica"/>
  </r>
  <r>
    <s v="GEF"/>
    <x v="11"/>
    <s v="Fortalecimiento de las cadenas de frutales en Cuba."/>
    <n v="1684344"/>
    <n v="2018"/>
    <s v="Ambiental "/>
    <m/>
    <s v="Cooperación Técnica"/>
  </r>
  <r>
    <s v="GEF"/>
    <x v="11"/>
    <s v="Fortalecimiento de las cadenas de frutales en Cuba."/>
    <n v="3058819"/>
    <n v="2019"/>
    <s v="Ambiental "/>
    <m/>
    <s v="Cooperación Técnica"/>
  </r>
  <r>
    <s v="GEF"/>
    <x v="11"/>
    <s v="Fortalecimiento de las cadenas de frutales en Cuba."/>
    <n v="1932429"/>
    <n v="2020"/>
    <s v="Ambiental "/>
    <m/>
    <s v="Cooperación Técnica"/>
  </r>
  <r>
    <s v="PNUD"/>
    <x v="11"/>
    <s v="Fortalecimiento de las cadenas de frutales en Cuba."/>
    <n v="710962"/>
    <m/>
    <m/>
    <m/>
    <m/>
  </r>
  <r>
    <s v="BID"/>
    <x v="19"/>
    <s v="Fortalecimiento de las Cadenas de Valor de Cacao y Turismo en la Ruta Cultural d"/>
    <n v="999990"/>
    <d v="2014-02-06T00:00:00"/>
    <m/>
    <m/>
    <s v="Cooperación Técnica"/>
  </r>
  <r>
    <s v="BID"/>
    <x v="15"/>
    <s v="Fortalecimiento de las capacidades de administración de proyectos de inversión"/>
    <n v="300000"/>
    <d v="2015-12-09T00:00:00"/>
    <m/>
    <m/>
    <s v="Cooperación Técnica"/>
  </r>
  <r>
    <s v="GEF"/>
    <x v="20"/>
    <s v="Fortalecimiento de las capacidades de GestiÃ³n Oaxaca"/>
    <n v="320000"/>
    <n v="2012"/>
    <s v="Institucional"/>
    <s v="Políticas"/>
    <s v="Cooperación Técnica"/>
  </r>
  <r>
    <s v="GEF"/>
    <x v="20"/>
    <s v="Fortalecimiento de las capacidades de GestiÃ³n Oaxaca"/>
    <n v="115656"/>
    <n v="2013"/>
    <s v="Ambiental "/>
    <m/>
    <s v="Cooperación Técnica"/>
  </r>
  <r>
    <s v="GEF"/>
    <x v="20"/>
    <s v="Fortalecimiento de las capacidades de GestiÃ³n Oaxaca"/>
    <n v="2700"/>
    <n v="2014"/>
    <s v="Ambiental "/>
    <m/>
    <s v="Cooperación Técnica"/>
  </r>
  <r>
    <s v="BID"/>
    <x v="7"/>
    <s v="Fortalecimiento de las Capacidades de Gestión Ambiental y Social del Negocio Electricidad del ICE"/>
    <n v="416000"/>
    <d v="2016-12-14T00:00:00"/>
    <m/>
    <m/>
    <s v="Cooperación Técnica"/>
  </r>
  <r>
    <s v="BID"/>
    <x v="7"/>
    <s v="Fortalecimiento de las Capacidades de Gestión de Actividades de In11ación, Ciencia y Tecnología"/>
    <n v="19360"/>
    <d v="2016-12-13T00:00:00"/>
    <m/>
    <m/>
    <s v="Cooperación Técnica"/>
  </r>
  <r>
    <s v="BID"/>
    <x v="23"/>
    <s v="Fortalecimiento de las Capacidades de Gestión en Seguridad Ciudadana y Justicia en LAC"/>
    <n v="200000"/>
    <d v="2016-12-07T00:00:00"/>
    <m/>
    <m/>
    <s v="Cooperación Técnica"/>
  </r>
  <r>
    <s v="GEF"/>
    <x v="0"/>
    <s v="Fortalecimiento de las capacidades de gestion operativa y planificacion estrategica del Tribunal Constitucional"/>
    <n v="1000000"/>
    <n v="2012"/>
    <s v="Institucional"/>
    <s v="Políticas"/>
    <s v="Cooperación Técnica"/>
  </r>
  <r>
    <s v="GEF"/>
    <x v="0"/>
    <s v="Fortalecimiento de las capacidades de gestion operativa y planificacion estrategica del Tribunal Constitucional"/>
    <n v="1271000"/>
    <n v="2013"/>
    <s v="Ambiental "/>
    <m/>
    <s v="Cooperación Técnica"/>
  </r>
  <r>
    <s v="GEF"/>
    <x v="0"/>
    <s v="Fortalecimiento de las capacidades de gestion operativa y planificacion estrategica del Tribunal Constitucional"/>
    <n v="1248000"/>
    <n v="2014"/>
    <s v="Ambiental "/>
    <m/>
    <s v="Cooperación Técnica"/>
  </r>
  <r>
    <s v="GEF"/>
    <x v="0"/>
    <s v="Fortalecimiento de las capacidades de gestion operativa y planificacion estrategica del Tribunal Constitucional"/>
    <n v="985434"/>
    <n v="2015"/>
    <s v="Ambiental "/>
    <m/>
    <s v="Cooperación Técnica"/>
  </r>
  <r>
    <s v="GEF"/>
    <x v="0"/>
    <s v="Fortalecimiento de las capacidades de gestion operativa y planificacion estrategica del Tribunal Constitucional"/>
    <n v="1326045"/>
    <n v="2016"/>
    <s v="Ambiental "/>
    <m/>
    <s v="Cooperación Técnica"/>
  </r>
  <r>
    <s v="GEF"/>
    <x v="0"/>
    <s v="Fortalecimiento de las capacidades de gestion operativa y planificacion estrategica del Tribunal Constitucional"/>
    <n v="1485000"/>
    <n v="2017"/>
    <s v="Ambiental "/>
    <m/>
    <s v="Cooperación Técnica"/>
  </r>
  <r>
    <s v="GEF"/>
    <x v="0"/>
    <s v="Fortalecimiento de las capacidades de gestion operativa y planificacion estrategica del Tribunal Constitucional"/>
    <n v="2314193"/>
    <n v="2018"/>
    <s v="Ambiental "/>
    <m/>
    <s v="Cooperación Técnica"/>
  </r>
  <r>
    <s v="GEF"/>
    <x v="0"/>
    <s v="Fortalecimiento de las capacidades de gestion operativa y planificacion estrategica del Tribunal Constitucional"/>
    <n v="1404000"/>
    <n v="2019"/>
    <s v="Ambiental "/>
    <m/>
    <s v="Cooperación Técnica"/>
  </r>
  <r>
    <s v="GEF"/>
    <x v="0"/>
    <s v="Fortalecimiento de las capacidades de gestion operativa y planificacion estrategica del Tribunal Constitucional"/>
    <n v="2300000"/>
    <n v="2020"/>
    <s v="Ambiental "/>
    <m/>
    <s v="Cooperación Técnica"/>
  </r>
  <r>
    <s v="PNUD"/>
    <x v="0"/>
    <s v="Fortalecimiento de las capacidades de gestion operativa y planificacion estrategica del Tribunal Constitucional"/>
    <n v="814311"/>
    <m/>
    <m/>
    <m/>
    <m/>
  </r>
  <r>
    <s v="GEF"/>
    <x v="0"/>
    <s v="Fortalecimiento de las capacidades de gestion operativa yplanificacion estrategica de la Corporacion Dominicana de Empresas Electricas Estatales (CDEEE)"/>
    <n v="53700"/>
    <n v="2012"/>
    <s v="Ambiental "/>
    <m/>
    <s v="Cooperación Técnica"/>
  </r>
  <r>
    <s v="GEF"/>
    <x v="0"/>
    <s v="Fortalecimiento de las capacidades de gestion operativa yplanificacion estrategica de la Corporacion Dominicana de Empresas Electricas Estatales (CDEEE)"/>
    <n v="20242"/>
    <n v="2013"/>
    <s v="Ambiental "/>
    <m/>
    <s v="Cooperación Técnica"/>
  </r>
  <r>
    <s v="GEF"/>
    <x v="0"/>
    <s v="Fortalecimiento de las capacidades de gestion operativa yplanificacion estrategica de la Corporacion Dominicana de Empresas Electricas Estatales (CDEEE)"/>
    <n v="455"/>
    <n v="2017"/>
    <s v="Ambiental "/>
    <m/>
    <s v="Cooperación Técnica"/>
  </r>
  <r>
    <s v="BID"/>
    <x v="23"/>
    <s v="Fortalecimiento de las Capacidades de Gestión Pública en América Latina y el Caribe a través del E-learning (MOOC y SPOC)"/>
    <n v="500000"/>
    <d v="2018-12-05T00:00:00"/>
    <m/>
    <m/>
    <s v="Cooperación Técnica"/>
  </r>
  <r>
    <s v="BID"/>
    <x v="23"/>
    <s v="Fortalecimiento de las Capacidades de In11ación Tecnológica para el Control y la Prevención del Delito Urbano"/>
    <n v="200000"/>
    <d v="2019-06-18T00:00:00"/>
    <m/>
    <m/>
    <s v="Cooperación Técnica"/>
  </r>
  <r>
    <s v="BID"/>
    <x v="18"/>
    <s v="Fortalecimiento de las Capacidades de la Agencia Nacional de Desarrollo (ANDE) mediante Intercambio de Experiencias con la Corporación de Fomento (CORFO) y el Servicio Brasileño de Apoyo a las Micro y Pequeñas Empresas"/>
    <n v="10000"/>
    <d v="2018-05-25T00:00:00"/>
    <m/>
    <m/>
    <s v="Cooperación Técnica"/>
  </r>
  <r>
    <s v="BID"/>
    <x v="18"/>
    <s v="Fortalecimiento de las Capacidades de la Dirección Nacional de Aduanas mediante el Intercambio de Experiencias con la Aduana de México (SAT)"/>
    <n v="6030"/>
    <d v="2018-08-21T00:00:00"/>
    <m/>
    <m/>
    <s v="Cooperación Técnica"/>
  </r>
  <r>
    <s v="BID"/>
    <x v="15"/>
    <s v="Fortalecimiento de las Capacidades del Ministerio de 01rgía y Minas"/>
    <n v="250000"/>
    <d v="2014-12-15T00:00:00"/>
    <m/>
    <m/>
    <s v="Cooperación Técnica"/>
  </r>
  <r>
    <s v="BID"/>
    <x v="18"/>
    <s v="Fortalecimiento de las Capacidades en Biotecnología para la Erra12ación del Gusano Barrenador del Ganado"/>
    <n v="450000"/>
    <d v="2020-10-09T00:00:00"/>
    <m/>
    <m/>
    <s v="Cooperación Técnica"/>
  </r>
  <r>
    <s v="GEF"/>
    <x v="7"/>
    <s v="Fortalecimiento de las Capacidades en las ASADAS"/>
    <n v="150000"/>
    <n v="2015"/>
    <s v="Ambiental "/>
    <m/>
    <s v="Cooperación Técnica"/>
  </r>
  <r>
    <s v="BID"/>
    <x v="4"/>
    <s v="Fortalecimiento de las Capacidades Institucionales de Colombia para Integrar Recursos No Convencionales de 01rgía"/>
    <n v="1000000"/>
    <d v="2019-06-04T00:00:00"/>
    <m/>
    <m/>
    <s v="Cooperación Técnica"/>
  </r>
  <r>
    <s v="GEF"/>
    <x v="9"/>
    <s v="Fortalecimiento de las Capacidades Nacionales e Incidencia para el Desarrollo Humano Sostenible y el Logro de las Metas del Milenio en Honduras."/>
    <n v="189922"/>
    <n v="2012"/>
    <s v="Institucional"/>
    <s v="Políticas"/>
    <s v="Cooperación Técnica"/>
  </r>
  <r>
    <s v="GEF"/>
    <x v="9"/>
    <s v="Fortalecimiento de las Capacidades Nacionales e Incidencia para el Desarrollo Humano Sostenible y el Logro de las Metas del Milenio en Honduras."/>
    <n v="92694"/>
    <n v="2013"/>
    <s v="Ambiental "/>
    <m/>
    <s v="Cooperación Técnica"/>
  </r>
  <r>
    <s v="GEF"/>
    <x v="9"/>
    <s v="Fortalecimiento de las Capacidades Nacionales e Incidencia para el Desarrollo Humano Sostenible y el Logro de las Metas del Milenio en Honduras."/>
    <n v="123687"/>
    <n v="2014"/>
    <s v="Ambiental "/>
    <m/>
    <s v="Cooperación Técnica"/>
  </r>
  <r>
    <s v="GEF"/>
    <x v="9"/>
    <s v="Fortalecimiento de las Capacidades Nacionales e Incidencia para el Desarrollo Humano Sostenible y el Logro de las Metas del Milenio en Honduras."/>
    <n v="148675"/>
    <n v="2015"/>
    <s v="Ambiental "/>
    <m/>
    <s v="Cooperación Técnica"/>
  </r>
  <r>
    <s v="GEF"/>
    <x v="9"/>
    <s v="Fortalecimiento de las Capacidades Nacionales e Incidencia para el Desarrollo Humano Sostenible y el Logro de las Metas del Milenio en Honduras."/>
    <n v="0"/>
    <n v="2016"/>
    <s v="Ambiental "/>
    <m/>
    <s v="Cooperación Técnica"/>
  </r>
  <r>
    <s v="GEF"/>
    <x v="9"/>
    <s v="Fortalecimiento de las Capacidades Nacionales e Incidencia para el Desarrollo Humano Sostenible y el Logro de las Metas del Milenio en Honduras."/>
    <n v="1"/>
    <n v="2017"/>
    <s v="Ambiental "/>
    <m/>
    <s v="Cooperación Técnica"/>
  </r>
  <r>
    <s v="GEF"/>
    <x v="11"/>
    <s v="Fortalecimiento de las capacidades nacionales para la construcciÃ³n de mapas de hÃ¡bitat de los ecosistemas marino costeros y mapas de potencial de corrientes marinas como_x000d__x000a_fuente renovable de energÃ­a. (ECOATLAS) "/>
    <n v="30809"/>
    <n v="2019"/>
    <s v="Ambiental "/>
    <m/>
    <s v="Cooperación Técnica"/>
  </r>
  <r>
    <s v="GEF"/>
    <x v="11"/>
    <s v="Fortalecimiento de las capacidades nacionales para la construcciÃ³n de mapas de hÃ¡bitat de los ecosistemas marino costeros y mapas de potencial de corrientes marinas como_x000d__x000a_fuente renovable de energÃ­a. (ECOATLAS) "/>
    <n v="478426"/>
    <n v="2020"/>
    <s v="Ambiental "/>
    <m/>
    <s v="Cooperación Técnica"/>
  </r>
  <r>
    <s v="PNUD"/>
    <x v="11"/>
    <s v="Fortalecimiento de las capacidades nacionales para la construcciÃ³n de mapas de hÃ¡bitat de los ecosistemas marino costeros y mapas de potencial de corrientes marinas como_x000d__x000a_fuente renovable de energÃ­a. (ECOATLAS) "/>
    <n v="0"/>
    <m/>
    <m/>
    <m/>
    <m/>
  </r>
  <r>
    <s v="GEF"/>
    <x v="14"/>
    <s v="Fortalecimiento de las capacidades nacionales y locales"/>
    <n v="0"/>
    <n v="2012"/>
    <s v="Ambiental "/>
    <m/>
    <s v="Cooperación Técnica"/>
  </r>
  <r>
    <s v="GEF"/>
    <x v="14"/>
    <s v="Fortalecimiento de las capacidades nacionales y locales"/>
    <n v="1502"/>
    <n v="2014"/>
    <s v="Ambiental "/>
    <m/>
    <s v="Cooperación Técnica"/>
  </r>
  <r>
    <s v="BID"/>
    <x v="14"/>
    <s v="Fortalecimiento de las capacidades para el apoyo a las MIPYMES"/>
    <n v="20000"/>
    <d v="2015-05-25T00:00:00"/>
    <m/>
    <m/>
    <s v="Cooperación Técnica"/>
  </r>
  <r>
    <s v="GEF"/>
    <x v="20"/>
    <s v="Fortalecimiento de las capacidades SIGOB-ZACATECAS"/>
    <n v="95609"/>
    <n v="2012"/>
    <s v="Ambiental "/>
    <m/>
    <s v="Cooperación Técnica"/>
  </r>
  <r>
    <s v="GEF"/>
    <x v="20"/>
    <s v="Fortalecimiento de las capacidades SIGOB-ZACATECAS"/>
    <n v="8368"/>
    <n v="2013"/>
    <s v="Ambiental "/>
    <m/>
    <s v="Cooperación Técnica"/>
  </r>
  <r>
    <s v="GEF"/>
    <x v="15"/>
    <s v="Fortalecimiento de las capacidades tÃ©cnicas del Minister"/>
    <n v="212411"/>
    <n v="2013"/>
    <s v="Ambiental "/>
    <m/>
    <s v="Cooperación Técnica"/>
  </r>
  <r>
    <s v="GEF"/>
    <x v="15"/>
    <s v="Fortalecimiento de las capacidades tÃ©cnicas del Minister"/>
    <n v="575876"/>
    <n v="2014"/>
    <s v="Ambiental "/>
    <m/>
    <s v="Cooperación Técnica"/>
  </r>
  <r>
    <s v="BID"/>
    <x v="18"/>
    <s v="Fortalecimiento de las capacidades técnicas y humanas para la exportación de ser"/>
    <n v="590000"/>
    <d v="2014-08-25T00:00:00"/>
    <m/>
    <m/>
    <s v="Cooperación Técnica"/>
  </r>
  <r>
    <s v="BID"/>
    <x v="2"/>
    <s v="Fortalecimiento de las Capacidades Técnicas, Ambientales y Sociales para la Gobernanza de los Recursos de Litio en la Provincia de Jujuy, Argentina"/>
    <n v="1350000"/>
    <d v="2019-06-13T00:00:00"/>
    <m/>
    <m/>
    <s v="Cooperación Técnica"/>
  </r>
  <r>
    <s v="BID"/>
    <x v="21"/>
    <s v="Fortalecimiento de las Capacidades y la Ampliación del Sistema Nacional de In11ación; Enfocado en la Agencia Financiera Nacional e Institutos de Investigación Financiados por el Gobierno (GRIS)"/>
    <n v="520000"/>
    <d v="2016-12-06T00:00:00"/>
    <m/>
    <m/>
    <s v="Cooperación Técnica"/>
  </r>
  <r>
    <s v="BID"/>
    <x v="23"/>
    <s v="Fortalecimiento de las capacides de investigación de países pequeños"/>
    <n v="350000"/>
    <d v="2014-12-17T00:00:00"/>
    <m/>
    <m/>
    <s v="Cooperación Técnica"/>
  </r>
  <r>
    <s v="BID"/>
    <x v="4"/>
    <s v="Fortalecimiento de las competencias básicas en lectoescritura y matemáticas"/>
    <n v="400000"/>
    <d v="2014-10-09T00:00:00"/>
    <m/>
    <m/>
    <s v="Cooperación Técnica"/>
  </r>
  <r>
    <s v="BID"/>
    <x v="23"/>
    <s v="Fortalecimiento de las Competencias Digitales para la teleeducación en el contexto de COVID-19"/>
    <n v="220000"/>
    <d v="2020-09-21T00:00:00"/>
    <m/>
    <m/>
    <s v="Cooperación Técnica"/>
  </r>
  <r>
    <s v="BID"/>
    <x v="31"/>
    <s v="Fortalecimiento de las Compras Publicas"/>
    <n v="100000"/>
    <d v="2019-09-25T00:00:00"/>
    <m/>
    <m/>
    <s v="Cooperación Técnica"/>
  </r>
  <r>
    <s v="BID"/>
    <x v="14"/>
    <s v="Fortalecimiento de las Fuentes de Ingresos Municipales en El Salvador"/>
    <n v="150000"/>
    <d v="2018-06-07T00:00:00"/>
    <m/>
    <m/>
    <s v="Cooperación Técnica"/>
  </r>
  <r>
    <s v="BID"/>
    <x v="23"/>
    <s v="Fortalecimiento de las Funciones de Centro de Gobierno"/>
    <n v="300000"/>
    <d v="2019-06-21T00:00:00"/>
    <m/>
    <m/>
    <s v="Cooperación Técnica"/>
  </r>
  <r>
    <s v="BID"/>
    <x v="21"/>
    <s v="Fortalecimiento de las funciones de Centro de Gobierno (CdG)"/>
    <n v="500000"/>
    <d v="2014-03-25T00:00:00"/>
    <m/>
    <m/>
    <s v="Cooperación Técnica"/>
  </r>
  <r>
    <s v="BID"/>
    <x v="21"/>
    <s v="Fortalecimiento de las Funciones de Centro de Gobierno II"/>
    <n v="100000"/>
    <d v="2015-10-22T00:00:00"/>
    <m/>
    <m/>
    <s v="Cooperación Técnica"/>
  </r>
  <r>
    <s v="BID"/>
    <x v="12"/>
    <s v="Fortalecimiento de las Instituciones e Infraestructura Financiera en Panamá"/>
    <n v="250000"/>
    <d v="2018-05-03T00:00:00"/>
    <m/>
    <m/>
    <s v="Cooperación Técnica"/>
  </r>
  <r>
    <s v="BID"/>
    <x v="15"/>
    <s v="Fortalecimiento de las Instituciones Fiscales de la Municipalidad de Guatemala"/>
    <n v="260000"/>
    <d v="2013-12-12T00:00:00"/>
    <m/>
    <m/>
    <s v="Cooperación Técnica"/>
  </r>
  <r>
    <s v="BID"/>
    <x v="10"/>
    <s v="Fortalecimiento de las Intervenciones para la Reducción de la Desnutrición en la"/>
    <n v="300000"/>
    <d v="2015-12-07T00:00:00"/>
    <m/>
    <m/>
    <s v="Cooperación Técnica"/>
  </r>
  <r>
    <s v="GEF"/>
    <x v="3"/>
    <s v="Fortalecimiento de las Org.  PolÃ­ticas de Bolivia II"/>
    <n v="0"/>
    <n v="2013"/>
    <s v="Ambiental "/>
    <m/>
    <s v="Cooperación Técnica"/>
  </r>
  <r>
    <s v="GEF"/>
    <x v="3"/>
    <s v="Fortalecimiento de las Org.  PolÃ­ticas de Bolivia II"/>
    <n v="986861"/>
    <n v="2014"/>
    <s v="Ambiental "/>
    <m/>
    <s v="Cooperación Técnica"/>
  </r>
  <r>
    <s v="GEF"/>
    <x v="3"/>
    <s v="Fortalecimiento de las Org.  PolÃ­ticas de Bolivia II"/>
    <n v="819059"/>
    <n v="2015"/>
    <s v="Ambiental "/>
    <m/>
    <s v="Cooperación Técnica"/>
  </r>
  <r>
    <s v="GEF"/>
    <x v="3"/>
    <s v="Fortalecimiento de las Org.  PolÃ­ticas de Bolivia II"/>
    <n v="99878"/>
    <n v="2016"/>
    <s v="Ambiental "/>
    <m/>
    <s v="Cooperación Técnica"/>
  </r>
  <r>
    <s v="GEF"/>
    <x v="9"/>
    <s v="Fortalecimiento de las Organizaciones de la Sociedad Civil (OSC) Derechos Humanos (DDHH) en La Moskitia"/>
    <n v="264049"/>
    <n v="2017"/>
    <s v="Ambiental "/>
    <m/>
    <s v="Cooperación Técnica"/>
  </r>
  <r>
    <s v="GEF"/>
    <x v="9"/>
    <s v="Fortalecimiento de las Organizaciones de la Sociedad Civil (OSC) Derechos Humanos (DDHH) en La Moskitia"/>
    <n v="347520"/>
    <n v="2018"/>
    <s v="Ambiental "/>
    <m/>
    <s v="Cooperación Técnica"/>
  </r>
  <r>
    <s v="GEF"/>
    <x v="9"/>
    <s v="Fortalecimiento de las Organizaciones de la Sociedad Civil (OSC) Derechos Humanos (DDHH) en La Moskitia"/>
    <n v="299018"/>
    <n v="2019"/>
    <s v="Ambiental "/>
    <m/>
    <s v="Cooperación Técnica"/>
  </r>
  <r>
    <s v="GEF"/>
    <x v="9"/>
    <s v="Fortalecimiento de las Organizaciones de la Sociedad Civil (OSC) Derechos Humanos (DDHH) en La Moskitia"/>
    <n v="144733"/>
    <n v="2020"/>
    <s v="Ambiental "/>
    <m/>
    <s v="Cooperación Técnica"/>
  </r>
  <r>
    <s v="PNUD"/>
    <x v="9"/>
    <s v="Fortalecimiento de las Organizaciones de la Sociedad Civil (OSC) Derechos Humanos (DDHH) en La Moskitia"/>
    <n v="116347"/>
    <m/>
    <m/>
    <m/>
    <m/>
  </r>
  <r>
    <s v="GEF"/>
    <x v="21"/>
    <s v="Fortalecimiento de las polÃ­ticas de gÃ©nero"/>
    <n v="674"/>
    <n v="2014"/>
    <s v="Ambiental "/>
    <m/>
    <s v="Cooperación Técnica"/>
  </r>
  <r>
    <s v="GEF"/>
    <x v="21"/>
    <s v="Fortalecimiento de las polÃ­ticas de gÃ©nero"/>
    <n v="0"/>
    <n v="2015"/>
    <s v="Ambiental "/>
    <m/>
    <s v="Cooperación Técnica"/>
  </r>
  <r>
    <s v="GEF"/>
    <x v="16"/>
    <s v="Fortalecimiento de las polÃ­ticas prevenciÃ³n del delito"/>
    <n v="23132"/>
    <n v="2012"/>
    <s v="Ambiental "/>
    <m/>
    <s v="Cooperación Técnica"/>
  </r>
  <r>
    <s v="GEF"/>
    <x v="16"/>
    <s v="Fortalecimiento de las polÃ­ticas prevenciÃ³n del delito"/>
    <n v="0"/>
    <n v="2013"/>
    <s v="Ambiental "/>
    <m/>
    <s v="Cooperación Técnica"/>
  </r>
  <r>
    <s v="BID"/>
    <x v="24"/>
    <s v="Fortalecimiento de las politicas activas de empleo en Jamaica"/>
    <n v="250000"/>
    <d v="2016-10-28T00:00:00"/>
    <m/>
    <m/>
    <s v="Cooperación Técnica"/>
  </r>
  <r>
    <s v="BID"/>
    <x v="20"/>
    <s v="Fortalecimiento de las Políticas de Evaluación Educativa en México"/>
    <n v="415000"/>
    <d v="2015-11-13T00:00:00"/>
    <m/>
    <m/>
    <s v="Cooperación Técnica"/>
  </r>
  <r>
    <s v="BID"/>
    <x v="7"/>
    <s v="Fortalecimiento de las Políticas Públicas en In11ación, Ciencia y Tecnología"/>
    <n v="7024"/>
    <d v="2014-12-17T00:00:00"/>
    <m/>
    <m/>
    <s v="Cooperación Técnica"/>
  </r>
  <r>
    <s v="BID"/>
    <x v="18"/>
    <s v="Fortalecimiento de las políticas y programas de primera infancia en Uruguay."/>
    <n v="400000"/>
    <d v="2016-10-06T00:00:00"/>
    <m/>
    <m/>
    <s v="Cooperación Técnica"/>
  </r>
  <r>
    <s v="BID"/>
    <x v="27"/>
    <s v="Fortalecimiento de las prestaciones en Salud, Educación y Alimentación por medio de ONGs en V01zuela"/>
    <n v="250000"/>
    <d v="2020-07-29T00:00:00"/>
    <s v="Social"/>
    <s v="Salud"/>
    <s v="Cooperación Técnica"/>
  </r>
  <r>
    <s v="BID"/>
    <x v="1"/>
    <s v="Fortalecimiento de las Redes de Inclusión Social y de Atención a la Salud PRORED"/>
    <n v="100000000"/>
    <d v="2014-07-09T00:00:00"/>
    <m/>
    <m/>
    <s v="Préstamo"/>
  </r>
  <r>
    <s v="BID"/>
    <x v="23"/>
    <s v="Fortalecimiento de los Actuales Procesos para la Identificación de Riesgos Climáticos y Oportunidades para G01rar Resiliencia en las Operaciones del BID"/>
    <n v="1000000"/>
    <d v="2016-12-09T00:00:00"/>
    <m/>
    <m/>
    <s v="Cooperación Técnica"/>
  </r>
  <r>
    <s v="BID"/>
    <x v="23"/>
    <s v="Fortalecimiento de los Conocimientos y Habilidades Técnicas de los Trabajadores de ALC para la Transición hacia una Economía Resiliente y Baja en Emisiones"/>
    <n v="250014"/>
    <d v="2020-07-15T00:00:00"/>
    <m/>
    <m/>
    <s v="Cooperación Técnica"/>
  </r>
  <r>
    <s v="BID"/>
    <x v="4"/>
    <s v="Fortalecimiento de los esquemas de gestión de transporte público urbano en Bogotá"/>
    <n v="400000"/>
    <d v="2016-11-01T00:00:00"/>
    <m/>
    <m/>
    <s v="Cooperación Técnica"/>
  </r>
  <r>
    <s v="BID"/>
    <x v="19"/>
    <s v="Fortalecimiento de los gestores de servicios"/>
    <n v="900000"/>
    <d v="2016-03-21T00:00:00"/>
    <m/>
    <m/>
    <s v="Cooperación Técnica"/>
  </r>
  <r>
    <s v="BID"/>
    <x v="23"/>
    <s v="Fortalecimiento de los Gobiernos de América Latina y el Caribe en la Gestión de las Políticas Sociales"/>
    <n v="400000"/>
    <d v="2019-06-05T00:00:00"/>
    <m/>
    <m/>
    <s v="Cooperación Técnica"/>
  </r>
  <r>
    <s v="BID"/>
    <x v="23"/>
    <s v="Fortalecimiento de los Institutos Nacionales de Metrología"/>
    <n v="700000"/>
    <d v="2015-11-06T00:00:00"/>
    <m/>
    <m/>
    <s v="Cooperación Técnica"/>
  </r>
  <r>
    <s v="BID"/>
    <x v="9"/>
    <s v="Fortalecimiento de los mecanismos de supervisión de la Comisión Nacional de Banco y Seguros(CNBS) e incremento de la transparencia financiera"/>
    <n v="243000"/>
    <d v="2017-06-30T00:00:00"/>
    <m/>
    <m/>
    <s v="Cooperación Técnica"/>
  </r>
  <r>
    <s v="BID"/>
    <x v="10"/>
    <s v="Fortalecimiento de los Mercados de Agua y Saneamiento para Facilitar el Acceso d"/>
    <n v="352405"/>
    <d v="2014-11-20T00:00:00"/>
    <m/>
    <m/>
    <s v="Cooperación Técnica"/>
  </r>
  <r>
    <s v="BID"/>
    <x v="23"/>
    <s v="Fortalecimiento de los programas de inserción social"/>
    <n v="1000000"/>
    <d v="2015-11-16T00:00:00"/>
    <m/>
    <m/>
    <s v="Cooperación Técnica"/>
  </r>
  <r>
    <s v="BID"/>
    <x v="4"/>
    <s v="Fortalecimiento de los servicios de protección integral a la vejez"/>
    <n v="250000"/>
    <d v="2020-10-14T00:00:00"/>
    <m/>
    <m/>
    <s v="Cooperación Técnica"/>
  </r>
  <r>
    <s v="BID"/>
    <x v="1"/>
    <s v="Fortalecimiento de los Servicios de Sanidad Agropecuaria e Inocuidad Alimentaria"/>
    <n v="500000"/>
    <d v="2017-10-11T00:00:00"/>
    <m/>
    <m/>
    <s v="Cooperación Técnica"/>
  </r>
  <r>
    <s v="BID"/>
    <x v="23"/>
    <s v="Fortalecimiento de los sistemas fiduciarios"/>
    <n v="1000000"/>
    <d v="2016-08-22T00:00:00"/>
    <m/>
    <m/>
    <s v="Cooperación Técnica"/>
  </r>
  <r>
    <s v="BID"/>
    <x v="23"/>
    <s v="Fortalecimiento de los Sistemas Fiduciarios para Incrementar el Uso en las Operaciones Financiadas por el Banco"/>
    <n v="650000"/>
    <d v="2020-10-14T00:00:00"/>
    <m/>
    <m/>
    <s v="Cooperación Técnica"/>
  </r>
  <r>
    <s v="BID"/>
    <x v="23"/>
    <s v="Fortalecimiento de los Sistemas Fiduciarios para Incrementar el Uso en las Operaciones Financiadas por el Banco"/>
    <n v="1000000"/>
    <d v="2019-10-31T00:00:00"/>
    <m/>
    <m/>
    <s v="Cooperación Técnica"/>
  </r>
  <r>
    <s v="BID"/>
    <x v="23"/>
    <s v="Fortalecimiento de los Sistemas Fiduciarios para Incrementar el Uso en las Operaciones Financiadas por el Banco"/>
    <n v="1000000"/>
    <d v="2018-11-02T00:00:00"/>
    <m/>
    <m/>
    <s v="Cooperación Técnica"/>
  </r>
  <r>
    <s v="BID"/>
    <x v="23"/>
    <s v="Fortalecimiento de los Sistemas Fiduciarios para Incrementar el Uso en las Operaciones Financiadas por el Banco"/>
    <n v="1000000"/>
    <d v="2017-09-05T00:00:00"/>
    <m/>
    <m/>
    <s v="Cooperación Técnica"/>
  </r>
  <r>
    <s v="BID"/>
    <x v="23"/>
    <s v="Fortalecimiento de los Sistemas Fiduciarios para Incrementar su uso en el Banco"/>
    <n v="1000000"/>
    <d v="2014-08-26T00:00:00"/>
    <m/>
    <m/>
    <s v="Cooperación Técnica"/>
  </r>
  <r>
    <s v="BID"/>
    <x v="23"/>
    <s v="Fortalecimiento de los Sistemas Fiduciarios para uso en operaciones del Banco"/>
    <n v="1000000"/>
    <d v="2015-08-21T00:00:00"/>
    <m/>
    <m/>
    <s v="Cooperación Técnica"/>
  </r>
  <r>
    <s v="BID"/>
    <x v="10"/>
    <s v="Fortalecimiento de Medidas para Prevención del COVID-19 en los Servicios de Agua, Saneamiento y Transporte Público en Nicaragua"/>
    <n v="300000"/>
    <d v="2020-10-14T00:00:00"/>
    <m/>
    <m/>
    <s v="Cooperación Técnica"/>
  </r>
  <r>
    <s v="BID"/>
    <x v="0"/>
    <s v="Fortalecimiento de MEPYD en logística de cargas y economía de transporte"/>
    <n v="500000"/>
    <d v="2013-12-04T00:00:00"/>
    <m/>
    <m/>
    <s v="Cooperación Técnica"/>
  </r>
  <r>
    <s v="BID"/>
    <x v="20"/>
    <s v="Fortalecimiento de Organismos Operadores de Agua y Saneamiento"/>
    <n v="300000"/>
    <d v="2015-11-23T00:00:00"/>
    <m/>
    <m/>
    <s v="Cooperación Técnica"/>
  </r>
  <r>
    <s v="BID"/>
    <x v="7"/>
    <s v="Fortalecimiento de Políticas Activas de Mercado Laboral en Costa Rica"/>
    <n v="300000"/>
    <d v="2017-06-27T00:00:00"/>
    <m/>
    <m/>
    <s v="Cooperación Técnica"/>
  </r>
  <r>
    <s v="BID"/>
    <x v="20"/>
    <s v="Fortalecimiento de Sanidad Animal"/>
    <n v="145000000"/>
    <d v="2016-12-12T00:00:00"/>
    <m/>
    <m/>
    <s v="Préstamo"/>
  </r>
  <r>
    <s v="GEF"/>
    <x v="7"/>
    <s v="Fortalecimiento de SecretarÃ­a TÃ©cnica Nacional Ambiental"/>
    <n v="90000"/>
    <n v="2015"/>
    <s v="Ambiental "/>
    <m/>
    <s v="Cooperación Técnica"/>
  </r>
  <r>
    <s v="GEF"/>
    <x v="7"/>
    <s v="Fortalecimiento de SecretarÃ­a TÃ©cnica Nacional Ambiental"/>
    <n v="50000"/>
    <n v="2016"/>
    <s v="Ambiental "/>
    <m/>
    <s v="Cooperación Técnica"/>
  </r>
  <r>
    <s v="GEF"/>
    <x v="7"/>
    <s v="Fortalecimiento de SecretarÃ­a TÃ©cnica Nacional Ambiental"/>
    <n v="954"/>
    <n v="2017"/>
    <s v="Ambiental "/>
    <m/>
    <s v="Cooperación Técnica"/>
  </r>
  <r>
    <s v="BID"/>
    <x v="19"/>
    <s v="Fortalecimiento de Servicios Tecnológicos y Seguridad Informática del Ministerio de Relaciones Exteriores y Movilidad Humana (MREMH)"/>
    <n v="200000"/>
    <d v="2018-09-19T00:00:00"/>
    <m/>
    <m/>
    <s v="Cooperación Técnica"/>
  </r>
  <r>
    <s v="GEF"/>
    <x v="7"/>
    <s v="FORTALECIMIENTO DE SINGIRH SARAPIQUI"/>
    <n v="374708"/>
    <n v="2016"/>
    <s v="Ambiental "/>
    <m/>
    <s v="Cooperación Técnica"/>
  </r>
  <r>
    <s v="GEF"/>
    <x v="7"/>
    <s v="FORTALECIMIENTO DE SINGIRH SARAPIQUI"/>
    <n v="244556"/>
    <n v="2017"/>
    <s v="Ambiental "/>
    <m/>
    <s v="Cooperación Técnica"/>
  </r>
  <r>
    <s v="GEF"/>
    <x v="7"/>
    <s v="FORTALECIMIENTO DE SINGIRH SARAPIQUI"/>
    <n v="0"/>
    <n v="2018"/>
    <s v="Ambiental "/>
    <m/>
    <s v="Cooperación Técnica"/>
  </r>
  <r>
    <s v="GEF"/>
    <x v="7"/>
    <s v="FORTALECIMIENTO DE SINGIRH SARAPIQUI"/>
    <n v="0"/>
    <n v="2019"/>
    <s v="Ambiental "/>
    <m/>
    <s v="Cooperación Técnica"/>
  </r>
  <r>
    <s v="BID"/>
    <x v="24"/>
    <s v="Fortalecimiento de Sistemas de Salud en Jamaica"/>
    <n v="250000"/>
    <d v="2015-05-04T00:00:00"/>
    <m/>
    <m/>
    <s v="Cooperación Técnica"/>
  </r>
  <r>
    <s v="BID"/>
    <x v="23"/>
    <s v="Fortalecimiento de Sistemas Nacionales Ambientales y Sociales"/>
    <n v="500000"/>
    <d v="2015-07-31T00:00:00"/>
    <m/>
    <m/>
    <s v="Cooperación Técnica"/>
  </r>
  <r>
    <s v="BID"/>
    <x v="20"/>
    <s v="Fortalecimiento de Sostenibilidad en Infraestructura Portuaria en Manzanillo"/>
    <n v="700000"/>
    <d v="2013-12-16T00:00:00"/>
    <m/>
    <m/>
    <s v="Cooperación Técnica"/>
  </r>
  <r>
    <s v="BID"/>
    <x v="2"/>
    <s v="Fortalecimiento de una gestión pública basada en resultados en la Argentina"/>
    <n v="1500000"/>
    <d v="2013-10-08T00:00:00"/>
    <m/>
    <m/>
    <s v="Cooperación Técnica"/>
  </r>
  <r>
    <s v="BID"/>
    <x v="20"/>
    <s v="Fortalecimiento del 03co Fiscal en México"/>
    <n v="200000"/>
    <d v="2020-10-14T00:00:00"/>
    <m/>
    <m/>
    <s v="Cooperación Técnica"/>
  </r>
  <r>
    <s v="BID"/>
    <x v="3"/>
    <s v="Fortalecimiento del 03co institucional y de políticas de apoyo a la in11ación"/>
    <n v="72092"/>
    <d v="2015-12-14T00:00:00"/>
    <m/>
    <m/>
    <s v="Cooperación Técnica"/>
  </r>
  <r>
    <s v="BID"/>
    <x v="23"/>
    <s v="Fortalecimiento del Capital Cívico para Disminuir los Factores que G01ran Violencia y Delincuencia"/>
    <n v="105000"/>
    <d v="2016-11-04T00:00:00"/>
    <m/>
    <m/>
    <s v="Cooperación Técnica"/>
  </r>
  <r>
    <s v="BID"/>
    <x v="23"/>
    <s v="Fortalecimiento del Centro de Gobierno en Latinoamerica y el Caribe II"/>
    <n v="250000"/>
    <d v="2016-07-14T00:00:00"/>
    <m/>
    <m/>
    <s v="Cooperación Técnica"/>
  </r>
  <r>
    <s v="BID"/>
    <x v="23"/>
    <s v="Fortalecimiento del Conocimiento en Gestión Financiera Pública en los países LA"/>
    <n v="120000"/>
    <d v="2016-03-28T00:00:00"/>
    <m/>
    <m/>
    <s v="Cooperación Técnica"/>
  </r>
  <r>
    <s v="GEF"/>
    <x v="2"/>
    <s v="Fortalecimiento del Consejo PlanificaciÃ³n de CÃ³rdoba"/>
    <n v="413114"/>
    <n v="2012"/>
    <s v="Institucional"/>
    <s v="Políticas"/>
    <s v="Cooperación Técnica"/>
  </r>
  <r>
    <s v="BID"/>
    <x v="7"/>
    <s v="Fortalecimiento del Consejo Presidencial de Competitividad, In11ación y Talento Humano de Costa Rica"/>
    <n v="200000"/>
    <d v="2016-09-16T00:00:00"/>
    <m/>
    <m/>
    <s v="Cooperación Técnica"/>
  </r>
  <r>
    <s v="BID"/>
    <x v="28"/>
    <s v="Fortalecimiento del Desarrollo Humano y Social en Barbados"/>
    <n v="150000"/>
    <d v="2018-06-11T00:00:00"/>
    <m/>
    <m/>
    <s v="Cooperación Técnica"/>
  </r>
  <r>
    <s v="BID"/>
    <x v="28"/>
    <s v="Fortalecimiento del Desarrollo Humano y Social en Barbados"/>
    <n v="10000000"/>
    <d v="2015-09-21T00:00:00"/>
    <m/>
    <m/>
    <s v="Préstamo"/>
  </r>
  <r>
    <s v="BID"/>
    <x v="23"/>
    <s v="Fortalecimiento del Desempeño de las Empresas Publicas"/>
    <n v="630000"/>
    <d v="2015-05-20T00:00:00"/>
    <m/>
    <m/>
    <s v="Cooperación Técnica"/>
  </r>
  <r>
    <s v="BID"/>
    <x v="23"/>
    <s v="Fortalecimiento del Desempeño de las Empresas Públicas"/>
    <n v="150000"/>
    <d v="2014-09-08T00:00:00"/>
    <m/>
    <m/>
    <s v="Cooperación Técnica"/>
  </r>
  <r>
    <s v="BID"/>
    <x v="1"/>
    <s v="Fortalecimiento del diálogo y la diseminación de conocimiento en Seguridad Ciudadana"/>
    <n v="200000"/>
    <d v="2016-07-14T00:00:00"/>
    <m/>
    <m/>
    <s v="Cooperación Técnica"/>
  </r>
  <r>
    <s v="BID"/>
    <x v="23"/>
    <s v="Fortalecimiento del Ecosistema de Emprendimiento e In11acion en la OECS"/>
    <n v="600000"/>
    <d v="2020-01-23T00:00:00"/>
    <m/>
    <m/>
    <s v="Cooperación Técnica"/>
  </r>
  <r>
    <s v="BID"/>
    <x v="19"/>
    <s v="Fortalecimiento del Ecosistema de In11ación del Litoral Ecuatoriano"/>
    <n v="22400000"/>
    <d v="2020-10-14T00:00:00"/>
    <m/>
    <m/>
    <s v="Préstamo"/>
  </r>
  <r>
    <s v="BID"/>
    <x v="24"/>
    <s v="Fortalecimiento del Ecosistema de Propiedad Intelectual para Aumentar la In11ación, la Competitividad y el Crecimiento en Jamaica"/>
    <n v="250000"/>
    <d v="2018-11-01T00:00:00"/>
    <m/>
    <m/>
    <s v="Cooperación Técnica"/>
  </r>
  <r>
    <s v="BID"/>
    <x v="2"/>
    <s v="Fortalecimiento del Ecosistema Emprendedor y de In11ación en el NOA"/>
    <n v="150000"/>
    <d v="2016-02-10T00:00:00"/>
    <m/>
    <m/>
    <s v="Cooperación Técnica"/>
  </r>
  <r>
    <s v="BID"/>
    <x v="13"/>
    <s v="Fortalecimiento del Eje de Desarrollo Ecoturístico de la Comunidad Nativa de Inf"/>
    <n v="935000"/>
    <d v="2013-12-03T00:00:00"/>
    <m/>
    <m/>
    <s v="Préstamo"/>
  </r>
  <r>
    <s v="BID"/>
    <x v="13"/>
    <s v="Fortalecimiento del Eje de Desarrollo Ecoturístico de la Comunidad Nativa de Inf"/>
    <n v="250000"/>
    <d v="2013-12-03T00:00:00"/>
    <m/>
    <m/>
    <s v="Cooperación Técnica"/>
  </r>
  <r>
    <s v="BID"/>
    <x v="32"/>
    <s v="Fortalecimiento del Emprendimiento Femenino en Brokopondo, Wanica, Sipaliwini y 03owijne"/>
    <n v="500960"/>
    <d v="2017-09-28T00:00:00"/>
    <m/>
    <m/>
    <s v="Cooperación Técnica"/>
  </r>
  <r>
    <s v="BID"/>
    <x v="1"/>
    <s v="Fortalecimiento del Fnanciamiento de Mtigación en Brasil por gestión de resultados"/>
    <n v="600000"/>
    <d v="2015-01-09T00:00:00"/>
    <m/>
    <m/>
    <s v="Cooperación Técnica"/>
  </r>
  <r>
    <s v="BID"/>
    <x v="14"/>
    <s v="Fortalecimiento del FONAES como mecanismo financiero de la ENCC en El Salvador"/>
    <n v="150000"/>
    <d v="2013-12-04T00:00:00"/>
    <m/>
    <m/>
    <s v="Cooperación Técnica"/>
  </r>
  <r>
    <s v="BID"/>
    <x v="31"/>
    <s v="Fortalecimiento del Gestion del Mantenimiento Vial de Belize"/>
    <n v="18966"/>
    <d v="2014-04-17T00:00:00"/>
    <m/>
    <m/>
    <s v="Cooperación Técnica"/>
  </r>
  <r>
    <s v="BID"/>
    <x v="23"/>
    <s v="Fortalecimiento del Grupo para la Estabilidad Financiera y el Desarrollo"/>
    <n v="220000"/>
    <d v="2013-12-09T00:00:00"/>
    <m/>
    <m/>
    <s v="Cooperación Técnica"/>
  </r>
  <r>
    <s v="GEF"/>
    <x v="20"/>
    <s v="Fortalecimiento del Impulso Eco Global"/>
    <n v="50449"/>
    <n v="2019"/>
    <s v="Ambiental "/>
    <m/>
    <s v="Cooperación Técnica"/>
  </r>
  <r>
    <s v="GEF"/>
    <x v="20"/>
    <s v="Fortalecimiento del Impulso Eco Global"/>
    <n v="2991359"/>
    <n v="2020"/>
    <s v="Ambiental "/>
    <m/>
    <s v="Cooperación Técnica"/>
  </r>
  <r>
    <s v="PNUD"/>
    <x v="20"/>
    <s v="Fortalecimiento del Impulso Eco Global"/>
    <n v="558545"/>
    <m/>
    <m/>
    <m/>
    <m/>
  </r>
  <r>
    <s v="GEF"/>
    <x v="12"/>
    <s v="Fortalecimiento del INADEH para la"/>
    <n v="6053786"/>
    <n v="2018"/>
    <s v="Ambiental "/>
    <m/>
    <s v="Cooperación Técnica"/>
  </r>
  <r>
    <s v="GEF"/>
    <x v="12"/>
    <s v="Fortalecimiento del INADEH para la"/>
    <n v="5684777"/>
    <n v="2019"/>
    <s v="Ambiental "/>
    <m/>
    <s v="Cooperación Técnica"/>
  </r>
  <r>
    <s v="GEF"/>
    <x v="12"/>
    <s v="Fortalecimiento del INADEH para la"/>
    <n v="5607470"/>
    <n v="2020"/>
    <s v="Ambiental "/>
    <m/>
    <s v="Cooperación Técnica"/>
  </r>
  <r>
    <s v="PNUD"/>
    <x v="12"/>
    <s v="Fortalecimiento del INADEH para la"/>
    <n v="799941"/>
    <m/>
    <m/>
    <m/>
    <m/>
  </r>
  <r>
    <s v="GEF"/>
    <x v="14"/>
    <s v="Fortalecimiento del Instituto de Bienestar Magisterial"/>
    <n v="5748436"/>
    <n v="2012"/>
    <s v="Institucional"/>
    <s v="Políticas"/>
    <s v="Cooperación Técnica"/>
  </r>
  <r>
    <s v="GEF"/>
    <x v="14"/>
    <s v="Fortalecimiento del Instituto de Bienestar Magisterial"/>
    <n v="5746811"/>
    <n v="2013"/>
    <s v="Ambiental "/>
    <m/>
    <s v="Cooperación Técnica"/>
  </r>
  <r>
    <s v="GEF"/>
    <x v="14"/>
    <s v="Fortalecimiento del Instituto de Bienestar Magisterial"/>
    <n v="5021210"/>
    <n v="2014"/>
    <s v="Ambiental "/>
    <m/>
    <s v="Cooperación Técnica"/>
  </r>
  <r>
    <s v="GEF"/>
    <x v="14"/>
    <s v="Fortalecimiento del Instituto de Bienestar Magisterial"/>
    <n v="1656748"/>
    <n v="2015"/>
    <s v="Ambiental "/>
    <m/>
    <s v="Cooperación Técnica"/>
  </r>
  <r>
    <s v="GEF"/>
    <x v="14"/>
    <s v="Fortalecimiento del Instituto de Bienestar Magisterial"/>
    <n v="5499070"/>
    <n v="2016"/>
    <s v="Ambiental "/>
    <m/>
    <s v="Cooperación Técnica"/>
  </r>
  <r>
    <s v="GEF"/>
    <x v="14"/>
    <s v="Fortalecimiento del Instituto de Bienestar Magisterial"/>
    <n v="145902"/>
    <n v="2017"/>
    <s v="Ambiental "/>
    <m/>
    <s v="Cooperación Técnica"/>
  </r>
  <r>
    <s v="GEF"/>
    <x v="12"/>
    <s v="Fortalecimiento del Instituto Nacional de la Mujer"/>
    <n v="155606"/>
    <n v="2015"/>
    <s v="Ambiental "/>
    <m/>
    <s v="Cooperación Técnica"/>
  </r>
  <r>
    <s v="GEF"/>
    <x v="12"/>
    <s v="Fortalecimiento del Instituto Nacional de la Mujer"/>
    <n v="60025"/>
    <n v="2016"/>
    <s v="Ambiental "/>
    <m/>
    <s v="Cooperación Técnica"/>
  </r>
  <r>
    <s v="GEF"/>
    <x v="12"/>
    <s v="Fortalecimiento del Instituto Nacional de la Mujer"/>
    <n v="229245"/>
    <n v="2018"/>
    <s v="Ambiental "/>
    <m/>
    <s v="Cooperación Técnica"/>
  </r>
  <r>
    <s v="GEF"/>
    <x v="12"/>
    <s v="Fortalecimiento del Instituto Nacional de la Mujer"/>
    <n v="244808"/>
    <n v="2019"/>
    <s v="Ambiental "/>
    <m/>
    <s v="Cooperación Técnica"/>
  </r>
  <r>
    <s v="GEF"/>
    <x v="12"/>
    <s v="Fortalecimiento del Instituto Nacional de la Mujer"/>
    <n v="158354"/>
    <n v="2020"/>
    <s v="Social"/>
    <s v="Género"/>
    <s v="Cooperación Técnica"/>
  </r>
  <r>
    <s v="PNUD"/>
    <x v="12"/>
    <s v="Fortalecimiento del Instituto Nacional de la Mujer"/>
    <n v="77184"/>
    <m/>
    <s v="Social"/>
    <s v="Género "/>
    <s v="Cooperación Técnica"/>
  </r>
  <r>
    <s v="BID"/>
    <x v="23"/>
    <s v="Fortalecimiento del Liderazgo de la Mujer en el Sector Público"/>
    <n v="306460"/>
    <d v="2016-11-18T00:00:00"/>
    <s v="Social"/>
    <s v="Género"/>
    <s v="Cooperación Técnica"/>
  </r>
  <r>
    <s v="GEF"/>
    <x v="21"/>
    <s v="Fortalecimiento del Liderazgo PolÃ­tico en el Paraguay"/>
    <n v="12379"/>
    <n v="2012"/>
    <s v="Ambiental "/>
    <m/>
    <s v="Cooperación Técnica"/>
  </r>
  <r>
    <s v="GEF"/>
    <x v="11"/>
    <s v="Fortalecimiento del Mecanismo de CoordinaciÃ³n de PaÃ­s"/>
    <n v="34192"/>
    <n v="2015"/>
    <s v="Ambiental "/>
    <m/>
    <s v="Cooperación Técnica"/>
  </r>
  <r>
    <s v="GEF"/>
    <x v="11"/>
    <s v="Fortalecimiento del Mecanismo de CoordinaciÃ³n de PaÃ­s"/>
    <n v="59446"/>
    <n v="2016"/>
    <s v="Ambiental "/>
    <m/>
    <s v="Cooperación Técnica"/>
  </r>
  <r>
    <s v="GEF"/>
    <x v="11"/>
    <s v="Fortalecimiento del Mecanismo de CoordinaciÃ³n de PaÃ­s"/>
    <n v="52630"/>
    <n v="2017"/>
    <s v="Ambiental "/>
    <m/>
    <s v="Cooperación Técnica"/>
  </r>
  <r>
    <s v="GEF"/>
    <x v="11"/>
    <s v="Fortalecimiento del Mecanismo de CoordinaciÃ³n de PaÃ­s"/>
    <n v="17329"/>
    <n v="2018"/>
    <s v="Ambiental "/>
    <m/>
    <s v="Cooperación Técnica"/>
  </r>
  <r>
    <s v="GEF"/>
    <x v="11"/>
    <s v="Fortalecimiento del Mecanismo de CoordinaciÃ³n de PaÃ­s"/>
    <n v="55696"/>
    <n v="2019"/>
    <s v="Ambiental "/>
    <m/>
    <s v="Cooperación Técnica"/>
  </r>
  <r>
    <s v="GEF"/>
    <x v="11"/>
    <s v="Fortalecimiento del Mecanismo de CoordinaciÃ³n de PaÃ­s"/>
    <n v="26980"/>
    <n v="2020"/>
    <s v="Ambiental "/>
    <m/>
    <s v="Cooperación Técnica"/>
  </r>
  <r>
    <s v="PNUD"/>
    <x v="11"/>
    <s v="Fortalecimiento del Mecanismo de CoordinaciÃ³n de PaÃ­s"/>
    <n v="3644"/>
    <m/>
    <m/>
    <m/>
    <m/>
  </r>
  <r>
    <s v="GEF"/>
    <x v="14"/>
    <s v="Fortalecimiento del mecanismo de coordinacion de pais"/>
    <n v="129455"/>
    <n v="2012"/>
    <s v="Institucional"/>
    <s v="Políticas"/>
    <s v="Cooperación Técnica"/>
  </r>
  <r>
    <s v="GEF"/>
    <x v="14"/>
    <s v="Fortalecimiento del mecanismo de coordinacion de pais"/>
    <n v="117707"/>
    <n v="2013"/>
    <s v="Ambiental "/>
    <m/>
    <s v="Cooperación Técnica"/>
  </r>
  <r>
    <s v="GEF"/>
    <x v="14"/>
    <s v="Fortalecimiento del mecanismo de coordinacion de pais"/>
    <n v="142652"/>
    <n v="2014"/>
    <s v="Ambiental "/>
    <m/>
    <s v="Cooperación Técnica"/>
  </r>
  <r>
    <s v="BID"/>
    <x v="23"/>
    <s v="Fortalecimiento del Mercado Común del Sur (MERCOSUR) y Profundización de la Integración Regional"/>
    <n v="750000"/>
    <d v="2019-09-16T00:00:00"/>
    <m/>
    <m/>
    <s v="Cooperación Técnica"/>
  </r>
  <r>
    <s v="BID"/>
    <x v="23"/>
    <s v="Fortalecimiento del mercado regional de adquisiciones públicas en el Caribe"/>
    <n v="600000"/>
    <d v="2014-11-25T00:00:00"/>
    <m/>
    <m/>
    <s v="Cooperación Técnica"/>
  </r>
  <r>
    <s v="GEF"/>
    <x v="20"/>
    <s v="Fortalecimiento del MFS con enfoque de paisaje"/>
    <n v="61053"/>
    <n v="2017"/>
    <s v="Ambiental "/>
    <m/>
    <s v="Cooperación Técnica"/>
  </r>
  <r>
    <s v="GEF"/>
    <x v="20"/>
    <s v="Fortalecimiento del MFS con enfoque de paisaje"/>
    <n v="886363"/>
    <n v="2018"/>
    <s v="Ambiental "/>
    <m/>
    <s v="Cooperación Técnica"/>
  </r>
  <r>
    <s v="GEF"/>
    <x v="20"/>
    <s v="Fortalecimiento del MFS con enfoque de paisaje"/>
    <n v="546532"/>
    <n v="2019"/>
    <s v="Ambiental "/>
    <m/>
    <s v="Cooperación Técnica"/>
  </r>
  <r>
    <s v="GEF"/>
    <x v="20"/>
    <s v="Fortalecimiento del MFS con enfoque de paisaje"/>
    <n v="8700"/>
    <n v="2020"/>
    <s v="Ambiental "/>
    <m/>
    <s v="Cooperación Técnica"/>
  </r>
  <r>
    <s v="PNUD"/>
    <x v="20"/>
    <s v="Fortalecimiento del MFS con enfoque de paisaje"/>
    <n v="1744"/>
    <m/>
    <m/>
    <m/>
    <m/>
  </r>
  <r>
    <s v="GEF"/>
    <x v="3"/>
    <s v="Fortalecimiento del Ministerio de Autonomias y SEA"/>
    <n v="187057"/>
    <n v="2012"/>
    <s v="Institucional"/>
    <s v="Políticas"/>
    <s v="Cooperación Técnica"/>
  </r>
  <r>
    <s v="GEF"/>
    <x v="3"/>
    <s v="Fortalecimiento del Ministerio de Autonomias y SEA"/>
    <n v="93205"/>
    <n v="2013"/>
    <s v="Ambiental "/>
    <m/>
    <s v="Cooperación Técnica"/>
  </r>
  <r>
    <s v="GEF"/>
    <x v="3"/>
    <s v="Fortalecimiento del Ministerio de Autonomias y SEA"/>
    <n v="49308"/>
    <n v="2014"/>
    <s v="Ambiental "/>
    <m/>
    <s v="Cooperación Técnica"/>
  </r>
  <r>
    <s v="GEF"/>
    <x v="3"/>
    <s v="Fortalecimiento del Ministerio de la Presidencia"/>
    <n v="59492"/>
    <n v="2012"/>
    <s v="Ambiental "/>
    <m/>
    <s v="Cooperación Técnica"/>
  </r>
  <r>
    <s v="BID"/>
    <x v="4"/>
    <s v="Fortalecimiento del Ministerio de Minas y 01rgia para la Gestión de Informació"/>
    <n v="500000"/>
    <d v="2013-10-25T00:00:00"/>
    <m/>
    <m/>
    <s v="Cooperación Técnica"/>
  </r>
  <r>
    <s v="GEF"/>
    <x v="2"/>
    <s v="Fortalecimiento del Ministerio de Relaciones Exteriores"/>
    <n v="4263574"/>
    <n v="2012"/>
    <s v="Institucional"/>
    <s v="Políticas"/>
    <s v="Cooperación Técnica"/>
  </r>
  <r>
    <s v="GEF"/>
    <x v="2"/>
    <s v="Fortalecimiento del Ministerio de Relaciones Exteriores"/>
    <n v="142000"/>
    <n v="2013"/>
    <s v="Ambiental "/>
    <m/>
    <s v="Cooperación Técnica"/>
  </r>
  <r>
    <s v="GEF"/>
    <x v="2"/>
    <s v="Fortalecimiento del Ministerio de Relaciones Exteriores"/>
    <n v="28449"/>
    <n v="2014"/>
    <s v="Ambiental "/>
    <m/>
    <s v="Cooperación Técnica"/>
  </r>
  <r>
    <s v="GEF"/>
    <x v="2"/>
    <s v="Fortalecimiento del Ministerio de Relaciones Exteriores y Culto"/>
    <n v="3000000"/>
    <n v="2017"/>
    <s v="Ambiental "/>
    <m/>
    <s v="Cooperación Técnica"/>
  </r>
  <r>
    <s v="GEF"/>
    <x v="2"/>
    <s v="Fortalecimiento del Ministerio de Relaciones Exteriores y Culto"/>
    <n v="5955563"/>
    <n v="2018"/>
    <s v="Ambiental "/>
    <m/>
    <s v="Cooperación Técnica"/>
  </r>
  <r>
    <s v="GEF"/>
    <x v="2"/>
    <s v="Fortalecimiento del Ministerio de Relaciones Exteriores y Culto"/>
    <n v="5855711"/>
    <n v="2019"/>
    <s v="Ambiental "/>
    <m/>
    <s v="Cooperación Técnica"/>
  </r>
  <r>
    <s v="GEF"/>
    <x v="2"/>
    <s v="Fortalecimiento del Ministerio de Relaciones Exteriores y Culto"/>
    <n v="4198894"/>
    <n v="2020"/>
    <s v="Ambiental "/>
    <m/>
    <s v="Cooperación Técnica"/>
  </r>
  <r>
    <s v="PNUD"/>
    <x v="2"/>
    <s v="Fortalecimiento del Ministerio de Relaciones Exteriores y Culto"/>
    <n v="911331"/>
    <m/>
    <m/>
    <m/>
    <m/>
  </r>
  <r>
    <s v="GEF"/>
    <x v="3"/>
    <s v="Fortalecimiento del Ministerio de Relaciones Exteriores y Cultos para el Ejercicio de la Presidencia de Bolivia del Grupo 77 + China en 2014"/>
    <n v="180769"/>
    <n v="2014"/>
    <s v="Ambiental "/>
    <m/>
    <s v="Cooperación Técnica"/>
  </r>
  <r>
    <s v="GEF"/>
    <x v="3"/>
    <s v="Fortalecimiento del Ministerio de Relaciones Exteriores y Cultos para el Ejercicio de la Presidencia de Bolivia del Grupo 77 + China en 2014"/>
    <n v="0"/>
    <n v="2017"/>
    <s v="Ambiental "/>
    <m/>
    <s v="Cooperación Técnica"/>
  </r>
  <r>
    <s v="GEF"/>
    <x v="2"/>
    <s v="Fortalecimiento del Ministerio de Salud de Buenos Aires"/>
    <n v="3776486"/>
    <n v="2012"/>
    <s v="Institucional"/>
    <s v="Políticas"/>
    <s v="Cooperación Técnica"/>
  </r>
  <r>
    <s v="GEF"/>
    <x v="2"/>
    <s v="Fortalecimiento del Ministerio de Salud de Buenos Aires"/>
    <n v="3895748"/>
    <n v="2013"/>
    <s v="Ambiental "/>
    <m/>
    <s v="Cooperación Técnica"/>
  </r>
  <r>
    <s v="GEF"/>
    <x v="2"/>
    <s v="Fortalecimiento del Ministerio de Salud de Buenos Aires"/>
    <n v="2865826"/>
    <n v="2014"/>
    <s v="Ambiental "/>
    <m/>
    <s v="Cooperación Técnica"/>
  </r>
  <r>
    <s v="GEF"/>
    <x v="2"/>
    <s v="Fortalecimiento del Ministerio de Salud de Buenos Aires"/>
    <n v="7331607"/>
    <n v="2015"/>
    <s v="Ambiental "/>
    <m/>
    <s v="Cooperación Técnica"/>
  </r>
  <r>
    <s v="GEF"/>
    <x v="2"/>
    <s v="Fortalecimiento del Ministerio de Salud de Buenos Aires"/>
    <n v="7360730"/>
    <n v="2016"/>
    <s v="Ambiental "/>
    <m/>
    <s v="Cooperación Técnica"/>
  </r>
  <r>
    <s v="GEF"/>
    <x v="2"/>
    <s v="Fortalecimiento del Ministerio de Salud de Buenos Aires"/>
    <n v="203616"/>
    <n v="2017"/>
    <s v="Ambiental "/>
    <m/>
    <s v="Cooperación Técnica"/>
  </r>
  <r>
    <s v="GEF"/>
    <x v="2"/>
    <s v="Fortalecimiento del Ministerio de Trabajo"/>
    <n v="4333479"/>
    <n v="2012"/>
    <s v="Institucional"/>
    <s v="Políticas"/>
    <s v="Cooperación Técnica"/>
  </r>
  <r>
    <s v="GEF"/>
    <x v="2"/>
    <s v="Fortalecimiento del Ministerio de Trabajo"/>
    <n v="3848433"/>
    <n v="2013"/>
    <s v="Ambiental "/>
    <m/>
    <s v="Cooperación Técnica"/>
  </r>
  <r>
    <s v="GEF"/>
    <x v="2"/>
    <s v="Fortalecimiento del Ministerio de Trabajo"/>
    <n v="4076387"/>
    <n v="2014"/>
    <s v="Ambiental "/>
    <m/>
    <s v="Cooperación Técnica"/>
  </r>
  <r>
    <s v="GEF"/>
    <x v="2"/>
    <s v="Fortalecimiento del Ministerio de Trabajo"/>
    <n v="1012490"/>
    <n v="2015"/>
    <s v="Ambiental "/>
    <m/>
    <s v="Cooperación Técnica"/>
  </r>
  <r>
    <s v="GEF"/>
    <x v="2"/>
    <s v="Fortalecimiento del Ministerio de Trabajo"/>
    <n v="1071902"/>
    <n v="2016"/>
    <s v="Ambiental "/>
    <m/>
    <s v="Cooperación Técnica"/>
  </r>
  <r>
    <s v="GEF"/>
    <x v="2"/>
    <s v="Fortalecimiento del Ministerio del Interior"/>
    <n v="240"/>
    <n v="2012"/>
    <s v="Ambiental "/>
    <m/>
    <s v="Cooperación Técnica"/>
  </r>
  <r>
    <s v="BID"/>
    <x v="12"/>
    <s v="Fortalecimiento del Modelo de los Centros del Instituto Nacional de la Mujer (CINAMU)"/>
    <n v="380000"/>
    <d v="2017-09-15T00:00:00"/>
    <s v="Social"/>
    <s v="Género"/>
    <s v="Cooperación Técnica"/>
  </r>
  <r>
    <s v="BID"/>
    <x v="18"/>
    <s v="Fortalecimiento del Monitoreo y Evaluación de Empresas Públicas"/>
    <n v="400000"/>
    <d v="2016-11-21T00:00:00"/>
    <m/>
    <m/>
    <s v="Cooperación Técnica"/>
  </r>
  <r>
    <s v="BID"/>
    <x v="2"/>
    <s v="Fortalecimiento del Monitoreo y Evaluación de las Empresas Públicas"/>
    <n v="350000"/>
    <d v="2017-04-17T00:00:00"/>
    <m/>
    <m/>
    <s v="Cooperación Técnica"/>
  </r>
  <r>
    <s v="BID"/>
    <x v="19"/>
    <s v="Fortalecimiento del MTOP de Ecuador en mantenimiento de vías"/>
    <n v="12000"/>
    <d v="2015-04-28T00:00:00"/>
    <m/>
    <m/>
    <s v="Cooperación Técnica"/>
  </r>
  <r>
    <s v="GEF"/>
    <x v="2"/>
    <s v="Fortalecimiento del Observatorio Argentino de Drogas"/>
    <n v="154669"/>
    <n v="2017"/>
    <s v="Ambiental "/>
    <m/>
    <s v="Cooperación Técnica"/>
  </r>
  <r>
    <s v="GEF"/>
    <x v="2"/>
    <s v="Fortalecimiento del Observatorio Argentino de Drogas"/>
    <n v="143656"/>
    <n v="2018"/>
    <s v="Ambiental "/>
    <m/>
    <s v="Cooperación Técnica"/>
  </r>
  <r>
    <s v="GEF"/>
    <x v="2"/>
    <s v="Fortalecimiento del Observatorio Argentino de Drogas"/>
    <n v="84338"/>
    <n v="2019"/>
    <s v="Ambiental "/>
    <m/>
    <s v="Cooperación Técnica"/>
  </r>
  <r>
    <s v="GEF"/>
    <x v="2"/>
    <s v="Fortalecimiento del Observatorio Argentino de Drogas"/>
    <n v="1522"/>
    <n v="2020"/>
    <s v="Ambiental "/>
    <m/>
    <s v="Cooperación Técnica"/>
  </r>
  <r>
    <s v="PNUD"/>
    <x v="2"/>
    <s v="Fortalecimiento del Observatorio Argentino de Drogas"/>
    <n v="1522"/>
    <m/>
    <m/>
    <m/>
    <m/>
  </r>
  <r>
    <s v="GEF"/>
    <x v="2"/>
    <s v="Fortalecimiento del Observatorio de Politica Internaacional de la Direccion General de Relaciones Internacionales del Honorable Senado de la Nacion"/>
    <n v="100000"/>
    <n v="2016"/>
    <s v="Ambiental "/>
    <m/>
    <s v="Cooperación Técnica"/>
  </r>
  <r>
    <s v="GEF"/>
    <x v="2"/>
    <s v="Fortalecimiento del Observatorio de Politica Internaacional de la Direccion General de Relaciones Internacionales del Honorable Senado de la Nacion"/>
    <n v="15920"/>
    <n v="2017"/>
    <s v="Ambiental "/>
    <m/>
    <s v="Cooperación Técnica"/>
  </r>
  <r>
    <s v="GEF"/>
    <x v="2"/>
    <s v="Fortalecimiento del Plan Nacional de Drogas"/>
    <n v="615877"/>
    <n v="2012"/>
    <s v="Institucional"/>
    <s v="Políticas"/>
    <s v="Cooperación Técnica"/>
  </r>
  <r>
    <s v="GEF"/>
    <x v="2"/>
    <s v="Fortalecimiento del Plan Nacional de Drogas"/>
    <n v="431892"/>
    <n v="2013"/>
    <s v="Ambiental "/>
    <m/>
    <s v="Cooperación Técnica"/>
  </r>
  <r>
    <s v="GEF"/>
    <x v="2"/>
    <s v="Fortalecimiento del Plan Nacional de Drogas"/>
    <n v="259726"/>
    <n v="2014"/>
    <s v="Ambiental "/>
    <m/>
    <s v="Cooperación Técnica"/>
  </r>
  <r>
    <s v="GEF"/>
    <x v="2"/>
    <s v="Fortalecimiento del Plan Nacional de Drogas"/>
    <n v="85561"/>
    <n v="2015"/>
    <s v="Ambiental "/>
    <m/>
    <s v="Cooperación Técnica"/>
  </r>
  <r>
    <s v="BID"/>
    <x v="16"/>
    <s v="Fortalecimiento del Proceso de Tramitación de Proyectos de Inversión Productiva y Sustentable"/>
    <n v="500000"/>
    <d v="2019-08-02T00:00:00"/>
    <m/>
    <m/>
    <s v="Cooperación Técnica"/>
  </r>
  <r>
    <s v="GEF"/>
    <x v="2"/>
    <s v="Fortalecimiento del Proceso Electoral"/>
    <n v="2968169"/>
    <n v="2012"/>
    <s v="Institucional"/>
    <s v="Políticas"/>
    <s v="Cooperación Técnica"/>
  </r>
  <r>
    <s v="GEF"/>
    <x v="2"/>
    <s v="Fortalecimiento del Proceso Electoral"/>
    <n v="907678"/>
    <n v="2013"/>
    <s v="Ambiental "/>
    <m/>
    <s v="Cooperación Técnica"/>
  </r>
  <r>
    <s v="GEF"/>
    <x v="2"/>
    <s v="Fortalecimiento del Proceso Electoral"/>
    <n v="207072"/>
    <n v="2014"/>
    <s v="Ambiental "/>
    <m/>
    <s v="Cooperación Técnica"/>
  </r>
  <r>
    <s v="GEF"/>
    <x v="2"/>
    <s v="Fortalecimiento del Proceso Electoral"/>
    <n v="950"/>
    <n v="2015"/>
    <s v="Ambiental "/>
    <m/>
    <s v="Cooperación Técnica"/>
  </r>
  <r>
    <s v="BID"/>
    <x v="9"/>
    <s v="Fortalecimiento del Proceso hacia un Esquema de Metas de Inflación y Apoyo a la Adopción de las Normas Internacionales de Información Financiera en Honduras"/>
    <n v="218513"/>
    <d v="2018-12-04T00:00:00"/>
    <m/>
    <m/>
    <s v="Cooperación Técnica"/>
  </r>
  <r>
    <s v="BID"/>
    <x v="9"/>
    <s v="Fortalecimiento del Programa APP en Honduras, segunda g01ración"/>
    <n v="650000"/>
    <d v="2020-10-14T00:00:00"/>
    <m/>
    <m/>
    <s v="Cooperación Técnica"/>
  </r>
  <r>
    <s v="BID"/>
    <x v="21"/>
    <s v="Fortalecimiento del Programa Nacional de Becas de Postgrado en el Exterior Don Carlos Antonio López"/>
    <n v="30000000"/>
    <d v="2019-11-06T00:00:00"/>
    <m/>
    <m/>
    <s v="Préstamo"/>
  </r>
  <r>
    <s v="GEF"/>
    <x v="14"/>
    <s v="Fortalecimiento del Programa Nacional de Tuberculosis"/>
    <n v="0"/>
    <n v="2012"/>
    <s v="Ambiental "/>
    <m/>
    <s v="Cooperación Técnica"/>
  </r>
  <r>
    <s v="GEF"/>
    <x v="14"/>
    <s v="Fortalecimiento del Programa Nacional de Tuberculosis"/>
    <n v="879121"/>
    <n v="2013"/>
    <s v="Ambiental "/>
    <m/>
    <s v="Cooperación Técnica"/>
  </r>
  <r>
    <s v="GEF"/>
    <x v="14"/>
    <s v="Fortalecimiento del Programa Nacional de Tuberculosis"/>
    <n v="579240"/>
    <n v="2014"/>
    <s v="Ambiental "/>
    <m/>
    <s v="Cooperación Técnica"/>
  </r>
  <r>
    <s v="GEF"/>
    <x v="14"/>
    <s v="Fortalecimiento del Programa Nacional de Tuberculosis"/>
    <n v="379347"/>
    <n v="2015"/>
    <s v="Ambiental "/>
    <m/>
    <s v="Cooperación Técnica"/>
  </r>
  <r>
    <s v="GEF"/>
    <x v="14"/>
    <s v="Fortalecimiento del Programa Nacional de Tuberculosis"/>
    <n v="2666467"/>
    <n v="2016"/>
    <s v="Ambiental "/>
    <m/>
    <s v="Cooperación Técnica"/>
  </r>
  <r>
    <s v="GEF"/>
    <x v="14"/>
    <s v="Fortalecimiento del Programa Nacional de Tuberculosis"/>
    <n v="2035954"/>
    <n v="2017"/>
    <s v="Ambiental "/>
    <m/>
    <s v="Cooperación Técnica"/>
  </r>
  <r>
    <s v="GEF"/>
    <x v="14"/>
    <s v="Fortalecimiento del Programa Nacional de Tuberculosis"/>
    <n v="3430149"/>
    <n v="2018"/>
    <s v="Ambiental "/>
    <m/>
    <s v="Cooperación Técnica"/>
  </r>
  <r>
    <s v="GEF"/>
    <x v="14"/>
    <s v="Fortalecimiento del Programa Nacional de Tuberculosis"/>
    <n v="356555"/>
    <n v="2019"/>
    <s v="Ambiental "/>
    <m/>
    <s v="Cooperación Técnica"/>
  </r>
  <r>
    <s v="GEF"/>
    <x v="14"/>
    <s v="Fortalecimiento del Programa Nacional de Tuberculosis"/>
    <n v="439594"/>
    <n v="2020"/>
    <s v="Ambiental "/>
    <m/>
    <s v="Cooperación Técnica"/>
  </r>
  <r>
    <s v="PNUD"/>
    <x v="14"/>
    <s v="Fortalecimiento del Programa Nacional de Tuberculosis"/>
    <n v="168253"/>
    <m/>
    <m/>
    <m/>
    <m/>
  </r>
  <r>
    <s v="GEF"/>
    <x v="13"/>
    <s v="Fortalecimiento del Programa Nacional Qali Warma 2"/>
    <n v="6872913"/>
    <n v="2017"/>
    <s v="Ambiental "/>
    <m/>
    <s v="Cooperación Técnica"/>
  </r>
  <r>
    <s v="GEF"/>
    <x v="13"/>
    <s v="Fortalecimiento del Programa Nacional Qali Warma 2"/>
    <n v="8679369"/>
    <n v="2018"/>
    <s v="Ambiental "/>
    <m/>
    <s v="Cooperación Técnica"/>
  </r>
  <r>
    <s v="GEF"/>
    <x v="13"/>
    <s v="Fortalecimiento del Programa Nacional Qali Warma 2"/>
    <n v="3267634"/>
    <n v="2019"/>
    <s v="Ambiental "/>
    <m/>
    <s v="Cooperación Técnica"/>
  </r>
  <r>
    <s v="GEF"/>
    <x v="13"/>
    <s v="Fortalecimiento del Programa Nacional Qali Warma 2"/>
    <n v="26485"/>
    <n v="2020"/>
    <s v="Ambiental "/>
    <m/>
    <s v="Cooperación Técnica"/>
  </r>
  <r>
    <s v="PNUD"/>
    <x v="13"/>
    <s v="Fortalecimiento del Programa Nacional Qali Warma 2"/>
    <n v="225"/>
    <m/>
    <m/>
    <m/>
    <m/>
  </r>
  <r>
    <s v="BID"/>
    <x v="20"/>
    <s v="Fortalecimiento del Registro Civil del Estado de Coahuila de Zar08za"/>
    <n v="510000"/>
    <d v="2016-03-24T00:00:00"/>
    <m/>
    <m/>
    <s v="Cooperación Técnica"/>
  </r>
  <r>
    <s v="BID"/>
    <x v="20"/>
    <s v="Fortalecimiento del Registro Civil del Estado de Colima"/>
    <n v="400000"/>
    <d v="2016-02-12T00:00:00"/>
    <m/>
    <m/>
    <s v="Cooperación Técnica"/>
  </r>
  <r>
    <s v="BID"/>
    <x v="29"/>
    <s v="Fortalecimiento del Sector 01rgético"/>
    <n v="11640000"/>
    <d v="2018-12-06T00:00:00"/>
    <m/>
    <m/>
    <s v="Préstamo"/>
  </r>
  <r>
    <s v="BID"/>
    <x v="29"/>
    <s v="Fortalecimiento del Sector Ambiental II"/>
    <n v="17160000"/>
    <d v="2015-02-11T00:00:00"/>
    <m/>
    <m/>
    <s v="Préstamo"/>
  </r>
  <r>
    <s v="BID"/>
    <x v="14"/>
    <s v="Fortalecimiento del Sector Eléctrico del El Salvador"/>
    <n v="150000"/>
    <d v="2018-12-05T00:00:00"/>
    <m/>
    <m/>
    <s v="Cooperación Técnica"/>
  </r>
  <r>
    <s v="BID"/>
    <x v="13"/>
    <s v="Fortalecimiento del Sistema de Construcción Progresiva para la BdP en Perú"/>
    <n v="150000"/>
    <d v="2014-10-01T00:00:00"/>
    <m/>
    <m/>
    <s v="Cooperación Técnica"/>
  </r>
  <r>
    <s v="BID"/>
    <x v="10"/>
    <s v="Fortalecimiento del Sistema de Control de la Contraloría G01ral de la República de Nicaragua"/>
    <n v="300000"/>
    <d v="2016-12-06T00:00:00"/>
    <m/>
    <m/>
    <s v="Cooperación Técnica"/>
  </r>
  <r>
    <s v="BID"/>
    <x v="19"/>
    <s v="Fortalecimiento del Sistema de Evaluación de Políticas Públicas"/>
    <n v="299666"/>
    <d v="2015-10-28T00:00:00"/>
    <m/>
    <m/>
    <s v="Cooperación Técnica"/>
  </r>
  <r>
    <s v="BID"/>
    <x v="15"/>
    <s v="Fortalecimiento del Sistema de Gestión de Desechos en la Cuenca del L08 Atitlán"/>
    <n v="1146220"/>
    <d v="2014-02-12T00:00:00"/>
    <m/>
    <m/>
    <s v="Cooperación Técnica"/>
  </r>
  <r>
    <s v="GEF"/>
    <x v="21"/>
    <s v="FORTALECIMIENTO DEL SISTEMA DE JUSTICIA"/>
    <n v="625819"/>
    <n v="2012"/>
    <s v="Ambiental "/>
    <s v="Biodiversidad "/>
    <s v="Cooperación Técnica"/>
  </r>
  <r>
    <s v="GEF"/>
    <x v="21"/>
    <s v="FORTALECIMIENTO DEL SISTEMA DE JUSTICIA"/>
    <n v="525919"/>
    <n v="2013"/>
    <s v="Ambiental "/>
    <m/>
    <s v="Cooperación Técnica"/>
  </r>
  <r>
    <s v="GEF"/>
    <x v="21"/>
    <s v="FORTALECIMIENTO DEL SISTEMA DE JUSTICIA"/>
    <n v="640261"/>
    <n v="2014"/>
    <s v="Ambiental "/>
    <m/>
    <s v="Cooperación Técnica"/>
  </r>
  <r>
    <s v="GEF"/>
    <x v="21"/>
    <s v="FORTALECIMIENTO DEL SISTEMA DE JUSTICIA"/>
    <n v="599191"/>
    <n v="2015"/>
    <s v="Ambiental "/>
    <m/>
    <s v="Cooperación Técnica"/>
  </r>
  <r>
    <s v="GEF"/>
    <x v="21"/>
    <s v="FORTALECIMIENTO DEL SISTEMA DE JUSTICIA"/>
    <n v="779592"/>
    <n v="2016"/>
    <s v="Ambiental "/>
    <m/>
    <s v="Cooperación Técnica"/>
  </r>
  <r>
    <s v="GEF"/>
    <x v="21"/>
    <s v="FORTALECIMIENTO DEL SISTEMA DE JUSTICIA"/>
    <n v="76136"/>
    <n v="2017"/>
    <s v="Ambiental "/>
    <m/>
    <s v="Cooperación Técnica"/>
  </r>
  <r>
    <s v="GEF"/>
    <x v="21"/>
    <s v="FORTALECIMIENTO DEL SISTEMA DE JUSTICIA"/>
    <n v="11900"/>
    <n v="2018"/>
    <s v="Ambiental "/>
    <m/>
    <s v="Cooperación Técnica"/>
  </r>
  <r>
    <s v="BID"/>
    <x v="14"/>
    <s v="Fortalecimiento del Sistema de Pensiones"/>
    <n v="200000"/>
    <d v="2014-12-15T00:00:00"/>
    <m/>
    <m/>
    <s v="Cooperación Técnica"/>
  </r>
  <r>
    <s v="BID"/>
    <x v="14"/>
    <s v="Fortalecimiento del Sistema de Pensiones de El Salvador - Fase II"/>
    <n v="305000"/>
    <d v="2016-08-10T00:00:00"/>
    <m/>
    <m/>
    <s v="Cooperación Técnica"/>
  </r>
  <r>
    <s v="BID"/>
    <x v="4"/>
    <s v="Fortalecimiento del Sistema de Vigilancia a Nivel Local para la Respuesta a Emergencias Covid19"/>
    <n v="350000"/>
    <d v="2020-10-14T00:00:00"/>
    <m/>
    <m/>
    <s v="Cooperación Técnica"/>
  </r>
  <r>
    <s v="GEF"/>
    <x v="16"/>
    <s v="Fortalecimiento del Sistema Educativo"/>
    <n v="600509"/>
    <n v="2019"/>
    <s v="Ambiental "/>
    <m/>
    <s v="Cooperación Técnica"/>
  </r>
  <r>
    <s v="GEF"/>
    <x v="16"/>
    <s v="Fortalecimiento del Sistema Educativo"/>
    <n v="1666797"/>
    <n v="2020"/>
    <s v="Ambiental "/>
    <m/>
    <s v="Cooperación Técnica"/>
  </r>
  <r>
    <s v="PNUD"/>
    <x v="16"/>
    <s v="Fortalecimiento del Sistema Educativo"/>
    <n v="1056028"/>
    <m/>
    <m/>
    <m/>
    <m/>
  </r>
  <r>
    <s v="BID"/>
    <x v="10"/>
    <s v="Fortalecimiento del Sistema Estadístico Nacional de Nicaragua"/>
    <n v="4369950"/>
    <d v="2016-10-27T00:00:00"/>
    <m/>
    <m/>
    <s v="Cooperación Técnica"/>
  </r>
  <r>
    <s v="BID"/>
    <x v="1"/>
    <s v="Fortalecimiento del Sistema Nacional de Brasil Instituciones Financieras Pública"/>
    <n v="200000"/>
    <d v="2014-09-24T00:00:00"/>
    <m/>
    <m/>
    <s v="Cooperación Técnica"/>
  </r>
  <r>
    <s v="BID"/>
    <x v="13"/>
    <s v="Fortalecimiento del Sistema Nacional de Calidad del Perú"/>
    <n v="500000"/>
    <d v="2020-04-16T00:00:00"/>
    <m/>
    <m/>
    <s v="Cooperación Técnica"/>
  </r>
  <r>
    <s v="BID"/>
    <x v="19"/>
    <s v="Fortalecimiento del Sistema Nacional de In11ación de Ecuador a través de la Zona de In11ación para el Litoral Ecuatoriano"/>
    <n v="250000"/>
    <d v="2016-08-22T00:00:00"/>
    <m/>
    <m/>
    <s v="Cooperación Técnica"/>
  </r>
  <r>
    <s v="BID"/>
    <x v="0"/>
    <s v="Fortalecimiento del Sistema Nacional de la Gestión del Riesgo de Desastres"/>
    <n v="750000"/>
    <d v="2019-11-19T00:00:00"/>
    <m/>
    <m/>
    <s v="Cooperación Técnica"/>
  </r>
  <r>
    <s v="GEF"/>
    <x v="12"/>
    <s v="Fortalecimiento del Sistema Penitenciario de PanamÃ¡"/>
    <n v="10000"/>
    <n v="2018"/>
    <s v="Ambiental "/>
    <m/>
    <s v="Cooperación Técnica"/>
  </r>
  <r>
    <s v="GEF"/>
    <x v="12"/>
    <s v="Fortalecimiento del Sistema Penitenciario de PanamÃ¡"/>
    <n v="480320"/>
    <n v="2019"/>
    <s v="Ambiental "/>
    <m/>
    <s v="Cooperación Técnica"/>
  </r>
  <r>
    <s v="GEF"/>
    <x v="13"/>
    <s v="Fortalecimiento del soporte administrativo y operativo"/>
    <n v="269809"/>
    <n v="2012"/>
    <s v="Institucional"/>
    <s v="Políticas"/>
    <s v="Cooperación Técnica"/>
  </r>
  <r>
    <s v="GEF"/>
    <x v="13"/>
    <s v="Fortalecimiento del soporte administrativo y operativo"/>
    <n v="129145"/>
    <n v="2013"/>
    <s v="Ambiental "/>
    <m/>
    <s v="Cooperación Técnica"/>
  </r>
  <r>
    <s v="BID"/>
    <x v="1"/>
    <s v="Fortalecimiento del SUS en São Bernardo do Campo"/>
    <n v="80050000"/>
    <d v="2014-12-16T00:00:00"/>
    <m/>
    <m/>
    <s v="Préstamo"/>
  </r>
  <r>
    <s v="GEF"/>
    <x v="3"/>
    <s v="Fortalecimiento del Tribunal Supremo Electoral"/>
    <n v="128370"/>
    <n v="2017"/>
    <s v="Ambiental "/>
    <m/>
    <s v="Cooperación Técnica"/>
  </r>
  <r>
    <s v="GEF"/>
    <x v="3"/>
    <s v="Fortalecimiento del Tribunal Supremo Electoral"/>
    <n v="71625"/>
    <n v="2018"/>
    <s v="Ambiental "/>
    <m/>
    <s v="Cooperación Técnica"/>
  </r>
  <r>
    <s v="BID"/>
    <x v="23"/>
    <s v="Fortalecimiento del Turismo Ornitológico como Herramienta de Conservación y Desa"/>
    <n v="1747331"/>
    <d v="2013-11-06T00:00:00"/>
    <m/>
    <m/>
    <s v="Cooperación Técnica"/>
  </r>
  <r>
    <s v="BID"/>
    <x v="13"/>
    <s v="Fortalecimiento del Viceministerio de Minas de Perú (CANEF Fase 1)"/>
    <n v="300000"/>
    <d v="2017-10-04T00:00:00"/>
    <m/>
    <m/>
    <s v="Cooperación Técnica"/>
  </r>
  <r>
    <s v="GEF"/>
    <x v="3"/>
    <s v="Fortalecimiento DemocrÃ¡ctico de Organizaciones PolÃ­ticas"/>
    <n v="1535612"/>
    <n v="2012"/>
    <s v="Institucional"/>
    <s v="Políticas"/>
    <s v="Cooperación Técnica"/>
  </r>
  <r>
    <s v="GEF"/>
    <x v="3"/>
    <s v="Fortalecimiento DemocrÃ¡ctico de Organizaciones PolÃ­ticas"/>
    <n v="1354730"/>
    <n v="2013"/>
    <s v="Ambiental "/>
    <m/>
    <s v="Cooperación Técnica"/>
  </r>
  <r>
    <s v="GEF"/>
    <x v="3"/>
    <s v="Fortalecimiento DemocrÃ¡ctico de Organizaciones PolÃ­ticas"/>
    <n v="-58"/>
    <n v="2014"/>
    <s v="Ambiental "/>
    <m/>
    <s v="Cooperación Técnica"/>
  </r>
  <r>
    <s v="GEF"/>
    <x v="4"/>
    <s v="FORTALECIMIENTO DEMOCRÃTICO FASE II"/>
    <n v="1125342"/>
    <n v="2012"/>
    <s v="Institucional"/>
    <s v="Políticas"/>
    <s v="Cooperación Técnica"/>
  </r>
  <r>
    <s v="GEF"/>
    <x v="4"/>
    <s v="FORTALECIMIENTO DEMOCRÃTICO FASE II"/>
    <n v="1151893"/>
    <n v="2013"/>
    <s v="Ambiental "/>
    <m/>
    <s v="Cooperación Técnica"/>
  </r>
  <r>
    <s v="GEF"/>
    <x v="4"/>
    <s v="FORTALECIMIENTO DEMOCRÃTICO FASE II"/>
    <n v="634381"/>
    <n v="2014"/>
    <s v="Ambiental "/>
    <m/>
    <s v="Cooperación Técnica"/>
  </r>
  <r>
    <s v="GEF"/>
    <x v="4"/>
    <s v="FORTALECIMIENTO DEMOCRÃTICO FASE II"/>
    <n v="357833"/>
    <n v="2015"/>
    <s v="Ambiental "/>
    <m/>
    <s v="Cooperación Técnica"/>
  </r>
  <r>
    <s v="GEF"/>
    <x v="4"/>
    <s v="FORTALECIMIENTO DEMOCRÃTICO FASE II"/>
    <n v="0"/>
    <n v="2016"/>
    <s v="Ambiental "/>
    <m/>
    <s v="Cooperación Técnica"/>
  </r>
  <r>
    <s v="GEF"/>
    <x v="4"/>
    <s v="Fortalecimiento e InnovaciÃ³n Institucional"/>
    <n v="41665"/>
    <n v="2019"/>
    <s v="Ambiental "/>
    <m/>
    <s v="Cooperación Técnica"/>
  </r>
  <r>
    <s v="GEF"/>
    <x v="4"/>
    <s v="Fortalecimiento e InnovaciÃ³n Institucional"/>
    <n v="353558"/>
    <n v="2020"/>
    <s v="Ambiental "/>
    <m/>
    <s v="Cooperación Técnica"/>
  </r>
  <r>
    <s v="PNUD"/>
    <x v="4"/>
    <s v="Fortalecimiento e InnovaciÃ³n Institucional"/>
    <n v="111753"/>
    <m/>
    <m/>
    <m/>
    <m/>
  </r>
  <r>
    <s v="GEF"/>
    <x v="2"/>
    <s v="Fortalecimiento Ecosistemas Productivos"/>
    <n v="391600"/>
    <n v="2018"/>
    <s v="Ambiental "/>
    <m/>
    <s v="Cooperación Técnica"/>
  </r>
  <r>
    <s v="GEF"/>
    <x v="2"/>
    <s v="Fortalecimiento Ecosistemas Productivos"/>
    <n v="814713"/>
    <n v="2019"/>
    <s v="Ambiental "/>
    <m/>
    <s v="Cooperación Técnica"/>
  </r>
  <r>
    <s v="GEF"/>
    <x v="2"/>
    <s v="Fortalecimiento Ecosistemas Productivos"/>
    <n v="102000"/>
    <n v="2020"/>
    <s v="Ambiental "/>
    <m/>
    <s v="Cooperación Técnica"/>
  </r>
  <r>
    <s v="PNUD"/>
    <x v="2"/>
    <s v="Fortalecimiento Ecosistemas Productivos"/>
    <n v="38724"/>
    <m/>
    <m/>
    <m/>
    <m/>
  </r>
  <r>
    <s v="GEF"/>
    <x v="27"/>
    <s v="Fortalecimiento Ecosocialismo y Aguas"/>
    <n v="0"/>
    <n v="2015"/>
    <s v="Institucional"/>
    <s v="Políticas"/>
    <s v="Cooperación Técnica"/>
  </r>
  <r>
    <s v="GEF"/>
    <x v="27"/>
    <s v="Fortalecimiento Ecosocialismo y Aguas"/>
    <n v="1553187"/>
    <n v="2016"/>
    <s v="Institucional"/>
    <s v="Políticas"/>
    <s v="Cooperación Técnica"/>
  </r>
  <r>
    <s v="GEF"/>
    <x v="27"/>
    <s v="Fortalecimiento Ecosocialismo y Aguas"/>
    <n v="1185473"/>
    <n v="2017"/>
    <s v="Institucional"/>
    <s v="Políticas"/>
    <s v="Cooperación Técnica"/>
  </r>
  <r>
    <s v="GEF"/>
    <x v="27"/>
    <s v="Fortalecimiento Ecosocialismo y Aguas"/>
    <n v="2673"/>
    <n v="2018"/>
    <s v="Institucional"/>
    <s v="Políticas"/>
    <s v="Cooperación Técnica"/>
  </r>
  <r>
    <s v="GEF"/>
    <x v="13"/>
    <s v="Fortalecimiento en busqueda estructuras colapsadas"/>
    <n v="41911"/>
    <n v="2012"/>
    <s v="Ambiental "/>
    <m/>
    <s v="Cooperación Técnica"/>
  </r>
  <r>
    <s v="GEF"/>
    <x v="13"/>
    <s v="Fortalecimiento en busqueda estructuras colapsadas"/>
    <n v="35730"/>
    <n v="2013"/>
    <s v="Ambiental "/>
    <m/>
    <s v="Cooperación Técnica"/>
  </r>
  <r>
    <s v="GEF"/>
    <x v="13"/>
    <s v="Fortalecimiento en busqueda estructuras colapsadas"/>
    <n v="6310"/>
    <n v="2014"/>
    <s v="Ambiental "/>
    <m/>
    <s v="Cooperación Técnica"/>
  </r>
  <r>
    <s v="GEF"/>
    <x v="13"/>
    <s v="Fortalecimiento en busqueda estructuras colapsadas"/>
    <n v="11344"/>
    <n v="2015"/>
    <s v="Ambiental "/>
    <m/>
    <s v="Cooperación Técnica"/>
  </r>
  <r>
    <s v="GEF"/>
    <x v="12"/>
    <s v="Fortalecimiento en gestion basada resultados Cancilleria"/>
    <n v="43890"/>
    <n v="2014"/>
    <s v="Ambiental "/>
    <m/>
    <s v="Cooperación Técnica"/>
  </r>
  <r>
    <s v="GEF"/>
    <x v="12"/>
    <s v="Fortalecimiento en gestion basada resultados Cancilleria"/>
    <n v="534199"/>
    <n v="2015"/>
    <s v="Ambiental "/>
    <m/>
    <s v="Cooperación Técnica"/>
  </r>
  <r>
    <s v="GEF"/>
    <x v="12"/>
    <s v="Fortalecimiento en gestion basada resultados Cancilleria"/>
    <n v="725088"/>
    <n v="2016"/>
    <s v="Ambiental "/>
    <m/>
    <s v="Cooperación Técnica"/>
  </r>
  <r>
    <s v="GEF"/>
    <x v="12"/>
    <s v="Fortalecimiento en gestion basada resultados Cancilleria"/>
    <n v="1177107"/>
    <n v="2017"/>
    <s v="Ambiental "/>
    <m/>
    <s v="Cooperación Técnica"/>
  </r>
  <r>
    <s v="GEF"/>
    <x v="12"/>
    <s v="Fortalecimiento en gestion basada resultados Cancilleria"/>
    <n v="1573450"/>
    <n v="2018"/>
    <s v="Ambiental "/>
    <m/>
    <s v="Cooperación Técnica"/>
  </r>
  <r>
    <s v="GEF"/>
    <x v="12"/>
    <s v="Fortalecimiento en gestion basada resultados Cancilleria"/>
    <n v="2179413"/>
    <n v="2019"/>
    <s v="Ambiental "/>
    <m/>
    <s v="Cooperación Técnica"/>
  </r>
  <r>
    <s v="GEF"/>
    <x v="12"/>
    <s v="Fortalecimiento en gestion basada resultados Cancilleria"/>
    <n v="1131169"/>
    <n v="2020"/>
    <s v="Ambiental "/>
    <m/>
    <s v="Cooperación Técnica"/>
  </r>
  <r>
    <s v="PNUD"/>
    <x v="12"/>
    <s v="Fortalecimiento en gestion basada resultados Cancilleria"/>
    <n v="487822"/>
    <m/>
    <m/>
    <m/>
    <m/>
  </r>
  <r>
    <s v="GEF"/>
    <x v="12"/>
    <s v="Fortalecimiento en la respuesta al VIH-TB en Panama"/>
    <n v="1724792"/>
    <n v="2016"/>
    <s v="Ambiental "/>
    <m/>
    <s v="Cooperación Técnica"/>
  </r>
  <r>
    <s v="GEF"/>
    <x v="12"/>
    <s v="Fortalecimiento en la respuesta al VIH-TB en Panama"/>
    <n v="3141314"/>
    <n v="2017"/>
    <s v="Ambiental "/>
    <m/>
    <s v="Cooperación Técnica"/>
  </r>
  <r>
    <s v="GEF"/>
    <x v="12"/>
    <s v="Fortalecimiento en la respuesta al VIH-TB en Panama"/>
    <n v="3463873"/>
    <n v="2018"/>
    <s v="Ambiental "/>
    <m/>
    <s v="Cooperación Técnica"/>
  </r>
  <r>
    <s v="GEF"/>
    <x v="12"/>
    <s v="Fortalecimiento en la respuesta al VIH-TB en Panama"/>
    <n v="48360"/>
    <n v="2019"/>
    <s v="Ambiental "/>
    <m/>
    <s v="Cooperación Técnica"/>
  </r>
  <r>
    <s v="GEF"/>
    <x v="12"/>
    <s v="Fortalecimiento en la respuesta al VIH-TB en Panama"/>
    <n v="27290"/>
    <n v="2020"/>
    <s v="Ambiental "/>
    <m/>
    <s v="Cooperación Técnica"/>
  </r>
  <r>
    <s v="PNUD"/>
    <x v="12"/>
    <s v="Fortalecimiento en la respuesta al VIH-TB en Panama"/>
    <n v="31570"/>
    <m/>
    <m/>
    <m/>
    <m/>
  </r>
  <r>
    <s v="GEF"/>
    <x v="16"/>
    <s v="Fortalecimiento enfoque gestiÃ³n del riesgo de desastres"/>
    <n v="117208"/>
    <n v="2016"/>
    <s v="Ambiental "/>
    <m/>
    <s v="Cooperación Técnica"/>
  </r>
  <r>
    <s v="GEF"/>
    <x v="16"/>
    <s v="Fortalecimiento enfoque gestiÃ³n del riesgo de desastres"/>
    <n v="108037"/>
    <n v="2017"/>
    <s v="Ambiental "/>
    <m/>
    <s v="Cooperación Técnica"/>
  </r>
  <r>
    <s v="GEF"/>
    <x v="3"/>
    <s v="Fortalecimiento Estado Plurinacional Autonomico"/>
    <n v="0"/>
    <n v="2016"/>
    <s v="Ambiental "/>
    <m/>
    <s v="Cooperación Técnica"/>
  </r>
  <r>
    <s v="GEF"/>
    <x v="3"/>
    <s v="Fortalecimiento Estado Plurinacional Autonomico"/>
    <n v="485727"/>
    <n v="2017"/>
    <s v="Ambiental "/>
    <m/>
    <s v="Cooperación Técnica"/>
  </r>
  <r>
    <s v="GEF"/>
    <x v="3"/>
    <s v="Fortalecimiento Estado Plurinacional Autonomico"/>
    <n v="741462"/>
    <n v="2018"/>
    <s v="Ambiental "/>
    <m/>
    <s v="Cooperación Técnica"/>
  </r>
  <r>
    <s v="GEF"/>
    <x v="3"/>
    <s v="Fortalecimiento Estado Plurinacional Autonomico"/>
    <n v="616653"/>
    <n v="2019"/>
    <s v="Ambiental "/>
    <m/>
    <s v="Cooperación Técnica"/>
  </r>
  <r>
    <s v="GEF"/>
    <x v="3"/>
    <s v="Fortalecimiento Estado Plurinacional Autonomico"/>
    <n v="278189"/>
    <n v="2020"/>
    <s v="Ambiental "/>
    <m/>
    <s v="Cooperación Técnica"/>
  </r>
  <r>
    <s v="PNUD"/>
    <x v="3"/>
    <s v="Fortalecimiento Estado Plurinacional Autonomico"/>
    <n v="236672"/>
    <m/>
    <m/>
    <m/>
    <m/>
  </r>
  <r>
    <s v="GEF"/>
    <x v="0"/>
    <s v="Fortalecimiento EstratÃ©gico Ayuntamiento SD Este"/>
    <n v="259050"/>
    <n v="2020"/>
    <s v="Ambiental "/>
    <m/>
    <s v="Cooperación Técnica"/>
  </r>
  <r>
    <s v="PNUD"/>
    <x v="0"/>
    <s v="Fortalecimiento EstratÃ©gico Ayuntamiento SD Este"/>
    <n v="0"/>
    <m/>
    <m/>
    <m/>
    <m/>
  </r>
  <r>
    <s v="BID"/>
    <x v="23"/>
    <s v="Fortalecimiento Estratégico para la implementación de Proyectos de Transporte Urbano en America Latina y el Caribe (ALC)"/>
    <n v="610000"/>
    <d v="2016-12-09T00:00:00"/>
    <m/>
    <m/>
    <s v="Cooperación Técnica"/>
  </r>
  <r>
    <s v="GEF"/>
    <x v="4"/>
    <s v="FORTALECIMIENTO ETB"/>
    <n v="1"/>
    <n v="2012"/>
    <s v="Ambiental "/>
    <m/>
    <s v="Cooperación Técnica"/>
  </r>
  <r>
    <s v="BID"/>
    <x v="14"/>
    <s v="Fortalecimiento Fiscal para el Crecimiento Inclusivo"/>
    <n v="350000000"/>
    <d v="2018-06-13T00:00:00"/>
    <m/>
    <m/>
    <s v="Préstamo"/>
  </r>
  <r>
    <s v="BID"/>
    <x v="14"/>
    <s v="Fortalecimiento Fiscal para el Crecimiento Inclusivo II"/>
    <n v="200000000"/>
    <d v="2019-06-19T00:00:00"/>
    <m/>
    <m/>
    <s v="Préstamo"/>
  </r>
  <r>
    <s v="GEF"/>
    <x v="12"/>
    <s v="Fortalecimiento Formacion Profesional- Fase II"/>
    <n v="1380749"/>
    <n v="2012"/>
    <s v="Institucional"/>
    <s v="Políticas"/>
    <s v="Cooperación Técnica"/>
  </r>
  <r>
    <s v="GEF"/>
    <x v="12"/>
    <s v="Fortalecimiento Formacion Profesional- Fase II"/>
    <n v="1828918"/>
    <n v="2013"/>
    <s v="Ambiental "/>
    <m/>
    <s v="Cooperación Técnica"/>
  </r>
  <r>
    <s v="GEF"/>
    <x v="12"/>
    <s v="Fortalecimiento Formacion Profesional- Fase II"/>
    <n v="499905"/>
    <n v="2014"/>
    <s v="Ambiental "/>
    <m/>
    <s v="Cooperación Técnica"/>
  </r>
  <r>
    <s v="GEF"/>
    <x v="12"/>
    <s v="Fortalecimiento Formacion Profesional- Fase II"/>
    <n v="240010"/>
    <n v="2015"/>
    <s v="Ambiental "/>
    <m/>
    <s v="Cooperación Técnica"/>
  </r>
  <r>
    <s v="GEF"/>
    <x v="12"/>
    <s v="Fortalecimiento Formacion Profesional- Fase II"/>
    <n v="27027"/>
    <n v="2016"/>
    <s v="Ambiental "/>
    <m/>
    <s v="Cooperación Técnica"/>
  </r>
  <r>
    <s v="GEF"/>
    <x v="12"/>
    <s v="Fortalecimiento Formacion Profesional- Fase II"/>
    <n v="1610639"/>
    <n v="2017"/>
    <s v="Ambiental "/>
    <m/>
    <s v="Cooperación Técnica"/>
  </r>
  <r>
    <s v="GEF"/>
    <x v="12"/>
    <s v="Fortalecimiento Formacion Profesional- Fase II"/>
    <n v="4284047"/>
    <n v="2018"/>
    <s v="Ambiental "/>
    <m/>
    <s v="Cooperación Técnica"/>
  </r>
  <r>
    <s v="GEF"/>
    <x v="12"/>
    <s v="Fortalecimiento Formacion Profesional- Fase II"/>
    <n v="132093"/>
    <n v="2019"/>
    <s v="Ambiental "/>
    <m/>
    <s v="Cooperación Técnica"/>
  </r>
  <r>
    <s v="GEF"/>
    <x v="0"/>
    <s v="Fortalecimiento Frontera"/>
    <n v="489274"/>
    <n v="2012"/>
    <s v="Institucional"/>
    <s v="Políticas"/>
    <s v="Cooperación Técnica"/>
  </r>
  <r>
    <s v="GEF"/>
    <x v="0"/>
    <s v="Fortalecimiento Frontera"/>
    <n v="444270"/>
    <n v="2013"/>
    <s v="Ambiental "/>
    <m/>
    <s v="Cooperación Técnica"/>
  </r>
  <r>
    <s v="GEF"/>
    <x v="0"/>
    <s v="Fortalecimiento Frontera"/>
    <n v="122"/>
    <n v="2014"/>
    <s v="Ambiental "/>
    <m/>
    <s v="Cooperación Técnica"/>
  </r>
  <r>
    <s v="GEF"/>
    <x v="0"/>
    <s v="Fortalecimiento Frontera"/>
    <n v="0"/>
    <n v="2015"/>
    <s v="Ambiental "/>
    <m/>
    <s v="Cooperación Técnica"/>
  </r>
  <r>
    <s v="GEF"/>
    <x v="21"/>
    <s v="Fortalecimiento GestiÃ³n del Gobierno"/>
    <n v="148249"/>
    <n v="2019"/>
    <s v="Ambiental "/>
    <m/>
    <s v="Cooperación Técnica"/>
  </r>
  <r>
    <s v="GEF"/>
    <x v="21"/>
    <s v="Fortalecimiento GestiÃ³n del Gobierno"/>
    <n v="4642"/>
    <n v="2020"/>
    <s v="Ambiental "/>
    <m/>
    <s v="Cooperación Técnica"/>
  </r>
  <r>
    <s v="PNUD"/>
    <x v="21"/>
    <s v="Fortalecimiento GestiÃ³n del Gobierno"/>
    <n v="19417"/>
    <m/>
    <m/>
    <m/>
    <m/>
  </r>
  <r>
    <s v="GEF"/>
    <x v="13"/>
    <s v="Fortalecimiento GestiÃ³n, La Libertad"/>
    <n v="47800"/>
    <n v="2012"/>
    <s v="Ambiental "/>
    <m/>
    <s v="Cooperación Técnica"/>
  </r>
  <r>
    <s v="GEF"/>
    <x v="13"/>
    <s v="Fortalecimiento GestiÃ³n, La Libertad"/>
    <n v="102999"/>
    <n v="2013"/>
    <s v="Ambiental "/>
    <m/>
    <s v="Cooperación Técnica"/>
  </r>
  <r>
    <s v="GEF"/>
    <x v="13"/>
    <s v="Fortalecimiento GestiÃ³n, La Libertad"/>
    <n v="5661"/>
    <n v="2014"/>
    <s v="Ambiental "/>
    <m/>
    <s v="Cooperación Técnica"/>
  </r>
  <r>
    <s v="GEF"/>
    <x v="13"/>
    <s v="Fortalecimiento GestiÃ³n, La Libertad"/>
    <n v="173"/>
    <n v="2015"/>
    <s v="Ambiental "/>
    <m/>
    <s v="Cooperación Técnica"/>
  </r>
  <r>
    <s v="GEF"/>
    <x v="19"/>
    <s v="Fortalecimiento Gobernabilidad"/>
    <n v="226079"/>
    <n v="2015"/>
    <s v="Ambiental "/>
    <m/>
    <s v="Cooperación Técnica"/>
  </r>
  <r>
    <s v="GEF"/>
    <x v="19"/>
    <s v="Fortalecimiento Gobernabilidad"/>
    <n v="66000"/>
    <n v="2016"/>
    <s v="Ambiental "/>
    <m/>
    <s v="Cooperación Técnica"/>
  </r>
  <r>
    <s v="BID"/>
    <x v="23"/>
    <s v="Fortalecimiento iberoamericanos de Asociaciones"/>
    <n v="200000"/>
    <d v="2016-09-07T00:00:00"/>
    <m/>
    <m/>
    <s v="Cooperación Técnica"/>
  </r>
  <r>
    <s v="BID"/>
    <x v="15"/>
    <s v="Fortalecimiento Identidad Cultural Maya Achi'"/>
    <n v="500030"/>
    <d v="2013-12-16T00:00:00"/>
    <m/>
    <m/>
    <s v="Cooperación Técnica"/>
  </r>
  <r>
    <s v="GEF"/>
    <x v="14"/>
    <s v="Fortalecimiento Inst. de la mujer"/>
    <n v="7579"/>
    <n v="2014"/>
    <s v="Ambiental "/>
    <m/>
    <s v="Cooperación Técnica"/>
  </r>
  <r>
    <s v="GEF"/>
    <x v="14"/>
    <s v="Fortalecimiento Inst. de la mujer"/>
    <n v="22421"/>
    <n v="2015"/>
    <s v="Ambiental "/>
    <m/>
    <s v="Cooperación Técnica"/>
  </r>
  <r>
    <s v="GEF"/>
    <x v="14"/>
    <s v="Fortalecimiento Inst. de la mujer"/>
    <n v="20000"/>
    <n v="2016"/>
    <s v="Ambiental "/>
    <m/>
    <s v="Cooperación Técnica"/>
  </r>
  <r>
    <s v="GEF"/>
    <x v="14"/>
    <s v="Fortalecimiento Inst. de la mujer"/>
    <n v="0"/>
    <n v="2017"/>
    <s v="Ambiental "/>
    <m/>
    <s v="Cooperación Técnica"/>
  </r>
  <r>
    <s v="BID"/>
    <x v="24"/>
    <s v="Fortalecimiento Inst0itucional del Ministerio de Salud para Manejo nacional de V"/>
    <n v="250000"/>
    <d v="2014-12-10T00:00:00"/>
    <m/>
    <m/>
    <s v="Cooperación Técnica"/>
  </r>
  <r>
    <s v="BID"/>
    <x v="23"/>
    <s v="Fortalecimiento Instit para el Mejoram. de la Compet. de Fruticultura en CA y DR"/>
    <n v="655000"/>
    <d v="2014-04-03T00:00:00"/>
    <m/>
    <m/>
    <s v="Cooperación Técnica"/>
  </r>
  <r>
    <s v="GEF"/>
    <x v="13"/>
    <s v="Fortalecimiento Institicional y  ConsolidaciÃ³n"/>
    <n v="8147"/>
    <n v="2012"/>
    <s v="Ambiental "/>
    <m/>
    <s v="Cooperación Técnica"/>
  </r>
  <r>
    <s v="CAF"/>
    <x v="13"/>
    <s v="Fortalecimiento Institucional"/>
    <n v="8300000"/>
    <s v="14-03-2003"/>
    <m/>
    <m/>
    <m/>
  </r>
  <r>
    <s v="BID"/>
    <x v="29"/>
    <s v="Fortalecimiento Institucional a Guyana Social Red de Seguridad"/>
    <n v="600000"/>
    <d v="2017-12-01T00:00:00"/>
    <m/>
    <m/>
    <s v="Cooperación Técnica"/>
  </r>
  <r>
    <s v="BID"/>
    <x v="23"/>
    <s v="Fortalecimiento institucional a través de la creación de un Desarrollo de Ecosis"/>
    <n v="480000"/>
    <d v="2015-11-06T00:00:00"/>
    <m/>
    <m/>
    <s v="Cooperación Técnica"/>
  </r>
  <r>
    <s v="BID"/>
    <x v="28"/>
    <s v="Fortalecimiento Institucional Banco Central de Barbados"/>
    <n v="240000"/>
    <d v="2015-04-07T00:00:00"/>
    <m/>
    <m/>
    <s v="Cooperación Técnica"/>
  </r>
  <r>
    <s v="GEF"/>
    <x v="11"/>
    <s v="Fortalecimiento Institucional CUBAENERGIA - OTOZ"/>
    <n v="25204"/>
    <n v="2020"/>
    <s v="Ambiental "/>
    <m/>
    <s v="Cooperación Técnica"/>
  </r>
  <r>
    <s v="PNUD"/>
    <x v="11"/>
    <s v="Fortalecimiento Institucional CUBAENERGIA - OTOZ"/>
    <n v="11999"/>
    <m/>
    <m/>
    <m/>
    <m/>
  </r>
  <r>
    <s v="GEF"/>
    <x v="16"/>
    <s v="Fortalecimiento institucional de Agencia de CooperaciÃ³n Internacional de Chile (AGCI) Chile para enfrentar su doble rol de paÃ­s oferente y receptor de cooperaciÃ³n."/>
    <n v="98012"/>
    <n v="2017"/>
    <s v="Ambiental "/>
    <m/>
    <s v="Cooperación Técnica"/>
  </r>
  <r>
    <s v="GEF"/>
    <x v="16"/>
    <s v="Fortalecimiento institucional de Agencia de CooperaciÃ³n Internacional de Chile (AGCI) Chile para enfrentar su doble rol de paÃ­s oferente y receptor de cooperaciÃ³n."/>
    <n v="15000"/>
    <n v="2018"/>
    <s v="Ambiental "/>
    <m/>
    <s v="Cooperación Técnica"/>
  </r>
  <r>
    <s v="GEF"/>
    <x v="16"/>
    <s v="Fortalecimiento institucional de Agencia de CooperaciÃ³n Internacional de Chile (AGCI) Chile para enfrentar su doble rol de paÃ­s oferente y receptor de cooperaciÃ³n."/>
    <n v="56691"/>
    <n v="2019"/>
    <s v="Ambiental "/>
    <m/>
    <s v="Cooperación Técnica"/>
  </r>
  <r>
    <s v="BID"/>
    <x v="20"/>
    <s v="Fortalecimiento Institucional de Banobras en el Desarrollo de una Estrategia Ambiental y Social Estructurada"/>
    <n v="15492"/>
    <d v="2016-09-27T00:00:00"/>
    <m/>
    <m/>
    <s v="Cooperación Técnica"/>
  </r>
  <r>
    <s v="BID"/>
    <x v="10"/>
    <s v="Fortalecimiento Institucional de la Asamblea Nacional"/>
    <n v="450000"/>
    <d v="2014-12-09T00:00:00"/>
    <m/>
    <m/>
    <s v="Cooperación Técnica"/>
  </r>
  <r>
    <s v="BID"/>
    <x v="20"/>
    <s v="Fortalecimiento Institucional de la Capacidad SEDATU apoyar regir el Desarrollo"/>
    <n v="400000"/>
    <d v="2014-10-30T00:00:00"/>
    <m/>
    <m/>
    <s v="Cooperación Técnica"/>
  </r>
  <r>
    <s v="GEF"/>
    <x v="3"/>
    <s v="Fortalecimiento Institucional de la CONAMYPE"/>
    <n v="117196"/>
    <n v="2015"/>
    <s v="Ambiental "/>
    <m/>
    <s v="Cooperación Técnica"/>
  </r>
  <r>
    <s v="GEF"/>
    <x v="3"/>
    <s v="Fortalecimiento Institucional de la CONAMYPE"/>
    <n v="43178"/>
    <n v="2016"/>
    <s v="Ambiental "/>
    <m/>
    <s v="Cooperación Técnica"/>
  </r>
  <r>
    <s v="BID"/>
    <x v="13"/>
    <s v="Fortalecimiento institucional de la Contraloría G01ral de la República"/>
    <n v="300000"/>
    <d v="2018-04-13T00:00:00"/>
    <m/>
    <m/>
    <s v="Cooperación Técnica"/>
  </r>
  <r>
    <s v="BID"/>
    <x v="4"/>
    <s v="Fortalecimiento institucional de la Contraloría G01ral de la República para mej"/>
    <n v="300000"/>
    <d v="2015-08-20T00:00:00"/>
    <m/>
    <m/>
    <s v="Cooperación Técnica"/>
  </r>
  <r>
    <s v="BID"/>
    <x v="9"/>
    <s v="Fortalecimiento Institucional de la Dirección de Pueblos Indígenas Afro-Hondureñ"/>
    <n v="200000"/>
    <d v="2014-10-30T00:00:00"/>
    <m/>
    <m/>
    <s v="Cooperación Técnica"/>
  </r>
  <r>
    <s v="BID"/>
    <x v="2"/>
    <s v="Fortalecimiento Institucional de la Direccion Nacional de Inversion Publica"/>
    <n v="350000"/>
    <d v="2018-05-14T00:00:00"/>
    <m/>
    <m/>
    <s v="Cooperación Técnica"/>
  </r>
  <r>
    <s v="BID"/>
    <x v="19"/>
    <s v="Fortalecimiento Institucional de la Empresa Pública Metropolitana Metro de Quito (EPMMQ) II"/>
    <n v="500000"/>
    <d v="2017-12-11T00:00:00"/>
    <m/>
    <m/>
    <s v="Cooperación Técnica"/>
  </r>
  <r>
    <s v="BID"/>
    <x v="29"/>
    <s v="Fortalecimiento Institucional de la Infraestructura de Calidad en Guyana"/>
    <n v="250000"/>
    <d v="2016-11-10T00:00:00"/>
    <m/>
    <m/>
    <s v="Cooperación Técnica"/>
  </r>
  <r>
    <s v="BID"/>
    <x v="29"/>
    <s v="Fortalecimiento Institucional de la Oficina de Auditoria de Guyana"/>
    <n v="488073"/>
    <d v="2014-12-16T00:00:00"/>
    <m/>
    <m/>
    <s v="Cooperación Técnica"/>
  </r>
  <r>
    <s v="BID"/>
    <x v="24"/>
    <s v="Fortalecimiento institucional de la Oficina del Primer Ministro"/>
    <n v="180000"/>
    <d v="2017-06-09T00:00:00"/>
    <m/>
    <m/>
    <s v="Cooperación Técnica"/>
  </r>
  <r>
    <s v="GEF"/>
    <x v="11"/>
    <s v="FORTALECIMIENTO INSTITUCIONAL DE LA OFICINA TECNICA DE OZONO (FASE IX)"/>
    <n v="467"/>
    <n v="2014"/>
    <s v="Ambiental "/>
    <m/>
    <s v="Cooperación Técnica"/>
  </r>
  <r>
    <s v="GEF"/>
    <x v="11"/>
    <s v="FORTALECIMIENTO INSTITUCIONAL DE LA OFICINA TECNICA DE OZONO (FASE IX)"/>
    <n v="80946"/>
    <n v="2015"/>
    <s v="Ambiental "/>
    <m/>
    <s v="Cooperación Técnica"/>
  </r>
  <r>
    <s v="GEF"/>
    <x v="11"/>
    <s v="FORTALECIMIENTO INSTITUCIONAL DE LA OFICINA TECNICA DE OZONO (FASE IX)"/>
    <n v="54133"/>
    <n v="2016"/>
    <s v="Ambiental "/>
    <m/>
    <s v="Cooperación Técnica"/>
  </r>
  <r>
    <s v="GEF"/>
    <x v="11"/>
    <s v="FORTALECIMIENTO INSTITUCIONAL DE LA OFICINA TECNICA DE OZONO (FASE IX)"/>
    <n v="21624"/>
    <n v="2017"/>
    <s v="Ambiental "/>
    <m/>
    <s v="Cooperación Técnica"/>
  </r>
  <r>
    <s v="BID"/>
    <x v="13"/>
    <s v="Fortalecimiento Institucional de la Presidencia del Consejo de Ministros"/>
    <n v="300000"/>
    <d v="2017-03-31T00:00:00"/>
    <m/>
    <m/>
    <s v="Cooperación Técnica"/>
  </r>
  <r>
    <s v="BID"/>
    <x v="23"/>
    <s v="Fortalecimiento Institucional de las Universidades de América Latina Frente a la Revolución Tecnológica"/>
    <n v="300000"/>
    <d v="2019-06-27T00:00:00"/>
    <m/>
    <m/>
    <s v="Cooperación Técnica"/>
  </r>
  <r>
    <s v="BID"/>
    <x v="9"/>
    <s v="Fortalecimiento Institucional de los Actores del Sector 01rgético Nacional"/>
    <n v="350000"/>
    <d v="2014-10-08T00:00:00"/>
    <m/>
    <m/>
    <s v="Cooperación Técnica"/>
  </r>
  <r>
    <s v="BID"/>
    <x v="1"/>
    <s v="Fortalecimiento institucional de los Servicios Publicos de Empleo (PES)"/>
    <n v="150000"/>
    <d v="2018-12-03T00:00:00"/>
    <m/>
    <m/>
    <s v="Cooperación Técnica"/>
  </r>
  <r>
    <s v="BID"/>
    <x v="21"/>
    <s v="Fortalecimiento Institucional de los Sistemas de Pensiones a cargo del Ministerio de Hacienda"/>
    <n v="20600000"/>
    <d v="2019-11-08T00:00:00"/>
    <m/>
    <m/>
    <s v="Préstamo"/>
  </r>
  <r>
    <s v="BID"/>
    <x v="19"/>
    <s v="Fortalecimiento Institucional de MDMQ en Transporte de Pasajeros"/>
    <n v="12900"/>
    <d v="2014-09-24T00:00:00"/>
    <m/>
    <m/>
    <s v="Cooperación Técnica"/>
  </r>
  <r>
    <s v="BID"/>
    <x v="9"/>
    <s v="Fortalecimiento Institucional de Politicas de Proteccion Social en Honduras"/>
    <n v="150000"/>
    <d v="2019-06-07T00:00:00"/>
    <m/>
    <m/>
    <s v="Cooperación Técnica"/>
  </r>
  <r>
    <s v="BID"/>
    <x v="10"/>
    <s v="Fortalecimiento Institucional de PRONicaragua"/>
    <n v="700000"/>
    <d v="2013-12-12T00:00:00"/>
    <m/>
    <m/>
    <s v="Cooperación Técnica"/>
  </r>
  <r>
    <s v="BID"/>
    <x v="1"/>
    <s v="Fortalecimiento Institucional de un Banco Regional para Promover la Inversion Social en la Región Sur"/>
    <n v="300000"/>
    <d v="2019-12-05T00:00:00"/>
    <m/>
    <m/>
    <s v="Cooperación Técnica"/>
  </r>
  <r>
    <s v="GEF"/>
    <x v="2"/>
    <s v="Fortalecimiento institucional del acceso democrÃ¡tico a las Tecnologias de Informacion y Comunicacion como medio para l ainclusiÃ³n social en Argentina"/>
    <n v="49"/>
    <n v="2014"/>
    <s v="Ambiental "/>
    <m/>
    <s v="Cooperación Técnica"/>
  </r>
  <r>
    <s v="GEF"/>
    <x v="2"/>
    <s v="Fortalecimiento institucional del acceso democrÃ¡tico a las Tecnologias de Informacion y Comunicacion como medio para l ainclusiÃ³n social en Argentina"/>
    <n v="33120059"/>
    <n v="2015"/>
    <s v="Ambiental "/>
    <m/>
    <s v="Cooperación Técnica"/>
  </r>
  <r>
    <s v="GEF"/>
    <x v="2"/>
    <s v="Fortalecimiento institucional del acceso democrÃ¡tico a las Tecnologias de Informacion y Comunicacion como medio para l ainclusiÃ³n social en Argentina"/>
    <n v="8102364"/>
    <n v="2016"/>
    <s v="Ambiental "/>
    <m/>
    <s v="Cooperación Técnica"/>
  </r>
  <r>
    <s v="GEF"/>
    <x v="2"/>
    <s v="Fortalecimiento institucional del acceso democrÃ¡tico a las Tecnologias de Informacion y Comunicacion como medio para l ainclusiÃ³n social en Argentina"/>
    <n v="40363"/>
    <n v="2017"/>
    <s v="Ambiental "/>
    <m/>
    <s v="Cooperación Técnica"/>
  </r>
  <r>
    <s v="GEF"/>
    <x v="14"/>
    <s v="Fortalecimiento institucional del Fondo de ProtecciÃ³n de Lisiados y Discapacitados a Consecuencia del Conflicto Armado (FOPROLYD)"/>
    <n v="523002"/>
    <n v="2016"/>
    <s v="Ambiental "/>
    <m/>
    <s v="Cooperación Técnica"/>
  </r>
  <r>
    <s v="GEF"/>
    <x v="14"/>
    <s v="Fortalecimiento institucional del Fondo de ProtecciÃ³n de Lisiados y Discapacitados a Consecuencia del Conflicto Armado (FOPROLYD)"/>
    <n v="741298"/>
    <n v="2017"/>
    <s v="Ambiental "/>
    <m/>
    <s v="Cooperación Técnica"/>
  </r>
  <r>
    <s v="GEF"/>
    <x v="14"/>
    <s v="Fortalecimiento institucional del Fondo de ProtecciÃ³n de Lisiados y Discapacitados a Consecuencia del Conflicto Armado (FOPROLYD)"/>
    <n v="753131"/>
    <n v="2018"/>
    <s v="Ambiental "/>
    <m/>
    <s v="Cooperación Técnica"/>
  </r>
  <r>
    <s v="GEF"/>
    <x v="14"/>
    <s v="Fortalecimiento institucional del Fondo de ProtecciÃ³n de Lisiados y Discapacitados a Consecuencia del Conflicto Armado (FOPROLYD)"/>
    <n v="311988"/>
    <n v="2019"/>
    <s v="Ambiental "/>
    <m/>
    <s v="Cooperación Técnica"/>
  </r>
  <r>
    <s v="GEF"/>
    <x v="21"/>
    <s v="Fortalecimiento institucional del Gabinete Civil"/>
    <n v="140408"/>
    <n v="2012"/>
    <s v="Institucional"/>
    <s v="Políticas"/>
    <s v="Cooperación Técnica"/>
  </r>
  <r>
    <s v="GEF"/>
    <x v="2"/>
    <s v="Fortalecimiento Institucional del Ministerio de Defensa"/>
    <n v="1439789"/>
    <n v="2012"/>
    <s v="Institucional"/>
    <s v="Políticas"/>
    <s v="Cooperación Técnica"/>
  </r>
  <r>
    <s v="GEF"/>
    <x v="2"/>
    <s v="Fortalecimiento Institucional del Ministerio de Defensa"/>
    <n v="3604285"/>
    <n v="2013"/>
    <s v="Ambiental "/>
    <m/>
    <s v="Cooperación Técnica"/>
  </r>
  <r>
    <s v="GEF"/>
    <x v="2"/>
    <s v="Fortalecimiento Institucional del Ministerio de Defensa"/>
    <n v="296398"/>
    <n v="2014"/>
    <s v="Ambiental "/>
    <m/>
    <s v="Cooperación Técnica"/>
  </r>
  <r>
    <s v="GEF"/>
    <x v="21"/>
    <s v="Fortalecimiento Institucional del Ministerio de EducaciÃ³n y Ciencia, para la implementaciÃ³n de sus proyectos y programas."/>
    <n v="4988471"/>
    <n v="2017"/>
    <s v="Ambiental "/>
    <m/>
    <s v="Cooperación Técnica"/>
  </r>
  <r>
    <s v="GEF"/>
    <x v="21"/>
    <s v="Fortalecimiento Institucional del Ministerio de EducaciÃ³n y Ciencia, para la implementaciÃ³n de sus proyectos y programas."/>
    <n v="2555946"/>
    <n v="2018"/>
    <s v="Ambiental "/>
    <m/>
    <s v="Cooperación Técnica"/>
  </r>
  <r>
    <s v="GEF"/>
    <x v="21"/>
    <s v="Fortalecimiento Institucional del Ministerio de EducaciÃ³n y Ciencia, para la implementaciÃ³n de sus proyectos y programas."/>
    <n v="735028"/>
    <n v="2019"/>
    <s v="Ambiental "/>
    <m/>
    <s v="Cooperación Técnica"/>
  </r>
  <r>
    <s v="GEF"/>
    <x v="21"/>
    <s v="Fortalecimiento Institucional del Ministerio de EducaciÃ³n y Ciencia, para la implementaciÃ³n de sus proyectos y programas."/>
    <n v="1145753"/>
    <n v="2020"/>
    <s v="Ambiental "/>
    <m/>
    <s v="Cooperación Técnica"/>
  </r>
  <r>
    <s v="PNUD"/>
    <x v="21"/>
    <s v="Fortalecimiento Institucional del Ministerio de EducaciÃ³n y Ciencia, para la implementaciÃ³n de sus proyectos y programas."/>
    <n v="342297"/>
    <m/>
    <m/>
    <m/>
    <m/>
  </r>
  <r>
    <s v="BID"/>
    <x v="22"/>
    <s v="Fortalecimiento Institucional del Oficina Central de Estadística"/>
    <n v="200000"/>
    <d v="2019-07-01T00:00:00"/>
    <m/>
    <m/>
    <s v="Cooperación Técnica"/>
  </r>
  <r>
    <s v="BID"/>
    <x v="16"/>
    <s v="Fortalecimiento Institucional del Sector Salud"/>
    <n v="345000"/>
    <d v="2014-07-09T00:00:00"/>
    <m/>
    <m/>
    <s v="Cooperación Técnica"/>
  </r>
  <r>
    <s v="BID"/>
    <x v="13"/>
    <s v="Fortalecimiento Institucional del Sistema Nacional de Abastecimiento"/>
    <n v="150000"/>
    <d v="2019-03-15T00:00:00"/>
    <m/>
    <m/>
    <s v="Cooperación Técnica"/>
  </r>
  <r>
    <s v="BID"/>
    <x v="0"/>
    <s v="Fortalecimiento Institucional en el 03co del Programa para la Sostenibilidad y Eficiencia del Sector Eléctrico II"/>
    <n v="200000"/>
    <d v="2020-10-14T00:00:00"/>
    <m/>
    <m/>
    <s v="Cooperación Técnica"/>
  </r>
  <r>
    <s v="BID"/>
    <x v="19"/>
    <s v="Fortalecimiento Institucional en In11ación Tecnológica Agropecuaria"/>
    <n v="13410"/>
    <d v="2014-07-11T00:00:00"/>
    <m/>
    <m/>
    <s v="Cooperación Técnica"/>
  </r>
  <r>
    <s v="GEF"/>
    <x v="4"/>
    <s v="FORTALECIMIENTO INSTITUCIONAL JUSTICIA Y REPARACION"/>
    <n v="451643"/>
    <n v="2012"/>
    <s v="Institucional"/>
    <s v="Políticas"/>
    <s v="Cooperación Técnica"/>
  </r>
  <r>
    <s v="GEF"/>
    <x v="4"/>
    <s v="FORTALECIMIENTO INSTITUCIONAL JUSTICIA Y REPARACION"/>
    <n v="0"/>
    <n v="2013"/>
    <s v="Ambiental "/>
    <m/>
    <s v="Cooperación Técnica"/>
  </r>
  <r>
    <s v="GEF"/>
    <x v="4"/>
    <s v="FORTALECIMIENTO INSTITUCIONAL JUSTICIA Y REPARACION"/>
    <n v="0"/>
    <n v="2014"/>
    <s v="Ambiental "/>
    <m/>
    <s v="Cooperación Técnica"/>
  </r>
  <r>
    <s v="BID"/>
    <x v="23"/>
    <s v="Fortalecimiento institucional mediante el desarrollo de capacidades en gestión"/>
    <n v="250000"/>
    <d v="2015-06-12T00:00:00"/>
    <m/>
    <m/>
    <s v="Cooperación Técnica"/>
  </r>
  <r>
    <s v="GEF"/>
    <x v="0"/>
    <s v="Fortalecimiento Institucional MEPYD"/>
    <n v="411200"/>
    <n v="2019"/>
    <s v="Ambiental "/>
    <m/>
    <s v="Cooperación Técnica"/>
  </r>
  <r>
    <s v="GEF"/>
    <x v="0"/>
    <s v="Fortalecimiento Institucional MEPYD"/>
    <n v="3157500"/>
    <n v="2020"/>
    <s v="Ambiental "/>
    <m/>
    <s v="Cooperación Técnica"/>
  </r>
  <r>
    <s v="PNUD"/>
    <x v="0"/>
    <s v="Fortalecimiento Institucional MEPYD"/>
    <n v="1807112"/>
    <m/>
    <m/>
    <m/>
    <m/>
  </r>
  <r>
    <s v="BID"/>
    <x v="0"/>
    <s v="Fortalecimiento Institucional Ministerio 01rgía y Minas (MEM)"/>
    <n v="300000"/>
    <d v="2017-02-10T00:00:00"/>
    <m/>
    <m/>
    <s v="Cooperación Técnica"/>
  </r>
  <r>
    <s v="GEF"/>
    <x v="15"/>
    <s v="Fortalecimiento institucional Ministerio PÃºblico"/>
    <n v="949751"/>
    <n v="2012"/>
    <s v="Institucional"/>
    <s v="Políticas"/>
    <s v="Cooperación Técnica"/>
  </r>
  <r>
    <s v="GEF"/>
    <x v="15"/>
    <s v="Fortalecimiento institucional Ministerio PÃºblico"/>
    <n v="498359"/>
    <n v="2013"/>
    <s v="Ambiental "/>
    <m/>
    <s v="Cooperación Técnica"/>
  </r>
  <r>
    <s v="GEF"/>
    <x v="7"/>
    <s v="Fortalecimiento Institucional Oficina Tecnica Ozono"/>
    <n v="47904"/>
    <n v="2012"/>
    <s v="Ambiental "/>
    <m/>
    <s v="Cooperación Técnica"/>
  </r>
  <r>
    <s v="GEF"/>
    <x v="7"/>
    <s v="Fortalecimiento Institucional Oficina Tecnica Ozono"/>
    <n v="80600"/>
    <n v="2013"/>
    <s v="Ambiental "/>
    <m/>
    <s v="Cooperación Técnica"/>
  </r>
  <r>
    <s v="GEF"/>
    <x v="7"/>
    <s v="Fortalecimiento Institucional Oficina Tecnica Ozono"/>
    <n v="76470"/>
    <n v="2014"/>
    <s v="Ambiental "/>
    <m/>
    <s v="Cooperación Técnica"/>
  </r>
  <r>
    <s v="GEF"/>
    <x v="7"/>
    <s v="Fortalecimiento Institucional Oficina Tecnica Ozono"/>
    <n v="70844"/>
    <n v="2015"/>
    <s v="Ambiental "/>
    <m/>
    <s v="Cooperación Técnica"/>
  </r>
  <r>
    <s v="GEF"/>
    <x v="7"/>
    <s v="Fortalecimiento Institucional Oficina Tecnica Ozono"/>
    <n v="128631"/>
    <n v="2016"/>
    <s v="Ambiental "/>
    <m/>
    <s v="Cooperación Técnica"/>
  </r>
  <r>
    <s v="GEF"/>
    <x v="7"/>
    <s v="Fortalecimiento Institucional Oficina Tecnica Ozono"/>
    <n v="107184"/>
    <n v="2017"/>
    <s v="Ambiental "/>
    <m/>
    <s v="Cooperación Técnica"/>
  </r>
  <r>
    <s v="GEF"/>
    <x v="7"/>
    <s v="Fortalecimiento Institucional Oficina Tecnica Ozono"/>
    <n v="188044"/>
    <n v="2018"/>
    <s v="Ambiental "/>
    <m/>
    <s v="Cooperación Técnica"/>
  </r>
  <r>
    <s v="GEF"/>
    <x v="7"/>
    <s v="Fortalecimiento Institucional Oficina Tecnica Ozono"/>
    <n v="217700"/>
    <n v="2019"/>
    <s v="Ambiental "/>
    <m/>
    <s v="Cooperación Técnica"/>
  </r>
  <r>
    <s v="GEF"/>
    <x v="7"/>
    <s v="Fortalecimiento Institucional Oficina Tecnica Ozono"/>
    <n v="154505"/>
    <n v="2020"/>
    <s v="Ambiental "/>
    <m/>
    <s v="Cooperación Técnica"/>
  </r>
  <r>
    <s v="PNUD"/>
    <x v="7"/>
    <s v="Fortalecimiento Institucional Oficina Tecnica Ozono"/>
    <n v="103414"/>
    <m/>
    <m/>
    <m/>
    <m/>
  </r>
  <r>
    <s v="GEF"/>
    <x v="11"/>
    <s v="Fortalecimiento Institucional OTOZ VIII"/>
    <n v="32617"/>
    <n v="2012"/>
    <s v="Ambiental "/>
    <m/>
    <s v="Cooperación Técnica"/>
  </r>
  <r>
    <s v="GEF"/>
    <x v="11"/>
    <s v="Fortalecimiento Institucional OTOZ VIII"/>
    <n v="69159"/>
    <n v="2013"/>
    <s v="Ambiental "/>
    <m/>
    <s v="Cooperación Técnica"/>
  </r>
  <r>
    <s v="GEF"/>
    <x v="11"/>
    <s v="Fortalecimiento Institucional OTOZ VIII"/>
    <n v="51163"/>
    <n v="2014"/>
    <s v="Ambiental "/>
    <m/>
    <s v="Cooperación Técnica"/>
  </r>
  <r>
    <s v="BID"/>
    <x v="20"/>
    <s v="Fortalecimiento Institucional para Disciplina Financiera de Estados y Municipios"/>
    <n v="375000"/>
    <d v="2016-05-06T00:00:00"/>
    <m/>
    <m/>
    <s v="Cooperación Técnica"/>
  </r>
  <r>
    <s v="BID"/>
    <x v="0"/>
    <s v="Fortalecimiento Institucional para el Programa de Desarrollo Agroforestal"/>
    <n v="300000"/>
    <d v="2017-08-28T00:00:00"/>
    <m/>
    <m/>
    <s v="Cooperación Técnica"/>
  </r>
  <r>
    <s v="BID"/>
    <x v="20"/>
    <s v="Fortalecimiento Institucional para Implementacion de la Reforma 01rgetica"/>
    <n v="1000000"/>
    <d v="2016-10-17T00:00:00"/>
    <m/>
    <m/>
    <s v="Cooperación Técnica"/>
  </r>
  <r>
    <s v="BID"/>
    <x v="23"/>
    <s v="Fortalecimiento Institucional para la Gestión Ambiental y Social"/>
    <n v="1500000"/>
    <d v="2020-08-13T00:00:00"/>
    <m/>
    <m/>
    <s v="Cooperación Técnica"/>
  </r>
  <r>
    <s v="BID"/>
    <x v="15"/>
    <s v="Fortalecimiento institucional para la gestión de los Recursos 01rgéticos Hidroc"/>
    <n v="280000"/>
    <d v="2015-12-14T00:00:00"/>
    <m/>
    <m/>
    <s v="Cooperación Técnica"/>
  </r>
  <r>
    <s v="BID"/>
    <x v="32"/>
    <s v="Fortalecimiento Institucional para la Implementación de"/>
    <n v="280000"/>
    <d v="2015-04-08T00:00:00"/>
    <m/>
    <m/>
    <s v="Cooperación Técnica"/>
  </r>
  <r>
    <s v="BID"/>
    <x v="20"/>
    <s v="Fortalecimiento Institucional para la Implementación de los arreglos de transparencia de la Contribución Nacional Determinada (NDC) de México"/>
    <n v="1000000"/>
    <d v="2017-11-02T00:00:00"/>
    <m/>
    <m/>
    <s v="Cooperación Técnica"/>
  </r>
  <r>
    <s v="BID"/>
    <x v="12"/>
    <s v="Fortalecimiento Institucional para la Modernización del Sector Postal de Panama_x001a_"/>
    <n v="300000"/>
    <d v="2020-10-14T00:00:00"/>
    <m/>
    <m/>
    <s v="Cooperación Técnica"/>
  </r>
  <r>
    <s v="BID"/>
    <x v="20"/>
    <s v="Fortalecimiento Institucional para la Responsabilidad Fiscal de Estados y Municipios"/>
    <n v="250000"/>
    <d v="2018-04-18T00:00:00"/>
    <m/>
    <m/>
    <s v="Cooperación Técnica"/>
  </r>
  <r>
    <s v="BID"/>
    <x v="23"/>
    <s v="Fortalecimiento Institucional para Promover el Desarrollo de Pequeñas y Medianas Empresas en San Vicente y las Granadinas"/>
    <n v="88120"/>
    <d v="2018-06-28T00:00:00"/>
    <m/>
    <m/>
    <s v="Cooperación Técnica"/>
  </r>
  <r>
    <s v="GEF"/>
    <x v="20"/>
    <s v="Fortalecimiento institucional para vivienda CONAVI"/>
    <n v="4061"/>
    <n v="2019"/>
    <s v="Ambiental "/>
    <m/>
    <s v="Cooperación Técnica"/>
  </r>
  <r>
    <s v="GEF"/>
    <x v="20"/>
    <s v="Fortalecimiento institucional para vivienda CONAVI"/>
    <n v="61701"/>
    <n v="2020"/>
    <s v="Ambiental "/>
    <m/>
    <s v="Cooperación Técnica"/>
  </r>
  <r>
    <s v="PNUD"/>
    <x v="20"/>
    <s v="Fortalecimiento institucional para vivienda CONAVI"/>
    <n v="57875"/>
    <m/>
    <m/>
    <m/>
    <m/>
  </r>
  <r>
    <s v="GEF"/>
    <x v="0"/>
    <s v="Fortalecimiento Institucional Seguro Nacional de Salud"/>
    <n v="3650646"/>
    <n v="2016"/>
    <s v="Ambiental "/>
    <m/>
    <s v="Cooperación Técnica"/>
  </r>
  <r>
    <s v="GEF"/>
    <x v="0"/>
    <s v="Fortalecimiento Institucional Seguro Nacional de Salud"/>
    <n v="3816688"/>
    <n v="2017"/>
    <s v="Ambiental "/>
    <m/>
    <s v="Cooperación Técnica"/>
  </r>
  <r>
    <s v="GEF"/>
    <x v="0"/>
    <s v="Fortalecimiento Institucional Seguro Nacional de Salud"/>
    <n v="3075020"/>
    <n v="2018"/>
    <s v="Ambiental "/>
    <m/>
    <s v="Cooperación Técnica"/>
  </r>
  <r>
    <s v="GEF"/>
    <x v="0"/>
    <s v="Fortalecimiento Institucional Seguro Nacional de Salud"/>
    <n v="3099200"/>
    <n v="2019"/>
    <s v="Ambiental "/>
    <m/>
    <s v="Cooperación Técnica"/>
  </r>
  <r>
    <s v="GEF"/>
    <x v="0"/>
    <s v="Fortalecimiento Institucional Seguro Nacional de Salud"/>
    <n v="573000"/>
    <n v="2020"/>
    <s v="Ambiental "/>
    <m/>
    <s v="Cooperación Técnica"/>
  </r>
  <r>
    <s v="PNUD"/>
    <x v="0"/>
    <s v="Fortalecimiento Institucional Seguro Nacional de Salud"/>
    <n v="915688"/>
    <m/>
    <m/>
    <m/>
    <m/>
  </r>
  <r>
    <s v="GEF"/>
    <x v="16"/>
    <s v="Fortalecimiento institucional Unidad de Ozono"/>
    <n v="94090"/>
    <n v="2012"/>
    <s v="Ambiental "/>
    <m/>
    <s v="Cooperación Técnica"/>
  </r>
  <r>
    <s v="GEF"/>
    <x v="16"/>
    <s v="Fortalecimiento institucional Unidad de Ozono"/>
    <n v="110382"/>
    <n v="2013"/>
    <s v="Ambiental "/>
    <m/>
    <s v="Cooperación Técnica"/>
  </r>
  <r>
    <s v="GEF"/>
    <x v="16"/>
    <s v="Fortalecimiento institucional Unidad de Ozono"/>
    <n v="106600"/>
    <n v="2014"/>
    <s v="Ambiental "/>
    <m/>
    <s v="Cooperación Técnica"/>
  </r>
  <r>
    <s v="GEF"/>
    <x v="16"/>
    <s v="Fortalecimiento institucional Unidad de Ozono"/>
    <n v="95084"/>
    <n v="2015"/>
    <s v="Ambiental "/>
    <m/>
    <s v="Cooperación Técnica"/>
  </r>
  <r>
    <s v="GEF"/>
    <x v="16"/>
    <s v="Fortalecimiento institucional Unidad de Ozono"/>
    <n v="91564"/>
    <n v="2016"/>
    <s v="Ambiental "/>
    <m/>
    <s v="Cooperación Técnica"/>
  </r>
  <r>
    <s v="GEF"/>
    <x v="16"/>
    <s v="Fortalecimiento institucional Unidad de Ozono"/>
    <n v="105716"/>
    <n v="2017"/>
    <s v="Ambiental "/>
    <m/>
    <s v="Cooperación Técnica"/>
  </r>
  <r>
    <s v="GEF"/>
    <x v="16"/>
    <s v="Fortalecimiento institucional Unidad de Ozono"/>
    <n v="137392"/>
    <n v="2018"/>
    <s v="Ambiental "/>
    <m/>
    <s v="Cooperación Técnica"/>
  </r>
  <r>
    <s v="GEF"/>
    <x v="16"/>
    <s v="Fortalecimiento institucional Unidad de Ozono"/>
    <n v="132019"/>
    <n v="2019"/>
    <s v="Ambiental "/>
    <m/>
    <s v="Cooperación Técnica"/>
  </r>
  <r>
    <s v="GEF"/>
    <x v="16"/>
    <s v="Fortalecimiento institucional Unidad de Ozono"/>
    <n v="119392"/>
    <n v="2020"/>
    <s v="Ambiental "/>
    <m/>
    <s v="Cooperación Técnica"/>
  </r>
  <r>
    <s v="PNUD"/>
    <x v="16"/>
    <s v="Fortalecimiento institucional Unidad de Ozono"/>
    <n v="66163"/>
    <m/>
    <m/>
    <m/>
    <m/>
  </r>
  <r>
    <s v="BID"/>
    <x v="9"/>
    <s v="Fortalecimiento Institucional y Operativo de la Administración Tributaria"/>
    <n v="27000000"/>
    <d v="2015-09-21T00:00:00"/>
    <m/>
    <m/>
    <s v="Préstamo"/>
  </r>
  <r>
    <s v="BID"/>
    <x v="7"/>
    <s v="Fortalecimiento Institucional y Operativo de la Cartera del Sector Transporte en Costa Rica"/>
    <n v="300000"/>
    <d v="2020-10-14T00:00:00"/>
    <m/>
    <m/>
    <s v="Cooperación Técnica"/>
  </r>
  <r>
    <s v="GEF"/>
    <x v="0"/>
    <s v="Fortalecimiento institucional y operativo de la Direccion General de Impuestos Internos"/>
    <n v="488000"/>
    <n v="2016"/>
    <s v="Ambiental "/>
    <m/>
    <s v="Cooperación Técnica"/>
  </r>
  <r>
    <s v="GEF"/>
    <x v="0"/>
    <s v="Fortalecimiento institucional y operativo de la Direccion General de Impuestos Internos"/>
    <n v="569500"/>
    <n v="2017"/>
    <s v="Ambiental "/>
    <m/>
    <s v="Cooperación Técnica"/>
  </r>
  <r>
    <s v="GEF"/>
    <x v="0"/>
    <s v="Fortalecimiento institucional y operativo de la Direccion General de Impuestos Internos"/>
    <n v="636476"/>
    <n v="2018"/>
    <s v="Ambiental "/>
    <m/>
    <s v="Cooperación Técnica"/>
  </r>
  <r>
    <s v="GEF"/>
    <x v="0"/>
    <s v="Fortalecimiento institucional y operativo de la Direccion General de Impuestos Internos"/>
    <n v="482800"/>
    <n v="2019"/>
    <s v="Ambiental "/>
    <m/>
    <s v="Cooperación Técnica"/>
  </r>
  <r>
    <s v="GEF"/>
    <x v="0"/>
    <s v="Fortalecimiento institucional y operativo de la Direccion General de Impuestos Internos"/>
    <n v="199000"/>
    <n v="2020"/>
    <s v="Ambiental "/>
    <m/>
    <s v="Cooperación Técnica"/>
  </r>
  <r>
    <s v="PNUD"/>
    <x v="0"/>
    <s v="Fortalecimiento institucional y operativo de la Direccion General de Impuestos Internos"/>
    <n v="153200"/>
    <m/>
    <m/>
    <m/>
    <m/>
  </r>
  <r>
    <s v="BID"/>
    <x v="8"/>
    <s v="Fortalecimiento Institucional y Reforma del Sector Agua y Saneamiento"/>
    <n v="15000000"/>
    <d v="2014-05-28T00:00:00"/>
    <m/>
    <m/>
    <s v="Subvenciones"/>
  </r>
  <r>
    <s v="BID"/>
    <x v="8"/>
    <s v="Fortalecimiento Institucional y Reforma del Sector de Agua y Saneamiento I"/>
    <n v="14000000"/>
    <d v="2014-05-28T00:00:00"/>
    <m/>
    <m/>
    <s v="Ayuda a la inversión"/>
  </r>
  <r>
    <s v="BID"/>
    <x v="8"/>
    <s v="Fortalecimiento Institucional y Reforma del Sector Transporte I"/>
    <n v="7000000"/>
    <d v="2014-05-28T00:00:00"/>
    <m/>
    <m/>
    <s v="Ayuda a la inversión"/>
  </r>
  <r>
    <s v="BID"/>
    <x v="8"/>
    <s v="Fortalecimiento Institucional y Reforma del Sector Transporte I"/>
    <n v="12000000"/>
    <d v="2014-05-28T00:00:00"/>
    <m/>
    <m/>
    <s v="Subvenciones"/>
  </r>
  <r>
    <s v="BID"/>
    <x v="8"/>
    <s v="Fortalecimiento Institucional y Reforma del Sector Transporte II"/>
    <n v="27000000"/>
    <d v="2015-05-20T00:00:00"/>
    <m/>
    <m/>
    <s v="Subvenciones"/>
  </r>
  <r>
    <s v="BID"/>
    <x v="19"/>
    <s v="Fortalecimiento Institucional y Técnico del Ministerio de Transporte y Obras Públicas"/>
    <n v="250000"/>
    <d v="2019-06-21T00:00:00"/>
    <m/>
    <m/>
    <s v="Cooperación Técnica"/>
  </r>
  <r>
    <s v="GEF"/>
    <x v="11"/>
    <s v="FORTALECIMIENTO INSTITUCIONALOFICINA TECNICA OZONO (VII)"/>
    <n v="61116"/>
    <n v="2012"/>
    <s v="Ambiental "/>
    <m/>
    <s v="Cooperación Técnica"/>
  </r>
  <r>
    <s v="GEF"/>
    <x v="27"/>
    <s v="Fortalecimiento Instituto Nacional de Estadisticas"/>
    <n v="8700157"/>
    <n v="2012"/>
    <s v="Institucional"/>
    <s v="Políticas"/>
    <s v="Cooperación Técnica"/>
  </r>
  <r>
    <s v="GEF"/>
    <x v="27"/>
    <s v="Fortalecimiento Instituto Nacional de Estadisticas"/>
    <n v="4624768"/>
    <n v="2013"/>
    <s v="Institucional"/>
    <s v="Políticas"/>
    <s v="Cooperación Técnica"/>
  </r>
  <r>
    <s v="GEF"/>
    <x v="27"/>
    <s v="Fortalecimiento Instituto Nacional de Estadisticas"/>
    <n v="11210266"/>
    <n v="2014"/>
    <s v="Institucional"/>
    <s v="Políticas"/>
    <s v="Cooperación Técnica"/>
  </r>
  <r>
    <s v="GEF"/>
    <x v="27"/>
    <s v="Fortalecimiento Instituto Nacional de Estadisticas"/>
    <n v="7872950"/>
    <n v="2015"/>
    <s v="Institucional"/>
    <s v="Políticas"/>
    <s v="Cooperación Técnica"/>
  </r>
  <r>
    <s v="GEF"/>
    <x v="27"/>
    <s v="Fortalecimiento Instituto Nacional de Estadisticas"/>
    <n v="1591422"/>
    <n v="2016"/>
    <s v="Institucional"/>
    <s v="Políticas"/>
    <s v="Cooperación Técnica"/>
  </r>
  <r>
    <s v="GEF"/>
    <x v="12"/>
    <s v="Fortalecimiento Instituto Superior de la Judicatura"/>
    <n v="155888"/>
    <n v="2017"/>
    <s v="Ambiental "/>
    <m/>
    <s v="Cooperación Técnica"/>
  </r>
  <r>
    <s v="GEF"/>
    <x v="12"/>
    <s v="Fortalecimiento Instituto Superior de la Judicatura"/>
    <n v="125039"/>
    <n v="2018"/>
    <s v="Ambiental "/>
    <m/>
    <s v="Cooperación Técnica"/>
  </r>
  <r>
    <s v="GEF"/>
    <x v="12"/>
    <s v="Fortalecimiento Instituto Superior de la Judicatura"/>
    <n v="198550"/>
    <n v="2019"/>
    <s v="Ambiental "/>
    <m/>
    <s v="Cooperación Técnica"/>
  </r>
  <r>
    <s v="GEF"/>
    <x v="12"/>
    <s v="Fortalecimiento Instituto Superior de la Judicatura"/>
    <n v="434926"/>
    <n v="2020"/>
    <s v="Ambiental "/>
    <m/>
    <s v="Cooperación Técnica"/>
  </r>
  <r>
    <s v="PNUD"/>
    <x v="12"/>
    <s v="Fortalecimiento Instituto Superior de la Judicatura"/>
    <n v="69232"/>
    <m/>
    <m/>
    <m/>
    <m/>
  </r>
  <r>
    <s v="BID"/>
    <x v="9"/>
    <s v="Fortalecimiento Integral de la Red de Atención de Traumas y Urgencias de Tegucigalpa."/>
    <n v="53820000"/>
    <d v="2018-12-12T00:00:00"/>
    <m/>
    <m/>
    <s v="Préstamo"/>
  </r>
  <r>
    <s v="BID"/>
    <x v="3"/>
    <s v="Fortalecimiento Integral de las Redes de Servicio de Salud y del Programa de Nutrición en Bolivia"/>
    <n v="55000000"/>
    <d v="2020-10-14T00:00:00"/>
    <m/>
    <m/>
    <s v="Préstamo"/>
  </r>
  <r>
    <s v="BID"/>
    <x v="3"/>
    <s v="Fortalecimiento Local para el Uso de los Baños Ecológicos Secos en Bolivia"/>
    <n v="100000"/>
    <d v="2020-06-09T00:00:00"/>
    <m/>
    <m/>
    <s v="Cooperación Técnica"/>
  </r>
  <r>
    <s v="GEF"/>
    <x v="13"/>
    <s v="Fortalecimiento MCLCP"/>
    <n v="8195"/>
    <n v="2014"/>
    <s v="Ambiental "/>
    <m/>
    <s v="Cooperación Técnica"/>
  </r>
  <r>
    <s v="GEF"/>
    <x v="13"/>
    <s v="Fortalecimiento MCLCP"/>
    <n v="11676"/>
    <n v="2015"/>
    <s v="Ambiental "/>
    <m/>
    <s v="Cooperación Técnica"/>
  </r>
  <r>
    <s v="GEF"/>
    <x v="13"/>
    <s v="Fortalecimiento MCLCP"/>
    <n v="38167"/>
    <n v="2016"/>
    <s v="Ambiental "/>
    <m/>
    <s v="Cooperación Técnica"/>
  </r>
  <r>
    <s v="GEF"/>
    <x v="13"/>
    <s v="Fortalecimiento MCLCP"/>
    <n v="48636"/>
    <n v="2017"/>
    <s v="Ambiental "/>
    <m/>
    <s v="Cooperación Técnica"/>
  </r>
  <r>
    <s v="GEF"/>
    <x v="13"/>
    <s v="Fortalecimiento MCLCP"/>
    <n v="3133"/>
    <n v="2018"/>
    <s v="Ambiental "/>
    <m/>
    <s v="Cooperación Técnica"/>
  </r>
  <r>
    <s v="GEF"/>
    <x v="20"/>
    <s v="Fortalecimiento Metodologia PDP"/>
    <n v="271254"/>
    <n v="2012"/>
    <s v="Institucional"/>
    <s v="Políticas"/>
    <s v="Cooperación Técnica"/>
  </r>
  <r>
    <s v="GEF"/>
    <x v="20"/>
    <s v="Fortalecimiento Metodologia PDP"/>
    <n v="333491"/>
    <n v="2013"/>
    <s v="Ambiental "/>
    <m/>
    <s v="Cooperación Técnica"/>
  </r>
  <r>
    <s v="GEF"/>
    <x v="20"/>
    <s v="Fortalecimiento Metodologia PDP"/>
    <n v="159050"/>
    <n v="2014"/>
    <s v="Ambiental "/>
    <m/>
    <s v="Cooperación Técnica"/>
  </r>
  <r>
    <s v="GEF"/>
    <x v="20"/>
    <s v="Fortalecimiento Metodologia PDP"/>
    <n v="92368"/>
    <n v="2015"/>
    <s v="Ambiental "/>
    <m/>
    <s v="Cooperación Técnica"/>
  </r>
  <r>
    <s v="GEF"/>
    <x v="13"/>
    <s v="Fortalecimiento MINAM"/>
    <n v="67848"/>
    <n v="2015"/>
    <s v="Ambiental "/>
    <m/>
    <s v="Cooperación Técnica"/>
  </r>
  <r>
    <s v="GEF"/>
    <x v="13"/>
    <s v="Fortalecimiento MINAM"/>
    <n v="35893"/>
    <n v="2016"/>
    <s v="Ambiental "/>
    <m/>
    <s v="Cooperación Técnica"/>
  </r>
  <r>
    <s v="GEF"/>
    <x v="2"/>
    <s v="Fortalecimiento Ministerio de PlanificaciÃ³n de CÃ³rdoba"/>
    <n v="126927"/>
    <n v="2013"/>
    <s v="Ambiental "/>
    <m/>
    <s v="Cooperación Técnica"/>
  </r>
  <r>
    <s v="GEF"/>
    <x v="2"/>
    <s v="Fortalecimiento Ministerio de PlanificaciÃ³n de CÃ³rdoba"/>
    <n v="303356"/>
    <n v="2014"/>
    <s v="Ambiental "/>
    <m/>
    <s v="Cooperación Técnica"/>
  </r>
  <r>
    <s v="GEF"/>
    <x v="2"/>
    <s v="Fortalecimiento Ministerio de PlanificaciÃ³n de CÃ³rdoba"/>
    <n v="2800"/>
    <n v="2015"/>
    <s v="Ambiental "/>
    <m/>
    <s v="Cooperación Técnica"/>
  </r>
  <r>
    <s v="GEF"/>
    <x v="15"/>
    <s v="Fortalecimiento Ministerio GobernaciÃ³n / componente PNUD"/>
    <n v="0"/>
    <n v="2012"/>
    <s v="Ambiental "/>
    <m/>
    <s v="Cooperación Técnica"/>
  </r>
  <r>
    <s v="GEF"/>
    <x v="15"/>
    <s v="Fortalecimiento Ministerio GobernaciÃ³n / componente PNUD"/>
    <n v="709438"/>
    <n v="2013"/>
    <s v="Ambiental "/>
    <m/>
    <s v="Cooperación Técnica"/>
  </r>
  <r>
    <s v="GEF"/>
    <x v="15"/>
    <s v="Fortalecimiento Ministerio GobernaciÃ³n / componente PNUD"/>
    <n v="1622694"/>
    <n v="2014"/>
    <s v="Ambiental "/>
    <m/>
    <s v="Cooperación Técnica"/>
  </r>
  <r>
    <s v="GEF"/>
    <x v="15"/>
    <s v="Fortalecimiento Ministerio GobernaciÃ³n / componente PNUD"/>
    <n v="481094"/>
    <n v="2015"/>
    <s v="Ambiental "/>
    <m/>
    <s v="Cooperación Técnica"/>
  </r>
  <r>
    <s v="GEF"/>
    <x v="15"/>
    <s v="Fortalecimiento Ministerio GobernaciÃ³n / componente PNUD"/>
    <n v="0"/>
    <n v="2016"/>
    <s v="Ambiental "/>
    <m/>
    <s v="Cooperación Técnica"/>
  </r>
  <r>
    <s v="GEF"/>
    <x v="3"/>
    <s v="Fortalecimiento Ministerio Gobierno Seguridad Ciudadana"/>
    <n v="142008"/>
    <n v="2013"/>
    <s v="Ambiental "/>
    <m/>
    <s v="Cooperación Técnica"/>
  </r>
  <r>
    <s v="GEF"/>
    <x v="3"/>
    <s v="Fortalecimiento Ministerio Gobierno Seguridad Ciudadana"/>
    <n v="226439"/>
    <n v="2014"/>
    <s v="Ambiental "/>
    <m/>
    <s v="Cooperación Técnica"/>
  </r>
  <r>
    <s v="GEF"/>
    <x v="3"/>
    <s v="Fortalecimiento Ministerio Gobierno Seguridad Ciudadana"/>
    <n v="106957"/>
    <n v="2015"/>
    <s v="Ambiental "/>
    <m/>
    <s v="Cooperación Técnica"/>
  </r>
  <r>
    <s v="GEF"/>
    <x v="3"/>
    <s v="Fortalecimiento Ministerio Gobierno Seguridad Ciudadana"/>
    <n v="26409"/>
    <n v="2016"/>
    <s v="Ambiental "/>
    <m/>
    <s v="Cooperación Técnica"/>
  </r>
  <r>
    <s v="GEF"/>
    <x v="3"/>
    <s v="Fortalecimiento Ministerio PlanificaciÃ³n del Desarrollo"/>
    <n v="539311"/>
    <n v="2013"/>
    <s v="Ambiental "/>
    <m/>
    <s v="Cooperación Técnica"/>
  </r>
  <r>
    <s v="GEF"/>
    <x v="3"/>
    <s v="Fortalecimiento Ministerio PlanificaciÃ³n del Desarrollo"/>
    <n v="137648"/>
    <n v="2014"/>
    <s v="Ambiental "/>
    <m/>
    <s v="Cooperación Técnica"/>
  </r>
  <r>
    <s v="GEF"/>
    <x v="3"/>
    <s v="Fortalecimiento Ministerio PlanificaciÃ³n del Desarrollo"/>
    <n v="0"/>
    <n v="2015"/>
    <s v="Ambiental "/>
    <m/>
    <s v="Cooperación Técnica"/>
  </r>
  <r>
    <s v="GEF"/>
    <x v="2"/>
    <s v="Fortalecimiento Ministerio Relaciones Exteriores y Culto"/>
    <n v="1613674"/>
    <n v="2012"/>
    <s v="Institucional"/>
    <s v="Políticas"/>
    <s v="Cooperación Técnica"/>
  </r>
  <r>
    <s v="GEF"/>
    <x v="2"/>
    <s v="Fortalecimiento Ministerio Relaciones Exteriores y Culto"/>
    <n v="3695116"/>
    <n v="2013"/>
    <s v="Ambiental "/>
    <m/>
    <s v="Cooperación Técnica"/>
  </r>
  <r>
    <s v="GEF"/>
    <x v="2"/>
    <s v="Fortalecimiento Ministerio Relaciones Exteriores y Culto"/>
    <n v="2690572"/>
    <n v="2014"/>
    <s v="Ambiental "/>
    <m/>
    <s v="Cooperación Técnica"/>
  </r>
  <r>
    <s v="GEF"/>
    <x v="2"/>
    <s v="Fortalecimiento Ministerio Relaciones Exteriores y Culto"/>
    <n v="3590580"/>
    <n v="2015"/>
    <s v="Ambiental "/>
    <m/>
    <s v="Cooperación Técnica"/>
  </r>
  <r>
    <s v="GEF"/>
    <x v="2"/>
    <s v="Fortalecimiento Ministerio Relaciones Exteriores y Culto"/>
    <n v="2877517"/>
    <n v="2016"/>
    <s v="Ambiental "/>
    <m/>
    <s v="Cooperación Técnica"/>
  </r>
  <r>
    <s v="GEF"/>
    <x v="2"/>
    <s v="Fortalecimiento Ministerio Salud Santiago del Estero"/>
    <n v="9165918"/>
    <n v="2012"/>
    <s v="Institucional"/>
    <s v="Políticas"/>
    <s v="Cooperación Técnica"/>
  </r>
  <r>
    <s v="GEF"/>
    <x v="2"/>
    <s v="Fortalecimiento Ministerio Salud Santiago del Estero"/>
    <n v="12337312"/>
    <n v="2013"/>
    <s v="Ambiental "/>
    <m/>
    <s v="Cooperación Técnica"/>
  </r>
  <r>
    <s v="GEF"/>
    <x v="2"/>
    <s v="Fortalecimiento Ministerio Salud Santiago del Estero"/>
    <n v="11631230"/>
    <n v="2014"/>
    <s v="Ambiental "/>
    <m/>
    <s v="Cooperación Técnica"/>
  </r>
  <r>
    <s v="GEF"/>
    <x v="2"/>
    <s v="Fortalecimiento Ministerio Salud Santiago del Estero"/>
    <n v="12028082"/>
    <n v="2015"/>
    <s v="Ambiental "/>
    <m/>
    <s v="Cooperación Técnica"/>
  </r>
  <r>
    <s v="GEF"/>
    <x v="2"/>
    <s v="Fortalecimiento Ministerio Salud Santiago del Estero"/>
    <n v="1631510"/>
    <n v="2016"/>
    <s v="Ambiental "/>
    <m/>
    <s v="Cooperación Técnica"/>
  </r>
  <r>
    <s v="GEF"/>
    <x v="12"/>
    <s v="Fortalecimiento Ministerio Salud -Unidad de Ozono Fase 6"/>
    <n v="34390"/>
    <n v="2014"/>
    <s v="Ambiental "/>
    <m/>
    <s v="Cooperación Técnica"/>
  </r>
  <r>
    <s v="GEF"/>
    <x v="12"/>
    <s v="Fortalecimiento Ministerio Salud -Unidad de Ozono Fase 6"/>
    <n v="101133"/>
    <n v="2015"/>
    <s v="Ambiental "/>
    <m/>
    <s v="Cooperación Técnica"/>
  </r>
  <r>
    <s v="GEF"/>
    <x v="12"/>
    <s v="Fortalecimiento Ministerio Salud -Unidad de Ozono Fase 6"/>
    <n v="68273"/>
    <n v="2016"/>
    <s v="Ambiental "/>
    <m/>
    <s v="Cooperación Técnica"/>
  </r>
  <r>
    <s v="GEF"/>
    <x v="12"/>
    <s v="Fortalecimiento Ministerio Salud -Unidad de Ozono Fase 6"/>
    <n v="92887"/>
    <n v="2017"/>
    <s v="Ambiental "/>
    <m/>
    <s v="Cooperación Técnica"/>
  </r>
  <r>
    <s v="GEF"/>
    <x v="12"/>
    <s v="Fortalecimiento Ministerio Salud -Unidad de Ozono Fase 6"/>
    <n v="67564"/>
    <n v="2018"/>
    <s v="Ambiental "/>
    <m/>
    <s v="Cooperación Técnica"/>
  </r>
  <r>
    <s v="GEF"/>
    <x v="12"/>
    <s v="Fortalecimiento Ministerio Salud -Unidad de Ozono Fase 6"/>
    <n v="106975"/>
    <n v="2019"/>
    <s v="Ambiental "/>
    <m/>
    <s v="Cooperación Técnica"/>
  </r>
  <r>
    <s v="GEF"/>
    <x v="12"/>
    <s v="Fortalecimiento Ministerio Salud -Unidad de Ozono Fase 6"/>
    <n v="85654"/>
    <n v="2020"/>
    <s v="Ambiental "/>
    <m/>
    <s v="Cooperación Técnica"/>
  </r>
  <r>
    <s v="PNUD"/>
    <x v="12"/>
    <s v="Fortalecimiento Ministerio Salud -Unidad de Ozono Fase 6"/>
    <n v="53736"/>
    <m/>
    <m/>
    <m/>
    <m/>
  </r>
  <r>
    <s v="GEF"/>
    <x v="21"/>
    <s v="Fortalecimiento MITIC"/>
    <n v="103460"/>
    <n v="2019"/>
    <s v="Ambiental "/>
    <m/>
    <s v="Cooperación Técnica"/>
  </r>
  <r>
    <s v="GEF"/>
    <x v="21"/>
    <s v="Fortalecimiento MITIC"/>
    <n v="2607809"/>
    <n v="2020"/>
    <s v="Ambiental "/>
    <m/>
    <s v="Cooperación Técnica"/>
  </r>
  <r>
    <s v="PNUD"/>
    <x v="21"/>
    <s v="Fortalecimiento MITIC"/>
    <n v="81570"/>
    <m/>
    <m/>
    <m/>
    <m/>
  </r>
  <r>
    <s v="GEF"/>
    <x v="13"/>
    <s v="Fortalecimiento modernizacion Municipalidad de Lima"/>
    <n v="1247773"/>
    <n v="2012"/>
    <s v="Institucional"/>
    <s v="Políticas"/>
    <s v="Cooperación Técnica"/>
  </r>
  <r>
    <s v="GEF"/>
    <x v="13"/>
    <s v="Fortalecimiento modernizacion Municipalidad de Lima"/>
    <n v="1609983"/>
    <n v="2013"/>
    <s v="Ambiental "/>
    <m/>
    <s v="Cooperación Técnica"/>
  </r>
  <r>
    <s v="GEF"/>
    <x v="13"/>
    <s v="Fortalecimiento modernizacion Municipalidad de Lima"/>
    <n v="4998385"/>
    <n v="2014"/>
    <s v="Ambiental "/>
    <m/>
    <s v="Cooperación Técnica"/>
  </r>
  <r>
    <s v="GEF"/>
    <x v="13"/>
    <s v="Fortalecimiento modernizacion Municipalidad de Lima"/>
    <n v="14395"/>
    <n v="2015"/>
    <s v="Ambiental "/>
    <m/>
    <s v="Cooperación Técnica"/>
  </r>
  <r>
    <s v="GEF"/>
    <x v="21"/>
    <s v="Fortalecimiento MOPC"/>
    <n v="1089117"/>
    <n v="2019"/>
    <s v="Ambiental "/>
    <m/>
    <s v="Cooperación Técnica"/>
  </r>
  <r>
    <s v="GEF"/>
    <x v="21"/>
    <s v="Fortalecimiento MOPC"/>
    <n v="8241886"/>
    <n v="2020"/>
    <s v="Ambiental "/>
    <m/>
    <s v="Cooperación Técnica"/>
  </r>
  <r>
    <s v="PNUD"/>
    <x v="21"/>
    <s v="Fortalecimiento MOPC"/>
    <n v="3201925"/>
    <m/>
    <m/>
    <m/>
    <m/>
  </r>
  <r>
    <s v="GEF"/>
    <x v="19"/>
    <s v="FORTALECIMIENTO MUNICIPIO DE GUAYAQUIL"/>
    <n v="357158"/>
    <n v="2012"/>
    <s v="Institucional"/>
    <s v="Políticas"/>
    <s v="Cooperación Técnica"/>
  </r>
  <r>
    <s v="GEF"/>
    <x v="19"/>
    <s v="FORTALECIMIENTO MUNICIPIO DE GUAYAQUIL"/>
    <n v="146000"/>
    <n v="2014"/>
    <s v="Ambiental "/>
    <m/>
    <s v="Cooperación Técnica"/>
  </r>
  <r>
    <s v="GEF"/>
    <x v="19"/>
    <s v="FORTALECIMIENTO MUNICIPIO DE GUAYAQUIL"/>
    <n v="224315"/>
    <n v="2015"/>
    <s v="Ambiental "/>
    <m/>
    <s v="Cooperación Técnica"/>
  </r>
  <r>
    <s v="GEF"/>
    <x v="19"/>
    <s v="FORTALECIMIENTO MUNICIPIO DE GUAYAQUIL"/>
    <n v="57002"/>
    <n v="2016"/>
    <s v="Ambiental "/>
    <m/>
    <s v="Cooperación Técnica"/>
  </r>
  <r>
    <s v="GEF"/>
    <x v="11"/>
    <s v="Fortalecimiento Oficina Nacional EstadÃ­stica InformaciÃ³n"/>
    <n v="100026"/>
    <n v="2014"/>
    <s v="Ambiental "/>
    <m/>
    <s v="Cooperación Técnica"/>
  </r>
  <r>
    <s v="GEF"/>
    <x v="11"/>
    <s v="Fortalecimiento Oficina Nacional EstadÃ­stica InformaciÃ³n"/>
    <n v="76756"/>
    <n v="2015"/>
    <s v="Ambiental "/>
    <m/>
    <s v="Cooperación Técnica"/>
  </r>
  <r>
    <s v="GEF"/>
    <x v="11"/>
    <s v="Fortalecimiento Oficina Nacional EstadÃ­stica InformaciÃ³n"/>
    <n v="87480"/>
    <n v="2016"/>
    <s v="Ambiental "/>
    <m/>
    <s v="Cooperación Técnica"/>
  </r>
  <r>
    <s v="GEF"/>
    <x v="11"/>
    <s v="Fortalecimiento Oficina Nacional EstadÃ­stica InformaciÃ³n"/>
    <n v="106179"/>
    <n v="2017"/>
    <s v="Ambiental "/>
    <m/>
    <s v="Cooperación Técnica"/>
  </r>
  <r>
    <s v="GEF"/>
    <x v="11"/>
    <s v="Fortalecimiento Oficina Nacional EstadÃ­stica InformaciÃ³n"/>
    <n v="81426"/>
    <n v="2018"/>
    <s v="Ambiental "/>
    <m/>
    <s v="Cooperación Técnica"/>
  </r>
  <r>
    <s v="GEF"/>
    <x v="11"/>
    <s v="Fortalecimiento Oficina Nacional EstadÃ­stica InformaciÃ³n"/>
    <n v="60500"/>
    <n v="2019"/>
    <s v="Ambiental "/>
    <m/>
    <s v="Cooperación Técnica"/>
  </r>
  <r>
    <s v="GEF"/>
    <x v="11"/>
    <s v="Fortalecimiento Oficina Nacional EstadÃ­stica InformaciÃ³n"/>
    <n v="35000"/>
    <n v="2020"/>
    <s v="Ambiental "/>
    <m/>
    <s v="Cooperación Técnica"/>
  </r>
  <r>
    <s v="PNUD"/>
    <x v="11"/>
    <s v="Fortalecimiento Oficina Nacional EstadÃ­stica InformaciÃ³n"/>
    <n v="1858"/>
    <m/>
    <m/>
    <m/>
    <m/>
  </r>
  <r>
    <s v="GEF"/>
    <x v="0"/>
    <s v="Fortalecimiento Oficina Nacional Estadistica"/>
    <n v="7614"/>
    <n v="2012"/>
    <s v="Ambiental "/>
    <m/>
    <s v="Cooperación Técnica"/>
  </r>
  <r>
    <s v="GEF"/>
    <x v="0"/>
    <s v="Fortalecimiento Oficina Nacional Estadistica"/>
    <n v="1108"/>
    <n v="2013"/>
    <s v="Ambiental "/>
    <m/>
    <s v="Cooperación Técnica"/>
  </r>
  <r>
    <s v="GEF"/>
    <x v="21"/>
    <s v="Fortalecimiento Oficina Primera Dama"/>
    <n v="3000"/>
    <n v="2019"/>
    <s v="Ambiental "/>
    <m/>
    <s v="Cooperación Técnica"/>
  </r>
  <r>
    <s v="GEF"/>
    <x v="21"/>
    <s v="Fortalecimiento Oficina Primera Dama"/>
    <n v="10000"/>
    <n v="2020"/>
    <s v="Ambiental "/>
    <m/>
    <s v="Cooperación Técnica"/>
  </r>
  <r>
    <s v="PNUD"/>
    <x v="21"/>
    <s v="Fortalecimiento Oficina Primera Dama"/>
    <n v="9398"/>
    <m/>
    <m/>
    <m/>
    <m/>
  </r>
  <r>
    <s v="GEF"/>
    <x v="2"/>
    <s v="Fortalecimiento Organizaciones Comunitarias"/>
    <n v="50000"/>
    <n v="2014"/>
    <s v="Ambiental "/>
    <m/>
    <s v="Cooperación Técnica"/>
  </r>
  <r>
    <s v="GEF"/>
    <x v="2"/>
    <s v="Fortalecimiento Organizaciones Comunitarias"/>
    <n v="62905"/>
    <n v="2015"/>
    <s v="Ambiental "/>
    <m/>
    <s v="Cooperación Técnica"/>
  </r>
  <r>
    <s v="GEF"/>
    <x v="4"/>
    <s v="Fortalecimiento Organizaciones DesapariciÃ³n Forzada"/>
    <n v="241397"/>
    <n v="2017"/>
    <s v="Ambiental "/>
    <m/>
    <s v="Cooperación Técnica"/>
  </r>
  <r>
    <s v="GEF"/>
    <x v="4"/>
    <s v="Fortalecimiento Organizaciones DesapariciÃ³n Forzada"/>
    <n v="226267"/>
    <n v="2018"/>
    <s v="Ambiental "/>
    <m/>
    <s v="Cooperación Técnica"/>
  </r>
  <r>
    <s v="GEF"/>
    <x v="4"/>
    <s v="Fortalecimiento Organizaciones DesapariciÃ³n Forzada"/>
    <n v="0"/>
    <n v="2019"/>
    <s v="Ambiental "/>
    <m/>
    <s v="Cooperación Técnica"/>
  </r>
  <r>
    <s v="PNUD"/>
    <x v="4"/>
    <s v="Fortalecimiento Organizaciones DesapariciÃ³n Forzada"/>
    <n v="1425"/>
    <m/>
    <m/>
    <m/>
    <m/>
  </r>
  <r>
    <s v="GEF"/>
    <x v="4"/>
    <s v="Fortalecimiento Organizaciones Desaparición Forzada"/>
    <n v="0"/>
    <n v="2020"/>
    <s v="Ambiental "/>
    <m/>
    <s v="Cooperación Técnica"/>
  </r>
  <r>
    <s v="GEF"/>
    <x v="16"/>
    <s v="Fortalecimiento organizaciones VIH"/>
    <n v="20000"/>
    <n v="2015"/>
    <s v="Ambiental "/>
    <m/>
    <s v="Cooperación Técnica"/>
  </r>
  <r>
    <s v="GEF"/>
    <x v="16"/>
    <s v="Fortalecimiento organizaciones VIH"/>
    <n v="12877"/>
    <n v="2016"/>
    <s v="Ambiental "/>
    <m/>
    <s v="Cooperación Técnica"/>
  </r>
  <r>
    <s v="GEF"/>
    <x v="3"/>
    <s v="Fortalecimiento Organo Legislativo"/>
    <n v="231467"/>
    <n v="2016"/>
    <s v="Ambiental "/>
    <m/>
    <s v="Cooperación Técnica"/>
  </r>
  <r>
    <s v="GEF"/>
    <x v="3"/>
    <s v="Fortalecimiento Organo Legislativo"/>
    <n v="290271"/>
    <n v="2017"/>
    <s v="Ambiental "/>
    <m/>
    <s v="Cooperación Técnica"/>
  </r>
  <r>
    <s v="GEF"/>
    <x v="3"/>
    <s v="Fortalecimiento Organo Legislativo"/>
    <n v="135616"/>
    <n v="2018"/>
    <s v="Ambiental "/>
    <m/>
    <s v="Cooperación Técnica"/>
  </r>
  <r>
    <s v="GEF"/>
    <x v="3"/>
    <s v="Fortalecimiento Organo Legislativo"/>
    <n v="22487"/>
    <n v="2019"/>
    <s v="Ambiental "/>
    <m/>
    <s v="Cooperación Técnica"/>
  </r>
  <r>
    <s v="GEF"/>
    <x v="14"/>
    <s v="FORTALECIMIENTO PARA LA GESTION DE RIESGO"/>
    <n v="345982"/>
    <n v="2012"/>
    <s v="Ambiental "/>
    <s v="Cambio climático"/>
    <s v="Cooperación Técnica"/>
  </r>
  <r>
    <s v="GEF"/>
    <x v="12"/>
    <s v="Fortalecimiento para la rectorÃ­a de la polÃ­tica social"/>
    <n v="413689"/>
    <n v="2016"/>
    <s v="Ambiental "/>
    <m/>
    <s v="Cooperación Técnica"/>
  </r>
  <r>
    <s v="GEF"/>
    <x v="12"/>
    <s v="Fortalecimiento para la rectorÃ­a de la polÃ­tica social"/>
    <n v="501583"/>
    <n v="2017"/>
    <s v="Ambiental "/>
    <m/>
    <s v="Cooperación Técnica"/>
  </r>
  <r>
    <s v="GEF"/>
    <x v="12"/>
    <s v="Fortalecimiento para la rectorÃ­a de la polÃ­tica social"/>
    <n v="749861"/>
    <n v="2018"/>
    <s v="Ambiental "/>
    <m/>
    <s v="Cooperación Técnica"/>
  </r>
  <r>
    <s v="GEF"/>
    <x v="12"/>
    <s v="Fortalecimiento para la rectorÃ­a de la polÃ­tica social"/>
    <n v="395343"/>
    <n v="2019"/>
    <s v="Ambiental "/>
    <m/>
    <s v="Cooperación Técnica"/>
  </r>
  <r>
    <s v="GEF"/>
    <x v="12"/>
    <s v="Fortalecimiento para la rectorÃ­a de la polÃ­tica social"/>
    <n v="523637"/>
    <n v="2020"/>
    <s v="Ambiental "/>
    <m/>
    <s v="Cooperación Técnica"/>
  </r>
  <r>
    <s v="PNUD"/>
    <x v="12"/>
    <s v="Fortalecimiento para la rectorÃ­a de la polÃ­tica social"/>
    <n v="112449"/>
    <m/>
    <m/>
    <m/>
    <m/>
  </r>
  <r>
    <s v="GEF"/>
    <x v="13"/>
    <s v="Fortalecimiento Poder Judicial"/>
    <n v="8080362"/>
    <n v="2012"/>
    <s v="Institucional"/>
    <s v="Políticas"/>
    <s v="Cooperación Técnica"/>
  </r>
  <r>
    <s v="GEF"/>
    <x v="13"/>
    <s v="Fortalecimiento Poder Judicial"/>
    <n v="517671"/>
    <n v="2013"/>
    <s v="Ambiental "/>
    <m/>
    <s v="Cooperación Técnica"/>
  </r>
  <r>
    <s v="GEF"/>
    <x v="13"/>
    <s v="Fortalecimiento Poder Judicial"/>
    <n v="22163"/>
    <n v="2014"/>
    <s v="Ambiental "/>
    <m/>
    <s v="Cooperación Técnica"/>
  </r>
  <r>
    <s v="GEF"/>
    <x v="13"/>
    <s v="Fortalecimiento Poder Judicial"/>
    <n v="1"/>
    <n v="2015"/>
    <s v="Ambiental "/>
    <m/>
    <s v="Cooperación Técnica"/>
  </r>
  <r>
    <s v="GEF"/>
    <x v="4"/>
    <s v="Fortalecimiento polÃ­tica de transparencia"/>
    <n v="839493"/>
    <n v="2012"/>
    <s v="Institucional"/>
    <s v="Políticas"/>
    <s v="Cooperación Técnica"/>
  </r>
  <r>
    <s v="GEF"/>
    <x v="4"/>
    <s v="Fortalecimiento polÃ­tica de transparencia"/>
    <n v="585285"/>
    <n v="2013"/>
    <s v="Ambiental "/>
    <m/>
    <s v="Cooperación Técnica"/>
  </r>
  <r>
    <s v="GEF"/>
    <x v="4"/>
    <s v="Fortalecimiento polÃ­tica de transparencia"/>
    <n v="348742"/>
    <n v="2014"/>
    <s v="Ambiental "/>
    <m/>
    <s v="Cooperación Técnica"/>
  </r>
  <r>
    <s v="GEF"/>
    <x v="4"/>
    <s v="Fortalecimiento polÃ­tica de transparencia"/>
    <n v="338283"/>
    <n v="2015"/>
    <s v="Ambiental "/>
    <m/>
    <s v="Cooperación Técnica"/>
  </r>
  <r>
    <s v="GEF"/>
    <x v="4"/>
    <s v="Fortalecimiento polÃ­tica de transparencia"/>
    <n v="644201"/>
    <n v="2016"/>
    <s v="Ambiental "/>
    <m/>
    <s v="Cooperación Técnica"/>
  </r>
  <r>
    <s v="GEF"/>
    <x v="4"/>
    <s v="Fortalecimiento polÃ­tica de transparencia"/>
    <n v="385929"/>
    <n v="2017"/>
    <s v="Ambiental "/>
    <m/>
    <s v="Cooperación Técnica"/>
  </r>
  <r>
    <s v="GEF"/>
    <x v="4"/>
    <s v="Fortalecimiento polÃ­tica de transparencia"/>
    <n v="111719"/>
    <n v="2018"/>
    <s v="Ambiental "/>
    <m/>
    <s v="Cooperación Técnica"/>
  </r>
  <r>
    <s v="GEF"/>
    <x v="4"/>
    <s v="Fortalecimiento polÃ­tica de transparencia"/>
    <n v="364688"/>
    <n v="2019"/>
    <s v="Ambiental "/>
    <m/>
    <s v="Cooperación Técnica"/>
  </r>
  <r>
    <s v="GEF"/>
    <x v="4"/>
    <s v="Fortalecimiento polÃ­tica de transparencia"/>
    <n v="158178"/>
    <n v="2020"/>
    <s v="Ambiental "/>
    <m/>
    <s v="Cooperación Técnica"/>
  </r>
  <r>
    <s v="PNUD"/>
    <x v="4"/>
    <s v="Fortalecimiento polÃ­tica de transparencia"/>
    <n v="149504"/>
    <m/>
    <m/>
    <m/>
    <m/>
  </r>
  <r>
    <s v="GEF"/>
    <x v="15"/>
    <s v="Fortalecimiento Presidencia de Guatemala"/>
    <n v="656260"/>
    <n v="2012"/>
    <s v="Institucional"/>
    <s v="Políticas"/>
    <s v="Cooperación Técnica"/>
  </r>
  <r>
    <s v="GEF"/>
    <x v="15"/>
    <s v="Fortalecimiento Presidencia de Guatemala"/>
    <n v="436113"/>
    <n v="2013"/>
    <s v="Ambiental "/>
    <m/>
    <s v="Cooperación Técnica"/>
  </r>
  <r>
    <s v="GEF"/>
    <x v="15"/>
    <s v="Fortalecimiento Presidencia de Guatemala"/>
    <n v="242276"/>
    <n v="2014"/>
    <s v="Ambiental "/>
    <m/>
    <s v="Cooperación Técnica"/>
  </r>
  <r>
    <s v="GEF"/>
    <x v="2"/>
    <s v="Fortalecimiento Productivo de la MinerÃ­a"/>
    <n v="587100"/>
    <n v="2012"/>
    <s v="Económico"/>
    <s v="Productivo"/>
    <s v="Cooperación Técnica"/>
  </r>
  <r>
    <s v="GEF"/>
    <x v="0"/>
    <s v="Fortalecimiento Programa Solidaridad"/>
    <n v="1447582"/>
    <n v="2012"/>
    <s v="Institucional"/>
    <s v="Políticas"/>
    <s v="Cooperación Técnica"/>
  </r>
  <r>
    <s v="GEF"/>
    <x v="0"/>
    <s v="Fortalecimiento Programa Solidaridad"/>
    <n v="160000"/>
    <n v="2013"/>
    <s v="Ambiental "/>
    <m/>
    <s v="Cooperación Técnica"/>
  </r>
  <r>
    <s v="GEF"/>
    <x v="0"/>
    <s v="Fortalecimiento Programa Solidaridad"/>
    <n v="0"/>
    <n v="2014"/>
    <s v="Ambiental "/>
    <m/>
    <s v="Cooperación Técnica"/>
  </r>
  <r>
    <s v="GEF"/>
    <x v="4"/>
    <s v="Fortalecimiento Proveedores"/>
    <n v="1346037"/>
    <n v="2015"/>
    <s v="Ambiental "/>
    <m/>
    <s v="Cooperación Técnica"/>
  </r>
  <r>
    <s v="GEF"/>
    <x v="4"/>
    <s v="Fortalecimiento Proveedores"/>
    <n v="701532"/>
    <n v="2016"/>
    <s v="Ambiental "/>
    <m/>
    <s v="Cooperación Técnica"/>
  </r>
  <r>
    <s v="GEF"/>
    <x v="4"/>
    <s v="Fortalecimiento Proveedores"/>
    <n v="588678"/>
    <n v="2017"/>
    <s v="Ambiental "/>
    <m/>
    <s v="Cooperación Técnica"/>
  </r>
  <r>
    <s v="GEF"/>
    <x v="4"/>
    <s v="Fortalecimiento Proveedores"/>
    <n v="1128503"/>
    <n v="2018"/>
    <s v="Ambiental "/>
    <m/>
    <s v="Cooperación Técnica"/>
  </r>
  <r>
    <s v="GEF"/>
    <x v="0"/>
    <s v="Fortalecimiento Red de Abastecimiento Social"/>
    <n v="1948000"/>
    <n v="2017"/>
    <s v="Ambiental "/>
    <m/>
    <s v="Cooperación Técnica"/>
  </r>
  <r>
    <s v="GEF"/>
    <x v="0"/>
    <s v="Fortalecimiento Red de Abastecimiento Social"/>
    <n v="2851200"/>
    <n v="2018"/>
    <s v="Ambiental "/>
    <m/>
    <s v="Cooperación Técnica"/>
  </r>
  <r>
    <s v="GEF"/>
    <x v="0"/>
    <s v="Fortalecimiento Red de Abastecimiento Social"/>
    <n v="3405000"/>
    <n v="2019"/>
    <s v="Ambiental "/>
    <m/>
    <s v="Cooperación Técnica"/>
  </r>
  <r>
    <s v="GEF"/>
    <x v="0"/>
    <s v="Fortalecimiento Red de Abastecimiento Social"/>
    <n v="3762500"/>
    <n v="2020"/>
    <s v="Ambiental "/>
    <m/>
    <s v="Cooperación Técnica"/>
  </r>
  <r>
    <s v="PNUD"/>
    <x v="0"/>
    <s v="Fortalecimiento Red de Abastecimiento Social"/>
    <n v="2176644"/>
    <m/>
    <m/>
    <m/>
    <m/>
  </r>
  <r>
    <s v="GEF"/>
    <x v="16"/>
    <s v="Fortalecimiento red protecciÃ³n social"/>
    <n v="135000"/>
    <n v="2013"/>
    <s v="Ambiental "/>
    <m/>
    <s v="Cooperación Técnica"/>
  </r>
  <r>
    <s v="GEF"/>
    <x v="16"/>
    <s v="Fortalecimiento red protecciÃ³n social"/>
    <n v="61756"/>
    <n v="2014"/>
    <s v="Ambiental "/>
    <m/>
    <s v="Cooperación Técnica"/>
  </r>
  <r>
    <s v="GEF"/>
    <x v="16"/>
    <s v="Fortalecimiento red protecciÃ³n social"/>
    <n v="109500"/>
    <n v="2015"/>
    <s v="Ambiental "/>
    <m/>
    <s v="Cooperación Técnica"/>
  </r>
  <r>
    <s v="GEF"/>
    <x v="16"/>
    <s v="Fortalecimiento red protecciÃ³n social"/>
    <n v="212053"/>
    <n v="2016"/>
    <s v="Ambiental "/>
    <m/>
    <s v="Cooperación Técnica"/>
  </r>
  <r>
    <s v="GEF"/>
    <x v="16"/>
    <s v="Fortalecimiento red protecciÃ³n social"/>
    <n v="303842"/>
    <n v="2017"/>
    <s v="Ambiental "/>
    <m/>
    <s v="Cooperación Técnica"/>
  </r>
  <r>
    <s v="GEF"/>
    <x v="16"/>
    <s v="Fortalecimiento red protecciÃ³n social"/>
    <n v="29176"/>
    <n v="2018"/>
    <s v="Ambiental "/>
    <m/>
    <s v="Cooperación Técnica"/>
  </r>
  <r>
    <s v="GEF"/>
    <x v="16"/>
    <s v="Fortalecimiento red protecciÃ³n social"/>
    <n v="72331"/>
    <n v="2019"/>
    <s v="Ambiental "/>
    <m/>
    <s v="Cooperación Técnica"/>
  </r>
  <r>
    <s v="GEF"/>
    <x v="16"/>
    <s v="Fortalecimiento red protecciÃ³n social"/>
    <n v="15845"/>
    <n v="2020"/>
    <s v="Ambiental "/>
    <m/>
    <s v="Cooperación Técnica"/>
  </r>
  <r>
    <s v="PNUD"/>
    <x v="16"/>
    <s v="Fortalecimiento red protecciÃ³n social"/>
    <n v="15845"/>
    <m/>
    <m/>
    <m/>
    <m/>
  </r>
  <r>
    <s v="GEF"/>
    <x v="0"/>
    <s v="Fortalecimiento RegulaciÃ³n Sanitaria"/>
    <n v="10000"/>
    <n v="2019"/>
    <s v="Ambiental "/>
    <m/>
    <s v="Cooperación Técnica"/>
  </r>
  <r>
    <s v="GEF"/>
    <x v="2"/>
    <s v="Fortalecimiento Relaciones Exteriores de CancillerÃ­a"/>
    <n v="2987000"/>
    <n v="2013"/>
    <s v="Ambiental "/>
    <m/>
    <s v="Cooperación Técnica"/>
  </r>
  <r>
    <s v="GEF"/>
    <x v="2"/>
    <s v="Fortalecimiento Relaciones Exteriores de CancillerÃ­a"/>
    <n v="3919223"/>
    <n v="2014"/>
    <s v="Ambiental "/>
    <m/>
    <s v="Cooperación Técnica"/>
  </r>
  <r>
    <s v="GEF"/>
    <x v="2"/>
    <s v="Fortalecimiento Relaciones Exteriores de CancillerÃ­a"/>
    <n v="7174063"/>
    <n v="2015"/>
    <s v="Ambiental "/>
    <m/>
    <s v="Cooperación Técnica"/>
  </r>
  <r>
    <s v="GEF"/>
    <x v="2"/>
    <s v="Fortalecimiento Relaciones Exteriores de CancillerÃ­a"/>
    <n v="6796807"/>
    <n v="2016"/>
    <s v="Ambiental "/>
    <m/>
    <s v="Cooperación Técnica"/>
  </r>
  <r>
    <s v="GEF"/>
    <x v="2"/>
    <s v="Fortalecimiento Relaciones Exteriores de CancillerÃ­a"/>
    <n v="4834969"/>
    <n v="2017"/>
    <s v="Ambiental "/>
    <m/>
    <s v="Cooperación Técnica"/>
  </r>
  <r>
    <s v="GEF"/>
    <x v="0"/>
    <s v="Fortalecimiento Salud Publica"/>
    <n v="3100000"/>
    <n v="2017"/>
    <s v="Ambiental "/>
    <m/>
    <s v="Cooperación Técnica"/>
  </r>
  <r>
    <s v="GEF"/>
    <x v="0"/>
    <s v="Fortalecimiento Salud Publica"/>
    <n v="2838033"/>
    <n v="2018"/>
    <s v="Ambiental "/>
    <m/>
    <s v="Cooperación Técnica"/>
  </r>
  <r>
    <s v="GEF"/>
    <x v="0"/>
    <s v="Fortalecimiento Salud Publica"/>
    <n v="3342100"/>
    <n v="2019"/>
    <s v="Ambiental "/>
    <m/>
    <s v="Cooperación Técnica"/>
  </r>
  <r>
    <s v="GEF"/>
    <x v="0"/>
    <s v="Fortalecimiento Salud Publica"/>
    <n v="2050000"/>
    <n v="2020"/>
    <s v="Ambiental "/>
    <m/>
    <s v="Cooperación Técnica"/>
  </r>
  <r>
    <s v="PNUD"/>
    <x v="0"/>
    <s v="Fortalecimiento Salud Publica"/>
    <n v="797272"/>
    <m/>
    <m/>
    <m/>
    <m/>
  </r>
  <r>
    <s v="GEF"/>
    <x v="2"/>
    <s v="Fortalecimiento SecretarÃ­a de  Cultura"/>
    <n v="1883567"/>
    <n v="2019"/>
    <s v="Ambiental "/>
    <m/>
    <s v="Cooperación Técnica"/>
  </r>
  <r>
    <s v="GEF"/>
    <x v="2"/>
    <s v="Fortalecimiento SecretarÃ­a de  Cultura"/>
    <n v="2150492"/>
    <n v="2020"/>
    <s v="Ambiental "/>
    <m/>
    <s v="Cooperación Técnica"/>
  </r>
  <r>
    <s v="PNUD"/>
    <x v="2"/>
    <s v="Fortalecimiento SecretarÃ­a de  Cultura"/>
    <n v="191107"/>
    <m/>
    <m/>
    <m/>
    <m/>
  </r>
  <r>
    <s v="GEF"/>
    <x v="12"/>
    <s v="Fortalecimiento Secretaria Nacional Ciencia y Tecnologia"/>
    <n v="5422210"/>
    <n v="2012"/>
    <s v="Institucional"/>
    <s v="Políticas"/>
    <s v="Cooperación Técnica"/>
  </r>
  <r>
    <s v="GEF"/>
    <x v="12"/>
    <s v="Fortalecimiento Secretaria Nacional Ciencia y Tecnologia"/>
    <n v="4199607"/>
    <n v="2013"/>
    <s v="Ambiental "/>
    <m/>
    <s v="Cooperación Técnica"/>
  </r>
  <r>
    <s v="GEF"/>
    <x v="12"/>
    <s v="Fortalecimiento Secretaria Nacional Ciencia y Tecnologia"/>
    <n v="4954560"/>
    <n v="2014"/>
    <s v="Ambiental "/>
    <m/>
    <s v="Cooperación Técnica"/>
  </r>
  <r>
    <s v="GEF"/>
    <x v="12"/>
    <s v="Fortalecimiento Secretaria Nacional Ciencia y Tecnologia"/>
    <n v="3403802"/>
    <n v="2015"/>
    <s v="Ambiental "/>
    <m/>
    <s v="Cooperación Técnica"/>
  </r>
  <r>
    <s v="GEF"/>
    <x v="12"/>
    <s v="Fortalecimiento Secretaria Nacional Ciencia y Tecnologia"/>
    <n v="3029784"/>
    <n v="2016"/>
    <s v="Ambiental "/>
    <m/>
    <s v="Cooperación Técnica"/>
  </r>
  <r>
    <s v="GEF"/>
    <x v="12"/>
    <s v="Fortalecimiento Secretaria Nacional Ciencia y Tecnologia"/>
    <n v="10000"/>
    <n v="2017"/>
    <s v="Ambiental "/>
    <m/>
    <s v="Cooperación Técnica"/>
  </r>
  <r>
    <s v="CAF"/>
    <x v="19"/>
    <s v="Fortalecimiento Sector Financiero y Macr"/>
    <n v="200000000"/>
    <s v="04-09-2000"/>
    <m/>
    <m/>
    <m/>
  </r>
  <r>
    <s v="GEF"/>
    <x v="13"/>
    <s v="Fortalecimiento SINAGERD"/>
    <n v="77160"/>
    <n v="2014"/>
    <s v="Ambiental "/>
    <m/>
    <s v="Cooperación Técnica"/>
  </r>
  <r>
    <s v="GEF"/>
    <x v="13"/>
    <s v="Fortalecimiento SINAGERD"/>
    <n v="121161"/>
    <n v="2015"/>
    <s v="Ambiental "/>
    <m/>
    <s v="Cooperación Técnica"/>
  </r>
  <r>
    <s v="GEF"/>
    <x v="13"/>
    <s v="Fortalecimiento SINAGERD"/>
    <n v="20152"/>
    <n v="2015"/>
    <s v="Ambiental "/>
    <m/>
    <s v="Cooperación Técnica"/>
  </r>
  <r>
    <s v="GEF"/>
    <x v="13"/>
    <s v="Fortalecimiento SINAGERD"/>
    <n v="279000"/>
    <n v="2016"/>
    <s v="Ambiental "/>
    <m/>
    <s v="Cooperación Técnica"/>
  </r>
  <r>
    <s v="GEF"/>
    <x v="13"/>
    <s v="Fortalecimiento SINAGERD"/>
    <n v="2575"/>
    <n v="2016"/>
    <s v="Ambiental "/>
    <m/>
    <s v="Cooperación Técnica"/>
  </r>
  <r>
    <s v="GEF"/>
    <x v="13"/>
    <s v="Fortalecimiento SINAGERD Fase 2"/>
    <n v="193069"/>
    <n v="2020"/>
    <s v="Ambiental "/>
    <m/>
    <s v="Cooperación Técnica"/>
  </r>
  <r>
    <s v="PNUD"/>
    <x v="13"/>
    <s v="Fortalecimiento SINAGERD Fase 2"/>
    <n v="0"/>
    <m/>
    <m/>
    <m/>
    <m/>
  </r>
  <r>
    <s v="GEF"/>
    <x v="10"/>
    <s v="Fortalecimiento Sistema Areas Protegidas"/>
    <n v="269412"/>
    <n v="2012"/>
    <s v="Ambiental "/>
    <s v="Biodiversidad "/>
    <s v="Cooperación Técnica"/>
  </r>
  <r>
    <s v="GEF"/>
    <x v="10"/>
    <s v="Fortalecimiento Sistema Areas Protegidas"/>
    <n v="24098"/>
    <n v="2013"/>
    <s v="Ambiental "/>
    <m/>
    <s v="Cooperación Técnica"/>
  </r>
  <r>
    <s v="GEF"/>
    <x v="27"/>
    <s v="FORTALECIMIENTO SISTEMA DE AREASPROTEGIDAS MARINOCOSTERA"/>
    <n v="2205554"/>
    <n v="2012"/>
    <s v="Ambiental "/>
    <s v="Biodiversidad "/>
    <s v="Cooperación Técnica"/>
  </r>
  <r>
    <s v="GEF"/>
    <x v="27"/>
    <s v="FORTALECIMIENTO SISTEMA DE AREASPROTEGIDAS MARINOCOSTERA"/>
    <n v="216447"/>
    <n v="2013"/>
    <s v="Ambiental "/>
    <s v="Biodiversidad "/>
    <s v="Cooperación Técnica"/>
  </r>
  <r>
    <s v="GEF"/>
    <x v="27"/>
    <s v="FORTALECIMIENTO SISTEMA DE AREASPROTEGIDAS MARINOCOSTERA"/>
    <n v="630118"/>
    <n v="2014"/>
    <s v="Ambiental "/>
    <s v="Biodiversidad"/>
    <s v="Cooperación Técnica"/>
  </r>
  <r>
    <s v="GEF"/>
    <x v="27"/>
    <s v="FORTALECIMIENTO SISTEMA DE AREASPROTEGIDAS MARINOCOSTERA"/>
    <n v="843000"/>
    <n v="2015"/>
    <s v="Ambiental "/>
    <s v="Biodiversidad"/>
    <s v="Cooperación Técnica"/>
  </r>
  <r>
    <s v="GEF"/>
    <x v="27"/>
    <s v="FORTALECIMIENTO SISTEMA DE AREASPROTEGIDAS MARINOCOSTERA"/>
    <n v="4373577"/>
    <n v="2016"/>
    <s v="Ambiental "/>
    <s v="Biodiversidad"/>
    <s v="Cooperación Técnica"/>
  </r>
  <r>
    <s v="GEF"/>
    <x v="27"/>
    <s v="FORTALECIMIENTO SISTEMA DE AREASPROTEGIDAS MARINOCOSTERA"/>
    <n v="4150495"/>
    <n v="2017"/>
    <s v="Ambiental "/>
    <s v="Biodiversidad"/>
    <s v="Cooperación Técnica"/>
  </r>
  <r>
    <s v="GEF"/>
    <x v="27"/>
    <s v="FORTALECIMIENTO SISTEMA DE AREASPROTEGIDAS MARINOCOSTERA"/>
    <n v="1955332"/>
    <n v="2018"/>
    <s v="Ambiental "/>
    <s v="Biodiversidad"/>
    <s v="Cooperación Técnica"/>
  </r>
  <r>
    <s v="GEF"/>
    <x v="27"/>
    <s v="FORTALECIMIENTO SISTEMA DE AREASPROTEGIDAS MARINOCOSTERA"/>
    <n v="13546"/>
    <n v="2019"/>
    <s v="Ambiental "/>
    <s v="Biodiversidad"/>
    <s v="Cooperación Técnica"/>
  </r>
  <r>
    <s v="GEF"/>
    <x v="27"/>
    <s v="FORTALECIMIENTO SISTEMA DE AREASPROTEGIDAS MARINOCOSTERA"/>
    <n v="42890"/>
    <n v="2020"/>
    <s v="Ambiental "/>
    <s v="Biodiversidad "/>
    <s v="Cooperación Técnica"/>
  </r>
  <r>
    <s v="PNUD"/>
    <x v="27"/>
    <s v="FORTALECIMIENTO SISTEMA DE AREASPROTEGIDAS MARINOCOSTERA"/>
    <n v="42890"/>
    <m/>
    <s v="Ambiental"/>
    <s v="Biodiversidad"/>
    <s v="Cooperación Técnica"/>
  </r>
  <r>
    <s v="GEF"/>
    <x v="4"/>
    <s v="FORTALECIMIENTO SISTEMA NACIONAL DE BIENESTAR FAMILIAR"/>
    <n v="0"/>
    <n v="2012"/>
    <s v="Ambiental "/>
    <m/>
    <s v="Cooperación Técnica"/>
  </r>
  <r>
    <s v="GEF"/>
    <x v="4"/>
    <s v="FORTALECIMIENTO SISTEMA NACIONAL DE BIENESTAR FAMILIAR"/>
    <n v="2671195"/>
    <n v="2013"/>
    <s v="Ambiental "/>
    <m/>
    <s v="Cooperación Técnica"/>
  </r>
  <r>
    <s v="GEF"/>
    <x v="4"/>
    <s v="FORTALECIMIENTO SISTEMA NACIONAL DE BIENESTAR FAMILIAR"/>
    <n v="1804256"/>
    <n v="2014"/>
    <s v="Ambiental "/>
    <m/>
    <s v="Cooperación Técnica"/>
  </r>
  <r>
    <s v="GEF"/>
    <x v="4"/>
    <s v="FORTALECIMIENTO SISTEMA NACIONAL DE BIENESTAR FAMILIAR"/>
    <n v="1419285"/>
    <n v="2015"/>
    <s v="Ambiental "/>
    <m/>
    <s v="Cooperación Técnica"/>
  </r>
  <r>
    <s v="GEF"/>
    <x v="4"/>
    <s v="FORTALECIMIENTO SISTEMA NACIONAL DE BIENESTAR FAMILIAR"/>
    <n v="38472"/>
    <n v="2016"/>
    <s v="Ambiental "/>
    <m/>
    <s v="Cooperación Técnica"/>
  </r>
  <r>
    <s v="GEF"/>
    <x v="13"/>
    <s v="Fortalecimiento Sistema Nacional GestiÃ³n Riesgo Desastre"/>
    <n v="0"/>
    <n v="2018"/>
    <s v="Ambiental "/>
    <m/>
    <s v="Cooperación Técnica"/>
  </r>
  <r>
    <s v="GEF"/>
    <x v="13"/>
    <s v="Fortalecimiento Sistema Nacional GestiÃ³n Riesgo Desastre"/>
    <n v="61199"/>
    <n v="2019"/>
    <s v="Ambiental "/>
    <m/>
    <s v="Cooperación Técnica"/>
  </r>
  <r>
    <s v="GEF"/>
    <x v="12"/>
    <s v="Fortalecimiento Sistema Politico Panameno"/>
    <n v="0"/>
    <n v="2012"/>
    <s v="Ambiental "/>
    <m/>
    <s v="Cooperación Técnica"/>
  </r>
  <r>
    <s v="BID"/>
    <x v="23"/>
    <s v="Fortalecimiento Técnico a los Prestadores de Servicios de Agua y Saneamiento, ante los Efectos del Crecimiento Migratorio en Ecuador y Perú"/>
    <n v="810000"/>
    <d v="2020-07-01T00:00:00"/>
    <m/>
    <m/>
    <s v="Cooperación Técnica"/>
  </r>
  <r>
    <s v="BID"/>
    <x v="9"/>
    <s v="Fortalecimiento Técnico del Congreso Nacional para Legislar en Materia Económica"/>
    <n v="700000"/>
    <d v="2014-12-02T00:00:00"/>
    <m/>
    <m/>
    <s v="Cooperación Técnica"/>
  </r>
  <r>
    <s v="GEF"/>
    <x v="15"/>
    <s v="Fortalecimiento Unidad Averiguaciones Especiales  PDH"/>
    <n v="79132"/>
    <n v="2013"/>
    <s v="Ambiental "/>
    <m/>
    <s v="Cooperación Técnica"/>
  </r>
  <r>
    <s v="GEF"/>
    <x v="15"/>
    <s v="Fortalecimiento Unidad Averiguaciones Especiales  PDH"/>
    <n v="89786"/>
    <n v="2014"/>
    <s v="Ambiental "/>
    <m/>
    <s v="Cooperación Técnica"/>
  </r>
  <r>
    <s v="GEF"/>
    <x v="16"/>
    <s v="Fortalecimiento Unidad de Consulta"/>
    <n v="10000"/>
    <n v="2014"/>
    <s v="Ambiental "/>
    <m/>
    <s v="Cooperación Técnica"/>
  </r>
  <r>
    <s v="GEF"/>
    <x v="16"/>
    <s v="Fortalecimiento Unidad de Consulta"/>
    <n v="79515"/>
    <n v="2015"/>
    <s v="Ambiental "/>
    <m/>
    <s v="Cooperación Técnica"/>
  </r>
  <r>
    <s v="GEF"/>
    <x v="4"/>
    <s v="Fortalecimiento Unidad Tecnica Ozono UTO - Fase VII"/>
    <n v="155882"/>
    <n v="2012"/>
    <s v="Ambiental "/>
    <s v="Químicos"/>
    <s v="Cooperación Técnica"/>
  </r>
  <r>
    <s v="GEF"/>
    <x v="4"/>
    <s v="Fortalecimiento Unidad Tecnica Ozono UTO - Fase VII"/>
    <n v="143920"/>
    <n v="2013"/>
    <s v="Ambiental "/>
    <m/>
    <s v="Cooperación Técnica"/>
  </r>
  <r>
    <s v="GEF"/>
    <x v="4"/>
    <s v="Fortalecimiento Unidad Tecnica Ozono UTO - Fase VII"/>
    <n v="142609"/>
    <n v="2014"/>
    <s v="Ambiental "/>
    <m/>
    <s v="Cooperación Técnica"/>
  </r>
  <r>
    <s v="GEF"/>
    <x v="4"/>
    <s v="Fortalecimiento Unidad Tecnica Ozono UTO - Fase VII"/>
    <n v="99605"/>
    <n v="2015"/>
    <s v="Ambiental "/>
    <m/>
    <s v="Cooperación Técnica"/>
  </r>
  <r>
    <s v="GEF"/>
    <x v="4"/>
    <s v="Fortalecimiento Unidad Tecnica Ozono UTO - Fase VII"/>
    <n v="139360"/>
    <n v="2016"/>
    <s v="Ambiental "/>
    <m/>
    <s v="Cooperación Técnica"/>
  </r>
  <r>
    <s v="GEF"/>
    <x v="4"/>
    <s v="Fortalecimiento Unidad Tecnica Ozono UTO - Fase VII"/>
    <n v="147860"/>
    <n v="2017"/>
    <s v="Ambiental "/>
    <m/>
    <s v="Cooperación Técnica"/>
  </r>
  <r>
    <s v="GEF"/>
    <x v="4"/>
    <s v="Fortalecimiento Unidad Tecnica Ozono UTO - Fase VII"/>
    <n v="198172"/>
    <n v="2018"/>
    <s v="Ambiental "/>
    <m/>
    <s v="Cooperación Técnica"/>
  </r>
  <r>
    <s v="GEF"/>
    <x v="4"/>
    <s v="Fortalecimiento Unidad Tecnica Ozono UTO - Fase VII"/>
    <n v="153576"/>
    <n v="2019"/>
    <s v="Ambiental "/>
    <m/>
    <s v="Cooperación Técnica"/>
  </r>
  <r>
    <s v="GEF"/>
    <x v="4"/>
    <s v="Fortalecimiento Unidad Tecnica Ozono UTO - Fase VII"/>
    <n v="343613"/>
    <n v="2020"/>
    <s v="Ambiental "/>
    <m/>
    <s v="Cooperación Técnica"/>
  </r>
  <r>
    <s v="PNUD"/>
    <x v="4"/>
    <s v="Fortalecimiento Unidad Tecnica Ozono UTO - Fase VII"/>
    <n v="85837"/>
    <m/>
    <m/>
    <m/>
    <m/>
  </r>
  <r>
    <s v="BID"/>
    <x v="23"/>
    <s v="Fortalecimiento y Evaluación del Fondo de Financiamiento de Efluentes en el Cari"/>
    <n v="500000"/>
    <d v="2015-06-04T00:00:00"/>
    <m/>
    <m/>
    <s v="Cooperación Técnica"/>
  </r>
  <r>
    <s v="BID"/>
    <x v="23"/>
    <s v="Fortalecimiento y Homologación de los Sistemas de Investigación Criminal Regional"/>
    <n v="200000"/>
    <d v="2018-10-30T00:00:00"/>
    <m/>
    <m/>
    <s v="Cooperación Técnica"/>
  </r>
  <r>
    <s v="GEF"/>
    <x v="15"/>
    <s v="Fortalecimiento y ModernizaciÃ³n delOrganismo Legislativo"/>
    <n v="494143"/>
    <n v="2012"/>
    <s v="Institucional"/>
    <s v="Políticas"/>
    <s v="Cooperación Técnica"/>
  </r>
  <r>
    <s v="GEF"/>
    <x v="15"/>
    <s v="Fortalecimiento y ModernizaciÃ³n delOrganismo Legislativo"/>
    <n v="47427"/>
    <n v="2013"/>
    <s v="Ambiental "/>
    <m/>
    <s v="Cooperación Técnica"/>
  </r>
  <r>
    <s v="GEF"/>
    <x v="15"/>
    <s v="Fortalecimiento y ModernizaciÃ³n delOrganismo Legislativo"/>
    <n v="9832"/>
    <n v="2014"/>
    <s v="Ambiental "/>
    <m/>
    <s v="Cooperación Técnica"/>
  </r>
  <r>
    <s v="GEF"/>
    <x v="15"/>
    <s v="Fortalecimiento y ModernizaciÃ³n delOrganismo Legislativo"/>
    <n v="7826"/>
    <n v="2015"/>
    <s v="Ambiental "/>
    <m/>
    <s v="Cooperación Técnica"/>
  </r>
  <r>
    <s v="GEF"/>
    <x v="0"/>
    <s v="Fortalecimiento y transformaciÃ³n institucional - Instituto Nacional de Bienestar Magisterial (INABIMA)"/>
    <n v="152000"/>
    <n v="2017"/>
    <s v="Ambiental "/>
    <m/>
    <s v="Cooperación Técnica"/>
  </r>
  <r>
    <s v="GEF"/>
    <x v="0"/>
    <s v="Fortalecimiento y transformaciÃ³n institucional - Instituto Nacional de Bienestar Magisterial (INABIMA)"/>
    <n v="1482000"/>
    <n v="2018"/>
    <s v="Ambiental "/>
    <m/>
    <s v="Cooperación Técnica"/>
  </r>
  <r>
    <s v="GEF"/>
    <x v="0"/>
    <s v="Fortalecimiento y transformaciÃ³n institucional - Instituto Nacional de Bienestar Magisterial (INABIMA)"/>
    <n v="1169000"/>
    <n v="2019"/>
    <s v="Ambiental "/>
    <m/>
    <s v="Cooperación Técnica"/>
  </r>
  <r>
    <s v="GEF"/>
    <x v="0"/>
    <s v="Fortalecimiento y transformaciÃ³n institucional - Instituto Nacional de Bienestar Magisterial (INABIMA)"/>
    <n v="465000"/>
    <n v="2020"/>
    <s v="Ambiental "/>
    <m/>
    <s v="Cooperación Técnica"/>
  </r>
  <r>
    <s v="PNUD"/>
    <x v="0"/>
    <s v="Fortalecimiento y transformaciÃ³n institucional - Instituto Nacional de Bienestar Magisterial (INABIMA)"/>
    <n v="571692"/>
    <m/>
    <m/>
    <m/>
    <m/>
  </r>
  <r>
    <s v="BID"/>
    <x v="23"/>
    <s v="Fortalecimiento y Uso de los Sistemas Nacionales de Salvaguardias Ambientales y Sociales, Fase II"/>
    <n v="500000"/>
    <d v="2018-05-11T00:00:00"/>
    <m/>
    <m/>
    <s v="Cooperación Técnica"/>
  </r>
  <r>
    <s v="GEF"/>
    <x v="21"/>
    <s v="Fortalecimiento, PreparaciÃ³n y CoordinaciÃ³n Inst. y Com."/>
    <n v="261940"/>
    <n v="2016"/>
    <s v="Ambiental "/>
    <m/>
    <s v="Cooperación Técnica"/>
  </r>
  <r>
    <s v="GEF"/>
    <x v="21"/>
    <s v="Fortalecimiento, PreparaciÃ³n y CoordinaciÃ³n Inst. y Com."/>
    <n v="394695"/>
    <n v="2017"/>
    <s v="Ambiental "/>
    <m/>
    <s v="Cooperación Técnica"/>
  </r>
  <r>
    <s v="GEF"/>
    <x v="21"/>
    <s v="Fortalecimiento, PreparaciÃ³n y CoordinaciÃ³n Inst. y Com."/>
    <n v="73761"/>
    <n v="2018"/>
    <s v="Ambiental "/>
    <m/>
    <s v="Cooperación Técnica"/>
  </r>
  <r>
    <s v="GEF"/>
    <x v="21"/>
    <s v="Fortalecimiento, PreparaciÃ³n y CoordinaciÃ³n Inst. y Com."/>
    <n v="23215"/>
    <n v="2020"/>
    <s v="Ambiental "/>
    <m/>
    <s v="Cooperación Técnica"/>
  </r>
  <r>
    <s v="PNUD"/>
    <x v="21"/>
    <s v="Fortalecimiento, PreparaciÃ³n y CoordinaciÃ³n Inst. y Com."/>
    <n v="0"/>
    <m/>
    <m/>
    <m/>
    <m/>
  </r>
  <r>
    <s v="Banco Mundial"/>
    <x v="1"/>
    <s v="FORTALEZA METROPOLITAN TRANSPORT PROJECT"/>
    <n v="193800000"/>
    <d v="2001-12-04T00:00:00"/>
    <m/>
    <m/>
    <s v="Préstamo"/>
  </r>
  <r>
    <s v="Banco Mundial"/>
    <x v="1"/>
    <s v="Fortaleza Sustainable Urban Development Project"/>
    <n v="146600000"/>
    <d v="2017-04-28T00:00:00"/>
    <m/>
    <m/>
    <s v="Proyectos de Inversión "/>
  </r>
  <r>
    <s v="BID"/>
    <x v="23"/>
    <s v="Fortelecer BdeP en Integración de las Cadenas de Valor en América Latina y el Ca"/>
    <n v="300000"/>
    <d v="2014-08-13T00:00:00"/>
    <m/>
    <m/>
    <s v="Cooperación Técnica"/>
  </r>
  <r>
    <s v="GEF"/>
    <x v="4"/>
    <s v="Fortelecimiento DefensorÃ­a ImplementaciÃ³n Acuerdos"/>
    <n v="296925"/>
    <n v="2017"/>
    <s v="Ambiental "/>
    <m/>
    <s v="Cooperación Técnica"/>
  </r>
  <r>
    <s v="GEF"/>
    <x v="4"/>
    <s v="Fortelecimiento DefensorÃ­a ImplementaciÃ³n Acuerdos"/>
    <n v="554349"/>
    <n v="2018"/>
    <s v="Ambiental "/>
    <m/>
    <s v="Cooperación Técnica"/>
  </r>
  <r>
    <s v="GEF"/>
    <x v="4"/>
    <s v="Fortelecimiento DefensorÃ­a ImplementaciÃ³n Acuerdos"/>
    <n v="1051844"/>
    <n v="2019"/>
    <s v="Ambiental "/>
    <m/>
    <s v="Cooperación Técnica"/>
  </r>
  <r>
    <s v="GEF"/>
    <x v="4"/>
    <s v="Fortelecimiento DefensorÃ­a ImplementaciÃ³n Acuerdos"/>
    <n v="734793"/>
    <n v="2020"/>
    <s v="Ambiental "/>
    <m/>
    <s v="Cooperación Técnica"/>
  </r>
  <r>
    <s v="PNUD"/>
    <x v="4"/>
    <s v="Fortelecimiento DefensorÃ­a ImplementaciÃ³n Acuerdos"/>
    <n v="520249"/>
    <m/>
    <m/>
    <m/>
    <m/>
  </r>
  <r>
    <s v="GEF"/>
    <x v="6"/>
    <s v="Fostering Human Development in Latin America &amp; Caribbean"/>
    <n v="1034545"/>
    <n v="2012"/>
    <s v="Ambiental "/>
    <s v="Cambio climático"/>
    <s v="Cooperación Técnica"/>
  </r>
  <r>
    <s v="GEF"/>
    <x v="6"/>
    <s v="Fostering Human Development in Latin America &amp; Caribbean"/>
    <n v="1014155"/>
    <n v="2013"/>
    <s v="Ambiental "/>
    <m/>
    <s v="Cooperación Técnica"/>
  </r>
  <r>
    <s v="GEF"/>
    <x v="6"/>
    <s v="Fostering Human Development in Latin America &amp; Caribbean"/>
    <n v="6203"/>
    <n v="2014"/>
    <s v="Ambiental "/>
    <m/>
    <s v="Cooperación Técnica"/>
  </r>
  <r>
    <s v="GEF"/>
    <x v="6"/>
    <s v="Fostering Human Development in Latin America &amp; Caribbean"/>
    <n v="1"/>
    <n v="2015"/>
    <s v="Ambiental "/>
    <m/>
    <s v="Cooperación Técnica"/>
  </r>
  <r>
    <s v="GEF"/>
    <x v="6"/>
    <s v="Fostering Human Development in Latin America &amp; Caribbean"/>
    <n v="0"/>
    <n v="2016"/>
    <s v="Ambiental "/>
    <m/>
    <s v="Cooperación Técnica"/>
  </r>
  <r>
    <s v="GEF"/>
    <x v="6"/>
    <s v="FOSTERING INCLUSIVE PARTICIPATION"/>
    <n v="368000"/>
    <n v="2012"/>
    <s v="Social"/>
    <s v="Sociedad civil"/>
    <s v="Cooperación Técnica"/>
  </r>
  <r>
    <s v="GEF"/>
    <x v="6"/>
    <s v="FOSTERING INCLUSIVE PARTICIPATION"/>
    <n v="276600"/>
    <n v="2013"/>
    <s v="Ambiental "/>
    <m/>
    <s v="Cooperación Técnica"/>
  </r>
  <r>
    <s v="GEF"/>
    <x v="13"/>
    <s v="Fostering the implementation of PLANAGERD"/>
    <n v="270990"/>
    <n v="2015"/>
    <s v="Ambiental "/>
    <m/>
    <s v="Cooperación Técnica"/>
  </r>
  <r>
    <s v="GEF"/>
    <x v="13"/>
    <s v="Fostering the implementation of PLANAGERD"/>
    <n v="714025"/>
    <n v="2016"/>
    <s v="Ambiental "/>
    <m/>
    <s v="Cooperación Técnica"/>
  </r>
  <r>
    <s v="GEF"/>
    <x v="13"/>
    <s v="Fostering the implementation of PLANAGERD"/>
    <n v="223424"/>
    <n v="2017"/>
    <s v="Ambiental "/>
    <m/>
    <s v="Cooperación Técnica"/>
  </r>
  <r>
    <s v="GEF"/>
    <x v="13"/>
    <s v="Fostering the implementation of PLANAGERD"/>
    <n v="2"/>
    <n v="2018"/>
    <s v="Ambiental "/>
    <m/>
    <s v="Cooperación Técnica"/>
  </r>
  <r>
    <s v="GEF"/>
    <x v="7"/>
    <s v="Fostering womenâ€™s political participation"/>
    <n v="237091"/>
    <n v="2019"/>
    <s v="Ambiental "/>
    <m/>
    <s v="Cooperación Técnica"/>
  </r>
  <r>
    <s v="GEF"/>
    <x v="7"/>
    <s v="Fostering womenâ€™s political participation"/>
    <n v="71983"/>
    <n v="2020"/>
    <s v="Ambiental "/>
    <m/>
    <s v="Cooperación Técnica"/>
  </r>
  <r>
    <s v="PNUD"/>
    <x v="7"/>
    <s v="Fostering womenâ€™s political participation"/>
    <n v="72236"/>
    <m/>
    <m/>
    <m/>
    <m/>
  </r>
  <r>
    <s v="Banco Mundial"/>
    <x v="2"/>
    <s v="Foundations for Performance-Informed Budgeting"/>
    <n v="28000000"/>
    <s v="NA"/>
    <m/>
    <m/>
    <s v="Préstamo"/>
  </r>
  <r>
    <s v="GEF"/>
    <x v="31"/>
    <s v="Fourth National Communication and First Biennial Update Report to the United Nations Framework Convention on Climate Change"/>
    <n v="110878"/>
    <n v="2017"/>
    <s v="Ambiental "/>
    <m/>
    <s v="Cooperación Técnica"/>
  </r>
  <r>
    <s v="GEF"/>
    <x v="31"/>
    <s v="Fourth National Communication and First Biennial Update Report to the United Nations Framework Convention on Climate Change"/>
    <n v="251486"/>
    <n v="2018"/>
    <s v="Ambiental "/>
    <m/>
    <s v="Cooperación Técnica"/>
  </r>
  <r>
    <s v="GEF"/>
    <x v="31"/>
    <s v="Fourth National Communication and First Biennial Update Report to the United Nations Framework Convention on Climate Change"/>
    <n v="338664"/>
    <n v="2019"/>
    <s v="Ambiental "/>
    <m/>
    <s v="Cooperación Técnica"/>
  </r>
  <r>
    <s v="GEF"/>
    <x v="31"/>
    <s v="Fourth National Communication and First Biennial Update Report to the United Nations Framework Convention on Climate Change"/>
    <n v="0"/>
    <n v="2020"/>
    <s v="Ambiental "/>
    <m/>
    <s v="Cooperación Técnica"/>
  </r>
  <r>
    <s v="PNUD"/>
    <x v="31"/>
    <s v="Fourth National Communication and First Biennial Update Report to the United Nations Framework Convention on Climate Change"/>
    <n v="-14991"/>
    <m/>
    <m/>
    <m/>
    <m/>
  </r>
  <r>
    <s v="Banco Mundial"/>
    <x v="13"/>
    <s v="Fourth Programmatic Fiscal Managment Development Policy Loan"/>
    <n v="100000000"/>
    <d v="2010-08-26T00:00:00"/>
    <m/>
    <m/>
    <s v="Préstamo"/>
  </r>
  <r>
    <s v="Banco Mundial"/>
    <x v="12"/>
    <s v="Fourth Programmatic Shared Prosperity Development Policy Financing"/>
    <n v="100000000"/>
    <s v="NA"/>
    <m/>
    <m/>
    <s v="Préstamo"/>
  </r>
  <r>
    <s v="Banco Mundial"/>
    <x v="10"/>
    <s v="Fourth Roads Rehabilitation and Maintenance Project"/>
    <n v="69910000"/>
    <d v="2006-06-08T00:00:00"/>
    <m/>
    <m/>
    <s v="Préstamo"/>
  </r>
  <r>
    <s v="Banco Mundial"/>
    <x v="20"/>
    <s v="FOVI Restructuring Project"/>
    <n v="500000000"/>
    <d v="1999-03-04T00:00:00"/>
    <m/>
    <m/>
    <s v="Préstamo"/>
  </r>
  <r>
    <s v="GEF"/>
    <x v="11"/>
    <s v="FRELOCAL - FUENTES RENOVABLES DE ENERGIA - DES LOCAL"/>
    <n v="37589"/>
    <n v="2019"/>
    <s v="Ambiental "/>
    <m/>
    <s v="Cooperación Técnica"/>
  </r>
  <r>
    <s v="GEF"/>
    <x v="11"/>
    <s v="FRELOCAL - FUENTES RENOVABLES DE ENERGIA - DES LOCAL"/>
    <n v="1341145"/>
    <n v="2020"/>
    <s v="Ambiental "/>
    <m/>
    <s v="Cooperación Técnica"/>
  </r>
  <r>
    <s v="PNUD"/>
    <x v="11"/>
    <s v="FRELOCAL - FUENTES RENOVABLES DE ENERGIA - DES LOCAL"/>
    <n v="61753"/>
    <m/>
    <m/>
    <m/>
    <m/>
  </r>
  <r>
    <s v="BID"/>
    <x v="23"/>
    <s v="Frontera Digital de las Finanzas Públicas"/>
    <n v="400000"/>
    <d v="2019-09-11T00:00:00"/>
    <m/>
    <m/>
    <s v="Cooperación Técnica"/>
  </r>
  <r>
    <s v="GEF"/>
    <x v="10"/>
    <s v="Frontera Norte de Nicaragua"/>
    <n v="168583"/>
    <n v="2013"/>
    <s v="Ambiental "/>
    <m/>
    <s v="Cooperación Técnica"/>
  </r>
  <r>
    <s v="GEF"/>
    <x v="10"/>
    <s v="Frontera Norte de Nicaragua"/>
    <n v="187074"/>
    <n v="2014"/>
    <s v="Ambiental "/>
    <m/>
    <s v="Cooperación Técnica"/>
  </r>
  <r>
    <s v="GEF"/>
    <x v="2"/>
    <s v="Frotalecimiento Universidad PedagÃ³gica Buenos Aires"/>
    <n v="72764"/>
    <n v="2012"/>
    <s v="Ambiental "/>
    <m/>
    <s v="Cooperación Técnica"/>
  </r>
  <r>
    <s v="GEF"/>
    <x v="2"/>
    <s v="Frotalecimiento Universidad PedagÃ³gica Buenos Aires"/>
    <n v="139633"/>
    <n v="2013"/>
    <s v="Ambiental "/>
    <m/>
    <s v="Cooperación Técnica"/>
  </r>
  <r>
    <s v="GEF"/>
    <x v="2"/>
    <s v="Frotalecimiento Universidad PedagÃ³gica Buenos Aires"/>
    <n v="94966"/>
    <n v="2014"/>
    <s v="Ambiental "/>
    <m/>
    <s v="Cooperación Técnica"/>
  </r>
  <r>
    <s v="GEF"/>
    <x v="2"/>
    <s v="Frotalecimiento Universidad PedagÃ³gica Buenos Aires"/>
    <n v="35000"/>
    <n v="2015"/>
    <s v="Ambiental "/>
    <m/>
    <s v="Cooperación Técnica"/>
  </r>
  <r>
    <s v="GEF"/>
    <x v="2"/>
    <s v="Frotalecimiento Universidad PedagÃ³gica Buenos Aires"/>
    <n v="1"/>
    <n v="2016"/>
    <s v="Ambiental "/>
    <m/>
    <s v="Cooperación Técnica"/>
  </r>
  <r>
    <s v="GEF"/>
    <x v="20"/>
    <s v="FSH_Proteccion de Migrantes Vulnerables en Transito"/>
    <n v="0"/>
    <n v="2012"/>
    <s v="Ambiental "/>
    <m/>
    <s v="Cooperación Técnica"/>
  </r>
  <r>
    <s v="GEF"/>
    <x v="20"/>
    <s v="FSH_Proteccion de Migrantes Vulnerables en Transito"/>
    <n v="166670"/>
    <n v="2013"/>
    <s v="Ambiental "/>
    <m/>
    <s v="Cooperación Técnica"/>
  </r>
  <r>
    <s v="GEF"/>
    <x v="20"/>
    <s v="FSH_Proteccion de Migrantes Vulnerables en Transito"/>
    <n v="387048"/>
    <n v="2014"/>
    <s v="Ambiental "/>
    <m/>
    <s v="Cooperación Técnica"/>
  </r>
  <r>
    <s v="GEF"/>
    <x v="20"/>
    <s v="FSH_Proteccion de Migrantes Vulnerables en Transito"/>
    <n v="96525"/>
    <n v="2015"/>
    <s v="Ambiental "/>
    <m/>
    <s v="Cooperación Técnica"/>
  </r>
  <r>
    <s v="GEF"/>
    <x v="20"/>
    <s v="FSP - Env. Sound Mngmnt and Destruction of PCBs Phase 2"/>
    <n v="115301"/>
    <n v="2019"/>
    <s v="Ambiental "/>
    <m/>
    <s v="Cooperación Técnica"/>
  </r>
  <r>
    <s v="GEF"/>
    <x v="20"/>
    <s v="FSP - Env. Sound Mngmnt and Destruction of PCBs Phase 2"/>
    <n v="700000"/>
    <n v="2020"/>
    <s v="Ambiental "/>
    <m/>
    <s v="Cooperación Técnica"/>
  </r>
  <r>
    <s v="PNUD"/>
    <x v="20"/>
    <s v="FSP - Env. Sound Mngmnt and Destruction of PCBs Phase 2"/>
    <n v="169547"/>
    <m/>
    <m/>
    <m/>
    <m/>
  </r>
  <r>
    <s v="GEF"/>
    <x v="20"/>
    <s v="FSP - Fort. capacidades manejo de esp. inv, en Mexico"/>
    <n v="146657"/>
    <n v="2014"/>
    <s v="Ambiental "/>
    <m/>
    <s v="Cooperación Técnica"/>
  </r>
  <r>
    <s v="GEF"/>
    <x v="20"/>
    <s v="FSP - Fort. capacidades manejo de esp. inv, en Mexico"/>
    <n v="671282"/>
    <n v="2015"/>
    <s v="Ambiental "/>
    <m/>
    <s v="Cooperación Técnica"/>
  </r>
  <r>
    <s v="GEF"/>
    <x v="20"/>
    <s v="FSP - Fort. capacidades manejo de esp. inv, en Mexico"/>
    <n v="800000"/>
    <n v="2016"/>
    <s v="Ambiental "/>
    <m/>
    <s v="Cooperación Técnica"/>
  </r>
  <r>
    <s v="GEF"/>
    <x v="20"/>
    <s v="FSP - Fort. capacidades manejo de esp. inv, en Mexico"/>
    <n v="974465"/>
    <n v="2017"/>
    <s v="Ambiental "/>
    <m/>
    <s v="Cooperación Técnica"/>
  </r>
  <r>
    <s v="GEF"/>
    <x v="20"/>
    <s v="FSP - Fort. capacidades manejo de esp. inv, en Mexico"/>
    <n v="1201955"/>
    <n v="2018"/>
    <s v="Ambiental "/>
    <m/>
    <s v="Cooperación Técnica"/>
  </r>
  <r>
    <s v="GEF"/>
    <x v="20"/>
    <s v="FSP - Fort. capacidades manejo de esp. inv, en Mexico"/>
    <n v="2180736"/>
    <n v="2019"/>
    <s v="Ambiental "/>
    <m/>
    <s v="Cooperación Técnica"/>
  </r>
  <r>
    <s v="GEF"/>
    <x v="20"/>
    <s v="FSP - Fort. manejo AP para conservaciÃ³n de Esp. en Ries"/>
    <n v="536511"/>
    <n v="2016"/>
    <s v="Ambiental "/>
    <m/>
    <s v="Cooperación Técnica"/>
  </r>
  <r>
    <s v="GEF"/>
    <x v="20"/>
    <s v="FSP - Fort. manejo AP para conservaciÃ³n de Esp. en Ries"/>
    <n v="310060"/>
    <n v="2017"/>
    <s v="Ambiental "/>
    <m/>
    <s v="Cooperación Técnica"/>
  </r>
  <r>
    <s v="GEF"/>
    <x v="20"/>
    <s v="FSP - Fort. manejo AP para conservaciÃ³n de Esp. en Ries"/>
    <n v="1394841"/>
    <n v="2018"/>
    <s v="Ambiental "/>
    <m/>
    <s v="Cooperación Técnica"/>
  </r>
  <r>
    <s v="GEF"/>
    <x v="20"/>
    <s v="FSP - Fort. manejo AP para conservaciÃ³n de Esp. en Ries"/>
    <n v="1333223"/>
    <n v="2019"/>
    <s v="Ambiental "/>
    <m/>
    <s v="Cooperación Técnica"/>
  </r>
  <r>
    <s v="GEF"/>
    <x v="20"/>
    <s v="FSP - Fort. manejo AP para conservaciÃ³n de Esp. en Ries"/>
    <n v="904896"/>
    <n v="2020"/>
    <s v="Ambiental "/>
    <m/>
    <s v="Cooperación Técnica"/>
  </r>
  <r>
    <s v="PNUD"/>
    <x v="20"/>
    <s v="FSP - Fort. manejo AP para conservaciÃ³n de Esp. en Ries"/>
    <n v="522604"/>
    <m/>
    <m/>
    <m/>
    <m/>
  </r>
  <r>
    <s v="GEF"/>
    <x v="20"/>
    <s v="FSP Fort.Imp. Protocolo de Nagoya"/>
    <n v="194941"/>
    <n v="2017"/>
    <s v="Ambiental "/>
    <m/>
    <s v="Cooperación Técnica"/>
  </r>
  <r>
    <s v="GEF"/>
    <x v="20"/>
    <s v="FSP Fort.Imp. Protocolo de Nagoya"/>
    <n v="784419"/>
    <n v="2018"/>
    <s v="Ambiental "/>
    <m/>
    <s v="Cooperación Técnica"/>
  </r>
  <r>
    <s v="GEF"/>
    <x v="20"/>
    <s v="FSP Fort.Imp. Protocolo de Nagoya"/>
    <n v="776277"/>
    <n v="2019"/>
    <s v="Ambiental "/>
    <m/>
    <s v="Cooperación Técnica"/>
  </r>
  <r>
    <s v="GEF"/>
    <x v="20"/>
    <s v="FSP Fort.Imp. Protocolo de Nagoya"/>
    <n v="670747"/>
    <n v="2020"/>
    <s v="Ambiental "/>
    <m/>
    <s v="Cooperación Técnica"/>
  </r>
  <r>
    <s v="PNUD"/>
    <x v="20"/>
    <s v="FSP Fort.Imp. Protocolo de Nagoya"/>
    <n v="169228"/>
    <m/>
    <m/>
    <m/>
    <m/>
  </r>
  <r>
    <s v="GEF"/>
    <x v="20"/>
    <s v="FSP Sixth Operational Phase of the GEF-SGP"/>
    <n v="659100"/>
    <n v="2018"/>
    <s v="Ambiental "/>
    <m/>
    <s v="Cooperación Técnica"/>
  </r>
  <r>
    <s v="GEF"/>
    <x v="20"/>
    <s v="FSP Sixth Operational Phase of the GEF-SGP"/>
    <n v="1789300"/>
    <n v="2019"/>
    <s v="Ambiental "/>
    <m/>
    <s v="Cooperación Técnica"/>
  </r>
  <r>
    <s v="GEF"/>
    <x v="20"/>
    <s v="FSP Sixth Operational Phase of the GEF-SGP"/>
    <n v="1728438"/>
    <n v="2020"/>
    <s v="Ambiental "/>
    <m/>
    <s v="Cooperación Técnica"/>
  </r>
  <r>
    <s v="PNUD"/>
    <x v="20"/>
    <s v="FSP Sixth Operational Phase of the GEF-SGP"/>
    <n v="673981"/>
    <m/>
    <m/>
    <m/>
    <m/>
  </r>
  <r>
    <s v="GEF"/>
    <x v="20"/>
    <s v="FSP Sound management of POPs"/>
    <n v="195280"/>
    <n v="2016"/>
    <s v="Ambiental "/>
    <m/>
    <s v="Cooperación Técnica"/>
  </r>
  <r>
    <s v="GEF"/>
    <x v="20"/>
    <s v="FSP Sound management of POPs"/>
    <n v="540000"/>
    <n v="2017"/>
    <s v="Ambiental "/>
    <m/>
    <s v="Cooperación Técnica"/>
  </r>
  <r>
    <s v="GEF"/>
    <x v="20"/>
    <s v="FSP Sound management of POPs"/>
    <n v="702227"/>
    <n v="2018"/>
    <s v="Ambiental "/>
    <m/>
    <s v="Cooperación Técnica"/>
  </r>
  <r>
    <s v="GEF"/>
    <x v="20"/>
    <s v="FSP Sound management of POPs"/>
    <n v="441543"/>
    <n v="2019"/>
    <s v="Ambiental "/>
    <m/>
    <s v="Cooperación Técnica"/>
  </r>
  <r>
    <s v="GEF"/>
    <x v="20"/>
    <s v="FSP Sound management of POPs"/>
    <n v="1455537"/>
    <n v="2020"/>
    <s v="Ambiental "/>
    <m/>
    <s v="Cooperación Técnica"/>
  </r>
  <r>
    <s v="PNUD"/>
    <x v="20"/>
    <s v="FSP Sound management of POPs"/>
    <n v="433966"/>
    <m/>
    <m/>
    <m/>
    <m/>
  </r>
  <r>
    <s v="GEF"/>
    <x v="19"/>
    <s v="FUERZA ECUADOR"/>
    <n v="1016772"/>
    <n v="2016"/>
    <s v="Ambiental "/>
    <m/>
    <s v="Cooperación Técnica"/>
  </r>
  <r>
    <s v="GEF"/>
    <x v="19"/>
    <s v="FUERZA ECUADOR"/>
    <n v="838063"/>
    <n v="2017"/>
    <s v="Ambiental "/>
    <m/>
    <s v="Cooperación Técnica"/>
  </r>
  <r>
    <s v="GEF"/>
    <x v="19"/>
    <s v="FUERZA ECUADOR"/>
    <n v="304274"/>
    <n v="2018"/>
    <s v="Ambiental "/>
    <m/>
    <s v="Cooperación Técnica"/>
  </r>
  <r>
    <s v="GEF"/>
    <x v="19"/>
    <s v="FUERZA ECUADOR"/>
    <n v="24107"/>
    <n v="2019"/>
    <s v="Ambiental "/>
    <m/>
    <s v="Cooperación Técnica"/>
  </r>
  <r>
    <s v="GEF"/>
    <x v="19"/>
    <s v="Full Size GEF AMAZONIA"/>
    <n v="54663"/>
    <n v="2017"/>
    <s v="Ambiental "/>
    <m/>
    <s v="Cooperación Técnica"/>
  </r>
  <r>
    <s v="GEF"/>
    <x v="19"/>
    <s v="Full Size GEF AMAZONIA"/>
    <n v="1396564"/>
    <n v="2018"/>
    <s v="Ambiental "/>
    <m/>
    <s v="Cooperación Técnica"/>
  </r>
  <r>
    <s v="GEF"/>
    <x v="19"/>
    <s v="Full Size GEF AMAZONIA"/>
    <n v="3336470"/>
    <n v="2019"/>
    <s v="Ambiental "/>
    <m/>
    <s v="Cooperación Técnica"/>
  </r>
  <r>
    <s v="GEF"/>
    <x v="19"/>
    <s v="Full Size GEF AMAZONIA"/>
    <n v="2811179"/>
    <n v="2020"/>
    <s v="Ambiental "/>
    <m/>
    <s v="Cooperación Técnica"/>
  </r>
  <r>
    <s v="PNUD"/>
    <x v="19"/>
    <s v="Full Size GEF AMAZONIA"/>
    <n v="1895981"/>
    <m/>
    <m/>
    <m/>
    <m/>
  </r>
  <r>
    <s v="Banco Mundial"/>
    <x v="1"/>
    <s v="Fundacion Centro de Educacion do Trabalhador Professor Florestan Fernandes (FFF);"/>
    <n v="110000"/>
    <d v="2008-07-31T00:00:00"/>
    <m/>
    <m/>
    <s v="Préstamo"/>
  </r>
  <r>
    <s v="Banco Mundial"/>
    <x v="1"/>
    <s v="FUNDESCOLA IIIA (THIRD SCHOOL IMPROVEMENT PROJECT)"/>
    <n v="320000000"/>
    <d v="2002-06-13T00:00:00"/>
    <m/>
    <m/>
    <s v="Préstamo"/>
  </r>
  <r>
    <s v="Banco Mundial"/>
    <x v="1"/>
    <s v="Furnas Hydroelectric Project"/>
    <n v="73000000"/>
    <d v="1958-10-03T00:00:00"/>
    <m/>
    <m/>
    <s v="Préstamo"/>
  </r>
  <r>
    <s v="BID"/>
    <x v="18"/>
    <s v="G01ración C: Consolidando In11aciones Educativas para las Habilidades y Competencias del Siglo XXI"/>
    <n v="30000000"/>
    <d v="2017-09-14T00:00:00"/>
    <m/>
    <m/>
    <s v="Préstamo"/>
  </r>
  <r>
    <s v="BID"/>
    <x v="0"/>
    <s v="G01ración de Capacidades en Jóv01s para el Desarrollo de Tecnologías Digitales Interactivas"/>
    <n v="957105"/>
    <d v="2016-11-09T00:00:00"/>
    <m/>
    <m/>
    <s v="Cooperación Técnica"/>
  </r>
  <r>
    <s v="BID"/>
    <x v="23"/>
    <s v="G01racion de Conocimiento con Illy Cafe - Fondazione Ernesto Illy"/>
    <n v="44000"/>
    <d v="2013-10-24T00:00:00"/>
    <m/>
    <m/>
    <s v="Cooperación Técnica"/>
  </r>
  <r>
    <s v="BID"/>
    <x v="23"/>
    <s v="G01ración de Conocimiento en Bosques y Cambio Climático"/>
    <n v="750000"/>
    <d v="2013-12-16T00:00:00"/>
    <m/>
    <m/>
    <s v="Cooperación Técnica"/>
  </r>
  <r>
    <s v="BID"/>
    <x v="23"/>
    <s v="G01ración de conocimiento en gobierno digital"/>
    <n v="200000"/>
    <d v="2017-05-23T00:00:00"/>
    <m/>
    <m/>
    <s v="Cooperación Técnica"/>
  </r>
  <r>
    <s v="BID"/>
    <x v="23"/>
    <s v="G01ración de Conocimiento y Evaluación de Impacto para WeForLAC"/>
    <n v="1500000"/>
    <d v="2020-10-14T00:00:00"/>
    <m/>
    <m/>
    <s v="Cooperación Técnica"/>
  </r>
  <r>
    <s v="BID"/>
    <x v="23"/>
    <s v="G01ración de Conocimiento y Fortalecimiento de Capacidades Institucionales para el Desarrollo de la Infraestructura y Economía Digital en América Latina y el Caribe"/>
    <n v="640000"/>
    <d v="2017-11-13T00:00:00"/>
    <m/>
    <m/>
    <s v="Cooperación Técnica"/>
  </r>
  <r>
    <s v="BID"/>
    <x v="32"/>
    <s v="G01ración de Empleo en los Sectores Creativos"/>
    <n v="898000"/>
    <d v="2017-08-24T00:00:00"/>
    <m/>
    <m/>
    <s v="Cooperación Técnica"/>
  </r>
  <r>
    <s v="BID"/>
    <x v="16"/>
    <s v="G01ración de una Estrategia de Seguridad Pública de Largo Plazo"/>
    <n v="310000"/>
    <d v="2013-09-18T00:00:00"/>
    <m/>
    <m/>
    <s v="Cooperación Técnica"/>
  </r>
  <r>
    <s v="BID"/>
    <x v="1"/>
    <s v="G01ración Emprendedora"/>
    <n v="770000"/>
    <d v="2015-12-09T00:00:00"/>
    <m/>
    <m/>
    <s v="Cooperación Técnica"/>
  </r>
  <r>
    <s v="BID"/>
    <x v="23"/>
    <s v="G01ración y Difusión de Conocimiento para la In11ación en la Administración Pú"/>
    <n v="467000"/>
    <d v="2014-10-23T00:00:00"/>
    <m/>
    <m/>
    <s v="Cooperación Técnica"/>
  </r>
  <r>
    <s v="BID"/>
    <x v="23"/>
    <s v="G01ración, Gestión y Diseminación de Conocimiento de Agua, Saneamiento y Residu"/>
    <n v="500000"/>
    <d v="2014-10-02T00:00:00"/>
    <m/>
    <m/>
    <s v="Cooperación Técnica"/>
  </r>
  <r>
    <s v="BID"/>
    <x v="23"/>
    <s v="G01ración, Gestión y Diseminación de Conocimiento en Agua, Saneamiento y Residuos Solidos"/>
    <n v="750000"/>
    <d v="2018-04-25T00:00:00"/>
    <m/>
    <m/>
    <s v="Cooperación Técnica"/>
  </r>
  <r>
    <s v="BID"/>
    <x v="23"/>
    <s v="G01raciones: Cerrando la Brecha G01racional entre Jóv01s y Adultos de Comunid"/>
    <n v="500000"/>
    <d v="2014-09-10T00:00:00"/>
    <m/>
    <m/>
    <s v="Cooperación Técnica"/>
  </r>
  <r>
    <s v="BID"/>
    <x v="23"/>
    <s v="G01raciones: Cerrando la Brecha G01racional entre Jóv01s y Adultos de Comunid"/>
    <n v="999970"/>
    <d v="2014-09-09T00:00:00"/>
    <m/>
    <m/>
    <s v="Cooperación Técnica"/>
  </r>
  <r>
    <s v="BID"/>
    <x v="23"/>
    <s v="G01rando apoyo por la reforma de politicas docentes - Fase II"/>
    <n v="350000"/>
    <d v="2016-09-23T00:00:00"/>
    <m/>
    <m/>
    <s v="Cooperación Técnica"/>
  </r>
  <r>
    <s v="BID"/>
    <x v="7"/>
    <s v="G01rando Capacidades en la Nueva Fuerza Laboral para la Economía del Conocimiento"/>
    <n v="1120000"/>
    <d v="2016-10-12T00:00:00"/>
    <m/>
    <m/>
    <s v="Cooperación Técnica"/>
  </r>
  <r>
    <s v="GEF"/>
    <x v="16"/>
    <s v="GÃ©nero y Cambio ClimÃ¡tico"/>
    <n v="50000"/>
    <n v="2020"/>
    <s v="Ambiental "/>
    <m/>
    <s v="Cooperación Técnica"/>
  </r>
  <r>
    <s v="PNUD"/>
    <x v="16"/>
    <s v="GÃ©nero y Cambio ClimÃ¡tico"/>
    <n v="0"/>
    <m/>
    <m/>
    <m/>
    <m/>
  </r>
  <r>
    <s v="GEF"/>
    <x v="20"/>
    <s v="GÃ©nero YucatÃ¡n y Quintana Roo"/>
    <n v="40635"/>
    <n v="2014"/>
    <s v="Ambiental "/>
    <m/>
    <s v="Cooperación Técnica"/>
  </r>
  <r>
    <s v="GEF"/>
    <x v="20"/>
    <s v="GÃ©nero YucatÃ¡n y Quintana Roo"/>
    <n v="116925"/>
    <n v="2015"/>
    <s v="Ambiental "/>
    <m/>
    <s v="Cooperación Técnica"/>
  </r>
  <r>
    <s v="GEF"/>
    <x v="20"/>
    <s v="GÃ©nero YucatÃ¡n y Quintana Roo"/>
    <n v="3097"/>
    <n v="2016"/>
    <s v="Ambiental "/>
    <m/>
    <s v="Cooperación Técnica"/>
  </r>
  <r>
    <s v="GEF"/>
    <x v="20"/>
    <s v="GÃ©nero YucatÃ¡n y Quintana Roo"/>
    <n v="1772"/>
    <n v="2017"/>
    <s v="Ambiental "/>
    <m/>
    <s v="Cooperación Técnica"/>
  </r>
  <r>
    <s v="Banco Mundial"/>
    <x v="19"/>
    <s v="Galapagos and Ecuadorian Coast Natural Resources Management"/>
    <n v="50000000"/>
    <s v="NA"/>
    <m/>
    <m/>
    <s v="Préstamo"/>
  </r>
  <r>
    <s v="Banco Mundial"/>
    <x v="19"/>
    <s v="Galapagos Monitoring Project"/>
    <m/>
    <s v="NA"/>
    <m/>
    <m/>
    <s v="Préstamo"/>
  </r>
  <r>
    <s v="BID"/>
    <x v="10"/>
    <s v="Ganaderia Sostenible en Nicaragua"/>
    <n v="829062"/>
    <d v="2017-05-25T00:00:00"/>
    <m/>
    <m/>
    <s v="Cooperación Técnica"/>
  </r>
  <r>
    <s v="BID"/>
    <x v="1"/>
    <s v="Ganadería sostenible y eficiencia de la cadena de valor de la carne en el Estado de Mato Grosso"/>
    <n v="12573881"/>
    <d v="2020-10-14T00:00:00"/>
    <m/>
    <m/>
    <s v="Cooperación Técnica"/>
  </r>
  <r>
    <s v="BID"/>
    <x v="23"/>
    <s v="Ganadería y Cambio Climático: Investigación Aplicada y Diseminación del Conocimi"/>
    <n v="807318"/>
    <d v="2014-06-09T00:00:00"/>
    <m/>
    <m/>
    <s v="Cooperación Técnica"/>
  </r>
  <r>
    <s v="BID"/>
    <x v="7"/>
    <s v="Gane-Gane- Gane: Corresponsabilidad Público-Privada para Mejorar la Calidad de los Servicios de Desarrollo Infantil Temprano y la Inserción Laboral Femenina"/>
    <n v="400000"/>
    <d v="2019-10-25T00:00:00"/>
    <m/>
    <m/>
    <s v="Cooperación Técnica"/>
  </r>
  <r>
    <s v="BID"/>
    <x v="9"/>
    <s v="Garantia Invema Project Solar de Autoabastecimiento y Eficiencia 01rgetica"/>
    <n v="7500000"/>
    <d v="2015-07-16T00:00:00"/>
    <m/>
    <m/>
    <s v="Préstamo"/>
  </r>
  <r>
    <s v="BID"/>
    <x v="9"/>
    <s v="Garantia Invema Project Solar de Autoabastecimiento y Eficiencia Energetica"/>
    <n v="1375000"/>
    <d v="2015-07-16T00:00:00"/>
    <m/>
    <m/>
    <s v="Apoyo al estado "/>
  </r>
  <r>
    <s v="CAF"/>
    <x v="13"/>
    <s v="Garantía Parcial Conc.Trasvase"/>
    <n v="28000000"/>
    <s v="13-02-2006"/>
    <m/>
    <m/>
    <m/>
  </r>
  <r>
    <s v="CAF"/>
    <x v="4"/>
    <s v="GARANTIA PARCIAL USD 100 MM"/>
    <n v="100000000"/>
    <s v="27-12-2000"/>
    <m/>
    <m/>
    <m/>
  </r>
  <r>
    <s v="CAF"/>
    <x v="4"/>
    <s v="GARANTIA PARCIAL USD 83.33 MM"/>
    <n v="83333333"/>
    <s v="26-06-2002"/>
    <m/>
    <m/>
    <m/>
  </r>
  <r>
    <s v="BID"/>
    <x v="15"/>
    <s v="Garantía Verde para Paisajes Competitivos"/>
    <n v="3250000"/>
    <d v="2019-12-19T00:00:00"/>
    <m/>
    <m/>
    <s v="Cooperación Técnica"/>
  </r>
  <r>
    <s v="CAF"/>
    <x v="13"/>
    <s v="Garantias Conc. IIRSA Norte"/>
    <n v="0"/>
    <s v="22-02-2006"/>
    <m/>
    <m/>
    <m/>
  </r>
  <r>
    <s v="Banco Mundial"/>
    <x v="3"/>
    <s v="Gas and Oil Engineering Project"/>
    <n v="16000000"/>
    <d v="1980-02-26T00:00:00"/>
    <m/>
    <m/>
    <s v="Préstamo"/>
  </r>
  <r>
    <s v="Banco Mundial"/>
    <x v="3"/>
    <s v="Gas Pipeline Project"/>
    <n v="23300000"/>
    <d v="1969-07-01T00:00:00"/>
    <m/>
    <m/>
    <s v="Préstamo"/>
  </r>
  <r>
    <s v="Banco Mundial"/>
    <x v="3"/>
    <s v="Gas Recycling Project - Vuelta Grande"/>
    <n v="15000000"/>
    <d v="1986-06-23T00:00:00"/>
    <m/>
    <m/>
    <s v="Préstamo"/>
  </r>
  <r>
    <s v="Banco Mundial"/>
    <x v="1"/>
    <s v="Gas Sector Development Project - Bolivia-Brazil Gas Pipeline"/>
    <n v="2086000000"/>
    <d v="1997-12-18T00:00:00"/>
    <m/>
    <m/>
    <s v="Préstamo"/>
  </r>
  <r>
    <s v="Banco Mundial"/>
    <x v="2"/>
    <s v="Gas Utilization and Technical Assistance Project"/>
    <n v="180000000"/>
    <d v="1985-06-25T00:00:00"/>
    <m/>
    <m/>
    <s v="Préstamo"/>
  </r>
  <r>
    <s v="CAF"/>
    <x v="1"/>
    <s v="Gasoducto Bolivia-Brasil"/>
    <n v="80000000"/>
    <s v="25-11-1998"/>
    <m/>
    <m/>
    <m/>
  </r>
  <r>
    <s v="Banco Mundial"/>
    <x v="37"/>
    <s v="GD -(AF) Education Dev -2nd APL"/>
    <n v="2360000"/>
    <d v="2008-12-04T00:00:00"/>
    <m/>
    <m/>
    <s v="Préstamo"/>
  </r>
  <r>
    <s v="Banco Mundial"/>
    <x v="37"/>
    <s v="GD TAC"/>
    <n v="2780000"/>
    <d v="2008-03-13T00:00:00"/>
    <m/>
    <m/>
    <s v="Préstamo"/>
  </r>
  <r>
    <s v="Banco Mundial"/>
    <x v="14"/>
    <s v="GEF - El Salvador Environmental Services Project"/>
    <n v="5000000"/>
    <d v="2005-06-02T00:00:00"/>
    <m/>
    <m/>
    <s v="Préstamo"/>
  </r>
  <r>
    <s v="Banco Mundial"/>
    <x v="7"/>
    <s v="GEF - Mainstreaming Market-Based Instruments for Environmental Management Project"/>
    <n v="40000000"/>
    <d v="2006-06-08T00:00:00"/>
    <m/>
    <m/>
    <s v="Préstamo"/>
  </r>
  <r>
    <s v="GEF"/>
    <x v="2"/>
    <s v="GEF 4841 - LD PPG DRYLANDS"/>
    <n v="66846"/>
    <n v="2013"/>
    <s v="Ambiental "/>
    <m/>
    <s v="Cooperación Técnica"/>
  </r>
  <r>
    <s v="GEF"/>
    <x v="2"/>
    <s v="GEF 4841 - LD PPG DRYLANDS"/>
    <n v="27155"/>
    <n v="2014"/>
    <s v="Ambiental "/>
    <m/>
    <s v="Cooperación Técnica"/>
  </r>
  <r>
    <s v="GEF"/>
    <x v="22"/>
    <s v="GEF 5-Environment Agreement Management Capacity Building"/>
    <n v="20370"/>
    <n v="2017"/>
    <s v="Ambiental "/>
    <m/>
    <s v="Cooperación Técnica"/>
  </r>
  <r>
    <s v="GEF"/>
    <x v="22"/>
    <s v="GEF 5-Environment Agreement Management Capacity Building"/>
    <n v="87382"/>
    <n v="2018"/>
    <s v="Ambiental "/>
    <m/>
    <s v="Cooperación Técnica"/>
  </r>
  <r>
    <s v="GEF"/>
    <x v="22"/>
    <s v="GEF 5-Environment Agreement Management Capacity Building"/>
    <n v="432384"/>
    <n v="2019"/>
    <s v="Ambiental "/>
    <m/>
    <s v="Cooperación Técnica"/>
  </r>
  <r>
    <s v="GEF"/>
    <x v="22"/>
    <s v="GEF 5-Environment Agreement Management Capacity Building"/>
    <n v="553059"/>
    <n v="2020"/>
    <s v="Ambiental "/>
    <m/>
    <s v="Cooperación Técnica"/>
  </r>
  <r>
    <s v="PNUD"/>
    <x v="22"/>
    <s v="GEF 5-Environment Agreement Management Capacity Building"/>
    <n v="81656"/>
    <m/>
    <m/>
    <m/>
    <m/>
  </r>
  <r>
    <s v="GEF"/>
    <x v="22"/>
    <s v="GEF 6- Energy Efficiency in Refrigeration &amp; A/C Sector"/>
    <n v="85605"/>
    <n v="2018"/>
    <s v="Ambiental "/>
    <m/>
    <s v="Cooperación Técnica"/>
  </r>
  <r>
    <s v="GEF"/>
    <x v="22"/>
    <s v="GEF 6- Energy Efficiency in Refrigeration &amp; A/C Sector"/>
    <n v="64359"/>
    <n v="2019"/>
    <s v="Ambiental "/>
    <m/>
    <s v="Cooperación Técnica"/>
  </r>
  <r>
    <s v="GEF"/>
    <x v="24"/>
    <s v="GEF 6 Initiation Plan"/>
    <n v="198274"/>
    <n v="2018"/>
    <s v="Ambiental "/>
    <m/>
    <s v="Cooperación Técnica"/>
  </r>
  <r>
    <s v="GEF"/>
    <x v="24"/>
    <s v="GEF 6 Initiation Plan"/>
    <n v="28692"/>
    <n v="2019"/>
    <s v="Ambiental "/>
    <m/>
    <s v="Cooperación Técnica"/>
  </r>
  <r>
    <s v="Banco Mundial"/>
    <x v="17"/>
    <s v="GEF 6O-OECS SHIP WASTE MGMT"/>
    <n v="12500000"/>
    <d v="1995-05-04T00:00:00"/>
    <m/>
    <m/>
    <s v="Préstamo"/>
  </r>
  <r>
    <s v="GEF"/>
    <x v="2"/>
    <s v="GEF BD:4829 Mainstreaming Sustainable Use of BD"/>
    <n v="106454"/>
    <n v="2014"/>
    <s v="Ambiental "/>
    <m/>
    <s v="Cooperación Técnica"/>
  </r>
  <r>
    <s v="GEF"/>
    <x v="2"/>
    <s v="GEF BD:4829 Mainstreaming Sustainable Use of BD"/>
    <n v="43550"/>
    <n v="2015"/>
    <s v="Ambiental "/>
    <m/>
    <s v="Cooperación Técnica"/>
  </r>
  <r>
    <s v="GEF"/>
    <x v="2"/>
    <s v="GEF BD:4829 Mainstreaming Sustainable Use of BD"/>
    <n v="2800"/>
    <n v="2016"/>
    <s v="Ambiental "/>
    <m/>
    <s v="Cooperación Técnica"/>
  </r>
  <r>
    <s v="GEF"/>
    <x v="13"/>
    <s v="GEF Estrategia Nacional Biodiversidad"/>
    <n v="8329"/>
    <n v="2012"/>
    <s v="Ambiental "/>
    <m/>
    <s v="Cooperación Técnica"/>
  </r>
  <r>
    <s v="GEF"/>
    <x v="13"/>
    <s v="GEF Estrategia Nacional Biodiversidad"/>
    <n v="161376"/>
    <n v="2013"/>
    <s v="Ambiental "/>
    <m/>
    <s v="Cooperación Técnica"/>
  </r>
  <r>
    <s v="GEF"/>
    <x v="13"/>
    <s v="GEF Estrategia Nacional Biodiversidad"/>
    <n v="171444"/>
    <n v="2014"/>
    <s v="Ambiental "/>
    <m/>
    <s v="Cooperación Técnica"/>
  </r>
  <r>
    <s v="GEF"/>
    <x v="13"/>
    <s v="GEF Estrategia Nacional Biodiversidad"/>
    <n v="2617"/>
    <n v="2015"/>
    <s v="Ambiental "/>
    <m/>
    <s v="Cooperación Técnica"/>
  </r>
  <r>
    <s v="Banco Mundial"/>
    <x v="34"/>
    <s v="GEF Leveraging Eco-Tourism for Biodiversity Protection in Dominica"/>
    <n v="3650000"/>
    <s v="NA"/>
    <m/>
    <m/>
    <s v="Proyectos de Inversión "/>
  </r>
  <r>
    <s v="GEF"/>
    <x v="2"/>
    <s v="GEF Ordenamiento Amb"/>
    <n v="1469730"/>
    <n v="2020"/>
    <s v="Ambiental "/>
    <m/>
    <s v="Cooperación Técnica"/>
  </r>
  <r>
    <s v="PNUD"/>
    <x v="2"/>
    <s v="GEF Ordenamiento Amb"/>
    <n v="46558"/>
    <m/>
    <m/>
    <m/>
    <m/>
  </r>
  <r>
    <s v="GEF"/>
    <x v="28"/>
    <s v="GEF Project Development"/>
    <n v="39100"/>
    <n v="2012"/>
    <s v="Ambiental "/>
    <m/>
    <s v="Cooperación Técnica"/>
  </r>
  <r>
    <s v="GEF"/>
    <x v="28"/>
    <s v="GEF Project Development"/>
    <n v="30000"/>
    <n v="2013"/>
    <s v="Ambiental "/>
    <m/>
    <s v="Cooperación Técnica"/>
  </r>
  <r>
    <s v="GEF"/>
    <x v="28"/>
    <s v="GEF Project Development"/>
    <n v="20000"/>
    <n v="2016"/>
    <s v="Ambiental "/>
    <m/>
    <s v="Cooperación Técnica"/>
  </r>
  <r>
    <s v="GEF"/>
    <x v="19"/>
    <s v="GEF QUÃMICOS Y CONTAMINANTES"/>
    <n v="181775"/>
    <n v="2018"/>
    <s v="Ambiental "/>
    <m/>
    <s v="Cooperación Técnica"/>
  </r>
  <r>
    <s v="GEF"/>
    <x v="19"/>
    <s v="GEF QUÃMICOS Y CONTAMINANTES"/>
    <n v="1892312"/>
    <n v="2019"/>
    <s v="Ambiental "/>
    <m/>
    <s v="Cooperación Técnica"/>
  </r>
  <r>
    <s v="GEF"/>
    <x v="19"/>
    <s v="GEF QUÃMICOS Y CONTAMINANTES"/>
    <n v="1497351"/>
    <n v="2020"/>
    <s v="Ambiental "/>
    <m/>
    <s v="Cooperación Técnica"/>
  </r>
  <r>
    <s v="PNUD"/>
    <x v="19"/>
    <s v="GEF QUÃMICOS Y CONTAMINANTES"/>
    <n v="868921"/>
    <m/>
    <m/>
    <m/>
    <m/>
  </r>
  <r>
    <s v="Banco Mundial"/>
    <x v="6"/>
    <s v="GEF Southern Cone Development Marketplace (Environment Window)"/>
    <n v="220000"/>
    <d v="2005-06-14T00:00:00"/>
    <m/>
    <m/>
    <s v="Préstamo"/>
  </r>
  <r>
    <s v="GEF"/>
    <x v="24"/>
    <s v="GEF/Biodiversity Plan"/>
    <n v="4333"/>
    <n v="2013"/>
    <s v="Ambiental "/>
    <m/>
    <s v="Cooperación Técnica"/>
  </r>
  <r>
    <s v="GEF"/>
    <x v="2"/>
    <s v="GEF/PreparaciÃ³n Proyecto Biogas"/>
    <n v="9791"/>
    <n v="2015"/>
    <s v="Ambiental "/>
    <m/>
    <s v="Cooperación Técnica"/>
  </r>
  <r>
    <s v="GEF"/>
    <x v="2"/>
    <s v="GEF/PreparaciÃ³n Proyecto Biogas"/>
    <n v="65209"/>
    <n v="2016"/>
    <s v="Ambiental "/>
    <m/>
    <s v="Cooperación Técnica"/>
  </r>
  <r>
    <s v="GEF"/>
    <x v="2"/>
    <s v="GEF/Recursos GenÃ©ticos y Portocolo de Nagoya"/>
    <n v="17469"/>
    <n v="2014"/>
    <s v="Ambiental "/>
    <m/>
    <s v="Cooperación Técnica"/>
  </r>
  <r>
    <s v="GEF"/>
    <x v="2"/>
    <s v="GEF/Recursos GenÃ©ticos y Portocolo de Nagoya"/>
    <n v="45829"/>
    <n v="2015"/>
    <s v="Ambiental "/>
    <m/>
    <s v="Cooperación Técnica"/>
  </r>
  <r>
    <s v="GEF"/>
    <x v="2"/>
    <s v="GEF/Recursos GenÃ©ticos y Portocolo de Nagoya"/>
    <n v="1050"/>
    <n v="2016"/>
    <s v="Ambiental "/>
    <m/>
    <s v="Cooperación Técnica"/>
  </r>
  <r>
    <s v="GEF"/>
    <x v="22"/>
    <s v="GEF6- Energy Efficiency in RAC"/>
    <n v="160137"/>
    <n v="2020"/>
    <s v="Ambiental "/>
    <m/>
    <s v="Cooperación Técnica"/>
  </r>
  <r>
    <s v="PNUD"/>
    <x v="22"/>
    <s v="GEF6- Energy Efficiency in RAC"/>
    <n v="0"/>
    <m/>
    <m/>
    <m/>
    <m/>
  </r>
  <r>
    <s v="GEF"/>
    <x v="11"/>
    <s v="GEF-PIMS 4899 CLEAN ENERGY TECHNOLOGIES (PREPARATION)"/>
    <n v="2489"/>
    <n v="2013"/>
    <s v="Ambiental "/>
    <s v="Cambio climático"/>
    <s v="Cooperación Técnica"/>
  </r>
  <r>
    <s v="GEF"/>
    <x v="11"/>
    <s v="GEF-PIMS 4899 CLEAN ENERGY TECHNOLOGIES (PREPARATION)"/>
    <n v="143633"/>
    <n v="2014"/>
    <s v="Ambiental "/>
    <s v="Cambio climático"/>
    <s v="Cooperación Técnica"/>
  </r>
  <r>
    <s v="GEF"/>
    <x v="11"/>
    <s v="GEF-PIMS 4899 CLEAN ENERGY TECHNOLOGIES (PREPARATION)"/>
    <n v="75600"/>
    <n v="2015"/>
    <s v="Ambiental "/>
    <s v="Cambio climático"/>
    <s v="Cooperación Técnica"/>
  </r>
  <r>
    <s v="GEF"/>
    <x v="11"/>
    <s v="GEF-PIMS 4899 CLEAN ENERGY TECHNOLOGIES (PREPARATION)"/>
    <n v="80945"/>
    <n v="2016"/>
    <s v="Ambiental "/>
    <s v="Cambio climático"/>
    <s v="Cooperación Técnica"/>
  </r>
  <r>
    <s v="GEF"/>
    <x v="11"/>
    <s v="GEF-PIMS 4899 CLEAN ENERGY TECHNOLOGIES (PREPARATION)"/>
    <n v="0"/>
    <n v="2017"/>
    <s v="Ambiental "/>
    <s v="Cambio climático"/>
    <s v="Cooperación Técnica"/>
  </r>
  <r>
    <s v="GEF"/>
    <x v="20"/>
    <s v="GEF-PIMS4015-BD-FSP-Manejo Forestal Sustentable Mexico"/>
    <n v="1087002"/>
    <n v="2012"/>
    <s v="Ambiental "/>
    <s v="Biodiversidad "/>
    <s v="Cooperación Técnica"/>
  </r>
  <r>
    <s v="GEF"/>
    <x v="20"/>
    <s v="GEF-PIMS4015-BD-FSP-Manejo Forestal Sustentable Mexico"/>
    <n v="1343308"/>
    <n v="2013"/>
    <s v="Ambiental "/>
    <m/>
    <s v="Cooperación Técnica"/>
  </r>
  <r>
    <s v="GEF"/>
    <x v="20"/>
    <s v="GEF-PIMS4015-BD-FSP-Manejo Forestal Sustentable Mexico"/>
    <n v="1551695"/>
    <n v="2014"/>
    <s v="Ambiental "/>
    <m/>
    <s v="Cooperación Técnica"/>
  </r>
  <r>
    <s v="GEF"/>
    <x v="20"/>
    <s v="GEF-PIMS4015-BD-FSP-Manejo Forestal Sustentable Mexico"/>
    <n v="939208"/>
    <n v="2015"/>
    <s v="Ambiental "/>
    <m/>
    <s v="Cooperación Técnica"/>
  </r>
  <r>
    <s v="GEF"/>
    <x v="20"/>
    <s v="GEF-PIMS4015-BD-FSP-Manejo Forestal Sustentable Mexico"/>
    <n v="860699"/>
    <n v="2016"/>
    <s v="Ambiental "/>
    <m/>
    <s v="Cooperación Técnica"/>
  </r>
  <r>
    <s v="GEF"/>
    <x v="20"/>
    <s v="GEF-PIMS4015-BD-FSP-Manejo Forestal Sustentable Mexico"/>
    <n v="257591"/>
    <n v="2017"/>
    <s v="Ambiental "/>
    <m/>
    <s v="Cooperación Técnica"/>
  </r>
  <r>
    <s v="GEF"/>
    <x v="20"/>
    <s v="GEF-PIMS4371-CC-Mexico-5th National Communication"/>
    <n v="2160824"/>
    <n v="2012"/>
    <s v="Ambiental "/>
    <s v="Cambio climático"/>
    <s v="Cooperación Técnica"/>
  </r>
  <r>
    <s v="GEF"/>
    <x v="20"/>
    <s v="GEF-PIMS4371-CC-Mexico-5th National Communication"/>
    <n v="452771"/>
    <n v="2013"/>
    <s v="Ambiental "/>
    <m/>
    <s v="Cooperación Técnica"/>
  </r>
  <r>
    <s v="GEF"/>
    <x v="20"/>
    <s v="GEF-PIMS4371-CC-Mexico-5th National Communication"/>
    <n v="5436"/>
    <n v="2014"/>
    <s v="Ambiental "/>
    <m/>
    <s v="Cooperación Técnica"/>
  </r>
  <r>
    <s v="GEF"/>
    <x v="20"/>
    <s v="GEF-PIMS4371-CC-Mexico-5th National Communication"/>
    <n v="11273"/>
    <n v="2015"/>
    <s v="Ambiental "/>
    <m/>
    <s v="Cooperación Técnica"/>
  </r>
  <r>
    <s v="Banco Mundial"/>
    <x v="20"/>
    <s v="Gender Equity Project: Generosidad"/>
    <n v="3070000"/>
    <d v="2000-06-16T00:00:00"/>
    <s v="Social"/>
    <s v="Género"/>
    <s v="Préstamo"/>
  </r>
  <r>
    <s v="GEF"/>
    <x v="22"/>
    <s v="GENDER POLICY"/>
    <n v="0"/>
    <n v="2012"/>
    <s v="Social"/>
    <s v="Género"/>
    <s v="Cooperación Técnica"/>
  </r>
  <r>
    <s v="GEF"/>
    <x v="13"/>
    <s v="GeneraciÃ³n capacidades actores polÃ­ticos y electorales"/>
    <n v="3623"/>
    <n v="2012"/>
    <s v="Ambiental "/>
    <m/>
    <s v="Cooperación Técnica"/>
  </r>
  <r>
    <s v="GEF"/>
    <x v="13"/>
    <s v="GeneraciÃ³n capacidades actores polÃ­ticos y electorales"/>
    <n v="0"/>
    <n v="2013"/>
    <s v="Ambiental "/>
    <m/>
    <s v="Cooperación Técnica"/>
  </r>
  <r>
    <s v="GEF"/>
    <x v="15"/>
    <s v="GeneraciÃ³n y uso informaciÃ³n catastral"/>
    <n v="2148951"/>
    <n v="2012"/>
    <s v="Ambiental "/>
    <s v="Cambio climático"/>
    <s v="Cooperación Técnica"/>
  </r>
  <r>
    <s v="GEF"/>
    <x v="15"/>
    <s v="GeneraciÃ³n y uso informaciÃ³n catastral"/>
    <n v="249531"/>
    <n v="2013"/>
    <s v="Ambiental "/>
    <m/>
    <s v="Cooperación Técnica"/>
  </r>
  <r>
    <s v="GEF"/>
    <x v="15"/>
    <s v="GeneraciÃ³n y uso informaciÃ³n catastral"/>
    <n v="0"/>
    <n v="2014"/>
    <s v="Ambiental "/>
    <m/>
    <s v="Cooperación Técnica"/>
  </r>
  <r>
    <s v="GEF"/>
    <x v="11"/>
    <s v="General Operating Expenses (GOE) for the ten core coordination functions to support the Resident Coordinators (RC) and United Nations Country Team (UNCT) in bringing together the UN system and its partners to collaborate for shared results."/>
    <n v="4320"/>
    <n v="2016"/>
    <s v="Ambiental "/>
    <m/>
    <s v="Cooperación Técnica"/>
  </r>
  <r>
    <s v="GEF"/>
    <x v="11"/>
    <s v="General Operating Expenses (GOE) for the ten core coordination functions to support the Resident Coordinators (RC) and United Nations Country Team (UNCT) in bringing together the UN system and its partners to collaborate for shared results."/>
    <n v="16243"/>
    <n v="2017"/>
    <s v="Ambiental "/>
    <m/>
    <s v="Cooperación Técnica"/>
  </r>
  <r>
    <s v="GEF"/>
    <x v="11"/>
    <s v="General Operating Expenses (GOE) for the ten core coordination functions to support the Resident Coordinators (RC) and United Nations Country Team (UNCT) in bringing together the UN system and its partners to collaborate for shared results."/>
    <n v="10534"/>
    <n v="2018"/>
    <s v="Ambiental "/>
    <m/>
    <s v="Cooperación Técnica"/>
  </r>
  <r>
    <s v="GEF"/>
    <x v="13"/>
    <s v="Generando bases para desarrollo de poblacion Afroperuana"/>
    <n v="36561"/>
    <n v="2013"/>
    <s v="Ambiental "/>
    <m/>
    <s v="Cooperación Técnica"/>
  </r>
  <r>
    <s v="GEF"/>
    <x v="13"/>
    <s v="Generando bases para desarrollo de poblacion Afroperuana"/>
    <n v="14563"/>
    <n v="2014"/>
    <s v="Ambiental "/>
    <m/>
    <s v="Cooperación Técnica"/>
  </r>
  <r>
    <s v="GEF"/>
    <x v="13"/>
    <s v="Generando bases para desarrollo de poblacion Afroperuana"/>
    <n v="11901"/>
    <n v="2015"/>
    <s v="Ambiental "/>
    <m/>
    <s v="Cooperación Técnica"/>
  </r>
  <r>
    <s v="GEF"/>
    <x v="13"/>
    <s v="Generando bases para desarrollo de poblacion Afroperuana"/>
    <n v="8692"/>
    <n v="2016"/>
    <s v="Ambiental "/>
    <m/>
    <s v="Cooperación Técnica"/>
  </r>
  <r>
    <s v="GEF"/>
    <x v="13"/>
    <s v="Generando Ciudadania Activa"/>
    <n v="64384"/>
    <n v="2018"/>
    <s v="Ambiental "/>
    <m/>
    <s v="Cooperación Técnica"/>
  </r>
  <r>
    <s v="GEF"/>
    <x v="13"/>
    <s v="Generando Ciudadania Activa"/>
    <n v="2399600"/>
    <n v="2019"/>
    <s v="Ambiental "/>
    <m/>
    <s v="Cooperación Técnica"/>
  </r>
  <r>
    <s v="GEF"/>
    <x v="13"/>
    <s v="Generando Ciudadania Activa"/>
    <n v="1255294"/>
    <n v="2020"/>
    <s v="Ambiental "/>
    <m/>
    <s v="Cooperación Técnica"/>
  </r>
  <r>
    <s v="PNUD"/>
    <x v="13"/>
    <s v="Generando Ciudadania Activa"/>
    <n v="242372"/>
    <m/>
    <m/>
    <m/>
    <m/>
  </r>
  <r>
    <s v="Banco Mundial"/>
    <x v="24"/>
    <s v="Generation Recovery and Improvement Project"/>
    <n v="21000000"/>
    <d v="1995-09-28T00:00:00"/>
    <m/>
    <m/>
    <s v="Préstamo"/>
  </r>
  <r>
    <s v="BID"/>
    <x v="23"/>
    <s v="Género en la Enseñanza de las Matemáticas y Ciencias"/>
    <n v="300000"/>
    <d v="2015-06-22T00:00:00"/>
    <m/>
    <m/>
    <s v="Cooperación Técnica"/>
  </r>
  <r>
    <s v="BID"/>
    <x v="23"/>
    <s v="Género y Diversidad en las Ciencias, Tecnología, Ingeniería, Arte y Matemáticas (STEAM)"/>
    <n v="300000"/>
    <d v="2018-08-23T00:00:00"/>
    <m/>
    <m/>
    <s v="Cooperación Técnica"/>
  </r>
  <r>
    <s v="BID"/>
    <x v="15"/>
    <s v="Génesis Empresarial: Tecnologías Digitales para Acelerar la Inclusión Financiera Rural"/>
    <n v="4000000"/>
    <d v="2019-05-29T00:00:00"/>
    <m/>
    <m/>
    <s v="Préstamo"/>
  </r>
  <r>
    <s v="BID"/>
    <x v="15"/>
    <s v="Génesis Empresarial: Tecnologías Digitales para Acelerar la Inclusión Financiera Rural"/>
    <n v="270000"/>
    <d v="2019-05-29T00:00:00"/>
    <m/>
    <m/>
    <s v="Cooperación Técnica"/>
  </r>
  <r>
    <s v="Banco Mundial"/>
    <x v="14"/>
    <s v="Geothermal Energy for a Sustainable Economic Recovery from the Covid-19 crisis in El Salvador"/>
    <n v="243700000"/>
    <s v="NA"/>
    <m/>
    <m/>
    <s v="Proyectos de Inversión "/>
  </r>
  <r>
    <s v="Banco Mundial"/>
    <x v="25"/>
    <s v="Geothermal Resource Development in Saint Lucia"/>
    <n v="1170000"/>
    <d v="2014-12-03T00:00:00"/>
    <m/>
    <m/>
    <s v="Proyectos de Inversión "/>
  </r>
  <r>
    <s v="GEF"/>
    <x v="2"/>
    <s v="GestiÃ³n Administrativa Cancilleria"/>
    <n v="5445"/>
    <n v="2014"/>
    <s v="Ambiental "/>
    <m/>
    <s v="Cooperación Técnica"/>
  </r>
  <r>
    <s v="GEF"/>
    <x v="9"/>
    <s v="GestiÃ³n Ambiental de Quimicos"/>
    <n v="59858"/>
    <n v="2013"/>
    <s v="Ambiental "/>
    <m/>
    <s v="Cooperación Técnica"/>
  </r>
  <r>
    <s v="GEF"/>
    <x v="9"/>
    <s v="GestiÃ³n Ambiental del Mercurio"/>
    <n v="33485"/>
    <n v="2015"/>
    <s v="Ambiental "/>
    <m/>
    <s v="Cooperación Técnica"/>
  </r>
  <r>
    <s v="GEF"/>
    <x v="9"/>
    <s v="GestiÃ³n Ambiental del Mercurio"/>
    <n v="300385"/>
    <n v="2016"/>
    <s v="Ambiental "/>
    <m/>
    <s v="Cooperación Técnica"/>
  </r>
  <r>
    <s v="GEF"/>
    <x v="9"/>
    <s v="GestiÃ³n Ambiental del Mercurio"/>
    <n v="375984"/>
    <n v="2017"/>
    <s v="Ambiental "/>
    <m/>
    <s v="Cooperación Técnica"/>
  </r>
  <r>
    <s v="GEF"/>
    <x v="9"/>
    <s v="GestiÃ³n Ambiental del Mercurio"/>
    <n v="615000"/>
    <n v="2018"/>
    <s v="Ambiental "/>
    <m/>
    <s v="Cooperación Técnica"/>
  </r>
  <r>
    <s v="GEF"/>
    <x v="9"/>
    <s v="GestiÃ³n Ambiental del Mercurio"/>
    <n v="257572"/>
    <n v="2019"/>
    <s v="Ambiental "/>
    <m/>
    <s v="Cooperación Técnica"/>
  </r>
  <r>
    <s v="GEF"/>
    <x v="9"/>
    <s v="GestiÃ³n Ambiental del Mercurio"/>
    <n v="163436"/>
    <n v="2020"/>
    <s v="Ambiental "/>
    <m/>
    <s v="Cooperación Técnica"/>
  </r>
  <r>
    <s v="PNUD"/>
    <x v="9"/>
    <s v="GestiÃ³n Ambiental del Mercurio"/>
    <n v="64023"/>
    <m/>
    <m/>
    <m/>
    <m/>
  </r>
  <r>
    <s v="GEF"/>
    <x v="13"/>
    <s v="GestiÃ³n ambiental del mercurio en la minerÃ­a del oro artesanal en pequeÃ±a escala para la protecciÃ³n de la salud humana y el medio ambiente"/>
    <n v="125865"/>
    <n v="2017"/>
    <s v="Ambiental "/>
    <m/>
    <s v="Cooperación Técnica"/>
  </r>
  <r>
    <s v="GEF"/>
    <x v="13"/>
    <s v="GestiÃ³n ambiental del mercurio en la minerÃ­a del oro artesanal en pequeÃ±a escala para la protecciÃ³n de la salud humana y el medio ambiente"/>
    <n v="4135"/>
    <n v="2018"/>
    <s v="Ambiental "/>
    <m/>
    <s v="Cooperación Técnica"/>
  </r>
  <r>
    <s v="GEF"/>
    <x v="2"/>
    <s v="GestiÃ³n Ambiental Minera para una ProducciÃ³n Sustentable"/>
    <n v="13917108"/>
    <n v="2012"/>
    <s v="Ambiental "/>
    <s v="Sostenibilidad"/>
    <s v="Cooperación Técnica"/>
  </r>
  <r>
    <s v="GEF"/>
    <x v="2"/>
    <s v="GestiÃ³n Ambiental Minera para una ProducciÃ³n Sustentable"/>
    <n v="2817125"/>
    <n v="2013"/>
    <s v="Ambiental "/>
    <m/>
    <s v="Cooperación Técnica"/>
  </r>
  <r>
    <s v="GEF"/>
    <x v="2"/>
    <s v="GestiÃ³n Ambiental Minera para una ProducciÃ³n Sustentable"/>
    <n v="4348668"/>
    <n v="2014"/>
    <s v="Ambiental "/>
    <m/>
    <s v="Cooperación Técnica"/>
  </r>
  <r>
    <s v="GEF"/>
    <x v="2"/>
    <s v="GestiÃ³n Ambiental Minera para una ProducciÃ³n Sustentable"/>
    <n v="13236434"/>
    <n v="2015"/>
    <s v="Ambiental "/>
    <m/>
    <s v="Cooperación Técnica"/>
  </r>
  <r>
    <s v="GEF"/>
    <x v="2"/>
    <s v="GestiÃ³n Ambiental Minera para una ProducciÃ³n Sustentable"/>
    <n v="6014430"/>
    <n v="2016"/>
    <s v="Ambiental "/>
    <m/>
    <s v="Cooperación Técnica"/>
  </r>
  <r>
    <s v="GEF"/>
    <x v="2"/>
    <s v="GestiÃ³n Ambiental Minera para una ProducciÃ³n Sustentable"/>
    <n v="5790968"/>
    <n v="2017"/>
    <s v="Ambiental "/>
    <m/>
    <s v="Cooperación Técnica"/>
  </r>
  <r>
    <s v="GEF"/>
    <x v="2"/>
    <s v="GestiÃ³n Ambiental Minera para una ProducciÃ³n Sustentable"/>
    <n v="2323544"/>
    <n v="2018"/>
    <s v="Ambiental "/>
    <m/>
    <s v="Cooperación Técnica"/>
  </r>
  <r>
    <s v="GEF"/>
    <x v="2"/>
    <s v="GestiÃ³n Ambiental Minera para una ProducciÃ³n Sustentable"/>
    <n v="105"/>
    <n v="2019"/>
    <s v="Ambiental "/>
    <m/>
    <s v="Cooperación Técnica"/>
  </r>
  <r>
    <s v="GEF"/>
    <x v="9"/>
    <s v="GestiÃ³n Ambientalmente Racional de los Productos y Desechos que contienen COPs y reducciÃ³n de los Riesgos Asociados con su DisposiciÃ³n Final"/>
    <n v="371308"/>
    <n v="2019"/>
    <s v="Ambiental "/>
    <m/>
    <s v="Cooperación Técnica"/>
  </r>
  <r>
    <s v="GEF"/>
    <x v="9"/>
    <s v="GestiÃ³n Ambientalmente Racional de los Productos y Desechos que contienen COPs y reducciÃ³n de los Riesgos Asociados con su DisposiciÃ³n Final"/>
    <n v="934388"/>
    <n v="2020"/>
    <s v="Ambiental "/>
    <m/>
    <s v="Cooperación Técnica"/>
  </r>
  <r>
    <s v="PNUD"/>
    <x v="9"/>
    <s v="GestiÃ³n Ambientalmente Racional de los Productos y Desechos que contienen COPs y reducciÃ³n de los Riesgos Asociados con su DisposiciÃ³n Final"/>
    <n v="311056"/>
    <m/>
    <m/>
    <m/>
    <m/>
  </r>
  <r>
    <s v="GEF"/>
    <x v="13"/>
    <s v="GestiÃ³n Cuencas Peru Bolivia"/>
    <n v="40358"/>
    <n v="2017"/>
    <s v="Ambiental "/>
    <m/>
    <s v="Cooperación Técnica"/>
  </r>
  <r>
    <s v="GEF"/>
    <x v="13"/>
    <s v="GestiÃ³n Cuencas Peru Bolivia"/>
    <n v="310500"/>
    <n v="2018"/>
    <s v="Ambiental "/>
    <m/>
    <s v="Cooperación Técnica"/>
  </r>
  <r>
    <s v="GEF"/>
    <x v="13"/>
    <s v="GestiÃ³n Cuencas Peru Bolivia"/>
    <n v="600000"/>
    <n v="2019"/>
    <s v="Ambiental "/>
    <m/>
    <s v="Cooperación Técnica"/>
  </r>
  <r>
    <s v="GEF"/>
    <x v="13"/>
    <s v="GestiÃ³n Cuencas Peru Bolivia"/>
    <n v="2261064"/>
    <n v="2020"/>
    <s v="Ambiental "/>
    <m/>
    <s v="Cooperación Técnica"/>
  </r>
  <r>
    <s v="PNUD"/>
    <x v="13"/>
    <s v="GestiÃ³n Cuencas Peru Bolivia"/>
    <n v="617622"/>
    <m/>
    <m/>
    <m/>
    <m/>
  </r>
  <r>
    <s v="GEF"/>
    <x v="21"/>
    <s v="GestiÃ³n de Calidad de los procesos de otorgamiento de incentivos a empresas del sector industrial: RegÃ­menes especiales de materia prima, PolÃ­tica AutomotrÃ­z Nacional y Producto y Empleo Nacional,"/>
    <n v="205856"/>
    <n v="2017"/>
    <s v="Ambiental "/>
    <m/>
    <s v="Cooperación Técnica"/>
  </r>
  <r>
    <s v="GEF"/>
    <x v="21"/>
    <s v="GestiÃ³n de Calidad de los procesos de otorgamiento de incentivos a empresas del sector industrial: RegÃ­menes especiales de materia prima, PolÃ­tica AutomotrÃ­z Nacional y Producto y Empleo Nacional,"/>
    <n v="65097"/>
    <n v="2018"/>
    <s v="Ambiental "/>
    <m/>
    <s v="Cooperación Técnica"/>
  </r>
  <r>
    <s v="GEF"/>
    <x v="2"/>
    <s v="GestiÃ³n de Calidad del Ministerio de Finanzas de CÃ³rdoba"/>
    <n v="1211387"/>
    <n v="2012"/>
    <s v="Institucional"/>
    <s v="Políticas"/>
    <s v="Cooperación Técnica"/>
  </r>
  <r>
    <s v="GEF"/>
    <x v="2"/>
    <s v="GestiÃ³n de Calidad del Ministerio de Finanzas de CÃ³rdoba"/>
    <n v="933252"/>
    <n v="2013"/>
    <s v="Ambiental "/>
    <m/>
    <s v="Cooperación Técnica"/>
  </r>
  <r>
    <s v="GEF"/>
    <x v="2"/>
    <s v="GestiÃ³n de Calidad del Ministerio de Finanzas de CÃ³rdoba"/>
    <n v="885483"/>
    <n v="2014"/>
    <s v="Ambiental "/>
    <m/>
    <s v="Cooperación Técnica"/>
  </r>
  <r>
    <s v="GEF"/>
    <x v="2"/>
    <s v="GestiÃ³n de Calidad del Ministerio de Finanzas de CÃ³rdoba"/>
    <n v="1417471"/>
    <n v="2015"/>
    <s v="Ambiental "/>
    <m/>
    <s v="Cooperación Técnica"/>
  </r>
  <r>
    <s v="GEF"/>
    <x v="2"/>
    <s v="GestiÃ³n de Calidad del Ministerio de Finanzas de CÃ³rdoba"/>
    <n v="392835"/>
    <n v="2016"/>
    <s v="Ambiental "/>
    <m/>
    <s v="Cooperación Técnica"/>
  </r>
  <r>
    <s v="GEF"/>
    <x v="2"/>
    <s v="GestiÃ³n de Calidad del Ministerio de Finanzas de CÃ³rdoba"/>
    <n v="3080"/>
    <n v="2017"/>
    <s v="Ambiental "/>
    <m/>
    <s v="Cooperación Técnica"/>
  </r>
  <r>
    <s v="GEF"/>
    <x v="21"/>
    <s v="GestiÃ³n de Cooperantes"/>
    <n v="12656"/>
    <n v="2012"/>
    <s v="Ambiental "/>
    <m/>
    <s v="Cooperación Técnica"/>
  </r>
  <r>
    <s v="GEF"/>
    <x v="21"/>
    <s v="GestiÃ³n de Documentos"/>
    <n v="1298105"/>
    <n v="2019"/>
    <s v="Ambiental "/>
    <m/>
    <s v="Cooperación Técnica"/>
  </r>
  <r>
    <s v="GEF"/>
    <x v="21"/>
    <s v="GestiÃ³n de Documentos"/>
    <n v="1321562"/>
    <n v="2020"/>
    <s v="Ambiental "/>
    <m/>
    <s v="Cooperación Técnica"/>
  </r>
  <r>
    <s v="PNUD"/>
    <x v="21"/>
    <s v="GestiÃ³n de Documentos"/>
    <n v="0"/>
    <m/>
    <m/>
    <m/>
    <m/>
  </r>
  <r>
    <s v="GEF"/>
    <x v="2"/>
    <s v="GestiÃ³n de Insumos MÃ©dicos en Ciudad de Buenos Aires"/>
    <n v="667"/>
    <n v="2012"/>
    <s v="Ambiental "/>
    <m/>
    <s v="Cooperación Técnica"/>
  </r>
  <r>
    <s v="GEF"/>
    <x v="2"/>
    <s v="GestiÃ³n de Insumos MÃ©dicos en Ciudad de Buenos Aires"/>
    <n v="46673"/>
    <n v="2015"/>
    <s v="Ambiental "/>
    <m/>
    <s v="Cooperación Técnica"/>
  </r>
  <r>
    <s v="GEF"/>
    <x v="2"/>
    <s v="GestiÃ³n de Insumos MÃ©dicos en NeuquÃ©n"/>
    <n v="2615057"/>
    <n v="2012"/>
    <s v="Social"/>
    <s v="Salud"/>
    <s v="Cooperación Técnica"/>
  </r>
  <r>
    <s v="GEF"/>
    <x v="2"/>
    <s v="GestiÃ³n de Insumos MÃ©dicos en NeuquÃ©n"/>
    <n v="4918894"/>
    <n v="2013"/>
    <s v="Ambiental "/>
    <m/>
    <s v="Cooperación Técnica"/>
  </r>
  <r>
    <s v="GEF"/>
    <x v="2"/>
    <s v="GestiÃ³n de Insumos MÃ©dicos en NeuquÃ©n"/>
    <n v="1782270"/>
    <n v="2014"/>
    <s v="Ambiental "/>
    <m/>
    <s v="Cooperación Técnica"/>
  </r>
  <r>
    <s v="GEF"/>
    <x v="2"/>
    <s v="GestiÃ³n de Insumos MÃ©dicos en NeuquÃ©n"/>
    <n v="24"/>
    <n v="2015"/>
    <s v="Ambiental "/>
    <m/>
    <s v="Cooperación Técnica"/>
  </r>
  <r>
    <s v="GEF"/>
    <x v="2"/>
    <s v="GestiÃ³n de Insumos MÃ©dicos en NeuquÃ©n"/>
    <n v="25"/>
    <n v="2016"/>
    <s v="Ambiental "/>
    <m/>
    <s v="Cooperación Técnica"/>
  </r>
  <r>
    <s v="GEF"/>
    <x v="2"/>
    <s v="GestiÃ³n de Insumos MÃ©dicos en Santa Fe"/>
    <n v="4195036"/>
    <n v="2013"/>
    <s v="Ambiental "/>
    <m/>
    <s v="Cooperación Técnica"/>
  </r>
  <r>
    <s v="GEF"/>
    <x v="2"/>
    <s v="GestiÃ³n de Insumos MÃ©dicos en Santa Fe"/>
    <n v="4486838"/>
    <n v="2014"/>
    <s v="Ambiental "/>
    <m/>
    <s v="Cooperación Técnica"/>
  </r>
  <r>
    <s v="GEF"/>
    <x v="2"/>
    <s v="GestiÃ³n de Insumos MÃ©dicos en Santa Fe"/>
    <n v="1067715"/>
    <n v="2015"/>
    <s v="Ambiental "/>
    <m/>
    <s v="Cooperación Técnica"/>
  </r>
  <r>
    <s v="GEF"/>
    <x v="2"/>
    <s v="GestiÃ³n de Insumos MÃ©dicos en Santa Fe"/>
    <n v="1250"/>
    <n v="2016"/>
    <s v="Ambiental "/>
    <m/>
    <s v="Cooperación Técnica"/>
  </r>
  <r>
    <s v="GEF"/>
    <x v="2"/>
    <s v="GestiÃ³n de Insumos MÃ©dicos en Santiago del Estero"/>
    <n v="1"/>
    <n v="2012"/>
    <s v="Ambiental "/>
    <m/>
    <s v="Cooperación Técnica"/>
  </r>
  <r>
    <s v="GEF"/>
    <x v="2"/>
    <s v="GestiÃ³n de la Alta DirecciÃ³n del Gobierno de Corrientes"/>
    <n v="61049"/>
    <n v="2012"/>
    <s v="Ambiental "/>
    <m/>
    <s v="Cooperación Técnica"/>
  </r>
  <r>
    <s v="GEF"/>
    <x v="2"/>
    <s v="GestiÃ³n de la Alta DirecciÃ³n del Gobierno de Corrientes"/>
    <n v="33898"/>
    <n v="2013"/>
    <s v="Ambiental "/>
    <m/>
    <s v="Cooperación Técnica"/>
  </r>
  <r>
    <s v="GEF"/>
    <x v="2"/>
    <s v="GestiÃ³n de la Alta DirecciÃ³n del Ministerio de Justicia"/>
    <n v="49590"/>
    <n v="2012"/>
    <s v="Ambiental "/>
    <m/>
    <s v="Cooperación Técnica"/>
  </r>
  <r>
    <s v="GEF"/>
    <x v="2"/>
    <s v="GestiÃ³n de la Alta DirecciÃ³n del Ministerio de Justicia"/>
    <n v="92793"/>
    <n v="2013"/>
    <s v="Ambiental "/>
    <m/>
    <s v="Cooperación Técnica"/>
  </r>
  <r>
    <s v="GEF"/>
    <x v="3"/>
    <s v="GestiÃ³n de Pasivos Ambientales en Ãreas Protegidas"/>
    <n v="0"/>
    <n v="2014"/>
    <s v="Ambiental "/>
    <m/>
    <s v="Cooperación Técnica"/>
  </r>
  <r>
    <s v="GEF"/>
    <x v="3"/>
    <s v="GestiÃ³n de Pasivos Ambientales en Ãreas Protegidas"/>
    <n v="496424"/>
    <n v="2015"/>
    <s v="Ambiental "/>
    <m/>
    <s v="Cooperación Técnica"/>
  </r>
  <r>
    <s v="GEF"/>
    <x v="3"/>
    <s v="GestiÃ³n de Pasivos Ambientales en Ãreas Protegidas"/>
    <n v="866740"/>
    <n v="2016"/>
    <s v="Ambiental "/>
    <m/>
    <s v="Cooperación Técnica"/>
  </r>
  <r>
    <s v="GEF"/>
    <x v="3"/>
    <s v="GestiÃ³n de Pasivos Ambientales en Ãreas Protegidas"/>
    <n v="733626"/>
    <n v="2017"/>
    <s v="Ambiental "/>
    <m/>
    <s v="Cooperación Técnica"/>
  </r>
  <r>
    <s v="GEF"/>
    <x v="3"/>
    <s v="GestiÃ³n de Pasivos Ambientales en Ãreas Protegidas"/>
    <n v="2294"/>
    <n v="2018"/>
    <s v="Ambiental "/>
    <m/>
    <s v="Cooperación Técnica"/>
  </r>
  <r>
    <s v="GEF"/>
    <x v="2"/>
    <s v="GestiÃ³n de Riesgo en cinco municipios de Entre Rios"/>
    <n v="130000"/>
    <n v="2016"/>
    <s v="Ambiental "/>
    <m/>
    <s v="Cooperación Técnica"/>
  </r>
  <r>
    <s v="GEF"/>
    <x v="3"/>
    <s v="GestiÃ³n del Conocimiento en Cambio ClimÃ¡tico"/>
    <n v="20825"/>
    <n v="2012"/>
    <s v="Ambiental "/>
    <m/>
    <s v="Cooperación Técnica"/>
  </r>
  <r>
    <s v="GEF"/>
    <x v="3"/>
    <s v="GestiÃ³n del Conocimiento en Cambio ClimÃ¡tico"/>
    <n v="107753"/>
    <n v="2013"/>
    <s v="Ambiental "/>
    <m/>
    <s v="Cooperación Técnica"/>
  </r>
  <r>
    <s v="GEF"/>
    <x v="3"/>
    <s v="GestiÃ³n del Conocimiento en Cambio ClimÃ¡tico"/>
    <n v="72323"/>
    <n v="2014"/>
    <s v="Ambiental "/>
    <m/>
    <s v="Cooperación Técnica"/>
  </r>
  <r>
    <s v="GEF"/>
    <x v="3"/>
    <s v="GestiÃ³n del Conocimiento en Cambio ClimÃ¡tico"/>
    <n v="837"/>
    <n v="2015"/>
    <s v="Ambiental "/>
    <m/>
    <s v="Cooperación Técnica"/>
  </r>
  <r>
    <s v="GEF"/>
    <x v="3"/>
    <s v="GestiÃ³n del Conocimiento en Cambio ClimÃ¡tico"/>
    <n v="26631"/>
    <n v="2016"/>
    <s v="Ambiental "/>
    <m/>
    <s v="Cooperación Técnica"/>
  </r>
  <r>
    <s v="GEF"/>
    <x v="3"/>
    <s v="GestiÃ³n del Conocimiento en Cambio ClimÃ¡tico"/>
    <n v="71206"/>
    <n v="2017"/>
    <s v="Ambiental "/>
    <m/>
    <s v="Cooperación Técnica"/>
  </r>
  <r>
    <s v="GEF"/>
    <x v="3"/>
    <s v="GestiÃ³n del Conocimiento en Cambio ClimÃ¡tico"/>
    <n v="50139"/>
    <n v="2018"/>
    <s v="Ambiental "/>
    <m/>
    <s v="Cooperación Técnica"/>
  </r>
  <r>
    <s v="GEF"/>
    <x v="3"/>
    <s v="GestiÃ³n del Conocimiento en Cambio ClimÃ¡tico"/>
    <n v="0"/>
    <n v="2019"/>
    <s v="Ambiental "/>
    <m/>
    <s v="Cooperación Técnica"/>
  </r>
  <r>
    <s v="GEF"/>
    <x v="10"/>
    <s v="GestiÃ³n del Conocimiento, InnovaciÃ³n y Desarrollo"/>
    <n v="49951"/>
    <n v="2012"/>
    <s v="Ambiental "/>
    <m/>
    <s v="Cooperación Técnica"/>
  </r>
  <r>
    <s v="GEF"/>
    <x v="10"/>
    <s v="GestiÃ³n del Conocimiento, InnovaciÃ³n y Desarrollo"/>
    <n v="74274"/>
    <n v="2013"/>
    <s v="Ambiental "/>
    <m/>
    <s v="Cooperación Técnica"/>
  </r>
  <r>
    <s v="GEF"/>
    <x v="10"/>
    <s v="GestiÃ³n del Conocimiento, InnovaciÃ³n y Desarrollo"/>
    <n v="0"/>
    <n v="2014"/>
    <s v="Ambiental "/>
    <m/>
    <s v="Cooperación Técnica"/>
  </r>
  <r>
    <s v="GEF"/>
    <x v="2"/>
    <s v="GestiÃ³n del Ministerio Infraestructura Buenos Aires"/>
    <n v="479687"/>
    <n v="2012"/>
    <s v="Institucional"/>
    <s v="Infraestructura"/>
    <s v="Cooperación Técnica"/>
  </r>
  <r>
    <s v="GEF"/>
    <x v="2"/>
    <s v="GestiÃ³n del Ministerio Infraestructura Buenos Aires"/>
    <n v="347600"/>
    <n v="2013"/>
    <s v="Ambiental "/>
    <m/>
    <s v="Cooperación Técnica"/>
  </r>
  <r>
    <s v="GEF"/>
    <x v="2"/>
    <s v="GestiÃ³n del Ministerio Infraestructura Buenos Aires"/>
    <n v="326236"/>
    <n v="2014"/>
    <s v="Ambiental "/>
    <m/>
    <s v="Cooperación Técnica"/>
  </r>
  <r>
    <s v="GEF"/>
    <x v="2"/>
    <s v="GestiÃ³n del Ministerio Infraestructura Buenos Aires"/>
    <n v="104562"/>
    <n v="2015"/>
    <s v="Ambiental "/>
    <m/>
    <s v="Cooperación Técnica"/>
  </r>
  <r>
    <s v="GEF"/>
    <x v="0"/>
    <s v="GestiÃ³n Financiera y Presupuestaria II"/>
    <n v="764532"/>
    <n v="2018"/>
    <s v="Ambiental "/>
    <m/>
    <s v="Cooperación Técnica"/>
  </r>
  <r>
    <s v="GEF"/>
    <x v="0"/>
    <s v="GestiÃ³n Financiera y Presupuestaria II"/>
    <n v="1475000"/>
    <n v="2019"/>
    <s v="Ambiental "/>
    <m/>
    <s v="Cooperación Técnica"/>
  </r>
  <r>
    <s v="GEF"/>
    <x v="0"/>
    <s v="GestiÃ³n Financiera y Presupuestaria II"/>
    <n v="975000"/>
    <n v="2020"/>
    <s v="Ambiental "/>
    <m/>
    <s v="Cooperación Técnica"/>
  </r>
  <r>
    <s v="PNUD"/>
    <x v="0"/>
    <s v="GestiÃ³n Financiera y Presupuestaria II"/>
    <n v="403737"/>
    <m/>
    <m/>
    <m/>
    <m/>
  </r>
  <r>
    <s v="GEF"/>
    <x v="12"/>
    <s v="GestiÃ³n Integrada Cuencas Contiguas"/>
    <n v="2529250"/>
    <n v="2017"/>
    <s v="Ambiental "/>
    <m/>
    <s v="Cooperación Técnica"/>
  </r>
  <r>
    <s v="GEF"/>
    <x v="12"/>
    <s v="GestiÃ³n Integrada Cuencas Contiguas"/>
    <n v="2866224"/>
    <n v="2018"/>
    <s v="Ambiental "/>
    <m/>
    <s v="Cooperación Técnica"/>
  </r>
  <r>
    <s v="GEF"/>
    <x v="12"/>
    <s v="GestiÃ³n Integrada Cuencas Contiguas"/>
    <n v="3680990"/>
    <n v="2019"/>
    <s v="Ambiental "/>
    <m/>
    <s v="Cooperación Técnica"/>
  </r>
  <r>
    <s v="GEF"/>
    <x v="12"/>
    <s v="GestiÃ³n Integrada Cuencas Contiguas"/>
    <n v="1836549"/>
    <n v="2020"/>
    <s v="Ambiental "/>
    <m/>
    <s v="Cooperación Técnica"/>
  </r>
  <r>
    <s v="PNUD"/>
    <x v="12"/>
    <s v="GestiÃ³n Integrada Cuencas Contiguas"/>
    <n v="1323327"/>
    <m/>
    <m/>
    <m/>
    <m/>
  </r>
  <r>
    <s v="GEF"/>
    <x v="19"/>
    <s v="GestiÃ³n Integrada de los Recursos HÃ­dricos"/>
    <n v="150000"/>
    <n v="2014"/>
    <s v="Ambiental "/>
    <m/>
    <s v="Cooperación Técnica"/>
  </r>
  <r>
    <s v="GEF"/>
    <x v="19"/>
    <s v="GestiÃ³n Integrada de los Recursos HÃ­dricos"/>
    <n v="12000"/>
    <n v="2015"/>
    <s v="Ambiental "/>
    <m/>
    <s v="Cooperación Técnica"/>
  </r>
  <r>
    <s v="GEF"/>
    <x v="19"/>
    <s v="GestiÃ³n Integrada de Recursos HÃ­dricos de las Cuencas Tr"/>
    <n v="708"/>
    <n v="2015"/>
    <s v="Ambiental "/>
    <m/>
    <s v="Cooperación Técnica"/>
  </r>
  <r>
    <s v="GEF"/>
    <x v="19"/>
    <s v="GestiÃ³n Integrada de Recursos HÃ­dricos de las Cuencas Tr"/>
    <n v="244461"/>
    <n v="2016"/>
    <s v="Ambiental "/>
    <m/>
    <s v="Cooperación Técnica"/>
  </r>
  <r>
    <s v="GEF"/>
    <x v="19"/>
    <s v="GestiÃ³n Integrada de Recursos HÃ­dricos de las Cuencas Tr"/>
    <n v="401722"/>
    <n v="2017"/>
    <s v="Ambiental "/>
    <m/>
    <s v="Cooperación Técnica"/>
  </r>
  <r>
    <s v="GEF"/>
    <x v="19"/>
    <s v="GestiÃ³n Integrada de Recursos HÃ­dricos de las Cuencas Tr"/>
    <n v="1133690"/>
    <n v="2018"/>
    <s v="Ambiental "/>
    <m/>
    <s v="Cooperación Técnica"/>
  </r>
  <r>
    <s v="GEF"/>
    <x v="19"/>
    <s v="GestiÃ³n Integrada de Recursos HÃ­dricos de las Cuencas Tr"/>
    <n v="1041662"/>
    <n v="2019"/>
    <s v="Ambiental "/>
    <m/>
    <s v="Cooperación Técnica"/>
  </r>
  <r>
    <s v="GEF"/>
    <x v="19"/>
    <s v="GestiÃ³n Integrada de Recursos HÃ­dricos de las Cuencas Tr"/>
    <n v="375579"/>
    <n v="2020"/>
    <s v="Ambiental "/>
    <m/>
    <s v="Cooperación Técnica"/>
  </r>
  <r>
    <s v="PNUD"/>
    <x v="19"/>
    <s v="GestiÃ³n Integrada de Recursos HÃ­dricos de las Cuencas Tr"/>
    <n v="338990"/>
    <m/>
    <m/>
    <m/>
    <m/>
  </r>
  <r>
    <s v="GEF"/>
    <x v="13"/>
    <s v="GestiÃ³n Integrada Recursos HÃ­dricos"/>
    <n v="117825"/>
    <n v="2016"/>
    <s v="Ambiental "/>
    <m/>
    <s v="Cooperación Técnica"/>
  </r>
  <r>
    <s v="GEF"/>
    <x v="13"/>
    <s v="GestiÃ³n Integrada Recursos HÃ­dricos"/>
    <n v="283654"/>
    <n v="2017"/>
    <s v="Ambiental "/>
    <m/>
    <s v="Cooperación Técnica"/>
  </r>
  <r>
    <s v="GEF"/>
    <x v="13"/>
    <s v="GestiÃ³n Integrada Recursos HÃ­dricos"/>
    <n v="359597"/>
    <n v="2018"/>
    <s v="Ambiental "/>
    <m/>
    <s v="Cooperación Técnica"/>
  </r>
  <r>
    <s v="GEF"/>
    <x v="13"/>
    <s v="GestiÃ³n Integrada Recursos HÃ­dricos"/>
    <n v="178602"/>
    <n v="2019"/>
    <s v="Ambiental "/>
    <m/>
    <s v="Cooperación Técnica"/>
  </r>
  <r>
    <s v="GEF"/>
    <x v="13"/>
    <s v="GestiÃ³n Integrada Recursos HÃ­dricos"/>
    <n v="395322"/>
    <n v="2020"/>
    <s v="Ambiental "/>
    <m/>
    <s v="Cooperación Técnica"/>
  </r>
  <r>
    <s v="PNUD"/>
    <x v="13"/>
    <s v="GestiÃ³n Integrada Recursos HÃ­dricos"/>
    <n v="169793"/>
    <m/>
    <m/>
    <m/>
    <m/>
  </r>
  <r>
    <s v="GEF"/>
    <x v="19"/>
    <s v="GestiÃ³n Integrada y ambientalmente racional de PCB"/>
    <n v="192237"/>
    <n v="2014"/>
    <s v="Ambiental "/>
    <m/>
    <s v="Cooperación Técnica"/>
  </r>
  <r>
    <s v="GEF"/>
    <x v="19"/>
    <s v="GestiÃ³n Integrada y ambientalmente racional de PCB"/>
    <n v="496484"/>
    <n v="2015"/>
    <s v="Ambiental "/>
    <m/>
    <s v="Cooperación Técnica"/>
  </r>
  <r>
    <s v="GEF"/>
    <x v="19"/>
    <s v="GestiÃ³n Integrada y ambientalmente racional de PCB"/>
    <n v="691264"/>
    <n v="2016"/>
    <s v="Ambiental "/>
    <m/>
    <s v="Cooperación Técnica"/>
  </r>
  <r>
    <s v="GEF"/>
    <x v="19"/>
    <s v="GestiÃ³n Integrada y ambientalmente racional de PCB"/>
    <n v="529393"/>
    <n v="2017"/>
    <s v="Ambiental "/>
    <m/>
    <s v="Cooperación Técnica"/>
  </r>
  <r>
    <s v="GEF"/>
    <x v="19"/>
    <s v="GestiÃ³n Integrada y ambientalmente racional de PCB"/>
    <n v="146064"/>
    <n v="2018"/>
    <s v="Ambiental "/>
    <m/>
    <s v="Cooperación Técnica"/>
  </r>
  <r>
    <s v="GEF"/>
    <x v="4"/>
    <s v="GestiÃ³n integral Residuos Capa de Ozono-SAO"/>
    <n v="167474"/>
    <n v="2013"/>
    <s v="Ambiental "/>
    <m/>
    <s v="Cooperación Técnica"/>
  </r>
  <r>
    <s v="GEF"/>
    <x v="4"/>
    <s v="GestiÃ³n integral Residuos Capa de Ozono-SAO"/>
    <n v="395788"/>
    <n v="2014"/>
    <s v="Ambiental "/>
    <m/>
    <s v="Cooperación Técnica"/>
  </r>
  <r>
    <s v="GEF"/>
    <x v="4"/>
    <s v="GestiÃ³n integral Residuos Capa de Ozono-SAO"/>
    <n v="54764"/>
    <n v="2015"/>
    <s v="Ambiental "/>
    <m/>
    <s v="Cooperación Técnica"/>
  </r>
  <r>
    <s v="GEF"/>
    <x v="4"/>
    <s v="GestiÃ³n integral Residuos Capa de Ozono-SAO"/>
    <n v="219094"/>
    <n v="2016"/>
    <s v="Ambiental "/>
    <m/>
    <s v="Cooperación Técnica"/>
  </r>
  <r>
    <s v="GEF"/>
    <x v="4"/>
    <s v="GestiÃ³n integral Residuos Capa de Ozono-SAO"/>
    <n v="102227"/>
    <n v="2017"/>
    <s v="Ambiental "/>
    <m/>
    <s v="Cooperación Técnica"/>
  </r>
  <r>
    <s v="GEF"/>
    <x v="4"/>
    <s v="GestiÃ³n integral Residuos Capa de Ozono-SAO"/>
    <n v="72765"/>
    <n v="2018"/>
    <s v="Ambiental "/>
    <m/>
    <s v="Cooperación Técnica"/>
  </r>
  <r>
    <s v="GEF"/>
    <x v="4"/>
    <s v="GestiÃ³n integral Residuos Capa de Ozono-SAO"/>
    <n v="264177"/>
    <n v="2019"/>
    <s v="Ambiental "/>
    <m/>
    <s v="Cooperación Técnica"/>
  </r>
  <r>
    <s v="GEF"/>
    <x v="13"/>
    <s v="GestiÃ³n Integral y Adaptativa de Recursos Ambientales"/>
    <n v="485296"/>
    <n v="2012"/>
    <s v="Ambiental "/>
    <s v="Cambio climático"/>
    <s v="Cooperación Técnica"/>
  </r>
  <r>
    <s v="GEF"/>
    <x v="13"/>
    <s v="GestiÃ³n Integral y Adaptativa de Recursos Ambientales"/>
    <n v="0"/>
    <n v="2013"/>
    <s v="Ambiental "/>
    <m/>
    <s v="Cooperación Técnica"/>
  </r>
  <r>
    <s v="GEF"/>
    <x v="13"/>
    <s v="GestiÃ³n Integral y Adaptativa de Recursos Ambientales"/>
    <n v="31754"/>
    <n v="2015"/>
    <s v="Ambiental "/>
    <m/>
    <s v="Cooperación Técnica"/>
  </r>
  <r>
    <s v="GEF"/>
    <x v="10"/>
    <s v="GestiÃ³n Integral y Sostenible de Residuos SÃ³lidos"/>
    <n v="225196"/>
    <n v="2013"/>
    <s v="Ambiental "/>
    <m/>
    <s v="Cooperación Técnica"/>
  </r>
  <r>
    <s v="GEF"/>
    <x v="10"/>
    <s v="GestiÃ³n Integral y Sostenible de Residuos SÃ³lidos"/>
    <n v="528564"/>
    <n v="2014"/>
    <s v="Ambiental "/>
    <m/>
    <s v="Cooperación Técnica"/>
  </r>
  <r>
    <s v="GEF"/>
    <x v="10"/>
    <s v="GestiÃ³n Integral y Sostenible de Residuos SÃ³lidos"/>
    <n v="494218"/>
    <n v="2015"/>
    <s v="Ambiental "/>
    <m/>
    <s v="Cooperación Técnica"/>
  </r>
  <r>
    <s v="GEF"/>
    <x v="10"/>
    <s v="GestiÃ³n Integral y Sostenible de Residuos SÃ³lidos"/>
    <n v="462164"/>
    <n v="2016"/>
    <s v="Ambiental "/>
    <m/>
    <s v="Cooperación Técnica"/>
  </r>
  <r>
    <s v="GEF"/>
    <x v="10"/>
    <s v="GestiÃ³n Integral y Sostenible de Residuos SÃ³lidos"/>
    <n v="5980"/>
    <n v="2017"/>
    <s v="Ambiental "/>
    <m/>
    <s v="Cooperación Técnica"/>
  </r>
  <r>
    <s v="GEF"/>
    <x v="2"/>
    <s v="GestiÃ³n PÃºblica de Calidad"/>
    <n v="736953"/>
    <n v="2012"/>
    <s v="Institucional"/>
    <s v="Políticas"/>
    <s v="Cooperación Técnica"/>
  </r>
  <r>
    <s v="GEF"/>
    <x v="2"/>
    <s v="GestiÃ³n PÃºblica de Calidad"/>
    <n v="9091"/>
    <n v="2013"/>
    <s v="Ambiental "/>
    <m/>
    <s v="Cooperación Técnica"/>
  </r>
  <r>
    <s v="GEF"/>
    <x v="2"/>
    <s v="GestiÃ³n PÃºblica de Calidad"/>
    <n v="11341"/>
    <n v="2014"/>
    <s v="Ambiental "/>
    <m/>
    <s v="Cooperación Técnica"/>
  </r>
  <r>
    <s v="GEF"/>
    <x v="16"/>
    <s v="GestiÃ³n PÃºblica Participativa"/>
    <n v="103586"/>
    <n v="2012"/>
    <s v="Ambiental "/>
    <m/>
    <s v="Cooperación Técnica"/>
  </r>
  <r>
    <s v="GEF"/>
    <x v="16"/>
    <s v="GestiÃ³n PÃºblica Participativa"/>
    <n v="184902"/>
    <n v="2013"/>
    <s v="Ambiental "/>
    <m/>
    <s v="Cooperación Técnica"/>
  </r>
  <r>
    <s v="GEF"/>
    <x v="16"/>
    <s v="GestiÃ³n PÃºblica Participativa"/>
    <n v="65760"/>
    <n v="2014"/>
    <s v="Ambiental "/>
    <m/>
    <s v="Cooperación Técnica"/>
  </r>
  <r>
    <s v="GEF"/>
    <x v="0"/>
    <s v="GestiÃ³n Presupuestaria y Financiera del Estado"/>
    <n v="1259606"/>
    <n v="2013"/>
    <s v="Ambiental "/>
    <m/>
    <s v="Cooperación Técnica"/>
  </r>
  <r>
    <s v="GEF"/>
    <x v="0"/>
    <s v="GestiÃ³n Presupuestaria y Financiera del Estado"/>
    <n v="1741047"/>
    <n v="2014"/>
    <s v="Ambiental "/>
    <m/>
    <s v="Cooperación Técnica"/>
  </r>
  <r>
    <s v="GEF"/>
    <x v="0"/>
    <s v="GestiÃ³n Presupuestaria y Financiera del Estado"/>
    <n v="2719234"/>
    <n v="2015"/>
    <s v="Ambiental "/>
    <m/>
    <s v="Cooperación Técnica"/>
  </r>
  <r>
    <s v="GEF"/>
    <x v="0"/>
    <s v="GestiÃ³n Presupuestaria y Financiera del Estado"/>
    <n v="1809918"/>
    <n v="2016"/>
    <s v="Ambiental "/>
    <m/>
    <s v="Cooperación Técnica"/>
  </r>
  <r>
    <s v="GEF"/>
    <x v="0"/>
    <s v="GestiÃ³n Presupuestaria y Financiera del Estado"/>
    <n v="1372626"/>
    <n v="2017"/>
    <s v="Ambiental "/>
    <m/>
    <s v="Cooperación Técnica"/>
  </r>
  <r>
    <s v="GEF"/>
    <x v="0"/>
    <s v="GestiÃ³n Presupuestaria y Financiera del Estado"/>
    <n v="470900"/>
    <n v="2018"/>
    <s v="Ambiental "/>
    <m/>
    <s v="Cooperación Técnica"/>
  </r>
  <r>
    <s v="GEF"/>
    <x v="16"/>
    <s v="GestiÃ³n Riesgo de desastres a nivel municipal"/>
    <n v="172845"/>
    <n v="2015"/>
    <s v="Ambiental "/>
    <m/>
    <s v="Cooperación Técnica"/>
  </r>
  <r>
    <s v="GEF"/>
    <x v="16"/>
    <s v="GestiÃ³n Riesgo de desastres a nivel municipal"/>
    <n v="43152"/>
    <n v="2016"/>
    <s v="Ambiental "/>
    <m/>
    <s v="Cooperación Técnica"/>
  </r>
  <r>
    <s v="GEF"/>
    <x v="4"/>
    <s v="GestiÃ³n Riesgo TecnolÃ³gico"/>
    <n v="870073"/>
    <n v="2013"/>
    <s v="Ambiental "/>
    <m/>
    <s v="Cooperación Técnica"/>
  </r>
  <r>
    <s v="GEF"/>
    <x v="4"/>
    <s v="GestiÃ³n Riesgo TecnolÃ³gico"/>
    <n v="2401375"/>
    <n v="2014"/>
    <s v="Ambiental "/>
    <m/>
    <s v="Cooperación Técnica"/>
  </r>
  <r>
    <s v="GEF"/>
    <x v="4"/>
    <s v="GestiÃ³n Riesgo TecnolÃ³gico"/>
    <n v="1457290"/>
    <n v="2015"/>
    <s v="Ambiental "/>
    <m/>
    <s v="Cooperación Técnica"/>
  </r>
  <r>
    <s v="GEF"/>
    <x v="4"/>
    <s v="GestiÃ³n Riesgo TecnolÃ³gico"/>
    <n v="95227"/>
    <n v="2016"/>
    <s v="Ambiental "/>
    <m/>
    <s v="Cooperación Técnica"/>
  </r>
  <r>
    <s v="GEF"/>
    <x v="4"/>
    <s v="GestiÃ³n Riesgo TecnolÃ³gico"/>
    <n v="0"/>
    <n v="2017"/>
    <s v="Ambiental "/>
    <m/>
    <s v="Cooperación Técnica"/>
  </r>
  <r>
    <s v="GEF"/>
    <x v="13"/>
    <s v="GestiÃ³n Social y DiÃ¡logo Multiactor"/>
    <n v="63286"/>
    <n v="2017"/>
    <s v="Ambiental "/>
    <m/>
    <s v="Cooperación Técnica"/>
  </r>
  <r>
    <s v="GEF"/>
    <x v="13"/>
    <s v="GestiÃ³n Social y DiÃ¡logo Multiactor"/>
    <n v="1481746"/>
    <n v="2018"/>
    <s v="Ambiental "/>
    <m/>
    <s v="Cooperación Técnica"/>
  </r>
  <r>
    <s v="GEF"/>
    <x v="13"/>
    <s v="GestiÃ³n Social y DiÃ¡logo Multiactor"/>
    <n v="1590724"/>
    <n v="2019"/>
    <s v="Ambiental "/>
    <m/>
    <s v="Cooperación Técnica"/>
  </r>
  <r>
    <s v="GEF"/>
    <x v="13"/>
    <s v="GestiÃ³n Social y DiÃ¡logo Multiactor"/>
    <n v="1068017"/>
    <n v="2020"/>
    <s v="Ambiental "/>
    <m/>
    <s v="Cooperación Técnica"/>
  </r>
  <r>
    <s v="PNUD"/>
    <x v="13"/>
    <s v="GestiÃ³n Social y DiÃ¡logo Multiactor"/>
    <n v="941628"/>
    <m/>
    <m/>
    <m/>
    <m/>
  </r>
  <r>
    <s v="GEF"/>
    <x v="3"/>
    <s v="GestiÃ³n sostenible de los ecosistemas - Amazonia"/>
    <n v="339033"/>
    <n v="2018"/>
    <s v="Ambiental "/>
    <m/>
    <s v="Cooperación Técnica"/>
  </r>
  <r>
    <s v="GEF"/>
    <x v="3"/>
    <s v="GestiÃ³n sostenible de los ecosistemas - Amazonia"/>
    <n v="832952"/>
    <n v="2019"/>
    <s v="Ambiental "/>
    <m/>
    <s v="Cooperación Técnica"/>
  </r>
  <r>
    <s v="GEF"/>
    <x v="3"/>
    <s v="GestiÃ³n sostenible de los ecosistemas - Amazonia"/>
    <n v="661550"/>
    <n v="2020"/>
    <s v="Ambiental "/>
    <m/>
    <s v="Cooperación Técnica"/>
  </r>
  <r>
    <s v="PNUD"/>
    <x v="3"/>
    <s v="GestiÃ³n sostenible de los ecosistemas - Amazonia"/>
    <n v="434617"/>
    <m/>
    <m/>
    <m/>
    <m/>
  </r>
  <r>
    <s v="GEF"/>
    <x v="10"/>
    <s v="GestiÃ³n Territorial de A y S Rio Dipilto"/>
    <n v="0"/>
    <n v="2015"/>
    <s v="Ambiental "/>
    <m/>
    <s v="Cooperación Técnica"/>
  </r>
  <r>
    <s v="GEF"/>
    <x v="13"/>
    <s v="GestiÃ³n territorial del desarrollo"/>
    <n v="2797975"/>
    <n v="2018"/>
    <s v="Ambiental "/>
    <m/>
    <s v="Cooperación Técnica"/>
  </r>
  <r>
    <s v="GEF"/>
    <x v="13"/>
    <s v="GestiÃ³n territorial del desarrollo"/>
    <n v="2391856"/>
    <n v="2019"/>
    <s v="Ambiental "/>
    <m/>
    <s v="Cooperación Técnica"/>
  </r>
  <r>
    <s v="GEF"/>
    <x v="13"/>
    <s v="GestiÃ³n territorial del desarrollo"/>
    <n v="1179413"/>
    <n v="2020"/>
    <s v="Ambiental "/>
    <m/>
    <s v="Cooperación Técnica"/>
  </r>
  <r>
    <s v="PNUD"/>
    <x v="13"/>
    <s v="GestiÃ³n territorial del desarrollo"/>
    <n v="1078325"/>
    <m/>
    <m/>
    <m/>
    <m/>
  </r>
  <r>
    <s v="GEF"/>
    <x v="9"/>
    <s v="Gestión Ambiental de Quimicos"/>
    <n v="167618"/>
    <n v="2012"/>
    <s v="Ambiental "/>
    <s v="Químicos"/>
    <s v="Cooperación Técnica"/>
  </r>
  <r>
    <s v="BID"/>
    <x v="30"/>
    <s v="Gestión Comunitaria de Recursos de Concha en la Familia de Islas en Bahamas"/>
    <n v="500000"/>
    <d v="2017-12-07T00:00:00"/>
    <m/>
    <m/>
    <s v="Cooperación Técnica"/>
  </r>
  <r>
    <s v="GEF"/>
    <x v="27"/>
    <s v="Gestión Conocimiento y Cooperacion Sur Sur"/>
    <n v="80000"/>
    <n v="2015"/>
    <s v="Institucional"/>
    <s v="Políticas"/>
    <s v="Cooperación Técnica"/>
  </r>
  <r>
    <s v="GEF"/>
    <x v="27"/>
    <s v="Gestión Conocimiento y Cooperacion Sur Sur"/>
    <n v="130000"/>
    <n v="2016"/>
    <s v="Institucional"/>
    <s v="Políticas"/>
    <s v="Cooperación Técnica"/>
  </r>
  <r>
    <s v="GEF"/>
    <x v="27"/>
    <s v="Gestión Conocimiento y Cooperacion Sur Sur"/>
    <n v="30000"/>
    <n v="2017"/>
    <s v="Institucional"/>
    <s v="Políticas"/>
    <s v="Cooperación Técnica"/>
  </r>
  <r>
    <s v="BID"/>
    <x v="23"/>
    <s v="Gestión de Aguas Urbanas y Sistemas de Drenaje Urbano Sostenible"/>
    <n v="350000"/>
    <d v="2019-08-05T00:00:00"/>
    <m/>
    <m/>
    <s v="Cooperación Técnica"/>
  </r>
  <r>
    <s v="BID"/>
    <x v="23"/>
    <s v="Gestión de Conocimiento FONTAGRO Fase II-A"/>
    <n v="100000"/>
    <d v="2014-07-07T00:00:00"/>
    <m/>
    <m/>
    <s v="Cooperación Técnica"/>
  </r>
  <r>
    <s v="BID"/>
    <x v="23"/>
    <s v="Gestión de Conomiemiento FONTAGRO Fase II-A"/>
    <n v="30000"/>
    <d v="2014-07-07T00:00:00"/>
    <m/>
    <m/>
    <s v="Cooperación Técnica"/>
  </r>
  <r>
    <s v="BID"/>
    <x v="23"/>
    <s v="Gestión de Desechos Electrónicos en Guyana, Suriname, y Trinidad y Tob08"/>
    <n v="250000"/>
    <d v="2020-10-14T00:00:00"/>
    <m/>
    <m/>
    <s v="Cooperación Técnica"/>
  </r>
  <r>
    <s v="GEF"/>
    <x v="6"/>
    <s v="Gestión de Gobernabilidad"/>
    <n v="11720"/>
    <n v="2014"/>
    <s v="Ambiental "/>
    <m/>
    <s v="Cooperación Técnica"/>
  </r>
  <r>
    <s v="GEF"/>
    <x v="6"/>
    <s v="Gestión de Gobernabilidad"/>
    <n v="1"/>
    <n v="2016"/>
    <s v="Ambiental "/>
    <m/>
    <s v="Cooperación Técnica"/>
  </r>
  <r>
    <s v="BID"/>
    <x v="23"/>
    <s v="Gestión de Identidad para Grupos Migratorios en América Latina y el Caribe"/>
    <n v="500000"/>
    <d v="2019-10-18T00:00:00"/>
    <m/>
    <m/>
    <s v="Cooperación Técnica"/>
  </r>
  <r>
    <s v="GEF"/>
    <x v="2"/>
    <s v="Gestión de Insumos Médicos en Santa Fe"/>
    <n v="4752869"/>
    <n v="2012"/>
    <s v="Social"/>
    <s v="Salud"/>
    <s v="Cooperación Técnica"/>
  </r>
  <r>
    <s v="GEF"/>
    <x v="2"/>
    <s v="Gestión de la Alta Dirección del Gobierno del Chaco"/>
    <n v="121017"/>
    <n v="2012"/>
    <s v="Institucional"/>
    <s v="Políticas"/>
    <s v="Cooperación Técnica"/>
  </r>
  <r>
    <s v="BID"/>
    <x v="23"/>
    <s v="Gestión de la deuda pública en los países ALC (LAC Debt Group)"/>
    <n v="500000"/>
    <d v="2015-10-15T00:00:00"/>
    <m/>
    <m/>
    <s v="Cooperación Técnica"/>
  </r>
  <r>
    <s v="BID"/>
    <x v="8"/>
    <s v="Gestión de la interfaz biodiversidad/humana en las áreas 03inas protegidas del sur de Haití"/>
    <n v="1826484"/>
    <d v="2017-08-30T00:00:00"/>
    <m/>
    <m/>
    <s v="Ayuda a la inversión"/>
  </r>
  <r>
    <s v="GEF"/>
    <x v="2"/>
    <s v="Gestión de la Polí­tica Alimentaria"/>
    <n v="25643063"/>
    <n v="2012"/>
    <s v="Ambiental "/>
    <s v="Agrícola"/>
    <s v="Cooperación Técnica"/>
  </r>
  <r>
    <s v="BID"/>
    <x v="23"/>
    <s v="Gestión de los Recursos Hídricos de la Cuenca del Río Pilco05"/>
    <n v="1500000"/>
    <d v="2018-12-11T00:00:00"/>
    <m/>
    <m/>
    <s v="Cooperación Técnica"/>
  </r>
  <r>
    <s v="BID"/>
    <x v="8"/>
    <s v="Gestión de Residuos Sólidos en el Norte de Haití"/>
    <n v="33503000"/>
    <d v="2018-09-19T00:00:00"/>
    <m/>
    <m/>
    <s v="Subvenciones"/>
  </r>
  <r>
    <s v="BID"/>
    <x v="1"/>
    <s v="Gestión de Riesgos en la Agricultura y Seguro Agrícola en Brasil: Plataforma para el Monitoreo de Riesgo Climático de Pequeños Agricultores"/>
    <n v="220000"/>
    <d v="2018-11-28T00:00:00"/>
    <m/>
    <m/>
    <s v="Cooperación Técnica"/>
  </r>
  <r>
    <s v="BID"/>
    <x v="23"/>
    <s v="Gestión del Cambio Climático en Ciudades Emergentes"/>
    <n v="4869080"/>
    <d v="2015-04-03T00:00:00"/>
    <m/>
    <m/>
    <s v="Cooperación Técnica"/>
  </r>
  <r>
    <s v="BID"/>
    <x v="23"/>
    <s v="Gestion del conocimiento Fase III de Fontagro"/>
    <n v="45000"/>
    <d v="2017-07-25T00:00:00"/>
    <m/>
    <m/>
    <s v="Cooperación Técnica"/>
  </r>
  <r>
    <s v="BID"/>
    <x v="23"/>
    <s v="Gestion del Conocimiento FONTAGRO Fase II-B"/>
    <n v="100000"/>
    <d v="2015-12-15T00:00:00"/>
    <m/>
    <m/>
    <s v="Cooperación Técnica"/>
  </r>
  <r>
    <s v="BID"/>
    <x v="23"/>
    <s v="Gestion del Conocimiento FONTAGRO Fase II-B"/>
    <n v="30000"/>
    <d v="2015-12-11T00:00:00"/>
    <m/>
    <m/>
    <s v="Cooperación Técnica"/>
  </r>
  <r>
    <s v="BID"/>
    <x v="16"/>
    <s v="Gestión del Conocimiento Solar en Chile"/>
    <n v="600000"/>
    <d v="2014-01-23T00:00:00"/>
    <m/>
    <m/>
    <s v="Cooperación Técnica"/>
  </r>
  <r>
    <s v="BID"/>
    <x v="23"/>
    <s v="Gestión del Conocimiento y Difusión para el ICSF"/>
    <n v="300000"/>
    <d v="2019-04-01T00:00:00"/>
    <m/>
    <m/>
    <s v="Cooperación Técnica"/>
  </r>
  <r>
    <s v="BID"/>
    <x v="23"/>
    <s v="Gestión del Conocimiento y Diseminación - Compete Caribbean Partnership Facility (CCPF)"/>
    <n v="750000"/>
    <d v="2020-03-05T00:00:00"/>
    <m/>
    <m/>
    <s v="Cooperación Técnica"/>
  </r>
  <r>
    <s v="BID"/>
    <x v="23"/>
    <s v="Gestión del Conocimiento y Diseminación _x001a_ Institutions Core Fund"/>
    <n v="185529"/>
    <d v="2017-12-05T00:00:00"/>
    <m/>
    <m/>
    <s v="Cooperación Técnica"/>
  </r>
  <r>
    <s v="GEF"/>
    <x v="11"/>
    <s v="GESTION DEL CONOCIMIENTO Y FORTALECIMIENTO DE CAPACIDADES PARA LA IMPLEMENTACION DE LA PLATAFORMA ARTICULADA PARA EL DESARROLLO TERRITORIAL INTEGRAL"/>
    <n v="593670"/>
    <n v="2016"/>
    <s v="Ambiental "/>
    <m/>
    <s v="Cooperación Técnica"/>
  </r>
  <r>
    <s v="GEF"/>
    <x v="11"/>
    <s v="GESTION DEL CONOCIMIENTO Y FORTALECIMIENTO DE CAPACIDADES PARA LA IMPLEMENTACION DE LA PLATAFORMA ARTICULADA PARA EL DESARROLLO TERRITORIAL INTEGRAL"/>
    <n v="590014"/>
    <n v="2017"/>
    <s v="Ambiental "/>
    <m/>
    <s v="Cooperación Técnica"/>
  </r>
  <r>
    <s v="GEF"/>
    <x v="11"/>
    <s v="GESTION DEL CONOCIMIENTO Y FORTALECIMIENTO DE CAPACIDADES PARA LA IMPLEMENTACION DE LA PLATAFORMA ARTICULADA PARA EL DESARROLLO TERRITORIAL INTEGRAL"/>
    <n v="630733"/>
    <n v="2018"/>
    <s v="Ambiental "/>
    <m/>
    <s v="Cooperación Técnica"/>
  </r>
  <r>
    <s v="GEF"/>
    <x v="11"/>
    <s v="GESTION DEL CONOCIMIENTO Y FORTALECIMIENTO DE CAPACIDADES PARA LA IMPLEMENTACION DE LA PLATAFORMA ARTICULADA PARA EL DESARROLLO TERRITORIAL INTEGRAL"/>
    <n v="1189640"/>
    <n v="2019"/>
    <s v="Ambiental "/>
    <m/>
    <s v="Cooperación Técnica"/>
  </r>
  <r>
    <s v="GEF"/>
    <x v="11"/>
    <s v="GESTION DEL CONOCIMIENTO Y FORTALECIMIENTO DE CAPACIDADES PARA LA IMPLEMENTACION DE LA PLATAFORMA ARTICULADA PARA EL DESARROLLO TERRITORIAL INTEGRAL"/>
    <n v="1049448"/>
    <n v="2020"/>
    <s v="Ambiental "/>
    <m/>
    <s v="Cooperación Técnica"/>
  </r>
  <r>
    <s v="PNUD"/>
    <x v="11"/>
    <s v="GESTION DEL CONOCIMIENTO Y FORTALECIMIENTO DE CAPACIDADES PARA LA IMPLEMENTACION DE LA PLATAFORMA ARTICULADA PARA EL DESARROLLO TERRITORIAL INTEGRAL"/>
    <n v="534777"/>
    <m/>
    <m/>
    <m/>
    <m/>
  </r>
  <r>
    <s v="BID"/>
    <x v="23"/>
    <s v="Gestión del impacto territorial del COVID-19: Fortaleciendo la gobernanza multinivel y las capacidades de gestión fiscal subnacional de los gobiernos de ALC"/>
    <n v="150000"/>
    <d v="2020-10-14T00:00:00"/>
    <m/>
    <m/>
    <s v="Cooperación Técnica"/>
  </r>
  <r>
    <s v="BID"/>
    <x v="23"/>
    <s v="Gestión e In11ación en las Empresas Públicas en Corea y los países de Amér"/>
    <n v="150000"/>
    <d v="2013-10-01T00:00:00"/>
    <m/>
    <m/>
    <s v="Cooperación Técnica"/>
  </r>
  <r>
    <s v="BID"/>
    <x v="7"/>
    <s v="Gestión Financiera de Riesgos de Desastres Naturales"/>
    <n v="200000"/>
    <d v="2013-11-20T00:00:00"/>
    <m/>
    <m/>
    <s v="Cooperación Técnica"/>
  </r>
  <r>
    <s v="BID"/>
    <x v="7"/>
    <s v="Gestión Financiera de Riesgos de Desastres Naturales: Intercambio de Conocimien"/>
    <n v="15000"/>
    <d v="2013-11-22T00:00:00"/>
    <m/>
    <m/>
    <s v="Cooperación Técnica"/>
  </r>
  <r>
    <s v="BID"/>
    <x v="23"/>
    <s v="Gestión Fiscal Digital"/>
    <n v="215907"/>
    <d v="2016-11-23T00:00:00"/>
    <m/>
    <m/>
    <s v="Cooperación Técnica"/>
  </r>
  <r>
    <s v="BID"/>
    <x v="24"/>
    <s v="Gestión Integrada de la Zona de Ordenación de la Cuenca de Yallahs-Hope"/>
    <n v="3909441"/>
    <d v="2014-09-09T00:00:00"/>
    <m/>
    <m/>
    <s v="Ayuda a la inversión"/>
  </r>
  <r>
    <s v="BID"/>
    <x v="12"/>
    <s v="Gestión Integrada de las Cuencas Prioritarias para la Adaptación al Cambio Climático"/>
    <n v="900000"/>
    <d v="2019-08-14T00:00:00"/>
    <m/>
    <m/>
    <s v="Cooperación Técnica"/>
  </r>
  <r>
    <s v="BID"/>
    <x v="20"/>
    <s v="Gestión Integrada de Residuos Electrónicos en Mexicali"/>
    <n v="462000"/>
    <d v="2014-10-23T00:00:00"/>
    <m/>
    <m/>
    <s v="Cooperación Técnica"/>
  </r>
  <r>
    <s v="GEF"/>
    <x v="7"/>
    <s v="Gestion integral de bifenilos policlorados"/>
    <n v="12650"/>
    <n v="2013"/>
    <s v="Ambiental "/>
    <m/>
    <s v="Cooperación Técnica"/>
  </r>
  <r>
    <s v="GEF"/>
    <x v="7"/>
    <s v="Gestion integral de bifenilos policlorados"/>
    <n v="263942"/>
    <n v="2014"/>
    <s v="Ambiental "/>
    <m/>
    <s v="Cooperación Técnica"/>
  </r>
  <r>
    <s v="GEF"/>
    <x v="7"/>
    <s v="Gestion integral de bifenilos policlorados"/>
    <n v="240000"/>
    <n v="2015"/>
    <s v="Ambiental "/>
    <m/>
    <s v="Cooperación Técnica"/>
  </r>
  <r>
    <s v="GEF"/>
    <x v="7"/>
    <s v="Gestion integral de bifenilos policlorados"/>
    <n v="350000"/>
    <n v="2016"/>
    <s v="Ambiental "/>
    <m/>
    <s v="Cooperación Técnica"/>
  </r>
  <r>
    <s v="GEF"/>
    <x v="7"/>
    <s v="Gestion integral de bifenilos policlorados"/>
    <n v="505000"/>
    <n v="2017"/>
    <s v="Ambiental "/>
    <m/>
    <s v="Cooperación Técnica"/>
  </r>
  <r>
    <s v="GEF"/>
    <x v="7"/>
    <s v="Gestion integral de bifenilos policlorados"/>
    <n v="680940"/>
    <n v="2018"/>
    <s v="Ambiental "/>
    <m/>
    <s v="Cooperación Técnica"/>
  </r>
  <r>
    <s v="GEF"/>
    <x v="7"/>
    <s v="Gestion integral de bifenilos policlorados"/>
    <n v="383056"/>
    <n v="2019"/>
    <s v="Ambiental "/>
    <m/>
    <s v="Cooperación Técnica"/>
  </r>
  <r>
    <s v="GEF"/>
    <x v="7"/>
    <s v="Gestion integral de bifenilos policlorados"/>
    <n v="1"/>
    <n v="2020"/>
    <s v="Ambiental "/>
    <m/>
    <s v="Cooperación Técnica"/>
  </r>
  <r>
    <s v="PNUD"/>
    <x v="7"/>
    <s v="Gestion integral de bifenilos policlorados"/>
    <n v="57688"/>
    <m/>
    <m/>
    <m/>
    <m/>
  </r>
  <r>
    <s v="BID"/>
    <x v="23"/>
    <s v="Gestión Integral de la Iniciativa de Seguridad Ciudadana V"/>
    <n v="258694"/>
    <d v="2016-09-22T00:00:00"/>
    <m/>
    <m/>
    <s v="Cooperación Técnica"/>
  </r>
  <r>
    <s v="BID"/>
    <x v="23"/>
    <s v="Gestion integral del Fondo de Fortalecimiento Institucional (ICSF)"/>
    <n v="300000"/>
    <d v="2016-07-21T00:00:00"/>
    <m/>
    <m/>
    <s v="Cooperación Técnica"/>
  </r>
  <r>
    <s v="BID"/>
    <x v="23"/>
    <s v="Gestion integral para el Programa Especial de Banda Ancha"/>
    <n v="140000"/>
    <d v="2016-07-05T00:00:00"/>
    <m/>
    <m/>
    <s v="Cooperación Técnica"/>
  </r>
  <r>
    <s v="GEF"/>
    <x v="4"/>
    <s v="Gestión integral Residuos Capa de Ozono-SAO"/>
    <n v="128500"/>
    <n v="2012"/>
    <s v="Ambiental "/>
    <s v="Químicos"/>
    <s v="Cooperación Técnica"/>
  </r>
  <r>
    <s v="GEF"/>
    <x v="4"/>
    <s v="Gestion Integral Riesgo - Fortalecimiento Capacidades"/>
    <n v="1002329"/>
    <n v="2012"/>
    <s v="Ambiental "/>
    <s v="Agua"/>
    <s v="Cooperación Técnica"/>
  </r>
  <r>
    <s v="GEF"/>
    <x v="4"/>
    <s v="Gestion Integral Riesgo - Fortalecimiento Capacidades"/>
    <n v="648318"/>
    <n v="2013"/>
    <s v="Ambiental "/>
    <m/>
    <s v="Cooperación Técnica"/>
  </r>
  <r>
    <s v="GEF"/>
    <x v="4"/>
    <s v="Gestion Integral Riesgo - Fortalecimiento Capacidades"/>
    <n v="0"/>
    <n v="2014"/>
    <s v="Ambiental "/>
    <m/>
    <s v="Cooperación Técnica"/>
  </r>
  <r>
    <s v="GEF"/>
    <x v="4"/>
    <s v="Gestion Integral Riesgo - Fortalecimiento Capacidades"/>
    <n v="0"/>
    <n v="2015"/>
    <s v="Ambiental "/>
    <m/>
    <s v="Cooperación Técnica"/>
  </r>
  <r>
    <s v="GEF"/>
    <x v="4"/>
    <s v="Gestion Integral Riesgo - Fortalecimiento Capacidades"/>
    <n v="0"/>
    <n v="2016"/>
    <s v="Ambiental "/>
    <m/>
    <s v="Cooperación Técnica"/>
  </r>
  <r>
    <s v="GEF"/>
    <x v="4"/>
    <s v="Gestion Integral Riesgo con Fondo de Prevencion"/>
    <n v="412851"/>
    <n v="2012"/>
    <s v="Ambiental "/>
    <s v="Cambio climático"/>
    <s v="Cooperación Técnica"/>
  </r>
  <r>
    <s v="GEF"/>
    <x v="4"/>
    <s v="Gestion Integral Riesgo con Fondo de Prevencion"/>
    <n v="352429"/>
    <n v="2013"/>
    <s v="Ambiental "/>
    <m/>
    <s v="Cooperación Técnica"/>
  </r>
  <r>
    <s v="GEF"/>
    <x v="4"/>
    <s v="Gestion Integral Riesgo con Fondo de Prevencion"/>
    <n v="363083"/>
    <n v="2014"/>
    <s v="Ambiental "/>
    <m/>
    <s v="Cooperación Técnica"/>
  </r>
  <r>
    <s v="GEF"/>
    <x v="4"/>
    <s v="Gestion Integral Riesgo con Fondo de Prevencion"/>
    <n v="174421"/>
    <n v="2015"/>
    <s v="Ambiental "/>
    <m/>
    <s v="Cooperación Técnica"/>
  </r>
  <r>
    <s v="BID"/>
    <x v="1"/>
    <s v="Gestión Inteligente de 01rgía: Una Herramienta para la Reducción de la Desigualidad en Ciudades"/>
    <n v="150000"/>
    <d v="2019-11-19T00:00:00"/>
    <m/>
    <m/>
    <s v="Cooperación Técnica"/>
  </r>
  <r>
    <s v="GEF"/>
    <x v="0"/>
    <s v="Gestion Logistica MINERD"/>
    <n v="10777866"/>
    <n v="2020"/>
    <s v="Ambiental "/>
    <m/>
    <s v="Cooperación Técnica"/>
  </r>
  <r>
    <s v="PNUD"/>
    <x v="0"/>
    <s v="Gestion Logistica MINERD"/>
    <n v="0"/>
    <m/>
    <m/>
    <m/>
    <m/>
  </r>
  <r>
    <s v="BID"/>
    <x v="14"/>
    <s v="Gestión Municipal Basada en Resultados en Santa Ana"/>
    <n v="470000"/>
    <d v="2013-09-04T00:00:00"/>
    <m/>
    <m/>
    <s v="Cooperación Técnica"/>
  </r>
  <r>
    <s v="GEF"/>
    <x v="0"/>
    <s v="Gestion Operativa Contraloria General"/>
    <n v="75600"/>
    <n v="2014"/>
    <s v="Ambiental "/>
    <m/>
    <s v="Cooperación Técnica"/>
  </r>
  <r>
    <s v="GEF"/>
    <x v="0"/>
    <s v="Gestion Operativa Contraloria General"/>
    <n v="60888"/>
    <n v="2015"/>
    <s v="Ambiental "/>
    <m/>
    <s v="Cooperación Técnica"/>
  </r>
  <r>
    <s v="GEF"/>
    <x v="0"/>
    <s v="Gestion Operativa Contraloria General"/>
    <n v="5000"/>
    <n v="2016"/>
    <s v="Ambiental "/>
    <m/>
    <s v="Cooperación Técnica"/>
  </r>
  <r>
    <s v="GEF"/>
    <x v="0"/>
    <s v="Gestión Presupuestaria y Financiera del Estado"/>
    <n v="125000"/>
    <n v="2012"/>
    <s v="Económico"/>
    <s v="Finanzas"/>
    <s v="Cooperación Técnica"/>
  </r>
  <r>
    <s v="BID"/>
    <x v="19"/>
    <s v="Gestión Sostenible de Recursos del Subsuelo e Infraestructura Asociada"/>
    <n v="78400000"/>
    <d v="2020-03-11T00:00:00"/>
    <m/>
    <m/>
    <s v="Préstamo"/>
  </r>
  <r>
    <s v="BID"/>
    <x v="7"/>
    <s v="Gestión Sostenible de Servicios Ecosistémicos"/>
    <n v="3485330"/>
    <d v="2019-01-10T00:00:00"/>
    <m/>
    <m/>
    <s v="Cooperación Técnica"/>
  </r>
  <r>
    <s v="BID"/>
    <x v="23"/>
    <s v="Gestión técnica del Fondo (Semilla) de Banda Ancha"/>
    <n v="140000"/>
    <d v="2017-07-28T00:00:00"/>
    <m/>
    <m/>
    <s v="Cooperación Técnica"/>
  </r>
  <r>
    <s v="BID"/>
    <x v="23"/>
    <s v="Gestión Técnica del Fondo de Fortalecimiento de la Capacidad Institucional - II"/>
    <n v="320000"/>
    <d v="2014-05-06T00:00:00"/>
    <m/>
    <m/>
    <s v="Cooperación Técnica"/>
  </r>
  <r>
    <s v="BID"/>
    <x v="23"/>
    <s v="Gestión Técnica del Programa Especial para el Desarrollo Institucional (SPID)"/>
    <n v="390047"/>
    <d v="2016-08-25T00:00:00"/>
    <m/>
    <m/>
    <s v="Cooperación Técnica"/>
  </r>
  <r>
    <s v="BID"/>
    <x v="20"/>
    <s v="Gestión Territorial para el Logro de Resultados de la Agenda de Cambio Climático"/>
    <n v="600000000"/>
    <d v="2017-12-13T00:00:00"/>
    <m/>
    <m/>
    <s v="Préstamo"/>
  </r>
  <r>
    <s v="BID"/>
    <x v="23"/>
    <s v="Gestión y Política del Gasto Publico"/>
    <n v="300000"/>
    <d v="2018-11-27T00:00:00"/>
    <m/>
    <m/>
    <s v="Cooperación Técnica"/>
  </r>
  <r>
    <s v="BID"/>
    <x v="23"/>
    <s v="Gestión, Operación, Mejoras, Soporte e Implementación del Programa AquaRating"/>
    <n v="500000"/>
    <d v="2019-03-13T00:00:00"/>
    <m/>
    <m/>
    <s v="Cooperación Técnica"/>
  </r>
  <r>
    <s v="BID"/>
    <x v="23"/>
    <s v="Gestionando la Defensa Jurí12a del Estado contra Reclamos Patrimoniales: Una Función del Gobierno para Mejorar la Sostenibilidad Fiscal"/>
    <n v="150000"/>
    <d v="2018-07-26T00:00:00"/>
    <m/>
    <m/>
    <s v="Cooperación Técnica"/>
  </r>
  <r>
    <s v="GEF"/>
    <x v="22"/>
    <s v="Global Climate Change Alliance Trinidad &amp; Tobago"/>
    <n v="0"/>
    <n v="2019"/>
    <s v="Ambiental "/>
    <m/>
    <s v="Cooperación Técnica"/>
  </r>
  <r>
    <s v="GEF"/>
    <x v="22"/>
    <s v="Global Climate Change Alliance Trinidad &amp; Tobago"/>
    <n v="206585"/>
    <n v="2020"/>
    <s v="Ambiental "/>
    <m/>
    <s v="Cooperación Técnica"/>
  </r>
  <r>
    <s v="PNUD"/>
    <x v="22"/>
    <s v="Global Climate Change Alliance Trinidad &amp; Tobago"/>
    <n v="49688"/>
    <m/>
    <m/>
    <m/>
    <m/>
  </r>
  <r>
    <s v="GEF"/>
    <x v="19"/>
    <s v="Global Marine Commodities"/>
    <n v="933846"/>
    <n v="2017"/>
    <s v="Ambiental "/>
    <m/>
    <s v="Cooperación Técnica"/>
  </r>
  <r>
    <s v="GEF"/>
    <x v="19"/>
    <s v="Global Marine Commodities"/>
    <n v="853251"/>
    <n v="2018"/>
    <s v="Ambiental "/>
    <m/>
    <s v="Cooperación Técnica"/>
  </r>
  <r>
    <s v="GEF"/>
    <x v="19"/>
    <s v="Global Marine Commodities"/>
    <n v="1071034"/>
    <n v="2019"/>
    <s v="Ambiental "/>
    <m/>
    <s v="Cooperación Técnica"/>
  </r>
  <r>
    <s v="GEF"/>
    <x v="19"/>
    <s v="Global Marine Commodities"/>
    <n v="686320"/>
    <n v="2020"/>
    <s v="Ambiental "/>
    <m/>
    <s v="Cooperación Técnica"/>
  </r>
  <r>
    <s v="PNUD"/>
    <x v="19"/>
    <s v="Global Marine Commodities"/>
    <n v="382960"/>
    <m/>
    <m/>
    <m/>
    <m/>
  </r>
  <r>
    <s v="BID"/>
    <x v="23"/>
    <s v="Global Partnerships Fondo de Inversion de Impacto"/>
    <n v="3000000"/>
    <d v="2015-09-30T00:00:00"/>
    <m/>
    <m/>
    <s v="Préstamo"/>
  </r>
  <r>
    <s v="BID"/>
    <x v="23"/>
    <s v="Global Partnerships Fondo de Inversion de Impacto"/>
    <n v="100000"/>
    <d v="2015-09-30T00:00:00"/>
    <m/>
    <m/>
    <s v="Cooperación Técnica"/>
  </r>
  <r>
    <s v="GEF"/>
    <x v="19"/>
    <s v="Global Sustainable Supply Chains for Marine Commodities"/>
    <n v="150000"/>
    <n v="2014"/>
    <s v="Ambiental "/>
    <m/>
    <s v="Cooperación Técnica"/>
  </r>
  <r>
    <s v="GEF"/>
    <x v="19"/>
    <s v="Global Sustainable Supply Chains for Marine Commodities"/>
    <n v="12457"/>
    <n v="2015"/>
    <s v="Ambiental "/>
    <m/>
    <s v="Cooperación Técnica"/>
  </r>
  <r>
    <s v="GEF"/>
    <x v="7"/>
    <s v="Global Sustainable Supply Chains for Marine Commodities"/>
    <n v="135100"/>
    <n v="2016"/>
    <s v="Ambiental "/>
    <m/>
    <s v="Cooperación Técnica"/>
  </r>
  <r>
    <s v="GEF"/>
    <x v="7"/>
    <s v="Global Sustainable Supply Chains for Marine Commodities"/>
    <n v="214163"/>
    <n v="2017"/>
    <s v="Ambiental "/>
    <m/>
    <s v="Cooperación Técnica"/>
  </r>
  <r>
    <s v="GEF"/>
    <x v="7"/>
    <s v="Global Sustainable Supply Chains for Marine Commodities"/>
    <n v="179511"/>
    <n v="2018"/>
    <s v="Ambiental "/>
    <m/>
    <s v="Cooperación Técnica"/>
  </r>
  <r>
    <s v="GEF"/>
    <x v="15"/>
    <s v="Gobernabilidad ambiental ante riesgos climaticos"/>
    <n v="114670"/>
    <n v="2012"/>
    <s v="Ambiental "/>
    <s v="Cambio climático"/>
    <s v="Cooperación Técnica"/>
  </r>
  <r>
    <s v="GEF"/>
    <x v="3"/>
    <s v="Gobernabilidad Democratica y CohesiÃ³n Social en Bolivia"/>
    <n v="55262"/>
    <n v="2012"/>
    <s v="Ambiental "/>
    <m/>
    <s v="Cooperación Técnica"/>
  </r>
  <r>
    <s v="GEF"/>
    <x v="3"/>
    <s v="Gobernabilidad Democratica y CohesiÃ³n Social en Bolivia"/>
    <n v="0"/>
    <n v="2013"/>
    <s v="Ambiental "/>
    <m/>
    <s v="Cooperación Técnica"/>
  </r>
  <r>
    <s v="BID"/>
    <x v="23"/>
    <s v="Gobernabilidad en el sector de agua para la región del Caribe de habla inglés y Surinam"/>
    <n v="300000"/>
    <d v="2016-08-29T00:00:00"/>
    <m/>
    <m/>
    <s v="Cooperación Técnica"/>
  </r>
  <r>
    <s v="GEF"/>
    <x v="4"/>
    <s v="Gobernabilidad territorial para cohesiÃ³n social y paz"/>
    <n v="2010170"/>
    <n v="2012"/>
    <s v="Institucional"/>
    <s v="Políticas"/>
    <s v="Cooperación Técnica"/>
  </r>
  <r>
    <s v="GEF"/>
    <x v="4"/>
    <s v="Gobernabilidad territorial para cohesiÃ³n social y paz"/>
    <n v="1298608"/>
    <n v="2013"/>
    <s v="Ambiental "/>
    <m/>
    <s v="Cooperación Técnica"/>
  </r>
  <r>
    <s v="GEF"/>
    <x v="4"/>
    <s v="Gobernabilidad territorial para cohesiÃ³n social y paz"/>
    <n v="912840"/>
    <n v="2014"/>
    <s v="Ambiental "/>
    <m/>
    <s v="Cooperación Técnica"/>
  </r>
  <r>
    <s v="GEF"/>
    <x v="4"/>
    <s v="Gobernabilidad territorial para cohesiÃ³n social y paz"/>
    <n v="768616"/>
    <n v="2015"/>
    <s v="Ambiental "/>
    <m/>
    <s v="Cooperación Técnica"/>
  </r>
  <r>
    <s v="GEF"/>
    <x v="4"/>
    <s v="Gobernabilidad territorial para cohesiÃ³n social y paz"/>
    <n v="1009074"/>
    <n v="2016"/>
    <s v="Ambiental "/>
    <m/>
    <s v="Cooperación Técnica"/>
  </r>
  <r>
    <s v="GEF"/>
    <x v="4"/>
    <s v="Gobernabilidad territorial para cohesiÃ³n social y paz"/>
    <n v="1131072"/>
    <n v="2017"/>
    <s v="Ambiental "/>
    <m/>
    <s v="Cooperación Técnica"/>
  </r>
  <r>
    <s v="GEF"/>
    <x v="4"/>
    <s v="Gobernabilidad territorial para cohesiÃ³n social y paz"/>
    <n v="995895"/>
    <n v="2018"/>
    <s v="Ambiental "/>
    <m/>
    <s v="Cooperación Técnica"/>
  </r>
  <r>
    <s v="GEF"/>
    <x v="4"/>
    <s v="Gobernabilidad territorial para cohesiÃ³n social y paz"/>
    <n v="624035"/>
    <n v="2019"/>
    <s v="Ambiental "/>
    <m/>
    <s v="Cooperación Técnica"/>
  </r>
  <r>
    <s v="GEF"/>
    <x v="4"/>
    <s v="Gobernabilidad territorial para cohesiÃ³n social y paz"/>
    <n v="201858"/>
    <n v="2020"/>
    <s v="Ambiental "/>
    <m/>
    <s v="Cooperación Técnica"/>
  </r>
  <r>
    <s v="PNUD"/>
    <x v="4"/>
    <s v="Gobernabilidad territorial para cohesiÃ³n social y paz"/>
    <n v="173681"/>
    <m/>
    <m/>
    <m/>
    <m/>
  </r>
  <r>
    <s v="GEF"/>
    <x v="14"/>
    <s v="Gobernabilidad y Sostenibilidad de Agua y Saneamiento"/>
    <n v="102430"/>
    <n v="2012"/>
    <s v="Ambiental "/>
    <m/>
    <s v="Cooperación Técnica"/>
  </r>
  <r>
    <s v="GEF"/>
    <x v="14"/>
    <s v="Gobernabilidad y Sostenibilidad de Agua y Saneamiento"/>
    <n v="117398"/>
    <n v="2013"/>
    <s v="Ambiental "/>
    <m/>
    <s v="Cooperación Técnica"/>
  </r>
  <r>
    <s v="GEF"/>
    <x v="14"/>
    <s v="Gobernabilidad y Sostenibilidad de Agua y Saneamiento"/>
    <n v="73157"/>
    <n v="2014"/>
    <s v="Ambiental "/>
    <m/>
    <s v="Cooperación Técnica"/>
  </r>
  <r>
    <s v="GEF"/>
    <x v="14"/>
    <s v="Gobernabilidad y Sostenibilidad de Agua y Saneamiento"/>
    <n v="33356"/>
    <n v="2015"/>
    <s v="Ambiental "/>
    <m/>
    <s v="Cooperación Técnica"/>
  </r>
  <r>
    <s v="GEF"/>
    <x v="21"/>
    <s v="Gobernabilidad y Territorialidad para Pueblos IndÃ­genas"/>
    <n v="36900"/>
    <n v="2013"/>
    <s v="Ambiental "/>
    <m/>
    <s v="Cooperación Técnica"/>
  </r>
  <r>
    <s v="GEF"/>
    <x v="21"/>
    <s v="Gobernabilidad y Territorialidad para Pueblos IndÃ­genas"/>
    <n v="0"/>
    <n v="2014"/>
    <s v="Ambiental "/>
    <m/>
    <s v="Cooperación Técnica"/>
  </r>
  <r>
    <s v="GEF"/>
    <x v="21"/>
    <s v="Gobernabilidad y Territorialidad para Pueblos Indígenas"/>
    <n v="200393"/>
    <n v="2012"/>
    <s v="Social"/>
    <s v="Pueblos Indígenas"/>
    <s v="Cooperación Técnica"/>
  </r>
  <r>
    <s v="GEF"/>
    <x v="2"/>
    <s v="Gobernanza Ambiental en el Sector Minero"/>
    <n v="50000"/>
    <n v="2020"/>
    <s v="Ambiental "/>
    <m/>
    <s v="Cooperación Técnica"/>
  </r>
  <r>
    <s v="PNUD"/>
    <x v="2"/>
    <s v="Gobernanza Ambiental en el Sector Minero"/>
    <n v="0"/>
    <m/>
    <m/>
    <m/>
    <m/>
  </r>
  <r>
    <s v="GEF"/>
    <x v="14"/>
    <s v="Gobernanza ambiental Golfo Fonseca"/>
    <n v="4909"/>
    <n v="2019"/>
    <s v="Ambiental "/>
    <m/>
    <s v="Cooperación Técnica"/>
  </r>
  <r>
    <s v="GEF"/>
    <x v="14"/>
    <s v="Gobernanza ambiental Golfo Fonseca"/>
    <n v="39091"/>
    <n v="2020"/>
    <s v="Ambiental "/>
    <m/>
    <s v="Cooperación Técnica"/>
  </r>
  <r>
    <s v="PNUD"/>
    <x v="14"/>
    <s v="Gobernanza ambiental Golfo Fonseca"/>
    <n v="30736"/>
    <m/>
    <m/>
    <m/>
    <m/>
  </r>
  <r>
    <s v="GEF"/>
    <x v="20"/>
    <s v="Gobernanza cadena medicamentos"/>
    <n v="81600"/>
    <n v="2020"/>
    <s v="Ambiental "/>
    <m/>
    <s v="Cooperación Técnica"/>
  </r>
  <r>
    <s v="PNUD"/>
    <x v="20"/>
    <s v="Gobernanza cadena medicamentos"/>
    <n v="64187"/>
    <m/>
    <m/>
    <m/>
    <m/>
  </r>
  <r>
    <s v="BID"/>
    <x v="23"/>
    <s v="Gobernanza Institucional y 05r Inclusión Financiera"/>
    <n v="1725000"/>
    <d v="2014-03-19T00:00:00"/>
    <m/>
    <m/>
    <s v="Cooperación Técnica"/>
  </r>
  <r>
    <s v="BID"/>
    <x v="23"/>
    <s v="Gobernanza Institutcional y 05r Inclusión Financiera"/>
    <n v="2394737"/>
    <d v="2014-03-19T00:00:00"/>
    <m/>
    <m/>
    <s v="Cooperación Técnica"/>
  </r>
  <r>
    <s v="GEF"/>
    <x v="2"/>
    <s v="Gobernanza y GestiÃ³n de la Salud"/>
    <n v="7023261"/>
    <n v="2013"/>
    <s v="Ambiental "/>
    <m/>
    <s v="Cooperación Técnica"/>
  </r>
  <r>
    <s v="GEF"/>
    <x v="2"/>
    <s v="Gobernanza y GestiÃ³n de la Salud"/>
    <n v="4141176"/>
    <n v="2014"/>
    <s v="Ambiental "/>
    <m/>
    <s v="Cooperación Técnica"/>
  </r>
  <r>
    <s v="GEF"/>
    <x v="2"/>
    <s v="Gobernanza y GestiÃ³n de la Salud"/>
    <n v="50488"/>
    <n v="2015"/>
    <s v="Ambiental "/>
    <m/>
    <s v="Cooperación Técnica"/>
  </r>
  <r>
    <s v="GEF"/>
    <x v="2"/>
    <s v="Gobernanza y GestiÃ³n de la Salud"/>
    <n v="1"/>
    <n v="2016"/>
    <s v="Ambiental "/>
    <m/>
    <s v="Cooperación Técnica"/>
  </r>
  <r>
    <s v="GEF"/>
    <x v="2"/>
    <s v="Gobernanza y Gestión de la Salud"/>
    <n v="4759453"/>
    <n v="2012"/>
    <s v="Institucional"/>
    <s v="Políticas"/>
    <s v="Cooperación Técnica"/>
  </r>
  <r>
    <s v="BID"/>
    <x v="23"/>
    <s v="Gobernanza y Políticas Públicas para la Prevención del Delito y la Violencia Urb"/>
    <n v="515000"/>
    <d v="2015-10-27T00:00:00"/>
    <m/>
    <m/>
    <s v="Cooperación Técnica"/>
  </r>
  <r>
    <s v="BID"/>
    <x v="23"/>
    <s v="Gobernanza y Políticas Públicas para la Prevención del Delito y la Violencia Urb"/>
    <n v="365000"/>
    <d v="2013-12-04T00:00:00"/>
    <m/>
    <m/>
    <s v="Cooperación Técnica"/>
  </r>
  <r>
    <s v="BID"/>
    <x v="3"/>
    <s v="Gobierno Abierto al Servicio de la Ciudadanía"/>
    <n v="500000"/>
    <d v="2015-07-09T00:00:00"/>
    <m/>
    <m/>
    <s v="Cooperación Técnica"/>
  </r>
  <r>
    <s v="BID"/>
    <x v="23"/>
    <s v="Gobierno Abierto para Ciudadanos"/>
    <n v="750000"/>
    <d v="2014-06-16T00:00:00"/>
    <m/>
    <m/>
    <s v="Cooperación Técnica"/>
  </r>
  <r>
    <s v="BID"/>
    <x v="23"/>
    <s v="Gobierno Abierto y Laboratorios de In11ación Públicos"/>
    <n v="350000"/>
    <d v="2017-08-15T00:00:00"/>
    <m/>
    <m/>
    <s v="Cooperación Técnica"/>
  </r>
  <r>
    <s v="BID"/>
    <x v="7"/>
    <s v="Gobierno Corporativo ICE/EPM"/>
    <n v="12962"/>
    <d v="2014-08-01T00:00:00"/>
    <m/>
    <m/>
    <s v="Cooperación Técnica"/>
  </r>
  <r>
    <s v="GEF"/>
    <x v="2"/>
    <s v="Gobierno ElectrÃ³nico de Ciudad de Buenos Aires"/>
    <n v="384820"/>
    <n v="2012"/>
    <s v="Institucional"/>
    <s v="Políticas"/>
    <s v="Cooperación Técnica"/>
  </r>
  <r>
    <s v="GEF"/>
    <x v="2"/>
    <s v="Gobierno ElectrÃ³nico de Ciudad de Buenos Aires"/>
    <n v="1584804"/>
    <n v="2013"/>
    <s v="Ambiental "/>
    <m/>
    <s v="Cooperación Técnica"/>
  </r>
  <r>
    <s v="GEF"/>
    <x v="2"/>
    <s v="Gobierno ElectrÃ³nico de Ciudad de Buenos Aires"/>
    <n v="781430"/>
    <n v="2014"/>
    <s v="Ambiental "/>
    <m/>
    <s v="Cooperación Técnica"/>
  </r>
  <r>
    <s v="GEF"/>
    <x v="2"/>
    <s v="Gobierno ElectrÃ³nico de Ciudad de Buenos Aires"/>
    <n v="220590"/>
    <n v="2015"/>
    <s v="Ambiental "/>
    <m/>
    <s v="Cooperación Técnica"/>
  </r>
  <r>
    <s v="GEF"/>
    <x v="2"/>
    <s v="Gobierno ElectrÃ³nico de Ciudad de Buenos Aires"/>
    <n v="230"/>
    <n v="2016"/>
    <s v="Ambiental "/>
    <m/>
    <s v="Cooperación Técnica"/>
  </r>
  <r>
    <s v="BID"/>
    <x v="23"/>
    <s v="Gobiernos Subnacionales y Manejo de la Gestion de Areas Metropolitanas: I11acion de LAC, China, y Europa"/>
    <n v="300000"/>
    <d v="2016-08-29T00:00:00"/>
    <m/>
    <m/>
    <s v="Cooperación Técnica"/>
  </r>
  <r>
    <s v="GEF"/>
    <x v="6"/>
    <s v="GOE FOR THE OFFICE OF THE SPECIAL ENVOY FOR HAITI"/>
    <n v="34372"/>
    <n v="2012"/>
    <s v="Ambiental "/>
    <m/>
    <s v="Cooperación Técnica"/>
  </r>
  <r>
    <s v="Banco Mundial"/>
    <x v="1"/>
    <s v="Goias State Highway Management Project"/>
    <n v="130000000"/>
    <d v="2001-08-23T00:00:00"/>
    <m/>
    <m/>
    <s v="Préstamo"/>
  </r>
  <r>
    <s v="Banco Mundial"/>
    <x v="1"/>
    <s v="Goias State Highway Management Project (APL II)"/>
    <n v="130000000"/>
    <s v="NA"/>
    <m/>
    <m/>
    <s v="Préstamo"/>
  </r>
  <r>
    <s v="GEF"/>
    <x v="4"/>
    <s v="Gold Mercurio minerÃ­a artesanal y a pequeÃ±a escala"/>
    <n v="778450"/>
    <n v="2019"/>
    <s v="Ambiental "/>
    <m/>
    <s v="Cooperación Técnica"/>
  </r>
  <r>
    <s v="GEF"/>
    <x v="4"/>
    <s v="Gold Mercurio minerÃ­a artesanal y a pequeÃ±a escala"/>
    <n v="2086433"/>
    <n v="2020"/>
    <s v="Ambiental "/>
    <m/>
    <s v="Cooperación Técnica"/>
  </r>
  <r>
    <s v="PNUD"/>
    <x v="4"/>
    <s v="Gold Mercurio minerÃ­a artesanal y a pequeÃ±a escala"/>
    <n v="388099"/>
    <m/>
    <m/>
    <m/>
    <m/>
  </r>
  <r>
    <s v="Banco Mundial"/>
    <x v="0"/>
    <s v="Good Governance Practices for the Dominican Republic"/>
    <n v="790000"/>
    <d v="2013-10-17T00:00:00"/>
    <m/>
    <m/>
    <s v="Proyectos de Inversión "/>
  </r>
  <r>
    <s v="GEF"/>
    <x v="28"/>
    <s v="Governance Capacity Development : SIDS"/>
    <n v="39529"/>
    <n v="2012"/>
    <s v="Ambiental "/>
    <m/>
    <s v="Cooperación Técnica"/>
  </r>
  <r>
    <s v="GEF"/>
    <x v="28"/>
    <s v="Governance Capacity Development : SIDS"/>
    <n v="1"/>
    <n v="2014"/>
    <s v="Ambiental "/>
    <m/>
    <s v="Cooperación Técnica"/>
  </r>
  <r>
    <s v="GEF"/>
    <x v="28"/>
    <s v="Governance Reform in the OECS"/>
    <n v="1"/>
    <n v="2013"/>
    <s v="Ambiental "/>
    <m/>
    <s v="Cooperación Técnica"/>
  </r>
  <r>
    <s v="GEF"/>
    <x v="28"/>
    <s v="Governance Reform in the OECS"/>
    <n v="14615"/>
    <n v="2015"/>
    <s v="Ambiental "/>
    <m/>
    <s v="Cooperación Técnica"/>
  </r>
  <r>
    <s v="Banco Mundial"/>
    <x v="8"/>
    <s v="Governance Technical Assistance Grant"/>
    <n v="2000000"/>
    <d v="2005-06-07T00:00:00"/>
    <m/>
    <m/>
    <s v="Préstamo"/>
  </r>
  <r>
    <s v="CAF"/>
    <x v="18"/>
    <s v="-GPC s/Emisión de Obligaciones"/>
    <n v="20000000"/>
    <s v="06-12-2005"/>
    <s v="Ambiental "/>
    <s v="Cambio Climático"/>
    <s v="Cooperación Técnica"/>
  </r>
  <r>
    <s v="Banco Mundial"/>
    <x v="9"/>
    <s v="GPOBA W3 - Honduras OBA Fund"/>
    <n v="4440000"/>
    <d v="2007-06-19T00:00:00"/>
    <m/>
    <m/>
    <s v="Préstamo"/>
  </r>
  <r>
    <s v="Banco Mundial"/>
    <x v="20"/>
    <s v="Grain Storage and Information for Agricultural Competitiveness"/>
    <n v="195000000"/>
    <d v="2017-03-24T00:00:00"/>
    <m/>
    <m/>
    <s v="Proyectos de Inversión "/>
  </r>
  <r>
    <s v="Banco Mundial"/>
    <x v="2"/>
    <s v="Grain Storage Project"/>
    <n v="105000000"/>
    <d v="1978-02-21T00:00:00"/>
    <m/>
    <m/>
    <s v="Préstamo"/>
  </r>
  <r>
    <s v="Banco Mundial"/>
    <x v="1"/>
    <s v="Grain Storage Project"/>
    <n v="30000000"/>
    <d v="1972-09-05T00:00:00"/>
    <m/>
    <m/>
    <s v="Préstamo"/>
  </r>
  <r>
    <s v="Banco Mundial"/>
    <x v="12"/>
    <s v="Grain Storage Project"/>
    <n v="300000"/>
    <d v="1953-09-25T00:00:00"/>
    <m/>
    <m/>
    <s v="Préstamo"/>
  </r>
  <r>
    <s v="Banco Mundial"/>
    <x v="10"/>
    <s v="Grain Storage Project"/>
    <n v="500000"/>
    <d v="1951-10-29T00:00:00"/>
    <m/>
    <m/>
    <s v="Préstamo"/>
  </r>
  <r>
    <s v="GEF"/>
    <x v="13"/>
    <s v="Gran Ecosistema Marino de la Corriente de Humboldt"/>
    <n v="748863"/>
    <n v="2012"/>
    <s v="Ambiental "/>
    <s v="Biodiversidad "/>
    <s v="Cooperación Técnica"/>
  </r>
  <r>
    <s v="GEF"/>
    <x v="13"/>
    <s v="Gran Ecosistema Marino de la Corriente de Humboldt"/>
    <n v="1160673"/>
    <n v="2013"/>
    <s v="Ambiental "/>
    <m/>
    <s v="Cooperación Técnica"/>
  </r>
  <r>
    <s v="GEF"/>
    <x v="13"/>
    <s v="Gran Ecosistema Marino de la Corriente de Humboldt"/>
    <n v="1789008"/>
    <n v="2014"/>
    <s v="Ambiental "/>
    <m/>
    <s v="Cooperación Técnica"/>
  </r>
  <r>
    <s v="GEF"/>
    <x v="13"/>
    <s v="Gran Ecosistema Marino de la Corriente de Humboldt"/>
    <n v="1948057"/>
    <n v="2015"/>
    <s v="Ambiental "/>
    <m/>
    <s v="Cooperación Técnica"/>
  </r>
  <r>
    <s v="GEF"/>
    <x v="13"/>
    <s v="Gran Ecosistema Marino de la Corriente de Humboldt"/>
    <n v="965728"/>
    <n v="2016"/>
    <s v="Ambiental "/>
    <m/>
    <s v="Cooperación Técnica"/>
  </r>
  <r>
    <s v="GEF"/>
    <x v="13"/>
    <s v="Gran Ecosistema Marino de la Corriente de Humboldt"/>
    <n v="61001"/>
    <n v="2017"/>
    <s v="Ambiental "/>
    <m/>
    <s v="Cooperación Técnica"/>
  </r>
  <r>
    <s v="GEF"/>
    <x v="13"/>
    <s v="Gran Ecosistema Marino de la Corriente de Humboldt"/>
    <n v="2310"/>
    <n v="2018"/>
    <s v="Ambiental "/>
    <m/>
    <s v="Cooperación Técnica"/>
  </r>
  <r>
    <s v="GEF"/>
    <x v="13"/>
    <s v="Gran Ecosistema Marino de la Corriente de Humboldt"/>
    <n v="2210"/>
    <n v="2019"/>
    <s v="Ambiental "/>
    <m/>
    <s v="Cooperación Técnica"/>
  </r>
  <r>
    <s v="GEF"/>
    <x v="13"/>
    <s v="Gran Ecosistema Marino de la Corriente de Humboldt"/>
    <n v="8364"/>
    <n v="2020"/>
    <s v="Ambiental "/>
    <m/>
    <s v="Cooperación Técnica"/>
  </r>
  <r>
    <s v="PNUD"/>
    <x v="13"/>
    <s v="Gran Ecosistema Marino de la Corriente de Humboldt"/>
    <n v="7573"/>
    <m/>
    <m/>
    <m/>
    <m/>
  </r>
  <r>
    <s v="GEF"/>
    <x v="2"/>
    <s v="Grandes Aglomerados Urbanos CÃ³rdoba"/>
    <n v="302580"/>
    <n v="2014"/>
    <s v="Ambiental "/>
    <m/>
    <s v="Cooperación Técnica"/>
  </r>
  <r>
    <s v="Banco Mundial"/>
    <x v="10"/>
    <s v="Grant for Alternative Indigenous and Afro-Des. Agrof. Project in Nicaragua"/>
    <n v="1990000"/>
    <d v="2009-07-09T00:00:00"/>
    <m/>
    <m/>
    <s v="Préstamo"/>
  </r>
  <r>
    <s v="Banco Mundial"/>
    <x v="4"/>
    <s v="GRANT FOR INTEGRATION OF INTERNALLY DISPLACED PEOPLE"/>
    <n v="2130000"/>
    <d v="2005-06-30T00:00:00"/>
    <m/>
    <m/>
    <s v="Préstamo"/>
  </r>
  <r>
    <s v="Banco Mundial"/>
    <x v="15"/>
    <s v="Greater Guatemala City Low-Income Barrios Improvement Project"/>
    <n v="20000000"/>
    <s v="NA"/>
    <m/>
    <m/>
    <s v="Préstamo"/>
  </r>
  <r>
    <s v="GEF"/>
    <x v="19"/>
    <s v="Green Climate Fund"/>
    <n v="964652"/>
    <n v="2017"/>
    <s v="Ambiental "/>
    <m/>
    <s v="Cooperación Técnica"/>
  </r>
  <r>
    <s v="GEF"/>
    <x v="19"/>
    <s v="Green Climate Fund"/>
    <n v="7002657"/>
    <n v="2018"/>
    <s v="Ambiental "/>
    <m/>
    <s v="Cooperación Técnica"/>
  </r>
  <r>
    <s v="GEF"/>
    <x v="19"/>
    <s v="Green Climate Fund"/>
    <n v="6558030"/>
    <n v="2019"/>
    <s v="Ambiental "/>
    <m/>
    <s v="Cooperación Técnica"/>
  </r>
  <r>
    <s v="GEF"/>
    <x v="19"/>
    <s v="Green Climate Fund"/>
    <n v="9567910"/>
    <n v="2020"/>
    <s v="Ambiental "/>
    <m/>
    <s v="Cooperación Técnica"/>
  </r>
  <r>
    <s v="PNUD"/>
    <x v="19"/>
    <s v="Green Climate Fund"/>
    <n v="5612672"/>
    <m/>
    <m/>
    <m/>
    <m/>
  </r>
  <r>
    <s v="GEF"/>
    <x v="11"/>
    <s v="GREEN CLIMATE FUND READINESS &amp; PREPARATORY SUPPORT CUBA"/>
    <n v="19300"/>
    <n v="2018"/>
    <s v="Ambiental "/>
    <m/>
    <s v="Cooperación Técnica"/>
  </r>
  <r>
    <s v="GEF"/>
    <x v="11"/>
    <s v="GREEN CLIMATE FUND READINESS &amp; PREPARATORY SUPPORT CUBA"/>
    <n v="157488"/>
    <n v="2019"/>
    <s v="Ambiental "/>
    <m/>
    <s v="Cooperación Técnica"/>
  </r>
  <r>
    <s v="GEF"/>
    <x v="11"/>
    <s v="GREEN CLIMATE FUND READINESS &amp; PREPARATORY SUPPORT CUBA"/>
    <n v="152747"/>
    <n v="2020"/>
    <s v="Ambiental "/>
    <m/>
    <s v="Cooperación Técnica"/>
  </r>
  <r>
    <s v="PNUD"/>
    <x v="11"/>
    <s v="GREEN CLIMATE FUND READINESS &amp; PREPARATORY SUPPORT CUBA"/>
    <n v="63491"/>
    <m/>
    <m/>
    <m/>
    <m/>
  </r>
  <r>
    <s v="GEF"/>
    <x v="34"/>
    <s v="Green Climate Fund Readiness and Preparatory Support in Dominica"/>
    <n v="286200"/>
    <n v="2017"/>
    <s v="Ambiental "/>
    <m/>
    <s v="Cooperación Técnica"/>
  </r>
  <r>
    <s v="GEF"/>
    <x v="34"/>
    <s v="Green Climate Fund Readiness and Preparatory Support in Dominica"/>
    <n v="136325"/>
    <n v="2018"/>
    <s v="Ambiental "/>
    <m/>
    <s v="Cooperación Técnica"/>
  </r>
  <r>
    <s v="GEF"/>
    <x v="34"/>
    <s v="Green Climate Fund Readiness and Preparatory Support in Dominica"/>
    <n v="339681"/>
    <n v="2019"/>
    <s v="Ambiental "/>
    <m/>
    <s v="Cooperación Técnica"/>
  </r>
  <r>
    <s v="GEF"/>
    <x v="34"/>
    <s v="Green Climate Fund Readiness and Preparatory Support in Dominica"/>
    <n v="172022"/>
    <n v="2020"/>
    <s v="Ambiental "/>
    <m/>
    <s v="Cooperación Técnica"/>
  </r>
  <r>
    <s v="PNUD"/>
    <x v="34"/>
    <s v="Green Climate Fund Readiness and Preparatory Support in Dominica"/>
    <n v="158531"/>
    <m/>
    <m/>
    <m/>
    <m/>
  </r>
  <r>
    <s v="GEF"/>
    <x v="8"/>
    <s v="Green Climate Fund Readiness Programme in Haiti"/>
    <n v="31153"/>
    <n v="2017"/>
    <s v="Ambiental "/>
    <m/>
    <s v="Cooperación Técnica"/>
  </r>
  <r>
    <s v="GEF"/>
    <x v="8"/>
    <s v="Green Climate Fund Readiness Programme in Haiti"/>
    <n v="269980"/>
    <n v="2018"/>
    <s v="Ambiental "/>
    <m/>
    <s v="Cooperación Técnica"/>
  </r>
  <r>
    <s v="GEF"/>
    <x v="8"/>
    <s v="Green Climate Fund Readiness Programme in Haiti"/>
    <n v="94711"/>
    <n v="2019"/>
    <s v="Ambiental "/>
    <m/>
    <s v="Cooperación Técnica"/>
  </r>
  <r>
    <s v="GEF"/>
    <x v="26"/>
    <s v="Green Commodities Programme"/>
    <n v="1145052"/>
    <n v="2014"/>
    <s v="Ambiental "/>
    <m/>
    <s v="Cooperación Técnica"/>
  </r>
  <r>
    <s v="GEF"/>
    <x v="26"/>
    <s v="Green Commodities Programme"/>
    <n v="1759954"/>
    <n v="2015"/>
    <s v="Ambiental "/>
    <m/>
    <s v="Cooperación Técnica"/>
  </r>
  <r>
    <s v="GEF"/>
    <x v="26"/>
    <s v="Green Commodities Programme"/>
    <n v="1814356"/>
    <n v="2016"/>
    <s v="Ambiental "/>
    <m/>
    <s v="Cooperación Técnica"/>
  </r>
  <r>
    <s v="GEF"/>
    <x v="26"/>
    <s v="Green Commodities Programme"/>
    <n v="1113902"/>
    <n v="2017"/>
    <s v="Ambiental "/>
    <m/>
    <s v="Cooperación Técnica"/>
  </r>
  <r>
    <s v="GEF"/>
    <x v="26"/>
    <s v="Green Commodities Programme"/>
    <n v="1109552"/>
    <n v="2018"/>
    <s v="Ambiental "/>
    <m/>
    <s v="Cooperación Técnica"/>
  </r>
  <r>
    <s v="GEF"/>
    <x v="26"/>
    <s v="Green Commodities Programme"/>
    <n v="1099966"/>
    <n v="2019"/>
    <s v="Ambiental "/>
    <m/>
    <s v="Cooperación Técnica"/>
  </r>
  <r>
    <s v="GEF"/>
    <x v="26"/>
    <s v="Green Commodities Programme"/>
    <n v="3964"/>
    <n v="2020"/>
    <s v="Ambiental "/>
    <m/>
    <s v="Cooperación Técnica"/>
  </r>
  <r>
    <s v="GEF"/>
    <x v="26"/>
    <s v="Green Commodities Programme Programme: Phase II"/>
    <n v="0"/>
    <n v="2019"/>
    <s v="Ambiental "/>
    <m/>
    <s v="Cooperación Técnica"/>
  </r>
  <r>
    <s v="GEF"/>
    <x v="26"/>
    <s v="Green Commodities Programme Programme: Phase II"/>
    <n v="1521451"/>
    <n v="2020"/>
    <s v="Ambiental "/>
    <m/>
    <s v="Cooperación Técnica"/>
  </r>
  <r>
    <s v="Banco Mundial"/>
    <x v="2"/>
    <s v="Greenhouse Gases Reduction by Using Citrus Residues in Tucuman"/>
    <n v="110000"/>
    <d v="2007-06-15T00:00:00"/>
    <m/>
    <m/>
    <s v="Préstamo"/>
  </r>
  <r>
    <s v="Banco Mundial"/>
    <x v="37"/>
    <s v="Grenada - Caribbean Regional Air Transport Connectivity"/>
    <n v="17000000"/>
    <d v="2020-05-28T00:00:00"/>
    <m/>
    <m/>
    <s v="Proyectos de Inversión "/>
  </r>
  <r>
    <s v="Banco Mundial"/>
    <x v="37"/>
    <s v="Grenada COVID-19 Crisis Response and Fiscal Management DPC"/>
    <n v="25000000"/>
    <s v="NA"/>
    <m/>
    <m/>
    <s v="Préstamo"/>
  </r>
  <r>
    <s v="Banco Mundial"/>
    <x v="37"/>
    <s v="Grenada First Fiscal Resilience and Blue Growth Development Policy Credit"/>
    <n v="35000000"/>
    <d v="2018-06-22T00:00:00"/>
    <m/>
    <m/>
    <s v="Préstamo"/>
  </r>
  <r>
    <s v="Banco Mundial"/>
    <x v="37"/>
    <s v="Grenada First Programmatic Resilience Building DPC"/>
    <n v="15000000"/>
    <d v="2014-06-30T00:00:00"/>
    <m/>
    <m/>
    <s v="Préstamo"/>
  </r>
  <r>
    <s v="Banco Mundial"/>
    <x v="37"/>
    <s v="Grenada Hurricane Ivan Emergency Project"/>
    <n v="10000000"/>
    <d v="2004-11-17T00:00:00"/>
    <m/>
    <m/>
    <s v="Prestamo de recuperación de emergencia"/>
  </r>
  <r>
    <s v="Banco Mundial"/>
    <x v="37"/>
    <s v="Grenada Safety Net Advancement Project"/>
    <n v="5000000"/>
    <d v="2011-07-05T00:00:00"/>
    <m/>
    <m/>
    <s v="Proyectos de Inversión "/>
  </r>
  <r>
    <s v="Banco Mundial"/>
    <x v="37"/>
    <s v="Grenada Second Fiscal Resilience and Blue Growth Development Policy Credit"/>
    <n v="20000000"/>
    <d v="2019-12-16T00:00:00"/>
    <m/>
    <m/>
    <s v="Préstamo"/>
  </r>
  <r>
    <s v="GEF"/>
    <x v="37"/>
    <s v="Grenada Spotlight Initiative"/>
    <n v="363523"/>
    <n v="2020"/>
    <s v="Ambiental "/>
    <m/>
    <s v="Cooperación Técnica"/>
  </r>
  <r>
    <s v="PNUD"/>
    <x v="37"/>
    <s v="Grenada Spotlight Initiative"/>
    <n v="9135"/>
    <m/>
    <m/>
    <m/>
    <m/>
  </r>
  <r>
    <s v="Banco Mundial"/>
    <x v="37"/>
    <s v="Grenada: HIV/AIDS Prevention and Control"/>
    <n v="7220000"/>
    <d v="2002-07-25T00:00:00"/>
    <m/>
    <m/>
    <s v="Préstamo"/>
  </r>
  <r>
    <s v="Banco Mundial"/>
    <x v="37"/>
    <s v="Grenada: OECS Education Development Project"/>
    <n v="11300000"/>
    <d v="2003-06-27T00:00:00"/>
    <m/>
    <m/>
    <s v="Préstamo"/>
  </r>
  <r>
    <s v="Banco Mundial"/>
    <x v="14"/>
    <s v="Growing Up and Learning Together: Comprehensive Early Childhood Development in El Salvador"/>
    <n v="250000000"/>
    <d v="2020-03-19T00:00:00"/>
    <m/>
    <m/>
    <s v="Proyectos de Inversión "/>
  </r>
  <r>
    <s v="Banco Mundial"/>
    <x v="14"/>
    <s v="Growing up Healthy Together: Comprehensive Early Childhood Development in El Salvador"/>
    <n v="250000000"/>
    <d v="2020-03-19T00:00:00"/>
    <m/>
    <m/>
    <s v="Proyectos de Inversión "/>
  </r>
  <r>
    <s v="Banco Mundial"/>
    <x v="34"/>
    <s v="Growth and Social Protection Technical Assistance Credit"/>
    <n v="2600000"/>
    <d v="2007-02-27T00:00:00"/>
    <m/>
    <m/>
    <s v="Préstamo"/>
  </r>
  <r>
    <s v="BID"/>
    <x v="23"/>
    <s v="Grupo de Estabilidad Financiera y Desarrollo"/>
    <n v="1150000"/>
    <d v="2014-04-25T00:00:00"/>
    <m/>
    <m/>
    <s v="Cooperación Técnica"/>
  </r>
  <r>
    <s v="BID"/>
    <x v="23"/>
    <s v="Grupo de Estabilidad y Desarrollo Financiero"/>
    <n v="800000"/>
    <d v="2017-11-29T00:00:00"/>
    <m/>
    <m/>
    <s v="Cooperación Técnica"/>
  </r>
  <r>
    <s v="BID"/>
    <x v="23"/>
    <s v="Grupo de Estudio de las Ciencias del Comportamiento para las Políticas de Protección Social y Salud: Un Enfoque Basado en el Ciclo de Vida"/>
    <n v="650000"/>
    <d v="2017-11-20T00:00:00"/>
    <m/>
    <m/>
    <s v="Cooperación Técnica"/>
  </r>
  <r>
    <s v="GEF"/>
    <x v="10"/>
    <s v="Grupo TemÃ¡tico VIH Nicaragua"/>
    <n v="2019"/>
    <n v="2012"/>
    <s v="Ambiental "/>
    <m/>
    <s v="Cooperación Técnica"/>
  </r>
  <r>
    <s v="GEF"/>
    <x v="10"/>
    <s v="Grupo TemÃ¡tico VIH Nicaragua"/>
    <n v="772"/>
    <n v="2013"/>
    <s v="Ambiental "/>
    <m/>
    <s v="Cooperación Técnica"/>
  </r>
  <r>
    <s v="Banco Mundial"/>
    <x v="15"/>
    <s v="GT - SPF Municipal Citizen Security"/>
    <n v="1000000"/>
    <d v="2014-01-28T00:00:00"/>
    <m/>
    <m/>
    <s v="Proyectos de Inversión "/>
  </r>
  <r>
    <s v="Banco Mundial"/>
    <x v="15"/>
    <s v="GT DPL III"/>
    <n v="100000000"/>
    <d v="2007-08-02T00:00:00"/>
    <m/>
    <m/>
    <s v="Préstamo"/>
  </r>
  <r>
    <s v="Banco Mundial"/>
    <x v="15"/>
    <s v="GT Enhancing MSME Productivity Project"/>
    <n v="32000000"/>
    <d v="2011-03-03T00:00:00"/>
    <m/>
    <m/>
    <s v="Préstamo"/>
  </r>
  <r>
    <s v="Banco Mundial"/>
    <x v="15"/>
    <s v="GT Fiscal and Institutional DPL"/>
    <n v="200000000"/>
    <d v="2008-10-21T00:00:00"/>
    <m/>
    <m/>
    <s v="Préstamo"/>
  </r>
  <r>
    <s v="Banco Mundial"/>
    <x v="15"/>
    <s v="GT: Urban Infrastructure and Violence Prevention"/>
    <n v="45000000"/>
    <d v="2017-01-17T00:00:00"/>
    <m/>
    <m/>
    <s v="Proyectos de Inversión "/>
  </r>
  <r>
    <s v="Banco Mundial"/>
    <x v="1"/>
    <s v="GTA Institutional Strenghtening Project"/>
    <n v="1650000"/>
    <d v="2002-10-22T00:00:00"/>
    <m/>
    <m/>
    <m/>
  </r>
  <r>
    <s v="GEF"/>
    <x v="15"/>
    <s v="GTM - APOYO AL COORDINADOR RESIDENTE"/>
    <n v="436693"/>
    <n v="2012"/>
    <s v="Institucional"/>
    <s v="Políticas"/>
    <s v="Cooperación Técnica"/>
  </r>
  <r>
    <s v="GEF"/>
    <x v="15"/>
    <s v="GTM - APOYO AL COORDINADOR RESIDENTE"/>
    <n v="229412"/>
    <n v="2013"/>
    <s v="Ambiental "/>
    <m/>
    <s v="Cooperación Técnica"/>
  </r>
  <r>
    <s v="GEF"/>
    <x v="15"/>
    <s v="GTM - APOYO AL COORDINADOR RESIDENTE"/>
    <n v="252886"/>
    <n v="2014"/>
    <s v="Ambiental "/>
    <m/>
    <s v="Cooperación Técnica"/>
  </r>
  <r>
    <s v="GEF"/>
    <x v="15"/>
    <s v="GTM - APOYO AL COORDINADOR RESIDENTE"/>
    <n v="266206"/>
    <n v="2015"/>
    <s v="Ambiental "/>
    <m/>
    <s v="Cooperación Técnica"/>
  </r>
  <r>
    <s v="GEF"/>
    <x v="15"/>
    <s v="GTM - APOYO AL COORDINADOR RESIDENTE"/>
    <n v="252529"/>
    <n v="2016"/>
    <s v="Ambiental "/>
    <m/>
    <s v="Cooperación Técnica"/>
  </r>
  <r>
    <s v="GEF"/>
    <x v="15"/>
    <s v="GTM - APOYO AL COORDINADOR RESIDENTE"/>
    <n v="65154"/>
    <n v="2017"/>
    <s v="Ambiental "/>
    <m/>
    <s v="Cooperación Técnica"/>
  </r>
  <r>
    <s v="GEF"/>
    <x v="15"/>
    <s v="GTM - APOYO AL COORDINADOR RESIDENTE"/>
    <n v="112614"/>
    <n v="2018"/>
    <s v="Ambiental "/>
    <m/>
    <s v="Cooperación Técnica"/>
  </r>
  <r>
    <s v="GEF"/>
    <x v="15"/>
    <s v="GTM - APOYO AL COORDINADOR RESIDENTE"/>
    <n v="1000"/>
    <n v="2019"/>
    <s v="Ambiental "/>
    <m/>
    <s v="Cooperación Técnica"/>
  </r>
  <r>
    <s v="GEF"/>
    <x v="15"/>
    <s v="GTM - SUPPORT TO UNRC"/>
    <n v="39677"/>
    <n v="2019"/>
    <s v="Ambiental "/>
    <m/>
    <s v="Cooperación Técnica"/>
  </r>
  <r>
    <s v="GEF"/>
    <x v="15"/>
    <s v="GTM - SUPPORT TO UNRC"/>
    <n v="64433"/>
    <n v="2020"/>
    <s v="Ambiental "/>
    <m/>
    <s v="Cooperación Técnica"/>
  </r>
  <r>
    <s v="PNUD"/>
    <x v="15"/>
    <s v="GTM - SUPPORT TO UNRC"/>
    <n v="-2249"/>
    <m/>
    <m/>
    <m/>
    <m/>
  </r>
  <r>
    <s v="GEF"/>
    <x v="2"/>
    <s v="GuÃ­a de indicadores para evaluaciÃ³n desempeÃ±o de la TPA"/>
    <n v="20000"/>
    <n v="2014"/>
    <s v="Ambiental "/>
    <m/>
    <s v="Cooperación Técnica"/>
  </r>
  <r>
    <s v="GEF"/>
    <x v="2"/>
    <s v="GuÃ­a de indicadores para evaluaciÃ³n desempeÃ±o de la TPA"/>
    <n v="44"/>
    <n v="2015"/>
    <s v="Ambiental "/>
    <m/>
    <s v="Cooperación Técnica"/>
  </r>
  <r>
    <s v="Banco Mundial"/>
    <x v="15"/>
    <s v="Guacalate Power Project"/>
    <n v="7000000"/>
    <d v="1968-06-28T00:00:00"/>
    <m/>
    <m/>
    <s v="Préstamo"/>
  </r>
  <r>
    <s v="Banco Mundial"/>
    <x v="4"/>
    <s v="Guadalupe Hydroelectric Project (02)"/>
    <n v="22000000"/>
    <d v="1961-05-12T00:00:00"/>
    <m/>
    <m/>
    <s v="Préstamo"/>
  </r>
  <r>
    <s v="Banco Mundial"/>
    <x v="4"/>
    <s v="Guadalupe Project"/>
    <n v="12000000"/>
    <d v="1959-05-20T00:00:00"/>
    <m/>
    <m/>
    <s v="Préstamo"/>
  </r>
  <r>
    <s v="Banco Mundial"/>
    <x v="4"/>
    <s v="Guadalupe Project (04) Hydro Power"/>
    <n v="125000000"/>
    <d v="1980-06-10T00:00:00"/>
    <m/>
    <m/>
    <s v="Préstamo"/>
  </r>
  <r>
    <s v="Banco Mundial"/>
    <x v="14"/>
    <s v="Guajoyo Hydroelectric Project"/>
    <n v="3800000"/>
    <d v="1960-07-29T00:00:00"/>
    <m/>
    <m/>
    <s v="Préstamo"/>
  </r>
  <r>
    <s v="Banco Mundial"/>
    <x v="1"/>
    <s v="GUARANTEED NOTE TRANSPORTADORA BRASILEIRA GASODUTO BOLIVIA-BRASIL S.A."/>
    <n v="2032000000"/>
    <d v="2000-12-14T00:00:00"/>
    <m/>
    <m/>
    <m/>
  </r>
  <r>
    <s v="Banco Mundial"/>
    <x v="4"/>
    <s v="Guatape Hydroelectric Project (02)"/>
    <n v="56000000"/>
    <d v="1973-01-04T00:00:00"/>
    <m/>
    <m/>
    <s v="Préstamo"/>
  </r>
  <r>
    <s v="BID"/>
    <x v="15"/>
    <s v="Guatemala - Iniciativa Regional para la Eliminación de la Malaria (IREM) en Mesoamérica y Republica Dominicana"/>
    <n v="5621851"/>
    <d v="2020-01-30T00:00:00"/>
    <m/>
    <m/>
    <s v="Ayuda a la inversión"/>
  </r>
  <r>
    <s v="Banco Mundial"/>
    <x v="15"/>
    <s v="Guatemala COVID-19 Response"/>
    <n v="20000000"/>
    <d v="2020-06-26T00:00:00"/>
    <m/>
    <m/>
    <s v="Proyectos de Inversión "/>
  </r>
  <r>
    <s v="GEF"/>
    <x v="15"/>
    <s v="Guatemala COVID-19 Response"/>
    <n v="267500"/>
    <n v="2020"/>
    <s v="Ambiental "/>
    <m/>
    <s v="Cooperación Técnica"/>
  </r>
  <r>
    <s v="PNUD"/>
    <x v="15"/>
    <s v="Guatemala COVID-19 Response"/>
    <n v="264527"/>
    <m/>
    <m/>
    <m/>
    <m/>
  </r>
  <r>
    <s v="Banco Mundial"/>
    <x v="15"/>
    <s v="Guatemala Credit Enhancement for Housing and Community Services"/>
    <n v="20000000"/>
    <s v="NA"/>
    <m/>
    <m/>
    <s v="Préstamo"/>
  </r>
  <r>
    <s v="Banco Mundial"/>
    <x v="15"/>
    <s v="Guatemala DRM Development Policy Loan with CAT DDO II"/>
    <n v="145000000"/>
    <d v="2019-05-24T00:00:00"/>
    <m/>
    <m/>
    <s v="Préstamo"/>
  </r>
  <r>
    <s v="Banco Mundial"/>
    <x v="15"/>
    <s v="Guatemala Dutch Grant for the Support to the General Auditor's Office Project"/>
    <n v="2240000"/>
    <d v="2009-02-12T00:00:00"/>
    <m/>
    <m/>
    <s v="Préstamo"/>
  </r>
  <r>
    <s v="Banco Mundial"/>
    <x v="15"/>
    <s v="Guatemala EITI Post-Compliance I"/>
    <n v="450000"/>
    <d v="2015-05-07T00:00:00"/>
    <m/>
    <m/>
    <s v="Proyectos de Inversión "/>
  </r>
  <r>
    <s v="Banco Mundial"/>
    <x v="15"/>
    <s v="Guatemala Financial Sector Adjustment Loan"/>
    <n v="350000000"/>
    <d v="2002-06-25T00:00:00"/>
    <m/>
    <m/>
    <s v="Préstamo"/>
  </r>
  <r>
    <s v="Banco Mundial"/>
    <x v="15"/>
    <s v="GUATEMALA Maternal and Infant Health and Nutrition"/>
    <n v="49000000"/>
    <d v="2006-01-19T00:00:00"/>
    <m/>
    <m/>
    <s v="Préstamo"/>
  </r>
  <r>
    <s v="Banco Mundial"/>
    <x v="15"/>
    <s v="Guatemala: Extractive Industries Transparency Initiative Implementation"/>
    <n v="300000"/>
    <d v="2011-07-07T00:00:00"/>
    <m/>
    <m/>
    <s v="Préstamo"/>
  </r>
  <r>
    <s v="Banco Mundial"/>
    <x v="15"/>
    <s v="Guatemala; El Canada 43MW Hydroelectric Project"/>
    <n v="0"/>
    <d v="2003-08-12T00:00:00"/>
    <m/>
    <m/>
    <s v="Proyectos de Inversión "/>
  </r>
  <r>
    <s v="Banco Mundial"/>
    <x v="4"/>
    <s v="Guavio Hydropower Project"/>
    <n v="359000000"/>
    <d v="1981-05-28T00:00:00"/>
    <m/>
    <m/>
    <s v="Préstamo"/>
  </r>
  <r>
    <s v="Banco Mundial"/>
    <x v="9"/>
    <s v="Guayape Regional Development Project"/>
    <n v="10500000"/>
    <d v="1978-05-23T00:00:00"/>
    <m/>
    <m/>
    <s v="Préstamo"/>
  </r>
  <r>
    <s v="Banco Mundial"/>
    <x v="19"/>
    <s v="Guayaquil and Guayas Province Water Supply Project (02)"/>
    <n v="31000000"/>
    <d v="1986-12-16T00:00:00"/>
    <m/>
    <m/>
    <s v="Préstamo"/>
  </r>
  <r>
    <s v="Banco Mundial"/>
    <x v="19"/>
    <s v="Guayaquil and Guayas Water Supply Project"/>
    <n v="23200000"/>
    <d v="1974-06-25T00:00:00"/>
    <m/>
    <m/>
    <s v="Préstamo"/>
  </r>
  <r>
    <s v="Banco Mundial"/>
    <x v="19"/>
    <s v="GUAYAQUIL DRAINAGE &amp; WATER &amp; SANITATION"/>
    <n v="35000000"/>
    <s v="NA"/>
    <m/>
    <m/>
    <s v="Préstamo"/>
  </r>
  <r>
    <s v="Banco Mundial"/>
    <x v="19"/>
    <s v="Guayaquil Port Expansion Project"/>
    <n v="33500000"/>
    <d v="1976-05-11T00:00:00"/>
    <m/>
    <m/>
    <s v="Préstamo"/>
  </r>
  <r>
    <s v="Banco Mundial"/>
    <x v="19"/>
    <s v="Guayaquil Urban Development Project"/>
    <n v="31000000"/>
    <d v="1979-12-11T00:00:00"/>
    <m/>
    <m/>
    <s v="Préstamo"/>
  </r>
  <r>
    <s v="Banco Mundial"/>
    <x v="19"/>
    <s v="Guayaquil Wastewater Management Project AF"/>
    <n v="239600000"/>
    <d v="2018-06-29T00:00:00"/>
    <m/>
    <m/>
    <s v="Proyectos de Inversión "/>
  </r>
  <r>
    <s v="Banco Mundial"/>
    <x v="19"/>
    <s v="Guayas Flood Control"/>
    <n v="150000000"/>
    <d v="1990-12-06T00:00:00"/>
    <m/>
    <m/>
    <s v="Préstamo"/>
  </r>
  <r>
    <s v="Banco Mundial"/>
    <x v="19"/>
    <s v="Guayas Highway Project"/>
    <n v="8500000"/>
    <d v="1954-02-10T00:00:00"/>
    <m/>
    <m/>
    <s v="Préstamo"/>
  </r>
  <r>
    <s v="GEF"/>
    <x v="29"/>
    <s v="Guiana Shield Facility"/>
    <n v="950000"/>
    <n v="2012"/>
    <s v="Institucional"/>
    <s v="Políticas"/>
    <s v="Cooperación Técnica"/>
  </r>
  <r>
    <s v="GEF"/>
    <x v="29"/>
    <s v="Guiana Shield Facility"/>
    <n v="1718034"/>
    <n v="2013"/>
    <s v="Ambiental "/>
    <m/>
    <s v="Cooperación Técnica"/>
  </r>
  <r>
    <s v="GEF"/>
    <x v="29"/>
    <s v="Guiana Shield Facility"/>
    <n v="880000"/>
    <n v="2014"/>
    <s v="Ambiental "/>
    <m/>
    <s v="Cooperación Técnica"/>
  </r>
  <r>
    <s v="GEF"/>
    <x v="29"/>
    <s v="Guiana Shield Facility"/>
    <n v="382657"/>
    <n v="2015"/>
    <s v="Ambiental "/>
    <m/>
    <s v="Cooperación Técnica"/>
  </r>
  <r>
    <s v="GEF"/>
    <x v="29"/>
    <s v="Guiana Shield Facility"/>
    <n v="0"/>
    <n v="2016"/>
    <s v="Ambiental "/>
    <m/>
    <s v="Cooperación Técnica"/>
  </r>
  <r>
    <s v="GEF"/>
    <x v="29"/>
    <s v="Guiana Shield Facility"/>
    <n v="106"/>
    <n v="2017"/>
    <s v="Ambiental "/>
    <m/>
    <s v="Cooperación Técnica"/>
  </r>
  <r>
    <s v="BID"/>
    <x v="23"/>
    <s v="Guías para Desarrollo de Nuevos Servicios y Aplicaciones a traves de Banda Ancha"/>
    <n v="400000"/>
    <d v="2015-05-20T00:00:00"/>
    <m/>
    <m/>
    <s v="Cooperación Técnica"/>
  </r>
  <r>
    <s v="Banco Mundial"/>
    <x v="27"/>
    <s v="Guri Hydroelectric Project"/>
    <n v="85000000"/>
    <d v="1963-09-20T00:00:00"/>
    <s v="Institucional"/>
    <s v="Infraestructura"/>
    <s v="Préstamo"/>
  </r>
  <r>
    <s v="Banco Mundial"/>
    <x v="27"/>
    <s v="Guri Powerhouse Extensions Project"/>
    <n v="31000000"/>
    <d v="1969-06-24T00:00:00"/>
    <s v="Institucional"/>
    <s v="Infraestructura"/>
    <s v="Préstamo"/>
  </r>
  <r>
    <s v="BID"/>
    <x v="29"/>
    <s v="Guyana - Brasil Tierra Enlace Transporte y Puerto de Aguas Profundas"/>
    <n v="1500000"/>
    <d v="2013-11-19T00:00:00"/>
    <m/>
    <m/>
    <s v="Cooperación Técnica"/>
  </r>
  <r>
    <s v="Banco Mundial"/>
    <x v="29"/>
    <s v="GUYANA - Education for All - Fast Track Initiative"/>
    <n v="4000000"/>
    <d v="2004-09-20T00:00:00"/>
    <m/>
    <m/>
    <s v="Préstamo"/>
  </r>
  <r>
    <s v="Banco Mundial"/>
    <x v="29"/>
    <s v="Guyana Early Childhood Education Project"/>
    <n v="1700000"/>
    <d v="2015-05-27T00:00:00"/>
    <m/>
    <m/>
    <s v="Proyectos de Inversión "/>
  </r>
  <r>
    <s v="Banco Mundial"/>
    <x v="29"/>
    <s v="Guyana Education Sector Improvement Project"/>
    <n v="14030000"/>
    <d v="2017-04-28T00:00:00"/>
    <m/>
    <m/>
    <s v="Proyectos de Inversión "/>
  </r>
  <r>
    <s v="Banco Mundial"/>
    <x v="29"/>
    <s v="Guyana National Statistics Strategy and Statistical Development"/>
    <n v="290000"/>
    <d v="2006-08-31T00:00:00"/>
    <m/>
    <m/>
    <s v="Préstamo"/>
  </r>
  <r>
    <s v="Banco Mundial"/>
    <x v="29"/>
    <s v="Guyana Payments System Project"/>
    <n v="6000000"/>
    <d v="2017-03-31T00:00:00"/>
    <m/>
    <m/>
    <s v="Proyectos de Inversión "/>
  </r>
  <r>
    <s v="Banco Mundial"/>
    <x v="29"/>
    <s v="Guyana Petroleum Resources Governance and Management Project"/>
    <n v="20000000"/>
    <d v="2019-03-29T00:00:00"/>
    <m/>
    <m/>
    <s v="Proyectos de Inversión "/>
  </r>
  <r>
    <s v="Banco Mundial"/>
    <x v="29"/>
    <s v="Guyana Poverty Reduction and Public Management Operation"/>
    <n v="9600000"/>
    <d v="2006-04-27T00:00:00"/>
    <m/>
    <m/>
    <s v="Préstamo"/>
  </r>
  <r>
    <s v="Banco Mundial"/>
    <x v="29"/>
    <s v="Guyana Secondary Education Improvement"/>
    <n v="10000000"/>
    <d v="2014-06-04T00:00:00"/>
    <m/>
    <m/>
    <s v="Proyectos de Inversión "/>
  </r>
  <r>
    <s v="GEF"/>
    <x v="29"/>
    <s v="Guyana Social Cohesion Project II"/>
    <n v="240584"/>
    <n v="2015"/>
    <s v="Ambiental "/>
    <m/>
    <s v="Cooperación Técnica"/>
  </r>
  <r>
    <s v="GEF"/>
    <x v="29"/>
    <s v="Guyana Social Cohesion Project II"/>
    <n v="309448"/>
    <n v="2016"/>
    <s v="Ambiental "/>
    <m/>
    <s v="Cooperación Técnica"/>
  </r>
  <r>
    <s v="GEF"/>
    <x v="29"/>
    <s v="Guyana Social Cohesion Project II"/>
    <n v="338961"/>
    <n v="2017"/>
    <s v="Ambiental "/>
    <m/>
    <s v="Cooperación Técnica"/>
  </r>
  <r>
    <s v="GEF"/>
    <x v="29"/>
    <s v="Guyana Social Cohesion Project II"/>
    <n v="0"/>
    <n v="2018"/>
    <s v="Ambiental "/>
    <m/>
    <s v="Cooperación Técnica"/>
  </r>
  <r>
    <s v="GEF"/>
    <x v="29"/>
    <s v="Guyana Solid Waste Management Improvement Project"/>
    <n v="774251"/>
    <n v="2014"/>
    <s v="Ambiental "/>
    <m/>
    <s v="Cooperación Técnica"/>
  </r>
  <r>
    <s v="GEF"/>
    <x v="29"/>
    <s v="Guyana Solid Waste Management Improvement Project"/>
    <n v="368890"/>
    <n v="2015"/>
    <s v="Ambiental "/>
    <m/>
    <s v="Cooperación Técnica"/>
  </r>
  <r>
    <s v="GEF"/>
    <x v="29"/>
    <s v="Guyana Solid Waste Management Improvement Project"/>
    <n v="277773"/>
    <n v="2016"/>
    <s v="Ambiental "/>
    <m/>
    <s v="Cooperación Técnica"/>
  </r>
  <r>
    <s v="GEF"/>
    <x v="29"/>
    <s v="Guyana Solid Waste Management Improvement Project"/>
    <n v="61212"/>
    <n v="2017"/>
    <s v="Ambiental "/>
    <m/>
    <s v="Cooperación Técnica"/>
  </r>
  <r>
    <s v="GEF"/>
    <x v="29"/>
    <s v="Guyana Solid Waste Management Improvement Project"/>
    <n v="24920"/>
    <n v="2018"/>
    <s v="Ambiental "/>
    <m/>
    <s v="Cooperación Técnica"/>
  </r>
  <r>
    <s v="GEF"/>
    <x v="29"/>
    <s v="Guyana Spotlight Initiative"/>
    <n v="384060"/>
    <n v="2020"/>
    <s v="Ambiental "/>
    <m/>
    <s v="Cooperación Técnica"/>
  </r>
  <r>
    <s v="PNUD"/>
    <x v="29"/>
    <s v="Guyana Spotlight Initiative"/>
    <n v="10688"/>
    <m/>
    <m/>
    <m/>
    <m/>
  </r>
  <r>
    <s v="Banco Mundial"/>
    <x v="29"/>
    <s v="Guyana Water Sector Consolidation Project"/>
    <n v="12300000"/>
    <d v="2005-07-28T00:00:00"/>
    <m/>
    <m/>
    <s v="Préstamo"/>
  </r>
  <r>
    <s v="Banco Mundial"/>
    <x v="29"/>
    <s v="Guyana Water Supply Technical Assistance and Rehabilitation Project"/>
    <n v="33000000"/>
    <d v="1993-12-21T00:00:00"/>
    <m/>
    <m/>
    <s v="Préstamo"/>
  </r>
  <r>
    <s v="GEF"/>
    <x v="29"/>
    <s v="GUYANA YOUTH EMPOWERMENT AND RECONCILIATION PROJECT"/>
    <n v="37526"/>
    <n v="2012"/>
    <s v="Ambiental "/>
    <m/>
    <s v="Cooperación Técnica"/>
  </r>
  <r>
    <s v="GEF"/>
    <x v="29"/>
    <s v="GUYANA YOUTH EMPOWERMENT AND RECONCILIATION PROJECT"/>
    <n v="102818"/>
    <n v="2013"/>
    <s v="Ambiental "/>
    <m/>
    <s v="Cooperación Técnica"/>
  </r>
  <r>
    <s v="GEF"/>
    <x v="29"/>
    <s v="GUYANA YOUTH EMPOWERMENT AND RECONCILIATION PROJECT"/>
    <n v="66890"/>
    <n v="2014"/>
    <s v="Ambiental "/>
    <m/>
    <s v="Cooperación Técnica"/>
  </r>
  <r>
    <s v="Banco Mundial"/>
    <x v="29"/>
    <s v="GY &quot;EL NINO&quot; Emergency Assistance Proj"/>
    <n v="10200000"/>
    <d v="1998-10-22T00:00:00"/>
    <m/>
    <m/>
    <s v="Prestamo de recuperación de emergencia"/>
  </r>
  <r>
    <s v="Banco Mundial"/>
    <x v="29"/>
    <s v="GY Flood Risk Management"/>
    <n v="11890000"/>
    <d v="2014-06-04T00:00:00"/>
    <m/>
    <m/>
    <s v="Proyectos de Inversión "/>
  </r>
  <r>
    <s v="BID"/>
    <x v="13"/>
    <s v="Habilidades Blandas y Decisiones Ocupacionales entre Microempresarias"/>
    <n v="100000"/>
    <d v="2017-06-06T00:00:00"/>
    <m/>
    <m/>
    <s v="Cooperación Técnica"/>
  </r>
  <r>
    <s v="BID"/>
    <x v="23"/>
    <s v="Habilidades del Siglo 21 en la Práctica"/>
    <n v="400000"/>
    <d v="2020-04-13T00:00:00"/>
    <m/>
    <m/>
    <s v="Cooperación Técnica"/>
  </r>
  <r>
    <s v="BID"/>
    <x v="23"/>
    <s v="Habilidades Digitales como Herramienta de Inclusión y Productividad"/>
    <n v="175000"/>
    <d v="2018-12-07T00:00:00"/>
    <m/>
    <m/>
    <s v="Cooperación Técnica"/>
  </r>
  <r>
    <s v="BID"/>
    <x v="30"/>
    <s v="Habilidades digitales y oportunidades de empleo para la fuerza laboral desplazada en las Bahamas"/>
    <n v="500000"/>
    <d v="2020-09-10T00:00:00"/>
    <s v="Institucional"/>
    <s v="Políticas"/>
    <s v="Cooperación Técnica"/>
  </r>
  <r>
    <s v="BID"/>
    <x v="2"/>
    <s v="Habilidades Digitales, Programacion y Robotica en la Educación"/>
    <n v="200000"/>
    <d v="2019-09-04T00:00:00"/>
    <m/>
    <m/>
    <s v="Cooperación Técnica"/>
  </r>
  <r>
    <s v="BID"/>
    <x v="31"/>
    <s v="Habilidades para acceder la economia verde a traves de TVET en Belice y el Caribe"/>
    <n v="600000"/>
    <d v="2020-10-14T00:00:00"/>
    <m/>
    <m/>
    <s v="Cooperación Técnica"/>
  </r>
  <r>
    <s v="BID"/>
    <x v="23"/>
    <s v="Habilidades para el Futuro"/>
    <n v="2000000"/>
    <d v="2018-12-12T00:00:00"/>
    <m/>
    <m/>
    <s v="Cooperación Técnica"/>
  </r>
  <r>
    <s v="BID"/>
    <x v="3"/>
    <s v="Habilidades para el Futuro: Políticas para la Productividad en un Contexto de Informalidad y Cambio Tecnológico"/>
    <n v="350000"/>
    <d v="2018-04-30T00:00:00"/>
    <m/>
    <m/>
    <s v="Cooperación Técnica"/>
  </r>
  <r>
    <s v="BID"/>
    <x v="23"/>
    <s v="Habilidades para el trabajo: Mejorando la participación del sector privado para la productividad en Bahamas y República Dominicana"/>
    <n v="200000"/>
    <d v="2017-08-24T00:00:00"/>
    <m/>
    <m/>
    <s v="Cooperación Técnica"/>
  </r>
  <r>
    <s v="BID"/>
    <x v="23"/>
    <s v="Habilidades para el Trabajo: Planes de Acción para Bahamas y El Salvador"/>
    <n v="300000"/>
    <d v="2015-07-01T00:00:00"/>
    <m/>
    <m/>
    <s v="Cooperación Técnica"/>
  </r>
  <r>
    <s v="BID"/>
    <x v="23"/>
    <s v="Habilidades para la Economía Digital"/>
    <n v="500000"/>
    <d v="2018-06-21T00:00:00"/>
    <m/>
    <m/>
    <s v="Cooperación Técnica"/>
  </r>
  <r>
    <s v="BID"/>
    <x v="14"/>
    <s v="Habilidades para Prosperar en la Economía de la Plataforma Digital"/>
    <n v="450000"/>
    <d v="2020-10-14T00:00:00"/>
    <m/>
    <m/>
    <s v="Cooperación Técnica"/>
  </r>
  <r>
    <s v="CAF"/>
    <x v="21"/>
    <s v="Habilitación de la Red Vial Pavimentada, Departamentos de Cordillera, Paraguarí, Caaguazú, Guairá y Caazapá. VIAL 2"/>
    <n v="100000000"/>
    <s v="27-11-2015"/>
    <s v="Institucional"/>
    <s v="Infraestructura"/>
    <s v="Ayuda a la inversión"/>
  </r>
  <r>
    <s v="BID"/>
    <x v="14"/>
    <s v="Hábitat para la Humanidad: 05r Acceso a Financiamiento para Mejoras Habitacion"/>
    <n v="5000000"/>
    <d v="2014-06-18T00:00:00"/>
    <m/>
    <m/>
    <s v="Préstamo"/>
  </r>
  <r>
    <s v="BID"/>
    <x v="20"/>
    <s v="HabVita: Lllevando Servicios Basicos y Vivienda a la BdP"/>
    <n v="250000"/>
    <d v="2013-12-13T00:00:00"/>
    <m/>
    <m/>
    <s v="Cooperación Técnica"/>
  </r>
  <r>
    <s v="BID"/>
    <x v="23"/>
    <s v="Hacer Frente a los Desafíos del Crecimiento en el Caribe: investigación Basada en Políticas para un Crecimiento y Desarrollo Equitativos"/>
    <n v="655000"/>
    <d v="2018-11-26T00:00:00"/>
    <m/>
    <m/>
    <s v="Cooperación Técnica"/>
  </r>
  <r>
    <s v="BID"/>
    <x v="23"/>
    <s v="Hacer que se Escuche la Voz de la Gente sobre la Calidad del Sistema de Salud en América Latina en Tiempos de Crisis"/>
    <n v="650000"/>
    <d v="2020-10-14T00:00:00"/>
    <m/>
    <m/>
    <s v="Cooperación Técnica"/>
  </r>
  <r>
    <s v="GEF"/>
    <x v="14"/>
    <s v="Hacia el cumplimiento de los Objetivos de Desarrollo Sostenible"/>
    <n v="30508"/>
    <n v="2017"/>
    <s v="Ambiental "/>
    <m/>
    <s v="Cooperación Técnica"/>
  </r>
  <r>
    <s v="GEF"/>
    <x v="14"/>
    <s v="Hacia el cumplimiento de los Objetivos de Desarrollo Sostenible"/>
    <n v="12000"/>
    <n v="2018"/>
    <s v="Ambiental "/>
    <m/>
    <s v="Cooperación Técnica"/>
  </r>
  <r>
    <s v="BID"/>
    <x v="23"/>
    <s v="Hacia la Convergencia Normativa para el Ecosistema Regional de Fintech"/>
    <n v="650000"/>
    <d v="2018-10-22T00:00:00"/>
    <m/>
    <m/>
    <s v="Cooperación Técnica"/>
  </r>
  <r>
    <s v="GEF"/>
    <x v="14"/>
    <s v="Hacia la ParticipaciÃ³n PolÃ­tica de las Mujeres"/>
    <n v="5992"/>
    <n v="2013"/>
    <s v="Ambiental "/>
    <m/>
    <s v="Cooperación Técnica"/>
  </r>
  <r>
    <s v="BID"/>
    <x v="22"/>
    <s v="Hacia una Agricultura Rentable y Sostenible"/>
    <n v="795375"/>
    <d v="2016-10-28T00:00:00"/>
    <m/>
    <m/>
    <s v="Cooperación Técnica"/>
  </r>
  <r>
    <s v="BID"/>
    <x v="7"/>
    <s v="Hacia una Economia Verde: Apoyo al Plan de Descarbonizacion de Costa Rica"/>
    <n v="230000000"/>
    <d v="2020-03-11T00:00:00"/>
    <m/>
    <m/>
    <s v="Préstamo"/>
  </r>
  <r>
    <s v="GEF"/>
    <x v="14"/>
    <s v="Hacia una movilidad segura: InnovaciÃ³n en la EmisiÃ³n de"/>
    <n v="210860"/>
    <n v="2018"/>
    <s v="Ambiental "/>
    <m/>
    <s v="Cooperación Técnica"/>
  </r>
  <r>
    <s v="GEF"/>
    <x v="14"/>
    <s v="Hacia una movilidad segura: InnovaciÃ³n en la EmisiÃ³n de"/>
    <n v="1470"/>
    <n v="2019"/>
    <s v="Ambiental "/>
    <m/>
    <s v="Cooperación Técnica"/>
  </r>
  <r>
    <s v="GEF"/>
    <x v="14"/>
    <s v="Hacia una movilidad segura: InnovaciÃ³n en la EmisiÃ³n de"/>
    <n v="4916625"/>
    <n v="2020"/>
    <s v="Ambiental "/>
    <m/>
    <s v="Cooperación Técnica"/>
  </r>
  <r>
    <s v="PNUD"/>
    <x v="14"/>
    <s v="Hacia una movilidad segura: InnovaciÃ³n en la EmisiÃ³n de"/>
    <n v="0"/>
    <m/>
    <m/>
    <m/>
    <m/>
  </r>
  <r>
    <s v="GEF"/>
    <x v="20"/>
    <s v="HACIA UNA REFORMA FISCAL INCLUYENTE EN MEXICO"/>
    <n v="27688"/>
    <n v="2012"/>
    <s v="Ambiental "/>
    <m/>
    <s v="Cooperación Técnica"/>
  </r>
  <r>
    <s v="GEF"/>
    <x v="20"/>
    <s v="HACIA UNA REFORMA FISCAL INCLUYENTE EN MEXICO"/>
    <n v="12248"/>
    <n v="2013"/>
    <s v="Ambiental "/>
    <m/>
    <s v="Cooperación Técnica"/>
  </r>
  <r>
    <s v="Banco Mundial"/>
    <x v="8"/>
    <s v="Haiti - Education for All Project - Phase II"/>
    <n v="70000000"/>
    <d v="2011-12-01T00:00:00"/>
    <m/>
    <m/>
    <s v="Proyectos de Inversión "/>
  </r>
  <r>
    <s v="Banco Mundial"/>
    <x v="8"/>
    <s v="Haiti - Urban Community Driven Development Project - AF"/>
    <n v="7500000"/>
    <d v="2014-06-20T00:00:00"/>
    <m/>
    <m/>
    <s v="Proyectos de Inversión "/>
  </r>
  <r>
    <s v="Banco Mundial"/>
    <x v="8"/>
    <s v="Haiti - Urban Community Driven Development Project / PRODEPUR"/>
    <n v="46700000"/>
    <d v="2008-06-03T00:00:00"/>
    <m/>
    <m/>
    <s v="Préstamo"/>
  </r>
  <r>
    <s v="Banco Mundial"/>
    <x v="8"/>
    <s v="Haiti Business Development and Investment Project"/>
    <n v="20000000"/>
    <d v="2013-05-21T00:00:00"/>
    <m/>
    <m/>
    <s v="Proyectos de Inversión "/>
  </r>
  <r>
    <s v="Banco Mundial"/>
    <x v="8"/>
    <s v="Haiti Catastrophe Insurance"/>
    <n v="9000000"/>
    <d v="2007-03-08T00:00:00"/>
    <m/>
    <m/>
    <s v="Préstamo"/>
  </r>
  <r>
    <s v="Banco Mundial"/>
    <x v="8"/>
    <s v="Haiti Community Driven Development (CDD) Project / PRODEP"/>
    <n v="40300000"/>
    <d v="2005-07-28T00:00:00"/>
    <m/>
    <m/>
    <s v="Préstamo"/>
  </r>
  <r>
    <s v="Banco Mundial"/>
    <x v="8"/>
    <s v="Haiti COVID-19 Response"/>
    <n v="20000000"/>
    <d v="2020-04-02T00:00:00"/>
    <m/>
    <m/>
    <s v="Proyectos de Inversión "/>
  </r>
  <r>
    <s v="Banco Mundial"/>
    <x v="8"/>
    <s v="Haiti COVID-19 Response and Resilience Development Policy Operation"/>
    <n v="20000000"/>
    <d v="2020-06-29T00:00:00"/>
    <m/>
    <m/>
    <s v="Préstamo"/>
  </r>
  <r>
    <s v="Banco Mundial"/>
    <x v="8"/>
    <s v="Haiti Digital Acceleration Project"/>
    <n v="60000000"/>
    <s v="NA"/>
    <m/>
    <m/>
    <s v="Proyectos de Inversión "/>
  </r>
  <r>
    <s v="Banco Mundial"/>
    <x v="8"/>
    <s v="Haiti Economic Governance Reform Operation"/>
    <n v="61000000"/>
    <d v="2005-01-06T00:00:00"/>
    <m/>
    <m/>
    <s v="Préstamo"/>
  </r>
  <r>
    <s v="Banco Mundial"/>
    <x v="8"/>
    <s v="Haiti Economic Governance Reform Operation II"/>
    <n v="23000000"/>
    <d v="2007-01-30T00:00:00"/>
    <m/>
    <m/>
    <s v="Préstamo"/>
  </r>
  <r>
    <s v="Banco Mundial"/>
    <x v="8"/>
    <s v="Haiti Education for All Fast-Track Initiative Catalytic Fund"/>
    <n v="22000000"/>
    <d v="2009-12-11T00:00:00"/>
    <m/>
    <m/>
    <s v="Préstamo"/>
  </r>
  <r>
    <s v="Banco Mundial"/>
    <x v="8"/>
    <s v="Haiti Emergency Recovery and Disaster Management (Additional Financing)"/>
    <n v="7400000"/>
    <d v="2008-01-31T00:00:00"/>
    <m/>
    <m/>
    <s v="Prestamo de recuperación de emergencia"/>
  </r>
  <r>
    <s v="Banco Mundial"/>
    <x v="8"/>
    <s v="Haiti Fiscal and Social Resilience Development Policy Financing"/>
    <n v="20000000"/>
    <d v="2018-09-20T00:00:00"/>
    <m/>
    <m/>
    <s v="Préstamo"/>
  </r>
  <r>
    <s v="Banco Mundial"/>
    <x v="8"/>
    <s v="Haiti GDP rebasing"/>
    <n v="580000"/>
    <s v="NA"/>
    <m/>
    <m/>
    <s v="Proyectos de Inversión "/>
  </r>
  <r>
    <s v="GEF"/>
    <x v="8"/>
    <s v="Haiti Joint Interim Rule of Law Programme in Haiti"/>
    <n v="591179"/>
    <n v="2016"/>
    <s v="Ambiental "/>
    <m/>
    <s v="Cooperación Técnica"/>
  </r>
  <r>
    <s v="GEF"/>
    <x v="8"/>
    <s v="Haiti Joint Interim Rule of Law Programme in Haiti"/>
    <n v="4319885"/>
    <n v="2017"/>
    <s v="Ambiental "/>
    <m/>
    <s v="Cooperación Técnica"/>
  </r>
  <r>
    <s v="GEF"/>
    <x v="8"/>
    <s v="Haiti Joint Interim Rule of Law Programme in Haiti"/>
    <n v="2727223"/>
    <n v="2018"/>
    <s v="Ambiental "/>
    <m/>
    <s v="Cooperación Técnica"/>
  </r>
  <r>
    <s v="GEF"/>
    <x v="8"/>
    <s v="Haiti Joint Interim Rule of Law Programme in Haiti"/>
    <n v="4007493"/>
    <n v="2019"/>
    <s v="Ambiental "/>
    <m/>
    <s v="Cooperación Técnica"/>
  </r>
  <r>
    <s v="GEF"/>
    <x v="8"/>
    <s v="Haiti Joint Interim Rule of Law Programme in Haiti"/>
    <n v="2498387"/>
    <n v="2020"/>
    <s v="Ambiental "/>
    <m/>
    <s v="Cooperación Técnica"/>
  </r>
  <r>
    <s v="PNUD"/>
    <x v="8"/>
    <s v="Haiti Joint Interim Rule of Law Programme in Haiti"/>
    <n v="2052804"/>
    <m/>
    <m/>
    <m/>
    <m/>
  </r>
  <r>
    <s v="Banco Mundial"/>
    <x v="8"/>
    <s v="Haiti Modern Energy Services For All"/>
    <n v="15650000"/>
    <d v="2017-10-25T00:00:00"/>
    <m/>
    <m/>
    <s v="Proyectos de Inversión "/>
  </r>
  <r>
    <s v="Banco Mundial"/>
    <x v="8"/>
    <s v="Haiti Post-Disaster Partial Credit Guarantee Program Support Project"/>
    <n v="35500000"/>
    <d v="2010-12-14T00:00:00"/>
    <m/>
    <m/>
    <s v="Préstamo"/>
  </r>
  <r>
    <s v="Banco Mundial"/>
    <x v="8"/>
    <s v="Haiti Rural Accessibility &amp; Resilience Project"/>
    <n v="75000000"/>
    <d v="2018-05-31T00:00:00"/>
    <m/>
    <m/>
    <s v="Proyectos de Inversión "/>
  </r>
  <r>
    <s v="Banco Mundial"/>
    <x v="8"/>
    <s v="Haiti Sustainable Rural and Small Towns Water and Sanitation Project"/>
    <n v="50000000"/>
    <d v="2015-05-26T00:00:00"/>
    <m/>
    <m/>
    <s v="Proyectos de Inversión "/>
  </r>
  <r>
    <s v="Banco Mundial"/>
    <x v="8"/>
    <s v="Haiti Transport and Territorial Development Project"/>
    <n v="34000000"/>
    <d v="2006-04-11T00:00:00"/>
    <m/>
    <m/>
    <s v="Préstamo"/>
  </r>
  <r>
    <s v="Banco Mundial"/>
    <x v="8"/>
    <s v="Haiti: Renewable Energy for All"/>
    <n v="19620000"/>
    <d v="2017-10-25T00:00:00"/>
    <m/>
    <m/>
    <s v="Proyectos de Inversión "/>
  </r>
  <r>
    <s v="GEF"/>
    <x v="8"/>
    <s v="Haiti: Scaling up the Response to HIV/AIDS"/>
    <n v="18127100"/>
    <n v="2012"/>
    <s v="Social"/>
    <s v="Salud"/>
    <s v="Cooperación Técnica"/>
  </r>
  <r>
    <s v="GEF"/>
    <x v="8"/>
    <s v="Haiti: Scaling up the Response to HIV/AIDS"/>
    <n v="16752306"/>
    <n v="2013"/>
    <s v="Ambiental "/>
    <m/>
    <s v="Cooperación Técnica"/>
  </r>
  <r>
    <s v="GEF"/>
    <x v="8"/>
    <s v="Haiti: Scaling up the Response to HIV/AIDS"/>
    <n v="16391602"/>
    <n v="2014"/>
    <s v="Ambiental "/>
    <m/>
    <s v="Cooperación Técnica"/>
  </r>
  <r>
    <s v="GEF"/>
    <x v="8"/>
    <s v="Haiti: Scaling up the Response to HIV/AIDS"/>
    <n v="14240428"/>
    <n v="2015"/>
    <s v="Ambiental "/>
    <m/>
    <s v="Cooperación Técnica"/>
  </r>
  <r>
    <s v="GEF"/>
    <x v="8"/>
    <s v="Haiti: Scaling up the Response to HIV/AIDS"/>
    <n v="1775879"/>
    <n v="2016"/>
    <s v="Ambiental "/>
    <m/>
    <s v="Cooperación Técnica"/>
  </r>
  <r>
    <s v="GEF"/>
    <x v="8"/>
    <s v="Haiti: Scaling up the Response to HIV/AIDS"/>
    <n v="9133"/>
    <n v="2017"/>
    <s v="Ambiental "/>
    <m/>
    <s v="Cooperación Técnica"/>
  </r>
  <r>
    <s v="GEF"/>
    <x v="8"/>
    <s v="Haiti: Scaling up the Response to HIV/AIDS"/>
    <n v="0"/>
    <n v="2018"/>
    <s v="Ambiental "/>
    <m/>
    <s v="Cooperación Técnica"/>
  </r>
  <r>
    <s v="Banco Mundial"/>
    <x v="6"/>
    <s v="Harmonization of Price Statistics and National Accounts and ICP in LAC"/>
    <n v="650000"/>
    <d v="2009-12-23T00:00:00"/>
    <m/>
    <m/>
    <s v="Préstamo"/>
  </r>
  <r>
    <s v="GEF"/>
    <x v="24"/>
    <s v="HCFC Phase out Management Plan -1st Stage Implementation"/>
    <n v="83000"/>
    <n v="2012"/>
    <s v="Ambiental "/>
    <m/>
    <s v="Cooperación Técnica"/>
  </r>
  <r>
    <s v="GEF"/>
    <x v="24"/>
    <s v="HCFC Phase out Management Plan -1st Stage Implementation"/>
    <n v="193632"/>
    <n v="2013"/>
    <s v="Ambiental "/>
    <m/>
    <s v="Cooperación Técnica"/>
  </r>
  <r>
    <s v="GEF"/>
    <x v="24"/>
    <s v="HCFC Phase out Management Plan -1st Stage Implementation"/>
    <n v="50387"/>
    <n v="2014"/>
    <s v="Ambiental "/>
    <m/>
    <s v="Cooperación Técnica"/>
  </r>
  <r>
    <s v="GEF"/>
    <x v="24"/>
    <s v="HCFC Phase out Management Plan -1st Stage Implementation"/>
    <n v="92809"/>
    <n v="2015"/>
    <s v="Ambiental "/>
    <m/>
    <s v="Cooperación Técnica"/>
  </r>
  <r>
    <s v="GEF"/>
    <x v="24"/>
    <s v="HCFC Phase out Management Plan -1st Stage Implementation"/>
    <n v="119823"/>
    <n v="2016"/>
    <s v="Ambiental "/>
    <m/>
    <s v="Cooperación Técnica"/>
  </r>
  <r>
    <s v="GEF"/>
    <x v="24"/>
    <s v="HCFC Phase out Management Plan -1st Stage Implementation"/>
    <n v="72616"/>
    <n v="2017"/>
    <s v="Ambiental "/>
    <m/>
    <s v="Cooperación Técnica"/>
  </r>
  <r>
    <s v="GEF"/>
    <x v="24"/>
    <s v="HCFC Phase out Management Plan -1st Stage Implementation"/>
    <n v="31032"/>
    <n v="2018"/>
    <s v="Ambiental "/>
    <m/>
    <s v="Cooperación Técnica"/>
  </r>
  <r>
    <s v="GEF"/>
    <x v="24"/>
    <s v="HCFC Phase out Management Plan -1st Stage Implementation"/>
    <n v="7495"/>
    <n v="2019"/>
    <s v="Ambiental "/>
    <m/>
    <s v="Cooperación Técnica"/>
  </r>
  <r>
    <s v="GEF"/>
    <x v="24"/>
    <s v="HCFC Phase out Management Plan -1st Stage Implementation"/>
    <n v="61818"/>
    <n v="2020"/>
    <s v="Ambiental "/>
    <m/>
    <s v="Cooperación Técnica"/>
  </r>
  <r>
    <s v="PNUD"/>
    <x v="24"/>
    <s v="HCFC Phase out Management Plan -1st Stage Implementation"/>
    <n v="0"/>
    <m/>
    <m/>
    <m/>
    <m/>
  </r>
  <r>
    <s v="GEF"/>
    <x v="29"/>
    <s v="HCFC Phase-Out Management Plan"/>
    <n v="15000"/>
    <n v="2012"/>
    <s v="Ambiental "/>
    <m/>
    <s v="Cooperación Técnica"/>
  </r>
  <r>
    <s v="GEF"/>
    <x v="29"/>
    <s v="HCFC Phase-Out Management Plan"/>
    <n v="46116"/>
    <n v="2013"/>
    <s v="Ambiental "/>
    <m/>
    <s v="Cooperación Técnica"/>
  </r>
  <r>
    <s v="GEF"/>
    <x v="29"/>
    <s v="HCFC Phase-Out Management Plan"/>
    <n v="26836"/>
    <n v="2014"/>
    <s v="Ambiental "/>
    <m/>
    <s v="Cooperación Técnica"/>
  </r>
  <r>
    <s v="GEF"/>
    <x v="22"/>
    <s v="HCFC Phase-Out Management Plan (HPMP)"/>
    <n v="5610"/>
    <n v="2012"/>
    <s v="Ambiental "/>
    <m/>
    <s v="Cooperación Técnica"/>
  </r>
  <r>
    <s v="GEF"/>
    <x v="22"/>
    <s v="HCFC Phase-Out Management Plan (HPMP)"/>
    <n v="104580"/>
    <n v="2013"/>
    <s v="Ambiental "/>
    <m/>
    <s v="Cooperación Técnica"/>
  </r>
  <r>
    <s v="GEF"/>
    <x v="22"/>
    <s v="HCFC Phase-Out Management Plan (HPMP)"/>
    <n v="376644"/>
    <n v="2014"/>
    <s v="Ambiental "/>
    <m/>
    <s v="Cooperación Técnica"/>
  </r>
  <r>
    <s v="GEF"/>
    <x v="22"/>
    <s v="HCFC Phase-Out Management Plan (HPMP)"/>
    <n v="541088"/>
    <n v="2015"/>
    <s v="Ambiental "/>
    <m/>
    <s v="Cooperación Técnica"/>
  </r>
  <r>
    <s v="GEF"/>
    <x v="22"/>
    <s v="HCFC Phase-Out Management Plan (HPMP)"/>
    <n v="318220"/>
    <n v="2016"/>
    <s v="Ambiental "/>
    <m/>
    <s v="Cooperación Técnica"/>
  </r>
  <r>
    <s v="GEF"/>
    <x v="22"/>
    <s v="HCFC Phase-Out Management Plan (HPMP)"/>
    <n v="215000"/>
    <n v="2017"/>
    <s v="Ambiental "/>
    <m/>
    <s v="Cooperación Técnica"/>
  </r>
  <r>
    <s v="GEF"/>
    <x v="22"/>
    <s v="HCFC Phase-Out Management Plan (HPMP)"/>
    <n v="209700"/>
    <n v="2018"/>
    <s v="Ambiental "/>
    <m/>
    <s v="Cooperación Técnica"/>
  </r>
  <r>
    <s v="GEF"/>
    <x v="22"/>
    <s v="HCFC Phase-Out Management Plan (HPMP)"/>
    <n v="383605"/>
    <n v="2019"/>
    <s v="Ambiental "/>
    <m/>
    <s v="Cooperación Técnica"/>
  </r>
  <r>
    <s v="GEF"/>
    <x v="22"/>
    <s v="HCFC Phase-Out Management Plan (HPMP)"/>
    <n v="135000"/>
    <n v="2020"/>
    <s v="Ambiental "/>
    <m/>
    <s v="Cooperación Técnica"/>
  </r>
  <r>
    <s v="PNUD"/>
    <x v="22"/>
    <s v="HCFC Phase-Out Management Plan (HPMP)"/>
    <n v="84422"/>
    <m/>
    <m/>
    <m/>
    <m/>
  </r>
  <r>
    <s v="GEF"/>
    <x v="11"/>
    <s v="HCFC PHASE-OUT MANAGEMENT PLAN -SUPPORT TO NATIONAL PLAN"/>
    <n v="42599"/>
    <n v="2013"/>
    <s v="Ambiental "/>
    <m/>
    <s v="Cooperación Técnica"/>
  </r>
  <r>
    <s v="GEF"/>
    <x v="11"/>
    <s v="HCFC PHASE-OUT MANAGEMENT PLAN -SUPPORT TO NATIONAL PLAN"/>
    <n v="269446"/>
    <n v="2014"/>
    <s v="Ambiental "/>
    <m/>
    <s v="Cooperación Técnica"/>
  </r>
  <r>
    <s v="GEF"/>
    <x v="11"/>
    <s v="HCFC PHASE-OUT MANAGEMENT PLAN -SUPPORT TO NATIONAL PLAN"/>
    <n v="766616"/>
    <n v="2015"/>
    <s v="Ambiental "/>
    <m/>
    <s v="Cooperación Técnica"/>
  </r>
  <r>
    <s v="GEF"/>
    <x v="11"/>
    <s v="HCFC PHASE-OUT MANAGEMENT PLAN -SUPPORT TO NATIONAL PLAN"/>
    <n v="227144"/>
    <n v="2016"/>
    <s v="Ambiental "/>
    <m/>
    <s v="Cooperación Técnica"/>
  </r>
  <r>
    <s v="GEF"/>
    <x v="11"/>
    <s v="HCFC PHASE-OUT MANAGEMENT PLAN -SUPPORT TO NATIONAL PLAN"/>
    <n v="162339"/>
    <n v="2017"/>
    <s v="Ambiental "/>
    <m/>
    <s v="Cooperación Técnica"/>
  </r>
  <r>
    <s v="GEF"/>
    <x v="11"/>
    <s v="HCFC PHASE-OUT MANAGEMENT PLAN -SUPPORT TO NATIONAL PLAN"/>
    <n v="115744"/>
    <n v="2018"/>
    <s v="Ambiental "/>
    <m/>
    <s v="Cooperación Técnica"/>
  </r>
  <r>
    <s v="GEF"/>
    <x v="11"/>
    <s v="HCFC PHASE-OUT MANAGEMENT PLAN -SUPPORT TO NATIONAL PLAN"/>
    <n v="191766"/>
    <n v="2019"/>
    <s v="Ambiental "/>
    <m/>
    <s v="Cooperación Técnica"/>
  </r>
  <r>
    <s v="GEF"/>
    <x v="11"/>
    <s v="HCFC PHASE-OUT MANAGEMENT PLAN -SUPPORT TO NATIONAL PLAN"/>
    <n v="281750"/>
    <n v="2020"/>
    <s v="Ambiental "/>
    <m/>
    <s v="Cooperación Técnica"/>
  </r>
  <r>
    <s v="PNUD"/>
    <x v="11"/>
    <s v="HCFC PHASE-OUT MANAGEMENT PLAN -SUPPORT TO NATIONAL PLAN"/>
    <n v="136334"/>
    <m/>
    <m/>
    <m/>
    <m/>
  </r>
  <r>
    <s v="Banco Mundial"/>
    <x v="1"/>
    <s v="HD PRGM. SECTOR REFORM LOAN"/>
    <n v="505050000"/>
    <d v="2003-02-25T00:00:00"/>
    <m/>
    <m/>
    <s v="Préstamo"/>
  </r>
  <r>
    <s v="Banco Mundial"/>
    <x v="1"/>
    <s v="HD Programmatic Sector Reform Loan 2"/>
    <n v="500000000"/>
    <s v="NA"/>
    <m/>
    <m/>
    <s v="Préstamo"/>
  </r>
  <r>
    <s v="Banco Mundial"/>
    <x v="2"/>
    <s v="Heads of Household Transition Project"/>
    <n v="1050000000"/>
    <d v="2006-03-23T00:00:00"/>
    <m/>
    <m/>
    <s v="Préstamo"/>
  </r>
  <r>
    <s v="Banco Mundial"/>
    <x v="12"/>
    <s v="Health Equity and Performance Improvement Project"/>
    <n v="58730000"/>
    <d v="2008-08-05T00:00:00"/>
    <m/>
    <m/>
    <s v="Préstamo"/>
  </r>
  <r>
    <s v="Banco Mundial"/>
    <x v="2"/>
    <s v="Health Insurance for the Poor Project"/>
    <n v="7070000"/>
    <d v="1999-11-24T00:00:00"/>
    <m/>
    <m/>
    <s v="Préstamo"/>
  </r>
  <r>
    <s v="Banco Mundial"/>
    <x v="2"/>
    <s v="Health Insurance Reform Loan"/>
    <n v="350000000"/>
    <d v="1996-04-25T00:00:00"/>
    <m/>
    <m/>
    <s v="Préstamo"/>
  </r>
  <r>
    <s v="Banco Mundial"/>
    <x v="2"/>
    <s v="Health Insurance Reform Project (02)"/>
    <n v="600000000"/>
    <s v="NA"/>
    <m/>
    <m/>
    <s v="Préstamo"/>
  </r>
  <r>
    <s v="Banco Mundial"/>
    <x v="19"/>
    <s v="Health Insurance Strategy for the Poor Support Project"/>
    <n v="90000000"/>
    <d v="2006-02-16T00:00:00"/>
    <m/>
    <m/>
    <s v="Préstamo"/>
  </r>
  <r>
    <s v="Banco Mundial"/>
    <x v="2"/>
    <s v="Health Insurance Technical Assistance Project"/>
    <n v="25000000"/>
    <d v="1996-04-25T00:00:00"/>
    <m/>
    <m/>
    <s v="Préstamo"/>
  </r>
  <r>
    <s v="Banco Mundial"/>
    <x v="8"/>
    <s v="Health Project (01)"/>
    <n v="30000000"/>
    <d v="1990-01-16T00:00:00"/>
    <m/>
    <m/>
    <s v="Préstamo"/>
  </r>
  <r>
    <s v="Banco Mundial"/>
    <x v="1"/>
    <s v="Health Project (02)"/>
    <n v="57500000"/>
    <d v="1984-06-21T00:00:00"/>
    <m/>
    <m/>
    <s v="Préstamo"/>
  </r>
  <r>
    <s v="Banco Mundial"/>
    <x v="13"/>
    <s v="HEALTH REFORM PROGRAM (First Phase:  Mother and Child Insuranceand Decentralization of Health Services)"/>
    <n v="239300000"/>
    <d v="1999-12-16T00:00:00"/>
    <m/>
    <m/>
    <s v="Préstamo"/>
  </r>
  <r>
    <s v="Banco Mundial"/>
    <x v="18"/>
    <s v="Health Sector Development Project"/>
    <n v="23000000"/>
    <d v="1995-03-21T00:00:00"/>
    <s v="Social"/>
    <s v="Salud"/>
    <s v="Préstamo"/>
  </r>
  <r>
    <s v="Banco Mundial"/>
    <x v="10"/>
    <s v="Health Sector Modernization Credit"/>
    <n v="24000000"/>
    <d v="1998-06-02T00:00:00"/>
    <m/>
    <m/>
    <s v="Préstamo"/>
  </r>
  <r>
    <s v="Banco Mundial"/>
    <x v="12"/>
    <s v="Health Sector Reform Pilot Project"/>
    <n v="6000000"/>
    <d v="1998-07-16T00:00:00"/>
    <m/>
    <m/>
    <s v="Préstamo"/>
  </r>
  <r>
    <s v="Banco Mundial"/>
    <x v="3"/>
    <s v="Health Sector Reform Project"/>
    <n v="25000000"/>
    <d v="1999-06-15T00:00:00"/>
    <m/>
    <m/>
    <s v="Préstamo"/>
  </r>
  <r>
    <s v="Banco Mundial"/>
    <x v="10"/>
    <s v="Health Sector Reform Project"/>
    <n v="20100000"/>
    <d v="1993-12-16T00:00:00"/>
    <m/>
    <m/>
    <s v="Préstamo"/>
  </r>
  <r>
    <s v="Banco Mundial"/>
    <x v="7"/>
    <s v="Health Sector Reform Project"/>
    <n v="32000000"/>
    <d v="1993-10-21T00:00:00"/>
    <m/>
    <m/>
    <s v="Préstamo"/>
  </r>
  <r>
    <s v="Banco Mundial"/>
    <x v="16"/>
    <s v="Health Sector Reform Project"/>
    <n v="298800000"/>
    <d v="1992-11-17T00:00:00"/>
    <m/>
    <m/>
    <s v="Préstamo"/>
  </r>
  <r>
    <s v="Banco Mundial"/>
    <x v="1"/>
    <s v="Health Sector Reform Project - REFORSUS"/>
    <n v="750000000"/>
    <d v="1996-06-20T00:00:00"/>
    <m/>
    <m/>
    <s v="Préstamo"/>
  </r>
  <r>
    <s v="Banco Mundial"/>
    <x v="3"/>
    <s v="Health Sector Reform Project - Second Phase"/>
    <n v="62000000"/>
    <d v="2001-06-28T00:00:00"/>
    <m/>
    <m/>
    <s v="Préstamo"/>
  </r>
  <r>
    <s v="Banco Mundial"/>
    <x v="0"/>
    <s v="Health Sector Reform Second Phase APL (PARSS 2)"/>
    <n v="30500000"/>
    <d v="2009-09-17T00:00:00"/>
    <m/>
    <m/>
    <s v="Préstamo"/>
  </r>
  <r>
    <s v="Banco Mundial"/>
    <x v="7"/>
    <s v="Health Sector Strengthening and Modernization II Project"/>
    <n v="23500000"/>
    <d v="2001-07-12T00:00:00"/>
    <m/>
    <m/>
    <s v="Préstamo"/>
  </r>
  <r>
    <s v="Banco Mundial"/>
    <x v="3"/>
    <s v="Health Service Delivery Network Project"/>
    <n v="300000000"/>
    <d v="2018-06-14T00:00:00"/>
    <m/>
    <m/>
    <s v="Proyectos de Inversión "/>
  </r>
  <r>
    <s v="Banco Mundial"/>
    <x v="10"/>
    <s v="Health Services Extension and Modernization (2nd APL)"/>
    <n v="82200000"/>
    <d v="2005-04-05T00:00:00"/>
    <m/>
    <m/>
    <s v="Préstamo"/>
  </r>
  <r>
    <s v="Banco Mundial"/>
    <x v="4"/>
    <s v="Health Services Integration Project"/>
    <n v="36500000"/>
    <d v="1985-07-30T00:00:00"/>
    <m/>
    <m/>
    <s v="Préstamo"/>
  </r>
  <r>
    <s v="Banco Mundial"/>
    <x v="19"/>
    <s v="HEALTH SERVICES MODERNIZATION PROJECT (MODERSA)"/>
    <n v="65000000"/>
    <d v="1998-06-09T00:00:00"/>
    <m/>
    <m/>
    <s v="Préstamo"/>
  </r>
  <r>
    <s v="Banco Mundial"/>
    <x v="27"/>
    <s v="Health Services Reform Project"/>
    <n v="108000000"/>
    <d v="1994-12-13T00:00:00"/>
    <s v="Social"/>
    <s v="Salud"/>
    <s v="Préstamo"/>
  </r>
  <r>
    <s v="Banco Mundial"/>
    <x v="9"/>
    <s v="Health System Reform Project"/>
    <n v="31000000"/>
    <d v="2002-05-07T00:00:00"/>
    <m/>
    <m/>
    <s v="Préstamo"/>
  </r>
  <r>
    <s v="Banco Mundial"/>
    <x v="20"/>
    <s v="Health System Reform Sector Adjustment Loan"/>
    <n v="750000000"/>
    <d v="1998-06-30T00:00:00"/>
    <m/>
    <m/>
    <s v="Préstamo"/>
  </r>
  <r>
    <s v="Banco Mundial"/>
    <x v="20"/>
    <s v="Health System Reform Technical Assistance  Project"/>
    <n v="30000000"/>
    <d v="1998-06-30T00:00:00"/>
    <m/>
    <m/>
    <s v="Préstamo"/>
  </r>
  <r>
    <s v="Banco Mundial"/>
    <x v="10"/>
    <s v="Health System Strengthening and Response to Epidemiological Emergencies Project"/>
    <n v="5000000"/>
    <d v="2009-12-17T00:00:00"/>
    <m/>
    <m/>
    <s v="Prestamo de recuperación de emergencia"/>
  </r>
  <r>
    <s v="BID"/>
    <x v="23"/>
    <s v="Herramientas para Diseñar Políticas Fiscales de Transición y Recuperación como Respuesta a la Pandemia COVID-19"/>
    <n v="450000"/>
    <d v="2020-10-14T00:00:00"/>
    <m/>
    <m/>
    <s v="Cooperación Técnica"/>
  </r>
  <r>
    <s v="BID"/>
    <x v="12"/>
    <s v="Herramientas para la Conservación y Gestión Sostenible del Patrimonio Cultural y Natural de Panamá"/>
    <n v="500000"/>
    <d v="2017-11-07T00:00:00"/>
    <m/>
    <m/>
    <s v="Cooperación Técnica"/>
  </r>
  <r>
    <s v="BID"/>
    <x v="20"/>
    <s v="Herramientas y Aplicaciones Tecnológicas para el Fortalecimiento de la Intermediación de FND"/>
    <n v="200000"/>
    <d v="2017-08-21T00:00:00"/>
    <m/>
    <m/>
    <s v="Cooperación Técnica"/>
  </r>
  <r>
    <s v="Banco Mundial"/>
    <x v="20"/>
    <s v="High Efficiency Lighting Project"/>
    <n v="23000000"/>
    <d v="1994-03-18T00:00:00"/>
    <m/>
    <m/>
    <s v="Préstamo"/>
  </r>
  <r>
    <s v="GEF"/>
    <x v="7"/>
    <s v="HIGH LEVEL SEMINAR TO PROMOTE TREATY OF SAN JOSE"/>
    <n v="111023"/>
    <n v="2017"/>
    <s v="Ambiental "/>
    <m/>
    <s v="Cooperación Técnica"/>
  </r>
  <r>
    <s v="BID"/>
    <x v="18"/>
    <s v="High Touch High Tech: Maestros e Inteligencia Artificial construyendo una respuesta mejorada a la emergencia COVID fomentando el conocimiento y las habilidades"/>
    <n v="800000"/>
    <d v="2020-07-24T00:00:00"/>
    <m/>
    <m/>
    <s v="Cooperación Técnica"/>
  </r>
  <r>
    <s v="Banco Mundial"/>
    <x v="13"/>
    <s v="Higher Agricultural Education Project"/>
    <n v="17300000"/>
    <d v="1982-11-09T00:00:00"/>
    <m/>
    <m/>
    <s v="Préstamo"/>
  </r>
  <r>
    <s v="Banco Mundial"/>
    <x v="4"/>
    <s v="Higher Education - Improving Access"/>
    <n v="287720000"/>
    <d v="2002-12-23T00:00:00"/>
    <m/>
    <m/>
    <s v="Préstamo"/>
  </r>
  <r>
    <s v="Banco Mundial"/>
    <x v="20"/>
    <s v="Higher Education Financing Project"/>
    <n v="287900000"/>
    <d v="1998-06-04T00:00:00"/>
    <m/>
    <m/>
    <s v="Préstamo"/>
  </r>
  <r>
    <s v="Banco Mundial"/>
    <x v="1"/>
    <s v="Higher Education Improvement Project"/>
    <n v="200000000"/>
    <s v="NA"/>
    <m/>
    <m/>
    <s v="Préstamo"/>
  </r>
  <r>
    <s v="Banco Mundial"/>
    <x v="27"/>
    <s v="HIGHER EDUCATION IMPROVEMENT PROJECT"/>
    <n v="50000000"/>
    <s v="NA"/>
    <s v="Social"/>
    <s v="Educación"/>
    <s v="Préstamo"/>
  </r>
  <r>
    <s v="Banco Mundial"/>
    <x v="13"/>
    <s v="HIGHER EDUCATION QUALITY IMPROVEMENT"/>
    <n v="52170000"/>
    <d v="2012-12-04T00:00:00"/>
    <m/>
    <m/>
    <s v="Proyectos de Inversión "/>
  </r>
  <r>
    <s v="Banco Mundial"/>
    <x v="16"/>
    <s v="Highway Construction Project"/>
    <n v="42000000"/>
    <d v="1980-12-09T00:00:00"/>
    <m/>
    <m/>
    <s v="Préstamo"/>
  </r>
  <r>
    <s v="Banco Mundial"/>
    <x v="1"/>
    <s v="Highway Construction Project"/>
    <n v="26000000"/>
    <d v="1968-10-15T00:00:00"/>
    <m/>
    <m/>
    <s v="Préstamo"/>
  </r>
  <r>
    <s v="Banco Mundial"/>
    <x v="9"/>
    <s v="Highway Construction Project"/>
    <n v="5500000"/>
    <d v="1958-05-09T00:00:00"/>
    <m/>
    <m/>
    <s v="Préstamo"/>
  </r>
  <r>
    <s v="Banco Mundial"/>
    <x v="16"/>
    <s v="Highway Construction Project (02)"/>
    <n v="128000000"/>
    <d v="1983-05-31T00:00:00"/>
    <m/>
    <m/>
    <s v="Préstamo"/>
  </r>
  <r>
    <s v="Banco Mundial"/>
    <x v="16"/>
    <s v="Highway Construction Project (02)"/>
    <n v="10800000"/>
    <d v="1970-04-28T00:00:00"/>
    <m/>
    <m/>
    <s v="Préstamo"/>
  </r>
  <r>
    <s v="Banco Mundial"/>
    <x v="1"/>
    <s v="Highway Construction Project (02)"/>
    <n v="100000000"/>
    <d v="1970-03-31T00:00:00"/>
    <m/>
    <m/>
    <s v="Préstamo"/>
  </r>
  <r>
    <s v="Banco Mundial"/>
    <x v="1"/>
    <s v="Highway Construction Project (03)"/>
    <n v="89000000"/>
    <d v="1972-03-14T00:00:00"/>
    <m/>
    <m/>
    <s v="Préstamo"/>
  </r>
  <r>
    <s v="Banco Mundial"/>
    <x v="1"/>
    <s v="Highway Construction Project (04)"/>
    <n v="51000000"/>
    <d v="1972-08-08T00:00:00"/>
    <m/>
    <m/>
    <s v="Préstamo"/>
  </r>
  <r>
    <s v="Banco Mundial"/>
    <x v="21"/>
    <s v="Highway Improvement and Maintenance Project"/>
    <n v="2200000"/>
    <d v="1964-12-16T00:00:00"/>
    <m/>
    <m/>
    <s v="Préstamo"/>
  </r>
  <r>
    <s v="Banco Mundial"/>
    <x v="21"/>
    <s v="HIGHWAY IMPROVT &amp; MA"/>
    <n v="6000000"/>
    <d v="1961-10-26T00:00:00"/>
    <m/>
    <m/>
    <s v="Préstamo"/>
  </r>
  <r>
    <s v="Banco Mundial"/>
    <x v="19"/>
    <s v="Highway Maintenance and Construction Project"/>
    <n v="14500000"/>
    <d v="1957-09-20T00:00:00"/>
    <m/>
    <m/>
    <s v="Préstamo"/>
  </r>
  <r>
    <s v="Banco Mundial"/>
    <x v="13"/>
    <s v="Highway Maintenance and Improvement Project"/>
    <n v="10000000"/>
    <d v="1961-11-03T00:00:00"/>
    <m/>
    <m/>
    <s v="Préstamo"/>
  </r>
  <r>
    <s v="Banco Mundial"/>
    <x v="20"/>
    <s v="Highway Maintenance Project"/>
    <n v="135000000"/>
    <d v="1987-10-06T00:00:00"/>
    <m/>
    <m/>
    <s v="Préstamo"/>
  </r>
  <r>
    <s v="Banco Mundial"/>
    <x v="24"/>
    <s v="Highway Maintenance Project"/>
    <n v="15000000"/>
    <d v="1983-05-26T00:00:00"/>
    <m/>
    <m/>
    <s v="Préstamo"/>
  </r>
  <r>
    <s v="Banco Mundial"/>
    <x v="15"/>
    <s v="Highway Maintenance Project"/>
    <n v="17000000"/>
    <d v="1980-05-20T00:00:00"/>
    <m/>
    <m/>
    <s v="Préstamo"/>
  </r>
  <r>
    <s v="Banco Mundial"/>
    <x v="3"/>
    <s v="Highway Maintenance Project"/>
    <n v="25000000"/>
    <d v="1978-06-01T00:00:00"/>
    <m/>
    <m/>
    <s v="Préstamo"/>
  </r>
  <r>
    <s v="Banco Mundial"/>
    <x v="12"/>
    <s v="Highway Maintenance Project"/>
    <n v="12000000"/>
    <d v="1978-05-11T00:00:00"/>
    <m/>
    <m/>
    <s v="Préstamo"/>
  </r>
  <r>
    <s v="Banco Mundial"/>
    <x v="16"/>
    <s v="Highway Maintenance Project"/>
    <n v="25000000"/>
    <d v="1961-06-28T00:00:00"/>
    <m/>
    <m/>
    <s v="Préstamo"/>
  </r>
  <r>
    <s v="Banco Mundial"/>
    <x v="8"/>
    <s v="Highway Maintenance Project"/>
    <n v="2600000"/>
    <d v="1956-05-07T00:00:00"/>
    <m/>
    <m/>
    <s v="Préstamo"/>
  </r>
  <r>
    <s v="Banco Mundial"/>
    <x v="9"/>
    <s v="Highway Maintenance Project"/>
    <n v="4200000"/>
    <d v="1955-12-22T00:00:00"/>
    <m/>
    <m/>
    <s v="Préstamo"/>
  </r>
  <r>
    <s v="Banco Mundial"/>
    <x v="13"/>
    <s v="Highway Maintenance Project"/>
    <n v="5000000"/>
    <d v="1955-08-05T00:00:00"/>
    <m/>
    <m/>
    <s v="Préstamo"/>
  </r>
  <r>
    <s v="Banco Mundial"/>
    <x v="16"/>
    <s v="Highway Maintenance Project (02)"/>
    <n v="11600000"/>
    <d v="1968-09-10T00:00:00"/>
    <m/>
    <m/>
    <s v="Préstamo"/>
  </r>
  <r>
    <s v="Banco Mundial"/>
    <x v="29"/>
    <s v="Highway Project"/>
    <n v="4400000"/>
    <d v="1972-04-25T00:00:00"/>
    <m/>
    <m/>
    <s v="Préstamo"/>
  </r>
  <r>
    <s v="Banco Mundial"/>
    <x v="22"/>
    <s v="Highway Project"/>
    <n v="8600000"/>
    <d v="1967-06-12T00:00:00"/>
    <m/>
    <m/>
    <s v="Préstamo"/>
  </r>
  <r>
    <s v="Banco Mundial"/>
    <x v="24"/>
    <s v="Highway Project"/>
    <n v="5500000"/>
    <d v="1965-04-08T00:00:00"/>
    <m/>
    <m/>
    <s v="Préstamo"/>
  </r>
  <r>
    <s v="Banco Mundial"/>
    <x v="18"/>
    <s v="Highway Project"/>
    <n v="18500000"/>
    <d v="1962-10-26T00:00:00"/>
    <s v="Institucional"/>
    <s v="Políticas"/>
    <s v="Préstamo"/>
  </r>
  <r>
    <s v="Banco Mundial"/>
    <x v="15"/>
    <s v="Highway Project"/>
    <n v="18200000"/>
    <d v="1955-07-29T00:00:00"/>
    <m/>
    <m/>
    <s v="Préstamo"/>
  </r>
  <r>
    <s v="Banco Mundial"/>
    <x v="10"/>
    <s v="Highway Project"/>
    <n v="3500000"/>
    <d v="1951-06-07T00:00:00"/>
    <m/>
    <m/>
    <s v="Préstamo"/>
  </r>
  <r>
    <s v="Banco Mundial"/>
    <x v="4"/>
    <s v="Highway Project"/>
    <n v="16500000"/>
    <d v="1951-04-10T00:00:00"/>
    <m/>
    <m/>
    <s v="Préstamo"/>
  </r>
  <r>
    <s v="Banco Mundial"/>
    <x v="18"/>
    <s v="Highway Project (02)"/>
    <n v="26500000"/>
    <d v="1979-04-17T00:00:00"/>
    <s v="Institucional"/>
    <s v="Políticas"/>
    <s v="Préstamo"/>
  </r>
  <r>
    <s v="Banco Mundial"/>
    <x v="22"/>
    <s v="Highway Project (02)"/>
    <n v="7000000"/>
    <d v="1976-03-30T00:00:00"/>
    <m/>
    <m/>
    <s v="Préstamo"/>
  </r>
  <r>
    <s v="Banco Mundial"/>
    <x v="27"/>
    <s v="Highway Project (02)"/>
    <n v="30000000"/>
    <d v="1964-08-28T00:00:00"/>
    <s v="Institucional"/>
    <s v="Infraestructura"/>
    <s v="Préstamo"/>
  </r>
  <r>
    <s v="Banco Mundial"/>
    <x v="19"/>
    <s v="Highway Project (02)"/>
    <n v="17000000"/>
    <d v="1964-05-26T00:00:00"/>
    <m/>
    <m/>
    <s v="Préstamo"/>
  </r>
  <r>
    <s v="Banco Mundial"/>
    <x v="10"/>
    <s v="Highway Project (02)"/>
    <n v="3500000"/>
    <d v="1953-09-04T00:00:00"/>
    <m/>
    <m/>
    <s v="Préstamo"/>
  </r>
  <r>
    <s v="Banco Mundial"/>
    <x v="18"/>
    <s v="Highway Project (03)"/>
    <n v="45000000"/>
    <d v="1983-02-15T00:00:00"/>
    <s v="Institucional"/>
    <s v="Políticas"/>
    <s v="Préstamo"/>
  </r>
  <r>
    <s v="Banco Mundial"/>
    <x v="24"/>
    <s v="Highway Project (03)"/>
    <n v="13500000"/>
    <d v="1974-07-05T00:00:00"/>
    <m/>
    <m/>
    <s v="Préstamo"/>
  </r>
  <r>
    <s v="Banco Mundial"/>
    <x v="8"/>
    <s v="Highway Project (03)"/>
    <n v="10000000"/>
    <d v="1974-05-16T00:00:00"/>
    <m/>
    <m/>
    <s v="Préstamo"/>
  </r>
  <r>
    <s v="Banco Mundial"/>
    <x v="2"/>
    <s v="Highway Project (03)"/>
    <n v="67500000"/>
    <d v="1971-03-30T00:00:00"/>
    <m/>
    <m/>
    <s v="Préstamo"/>
  </r>
  <r>
    <s v="Banco Mundial"/>
    <x v="27"/>
    <s v="Highway Project (03)"/>
    <n v="20000000"/>
    <d v="1969-06-24T00:00:00"/>
    <s v="Institucional"/>
    <s v="Infraestructura"/>
    <s v="Préstamo"/>
  </r>
  <r>
    <s v="Banco Mundial"/>
    <x v="20"/>
    <s v="Highway Project (03)"/>
    <n v="27500000"/>
    <d v="1968-01-26T00:00:00"/>
    <m/>
    <m/>
    <s v="Préstamo"/>
  </r>
  <r>
    <s v="Banco Mundial"/>
    <x v="14"/>
    <s v="Highway Project (03)"/>
    <n v="8000000"/>
    <d v="1962-11-02T00:00:00"/>
    <m/>
    <m/>
    <s v="Préstamo"/>
  </r>
  <r>
    <s v="Banco Mundial"/>
    <x v="14"/>
    <s v="Highway Project (03) Supplementary"/>
    <n v="2800000"/>
    <d v="1967-12-07T00:00:00"/>
    <m/>
    <m/>
    <s v="Préstamo"/>
  </r>
  <r>
    <s v="Banco Mundial"/>
    <x v="24"/>
    <s v="Highway Project (04)"/>
    <n v="16000000"/>
    <d v="1979-06-21T00:00:00"/>
    <m/>
    <m/>
    <s v="Préstamo"/>
  </r>
  <r>
    <s v="Banco Mundial"/>
    <x v="2"/>
    <s v="Highway Project (04)"/>
    <n v="105000000"/>
    <d v="1977-03-22T00:00:00"/>
    <m/>
    <m/>
    <s v="Préstamo"/>
  </r>
  <r>
    <s v="Banco Mundial"/>
    <x v="7"/>
    <s v="Highway Project (04)"/>
    <n v="39000000"/>
    <d v="1975-12-30T00:00:00"/>
    <m/>
    <m/>
    <s v="Préstamo"/>
  </r>
  <r>
    <s v="Banco Mundial"/>
    <x v="8"/>
    <s v="Highway Project (04)"/>
    <n v="20000000"/>
    <d v="1975-06-05T00:00:00"/>
    <m/>
    <m/>
    <s v="Préstamo"/>
  </r>
  <r>
    <s v="Banco Mundial"/>
    <x v="21"/>
    <s v="Highway Project (04)"/>
    <n v="14500000"/>
    <d v="1974-12-10T00:00:00"/>
    <m/>
    <m/>
    <s v="Préstamo"/>
  </r>
  <r>
    <s v="Banco Mundial"/>
    <x v="2"/>
    <s v="Highway Project (05)"/>
    <n v="100000000"/>
    <d v="1983-05-31T00:00:00"/>
    <m/>
    <m/>
    <s v="Préstamo"/>
  </r>
  <r>
    <s v="Banco Mundial"/>
    <x v="7"/>
    <s v="Highway Project (05)"/>
    <n v="30000000"/>
    <d v="1980-05-15T00:00:00"/>
    <m/>
    <m/>
    <s v="Préstamo"/>
  </r>
  <r>
    <s v="Banco Mundial"/>
    <x v="21"/>
    <s v="Highway Project (05)"/>
    <n v="33000000"/>
    <d v="1978-03-07T00:00:00"/>
    <m/>
    <m/>
    <s v="Préstamo"/>
  </r>
  <r>
    <s v="Banco Mundial"/>
    <x v="19"/>
    <s v="Highway Project (05)"/>
    <n v="17500000"/>
    <d v="1977-05-19T00:00:00"/>
    <m/>
    <m/>
    <s v="Préstamo"/>
  </r>
  <r>
    <s v="Banco Mundial"/>
    <x v="1"/>
    <s v="Highway Project (05)"/>
    <n v="110000000"/>
    <d v="1975-01-14T00:00:00"/>
    <m/>
    <m/>
    <s v="Préstamo"/>
  </r>
  <r>
    <s v="Banco Mundial"/>
    <x v="4"/>
    <s v="Highway Project (05)"/>
    <n v="17200000"/>
    <d v="1968-07-23T00:00:00"/>
    <m/>
    <m/>
    <s v="Préstamo"/>
  </r>
  <r>
    <s v="Banco Mundial"/>
    <x v="8"/>
    <s v="Highway Project (06)"/>
    <n v="14000000"/>
    <d v="1982-04-01T00:00:00"/>
    <m/>
    <m/>
    <s v="Préstamo"/>
  </r>
  <r>
    <s v="Banco Mundial"/>
    <x v="19"/>
    <s v="Highway Project (06)"/>
    <n v="55000000"/>
    <d v="1980-06-24T00:00:00"/>
    <m/>
    <m/>
    <s v="Préstamo"/>
  </r>
  <r>
    <s v="Banco Mundial"/>
    <x v="21"/>
    <s v="Highway Project (06)"/>
    <n v="39000000"/>
    <d v="1979-06-21T00:00:00"/>
    <m/>
    <m/>
    <s v="Préstamo"/>
  </r>
  <r>
    <s v="Banco Mundial"/>
    <x v="1"/>
    <s v="Highway Project (06)"/>
    <n v="114000000"/>
    <d v="1978-04-27T00:00:00"/>
    <m/>
    <m/>
    <s v="Préstamo"/>
  </r>
  <r>
    <s v="Banco Mundial"/>
    <x v="13"/>
    <s v="Highway Project (06)"/>
    <n v="26000000"/>
    <d v="1974-04-23T00:00:00"/>
    <m/>
    <m/>
    <s v="Préstamo"/>
  </r>
  <r>
    <s v="Banco Mundial"/>
    <x v="9"/>
    <s v="Highway Project (06)"/>
    <n v="18800000"/>
    <d v="1973-05-24T00:00:00"/>
    <m/>
    <m/>
    <s v="Préstamo"/>
  </r>
  <r>
    <s v="Banco Mundial"/>
    <x v="21"/>
    <s v="Highway Project (07)"/>
    <n v="46000000"/>
    <d v="1982-05-11T00:00:00"/>
    <m/>
    <m/>
    <s v="Préstamo"/>
  </r>
  <r>
    <s v="Banco Mundial"/>
    <x v="9"/>
    <s v="Highway Project (07)"/>
    <n v="35000000"/>
    <d v="1976-11-23T00:00:00"/>
    <m/>
    <m/>
    <s v="Préstamo"/>
  </r>
  <r>
    <s v="Banco Mundial"/>
    <x v="20"/>
    <s v="Highway Project (07)"/>
    <n v="90000000"/>
    <d v="1974-02-12T00:00:00"/>
    <m/>
    <m/>
    <s v="Préstamo"/>
  </r>
  <r>
    <s v="Banco Mundial"/>
    <x v="13"/>
    <s v="Highway Project (08)"/>
    <n v="93000000"/>
    <d v="1982-02-16T00:00:00"/>
    <m/>
    <m/>
    <s v="Préstamo"/>
  </r>
  <r>
    <s v="Banco Mundial"/>
    <x v="9"/>
    <s v="Highway Project (08)"/>
    <n v="28000000"/>
    <d v="1980-08-26T00:00:00"/>
    <m/>
    <m/>
    <s v="Préstamo"/>
  </r>
  <r>
    <s v="Banco Mundial"/>
    <x v="20"/>
    <s v="Highway Rehabilitation and Traffic Safety Project"/>
    <n v="1560000000"/>
    <d v="1993-06-24T00:00:00"/>
    <m/>
    <m/>
    <s v="Préstamo"/>
  </r>
  <r>
    <s v="Banco Mundial"/>
    <x v="12"/>
    <s v="Highway Rehabilitation Project"/>
    <n v="5900000"/>
    <d v="1955-07-12T00:00:00"/>
    <m/>
    <m/>
    <s v="Préstamo"/>
  </r>
  <r>
    <s v="Banco Mundial"/>
    <x v="20"/>
    <s v="Highway Sector Project"/>
    <n v="120000000"/>
    <d v="1979-03-20T00:00:00"/>
    <m/>
    <m/>
    <s v="Préstamo"/>
  </r>
  <r>
    <s v="Banco Mundial"/>
    <x v="20"/>
    <s v="Highway Sector Project (02)"/>
    <n v="200000000"/>
    <d v="1984-05-29T00:00:00"/>
    <m/>
    <m/>
    <s v="Préstamo"/>
  </r>
  <r>
    <s v="Banco Mundial"/>
    <x v="7"/>
    <s v="Highway Studies Project"/>
    <n v="1400000"/>
    <d v="1972-12-19T00:00:00"/>
    <m/>
    <m/>
    <s v="Préstamo"/>
  </r>
  <r>
    <s v="Banco Mundial"/>
    <x v="1"/>
    <s v="Highways Management and Rehabilitation Project"/>
    <n v="310000000"/>
    <d v="1990-02-13T00:00:00"/>
    <m/>
    <m/>
    <s v="Préstamo"/>
  </r>
  <r>
    <s v="Banco Mundial"/>
    <x v="27"/>
    <s v="Highways Management Project"/>
    <n v="760000000"/>
    <d v="1992-12-22T00:00:00"/>
    <s v="Institucional"/>
    <s v="Políticas"/>
    <s v="Préstamo"/>
  </r>
  <r>
    <s v="Banco Mundial"/>
    <x v="19"/>
    <s v="Highways Project (04)"/>
    <n v="10500000"/>
    <s v="NA"/>
    <m/>
    <m/>
    <s v="Préstamo"/>
  </r>
  <r>
    <s v="Banco Mundial"/>
    <x v="4"/>
    <s v="Highways Project (06)"/>
    <n v="32000000"/>
    <d v="1970-05-12T00:00:00"/>
    <m/>
    <m/>
    <s v="Préstamo"/>
  </r>
  <r>
    <s v="Banco Mundial"/>
    <x v="4"/>
    <s v="Highways Project (07)"/>
    <n v="90000000"/>
    <d v="1977-06-28T00:00:00"/>
    <m/>
    <m/>
    <s v="Préstamo"/>
  </r>
  <r>
    <s v="Banco Mundial"/>
    <x v="4"/>
    <s v="Highways Project (08)"/>
    <n v="152300000"/>
    <d v="1982-04-01T00:00:00"/>
    <m/>
    <m/>
    <s v="Préstamo"/>
  </r>
  <r>
    <s v="GEF"/>
    <x v="19"/>
    <s v="HIP Medios de Vida. Acciones emergentes"/>
    <n v="6278"/>
    <n v="2016"/>
    <s v="Ambiental "/>
    <m/>
    <s v="Cooperación Técnica"/>
  </r>
  <r>
    <s v="GEF"/>
    <x v="19"/>
    <s v="HIP Medios de Vida. Acciones emergentes"/>
    <n v="887845"/>
    <n v="2017"/>
    <s v="Ambiental "/>
    <m/>
    <s v="Cooperación Técnica"/>
  </r>
  <r>
    <s v="GEF"/>
    <x v="19"/>
    <s v="HIP Medios de Vida. Acciones emergentes"/>
    <n v="156454"/>
    <n v="2018"/>
    <s v="Ambiental "/>
    <m/>
    <s v="Cooperación Técnica"/>
  </r>
  <r>
    <s v="GEF"/>
    <x v="19"/>
    <s v="HIP Medios de Vida. Acciones emergentes"/>
    <n v="71472"/>
    <n v="2019"/>
    <s v="Ambiental "/>
    <m/>
    <s v="Cooperación Técnica"/>
  </r>
  <r>
    <s v="GEF"/>
    <x v="24"/>
    <s v="HIV and Law"/>
    <n v="75000"/>
    <n v="2013"/>
    <s v="Ambiental "/>
    <m/>
    <s v="Cooperación Técnica"/>
  </r>
  <r>
    <s v="GEF"/>
    <x v="24"/>
    <s v="HIV and Law"/>
    <n v="4963"/>
    <n v="2014"/>
    <s v="Ambiental "/>
    <m/>
    <s v="Cooperación Técnica"/>
  </r>
  <r>
    <s v="Banco Mundial"/>
    <x v="29"/>
    <s v="HIV/AIDS PREVENTION &amp; CONTROL PROJECT"/>
    <n v="11000000"/>
    <d v="2004-03-30T00:00:00"/>
    <m/>
    <m/>
    <s v="Préstamo"/>
  </r>
  <r>
    <s v="Banco Mundial"/>
    <x v="9"/>
    <s v="HN - SPF Municipal Citizen Security"/>
    <n v="1500000"/>
    <d v="2014-01-28T00:00:00"/>
    <m/>
    <m/>
    <s v="Proyectos de Inversión "/>
  </r>
  <r>
    <s v="Banco Mundial"/>
    <x v="9"/>
    <s v="HN AF Social Protection"/>
    <n v="25000000"/>
    <d v="2015-03-31T00:00:00"/>
    <m/>
    <m/>
    <s v="Proyectos de Inversión "/>
  </r>
  <r>
    <s v="Banco Mundial"/>
    <x v="9"/>
    <s v="HN AF WSS Modernization"/>
    <n v="10900000"/>
    <d v="2013-06-19T00:00:00"/>
    <m/>
    <m/>
    <s v="Préstamo"/>
  </r>
  <r>
    <s v="Banco Mundial"/>
    <x v="9"/>
    <s v="HN Employment Generation in Poor Urban Neighborhoods"/>
    <n v="2550000"/>
    <d v="2010-09-07T00:00:00"/>
    <m/>
    <m/>
    <s v="Préstamo"/>
  </r>
  <r>
    <s v="Banco Mundial"/>
    <x v="9"/>
    <s v="HN HIGHLY PATHOGENIC AVIAN INFLUENZA (H5N1) PREVENTION AND CONTROL"/>
    <n v="300000"/>
    <d v="2008-05-19T00:00:00"/>
    <m/>
    <m/>
    <s v="Prestamo de recuperación de emergencia"/>
  </r>
  <r>
    <s v="Banco Mundial"/>
    <x v="9"/>
    <s v="HN Integ Urban Water Mngmt (IUWM) in the Greater Tegucigalpa Area"/>
    <n v="400000"/>
    <d v="2011-03-23T00:00:00"/>
    <m/>
    <m/>
    <s v="Préstamo"/>
  </r>
  <r>
    <s v="Banco Mundial"/>
    <x v="9"/>
    <s v="HN PRSC"/>
    <n v="58800000"/>
    <d v="2004-06-24T00:00:00"/>
    <s v="Institucional"/>
    <s v="Políticas"/>
    <s v="Línea de Crédito"/>
  </r>
  <r>
    <s v="Banco Mundial"/>
    <x v="9"/>
    <s v="HN PSM SAC IDA REFLOW 4"/>
    <n v="7200000"/>
    <d v="2001-05-09T00:00:00"/>
    <m/>
    <m/>
    <s v="Préstamo"/>
  </r>
  <r>
    <s v="Banco Mundial"/>
    <x v="9"/>
    <s v="HN Rural Infrastructure Project"/>
    <n v="54800000"/>
    <d v="2005-07-07T00:00:00"/>
    <m/>
    <m/>
    <s v="Préstamo"/>
  </r>
  <r>
    <s v="Banco Mundial"/>
    <x v="9"/>
    <s v="HN RURAL INFRASTRUCTURE PROJECT (AF)"/>
    <n v="20000000"/>
    <d v="2013-06-19T00:00:00"/>
    <m/>
    <m/>
    <s v="Préstamo"/>
  </r>
  <r>
    <s v="Banco Mundial"/>
    <x v="9"/>
    <s v="HN Rural Land Management (and associated JSDF -Developing Central American Small Farmers Links to Specialty Coffee Market )"/>
    <n v="41800000"/>
    <d v="1997-03-20T00:00:00"/>
    <m/>
    <m/>
    <s v="Préstamo"/>
  </r>
  <r>
    <s v="Banco Mundial"/>
    <x v="9"/>
    <s v="HN Safer Municipalities"/>
    <n v="17000000"/>
    <d v="2012-12-13T00:00:00"/>
    <m/>
    <m/>
    <s v="Proyectos de Inversión "/>
  </r>
  <r>
    <s v="Banco Mundial"/>
    <x v="9"/>
    <s v="HN Supporting Cost of Living Measurements"/>
    <n v="850000"/>
    <d v="2018-07-31T00:00:00"/>
    <m/>
    <m/>
    <s v="Proyectos de Inversión "/>
  </r>
  <r>
    <s v="Banco Mundial"/>
    <x v="9"/>
    <s v="HN Water and Sanitation Sector Modernization Project"/>
    <n v="35000000"/>
    <d v="2007-06-21T00:00:00"/>
    <m/>
    <m/>
    <s v="Préstamo"/>
  </r>
  <r>
    <s v="Banco Mundial"/>
    <x v="9"/>
    <s v="HN/NUTRI/HEALTH (SUPL)"/>
    <n v="11500000"/>
    <d v="1999-01-28T00:00:00"/>
    <m/>
    <m/>
    <s v="Préstamo"/>
  </r>
  <r>
    <s v="GEF"/>
    <x v="9"/>
    <s v="HND Stand-alone DPC Project"/>
    <n v="0"/>
    <n v="2017"/>
    <s v="Ambiental "/>
    <m/>
    <s v="Cooperación Técnica"/>
  </r>
  <r>
    <s v="GEF"/>
    <x v="9"/>
    <s v="HND Stand-alone DPC Project"/>
    <n v="0"/>
    <n v="2018"/>
    <s v="Ambiental "/>
    <m/>
    <s v="Cooperación Técnica"/>
  </r>
  <r>
    <s v="BID"/>
    <x v="28"/>
    <s v="Hoja de Ruta Estratégica para la Economía Azul en Barbados"/>
    <n v="300000"/>
    <d v="2019-09-24T00:00:00"/>
    <m/>
    <m/>
    <s v="Cooperación Técnica"/>
  </r>
  <r>
    <s v="BID"/>
    <x v="9"/>
    <s v="HONDURAS - Iniciativa Regional para la Eliminación de la Malaria (IREM) en Mesoamérica y República Dominicana"/>
    <n v="3875369"/>
    <d v="2019-05-13T00:00:00"/>
    <m/>
    <m/>
    <s v="Ayuda a la inversión"/>
  </r>
  <r>
    <s v="GEF"/>
    <x v="9"/>
    <s v="Honduras 2nd Communication to Climate Change Fund"/>
    <n v="1284"/>
    <n v="2012"/>
    <s v="Ambiental "/>
    <m/>
    <s v="Cooperación Técnica"/>
  </r>
  <r>
    <s v="Banco Mundial"/>
    <x v="9"/>
    <s v="Honduras Additional Financing Social Protection"/>
    <n v="13500000"/>
    <d v="2013-08-08T00:00:00"/>
    <m/>
    <m/>
    <s v="Proyectos de Inversión "/>
  </r>
  <r>
    <s v="Banco Mundial"/>
    <x v="9"/>
    <s v="Honduras COVID-19 Emergency Response Project"/>
    <n v="20000000"/>
    <d v="2020-04-15T00:00:00"/>
    <m/>
    <m/>
    <s v="Proyectos de Inversión "/>
  </r>
  <r>
    <s v="Banco Mundial"/>
    <x v="9"/>
    <s v="Honduras DRM Development Policy Credit with a Catastrophe Deferred Drawdown Option (Cat DDO)"/>
    <n v="119000000"/>
    <d v="2020-04-10T00:00:00"/>
    <m/>
    <m/>
    <s v="Préstamo"/>
  </r>
  <r>
    <s v="Banco Mundial"/>
    <x v="9"/>
    <s v="Honduras Early Childhood Education Improvement Project"/>
    <n v="39500000"/>
    <d v="2020-03-19T00:00:00"/>
    <m/>
    <m/>
    <s v="Proyectos de Inversión "/>
  </r>
  <r>
    <s v="Banco Mundial"/>
    <x v="9"/>
    <s v="Honduras Education Quality; Governance; &amp; Institutional Strengthening"/>
    <n v="16400000"/>
    <d v="2008-01-24T00:00:00"/>
    <m/>
    <m/>
    <s v="Préstamo"/>
  </r>
  <r>
    <s v="Banco Mundial"/>
    <x v="9"/>
    <s v="Honduras First Fiscal Sustainability and Enhanced Competitiveness DPF"/>
    <n v="50000000"/>
    <d v="2015-12-15T00:00:00"/>
    <m/>
    <m/>
    <s v="Préstamo"/>
  </r>
  <r>
    <s v="Banco Mundial"/>
    <x v="9"/>
    <s v="Honduras First Programmatic Financial Sector Development Policy Credit"/>
    <n v="25000000"/>
    <d v="2005-02-22T00:00:00"/>
    <m/>
    <m/>
    <s v="Préstamo"/>
  </r>
  <r>
    <s v="Banco Mundial"/>
    <x v="9"/>
    <s v="Honduras Fiscal Sustainability and Enhanced Social Protection DPC"/>
    <n v="55000000"/>
    <d v="2014-12-09T00:00:00"/>
    <m/>
    <m/>
    <s v="Préstamo"/>
  </r>
  <r>
    <s v="GEF"/>
    <x v="9"/>
    <s v="HONDURAS INSTITUTIONALS EFFECTIVENESS"/>
    <n v="193811"/>
    <n v="2019"/>
    <s v="Ambiental "/>
    <m/>
    <s v="Cooperación Técnica"/>
  </r>
  <r>
    <s v="Banco Mundial"/>
    <x v="9"/>
    <s v="HONDURAS ROAD REHABILITATION AND IMPROVEMENT II"/>
    <n v="64600000"/>
    <d v="2008-06-17T00:00:00"/>
    <m/>
    <m/>
    <s v="Préstamo"/>
  </r>
  <r>
    <s v="Banco Mundial"/>
    <x v="9"/>
    <s v="Honduras Rural Competitiveness Project"/>
    <n v="51200000"/>
    <d v="2008-06-17T00:00:00"/>
    <m/>
    <m/>
    <s v="Proyectos de Inversión "/>
  </r>
  <r>
    <s v="Banco Mundial"/>
    <x v="9"/>
    <s v="Honduras: Early Childhood Development Pilot with Afro Honduran Communities in the Atl&amp;#225;ntida"/>
    <n v="2710000"/>
    <s v="NA"/>
    <m/>
    <m/>
    <s v="Proyectos de Inversión "/>
  </r>
  <r>
    <s v="Banco Mundial"/>
    <x v="9"/>
    <s v="Honduras: EITI Implementation"/>
    <n v="300000"/>
    <d v="2014-01-24T00:00:00"/>
    <m/>
    <m/>
    <s v="Préstamo"/>
  </r>
  <r>
    <s v="BID"/>
    <x v="4"/>
    <s v="Hospital del Niño: Expansión de Servicios Pediatricos para Niños Pobres y de Baj"/>
    <n v="500000"/>
    <d v="2015-12-11T00:00:00"/>
    <m/>
    <m/>
    <s v="Cooperación Técnica"/>
  </r>
  <r>
    <s v="GEF"/>
    <x v="21"/>
    <s v="Hospitales especializados equipados COVID"/>
    <n v="0"/>
    <n v="2019"/>
    <s v="Ambiental "/>
    <m/>
    <s v="Cooperación Técnica"/>
  </r>
  <r>
    <s v="GEF"/>
    <x v="21"/>
    <s v="Hospitales especializados equipados COVID"/>
    <n v="4731517"/>
    <n v="2020"/>
    <s v="Ambiental "/>
    <m/>
    <s v="Cooperación Técnica"/>
  </r>
  <r>
    <s v="PNUD"/>
    <x v="21"/>
    <s v="Hospitales especializados equipados COVID"/>
    <n v="4497650"/>
    <m/>
    <m/>
    <m/>
    <m/>
  </r>
  <r>
    <s v="Banco Mundial"/>
    <x v="8"/>
    <s v="Household Development Agent Pilot"/>
    <n v="1500000"/>
    <d v="2011-02-07T00:00:00"/>
    <m/>
    <m/>
    <s v="Préstamo"/>
  </r>
  <r>
    <s v="Banco Mundial"/>
    <x v="20"/>
    <s v="Housing and Urban Technical Assistance Project"/>
    <n v="7770000"/>
    <d v="2004-11-09T00:00:00"/>
    <m/>
    <m/>
    <s v="Préstamo"/>
  </r>
  <r>
    <s v="Banco Mundial"/>
    <x v="20"/>
    <s v="Housing Finance Project"/>
    <n v="300000000"/>
    <d v="1988-06-02T00:00:00"/>
    <m/>
    <m/>
    <s v="Préstamo"/>
  </r>
  <r>
    <s v="GEF"/>
    <x v="2"/>
    <s v="Housing First"/>
    <n v="113836"/>
    <n v="2019"/>
    <s v="Ambiental "/>
    <m/>
    <s v="Cooperación Técnica"/>
  </r>
  <r>
    <s v="GEF"/>
    <x v="2"/>
    <s v="Housing First"/>
    <n v="51074"/>
    <n v="2020"/>
    <s v="Ambiental "/>
    <m/>
    <s v="Cooperación Técnica"/>
  </r>
  <r>
    <s v="PNUD"/>
    <x v="2"/>
    <s v="Housing First"/>
    <n v="0"/>
    <m/>
    <m/>
    <m/>
    <m/>
  </r>
  <r>
    <s v="Banco Mundial"/>
    <x v="20"/>
    <s v="Housing Market Development Project"/>
    <n v="1594000000"/>
    <d v="1992-06-25T00:00:00"/>
    <m/>
    <m/>
    <s v="Préstamo"/>
  </r>
  <r>
    <s v="Banco Mundial"/>
    <x v="8"/>
    <s v="Housing Reconstruction - Urban Community Driven Development Additional Financing"/>
    <n v="30000000"/>
    <d v="2010-10-26T00:00:00"/>
    <m/>
    <m/>
    <s v="Préstamo"/>
  </r>
  <r>
    <s v="Banco Mundial"/>
    <x v="34"/>
    <s v="Housing Recovery Project"/>
    <n v="40000000"/>
    <d v="2018-04-13T00:00:00"/>
    <m/>
    <m/>
    <s v="Proyectos de Inversión "/>
  </r>
  <r>
    <s v="Banco Mundial"/>
    <x v="2"/>
    <s v="Housing Sector Project (01)"/>
    <n v="300000000"/>
    <d v="1988-10-27T00:00:00"/>
    <m/>
    <m/>
    <s v="Préstamo"/>
  </r>
  <r>
    <s v="Banco Mundial"/>
    <x v="16"/>
    <s v="Housing Sector Project (02)"/>
    <n v="200000000"/>
    <d v="1989-03-28T00:00:00"/>
    <m/>
    <m/>
    <s v="Préstamo"/>
  </r>
  <r>
    <s v="Banco Mundial"/>
    <x v="8"/>
    <s v="HRF Grant for Strengthening Governance in Education and Water Sectors"/>
    <n v="17580000"/>
    <d v="2014-06-30T00:00:00"/>
    <m/>
    <m/>
    <s v="Préstamo"/>
  </r>
  <r>
    <s v="Banco Mundial"/>
    <x v="8"/>
    <s v="HT - AF to Providing an Education of Quality in Haiti"/>
    <n v="57000000"/>
    <d v="2019-05-16T00:00:00"/>
    <m/>
    <m/>
    <s v="Proyectos de Inversión "/>
  </r>
  <r>
    <s v="Banco Mundial"/>
    <x v="8"/>
    <s v="HT - MEETING TEACHER NEEDS FOR EFA"/>
    <n v="6000000"/>
    <d v="2008-04-29T00:00:00"/>
    <m/>
    <m/>
    <s v="Préstamo"/>
  </r>
  <r>
    <s v="Banco Mundial"/>
    <x v="8"/>
    <s v="HT (AF) Electricity Loss Reduction Project"/>
    <n v="5000000"/>
    <d v="2009-09-08T00:00:00"/>
    <m/>
    <m/>
    <s v="Préstamo"/>
  </r>
  <r>
    <s v="Banco Mundial"/>
    <x v="8"/>
    <s v="HT 3rd Econ. Governance Reform Operation"/>
    <n v="12500000"/>
    <d v="2009-12-08T00:00:00"/>
    <m/>
    <m/>
    <s v="Préstamo"/>
  </r>
  <r>
    <s v="Banco Mundial"/>
    <x v="8"/>
    <s v="HT Adaptive Social Protection for Increased Resilience"/>
    <n v="75000000"/>
    <s v="NA"/>
    <m/>
    <m/>
    <s v="Proyectos de Inversión "/>
  </r>
  <r>
    <s v="Banco Mundial"/>
    <x v="8"/>
    <s v="HT Center and Artibonite Regional Development"/>
    <n v="58000000"/>
    <d v="2014-05-19T00:00:00"/>
    <m/>
    <m/>
    <s v="Proyectos de Inversión "/>
  </r>
  <r>
    <s v="Banco Mundial"/>
    <x v="8"/>
    <s v="HT Economic Governance TAG II"/>
    <n v="2000000"/>
    <d v="2006-06-20T00:00:00"/>
    <m/>
    <m/>
    <s v="Préstamo"/>
  </r>
  <r>
    <s v="Banco Mundial"/>
    <x v="8"/>
    <s v="HT Education For All Adaptable Program Grant Phase 1"/>
    <n v="25000000"/>
    <d v="2007-04-26T00:00:00"/>
    <m/>
    <m/>
    <s v="Préstamo"/>
  </r>
  <r>
    <s v="Banco Mundial"/>
    <x v="8"/>
    <s v="HT Electricity Project"/>
    <n v="7470000"/>
    <d v="2006-08-03T00:00:00"/>
    <m/>
    <m/>
    <s v="Préstamo"/>
  </r>
  <r>
    <s v="Banco Mundial"/>
    <x v="8"/>
    <s v="HT Emergency Bridge Reconst &amp; Vulnerab Reduction Project"/>
    <n v="20000000"/>
    <d v="2008-11-18T00:00:00"/>
    <m/>
    <m/>
    <s v="Prestamo de recuperación de emergencia"/>
  </r>
  <r>
    <s v="Banco Mundial"/>
    <x v="8"/>
    <s v="HT Rural Water and Sanitation Project"/>
    <n v="5250000"/>
    <d v="2007-01-30T00:00:00"/>
    <m/>
    <m/>
    <s v="Préstamo"/>
  </r>
  <r>
    <s v="Banco Mundial"/>
    <x v="8"/>
    <s v="HT SPF Rural Water and Sanitation Project"/>
    <n v="5000000"/>
    <d v="2008-11-25T00:00:00"/>
    <m/>
    <m/>
    <s v="Préstamo"/>
  </r>
  <r>
    <s v="Banco Mundial"/>
    <x v="8"/>
    <s v="HT Strengthening Hydro-Met Services"/>
    <n v="5000000"/>
    <d v="2015-06-26T00:00:00"/>
    <m/>
    <m/>
    <s v="Proyectos de Inversión "/>
  </r>
  <r>
    <s v="Banco Mundial"/>
    <x v="8"/>
    <s v="HT: Emergency School Reconstruction Project"/>
    <n v="5000000"/>
    <d v="2009-03-05T00:00:00"/>
    <m/>
    <m/>
    <s v="Prestamo de recuperación de emergencia"/>
  </r>
  <r>
    <s v="Banco Mundial"/>
    <x v="8"/>
    <s v="HT-School Feeding Program (TF056944 DGF)"/>
    <n v="550000"/>
    <d v="2006-07-27T00:00:00"/>
    <m/>
    <m/>
    <s v="Préstamo"/>
  </r>
  <r>
    <s v="BID"/>
    <x v="16"/>
    <s v="Hub Latinoamericano de Vehiculos Autonomos (VAs)"/>
    <n v="150000"/>
    <d v="2019-07-24T00:00:00"/>
    <m/>
    <m/>
    <s v="Cooperación Técnica"/>
  </r>
  <r>
    <s v="BID"/>
    <x v="23"/>
    <s v="Hub Regional para la 01rgia Sostenible para Todos (SE4ALL) en ALC"/>
    <n v="700000"/>
    <d v="2015-07-27T00:00:00"/>
    <m/>
    <m/>
    <s v="Cooperación Técnica"/>
  </r>
  <r>
    <s v="Banco Mundial"/>
    <x v="13"/>
    <s v="Huinco Power Project"/>
    <n v="24000000"/>
    <d v="1960-06-29T00:00:00"/>
    <m/>
    <m/>
    <s v="Préstamo"/>
  </r>
  <r>
    <s v="Banco Mundial"/>
    <x v="13"/>
    <s v="Huinco Power Project (02)"/>
    <n v="15000000"/>
    <d v="1963-11-22T00:00:00"/>
    <m/>
    <m/>
    <s v="Préstamo"/>
  </r>
  <r>
    <s v="Banco Mundial"/>
    <x v="4"/>
    <s v="Human Capital Protection"/>
    <n v="455000000"/>
    <d v="2001-03-29T00:00:00"/>
    <m/>
    <m/>
    <s v="Préstamo"/>
  </r>
  <r>
    <s v="Banco Mundial"/>
    <x v="19"/>
    <s v="Human Capital Protection Project"/>
    <n v="50000000"/>
    <s v="NA"/>
    <m/>
    <m/>
    <s v="Préstamo"/>
  </r>
  <r>
    <s v="GEF"/>
    <x v="14"/>
    <s v="Human Development &amp; Migration in El Salvador"/>
    <n v="0"/>
    <n v="2012"/>
    <s v="Ambiental "/>
    <m/>
    <s v="Cooperación Técnica"/>
  </r>
  <r>
    <s v="GEF"/>
    <x v="28"/>
    <s v="Human Development Report on Multidimensional Progress"/>
    <n v="45555"/>
    <n v="2015"/>
    <s v="Ambiental "/>
    <m/>
    <s v="Cooperación Técnica"/>
  </r>
  <r>
    <s v="GEF"/>
    <x v="28"/>
    <s v="Human Development Report on Multidimensional Progress"/>
    <n v="3000"/>
    <n v="2016"/>
    <s v="Ambiental "/>
    <m/>
    <s v="Cooperación Técnica"/>
  </r>
  <r>
    <s v="Banco Mundial"/>
    <x v="38"/>
    <s v="Human Development Service Delivery  Project"/>
    <n v="10700000"/>
    <d v="2017-05-25T00:00:00"/>
    <m/>
    <m/>
    <s v="Proyectos de Inversión "/>
  </r>
  <r>
    <s v="Banco Mundial"/>
    <x v="31"/>
    <s v="Human Resources Development Project"/>
    <n v="23140000"/>
    <s v="NA"/>
    <m/>
    <m/>
    <s v="Préstamo"/>
  </r>
  <r>
    <s v="Banco Mundial"/>
    <x v="28"/>
    <s v="Human Resources Project"/>
    <n v="15600000"/>
    <d v="1993-07-01T00:00:00"/>
    <m/>
    <m/>
    <s v="Préstamo"/>
  </r>
  <r>
    <s v="GEF"/>
    <x v="4"/>
    <s v="Human Rights National Capacity Strengthening in Colombia"/>
    <n v="53400"/>
    <n v="2012"/>
    <s v="Ambiental "/>
    <m/>
    <s v="Cooperación Técnica"/>
  </r>
  <r>
    <s v="GEF"/>
    <x v="4"/>
    <s v="Human Rights National Capacity Strengthening in Colombia"/>
    <n v="16306"/>
    <n v="2013"/>
    <s v="Ambiental "/>
    <m/>
    <s v="Cooperación Técnica"/>
  </r>
  <r>
    <s v="GEF"/>
    <x v="25"/>
    <s v="Human Security and Sustainable Development COVID 19"/>
    <n v="496053"/>
    <n v="2020"/>
    <s v="Ambiental "/>
    <m/>
    <s v="Cooperación Técnica"/>
  </r>
  <r>
    <s v="PNUD"/>
    <x v="25"/>
    <s v="Human Security and Sustainable Development COVID 19"/>
    <n v="447991"/>
    <m/>
    <m/>
    <m/>
    <m/>
  </r>
  <r>
    <s v="Banco Mundial"/>
    <x v="9"/>
    <s v="Hurricane Emergency Project"/>
    <n v="200000000"/>
    <d v="1998-12-22T00:00:00"/>
    <m/>
    <m/>
    <s v="Prestamo de recuperación de emergencia"/>
  </r>
  <r>
    <s v="Banco Mundial"/>
    <x v="10"/>
    <s v="Hurricane Emergency Project"/>
    <n v="50000000"/>
    <d v="1998-12-22T00:00:00"/>
    <m/>
    <m/>
    <s v="Prestamo de recuperación de emergencia"/>
  </r>
  <r>
    <s v="Banco Mundial"/>
    <x v="10"/>
    <s v="Hurricane Felix Emergency Recovery Additional Financing"/>
    <n v="5000000"/>
    <d v="2012-11-13T00:00:00"/>
    <m/>
    <m/>
    <s v="Préstamo"/>
  </r>
  <r>
    <s v="Banco Mundial"/>
    <x v="0"/>
    <s v="Hurricane Georges Emergency Recovery Project"/>
    <n v="125200000"/>
    <d v="1998-12-10T00:00:00"/>
    <m/>
    <m/>
    <s v="Prestamo de recuperación de emergencia"/>
  </r>
  <r>
    <s v="GEF"/>
    <x v="24"/>
    <s v="Hurricane Sandy Recovery Project"/>
    <n v="100000"/>
    <n v="2013"/>
    <s v="Ambiental "/>
    <m/>
    <s v="Cooperación Técnica"/>
  </r>
  <r>
    <s v="Banco Mundial"/>
    <x v="38"/>
    <s v="Hurricane Tomas Emergency Recovery Loan"/>
    <n v="5000000"/>
    <d v="2011-01-13T00:00:00"/>
    <m/>
    <m/>
    <s v="Prestamo de recuperación de emergencia"/>
  </r>
  <r>
    <s v="Banco Mundial"/>
    <x v="16"/>
    <s v="HWY MAINT.II SUPPLEM"/>
    <n v="1600000"/>
    <d v="1974-02-05T00:00:00"/>
    <m/>
    <m/>
    <s v="Préstamo"/>
  </r>
  <r>
    <s v="BID"/>
    <x v="23"/>
    <s v="Hybrico: 01rgía Híbrida para la Conectividad Regional"/>
    <n v="3500000"/>
    <d v="2017-12-13T00:00:00"/>
    <m/>
    <m/>
    <s v="Préstamo"/>
  </r>
  <r>
    <s v="Banco Mundial"/>
    <x v="20"/>
    <s v="Hybrid Solar Thermal Power Plant"/>
    <n v="49350000"/>
    <d v="2006-10-05T00:00:00"/>
    <m/>
    <m/>
    <s v="Préstamo"/>
  </r>
  <r>
    <s v="GEF"/>
    <x v="11"/>
    <s v="Hydro meteorological &amp; warning system"/>
    <n v="119131"/>
    <n v="2013"/>
    <s v="Ambiental "/>
    <m/>
    <s v="Cooperación Técnica"/>
  </r>
  <r>
    <s v="GEF"/>
    <x v="11"/>
    <s v="Hydro meteorological &amp; warning system"/>
    <n v="797278"/>
    <n v="2014"/>
    <s v="Ambiental "/>
    <m/>
    <s v="Cooperación Técnica"/>
  </r>
  <r>
    <s v="GEF"/>
    <x v="11"/>
    <s v="Hydro meteorological &amp; warning system"/>
    <n v="4532"/>
    <n v="2015"/>
    <s v="Ambiental "/>
    <m/>
    <s v="Cooperación Técnica"/>
  </r>
  <r>
    <s v="Banco Mundial"/>
    <x v="2"/>
    <s v="Hydrocarbon Engineering Project"/>
    <n v="40100000"/>
    <d v="1991-11-19T00:00:00"/>
    <m/>
    <m/>
    <s v="Préstamo"/>
  </r>
  <r>
    <s v="Banco Mundial"/>
    <x v="3"/>
    <s v="Hydrocarbon Sector Reform and Capitalization Technical Assistance Project"/>
    <n v="13300000"/>
    <d v="1995-07-06T00:00:00"/>
    <m/>
    <m/>
    <s v="Préstamo"/>
  </r>
  <r>
    <s v="Banco Mundial"/>
    <x v="1"/>
    <s v="Hydrocarbon Transport and Processing Project"/>
    <n v="546000000"/>
    <d v="1991-06-26T00:00:00"/>
    <m/>
    <m/>
    <s v="Préstamo"/>
  </r>
  <r>
    <s v="GEF"/>
    <x v="29"/>
    <s v="Hydrochlorofluorocarbons (HCFC) Phase-Out Management Plan Stage II"/>
    <n v="51200"/>
    <n v="2016"/>
    <s v="Ambiental "/>
    <m/>
    <s v="Cooperación Técnica"/>
  </r>
  <r>
    <s v="GEF"/>
    <x v="29"/>
    <s v="Hydrochlorofluorocarbons (HCFC) Phase-Out Management Plan Stage II"/>
    <n v="75389"/>
    <n v="2017"/>
    <s v="Ambiental "/>
    <m/>
    <s v="Cooperación Técnica"/>
  </r>
  <r>
    <s v="GEF"/>
    <x v="29"/>
    <s v="Hydrochlorofluorocarbons (HCFC) Phase-Out Management Plan Stage II"/>
    <n v="125799"/>
    <n v="2018"/>
    <s v="Ambiental "/>
    <m/>
    <s v="Cooperación Técnica"/>
  </r>
  <r>
    <s v="GEF"/>
    <x v="29"/>
    <s v="Hydrochlorofluorocarbons (HCFC) Phase-Out Management Plan Stage II"/>
    <n v="50000"/>
    <n v="2019"/>
    <s v="Ambiental "/>
    <m/>
    <s v="Cooperación Técnica"/>
  </r>
  <r>
    <s v="Banco Mundial"/>
    <x v="20"/>
    <s v="Hydroelectric Development Project"/>
    <n v="460000000"/>
    <d v="1989-06-08T00:00:00"/>
    <m/>
    <m/>
    <s v="Préstamo"/>
  </r>
  <r>
    <s v="GEF"/>
    <x v="11"/>
    <s v="Hydrometeorological Early Warninig Sytems (EWS) of Zaza and Agabama"/>
    <n v="38678"/>
    <n v="2015"/>
    <s v="Ambiental "/>
    <m/>
    <s v="Cooperación Técnica"/>
  </r>
  <r>
    <s v="GEF"/>
    <x v="11"/>
    <s v="Hydrometeorological Early Warninig Sytems (EWS) of Zaza and Agabama"/>
    <n v="517254"/>
    <n v="2016"/>
    <s v="Ambiental "/>
    <m/>
    <s v="Cooperación Técnica"/>
  </r>
  <r>
    <s v="GEF"/>
    <x v="11"/>
    <s v="Hydrometeorological Early Warninig Sytems (EWS) of Zaza and Agabama"/>
    <n v="843712"/>
    <n v="2017"/>
    <s v="Ambiental "/>
    <m/>
    <s v="Cooperación Técnica"/>
  </r>
  <r>
    <s v="GEF"/>
    <x v="11"/>
    <s v="Hydrometeorological Early Warninig Sytems (EWS) of Zaza and Agabama"/>
    <n v="10208"/>
    <n v="2018"/>
    <s v="Ambiental "/>
    <m/>
    <s v="Cooperación Técnica"/>
  </r>
  <r>
    <s v="GEF"/>
    <x v="29"/>
    <s v="I LOVE BEAUTIFUL GUYANA PROJECT"/>
    <n v="1864"/>
    <n v="2012"/>
    <s v="Ambiental "/>
    <m/>
    <s v="Cooperación Técnica"/>
  </r>
  <r>
    <s v="GEF"/>
    <x v="29"/>
    <s v="I LOVE BEAUTIFUL GUYANA PROJECT"/>
    <n v="401"/>
    <n v="2013"/>
    <s v="Ambiental "/>
    <m/>
    <s v="Cooperación Técnica"/>
  </r>
  <r>
    <s v="GEF"/>
    <x v="21"/>
    <s v="IAP Chaco - Demanda"/>
    <n v="1182"/>
    <n v="2017"/>
    <s v="Ambiental "/>
    <m/>
    <s v="Cooperación Técnica"/>
  </r>
  <r>
    <s v="GEF"/>
    <x v="21"/>
    <s v="IAP Chaco - Demanda"/>
    <n v="72257"/>
    <n v="2018"/>
    <s v="Ambiental "/>
    <m/>
    <s v="Cooperación Técnica"/>
  </r>
  <r>
    <s v="GEF"/>
    <x v="21"/>
    <s v="IAP Chaco - Demanda"/>
    <n v="146077"/>
    <n v="2019"/>
    <s v="Ambiental "/>
    <m/>
    <s v="Cooperación Técnica"/>
  </r>
  <r>
    <s v="GEF"/>
    <x v="21"/>
    <s v="IAP Chaco - Demanda"/>
    <n v="243263"/>
    <n v="2020"/>
    <s v="Ambiental "/>
    <m/>
    <s v="Cooperación Técnica"/>
  </r>
  <r>
    <s v="PNUD"/>
    <x v="21"/>
    <s v="IAP Chaco - Demanda"/>
    <n v="75467"/>
    <m/>
    <m/>
    <m/>
    <m/>
  </r>
  <r>
    <s v="GEF"/>
    <x v="21"/>
    <s v="IAP Chaco - ProducciÃ³n"/>
    <n v="43901"/>
    <n v="2017"/>
    <s v="Ambiental "/>
    <m/>
    <s v="Cooperación Técnica"/>
  </r>
  <r>
    <s v="GEF"/>
    <x v="21"/>
    <s v="IAP Chaco - ProducciÃ³n"/>
    <n v="409220"/>
    <n v="2018"/>
    <s v="Ambiental "/>
    <m/>
    <s v="Cooperación Técnica"/>
  </r>
  <r>
    <s v="GEF"/>
    <x v="21"/>
    <s v="IAP Chaco - ProducciÃ³n"/>
    <n v="572273"/>
    <n v="2019"/>
    <s v="Ambiental "/>
    <m/>
    <s v="Cooperación Técnica"/>
  </r>
  <r>
    <s v="GEF"/>
    <x v="21"/>
    <s v="IAP Chaco - ProducciÃ³n"/>
    <n v="542547"/>
    <n v="2020"/>
    <s v="Ambiental "/>
    <m/>
    <s v="Cooperación Técnica"/>
  </r>
  <r>
    <s v="PNUD"/>
    <x v="21"/>
    <s v="IAP Chaco - ProducciÃ³n"/>
    <n v="276696"/>
    <m/>
    <m/>
    <m/>
    <m/>
  </r>
  <r>
    <s v="GEF"/>
    <x v="29"/>
    <s v="ICT Access &amp; E-Servives for Hinterland, Poor and Remote"/>
    <n v="525000"/>
    <n v="2016"/>
    <s v="Ambiental "/>
    <m/>
    <s v="Cooperación Técnica"/>
  </r>
  <r>
    <s v="GEF"/>
    <x v="29"/>
    <s v="ICT Access &amp; E-Servives for Hinterland, Poor and Remote"/>
    <n v="496664"/>
    <n v="2017"/>
    <s v="Ambiental "/>
    <m/>
    <s v="Cooperación Técnica"/>
  </r>
  <r>
    <s v="GEF"/>
    <x v="29"/>
    <s v="ICT Access &amp; E-Servives for Hinterland, Poor and Remote"/>
    <n v="664660"/>
    <n v="2018"/>
    <s v="Ambiental "/>
    <m/>
    <s v="Cooperación Técnica"/>
  </r>
  <r>
    <s v="GEF"/>
    <x v="29"/>
    <s v="ICT Access &amp; E-Servives for Hinterland, Poor and Remote"/>
    <n v="1640182"/>
    <n v="2019"/>
    <s v="Ambiental "/>
    <m/>
    <s v="Cooperación Técnica"/>
  </r>
  <r>
    <s v="GEF"/>
    <x v="29"/>
    <s v="ICT Access &amp; E-Servives for Hinterland, Poor and Remote"/>
    <n v="3879069"/>
    <n v="2020"/>
    <s v="Ambiental "/>
    <m/>
    <s v="Cooperación Técnica"/>
  </r>
  <r>
    <s v="PNUD"/>
    <x v="29"/>
    <s v="ICT Access &amp; E-Servives for Hinterland, Poor and Remote"/>
    <n v="3790543"/>
    <m/>
    <m/>
    <m/>
    <m/>
  </r>
  <r>
    <s v="Banco Mundial"/>
    <x v="29"/>
    <s v="IDA DEBT REDUCTN FACILITY"/>
    <n v="0"/>
    <d v="1992-10-20T00:00:00"/>
    <m/>
    <m/>
    <m/>
  </r>
  <r>
    <s v="BID"/>
    <x v="23"/>
    <s v="Idear Soluciones y Noche de Emprendimiento 2015"/>
    <n v="5000"/>
    <d v="2015-12-08T00:00:00"/>
    <m/>
    <m/>
    <s v="Cooperación Técnica"/>
  </r>
  <r>
    <s v="BID"/>
    <x v="20"/>
    <s v="Ideas y Capital - Mexico In11ation Fund"/>
    <n v="260000"/>
    <d v="2015-07-22T00:00:00"/>
    <m/>
    <m/>
    <s v="Cooperación Técnica"/>
  </r>
  <r>
    <s v="BID"/>
    <x v="20"/>
    <s v="Ideas y Capital - Mexico In11ation Fund"/>
    <n v="4000000"/>
    <d v="2015-07-22T00:00:00"/>
    <m/>
    <m/>
    <s v="Inversión de Capital."/>
  </r>
  <r>
    <s v="BID"/>
    <x v="4"/>
    <s v="IdeasLab Quibdó"/>
    <n v="150000"/>
    <d v="2017-11-10T00:00:00"/>
    <m/>
    <m/>
    <s v="Cooperación Técnica"/>
  </r>
  <r>
    <s v="BID"/>
    <x v="23"/>
    <s v="Identidad Legal para Todos: Quién falta?"/>
    <n v="300000"/>
    <d v="2017-08-21T00:00:00"/>
    <m/>
    <m/>
    <s v="Cooperación Técnica"/>
  </r>
  <r>
    <s v="GEF"/>
    <x v="21"/>
    <s v="IdentificaciÃ³n Adultos Mayores en SituaciÃ³n de Pobreza"/>
    <n v="1105877"/>
    <n v="2016"/>
    <s v="Ambiental "/>
    <m/>
    <s v="Cooperación Técnica"/>
  </r>
  <r>
    <s v="GEF"/>
    <x v="21"/>
    <s v="IdentificaciÃ³n Adultos Mayores en SituaciÃ³n de Pobreza"/>
    <n v="676126"/>
    <n v="2017"/>
    <s v="Ambiental "/>
    <m/>
    <s v="Cooperación Técnica"/>
  </r>
  <r>
    <s v="GEF"/>
    <x v="13"/>
    <s v="IdentificaciÃ³n de productos financieros estandarizados e ImplementaciÃ³n de los componentes del Programa Inclusivo de Desarrollo Rural - PRIDER."/>
    <n v="233589"/>
    <n v="2016"/>
    <s v="Ambiental "/>
    <m/>
    <s v="Cooperación Técnica"/>
  </r>
  <r>
    <s v="GEF"/>
    <x v="13"/>
    <s v="IdentificaciÃ³n de productos financieros estandarizados e ImplementaciÃ³n de los componentes del Programa Inclusivo de Desarrollo Rural - PRIDER."/>
    <n v="620046"/>
    <n v="2017"/>
    <s v="Ambiental "/>
    <m/>
    <s v="Cooperación Técnica"/>
  </r>
  <r>
    <s v="GEF"/>
    <x v="13"/>
    <s v="IdentificaciÃ³n de productos financieros estandarizados e ImplementaciÃ³n de los componentes del Programa Inclusivo de Desarrollo Rural - PRIDER."/>
    <n v="346748"/>
    <n v="2018"/>
    <s v="Ambiental "/>
    <m/>
    <s v="Cooperación Técnica"/>
  </r>
  <r>
    <s v="BID"/>
    <x v="9"/>
    <s v="Identificación de Proyectos en Honduras para Promover el Desarrollo Económico"/>
    <n v="266000"/>
    <d v="2019-07-15T00:00:00"/>
    <m/>
    <m/>
    <s v="Cooperación Técnica"/>
  </r>
  <r>
    <s v="BID"/>
    <x v="23"/>
    <s v="Identificación y diseminación de mejores practicas para apoyar los resultados de la COP25 y la implementación del Acuerdo de París en ALC"/>
    <n v="275000"/>
    <d v="2020-10-09T00:00:00"/>
    <m/>
    <m/>
    <s v="Cooperación Técnica"/>
  </r>
  <r>
    <s v="BID"/>
    <x v="23"/>
    <s v="Identificación y Selección de un Gestor (GP) para el Fondo de Infraestructura de la Alianza del Pacífico"/>
    <n v="250000"/>
    <d v="2018-12-10T00:00:00"/>
    <m/>
    <m/>
    <s v="Cooperación Técnica"/>
  </r>
  <r>
    <s v="BID"/>
    <x v="23"/>
    <s v="Identificando las políticas locales para fortalecer la productividad"/>
    <n v="250000"/>
    <d v="2015-08-14T00:00:00"/>
    <m/>
    <m/>
    <s v="Cooperación Técnica"/>
  </r>
  <r>
    <s v="Banco Mundial"/>
    <x v="1"/>
    <s v="Identification of degraded areas in the Amazon"/>
    <n v="690000"/>
    <d v="2010-11-25T00:00:00"/>
    <m/>
    <m/>
    <m/>
  </r>
  <r>
    <s v="GEF"/>
    <x v="20"/>
    <s v="IDH MEXICANOS EN ESTADOS UNIDOS"/>
    <n v="145098"/>
    <n v="2012"/>
    <s v="Institucional"/>
    <s v="Políticas"/>
    <s v="Cooperación Técnica"/>
  </r>
  <r>
    <s v="GEF"/>
    <x v="20"/>
    <s v="IGUALDAD DE GÃ‰NERO DER POLITICOS Y JUSTICIA ELECTORAL"/>
    <n v="722"/>
    <n v="2013"/>
    <s v="Ambiental "/>
    <m/>
    <s v="Cooperación Técnica"/>
  </r>
  <r>
    <s v="BID"/>
    <x v="23"/>
    <s v="Igualdad De Género Como Motor Del Crecimiento"/>
    <n v="800000"/>
    <d v="2019-08-01T00:00:00"/>
    <m/>
    <m/>
    <s v="Cooperación Técnica"/>
  </r>
  <r>
    <s v="GEF"/>
    <x v="20"/>
    <s v="IGUALDAD DE GÉNERO DER POLITICOS Y JUSTICIA ELECTORAL"/>
    <n v="150418"/>
    <n v="2012"/>
    <s v="Social"/>
    <s v="Género"/>
    <s v="Cooperación Técnica"/>
  </r>
  <r>
    <s v="GEF"/>
    <x v="11"/>
    <s v="Igualdad GÃ©nero GestiÃ³n Calidad Alimentaria"/>
    <n v="12430"/>
    <n v="2020"/>
    <s v="Ambiental "/>
    <m/>
    <s v="Cooperación Técnica"/>
  </r>
  <r>
    <s v="PNUD"/>
    <x v="11"/>
    <s v="Igualdad GÃ©nero GestiÃ³n Calidad Alimentaria"/>
    <n v="0"/>
    <m/>
    <m/>
    <m/>
    <m/>
  </r>
  <r>
    <s v="GEF"/>
    <x v="7"/>
    <s v="II FASE ASISTENCIA TÃ‰CNICA MONITOREO AGUAS SUBTERRÃNEAS"/>
    <n v="9"/>
    <n v="2017"/>
    <s v="Ambiental "/>
    <m/>
    <s v="Cooperación Técnica"/>
  </r>
  <r>
    <s v="GEF"/>
    <x v="7"/>
    <s v="II FASE ASISTENCIA TÃ‰CNICA MONITOREO AGUAS SUBTERRÃNEAS"/>
    <n v="1338797"/>
    <n v="2018"/>
    <s v="Ambiental "/>
    <m/>
    <s v="Cooperación Técnica"/>
  </r>
  <r>
    <s v="GEF"/>
    <x v="7"/>
    <s v="II FASE ASISTENCIA TÃ‰CNICA MONITOREO AGUAS SUBTERRÃNEAS"/>
    <n v="1639744"/>
    <n v="2019"/>
    <s v="Ambiental "/>
    <m/>
    <s v="Cooperación Técnica"/>
  </r>
  <r>
    <s v="GEF"/>
    <x v="7"/>
    <s v="II FASE ASISTENCIA TÃ‰CNICA MONITOREO AGUAS SUBTERRÃNEAS"/>
    <n v="842087"/>
    <n v="2020"/>
    <s v="Ambiental "/>
    <m/>
    <s v="Cooperación Técnica"/>
  </r>
  <r>
    <s v="PNUD"/>
    <x v="7"/>
    <s v="II FASE ASISTENCIA TÃ‰CNICA MONITOREO AGUAS SUBTERRÃNEAS"/>
    <n v="924704"/>
    <m/>
    <m/>
    <m/>
    <m/>
  </r>
  <r>
    <s v="GEF"/>
    <x v="7"/>
    <s v="II FASE REGISTROS ADMINISTRATIVOS MCJ"/>
    <n v="67470"/>
    <n v="2018"/>
    <s v="Ambiental "/>
    <m/>
    <s v="Cooperación Técnica"/>
  </r>
  <r>
    <s v="GEF"/>
    <x v="7"/>
    <s v="II FASE REGISTROS ADMINISTRATIVOS MCJ"/>
    <n v="62961"/>
    <n v="2019"/>
    <s v="Ambiental "/>
    <m/>
    <s v="Cooperación Técnica"/>
  </r>
  <r>
    <s v="GEF"/>
    <x v="7"/>
    <s v="II FASE REGISTROS ADMINISTRATIVOS MCJ"/>
    <n v="1"/>
    <n v="2020"/>
    <s v="Ambiental "/>
    <m/>
    <s v="Cooperación Técnica"/>
  </r>
  <r>
    <s v="PNUD"/>
    <x v="7"/>
    <s v="II FASE REGISTROS ADMINISTRATIVOS MCJ"/>
    <n v="-251"/>
    <m/>
    <m/>
    <m/>
    <m/>
  </r>
  <r>
    <s v="CAF"/>
    <x v="13"/>
    <s v="II Prog. Inv. Sociales y de Infr."/>
    <n v="150000000"/>
    <s v="22-12-2008"/>
    <s v="Institucional"/>
    <s v="Infraestructura"/>
    <s v="Proyectos de Inversión"/>
  </r>
  <r>
    <s v="CAF"/>
    <x v="3"/>
    <s v="II Prog.Cof.Proy.Inv.Org.Mult."/>
    <n v="38000000"/>
    <s v="18-04-1994"/>
    <m/>
    <m/>
    <m/>
  </r>
  <r>
    <s v="GEF"/>
    <x v="7"/>
    <s v="III FASE REGISTROS ADMINISTRATIVOS MC"/>
    <n v="43733"/>
    <n v="2019"/>
    <s v="Ambiental "/>
    <m/>
    <s v="Cooperación Técnica"/>
  </r>
  <r>
    <s v="GEF"/>
    <x v="7"/>
    <s v="III FASE REGISTROS ADMINISTRATIVOS MC"/>
    <n v="115631"/>
    <n v="2020"/>
    <s v="Ambiental "/>
    <m/>
    <s v="Cooperación Técnica"/>
  </r>
  <r>
    <s v="PNUD"/>
    <x v="7"/>
    <s v="III FASE REGISTROS ADMINISTRATIVOS MC"/>
    <n v="81327"/>
    <m/>
    <m/>
    <m/>
    <m/>
  </r>
  <r>
    <s v="CAF"/>
    <x v="3"/>
    <s v="III Prog. Cof.Proy.Red Vial"/>
    <n v="25000000"/>
    <s v="16-06-1999"/>
    <m/>
    <m/>
    <m/>
  </r>
  <r>
    <s v="GEF"/>
    <x v="11"/>
    <s v="Immediate recovery of houses Sancti SpÃ­ritus"/>
    <n v="96077"/>
    <n v="2017"/>
    <s v="Ambiental "/>
    <m/>
    <s v="Cooperación Técnica"/>
  </r>
  <r>
    <s v="GEF"/>
    <x v="11"/>
    <s v="Immediate recovery of houses Sancti SpÃ­ritus"/>
    <n v="811835"/>
    <n v="2018"/>
    <s v="Ambiental "/>
    <m/>
    <s v="Cooperación Técnica"/>
  </r>
  <r>
    <s v="GEF"/>
    <x v="11"/>
    <s v="Immediate recovery of houses Sancti SpÃ­ritus"/>
    <n v="73350"/>
    <n v="2019"/>
    <s v="Ambiental "/>
    <m/>
    <s v="Cooperación Técnica"/>
  </r>
  <r>
    <s v="GEF"/>
    <x v="11"/>
    <s v="IMMEDIATE REPONSE HURRICAN IRMA"/>
    <n v="1587845"/>
    <n v="2017"/>
    <s v="Ambiental "/>
    <m/>
    <s v="Cooperación Técnica"/>
  </r>
  <r>
    <s v="GEF"/>
    <x v="11"/>
    <s v="IMMEDIATE REPONSE HURRICAN IRMA"/>
    <n v="962155"/>
    <n v="2018"/>
    <s v="Ambiental "/>
    <m/>
    <s v="Cooperación Técnica"/>
  </r>
  <r>
    <s v="GEF"/>
    <x v="11"/>
    <s v="IMMEDIATE RESPONSE HURRICANE SANDY"/>
    <n v="202696"/>
    <n v="2012"/>
    <s v="Ambiental "/>
    <s v="Cambio climático"/>
    <s v="Cooperación Técnica"/>
  </r>
  <r>
    <s v="GEF"/>
    <x v="11"/>
    <s v="IMMEDIATE RESPONSE HURRICANE SANDY"/>
    <n v="1559305"/>
    <n v="2013"/>
    <s v="Ambiental "/>
    <m/>
    <s v="Cooperación Técnica"/>
  </r>
  <r>
    <s v="GEF"/>
    <x v="11"/>
    <s v="Immediate response Tornado Havana"/>
    <n v="899999"/>
    <n v="2019"/>
    <s v="Ambiental "/>
    <m/>
    <s v="Cooperación Técnica"/>
  </r>
  <r>
    <s v="GEF"/>
    <x v="11"/>
    <s v="Immediate response Tornado Havana"/>
    <n v="0"/>
    <n v="2020"/>
    <s v="Ambiental "/>
    <m/>
    <s v="Cooperación Técnica"/>
  </r>
  <r>
    <s v="PNUD"/>
    <x v="11"/>
    <s v="Immediate response Tornado Havana"/>
    <n v="-33772"/>
    <m/>
    <m/>
    <m/>
    <m/>
  </r>
  <r>
    <s v="BID"/>
    <x v="23"/>
    <s v="Impact Hub Promoción de Emprendedores Resilientes en El Salvador, Honduras, y Nicaragua"/>
    <n v="740000"/>
    <d v="2016-12-06T00:00:00"/>
    <m/>
    <m/>
    <s v="Cooperación Técnica"/>
  </r>
  <r>
    <s v="BID"/>
    <x v="1"/>
    <s v="Impactos a mediano plazo sobre el acceso a la guardería en resultados escolares: evidencia experimental de Río de Janeiro"/>
    <n v="135000"/>
    <d v="2018-03-15T00:00:00"/>
    <m/>
    <m/>
    <s v="Cooperación Técnica"/>
  </r>
  <r>
    <s v="BID"/>
    <x v="27"/>
    <s v="Implantación del Modelo de Intervención para la prevención y atención del embara"/>
    <n v="800000"/>
    <d v="2014-12-05T00:00:00"/>
    <s v="Institucional"/>
    <s v="Políticas"/>
    <s v="Cooperación Técnica"/>
  </r>
  <r>
    <s v="GEF"/>
    <x v="13"/>
    <s v="ImplementaciÃ³n Centro Regional Planeamiento, La Libertad"/>
    <n v="19058"/>
    <n v="2012"/>
    <s v="Ambiental "/>
    <m/>
    <s v="Cooperación Técnica"/>
  </r>
  <r>
    <s v="GEF"/>
    <x v="13"/>
    <s v="ImplementaciÃ³n Centro Regional Planeamiento, La Libertad"/>
    <n v="3759"/>
    <n v="2013"/>
    <s v="Ambiental "/>
    <m/>
    <s v="Cooperación Técnica"/>
  </r>
  <r>
    <s v="GEF"/>
    <x v="7"/>
    <s v="ImplementaciÃ³n de iniciativas con INCOP"/>
    <n v="10000"/>
    <n v="2019"/>
    <s v="Ambiental "/>
    <m/>
    <s v="Cooperación Técnica"/>
  </r>
  <r>
    <s v="GEF"/>
    <x v="7"/>
    <s v="ImplementaciÃ³n de iniciativas con INCOP"/>
    <n v="82360"/>
    <n v="2020"/>
    <s v="Ambiental "/>
    <m/>
    <s v="Cooperación Técnica"/>
  </r>
  <r>
    <s v="PNUD"/>
    <x v="7"/>
    <s v="ImplementaciÃ³n de iniciativas con INCOP"/>
    <n v="64968"/>
    <m/>
    <m/>
    <m/>
    <m/>
  </r>
  <r>
    <s v="GEF"/>
    <x v="15"/>
    <s v="ImplementaciÃ³n de la fase inicial de la Reforma Policial"/>
    <n v="428000"/>
    <n v="2012"/>
    <s v="Institucional"/>
    <s v="Políticas"/>
    <s v="Cooperación Técnica"/>
  </r>
  <r>
    <s v="GEF"/>
    <x v="15"/>
    <s v="ImplementaciÃ³n de la fase inicial de la Reforma Policial"/>
    <n v="191922"/>
    <n v="2013"/>
    <s v="Ambiental "/>
    <m/>
    <s v="Cooperación Técnica"/>
  </r>
  <r>
    <s v="GEF"/>
    <x v="16"/>
    <s v="ImplementaciÃ³n de la nueva institucionalidad educativa"/>
    <n v="2016693"/>
    <n v="2013"/>
    <s v="Ambiental "/>
    <m/>
    <s v="Cooperación Técnica"/>
  </r>
  <r>
    <s v="GEF"/>
    <x v="16"/>
    <s v="ImplementaciÃ³n de la nueva institucionalidad educativa"/>
    <n v="2653442"/>
    <n v="2014"/>
    <s v="Ambiental "/>
    <m/>
    <s v="Cooperación Técnica"/>
  </r>
  <r>
    <s v="GEF"/>
    <x v="16"/>
    <s v="ImplementaciÃ³n de la nueva institucionalidad educativa"/>
    <n v="2531619"/>
    <n v="2015"/>
    <s v="Ambiental "/>
    <m/>
    <s v="Cooperación Técnica"/>
  </r>
  <r>
    <s v="GEF"/>
    <x v="16"/>
    <s v="ImplementaciÃ³n de la nueva institucionalidad educativa"/>
    <n v="3889131"/>
    <n v="2016"/>
    <s v="Ambiental "/>
    <m/>
    <s v="Cooperación Técnica"/>
  </r>
  <r>
    <s v="GEF"/>
    <x v="16"/>
    <s v="ImplementaciÃ³n de la nueva institucionalidad educativa"/>
    <n v="3590595"/>
    <n v="2017"/>
    <s v="Ambiental "/>
    <m/>
    <s v="Cooperación Técnica"/>
  </r>
  <r>
    <s v="GEF"/>
    <x v="16"/>
    <s v="ImplementaciÃ³n de la nueva institucionalidad educativa"/>
    <n v="1954949"/>
    <n v="2018"/>
    <s v="Ambiental "/>
    <m/>
    <s v="Cooperación Técnica"/>
  </r>
  <r>
    <s v="GEF"/>
    <x v="16"/>
    <s v="ImplementaciÃ³n de la nueva institucionalidad educativa"/>
    <n v="651830"/>
    <n v="2019"/>
    <s v="Ambiental "/>
    <m/>
    <s v="Cooperación Técnica"/>
  </r>
  <r>
    <s v="GEF"/>
    <x v="21"/>
    <s v="ImplementaciÃ³n de un sistema de monitoreo de recomendaciones de Derechos Humanos y vinculaciÃ³n de las mismas con los Objetivos de Desarrollo Sostenible."/>
    <n v="15750"/>
    <n v="2017"/>
    <s v="Ambiental "/>
    <m/>
    <s v="Cooperación Técnica"/>
  </r>
  <r>
    <s v="GEF"/>
    <x v="13"/>
    <s v="ImplementaciÃ³n del Programa Nacional Juntos"/>
    <n v="435135"/>
    <n v="2012"/>
    <s v="Institucional"/>
    <s v="Políticas"/>
    <s v="Cooperación Técnica"/>
  </r>
  <r>
    <s v="GEF"/>
    <x v="2"/>
    <s v="ImplementaciÃ³n Territorial de las PolÃ­ticas de Empleo"/>
    <n v="2273809"/>
    <n v="2012"/>
    <s v="Institucional"/>
    <s v="Políticas"/>
    <s v="Cooperación Técnica"/>
  </r>
  <r>
    <s v="GEF"/>
    <x v="2"/>
    <s v="ImplementaciÃ³n Territorial de las PolÃ­ticas de Empleo"/>
    <n v="2406064"/>
    <n v="2013"/>
    <s v="Ambiental "/>
    <m/>
    <s v="Cooperación Técnica"/>
  </r>
  <r>
    <s v="GEF"/>
    <x v="2"/>
    <s v="ImplementaciÃ³n Territorial de las PolÃ­ticas de Empleo"/>
    <n v="3437520"/>
    <n v="2014"/>
    <s v="Ambiental "/>
    <m/>
    <s v="Cooperación Técnica"/>
  </r>
  <r>
    <s v="GEF"/>
    <x v="2"/>
    <s v="ImplementaciÃ³n Territorial de las PolÃ­ticas de Empleo"/>
    <n v="5997883"/>
    <n v="2015"/>
    <s v="Ambiental "/>
    <m/>
    <s v="Cooperación Técnica"/>
  </r>
  <r>
    <s v="GEF"/>
    <x v="2"/>
    <s v="ImplementaciÃ³n Territorial de las PolÃ­ticas de Empleo"/>
    <n v="868304"/>
    <n v="2016"/>
    <s v="Ambiental "/>
    <m/>
    <s v="Cooperación Técnica"/>
  </r>
  <r>
    <s v="GEF"/>
    <x v="2"/>
    <s v="ImplementaciÃ³n TrÃ¡mite Unico Simplificado Buenos Aires"/>
    <n v="89000"/>
    <n v="2012"/>
    <s v="Ambiental "/>
    <m/>
    <s v="Cooperación Técnica"/>
  </r>
  <r>
    <s v="BID"/>
    <x v="24"/>
    <s v="Implementacion de Apoyo al Desarrollo de Habilidades para Servicios Globales"/>
    <n v="300000"/>
    <d v="2018-06-25T00:00:00"/>
    <m/>
    <m/>
    <s v="Cooperación Técnica"/>
  </r>
  <r>
    <s v="BID"/>
    <x v="19"/>
    <s v="Implementación de Basilea II y III en la Normativa Vigente y en los Procedimient"/>
    <n v="150000"/>
    <d v="2014-08-08T00:00:00"/>
    <m/>
    <m/>
    <s v="Cooperación Técnica"/>
  </r>
  <r>
    <s v="BID"/>
    <x v="18"/>
    <s v="Implementación de Centros Comunitarios para el Adulto 05r"/>
    <n v="400000"/>
    <d v="2018-11-27T00:00:00"/>
    <m/>
    <m/>
    <s v="Cooperación Técnica"/>
  </r>
  <r>
    <s v="BID"/>
    <x v="12"/>
    <s v="Implementación de estrategia para el manejo de"/>
    <n v="150000"/>
    <d v="2015-10-20T00:00:00"/>
    <m/>
    <m/>
    <s v="Cooperación Técnica"/>
  </r>
  <r>
    <s v="BID"/>
    <x v="23"/>
    <s v="Implementación de Financiamiento de destinatarios con Aportes Determinación nac"/>
    <n v="1500000"/>
    <d v="2015-12-16T00:00:00"/>
    <m/>
    <m/>
    <s v="Cooperación Técnica"/>
  </r>
  <r>
    <s v="BID"/>
    <x v="13"/>
    <s v="Implementacion de Hidrobid a Nivel Nacional"/>
    <n v="300000"/>
    <d v="2015-10-05T00:00:00"/>
    <m/>
    <m/>
    <s v="Cooperación Técnica"/>
  </r>
  <r>
    <s v="GEF"/>
    <x v="20"/>
    <s v="Implementacion de la Agenda 2030 a nivel subnacional"/>
    <n v="58000"/>
    <n v="2018"/>
    <s v="Ambiental "/>
    <m/>
    <s v="Cooperación Técnica"/>
  </r>
  <r>
    <s v="GEF"/>
    <x v="20"/>
    <s v="Implementacion de la Agenda 2030 a nivel subnacional"/>
    <n v="440534"/>
    <n v="2019"/>
    <s v="Ambiental "/>
    <m/>
    <s v="Cooperación Técnica"/>
  </r>
  <r>
    <s v="GEF"/>
    <x v="20"/>
    <s v="Implementacion de la Agenda 2030 a nivel subnacional"/>
    <n v="481004"/>
    <n v="2020"/>
    <s v="Ambiental "/>
    <m/>
    <s v="Cooperación Técnica"/>
  </r>
  <r>
    <s v="PNUD"/>
    <x v="20"/>
    <s v="Implementacion de la Agenda 2030 a nivel subnacional"/>
    <n v="209997"/>
    <m/>
    <m/>
    <m/>
    <m/>
  </r>
  <r>
    <s v="BID"/>
    <x v="23"/>
    <s v="Implementación de la Estrategia de Seguridad Vial 2017-2019"/>
    <n v="750000"/>
    <d v="2017-08-09T00:00:00"/>
    <m/>
    <m/>
    <s v="Cooperación Técnica"/>
  </r>
  <r>
    <s v="BID"/>
    <x v="23"/>
    <s v="Implementación de la Estrategia de Seguridad Vial 2020-2021"/>
    <n v="375000"/>
    <d v="2020-06-16T00:00:00"/>
    <m/>
    <m/>
    <s v="Cooperación Técnica"/>
  </r>
  <r>
    <s v="BID"/>
    <x v="12"/>
    <s v="Implementación de la ICES en Ciudad de Panama"/>
    <n v="400000"/>
    <d v="2014-12-05T00:00:00"/>
    <m/>
    <m/>
    <s v="Cooperación Técnica"/>
  </r>
  <r>
    <s v="BID"/>
    <x v="12"/>
    <s v="Implementación de la ICES en Ciudad de Panama"/>
    <n v="250000"/>
    <d v="2014-12-05T00:00:00"/>
    <m/>
    <m/>
    <s v="Cooperación Técnica"/>
  </r>
  <r>
    <s v="BID"/>
    <x v="16"/>
    <s v="Implementación de la ICES en dos ciudades, Coquimbo-La Serena y una ciudad a12ional"/>
    <n v="1100000"/>
    <d v="2015-07-29T00:00:00"/>
    <m/>
    <m/>
    <s v="Cooperación Técnica"/>
  </r>
  <r>
    <s v="BID"/>
    <x v="13"/>
    <s v="Implementación de la ICES en Huancayo - Programa A12ional"/>
    <n v="470000"/>
    <d v="2014-10-03T00:00:00"/>
    <m/>
    <m/>
    <s v="Cooperación Técnica"/>
  </r>
  <r>
    <s v="BID"/>
    <x v="28"/>
    <s v="Implementacion de la ICES en la Ciudad de Bridgetown, Barbados"/>
    <n v="100000"/>
    <d v="2014-07-21T00:00:00"/>
    <m/>
    <m/>
    <s v="Cooperación Técnica"/>
  </r>
  <r>
    <s v="BID"/>
    <x v="28"/>
    <s v="Implementacion de la ICES en la Ciudad de Bridgetown, Barbados"/>
    <n v="900000"/>
    <d v="2014-07-21T00:00:00"/>
    <m/>
    <m/>
    <s v="Cooperación Técnica"/>
  </r>
  <r>
    <s v="BID"/>
    <x v="27"/>
    <s v="Implementación de la ICES en la Ciudad de Cumaná en V01zuela"/>
    <n v="1300000"/>
    <d v="2014-07-23T00:00:00"/>
    <s v="Institucional"/>
    <s v="Políticas"/>
    <s v="Cooperación Técnica"/>
  </r>
  <r>
    <s v="BID"/>
    <x v="30"/>
    <s v="Implementación de la ICES en Nassau, Las Bahamas"/>
    <n v="1100000"/>
    <d v="2015-08-07T00:00:00"/>
    <s v="Institucional"/>
    <s v="Políticas"/>
    <s v="Cooperación Técnica"/>
  </r>
  <r>
    <s v="BID"/>
    <x v="0"/>
    <s v="Implementacion de la ICES en Santi08 de los Caballeros"/>
    <n v="1200000"/>
    <d v="2014-07-03T00:00:00"/>
    <m/>
    <m/>
    <s v="Cooperación Técnica"/>
  </r>
  <r>
    <s v="BID"/>
    <x v="7"/>
    <s v="Implementación de la Iniciativa Ciudades Emergentes y Sostenibles (ICES)"/>
    <n v="1200000"/>
    <d v="2014-07-18T00:00:00"/>
    <m/>
    <m/>
    <s v="Cooperación Técnica"/>
  </r>
  <r>
    <s v="BID"/>
    <x v="13"/>
    <s v="Implementación de la Iniciativa Ciudades Emergentes y Sostenibles (ICES) -Cusco"/>
    <n v="600000"/>
    <d v="2015-12-14T00:00:00"/>
    <m/>
    <m/>
    <s v="Cooperación Técnica"/>
  </r>
  <r>
    <s v="BID"/>
    <x v="12"/>
    <s v="Implementación de la Iniciativa Ciudades Emergentes y Sostenibles en Panama Fase"/>
    <n v="450000"/>
    <d v="2015-12-08T00:00:00"/>
    <m/>
    <m/>
    <s v="Cooperación Técnica"/>
  </r>
  <r>
    <s v="BID"/>
    <x v="31"/>
    <s v="Implementacion de la Iniciativa de Ciudades Emergentes Sostenibles en la ciudad"/>
    <n v="740552"/>
    <d v="2015-08-12T00:00:00"/>
    <m/>
    <m/>
    <s v="Cooperación Técnica"/>
  </r>
  <r>
    <s v="BID"/>
    <x v="31"/>
    <s v="Implementacion de la Iniciativa de Ciudades Emergentes Sostenibles en la ciudad"/>
    <n v="359448"/>
    <d v="2015-08-12T00:00:00"/>
    <m/>
    <m/>
    <s v="Cooperación Técnica"/>
  </r>
  <r>
    <s v="BID"/>
    <x v="23"/>
    <s v="Implementacion de la Metodologia para Fortalecer la Resiliencia al Riesgo de Desastre y Cambio Climatico en los Proyectos del BID"/>
    <n v="1500000"/>
    <d v="2019-12-18T00:00:00"/>
    <m/>
    <m/>
    <s v="Cooperación Técnica"/>
  </r>
  <r>
    <s v="BID"/>
    <x v="13"/>
    <s v="Implementación de la Propuesta de Preparación para la Reducción de Emisiones por"/>
    <n v="3800000"/>
    <d v="2014-05-14T00:00:00"/>
    <m/>
    <m/>
    <s v="Cooperación Técnica"/>
  </r>
  <r>
    <s v="BID"/>
    <x v="32"/>
    <s v="Implementacion de las Ciudades Emergentes y Sostenibles en Para03ibo"/>
    <n v="1100000"/>
    <d v="2015-09-21T00:00:00"/>
    <m/>
    <m/>
    <s v="Cooperación Técnica"/>
  </r>
  <r>
    <s v="BID"/>
    <x v="4"/>
    <s v="Implementación de Movilidad Sostenible en Ciudades Colombianas"/>
    <n v="550000"/>
    <d v="2020-07-01T00:00:00"/>
    <m/>
    <m/>
    <s v="Cooperación Técnica"/>
  </r>
  <r>
    <s v="GEF"/>
    <x v="27"/>
    <s v="Implementación de Políticas Públicas"/>
    <n v="550000"/>
    <n v="2012"/>
    <s v="Institucional"/>
    <s v="Políticas"/>
    <s v="Cooperación Técnica"/>
  </r>
  <r>
    <s v="GEF"/>
    <x v="27"/>
    <s v="Implementación de Políticas Públicas"/>
    <n v="550000"/>
    <n v="2013"/>
    <s v="Institucional"/>
    <s v="Políticas"/>
    <s v="Cooperación Técnica"/>
  </r>
  <r>
    <s v="GEF"/>
    <x v="27"/>
    <s v="Implementación de Políticas Públicas"/>
    <n v="49220"/>
    <n v="2014"/>
    <s v="Institucional"/>
    <s v="Políticas"/>
    <s v="Cooperación Técnica"/>
  </r>
  <r>
    <s v="GEF"/>
    <x v="27"/>
    <s v="Implementación de Políticas Públicas"/>
    <n v="150780"/>
    <n v="2015"/>
    <s v="Institucional"/>
    <s v="Políticas"/>
    <s v="Cooperación Técnica"/>
  </r>
  <r>
    <s v="BID"/>
    <x v="29"/>
    <s v="Implementación de un régimen de transacciones garantizadas y un 03co para empresas ecológicas en Guyana"/>
    <n v="500000"/>
    <d v="2017-06-20T00:00:00"/>
    <m/>
    <m/>
    <s v="Cooperación Técnica"/>
  </r>
  <r>
    <s v="BID"/>
    <x v="18"/>
    <s v="Implementación de un Sistema de Monitoreo en Analysis de Aprendizaje y Tutorías Virtuales para el Aprendizaje de Ingles"/>
    <n v="500000"/>
    <d v="2016-09-23T00:00:00"/>
    <m/>
    <m/>
    <s v="Cooperación Técnica"/>
  </r>
  <r>
    <s v="BID"/>
    <x v="2"/>
    <s v="Implementación de una Evaluación de Impacto para el Programa de Desarrollo Rural y Agricultura Familiar (PRODAF)"/>
    <n v="178454"/>
    <d v="2019-11-13T00:00:00"/>
    <m/>
    <m/>
    <s v="Cooperación Técnica"/>
  </r>
  <r>
    <s v="BID"/>
    <x v="23"/>
    <s v="Implementación del Acuerdo de Colaboración 3GF-BID"/>
    <n v="135000"/>
    <d v="2015-05-29T00:00:00"/>
    <m/>
    <m/>
    <s v="Cooperación Técnica"/>
  </r>
  <r>
    <s v="GEF"/>
    <x v="27"/>
    <s v="Implementación del DevInfo en el INE"/>
    <n v="3500"/>
    <n v="2012"/>
    <s v="Institucional"/>
    <s v="Políticas"/>
    <s v="Cooperación Técnica"/>
  </r>
  <r>
    <s v="GEF"/>
    <x v="12"/>
    <s v="Implementacion del Dialogo por la Educacion COPEME"/>
    <n v="584830"/>
    <n v="2019"/>
    <s v="Social"/>
    <s v="Educación"/>
    <s v="Cooperación Técnica"/>
  </r>
  <r>
    <s v="GEF"/>
    <x v="12"/>
    <s v="Implementacion del Dialogo por la Educacion COPEME"/>
    <n v="694884"/>
    <n v="2020"/>
    <s v="Social"/>
    <s v="Educación"/>
    <s v="Cooperación Técnica"/>
  </r>
  <r>
    <s v="PNUD"/>
    <x v="12"/>
    <s v="Implementacion del Dialogo por la Educacion COPEME"/>
    <n v="89079"/>
    <m/>
    <s v="Social"/>
    <s v="Educación"/>
    <s v="Cooperación Técnica"/>
  </r>
  <r>
    <s v="BID"/>
    <x v="4"/>
    <s v="Implementación del Modelo de Bancos de Hábitat en Colombia"/>
    <n v="760000"/>
    <d v="2016-11-28T00:00:00"/>
    <m/>
    <m/>
    <s v="Inversión de Capital."/>
  </r>
  <r>
    <s v="BID"/>
    <x v="4"/>
    <s v="Implementación del Modelo de Bancos de Hábitat en Colombia"/>
    <n v="224000"/>
    <d v="2016-11-28T00:00:00"/>
    <m/>
    <m/>
    <s v="Cooperación Técnica"/>
  </r>
  <r>
    <s v="BID"/>
    <x v="23"/>
    <s v="Implementación del Plan de Protección Infraestructura Crítica para reforzar inte"/>
    <n v="650000"/>
    <d v="2016-03-14T00:00:00"/>
    <m/>
    <m/>
    <s v="Cooperación Técnica"/>
  </r>
  <r>
    <s v="BID"/>
    <x v="0"/>
    <s v="Implementación del Programa de Eficiencia 01rgética (EE) de la República Dominicana"/>
    <n v="39000000"/>
    <d v="2019-12-18T00:00:00"/>
    <m/>
    <m/>
    <s v="Préstamo"/>
  </r>
  <r>
    <s v="BID"/>
    <x v="24"/>
    <s v="Implementacion del Sistema Nacional de Identificacion (NIDS) para el Crecimiento Economico"/>
    <n v="68000000"/>
    <d v="2017-12-08T00:00:00"/>
    <m/>
    <m/>
    <s v="Préstamo"/>
  </r>
  <r>
    <s v="GEF"/>
    <x v="13"/>
    <s v="IMPLEMENTACION DEV INFO"/>
    <n v="2422"/>
    <n v="2012"/>
    <s v="Ambiental "/>
    <m/>
    <s v="Cooperación Técnica"/>
  </r>
  <r>
    <s v="GEF"/>
    <x v="13"/>
    <s v="IMPLEMENTACION DEV INFO"/>
    <n v="2040"/>
    <n v="2013"/>
    <s v="Ambiental "/>
    <m/>
    <s v="Cooperación Técnica"/>
  </r>
  <r>
    <s v="BID"/>
    <x v="2"/>
    <s v="Implementación Metodología Inciativa Ciudades Emergentes y Sostenibles en Paraná"/>
    <n v="150000"/>
    <d v="2013-11-19T00:00:00"/>
    <m/>
    <m/>
    <s v="Cooperación Técnica"/>
  </r>
  <r>
    <s v="GEF"/>
    <x v="4"/>
    <s v="IMPLEMENTACION NAMA TECNOLOGIA"/>
    <n v="66245"/>
    <n v="2016"/>
    <s v="Institucional"/>
    <s v="Políticas"/>
    <s v="Cooperación Técnica"/>
  </r>
  <r>
    <s v="GEF"/>
    <x v="4"/>
    <s v="IMPLEMENTACION NAMA TECNOLOGIA"/>
    <n v="491586"/>
    <n v="2017"/>
    <s v="Institucional"/>
    <s v="Políticas"/>
    <s v="Cooperación Técnica"/>
  </r>
  <r>
    <s v="GEF"/>
    <x v="4"/>
    <s v="IMPLEMENTACION NAMA TECNOLOGIA"/>
    <n v="523825"/>
    <n v="2018"/>
    <s v="Institucional"/>
    <s v="Políticas"/>
    <s v="Cooperación Técnica"/>
  </r>
  <r>
    <s v="GEF"/>
    <x v="4"/>
    <s v="IMPLEMENTACION NAMA TECNOLOGIA"/>
    <n v="442325"/>
    <n v="2019"/>
    <s v="Institucional"/>
    <s v="Políticas"/>
    <s v="Cooperación Técnica"/>
  </r>
  <r>
    <s v="GEF"/>
    <x v="4"/>
    <s v="IMPLEMENTACION NAMA TECNOLOGIA"/>
    <n v="213936"/>
    <n v="2020"/>
    <s v="Institucional"/>
    <s v="Políticas"/>
    <s v="Cooperación Técnica"/>
  </r>
  <r>
    <s v="PNUD"/>
    <x v="4"/>
    <s v="IMPLEMENTACION NAMA TECNOLOGIA"/>
    <n v="165577"/>
    <m/>
    <s v="Institucional"/>
    <s v="Políticas"/>
    <s v="Cooperación Técnica"/>
  </r>
  <r>
    <s v="GEF"/>
    <x v="12"/>
    <s v="Implementacion Plan de Igualdad Laboral"/>
    <n v="638305"/>
    <n v="2018"/>
    <s v="Institucional"/>
    <s v="Políticas"/>
    <s v="Cooperación Técnica"/>
  </r>
  <r>
    <s v="GEF"/>
    <x v="12"/>
    <s v="Implementacion Plan de Igualdad Laboral"/>
    <n v="581819"/>
    <n v="2019"/>
    <s v="Institucional"/>
    <s v="Políticas"/>
    <s v="Cooperación Técnica"/>
  </r>
  <r>
    <s v="GEF"/>
    <x v="12"/>
    <s v="Implementacion Plan de Igualdad Laboral"/>
    <n v="421833"/>
    <n v="2020"/>
    <s v="Institucional"/>
    <s v="Políticas"/>
    <s v="Cooperación Técnica"/>
  </r>
  <r>
    <s v="PNUD"/>
    <x v="12"/>
    <s v="Implementacion Plan de Igualdad Laboral"/>
    <n v="96097"/>
    <m/>
    <s v="Institucional"/>
    <s v="Políticas"/>
    <s v="Cooperación Técnica"/>
  </r>
  <r>
    <s v="BID"/>
    <x v="23"/>
    <s v="Implementación Regional de la Estrategia de Gestión del Conocimiento y Comunicaciones"/>
    <n v="264460"/>
    <d v="2018-02-01T00:00:00"/>
    <s v="Institucional"/>
    <s v="Políticas"/>
    <s v="Cooperación Técnica"/>
  </r>
  <r>
    <s v="GEF"/>
    <x v="9"/>
    <s v="Implementacion Sistema de Gestion"/>
    <n v="461758"/>
    <n v="2015"/>
    <s v="Institucional"/>
    <s v="Políticas"/>
    <s v="Cooperación Técnica"/>
  </r>
  <r>
    <s v="GEF"/>
    <x v="9"/>
    <s v="Implementacion Sistema de Gestion"/>
    <n v="5104"/>
    <n v="2016"/>
    <s v="Institucional"/>
    <s v="Políticas"/>
    <s v="Cooperación Técnica"/>
  </r>
  <r>
    <s v="GEF"/>
    <x v="13"/>
    <s v="Implementacion Sistema Georeferenciado sobre violencia"/>
    <n v="201713"/>
    <n v="2012"/>
    <s v="Institucional"/>
    <s v="Políticas"/>
    <s v="Cooperación Técnica"/>
  </r>
  <r>
    <s v="GEF"/>
    <x v="13"/>
    <s v="Implementacion Sistema Georeferenciado sobre violencia"/>
    <n v="157064"/>
    <n v="2013"/>
    <s v="Institucional"/>
    <s v="Políticas"/>
    <s v="Cooperación Técnica"/>
  </r>
  <r>
    <s v="GEF"/>
    <x v="13"/>
    <s v="Implementacion Sistema Georeferenciado sobre violencia"/>
    <n v="5923"/>
    <n v="2014"/>
    <s v="Institucional"/>
    <s v="Políticas"/>
    <s v="Cooperación Técnica"/>
  </r>
  <r>
    <s v="BID"/>
    <x v="0"/>
    <s v="Implementación Teconológica para el Proceso Productivo de Caficultores en la Frontera Dominico-Haitiana"/>
    <n v="500000"/>
    <d v="2019-02-08T00:00:00"/>
    <s v="Económico"/>
    <s v="Productivo"/>
    <s v="Cooperación Técnica"/>
  </r>
  <r>
    <s v="BID"/>
    <x v="23"/>
    <s v="Implementación y Diseminación de la Infraestructura de mercado ConnectAmericas"/>
    <n v="1450000"/>
    <d v="2013-12-26T00:00:00"/>
    <s v="Institucional"/>
    <s v="Infraestructura"/>
    <s v="Cooperación Técnica"/>
  </r>
  <r>
    <s v="BID"/>
    <x v="23"/>
    <s v="Implementando Compras Verdes"/>
    <n v="400000"/>
    <d v="2019-09-10T00:00:00"/>
    <s v="Institucional"/>
    <s v="Políticas"/>
    <s v="Cooperación Técnica"/>
  </r>
  <r>
    <s v="GEF"/>
    <x v="0"/>
    <s v="Implementando enfoques de Desarrollo Humano en polÃ­ticas pÃºblicas de Republica Dominicana"/>
    <n v="109504"/>
    <n v="2015"/>
    <s v="Institucional"/>
    <s v="Políticas"/>
    <s v="Cooperación Técnica"/>
  </r>
  <r>
    <s v="GEF"/>
    <x v="0"/>
    <s v="Implementando enfoques de Desarrollo Humano en polÃ­ticas pÃºblicas de Republica Dominicana"/>
    <n v="260904"/>
    <n v="2016"/>
    <s v="Institucional"/>
    <s v="Políticas"/>
    <s v="Cooperación Técnica"/>
  </r>
  <r>
    <s v="GEF"/>
    <x v="0"/>
    <s v="Implementando enfoques de Desarrollo Humano en polÃ­ticas pÃºblicas de Republica Dominicana"/>
    <n v="242870"/>
    <n v="2017"/>
    <s v="Institucional"/>
    <s v="Políticas"/>
    <s v="Cooperación Técnica"/>
  </r>
  <r>
    <s v="GEF"/>
    <x v="0"/>
    <s v="Implementando enfoques de Desarrollo Humano en polÃ­ticas pÃºblicas de Republica Dominicana"/>
    <n v="97121"/>
    <n v="2018"/>
    <s v="Institucional"/>
    <s v="Políticas"/>
    <s v="Cooperación Técnica"/>
  </r>
  <r>
    <s v="GEF"/>
    <x v="0"/>
    <s v="Implementando enfoques de Desarrollo Humano en polÃ­ticas pÃºblicas de Republica Dominicana"/>
    <n v="288351"/>
    <n v="2019"/>
    <s v="Institucional"/>
    <s v="Políticas"/>
    <s v="Cooperación Técnica"/>
  </r>
  <r>
    <s v="GEF"/>
    <x v="0"/>
    <s v="Implementando enfoques de Desarrollo Humano en polÃ­ticas pÃºblicas de Republica Dominicana"/>
    <n v="69550"/>
    <n v="2020"/>
    <s v="Institucional"/>
    <s v="Políticas"/>
    <s v="Cooperación Técnica"/>
  </r>
  <r>
    <s v="PNUD"/>
    <x v="0"/>
    <s v="Implementando enfoques de Desarrollo Humano en polÃ­ticas pÃºblicas de Republica Dominicana"/>
    <n v="11544"/>
    <m/>
    <s v="Institucional"/>
    <s v="Políticas"/>
    <s v="Cooperación Técnica"/>
  </r>
  <r>
    <s v="Banco Mundial"/>
    <x v="12"/>
    <s v="Implementation of Panama Maritime Strategy"/>
    <n v="350000"/>
    <d v="2011-03-31T00:00:00"/>
    <s v="Institucional"/>
    <s v="Políticas"/>
    <s v="Préstamo"/>
  </r>
  <r>
    <s v="GEF"/>
    <x v="6"/>
    <s v="Implementation Support Regional Programme Document LAC"/>
    <n v="847500"/>
    <n v="2012"/>
    <s v="Institucional"/>
    <s v="Políticas"/>
    <s v="Cooperación Técnica"/>
  </r>
  <r>
    <s v="GEF"/>
    <x v="6"/>
    <s v="Implementation Support Regional Programme Document LAC"/>
    <n v="821198"/>
    <n v="2013"/>
    <s v="Institucional"/>
    <s v="Políticas"/>
    <s v="Cooperación Técnica"/>
  </r>
  <r>
    <s v="GEF"/>
    <x v="6"/>
    <s v="Implementation Support Regional Programme Document LAC"/>
    <n v="0"/>
    <n v="2014"/>
    <s v="Institucional"/>
    <s v="Políticas"/>
    <s v="Cooperación Técnica"/>
  </r>
  <r>
    <s v="Banco Mundial"/>
    <x v="12"/>
    <s v="Implementation Support to Panama on PPP Agenda (Guarantee)"/>
    <n v="122500000"/>
    <s v="NA"/>
    <s v="Institucional"/>
    <s v="Políticas"/>
    <s v="Proyectos de Inversión "/>
  </r>
  <r>
    <s v="BID"/>
    <x v="20"/>
    <s v="Implicaciones de la Economía de Plataformas Digitales en los Mercados Laborales y la Seguridad Social. El Caso de una Aplicación de Transporte"/>
    <n v="250000"/>
    <d v="2018-10-03T00:00:00"/>
    <s v="Económico"/>
    <s v="Finanzas"/>
    <s v="Cooperación Técnica"/>
  </r>
  <r>
    <s v="Banco Mundial"/>
    <x v="7"/>
    <s v="Import Credit Project (02)"/>
    <n v="3500000"/>
    <d v="1959-02-11T00:00:00"/>
    <m/>
    <m/>
    <s v="Préstamo"/>
  </r>
  <r>
    <s v="Banco Mundial"/>
    <x v="29"/>
    <s v="Import Program Project"/>
    <n v="10000000"/>
    <d v="1978-10-10T00:00:00"/>
    <m/>
    <m/>
    <s v="Préstamo"/>
  </r>
  <r>
    <s v="Banco Mundial"/>
    <x v="4"/>
    <s v="Improved Fiscal Management Systems Project"/>
    <n v="65000000"/>
    <s v="NA"/>
    <m/>
    <m/>
    <s v="Proyectos de Inversión "/>
  </r>
  <r>
    <s v="Banco Mundial"/>
    <x v="9"/>
    <s v="Improving Access and Quality of Basic Health Care Services"/>
    <n v="20000000"/>
    <s v="NA"/>
    <m/>
    <m/>
    <s v="Préstamo"/>
  </r>
  <r>
    <s v="Banco Mundial"/>
    <x v="20"/>
    <s v="Improving Access to Affordable Housing Project"/>
    <n v="100000000"/>
    <d v="2017-06-14T00:00:00"/>
    <m/>
    <m/>
    <s v="Proyectos de Inversión "/>
  </r>
  <r>
    <s v="Banco Mundial"/>
    <x v="21"/>
    <s v="Improving Administrative Records for SDGs implementation and evidence-based policymaking in Paraguay"/>
    <n v="350000"/>
    <d v="2019-07-23T00:00:00"/>
    <m/>
    <m/>
    <s v="Proyectos de Inversión "/>
  </r>
  <r>
    <s v="Banco Mundial"/>
    <x v="24"/>
    <s v="Improving Climate Data and Information Management"/>
    <n v="7500000"/>
    <d v="2015-07-28T00:00:00"/>
    <m/>
    <m/>
    <s v="Proyectos de Inversión "/>
  </r>
  <r>
    <s v="Banco Mundial"/>
    <x v="10"/>
    <s v="Improving Community and Family Health Care Services Project"/>
    <n v="21000000"/>
    <d v="2010-12-07T00:00:00"/>
    <m/>
    <m/>
    <s v="Préstamo"/>
  </r>
  <r>
    <s v="Banco Mundial"/>
    <x v="2"/>
    <s v="Improving Inclusion in Secondary and Higher Education"/>
    <n v="341000000"/>
    <d v="2019-06-28T00:00:00"/>
    <m/>
    <m/>
    <s v="Programas por resultados"/>
  </r>
  <r>
    <s v="Banco Mundial"/>
    <x v="8"/>
    <s v="Improving Maternal and Child Health through Integrated Social Services"/>
    <n v="90000000"/>
    <d v="2013-05-21T00:00:00"/>
    <m/>
    <m/>
    <s v="Proyectos de Inversión "/>
  </r>
  <r>
    <s v="Banco Mundial"/>
    <x v="1"/>
    <s v="Improving Mobility and Urban Inclusion in the Amazonas Corridor in Belo Horizonte"/>
    <n v="100000000"/>
    <d v="2020-03-24T00:00:00"/>
    <m/>
    <m/>
    <s v="Proyectos de Inversión "/>
  </r>
  <r>
    <s v="Banco Mundial"/>
    <x v="9"/>
    <s v="Improving Public Sector Performance"/>
    <n v="18200000"/>
    <d v="2011-12-06T00:00:00"/>
    <m/>
    <m/>
    <s v="Préstamo"/>
  </r>
  <r>
    <s v="Banco Mundial"/>
    <x v="4"/>
    <s v="Improving Quality of Health Care Services and Efficiency in Colombia"/>
    <n v="36983000000"/>
    <d v="2020-03-19T00:00:00"/>
    <m/>
    <m/>
    <s v="Programas por resultados"/>
  </r>
  <r>
    <s v="GEF"/>
    <x v="28"/>
    <s v="Improving Recovery Planning and Capacities for Resilienc"/>
    <n v="267060"/>
    <n v="2018"/>
    <s v="Institucional"/>
    <s v="Políticas"/>
    <s v="Cooperación Técnica"/>
  </r>
  <r>
    <s v="GEF"/>
    <x v="28"/>
    <s v="Improving Recovery Planning and Capacities for Resilienc"/>
    <n v="382616"/>
    <n v="2019"/>
    <s v="Institucional"/>
    <s v="Políticas"/>
    <s v="Cooperación Técnica"/>
  </r>
  <r>
    <s v="GEF"/>
    <x v="28"/>
    <s v="Improving Recovery Planning and Capacities for Resilienc"/>
    <n v="2"/>
    <n v="2020"/>
    <s v="Institucional"/>
    <s v="Políticas"/>
    <s v="Cooperación Técnica"/>
  </r>
  <r>
    <s v="PNUD"/>
    <x v="28"/>
    <s v="Improving Recovery Planning and Capacities for Resilienc"/>
    <n v="10542"/>
    <m/>
    <s v="Institucional"/>
    <s v="Políticas"/>
    <s v="Cooperación Técnica"/>
  </r>
  <r>
    <s v="Banco Mundial"/>
    <x v="2"/>
    <s v="Improving tax administration in Buenos Aires province"/>
    <n v="50000000"/>
    <s v="NA"/>
    <m/>
    <m/>
    <s v="Préstamo"/>
  </r>
  <r>
    <s v="Banco Mundial"/>
    <x v="29"/>
    <s v="Improving Teacher Education"/>
    <n v="5120000"/>
    <d v="2010-10-14T00:00:00"/>
    <m/>
    <m/>
    <s v="Préstamo"/>
  </r>
  <r>
    <s v="Banco Mundial"/>
    <x v="9"/>
    <s v="Improving the Livelihoods of Miskito Indigenous Peoples in La Moskitia"/>
    <n v="2720000"/>
    <d v="2019-11-06T00:00:00"/>
    <m/>
    <m/>
    <s v="Proyectos de Inversión "/>
  </r>
  <r>
    <s v="Banco Mundial"/>
    <x v="13"/>
    <s v="Improving the Performance of Non-Criminal Justice Services"/>
    <n v="158130000"/>
    <d v="2019-06-05T00:00:00"/>
    <m/>
    <m/>
    <s v="Proyectos de Inversión "/>
  </r>
  <r>
    <s v="Banco Mundial"/>
    <x v="18"/>
    <s v="Improving the Quality of Initial and Primary Education in Uruguay"/>
    <n v="59000000"/>
    <d v="2016-12-16T00:00:00"/>
    <s v="Social"/>
    <s v="Educación"/>
    <s v="Proyectos de Inversión "/>
  </r>
  <r>
    <s v="Banco Mundial"/>
    <x v="4"/>
    <s v="Improving Upper Secondary and Transition to Tertiary Education Project"/>
    <n v="135000000"/>
    <s v="NA"/>
    <m/>
    <m/>
    <s v="Proyectos de Inversión "/>
  </r>
  <r>
    <s v="BID"/>
    <x v="23"/>
    <s v="Impulsando el Crecimiento de ALC a través de la Inversión en Infraestructura y una Integración más Profunda con Asia"/>
    <n v="945000"/>
    <d v="2018-09-18T00:00:00"/>
    <m/>
    <m/>
    <s v="Cooperación Técnica"/>
  </r>
  <r>
    <s v="BID"/>
    <x v="23"/>
    <s v="Impulsando el KEF: un cambio hacia la in11ación empresarial y social"/>
    <n v="70000"/>
    <d v="2015-09-03T00:00:00"/>
    <m/>
    <m/>
    <s v="Cooperación Técnica"/>
  </r>
  <r>
    <s v="BID"/>
    <x v="2"/>
    <s v="Impulsando el Microfinanciamiento Rural en el Noroeste Argentino"/>
    <n v="600000"/>
    <d v="2015-12-15T00:00:00"/>
    <m/>
    <m/>
    <s v="Préstamo"/>
  </r>
  <r>
    <s v="BID"/>
    <x v="2"/>
    <s v="Impulsando el Microfinanciamiento Rural en el Noroeste Argentino"/>
    <n v="200000"/>
    <d v="2015-12-15T00:00:00"/>
    <m/>
    <m/>
    <s v="Cooperación Técnica"/>
  </r>
  <r>
    <s v="GEF"/>
    <x v="0"/>
    <s v="Impulsando la eficacia institucional igualdad de gÃ©nero"/>
    <n v="25000"/>
    <n v="2017"/>
    <s v="Social"/>
    <s v="Género"/>
    <s v="Cooperación Técnica"/>
  </r>
  <r>
    <s v="GEF"/>
    <x v="0"/>
    <s v="Impulsando la eficacia institucional igualdad de gÃ©nero"/>
    <n v="59462"/>
    <n v="2018"/>
    <s v="Social"/>
    <s v="Género"/>
    <s v="Cooperación Técnica"/>
  </r>
  <r>
    <s v="GEF"/>
    <x v="0"/>
    <s v="Impulsando la eficacia institucional igualdad de gÃ©nero"/>
    <n v="150"/>
    <n v="2019"/>
    <s v="Social"/>
    <s v="Género"/>
    <s v="Cooperación Técnica"/>
  </r>
  <r>
    <s v="BID"/>
    <x v="24"/>
    <s v="Impulsando la in11ación, el crecimiento y los ecosistemas empresariales."/>
    <n v="50000000"/>
    <d v="2019-09-17T00:00:00"/>
    <m/>
    <m/>
    <s v="Apoyo al estado "/>
  </r>
  <r>
    <s v="GEF"/>
    <x v="20"/>
    <s v="Impulso a modelos de Adapt y RRD en contextos de CC"/>
    <n v="42687"/>
    <n v="2020"/>
    <s v="Ambiental "/>
    <m/>
    <s v="Cooperación Técnica"/>
  </r>
  <r>
    <s v="PNUD"/>
    <x v="20"/>
    <s v="Impulso a modelos de Adapt y RRD en contextos de CC"/>
    <n v="5447"/>
    <m/>
    <m/>
    <m/>
    <m/>
  </r>
  <r>
    <s v="BID"/>
    <x v="23"/>
    <s v="Impulso Desarrollo y Perfeccionamiento del MER Centroamerica"/>
    <n v="1525000"/>
    <d v="2016-04-15T00:00:00"/>
    <m/>
    <m/>
    <s v="Cooperación Técnica"/>
  </r>
  <r>
    <s v="GEF"/>
    <x v="20"/>
    <s v="Impulso part. pol. mujeres"/>
    <n v="70548"/>
    <n v="2019"/>
    <s v="Social"/>
    <s v="Género"/>
    <s v="Cooperación Técnica"/>
  </r>
  <r>
    <s v="GEF"/>
    <x v="20"/>
    <s v="Impulso part. pol. mujeres"/>
    <n v="121242"/>
    <n v="2020"/>
    <s v="Social"/>
    <s v="Género"/>
    <s v="Cooperación Técnica"/>
  </r>
  <r>
    <s v="PNUD"/>
    <x v="20"/>
    <s v="Impulso part. pol. mujeres"/>
    <n v="81356"/>
    <m/>
    <s v="Social"/>
    <s v="Género"/>
    <s v="Cooperación Técnica"/>
  </r>
  <r>
    <s v="BID"/>
    <x v="4"/>
    <s v="Impulso y Masificación de la Factura Electrónica en Colombia"/>
    <n v="12000000"/>
    <d v="2014-03-19T00:00:00"/>
    <m/>
    <m/>
    <s v="Préstamo"/>
  </r>
  <r>
    <s v="BID"/>
    <x v="20"/>
    <s v="In11ación abierta para combatir la corrupción"/>
    <n v="200000"/>
    <d v="2017-06-20T00:00:00"/>
    <m/>
    <m/>
    <s v="Cooperación Técnica"/>
  </r>
  <r>
    <s v="BID"/>
    <x v="1"/>
    <s v="In11ación Abierta para el Sector de la Salud en la Lucha Contra la COVID-19"/>
    <n v="870000"/>
    <d v="2020-07-30T00:00:00"/>
    <m/>
    <m/>
    <s v="Cooperación Técnica"/>
  </r>
  <r>
    <s v="BID"/>
    <x v="1"/>
    <s v="In11ación abierta para proyectos de infraestructura para municipios de Brasil"/>
    <n v="450000"/>
    <d v="2017-12-08T00:00:00"/>
    <m/>
    <m/>
    <s v="Cooperación Técnica"/>
  </r>
  <r>
    <s v="BID"/>
    <x v="15"/>
    <s v="In11ación Comunitaria a través de mecanismos escalables de distribución"/>
    <n v="150000"/>
    <d v="2014-05-16T00:00:00"/>
    <m/>
    <m/>
    <s v="Cooperación Técnica"/>
  </r>
  <r>
    <s v="BID"/>
    <x v="16"/>
    <s v="In11ación con sentido: Agua para Todos"/>
    <n v="1000000"/>
    <d v="2015-12-10T00:00:00"/>
    <m/>
    <m/>
    <s v="Ayuda a la inversión"/>
  </r>
  <r>
    <s v="BID"/>
    <x v="16"/>
    <s v="In11ación de Última Milla: Disminución de la Vulnerabilidad en Chile"/>
    <n v="1500000"/>
    <d v="2018-12-05T00:00:00"/>
    <m/>
    <m/>
    <s v="Cooperación Técnica"/>
  </r>
  <r>
    <s v="BID"/>
    <x v="23"/>
    <s v="In11ación Digital (blockchain) para Registros de Activos"/>
    <n v="400000"/>
    <d v="2017-11-29T00:00:00"/>
    <m/>
    <m/>
    <s v="Cooperación Técnica"/>
  </r>
  <r>
    <s v="BID"/>
    <x v="20"/>
    <s v="In11ación Disruptiva: Movilidad Sostenible en la Ciudad de México"/>
    <n v="1000000"/>
    <d v="2016-11-28T00:00:00"/>
    <m/>
    <m/>
    <s v="Cooperación Técnica"/>
  </r>
  <r>
    <s v="BID"/>
    <x v="23"/>
    <s v="In11ación e Integración Socio-Urbana para Población Migrante"/>
    <n v="400000"/>
    <d v="2019-06-24T00:00:00"/>
    <m/>
    <m/>
    <s v="Cooperación Técnica"/>
  </r>
  <r>
    <s v="BID"/>
    <x v="23"/>
    <s v="In11ación e Intensificación para la Adaptación al Cambio Climático de la Ganadería Extensiva Familiar"/>
    <n v="300000"/>
    <d v="2018-04-05T00:00:00"/>
    <m/>
    <m/>
    <s v="Cooperación Técnica"/>
  </r>
  <r>
    <s v="BID"/>
    <x v="31"/>
    <s v="In11acion en el Sector de Residuos Solidos en Belice"/>
    <n v="500000"/>
    <d v="2019-05-24T00:00:00"/>
    <m/>
    <m/>
    <s v="Cooperación Técnica"/>
  </r>
  <r>
    <s v="BID"/>
    <x v="23"/>
    <s v="In11ación en la Gestión de Información: Adopción de Tecnologías Disruptivas para la Promoción de la Transformación Digital"/>
    <n v="275000"/>
    <d v="2018-11-19T00:00:00"/>
    <m/>
    <m/>
    <s v="Cooperación Técnica"/>
  </r>
  <r>
    <s v="BID"/>
    <x v="18"/>
    <s v="In11ación en la Gestión Educativa: Gestión de Títulos y Certificaciones a través de Blockchain"/>
    <n v="150000"/>
    <d v="2019-05-09T00:00:00"/>
    <m/>
    <m/>
    <s v="Cooperación Técnica"/>
  </r>
  <r>
    <s v="BID"/>
    <x v="23"/>
    <s v="In11acion en la Gestion Integrada Costera Resiliente a el Cambio Climatico"/>
    <n v="900000"/>
    <d v="2017-11-03T00:00:00"/>
    <m/>
    <m/>
    <s v="Cooperación Técnica"/>
  </r>
  <r>
    <s v="BID"/>
    <x v="18"/>
    <s v="In11ación en los Sistemas Eléctricos de Distribución mediante el Uso de Baterías de Almacenamiento"/>
    <n v="1000000"/>
    <d v="2019-12-16T00:00:00"/>
    <m/>
    <m/>
    <s v="Cooperación Técnica"/>
  </r>
  <r>
    <s v="BID"/>
    <x v="23"/>
    <s v="In11ación en Planificación, Diseño y Construcción de Infraestructura Social"/>
    <n v="160000"/>
    <d v="2018-08-07T00:00:00"/>
    <m/>
    <m/>
    <s v="Cooperación Técnica"/>
  </r>
  <r>
    <s v="BID"/>
    <x v="14"/>
    <s v="In11ación Inclusiva, Participación Cívica y Emprendimiento Social Juvenil"/>
    <n v="800000"/>
    <d v="2017-09-14T00:00:00"/>
    <m/>
    <m/>
    <s v="Cooperación Técnica"/>
  </r>
  <r>
    <s v="BID"/>
    <x v="23"/>
    <s v="In11ación para la Gestión del Pasto"/>
    <n v="200000"/>
    <d v="2020-07-08T00:00:00"/>
    <m/>
    <m/>
    <s v="Cooperación Técnica"/>
  </r>
  <r>
    <s v="BID"/>
    <x v="7"/>
    <s v="In11ación para la Internacionalización"/>
    <n v="700000"/>
    <d v="2016-12-01T00:00:00"/>
    <m/>
    <m/>
    <s v="Cooperación Técnica"/>
  </r>
  <r>
    <s v="BID"/>
    <x v="23"/>
    <s v="In11ación para la Prevención de Violencia Contra la Mujer en la Región Andina"/>
    <n v="650000"/>
    <d v="2019-10-16T00:00:00"/>
    <s v="Social"/>
    <s v="Género"/>
    <s v="Cooperación Técnica"/>
  </r>
  <r>
    <s v="BID"/>
    <x v="18"/>
    <s v="In11ación para la Reactivación y Resiliencia de las PYMES"/>
    <n v="850000"/>
    <d v="2020-07-23T00:00:00"/>
    <m/>
    <m/>
    <s v="Cooperación Técnica"/>
  </r>
  <r>
    <s v="BID"/>
    <x v="23"/>
    <s v="In11ación para la Sustentabilidad de Sist Ganaderos Familiares en AR y UR"/>
    <n v="397292"/>
    <d v="2015-12-11T00:00:00"/>
    <m/>
    <m/>
    <s v="Cooperación Técnica"/>
  </r>
  <r>
    <s v="BID"/>
    <x v="23"/>
    <s v="In11ación Social Digital para Reducir la Pérdida y el Desper12io de Alimentos"/>
    <n v="385000"/>
    <d v="2017-11-21T00:00:00"/>
    <m/>
    <m/>
    <s v="Cooperación Técnica"/>
  </r>
  <r>
    <s v="BID"/>
    <x v="23"/>
    <s v="In11ación Social: Un enfoque de sector privado y basado en el conocimiento"/>
    <n v="190000"/>
    <d v="2013-10-18T00:00:00"/>
    <m/>
    <m/>
    <s v="Cooperación Técnica"/>
  </r>
  <r>
    <s v="BID"/>
    <x v="23"/>
    <s v="In11ación Tecnológica en Cacao Andino"/>
    <n v="800000"/>
    <d v="2017-04-12T00:00:00"/>
    <m/>
    <m/>
    <s v="Cooperación Técnica"/>
  </r>
  <r>
    <s v="BID"/>
    <x v="18"/>
    <s v="In11ación Tecnológica para 05r Eficiencia en la Operación de Transporte"/>
    <n v="200000"/>
    <d v="2018-06-21T00:00:00"/>
    <m/>
    <m/>
    <s v="Cooperación Técnica"/>
  </r>
  <r>
    <s v="BID"/>
    <x v="23"/>
    <s v="In11ación y Tecnología para el Crecimiento"/>
    <n v="350000"/>
    <d v="2019-12-11T00:00:00"/>
    <m/>
    <m/>
    <s v="Cooperación Técnica"/>
  </r>
  <r>
    <s v="BID"/>
    <x v="23"/>
    <s v="In11ación y Turismo, Expansión y Diversificación"/>
    <n v="300000"/>
    <d v="2018-10-15T00:00:00"/>
    <m/>
    <m/>
    <s v="Cooperación Técnica"/>
  </r>
  <r>
    <s v="BID"/>
    <x v="23"/>
    <s v="In11aciones en esquemas de producción y comercialización para agricultura famil"/>
    <n v="371515"/>
    <d v="2013-10-17T00:00:00"/>
    <m/>
    <m/>
    <s v="Cooperación Técnica"/>
  </r>
  <r>
    <s v="BID"/>
    <x v="23"/>
    <s v="In11aciones en Localización y Gestión de Vivienda Social"/>
    <n v="295000"/>
    <d v="2020-10-14T00:00:00"/>
    <m/>
    <m/>
    <s v="Cooperación Técnica"/>
  </r>
  <r>
    <s v="BID"/>
    <x v="23"/>
    <s v="In11aciones en TIC's como herramienta de mejora de la competitividad de los pro"/>
    <n v="30000"/>
    <d v="2014-12-11T00:00:00"/>
    <m/>
    <m/>
    <s v="Cooperación Técnica"/>
  </r>
  <r>
    <s v="BID"/>
    <x v="23"/>
    <s v="In11aciones para la Horticultura en Ambientes Protegidos en Zonas Tropicales"/>
    <n v="400000"/>
    <d v="2017-09-14T00:00:00"/>
    <m/>
    <m/>
    <s v="Cooperación Técnica"/>
  </r>
  <r>
    <s v="BID"/>
    <x v="23"/>
    <s v="In11aciones para mejorar la transp y eficiencia de los sist de invers pública"/>
    <n v="750000"/>
    <d v="2016-08-18T00:00:00"/>
    <m/>
    <m/>
    <s v="Cooperación Técnica"/>
  </r>
  <r>
    <s v="BID"/>
    <x v="23"/>
    <s v="In11aciones para Mejorar la Transparencia y Eficiencia en los Sistemas de Inversión Pública II"/>
    <n v="450000"/>
    <d v="2018-06-14T00:00:00"/>
    <s v="Económico"/>
    <s v="Finanzas"/>
    <s v="Cooperación Técnica"/>
  </r>
  <r>
    <s v="BID"/>
    <x v="23"/>
    <s v="In11aciones para Mejorar la Transparencia y Eficiencia en los Sistemas de Inversión Pública III"/>
    <n v="695000"/>
    <d v="2018-11-29T00:00:00"/>
    <s v="Económico"/>
    <s v="Finanzas"/>
    <s v="Cooperación Técnica"/>
  </r>
  <r>
    <s v="BID"/>
    <x v="23"/>
    <s v="In11aciones para Mejorar la Transparencia y Eficiencia en los Sistemas de Inversión Pública IV"/>
    <n v="790000"/>
    <d v="2020-06-16T00:00:00"/>
    <s v="Económico"/>
    <s v="Finanzas"/>
    <s v="Cooperación Técnica"/>
  </r>
  <r>
    <s v="BID"/>
    <x v="23"/>
    <s v="In11aciones tecnológicas para construir medios de vida resilientes en familias"/>
    <n v="400000"/>
    <d v="2015-12-11T00:00:00"/>
    <m/>
    <m/>
    <s v="Cooperación Técnica"/>
  </r>
  <r>
    <s v="BID"/>
    <x v="23"/>
    <s v="In11aciones Tecnológicas para la Planificación Urbana y de Tránsito"/>
    <n v="450000"/>
    <d v="2018-10-10T00:00:00"/>
    <m/>
    <m/>
    <s v="Cooperación Técnica"/>
  </r>
  <r>
    <s v="BID"/>
    <x v="1"/>
    <s v="In11aciones y Tecnologias para la Seguridad Ciudadana en Brasil"/>
    <n v="150000"/>
    <d v="2020-10-14T00:00:00"/>
    <m/>
    <m/>
    <s v="Cooperación Técnica"/>
  </r>
  <r>
    <s v="BID"/>
    <x v="13"/>
    <s v="In11ando en Educación a Escala con Tecnología"/>
    <n v="700000"/>
    <d v="2020-04-03T00:00:00"/>
    <m/>
    <m/>
    <s v="Cooperación Técnica"/>
  </r>
  <r>
    <s v="BID"/>
    <x v="23"/>
    <s v="In11ando en la Comunicación Pública de la Ciencia, Tecnología e In11ación"/>
    <n v="200000"/>
    <d v="2017-09-08T00:00:00"/>
    <m/>
    <m/>
    <s v="Cooperación Técnica"/>
  </r>
  <r>
    <s v="BID"/>
    <x v="16"/>
    <s v="In11ando para el diseño de políticas de seguridad en Chile"/>
    <n v="300000"/>
    <d v="2017-09-01T00:00:00"/>
    <m/>
    <m/>
    <s v="Cooperación Técnica"/>
  </r>
  <r>
    <s v="BID"/>
    <x v="23"/>
    <s v="In12adores de mercados laborales para medir brechas de productividad en ALC"/>
    <n v="196000"/>
    <d v="2015-06-08T00:00:00"/>
    <m/>
    <m/>
    <s v="Cooperación Técnica"/>
  </r>
  <r>
    <s v="BID"/>
    <x v="19"/>
    <s v="Ín12e de Desempeño de las Instituciones Educativas en Ecuador (InDI)"/>
    <n v="300000"/>
    <d v="2016-09-09T00:00:00"/>
    <m/>
    <m/>
    <s v="Cooperación Técnica"/>
  </r>
  <r>
    <s v="GEF"/>
    <x v="0"/>
    <s v="INABIMA"/>
    <n v="97776"/>
    <n v="2015"/>
    <s v="Ambiental "/>
    <m/>
    <s v="Cooperación Técnica"/>
  </r>
  <r>
    <s v="GEF"/>
    <x v="0"/>
    <s v="INABIMA"/>
    <n v="5000"/>
    <n v="2016"/>
    <s v="Ambiental "/>
    <m/>
    <s v="Cooperación Técnica"/>
  </r>
  <r>
    <s v="Banco Mundial"/>
    <x v="42"/>
    <s v="INCAE Regional Public Sector Leadership Program"/>
    <n v="300000"/>
    <d v="2011-06-10T00:00:00"/>
    <m/>
    <m/>
    <s v="Préstamo"/>
  </r>
  <r>
    <s v="GEF"/>
    <x v="19"/>
    <s v="Incentive System Disaster  Reducction Municipal level"/>
    <n v="709152"/>
    <n v="2012"/>
    <s v="Ambiental "/>
    <s v="Cambio climático"/>
    <s v="Cooperación Técnica"/>
  </r>
  <r>
    <s v="GEF"/>
    <x v="19"/>
    <s v="Incentive System Disaster  Reducction Municipal level"/>
    <n v="337712"/>
    <n v="2013"/>
    <s v="Ambiental "/>
    <s v="Cambio climático"/>
    <s v="Cooperación Técnica"/>
  </r>
  <r>
    <s v="GEF"/>
    <x v="19"/>
    <s v="Incentive System Disaster  Reducction Municipal level"/>
    <n v="5500"/>
    <n v="2018"/>
    <s v="Ambiental "/>
    <s v="Cambio climático"/>
    <s v="Cooperación Técnica"/>
  </r>
  <r>
    <s v="BID"/>
    <x v="15"/>
    <s v="Incentivo de Impacto Social (SIINC) para Promover las Habilidades del siglo XXI y la Retención de Empleo entre Jóv01s Vulnerables"/>
    <n v="300000"/>
    <d v="2020-08-07T00:00:00"/>
    <m/>
    <m/>
    <s v="Ayuda a la inversión"/>
  </r>
  <r>
    <s v="BID"/>
    <x v="31"/>
    <s v="Incentivos de Mercado para la Pesca Responsable"/>
    <n v="300000"/>
    <d v="2019-08-29T00:00:00"/>
    <m/>
    <m/>
    <s v="Cooperación Técnica"/>
  </r>
  <r>
    <s v="GEF"/>
    <x v="2"/>
    <s v="InclusiÃ³n Laboral y Social de Mujeres JÃ³venes Bonaerense"/>
    <n v="96983"/>
    <n v="2012"/>
    <s v="Institucional"/>
    <s v="Políticas"/>
    <s v="Cooperación Técnica"/>
  </r>
  <r>
    <s v="GEF"/>
    <x v="20"/>
    <s v="InclusiÃ³n niÃ±os/as con discapacidad en Estancias Infan"/>
    <n v="68993"/>
    <n v="2015"/>
    <s v="Institucional"/>
    <s v="Políticas"/>
    <s v="Cooperación Técnica"/>
  </r>
  <r>
    <s v="GEF"/>
    <x v="20"/>
    <s v="InclusiÃ³n niÃ±os/as con discapacidad en Estancias Infan"/>
    <n v="66433"/>
    <n v="2016"/>
    <s v="Institucional"/>
    <s v="Políticas"/>
    <s v="Cooperación Técnica"/>
  </r>
  <r>
    <s v="GEF"/>
    <x v="20"/>
    <s v="InclusiÃ³n niÃ±os/as con discapacidad en Estancias Infan"/>
    <n v="281602"/>
    <n v="2017"/>
    <s v="Institucional"/>
    <s v="Políticas"/>
    <s v="Cooperación Técnica"/>
  </r>
  <r>
    <s v="GEF"/>
    <x v="20"/>
    <s v="InclusiÃ³n niÃ±os/as con discapacidad en Estancias Infan"/>
    <n v="340831"/>
    <n v="2018"/>
    <s v="Institucional"/>
    <s v="Políticas"/>
    <s v="Cooperación Técnica"/>
  </r>
  <r>
    <s v="GEF"/>
    <x v="20"/>
    <s v="InclusiÃ³n niÃ±os/as con discapacidad en Estancias Infan"/>
    <n v="221176"/>
    <n v="2019"/>
    <s v="Institucional"/>
    <s v="Políticas"/>
    <s v="Cooperación Técnica"/>
  </r>
  <r>
    <s v="GEF"/>
    <x v="20"/>
    <s v="InclusiÃ³n niÃ±os/as con discapacidad en Estancias Infan"/>
    <n v="75559"/>
    <n v="2020"/>
    <s v="Institucional"/>
    <s v="Políticas"/>
    <s v="Cooperación Técnica"/>
  </r>
  <r>
    <s v="PNUD"/>
    <x v="20"/>
    <s v="InclusiÃ³n niÃ±os/as con discapacidad en Estancias Infan"/>
    <n v="74093"/>
    <m/>
    <s v="Institucional"/>
    <s v="Políticas"/>
    <s v="Cooperación Técnica"/>
  </r>
  <r>
    <s v="GEF"/>
    <x v="20"/>
    <s v="InclusiÃ³n para el Desarrollo Sostenible"/>
    <n v="120000"/>
    <n v="2020"/>
    <s v="Institucional"/>
    <s v="Políticas"/>
    <s v="Cooperación Técnica"/>
  </r>
  <r>
    <s v="PNUD"/>
    <x v="20"/>
    <s v="InclusiÃ³n para el Desarrollo Sostenible"/>
    <n v="68734"/>
    <m/>
    <s v="Institucional"/>
    <s v="Políticas"/>
    <m/>
  </r>
  <r>
    <s v="GEF"/>
    <x v="0"/>
    <s v="InclusiÃ³n social de las personas con discapacidad"/>
    <n v="201278"/>
    <n v="2019"/>
    <s v="Institucional"/>
    <s v="Políticas"/>
    <s v="Cooperación Técnica"/>
  </r>
  <r>
    <s v="GEF"/>
    <x v="0"/>
    <s v="InclusiÃ³n social de las personas con discapacidad"/>
    <n v="119882"/>
    <n v="2020"/>
    <s v="Institucional"/>
    <s v="Políticas"/>
    <s v="Cooperación Técnica"/>
  </r>
  <r>
    <s v="PNUD"/>
    <x v="0"/>
    <s v="InclusiÃ³n social de las personas con discapacidad"/>
    <n v="73174"/>
    <m/>
    <s v="Institucional"/>
    <s v="Políticas"/>
    <m/>
  </r>
  <r>
    <s v="BID"/>
    <x v="31"/>
    <s v="Inclusión de la Biodiversidad en el Desarrollo del Turismo"/>
    <n v="107501"/>
    <d v="2014-11-07T00:00:00"/>
    <s v="Institucional"/>
    <s v="Políticas"/>
    <s v="Cooperación Técnica"/>
  </r>
  <r>
    <s v="BID"/>
    <x v="31"/>
    <s v="Inclusión de la Biodiversidad en el Desarrollo del Turismo"/>
    <n v="242499"/>
    <d v="2014-11-07T00:00:00"/>
    <s v="Institucional"/>
    <s v="Políticas"/>
    <s v="Cooperación Técnica"/>
  </r>
  <r>
    <s v="BID"/>
    <x v="19"/>
    <s v="Inclusión de la Población Migrante y Receptora en los Servicios Sociales en Ecuador"/>
    <n v="12500000"/>
    <d v="2019-11-27T00:00:00"/>
    <s v="Institucional"/>
    <s v="Políticas"/>
    <s v="Subvenciones"/>
  </r>
  <r>
    <s v="BID"/>
    <x v="19"/>
    <s v="Inclusión de la Población Migrante y Receptora en los Servicios Sociales en Ecuador"/>
    <n v="50000000"/>
    <d v="2019-11-27T00:00:00"/>
    <s v="Institucional"/>
    <s v="Políticas"/>
    <s v="Préstamo"/>
  </r>
  <r>
    <s v="BID"/>
    <x v="19"/>
    <s v="Inclusión de Migrantes en el Sistema Escolar"/>
    <n v="500000"/>
    <d v="2019-08-09T00:00:00"/>
    <s v="Social"/>
    <s v="Educación"/>
    <s v="Cooperación Técnica"/>
  </r>
  <r>
    <s v="BID"/>
    <x v="0"/>
    <s v="Inclusión de Recolectores de Base en los Sistemas de Gestión Integral de Residuo"/>
    <n v="398383"/>
    <d v="2014-12-18T00:00:00"/>
    <s v="Ambiental "/>
    <s v="Sostenibilidad"/>
    <s v="Cooperación Técnica"/>
  </r>
  <r>
    <s v="BID"/>
    <x v="23"/>
    <s v="Inclusión Educativa en Mesoamérica en el Contexto Actual de COVID-19"/>
    <n v="450000"/>
    <d v="2020-10-14T00:00:00"/>
    <s v="Social"/>
    <s v="COVID"/>
    <s v="Cooperación Técnica"/>
  </r>
  <r>
    <s v="BID"/>
    <x v="4"/>
    <s v="Inclusion Financiera a Mujeres Microempresarias en Colombia"/>
    <n v="840000"/>
    <d v="2013-11-01T00:00:00"/>
    <s v="Social"/>
    <s v="Género"/>
    <s v="Préstamo"/>
  </r>
  <r>
    <s v="BID"/>
    <x v="4"/>
    <s v="Inclusion Financiera a Mujeres Microempresarias en Colombia"/>
    <n v="250000"/>
    <d v="2013-11-01T00:00:00"/>
    <s v="Social"/>
    <s v="Género"/>
    <s v="Cooperación Técnica"/>
  </r>
  <r>
    <s v="BID"/>
    <x v="2"/>
    <s v="Inclusión Financiera para una Agricultura Climáticamente Inteligente en Argentina"/>
    <n v="1000000"/>
    <d v="2016-12-01T00:00:00"/>
    <s v="Ambiental "/>
    <s v="Cambio climático"/>
    <s v="Cooperación Técnica"/>
  </r>
  <r>
    <s v="BID"/>
    <x v="20"/>
    <s v="Inclusión Financiera Rural en el Estado de Puebla y Zonas Vecinas mediante Banca"/>
    <n v="700000"/>
    <d v="2014-12-18T00:00:00"/>
    <s v="Institucional"/>
    <s v="Políticas"/>
    <s v="Préstamo"/>
  </r>
  <r>
    <s v="BID"/>
    <x v="20"/>
    <s v="Inclusión Financiera Rural en el Estado de Puebla y Zonas Vecinas mediante Banca"/>
    <n v="250000"/>
    <d v="2014-12-18T00:00:00"/>
    <s v="Institucional"/>
    <s v="Políticas"/>
    <s v="Cooperación Técnica"/>
  </r>
  <r>
    <s v="BID"/>
    <x v="23"/>
    <s v="Inclusión Financiera: Desagregación de Data y G01ro"/>
    <n v="230000"/>
    <d v="2015-07-30T00:00:00"/>
    <s v="Social"/>
    <s v="Género"/>
    <s v="Cooperación Técnica"/>
  </r>
  <r>
    <s v="BID"/>
    <x v="13"/>
    <s v="Inclusión social de los niños y jóv01s en los barrios 03ginales del Rimac"/>
    <n v="669000"/>
    <d v="2015-11-24T00:00:00"/>
    <s v="Social"/>
    <s v="Jóvenes"/>
    <s v="Cooperación Técnica"/>
  </r>
  <r>
    <s v="BID"/>
    <x v="13"/>
    <s v="Inclusión social de los niños y jóv01s en los barrios 03ginales del Rimac"/>
    <n v="320000"/>
    <d v="2015-11-24T00:00:00"/>
    <s v="Social"/>
    <s v="Jóvenes"/>
    <s v="Cooperación Técnica"/>
  </r>
  <r>
    <s v="BID"/>
    <x v="23"/>
    <s v="Inclusión Social de Personas con Discapacidad Mediante el Deporte: Fortalecimiento de Estructuras Nacionales Paralímpicas"/>
    <n v="650000"/>
    <d v="2016-12-12T00:00:00"/>
    <s v="Social"/>
    <s v="Jóvenes"/>
    <s v="Cooperación Técnica"/>
  </r>
  <r>
    <s v="BID"/>
    <x v="10"/>
    <s v="Inclusión Social para Niños y Jóv01s a Través del Beisbol"/>
    <n v="300000"/>
    <d v="2018-11-08T00:00:00"/>
    <s v="Social"/>
    <s v="Jóvenes"/>
    <s v="Cooperación Técnica"/>
  </r>
  <r>
    <s v="BID"/>
    <x v="21"/>
    <s v="Inclusión social y competitividad empresarial en Paraguay mediante el apoyo a la consolidación y el crecimiento de empresas B"/>
    <n v="150000"/>
    <d v="2018-03-26T00:00:00"/>
    <s v="Social"/>
    <s v="Jóvenes"/>
    <s v="Cooperación Técnica"/>
  </r>
  <r>
    <s v="BID"/>
    <x v="2"/>
    <s v="Inclusión Social y Económica de Personas con Discapacidad y Prevención de A12ciones"/>
    <n v="585000"/>
    <d v="2018-05-29T00:00:00"/>
    <s v="Social"/>
    <s v="Jóvenes"/>
    <s v="Cooperación Técnica"/>
  </r>
  <r>
    <s v="BID"/>
    <x v="4"/>
    <s v="Inclusión Social y Sostenibilidad Urbana en Pescaito - Santa 03ta"/>
    <n v="950000"/>
    <d v="2016-07-14T00:00:00"/>
    <s v="Social"/>
    <s v="Jóvenes"/>
    <s v="Cooperación Técnica"/>
  </r>
  <r>
    <s v="BID"/>
    <x v="2"/>
    <s v="Inclusión Social, Cívica y Económica de Habitantes de Barrios Vulnerables en Buenos Aires Mediante Modelos de Blockchain"/>
    <n v="1180000"/>
    <d v="2018-03-07T00:00:00"/>
    <s v="Social"/>
    <s v="Jóvenes"/>
    <s v="Cooperación Técnica"/>
  </r>
  <r>
    <s v="BID"/>
    <x v="20"/>
    <s v="Inclusión y Sostenibilidad en Movimiento"/>
    <n v="785000"/>
    <d v="2019-06-07T00:00:00"/>
    <s v="Ambiental "/>
    <s v="Sostenibilidad"/>
    <s v="Cooperación Técnica"/>
  </r>
  <r>
    <s v="GEF"/>
    <x v="20"/>
    <s v="Inclusion_Movilidad Humana"/>
    <n v="10147"/>
    <n v="2019"/>
    <s v="Institucional"/>
    <s v="Políticas"/>
    <s v="Cooperación Técnica"/>
  </r>
  <r>
    <s v="GEF"/>
    <x v="20"/>
    <s v="Inclusion_Movilidad Humana"/>
    <n v="101097"/>
    <n v="2020"/>
    <s v="Institucional"/>
    <s v="Políticas"/>
    <s v="Cooperación Técnica"/>
  </r>
  <r>
    <s v="PNUD"/>
    <x v="20"/>
    <s v="Inclusion_Movilidad Humana"/>
    <n v="59755"/>
    <m/>
    <s v="Institucional"/>
    <s v="Políticas"/>
    <s v="Cooperación Técnica"/>
  </r>
  <r>
    <s v="GEF"/>
    <x v="6"/>
    <s v="Inclusive Growth in Latin America"/>
    <n v="184000"/>
    <n v="2012"/>
    <s v="Institucional"/>
    <s v="Políticas"/>
    <s v="Cooperación Técnica"/>
  </r>
  <r>
    <s v="GEF"/>
    <x v="6"/>
    <s v="Inclusive Growth in Latin America"/>
    <n v="129630"/>
    <n v="2013"/>
    <s v="Institucional"/>
    <s v="Políticas"/>
    <s v="Cooperación Técnica"/>
  </r>
  <r>
    <s v="GEF"/>
    <x v="6"/>
    <s v="Inclusive Growth in Latin America"/>
    <n v="0"/>
    <n v="2014"/>
    <s v="Institucional"/>
    <s v="Políticas"/>
    <s v="Cooperación Técnica"/>
  </r>
  <r>
    <s v="GEF"/>
    <x v="6"/>
    <s v="Inclusive Growth in Latin America"/>
    <n v="0"/>
    <n v="2015"/>
    <s v="Institucional"/>
    <s v="Políticas"/>
    <s v="Cooperación Técnica"/>
  </r>
  <r>
    <s v="BID"/>
    <x v="2"/>
    <s v="Inclu-Tec: Empleo Inclusivo en Empresas Basadas en Conocimiento"/>
    <n v="740000"/>
    <d v="2017-05-18T00:00:00"/>
    <s v="Institucional"/>
    <s v="Políticas"/>
    <s v="Cooperación Técnica"/>
  </r>
  <r>
    <s v="Banco Mundial"/>
    <x v="14"/>
    <s v="Income Support and Employability Project"/>
    <n v="54000000"/>
    <d v="2009-11-24T00:00:00"/>
    <s v="Institucional"/>
    <s v="Políticas"/>
    <s v="Préstamo"/>
  </r>
  <r>
    <s v="GEF"/>
    <x v="11"/>
    <s v="INCORPORACIÃ“N CUBA PROGRAMA COMPARACIÃ“N INTERNACIONAL"/>
    <n v="28858"/>
    <n v="2012"/>
    <s v="Institucional"/>
    <s v="Políticas"/>
    <s v="Cooperación Técnica"/>
  </r>
  <r>
    <s v="GEF"/>
    <x v="11"/>
    <s v="INCORPORACIÃ“N CUBA PROGRAMA COMPARACIÃ“N INTERNACIONAL"/>
    <n v="74242"/>
    <n v="2013"/>
    <s v="Institucional"/>
    <s v="Políticas"/>
    <s v="Cooperación Técnica"/>
  </r>
  <r>
    <s v="GEF"/>
    <x v="11"/>
    <s v="INCORPORACIÃ“N CUBA PROGRAMA COMPARACIÃ“N INTERNACIONAL"/>
    <n v="2533"/>
    <n v="2014"/>
    <s v="Institucional"/>
    <s v="Políticas"/>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333240"/>
    <n v="2015"/>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747846"/>
    <n v="2016"/>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1193914"/>
    <n v="2017"/>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1040118"/>
    <n v="2018"/>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584829"/>
    <n v="2019"/>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1156201"/>
    <n v="2020"/>
    <s v="Ambiental "/>
    <s v="Biodiversidad"/>
    <s v="Cooperación Técnica"/>
  </r>
  <r>
    <s v="PNUD"/>
    <x v="2"/>
    <s v="INCORPORACIÃ“N DEL USO SOSTENIBLE DE LA BIODIVERSIDAD EN LAS PRÃCTICAS DE PRODUCCIÃ“N DE PEQUEÃ‘OS PRODUCTORES PARA PROTEGER LA BIODIVERSIDAD EN LOS BOSQUES DE ALTO VALOR DE CONSERVACIÃ“N EN LAS ECORREGIONES BOSQUE ATLÃNTICO, YUNGAS Y CHACO"/>
    <n v="306415"/>
    <m/>
    <s v="Ambiental "/>
    <s v="Biodiversidad"/>
    <s v="Cooperación Técnica"/>
  </r>
  <r>
    <s v="GEF"/>
    <x v="10"/>
    <s v="Incorporacion Acuerdos Multilaterales Ambientales"/>
    <n v="6999"/>
    <n v="2012"/>
    <s v="Institucional"/>
    <s v="Políticas"/>
    <s v="Cooperación Técnica"/>
  </r>
  <r>
    <s v="GEF"/>
    <x v="4"/>
    <s v="INCORPORACION BIODIVERSIDAD EN EL PAISAJE CAFETERO"/>
    <n v="623556"/>
    <n v="2012"/>
    <s v="Ambiental "/>
    <s v="Biodiversidad"/>
    <s v="Cooperación Técnica"/>
  </r>
  <r>
    <s v="GEF"/>
    <x v="4"/>
    <s v="INCORPORACION BIODIVERSIDAD EN EL PAISAJE CAFETERO"/>
    <n v="420902"/>
    <n v="2013"/>
    <s v="Ambiental "/>
    <s v="Biodiversidad"/>
    <s v="Cooperación Técnica"/>
  </r>
  <r>
    <s v="GEF"/>
    <x v="4"/>
    <s v="INCORPORACION BIODIVERSIDAD EN EL PAISAJE CAFETERO"/>
    <n v="204310"/>
    <n v="2014"/>
    <s v="Ambiental "/>
    <s v="Biodiversidad"/>
    <s v="Cooperación Técnica"/>
  </r>
  <r>
    <s v="BID"/>
    <x v="23"/>
    <s v="Incorporación de la Biodiversidad y Servicios de los Ecosistemas en Sector Trans"/>
    <n v="123000"/>
    <d v="2013-09-06T00:00:00"/>
    <m/>
    <m/>
    <s v="Cooperación Técnica"/>
  </r>
  <r>
    <s v="BID"/>
    <x v="32"/>
    <s v="Incorporación del Cambio Climático en Herramientas Sostenibles de Toma de Decisiones"/>
    <n v="500000"/>
    <d v="2019-06-12T00:00:00"/>
    <m/>
    <m/>
    <s v="Cooperación Técnica"/>
  </r>
  <r>
    <s v="GEF"/>
    <x v="1"/>
    <s v="Increase the potential for the platform www.socialprotection.org - IPC115562 GIZ SP.ORG"/>
    <n v="568828"/>
    <n v="2019"/>
    <s v="Ambiental "/>
    <m/>
    <s v="Cooperación Técnica"/>
  </r>
  <r>
    <s v="GEF"/>
    <x v="1"/>
    <s v="Increase the potential for the platform www.socialprotection.org - IPC115562 GIZ SP.ORG"/>
    <n v="424795"/>
    <n v="2020"/>
    <s v="Ambiental "/>
    <m/>
    <s v="Cooperación Técnica"/>
  </r>
  <r>
    <s v="PNUD"/>
    <x v="1"/>
    <s v="Increase the potential for the platform www.socialprotection.org - IPC115562 GIZ SP.ORG"/>
    <n v="315008"/>
    <m/>
    <m/>
    <m/>
    <m/>
  </r>
  <r>
    <s v="GCF"/>
    <x v="11"/>
    <s v="Increased climate resilience of rural households and communities through the rehabilitation of production landscapes in selected localities of the Republic of Cuba (IRES)"/>
    <n v="119914184"/>
    <d v="2020-03-12T00:00:00"/>
    <s v="Ambiental "/>
    <s v="Cambio Climático"/>
    <s v="Cooperación Técnica"/>
  </r>
  <r>
    <s v="GEF"/>
    <x v="31"/>
    <s v="Increased Prosecution, Leadership, &amp; Youth Engagement"/>
    <n v="46091"/>
    <n v="2012"/>
    <s v="Social"/>
    <s v="Jóvenes"/>
    <s v="Cooperación Técnica"/>
  </r>
  <r>
    <s v="GEF"/>
    <x v="31"/>
    <s v="Increased Prosecution, Leadership, &amp; Youth Engagement"/>
    <n v="55399"/>
    <n v="2013"/>
    <s v="Social"/>
    <s v="Jóvenes"/>
    <s v="Cooperación Técnica"/>
  </r>
  <r>
    <s v="GEF"/>
    <x v="31"/>
    <s v="Increased Prosecution, Leadership, &amp; Youth Engagement"/>
    <n v="8966"/>
    <n v="2014"/>
    <s v="Social"/>
    <s v="Jóvenes"/>
    <s v="Cooperación Técnica"/>
  </r>
  <r>
    <s v="GEF"/>
    <x v="8"/>
    <s v="Increasing Human Security to DRR"/>
    <n v="0"/>
    <n v="2016"/>
    <s v="Institucional"/>
    <s v="Políticas"/>
    <s v="Cooperación Técnica"/>
  </r>
  <r>
    <s v="GEF"/>
    <x v="8"/>
    <s v="Increasing Human Security to DRR"/>
    <n v="702409"/>
    <n v="2017"/>
    <s v="Institucional"/>
    <s v="Políticas"/>
    <s v="Cooperación Técnica"/>
  </r>
  <r>
    <s v="GEF"/>
    <x v="8"/>
    <s v="Increasing Human Security to DRR"/>
    <n v="438399"/>
    <n v="2018"/>
    <s v="Institucional"/>
    <s v="Políticas"/>
    <s v="Cooperación Técnica"/>
  </r>
  <r>
    <s v="GEF"/>
    <x v="8"/>
    <s v="Increasing Human Security to DRR"/>
    <n v="799186"/>
    <n v="2019"/>
    <s v="Institucional"/>
    <s v="Políticas"/>
    <s v="Cooperación Técnica"/>
  </r>
  <r>
    <s v="GEF"/>
    <x v="8"/>
    <s v="Increasing Human Security to DRR"/>
    <n v="29890"/>
    <n v="2020"/>
    <s v="Institucional"/>
    <s v="Políticas"/>
    <s v="Cooperación Técnica"/>
  </r>
  <r>
    <s v="PNUD"/>
    <x v="8"/>
    <s v="Increasing Human Security to DRR"/>
    <n v="-21673"/>
    <m/>
    <s v="Institucional"/>
    <s v="Políticas"/>
    <s v="Cooperación Técnica"/>
  </r>
  <r>
    <s v="CAF"/>
    <x v="2"/>
    <s v="Increm. Comp. Sector Azucarero"/>
    <n v="33000000"/>
    <s v="23-04-2012"/>
    <s v="Institucional"/>
    <s v="Infraestructura"/>
    <s v="Ayuda a la inversión"/>
  </r>
  <r>
    <s v="BID"/>
    <x v="4"/>
    <s v="Incrementando el Acceso al Financiamiento para Pequeñas Empresas en Colombia"/>
    <n v="288000"/>
    <d v="2015-09-30T00:00:00"/>
    <m/>
    <m/>
    <s v="Cooperación Técnica"/>
  </r>
  <r>
    <s v="BID"/>
    <x v="4"/>
    <s v="Incrementando el Acceso al Financiamiento para Pequeñas Empresas en Colombia"/>
    <n v="5000000"/>
    <d v="2015-09-30T00:00:00"/>
    <m/>
    <m/>
    <s v="Inversión de Capital."/>
  </r>
  <r>
    <s v="BID"/>
    <x v="9"/>
    <s v="Incrementando la Competitividad de Pequeños Productores y Comunidades Forestales en Honduras"/>
    <n v="1000000"/>
    <d v="2017-05-17T00:00:00"/>
    <m/>
    <m/>
    <s v="Préstamo"/>
  </r>
  <r>
    <s v="BID"/>
    <x v="9"/>
    <s v="Incrementando la Competitividad de Pequeños Productores y Comunidades Forestales en Honduras"/>
    <n v="1083847"/>
    <d v="2017-05-17T00:00:00"/>
    <m/>
    <m/>
    <s v="Cooperación Técnica"/>
  </r>
  <r>
    <s v="BID"/>
    <x v="19"/>
    <s v="Incrementando la Resiliencia de la Infraestructura de 01rgía en Ecuador"/>
    <n v="700000"/>
    <d v="2019-05-07T00:00:00"/>
    <m/>
    <m/>
    <s v="Cooperación Técnica"/>
  </r>
  <r>
    <s v="GEF"/>
    <x v="0"/>
    <s v="Incremento alcance y eficiencia CTC"/>
    <n v="1559911"/>
    <n v="2018"/>
    <s v="Ambiental "/>
    <m/>
    <s v="Cooperación Técnica"/>
  </r>
  <r>
    <s v="GEF"/>
    <x v="0"/>
    <s v="Incremento alcance y eficiencia CTC"/>
    <n v="10000"/>
    <n v="2019"/>
    <s v="Ambiental "/>
    <m/>
    <s v="Cooperación Técnica"/>
  </r>
  <r>
    <s v="GEF"/>
    <x v="0"/>
    <s v="Incremento de la calidad y eficiencia de los servicios sociales, salud y nutricion, ofrecidos a los estudiantes por el Instituto Nacional de Bienestar Estudiantil (INABIE)"/>
    <n v="4418019"/>
    <n v="2013"/>
    <s v="Social"/>
    <s v="Salud"/>
    <s v="Cooperación Técnica"/>
  </r>
  <r>
    <s v="GEF"/>
    <x v="0"/>
    <s v="Incremento de la calidad y eficiencia de los servicios sociales, salud y nutricion, ofrecidos a los estudiantes por el Instituto Nacional de Bienestar Estudiantil (INABIE)"/>
    <n v="12573175"/>
    <n v="2014"/>
    <s v="Social"/>
    <s v="Salud"/>
    <s v="Cooperación Técnica"/>
  </r>
  <r>
    <s v="GEF"/>
    <x v="0"/>
    <s v="Incremento de la calidad y eficiencia de los servicios sociales, salud y nutricion, ofrecidos a los estudiantes por el Instituto Nacional de Bienestar Estudiantil (INABIE)"/>
    <n v="7251633"/>
    <n v="2015"/>
    <s v="Social"/>
    <s v="Salud"/>
    <s v="Cooperación Técnica"/>
  </r>
  <r>
    <s v="GEF"/>
    <x v="0"/>
    <s v="Incremento de la calidad y eficiencia de los servicios sociales, salud y nutricion, ofrecidos a los estudiantes por el Instituto Nacional de Bienestar Estudiantil (INABIE)"/>
    <n v="6061573"/>
    <n v="2016"/>
    <s v="Social"/>
    <s v="Salud"/>
    <s v="Cooperación Técnica"/>
  </r>
  <r>
    <s v="GEF"/>
    <x v="0"/>
    <s v="Incremento de la calidad y eficiencia de los servicios sociales, salud y nutricion, ofrecidos a los estudiantes por el Instituto Nacional de Bienestar Estudiantil (INABIE)"/>
    <n v="2809381"/>
    <n v="2017"/>
    <s v="Social"/>
    <s v="Salud"/>
    <s v="Cooperación Técnica"/>
  </r>
  <r>
    <s v="GEF"/>
    <x v="0"/>
    <s v="Incremento de la calidad y eficiencia de los servicios sociales, salud y nutricion, ofrecidos a los estudiantes por el Instituto Nacional de Bienestar Estudiantil (INABIE)"/>
    <n v="3737171"/>
    <n v="2018"/>
    <s v="Social"/>
    <s v="Salud"/>
    <s v="Cooperación Técnica"/>
  </r>
  <r>
    <s v="GEF"/>
    <x v="0"/>
    <s v="Incremento de la calidad y eficiencia de los servicios sociales, salud y nutricion, ofrecidos a los estudiantes por el Instituto Nacional de Bienestar Estudiantil (INABIE)"/>
    <n v="1753000"/>
    <n v="2019"/>
    <s v="Social"/>
    <s v="Salud"/>
    <s v="Cooperación Técnica"/>
  </r>
  <r>
    <s v="GEF"/>
    <x v="0"/>
    <s v="Incremento de la calidad y eficiencia de los servicios sociales, salud y nutricion, ofrecidos a los estudiantes por el Instituto Nacional de Bienestar Estudiantil (INABIE)"/>
    <n v="1263864"/>
    <n v="2020"/>
    <s v="Social"/>
    <s v="Salud"/>
    <s v="Cooperación Técnica"/>
  </r>
  <r>
    <s v="PNUD"/>
    <x v="0"/>
    <s v="Incremento de la calidad y eficiencia de los servicios sociales, salud y nutricion, ofrecidos a los estudiantes por el Instituto Nacional de Bienestar Estudiantil (INABIE)"/>
    <n v="485426"/>
    <m/>
    <s v="Social"/>
    <s v="Salud"/>
    <s v="Cooperación Técnica"/>
  </r>
  <r>
    <s v="BID"/>
    <x v="4"/>
    <s v="Incremento: Programa de Prestamo Hipotecario para Familias de Bajos Ingresos"/>
    <n v="4375912"/>
    <d v="2014-12-18T00:00:00"/>
    <m/>
    <m/>
    <s v="Apoyo al estado "/>
  </r>
  <r>
    <s v="Banco Mundial"/>
    <x v="19"/>
    <s v="Indigenous and Afro-Ecuadorian Peoples Development Project"/>
    <n v="50000000"/>
    <d v="1998-01-29T00:00:00"/>
    <m/>
    <m/>
    <s v="Préstamo"/>
  </r>
  <r>
    <s v="Banco Mundial"/>
    <x v="13"/>
    <s v="Indigenous and Afro-Peruvian Peoples Development Project"/>
    <n v="6700000"/>
    <d v="2000-02-10T00:00:00"/>
    <m/>
    <m/>
    <s v="Préstamo"/>
  </r>
  <r>
    <s v="Banco Mundial"/>
    <x v="20"/>
    <s v="Indigenous and Community Biodiversity Conservation Project (GEF)"/>
    <n v="18700000"/>
    <d v="2000-11-28T00:00:00"/>
    <m/>
    <m/>
    <s v="Préstamo"/>
  </r>
  <r>
    <s v="Banco Mundial"/>
    <x v="2"/>
    <s v="Indigenous Community Development LIL"/>
    <n v="5880000"/>
    <d v="2000-09-18T00:00:00"/>
    <m/>
    <m/>
    <s v="Préstamo"/>
  </r>
  <r>
    <s v="GEF"/>
    <x v="7"/>
    <s v="Indigenous Dialogue Process"/>
    <n v="100000"/>
    <n v="2013"/>
    <s v="Ambiental "/>
    <m/>
    <s v="Cooperación Técnica"/>
  </r>
  <r>
    <s v="GEF"/>
    <x v="7"/>
    <s v="Indigenous Dialogue Process"/>
    <n v="5"/>
    <n v="2014"/>
    <s v="Ambiental "/>
    <m/>
    <s v="Cooperación Técnica"/>
  </r>
  <r>
    <s v="Banco Mundial"/>
    <x v="13"/>
    <s v="Indigenous Management of Protected Areas in the Peruvian Amazon (GEF) Project"/>
    <n v="22750000"/>
    <d v="2001-02-27T00:00:00"/>
    <m/>
    <m/>
    <s v="Préstamo"/>
  </r>
  <r>
    <s v="Banco Mundial"/>
    <x v="3"/>
    <s v="Indigenous Peoples Development Project"/>
    <n v="5000000"/>
    <d v="2001-02-14T00:00:00"/>
    <m/>
    <m/>
    <s v="Préstamo"/>
  </r>
  <r>
    <s v="Banco Mundial"/>
    <x v="21"/>
    <s v="Industrial Credit and Regional Development Project"/>
    <n v="31000000"/>
    <d v="1980-06-05T00:00:00"/>
    <m/>
    <m/>
    <s v="Préstamo"/>
  </r>
  <r>
    <s v="Banco Mundial"/>
    <x v="15"/>
    <s v="Industrial Credit Project"/>
    <n v="20000000"/>
    <d v="1984-02-21T00:00:00"/>
    <s v="Económico"/>
    <s v="Finanzas"/>
    <s v="Préstamo"/>
  </r>
  <r>
    <s v="Banco Mundial"/>
    <x v="24"/>
    <s v="Industrial Credit Project"/>
    <n v="15100000"/>
    <d v="1983-05-26T00:00:00"/>
    <s v="Económico"/>
    <s v="Finanzas"/>
    <s v="Préstamo"/>
  </r>
  <r>
    <s v="Banco Mundial"/>
    <x v="28"/>
    <s v="Industrial Credit Project"/>
    <n v="10500000"/>
    <d v="1983-04-12T00:00:00"/>
    <s v="Económico"/>
    <s v="Finanzas"/>
    <s v="Préstamo"/>
  </r>
  <r>
    <s v="Banco Mundial"/>
    <x v="9"/>
    <s v="Industrial Credit Project"/>
    <n v="15000000"/>
    <d v="1979-02-06T00:00:00"/>
    <s v="Económico"/>
    <s v="Finanzas"/>
    <s v="Préstamo"/>
  </r>
  <r>
    <s v="Banco Mundial"/>
    <x v="7"/>
    <s v="Industrial Credit Project"/>
    <n v="15000000"/>
    <d v="1978-06-15T00:00:00"/>
    <s v="Económico"/>
    <s v="Finanzas"/>
    <s v="Préstamo"/>
  </r>
  <r>
    <s v="Banco Mundial"/>
    <x v="2"/>
    <s v="Industrial Credit Project"/>
    <n v="100000000"/>
    <d v="1977-06-16T00:00:00"/>
    <s v="Económico"/>
    <s v="Finanzas"/>
    <s v="Préstamo"/>
  </r>
  <r>
    <s v="Banco Mundial"/>
    <x v="21"/>
    <s v="Industrial Credit Project"/>
    <n v="10000000"/>
    <d v="1977-05-10T00:00:00"/>
    <s v="Económico"/>
    <s v="Finanzas"/>
    <s v="Préstamo"/>
  </r>
  <r>
    <s v="Banco Mundial"/>
    <x v="9"/>
    <s v="Industrial Credit Project (02)"/>
    <n v="50200000"/>
    <d v="1981-12-22T00:00:00"/>
    <s v="Económico"/>
    <s v="Finanzas"/>
    <s v="Préstamo"/>
  </r>
  <r>
    <s v="Banco Mundial"/>
    <x v="2"/>
    <s v="Industrial Credit Project (02)"/>
    <n v="100000000"/>
    <d v="1981-12-01T00:00:00"/>
    <s v="Económico"/>
    <s v="Finanzas"/>
    <s v="Préstamo"/>
  </r>
  <r>
    <s v="Banco Mundial"/>
    <x v="13"/>
    <s v="Industrial Credit Project (02)"/>
    <n v="60000000"/>
    <d v="1981-04-07T00:00:00"/>
    <s v="Económico"/>
    <s v="Finanzas"/>
    <s v="Préstamo"/>
  </r>
  <r>
    <s v="Banco Mundial"/>
    <x v="18"/>
    <s v="Industrial Credit Project (02)"/>
    <n v="30000000"/>
    <d v="1980-12-16T00:00:00"/>
    <s v="Económico"/>
    <s v="Finanzas"/>
    <s v="Préstamo"/>
  </r>
  <r>
    <s v="Banco Mundial"/>
    <x v="9"/>
    <s v="Industrial Credit Project (03)"/>
    <n v="37400000"/>
    <d v="1986-05-29T00:00:00"/>
    <s v="Económico"/>
    <s v="Finanzas"/>
    <s v="Préstamo"/>
  </r>
  <r>
    <s v="Banco Mundial"/>
    <x v="8"/>
    <s v="Industrial Credits Project"/>
    <n v="7000000"/>
    <d v="1981-04-14T00:00:00"/>
    <s v="Económico"/>
    <s v="Finanzas"/>
    <s v="Préstamo"/>
  </r>
  <r>
    <s v="Banco Mundial"/>
    <x v="18"/>
    <s v="Industrial Development and Export Expansion Project"/>
    <n v="35000000"/>
    <d v="1975-12-02T00:00:00"/>
    <s v="Institucional"/>
    <s v="Políticas"/>
    <s v="Préstamo"/>
  </r>
  <r>
    <s v="Banco Mundial"/>
    <x v="28"/>
    <s v="Industrial Development and Export Promotion Project"/>
    <n v="10000000"/>
    <d v="1980-03-20T00:00:00"/>
    <m/>
    <m/>
    <s v="Préstamo"/>
  </r>
  <r>
    <s v="Banco Mundial"/>
    <x v="20"/>
    <s v="Industrial Development Line Project"/>
    <n v="10000000"/>
    <d v="1950-10-18T00:00:00"/>
    <m/>
    <m/>
    <s v="Préstamo"/>
  </r>
  <r>
    <s v="Banco Mundial"/>
    <x v="13"/>
    <s v="Industrial Energy Conservation and Rationalization Project"/>
    <n v="4000000"/>
    <d v="1985-05-09T00:00:00"/>
    <m/>
    <m/>
    <s v="Préstamo"/>
  </r>
  <r>
    <s v="Banco Mundial"/>
    <x v="20"/>
    <s v="Industrial Equipment Fund (DFC) Project"/>
    <n v="35000000"/>
    <d v="1972-05-23T00:00:00"/>
    <m/>
    <m/>
    <s v="Préstamo"/>
  </r>
  <r>
    <s v="Banco Mundial"/>
    <x v="20"/>
    <s v="Industrial Equipment Fund Project (02)"/>
    <n v="50000000"/>
    <d v="1976-02-03T00:00:00"/>
    <m/>
    <m/>
    <s v="Préstamo"/>
  </r>
  <r>
    <s v="Banco Mundial"/>
    <x v="20"/>
    <s v="Industrial Equipment Fund Project (03)"/>
    <n v="100000000"/>
    <d v="1978-05-02T00:00:00"/>
    <m/>
    <m/>
    <s v="Préstamo"/>
  </r>
  <r>
    <s v="Banco Mundial"/>
    <x v="20"/>
    <s v="Industrial Equipment Fund Project (04)"/>
    <n v="175000000"/>
    <d v="1979-05-31T00:00:00"/>
    <m/>
    <m/>
    <s v="Préstamo"/>
  </r>
  <r>
    <s v="Banco Mundial"/>
    <x v="7"/>
    <s v="Industrial Equipment Project"/>
    <n v="2000000"/>
    <d v="1960-05-04T00:00:00"/>
    <m/>
    <m/>
    <s v="Préstamo"/>
  </r>
  <r>
    <s v="Banco Mundial"/>
    <x v="7"/>
    <s v="Industrial Equipment Project (02)"/>
    <n v="3000000"/>
    <d v="1961-09-06T00:00:00"/>
    <m/>
    <m/>
    <s v="Préstamo"/>
  </r>
  <r>
    <s v="Banco Mundial"/>
    <x v="19"/>
    <s v="Industrial Finance Project"/>
    <n v="115000000"/>
    <d v="1986-03-27T00:00:00"/>
    <m/>
    <m/>
    <s v="Préstamo"/>
  </r>
  <r>
    <s v="Banco Mundial"/>
    <x v="16"/>
    <s v="Industrial Finance Project (02)"/>
    <n v="75000000"/>
    <d v="1989-05-11T00:00:00"/>
    <m/>
    <m/>
    <s v="Préstamo"/>
  </r>
  <r>
    <s v="Banco Mundial"/>
    <x v="16"/>
    <s v="Industrial Finance Restructuring Project"/>
    <n v="100000000"/>
    <d v="1985-07-16T00:00:00"/>
    <m/>
    <m/>
    <s v="Préstamo"/>
  </r>
  <r>
    <s v="Banco Mundial"/>
    <x v="0"/>
    <s v="Industrial Free Zone Development Project"/>
    <n v="30000000"/>
    <d v="1989-03-30T00:00:00"/>
    <m/>
    <m/>
    <s v="Préstamo"/>
  </r>
  <r>
    <s v="Banco Mundial"/>
    <x v="1"/>
    <s v="Industrial Pollution Control Project (02)"/>
    <n v="50000000"/>
    <d v="1987-06-09T00:00:00"/>
    <m/>
    <m/>
    <s v="Préstamo"/>
  </r>
  <r>
    <s v="Banco Mundial"/>
    <x v="20"/>
    <s v="Industrial Recovery Project"/>
    <n v="150000000"/>
    <d v="1986-07-29T00:00:00"/>
    <m/>
    <m/>
    <s v="Préstamo"/>
  </r>
  <r>
    <s v="Banco Mundial"/>
    <x v="10"/>
    <s v="Industrial Rehabilitation Credit Project"/>
    <n v="30000000"/>
    <d v="1981-06-25T00:00:00"/>
    <m/>
    <m/>
    <s v="Préstamo"/>
  </r>
  <r>
    <s v="Banco Mundial"/>
    <x v="8"/>
    <s v="INDUSTRIAL RESTRUCTURING &amp; DEVELOPMENT"/>
    <n v="24600000"/>
    <d v="1989-12-05T00:00:00"/>
    <m/>
    <m/>
    <s v="Préstamo"/>
  </r>
  <r>
    <s v="Banco Mundial"/>
    <x v="4"/>
    <s v="Industrial Restructuring and Development Project"/>
    <n v="500000000"/>
    <d v="1991-05-02T00:00:00"/>
    <m/>
    <m/>
    <s v="Préstamo"/>
  </r>
  <r>
    <s v="Banco Mundial"/>
    <x v="20"/>
    <s v="Industrial Restructuring Project"/>
    <n v="250000000"/>
    <d v="1989-04-27T00:00:00"/>
    <m/>
    <m/>
    <s v="Préstamo"/>
  </r>
  <r>
    <s v="GEF"/>
    <x v="20"/>
    <s v="Industrial sector capacity building programme for LEDS"/>
    <n v="282822"/>
    <n v="2012"/>
    <s v="Ambiental "/>
    <s v="Cambio climático"/>
    <s v="Cooperación Técnica"/>
  </r>
  <r>
    <s v="GEF"/>
    <x v="20"/>
    <s v="Industrial sector capacity building programme for LEDS"/>
    <n v="176335"/>
    <n v="2013"/>
    <s v="Ambiental "/>
    <s v="Cambio climático"/>
    <s v="Cooperación Técnica"/>
  </r>
  <r>
    <s v="GEF"/>
    <x v="20"/>
    <s v="Industrial sector capacity building programme for LEDS"/>
    <n v="137506"/>
    <n v="2014"/>
    <s v="Ambiental "/>
    <s v="Cambio climático"/>
    <s v="Cooperación Técnica"/>
  </r>
  <r>
    <s v="GEF"/>
    <x v="20"/>
    <s v="Industrial sector capacity building programme for LEDS"/>
    <n v="289041"/>
    <n v="2015"/>
    <s v="Ambiental "/>
    <s v="Cambio climático"/>
    <s v="Cooperación Técnica"/>
  </r>
  <r>
    <s v="GEF"/>
    <x v="20"/>
    <s v="Industrial sector capacity building programme for LEDS"/>
    <n v="60178"/>
    <n v="2016"/>
    <s v="Ambiental "/>
    <s v="Cambio climático"/>
    <s v="Cooperación Técnica"/>
  </r>
  <r>
    <s v="GEF"/>
    <x v="20"/>
    <s v="Industrial sector capacity building programme for LEDS"/>
    <n v="30000"/>
    <n v="2017"/>
    <s v="Ambiental "/>
    <s v="Cambio climático"/>
    <s v="Cooperación Técnica"/>
  </r>
  <r>
    <s v="Banco Mundial"/>
    <x v="20"/>
    <s v="Industrial Sector Policy Loan (ISPL) Project"/>
    <n v="500000000"/>
    <d v="1989-06-13T00:00:00"/>
    <m/>
    <m/>
    <s v="Préstamo"/>
  </r>
  <r>
    <s v="Banco Mundial"/>
    <x v="20"/>
    <s v="Industrial Technology Development Project"/>
    <n v="48000000"/>
    <d v="1986-07-29T00:00:00"/>
    <m/>
    <m/>
    <s v="Préstamo"/>
  </r>
  <r>
    <s v="GEF"/>
    <x v="13"/>
    <s v="Industrias Creativas Inclusivas"/>
    <n v="722249"/>
    <n v="2012"/>
    <s v="Institucional"/>
    <s v="Políticas"/>
    <s v="Cooperación Técnica"/>
  </r>
  <r>
    <s v="GEF"/>
    <x v="13"/>
    <s v="Industrias Creativas Inclusivas"/>
    <n v="518568"/>
    <n v="2013"/>
    <s v="Institucional"/>
    <s v="Políticas"/>
    <s v="Cooperación Técnica"/>
  </r>
  <r>
    <s v="GEF"/>
    <x v="13"/>
    <s v="Industrias Creativas Inclusivas"/>
    <n v="56972"/>
    <n v="2015"/>
    <s v="Institucional"/>
    <s v="Políticas"/>
    <s v="Cooperación Técnica"/>
  </r>
  <r>
    <s v="GEF"/>
    <x v="13"/>
    <s v="Industrias Creativas Inclusivas"/>
    <n v="8380"/>
    <n v="2016"/>
    <s v="Institucional"/>
    <s v="Políticas"/>
    <s v="Cooperación Técnica"/>
  </r>
  <r>
    <s v="BID"/>
    <x v="23"/>
    <s v="Industrias Creativas y Culturales para la Revitalización Urbana Sostenible"/>
    <n v="450000"/>
    <d v="2017-11-28T00:00:00"/>
    <s v="Institucional"/>
    <s v="Políticas"/>
    <s v="Cooperación Técnica"/>
  </r>
  <r>
    <s v="GEF"/>
    <x v="4"/>
    <s v="Industrias Extractivas Guajira"/>
    <n v="870258"/>
    <n v="2014"/>
    <s v="Institucional"/>
    <s v="Políticas"/>
    <s v="Cooperación Técnica"/>
  </r>
  <r>
    <s v="GEF"/>
    <x v="4"/>
    <s v="Industrias Extractivas Guajira"/>
    <n v="686213"/>
    <n v="2015"/>
    <s v="Institucional"/>
    <s v="Políticas"/>
    <s v="Cooperación Técnica"/>
  </r>
  <r>
    <s v="GEF"/>
    <x v="4"/>
    <s v="Industrias Extractivas Guajira"/>
    <n v="318946"/>
    <n v="2016"/>
    <s v="Institucional"/>
    <s v="Políticas"/>
    <s v="Cooperación Técnica"/>
  </r>
  <r>
    <s v="GEF"/>
    <x v="4"/>
    <s v="Industrias Extractivas Guajira"/>
    <n v="165684"/>
    <n v="2017"/>
    <s v="Institucional"/>
    <s v="Políticas"/>
    <s v="Cooperación Técnica"/>
  </r>
  <r>
    <s v="GEF"/>
    <x v="4"/>
    <s v="Industrias Extractivas Guajira"/>
    <n v="220910"/>
    <n v="2018"/>
    <s v="Institucional"/>
    <s v="Políticas"/>
    <s v="Cooperación Técnica"/>
  </r>
  <r>
    <s v="GEF"/>
    <x v="4"/>
    <s v="Industrias Extractivas Guajira"/>
    <n v="181347"/>
    <n v="2019"/>
    <s v="Institucional"/>
    <s v="Políticas"/>
    <s v="Cooperación Técnica"/>
  </r>
  <r>
    <s v="Banco Mundial"/>
    <x v="20"/>
    <s v="Influenza Prevention and Control"/>
    <n v="538800000"/>
    <d v="2009-11-24T00:00:00"/>
    <s v="Institucional"/>
    <s v="Políticas"/>
    <s v="Prestamo de recuperación de emergencia"/>
  </r>
  <r>
    <s v="GEF"/>
    <x v="11"/>
    <s v="INFOGEO - SISTEMA INFORMACION AMBIENTAL (MEDIUM SIZE)"/>
    <n v="339330"/>
    <n v="2018"/>
    <s v="Institucional"/>
    <s v="Políticas"/>
    <s v="Cooperación Técnica"/>
  </r>
  <r>
    <s v="GEF"/>
    <x v="11"/>
    <s v="INFOGEO - SISTEMA INFORMACION AMBIENTAL (MEDIUM SIZE)"/>
    <n v="437800"/>
    <n v="2019"/>
    <s v="Institucional"/>
    <s v="Políticas"/>
    <s v="Cooperación Técnica"/>
  </r>
  <r>
    <s v="GEF"/>
    <x v="11"/>
    <s v="INFOGEO - SISTEMA INFORMACION AMBIENTAL (MEDIUM SIZE)"/>
    <n v="763726"/>
    <n v="2020"/>
    <s v="Institucional"/>
    <s v="Políticas"/>
    <s v="Cooperación Técnica"/>
  </r>
  <r>
    <s v="PNUD"/>
    <x v="11"/>
    <s v="INFOGEO - SISTEMA INFORMACION AMBIENTAL (MEDIUM SIZE)"/>
    <n v="282589"/>
    <m/>
    <s v="Institucional"/>
    <s v="Políticas"/>
    <s v="Cooperación Técnica"/>
  </r>
  <r>
    <s v="GEF"/>
    <x v="21"/>
    <s v="InformaciÃ³n Base para RegularizaciÃ³n Tenencia de Tierra"/>
    <n v="325705"/>
    <n v="2014"/>
    <s v="Institucional"/>
    <s v="Políticas"/>
    <s v="Cooperación Técnica"/>
  </r>
  <r>
    <s v="GEF"/>
    <x v="21"/>
    <s v="InformaciÃ³n Base para RegularizaciÃ³n Tenencia de Tierra"/>
    <n v="1823622"/>
    <n v="2015"/>
    <s v="Institucional"/>
    <s v="Políticas"/>
    <s v="Cooperación Técnica"/>
  </r>
  <r>
    <s v="GEF"/>
    <x v="21"/>
    <s v="InformaciÃ³n Base para RegularizaciÃ³n Tenencia de Tierra"/>
    <n v="1682272"/>
    <n v="2016"/>
    <s v="Institucional"/>
    <s v="Políticas"/>
    <s v="Cooperación Técnica"/>
  </r>
  <r>
    <s v="GEF"/>
    <x v="21"/>
    <s v="InformaciÃ³n Base para RegularizaciÃ³n Tenencia de Tierra"/>
    <n v="1730513"/>
    <n v="2017"/>
    <s v="Institucional"/>
    <s v="Políticas"/>
    <s v="Cooperación Técnica"/>
  </r>
  <r>
    <s v="GEF"/>
    <x v="21"/>
    <s v="InformaciÃ³n Base para RegularizaciÃ³n Tenencia de Tierra"/>
    <n v="1538702"/>
    <n v="2018"/>
    <s v="Institucional"/>
    <s v="Políticas"/>
    <s v="Cooperación Técnica"/>
  </r>
  <r>
    <s v="GEF"/>
    <x v="21"/>
    <s v="InformaciÃ³n Base para RegularizaciÃ³n Tenencia de Tierra"/>
    <n v="1734966"/>
    <n v="2019"/>
    <s v="Institucional"/>
    <s v="Políticas"/>
    <s v="Cooperación Técnica"/>
  </r>
  <r>
    <s v="GEF"/>
    <x v="21"/>
    <s v="InformaciÃ³n Base para RegularizaciÃ³n Tenencia de Tierra"/>
    <n v="1436295"/>
    <n v="2020"/>
    <s v="Institucional"/>
    <s v="Políticas"/>
    <s v="Cooperación Técnica"/>
  </r>
  <r>
    <s v="PNUD"/>
    <x v="21"/>
    <s v="InformaciÃ³n Base para RegularizaciÃ³n Tenencia de Tierra"/>
    <n v="899607"/>
    <m/>
    <s v="Institucional"/>
    <s v="Políticas"/>
    <s v="Cooperación Técnica"/>
  </r>
  <r>
    <s v="BID"/>
    <x v="1"/>
    <s v="Información forestal para apoyo a los sectores público y privado en iniciativas"/>
    <n v="16450000"/>
    <d v="2013-12-13T00:00:00"/>
    <s v="Institucional"/>
    <s v="Políticas"/>
    <s v="Cooperación Técnica"/>
  </r>
  <r>
    <s v="GEF"/>
    <x v="21"/>
    <s v="Informalidad Laboral y pandemia"/>
    <n v="50000"/>
    <n v="2020"/>
    <s v="Social"/>
    <s v="COVID"/>
    <s v="Cooperación Técnica"/>
  </r>
  <r>
    <s v="PNUD"/>
    <x v="21"/>
    <s v="Informalidad Laboral y pandemia"/>
    <n v="14958"/>
    <n v="2020"/>
    <s v="Social"/>
    <s v="COVID"/>
    <s v="Cooperación Técnica"/>
  </r>
  <r>
    <s v="BID"/>
    <x v="8"/>
    <s v="Informando la Formulación de Políticas de Crecimiento y Desarrollo en Haití para el Período de Recuperación Post COVID-19 a Través de Iniciativas de Investigación"/>
    <n v="100000"/>
    <d v="2020-10-14T00:00:00"/>
    <s v="Social"/>
    <s v="COVID"/>
    <s v="Cooperación Técnica"/>
  </r>
  <r>
    <s v="GEF"/>
    <x v="19"/>
    <s v="INFORMATION SYSTEM AT MUNICIPAL LEVEL"/>
    <n v="124434"/>
    <n v="2012"/>
    <s v="Institucional"/>
    <s v="Políticas"/>
    <s v="Cooperación Técnica"/>
  </r>
  <r>
    <s v="GEF"/>
    <x v="19"/>
    <s v="INFORMATION SYSTEM AT MUNICIPAL LEVEL"/>
    <n v="5023"/>
    <n v="2013"/>
    <s v="Institucional"/>
    <s v="Políticas"/>
    <s v="Cooperación Técnica"/>
  </r>
  <r>
    <s v="Banco Mundial"/>
    <x v="20"/>
    <s v="Information Technology Development"/>
    <n v="80000000"/>
    <d v="2008-07-10T00:00:00"/>
    <s v="Institucional"/>
    <s v="Políticas"/>
    <s v="Préstamo"/>
  </r>
  <r>
    <s v="GEF"/>
    <x v="2"/>
    <s v="InformatizaciÃ³n del Ministerio de Relaciones Exteriores"/>
    <n v="1621864"/>
    <n v="2012"/>
    <s v="Institucional"/>
    <s v="Políticas"/>
    <s v="Cooperación Técnica"/>
  </r>
  <r>
    <s v="GEF"/>
    <x v="2"/>
    <s v="InformatizaciÃ³n del Ministerio de Relaciones Exteriores"/>
    <n v="18475"/>
    <n v="2014"/>
    <s v="Institucional"/>
    <s v="Políticas"/>
    <s v="Cooperación Técnica"/>
  </r>
  <r>
    <s v="GEF"/>
    <x v="4"/>
    <s v="INFORME BIENAL II"/>
    <n v="321800"/>
    <n v="2018"/>
    <s v="Institucional"/>
    <s v="Políticas"/>
    <s v="Cooperación Técnica"/>
  </r>
  <r>
    <s v="GEF"/>
    <x v="4"/>
    <s v="INFORME BIENAL II"/>
    <n v="198158"/>
    <n v="2019"/>
    <s v="Institucional"/>
    <s v="Políticas"/>
    <s v="Cooperación Técnica"/>
  </r>
  <r>
    <s v="GEF"/>
    <x v="12"/>
    <s v="INFORME DE DESARROLLO HUMANO"/>
    <n v="666205"/>
    <n v="2018"/>
    <s v="Institucional"/>
    <s v="Políticas"/>
    <s v="Cooperación Técnica"/>
  </r>
  <r>
    <s v="GEF"/>
    <x v="12"/>
    <s v="INFORME DE DESARROLLO HUMANO"/>
    <n v="382135"/>
    <n v="2019"/>
    <s v="Institucional"/>
    <s v="Políticas"/>
    <s v="Cooperación Técnica"/>
  </r>
  <r>
    <s v="GEF"/>
    <x v="12"/>
    <s v="INFORME DE DESARROLLO HUMANO"/>
    <n v="363194"/>
    <n v="2020"/>
    <s v="Institucional"/>
    <s v="Políticas"/>
    <s v="Cooperación Técnica"/>
  </r>
  <r>
    <s v="PNUD"/>
    <x v="12"/>
    <s v="INFORME DE DESARROLLO HUMANO"/>
    <n v="222684"/>
    <m/>
    <s v="Institucional"/>
    <s v="Políticas"/>
    <s v="Cooperación Técnica"/>
  </r>
  <r>
    <s v="GEF"/>
    <x v="3"/>
    <s v="Informe de Desarrollo Humano Bolivia 2006"/>
    <n v="0"/>
    <n v="2013"/>
    <s v="Institucional"/>
    <s v="Políticas"/>
    <s v="Cooperación Técnica"/>
  </r>
  <r>
    <s v="GEF"/>
    <x v="12"/>
    <s v="Informe Nacional de Desarrollo Humano"/>
    <n v="2332"/>
    <n v="2016"/>
    <s v="Institucional"/>
    <s v="Políticas"/>
    <s v="Cooperación Técnica"/>
  </r>
  <r>
    <s v="GEF"/>
    <x v="12"/>
    <s v="Informe Nacional de Desarrollo Humano - Fase IV"/>
    <n v="495218"/>
    <n v="2012"/>
    <s v="Institucional"/>
    <s v="Políticas"/>
    <s v="Cooperación Técnica"/>
  </r>
  <r>
    <s v="GEF"/>
    <x v="12"/>
    <s v="Informe Nacional de Desarrollo Humano - Fase IV"/>
    <n v="701029"/>
    <n v="2013"/>
    <s v="Institucional"/>
    <s v="Políticas"/>
    <s v="Cooperación Técnica"/>
  </r>
  <r>
    <s v="GEF"/>
    <x v="12"/>
    <s v="Informe Nacional de Desarrollo Humano - Fase IV"/>
    <n v="508888"/>
    <n v="2014"/>
    <s v="Institucional"/>
    <s v="Políticas"/>
    <s v="Cooperación Técnica"/>
  </r>
  <r>
    <s v="GEF"/>
    <x v="12"/>
    <s v="Informe Nacional de Desarrollo Humano - Fase IV"/>
    <n v="435984"/>
    <n v="2015"/>
    <s v="Institucional"/>
    <s v="Políticas"/>
    <s v="Cooperación Técnica"/>
  </r>
  <r>
    <s v="GEF"/>
    <x v="12"/>
    <s v="Informe Nacional de Desarrollo Humano - Fase IV"/>
    <n v="416360"/>
    <n v="2016"/>
    <s v="Institucional"/>
    <s v="Políticas"/>
    <s v="Cooperación Técnica"/>
  </r>
  <r>
    <s v="GEF"/>
    <x v="12"/>
    <s v="Informe Nacional de Desarrollo Humano - Fase IV"/>
    <n v="295736"/>
    <n v="2017"/>
    <s v="Institucional"/>
    <s v="Políticas"/>
    <s v="Cooperación Técnica"/>
  </r>
  <r>
    <s v="GEF"/>
    <x v="12"/>
    <s v="Informe Nacional de Desarrollo Humano - Fase IV"/>
    <n v="56959"/>
    <n v="2018"/>
    <s v="Institucional"/>
    <s v="Políticas"/>
    <s v="Cooperación Técnica"/>
  </r>
  <r>
    <s v="GEF"/>
    <x v="12"/>
    <s v="Informe Nacional de Desarrollo Humano - Fase IV"/>
    <n v="1034"/>
    <n v="2019"/>
    <s v="Institucional"/>
    <s v="Políticas"/>
    <s v="Cooperación Técnica"/>
  </r>
  <r>
    <s v="GEF"/>
    <x v="12"/>
    <s v="Informe Nacional de Desarrollo Humano - Fase IV"/>
    <n v="0"/>
    <n v="2020"/>
    <s v="Institucional"/>
    <s v="Políticas"/>
    <s v="Cooperación Técnica"/>
  </r>
  <r>
    <s v="PNUD"/>
    <x v="12"/>
    <s v="Informe Nacional de Desarrollo Humano - Fase IV"/>
    <n v="521"/>
    <m/>
    <s v="Institucional"/>
    <s v="Políticas"/>
    <s v="Cooperación Técnica"/>
  </r>
  <r>
    <s v="GEF"/>
    <x v="9"/>
    <s v="Informe Nacional de Desarrollo Humano 2021"/>
    <n v="193500"/>
    <n v="2020"/>
    <s v="Institucional"/>
    <s v="Políticas"/>
    <s v="Cooperación Técnica"/>
  </r>
  <r>
    <s v="PNUD"/>
    <x v="9"/>
    <s v="Informe Nacional de Desarrollo Humano 2021"/>
    <n v="39130"/>
    <m/>
    <s v="Institucional"/>
    <s v="Políticas"/>
    <s v="Cooperación Técnica"/>
  </r>
  <r>
    <s v="GEF"/>
    <x v="7"/>
    <s v="Informe Nacional de Desarrollo Humano Costa Rica/ Red"/>
    <n v="250056"/>
    <n v="2012"/>
    <s v="Institucional"/>
    <s v="Políticas"/>
    <s v="Cooperación Técnica"/>
  </r>
  <r>
    <s v="GEF"/>
    <x v="7"/>
    <s v="Informe Nacional de Desarrollo Humano Costa Rica/ Red"/>
    <n v="127010"/>
    <n v="2013"/>
    <s v="Institucional"/>
    <s v="Políticas"/>
    <s v="Cooperación Técnica"/>
  </r>
  <r>
    <s v="GEF"/>
    <x v="11"/>
    <s v="INFORME NACIONAL DE DESARROLLO HUMANO EN CUBA"/>
    <n v="47500"/>
    <n v="2017"/>
    <s v="Institucional"/>
    <s v="Políticas"/>
    <s v="Cooperación Técnica"/>
  </r>
  <r>
    <s v="GEF"/>
    <x v="11"/>
    <s v="INFORME NACIONAL DE DESARROLLO HUMANO EN CUBA"/>
    <n v="51691"/>
    <n v="2018"/>
    <s v="Institucional"/>
    <s v="Políticas"/>
    <s v="Cooperación Técnica"/>
  </r>
  <r>
    <s v="GEF"/>
    <x v="11"/>
    <s v="INFORME NACIONAL DE DESARROLLO HUMANO EN CUBA"/>
    <n v="66830"/>
    <n v="2019"/>
    <s v="Institucional"/>
    <s v="Políticas"/>
    <s v="Cooperación Técnica"/>
  </r>
  <r>
    <s v="GEF"/>
    <x v="11"/>
    <s v="INFORME NACIONAL DE DESARROLLO HUMANO EN CUBA"/>
    <n v="59005"/>
    <n v="2020"/>
    <s v="Institucional"/>
    <s v="Políticas"/>
    <s v="Cooperación Técnica"/>
  </r>
  <r>
    <s v="PNUD"/>
    <x v="11"/>
    <s v="INFORME NACIONAL DE DESARROLLO HUMANO EN CUBA"/>
    <n v="469"/>
    <m/>
    <s v="Institucional"/>
    <s v="Políticas"/>
    <s v="Cooperación Técnica"/>
  </r>
  <r>
    <s v="GEF"/>
    <x v="7"/>
    <s v="Informe Nacional de Desarrollo Humano -INDH - Costa Rica"/>
    <n v="135990"/>
    <n v="2013"/>
    <s v="Institucional"/>
    <s v="Políticas"/>
    <s v="Cooperación Técnica"/>
  </r>
  <r>
    <s v="GEF"/>
    <x v="7"/>
    <s v="Informe Nacional de Desarrollo Humano -INDH - Costa Rica"/>
    <n v="320000"/>
    <n v="2014"/>
    <s v="Institucional"/>
    <s v="Políticas"/>
    <s v="Cooperación Técnica"/>
  </r>
  <r>
    <s v="GEF"/>
    <x v="7"/>
    <s v="Informe Nacional de Desarrollo Humano -INDH - Costa Rica"/>
    <n v="290399"/>
    <n v="2015"/>
    <s v="Institucional"/>
    <s v="Políticas"/>
    <s v="Cooperación Técnica"/>
  </r>
  <r>
    <s v="GEF"/>
    <x v="7"/>
    <s v="Informe Nacional de Desarrollo Humano -INDH - Costa Rica"/>
    <n v="446200"/>
    <n v="2016"/>
    <s v="Institucional"/>
    <s v="Políticas"/>
    <s v="Cooperación Técnica"/>
  </r>
  <r>
    <s v="GEF"/>
    <x v="7"/>
    <s v="Informe Nacional de Desarrollo Humano -INDH - Costa Rica"/>
    <n v="464977"/>
    <n v="2017"/>
    <s v="Institucional"/>
    <s v="Políticas"/>
    <s v="Cooperación Técnica"/>
  </r>
  <r>
    <s v="GEF"/>
    <x v="7"/>
    <s v="Informe Nacional de Desarrollo Humano -INDH - Costa Rica"/>
    <n v="175000"/>
    <n v="2018"/>
    <s v="Institucional"/>
    <s v="Políticas"/>
    <s v="Cooperación Técnica"/>
  </r>
  <r>
    <s v="GEF"/>
    <x v="7"/>
    <s v="Informe Nacional de Desarrollo Humano -INDH - Costa Rica"/>
    <n v="150000"/>
    <n v="2019"/>
    <s v="Institucional"/>
    <s v="Políticas"/>
    <s v="Cooperación Técnica"/>
  </r>
  <r>
    <s v="GEF"/>
    <x v="7"/>
    <s v="Informe Nacional de Desarrollo Humano -INDH - Costa Rica"/>
    <n v="381200"/>
    <n v="2020"/>
    <s v="Institucional"/>
    <s v="Políticas"/>
    <s v="Cooperación Técnica"/>
  </r>
  <r>
    <s v="PNUD"/>
    <x v="7"/>
    <s v="Informe Nacional de Desarrollo Humano -INDH - Costa Rica"/>
    <n v="189559"/>
    <m/>
    <s v="Institucional"/>
    <s v="Políticas"/>
    <s v="Cooperación Técnica"/>
  </r>
  <r>
    <s v="GEF"/>
    <x v="15"/>
    <s v="Informe Nacional Desarrollo Humano 2009-2011"/>
    <n v="585196"/>
    <n v="2012"/>
    <s v="Institucional"/>
    <s v="Políticas"/>
    <s v="Cooperación Técnica"/>
  </r>
  <r>
    <s v="GEF"/>
    <x v="15"/>
    <s v="Informe Nacional Desarrollo Humano 2009-2011"/>
    <n v="2"/>
    <n v="2013"/>
    <s v="Institucional"/>
    <s v="Políticas"/>
    <s v="Cooperación Técnica"/>
  </r>
  <r>
    <s v="GEF"/>
    <x v="15"/>
    <s v="Informe Nacional Desarrollo Humano 2009-2011"/>
    <n v="0"/>
    <n v="2014"/>
    <s v="Institucional"/>
    <s v="Políticas"/>
    <s v="Cooperación Técnica"/>
  </r>
  <r>
    <s v="GEF"/>
    <x v="20"/>
    <s v="Informe Nacional sobre Desarrollo Humano MÃ©xico 2004-06"/>
    <n v="1197863"/>
    <n v="2012"/>
    <s v="Institucional"/>
    <s v="Políticas"/>
    <s v="Cooperación Técnica"/>
  </r>
  <r>
    <s v="GEF"/>
    <x v="20"/>
    <s v="Informe Nacional sobre Desarrollo Humano MÃ©xico 2004-06"/>
    <n v="459253"/>
    <n v="2013"/>
    <s v="Institucional"/>
    <s v="Políticas"/>
    <s v="Cooperación Técnica"/>
  </r>
  <r>
    <s v="GEF"/>
    <x v="20"/>
    <s v="Informe Nacional sobre Desarrollo Humano MÃ©xico 2004-06"/>
    <n v="53461"/>
    <n v="2014"/>
    <s v="Institucional"/>
    <s v="Políticas"/>
    <s v="Cooperación Técnica"/>
  </r>
  <r>
    <s v="GEF"/>
    <x v="20"/>
    <s v="Informe Nacional sobre Desarrollo Humano MÃ©xico 2004-06"/>
    <n v="0"/>
    <n v="2015"/>
    <s v="Institucional"/>
    <s v="Políticas"/>
    <s v="Cooperación Técnica"/>
  </r>
  <r>
    <s v="GEF"/>
    <x v="16"/>
    <s v="Informe ODM IndÃ­gena"/>
    <n v="82000"/>
    <n v="2015"/>
    <s v="Institucional"/>
    <s v="Políticas"/>
    <s v="Cooperación Técnica"/>
  </r>
  <r>
    <s v="GEF"/>
    <x v="13"/>
    <s v="Informe sobre Desarrollo Humano"/>
    <n v="307742"/>
    <n v="2012"/>
    <s v="Institucional"/>
    <s v="Políticas"/>
    <s v="Cooperación Técnica"/>
  </r>
  <r>
    <s v="GEF"/>
    <x v="13"/>
    <s v="Informe sobre Desarrollo Humano"/>
    <n v="255107"/>
    <n v="2013"/>
    <s v="Institucional"/>
    <s v="Políticas"/>
    <s v="Cooperación Técnica"/>
  </r>
  <r>
    <s v="GEF"/>
    <x v="13"/>
    <s v="Informe sobre Desarrollo Humano"/>
    <n v="152247"/>
    <n v="2014"/>
    <s v="Institucional"/>
    <s v="Políticas"/>
    <s v="Cooperación Técnica"/>
  </r>
  <r>
    <s v="GEF"/>
    <x v="13"/>
    <s v="Informe sobre Desarrollo Humano"/>
    <n v="18428"/>
    <n v="2015"/>
    <s v="Institucional"/>
    <s v="Políticas"/>
    <s v="Cooperación Técnica"/>
  </r>
  <r>
    <s v="GEF"/>
    <x v="13"/>
    <s v="Informe sobre Desarrollo Humano"/>
    <n v="4554"/>
    <n v="2016"/>
    <s v="Institucional"/>
    <s v="Políticas"/>
    <s v="Cooperación Técnica"/>
  </r>
  <r>
    <s v="GEF"/>
    <x v="13"/>
    <s v="Informe sobre Desarrollo Humano"/>
    <n v="19704"/>
    <n v="2017"/>
    <s v="Institucional"/>
    <s v="Políticas"/>
    <s v="Cooperación Técnica"/>
  </r>
  <r>
    <s v="GEF"/>
    <x v="20"/>
    <s v="Informe sobre Desarrollo Humano del Estado de Mexico"/>
    <n v="53967"/>
    <n v="2012"/>
    <s v="Institucional"/>
    <s v="Políticas"/>
    <s v="Cooperación Técnica"/>
  </r>
  <r>
    <s v="GEF"/>
    <x v="20"/>
    <s v="Informe sobre Desarrollo Humano en Chiapas"/>
    <n v="32959"/>
    <n v="2012"/>
    <s v="Institucional"/>
    <s v="Políticas"/>
    <s v="Cooperación Técnica"/>
  </r>
  <r>
    <s v="GEF"/>
    <x v="20"/>
    <s v="Informe sobre Desarrollo Humano en Chiapas"/>
    <n v="30759"/>
    <n v="2013"/>
    <s v="Institucional"/>
    <s v="Políticas"/>
    <s v="Cooperación Técnica"/>
  </r>
  <r>
    <s v="GEF"/>
    <x v="20"/>
    <s v="Informe sobre la equidad del gasto pÃºblico en la niÃ±ez"/>
    <n v="41749"/>
    <n v="2013"/>
    <s v="Institucional"/>
    <s v="Políticas"/>
    <s v="Cooperación Técnica"/>
  </r>
  <r>
    <s v="GEF"/>
    <x v="20"/>
    <s v="Informe sobre la equidad del gasto pÃºblico en la niÃ±ez"/>
    <n v="75235"/>
    <n v="2014"/>
    <s v="Institucional"/>
    <s v="Políticas"/>
    <s v="Cooperación Técnica"/>
  </r>
  <r>
    <s v="GEF"/>
    <x v="14"/>
    <s v="Informes sobre Desarrollo Humano El Salvador"/>
    <n v="149984"/>
    <n v="2012"/>
    <s v="Institucional"/>
    <s v="Políticas"/>
    <s v="Cooperación Técnica"/>
  </r>
  <r>
    <s v="GEF"/>
    <x v="14"/>
    <s v="Informes sobre Desarrollo Humano El Salvador"/>
    <n v="99497"/>
    <n v="2013"/>
    <s v="Institucional"/>
    <s v="Políticas"/>
    <s v="Cooperación Técnica"/>
  </r>
  <r>
    <s v="GEF"/>
    <x v="14"/>
    <s v="Informes sobre Desarrollo Humano El Salvador"/>
    <n v="184909"/>
    <n v="2014"/>
    <s v="Institucional"/>
    <s v="Políticas"/>
    <s v="Cooperación Técnica"/>
  </r>
  <r>
    <s v="GEF"/>
    <x v="14"/>
    <s v="Informes sobre Desarrollo Humano El Salvador"/>
    <n v="0"/>
    <n v="2015"/>
    <s v="Institucional"/>
    <s v="Políticas"/>
    <s v="Cooperación Técnica"/>
  </r>
  <r>
    <s v="CAF"/>
    <x v="27"/>
    <s v="Infra.Conserv.Cuenca y Desarr.Valle"/>
    <n v="75000000"/>
    <s v="15-07-2008"/>
    <s v="Ambiental "/>
    <s v="Agua"/>
    <s v="Cooperación Técnica"/>
  </r>
  <r>
    <s v="BID"/>
    <x v="23"/>
    <s v="Infradynamics: Cerrando Brechas entre Proveedores y Usuarios de Servicios Públicos de Infraestructura"/>
    <n v="500000"/>
    <d v="2016-10-11T00:00:00"/>
    <s v="Institucional"/>
    <s v="Infraestructura"/>
    <s v="Cooperación Técnica"/>
  </r>
  <r>
    <s v="CAF"/>
    <x v="12"/>
    <s v="Infraest. Vial Corr. Interoceán."/>
    <n v="60000000"/>
    <s v="12-02-1998"/>
    <s v="Institucional"/>
    <s v="Infraestructura"/>
    <m/>
  </r>
  <r>
    <s v="BID"/>
    <x v="9"/>
    <s v="Infraestructura Básica (Agua Potable, Saneamiento, 01rgía) en las Islas de la Bahía, en Apoyo al Turismo Sostenible"/>
    <n v="600000"/>
    <d v="2018-12-10T00:00:00"/>
    <s v="Institucional"/>
    <s v="Infraestructura"/>
    <s v="Cooperación Técnica"/>
  </r>
  <r>
    <s v="BID"/>
    <x v="0"/>
    <s v="Infraestructura de Transporte Resiliente: Apoyo al Desarrollo de Infraestructura de Transporte Adaptable al Cambio Climático"/>
    <n v="650000"/>
    <d v="2018-07-26T00:00:00"/>
    <s v="Institucional"/>
    <s v="Infraestructura"/>
    <s v="Cooperación Técnica"/>
  </r>
  <r>
    <s v="GEF"/>
    <x v="4"/>
    <s v="Infraestructura para el Desarrollo"/>
    <n v="186232"/>
    <n v="2019"/>
    <s v="Institucional"/>
    <s v="Infraestructura"/>
    <s v="Cooperación Técnica"/>
  </r>
  <r>
    <s v="GEF"/>
    <x v="4"/>
    <s v="Infraestructura para el Desarrollo"/>
    <n v="2999208"/>
    <n v="2020"/>
    <s v="Institucional"/>
    <s v="Infraestructura"/>
    <s v="Cooperación Técnica"/>
  </r>
  <r>
    <s v="PNUD"/>
    <x v="4"/>
    <s v="Infraestructura para el Desarrollo"/>
    <n v="1758367"/>
    <m/>
    <s v="Institucional"/>
    <s v="Infraestructura"/>
    <s v="Cooperación Técnica"/>
  </r>
  <r>
    <s v="BID"/>
    <x v="18"/>
    <s v="Infraestructura Sostenible y Resiliente para el Desarrollo de los Productores Lecheros"/>
    <n v="850000"/>
    <d v="2018-08-02T00:00:00"/>
    <s v="Institucional"/>
    <s v="Infraestructura"/>
    <s v="Cooperación Técnica"/>
  </r>
  <r>
    <s v="BID"/>
    <x v="1"/>
    <s v="InfraInvest: Infraestructura Sostenible para Brasil"/>
    <n v="600000"/>
    <d v="2017-12-12T00:00:00"/>
    <m/>
    <m/>
    <s v="Cooperación Técnica"/>
  </r>
  <r>
    <s v="BID"/>
    <x v="23"/>
    <s v="INFRALATAM: Plataforma de Datos de Inversion en Infraestrucura Economica en America Latina y el Caribe"/>
    <n v="600000"/>
    <d v="2017-03-03T00:00:00"/>
    <m/>
    <m/>
    <s v="Cooperación Técnica"/>
  </r>
  <r>
    <s v="Banco Mundial"/>
    <x v="8"/>
    <s v="Infrastructure &amp; Institutions Emergency Recovery"/>
    <n v="65000000"/>
    <d v="2010-03-18T00:00:00"/>
    <m/>
    <m/>
    <s v="Proyectos de Inversión "/>
  </r>
  <r>
    <s v="Banco Mundial"/>
    <x v="29"/>
    <s v="Infrastructure Rehabilitation Project"/>
    <n v="33200000"/>
    <d v="1993-03-25T00:00:00"/>
    <m/>
    <m/>
    <s v="Préstamo"/>
  </r>
  <r>
    <s v="Banco Mundial"/>
    <x v="3"/>
    <s v="Ingari Rural Development Project"/>
    <n v="9500000"/>
    <d v="1976-02-17T00:00:00"/>
    <m/>
    <m/>
    <s v="Préstamo"/>
  </r>
  <r>
    <s v="GEF"/>
    <x v="20"/>
    <s v="IniciaciÃ³n Fondo de Apoyo a la ObservaciÃ³n Electoral"/>
    <n v="37749"/>
    <n v="2017"/>
    <s v="Ambiental "/>
    <m/>
    <s v="Cooperación Técnica"/>
  </r>
  <r>
    <s v="BID"/>
    <x v="23"/>
    <s v="Iniciativa de colaboración regional para la gestión de Redes Integradas de Servi"/>
    <n v="650000"/>
    <d v="2015-11-03T00:00:00"/>
    <m/>
    <m/>
    <s v="Cooperación Técnica"/>
  </r>
  <r>
    <s v="BID"/>
    <x v="23"/>
    <s v="Iniciativa de Cursos de Conocimiento Abierto: refuerzo capacidades de los funcionarios de América Latina y el Caribe"/>
    <n v="470000"/>
    <d v="2016-10-06T00:00:00"/>
    <m/>
    <m/>
    <s v="Cooperación Técnica"/>
  </r>
  <r>
    <s v="GEF"/>
    <x v="13"/>
    <s v="Iniciativa de Pequerias Costeras"/>
    <n v="650000"/>
    <n v="2018"/>
    <s v="Económico"/>
    <s v="Productivo"/>
    <s v="Cooperación Técnica"/>
  </r>
  <r>
    <s v="GEF"/>
    <x v="13"/>
    <s v="Iniciativa de Pequerias Costeras"/>
    <n v="1453710"/>
    <n v="2019"/>
    <s v="Económico"/>
    <s v="Productivo"/>
    <s v="Cooperación Técnica"/>
  </r>
  <r>
    <s v="GEF"/>
    <x v="13"/>
    <s v="Iniciativa de Pequerias Costeras"/>
    <n v="907218"/>
    <n v="2020"/>
    <s v="Económico"/>
    <s v="Productivo"/>
    <s v="Cooperación Técnica"/>
  </r>
  <r>
    <s v="PNUD"/>
    <x v="13"/>
    <s v="Iniciativa de Pequerias Costeras"/>
    <n v="768848"/>
    <m/>
    <s v="Económico"/>
    <s v="Productivo"/>
    <s v="Cooperación Técnica"/>
  </r>
  <r>
    <s v="GEF"/>
    <x v="19"/>
    <s v="Iniciativa de PesquerÃ­as Costeras"/>
    <n v="330954"/>
    <n v="2018"/>
    <s v="Económico"/>
    <s v="Productivo"/>
    <s v="Cooperación Técnica"/>
  </r>
  <r>
    <s v="GEF"/>
    <x v="19"/>
    <s v="Iniciativa de PesquerÃ­as Costeras"/>
    <n v="477659"/>
    <n v="2019"/>
    <s v="Económico"/>
    <s v="Productivo"/>
    <s v="Cooperación Técnica"/>
  </r>
  <r>
    <s v="GEF"/>
    <x v="19"/>
    <s v="Iniciativa de PesquerÃ­as Costeras"/>
    <n v="638167"/>
    <n v="2020"/>
    <s v="Económico"/>
    <s v="Productivo"/>
    <s v="Cooperación Técnica"/>
  </r>
  <r>
    <s v="PNUD"/>
    <x v="19"/>
    <s v="Iniciativa de PesquerÃ­as Costeras"/>
    <n v="459722"/>
    <m/>
    <s v="Económico"/>
    <s v="Productivo"/>
    <s v="Cooperación Técnica"/>
  </r>
  <r>
    <s v="BID"/>
    <x v="7"/>
    <s v="Iniciativa de Salud Mesoamerica 2015 Costa Rica- Segunda Operacion Individual"/>
    <n v="1481548"/>
    <d v="2015-12-16T00:00:00"/>
    <m/>
    <m/>
    <s v="Ayuda a la inversión"/>
  </r>
  <r>
    <s v="BID"/>
    <x v="9"/>
    <s v="Iniciativa de Salvar el Planeta: Un Proyecto Piloto de Educación sobre el Cambio Climático para Comunidades Indígenas y Afrohondureñas"/>
    <n v="740000"/>
    <d v="2016-07-21T00:00:00"/>
    <m/>
    <m/>
    <s v="Cooperación Técnica"/>
  </r>
  <r>
    <s v="BID"/>
    <x v="23"/>
    <s v="Iniciativa electrónica para compras en Latino America y Asia"/>
    <n v="630000"/>
    <d v="2014-10-09T00:00:00"/>
    <m/>
    <m/>
    <s v="Cooperación Técnica"/>
  </r>
  <r>
    <s v="GEF"/>
    <x v="1"/>
    <s v="Iniciativa Incluir: Fortalecimento de NegÃ³c"/>
    <n v="465894"/>
    <n v="2019"/>
    <s v="Ambiental "/>
    <m/>
    <s v="Cooperación Técnica"/>
  </r>
  <r>
    <s v="GEF"/>
    <x v="1"/>
    <s v="Iniciativa Incluir: Fortalecimento de NegÃ³c"/>
    <n v="95536"/>
    <n v="2020"/>
    <s v="Ambiental "/>
    <m/>
    <s v="Cooperación Técnica"/>
  </r>
  <r>
    <s v="PNUD"/>
    <x v="1"/>
    <s v="Iniciativa Incluir: Fortalecimento de NegÃ³c"/>
    <n v="57409"/>
    <m/>
    <m/>
    <m/>
    <m/>
  </r>
  <r>
    <s v="BID"/>
    <x v="23"/>
    <s v="Iniciativa Islas Sostenibles"/>
    <n v="995000"/>
    <d v="2017-07-20T00:00:00"/>
    <m/>
    <m/>
    <s v="Cooperación Técnica"/>
  </r>
  <r>
    <s v="GEF"/>
    <x v="10"/>
    <s v="Iniciativa MA PrevenciÃ³n VIH/Sida"/>
    <n v="1207"/>
    <n v="2012"/>
    <s v="Ambiental "/>
    <m/>
    <s v="Cooperación Técnica"/>
  </r>
  <r>
    <s v="BID"/>
    <x v="4"/>
    <s v="Iniciativa Nacional de Logistica de Cargas Eficiente y de Bajo Carbono"/>
    <n v="1000000"/>
    <d v="2014-07-09T00:00:00"/>
    <m/>
    <m/>
    <s v="Cooperación Técnica"/>
  </r>
  <r>
    <s v="BID"/>
    <x v="23"/>
    <s v="Iniciativa para Ciudades Saludables"/>
    <n v="200000"/>
    <d v="2020-10-14T00:00:00"/>
    <m/>
    <m/>
    <s v="Cooperación Técnica"/>
  </r>
  <r>
    <s v="BID"/>
    <x v="15"/>
    <s v="Iniciativa para promover la autonomía económica de las mujeres sobrevivientes de"/>
    <n v="164400"/>
    <d v="2014-11-21T00:00:00"/>
    <m/>
    <m/>
    <s v="Cooperación Técnica"/>
  </r>
  <r>
    <s v="BID"/>
    <x v="15"/>
    <s v="Iniciativa para promover la autonomía económica de las mujeres sobrevivientes de"/>
    <n v="305000"/>
    <d v="2014-11-21T00:00:00"/>
    <m/>
    <m/>
    <s v="Cooperación Técnica"/>
  </r>
  <r>
    <s v="BID"/>
    <x v="23"/>
    <s v="Iniciativa Público-Privada para Reducir Brechas Económicas de Género"/>
    <n v="650000"/>
    <d v="2017-11-21T00:00:00"/>
    <m/>
    <m/>
    <s v="Cooperación Técnica"/>
  </r>
  <r>
    <s v="BID"/>
    <x v="23"/>
    <s v="Iniciativa Regional de Ciudades Resilientes con la Participación del Sector Privado"/>
    <n v="1000000"/>
    <d v="2017-05-26T00:00:00"/>
    <m/>
    <m/>
    <s v="Cooperación Técnica"/>
  </r>
  <r>
    <s v="BID"/>
    <x v="23"/>
    <s v="Iniciativa Regional de Información sobre Violencia contra las Mujeres"/>
    <n v="700000"/>
    <d v="2015-06-12T00:00:00"/>
    <m/>
    <m/>
    <s v="Cooperación Técnica"/>
  </r>
  <r>
    <s v="BID"/>
    <x v="23"/>
    <s v="Iniciativa Regional para el Reciclaje Inclusivo"/>
    <n v="300000"/>
    <d v="2015-12-01T00:00:00"/>
    <m/>
    <m/>
    <s v="Cooperación Técnica"/>
  </r>
  <r>
    <s v="BID"/>
    <x v="14"/>
    <s v="Iniciativa Salud Mesoamérica - Tercera Operación Individual"/>
    <n v="1530000"/>
    <d v="2018-05-03T00:00:00"/>
    <s v="Social"/>
    <s v="Salud"/>
    <s v="Ayuda a la inversión"/>
  </r>
  <r>
    <s v="BID"/>
    <x v="15"/>
    <s v="Iniciativa Salud Mesoamerica 2015 - Guatemala Segunda Operacion Individual"/>
    <n v="6933333"/>
    <d v="2015-12-16T00:00:00"/>
    <s v="Social"/>
    <s v="Salud"/>
    <s v="Ayuda a la inversión"/>
  </r>
  <r>
    <s v="BID"/>
    <x v="20"/>
    <s v="Iniciativa Salud Mesoamérica 2015 - México - Segunda Operación"/>
    <n v="4525333"/>
    <d v="2015-12-04T00:00:00"/>
    <s v="Social"/>
    <s v="Salud"/>
    <s v="Ayuda a la inversión"/>
  </r>
  <r>
    <s v="BID"/>
    <x v="31"/>
    <s v="Iniciativa Salud Mesoamerica 2015 Belice-Segunda Operación Individual"/>
    <n v="450000"/>
    <d v="2014-11-25T00:00:00"/>
    <s v="Social"/>
    <s v="Salud"/>
    <s v="Ayuda a la inversión"/>
  </r>
  <r>
    <s v="BID"/>
    <x v="31"/>
    <s v="Iniciativa Salud Mesoamerica Belize - Tercera Operacion Individual"/>
    <n v="252000"/>
    <d v="2018-05-03T00:00:00"/>
    <s v="Social"/>
    <s v="Salud"/>
    <s v="Ayuda a la inversión"/>
  </r>
  <r>
    <s v="BID"/>
    <x v="9"/>
    <s v="Iniciativa Salud Mesoamerica Honduras- Tercera Operación Individual"/>
    <n v="1850000"/>
    <d v="2018-07-16T00:00:00"/>
    <s v="Social"/>
    <s v="Salud"/>
    <s v="Ayuda a la inversión"/>
  </r>
  <r>
    <s v="BID"/>
    <x v="10"/>
    <s v="Iniciativa Salud Mesoamerica Nicaragua - Tercera Operación Individual"/>
    <n v="1295000"/>
    <d v="2018-07-27T00:00:00"/>
    <s v="Social"/>
    <s v="Salud"/>
    <s v="Ayuda a la inversión"/>
  </r>
  <r>
    <s v="GEF"/>
    <x v="20"/>
    <s v="Iniciativa Spotlight"/>
    <n v="0"/>
    <n v="2018"/>
    <s v="Ambiental "/>
    <m/>
    <s v="Cooperación Técnica"/>
  </r>
  <r>
    <s v="GEF"/>
    <x v="20"/>
    <s v="Iniciativa Spotlight"/>
    <n v="207165"/>
    <n v="2019"/>
    <s v="Ambiental "/>
    <m/>
    <s v="Cooperación Técnica"/>
  </r>
  <r>
    <s v="GEF"/>
    <x v="20"/>
    <s v="Iniciativa Spotlight"/>
    <n v="260372"/>
    <n v="2020"/>
    <s v="Ambiental "/>
    <m/>
    <s v="Cooperación Técnica"/>
  </r>
  <r>
    <s v="PNUD"/>
    <x v="20"/>
    <s v="Iniciativa Spotlight"/>
    <n v="190741"/>
    <m/>
    <m/>
    <m/>
    <m/>
  </r>
  <r>
    <s v="GEF"/>
    <x v="15"/>
    <s v="Iniciativa Spotlight en Guatemala"/>
    <n v="67496"/>
    <n v="2018"/>
    <s v="Ambiental "/>
    <m/>
    <s v="Cooperación Técnica"/>
  </r>
  <r>
    <s v="GEF"/>
    <x v="15"/>
    <s v="Iniciativa Spotlight en Guatemala"/>
    <n v="64346"/>
    <n v="2019"/>
    <s v="Ambiental "/>
    <m/>
    <s v="Cooperación Técnica"/>
  </r>
  <r>
    <s v="BID"/>
    <x v="24"/>
    <s v="Iniciativa: Esquema de primeros p08s de Jamaica por Servicios Ambientales"/>
    <n v="300000"/>
    <d v="2017-04-20T00:00:00"/>
    <m/>
    <m/>
    <s v="Cooperación Técnica"/>
  </r>
  <r>
    <s v="GEF"/>
    <x v="16"/>
    <s v="Iniciativas comunitarias EcorregiÃ³n MediterrÃ¡nea chilena"/>
    <n v="250550"/>
    <n v="2015"/>
    <s v="Ambiental "/>
    <m/>
    <s v="Cooperación Técnica"/>
  </r>
  <r>
    <s v="GEF"/>
    <x v="16"/>
    <s v="Iniciativas comunitarias EcorregiÃ³n MediterrÃ¡nea chilena"/>
    <n v="669013"/>
    <n v="2016"/>
    <s v="Ambiental "/>
    <m/>
    <s v="Cooperación Técnica"/>
  </r>
  <r>
    <s v="GEF"/>
    <x v="16"/>
    <s v="Iniciativas comunitarias EcorregiÃ³n MediterrÃ¡nea chilena"/>
    <n v="709100"/>
    <n v="2017"/>
    <s v="Ambiental "/>
    <m/>
    <s v="Cooperación Técnica"/>
  </r>
  <r>
    <s v="GEF"/>
    <x v="16"/>
    <s v="Iniciativas comunitarias EcorregiÃ³n MediterrÃ¡nea chilena"/>
    <n v="900000"/>
    <n v="2018"/>
    <s v="Ambiental "/>
    <m/>
    <s v="Cooperación Técnica"/>
  </r>
  <r>
    <s v="GEF"/>
    <x v="16"/>
    <s v="Iniciativas comunitarias EcorregiÃ³n MediterrÃ¡nea chilena"/>
    <n v="1365892"/>
    <n v="2019"/>
    <s v="Ambiental "/>
    <m/>
    <s v="Cooperación Técnica"/>
  </r>
  <r>
    <s v="GEF"/>
    <x v="16"/>
    <s v="Iniciativas comunitarias EcorregiÃ³n MediterrÃ¡nea chilena"/>
    <n v="675753"/>
    <n v="2020"/>
    <s v="Ambiental "/>
    <m/>
    <s v="Cooperación Técnica"/>
  </r>
  <r>
    <s v="PNUD"/>
    <x v="16"/>
    <s v="Iniciativas comunitarias EcorregiÃ³n MediterrÃ¡nea chilena"/>
    <n v="309980"/>
    <m/>
    <m/>
    <m/>
    <m/>
  </r>
  <r>
    <s v="BID"/>
    <x v="23"/>
    <s v="Iniciativas de Paridad de Género: Acelerando la Participación Económica de las Mujeres"/>
    <n v="750000"/>
    <d v="2020-08-20T00:00:00"/>
    <s v="Social"/>
    <s v="Género"/>
    <s v="Cooperación Técnica"/>
  </r>
  <r>
    <s v="GEF"/>
    <x v="20"/>
    <s v="Iniciativas gerenciales"/>
    <n v="340296"/>
    <n v="2020"/>
    <s v="Ambiental "/>
    <m/>
    <s v="Cooperación Técnica"/>
  </r>
  <r>
    <s v="PNUD"/>
    <x v="20"/>
    <s v="Iniciativas gerenciales"/>
    <n v="291889"/>
    <m/>
    <m/>
    <m/>
    <m/>
  </r>
  <r>
    <s v="GEF"/>
    <x v="4"/>
    <s v="Inicio Gold Mercurio"/>
    <n v="141000"/>
    <n v="2017"/>
    <s v="Ambiental "/>
    <m/>
    <s v="Cooperación Técnica"/>
  </r>
  <r>
    <s v="GEF"/>
    <x v="4"/>
    <s v="Inicio Gold Mercurio"/>
    <n v="27985"/>
    <n v="2018"/>
    <s v="Ambiental "/>
    <m/>
    <s v="Cooperación Técnica"/>
  </r>
  <r>
    <s v="GEF"/>
    <x v="4"/>
    <s v="Inicio Gold Mercurio"/>
    <n v="12184"/>
    <n v="2019"/>
    <s v="Ambiental "/>
    <m/>
    <s v="Cooperación Técnica"/>
  </r>
  <r>
    <s v="CAF"/>
    <x v="18"/>
    <s v="Inicio y puesta en marcha de la operadora ferroviaria"/>
    <n v="25000000"/>
    <s v="12-12-2014"/>
    <s v="Institucional"/>
    <s v="Infraestructura"/>
    <s v="Ayuda a la inversión"/>
  </r>
  <r>
    <s v="Banco Mundial"/>
    <x v="20"/>
    <s v="Initial Education Project"/>
    <n v="115000000"/>
    <d v="1992-09-08T00:00:00"/>
    <m/>
    <m/>
    <s v="Préstamo"/>
  </r>
  <r>
    <s v="GEF"/>
    <x v="8"/>
    <s v="Initiation de propositions au Fonds Vert pour le Climat"/>
    <n v="79011"/>
    <n v="2017"/>
    <s v="Ambiental "/>
    <m/>
    <s v="Cooperación Técnica"/>
  </r>
  <r>
    <s v="GEF"/>
    <x v="8"/>
    <s v="Initiation de propositions au Fonds Vert pour le Climat"/>
    <n v="1"/>
    <n v="2018"/>
    <s v="Ambiental "/>
    <m/>
    <s v="Cooperación Técnica"/>
  </r>
  <r>
    <s v="GEF"/>
    <x v="18"/>
    <s v="Initiation Plan - GEF URU/19/G31 "/>
    <n v="136987"/>
    <n v="2019"/>
    <s v="Ambiental "/>
    <m/>
    <s v="Cooperación Técnica"/>
  </r>
  <r>
    <s v="GEF"/>
    <x v="18"/>
    <s v="Initiation Plan - GEF URU/19/G31 "/>
    <n v="31010"/>
    <n v="2020"/>
    <s v="Ambiental "/>
    <m/>
    <s v="Cooperación Técnica"/>
  </r>
  <r>
    <s v="PNUD"/>
    <x v="18"/>
    <s v="Initiation Plan - GEF URU/19/G31 "/>
    <n v="46440"/>
    <m/>
    <m/>
    <m/>
    <m/>
  </r>
  <r>
    <s v="GEF"/>
    <x v="24"/>
    <s v="Initiation Plan for  E-Mobility Project"/>
    <n v="27920"/>
    <n v="2019"/>
    <s v="Ambiental "/>
    <m/>
    <s v="Cooperación Técnica"/>
  </r>
  <r>
    <s v="GEF"/>
    <x v="24"/>
    <s v="Initiation Plan for  E-Mobility Project"/>
    <n v="22080"/>
    <n v="2020"/>
    <s v="Ambiental "/>
    <m/>
    <s v="Cooperación Técnica"/>
  </r>
  <r>
    <s v="PNUD"/>
    <x v="24"/>
    <s v="Initiation Plan for  E-Mobility Project"/>
    <n v="13223"/>
    <m/>
    <m/>
    <m/>
    <m/>
  </r>
  <r>
    <s v="GEF"/>
    <x v="24"/>
    <s v="Initiation Plan for Ratification of Kigali Amendment"/>
    <n v="67239"/>
    <n v="2018"/>
    <s v="Ambiental "/>
    <m/>
    <s v="Cooperación Técnica"/>
  </r>
  <r>
    <s v="GEF"/>
    <x v="24"/>
    <s v="Initiation Plan for Ratification of Kigali Amendment"/>
    <n v="73746"/>
    <n v="2019"/>
    <s v="Ambiental "/>
    <m/>
    <s v="Cooperación Técnica"/>
  </r>
  <r>
    <s v="GEF"/>
    <x v="24"/>
    <s v="Initiation Plan for Ratification of Kigali Amendment"/>
    <n v="34619"/>
    <n v="2020"/>
    <s v="Ambiental "/>
    <m/>
    <s v="Cooperación Técnica"/>
  </r>
  <r>
    <s v="PNUD"/>
    <x v="24"/>
    <s v="Initiation Plan for Ratification of Kigali Amendment"/>
    <n v="29702"/>
    <m/>
    <m/>
    <m/>
    <m/>
  </r>
  <r>
    <s v="GEF"/>
    <x v="4"/>
    <s v="InnovaciÃ³n modelo Instituto Colombiano Bienestar Familia"/>
    <n v="112443"/>
    <n v="2019"/>
    <s v="Ambiental "/>
    <m/>
    <s v="Cooperación Técnica"/>
  </r>
  <r>
    <s v="GEF"/>
    <x v="4"/>
    <s v="InnovaciÃ³n modelo Instituto Colombiano Bienestar Familia"/>
    <n v="188328"/>
    <n v="2020"/>
    <s v="Ambiental "/>
    <m/>
    <s v="Cooperación Técnica"/>
  </r>
  <r>
    <s v="PNUD"/>
    <x v="4"/>
    <s v="InnovaciÃ³n modelo Instituto Colombiano Bienestar Familia"/>
    <n v="183747"/>
    <m/>
    <m/>
    <m/>
    <m/>
  </r>
  <r>
    <s v="GEF"/>
    <x v="2"/>
    <s v="InnovaciÃ³n y Desarrollo Local"/>
    <n v="88540"/>
    <n v="2018"/>
    <s v="Ambiental "/>
    <m/>
    <s v="Cooperación Técnica"/>
  </r>
  <r>
    <s v="GEF"/>
    <x v="2"/>
    <s v="InnovaciÃ³n y Desarrollo Local"/>
    <n v="240997"/>
    <n v="2019"/>
    <s v="Ambiental "/>
    <m/>
    <s v="Cooperación Técnica"/>
  </r>
  <r>
    <s v="GEF"/>
    <x v="2"/>
    <s v="InnovaciÃ³n y Desarrollo Local"/>
    <n v="314623"/>
    <n v="2020"/>
    <s v="Ambiental "/>
    <m/>
    <s v="Cooperación Técnica"/>
  </r>
  <r>
    <s v="PNUD"/>
    <x v="2"/>
    <s v="InnovaciÃ³n y Desarrollo Local"/>
    <n v="93560"/>
    <m/>
    <m/>
    <m/>
    <m/>
  </r>
  <r>
    <s v="GEF"/>
    <x v="2"/>
    <s v="Innovaciones en la red asistencial para la mejora de la accesibilidad y la calidad de la atencion sanitaria, en el Sistema Publico de Salud de la Provincia del Neuquen"/>
    <n v="1139018"/>
    <n v="2015"/>
    <s v="Social"/>
    <s v="Salud"/>
    <s v="Cooperación Técnica"/>
  </r>
  <r>
    <s v="GEF"/>
    <x v="2"/>
    <s v="Innovaciones en la red asistencial para la mejora de la accesibilidad y la calidad de la atencion sanitaria, en el Sistema Publico de Salud de la Provincia del Neuquen"/>
    <n v="1228623"/>
    <n v="2016"/>
    <s v="Social"/>
    <s v="Salud"/>
    <s v="Cooperación Técnica"/>
  </r>
  <r>
    <s v="GEF"/>
    <x v="2"/>
    <s v="Innovaciones en la red asistencial para la mejora de la accesibilidad y la calidad de la atencion sanitaria, en el Sistema Publico de Salud de la Provincia del Neuquen"/>
    <n v="820992"/>
    <n v="2017"/>
    <s v="Social"/>
    <s v="Salud"/>
    <s v="Cooperación Técnica"/>
  </r>
  <r>
    <s v="GEF"/>
    <x v="2"/>
    <s v="Innovaciones en la red asistencial para la mejora de la accesibilidad y la calidad de la atencion sanitaria, en el Sistema Publico de Salud de la Provincia del Neuquen"/>
    <n v="191076"/>
    <n v="2018"/>
    <s v="Social"/>
    <s v="Salud"/>
    <s v="Cooperación Técnica"/>
  </r>
  <r>
    <s v="GEF"/>
    <x v="2"/>
    <s v="Innovaciones en la red asistencial para la mejora de la accesibilidad y la calidad de la atencion sanitaria, en el Sistema Publico de Salud de la Provincia del Neuquen"/>
    <n v="239588"/>
    <n v="2019"/>
    <s v="Social"/>
    <s v="Salud"/>
    <s v="Cooperación Técnica"/>
  </r>
  <r>
    <s v="GEF"/>
    <x v="2"/>
    <s v="Innovaciones en la red asistencial para la mejora de la accesibilidad y la calidad de la atencion sanitaria, en el Sistema Publico de Salud de la Provincia del Neuquen"/>
    <n v="141713"/>
    <n v="2020"/>
    <s v="Social"/>
    <s v="Salud"/>
    <s v="Cooperación Técnica"/>
  </r>
  <r>
    <s v="PNUD"/>
    <x v="2"/>
    <s v="Innovaciones en la red asistencial para la mejora de la accesibilidad y la calidad de la atencion sanitaria, en el Sistema Publico de Salud de la Provincia del Neuquen"/>
    <n v="54034"/>
    <m/>
    <s v="Social"/>
    <s v="Salud"/>
    <s v="Cooperación Técnica"/>
  </r>
  <r>
    <s v="Banco Mundial"/>
    <x v="20"/>
    <s v="Innovation for Competitiveness 1st phase APL"/>
    <n v="441230000"/>
    <d v="2005-05-19T00:00:00"/>
    <m/>
    <m/>
    <s v="Préstamo"/>
  </r>
  <r>
    <s v="Banco Mundial"/>
    <x v="1"/>
    <s v="Innovations in Basic Education Project"/>
    <n v="600000000"/>
    <d v="1991-06-26T00:00:00"/>
    <m/>
    <m/>
    <s v="Préstamo"/>
  </r>
  <r>
    <s v="Banco Mundial"/>
    <x v="7"/>
    <s v="Innovations to Enhance Performance of Health Care Networks in Costa Rica"/>
    <n v="200000000"/>
    <s v="NA"/>
    <m/>
    <m/>
    <s v="Préstamo"/>
  </r>
  <r>
    <s v="GEF"/>
    <x v="4"/>
    <s v="Innovative Solutions"/>
    <n v="503855"/>
    <n v="2015"/>
    <s v="Ambiental "/>
    <m/>
    <s v="Cooperación Técnica"/>
  </r>
  <r>
    <s v="GEF"/>
    <x v="4"/>
    <s v="Innovative Solutions"/>
    <n v="679073"/>
    <n v="2016"/>
    <s v="Ambiental "/>
    <m/>
    <s v="Cooperación Técnica"/>
  </r>
  <r>
    <s v="BID"/>
    <x v="4"/>
    <s v="InnspiraMed - Ventiladores para Pacientes en Estado Crítico e Infectados por el COVID-19"/>
    <n v="150000"/>
    <d v="2020-04-14T00:00:00"/>
    <m/>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0"/>
    <n v="2016"/>
    <s v="Ambiental "/>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250000"/>
    <n v="2017"/>
    <s v="Ambiental "/>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140600"/>
    <n v="2018"/>
    <s v="Ambiental "/>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60610"/>
    <n v="2019"/>
    <s v="Ambiental "/>
    <m/>
    <s v="Cooperación Técnica"/>
  </r>
  <r>
    <s v="Banco Mundial"/>
    <x v="27"/>
    <s v="Inparques Project"/>
    <n v="95900000"/>
    <d v="1995-06-13T00:00:00"/>
    <s v="Ambiental "/>
    <s v="Biodiversidad"/>
    <s v="Préstamo"/>
  </r>
  <r>
    <s v="GEF"/>
    <x v="15"/>
    <s v="Insercion Laboral Discapacidad"/>
    <n v="116307"/>
    <n v="2018"/>
    <s v="Ambiental "/>
    <m/>
    <s v="Cooperación Técnica"/>
  </r>
  <r>
    <s v="GEF"/>
    <x v="15"/>
    <s v="Insercion Laboral Discapacidad"/>
    <n v="99007"/>
    <n v="2019"/>
    <s v="Ambiental "/>
    <m/>
    <s v="Cooperación Técnica"/>
  </r>
  <r>
    <s v="GEF"/>
    <x v="15"/>
    <s v="Insercion Laboral Discapacidad"/>
    <n v="30467"/>
    <n v="2020"/>
    <s v="Ambiental "/>
    <m/>
    <s v="Cooperación Técnica"/>
  </r>
  <r>
    <s v="PNUD"/>
    <x v="15"/>
    <s v="Insercion Laboral Discapacidad"/>
    <n v="29697"/>
    <m/>
    <m/>
    <m/>
    <m/>
  </r>
  <r>
    <s v="GEF"/>
    <x v="7"/>
    <s v="INSERCION LABORAL PERSONAS CON DISCAPACIDAD II"/>
    <n v="5537"/>
    <n v="2017"/>
    <s v="Ambiental "/>
    <m/>
    <s v="Cooperación Técnica"/>
  </r>
  <r>
    <s v="GEF"/>
    <x v="7"/>
    <s v="INSERCION LABORAL PERSONAS CON DISCAPACIDAD II"/>
    <n v="86812"/>
    <n v="2018"/>
    <s v="Ambiental "/>
    <m/>
    <s v="Cooperación Técnica"/>
  </r>
  <r>
    <s v="GEF"/>
    <x v="7"/>
    <s v="INSERCION LABORAL PERSONAS CON DISCAPACIDAD II"/>
    <n v="7651"/>
    <n v="2019"/>
    <s v="Ambiental "/>
    <m/>
    <s v="Cooperación Técnica"/>
  </r>
  <r>
    <s v="BID"/>
    <x v="23"/>
    <s v="Inserta _x001a_ Intermediación Laboral Efectiva para Personas con Discapacidad a través del Uso de Tecnología"/>
    <n v="1350000"/>
    <d v="2019-09-26T00:00:00"/>
    <m/>
    <m/>
    <s v="Cooperación Técnica"/>
  </r>
  <r>
    <s v="GEF"/>
    <x v="29"/>
    <s v="Inst. Streng. GUY MOFA G77+China"/>
    <n v="153000"/>
    <n v="2020"/>
    <s v="Ambiental "/>
    <m/>
    <s v="Cooperación Técnica"/>
  </r>
  <r>
    <s v="PNUD"/>
    <x v="29"/>
    <s v="Inst. Streng. GUY MOFA G77+China"/>
    <n v="103014"/>
    <m/>
    <m/>
    <m/>
    <m/>
  </r>
  <r>
    <s v="GEF"/>
    <x v="8"/>
    <s v="Installation Pompes Solaires"/>
    <n v="553394"/>
    <n v="2020"/>
    <s v="Ambiental "/>
    <m/>
    <s v="Cooperación Técnica"/>
  </r>
  <r>
    <s v="PNUD"/>
    <x v="8"/>
    <s v="Installation Pompes Solaires"/>
    <n v="26011"/>
    <m/>
    <m/>
    <m/>
    <m/>
  </r>
  <r>
    <s v="GEF"/>
    <x v="26"/>
    <s v="Institucional. de procesos y herramientas de RRD en CA"/>
    <n v="0"/>
    <n v="2014"/>
    <s v="Ambiental "/>
    <m/>
    <s v="Cooperación Técnica"/>
  </r>
  <r>
    <s v="GEF"/>
    <x v="26"/>
    <s v="Institucional. de procesos y herramientas de RRD en CA"/>
    <n v="1342846"/>
    <n v="2015"/>
    <s v="Ambiental "/>
    <m/>
    <s v="Cooperación Técnica"/>
  </r>
  <r>
    <s v="GEF"/>
    <x v="26"/>
    <s v="Institucional. de procesos y herramientas de RRD en CA"/>
    <n v="304990"/>
    <n v="2016"/>
    <s v="Ambiental "/>
    <m/>
    <s v="Cooperación Técnica"/>
  </r>
  <r>
    <s v="GEF"/>
    <x v="26"/>
    <s v="Institucional. de procesos y herramientas de RRD en CA"/>
    <n v="1"/>
    <n v="2017"/>
    <s v="Ambiental "/>
    <m/>
    <s v="Cooperación Técnica"/>
  </r>
  <r>
    <s v="GEF"/>
    <x v="10"/>
    <s v="Institucionalidad DemocrÃ¡tica Parlamento"/>
    <n v="575354"/>
    <n v="2012"/>
    <s v="Institucional"/>
    <s v="Políticas"/>
    <s v="Cooperación Técnica"/>
  </r>
  <r>
    <s v="GEF"/>
    <x v="10"/>
    <s v="Institucionalidad DemocrÃ¡tica Parlamento"/>
    <n v="34023"/>
    <n v="2013"/>
    <s v="Ambiental "/>
    <m/>
    <s v="Cooperación Técnica"/>
  </r>
  <r>
    <s v="BID"/>
    <x v="4"/>
    <s v="Institucionalidad y Actualización de Instrumentos Normativos para la Lucha Contra la Deforestación"/>
    <n v="1550360"/>
    <d v="2020-10-14T00:00:00"/>
    <m/>
    <m/>
    <s v="Cooperación Técnica"/>
  </r>
  <r>
    <s v="GEF"/>
    <x v="15"/>
    <s v="InstitucionalizaciÃ³n del Archivo HistÃ³rico de la PolicÃ­a Nacional - AHPN - para el impulso a la Justicia de TransiciÃ³n"/>
    <n v="1188709"/>
    <n v="2016"/>
    <s v="Ambiental "/>
    <m/>
    <s v="Cooperación Técnica"/>
  </r>
  <r>
    <s v="GEF"/>
    <x v="15"/>
    <s v="InstitucionalizaciÃ³n del Archivo HistÃ³rico de la PolicÃ­a Nacional - AHPN - para el impulso a la Justicia de TransiciÃ³n"/>
    <n v="804107"/>
    <n v="2017"/>
    <s v="Ambiental "/>
    <m/>
    <s v="Cooperación Técnica"/>
  </r>
  <r>
    <s v="GEF"/>
    <x v="15"/>
    <s v="InstitucionalizaciÃ³n del Archivo HistÃ³rico de la PolicÃ­a Nacional - AHPN - para el impulso a la Justicia de TransiciÃ³n"/>
    <n v="459638"/>
    <n v="2018"/>
    <s v="Ambiental "/>
    <m/>
    <s v="Cooperación Técnica"/>
  </r>
  <r>
    <s v="GEF"/>
    <x v="15"/>
    <s v="InstitucionalizaciÃ³n del Archivo HistÃ³rico de la PolicÃ­a Nacional - AHPN - para el impulso a la Justicia de TransiciÃ³n"/>
    <n v="190647"/>
    <n v="2019"/>
    <s v="Ambiental "/>
    <m/>
    <s v="Cooperación Técnica"/>
  </r>
  <r>
    <s v="GEF"/>
    <x v="2"/>
    <s v="INSTITUCIONALIZACION DE LA AFIP"/>
    <n v="1"/>
    <n v="2013"/>
    <s v="Ambiental "/>
    <m/>
    <s v="Cooperación Técnica"/>
  </r>
  <r>
    <s v="BID"/>
    <x v="23"/>
    <s v="Instituciones de Control Interno Para la Mejora de la Gestión Pública"/>
    <n v="100000"/>
    <d v="2019-12-06T00:00:00"/>
    <m/>
    <m/>
    <s v="Cooperación Técnica"/>
  </r>
  <r>
    <s v="Banco Mundial"/>
    <x v="13"/>
    <s v="Institutional  Capacity for Sustainable Fiscal Decentalization TAL"/>
    <n v="11000000"/>
    <d v="2004-07-15T00:00:00"/>
    <m/>
    <m/>
    <s v="Préstamo"/>
  </r>
  <r>
    <s v="Banco Mundial"/>
    <x v="10"/>
    <s v="Institutional Development Credit (IDC) Project"/>
    <n v="23000000"/>
    <d v="1995-03-16T00:00:00"/>
    <m/>
    <m/>
    <s v="Préstamo"/>
  </r>
  <r>
    <s v="Banco Mundial"/>
    <x v="3"/>
    <s v="Institutional Reform Project"/>
    <n v="72000000"/>
    <d v="1999-06-15T00:00:00"/>
    <m/>
    <m/>
    <s v="Préstamo"/>
  </r>
  <r>
    <s v="Banco Mundial"/>
    <x v="3"/>
    <s v="Institutional Reform Project (Second Phase)"/>
    <n v="20000000"/>
    <s v="NA"/>
    <m/>
    <m/>
    <s v="Préstamo"/>
  </r>
  <r>
    <s v="GEF"/>
    <x v="7"/>
    <s v="Institutional Strengthen Phase 8 - Extension"/>
    <n v="31282"/>
    <n v="2012"/>
    <s v="Ambiental "/>
    <m/>
    <s v="Cooperación Técnica"/>
  </r>
  <r>
    <s v="Banco Mundial"/>
    <x v="2"/>
    <s v="Institutional Strengthening - ANSES II TA"/>
    <n v="37500000"/>
    <d v="2005-07-05T00:00:00"/>
    <m/>
    <m/>
    <s v="Préstamo"/>
  </r>
  <r>
    <s v="GEF"/>
    <x v="22"/>
    <s v="Institutional Strengthening and Support for MoLG"/>
    <n v="203051"/>
    <n v="2013"/>
    <s v="Ambiental "/>
    <m/>
    <s v="Cooperación Técnica"/>
  </r>
  <r>
    <s v="GEF"/>
    <x v="22"/>
    <s v="Institutional Strengthening and Support for MoLG"/>
    <n v="205159"/>
    <n v="2014"/>
    <s v="Ambiental "/>
    <m/>
    <s v="Cooperación Técnica"/>
  </r>
  <r>
    <s v="GEF"/>
    <x v="22"/>
    <s v="Institutional Strengthening and Support for MoLG"/>
    <n v="97000"/>
    <n v="2015"/>
    <s v="Ambiental "/>
    <m/>
    <s v="Cooperación Técnica"/>
  </r>
  <r>
    <s v="GEF"/>
    <x v="27"/>
    <s v="Institutional Strengthening Montreal Protocol"/>
    <n v="146166"/>
    <n v="2017"/>
    <s v="Ambiental "/>
    <s v="Químicos"/>
    <s v="Cooperación Técnica"/>
  </r>
  <r>
    <s v="GEF"/>
    <x v="27"/>
    <s v="Institutional Strengthening Montreal Protocol"/>
    <n v="219248"/>
    <n v="2018"/>
    <s v="Ambiental "/>
    <s v="Químicos"/>
    <s v="Cooperación Técnica"/>
  </r>
  <r>
    <s v="GEF"/>
    <x v="27"/>
    <s v="Institutional Strengthening Montreal Protocol"/>
    <n v="292491"/>
    <n v="2019"/>
    <s v="Ambiental "/>
    <s v="Químicos"/>
    <s v="Cooperación Técnica"/>
  </r>
  <r>
    <s v="GEF"/>
    <x v="27"/>
    <s v="Institutional Strengthening Montreal Protocol"/>
    <n v="189867"/>
    <n v="2020"/>
    <s v="Ambiental "/>
    <s v="Químicos"/>
    <s v="Cooperación Técnica"/>
  </r>
  <r>
    <s v="PNUD"/>
    <x v="27"/>
    <s v="Institutional Strengthening Montreal Protocol"/>
    <n v="47099"/>
    <m/>
    <s v="Ambiental"/>
    <s v="Químicos"/>
    <s v="Cooperación Técnica"/>
  </r>
  <r>
    <s v="GEF"/>
    <x v="27"/>
    <s v="Institutional strengthening Montreal Protocol Phase XII"/>
    <n v="113394"/>
    <n v="2015"/>
    <s v="Ambiental "/>
    <s v="Químicos"/>
    <s v="Cooperación Técnica"/>
  </r>
  <r>
    <s v="GEF"/>
    <x v="27"/>
    <s v="Institutional strengthening Montreal Protocol Phase XII"/>
    <n v="178886"/>
    <n v="2016"/>
    <s v="Ambiental "/>
    <s v="Químicos"/>
    <s v="Cooperación Técnica"/>
  </r>
  <r>
    <s v="Banco Mundial"/>
    <x v="0"/>
    <s v="Institutional Strengthening TA"/>
    <n v="12000000"/>
    <s v="NA"/>
    <m/>
    <m/>
    <s v="Préstamo"/>
  </r>
  <r>
    <s v="GEF"/>
    <x v="22"/>
    <s v="Institutional Strengthening to Support Natl Ozone Office"/>
    <n v="44980"/>
    <n v="2012"/>
    <s v="Institucional"/>
    <s v="Políticas"/>
    <s v="Cooperación Técnica"/>
  </r>
  <r>
    <s v="GEF"/>
    <x v="22"/>
    <s v="Institutional Strengthening to Support Natl Ozone Office"/>
    <n v="31568"/>
    <n v="2013"/>
    <s v="Institucional"/>
    <s v="Políticas"/>
    <s v="Cooperación Técnica"/>
  </r>
  <r>
    <s v="GEF"/>
    <x v="22"/>
    <s v="Institutional Strengthening to Support Natl Ozone Office"/>
    <n v="79141"/>
    <n v="2014"/>
    <s v="Institucional"/>
    <s v="Políticas"/>
    <s v="Cooperación Técnica"/>
  </r>
  <r>
    <s v="GEF"/>
    <x v="22"/>
    <s v="Institutional Strengthening to Support Natl Ozone Office"/>
    <n v="34307"/>
    <n v="2015"/>
    <s v="Institucional"/>
    <s v="Políticas"/>
    <s v="Cooperación Técnica"/>
  </r>
  <r>
    <s v="GEF"/>
    <x v="22"/>
    <s v="Institutional Strengthening to Support Natl Ozone Office"/>
    <n v="51119"/>
    <n v="2016"/>
    <s v="Institucional"/>
    <s v="Políticas"/>
    <s v="Cooperación Técnica"/>
  </r>
  <r>
    <s v="GEF"/>
    <x v="22"/>
    <s v="Institutional Strengthening to Support Natl Ozone Office"/>
    <n v="51380"/>
    <n v="2017"/>
    <s v="Institucional"/>
    <s v="Políticas"/>
    <s v="Cooperación Técnica"/>
  </r>
  <r>
    <s v="GEF"/>
    <x v="22"/>
    <s v="Institutional Strengthening to Support Natl Ozone Office"/>
    <n v="58000"/>
    <n v="2018"/>
    <s v="Institucional"/>
    <s v="Políticas"/>
    <s v="Cooperación Técnica"/>
  </r>
  <r>
    <s v="GEF"/>
    <x v="22"/>
    <s v="Institutional Strengthening to Support Natl Ozone Office"/>
    <n v="73300"/>
    <n v="2019"/>
    <s v="Institucional"/>
    <s v="Políticas"/>
    <s v="Cooperación Técnica"/>
  </r>
  <r>
    <s v="GEF"/>
    <x v="22"/>
    <s v="Institutional Strengthening to Support Natl Ozone Office"/>
    <n v="30220"/>
    <n v="2020"/>
    <s v="Institucional"/>
    <s v="Políticas"/>
    <s v="Cooperación Técnica"/>
  </r>
  <r>
    <s v="PNUD"/>
    <x v="22"/>
    <s v="Institutional Strengthening to Support Natl Ozone Office"/>
    <n v="15169"/>
    <m/>
    <s v="Institucional"/>
    <s v="Políticas"/>
    <s v="Cooperación Técnica"/>
  </r>
  <r>
    <s v="GEF"/>
    <x v="22"/>
    <s v="Institutional Strengthening/Capacity Building in Tobago"/>
    <n v="28428"/>
    <n v="2013"/>
    <s v="Institucional"/>
    <s v="Políticas"/>
    <s v="Cooperación Técnica"/>
  </r>
  <r>
    <s v="GEF"/>
    <x v="22"/>
    <s v="Institutional Strengthening/Capacity Building in Tobago"/>
    <n v="3000"/>
    <n v="2014"/>
    <s v="Institucional"/>
    <s v="Políticas"/>
    <s v="Cooperación Técnica"/>
  </r>
  <r>
    <s v="GEF"/>
    <x v="22"/>
    <s v="Institutional Strengthening/Capacity Building in Tobago"/>
    <n v="500"/>
    <n v="2015"/>
    <s v="Institucional"/>
    <s v="Políticas"/>
    <s v="Cooperación Técnica"/>
  </r>
  <r>
    <s v="Banco Mundial"/>
    <x v="18"/>
    <s v="Institutions Building Technical Assistance Additional Financing"/>
    <n v="10000000"/>
    <d v="2011-12-06T00:00:00"/>
    <s v="Institucional"/>
    <s v="Políticas"/>
    <s v="Préstamo"/>
  </r>
  <r>
    <s v="Banco Mundial"/>
    <x v="4"/>
    <s v="Instituto de Fomento Industrial Restructuring and Divestiture Project"/>
    <n v="415300000"/>
    <d v="1992-03-24T00:00:00"/>
    <m/>
    <m/>
    <s v="Préstamo"/>
  </r>
  <r>
    <s v="BID"/>
    <x v="1"/>
    <s v="Instituto Inhotim: Fortalecimiento del Desarrollo Regional y Estrategias de Adaptación a los cambios climáticos y la biodiversidad"/>
    <n v="700000"/>
    <d v="2015-09-16T00:00:00"/>
    <m/>
    <m/>
    <s v="Cooperación Técnica"/>
  </r>
  <r>
    <s v="BID"/>
    <x v="23"/>
    <s v="Instrumentación del Sistema Mesoamericano de Información Territorial (SMIT) para la gestión de riesgos de desastres Red Mesoamericana para la Gestión Integral del Riesgo (RM-GIR)"/>
    <n v="600000"/>
    <d v="2016-11-11T00:00:00"/>
    <m/>
    <m/>
    <s v="Cooperación Técnica"/>
  </r>
  <r>
    <s v="BID"/>
    <x v="1"/>
    <s v="Instrumento financiero para promover inclusión y diversidad en sector privado"/>
    <n v="330000"/>
    <d v="2015-11-20T00:00:00"/>
    <m/>
    <m/>
    <s v="Cooperación Técnica"/>
  </r>
  <r>
    <s v="BID"/>
    <x v="4"/>
    <s v="Instrumentos In11adores para Promover la Eficiencia 01rgética en las PYME de Colombia"/>
    <n v="3100000"/>
    <d v="2017-09-13T00:00:00"/>
    <m/>
    <m/>
    <s v="Inversión de Capital."/>
  </r>
  <r>
    <s v="BID"/>
    <x v="4"/>
    <s v="Instrumentos In11adores para Promover la Eficiencia 01rgética en las PYME de Colombia"/>
    <n v="2050000"/>
    <d v="2017-09-13T00:00:00"/>
    <m/>
    <m/>
    <s v="Cooperación Técnica"/>
  </r>
  <r>
    <s v="BID"/>
    <x v="7"/>
    <s v="Instrumentos Público-Privados para la Reg01ración Urbana de San José"/>
    <n v="500000"/>
    <d v="2018-08-02T00:00:00"/>
    <m/>
    <m/>
    <s v="Cooperación Técnica"/>
  </r>
  <r>
    <s v="BID"/>
    <x v="1"/>
    <s v="Instuticionalización temprana en Brasil"/>
    <n v="585258"/>
    <d v="2019-10-30T00:00:00"/>
    <m/>
    <m/>
    <s v="Cooperación Técnica"/>
  </r>
  <r>
    <s v="BID"/>
    <x v="4"/>
    <s v="Insumos al Diseño e Implementación del Programa de Fortalecimiento Fiscal y Desa"/>
    <n v="300000"/>
    <d v="2014-06-19T00:00:00"/>
    <m/>
    <m/>
    <s v="Cooperación Técnica"/>
  </r>
  <r>
    <s v="GEF"/>
    <x v="4"/>
    <s v="INSUMOS FORMULACION POLITICA PUBLICA DIALOGO SOCIAL"/>
    <n v="15500"/>
    <n v="2019"/>
    <s v="Ambiental "/>
    <m/>
    <s v="Cooperación Técnica"/>
  </r>
  <r>
    <s v="GEF"/>
    <x v="4"/>
    <s v="INSUMOS FORMULACION POLITICA PUBLICA DIALOGO SOCIAL"/>
    <n v="0"/>
    <n v="2020"/>
    <s v="Ambiental "/>
    <m/>
    <s v="Cooperación Técnica"/>
  </r>
  <r>
    <s v="PNUD"/>
    <x v="4"/>
    <s v="INSUMOS FORMULACION POLITICA PUBLICA DIALOGO SOCIAL"/>
    <n v="13488"/>
    <m/>
    <m/>
    <m/>
    <m/>
  </r>
  <r>
    <s v="GEF"/>
    <x v="19"/>
    <s v="Insumos para la competitividad del Distrito Metropolitano de Quito: ElaboraciÃ³n de Agenda EstratÃ©gica de InnovaciÃ³n."/>
    <n v="21000"/>
    <n v="2015"/>
    <s v="Ambiental "/>
    <m/>
    <s v="Cooperación Técnica"/>
  </r>
  <r>
    <s v="GEF"/>
    <x v="19"/>
    <s v="Insumos para la competitividad del Distrito Metropolitano de Quito: ElaboraciÃ³n de Agenda EstratÃ©gica de InnovaciÃ³n."/>
    <n v="21000"/>
    <n v="2016"/>
    <s v="Ambiental "/>
    <m/>
    <s v="Cooperación Técnica"/>
  </r>
  <r>
    <s v="GEF"/>
    <x v="19"/>
    <s v="Insumos para la competitividad del Distrito Metropolitano de Quito: ElaboraciÃ³n de Agenda EstratÃ©gica de InnovaciÃ³n."/>
    <n v="0"/>
    <n v="2017"/>
    <s v="Ambiental "/>
    <m/>
    <s v="Cooperación Técnica"/>
  </r>
  <r>
    <s v="BID"/>
    <x v="23"/>
    <s v="INTAL-LAB: Un panel del futuro para la Integración y el Comercio"/>
    <n v="250000"/>
    <d v="2015-08-26T00:00:00"/>
    <m/>
    <m/>
    <s v="Cooperación Técnica"/>
  </r>
  <r>
    <s v="BID"/>
    <x v="23"/>
    <s v="Integ de temas ambien. y sociales en MC: Apoyar la capacidad de BND de emitir BV"/>
    <n v="750000"/>
    <d v="2016-06-15T00:00:00"/>
    <m/>
    <m/>
    <s v="Cooperación Técnica"/>
  </r>
  <r>
    <s v="GEF"/>
    <x v="14"/>
    <s v="IntegraciÃ³n de la Biodiversidad en Pesca y Turismo"/>
    <n v="406261"/>
    <n v="2013"/>
    <s v="Ambiental "/>
    <s v="Biodiversidad"/>
    <s v="Cooperación Técnica"/>
  </r>
  <r>
    <s v="GEF"/>
    <x v="14"/>
    <s v="IntegraciÃ³n de la Biodiversidad en Pesca y Turismo"/>
    <n v="1003712"/>
    <n v="2014"/>
    <s v="Ambiental "/>
    <s v="Biodiversidad"/>
    <s v="Cooperación Técnica"/>
  </r>
  <r>
    <s v="GEF"/>
    <x v="14"/>
    <s v="IntegraciÃ³n de la Biodiversidad en Pesca y Turismo"/>
    <n v="1389341"/>
    <n v="2015"/>
    <s v="Ambiental "/>
    <s v="Biodiversidad"/>
    <s v="Cooperación Técnica"/>
  </r>
  <r>
    <s v="GEF"/>
    <x v="14"/>
    <s v="IntegraciÃ³n de la Biodiversidad en Pesca y Turismo"/>
    <n v="7276"/>
    <n v="2016"/>
    <s v="Ambiental "/>
    <s v="Biodiversidad"/>
    <s v="Cooperación Técnica"/>
  </r>
  <r>
    <s v="GEF"/>
    <x v="2"/>
    <s v="IntegraciÃ³n de Sistemas de InformaciÃ³n Territorial y ActualizaciÃ³n TecnolÃ³gica para la GestiÃ³n Tributaria de la Agencia de RecaudaciÃ³n de la Provincia de Buenos Aires"/>
    <n v="2966455"/>
    <n v="2016"/>
    <s v="Económico"/>
    <s v="Tributario"/>
    <s v="Cooperación Técnica"/>
  </r>
  <r>
    <s v="GEF"/>
    <x v="2"/>
    <s v="IntegraciÃ³n de Sistemas de InformaciÃ³n Territorial y ActualizaciÃ³n TecnolÃ³gica para la GestiÃ³n Tributaria de la Agencia de RecaudaciÃ³n de la Provincia de Buenos Aires"/>
    <n v="11186050"/>
    <n v="2017"/>
    <s v="Económico"/>
    <s v="Tributario"/>
    <s v="Cooperación Técnica"/>
  </r>
  <r>
    <s v="GEF"/>
    <x v="2"/>
    <s v="IntegraciÃ³n de Sistemas de InformaciÃ³n Territorial y ActualizaciÃ³n TecnolÃ³gica para la GestiÃ³n Tributaria de la Agencia de RecaudaciÃ³n de la Provincia de Buenos Aires"/>
    <n v="7836331"/>
    <n v="2018"/>
    <s v="Económico"/>
    <s v="Tributario"/>
    <s v="Cooperación Técnica"/>
  </r>
  <r>
    <s v="GEF"/>
    <x v="2"/>
    <s v="IntegraciÃ³n de Sistemas de InformaciÃ³n Territorial y ActualizaciÃ³n TecnolÃ³gica para la GestiÃ³n Tributaria de la Agencia de RecaudaciÃ³n de la Provincia de Buenos Aires"/>
    <n v="3361794"/>
    <n v="2019"/>
    <s v="Económico"/>
    <s v="Tributario"/>
    <s v="Cooperación Técnica"/>
  </r>
  <r>
    <s v="GEF"/>
    <x v="2"/>
    <s v="IntegraciÃ³n de Sistemas de InformaciÃ³n Territorial y ActualizaciÃ³n TecnolÃ³gica para la GestiÃ³n Tributaria de la Agencia de RecaudaciÃ³n de la Provincia de Buenos Aires"/>
    <n v="3726095"/>
    <n v="2020"/>
    <s v="Económico"/>
    <s v="Tributario"/>
    <s v="Cooperación Técnica"/>
  </r>
  <r>
    <s v="PNUD"/>
    <x v="2"/>
    <s v="IntegraciÃ³n de Sistemas de InformaciÃ³n Territorial y ActualizaciÃ³n TecnolÃ³gica para la GestiÃ³n Tributaria de la Agencia de RecaudaciÃ³n de la Provincia de Buenos Aires"/>
    <n v="276527"/>
    <m/>
    <s v="Económico"/>
    <s v="Tributario"/>
    <s v="Cooperación Técnica"/>
  </r>
  <r>
    <s v="GEF"/>
    <x v="14"/>
    <s v="IntegraciÃ³n en EducaciÃ³n Basica"/>
    <n v="629"/>
    <n v="2013"/>
    <s v="Social"/>
    <s v="Educación"/>
    <s v="Cooperación Técnica"/>
  </r>
  <r>
    <s v="GEF"/>
    <x v="3"/>
    <s v="IntegraciÃ³n Productores Andinos, IndÃ­genas Cadenas Valor"/>
    <n v="420869"/>
    <n v="2012"/>
    <s v="Social"/>
    <s v="Pueblos Indígenas"/>
    <s v="Cooperación Técnica"/>
  </r>
  <r>
    <s v="GEF"/>
    <x v="3"/>
    <s v="IntegraciÃ³n Productores Andinos, IndÃ­genas Cadenas Valor"/>
    <n v="1109548"/>
    <n v="2013"/>
    <s v="Social"/>
    <s v="Pueblos Indígenas"/>
    <s v="Cooperación Técnica"/>
  </r>
  <r>
    <s v="GEF"/>
    <x v="3"/>
    <s v="IntegraciÃ³n Productores Andinos, IndÃ­genas Cadenas Valor"/>
    <n v="22157"/>
    <n v="2014"/>
    <s v="Social"/>
    <s v="Pueblos Indígenas"/>
    <s v="Cooperación Técnica"/>
  </r>
  <r>
    <s v="GEF"/>
    <x v="3"/>
    <s v="IntegraciÃ³n Productores Andinos, IndÃ­genas Cadenas Valor"/>
    <n v="671"/>
    <n v="2015"/>
    <s v="Social"/>
    <s v="Pueblos Indígenas"/>
    <s v="Cooperación Técnica"/>
  </r>
  <r>
    <s v="GEF"/>
    <x v="14"/>
    <s v="Integración de la Biodiversidad en Pesca y Turismo"/>
    <n v="167494"/>
    <n v="2012"/>
    <s v="Ambiental "/>
    <s v="Biodiversidad "/>
    <s v="Cooperación Técnica"/>
  </r>
  <r>
    <s v="BID"/>
    <x v="23"/>
    <s v="Integración de la In11ación en el Sector del Transporte"/>
    <n v="500000"/>
    <d v="2018-07-31T00:00:00"/>
    <m/>
    <m/>
    <s v="Cooperación Técnica"/>
  </r>
  <r>
    <s v="BID"/>
    <x v="23"/>
    <s v="Integración de las Américas liderada por el Sector Privado"/>
    <n v="850992"/>
    <d v="2017-12-07T00:00:00"/>
    <m/>
    <m/>
    <s v="Cooperación Técnica"/>
  </r>
  <r>
    <s v="BID"/>
    <x v="23"/>
    <s v="Integración del 03co de Infraestructura Sostenible del BID en el Proceso de Planificación, Diseño, Adquisición y Financiamiento de Activos de Infraestructura"/>
    <n v="1300000"/>
    <d v="2018-10-19T00:00:00"/>
    <m/>
    <m/>
    <s v="Cooperación Técnica"/>
  </r>
  <r>
    <s v="BID"/>
    <x v="13"/>
    <s v="Integración del Impacto Social en Actividades de Aceleración Corporativas"/>
    <n v="1000000"/>
    <d v="2017-02-16T00:00:00"/>
    <m/>
    <m/>
    <s v="Cooperación Técnica"/>
  </r>
  <r>
    <s v="CAF"/>
    <x v="1"/>
    <s v="Integración Energetica Ven-Bras"/>
    <n v="26000000"/>
    <s v="09-12-1999"/>
    <m/>
    <m/>
    <m/>
  </r>
  <r>
    <s v="BID"/>
    <x v="23"/>
    <s v="Integración Regional de los Países de la Cuenca del Plata"/>
    <n v="100000000"/>
    <d v="2020-10-14T00:00:00"/>
    <m/>
    <m/>
    <s v="Préstamo"/>
  </r>
  <r>
    <s v="BID"/>
    <x v="23"/>
    <s v="Integración Regional de los Países de la Cuenca del Plata: Corredores Fronterizos de Integración"/>
    <n v="500000"/>
    <d v="2017-11-11T00:00:00"/>
    <m/>
    <m/>
    <s v="Cooperación Técnica"/>
  </r>
  <r>
    <s v="BID"/>
    <x v="23"/>
    <s v="Integración Regional en los Países de la Cuenca del Plata"/>
    <n v="100000"/>
    <d v="2020-10-14T00:00:00"/>
    <m/>
    <m/>
    <s v="Cooperación Técnica"/>
  </r>
  <r>
    <s v="BID"/>
    <x v="20"/>
    <s v="Integrando actores en evaluaciones para la gestion sostenible de los manglares"/>
    <n v="300000"/>
    <d v="2016-10-20T00:00:00"/>
    <m/>
    <m/>
    <s v="Cooperación Técnica"/>
  </r>
  <r>
    <s v="BID"/>
    <x v="3"/>
    <s v="Integrando el Enfoque de ACC en las Reformas de Política Pública en GRD"/>
    <n v="380000"/>
    <d v="2015-10-09T00:00:00"/>
    <m/>
    <m/>
    <s v="Cooperación Técnica"/>
  </r>
  <r>
    <s v="GEF"/>
    <x v="13"/>
    <s v="Integrando Ordenamiento Territorial y GestiÃ³n del Riesgo"/>
    <n v="509548"/>
    <n v="2020"/>
    <s v="Ambiental "/>
    <m/>
    <s v="Cooperación Técnica"/>
  </r>
  <r>
    <s v="PNUD"/>
    <x v="13"/>
    <s v="Integrando Ordenamiento Territorial y GestiÃ³n del Riesgo"/>
    <n v="148965"/>
    <m/>
    <m/>
    <m/>
    <m/>
  </r>
  <r>
    <s v="Banco Mundial"/>
    <x v="3"/>
    <s v="Integrated Child Development Project"/>
    <n v="140200000"/>
    <d v="1993-06-29T00:00:00"/>
    <m/>
    <m/>
    <s v="Préstamo"/>
  </r>
  <r>
    <s v="GEF"/>
    <x v="37"/>
    <s v="Integrated Climate Change Adaptation Strategies- Grenada"/>
    <n v="0"/>
    <n v="2013"/>
    <s v="Ambiental "/>
    <s v="Cambio Climático"/>
    <s v="Cooperación Técnica"/>
  </r>
  <r>
    <s v="GEF"/>
    <x v="37"/>
    <s v="Integrated Climate Change Adaptation Strategies- Grenada"/>
    <n v="364335"/>
    <n v="2014"/>
    <s v="Ambiental "/>
    <s v="Cambio Climático"/>
    <s v="Cooperación Técnica"/>
  </r>
  <r>
    <s v="GEF"/>
    <x v="37"/>
    <s v="Integrated Climate Change Adaptation Strategies- Grenada"/>
    <n v="879222"/>
    <n v="2015"/>
    <s v="Ambiental "/>
    <s v="Cambio Climático"/>
    <s v="Cooperación Técnica"/>
  </r>
  <r>
    <s v="GEF"/>
    <x v="37"/>
    <s v="Integrated Climate Change Adaptation Strategies- Grenada"/>
    <n v="1229166"/>
    <n v="2016"/>
    <s v="Ambiental "/>
    <s v="Cambio Climático"/>
    <s v="Cooperación Técnica"/>
  </r>
  <r>
    <s v="GEF"/>
    <x v="37"/>
    <s v="Integrated Climate Change Adaptation Strategies- Grenada"/>
    <n v="642311"/>
    <n v="2017"/>
    <s v="Ambiental "/>
    <s v="Cambio Climático"/>
    <s v="Cooperación Técnica"/>
  </r>
  <r>
    <s v="GEF"/>
    <x v="37"/>
    <s v="Integrated Climate Change Adaptation Strategies- Grenada"/>
    <n v="227389"/>
    <n v="2018"/>
    <s v="Ambiental "/>
    <s v="Cambio Climático"/>
    <s v="Cooperación Técnica"/>
  </r>
  <r>
    <s v="GEF"/>
    <x v="37"/>
    <s v="Integrated Climate Change Adaptation Strategies- Grenada"/>
    <n v="5386"/>
    <n v="2019"/>
    <s v="Ambiental "/>
    <s v="Cambio Climático"/>
    <s v="Cooperación Técnica"/>
  </r>
  <r>
    <s v="Banco Mundial"/>
    <x v="3"/>
    <s v="Integrated Community-Driven Territorial Development for Remote Communities in the Amazon"/>
    <n v="2220000"/>
    <d v="2014-05-16T00:00:00"/>
    <m/>
    <m/>
    <s v="Préstamo"/>
  </r>
  <r>
    <s v="Banco Mundial"/>
    <x v="2"/>
    <s v="Integrated Drug Prevention Pilot Project"/>
    <n v="6900000"/>
    <d v="1999-05-05T00:00:00"/>
    <m/>
    <m/>
    <s v="Préstamo"/>
  </r>
  <r>
    <s v="Banco Mundial"/>
    <x v="18"/>
    <s v="Integrated Ecosystem and Natural Resources Management (GEF)"/>
    <n v="10000000"/>
    <d v="2005-06-09T00:00:00"/>
    <s v="Ambiental "/>
    <s v="Biodiversidad"/>
    <s v="Préstamo"/>
  </r>
  <r>
    <s v="Banco Mundial"/>
    <x v="42"/>
    <s v="Integrated Ecosystem Management in Indigenous Communities"/>
    <n v="11500000"/>
    <d v="2004-12-16T00:00:00"/>
    <m/>
    <m/>
    <s v="Préstamo"/>
  </r>
  <r>
    <s v="Banco Mundial"/>
    <x v="15"/>
    <s v="Integrated Financial Management Additional Financing"/>
    <n v="20000000"/>
    <d v="2008-03-27T00:00:00"/>
    <m/>
    <m/>
    <s v="Préstamo"/>
  </r>
  <r>
    <s v="Banco Mundial"/>
    <x v="15"/>
    <s v="Integrated Financial Management II"/>
    <n v="15700000"/>
    <d v="1997-12-23T00:00:00"/>
    <m/>
    <m/>
    <s v="Préstamo"/>
  </r>
  <r>
    <s v="Banco Mundial"/>
    <x v="15"/>
    <s v="INTEGRATED FINANCIAL MANAGEMENT III - TECHNICAL ASSISTANCE PROJECT"/>
    <n v="33200000"/>
    <d v="2002-03-14T00:00:00"/>
    <m/>
    <m/>
    <s v="Préstamo"/>
  </r>
  <r>
    <s v="Banco Mundial"/>
    <x v="15"/>
    <s v="Integrated Financial Management Project"/>
    <n v="10500000"/>
    <d v="1995-05-30T00:00:00"/>
    <m/>
    <m/>
    <s v="Préstamo"/>
  </r>
  <r>
    <s v="Banco Mundial"/>
    <x v="13"/>
    <s v="Integrated Forest Landscape Management Project in Atalaya; Ucayali"/>
    <n v="12200000"/>
    <d v="2019-01-04T00:00:00"/>
    <m/>
    <m/>
    <s v="Proyectos de Inversión "/>
  </r>
  <r>
    <s v="Banco Mundial"/>
    <x v="2"/>
    <s v="Integrated Habitat and Housing Project"/>
    <n v="206000000"/>
    <d v="2017-02-27T00:00:00"/>
    <m/>
    <m/>
    <s v="Proyectos de Inversión "/>
  </r>
  <r>
    <s v="Banco Mundial"/>
    <x v="1"/>
    <s v="Integrated Health and Water Management Project (SWAP)"/>
    <n v="60000000"/>
    <d v="2010-11-02T00:00:00"/>
    <m/>
    <m/>
    <s v="Proyectos de Inversión "/>
  </r>
  <r>
    <s v="Banco Mundial"/>
    <x v="3"/>
    <s v="Integrated Health Development Project"/>
    <n v="38600000"/>
    <d v="1990-02-08T00:00:00"/>
    <m/>
    <m/>
    <s v="Préstamo"/>
  </r>
  <r>
    <s v="Banco Mundial"/>
    <x v="20"/>
    <s v="Integrated Irrigation Modernization Project"/>
    <n v="528030000"/>
    <d v="2003-12-09T00:00:00"/>
    <m/>
    <m/>
    <s v="Préstamo"/>
  </r>
  <r>
    <s v="Banco Mundial"/>
    <x v="1"/>
    <s v="Integrated Landscape Management in the Cerrado Biome Project"/>
    <n v="21000000"/>
    <d v="2018-10-29T00:00:00"/>
    <m/>
    <m/>
    <s v="Proyectos de Inversión "/>
  </r>
  <r>
    <s v="Banco Mundial"/>
    <x v="1"/>
    <s v="Integrated Management of Aquatic Resources in the Amazon (AquaBio)"/>
    <n v="17130000"/>
    <d v="2006-06-13T00:00:00"/>
    <m/>
    <m/>
    <s v="Préstamo"/>
  </r>
  <r>
    <s v="Banco Mundial"/>
    <x v="4"/>
    <s v="Integrated Mass Transit System - Additional Financing"/>
    <n v="267000000"/>
    <d v="2007-06-12T00:00:00"/>
    <m/>
    <m/>
    <s v="Préstamo"/>
  </r>
  <r>
    <s v="Banco Mundial"/>
    <x v="4"/>
    <s v="Integrated Mass Transit Systems Second Additional Financing"/>
    <n v="450000000"/>
    <d v="2009-08-04T00:00:00"/>
    <m/>
    <m/>
    <s v="Préstamo"/>
  </r>
  <r>
    <s v="GEF"/>
    <x v="31"/>
    <s v="Integrated Mgmt of prod. landscapes to deliver GEB's"/>
    <n v="119328"/>
    <n v="2018"/>
    <s v="Ambiental "/>
    <m/>
    <s v="Cooperación Técnica"/>
  </r>
  <r>
    <s v="GEF"/>
    <x v="31"/>
    <s v="Integrated Mgmt of prod. landscapes to deliver GEB's"/>
    <n v="51121"/>
    <n v="2019"/>
    <s v="Ambiental "/>
    <m/>
    <s v="Cooperación Técnica"/>
  </r>
  <r>
    <s v="Banco Mundial"/>
    <x v="1"/>
    <s v="Integrated Municipal Project - Betim Municipality"/>
    <n v="49070000"/>
    <d v="2004-07-01T00:00:00"/>
    <m/>
    <m/>
    <s v="Préstamo"/>
  </r>
  <r>
    <s v="GEF"/>
    <x v="11"/>
    <s v="Integrated National Financing Framework for SDGs in Cuba"/>
    <n v="160000"/>
    <n v="2020"/>
    <s v="Ambiental "/>
    <m/>
    <s v="Cooperación Técnica"/>
  </r>
  <r>
    <s v="PNUD"/>
    <x v="11"/>
    <s v="Integrated National Financing Framework for SDGs in Cuba"/>
    <n v="0"/>
    <m/>
    <m/>
    <m/>
    <m/>
  </r>
  <r>
    <s v="Banco Mundial"/>
    <x v="4"/>
    <s v="Integrated Nutrition Improvement Project"/>
    <n v="25000000"/>
    <d v="1977-09-13T00:00:00"/>
    <m/>
    <m/>
    <s v="Préstamo"/>
  </r>
  <r>
    <s v="GCF"/>
    <x v="23"/>
    <s v="Integrated physical adaptation and community resilience through an enhanced direct access pilot in the public, private, and civil society sectors of three Eastern Caribbean small island developing states"/>
    <n v="22569360"/>
    <d v="2018-03-01T00:00:00"/>
    <s v="Ambiental "/>
    <s v="Cambio Climático"/>
    <s v="Cooperación Técnica"/>
  </r>
  <r>
    <s v="Banco Mundial"/>
    <x v="0"/>
    <s v="Integrated productive landscapes through land use planning; restoration; and sustainable intensification of rice in Yaque and Yuna"/>
    <n v="4060000"/>
    <s v="NA"/>
    <m/>
    <m/>
    <s v="Proyectos de Inversión "/>
  </r>
  <r>
    <s v="Banco Mundial"/>
    <x v="2"/>
    <s v="Integrated Risk Management in the Rural Agroindustrial System"/>
    <n v="187500000"/>
    <d v="2018-05-24T00:00:00"/>
    <m/>
    <m/>
    <s v="Proyectos de Inversión "/>
  </r>
  <r>
    <s v="Banco Mundial"/>
    <x v="20"/>
    <s v="Integrated Rural Development - PIDER Project (02)"/>
    <n v="120000000"/>
    <d v="1977-06-16T00:00:00"/>
    <m/>
    <m/>
    <s v="Préstamo"/>
  </r>
  <r>
    <s v="Banco Mundial"/>
    <x v="20"/>
    <s v="Integrated Rural Development - PIDER Project (03)"/>
    <n v="175000000"/>
    <d v="1981-07-21T00:00:00"/>
    <m/>
    <m/>
    <s v="Préstamo"/>
  </r>
  <r>
    <s v="Banco Mundial"/>
    <x v="20"/>
    <s v="Integrated Rural Development (PIDER) Project"/>
    <n v="110000000"/>
    <d v="1975-05-08T00:00:00"/>
    <m/>
    <m/>
    <s v="Préstamo"/>
  </r>
  <r>
    <s v="Banco Mundial"/>
    <x v="20"/>
    <s v="Integrated Rural Development Papaloapan Project"/>
    <n v="50000000"/>
    <d v="1974-10-29T00:00:00"/>
    <m/>
    <m/>
    <s v="Préstamo"/>
  </r>
  <r>
    <s v="Banco Mundial"/>
    <x v="4"/>
    <s v="Integrated Rural Development Project"/>
    <n v="52000000"/>
    <d v="1976-12-23T00:00:00"/>
    <m/>
    <m/>
    <s v="Préstamo"/>
  </r>
  <r>
    <s v="Banco Mundial"/>
    <x v="4"/>
    <s v="Integrated Rural Development Project (02)"/>
    <n v="53000000"/>
    <d v="1982-06-08T00:00:00"/>
    <m/>
    <m/>
    <s v="Préstamo"/>
  </r>
  <r>
    <s v="Banco Mundial"/>
    <x v="0"/>
    <s v="INTEGRATED SOCIAL PROTECTION AND PROMOTION PROJECT"/>
    <n v="75000000"/>
    <d v="2015-03-12T00:00:00"/>
    <m/>
    <m/>
    <s v="Proyectos de Inversión "/>
  </r>
  <r>
    <s v="Banco Mundial"/>
    <x v="1"/>
    <s v="Integrated Solid Waste Management and Carbon Finance Project"/>
    <n v="160000000"/>
    <d v="2010-11-02T00:00:00"/>
    <m/>
    <m/>
    <s v="Préstamo"/>
  </r>
  <r>
    <s v="Banco Mundial"/>
    <x v="13"/>
    <s v="Integrated Water Resources Management in Ten Basins"/>
    <n v="88150000"/>
    <d v="2017-04-28T00:00:00"/>
    <m/>
    <m/>
    <s v="Proyectos de Inversión "/>
  </r>
  <r>
    <s v="Banco Mundial"/>
    <x v="6"/>
    <s v="Integrated watershed management of the Putumayo-I&amp;#231;&amp;#225; river basin"/>
    <n v="12840000"/>
    <s v="NA"/>
    <m/>
    <m/>
    <s v="Proyectos de Inversión "/>
  </r>
  <r>
    <s v="Banco Mundial"/>
    <x v="16"/>
    <s v="Integrating Biodiversity in Infrastructure Planning"/>
    <n v="9270000"/>
    <d v="2012-04-03T00:00:00"/>
    <m/>
    <m/>
    <s v="Préstamo"/>
  </r>
  <r>
    <s v="Banco Mundial"/>
    <x v="9"/>
    <s v="Integrating Innovation for Rural Competitiveness in Honduras - COMRURAL II"/>
    <n v="146900000"/>
    <d v="2019-06-27T00:00:00"/>
    <m/>
    <m/>
    <s v="Proyectos de Inversión "/>
  </r>
  <r>
    <s v="GEF"/>
    <x v="19"/>
    <s v="Integrating landscape considerations in wildlife conserv"/>
    <n v="11927"/>
    <n v="2019"/>
    <s v="Ambiental "/>
    <m/>
    <s v="Cooperación Técnica"/>
  </r>
  <r>
    <s v="GEF"/>
    <x v="19"/>
    <s v="Integrating landscape considerations in wildlife conserv"/>
    <n v="33945"/>
    <n v="2020"/>
    <s v="Ambiental "/>
    <m/>
    <s v="Cooperación Técnica"/>
  </r>
  <r>
    <s v="PNUD"/>
    <x v="19"/>
    <s v="Integrating landscape considerations in wildlife conserv"/>
    <n v="27103"/>
    <m/>
    <m/>
    <m/>
    <m/>
  </r>
  <r>
    <s v="BID"/>
    <x v="23"/>
    <s v="Inteligencia Artificial y Economía de Comportamiento en Educación"/>
    <n v="310180"/>
    <d v="2019-06-17T00:00:00"/>
    <m/>
    <m/>
    <s v="Cooperación Técnica"/>
  </r>
  <r>
    <s v="GEF"/>
    <x v="28"/>
    <s v="Intended Nationally-Determined Contributions-Barbados"/>
    <n v="71563"/>
    <n v="2015"/>
    <s v="Ambiental "/>
    <m/>
    <s v="Cooperación Técnica"/>
  </r>
  <r>
    <s v="GEF"/>
    <x v="28"/>
    <s v="Intended Nationally-Determined Contributions-Barbados"/>
    <n v="88937"/>
    <n v="2016"/>
    <s v="Ambiental "/>
    <m/>
    <s v="Cooperación Técnica"/>
  </r>
  <r>
    <s v="GEF"/>
    <x v="28"/>
    <s v="Intended Nationally-Determined Contributions-Barbados"/>
    <n v="64172"/>
    <n v="2017"/>
    <s v="Ambiental "/>
    <m/>
    <s v="Cooperación Técnica"/>
  </r>
  <r>
    <s v="GEF"/>
    <x v="28"/>
    <s v="Intended Nationally-Determined Contributions-Barbados"/>
    <n v="7077"/>
    <n v="2018"/>
    <s v="Ambiental "/>
    <m/>
    <s v="Cooperación Técnica"/>
  </r>
  <r>
    <s v="GEF"/>
    <x v="38"/>
    <s v="Intended Nationally-Determined Contributions-St Vincent"/>
    <n v="60701"/>
    <n v="2015"/>
    <s v="Ambiental "/>
    <m/>
    <s v="Cooperación Técnica"/>
  </r>
  <r>
    <s v="GEF"/>
    <x v="38"/>
    <s v="Intended Nationally-Determined Contributions-St Vincent"/>
    <n v="99799"/>
    <n v="2016"/>
    <s v="Ambiental "/>
    <m/>
    <s v="Cooperación Técnica"/>
  </r>
  <r>
    <s v="GEF"/>
    <x v="38"/>
    <s v="Intended Nationally-Determined Contributions-St Vincent"/>
    <n v="70222"/>
    <n v="2017"/>
    <s v="Ambiental "/>
    <m/>
    <s v="Cooperación Técnica"/>
  </r>
  <r>
    <s v="GEF"/>
    <x v="38"/>
    <s v="Intended Nationally-Determined Contributions-St Vincent"/>
    <n v="36396"/>
    <n v="2018"/>
    <s v="Ambiental "/>
    <m/>
    <s v="Cooperación Técnica"/>
  </r>
  <r>
    <s v="BID"/>
    <x v="23"/>
    <s v="Intensificación sostenible de la agricultura familiar en Perú y Bolivia"/>
    <n v="300000"/>
    <d v="2018-04-05T00:00:00"/>
    <m/>
    <m/>
    <s v="Cooperación Técnica"/>
  </r>
  <r>
    <s v="BID"/>
    <x v="23"/>
    <s v="Intensificación Sostenible de la Lechería"/>
    <n v="400000"/>
    <d v="2016-12-06T00:00:00"/>
    <m/>
    <m/>
    <s v="Cooperación Técnica"/>
  </r>
  <r>
    <s v="BID"/>
    <x v="23"/>
    <s v="Intensificación Sostenible de Sistemas Ganaderos con Leguminosas: Plataforma de Cooperación Latinoamericana y del Caribe"/>
    <n v="373000"/>
    <d v="2018-09-18T00:00:00"/>
    <m/>
    <m/>
    <s v="Cooperación Técnica"/>
  </r>
  <r>
    <s v="BID"/>
    <x v="23"/>
    <s v="Intensificación Sustentable en Lechería"/>
    <n v="30000"/>
    <d v="2015-07-31T00:00:00"/>
    <m/>
    <m/>
    <s v="Cooperación Técnica"/>
  </r>
  <r>
    <s v="BID"/>
    <x v="23"/>
    <s v="Intensificación y diversificación de sistemas de producción hortícola bajo con12iones protegidas para pequeños productores"/>
    <n v="30000"/>
    <d v="2016-08-17T00:00:00"/>
    <m/>
    <m/>
    <s v="Cooperación Técnica"/>
  </r>
  <r>
    <s v="Banco Mundial"/>
    <x v="9"/>
    <s v="Interactive Environmental Learning &amp; Science Promotion Project"/>
    <n v="9300000"/>
    <d v="1999-06-17T00:00:00"/>
    <m/>
    <m/>
    <s v="Préstamo"/>
  </r>
  <r>
    <s v="GEF"/>
    <x v="1"/>
    <s v="Inter-agency Programme on Gender and Race - MDGF"/>
    <n v="267821"/>
    <n v="2012"/>
    <s v="Social"/>
    <s v="Género"/>
    <s v="Cooperación Técnica"/>
  </r>
  <r>
    <s v="GEF"/>
    <x v="1"/>
    <s v="Inter-agency Programme on Gender and Race - MDGF"/>
    <n v="20306"/>
    <n v="2013"/>
    <s v="Ambiental "/>
    <m/>
    <s v="Cooperación Técnica"/>
  </r>
  <r>
    <s v="GEF"/>
    <x v="15"/>
    <s v="INTERAGENCY SECURITY (MOSS)"/>
    <n v="120435"/>
    <n v="2019"/>
    <s v="Ambiental "/>
    <m/>
    <s v="Cooperación Técnica"/>
  </r>
  <r>
    <s v="GEF"/>
    <x v="15"/>
    <s v="INTERAGENCY SECURITY (MOSS)"/>
    <n v="32600"/>
    <n v="2020"/>
    <s v="Ambiental "/>
    <m/>
    <s v="Cooperación Técnica"/>
  </r>
  <r>
    <s v="PNUD"/>
    <x v="15"/>
    <s v="INTERAGENCY SECURITY (MOSS)"/>
    <n v="-15075"/>
    <m/>
    <m/>
    <m/>
    <m/>
  </r>
  <r>
    <s v="CAF"/>
    <x v="19"/>
    <s v="Intercambiadores Viales Guayaquil"/>
    <n v="24500000"/>
    <s v="12-09-2006"/>
    <m/>
    <m/>
    <m/>
  </r>
  <r>
    <s v="BID"/>
    <x v="30"/>
    <s v="Intercambio de Conocimento para el Fortalecimiento del Sistema Bancario del Caribe"/>
    <n v="11744"/>
    <d v="2016-12-07T00:00:00"/>
    <m/>
    <m/>
    <s v="Cooperación Técnica"/>
  </r>
  <r>
    <s v="BID"/>
    <x v="9"/>
    <s v="Intercambio de Conocimiento con el Servicio Brasileño de Apoyo a las Micro y Pequeñas Empresas"/>
    <n v="10635"/>
    <d v="2019-11-11T00:00:00"/>
    <m/>
    <m/>
    <s v="Cooperación Técnica"/>
  </r>
  <r>
    <s v="BID"/>
    <x v="12"/>
    <s v="Intercambio de conocimiento con Guatemala sobre Programas de Visitas Domiciliarias para el Desarollo de la Primera Infancia"/>
    <n v="7165"/>
    <d v="2018-09-27T00:00:00"/>
    <m/>
    <m/>
    <s v="Cooperación Técnica"/>
  </r>
  <r>
    <s v="BID"/>
    <x v="14"/>
    <s v="Intercambio de Conocimiento de la Política Nacional de Vivienda en Colombia y los programas de vivienda social y Proyectos Urbanos Integrales Impulsados desde la Ciudad de Medellín"/>
    <n v="7299"/>
    <d v="2019-11-26T00:00:00"/>
    <m/>
    <m/>
    <s v="Cooperación Técnica"/>
  </r>
  <r>
    <s v="BID"/>
    <x v="23"/>
    <s v="Intercambio de Conocimiento e Investigación sobre la Experiencia de Corea con Servicios de Infraestructura para América Latina y el Caribe"/>
    <n v="292950"/>
    <d v="2019-10-15T00:00:00"/>
    <m/>
    <m/>
    <s v="Cooperación Técnica"/>
  </r>
  <r>
    <s v="BID"/>
    <x v="23"/>
    <s v="Intercambio de Conocimiento e Investigación sobre la Experiencia de Corea con Servicios de Infraestructura para América Latina y el Caribe"/>
    <n v="292950"/>
    <d v="2019-05-07T00:00:00"/>
    <m/>
    <m/>
    <s v="Cooperación Técnica"/>
  </r>
  <r>
    <s v="BID"/>
    <x v="15"/>
    <s v="Intercambio de Conocimiento en Agua y Saneamiento"/>
    <n v="15295"/>
    <d v="2019-09-17T00:00:00"/>
    <m/>
    <m/>
    <s v="Cooperación Técnica"/>
  </r>
  <r>
    <s v="BID"/>
    <x v="7"/>
    <s v="Intercambio de Conocimiento en Deteccion de Carteles"/>
    <n v="20000"/>
    <d v="2020-02-27T00:00:00"/>
    <m/>
    <m/>
    <s v="Cooperación Técnica"/>
  </r>
  <r>
    <s v="BID"/>
    <x v="1"/>
    <s v="Intercambio de Conocimiento en el Diseño e Implementación de Nuevos Programas de Vivienda Social Sostenible"/>
    <n v="10000"/>
    <d v="2019-12-18T00:00:00"/>
    <m/>
    <m/>
    <s v="Cooperación Técnica"/>
  </r>
  <r>
    <s v="BID"/>
    <x v="18"/>
    <s v="Intercambio de Conocimiento en el Fortalecimiento de las Capacidades de la Comisión de Promoción y Defensa de la Competencia"/>
    <n v="15400"/>
    <d v="2019-09-27T00:00:00"/>
    <m/>
    <m/>
    <s v="Cooperación Técnica"/>
  </r>
  <r>
    <s v="BID"/>
    <x v="16"/>
    <s v="Intercambio de Conocimiento en el Uso de Nuevas Tecnologías y Métodos Para la Detención de Carteles"/>
    <n v="20000"/>
    <d v="2019-07-16T00:00:00"/>
    <m/>
    <m/>
    <s v="Cooperación Técnica"/>
  </r>
  <r>
    <s v="BID"/>
    <x v="0"/>
    <s v="Intercambio de Conocimiento en Facturación Electrónica y Riesgo Tributario"/>
    <n v="11144"/>
    <d v="2017-11-03T00:00:00"/>
    <m/>
    <m/>
    <s v="Cooperación Técnica"/>
  </r>
  <r>
    <s v="BID"/>
    <x v="7"/>
    <s v="Intercambio de Conocimiento en Facturación Electrónica y Riesgo Tributario"/>
    <n v="4622"/>
    <d v="2017-11-02T00:00:00"/>
    <m/>
    <m/>
    <s v="Cooperación Técnica"/>
  </r>
  <r>
    <s v="BID"/>
    <x v="15"/>
    <s v="Intercambio de Conocimiento en Facturación Electrónica y Riesgo Tributario"/>
    <n v="2972"/>
    <d v="2017-11-02T00:00:00"/>
    <m/>
    <m/>
    <s v="Cooperación Técnica"/>
  </r>
  <r>
    <s v="BID"/>
    <x v="10"/>
    <s v="Intercambio de Conocimiento en Facturación Electrónica y Riesgo Tributario"/>
    <n v="6172"/>
    <d v="2017-11-02T00:00:00"/>
    <m/>
    <m/>
    <s v="Cooperación Técnica"/>
  </r>
  <r>
    <s v="BID"/>
    <x v="12"/>
    <s v="Intercambio de Conocimiento en Facturación Electrónica y Riesgo Tributario"/>
    <n v="8508"/>
    <d v="2017-10-31T00:00:00"/>
    <m/>
    <m/>
    <s v="Cooperación Técnica"/>
  </r>
  <r>
    <s v="BID"/>
    <x v="19"/>
    <s v="Intercambio de Conocimiento en Facturación Electrónica y Riesgo Tributario"/>
    <n v="7772"/>
    <d v="2017-10-30T00:00:00"/>
    <m/>
    <m/>
    <s v="Cooperación Técnica"/>
  </r>
  <r>
    <s v="BID"/>
    <x v="9"/>
    <s v="Intercambio de Conocimiento en Facturación Electrónica y Riesgo Tributario"/>
    <n v="1700"/>
    <d v="2017-10-26T00:00:00"/>
    <m/>
    <m/>
    <s v="Cooperación Técnica"/>
  </r>
  <r>
    <s v="BID"/>
    <x v="12"/>
    <s v="Intercambio de Conocimiento en Facturación Electrónica y Riesgo Tributario"/>
    <n v="12000"/>
    <d v="2017-10-26T00:00:00"/>
    <m/>
    <m/>
    <s v="Cooperación Técnica"/>
  </r>
  <r>
    <s v="BID"/>
    <x v="13"/>
    <s v="Intercambio de Conocimiento en Facturación Electrónica y Riesgo Tributario"/>
    <n v="5772"/>
    <d v="2017-10-25T00:00:00"/>
    <m/>
    <m/>
    <s v="Cooperación Técnica"/>
  </r>
  <r>
    <s v="BID"/>
    <x v="10"/>
    <s v="Intercambio de Conocimiento en Gestión y Manejo Forestal"/>
    <n v="12000"/>
    <d v="2018-06-26T00:00:00"/>
    <m/>
    <m/>
    <s v="Cooperación Técnica"/>
  </r>
  <r>
    <s v="BID"/>
    <x v="9"/>
    <s v="Intercambio de Conocimiento en Herramientas para Mejorar la Calidad de Gasto: Lecciones de Peru para Honduras"/>
    <n v="12776"/>
    <d v="2019-10-10T00:00:00"/>
    <m/>
    <m/>
    <s v="Cooperación Técnica"/>
  </r>
  <r>
    <s v="BID"/>
    <x v="4"/>
    <s v="Intercambio de Conocimiento en Hidrovias y Proyectos Fluviales"/>
    <n v="19531"/>
    <d v="2019-04-24T00:00:00"/>
    <m/>
    <m/>
    <s v="Cooperación Técnica"/>
  </r>
  <r>
    <s v="BID"/>
    <x v="30"/>
    <s v="Intercambio de Conocimiento en Identificación Digital y Transformación del Sector Público"/>
    <n v="18072"/>
    <d v="2018-08-20T00:00:00"/>
    <m/>
    <m/>
    <s v="Cooperación Técnica"/>
  </r>
  <r>
    <s v="BID"/>
    <x v="13"/>
    <s v="Intercambio de Conocimiento en la Gestión de Drenaje Pluvial"/>
    <n v="10240"/>
    <d v="2019-10-19T00:00:00"/>
    <m/>
    <m/>
    <s v="Cooperación Técnica"/>
  </r>
  <r>
    <s v="BID"/>
    <x v="32"/>
    <s v="Intercambio de Conocimiento en la Gestión de Implementación de Proyectos Múltiples"/>
    <n v="10000"/>
    <d v="2018-10-04T00:00:00"/>
    <m/>
    <m/>
    <s v="Cooperación Técnica"/>
  </r>
  <r>
    <s v="BID"/>
    <x v="22"/>
    <s v="Intercambio de Conocimiento en las Industrias Creativas"/>
    <n v="3866"/>
    <d v="2018-10-17T00:00:00"/>
    <m/>
    <m/>
    <s v="Cooperación Técnica"/>
  </r>
  <r>
    <s v="BID"/>
    <x v="0"/>
    <s v="Intercambio de Conocimiento en Mejores Practicas sobre Promoción de Inversiones entre Republica Dominicana (CEI-RD) y Costa Rica (CINDE _x001a_ PROCOMER)"/>
    <n v="20000"/>
    <d v="2017-12-07T00:00:00"/>
    <m/>
    <m/>
    <s v="Cooperación Técnica"/>
  </r>
  <r>
    <s v="BID"/>
    <x v="19"/>
    <s v="Intercambio de Conocimiento en Mercado de Industrias Culturales de la Región"/>
    <n v="20000"/>
    <d v="2018-10-30T00:00:00"/>
    <m/>
    <m/>
    <s v="Cooperación Técnica"/>
  </r>
  <r>
    <s v="BID"/>
    <x v="21"/>
    <s v="Intercambio de Conocimiento en Productos Financieros para el Fomento de Proyectos de Infraestructura"/>
    <n v="20000"/>
    <d v="2018-10-15T00:00:00"/>
    <m/>
    <m/>
    <s v="Cooperación Técnica"/>
  </r>
  <r>
    <s v="BID"/>
    <x v="14"/>
    <s v="Intercambio de Conocimiento en Quito y Medellín para Conceptualizar el Sistema Metro del Área Metropolitana de San Salvador"/>
    <n v="13755"/>
    <d v="2020-03-09T00:00:00"/>
    <m/>
    <m/>
    <s v="Cooperación Técnica"/>
  </r>
  <r>
    <s v="BID"/>
    <x v="13"/>
    <s v="Intercambio de Conocimiento en Vivienda Sustentable entre Peru y Mexico"/>
    <n v="18000"/>
    <d v="2014-06-12T00:00:00"/>
    <m/>
    <m/>
    <s v="Cooperación Técnica"/>
  </r>
  <r>
    <s v="BID"/>
    <x v="24"/>
    <s v="Intercambio de Conocimiento entre el Ministerio de Seguridad Nacional de Jamaica y la Policia de Colombia"/>
    <n v="20000"/>
    <d v="2018-07-26T00:00:00"/>
    <m/>
    <m/>
    <s v="Cooperación Técnica"/>
  </r>
  <r>
    <s v="BID"/>
    <x v="15"/>
    <s v="Intercambio de Conocimiento Guatemala-México: Programa de Inversión Forestal y Estructuración del Fondo Nacional para el Cambio Climático en Guatemala"/>
    <n v="14268"/>
    <d v="2016-08-01T00:00:00"/>
    <m/>
    <m/>
    <s v="Cooperación Técnica"/>
  </r>
  <r>
    <s v="BID"/>
    <x v="12"/>
    <s v="Intercambio de Conocimiento para Desarrollo Económico de los Pueblos Indígenas"/>
    <n v="19995"/>
    <d v="2018-10-16T00:00:00"/>
    <m/>
    <m/>
    <s v="Cooperación Técnica"/>
  </r>
  <r>
    <s v="BID"/>
    <x v="16"/>
    <s v="Intercambio de Conocimiento para el Desarrollo Económico de los Pueblos Indígenas"/>
    <n v="19980"/>
    <d v="2018-10-24T00:00:00"/>
    <m/>
    <m/>
    <s v="Cooperación Técnica"/>
  </r>
  <r>
    <s v="BID"/>
    <x v="14"/>
    <s v="Intercambio de Conocimiento para el Fortalecimiento de BANDESAL a Través de Experiencias Intrarregionales para el Escalamiento del Financiamiento a la MYPE"/>
    <n v="17535"/>
    <d v="2019-09-18T00:00:00"/>
    <m/>
    <m/>
    <s v="Cooperación Técnica"/>
  </r>
  <r>
    <s v="BID"/>
    <x v="32"/>
    <s v="Intercambio de conocimiento para el fortalecimiento del sistema bancario del Caribe"/>
    <n v="16644"/>
    <d v="2016-12-13T00:00:00"/>
    <m/>
    <m/>
    <s v="Cooperación Técnica"/>
  </r>
  <r>
    <s v="BID"/>
    <x v="22"/>
    <s v="Intercambio de conocimiento para el fortalecimiento del sistema bancario del Caribe"/>
    <n v="7308"/>
    <d v="2016-12-12T00:00:00"/>
    <m/>
    <m/>
    <s v="Cooperación Técnica"/>
  </r>
  <r>
    <s v="BID"/>
    <x v="24"/>
    <s v="Intercambio de Conocimiento para el Fortalecimiento del Sistema Bancario del Caribe"/>
    <n v="6944"/>
    <d v="2016-12-08T00:00:00"/>
    <m/>
    <m/>
    <s v="Cooperación Técnica"/>
  </r>
  <r>
    <s v="BID"/>
    <x v="28"/>
    <s v="Intercambio de Conocimiento para el Fortalecimiento del Sistema Bancario del Caribe"/>
    <n v="5872"/>
    <d v="2016-12-07T00:00:00"/>
    <m/>
    <m/>
    <s v="Cooperación Técnica"/>
  </r>
  <r>
    <s v="BID"/>
    <x v="29"/>
    <s v="Intercambio de Conocimiento para el Fortalecimiento del Sistema Bancario del Caribe"/>
    <n v="5872"/>
    <d v="2016-12-07T00:00:00"/>
    <m/>
    <m/>
    <s v="Cooperación Técnica"/>
  </r>
  <r>
    <s v="BID"/>
    <x v="9"/>
    <s v="Intercambio de Conocimiento para Elaboración del Plan Nacional de Ciencia, Tecnología e In11ación"/>
    <n v="19360"/>
    <d v="2016-12-14T00:00:00"/>
    <m/>
    <m/>
    <s v="Cooperación Técnica"/>
  </r>
  <r>
    <s v="BID"/>
    <x v="1"/>
    <s v="Intercambio de Conocimiento para Mejorar el Impacto del Proyecto en la Comunidad y en la Calidad de la Educación."/>
    <n v="19026"/>
    <d v="2019-09-20T00:00:00"/>
    <m/>
    <m/>
    <s v="Cooperación Técnica"/>
  </r>
  <r>
    <s v="BID"/>
    <x v="7"/>
    <s v="Intercambio de Conocimiento sobre Centro de Desarrollo de Pequeñas Empresas"/>
    <n v="20000"/>
    <d v="2018-11-19T00:00:00"/>
    <m/>
    <m/>
    <s v="Cooperación Técnica"/>
  </r>
  <r>
    <s v="BID"/>
    <x v="7"/>
    <s v="Intercambio de Conocimiento sobre Digitalización del Sector de la Construcción"/>
    <n v="19740"/>
    <d v="2019-03-08T00:00:00"/>
    <m/>
    <m/>
    <s v="Cooperación Técnica"/>
  </r>
  <r>
    <s v="BID"/>
    <x v="15"/>
    <s v="Intercambio de Conocimiento sobre Iniciativas de Apoyo a Migrantes entre el Triángulo Norte y México"/>
    <n v="17799"/>
    <d v="2018-06-21T00:00:00"/>
    <m/>
    <m/>
    <s v="Cooperación Técnica"/>
  </r>
  <r>
    <s v="BID"/>
    <x v="9"/>
    <s v="Intercambio de Conocimiento sobre Iniciativas de Apoyo a Migrantes entre el Triángulo Norte y México"/>
    <n v="18574"/>
    <d v="2018-06-20T00:00:00"/>
    <m/>
    <m/>
    <s v="Cooperación Técnica"/>
  </r>
  <r>
    <s v="BID"/>
    <x v="20"/>
    <s v="Intercambio de Conocimiento sobre Iniciativas de Apoyo a Migrantes entre el Triángulo Norte y México"/>
    <n v="8511"/>
    <d v="2018-06-20T00:00:00"/>
    <m/>
    <m/>
    <s v="Cooperación Técnica"/>
  </r>
  <r>
    <s v="BID"/>
    <x v="14"/>
    <s v="Intercambio de Conocimiento sobre Iniciativas de Apoyo a Migrantes entre el Triángulo Norte y México"/>
    <n v="17124"/>
    <d v="2018-06-19T00:00:00"/>
    <m/>
    <m/>
    <s v="Cooperación Técnica"/>
  </r>
  <r>
    <s v="BID"/>
    <x v="13"/>
    <s v="Intercambio de Conocimiento sobre la Carrera Pública de Investigador Científico y Tecnológico"/>
    <n v="19559"/>
    <d v="2018-06-21T00:00:00"/>
    <m/>
    <m/>
    <s v="Cooperación Técnica"/>
  </r>
  <r>
    <s v="BID"/>
    <x v="12"/>
    <s v="Intercambio de Conocimiento sobre la Consolidación del Sistema de Evaluación de los Aprendizajes"/>
    <n v="20000"/>
    <d v="2019-02-12T00:00:00"/>
    <m/>
    <m/>
    <s v="Cooperación Técnica"/>
  </r>
  <r>
    <s v="BID"/>
    <x v="30"/>
    <s v="Intercambio de Conocimiento sobre las Industrias Creativas"/>
    <n v="7192"/>
    <d v="2018-10-24T00:00:00"/>
    <m/>
    <m/>
    <s v="Cooperación Técnica"/>
  </r>
  <r>
    <s v="BID"/>
    <x v="28"/>
    <s v="Intercambio de Conocimiento sobre las Industrias Creativas"/>
    <n v="6444"/>
    <d v="2018-10-18T00:00:00"/>
    <m/>
    <m/>
    <s v="Cooperación Técnica"/>
  </r>
  <r>
    <s v="BID"/>
    <x v="32"/>
    <s v="Intercambio de Conocimiento sobre las Industrias Creativas"/>
    <n v="9732"/>
    <d v="2018-10-18T00:00:00"/>
    <m/>
    <m/>
    <s v="Cooperación Técnica"/>
  </r>
  <r>
    <s v="BID"/>
    <x v="9"/>
    <s v="Intercambio de Conocimiento sobre Modelos AGROTECH en Chile y Perú"/>
    <n v="20000"/>
    <d v="2018-11-01T00:00:00"/>
    <m/>
    <m/>
    <s v="Cooperación Técnica"/>
  </r>
  <r>
    <s v="BID"/>
    <x v="9"/>
    <s v="Intercambio de Conocimiento sobre Modelos de In11ación Social en Colombia"/>
    <n v="20000"/>
    <d v="2018-11-21T00:00:00"/>
    <m/>
    <m/>
    <s v="Cooperación Técnica"/>
  </r>
  <r>
    <s v="BID"/>
    <x v="12"/>
    <s v="Intercambio de Conocimiento sobre Políticas Públicas y Programas de Atención Integral a la Primera Infancia"/>
    <n v="9540"/>
    <d v="2019-10-08T00:00:00"/>
    <m/>
    <m/>
    <s v="Cooperación Técnica"/>
  </r>
  <r>
    <s v="BID"/>
    <x v="4"/>
    <s v="Intercambio de Conocimientos en Dirección y Liderazgo Escolar"/>
    <n v="9540"/>
    <d v="2019-07-31T00:00:00"/>
    <m/>
    <m/>
    <s v="Cooperación Técnica"/>
  </r>
  <r>
    <s v="BID"/>
    <x v="19"/>
    <s v="Intercambio de Conocimientos en la G01ración de Registro de Productores y Censo Agropecuario"/>
    <n v="12490"/>
    <d v="2018-09-11T00:00:00"/>
    <m/>
    <m/>
    <s v="Cooperación Técnica"/>
  </r>
  <r>
    <s v="BID"/>
    <x v="20"/>
    <s v="Intercambio de Conocimientos en la Implementación de Concesiones Duales Para Transporte Público"/>
    <n v="15864"/>
    <d v="2019-06-07T00:00:00"/>
    <m/>
    <m/>
    <s v="Cooperación Técnica"/>
  </r>
  <r>
    <s v="BID"/>
    <x v="24"/>
    <s v="Intercambio de Conocimientos en Ventanillas Únicas de Comercio: El caso de la Ventanilla Única de Comercio Exterior Mexicano (VUCEM)"/>
    <n v="18690"/>
    <d v="2019-06-21T00:00:00"/>
    <m/>
    <m/>
    <s v="Cooperación Técnica"/>
  </r>
  <r>
    <s v="BID"/>
    <x v="23"/>
    <s v="Intercambio De Conocimientos entre ALC y Corea en la Transformación Digital de la Atención Mé12a"/>
    <n v="500000"/>
    <d v="2019-10-28T00:00:00"/>
    <m/>
    <m/>
    <s v="Cooperación Técnica"/>
  </r>
  <r>
    <s v="BID"/>
    <x v="22"/>
    <s v="Intercambio de Conocimientos entre Trinidad y Tob08, las Bahamas y Jamaica sobre la Reducción de Ingresos no Relacionados con el Agua"/>
    <n v="14535"/>
    <d v="2019-01-18T00:00:00"/>
    <m/>
    <m/>
    <s v="Cooperación Técnica"/>
  </r>
  <r>
    <s v="BID"/>
    <x v="9"/>
    <s v="Intercambio de conocimientos mejorar Sistema de Denuncias del Gobierno Honduras"/>
    <n v="15744"/>
    <d v="2015-11-10T00:00:00"/>
    <m/>
    <m/>
    <s v="Cooperación Técnica"/>
  </r>
  <r>
    <s v="BID"/>
    <x v="15"/>
    <s v="Intercambio de Conocimientos para la Implementación de la Carrera Administrativa"/>
    <n v="13767"/>
    <d v="2017-03-03T00:00:00"/>
    <m/>
    <m/>
    <s v="Cooperación Técnica"/>
  </r>
  <r>
    <s v="BID"/>
    <x v="13"/>
    <s v="Intercambio de Conocimientos para la Implementación del Sistema Nacional de Abastecimiento"/>
    <n v="14692"/>
    <d v="2019-03-04T00:00:00"/>
    <m/>
    <m/>
    <s v="Cooperación Técnica"/>
  </r>
  <r>
    <s v="BID"/>
    <x v="9"/>
    <s v="Intercambio de Conocimientos sobre Contratación Pública con las Oficinas de Compras Públicas de República Dominicana y Colombia"/>
    <n v="19998"/>
    <d v="2018-10-26T00:00:00"/>
    <m/>
    <m/>
    <s v="Cooperación Técnica"/>
  </r>
  <r>
    <s v="BID"/>
    <x v="24"/>
    <s v="Intercambio de Conocimientos sobre Enfoques y Requisitos para Establecer una Instalación de Tratamiento de Agua Caliente para Mangos"/>
    <n v="19800"/>
    <d v="2019-10-08T00:00:00"/>
    <m/>
    <m/>
    <s v="Cooperación Técnica"/>
  </r>
  <r>
    <s v="BID"/>
    <x v="9"/>
    <s v="Intercambio de Conocimientos sobre Incorporación de Cambio Climático Dentro del Sector de Educación"/>
    <n v="14526"/>
    <d v="2019-10-31T00:00:00"/>
    <m/>
    <m/>
    <s v="Cooperación Técnica"/>
  </r>
  <r>
    <s v="BID"/>
    <x v="21"/>
    <s v="Intercambio de Conocimientos sobre la Prevención de la Violencia Contra la Mujer a Través de las Masculinidades"/>
    <n v="17880"/>
    <d v="2019-05-28T00:00:00"/>
    <s v="Social"/>
    <s v="Género"/>
    <s v="Cooperación Técnica"/>
  </r>
  <r>
    <s v="BID"/>
    <x v="32"/>
    <s v="Intercambio de conocimientos sobre modelos de atracción de inversiones y zonas económicas especiales / zonas de exportación"/>
    <n v="15820"/>
    <d v="2017-08-10T00:00:00"/>
    <m/>
    <m/>
    <s v="Cooperación Técnica"/>
  </r>
  <r>
    <s v="BID"/>
    <x v="28"/>
    <s v="Intercambio de Conocimientos sobre Plataformas Digitales para la Modernización del Sector Público"/>
    <n v="20000"/>
    <d v="2019-11-21T00:00:00"/>
    <m/>
    <m/>
    <s v="Cooperación Técnica"/>
  </r>
  <r>
    <s v="BID"/>
    <x v="9"/>
    <s v="Intercambio de Experiencia con la Policía Militar Ambiental de Brasil"/>
    <n v="20000"/>
    <d v="2019-11-21T00:00:00"/>
    <m/>
    <m/>
    <s v="Cooperación Técnica"/>
  </r>
  <r>
    <s v="BID"/>
    <x v="16"/>
    <s v="Intercambio de Experiencia en Argentina y Costa Rica"/>
    <n v="18000"/>
    <d v="2016-08-31T00:00:00"/>
    <m/>
    <m/>
    <s v="Cooperación Técnica"/>
  </r>
  <r>
    <s v="BID"/>
    <x v="10"/>
    <s v="Intercambio de Experiencia en Materia de Regulación y Supervisión"/>
    <n v="4468"/>
    <d v="2015-08-05T00:00:00"/>
    <m/>
    <m/>
    <s v="Cooperación Técnica"/>
  </r>
  <r>
    <s v="BID"/>
    <x v="8"/>
    <s v="Intercambio de experiencia entre Belice y Haití en temas de turismo costero"/>
    <n v="20000"/>
    <d v="2014-12-10T00:00:00"/>
    <m/>
    <m/>
    <s v="Cooperación Técnica"/>
  </r>
  <r>
    <s v="BID"/>
    <x v="3"/>
    <s v="Intercambio de Experiencia entre Bolivia y Costa Rica sobre _x001a_Jerarquía de Mitigación_x001a_ en el Sector 01rgía"/>
    <n v="20000"/>
    <d v="2017-12-11T00:00:00"/>
    <m/>
    <m/>
    <s v="Cooperación Técnica"/>
  </r>
  <r>
    <s v="BID"/>
    <x v="3"/>
    <s v="Intercambio de Experiencia entre Bolivia y Uruguay sobre Centralidades Urbanas en el Sector de Desarrollo Urbano y Vivienda"/>
    <n v="13800"/>
    <d v="2019-05-20T00:00:00"/>
    <m/>
    <m/>
    <s v="Cooperación Técnica"/>
  </r>
  <r>
    <s v="BID"/>
    <x v="14"/>
    <s v="Intercambio de Experiencia sobre las Evaluaciones Internas y Externas del Sistema Nacional de Educación de Ecuador"/>
    <n v="9340"/>
    <d v="2018-05-31T00:00:00"/>
    <m/>
    <m/>
    <s v="Cooperación Técnica"/>
  </r>
  <r>
    <s v="BID"/>
    <x v="19"/>
    <s v="Intercambio de Experiencias / Sistemas de Monitoreo del Desempeño de Escuelas"/>
    <n v="13886"/>
    <d v="2014-10-23T00:00:00"/>
    <m/>
    <m/>
    <s v="Cooperación Técnica"/>
  </r>
  <r>
    <s v="BID"/>
    <x v="12"/>
    <s v="Intercambio de Experiencias con Chile sobre Desarrollo Económico Territorial e Inclusión Financiera de Pueblos Indígenas"/>
    <n v="20000"/>
    <d v="2017-12-06T00:00:00"/>
    <m/>
    <m/>
    <s v="Cooperación Técnica"/>
  </r>
  <r>
    <s v="BID"/>
    <x v="12"/>
    <s v="Intercambio de Experiencias con Chile sobre Desarrollo Económico Territorial e Inclusión Financiera de Pueblos Indígenas II"/>
    <n v="20000"/>
    <d v="2017-12-06T00:00:00"/>
    <m/>
    <m/>
    <s v="Cooperación Técnica"/>
  </r>
  <r>
    <s v="BID"/>
    <x v="12"/>
    <s v="Intercambio de Experiencias con Chile sobre Desarrollo Económico Territorial e Inclusión Financiera de Pueblos Indígenas III"/>
    <n v="2217"/>
    <d v="2017-12-06T00:00:00"/>
    <m/>
    <m/>
    <s v="Cooperación Técnica"/>
  </r>
  <r>
    <s v="BID"/>
    <x v="18"/>
    <s v="Intercambio de Experiencias con Chile sobre la Plataforma Logística del Puerto y el Sistema de Comunidad Portuaria"/>
    <n v="4840"/>
    <d v="2018-10-11T00:00:00"/>
    <m/>
    <m/>
    <s v="Cooperación Técnica"/>
  </r>
  <r>
    <s v="BID"/>
    <x v="18"/>
    <s v="Intercambio de Experiencias con Países de la Región para Conocer Buenas Prácticas y Experiencias Similares para la G01ración de Guías Específicas para Mejorar la Formación y Evaluación de Proyectos de Inversión Pública"/>
    <n v="11640"/>
    <d v="2018-06-05T00:00:00"/>
    <m/>
    <m/>
    <s v="Cooperación Técnica"/>
  </r>
  <r>
    <s v="BID"/>
    <x v="18"/>
    <s v="Intercambio de Experiencias con Países de la Región para Fortalecer las Capacidades Institucionales en la Gestión de Contratos de PPP"/>
    <n v="20000"/>
    <d v="2018-03-23T00:00:00"/>
    <m/>
    <m/>
    <s v="Cooperación Técnica"/>
  </r>
  <r>
    <s v="BID"/>
    <x v="18"/>
    <s v="Intercambio de experiencias de CORFO-OPP en diseño de políticas públicas de apoyo a la in11ación y el desarrollo productivo."/>
    <n v="8000"/>
    <d v="2016-03-09T00:00:00"/>
    <m/>
    <m/>
    <s v="Cooperación Técnica"/>
  </r>
  <r>
    <s v="BID"/>
    <x v="0"/>
    <s v="Intercambio de experiencias de programas regionales para mejorar calidad de vida de los jóv01s"/>
    <n v="10200"/>
    <d v="2018-03-28T00:00:00"/>
    <m/>
    <m/>
    <s v="Cooperación Técnica"/>
  </r>
  <r>
    <s v="BID"/>
    <x v="21"/>
    <s v="Intercambio de Experiencias del Sistema Nacional de Inversión Pública (SNIP)"/>
    <n v="17640"/>
    <d v="2014-09-26T00:00:00"/>
    <m/>
    <m/>
    <s v="Cooperación Técnica"/>
  </r>
  <r>
    <s v="BID"/>
    <x v="21"/>
    <s v="Intercambio de Experiencias del Sistema Nacional de Inversiones Públicas"/>
    <n v="19930"/>
    <d v="2014-06-26T00:00:00"/>
    <m/>
    <m/>
    <s v="Cooperación Técnica"/>
  </r>
  <r>
    <s v="BID"/>
    <x v="19"/>
    <s v="Intercambio de Experiencias en Defensa Jurí12a del Estado"/>
    <n v="18029"/>
    <d v="2019-07-02T00:00:00"/>
    <m/>
    <m/>
    <s v="Cooperación Técnica"/>
  </r>
  <r>
    <s v="BID"/>
    <x v="13"/>
    <s v="Intercambio de Experiencias en Desarrollo Rural entre Perú y Argentina"/>
    <n v="8000"/>
    <d v="2014-10-23T00:00:00"/>
    <m/>
    <m/>
    <s v="Cooperación Técnica"/>
  </r>
  <r>
    <s v="BID"/>
    <x v="7"/>
    <s v="Intercambio de experiencias en el apoyo a las MIPYMEs"/>
    <n v="14000"/>
    <d v="2013-09-24T00:00:00"/>
    <m/>
    <m/>
    <s v="Cooperación Técnica"/>
  </r>
  <r>
    <s v="BID"/>
    <x v="19"/>
    <s v="Intercambio de Experiencias en el Desarrollo y Monitoreo de Campos Geotermales"/>
    <n v="9150"/>
    <d v="2017-05-03T00:00:00"/>
    <m/>
    <m/>
    <s v="Cooperación Técnica"/>
  </r>
  <r>
    <s v="BID"/>
    <x v="19"/>
    <s v="Intercambio de experiencias en el diseño e implementación de políticas públicas subnacionales e iniciativas de alianzas público-privadas en Vivienda y Desarrollo Urbano - Bogotá, Colombia"/>
    <n v="20000"/>
    <d v="2017-12-11T00:00:00"/>
    <m/>
    <m/>
    <s v="Cooperación Técnica"/>
  </r>
  <r>
    <s v="BID"/>
    <x v="19"/>
    <s v="Intercambio de Experiencias en el Diseño e Implementación de Políticas Públicas Sub-nacionales e Iniciativas de Asociaciones Público Privadas en Materia de Vivienda y Desarrollo Urbano - Ecuador-Colombia (Ciudades de Barranquilla y Quito)"/>
    <n v="20000"/>
    <d v="2017-12-11T00:00:00"/>
    <m/>
    <m/>
    <s v="Cooperación Técnica"/>
  </r>
  <r>
    <s v="BID"/>
    <x v="19"/>
    <s v="Intercambio de Experiencias en el diseño e implementación de políticas públicas sub-nacionales e iniciativas de asociaciones público privadas en materia de Vivienda y Desarrollo Urbano - Medellín, Colombia"/>
    <n v="20000"/>
    <d v="2017-12-11T00:00:00"/>
    <m/>
    <m/>
    <s v="Cooperación Técnica"/>
  </r>
  <r>
    <s v="BID"/>
    <x v="16"/>
    <s v="Intercambio de Experiencias en El Salvador a Centros de Desarrollo Empresarial"/>
    <n v="7500"/>
    <d v="2014-08-11T00:00:00"/>
    <m/>
    <m/>
    <s v="Cooperación Técnica"/>
  </r>
  <r>
    <s v="BID"/>
    <x v="18"/>
    <s v="Intercambio de Experiencias en Gestión del Presupuesto del Estado"/>
    <n v="8000"/>
    <d v="2017-03-02T00:00:00"/>
    <m/>
    <m/>
    <s v="Cooperación Técnica"/>
  </r>
  <r>
    <s v="BID"/>
    <x v="9"/>
    <s v="Intercambio de experiencias en la introducción de 01rgías re11ables en sistemas insulares."/>
    <n v="15024"/>
    <d v="2016-09-20T00:00:00"/>
    <m/>
    <m/>
    <s v="Cooperación Técnica"/>
  </r>
  <r>
    <s v="BID"/>
    <x v="10"/>
    <s v="Intercambio de Experiencias en Materia de Productos Financieros para el Desarrollo"/>
    <n v="6000"/>
    <d v="2016-12-09T00:00:00"/>
    <m/>
    <m/>
    <s v="Cooperación Técnica"/>
  </r>
  <r>
    <s v="BID"/>
    <x v="12"/>
    <s v="Intercambio de Experiencias en Prevención del Embarazo Adolescente"/>
    <n v="13460"/>
    <d v="2014-12-02T00:00:00"/>
    <m/>
    <m/>
    <s v="Cooperación Técnica"/>
  </r>
  <r>
    <s v="BID"/>
    <x v="4"/>
    <s v="Intercambio de Experiencias en Sanidad Agropecuaria"/>
    <n v="16976"/>
    <d v="2019-06-12T00:00:00"/>
    <m/>
    <m/>
    <s v="Cooperación Técnica"/>
  </r>
  <r>
    <s v="BID"/>
    <x v="8"/>
    <s v="Intercambio de experiencias entre Belice y Haití sobre la pesquería"/>
    <n v="20000"/>
    <d v="2016-06-13T00:00:00"/>
    <m/>
    <m/>
    <s v="Cooperación Técnica"/>
  </r>
  <r>
    <s v="BID"/>
    <x v="3"/>
    <s v="Intercambio de Experiencias entre Bolivia y Ecuador en el Sector de Agua y Sanemiento"/>
    <n v="5000"/>
    <d v="2019-06-19T00:00:00"/>
    <m/>
    <m/>
    <s v="Cooperación Técnica"/>
  </r>
  <r>
    <s v="BID"/>
    <x v="13"/>
    <s v="Intercambio de Experiencias entre Chile y Perú, sobre Diseño y Aplicación de Pruebas Estandarizadas para la Educación Superior Universitaria"/>
    <n v="5772"/>
    <d v="2017-11-21T00:00:00"/>
    <m/>
    <m/>
    <s v="Cooperación Técnica"/>
  </r>
  <r>
    <s v="BID"/>
    <x v="14"/>
    <s v="Intercambio de Experiencias entre Ciudad Mujer Honduras y El Salvador"/>
    <n v="18500"/>
    <d v="2016-12-13T00:00:00"/>
    <s v="Social"/>
    <s v="Género"/>
    <s v="Cooperación Técnica"/>
  </r>
  <r>
    <s v="BID"/>
    <x v="15"/>
    <s v="Intercambio de Experiencias entre Ecuador y Guatemala en Administración de Tierras"/>
    <n v="15000"/>
    <d v="2016-09-09T00:00:00"/>
    <m/>
    <m/>
    <s v="Cooperación Técnica"/>
  </r>
  <r>
    <s v="BID"/>
    <x v="13"/>
    <s v="Intercambio de Experiencias entre México y Peru para la Implementación de una Planta de Irradiación para Agricultura"/>
    <n v="15550"/>
    <d v="2018-04-17T00:00:00"/>
    <m/>
    <m/>
    <s v="Cooperación Técnica"/>
  </r>
  <r>
    <s v="BID"/>
    <x v="14"/>
    <s v="Intercambio de Experiencias Macroproyecto Urbano Regional Aeropuerto (MURA)"/>
    <n v="19908"/>
    <d v="2017-10-30T00:00:00"/>
    <m/>
    <m/>
    <s v="Cooperación Técnica"/>
  </r>
  <r>
    <s v="BID"/>
    <x v="18"/>
    <s v="Intercambio de experiencias para el diseño e implementación de Redes Integradas de Servicios de Salud"/>
    <n v="15000"/>
    <d v="2016-10-21T00:00:00"/>
    <m/>
    <m/>
    <s v="Cooperación Técnica"/>
  </r>
  <r>
    <s v="BID"/>
    <x v="19"/>
    <s v="Intercambio de Experiencias para el Fortalecimiento de la Administracion Tributaria"/>
    <n v="14424"/>
    <d v="2018-05-16T00:00:00"/>
    <m/>
    <m/>
    <s v="Cooperación Técnica"/>
  </r>
  <r>
    <s v="BID"/>
    <x v="18"/>
    <s v="Intercambio de Experiencias para el Fortalecimiento de las Capacidades de la Unidad de Presupuesto Nacional"/>
    <n v="12592"/>
    <d v="2019-09-27T00:00:00"/>
    <m/>
    <m/>
    <s v="Cooperación Técnica"/>
  </r>
  <r>
    <s v="BID"/>
    <x v="3"/>
    <s v="Intercambio de Experiencias para el Fortalecimiento del Sistema Nacional de Inversión Pública"/>
    <n v="13500"/>
    <d v="2017-11-14T00:00:00"/>
    <m/>
    <m/>
    <s v="Cooperación Técnica"/>
  </r>
  <r>
    <s v="BID"/>
    <x v="18"/>
    <s v="Intercambio de Experiencias para Fortalecer las Capacidades de la Unidad de Estadísticas Fiscales"/>
    <n v="12000"/>
    <d v="2019-12-04T00:00:00"/>
    <m/>
    <m/>
    <s v="Cooperación Técnica"/>
  </r>
  <r>
    <s v="BID"/>
    <x v="9"/>
    <s v="Intercambio de Experiencias para la Implementación del Programa 2895/BL-HO"/>
    <n v="6700"/>
    <d v="2015-11-10T00:00:00"/>
    <m/>
    <m/>
    <s v="Cooperación Técnica"/>
  </r>
  <r>
    <s v="BID"/>
    <x v="14"/>
    <s v="Intercambio de Experiencias Sobre Infraestructura Estratégica y Modelos de Transporte"/>
    <n v="18900"/>
    <d v="2019-07-23T00:00:00"/>
    <m/>
    <m/>
    <s v="Cooperación Técnica"/>
  </r>
  <r>
    <s v="BID"/>
    <x v="21"/>
    <s v="Intercambio de Experiencias Sobre la Implementación y Utilización del Plan Nacional de Inversión Pública"/>
    <n v="11568"/>
    <d v="2016-11-03T00:00:00"/>
    <m/>
    <m/>
    <s v="Cooperación Técnica"/>
  </r>
  <r>
    <s v="BID"/>
    <x v="13"/>
    <s v="Intercambio de Experiencias sobre la Masificación del Uso del Comprobante de P08 Electrónico"/>
    <n v="12320"/>
    <d v="2017-06-14T00:00:00"/>
    <m/>
    <m/>
    <s v="Cooperación Técnica"/>
  </r>
  <r>
    <s v="BID"/>
    <x v="19"/>
    <s v="Intercambio de experiencias/ Desarrollo y Monitoreo de Campos Geotermales"/>
    <n v="12900"/>
    <d v="2016-04-11T00:00:00"/>
    <m/>
    <m/>
    <s v="Cooperación Técnica"/>
  </r>
  <r>
    <s v="BID"/>
    <x v="19"/>
    <s v="Intercambio de Experiencias/Desarrollo y Montoreo de Campos geotérmicos"/>
    <n v="11200"/>
    <d v="2015-02-03T00:00:00"/>
    <m/>
    <m/>
    <s v="Cooperación Técnica"/>
  </r>
  <r>
    <s v="BID"/>
    <x v="19"/>
    <s v="Intercambio de experiencias/Planes Estrategicos y Analisis de Sostenibilidad EP ETAPA Ecuador-EPM Medellin Colombia"/>
    <n v="13000"/>
    <d v="2016-05-06T00:00:00"/>
    <m/>
    <m/>
    <s v="Cooperación Técnica"/>
  </r>
  <r>
    <s v="BID"/>
    <x v="16"/>
    <s v="Intercambio de la Experiencia Uruguaya en Gestión de la Identidad"/>
    <n v="9000"/>
    <d v="2014-10-29T00:00:00"/>
    <m/>
    <m/>
    <s v="Cooperación Técnica"/>
  </r>
  <r>
    <s v="BID"/>
    <x v="18"/>
    <s v="Intercambio de la experiencia uruguaya y argentina en intervenciones en barrios"/>
    <n v="5400"/>
    <d v="2015-09-25T00:00:00"/>
    <m/>
    <m/>
    <s v="Cooperación Técnica"/>
  </r>
  <r>
    <s v="BID"/>
    <x v="18"/>
    <s v="Intercambio de la experiencia uruguaya, chilena, colombiana y peruana en SNIPs"/>
    <n v="17000"/>
    <d v="2016-02-17T00:00:00"/>
    <m/>
    <m/>
    <s v="Cooperación Técnica"/>
  </r>
  <r>
    <s v="BID"/>
    <x v="9"/>
    <s v="Intercambio de sobre Modelos de In11ación y Conocimiento en Uso de Tecnologías Financieras (Fintech)"/>
    <n v="19998"/>
    <d v="2018-10-25T00:00:00"/>
    <m/>
    <m/>
    <s v="Cooperación Técnica"/>
  </r>
  <r>
    <s v="BID"/>
    <x v="14"/>
    <s v="Intercambio El Salvador - Argentina sobre Políticas para una Mejor Transición de la Escuela al Trabajo"/>
    <n v="13975"/>
    <d v="2016-12-13T00:00:00"/>
    <m/>
    <m/>
    <s v="Cooperación Técnica"/>
  </r>
  <r>
    <s v="BID"/>
    <x v="14"/>
    <s v="Intercambio El Salvador - Medellín Colombia sobre Estrategias para Reducción de la Violencia Escolar"/>
    <n v="10550"/>
    <d v="2016-09-27T00:00:00"/>
    <m/>
    <m/>
    <s v="Cooperación Técnica"/>
  </r>
  <r>
    <s v="BID"/>
    <x v="8"/>
    <s v="Intercambio entre HA y CR, GU y NI sobre Parques Industriales"/>
    <n v="13000"/>
    <d v="2013-10-02T00:00:00"/>
    <m/>
    <m/>
    <s v="Cooperación Técnica"/>
  </r>
  <r>
    <s v="BID"/>
    <x v="16"/>
    <s v="Intercambio Experiencia Uruguaya Intervenciones Integrales Barrios Patrimoniales"/>
    <n v="7900"/>
    <d v="2014-06-24T00:00:00"/>
    <m/>
    <m/>
    <s v="Cooperación Técnica"/>
  </r>
  <r>
    <s v="BID"/>
    <x v="13"/>
    <s v="Intercambio Experiencias sobre Inversion Publica en Chile y Colombia"/>
    <n v="11186"/>
    <d v="2015-12-02T00:00:00"/>
    <m/>
    <m/>
    <s v="Cooperación Técnica"/>
  </r>
  <r>
    <s v="BID"/>
    <x v="9"/>
    <s v="Intercambio Honduras - Medellín Colombia sobre Estrategias para Reducción de la Violencia Escolar"/>
    <n v="11550"/>
    <d v="2016-09-27T00:00:00"/>
    <m/>
    <m/>
    <s v="Cooperación Técnica"/>
  </r>
  <r>
    <s v="BID"/>
    <x v="14"/>
    <s v="Intercambio Mejores Prácticas Promoción y Defensa de la Competencia en Centroamérica y la República Dominicana"/>
    <n v="14000"/>
    <d v="2018-09-19T00:00:00"/>
    <m/>
    <m/>
    <s v="Cooperación Técnica"/>
  </r>
  <r>
    <s v="BID"/>
    <x v="21"/>
    <s v="Intercambio para fortalecer la evaluación de la calidad educativa"/>
    <n v="10360"/>
    <d v="2015-10-02T00:00:00"/>
    <m/>
    <m/>
    <s v="Cooperación Técnica"/>
  </r>
  <r>
    <s v="BID"/>
    <x v="10"/>
    <s v="Intercambio sobre Gobernanza para Financiamiento Climático"/>
    <n v="10422"/>
    <d v="2017-11-20T00:00:00"/>
    <m/>
    <m/>
    <s v="Cooperación Técnica"/>
  </r>
  <r>
    <s v="BID"/>
    <x v="8"/>
    <s v="Intercambuios de experiencias entre haiti y ecuador sobre Administracion de tierras"/>
    <n v="19380"/>
    <d v="2016-09-08T00:00:00"/>
    <m/>
    <m/>
    <s v="Cooperación Técnica"/>
  </r>
  <r>
    <s v="CAF"/>
    <x v="2"/>
    <s v="Interconexión Elec. Comahue-Cuyo"/>
    <n v="200000000"/>
    <s v="11-12-2007"/>
    <m/>
    <m/>
    <m/>
  </r>
  <r>
    <s v="CAF"/>
    <x v="2"/>
    <s v="Interconexión Elec. Santa Ma. Rodríguez"/>
    <n v="300000000"/>
    <s v="29-08-2007"/>
    <m/>
    <m/>
    <m/>
  </r>
  <r>
    <s v="CAF"/>
    <x v="3"/>
    <s v="Interconexión Eléctrica de Tarija"/>
    <n v="44000000"/>
    <s v="21-08-2008"/>
    <s v="Ambiental "/>
    <s v="Agua"/>
    <s v="Ayuda a la inversión"/>
  </r>
  <r>
    <s v="BID"/>
    <x v="23"/>
    <s v="Interconexión Eléctrica Ecuador _x001a_ Perú en 500 kilovoltios, tramo ecuatoriano."/>
    <n v="250000000"/>
    <d v="2020-10-14T00:00:00"/>
    <m/>
    <m/>
    <s v="Préstamo"/>
  </r>
  <r>
    <s v="Banco Mundial"/>
    <x v="27"/>
    <s v="Interest Support Loan Project"/>
    <n v="150000000"/>
    <d v="1990-12-13T00:00:00"/>
    <s v="Ambiental "/>
    <s v="Agrícola"/>
    <s v="Préstamo"/>
  </r>
  <r>
    <s v="Banco Mundial"/>
    <x v="20"/>
    <s v="Interest Support Loan Project"/>
    <n v="1260000000"/>
    <d v="1990-01-30T00:00:00"/>
    <m/>
    <m/>
    <s v="Préstamo"/>
  </r>
  <r>
    <s v="Banco Mundial"/>
    <x v="3"/>
    <s v="Interim Beni Livestock Project (03)"/>
    <n v="1400000"/>
    <d v="1969-12-16T00:00:00"/>
    <m/>
    <m/>
    <s v="Préstamo"/>
  </r>
  <r>
    <s v="Banco Mundial"/>
    <x v="8"/>
    <s v="Interim Highway Project"/>
    <n v="400000"/>
    <d v="1962-11-02T00:00:00"/>
    <m/>
    <m/>
    <s v="Préstamo"/>
  </r>
  <r>
    <s v="Banco Mundial"/>
    <x v="1"/>
    <s v="Interim Livestock Development Project (02)"/>
    <n v="26000000"/>
    <d v="1972-12-19T00:00:00"/>
    <m/>
    <m/>
    <s v="Préstamo"/>
  </r>
  <r>
    <s v="Banco Mundial"/>
    <x v="19"/>
    <s v="Interim Livestock Development Project (02)"/>
    <n v="1500000"/>
    <d v="1969-09-04T00:00:00"/>
    <m/>
    <m/>
    <s v="Préstamo"/>
  </r>
  <r>
    <s v="Banco Mundial"/>
    <x v="9"/>
    <s v="Interim Power Project"/>
    <n v="1500000"/>
    <d v="1959-05-20T00:00:00"/>
    <m/>
    <m/>
    <s v="Préstamo"/>
  </r>
  <r>
    <s v="Banco Mundial"/>
    <x v="1"/>
    <s v="Intermodal Transport Industry Project"/>
    <n v="0"/>
    <s v="NA"/>
    <m/>
    <m/>
    <s v="Préstamo"/>
  </r>
  <r>
    <s v="Banco Mundial"/>
    <x v="27"/>
    <s v="International Airport Project"/>
    <n v="17000000"/>
    <d v="1972-02-01T00:00:00"/>
    <s v="Institucional"/>
    <s v="Infraestructura"/>
    <s v="Préstamo"/>
  </r>
  <r>
    <s v="GEF"/>
    <x v="14"/>
    <s v="International standards to respond to the violence"/>
    <n v="246000"/>
    <n v="2018"/>
    <s v="Ambiental "/>
    <m/>
    <s v="Cooperación Técnica"/>
  </r>
  <r>
    <s v="GEF"/>
    <x v="14"/>
    <s v="International standards to respond to the violence"/>
    <n v="60455"/>
    <n v="2019"/>
    <s v="Ambiental "/>
    <m/>
    <s v="Cooperación Técnica"/>
  </r>
  <r>
    <s v="BID"/>
    <x v="23"/>
    <s v="Interoperabilidad de Plataformas Públicas para la Prestación más Eficiente y con Mejor Calidad de Servicios Sociales"/>
    <n v="300000"/>
    <d v="2018-08-20T00:00:00"/>
    <m/>
    <m/>
    <s v="Cooperación Técnica"/>
  </r>
  <r>
    <s v="BID"/>
    <x v="32"/>
    <s v="Introducción del Capital Natural como Clase de Activo en los Mercados Mundiales de Valores: Compañía de la Reserva Natural de Suriname Central"/>
    <n v="1200000"/>
    <d v="2017-12-06T00:00:00"/>
    <m/>
    <m/>
    <s v="Cooperación Técnica"/>
  </r>
  <r>
    <s v="GEF"/>
    <x v="24"/>
    <s v="Introducing Renewable Wave Energy in Jamaica"/>
    <n v="0"/>
    <n v="2012"/>
    <s v="Ambiental "/>
    <m/>
    <s v="Cooperación Técnica"/>
  </r>
  <r>
    <s v="GEF"/>
    <x v="24"/>
    <s v="Introducing Renewable Wave Energy in Jamaica"/>
    <n v="147"/>
    <n v="2013"/>
    <s v="Ambiental "/>
    <m/>
    <s v="Cooperación Técnica"/>
  </r>
  <r>
    <s v="Banco Mundial"/>
    <x v="20"/>
    <s v="Introduction of Climate Friendly measures in Transport"/>
    <n v="12200000"/>
    <d v="2002-10-29T00:00:00"/>
    <m/>
    <m/>
    <s v="Préstamo"/>
  </r>
  <r>
    <s v="BID"/>
    <x v="9"/>
    <s v="Invema Proyecto Solar de Autoabastemiento y Eficiencia 01rgetica"/>
    <n v="1500000"/>
    <d v="2014-12-09T00:00:00"/>
    <m/>
    <m/>
    <s v="Préstamo"/>
  </r>
  <r>
    <s v="BID"/>
    <x v="23"/>
    <s v="Inventario de Gases de Efecto Invernadero en Empresas Exportadoras en Centroamér"/>
    <n v="500000"/>
    <d v="2014-04-01T00:00:00"/>
    <m/>
    <m/>
    <s v="Cooperación Técnica"/>
  </r>
  <r>
    <s v="BID"/>
    <x v="3"/>
    <s v="Inventario Naional de tratamiento de Aguas Residuales, Caracterizacion y Base de"/>
    <n v="300000"/>
    <d v="2015-12-15T00:00:00"/>
    <m/>
    <m/>
    <s v="Cooperación Técnica"/>
  </r>
  <r>
    <s v="GEF"/>
    <x v="10"/>
    <s v="InversiÃ³n, ExportaciÃ³n, Desarrollo Agroindustrial"/>
    <n v="147061"/>
    <n v="2014"/>
    <s v="Ambiental "/>
    <m/>
    <s v="Cooperación Técnica"/>
  </r>
  <r>
    <s v="GEF"/>
    <x v="10"/>
    <s v="InversiÃ³n, ExportaciÃ³n, Desarrollo Agroindustrial"/>
    <n v="110903"/>
    <n v="2015"/>
    <s v="Ambiental "/>
    <m/>
    <s v="Cooperación Técnica"/>
  </r>
  <r>
    <s v="BID"/>
    <x v="23"/>
    <s v="Inversión de Capital en el Fondo Angel Ventures para la Alianza del Pacífico"/>
    <n v="135000"/>
    <d v="2016-08-03T00:00:00"/>
    <m/>
    <m/>
    <s v="Cooperación Técnica"/>
  </r>
  <r>
    <s v="BID"/>
    <x v="23"/>
    <s v="Inversión de Capital en el Fondo Angel Ventures para la Alianza del Pacífico"/>
    <n v="4000000"/>
    <d v="2016-08-03T00:00:00"/>
    <m/>
    <m/>
    <s v="Inversión de Capital."/>
  </r>
  <r>
    <s v="BID"/>
    <x v="23"/>
    <s v="Inversión de Capital en el Fondo EcoEnterprises Biodiversity para Apoyar el Protocolo de N08ya por medio de Inversiones de Impacto"/>
    <n v="5000000"/>
    <d v="2016-12-07T00:00:00"/>
    <m/>
    <m/>
    <s v="Inversión de Capital."/>
  </r>
  <r>
    <s v="BID"/>
    <x v="1"/>
    <s v="Inversión de Capital en el Fondo II de Redpoint eVentures: La Tecnología como Catalizador de Resultados Ampliables de Alto Impacto"/>
    <n v="4000000"/>
    <d v="2019-03-20T00:00:00"/>
    <m/>
    <m/>
    <s v="Inversión de Capital."/>
  </r>
  <r>
    <s v="BID"/>
    <x v="20"/>
    <s v="Inversión de Capital en Ezuza Inc."/>
    <n v="162500"/>
    <d v="2014-11-06T00:00:00"/>
    <m/>
    <m/>
    <s v="Cooperación Técnica"/>
  </r>
  <r>
    <s v="BID"/>
    <x v="20"/>
    <s v="Inversión de Capital en Ezuza Inc."/>
    <n v="700000"/>
    <d v="2014-11-06T00:00:00"/>
    <m/>
    <m/>
    <s v="Inversión de Capital."/>
  </r>
  <r>
    <s v="BID"/>
    <x v="18"/>
    <s v="Inversión de Capital en Resonance Uruguay"/>
    <n v="110000"/>
    <d v="2015-12-16T00:00:00"/>
    <m/>
    <m/>
    <s v="Cooperación Técnica"/>
  </r>
  <r>
    <s v="BID"/>
    <x v="18"/>
    <s v="Inversión de Capital en Resonance Uruguay"/>
    <n v="500000"/>
    <d v="2015-12-16T00:00:00"/>
    <m/>
    <m/>
    <s v="Inversión de Capital."/>
  </r>
  <r>
    <s v="BID"/>
    <x v="4"/>
    <s v="Inversion de Capital en SEMPLI: Plataforma de prestamo online para startups y scaleups in11adoras"/>
    <n v="160000"/>
    <d v="2016-11-02T00:00:00"/>
    <m/>
    <m/>
    <s v="Cooperación Técnica"/>
  </r>
  <r>
    <s v="BID"/>
    <x v="4"/>
    <s v="Inversión de Capital en SEMPLI: Plataforma de Préstamo Online para Starups y Scaleups In11adoras"/>
    <n v="3150000"/>
    <d v="2018-05-04T00:00:00"/>
    <m/>
    <m/>
    <s v="Préstamo"/>
  </r>
  <r>
    <s v="BID"/>
    <x v="4"/>
    <s v="Inversión de Capital en SEMPLI: Plataforma de Préstamo Online para Starups y Scaleups In11adoras"/>
    <n v="4000000"/>
    <d v="2016-11-02T00:00:00"/>
    <m/>
    <m/>
    <s v="Inversión de Capital."/>
  </r>
  <r>
    <s v="BID"/>
    <x v="19"/>
    <s v="Inversión en Calidad de los Servicios de Desarrollo Infantil"/>
    <n v="50000000"/>
    <d v="2018-09-19T00:00:00"/>
    <m/>
    <m/>
    <s v="Préstamo"/>
  </r>
  <r>
    <s v="BID"/>
    <x v="23"/>
    <s v="Inversión en el Fondo Althelia para la Sostenibilidad de los Océanos"/>
    <n v="4000000"/>
    <d v="2017-09-13T00:00:00"/>
    <m/>
    <m/>
    <s v="Inversión de Capital."/>
  </r>
  <r>
    <s v="BID"/>
    <x v="23"/>
    <s v="Inversiones en Economía Digital para el Desarrollo Social"/>
    <n v="194000"/>
    <d v="2017-10-19T00:00:00"/>
    <m/>
    <m/>
    <s v="Cooperación Técnica"/>
  </r>
  <r>
    <s v="BID"/>
    <x v="21"/>
    <s v="Inversiones en Finanzas Públicas para el Desarrollo Sostenible"/>
    <n v="25000000"/>
    <d v="2018-11-14T00:00:00"/>
    <m/>
    <m/>
    <s v="Préstamo"/>
  </r>
  <r>
    <s v="BID"/>
    <x v="23"/>
    <s v="Investigación Aplicada, In11ación y Divulgación para Fortalecer la Resiliencia en Latinoamérica y el Caribe"/>
    <n v="500000"/>
    <d v="2020-01-24T00:00:00"/>
    <m/>
    <m/>
    <s v="Cooperación Técnica"/>
  </r>
  <r>
    <s v="BID"/>
    <x v="23"/>
    <s v="Investigación con06ta para una agenda económica y de cooperación re11ada entre China y América Latina y el Caribe"/>
    <n v="230000"/>
    <d v="2017-09-19T00:00:00"/>
    <m/>
    <m/>
    <s v="Cooperación Técnica"/>
  </r>
  <r>
    <s v="BID"/>
    <x v="23"/>
    <s v="Investigación de Efectos del Servicio Intermitente de Agua Potable en la Calidad"/>
    <n v="105000"/>
    <d v="2014-04-01T00:00:00"/>
    <m/>
    <m/>
    <s v="Cooperación Técnica"/>
  </r>
  <r>
    <s v="GEF"/>
    <x v="31"/>
    <s v="Investing for Impact against Tuberculosis &amp; HIV in Belize"/>
    <n v="1013240"/>
    <n v="2016"/>
    <s v="Ambiental "/>
    <m/>
    <s v="Cooperación Técnica"/>
  </r>
  <r>
    <s v="GEF"/>
    <x v="31"/>
    <s v="Investing for Impact against Tuberculosis &amp; HIV in Belize"/>
    <n v="1282512"/>
    <n v="2017"/>
    <s v="Ambiental "/>
    <m/>
    <s v="Cooperación Técnica"/>
  </r>
  <r>
    <s v="GEF"/>
    <x v="31"/>
    <s v="Investing for Impact against Tuberculosis &amp; HIV in Belize"/>
    <n v="1226831"/>
    <n v="2018"/>
    <s v="Ambiental "/>
    <m/>
    <s v="Cooperación Técnica"/>
  </r>
  <r>
    <s v="GEF"/>
    <x v="31"/>
    <s v="Investing for Impact against Tuberculosis &amp; HIV in Belize"/>
    <n v="38142"/>
    <n v="2019"/>
    <s v="Ambiental "/>
    <m/>
    <s v="Cooperación Técnica"/>
  </r>
  <r>
    <s v="Banco Mundial"/>
    <x v="13"/>
    <s v="Investing in Human Capital"/>
    <n v="50000000"/>
    <d v="2020-03-24T00:00:00"/>
    <m/>
    <m/>
    <s v="Préstamo"/>
  </r>
  <r>
    <s v="Banco Mundial"/>
    <x v="10"/>
    <s v="Investment Phase under the Caribbean Coast Development Program"/>
    <n v="2470000"/>
    <d v="2011-10-03T00:00:00"/>
    <m/>
    <m/>
    <s v="Préstamo"/>
  </r>
  <r>
    <s v="GEF"/>
    <x v="32"/>
    <s v="IP Capacity Development MoFA"/>
    <n v="11467"/>
    <n v="2014"/>
    <s v="Ambiental "/>
    <m/>
    <s v="Cooperación Técnica"/>
  </r>
  <r>
    <s v="GEF"/>
    <x v="32"/>
    <s v="IP Capacity Development MoFA"/>
    <n v="20000"/>
    <n v="2015"/>
    <s v="Ambiental "/>
    <m/>
    <s v="Cooperación Técnica"/>
  </r>
  <r>
    <s v="GEF"/>
    <x v="32"/>
    <s v="IP Chemicals Management post 2020"/>
    <n v="19000"/>
    <n v="2019"/>
    <s v="Ambiental "/>
    <m/>
    <s v="Cooperación Técnica"/>
  </r>
  <r>
    <s v="GEF"/>
    <x v="32"/>
    <s v="IP Chemicals Management post 2020"/>
    <n v="47339"/>
    <n v="2020"/>
    <s v="Ambiental "/>
    <m/>
    <s v="Cooperación Técnica"/>
  </r>
  <r>
    <s v="PNUD"/>
    <x v="32"/>
    <s v="IP Chemicals Management post 2020"/>
    <n v="19997"/>
    <m/>
    <m/>
    <m/>
    <m/>
  </r>
  <r>
    <s v="GEF"/>
    <x v="37"/>
    <s v="IP Climate Resilient Agri for Integrated Landscapes"/>
    <n v="73948"/>
    <n v="2017"/>
    <s v="Ambiental "/>
    <s v="Cambio climático"/>
    <s v="Cooperación Técnica"/>
  </r>
  <r>
    <s v="GEF"/>
    <x v="37"/>
    <s v="IP Climate Resilient Agri for Integrated Landscapes"/>
    <n v="107552"/>
    <n v="2018"/>
    <s v="Ambiental "/>
    <s v="Cambio climático"/>
    <s v="Cooperación Técnica"/>
  </r>
  <r>
    <s v="GEF"/>
    <x v="38"/>
    <s v="IP Conserving biodiversity and ecosystems in VCT"/>
    <n v="107"/>
    <n v="2017"/>
    <s v="Ambiental "/>
    <m/>
    <s v="Cooperación Técnica"/>
  </r>
  <r>
    <s v="GEF"/>
    <x v="38"/>
    <s v="IP Conserving biodiversity and ecosystems in VCT"/>
    <n v="129893"/>
    <n v="2018"/>
    <s v="Ambiental "/>
    <m/>
    <s v="Cooperación Técnica"/>
  </r>
  <r>
    <s v="GEF"/>
    <x v="38"/>
    <s v="IP Conserving biodiversity and ecosystems in VCT"/>
    <n v="0"/>
    <n v="2019"/>
    <s v="Ambiental "/>
    <m/>
    <s v="Cooperación Técnica"/>
  </r>
  <r>
    <s v="GEF"/>
    <x v="36"/>
    <s v="IP Conserving Biodiversity in Saint Kitts and Nevis"/>
    <n v="98725"/>
    <n v="2014"/>
    <s v="Ambiental "/>
    <m/>
    <s v="Cooperación Técnica"/>
  </r>
  <r>
    <s v="GEF"/>
    <x v="36"/>
    <s v="IP Conserving Biodiversity in Saint Kitts and Nevis"/>
    <n v="850000"/>
    <n v="2015"/>
    <s v="Ambiental "/>
    <m/>
    <s v="Cooperación Técnica"/>
  </r>
  <r>
    <s v="GEF"/>
    <x v="36"/>
    <s v="IP Conserving Biodiversity in Saint Kitts and Nevis"/>
    <n v="450000"/>
    <n v="2016"/>
    <s v="Ambiental "/>
    <m/>
    <s v="Cooperación Técnica"/>
  </r>
  <r>
    <s v="GEF"/>
    <x v="3"/>
    <s v="IP FORMULACION POLITICA URBANA"/>
    <n v="276771"/>
    <n v="2019"/>
    <s v="Ambiental "/>
    <m/>
    <s v="Cooperación Técnica"/>
  </r>
  <r>
    <s v="GEF"/>
    <x v="27"/>
    <s v="IP- Fort Cap Nac para aplic de Instr. Internac. de DDHH"/>
    <n v="45000"/>
    <n v="2012"/>
    <s v="Institucional"/>
    <s v="Políticas"/>
    <s v="Cooperación Técnica"/>
  </r>
  <r>
    <s v="GEF"/>
    <x v="15"/>
    <s v="IP Gestion Ambiental integral Cuenca Rio Motagua"/>
    <n v="22744"/>
    <n v="2016"/>
    <s v="Ambiental "/>
    <m/>
    <s v="Cooperación Técnica"/>
  </r>
  <r>
    <s v="GEF"/>
    <x v="15"/>
    <s v="IP Gestion Ambiental integral Cuenca Rio Motagua"/>
    <n v="127256"/>
    <n v="2017"/>
    <s v="Ambiental "/>
    <m/>
    <s v="Cooperación Técnica"/>
  </r>
  <r>
    <s v="GEF"/>
    <x v="3"/>
    <s v="IP Gobernanza ClimÃ¡tica y Cartera GEF 5"/>
    <n v="47320"/>
    <n v="2012"/>
    <s v="Ambiental "/>
    <m/>
    <s v="Cooperación Técnica"/>
  </r>
  <r>
    <s v="GEF"/>
    <x v="3"/>
    <s v="IP Gobernanza ClimÃ¡tica y Cartera GEF 5"/>
    <n v="8044"/>
    <n v="2013"/>
    <s v="Ambiental "/>
    <m/>
    <s v="Cooperación Técnica"/>
  </r>
  <r>
    <s v="GEF"/>
    <x v="3"/>
    <s v="IP Gobernanza ClimÃ¡tica y Cartera GEF 5"/>
    <n v="2282"/>
    <n v="2014"/>
    <s v="Ambiental "/>
    <m/>
    <s v="Cooperación Técnica"/>
  </r>
  <r>
    <s v="GEF"/>
    <x v="37"/>
    <s v="IP Grenada Ridge to Reef Conservation"/>
    <n v="43880"/>
    <n v="2013"/>
    <s v="Ambiental "/>
    <m/>
    <s v="Cooperación Técnica"/>
  </r>
  <r>
    <s v="GEF"/>
    <x v="37"/>
    <s v="IP Grenada Ridge to Reef Conservation"/>
    <n v="56102"/>
    <n v="2014"/>
    <s v="Ambiental "/>
    <m/>
    <s v="Cooperación Técnica"/>
  </r>
  <r>
    <s v="GEF"/>
    <x v="2"/>
    <s v="IP Mainstreaming biodiversity conservation"/>
    <n v="107277"/>
    <n v="2018"/>
    <s v="Ambiental "/>
    <m/>
    <s v="Cooperación Técnica"/>
  </r>
  <r>
    <s v="GEF"/>
    <x v="2"/>
    <s v="IP Mainstreaming biodiversity conservation"/>
    <n v="78447"/>
    <n v="2019"/>
    <s v="Ambiental "/>
    <m/>
    <s v="Cooperación Técnica"/>
  </r>
  <r>
    <s v="GEF"/>
    <x v="28"/>
    <s v="IP Solar Photovoltaic Systems in Public Buildings"/>
    <n v="95777"/>
    <n v="2014"/>
    <s v="Ambiental "/>
    <m/>
    <s v="Cooperación Técnica"/>
  </r>
  <r>
    <s v="GEF"/>
    <x v="28"/>
    <s v="IP Solar Photovoltaic Systems in Public Buildings"/>
    <n v="4223"/>
    <n v="2015"/>
    <s v="Ambiental "/>
    <m/>
    <s v="Cooperación Técnica"/>
  </r>
  <r>
    <s v="GEF"/>
    <x v="34"/>
    <s v="IP Supporting Sustainable Ecosystems in Protected Areas"/>
    <n v="40"/>
    <n v="2014"/>
    <s v="Ambiental "/>
    <m/>
    <s v="Cooperación Técnica"/>
  </r>
  <r>
    <s v="GEF"/>
    <x v="34"/>
    <s v="IP Supporting Sustainable Ecosystems in Protected Areas"/>
    <n v="79102"/>
    <n v="2015"/>
    <s v="Ambiental "/>
    <m/>
    <s v="Cooperación Técnica"/>
  </r>
  <r>
    <s v="GEF"/>
    <x v="34"/>
    <s v="IP Supporting Sustainable Ecosystems in Protected Areas"/>
    <n v="3050"/>
    <n v="2016"/>
    <s v="Ambiental "/>
    <m/>
    <s v="Cooperación Técnica"/>
  </r>
  <r>
    <s v="GEF"/>
    <x v="15"/>
    <s v="IP Territorios Sostenibles y resilientes en paisajes"/>
    <n v="32831"/>
    <n v="2016"/>
    <s v="Ambiental "/>
    <m/>
    <s v="Cooperación Técnica"/>
  </r>
  <r>
    <s v="GEF"/>
    <x v="15"/>
    <s v="IP Territorios Sostenibles y resilientes en paisajes"/>
    <n v="217169"/>
    <n v="2017"/>
    <s v="Ambiental "/>
    <m/>
    <s v="Cooperación Técnica"/>
  </r>
  <r>
    <s v="GEF"/>
    <x v="15"/>
    <s v="IP Transparencia Acuerdo de Paris CIBIT"/>
    <n v="50000"/>
    <n v="2020"/>
    <s v="Ambiental "/>
    <m/>
    <s v="Cooperación Técnica"/>
  </r>
  <r>
    <s v="PNUD"/>
    <x v="15"/>
    <s v="IP Transparencia Acuerdo de Paris CIBIT"/>
    <n v="15319"/>
    <m/>
    <m/>
    <m/>
    <m/>
  </r>
  <r>
    <s v="GEF"/>
    <x v="1"/>
    <s v="IPC 114258 â€“ AFD -IPEA COOPERAÃ‡ÃƒO RECEBIDA BRASIL"/>
    <n v="15753"/>
    <n v="2019"/>
    <s v="Ambiental "/>
    <m/>
    <s v="Cooperación Técnica"/>
  </r>
  <r>
    <s v="GEF"/>
    <x v="1"/>
    <s v="IPC100714 MENA Regional Office Support"/>
    <n v="196584"/>
    <n v="2019"/>
    <s v="Ambiental "/>
    <m/>
    <s v="Cooperación Técnica"/>
  </r>
  <r>
    <s v="GEF"/>
    <x v="1"/>
    <s v="IPC100714 MENA Regional Office Support"/>
    <n v="100579"/>
    <n v="2020"/>
    <s v="Ambiental "/>
    <m/>
    <s v="Cooperación Técnica"/>
  </r>
  <r>
    <s v="PNUD"/>
    <x v="1"/>
    <s v="IPC100714 MENA Regional Office Support"/>
    <n v="49165"/>
    <m/>
    <m/>
    <m/>
    <m/>
  </r>
  <r>
    <s v="GEF"/>
    <x v="1"/>
    <s v="IPC103862 Online course SP - OECD"/>
    <n v="2558"/>
    <n v="2019"/>
    <s v="Ambiental "/>
    <m/>
    <s v="Cooperación Técnica"/>
  </r>
  <r>
    <s v="GEF"/>
    <x v="1"/>
    <s v="IPC106117 Espacio Enhancing Opportunities for Youth"/>
    <n v="4825"/>
    <n v="2019"/>
    <s v="Ambiental "/>
    <m/>
    <s v="Cooperación Técnica"/>
  </r>
  <r>
    <s v="GEF"/>
    <x v="1"/>
    <s v="IPC106117 Espacio Enhancing Opportunities for Youth"/>
    <n v="20969"/>
    <n v="2020"/>
    <s v="Ambiental "/>
    <m/>
    <s v="Cooperación Técnica"/>
  </r>
  <r>
    <s v="PNUD"/>
    <x v="1"/>
    <s v="IPC106117 Espacio Enhancing Opportunities for Youth"/>
    <n v="4591"/>
    <m/>
    <m/>
    <m/>
    <m/>
  </r>
  <r>
    <s v="GEF"/>
    <x v="1"/>
    <s v="IPC106171 UNICEF ANG MINARS and other National Inst."/>
    <n v="3246"/>
    <n v="2019"/>
    <s v="Ambiental "/>
    <m/>
    <s v="Cooperación Técnica"/>
  </r>
  <r>
    <s v="GEF"/>
    <x v="1"/>
    <s v="IPC106275 PNUD Studies and proposal for Measures SDG 6"/>
    <n v="142920"/>
    <n v="2019"/>
    <s v="Ambiental "/>
    <m/>
    <s v="Cooperación Técnica"/>
  </r>
  <r>
    <s v="GEF"/>
    <x v="1"/>
    <s v="IPC106779 FAO Country Policy Support SDG 1&amp;2"/>
    <n v="24814"/>
    <n v="2019"/>
    <s v="Ambiental "/>
    <m/>
    <s v="Cooperación Técnica"/>
  </r>
  <r>
    <s v="GEF"/>
    <x v="1"/>
    <s v="IPC109250 FAOII Course Outline"/>
    <n v="2075"/>
    <n v="2019"/>
    <s v="Ambiental "/>
    <m/>
    <s v="Cooperación Técnica"/>
  </r>
  <r>
    <s v="GEF"/>
    <x v="1"/>
    <s v="IPC110370 IICA Baseline for Impact Evaluation"/>
    <n v="28711"/>
    <n v="2019"/>
    <s v="Ambiental "/>
    <m/>
    <s v="Cooperación Técnica"/>
  </r>
  <r>
    <s v="GEF"/>
    <x v="1"/>
    <s v="IPC110458 Espacio PÃºblico PIF"/>
    <n v="1730"/>
    <n v="2019"/>
    <s v="Ambiental "/>
    <m/>
    <s v="Cooperación Técnica"/>
  </r>
  <r>
    <s v="GEF"/>
    <x v="1"/>
    <s v="IPC111019 â€“ UNICEF â€“ Support to NPPS Kenya"/>
    <n v="165810"/>
    <n v="2019"/>
    <s v="Ambiental "/>
    <m/>
    <s v="Cooperación Técnica"/>
  </r>
  <r>
    <s v="GEF"/>
    <x v="1"/>
    <s v="IPC111421 â€“ OECD - Second Run Adaptation TRANSFORM"/>
    <n v="1003"/>
    <n v="2019"/>
    <s v="Ambiental "/>
    <m/>
    <s v="Cooperación Técnica"/>
  </r>
  <r>
    <s v="GEF"/>
    <x v="1"/>
    <s v="IPC113650 ILO Translation of Transform II Curriculum"/>
    <n v="132"/>
    <n v="2019"/>
    <s v="Ambiental "/>
    <m/>
    <s v="Cooperación Técnica"/>
  </r>
  <r>
    <s v="GEF"/>
    <x v="1"/>
    <s v="IPC113749 GIZ Climate Change Expenditures in Brazil"/>
    <n v="81252"/>
    <n v="2019"/>
    <s v="Ambiental "/>
    <m/>
    <s v="Cooperación Técnica"/>
  </r>
  <r>
    <s v="GEF"/>
    <x v="1"/>
    <s v="IPC113749 GIZ Climate Change Expenditures in Brazil"/>
    <n v="78857"/>
    <n v="2020"/>
    <s v="Ambiental "/>
    <m/>
    <s v="Cooperación Técnica"/>
  </r>
  <r>
    <s v="PNUD"/>
    <x v="1"/>
    <s v="IPC113749 GIZ Climate Change Expenditures in Brazil"/>
    <n v="40934"/>
    <m/>
    <m/>
    <m/>
    <m/>
  </r>
  <r>
    <s v="GEF"/>
    <x v="1"/>
    <s v="IPC114119 UNICEF WCARO Translation Transform"/>
    <n v="2336"/>
    <n v="2019"/>
    <s v="Ambiental "/>
    <m/>
    <s v="Cooperación Técnica"/>
  </r>
  <r>
    <s v="GEF"/>
    <x v="1"/>
    <s v="IPC114610 EDF Roadmap Brazilian rural economy 21st"/>
    <n v="40000"/>
    <n v="2019"/>
    <s v="Ambiental "/>
    <m/>
    <s v="Cooperación Técnica"/>
  </r>
  <r>
    <s v="GEF"/>
    <x v="1"/>
    <s v="IPC114610 EDF Roadmap Brazilian rural economy 21st"/>
    <n v="6"/>
    <n v="2020"/>
    <s v="Ambiental "/>
    <m/>
    <s v="Cooperación Técnica"/>
  </r>
  <r>
    <s v="PNUD"/>
    <x v="1"/>
    <s v="IPC114610 EDF Roadmap Brazilian rural economy 21st"/>
    <n v="-6"/>
    <m/>
    <m/>
    <m/>
    <m/>
  </r>
  <r>
    <s v="GEF"/>
    <x v="1"/>
    <s v="IPC115123 FAO Social Protection in Rural areas in NENA"/>
    <n v="61876"/>
    <n v="2019"/>
    <s v="Ambiental "/>
    <m/>
    <s v="Cooperación Técnica"/>
  </r>
  <r>
    <s v="GEF"/>
    <x v="1"/>
    <s v="IPC115123 FAO Social Protection in Rural areas in NENA"/>
    <n v="28230"/>
    <n v="2020"/>
    <s v="Ambiental "/>
    <m/>
    <s v="Cooperación Técnica"/>
  </r>
  <r>
    <s v="PNUD"/>
    <x v="1"/>
    <s v="IPC115123 FAO Social Protection in Rural areas in NENA"/>
    <n v="22669"/>
    <m/>
    <m/>
    <m/>
    <m/>
  </r>
  <r>
    <s v="GEF"/>
    <x v="1"/>
    <s v="IPC118192 DFAT Impact on Social Protection"/>
    <n v="57000"/>
    <n v="2019"/>
    <s v="Ambiental "/>
    <m/>
    <s v="Cooperación Técnica"/>
  </r>
  <r>
    <s v="GEF"/>
    <x v="1"/>
    <s v="IPC118192 DFAT Impact on Social Protection"/>
    <n v="364100"/>
    <n v="2020"/>
    <s v="Ambiental "/>
    <m/>
    <s v="Cooperación Técnica"/>
  </r>
  <r>
    <s v="PNUD"/>
    <x v="1"/>
    <s v="IPC118192 DFAT Impact on Social Protection"/>
    <n v="137892"/>
    <m/>
    <m/>
    <m/>
    <m/>
  </r>
  <r>
    <s v="GEF"/>
    <x v="1"/>
    <s v="IPC120949 UNICEF SP policy in Morocco"/>
    <n v="40418"/>
    <n v="2019"/>
    <s v="Ambiental "/>
    <m/>
    <s v="Cooperación Técnica"/>
  </r>
  <r>
    <s v="GEF"/>
    <x v="1"/>
    <s v="IPC120949 UNICEF SP policy in Morocco"/>
    <n v="43781"/>
    <n v="2020"/>
    <s v="Ambiental "/>
    <m/>
    <s v="Cooperación Técnica"/>
  </r>
  <r>
    <s v="PNUD"/>
    <x v="1"/>
    <s v="IPC120949 UNICEF SP policy in Morocco"/>
    <n v="37533"/>
    <m/>
    <m/>
    <m/>
    <m/>
  </r>
  <r>
    <s v="GEF"/>
    <x v="1"/>
    <s v="IPC121537 - Learning and Knowledge sharing activities"/>
    <n v="7909"/>
    <n v="2019"/>
    <s v="Ambiental "/>
    <m/>
    <s v="Cooperación Técnica"/>
  </r>
  <r>
    <s v="GEF"/>
    <x v="1"/>
    <s v="IPC121537 - Learning and Knowledge sharing activities"/>
    <n v="70107"/>
    <n v="2020"/>
    <s v="Ambiental "/>
    <m/>
    <s v="Cooperación Técnica"/>
  </r>
  <r>
    <s v="PNUD"/>
    <x v="1"/>
    <s v="IPC121537 - Learning and Knowledge sharing activities"/>
    <n v="63962"/>
    <m/>
    <m/>
    <m/>
    <m/>
  </r>
  <r>
    <s v="GEF"/>
    <x v="1"/>
    <s v="IPC122956-FAO Seguro-Defeso"/>
    <n v="108"/>
    <n v="2019"/>
    <s v="Ambiental "/>
    <m/>
    <s v="Cooperación Técnica"/>
  </r>
  <r>
    <s v="GEF"/>
    <x v="1"/>
    <s v="IPC122956-FAO Seguro-Defeso"/>
    <n v="95000"/>
    <n v="2020"/>
    <s v="Ambiental "/>
    <m/>
    <s v="Cooperación Técnica"/>
  </r>
  <r>
    <s v="PNUD"/>
    <x v="1"/>
    <s v="IPC122956-FAO Seguro-Defeso"/>
    <n v="9061"/>
    <m/>
    <m/>
    <m/>
    <m/>
  </r>
  <r>
    <s v="GEF"/>
    <x v="1"/>
    <s v="IPC128306 - Social Protection support to UNICEF MENARO"/>
    <n v="59940"/>
    <n v="2020"/>
    <s v="Ambiental "/>
    <m/>
    <s v="Cooperación Técnica"/>
  </r>
  <r>
    <s v="PNUD"/>
    <x v="1"/>
    <s v="IPC128306 - Social Protection support to UNICEF MENARO"/>
    <n v="24424"/>
    <m/>
    <m/>
    <m/>
    <m/>
  </r>
  <r>
    <s v="GEF"/>
    <x v="1"/>
    <s v="IPC129493 IPC Publications"/>
    <n v="14831"/>
    <n v="2020"/>
    <s v="Ambiental "/>
    <m/>
    <s v="Cooperación Técnica"/>
  </r>
  <r>
    <s v="PNUD"/>
    <x v="1"/>
    <s v="IPC129493 IPC Publications"/>
    <n v="0"/>
    <m/>
    <m/>
    <m/>
    <m/>
  </r>
  <r>
    <s v="GEF"/>
    <x v="1"/>
    <s v="IPC129618 -Single Social Registry in Burundi"/>
    <n v="36114"/>
    <n v="2020"/>
    <s v="Ambiental "/>
    <m/>
    <s v="Cooperación Técnica"/>
  </r>
  <r>
    <s v="PNUD"/>
    <x v="1"/>
    <s v="IPC129618 -Single Social Registry in Burundi"/>
    <n v="7795"/>
    <m/>
    <m/>
    <m/>
    <m/>
  </r>
  <r>
    <s v="GEF"/>
    <x v="1"/>
    <s v="IPC130626-ADBÂ´s Support for Social Protection"/>
    <n v="20000"/>
    <n v="2020"/>
    <s v="Ambiental "/>
    <m/>
    <s v="Cooperación Técnica"/>
  </r>
  <r>
    <s v="PNUD"/>
    <x v="1"/>
    <s v="IPC130626-ADBÂ´s Support for Social Protection"/>
    <n v="0"/>
    <m/>
    <m/>
    <m/>
    <m/>
  </r>
  <r>
    <s v="GEF"/>
    <x v="1"/>
    <s v="IPC76338 ProteÃ§Ã£o Social"/>
    <n v="50925"/>
    <n v="2019"/>
    <s v="Ambiental "/>
    <m/>
    <s v="Cooperación Técnica"/>
  </r>
  <r>
    <s v="GEF"/>
    <x v="1"/>
    <s v="IPC76338 ProteÃ§Ã£o Social"/>
    <n v="10000"/>
    <n v="2020"/>
    <s v="Ambiental "/>
    <m/>
    <s v="Cooperación Técnica"/>
  </r>
  <r>
    <s v="PNUD"/>
    <x v="1"/>
    <s v="IPC76338 ProteÃ§Ã£o Social"/>
    <n v="0"/>
    <m/>
    <m/>
    <m/>
    <m/>
  </r>
  <r>
    <s v="GEF"/>
    <x v="1"/>
    <s v="IPC96421 Effect of Social Protection Benefits"/>
    <n v="57808"/>
    <n v="2019"/>
    <s v="Ambiental "/>
    <m/>
    <s v="Cooperación Técnica"/>
  </r>
  <r>
    <s v="GEF"/>
    <x v="1"/>
    <s v="IPC98623 ME of WFPs Project in Mozambique"/>
    <n v="41403"/>
    <n v="2019"/>
    <s v="Ambiental "/>
    <m/>
    <s v="Cooperación Técnica"/>
  </r>
  <r>
    <s v="GEF"/>
    <x v="1"/>
    <s v="IPC99357 The South-South Learning Platform"/>
    <n v="36209"/>
    <n v="2019"/>
    <s v="Ambiental "/>
    <m/>
    <s v="Cooperación Técnica"/>
  </r>
  <r>
    <s v="Banco Mundial"/>
    <x v="1"/>
    <s v="Iron Ore Project - MBR"/>
    <n v="50000000"/>
    <d v="1971-08-03T00:00:00"/>
    <m/>
    <m/>
    <s v="Préstamo"/>
  </r>
  <r>
    <s v="Banco Mundial"/>
    <x v="0"/>
    <s v="Irrigated Land and Watershed Management Project"/>
    <n v="43300000"/>
    <d v="1995-05-02T00:00:00"/>
    <m/>
    <m/>
    <s v="Préstamo"/>
  </r>
  <r>
    <s v="Banco Mundial"/>
    <x v="12"/>
    <s v="IRRIGATION   /RES"/>
    <n v="0"/>
    <s v="NA"/>
    <m/>
    <m/>
    <s v="Préstamo"/>
  </r>
  <r>
    <s v="Banco Mundial"/>
    <x v="20"/>
    <s v="Irrigation and Drainage Sector Project"/>
    <n v="1245000000"/>
    <d v="1991-12-03T00:00:00"/>
    <m/>
    <m/>
    <s v="Préstamo"/>
  </r>
  <r>
    <s v="Banco Mundial"/>
    <x v="20"/>
    <s v="Irrigation Apatzingan Project"/>
    <n v="160000000"/>
    <d v="1980-05-29T00:00:00"/>
    <m/>
    <m/>
    <s v="Préstamo"/>
  </r>
  <r>
    <s v="Banco Mundial"/>
    <x v="16"/>
    <s v="Irrigation Development Project"/>
    <n v="118700000"/>
    <d v="1992-11-17T00:00:00"/>
    <m/>
    <m/>
    <s v="Préstamo"/>
  </r>
  <r>
    <s v="Banco Mundial"/>
    <x v="20"/>
    <s v="Irrigation Ocoroni Project"/>
    <n v="23000000"/>
    <d v="1980-10-14T00:00:00"/>
    <m/>
    <m/>
    <s v="Préstamo"/>
  </r>
  <r>
    <s v="Banco Mundial"/>
    <x v="20"/>
    <s v="Irrigation Project"/>
    <n v="15000000"/>
    <d v="1961-01-16T00:00:00"/>
    <m/>
    <m/>
    <s v="Préstamo"/>
  </r>
  <r>
    <s v="Banco Mundial"/>
    <x v="20"/>
    <s v="Irrigation Project (02)"/>
    <n v="12500000"/>
    <d v="1963-04-29T00:00:00"/>
    <m/>
    <m/>
    <s v="Préstamo"/>
  </r>
  <r>
    <s v="Banco Mundial"/>
    <x v="20"/>
    <s v="Irrigation Project (03)"/>
    <n v="19000000"/>
    <d v="1966-05-25T00:00:00"/>
    <m/>
    <m/>
    <s v="Préstamo"/>
  </r>
  <r>
    <s v="Banco Mundial"/>
    <x v="20"/>
    <s v="Irrigation Project (07) Bajo Rio Bravo and Rio San Juan"/>
    <n v="150000000"/>
    <d v="1975-05-08T00:00:00"/>
    <m/>
    <m/>
    <s v="Préstamo"/>
  </r>
  <r>
    <s v="Banco Mundial"/>
    <x v="20"/>
    <s v="Irrigation Rehabilitation Bajo Rio Bravo/Bajo Rio San Juan Project"/>
    <n v="180000000"/>
    <d v="1982-03-16T00:00:00"/>
    <m/>
    <m/>
    <s v="Préstamo"/>
  </r>
  <r>
    <s v="Banco Mundial"/>
    <x v="13"/>
    <s v="Irrigation Rehabilitation Project"/>
    <n v="25000000"/>
    <d v="1977-04-12T00:00:00"/>
    <m/>
    <m/>
    <s v="Préstamo"/>
  </r>
  <r>
    <s v="Banco Mundial"/>
    <x v="4"/>
    <s v="Irrigation Rehabilitation Project (01)"/>
    <n v="37000000"/>
    <d v="1981-05-19T00:00:00"/>
    <m/>
    <m/>
    <s v="Préstamo"/>
  </r>
  <r>
    <s v="Banco Mundial"/>
    <x v="4"/>
    <s v="Irrigation Rehabilitation Project (02)"/>
    <n v="114000000"/>
    <d v="1986-03-25T00:00:00"/>
    <m/>
    <m/>
    <s v="Préstamo"/>
  </r>
  <r>
    <s v="Banco Mundial"/>
    <x v="13"/>
    <s v="Irrigation Rehabilitation Project (02) Lower Piura"/>
    <n v="56000000"/>
    <d v="1979-11-27T00:00:00"/>
    <m/>
    <m/>
    <s v="Préstamo"/>
  </r>
  <r>
    <s v="Banco Mundial"/>
    <x v="20"/>
    <s v="Irrigation Rio Colorado Project"/>
    <n v="25000000"/>
    <d v="1968-01-26T00:00:00"/>
    <m/>
    <m/>
    <s v="Préstamo"/>
  </r>
  <r>
    <s v="Banco Mundial"/>
    <x v="20"/>
    <s v="Irrigation Rio Fuerte/Rio Sinaloa Project"/>
    <n v="92000000"/>
    <d v="1979-05-24T00:00:00"/>
    <m/>
    <m/>
    <s v="Préstamo"/>
  </r>
  <r>
    <s v="Banco Mundial"/>
    <x v="20"/>
    <s v="Irrigation Rio Panuco Project"/>
    <n v="77000000"/>
    <d v="1974-02-19T00:00:00"/>
    <m/>
    <m/>
    <s v="Préstamo"/>
  </r>
  <r>
    <s v="Banco Mundial"/>
    <x v="20"/>
    <s v="Irrigation Rio Sinaloa Project"/>
    <n v="47000000"/>
    <d v="1974-02-19T00:00:00"/>
    <m/>
    <m/>
    <s v="Préstamo"/>
  </r>
  <r>
    <s v="Banco Mundial"/>
    <x v="10"/>
    <s v="Irrigation Rivers Project"/>
    <n v="2600000"/>
    <d v="1963-03-01T00:00:00"/>
    <m/>
    <m/>
    <s v="Préstamo"/>
  </r>
  <r>
    <s v="Banco Mundial"/>
    <x v="1"/>
    <s v="Irrigation Sub-Sector Project"/>
    <n v="435000000"/>
    <d v="1988-06-09T00:00:00"/>
    <m/>
    <m/>
    <s v="Préstamo"/>
  </r>
  <r>
    <s v="Banco Mundial"/>
    <x v="19"/>
    <s v="Irrigation Technical Assitance"/>
    <n v="25500000"/>
    <d v="1994-05-10T00:00:00"/>
    <m/>
    <m/>
    <s v="Préstamo"/>
  </r>
  <r>
    <s v="GEF"/>
    <x v="7"/>
    <s v="Isla del Coco - Biodiversidad"/>
    <n v="10138"/>
    <n v="2012"/>
    <s v="Ambiental "/>
    <m/>
    <s v="Cooperación Técnica"/>
  </r>
  <r>
    <s v="BID"/>
    <x v="23"/>
    <s v="Islas GEF - Donación para la Preparación de la Incubadora del Caribe"/>
    <n v="300000"/>
    <d v="2020-01-07T00:00:00"/>
    <m/>
    <m/>
    <s v="Cooperación Técnica"/>
  </r>
  <r>
    <s v="Banco Mundial"/>
    <x v="0"/>
    <s v="Itabo Coal Terminal and Power Engineering Project"/>
    <n v="3800000"/>
    <d v="1983-12-20T00:00:00"/>
    <m/>
    <m/>
    <s v="Préstamo"/>
  </r>
  <r>
    <s v="Banco Mundial"/>
    <x v="1"/>
    <s v="Itaparica Project"/>
    <n v="540600000"/>
    <d v="1987-11-17T00:00:00"/>
    <m/>
    <m/>
    <s v="Préstamo"/>
  </r>
  <r>
    <s v="Banco Mundial"/>
    <x v="1"/>
    <s v="ITAPARICA SUPPLEM"/>
    <n v="359000000"/>
    <d v="1990-02-20T00:00:00"/>
    <m/>
    <m/>
    <s v="Préstamo"/>
  </r>
  <r>
    <s v="BID"/>
    <x v="23"/>
    <s v="ITAU UNIBANCO, NASSAU BRANCH Préstamo AB TFFP 2do Desemb"/>
    <n v="50000000"/>
    <d v="2015-09-18T00:00:00"/>
    <m/>
    <m/>
    <s v="Préstamo"/>
  </r>
  <r>
    <s v="Banco Mundial"/>
    <x v="1"/>
    <s v="Itumbiara Hydroelectric Project"/>
    <n v="125000000"/>
    <d v="1973-07-05T00:00:00"/>
    <m/>
    <m/>
    <s v="Préstamo"/>
  </r>
  <r>
    <s v="Banco Mundial"/>
    <x v="1"/>
    <s v="Itutinga Hydroelectric Project"/>
    <n v="7300000"/>
    <d v="1953-07-17T00:00:00"/>
    <m/>
    <m/>
    <s v="Préstamo"/>
  </r>
  <r>
    <s v="CAF"/>
    <x v="3"/>
    <s v="IV Prog.Cofin.Pav.Cotapata-Sta."/>
    <n v="10000000"/>
    <s v="16-06-1999"/>
    <m/>
    <m/>
    <m/>
  </r>
  <r>
    <s v="GEF"/>
    <x v="24"/>
    <s v="IWCAM in SIDS of the Caribbean"/>
    <n v="0"/>
    <n v="2012"/>
    <s v="Ambiental "/>
    <m/>
    <s v="Cooperación Técnica"/>
  </r>
  <r>
    <s v="GEF"/>
    <x v="24"/>
    <s v="IWCAM in SIDS of the Caribbean"/>
    <n v="123633"/>
    <n v="2013"/>
    <s v="Ambiental "/>
    <m/>
    <s v="Cooperación Técnica"/>
  </r>
  <r>
    <s v="GEF"/>
    <x v="24"/>
    <s v="IWCAM in SIDS of the Caribbean"/>
    <n v="1"/>
    <n v="2014"/>
    <s v="Ambiental "/>
    <m/>
    <s v="Cooperación Técnica"/>
  </r>
  <r>
    <s v="GEF"/>
    <x v="7"/>
    <s v="IWP Management - CO Project"/>
    <n v="25000"/>
    <n v="2012"/>
    <s v="Ambiental "/>
    <m/>
    <s v="Cooperación Técnica"/>
  </r>
  <r>
    <s v="Banco Mundial"/>
    <x v="1"/>
    <s v="Jaguara Power Project"/>
    <n v="49000000"/>
    <d v="1966-03-15T00:00:00"/>
    <m/>
    <m/>
    <s v="Préstamo"/>
  </r>
  <r>
    <s v="Banco Mundial"/>
    <x v="24"/>
    <s v="Jamaica Catastrophe Bond for increased Financial Resilience to Natural Disasters and Climate Shocks"/>
    <n v="16370000"/>
    <s v="NA"/>
    <m/>
    <m/>
    <s v="Proyectos de Inversión "/>
  </r>
  <r>
    <s v="Banco Mundial"/>
    <x v="24"/>
    <s v="Jamaica Conditional Cash Transfer Program"/>
    <n v="2500000"/>
    <d v="2010-05-10T00:00:00"/>
    <m/>
    <m/>
    <s v="Préstamo"/>
  </r>
  <r>
    <s v="Banco Mundial"/>
    <x v="24"/>
    <s v="Jamaica Disaster Vulnerability Reduction Project"/>
    <n v="30000000"/>
    <d v="2016-02-10T00:00:00"/>
    <m/>
    <m/>
    <s v="Proyectos de Inversión "/>
  </r>
  <r>
    <s v="Banco Mundial"/>
    <x v="24"/>
    <s v="Jamaica DPL"/>
    <n v="130000000"/>
    <d v="2013-12-12T00:00:00"/>
    <m/>
    <m/>
    <s v="Préstamo"/>
  </r>
  <r>
    <s v="Banco Mundial"/>
    <x v="24"/>
    <s v="Jamaica Early Childhood Development Project"/>
    <n v="15000000"/>
    <d v="2008-05-13T00:00:00"/>
    <m/>
    <m/>
    <s v="Proyectos de Inversión "/>
  </r>
  <r>
    <s v="Banco Mundial"/>
    <x v="24"/>
    <s v="Jamaica Emergency Recovery Loan"/>
    <n v="150000000"/>
    <d v="2001-12-20T00:00:00"/>
    <m/>
    <m/>
    <s v="Préstamo"/>
  </r>
  <r>
    <s v="Banco Mundial"/>
    <x v="24"/>
    <s v="Jamaica Energy Security and Efficiency Enhancement Project"/>
    <n v="15000000"/>
    <d v="2011-03-10T00:00:00"/>
    <m/>
    <m/>
    <s v="Proyectos de Inversión "/>
  </r>
  <r>
    <s v="Banco Mundial"/>
    <x v="24"/>
    <s v="Jamaica First Economic Resilience DPL"/>
    <n v="70000000"/>
    <d v="2020-03-19T00:00:00"/>
    <m/>
    <m/>
    <s v="Préstamo"/>
  </r>
  <r>
    <s v="Banco Mundial"/>
    <x v="24"/>
    <s v="Jamaica Foundations for Competitiveness and Growth"/>
    <n v="50000000"/>
    <d v="2014-07-25T00:00:00"/>
    <m/>
    <m/>
    <s v="Proyectos de Inversión "/>
  </r>
  <r>
    <s v="Banco Mundial"/>
    <x v="24"/>
    <s v="Jamaica Hurricane Dean ERL"/>
    <n v="10000000"/>
    <d v="2007-12-20T00:00:00"/>
    <m/>
    <m/>
    <s v="Prestamo de recuperación de emergencia"/>
  </r>
  <r>
    <s v="Banco Mundial"/>
    <x v="24"/>
    <s v="Jamaica Integrated Community Development Project"/>
    <n v="42000000"/>
    <d v="2014-03-14T00:00:00"/>
    <m/>
    <m/>
    <s v="Proyectos de Inversión "/>
  </r>
  <r>
    <s v="Banco Mundial"/>
    <x v="24"/>
    <s v="Jamaica Second HIV/AIDS Project"/>
    <n v="11540000"/>
    <d v="2008-05-13T00:00:00"/>
    <m/>
    <m/>
    <s v="Préstamo"/>
  </r>
  <r>
    <s v="Banco Mundial"/>
    <x v="24"/>
    <s v="Jamaica Social and Economic Inclusion of Persons with Disabilities"/>
    <n v="3000000"/>
    <d v="2013-07-17T00:00:00"/>
    <m/>
    <m/>
    <s v="Proyectos de Inversión "/>
  </r>
  <r>
    <s v="Banco Mundial"/>
    <x v="24"/>
    <s v="Jamaica Strategic Public Sector Transformation"/>
    <n v="37640000"/>
    <d v="2014-07-07T00:00:00"/>
    <m/>
    <m/>
    <s v="Proyectos de Inversión "/>
  </r>
  <r>
    <s v="GEF"/>
    <x v="24"/>
    <s v="Jamaica Sustainable Peace &amp; Development"/>
    <n v="47932"/>
    <n v="2012"/>
    <s v="Ambiental "/>
    <m/>
    <s v="Cooperación Técnica"/>
  </r>
  <r>
    <s v="BID"/>
    <x v="24"/>
    <s v="Jamaica-Bahamas - Reducción de Agua No-Contabilizada"/>
    <n v="11000"/>
    <d v="2015-04-29T00:00:00"/>
    <m/>
    <m/>
    <s v="Cooperación Técnica"/>
  </r>
  <r>
    <s v="GEF"/>
    <x v="26"/>
    <s v="Japan-Caribbean Climate Change Partnership"/>
    <n v="357289"/>
    <n v="2015"/>
    <s v="Ambiental "/>
    <m/>
    <s v="Cooperación Técnica"/>
  </r>
  <r>
    <s v="GEF"/>
    <x v="26"/>
    <s v="Japan-Caribbean Climate Change Partnership"/>
    <n v="3071445"/>
    <n v="2016"/>
    <s v="Ambiental "/>
    <m/>
    <s v="Cooperación Técnica"/>
  </r>
  <r>
    <s v="GEF"/>
    <x v="26"/>
    <s v="Japan-Caribbean Climate Change Partnership"/>
    <n v="4221486"/>
    <n v="2017"/>
    <s v="Ambiental "/>
    <m/>
    <s v="Cooperación Técnica"/>
  </r>
  <r>
    <s v="GEF"/>
    <x v="26"/>
    <s v="Japan-Caribbean Climate Change Partnership"/>
    <n v="4567006"/>
    <n v="2018"/>
    <s v="Ambiental "/>
    <m/>
    <s v="Cooperación Técnica"/>
  </r>
  <r>
    <s v="GEF"/>
    <x v="26"/>
    <s v="Japan-Caribbean Climate Change Partnership"/>
    <n v="4960795"/>
    <n v="2019"/>
    <s v="Ambiental "/>
    <m/>
    <s v="Cooperación Técnica"/>
  </r>
  <r>
    <s v="GEF"/>
    <x v="26"/>
    <s v="Japan-Caribbean Climate Change Partnership"/>
    <n v="65687"/>
    <n v="2020"/>
    <s v="Ambiental "/>
    <m/>
    <s v="Cooperación Técnica"/>
  </r>
  <r>
    <s v="BID"/>
    <x v="3"/>
    <s v="JaqueMate _x001a_ Tecnología, Competencias Digitales y Habilidades Blandas para Ganarle a las Matemáticas"/>
    <n v="600000"/>
    <d v="2017-10-19T00:00:00"/>
    <m/>
    <m/>
    <s v="Cooperación Técnica"/>
  </r>
  <r>
    <s v="Banco Mundial"/>
    <x v="4"/>
    <s v="Jepirachi Carbon Off Set Project"/>
    <n v="21000000"/>
    <d v="2002-12-10T00:00:00"/>
    <m/>
    <m/>
    <s v="Proyectos de Inversión "/>
  </r>
  <r>
    <s v="Banco Mundial"/>
    <x v="24"/>
    <s v="JM - REFORM OF SECONDARY EDUCATION PROJECT II"/>
    <n v="63000000"/>
    <d v="2002-10-24T00:00:00"/>
    <m/>
    <m/>
    <s v="Préstamo"/>
  </r>
  <r>
    <s v="Banco Mundial"/>
    <x v="24"/>
    <s v="JM (AF) Social Protection"/>
    <n v="40000000"/>
    <d v="2014-01-24T00:00:00"/>
    <m/>
    <m/>
    <s v="Proyectos de Inversión "/>
  </r>
  <r>
    <s v="Banco Mundial"/>
    <x v="24"/>
    <s v="JM Education Transformation Capacity Building"/>
    <n v="16000000"/>
    <d v="2009-11-24T00:00:00"/>
    <m/>
    <m/>
    <s v="Préstamo"/>
  </r>
  <r>
    <s v="Banco Mundial"/>
    <x v="24"/>
    <s v="JM Inner City Basic Services for the Poor Project"/>
    <n v="32800000"/>
    <d v="2006-03-29T00:00:00"/>
    <m/>
    <m/>
    <s v="Préstamo"/>
  </r>
  <r>
    <s v="Banco Mundial"/>
    <x v="24"/>
    <s v="JM Youth Employment in Digital and Animation Industries"/>
    <n v="20000000"/>
    <d v="2014-07-18T00:00:00"/>
    <m/>
    <m/>
    <s v="Proyectos de Inversión "/>
  </r>
  <r>
    <s v="GEF"/>
    <x v="24"/>
    <s v="Joint Human Rights Activities"/>
    <n v="101000"/>
    <n v="2014"/>
    <s v="Ambiental "/>
    <m/>
    <s v="Cooperación Técnica"/>
  </r>
  <r>
    <s v="GEF"/>
    <x v="24"/>
    <s v="Joint Human Rights Activities"/>
    <n v="161231"/>
    <n v="2015"/>
    <s v="Ambiental "/>
    <m/>
    <s v="Cooperación Técnica"/>
  </r>
  <r>
    <s v="GEF"/>
    <x v="14"/>
    <s v="Joint Migration &amp; Development Initiative II-El Salvador"/>
    <n v="26700"/>
    <n v="2013"/>
    <s v="Ambiental "/>
    <m/>
    <s v="Cooperación Técnica"/>
  </r>
  <r>
    <s v="GEF"/>
    <x v="1"/>
    <s v="Joint Operations Facility - Brazil"/>
    <n v="64844"/>
    <n v="2014"/>
    <s v="Ambiental "/>
    <m/>
    <s v="Cooperación Técnica"/>
  </r>
  <r>
    <s v="GEF"/>
    <x v="8"/>
    <s v="Joint Rule of Law Project_Phase 2"/>
    <n v="76140"/>
    <n v="2017"/>
    <s v="Ambiental "/>
    <m/>
    <s v="Cooperación Técnica"/>
  </r>
  <r>
    <s v="GEF"/>
    <x v="8"/>
    <s v="Joint Rule of Law Project_Phase 2"/>
    <n v="572725"/>
    <n v="2018"/>
    <s v="Ambiental "/>
    <m/>
    <s v="Cooperación Técnica"/>
  </r>
  <r>
    <s v="GEF"/>
    <x v="8"/>
    <s v="Joint Rule of Law Project_Phase 2"/>
    <n v="0"/>
    <n v="2019"/>
    <s v="Ambiental "/>
    <m/>
    <s v="Cooperación Técnica"/>
  </r>
  <r>
    <s v="GEF"/>
    <x v="8"/>
    <s v="Joint Rule of Law Project_Phase 2"/>
    <n v="1"/>
    <n v="2020"/>
    <s v="Ambiental "/>
    <m/>
    <s v="Cooperación Técnica"/>
  </r>
  <r>
    <s v="PNUD"/>
    <x v="8"/>
    <s v="Joint Rule of Law Project_Phase 2"/>
    <n v="-71868"/>
    <m/>
    <m/>
    <m/>
    <m/>
  </r>
  <r>
    <s v="BID"/>
    <x v="18"/>
    <s v="Jóv01s a Progra03"/>
    <n v="1000000"/>
    <d v="2017-04-27T00:00:00"/>
    <m/>
    <m/>
    <s v="Cooperación Técnica"/>
  </r>
  <r>
    <s v="BID"/>
    <x v="10"/>
    <s v="Jóv01s del Area Rural Preparados y con Enlace a Cadenas Productivas y Mercados de Alto Valor"/>
    <n v="800000"/>
    <d v="2016-07-14T00:00:00"/>
    <m/>
    <m/>
    <s v="Cooperación Técnica"/>
  </r>
  <r>
    <s v="BID"/>
    <x v="10"/>
    <s v="Jóv01s del área rural preparados y con enlace a cadenas productivas y mercados de alto valor"/>
    <n v="1000000"/>
    <d v="2016-09-16T00:00:00"/>
    <m/>
    <m/>
    <s v="Cooperación Técnica"/>
  </r>
  <r>
    <s v="BID"/>
    <x v="3"/>
    <s v="Jóv01s Emprendedores: Desarrollo Empresarial a través de la Hospitalidad"/>
    <n v="799586"/>
    <d v="2016-04-22T00:00:00"/>
    <m/>
    <m/>
    <s v="Cooperación Técnica"/>
  </r>
  <r>
    <s v="Banco Mundial"/>
    <x v="31"/>
    <s v="JSDF BZ Promoting Sustainable Natural Resource-based Livelihoods"/>
    <n v="2800000"/>
    <d v="2012-06-05T00:00:00"/>
    <m/>
    <m/>
    <s v="Proyectos de Inversión "/>
  </r>
  <r>
    <s v="Banco Mundial"/>
    <x v="4"/>
    <s v="JSDF Colombia: Soccer Together:  Rethinking How to Improve Gender Equity and Inclusion in the Education System"/>
    <n v="1900000"/>
    <d v="2011-05-03T00:00:00"/>
    <m/>
    <m/>
    <s v="Préstamo"/>
  </r>
  <r>
    <s v="Banco Mundial"/>
    <x v="8"/>
    <s v="JSDF Grant for Emergency Community Cash for Work Project"/>
    <n v="2840000"/>
    <d v="2010-09-29T00:00:00"/>
    <m/>
    <m/>
    <s v="Prestamo de recuperación de emergencia"/>
  </r>
  <r>
    <s v="Banco Mundial"/>
    <x v="19"/>
    <s v="JSDF Grant: Law and Justice for the Poor (TF051227)"/>
    <n v="1780000"/>
    <d v="2002-06-06T00:00:00"/>
    <s v="Económico"/>
    <s v="Reducción Pobreza"/>
    <s v="Subsidio"/>
  </r>
  <r>
    <s v="Banco Mundial"/>
    <x v="19"/>
    <s v="JSDF:  Growing with our GUAGUAS (Children)"/>
    <n v="2220000"/>
    <d v="2011-03-11T00:00:00"/>
    <m/>
    <m/>
    <s v="Préstamo"/>
  </r>
  <r>
    <s v="Banco Mundial"/>
    <x v="9"/>
    <s v="JUDICIAL BRANCH MODERNIZATION"/>
    <n v="16000000"/>
    <d v="2005-07-07T00:00:00"/>
    <m/>
    <m/>
    <s v="Préstamo"/>
  </r>
  <r>
    <s v="Banco Mundial"/>
    <x v="27"/>
    <s v="Judicial Conflict Resolution"/>
    <n v="35000000"/>
    <s v="NA"/>
    <s v="Institucional"/>
    <s v="Leyes y normas"/>
    <s v="Préstamo"/>
  </r>
  <r>
    <s v="Banco Mundial"/>
    <x v="4"/>
    <s v="JUDICIAL CONFLICT RESOLUTION IMPROVEMENT PROJECT"/>
    <n v="6670000"/>
    <d v="2001-11-08T00:00:00"/>
    <m/>
    <m/>
    <s v="Préstamo"/>
  </r>
  <r>
    <s v="Banco Mundial"/>
    <x v="27"/>
    <s v="Judicial Infrastructure Project"/>
    <n v="60000000"/>
    <d v="1992-08-06T00:00:00"/>
    <s v="Institucional"/>
    <s v="Leyes y normas"/>
    <s v="Préstamo"/>
  </r>
  <r>
    <s v="Banco Mundial"/>
    <x v="14"/>
    <s v="JUDICIAL MODERNIZATION PROJECT"/>
    <n v="24050000"/>
    <d v="2002-08-01T00:00:00"/>
    <m/>
    <m/>
    <s v="Préstamo"/>
  </r>
  <r>
    <s v="Banco Mundial"/>
    <x v="15"/>
    <s v="Judicial Reform Project"/>
    <n v="49700000"/>
    <d v="1998-10-22T00:00:00"/>
    <m/>
    <m/>
    <s v="Préstamo"/>
  </r>
  <r>
    <s v="Banco Mundial"/>
    <x v="13"/>
    <s v="JUDICIAL REFORM PROJECT"/>
    <n v="32000000"/>
    <d v="1997-12-04T00:00:00"/>
    <m/>
    <m/>
    <s v="Préstamo"/>
  </r>
  <r>
    <s v="Banco Mundial"/>
    <x v="19"/>
    <s v="Judicial Reform Project"/>
    <n v="14300000"/>
    <d v="1996-07-18T00:00:00"/>
    <m/>
    <m/>
    <s v="Préstamo"/>
  </r>
  <r>
    <s v="Banco Mundial"/>
    <x v="3"/>
    <s v="Judicial Reform Project"/>
    <n v="11000000"/>
    <d v="1995-04-13T00:00:00"/>
    <m/>
    <m/>
    <s v="Préstamo"/>
  </r>
  <r>
    <s v="Banco Mundial"/>
    <x v="22"/>
    <s v="Judicial Services Reform Project"/>
    <n v="5000000"/>
    <s v="NA"/>
    <m/>
    <m/>
    <s v="Préstamo"/>
  </r>
  <r>
    <s v="GEF"/>
    <x v="13"/>
    <s v="Juegos Panamericanos"/>
    <n v="75817"/>
    <n v="2017"/>
    <s v="Ambiental "/>
    <m/>
    <s v="Cooperación Técnica"/>
  </r>
  <r>
    <s v="GEF"/>
    <x v="13"/>
    <s v="Juegos Panamericanos"/>
    <n v="498240"/>
    <n v="2018"/>
    <s v="Ambiental "/>
    <m/>
    <s v="Cooperación Técnica"/>
  </r>
  <r>
    <s v="Banco Mundial"/>
    <x v="1"/>
    <s v="Jurumirim Hydroelectric Project"/>
    <n v="13400000"/>
    <d v="1958-01-22T00:00:00"/>
    <m/>
    <m/>
    <s v="Préstamo"/>
  </r>
  <r>
    <s v="GEF"/>
    <x v="24"/>
    <s v="JUST Social Order Component"/>
    <n v="123700"/>
    <n v="2018"/>
    <s v="Ambiental "/>
    <m/>
    <s v="Cooperación Técnica"/>
  </r>
  <r>
    <s v="GEF"/>
    <x v="24"/>
    <s v="JUST Social Order Component"/>
    <n v="1209185"/>
    <n v="2019"/>
    <s v="Ambiental "/>
    <m/>
    <s v="Cooperación Técnica"/>
  </r>
  <r>
    <s v="GEF"/>
    <x v="24"/>
    <s v="JUST Social Order Component"/>
    <n v="769825"/>
    <n v="2020"/>
    <s v="Ambiental "/>
    <m/>
    <s v="Cooperación Técnica"/>
  </r>
  <r>
    <s v="PNUD"/>
    <x v="24"/>
    <s v="JUST Social Order Component"/>
    <n v="424910"/>
    <m/>
    <m/>
    <m/>
    <m/>
  </r>
  <r>
    <s v="Banco Mundial"/>
    <x v="19"/>
    <s v="Justice Services for Economic and Social Development"/>
    <n v="20000000"/>
    <s v="NA"/>
    <m/>
    <m/>
    <s v="Préstamo"/>
  </r>
  <r>
    <s v="Banco Mundial"/>
    <x v="13"/>
    <s v="Justice Services Improvement"/>
    <n v="15200000"/>
    <d v="2004-03-04T00:00:00"/>
    <m/>
    <m/>
    <s v="Préstamo"/>
  </r>
  <r>
    <s v="Banco Mundial"/>
    <x v="13"/>
    <s v="Justice Services Improvement Project II"/>
    <n v="30000000"/>
    <d v="2010-11-18T00:00:00"/>
    <m/>
    <m/>
    <s v="Préstamo"/>
  </r>
  <r>
    <s v="Banco Mundial"/>
    <x v="4"/>
    <s v="Justice Services Strenghtening"/>
    <n v="30000000"/>
    <d v="2009-12-17T00:00:00"/>
    <m/>
    <m/>
    <s v="Préstamo"/>
  </r>
  <r>
    <s v="GEF"/>
    <x v="24"/>
    <s v="Justice Undertakings for Social Transformation (JUST)"/>
    <n v="711079"/>
    <n v="2012"/>
    <s v="Institucional"/>
    <s v="Políticas"/>
    <s v="Cooperación Técnica"/>
  </r>
  <r>
    <s v="GEF"/>
    <x v="24"/>
    <s v="Justice Undertakings for Social Transformation (JUST)"/>
    <n v="190275"/>
    <n v="2012"/>
    <s v="Institucional"/>
    <s v="Políticas"/>
    <s v="Cooperación Técnica"/>
  </r>
  <r>
    <s v="GEF"/>
    <x v="24"/>
    <s v="Justice Undertakings for Social Transformation (JUST)"/>
    <n v="1002103"/>
    <n v="2013"/>
    <s v="Ambiental "/>
    <m/>
    <s v="Cooperación Técnica"/>
  </r>
  <r>
    <s v="GEF"/>
    <x v="24"/>
    <s v="Justice Undertakings for Social Transformation (JUST)"/>
    <n v="1035822"/>
    <n v="2014"/>
    <s v="Ambiental "/>
    <m/>
    <s v="Cooperación Técnica"/>
  </r>
  <r>
    <s v="GEF"/>
    <x v="24"/>
    <s v="Justice Undertakings for Social Transformation (JUST)"/>
    <n v="1119094"/>
    <n v="2015"/>
    <s v="Ambiental "/>
    <m/>
    <s v="Cooperación Técnica"/>
  </r>
  <r>
    <s v="GEF"/>
    <x v="24"/>
    <s v="Justice Undertakings for Social Transformation (JUST)"/>
    <n v="1190971"/>
    <n v="2016"/>
    <s v="Ambiental "/>
    <m/>
    <s v="Cooperación Técnica"/>
  </r>
  <r>
    <s v="GEF"/>
    <x v="24"/>
    <s v="Justice Undertakings for Social Transformation (JUST)"/>
    <n v="943782"/>
    <n v="2017"/>
    <s v="Ambiental "/>
    <m/>
    <s v="Cooperación Técnica"/>
  </r>
  <r>
    <s v="GEF"/>
    <x v="24"/>
    <s v="Justice Undertakings for Social Transformation (JUST)"/>
    <n v="818347"/>
    <n v="2018"/>
    <s v="Ambiental "/>
    <m/>
    <s v="Cooperación Técnica"/>
  </r>
  <r>
    <s v="GEF"/>
    <x v="24"/>
    <s v="Justice Undertakings for Social Transformation (JUST)"/>
    <n v="395656"/>
    <n v="2019"/>
    <s v="Ambiental "/>
    <m/>
    <s v="Cooperación Técnica"/>
  </r>
  <r>
    <s v="GEF"/>
    <x v="24"/>
    <s v="Justice Undertakings for Social Transformation (JUST)"/>
    <n v="44394"/>
    <n v="2020"/>
    <s v="Ambiental "/>
    <m/>
    <s v="Cooperación Técnica"/>
  </r>
  <r>
    <s v="PNUD"/>
    <x v="24"/>
    <s v="Justice Undertakings for Social Transformation (JUST)"/>
    <n v="165409"/>
    <m/>
    <m/>
    <m/>
    <m/>
  </r>
  <r>
    <s v="GEF"/>
    <x v="15"/>
    <s v="Justicia de TransiciÃ³n Aprendizaje  Convivencia Social"/>
    <n v="115997"/>
    <n v="2013"/>
    <s v="Ambiental "/>
    <m/>
    <s v="Cooperación Técnica"/>
  </r>
  <r>
    <s v="GEF"/>
    <x v="15"/>
    <s v="Justicia de TransiciÃ³n Aprendizaje  Convivencia Social"/>
    <n v="147272"/>
    <n v="2014"/>
    <s v="Ambiental "/>
    <m/>
    <s v="Cooperación Técnica"/>
  </r>
  <r>
    <s v="GEF"/>
    <x v="15"/>
    <s v="Justicia de TransiciÃ³n Aprendizaje  Convivencia Social"/>
    <n v="1"/>
    <n v="2015"/>
    <s v="Ambiental "/>
    <m/>
    <s v="Cooperación Técnica"/>
  </r>
  <r>
    <s v="GEF"/>
    <x v="15"/>
    <s v="Justicia de TransiciÃ³n Memoria HistÃ³rica y Paz"/>
    <n v="429055"/>
    <n v="2012"/>
    <s v="Institucional"/>
    <s v="Políticas"/>
    <s v="Cooperación Técnica"/>
  </r>
  <r>
    <s v="GEF"/>
    <x v="15"/>
    <s v="Justicia de TransiciÃ³n Memoria HistÃ³rica y Paz"/>
    <n v="433724"/>
    <n v="2013"/>
    <s v="Ambiental "/>
    <m/>
    <s v="Cooperación Técnica"/>
  </r>
  <r>
    <s v="GEF"/>
    <x v="15"/>
    <s v="Justicia de TransiciÃ³n Memoria HistÃ³rica y Paz"/>
    <n v="596572"/>
    <n v="2014"/>
    <s v="Ambiental "/>
    <m/>
    <s v="Cooperación Técnica"/>
  </r>
  <r>
    <s v="GEF"/>
    <x v="15"/>
    <s v="Justicia de Transición Aprendizaje  Convivencia Social"/>
    <n v="159632"/>
    <n v="2012"/>
    <s v="Institucional"/>
    <s v="Políticas"/>
    <s v="Cooperación Técnica"/>
  </r>
  <r>
    <s v="GEF"/>
    <x v="15"/>
    <s v="Justicia de TrasiciÃ³n - FiscalÃ­a Derechos Humanos"/>
    <n v="65538"/>
    <n v="2012"/>
    <s v="Ambiental "/>
    <m/>
    <s v="Cooperación Técnica"/>
  </r>
  <r>
    <s v="GEF"/>
    <x v="15"/>
    <s v="Justicia de TrasiciÃ³n - FiscalÃ­a Derechos Humanos"/>
    <n v="158320"/>
    <n v="2013"/>
    <s v="Ambiental "/>
    <m/>
    <s v="Cooperación Técnica"/>
  </r>
  <r>
    <s v="GEF"/>
    <x v="15"/>
    <s v="Justicia de TrasiciÃ³n - FiscalÃ­a Derechos Humanos"/>
    <n v="121867"/>
    <n v="2014"/>
    <s v="Ambiental "/>
    <m/>
    <s v="Cooperación Técnica"/>
  </r>
  <r>
    <s v="GEF"/>
    <x v="15"/>
    <s v="Justicia TransiciÃ³n Investigacion AntropolÃ³gico Forense"/>
    <n v="2924404"/>
    <n v="2012"/>
    <s v="Institucional"/>
    <s v="Políticas"/>
    <s v="Cooperación Técnica"/>
  </r>
  <r>
    <s v="GEF"/>
    <x v="15"/>
    <s v="Justicia TransiciÃ³n Investigacion AntropolÃ³gico Forense"/>
    <n v="3570392"/>
    <n v="2013"/>
    <s v="Ambiental "/>
    <m/>
    <s v="Cooperación Técnica"/>
  </r>
  <r>
    <s v="GEF"/>
    <x v="15"/>
    <s v="Justicia TransiciÃ³n Investigacion AntropolÃ³gico Forense"/>
    <n v="2997643"/>
    <n v="2014"/>
    <s v="Ambiental "/>
    <m/>
    <s v="Cooperación Técnica"/>
  </r>
  <r>
    <s v="GEF"/>
    <x v="15"/>
    <s v="Justicia TransiciÃ³n Investigacion AntropolÃ³gico Forense"/>
    <n v="2"/>
    <n v="2015"/>
    <s v="Ambiental "/>
    <m/>
    <s v="Cooperación Técnica"/>
  </r>
  <r>
    <s v="GEF"/>
    <x v="15"/>
    <s v="Justicia Transicion Archivo HistÃ³rico PolicÃ­a Nacional"/>
    <n v="2081620"/>
    <n v="2012"/>
    <s v="Institucional"/>
    <s v="Políticas"/>
    <s v="Cooperación Técnica"/>
  </r>
  <r>
    <s v="GEF"/>
    <x v="15"/>
    <s v="Justicia Transicion Archivo HistÃ³rico PolicÃ­a Nacional"/>
    <n v="1678482"/>
    <n v="2013"/>
    <s v="Ambiental "/>
    <m/>
    <s v="Cooperación Técnica"/>
  </r>
  <r>
    <s v="GEF"/>
    <x v="15"/>
    <s v="Justicia Transicion Archivo HistÃ³rico PolicÃ­a Nacional"/>
    <n v="1524426"/>
    <n v="2014"/>
    <s v="Ambiental "/>
    <m/>
    <s v="Cooperación Técnica"/>
  </r>
  <r>
    <s v="GEF"/>
    <x v="13"/>
    <s v="Justicia y Derechos Humanos"/>
    <n v="12479"/>
    <n v="2012"/>
    <s v="Ambiental "/>
    <m/>
    <s v="Cooperación Técnica"/>
  </r>
  <r>
    <s v="GEF"/>
    <x v="16"/>
    <s v="Juventud e inclusiÃ³n social"/>
    <n v="63713"/>
    <n v="2012"/>
    <s v="Ambiental "/>
    <m/>
    <s v="Cooperación Técnica"/>
  </r>
  <r>
    <s v="GEF"/>
    <x v="16"/>
    <s v="Juventud e inclusiÃ³n social"/>
    <n v="15383"/>
    <n v="2013"/>
    <s v="Ambiental "/>
    <m/>
    <s v="Cooperación Técnica"/>
  </r>
  <r>
    <s v="GEF"/>
    <x v="9"/>
    <s v="Juventud, empleo y migraciÃ³n"/>
    <n v="1601070"/>
    <n v="2012"/>
    <s v="Institucional"/>
    <s v="Políticas"/>
    <s v="Cooperación Técnica"/>
  </r>
  <r>
    <s v="GEF"/>
    <x v="21"/>
    <s v="Juventud, Empleo y MigraciÃ³n"/>
    <n v="574609"/>
    <n v="2012"/>
    <s v="Social"/>
    <s v="Jóvenes"/>
    <s v="Cooperación Técnica"/>
  </r>
  <r>
    <s v="GEF"/>
    <x v="9"/>
    <s v="Juventud, empleo y migraciÃ³n"/>
    <n v="262988"/>
    <n v="2013"/>
    <s v="Ambiental "/>
    <m/>
    <s v="Cooperación Técnica"/>
  </r>
  <r>
    <s v="GEF"/>
    <x v="21"/>
    <s v="Juventud, Empleo y MigraciÃ³n"/>
    <n v="71760"/>
    <n v="2013"/>
    <s v="Ambiental "/>
    <m/>
    <s v="Cooperación Técnica"/>
  </r>
  <r>
    <s v="GEF"/>
    <x v="7"/>
    <s v="Juventud, Empleo y MigraciÃ³n"/>
    <n v="3785"/>
    <n v="2013"/>
    <s v="Ambiental "/>
    <m/>
    <s v="Cooperación Técnica"/>
  </r>
  <r>
    <s v="GEF"/>
    <x v="9"/>
    <s v="Juventud, empleo y migraciÃ³n"/>
    <n v="2730"/>
    <n v="2014"/>
    <s v="Ambiental "/>
    <m/>
    <s v="Cooperación Técnica"/>
  </r>
  <r>
    <s v="GEF"/>
    <x v="21"/>
    <s v="Juventud, Empleo y MigraciÃ³n"/>
    <n v="612"/>
    <n v="2014"/>
    <s v="Ambiental "/>
    <m/>
    <s v="Cooperación Técnica"/>
  </r>
  <r>
    <s v="GEF"/>
    <x v="9"/>
    <s v="Juventud, empleo y migraciÃ³n"/>
    <n v="18579"/>
    <n v="2015"/>
    <s v="Ambiental "/>
    <m/>
    <s v="Cooperación Técnica"/>
  </r>
  <r>
    <s v="GEF"/>
    <x v="21"/>
    <s v="Juventud, Empleo y MigraciÃ³n"/>
    <n v="0"/>
    <n v="2015"/>
    <s v="Ambiental "/>
    <m/>
    <s v="Cooperación Técnica"/>
  </r>
  <r>
    <s v="GEF"/>
    <x v="21"/>
    <s v="Juventud, Empleo y MigraciÃ³n"/>
    <n v="0"/>
    <n v="2016"/>
    <s v="Ambiental "/>
    <m/>
    <s v="Cooperación Técnica"/>
  </r>
  <r>
    <s v="GEF"/>
    <x v="7"/>
    <s v="Juventud, Empleo y Migración"/>
    <n v="144617"/>
    <n v="2012"/>
    <s v="Social"/>
    <s v="Jóvenes"/>
    <s v="Cooperación Técnica"/>
  </r>
  <r>
    <s v="GEF"/>
    <x v="19"/>
    <s v="JUVENTUD, EMPLEO Y MIGRACION EN ECUADOR"/>
    <n v="850071"/>
    <n v="2012"/>
    <s v="Social"/>
    <s v="Jóvenes"/>
    <s v="Cooperación Técnica"/>
  </r>
  <r>
    <s v="GEF"/>
    <x v="19"/>
    <s v="JUVENTUD, EMPLEO Y MIGRACION EN ECUADOR"/>
    <n v="145571"/>
    <n v="2013"/>
    <s v="Ambiental "/>
    <m/>
    <s v="Cooperación Técnica"/>
  </r>
  <r>
    <s v="GEF"/>
    <x v="19"/>
    <s v="JUVENTUD, EMPLEO Y MIGRACION EN ECUADOR"/>
    <n v="0"/>
    <n v="2015"/>
    <s v="Ambiental "/>
    <m/>
    <s v="Cooperación Técnica"/>
  </r>
  <r>
    <s v="BID"/>
    <x v="4"/>
    <s v="Kahai proyecto forestal de nueces de arboles nativos"/>
    <n v="1500000"/>
    <d v="2015-12-17T00:00:00"/>
    <m/>
    <m/>
    <s v="Préstamo"/>
  </r>
  <r>
    <s v="BID"/>
    <x v="19"/>
    <s v="Kara Solar: Transporte Fluvial en el territorio Achuar usando paneles solares"/>
    <n v="150000"/>
    <d v="2017-06-12T00:00:00"/>
    <m/>
    <m/>
    <s v="Cooperación Técnica"/>
  </r>
  <r>
    <s v="Banco Mundial"/>
    <x v="24"/>
    <s v="Kingston Export Free Zone Project"/>
    <n v="13500000"/>
    <d v="1982-03-23T00:00:00"/>
    <m/>
    <m/>
    <s v="Préstamo"/>
  </r>
  <r>
    <s v="Banco Mundial"/>
    <x v="24"/>
    <s v="Kingston Metropolitan Urban Transport Project"/>
    <n v="16000000"/>
    <d v="1984-03-13T00:00:00"/>
    <m/>
    <m/>
    <s v="Préstamo"/>
  </r>
  <r>
    <s v="Banco Mundial"/>
    <x v="24"/>
    <s v="Kingston Sewerage and Water Supply Project"/>
    <n v="15000000"/>
    <d v="1975-06-26T00:00:00"/>
    <m/>
    <m/>
    <s v="Préstamo"/>
  </r>
  <r>
    <s v="Banco Mundial"/>
    <x v="24"/>
    <s v="Kingston Water Supply Project"/>
    <n v="5000000"/>
    <d v="1969-04-29T00:00:00"/>
    <m/>
    <m/>
    <s v="Préstamo"/>
  </r>
  <r>
    <s v="BID"/>
    <x v="23"/>
    <s v="Kit de Herramientas para Políticas de Banda Ancha para Latinoamérica y el Caribe"/>
    <n v="250000"/>
    <d v="2013-11-01T00:00:00"/>
    <m/>
    <m/>
    <s v="Cooperación Técnica"/>
  </r>
  <r>
    <s v="BID"/>
    <x v="1"/>
    <s v="Klabin - Proyecto Puma"/>
    <n v="150000000"/>
    <d v="2014-10-29T00:00:00"/>
    <m/>
    <m/>
    <s v="Préstamo"/>
  </r>
  <r>
    <s v="Banco Mundial"/>
    <x v="36"/>
    <s v="KN: HIV/AIDS PREVENTION AND CONTROL PROJECT"/>
    <n v="4510000"/>
    <d v="2003-01-22T00:00:00"/>
    <m/>
    <m/>
    <s v="Préstamo"/>
  </r>
  <r>
    <s v="GEF"/>
    <x v="1"/>
    <s v="Knowledge on social protection in South Asia - IPC115913 UNICEF ROSA"/>
    <n v="218370"/>
    <n v="2019"/>
    <s v="Ambiental "/>
    <m/>
    <s v="Cooperación Técnica"/>
  </r>
  <r>
    <s v="GEF"/>
    <x v="1"/>
    <s v="Knowledge on social protection in South Asia - IPC115913 UNICEF ROSA"/>
    <n v="369738"/>
    <n v="2020"/>
    <s v="Ambiental "/>
    <m/>
    <s v="Cooperación Técnica"/>
  </r>
  <r>
    <s v="PNUD"/>
    <x v="1"/>
    <s v="Knowledge on social protection in South Asia - IPC115913 UNICEF ROSA"/>
    <n v="295610"/>
    <m/>
    <m/>
    <m/>
    <m/>
  </r>
  <r>
    <s v="BID"/>
    <x v="14"/>
    <s v="Kod1ficando para Mejorar Vidas"/>
    <n v="750000"/>
    <d v="2020-08-06T00:00:00"/>
    <m/>
    <m/>
    <s v="Cooperación Técnica"/>
  </r>
  <r>
    <s v="BID"/>
    <x v="23"/>
    <s v="Kuepa Educación"/>
    <n v="1500000"/>
    <d v="2018-07-05T00:00:00"/>
    <m/>
    <m/>
    <s v="Inversión de Capital."/>
  </r>
  <r>
    <s v="BID"/>
    <x v="23"/>
    <s v="La Agrotecnología al Servicio de la Inclusión y la Sostenibilidad: Inversión en el Fondo Regional de SP Ventures"/>
    <n v="4000000"/>
    <d v="2019-08-22T00:00:00"/>
    <m/>
    <m/>
    <s v="Inversión de Capital."/>
  </r>
  <r>
    <s v="GEF"/>
    <x v="11"/>
    <s v="La articulaciÃ³n de actores y la gestiÃ³n de los procesos asociados al desarrollo local en la provincia HolguÃ­n, en el marco de Plataforma Articulada para el Desarrollo Integral Territorial en_x000d__x000a_Cuba (PADIT)"/>
    <n v="649660"/>
    <n v="2016"/>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665742"/>
    <n v="2017"/>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166157"/>
    <n v="2018"/>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640252"/>
    <n v="2019"/>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538080"/>
    <n v="2020"/>
    <s v="Ambiental "/>
    <m/>
    <s v="Cooperación Técnica"/>
  </r>
  <r>
    <s v="PNUD"/>
    <x v="11"/>
    <s v="La articulaciÃ³n de actores y la gestiÃ³n de los procesos asociados al desarrollo local en la provincia HolguÃ­n, en el marco de Plataforma Articulada para el Desarrollo Integral Territorial en_x000d__x000a_Cuba (PADIT)"/>
    <n v="314454"/>
    <m/>
    <m/>
    <m/>
    <m/>
  </r>
  <r>
    <s v="BID"/>
    <x v="7"/>
    <s v="La Bola de Cristal para los Trabajos del Futuro en Costa Rica"/>
    <n v="1000000"/>
    <d v="2018-03-30T00:00:00"/>
    <m/>
    <m/>
    <s v="Cooperación Técnica"/>
  </r>
  <r>
    <s v="BID"/>
    <x v="23"/>
    <s v="La brecha de g01ro en Ciencia tecnologia e in11acion en America Latina"/>
    <n v="285000"/>
    <d v="2015-07-22T00:00:00"/>
    <m/>
    <m/>
    <s v="Cooperación Técnica"/>
  </r>
  <r>
    <s v="BID"/>
    <x v="23"/>
    <s v="La difusión del conocimiento, el establecimiento de redes y el apoyo a la programación para el Fondo de Cooperación de Compete Caribe (CCPF)"/>
    <n v="729300"/>
    <d v="2017-05-19T00:00:00"/>
    <m/>
    <m/>
    <s v="Cooperación Técnica"/>
  </r>
  <r>
    <s v="BID"/>
    <x v="8"/>
    <s v="La educación privada y de elección de escuela en Haití"/>
    <n v="150000"/>
    <d v="2016-09-20T00:00:00"/>
    <m/>
    <m/>
    <s v="Cooperación Técnica"/>
  </r>
  <r>
    <s v="Banco Mundial"/>
    <x v="4"/>
    <s v="La Esmeralda Power Project"/>
    <n v="4600000"/>
    <d v="1959-01-30T00:00:00"/>
    <m/>
    <m/>
    <s v="Préstamo"/>
  </r>
  <r>
    <s v="Banco Mundial"/>
    <x v="9"/>
    <s v="La Esperanza Hydro Project"/>
    <n v="1400000"/>
    <d v="2004-12-02T00:00:00"/>
    <m/>
    <m/>
    <s v="Préstamo"/>
  </r>
  <r>
    <s v="Banco Mundial"/>
    <x v="4"/>
    <s v="La Guajira Water &amp; Sanitation Infrastructure and Service Management Project"/>
    <n v="158200000"/>
    <d v="2007-03-15T00:00:00"/>
    <m/>
    <m/>
    <s v="Proyectos de Inversión "/>
  </r>
  <r>
    <s v="BID"/>
    <x v="23"/>
    <s v="La In11ación en el Sistema de Seguimiento de las Empresas Públicas"/>
    <n v="670000"/>
    <d v="2016-10-07T00:00:00"/>
    <m/>
    <m/>
    <s v="Cooperación Técnica"/>
  </r>
  <r>
    <s v="Banco Mundial"/>
    <x v="4"/>
    <s v="La Insula Hydroelectric Project"/>
    <n v="2600000"/>
    <d v="1950-12-28T00:00:00"/>
    <m/>
    <m/>
    <s v="Préstamo"/>
  </r>
  <r>
    <s v="BID"/>
    <x v="24"/>
    <s v="La Mejora de la Prestacion de Servicios de Salud"/>
    <n v="250000"/>
    <d v="2017-12-11T00:00:00"/>
    <m/>
    <m/>
    <s v="Cooperación Técnica"/>
  </r>
  <r>
    <s v="BID"/>
    <x v="8"/>
    <s v="La mejora de los procesos de exportación e importación y el desarrollo de un mod"/>
    <n v="350000"/>
    <d v="2015-11-23T00:00:00"/>
    <m/>
    <m/>
    <s v="Cooperación Técnica"/>
  </r>
  <r>
    <s v="BID"/>
    <x v="23"/>
    <s v="La Migración En América Latina Y El Caribe: Un Enfoque Integral Para Abordar Los Desafíos De Las Políticas"/>
    <n v="700000"/>
    <d v="2019-08-12T00:00:00"/>
    <m/>
    <m/>
    <s v="Cooperación Técnica"/>
  </r>
  <r>
    <s v="Banco Mundial"/>
    <x v="13"/>
    <s v="La Oroya - Aguaytia Road Project"/>
    <n v="33000000"/>
    <d v="1965-09-17T00:00:00"/>
    <m/>
    <m/>
    <s v="Préstamo"/>
  </r>
  <r>
    <s v="Banco Mundial"/>
    <x v="3"/>
    <s v="La Paz Municipal Development Project"/>
    <n v="15000000"/>
    <d v="1987-08-04T00:00:00"/>
    <m/>
    <m/>
    <s v="Préstamo"/>
  </r>
  <r>
    <s v="BID"/>
    <x v="20"/>
    <s v="La promoción del desarrollo la juventud a través de un programa integral en las"/>
    <n v="500000"/>
    <d v="2013-12-12T00:00:00"/>
    <m/>
    <m/>
    <s v="Cooperación Técnica"/>
  </r>
  <r>
    <s v="BID"/>
    <x v="23"/>
    <s v="La Revolución Tecnológica y las Instituciones del Futuro"/>
    <n v="200000"/>
    <d v="2019-10-21T00:00:00"/>
    <m/>
    <m/>
    <s v="Cooperación Técnica"/>
  </r>
  <r>
    <s v="BID"/>
    <x v="23"/>
    <s v="La Sostenibilidad como un Instrumento de Desarrollo de Sectores Productivos Estratégicos"/>
    <n v="400000"/>
    <d v="2018-08-06T00:00:00"/>
    <m/>
    <m/>
    <s v="Cooperación Técnica"/>
  </r>
  <r>
    <s v="BID"/>
    <x v="23"/>
    <s v="La transformación digital del gobierno como herramienta para la enfrentar el contexto post COVID-19"/>
    <n v="200000"/>
    <d v="2020-10-14T00:00:00"/>
    <m/>
    <m/>
    <s v="Cooperación Técnica"/>
  </r>
  <r>
    <s v="GEF"/>
    <x v="3"/>
    <s v="LabHubs Economia Cuidado"/>
    <n v="80708"/>
    <n v="2020"/>
    <s v="Ambiental "/>
    <m/>
    <s v="Cooperación Técnica"/>
  </r>
  <r>
    <s v="PNUD"/>
    <x v="3"/>
    <s v="LabHubs Economia Cuidado"/>
    <n v="0"/>
    <m/>
    <m/>
    <m/>
    <m/>
  </r>
  <r>
    <s v="Banco Mundial"/>
    <x v="4"/>
    <s v="Labor Inclusion Model for Intellectually Challenged Youth (GFYI)"/>
    <n v="20000"/>
    <d v="2012-03-27T00:00:00"/>
    <m/>
    <m/>
    <s v="Préstamo"/>
  </r>
  <r>
    <s v="Banco Mundial"/>
    <x v="20"/>
    <s v="Labor Market and Productivity Enhancement Project"/>
    <n v="355900000"/>
    <d v="1992-12-15T00:00:00"/>
    <m/>
    <m/>
    <s v="Préstamo"/>
  </r>
  <r>
    <s v="BID"/>
    <x v="1"/>
    <s v="Laboratorio Cooperativo de In11ación Fiscal (Brasil fiscal-lab)"/>
    <n v="150000"/>
    <d v="2019-12-10T00:00:00"/>
    <m/>
    <m/>
    <s v="Cooperación Técnica"/>
  </r>
  <r>
    <s v="BID"/>
    <x v="18"/>
    <s v="Laboratorio de Aprendizaje en Soluciones Digitales en Logística"/>
    <n v="1717000"/>
    <d v="2018-11-14T00:00:00"/>
    <m/>
    <m/>
    <s v="Cooperación Técnica"/>
  </r>
  <r>
    <s v="BID"/>
    <x v="23"/>
    <s v="Laboratorio de Capital Natural: Integración de la Biodiversidad y la In11ación Financiera"/>
    <n v="270000"/>
    <d v="2020-10-06T00:00:00"/>
    <m/>
    <m/>
    <s v="Cooperación Técnica"/>
  </r>
  <r>
    <s v="BID"/>
    <x v="23"/>
    <s v="Laboratorio de Género y Diversidad"/>
    <n v="175532"/>
    <d v="2020-10-14T00:00:00"/>
    <m/>
    <m/>
    <s v="Cooperación Técnica"/>
  </r>
  <r>
    <s v="BID"/>
    <x v="0"/>
    <s v="Laboratorio de In11ación e Inteligencia Territorial para Ciudades Dominicanas"/>
    <n v="815000"/>
    <d v="2017-11-30T00:00:00"/>
    <m/>
    <m/>
    <s v="Cooperación Técnica"/>
  </r>
  <r>
    <s v="BID"/>
    <x v="23"/>
    <s v="Laboratorio de In11ación e Investigación en Educación para América Latina"/>
    <n v="950000"/>
    <d v="2015-11-06T00:00:00"/>
    <m/>
    <m/>
    <s v="Cooperación Técnica"/>
  </r>
  <r>
    <s v="BID"/>
    <x v="23"/>
    <s v="Laboratorio de In11ación e Investigación en Educación para América Latina y el Caribe _x001a_ Fase II"/>
    <n v="600000"/>
    <d v="2018-10-30T00:00:00"/>
    <m/>
    <m/>
    <s v="Cooperación Técnica"/>
  </r>
  <r>
    <s v="BID"/>
    <x v="18"/>
    <s v="Laboratorio de In11ación en Gobierno Abierto"/>
    <n v="350000"/>
    <d v="2015-10-27T00:00:00"/>
    <m/>
    <m/>
    <s v="Cooperación Técnica"/>
  </r>
  <r>
    <s v="GEF"/>
    <x v="4"/>
    <s v="Laboratorio de InnovaciÃ³n Social"/>
    <n v="0"/>
    <n v="2014"/>
    <s v="Ambiental "/>
    <m/>
    <s v="Cooperación Técnica"/>
  </r>
  <r>
    <s v="GEF"/>
    <x v="4"/>
    <s v="Laboratorio de InnovaciÃ³n Social"/>
    <n v="447684"/>
    <n v="2015"/>
    <s v="Ambiental "/>
    <m/>
    <s v="Cooperación Técnica"/>
  </r>
  <r>
    <s v="GEF"/>
    <x v="4"/>
    <s v="Laboratorio de InnovaciÃ³n Social"/>
    <n v="259208"/>
    <n v="2016"/>
    <s v="Ambiental "/>
    <m/>
    <s v="Cooperación Técnica"/>
  </r>
  <r>
    <s v="GEF"/>
    <x v="4"/>
    <s v="Laboratorio de InnovaciÃ³n Social"/>
    <n v="312499"/>
    <n v="2017"/>
    <s v="Ambiental "/>
    <m/>
    <s v="Cooperación Técnica"/>
  </r>
  <r>
    <s v="GEF"/>
    <x v="4"/>
    <s v="Laboratorio de InnovaciÃ³n Social"/>
    <n v="108431"/>
    <n v="2018"/>
    <s v="Ambiental "/>
    <m/>
    <s v="Cooperación Técnica"/>
  </r>
  <r>
    <s v="GEF"/>
    <x v="4"/>
    <s v="Laboratorio de InnovaciÃ³n Social"/>
    <n v="4492"/>
    <n v="2019"/>
    <s v="Ambiental "/>
    <m/>
    <s v="Cooperación Técnica"/>
  </r>
  <r>
    <s v="GEF"/>
    <x v="4"/>
    <s v="Laboratorio de InnovaciÃ³n Social"/>
    <n v="41630"/>
    <n v="2020"/>
    <s v="Ambiental "/>
    <m/>
    <s v="Cooperación Técnica"/>
  </r>
  <r>
    <s v="PNUD"/>
    <x v="4"/>
    <s v="Laboratorio de InnovaciÃ³n Social"/>
    <n v="11769"/>
    <m/>
    <m/>
    <m/>
    <m/>
  </r>
  <r>
    <s v="BID"/>
    <x v="14"/>
    <s v="Laboratorio de Realidad Virtual para la Educación de Enfermería- Medix Lab"/>
    <n v="150000"/>
    <d v="2020-03-04T00:00:00"/>
    <m/>
    <m/>
    <s v="Cooperación Técnica"/>
  </r>
  <r>
    <s v="BID"/>
    <x v="23"/>
    <s v="Laboratorio Latinoamericano de Políticas de Probidad y Transparencia: Un Proyecto de Cooperación Sur-Sur"/>
    <n v="770000"/>
    <d v="2017-11-09T00:00:00"/>
    <m/>
    <m/>
    <s v="Cooperación Técnica"/>
  </r>
  <r>
    <s v="GEF"/>
    <x v="11"/>
    <s v="LABORATORIO SDGs"/>
    <n v="210000"/>
    <n v="2019"/>
    <s v="Ambiental "/>
    <m/>
    <s v="Cooperación Técnica"/>
  </r>
  <r>
    <s v="GEF"/>
    <x v="13"/>
    <s v="Laboratorios AnticorrupciÃ³n"/>
    <n v="210000"/>
    <n v="2019"/>
    <s v="Ambiental "/>
    <m/>
    <s v="Cooperación Técnica"/>
  </r>
  <r>
    <s v="GEF"/>
    <x v="13"/>
    <s v="Laboratorios AnticorrupciÃ³n"/>
    <n v="45000"/>
    <n v="2020"/>
    <s v="Ambiental "/>
    <m/>
    <s v="Cooperación Técnica"/>
  </r>
  <r>
    <s v="PNUD"/>
    <x v="13"/>
    <s v="Laboratorios AnticorrupciÃ³n"/>
    <n v="24281"/>
    <m/>
    <m/>
    <m/>
    <m/>
  </r>
  <r>
    <s v="Banco Mundial"/>
    <x v="6"/>
    <s v="LAC Regional Sustainable Transport and Air Quality Project"/>
    <n v="5000000"/>
    <d v="2008-10-21T00:00:00"/>
    <m/>
    <m/>
    <s v="Préstamo"/>
  </r>
  <r>
    <s v="BID"/>
    <x v="23"/>
    <s v="LAC Venture Debt Fund"/>
    <n v="5000000"/>
    <d v="2019-11-20T00:00:00"/>
    <m/>
    <m/>
    <s v="Inversión de Capital."/>
  </r>
  <r>
    <s v="BID"/>
    <x v="23"/>
    <s v="LAC y Corea: Foro de intercambio de experiencias en desarrollo"/>
    <n v="1000000"/>
    <d v="2014-07-03T00:00:00"/>
    <m/>
    <m/>
    <s v="Cooperación Técnica"/>
  </r>
  <r>
    <s v="BID"/>
    <x v="23"/>
    <s v="LACChain para un Impacto de 7 Dígitos: Inclusión Socioeconómica de Personas Pobres y Vulnerables Mediante Tecnología Blockchain"/>
    <n v="3000000"/>
    <d v="2019-03-20T00:00:00"/>
    <m/>
    <m/>
    <s v="Cooperación Técnica"/>
  </r>
  <r>
    <s v="BID"/>
    <x v="23"/>
    <s v="LAC-China Desarrollo de Capacidades y Alianza de Políticas y Conocimiento"/>
    <n v="495000"/>
    <d v="2017-07-17T00:00:00"/>
    <m/>
    <m/>
    <s v="Cooperación Técnica"/>
  </r>
  <r>
    <s v="BID"/>
    <x v="23"/>
    <s v="LAC-Corea: Programa de Facilitación del Comercio, Inversión y Tecnología"/>
    <n v="1000000"/>
    <d v="2014-12-08T00:00:00"/>
    <m/>
    <m/>
    <s v="Cooperación Técnica"/>
  </r>
  <r>
    <s v="GEF"/>
    <x v="2"/>
    <s v="Laguna Blanca"/>
    <n v="100000"/>
    <n v="2016"/>
    <s v="Ambiental "/>
    <m/>
    <s v="Cooperación Técnica"/>
  </r>
  <r>
    <s v="Banco Mundial"/>
    <x v="3"/>
    <s v="Lake Titicaca Local Sustainable Development"/>
    <n v="23010000"/>
    <d v="2007-12-20T00:00:00"/>
    <m/>
    <m/>
    <s v="Préstamo"/>
  </r>
  <r>
    <s v="BID"/>
    <x v="23"/>
    <s v="LA-KLEMS: Crecimiento Económico y Productividad en América Latina"/>
    <n v="850000"/>
    <d v="2016-10-24T00:00:00"/>
    <m/>
    <m/>
    <s v="Cooperación Técnica"/>
  </r>
  <r>
    <s v="BID"/>
    <x v="23"/>
    <s v="LA-KLEMS: Crecimiento Económico y Productividad en América Latina"/>
    <n v="700000"/>
    <d v="2014-12-15T00:00:00"/>
    <m/>
    <m/>
    <s v="Cooperación Técnica"/>
  </r>
  <r>
    <s v="Banco Mundial"/>
    <x v="21"/>
    <s v="Land Access and Administration"/>
    <n v="35000000"/>
    <s v="NA"/>
    <m/>
    <m/>
    <s v="Préstamo"/>
  </r>
  <r>
    <s v="Banco Mundial"/>
    <x v="10"/>
    <s v="LAND ADMINISTRATION"/>
    <n v="38500000"/>
    <d v="2002-06-18T00:00:00"/>
    <m/>
    <m/>
    <s v="Préstamo"/>
  </r>
  <r>
    <s v="Banco Mundial"/>
    <x v="9"/>
    <s v="Land Administration and Information Systems"/>
    <n v="50000000"/>
    <s v="NA"/>
    <m/>
    <m/>
    <s v="Proyectos de Inversión "/>
  </r>
  <r>
    <s v="Banco Mundial"/>
    <x v="14"/>
    <s v="Land Administration II"/>
    <n v="55800000"/>
    <d v="2005-03-15T00:00:00"/>
    <m/>
    <m/>
    <s v="Préstamo"/>
  </r>
  <r>
    <s v="Banco Mundial"/>
    <x v="15"/>
    <s v="LAND ADMINISTRATION II APL"/>
    <n v="64300000"/>
    <d v="2006-12-14T00:00:00"/>
    <m/>
    <m/>
    <s v="Préstamo"/>
  </r>
  <r>
    <s v="Banco Mundial"/>
    <x v="9"/>
    <s v="Land Administration Program"/>
    <n v="38900000"/>
    <d v="2004-02-26T00:00:00"/>
    <m/>
    <m/>
    <s v="Préstamo"/>
  </r>
  <r>
    <s v="Banco Mundial"/>
    <x v="12"/>
    <s v="Land Administration Project"/>
    <n v="72360000"/>
    <d v="2001-01-16T00:00:00"/>
    <m/>
    <m/>
    <s v="Préstamo"/>
  </r>
  <r>
    <s v="Banco Mundial"/>
    <x v="15"/>
    <s v="Land Administration Project"/>
    <n v="38800000"/>
    <d v="1998-12-03T00:00:00"/>
    <m/>
    <m/>
    <s v="Préstamo"/>
  </r>
  <r>
    <s v="Banco Mundial"/>
    <x v="14"/>
    <s v="Land Administration Project"/>
    <n v="70000000"/>
    <d v="1996-03-05T00:00:00"/>
    <m/>
    <m/>
    <s v="Préstamo"/>
  </r>
  <r>
    <s v="Banco Mundial"/>
    <x v="10"/>
    <s v="Land Administration Project (PRODEP) Additional Financing"/>
    <n v="10000000"/>
    <d v="2010-02-16T00:00:00"/>
    <m/>
    <m/>
    <s v="Préstamo"/>
  </r>
  <r>
    <s v="Banco Mundial"/>
    <x v="20"/>
    <s v="LAND CONSERVATION AND ADMINISTRATION"/>
    <n v="40000000"/>
    <s v="NA"/>
    <m/>
    <m/>
    <s v="Préstamo"/>
  </r>
  <r>
    <s v="Banco Mundial"/>
    <x v="20"/>
    <s v="Land Conservation Mechanisms (GEF-MSP)"/>
    <n v="750000"/>
    <s v="NA"/>
    <m/>
    <m/>
    <s v="No Identificado"/>
  </r>
  <r>
    <s v="Banco Mundial"/>
    <x v="15"/>
    <s v="Land Fund Project"/>
    <n v="20000000"/>
    <d v="1999-01-07T00:00:00"/>
    <m/>
    <m/>
    <s v="Préstamo"/>
  </r>
  <r>
    <s v="Banco Mundial"/>
    <x v="1"/>
    <s v="Land Management (01) Parana"/>
    <n v="63000000"/>
    <d v="1989-01-31T00:00:00"/>
    <m/>
    <m/>
    <s v="Préstamo"/>
  </r>
  <r>
    <s v="Banco Mundial"/>
    <x v="1"/>
    <s v="Land Management Project (04) - Mato Grosso do Sul"/>
    <n v="58000000"/>
    <s v="NA"/>
    <m/>
    <m/>
    <s v="Préstamo"/>
  </r>
  <r>
    <s v="Banco Mundial"/>
    <x v="1"/>
    <s v="Land Reform and Poverty Alleviation Pilot Project"/>
    <n v="150000000"/>
    <d v="1997-04-22T00:00:00"/>
    <m/>
    <m/>
    <s v="Préstamo"/>
  </r>
  <r>
    <s v="Banco Mundial"/>
    <x v="4"/>
    <s v="Land Settlement Project"/>
    <n v="0"/>
    <s v="NA"/>
    <m/>
    <m/>
    <s v="Préstamo"/>
  </r>
  <r>
    <s v="Banco Mundial"/>
    <x v="1"/>
    <s v="Land Tenure Improvement Project"/>
    <n v="100000000"/>
    <d v="1985-06-25T00:00:00"/>
    <m/>
    <m/>
    <s v="Préstamo"/>
  </r>
  <r>
    <s v="Banco Mundial"/>
    <x v="21"/>
    <s v="Land Use Rationalization Project"/>
    <n v="41100000"/>
    <d v="1992-03-17T00:00:00"/>
    <m/>
    <m/>
    <s v="Préstamo"/>
  </r>
  <r>
    <s v="Banco Mundial"/>
    <x v="1"/>
    <s v="Land-Based Poverty Alleviation Project I"/>
    <n v="404190000"/>
    <d v="2000-11-30T00:00:00"/>
    <m/>
    <m/>
    <s v="Préstamo"/>
  </r>
  <r>
    <s v="Banco Mundial"/>
    <x v="18"/>
    <s v="Landfill Methane Recovery Demonstration Project (GEF-MSP)"/>
    <n v="400000"/>
    <d v="2000-05-09T00:00:00"/>
    <s v="Institucional"/>
    <s v="Políticas"/>
    <s v="No Identificado"/>
  </r>
  <r>
    <s v="GEF"/>
    <x v="11"/>
    <s v="Landscape Approach / Mountains (GEF)"/>
    <n v="14298"/>
    <n v="2012"/>
    <s v="Ambiental "/>
    <m/>
    <s v="Cooperación Técnica"/>
  </r>
  <r>
    <s v="GEF"/>
    <x v="11"/>
    <s v="Landscape Approach / Mountains (GEF)"/>
    <n v="82567"/>
    <n v="2013"/>
    <s v="Ambiental "/>
    <m/>
    <s v="Cooperación Técnica"/>
  </r>
  <r>
    <s v="GEF"/>
    <x v="11"/>
    <s v="Landscape Approach / Mountains (GEF)"/>
    <n v="3010"/>
    <n v="2014"/>
    <s v="Ambiental "/>
    <m/>
    <s v="Cooperación Técnica"/>
  </r>
  <r>
    <s v="GEF"/>
    <x v="11"/>
    <s v="LANDSCAPE APPROACH MOUNTAIN ECOSYSTEMS"/>
    <n v="461576"/>
    <n v="2015"/>
    <s v="Ambiental "/>
    <m/>
    <s v="Cooperación Técnica"/>
  </r>
  <r>
    <s v="GEF"/>
    <x v="11"/>
    <s v="LANDSCAPE APPROACH MOUNTAIN ECOSYSTEMS"/>
    <n v="1144884"/>
    <n v="2016"/>
    <s v="Ambiental "/>
    <m/>
    <s v="Cooperación Técnica"/>
  </r>
  <r>
    <s v="GEF"/>
    <x v="11"/>
    <s v="LANDSCAPE APPROACH MOUNTAIN ECOSYSTEMS"/>
    <n v="1235136"/>
    <n v="2017"/>
    <s v="Ambiental "/>
    <m/>
    <s v="Cooperación Técnica"/>
  </r>
  <r>
    <s v="GEF"/>
    <x v="11"/>
    <s v="LANDSCAPE APPROACH MOUNTAIN ECOSYSTEMS"/>
    <n v="1245153"/>
    <n v="2018"/>
    <s v="Ambiental "/>
    <m/>
    <s v="Cooperación Técnica"/>
  </r>
  <r>
    <s v="GEF"/>
    <x v="11"/>
    <s v="LANDSCAPE APPROACH MOUNTAIN ECOSYSTEMS"/>
    <n v="1213039"/>
    <n v="2019"/>
    <s v="Ambiental "/>
    <m/>
    <s v="Cooperación Técnica"/>
  </r>
  <r>
    <s v="GEF"/>
    <x v="11"/>
    <s v="LANDSCAPE APPROACH MOUNTAIN ECOSYSTEMS"/>
    <n v="1343500"/>
    <n v="2020"/>
    <s v="Ambiental "/>
    <m/>
    <s v="Cooperación Técnica"/>
  </r>
  <r>
    <s v="PNUD"/>
    <x v="11"/>
    <s v="LANDSCAPE APPROACH MOUNTAIN ECOSYSTEMS"/>
    <n v="792434"/>
    <m/>
    <m/>
    <m/>
    <m/>
  </r>
  <r>
    <s v="Banco Mundial"/>
    <x v="20"/>
    <s v="Large-scale Renewable Energy Development Project (Phase 1 = $25M; Phase 2 = $45M)"/>
    <n v="150350000"/>
    <d v="2006-06-29T00:00:00"/>
    <m/>
    <m/>
    <s v="Préstamo"/>
  </r>
  <r>
    <s v="BID"/>
    <x v="23"/>
    <s v="Las Ciudades como Motores de Crecimiento de América Latina y el Caribe"/>
    <n v="600000"/>
    <d v="2020-10-14T00:00:00"/>
    <m/>
    <m/>
    <s v="Cooperación Técnica"/>
  </r>
  <r>
    <s v="BID"/>
    <x v="23"/>
    <s v="Las Ciudades del día Después. Observatorios Locales de Desastres Naturales, Humanitarios y Sanitarios en ciudades de América Latina y el Caribe"/>
    <n v="750000"/>
    <d v="2020-10-14T00:00:00"/>
    <m/>
    <m/>
    <s v="Cooperación Técnica"/>
  </r>
  <r>
    <s v="GEF"/>
    <x v="13"/>
    <s v="Las Lomas PerÃº"/>
    <n v="45631"/>
    <n v="2016"/>
    <s v="Ambiental "/>
    <m/>
    <s v="Cooperación Técnica"/>
  </r>
  <r>
    <s v="Banco Mundial"/>
    <x v="20"/>
    <s v="Las Truchas Steel Project"/>
    <n v="70000000"/>
    <d v="1973-09-04T00:00:00"/>
    <m/>
    <m/>
    <s v="Préstamo"/>
  </r>
  <r>
    <s v="Banco Mundial"/>
    <x v="6"/>
    <s v="Latin America: Multi-Country Capacity-Building for Compliance with the Cartagena Protocol on Biosafety"/>
    <n v="13000000"/>
    <d v="2008-03-25T00:00:00"/>
    <m/>
    <m/>
    <s v="Préstamo"/>
  </r>
  <r>
    <s v="BID"/>
    <x v="20"/>
    <s v="Laudex - Expandiendo la Disponibilidad de Crédito Educativo en México"/>
    <n v="10000000"/>
    <d v="2013-11-14T00:00:00"/>
    <m/>
    <m/>
    <s v="Préstamo"/>
  </r>
  <r>
    <s v="BID"/>
    <x v="1"/>
    <s v="Laura Digital Emergency Department (Laura Digital ED) con Inteligencia Artificial (AI)"/>
    <n v="128000"/>
    <d v="2020-07-16T00:00:00"/>
    <m/>
    <m/>
    <s v="Cooperación Técnica"/>
  </r>
  <r>
    <s v="Banco Mundial"/>
    <x v="20"/>
    <s v="Lazaro Cardenas Conurbation Development Project"/>
    <n v="16500000"/>
    <d v="1978-04-27T00:00:00"/>
    <m/>
    <m/>
    <s v="Préstamo"/>
  </r>
  <r>
    <s v="Banco Mundial"/>
    <x v="20"/>
    <s v="Lazaro Cardenas Industrial Port Project"/>
    <n v="76300000"/>
    <d v="1984-06-21T00:00:00"/>
    <m/>
    <m/>
    <s v="Préstamo"/>
  </r>
  <r>
    <s v="Banco Mundial"/>
    <x v="25"/>
    <s v="LC Disaster Management Project II"/>
    <n v="8900000"/>
    <d v="2004-06-22T00:00:00"/>
    <m/>
    <m/>
    <s v="Préstamo"/>
  </r>
  <r>
    <s v="GEF"/>
    <x v="8"/>
    <s v="Le Projet de Renforcement DÃ©centralisÃ© du SystÃ¨me National de Gestion des Risques et DÃ©sastres (PRD-SNGRD)"/>
    <n v="0"/>
    <n v="2013"/>
    <s v="Ambiental "/>
    <m/>
    <s v="Cooperación Técnica"/>
  </r>
  <r>
    <s v="GEF"/>
    <x v="8"/>
    <s v="Le Projet de Renforcement DÃ©centralisÃ© du SystÃ¨me National de Gestion des Risques et DÃ©sastres (PRD-SNGRD)"/>
    <n v="2034632"/>
    <n v="2014"/>
    <s v="Ambiental "/>
    <m/>
    <s v="Cooperación Técnica"/>
  </r>
  <r>
    <s v="GEF"/>
    <x v="8"/>
    <s v="Le Projet de Renforcement DÃ©centralisÃ© du SystÃ¨me National de Gestion des Risques et DÃ©sastres (PRD-SNGRD)"/>
    <n v="2208507"/>
    <n v="2015"/>
    <s v="Ambiental "/>
    <m/>
    <s v="Cooperación Técnica"/>
  </r>
  <r>
    <s v="GEF"/>
    <x v="8"/>
    <s v="Le Projet de Renforcement DÃ©centralisÃ© du SystÃ¨me National de Gestion des Risques et DÃ©sastres (PRD-SNGRD)"/>
    <n v="2954175"/>
    <n v="2016"/>
    <s v="Ambiental "/>
    <m/>
    <s v="Cooperación Técnica"/>
  </r>
  <r>
    <s v="GEF"/>
    <x v="8"/>
    <s v="Le Projet de Renforcement DÃ©centralisÃ© du SystÃ¨me National de Gestion des Risques et DÃ©sastres (PRD-SNGRD)"/>
    <n v="1682855"/>
    <n v="2017"/>
    <s v="Ambiental "/>
    <m/>
    <s v="Cooperación Técnica"/>
  </r>
  <r>
    <s v="GEF"/>
    <x v="8"/>
    <s v="Le Projet de Renforcement DÃ©centralisÃ© du SystÃ¨me National de Gestion des Risques et DÃ©sastres (PRD-SNGRD)"/>
    <n v="0"/>
    <n v="2018"/>
    <s v="Ambiental "/>
    <m/>
    <s v="Cooperación Técnica"/>
  </r>
  <r>
    <s v="BID"/>
    <x v="20"/>
    <s v="Lean Startups México"/>
    <n v="1304000"/>
    <d v="2017-02-16T00:00:00"/>
    <m/>
    <m/>
    <s v="Cooperación Técnica"/>
  </r>
  <r>
    <s v="Banco Mundial"/>
    <x v="7"/>
    <s v="Learning for All in Costa Rica"/>
    <n v="100000000"/>
    <s v="NA"/>
    <m/>
    <m/>
    <s v="Proyectos de Inversión "/>
  </r>
  <r>
    <s v="Banco Mundial"/>
    <x v="4"/>
    <s v="Lebrija Hydroelectric Project"/>
    <n v="2400000"/>
    <d v="1951-11-13T00:00:00"/>
    <m/>
    <m/>
    <s v="Préstamo"/>
  </r>
  <r>
    <s v="BID"/>
    <x v="23"/>
    <s v="Lecciones de Corea: Compartir Experiencias para Revitalizar Áreas Urbanas en ALC"/>
    <n v="180000"/>
    <d v="2017-12-12T00:00:00"/>
    <m/>
    <m/>
    <s v="Cooperación Técnica"/>
  </r>
  <r>
    <s v="BID"/>
    <x v="23"/>
    <s v="Lecciones de Corea: Recomendaciones para Políticas de Arrendamiento en LA"/>
    <n v="450000"/>
    <d v="2015-07-29T00:00:00"/>
    <m/>
    <m/>
    <s v="Cooperación Técnica"/>
  </r>
  <r>
    <s v="GEF"/>
    <x v="32"/>
    <s v="Legal Access, Human Rights and Anti-Corruption"/>
    <n v="78514"/>
    <n v="2012"/>
    <s v="Ambiental "/>
    <m/>
    <s v="Cooperación Técnica"/>
  </r>
  <r>
    <s v="GEF"/>
    <x v="32"/>
    <s v="Legal Access, Human Rights and Anti-Corruption"/>
    <n v="50739"/>
    <n v="2013"/>
    <s v="Ambiental "/>
    <m/>
    <s v="Cooperación Técnica"/>
  </r>
  <r>
    <s v="GEF"/>
    <x v="32"/>
    <s v="Legal Access, Human Rights and Anti-Corruption"/>
    <n v="70838"/>
    <n v="2014"/>
    <s v="Ambiental "/>
    <m/>
    <s v="Cooperación Técnica"/>
  </r>
  <r>
    <s v="GEF"/>
    <x v="32"/>
    <s v="Legal Access, Human Rights and Anti-Corruption"/>
    <n v="224185"/>
    <n v="2015"/>
    <s v="Ambiental "/>
    <m/>
    <s v="Cooperación Técnica"/>
  </r>
  <r>
    <s v="GEF"/>
    <x v="32"/>
    <s v="Legal Access, Human Rights and Anti-Corruption"/>
    <n v="76591"/>
    <n v="2016"/>
    <s v="Ambiental "/>
    <m/>
    <s v="Cooperación Técnica"/>
  </r>
  <r>
    <s v="GEF"/>
    <x v="32"/>
    <s v="Legal Access, Human Rights and Anti-Corruption"/>
    <n v="0"/>
    <n v="2017"/>
    <s v="Ambiental "/>
    <m/>
    <s v="Cooperación Técnica"/>
  </r>
  <r>
    <s v="Banco Mundial"/>
    <x v="1"/>
    <s v="Leveling the Playing Field for Quilombola Communities in Northeastern Brazil"/>
    <n v="1900000"/>
    <d v="2009-07-07T00:00:00"/>
    <m/>
    <m/>
    <s v="Préstamo"/>
  </r>
  <r>
    <s v="BID"/>
    <x v="23"/>
    <s v="Liberando el Potencial de América Latina: Mujeres STEMpr01urs"/>
    <n v="2300000"/>
    <d v="2017-03-22T00:00:00"/>
    <s v="Social"/>
    <s v="Género"/>
    <s v="Cooperación Técnica"/>
  </r>
  <r>
    <s v="BID"/>
    <x v="23"/>
    <s v="Liberando Nuevas Vias de Crecimiento Abordando Oportunidades en la Economía Azul"/>
    <n v="600000"/>
    <d v="2018-11-08T00:00:00"/>
    <m/>
    <m/>
    <s v="Cooperación Técnica"/>
  </r>
  <r>
    <s v="GEF"/>
    <x v="2"/>
    <s v="Libro Blanco de la Defensa"/>
    <n v="51737"/>
    <n v="2014"/>
    <s v="Ambiental "/>
    <m/>
    <s v="Cooperación Técnica"/>
  </r>
  <r>
    <s v="GEF"/>
    <x v="2"/>
    <s v="Libro Blanco de la Defensa"/>
    <n v="382786"/>
    <n v="2015"/>
    <s v="Ambiental "/>
    <m/>
    <s v="Cooperación Técnica"/>
  </r>
  <r>
    <s v="GEF"/>
    <x v="2"/>
    <s v="Libro Blanco de la Defensa"/>
    <n v="3467"/>
    <n v="2016"/>
    <s v="Ambiental "/>
    <m/>
    <s v="Cooperación Técnica"/>
  </r>
  <r>
    <s v="BID"/>
    <x v="7"/>
    <s v="Licitaciones Inteligentes: Democratizando el Mercado Más Grande para Empresas Emergentes"/>
    <n v="150000"/>
    <d v="2020-06-12T00:00:00"/>
    <m/>
    <m/>
    <s v="Cooperación Técnica"/>
  </r>
  <r>
    <s v="Banco Mundial"/>
    <x v="8"/>
    <s v="LICUS GRANT WB-UN/MINUSTAH MARTISSANT ROAD REHABILITATION PROJECT"/>
    <n v="900000"/>
    <d v="2008-02-22T00:00:00"/>
    <m/>
    <m/>
    <s v="Préstamo"/>
  </r>
  <r>
    <s v="BID"/>
    <x v="13"/>
    <s v="Liderazgo de la Mujer en las Micro y Pequeñas Empresas de Perú"/>
    <n v="539475"/>
    <d v="2014-06-11T00:00:00"/>
    <m/>
    <m/>
    <s v="Cooperación Técnica"/>
  </r>
  <r>
    <s v="BID"/>
    <x v="23"/>
    <s v="Liderazgo de las mujeres en seguridad ciudadana"/>
    <n v="200000"/>
    <d v="2016-10-12T00:00:00"/>
    <m/>
    <m/>
    <s v="Cooperación Técnica"/>
  </r>
  <r>
    <s v="Banco Mundial"/>
    <x v="13"/>
    <s v="Lima - Amazon Transport Corridor Project"/>
    <n v="76500000"/>
    <d v="1975-12-30T00:00:00"/>
    <m/>
    <m/>
    <s v="Préstamo"/>
  </r>
  <r>
    <s v="Banco Mundial"/>
    <x v="13"/>
    <s v="Lima Metropolitan Development Project"/>
    <n v="82500000"/>
    <d v="1984-06-21T00:00:00"/>
    <m/>
    <m/>
    <s v="Préstamo"/>
  </r>
  <r>
    <s v="Banco Mundial"/>
    <x v="13"/>
    <s v="Lima Metropolitano BRT North Extension"/>
    <n v="123000000"/>
    <d v="2020-01-30T00:00:00"/>
    <m/>
    <m/>
    <s v="Proyectos de Inversión "/>
  </r>
  <r>
    <s v="Banco Mundial"/>
    <x v="13"/>
    <s v="Lima Teleferico San Juan de Lurigancho -(Series 1)"/>
    <n v="123000000"/>
    <s v="NA"/>
    <m/>
    <m/>
    <s v="Proyectos de Inversión "/>
  </r>
  <r>
    <s v="Banco Mundial"/>
    <x v="13"/>
    <s v="LIMA TRANSPORT"/>
    <n v="7930000"/>
    <d v="2003-12-09T00:00:00"/>
    <m/>
    <m/>
    <s v="Préstamo"/>
  </r>
  <r>
    <s v="Banco Mundial"/>
    <x v="13"/>
    <s v="Lima Urban Transport Project"/>
    <n v="134400000"/>
    <d v="2003-12-09T00:00:00"/>
    <m/>
    <m/>
    <s v="Préstamo"/>
  </r>
  <r>
    <s v="Banco Mundial"/>
    <x v="13"/>
    <s v="Lima Water Rehabilitation and Management Project"/>
    <n v="306200000"/>
    <d v="1994-11-22T00:00:00"/>
    <m/>
    <m/>
    <s v="Préstamo"/>
  </r>
  <r>
    <s v="Banco Mundial"/>
    <x v="13"/>
    <s v="Lima Water Supply and Sewerage Project"/>
    <n v="40600000"/>
    <d v="1982-05-11T00:00:00"/>
    <m/>
    <m/>
    <s v="Préstamo"/>
  </r>
  <r>
    <s v="BID"/>
    <x v="20"/>
    <s v="Línea CCLIP de financiamiento flexible para la promoción de infraestructura prod"/>
    <n v="1000000000"/>
    <d v="2015-12-14T00:00:00"/>
    <m/>
    <m/>
    <s v="Apoyo al estado "/>
  </r>
  <r>
    <s v="BID"/>
    <x v="20"/>
    <s v="Linea CCLIP para el Financiemiento al Desarrollo productivo en México"/>
    <n v="1000000000"/>
    <d v="2014-10-22T00:00:00"/>
    <m/>
    <m/>
    <s v="Apoyo al estado "/>
  </r>
  <r>
    <s v="BID"/>
    <x v="19"/>
    <s v="Línea Con12ional de Crédito para Proyectos de Inversión (CCLIP) para la Movilidad Eléctrica"/>
    <n v="20000000"/>
    <d v="2020-10-14T00:00:00"/>
    <m/>
    <m/>
    <s v="Línea de Crédito"/>
  </r>
  <r>
    <s v="BID"/>
    <x v="20"/>
    <s v="Línea Con12ional para Proyectos de Inversión (CCLIP) del Programa de Financiamiento Integral para el Desarrollo Rural Productivo, Inclusivo y Sustentable"/>
    <n v="1000000000"/>
    <d v="2019-12-04T00:00:00"/>
    <m/>
    <m/>
    <s v="Proyectos de Inversión "/>
  </r>
  <r>
    <s v="BID"/>
    <x v="0"/>
    <s v="Línea de Crédito Con12ional para el Programa de Apoyo al Fortalecimiento de la"/>
    <n v="300000000"/>
    <d v="2014-06-18T00:00:00"/>
    <s v="Económico"/>
    <s v="Finanzas"/>
    <s v="Línea de Crédito"/>
  </r>
  <r>
    <s v="BID"/>
    <x v="2"/>
    <s v="Línea de Crédito Con12ional para Préstamos de Inversión (CCLIP) - Programa de Integración Social y Urbana en la Provincia de Buenos Aires"/>
    <n v="400000000"/>
    <d v="2019-07-02T00:00:00"/>
    <s v="Económico"/>
    <s v="Finanzas"/>
    <s v="Línea de Crédito"/>
  </r>
  <r>
    <s v="BID"/>
    <x v="19"/>
    <s v="Línea de Crédito Con12ional para Préstamos de Inversión (CCLIP)- Programa Sectorial Casa Para Todos"/>
    <n v="200000000"/>
    <d v="2019-05-22T00:00:00"/>
    <s v="Económico"/>
    <s v="Finanzas"/>
    <s v="Línea de Crédito"/>
  </r>
  <r>
    <s v="BID"/>
    <x v="20"/>
    <s v="Línea de Crédito Con12ional para Proyectos de Inversión"/>
    <n v="300000000"/>
    <d v="2014-11-12T00:00:00"/>
    <s v="Económico"/>
    <s v="Finanzas"/>
    <s v="Línea de Crédito"/>
  </r>
  <r>
    <s v="BID"/>
    <x v="2"/>
    <s v="Línea de Crédito Con12ional para Proyectos de Inversión (CCLIP) AR-O0004 Programa de Agua Potable y Saneamiento para el Área Metropolitana de la Ciudad de Buenos Aires y los Partidos del Primer, Segundo y Tercer Cordón del Conurbano Bonaerense"/>
    <n v="960000000"/>
    <d v="2017-08-29T00:00:00"/>
    <s v="Económico"/>
    <s v="Finanzas"/>
    <s v="Línea de Crédito"/>
  </r>
  <r>
    <s v="BID"/>
    <x v="14"/>
    <s v="Línea de Crédito Con12ional para Proyectos de Inversión (CCLIP) de Acceso al Crédito Empresarial y de Vivienda"/>
    <n v="400000000"/>
    <d v="2020-07-29T00:00:00"/>
    <s v="Económico"/>
    <s v="Finanzas"/>
    <s v="Línea de Crédito"/>
  </r>
  <r>
    <s v="BID"/>
    <x v="20"/>
    <s v="LÍNEA DE CRÉDITO CON12IONAL PARA PROYECTOS DE INVERSIÓN (CCLIP) DE FINANCIAMIENTO PARA LA REDUCCIÓN DEL REZ08 URBANO Y SOCIAL"/>
    <n v="1000000000"/>
    <d v="2020-10-14T00:00:00"/>
    <s v="Económico"/>
    <s v="Finanzas"/>
    <s v="Línea de Crédito"/>
  </r>
  <r>
    <s v="BID"/>
    <x v="21"/>
    <s v="Línea de Crédito Con12ional para Proyectos de Inversión (CCLIP) para el Financiamiento de Apoyo a los Servicios Públicos Agropecuarios y Mejoramiento de la Productividad"/>
    <n v="80000000"/>
    <d v="2019-12-04T00:00:00"/>
    <s v="Económico"/>
    <s v="Finanzas"/>
    <s v="Línea de Crédito"/>
  </r>
  <r>
    <s v="BID"/>
    <x v="4"/>
    <s v="Línea de Credito Con12ional para Proyectos de Inversión (CCLIP) para el Financiamiento Empresarial Productivo"/>
    <n v="600000000"/>
    <d v="2019-12-11T00:00:00"/>
    <s v="Económico"/>
    <s v="Finanzas"/>
    <s v="Línea de Crédito"/>
  </r>
  <r>
    <s v="BID"/>
    <x v="1"/>
    <s v="Línea de Crédito Con12ional para Proyectos de Inversión (CCLIP) para inversiones productivas y sostenibles"/>
    <n v="2400000000"/>
    <d v="2016-12-12T00:00:00"/>
    <s v="Económico"/>
    <s v="Finanzas"/>
    <s v="Línea de Crédito"/>
  </r>
  <r>
    <s v="BID"/>
    <x v="2"/>
    <s v="Línea de Crédito Con12ional para Proyectos de Inversión (CCLIP): Programa de Ampliación de Capacidad y Mejoras de Seguridad en el Corredor Sistema Cristo Redentor"/>
    <n v="524300000"/>
    <d v="2017-12-01T00:00:00"/>
    <s v="Económico"/>
    <s v="Finanzas"/>
    <s v="Línea de Crédito"/>
  </r>
  <r>
    <s v="CAF"/>
    <x v="13"/>
    <s v="Línea de Crédito Contingente"/>
    <n v="400000000"/>
    <s v="26-01-2016"/>
    <s v="Económico"/>
    <s v="Finanzas"/>
    <s v="Línea de Crédito"/>
  </r>
  <r>
    <s v="CAF"/>
    <x v="18"/>
    <s v="Línea de Crédito Contingente"/>
    <n v="500000000"/>
    <s v="28-09-2015"/>
    <s v="Económico"/>
    <s v="Finanzas"/>
    <s v="Línea de Crédito"/>
  </r>
  <r>
    <s v="CAF"/>
    <x v="2"/>
    <s v="Línea de Crédito Contingente no comprometida para Argentina"/>
    <n v="750000000"/>
    <s v="21-08-2018"/>
    <s v="Económico"/>
    <s v="Finanzas"/>
    <s v="Línea de Crédito"/>
  </r>
  <r>
    <s v="CAF"/>
    <x v="3"/>
    <s v="LINEA DE CREDITO CONTINGENTE PARA EVENTOS EXTREMOS DEL CLIMA, SISMOS, ACCIDENTES CONTAMINANTES Y EPIDEMIAS EN LA REGIÓN"/>
    <n v="50000000"/>
    <s v="03-04-2020"/>
    <s v="Ambiental "/>
    <s v="Cambio Climático"/>
    <s v="Línea de Crédito"/>
  </r>
  <r>
    <s v="BID"/>
    <x v="19"/>
    <s v="Línea de Crédito Contingente para la Sostenibilidad del Desarrollo"/>
    <n v="300000000"/>
    <d v="2014-12-17T00:00:00"/>
    <s v="Económico"/>
    <s v="Finanzas"/>
    <s v="Línea de Crédito"/>
  </r>
  <r>
    <s v="BID"/>
    <x v="14"/>
    <s v="Línea de Crédito Contingente para la Sostenibilidad del Desarrollo para Suminist"/>
    <n v="100000000"/>
    <d v="2013-11-20T00:00:00"/>
    <s v="Económico"/>
    <s v="Finanzas"/>
    <s v="Línea de Crédito"/>
  </r>
  <r>
    <s v="CAF"/>
    <x v="20"/>
    <s v="Linea de credito no comprometida"/>
    <n v="200000000"/>
    <s v="07-01-2014"/>
    <s v="Económico"/>
    <s v="Finanzas"/>
    <s v="Línea de Crédito"/>
  </r>
  <r>
    <s v="CAF"/>
    <x v="19"/>
    <s v="Línea de Crédito No Comprometida Conting"/>
    <n v="180000000"/>
    <s v="09-12-2007"/>
    <s v="Económico"/>
    <s v="Finanzas"/>
    <s v="Línea de Crédito"/>
  </r>
  <r>
    <s v="CAF"/>
    <x v="19"/>
    <s v="Línea de Crédito No Comprometida Conting"/>
    <n v="275000000"/>
    <s v="27-06-2006"/>
    <s v="Económico"/>
    <s v="Finanzas"/>
    <s v="Línea de Crédito"/>
  </r>
  <r>
    <s v="CAF"/>
    <x v="2"/>
    <s v="Línea de Crédito para el Programa de Apoyo a la Asistencia Provincial en la Emergencia"/>
    <n v="40000000"/>
    <s v="03-04-2020"/>
    <s v="Social"/>
    <s v="COVID"/>
    <s v="Línea de Crédito"/>
  </r>
  <r>
    <s v="CAF"/>
    <x v="18"/>
    <s v="Linea de Crédito para emergencia sanitaria – COVID 19 en Uruguay"/>
    <n v="50000000"/>
    <s v="05-05-2020"/>
    <s v="Social"/>
    <s v="COVID"/>
    <s v="Línea de Crédito"/>
  </r>
  <r>
    <s v="BID"/>
    <x v="23"/>
    <s v="Línea de Financiamiento de Emergencia para Empresas Nuevas y en Ampliación _x001a_LIFESS_x001a_"/>
    <n v="10000000"/>
    <d v="2020-04-24T00:00:00"/>
    <s v="Económico"/>
    <s v="Finanzas"/>
    <s v="Línea de Crédito"/>
  </r>
  <r>
    <s v="CAF"/>
    <x v="2"/>
    <s v="Línea de Interconexión Eléctrica ET Rincón Santa María – ET Resistencia"/>
    <n v="150000000"/>
    <s v="02-07-2013"/>
    <s v="Institucional"/>
    <s v="Infraestructura"/>
    <s v="Ayuda a la inversión"/>
  </r>
  <r>
    <s v="CAF"/>
    <x v="3"/>
    <s v="Línea de Transmisión Eléctrica Caranavi"/>
    <n v="32200000"/>
    <s v="03-05-2005"/>
    <m/>
    <m/>
    <m/>
  </r>
  <r>
    <s v="CAF"/>
    <x v="2"/>
    <s v="LÍNEA EN EXTRA ALTA TENSIÓN DE 500kV PICO TRUNCADO – RIO TURBIO – RIO GALLEGOS -CALAFATE"/>
    <n v="500000000"/>
    <s v="10-12-2010"/>
    <s v="Institucional"/>
    <s v="Infraestructura"/>
    <s v="Ayuda a la inversión"/>
  </r>
  <r>
    <s v="CAF"/>
    <x v="27"/>
    <s v="Línea Ferrea Caracas-Tuy Medio"/>
    <n v="100000000"/>
    <s v="08-01-2004"/>
    <s v="Institucional"/>
    <s v="Infraestructura"/>
    <s v="Ayuda a la inversión"/>
  </r>
  <r>
    <s v="CAF"/>
    <x v="27"/>
    <s v="Línea III Metro de Caracas"/>
    <n v="3000000"/>
    <s v="08-04-1998"/>
    <s v="Institucional"/>
    <s v="Infraestructura"/>
    <s v="Ayuda a la inversión"/>
  </r>
  <r>
    <s v="CAF"/>
    <x v="27"/>
    <s v="Línea III Metro de Caracas"/>
    <n v="38000000"/>
    <s v="26-02-1997"/>
    <s v="Institucional"/>
    <s v="Infraestructura"/>
    <s v="Ayuda a la inversión"/>
  </r>
  <r>
    <s v="CAF"/>
    <x v="27"/>
    <s v="Linea Metro de los Teques"/>
    <n v="100000000"/>
    <s v="18-11-2003"/>
    <s v="Institucional"/>
    <s v="Infraestructura"/>
    <s v="Ayuda a la inversión"/>
  </r>
  <r>
    <s v="BID"/>
    <x v="18"/>
    <s v="Linea para el financiamiento del desa. Productivo en Uruguay"/>
    <n v="250000000"/>
    <d v="2014-12-15T00:00:00"/>
    <m/>
    <m/>
    <s v="Apoyo al estado "/>
  </r>
  <r>
    <s v="BID"/>
    <x v="1"/>
    <s v="Linea TFFP - Banco ABC Brasil S.A."/>
    <n v="50000000"/>
    <d v="2013-09-23T00:00:00"/>
    <m/>
    <m/>
    <s v="Préstamo"/>
  </r>
  <r>
    <s v="BID"/>
    <x v="16"/>
    <s v="Linea TFFP Banco Consorcio"/>
    <n v="30000000"/>
    <d v="2014-12-12T00:00:00"/>
    <m/>
    <m/>
    <s v="Préstamo"/>
  </r>
  <r>
    <s v="CAF"/>
    <x v="27"/>
    <s v="Línea Transm. Yaracuy Cuatric."/>
    <n v="55000000"/>
    <s v="26-12-1995"/>
    <s v="Institucional"/>
    <s v="Infraestructura"/>
    <s v="Ayuda a la inversión"/>
  </r>
  <r>
    <s v="BID"/>
    <x v="23"/>
    <s v="Lineamientos de una estrategia para el fortalecimiento de capacidades en paises miembros de FONTAGRO"/>
    <n v="100000"/>
    <d v="2016-08-17T00:00:00"/>
    <m/>
    <m/>
    <s v="Cooperación Técnica"/>
  </r>
  <r>
    <s v="GEF"/>
    <x v="20"/>
    <s v="Lineamientos para la participaciÃ³n ciudadana"/>
    <n v="34443"/>
    <n v="2014"/>
    <s v="Ambiental "/>
    <m/>
    <s v="Cooperación Técnica"/>
  </r>
  <r>
    <s v="GEF"/>
    <x v="20"/>
    <s v="Lineamientos para la participaciÃ³n ciudadana"/>
    <n v="257121"/>
    <n v="2015"/>
    <s v="Ambiental "/>
    <m/>
    <s v="Cooperación Técnica"/>
  </r>
  <r>
    <s v="GEF"/>
    <x v="20"/>
    <s v="Lineamientos para la participaciÃ³n ciudadana"/>
    <n v="99906"/>
    <n v="2016"/>
    <s v="Ambiental "/>
    <m/>
    <s v="Cooperación Técnica"/>
  </r>
  <r>
    <s v="GEF"/>
    <x v="20"/>
    <s v="Lineamientos para la participaciÃ³n ciudadana"/>
    <n v="67953"/>
    <n v="2017"/>
    <s v="Ambiental "/>
    <m/>
    <s v="Cooperación Técnica"/>
  </r>
  <r>
    <s v="GEF"/>
    <x v="20"/>
    <s v="Lineamientos para la participaciÃ³n ciudadana"/>
    <n v="6283"/>
    <n v="2018"/>
    <s v="Ambiental "/>
    <m/>
    <s v="Cooperación Técnica"/>
  </r>
  <r>
    <s v="Banco Mundial"/>
    <x v="1"/>
    <s v="Linha de Cr&amp;#233;dito para Resili&amp;#234;ncia Urbana no Sul do Brasil"/>
    <n v="123650000"/>
    <d v="2020-03-24T00:00:00"/>
    <m/>
    <m/>
    <s v="Proyectos de Inversión "/>
  </r>
  <r>
    <s v="Banco Mundial"/>
    <x v="21"/>
    <s v="Livestock and Agricultural Development Project"/>
    <n v="25000000"/>
    <d v="1979-03-22T00:00:00"/>
    <m/>
    <m/>
    <s v="Préstamo"/>
  </r>
  <r>
    <s v="Banco Mundial"/>
    <x v="20"/>
    <s v="Livestock and Agriculture Development Project"/>
    <n v="65000000"/>
    <d v="1969-05-20T00:00:00"/>
    <m/>
    <m/>
    <s v="Préstamo"/>
  </r>
  <r>
    <s v="Banco Mundial"/>
    <x v="20"/>
    <s v="Livestock and Agriculture Project (03)"/>
    <n v="75000000"/>
    <d v="1971-05-18T00:00:00"/>
    <m/>
    <m/>
    <s v="Préstamo"/>
  </r>
  <r>
    <s v="Banco Mundial"/>
    <x v="20"/>
    <s v="Livestock and Agriculture Project (04)"/>
    <n v="110000000"/>
    <d v="1973-06-12T00:00:00"/>
    <m/>
    <m/>
    <s v="Préstamo"/>
  </r>
  <r>
    <s v="Banco Mundial"/>
    <x v="21"/>
    <s v="Livestock Development Project"/>
    <n v="30000000"/>
    <d v="1981-04-30T00:00:00"/>
    <m/>
    <m/>
    <s v="Préstamo"/>
  </r>
  <r>
    <s v="Banco Mundial"/>
    <x v="12"/>
    <s v="Livestock Development Project"/>
    <n v="4700000"/>
    <d v="1973-05-01T00:00:00"/>
    <m/>
    <m/>
    <s v="Préstamo"/>
  </r>
  <r>
    <s v="Banco Mundial"/>
    <x v="27"/>
    <s v="Livestock Development Project"/>
    <n v="11000000"/>
    <d v="1972-03-07T00:00:00"/>
    <s v="Económico"/>
    <s v="Finanzas"/>
    <s v="Préstamo"/>
  </r>
  <r>
    <s v="Banco Mundial"/>
    <x v="0"/>
    <s v="Livestock Development Project"/>
    <n v="5000000"/>
    <d v="1971-04-27T00:00:00"/>
    <m/>
    <m/>
    <s v="Préstamo"/>
  </r>
  <r>
    <s v="Banco Mundial"/>
    <x v="9"/>
    <s v="Livestock Development Project"/>
    <n v="2600000"/>
    <d v="1970-01-06T00:00:00"/>
    <m/>
    <m/>
    <s v="Préstamo"/>
  </r>
  <r>
    <s v="Banco Mundial"/>
    <x v="1"/>
    <s v="Livestock Development Project"/>
    <n v="40000000"/>
    <d v="1967-09-23T00:00:00"/>
    <m/>
    <m/>
    <s v="Préstamo"/>
  </r>
  <r>
    <s v="Banco Mundial"/>
    <x v="19"/>
    <s v="Livestock Development Project"/>
    <n v="4000000"/>
    <d v="1967-06-19T00:00:00"/>
    <m/>
    <m/>
    <s v="Préstamo"/>
  </r>
  <r>
    <s v="Banco Mundial"/>
    <x v="4"/>
    <s v="Livestock Development Project"/>
    <n v="16700000"/>
    <d v="1966-05-16T00:00:00"/>
    <m/>
    <m/>
    <s v="Préstamo"/>
  </r>
  <r>
    <s v="Banco Mundial"/>
    <x v="16"/>
    <s v="Livestock Development Project"/>
    <n v="19000000"/>
    <d v="1963-12-18T00:00:00"/>
    <m/>
    <m/>
    <s v="Préstamo"/>
  </r>
  <r>
    <s v="Banco Mundial"/>
    <x v="4"/>
    <s v="Livestock Development Project (02)"/>
    <n v="18300000"/>
    <d v="1969-12-09T00:00:00"/>
    <m/>
    <m/>
    <s v="Préstamo"/>
  </r>
  <r>
    <s v="Banco Mundial"/>
    <x v="3"/>
    <s v="Livestock Development Project (03)"/>
    <n v="6800000"/>
    <d v="1971-06-01T00:00:00"/>
    <m/>
    <m/>
    <s v="Préstamo"/>
  </r>
  <r>
    <s v="Banco Mundial"/>
    <x v="19"/>
    <s v="Livestock Development Project (03)"/>
    <n v="10000000"/>
    <d v="1970-11-24T00:00:00"/>
    <m/>
    <m/>
    <s v="Préstamo"/>
  </r>
  <r>
    <s v="Banco Mundial"/>
    <x v="18"/>
    <s v="Livestock Development Project (05)"/>
    <n v="17000000"/>
    <d v="1975-10-07T00:00:00"/>
    <s v="Institucional"/>
    <s v="Políticas"/>
    <s v="Préstamo"/>
  </r>
  <r>
    <s v="Banco Mundial"/>
    <x v="21"/>
    <s v="Livestock Development Project (07)"/>
    <n v="25000000"/>
    <d v="1984-01-03T00:00:00"/>
    <m/>
    <m/>
    <s v="Préstamo"/>
  </r>
  <r>
    <s v="Banco Mundial"/>
    <x v="1"/>
    <s v="Livestock Disease Control Project"/>
    <n v="51000000"/>
    <d v="1987-06-30T00:00:00"/>
    <m/>
    <m/>
    <s v="Préstamo"/>
  </r>
  <r>
    <s v="Banco Mundial"/>
    <x v="16"/>
    <s v="Livestock Fruits Vineyards and Agro-Industry Project"/>
    <n v="25000000"/>
    <d v="1976-12-21T00:00:00"/>
    <m/>
    <m/>
    <s v="Préstamo"/>
  </r>
  <r>
    <s v="Banco Mundial"/>
    <x v="0"/>
    <s v="LIVESTOCK II"/>
    <n v="0"/>
    <s v="NA"/>
    <m/>
    <m/>
    <s v="Préstamo"/>
  </r>
  <r>
    <s v="Banco Mundial"/>
    <x v="18"/>
    <s v="Livestock Improvement Project"/>
    <n v="7000000"/>
    <d v="1959-12-30T00:00:00"/>
    <s v="Institucional"/>
    <s v="Políticas"/>
    <s v="Préstamo"/>
  </r>
  <r>
    <s v="Banco Mundial"/>
    <x v="18"/>
    <s v="LIVESTOCK IV 1ST. ST"/>
    <n v="11200000"/>
    <d v="1972-04-25T00:00:00"/>
    <s v="Institucional"/>
    <s v="Políticas"/>
    <s v="Préstamo"/>
  </r>
  <r>
    <s v="Banco Mundial"/>
    <x v="15"/>
    <s v="Livestock Project"/>
    <n v="4000000"/>
    <d v="1971-01-05T00:00:00"/>
    <m/>
    <m/>
    <s v="Préstamo"/>
  </r>
  <r>
    <s v="Banco Mundial"/>
    <x v="29"/>
    <s v="Livestock Project"/>
    <n v="2200000"/>
    <d v="1970-11-24T00:00:00"/>
    <m/>
    <m/>
    <s v="Préstamo"/>
  </r>
  <r>
    <s v="Banco Mundial"/>
    <x v="12"/>
    <s v="Livestock Project (02)"/>
    <n v="8000000"/>
    <d v="1977-04-05T00:00:00"/>
    <m/>
    <m/>
    <s v="Préstamo"/>
  </r>
  <r>
    <s v="Banco Mundial"/>
    <x v="9"/>
    <s v="Livestock Project (02)"/>
    <n v="6600000"/>
    <d v="1973-10-09T00:00:00"/>
    <m/>
    <m/>
    <s v="Préstamo"/>
  </r>
  <r>
    <s v="Banco Mundial"/>
    <x v="21"/>
    <s v="Livestock Project (02)"/>
    <n v="7500000"/>
    <d v="1966-04-04T00:00:00"/>
    <m/>
    <m/>
    <s v="Préstamo"/>
  </r>
  <r>
    <s v="Banco Mundial"/>
    <x v="18"/>
    <s v="Livestock Project (02)"/>
    <n v="12700000"/>
    <d v="1965-03-30T00:00:00"/>
    <s v="Institucional"/>
    <s v="Políticas"/>
    <s v="Préstamo"/>
  </r>
  <r>
    <s v="Banco Mundial"/>
    <x v="12"/>
    <s v="Livestock Project (03)"/>
    <n v="9000000"/>
    <d v="1983-11-08T00:00:00"/>
    <m/>
    <m/>
    <s v="Préstamo"/>
  </r>
  <r>
    <s v="Banco Mundial"/>
    <x v="18"/>
    <s v="Livestock Project (03)"/>
    <n v="6300000"/>
    <d v="1970-06-30T00:00:00"/>
    <s v="Institucional"/>
    <s v="Políticas"/>
    <s v="Préstamo"/>
  </r>
  <r>
    <s v="Banco Mundial"/>
    <x v="21"/>
    <s v="Livestock Project (03)"/>
    <n v="8600000"/>
    <d v="1969-06-17T00:00:00"/>
    <m/>
    <m/>
    <s v="Préstamo"/>
  </r>
  <r>
    <s v="Banco Mundial"/>
    <x v="18"/>
    <s v="Livestock Project (03) Supplement"/>
    <n v="4000000"/>
    <d v="1971-06-10T00:00:00"/>
    <s v="Institucional"/>
    <s v="Políticas"/>
    <s v="Préstamo"/>
  </r>
  <r>
    <s v="Banco Mundial"/>
    <x v="21"/>
    <s v="Livestock Project (04)"/>
    <n v="10000000"/>
    <d v="1974-08-06T00:00:00"/>
    <m/>
    <m/>
    <s v="Préstamo"/>
  </r>
  <r>
    <s v="Banco Mundial"/>
    <x v="18"/>
    <s v="Livestock Project (04)"/>
    <n v="13500000"/>
    <d v="1973-10-23T00:00:00"/>
    <s v="Institucional"/>
    <s v="Políticas"/>
    <s v="Préstamo"/>
  </r>
  <r>
    <s v="BID"/>
    <x v="20"/>
    <s v="Llevar a Escala la Red AeioTU en México"/>
    <n v="700000"/>
    <d v="2019-10-28T00:00:00"/>
    <m/>
    <m/>
    <s v="Cooperación Técnica"/>
  </r>
  <r>
    <s v="GEF"/>
    <x v="2"/>
    <s v="lncentivos para la conservaciÃ³n de los servicios ecosistÃ©micos de importancia global"/>
    <n v="486053"/>
    <n v="2012"/>
    <s v="Ambiental "/>
    <s v="Biodiversidad "/>
    <s v="Cooperación Técnica"/>
  </r>
  <r>
    <s v="GEF"/>
    <x v="2"/>
    <s v="lncentivos para la conservaciÃ³n de los servicios ecosistÃ©micos de importancia global"/>
    <n v="741046"/>
    <n v="2013"/>
    <s v="Ambiental "/>
    <m/>
    <s v="Cooperación Técnica"/>
  </r>
  <r>
    <s v="GEF"/>
    <x v="2"/>
    <s v="lncentivos para la conservaciÃ³n de los servicios ecosistÃ©micos de importancia global"/>
    <n v="298331"/>
    <n v="2014"/>
    <s v="Ambiental "/>
    <m/>
    <s v="Cooperación Técnica"/>
  </r>
  <r>
    <s v="GEF"/>
    <x v="2"/>
    <s v="lncentivos para la conservaciÃ³n de los servicios ecosistÃ©micos de importancia global"/>
    <n v="339609"/>
    <n v="2015"/>
    <s v="Ambiental "/>
    <m/>
    <s v="Cooperación Técnica"/>
  </r>
  <r>
    <s v="GEF"/>
    <x v="2"/>
    <s v="lncentivos para la conservaciÃ³n de los servicios ecosistÃ©micos de importancia global"/>
    <n v="532284"/>
    <n v="2016"/>
    <s v="Ambiental "/>
    <m/>
    <s v="Cooperación Técnica"/>
  </r>
  <r>
    <s v="GEF"/>
    <x v="2"/>
    <s v="lncentivos para la conservaciÃ³n de los servicios ecosistÃ©micos de importancia global"/>
    <n v="510931"/>
    <n v="2017"/>
    <s v="Ambiental "/>
    <m/>
    <s v="Cooperación Técnica"/>
  </r>
  <r>
    <s v="GEF"/>
    <x v="2"/>
    <s v="lncentivos para la conservaciÃ³n de los servicios ecosistÃ©micos de importancia global"/>
    <n v="11"/>
    <n v="2018"/>
    <s v="Ambiental "/>
    <m/>
    <s v="Cooperación Técnica"/>
  </r>
  <r>
    <s v="Banco Mundial"/>
    <x v="14"/>
    <s v="Local Government Strengthening Project"/>
    <n v="85000000"/>
    <d v="2010-06-01T00:00:00"/>
    <m/>
    <m/>
    <s v="Préstamo"/>
  </r>
  <r>
    <s v="GEF"/>
    <x v="29"/>
    <s v="Localization of SDGs"/>
    <n v="260027"/>
    <n v="2018"/>
    <s v="Ambiental "/>
    <m/>
    <s v="Cooperación Técnica"/>
  </r>
  <r>
    <s v="GEF"/>
    <x v="29"/>
    <s v="Localization of SDGs"/>
    <n v="36365"/>
    <n v="2019"/>
    <s v="Ambiental "/>
    <m/>
    <s v="Cooperación Técnica"/>
  </r>
  <r>
    <s v="GEF"/>
    <x v="24"/>
    <s v="Localizing the SDGs: Global Goals, Local Action"/>
    <n v="217300"/>
    <n v="2017"/>
    <s v="Ambiental "/>
    <m/>
    <s v="Cooperación Técnica"/>
  </r>
  <r>
    <s v="GEF"/>
    <x v="24"/>
    <s v="Localizing the SDGs: Global Goals, Local Action"/>
    <n v="0"/>
    <n v="2018"/>
    <s v="Ambiental "/>
    <m/>
    <s v="Cooperación Técnica"/>
  </r>
  <r>
    <s v="GEF"/>
    <x v="0"/>
    <s v="Locally Cost-Shared Security"/>
    <n v="19216"/>
    <n v="2018"/>
    <s v="Ambiental "/>
    <m/>
    <s v="Cooperación Técnica"/>
  </r>
  <r>
    <s v="GEF"/>
    <x v="0"/>
    <s v="Locally Cost-Shared Security"/>
    <n v="0"/>
    <n v="2019"/>
    <s v="Ambiental "/>
    <m/>
    <s v="Cooperación Técnica"/>
  </r>
  <r>
    <s v="BID"/>
    <x v="23"/>
    <s v="Locfund Next: Inclusión Financiera y Transformación Digital de las Instituciones de Microfinanzas en América Latina y el Caribe"/>
    <n v="3000000"/>
    <d v="2020-06-12T00:00:00"/>
    <m/>
    <m/>
    <s v="Préstamo"/>
  </r>
  <r>
    <s v="BID"/>
    <x v="23"/>
    <s v="Locfund Next: Inclusión Financiera y Transformación Digital de las Instituciones de Microfinanzas en América Latina y el Caribe"/>
    <n v="1000000"/>
    <d v="2020-06-12T00:00:00"/>
    <m/>
    <m/>
    <s v="Inversión de Capital."/>
  </r>
  <r>
    <s v="BID"/>
    <x v="23"/>
    <s v="Locfund Next: Inclusión Financiera y Transformación Digital de las Instituciones de Microfinanzas en América Latina y el Caribe"/>
    <n v="500000"/>
    <d v="2020-06-12T00:00:00"/>
    <m/>
    <m/>
    <s v="Cooperación Técnica"/>
  </r>
  <r>
    <s v="GEF"/>
    <x v="0"/>
    <s v="Loma de Miranda"/>
    <n v="0"/>
    <n v="2012"/>
    <s v="Ambiental "/>
    <m/>
    <s v="Cooperación Técnica"/>
  </r>
  <r>
    <s v="GEF"/>
    <x v="0"/>
    <s v="Loma de Miranda"/>
    <n v="196431"/>
    <n v="2013"/>
    <s v="Ambiental "/>
    <m/>
    <s v="Cooperación Técnica"/>
  </r>
  <r>
    <s v="GEF"/>
    <x v="0"/>
    <s v="Loma de Miranda"/>
    <n v="1100"/>
    <n v="2014"/>
    <s v="Ambiental "/>
    <m/>
    <s v="Cooperación Técnica"/>
  </r>
  <r>
    <s v="BID"/>
    <x v="23"/>
    <s v="Los MOOC como Herramienta para Mejorar la Cualificación de los Empleados Públicos en LAC"/>
    <n v="500000"/>
    <d v="2019-10-30T00:00:00"/>
    <m/>
    <m/>
    <s v="Cooperación Técnica"/>
  </r>
  <r>
    <s v="Banco Mundial"/>
    <x v="20"/>
    <s v="LOS NARANJOS AGRIC D"/>
    <n v="0"/>
    <s v="NA"/>
    <m/>
    <m/>
    <s v="Préstamo"/>
  </r>
  <r>
    <s v="GEF"/>
    <x v="34"/>
    <s v="Low Carbon Development Path"/>
    <n v="3968"/>
    <n v="2016"/>
    <s v="Ambiental "/>
    <m/>
    <s v="Cooperación Técnica"/>
  </r>
  <r>
    <s v="GEF"/>
    <x v="34"/>
    <s v="Low Carbon Development Path"/>
    <n v="203500"/>
    <n v="2017"/>
    <s v="Ambiental "/>
    <m/>
    <s v="Cooperación Técnica"/>
  </r>
  <r>
    <s v="GEF"/>
    <x v="34"/>
    <s v="Low Carbon Development Path"/>
    <n v="1275288"/>
    <n v="2018"/>
    <s v="Ambiental "/>
    <m/>
    <s v="Cooperación Técnica"/>
  </r>
  <r>
    <s v="GEF"/>
    <x v="34"/>
    <s v="Low Carbon Development Path"/>
    <n v="644000"/>
    <n v="2019"/>
    <s v="Ambiental "/>
    <m/>
    <s v="Cooperación Técnica"/>
  </r>
  <r>
    <s v="GEF"/>
    <x v="34"/>
    <s v="Low Carbon Development Path"/>
    <n v="1539919"/>
    <n v="2020"/>
    <s v="Ambiental "/>
    <m/>
    <s v="Cooperación Técnica"/>
  </r>
  <r>
    <s v="PNUD"/>
    <x v="34"/>
    <s v="Low Carbon Development Path"/>
    <n v="94228"/>
    <m/>
    <m/>
    <m/>
    <m/>
  </r>
  <r>
    <s v="GEF"/>
    <x v="34"/>
    <s v="Low Carbon Development Path IP"/>
    <n v="98606"/>
    <n v="2015"/>
    <s v="Ambiental "/>
    <m/>
    <s v="Cooperación Técnica"/>
  </r>
  <r>
    <s v="GEF"/>
    <x v="34"/>
    <s v="Low Carbon Development Path IP"/>
    <n v="1394"/>
    <n v="2016"/>
    <s v="Ambiental "/>
    <m/>
    <s v="Cooperación Técnica"/>
  </r>
  <r>
    <s v="GEF"/>
    <x v="22"/>
    <s v="Low Emission Capacity Building Global Program Assessment"/>
    <n v="1070"/>
    <n v="2012"/>
    <s v="Ambiental "/>
    <m/>
    <s v="Cooperación Técnica"/>
  </r>
  <r>
    <s v="GEF"/>
    <x v="22"/>
    <s v="Low Emission Capacity Building Global Program Assessment"/>
    <n v="32100"/>
    <n v="2013"/>
    <s v="Ambiental "/>
    <m/>
    <s v="Cooperación Técnica"/>
  </r>
  <r>
    <s v="GEF"/>
    <x v="22"/>
    <s v="Low Emission Capacity Building Global Program Assessment"/>
    <n v="51459"/>
    <n v="2014"/>
    <s v="Ambiental "/>
    <m/>
    <s v="Cooperación Técnica"/>
  </r>
  <r>
    <s v="GEF"/>
    <x v="22"/>
    <s v="Low Emission Capacity Building Global Program Assessment"/>
    <n v="89880"/>
    <n v="2015"/>
    <s v="Ambiental "/>
    <m/>
    <s v="Cooperación Técnica"/>
  </r>
  <r>
    <s v="GEF"/>
    <x v="22"/>
    <s v="Low Emission Capacity Building Global Program Assessment"/>
    <n v="568649"/>
    <n v="2016"/>
    <s v="Ambiental "/>
    <m/>
    <s v="Cooperación Técnica"/>
  </r>
  <r>
    <s v="GEF"/>
    <x v="22"/>
    <s v="Low Emission Capacity Building Global Program Assessment"/>
    <n v="160970"/>
    <n v="2017"/>
    <s v="Ambiental "/>
    <m/>
    <s v="Cooperación Técnica"/>
  </r>
  <r>
    <s v="GEF"/>
    <x v="22"/>
    <s v="Low Emission Capacity Building Global Program Assessment"/>
    <n v="226910"/>
    <n v="2018"/>
    <s v="Ambiental "/>
    <m/>
    <s v="Cooperación Técnica"/>
  </r>
  <r>
    <s v="GEF"/>
    <x v="22"/>
    <s v="Low Emission Capacity Building Global Program Assessment"/>
    <n v="392911"/>
    <n v="2019"/>
    <s v="Ambiental "/>
    <m/>
    <s v="Cooperación Técnica"/>
  </r>
  <r>
    <s v="GEF"/>
    <x v="22"/>
    <s v="Low Emission Capacity Building Global Program Assessment"/>
    <n v="233818"/>
    <n v="2020"/>
    <s v="Ambiental "/>
    <m/>
    <s v="Cooperación Técnica"/>
  </r>
  <r>
    <s v="PNUD"/>
    <x v="22"/>
    <s v="Low Emission Capacity Building Global Program Assessment"/>
    <n v="154508"/>
    <m/>
    <m/>
    <m/>
    <m/>
  </r>
  <r>
    <s v="GEF"/>
    <x v="4"/>
    <s v="Low Emission Capacity Building Programme Colombia"/>
    <n v="97552"/>
    <n v="2012"/>
    <s v="Ambiental "/>
    <m/>
    <s v="Cooperación Técnica"/>
  </r>
  <r>
    <s v="GEF"/>
    <x v="4"/>
    <s v="Low Emission Capacity Building Programme Colombia"/>
    <n v="270360"/>
    <n v="2013"/>
    <s v="Ambiental "/>
    <m/>
    <s v="Cooperación Técnica"/>
  </r>
  <r>
    <s v="GEF"/>
    <x v="4"/>
    <s v="Low Emission Capacity Building Programme Colombia"/>
    <n v="637378"/>
    <n v="2014"/>
    <s v="Ambiental "/>
    <m/>
    <s v="Cooperación Técnica"/>
  </r>
  <r>
    <s v="GEF"/>
    <x v="4"/>
    <s v="Low Emission Capacity Building Programme Colombia"/>
    <n v="381990"/>
    <n v="2015"/>
    <s v="Ambiental "/>
    <m/>
    <s v="Cooperación Técnica"/>
  </r>
  <r>
    <s v="GEF"/>
    <x v="4"/>
    <s v="Low Emission Capacity Building Programme Colombia"/>
    <n v="375377"/>
    <n v="2016"/>
    <s v="Ambiental "/>
    <m/>
    <s v="Cooperación Técnica"/>
  </r>
  <r>
    <s v="GEF"/>
    <x v="4"/>
    <s v="Low Emission Capacity Building Programme Colombia"/>
    <n v="201011"/>
    <n v="2017"/>
    <s v="Ambiental "/>
    <m/>
    <s v="Cooperación Técnica"/>
  </r>
  <r>
    <s v="GCF"/>
    <x v="43"/>
    <s v="Low Emissions and Climate Resilient Agriculture Risk Sharing Facility"/>
    <n v="158000000"/>
    <d v="2017-10-02T00:00:00"/>
    <s v="Ambiental "/>
    <s v="Cambio Climático"/>
    <s v="Cooperación Técnica"/>
  </r>
  <r>
    <s v="Banco Mundial"/>
    <x v="27"/>
    <s v="Low Income Barrios Improvement Project"/>
    <n v="85500000"/>
    <d v="1992-06-23T00:00:00"/>
    <s v="Económico"/>
    <s v="Reducción Pobreza"/>
    <s v="Préstamo"/>
  </r>
  <r>
    <s v="Banco Mundial"/>
    <x v="20"/>
    <s v="Low Income Housing Project"/>
    <n v="150000000"/>
    <d v="1985-08-27T00:00:00"/>
    <m/>
    <m/>
    <s v="Préstamo"/>
  </r>
  <r>
    <s v="Banco Mundial"/>
    <x v="1"/>
    <s v="Low Income Sanitation Technical Assistace Project - Prosanear - TAL"/>
    <n v="47000000"/>
    <d v="2000-01-06T00:00:00"/>
    <m/>
    <m/>
    <s v="Préstamo"/>
  </r>
  <r>
    <s v="GEF"/>
    <x v="11"/>
    <s v="Low-carbon transport systems in Havana (Medium size)"/>
    <n v="449366"/>
    <n v="2019"/>
    <s v="Ambiental "/>
    <m/>
    <s v="Cooperación Técnica"/>
  </r>
  <r>
    <s v="GEF"/>
    <x v="11"/>
    <s v="Low-carbon transport systems in Havana (Medium size)"/>
    <n v="843953"/>
    <n v="2020"/>
    <s v="Ambiental "/>
    <m/>
    <s v="Cooperación Técnica"/>
  </r>
  <r>
    <s v="PNUD"/>
    <x v="11"/>
    <s v="Low-carbon transport systems in Havana (Medium size)"/>
    <n v="55298"/>
    <m/>
    <m/>
    <m/>
    <m/>
  </r>
  <r>
    <s v="GEF"/>
    <x v="11"/>
    <s v="Low-carbon transport systems in the City of La Havana"/>
    <n v="12200"/>
    <n v="2017"/>
    <s v="Ambiental "/>
    <m/>
    <s v="Cooperación Técnica"/>
  </r>
  <r>
    <s v="GEF"/>
    <x v="11"/>
    <s v="Low-carbon transport systems in the City of La Havana"/>
    <n v="44151"/>
    <n v="2018"/>
    <s v="Ambiental "/>
    <m/>
    <s v="Cooperación Técnica"/>
  </r>
  <r>
    <s v="Banco Mundial"/>
    <x v="1"/>
    <s v="Lower Sao Francisco Polders Project"/>
    <n v="23000000"/>
    <d v="1975-06-09T00:00:00"/>
    <m/>
    <m/>
    <s v="Préstamo"/>
  </r>
  <r>
    <s v="Banco Mundial"/>
    <x v="20"/>
    <s v="Low-Income Housing Project (02)"/>
    <n v="700000000"/>
    <d v="1989-12-12T00:00:00"/>
    <m/>
    <m/>
    <s v="Préstamo"/>
  </r>
  <r>
    <s v="Banco Mundial"/>
    <x v="19"/>
    <s v="Low-income Neighborhood Upgrading and Urban Land Management Project"/>
    <n v="45500000"/>
    <s v="NA"/>
    <m/>
    <m/>
    <s v="Préstamo"/>
  </r>
  <r>
    <s v="GEF"/>
    <x v="13"/>
    <s v="Lucha contra la desertificacion y la pobreza"/>
    <n v="3802"/>
    <n v="2018"/>
    <s v="Ambiental "/>
    <m/>
    <s v="Cooperación Técnica"/>
  </r>
  <r>
    <s v="GEF"/>
    <x v="13"/>
    <s v="Lucha contra la desertificacion y la pobreza"/>
    <n v="83198"/>
    <n v="2019"/>
    <s v="Ambiental "/>
    <m/>
    <s v="Cooperación Técnica"/>
  </r>
  <r>
    <s v="GEF"/>
    <x v="14"/>
    <s v="Lucha contra VIH en poblaciones vulnerables consolidado"/>
    <n v="5602416"/>
    <n v="2012"/>
    <s v="Social"/>
    <s v="Salud"/>
    <s v="Cooperación Técnica"/>
  </r>
  <r>
    <s v="GEF"/>
    <x v="14"/>
    <s v="Lucha contra VIH en poblaciones vulnerables consolidado"/>
    <n v="4261471"/>
    <n v="2013"/>
    <s v="Ambiental "/>
    <m/>
    <s v="Cooperación Técnica"/>
  </r>
  <r>
    <s v="GEF"/>
    <x v="14"/>
    <s v="Lucha contra VIH en poblaciones vulnerables consolidado"/>
    <n v="266920"/>
    <n v="2014"/>
    <s v="Ambiental "/>
    <m/>
    <s v="Cooperación Técnica"/>
  </r>
  <r>
    <s v="GEF"/>
    <x v="14"/>
    <s v="Lucha contra VIH en poblaciones vulnerables consolidado"/>
    <n v="1445"/>
    <n v="2015"/>
    <s v="Ambiental "/>
    <m/>
    <s v="Cooperación Técnica"/>
  </r>
  <r>
    <s v="GEF"/>
    <x v="13"/>
    <s v="Lugar de la Memoria"/>
    <n v="5376888"/>
    <n v="2012"/>
    <s v="Institucional"/>
    <s v="Políticas"/>
    <s v="Cooperación Técnica"/>
  </r>
  <r>
    <s v="GEF"/>
    <x v="13"/>
    <s v="Lugar de la Memoria"/>
    <n v="2866786"/>
    <n v="2013"/>
    <s v="Ambiental "/>
    <m/>
    <s v="Cooperación Técnica"/>
  </r>
  <r>
    <s v="GEF"/>
    <x v="13"/>
    <s v="Lugar de la Memoria"/>
    <n v="995276"/>
    <n v="2014"/>
    <s v="Ambiental "/>
    <m/>
    <s v="Cooperación Técnica"/>
  </r>
  <r>
    <s v="GEF"/>
    <x v="13"/>
    <s v="Lugar de la Memoria"/>
    <n v="1562208"/>
    <n v="2015"/>
    <s v="Ambiental "/>
    <m/>
    <s v="Cooperación Técnica"/>
  </r>
  <r>
    <s v="GEF"/>
    <x v="13"/>
    <s v="Lugar de la Memoria"/>
    <n v="95333"/>
    <n v="2016"/>
    <s v="Ambiental "/>
    <m/>
    <s v="Cooperación Técnica"/>
  </r>
  <r>
    <s v="GEF"/>
    <x v="7"/>
    <s v="MÃ³dulo Paridad/CapacitaciÃ³n partidos polÃ­ticos"/>
    <n v="8000"/>
    <n v="2012"/>
    <s v="Ambiental "/>
    <m/>
    <s v="Cooperación Técnica"/>
  </r>
  <r>
    <s v="GEF"/>
    <x v="7"/>
    <s v="MÃ³dulo Paridad/CapacitaciÃ³n partidos polÃ­ticos"/>
    <n v="10700"/>
    <n v="2013"/>
    <s v="Ambiental "/>
    <m/>
    <s v="Cooperación Técnica"/>
  </r>
  <r>
    <s v="GEF"/>
    <x v="20"/>
    <s v="MABE - ConversiÃ³n HCFC-141b en refrigeradores"/>
    <n v="300000"/>
    <n v="2012"/>
    <s v="Ambiental "/>
    <s v="Químicos"/>
    <s v="Cooperación Técnica"/>
  </r>
  <r>
    <s v="GEF"/>
    <x v="20"/>
    <s v="MABE - ConversiÃ³n HCFC-141b en refrigeradores"/>
    <n v="1736000"/>
    <n v="2013"/>
    <s v="Ambiental "/>
    <m/>
    <s v="Cooperación Técnica"/>
  </r>
  <r>
    <s v="GEF"/>
    <x v="20"/>
    <s v="MABE - ConversiÃ³n HCFC-141b en refrigeradores"/>
    <n v="599095"/>
    <n v="2014"/>
    <s v="Ambiental "/>
    <m/>
    <s v="Cooperación Técnica"/>
  </r>
  <r>
    <s v="GEF"/>
    <x v="20"/>
    <s v="MABE - ConversiÃ³n HCFC-141b en refrigeradores"/>
    <n v="23660"/>
    <n v="2015"/>
    <s v="Ambiental "/>
    <m/>
    <s v="Cooperación Técnica"/>
  </r>
  <r>
    <s v="GEF"/>
    <x v="20"/>
    <s v="MABE - ConversiÃ³n HCFC-141b en refrigeradores"/>
    <n v="54424"/>
    <n v="2016"/>
    <s v="Ambiental "/>
    <m/>
    <s v="Cooperación Técnica"/>
  </r>
  <r>
    <s v="GEF"/>
    <x v="20"/>
    <s v="MABE - ConversiÃ³n HCFC-141b en refrigeradores"/>
    <n v="42873"/>
    <n v="2017"/>
    <s v="Ambiental "/>
    <m/>
    <s v="Cooperación Técnica"/>
  </r>
  <r>
    <s v="GEF"/>
    <x v="20"/>
    <s v="MABE - ConversiÃ³n HCFC-141b en refrigeradores"/>
    <n v="2468400"/>
    <n v="2019"/>
    <s v="Ambiental "/>
    <m/>
    <s v="Cooperación Técnica"/>
  </r>
  <r>
    <s v="GEF"/>
    <x v="20"/>
    <s v="MABE - ConversiÃ³n HCFC-141b en refrigeradores"/>
    <n v="1138173"/>
    <n v="2020"/>
    <s v="Ambiental "/>
    <m/>
    <s v="Cooperación Técnica"/>
  </r>
  <r>
    <s v="PNUD"/>
    <x v="20"/>
    <s v="MABE - ConversiÃ³n HCFC-141b en refrigeradores"/>
    <n v="1063565"/>
    <m/>
    <m/>
    <m/>
    <m/>
  </r>
  <r>
    <s v="BID"/>
    <x v="1"/>
    <s v="Maceió más Inclusiva con Modelos de Economía Circular"/>
    <n v="1200000"/>
    <d v="2016-11-02T00:00:00"/>
    <m/>
    <m/>
    <s v="Cooperación Técnica"/>
  </r>
  <r>
    <s v="BID"/>
    <x v="23"/>
    <s v="Machine learning en la Me12ión de Sesgos de Género en la Demanda de Empleo"/>
    <n v="200000"/>
    <d v="2018-11-09T00:00:00"/>
    <m/>
    <m/>
    <s v="Cooperación Técnica"/>
  </r>
  <r>
    <s v="BID"/>
    <x v="19"/>
    <s v="Maestros Cerrando Brechas: El Impacto de la Calidad de Enseñanza a los Resultado"/>
    <n v="546909"/>
    <d v="2013-11-11T00:00:00"/>
    <m/>
    <m/>
    <s v="Cooperación Técnica"/>
  </r>
  <r>
    <s v="Banco Mundial"/>
    <x v="4"/>
    <s v="MAGDALENA MEDIO REGIONAL DEVELOPMENT PROJECT"/>
    <n v="6300000"/>
    <d v="1998-06-30T00:00:00"/>
    <m/>
    <m/>
    <s v="Préstamo"/>
  </r>
  <r>
    <s v="GEF"/>
    <x v="29"/>
    <s v="Mainstream and Monitor Rio Convention implementation"/>
    <n v="125500"/>
    <n v="2016"/>
    <s v="Ambiental "/>
    <m/>
    <s v="Cooperación Técnica"/>
  </r>
  <r>
    <s v="GEF"/>
    <x v="29"/>
    <s v="Mainstream and Monitor Rio Convention implementation"/>
    <n v="197189"/>
    <n v="2017"/>
    <s v="Ambiental "/>
    <m/>
    <s v="Cooperación Técnica"/>
  </r>
  <r>
    <s v="GEF"/>
    <x v="29"/>
    <s v="Mainstream and Monitor Rio Convention implementation"/>
    <n v="450665"/>
    <n v="2018"/>
    <s v="Ambiental "/>
    <m/>
    <s v="Cooperación Técnica"/>
  </r>
  <r>
    <s v="GEF"/>
    <x v="29"/>
    <s v="Mainstream and Monitor Rio Convention implementation"/>
    <n v="379759"/>
    <n v="2019"/>
    <s v="Ambiental "/>
    <m/>
    <s v="Cooperación Técnica"/>
  </r>
  <r>
    <s v="GEF"/>
    <x v="29"/>
    <s v="Mainstream and Monitor Rio Convention implementation"/>
    <n v="170009"/>
    <n v="2020"/>
    <s v="Ambiental "/>
    <m/>
    <s v="Cooperación Técnica"/>
  </r>
  <r>
    <s v="PNUD"/>
    <x v="29"/>
    <s v="Mainstream and Monitor Rio Convention implementation"/>
    <n v="76588"/>
    <m/>
    <m/>
    <m/>
    <m/>
  </r>
  <r>
    <s v="Banco Mundial"/>
    <x v="5"/>
    <s v="Mainstreaming Adaptation to Climate Change Project"/>
    <n v="10950000"/>
    <d v="2003-04-17T00:00:00"/>
    <m/>
    <m/>
    <s v="Préstamo"/>
  </r>
  <r>
    <s v="GEF"/>
    <x v="1"/>
    <s v="Mainstreaming Biodiversity Conversation and Sustainable Use into NTFP and AFS production practicesn in Multiple-Use Forest Landscapes of High Conservation Value - EMBRAPA"/>
    <n v="150000"/>
    <n v="2015"/>
    <s v="Ambiental "/>
    <m/>
    <s v="Cooperación Técnica"/>
  </r>
  <r>
    <s v="GEF"/>
    <x v="1"/>
    <s v="Mainstreaming Biodiversity Conversation and Sustainable Use into NTFP and AFS production practicesn in Multiple-Use Forest Landscapes of High Conservation Value - EMBRAPA"/>
    <n v="559298"/>
    <n v="2016"/>
    <s v="Ambiental "/>
    <m/>
    <s v="Cooperación Técnica"/>
  </r>
  <r>
    <s v="GEF"/>
    <x v="1"/>
    <s v="Mainstreaming Biodiversity Conversation and Sustainable Use into NTFP and AFS production practicesn in Multiple-Use Forest Landscapes of High Conservation Value - EMBRAPA"/>
    <n v="1002801"/>
    <n v="2017"/>
    <s v="Ambiental "/>
    <m/>
    <s v="Cooperación Técnica"/>
  </r>
  <r>
    <s v="GEF"/>
    <x v="1"/>
    <s v="Mainstreaming Biodiversity Conversation and Sustainable Use into NTFP and AFS production practicesn in Multiple-Use Forest Landscapes of High Conservation Value - EMBRAPA"/>
    <n v="1334059"/>
    <n v="2018"/>
    <s v="Ambiental "/>
    <m/>
    <s v="Cooperación Técnica"/>
  </r>
  <r>
    <s v="GEF"/>
    <x v="1"/>
    <s v="Mainstreaming Biodiversity Conversation and Sustainable Use into NTFP and AFS production practicesn in Multiple-Use Forest Landscapes of High Conservation Value - EMBRAPA"/>
    <n v="2050463"/>
    <n v="2019"/>
    <s v="Ambiental "/>
    <m/>
    <s v="Cooperación Técnica"/>
  </r>
  <r>
    <s v="GEF"/>
    <x v="1"/>
    <s v="Mainstreaming Biodiversity Conversation and Sustainable Use into NTFP and AFS production practicesn in Multiple-Use Forest Landscapes of High Conservation Value - EMBRAPA"/>
    <n v="766787"/>
    <n v="2020"/>
    <s v="Ambiental "/>
    <m/>
    <s v="Cooperación Técnica"/>
  </r>
  <r>
    <s v="PNUD"/>
    <x v="1"/>
    <s v="Mainstreaming Biodiversity Conversation and Sustainable Use into NTFP and AFS production practicesn in Multiple-Use Forest Landscapes of High Conservation Value - EMBRAPA"/>
    <n v="419259"/>
    <m/>
    <m/>
    <m/>
    <m/>
  </r>
  <r>
    <s v="GEF"/>
    <x v="2"/>
    <s v="Mainstreaming biodiversity IP"/>
    <n v="63324"/>
    <n v="2019"/>
    <s v="Ambiental "/>
    <m/>
    <s v="Cooperación Técnica"/>
  </r>
  <r>
    <s v="GEF"/>
    <x v="2"/>
    <s v="Mainstreaming biodiversity IP"/>
    <n v="58275"/>
    <n v="2020"/>
    <s v="Ambiental "/>
    <m/>
    <s v="Cooperación Técnica"/>
  </r>
  <r>
    <s v="PNUD"/>
    <x v="2"/>
    <s v="Mainstreaming biodiversity IP"/>
    <n v="36426"/>
    <m/>
    <m/>
    <m/>
    <m/>
  </r>
  <r>
    <s v="GEF"/>
    <x v="29"/>
    <s v="MAINSTREAMING BIODIVERSITY MANAGMENT INTO MINING"/>
    <n v="193375"/>
    <n v="2014"/>
    <s v="Ambiental "/>
    <m/>
    <s v="Cooperación Técnica"/>
  </r>
  <r>
    <s v="GEF"/>
    <x v="29"/>
    <s v="MAINSTREAMING BIODIVERSITY MANAGMENT INTO MINING"/>
    <n v="287328"/>
    <n v="2015"/>
    <s v="Ambiental "/>
    <m/>
    <s v="Cooperación Técnica"/>
  </r>
  <r>
    <s v="GEF"/>
    <x v="29"/>
    <s v="MAINSTREAMING BIODIVERSITY MANAGMENT INTO MINING"/>
    <n v="475590"/>
    <n v="2016"/>
    <s v="Ambiental "/>
    <m/>
    <s v="Cooperación Técnica"/>
  </r>
  <r>
    <s v="GEF"/>
    <x v="29"/>
    <s v="MAINSTREAMING BIODIVERSITY MANAGMENT INTO MINING"/>
    <n v="443838"/>
    <n v="2017"/>
    <s v="Ambiental "/>
    <m/>
    <s v="Cooperación Técnica"/>
  </r>
  <r>
    <s v="GEF"/>
    <x v="29"/>
    <s v="Mainstreaming DRM/DRR into the Agriculture Sector"/>
    <n v="195003"/>
    <n v="2016"/>
    <s v="Ambiental "/>
    <m/>
    <s v="Cooperación Técnica"/>
  </r>
  <r>
    <s v="GEF"/>
    <x v="29"/>
    <s v="Mainstreaming DRM/DRR into the Agriculture Sector"/>
    <n v="252050"/>
    <n v="2017"/>
    <s v="Ambiental "/>
    <m/>
    <s v="Cooperación Técnica"/>
  </r>
  <r>
    <s v="GEF"/>
    <x v="29"/>
    <s v="Mainstreaming DRM/DRR into the Agriculture Sector"/>
    <n v="91420"/>
    <n v="2018"/>
    <s v="Ambiental "/>
    <m/>
    <s v="Cooperación Técnica"/>
  </r>
  <r>
    <s v="GEF"/>
    <x v="29"/>
    <s v="Mainstreaming DRM/DRR into the Agriculture Sector"/>
    <n v="11333"/>
    <n v="2019"/>
    <s v="Ambiental "/>
    <m/>
    <s v="Cooperación Técnica"/>
  </r>
  <r>
    <s v="GEF"/>
    <x v="32"/>
    <s v="Mainstreaming global environment commitments"/>
    <n v="29570"/>
    <n v="2015"/>
    <s v="Ambiental "/>
    <m/>
    <s v="Cooperación Técnica"/>
  </r>
  <r>
    <s v="GEF"/>
    <x v="32"/>
    <s v="Mainstreaming global environment commitments"/>
    <n v="182360"/>
    <n v="2016"/>
    <s v="Ambiental "/>
    <m/>
    <s v="Cooperación Técnica"/>
  </r>
  <r>
    <s v="GEF"/>
    <x v="32"/>
    <s v="Mainstreaming global environment commitments"/>
    <n v="335700"/>
    <n v="2017"/>
    <s v="Ambiental "/>
    <m/>
    <s v="Cooperación Técnica"/>
  </r>
  <r>
    <s v="GEF"/>
    <x v="32"/>
    <s v="Mainstreaming global environment commitments"/>
    <n v="491016"/>
    <n v="2018"/>
    <s v="Ambiental "/>
    <m/>
    <s v="Cooperación Técnica"/>
  </r>
  <r>
    <s v="GEF"/>
    <x v="32"/>
    <s v="Mainstreaming global environment commitments"/>
    <n v="149515"/>
    <n v="2019"/>
    <s v="Ambiental "/>
    <m/>
    <s v="Cooperación Técnica"/>
  </r>
  <r>
    <s v="GEF"/>
    <x v="32"/>
    <s v="Mainstreaming global environment commitments"/>
    <n v="0"/>
    <n v="2020"/>
    <s v="Ambiental "/>
    <m/>
    <s v="Cooperación Técnica"/>
  </r>
  <r>
    <s v="PNUD"/>
    <x v="32"/>
    <s v="Mainstreaming global environment commitments"/>
    <n v="-78"/>
    <m/>
    <m/>
    <m/>
    <m/>
  </r>
  <r>
    <s v="GEF"/>
    <x v="29"/>
    <s v="Mainstreaming Low-emission Energy Technologies"/>
    <n v="40500"/>
    <n v="2017"/>
    <s v="Ambiental "/>
    <m/>
    <s v="Cooperación Técnica"/>
  </r>
  <r>
    <s v="GEF"/>
    <x v="29"/>
    <s v="Mainstreaming Low-emission Energy Technologies"/>
    <n v="38430"/>
    <n v="2018"/>
    <s v="Ambiental "/>
    <m/>
    <s v="Cooperación Técnica"/>
  </r>
  <r>
    <s v="GEF"/>
    <x v="29"/>
    <s v="Mainstreaming Low-emission Energy Technologies to build"/>
    <n v="23353"/>
    <n v="2019"/>
    <s v="Ambiental "/>
    <m/>
    <s v="Cooperación Técnica"/>
  </r>
  <r>
    <s v="GEF"/>
    <x v="29"/>
    <s v="Mainstreaming Low-emission Energy Technologies to build"/>
    <n v="249000"/>
    <n v="2020"/>
    <s v="Ambiental "/>
    <m/>
    <s v="Cooperación Técnica"/>
  </r>
  <r>
    <s v="PNUD"/>
    <x v="29"/>
    <s v="Mainstreaming Low-emission Energy Technologies to build"/>
    <n v="23981"/>
    <m/>
    <m/>
    <m/>
    <m/>
  </r>
  <r>
    <s v="Banco Mundial"/>
    <x v="7"/>
    <s v="Mainstreaming Market-Based Instruments for Environmental Management Project"/>
    <n v="80300000"/>
    <d v="2006-06-08T00:00:00"/>
    <m/>
    <m/>
    <s v="Préstamo"/>
  </r>
  <r>
    <s v="GEF"/>
    <x v="24"/>
    <s v="Mainstreaming Migration in National Dev'pmnt  Strategies"/>
    <n v="107979"/>
    <n v="2012"/>
    <s v="Ambiental "/>
    <m/>
    <s v="Cooperación Técnica"/>
  </r>
  <r>
    <s v="GEF"/>
    <x v="24"/>
    <s v="Mainstreaming Migration in National Dev'pmnt  Strategies"/>
    <n v="119539"/>
    <n v="2013"/>
    <s v="Ambiental "/>
    <m/>
    <s v="Cooperación Técnica"/>
  </r>
  <r>
    <s v="GEF"/>
    <x v="24"/>
    <s v="Mainstreaming Migration in National Dev'pmnt  Strategies"/>
    <n v="16704"/>
    <n v="2014"/>
    <s v="Ambiental "/>
    <m/>
    <s v="Cooperación Técnica"/>
  </r>
  <r>
    <s v="GEF"/>
    <x v="24"/>
    <s v="Mainstreaming Migration in National Dev'pmnt  Strategies"/>
    <n v="311"/>
    <n v="2015"/>
    <s v="Ambiental "/>
    <m/>
    <s v="Cooperación Técnica"/>
  </r>
  <r>
    <s v="Banco Mundial"/>
    <x v="4"/>
    <s v="Mainstreaming Sustainable Cattle Ranching"/>
    <m/>
    <d v="2010-03-16T00:00:00"/>
    <m/>
    <m/>
    <s v="Proyectos de Inversión "/>
  </r>
  <r>
    <s v="Banco Mundial"/>
    <x v="3"/>
    <s v="Major Cities Water Supply and Sewerage Rehabilitation Project"/>
    <n v="67300000"/>
    <d v="1990-12-04T00:00:00"/>
    <m/>
    <m/>
    <s v="Préstamo"/>
  </r>
  <r>
    <s v="BID"/>
    <x v="23"/>
    <s v="Mamás de la Frontera: Mejorando la Salud Materna e Infantil en la Frontera Colombo-Peruana"/>
    <n v="650000"/>
    <d v="2019-12-04T00:00:00"/>
    <m/>
    <m/>
    <s v="Cooperación Técnica"/>
  </r>
  <r>
    <s v="Banco Mundial"/>
    <x v="31"/>
    <s v="Management and Protection of Key Biodiversity Areas in Belize"/>
    <n v="0"/>
    <d v="2014-09-29T00:00:00"/>
    <m/>
    <m/>
    <s v="Proyectos de Inversión "/>
  </r>
  <r>
    <s v="Banco Mundial"/>
    <x v="15"/>
    <s v="Management and Protection of Laguna del Tigre Project National Park (GEF-MSP)"/>
    <n v="750000"/>
    <s v="NA"/>
    <m/>
    <m/>
    <s v="No Identificado"/>
  </r>
  <r>
    <s v="GEF"/>
    <x v="32"/>
    <s v="Management of protected/productive landscapes"/>
    <n v="85700"/>
    <n v="2019"/>
    <s v="Ambiental "/>
    <m/>
    <s v="Cooperación Técnica"/>
  </r>
  <r>
    <s v="GEF"/>
    <x v="32"/>
    <s v="Management of protected/productive landscapes"/>
    <n v="113020"/>
    <n v="2020"/>
    <s v="Ambiental "/>
    <m/>
    <s v="Cooperación Técnica"/>
  </r>
  <r>
    <s v="PNUD"/>
    <x v="32"/>
    <s v="Management of protected/productive landscapes"/>
    <n v="81563"/>
    <m/>
    <m/>
    <m/>
    <m/>
  </r>
  <r>
    <s v="GEF"/>
    <x v="0"/>
    <s v="Management Plan"/>
    <n v="235633"/>
    <n v="2012"/>
    <s v="Institucional"/>
    <s v="Políticas"/>
    <s v="Cooperación Técnica"/>
  </r>
  <r>
    <s v="GEF"/>
    <x v="24"/>
    <s v="Management Plan"/>
    <n v="68700"/>
    <n v="2012"/>
    <s v="Ambiental "/>
    <m/>
    <s v="Cooperación Técnica"/>
  </r>
  <r>
    <s v="GEF"/>
    <x v="14"/>
    <s v="Management Plan"/>
    <n v="43000"/>
    <n v="2012"/>
    <s v="Ambiental "/>
    <m/>
    <s v="Cooperación Técnica"/>
  </r>
  <r>
    <s v="GEF"/>
    <x v="0"/>
    <s v="Management Plan"/>
    <n v="235685"/>
    <n v="2013"/>
    <s v="Ambiental "/>
    <m/>
    <s v="Cooperación Técnica"/>
  </r>
  <r>
    <s v="GEF"/>
    <x v="24"/>
    <s v="Management Plan"/>
    <n v="234586"/>
    <n v="2013"/>
    <s v="Ambiental "/>
    <m/>
    <s v="Cooperación Técnica"/>
  </r>
  <r>
    <s v="GEF"/>
    <x v="24"/>
    <s v="Management Plan"/>
    <n v="157039"/>
    <n v="2014"/>
    <s v="Ambiental "/>
    <m/>
    <s v="Cooperación Técnica"/>
  </r>
  <r>
    <s v="GEF"/>
    <x v="0"/>
    <s v="Management Plan"/>
    <n v="131156"/>
    <n v="2014"/>
    <s v="Ambiental "/>
    <m/>
    <s v="Cooperación Técnica"/>
  </r>
  <r>
    <s v="GEF"/>
    <x v="24"/>
    <s v="Management Plan"/>
    <n v="248093"/>
    <n v="2015"/>
    <s v="Ambiental "/>
    <m/>
    <s v="Cooperación Técnica"/>
  </r>
  <r>
    <s v="GEF"/>
    <x v="0"/>
    <s v="Management Plan"/>
    <n v="120443"/>
    <n v="2015"/>
    <s v="Ambiental "/>
    <m/>
    <s v="Cooperación Técnica"/>
  </r>
  <r>
    <s v="GEF"/>
    <x v="24"/>
    <s v="Management Plan"/>
    <n v="325750"/>
    <n v="2016"/>
    <s v="Ambiental "/>
    <m/>
    <s v="Cooperación Técnica"/>
  </r>
  <r>
    <s v="GEF"/>
    <x v="14"/>
    <s v="Management Plan"/>
    <n v="61159"/>
    <n v="2016"/>
    <s v="Ambiental "/>
    <m/>
    <s v="Cooperación Técnica"/>
  </r>
  <r>
    <s v="GEF"/>
    <x v="0"/>
    <s v="Management Plan"/>
    <n v="0"/>
    <n v="2016"/>
    <s v="Ambiental "/>
    <m/>
    <s v="Cooperación Técnica"/>
  </r>
  <r>
    <s v="GEF"/>
    <x v="13"/>
    <s v="Management Plan"/>
    <n v="266081"/>
    <n v="2017"/>
    <s v="Ambiental "/>
    <m/>
    <s v="Cooperación Técnica"/>
  </r>
  <r>
    <s v="GEF"/>
    <x v="24"/>
    <s v="Management Plan"/>
    <n v="255486"/>
    <n v="2017"/>
    <s v="Ambiental "/>
    <m/>
    <s v="Cooperación Técnica"/>
  </r>
  <r>
    <s v="GEF"/>
    <x v="14"/>
    <s v="Management Plan"/>
    <n v="13600"/>
    <n v="2017"/>
    <s v="Ambiental "/>
    <m/>
    <s v="Cooperación Técnica"/>
  </r>
  <r>
    <s v="GEF"/>
    <x v="27"/>
    <s v="Management Plan"/>
    <n v="823633"/>
    <n v="2018"/>
    <s v="Institucional"/>
    <s v="Políticas"/>
    <s v="Cooperación Técnica"/>
  </r>
  <r>
    <s v="GEF"/>
    <x v="13"/>
    <s v="Management Plan"/>
    <n v="438916"/>
    <n v="2018"/>
    <s v="Ambiental "/>
    <m/>
    <s v="Cooperación Técnica"/>
  </r>
  <r>
    <s v="GEF"/>
    <x v="9"/>
    <s v="Management Plan"/>
    <n v="177595"/>
    <n v="2018"/>
    <s v="Ambiental "/>
    <m/>
    <s v="Cooperación Técnica"/>
  </r>
  <r>
    <s v="GEF"/>
    <x v="14"/>
    <s v="Management Plan"/>
    <n v="163277"/>
    <n v="2018"/>
    <s v="Ambiental "/>
    <m/>
    <s v="Cooperación Técnica"/>
  </r>
  <r>
    <s v="GEF"/>
    <x v="24"/>
    <s v="Management Plan"/>
    <n v="151920"/>
    <n v="2018"/>
    <s v="Ambiental "/>
    <m/>
    <s v="Cooperación Técnica"/>
  </r>
  <r>
    <s v="GEF"/>
    <x v="27"/>
    <s v="Management Plan"/>
    <n v="903235"/>
    <n v="2019"/>
    <s v="Institucional"/>
    <s v="Políticas"/>
    <s v="Cooperación Técnica"/>
  </r>
  <r>
    <s v="GEF"/>
    <x v="13"/>
    <s v="Management Plan"/>
    <n v="127514"/>
    <n v="2019"/>
    <s v="Ambiental "/>
    <m/>
    <s v="Cooperación Técnica"/>
  </r>
  <r>
    <s v="GEF"/>
    <x v="24"/>
    <s v="Management Plan"/>
    <n v="84196"/>
    <n v="2019"/>
    <s v="Ambiental "/>
    <m/>
    <s v="Cooperación Técnica"/>
  </r>
  <r>
    <s v="GEF"/>
    <x v="14"/>
    <s v="Management Plan"/>
    <n v="4814"/>
    <n v="2019"/>
    <s v="Ambiental "/>
    <m/>
    <s v="Cooperación Técnica"/>
  </r>
  <r>
    <s v="GEF"/>
    <x v="27"/>
    <s v="Management Plan"/>
    <n v="542916"/>
    <n v="2020"/>
    <s v="Institucional"/>
    <s v="Políticas"/>
    <s v="Cooperación Técnica"/>
  </r>
  <r>
    <s v="GEF"/>
    <x v="24"/>
    <s v="Management Plan"/>
    <n v="45000"/>
    <n v="2020"/>
    <s v="Ambiental "/>
    <m/>
    <s v="Cooperación Técnica"/>
  </r>
  <r>
    <s v="PNUD"/>
    <x v="24"/>
    <s v="Management Plan"/>
    <n v="36994"/>
    <m/>
    <m/>
    <m/>
    <m/>
  </r>
  <r>
    <s v="PNUD"/>
    <x v="27"/>
    <s v="Management Plan"/>
    <n v="510951"/>
    <m/>
    <s v="Institucional"/>
    <s v="Políticas"/>
    <s v="Cooperación Técnica"/>
  </r>
  <r>
    <s v="GEF"/>
    <x v="8"/>
    <s v="Management Plan - DPVC &amp; DPXB"/>
    <n v="1695590"/>
    <n v="2012"/>
    <s v="Ambiental "/>
    <s v="Químicos"/>
    <s v="Cooperación Técnica"/>
  </r>
  <r>
    <s v="GEF"/>
    <x v="8"/>
    <s v="Management Plan - DPVC &amp; DPXB"/>
    <n v="0"/>
    <n v="2014"/>
    <s v="Ambiental "/>
    <m/>
    <s v="Cooperación Técnica"/>
  </r>
  <r>
    <s v="Banco Mundial"/>
    <x v="10"/>
    <s v="Managua Diesel Power Project"/>
    <n v="500000"/>
    <d v="1953-09-04T00:00:00"/>
    <m/>
    <m/>
    <s v="Préstamo"/>
  </r>
  <r>
    <s v="Banco Mundial"/>
    <x v="10"/>
    <s v="Managua Water Supply Engineering Project"/>
    <n v="3700000"/>
    <d v="1981-04-30T00:00:00"/>
    <m/>
    <m/>
    <s v="Préstamo"/>
  </r>
  <r>
    <s v="Banco Mundial"/>
    <x v="10"/>
    <s v="Managua Water Supply Project"/>
    <n v="3000000"/>
    <d v="1962-09-07T00:00:00"/>
    <m/>
    <m/>
    <s v="Préstamo"/>
  </r>
  <r>
    <s v="Banco Mundial"/>
    <x v="10"/>
    <s v="Managua Water Supply Project (02)"/>
    <n v="6900000"/>
    <d v="1972-03-07T00:00:00"/>
    <m/>
    <m/>
    <s v="Préstamo"/>
  </r>
  <r>
    <s v="Banco Mundial"/>
    <x v="10"/>
    <s v="Managua Water Supply Project (03)"/>
    <n v="10100000"/>
    <d v="1977-11-29T00:00:00"/>
    <m/>
    <m/>
    <s v="Préstamo"/>
  </r>
  <r>
    <s v="GEF"/>
    <x v="2"/>
    <s v="Manejo  Racional de Bifenilos Policlorados"/>
    <n v="3600"/>
    <n v="2012"/>
    <s v="Ambiental "/>
    <m/>
    <s v="Cooperación Técnica"/>
  </r>
  <r>
    <s v="BID"/>
    <x v="9"/>
    <s v="Manejo Agroforestal Sostenible y Agroforestería en Cuencas Críticas para el Abastecimiento de Agua de Honduras"/>
    <n v="1500000"/>
    <d v="2020-03-04T00:00:00"/>
    <m/>
    <m/>
    <s v="Cooperación Técnica"/>
  </r>
  <r>
    <s v="BID"/>
    <x v="9"/>
    <s v="Manejo Agroforestal Sostenible y Agroforestería en Cuencas Críticas para el Abastecimiento de Agua de Honduras"/>
    <n v="1800000"/>
    <d v="2018-10-04T00:00:00"/>
    <m/>
    <m/>
    <s v="Cooperación Técnica"/>
  </r>
  <r>
    <s v="BID"/>
    <x v="9"/>
    <s v="Manejo agroforestal, aviturismo y protección de microcuencas en comunidades Tolupanes y Garífunas"/>
    <n v="730000"/>
    <d v="2017-08-03T00:00:00"/>
    <m/>
    <m/>
    <s v="Ayuda a la inversión"/>
  </r>
  <r>
    <s v="BID"/>
    <x v="9"/>
    <s v="Manejo agroforestal, aviturismo y protección de microcuencas en comunidades Tolupanes y Garífunas"/>
    <n v="730971"/>
    <d v="2016-07-21T00:00:00"/>
    <m/>
    <m/>
    <s v="Ayuda a la inversión"/>
  </r>
  <r>
    <s v="GEF"/>
    <x v="19"/>
    <s v="Manejo ambientalmente correcto de Bifenilos Policlorados"/>
    <n v="1000"/>
    <n v="2012"/>
    <s v="Ambiental "/>
    <m/>
    <s v="Cooperación Técnica"/>
  </r>
  <r>
    <s v="GEF"/>
    <x v="19"/>
    <s v="Manejo ambientalmente correcto de Bifenilos Policlorados"/>
    <n v="49000"/>
    <n v="2013"/>
    <s v="Ambiental "/>
    <m/>
    <s v="Cooperación Técnica"/>
  </r>
  <r>
    <s v="BID"/>
    <x v="8"/>
    <s v="Manejo de deshechos en el norte de Haití."/>
    <n v="2357000"/>
    <d v="2020-10-14T00:00:00"/>
    <m/>
    <m/>
    <s v="Ayuda a la inversión"/>
  </r>
  <r>
    <s v="BID"/>
    <x v="23"/>
    <s v="Manejo de ecosistemas 03inos y de agua dulce regionales para conservacion"/>
    <n v="750000"/>
    <d v="2013-10-04T00:00:00"/>
    <m/>
    <m/>
    <s v="Cooperación Técnica"/>
  </r>
  <r>
    <s v="BID"/>
    <x v="23"/>
    <s v="Manejo de Riesgos Asociados al Financiamiento de Naturaleza Público-privada en Países de América Latina y el Caribe (ALC)"/>
    <n v="850000"/>
    <d v="2016-11-04T00:00:00"/>
    <m/>
    <m/>
    <s v="Cooperación Técnica"/>
  </r>
  <r>
    <s v="GEF"/>
    <x v="20"/>
    <s v="Manejo de Riesgos de Desastre en el Sureste de MÃ©xico"/>
    <n v="1366275"/>
    <n v="2012"/>
    <s v="Ambiental "/>
    <s v="Cambio climático"/>
    <s v="Cooperación Técnica"/>
  </r>
  <r>
    <s v="GEF"/>
    <x v="20"/>
    <s v="Manejo de Riesgos de Desastre en el Sureste de MÃ©xico"/>
    <n v="485336"/>
    <n v="2013"/>
    <s v="Ambiental "/>
    <m/>
    <s v="Cooperación Técnica"/>
  </r>
  <r>
    <s v="GEF"/>
    <x v="20"/>
    <s v="Manejo de Riesgos de Desastre en el Sureste de MÃ©xico"/>
    <n v="0"/>
    <n v="2014"/>
    <s v="Ambiental "/>
    <m/>
    <s v="Cooperación Técnica"/>
  </r>
  <r>
    <s v="GEF"/>
    <x v="2"/>
    <s v="Manejo Forestal Sostenible en el Gran Chaco Americano"/>
    <n v="345704"/>
    <n v="2012"/>
    <s v="Ambiental "/>
    <s v="Biodiversidad "/>
    <s v="Cooperación Técnica"/>
  </r>
  <r>
    <s v="GEF"/>
    <x v="2"/>
    <s v="Manejo Forestal Sostenible en el Gran Chaco Americano"/>
    <n v="716874"/>
    <n v="2013"/>
    <s v="Ambiental "/>
    <m/>
    <s v="Cooperación Técnica"/>
  </r>
  <r>
    <s v="GEF"/>
    <x v="2"/>
    <s v="Manejo Forestal Sostenible en el Gran Chaco Americano"/>
    <n v="451473"/>
    <n v="2014"/>
    <s v="Ambiental "/>
    <m/>
    <s v="Cooperación Técnica"/>
  </r>
  <r>
    <s v="GEF"/>
    <x v="2"/>
    <s v="Manejo Forestal Sostenible en el Gran Chaco Americano"/>
    <n v="467311"/>
    <n v="2015"/>
    <s v="Ambiental "/>
    <m/>
    <s v="Cooperación Técnica"/>
  </r>
  <r>
    <s v="GEF"/>
    <x v="2"/>
    <s v="Manejo Forestal Sostenible en el Gran Chaco Americano"/>
    <n v="193468"/>
    <n v="2016"/>
    <s v="Ambiental "/>
    <m/>
    <s v="Cooperación Técnica"/>
  </r>
  <r>
    <s v="GEF"/>
    <x v="2"/>
    <s v="Manejo Forestal Sostenible en el Gran Chaco Americano"/>
    <n v="10300"/>
    <n v="2017"/>
    <s v="Ambiental "/>
    <m/>
    <s v="Cooperación Técnica"/>
  </r>
  <r>
    <s v="GEF"/>
    <x v="20"/>
    <s v="Manejo Integrado"/>
    <n v="1909"/>
    <n v="2013"/>
    <s v="Ambiental "/>
    <m/>
    <s v="Cooperación Técnica"/>
  </r>
  <r>
    <s v="GEF"/>
    <x v="13"/>
    <s v="Manejo Integrado Cuenca Cotahuasi"/>
    <n v="919"/>
    <n v="2012"/>
    <s v="Ambiental "/>
    <m/>
    <s v="Cooperación Técnica"/>
  </r>
  <r>
    <s v="BID"/>
    <x v="23"/>
    <s v="Manejo Integrado de Cuencas y Apoyo al Diseño y Operación de Infraestructura Hídrica"/>
    <n v="1200000"/>
    <d v="2019-03-26T00:00:00"/>
    <m/>
    <m/>
    <s v="Cooperación Técnica"/>
  </r>
  <r>
    <s v="GEF"/>
    <x v="9"/>
    <s v="Manejo Integrado de Ecosistemas"/>
    <n v="729700"/>
    <n v="2012"/>
    <s v="Ambiental "/>
    <s v="Biodiversidad "/>
    <s v="Cooperación Técnica"/>
  </r>
  <r>
    <s v="GEF"/>
    <x v="9"/>
    <s v="Manejo Integrado de Ecosistemas"/>
    <n v="235313"/>
    <n v="2013"/>
    <s v="Ambiental "/>
    <m/>
    <s v="Cooperación Técnica"/>
  </r>
  <r>
    <s v="GEF"/>
    <x v="9"/>
    <s v="Manejo Integrado de Ecosistemas"/>
    <n v="1091"/>
    <n v="2014"/>
    <s v="Ambiental "/>
    <m/>
    <s v="Cooperación Técnica"/>
  </r>
  <r>
    <s v="BID"/>
    <x v="23"/>
    <s v="Manejo Integrado de Recursos Hídricos Transfronterizos en América Latina"/>
    <n v="800000"/>
    <d v="2019-08-06T00:00:00"/>
    <m/>
    <m/>
    <s v="Cooperación Técnica"/>
  </r>
  <r>
    <s v="BID"/>
    <x v="19"/>
    <s v="Manejo Integral de Residuos Sólidos en Ecuador"/>
    <n v="250000"/>
    <d v="2017-10-22T00:00:00"/>
    <m/>
    <m/>
    <s v="Cooperación Técnica"/>
  </r>
  <r>
    <s v="GEF"/>
    <x v="9"/>
    <s v="Manejo Integral RÃ­o Motagua"/>
    <n v="350916"/>
    <n v="2019"/>
    <s v="Ambiental "/>
    <m/>
    <s v="Cooperación Técnica"/>
  </r>
  <r>
    <s v="GEF"/>
    <x v="9"/>
    <s v="Manejo Integral RÃ­o Motagua"/>
    <n v="411877"/>
    <n v="2020"/>
    <s v="Ambiental "/>
    <m/>
    <s v="Cooperación Técnica"/>
  </r>
  <r>
    <s v="PNUD"/>
    <x v="9"/>
    <s v="Manejo Integral RÃ­o Motagua"/>
    <n v="139040"/>
    <m/>
    <m/>
    <m/>
    <m/>
  </r>
  <r>
    <s v="GEF"/>
    <x v="2"/>
    <s v="Manejo Racional de Bifenilos Policlorados"/>
    <n v="396421"/>
    <n v="2012"/>
    <s v="Ambiental "/>
    <s v="Químicos"/>
    <s v="Cooperación Técnica"/>
  </r>
  <r>
    <s v="GEF"/>
    <x v="2"/>
    <s v="Manejo Racional de Bifenilos Policlorados"/>
    <n v="418567"/>
    <n v="2013"/>
    <s v="Ambiental "/>
    <m/>
    <s v="Cooperación Técnica"/>
  </r>
  <r>
    <s v="GEF"/>
    <x v="2"/>
    <s v="Manejo Racional de Bifenilos Policlorados"/>
    <n v="561903"/>
    <n v="2014"/>
    <s v="Ambiental "/>
    <m/>
    <s v="Cooperación Técnica"/>
  </r>
  <r>
    <s v="GEF"/>
    <x v="2"/>
    <s v="Manejo Racional de Bifenilos Policlorados"/>
    <n v="1254984"/>
    <n v="2015"/>
    <s v="Ambiental "/>
    <m/>
    <s v="Cooperación Técnica"/>
  </r>
  <r>
    <s v="GEF"/>
    <x v="2"/>
    <s v="Manejo Racional de Bifenilos Policlorados"/>
    <n v="520008"/>
    <n v="2016"/>
    <s v="Ambiental "/>
    <m/>
    <s v="Cooperación Técnica"/>
  </r>
  <r>
    <s v="GEF"/>
    <x v="2"/>
    <s v="Manejo Racional de Bifenilos Policlorados"/>
    <n v="298962"/>
    <n v="2017"/>
    <s v="Ambiental "/>
    <m/>
    <s v="Cooperación Técnica"/>
  </r>
  <r>
    <s v="BID"/>
    <x v="9"/>
    <s v="Manejo Sostenible de Bosques"/>
    <n v="25000000"/>
    <d v="2016-12-14T00:00:00"/>
    <m/>
    <m/>
    <s v="Préstamo"/>
  </r>
  <r>
    <s v="GEF"/>
    <x v="10"/>
    <s v="Manejo Sostenible de la Tierra en Areas Degradadas"/>
    <n v="37696"/>
    <n v="2012"/>
    <s v="Ambiental "/>
    <m/>
    <s v="Cooperación Técnica"/>
  </r>
  <r>
    <s v="GEF"/>
    <x v="10"/>
    <s v="Manejo Sostenible de la Tierra en Areas Degradadas"/>
    <n v="2205"/>
    <n v="2013"/>
    <s v="Ambiental "/>
    <m/>
    <s v="Cooperación Técnica"/>
  </r>
  <r>
    <s v="BID"/>
    <x v="4"/>
    <s v="Manejo Sostenible y Conservación de la Biodiversidad en la Cuenca del Río Magdalena"/>
    <n v="6363600"/>
    <d v="2016-12-08T00:00:00"/>
    <m/>
    <m/>
    <s v="Cooperación Técnica"/>
  </r>
  <r>
    <s v="GEF"/>
    <x v="2"/>
    <s v="Manejo Sustentable de Ecosistemas en la Patagonia"/>
    <n v="1338112"/>
    <n v="2012"/>
    <s v="Ambiental "/>
    <s v="Biodiversidad "/>
    <s v="Cooperación Técnica"/>
  </r>
  <r>
    <s v="GEF"/>
    <x v="2"/>
    <s v="Manejo Sustentable de Ecosistemas en la Patagonia"/>
    <n v="1047266"/>
    <n v="2013"/>
    <s v="Ambiental "/>
    <m/>
    <s v="Cooperación Técnica"/>
  </r>
  <r>
    <s v="GEF"/>
    <x v="2"/>
    <s v="Manejo Sustentable de Ecosistemas en la Patagonia"/>
    <n v="65301"/>
    <n v="2014"/>
    <s v="Ambiental "/>
    <m/>
    <s v="Cooperación Técnica"/>
  </r>
  <r>
    <s v="BID"/>
    <x v="23"/>
    <s v="Manejo Técnico del Fondo Canadiense para la Identidad Legal Universal"/>
    <n v="185000"/>
    <d v="2015-06-25T00:00:00"/>
    <m/>
    <m/>
    <s v="Cooperación Técnica"/>
  </r>
  <r>
    <s v="GEF"/>
    <x v="4"/>
    <s v="Manos a la obra"/>
    <n v="50000"/>
    <n v="2015"/>
    <s v="Ambiental "/>
    <m/>
    <s v="Cooperación Técnica"/>
  </r>
  <r>
    <s v="GEF"/>
    <x v="4"/>
    <s v="Manos a la obra"/>
    <n v="367085"/>
    <n v="2016"/>
    <s v="Ambiental "/>
    <m/>
    <s v="Cooperación Técnica"/>
  </r>
  <r>
    <s v="GEF"/>
    <x v="4"/>
    <s v="Manos a la obra"/>
    <n v="5803727"/>
    <n v="2017"/>
    <s v="Ambiental "/>
    <m/>
    <s v="Cooperación Técnica"/>
  </r>
  <r>
    <s v="GEF"/>
    <x v="4"/>
    <s v="Manos a la obra"/>
    <n v="6494197"/>
    <n v="2018"/>
    <s v="Ambiental "/>
    <m/>
    <s v="Cooperación Técnica"/>
  </r>
  <r>
    <s v="GEF"/>
    <x v="4"/>
    <s v="Manos a la obra"/>
    <n v="1407564"/>
    <n v="2019"/>
    <s v="Ambiental "/>
    <m/>
    <s v="Cooperación Técnica"/>
  </r>
  <r>
    <s v="GEF"/>
    <x v="4"/>
    <s v="Manos a la obra"/>
    <n v="229664"/>
    <n v="2020"/>
    <s v="Ambiental "/>
    <m/>
    <s v="Cooperación Técnica"/>
  </r>
  <r>
    <s v="PNUD"/>
    <x v="4"/>
    <s v="Manos a la obra"/>
    <n v="166863"/>
    <m/>
    <m/>
    <m/>
    <m/>
  </r>
  <r>
    <s v="GEF"/>
    <x v="4"/>
    <s v="Manos a la Obra para la Paz."/>
    <n v="1168913"/>
    <n v="2016"/>
    <s v="Ambiental "/>
    <m/>
    <s v="Cooperación Técnica"/>
  </r>
  <r>
    <s v="GEF"/>
    <x v="4"/>
    <s v="Manos a la Obra para la Paz."/>
    <n v="2268925"/>
    <n v="2017"/>
    <s v="Ambiental "/>
    <m/>
    <s v="Cooperación Técnica"/>
  </r>
  <r>
    <s v="GEF"/>
    <x v="4"/>
    <s v="Manos a la Obra para la Paz."/>
    <n v="39290"/>
    <n v="2018"/>
    <s v="Ambiental "/>
    <m/>
    <s v="Cooperación Técnica"/>
  </r>
  <r>
    <s v="GEF"/>
    <x v="4"/>
    <s v="MANOS A LA PAZ"/>
    <n v="488929"/>
    <n v="2016"/>
    <s v="Ambiental "/>
    <m/>
    <s v="Cooperación Técnica"/>
  </r>
  <r>
    <s v="GEF"/>
    <x v="4"/>
    <s v="MANOS A LA PAZ"/>
    <n v="2625753"/>
    <n v="2017"/>
    <s v="Ambiental "/>
    <m/>
    <s v="Cooperación Técnica"/>
  </r>
  <r>
    <s v="GEF"/>
    <x v="4"/>
    <s v="MANOS A LA PAZ"/>
    <n v="4041778"/>
    <n v="2018"/>
    <s v="Ambiental "/>
    <m/>
    <s v="Cooperación Técnica"/>
  </r>
  <r>
    <s v="GEF"/>
    <x v="4"/>
    <s v="MANOS A LA PAZ"/>
    <n v="206226"/>
    <n v="2019"/>
    <s v="Ambiental "/>
    <m/>
    <s v="Cooperación Técnica"/>
  </r>
  <r>
    <s v="GEF"/>
    <x v="4"/>
    <s v="MANOS A LA PAZ"/>
    <n v="0"/>
    <n v="2020"/>
    <s v="Ambiental "/>
    <m/>
    <s v="Cooperación Técnica"/>
  </r>
  <r>
    <s v="PNUD"/>
    <x v="4"/>
    <s v="MANOS A LA PAZ"/>
    <n v="1134"/>
    <m/>
    <m/>
    <m/>
    <m/>
  </r>
  <r>
    <s v="Banco Mundial"/>
    <x v="20"/>
    <s v="Manpower Training Project"/>
    <n v="80000000"/>
    <d v="1987-10-06T00:00:00"/>
    <m/>
    <m/>
    <s v="Préstamo"/>
  </r>
  <r>
    <s v="GEF"/>
    <x v="13"/>
    <s v="Mantenimiento infraestr Inst Educativa AtenciÃ³n Priorita"/>
    <n v="26121"/>
    <n v="2013"/>
    <s v="Ambiental "/>
    <m/>
    <s v="Cooperación Técnica"/>
  </r>
  <r>
    <s v="BID"/>
    <x v="13"/>
    <s v="Mantenimiento por Niveles de Servicio en Caminos Rurales"/>
    <n v="9000"/>
    <d v="2014-11-26T00:00:00"/>
    <m/>
    <m/>
    <s v="Cooperación Técnica"/>
  </r>
  <r>
    <s v="BID"/>
    <x v="13"/>
    <s v="Mantenimiento por Niveles de Servicio en Vías Nacionales"/>
    <n v="10440"/>
    <d v="2015-12-07T00:00:00"/>
    <m/>
    <m/>
    <s v="Cooperación Técnica"/>
  </r>
  <r>
    <s v="BID"/>
    <x v="1"/>
    <s v="MAPEAMIENTO Y SISTEMATIZACIÓN DE LOS PROCESOS DE COMERCIO EXTERIOR DE APOYO A LA"/>
    <n v="350000"/>
    <d v="2016-04-14T00:00:00"/>
    <m/>
    <m/>
    <s v="Cooperación Técnica"/>
  </r>
  <r>
    <s v="BID"/>
    <x v="23"/>
    <s v="Mapeando los Mercados de la BDP de Hoy"/>
    <n v="36842"/>
    <d v="2014-12-22T00:00:00"/>
    <m/>
    <m/>
    <s v="Cooperación Técnica"/>
  </r>
  <r>
    <s v="GEF"/>
    <x v="21"/>
    <s v="Mapeo de Inversiones para el Desarrollo Sostenible"/>
    <n v="424308"/>
    <n v="2019"/>
    <s v="Ambiental "/>
    <m/>
    <s v="Cooperación Técnica"/>
  </r>
  <r>
    <s v="GEF"/>
    <x v="21"/>
    <s v="Mapeo de Inversiones para el Desarrollo Sostenible"/>
    <n v="374308"/>
    <n v="2020"/>
    <s v="Ambiental "/>
    <m/>
    <s v="Cooperación Técnica"/>
  </r>
  <r>
    <s v="PNUD"/>
    <x v="21"/>
    <s v="Mapeo de Inversiones para el Desarrollo Sostenible"/>
    <n v="6013"/>
    <m/>
    <m/>
    <m/>
    <m/>
  </r>
  <r>
    <s v="BID"/>
    <x v="23"/>
    <s v="Mapeo de los mercados de la BdP de hoy"/>
    <n v="500000"/>
    <d v="2013-11-04T00:00:00"/>
    <m/>
    <m/>
    <s v="Cooperación Técnica"/>
  </r>
  <r>
    <s v="GEF"/>
    <x v="21"/>
    <s v="Maquila y Registro Industrial"/>
    <n v="141231"/>
    <n v="2018"/>
    <s v="Ambiental "/>
    <m/>
    <s v="Cooperación Técnica"/>
  </r>
  <r>
    <s v="GEF"/>
    <x v="21"/>
    <s v="Maquila y Registro Industrial"/>
    <n v="216471"/>
    <n v="2020"/>
    <s v="Ambiental "/>
    <m/>
    <s v="Cooperación Técnica"/>
  </r>
  <r>
    <s v="PNUD"/>
    <x v="21"/>
    <s v="Maquila y Registro Industrial"/>
    <n v="0"/>
    <m/>
    <m/>
    <m/>
    <m/>
  </r>
  <r>
    <s v="Banco Mundial"/>
    <x v="1"/>
    <s v="Maranhao Rural Development Project"/>
    <n v="42700000"/>
    <d v="1982-06-10T00:00:00"/>
    <m/>
    <m/>
    <s v="Préstamo"/>
  </r>
  <r>
    <s v="GEF"/>
    <x v="16"/>
    <s v="Marco CooperaciÃ³n Ministerio de EnergÃ­a"/>
    <n v="9625"/>
    <n v="2013"/>
    <s v="Ambiental "/>
    <m/>
    <s v="Cooperación Técnica"/>
  </r>
  <r>
    <s v="GEF"/>
    <x v="16"/>
    <s v="Marco Cooperación Ministerio de Energí­a"/>
    <n v="171273"/>
    <n v="2012"/>
    <s v="Institucional"/>
    <s v="Políticas"/>
    <s v="Cooperación Técnica"/>
  </r>
  <r>
    <s v="GEF"/>
    <x v="16"/>
    <s v="Marco de colaboraciÃ³n para apoyar el trabajo con jÃ³venes"/>
    <n v="1594386"/>
    <n v="2020"/>
    <s v="Ambiental "/>
    <m/>
    <s v="Cooperación Técnica"/>
  </r>
  <r>
    <s v="PNUD"/>
    <x v="16"/>
    <s v="Marco de colaboraciÃ³n para apoyar el trabajo con jÃ³venes"/>
    <n v="1150565"/>
    <m/>
    <m/>
    <m/>
    <m/>
  </r>
  <r>
    <s v="GEF"/>
    <x v="16"/>
    <s v="Marco de colaboraciÃ³n para el desarrollo juvenil"/>
    <n v="1270628"/>
    <n v="2019"/>
    <s v="Ambiental "/>
    <m/>
    <s v="Cooperación Técnica"/>
  </r>
  <r>
    <s v="GEF"/>
    <x v="16"/>
    <s v="Marco de colaboraciÃ³n para el desarrollo juvenil"/>
    <n v="934475"/>
    <n v="2020"/>
    <s v="Ambiental "/>
    <m/>
    <s v="Cooperación Técnica"/>
  </r>
  <r>
    <s v="PNUD"/>
    <x v="16"/>
    <s v="Marco de colaboraciÃ³n para el desarrollo juvenil"/>
    <n v="477643"/>
    <m/>
    <m/>
    <m/>
    <m/>
  </r>
  <r>
    <s v="GEF"/>
    <x v="16"/>
    <s v="Marco de colaboraciÃ³n para evaluaciÃ³n de impacto niÃ±ez"/>
    <n v="34480"/>
    <n v="2020"/>
    <s v="Ambiental "/>
    <m/>
    <s v="Cooperación Técnica"/>
  </r>
  <r>
    <s v="PNUD"/>
    <x v="16"/>
    <s v="Marco de colaboraciÃ³n para evaluaciÃ³n de impacto niÃ±ez"/>
    <n v="25009"/>
    <m/>
    <m/>
    <m/>
    <m/>
  </r>
  <r>
    <s v="GEF"/>
    <x v="16"/>
    <s v="Marco de CooperaciÃ³n con Ministerio Medio Ambiente"/>
    <n v="223561"/>
    <n v="2013"/>
    <s v="Ambiental "/>
    <m/>
    <s v="Cooperación Técnica"/>
  </r>
  <r>
    <s v="GEF"/>
    <x v="16"/>
    <s v="Marco de CooperaciÃ³n con Ministerio Medio Ambiente"/>
    <n v="252393"/>
    <n v="2014"/>
    <s v="Ambiental "/>
    <m/>
    <s v="Cooperación Técnica"/>
  </r>
  <r>
    <s v="GEF"/>
    <x v="16"/>
    <s v="Marco de CooperaciÃ³n con Ministerio Medio Ambiente"/>
    <n v="166668"/>
    <n v="2015"/>
    <s v="Ambiental "/>
    <m/>
    <s v="Cooperación Técnica"/>
  </r>
  <r>
    <s v="GEF"/>
    <x v="16"/>
    <s v="Marco de CooperaciÃ³n con Ministerio Medio Ambiente"/>
    <n v="62477"/>
    <n v="2016"/>
    <s v="Ambiental "/>
    <m/>
    <s v="Cooperación Técnica"/>
  </r>
  <r>
    <s v="GEF"/>
    <x v="16"/>
    <s v="Marco de Cooperación con Ministerio Medio Ambiente"/>
    <n v="259502"/>
    <n v="2012"/>
    <s v="Institucional"/>
    <s v="Políticas"/>
    <s v="Cooperación Técnica"/>
  </r>
  <r>
    <s v="GEF"/>
    <x v="21"/>
    <s v="Marco de Recup. y Capacidades de Preven"/>
    <n v="184700"/>
    <n v="2015"/>
    <s v="Ambiental "/>
    <m/>
    <s v="Cooperación Técnica"/>
  </r>
  <r>
    <s v="GEF"/>
    <x v="21"/>
    <s v="Marco de Recup. y Capacidades de Preven"/>
    <n v="115300"/>
    <n v="2016"/>
    <s v="Ambiental "/>
    <m/>
    <s v="Cooperación Técnica"/>
  </r>
  <r>
    <s v="GEF"/>
    <x v="21"/>
    <s v="Marco de Recup. y Capacidades de Preven"/>
    <n v="0"/>
    <n v="2017"/>
    <s v="Ambiental "/>
    <m/>
    <s v="Cooperación Técnica"/>
  </r>
  <r>
    <s v="GEF"/>
    <x v="3"/>
    <s v="Marco para la Gobernabilidad y el Desarrollo Territorial de la Iniciativa Internacional de ArticulaciÃ³n de Redes TemÃ¡ticas y Territoriales de Desarrollo Humano (ART GOLD Bolivia)."/>
    <n v="909505"/>
    <n v="2012"/>
    <s v="Institucional"/>
    <s v="Políticas"/>
    <s v="Cooperación Técnica"/>
  </r>
  <r>
    <s v="GEF"/>
    <x v="3"/>
    <s v="Marco para la Gobernabilidad y el Desarrollo Territorial de la Iniciativa Internacional de ArticulaciÃ³n de Redes TemÃ¡ticas y Territoriales de Desarrollo Humano (ART GOLD Bolivia)."/>
    <n v="1388234"/>
    <n v="2013"/>
    <s v="Ambiental "/>
    <m/>
    <s v="Cooperación Técnica"/>
  </r>
  <r>
    <s v="GEF"/>
    <x v="3"/>
    <s v="Marco para la Gobernabilidad y el Desarrollo Territorial de la Iniciativa Internacional de ArticulaciÃ³n de Redes TemÃ¡ticas y Territoriales de Desarrollo Humano (ART GOLD Bolivia)."/>
    <n v="995792"/>
    <n v="2014"/>
    <s v="Ambiental "/>
    <m/>
    <s v="Cooperación Técnica"/>
  </r>
  <r>
    <s v="GEF"/>
    <x v="3"/>
    <s v="Marco para la Gobernabilidad y el Desarrollo Territorial de la Iniciativa Internacional de ArticulaciÃ³n de Redes TemÃ¡ticas y Territoriales de Desarrollo Humano (ART GOLD Bolivia)."/>
    <n v="531848"/>
    <n v="2015"/>
    <s v="Ambiental "/>
    <m/>
    <s v="Cooperación Técnica"/>
  </r>
  <r>
    <s v="GEF"/>
    <x v="3"/>
    <s v="Marco para la Gobernabilidad y el Desarrollo Territorial de la Iniciativa Internacional de ArticulaciÃ³n de Redes TemÃ¡ticas y Territoriales de Desarrollo Humano (ART GOLD Bolivia)."/>
    <n v="679841"/>
    <n v="2016"/>
    <s v="Ambiental "/>
    <m/>
    <s v="Cooperación Técnica"/>
  </r>
  <r>
    <s v="GEF"/>
    <x v="3"/>
    <s v="Marco para la Gobernabilidad y el Desarrollo Territorial de la Iniciativa Internacional de ArticulaciÃ³n de Redes TemÃ¡ticas y Territoriales de Desarrollo Humano (ART GOLD Bolivia)."/>
    <n v="376170"/>
    <n v="2017"/>
    <s v="Ambiental "/>
    <m/>
    <s v="Cooperación Técnica"/>
  </r>
  <r>
    <s v="GEF"/>
    <x v="3"/>
    <s v="Marco para la Gobernabilidad y el Desarrollo Territorial de la Iniciativa Internacional de ArticulaciÃ³n de Redes TemÃ¡ticas y Territoriales de Desarrollo Humano (ART GOLD Bolivia)."/>
    <n v="136975"/>
    <n v="2018"/>
    <s v="Ambiental "/>
    <m/>
    <s v="Cooperación Técnica"/>
  </r>
  <r>
    <s v="GEF"/>
    <x v="16"/>
    <s v="Marco terminal para refrigeraciÃ³n"/>
    <n v="100440"/>
    <n v="2012"/>
    <s v="Ambiental "/>
    <m/>
    <s v="Cooperación Técnica"/>
  </r>
  <r>
    <s v="GEF"/>
    <x v="16"/>
    <s v="Marco Terminal sector espumas"/>
    <n v="66421"/>
    <n v="2012"/>
    <s v="Ambiental "/>
    <m/>
    <s v="Cooperación Técnica"/>
  </r>
  <r>
    <s v="GEF"/>
    <x v="16"/>
    <s v="Marco Terminal sector espumas"/>
    <n v="0"/>
    <n v="2013"/>
    <s v="Ambiental "/>
    <m/>
    <s v="Cooperación Técnica"/>
  </r>
  <r>
    <s v="GEF"/>
    <x v="9"/>
    <s v="Marino Costero"/>
    <n v="500000"/>
    <n v="2015"/>
    <s v="Ambiental "/>
    <m/>
    <s v="Cooperación Técnica"/>
  </r>
  <r>
    <s v="GEF"/>
    <x v="9"/>
    <s v="Marino Costero"/>
    <n v="799662"/>
    <n v="2016"/>
    <s v="Ambiental "/>
    <m/>
    <s v="Cooperación Técnica"/>
  </r>
  <r>
    <s v="GEF"/>
    <x v="9"/>
    <s v="Marino Costero"/>
    <n v="947663"/>
    <n v="2017"/>
    <s v="Ambiental "/>
    <m/>
    <s v="Cooperación Técnica"/>
  </r>
  <r>
    <s v="GEF"/>
    <x v="9"/>
    <s v="Marino Costero"/>
    <n v="813203"/>
    <n v="2018"/>
    <s v="Ambiental "/>
    <m/>
    <s v="Cooperación Técnica"/>
  </r>
  <r>
    <s v="GEF"/>
    <x v="9"/>
    <s v="Marino Costero"/>
    <n v="367782"/>
    <n v="2019"/>
    <s v="Ambiental "/>
    <m/>
    <s v="Cooperación Técnica"/>
  </r>
  <r>
    <s v="GEF"/>
    <x v="9"/>
    <s v="Marino Costero"/>
    <n v="96677"/>
    <n v="2020"/>
    <s v="Ambiental "/>
    <m/>
    <s v="Cooperación Técnica"/>
  </r>
  <r>
    <s v="PNUD"/>
    <x v="9"/>
    <s v="Marino Costero"/>
    <n v="52728"/>
    <m/>
    <m/>
    <m/>
    <m/>
  </r>
  <r>
    <s v="Banco Mundial"/>
    <x v="18"/>
    <s v="Maritime Management Project"/>
    <n v="35000000"/>
    <s v="NA"/>
    <s v="Ambiental "/>
    <s v="Biodiversidad"/>
    <s v="Préstamo"/>
  </r>
  <r>
    <s v="Banco Mundial"/>
    <x v="21"/>
    <s v="Market Access for Agricultural Products Project"/>
    <n v="110000000"/>
    <d v="2020-03-19T00:00:00"/>
    <m/>
    <m/>
    <s v="Proyectos de Inversión "/>
  </r>
  <r>
    <s v="Banco Mundial"/>
    <x v="16"/>
    <s v="Market Instruments for climate change mitigation in Chile"/>
    <n v="3000000"/>
    <d v="2014-08-27T00:00:00"/>
    <m/>
    <m/>
    <s v="Proyectos de Inversión "/>
  </r>
  <r>
    <s v="Banco Mundial"/>
    <x v="15"/>
    <s v="Markets for Sustainable Energy"/>
    <n v="65000000"/>
    <s v="NA"/>
    <m/>
    <m/>
    <s v="Préstamo"/>
  </r>
  <r>
    <s v="BID"/>
    <x v="16"/>
    <s v="Más Allá de la Extracción: Oportunidades Económicas en las Comunidades donde se Alojan Operaciones Mineras"/>
    <n v="370000"/>
    <d v="2016-07-27T00:00:00"/>
    <m/>
    <m/>
    <s v="Cooperación Técnica"/>
  </r>
  <r>
    <s v="BID"/>
    <x v="13"/>
    <s v="Más Allá de la Extracción: Oportunidades Económicas en las Comunidades donde se Alojan Operaciones Mineras"/>
    <n v="650000"/>
    <d v="2016-07-27T00:00:00"/>
    <m/>
    <m/>
    <s v="Cooperación Técnica"/>
  </r>
  <r>
    <s v="BID"/>
    <x v="23"/>
    <s v="Más allá de la extracción: Oportunidades Economicas en las Comunidades Mineras"/>
    <n v="1980000"/>
    <d v="2016-07-27T00:00:00"/>
    <m/>
    <m/>
    <s v="Apoyo al estado "/>
  </r>
  <r>
    <s v="BID"/>
    <x v="23"/>
    <s v="Más Arroz con Menos Emisiones y Menor Consumo de Agua"/>
    <n v="300000"/>
    <d v="2018-04-05T00:00:00"/>
    <m/>
    <m/>
    <s v="Cooperación Técnica"/>
  </r>
  <r>
    <s v="BID"/>
    <x v="19"/>
    <s v="Mas Educación Menos Embarazo en Adolescentes"/>
    <n v="750000"/>
    <d v="2015-06-19T00:00:00"/>
    <m/>
    <m/>
    <s v="Cooperación Técnica"/>
  </r>
  <r>
    <s v="BID"/>
    <x v="4"/>
    <s v="Más y Mejores Empleos para Madres Adolescentes en Situación de Vulnerabilidad"/>
    <n v="500000"/>
    <d v="2020-10-14T00:00:00"/>
    <m/>
    <m/>
    <s v="Cooperación Técnica"/>
  </r>
  <r>
    <s v="Banco Mundial"/>
    <x v="2"/>
    <s v="Matanza-Riachuelo Basin (MRB) Sustainable Development Project"/>
    <n v="1000000000"/>
    <d v="2009-06-09T00:00:00"/>
    <m/>
    <m/>
    <s v="Proyectos de Inversión "/>
  </r>
  <r>
    <s v="Banco Mundial"/>
    <x v="2"/>
    <s v="Matanza-Riachuelo Basin (MRB) Sustainable Development Project Additional Financing"/>
    <n v="332000000"/>
    <d v="2019-09-05T00:00:00"/>
    <m/>
    <m/>
    <s v="Proyectos de Inversión "/>
  </r>
  <r>
    <s v="BID"/>
    <x v="12"/>
    <s v="Matematica Intercultural Bilingue JADENKA"/>
    <n v="800000"/>
    <d v="2019-04-01T00:00:00"/>
    <m/>
    <m/>
    <s v="Cooperación Técnica"/>
  </r>
  <r>
    <s v="BID"/>
    <x v="12"/>
    <s v="Matemática Preescolar Intercultural y Bilingüe"/>
    <n v="1000000"/>
    <d v="2016-11-04T00:00:00"/>
    <m/>
    <m/>
    <s v="Cooperación Técnica"/>
  </r>
  <r>
    <s v="Banco Mundial"/>
    <x v="2"/>
    <s v="Maternal and Child Health and Nutrition Project "/>
    <n v="100000000"/>
    <d v="1993-08-03T00:00:00"/>
    <m/>
    <m/>
    <s v="Préstamo"/>
  </r>
  <r>
    <s v="Banco Mundial"/>
    <x v="1"/>
    <s v="Mato Grosso do Sul State Road Transport Project"/>
    <n v="375000000"/>
    <d v="2010-05-04T00:00:00"/>
    <m/>
    <m/>
    <s v="Préstamo"/>
  </r>
  <r>
    <s v="Banco Mundial"/>
    <x v="1"/>
    <s v="Mato Grosso Fiscal Adjustment and Environmental Sustainability DPL"/>
    <n v="350000000"/>
    <d v="2019-05-24T00:00:00"/>
    <m/>
    <m/>
    <s v="Préstamo"/>
  </r>
  <r>
    <s v="Banco Mundial"/>
    <x v="1"/>
    <s v="Mato Grosso Natural Resources Project"/>
    <n v="285700000"/>
    <d v="1992-06-18T00:00:00"/>
    <m/>
    <m/>
    <s v="Préstamo"/>
  </r>
  <r>
    <s v="Banco Mundial"/>
    <x v="1"/>
    <s v="Mato Grosso State Privatization Project"/>
    <n v="281000000"/>
    <d v="1997-06-12T00:00:00"/>
    <m/>
    <m/>
    <s v="Préstamo"/>
  </r>
  <r>
    <s v="BID"/>
    <x v="8"/>
    <s v="Matriculación en Escuelas Privadas y la Elección de Escuelas en Haití - Fase 2"/>
    <n v="300000"/>
    <d v="2018-10-24T00:00:00"/>
    <m/>
    <m/>
    <s v="Cooperación Técnica"/>
  </r>
  <r>
    <s v="Banco Mundial"/>
    <x v="13"/>
    <s v="Matucana Power Project"/>
    <n v="17500000"/>
    <d v="1967-09-11T00:00:00"/>
    <m/>
    <m/>
    <s v="Préstamo"/>
  </r>
  <r>
    <s v="BID"/>
    <x v="9"/>
    <s v="Maximizando el Impacto de Tecnología de Información y Comunicaciones en el Secto"/>
    <n v="500000"/>
    <d v="2015-12-09T00:00:00"/>
    <m/>
    <m/>
    <s v="Cooperación Técnica"/>
  </r>
  <r>
    <s v="GEF"/>
    <x v="34"/>
    <s v="MDG Acceleration in Dominica"/>
    <n v="11000"/>
    <n v="2013"/>
    <s v="Ambiental "/>
    <m/>
    <s v="Cooperación Técnica"/>
  </r>
  <r>
    <s v="GEF"/>
    <x v="37"/>
    <s v="MDG Acceleration in Grenada"/>
    <n v="55200"/>
    <n v="2013"/>
    <s v="Ambiental "/>
    <m/>
    <s v="Cooperación Técnica"/>
  </r>
  <r>
    <s v="GEF"/>
    <x v="37"/>
    <s v="MDG Acceleration in Grenada"/>
    <n v="38900"/>
    <n v="2014"/>
    <s v="Ambiental "/>
    <m/>
    <s v="Cooperación Técnica"/>
  </r>
  <r>
    <s v="GEF"/>
    <x v="37"/>
    <s v="MDG Acceleration in Grenada"/>
    <n v="4500"/>
    <n v="2015"/>
    <s v="Ambiental "/>
    <m/>
    <s v="Cooperación Técnica"/>
  </r>
  <r>
    <s v="GEF"/>
    <x v="37"/>
    <s v="MDG Acceleration in Grenada"/>
    <n v="1920"/>
    <n v="2016"/>
    <s v="Ambiental "/>
    <m/>
    <s v="Cooperación Técnica"/>
  </r>
  <r>
    <s v="GEF"/>
    <x v="4"/>
    <s v="MDG ACHIEVEMENT FUND,CAMBIO CLIMATICO"/>
    <n v="68839"/>
    <n v="2015"/>
    <s v="Ambiental "/>
    <m/>
    <s v="Cooperación Técnica"/>
  </r>
  <r>
    <s v="GEF"/>
    <x v="31"/>
    <s v="MDG Water Governance  Project"/>
    <n v="88396"/>
    <n v="2012"/>
    <s v="Ambiental "/>
    <m/>
    <s v="Cooperación Técnica"/>
  </r>
  <r>
    <s v="GEF"/>
    <x v="31"/>
    <s v="MDG Water Governance  Project"/>
    <n v="68879"/>
    <n v="2013"/>
    <s v="Ambiental "/>
    <m/>
    <s v="Cooperación Técnica"/>
  </r>
  <r>
    <s v="GEF"/>
    <x v="20"/>
    <s v="MDG-F PrevenciÃ³n  de conflictos en Chiapas"/>
    <n v="1980045"/>
    <n v="2012"/>
    <s v="Institucional"/>
    <s v="Políticas"/>
    <s v="Cooperación Técnica"/>
  </r>
  <r>
    <s v="GEF"/>
    <x v="20"/>
    <s v="MDG-F PrevenciÃ³n  de conflictos en Chiapas"/>
    <n v="419272"/>
    <n v="2013"/>
    <s v="Ambiental "/>
    <m/>
    <s v="Cooperación Técnica"/>
  </r>
  <r>
    <s v="GEF"/>
    <x v="15"/>
    <s v="MDGF1917 Ventana de Gobernabilidad de Agua y Saneamiento"/>
    <n v="808286"/>
    <n v="2012"/>
    <s v="Ambiental "/>
    <s v="Agua"/>
    <s v="Cooperación Técnica"/>
  </r>
  <r>
    <s v="GEF"/>
    <x v="15"/>
    <s v="MDGF1917 Ventana de Gobernabilidad de Agua y Saneamiento"/>
    <n v="296792"/>
    <n v="2013"/>
    <s v="Ambiental "/>
    <m/>
    <s v="Cooperación Técnica"/>
  </r>
  <r>
    <s v="GEF"/>
    <x v="15"/>
    <s v="MDGF1917 Ventana de Gobernabilidad de Agua y Saneamiento"/>
    <n v="6420"/>
    <n v="2014"/>
    <s v="Ambiental "/>
    <m/>
    <s v="Cooperación Técnica"/>
  </r>
  <r>
    <s v="GEF"/>
    <x v="4"/>
    <s v="MDG-Fund Seguridad Alimentaria en Choco"/>
    <n v="259663"/>
    <n v="2012"/>
    <s v="Institucional"/>
    <s v="Políticas"/>
    <s v="Cooperación Técnica"/>
  </r>
  <r>
    <s v="GEF"/>
    <x v="4"/>
    <s v="MDG-Fund Seguridad Alimentaria en Choco"/>
    <n v="72418"/>
    <n v="2013"/>
    <s v="Ambiental "/>
    <m/>
    <s v="Cooperación Técnica"/>
  </r>
  <r>
    <s v="GEF"/>
    <x v="6"/>
    <s v="MDG's and Poverty Reduction in Latin America"/>
    <n v="105000"/>
    <n v="2012"/>
    <s v="Ambiental "/>
    <m/>
    <s v="Cooperación Técnica"/>
  </r>
  <r>
    <s v="GEF"/>
    <x v="6"/>
    <s v="MDG's and Poverty Reduction in Latin America"/>
    <n v="74094"/>
    <n v="2013"/>
    <s v="Ambiental "/>
    <m/>
    <s v="Cooperación Técnica"/>
  </r>
  <r>
    <s v="BID"/>
    <x v="19"/>
    <s v="Me12ión de los b01ficios de la Electrificación Rural en Ecuador"/>
    <n v="400000"/>
    <d v="2016-06-15T00:00:00"/>
    <m/>
    <m/>
    <s v="Cooperación Técnica"/>
  </r>
  <r>
    <s v="BID"/>
    <x v="8"/>
    <s v="Me12ión y evaluación de los servicios de los ecosistemas en áreas protegidas de la península sur de Haití"/>
    <n v="250000"/>
    <d v="2017-06-01T00:00:00"/>
    <m/>
    <m/>
    <s v="Cooperación Técnica"/>
  </r>
  <r>
    <s v="BID"/>
    <x v="23"/>
    <s v="Mecanismo Colaborativo Regional de Software Público"/>
    <n v="500000"/>
    <d v="2014-04-02T00:00:00"/>
    <m/>
    <m/>
    <s v="Cooperación Técnica"/>
  </r>
  <r>
    <s v="BID"/>
    <x v="1"/>
    <s v="Mecanismo de apoyo a la colaboración y la in11ación (MACI)"/>
    <n v="300000"/>
    <d v="2013-12-04T00:00:00"/>
    <m/>
    <m/>
    <s v="Cooperación Técnica"/>
  </r>
  <r>
    <s v="BID"/>
    <x v="23"/>
    <s v="Mecanismo de Apoyo a la Vejez: Fortalecimiento de la Capacidad de los Servicios Sociales, de Atención de la Salud y Cuidados a Largo Plazo"/>
    <n v="3100787"/>
    <d v="2020-08-06T00:00:00"/>
    <m/>
    <m/>
    <s v="Apoyo al estado "/>
  </r>
  <r>
    <s v="BID"/>
    <x v="23"/>
    <s v="Mecanismo de Apoyo a la Vejez: Fortalecimiento de la Capacidad de los Servicios Sociales, de Atención de la Salud y Cuidados a Largo Plazo"/>
    <n v="270000"/>
    <d v="2020-08-06T00:00:00"/>
    <m/>
    <m/>
    <s v="Cooperación Técnica"/>
  </r>
  <r>
    <s v="BID"/>
    <x v="20"/>
    <s v="Mecanismo de compensación a productores agropecuarios por captura de carbono"/>
    <n v="845700"/>
    <d v="2015-09-25T00:00:00"/>
    <m/>
    <m/>
    <s v="Cooperación Técnica"/>
  </r>
  <r>
    <s v="GEF"/>
    <x v="19"/>
    <s v="Mecanismo de CoordinaciÃ³n PaÃ­s del Ecuador."/>
    <n v="34500"/>
    <n v="2017"/>
    <s v="Ambiental "/>
    <m/>
    <s v="Cooperación Técnica"/>
  </r>
  <r>
    <s v="GEF"/>
    <x v="19"/>
    <s v="Mecanismo de CoordinaciÃ³n PaÃ­s del Ecuador."/>
    <n v="171209"/>
    <n v="2018"/>
    <s v="Ambiental "/>
    <m/>
    <s v="Cooperación Técnica"/>
  </r>
  <r>
    <s v="GEF"/>
    <x v="14"/>
    <s v="Mecanismo de Coordinacion de Pais - El Salvador (MCP-ES) Capacidades Institucionalizadas"/>
    <n v="200808"/>
    <n v="2015"/>
    <s v="Ambiental "/>
    <m/>
    <s v="Cooperación Técnica"/>
  </r>
  <r>
    <s v="GEF"/>
    <x v="14"/>
    <s v="Mecanismo de Coordinacion de Pais - El Salvador (MCP-ES) Capacidades Institucionalizadas"/>
    <n v="192785"/>
    <n v="2016"/>
    <s v="Ambiental "/>
    <m/>
    <s v="Cooperación Técnica"/>
  </r>
  <r>
    <s v="GEF"/>
    <x v="14"/>
    <s v="Mecanismo de Coordinacion de Pais - El Salvador (MCP-ES) Capacidades Institucionalizadas"/>
    <n v="18696"/>
    <n v="2017"/>
    <s v="Ambiental "/>
    <m/>
    <s v="Cooperación Técnica"/>
  </r>
  <r>
    <s v="BID"/>
    <x v="23"/>
    <s v="Mecanismo de Financiamiento de Impacto Catalizador en favor del Empresariado Social LAC-Impact"/>
    <n v="4210526"/>
    <d v="2015-11-10T00:00:00"/>
    <m/>
    <m/>
    <s v="Apoyo al estado "/>
  </r>
  <r>
    <s v="BID"/>
    <x v="23"/>
    <s v="Mecanismo de Financiamiento de NESsT para Empresas Sociales"/>
    <n v="1000000"/>
    <d v="2017-11-30T00:00:00"/>
    <m/>
    <m/>
    <s v="Préstamo"/>
  </r>
  <r>
    <s v="GEF"/>
    <x v="20"/>
    <s v="Mecanismo financiero piloto CSA"/>
    <n v="50000"/>
    <n v="2017"/>
    <s v="Ambiental "/>
    <m/>
    <s v="Cooperación Técnica"/>
  </r>
  <r>
    <s v="GEF"/>
    <x v="20"/>
    <s v="Mecanismo financiero piloto CSA"/>
    <n v="115118"/>
    <n v="2018"/>
    <s v="Ambiental "/>
    <m/>
    <s v="Cooperación Técnica"/>
  </r>
  <r>
    <s v="GEF"/>
    <x v="20"/>
    <s v="Mecanismo financiero piloto CSA"/>
    <n v="91369"/>
    <n v="2019"/>
    <s v="Ambiental "/>
    <m/>
    <s v="Cooperación Técnica"/>
  </r>
  <r>
    <s v="BID"/>
    <x v="9"/>
    <s v="Mecanismo para Incentivar la Inversión Privada en 01rgía Solar en Zonas Rurales de Honduras"/>
    <n v="199500"/>
    <d v="2016-10-21T00:00:00"/>
    <m/>
    <m/>
    <s v="Ayuda a la inversión"/>
  </r>
  <r>
    <s v="BID"/>
    <x v="9"/>
    <s v="Mecanismo para Incentivar la Inversión Privada en 01rgía Solar en Zonas Rurales de Honduras"/>
    <n v="323000"/>
    <d v="2016-08-31T00:00:00"/>
    <m/>
    <m/>
    <s v="Cooperación Técnica"/>
  </r>
  <r>
    <s v="BID"/>
    <x v="23"/>
    <s v="Mecanismo Piloto para Bonos de Impacto Social (SIBLAC)"/>
    <n v="2281000"/>
    <d v="2014-03-12T00:00:00"/>
    <m/>
    <m/>
    <s v="Cooperación Técnica"/>
  </r>
  <r>
    <s v="BID"/>
    <x v="23"/>
    <s v="Mecanismo Regional para la Adopción del Blindaje Climático en la Infraestructura"/>
    <n v="700000"/>
    <d v="2014-04-22T00:00:00"/>
    <m/>
    <m/>
    <s v="Cooperación Técnica"/>
  </r>
  <r>
    <s v="GEF"/>
    <x v="12"/>
    <s v="Mecanismo Respuesta VIH/SIDA"/>
    <n v="159130"/>
    <n v="2015"/>
    <s v="Ambiental "/>
    <m/>
    <s v="Cooperación Técnica"/>
  </r>
  <r>
    <s v="GEF"/>
    <x v="12"/>
    <s v="Mecanismo Respuesta VIH/SIDA"/>
    <n v="87451"/>
    <n v="2016"/>
    <s v="Ambiental "/>
    <m/>
    <s v="Cooperación Técnica"/>
  </r>
  <r>
    <s v="GEF"/>
    <x v="12"/>
    <s v="Mecanismo Respuesta VIH/SIDA"/>
    <n v="0"/>
    <n v="2017"/>
    <s v="Ambiental "/>
    <m/>
    <s v="Cooperación Técnica"/>
  </r>
  <r>
    <s v="BID"/>
    <x v="10"/>
    <s v="Mecanismos de Financiamiento de Vivienda Social en Nicaragua"/>
    <n v="242092"/>
    <d v="2015-12-11T00:00:00"/>
    <m/>
    <m/>
    <s v="Cooperación Técnica"/>
  </r>
  <r>
    <s v="BID"/>
    <x v="4"/>
    <s v="Mecanismos de Financiamiento para la Inversión Privada en 01rgía Eficiente ( EE"/>
    <n v="1999725"/>
    <d v="2016-07-19T00:00:00"/>
    <m/>
    <m/>
    <s v="Cooperación Técnica"/>
  </r>
  <r>
    <s v="BID"/>
    <x v="23"/>
    <s v="Mecanismos de transferencia de tecnologías climaticas y redes en América Latina y el Caribe"/>
    <n v="250000"/>
    <d v="2016-05-04T00:00:00"/>
    <m/>
    <m/>
    <s v="Cooperación Técnica"/>
  </r>
  <r>
    <s v="BID"/>
    <x v="9"/>
    <s v="Mecanismos para Promover la Transición entre la Educación y el Trabajo: Apoyo Técnico y Operativo para la Ejecución del Programa HO-L1188"/>
    <n v="200000"/>
    <d v="2018-06-07T00:00:00"/>
    <m/>
    <m/>
    <s v="Cooperación Técnica"/>
  </r>
  <r>
    <s v="GEF"/>
    <x v="12"/>
    <s v="Mecanismos participativos Energia"/>
    <n v="157483"/>
    <n v="2015"/>
    <s v="Ambiental "/>
    <m/>
    <s v="Cooperación Técnica"/>
  </r>
  <r>
    <s v="GEF"/>
    <x v="12"/>
    <s v="Mecanismos participativos Energia"/>
    <n v="97692"/>
    <n v="2016"/>
    <s v="Ambiental "/>
    <m/>
    <s v="Cooperación Técnica"/>
  </r>
  <r>
    <s v="BID"/>
    <x v="23"/>
    <s v="Mecanismos y Redes de Transferencia de Tecnologías de Cambio Climático en LAC"/>
    <n v="10899000"/>
    <d v="2014-12-17T00:00:00"/>
    <m/>
    <m/>
    <s v="Cooperación Técnica"/>
  </r>
  <r>
    <s v="Banco Mundial"/>
    <x v="20"/>
    <s v="MEDEC Low-Carbon DPL Loan"/>
    <n v="401000000"/>
    <d v="2010-11-23T00:00:00"/>
    <m/>
    <m/>
    <s v="Préstamo"/>
  </r>
  <r>
    <s v="Banco Mundial"/>
    <x v="4"/>
    <s v="Medellin Power Project (03)"/>
    <n v="45000000"/>
    <d v="1964-02-07T00:00:00"/>
    <m/>
    <m/>
    <s v="Préstamo"/>
  </r>
  <r>
    <s v="GEF"/>
    <x v="4"/>
    <s v="Medical equipment procurement and installation"/>
    <n v="2580000"/>
    <n v="2020"/>
    <s v="Ambiental "/>
    <m/>
    <s v="Cooperación Técnica"/>
  </r>
  <r>
    <s v="PNUD"/>
    <x v="4"/>
    <s v="Medical equipment procurement and installation"/>
    <n v="0"/>
    <m/>
    <m/>
    <m/>
    <m/>
  </r>
  <r>
    <s v="GEF"/>
    <x v="12"/>
    <s v="Medidas de adaptacion y mitigacion al cambio climatico"/>
    <n v="157165"/>
    <n v="2012"/>
    <s v="Ambiental "/>
    <s v="Cambio climático"/>
    <s v="Cooperación Técnica"/>
  </r>
  <r>
    <s v="GEF"/>
    <x v="13"/>
    <s v="Medios de ComunicaciÃ³n Comite de Prensa Peruana"/>
    <n v="87137"/>
    <n v="2012"/>
    <s v="Ambiental "/>
    <m/>
    <s v="Cooperación Técnica"/>
  </r>
  <r>
    <s v="GEF"/>
    <x v="13"/>
    <s v="Medios de ComunicaciÃ³n, Ã‰tica y Transparencia"/>
    <n v="97259"/>
    <n v="2012"/>
    <s v="Ambiental "/>
    <m/>
    <s v="Cooperación Técnica"/>
  </r>
  <r>
    <s v="GEF"/>
    <x v="13"/>
    <s v="Medios de ComunicaciÃ³n, Ã‰tica y Transparencia"/>
    <n v="107708"/>
    <n v="2013"/>
    <s v="Ambiental "/>
    <m/>
    <s v="Cooperación Técnica"/>
  </r>
  <r>
    <s v="GEF"/>
    <x v="13"/>
    <s v="Medios de ComunicaciÃ³n, Ã‰tica y Transparencia"/>
    <n v="77548"/>
    <n v="2014"/>
    <s v="Ambiental "/>
    <m/>
    <s v="Cooperación Técnica"/>
  </r>
  <r>
    <s v="GEF"/>
    <x v="13"/>
    <s v="Medios de ComunicaciÃ³n, Ã‰tica y Transparencia"/>
    <n v="83000"/>
    <n v="2015"/>
    <s v="Ambiental "/>
    <m/>
    <s v="Cooperación Técnica"/>
  </r>
  <r>
    <s v="GEF"/>
    <x v="13"/>
    <s v="Medios de ComunicaciÃ³n, Ã‰tica y Transparencia"/>
    <n v="18672"/>
    <n v="2016"/>
    <s v="Ambiental "/>
    <m/>
    <s v="Cooperación Técnica"/>
  </r>
  <r>
    <s v="BID"/>
    <x v="12"/>
    <s v="Medios de Transporte Viral para Afrontar el COVID-19"/>
    <n v="150000"/>
    <d v="2020-05-29T00:00:00"/>
    <m/>
    <m/>
    <s v="Cooperación Técnica"/>
  </r>
  <r>
    <s v="Banco Mundial"/>
    <x v="4"/>
    <s v="Medium and Small Cities Water Supply and Sewerage Project (03)"/>
    <n v="31000000"/>
    <d v="1979-06-12T00:00:00"/>
    <m/>
    <m/>
    <s v="Préstamo"/>
  </r>
  <r>
    <s v="Banco Mundial"/>
    <x v="20"/>
    <s v="Medium Size Cities and Sinaloa State Water Supply Project (03)"/>
    <n v="100300000"/>
    <d v="1983-05-17T00:00:00"/>
    <m/>
    <m/>
    <s v="Préstamo"/>
  </r>
  <r>
    <s v="Banco Mundial"/>
    <x v="20"/>
    <s v="Medium Size Cities Urban Transport Project"/>
    <n v="471100000"/>
    <d v="1993-02-16T00:00:00"/>
    <m/>
    <m/>
    <s v="Préstamo"/>
  </r>
  <r>
    <s v="Banco Mundial"/>
    <x v="20"/>
    <s v="Medium Size Cities Water Supply and Sewerage Project (02)"/>
    <n v="125000000"/>
    <d v="1980-11-04T00:00:00"/>
    <m/>
    <m/>
    <s v="Préstamo"/>
  </r>
  <r>
    <s v="Banco Mundial"/>
    <x v="4"/>
    <s v="Medium Size Cities Water Supply Project"/>
    <n v="9100000"/>
    <d v="1972-10-03T00:00:00"/>
    <m/>
    <m/>
    <s v="Préstamo"/>
  </r>
  <r>
    <s v="Banco Mundial"/>
    <x v="1"/>
    <s v="Medium Sized Cities Project"/>
    <n v="70000000"/>
    <d v="1979-06-07T00:00:00"/>
    <m/>
    <m/>
    <s v="Préstamo"/>
  </r>
  <r>
    <s v="BID"/>
    <x v="22"/>
    <s v="MEDL Ofrece"/>
    <n v="150000"/>
    <d v="2020-05-11T00:00:00"/>
    <m/>
    <m/>
    <s v="Cooperación Técnica"/>
  </r>
  <r>
    <s v="CAF"/>
    <x v="18"/>
    <s v="Megaconcesión de Rutas Nacionales"/>
    <n v="25000000"/>
    <s v="28-10-2002"/>
    <s v="Económico"/>
    <s v="Finanzas"/>
    <s v="Proyectos de Inversión"/>
  </r>
  <r>
    <s v="GEF"/>
    <x v="0"/>
    <s v="Mejor calidad de vida en El Seibo"/>
    <n v="82039"/>
    <n v="2018"/>
    <s v="Ambiental "/>
    <m/>
    <s v="Cooperación Técnica"/>
  </r>
  <r>
    <s v="GEF"/>
    <x v="0"/>
    <s v="Mejor calidad de vida en El Seibo"/>
    <n v="250000"/>
    <n v="2019"/>
    <s v="Ambiental "/>
    <m/>
    <s v="Cooperación Técnica"/>
  </r>
  <r>
    <s v="GEF"/>
    <x v="0"/>
    <s v="Mejor calidad de vida en El Seibo"/>
    <n v="200000"/>
    <n v="2020"/>
    <s v="Ambiental "/>
    <m/>
    <s v="Cooperación Técnica"/>
  </r>
  <r>
    <s v="PNUD"/>
    <x v="0"/>
    <s v="Mejor calidad de vida en El Seibo"/>
    <n v="251197"/>
    <m/>
    <m/>
    <m/>
    <m/>
  </r>
  <r>
    <s v="CAF"/>
    <x v="18"/>
    <s v="Mejor. Infra. Locativa del Estado"/>
    <n v="20000000"/>
    <s v="20-06-2007"/>
    <s v="Institucional"/>
    <s v="Infraestructura"/>
    <s v="Proyectos de Inversión"/>
  </r>
  <r>
    <s v="BID"/>
    <x v="12"/>
    <s v="Mejora a a la salud nutricional y calidad de la educación de la niñez indígena"/>
    <n v="300000"/>
    <d v="2017-08-31T00:00:00"/>
    <m/>
    <m/>
    <s v="Cooperación Técnica"/>
  </r>
  <r>
    <s v="GEF"/>
    <x v="0"/>
    <s v="Mejora Condiciones Laborales Banano"/>
    <n v="1146987"/>
    <n v="2013"/>
    <s v="Ambiental "/>
    <m/>
    <s v="Cooperación Técnica"/>
  </r>
  <r>
    <s v="GEF"/>
    <x v="0"/>
    <s v="Mejora Condiciones Laborales Banano"/>
    <n v="678512"/>
    <n v="2014"/>
    <s v="Ambiental "/>
    <m/>
    <s v="Cooperación Técnica"/>
  </r>
  <r>
    <s v="GEF"/>
    <x v="0"/>
    <s v="Mejora Condiciones Laborales Banano"/>
    <n v="1110000"/>
    <n v="2015"/>
    <s v="Ambiental "/>
    <m/>
    <s v="Cooperación Técnica"/>
  </r>
  <r>
    <s v="GEF"/>
    <x v="0"/>
    <s v="Mejora Condiciones Laborales Banano"/>
    <n v="1044602"/>
    <n v="2016"/>
    <s v="Ambiental "/>
    <m/>
    <s v="Cooperación Técnica"/>
  </r>
  <r>
    <s v="GEF"/>
    <x v="0"/>
    <s v="Mejora Condiciones Laborales Banano"/>
    <n v="841522"/>
    <n v="2017"/>
    <s v="Ambiental "/>
    <m/>
    <s v="Cooperación Técnica"/>
  </r>
  <r>
    <s v="GEF"/>
    <x v="0"/>
    <s v="Mejora Condiciones Laborales Banano"/>
    <n v="489078"/>
    <n v="2018"/>
    <s v="Ambiental "/>
    <m/>
    <s v="Cooperación Técnica"/>
  </r>
  <r>
    <s v="GEF"/>
    <x v="0"/>
    <s v="Mejora Condiciones Laborales Banano"/>
    <n v="204000"/>
    <n v="2019"/>
    <s v="Ambiental "/>
    <m/>
    <s v="Cooperación Técnica"/>
  </r>
  <r>
    <s v="GEF"/>
    <x v="0"/>
    <s v="Mejora Condiciones Laborales Banano"/>
    <n v="0"/>
    <n v="2020"/>
    <s v="Ambiental "/>
    <m/>
    <s v="Cooperación Técnica"/>
  </r>
  <r>
    <s v="PNUD"/>
    <x v="0"/>
    <s v="Mejora Condiciones Laborales Banano"/>
    <n v="-1184"/>
    <m/>
    <m/>
    <m/>
    <m/>
  </r>
  <r>
    <s v="BID"/>
    <x v="20"/>
    <s v="Mejora Continua de Organismos Operadores de Agua y Saneamiento en México -- Aplicación de AquaRating como la herramienta de monitoreo para la mejora continua y la creación de capacidades en la gestión de activos."/>
    <n v="1250000"/>
    <d v="2018-03-15T00:00:00"/>
    <m/>
    <m/>
    <s v="Cooperación Técnica"/>
  </r>
  <r>
    <s v="BID"/>
    <x v="31"/>
    <s v="Mejora de Desastres y Adaptación al Cambio Climático en el Turismo Sostenible"/>
    <n v="700000"/>
    <d v="2016-05-18T00:00:00"/>
    <m/>
    <m/>
    <s v="Cooperación Técnica"/>
  </r>
  <r>
    <s v="BID"/>
    <x v="23"/>
    <s v="Mejora de Eficiencia a Través de Sistemas Comunitarios Portuarios y Ventanas Unicas Para el Comercio"/>
    <n v="500000"/>
    <d v="2019-12-12T00:00:00"/>
    <m/>
    <m/>
    <s v="Cooperación Técnica"/>
  </r>
  <r>
    <s v="BID"/>
    <x v="20"/>
    <s v="Mejora de la Calidad Educativa en Educación Inicial y Básica"/>
    <n v="500000"/>
    <d v="2014-07-25T00:00:00"/>
    <m/>
    <m/>
    <s v="Cooperación Técnica"/>
  </r>
  <r>
    <s v="BID"/>
    <x v="7"/>
    <s v="Mejora de la calidad educativa en tiempos del COVID-19"/>
    <n v="200000"/>
    <d v="2020-08-05T00:00:00"/>
    <m/>
    <m/>
    <s v="Cooperación Técnica"/>
  </r>
  <r>
    <s v="BID"/>
    <x v="9"/>
    <s v="Mejora de la calidad educativa para desarrollar capacidades para el empleo: Proyecto Joven."/>
    <n v="60000000"/>
    <d v="2017-12-13T00:00:00"/>
    <m/>
    <m/>
    <s v="Préstamo"/>
  </r>
  <r>
    <s v="BID"/>
    <x v="4"/>
    <s v="Mejora de la Calidad Educativa para el Área Rural"/>
    <n v="570000"/>
    <d v="2016-12-09T00:00:00"/>
    <m/>
    <m/>
    <s v="Cooperación Técnica"/>
  </r>
  <r>
    <s v="BID"/>
    <x v="14"/>
    <s v="Mejora de la Calidad y Cobertura Educativa: Nacer, Crecer, Aprender"/>
    <n v="100000000"/>
    <d v="2020-07-22T00:00:00"/>
    <m/>
    <m/>
    <s v="Préstamo"/>
  </r>
  <r>
    <s v="BID"/>
    <x v="31"/>
    <s v="Mejora de la capacidad analítica de estadísticas sobre delincuencia y violencia"/>
    <n v="100000"/>
    <d v="2013-11-01T00:00:00"/>
    <m/>
    <m/>
    <s v="Cooperación Técnica"/>
  </r>
  <r>
    <s v="BID"/>
    <x v="23"/>
    <s v="Mejora de la capacidad de los recursos humanos en ciberseguridad"/>
    <n v="2050000"/>
    <d v="2016-06-13T00:00:00"/>
    <m/>
    <m/>
    <s v="Cooperación Técnica"/>
  </r>
  <r>
    <s v="GEF"/>
    <x v="2"/>
    <s v="Mejora de la capacidad del Ministerio de Finanzas de Cordoba como organismo rector de los procesos de innovacion y getion por medio de las Tecnologias de la Informacion y la Comunicacion."/>
    <n v="3910714"/>
    <n v="2016"/>
    <s v="Ambiental "/>
    <m/>
    <s v="Cooperación Técnica"/>
  </r>
  <r>
    <s v="GEF"/>
    <x v="2"/>
    <s v="Mejora de la capacidad del Ministerio de Finanzas de Cordoba como organismo rector de los procesos de innovacion y getion por medio de las Tecnologias de la Informacion y la Comunicacion."/>
    <n v="7348535"/>
    <n v="2017"/>
    <s v="Ambiental "/>
    <m/>
    <s v="Cooperación Técnica"/>
  </r>
  <r>
    <s v="GEF"/>
    <x v="2"/>
    <s v="Mejora de la capacidad del Ministerio de Finanzas de Cordoba como organismo rector de los procesos de innovacion y getion por medio de las Tecnologias de la Informacion y la Comunicacion."/>
    <n v="22683500"/>
    <n v="2018"/>
    <s v="Ambiental "/>
    <m/>
    <s v="Cooperación Técnica"/>
  </r>
  <r>
    <s v="GEF"/>
    <x v="2"/>
    <s v="Mejora de la capacidad del Ministerio de Finanzas de Cordoba como organismo rector de los procesos de innovacion y getion por medio de las Tecnologias de la Informacion y la Comunicacion."/>
    <n v="7830931"/>
    <n v="2019"/>
    <s v="Ambiental "/>
    <m/>
    <s v="Cooperación Técnica"/>
  </r>
  <r>
    <s v="GEF"/>
    <x v="2"/>
    <s v="Mejora de la capacidad del Ministerio de Finanzas de Cordoba como organismo rector de los procesos de innovacion y getion por medio de las Tecnologias de la Informacion y la Comunicacion."/>
    <n v="4799800"/>
    <n v="2020"/>
    <s v="Ambiental "/>
    <m/>
    <s v="Cooperación Técnica"/>
  </r>
  <r>
    <s v="PNUD"/>
    <x v="2"/>
    <s v="Mejora de la capacidad del Ministerio de Finanzas de Cordoba como organismo rector de los procesos de innovacion y getion por medio de las Tecnologias de la Informacion y la Comunicacion."/>
    <n v="627017"/>
    <m/>
    <m/>
    <m/>
    <m/>
  </r>
  <r>
    <s v="BID"/>
    <x v="22"/>
    <s v="Mejora de la Comercializacion y Produccion de Cacao Artesanal en TrinidadyTob08"/>
    <n v="751893"/>
    <d v="2016-07-14T00:00:00"/>
    <m/>
    <m/>
    <s v="Cooperación Técnica"/>
  </r>
  <r>
    <s v="BID"/>
    <x v="10"/>
    <s v="Mejora de la Competencia en Subsector de G01ración de 01rgía"/>
    <n v="350000"/>
    <d v="2017-12-12T00:00:00"/>
    <m/>
    <m/>
    <s v="Cooperación Técnica"/>
  </r>
  <r>
    <s v="BID"/>
    <x v="4"/>
    <s v="Mejora de la Competitividad y Consolidación Empresarial de Pequeños Productores"/>
    <n v="2000000"/>
    <d v="2015-01-26T00:00:00"/>
    <m/>
    <m/>
    <s v="Cooperación Técnica"/>
  </r>
  <r>
    <s v="BID"/>
    <x v="31"/>
    <s v="Mejora de la Conservación de Áreas Protegidas de Belice mediante Tecnologías Disruptivas"/>
    <n v="574000"/>
    <d v="2019-08-29T00:00:00"/>
    <m/>
    <m/>
    <s v="Cooperación Técnica"/>
  </r>
  <r>
    <s v="BID"/>
    <x v="9"/>
    <s v="Mejora de la Eficiencia en el Procesamiento de Café y Reducción de su Impacto Am"/>
    <n v="910945"/>
    <d v="2014-02-13T00:00:00"/>
    <m/>
    <m/>
    <s v="Cooperación Técnica"/>
  </r>
  <r>
    <s v="BID"/>
    <x v="1"/>
    <s v="Mejora de la eficiencia y la prestación de servicios de educación en Brasil en tiempos de COVID19"/>
    <n v="200000"/>
    <d v="2020-10-14T00:00:00"/>
    <m/>
    <m/>
    <s v="Cooperación Técnica"/>
  </r>
  <r>
    <s v="BID"/>
    <x v="7"/>
    <s v="Mejora de la Formación e Intermediación Laboral en Costa Rica en un Contexto de Crisis Mediante Nuevos Modelos de Colaboración Público _x001a_ Privado y de Gestión por Desempeño"/>
    <n v="300000"/>
    <d v="2020-10-14T00:00:00"/>
    <m/>
    <m/>
    <s v="Cooperación Técnica"/>
  </r>
  <r>
    <s v="BID"/>
    <x v="19"/>
    <s v="Mejora de la Función de Control de la Contraloría G01ral del Estado"/>
    <n v="20000000"/>
    <d v="2013-12-13T00:00:00"/>
    <m/>
    <m/>
    <s v="Préstamo"/>
  </r>
  <r>
    <s v="BID"/>
    <x v="7"/>
    <s v="Mejora de la Gestión de la Infraestructura Educativa"/>
    <n v="350000"/>
    <d v="2015-03-17T00:00:00"/>
    <m/>
    <m/>
    <s v="Cooperación Técnica"/>
  </r>
  <r>
    <s v="BID"/>
    <x v="21"/>
    <s v="Mejora de la Gestión de la Inversión Pública y Público-Privada"/>
    <n v="100000"/>
    <d v="2019-09-27T00:00:00"/>
    <m/>
    <m/>
    <s v="Cooperación Técnica"/>
  </r>
  <r>
    <s v="BID"/>
    <x v="21"/>
    <s v="Mejora de la Gestión de la Propiedad Intelectual en Paraguay: Digitalización de la Propiedad Intelectual e Implementación del Sistema sin Papel"/>
    <n v="780000"/>
    <d v="2018-10-15T00:00:00"/>
    <m/>
    <m/>
    <s v="Cooperación Técnica"/>
  </r>
  <r>
    <s v="BID"/>
    <x v="18"/>
    <s v="Mejora de la Gestion de Residuos Solidos Urbanos en Montevideo"/>
    <n v="500000"/>
    <d v="2017-11-09T00:00:00"/>
    <m/>
    <m/>
    <s v="Cooperación Técnica"/>
  </r>
  <r>
    <s v="BID"/>
    <x v="16"/>
    <s v="Mejora de la gestión de servicios al ciudadano"/>
    <n v="250000"/>
    <d v="2015-11-23T00:00:00"/>
    <m/>
    <m/>
    <s v="Cooperación Técnica"/>
  </r>
  <r>
    <s v="BID"/>
    <x v="2"/>
    <s v="Mejora de la gestión fiscal de la provincia de Córdoba"/>
    <n v="200000"/>
    <d v="2017-06-13T00:00:00"/>
    <m/>
    <m/>
    <s v="Cooperación Técnica"/>
  </r>
  <r>
    <s v="BID"/>
    <x v="16"/>
    <s v="Mejora de la Gestión y Transparencia en los Servicios al Ciudadano"/>
    <n v="195000"/>
    <d v="2014-10-24T00:00:00"/>
    <m/>
    <m/>
    <s v="Cooperación Técnica"/>
  </r>
  <r>
    <s v="BID"/>
    <x v="9"/>
    <s v="Mejora de la Gobernabilidad Macro Fiscal en Honduras"/>
    <n v="700996"/>
    <d v="2013-12-12T00:00:00"/>
    <m/>
    <m/>
    <s v="Cooperación Técnica"/>
  </r>
  <r>
    <s v="BID"/>
    <x v="29"/>
    <s v="Mejora de la Infraestructura Nacional de Calidad para Promover la Diversificación Económica y el Comercio Exterior"/>
    <n v="9000000"/>
    <d v="2016-11-30T00:00:00"/>
    <m/>
    <m/>
    <s v="Préstamo"/>
  </r>
  <r>
    <s v="BID"/>
    <x v="16"/>
    <s v="Mejora de la Interoperabilidad de la Infraestructura Digital"/>
    <n v="700000"/>
    <d v="2019-11-21T00:00:00"/>
    <m/>
    <m/>
    <s v="Cooperación Técnica"/>
  </r>
  <r>
    <s v="BID"/>
    <x v="15"/>
    <s v="Mejora de la Nutrición Infantil Mediante la Franquicia Social en el Altiplano Oc"/>
    <n v="1295457"/>
    <d v="2013-09-04T00:00:00"/>
    <m/>
    <m/>
    <s v="Cooperación Técnica"/>
  </r>
  <r>
    <s v="BID"/>
    <x v="18"/>
    <s v="Mejora de la Precisión de Localización del Mapa Catastral"/>
    <n v="600000"/>
    <d v="2016-02-05T00:00:00"/>
    <m/>
    <m/>
    <s v="Cooperación Técnica"/>
  </r>
  <r>
    <s v="BID"/>
    <x v="13"/>
    <s v="Mejora de la productividad del cacao mediante el crédito a pequeños cacaoteros"/>
    <n v="1000000"/>
    <d v="2015-05-12T00:00:00"/>
    <m/>
    <m/>
    <s v="Préstamo"/>
  </r>
  <r>
    <s v="BID"/>
    <x v="13"/>
    <s v="Mejora de la productividad del cacao mediante el crédito a pequeños cacaoteros"/>
    <n v="250000"/>
    <d v="2015-05-12T00:00:00"/>
    <m/>
    <m/>
    <s v="Cooperación Técnica"/>
  </r>
  <r>
    <s v="BID"/>
    <x v="31"/>
    <s v="Mejora de la Productividad del Sector Ganadero y la Resiliencia al Cambio Climático en Belize"/>
    <n v="550500"/>
    <d v="2017-10-13T00:00:00"/>
    <m/>
    <m/>
    <s v="Cooperación Técnica"/>
  </r>
  <r>
    <s v="BID"/>
    <x v="23"/>
    <s v="Mejora de la recolección y uso de datos e in12adores educativos en LAC"/>
    <n v="600000"/>
    <d v="2016-06-20T00:00:00"/>
    <m/>
    <m/>
    <s v="Cooperación Técnica"/>
  </r>
  <r>
    <s v="BID"/>
    <x v="23"/>
    <s v="Mejora de la Resiliencia y la Absorción de Tecnología en el Caribe Mediante la Participación de las Partes Interesadas y la Movilización de Fondos"/>
    <n v="200000"/>
    <d v="2019-12-12T00:00:00"/>
    <m/>
    <m/>
    <s v="Cooperación Técnica"/>
  </r>
  <r>
    <s v="BID"/>
    <x v="23"/>
    <s v="Mejora de las Capacidades de Gestión para un Gasto Eficiente en Inversión Pública"/>
    <n v="350000"/>
    <d v="2019-12-13T00:00:00"/>
    <m/>
    <m/>
    <s v="Cooperación Técnica"/>
  </r>
  <r>
    <s v="BID"/>
    <x v="29"/>
    <s v="Mejora de las Capacidades Estadisticas de Guayana"/>
    <n v="442092"/>
    <d v="2015-12-16T00:00:00"/>
    <m/>
    <m/>
    <s v="Cooperación Técnica"/>
  </r>
  <r>
    <s v="BID"/>
    <x v="23"/>
    <s v="Mejora de los Préstamos de los Países Miembro de Trabajo del BID en Materia de t"/>
    <n v="335000"/>
    <d v="2014-09-23T00:00:00"/>
    <m/>
    <m/>
    <s v="Cooperación Técnica"/>
  </r>
  <r>
    <s v="BID"/>
    <x v="9"/>
    <s v="Mejora de los Sistemas de Gestión de las Finanzas Públicas"/>
    <n v="712250"/>
    <d v="2016-11-14T00:00:00"/>
    <m/>
    <m/>
    <s v="Cooperación Técnica"/>
  </r>
  <r>
    <s v="BID"/>
    <x v="8"/>
    <s v="Mejora de Manejo de Residuos Sólidos en la Region del Norte de Haiti"/>
    <n v="300000"/>
    <d v="2015-12-09T00:00:00"/>
    <m/>
    <m/>
    <s v="Cooperación Técnica"/>
  </r>
  <r>
    <s v="BID"/>
    <x v="27"/>
    <s v="Mejora de P08s Digitales en V01zuela"/>
    <n v="75000"/>
    <d v="2019-09-30T00:00:00"/>
    <s v="Institucional"/>
    <s v="Políticas"/>
    <s v="Cooperación Técnica"/>
  </r>
  <r>
    <s v="BID"/>
    <x v="8"/>
    <s v="Mejora del Acceso a la Electricidad en Haití"/>
    <n v="6500000"/>
    <d v="2019-11-13T00:00:00"/>
    <m/>
    <m/>
    <s v="Ayuda a la inversión"/>
  </r>
  <r>
    <s v="BID"/>
    <x v="23"/>
    <s v="Mejora del Acceso a Mercados Globales y al Financiamiento para los Pequeños Apic"/>
    <n v="1000000"/>
    <d v="2015-10-29T00:00:00"/>
    <m/>
    <m/>
    <s v="Cooperación Técnica"/>
  </r>
  <r>
    <s v="BID"/>
    <x v="19"/>
    <s v="Mejora del Acceso al Mercado de Micro y Pequeñas Empresas en Zonas Rurales del D"/>
    <n v="866637"/>
    <d v="2014-10-23T00:00:00"/>
    <m/>
    <m/>
    <s v="Cooperación Técnica"/>
  </r>
  <r>
    <s v="BID"/>
    <x v="23"/>
    <s v="Mejora del Conocimiento para Promover la Integración de Políticas Regionales sobre Migración Internacional"/>
    <n v="615000"/>
    <d v="2019-12-18T00:00:00"/>
    <m/>
    <m/>
    <s v="Cooperación Técnica"/>
  </r>
  <r>
    <s v="BID"/>
    <x v="23"/>
    <s v="Mejora del Rendimiento de la Papa y Otros Tubérculos Andino - Root to Food"/>
    <n v="200000"/>
    <d v="2020-07-21T00:00:00"/>
    <m/>
    <m/>
    <s v="Cooperación Técnica"/>
  </r>
  <r>
    <s v="BID"/>
    <x v="23"/>
    <s v="Mejora del servicio del sector público a través del intercambio de conocimiento"/>
    <n v="400000"/>
    <d v="2016-10-07T00:00:00"/>
    <m/>
    <m/>
    <s v="Cooperación Técnica"/>
  </r>
  <r>
    <s v="BID"/>
    <x v="4"/>
    <s v="Mejora del Sistema de Apoyo Público a la Ciencia, la Tecnología y la In11ación"/>
    <n v="400000"/>
    <d v="2019-12-06T00:00:00"/>
    <m/>
    <m/>
    <s v="Cooperación Técnica"/>
  </r>
  <r>
    <s v="BID"/>
    <x v="23"/>
    <s v="Mejora en la competitividad del Caribe, abordando problemas de delincuencia y vi"/>
    <n v="340000"/>
    <d v="2013-10-28T00:00:00"/>
    <m/>
    <m/>
    <s v="Cooperación Técnica"/>
  </r>
  <r>
    <s v="BID"/>
    <x v="16"/>
    <s v="Mejora en las Con12iones de Acceso y Financiamiento de las Empresas de Menor Tamaño en Chile"/>
    <n v="150000"/>
    <d v="2016-09-06T00:00:00"/>
    <m/>
    <m/>
    <s v="Cooperación Técnica"/>
  </r>
  <r>
    <s v="GEF"/>
    <x v="13"/>
    <s v="Mejora GestiÃ³n Residuos SÃ³lidos Arequipa"/>
    <n v="19369"/>
    <n v="2012"/>
    <s v="Ambiental "/>
    <m/>
    <s v="Cooperación Técnica"/>
  </r>
  <r>
    <s v="GEF"/>
    <x v="13"/>
    <s v="Mejora GestiÃ³n, Gobierno Regional de Arequipa"/>
    <n v="260072"/>
    <n v="2012"/>
    <s v="Institucional"/>
    <s v="Políticas"/>
    <s v="Cooperación Técnica"/>
  </r>
  <r>
    <s v="GEF"/>
    <x v="13"/>
    <s v="Mejora GestiÃ³n, Gobierno Regional de Arequipa"/>
    <n v="9153"/>
    <n v="2013"/>
    <s v="Ambiental "/>
    <m/>
    <s v="Cooperación Técnica"/>
  </r>
  <r>
    <s v="GEF"/>
    <x v="11"/>
    <s v="Mejora habitat rural en marco estrategia agroalimentaria"/>
    <n v="219100"/>
    <n v="2013"/>
    <s v="Ambiental "/>
    <m/>
    <s v="Cooperación Técnica"/>
  </r>
  <r>
    <s v="GEF"/>
    <x v="11"/>
    <s v="Mejora habitat rural en marco estrategia agroalimentaria"/>
    <n v="425932"/>
    <n v="2014"/>
    <s v="Ambiental "/>
    <m/>
    <s v="Cooperación Técnica"/>
  </r>
  <r>
    <s v="GEF"/>
    <x v="11"/>
    <s v="Mejora habitat rural en marco estrategia agroalimentaria"/>
    <n v="134361"/>
    <n v="2015"/>
    <s v="Ambiental "/>
    <m/>
    <s v="Cooperación Técnica"/>
  </r>
  <r>
    <s v="GEF"/>
    <x v="11"/>
    <s v="Mejora habitat rural en marco estrategia agroalimentaria"/>
    <n v="133015"/>
    <n v="2016"/>
    <s v="Ambiental "/>
    <m/>
    <s v="Cooperación Técnica"/>
  </r>
  <r>
    <s v="BID"/>
    <x v="19"/>
    <s v="Mejora Pasos de Frontera en Ecuador"/>
    <n v="16000000"/>
    <d v="2014-11-12T00:00:00"/>
    <m/>
    <m/>
    <s v="Préstamo"/>
  </r>
  <r>
    <s v="BID"/>
    <x v="23"/>
    <s v="Mejora Reglamento Gobierno Corp Emisión Deuda Mediante Experencias Peru y Chile"/>
    <n v="38000"/>
    <d v="2013-09-17T00:00:00"/>
    <m/>
    <m/>
    <s v="Cooperación Técnica"/>
  </r>
  <r>
    <s v="BID"/>
    <x v="13"/>
    <s v="Mejora. del Sistema Nacional de Control para gestión pública eficaz e íntegra"/>
    <n v="20000000"/>
    <d v="2013-09-04T00:00:00"/>
    <m/>
    <m/>
    <s v="Préstamo"/>
  </r>
  <r>
    <s v="CAF"/>
    <x v="27"/>
    <s v="Mejoramiento Acueductos Losada"/>
    <n v="17500000"/>
    <s v="26-12-2001"/>
    <s v="Institucional"/>
    <s v="Infraestructura"/>
    <s v="Ayuda a la inversión"/>
  </r>
  <r>
    <s v="BID"/>
    <x v="3"/>
    <s v="Mejoramiento al Acceso a Servicios de Salud El Alto Bolivia"/>
    <n v="43000000"/>
    <d v="2014-02-12T00:00:00"/>
    <m/>
    <m/>
    <s v="Préstamo"/>
  </r>
  <r>
    <s v="GEF"/>
    <x v="10"/>
    <s v="Mejoramiento Colegio NNUU"/>
    <n v="10000"/>
    <n v="2015"/>
    <s v="Ambiental "/>
    <m/>
    <s v="Cooperación Técnica"/>
  </r>
  <r>
    <s v="GEF"/>
    <x v="9"/>
    <s v="Mejoramiento competividad Yoro"/>
    <n v="3764448"/>
    <n v="2012"/>
    <s v="Institucional"/>
    <s v="Políticas"/>
    <s v="Cooperación Técnica"/>
  </r>
  <r>
    <s v="GEF"/>
    <x v="9"/>
    <s v="Mejoramiento competividad Yoro"/>
    <n v="4014386"/>
    <n v="2013"/>
    <s v="Ambiental "/>
    <m/>
    <s v="Cooperación Técnica"/>
  </r>
  <r>
    <s v="GEF"/>
    <x v="9"/>
    <s v="Mejoramiento competividad Yoro"/>
    <n v="553877"/>
    <n v="2014"/>
    <s v="Ambiental "/>
    <m/>
    <s v="Cooperación Técnica"/>
  </r>
  <r>
    <s v="GEF"/>
    <x v="9"/>
    <s v="Mejoramiento competividad Yoro"/>
    <n v="3048"/>
    <n v="2015"/>
    <s v="Ambiental "/>
    <m/>
    <s v="Cooperación Técnica"/>
  </r>
  <r>
    <s v="BID"/>
    <x v="14"/>
    <s v="Mejoramiento de Calidad de Atención en Primera Infancia"/>
    <n v="982470"/>
    <d v="2014-10-06T00:00:00"/>
    <m/>
    <m/>
    <s v="Cooperación Técnica"/>
  </r>
  <r>
    <s v="BID"/>
    <x v="9"/>
    <s v="Mejoramiento de Detección Temprana y Acceso Oportuno a Servicios de Rehabilitación de Niños de 0 a 5 años"/>
    <n v="200000"/>
    <d v="2020-10-01T00:00:00"/>
    <m/>
    <m/>
    <s v="Cooperación Técnica"/>
  </r>
  <r>
    <s v="BID"/>
    <x v="31"/>
    <s v="Mejoramiento de la Calidad de Educación"/>
    <n v="10000000"/>
    <d v="2014-06-12T00:00:00"/>
    <m/>
    <m/>
    <s v="Préstamo"/>
  </r>
  <r>
    <s v="BID"/>
    <x v="0"/>
    <s v="Mejoramiento de la Calidad Docente"/>
    <n v="15000"/>
    <d v="2015-11-17T00:00:00"/>
    <m/>
    <m/>
    <s v="Cooperación Técnica"/>
  </r>
  <r>
    <s v="BID"/>
    <x v="19"/>
    <s v="Mejoramiento de la Calidad Estadística del Sistema Estadístico Nacional de Ecuad"/>
    <n v="472000"/>
    <d v="2015-05-25T00:00:00"/>
    <m/>
    <m/>
    <s v="Cooperación Técnica"/>
  </r>
  <r>
    <s v="BID"/>
    <x v="1"/>
    <s v="Mejoramiento de la Capacidad de Brasil para Acceder a Financiamiento del Fondo Verde del Clima (FVC) para la implementación de la NDC"/>
    <n v="250000"/>
    <d v="2018-05-30T00:00:00"/>
    <m/>
    <m/>
    <s v="Cooperación Técnica"/>
  </r>
  <r>
    <s v="BID"/>
    <x v="23"/>
    <s v="Mejoramiento de la Conectividad entre Centroamérica-Korea"/>
    <n v="500000"/>
    <d v="2018-10-27T00:00:00"/>
    <m/>
    <m/>
    <s v="Cooperación Técnica"/>
  </r>
  <r>
    <s v="BID"/>
    <x v="0"/>
    <s v="Mejoramiento de la Educación y Formación Técnico Profesional"/>
    <n v="70000000"/>
    <d v="2018-11-28T00:00:00"/>
    <m/>
    <m/>
    <s v="Préstamo"/>
  </r>
  <r>
    <s v="BID"/>
    <x v="21"/>
    <s v="Mejoramiento de la eficiencia de la gestión y acceso al registro civil de Paragu"/>
    <n v="450000"/>
    <d v="2015-12-14T00:00:00"/>
    <m/>
    <m/>
    <s v="Cooperación Técnica"/>
  </r>
  <r>
    <s v="BID"/>
    <x v="10"/>
    <s v="Mejoramiento de la Eficiencia y la Transparencia en las compras públicas"/>
    <n v="200000"/>
    <d v="2019-10-09T00:00:00"/>
    <m/>
    <m/>
    <s v="Cooperación Técnica"/>
  </r>
  <r>
    <s v="BID"/>
    <x v="0"/>
    <s v="Mejoramiento de la Evaluación de la Educación"/>
    <n v="450000"/>
    <d v="2015-08-21T00:00:00"/>
    <m/>
    <m/>
    <s v="Cooperación Técnica"/>
  </r>
  <r>
    <s v="BID"/>
    <x v="23"/>
    <s v="Mejoramiento de la Gestión de Residuos Sólidos Urbanos (RSU): Instrumentos para Incrementar la Recuperación de Residuos Sólidos valorizables"/>
    <n v="650000"/>
    <d v="2016-11-23T00:00:00"/>
    <m/>
    <m/>
    <s v="Cooperación Técnica"/>
  </r>
  <r>
    <s v="BID"/>
    <x v="8"/>
    <s v="Mejoramiento de la Gestion de Sedimentos de la Represa de Peligre"/>
    <n v="900000"/>
    <d v="2016-07-13T00:00:00"/>
    <m/>
    <m/>
    <s v="Cooperación Técnica"/>
  </r>
  <r>
    <s v="BID"/>
    <x v="4"/>
    <s v="Mejoramiento de la Gestión Escolar en Colombia"/>
    <n v="250000"/>
    <d v="2018-10-17T00:00:00"/>
    <m/>
    <m/>
    <s v="Cooperación Técnica"/>
  </r>
  <r>
    <s v="BID"/>
    <x v="23"/>
    <s v="Mejoramiento de la gestión metropolitana y fortalecimiento de la capacidad de in"/>
    <n v="500000"/>
    <d v="2015-11-09T00:00:00"/>
    <m/>
    <m/>
    <s v="Cooperación Técnica"/>
  </r>
  <r>
    <s v="GEF"/>
    <x v="4"/>
    <s v="Mejoramiento de la gestión publica a nivel local"/>
    <n v="147249"/>
    <n v="2012"/>
    <s v="Institucional"/>
    <s v="Políticas"/>
    <s v="Cooperación Técnica"/>
  </r>
  <r>
    <s v="BID"/>
    <x v="13"/>
    <s v="Mejoramiento de la gestión, calidad y evaluación de programas del Ministerio de"/>
    <n v="1100000"/>
    <d v="2014-06-12T00:00:00"/>
    <m/>
    <m/>
    <s v="Cooperación Técnica"/>
  </r>
  <r>
    <s v="BID"/>
    <x v="10"/>
    <s v="Mejoramiento de la Infraestrcutura y de la Gestión en Salud"/>
    <n v="200000"/>
    <d v="2019-12-18T00:00:00"/>
    <m/>
    <m/>
    <s v="Cooperación Técnica"/>
  </r>
  <r>
    <s v="BID"/>
    <x v="32"/>
    <s v="Mejoramiento de la logística de transporte y la competitividad en Suriname"/>
    <n v="45000000"/>
    <d v="2019-07-10T00:00:00"/>
    <m/>
    <m/>
    <s v="Préstamo"/>
  </r>
  <r>
    <s v="BID"/>
    <x v="13"/>
    <s v="Mejoramiento de los Niveles de In11ación Productiva a Nivel Nacional"/>
    <n v="40000000"/>
    <d v="2016-06-30T00:00:00"/>
    <m/>
    <m/>
    <s v="Préstamo"/>
  </r>
  <r>
    <s v="BID"/>
    <x v="13"/>
    <s v="Mejoramiento de los Servicios de Facilitación del Comercio Exterior a través de"/>
    <n v="20000000"/>
    <d v="2015-09-30T00:00:00"/>
    <m/>
    <m/>
    <s v="Préstamo"/>
  </r>
  <r>
    <s v="BID"/>
    <x v="13"/>
    <s v="MEJORAMIENTO DE LOS SERVICIOS DE PREVENCIÓN DEL DELITO EN LA POBLACIÓN MÁS VULNERABLE AL CRIMEN Y LA VIOLENCIA EN EL PERÚ"/>
    <n v="40000000"/>
    <d v="2019-09-27T00:00:00"/>
    <m/>
    <m/>
    <s v="Préstamo"/>
  </r>
  <r>
    <s v="BID"/>
    <x v="13"/>
    <s v="Mejoramiento de los Servicios de Recaudación Tributaria y Aduanera a través de la Transformación Digital"/>
    <n v="50000000"/>
    <d v="2018-12-14T00:00:00"/>
    <m/>
    <m/>
    <s v="Préstamo"/>
  </r>
  <r>
    <s v="BID"/>
    <x v="21"/>
    <s v="Mejoramiento de los Servicios de Sanidad, Calidad e Inocuidad Vegetal en el Paraguay"/>
    <n v="20000000"/>
    <d v="2020-10-14T00:00:00"/>
    <m/>
    <m/>
    <s v="Préstamo"/>
  </r>
  <r>
    <s v="GEF"/>
    <x v="10"/>
    <s v="Mejoramiento de Prevencion y Justicia"/>
    <n v="39854"/>
    <n v="2012"/>
    <s v="Ambiental "/>
    <m/>
    <s v="Cooperación Técnica"/>
  </r>
  <r>
    <s v="GEF"/>
    <x v="10"/>
    <s v="Mejoramiento de Prevencion y Justicia"/>
    <n v="661861"/>
    <n v="2013"/>
    <s v="Ambiental "/>
    <m/>
    <s v="Cooperación Técnica"/>
  </r>
  <r>
    <s v="GEF"/>
    <x v="10"/>
    <s v="Mejoramiento de Prevencion y Justicia"/>
    <n v="874720"/>
    <n v="2014"/>
    <s v="Ambiental "/>
    <m/>
    <s v="Cooperación Técnica"/>
  </r>
  <r>
    <s v="GEF"/>
    <x v="10"/>
    <s v="Mejoramiento de Prevencion y Justicia"/>
    <n v="701728"/>
    <n v="2015"/>
    <s v="Ambiental "/>
    <m/>
    <s v="Cooperación Técnica"/>
  </r>
  <r>
    <s v="GEF"/>
    <x v="10"/>
    <s v="Mejoramiento de Prevencion y Justicia"/>
    <n v="60578"/>
    <n v="2016"/>
    <s v="Ambiental "/>
    <m/>
    <s v="Cooperación Técnica"/>
  </r>
  <r>
    <s v="BID"/>
    <x v="23"/>
    <s v="Mejoramiento de Proyectos de Infraestructura en Países Pequeños CID"/>
    <n v="250000"/>
    <d v="2013-12-11T00:00:00"/>
    <m/>
    <m/>
    <s v="Cooperación Técnica"/>
  </r>
  <r>
    <s v="BID"/>
    <x v="23"/>
    <s v="Mejoramiento de Proyectos, Clientes, y Mercados a traves de Mejores Practicas de Manejo de Riesgos Ambientales y Sociales"/>
    <n v="1250000"/>
    <d v="2019-11-20T00:00:00"/>
    <m/>
    <m/>
    <s v="Cooperación Técnica"/>
  </r>
  <r>
    <s v="BID"/>
    <x v="21"/>
    <s v="Mejoramiento de Vivienda y del Hábitat"/>
    <n v="30000000"/>
    <d v="2015-09-21T00:00:00"/>
    <m/>
    <m/>
    <s v="Préstamo"/>
  </r>
  <r>
    <s v="BID"/>
    <x v="13"/>
    <s v="Mejoramiento del Acceso a los Servicios de Registros Civiles e Identificación de Calidad a Nivel Nacional"/>
    <n v="50000000"/>
    <d v="2017-09-21T00:00:00"/>
    <m/>
    <m/>
    <s v="Préstamo"/>
  </r>
  <r>
    <s v="GEF"/>
    <x v="10"/>
    <s v="Mejoramiento del Manejo y Contención de Contaminantes"/>
    <n v="189606"/>
    <n v="2012"/>
    <s v="Ambiental "/>
    <s v="Químicos"/>
    <s v="Cooperación Técnica"/>
  </r>
  <r>
    <s v="BID"/>
    <x v="13"/>
    <s v="Mejoramiento del Servicio de Información Presupuestaria de Planillas del Sector Público"/>
    <n v="26600000"/>
    <d v="2019-07-10T00:00:00"/>
    <m/>
    <m/>
    <s v="Préstamo"/>
  </r>
  <r>
    <s v="BID"/>
    <x v="13"/>
    <s v="Mejoramiento del Servicio de Información Presupuestaria de Planillas Sector Púb"/>
    <n v="10000000"/>
    <d v="2013-09-24T00:00:00"/>
    <m/>
    <m/>
    <s v="Préstamo"/>
  </r>
  <r>
    <s v="BID"/>
    <x v="3"/>
    <s v="Mejoramiento Integral de Barrios"/>
    <n v="300000"/>
    <d v="2019-10-09T00:00:00"/>
    <m/>
    <m/>
    <s v="Cooperación Técnica"/>
  </r>
  <r>
    <s v="GEF"/>
    <x v="21"/>
    <s v="Mejoramiento Planta M.J. Troche"/>
    <n v="0"/>
    <n v="2018"/>
    <s v="Ambiental "/>
    <m/>
    <s v="Cooperación Técnica"/>
  </r>
  <r>
    <s v="GEF"/>
    <x v="21"/>
    <s v="Mejoramiento Planta M.J. Troche"/>
    <n v="6972454"/>
    <n v="2019"/>
    <s v="Ambiental "/>
    <m/>
    <s v="Cooperación Técnica"/>
  </r>
  <r>
    <s v="GEF"/>
    <x v="21"/>
    <s v="Mejoramiento Planta M.J. Troche"/>
    <n v="1736288"/>
    <n v="2020"/>
    <s v="Ambiental "/>
    <m/>
    <s v="Cooperación Técnica"/>
  </r>
  <r>
    <s v="PNUD"/>
    <x v="21"/>
    <s v="Mejoramiento Planta M.J. Troche"/>
    <n v="667156"/>
    <m/>
    <m/>
    <m/>
    <m/>
  </r>
  <r>
    <s v="GEF"/>
    <x v="13"/>
    <s v="Mejoramiento Proceso EnseÃ±anza, Gobierno Tacna"/>
    <n v="2594664"/>
    <n v="2012"/>
    <s v="Social"/>
    <s v="Educación"/>
    <s v="Cooperación Técnica"/>
  </r>
  <r>
    <s v="GEF"/>
    <x v="13"/>
    <s v="Mejoramiento Proceso EnseÃ±anza, Gobierno Tacna"/>
    <n v="1560"/>
    <n v="2013"/>
    <s v="Ambiental "/>
    <m/>
    <s v="Cooperación Técnica"/>
  </r>
  <r>
    <s v="GEF"/>
    <x v="7"/>
    <s v="Mejoramiento Seguridad Humana poblaciones NgÃ¤be y BuglÃ©"/>
    <n v="1"/>
    <n v="2013"/>
    <s v="Ambiental "/>
    <m/>
    <s v="Cooperación Técnica"/>
  </r>
  <r>
    <s v="GEF"/>
    <x v="7"/>
    <s v="Mejoramiento Seguridad Humana poblaciones NgÃ¤be y BuglÃ©"/>
    <n v="28123"/>
    <n v="2014"/>
    <s v="Ambiental "/>
    <m/>
    <s v="Cooperación Técnica"/>
  </r>
  <r>
    <s v="GEF"/>
    <x v="7"/>
    <s v="Mejoramiento Seguridad Humana poblaciones NgÃ¤be y BuglÃ©"/>
    <n v="135898"/>
    <n v="2015"/>
    <s v="Ambiental "/>
    <m/>
    <s v="Cooperación Técnica"/>
  </r>
  <r>
    <s v="GEF"/>
    <x v="7"/>
    <s v="Mejoramiento Seguridad Humana poblaciones NgÃ¤be y BuglÃ©"/>
    <n v="152539"/>
    <n v="2016"/>
    <s v="Ambiental "/>
    <m/>
    <s v="Cooperación Técnica"/>
  </r>
  <r>
    <s v="GEF"/>
    <x v="13"/>
    <s v="Mejoramiento Servicio Comercializacion Mercado Belen"/>
    <n v="446418"/>
    <n v="2015"/>
    <s v="Ambiental "/>
    <m/>
    <s v="Cooperación Técnica"/>
  </r>
  <r>
    <s v="GEF"/>
    <x v="13"/>
    <s v="Mejoramiento Servicio Comercializacion Mercado Belen"/>
    <n v="12440032"/>
    <n v="2016"/>
    <s v="Ambiental "/>
    <m/>
    <s v="Cooperación Técnica"/>
  </r>
  <r>
    <s v="GEF"/>
    <x v="13"/>
    <s v="Mejoramiento Servicio Comercializacion Mercado Belen"/>
    <n v="1759097"/>
    <n v="2017"/>
    <s v="Ambiental "/>
    <m/>
    <s v="Cooperación Técnica"/>
  </r>
  <r>
    <s v="GEF"/>
    <x v="13"/>
    <s v="Mejoramiento Servicio Comercializacion Mercado Belen"/>
    <n v="3558101"/>
    <n v="2018"/>
    <s v="Ambiental "/>
    <m/>
    <s v="Cooperación Técnica"/>
  </r>
  <r>
    <s v="GEF"/>
    <x v="13"/>
    <s v="Mejoramiento Servicio Comercializacion Mercado Belen"/>
    <n v="6404336"/>
    <n v="2019"/>
    <s v="Ambiental "/>
    <m/>
    <s v="Cooperación Técnica"/>
  </r>
  <r>
    <s v="GEF"/>
    <x v="13"/>
    <s v="Mejoramiento Servicio Comercializacion Mercado Belen"/>
    <n v="2903841"/>
    <n v="2020"/>
    <s v="Ambiental "/>
    <m/>
    <s v="Cooperación Técnica"/>
  </r>
  <r>
    <s v="PNUD"/>
    <x v="13"/>
    <s v="Mejoramiento Servicio Comercializacion Mercado Belen"/>
    <n v="2597391"/>
    <m/>
    <m/>
    <m/>
    <m/>
  </r>
  <r>
    <s v="BID"/>
    <x v="13"/>
    <s v="Mejoramiento y Ampliación de los Servicios del Centro de Empleo para la Inserció"/>
    <n v="30000000"/>
    <d v="2015-09-30T00:00:00"/>
    <m/>
    <m/>
    <s v="Préstamo"/>
  </r>
  <r>
    <s v="BID"/>
    <x v="22"/>
    <s v="Mejoramiento y Revitalización Urbana de Trinidad y Tob08"/>
    <n v="150000"/>
    <d v="2019-06-20T00:00:00"/>
    <m/>
    <m/>
    <s v="Cooperación Técnica"/>
  </r>
  <r>
    <s v="BID"/>
    <x v="28"/>
    <s v="Mejoramiento, Sistemas Nacionales de Planificación de Información sobre Riesgos e Infraestructura Costera Sostenible Resistente al Clima"/>
    <n v="500000"/>
    <d v="2020-10-14T00:00:00"/>
    <m/>
    <m/>
    <s v="Cooperación Técnica"/>
  </r>
  <r>
    <s v="BID"/>
    <x v="23"/>
    <s v="Mejorando Capacidades Analíticas para el Control y la Pre12ción del Crimen"/>
    <n v="300000"/>
    <d v="2017-09-19T00:00:00"/>
    <m/>
    <m/>
    <s v="Cooperación Técnica"/>
  </r>
  <r>
    <s v="BID"/>
    <x v="9"/>
    <s v="Mejorando cobertura de bosque productivo bajo sistemas agroforestales en las comunidades Miskitas, Pech, Tawahkas y Tolupanes"/>
    <n v="748000"/>
    <d v="2016-07-21T00:00:00"/>
    <m/>
    <m/>
    <s v="Ayuda a la inversión"/>
  </r>
  <r>
    <s v="BID"/>
    <x v="19"/>
    <s v="Mejorando el Acceso a Financiamiento Productivo para Pequeños Agricultores"/>
    <n v="5000000"/>
    <d v="2013-12-12T00:00:00"/>
    <m/>
    <m/>
    <s v="Préstamo"/>
  </r>
  <r>
    <s v="BID"/>
    <x v="8"/>
    <s v="Mejorando el Acceso a la Electricidad en Haiti"/>
    <n v="31500000"/>
    <d v="2019-11-13T00:00:00"/>
    <m/>
    <m/>
    <s v="Subvenciones"/>
  </r>
  <r>
    <s v="BID"/>
    <x v="12"/>
    <s v="Mejorando el aprendizaje de las matemáticas a través de la enseñanza intercultural"/>
    <n v="461980"/>
    <d v="2016-12-09T00:00:00"/>
    <m/>
    <m/>
    <s v="Cooperación Técnica"/>
  </r>
  <r>
    <s v="BID"/>
    <x v="23"/>
    <s v="Mejorando el Clima de Negocios e In11ación y la Capacidad de Atracción de Inversiones en los Estados Miembros del OECS"/>
    <n v="995000"/>
    <d v="2019-11-22T00:00:00"/>
    <m/>
    <m/>
    <s v="Cooperación Técnica"/>
  </r>
  <r>
    <s v="BID"/>
    <x v="23"/>
    <s v="Mejorando el conocimiento institucional sobre el vínculo entre la igualdad de género y la prevención de la violencia"/>
    <n v="230000"/>
    <d v="2016-11-10T00:00:00"/>
    <m/>
    <m/>
    <s v="Cooperación Técnica"/>
  </r>
  <r>
    <s v="BID"/>
    <x v="23"/>
    <s v="Mejorando el Trabajo de los Países Prestatarios del BID en Transparencia y Ren12ión de Cuentas III"/>
    <n v="120000"/>
    <d v="2016-12-08T00:00:00"/>
    <m/>
    <m/>
    <s v="Cooperación Técnica"/>
  </r>
  <r>
    <s v="BID"/>
    <x v="21"/>
    <s v="Mejorando la Calidad de los Servicios de Metrologia para Fortalecer la Competitividad y Productividad de las PYME"/>
    <n v="198718"/>
    <d v="2020-10-14T00:00:00"/>
    <m/>
    <m/>
    <s v="Cooperación Técnica"/>
  </r>
  <r>
    <s v="BID"/>
    <x v="23"/>
    <s v="Mejorando la Calidad del Gasto Público en LAC"/>
    <n v="540000"/>
    <d v="2014-11-21T00:00:00"/>
    <m/>
    <m/>
    <s v="Cooperación Técnica"/>
  </r>
  <r>
    <s v="BID"/>
    <x v="23"/>
    <s v="Mejorando la calidad del gasto público en SC&amp;J en LAC Fase II"/>
    <n v="190000"/>
    <d v="2016-08-17T00:00:00"/>
    <m/>
    <m/>
    <s v="Cooperación Técnica"/>
  </r>
  <r>
    <s v="BID"/>
    <x v="23"/>
    <s v="Mejorando la calidad del gasto público en seguridad ciudadana y justicia en LAC"/>
    <n v="190000"/>
    <d v="2015-12-08T00:00:00"/>
    <m/>
    <m/>
    <s v="Cooperación Técnica"/>
  </r>
  <r>
    <s v="BID"/>
    <x v="23"/>
    <s v="Mejorando la Calidad y la Pertinencia de la Educación Técnica y Profesional en ALC"/>
    <n v="600000"/>
    <d v="2016-12-14T00:00:00"/>
    <m/>
    <m/>
    <s v="Cooperación Técnica"/>
  </r>
  <r>
    <s v="BID"/>
    <x v="20"/>
    <s v="Mejorando la Capacidad de Aprendizaje de los Niños a Través del Juego"/>
    <n v="502372"/>
    <d v="2019-09-23T00:00:00"/>
    <m/>
    <m/>
    <s v="Cooperación Técnica"/>
  </r>
  <r>
    <s v="BID"/>
    <x v="19"/>
    <s v="Mejorando la Capacidad Fiscal para la Inversión Pública"/>
    <n v="200000"/>
    <d v="2018-09-19T00:00:00"/>
    <m/>
    <m/>
    <s v="Cooperación Técnica"/>
  </r>
  <r>
    <s v="BID"/>
    <x v="23"/>
    <s v="Mejorando la Comparabilidad de In12adores en Gobernanza Fiscal e Institucional"/>
    <n v="480000"/>
    <d v="2015-07-09T00:00:00"/>
    <m/>
    <m/>
    <s v="Cooperación Técnica"/>
  </r>
  <r>
    <s v="BID"/>
    <x v="23"/>
    <s v="Mejorando la Comparación de In12adores en Gobernanza Fiscal e Institucional II"/>
    <n v="500000"/>
    <d v="2018-05-21T00:00:00"/>
    <m/>
    <m/>
    <s v="Cooperación Técnica"/>
  </r>
  <r>
    <s v="BID"/>
    <x v="24"/>
    <s v="Mejorando la Competitividad del Racimo de Ricino de Jamaica"/>
    <n v="400000"/>
    <d v="2018-11-19T00:00:00"/>
    <m/>
    <m/>
    <s v="Cooperación Técnica"/>
  </r>
  <r>
    <s v="BID"/>
    <x v="23"/>
    <s v="Mejorando la Competitividad del Sector Construcción a través de la Transformación Digital"/>
    <n v="800000"/>
    <d v="2018-09-05T00:00:00"/>
    <m/>
    <m/>
    <s v="Cooperación Técnica"/>
  </r>
  <r>
    <s v="BID"/>
    <x v="20"/>
    <s v="Mejorando la Coordinación y el Desempeño del Federalismo Fiscal en México"/>
    <n v="250000"/>
    <d v="2020-05-19T00:00:00"/>
    <m/>
    <m/>
    <s v="Cooperación Técnica"/>
  </r>
  <r>
    <s v="BID"/>
    <x v="23"/>
    <s v="Mejorando la disponibilidad de datos de educacion en el Caribe"/>
    <n v="250000"/>
    <d v="2015-11-13T00:00:00"/>
    <m/>
    <m/>
    <s v="Cooperación Técnica"/>
  </r>
  <r>
    <s v="BID"/>
    <x v="23"/>
    <s v="Mejorando la Educación a través del uso de Banda Ancha II"/>
    <n v="225000"/>
    <d v="2015-09-10T00:00:00"/>
    <m/>
    <m/>
    <s v="Cooperación Técnica"/>
  </r>
  <r>
    <s v="BID"/>
    <x v="23"/>
    <s v="Mejorando la Eficiencia de los Recursos Humanos del Sector Público"/>
    <n v="220000"/>
    <d v="2014-03-21T00:00:00"/>
    <m/>
    <m/>
    <s v="Cooperación Técnica"/>
  </r>
  <r>
    <s v="BID"/>
    <x v="31"/>
    <s v="Mejorando la eficiencia del gasto en salud pública"/>
    <n v="250000"/>
    <d v="2017-06-19T00:00:00"/>
    <m/>
    <m/>
    <s v="Cooperación Técnica"/>
  </r>
  <r>
    <s v="BID"/>
    <x v="12"/>
    <s v="Mejorando la Eficiencia del Sector Escolar"/>
    <n v="300000"/>
    <d v="2015-12-14T00:00:00"/>
    <m/>
    <m/>
    <s v="Cooperación Técnica"/>
  </r>
  <r>
    <s v="BID"/>
    <x v="23"/>
    <s v="Mejorando la eficiencia y cumplimiento tributarios en ALC"/>
    <n v="149000"/>
    <d v="2013-10-25T00:00:00"/>
    <m/>
    <m/>
    <s v="Cooperación Técnica"/>
  </r>
  <r>
    <s v="GEF"/>
    <x v="12"/>
    <s v="Mejorando la Eficiencia y la Calidad del Sector Educativo"/>
    <n v="4099372"/>
    <n v="2019"/>
    <s v="Ambiental "/>
    <m/>
    <s v="Cooperación Técnica"/>
  </r>
  <r>
    <s v="GEF"/>
    <x v="12"/>
    <s v="Mejorando la Eficiencia y la Calidad del Sector Educativo"/>
    <n v="13758828"/>
    <n v="2020"/>
    <s v="Ambiental "/>
    <m/>
    <s v="Cooperación Técnica"/>
  </r>
  <r>
    <s v="PNUD"/>
    <x v="12"/>
    <s v="Mejorando la Eficiencia y la Calidad del Sector Educativo"/>
    <n v="4146992"/>
    <m/>
    <m/>
    <m/>
    <m/>
  </r>
  <r>
    <s v="BID"/>
    <x v="24"/>
    <s v="Mejorando la Gestión del Riesgo de Desastres"/>
    <n v="25000000"/>
    <d v="2020-10-14T00:00:00"/>
    <m/>
    <m/>
    <s v="Préstamo"/>
  </r>
  <r>
    <s v="BID"/>
    <x v="2"/>
    <s v="Mejorando la Gestión e In11ación Educativa en la Provincia de Mendoza"/>
    <n v="700000"/>
    <d v="2018-03-26T00:00:00"/>
    <m/>
    <m/>
    <s v="Cooperación Técnica"/>
  </r>
  <r>
    <s v="BID"/>
    <x v="12"/>
    <s v="Mejorando la Integridad, la Transparencia Financiera y Fiscal en Panamá"/>
    <n v="170000"/>
    <d v="2017-12-12T00:00:00"/>
    <m/>
    <m/>
    <s v="Cooperación Técnica"/>
  </r>
  <r>
    <s v="BID"/>
    <x v="31"/>
    <s v="Mejorando la Producción Sostenible en el Grupo de Ca03ones de Belice"/>
    <n v="400000"/>
    <d v="2018-12-06T00:00:00"/>
    <m/>
    <m/>
    <s v="Cooperación Técnica"/>
  </r>
  <r>
    <s v="BID"/>
    <x v="14"/>
    <s v="Mejorando la Productividad de los Transportistas de Carga MIPYME de El Salvador (Camiones a Dieta)"/>
    <n v="150000"/>
    <d v="2019-12-03T00:00:00"/>
    <m/>
    <m/>
    <s v="Cooperación Técnica"/>
  </r>
  <r>
    <s v="BID"/>
    <x v="23"/>
    <s v="Mejorando la Productividad, la In11ación y el Crecimiento Inclusivo en el Caribe"/>
    <n v="200000"/>
    <d v="2018-04-25T00:00:00"/>
    <m/>
    <m/>
    <s v="Cooperación Técnica"/>
  </r>
  <r>
    <s v="BID"/>
    <x v="23"/>
    <s v="Mejorando la Resistencia al Clima en Dominica a través de la Inversión Extranjera Directa"/>
    <n v="225200"/>
    <d v="2019-05-15T00:00:00"/>
    <m/>
    <m/>
    <s v="Cooperación Técnica"/>
  </r>
  <r>
    <s v="GEF"/>
    <x v="12"/>
    <s v="Mejorando la seguridad ciudadana en Panama"/>
    <n v="949889"/>
    <n v="2012"/>
    <s v="Institucional"/>
    <s v="Políticas"/>
    <s v="Cooperación Técnica"/>
  </r>
  <r>
    <s v="GEF"/>
    <x v="12"/>
    <s v="Mejorando la seguridad ciudadana en Panama"/>
    <n v="253987"/>
    <n v="2013"/>
    <s v="Ambiental "/>
    <m/>
    <s v="Cooperación Técnica"/>
  </r>
  <r>
    <s v="GEF"/>
    <x v="12"/>
    <s v="Mejorando la seguridad ciudadana en Panama"/>
    <n v="0"/>
    <n v="2014"/>
    <s v="Ambiental "/>
    <m/>
    <s v="Cooperación Técnica"/>
  </r>
  <r>
    <s v="BID"/>
    <x v="24"/>
    <s v="Mejorando la transparencia y la prestación de servicios mediante la aplicación del Sistema Nacional de Identificación"/>
    <n v="600000"/>
    <d v="2017-05-02T00:00:00"/>
    <m/>
    <m/>
    <s v="Cooperación Técnica"/>
  </r>
  <r>
    <s v="GEF"/>
    <x v="21"/>
    <s v="Mejorando las condiciones de Habitabilidad"/>
    <n v="436937"/>
    <n v="2012"/>
    <s v="Institucional"/>
    <s v="Infraestructura"/>
    <s v="Cooperación Técnica"/>
  </r>
  <r>
    <s v="GEF"/>
    <x v="21"/>
    <s v="Mejorando las condiciones de Habitabilidad"/>
    <n v="283786"/>
    <n v="2013"/>
    <s v="Ambiental "/>
    <m/>
    <s v="Cooperación Técnica"/>
  </r>
  <r>
    <s v="BID"/>
    <x v="8"/>
    <s v="Mejorando las Oportunidades Económicas y la Seguridad de Mujeres en Haiti"/>
    <n v="380000"/>
    <d v="2016-08-03T00:00:00"/>
    <m/>
    <m/>
    <s v="Cooperación Técnica"/>
  </r>
  <r>
    <s v="BID"/>
    <x v="23"/>
    <s v="Mejorando las prácticas y la tecnología climáticamente ambientable y amigable con los bosques en ALC"/>
    <n v="800000"/>
    <d v="2017-04-10T00:00:00"/>
    <m/>
    <m/>
    <s v="Cooperación Técnica"/>
  </r>
  <r>
    <s v="BID"/>
    <x v="23"/>
    <s v="Mejorando los ecosistemas de finanzas digitales en ALC: lecciones de China"/>
    <n v="250000"/>
    <d v="2018-11-09T00:00:00"/>
    <m/>
    <m/>
    <s v="Cooperación Técnica"/>
  </r>
  <r>
    <s v="BID"/>
    <x v="28"/>
    <s v="Mejorando los Sistemas Alternativos de Resolución de Disputas en Barbados"/>
    <n v="200000"/>
    <d v="2018-06-04T00:00:00"/>
    <m/>
    <m/>
    <s v="Cooperación Técnica"/>
  </r>
  <r>
    <s v="BID"/>
    <x v="23"/>
    <s v="Mejorando los Sistemas de Información de Migraciones en la Región"/>
    <n v="800000"/>
    <d v="2019-12-13T00:00:00"/>
    <m/>
    <m/>
    <s v="Cooperación Técnica"/>
  </r>
  <r>
    <s v="BID"/>
    <x v="8"/>
    <s v="Mejorar calidad de educacion en Haiti"/>
    <n v="1501565"/>
    <d v="2015-10-14T00:00:00"/>
    <m/>
    <m/>
    <s v="Cooperación Técnica"/>
  </r>
  <r>
    <s v="BID"/>
    <x v="4"/>
    <s v="Mejorar el Conocimiento para Promover la Integracion en las Politicas Regionales sobre Migracion Internacional"/>
    <n v="238000"/>
    <d v="2020-10-14T00:00:00"/>
    <m/>
    <m/>
    <s v="Cooperación Técnica"/>
  </r>
  <r>
    <s v="BID"/>
    <x v="23"/>
    <s v="Mejorar el rendimiento de la cadena de suministro a través de Internet de las cosas"/>
    <n v="600000"/>
    <d v="2017-07-11T00:00:00"/>
    <m/>
    <m/>
    <s v="Cooperación Técnica"/>
  </r>
  <r>
    <s v="BID"/>
    <x v="29"/>
    <s v="Mejorar el sistema de entrega de vivienda a la poblacion amerindia"/>
    <n v="100000"/>
    <d v="2016-01-28T00:00:00"/>
    <m/>
    <m/>
    <s v="Cooperación Técnica"/>
  </r>
  <r>
    <s v="BID"/>
    <x v="23"/>
    <s v="Mejorar el trabajo de los países miembros prestatarios del BID en materia de transparencia y ren12ión de cuentas IV"/>
    <n v="300000"/>
    <d v="2017-07-20T00:00:00"/>
    <m/>
    <m/>
    <s v="Cooperación Técnica"/>
  </r>
  <r>
    <s v="BID"/>
    <x v="23"/>
    <s v="Mejorar el Trabajo Prestado por los Países Miembros del BID en Materia de Transparencia y Ren12ión de Cuentas"/>
    <n v="300000"/>
    <d v="2020-03-06T00:00:00"/>
    <m/>
    <m/>
    <s v="Cooperación Técnica"/>
  </r>
  <r>
    <s v="BID"/>
    <x v="23"/>
    <s v="Mejorar la calidad de la Información sobre raza y etnicidad respecto a seguridad"/>
    <n v="300000"/>
    <d v="2014-11-13T00:00:00"/>
    <m/>
    <m/>
    <s v="Cooperación Técnica"/>
  </r>
  <r>
    <s v="BID"/>
    <x v="23"/>
    <s v="Mejorar la cooperación Sur-Sur entre América Latina y el Caribe y los países de Asia"/>
    <n v="300000"/>
    <d v="2017-09-19T00:00:00"/>
    <m/>
    <m/>
    <s v="Cooperación Técnica"/>
  </r>
  <r>
    <s v="BID"/>
    <x v="23"/>
    <s v="Mejorar la Efectividad de Proyectos a Través de la Tecnología"/>
    <n v="339000"/>
    <d v="2018-05-14T00:00:00"/>
    <m/>
    <m/>
    <s v="Cooperación Técnica"/>
  </r>
  <r>
    <s v="BID"/>
    <x v="23"/>
    <s v="Mejorar la Prestación de Servicios a los Ciudadanos de América Latina y el Caribe a través de Formacion Masiva en Línea"/>
    <n v="500000"/>
    <d v="2017-11-20T00:00:00"/>
    <m/>
    <m/>
    <s v="Cooperación Técnica"/>
  </r>
  <r>
    <s v="GEF"/>
    <x v="2"/>
    <s v="Mejorar las condiciones de vida madres y niÃ±os"/>
    <n v="45325"/>
    <n v="2012"/>
    <s v="Ambiental "/>
    <m/>
    <s v="Cooperación Técnica"/>
  </r>
  <r>
    <s v="BID"/>
    <x v="23"/>
    <s v="Mejorar transparencia de registros de tierra para planeamiento urbano en LAC"/>
    <n v="370000"/>
    <d v="2014-11-19T00:00:00"/>
    <m/>
    <m/>
    <s v="Cooperación Técnica"/>
  </r>
  <r>
    <s v="BID"/>
    <x v="23"/>
    <s v="Mejoras en el Papel de la Banca Pública en el Desarrollo de Activos Financieros de Infraestructura"/>
    <n v="200000"/>
    <d v="2018-12-03T00:00:00"/>
    <m/>
    <m/>
    <s v="Cooperación Técnica"/>
  </r>
  <r>
    <s v="BID"/>
    <x v="23"/>
    <s v="Mejores Estadísticas para Mejor Gobierno: Corea-ALC-BID"/>
    <n v="500000"/>
    <d v="2014-10-30T00:00:00"/>
    <m/>
    <m/>
    <s v="Cooperación Técnica"/>
  </r>
  <r>
    <s v="BID"/>
    <x v="22"/>
    <s v="Mejores Prácticas de la Región para el Establecimiento de un Sistema de Gestión"/>
    <n v="20000"/>
    <d v="2014-03-31T00:00:00"/>
    <m/>
    <m/>
    <s v="Cooperación Técnica"/>
  </r>
  <r>
    <s v="BID"/>
    <x v="8"/>
    <s v="Mejores Practicas del Sistema Chileno de Inversión Pública para Haiti"/>
    <n v="20000"/>
    <d v="2014-10-31T00:00:00"/>
    <m/>
    <m/>
    <s v="Cooperación Técnica"/>
  </r>
  <r>
    <s v="BID"/>
    <x v="0"/>
    <s v="Mejores prácticas en la gestión de una empresa de servicios públicos"/>
    <n v="15036"/>
    <d v="2015-11-20T00:00:00"/>
    <m/>
    <m/>
    <s v="Cooperación Técnica"/>
  </r>
  <r>
    <s v="BID"/>
    <x v="19"/>
    <s v="Mejores Practicas en Procesos Ju12iales Orales"/>
    <n v="20000"/>
    <d v="2014-07-17T00:00:00"/>
    <m/>
    <m/>
    <s v="Cooperación Técnica"/>
  </r>
  <r>
    <s v="BID"/>
    <x v="23"/>
    <s v="Mejoro de Alianza de Comercio e Inversión entre Corea-ALC"/>
    <n v="950000"/>
    <d v="2017-07-06T00:00:00"/>
    <m/>
    <m/>
    <s v="Cooperación Técnica"/>
  </r>
  <r>
    <s v="GEF"/>
    <x v="14"/>
    <s v="Memoria Chile"/>
    <n v="0"/>
    <n v="2019"/>
    <s v="Ambiental "/>
    <m/>
    <s v="Cooperación Técnica"/>
  </r>
  <r>
    <s v="GEF"/>
    <x v="14"/>
    <s v="Memoria Chile"/>
    <n v="11815"/>
    <n v="2020"/>
    <s v="Ambiental "/>
    <m/>
    <s v="Cooperación Técnica"/>
  </r>
  <r>
    <s v="PNUD"/>
    <x v="14"/>
    <s v="Memoria Chile"/>
    <n v="11815"/>
    <m/>
    <m/>
    <m/>
    <m/>
  </r>
  <r>
    <s v="GEF"/>
    <x v="0"/>
    <s v="MEPYD-SIGOB"/>
    <n v="69127"/>
    <n v="2018"/>
    <s v="Ambiental "/>
    <m/>
    <s v="Cooperación Técnica"/>
  </r>
  <r>
    <s v="GEF"/>
    <x v="0"/>
    <s v="MEPYD-SIGOB"/>
    <n v="80000"/>
    <n v="2019"/>
    <s v="Ambiental "/>
    <m/>
    <s v="Cooperación Técnica"/>
  </r>
  <r>
    <s v="BID"/>
    <x v="20"/>
    <s v="Mercado de Capitales, una solución para el Financiamiento de la Eficiencia 01rg"/>
    <n v="50000000"/>
    <d v="2014-07-16T00:00:00"/>
    <m/>
    <m/>
    <s v="Préstamo"/>
  </r>
  <r>
    <s v="BID"/>
    <x v="20"/>
    <s v="Mercado de Capitales, una solución para el Financiamiento de la Eficiencia 01rg"/>
    <n v="77152157"/>
    <d v="2014-07-16T00:00:00"/>
    <m/>
    <m/>
    <s v="Apoyo al estado "/>
  </r>
  <r>
    <s v="BID"/>
    <x v="23"/>
    <s v="Mercado Digital para Soluciones de Gobierno Electrónico - DigiGob"/>
    <n v="350000"/>
    <d v="2016-11-04T00:00:00"/>
    <m/>
    <m/>
    <s v="Cooperación Técnica"/>
  </r>
  <r>
    <s v="GEF"/>
    <x v="4"/>
    <s v="Mercado laboral: productividad y competitividad"/>
    <n v="210000"/>
    <n v="2016"/>
    <s v="Ambiental "/>
    <m/>
    <s v="Cooperación Técnica"/>
  </r>
  <r>
    <s v="GEF"/>
    <x v="4"/>
    <s v="Mercado laboral: productividad y competitividad"/>
    <n v="789466"/>
    <n v="2017"/>
    <s v="Ambiental "/>
    <m/>
    <s v="Cooperación Técnica"/>
  </r>
  <r>
    <s v="GEF"/>
    <x v="4"/>
    <s v="Mercado laboral: productividad y competitividad"/>
    <n v="1030621"/>
    <n v="2018"/>
    <s v="Ambiental "/>
    <m/>
    <s v="Cooperación Técnica"/>
  </r>
  <r>
    <s v="GEF"/>
    <x v="4"/>
    <s v="Mercado laboral: productividad y competitividad"/>
    <n v="1618620"/>
    <n v="2019"/>
    <s v="Ambiental "/>
    <m/>
    <s v="Cooperación Técnica"/>
  </r>
  <r>
    <s v="GEF"/>
    <x v="4"/>
    <s v="Mercado laboral: productividad y competitividad"/>
    <n v="622095"/>
    <n v="2020"/>
    <s v="Ambiental "/>
    <m/>
    <s v="Cooperación Técnica"/>
  </r>
  <r>
    <s v="PNUD"/>
    <x v="4"/>
    <s v="Mercado laboral: productividad y competitividad"/>
    <n v="362890"/>
    <m/>
    <m/>
    <m/>
    <m/>
  </r>
  <r>
    <s v="GEF"/>
    <x v="9"/>
    <s v="Mercados Centroamericanos para la Biodivesidad"/>
    <n v="377281"/>
    <n v="2012"/>
    <s v="Ambiental "/>
    <s v="Biodiversidad "/>
    <s v="Cooperación Técnica"/>
  </r>
  <r>
    <s v="GEF"/>
    <x v="9"/>
    <s v="Mercados Centroamericanos para la Biodivesidad"/>
    <n v="1554386"/>
    <n v="2013"/>
    <s v="Ambiental "/>
    <m/>
    <s v="Cooperación Técnica"/>
  </r>
  <r>
    <s v="GEF"/>
    <x v="9"/>
    <s v="Mercados Centroamericanos para la Biodivesidad"/>
    <n v="146433"/>
    <n v="2014"/>
    <s v="Ambiental "/>
    <m/>
    <s v="Cooperación Técnica"/>
  </r>
  <r>
    <s v="GEF"/>
    <x v="9"/>
    <s v="Mercados Centroamericanos para la Biodivesidad"/>
    <n v="164201"/>
    <n v="2015"/>
    <s v="Ambiental "/>
    <m/>
    <s v="Cooperación Técnica"/>
  </r>
  <r>
    <s v="GEF"/>
    <x v="9"/>
    <s v="Mercados Centroamericanos para la Biodivesidad"/>
    <n v="57437"/>
    <n v="2016"/>
    <s v="Ambiental "/>
    <m/>
    <s v="Cooperación Técnica"/>
  </r>
  <r>
    <s v="GEF"/>
    <x v="9"/>
    <s v="Mercados Centroamericanos para la Biodivesidad"/>
    <n v="0"/>
    <n v="2017"/>
    <s v="Ambiental "/>
    <m/>
    <s v="Cooperación Técnica"/>
  </r>
  <r>
    <s v="BID"/>
    <x v="0"/>
    <s v="MERCOFACT: Plataforma In11adora para Transar Facturas de Pequeñas Empresas"/>
    <n v="350000"/>
    <d v="2017-11-09T00:00:00"/>
    <m/>
    <m/>
    <s v="Préstamo"/>
  </r>
  <r>
    <s v="Banco Mundial"/>
    <x v="4"/>
    <s v="Mesitas Hydroelectric Power Project"/>
    <n v="84000000"/>
    <d v="1978-11-14T00:00:00"/>
    <m/>
    <m/>
    <s v="Préstamo"/>
  </r>
  <r>
    <s v="Banco Mundial"/>
    <x v="42"/>
    <s v="Mesoamerican Barrier Reef System (GEF)"/>
    <n v="24200000"/>
    <d v="2001-05-22T00:00:00"/>
    <m/>
    <m/>
    <s v="Préstamo"/>
  </r>
  <r>
    <s v="Banco Mundial"/>
    <x v="20"/>
    <s v="Methane Gas Capture and Use at a Landfill - Demonstration Project"/>
    <n v="13250000"/>
    <d v="2001-05-15T00:00:00"/>
    <m/>
    <m/>
    <s v="Préstamo"/>
  </r>
  <r>
    <s v="BID"/>
    <x v="23"/>
    <s v="Metodología para Evaluación, Identificación e Implementación de Proyectos S03t Cities en América Latina y Caribe"/>
    <n v="650000"/>
    <d v="2017-12-01T00:00:00"/>
    <m/>
    <m/>
    <s v="Cooperación Técnica"/>
  </r>
  <r>
    <s v="BID"/>
    <x v="18"/>
    <s v="Metodología para la Identificación de Iniciativas de Inversión Público _x001a_ Privada para el Desarrollo Territorial (desarrollo de pilotos)"/>
    <n v="350000"/>
    <d v="2018-11-09T00:00:00"/>
    <m/>
    <m/>
    <s v="Cooperación Técnica"/>
  </r>
  <r>
    <s v="BID"/>
    <x v="10"/>
    <s v="Metodología para la Identificación de Terrenos para Obras Civiles"/>
    <n v="300000"/>
    <d v="2019-10-17T00:00:00"/>
    <m/>
    <m/>
    <s v="Cooperación Técnica"/>
  </r>
  <r>
    <s v="BID"/>
    <x v="23"/>
    <s v="Métodos de Formación In11adores para Jóv01s en Riesgo: El Circo social como Al"/>
    <n v="1829675"/>
    <d v="2013-10-23T00:00:00"/>
    <m/>
    <m/>
    <s v="Cooperación Técnica"/>
  </r>
  <r>
    <s v="BID"/>
    <x v="13"/>
    <s v="Metro de Lima, Linea 2 y 4."/>
    <n v="300000000"/>
    <d v="2014-12-03T00:00:00"/>
    <m/>
    <m/>
    <s v="Préstamo"/>
  </r>
  <r>
    <s v="CAF"/>
    <x v="12"/>
    <s v="Metro de Panamá II"/>
    <n v="100000000"/>
    <s v="06-11-2012"/>
    <s v="Institucional"/>
    <s v="Infraestructura"/>
    <s v="Ayuda a la inversión"/>
  </r>
  <r>
    <s v="CAF"/>
    <x v="12"/>
    <s v="Metro de Panamá III"/>
    <n v="100000000"/>
    <s v="23-12-2013"/>
    <s v="Institucional"/>
    <s v="Infraestructura"/>
    <s v="Ayuda a la inversión"/>
  </r>
  <r>
    <s v="CAF"/>
    <x v="27"/>
    <s v="Metro Los Teques"/>
    <n v="100000000"/>
    <s v="12-12-2001"/>
    <s v="Institucional"/>
    <s v="Infraestructura"/>
    <s v="Ayuda a la inversión"/>
  </r>
  <r>
    <s v="BID"/>
    <x v="23"/>
    <s v="Metrología para la Transformación Digital para Apoyar los Servicios de Salud en América Latina y el Caribe y abordar los Desafíos de Me12ión Asociados con Pandemias como COVID-19"/>
    <n v="500000"/>
    <d v="2020-10-14T00:00:00"/>
    <m/>
    <m/>
    <s v="Cooperación Técnica"/>
  </r>
  <r>
    <s v="Banco Mundial"/>
    <x v="2"/>
    <s v="Metropolitan Areas Urban Transport Project"/>
    <n v="63100000"/>
    <d v="2017-01-27T00:00:00"/>
    <m/>
    <m/>
    <s v="Proyectos de Inversión "/>
  </r>
  <r>
    <s v="Banco Mundial"/>
    <x v="2"/>
    <s v="Metropolitan Buenos Aires Urban Transformation Project"/>
    <n v="242500000"/>
    <d v="2017-02-27T00:00:00"/>
    <m/>
    <m/>
    <s v="Proyectos de Inversión "/>
  </r>
  <r>
    <s v="Banco Mundial"/>
    <x v="2"/>
    <s v="Metropolitan Buenos Aires Urban Transformation Project Additional Financing"/>
    <n v="125000000"/>
    <d v="2019-06-18T00:00:00"/>
    <m/>
    <m/>
    <s v="Proyectos de Inversión "/>
  </r>
  <r>
    <s v="Banco Mundial"/>
    <x v="27"/>
    <s v="Metropolitan Water Supply Project"/>
    <n v="21300000"/>
    <d v="1966-04-21T00:00:00"/>
    <s v="Institucional"/>
    <s v="Infraestructura"/>
    <s v="Préstamo"/>
  </r>
  <r>
    <s v="Banco Mundial"/>
    <x v="20"/>
    <s v="Mexico - Climate Change Development Policy Loan"/>
    <n v="501250000"/>
    <d v="2008-04-08T00:00:00"/>
    <m/>
    <m/>
    <s v="Préstamo"/>
  </r>
  <r>
    <s v="Banco Mundial"/>
    <x v="20"/>
    <s v="MEXICO - Wind Umbrella"/>
    <n v="72290000"/>
    <d v="2006-12-12T00:00:00"/>
    <m/>
    <m/>
    <s v="Proyectos de Inversión "/>
  </r>
  <r>
    <s v="Banco Mundial"/>
    <x v="20"/>
    <s v="Mexico (CRL) Integrated Energy Services"/>
    <n v="85000000"/>
    <d v="2008-01-17T00:00:00"/>
    <m/>
    <m/>
    <s v="Préstamo"/>
  </r>
  <r>
    <s v="Banco Mundial"/>
    <x v="20"/>
    <s v="Mexico Affordable Housing and Urban Poverty Programmatic Sector Adjustment Loan"/>
    <n v="100000000"/>
    <d v="2004-06-08T00:00:00"/>
    <m/>
    <m/>
    <s v="Préstamo"/>
  </r>
  <r>
    <s v="Banco Mundial"/>
    <x v="20"/>
    <s v="Mexico City Insurgentes Bus Rapid Transit System Carbon Finance Project"/>
    <n v="49400000"/>
    <d v="2005-11-04T00:00:00"/>
    <m/>
    <m/>
    <s v="Préstamo"/>
  </r>
  <r>
    <s v="Banco Mundial"/>
    <x v="20"/>
    <s v="MEXICO CITY URBAN EN"/>
    <n v="9200000"/>
    <d v="1982-08-03T00:00:00"/>
    <m/>
    <m/>
    <s v="Préstamo"/>
  </r>
  <r>
    <s v="Banco Mundial"/>
    <x v="20"/>
    <s v="Mexico City Water Supply Project"/>
    <n v="90000000"/>
    <d v="1973-06-12T00:00:00"/>
    <m/>
    <m/>
    <s v="Préstamo"/>
  </r>
  <r>
    <s v="Banco Mundial"/>
    <x v="20"/>
    <s v="Mexico City Water Supply Service Improvement Project"/>
    <n v="50000000"/>
    <s v="NA"/>
    <m/>
    <m/>
    <s v="Proyectos de Inversión "/>
  </r>
  <r>
    <s v="Banco Mundial"/>
    <x v="20"/>
    <s v="Mexico Dedicated Grant Mechanism for IP and LC"/>
    <n v="6000000"/>
    <d v="2017-09-15T00:00:00"/>
    <m/>
    <m/>
    <s v="Proyectos de Inversión "/>
  </r>
  <r>
    <s v="Banco Mundial"/>
    <x v="20"/>
    <s v="Mexico Education Quality"/>
    <n v="346200000"/>
    <d v="2005-12-13T00:00:00"/>
    <m/>
    <m/>
    <s v="Préstamo"/>
  </r>
  <r>
    <s v="Banco Mundial"/>
    <x v="20"/>
    <s v="Mexico Environmental Recovery of the Apatlaco River Basin"/>
    <n v="190000000"/>
    <s v="NA"/>
    <m/>
    <m/>
    <s v="Préstamo"/>
  </r>
  <r>
    <s v="Banco Mundial"/>
    <x v="20"/>
    <s v="Mexico Environmental Services Project"/>
    <n v="15000000"/>
    <d v="2006-03-29T00:00:00"/>
    <m/>
    <m/>
    <s v="Préstamo"/>
  </r>
  <r>
    <s v="Banco Mundial"/>
    <x v="20"/>
    <s v="Mexico Environmental Sustainability Development Policy Loan"/>
    <n v="300750000"/>
    <d v="2008-10-02T00:00:00"/>
    <m/>
    <m/>
    <s v="Préstamo"/>
  </r>
  <r>
    <s v="Banco Mundial"/>
    <x v="20"/>
    <s v="Mexico FCPF Readiness Preparation Grant"/>
    <n v="3800000"/>
    <s v="NA"/>
    <m/>
    <m/>
    <m/>
  </r>
  <r>
    <s v="Banco Mundial"/>
    <x v="20"/>
    <s v="Mexico Financial Inclusion DPF"/>
    <n v="500000000"/>
    <d v="2019-06-18T00:00:00"/>
    <m/>
    <m/>
    <s v="Préstamo"/>
  </r>
  <r>
    <s v="Banco Mundial"/>
    <x v="20"/>
    <s v="Mexico Forests and Climate Change Project"/>
    <n v="775000000"/>
    <d v="2012-01-31T00:00:00"/>
    <m/>
    <m/>
    <s v="Proyectos de Inversión "/>
  </r>
  <r>
    <s v="Banco Mundial"/>
    <x v="20"/>
    <s v="Mexico Framework for Green Growth Development Policy Loan"/>
    <n v="2003750000"/>
    <d v="2009-10-20T00:00:00"/>
    <m/>
    <m/>
    <s v="Préstamo"/>
  </r>
  <r>
    <s v="Banco Mundial"/>
    <x v="20"/>
    <s v="Mexico Higher Education Project"/>
    <n v="130000000"/>
    <d v="2017-03-17T00:00:00"/>
    <m/>
    <m/>
    <s v="Proyectos de Inversión "/>
  </r>
  <r>
    <s v="Banco Mundial"/>
    <x v="20"/>
    <s v="MEXICO INDIGENOUS PEOPLES DEVELOPMENT PROJECT"/>
    <n v="1750200000"/>
    <s v="NA"/>
    <m/>
    <m/>
    <s v="Préstamo"/>
  </r>
  <r>
    <s v="Banco Mundial"/>
    <x v="20"/>
    <s v="Mexico Influenza A/H1N1N Prevention"/>
    <n v="1700000"/>
    <d v="2009-07-28T00:00:00"/>
    <m/>
    <m/>
    <s v="Prestamo de recuperación de emergencia"/>
  </r>
  <r>
    <s v="Banco Mundial"/>
    <x v="20"/>
    <s v="Mexico Mesoamerican Biological Corridor Project (GEF)"/>
    <n v="90050000"/>
    <d v="2000-11-28T00:00:00"/>
    <m/>
    <m/>
    <s v="Préstamo"/>
  </r>
  <r>
    <s v="Banco Mundial"/>
    <x v="20"/>
    <s v="Mexico National Digital Identity System to Facilitate Inclusion"/>
    <n v="225000000"/>
    <s v="NA"/>
    <m/>
    <m/>
    <s v="Proyectos de Inversión "/>
  </r>
  <r>
    <s v="Banco Mundial"/>
    <x v="20"/>
    <s v="Mexico REDD+ Emission Reductions Program"/>
    <n v="60000000"/>
    <s v="NA"/>
    <m/>
    <m/>
    <m/>
  </r>
  <r>
    <s v="Banco Mundial"/>
    <x v="20"/>
    <s v="Mexico Reducing Inequality of Educational Opportunity Project"/>
    <n v="150000000"/>
    <d v="2014-10-24T00:00:00"/>
    <m/>
    <m/>
    <s v="Proyectos de Inversión "/>
  </r>
  <r>
    <s v="Banco Mundial"/>
    <x v="20"/>
    <s v="Mexico Savings &amp; Rural Finance (BANSEFI) Project - Phase II"/>
    <n v="160050000"/>
    <d v="2004-06-29T00:00:00"/>
    <m/>
    <m/>
    <s v="Préstamo"/>
  </r>
  <r>
    <s v="Banco Mundial"/>
    <x v="20"/>
    <s v="Mexico School Based Management Project"/>
    <n v="819950000"/>
    <d v="2014-10-24T00:00:00"/>
    <m/>
    <m/>
    <s v="Proyectos de Inversión "/>
  </r>
  <r>
    <s v="Banco Mundial"/>
    <x v="20"/>
    <s v="Mexico Social Protection System Project"/>
    <n v="350000000"/>
    <d v="2014-10-24T00:00:00"/>
    <m/>
    <m/>
    <s v="Proyectos de Inversión "/>
  </r>
  <r>
    <s v="Banco Mundial"/>
    <x v="20"/>
    <s v="MEXICO Sustainable Energy Technologies Development for Climate Change"/>
    <m/>
    <d v="2015-03-06T00:00:00"/>
    <m/>
    <m/>
    <s v="Proyectos de Inversión "/>
  </r>
  <r>
    <s v="Banco Mundial"/>
    <x v="20"/>
    <s v="Mexico: Flagship Interventions in Integrated Water Resources Management Project"/>
    <n v="50000000"/>
    <s v="NA"/>
    <m/>
    <m/>
    <s v="Préstamo"/>
  </r>
  <r>
    <s v="Banco Mundial"/>
    <x v="20"/>
    <s v="MEXICO: KNOWLEDGE AND INNOVATION"/>
    <n v="662800000"/>
    <d v="1998-06-16T00:00:00"/>
    <m/>
    <m/>
    <s v="Préstamo"/>
  </r>
  <r>
    <s v="Banco Mundial"/>
    <x v="20"/>
    <s v="Mexico: Resilient Social Housing Support Project"/>
    <n v="150000000"/>
    <s v="NA"/>
    <m/>
    <m/>
    <s v="Proyectos de Inversión "/>
  </r>
  <r>
    <s v="Banco Mundial"/>
    <x v="20"/>
    <s v="Mexico: Sacred Orchids of Chiapas: Cultural and Religious Values in Conservation Project"/>
    <n v="2010000"/>
    <d v="2007-12-21T00:00:00"/>
    <m/>
    <m/>
    <s v="Préstamo"/>
  </r>
  <r>
    <s v="Banco Mundial"/>
    <x v="20"/>
    <s v="Mexico: Sustainable Productive Landscapes Project"/>
    <n v="76160000"/>
    <d v="2018-03-30T00:00:00"/>
    <m/>
    <m/>
    <s v="Proyectos de Inversión "/>
  </r>
  <r>
    <s v="Banco Mundial"/>
    <x v="20"/>
    <s v="Mexico: Waste Management and Carbon Offset Project"/>
    <n v="9460000"/>
    <d v="2005-03-18T00:00:00"/>
    <m/>
    <m/>
    <s v="Préstamo"/>
  </r>
  <r>
    <s v="BID"/>
    <x v="23"/>
    <s v="Micro B01ficiado Comunitario, Construcción Social de la Calidad del Cacao a Par"/>
    <n v="100000"/>
    <d v="2014-12-11T00:00:00"/>
    <m/>
    <m/>
    <s v="Cooperación Técnica"/>
  </r>
  <r>
    <s v="GEF"/>
    <x v="22"/>
    <s v="Micro Credit"/>
    <n v="28900"/>
    <n v="2012"/>
    <s v="Ambiental "/>
    <m/>
    <s v="Cooperación Técnica"/>
  </r>
  <r>
    <s v="Banco Mundial"/>
    <x v="10"/>
    <s v="Micro; Small and Medium Enterprise Development"/>
    <n v="20000000"/>
    <d v="2008-06-12T00:00:00"/>
    <m/>
    <m/>
    <s v="Préstamo"/>
  </r>
  <r>
    <s v="BID"/>
    <x v="10"/>
    <s v="Microcrédito para la Expansión de Micronegocios y la Ampliación de los Servicios"/>
    <n v="250000"/>
    <d v="2014-12-19T00:00:00"/>
    <m/>
    <m/>
    <s v="Préstamo"/>
  </r>
  <r>
    <s v="BID"/>
    <x v="10"/>
    <s v="Microcrédito para la Expansión de Micronegocios y la Ampliación de los Servicios"/>
    <n v="81000"/>
    <d v="2014-12-19T00:00:00"/>
    <m/>
    <m/>
    <s v="Cooperación Técnica"/>
  </r>
  <r>
    <s v="GEF"/>
    <x v="2"/>
    <s v="Microempresas para Mujeres-Salta"/>
    <n v="46300"/>
    <n v="2018"/>
    <s v="Ambiental "/>
    <m/>
    <s v="Cooperación Técnica"/>
  </r>
  <r>
    <s v="GEF"/>
    <x v="19"/>
    <s v="MICROEMPRESAS TURISTICAS"/>
    <n v="0"/>
    <n v="2013"/>
    <s v="Ambiental "/>
    <m/>
    <s v="Cooperación Técnica"/>
  </r>
  <r>
    <s v="GEF"/>
    <x v="8"/>
    <s v="MICROENTERPRISE CREATION IN POOR AREAS OF PORT-AU-PRINCE"/>
    <n v="242560"/>
    <n v="2018"/>
    <s v="Ambiental "/>
    <m/>
    <s v="Cooperación Técnica"/>
  </r>
  <r>
    <s v="GEF"/>
    <x v="8"/>
    <s v="MICROENTERPRISE CREATION IN POOR AREAS OF PORT-AU-PRINCE"/>
    <n v="1928889"/>
    <n v="2019"/>
    <s v="Ambiental "/>
    <m/>
    <s v="Cooperación Técnica"/>
  </r>
  <r>
    <s v="GEF"/>
    <x v="8"/>
    <s v="MICROENTERPRISE CREATION IN POOR AREAS OF PORT-AU-PRINCE"/>
    <n v="1093394"/>
    <n v="2020"/>
    <s v="Ambiental "/>
    <m/>
    <s v="Cooperación Técnica"/>
  </r>
  <r>
    <s v="PNUD"/>
    <x v="8"/>
    <s v="MICROENTERPRISE CREATION IN POOR AREAS OF PORT-AU-PRINCE"/>
    <n v="1098508"/>
    <m/>
    <m/>
    <m/>
    <m/>
  </r>
  <r>
    <s v="BID"/>
    <x v="15"/>
    <s v="Microfinanzas Plus para Familias Rurales de Guatemala"/>
    <n v="1000000"/>
    <d v="2013-12-09T00:00:00"/>
    <m/>
    <m/>
    <s v="Préstamo"/>
  </r>
  <r>
    <s v="BID"/>
    <x v="15"/>
    <s v="Microfinanzas Plus para Familias Rurales de Guatemala"/>
    <n v="215000"/>
    <d v="2013-12-09T00:00:00"/>
    <m/>
    <m/>
    <s v="Cooperación Técnica"/>
  </r>
  <r>
    <s v="BID"/>
    <x v="21"/>
    <s v="Microseguro Paramétrico Agrícola para Pequeños Productores en Paraguay"/>
    <n v="350000"/>
    <d v="2014-05-29T00:00:00"/>
    <m/>
    <m/>
    <s v="Cooperación Técnica"/>
  </r>
  <r>
    <s v="BID"/>
    <x v="21"/>
    <s v="Microseguro Paramétrico Agrícola para Pequeños Productores en ParaguayMicrosegur"/>
    <n v="444000"/>
    <d v="2014-05-29T00:00:00"/>
    <m/>
    <m/>
    <s v="Cooperación Técnica"/>
  </r>
  <r>
    <s v="BID"/>
    <x v="3"/>
    <s v="Microseguros de Salud en Bolivia"/>
    <n v="900000"/>
    <d v="2014-03-12T00:00:00"/>
    <m/>
    <m/>
    <s v="Cooperación Técnica"/>
  </r>
  <r>
    <s v="BID"/>
    <x v="31"/>
    <s v="Microseguros para Personas de Bajos Ingresos en Belize"/>
    <n v="730000"/>
    <d v="2013-09-13T00:00:00"/>
    <m/>
    <m/>
    <s v="Cooperación Técnica"/>
  </r>
  <r>
    <s v="GEF"/>
    <x v="28"/>
    <s v="MicroStart Pilot Project - Phase 1"/>
    <n v="27243"/>
    <n v="2014"/>
    <s v="Ambiental "/>
    <m/>
    <s v="Cooperación Técnica"/>
  </r>
  <r>
    <s v="GEF"/>
    <x v="28"/>
    <s v="MicroStart Pilot Project - Phase 1"/>
    <n v="3"/>
    <n v="2015"/>
    <s v="Ambiental "/>
    <m/>
    <s v="Cooperación Técnica"/>
  </r>
  <r>
    <s v="GEF"/>
    <x v="14"/>
    <s v="MigraciÃ³n y Seguridad"/>
    <n v="0"/>
    <n v="2018"/>
    <s v="Ambiental "/>
    <m/>
    <s v="Cooperación Técnica"/>
  </r>
  <r>
    <s v="GEF"/>
    <x v="14"/>
    <s v="MigraciÃ³n y Seguridad"/>
    <n v="788832"/>
    <n v="2019"/>
    <s v="Ambiental "/>
    <m/>
    <s v="Cooperación Técnica"/>
  </r>
  <r>
    <s v="GEF"/>
    <x v="14"/>
    <s v="MigraciÃ³n y Seguridad"/>
    <n v="349246"/>
    <n v="2020"/>
    <s v="Ambiental "/>
    <m/>
    <s v="Cooperación Técnica"/>
  </r>
  <r>
    <s v="PNUD"/>
    <x v="14"/>
    <s v="MigraciÃ³n y Seguridad"/>
    <n v="254268"/>
    <m/>
    <m/>
    <m/>
    <m/>
  </r>
  <r>
    <s v="BID"/>
    <x v="23"/>
    <s v="Migración, Planeación Fiscal y Crecimiento en los Países Andinos"/>
    <n v="200000"/>
    <d v="2019-12-05T00:00:00"/>
    <m/>
    <m/>
    <s v="Cooperación Técnica"/>
  </r>
  <r>
    <s v="GEF"/>
    <x v="6"/>
    <s v="Migrant Populations in CA"/>
    <n v="1"/>
    <n v="2012"/>
    <s v="Ambiental "/>
    <m/>
    <s v="Cooperación Técnica"/>
  </r>
  <r>
    <s v="BID"/>
    <x v="23"/>
    <s v="MILA: Desafios para la consolidación de un mercado bursátil más amplio e inclusi"/>
    <n v="1100000"/>
    <d v="2014-04-14T00:00:00"/>
    <m/>
    <m/>
    <s v="Cooperación Técnica"/>
  </r>
  <r>
    <s v="Banco Mundial"/>
    <x v="19"/>
    <s v="MILAGRO IRRIGATION I"/>
    <n v="0"/>
    <s v="NA"/>
    <m/>
    <m/>
    <s v="Préstamo"/>
  </r>
  <r>
    <s v="Banco Mundial"/>
    <x v="19"/>
    <s v="Milagro Irrigation Project"/>
    <n v="5500000"/>
    <d v="1973-07-05T00:00:00"/>
    <m/>
    <m/>
    <s v="Préstamo"/>
  </r>
  <r>
    <s v="Banco Mundial"/>
    <x v="16"/>
    <s v="Milk and Meat Processing Project"/>
    <n v="5000000"/>
    <d v="1963-12-18T00:00:00"/>
    <m/>
    <m/>
    <s v="Préstamo"/>
  </r>
  <r>
    <s v="Banco Mundial"/>
    <x v="27"/>
    <s v="MILLENNIUM SCIENCE INITIATIVE PROJECT"/>
    <n v="15000000"/>
    <d v="2000-06-26T00:00:00"/>
    <s v="Institucional"/>
    <s v="Políticas"/>
    <s v="Préstamo"/>
  </r>
  <r>
    <s v="Banco Mundial"/>
    <x v="16"/>
    <s v="Millennium Science Initiative Project"/>
    <n v="15000000"/>
    <d v="1999-04-30T00:00:00"/>
    <m/>
    <m/>
    <s v="Préstamo"/>
  </r>
  <r>
    <s v="GEF"/>
    <x v="29"/>
    <s v="Minamata Initial Assessment"/>
    <n v="34064"/>
    <n v="2015"/>
    <s v="Ambiental "/>
    <m/>
    <s v="Cooperación Técnica"/>
  </r>
  <r>
    <s v="GEF"/>
    <x v="29"/>
    <s v="Minamata Initial Assessment"/>
    <n v="165936"/>
    <n v="2016"/>
    <s v="Ambiental "/>
    <m/>
    <s v="Cooperación Técnica"/>
  </r>
  <r>
    <s v="GEF"/>
    <x v="2"/>
    <s v="Minamata Initial Assessment"/>
    <n v="111551"/>
    <n v="2018"/>
    <s v="Ambiental "/>
    <m/>
    <s v="Cooperación Técnica"/>
  </r>
  <r>
    <s v="GEF"/>
    <x v="2"/>
    <s v="Minamata Initial Assessment"/>
    <n v="89872"/>
    <n v="2019"/>
    <s v="Ambiental "/>
    <m/>
    <s v="Cooperación Técnica"/>
  </r>
  <r>
    <s v="Banco Mundial"/>
    <x v="1"/>
    <s v="Minas Gerais Forestry Project"/>
    <n v="48500000"/>
    <d v="1987-12-17T00:00:00"/>
    <m/>
    <m/>
    <s v="Préstamo"/>
  </r>
  <r>
    <s v="Banco Mundial"/>
    <x v="1"/>
    <s v="Minas Gerais Health Sector Reform Project"/>
    <n v="250000000"/>
    <s v="NA"/>
    <m/>
    <m/>
    <s v="Préstamo"/>
  </r>
  <r>
    <s v="Banco Mundial"/>
    <x v="1"/>
    <s v="Minas Gerais Municipal Management and Environmental Infrastructure Project"/>
    <n v="333100000"/>
    <d v="1993-07-20T00:00:00"/>
    <m/>
    <m/>
    <s v="Préstamo"/>
  </r>
  <r>
    <s v="Banco Mundial"/>
    <x v="1"/>
    <s v="Minas Gerais Partnership for Development"/>
    <n v="170000000"/>
    <d v="2006-04-11T00:00:00"/>
    <m/>
    <m/>
    <s v="Préstamo"/>
  </r>
  <r>
    <s v="Banco Mundial"/>
    <x v="1"/>
    <s v="Minas Gerais Partnership II SWAP"/>
    <n v="976000000"/>
    <d v="2008-05-01T00:00:00"/>
    <m/>
    <m/>
    <s v="Préstamo"/>
  </r>
  <r>
    <s v="Banco Mundial"/>
    <x v="1"/>
    <s v="Minas Gerais Partnership II SWAP AF"/>
    <n v="461000000"/>
    <d v="2010-04-06T00:00:00"/>
    <m/>
    <m/>
    <s v="Préstamo"/>
  </r>
  <r>
    <s v="Banco Mundial"/>
    <x v="1"/>
    <s v="Minas Gerais Rural Development Project"/>
    <n v="42000000"/>
    <d v="1977-01-11T00:00:00"/>
    <m/>
    <m/>
    <s v="Préstamo"/>
  </r>
  <r>
    <s v="Banco Mundial"/>
    <x v="1"/>
    <s v="Minas Gerais Rural Development Project (02)"/>
    <n v="63000000"/>
    <d v="1980-06-19T00:00:00"/>
    <m/>
    <m/>
    <s v="Préstamo"/>
  </r>
  <r>
    <s v="Banco Mundial"/>
    <x v="1"/>
    <s v="Minas Gerais State Highway Management Project"/>
    <n v="330000000"/>
    <s v="NA"/>
    <m/>
    <m/>
    <s v="Préstamo"/>
  </r>
  <r>
    <s v="Banco Mundial"/>
    <x v="1"/>
    <s v="Minas Gerais Water Quality and Pollution Control"/>
    <n v="307600000"/>
    <d v="1993-01-05T00:00:00"/>
    <m/>
    <m/>
    <s v="Préstamo"/>
  </r>
  <r>
    <s v="Banco Mundial"/>
    <x v="1"/>
    <s v="Minas Gerais Water Supply and Sewerage Project"/>
    <n v="36000000"/>
    <d v="1974-06-04T00:00:00"/>
    <m/>
    <m/>
    <s v="Préstamo"/>
  </r>
  <r>
    <s v="Banco Mundial"/>
    <x v="1"/>
    <s v="Minas Gerais Water Supply and Sewerage Project (03)"/>
    <n v="139000000"/>
    <d v="1980-05-22T00:00:00"/>
    <m/>
    <m/>
    <s v="Préstamo"/>
  </r>
  <r>
    <s v="BID"/>
    <x v="1"/>
    <s v="Mind Lab - Aumentando el acceso a metodologias i11adoras de educación en Brasil"/>
    <n v="4648760"/>
    <d v="2015-12-16T00:00:00"/>
    <m/>
    <m/>
    <s v="Préstamo"/>
  </r>
  <r>
    <s v="GEF"/>
    <x v="13"/>
    <s v="MinerÃ­a Libre de Mercurio (GOLD)"/>
    <n v="87795"/>
    <n v="2019"/>
    <s v="Ambiental "/>
    <m/>
    <s v="Cooperación Técnica"/>
  </r>
  <r>
    <s v="GEF"/>
    <x v="13"/>
    <s v="MinerÃ­a Libre de Mercurio (GOLD)"/>
    <n v="849209"/>
    <n v="2020"/>
    <s v="Ambiental "/>
    <m/>
    <s v="Cooperación Técnica"/>
  </r>
  <r>
    <s v="PNUD"/>
    <x v="13"/>
    <s v="MinerÃ­a Libre de Mercurio (GOLD)"/>
    <n v="224427"/>
    <m/>
    <m/>
    <m/>
    <m/>
  </r>
  <r>
    <s v="GEF"/>
    <x v="20"/>
    <s v="Minimize the risk of exposure - 2nd stage"/>
    <n v="12077"/>
    <n v="2016"/>
    <s v="Ambiental "/>
    <m/>
    <s v="Cooperación Técnica"/>
  </r>
  <r>
    <s v="GEF"/>
    <x v="20"/>
    <s v="Minimize the risk of exposure - 2nd stage"/>
    <n v="80704"/>
    <n v="2017"/>
    <s v="Ambiental "/>
    <m/>
    <s v="Cooperación Técnica"/>
  </r>
  <r>
    <s v="GEF"/>
    <x v="20"/>
    <s v="Minimize the risk of exposure - 2nd stage"/>
    <n v="5107"/>
    <n v="2018"/>
    <s v="Ambiental "/>
    <m/>
    <s v="Cooperación Técnica"/>
  </r>
  <r>
    <s v="GEF"/>
    <x v="20"/>
    <s v="Minimize the risk of exposure - 2nd stage"/>
    <n v="23024"/>
    <n v="2019"/>
    <s v="Ambiental "/>
    <m/>
    <s v="Cooperación Técnica"/>
  </r>
  <r>
    <s v="Banco Mundial"/>
    <x v="3"/>
    <s v="Mining Credit Project"/>
    <n v="6200000"/>
    <d v="1974-01-15T00:00:00"/>
    <m/>
    <m/>
    <s v="Préstamo"/>
  </r>
  <r>
    <s v="Banco Mundial"/>
    <x v="19"/>
    <s v="Mining Development and Environmental Control Technical Assistance Project"/>
    <n v="11000000"/>
    <d v="1993-10-21T00:00:00"/>
    <m/>
    <m/>
    <s v="Préstamo"/>
  </r>
  <r>
    <s v="Banco Mundial"/>
    <x v="2"/>
    <s v="MINING SECTOR DEVELOPMENT T.A."/>
    <n v="30000000"/>
    <d v="1995-07-25T00:00:00"/>
    <m/>
    <m/>
    <s v="Préstamo"/>
  </r>
  <r>
    <s v="Banco Mundial"/>
    <x v="3"/>
    <s v="Mining Sector Rehabilitation Project"/>
    <n v="35000000"/>
    <d v="1989-05-11T00:00:00"/>
    <m/>
    <m/>
    <s v="Préstamo"/>
  </r>
  <r>
    <s v="Banco Mundial"/>
    <x v="20"/>
    <s v="Mining Sector Restructuring Project"/>
    <n v="436500000"/>
    <d v="1991-06-25T00:00:00"/>
    <m/>
    <m/>
    <s v="Préstamo"/>
  </r>
  <r>
    <s v="Banco Mundial"/>
    <x v="16"/>
    <s v="Ministry of Public Works DPL"/>
    <n v="30000000"/>
    <d v="2007-06-14T00:00:00"/>
    <m/>
    <m/>
    <s v="Préstamo"/>
  </r>
  <r>
    <s v="Banco Mundial"/>
    <x v="16"/>
    <s v="Ministry of Public Works Institutional Strengthening TAL"/>
    <n v="11700000"/>
    <d v="2007-06-14T00:00:00"/>
    <m/>
    <m/>
    <s v="Préstamo"/>
  </r>
  <r>
    <s v="BID"/>
    <x v="15"/>
    <s v="MIREMESA con MICOOPE: Remesas y Ahorros en Guatemala"/>
    <n v="461864"/>
    <d v="2016-08-31T00:00:00"/>
    <m/>
    <m/>
    <s v="Cooperación Técnica"/>
  </r>
  <r>
    <s v="Banco Mundial"/>
    <x v="1"/>
    <s v="Mirimbondo Hydroelectric Project"/>
    <n v="80000000"/>
    <d v="1970-05-19T00:00:00"/>
    <m/>
    <m/>
    <s v="Préstamo"/>
  </r>
  <r>
    <s v="BID"/>
    <x v="21"/>
    <s v="Misión Técnica a México para Apoyo al Sistema de Información Laboral"/>
    <n v="19640"/>
    <d v="2015-07-01T00:00:00"/>
    <m/>
    <m/>
    <s v="Cooperación Técnica"/>
  </r>
  <r>
    <s v="BID"/>
    <x v="23"/>
    <s v="Mitigación de Inequidad en Salud Urbana mediante Soluciones de Asociación Público-Privada (APP)"/>
    <n v="1000000"/>
    <d v="2017-03-22T00:00:00"/>
    <m/>
    <m/>
    <s v="Cooperación Técnica"/>
  </r>
  <r>
    <s v="BID"/>
    <x v="13"/>
    <s v="Mitigación de la Deforestación en las Concesiones Castañeras en Madre de Dios, P"/>
    <n v="1575800"/>
    <d v="2014-07-24T00:00:00"/>
    <m/>
    <m/>
    <s v="Cooperación Técnica"/>
  </r>
  <r>
    <s v="BID"/>
    <x v="4"/>
    <s v="Mitigación de las Emisiones de Gases de Efecto Invernadero Mediante Proyectos de"/>
    <n v="500000"/>
    <d v="2015-12-15T00:00:00"/>
    <s v="Ambiental "/>
    <s v="Cambio climático"/>
    <s v="Cooperación Técnica"/>
  </r>
  <r>
    <s v="BID"/>
    <x v="4"/>
    <s v="Mitigación Emisiones Gases Efecto Invernadero Mediante Eficiencia 01rgética"/>
    <n v="750000"/>
    <d v="2013-09-12T00:00:00"/>
    <s v="Ambiental "/>
    <s v="Cambio climático"/>
    <s v="Cooperación Técnica"/>
  </r>
  <r>
    <s v="GEF"/>
    <x v="9"/>
    <s v="Mitigacion por Sequia"/>
    <n v="47900"/>
    <n v="2014"/>
    <s v="Ambiental "/>
    <s v="Cambio climático"/>
    <s v="Cooperación Técnica"/>
  </r>
  <r>
    <s v="GEF"/>
    <x v="9"/>
    <s v="Mitigacion por Sequia"/>
    <n v="70500"/>
    <n v="2015"/>
    <s v="Ambiental "/>
    <s v="Cambio climático"/>
    <s v="Cooperación Técnica"/>
  </r>
  <r>
    <s v="GEF"/>
    <x v="9"/>
    <s v="Mitigacion por Sequia"/>
    <n v="0"/>
    <n v="2016"/>
    <s v="Ambiental "/>
    <s v="Cambio climático"/>
    <s v="Cooperación Técnica"/>
  </r>
  <r>
    <s v="BID"/>
    <x v="8"/>
    <s v="Mitigar los Impactos Medioambientales del PIC en la Bahía de Caracol"/>
    <n v="180000"/>
    <d v="2014-08-19T00:00:00"/>
    <m/>
    <m/>
    <s v="Cooperación Técnica"/>
  </r>
  <r>
    <s v="GEF"/>
    <x v="4"/>
    <s v="Mitigation Actions Plans and Scenarios - Bajo en Carbono"/>
    <n v="103803"/>
    <n v="2012"/>
    <s v="Ambiental "/>
    <s v="Cambio climático"/>
    <s v="Cooperación Técnica"/>
  </r>
  <r>
    <s v="GEF"/>
    <x v="4"/>
    <s v="Mitigation Actions Plans and Scenarios - Bajo en Carbono"/>
    <n v="189564"/>
    <n v="2013"/>
    <s v="Ambiental "/>
    <s v="Cambio climático"/>
    <s v="Cooperación Técnica"/>
  </r>
  <r>
    <s v="GEF"/>
    <x v="4"/>
    <s v="Mitigation Actions Plans and Scenarios - Bajo en Carbono"/>
    <n v="159649"/>
    <n v="2014"/>
    <s v="Ambiental "/>
    <s v="Cambio climático"/>
    <s v="Cooperación Técnica"/>
  </r>
  <r>
    <s v="GEF"/>
    <x v="4"/>
    <s v="Mitigation Actions Plans and Scenarios - Bajo en Carbono"/>
    <n v="272715"/>
    <n v="2015"/>
    <s v="Ambiental "/>
    <s v="Cambio climático"/>
    <s v="Cooperación Técnica"/>
  </r>
  <r>
    <s v="Banco Mundial"/>
    <x v="5"/>
    <s v="Mobile Innovation Project under EPIC"/>
    <n v="3000000"/>
    <d v="2014-07-10T00:00:00"/>
    <m/>
    <m/>
    <s v="Proyectos de Inversión "/>
  </r>
  <r>
    <s v="GEF"/>
    <x v="27"/>
    <s v="MOD. SIST. ADUANERO Y TRIBUTARIO"/>
    <n v="115861"/>
    <n v="2012"/>
    <s v="Económico"/>
    <s v="Tributario"/>
    <s v="Cooperación Técnica"/>
  </r>
  <r>
    <s v="Banco Mundial"/>
    <x v="2"/>
    <s v="Model Court Development Project"/>
    <n v="5000000"/>
    <d v="1998-04-08T00:00:00"/>
    <m/>
    <m/>
    <s v="Préstamo"/>
  </r>
  <r>
    <s v="BID"/>
    <x v="23"/>
    <s v="Modelo Agroecológico para la Coccidiosis Aviar y Red de In11ación"/>
    <n v="200000"/>
    <d v="2020-07-24T00:00:00"/>
    <m/>
    <m/>
    <s v="Cooperación Técnica"/>
  </r>
  <r>
    <s v="BID"/>
    <x v="10"/>
    <s v="Modelo Agroforestal de Alta Diversificación para el Café en Nicaragua"/>
    <n v="2000000"/>
    <d v="2016-11-30T00:00:00"/>
    <m/>
    <m/>
    <s v="Préstamo"/>
  </r>
  <r>
    <s v="BID"/>
    <x v="10"/>
    <s v="Modelo Agroforestal de Alta Diversificación para el Café en Nicaragua"/>
    <n v="1100000"/>
    <d v="2016-11-30T00:00:00"/>
    <m/>
    <m/>
    <s v="Cooperación Técnica"/>
  </r>
  <r>
    <s v="BID"/>
    <x v="15"/>
    <s v="Modelo Conceptual para un Sistema Integrado de Administración Financiera"/>
    <n v="750000"/>
    <d v="2014-12-12T00:00:00"/>
    <m/>
    <m/>
    <s v="Cooperación Técnica"/>
  </r>
  <r>
    <s v="BID"/>
    <x v="13"/>
    <s v="Modelo Cooperativo de In11ación Financiera Rural"/>
    <n v="5000000"/>
    <d v="2014-02-12T00:00:00"/>
    <m/>
    <m/>
    <s v="Préstamo"/>
  </r>
  <r>
    <s v="BID"/>
    <x v="13"/>
    <s v="Modelo Cooperativo de In11ación Financiera Rural"/>
    <n v="400000"/>
    <d v="2014-02-12T00:00:00"/>
    <m/>
    <m/>
    <s v="Cooperación Técnica"/>
  </r>
  <r>
    <s v="BID"/>
    <x v="13"/>
    <s v="Modelo Cooperativo Sostenible para la Exportación de Aguacate y Espárr08"/>
    <n v="500000"/>
    <d v="2018-08-30T00:00:00"/>
    <m/>
    <m/>
    <s v="Préstamo"/>
  </r>
  <r>
    <s v="BID"/>
    <x v="13"/>
    <s v="Modelo Cooperativo Sostenible para la Exportación de Aguacate y Espárr08"/>
    <n v="250000"/>
    <d v="2018-08-30T00:00:00"/>
    <m/>
    <m/>
    <s v="Cooperación Técnica"/>
  </r>
  <r>
    <s v="BID"/>
    <x v="7"/>
    <s v="Modelo de Apoyo Público-Privado al Desarrollo Continuo de Trabajadores desde la Riviera Maya"/>
    <n v="17700"/>
    <d v="2017-09-12T00:00:00"/>
    <m/>
    <m/>
    <s v="Cooperación Técnica"/>
  </r>
  <r>
    <s v="GEF"/>
    <x v="20"/>
    <s v="Modelo de AtenciÃ³n y Cuidado Inclusivo (MACI)"/>
    <n v="72116"/>
    <n v="2019"/>
    <s v="Ambiental "/>
    <m/>
    <s v="Cooperación Técnica"/>
  </r>
  <r>
    <s v="GEF"/>
    <x v="20"/>
    <s v="Modelo de AtenciÃ³n y Cuidado Inclusivo (MACI)"/>
    <n v="41193"/>
    <n v="2020"/>
    <s v="Ambiental "/>
    <m/>
    <s v="Cooperación Técnica"/>
  </r>
  <r>
    <s v="PNUD"/>
    <x v="20"/>
    <s v="Modelo de AtenciÃ³n y Cuidado Inclusivo (MACI)"/>
    <n v="0"/>
    <m/>
    <m/>
    <m/>
    <m/>
  </r>
  <r>
    <s v="BID"/>
    <x v="13"/>
    <s v="Modelo de Bonos de Impacto en el Desarrollo Aplicado al Ámbito de la Agricultura Climáticamente Inteligente para la Mejora de Productos Agroforestales y la Conservación de la Selva de las Comunidades Asháninkas en la Amazonía Peruana"/>
    <n v="1340000"/>
    <d v="2017-07-19T00:00:00"/>
    <m/>
    <m/>
    <s v="Cooperación Técnica"/>
  </r>
  <r>
    <s v="BID"/>
    <x v="2"/>
    <s v="Modelo de Consorcio para la Inversión Colectiva de Impacto en el Gran Chaco Argentino"/>
    <n v="880000"/>
    <d v="2016-12-07T00:00:00"/>
    <m/>
    <m/>
    <s v="Cooperación Técnica"/>
  </r>
  <r>
    <s v="GEF"/>
    <x v="19"/>
    <s v="Modelo de Equilibrio General DinÃ¡mico"/>
    <n v="0"/>
    <n v="2012"/>
    <s v="Ambiental "/>
    <m/>
    <s v="Cooperación Técnica"/>
  </r>
  <r>
    <s v="BID"/>
    <x v="20"/>
    <s v="Modelo de Formacion para una Cultura del Emprendimiento y Productividad para jov01s"/>
    <n v="1000000"/>
    <d v="2016-05-26T00:00:00"/>
    <m/>
    <m/>
    <s v="Cooperación Técnica"/>
  </r>
  <r>
    <s v="BID"/>
    <x v="23"/>
    <s v="Modelo de Gestión Integral Penitenciaria de respuesta a las Crisis Sanitarias y Humanitarias en las Prisiones de América Latina y el Caribe"/>
    <n v="450000"/>
    <d v="2020-10-14T00:00:00"/>
    <m/>
    <m/>
    <s v="Cooperación Técnica"/>
  </r>
  <r>
    <s v="BID"/>
    <x v="16"/>
    <s v="Modelo de Gestión para la Construcción, Mantención y Re11ación de Infraestructura de Salud en Chile"/>
    <n v="100000"/>
    <d v="2017-10-03T00:00:00"/>
    <m/>
    <m/>
    <s v="Cooperación Técnica"/>
  </r>
  <r>
    <s v="BID"/>
    <x v="4"/>
    <s v="Modelo de Inclusión Social para Personas con Discapacidad"/>
    <n v="315000"/>
    <d v="2017-10-25T00:00:00"/>
    <m/>
    <m/>
    <s v="Cooperación Técnica"/>
  </r>
  <r>
    <s v="BID"/>
    <x v="20"/>
    <s v="Modelo de Intervención para Provisión de AyS en Comunidades Rurales Dispersas"/>
    <n v="1000000"/>
    <d v="2013-12-06T00:00:00"/>
    <m/>
    <m/>
    <s v="Ayuda a la inversión"/>
  </r>
  <r>
    <s v="BID"/>
    <x v="23"/>
    <s v="Modelo de plataforma de aprovechamiento integral, a12ión de valor y competitivi"/>
    <n v="390000"/>
    <d v="2013-10-17T00:00:00"/>
    <m/>
    <m/>
    <s v="Cooperación Técnica"/>
  </r>
  <r>
    <s v="GEF"/>
    <x v="14"/>
    <s v="Modelo de ReinserciÃ³n Social"/>
    <n v="0"/>
    <n v="2014"/>
    <s v="Ambiental "/>
    <m/>
    <s v="Cooperación Técnica"/>
  </r>
  <r>
    <s v="GEF"/>
    <x v="14"/>
    <s v="Modelo de ReinserciÃ³n Social"/>
    <n v="619"/>
    <n v="2015"/>
    <s v="Ambiental "/>
    <m/>
    <s v="Cooperación Técnica"/>
  </r>
  <r>
    <s v="GEF"/>
    <x v="14"/>
    <s v="Modelo de ReinserciÃ³n Social"/>
    <n v="630103"/>
    <n v="2016"/>
    <s v="Ambiental "/>
    <m/>
    <s v="Cooperación Técnica"/>
  </r>
  <r>
    <s v="GEF"/>
    <x v="14"/>
    <s v="Modelo de ReinserciÃ³n Social"/>
    <n v="6767"/>
    <n v="2017"/>
    <s v="Ambiental "/>
    <m/>
    <s v="Cooperación Técnica"/>
  </r>
  <r>
    <s v="GEF"/>
    <x v="4"/>
    <s v="MODELO GESTIÃ“N EMPALMES ADMINISTRACIONES LOCALES"/>
    <n v="97579"/>
    <n v="2012"/>
    <s v="Ambiental "/>
    <m/>
    <s v="Cooperación Técnica"/>
  </r>
  <r>
    <s v="BID"/>
    <x v="12"/>
    <s v="Modelo Integrado de Ordenación de Cuencas Hidrográficas en Capira"/>
    <n v="505000"/>
    <d v="2014-10-23T00:00:00"/>
    <m/>
    <m/>
    <s v="Cooperación Técnica"/>
  </r>
  <r>
    <s v="BID"/>
    <x v="3"/>
    <s v="Modelo Intercultural de Inserción Laboral para Jóv01s Indígenas de El Alto"/>
    <n v="950000"/>
    <d v="2014-11-12T00:00:00"/>
    <m/>
    <m/>
    <s v="Cooperación Técnica"/>
  </r>
  <r>
    <s v="BID"/>
    <x v="23"/>
    <s v="Modelo regional de simulación de recursos hídricos y cambioi climatico para LAC"/>
    <n v="1000000"/>
    <d v="2013-11-04T00:00:00"/>
    <m/>
    <m/>
    <s v="Cooperación Técnica"/>
  </r>
  <r>
    <s v="BID"/>
    <x v="23"/>
    <s v="Modelos APP para Expandir la Provisión de 01rgía Limpia y Mejorar la Eficiencia 01rgética"/>
    <n v="500000"/>
    <d v="2019-09-12T00:00:00"/>
    <m/>
    <m/>
    <s v="Cooperación Técnica"/>
  </r>
  <r>
    <s v="BID"/>
    <x v="16"/>
    <s v="Modelos de Infraestructura en Territorios Indígenas con Inclusión Social y Pertinencia Cultural"/>
    <n v="682430"/>
    <d v="2014-12-15T00:00:00"/>
    <m/>
    <m/>
    <s v="Cooperación Técnica"/>
  </r>
  <r>
    <s v="BID"/>
    <x v="9"/>
    <s v="Modelos de intervención en agua y saneamiento para la zona rural dispersa en Honduras"/>
    <n v="525000"/>
    <d v="2015-12-09T00:00:00"/>
    <m/>
    <m/>
    <s v="Ayuda a la inversión"/>
  </r>
  <r>
    <s v="BID"/>
    <x v="21"/>
    <s v="Modelos de negocio para sistemas de purificación de agua en escuelas y centros d"/>
    <n v="146241"/>
    <d v="2013-12-05T00:00:00"/>
    <m/>
    <m/>
    <s v="Cooperación Técnica"/>
  </r>
  <r>
    <s v="BID"/>
    <x v="29"/>
    <s v="Modelos de negocio sostenibles para electrificación y acceso a 01rgia en Guyana"/>
    <n v="1333240"/>
    <d v="2015-10-14T00:00:00"/>
    <m/>
    <m/>
    <s v="Cooperación Técnica"/>
  </r>
  <r>
    <s v="GEF"/>
    <x v="2"/>
    <s v="Modelos de negocios para la producciÃ³n de biogas"/>
    <n v="776776"/>
    <n v="2017"/>
    <s v="Ambiental "/>
    <m/>
    <s v="Cooperación Técnica"/>
  </r>
  <r>
    <s v="GEF"/>
    <x v="2"/>
    <s v="Modelos de negocios para la producciÃ³n de biogas"/>
    <n v="828773"/>
    <n v="2018"/>
    <s v="Ambiental "/>
    <m/>
    <s v="Cooperación Técnica"/>
  </r>
  <r>
    <s v="GEF"/>
    <x v="2"/>
    <s v="Modelos de negocios para la producciÃ³n de biogas"/>
    <n v="1261606"/>
    <n v="2019"/>
    <s v="Ambiental "/>
    <m/>
    <s v="Cooperación Técnica"/>
  </r>
  <r>
    <s v="GEF"/>
    <x v="2"/>
    <s v="Modelos de negocios para la producciÃ³n de biogas"/>
    <n v="2570677"/>
    <n v="2020"/>
    <s v="Ambiental "/>
    <m/>
    <s v="Cooperación Técnica"/>
  </r>
  <r>
    <s v="PNUD"/>
    <x v="2"/>
    <s v="Modelos de negocios para la producciÃ³n de biogas"/>
    <n v="109336"/>
    <m/>
    <m/>
    <m/>
    <m/>
  </r>
  <r>
    <s v="GEF"/>
    <x v="21"/>
    <s v="Modelos de Saneamiento BÃ¡sico"/>
    <n v="126595"/>
    <n v="2015"/>
    <s v="Ambiental "/>
    <m/>
    <s v="Cooperación Técnica"/>
  </r>
  <r>
    <s v="GEF"/>
    <x v="21"/>
    <s v="Modelos de Saneamiento BÃ¡sico"/>
    <n v="80755"/>
    <n v="2016"/>
    <s v="Ambiental "/>
    <m/>
    <s v="Cooperación Técnica"/>
  </r>
  <r>
    <s v="GEF"/>
    <x v="21"/>
    <s v="Modelos de Saneamiento BÃ¡sico"/>
    <n v="73818"/>
    <n v="2017"/>
    <s v="Ambiental "/>
    <m/>
    <s v="Cooperación Técnica"/>
  </r>
  <r>
    <s v="GEF"/>
    <x v="21"/>
    <s v="Modelos de Saneamiento BÃ¡sico"/>
    <n v="72981"/>
    <n v="2018"/>
    <s v="Ambiental "/>
    <m/>
    <s v="Cooperación Técnica"/>
  </r>
  <r>
    <s v="GEF"/>
    <x v="21"/>
    <s v="Modelos de Saneamiento BÃ¡sico"/>
    <n v="32"/>
    <n v="2020"/>
    <s v="Ambiental "/>
    <m/>
    <s v="Cooperación Técnica"/>
  </r>
  <r>
    <s v="PNUD"/>
    <x v="21"/>
    <s v="Modelos de Saneamiento BÃ¡sico"/>
    <n v="0"/>
    <m/>
    <m/>
    <m/>
    <m/>
  </r>
  <r>
    <s v="BID"/>
    <x v="10"/>
    <s v="Modelos In11adores de Provisión de Financiación a Largo Plazo a Productores de"/>
    <n v="326705"/>
    <d v="2015-07-01T00:00:00"/>
    <m/>
    <m/>
    <s v="Cooperación Técnica"/>
  </r>
  <r>
    <s v="GEF"/>
    <x v="8"/>
    <s v="Modernisation &amp; DÃ©centralisation"/>
    <n v="268"/>
    <n v="2013"/>
    <s v="Ambiental "/>
    <m/>
    <s v="Cooperación Técnica"/>
  </r>
  <r>
    <s v="CAF"/>
    <x v="27"/>
    <s v="Moderniz. Sist. Metereológico"/>
    <n v="55000000"/>
    <s v="08-12-1998"/>
    <s v="Institucional"/>
    <s v="Políticas"/>
    <s v="Cooperación Técnica"/>
  </r>
  <r>
    <s v="GEF"/>
    <x v="1"/>
    <s v="ModernizaÃ§Ã£o  e inovaÃ§Ã£o em gestÃ£o pÃºblica no estado do Rio Grande do Sul"/>
    <n v="243881"/>
    <n v="2019"/>
    <s v="Ambiental "/>
    <m/>
    <s v="Cooperación Técnica"/>
  </r>
  <r>
    <s v="GEF"/>
    <x v="1"/>
    <s v="ModernizaÃ§Ã£o  e inovaÃ§Ã£o em gestÃ£o pÃºblica no estado do Rio Grande do Sul"/>
    <n v="50000"/>
    <n v="2020"/>
    <s v="Ambiental "/>
    <m/>
    <s v="Cooperación Técnica"/>
  </r>
  <r>
    <s v="PNUD"/>
    <x v="1"/>
    <s v="ModernizaÃ§Ã£o  e inovaÃ§Ã£o em gestÃ£o pÃºblica no estado do Rio Grande do Sul"/>
    <n v="0"/>
    <m/>
    <m/>
    <m/>
    <m/>
  </r>
  <r>
    <s v="GEF"/>
    <x v="11"/>
    <s v="MODERNIZACIÃ“N SECTOR AGROPECUARIO CUBA"/>
    <n v="3524439"/>
    <n v="2012"/>
    <s v="Institucional"/>
    <s v="Políticas"/>
    <s v="Cooperación Técnica"/>
  </r>
  <r>
    <s v="GEF"/>
    <x v="11"/>
    <s v="MODERNIZACIÃ“N SECTOR AGROPECUARIO CUBA"/>
    <n v="2455296"/>
    <n v="2013"/>
    <s v="Ambiental "/>
    <m/>
    <s v="Cooperación Técnica"/>
  </r>
  <r>
    <s v="GEF"/>
    <x v="11"/>
    <s v="MODERNIZACIÃ“N SECTOR AGROPECUARIO CUBA"/>
    <n v="429329"/>
    <n v="2014"/>
    <s v="Ambiental "/>
    <m/>
    <s v="Cooperación Técnica"/>
  </r>
  <r>
    <s v="GEF"/>
    <x v="11"/>
    <s v="MODERNIZACIÃ“N SECTOR AGROPECUARIO CUBA"/>
    <n v="2989"/>
    <n v="2015"/>
    <s v="Ambiental "/>
    <m/>
    <s v="Cooperación Técnica"/>
  </r>
  <r>
    <s v="GEF"/>
    <x v="11"/>
    <s v="MODERNIZACIÃ“N SECTOR AGROPECUARIO CUBA"/>
    <n v="1"/>
    <n v="2018"/>
    <s v="Ambiental "/>
    <m/>
    <s v="Cooperación Técnica"/>
  </r>
  <r>
    <s v="GEF"/>
    <x v="13"/>
    <s v="ModernizaciÃ³n de la gestiÃ³n del Poder Judicial"/>
    <n v="499928"/>
    <n v="2013"/>
    <s v="Ambiental "/>
    <m/>
    <s v="Cooperación Técnica"/>
  </r>
  <r>
    <s v="GEF"/>
    <x v="13"/>
    <s v="ModernizaciÃ³n de la gestiÃ³n del Poder Judicial"/>
    <n v="1017746"/>
    <n v="2014"/>
    <s v="Ambiental "/>
    <m/>
    <s v="Cooperación Técnica"/>
  </r>
  <r>
    <s v="GEF"/>
    <x v="13"/>
    <s v="ModernizaciÃ³n de la gestiÃ³n del Poder Judicial"/>
    <n v="2057503"/>
    <n v="2015"/>
    <s v="Ambiental "/>
    <m/>
    <s v="Cooperación Técnica"/>
  </r>
  <r>
    <s v="GEF"/>
    <x v="13"/>
    <s v="ModernizaciÃ³n de la gestiÃ³n del Poder Judicial"/>
    <n v="1094092"/>
    <n v="2016"/>
    <s v="Ambiental "/>
    <m/>
    <s v="Cooperación Técnica"/>
  </r>
  <r>
    <s v="GEF"/>
    <x v="13"/>
    <s v="ModernizaciÃ³n de la gestiÃ³n del Poder Judicial"/>
    <n v="80136"/>
    <n v="2017"/>
    <s v="Ambiental "/>
    <m/>
    <s v="Cooperación Técnica"/>
  </r>
  <r>
    <s v="GEF"/>
    <x v="13"/>
    <s v="ModernizaciÃ³n de la gestiÃ³n del Poder Judicial"/>
    <n v="82984"/>
    <n v="2018"/>
    <s v="Ambiental "/>
    <m/>
    <s v="Cooperación Técnica"/>
  </r>
  <r>
    <s v="GEF"/>
    <x v="2"/>
    <s v="ModernizaciÃ³n de la SecretarÃ­a de Transporte"/>
    <n v="7210"/>
    <n v="2013"/>
    <s v="Ambiental "/>
    <m/>
    <s v="Cooperación Técnica"/>
  </r>
  <r>
    <s v="GEF"/>
    <x v="14"/>
    <s v="ModernizaciÃ³n del sistema de pasaportes"/>
    <n v="30864"/>
    <n v="2015"/>
    <s v="Ambiental "/>
    <m/>
    <s v="Cooperación Técnica"/>
  </r>
  <r>
    <s v="GEF"/>
    <x v="3"/>
    <s v="ModernizaciÃ³n del. Organismo Electoral Boliviano"/>
    <n v="85987"/>
    <n v="2012"/>
    <s v="Ambiental "/>
    <m/>
    <s v="Cooperación Técnica"/>
  </r>
  <r>
    <s v="GEF"/>
    <x v="20"/>
    <s v="ModernizaciÃ³n e InnovaciÃ³n comercial"/>
    <n v="37778"/>
    <n v="2020"/>
    <s v="Ambiental "/>
    <m/>
    <s v="Cooperación Técnica"/>
  </r>
  <r>
    <s v="PNUD"/>
    <x v="20"/>
    <s v="ModernizaciÃ³n e InnovaciÃ³n comercial"/>
    <n v="16098"/>
    <m/>
    <m/>
    <m/>
    <m/>
  </r>
  <r>
    <s v="GEF"/>
    <x v="2"/>
    <s v="ModernizaciÃ³n GestiÃ³n PÃºblica Dependencias MTEySS"/>
    <n v="3274805"/>
    <n v="2018"/>
    <s v="Ambiental "/>
    <m/>
    <s v="Cooperación Técnica"/>
  </r>
  <r>
    <s v="GEF"/>
    <x v="2"/>
    <s v="ModernizaciÃ³n GestiÃ³n PÃºblica Dependencias MTEySS"/>
    <n v="5527820"/>
    <n v="2019"/>
    <s v="Ambiental "/>
    <m/>
    <s v="Cooperación Técnica"/>
  </r>
  <r>
    <s v="GEF"/>
    <x v="2"/>
    <s v="ModernizaciÃ³n GestiÃ³n PÃºblica Dependencias MTEySS"/>
    <n v="2778665"/>
    <n v="2020"/>
    <s v="Ambiental "/>
    <m/>
    <s v="Cooperación Técnica"/>
  </r>
  <r>
    <s v="PNUD"/>
    <x v="2"/>
    <s v="ModernizaciÃ³n GestiÃ³n PÃºblica Dependencias MTEySS"/>
    <n v="347840"/>
    <m/>
    <m/>
    <m/>
    <m/>
  </r>
  <r>
    <s v="GEF"/>
    <x v="3"/>
    <s v="ModernizaciÃ³n Institucional Pref. Santa Cruz"/>
    <n v="2039"/>
    <n v="2012"/>
    <s v="Ambiental "/>
    <m/>
    <s v="Cooperación Técnica"/>
  </r>
  <r>
    <s v="GEF"/>
    <x v="2"/>
    <s v="ModernizaciÃ³n Productiva RÃ­o Negro"/>
    <n v="3692"/>
    <n v="2012"/>
    <s v="Ambiental "/>
    <m/>
    <s v="Cooperación Técnica"/>
  </r>
  <r>
    <s v="GEF"/>
    <x v="2"/>
    <s v="ModernizaciÃ³n Productiva RÃ­o Negro"/>
    <n v="1172"/>
    <n v="2014"/>
    <s v="Ambiental "/>
    <m/>
    <s v="Cooperación Técnica"/>
  </r>
  <r>
    <s v="GEF"/>
    <x v="2"/>
    <s v="ModernizaciÃ³n Productiva RÃ­o Negro"/>
    <n v="12249"/>
    <n v="2015"/>
    <s v="Ambiental "/>
    <m/>
    <s v="Cooperación Técnica"/>
  </r>
  <r>
    <s v="GEF"/>
    <x v="2"/>
    <s v="ModernizaciÃ³n Registro Nacional de las Personas"/>
    <n v="107867246"/>
    <n v="2013"/>
    <s v="Ambiental "/>
    <m/>
    <s v="Cooperación Técnica"/>
  </r>
  <r>
    <s v="GEF"/>
    <x v="2"/>
    <s v="ModernizaciÃ³n Registro Nacional de las Personas"/>
    <n v="1011144"/>
    <n v="2014"/>
    <s v="Ambiental "/>
    <m/>
    <s v="Cooperación Técnica"/>
  </r>
  <r>
    <s v="GEF"/>
    <x v="2"/>
    <s v="ModernizaciÃ³n Registro Nacional de las Personas"/>
    <n v="80930"/>
    <n v="2015"/>
    <s v="Ambiental "/>
    <m/>
    <s v="Cooperación Técnica"/>
  </r>
  <r>
    <s v="GEF"/>
    <x v="12"/>
    <s v="Modernizacion de la Autoridad Maritima de Panama"/>
    <n v="1319044"/>
    <n v="2012"/>
    <s v="Institucional"/>
    <s v="Políticas"/>
    <s v="Cooperación Técnica"/>
  </r>
  <r>
    <s v="GEF"/>
    <x v="12"/>
    <s v="Modernizacion de la Autoridad Maritima de Panama"/>
    <n v="45023"/>
    <n v="2013"/>
    <s v="Ambiental "/>
    <m/>
    <s v="Cooperación Técnica"/>
  </r>
  <r>
    <s v="BID"/>
    <x v="32"/>
    <s v="Modernización de la Gestión de Servicios Públicos Agropecuarios - I"/>
    <n v="15000000"/>
    <d v="2013-12-13T00:00:00"/>
    <m/>
    <m/>
    <s v="Préstamo"/>
  </r>
  <r>
    <s v="BID"/>
    <x v="1"/>
    <s v="Modernización de la Gestión Fiscal del Estado de Rio Grande do Norte - PROFISCO II RN"/>
    <n v="36000000"/>
    <d v="2020-10-14T00:00:00"/>
    <m/>
    <m/>
    <s v="Préstamo"/>
  </r>
  <r>
    <s v="BID"/>
    <x v="1"/>
    <s v="Modernización de la Gestión Fiscal del Estado de Rondônia - PROFISCO II RO"/>
    <n v="27730800"/>
    <d v="2020-10-14T00:00:00"/>
    <m/>
    <m/>
    <s v="Préstamo"/>
  </r>
  <r>
    <s v="BID"/>
    <x v="1"/>
    <s v="Modernización de la Gestión Fiscal del Estado de Santa Catarina - PROFISCO II SC"/>
    <n v="50000000"/>
    <d v="2020-10-14T00:00:00"/>
    <m/>
    <m/>
    <s v="Préstamo"/>
  </r>
  <r>
    <s v="BID"/>
    <x v="23"/>
    <s v="Modernización de la Gestión Fiscal Subnacional y Apoyo a la Descentralización"/>
    <n v="350000"/>
    <d v="2019-06-13T00:00:00"/>
    <m/>
    <m/>
    <s v="Cooperación Técnica"/>
  </r>
  <r>
    <s v="BID"/>
    <x v="0"/>
    <s v="Modernización de la Gestión Presupuestaria y Financiera de República Dominicana"/>
    <n v="25000000"/>
    <d v="2015-05-06T00:00:00"/>
    <m/>
    <m/>
    <s v="Préstamo"/>
  </r>
  <r>
    <s v="BID"/>
    <x v="10"/>
    <s v="Modernización de la Infraestructura y Gestión de Hospitales - Región Occidente"/>
    <n v="85000000"/>
    <d v="2014-10-29T00:00:00"/>
    <m/>
    <m/>
    <s v="Préstamo"/>
  </r>
  <r>
    <s v="GEF"/>
    <x v="16"/>
    <s v="MODERNIZACION DE LA INSFRAESTRUCTURA SALUD"/>
    <n v="1"/>
    <n v="2014"/>
    <s v="Ambiental "/>
    <m/>
    <s v="Cooperación Técnica"/>
  </r>
  <r>
    <s v="GEF"/>
    <x v="16"/>
    <s v="MODERNIZACION DE LA INSFRAESTRUCTURA SALUD"/>
    <n v="606800"/>
    <n v="2015"/>
    <s v="Ambiental "/>
    <m/>
    <s v="Cooperación Técnica"/>
  </r>
  <r>
    <s v="GEF"/>
    <x v="16"/>
    <s v="MODERNIZACION DE LA INSFRAESTRUCTURA SALUD"/>
    <n v="0"/>
    <n v="2016"/>
    <s v="Ambiental "/>
    <m/>
    <s v="Cooperación Técnica"/>
  </r>
  <r>
    <s v="BID"/>
    <x v="23"/>
    <s v="Modernización de la Legislación Estadística en América Latina y el Caribe"/>
    <n v="150000"/>
    <d v="2018-07-25T00:00:00"/>
    <m/>
    <m/>
    <s v="Cooperación Técnica"/>
  </r>
  <r>
    <s v="BID"/>
    <x v="4"/>
    <s v="Modernización de la Procuraduría G01ral de la Nación para la Participación Ciudadana"/>
    <n v="300000"/>
    <d v="2017-09-19T00:00:00"/>
    <m/>
    <m/>
    <s v="Cooperación Técnica"/>
  </r>
  <r>
    <s v="BID"/>
    <x v="23"/>
    <s v="Modernización de los Servicios Públicos de Empleo II"/>
    <n v="225000"/>
    <d v="2018-07-20T00:00:00"/>
    <m/>
    <m/>
    <s v="Cooperación Técnica"/>
  </r>
  <r>
    <s v="BID"/>
    <x v="8"/>
    <s v="Modernizacion de los Servicios Publicos de Sanidad Agropecuaria"/>
    <n v="14000000"/>
    <d v="2014-07-23T00:00:00"/>
    <m/>
    <m/>
    <s v="Subvenciones"/>
  </r>
  <r>
    <s v="BID"/>
    <x v="8"/>
    <s v="Modernización de los Sistemas de Gestión del Servicio Civil y del P08 de Salarios Públicos"/>
    <n v="100000"/>
    <d v="2019-10-04T00:00:00"/>
    <m/>
    <m/>
    <s v="Cooperación Técnica"/>
  </r>
  <r>
    <s v="BID"/>
    <x v="23"/>
    <s v="Modernización de los Sistemas Integrados de Administración Financiera (SIAF) en América Latina y el Caribe (ALC) desde la experiencia de Corea"/>
    <n v="750000"/>
    <d v="2017-04-20T00:00:00"/>
    <m/>
    <m/>
    <s v="Cooperación Técnica"/>
  </r>
  <r>
    <s v="BID"/>
    <x v="23"/>
    <s v="Modernización de Registros Públicos para Mejorar la Entrega de Servicios Públicos a Empresas."/>
    <n v="250000"/>
    <d v="2018-10-03T00:00:00"/>
    <m/>
    <m/>
    <s v="Cooperación Técnica"/>
  </r>
  <r>
    <s v="BID"/>
    <x v="23"/>
    <s v="Modernizacion de Sistema de Gestion Financiera Publica a Nivel Sub-nacional"/>
    <n v="600000"/>
    <d v="2015-11-03T00:00:00"/>
    <m/>
    <m/>
    <s v="Cooperación Técnica"/>
  </r>
  <r>
    <s v="BID"/>
    <x v="23"/>
    <s v="Modernización del Complejo Hidroeléctrico Binacional Salto Grande"/>
    <n v="80000000"/>
    <d v="2018-11-28T00:00:00"/>
    <m/>
    <m/>
    <s v="Préstamo"/>
  </r>
  <r>
    <s v="BID"/>
    <x v="0"/>
    <s v="Modernización del Modelo de Apren12es Vinculado al Sector Productivo"/>
    <n v="300000"/>
    <d v="2018-11-09T00:00:00"/>
    <m/>
    <m/>
    <s v="Cooperación Técnica"/>
  </r>
  <r>
    <s v="BID"/>
    <x v="24"/>
    <s v="Modernización del Sector del Transporte de Jamaica para Mejorar la Sostenibilidad, la Seguridad y la Eficiencia"/>
    <n v="200000"/>
    <d v="2020-10-14T00:00:00"/>
    <m/>
    <m/>
    <s v="Cooperación Técnica"/>
  </r>
  <r>
    <s v="BID"/>
    <x v="10"/>
    <s v="Modernización del Sistema de Información de la Policía Nacional"/>
    <n v="440000"/>
    <d v="2013-09-18T00:00:00"/>
    <m/>
    <m/>
    <s v="Cooperación Técnica"/>
  </r>
  <r>
    <s v="GEF"/>
    <x v="0"/>
    <s v="Modernizacion Instituto Dominicano de AviaciÃ³n Civi"/>
    <n v="600000"/>
    <n v="2012"/>
    <s v="Institucional"/>
    <s v="Políticas"/>
    <s v="Cooperación Técnica"/>
  </r>
  <r>
    <s v="GEF"/>
    <x v="0"/>
    <s v="Modernizacion Instituto Dominicano de AviaciÃ³n Civi"/>
    <n v="74000"/>
    <n v="2013"/>
    <s v="Ambiental "/>
    <m/>
    <s v="Cooperación Técnica"/>
  </r>
  <r>
    <s v="GEF"/>
    <x v="0"/>
    <s v="Modernizacion Instituto Dominicano de AviaciÃ³n Civi"/>
    <n v="127000"/>
    <n v="2014"/>
    <s v="Ambiental "/>
    <m/>
    <s v="Cooperación Técnica"/>
  </r>
  <r>
    <s v="GEF"/>
    <x v="0"/>
    <s v="Modernizacion Instituto Dominicano de AviaciÃ³n Civi"/>
    <n v="100000"/>
    <n v="2015"/>
    <s v="Ambiental "/>
    <m/>
    <s v="Cooperación Técnica"/>
  </r>
  <r>
    <s v="GEF"/>
    <x v="4"/>
    <s v="MODERNIZACION PROCESOS  JUDICIALES"/>
    <n v="125114"/>
    <n v="2012"/>
    <s v="Institucional"/>
    <s v="Políticas"/>
    <s v="Cooperación Técnica"/>
  </r>
  <r>
    <s v="GEF"/>
    <x v="4"/>
    <s v="MODERNIZACION PROCESOS  JUDICIALES"/>
    <n v="1"/>
    <n v="2013"/>
    <s v="Ambiental "/>
    <m/>
    <s v="Cooperación Técnica"/>
  </r>
  <r>
    <s v="GEF"/>
    <x v="4"/>
    <s v="MODERNIZACION PROCESOS  JUDICIALES"/>
    <n v="0"/>
    <n v="2014"/>
    <s v="Ambiental "/>
    <m/>
    <s v="Cooperación Técnica"/>
  </r>
  <r>
    <s v="GEF"/>
    <x v="2"/>
    <s v="Modernización Registro Nacional de las Personas"/>
    <n v="89838203"/>
    <n v="2012"/>
    <s v="Institucional"/>
    <s v="Políticas"/>
    <s v="Cooperación Técnica"/>
  </r>
  <r>
    <s v="GEF"/>
    <x v="12"/>
    <s v="Modernizacion y Fortalecimento del Banco Hipotecario"/>
    <n v="522500"/>
    <n v="2020"/>
    <s v="Ambiental "/>
    <m/>
    <s v="Cooperación Técnica"/>
  </r>
  <r>
    <s v="PNUD"/>
    <x v="12"/>
    <s v="Modernizacion y Fortalecimento del Banco Hipotecario"/>
    <n v="6738"/>
    <m/>
    <m/>
    <m/>
    <m/>
  </r>
  <r>
    <s v="BID"/>
    <x v="27"/>
    <s v="Modernización y Fortalecimiento del Centro Nacional de Despacho de 01rgía"/>
    <n v="300000"/>
    <d v="2014-04-11T00:00:00"/>
    <s v="Ambiental "/>
    <s v="Cambio climático"/>
    <s v="Cooperación Técnica"/>
  </r>
  <r>
    <s v="GEF"/>
    <x v="14"/>
    <s v="Modernizacion y Gestion de los activos estrategicos"/>
    <n v="46648"/>
    <n v="2012"/>
    <s v="Ambiental "/>
    <m/>
    <s v="Cooperación Técnica"/>
  </r>
  <r>
    <s v="GEF"/>
    <x v="14"/>
    <s v="Modernizacion y Gestion de los activos estrategicos"/>
    <n v="11349346"/>
    <n v="2013"/>
    <s v="Ambiental "/>
    <m/>
    <s v="Cooperación Técnica"/>
  </r>
  <r>
    <s v="GEF"/>
    <x v="14"/>
    <s v="Modernizacion y Gestion de los activos estrategicos"/>
    <n v="22870901"/>
    <n v="2014"/>
    <s v="Ambiental "/>
    <m/>
    <s v="Cooperación Técnica"/>
  </r>
  <r>
    <s v="GEF"/>
    <x v="14"/>
    <s v="Modernizacion y Gestion de los activos estrategicos"/>
    <n v="21035556"/>
    <n v="2015"/>
    <s v="Ambiental "/>
    <m/>
    <s v="Cooperación Técnica"/>
  </r>
  <r>
    <s v="GEF"/>
    <x v="14"/>
    <s v="Modernizacion y Gestion de los activos estrategicos"/>
    <n v="4483367"/>
    <n v="2016"/>
    <s v="Ambiental "/>
    <m/>
    <s v="Cooperación Técnica"/>
  </r>
  <r>
    <s v="GEF"/>
    <x v="14"/>
    <s v="Modernizacion y Gestion de los activos estrategicos"/>
    <n v="11935"/>
    <n v="2017"/>
    <s v="Ambiental "/>
    <m/>
    <s v="Cooperación Técnica"/>
  </r>
  <r>
    <s v="BID"/>
    <x v="1"/>
    <s v="Modernización y Mejora de Calidad de las Redes de Servicios de Salud de Belo Horizonte - MejorSalud BH"/>
    <n v="56000000"/>
    <d v="2018-11-30T00:00:00"/>
    <m/>
    <m/>
    <s v="Préstamo"/>
  </r>
  <r>
    <s v="BID"/>
    <x v="23"/>
    <s v="Modernizando los Servicios Publicos de Empleo (SPE) en ALC"/>
    <n v="800000"/>
    <d v="2015-10-30T00:00:00"/>
    <m/>
    <m/>
    <s v="Cooperación Técnica"/>
  </r>
  <r>
    <s v="Banco Mundial"/>
    <x v="2"/>
    <s v="Modernization and Innovation for Better Public Services in Argentina"/>
    <n v="88900000"/>
    <d v="2017-02-21T00:00:00"/>
    <m/>
    <m/>
    <s v="Proyectos de Inversión "/>
  </r>
  <r>
    <s v="Banco Mundial"/>
    <x v="20"/>
    <s v="Modernization of Public Financial Management Systems in Mexico"/>
    <n v="110000000"/>
    <d v="2020-02-06T00:00:00"/>
    <m/>
    <m/>
    <s v="Proyectos de Inversión "/>
  </r>
  <r>
    <s v="Banco Mundial"/>
    <x v="19"/>
    <s v="Modernization of the State Technical Assistance Project"/>
    <n v="25000000"/>
    <d v="1994-12-13T00:00:00"/>
    <m/>
    <m/>
    <s v="Préstamo"/>
  </r>
  <r>
    <s v="Banco Mundial"/>
    <x v="13"/>
    <s v="Modernization of Water Supply and Sanitation Services"/>
    <n v="200000000"/>
    <d v="2018-07-26T00:00:00"/>
    <m/>
    <m/>
    <s v="Proyectos de Inversión "/>
  </r>
  <r>
    <s v="Banco Mundial"/>
    <x v="27"/>
    <s v="MOLANCA C.A."/>
    <m/>
    <d v="1993-04-30T00:00:00"/>
    <s v="Económico"/>
    <s v="Productivo"/>
    <s v="Préstamo"/>
  </r>
  <r>
    <s v="BID"/>
    <x v="18"/>
    <s v="Monitoreando los Verctores de Propagacion del Coronavirus"/>
    <n v="141500"/>
    <d v="2020-05-13T00:00:00"/>
    <m/>
    <m/>
    <s v="Cooperación Técnica"/>
  </r>
  <r>
    <s v="GEF"/>
    <x v="2"/>
    <s v="Monitoreo aplicado a Pequeñas y Medianas Empresas"/>
    <n v="164355"/>
    <n v="2012"/>
    <s v="Económico"/>
    <s v="Productivo"/>
    <s v="Cooperación Técnica"/>
  </r>
  <r>
    <s v="GEF"/>
    <x v="7"/>
    <s v="MONITOREO DE AGUAS SUBTERRANEAS"/>
    <n v="1"/>
    <n v="2014"/>
    <s v="Ambiental "/>
    <m/>
    <s v="Cooperación Técnica"/>
  </r>
  <r>
    <s v="GEF"/>
    <x v="7"/>
    <s v="MONITOREO DE AGUAS SUBTERRANEAS"/>
    <n v="562088"/>
    <n v="2015"/>
    <s v="Ambiental "/>
    <m/>
    <s v="Cooperación Técnica"/>
  </r>
  <r>
    <s v="GEF"/>
    <x v="7"/>
    <s v="MONITOREO DE AGUAS SUBTERRANEAS"/>
    <n v="1837200"/>
    <n v="2016"/>
    <s v="Ambiental "/>
    <m/>
    <s v="Cooperación Técnica"/>
  </r>
  <r>
    <s v="GEF"/>
    <x v="7"/>
    <s v="MONITOREO DE AGUAS SUBTERRANEAS"/>
    <n v="469481"/>
    <n v="2017"/>
    <s v="Ambiental "/>
    <m/>
    <s v="Cooperación Técnica"/>
  </r>
  <r>
    <s v="GEF"/>
    <x v="7"/>
    <s v="MONITOREO DE AGUAS SUBTERRANEAS"/>
    <n v="116306"/>
    <n v="2018"/>
    <s v="Ambiental "/>
    <m/>
    <s v="Cooperación Técnica"/>
  </r>
  <r>
    <s v="GEF"/>
    <x v="7"/>
    <s v="MONITOREO DE AGUAS SUBTERRANEAS"/>
    <n v="22458"/>
    <n v="2019"/>
    <s v="Ambiental "/>
    <m/>
    <s v="Cooperación Técnica"/>
  </r>
  <r>
    <s v="BID"/>
    <x v="23"/>
    <s v="Monitoreo de Glaciares Tropicales Andinos en un Contexto de Cambio Climático"/>
    <n v="1500000"/>
    <d v="2013-11-04T00:00:00"/>
    <m/>
    <m/>
    <s v="Ayuda a la inversión"/>
  </r>
  <r>
    <s v="GEF"/>
    <x v="21"/>
    <s v="Monitoreo de objetivos y metas estratÃ©gicas"/>
    <n v="15000"/>
    <n v="2012"/>
    <s v="Ambiental "/>
    <m/>
    <s v="Cooperación Técnica"/>
  </r>
  <r>
    <s v="GEF"/>
    <x v="21"/>
    <s v="Monitoreo de objetivos y metas estratÃ©gicas"/>
    <n v="36650"/>
    <n v="2013"/>
    <s v="Ambiental "/>
    <m/>
    <s v="Cooperación Técnica"/>
  </r>
  <r>
    <s v="BID"/>
    <x v="30"/>
    <s v="Monitoreo del Desempeño y Reforma de la Gestión Financiera Pública"/>
    <n v="33000000"/>
    <d v="2014-11-19T00:00:00"/>
    <s v="Económico"/>
    <s v="Finanzas"/>
    <s v="Préstamo"/>
  </r>
  <r>
    <s v="GEF"/>
    <x v="2"/>
    <s v="Monitoreo del Trabajo, Empleo y ProtecciÃ³n Social"/>
    <n v="508245"/>
    <n v="2012"/>
    <s v="Institucional"/>
    <s v="Políticas"/>
    <s v="Cooperación Técnica"/>
  </r>
  <r>
    <s v="GEF"/>
    <x v="2"/>
    <s v="Monitoreo del Trabajo, Empleo y ProtecciÃ³n Social"/>
    <n v="278864"/>
    <n v="2013"/>
    <s v="Ambiental "/>
    <m/>
    <s v="Cooperación Técnica"/>
  </r>
  <r>
    <s v="GEF"/>
    <x v="2"/>
    <s v="Monitoreo del Trabajo, Empleo y ProtecciÃ³n Social"/>
    <n v="224464"/>
    <n v="2014"/>
    <s v="Ambiental "/>
    <m/>
    <s v="Cooperación Técnica"/>
  </r>
  <r>
    <s v="GEF"/>
    <x v="2"/>
    <s v="Monitoreo del Trabajo, Empleo y ProtecciÃ³n Social"/>
    <n v="267800"/>
    <n v="2015"/>
    <s v="Ambiental "/>
    <m/>
    <s v="Cooperación Técnica"/>
  </r>
  <r>
    <s v="GEF"/>
    <x v="2"/>
    <s v="Monitoreo del Trabajo, Empleo y ProtecciÃ³n Social"/>
    <n v="357878"/>
    <n v="2016"/>
    <s v="Ambiental "/>
    <m/>
    <s v="Cooperación Técnica"/>
  </r>
  <r>
    <s v="GEF"/>
    <x v="3"/>
    <s v="Monitoreo EstratÃ©gico de Proyectos en Salud"/>
    <n v="30174"/>
    <n v="2013"/>
    <s v="Ambiental "/>
    <m/>
    <s v="Cooperación Técnica"/>
  </r>
  <r>
    <s v="GEF"/>
    <x v="3"/>
    <s v="Monitoreo EstratÃ©gico de Proyectos en Salud"/>
    <n v="193385"/>
    <n v="2014"/>
    <s v="Ambiental "/>
    <m/>
    <s v="Cooperación Técnica"/>
  </r>
  <r>
    <s v="GEF"/>
    <x v="3"/>
    <s v="Monitoreo EstratÃ©gico de Proyectos en Salud"/>
    <n v="232632"/>
    <n v="2015"/>
    <s v="Ambiental "/>
    <m/>
    <s v="Cooperación Técnica"/>
  </r>
  <r>
    <s v="GEF"/>
    <x v="3"/>
    <s v="Monitoreo EstratÃ©gico de Proyectos en Salud"/>
    <n v="441282"/>
    <n v="2016"/>
    <s v="Ambiental "/>
    <m/>
    <s v="Cooperación Técnica"/>
  </r>
  <r>
    <s v="GEF"/>
    <x v="3"/>
    <s v="Monitoreo EstratÃ©gico de Proyectos en Salud"/>
    <n v="260751"/>
    <n v="2017"/>
    <s v="Ambiental "/>
    <m/>
    <s v="Cooperación Técnica"/>
  </r>
  <r>
    <s v="GEF"/>
    <x v="3"/>
    <s v="Monitoreo EstratÃ©gico de Proyectos en Salud"/>
    <n v="208217"/>
    <n v="2018"/>
    <s v="Ambiental "/>
    <m/>
    <s v="Cooperación Técnica"/>
  </r>
  <r>
    <s v="GEF"/>
    <x v="3"/>
    <s v="Monitoreo EstratÃ©gico de Proyectos en Salud"/>
    <n v="193787"/>
    <n v="2019"/>
    <s v="Ambiental "/>
    <m/>
    <s v="Cooperación Técnica"/>
  </r>
  <r>
    <s v="GEF"/>
    <x v="3"/>
    <s v="Monitoreo EstratÃ©gico de Proyectos en Salud"/>
    <n v="114160"/>
    <n v="2020"/>
    <s v="Ambiental "/>
    <m/>
    <s v="Cooperación Técnica"/>
  </r>
  <r>
    <s v="PNUD"/>
    <x v="3"/>
    <s v="Monitoreo EstratÃ©gico de Proyectos en Salud"/>
    <n v="68593"/>
    <m/>
    <m/>
    <m/>
    <m/>
  </r>
  <r>
    <s v="BID"/>
    <x v="23"/>
    <s v="Monitoreo Macro-Fiscal para LAC en la Pandemia y Post-Pandemia"/>
    <n v="200000"/>
    <d v="2020-10-14T00:00:00"/>
    <m/>
    <m/>
    <s v="Cooperación Técnica"/>
  </r>
  <r>
    <s v="BID"/>
    <x v="23"/>
    <s v="Monitoreo y Apoyo al Avance del Gobierno Digital en LAC"/>
    <n v="300000"/>
    <d v="2018-12-06T00:00:00"/>
    <m/>
    <m/>
    <s v="Cooperación Técnica"/>
  </r>
  <r>
    <s v="BID"/>
    <x v="16"/>
    <s v="Monitoreo y Evaluación de las Reformas Educativas en Chile"/>
    <n v="300000"/>
    <d v="2016-11-02T00:00:00"/>
    <m/>
    <m/>
    <s v="Cooperación Técnica"/>
  </r>
  <r>
    <s v="BID"/>
    <x v="1"/>
    <s v="Monitoreo y evaluacion de los regím01s propios de pensiones (RPPSs en portugués)"/>
    <n v="120000"/>
    <d v="2017-11-22T00:00:00"/>
    <m/>
    <m/>
    <s v="Cooperación Técnica"/>
  </r>
  <r>
    <s v="BID"/>
    <x v="1"/>
    <s v="Monitoreo y Evaluación de Programas de Emergencia para Poblaciones Afectadas por COVID 19 en Brasil"/>
    <n v="300000"/>
    <d v="2020-10-14T00:00:00"/>
    <m/>
    <m/>
    <s v="Cooperación Técnica"/>
  </r>
  <r>
    <s v="BID"/>
    <x v="2"/>
    <s v="Monitoreo y evaluación de programas de juventud en riesgo a nivel local"/>
    <n v="400000"/>
    <d v="2014-07-09T00:00:00"/>
    <m/>
    <m/>
    <s v="Cooperación Técnica"/>
  </r>
  <r>
    <s v="BID"/>
    <x v="23"/>
    <s v="Monitoreo, Evaluación y Difusión de ConnectAmericas"/>
    <n v="1450000"/>
    <d v="2014-08-22T00:00:00"/>
    <m/>
    <m/>
    <s v="Cooperación Técnica"/>
  </r>
  <r>
    <s v="BID"/>
    <x v="4"/>
    <s v="Monitoreo, Reporte y Verificación del Sector de Agricultura, Silvicultura y Otros Usos de la Tierra (AFOLU) en Colombia"/>
    <n v="2992233"/>
    <d v="2018-11-26T00:00:00"/>
    <m/>
    <m/>
    <s v="Cooperación Técnica"/>
  </r>
  <r>
    <s v="GEF"/>
    <x v="39"/>
    <s v="Monitoring and Assessment of MEAs"/>
    <n v="239000"/>
    <n v="2018"/>
    <s v="Ambiental "/>
    <s v="Políticas"/>
    <s v="Cooperación Técnica"/>
  </r>
  <r>
    <s v="GEF"/>
    <x v="39"/>
    <s v="Monitoring and Assessment of MEAs"/>
    <n v="339463"/>
    <n v="2019"/>
    <s v="Ambiental "/>
    <s v="Políticas"/>
    <s v="Cooperación Técnica"/>
  </r>
  <r>
    <s v="GEF"/>
    <x v="39"/>
    <s v="Monitoring and Assessment of MEAs"/>
    <n v="348750"/>
    <n v="2020"/>
    <s v="Ambiental "/>
    <s v="Políticas"/>
    <s v="Cooperación Técnica"/>
  </r>
  <r>
    <s v="PNUD"/>
    <x v="39"/>
    <s v="Monitoring and Assessment of MEAs"/>
    <n v="116708"/>
    <s v="NA"/>
    <s v="Institucional"/>
    <s v="Políticas"/>
    <s v="Cooperación Técnica"/>
  </r>
  <r>
    <s v="GEF"/>
    <x v="39"/>
    <s v="Monitoring and Assessment of Multilateral Environmental Agreements implementation and environmental trends in Antigua and Barbuda"/>
    <n v="5100"/>
    <n v="2016"/>
    <s v="Ambiental "/>
    <s v="Políticas"/>
    <s v="Cooperación Técnica"/>
  </r>
  <r>
    <s v="GEF"/>
    <x v="39"/>
    <s v="Monitoring and Assessment of Multilateral Environmental Agreements implementation and environmental trends in Antigua and Barbuda"/>
    <n v="44900"/>
    <n v="2017"/>
    <s v="Ambiental "/>
    <s v="Políticas"/>
    <s v="Cooperación Técnica"/>
  </r>
  <r>
    <s v="GEF"/>
    <x v="1"/>
    <s v="Monitoring and Evaluating the Targets of Nike Project for 22 Olympic Villages in Rio de Janeiro City - Baseline and Midline"/>
    <n v="124644"/>
    <n v="2017"/>
    <s v="Ambiental "/>
    <m/>
    <s v="Cooperación Técnica"/>
  </r>
  <r>
    <s v="GEF"/>
    <x v="1"/>
    <s v="Monitoring and Evaluating the Targets of Nike Project for 22 Olympic Villages in Rio de Janeiro City - Baseline and Midline"/>
    <n v="161451"/>
    <n v="2018"/>
    <s v="Ambiental "/>
    <m/>
    <s v="Cooperación Técnica"/>
  </r>
  <r>
    <s v="GEF"/>
    <x v="1"/>
    <s v="Monitoring and Evaluating the Targets of Nike Project for 22 Olympic Villages in Rio de Janeiro City - Baseline and Midline"/>
    <n v="50004"/>
    <n v="2019"/>
    <s v="Ambiental "/>
    <m/>
    <s v="Cooperación Técnica"/>
  </r>
  <r>
    <s v="Banco Mundial"/>
    <x v="5"/>
    <s v="Monitoring Human Exposure to POPs"/>
    <n v="280000"/>
    <d v="2010-04-01T00:00:00"/>
    <m/>
    <m/>
    <s v="Préstamo"/>
  </r>
  <r>
    <s v="Banco Mundial"/>
    <x v="15"/>
    <s v="Monitoring of Statistics in the Health and Education Sectors in Guatemala"/>
    <n v="220000"/>
    <d v="2007-11-07T00:00:00"/>
    <m/>
    <m/>
    <s v="Préstamo"/>
  </r>
  <r>
    <s v="GEF"/>
    <x v="32"/>
    <s v="Monitoring Refrigeration Management Plan"/>
    <n v="0"/>
    <n v="2012"/>
    <s v="Ambiental "/>
    <m/>
    <s v="Cooperación Técnica"/>
  </r>
  <r>
    <s v="BID"/>
    <x v="24"/>
    <s v="Montego Bay - Implementación del Plan de Acción ICES"/>
    <n v="830000"/>
    <d v="2013-09-11T00:00:00"/>
    <m/>
    <m/>
    <s v="Cooperación Técnica"/>
  </r>
  <r>
    <s v="Banco Mundial"/>
    <x v="18"/>
    <s v="Montevideo Port Project"/>
    <n v="50000000"/>
    <d v="1980-01-22T00:00:00"/>
    <s v="Institucional"/>
    <s v="Políticas"/>
    <s v="Préstamo"/>
  </r>
  <r>
    <s v="Banco Mundial"/>
    <x v="18"/>
    <s v="Montevideo Urban Resilience Project"/>
    <n v="125000000"/>
    <s v="NA"/>
    <s v="Ambiental "/>
    <s v="Cambio climático"/>
    <s v="Proyectos de Inversión "/>
  </r>
  <r>
    <s v="GEF"/>
    <x v="1"/>
    <s v="Montreal Procotol Projects"/>
    <n v="1994262"/>
    <n v="2012"/>
    <s v="Ambiental "/>
    <s v="Químicos"/>
    <s v="Cooperación Técnica"/>
  </r>
  <r>
    <s v="GEF"/>
    <x v="1"/>
    <s v="Montreal Procotol Projects"/>
    <n v="2027285"/>
    <n v="2013"/>
    <s v="Ambiental "/>
    <m/>
    <s v="Cooperación Técnica"/>
  </r>
  <r>
    <s v="GEF"/>
    <x v="1"/>
    <s v="Montreal Procotol Projects"/>
    <n v="4475"/>
    <n v="2014"/>
    <s v="Ambiental "/>
    <m/>
    <s v="Cooperación Técnica"/>
  </r>
  <r>
    <s v="Banco Mundial"/>
    <x v="27"/>
    <s v="Montreal Protocol - FAACA Auto Air Conditioning CFC 12 to HFC 134a Conversion"/>
    <n v="3700000"/>
    <d v="1995-02-07T00:00:00"/>
    <s v="Ambiental "/>
    <s v="Químicos"/>
    <s v="Préstamo"/>
  </r>
  <r>
    <s v="Banco Mundial"/>
    <x v="2"/>
    <s v="Montreal Protocol Hydrochlorofluorocarbons (HCFC) Phase-out Project"/>
    <n v="1900000"/>
    <d v="2013-07-30T00:00:00"/>
    <m/>
    <m/>
    <s v="Proyectos de Inversión "/>
  </r>
  <r>
    <s v="Banco Mundial"/>
    <x v="18"/>
    <s v="Montreal Protocol Reduction of the Consumption of Ozone-Depleting Substances Project"/>
    <n v="4000000"/>
    <d v="1995-06-19T00:00:00"/>
    <s v="Ambiental "/>
    <s v="Químicos"/>
    <s v="Préstamo"/>
  </r>
  <r>
    <s v="Banco Mundial"/>
    <x v="9"/>
    <s v="Morazan Dam Emergency Project"/>
    <n v="33200000"/>
    <d v="1992-08-04T00:00:00"/>
    <m/>
    <m/>
    <s v="Prestamo de recuperación de emergencia"/>
  </r>
  <r>
    <s v="GEF"/>
    <x v="13"/>
    <s v="Movilidad ElÃ©ctrica"/>
    <n v="32020"/>
    <n v="2019"/>
    <s v="Ambiental "/>
    <m/>
    <s v="Cooperación Técnica"/>
  </r>
  <r>
    <s v="GEF"/>
    <x v="13"/>
    <s v="Movilidad ElÃ©ctrica"/>
    <n v="42980"/>
    <n v="2020"/>
    <s v="Ambiental "/>
    <m/>
    <s v="Cooperación Técnica"/>
  </r>
  <r>
    <s v="PNUD"/>
    <x v="13"/>
    <s v="Movilidad ElÃ©ctrica"/>
    <n v="5987"/>
    <m/>
    <m/>
    <m/>
    <m/>
  </r>
  <r>
    <s v="BID"/>
    <x v="1"/>
    <s v="Movilidad Urbana con Bajo Nivel de Emisiones de Carbono para Grandes Ciudades"/>
    <n v="6000000"/>
    <d v="2014-10-30T00:00:00"/>
    <m/>
    <m/>
    <s v="Ayuda a la inversión"/>
  </r>
  <r>
    <s v="BID"/>
    <x v="18"/>
    <s v="Movilidad Urbana en Ciudades Intermedias"/>
    <n v="300000"/>
    <d v="2017-10-18T00:00:00"/>
    <m/>
    <m/>
    <s v="Cooperación Técnica"/>
  </r>
  <r>
    <s v="BID"/>
    <x v="23"/>
    <s v="Movilidad Urbana Sostenible e Infraestructura de Transporte Resiliente"/>
    <n v="700000"/>
    <d v="2015-04-29T00:00:00"/>
    <m/>
    <m/>
    <s v="Cooperación Técnica"/>
  </r>
  <r>
    <s v="GEF"/>
    <x v="7"/>
    <s v="MovilizaciÃ³n para Desarrollo Sostenible y GdR"/>
    <n v="20000"/>
    <n v="2014"/>
    <s v="Ambiental "/>
    <m/>
    <s v="Cooperación Técnica"/>
  </r>
  <r>
    <s v="GEF"/>
    <x v="7"/>
    <s v="MovilizaciÃ³n para Desarrollo Sostenible y GdR"/>
    <n v="45000"/>
    <n v="2015"/>
    <s v="Ambiental "/>
    <m/>
    <s v="Cooperación Técnica"/>
  </r>
  <r>
    <s v="GEF"/>
    <x v="7"/>
    <s v="MovilizaciÃ³n para Desarrollo Sostenible y GdR"/>
    <n v="35000"/>
    <n v="2016"/>
    <s v="Ambiental "/>
    <m/>
    <s v="Cooperación Técnica"/>
  </r>
  <r>
    <s v="BID"/>
    <x v="14"/>
    <s v="Movilización de Capital para Fomentar la Resiliencia de los Servicios de Abastecimiento de Agua"/>
    <n v="2000000"/>
    <d v="2017-12-13T00:00:00"/>
    <m/>
    <m/>
    <s v="Inversión de Capital."/>
  </r>
  <r>
    <s v="BID"/>
    <x v="14"/>
    <s v="Movilización de Capital para Fomentar la Resiliencia de los Servicios de Abastecimiento de Agua"/>
    <n v="500000"/>
    <d v="2017-12-13T00:00:00"/>
    <m/>
    <m/>
    <s v="Cooperación Técnica"/>
  </r>
  <r>
    <s v="GEF"/>
    <x v="4"/>
    <s v="MPTF Ventana de Entidades No-Gubernamentales"/>
    <n v="5200000"/>
    <n v="2016"/>
    <s v="Ambiental "/>
    <m/>
    <s v="Cooperación Técnica"/>
  </r>
  <r>
    <s v="GEF"/>
    <x v="4"/>
    <s v="MPTF Ventana de Entidades No-Gubernamentales"/>
    <n v="6814820"/>
    <n v="2017"/>
    <s v="Ambiental "/>
    <m/>
    <s v="Cooperación Técnica"/>
  </r>
  <r>
    <s v="GEF"/>
    <x v="4"/>
    <s v="MPTF Ventana de Entidades No-Gubernamentales"/>
    <n v="9904557"/>
    <n v="2018"/>
    <s v="Ambiental "/>
    <m/>
    <s v="Cooperación Técnica"/>
  </r>
  <r>
    <s v="GEF"/>
    <x v="4"/>
    <s v="MPTF Ventana de Entidades No-Gubernamentales"/>
    <n v="8449423"/>
    <n v="2019"/>
    <s v="Ambiental "/>
    <m/>
    <s v="Cooperación Técnica"/>
  </r>
  <r>
    <s v="GEF"/>
    <x v="4"/>
    <s v="MPTF Ventana de Entidades No-Gubernamentales"/>
    <n v="5453603"/>
    <n v="2020"/>
    <s v="Ambiental "/>
    <m/>
    <s v="Cooperación Técnica"/>
  </r>
  <r>
    <s v="PNUD"/>
    <x v="4"/>
    <s v="MPTF Ventana de Entidades No-Gubernamentales"/>
    <n v="3039003"/>
    <m/>
    <m/>
    <m/>
    <m/>
  </r>
  <r>
    <s v="GEF"/>
    <x v="22"/>
    <s v="MRDLG Enterprise Content Management System"/>
    <n v="74274"/>
    <n v="2018"/>
    <s v="Ambiental "/>
    <m/>
    <s v="Cooperación Técnica"/>
  </r>
  <r>
    <s v="GEF"/>
    <x v="22"/>
    <s v="MRDLG Enterprise Content Management System"/>
    <n v="19410"/>
    <n v="2019"/>
    <s v="Ambiental "/>
    <m/>
    <s v="Cooperación Técnica"/>
  </r>
  <r>
    <s v="GEF"/>
    <x v="22"/>
    <s v="MRDLG Enterprise Content Management System"/>
    <n v="4152"/>
    <n v="2020"/>
    <s v="Ambiental "/>
    <m/>
    <s v="Cooperación Técnica"/>
  </r>
  <r>
    <s v="PNUD"/>
    <x v="22"/>
    <s v="MRDLG Enterprise Content Management System"/>
    <n v="12384"/>
    <m/>
    <m/>
    <m/>
    <m/>
  </r>
  <r>
    <s v="BID"/>
    <x v="20"/>
    <s v="m-Salud para la prevención, diagnóstico oportuno y control de sobrepeso/obesidad y diabetes"/>
    <n v="400000"/>
    <d v="2015-12-03T00:00:00"/>
    <m/>
    <m/>
    <s v="Cooperación Técnica"/>
  </r>
  <r>
    <s v="GEF"/>
    <x v="22"/>
    <s v="MSDF CIP-TT Coordination Facility"/>
    <n v="4"/>
    <n v="2018"/>
    <s v="Ambiental "/>
    <m/>
    <s v="Cooperación Técnica"/>
  </r>
  <r>
    <s v="GEF"/>
    <x v="22"/>
    <s v="MSDF CIP-TT Coordination Facility"/>
    <n v="87280"/>
    <n v="2019"/>
    <s v="Ambiental "/>
    <m/>
    <s v="Cooperación Técnica"/>
  </r>
  <r>
    <s v="GEF"/>
    <x v="22"/>
    <s v="MSDF CIP-TT Coordination Facility"/>
    <n v="89532"/>
    <n v="2020"/>
    <s v="Ambiental "/>
    <m/>
    <s v="Cooperación Técnica"/>
  </r>
  <r>
    <s v="PNUD"/>
    <x v="22"/>
    <s v="MSDF CIP-TT Coordination Facility"/>
    <n v="0"/>
    <m/>
    <m/>
    <m/>
    <m/>
  </r>
  <r>
    <s v="BID"/>
    <x v="7"/>
    <s v="MUCAP- Crédito para la mejora del hogar para la BdP en Costa Rica"/>
    <n v="5000000"/>
    <d v="2014-12-18T00:00:00"/>
    <m/>
    <m/>
    <s v="Préstamo"/>
  </r>
  <r>
    <s v="BID"/>
    <x v="4"/>
    <s v="Mujeres Colombianas Construyendo el Futuro"/>
    <n v="100000"/>
    <d v="2017-12-08T00:00:00"/>
    <s v="Social"/>
    <s v="Género"/>
    <s v="Cooperación Técnica"/>
  </r>
  <r>
    <s v="GEF"/>
    <x v="14"/>
    <s v="Mujeres Libres de Violencia en el Transporte Publico"/>
    <n v="1"/>
    <n v="2019"/>
    <s v="Social"/>
    <s v="Género"/>
    <s v="Cooperación Técnica"/>
  </r>
  <r>
    <s v="GEF"/>
    <x v="14"/>
    <s v="Mujeres Libres de Violencia en el Transporte Publico"/>
    <n v="595385"/>
    <n v="2020"/>
    <s v="Social"/>
    <s v="Género"/>
    <s v="Cooperación Técnica"/>
  </r>
  <r>
    <s v="PNUD"/>
    <x v="14"/>
    <s v="Mujeres Libres de Violencia en el Transporte Publico"/>
    <n v="261163"/>
    <m/>
    <s v="Social"/>
    <s v="Género"/>
    <s v="Cooperación Técnica"/>
  </r>
  <r>
    <s v="BID"/>
    <x v="2"/>
    <s v="Mujeres Líderes Emergentes del Sector Público en Argentina"/>
    <n v="205104"/>
    <d v="2018-11-02T00:00:00"/>
    <s v="Social"/>
    <s v="Género"/>
    <s v="Cooperación Técnica"/>
  </r>
  <r>
    <s v="BID"/>
    <x v="23"/>
    <s v="Mujeres Privadas de Libertad"/>
    <n v="250000"/>
    <d v="2020-06-17T00:00:00"/>
    <s v="Social"/>
    <s v="Género"/>
    <s v="Cooperación Técnica"/>
  </r>
  <r>
    <s v="Banco Mundial"/>
    <x v="4"/>
    <s v="Multi City Water Supply and Sewerage Project (02)"/>
    <n v="27000000"/>
    <d v="1975-01-14T00:00:00"/>
    <m/>
    <m/>
    <s v="Préstamo"/>
  </r>
  <r>
    <s v="Banco Mundial"/>
    <x v="1"/>
    <s v="Multi State Water Supply and Sewerage Project"/>
    <n v="180000000"/>
    <d v="1981-04-21T00:00:00"/>
    <m/>
    <m/>
    <s v="Préstamo"/>
  </r>
  <r>
    <s v="BID"/>
    <x v="12"/>
    <s v="MULTIBANK, INC. Prestamo bajo TFFP"/>
    <n v="1000000"/>
    <d v="2015-01-06T00:00:00"/>
    <m/>
    <m/>
    <s v="Préstamo"/>
  </r>
  <r>
    <s v="GEF"/>
    <x v="28"/>
    <s v="Multidimensional Approaches to Poverty Eradication"/>
    <n v="0"/>
    <n v="2014"/>
    <s v="Ambiental "/>
    <m/>
    <s v="Cooperación Técnica"/>
  </r>
  <r>
    <s v="GEF"/>
    <x v="28"/>
    <s v="Multidimensional Approaches to Poverty Eradication"/>
    <n v="25990"/>
    <n v="2015"/>
    <s v="Ambiental "/>
    <m/>
    <s v="Cooperación Técnica"/>
  </r>
  <r>
    <s v="GEF"/>
    <x v="28"/>
    <s v="Multidimensional Approaches to Poverty Eradication"/>
    <n v="296514"/>
    <n v="2016"/>
    <s v="Ambiental "/>
    <m/>
    <s v="Cooperación Técnica"/>
  </r>
  <r>
    <s v="GEF"/>
    <x v="28"/>
    <s v="Multidimensional Approaches to Poverty Eradication"/>
    <n v="686209"/>
    <n v="2017"/>
    <s v="Ambiental "/>
    <m/>
    <s v="Cooperación Técnica"/>
  </r>
  <r>
    <s v="GEF"/>
    <x v="28"/>
    <s v="Multidimensional Approaches to Poverty Eradication"/>
    <n v="202380"/>
    <n v="2018"/>
    <s v="Ambiental "/>
    <m/>
    <s v="Cooperación Técnica"/>
  </r>
  <r>
    <s v="GEF"/>
    <x v="22"/>
    <s v="Multi-Dimensional Poverty in Trinidad &amp; Tobago"/>
    <n v="22903"/>
    <n v="2018"/>
    <s v="Ambiental "/>
    <m/>
    <s v="Cooperación Técnica"/>
  </r>
  <r>
    <s v="GEF"/>
    <x v="22"/>
    <s v="Multi-Dimensional Poverty in Trinidad &amp; Tobago"/>
    <n v="42753"/>
    <n v="2019"/>
    <s v="Ambiental "/>
    <m/>
    <s v="Cooperación Técnica"/>
  </r>
  <r>
    <s v="GEF"/>
    <x v="22"/>
    <s v="Multi-Dimensional Poverty in Trinidad &amp; Tobago"/>
    <n v="20066"/>
    <n v="2020"/>
    <s v="Ambiental "/>
    <m/>
    <s v="Cooperación Técnica"/>
  </r>
  <r>
    <s v="PNUD"/>
    <x v="22"/>
    <s v="Multi-Dimensional Poverty in Trinidad &amp; Tobago"/>
    <n v="5176"/>
    <m/>
    <m/>
    <m/>
    <m/>
  </r>
  <r>
    <s v="Banco Mundial"/>
    <x v="4"/>
    <s v="Multipurpose Cadaster Project"/>
    <n v="100000000"/>
    <d v="2019-03-14T00:00:00"/>
    <m/>
    <m/>
    <s v="Proyectos de Inversión "/>
  </r>
  <r>
    <s v="Banco Mundial"/>
    <x v="31"/>
    <s v="Municipal Development"/>
    <n v="15730000"/>
    <d v="2010-09-16T00:00:00"/>
    <m/>
    <m/>
    <s v="Préstamo"/>
  </r>
  <r>
    <s v="Banco Mundial"/>
    <x v="19"/>
    <s v="Municipal Development and Urban Infrastructure Project"/>
    <n v="300000000"/>
    <d v="1990-12-20T00:00:00"/>
    <m/>
    <m/>
    <s v="Préstamo"/>
  </r>
  <r>
    <s v="Banco Mundial"/>
    <x v="8"/>
    <s v="Municipal Development and Urban Resilience Project"/>
    <n v="55400000"/>
    <d v="2017-06-20T00:00:00"/>
    <m/>
    <m/>
    <s v="Proyectos de Inversión "/>
  </r>
  <r>
    <s v="Banco Mundial"/>
    <x v="20"/>
    <s v="Municipal Development in Rural Areas"/>
    <n v="642800000"/>
    <d v="2002-07-16T00:00:00"/>
    <m/>
    <m/>
    <s v="Préstamo"/>
  </r>
  <r>
    <s v="Banco Mundial"/>
    <x v="1"/>
    <s v="Municipal Development in the State of Rio Grande Do Sul Project"/>
    <n v="100000000"/>
    <d v="1989-10-24T00:00:00"/>
    <m/>
    <m/>
    <s v="Préstamo"/>
  </r>
  <r>
    <s v="Banco Mundial"/>
    <x v="16"/>
    <s v="Municipal Development Pilot Project"/>
    <n v="20000000"/>
    <d v="1993-12-07T00:00:00"/>
    <m/>
    <m/>
    <s v="Préstamo"/>
  </r>
  <r>
    <s v="Banco Mundial"/>
    <x v="9"/>
    <s v="Municipal Development Pilot Project"/>
    <n v="6900000"/>
    <d v="1985-06-13T00:00:00"/>
    <m/>
    <m/>
    <s v="Préstamo"/>
  </r>
  <r>
    <s v="Banco Mundial"/>
    <x v="4"/>
    <s v="Municipal Development Project"/>
    <n v="188100000"/>
    <d v="1991-05-30T00:00:00"/>
    <m/>
    <m/>
    <s v="Préstamo"/>
  </r>
  <r>
    <s v="Banco Mundial"/>
    <x v="15"/>
    <s v="Municipal Development Project"/>
    <n v="29000000"/>
    <d v="1988-06-23T00:00:00"/>
    <m/>
    <m/>
    <s v="Préstamo"/>
  </r>
  <r>
    <s v="Banco Mundial"/>
    <x v="2"/>
    <s v="Municipal Development Project"/>
    <n v="120000000"/>
    <d v="1988-03-22T00:00:00"/>
    <m/>
    <m/>
    <s v="Préstamo"/>
  </r>
  <r>
    <s v="Banco Mundial"/>
    <x v="10"/>
    <s v="Municipal Development Project"/>
    <n v="16000000"/>
    <d v="1982-01-12T00:00:00"/>
    <m/>
    <m/>
    <s v="Préstamo"/>
  </r>
  <r>
    <s v="Banco Mundial"/>
    <x v="16"/>
    <s v="Municipal Development Project (02)"/>
    <n v="23100000"/>
    <d v="1998-12-22T00:00:00"/>
    <m/>
    <m/>
    <s v="Préstamo"/>
  </r>
  <r>
    <s v="Banco Mundial"/>
    <x v="2"/>
    <s v="Municipal Development Project (02)"/>
    <n v="300000000"/>
    <d v="1995-03-23T00:00:00"/>
    <m/>
    <m/>
    <s v="Préstamo"/>
  </r>
  <r>
    <s v="Banco Mundial"/>
    <x v="4"/>
    <s v="Municipal Health Services Project"/>
    <n v="83100000"/>
    <d v="1993-06-08T00:00:00"/>
    <m/>
    <m/>
    <s v="Préstamo"/>
  </r>
  <r>
    <s v="Banco Mundial"/>
    <x v="1"/>
    <s v="Municipal Pension TAL"/>
    <n v="10000000"/>
    <d v="2002-07-25T00:00:00"/>
    <m/>
    <m/>
    <s v="Préstamo"/>
  </r>
  <r>
    <s v="Banco Mundial"/>
    <x v="3"/>
    <s v="Municipal Sector Development Project"/>
    <n v="58000000"/>
    <d v="1994-02-08T00:00:00"/>
    <m/>
    <m/>
    <s v="Préstamo"/>
  </r>
  <r>
    <s v="Banco Mundial"/>
    <x v="20"/>
    <s v="Municipal Strengthening Project"/>
    <n v="40000000"/>
    <d v="1986-03-25T00:00:00"/>
    <m/>
    <m/>
    <s v="Préstamo"/>
  </r>
  <r>
    <s v="GEF"/>
    <x v="14"/>
    <s v="Museo de la Memoria"/>
    <n v="34472"/>
    <n v="2017"/>
    <s v="Ambiental "/>
    <m/>
    <s v="Cooperación Técnica"/>
  </r>
  <r>
    <s v="BID"/>
    <x v="19"/>
    <s v="Mutualista Pichincha: Proyecto de Vivienda de Interés Social en Ecuador"/>
    <n v="10000000"/>
    <d v="2015-11-30T00:00:00"/>
    <m/>
    <m/>
    <s v="Préstamo"/>
  </r>
  <r>
    <s v="Banco Mundial"/>
    <x v="20"/>
    <s v="MX  Basic Education Dev Phase III"/>
    <n v="500000000"/>
    <d v="2004-07-01T00:00:00"/>
    <m/>
    <m/>
    <s v="Préstamo"/>
  </r>
  <r>
    <s v="Banco Mundial"/>
    <x v="20"/>
    <s v="MX (APL I) Tertiary Educ Student Ass"/>
    <n v="299570000"/>
    <d v="2005-12-13T00:00:00"/>
    <m/>
    <m/>
    <s v="Préstamo"/>
  </r>
  <r>
    <s v="Banco Mundial"/>
    <x v="20"/>
    <s v="MX Access to Land for Young Farmers"/>
    <n v="140000000"/>
    <d v="2005-07-26T00:00:00"/>
    <m/>
    <m/>
    <s v="Préstamo"/>
  </r>
  <r>
    <s v="Banco Mundial"/>
    <x v="20"/>
    <s v="MX Affordable Housing and Urban Poverty Reduction Development Policy Loan II"/>
    <n v="200510000"/>
    <d v="2005-11-29T00:00:00"/>
    <m/>
    <m/>
    <s v="Préstamo"/>
  </r>
  <r>
    <s v="Banco Mundial"/>
    <x v="20"/>
    <s v="MX Affordable Housing and Urban Poverty Reduction Development Policy Loan III"/>
    <n v="200510000"/>
    <d v="2007-11-27T00:00:00"/>
    <m/>
    <m/>
    <s v="Préstamo"/>
  </r>
  <r>
    <s v="Banco Mundial"/>
    <x v="20"/>
    <s v="MX Competitiveness DPL"/>
    <n v="300760000"/>
    <d v="2006-03-14T00:00:00"/>
    <m/>
    <m/>
    <s v="Préstamo"/>
  </r>
  <r>
    <s v="Banco Mundial"/>
    <x v="20"/>
    <s v="MX DPL Adaptation to Climate Change in the Water Sector"/>
    <n v="450000000"/>
    <d v="2010-06-10T00:00:00"/>
    <m/>
    <m/>
    <s v="Préstamo"/>
  </r>
  <r>
    <s v="Banco Mundial"/>
    <x v="20"/>
    <s v="MX Economic Policies in Response to the Crisis DPL"/>
    <n v="1503750000"/>
    <d v="2009-11-24T00:00:00"/>
    <m/>
    <m/>
    <s v="Préstamo"/>
  </r>
  <r>
    <s v="Banco Mundial"/>
    <x v="20"/>
    <s v="MX GEF Efficient lighting and appliances"/>
    <n v="192120000"/>
    <d v="2010-11-23T00:00:00"/>
    <m/>
    <m/>
    <s v="Préstamo"/>
  </r>
  <r>
    <s v="Banco Mundial"/>
    <x v="20"/>
    <s v="MX Moderniz of National Meteorological Serv (MOMET)"/>
    <n v="171260000"/>
    <d v="2012-05-17T00:00:00"/>
    <m/>
    <m/>
    <s v="Préstamo"/>
  </r>
  <r>
    <s v="Banco Mundial"/>
    <x v="20"/>
    <s v="MX Modernization of the Water &amp; Sanitation Sector Technical Assistance"/>
    <n v="55200000"/>
    <d v="2005-08-04T00:00:00"/>
    <m/>
    <m/>
    <s v="Préstamo"/>
  </r>
  <r>
    <s v="Banco Mundial"/>
    <x v="20"/>
    <s v="MX National Urban Transport Project"/>
    <n v="220000000"/>
    <s v="NA"/>
    <m/>
    <m/>
    <s v="Préstamo"/>
  </r>
  <r>
    <s v="Banco Mundial"/>
    <x v="20"/>
    <s v="MX Oaxaca WSS Sector Modernization"/>
    <n v="55000000"/>
    <d v="2014-06-06T00:00:00"/>
    <m/>
    <m/>
    <s v="Programas por resultados"/>
  </r>
  <r>
    <s v="Banco Mundial"/>
    <x v="20"/>
    <s v="MX Phase II Tertiary Education Student Assistance Project"/>
    <n v="60000000"/>
    <s v="NA"/>
    <m/>
    <m/>
    <s v="Préstamo"/>
  </r>
  <r>
    <s v="Banco Mundial"/>
    <x v="20"/>
    <s v="MX PROCAMPO"/>
    <n v="450000000"/>
    <s v="NA"/>
    <m/>
    <m/>
    <s v="Préstamo"/>
  </r>
  <r>
    <s v="Banco Mundial"/>
    <x v="20"/>
    <s v="MX Results-based Management and Budgeting"/>
    <n v="32940000"/>
    <d v="2008-12-11T00:00:00"/>
    <m/>
    <m/>
    <s v="Préstamo"/>
  </r>
  <r>
    <s v="Banco Mundial"/>
    <x v="20"/>
    <s v="MX Rural Finance Development Structural Adjustment Loan"/>
    <n v="805060000"/>
    <d v="2003-06-12T00:00:00"/>
    <m/>
    <m/>
    <s v="Préstamo"/>
  </r>
  <r>
    <s v="Banco Mundial"/>
    <x v="20"/>
    <s v="MX Sustainable Rural Development"/>
    <n v="157850000"/>
    <d v="2009-02-24T00:00:00"/>
    <m/>
    <m/>
    <s v="Proyectos de Inversión "/>
  </r>
  <r>
    <s v="Banco Mundial"/>
    <x v="20"/>
    <s v="MX Technical Assistance for Public Sector Social Security Reform (ISSSTE)"/>
    <n v="9650000"/>
    <s v="NA"/>
    <m/>
    <m/>
    <s v="Préstamo"/>
  </r>
  <r>
    <s v="Banco Mundial"/>
    <x v="20"/>
    <s v="MX Urban Transport Transformation Progr"/>
    <n v="2694000000"/>
    <d v="2010-03-25T00:00:00"/>
    <m/>
    <m/>
    <s v="Proyectos de Inversión "/>
  </r>
  <r>
    <s v="Banco Mundial"/>
    <x v="20"/>
    <s v="MX Water Utilities Efficiency Improvement Project (PROME)"/>
    <n v="200000000"/>
    <d v="2010-11-09T00:00:00"/>
    <m/>
    <m/>
    <s v="Préstamo"/>
  </r>
  <r>
    <s v="Banco Mundial"/>
    <x v="20"/>
    <s v="MX: Expanding Rural Finance"/>
    <n v="405000000"/>
    <d v="2015-11-24T00:00:00"/>
    <m/>
    <m/>
    <s v="Proyectos de Inversión "/>
  </r>
  <r>
    <s v="Banco Mundial"/>
    <x v="20"/>
    <s v="MX-Decentralized Infrastructure Reform and Development Loan"/>
    <n v="300000000"/>
    <d v="2004-06-08T00:00:00"/>
    <m/>
    <m/>
    <s v="Préstamo"/>
  </r>
  <r>
    <s v="Banco Mundial"/>
    <x v="20"/>
    <s v="MX-GEF Integrated Energy Services"/>
    <n v="30000000"/>
    <d v="2008-01-17T00:00:00"/>
    <m/>
    <m/>
    <s v="Préstamo"/>
  </r>
  <r>
    <s v="Banco Mundial"/>
    <x v="20"/>
    <s v="MX-Guerrero Decentralized Rural Transport for Territorial Development Loan"/>
    <n v="57000000"/>
    <s v="NA"/>
    <m/>
    <m/>
    <s v="Préstamo"/>
  </r>
  <r>
    <s v="GEF"/>
    <x v="4"/>
    <s v="NAMA Pilot Implementation Technology"/>
    <n v="66941"/>
    <n v="2015"/>
    <s v="Ambiental "/>
    <m/>
    <s v="Cooperación Técnica"/>
  </r>
  <r>
    <s v="GEF"/>
    <x v="4"/>
    <s v="NAMA Pilot Implementation Technology"/>
    <n v="47984"/>
    <n v="2016"/>
    <s v="Ambiental "/>
    <m/>
    <s v="Cooperación Técnica"/>
  </r>
  <r>
    <s v="BID"/>
    <x v="9"/>
    <s v="Naranja Republik: Distrito Creativo Digital"/>
    <n v="1500000"/>
    <d v="2018-12-06T00:00:00"/>
    <m/>
    <m/>
    <s v="Cooperación Técnica"/>
  </r>
  <r>
    <s v="GEF"/>
    <x v="19"/>
    <s v="National Adaptation Plan"/>
    <n v="287711"/>
    <n v="2019"/>
    <s v="Ambiental "/>
    <m/>
    <s v="Cooperación Técnica"/>
  </r>
  <r>
    <s v="GEF"/>
    <x v="8"/>
    <s v="National Adaptation Plan"/>
    <n v="76635"/>
    <n v="2019"/>
    <s v="Ambiental "/>
    <m/>
    <s v="Cooperación Técnica"/>
  </r>
  <r>
    <s v="GEF"/>
    <x v="19"/>
    <s v="National Adaptation Plan"/>
    <n v="1412961"/>
    <n v="2020"/>
    <s v="Ambiental "/>
    <m/>
    <s v="Cooperación Técnica"/>
  </r>
  <r>
    <s v="GEF"/>
    <x v="8"/>
    <s v="National Adaptation Plan"/>
    <n v="755201"/>
    <n v="2020"/>
    <s v="Ambiental "/>
    <m/>
    <s v="Cooperación Técnica"/>
  </r>
  <r>
    <s v="PNUD"/>
    <x v="19"/>
    <s v="National Adaptation Plan"/>
    <n v="230359"/>
    <m/>
    <m/>
    <m/>
    <m/>
  </r>
  <r>
    <s v="PNUD"/>
    <x v="8"/>
    <s v="National Adaptation Plan"/>
    <n v="290834"/>
    <m/>
    <m/>
    <m/>
    <m/>
  </r>
  <r>
    <s v="Banco Mundial"/>
    <x v="13"/>
    <s v="National Agricultural Innovation"/>
    <n v="128700000"/>
    <d v="2013-12-17T00:00:00"/>
    <m/>
    <m/>
    <s v="Proyectos de Inversión "/>
  </r>
  <r>
    <s v="Banco Mundial"/>
    <x v="1"/>
    <s v="National Biodiversity Mainstreaming and Institutional Consolidation Project"/>
    <n v="97000000"/>
    <d v="2008-01-31T00:00:00"/>
    <m/>
    <m/>
    <s v="Préstamo"/>
  </r>
  <r>
    <s v="GEF"/>
    <x v="2"/>
    <s v="National Biodiversity Planning"/>
    <n v="129310"/>
    <n v="2012"/>
    <s v="Ambiental "/>
    <s v="Biodiversidad "/>
    <s v="Cooperación Técnica"/>
  </r>
  <r>
    <s v="GEF"/>
    <x v="2"/>
    <s v="National Biodiversity Planning"/>
    <n v="94348"/>
    <n v="2013"/>
    <s v="Ambiental "/>
    <m/>
    <s v="Cooperación Técnica"/>
  </r>
  <r>
    <s v="GEF"/>
    <x v="2"/>
    <s v="National Biodiversity Planning"/>
    <n v="97750"/>
    <n v="2014"/>
    <s v="Ambiental "/>
    <m/>
    <s v="Cooperación Técnica"/>
  </r>
  <r>
    <s v="GEF"/>
    <x v="2"/>
    <s v="National Biodiversity Planning"/>
    <n v="30305"/>
    <n v="2015"/>
    <s v="Ambiental "/>
    <m/>
    <s v="Cooperación Técnica"/>
  </r>
  <r>
    <s v="GEF"/>
    <x v="19"/>
    <s v="National Biodiversity Planning to Support imp of CBD"/>
    <n v="16901"/>
    <n v="2012"/>
    <s v="Ambiental "/>
    <m/>
    <s v="Cooperación Técnica"/>
  </r>
  <r>
    <s v="GEF"/>
    <x v="19"/>
    <s v="National Biodiversity Planning to Support imp of CBD"/>
    <n v="178416"/>
    <n v="2013"/>
    <s v="Ambiental "/>
    <m/>
    <s v="Cooperación Técnica"/>
  </r>
  <r>
    <s v="GEF"/>
    <x v="19"/>
    <s v="National Biodiversity Planning to Support imp of CBD"/>
    <n v="117794"/>
    <n v="2014"/>
    <s v="Ambiental "/>
    <m/>
    <s v="Cooperación Técnica"/>
  </r>
  <r>
    <s v="GEF"/>
    <x v="19"/>
    <s v="National Biodiversity Planning to Support imp of CBD"/>
    <n v="53402"/>
    <n v="2015"/>
    <s v="Ambiental "/>
    <m/>
    <s v="Cooperación Técnica"/>
  </r>
  <r>
    <s v="GEF"/>
    <x v="19"/>
    <s v="National Biodiversity Planning to Support imp of CBD"/>
    <n v="4411"/>
    <n v="2016"/>
    <s v="Ambiental "/>
    <m/>
    <s v="Cooperación Técnica"/>
  </r>
  <r>
    <s v="GEF"/>
    <x v="19"/>
    <s v="National Biodiversity Planning to Support imp of CBD"/>
    <n v="0"/>
    <n v="2018"/>
    <s v="Ambiental "/>
    <m/>
    <s v="Cooperación Técnica"/>
  </r>
  <r>
    <s v="GEF"/>
    <x v="24"/>
    <s v="National Biodiversity Planning to Support Impl of CBD"/>
    <n v="14953"/>
    <n v="2014"/>
    <s v="Ambiental "/>
    <m/>
    <s v="Cooperación Técnica"/>
  </r>
  <r>
    <s v="GEF"/>
    <x v="24"/>
    <s v="National Biodiversity Planning to Support Impl of CBD"/>
    <n v="71235"/>
    <n v="2015"/>
    <s v="Ambiental "/>
    <m/>
    <s v="Cooperación Técnica"/>
  </r>
  <r>
    <s v="GEF"/>
    <x v="24"/>
    <s v="National Biodiversity Planning to Support Impl of CBD"/>
    <n v="110000"/>
    <n v="2016"/>
    <s v="Ambiental "/>
    <m/>
    <s v="Cooperación Técnica"/>
  </r>
  <r>
    <s v="GEF"/>
    <x v="24"/>
    <s v="National Biodiversity Planning to Support Impl of CBD"/>
    <n v="4756"/>
    <n v="2017"/>
    <s v="Ambiental "/>
    <m/>
    <s v="Cooperación Técnica"/>
  </r>
  <r>
    <s v="Banco Mundial"/>
    <x v="1"/>
    <s v="National Biodiversity Project - PROBIO (GEF)"/>
    <m/>
    <d v="1996-04-16T00:00:00"/>
    <m/>
    <m/>
    <s v="Préstamo"/>
  </r>
  <r>
    <s v="GEF"/>
    <x v="28"/>
    <s v="National Biodiversity Strategy for Grenada"/>
    <n v="4888"/>
    <n v="2012"/>
    <s v="Ambiental "/>
    <m/>
    <s v="Cooperación Técnica"/>
  </r>
  <r>
    <s v="BID"/>
    <x v="24"/>
    <s v="National Commercial Bank Jamaica Ltd TFFP"/>
    <n v="50000000"/>
    <d v="2015-02-24T00:00:00"/>
    <m/>
    <m/>
    <s v="Préstamo"/>
  </r>
  <r>
    <s v="Banco Mundial"/>
    <x v="24"/>
    <s v="National Community Development Project"/>
    <n v="29650000"/>
    <d v="2002-10-24T00:00:00"/>
    <m/>
    <m/>
    <s v="Préstamo"/>
  </r>
  <r>
    <s v="Banco Mundial"/>
    <x v="4"/>
    <s v="National Disaster Vulnerability Reduction Project Phase 2"/>
    <n v="100000000"/>
    <s v="NA"/>
    <m/>
    <m/>
    <s v="Préstamo"/>
  </r>
  <r>
    <s v="Banco Mundial"/>
    <x v="0"/>
    <s v="National Environmental Policy Reform Project"/>
    <n v="3700000"/>
    <d v="1998-03-06T00:00:00"/>
    <m/>
    <m/>
    <s v="Préstamo"/>
  </r>
  <r>
    <s v="Banco Mundial"/>
    <x v="1"/>
    <s v="National Environmental Project"/>
    <n v="166400000"/>
    <d v="1990-02-27T00:00:00"/>
    <m/>
    <m/>
    <s v="Préstamo"/>
  </r>
  <r>
    <s v="GEF"/>
    <x v="37"/>
    <s v="National Health Insurance Support"/>
    <n v="704099"/>
    <n v="2018"/>
    <s v="Ambiental "/>
    <m/>
    <s v="Cooperación Técnica"/>
  </r>
  <r>
    <s v="GEF"/>
    <x v="37"/>
    <s v="National Health Insurance Support"/>
    <n v="504818"/>
    <n v="2019"/>
    <s v="Ambiental "/>
    <m/>
    <s v="Cooperación Técnica"/>
  </r>
  <r>
    <s v="GEF"/>
    <x v="37"/>
    <s v="National Health Insurance Support"/>
    <n v="14000"/>
    <n v="2020"/>
    <s v="Ambiental "/>
    <m/>
    <s v="Cooperación Técnica"/>
  </r>
  <r>
    <s v="PNUD"/>
    <x v="37"/>
    <s v="National Health Insurance Support"/>
    <n v="1376"/>
    <m/>
    <m/>
    <m/>
    <m/>
  </r>
  <r>
    <s v="Banco Mundial"/>
    <x v="0"/>
    <s v="National Highway Project"/>
    <n v="122500000"/>
    <d v="1996-12-19T00:00:00"/>
    <m/>
    <m/>
    <s v="Préstamo"/>
  </r>
  <r>
    <s v="Banco Mundial"/>
    <x v="2"/>
    <s v="National Highways Rehabilitation and Maintenance Project"/>
    <n v="929000000"/>
    <d v="1998-03-17T00:00:00"/>
    <m/>
    <m/>
    <s v="Préstamo"/>
  </r>
  <r>
    <s v="Banco Mundial"/>
    <x v="4"/>
    <s v="National Highways Sector Project (02)"/>
    <n v="180300000"/>
    <d v="1987-06-09T00:00:00"/>
    <m/>
    <m/>
    <s v="Préstamo"/>
  </r>
  <r>
    <s v="GEF"/>
    <x v="29"/>
    <s v="NATIONAL HOUSING PROFILE"/>
    <n v="50000"/>
    <n v="2013"/>
    <s v="Ambiental "/>
    <m/>
    <s v="Cooperación Técnica"/>
  </r>
  <r>
    <s v="Banco Mundial"/>
    <x v="1"/>
    <s v="National Industrial Pollution Control Project"/>
    <n v="200500000"/>
    <d v="1992-05-28T00:00:00"/>
    <m/>
    <m/>
    <s v="Préstamo"/>
  </r>
  <r>
    <s v="Banco Mundial"/>
    <x v="3"/>
    <s v="National Land Administration (Supplemental)"/>
    <n v="8000000"/>
    <d v="2001-09-18T00:00:00"/>
    <m/>
    <m/>
    <s v="Préstamo"/>
  </r>
  <r>
    <s v="Banco Mundial"/>
    <x v="3"/>
    <s v="National Land Administration Project"/>
    <n v="20400000"/>
    <d v="1995-06-13T00:00:00"/>
    <m/>
    <m/>
    <s v="Préstamo"/>
  </r>
  <r>
    <s v="Banco Mundial"/>
    <x v="19"/>
    <s v="National Low Income Housing Project"/>
    <n v="35700000"/>
    <d v="1982-05-04T00:00:00"/>
    <m/>
    <m/>
    <s v="Préstamo"/>
  </r>
  <r>
    <s v="Banco Mundial"/>
    <x v="19"/>
    <s v="National Low Income Housing Project (02)"/>
    <n v="60000000"/>
    <d v="1988-01-12T00:00:00"/>
    <m/>
    <m/>
    <s v="Préstamo"/>
  </r>
  <r>
    <s v="Banco Mundial"/>
    <x v="3"/>
    <s v="National Mineral Exploration Fund Project"/>
    <n v="7500000"/>
    <d v="1979-06-26T00:00:00"/>
    <m/>
    <m/>
    <s v="Préstamo"/>
  </r>
  <r>
    <s v="Banco Mundial"/>
    <x v="27"/>
    <s v="National Parks Management Project"/>
    <n v="96000000"/>
    <d v="1992-12-08T00:00:00"/>
    <s v="Ambiental "/>
    <s v="Biodiversidad"/>
    <s v="Préstamo"/>
  </r>
  <r>
    <s v="Banco Mundial"/>
    <x v="2"/>
    <s v="National Pension Administration Technical Assistance Project"/>
    <n v="20000000"/>
    <d v="1997-01-21T00:00:00"/>
    <m/>
    <m/>
    <s v="Préstamo"/>
  </r>
  <r>
    <s v="GEF"/>
    <x v="7"/>
    <s v="NATIONAL PLAN  LABOR INCLUSION PERSONS W/ DISABILITIES"/>
    <n v="4815"/>
    <n v="2012"/>
    <s v="Ambiental "/>
    <m/>
    <s v="Cooperación Técnica"/>
  </r>
  <r>
    <s v="GEF"/>
    <x v="7"/>
    <s v="NATIONAL PLAN  LABOR INCLUSION PERSONS W/ DISABILITIES"/>
    <n v="112885"/>
    <n v="2013"/>
    <s v="Ambiental "/>
    <m/>
    <s v="Cooperación Técnica"/>
  </r>
  <r>
    <s v="GEF"/>
    <x v="7"/>
    <s v="NATIONAL PLAN  LABOR INCLUSION PERSONS W/ DISABILITIES"/>
    <n v="89965"/>
    <n v="2014"/>
    <s v="Ambiental "/>
    <m/>
    <s v="Cooperación Técnica"/>
  </r>
  <r>
    <s v="GEF"/>
    <x v="7"/>
    <s v="NATIONAL PLAN  LABOR INCLUSION PERSONS W/ DISABILITIES"/>
    <n v="60124"/>
    <n v="2015"/>
    <s v="Ambiental "/>
    <m/>
    <s v="Cooperación Técnica"/>
  </r>
  <r>
    <s v="Banco Mundial"/>
    <x v="13"/>
    <s v="National Program for Innovation in Fisheries and Aquaculture"/>
    <n v="120900000"/>
    <d v="2017-01-27T00:00:00"/>
    <m/>
    <m/>
    <s v="Proyectos de Inversión "/>
  </r>
  <r>
    <s v="Banco Mundial"/>
    <x v="29"/>
    <s v="National Protected Areas (GEF)"/>
    <n v="10000000"/>
    <s v="NA"/>
    <m/>
    <m/>
    <s v="No Identificado"/>
  </r>
  <r>
    <s v="Banco Mundial"/>
    <x v="3"/>
    <s v="National Roads and Airport Infrastructure Project"/>
    <n v="129200000"/>
    <d v="2011-05-05T00:00:00"/>
    <m/>
    <m/>
    <s v="Proyectos de Inversión "/>
  </r>
  <r>
    <s v="Banco Mundial"/>
    <x v="4"/>
    <s v="National Roads Sector Project (03)"/>
    <n v="414000000"/>
    <d v="1992-03-26T00:00:00"/>
    <m/>
    <m/>
    <s v="Préstamo"/>
  </r>
  <r>
    <s v="Banco Mundial"/>
    <x v="19"/>
    <s v="National System of Protected Areas"/>
    <n v="36690000"/>
    <d v="2002-11-26T00:00:00"/>
    <m/>
    <m/>
    <s v="Préstamo"/>
  </r>
  <r>
    <s v="Banco Mundial"/>
    <x v="13"/>
    <s v="National Trust Fund for Protected Areas (GEF)"/>
    <n v="6000000"/>
    <d v="1995-03-20T00:00:00"/>
    <m/>
    <m/>
    <s v="Préstamo"/>
  </r>
  <r>
    <s v="Banco Mundial"/>
    <x v="13"/>
    <s v="National Urban Cadaster and Municipal Support Project"/>
    <n v="80900000"/>
    <d v="2020-01-10T00:00:00"/>
    <m/>
    <m/>
    <s v="Proyectos de Inversión "/>
  </r>
  <r>
    <s v="Banco Mundial"/>
    <x v="2"/>
    <s v="National Urban Solid Waste Management Project"/>
    <n v="54380000"/>
    <d v="2006-02-28T00:00:00"/>
    <m/>
    <m/>
    <s v="Préstamo"/>
  </r>
  <r>
    <s v="GEF"/>
    <x v="29"/>
    <s v="NATIONAL WORKING GROUP (NWG)"/>
    <n v="17348"/>
    <n v="2012"/>
    <s v="Ambiental "/>
    <m/>
    <s v="Cooperación Técnica"/>
  </r>
  <r>
    <s v="GEF"/>
    <x v="29"/>
    <s v="NATIONAL WORKING GROUP (NWG)"/>
    <n v="15527"/>
    <n v="2013"/>
    <s v="Ambiental "/>
    <m/>
    <s v="Cooperación Técnica"/>
  </r>
  <r>
    <s v="GEF"/>
    <x v="29"/>
    <s v="NATIONAL WORKING GROUP (NWG)"/>
    <n v="25000"/>
    <n v="2014"/>
    <s v="Ambiental "/>
    <m/>
    <s v="Cooperación Técnica"/>
  </r>
  <r>
    <s v="Banco Mundial"/>
    <x v="2"/>
    <s v="Native Forests &amp; Protected Areas Project"/>
    <n v="30000000"/>
    <d v="1996-09-05T00:00:00"/>
    <m/>
    <m/>
    <s v="Préstamo"/>
  </r>
  <r>
    <s v="GEF"/>
    <x v="18"/>
    <s v="Nat'l biodiversity strategy"/>
    <n v="20435"/>
    <n v="2012"/>
    <s v="Ambiental "/>
    <m/>
    <s v="Cooperación Técnica"/>
  </r>
  <r>
    <s v="GEF"/>
    <x v="12"/>
    <s v="Nat'l Biod'y Strategy &amp; First Nat'l Report to CBD"/>
    <n v="160074"/>
    <n v="2012"/>
    <s v="Ambiental "/>
    <s v="Biodiversidad "/>
    <s v="Cooperación Técnica"/>
  </r>
  <r>
    <s v="Banco Mundial"/>
    <x v="20"/>
    <s v="Natural Disaster Management Project"/>
    <n v="658350000"/>
    <d v="2000-12-07T00:00:00"/>
    <m/>
    <m/>
    <s v="Prestamo de recuperación de emergencia"/>
  </r>
  <r>
    <s v="Banco Mundial"/>
    <x v="9"/>
    <s v="NATURAL DISASTER MITIGATION"/>
    <n v="12000000"/>
    <d v="2000-05-30T00:00:00"/>
    <m/>
    <m/>
    <s v="Préstamo"/>
  </r>
  <r>
    <s v="Banco Mundial"/>
    <x v="9"/>
    <s v="Natural Disaster Mitigation - Additional Scale Up Financing"/>
    <n v="9000000"/>
    <d v="2007-06-21T00:00:00"/>
    <m/>
    <m/>
    <s v="Préstamo"/>
  </r>
  <r>
    <s v="Banco Mundial"/>
    <x v="10"/>
    <s v="Natural Disaster Vulnerability Reduction"/>
    <n v="16050000"/>
    <d v="2001-04-03T00:00:00"/>
    <m/>
    <m/>
    <s v="Préstamo"/>
  </r>
  <r>
    <s v="Banco Mundial"/>
    <x v="4"/>
    <s v="Natural Gas Distribution for Low Income Families in the Caribbean Coast."/>
    <n v="5090000"/>
    <d v="2006-05-19T00:00:00"/>
    <m/>
    <m/>
    <s v="Préstamo"/>
  </r>
  <r>
    <s v="Banco Mundial"/>
    <x v="20"/>
    <s v="Natural Protected Areas Project (GEF)"/>
    <n v="30300000"/>
    <d v="1997-06-04T00:00:00"/>
    <m/>
    <m/>
    <s v="Préstamo"/>
  </r>
  <r>
    <s v="Banco Mundial"/>
    <x v="4"/>
    <s v="Natural Resource Management Program"/>
    <n v="65300000"/>
    <d v="1993-12-23T00:00:00"/>
    <m/>
    <m/>
    <s v="Préstamo"/>
  </r>
  <r>
    <s v="Banco Mundial"/>
    <x v="1"/>
    <s v="Natural Resources Management &amp; Rural Poverty Alleviation - Rio Grande do Sul"/>
    <n v="208400000"/>
    <d v="1997-04-22T00:00:00"/>
    <m/>
    <m/>
    <s v="Préstamo"/>
  </r>
  <r>
    <s v="Banco Mundial"/>
    <x v="18"/>
    <s v="Natural Resources Management and Irrigation Development Project"/>
    <n v="74000000"/>
    <d v="1994-01-25T00:00:00"/>
    <s v="Ambiental "/>
    <s v="Agua"/>
    <s v="Préstamo"/>
  </r>
  <r>
    <s v="Banco Mundial"/>
    <x v="21"/>
    <s v="Natural Resources Management Project"/>
    <n v="79100000"/>
    <d v="1994-02-22T00:00:00"/>
    <m/>
    <m/>
    <s v="Préstamo"/>
  </r>
  <r>
    <s v="BID"/>
    <x v="0"/>
    <s v="Nature Village: In11ación y Tecnologías Limpias para el Desarrollo Rural Sostenible"/>
    <n v="499609"/>
    <d v="2019-10-24T00:00:00"/>
    <m/>
    <m/>
    <s v="Cooperación Técnica"/>
  </r>
  <r>
    <s v="BID"/>
    <x v="1"/>
    <s v="NeuralMed: Detección de Alteraciones Pulmonares Covid-19 en las Radiografías de Tórax Mediante Inteligencia Artificial"/>
    <n v="75000"/>
    <d v="2020-06-12T00:00:00"/>
    <m/>
    <m/>
    <s v="Ayuda a la inversión"/>
  </r>
  <r>
    <s v="BID"/>
    <x v="1"/>
    <s v="NeuralMed: Detección de Alteraciones Pulmonares Covid-19 en las Radiografías de Tórax Mediante Inteligencia Artificial"/>
    <n v="75000"/>
    <d v="2020-06-12T00:00:00"/>
    <m/>
    <m/>
    <s v="Cooperación Técnica"/>
  </r>
  <r>
    <s v="BID"/>
    <x v="16"/>
    <s v="Neurodiversidad: Un Activo en la Era Digital"/>
    <n v="150000"/>
    <d v="2020-03-04T00:00:00"/>
    <m/>
    <m/>
    <s v="Cooperación Técnica"/>
  </r>
  <r>
    <s v="GEF"/>
    <x v="6"/>
    <s v="NEW AGENDA SOCIAL COHESION"/>
    <n v="4000"/>
    <n v="2012"/>
    <s v="Ambiental "/>
    <m/>
    <s v="Cooperación Técnica"/>
  </r>
  <r>
    <s v="Banco Mundial"/>
    <x v="30"/>
    <s v="New Providence Island Water Supply and Sewerage Rehabilitation Project"/>
    <n v="10000000"/>
    <d v="1986-10-14T00:00:00"/>
    <s v="Ambiental"/>
    <s v="Agua"/>
    <s v="Préstamo"/>
  </r>
  <r>
    <s v="BID"/>
    <x v="2"/>
    <s v="Nexus Agua-01rgía: Mejorando la Eficiencia y Apalancando las Oportunidades de 01rgía Re11able de Agua y Saneamientos Argentinos S.A."/>
    <n v="750000"/>
    <d v="2018-12-11T00:00:00"/>
    <m/>
    <m/>
    <s v="Cooperación Técnica"/>
  </r>
  <r>
    <s v="Banco Mundial"/>
    <x v="10"/>
    <s v="NI - INTEGRATED PUBLIC PROVISION OF HEALTH CARE SERVICES"/>
    <n v="60000000"/>
    <d v="2018-03-15T00:00:00"/>
    <m/>
    <m/>
    <s v="Proyectos de Inversión "/>
  </r>
  <r>
    <s v="Banco Mundial"/>
    <x v="10"/>
    <s v="NI AF Rural Water Supply and Sanitation"/>
    <n v="6390000"/>
    <d v="2013-01-17T00:00:00"/>
    <m/>
    <m/>
    <s v="Préstamo"/>
  </r>
  <r>
    <s v="Banco Mundial"/>
    <x v="10"/>
    <s v="NI Caribbean Coast Food Security Project"/>
    <n v="42000000"/>
    <d v="2015-02-20T00:00:00"/>
    <m/>
    <m/>
    <s v="Proyectos de Inversión "/>
  </r>
  <r>
    <s v="Banco Mundial"/>
    <x v="10"/>
    <s v="NI Competitiveness LIL"/>
    <n v="5850000"/>
    <d v="2001-01-19T00:00:00"/>
    <m/>
    <m/>
    <s v="Préstamo"/>
  </r>
  <r>
    <s v="Banco Mundial"/>
    <x v="10"/>
    <s v="NI Debt Reduction Facility  -  Debt Buy-Back"/>
    <n v="45000000"/>
    <d v="2007-07-31T00:00:00"/>
    <m/>
    <m/>
    <m/>
  </r>
  <r>
    <s v="Banco Mundial"/>
    <x v="10"/>
    <s v="NI Development Policy Credit"/>
    <n v="20000000"/>
    <d v="2008-09-25T00:00:00"/>
    <m/>
    <m/>
    <s v="Préstamo"/>
  </r>
  <r>
    <s v="Banco Mundial"/>
    <x v="10"/>
    <s v="NI ENHANCED COMPETITIVENESS FOR INTERNATIONAL MARKET INTEGRATION"/>
    <n v="17000000"/>
    <d v="2006-08-24T00:00:00"/>
    <m/>
    <m/>
    <s v="Préstamo"/>
  </r>
  <r>
    <s v="Banco Mundial"/>
    <x v="10"/>
    <s v="NI Geothermal Resource Risk Mitigation Project"/>
    <n v="47000000"/>
    <s v="NA"/>
    <m/>
    <m/>
    <s v="Proyectos de Inversión "/>
  </r>
  <r>
    <s v="Banco Mundial"/>
    <x v="10"/>
    <s v="NI Greater Managua Water and Sanitation (PRASMA)"/>
    <n v="40000000"/>
    <d v="2008-12-16T00:00:00"/>
    <m/>
    <m/>
    <s v="Préstamo"/>
  </r>
  <r>
    <s v="Banco Mundial"/>
    <x v="10"/>
    <s v="NI POVERTY REDUCTION SUPPORT CREDIT II"/>
    <n v="25000000"/>
    <d v="2006-11-07T00:00:00"/>
    <m/>
    <m/>
    <s v="Préstamo"/>
  </r>
  <r>
    <s v="Banco Mundial"/>
    <x v="10"/>
    <s v="NI Public Financial Management Modernization Project"/>
    <n v="22400000"/>
    <d v="2010-12-07T00:00:00"/>
    <m/>
    <m/>
    <s v="Proyectos de Inversión "/>
  </r>
  <r>
    <s v="Banco Mundial"/>
    <x v="10"/>
    <s v="NI Rural Water Supply and Sanitation Project (PRASNICA)"/>
    <n v="23100000"/>
    <d v="2008-06-12T00:00:00"/>
    <m/>
    <m/>
    <s v="Préstamo"/>
  </r>
  <r>
    <s v="Banco Mundial"/>
    <x v="10"/>
    <s v="NI SECOND BASIC EDUCATION PROJECT"/>
    <n v="52500000"/>
    <d v="1999-08-31T00:00:00"/>
    <m/>
    <m/>
    <s v="Préstamo"/>
  </r>
  <r>
    <s v="Banco Mundial"/>
    <x v="10"/>
    <s v="NI Sustainable Rural Water Supply and Sanitation Sector Project"/>
    <n v="32000000"/>
    <d v="2014-03-18T00:00:00"/>
    <m/>
    <m/>
    <s v="Proyectos de Inversión "/>
  </r>
  <r>
    <s v="Banco Mundial"/>
    <x v="10"/>
    <s v="Ni-(AF) Community Health Project"/>
    <n v="10000000"/>
    <d v="2014-02-25T00:00:00"/>
    <m/>
    <m/>
    <s v="Proyectos de Inversión "/>
  </r>
  <r>
    <s v="Banco Mundial"/>
    <x v="10"/>
    <s v="NICARAGUA - EDUCATION PROJECT"/>
    <n v="15000000"/>
    <d v="2004-09-02T00:00:00"/>
    <m/>
    <m/>
    <s v="Préstamo"/>
  </r>
  <r>
    <s v="Banco Mundial"/>
    <x v="10"/>
    <s v="NICARAGUA - Gemina Rice Husk-to-Power"/>
    <n v="0"/>
    <s v="NA"/>
    <m/>
    <m/>
    <s v="No Identificado"/>
  </r>
  <r>
    <s v="BID"/>
    <x v="10"/>
    <s v="Nicaragua - Iniciativa Regional para la Eliminación de la Malaria (IREM) en Mesoamérica y República Dominicana"/>
    <n v="5200000"/>
    <d v="2019-03-27T00:00:00"/>
    <m/>
    <m/>
    <s v="Ayuda a la inversión"/>
  </r>
  <r>
    <s v="Banco Mundial"/>
    <x v="10"/>
    <s v="Nicaragua - Telecommunication Reform"/>
    <n v="15900000"/>
    <d v="1999-11-18T00:00:00"/>
    <m/>
    <m/>
    <s v="Préstamo"/>
  </r>
  <r>
    <s v="Banco Mundial"/>
    <x v="10"/>
    <s v="Nicaragua Caribbean Coast Development Program (Initial Phase)"/>
    <n v="40000"/>
    <d v="2010-01-22T00:00:00"/>
    <m/>
    <m/>
    <s v="Préstamo"/>
  </r>
  <r>
    <s v="Banco Mundial"/>
    <x v="10"/>
    <s v="Nicaragua Caribbean Coast Emission Reduction Program"/>
    <n v="55000000"/>
    <s v="NA"/>
    <m/>
    <m/>
    <m/>
  </r>
  <r>
    <s v="Banco Mundial"/>
    <x v="10"/>
    <s v="Nicaragua Catastrophe Risk Insurance Project"/>
    <n v="12000000"/>
    <d v="2014-06-18T00:00:00"/>
    <m/>
    <m/>
    <s v="Proyectos de Inversión "/>
  </r>
  <r>
    <s v="Banco Mundial"/>
    <x v="10"/>
    <s v="Nicaragua COVID-19 Education Sector Response"/>
    <n v="6650000"/>
    <s v="NA"/>
    <m/>
    <m/>
    <s v="Proyectos de Inversión "/>
  </r>
  <r>
    <s v="Banco Mundial"/>
    <x v="10"/>
    <s v="Nicaragua Dry Corridor Nutrition-Sensitive Agriculture Project"/>
    <n v="2740000"/>
    <s v="NA"/>
    <m/>
    <m/>
    <s v="Proyectos de Inversión "/>
  </r>
  <r>
    <s v="Banco Mundial"/>
    <x v="10"/>
    <s v="Nicaragua FCPF REDD Readiness"/>
    <n v="5000000"/>
    <s v="NA"/>
    <m/>
    <m/>
    <m/>
  </r>
  <r>
    <s v="Banco Mundial"/>
    <x v="10"/>
    <s v="Nicaragua Food Emergency support Program for School Children"/>
    <n v="2970000"/>
    <d v="2010-06-20T00:00:00"/>
    <m/>
    <m/>
    <s v="Préstamo"/>
  </r>
  <r>
    <s v="Banco Mundial"/>
    <x v="10"/>
    <s v="Nicaragua Hurricane Felix Emergency Recovery Project"/>
    <n v="17000000"/>
    <d v="2008-03-06T00:00:00"/>
    <m/>
    <m/>
    <s v="Prestamo de recuperación de emergencia"/>
  </r>
  <r>
    <s v="Banco Mundial"/>
    <x v="10"/>
    <s v="Nicaragua Influenza Response"/>
    <n v="300000"/>
    <d v="2010-04-19T00:00:00"/>
    <m/>
    <m/>
    <s v="Prestamo de recuperación de emergencia"/>
  </r>
  <r>
    <s v="Banco Mundial"/>
    <x v="10"/>
    <s v="Nicaragua Off-Grid Rural Electrification"/>
    <n v="4020000"/>
    <d v="2003-05-15T00:00:00"/>
    <m/>
    <m/>
    <s v="Préstamo"/>
  </r>
  <r>
    <s v="Banco Mundial"/>
    <x v="10"/>
    <s v="Nicaragua Property Rights Strengthening Project"/>
    <n v="50000000"/>
    <d v="2018-03-15T00:00:00"/>
    <m/>
    <m/>
    <s v="Proyectos de Inversión "/>
  </r>
  <r>
    <s v="Banco Mundial"/>
    <x v="10"/>
    <s v="NICARAGUA PRSC I"/>
    <n v="70000000"/>
    <d v="2004-01-22T00:00:00"/>
    <s v="Institucional"/>
    <s v="Políticas"/>
    <s v="Línea de Crédito"/>
  </r>
  <r>
    <s v="Banco Mundial"/>
    <x v="10"/>
    <s v="Nicaragua Rural Telecom"/>
    <n v="7000000"/>
    <d v="2006-04-27T00:00:00"/>
    <m/>
    <m/>
    <s v="Préstamo"/>
  </r>
  <r>
    <s v="Banco Mundial"/>
    <x v="10"/>
    <s v="Nicaragua Rural Telecom Additional Finance"/>
    <n v="6500000"/>
    <d v="2012-06-14T00:00:00"/>
    <m/>
    <m/>
    <s v="Préstamo"/>
  </r>
  <r>
    <s v="Banco Mundial"/>
    <x v="10"/>
    <s v="Nicaragua Social Protection"/>
    <n v="19500000"/>
    <d v="2011-02-03T00:00:00"/>
    <m/>
    <m/>
    <s v="Préstamo"/>
  </r>
  <r>
    <s v="Banco Mundial"/>
    <x v="10"/>
    <s v="Nicaragua Strengthening the Public Health Care System"/>
    <n v="60000000"/>
    <d v="2015-06-04T00:00:00"/>
    <m/>
    <m/>
    <s v="Proyectos de Inversión "/>
  </r>
  <r>
    <s v="Banco Mundial"/>
    <x v="0"/>
    <s v="Nickel Project - Falconbridge"/>
    <n v="25000000"/>
    <d v="1969-12-09T00:00:00"/>
    <m/>
    <m/>
    <s v="Préstamo"/>
  </r>
  <r>
    <s v="BID"/>
    <x v="14"/>
    <s v="Niños abandonados en el Triángulo del Norte: Respuestas de Política Educativa. Fase II"/>
    <n v="600000"/>
    <d v="2019-06-04T00:00:00"/>
    <m/>
    <m/>
    <s v="Cooperación Técnica"/>
  </r>
  <r>
    <s v="BID"/>
    <x v="14"/>
    <s v="Niños Criados por Abuelos en el Triángulo Norte: Respuestas de Políticas Educativas. Fase I."/>
    <n v="500000"/>
    <d v="2017-12-07T00:00:00"/>
    <m/>
    <m/>
    <s v="Cooperación Técnica"/>
  </r>
  <r>
    <s v="Banco Mundial"/>
    <x v="9"/>
    <s v="Nispero Power Project"/>
    <n v="30500000"/>
    <d v="1978-11-14T00:00:00"/>
    <m/>
    <m/>
    <s v="Préstamo"/>
  </r>
  <r>
    <s v="Banco Mundial"/>
    <x v="0"/>
    <s v="Nizao Irrigation Project"/>
    <n v="27000000"/>
    <d v="1979-01-23T00:00:00"/>
    <m/>
    <m/>
    <s v="Préstamo"/>
  </r>
  <r>
    <s v="Banco Mundial"/>
    <x v="2"/>
    <s v="Norte Grande Road Infrastructure"/>
    <n v="500000000"/>
    <d v="2010-12-20T00:00:00"/>
    <m/>
    <m/>
    <s v="Proyectos de Inversión "/>
  </r>
  <r>
    <s v="Banco Mundial"/>
    <x v="2"/>
    <s v="Norte Grande Water Infrastructure"/>
    <n v="240000000"/>
    <d v="2010-12-20T00:00:00"/>
    <m/>
    <m/>
    <s v="Proyectos de Inversión "/>
  </r>
  <r>
    <s v="Banco Mundial"/>
    <x v="9"/>
    <s v="North Road Project"/>
    <n v="9500000"/>
    <d v="1965-02-02T00:00:00"/>
    <m/>
    <m/>
    <s v="Préstamo"/>
  </r>
  <r>
    <s v="Banco Mundial"/>
    <x v="1"/>
    <s v="Northeast Basic Education Project"/>
    <n v="32000000"/>
    <d v="1980-06-10T00:00:00"/>
    <m/>
    <m/>
    <s v="Préstamo"/>
  </r>
  <r>
    <s v="Banco Mundial"/>
    <x v="1"/>
    <s v="Northeast Basic Education Project (02)"/>
    <n v="378500000"/>
    <d v="1993-05-13T00:00:00"/>
    <m/>
    <m/>
    <s v="Préstamo"/>
  </r>
  <r>
    <s v="Banco Mundial"/>
    <x v="1"/>
    <s v="Northeast Basic Education Project (03)"/>
    <n v="367000000"/>
    <d v="1993-11-23T00:00:00"/>
    <m/>
    <m/>
    <s v="Préstamo"/>
  </r>
  <r>
    <s v="Banco Mundial"/>
    <x v="1"/>
    <s v="Northeast Basic Health Services Project"/>
    <n v="59500000"/>
    <d v="1986-05-22T00:00:00"/>
    <m/>
    <m/>
    <s v="Préstamo"/>
  </r>
  <r>
    <s v="Banco Mundial"/>
    <x v="1"/>
    <s v="Northeast Basic Health Services Project (02)"/>
    <n v="610600000"/>
    <d v="1989-11-30T00:00:00"/>
    <m/>
    <m/>
    <s v="Préstamo"/>
  </r>
  <r>
    <s v="Banco Mundial"/>
    <x v="1"/>
    <s v="Northeast Endemic Disease Control Project"/>
    <n v="109000000"/>
    <d v="1988-03-31T00:00:00"/>
    <m/>
    <m/>
    <s v="Préstamo"/>
  </r>
  <r>
    <s v="Banco Mundial"/>
    <x v="1"/>
    <s v="Northeast Industrial Credit Project"/>
    <n v="25000000"/>
    <d v="1970-01-20T00:00:00"/>
    <m/>
    <m/>
    <s v="Préstamo"/>
  </r>
  <r>
    <s v="Banco Mundial"/>
    <x v="1"/>
    <s v="Northeast Irrigation Engineering Technical Assistance Project"/>
    <n v="48000000"/>
    <d v="1986-04-22T00:00:00"/>
    <m/>
    <m/>
    <s v="Préstamo"/>
  </r>
  <r>
    <s v="Banco Mundial"/>
    <x v="1"/>
    <s v="Northeast Irrigation Jaiba"/>
    <n v="158000000"/>
    <d v="1988-12-22T00:00:00"/>
    <m/>
    <m/>
    <s v="Préstamo"/>
  </r>
  <r>
    <s v="Banco Mundial"/>
    <x v="1"/>
    <s v="Northeast Irrigation Project"/>
    <n v="465000000"/>
    <d v="1990-02-20T00:00:00"/>
    <m/>
    <m/>
    <s v="Préstamo"/>
  </r>
  <r>
    <s v="Banco Mundial"/>
    <x v="1"/>
    <s v="Northeast Microfinance Development Project"/>
    <n v="100000000"/>
    <d v="2000-05-30T00:00:00"/>
    <m/>
    <m/>
    <s v="Préstamo"/>
  </r>
  <r>
    <s v="Banco Mundial"/>
    <x v="1"/>
    <s v="Northeast Power Distribution Project"/>
    <n v="50000000"/>
    <d v="1976-06-24T00:00:00"/>
    <m/>
    <m/>
    <s v="Préstamo"/>
  </r>
  <r>
    <s v="Banco Mundial"/>
    <x v="1"/>
    <s v="Northeast Rural Development Project (01) - SERGIPE"/>
    <n v="61300000"/>
    <d v="1985-04-30T00:00:00"/>
    <m/>
    <m/>
    <s v="Préstamo"/>
  </r>
  <r>
    <s v="Banco Mundial"/>
    <x v="1"/>
    <s v="Northeast Rural Development Project (02) - RIO GRANDE DO NORTE"/>
    <n v="61400000"/>
    <d v="1985-04-30T00:00:00"/>
    <m/>
    <m/>
    <s v="Préstamo"/>
  </r>
  <r>
    <s v="Banco Mundial"/>
    <x v="1"/>
    <s v="Northeast Rural Development Project (03) - BAHIA"/>
    <n v="171000000"/>
    <d v="1986-10-21T00:00:00"/>
    <m/>
    <m/>
    <s v="Préstamo"/>
  </r>
  <r>
    <s v="Banco Mundial"/>
    <x v="1"/>
    <s v="Northeast Rural Development Project (04) PIAUI"/>
    <n v="78000000"/>
    <d v="1986-10-21T00:00:00"/>
    <m/>
    <m/>
    <s v="Préstamo"/>
  </r>
  <r>
    <s v="Banco Mundial"/>
    <x v="1"/>
    <s v="Northeast Rural Development Project (05) PERNAMBUCO"/>
    <n v="92000000"/>
    <d v="1986-06-12T00:00:00"/>
    <m/>
    <m/>
    <s v="Préstamo"/>
  </r>
  <r>
    <s v="Banco Mundial"/>
    <x v="1"/>
    <s v="Northeast Rural Development Project (06) CEARA"/>
    <n v="122000000"/>
    <d v="1986-10-21T00:00:00"/>
    <m/>
    <m/>
    <s v="Préstamo"/>
  </r>
  <r>
    <s v="Banco Mundial"/>
    <x v="1"/>
    <s v="Northeast Rural Development Project (07) MARANHAO"/>
    <n v="84000000"/>
    <d v="1987-06-30T00:00:00"/>
    <m/>
    <m/>
    <s v="Préstamo"/>
  </r>
  <r>
    <s v="Banco Mundial"/>
    <x v="1"/>
    <s v="Northeast Rural Development Project (08) - ALAGOAS"/>
    <n v="42000000"/>
    <d v="1987-06-30T00:00:00"/>
    <m/>
    <m/>
    <s v="Préstamo"/>
  </r>
  <r>
    <s v="Banco Mundial"/>
    <x v="1"/>
    <s v="Northeast Rural Development Project (09) - Paraiba"/>
    <n v="60000000"/>
    <d v="1987-06-30T00:00:00"/>
    <m/>
    <m/>
    <s v="Préstamo"/>
  </r>
  <r>
    <s v="Banco Mundial"/>
    <x v="1"/>
    <s v="Northeast Rural Development Project (10) Minas Gerais"/>
    <n v="55000000"/>
    <d v="1987-06-30T00:00:00"/>
    <m/>
    <m/>
    <s v="Préstamo"/>
  </r>
  <r>
    <s v="Banco Mundial"/>
    <x v="1"/>
    <s v="Northeast Urban Flood Reconstruction Project"/>
    <n v="100000000"/>
    <d v="1985-12-19T00:00:00"/>
    <m/>
    <m/>
    <s v="Prestamo de recuperación de emergencia"/>
  </r>
  <r>
    <s v="Banco Mundial"/>
    <x v="1"/>
    <s v="Northeast Water Supply and Sewerage Project"/>
    <n v="100000000"/>
    <d v="1979-01-30T00:00:00"/>
    <m/>
    <m/>
    <s v="Préstamo"/>
  </r>
  <r>
    <s v="Banco Mundial"/>
    <x v="31"/>
    <s v="NORTHEN BELIZE BIOLOGICAL CORRIDORS (GEF-MSP)"/>
    <n v="750000"/>
    <s v="NA"/>
    <m/>
    <m/>
    <s v="Préstamo"/>
  </r>
  <r>
    <s v="Banco Mundial"/>
    <x v="20"/>
    <s v="Northern Border Community Infrastructure Project"/>
    <n v="5000000"/>
    <s v="NA"/>
    <m/>
    <m/>
    <s v="Préstamo"/>
  </r>
  <r>
    <s v="Banco Mundial"/>
    <x v="20"/>
    <s v="Northern Border Community Infrastructure Project (Ciudad Juarez)"/>
    <n v="5000000"/>
    <s v="NA"/>
    <m/>
    <m/>
    <s v="Préstamo"/>
  </r>
  <r>
    <s v="Banco Mundial"/>
    <x v="20"/>
    <s v="Northern Border Environment Project"/>
    <n v="641400000"/>
    <d v="1994-06-09T00:00:00"/>
    <m/>
    <m/>
    <s v="Préstamo"/>
  </r>
  <r>
    <s v="Banco Mundial"/>
    <x v="4"/>
    <s v="Northern Colombia Integrated Sustainable Landscapes Project"/>
    <n v="11010000"/>
    <s v="NA"/>
    <m/>
    <m/>
    <s v="Proyectos de Inversión "/>
  </r>
  <r>
    <s v="Banco Mundial"/>
    <x v="1"/>
    <s v="Northwest Region Development Program - First Phase - Health Project"/>
    <n v="13000000"/>
    <d v="1981-12-01T00:00:00"/>
    <m/>
    <m/>
    <s v="Préstamo"/>
  </r>
  <r>
    <s v="Banco Mundial"/>
    <x v="1"/>
    <s v="Northwest Region Development Program (01) Phase"/>
    <n v="240000000"/>
    <d v="1981-12-01T00:00:00"/>
    <m/>
    <m/>
    <s v="Préstamo"/>
  </r>
  <r>
    <s v="Banco Mundial"/>
    <x v="1"/>
    <s v="Northwest Region Development Program Project (01) Agricultural Development and Environmental Protection"/>
    <n v="67000000"/>
    <d v="1981-12-01T00:00:00"/>
    <m/>
    <m/>
    <s v="Préstamo"/>
  </r>
  <r>
    <s v="Banco Mundial"/>
    <x v="1"/>
    <s v="Northwest Region Development Program Project (02) Phase - Mato Grosso Rural Development"/>
    <n v="26400000"/>
    <d v="1982-03-25T00:00:00"/>
    <m/>
    <m/>
    <s v="Préstamo"/>
  </r>
  <r>
    <s v="Banco Mundial"/>
    <x v="1"/>
    <s v="Northwest Region Development Program Project (03) Phase"/>
    <n v="65200000"/>
    <d v="1983-10-25T00:00:00"/>
    <m/>
    <m/>
    <s v="Préstamo"/>
  </r>
  <r>
    <s v="Banco Mundial"/>
    <x v="2"/>
    <s v="Northwestern Road Development Corridor Project"/>
    <n v="311000000"/>
    <d v="2017-12-14T00:00:00"/>
    <m/>
    <m/>
    <s v="Proyectos de Inversión "/>
  </r>
  <r>
    <s v="Banco Mundial"/>
    <x v="1"/>
    <s v="Nova Gerar Landfill Rio de Janeiro"/>
    <n v="20910000"/>
    <d v="2005-11-18T00:00:00"/>
    <m/>
    <m/>
    <s v="Préstamo"/>
  </r>
  <r>
    <s v="Banco Mundial"/>
    <x v="9"/>
    <s v="Nuestras Raices Program"/>
    <n v="16700000"/>
    <d v="2004-05-04T00:00:00"/>
    <m/>
    <m/>
    <s v="Préstamo"/>
  </r>
  <r>
    <s v="GEF"/>
    <x v="2"/>
    <s v="Nuevas estrategias de cooperaciÃ³n internacional"/>
    <n v="981"/>
    <n v="2014"/>
    <s v="Ambiental "/>
    <m/>
    <s v="Cooperación Técnica"/>
  </r>
  <r>
    <s v="BID"/>
    <x v="23"/>
    <s v="Nuevas Oportunidades de Empleo para Jóv01s (NEO)"/>
    <n v="837000"/>
    <d v="2014-03-06T00:00:00"/>
    <m/>
    <m/>
    <s v="Cooperación Técnica"/>
  </r>
  <r>
    <s v="BID"/>
    <x v="21"/>
    <s v="Nuevas Oportunidades de Empleo para Jóv01s ¿ NEO en Paraguay"/>
    <n v="1273500"/>
    <d v="2014-11-12T00:00:00"/>
    <m/>
    <m/>
    <s v="Cooperación Técnica"/>
  </r>
  <r>
    <s v="BID"/>
    <x v="12"/>
    <s v="Nuevas Oportunidades de Empleo para Jóv01s ¿ NEO Panamá"/>
    <n v="1558000"/>
    <d v="2014-11-12T00:00:00"/>
    <m/>
    <m/>
    <s v="Cooperación Técnica"/>
  </r>
  <r>
    <s v="BID"/>
    <x v="1"/>
    <s v="Nuevas Oportunidades de Empleo para Jóv01s en Ceará _x001a_ NEO Brasil"/>
    <n v="900000"/>
    <d v="2016-08-31T00:00:00"/>
    <m/>
    <m/>
    <s v="Cooperación Técnica"/>
  </r>
  <r>
    <s v="BID"/>
    <x v="14"/>
    <s v="Nuevas oportunidades de empleo para jóv01s en El Salvador (NEO-ES)"/>
    <n v="1500000"/>
    <d v="2015-10-14T00:00:00"/>
    <m/>
    <m/>
    <s v="Cooperación Técnica"/>
  </r>
  <r>
    <s v="BID"/>
    <x v="20"/>
    <s v="Nuevas Oportunidades de Empleo para Jóv01s en Nuevo León"/>
    <n v="2252130"/>
    <d v="2013-12-04T00:00:00"/>
    <m/>
    <m/>
    <s v="Cooperación Técnica"/>
  </r>
  <r>
    <s v="BID"/>
    <x v="20"/>
    <s v="Nuevas Oportunidades de Empleo para Jóv01s en Nuevo León"/>
    <n v="500000"/>
    <d v="2013-12-04T00:00:00"/>
    <m/>
    <m/>
    <s v="Cooperación Técnica"/>
  </r>
  <r>
    <s v="BID"/>
    <x v="13"/>
    <s v="Nuevas Oportunidades de Empleo para Jóv01s en Perú"/>
    <n v="1523684"/>
    <d v="2015-10-14T00:00:00"/>
    <m/>
    <m/>
    <s v="Cooperación Técnica"/>
  </r>
  <r>
    <s v="BID"/>
    <x v="16"/>
    <s v="Nuevas Oportunidades de Empleo para Jóv01s en Valparaíso _x001a_ NEO Chile"/>
    <n v="973200"/>
    <d v="2016-08-31T00:00:00"/>
    <m/>
    <m/>
    <s v="Cooperación Técnica"/>
  </r>
  <r>
    <s v="BID"/>
    <x v="4"/>
    <s v="Nuevas Oportunidades de Empleo para Jóv01s Neo en la Región de Urabá - Antioqui"/>
    <n v="840098"/>
    <d v="2014-03-06T00:00:00"/>
    <m/>
    <m/>
    <s v="Cooperación Técnica"/>
  </r>
  <r>
    <s v="BID"/>
    <x v="4"/>
    <s v="Nuevas Oportunidades de Empleo para Jóv01s Neo en la Región de Urabá - Antioqui"/>
    <n v="837942"/>
    <d v="2014-03-06T00:00:00"/>
    <m/>
    <m/>
    <s v="Cooperación Técnica"/>
  </r>
  <r>
    <s v="BID"/>
    <x v="23"/>
    <s v="Nuevas Tecnologías para el Aumento de la Eficiencia del Uso del Agua en la Agricultura de ALC al 2030"/>
    <n v="400000"/>
    <d v="2020-04-16T00:00:00"/>
    <m/>
    <m/>
    <s v="Cooperación Técnica"/>
  </r>
  <r>
    <s v="BID"/>
    <x v="18"/>
    <s v="Nuevo 03co Institucional de Apoyo a la Competitividad"/>
    <n v="500000"/>
    <d v="2015-12-14T00:00:00"/>
    <m/>
    <m/>
    <s v="Cooperación Técnica"/>
  </r>
  <r>
    <s v="BID"/>
    <x v="7"/>
    <s v="Nuevo modelo de formación semipresencial y certificación de habilidades para mejorar la empleabilidad de los jóv01s vulnerables en la era post-COVID19"/>
    <n v="500000"/>
    <d v="2020-10-14T00:00:00"/>
    <m/>
    <m/>
    <s v="Cooperación Técnica"/>
  </r>
  <r>
    <s v="BID"/>
    <x v="1"/>
    <s v="Nuevo Modelo Ganadero en Brasil: Carne Vacuna de PECSA Obtenida en Forma Sostenible y sin Contribuir a la Deforestación en la Región Amazónica"/>
    <n v="2500000"/>
    <d v="2017-11-15T00:00:00"/>
    <m/>
    <m/>
    <s v="Préstamo"/>
  </r>
  <r>
    <s v="BID"/>
    <x v="23"/>
    <s v="Nuevos Líderes para la Mejora Educativa - Fase I"/>
    <n v="860000"/>
    <d v="2014-12-12T00:00:00"/>
    <m/>
    <m/>
    <s v="Cooperación Técnica"/>
  </r>
  <r>
    <s v="BID"/>
    <x v="23"/>
    <s v="Nuevos Líderes para la Mejora Educativa _x001a_ Fase II"/>
    <n v="317972"/>
    <d v="2018-08-22T00:00:00"/>
    <m/>
    <m/>
    <s v="Cooperación Técnica"/>
  </r>
  <r>
    <s v="BID"/>
    <x v="23"/>
    <s v="Nuevos Modelos de Financiamiento para Agroempresas en Etapas Iniciales"/>
    <n v="500000"/>
    <d v="2018-11-20T00:00:00"/>
    <m/>
    <m/>
    <s v="Ayuda a la inversión"/>
  </r>
  <r>
    <s v="BID"/>
    <x v="23"/>
    <s v="Nuevos Modelos de Financiamiento para Agroempresas en Etapas Iniciales"/>
    <n v="500000"/>
    <d v="2018-10-11T00:00:00"/>
    <m/>
    <m/>
    <s v="Ayuda a la inversión"/>
  </r>
  <r>
    <s v="BID"/>
    <x v="23"/>
    <s v="Nuevos Modelos de Financiamiento para Agroempresas en Etapas Iniciales"/>
    <n v="550000"/>
    <d v="2018-10-11T00:00:00"/>
    <m/>
    <m/>
    <s v="Cooperación Técnica"/>
  </r>
  <r>
    <s v="BID"/>
    <x v="9"/>
    <s v="Nuevos productos de crédito para 01rgía limpia"/>
    <n v="140000"/>
    <d v="2013-09-10T00:00:00"/>
    <m/>
    <m/>
    <s v="Cooperación Técnica"/>
  </r>
  <r>
    <s v="BID"/>
    <x v="3"/>
    <s v="Nuevos Servicios Financieros Digitales para Áreas Rurales no Atendidas o Subatendidas"/>
    <n v="2000000"/>
    <d v="2020-06-25T00:00:00"/>
    <m/>
    <m/>
    <s v="Préstamo"/>
  </r>
  <r>
    <s v="BID"/>
    <x v="3"/>
    <s v="Nuevos Servicios Financieros Digitales para Áreas Rurales no Atendidas o Subatendidas"/>
    <n v="160000"/>
    <d v="2020-06-25T00:00:00"/>
    <m/>
    <m/>
    <s v="Cooperación Técnica"/>
  </r>
  <r>
    <s v="BID"/>
    <x v="15"/>
    <s v="Nutrición nativa"/>
    <n v="330665"/>
    <d v="2015-07-17T00:00:00"/>
    <m/>
    <m/>
    <s v="Cooperación Técnica"/>
  </r>
  <r>
    <s v="Banco Mundial"/>
    <x v="9"/>
    <s v="Nutrition and Health Project"/>
    <n v="54200000"/>
    <d v="1993-01-05T00:00:00"/>
    <m/>
    <m/>
    <s v="Préstamo"/>
  </r>
  <r>
    <s v="Banco Mundial"/>
    <x v="9"/>
    <s v="Nutrition and Social Protection project"/>
    <n v="20000000"/>
    <d v="2005-07-07T00:00:00"/>
    <m/>
    <m/>
    <s v="Préstamo"/>
  </r>
  <r>
    <s v="Banco Mundial"/>
    <x v="1"/>
    <s v="Nutrition Research and Development Project"/>
    <n v="19000000"/>
    <d v="1976-06-24T00:00:00"/>
    <m/>
    <m/>
    <s v="Préstamo"/>
  </r>
  <r>
    <s v="BID"/>
    <x v="21"/>
    <s v="Ñandutí: In11ación Abierta en Paraguay"/>
    <n v="1000000"/>
    <d v="2019-11-22T00:00:00"/>
    <m/>
    <m/>
    <s v="Cooperación Técnica"/>
  </r>
  <r>
    <s v="Banco Mundial"/>
    <x v="20"/>
    <s v="OAXACA HILLSIDE MANAGEMENT PROJECT (GEF-MSP)"/>
    <m/>
    <s v="NA"/>
    <m/>
    <m/>
    <s v="Préstamo"/>
  </r>
  <r>
    <s v="GEF"/>
    <x v="4"/>
    <s v="Objetivo Desarrollo Milenio Fase 1"/>
    <n v="435297"/>
    <n v="2012"/>
    <s v="Ambiental "/>
    <s v="Sostenibilidad"/>
    <s v="Cooperación Técnica"/>
  </r>
  <r>
    <s v="GEF"/>
    <x v="4"/>
    <s v="Objetivos de Desarrollo Sostenible"/>
    <n v="893334"/>
    <n v="2017"/>
    <s v="Ambiental "/>
    <s v="Sostenibilidad"/>
    <s v="Cooperación Técnica"/>
  </r>
  <r>
    <s v="GEF"/>
    <x v="4"/>
    <s v="Objetivos de Desarrollo Sostenible"/>
    <n v="591842"/>
    <n v="2018"/>
    <s v="Ambiental "/>
    <s v="Sostenibilidad"/>
    <s v="Cooperación Técnica"/>
  </r>
  <r>
    <s v="GEF"/>
    <x v="4"/>
    <s v="Objetivos de Desarrollo Sostenible"/>
    <n v="996880"/>
    <n v="2019"/>
    <s v="Ambiental "/>
    <s v="Sostenibilidad"/>
    <s v="Cooperación Técnica"/>
  </r>
  <r>
    <s v="GEF"/>
    <x v="4"/>
    <s v="Objetivos de Desarrollo Sostenible"/>
    <n v="2356191"/>
    <n v="2020"/>
    <s v="Ambiental "/>
    <s v="Sostenibilidad"/>
    <s v="Cooperación Técnica"/>
  </r>
  <r>
    <s v="PNUD"/>
    <x v="4"/>
    <s v="Objetivos de Desarrollo Sostenible"/>
    <n v="770619"/>
    <m/>
    <s v="Ambiental "/>
    <s v="Sostenibilidad"/>
    <m/>
  </r>
  <r>
    <s v="GEF"/>
    <x v="11"/>
    <s v="Objetivos de Desarrollo Sostenioble (ODS) SequÃ­a Santiago de Cuba"/>
    <n v="0"/>
    <n v="2016"/>
    <s v="Ambiental "/>
    <s v="Sostenibilidad"/>
    <s v="Cooperación Técnica"/>
  </r>
  <r>
    <s v="GEF"/>
    <x v="11"/>
    <s v="Objetivos de Desarrollo Sostenioble (ODS) SequÃ­a Santiago de Cuba"/>
    <n v="225655"/>
    <n v="2017"/>
    <s v="Ambiental "/>
    <s v="Sostenibilidad"/>
    <s v="Cooperación Técnica"/>
  </r>
  <r>
    <s v="GEF"/>
    <x v="11"/>
    <s v="Objetivos de Desarrollo Sostenioble (ODS) SequÃ­a Santiago de Cuba"/>
    <n v="523631"/>
    <n v="2018"/>
    <s v="Ambiental "/>
    <s v="Sostenibilidad"/>
    <s v="Cooperación Técnica"/>
  </r>
  <r>
    <s v="GEF"/>
    <x v="11"/>
    <s v="Objetivos de Desarrollo Sostenioble (ODS) SequÃ­a Santiago de Cuba"/>
    <n v="1754"/>
    <n v="2019"/>
    <s v="Ambiental "/>
    <s v="Sostenibilidad"/>
    <s v="Cooperación Técnica"/>
  </r>
  <r>
    <s v="GEF"/>
    <x v="4"/>
    <s v="Objetivos Desarrollo Milenio en lo Local"/>
    <n v="923160"/>
    <n v="2012"/>
    <s v="Ambiental "/>
    <s v="Sostenibilidad"/>
    <s v="Cooperación Técnica"/>
  </r>
  <r>
    <s v="GEF"/>
    <x v="4"/>
    <s v="Objetivos Desarrollo Milenio en lo Local"/>
    <n v="1736142"/>
    <n v="2013"/>
    <s v="Ambiental "/>
    <s v="Sostenibilidad"/>
    <s v="Cooperación Técnica"/>
  </r>
  <r>
    <s v="GEF"/>
    <x v="4"/>
    <s v="Objetivos Desarrollo Milenio en lo Local"/>
    <n v="1282308"/>
    <n v="2014"/>
    <s v="Ambiental "/>
    <s v="Sostenibilidad"/>
    <s v="Cooperación Técnica"/>
  </r>
  <r>
    <s v="GEF"/>
    <x v="4"/>
    <s v="Objetivos Desarrollo Milenio en lo Local"/>
    <n v="1164610"/>
    <n v="2015"/>
    <s v="Ambiental "/>
    <s v="Sostenibilidad"/>
    <s v="Cooperación Técnica"/>
  </r>
  <r>
    <s v="GEF"/>
    <x v="4"/>
    <s v="Objetivos Desarrollo Milenio en lo Local"/>
    <n v="573251"/>
    <n v="2016"/>
    <s v="Ambiental "/>
    <s v="Sostenibilidad"/>
    <s v="Cooperación Técnica"/>
  </r>
  <r>
    <s v="GEF"/>
    <x v="4"/>
    <s v="Objetivos Desarrollo Milenio en lo Local"/>
    <n v="0"/>
    <n v="2017"/>
    <s v="Ambiental "/>
    <s v="Sostenibilidad"/>
    <s v="Cooperación Técnica"/>
  </r>
  <r>
    <s v="BID"/>
    <x v="18"/>
    <s v="Objetivos Sanitarios Nacionales y Calidad de la Atención"/>
    <n v="500000"/>
    <d v="2017-08-18T00:00:00"/>
    <m/>
    <m/>
    <s v="Cooperación Técnica"/>
  </r>
  <r>
    <s v="CAF"/>
    <x v="19"/>
    <s v="Obras Comp.Trasv.Daule St.Elena"/>
    <n v="13300000"/>
    <s v="23-09-1998"/>
    <m/>
    <m/>
    <m/>
  </r>
  <r>
    <s v="CAF"/>
    <x v="19"/>
    <s v="Obras Compl. Proy. Viales"/>
    <n v="255303900"/>
    <s v="23-03-2010"/>
    <s v="Institucional"/>
    <s v="Infraestructura"/>
    <s v="Proyectos de Inversión"/>
  </r>
  <r>
    <s v="CAF"/>
    <x v="1"/>
    <s v="Obras Complementarias del Arco Metropolitano de Río de Janeiro"/>
    <n v="200000000"/>
    <s v="05-12-2012"/>
    <s v="Institucional"/>
    <s v="Infraestructura"/>
    <s v="Ayuda a la inversión"/>
  </r>
  <r>
    <s v="CAF"/>
    <x v="21"/>
    <s v="Obras Complementarias Ruta Nacional n°10"/>
    <n v="9500000"/>
    <s v="18-09-2007"/>
    <m/>
    <m/>
    <m/>
  </r>
  <r>
    <s v="CAF"/>
    <x v="19"/>
    <s v="Obras Complementarias Ruta Viva Fases I y II"/>
    <n v="26715200"/>
    <s v="04-07-2014"/>
    <s v="Institucional"/>
    <s v="Infraestructura"/>
    <s v="Ayuda a la inversión"/>
  </r>
  <r>
    <s v="CAF"/>
    <x v="2"/>
    <s v="Obras de Int. Arg. y Pgy."/>
    <n v="100000000"/>
    <s v="01-06-2010"/>
    <s v="Institucional"/>
    <s v="Infraestructura"/>
    <s v="Proyectos de Inversión"/>
  </r>
  <r>
    <s v="CAF"/>
    <x v="27"/>
    <s v="Obras de Regulación y Transvase, Desa."/>
    <n v="50000000"/>
    <s v="03-10-2005"/>
    <s v="Institucional"/>
    <s v="Infraestructura"/>
    <s v="Ayuda a la inversión"/>
  </r>
  <r>
    <s v="CAF"/>
    <x v="13"/>
    <s v="Obras Faltantes Corredor Vial Interoceánico - Fase Final"/>
    <n v="200000000"/>
    <s v="01-12-2010"/>
    <s v="Institucional"/>
    <s v="Infraestructura"/>
    <s v="Ayuda a la inversión"/>
  </r>
  <r>
    <s v="CAF"/>
    <x v="13"/>
    <s v="Obras faltantes CVIS"/>
    <n v="300000000"/>
    <s v="09-01-2009"/>
    <s v="Institucional"/>
    <s v="Infraestructura"/>
    <s v="Ayuda a la inversión"/>
  </r>
  <r>
    <s v="CAF"/>
    <x v="19"/>
    <s v="Obras Infra.Peninsula Sta.Elen"/>
    <n v="25000000"/>
    <s v="13-12-2002"/>
    <m/>
    <m/>
    <m/>
  </r>
  <r>
    <s v="CAF"/>
    <x v="27"/>
    <s v="Obras Nuevas Termozulia II"/>
    <n v="60000000"/>
    <s v="17-12-2014"/>
    <s v="Institucional"/>
    <s v="Infraestructura"/>
    <s v="Ayuda a la inversión"/>
  </r>
  <r>
    <s v="CAF"/>
    <x v="2"/>
    <s v="Obras Viales Intg. AR y PY"/>
    <n v="110000000"/>
    <s v="21-05-2008"/>
    <s v="Institucional"/>
    <s v="Infraestructura"/>
    <s v="Ayuda a la inversión"/>
  </r>
  <r>
    <s v="BID"/>
    <x v="12"/>
    <s v="Observación de Experiencias de Éxito de Sistemas de Evaluación de Aprendizaje en Brasil"/>
    <n v="7914"/>
    <d v="2016-06-09T00:00:00"/>
    <m/>
    <m/>
    <s v="Cooperación Técnica"/>
  </r>
  <r>
    <s v="BID"/>
    <x v="12"/>
    <s v="Observación de Sistemas de Planificación y Administración Educativa de Honduras"/>
    <n v="17000"/>
    <d v="2014-12-16T00:00:00"/>
    <m/>
    <m/>
    <s v="Cooperación Técnica"/>
  </r>
  <r>
    <s v="BID"/>
    <x v="12"/>
    <s v="Observación del Programa Tikichuela Matemáticas en Mi Escuela de Paraguay"/>
    <n v="19690"/>
    <d v="2015-07-20T00:00:00"/>
    <m/>
    <m/>
    <s v="Cooperación Técnica"/>
  </r>
  <r>
    <s v="BID"/>
    <x v="23"/>
    <s v="Observatorio de Movilidad Urbana en America Latina y el Caribe"/>
    <n v="350000"/>
    <d v="2020-06-02T00:00:00"/>
    <m/>
    <m/>
    <s v="Cooperación Técnica"/>
  </r>
  <r>
    <s v="BID"/>
    <x v="23"/>
    <s v="Observatorio de Regulación de 01rgía de América Latina y el Caribe"/>
    <n v="650000"/>
    <d v="2018-10-26T00:00:00"/>
    <m/>
    <m/>
    <s v="Cooperación Técnica"/>
  </r>
  <r>
    <s v="GEF"/>
    <x v="2"/>
    <s v="Observatorio del Empleo"/>
    <n v="110"/>
    <n v="2012"/>
    <s v="Ambiental "/>
    <m/>
    <s v="Cooperación Técnica"/>
  </r>
  <r>
    <s v="GEF"/>
    <x v="7"/>
    <s v="Observatorio del Mercado Laboral"/>
    <n v="27370"/>
    <n v="2012"/>
    <s v="Ambiental "/>
    <m/>
    <s v="Cooperación Técnica"/>
  </r>
  <r>
    <s v="GEF"/>
    <x v="0"/>
    <s v="Observatorio Seguridad Ciudadana"/>
    <n v="158792"/>
    <n v="2014"/>
    <s v="Ambiental "/>
    <m/>
    <s v="Cooperación Técnica"/>
  </r>
  <r>
    <s v="GEF"/>
    <x v="0"/>
    <s v="Observatorio Seguridad Ciudadana"/>
    <n v="12408"/>
    <n v="2015"/>
    <s v="Ambiental "/>
    <m/>
    <s v="Cooperación Técnica"/>
  </r>
  <r>
    <s v="GEF"/>
    <x v="0"/>
    <s v="Observatorio Seguridad Ciudadana"/>
    <n v="669"/>
    <n v="2017"/>
    <s v="Ambiental "/>
    <m/>
    <s v="Cooperación Técnica"/>
  </r>
  <r>
    <s v="GEF"/>
    <x v="9"/>
    <s v="Observatorios Metas Milenio"/>
    <n v="88168"/>
    <n v="2012"/>
    <s v="Ambiental "/>
    <m/>
    <s v="Cooperación Técnica"/>
  </r>
  <r>
    <s v="GEF"/>
    <x v="9"/>
    <s v="Observatorios Metas Milenio"/>
    <n v="1035"/>
    <n v="2014"/>
    <s v="Ambiental "/>
    <m/>
    <s v="Cooperación Técnica"/>
  </r>
  <r>
    <s v="GEF"/>
    <x v="9"/>
    <s v="Observatorios Metas Milenio"/>
    <n v="1900"/>
    <n v="2015"/>
    <s v="Ambiental "/>
    <m/>
    <s v="Cooperación Técnica"/>
  </r>
  <r>
    <s v="GEF"/>
    <x v="9"/>
    <s v="Observatorios Metas Milenio"/>
    <n v="110"/>
    <n v="2016"/>
    <s v="Ambiental "/>
    <m/>
    <s v="Cooperación Técnica"/>
  </r>
  <r>
    <s v="BID"/>
    <x v="28"/>
    <s v="Obt01r un Comienzo Temprano en Ciencias, Matemáticas y Alfabetización: Creación de una Escuela de LAB para el Desarrollo de la Primera Infancia"/>
    <n v="150000"/>
    <d v="2018-10-05T00:00:00"/>
    <m/>
    <m/>
    <s v="Cooperación Técnica"/>
  </r>
  <r>
    <s v="GEF"/>
    <x v="11"/>
    <s v="ODM- APOYO A LAS INICIATIVAS DE DESCENTRALIZACIÃ“N CUBA"/>
    <n v="2901979"/>
    <n v="2012"/>
    <s v="Institucional"/>
    <s v="Políticas"/>
    <s v="Cooperación Técnica"/>
  </r>
  <r>
    <s v="GEF"/>
    <x v="11"/>
    <s v="ODM- APOYO A LAS INICIATIVAS DE DESCENTRALIZACIÃ“N CUBA"/>
    <n v="1047854"/>
    <n v="2013"/>
    <s v="Ambiental "/>
    <m/>
    <s v="Cooperación Técnica"/>
  </r>
  <r>
    <s v="GEF"/>
    <x v="11"/>
    <s v="ODM- APOYO A LAS INICIATIVAS DE DESCENTRALIZACIÃ“N CUBA"/>
    <n v="0"/>
    <n v="2014"/>
    <s v="Ambiental "/>
    <m/>
    <s v="Cooperación Técnica"/>
  </r>
  <r>
    <s v="GEF"/>
    <x v="3"/>
    <s v="ODMs, Desarrollo Humano y Derechos Sociales"/>
    <n v="341014"/>
    <n v="2012"/>
    <s v="Institucional"/>
    <s v="Políticas"/>
    <s v="Cooperación Técnica"/>
  </r>
  <r>
    <s v="GEF"/>
    <x v="3"/>
    <s v="ODMs, Desarrollo Humano y Derechos Sociales"/>
    <n v="5980"/>
    <n v="2013"/>
    <s v="Ambiental "/>
    <m/>
    <s v="Cooperación Técnica"/>
  </r>
  <r>
    <s v="GEF"/>
    <x v="2"/>
    <s v="ODS 4 - EducaciÃ³n"/>
    <n v="72000"/>
    <n v="2019"/>
    <s v="Ambiental "/>
    <m/>
    <s v="Cooperación Técnica"/>
  </r>
  <r>
    <s v="Banco Mundial"/>
    <x v="1"/>
    <s v="ODS Phase-Out Program (Montreal Protocol)"/>
    <n v="10900000"/>
    <d v="1993-12-17T00:00:00"/>
    <m/>
    <m/>
    <s v="Préstamo"/>
  </r>
  <r>
    <s v="Banco Mundial"/>
    <x v="37"/>
    <s v="OECS (Grenada) Skills for Inclusive Growth"/>
    <n v="4500000"/>
    <d v="2009-01-14T00:00:00"/>
    <m/>
    <m/>
    <s v="Préstamo"/>
  </r>
  <r>
    <s v="Banco Mundial"/>
    <x v="25"/>
    <s v="OECS (LC) Skills for Inclusive Growth"/>
    <n v="4200000"/>
    <d v="2007-05-08T00:00:00"/>
    <m/>
    <m/>
    <s v="Préstamo"/>
  </r>
  <r>
    <s v="Banco Mundial"/>
    <x v="17"/>
    <s v="OECS E-Government for Regional Integration - St. Vincent &amp; the Grenadines (APL 2)"/>
    <n v="2300000"/>
    <d v="2009-12-15T00:00:00"/>
    <m/>
    <m/>
    <s v="Préstamo"/>
  </r>
  <r>
    <s v="Banco Mundial"/>
    <x v="17"/>
    <s v="OECS E-Government for Regional Integration Program (APL)"/>
    <n v="7200000"/>
    <d v="2008-05-27T00:00:00"/>
    <m/>
    <m/>
    <s v="Préstamo"/>
  </r>
  <r>
    <s v="Banco Mundial"/>
    <x v="17"/>
    <s v="OECS Fin Sec Strengthening"/>
    <n v="26000000"/>
    <s v="NA"/>
    <m/>
    <m/>
    <s v="Proyectos de Inversión "/>
  </r>
  <r>
    <s v="Banco Mundial"/>
    <x v="17"/>
    <s v="OECS MSME Guarantee Facility Project"/>
    <n v="12000000"/>
    <d v="2018-07-05T00:00:00"/>
    <m/>
    <m/>
    <s v="Proyectos de Inversión "/>
  </r>
  <r>
    <s v="Banco Mundial"/>
    <x v="25"/>
    <s v="OECS Procurement Network &amp; e-GP Portal in Saint Lucia"/>
    <n v="170000"/>
    <d v="2020-06-04T00:00:00"/>
    <m/>
    <m/>
    <s v="Proyectos de Inversión "/>
  </r>
  <r>
    <s v="Banco Mundial"/>
    <x v="17"/>
    <s v="OECS Protected Areas and Associated Livelihoods Project"/>
    <n v="7570000"/>
    <d v="2004-05-20T00:00:00"/>
    <m/>
    <m/>
    <s v="Préstamo"/>
  </r>
  <r>
    <s v="Banco Mundial"/>
    <x v="17"/>
    <s v="OECS Regional Agriculture Competitiveness Project"/>
    <n v="9660000"/>
    <d v="2017-05-25T00:00:00"/>
    <m/>
    <m/>
    <s v="Proyectos de Inversión "/>
  </r>
  <r>
    <s v="Banco Mundial"/>
    <x v="5"/>
    <s v="OECS Regional Health Project"/>
    <n v="30600000"/>
    <d v="2019-08-29T00:00:00"/>
    <m/>
    <m/>
    <s v="Proyectos de Inversión "/>
  </r>
  <r>
    <s v="Banco Mundial"/>
    <x v="17"/>
    <s v="OECS Regional Tourism Competitiveness"/>
    <n v="26000000"/>
    <d v="2017-04-06T00:00:00"/>
    <m/>
    <m/>
    <s v="Proyectos de Inversión "/>
  </r>
  <r>
    <s v="Banco Mundial"/>
    <x v="17"/>
    <s v="OECS Ship-Generated Waste Management Project"/>
    <n v="50500000"/>
    <d v="1995-05-04T00:00:00"/>
    <m/>
    <m/>
    <s v="Préstamo"/>
  </r>
  <r>
    <s v="Banco Mundial"/>
    <x v="5"/>
    <s v="OEC's Vocational Training and Technical Education Project"/>
    <n v="6000000"/>
    <d v="1987-04-28T00:00:00"/>
    <m/>
    <m/>
    <s v="Préstamo"/>
  </r>
  <r>
    <s v="Banco Mundial"/>
    <x v="17"/>
    <s v="OECS/BARBADOS CATASTROPHE RISK MANAGEMENT AND INSURANCE REFORM PROJECT"/>
    <n v="6780000"/>
    <s v="NA"/>
    <m/>
    <m/>
    <s v="Préstamo"/>
  </r>
  <r>
    <s v="Banco Mundial"/>
    <x v="17"/>
    <s v="OECS: Telecommunication Reform"/>
    <n v="10000000"/>
    <d v="1998-06-04T00:00:00"/>
    <m/>
    <m/>
    <s v="Préstamo"/>
  </r>
  <r>
    <s v="Banco Mundial"/>
    <x v="17"/>
    <s v="OECS-Catastrophe Insurance"/>
    <n v="14200000"/>
    <d v="2007-03-08T00:00:00"/>
    <m/>
    <m/>
    <s v="Préstamo"/>
  </r>
  <r>
    <s v="Banco Mundial"/>
    <x v="10"/>
    <s v="Offgrid Rural Electrification (PERZA)"/>
    <n v="18970000"/>
    <d v="2003-05-15T00:00:00"/>
    <m/>
    <m/>
    <s v="Préstamo"/>
  </r>
  <r>
    <s v="Banco Mundial"/>
    <x v="20"/>
    <s v="Off-Grid Rural Electrification Project"/>
    <n v="5000000"/>
    <s v="NA"/>
    <m/>
    <m/>
    <s v="Préstamo"/>
  </r>
  <r>
    <s v="Banco Mundial"/>
    <x v="20"/>
    <s v="Off-Grid Rural Electrification Project"/>
    <n v="1500000"/>
    <s v="NA"/>
    <m/>
    <m/>
    <s v="Préstamo"/>
  </r>
  <r>
    <s v="GEF"/>
    <x v="20"/>
    <s v="OFFICE CAPACITY BUILDING AND KNOWLEDGE DEVELOPMENT"/>
    <n v="84028"/>
    <n v="2014"/>
    <s v="Ambiental "/>
    <m/>
    <s v="Cooperación Técnica"/>
  </r>
  <r>
    <s v="GEF"/>
    <x v="20"/>
    <s v="OFFICE CAPACITY BUILDING AND KNOWLEDGE DEVELOPMENT"/>
    <n v="285020"/>
    <n v="2015"/>
    <s v="Ambiental "/>
    <m/>
    <s v="Cooperación Técnica"/>
  </r>
  <r>
    <s v="GEF"/>
    <x v="20"/>
    <s v="OFFICE CAPACITY BUILDING AND KNOWLEDGE DEVELOPMENT"/>
    <n v="165000"/>
    <n v="2016"/>
    <s v="Ambiental "/>
    <m/>
    <s v="Cooperación Técnica"/>
  </r>
  <r>
    <s v="GEF"/>
    <x v="20"/>
    <s v="OFFICE CAPACITY BUILDING AND KNOWLEDGE DEVELOPMENT"/>
    <n v="400758"/>
    <n v="2017"/>
    <s v="Ambiental "/>
    <m/>
    <s v="Cooperación Técnica"/>
  </r>
  <r>
    <s v="GEF"/>
    <x v="20"/>
    <s v="OFFICE CAPACITY BUILDING AND KNOWLEDGE DEVELOPMENT"/>
    <n v="500000"/>
    <n v="2018"/>
    <s v="Ambiental "/>
    <m/>
    <s v="Cooperación Técnica"/>
  </r>
  <r>
    <s v="GEF"/>
    <x v="20"/>
    <s v="OFFICE CAPACITY BUILDING AND KNOWLEDGE DEVELOPMENT"/>
    <n v="500000"/>
    <n v="2019"/>
    <s v="Ambiental "/>
    <m/>
    <s v="Cooperación Técnica"/>
  </r>
  <r>
    <s v="GEF"/>
    <x v="20"/>
    <s v="OFFICE CAPACITY BUILDING AND KNOWLEDGE DEVELOPMENT"/>
    <n v="416154"/>
    <n v="2020"/>
    <s v="Ambiental "/>
    <m/>
    <s v="Cooperación Técnica"/>
  </r>
  <r>
    <s v="PNUD"/>
    <x v="20"/>
    <s v="OFFICE CAPACITY BUILDING AND KNOWLEDGE DEVELOPMENT"/>
    <n v="22594"/>
    <m/>
    <m/>
    <m/>
    <m/>
  </r>
  <r>
    <s v="GEF"/>
    <x v="6"/>
    <s v="OFFICE OF THE SPECIAL ENVOY FOR HAITI"/>
    <n v="195337"/>
    <n v="2012"/>
    <s v="Institucional"/>
    <s v="Políticas"/>
    <s v="Cooperación Técnica"/>
  </r>
  <r>
    <s v="GEF"/>
    <x v="6"/>
    <s v="OFFICE OF THE SPECIAL ENVOY FOR HAITI"/>
    <n v="0"/>
    <n v="2013"/>
    <s v="Ambiental "/>
    <m/>
    <s v="Cooperación Técnica"/>
  </r>
  <r>
    <s v="GEF"/>
    <x v="6"/>
    <s v="OFFICE OF THE SPECIAL ENVOY FOR HAITI"/>
    <n v="54001"/>
    <n v="2018"/>
    <s v="Ambiental "/>
    <m/>
    <s v="Cooperación Técnica"/>
  </r>
  <r>
    <s v="GEF"/>
    <x v="2"/>
    <s v="Oficina de AnÃ¡lisis Costo/Beneficio LegislaciÃ³n (OACBL)"/>
    <n v="15000"/>
    <n v="2018"/>
    <s v="Ambiental "/>
    <m/>
    <s v="Cooperación Técnica"/>
  </r>
  <r>
    <s v="GEF"/>
    <x v="2"/>
    <s v="Oficina de AnÃ¡lisis Costo/Beneficio LegislaciÃ³n (OACBL)"/>
    <n v="81195"/>
    <n v="2019"/>
    <s v="Ambiental "/>
    <m/>
    <s v="Cooperación Técnica"/>
  </r>
  <r>
    <s v="GEF"/>
    <x v="2"/>
    <s v="Oficina de AnÃ¡lisis Costo/Beneficio LegislaciÃ³n (OACBL)"/>
    <n v="10973"/>
    <n v="2020"/>
    <s v="Ambiental "/>
    <m/>
    <s v="Cooperación Técnica"/>
  </r>
  <r>
    <s v="PNUD"/>
    <x v="2"/>
    <s v="Oficina de AnÃ¡lisis Costo/Beneficio LegislaciÃ³n (OACBL)"/>
    <n v="0"/>
    <m/>
    <m/>
    <m/>
    <m/>
  </r>
  <r>
    <s v="GEF"/>
    <x v="12"/>
    <s v="OFICINA DE COORDINACIÃ“N -  APOYO A PROGRAMAS CONJUNTOS"/>
    <n v="53362"/>
    <n v="2013"/>
    <s v="Ambiental "/>
    <m/>
    <s v="Cooperación Técnica"/>
  </r>
  <r>
    <s v="GEF"/>
    <x v="12"/>
    <s v="OFICINA DE COORDINACIÃ“N -  APOYO A PROGRAMAS CONJUNTOS"/>
    <n v="0"/>
    <n v="2016"/>
    <s v="Ambiental "/>
    <m/>
    <s v="Cooperación Técnica"/>
  </r>
  <r>
    <s v="GEF"/>
    <x v="12"/>
    <s v="OFICINA DE COORDINACIÓN -  APOYO A PROGRAMAS CONJUNTOS"/>
    <n v="122908"/>
    <n v="2012"/>
    <s v="Institucional"/>
    <s v="Políticas"/>
    <s v="Cooperación Técnica"/>
  </r>
  <r>
    <s v="GEF"/>
    <x v="2"/>
    <s v="Oficina de Justicia Ambiental"/>
    <n v="47493"/>
    <n v="2015"/>
    <s v="Ambiental "/>
    <m/>
    <s v="Cooperación Técnica"/>
  </r>
  <r>
    <s v="GEF"/>
    <x v="12"/>
    <s v="Oficina del Casco Antiguo II"/>
    <n v="60000"/>
    <n v="2018"/>
    <s v="Ambiental "/>
    <m/>
    <s v="Cooperación Técnica"/>
  </r>
  <r>
    <s v="GEF"/>
    <x v="12"/>
    <s v="Oficina del Casco Antiguo II"/>
    <n v="386650"/>
    <n v="2019"/>
    <s v="Ambiental "/>
    <m/>
    <s v="Cooperación Técnica"/>
  </r>
  <r>
    <s v="GEF"/>
    <x v="12"/>
    <s v="Oficina del Casco Antiguo II"/>
    <n v="0"/>
    <n v="2020"/>
    <s v="Ambiental "/>
    <m/>
    <s v="Cooperación Técnica"/>
  </r>
  <r>
    <s v="PNUD"/>
    <x v="12"/>
    <s v="Oficina del Casco Antiguo II"/>
    <n v="151170"/>
    <m/>
    <m/>
    <m/>
    <m/>
  </r>
  <r>
    <s v="BID"/>
    <x v="1"/>
    <s v="Ofreciendo Intervenciones de Crianza a Través de Reuniones Grupales en Boa Vista."/>
    <n v="470000"/>
    <d v="2018-04-25T00:00:00"/>
    <m/>
    <m/>
    <s v="Cooperación Técnica"/>
  </r>
  <r>
    <s v="Banco Mundial"/>
    <x v="2"/>
    <s v="Oil and Gas Credit Project"/>
    <n v="100000000"/>
    <d v="1981-07-07T00:00:00"/>
    <m/>
    <m/>
    <s v="Préstamo"/>
  </r>
  <r>
    <s v="Banco Mundial"/>
    <x v="2"/>
    <s v="Oil and Gas Engineering Project"/>
    <n v="27000000"/>
    <d v="1980-06-24T00:00:00"/>
    <m/>
    <m/>
    <s v="Préstamo"/>
  </r>
  <r>
    <s v="BID"/>
    <x v="23"/>
    <s v="Ojo sobre Latinoamérica y el Caribe en la Semana Mundial del Agua 2017"/>
    <n v="237000"/>
    <d v="2017-05-10T00:00:00"/>
    <m/>
    <m/>
    <s v="Cooperación Técnica"/>
  </r>
  <r>
    <s v="Banco Mundial"/>
    <x v="2"/>
    <s v="Olavarria Landfill Gas Recovery Project"/>
    <n v="540000"/>
    <d v="2004-12-07T00:00:00"/>
    <m/>
    <m/>
    <s v="Préstamo"/>
  </r>
  <r>
    <s v="Banco Mundial"/>
    <x v="3"/>
    <s v="Omasuyos - Los Andes Rural Development Project"/>
    <n v="3000000"/>
    <d v="1979-06-14T00:00:00"/>
    <m/>
    <m/>
    <s v="Préstamo"/>
  </r>
  <r>
    <s v="BID"/>
    <x v="0"/>
    <s v="OmniSalud Colectiva Asistencia Masiva y Corona Virus"/>
    <n v="123000"/>
    <d v="2020-05-18T00:00:00"/>
    <m/>
    <m/>
    <s v="Cooperación Técnica"/>
  </r>
  <r>
    <s v="Banco Mundial"/>
    <x v="20"/>
    <s v="On-farm &amp; Minor Irrigation Networks Improvement"/>
    <n v="568800000"/>
    <d v="1994-02-17T00:00:00"/>
    <m/>
    <m/>
    <s v="Préstamo"/>
  </r>
  <r>
    <s v="BID"/>
    <x v="23"/>
    <s v="Online Training on Setting Priorities for Health Spending"/>
    <n v="130000"/>
    <d v="2017-07-21T00:00:00"/>
    <m/>
    <m/>
    <s v="Cooperación Técnica"/>
  </r>
  <r>
    <s v="GEF"/>
    <x v="4"/>
    <s v="ONU REDD"/>
    <n v="43357"/>
    <n v="2013"/>
    <s v="Ambiental "/>
    <m/>
    <s v="Cooperación Técnica"/>
  </r>
  <r>
    <s v="GEF"/>
    <x v="4"/>
    <s v="ONU REDD"/>
    <n v="2567"/>
    <n v="2014"/>
    <s v="Ambiental "/>
    <m/>
    <s v="Cooperación Técnica"/>
  </r>
  <r>
    <s v="GEF"/>
    <x v="4"/>
    <s v="ONU REDD"/>
    <n v="7576"/>
    <n v="2015"/>
    <s v="Ambiental "/>
    <m/>
    <s v="Cooperación Técnica"/>
  </r>
  <r>
    <s v="GEF"/>
    <x v="18"/>
    <s v="ONU/08/001 Fortalecimiento de las Industrias Culturales"/>
    <n v="13441"/>
    <n v="2012"/>
    <s v="Ambiental "/>
    <m/>
    <s v="Cooperación Técnica"/>
  </r>
  <r>
    <s v="GEF"/>
    <x v="18"/>
    <s v="ONU/09/00K Vulnerabilidad y Sostenibilidad Ambiental a n"/>
    <n v="1"/>
    <n v="2012"/>
    <s v="Ambiental "/>
    <m/>
    <s v="Cooperación Técnica"/>
  </r>
  <r>
    <s v="GEF"/>
    <x v="18"/>
    <s v="ONU/10/00L Apoyo a la reforma de las instituciones"/>
    <n v="2"/>
    <n v="2012"/>
    <s v="Ambiental "/>
    <m/>
    <s v="Cooperación Técnica"/>
  </r>
  <r>
    <s v="GEF"/>
    <x v="18"/>
    <s v="ONU/10/00M Apoyo al diseÃ±o e implementaciÃ³n del Plan"/>
    <n v="65388"/>
    <n v="2012"/>
    <s v="Ambiental "/>
    <m/>
    <s v="Cooperación Técnica"/>
  </r>
  <r>
    <s v="GEF"/>
    <x v="18"/>
    <s v="ONU/12/001 - Uruguay unido para poner fin a la violencia"/>
    <n v="75918"/>
    <n v="2012"/>
    <s v="Ambiental "/>
    <m/>
    <s v="Cooperación Técnica"/>
  </r>
  <r>
    <s v="GEF"/>
    <x v="18"/>
    <s v="ONU/12/001 - Uruguay unido para poner fin a la violencia"/>
    <n v="109077"/>
    <n v="2013"/>
    <s v="Ambiental "/>
    <m/>
    <s v="Cooperación Técnica"/>
  </r>
  <r>
    <s v="GEF"/>
    <x v="18"/>
    <s v="ONU/12/001 - Uruguay unido para poner fin a la violencia"/>
    <n v="49822"/>
    <n v="2014"/>
    <s v="Ambiental "/>
    <m/>
    <s v="Cooperación Técnica"/>
  </r>
  <r>
    <s v="GEF"/>
    <x v="18"/>
    <s v="ONU/12/001 - Uruguay unido para poner fin a la violencia"/>
    <n v="48175"/>
    <n v="2015"/>
    <s v="Ambiental "/>
    <m/>
    <s v="Cooperación Técnica"/>
  </r>
  <r>
    <s v="GEF"/>
    <x v="18"/>
    <s v="ONU/12/00L 2Â° Fase del programa conjunto &quot;Apoyo a la ref"/>
    <n v="73296"/>
    <n v="2012"/>
    <s v="Ambiental "/>
    <m/>
    <s v="Cooperación Técnica"/>
  </r>
  <r>
    <s v="GEF"/>
    <x v="18"/>
    <s v="ONU/12/00L 2Â° Fase del programa conjunto &quot;Apoyo a la ref"/>
    <n v="56043"/>
    <n v="2013"/>
    <s v="Ambiental "/>
    <m/>
    <s v="Cooperación Técnica"/>
  </r>
  <r>
    <s v="GEF"/>
    <x v="18"/>
    <s v="ONU/12/00O Apoyo a la protecciÃ³n social en Uruguay: PolÃ­"/>
    <n v="352929"/>
    <n v="2012"/>
    <s v="Social"/>
    <s v="Sociedad civil"/>
    <s v="Cooperación Técnica"/>
  </r>
  <r>
    <s v="GEF"/>
    <x v="18"/>
    <s v="ONU/12/00O Apoyo a la protecciÃ³n social en Uruguay: PolÃ­"/>
    <n v="347072"/>
    <n v="2013"/>
    <s v="Social"/>
    <s v="Sociedad civil"/>
    <s v="Cooperación Técnica"/>
  </r>
  <r>
    <s v="GEF"/>
    <x v="18"/>
    <s v="ONU/12/00O Apoyo a la protecciÃ³n social en Uruguay: PolÃ­"/>
    <n v="2"/>
    <n v="2014"/>
    <s v="Social"/>
    <s v="Sociedad civil"/>
    <s v="Cooperación Técnica"/>
  </r>
  <r>
    <s v="GEF"/>
    <x v="18"/>
    <s v="ONU/12/00O Apoyo a la protecciÃ³n social en Uruguay: PolÃ­"/>
    <n v="0"/>
    <n v="2015"/>
    <s v="Social"/>
    <s v="Sociedad civil"/>
    <s v="Cooperación Técnica"/>
  </r>
  <r>
    <s v="GEF"/>
    <x v="18"/>
    <s v="ONU/12/00O Apoyo a la protecciÃ³n social en Uruguay: PolÃ­"/>
    <n v="0"/>
    <n v="2016"/>
    <s v="Social"/>
    <s v="Sociedad civil"/>
    <s v="Cooperación Técnica"/>
  </r>
  <r>
    <s v="GEF"/>
    <x v="18"/>
    <s v="ONU/12/00P - MinerÃ­a Responsable en el Uruguay"/>
    <n v="235908"/>
    <n v="2013"/>
    <s v="Ambiental "/>
    <s v="Químicos"/>
    <s v="Cooperación Técnica"/>
  </r>
  <r>
    <s v="GEF"/>
    <x v="18"/>
    <s v="ONU/12/00P - MinerÃ­a Responsable en el Uruguay"/>
    <n v="41567"/>
    <n v="2014"/>
    <s v="Ambiental "/>
    <s v="Químicos"/>
    <s v="Cooperación Técnica"/>
  </r>
  <r>
    <s v="GEF"/>
    <x v="18"/>
    <s v="ONU/12/00P - MinerÃ­a Responsable en el Uruguay"/>
    <n v="1"/>
    <n v="2015"/>
    <s v="Ambiental "/>
    <s v="Químicos"/>
    <s v="Cooperación Técnica"/>
  </r>
  <r>
    <s v="GEF"/>
    <x v="18"/>
    <s v="ONU/12/00P - Minería Responsable en el Uruguay"/>
    <n v="172534"/>
    <n v="2012"/>
    <s v="Ambiental "/>
    <s v="Químicos"/>
    <s v="Cooperación Técnica"/>
  </r>
  <r>
    <s v="GEF"/>
    <x v="18"/>
    <s v="ONU/13/00Q Fortalecimiento del SINAE"/>
    <n v="105930"/>
    <n v="2013"/>
    <s v="Ambiental "/>
    <m/>
    <s v="Cooperación Técnica"/>
  </r>
  <r>
    <s v="GEF"/>
    <x v="18"/>
    <s v="ONU/13/00Q Fortalecimiento del SINAE"/>
    <n v="207757"/>
    <n v="2014"/>
    <s v="Ambiental "/>
    <m/>
    <s v="Cooperación Técnica"/>
  </r>
  <r>
    <s v="GEF"/>
    <x v="18"/>
    <s v="ONU/13/00Q Fortalecimiento del SINAE"/>
    <n v="55688"/>
    <n v="2015"/>
    <s v="Ambiental "/>
    <m/>
    <s v="Cooperación Técnica"/>
  </r>
  <r>
    <s v="GEF"/>
    <x v="18"/>
    <s v="ONU/13/00S Aportes para la elaboraciÃ³n de polÃ­ticas educ"/>
    <n v="62488"/>
    <n v="2013"/>
    <s v="Ambiental "/>
    <m/>
    <s v="Cooperación Técnica"/>
  </r>
  <r>
    <s v="GEF"/>
    <x v="18"/>
    <s v="ONU/13/00S Aportes para la elaboraciÃ³n de polÃ­ticas educ"/>
    <n v="101354"/>
    <n v="2014"/>
    <s v="Ambiental "/>
    <m/>
    <s v="Cooperación Técnica"/>
  </r>
  <r>
    <s v="GEF"/>
    <x v="18"/>
    <s v="ONU/13/00S Aportes para la elaboraciÃ³n de polÃ­ticas educ"/>
    <n v="20186"/>
    <n v="2015"/>
    <s v="Ambiental "/>
    <m/>
    <s v="Cooperación Técnica"/>
  </r>
  <r>
    <s v="GEF"/>
    <x v="18"/>
    <s v="ONU/16/00U Uruguay hacia la agenda de desarrollo sosteni"/>
    <n v="63000"/>
    <n v="2016"/>
    <s v="Ambiental "/>
    <m/>
    <s v="Cooperación Técnica"/>
  </r>
  <r>
    <s v="GEF"/>
    <x v="9"/>
    <s v="ONUSIDA"/>
    <n v="18173"/>
    <n v="2012"/>
    <s v="Ambiental "/>
    <m/>
    <s v="Cooperación Técnica"/>
  </r>
  <r>
    <s v="GEF"/>
    <x v="20"/>
    <s v="OPAS-1816 Agua y Saneamiento"/>
    <n v="201182"/>
    <n v="2012"/>
    <s v="Ambiental "/>
    <s v="Agua"/>
    <s v="Cooperación Técnica"/>
  </r>
  <r>
    <s v="GEF"/>
    <x v="16"/>
    <s v="Opciones de mitigaciÃ³n para el cambio climÃ¡tico"/>
    <n v="494665"/>
    <n v="2012"/>
    <s v="Ambiental "/>
    <s v="Cambio climático"/>
    <s v="Cooperación Técnica"/>
  </r>
  <r>
    <s v="GEF"/>
    <x v="16"/>
    <s v="Opciones de mitigaciÃ³n para el cambio climÃ¡tico"/>
    <n v="896344"/>
    <n v="2013"/>
    <s v="Ambiental "/>
    <s v="Cambio climático"/>
    <s v="Cooperación Técnica"/>
  </r>
  <r>
    <s v="GEF"/>
    <x v="16"/>
    <s v="Opciones de mitigaciÃ³n para el cambio climÃ¡tico"/>
    <n v="682948"/>
    <n v="2014"/>
    <s v="Ambiental "/>
    <s v="Cambio climático"/>
    <s v="Cooperación Técnica"/>
  </r>
  <r>
    <s v="GEF"/>
    <x v="16"/>
    <s v="Opciones de mitigaciÃ³n para el cambio climÃ¡tico"/>
    <n v="126821"/>
    <n v="2015"/>
    <s v="Ambiental "/>
    <s v="Cambio climático"/>
    <s v="Cooperación Técnica"/>
  </r>
  <r>
    <s v="GEF"/>
    <x v="16"/>
    <s v="Opciones de mitigaciÃ³n para el cambio climÃ¡tico"/>
    <n v="0"/>
    <n v="2016"/>
    <s v="Ambiental "/>
    <s v="Cambio climático"/>
    <s v="Cooperación Técnica"/>
  </r>
  <r>
    <s v="BID"/>
    <x v="9"/>
    <s v="Opciones para financiar la extensión de la cobertura de la seguridad social"/>
    <n v="350000"/>
    <d v="2013-09-27T00:00:00"/>
    <m/>
    <m/>
    <s v="Cooperación Técnica"/>
  </r>
  <r>
    <s v="BID"/>
    <x v="23"/>
    <s v="Operacionalización del 03co de Infraestructura Sostenible"/>
    <n v="1000000"/>
    <d v="2019-08-09T00:00:00"/>
    <m/>
    <m/>
    <s v="Cooperación Técnica"/>
  </r>
  <r>
    <s v="BID"/>
    <x v="23"/>
    <s v="Operaciones del Centro de Capacitación de Banda Ancha (fase I)"/>
    <n v="500000"/>
    <d v="2014-07-15T00:00:00"/>
    <m/>
    <m/>
    <s v="Cooperación Técnica"/>
  </r>
  <r>
    <s v="GEF"/>
    <x v="28"/>
    <s v="Operational Coordination for Biennial Water Conference"/>
    <n v="28516"/>
    <n v="2013"/>
    <s v="Ambiental "/>
    <m/>
    <s v="Cooperación Técnica"/>
  </r>
  <r>
    <s v="GEF"/>
    <x v="28"/>
    <s v="Operational Coordination for Biennial Water Conference"/>
    <n v="37585"/>
    <n v="2014"/>
    <s v="Ambiental "/>
    <m/>
    <s v="Cooperación Técnica"/>
  </r>
  <r>
    <s v="GEF"/>
    <x v="28"/>
    <s v="Operational Coordination for Biennial Water Conference"/>
    <n v="0"/>
    <n v="2015"/>
    <s v="Ambiental "/>
    <m/>
    <s v="Cooperación Técnica"/>
  </r>
  <r>
    <s v="GEF"/>
    <x v="28"/>
    <s v="Operational Coordination for Biennial Water Conference"/>
    <n v="33498"/>
    <n v="2017"/>
    <s v="Ambiental "/>
    <m/>
    <s v="Cooperación Técnica"/>
  </r>
  <r>
    <s v="BID"/>
    <x v="24"/>
    <s v="Oportunidades de Empleo para Jóv01s en Jamaica ¿ NEO Jamaica"/>
    <n v="1200000"/>
    <d v="2015-11-11T00:00:00"/>
    <m/>
    <m/>
    <s v="Cooperación Técnica"/>
  </r>
  <r>
    <s v="BID"/>
    <x v="9"/>
    <s v="Oportunidades de formación y empleo a mujeres en zonas rurales de Honduras RDI"/>
    <n v="150000"/>
    <d v="2015-06-15T00:00:00"/>
    <m/>
    <m/>
    <s v="Cooperación Técnica"/>
  </r>
  <r>
    <s v="BID"/>
    <x v="23"/>
    <s v="Oportunidades de In11ación en el Sector 01rgético Aplicadas a los Países del Cono Sur"/>
    <n v="370000"/>
    <d v="2018-09-10T00:00:00"/>
    <m/>
    <m/>
    <s v="Cooperación Técnica"/>
  </r>
  <r>
    <s v="BID"/>
    <x v="16"/>
    <s v="Oportunidades de Mercado para las Empresas de Tecnología _x001a_ Compras Públicas de Algoritmos Responsables, Éticos y Transparentes"/>
    <n v="635800"/>
    <d v="2020-09-25T00:00:00"/>
    <m/>
    <m/>
    <s v="Cooperación Técnica"/>
  </r>
  <r>
    <s v="GEF"/>
    <x v="9"/>
    <s v="Oportunidades globales para el desarrollo sector MAPE"/>
    <n v="84500"/>
    <n v="2020"/>
    <s v="Ambiental "/>
    <m/>
    <s v="Cooperación Técnica"/>
  </r>
  <r>
    <s v="PNUD"/>
    <x v="9"/>
    <s v="Oportunidades globales para el desarrollo sector MAPE"/>
    <n v="1255"/>
    <m/>
    <m/>
    <m/>
    <m/>
  </r>
  <r>
    <s v="GEF"/>
    <x v="13"/>
    <s v="Oportunidades sin Fronteras"/>
    <n v="200000"/>
    <n v="2019"/>
    <s v="Ambiental "/>
    <m/>
    <s v="Cooperación Técnica"/>
  </r>
  <r>
    <s v="CAF"/>
    <x v="19"/>
    <s v="Optim. Sistema Agua Papallacta"/>
    <n v="34400000"/>
    <s v="14-08-1995"/>
    <m/>
    <m/>
    <m/>
  </r>
  <r>
    <s v="BID"/>
    <x v="20"/>
    <s v="Optima 01rgia Eficiencia 01rgética en Iluminación Vial"/>
    <n v="15761000"/>
    <d v="2015-07-16T00:00:00"/>
    <m/>
    <m/>
    <s v="Préstamo"/>
  </r>
  <r>
    <s v="BID"/>
    <x v="20"/>
    <s v="Optima 01rgia Eficiencia 01rgética en Iluminación Vial"/>
    <n v="2315000"/>
    <d v="2015-07-16T00:00:00"/>
    <m/>
    <m/>
    <s v="Apoyo al estado "/>
  </r>
  <r>
    <s v="GEF"/>
    <x v="14"/>
    <s v="OptimizaciÃ³n gasto e inversiÃ³n social en VIH Min Salud"/>
    <n v="280000"/>
    <n v="2012"/>
    <s v="Social"/>
    <s v="Salud"/>
    <s v="Cooperación Técnica"/>
  </r>
  <r>
    <s v="GEF"/>
    <x v="14"/>
    <s v="OptimizaciÃ³n gasto e inversiÃ³n social en VIH Min Salud"/>
    <n v="1053591"/>
    <n v="2013"/>
    <s v="Social"/>
    <s v="Salud"/>
    <s v="Cooperación Técnica"/>
  </r>
  <r>
    <s v="GEF"/>
    <x v="14"/>
    <s v="OptimizaciÃ³n gasto e inversiÃ³n social en VIH Min Salud"/>
    <n v="3722545"/>
    <n v="2014"/>
    <s v="Social"/>
    <s v="Salud"/>
    <s v="Cooperación Técnica"/>
  </r>
  <r>
    <s v="GEF"/>
    <x v="14"/>
    <s v="OptimizaciÃ³n gasto e inversiÃ³n social en VIH Min Salud"/>
    <n v="701851"/>
    <n v="2015"/>
    <s v="Social"/>
    <s v="Salud"/>
    <s v="Cooperación Técnica"/>
  </r>
  <r>
    <s v="GEF"/>
    <x v="14"/>
    <s v="OptimizaciÃ³n gasto e inversiÃ³n social en VIH Min Salud"/>
    <n v="630578"/>
    <n v="2016"/>
    <s v="Social"/>
    <s v="Salud"/>
    <s v="Cooperación Técnica"/>
  </r>
  <r>
    <s v="BID"/>
    <x v="23"/>
    <s v="Optimizacion de con12iones para desarrollo de recursos naturales"/>
    <n v="345000"/>
    <d v="2017-08-17T00:00:00"/>
    <m/>
    <m/>
    <s v="Cooperación Técnica"/>
  </r>
  <r>
    <s v="CAF"/>
    <x v="27"/>
    <s v="Optimización de la Gestión Comercial de"/>
    <n v="25000000"/>
    <s v="03-10-2005"/>
    <s v="Económico"/>
    <s v="Finanzas"/>
    <s v="Proyectos de Inversión "/>
  </r>
  <r>
    <s v="CAF"/>
    <x v="27"/>
    <s v="Optimización de la Infraestructura de Redes de Agua Potable a Nivel Nacional"/>
    <n v="68250000"/>
    <s v="23-12-2013"/>
    <s v="Ambiental "/>
    <s v="Agua"/>
    <s v="Cooperación Técnica"/>
  </r>
  <r>
    <s v="CAF"/>
    <x v="27"/>
    <s v="Optimización de la red hidrometeorológica nacional"/>
    <n v="48000000"/>
    <s v="23-12-2013"/>
    <s v="Ambiental "/>
    <s v="Agua"/>
    <s v="Cooperación Técnica"/>
  </r>
  <r>
    <s v="GEF"/>
    <x v="0"/>
    <s v="Optimizando las Capacidades del Sistema Ãšnico de Beneficiarios (SIUBEN)"/>
    <n v="2262914"/>
    <n v="2017"/>
    <s v="Ambiental "/>
    <m/>
    <s v="Cooperación Técnica"/>
  </r>
  <r>
    <s v="GEF"/>
    <x v="0"/>
    <s v="Optimizando las Capacidades del Sistema Ãšnico de Beneficiarios (SIUBEN)"/>
    <n v="3350603"/>
    <n v="2018"/>
    <s v="Ambiental "/>
    <m/>
    <s v="Cooperación Técnica"/>
  </r>
  <r>
    <s v="GEF"/>
    <x v="0"/>
    <s v="Optimizando las Capacidades del Sistema Ãšnico de Beneficiarios (SIUBEN)"/>
    <n v="2573492"/>
    <n v="2019"/>
    <s v="Ambiental "/>
    <m/>
    <s v="Cooperación Técnica"/>
  </r>
  <r>
    <s v="GEF"/>
    <x v="0"/>
    <s v="Optimizando las Capacidades del Sistema Ãšnico de Beneficiarios (SIUBEN)"/>
    <n v="2778492"/>
    <n v="2020"/>
    <s v="Ambiental "/>
    <m/>
    <s v="Cooperación Técnica"/>
  </r>
  <r>
    <s v="PNUD"/>
    <x v="0"/>
    <s v="Optimizando las Capacidades del Sistema Ãšnico de Beneficiarios (SIUBEN)"/>
    <n v="1306726"/>
    <m/>
    <m/>
    <m/>
    <m/>
  </r>
  <r>
    <s v="GEF"/>
    <x v="1"/>
    <s v="ORGANIZAÃ‡ÃƒO DOS I JOGOS MUNDIAIS INDÃGENAS"/>
    <n v="10350908"/>
    <n v="2015"/>
    <s v="Ambiental "/>
    <m/>
    <s v="Cooperación Técnica"/>
  </r>
  <r>
    <s v="GEF"/>
    <x v="1"/>
    <s v="ORGANIZAÃ‡ÃƒO DOS I JOGOS MUNDIAIS INDÃGENAS"/>
    <n v="3237244"/>
    <n v="2016"/>
    <s v="Ambiental "/>
    <m/>
    <s v="Cooperación Técnica"/>
  </r>
  <r>
    <s v="GEF"/>
    <x v="1"/>
    <s v="ORGANIZAÃ‡ÃƒO DOS I JOGOS MUNDIAIS INDÃGENAS"/>
    <n v="24230"/>
    <n v="2017"/>
    <s v="Ambiental "/>
    <m/>
    <s v="Cooperación Técnica"/>
  </r>
  <r>
    <s v="BID"/>
    <x v="9"/>
    <s v="Organización y Fortalecimiento de la Secretaría de Coordinación G01ral de Gobi"/>
    <n v="700000"/>
    <d v="2014-08-28T00:00:00"/>
    <m/>
    <m/>
    <s v="Cooperación Técnica"/>
  </r>
  <r>
    <s v="BID"/>
    <x v="15"/>
    <s v="Organización, Diversificación Productiva y Comercialización para Pequeños Produc"/>
    <n v="2004113"/>
    <d v="2014-07-30T00:00:00"/>
    <m/>
    <m/>
    <s v="Cooperación Técnica"/>
  </r>
  <r>
    <s v="Banco Mundial"/>
    <x v="18"/>
    <s v="ORIENTAL REPUBLIC OF URUGUAY: MONTEVIDEO LANDFILL GAS RECOVERY PROJECT"/>
    <n v="2500000"/>
    <d v="2011-12-09T00:00:00"/>
    <s v="Institucional"/>
    <s v="Infraestructura"/>
    <m/>
  </r>
  <r>
    <s v="Banco Mundial"/>
    <x v="4"/>
    <s v="Orinoquia Integrated Sustainable Landscapes"/>
    <n v="36020000"/>
    <d v="2019-08-08T00:00:00"/>
    <m/>
    <m/>
    <s v="Proyectos de Inversión "/>
  </r>
  <r>
    <s v="BID"/>
    <x v="15"/>
    <s v="Orquesta Sinfónica Juvenil Femenina Alaide Foppa: Una contribución para la promoción de los derechos y participación de las mujeres en Guatemala"/>
    <n v="371000"/>
    <d v="2017-06-20T00:00:00"/>
    <s v="Social"/>
    <s v="Género"/>
    <s v="Cooperación Técnica"/>
  </r>
  <r>
    <s v="Banco Mundial"/>
    <x v="18"/>
    <s v="OSE Modernization and Systems Rehabilitation"/>
    <n v="48090000"/>
    <d v="2000-06-06T00:00:00"/>
    <s v="Institucional"/>
    <s v="Políticas"/>
    <s v="Préstamo"/>
  </r>
  <r>
    <s v="GEF"/>
    <x v="11"/>
    <s v="OTOZ X Fortalecimiento institucional CUBAENERGIA - OZONO"/>
    <n v="58100"/>
    <n v="2018"/>
    <s v="Ambiental "/>
    <m/>
    <s v="Cooperación Técnica"/>
  </r>
  <r>
    <s v="GEF"/>
    <x v="11"/>
    <s v="OTOZ X Fortalecimiento institucional CUBAENERGIA - OZONO"/>
    <n v="139665"/>
    <n v="2019"/>
    <s v="Ambiental "/>
    <m/>
    <s v="Cooperación Técnica"/>
  </r>
  <r>
    <s v="GEF"/>
    <x v="11"/>
    <s v="OTOZ X Fortalecimiento institucional CUBAENERGIA - OZONO"/>
    <n v="22402"/>
    <n v="2020"/>
    <s v="Ambiental "/>
    <m/>
    <s v="Cooperación Técnica"/>
  </r>
  <r>
    <s v="PNUD"/>
    <x v="11"/>
    <s v="OTOZ X Fortalecimiento institucional CUBAENERGIA - OZONO"/>
    <n v="21306"/>
    <m/>
    <m/>
    <m/>
    <m/>
  </r>
  <r>
    <s v="GEF"/>
    <x v="8"/>
    <s v="Ozone Deoletion substance termila phase-out management p"/>
    <n v="9000"/>
    <n v="2013"/>
    <s v="Ambiental "/>
    <m/>
    <s v="Cooperación Técnica"/>
  </r>
  <r>
    <s v="GEF"/>
    <x v="8"/>
    <s v="Ozone Deoletion substance termila phase-out management p"/>
    <n v="149929"/>
    <n v="2014"/>
    <s v="Ambiental "/>
    <m/>
    <s v="Cooperación Técnica"/>
  </r>
  <r>
    <s v="GEF"/>
    <x v="8"/>
    <s v="Ozone Deoletion substance termila phase-out management p"/>
    <n v="16717"/>
    <n v="2015"/>
    <s v="Ambiental "/>
    <m/>
    <s v="Cooperación Técnica"/>
  </r>
  <r>
    <s v="Banco Mundial"/>
    <x v="19"/>
    <s v="Ozone Depleting Substances Phase-out II Project"/>
    <n v="3950000"/>
    <d v="2000-10-17T00:00:00"/>
    <m/>
    <m/>
    <s v="Préstamo"/>
  </r>
  <r>
    <s v="Banco Mundial"/>
    <x v="4"/>
    <s v="Ozone Depleting Substances Phase-out Project (Montreal Protocolo)"/>
    <m/>
    <d v="1999-06-18T00:00:00"/>
    <m/>
    <m/>
    <s v="Préstamo"/>
  </r>
  <r>
    <s v="Banco Mundial"/>
    <x v="27"/>
    <s v="OZONE LAYER PROTECTION PROJECT"/>
    <n v="6000000"/>
    <d v="2005-05-05T00:00:00"/>
    <s v="Ambiental "/>
    <s v="Químicos"/>
    <s v="Préstamo"/>
  </r>
  <r>
    <s v="Banco Mundial"/>
    <x v="20"/>
    <s v="OZONE PILOT RECYCLING"/>
    <n v="200000"/>
    <d v="1992-03-09T00:00:00"/>
    <m/>
    <m/>
    <s v="Préstamo"/>
  </r>
  <r>
    <s v="Banco Mundial"/>
    <x v="20"/>
    <s v="Ozone Protection Policy and Institutional Strengthening"/>
    <n v="4000000"/>
    <d v="1992-12-07T00:00:00"/>
    <m/>
    <m/>
    <s v="Préstamo"/>
  </r>
  <r>
    <s v="BID"/>
    <x v="23"/>
    <s v="P0846: P08s Revolucionarios para Poblaciones Vulnerables en Tiempos de COVID-19"/>
    <n v="600000"/>
    <d v="2020-07-30T00:00:00"/>
    <m/>
    <m/>
    <s v="Préstamo"/>
  </r>
  <r>
    <s v="BID"/>
    <x v="20"/>
    <s v="P2P AgroFintech para Pequeños Productores Desbancarizados"/>
    <n v="600000"/>
    <d v="2019-11-14T00:00:00"/>
    <m/>
    <m/>
    <s v="Ayuda a la inversión"/>
  </r>
  <r>
    <s v="Banco Mundial"/>
    <x v="12"/>
    <s v="PA Metro Water and Sanitation Improvement Project"/>
    <n v="55000000"/>
    <d v="2010-05-18T00:00:00"/>
    <m/>
    <m/>
    <s v="Préstamo"/>
  </r>
  <r>
    <s v="Banco Mundial"/>
    <x v="12"/>
    <s v="PA RURAL HEALTH"/>
    <n v="41700000"/>
    <d v="1995-02-07T00:00:00"/>
    <m/>
    <m/>
    <s v="Préstamo"/>
  </r>
  <r>
    <s v="Banco Mundial"/>
    <x v="12"/>
    <s v="PA Third Programmatic Development Policy"/>
    <n v="200000000"/>
    <d v="2013-12-30T00:00:00"/>
    <m/>
    <m/>
    <s v="Préstamo"/>
  </r>
  <r>
    <s v="Banco Mundial"/>
    <x v="12"/>
    <s v="PA Urban Transport"/>
    <n v="100000000"/>
    <s v="NA"/>
    <m/>
    <m/>
    <s v="Préstamo"/>
  </r>
  <r>
    <s v="Banco Mundial"/>
    <x v="12"/>
    <s v="PA Water Supply and Sanitation in Low-Income Communities"/>
    <n v="39400000"/>
    <d v="2007-07-17T00:00:00"/>
    <m/>
    <m/>
    <s v="Préstamo"/>
  </r>
  <r>
    <s v="Banco Mundial"/>
    <x v="12"/>
    <s v="PA: Improving Access and Continuity of Health Care IPF"/>
    <n v="100000000"/>
    <s v="NA"/>
    <m/>
    <m/>
    <s v="Proyectos de Inversión "/>
  </r>
  <r>
    <s v="BID"/>
    <x v="19"/>
    <s v="Pacari Chocolate: Trazabilidad y Asociaciones"/>
    <n v="1000000"/>
    <d v="2019-05-17T00:00:00"/>
    <m/>
    <m/>
    <s v="Préstamo"/>
  </r>
  <r>
    <s v="BID"/>
    <x v="19"/>
    <s v="Pacari Chocolate: Trazabilidad y Asociaciones"/>
    <n v="245000"/>
    <d v="2019-05-17T00:00:00"/>
    <m/>
    <m/>
    <s v="Cooperación Técnica"/>
  </r>
  <r>
    <s v="Banco Mundial"/>
    <x v="13"/>
    <s v="Pacasmayo Cement Project"/>
    <n v="2500000"/>
    <d v="1955-04-19T00:00:00"/>
    <m/>
    <m/>
    <s v="Préstamo"/>
  </r>
  <r>
    <s v="Banco Mundial"/>
    <x v="20"/>
    <s v="Pacific Railway Project"/>
    <n v="61000000"/>
    <d v="1954-08-24T00:00:00"/>
    <m/>
    <m/>
    <s v="Préstamo"/>
  </r>
  <r>
    <s v="BID"/>
    <x v="16"/>
    <s v="Pacto de Productividad Chile"/>
    <n v="981000"/>
    <d v="2019-10-03T00:00:00"/>
    <m/>
    <m/>
    <s v="Cooperación Técnica"/>
  </r>
  <r>
    <s v="GEF"/>
    <x v="21"/>
    <s v="Pacto Global"/>
    <n v="58340"/>
    <n v="2012"/>
    <s v="Ambiental "/>
    <m/>
    <s v="Cooperación Técnica"/>
  </r>
  <r>
    <s v="GEF"/>
    <x v="21"/>
    <s v="Pacto Global"/>
    <n v="70537"/>
    <n v="2013"/>
    <s v="Ambiental "/>
    <m/>
    <s v="Cooperación Técnica"/>
  </r>
  <r>
    <s v="GEF"/>
    <x v="21"/>
    <s v="Pacto Global"/>
    <n v="88000"/>
    <n v="2014"/>
    <s v="Ambiental "/>
    <m/>
    <s v="Cooperación Técnica"/>
  </r>
  <r>
    <s v="GEF"/>
    <x v="21"/>
    <s v="Pacto Global"/>
    <n v="33867"/>
    <n v="2015"/>
    <s v="Ambiental "/>
    <m/>
    <s v="Cooperación Técnica"/>
  </r>
  <r>
    <s v="GEF"/>
    <x v="21"/>
    <s v="Pacto Global"/>
    <n v="4900"/>
    <n v="2016"/>
    <s v="Ambiental "/>
    <m/>
    <s v="Cooperación Técnica"/>
  </r>
  <r>
    <s v="GEF"/>
    <x v="2"/>
    <s v="Pacto Global"/>
    <n v="372"/>
    <n v="2019"/>
    <s v="Ambiental "/>
    <m/>
    <s v="Cooperación Técnica"/>
  </r>
  <r>
    <s v="GEF"/>
    <x v="0"/>
    <s v="Pacto para la sostenibilidad"/>
    <n v="50000"/>
    <n v="2017"/>
    <s v="Ambiental "/>
    <m/>
    <s v="Cooperación Técnica"/>
  </r>
  <r>
    <s v="GEF"/>
    <x v="0"/>
    <s v="Pacto para la sostenibilidad"/>
    <n v="0"/>
    <n v="2018"/>
    <s v="Ambiental "/>
    <m/>
    <s v="Cooperación Técnica"/>
  </r>
  <r>
    <s v="GEF"/>
    <x v="14"/>
    <s v="Pacto por la Igualdad de GÃ©nero"/>
    <n v="86270"/>
    <n v="2012"/>
    <s v="Ambiental "/>
    <m/>
    <s v="Cooperación Técnica"/>
  </r>
  <r>
    <s v="GEF"/>
    <x v="14"/>
    <s v="Pacto por la Igualdad de GÃ©nero"/>
    <n v="689"/>
    <n v="2013"/>
    <s v="Ambiental "/>
    <m/>
    <s v="Cooperación Técnica"/>
  </r>
  <r>
    <s v="GEF"/>
    <x v="13"/>
    <s v="Pacto Social por un Voto Informado, perÃ­odo 2010-2011"/>
    <n v="311"/>
    <n v="2012"/>
    <s v="Ambiental "/>
    <m/>
    <s v="Cooperación Técnica"/>
  </r>
  <r>
    <s v="GEF"/>
    <x v="11"/>
    <s v="PADIT GUANTANAMO"/>
    <n v="328475"/>
    <n v="2018"/>
    <s v="Ambiental "/>
    <m/>
    <s v="Cooperación Técnica"/>
  </r>
  <r>
    <s v="GEF"/>
    <x v="11"/>
    <s v="PADIT GUANTANAMO"/>
    <n v="439119"/>
    <n v="2019"/>
    <s v="Ambiental "/>
    <m/>
    <s v="Cooperación Técnica"/>
  </r>
  <r>
    <s v="GEF"/>
    <x v="11"/>
    <s v="PADIT GUANTANAMO"/>
    <n v="206607"/>
    <n v="2020"/>
    <s v="Ambiental "/>
    <m/>
    <s v="Cooperación Técnica"/>
  </r>
  <r>
    <s v="PNUD"/>
    <x v="11"/>
    <s v="PADIT GUANTANAMO"/>
    <n v="116677"/>
    <m/>
    <m/>
    <m/>
    <m/>
  </r>
  <r>
    <s v="GEF"/>
    <x v="11"/>
    <s v="PADIT HABANA"/>
    <n v="242721"/>
    <n v="2019"/>
    <s v="Ambiental "/>
    <m/>
    <s v="Cooperación Técnica"/>
  </r>
  <r>
    <s v="GEF"/>
    <x v="11"/>
    <s v="PADIT HABANA"/>
    <n v="384668"/>
    <n v="2020"/>
    <s v="Ambiental "/>
    <m/>
    <s v="Cooperación Técnica"/>
  </r>
  <r>
    <s v="PNUD"/>
    <x v="11"/>
    <s v="PADIT HABANA"/>
    <n v="129165"/>
    <m/>
    <m/>
    <m/>
    <m/>
  </r>
  <r>
    <s v="GEF"/>
    <x v="11"/>
    <s v="PADIT SANCTI SPIRITUS"/>
    <n v="96779"/>
    <n v="2018"/>
    <s v="Ambiental "/>
    <m/>
    <s v="Cooperación Técnica"/>
  </r>
  <r>
    <s v="GEF"/>
    <x v="11"/>
    <s v="PADIT SANCTI SPIRITUS"/>
    <n v="666142"/>
    <n v="2019"/>
    <s v="Ambiental "/>
    <m/>
    <s v="Cooperación Técnica"/>
  </r>
  <r>
    <s v="GEF"/>
    <x v="11"/>
    <s v="PADIT SANCTI SPIRITUS"/>
    <n v="584307"/>
    <n v="2020"/>
    <s v="Ambiental "/>
    <m/>
    <s v="Cooperación Técnica"/>
  </r>
  <r>
    <s v="PNUD"/>
    <x v="11"/>
    <s v="PADIT SANCTI SPIRITUS"/>
    <n v="35747"/>
    <m/>
    <m/>
    <m/>
    <m/>
  </r>
  <r>
    <s v="GEF"/>
    <x v="27"/>
    <s v="PAF A: Mecanismo Nacional de Coordinacion VIH/sida"/>
    <n v="7000"/>
    <n v="2012"/>
    <s v="Social"/>
    <s v="Salud"/>
    <s v="Cooperación Técnica"/>
  </r>
  <r>
    <s v="GEF"/>
    <x v="27"/>
    <s v="PAF A: Mecanismo Nacional de Coordinacion VIH/sida"/>
    <n v="7000"/>
    <n v="2013"/>
    <s v="Social"/>
    <s v="Salud"/>
    <s v="Cooperación Técnica"/>
  </r>
  <r>
    <s v="GEF"/>
    <x v="9"/>
    <s v="Paisajes agroforestales y manejo forestal sostenible que generen beneficios ambientales y econÃ³micos a nivel global y local"/>
    <n v="208929"/>
    <n v="2018"/>
    <s v="Ambiental "/>
    <m/>
    <s v="Cooperación Técnica"/>
  </r>
  <r>
    <s v="GEF"/>
    <x v="9"/>
    <s v="Paisajes agroforestales y manejo forestal sostenible que generen beneficios ambientales y econÃ³micos a nivel global y local"/>
    <n v="2454735"/>
    <n v="2019"/>
    <s v="Ambiental "/>
    <m/>
    <s v="Cooperación Técnica"/>
  </r>
  <r>
    <s v="GEF"/>
    <x v="9"/>
    <s v="Paisajes agroforestales y manejo forestal sostenible que generen beneficios ambientales y econÃ³micos a nivel global y local"/>
    <n v="3833743"/>
    <n v="2020"/>
    <s v="Ambiental "/>
    <m/>
    <s v="Cooperación Técnica"/>
  </r>
  <r>
    <s v="PNUD"/>
    <x v="9"/>
    <s v="Paisajes agroforestales y manejo forestal sostenible que generen beneficios ambientales y econÃ³micos a nivel global y local"/>
    <n v="1145210"/>
    <m/>
    <m/>
    <m/>
    <m/>
  </r>
  <r>
    <s v="GEF"/>
    <x v="21"/>
    <s v="Paisajes de producciÃ³n verde"/>
    <n v="101522"/>
    <n v="2014"/>
    <s v="Ambiental "/>
    <m/>
    <s v="Cooperación Técnica"/>
  </r>
  <r>
    <s v="GEF"/>
    <x v="21"/>
    <s v="Paisajes de producciÃ³n verde"/>
    <n v="683600"/>
    <n v="2015"/>
    <s v="Ambiental "/>
    <m/>
    <s v="Cooperación Técnica"/>
  </r>
  <r>
    <s v="GEF"/>
    <x v="21"/>
    <s v="Paisajes de producciÃ³n verde"/>
    <n v="1172087"/>
    <n v="2016"/>
    <s v="Ambiental "/>
    <m/>
    <s v="Cooperación Técnica"/>
  </r>
  <r>
    <s v="GEF"/>
    <x v="21"/>
    <s v="Paisajes de producciÃ³n verde"/>
    <n v="1623188"/>
    <n v="2017"/>
    <s v="Ambiental "/>
    <m/>
    <s v="Cooperación Técnica"/>
  </r>
  <r>
    <s v="GEF"/>
    <x v="21"/>
    <s v="Paisajes de producciÃ³n verde"/>
    <n v="1237156"/>
    <n v="2018"/>
    <s v="Ambiental "/>
    <m/>
    <s v="Cooperación Técnica"/>
  </r>
  <r>
    <s v="GEF"/>
    <x v="21"/>
    <s v="Paisajes de producciÃ³n verde"/>
    <n v="1304478"/>
    <n v="2019"/>
    <s v="Ambiental "/>
    <m/>
    <s v="Cooperación Técnica"/>
  </r>
  <r>
    <s v="GEF"/>
    <x v="21"/>
    <s v="Paisajes de producciÃ³n verde"/>
    <n v="809122"/>
    <n v="2020"/>
    <s v="Ambiental "/>
    <m/>
    <s v="Cooperación Técnica"/>
  </r>
  <r>
    <s v="PNUD"/>
    <x v="21"/>
    <s v="Paisajes de producciÃ³n verde"/>
    <n v="723835"/>
    <m/>
    <m/>
    <m/>
    <m/>
  </r>
  <r>
    <s v="GEF"/>
    <x v="13"/>
    <s v="Paisajes Productivos en la Amazonia Peruana"/>
    <n v="492009"/>
    <n v="2018"/>
    <s v="Ambiental "/>
    <m/>
    <s v="Cooperación Técnica"/>
  </r>
  <r>
    <s v="GEF"/>
    <x v="13"/>
    <s v="Paisajes Productivos en la Amazonia Peruana"/>
    <n v="1716338"/>
    <n v="2019"/>
    <s v="Ambiental "/>
    <m/>
    <s v="Cooperación Técnica"/>
  </r>
  <r>
    <s v="GEF"/>
    <x v="13"/>
    <s v="Paisajes Productivos en la Amazonia Peruana"/>
    <n v="2217249"/>
    <n v="2020"/>
    <s v="Ambiental "/>
    <m/>
    <s v="Cooperación Técnica"/>
  </r>
  <r>
    <s v="PNUD"/>
    <x v="13"/>
    <s v="Paisajes Productivos en la Amazonia Peruana"/>
    <n v="1291528"/>
    <m/>
    <m/>
    <m/>
    <m/>
  </r>
  <r>
    <s v="GEF"/>
    <x v="13"/>
    <s v="Paisajes Productivos PPG"/>
    <n v="121793"/>
    <n v="2016"/>
    <s v="Ambiental "/>
    <m/>
    <s v="Cooperación Técnica"/>
  </r>
  <r>
    <s v="GEF"/>
    <x v="13"/>
    <s v="Paisajes Productivos PPG"/>
    <n v="109198"/>
    <n v="2017"/>
    <s v="Ambiental "/>
    <m/>
    <s v="Cooperación Técnica"/>
  </r>
  <r>
    <s v="GEF"/>
    <x v="9"/>
    <s v="Paisajes Productivos Sostenibles"/>
    <n v="10241"/>
    <n v="2014"/>
    <s v="Ambiental "/>
    <m/>
    <s v="Cooperación Técnica"/>
  </r>
  <r>
    <s v="GEF"/>
    <x v="9"/>
    <s v="Paisajes Productivos Sostenibles"/>
    <n v="202769"/>
    <n v="2015"/>
    <s v="Ambiental "/>
    <m/>
    <s v="Cooperación Técnica"/>
  </r>
  <r>
    <s v="GEF"/>
    <x v="9"/>
    <s v="Paisajes Productivos Sostenibles"/>
    <n v="853381"/>
    <n v="2016"/>
    <s v="Ambiental "/>
    <m/>
    <s v="Cooperación Técnica"/>
  </r>
  <r>
    <s v="GEF"/>
    <x v="9"/>
    <s v="Paisajes Productivos Sostenibles"/>
    <n v="962208"/>
    <n v="2017"/>
    <s v="Ambiental "/>
    <m/>
    <s v="Cooperación Técnica"/>
  </r>
  <r>
    <s v="GEF"/>
    <x v="9"/>
    <s v="Paisajes Productivos Sostenibles"/>
    <n v="725682"/>
    <n v="2018"/>
    <s v="Ambiental "/>
    <m/>
    <s v="Cooperación Técnica"/>
  </r>
  <r>
    <s v="GEF"/>
    <x v="9"/>
    <s v="Paisajes Productivos Sostenibles"/>
    <n v="487939"/>
    <n v="2019"/>
    <s v="Ambiental "/>
    <m/>
    <s v="Cooperación Técnica"/>
  </r>
  <r>
    <s v="GEF"/>
    <x v="9"/>
    <s v="Paisajes Productivos Sostenibles"/>
    <n v="31500"/>
    <n v="2020"/>
    <s v="Ambiental "/>
    <m/>
    <s v="Cooperación Técnica"/>
  </r>
  <r>
    <s v="PNUD"/>
    <x v="9"/>
    <s v="Paisajes Productivos Sostenibles"/>
    <n v="172084"/>
    <m/>
    <m/>
    <m/>
    <m/>
  </r>
  <r>
    <s v="Banco Mundial"/>
    <x v="13"/>
    <s v="Paita Port Project"/>
    <n v="3100000"/>
    <d v="1964-04-22T00:00:00"/>
    <m/>
    <m/>
    <s v="Préstamo"/>
  </r>
  <r>
    <s v="GEF"/>
    <x v="15"/>
    <s v="PAJUST PBF"/>
    <n v="460018"/>
    <n v="2012"/>
    <s v="Institucional"/>
    <s v="Políticas"/>
    <s v="Cooperación Técnica"/>
  </r>
  <r>
    <s v="GEF"/>
    <x v="15"/>
    <s v="PAJUST PBF"/>
    <n v="320957"/>
    <n v="2013"/>
    <s v="Ambiental "/>
    <m/>
    <s v="Cooperación Técnica"/>
  </r>
  <r>
    <s v="GEF"/>
    <x v="15"/>
    <s v="PAJUST PBF"/>
    <n v="199766"/>
    <n v="2014"/>
    <s v="Ambiental "/>
    <m/>
    <s v="Cooperación Técnica"/>
  </r>
  <r>
    <s v="Banco Mundial"/>
    <x v="4"/>
    <s v="Palmira Water Supply and Sewerage Project"/>
    <n v="2000000"/>
    <d v="1971-05-25T00:00:00"/>
    <m/>
    <m/>
    <s v="Préstamo"/>
  </r>
  <r>
    <s v="BID"/>
    <x v="12"/>
    <s v="Panama - Iniciativa Regional para la Eliminación de la Malaria (IREM) en Mesoamérica y Republica Dominicana"/>
    <n v="2849989"/>
    <d v="2019-02-05T00:00:00"/>
    <m/>
    <m/>
    <s v="Ayuda a la inversión"/>
  </r>
  <r>
    <s v="Banco Mundial"/>
    <x v="12"/>
    <s v="Panama - Strengthening the Performance of Basic Health Services"/>
    <n v="80000000"/>
    <s v="NA"/>
    <m/>
    <m/>
    <s v="Préstamo"/>
  </r>
  <r>
    <s v="CAF"/>
    <x v="12"/>
    <s v="Panamá Bilingüe"/>
    <n v="125000000"/>
    <s v="04-12-2018"/>
    <s v="Social"/>
    <s v="Educación"/>
    <s v="Cooperación Técnica"/>
  </r>
  <r>
    <s v="Banco Mundial"/>
    <x v="12"/>
    <s v="Panama Canal Watershed Management Project"/>
    <n v="13700000"/>
    <s v="NA"/>
    <m/>
    <m/>
    <s v="Préstamo"/>
  </r>
  <r>
    <s v="Banco Mundial"/>
    <x v="12"/>
    <s v="Panama COVID-19 Emergency Response"/>
    <n v="20000000"/>
    <d v="2020-06-11T00:00:00"/>
    <m/>
    <m/>
    <s v="Proyectos de Inversión "/>
  </r>
  <r>
    <s v="GEF"/>
    <x v="12"/>
    <s v="Panama Cyan Economy"/>
    <n v="60600"/>
    <n v="2020"/>
    <s v="Ambiental "/>
    <m/>
    <s v="Cooperación Técnica"/>
  </r>
  <r>
    <s v="PNUD"/>
    <x v="12"/>
    <s v="Panama Cyan Economy"/>
    <n v="21742"/>
    <m/>
    <m/>
    <m/>
    <m/>
  </r>
  <r>
    <s v="Banco Mundial"/>
    <x v="12"/>
    <s v="Panama Pandemic Response and Growth Recovery Development Policy Operation"/>
    <n v="250000000"/>
    <s v="NA"/>
    <m/>
    <m/>
    <s v="Préstamo"/>
  </r>
  <r>
    <s v="Banco Mundial"/>
    <x v="12"/>
    <s v="Panama Second Shared Prosperity Development Policy Loan"/>
    <n v="300000000"/>
    <d v="2016-09-08T00:00:00"/>
    <m/>
    <m/>
    <s v="Préstamo"/>
  </r>
  <r>
    <s v="GEF"/>
    <x v="12"/>
    <s v="PanamÃ¡ Coopera"/>
    <n v="65709"/>
    <n v="2014"/>
    <s v="Ambiental "/>
    <m/>
    <s v="Cooperación Técnica"/>
  </r>
  <r>
    <s v="GEF"/>
    <x v="12"/>
    <s v="PanamÃ¡ Coopera"/>
    <n v="217225"/>
    <n v="2015"/>
    <s v="Ambiental "/>
    <m/>
    <s v="Cooperación Técnica"/>
  </r>
  <r>
    <s v="GEF"/>
    <x v="12"/>
    <s v="PanamÃ¡ Coopera"/>
    <n v="577575"/>
    <n v="2016"/>
    <s v="Ambiental "/>
    <m/>
    <s v="Cooperación Técnica"/>
  </r>
  <r>
    <s v="GEF"/>
    <x v="12"/>
    <s v="PanamÃ¡ Coopera"/>
    <n v="292568"/>
    <n v="2017"/>
    <s v="Ambiental "/>
    <m/>
    <s v="Cooperación Técnica"/>
  </r>
  <r>
    <s v="Banco Mundial"/>
    <x v="1"/>
    <s v="Para&amp;#237;ba Second Rural Poverty Reduction"/>
    <n v="28160000"/>
    <d v="2008-11-25T00:00:00"/>
    <m/>
    <m/>
    <s v="Préstamo"/>
  </r>
  <r>
    <s v="Banco Mundial"/>
    <x v="21"/>
    <s v="Paraguay - Modernization of the Ministry of Finance"/>
    <n v="8300000"/>
    <d v="2005-04-05T00:00:00"/>
    <m/>
    <m/>
    <s v="Préstamo"/>
  </r>
  <r>
    <s v="Banco Mundial"/>
    <x v="21"/>
    <s v="Paraguay Financial Sector Technical Assistance Project"/>
    <n v="5700000"/>
    <d v="2005-04-05T00:00:00"/>
    <m/>
    <m/>
    <s v="Préstamo"/>
  </r>
  <r>
    <s v="Banco Mundial"/>
    <x v="21"/>
    <s v="Paraguay First Economic Management Development Policy Loan"/>
    <n v="200000000"/>
    <d v="2020-03-19T00:00:00"/>
    <m/>
    <m/>
    <s v="Préstamo"/>
  </r>
  <r>
    <s v="Banco Mundial"/>
    <x v="21"/>
    <s v="Paraguay Forestry Project"/>
    <n v="30000000"/>
    <s v="NA"/>
    <m/>
    <m/>
    <s v="Proyectos de Inversión "/>
  </r>
  <r>
    <s v="GEF"/>
    <x v="21"/>
    <s v="Paraguay Gran Chaco"/>
    <n v="64200"/>
    <n v="2012"/>
    <s v="Ambiental "/>
    <m/>
    <s v="Cooperación Técnica"/>
  </r>
  <r>
    <s v="GEF"/>
    <x v="21"/>
    <s v="Paraguay Gran Chaco"/>
    <n v="87800"/>
    <n v="2013"/>
    <s v="Ambiental "/>
    <m/>
    <s v="Cooperación Técnica"/>
  </r>
  <r>
    <s v="GEF"/>
    <x v="21"/>
    <s v="Paraguay Gran Chaco"/>
    <n v="64419"/>
    <n v="2014"/>
    <s v="Ambiental "/>
    <m/>
    <s v="Cooperación Técnica"/>
  </r>
  <r>
    <s v="GEF"/>
    <x v="21"/>
    <s v="Paraguay Gran Chaco"/>
    <n v="275409"/>
    <n v="2015"/>
    <s v="Ambiental "/>
    <m/>
    <s v="Cooperación Técnica"/>
  </r>
  <r>
    <s v="GEF"/>
    <x v="21"/>
    <s v="Paraguay Gran Chaco"/>
    <n v="447892"/>
    <n v="2016"/>
    <s v="Ambiental "/>
    <m/>
    <s v="Cooperación Técnica"/>
  </r>
  <r>
    <s v="GEF"/>
    <x v="21"/>
    <s v="Paraguay Gran Chaco"/>
    <n v="93676"/>
    <n v="2017"/>
    <s v="Ambiental "/>
    <m/>
    <s v="Cooperación Técnica"/>
  </r>
  <r>
    <s v="Banco Mundial"/>
    <x v="21"/>
    <s v="Paraguay Mother &amp; Child Basic Health Insurance"/>
    <n v="25000000"/>
    <d v="2005-10-20T00:00:00"/>
    <m/>
    <m/>
    <s v="Préstamo"/>
  </r>
  <r>
    <s v="Banco Mundial"/>
    <x v="21"/>
    <s v="Paraguay National Strategy for the Development of Statistics"/>
    <n v="100000"/>
    <d v="2007-11-27T00:00:00"/>
    <m/>
    <m/>
    <s v="Préstamo"/>
  </r>
  <r>
    <s v="BID"/>
    <x v="21"/>
    <s v="Paraguay Productivo: Transparencia y Financiamiento"/>
    <n v="200000000"/>
    <d v="2017-11-22T00:00:00"/>
    <m/>
    <m/>
    <s v="Préstamo"/>
  </r>
  <r>
    <s v="Banco Mundial"/>
    <x v="21"/>
    <s v="Paraguay Public Health Sector Strengthening"/>
    <n v="115000000"/>
    <d v="2019-05-28T00:00:00"/>
    <m/>
    <m/>
    <s v="Proyectos de Inversión "/>
  </r>
  <r>
    <s v="Banco Mundial"/>
    <x v="21"/>
    <s v="Paraguay Public Sector Reform"/>
    <n v="100000000"/>
    <d v="2009-05-05T00:00:00"/>
    <m/>
    <m/>
    <s v="Préstamo"/>
  </r>
  <r>
    <s v="GEF"/>
    <x v="21"/>
    <s v="Paraguay Silvestre"/>
    <n v="8602"/>
    <n v="2012"/>
    <s v="Ambiental "/>
    <m/>
    <s v="Cooperación Técnica"/>
  </r>
  <r>
    <s v="Banco Mundial"/>
    <x v="1"/>
    <s v="Paraiba Improving Water Resources Management and Services Provision"/>
    <n v="207090000"/>
    <d v="2019-02-28T00:00:00"/>
    <m/>
    <m/>
    <s v="Proyectos de Inversión "/>
  </r>
  <r>
    <s v="Banco Mundial"/>
    <x v="1"/>
    <s v="Paraiba Rural Development Project"/>
    <n v="24000000"/>
    <d v="1978-03-28T00:00:00"/>
    <m/>
    <m/>
    <s v="Préstamo"/>
  </r>
  <r>
    <s v="Banco Mundial"/>
    <x v="1"/>
    <s v="Paraiba Sustainable Rural Development"/>
    <n v="80000000"/>
    <d v="2017-10-20T00:00:00"/>
    <m/>
    <m/>
    <s v="Proyectos de Inversión "/>
  </r>
  <r>
    <s v="Banco Mundial"/>
    <x v="1"/>
    <s v="Parana - Central Regional Development Project"/>
    <n v="83400000"/>
    <s v="NA"/>
    <m/>
    <m/>
    <s v="Préstamo"/>
  </r>
  <r>
    <s v="Banco Mundial"/>
    <x v="1"/>
    <s v="Parana Biodiversity Project (GEF)"/>
    <n v="32860000"/>
    <d v="2002-05-21T00:00:00"/>
    <m/>
    <m/>
    <s v="Préstamo"/>
  </r>
  <r>
    <s v="Banco Mundial"/>
    <x v="1"/>
    <s v="Parana Market Towns Improvement Project"/>
    <n v="52700000"/>
    <d v="1983-08-23T00:00:00"/>
    <m/>
    <m/>
    <s v="Préstamo"/>
  </r>
  <r>
    <s v="Banco Mundial"/>
    <x v="1"/>
    <s v="Parana Municipal Development Project"/>
    <n v="100000000"/>
    <d v="1989-06-22T00:00:00"/>
    <m/>
    <m/>
    <s v="Préstamo"/>
  </r>
  <r>
    <s v="Banco Mundial"/>
    <x v="1"/>
    <s v="Parana Rural Poverty Alleviation &amp; Natural Resources Management Project"/>
    <n v="353500000"/>
    <d v="1996-06-27T00:00:00"/>
    <m/>
    <m/>
    <s v="Préstamo"/>
  </r>
  <r>
    <s v="BID"/>
    <x v="23"/>
    <s v="Parlamentos Abiertos: In11ando hacia Poderes Legislativos Integros, Transparentes y Participativos"/>
    <n v="350000"/>
    <d v="2017-11-13T00:00:00"/>
    <m/>
    <m/>
    <s v="Cooperación Técnica"/>
  </r>
  <r>
    <s v="GEF"/>
    <x v="29"/>
    <s v="Parliamentary Support Project"/>
    <n v="12524"/>
    <n v="2012"/>
    <s v="Ambiental "/>
    <m/>
    <s v="Cooperación Técnica"/>
  </r>
  <r>
    <s v="BID"/>
    <x v="13"/>
    <s v="Parque Eólico 03cona"/>
    <n v="30200000"/>
    <d v="2014-09-23T00:00:00"/>
    <m/>
    <m/>
    <s v="Préstamo"/>
  </r>
  <r>
    <s v="BID"/>
    <x v="13"/>
    <s v="Parque Eolico Tres Hermanas"/>
    <n v="62400000"/>
    <d v="2014-09-23T00:00:00"/>
    <m/>
    <m/>
    <s v="Préstamo"/>
  </r>
  <r>
    <s v="GEF"/>
    <x v="15"/>
    <s v="Parques Regionales Municipales - HELVETAS"/>
    <n v="12882"/>
    <n v="2012"/>
    <s v="Ambiental "/>
    <m/>
    <s v="Cooperación Técnica"/>
  </r>
  <r>
    <s v="GEF"/>
    <x v="3"/>
    <s v="Particip. Ciudadana para fort. agenda municipal con TICs"/>
    <n v="89029"/>
    <n v="2012"/>
    <s v="Ambiental "/>
    <m/>
    <s v="Cooperación Técnica"/>
  </r>
  <r>
    <s v="GEF"/>
    <x v="3"/>
    <s v="Particip. Ciudadana para fort. agenda municipal con TICs"/>
    <n v="26004"/>
    <n v="2013"/>
    <s v="Ambiental "/>
    <m/>
    <s v="Cooperación Técnica"/>
  </r>
  <r>
    <s v="GEF"/>
    <x v="20"/>
    <s v="ParticipaciÃ³n cÃ­vica y polÃ­tica juvenil en Mexico"/>
    <n v="50000"/>
    <n v="2014"/>
    <s v="Ambiental "/>
    <m/>
    <s v="Cooperación Técnica"/>
  </r>
  <r>
    <s v="GEF"/>
    <x v="20"/>
    <s v="ParticipaciÃ³n cÃ­vica y polÃ­tica juvenil en Mexico"/>
    <n v="45678"/>
    <n v="2015"/>
    <s v="Ambiental "/>
    <m/>
    <s v="Cooperación Técnica"/>
  </r>
  <r>
    <s v="GEF"/>
    <x v="20"/>
    <s v="ParticipaciÃ³n cÃ­vica y polÃ­tica juvenil en Mexico"/>
    <n v="333"/>
    <n v="2017"/>
    <s v="Ambiental "/>
    <m/>
    <s v="Cooperación Técnica"/>
  </r>
  <r>
    <s v="GEF"/>
    <x v="21"/>
    <s v="ParticipaciÃ³n ciudadana de la juventud"/>
    <n v="57677"/>
    <n v="2012"/>
    <s v="Ambiental "/>
    <m/>
    <s v="Cooperación Técnica"/>
  </r>
  <r>
    <s v="GEF"/>
    <x v="21"/>
    <s v="ParticipaciÃ³n ciudadana de la juventud"/>
    <n v="161334"/>
    <n v="2013"/>
    <s v="Ambiental "/>
    <m/>
    <s v="Cooperación Técnica"/>
  </r>
  <r>
    <s v="GEF"/>
    <x v="21"/>
    <s v="ParticipaciÃ³n ciudadana de la juventud"/>
    <n v="0"/>
    <n v="2014"/>
    <s v="Ambiental "/>
    <m/>
    <s v="Cooperación Técnica"/>
  </r>
  <r>
    <s v="GEF"/>
    <x v="21"/>
    <s v="ParticipaciÃ³n ciudadana de la juventud"/>
    <n v="10"/>
    <n v="2018"/>
    <s v="Ambiental "/>
    <m/>
    <s v="Cooperación Técnica"/>
  </r>
  <r>
    <s v="GEF"/>
    <x v="12"/>
    <s v="ParticipaciÃ³n Ciudadana en la Asamblea Nacional"/>
    <n v="15000"/>
    <n v="2015"/>
    <s v="Ambiental "/>
    <m/>
    <s v="Cooperación Técnica"/>
  </r>
  <r>
    <s v="GEF"/>
    <x v="12"/>
    <s v="ParticipaciÃ³n Ciudadana en la Asamblea Nacional"/>
    <n v="111171"/>
    <n v="2016"/>
    <s v="Ambiental "/>
    <m/>
    <s v="Cooperación Técnica"/>
  </r>
  <r>
    <s v="GEF"/>
    <x v="2"/>
    <s v="ParticipaciÃ³n Ciudadana en PolÃ­ticas PÃºblicas Seguridad"/>
    <n v="50001"/>
    <n v="2012"/>
    <s v="Ambiental "/>
    <m/>
    <s v="Cooperación Técnica"/>
  </r>
  <r>
    <s v="GEF"/>
    <x v="12"/>
    <s v="ParticipaciÃ³n e InclusiÃ³n PolÃ­tica de Grupos Vulnerables"/>
    <n v="446780"/>
    <n v="2012"/>
    <s v="Social"/>
    <s v="Sociedad civil"/>
    <s v="Cooperación Técnica"/>
  </r>
  <r>
    <s v="GEF"/>
    <x v="12"/>
    <s v="ParticipaciÃ³n e InclusiÃ³n PolÃ­tica de Grupos Vulnerables"/>
    <n v="363656"/>
    <n v="2013"/>
    <s v="Ambiental "/>
    <m/>
    <s v="Cooperación Técnica"/>
  </r>
  <r>
    <s v="GEF"/>
    <x v="12"/>
    <s v="ParticipaciÃ³n e InclusiÃ³n PolÃ­tica de Grupos Vulnerables"/>
    <n v="264653"/>
    <n v="2014"/>
    <s v="Ambiental "/>
    <m/>
    <s v="Cooperación Técnica"/>
  </r>
  <r>
    <s v="GEF"/>
    <x v="12"/>
    <s v="ParticipaciÃ³n e InclusiÃ³n PolÃ­tica de Grupos Vulnerables"/>
    <n v="42435"/>
    <n v="2015"/>
    <s v="Ambiental "/>
    <m/>
    <s v="Cooperación Técnica"/>
  </r>
  <r>
    <s v="GEF"/>
    <x v="12"/>
    <s v="ParticipaciÃ³n e InclusiÃ³n PolÃ­tica de Grupos Vulnerables"/>
    <n v="17072"/>
    <n v="2016"/>
    <s v="Ambiental "/>
    <m/>
    <s v="Cooperación Técnica"/>
  </r>
  <r>
    <s v="GEF"/>
    <x v="21"/>
    <s v="ParticipaciÃ³n Expo 2020 DubÃ¡i"/>
    <n v="122667"/>
    <n v="2020"/>
    <s v="Ambiental "/>
    <m/>
    <s v="Cooperación Técnica"/>
  </r>
  <r>
    <s v="PNUD"/>
    <x v="21"/>
    <s v="ParticipaciÃ³n Expo 2020 DubÃ¡i"/>
    <n v="4489"/>
    <m/>
    <m/>
    <m/>
    <m/>
  </r>
  <r>
    <s v="GEF"/>
    <x v="12"/>
    <s v="ParticipaciÃ³n PolÃ­tica de Mujeres"/>
    <n v="88902"/>
    <n v="2018"/>
    <s v="Ambiental "/>
    <m/>
    <s v="Cooperación Técnica"/>
  </r>
  <r>
    <s v="GEF"/>
    <x v="12"/>
    <s v="ParticipaciÃ³n PolÃ­tica de Mujeres"/>
    <n v="295493"/>
    <n v="2019"/>
    <s v="Ambiental "/>
    <m/>
    <s v="Cooperación Técnica"/>
  </r>
  <r>
    <s v="PNUD"/>
    <x v="12"/>
    <s v="ParticipaciÃ³n PolÃ­tica de Mujeres"/>
    <n v="28947"/>
    <m/>
    <s v="Social"/>
    <s v="Género"/>
    <s v="Cooperación Técnica"/>
  </r>
  <r>
    <s v="BID"/>
    <x v="23"/>
    <s v="Participación del Sector Privado en la inserción económica de la Juventud y la M"/>
    <n v="750000"/>
    <d v="2013-12-12T00:00:00"/>
    <m/>
    <m/>
    <s v="Cooperación Técnica"/>
  </r>
  <r>
    <s v="GEF"/>
    <x v="12"/>
    <s v="Participación Polí­tica de Mujeres"/>
    <n v="0"/>
    <n v="2020"/>
    <s v="Social"/>
    <s v="Género"/>
    <s v="Cooperación Técnica"/>
  </r>
  <r>
    <s v="GEF"/>
    <x v="12"/>
    <s v="Participando en el  Desarrollo de mi Municipio"/>
    <n v="90026"/>
    <n v="2016"/>
    <s v="Ambiental "/>
    <m/>
    <s v="Cooperación Técnica"/>
  </r>
  <r>
    <s v="GEF"/>
    <x v="12"/>
    <s v="Participando en el  Desarrollo de mi Municipio"/>
    <n v="67404"/>
    <n v="2017"/>
    <s v="Ambiental "/>
    <m/>
    <s v="Cooperación Técnica"/>
  </r>
  <r>
    <s v="GEF"/>
    <x v="8"/>
    <s v="Participation du PNUD au projet pilote &quot; Sites et Servic"/>
    <n v="0"/>
    <n v="2014"/>
    <s v="Ambiental "/>
    <m/>
    <s v="Cooperación Técnica"/>
  </r>
  <r>
    <s v="GEF"/>
    <x v="8"/>
    <s v="Participation du PNUD au projet pilote &quot; Sites et Servic"/>
    <n v="0"/>
    <n v="2017"/>
    <s v="Ambiental "/>
    <m/>
    <s v="Cooperación Técnica"/>
  </r>
  <r>
    <s v="GEF"/>
    <x v="8"/>
    <s v="Participation du PNUD au projet pilote &quot; Sites et Servic"/>
    <n v="103451"/>
    <n v="2018"/>
    <s v="Ambiental "/>
    <m/>
    <s v="Cooperación Técnica"/>
  </r>
  <r>
    <s v="GEF"/>
    <x v="8"/>
    <s v="Participation du PNUD au projet pilote &quot; Sites et Servic"/>
    <n v="58289"/>
    <n v="2019"/>
    <s v="Ambiental "/>
    <m/>
    <s v="Cooperación Técnica"/>
  </r>
  <r>
    <s v="GEF"/>
    <x v="8"/>
    <s v="Participation du PNUD au projet pilote &quot; Sites et Servic"/>
    <n v="60000"/>
    <n v="2020"/>
    <s v="Ambiental "/>
    <m/>
    <s v="Cooperación Técnica"/>
  </r>
  <r>
    <s v="PNUD"/>
    <x v="8"/>
    <s v="Participation du PNUD au projet pilote &quot; Sites et Servic"/>
    <n v="34064"/>
    <m/>
    <m/>
    <m/>
    <m/>
  </r>
  <r>
    <s v="Banco Mundial"/>
    <x v="13"/>
    <s v="Participatory Conservation Planning in Vilcabamba (GEF-MSP)"/>
    <n v="0"/>
    <s v="NA"/>
    <m/>
    <m/>
    <s v="No Identificado"/>
  </r>
  <r>
    <s v="Banco Mundial"/>
    <x v="13"/>
    <s v="Participatory Management of Protected Areas"/>
    <n v="32810000"/>
    <d v="2003-03-13T00:00:00"/>
    <m/>
    <m/>
    <s v="Préstamo"/>
  </r>
  <r>
    <s v="Banco Mundial"/>
    <x v="3"/>
    <s v="Participatory Rural Investment Project"/>
    <n v="87300000"/>
    <d v="1998-05-12T00:00:00"/>
    <m/>
    <m/>
    <s v="Préstamo"/>
  </r>
  <r>
    <s v="BID"/>
    <x v="21"/>
    <s v="PARTIDÍ: Programa de Inclusión Laboral a través del Futbol"/>
    <n v="150000"/>
    <d v="2015-07-27T00:00:00"/>
    <m/>
    <m/>
    <s v="Cooperación Técnica"/>
  </r>
  <r>
    <s v="GEF"/>
    <x v="0"/>
    <s v="Partidos Politicos"/>
    <n v="88000"/>
    <n v="2012"/>
    <s v="Ambiental "/>
    <m/>
    <s v="Cooperación Técnica"/>
  </r>
  <r>
    <s v="GEF"/>
    <x v="0"/>
    <s v="Partidos Politicos"/>
    <n v="20000"/>
    <n v="2013"/>
    <s v="Ambiental "/>
    <m/>
    <s v="Cooperación Técnica"/>
  </r>
  <r>
    <s v="GEF"/>
    <x v="0"/>
    <s v="Partidos Politicos"/>
    <n v="6080"/>
    <n v="2014"/>
    <s v="Ambiental "/>
    <m/>
    <s v="Cooperación Técnica"/>
  </r>
  <r>
    <s v="GEF"/>
    <x v="0"/>
    <s v="Partidos Politicos"/>
    <n v="0"/>
    <n v="2015"/>
    <s v="Ambiental "/>
    <m/>
    <s v="Cooperación Técnica"/>
  </r>
  <r>
    <s v="BID"/>
    <x v="14"/>
    <s v="Pasantia de Seguros Futuro y Banco de Fomento Agropecuario de El Salvador a SAGARPA, México para el tema de seguro paramétrico"/>
    <n v="11420"/>
    <d v="2016-12-14T00:00:00"/>
    <m/>
    <m/>
    <s v="Cooperación Técnica"/>
  </r>
  <r>
    <s v="BID"/>
    <x v="23"/>
    <s v="Pasaporte académico basado en blockchain para el Caribe"/>
    <n v="700000"/>
    <d v="2018-09-26T00:00:00"/>
    <m/>
    <m/>
    <s v="Cooperación Técnica"/>
  </r>
  <r>
    <s v="CAF"/>
    <x v="2"/>
    <s v="Paso Internacional el Pehuenche"/>
    <n v="80000000"/>
    <s v="11-12-2007"/>
    <m/>
    <m/>
    <m/>
  </r>
  <r>
    <s v="Banco Mundial"/>
    <x v="4"/>
    <s v="Pasto Education Project"/>
    <n v="12000000"/>
    <d v="1997-11-06T00:00:00"/>
    <m/>
    <m/>
    <s v="Préstamo"/>
  </r>
  <r>
    <s v="GEF"/>
    <x v="3"/>
    <s v="Patrimonio y ciudadania para mujeres rurales indigenas"/>
    <n v="394755"/>
    <n v="2012"/>
    <s v="Social"/>
    <s v="Género"/>
    <s v="Cooperación Técnica"/>
  </r>
  <r>
    <s v="GEF"/>
    <x v="3"/>
    <s v="Patrimonio y ciudadania para mujeres rurales indigenas"/>
    <n v="0"/>
    <n v="2015"/>
    <s v="Ambiental "/>
    <m/>
    <s v="Cooperación Técnica"/>
  </r>
  <r>
    <s v="Banco Mundial"/>
    <x v="1"/>
    <s v="Paulo Afonso Project (04) Hydroelectric Power"/>
    <n v="81000000"/>
    <d v="1974-06-04T00:00:00"/>
    <m/>
    <m/>
    <s v="Préstamo"/>
  </r>
  <r>
    <s v="CAF"/>
    <x v="3"/>
    <s v="Pav. Carretera Yotaú-San Pablo"/>
    <n v="16900000"/>
    <s v="20-02-1997"/>
    <m/>
    <m/>
    <m/>
  </r>
  <r>
    <s v="CAF"/>
    <x v="1"/>
    <s v="Pav. y Recup. Carrte. Nuevos Cam."/>
    <n v="100000000"/>
    <s v="26-04-2010"/>
    <s v="Institucional"/>
    <s v="Infraestructura"/>
    <s v="Proyectos de Inversión"/>
  </r>
  <r>
    <s v="Banco Mundial"/>
    <x v="4"/>
    <s v="Paz del Rio Steel Project"/>
    <n v="30000000"/>
    <d v="1963-06-28T00:00:00"/>
    <m/>
    <m/>
    <s v="Préstamo"/>
  </r>
  <r>
    <s v="GEF"/>
    <x v="4"/>
    <s v="PAZ SOSTENIBLE"/>
    <n v="0"/>
    <n v="2016"/>
    <s v="Ambiental "/>
    <m/>
    <s v="Cooperación Técnica"/>
  </r>
  <r>
    <s v="GEF"/>
    <x v="4"/>
    <s v="PAZ SOSTENIBLE"/>
    <n v="5034091"/>
    <n v="2017"/>
    <s v="Ambiental "/>
    <m/>
    <s v="Cooperación Técnica"/>
  </r>
  <r>
    <s v="GEF"/>
    <x v="4"/>
    <s v="PAZ SOSTENIBLE"/>
    <n v="12278854"/>
    <n v="2018"/>
    <s v="Ambiental "/>
    <m/>
    <s v="Cooperación Técnica"/>
  </r>
  <r>
    <s v="GEF"/>
    <x v="4"/>
    <s v="PAZ SOSTENIBLE"/>
    <n v="10833475"/>
    <n v="2019"/>
    <s v="Ambiental "/>
    <m/>
    <s v="Cooperación Técnica"/>
  </r>
  <r>
    <s v="GEF"/>
    <x v="4"/>
    <s v="PAZ SOSTENIBLE"/>
    <n v="10077829"/>
    <n v="2020"/>
    <s v="Ambiental "/>
    <m/>
    <s v="Cooperación Técnica"/>
  </r>
  <r>
    <s v="PNUD"/>
    <x v="4"/>
    <s v="PAZ SOSTENIBLE"/>
    <n v="4353844"/>
    <m/>
    <m/>
    <m/>
    <m/>
  </r>
  <r>
    <s v="GEF"/>
    <x v="19"/>
    <s v="Paz y Desarrollo en la Frontera Norte de Ecuador"/>
    <n v="379723"/>
    <n v="2012"/>
    <s v="Institucional"/>
    <s v="Políticas"/>
    <s v="Cooperación Técnica"/>
  </r>
  <r>
    <s v="GEF"/>
    <x v="19"/>
    <s v="Paz y Desarrollo en la Frontera Norte de Ecuador"/>
    <n v="1250"/>
    <n v="2013"/>
    <s v="Ambiental "/>
    <m/>
    <s v="Cooperación Técnica"/>
  </r>
  <r>
    <s v="GEF"/>
    <x v="19"/>
    <s v="Paz y Desarrollo en la Frontera Norte de Ecuador"/>
    <n v="0"/>
    <n v="2014"/>
    <s v="Ambiental "/>
    <m/>
    <s v="Cooperación Técnica"/>
  </r>
  <r>
    <s v="GEF"/>
    <x v="19"/>
    <s v="Paz y Desarrollo en la Frontera Norte de Ecuador"/>
    <n v="17599"/>
    <n v="2015"/>
    <s v="Ambiental "/>
    <m/>
    <s v="Cooperación Técnica"/>
  </r>
  <r>
    <s v="CAF"/>
    <x v="4"/>
    <s v="PBL - DESARROLLO RURAL INTEGRAL EN EL MARCO DEL POSCONFLICTO"/>
    <n v="400000000"/>
    <s v="30-10-2017"/>
    <s v="Económico"/>
    <s v="Productivo"/>
    <s v="Cooperación Técnica"/>
  </r>
  <r>
    <s v="GEF"/>
    <x v="15"/>
    <s v="PC Des Rural RÃ­o Cuilco, Sn Marcos"/>
    <n v="379989"/>
    <n v="2015"/>
    <s v="Ambiental "/>
    <m/>
    <s v="Cooperación Técnica"/>
  </r>
  <r>
    <s v="GEF"/>
    <x v="15"/>
    <s v="PC Des Rural RÃ­o Cuilco, Sn Marcos"/>
    <n v="362670"/>
    <n v="2016"/>
    <s v="Ambiental "/>
    <m/>
    <s v="Cooperación Técnica"/>
  </r>
  <r>
    <s v="GEF"/>
    <x v="15"/>
    <s v="PC Des Rural RÃ­o Cuilco, Sn Marcos"/>
    <n v="745692"/>
    <n v="2017"/>
    <s v="Ambiental "/>
    <m/>
    <s v="Cooperación Técnica"/>
  </r>
  <r>
    <s v="GEF"/>
    <x v="15"/>
    <s v="PC Des Rural RÃ­o Cuilco, Sn Marcos"/>
    <n v="1004688"/>
    <n v="2018"/>
    <s v="Ambiental "/>
    <m/>
    <s v="Cooperación Técnica"/>
  </r>
  <r>
    <s v="GEF"/>
    <x v="15"/>
    <s v="PC Des Rural RÃ­o Cuilco, Sn Marcos"/>
    <n v="1127387"/>
    <n v="2019"/>
    <s v="Ambiental "/>
    <m/>
    <s v="Cooperación Técnica"/>
  </r>
  <r>
    <s v="GEF"/>
    <x v="15"/>
    <s v="PC Des Rural RÃ­o Cuilco, Sn Marcos"/>
    <n v="997429"/>
    <n v="2020"/>
    <s v="Ambiental "/>
    <m/>
    <s v="Cooperación Técnica"/>
  </r>
  <r>
    <s v="PNUD"/>
    <x v="15"/>
    <s v="PC Des Rural RÃ­o Cuilco, Sn Marcos"/>
    <n v="681550"/>
    <m/>
    <m/>
    <m/>
    <m/>
  </r>
  <r>
    <s v="GEF"/>
    <x v="15"/>
    <s v="PC DESARROLLO RURAL IXIL"/>
    <n v="37450"/>
    <n v="2015"/>
    <s v="Ambiental "/>
    <m/>
    <s v="Cooperación Técnica"/>
  </r>
  <r>
    <s v="GEF"/>
    <x v="15"/>
    <s v="PC DESARROLLO RURAL IXIL"/>
    <n v="375000"/>
    <n v="2016"/>
    <s v="Ambiental "/>
    <m/>
    <s v="Cooperación Técnica"/>
  </r>
  <r>
    <s v="GEF"/>
    <x v="15"/>
    <s v="PC DESARROLLO RURAL IXIL"/>
    <n v="930508"/>
    <n v="2017"/>
    <s v="Ambiental "/>
    <m/>
    <s v="Cooperación Técnica"/>
  </r>
  <r>
    <s v="GEF"/>
    <x v="15"/>
    <s v="PC DESARROLLO RURAL IXIL"/>
    <n v="1180113"/>
    <n v="2018"/>
    <s v="Ambiental "/>
    <m/>
    <s v="Cooperación Técnica"/>
  </r>
  <r>
    <s v="GEF"/>
    <x v="15"/>
    <s v="PC DESARROLLO RURAL IXIL"/>
    <n v="1432959"/>
    <n v="2019"/>
    <s v="Ambiental "/>
    <m/>
    <s v="Cooperación Técnica"/>
  </r>
  <r>
    <s v="GEF"/>
    <x v="15"/>
    <s v="PC DESARROLLO RURAL IXIL"/>
    <n v="1005697"/>
    <n v="2020"/>
    <s v="Ambiental "/>
    <m/>
    <s v="Cooperación Técnica"/>
  </r>
  <r>
    <s v="PNUD"/>
    <x v="15"/>
    <s v="PC DESARROLLO RURAL IXIL"/>
    <n v="672774"/>
    <m/>
    <m/>
    <m/>
    <m/>
  </r>
  <r>
    <s v="Banco Mundial"/>
    <x v="1"/>
    <s v="PCF Minas Gerais Plantar Project"/>
    <n v="51000000"/>
    <d v="2002-09-04T00:00:00"/>
    <m/>
    <m/>
    <s v="Proyectos de Inversión "/>
  </r>
  <r>
    <s v="Banco Mundial"/>
    <x v="1"/>
    <s v="PCF Sugar Bagasse Cogeneration Project"/>
    <n v="9180000"/>
    <d v="2005-12-01T00:00:00"/>
    <m/>
    <m/>
    <s v="Préstamo"/>
  </r>
  <r>
    <s v="GEF"/>
    <x v="14"/>
    <s v="PDNA TT Amanda y Cristobal"/>
    <n v="65000"/>
    <n v="2020"/>
    <s v="Ambiental "/>
    <m/>
    <s v="Cooperación Técnica"/>
  </r>
  <r>
    <s v="PNUD"/>
    <x v="14"/>
    <s v="PDNA TT Amanda y Cristobal"/>
    <n v="38996"/>
    <m/>
    <m/>
    <m/>
    <m/>
  </r>
  <r>
    <s v="GEF"/>
    <x v="20"/>
    <s v="PDP, seguimiento y gestiÃ³n de indicadores"/>
    <n v="849821"/>
    <n v="2012"/>
    <s v="Institucional"/>
    <s v="Políticas"/>
    <s v="Cooperación Técnica"/>
  </r>
  <r>
    <s v="GEF"/>
    <x v="20"/>
    <s v="PDP, seguimiento y gestiÃ³n de indicadores"/>
    <n v="1369637"/>
    <n v="2013"/>
    <s v="Ambiental "/>
    <m/>
    <s v="Cooperación Técnica"/>
  </r>
  <r>
    <s v="GEF"/>
    <x v="20"/>
    <s v="PDP, seguimiento y gestiÃ³n de indicadores"/>
    <n v="68418"/>
    <n v="2014"/>
    <s v="Ambiental "/>
    <m/>
    <s v="Cooperación Técnica"/>
  </r>
  <r>
    <s v="Banco Mundial"/>
    <x v="13"/>
    <s v="PE - Building Higher Standards for the National Statistical System"/>
    <n v="400000"/>
    <d v="2018-03-20T00:00:00"/>
    <m/>
    <m/>
    <s v="Proyectos de Inversión "/>
  </r>
  <r>
    <s v="Banco Mundial"/>
    <x v="13"/>
    <s v="PE- (APL2) Health Reform Program"/>
    <n v="162400000"/>
    <d v="2009-02-17T00:00:00"/>
    <m/>
    <m/>
    <s v="Préstamo"/>
  </r>
  <r>
    <s v="Banco Mundial"/>
    <x v="13"/>
    <s v="PE (CRL) Guarantee Facility"/>
    <n v="200000000"/>
    <d v="2005-04-28T00:00:00"/>
    <m/>
    <m/>
    <m/>
  </r>
  <r>
    <s v="Banco Mundial"/>
    <x v="13"/>
    <s v="PE AF National Rural Water Supply and Sanitation"/>
    <n v="50900000"/>
    <d v="2010-12-09T00:00:00"/>
    <m/>
    <m/>
    <s v="Préstamo"/>
  </r>
  <r>
    <s v="Banco Mundial"/>
    <x v="13"/>
    <s v="PE AF Sierra Rural Development Project"/>
    <n v="32700000"/>
    <d v="2013-04-02T00:00:00"/>
    <m/>
    <m/>
    <s v="Préstamo"/>
  </r>
  <r>
    <s v="Banco Mundial"/>
    <x v="13"/>
    <s v="PE AF-Second Optimization of Lima Water &amp; Sewerage"/>
    <n v="65000000"/>
    <d v="2015-01-15T00:00:00"/>
    <m/>
    <m/>
    <s v="Proyectos de Inversión "/>
  </r>
  <r>
    <s v="Banco Mundial"/>
    <x v="13"/>
    <s v="PE Huaycoloro Landfill Gas Recovery"/>
    <n v="7700000"/>
    <d v="2006-06-28T00:00:00"/>
    <m/>
    <m/>
    <s v="Préstamo"/>
  </r>
  <r>
    <s v="Banco Mundial"/>
    <x v="13"/>
    <s v="PE Irrigation Subsector Project"/>
    <n v="172400000"/>
    <d v="1996-07-25T00:00:00"/>
    <m/>
    <m/>
    <s v="Préstamo"/>
  </r>
  <r>
    <s v="Banco Mundial"/>
    <x v="13"/>
    <s v="PE Irrigation Sub-Sector Supplemental Project"/>
    <n v="18860000"/>
    <d v="2005-06-14T00:00:00"/>
    <m/>
    <m/>
    <s v="Préstamo"/>
  </r>
  <r>
    <s v="Banco Mundial"/>
    <x v="13"/>
    <s v="PE Mainstreaming inclusive design and universal mobility in Lima"/>
    <n v="2500000"/>
    <d v="2011-11-29T00:00:00"/>
    <m/>
    <m/>
    <s v="Proyectos de Inversión "/>
  </r>
  <r>
    <s v="Banco Mundial"/>
    <x v="13"/>
    <s v="PE NATIONAL RURAL WATER SUPPLY AND SANITATION PROJECT"/>
    <n v="80000000"/>
    <d v="2002-08-29T00:00:00"/>
    <m/>
    <m/>
    <s v="Préstamo"/>
  </r>
  <r>
    <s v="Banco Mundial"/>
    <x v="13"/>
    <s v="PE Open Data Access"/>
    <n v="240000"/>
    <d v="2012-07-17T00:00:00"/>
    <m/>
    <m/>
    <s v="Préstamo"/>
  </r>
  <r>
    <s v="Banco Mundial"/>
    <x v="13"/>
    <s v="PE Optimization of Lima Water and Sewerage Systems"/>
    <n v="64900000"/>
    <d v="2011-04-07T00:00:00"/>
    <m/>
    <m/>
    <s v="Proyectos de Inversión "/>
  </r>
  <r>
    <s v="Banco Mundial"/>
    <x v="13"/>
    <s v="PE PROGRAMATIC REFORM FOR GROWTH II"/>
    <n v="100000000"/>
    <d v="2004-12-07T00:00:00"/>
    <m/>
    <m/>
    <s v="Préstamo"/>
  </r>
  <r>
    <s v="Banco Mundial"/>
    <x v="13"/>
    <s v="PE Rural Electrification"/>
    <n v="10000000"/>
    <d v="2006-03-07T00:00:00"/>
    <m/>
    <m/>
    <s v="Préstamo"/>
  </r>
  <r>
    <s v="Banco Mundial"/>
    <x v="13"/>
    <s v="PE Rural Electrification"/>
    <n v="100000000"/>
    <d v="2006-03-07T00:00:00"/>
    <m/>
    <m/>
    <s v="Préstamo"/>
  </r>
  <r>
    <s v="Banco Mundial"/>
    <x v="13"/>
    <s v="PE Santa Rosa Hydro Carbon Finance"/>
    <n v="1500000"/>
    <d v="2005-05-11T00:00:00"/>
    <m/>
    <m/>
    <s v="Préstamo"/>
  </r>
  <r>
    <s v="Banco Mundial"/>
    <x v="13"/>
    <s v="PE Sierra Irrigation Subsector"/>
    <n v="48330000"/>
    <d v="2010-07-27T00:00:00"/>
    <m/>
    <m/>
    <s v="Préstamo"/>
  </r>
  <r>
    <s v="Banco Mundial"/>
    <x v="13"/>
    <s v="PE Sierra Rural Development Project"/>
    <n v="34930000"/>
    <d v="2007-04-24T00:00:00"/>
    <m/>
    <m/>
    <s v="Préstamo"/>
  </r>
  <r>
    <s v="Banco Mundial"/>
    <x v="13"/>
    <s v="PE Social Inclusion DPL"/>
    <n v="45000000"/>
    <d v="2012-12-13T00:00:00"/>
    <m/>
    <m/>
    <s v="Préstamo"/>
  </r>
  <r>
    <s v="Banco Mundial"/>
    <x v="1"/>
    <s v="PE SWAP Pernambuco Educ Results&amp; Account. (PERA)"/>
    <n v="580400000"/>
    <d v="2009-04-14T00:00:00"/>
    <m/>
    <m/>
    <s v="Préstamo"/>
  </r>
  <r>
    <s v="Banco Mundial"/>
    <x v="13"/>
    <s v="PE Water Resources Management Modernization"/>
    <n v="23670000"/>
    <d v="2009-07-02T00:00:00"/>
    <m/>
    <m/>
    <s v="Préstamo"/>
  </r>
  <r>
    <s v="Banco Mundial"/>
    <x v="13"/>
    <s v="PE:  Digital Inclusion Project"/>
    <n v="147630000"/>
    <s v="NA"/>
    <m/>
    <m/>
    <s v="Proyectos de Inversión "/>
  </r>
  <r>
    <s v="Banco Mundial"/>
    <x v="4"/>
    <s v="Peace and Development Project (1st Phase APL)"/>
    <n v="30000000"/>
    <d v="2004-06-10T00:00:00"/>
    <m/>
    <m/>
    <s v="Préstamo"/>
  </r>
  <r>
    <s v="Banco Mundial"/>
    <x v="4"/>
    <s v="Peasant Enterprise Zones Development Project"/>
    <n v="5000000"/>
    <d v="1998-06-15T00:00:00"/>
    <m/>
    <m/>
    <s v="Préstamo"/>
  </r>
  <r>
    <s v="Banco Mundial"/>
    <x v="16"/>
    <s v="Pehuenche Hydroelectric Project"/>
    <n v="95000000"/>
    <d v="1987-06-09T00:00:00"/>
    <m/>
    <m/>
    <s v="Préstamo"/>
  </r>
  <r>
    <s v="Banco Mundial"/>
    <x v="1"/>
    <s v="Pelotas - Rio Grande do Sul Integrated Municipal Development Program (APL)"/>
    <n v="31500000"/>
    <d v="2008-01-15T00:00:00"/>
    <m/>
    <m/>
    <s v="Préstamo"/>
  </r>
  <r>
    <s v="GEF"/>
    <x v="0"/>
    <s v="Pensamiento Estrategico"/>
    <n v="770042"/>
    <n v="2015"/>
    <s v="Ambiental "/>
    <m/>
    <s v="Cooperación Técnica"/>
  </r>
  <r>
    <s v="GEF"/>
    <x v="0"/>
    <s v="Pensamiento Estrategico"/>
    <n v="4944523"/>
    <n v="2016"/>
    <s v="Ambiental "/>
    <m/>
    <s v="Cooperación Técnica"/>
  </r>
  <r>
    <s v="GEF"/>
    <x v="0"/>
    <s v="Pensamiento Estrategico"/>
    <n v="6857000"/>
    <n v="2017"/>
    <s v="Ambiental "/>
    <m/>
    <s v="Cooperación Técnica"/>
  </r>
  <r>
    <s v="GEF"/>
    <x v="0"/>
    <s v="Pensamiento Estrategico"/>
    <n v="5355000"/>
    <n v="2018"/>
    <s v="Ambiental "/>
    <m/>
    <s v="Cooperación Técnica"/>
  </r>
  <r>
    <s v="GEF"/>
    <x v="0"/>
    <s v="Pensamiento Estrategico"/>
    <n v="4273000"/>
    <n v="2019"/>
    <s v="Ambiental "/>
    <m/>
    <s v="Cooperación Técnica"/>
  </r>
  <r>
    <s v="GEF"/>
    <x v="0"/>
    <s v="Pensamiento Estrategico"/>
    <n v="552000"/>
    <n v="2020"/>
    <s v="Ambiental "/>
    <m/>
    <s v="Cooperación Técnica"/>
  </r>
  <r>
    <s v="PNUD"/>
    <x v="0"/>
    <s v="Pensamiento Estrategico"/>
    <n v="446365"/>
    <m/>
    <m/>
    <m/>
    <m/>
  </r>
  <r>
    <s v="BID"/>
    <x v="7"/>
    <s v="Pensamiento logico-matemático con el uso de la tecnología en Preescolar"/>
    <n v="1500000"/>
    <d v="2015-10-09T00:00:00"/>
    <m/>
    <m/>
    <s v="Cooperación Técnica"/>
  </r>
  <r>
    <s v="Banco Mundial"/>
    <x v="10"/>
    <s v="Pension and Financial Market Reform Technical Assistance Credit"/>
    <n v="10600000"/>
    <d v="2000-05-11T00:00:00"/>
    <m/>
    <m/>
    <s v="Préstamo"/>
  </r>
  <r>
    <s v="Banco Mundial"/>
    <x v="13"/>
    <s v="Pension Reform Adjustment Loan Project"/>
    <n v="100000000"/>
    <d v="1997-02-11T00:00:00"/>
    <m/>
    <m/>
    <s v="Préstamo"/>
  </r>
  <r>
    <s v="Banco Mundial"/>
    <x v="13"/>
    <s v="PE-Programmatic Social Reform Loan IV"/>
    <n v="100000000"/>
    <d v="2004-12-07T00:00:00"/>
    <m/>
    <m/>
    <s v="Préstamo"/>
  </r>
  <r>
    <s v="Banco Mundial"/>
    <x v="13"/>
    <s v="PE-RESULTS IN NUTRITION SWAP"/>
    <n v="30000000"/>
    <s v="NA"/>
    <m/>
    <m/>
    <s v="Préstamo"/>
  </r>
  <r>
    <s v="BID"/>
    <x v="23"/>
    <s v="Perfil de Riesgo de Desastres para Bahamas, Uruguay y Región Trifinio (ES, HO, GU)"/>
    <n v="1000000"/>
    <d v="2016-10-18T00:00:00"/>
    <m/>
    <m/>
    <s v="Cooperación Técnica"/>
  </r>
  <r>
    <s v="BID"/>
    <x v="22"/>
    <s v="Perfilar el Futuro de la In11ación"/>
    <n v="8792000"/>
    <d v="2020-04-28T00:00:00"/>
    <m/>
    <m/>
    <s v="Ayuda a la inversión"/>
  </r>
  <r>
    <s v="BID"/>
    <x v="22"/>
    <s v="Perfilar el Futuro de la In11ación"/>
    <n v="580000"/>
    <d v="2019-12-09T00:00:00"/>
    <m/>
    <m/>
    <s v="Cooperación Técnica"/>
  </r>
  <r>
    <s v="BID"/>
    <x v="4"/>
    <s v="Perimetral Oriental de Bogotá Asociación Público Privada"/>
    <n v="158100000"/>
    <d v="2015-10-13T00:00:00"/>
    <m/>
    <m/>
    <s v="Préstamo"/>
  </r>
  <r>
    <s v="Banco Mundial"/>
    <x v="1"/>
    <s v="Pernambuco Equity and Inclusive Growth DPL"/>
    <n v="550000000"/>
    <d v="2013-06-25T00:00:00"/>
    <m/>
    <m/>
    <s v="Préstamo"/>
  </r>
  <r>
    <s v="Banco Mundial"/>
    <x v="1"/>
    <s v="PERNAMBUCO INTEGRATED DEVELOPMENT:  EDUCATION QUALITY IMPROVEMENT PROJECT"/>
    <n v="52500000"/>
    <d v="2004-10-14T00:00:00"/>
    <m/>
    <m/>
    <s v="Préstamo"/>
  </r>
  <r>
    <s v="Banco Mundial"/>
    <x v="1"/>
    <s v="Pernambuco Rural Development Project"/>
    <n v="40000000"/>
    <d v="1979-06-14T00:00:00"/>
    <m/>
    <m/>
    <s v="Préstamo"/>
  </r>
  <r>
    <s v="Banco Mundial"/>
    <x v="1"/>
    <s v="Pernambuco Rural Economic Inclusion"/>
    <n v="135250000"/>
    <d v="2012-03-06T00:00:00"/>
    <m/>
    <m/>
    <s v="Proyectos de Inversión "/>
  </r>
  <r>
    <s v="GEF"/>
    <x v="22"/>
    <s v="Persistent Organic Pollutants-Trinidad and Tobago"/>
    <n v="281513"/>
    <n v="2012"/>
    <s v="Ambiental "/>
    <s v="Químicos"/>
    <s v="Cooperación Técnica"/>
  </r>
  <r>
    <s v="GEF"/>
    <x v="22"/>
    <s v="Persistent Organic Pollutants-Trinidad and Tobago"/>
    <n v="108000"/>
    <n v="2013"/>
    <s v="Ambiental "/>
    <s v="Químicos"/>
    <s v="Cooperación Técnica"/>
  </r>
  <r>
    <s v="GEF"/>
    <x v="22"/>
    <s v="Persistent Organic Pollutants-Trinidad and Tobago"/>
    <n v="43329"/>
    <n v="2014"/>
    <s v="Ambiental "/>
    <s v="Químicos"/>
    <s v="Cooperación Técnica"/>
  </r>
  <r>
    <s v="GEF"/>
    <x v="22"/>
    <s v="Persistent Organic Pollutants-Trinidad and Tobago"/>
    <n v="24000"/>
    <n v="2015"/>
    <s v="Ambiental "/>
    <s v="Químicos"/>
    <s v="Cooperación Técnica"/>
  </r>
  <r>
    <s v="GEF"/>
    <x v="22"/>
    <s v="Persistent Organic Pollutants-Trinidad and Tobago"/>
    <n v="40620"/>
    <n v="2016"/>
    <s v="Ambiental "/>
    <s v="Químicos"/>
    <s v="Cooperación Técnica"/>
  </r>
  <r>
    <s v="GEF"/>
    <x v="13"/>
    <s v="Perspectiva de Derechos Humanos, VIH Sida"/>
    <n v="6949"/>
    <n v="2012"/>
    <s v="Ambiental "/>
    <m/>
    <s v="Cooperación Técnica"/>
  </r>
  <r>
    <s v="GEF"/>
    <x v="7"/>
    <s v="Perspectiva de GÃ©nero en la Asamblea Legislativa"/>
    <n v="16000"/>
    <n v="2012"/>
    <s v="Ambiental "/>
    <m/>
    <s v="Cooperación Técnica"/>
  </r>
  <r>
    <s v="GEF"/>
    <x v="7"/>
    <s v="Perspectiva de GÃ©nero en la Asamblea Legislativa"/>
    <n v="2350"/>
    <n v="2013"/>
    <s v="Ambiental "/>
    <m/>
    <s v="Cooperación Técnica"/>
  </r>
  <r>
    <s v="BID"/>
    <x v="23"/>
    <s v="Perspectiva de género en la construcción de infraestructura de transporte"/>
    <n v="500000"/>
    <d v="2015-06-23T00:00:00"/>
    <m/>
    <m/>
    <s v="Cooperación Técnica"/>
  </r>
  <r>
    <s v="BID"/>
    <x v="7"/>
    <s v="Pertinencia de la Educación Secundaria de Ciencias y Medio Ambiente en las Comunidades Agrícolas Rurales"/>
    <n v="1200000"/>
    <d v="2020-08-27T00:00:00"/>
    <m/>
    <m/>
    <s v="Cooperación Técnica"/>
  </r>
  <r>
    <s v="Banco Mundial"/>
    <x v="13"/>
    <s v="PERU - Poechos Hydropower Project"/>
    <n v="16700000"/>
    <d v="2004-12-03T00:00:00"/>
    <m/>
    <m/>
    <s v="Préstamo"/>
  </r>
  <r>
    <s v="Banco Mundial"/>
    <x v="13"/>
    <s v="Peru - Post Compliance I"/>
    <n v="250000"/>
    <d v="2013-08-26T00:00:00"/>
    <m/>
    <m/>
    <s v="Préstamo"/>
  </r>
  <r>
    <s v="Banco Mundial"/>
    <x v="13"/>
    <s v="Peru - Road Safety"/>
    <n v="10000000"/>
    <s v="NA"/>
    <m/>
    <m/>
    <s v="Préstamo"/>
  </r>
  <r>
    <s v="Banco Mundial"/>
    <x v="13"/>
    <s v="PERU - Tarucani Hydro; PCF"/>
    <n v="48370000"/>
    <s v="NA"/>
    <m/>
    <m/>
    <s v="Préstamo"/>
  </r>
  <r>
    <s v="Banco Mundial"/>
    <x v="13"/>
    <s v="Peru Capacity building for subnational public Investment"/>
    <n v="400000"/>
    <d v="2010-01-12T00:00:00"/>
    <m/>
    <m/>
    <s v="Préstamo"/>
  </r>
  <r>
    <s v="Banco Mundial"/>
    <x v="13"/>
    <s v="Peru CDM Project Portfolio Consolidation Project - CF Assist"/>
    <n v="170000"/>
    <d v="2008-01-22T00:00:00"/>
    <m/>
    <m/>
    <s v="Préstamo"/>
  </r>
  <r>
    <s v="Banco Mundial"/>
    <x v="13"/>
    <s v="Peru Decentralized Rural Transport Project"/>
    <n v="150000000"/>
    <d v="2006-12-19T00:00:00"/>
    <m/>
    <m/>
    <s v="Préstamo"/>
  </r>
  <r>
    <s v="Banco Mundial"/>
    <x v="13"/>
    <s v="Peru First Progrmmatic Environmental Development Policy Loan /DDO"/>
    <n v="330000000"/>
    <d v="2009-02-17T00:00:00"/>
    <m/>
    <m/>
    <s v="Préstamo"/>
  </r>
  <r>
    <s v="Banco Mundial"/>
    <x v="13"/>
    <s v="Peru Integrated Health Networks"/>
    <n v="157830000"/>
    <d v="2019-01-31T00:00:00"/>
    <m/>
    <m/>
    <s v="Proyectos de Inversión "/>
  </r>
  <r>
    <s v="BID"/>
    <x v="13"/>
    <s v="PERÚ INVIERTE AGUA. Plataforma de Inversiones para Comunidades Resilientes"/>
    <n v="1000000"/>
    <d v="2017-11-30T00:00:00"/>
    <m/>
    <m/>
    <s v="Cooperación Técnica"/>
  </r>
  <r>
    <s v="Banco Mundial"/>
    <x v="13"/>
    <s v="Peru Lima Metro Line 2 Project"/>
    <n v="5836000000"/>
    <d v="2015-09-15T00:00:00"/>
    <m/>
    <m/>
    <s v="Proyectos de Inversión "/>
  </r>
  <r>
    <s v="Banco Mundial"/>
    <x v="13"/>
    <s v="PERU Participatory intervention model to improve child nutrition"/>
    <n v="1900000"/>
    <d v="2010-03-11T00:00:00"/>
    <m/>
    <m/>
    <s v="Préstamo"/>
  </r>
  <r>
    <s v="Banco Mundial"/>
    <x v="13"/>
    <s v="Peru Safe and Sustainable Transport Project"/>
    <n v="540000000"/>
    <d v="2010-01-14T00:00:00"/>
    <m/>
    <m/>
    <s v="Préstamo"/>
  </r>
  <r>
    <s v="Banco Mundial"/>
    <x v="13"/>
    <s v="PERU SECOND DPL WITH A CAT DDO"/>
    <n v="400000000"/>
    <d v="2015-03-12T00:00:00"/>
    <m/>
    <m/>
    <s v="Préstamo"/>
  </r>
  <r>
    <s v="Banco Mundial"/>
    <x v="13"/>
    <s v="Peru Strengthening Sustainable Management of the Guano Islands; Isles and Capes National Reserve System Project"/>
    <m/>
    <d v="2013-12-06T00:00:00"/>
    <m/>
    <m/>
    <s v="Proyectos de Inversión "/>
  </r>
  <r>
    <s v="Banco Mundial"/>
    <x v="13"/>
    <s v="Peru Third Programmatic Environmental Development Policy Loan"/>
    <n v="75000000"/>
    <d v="2010-08-05T00:00:00"/>
    <m/>
    <m/>
    <s v="Préstamo"/>
  </r>
  <r>
    <s v="Banco Mundial"/>
    <x v="13"/>
    <s v="Peru: Enhancement of Environmental Quality Services"/>
    <n v="70410000"/>
    <d v="2017-01-11T00:00:00"/>
    <m/>
    <m/>
    <s v="Proyectos de Inversión "/>
  </r>
  <r>
    <s v="Banco Mundial"/>
    <x v="13"/>
    <s v="Peru-Extractive IndustriesTransparency Initiative"/>
    <n v="300000"/>
    <d v="2007-09-04T00:00:00"/>
    <m/>
    <m/>
    <s v="Préstamo"/>
  </r>
  <r>
    <s v="Banco Mundial"/>
    <x v="13"/>
    <s v="PE-Tertiary Education Project"/>
    <n v="50000000"/>
    <s v="NA"/>
    <m/>
    <m/>
    <s v="Préstamo"/>
  </r>
  <r>
    <s v="Banco Mundial"/>
    <x v="1"/>
    <s v="PETROCHEMICALS II"/>
    <n v="0"/>
    <s v="NA"/>
    <m/>
    <m/>
    <s v="Préstamo"/>
  </r>
  <r>
    <s v="GEF"/>
    <x v="19"/>
    <s v="Petroecuador - evaluaciÃ³n tÃ©cnica"/>
    <n v="4069250"/>
    <n v="2018"/>
    <s v="Ambiental "/>
    <m/>
    <s v="Cooperación Técnica"/>
  </r>
  <r>
    <s v="GEF"/>
    <x v="19"/>
    <s v="Petroecuador - evaluaciÃ³n tÃ©cnica"/>
    <n v="30773"/>
    <n v="2019"/>
    <s v="Ambiental "/>
    <m/>
    <s v="Cooperación Técnica"/>
  </r>
  <r>
    <s v="Banco Mundial"/>
    <x v="24"/>
    <s v="Petroleum Exploration Project"/>
    <n v="7500000"/>
    <d v="1981-06-16T00:00:00"/>
    <m/>
    <m/>
    <s v="Préstamo"/>
  </r>
  <r>
    <s v="Banco Mundial"/>
    <x v="29"/>
    <s v="Petroleum Exploration Promotion Project"/>
    <n v="2000000"/>
    <d v="1982-02-16T00:00:00"/>
    <m/>
    <m/>
    <s v="Préstamo"/>
  </r>
  <r>
    <s v="Banco Mundial"/>
    <x v="9"/>
    <s v="Petroleum Exploration Promotion Project"/>
    <n v="3000000"/>
    <d v="1980-05-29T00:00:00"/>
    <m/>
    <m/>
    <s v="Préstamo"/>
  </r>
  <r>
    <s v="Banco Mundial"/>
    <x v="13"/>
    <s v="Petroleum Production Enhancement Project"/>
    <n v="81200000"/>
    <d v="1982-08-10T00:00:00"/>
    <m/>
    <m/>
    <s v="Préstamo"/>
  </r>
  <r>
    <s v="Banco Mundial"/>
    <x v="13"/>
    <s v="Petroleum Production Rehabilitation Project"/>
    <n v="32500000"/>
    <d v="1980-03-11T00:00:00"/>
    <m/>
    <m/>
    <s v="Préstamo"/>
  </r>
  <r>
    <s v="Banco Mundial"/>
    <x v="4"/>
    <s v="Petroleum Project"/>
    <n v="130000000"/>
    <d v="1984-11-06T00:00:00"/>
    <m/>
    <m/>
    <s v="Préstamo"/>
  </r>
  <r>
    <s v="Banco Mundial"/>
    <x v="13"/>
    <s v="Petroleum Refineries Engineering Project"/>
    <n v="5300000"/>
    <d v="1982-03-25T00:00:00"/>
    <m/>
    <m/>
    <s v="Préstamo"/>
  </r>
  <r>
    <s v="Banco Mundial"/>
    <x v="7"/>
    <s v="Petroleum Sector Technical Assistance Project"/>
    <n v="3000000"/>
    <d v="1981-06-23T00:00:00"/>
    <m/>
    <m/>
    <s v="Préstamo"/>
  </r>
  <r>
    <s v="GEF"/>
    <x v="34"/>
    <s v="PHASE-OUT MANAGEMENT PLAN"/>
    <n v="38921"/>
    <n v="2012"/>
    <s v="Ambiental "/>
    <m/>
    <s v="Cooperación Técnica"/>
  </r>
  <r>
    <s v="GEF"/>
    <x v="36"/>
    <s v="PHASE-OUT MANAGEMENT PLAN"/>
    <n v="28932"/>
    <n v="2012"/>
    <s v="Ambiental "/>
    <m/>
    <s v="Cooperación Técnica"/>
  </r>
  <r>
    <s v="GEF"/>
    <x v="38"/>
    <s v="PHASE-OUT MANAGEMENT PLAN"/>
    <n v="16090"/>
    <n v="2012"/>
    <s v="Ambiental "/>
    <m/>
    <s v="Cooperación Técnica"/>
  </r>
  <r>
    <s v="GEF"/>
    <x v="34"/>
    <s v="PHASE-OUT MANAGEMENT PLAN"/>
    <n v="20619"/>
    <n v="2013"/>
    <s v="Ambiental "/>
    <m/>
    <s v="Cooperación Técnica"/>
  </r>
  <r>
    <s v="GEF"/>
    <x v="38"/>
    <s v="PHASE-OUT MANAGEMENT PLAN"/>
    <n v="0"/>
    <n v="2013"/>
    <s v="Ambiental "/>
    <m/>
    <s v="Cooperación Técnica"/>
  </r>
  <r>
    <s v="GEF"/>
    <x v="36"/>
    <s v="PHASE-OUT MANAGEMENT PLAN"/>
    <n v="55000"/>
    <n v="2014"/>
    <s v="Ambiental "/>
    <m/>
    <s v="Cooperación Técnica"/>
  </r>
  <r>
    <s v="GEF"/>
    <x v="34"/>
    <s v="PHASE-OUT MANAGEMENT PLAN"/>
    <n v="18302"/>
    <n v="2014"/>
    <s v="Ambiental "/>
    <m/>
    <s v="Cooperación Técnica"/>
  </r>
  <r>
    <s v="Banco Mundial"/>
    <x v="19"/>
    <s v="Phase-out of Ozone Depleting Substances Project"/>
    <n v="1600000"/>
    <d v="1993-10-12T00:00:00"/>
    <m/>
    <m/>
    <s v="Préstamo"/>
  </r>
  <r>
    <s v="GEF"/>
    <x v="2"/>
    <s v="PI - Escuelas de Aprendizaje"/>
    <n v="56850"/>
    <n v="2019"/>
    <s v="Ambiental "/>
    <m/>
    <s v="Cooperación Técnica"/>
  </r>
  <r>
    <s v="GEF"/>
    <x v="2"/>
    <s v="PI - RobÃ³tica para Educar Salta"/>
    <n v="21150"/>
    <n v="2019"/>
    <s v="Ambiental "/>
    <m/>
    <s v="Cooperación Técnica"/>
  </r>
  <r>
    <s v="GEF"/>
    <x v="4"/>
    <s v="PI Convergencia Cuaderno Desarrollo Humano"/>
    <n v="75000"/>
    <n v="2017"/>
    <s v="Ambiental "/>
    <m/>
    <s v="Cooperación Técnica"/>
  </r>
  <r>
    <s v="GEF"/>
    <x v="4"/>
    <s v="PI Convergencia Cuaderno Desarrollo Humano"/>
    <n v="0"/>
    <n v="2018"/>
    <s v="Ambiental "/>
    <m/>
    <s v="Cooperación Técnica"/>
  </r>
  <r>
    <s v="GEF"/>
    <x v="4"/>
    <s v="PI DIMENSION AMBIENTAL ODS NACIONAL Y REGIONAL"/>
    <n v="130000"/>
    <n v="2017"/>
    <s v="Ambiental "/>
    <m/>
    <s v="Cooperación Técnica"/>
  </r>
  <r>
    <s v="GEF"/>
    <x v="12"/>
    <s v="PI Fortalecimiento a la Zona LIbre de Colon"/>
    <n v="111423"/>
    <n v="2017"/>
    <s v="Ambiental "/>
    <m/>
    <s v="Cooperación Técnica"/>
  </r>
  <r>
    <s v="GEF"/>
    <x v="12"/>
    <s v="PI Fortalecimiento a la Zona LIbre de Colon"/>
    <n v="372702"/>
    <n v="2018"/>
    <s v="Ambiental "/>
    <m/>
    <s v="Cooperación Técnica"/>
  </r>
  <r>
    <s v="GEF"/>
    <x v="12"/>
    <s v="PI Fortalecimiento a la Zona LIbre de Colon"/>
    <n v="1"/>
    <n v="2019"/>
    <s v="Ambiental "/>
    <m/>
    <s v="Cooperación Técnica"/>
  </r>
  <r>
    <s v="GEF"/>
    <x v="12"/>
    <s v="PI Plataforma de Desarrollo Local Integral y Territorial"/>
    <n v="20816"/>
    <n v="2019"/>
    <s v="Ambiental "/>
    <m/>
    <s v="Cooperación Técnica"/>
  </r>
  <r>
    <s v="GEF"/>
    <x v="12"/>
    <s v="PI Plataforma de Desarrollo Local Integral y Territorial"/>
    <n v="179184"/>
    <n v="2020"/>
    <s v="Ambiental "/>
    <m/>
    <s v="Cooperación Técnica"/>
  </r>
  <r>
    <s v="PNUD"/>
    <x v="12"/>
    <s v="PI Plataforma de Desarrollo Local Integral y Territorial"/>
    <n v="45888"/>
    <m/>
    <m/>
    <m/>
    <m/>
  </r>
  <r>
    <s v="GEF"/>
    <x v="12"/>
    <s v="PI TransversalizaciÃ³n de ODS MEF"/>
    <n v="55000"/>
    <n v="2017"/>
    <s v="Ambiental "/>
    <m/>
    <s v="Cooperación Técnica"/>
  </r>
  <r>
    <s v="GEF"/>
    <x v="12"/>
    <s v="PI TransversalizaciÃ³n de ODS MEF"/>
    <n v="15500"/>
    <n v="2018"/>
    <s v="Ambiental "/>
    <m/>
    <s v="Cooperación Técnica"/>
  </r>
  <r>
    <s v="Banco Mundial"/>
    <x v="1"/>
    <s v="Piaui Green Growth and Inclusion DPL"/>
    <n v="350000000"/>
    <d v="2012-03-06T00:00:00"/>
    <m/>
    <m/>
    <s v="Préstamo"/>
  </r>
  <r>
    <s v="Banco Mundial"/>
    <x v="1"/>
    <s v="Piaui Productive and Social Inclusion DPL"/>
    <n v="200000000"/>
    <d v="2015-12-21T00:00:00"/>
    <m/>
    <m/>
    <s v="Préstamo"/>
  </r>
  <r>
    <s v="Banco Mundial"/>
    <x v="1"/>
    <s v="Piaui Rural Development Project"/>
    <n v="29000000"/>
    <d v="1981-06-16T00:00:00"/>
    <m/>
    <m/>
    <s v="Préstamo"/>
  </r>
  <r>
    <s v="Banco Mundial"/>
    <x v="1"/>
    <s v="Piaui: Pillars of Growth and Social Inclusion Project"/>
    <n v="1133690000"/>
    <d v="2015-12-21T00:00:00"/>
    <m/>
    <m/>
    <s v="Proyectos de Inversión "/>
  </r>
  <r>
    <s v="Banco Mundial"/>
    <x v="9"/>
    <s v="Pico Bonito Sustainable Forests Project"/>
    <n v="8300000"/>
    <d v="2006-06-30T00:00:00"/>
    <m/>
    <m/>
    <s v="Préstamo"/>
  </r>
  <r>
    <s v="GEF"/>
    <x v="26"/>
    <s v="PID AF Risk Reduction Management Centers"/>
    <n v="73733"/>
    <n v="2018"/>
    <s v="Ambiental "/>
    <m/>
    <s v="Cooperación Técnica"/>
  </r>
  <r>
    <s v="GEF"/>
    <x v="26"/>
    <s v="PID AF Risk Reduction Management Centers"/>
    <n v="0"/>
    <n v="2019"/>
    <s v="Ambiental "/>
    <m/>
    <s v="Cooperación Técnica"/>
  </r>
  <r>
    <s v="BID"/>
    <x v="23"/>
    <s v="Pilares Medioambiental, Cambio Climático y Urbano de la ICES-Fase 3"/>
    <n v="980000"/>
    <d v="2014-11-03T00:00:00"/>
    <m/>
    <m/>
    <s v="Cooperación Técnica"/>
  </r>
  <r>
    <s v="Banco Mundial"/>
    <x v="21"/>
    <s v="Pilot Community Development Additional Financing"/>
    <n v="12500000"/>
    <d v="2008-03-25T00:00:00"/>
    <m/>
    <m/>
    <s v="Préstamo"/>
  </r>
  <r>
    <s v="Banco Mundial"/>
    <x v="21"/>
    <s v="Pilot Community Development Project"/>
    <n v="11180000"/>
    <d v="2002-03-21T00:00:00"/>
    <m/>
    <m/>
    <s v="Préstamo"/>
  </r>
  <r>
    <s v="Banco Mundial"/>
    <x v="3"/>
    <s v="Pilot Project of Millenium Development Goals for Municipal Management"/>
    <n v="120000"/>
    <d v="2007-03-15T00:00:00"/>
    <m/>
    <m/>
    <s v="Préstamo"/>
  </r>
  <r>
    <s v="Banco Mundial"/>
    <x v="15"/>
    <s v="Pilot to Improve the Development and Nutrition of Young Children in Poor Rural Areas in Guatemala"/>
    <n v="2750000"/>
    <d v="2014-11-07T00:00:00"/>
    <m/>
    <m/>
    <s v="Proyectos de Inversión "/>
  </r>
  <r>
    <s v="BID"/>
    <x v="23"/>
    <s v="Pilotaje de Soluciones Urbanas In11adoras en ALC"/>
    <n v="295000"/>
    <d v="2020-10-14T00:00:00"/>
    <m/>
    <m/>
    <s v="Cooperación Técnica"/>
  </r>
  <r>
    <s v="BID"/>
    <x v="24"/>
    <s v="Pilotear un metodo in11ador de entrenamiento para emprendedores en Jamaica"/>
    <n v="150000"/>
    <d v="2015-11-16T00:00:00"/>
    <m/>
    <m/>
    <s v="Cooperación Técnica"/>
  </r>
  <r>
    <s v="GEF"/>
    <x v="24"/>
    <s v="Piloting Natural Resource Valuation in EIAs in Jamaica"/>
    <n v="278085"/>
    <n v="2012"/>
    <s v="Ambiental "/>
    <s v="Biodiversidad "/>
    <s v="Cooperación Técnica"/>
  </r>
  <r>
    <s v="GEF"/>
    <x v="24"/>
    <s v="Piloting Natural Resource Valuation in EIAs in Jamaica"/>
    <n v="32690"/>
    <n v="2013"/>
    <s v="Ambiental "/>
    <m/>
    <s v="Cooperación Técnica"/>
  </r>
  <r>
    <s v="Banco Mundial"/>
    <x v="9"/>
    <s v="Piloting New Forms of Community-Administered"/>
    <n v="1710000"/>
    <d v="2010-03-26T00:00:00"/>
    <m/>
    <m/>
    <s v="Proyectos de Inversión "/>
  </r>
  <r>
    <s v="BID"/>
    <x v="23"/>
    <s v="Piloto de apoyo de INE/INE a los proyectos de infraestructura social de SCL/EDU"/>
    <n v="450000"/>
    <d v="2017-06-29T00:00:00"/>
    <m/>
    <m/>
    <s v="Cooperación Técnica"/>
  </r>
  <r>
    <s v="BID"/>
    <x v="4"/>
    <s v="Piloto de Mecanismos de Financiación Alternativos para el Sector de Agua Potable en Colombia"/>
    <n v="1150000"/>
    <d v="2020-10-14T00:00:00"/>
    <m/>
    <m/>
    <s v="Cooperación Técnica"/>
  </r>
  <r>
    <s v="BID"/>
    <x v="2"/>
    <s v="Piloto de Reconversión de Bus Eléctricos en Buenos Aires"/>
    <n v="150000"/>
    <d v="2020-04-20T00:00:00"/>
    <m/>
    <m/>
    <s v="Cooperación Técnica"/>
  </r>
  <r>
    <s v="GEF"/>
    <x v="7"/>
    <s v="Piloto modelo integral de prevenciÃ³n exclusiÃ³n"/>
    <n v="16000"/>
    <n v="2014"/>
    <s v="Ambiental "/>
    <m/>
    <s v="Cooperación Técnica"/>
  </r>
  <r>
    <s v="BID"/>
    <x v="1"/>
    <s v="Piloto para TVET Modular en las Industrias Digitales de São Paulo"/>
    <n v="600000"/>
    <d v="2020-10-14T00:00:00"/>
    <m/>
    <m/>
    <s v="Cooperación Técnica"/>
  </r>
  <r>
    <s v="CAF"/>
    <x v="1"/>
    <s v="PIMD - Programa de Integración, Mobilidad y Desarrollo de la Ciudad de Manaus"/>
    <n v="100000000"/>
    <s v="27-11-2015"/>
    <s v="Institucional"/>
    <s v="Infraestructura"/>
    <s v="Ayuda a la inversión"/>
  </r>
  <r>
    <s v="GEF"/>
    <x v="16"/>
    <s v="PIMS 1698 BD EA: ESTRATEGIA NACIONAL BIODIVERSIDAD"/>
    <n v="11110"/>
    <n v="2012"/>
    <s v="Ambiental "/>
    <m/>
    <s v="Cooperación Técnica"/>
  </r>
  <r>
    <s v="GEF"/>
    <x v="3"/>
    <s v="PIMS 1800 BD - PDF A  BOLIVIA   AmborÃ³ Madidi"/>
    <n v="324"/>
    <n v="2013"/>
    <s v="Ambiental "/>
    <m/>
    <s v="Cooperación Técnica"/>
  </r>
  <r>
    <s v="GEF"/>
    <x v="20"/>
    <s v="PIMS 2201 MSP Grid-connected Photovoltaic Project"/>
    <n v="269670"/>
    <n v="2012"/>
    <s v="Ambiental "/>
    <s v="Químicos"/>
    <s v="Cooperación Técnica"/>
  </r>
  <r>
    <s v="GEF"/>
    <x v="20"/>
    <s v="PIMS 2201 MSP Grid-connected Photovoltaic Project"/>
    <n v="23607"/>
    <n v="2013"/>
    <s v="Ambiental "/>
    <m/>
    <s v="Cooperación Técnica"/>
  </r>
  <r>
    <s v="GEF"/>
    <x v="27"/>
    <s v="PIMS 2734 BD FULL: CONSERVATION IN PRODUCTIVE LANDSCAPE"/>
    <n v="3265640"/>
    <n v="2012"/>
    <s v="Ambiental "/>
    <s v="Biodiversidad "/>
    <s v="Cooperación Técnica"/>
  </r>
  <r>
    <s v="GEF"/>
    <x v="27"/>
    <s v="PIMS 2734 BD FULL: CONSERVATION IN PRODUCTIVE LANDSCAPE"/>
    <n v="878128"/>
    <n v="2013"/>
    <s v="Ambiental "/>
    <s v="Biodiversidad "/>
    <s v="Cooperación Técnica"/>
  </r>
  <r>
    <s v="GEF"/>
    <x v="27"/>
    <s v="PIMS 2734 BD FULL: CONSERVATION IN PRODUCTIVE LANDSCAPE"/>
    <n v="550670"/>
    <n v="2014"/>
    <s v="Ambiental "/>
    <s v="Biodiversidad"/>
    <s v="Cooperación Técnica"/>
  </r>
  <r>
    <s v="GEF"/>
    <x v="27"/>
    <s v="PIMS 2734 BD FULL: CONSERVATION IN PRODUCTIVE LANDSCAPE"/>
    <n v="20000"/>
    <n v="2015"/>
    <s v="Ambiental "/>
    <s v="Biodiversidad"/>
    <s v="Cooperación Técnica"/>
  </r>
  <r>
    <s v="GEF"/>
    <x v="22"/>
    <s v="PIMS 3152:  CC/EA: Second National Assessment to UNFCCC"/>
    <n v="0"/>
    <n v="2012"/>
    <s v="Ambiental "/>
    <m/>
    <s v="Cooperación Técnica"/>
  </r>
  <r>
    <s v="GEF"/>
    <x v="22"/>
    <s v="PIMS 3152:  CC/EA: Second National Assessment to UNFCCC"/>
    <n v="76050"/>
    <n v="2013"/>
    <s v="Ambiental "/>
    <m/>
    <s v="Cooperación Técnica"/>
  </r>
  <r>
    <s v="GEF"/>
    <x v="22"/>
    <s v="PIMS 3152:  CC/EA: Second National Assessment to UNFCCC"/>
    <n v="45100"/>
    <n v="2014"/>
    <s v="Ambiental "/>
    <m/>
    <s v="Cooperación Técnica"/>
  </r>
  <r>
    <s v="GEF"/>
    <x v="22"/>
    <s v="PIMS 3152:  CC/EA: Second National Assessment to UNFCCC"/>
    <n v="0"/>
    <n v="2018"/>
    <s v="Ambiental "/>
    <m/>
    <s v="Cooperación Técnica"/>
  </r>
  <r>
    <s v="GEF"/>
    <x v="27"/>
    <s v="PIMS 3535-CC Mitigation-EA -SNC Self-Assessment - Vzla"/>
    <n v="145000"/>
    <n v="2013"/>
    <s v="Ambiental "/>
    <s v="Cambio climático"/>
    <s v="Cooperación Técnica"/>
  </r>
  <r>
    <s v="GEF"/>
    <x v="27"/>
    <s v="PIMS 3535-CC Mitigation-EA -SNC Self-Assessment - Vzla"/>
    <n v="405000"/>
    <n v="2015"/>
    <s v="Ambiental "/>
    <s v="Cambio climático"/>
    <s v="Cooperación Técnica"/>
  </r>
  <r>
    <s v="GEF"/>
    <x v="27"/>
    <s v="PIMS 3535-CC Mitigation-EA -SNC Self-Assessment - Vzla"/>
    <n v="148530"/>
    <n v="2016"/>
    <s v="Ambiental "/>
    <s v="Cambio climático"/>
    <s v="Cooperación Técnica"/>
  </r>
  <r>
    <s v="GEF"/>
    <x v="27"/>
    <s v="PIMS 3535-CC Mitigation-EA -SNC Self-Assessment - Vzla"/>
    <n v="257087"/>
    <n v="2017"/>
    <s v="Ambiental "/>
    <s v="Cambio climático"/>
    <s v="Cooperación Técnica"/>
  </r>
  <r>
    <s v="GEF"/>
    <x v="7"/>
    <s v="PIMS 4092 Integrated PCB Management in Costa Rica"/>
    <n v="36385"/>
    <n v="2012"/>
    <s v="Ambiental "/>
    <m/>
    <s v="Cooperación Técnica"/>
  </r>
  <r>
    <s v="GEF"/>
    <x v="7"/>
    <s v="PIMS 4092 Integrated PCB Management in Costa Rica"/>
    <n v="33615"/>
    <n v="2013"/>
    <s v="Ambiental "/>
    <m/>
    <s v="Cooperación Técnica"/>
  </r>
  <r>
    <s v="GEF"/>
    <x v="7"/>
    <s v="PIMS 4092 Integrated PCB Management in Costa Rica"/>
    <n v="829"/>
    <n v="2014"/>
    <s v="Ambiental "/>
    <m/>
    <s v="Cooperación Técnica"/>
  </r>
  <r>
    <s v="GEF"/>
    <x v="2"/>
    <s v="PIMS 444 OP14 MSP NIP"/>
    <n v="607"/>
    <n v="2012"/>
    <s v="Ambiental "/>
    <m/>
    <s v="Cooperación Técnica"/>
  </r>
  <r>
    <s v="GEF"/>
    <x v="20"/>
    <s v="PIMS 4647 Managt. Effecctivenes &amp; Resilience of PAs - CC"/>
    <n v="386709"/>
    <n v="2014"/>
    <s v="Ambiental "/>
    <m/>
    <s v="Cooperación Técnica"/>
  </r>
  <r>
    <s v="GEF"/>
    <x v="20"/>
    <s v="PIMS 4647 Managt. Effecctivenes &amp; Resilience of PAs - CC"/>
    <n v="1889464"/>
    <n v="2015"/>
    <s v="Ambiental "/>
    <m/>
    <s v="Cooperación Técnica"/>
  </r>
  <r>
    <s v="GEF"/>
    <x v="20"/>
    <s v="PIMS 4647 Managt. Effecctivenes &amp; Resilience of PAs - CC"/>
    <n v="1189826"/>
    <n v="2016"/>
    <s v="Ambiental "/>
    <m/>
    <s v="Cooperación Técnica"/>
  </r>
  <r>
    <s v="GEF"/>
    <x v="20"/>
    <s v="PIMS 4647 Managt. Effecctivenes &amp; Resilience of PAs - CC"/>
    <n v="2410000"/>
    <n v="2017"/>
    <s v="Ambiental "/>
    <m/>
    <s v="Cooperación Técnica"/>
  </r>
  <r>
    <s v="GEF"/>
    <x v="20"/>
    <s v="PIMS 4647 Managt. Effecctivenes &amp; Resilience of PAs - CC"/>
    <n v="1924634"/>
    <n v="2018"/>
    <s v="Ambiental "/>
    <m/>
    <s v="Cooperación Técnica"/>
  </r>
  <r>
    <s v="GEF"/>
    <x v="20"/>
    <s v="PIMS 4647 Managt. Effecctivenes &amp; Resilience of PAs - CC"/>
    <n v="2047821"/>
    <n v="2019"/>
    <s v="Ambiental "/>
    <m/>
    <s v="Cooperación Técnica"/>
  </r>
  <r>
    <s v="GEF"/>
    <x v="20"/>
    <s v="PIMS 4647 Managt. Effecctivenes &amp; Resilience of PAs - CC"/>
    <n v="838353"/>
    <n v="2020"/>
    <s v="Ambiental "/>
    <m/>
    <s v="Cooperación Técnica"/>
  </r>
  <r>
    <s v="PNUD"/>
    <x v="20"/>
    <s v="PIMS 4647 Managt. Effecctivenes &amp; Resilience of PAs - CC"/>
    <n v="712565"/>
    <m/>
    <m/>
    <m/>
    <m/>
  </r>
  <r>
    <s v="GEF"/>
    <x v="13"/>
    <s v="PIMS 4679 Initiation Plan for GEF PPG NAMAS"/>
    <n v="10584"/>
    <n v="2012"/>
    <s v="Ambiental "/>
    <m/>
    <s v="Cooperación Técnica"/>
  </r>
  <r>
    <s v="GEF"/>
    <x v="13"/>
    <s v="PIMS 4679 Initiation Plan for GEF PPG NAMAS"/>
    <n v="31752"/>
    <n v="2013"/>
    <s v="Ambiental "/>
    <m/>
    <s v="Cooperación Técnica"/>
  </r>
  <r>
    <s v="GEF"/>
    <x v="13"/>
    <s v="PIMS 4679 Initiation Plan for GEF PPG NAMAS"/>
    <n v="2248"/>
    <n v="2014"/>
    <s v="Ambiental "/>
    <m/>
    <s v="Cooperación Técnica"/>
  </r>
  <r>
    <s v="GEF"/>
    <x v="7"/>
    <s v="PIMS 4821 National Biodiversity Planning to Support the"/>
    <n v="63920"/>
    <n v="2012"/>
    <s v="Ambiental "/>
    <m/>
    <s v="Cooperación Técnica"/>
  </r>
  <r>
    <s v="GEF"/>
    <x v="7"/>
    <s v="PIMS 4821 National Biodiversity Planning to Support the"/>
    <n v="115548"/>
    <n v="2013"/>
    <s v="Ambiental "/>
    <m/>
    <s v="Cooperación Técnica"/>
  </r>
  <r>
    <s v="GEF"/>
    <x v="7"/>
    <s v="PIMS 4821 National Biodiversity Planning to Support the"/>
    <n v="89840"/>
    <n v="2014"/>
    <s v="Ambiental "/>
    <m/>
    <s v="Cooperación Técnica"/>
  </r>
  <r>
    <s v="GEF"/>
    <x v="13"/>
    <s v="PIMS 5152 Initiation Plan for GEF PPG Ecosystem Resilien"/>
    <n v="41581"/>
    <n v="2013"/>
    <s v="Ambiental "/>
    <m/>
    <s v="Cooperación Técnica"/>
  </r>
  <r>
    <s v="GEF"/>
    <x v="13"/>
    <s v="PIMS 5152 Initiation Plan for GEF PPG Ecosystem Resilien"/>
    <n v="56690"/>
    <n v="2014"/>
    <s v="Ambiental "/>
    <m/>
    <s v="Cooperación Técnica"/>
  </r>
  <r>
    <s v="GEF"/>
    <x v="13"/>
    <s v="PIMS 5152 Initiation Plan for GEF PPG Ecosystem Resilien"/>
    <n v="60"/>
    <n v="2015"/>
    <s v="Ambiental "/>
    <m/>
    <s v="Cooperación Técnica"/>
  </r>
  <r>
    <s v="GEF"/>
    <x v="19"/>
    <s v="PIMS 928 BD PDFA Cons'n in Galapagos Archipelago"/>
    <n v="2350"/>
    <n v="2013"/>
    <s v="Ambiental "/>
    <m/>
    <s v="Cooperación Técnica"/>
  </r>
  <r>
    <s v="GEF"/>
    <x v="0"/>
    <s v="PIMS2606 POPs Enabling"/>
    <n v="81246"/>
    <n v="2012"/>
    <s v="Ambiental "/>
    <m/>
    <s v="Cooperación Técnica"/>
  </r>
  <r>
    <s v="GEF"/>
    <x v="0"/>
    <s v="PIMS3185 Sabana Yegua"/>
    <n v="548157"/>
    <n v="2012"/>
    <s v="Ambiental "/>
    <s v="Biodiversidad "/>
    <s v="Cooperación Técnica"/>
  </r>
  <r>
    <s v="GEF"/>
    <x v="0"/>
    <s v="PIMS3411 Sostenibilidad Tierra"/>
    <n v="246735"/>
    <n v="2012"/>
    <s v="Ambiental "/>
    <s v="Sostenibilidad"/>
    <s v="Cooperación Técnica"/>
  </r>
  <r>
    <s v="GEF"/>
    <x v="20"/>
    <s v="PIMS3692 Environmentally Sound Mgmt and Destruct of PCBs"/>
    <n v="630000"/>
    <n v="2012"/>
    <s v="Institucional"/>
    <s v="Políticas"/>
    <s v="Cooperación Técnica"/>
  </r>
  <r>
    <s v="GEF"/>
    <x v="20"/>
    <s v="PIMS3692 Environmentally Sound Mgmt and Destruct of PCBs"/>
    <n v="1000000"/>
    <n v="2013"/>
    <s v="Institucional"/>
    <s v="Políticas"/>
    <s v="Cooperación Técnica"/>
  </r>
  <r>
    <s v="GEF"/>
    <x v="20"/>
    <s v="PIMS3692 Environmentally Sound Mgmt and Destruct of PCBs"/>
    <n v="1258000"/>
    <n v="2014"/>
    <s v="Institucional"/>
    <s v="Políticas"/>
    <s v="Cooperación Técnica"/>
  </r>
  <r>
    <s v="GEF"/>
    <x v="20"/>
    <s v="PIMS3692 Environmentally Sound Mgmt and Destruct of PCBs"/>
    <n v="454755"/>
    <n v="2015"/>
    <s v="Institucional"/>
    <s v="Políticas"/>
    <s v="Cooperación Técnica"/>
  </r>
  <r>
    <s v="GEF"/>
    <x v="20"/>
    <s v="PIMS3692 Environmentally Sound Mgmt and Destruct of PCBs"/>
    <n v="600"/>
    <n v="2016"/>
    <s v="Institucional"/>
    <s v="Políticas"/>
    <s v="Cooperación Técnica"/>
  </r>
  <r>
    <s v="Banco Mundial"/>
    <x v="1"/>
    <s v="Piratininga Electric Power Project"/>
    <n v="18800000"/>
    <d v="1954-02-24T00:00:00"/>
    <m/>
    <m/>
    <s v="Préstamo"/>
  </r>
  <r>
    <s v="Banco Mundial"/>
    <x v="13"/>
    <s v="Pisco Port Project"/>
    <n v="9100000"/>
    <d v="1966-05-13T00:00:00"/>
    <m/>
    <m/>
    <s v="Préstamo"/>
  </r>
  <r>
    <s v="GEF"/>
    <x v="0"/>
    <s v="Piso Proteccion Social y Genero"/>
    <n v="19400"/>
    <n v="2013"/>
    <s v="Social"/>
    <s v="Género"/>
    <s v="Cooperación Técnica"/>
  </r>
  <r>
    <s v="GEF"/>
    <x v="0"/>
    <s v="Piso Proteccion Social y Genero"/>
    <n v="92500"/>
    <n v="2014"/>
    <s v="Social"/>
    <s v="Género"/>
    <s v="Cooperación Técnica"/>
  </r>
  <r>
    <s v="GEF"/>
    <x v="0"/>
    <s v="Piso Proteccion Social y Genero"/>
    <n v="61938"/>
    <n v="2015"/>
    <s v="Social"/>
    <s v="Género"/>
    <s v="Cooperación Técnica"/>
  </r>
  <r>
    <s v="GEF"/>
    <x v="0"/>
    <s v="Piso Proteccion Social y Genero"/>
    <n v="32705"/>
    <n v="2016"/>
    <s v="Social"/>
    <s v="Género"/>
    <s v="Cooperación Técnica"/>
  </r>
  <r>
    <s v="GEF"/>
    <x v="0"/>
    <s v="Piso Proteccion Social y Genero"/>
    <n v="20551"/>
    <n v="2017"/>
    <s v="Social"/>
    <s v="Género"/>
    <s v="Cooperación Técnica"/>
  </r>
  <r>
    <s v="GEF"/>
    <x v="0"/>
    <s v="Piso Proteccion Social y Genero"/>
    <n v="29432"/>
    <n v="2018"/>
    <s v="Social"/>
    <s v="Género"/>
    <s v="Cooperación Técnica"/>
  </r>
  <r>
    <s v="GEF"/>
    <x v="0"/>
    <s v="Piso Proteccion Social y Genero"/>
    <n v="6533"/>
    <n v="2019"/>
    <s v="Social"/>
    <s v="Género"/>
    <s v="Cooperación Técnica"/>
  </r>
  <r>
    <s v="GEF"/>
    <x v="0"/>
    <s v="Piso Proteccion Social y Genero"/>
    <n v="5645"/>
    <n v="2020"/>
    <s v="Social"/>
    <s v="Género"/>
    <s v="Cooperación Técnica"/>
  </r>
  <r>
    <s v="PNUD"/>
    <x v="0"/>
    <s v="Piso Proteccion Social y Genero"/>
    <n v="0"/>
    <m/>
    <s v="Social"/>
    <s v="Género"/>
    <m/>
  </r>
  <r>
    <s v="GEF"/>
    <x v="13"/>
    <s v="Plan AcciÃ³n Comunicacional ESSALUD frente a COVID19"/>
    <n v="100000"/>
    <n v="2020"/>
    <s v="Ambiental "/>
    <m/>
    <s v="Cooperación Técnica"/>
  </r>
  <r>
    <s v="PNUD"/>
    <x v="13"/>
    <s v="Plan AcciÃ³n Comunicacional ESSALUD frente a COVID19"/>
    <n v="0"/>
    <m/>
    <m/>
    <m/>
    <m/>
  </r>
  <r>
    <s v="Banco Mundial"/>
    <x v="2"/>
    <s v="Plan Belgrano Water Supply and Sanitation Services Development Project"/>
    <n v="150000000"/>
    <d v="2017-03-24T00:00:00"/>
    <m/>
    <m/>
    <s v="Proyectos de Inversión "/>
  </r>
  <r>
    <s v="Banco Mundial"/>
    <x v="2"/>
    <s v="Plan Belgrano Water Supply and Sanitation Services Development Project"/>
    <n v="240000000"/>
    <d v="2011-04-05T00:00:00"/>
    <m/>
    <m/>
    <s v="Proyectos de Inversión "/>
  </r>
  <r>
    <s v="GEF"/>
    <x v="8"/>
    <s v="Plan dâ€™Ã©limination des Hydrochlorofluorocarbures"/>
    <n v="93119"/>
    <n v="2019"/>
    <s v="Ambiental "/>
    <m/>
    <s v="Cooperación Técnica"/>
  </r>
  <r>
    <s v="GEF"/>
    <x v="8"/>
    <s v="Plan dâ€™Ã©limination des Hydrochlorofluorocarbures"/>
    <n v="55449"/>
    <n v="2020"/>
    <s v="Ambiental "/>
    <m/>
    <s v="Cooperación Técnica"/>
  </r>
  <r>
    <s v="PNUD"/>
    <x v="8"/>
    <s v="Plan dâ€™Ã©limination des Hydrochlorofluorocarbures"/>
    <n v="30264"/>
    <m/>
    <m/>
    <m/>
    <m/>
  </r>
  <r>
    <s v="GEF"/>
    <x v="16"/>
    <s v="Plan de AcciÃ³n por el Clima"/>
    <n v="200000"/>
    <n v="2019"/>
    <s v="Ambiental "/>
    <m/>
    <s v="Cooperación Técnica"/>
  </r>
  <r>
    <s v="GEF"/>
    <x v="16"/>
    <s v="Plan de AcciÃ³n por el Clima"/>
    <n v="120510"/>
    <n v="2020"/>
    <s v="Ambiental "/>
    <m/>
    <s v="Cooperación Técnica"/>
  </r>
  <r>
    <s v="PNUD"/>
    <x v="16"/>
    <s v="Plan de AcciÃ³n por el Clima"/>
    <n v="83781"/>
    <m/>
    <m/>
    <m/>
    <m/>
  </r>
  <r>
    <s v="BID"/>
    <x v="14"/>
    <s v="Plan de Acción para la Implementación del In12e de Gobernabilidad y Política Pública para la Gestión de Riesgo de Desastres"/>
    <n v="700000"/>
    <d v="2018-02-12T00:00:00"/>
    <s v="Institucional"/>
    <s v="Políticas"/>
    <s v="Cooperación Técnica"/>
  </r>
  <r>
    <s v="BID"/>
    <x v="28"/>
    <s v="Plan de Acción para Paises C y D"/>
    <n v="251889"/>
    <d v="2016-01-22T00:00:00"/>
    <s v="Institucional"/>
    <s v="Políticas"/>
    <s v="Cooperación Técnica"/>
  </r>
  <r>
    <s v="BID"/>
    <x v="30"/>
    <s v="Plan de Acción para Paises C y D"/>
    <n v="251889"/>
    <d v="2016-01-22T00:00:00"/>
    <s v="Institucional"/>
    <s v="Políticas"/>
    <s v="Cooperación Técnica"/>
  </r>
  <r>
    <s v="BID"/>
    <x v="31"/>
    <s v="Plan de Acción para Paises C y D"/>
    <n v="319059"/>
    <d v="2016-01-22T00:00:00"/>
    <s v="Institucional"/>
    <s v="Políticas"/>
    <s v="Cooperación Técnica"/>
  </r>
  <r>
    <s v="BID"/>
    <x v="3"/>
    <s v="Plan de Acción para Paises C y D"/>
    <n v="565070"/>
    <d v="2016-01-22T00:00:00"/>
    <s v="Institucional"/>
    <s v="Políticas"/>
    <s v="Cooperación Técnica"/>
  </r>
  <r>
    <s v="BID"/>
    <x v="0"/>
    <s v="Plan de Acción para Paises C y D"/>
    <n v="419814"/>
    <d v="2016-01-22T00:00:00"/>
    <s v="Institucional"/>
    <s v="Políticas"/>
    <s v="Cooperación Técnica"/>
  </r>
  <r>
    <s v="BID"/>
    <x v="19"/>
    <s v="Plan de Acción para Paises C y D"/>
    <n v="503777"/>
    <d v="2016-01-22T00:00:00"/>
    <s v="Institucional"/>
    <s v="Políticas"/>
    <s v="Cooperación Técnica"/>
  </r>
  <r>
    <s v="BID"/>
    <x v="14"/>
    <s v="Plan de Acción para Paises C y D"/>
    <n v="503777"/>
    <d v="2016-01-22T00:00:00"/>
    <s v="Institucional"/>
    <s v="Políticas"/>
    <s v="Cooperación Técnica"/>
  </r>
  <r>
    <s v="BID"/>
    <x v="15"/>
    <s v="Plan de Acción para Paises C y D"/>
    <n v="503777"/>
    <d v="2016-01-22T00:00:00"/>
    <s v="Institucional"/>
    <s v="Políticas"/>
    <s v="Cooperación Técnica"/>
  </r>
  <r>
    <s v="BID"/>
    <x v="29"/>
    <s v="Plan de Acción para Paises C y D"/>
    <n v="503777"/>
    <d v="2016-01-22T00:00:00"/>
    <s v="Institucional"/>
    <s v="Políticas"/>
    <s v="Cooperación Técnica"/>
  </r>
  <r>
    <s v="BID"/>
    <x v="8"/>
    <s v="Plan de Acción para Paises C y D"/>
    <n v="912676"/>
    <d v="2016-01-22T00:00:00"/>
    <s v="Institucional"/>
    <s v="Políticas"/>
    <s v="Cooperación Técnica"/>
  </r>
  <r>
    <s v="BID"/>
    <x v="9"/>
    <s v="Plan de Acción para Paises C y D"/>
    <n v="607051"/>
    <d v="2016-01-22T00:00:00"/>
    <s v="Institucional"/>
    <s v="Políticas"/>
    <s v="Cooperación Técnica"/>
  </r>
  <r>
    <s v="BID"/>
    <x v="24"/>
    <s v="Plan de Acción para Paises C y D"/>
    <n v="327455"/>
    <d v="2016-01-22T00:00:00"/>
    <s v="Institucional"/>
    <s v="Políticas"/>
    <s v="Cooperación Técnica"/>
  </r>
  <r>
    <s v="BID"/>
    <x v="10"/>
    <s v="Plan de Acción para Paises C y D"/>
    <n v="669184"/>
    <d v="2016-01-22T00:00:00"/>
    <s v="Institucional"/>
    <s v="Políticas"/>
    <s v="Cooperación Técnica"/>
  </r>
  <r>
    <s v="BID"/>
    <x v="12"/>
    <s v="Plan de Acción para Paises C y D"/>
    <n v="327455"/>
    <d v="2016-01-22T00:00:00"/>
    <s v="Institucional"/>
    <s v="Políticas"/>
    <s v="Cooperación Técnica"/>
  </r>
  <r>
    <s v="BID"/>
    <x v="21"/>
    <s v="Plan de Acción para Paises C y D"/>
    <n v="503777"/>
    <d v="2016-01-22T00:00:00"/>
    <s v="Institucional"/>
    <s v="Políticas"/>
    <s v="Cooperación Técnica"/>
  </r>
  <r>
    <s v="BID"/>
    <x v="32"/>
    <s v="Plan de Acción para Paises C y D"/>
    <n v="319059"/>
    <d v="2016-01-22T00:00:00"/>
    <s v="Institucional"/>
    <s v="Políticas"/>
    <s v="Cooperación Técnica"/>
  </r>
  <r>
    <s v="BID"/>
    <x v="22"/>
    <s v="Plan de Acción para Paises C y D"/>
    <n v="251889"/>
    <d v="2016-01-22T00:00:00"/>
    <s v="Institucional"/>
    <s v="Políticas"/>
    <s v="Cooperación Técnica"/>
  </r>
  <r>
    <s v="BID"/>
    <x v="18"/>
    <s v="Plan de Acción para Paises C y D"/>
    <n v="327455"/>
    <d v="2016-01-22T00:00:00"/>
    <s v="Institucional"/>
    <s v="Políticas"/>
    <s v="Cooperación Técnica"/>
  </r>
  <r>
    <s v="BID"/>
    <x v="28"/>
    <s v="Plan de Acción para Paises C y D"/>
    <n v="154014"/>
    <d v="2015-01-07T00:00:00"/>
    <s v="Institucional"/>
    <s v="Políticas"/>
    <s v="Cooperación Técnica"/>
  </r>
  <r>
    <s v="BID"/>
    <x v="30"/>
    <s v="Plan de Acción para Paises C y D"/>
    <n v="154014"/>
    <d v="2015-01-07T00:00:00"/>
    <s v="Institucional"/>
    <s v="Políticas"/>
    <s v="Cooperación Técnica"/>
  </r>
  <r>
    <s v="BID"/>
    <x v="31"/>
    <s v="Plan de Acción para Paises C y D"/>
    <n v="195085"/>
    <d v="2015-01-07T00:00:00"/>
    <s v="Institucional"/>
    <s v="Políticas"/>
    <s v="Cooperación Técnica"/>
  </r>
  <r>
    <s v="BID"/>
    <x v="3"/>
    <s v="Plan de Acción para Paises C y D"/>
    <n v="345118"/>
    <d v="2015-01-07T00:00:00"/>
    <s v="Institucional"/>
    <s v="Políticas"/>
    <s v="Cooperación Técnica"/>
  </r>
  <r>
    <s v="BID"/>
    <x v="7"/>
    <s v="Plan de Acción para Paises C y D"/>
    <n v="200218"/>
    <d v="2015-01-07T00:00:00"/>
    <s v="Institucional"/>
    <s v="Políticas"/>
    <s v="Cooperación Técnica"/>
  </r>
  <r>
    <s v="BID"/>
    <x v="0"/>
    <s v="Plan de Acción para Paises C y D"/>
    <n v="256690"/>
    <d v="2015-01-07T00:00:00"/>
    <s v="Institucional"/>
    <s v="Políticas"/>
    <s v="Cooperación Técnica"/>
  </r>
  <r>
    <s v="BID"/>
    <x v="19"/>
    <s v="Plan de Acción para Paises C y D"/>
    <n v="306945"/>
    <d v="2015-01-07T00:00:00"/>
    <s v="Institucional"/>
    <s v="Políticas"/>
    <s v="Cooperación Técnica"/>
  </r>
  <r>
    <s v="BID"/>
    <x v="14"/>
    <s v="Plan de Acción para Paises C y D"/>
    <n v="308028"/>
    <d v="2015-01-07T00:00:00"/>
    <s v="Institucional"/>
    <s v="Políticas"/>
    <s v="Cooperación Técnica"/>
  </r>
  <r>
    <s v="BID"/>
    <x v="15"/>
    <s v="Plan de Acción para Paises C y D"/>
    <n v="308028"/>
    <d v="2015-01-07T00:00:00"/>
    <s v="Institucional"/>
    <s v="Políticas"/>
    <s v="Cooperación Técnica"/>
  </r>
  <r>
    <s v="BID"/>
    <x v="29"/>
    <s v="Plan de Acción para Paises C y D"/>
    <n v="308028"/>
    <d v="2015-01-07T00:00:00"/>
    <s v="Institucional"/>
    <s v="Políticas"/>
    <s v="Cooperación Técnica"/>
  </r>
  <r>
    <s v="BID"/>
    <x v="8"/>
    <s v="Plan de Acción para Paises C y D"/>
    <n v="558046"/>
    <d v="2015-01-07T00:00:00"/>
    <s v="Institucional"/>
    <s v="Políticas"/>
    <s v="Cooperación Técnica"/>
  </r>
  <r>
    <s v="BID"/>
    <x v="9"/>
    <s v="Plan de Acción para Paises C y D"/>
    <n v="371174"/>
    <d v="2015-01-07T00:00:00"/>
    <s v="Institucional"/>
    <s v="Políticas"/>
    <s v="Cooperación Técnica"/>
  </r>
  <r>
    <s v="BID"/>
    <x v="24"/>
    <s v="Plan de Acción para Paises C y D"/>
    <n v="199916"/>
    <d v="2015-01-07T00:00:00"/>
    <s v="Institucional"/>
    <s v="Políticas"/>
    <s v="Cooperación Técnica"/>
  </r>
  <r>
    <s v="BID"/>
    <x v="10"/>
    <s v="Plan de Acción para Paises C y D"/>
    <n v="409164"/>
    <d v="2015-01-07T00:00:00"/>
    <s v="Institucional"/>
    <s v="Políticas"/>
    <s v="Cooperación Técnica"/>
  </r>
  <r>
    <s v="BID"/>
    <x v="12"/>
    <s v="Plan de Acción para Paises C y D"/>
    <n v="200218"/>
    <d v="2015-01-07T00:00:00"/>
    <s v="Institucional"/>
    <s v="Políticas"/>
    <s v="Cooperación Técnica"/>
  </r>
  <r>
    <s v="BID"/>
    <x v="21"/>
    <s v="Plan de Acción para Paises C y D"/>
    <n v="308028"/>
    <d v="2015-01-07T00:00:00"/>
    <s v="Institucional"/>
    <s v="Políticas"/>
    <s v="Cooperación Técnica"/>
  </r>
  <r>
    <s v="BID"/>
    <x v="32"/>
    <s v="Plan de Acción para Paises C y D"/>
    <n v="195085"/>
    <d v="2015-01-07T00:00:00"/>
    <s v="Institucional"/>
    <s v="Políticas"/>
    <s v="Cooperación Técnica"/>
  </r>
  <r>
    <s v="BID"/>
    <x v="22"/>
    <s v="Plan de Acción para Paises C y D"/>
    <n v="154014"/>
    <d v="2015-01-07T00:00:00"/>
    <s v="Institucional"/>
    <s v="Políticas"/>
    <s v="Cooperación Técnica"/>
  </r>
  <r>
    <s v="BID"/>
    <x v="18"/>
    <s v="Plan de Acción para Paises C y D"/>
    <n v="198461"/>
    <d v="2015-01-07T00:00:00"/>
    <s v="Institucional"/>
    <s v="Políticas"/>
    <s v="Cooperación Técnica"/>
  </r>
  <r>
    <s v="BID"/>
    <x v="28"/>
    <s v="Plan de Acción para Paises C y D"/>
    <n v="156376"/>
    <d v="2014-01-07T00:00:00"/>
    <s v="Institucional"/>
    <s v="Políticas"/>
    <s v="Cooperación Técnica"/>
  </r>
  <r>
    <s v="BID"/>
    <x v="30"/>
    <s v="Plan de Acción para Paises C y D"/>
    <n v="156376"/>
    <d v="2014-01-07T00:00:00"/>
    <s v="Institucional"/>
    <s v="Políticas"/>
    <s v="Cooperación Técnica"/>
  </r>
  <r>
    <s v="BID"/>
    <x v="31"/>
    <s v="Plan de Acción para Paises C y D"/>
    <n v="198076"/>
    <d v="2014-01-07T00:00:00"/>
    <s v="Institucional"/>
    <s v="Políticas"/>
    <s v="Cooperación Técnica"/>
  </r>
  <r>
    <s v="BID"/>
    <x v="3"/>
    <s v="Plan de Acción para Paises C y D"/>
    <n v="350803"/>
    <d v="2014-01-07T00:00:00"/>
    <s v="Institucional"/>
    <s v="Políticas"/>
    <s v="Cooperación Técnica"/>
  </r>
  <r>
    <s v="BID"/>
    <x v="7"/>
    <s v="Plan de Acción para Paises C y D"/>
    <n v="203289"/>
    <d v="2014-01-07T00:00:00"/>
    <s v="Institucional"/>
    <s v="Políticas"/>
    <s v="Cooperación Técnica"/>
  </r>
  <r>
    <s v="BID"/>
    <x v="0"/>
    <s v="Plan de Acción para Paises C y D"/>
    <n v="260627"/>
    <d v="2014-01-07T00:00:00"/>
    <s v="Institucional"/>
    <s v="Políticas"/>
    <s v="Cooperación Técnica"/>
  </r>
  <r>
    <s v="BID"/>
    <x v="19"/>
    <s v="Plan de Acción para Paises C y D"/>
    <n v="312752"/>
    <d v="2014-01-07T00:00:00"/>
    <s v="Institucional"/>
    <s v="Políticas"/>
    <s v="Cooperación Técnica"/>
  </r>
  <r>
    <s v="BID"/>
    <x v="14"/>
    <s v="Plan de Acción para Paises C y D"/>
    <n v="312752"/>
    <d v="2014-01-07T00:00:00"/>
    <s v="Institucional"/>
    <s v="Políticas"/>
    <s v="Cooperación Técnica"/>
  </r>
  <r>
    <s v="BID"/>
    <x v="15"/>
    <s v="Plan de Acción para Paises C y D"/>
    <n v="312752"/>
    <d v="2014-01-07T00:00:00"/>
    <s v="Institucional"/>
    <s v="Políticas"/>
    <s v="Cooperación Técnica"/>
  </r>
  <r>
    <s v="BID"/>
    <x v="29"/>
    <s v="Plan de Acción para Paises C y D"/>
    <n v="312752"/>
    <d v="2014-01-07T00:00:00"/>
    <s v="Institucional"/>
    <s v="Políticas"/>
    <s v="Cooperación Técnica"/>
  </r>
  <r>
    <s v="BID"/>
    <x v="8"/>
    <s v="Plan de Acción para Paises C y D"/>
    <n v="566601"/>
    <d v="2014-01-07T00:00:00"/>
    <s v="Institucional"/>
    <s v="Políticas"/>
    <s v="Cooperación Técnica"/>
  </r>
  <r>
    <s v="BID"/>
    <x v="9"/>
    <s v="Plan de Acción para Paises C y D"/>
    <n v="376865"/>
    <d v="2014-01-07T00:00:00"/>
    <s v="Institucional"/>
    <s v="Políticas"/>
    <s v="Cooperación Técnica"/>
  </r>
  <r>
    <s v="BID"/>
    <x v="24"/>
    <s v="Plan de Acción para Paises C y D"/>
    <n v="203289"/>
    <d v="2014-01-07T00:00:00"/>
    <s v="Institucional"/>
    <s v="Políticas"/>
    <s v="Cooperación Técnica"/>
  </r>
  <r>
    <s v="BID"/>
    <x v="10"/>
    <s v="Plan de Acción para Paises C y D"/>
    <n v="415438"/>
    <d v="2014-01-07T00:00:00"/>
    <s v="Institucional"/>
    <s v="Políticas"/>
    <s v="Cooperación Técnica"/>
  </r>
  <r>
    <s v="BID"/>
    <x v="12"/>
    <s v="Plan de Acción para Paises C y D"/>
    <n v="203289"/>
    <d v="2014-01-07T00:00:00"/>
    <s v="Institucional"/>
    <s v="Políticas"/>
    <s v="Cooperación Técnica"/>
  </r>
  <r>
    <s v="BID"/>
    <x v="21"/>
    <s v="Plan de Acción para Paises C y D"/>
    <n v="312752"/>
    <d v="2014-01-07T00:00:00"/>
    <s v="Institucional"/>
    <s v="Políticas"/>
    <s v="Cooperación Técnica"/>
  </r>
  <r>
    <s v="BID"/>
    <x v="32"/>
    <s v="Plan de Acción para Paises C y D"/>
    <n v="198076"/>
    <d v="2014-01-07T00:00:00"/>
    <s v="Institucional"/>
    <s v="Políticas"/>
    <s v="Cooperación Técnica"/>
  </r>
  <r>
    <s v="BID"/>
    <x v="22"/>
    <s v="Plan de Acción para Paises C y D"/>
    <n v="156376"/>
    <d v="2014-01-07T00:00:00"/>
    <s v="Institucional"/>
    <s v="Políticas"/>
    <s v="Cooperación Técnica"/>
  </r>
  <r>
    <s v="BID"/>
    <x v="18"/>
    <s v="Plan de Acción para Paises C y D"/>
    <n v="203289"/>
    <d v="2014-01-07T00:00:00"/>
    <s v="Institucional"/>
    <s v="Políticas"/>
    <s v="Cooperación Técnica"/>
  </r>
  <r>
    <s v="BID"/>
    <x v="3"/>
    <s v="Plan de Acción Piloto de Adaptación al Cambio Climático en zonas en valles altos"/>
    <n v="4370000"/>
    <d v="2015-12-02T00:00:00"/>
    <s v="Ambiental "/>
    <s v="Cambio climático"/>
    <s v="Ayuda a la inversión"/>
  </r>
  <r>
    <s v="GEF"/>
    <x v="2"/>
    <s v="Plan de adaptaciÃ³n-FVC"/>
    <n v="1043394"/>
    <n v="2019"/>
    <s v="Ambiental "/>
    <s v="Cambio climático"/>
    <s v="Cooperación Técnica"/>
  </r>
  <r>
    <s v="GEF"/>
    <x v="2"/>
    <s v="Plan de adaptaciÃ³n-FVC"/>
    <n v="1024655"/>
    <n v="2020"/>
    <s v="Ambiental "/>
    <s v="Cambio climático"/>
    <s v="Cooperación Técnica"/>
  </r>
  <r>
    <s v="PNUD"/>
    <x v="2"/>
    <s v="Plan de adaptaciÃ³n-FVC"/>
    <n v="203378"/>
    <m/>
    <s v="Ambiental "/>
    <s v="Cambio climático"/>
    <m/>
  </r>
  <r>
    <s v="BID"/>
    <x v="18"/>
    <s v="Plan de Aguas Urbanas, plan director y anteproyecto integral de saneamiento, agu"/>
    <n v="1000000"/>
    <d v="2015-10-16T00:00:00"/>
    <s v="Ambiental "/>
    <s v="Agua"/>
    <s v="Cooperación Técnica"/>
  </r>
  <r>
    <s v="GEF"/>
    <x v="2"/>
    <s v="Plan de Aprovechamiento MÃºltiple de los Recursos HÃ­drico"/>
    <n v="357649"/>
    <n v="2013"/>
    <s v="Ambiental "/>
    <s v="Agua"/>
    <s v="Cooperación Técnica"/>
  </r>
  <r>
    <s v="GEF"/>
    <x v="2"/>
    <s v="Plan de Aprovechamiento MÃºltiple de los Recursos HÃ­drico"/>
    <n v="193352"/>
    <n v="2014"/>
    <s v="Ambiental "/>
    <s v="Agua"/>
    <s v="Cooperación Técnica"/>
  </r>
  <r>
    <s v="GEF"/>
    <x v="2"/>
    <s v="Plan de Aprovechamiento MÃºltiple de los Recursos HÃ­drico"/>
    <n v="5070"/>
    <n v="2015"/>
    <s v="Ambiental "/>
    <s v="Agua"/>
    <s v="Cooperación Técnica"/>
  </r>
  <r>
    <s v="GEF"/>
    <x v="16"/>
    <s v="Plan de Cierre vertedero de Lo Errazuriz"/>
    <n v="30199"/>
    <n v="2012"/>
    <s v="Ambiental "/>
    <m/>
    <s v="Cooperación Técnica"/>
  </r>
  <r>
    <s v="GEF"/>
    <x v="16"/>
    <s v="Plan de Cierre vertedero de Lo Errazuriz"/>
    <n v="200713"/>
    <n v="2013"/>
    <s v="Ambiental "/>
    <m/>
    <s v="Cooperación Técnica"/>
  </r>
  <r>
    <s v="GEF"/>
    <x v="16"/>
    <s v="Plan de Cierre vertedero de Lo Errazuriz"/>
    <n v="100805"/>
    <n v="2014"/>
    <s v="Ambiental "/>
    <m/>
    <s v="Cooperación Técnica"/>
  </r>
  <r>
    <s v="BID"/>
    <x v="23"/>
    <s v="Plan de Contingencia para la Protección de la salud en Pueblos Indígenas Altamente Vulnerables y en Contacto Inicial"/>
    <n v="500000"/>
    <d v="2020-10-14T00:00:00"/>
    <m/>
    <m/>
    <s v="Cooperación Técnica"/>
  </r>
  <r>
    <s v="GEF"/>
    <x v="12"/>
    <s v="Plan de Desarrollo Indigena"/>
    <n v="1168205"/>
    <n v="2013"/>
    <s v="Ambiental "/>
    <m/>
    <s v="Cooperación Técnica"/>
  </r>
  <r>
    <s v="GEF"/>
    <x v="12"/>
    <s v="Plan de Desarrollo Indigena"/>
    <n v="404920"/>
    <n v="2014"/>
    <s v="Ambiental "/>
    <m/>
    <s v="Cooperación Técnica"/>
  </r>
  <r>
    <s v="GEF"/>
    <x v="12"/>
    <s v="Plan de Desarrollo Indigena"/>
    <n v="281663"/>
    <n v="2015"/>
    <s v="Ambiental "/>
    <m/>
    <s v="Cooperación Técnica"/>
  </r>
  <r>
    <s v="GEF"/>
    <x v="12"/>
    <s v="Plan de Desarrollo Indigena"/>
    <n v="39764"/>
    <n v="2016"/>
    <s v="Ambiental "/>
    <m/>
    <s v="Cooperación Técnica"/>
  </r>
  <r>
    <s v="GEF"/>
    <x v="16"/>
    <s v="Plan de Desarrollo Turismo Sustentable"/>
    <n v="5000"/>
    <n v="2015"/>
    <s v="Ambiental "/>
    <m/>
    <s v="Cooperación Técnica"/>
  </r>
  <r>
    <s v="GEF"/>
    <x v="16"/>
    <s v="Plan de Desarrollo Turismo Sustentable"/>
    <n v="84530"/>
    <n v="2016"/>
    <s v="Ambiental "/>
    <m/>
    <s v="Cooperación Técnica"/>
  </r>
  <r>
    <s v="GEF"/>
    <x v="16"/>
    <s v="Plan de Desarrollo Turismo Sustentable"/>
    <n v="303316"/>
    <n v="2017"/>
    <s v="Ambiental "/>
    <m/>
    <s v="Cooperación Técnica"/>
  </r>
  <r>
    <s v="GEF"/>
    <x v="16"/>
    <s v="Plan de Desarrollo Turismo Sustentable"/>
    <n v="886133"/>
    <n v="2018"/>
    <s v="Ambiental "/>
    <m/>
    <s v="Cooperación Técnica"/>
  </r>
  <r>
    <s v="GEF"/>
    <x v="16"/>
    <s v="Plan de Desarrollo Turismo Sustentable"/>
    <n v="345374"/>
    <n v="2019"/>
    <s v="Ambiental "/>
    <m/>
    <s v="Cooperación Técnica"/>
  </r>
  <r>
    <s v="GEF"/>
    <x v="21"/>
    <s v="Plan de EliminaciÃ³n Hidroclorofluorocarbonos"/>
    <n v="74087"/>
    <n v="2012"/>
    <s v="Ambiental "/>
    <m/>
    <s v="Cooperación Técnica"/>
  </r>
  <r>
    <s v="GEF"/>
    <x v="21"/>
    <s v="Plan de EliminaciÃ³n Hidroclorofluorocarbonos"/>
    <n v="45735"/>
    <n v="2013"/>
    <s v="Ambiental "/>
    <m/>
    <s v="Cooperación Técnica"/>
  </r>
  <r>
    <s v="GEF"/>
    <x v="21"/>
    <s v="Plan de EliminaciÃ³n Hidroclorofluorocarbonos"/>
    <n v="87692"/>
    <n v="2014"/>
    <s v="Ambiental "/>
    <m/>
    <s v="Cooperación Técnica"/>
  </r>
  <r>
    <s v="GEF"/>
    <x v="21"/>
    <s v="Plan de EliminaciÃ³n Hidroclorofluorocarbonos"/>
    <n v="65738"/>
    <n v="2015"/>
    <s v="Ambiental "/>
    <m/>
    <s v="Cooperación Técnica"/>
  </r>
  <r>
    <s v="GEF"/>
    <x v="21"/>
    <s v="Plan de EliminaciÃ³n Hidroclorofluorocarbonos"/>
    <n v="67799"/>
    <n v="2016"/>
    <s v="Ambiental "/>
    <m/>
    <s v="Cooperación Técnica"/>
  </r>
  <r>
    <s v="GEF"/>
    <x v="21"/>
    <s v="Plan de EliminaciÃ³n Hidroclorofluorocarbonos"/>
    <n v="56430"/>
    <n v="2017"/>
    <s v="Ambiental "/>
    <m/>
    <s v="Cooperación Técnica"/>
  </r>
  <r>
    <s v="GEF"/>
    <x v="21"/>
    <s v="Plan de EliminaciÃ³n Hidroclorofluorocarbonos"/>
    <n v="26307"/>
    <n v="2018"/>
    <s v="Ambiental "/>
    <m/>
    <s v="Cooperación Técnica"/>
  </r>
  <r>
    <s v="GEF"/>
    <x v="21"/>
    <s v="Plan de EliminaciÃ³n Hidroclorofluorocarbonos"/>
    <n v="69795"/>
    <n v="2019"/>
    <s v="Ambiental "/>
    <m/>
    <s v="Cooperación Técnica"/>
  </r>
  <r>
    <s v="GEF"/>
    <x v="21"/>
    <s v="Plan de EliminaciÃ³n Hidroclorofluorocarbonos"/>
    <n v="3069"/>
    <n v="2020"/>
    <s v="Ambiental "/>
    <m/>
    <s v="Cooperación Técnica"/>
  </r>
  <r>
    <s v="PNUD"/>
    <x v="21"/>
    <s v="Plan de EliminaciÃ³n Hidroclorofluorocarbonos"/>
    <n v="1457"/>
    <m/>
    <m/>
    <m/>
    <m/>
  </r>
  <r>
    <s v="BID"/>
    <x v="9"/>
    <s v="Plan de Fortalecimiento del Instituto Nacional de Previsión del Magisterio"/>
    <n v="300000"/>
    <d v="2013-12-04T00:00:00"/>
    <m/>
    <m/>
    <s v="Cooperación Técnica"/>
  </r>
  <r>
    <s v="BID"/>
    <x v="2"/>
    <s v="Plan de Gestión Integral de Drenaje y Control de Inundaciones en la Cuenca del Arroyo Medrano (CAM)"/>
    <n v="600000"/>
    <d v="2016-12-05T00:00:00"/>
    <m/>
    <m/>
    <s v="Cooperación Técnica"/>
  </r>
  <r>
    <s v="GEF"/>
    <x v="12"/>
    <s v="Plan de Igualdad Laboral"/>
    <n v="55000"/>
    <n v="2015"/>
    <s v="Ambiental "/>
    <m/>
    <s v="Cooperación Técnica"/>
  </r>
  <r>
    <s v="GEF"/>
    <x v="11"/>
    <s v="Plan de ImplementaciÃ³n Nacional (NIP) del Convenio de Estocolmo sobre los Contaminantes OrgÃ¡nicos Persistentes (COPs) en Cuba"/>
    <n v="30000"/>
    <n v="2018"/>
    <s v="Ambiental "/>
    <m/>
    <s v="Cooperación Técnica"/>
  </r>
  <r>
    <s v="GEF"/>
    <x v="11"/>
    <s v="Plan de ImplementaciÃ³n Nacional (NIP) del Convenio de Estocolmo sobre los Contaminantes OrgÃ¡nicos Persistentes (COPs) en Cuba"/>
    <n v="34210"/>
    <n v="2019"/>
    <s v="Ambiental "/>
    <m/>
    <s v="Cooperación Técnica"/>
  </r>
  <r>
    <s v="GEF"/>
    <x v="11"/>
    <s v="Plan de ImplementaciÃ³n Nacional (NIP) del Convenio de Estocolmo sobre los Contaminantes OrgÃ¡nicos Persistentes (COPs) en Cuba"/>
    <n v="187631"/>
    <n v="2020"/>
    <s v="Ambiental "/>
    <m/>
    <s v="Cooperación Técnica"/>
  </r>
  <r>
    <s v="PNUD"/>
    <x v="11"/>
    <s v="Plan de ImplementaciÃ³n Nacional (NIP) del Convenio de Estocolmo sobre los Contaminantes OrgÃ¡nicos Persistentes (COPs) en Cuba"/>
    <n v="39301"/>
    <m/>
    <m/>
    <m/>
    <m/>
  </r>
  <r>
    <s v="GEF"/>
    <x v="12"/>
    <s v="Plan de Implementacion Nacional Convenio de Estocolmo"/>
    <n v="4140"/>
    <n v="2016"/>
    <s v="Ambiental "/>
    <m/>
    <s v="Cooperación Técnica"/>
  </r>
  <r>
    <s v="GEF"/>
    <x v="12"/>
    <s v="Plan de Implementacion Nacional Convenio de Estocolmo"/>
    <n v="50675"/>
    <n v="2017"/>
    <s v="Ambiental "/>
    <m/>
    <s v="Cooperación Técnica"/>
  </r>
  <r>
    <s v="GEF"/>
    <x v="12"/>
    <s v="Plan de Implementacion Nacional Convenio de Estocolmo"/>
    <n v="69606"/>
    <n v="2018"/>
    <s v="Ambiental "/>
    <m/>
    <s v="Cooperación Técnica"/>
  </r>
  <r>
    <s v="GEF"/>
    <x v="12"/>
    <s v="Plan de Implementacion Nacional Convenio de Estocolmo"/>
    <n v="79317"/>
    <n v="2019"/>
    <s v="Ambiental "/>
    <m/>
    <s v="Cooperación Técnica"/>
  </r>
  <r>
    <s v="GEF"/>
    <x v="21"/>
    <s v="Plan de iniciaciÃ³n AsunciÃ³n Ciudad Verde"/>
    <n v="52779"/>
    <n v="2015"/>
    <s v="Ambiental "/>
    <m/>
    <s v="Cooperación Técnica"/>
  </r>
  <r>
    <s v="GEF"/>
    <x v="21"/>
    <s v="Plan de iniciaciÃ³n AsunciÃ³n Ciudad Verde"/>
    <n v="59489"/>
    <n v="2016"/>
    <s v="Ambiental "/>
    <m/>
    <s v="Cooperación Técnica"/>
  </r>
  <r>
    <s v="GEF"/>
    <x v="21"/>
    <s v="Plan de iniciaciÃ³n AsunciÃ³n Ciudad Verde"/>
    <n v="4698"/>
    <n v="2017"/>
    <s v="Ambiental "/>
    <m/>
    <s v="Cooperación Técnica"/>
  </r>
  <r>
    <s v="GEF"/>
    <x v="12"/>
    <s v="Plan de IniciaciÃ³n con la Autoridad de Canal de PanamÃ¡"/>
    <n v="158638"/>
    <n v="2016"/>
    <s v="Ambiental "/>
    <m/>
    <s v="Cooperación Técnica"/>
  </r>
  <r>
    <s v="GEF"/>
    <x v="12"/>
    <s v="Plan de IniciaciÃ³n con la Autoridad de Canal de PanamÃ¡"/>
    <n v="441362"/>
    <n v="2017"/>
    <s v="Ambiental "/>
    <m/>
    <s v="Cooperación Técnica"/>
  </r>
  <r>
    <s v="GEF"/>
    <x v="2"/>
    <s v="Plan de IniciaciÃ³n de Fondos de Capital"/>
    <n v="20138"/>
    <n v="2012"/>
    <s v="Ambiental "/>
    <m/>
    <s v="Cooperación Técnica"/>
  </r>
  <r>
    <s v="GEF"/>
    <x v="2"/>
    <s v="Plan de IniciaciÃ³n de Fondos de Capital"/>
    <n v="100818"/>
    <n v="2013"/>
    <s v="Ambiental "/>
    <m/>
    <s v="Cooperación Técnica"/>
  </r>
  <r>
    <s v="GEF"/>
    <x v="2"/>
    <s v="Plan de IniciaciÃ³n de Fondos de Capital"/>
    <n v="0"/>
    <n v="2014"/>
    <s v="Ambiental "/>
    <m/>
    <s v="Cooperación Técnica"/>
  </r>
  <r>
    <s v="GEF"/>
    <x v="2"/>
    <s v="Plan de IniciaciÃ³n de Fondos de Capital"/>
    <n v="6447"/>
    <n v="2015"/>
    <s v="Ambiental "/>
    <m/>
    <s v="Cooperación Técnica"/>
  </r>
  <r>
    <s v="GEF"/>
    <x v="9"/>
    <s v="Plan de IniciaciÃ³n GEF6"/>
    <n v="275230"/>
    <n v="2017"/>
    <s v="Ambiental "/>
    <m/>
    <s v="Cooperación Técnica"/>
  </r>
  <r>
    <s v="GEF"/>
    <x v="9"/>
    <s v="Plan de IniciaciÃ³n GEF6"/>
    <n v="0"/>
    <n v="2018"/>
    <s v="Ambiental "/>
    <m/>
    <s v="Cooperación Técnica"/>
  </r>
  <r>
    <s v="GEF"/>
    <x v="27"/>
    <s v="Plan de IniciaciÃ³n para la preparaciÃ³n de un portafolio"/>
    <n v="275000"/>
    <n v="2018"/>
    <s v="Institucional"/>
    <s v="Políticas"/>
    <s v="Cooperación Técnica"/>
  </r>
  <r>
    <s v="GEF"/>
    <x v="27"/>
    <s v="Plan de IniciaciÃ³n para la preparaciÃ³n de un portafolio"/>
    <n v="182600"/>
    <n v="2019"/>
    <s v="Institucional"/>
    <s v="Políticas"/>
    <s v="Cooperación Técnica"/>
  </r>
  <r>
    <s v="GEF"/>
    <x v="4"/>
    <s v="Plan de IniciaciÃ³n Seguridad Ciudadana"/>
    <n v="117000"/>
    <n v="2014"/>
    <s v="Ambiental "/>
    <m/>
    <s v="Cooperación Técnica"/>
  </r>
  <r>
    <s v="GEF"/>
    <x v="4"/>
    <s v="Plan de IniciaciÃ³n Seguridad Ciudadana"/>
    <n v="209121"/>
    <n v="2015"/>
    <s v="Ambiental "/>
    <m/>
    <s v="Cooperación Técnica"/>
  </r>
  <r>
    <s v="GEF"/>
    <x v="20"/>
    <s v="Plan de IniciaciÃ³n: Violencia gÃ©nero Guanajuato"/>
    <n v="104608"/>
    <n v="2014"/>
    <s v="Ambiental "/>
    <m/>
    <s v="Cooperación Técnica"/>
  </r>
  <r>
    <s v="GEF"/>
    <x v="20"/>
    <s v="Plan de IniciaciÃ³n: Violencia gÃ©nero Guanajuato"/>
    <n v="26934"/>
    <n v="2015"/>
    <s v="Ambiental "/>
    <m/>
    <s v="Cooperación Técnica"/>
  </r>
  <r>
    <s v="GEF"/>
    <x v="12"/>
    <s v="Plan de Iniciacion de Juventudes"/>
    <n v="65223"/>
    <n v="2015"/>
    <s v="Ambiental "/>
    <m/>
    <s v="Cooperación Técnica"/>
  </r>
  <r>
    <s v="GEF"/>
    <x v="12"/>
    <s v="Plan de Iniciacion de Juventudes"/>
    <n v="35956"/>
    <n v="2016"/>
    <s v="Ambiental "/>
    <m/>
    <s v="Cooperación Técnica"/>
  </r>
  <r>
    <s v="GEF"/>
    <x v="27"/>
    <s v="Plan de iniciación en energía sustentable"/>
    <n v="250000"/>
    <n v="2014"/>
    <s v="Ambiental "/>
    <s v="Cambio climático"/>
    <s v="Cooperación Técnica"/>
  </r>
  <r>
    <s v="GEF"/>
    <x v="27"/>
    <s v="Plan de iniciación en energía sustentable"/>
    <n v="377985"/>
    <n v="2015"/>
    <s v="Ambiental "/>
    <s v="Cambio climático"/>
    <s v="Cooperación Técnica"/>
  </r>
  <r>
    <s v="GEF"/>
    <x v="27"/>
    <s v="Plan de iniciación en energía sustentable"/>
    <n v="105890"/>
    <n v="2016"/>
    <s v="Ambiental "/>
    <s v="Cambio climático"/>
    <s v="Cooperación Técnica"/>
  </r>
  <r>
    <s v="GEF"/>
    <x v="27"/>
    <s v="Plan de Iniciación para la preparación de un portafolio"/>
    <n v="61200"/>
    <n v="2020"/>
    <s v="Institucional"/>
    <s v="Políticas"/>
    <s v="Cooperación Técnica"/>
  </r>
  <r>
    <s v="PNUD"/>
    <x v="27"/>
    <s v="Plan de Iniciación para la preparación de un portafolio"/>
    <n v="11220"/>
    <m/>
    <s v="Institucional"/>
    <s v="Políticas"/>
    <s v="Cooperación Técnica"/>
  </r>
  <r>
    <s v="GEF"/>
    <x v="10"/>
    <s v="Plan de Inicio Agenda Joven Nicaragua"/>
    <n v="2535"/>
    <n v="2013"/>
    <s v="Ambiental "/>
    <m/>
    <s v="Cooperación Técnica"/>
  </r>
  <r>
    <s v="GEF"/>
    <x v="10"/>
    <s v="Plan de Inicio Agenda Joven Nicaragua"/>
    <n v="0"/>
    <n v="2014"/>
    <s v="Ambiental "/>
    <m/>
    <s v="Cooperación Técnica"/>
  </r>
  <r>
    <s v="GEF"/>
    <x v="12"/>
    <s v="Plan de Inicio Biodiversidad paisajes"/>
    <n v="45662"/>
    <n v="2017"/>
    <s v="Ambiental "/>
    <m/>
    <s v="Cooperación Técnica"/>
  </r>
  <r>
    <s v="GEF"/>
    <x v="12"/>
    <s v="Plan de Inicio Biodiversidad paisajes"/>
    <n v="0"/>
    <n v="2018"/>
    <s v="Ambiental "/>
    <m/>
    <s v="Cooperación Técnica"/>
  </r>
  <r>
    <s v="GEF"/>
    <x v="3"/>
    <s v="Plan de Inicio GestiÃ³n Sostenible Bosques Amazonia"/>
    <n v="7576"/>
    <n v="2014"/>
    <s v="Ambiental "/>
    <m/>
    <s v="Cooperación Técnica"/>
  </r>
  <r>
    <s v="GEF"/>
    <x v="3"/>
    <s v="Plan de Inicio GestiÃ³n Sostenible Bosques Amazonia"/>
    <n v="129398"/>
    <n v="2015"/>
    <s v="Ambiental "/>
    <m/>
    <s v="Cooperación Técnica"/>
  </r>
  <r>
    <s v="GEF"/>
    <x v="9"/>
    <s v="Plan de Inicio Golfo Fonseca Resiliente"/>
    <n v="44000"/>
    <n v="2019"/>
    <s v="Ambiental "/>
    <m/>
    <s v="Cooperación Técnica"/>
  </r>
  <r>
    <s v="GEF"/>
    <x v="9"/>
    <s v="Plan de Inicio Golfo Fonseca Resiliente"/>
    <n v="8510"/>
    <n v="2020"/>
    <s v="Ambiental "/>
    <m/>
    <s v="Cooperación Técnica"/>
  </r>
  <r>
    <s v="PNUD"/>
    <x v="9"/>
    <s v="Plan de Inicio Golfo Fonseca Resiliente"/>
    <n v="8685"/>
    <m/>
    <m/>
    <m/>
    <m/>
  </r>
  <r>
    <s v="GEF"/>
    <x v="16"/>
    <s v="Plan de Inicio Instrumentos EconÃ³micos Ambientales"/>
    <n v="62500"/>
    <n v="2019"/>
    <s v="Ambiental "/>
    <m/>
    <s v="Cooperación Técnica"/>
  </r>
  <r>
    <s v="GEF"/>
    <x v="16"/>
    <s v="Plan de Inicio Instrumentos EconÃ³micos Ambientales"/>
    <n v="78479"/>
    <n v="2020"/>
    <s v="Ambiental "/>
    <m/>
    <s v="Cooperación Técnica"/>
  </r>
  <r>
    <s v="PNUD"/>
    <x v="16"/>
    <s v="Plan de Inicio Instrumentos EconÃ³micos Ambientales"/>
    <n v="76326"/>
    <m/>
    <m/>
    <m/>
    <m/>
  </r>
  <r>
    <s v="GEF"/>
    <x v="3"/>
    <s v="Plan de Inicio Manejo integrado de RRHH TDPS"/>
    <n v="135318"/>
    <n v="2015"/>
    <s v="Ambiental "/>
    <m/>
    <s v="Cooperación Técnica"/>
  </r>
  <r>
    <s v="GEF"/>
    <x v="3"/>
    <s v="Plan de Inicio Manejo integrado de RRHH TDPS"/>
    <n v="14668"/>
    <n v="2016"/>
    <s v="Ambiental "/>
    <m/>
    <s v="Cooperación Técnica"/>
  </r>
  <r>
    <s v="GEF"/>
    <x v="10"/>
    <s v="Plan de Inicio Resiliencia de Ãreas Protegidas"/>
    <n v="79998"/>
    <n v="2014"/>
    <s v="Ambiental "/>
    <m/>
    <s v="Cooperación Técnica"/>
  </r>
  <r>
    <s v="BID"/>
    <x v="23"/>
    <s v="Plan de Inversión para la Vía Regional del Caribe del Programa Piloto sobre la C"/>
    <n v="10390000"/>
    <d v="2015-05-20T00:00:00"/>
    <m/>
    <m/>
    <s v="Cooperación Técnica"/>
  </r>
  <r>
    <s v="CAF"/>
    <x v="27"/>
    <s v="Plan de Inversión Transmisiones Electric"/>
    <n v="100000000"/>
    <s v="28-09-2004"/>
    <s v="Institucional"/>
    <s v="Infraestructura"/>
    <s v="Ayuda a la inversión"/>
  </r>
  <r>
    <s v="BID"/>
    <x v="19"/>
    <s v="Plan de Inversiones en Apoyo al Cambio de la Matriz 01rgética de Ecuador"/>
    <n v="143000000"/>
    <d v="2016-08-03T00:00:00"/>
    <m/>
    <m/>
    <s v="Préstamo"/>
  </r>
  <r>
    <s v="BID"/>
    <x v="9"/>
    <s v="Plan de Inversiones para Aumentar la Disponibilidad de Agua para Consumo Humano y Agricultura en el Corredor Seco"/>
    <n v="953000"/>
    <d v="2020-10-14T00:00:00"/>
    <m/>
    <m/>
    <s v="Cooperación Técnica"/>
  </r>
  <r>
    <s v="CAF"/>
    <x v="27"/>
    <s v="Plan de Inversiones Prioritarias de CAME"/>
    <n v="58000000"/>
    <s v="28-09-2004"/>
    <s v="Institucional"/>
    <s v="Infraestructura"/>
    <s v="Proyectos de Inversión "/>
  </r>
  <r>
    <s v="BID"/>
    <x v="9"/>
    <s v="Plan de Manejo integral del L08 de Yojoa"/>
    <n v="450000"/>
    <d v="2019-02-27T00:00:00"/>
    <m/>
    <m/>
    <s v="Cooperación Técnica"/>
  </r>
  <r>
    <s v="GEF"/>
    <x v="0"/>
    <s v="Plan de Manejo para la EliminaciÃ³n del Consumo de Hidroclorofluorocarbonos (HPMP-II)"/>
    <n v="384883"/>
    <n v="2017"/>
    <s v="Ambiental "/>
    <m/>
    <s v="Cooperación Técnica"/>
  </r>
  <r>
    <s v="GEF"/>
    <x v="0"/>
    <s v="Plan de Manejo para la EliminaciÃ³n del Consumo de Hidroclorofluorocarbonos (HPMP-II)"/>
    <n v="243013"/>
    <n v="2018"/>
    <s v="Ambiental "/>
    <m/>
    <s v="Cooperación Técnica"/>
  </r>
  <r>
    <s v="GEF"/>
    <x v="0"/>
    <s v="Plan de Manejo para la EliminaciÃ³n del Consumo de Hidroclorofluorocarbonos (HPMP-II)"/>
    <n v="501891"/>
    <n v="2019"/>
    <s v="Ambiental "/>
    <m/>
    <s v="Cooperación Técnica"/>
  </r>
  <r>
    <s v="GEF"/>
    <x v="0"/>
    <s v="Plan de Manejo para la EliminaciÃ³n del Consumo de Hidroclorofluorocarbonos (HPMP-II)"/>
    <n v="279000"/>
    <n v="2020"/>
    <s v="Ambiental "/>
    <m/>
    <s v="Cooperación Técnica"/>
  </r>
  <r>
    <s v="PNUD"/>
    <x v="0"/>
    <s v="Plan de Manejo para la EliminaciÃ³n del Consumo de Hidroclorofluorocarbonos (HPMP-II)"/>
    <n v="44079"/>
    <m/>
    <m/>
    <m/>
    <m/>
  </r>
  <r>
    <s v="BID"/>
    <x v="3"/>
    <s v="Plan de Mejora de Calidad del Servicio de Operadores de Agua y Saneamiento"/>
    <n v="300000"/>
    <d v="2017-12-08T00:00:00"/>
    <m/>
    <m/>
    <s v="Cooperación Técnica"/>
  </r>
  <r>
    <s v="BID"/>
    <x v="32"/>
    <s v="Plan de Mejora del Transporte Público para la Ciudad de Para03ibo"/>
    <n v="200000"/>
    <d v="2019-07-10T00:00:00"/>
    <m/>
    <m/>
    <s v="Cooperación Técnica"/>
  </r>
  <r>
    <s v="BID"/>
    <x v="23"/>
    <s v="Plan de Operación Anual (POA) 2019- 2020 de FONTAGRO"/>
    <n v="1272000"/>
    <d v="2019-02-13T00:00:00"/>
    <m/>
    <m/>
    <s v="Cooperación Técnica"/>
  </r>
  <r>
    <s v="CAF"/>
    <x v="19"/>
    <s v="Plan de Ordenamiento y Desarrollo Sostenible del Casco Urbano Central de la Ciudad de Loja"/>
    <n v="56500000"/>
    <s v="03-02-2014"/>
    <s v="Institucional"/>
    <s v="Infraestructura"/>
    <s v="Ayuda a la inversión"/>
  </r>
  <r>
    <s v="GEF"/>
    <x v="8"/>
    <s v="Plan de PrÃ©vention SÃ©isme Grand Nord D'Haiti"/>
    <n v="1378730"/>
    <n v="2012"/>
    <s v="Institucional"/>
    <s v="Políticas"/>
    <s v="Cooperación Técnica"/>
  </r>
  <r>
    <s v="GEF"/>
    <x v="8"/>
    <s v="Plan de PrÃ©vention SÃ©isme Grand Nord D'Haiti"/>
    <n v="2097884"/>
    <n v="2013"/>
    <s v="Institucional"/>
    <s v="Políticas"/>
    <s v="Cooperación Técnica"/>
  </r>
  <r>
    <s v="GEF"/>
    <x v="8"/>
    <s v="Plan de PrÃ©vention SÃ©isme Grand Nord D'Haiti"/>
    <n v="1554469"/>
    <n v="2014"/>
    <s v="Institucional"/>
    <s v="Políticas"/>
    <s v="Cooperación Técnica"/>
  </r>
  <r>
    <s v="GEF"/>
    <x v="8"/>
    <s v="Plan de PrÃ©vention SÃ©isme Grand Nord D'Haiti"/>
    <n v="1967600"/>
    <n v="2015"/>
    <s v="Institucional"/>
    <s v="Políticas"/>
    <s v="Cooperación Técnica"/>
  </r>
  <r>
    <s v="GEF"/>
    <x v="8"/>
    <s v="Plan de PrÃ©vention SÃ©isme Grand Nord D'Haiti"/>
    <n v="1019039"/>
    <n v="2016"/>
    <s v="Institucional"/>
    <s v="Políticas"/>
    <s v="Cooperación Técnica"/>
  </r>
  <r>
    <s v="GEF"/>
    <x v="8"/>
    <s v="Plan de PrÃ©vention SÃ©isme Grand Nord D'Haiti"/>
    <n v="815733"/>
    <n v="2017"/>
    <s v="Institucional"/>
    <s v="Políticas"/>
    <s v="Cooperación Técnica"/>
  </r>
  <r>
    <s v="GEF"/>
    <x v="8"/>
    <s v="Plan de PrÃ©vention SÃ©isme Grand Nord D'Haiti"/>
    <n v="134798"/>
    <n v="2018"/>
    <s v="Institucional"/>
    <s v="Políticas"/>
    <s v="Cooperación Técnica"/>
  </r>
  <r>
    <s v="GEF"/>
    <x v="8"/>
    <s v="Plan de PrÃ©vention SÃ©isme Grand Nord D'Haiti"/>
    <n v="21096"/>
    <n v="2019"/>
    <s v="Institucional"/>
    <s v="Políticas"/>
    <s v="Cooperación Técnica"/>
  </r>
  <r>
    <s v="GEF"/>
    <x v="8"/>
    <s v="Plan de PrÃ©vention SÃ©isme Grand Nord D'Haiti"/>
    <n v="12539"/>
    <n v="2020"/>
    <s v="Institucional"/>
    <s v="Políticas"/>
    <s v="Cooperación Técnica"/>
  </r>
  <r>
    <s v="PNUD"/>
    <x v="8"/>
    <s v="Plan de PrÃ©vention SÃ©isme Grand Nord D'Haiti"/>
    <n v="2772"/>
    <m/>
    <s v="Institucional"/>
    <s v="Políticas"/>
    <m/>
  </r>
  <r>
    <s v="BID"/>
    <x v="21"/>
    <s v="Plan de Reforma al Sistema de Pensiones"/>
    <n v="200000"/>
    <d v="2013-12-04T00:00:00"/>
    <m/>
    <m/>
    <s v="Cooperación Técnica"/>
  </r>
  <r>
    <s v="BID"/>
    <x v="21"/>
    <s v="Plan de Saneamiento Integral del L08 Ypacaraí"/>
    <n v="900000"/>
    <d v="2014-12-15T00:00:00"/>
    <m/>
    <m/>
    <s v="Cooperación Técnica"/>
  </r>
  <r>
    <s v="GEF"/>
    <x v="4"/>
    <s v="Plan de Seguridad HÃ­drica"/>
    <n v="44737"/>
    <n v="2020"/>
    <s v="Ambiental "/>
    <m/>
    <s v="Cooperación Técnica"/>
  </r>
  <r>
    <s v="PNUD"/>
    <x v="4"/>
    <s v="Plan de Seguridad HÃ­drica"/>
    <n v="0"/>
    <m/>
    <m/>
    <m/>
    <m/>
  </r>
  <r>
    <s v="BID"/>
    <x v="22"/>
    <s v="Plan de trabajo estratégico para la Política de Desarrollo Productivo en TT"/>
    <n v="400000"/>
    <d v="2015-07-06T00:00:00"/>
    <m/>
    <m/>
    <s v="Cooperación Técnica"/>
  </r>
  <r>
    <s v="GEF"/>
    <x v="7"/>
    <s v="Plan de Trabajo para la GestiÃ³n de Cambio ClimÃ¡tico"/>
    <n v="15100"/>
    <n v="2012"/>
    <s v="Ambiental "/>
    <m/>
    <s v="Cooperación Técnica"/>
  </r>
  <r>
    <s v="GEF"/>
    <x v="7"/>
    <s v="Plan de Trabajo para la GestiÃ³n de Cambio ClimÃ¡tico"/>
    <n v="0"/>
    <n v="2013"/>
    <s v="Ambiental "/>
    <m/>
    <s v="Cooperación Técnica"/>
  </r>
  <r>
    <s v="BID"/>
    <x v="24"/>
    <s v="Plan de Transformación de Educación Aprendizaje y Enseñanza"/>
    <n v="500000"/>
    <d v="2017-08-22T00:00:00"/>
    <m/>
    <m/>
    <s v="Cooperación Técnica"/>
  </r>
  <r>
    <s v="CAF"/>
    <x v="19"/>
    <s v="Plan de Transporte Público de Guayaquil"/>
    <n v="67300000"/>
    <s v="13-12-2002"/>
    <m/>
    <m/>
    <m/>
  </r>
  <r>
    <s v="GEF"/>
    <x v="8"/>
    <s v="Plan d'initiation appui aux institutions Ã©lectorales"/>
    <n v="458057"/>
    <n v="2018"/>
    <s v="Ambiental "/>
    <m/>
    <s v="Cooperación Técnica"/>
  </r>
  <r>
    <s v="GEF"/>
    <x v="8"/>
    <s v="Plan d'initiation appui aux institutions Ã©lectorales"/>
    <n v="403353"/>
    <n v="2019"/>
    <s v="Ambiental "/>
    <m/>
    <s v="Cooperación Técnica"/>
  </r>
  <r>
    <s v="PNUD"/>
    <x v="8"/>
    <s v="Plan d'initiation appui aux institutions Ã©lectorales"/>
    <n v="2721"/>
    <m/>
    <m/>
    <m/>
    <m/>
  </r>
  <r>
    <s v="GEF"/>
    <x v="8"/>
    <s v="Plan d'initiation appui aux institutions electorales"/>
    <n v="0"/>
    <n v="2020"/>
    <s v="Ambiental "/>
    <m/>
    <s v="Cooperación Técnica"/>
  </r>
  <r>
    <s v="BID"/>
    <x v="18"/>
    <s v="Plan Director de Abastecimiento de Agua Potable del Departamento de Maldonado"/>
    <n v="300000"/>
    <d v="2018-05-03T00:00:00"/>
    <m/>
    <m/>
    <s v="Cooperación Técnica"/>
  </r>
  <r>
    <s v="GEF"/>
    <x v="14"/>
    <s v="Plan EliminaciÃ³n de Hidroclorofluorocarbonos El Salvador"/>
    <n v="262917"/>
    <n v="2013"/>
    <s v="Ambiental "/>
    <s v="Químicos"/>
    <s v="Cooperación Técnica"/>
  </r>
  <r>
    <s v="GEF"/>
    <x v="14"/>
    <s v="Plan EliminaciÃ³n de Hidroclorofluorocarbonos El Salvador"/>
    <n v="187970"/>
    <n v="2014"/>
    <s v="Ambiental "/>
    <s v="Químicos"/>
    <s v="Cooperación Técnica"/>
  </r>
  <r>
    <s v="GEF"/>
    <x v="14"/>
    <s v="Plan EliminaciÃ³n de Hidroclorofluorocarbonos El Salvador"/>
    <n v="83144"/>
    <n v="2015"/>
    <s v="Ambiental "/>
    <s v="Químicos"/>
    <s v="Cooperación Técnica"/>
  </r>
  <r>
    <s v="GEF"/>
    <x v="14"/>
    <s v="Plan EliminaciÃ³n de Hidroclorofluorocarbonos El Salvador"/>
    <n v="85548"/>
    <n v="2016"/>
    <s v="Ambiental "/>
    <s v="Químicos"/>
    <s v="Cooperación Técnica"/>
  </r>
  <r>
    <s v="GEF"/>
    <x v="14"/>
    <s v="Plan EliminaciÃ³n de Hidroclorofluorocarbonos El Salvador"/>
    <n v="67966"/>
    <n v="2017"/>
    <s v="Ambiental "/>
    <s v="Químicos"/>
    <s v="Cooperación Técnica"/>
  </r>
  <r>
    <s v="GEF"/>
    <x v="14"/>
    <s v="Plan EliminaciÃ³n de Hidroclorofluorocarbonos El Salvador"/>
    <n v="56034"/>
    <n v="2018"/>
    <s v="Ambiental "/>
    <s v="Químicos"/>
    <s v="Cooperación Técnica"/>
  </r>
  <r>
    <s v="GEF"/>
    <x v="14"/>
    <s v="Plan EliminaciÃ³n de Hidroclorofluorocarbonos El Salvador"/>
    <n v="2300"/>
    <n v="2019"/>
    <s v="Ambiental "/>
    <s v="Químicos"/>
    <s v="Cooperación Técnica"/>
  </r>
  <r>
    <s v="GEF"/>
    <x v="15"/>
    <s v="Plan eliminaciÃ³n de sustancias agotadoras capa ozono"/>
    <n v="247886"/>
    <n v="2012"/>
    <s v="Ambiental "/>
    <s v="Químicos"/>
    <s v="Cooperación Técnica"/>
  </r>
  <r>
    <s v="GEF"/>
    <x v="15"/>
    <s v="Plan eliminaciÃ³n de sustancias agotadoras capa ozono"/>
    <n v="50048"/>
    <n v="2013"/>
    <s v="Ambiental "/>
    <s v="Químicos"/>
    <s v="Cooperación Técnica"/>
  </r>
  <r>
    <s v="GEF"/>
    <x v="0"/>
    <s v="Plan Eliminacion Gradual Final"/>
    <n v="110487"/>
    <n v="2012"/>
    <s v="Ambiental "/>
    <m/>
    <s v="Cooperación Técnica"/>
  </r>
  <r>
    <s v="GEF"/>
    <x v="0"/>
    <s v="Plan Eliminacion Gradual Final"/>
    <n v="0"/>
    <n v="2013"/>
    <s v="Ambiental "/>
    <m/>
    <s v="Cooperación Técnica"/>
  </r>
  <r>
    <s v="GEF"/>
    <x v="14"/>
    <s v="Plan EstratÃ©gico Nacional de TB El Salvador"/>
    <n v="1049407"/>
    <n v="2019"/>
    <s v="Ambiental "/>
    <m/>
    <s v="Cooperación Técnica"/>
  </r>
  <r>
    <s v="GEF"/>
    <x v="14"/>
    <s v="Plan EstratÃ©gico Nacional de TB El Salvador"/>
    <n v="680620"/>
    <n v="2020"/>
    <s v="Ambiental "/>
    <m/>
    <s v="Cooperación Técnica"/>
  </r>
  <r>
    <s v="PNUD"/>
    <x v="14"/>
    <s v="Plan EstratÃ©gico Nacional de TB El Salvador"/>
    <n v="548054"/>
    <m/>
    <m/>
    <m/>
    <m/>
  </r>
  <r>
    <s v="GEF"/>
    <x v="2"/>
    <s v="Plan EstratÃ©gico Provincia de Neuquen 2012-2015"/>
    <n v="86484"/>
    <n v="2012"/>
    <s v="Ambiental "/>
    <m/>
    <s v="Cooperación Técnica"/>
  </r>
  <r>
    <s v="GEF"/>
    <x v="2"/>
    <s v="Plan EstratÃ©gico Provincia de Neuquen 2012-2015"/>
    <n v="101222"/>
    <n v="2013"/>
    <s v="Ambiental "/>
    <m/>
    <s v="Cooperación Técnica"/>
  </r>
  <r>
    <s v="GEF"/>
    <x v="2"/>
    <s v="Plan EstratÃ©gico Provincia de Neuquen 2012-2015"/>
    <n v="75300"/>
    <n v="2014"/>
    <s v="Ambiental "/>
    <m/>
    <s v="Cooperación Técnica"/>
  </r>
  <r>
    <s v="GEF"/>
    <x v="2"/>
    <s v="Plan EstratÃ©gico Provincia de Neuquen 2012-2015"/>
    <n v="2164"/>
    <n v="2015"/>
    <s v="Ambiental "/>
    <m/>
    <s v="Cooperación Técnica"/>
  </r>
  <r>
    <s v="GEF"/>
    <x v="2"/>
    <s v="Plan Estrategico para la Instalacion y Seguimiento de la Agenda Objetivos de Desarrollo Sostenible"/>
    <n v="442535"/>
    <n v="2016"/>
    <s v="Ambiental "/>
    <m/>
    <s v="Cooperación Técnica"/>
  </r>
  <r>
    <s v="GEF"/>
    <x v="2"/>
    <s v="Plan Estrategico para la Instalacion y Seguimiento de la Agenda Objetivos de Desarrollo Sostenible"/>
    <n v="946012"/>
    <n v="2017"/>
    <s v="Ambiental "/>
    <m/>
    <s v="Cooperación Técnica"/>
  </r>
  <r>
    <s v="GEF"/>
    <x v="2"/>
    <s v="Plan Estrategico para la Instalacion y Seguimiento de la Agenda Objetivos de Desarrollo Sostenible"/>
    <n v="876361"/>
    <n v="2018"/>
    <s v="Ambiental "/>
    <m/>
    <s v="Cooperación Técnica"/>
  </r>
  <r>
    <s v="GEF"/>
    <x v="2"/>
    <s v="Plan Estrategico para la Instalacion y Seguimiento de la Agenda Objetivos de Desarrollo Sostenible"/>
    <n v="579010"/>
    <n v="2019"/>
    <s v="Ambiental "/>
    <m/>
    <s v="Cooperación Técnica"/>
  </r>
  <r>
    <s v="GEF"/>
    <x v="2"/>
    <s v="Plan Estrategico para la Instalacion y Seguimiento de la Agenda Objetivos de Desarrollo Sostenible"/>
    <n v="289327"/>
    <n v="2020"/>
    <s v="Ambiental "/>
    <m/>
    <s v="Cooperación Técnica"/>
  </r>
  <r>
    <s v="PNUD"/>
    <x v="2"/>
    <s v="Plan Estrategico para la Instalacion y Seguimiento de la Agenda Objetivos de Desarrollo Sostenible"/>
    <n v="170597"/>
    <m/>
    <m/>
    <m/>
    <m/>
  </r>
  <r>
    <s v="BID"/>
    <x v="18"/>
    <s v="Plan Estratégico y de Gestión para la Ciudad de Fray Bentos _x001a_ Frigorífico Anglo Patrimonio de la Humanidad"/>
    <n v="456294"/>
    <d v="2016-11-08T00:00:00"/>
    <m/>
    <m/>
    <s v="Cooperación Técnica"/>
  </r>
  <r>
    <s v="GEF"/>
    <x v="13"/>
    <s v="Plan GestiÃ³n EliminaciÃ³n Hidroclorofluorocarbonos Fase 2"/>
    <n v="102317"/>
    <n v="2019"/>
    <s v="Ambiental "/>
    <m/>
    <s v="Cooperación Técnica"/>
  </r>
  <r>
    <s v="GEF"/>
    <x v="13"/>
    <s v="Plan GestiÃ³n EliminaciÃ³n Hidroclorofluorocarbonos Fase 2"/>
    <n v="367331"/>
    <n v="2020"/>
    <s v="Ambiental "/>
    <m/>
    <s v="Cooperación Técnica"/>
  </r>
  <r>
    <s v="PNUD"/>
    <x v="13"/>
    <s v="Plan GestiÃ³n EliminaciÃ³n Hidroclorofluorocarbonos Fase 2"/>
    <n v="162127"/>
    <m/>
    <m/>
    <m/>
    <m/>
  </r>
  <r>
    <s v="GEF"/>
    <x v="14"/>
    <s v="PLAN IMPLEMENTACION COMPUESTOS ORGANICOS PERSISTENTE"/>
    <n v="45160"/>
    <n v="2012"/>
    <s v="Ambiental "/>
    <m/>
    <s v="Cooperación Técnica"/>
  </r>
  <r>
    <s v="GEF"/>
    <x v="13"/>
    <s v="Plan IniciaciÃ³n Proy. Escenarios de Riesgos de Desastres"/>
    <n v="40738"/>
    <n v="2012"/>
    <s v="Ambiental "/>
    <m/>
    <s v="Cooperación Técnica"/>
  </r>
  <r>
    <s v="GEF"/>
    <x v="13"/>
    <s v="Plan IniciaciÃ³n Proy. Escenarios de Riesgos de Desastres"/>
    <n v="90200"/>
    <n v="2013"/>
    <s v="Ambiental "/>
    <m/>
    <s v="Cooperación Técnica"/>
  </r>
  <r>
    <s v="GEF"/>
    <x v="26"/>
    <s v="Plan Iniciacion IRDH2020"/>
    <n v="636600"/>
    <n v="2019"/>
    <s v="Ambiental "/>
    <m/>
    <s v="Cooperación Técnica"/>
  </r>
  <r>
    <s v="GEF"/>
    <x v="26"/>
    <s v="Plan Iniciacion IRDH2020"/>
    <n v="1703543"/>
    <n v="2020"/>
    <s v="Ambiental "/>
    <m/>
    <s v="Cooperación Técnica"/>
  </r>
  <r>
    <s v="GEF"/>
    <x v="27"/>
    <s v="PLAN INICIACION MALARIA FM"/>
    <n v="80000"/>
    <n v="2020"/>
    <s v="Social"/>
    <s v="Salud"/>
    <s v="Cooperación Técnica"/>
  </r>
  <r>
    <s v="PNUD"/>
    <x v="27"/>
    <s v="PLAN INICIACION MALARIA FM"/>
    <n v="-74500"/>
    <m/>
    <s v="Social"/>
    <s v="Salud"/>
    <s v="Cooperación Técnica"/>
  </r>
  <r>
    <s v="CAF"/>
    <x v="19"/>
    <s v="Plan Maestro de Agua Potable Portoviejo"/>
    <n v="25000000"/>
    <s v="12-05-2006"/>
    <m/>
    <m/>
    <m/>
  </r>
  <r>
    <s v="BID"/>
    <x v="14"/>
    <s v="Plan Maestro de Infraestructura para El Salvador"/>
    <n v="500000"/>
    <d v="2018-07-31T00:00:00"/>
    <m/>
    <m/>
    <s v="Cooperación Técnica"/>
  </r>
  <r>
    <s v="BID"/>
    <x v="4"/>
    <s v="Plan Maestro de Manejo Integral y Uso Sostenible de la Cuenca del Río Magdalena. Sistema de Seguimiento y Monitoreo"/>
    <n v="250000"/>
    <d v="2020-10-14T00:00:00"/>
    <m/>
    <m/>
    <s v="Cooperación Técnica"/>
  </r>
  <r>
    <s v="CAF"/>
    <x v="12"/>
    <s v="Plan Maestro del Agro para la Región Occidental - Panamá"/>
    <n v="27600000"/>
    <s v="22-12-2017"/>
    <s v="Económico"/>
    <s v="Productivo"/>
    <s v="Cooperación Técnica"/>
  </r>
  <r>
    <s v="BID"/>
    <x v="28"/>
    <s v="Plan Maestro Integrado de la Reserva Walkers para la Sostenibilidad Ambiental"/>
    <n v="650000"/>
    <d v="2019-07-18T00:00:00"/>
    <m/>
    <m/>
    <s v="Cooperación Técnica"/>
  </r>
  <r>
    <s v="BID"/>
    <x v="31"/>
    <s v="Plan Maestro Residuos Solidos en Zonas Turísticas"/>
    <n v="600000"/>
    <d v="2014-09-24T00:00:00"/>
    <m/>
    <m/>
    <s v="Cooperación Técnica"/>
  </r>
  <r>
    <s v="BID"/>
    <x v="8"/>
    <s v="Plan Movilidad Sostenible &amp; proyectos preinversi para el Corredor Norte de Haiti"/>
    <n v="120000"/>
    <d v="2013-12-12T00:00:00"/>
    <m/>
    <m/>
    <s v="Cooperación Técnica"/>
  </r>
  <r>
    <s v="BID"/>
    <x v="8"/>
    <s v="Plan Movilidad Sostenible/proyecto preinversion para desarrollo Corredor Norte"/>
    <n v="350000"/>
    <d v="2013-12-12T00:00:00"/>
    <m/>
    <m/>
    <s v="Cooperación Técnica"/>
  </r>
  <r>
    <s v="BID"/>
    <x v="7"/>
    <s v="Plan Nacional Banda Ancha para Costa Rica"/>
    <n v="250000"/>
    <d v="2014-08-26T00:00:00"/>
    <m/>
    <m/>
    <s v="Cooperación Técnica"/>
  </r>
  <r>
    <s v="GEF"/>
    <x v="4"/>
    <s v="Plan Nacional de Biodiversidad Colombia NBSAP (National Biodiversity Strategies and Action Plan)"/>
    <n v="199991"/>
    <n v="2013"/>
    <s v="Ambiental "/>
    <m/>
    <s v="Cooperación Técnica"/>
  </r>
  <r>
    <s v="GEF"/>
    <x v="4"/>
    <s v="Plan Nacional de Biodiversidad Colombia NBSAP (National Biodiversity Strategies and Action Plan)"/>
    <n v="185862"/>
    <n v="2014"/>
    <s v="Ambiental "/>
    <m/>
    <s v="Cooperación Técnica"/>
  </r>
  <r>
    <s v="GEF"/>
    <x v="4"/>
    <s v="Plan Nacional de Biodiversidad Colombia NBSAP (National Biodiversity Strategies and Action Plan)"/>
    <n v="42574"/>
    <n v="2015"/>
    <s v="Ambiental "/>
    <m/>
    <s v="Cooperación Técnica"/>
  </r>
  <r>
    <s v="GEF"/>
    <x v="4"/>
    <s v="Plan Nacional de Biodiversidad Colombia NBSAP (National Biodiversity Strategies and Action Plan)"/>
    <n v="94657"/>
    <n v="2016"/>
    <s v="Ambiental "/>
    <m/>
    <s v="Cooperación Técnica"/>
  </r>
  <r>
    <s v="GEF"/>
    <x v="4"/>
    <s v="Plan Nacional de Biodiversidad Colombia NBSAP (National Biodiversity Strategies and Action Plan)"/>
    <n v="0"/>
    <n v="2017"/>
    <s v="Ambiental "/>
    <m/>
    <s v="Cooperación Técnica"/>
  </r>
  <r>
    <s v="GEF"/>
    <x v="11"/>
    <s v="PLAN NACIONAL DE ELIMINACION HCFC"/>
    <n v="30799"/>
    <n v="2012"/>
    <s v="Ambiental "/>
    <m/>
    <s v="Cooperación Técnica"/>
  </r>
  <r>
    <s v="GEF"/>
    <x v="11"/>
    <s v="PLAN NACIONAL DE ELIMINACION HCFC"/>
    <n v="19220"/>
    <n v="2013"/>
    <s v="Ambiental "/>
    <m/>
    <s v="Cooperación Técnica"/>
  </r>
  <r>
    <s v="GEF"/>
    <x v="21"/>
    <s v="Plan Nacional de ExportaciÃ³n"/>
    <n v="713634"/>
    <n v="2012"/>
    <s v="Institucional"/>
    <s v="Políticas"/>
    <s v="Cooperación Técnica"/>
  </r>
  <r>
    <s v="GEF"/>
    <x v="21"/>
    <s v="Plan Nacional de ExportaciÃ³n"/>
    <n v="828120"/>
    <n v="2013"/>
    <s v="Ambiental "/>
    <m/>
    <s v="Cooperación Técnica"/>
  </r>
  <r>
    <s v="GEF"/>
    <x v="21"/>
    <s v="Plan Nacional de ExportaciÃ³n"/>
    <n v="13300"/>
    <n v="2014"/>
    <s v="Ambiental "/>
    <m/>
    <s v="Cooperación Técnica"/>
  </r>
  <r>
    <s v="GEF"/>
    <x v="11"/>
    <s v="Plan Nacional eliminaciÃ³n Clorofluorocarbono"/>
    <n v="6146"/>
    <n v="2012"/>
    <s v="Ambiental "/>
    <m/>
    <s v="Cooperación Técnica"/>
  </r>
  <r>
    <s v="GEF"/>
    <x v="11"/>
    <s v="Plan Nacional eliminaciÃ³n Clorofluorocarbono"/>
    <n v="86885"/>
    <n v="2013"/>
    <s v="Ambiental "/>
    <m/>
    <s v="Cooperación Técnica"/>
  </r>
  <r>
    <s v="GEF"/>
    <x v="11"/>
    <s v="Plan Nacional eliminaciÃ³n Clorofluorocarbono"/>
    <n v="26071"/>
    <n v="2014"/>
    <s v="Ambiental "/>
    <m/>
    <s v="Cooperación Técnica"/>
  </r>
  <r>
    <s v="GEF"/>
    <x v="11"/>
    <s v="Plan Nacional eliminaciÃ³n Clorofluorocarbono"/>
    <n v="700"/>
    <n v="2015"/>
    <s v="Ambiental "/>
    <m/>
    <s v="Cooperación Técnica"/>
  </r>
  <r>
    <s v="GEF"/>
    <x v="4"/>
    <s v="PLAN NACIONAL ELIMINACION SUSTANCIAS AGOTADORAS OZONO"/>
    <n v="22025"/>
    <n v="2012"/>
    <s v="Ambiental "/>
    <m/>
    <s v="Cooperación Técnica"/>
  </r>
  <r>
    <s v="GEF"/>
    <x v="4"/>
    <s v="PLAN NACIONAL ELIMINACION SUSTANCIAS AGOTADORAS OZONO"/>
    <n v="12800"/>
    <n v="2013"/>
    <s v="Ambiental "/>
    <m/>
    <s v="Cooperación Técnica"/>
  </r>
  <r>
    <s v="GEF"/>
    <x v="2"/>
    <s v="Plan Nacional para el fomento de la cultura emprendedora y el desarrollo de nuevas empresas"/>
    <n v="568504"/>
    <n v="2016"/>
    <s v="Ambiental "/>
    <m/>
    <s v="Cooperación Técnica"/>
  </r>
  <r>
    <s v="GEF"/>
    <x v="2"/>
    <s v="Plan Nacional para el fomento de la cultura emprendedora y el desarrollo de nuevas empresas"/>
    <n v="5733798"/>
    <n v="2017"/>
    <s v="Ambiental "/>
    <m/>
    <s v="Cooperación Técnica"/>
  </r>
  <r>
    <s v="GEF"/>
    <x v="2"/>
    <s v="Plan Nacional para el fomento de la cultura emprendedora y el desarrollo de nuevas empresas"/>
    <n v="3676514"/>
    <n v="2018"/>
    <s v="Ambiental "/>
    <m/>
    <s v="Cooperación Técnica"/>
  </r>
  <r>
    <s v="GEF"/>
    <x v="2"/>
    <s v="Plan Nacional para el fomento de la cultura emprendedora y el desarrollo de nuevas empresas"/>
    <n v="7738463"/>
    <n v="2019"/>
    <s v="Ambiental "/>
    <m/>
    <s v="Cooperación Técnica"/>
  </r>
  <r>
    <s v="GEF"/>
    <x v="2"/>
    <s v="Plan Nacional para el fomento de la cultura emprendedora y el desarrollo de nuevas empresas"/>
    <n v="911387"/>
    <n v="2020"/>
    <s v="Ambiental "/>
    <m/>
    <s v="Cooperación Técnica"/>
  </r>
  <r>
    <s v="PNUD"/>
    <x v="2"/>
    <s v="Plan Nacional para el fomento de la cultura emprendedora y el desarrollo de nuevas empresas"/>
    <n v="154565"/>
    <m/>
    <m/>
    <m/>
    <m/>
  </r>
  <r>
    <s v="GEF"/>
    <x v="4"/>
    <s v="PLAN ORDENAMIENTO BOGOTA"/>
    <n v="361564"/>
    <n v="2016"/>
    <s v="Ambiental "/>
    <m/>
    <s v="Cooperación Técnica"/>
  </r>
  <r>
    <s v="GEF"/>
    <x v="4"/>
    <s v="PLAN ORDENAMIENTO BOGOTA"/>
    <n v="2085372"/>
    <n v="2017"/>
    <s v="Ambiental "/>
    <m/>
    <s v="Cooperación Técnica"/>
  </r>
  <r>
    <s v="GEF"/>
    <x v="4"/>
    <s v="PLAN ORDENAMIENTO BOGOTA"/>
    <n v="1197689"/>
    <n v="2018"/>
    <s v="Ambiental "/>
    <m/>
    <s v="Cooperación Técnica"/>
  </r>
  <r>
    <s v="GEF"/>
    <x v="16"/>
    <s v="Plan para la eliminaciÃ³n de hidroclorofluorocarbonos"/>
    <n v="13653"/>
    <n v="2012"/>
    <s v="Ambiental "/>
    <m/>
    <s v="Cooperación Técnica"/>
  </r>
  <r>
    <s v="GEF"/>
    <x v="16"/>
    <s v="Plan para la eliminaciÃ³n de hidroclorofluorocarbonos"/>
    <n v="3356"/>
    <n v="2013"/>
    <s v="Ambiental "/>
    <m/>
    <s v="Cooperación Técnica"/>
  </r>
  <r>
    <s v="GEF"/>
    <x v="16"/>
    <s v="Plan para la eliminaciÃ³n de los hidroclorofluorocarbonos"/>
    <n v="3220"/>
    <n v="2012"/>
    <s v="Ambiental "/>
    <m/>
    <s v="Cooperación Técnica"/>
  </r>
  <r>
    <s v="GEF"/>
    <x v="16"/>
    <s v="Plan para la eliminaciÃ³n de los hidroclorofluorocarbonos"/>
    <n v="236204"/>
    <n v="2013"/>
    <s v="Ambiental "/>
    <m/>
    <s v="Cooperación Técnica"/>
  </r>
  <r>
    <s v="GEF"/>
    <x v="16"/>
    <s v="Plan para la eliminaciÃ³n de los hidroclorofluorocarbonos"/>
    <n v="368739"/>
    <n v="2014"/>
    <s v="Ambiental "/>
    <m/>
    <s v="Cooperación Técnica"/>
  </r>
  <r>
    <s v="GEF"/>
    <x v="16"/>
    <s v="Plan para la eliminaciÃ³n de los hidroclorofluorocarbonos"/>
    <n v="219416"/>
    <n v="2015"/>
    <s v="Ambiental "/>
    <m/>
    <s v="Cooperación Técnica"/>
  </r>
  <r>
    <s v="GEF"/>
    <x v="16"/>
    <s v="Plan para la eliminaciÃ³n de los hidroclorofluorocarbonos"/>
    <n v="674817"/>
    <n v="2016"/>
    <s v="Ambiental "/>
    <m/>
    <s v="Cooperación Técnica"/>
  </r>
  <r>
    <s v="GEF"/>
    <x v="16"/>
    <s v="Plan para la eliminaciÃ³n de los hidroclorofluorocarbonos"/>
    <n v="1157439"/>
    <n v="2017"/>
    <s v="Ambiental "/>
    <m/>
    <s v="Cooperación Técnica"/>
  </r>
  <r>
    <s v="GEF"/>
    <x v="16"/>
    <s v="Plan para la eliminaciÃ³n de los hidroclorofluorocarbonos"/>
    <n v="582528"/>
    <n v="2018"/>
    <s v="Ambiental "/>
    <m/>
    <s v="Cooperación Técnica"/>
  </r>
  <r>
    <s v="BID"/>
    <x v="14"/>
    <s v="Plan para la identificación de niños, niñas y adolescentes en zonas fronterizas"/>
    <n v="100000"/>
    <d v="2016-10-06T00:00:00"/>
    <m/>
    <m/>
    <s v="Cooperación Técnica"/>
  </r>
  <r>
    <s v="GEF"/>
    <x v="20"/>
    <s v="Plan Puebla PanamÃ¡"/>
    <n v="561857"/>
    <n v="2012"/>
    <s v="Institucional"/>
    <s v="Políticas"/>
    <s v="Cooperación Técnica"/>
  </r>
  <r>
    <s v="GEF"/>
    <x v="20"/>
    <s v="Plan Puebla PanamÃ¡"/>
    <n v="303560"/>
    <n v="2013"/>
    <s v="Ambiental "/>
    <m/>
    <s v="Cooperación Técnica"/>
  </r>
  <r>
    <s v="GEF"/>
    <x v="20"/>
    <s v="Plan Puebla PanamÃ¡"/>
    <n v="172573"/>
    <n v="2014"/>
    <s v="Ambiental "/>
    <m/>
    <s v="Cooperación Técnica"/>
  </r>
  <r>
    <s v="BID"/>
    <x v="13"/>
    <s v="Plan Selva: Provisión de servicios educativos en zonas Amazónicas"/>
    <n v="10000"/>
    <d v="2015-05-25T00:00:00"/>
    <m/>
    <m/>
    <s v="Cooperación Técnica"/>
  </r>
  <r>
    <s v="GEF"/>
    <x v="3"/>
    <s v="Plan terminal de manejo para la eliminacion de CFC"/>
    <n v="94989"/>
    <n v="2012"/>
    <s v="Ambiental "/>
    <m/>
    <s v="Cooperación Técnica"/>
  </r>
  <r>
    <s v="GEF"/>
    <x v="16"/>
    <s v="Plan Terminal eliminacion de clorofluorocarbonos"/>
    <n v="130496"/>
    <n v="2012"/>
    <s v="Ambiental "/>
    <s v="Químicos"/>
    <s v="Cooperación Técnica"/>
  </r>
  <r>
    <s v="GEF"/>
    <x v="16"/>
    <s v="Plan Terminal eliminacion de clorofluorocarbonos"/>
    <n v="123178"/>
    <n v="2013"/>
    <s v="Ambiental "/>
    <m/>
    <s v="Cooperación Técnica"/>
  </r>
  <r>
    <s v="Banco Mundial"/>
    <x v="4"/>
    <s v="Plan Vial Project (01)"/>
    <n v="16500000"/>
    <d v="1956-06-06T00:00:00"/>
    <m/>
    <m/>
    <s v="Préstamo"/>
  </r>
  <r>
    <s v="GEF"/>
    <x v="2"/>
    <s v="Planeamiento de la Seguridad Ciudadana"/>
    <n v="245320"/>
    <n v="2012"/>
    <s v="Institucional"/>
    <s v="Políticas"/>
    <s v="Cooperación Técnica"/>
  </r>
  <r>
    <s v="GEF"/>
    <x v="2"/>
    <s v="Planeamiento de la Seguridad Ciudadana"/>
    <n v="1383724"/>
    <n v="2013"/>
    <s v="Ambiental "/>
    <m/>
    <s v="Cooperación Técnica"/>
  </r>
  <r>
    <s v="GEF"/>
    <x v="2"/>
    <s v="Planeamiento de la Seguridad Ciudadana"/>
    <n v="51060"/>
    <n v="2014"/>
    <s v="Ambiental "/>
    <m/>
    <s v="Cooperación Técnica"/>
  </r>
  <r>
    <s v="GEF"/>
    <x v="7"/>
    <s v="Planes cantonales de desarrollo humano local"/>
    <n v="82345"/>
    <n v="2012"/>
    <s v="Ambiental "/>
    <m/>
    <s v="Cooperación Técnica"/>
  </r>
  <r>
    <s v="GEF"/>
    <x v="7"/>
    <s v="Planes cantonales de desarrollo humano local"/>
    <n v="15734"/>
    <n v="2013"/>
    <s v="Ambiental "/>
    <m/>
    <s v="Cooperación Técnica"/>
  </r>
  <r>
    <s v="GEF"/>
    <x v="16"/>
    <s v="Planes de desarrollo urbano sustentable"/>
    <n v="0"/>
    <n v="2014"/>
    <s v="Ambiental "/>
    <m/>
    <s v="Cooperación Técnica"/>
  </r>
  <r>
    <s v="GEF"/>
    <x v="16"/>
    <s v="Planes de desarrollo urbano sustentable"/>
    <n v="1100538"/>
    <n v="2015"/>
    <s v="Ambiental "/>
    <m/>
    <s v="Cooperación Técnica"/>
  </r>
  <r>
    <s v="GEF"/>
    <x v="16"/>
    <s v="Planes de desarrollo urbano sustentable"/>
    <n v="2895108"/>
    <n v="2016"/>
    <s v="Ambiental "/>
    <m/>
    <s v="Cooperación Técnica"/>
  </r>
  <r>
    <s v="GEF"/>
    <x v="16"/>
    <s v="Planes de desarrollo urbano sustentable"/>
    <n v="2516348"/>
    <n v="2017"/>
    <s v="Ambiental "/>
    <m/>
    <s v="Cooperación Técnica"/>
  </r>
  <r>
    <s v="GEF"/>
    <x v="16"/>
    <s v="Planes de desarrollo urbano sustentable"/>
    <n v="2134144"/>
    <n v="2018"/>
    <s v="Ambiental "/>
    <m/>
    <s v="Cooperación Técnica"/>
  </r>
  <r>
    <s v="GEF"/>
    <x v="16"/>
    <s v="Planes de desarrollo urbano sustentable"/>
    <n v="787153"/>
    <n v="2019"/>
    <s v="Ambiental "/>
    <m/>
    <s v="Cooperación Técnica"/>
  </r>
  <r>
    <s v="BID"/>
    <x v="2"/>
    <s v="Planes de Gestión Integral de Drenaje y Control de Inundaciones"/>
    <n v="1000000"/>
    <d v="2013-12-12T00:00:00"/>
    <m/>
    <m/>
    <s v="Cooperación Técnica"/>
  </r>
  <r>
    <s v="GEF"/>
    <x v="4"/>
    <s v="Planes de ordenamiento social de la propiedad rural"/>
    <n v="5006692"/>
    <n v="2018"/>
    <s v="Ambiental "/>
    <m/>
    <s v="Cooperación Técnica"/>
  </r>
  <r>
    <s v="GEF"/>
    <x v="4"/>
    <s v="Planes de ordenamiento social de la propiedad rural"/>
    <n v="6802550"/>
    <n v="2019"/>
    <s v="Ambiental "/>
    <m/>
    <s v="Cooperación Técnica"/>
  </r>
  <r>
    <s v="GEF"/>
    <x v="4"/>
    <s v="Planes de ordenamiento social de la propiedad rural"/>
    <n v="7390356"/>
    <n v="2020"/>
    <s v="Ambiental "/>
    <m/>
    <s v="Cooperación Técnica"/>
  </r>
  <r>
    <s v="PNUD"/>
    <x v="4"/>
    <s v="Planes de ordenamiento social de la propiedad rural"/>
    <n v="1141968"/>
    <m/>
    <m/>
    <m/>
    <m/>
  </r>
  <r>
    <s v="BID"/>
    <x v="3"/>
    <s v="Planes Maestros para Drenaje Pluvial en los Municipios de Riberalta y Trinidad"/>
    <n v="750000"/>
    <d v="2016-11-21T00:00:00"/>
    <m/>
    <m/>
    <s v="Cooperación Técnica"/>
  </r>
  <r>
    <s v="GEF"/>
    <x v="9"/>
    <s v="PlanificaciÃ³n de la biodiversidad nacional Convenio de la Diversidad Biologica (CDB) 2011-2020"/>
    <n v="70000"/>
    <n v="2013"/>
    <s v="Ambiental "/>
    <m/>
    <s v="Cooperación Técnica"/>
  </r>
  <r>
    <s v="GEF"/>
    <x v="9"/>
    <s v="PlanificaciÃ³n de la biodiversidad nacional Convenio de la Diversidad Biologica (CDB) 2011-2020"/>
    <n v="127142"/>
    <n v="2014"/>
    <s v="Ambiental "/>
    <m/>
    <s v="Cooperación Técnica"/>
  </r>
  <r>
    <s v="GEF"/>
    <x v="9"/>
    <s v="PlanificaciÃ³n de la biodiversidad nacional Convenio de la Diversidad Biologica (CDB) 2011-2020"/>
    <n v="70760"/>
    <n v="2015"/>
    <s v="Ambiental "/>
    <m/>
    <s v="Cooperación Técnica"/>
  </r>
  <r>
    <s v="GEF"/>
    <x v="9"/>
    <s v="PlanificaciÃ³n de la biodiversidad nacional Convenio de la Diversidad Biologica (CDB) 2011-2020"/>
    <n v="26948"/>
    <n v="2017"/>
    <s v="Ambiental "/>
    <m/>
    <s v="Cooperación Técnica"/>
  </r>
  <r>
    <s v="GEF"/>
    <x v="10"/>
    <s v="PlanificaciÃ³n Nacional de la Biodiversidad"/>
    <n v="47315"/>
    <n v="2013"/>
    <s v="Ambiental "/>
    <m/>
    <s v="Cooperación Técnica"/>
  </r>
  <r>
    <s v="GEF"/>
    <x v="10"/>
    <s v="PlanificaciÃ³n Nacional de la Biodiversidad"/>
    <n v="113265"/>
    <n v="2014"/>
    <s v="Ambiental "/>
    <m/>
    <s v="Cooperación Técnica"/>
  </r>
  <r>
    <s v="GEF"/>
    <x v="10"/>
    <s v="PlanificaciÃ³n Nacional de la Biodiversidad"/>
    <n v="66738"/>
    <n v="2015"/>
    <s v="Ambiental "/>
    <m/>
    <s v="Cooperación Técnica"/>
  </r>
  <r>
    <s v="GEF"/>
    <x v="12"/>
    <s v="PlanificaciÃ³n Nacional de la Biodiversidad 2011-2020"/>
    <n v="1015"/>
    <n v="2015"/>
    <s v="Ambiental "/>
    <m/>
    <s v="Cooperación Técnica"/>
  </r>
  <r>
    <s v="GEF"/>
    <x v="12"/>
    <s v="PlanificaciÃ³n Nacional de la Biodiversidad 2011-2020"/>
    <n v="97872"/>
    <n v="2016"/>
    <s v="Ambiental "/>
    <m/>
    <s v="Cooperación Técnica"/>
  </r>
  <r>
    <s v="GEF"/>
    <x v="12"/>
    <s v="PlanificaciÃ³n Nacional de la Biodiversidad 2011-2020"/>
    <n v="122128"/>
    <n v="2017"/>
    <s v="Ambiental "/>
    <m/>
    <s v="Cooperación Técnica"/>
  </r>
  <r>
    <s v="GEF"/>
    <x v="12"/>
    <s v="PlanificaciÃ³n Nacional de la Biodiversidad 2011-2020"/>
    <n v="0"/>
    <n v="2018"/>
    <s v="Ambiental "/>
    <m/>
    <s v="Cooperación Técnica"/>
  </r>
  <r>
    <s v="GEF"/>
    <x v="15"/>
    <s v="PlanificaciÃ³n Nacional sobre Biodiversidad"/>
    <n v="62170"/>
    <n v="2014"/>
    <s v="Ambiental "/>
    <m/>
    <s v="Cooperación Técnica"/>
  </r>
  <r>
    <s v="GEF"/>
    <x v="15"/>
    <s v="PlanificaciÃ³n Nacional sobre Biodiversidad"/>
    <n v="72895"/>
    <n v="2015"/>
    <s v="Ambiental "/>
    <m/>
    <s v="Cooperación Técnica"/>
  </r>
  <r>
    <s v="GEF"/>
    <x v="15"/>
    <s v="PlanificaciÃ³n Nacional sobre Biodiversidad"/>
    <n v="105614"/>
    <n v="2016"/>
    <s v="Ambiental "/>
    <m/>
    <s v="Cooperación Técnica"/>
  </r>
  <r>
    <s v="GEF"/>
    <x v="16"/>
    <s v="PlanificaciÃ³n para la reducciÃ³n del riesgo"/>
    <n v="536157"/>
    <n v="2012"/>
    <s v="Ambiental "/>
    <s v="Cambio climático"/>
    <s v="Cooperación Técnica"/>
  </r>
  <r>
    <s v="GEF"/>
    <x v="16"/>
    <s v="PlanificaciÃ³n para la reducciÃ³n del riesgo"/>
    <n v="34045"/>
    <n v="2013"/>
    <s v="Ambiental "/>
    <m/>
    <s v="Cooperación Técnica"/>
  </r>
  <r>
    <s v="GEF"/>
    <x v="16"/>
    <s v="PlanificaciÃ³n para la reducciÃ³n del riesgo"/>
    <n v="1439"/>
    <n v="2014"/>
    <s v="Ambiental "/>
    <m/>
    <s v="Cooperación Técnica"/>
  </r>
  <r>
    <s v="GEF"/>
    <x v="2"/>
    <s v="PlanificaciÃ³n y gestiÃ³n compras Provincia Buenos Aires"/>
    <n v="4538088"/>
    <n v="2017"/>
    <s v="Ambiental "/>
    <m/>
    <s v="Cooperación Técnica"/>
  </r>
  <r>
    <s v="GEF"/>
    <x v="2"/>
    <s v="PlanificaciÃ³n y gestiÃ³n compras Provincia Buenos Aires"/>
    <n v="1068354"/>
    <n v="2018"/>
    <s v="Ambiental "/>
    <m/>
    <s v="Cooperación Técnica"/>
  </r>
  <r>
    <s v="GEF"/>
    <x v="2"/>
    <s v="PlanificaciÃ³n y gestiÃ³n compras Provincia Buenos Aires"/>
    <n v="1556249"/>
    <n v="2019"/>
    <s v="Ambiental "/>
    <m/>
    <s v="Cooperación Técnica"/>
  </r>
  <r>
    <s v="GEF"/>
    <x v="2"/>
    <s v="PlanificaciÃ³n y gestiÃ³n compras Provincia Buenos Aires"/>
    <n v="4485047"/>
    <n v="2020"/>
    <s v="Ambiental "/>
    <m/>
    <s v="Cooperación Técnica"/>
  </r>
  <r>
    <s v="PNUD"/>
    <x v="2"/>
    <s v="PlanificaciÃ³n y gestiÃ³n compras Provincia Buenos Aires"/>
    <n v="41337"/>
    <m/>
    <m/>
    <m/>
    <m/>
  </r>
  <r>
    <s v="GEF"/>
    <x v="14"/>
    <s v="Planificacion Biodiversidad Apoyo Plan Estrategico"/>
    <n v="3233"/>
    <n v="2012"/>
    <s v="Ambiental "/>
    <m/>
    <s v="Cooperación Técnica"/>
  </r>
  <r>
    <s v="GEF"/>
    <x v="14"/>
    <s v="Planificacion Biodiversidad Apoyo Plan Estrategico"/>
    <n v="67084"/>
    <n v="2013"/>
    <s v="Ambiental "/>
    <m/>
    <s v="Cooperación Técnica"/>
  </r>
  <r>
    <s v="GEF"/>
    <x v="14"/>
    <s v="Planificacion Biodiversidad Apoyo Plan Estrategico"/>
    <n v="67057"/>
    <n v="2014"/>
    <s v="Ambiental "/>
    <m/>
    <s v="Cooperación Técnica"/>
  </r>
  <r>
    <s v="GEF"/>
    <x v="14"/>
    <s v="Planificacion Biodiversidad Apoyo Plan Estrategico"/>
    <n v="86259"/>
    <n v="2015"/>
    <s v="Ambiental "/>
    <m/>
    <s v="Cooperación Técnica"/>
  </r>
  <r>
    <s v="BID"/>
    <x v="28"/>
    <s v="Planificación del Desarrollo Sostenible"/>
    <n v="300000"/>
    <d v="2020-10-14T00:00:00"/>
    <m/>
    <m/>
    <s v="Cooperación Técnica"/>
  </r>
  <r>
    <s v="GEF"/>
    <x v="9"/>
    <s v="Planificacion Equidad GÃ©nero"/>
    <n v="108175"/>
    <n v="2012"/>
    <s v="Ambiental "/>
    <m/>
    <s v="Cooperación Técnica"/>
  </r>
  <r>
    <s v="GEF"/>
    <x v="9"/>
    <s v="Planificacion Equidad GÃ©nero"/>
    <n v="23958"/>
    <n v="2013"/>
    <s v="Ambiental "/>
    <m/>
    <s v="Cooperación Técnica"/>
  </r>
  <r>
    <s v="BID"/>
    <x v="31"/>
    <s v="Planificación Estratégica para Fortalecer Comercio Agrícola y Seguridad Alimenta"/>
    <n v="350000"/>
    <d v="2015-08-18T00:00:00"/>
    <m/>
    <m/>
    <s v="Cooperación Técnica"/>
  </r>
  <r>
    <s v="BID"/>
    <x v="16"/>
    <s v="Planificacion Integrada del Territorio Urbano en Chile: Sinergias entre Movilidad, Desarrollo Urbano y Cambio Climatico"/>
    <n v="480000"/>
    <d v="2016-07-05T00:00:00"/>
    <m/>
    <m/>
    <s v="Cooperación Técnica"/>
  </r>
  <r>
    <s v="BID"/>
    <x v="23"/>
    <s v="Planificación para el acceso universal a 01rgía sostenible para todos en ALC"/>
    <n v="500000"/>
    <d v="2017-06-27T00:00:00"/>
    <m/>
    <m/>
    <s v="Cooperación Técnica"/>
  </r>
  <r>
    <s v="GEF"/>
    <x v="7"/>
    <s v="Planificacion recuperacion temprana del terremoto 2012"/>
    <n v="100000"/>
    <n v="2013"/>
    <s v="Ambiental "/>
    <m/>
    <s v="Cooperación Técnica"/>
  </r>
  <r>
    <s v="GEF"/>
    <x v="7"/>
    <s v="Planificacion recuperacion temprana del terremoto 2012"/>
    <n v="12833"/>
    <n v="2014"/>
    <s v="Ambiental "/>
    <m/>
    <s v="Cooperación Técnica"/>
  </r>
  <r>
    <s v="BID"/>
    <x v="30"/>
    <s v="Planificación y Diseño del Sistemas Urbano de Autobús Sostenible"/>
    <n v="500000"/>
    <d v="2016-03-08T00:00:00"/>
    <m/>
    <m/>
    <s v="Cooperación Técnica"/>
  </r>
  <r>
    <s v="BID"/>
    <x v="1"/>
    <s v="Planificación y Fortalecimiento de la Capacidad del Fondo de Transición para el Programa ARPA para la vida"/>
    <n v="3500000"/>
    <d v="2013-12-13T00:00:00"/>
    <m/>
    <m/>
    <s v="Cooperación Técnica"/>
  </r>
  <r>
    <s v="BID"/>
    <x v="1"/>
    <s v="Planificación y Fortalecimiento de la Capacidad del Fondo de Transición para el Programa ARPA para la vida"/>
    <n v="1000000"/>
    <d v="2013-12-13T00:00:00"/>
    <m/>
    <m/>
    <s v="Cooperación Técnica"/>
  </r>
  <r>
    <s v="Banco Mundial"/>
    <x v="5"/>
    <s v="Planning for Adaptation to Global Climate Change Project (GEF)"/>
    <n v="6200000"/>
    <d v="1997-03-04T00:00:00"/>
    <m/>
    <m/>
    <s v="Préstamo"/>
  </r>
  <r>
    <s v="CAF"/>
    <x v="2"/>
    <s v="Planta Potabilizadora en los Partidos de La Plata, Berisso y Ensenada"/>
    <n v="119000000"/>
    <s v="19-07-2016"/>
    <s v="Ambiental "/>
    <s v="Agua"/>
    <s v="Cooperación Técnica"/>
  </r>
  <r>
    <s v="Banco Mundial"/>
    <x v="1"/>
    <s v="PLANTAR GREEN PIG IRON PROJECT"/>
    <n v="12300000"/>
    <d v="2011-08-03T00:00:00"/>
    <m/>
    <m/>
    <s v="Proyectos de Inversión "/>
  </r>
  <r>
    <s v="BID"/>
    <x v="20"/>
    <s v="Plataforma Analítica para la Prevención de la"/>
    <n v="300000"/>
    <d v="2015-07-31T00:00:00"/>
    <m/>
    <m/>
    <s v="Cooperación Técnica"/>
  </r>
  <r>
    <s v="GEF"/>
    <x v="11"/>
    <s v="PLATAFORMA ARTICULADA PARA EL DESARROLLO INTEGRAL TERRITORIAL Y SOSTENIBLE EN CUBA (PADIT) - Cooperacion Suiza de Desarrollo (COSUDE)"/>
    <n v="0"/>
    <n v="2014"/>
    <s v="Ambiental "/>
    <m/>
    <s v="Cooperación Técnica"/>
  </r>
  <r>
    <s v="GEF"/>
    <x v="11"/>
    <s v="PLATAFORMA ARTICULADA PARA EL DESARROLLO INTEGRAL TERRITORIAL Y SOSTENIBLE EN CUBA (PADIT) - Cooperacion Suiza de Desarrollo (COSUDE)"/>
    <n v="0"/>
    <n v="2015"/>
    <s v="Ambiental "/>
    <m/>
    <s v="Cooperación Técnica"/>
  </r>
  <r>
    <s v="GEF"/>
    <x v="11"/>
    <s v="PLATAFORMA ARTICULADA PARA EL DESARROLLO INTEGRAL TERRITORIAL Y SOSTENIBLE EN CUBA (PADIT) - Cooperacion Suiza de Desarrollo (COSUDE)"/>
    <n v="0"/>
    <n v="2016"/>
    <s v="Ambiental "/>
    <m/>
    <s v="Cooperación Técnica"/>
  </r>
  <r>
    <s v="GEF"/>
    <x v="11"/>
    <s v="PLATAFORMA ARTICULADA PARA EL DESARROLLO INTEGRAL TERRITORIAL Y SOSTENIBLE EN CUBA (PADIT) - Cooperacion Suiza de Desarrollo (COSUDE)"/>
    <n v="0"/>
    <n v="2017"/>
    <s v="Ambiental "/>
    <m/>
    <s v="Cooperación Técnica"/>
  </r>
  <r>
    <s v="GEF"/>
    <x v="2"/>
    <s v="Plataforma Continental Argentina III"/>
    <n v="1277290"/>
    <n v="2012"/>
    <s v="Institucional"/>
    <s v="Políticas"/>
    <s v="Cooperación Técnica"/>
  </r>
  <r>
    <s v="GEF"/>
    <x v="2"/>
    <s v="Plataforma Continental Argentina III"/>
    <n v="1284950"/>
    <n v="2013"/>
    <s v="Ambiental "/>
    <m/>
    <s v="Cooperación Técnica"/>
  </r>
  <r>
    <s v="GEF"/>
    <x v="2"/>
    <s v="Plataforma Continental Argentina III"/>
    <n v="1480333"/>
    <n v="2014"/>
    <s v="Ambiental "/>
    <m/>
    <s v="Cooperación Técnica"/>
  </r>
  <r>
    <s v="GEF"/>
    <x v="2"/>
    <s v="Plataforma Continental Argentina III"/>
    <n v="455349"/>
    <n v="2015"/>
    <s v="Ambiental "/>
    <m/>
    <s v="Cooperación Técnica"/>
  </r>
  <r>
    <s v="BID"/>
    <x v="23"/>
    <s v="Plataforma de Agricultura Sostenible SAFE"/>
    <n v="2641500"/>
    <d v="2015-07-29T00:00:00"/>
    <m/>
    <m/>
    <s v="Cooperación Técnica"/>
  </r>
  <r>
    <s v="BID"/>
    <x v="23"/>
    <s v="Plataforma de Análisis del Lenguaje Natural con Inteligencia Artificial para Promover la Participación Ciudadana Incluyente"/>
    <n v="550000"/>
    <d v="2019-09-18T00:00:00"/>
    <m/>
    <m/>
    <s v="Ayuda a la inversión"/>
  </r>
  <r>
    <s v="BID"/>
    <x v="23"/>
    <s v="Plataforma de Conocimiento del Fondo de In11ación de Desarrollo Infantil Temprano"/>
    <n v="440000"/>
    <d v="2019-10-23T00:00:00"/>
    <m/>
    <m/>
    <s v="Cooperación Técnica"/>
  </r>
  <r>
    <s v="BID"/>
    <x v="13"/>
    <s v="Plataforma de Exportación Asistida"/>
    <n v="350000"/>
    <d v="2015-11-06T00:00:00"/>
    <m/>
    <m/>
    <s v="Cooperación Técnica"/>
  </r>
  <r>
    <s v="GEF"/>
    <x v="1"/>
    <s v="Plataforma de Filantropia no Brasil"/>
    <n v="33022"/>
    <n v="2019"/>
    <s v="Ambiental "/>
    <m/>
    <s v="Cooperación Técnica"/>
  </r>
  <r>
    <s v="GEF"/>
    <x v="1"/>
    <s v="Plataforma de Filantropia no Brasil"/>
    <n v="30873"/>
    <n v="2020"/>
    <s v="Ambiental "/>
    <m/>
    <s v="Cooperación Técnica"/>
  </r>
  <r>
    <s v="PNUD"/>
    <x v="1"/>
    <s v="Plataforma de Filantropia no Brasil"/>
    <n v="4921"/>
    <m/>
    <m/>
    <m/>
    <m/>
  </r>
  <r>
    <s v="GEF"/>
    <x v="9"/>
    <s v="Plataforma de GestiÃ³n de la CoooperaciÃ³n"/>
    <n v="219958"/>
    <n v="2013"/>
    <s v="Ambiental "/>
    <m/>
    <s v="Cooperación Técnica"/>
  </r>
  <r>
    <s v="GEF"/>
    <x v="9"/>
    <s v="Plataforma de GestiÃ³n de la CoooperaciÃ³n"/>
    <n v="159360"/>
    <n v="2014"/>
    <s v="Ambiental "/>
    <m/>
    <s v="Cooperación Técnica"/>
  </r>
  <r>
    <s v="GEF"/>
    <x v="9"/>
    <s v="Plataforma de GestiÃ³n de la CoooperaciÃ³n"/>
    <n v="115579"/>
    <n v="2015"/>
    <s v="Ambiental "/>
    <m/>
    <s v="Cooperación Técnica"/>
  </r>
  <r>
    <s v="GEF"/>
    <x v="9"/>
    <s v="Plataforma de GestiÃ³n de la CoooperaciÃ³n"/>
    <n v="107549"/>
    <n v="2016"/>
    <s v="Ambiental "/>
    <m/>
    <s v="Cooperación Técnica"/>
  </r>
  <r>
    <s v="GEF"/>
    <x v="9"/>
    <s v="Plataforma de GestiÃ³n de la CoooperaciÃ³n"/>
    <n v="60676"/>
    <n v="2017"/>
    <s v="Ambiental "/>
    <m/>
    <s v="Cooperación Técnica"/>
  </r>
  <r>
    <s v="GEF"/>
    <x v="9"/>
    <s v="Plataforma de Gestión de la Coooperación"/>
    <n v="162259"/>
    <n v="2012"/>
    <s v="Institucional"/>
    <s v="Políticas"/>
    <s v="Cooperación Técnica"/>
  </r>
  <r>
    <s v="BID"/>
    <x v="23"/>
    <s v="Plataforma de In12adores de Vivienda"/>
    <n v="200000"/>
    <d v="2014-05-13T00:00:00"/>
    <m/>
    <m/>
    <s v="Cooperación Técnica"/>
  </r>
  <r>
    <s v="GEF"/>
    <x v="20"/>
    <s v="Plataforma de inf. institucionalizaciÃ³n polÃ­tica social"/>
    <n v="259896"/>
    <n v="2012"/>
    <s v="Institucional"/>
    <s v="Políticas"/>
    <s v="Cooperación Técnica"/>
  </r>
  <r>
    <s v="GEF"/>
    <x v="20"/>
    <s v="Plataforma de inf. institucionalizaciÃ³n polÃ­tica social"/>
    <n v="86767"/>
    <n v="2013"/>
    <s v="Ambiental "/>
    <m/>
    <s v="Cooperación Técnica"/>
  </r>
  <r>
    <s v="GEF"/>
    <x v="20"/>
    <s v="Plataforma de inf. institucionalizaciÃ³n polÃ­tica social"/>
    <n v="27691"/>
    <n v="2014"/>
    <s v="Ambiental "/>
    <m/>
    <s v="Cooperación Técnica"/>
  </r>
  <r>
    <s v="BID"/>
    <x v="23"/>
    <s v="Plataforma de Información e In11ación 01rgética De América Latina y El Caribe - Observatorio &amp; 01sources"/>
    <n v="920000"/>
    <d v="2019-08-28T00:00:00"/>
    <m/>
    <m/>
    <s v="Cooperación Técnica"/>
  </r>
  <r>
    <s v="BID"/>
    <x v="23"/>
    <s v="Plataforma de Información Fiscal Subnacional y del Desarrollo Local"/>
    <n v="300000"/>
    <d v="2013-10-18T00:00:00"/>
    <m/>
    <m/>
    <s v="Cooperación Técnica"/>
  </r>
  <r>
    <s v="BID"/>
    <x v="23"/>
    <s v="Plataforma de Información Sobre Infraestructura Social Accesible Para Avanzar en la Inclusión de la Discapacidad"/>
    <n v="850000"/>
    <d v="2019-11-26T00:00:00"/>
    <m/>
    <m/>
    <s v="Cooperación Técnica"/>
  </r>
  <r>
    <s v="BID"/>
    <x v="23"/>
    <s v="Plataforma de Información Territorial para la Integración de Inmigrantes"/>
    <n v="800000"/>
    <d v="2019-12-10T00:00:00"/>
    <m/>
    <m/>
    <s v="Cooperación Técnica"/>
  </r>
  <r>
    <s v="BID"/>
    <x v="1"/>
    <s v="Plataforma de Inversión en Infraestructura"/>
    <n v="300000"/>
    <d v="2015-10-28T00:00:00"/>
    <m/>
    <m/>
    <s v="Cooperación Técnica"/>
  </r>
  <r>
    <s v="BID"/>
    <x v="23"/>
    <s v="Plataforma de Monitoreo de Aguas Subterráneas para América Latina"/>
    <n v="375000"/>
    <d v="2019-10-29T00:00:00"/>
    <m/>
    <m/>
    <s v="Cooperación Técnica"/>
  </r>
  <r>
    <s v="BID"/>
    <x v="1"/>
    <s v="Plataforma de Políticas de Seguridad Publica basadas en Evidencia"/>
    <n v="150000"/>
    <d v="2019-09-12T00:00:00"/>
    <m/>
    <m/>
    <s v="Cooperación Técnica"/>
  </r>
  <r>
    <s v="BID"/>
    <x v="23"/>
    <s v="Plataforma de Prácticas del Hábitat Urbano _x001a_ Urban Housing Practitioners Hub - UHPH"/>
    <n v="400000"/>
    <d v="2018-11-02T00:00:00"/>
    <m/>
    <m/>
    <s v="Cooperación Técnica"/>
  </r>
  <r>
    <s v="BID"/>
    <x v="23"/>
    <s v="Plataforma de visualización del In12e de Desarrollo Banda Ancha e Informes"/>
    <n v="400000"/>
    <d v="2014-06-26T00:00:00"/>
    <m/>
    <m/>
    <s v="Cooperación Técnica"/>
  </r>
  <r>
    <s v="BID"/>
    <x v="18"/>
    <s v="Plataforma Digital para Desarrollo de Comunidades de Prácticas en Salud - ECHO Uruguay"/>
    <n v="375000"/>
    <d v="2018-12-10T00:00:00"/>
    <m/>
    <m/>
    <s v="Cooperación Técnica"/>
  </r>
  <r>
    <s v="GEF"/>
    <x v="0"/>
    <s v="Plataforma innovadora del sector privado para los ODS"/>
    <n v="50063"/>
    <n v="2020"/>
    <s v="Ambiental "/>
    <m/>
    <s v="Cooperación Técnica"/>
  </r>
  <r>
    <s v="PNUD"/>
    <x v="0"/>
    <s v="Plataforma innovadora del sector privado para los ODS"/>
    <n v="46707"/>
    <m/>
    <m/>
    <m/>
    <m/>
  </r>
  <r>
    <s v="BID"/>
    <x v="23"/>
    <s v="Plataforma Integrada de Modelado Económico-Ambiental"/>
    <n v="175000"/>
    <d v="2020-06-25T00:00:00"/>
    <m/>
    <m/>
    <s v="Cooperación Técnica"/>
  </r>
  <r>
    <s v="BID"/>
    <x v="23"/>
    <s v="Plataforma Multiagencia de Cacao para América Latina y el Caribe _x001a_Cacao 2030-2050_x001a_"/>
    <n v="452675"/>
    <d v="2019-01-30T00:00:00"/>
    <m/>
    <m/>
    <s v="Cooperación Técnica"/>
  </r>
  <r>
    <s v="GEF"/>
    <x v="7"/>
    <s v="Plataforma Nacional ProducciÃ³n Comercio Responsable PiÃ±a"/>
    <n v="188375"/>
    <n v="2012"/>
    <s v="Institucional"/>
    <s v="Políticas"/>
    <s v="Cooperación Técnica"/>
  </r>
  <r>
    <s v="GEF"/>
    <x v="7"/>
    <s v="Plataforma Nacional ProducciÃ³n Comercio Responsable PiÃ±a"/>
    <n v="126270"/>
    <n v="2013"/>
    <s v="Institucional"/>
    <s v="Políticas"/>
    <s v="Cooperación Técnica"/>
  </r>
  <r>
    <s v="GEF"/>
    <x v="7"/>
    <s v="Plataforma Nacional ProducciÃ³n Comercio Responsable PiÃ±a"/>
    <n v="57800"/>
    <n v="2014"/>
    <s v="Institucional"/>
    <s v="Políticas"/>
    <s v="Cooperación Técnica"/>
  </r>
  <r>
    <s v="GEF"/>
    <x v="7"/>
    <s v="Plataforma Nacional ProducciÃ³n Comercio Responsable PiÃ±a"/>
    <n v="80000"/>
    <n v="2015"/>
    <s v="Institucional"/>
    <s v="Políticas"/>
    <s v="Cooperación Técnica"/>
  </r>
  <r>
    <s v="GEF"/>
    <x v="7"/>
    <s v="Plataforma Nacional ProducciÃ³n Comercio Responsable PiÃ±a"/>
    <n v="20214"/>
    <n v="2016"/>
    <s v="Institucional"/>
    <s v="Políticas"/>
    <s v="Cooperación Técnica"/>
  </r>
  <r>
    <s v="GEF"/>
    <x v="7"/>
    <s v="Plataforma Nacional ProducciÃ³n Comercio Responsable PiÃ±a"/>
    <n v="6064"/>
    <n v="2017"/>
    <s v="Institucional"/>
    <s v="Políticas"/>
    <s v="Cooperación Técnica"/>
  </r>
  <r>
    <s v="GEF"/>
    <x v="0"/>
    <s v="Plataforma ODS"/>
    <n v="36500"/>
    <n v="2017"/>
    <s v="Ambiental "/>
    <m/>
    <s v="Cooperación Técnica"/>
  </r>
  <r>
    <s v="GEF"/>
    <x v="0"/>
    <s v="Plataforma ODS"/>
    <n v="28500"/>
    <n v="2018"/>
    <s v="Ambiental "/>
    <m/>
    <s v="Cooperación Técnica"/>
  </r>
  <r>
    <s v="BID"/>
    <x v="23"/>
    <s v="Plataforma para Catalizar la Inversión en Etapas Tempranas"/>
    <n v="3103400"/>
    <d v="2013-10-30T00:00:00"/>
    <m/>
    <m/>
    <s v="Cooperación Técnica"/>
  </r>
  <r>
    <s v="BID"/>
    <x v="23"/>
    <s v="Plataforma para consolidar la Apicultura como herramienta de desarrollo en ALC"/>
    <n v="397169"/>
    <d v="2013-10-17T00:00:00"/>
    <m/>
    <m/>
    <s v="Cooperación Técnica"/>
  </r>
  <r>
    <s v="BID"/>
    <x v="23"/>
    <s v="Plataforma para el desarrollo de la bioeconomia en America Latina y el Caribe"/>
    <n v="30000"/>
    <d v="2016-05-04T00:00:00"/>
    <m/>
    <m/>
    <s v="Cooperación Técnica"/>
  </r>
  <r>
    <s v="GEF"/>
    <x v="16"/>
    <s v="Plataforma para el Desarrollo Sostenible"/>
    <n v="273120"/>
    <n v="2019"/>
    <s v="Ambiental "/>
    <m/>
    <s v="Cooperación Técnica"/>
  </r>
  <r>
    <s v="GEF"/>
    <x v="16"/>
    <s v="Plataforma para el Desarrollo Sostenible"/>
    <n v="944307"/>
    <n v="2020"/>
    <s v="Ambiental "/>
    <m/>
    <s v="Cooperación Técnica"/>
  </r>
  <r>
    <s v="PNUD"/>
    <x v="16"/>
    <s v="Plataforma para el Desarrollo Sostenible"/>
    <n v="709348"/>
    <m/>
    <m/>
    <m/>
    <m/>
  </r>
  <r>
    <s v="GEF"/>
    <x v="0"/>
    <s v="Plataforma para la canalizaciÃ³n de acciones"/>
    <n v="152288"/>
    <n v="2020"/>
    <s v="Ambiental "/>
    <m/>
    <s v="Cooperación Técnica"/>
  </r>
  <r>
    <s v="PNUD"/>
    <x v="0"/>
    <s v="Plataforma para la canalizaciÃ³n de acciones"/>
    <n v="3286"/>
    <m/>
    <m/>
    <m/>
    <m/>
  </r>
  <r>
    <s v="GEF"/>
    <x v="0"/>
    <s v="Plataforma para la gestiÃ³n de plÃ¡sticos y residuos"/>
    <n v="162788"/>
    <n v="2020"/>
    <s v="Ambiental "/>
    <m/>
    <s v="Cooperación Técnica"/>
  </r>
  <r>
    <s v="PNUD"/>
    <x v="0"/>
    <s v="Plataforma para la gestiÃ³n de plÃ¡sticos y residuos"/>
    <n v="49257"/>
    <m/>
    <m/>
    <m/>
    <m/>
  </r>
  <r>
    <s v="BID"/>
    <x v="23"/>
    <s v="Plataforma Regional Caribe - Comercialización Activos Intangibles Empresariales"/>
    <n v="900000"/>
    <d v="2014-11-24T00:00:00"/>
    <m/>
    <m/>
    <s v="Cooperación Técnica"/>
  </r>
  <r>
    <s v="BID"/>
    <x v="23"/>
    <s v="Plataforma Tecnologia de ConnetAmericas"/>
    <n v="1150000"/>
    <d v="2015-04-01T00:00:00"/>
    <m/>
    <m/>
    <s v="Cooperación Técnica"/>
  </r>
  <r>
    <s v="BID"/>
    <x v="31"/>
    <s v="Plataformas de In11ación para el Impacto Social y Económico en Belice"/>
    <n v="300000"/>
    <d v="2019-09-16T00:00:00"/>
    <m/>
    <m/>
    <s v="Cooperación Técnica"/>
  </r>
  <r>
    <s v="BID"/>
    <x v="21"/>
    <s v="Plataformas de In11ación Social para Abordar Desafíos del Desarrollo en Paragua"/>
    <n v="360000"/>
    <d v="2016-12-07T00:00:00"/>
    <m/>
    <m/>
    <s v="Cooperación Técnica"/>
  </r>
  <r>
    <s v="BID"/>
    <x v="14"/>
    <s v="Plataformas Digitales para el P08 de Servicios Básicos para Usuarios de las Zonas Rurales de El Salvador: _x001a_P08 a Tiempo_x001a_"/>
    <n v="150000"/>
    <d v="2020-04-01T00:00:00"/>
    <m/>
    <m/>
    <s v="Cooperación Técnica"/>
  </r>
  <r>
    <s v="BID"/>
    <x v="23"/>
    <s v="Plataformas e In11aciones Tecnológicas para Gestión de Centros Penitenciarios"/>
    <n v="402214"/>
    <d v="2016-11-04T00:00:00"/>
    <m/>
    <m/>
    <s v="Cooperación Técnica"/>
  </r>
  <r>
    <s v="Banco Mundial"/>
    <x v="1"/>
    <s v="Platform of Monitoring and Warning of Forest Fires in the Cerrado"/>
    <n v="1100000"/>
    <d v="2014-12-15T00:00:00"/>
    <m/>
    <m/>
    <s v="Proyectos de Inversión "/>
  </r>
  <r>
    <s v="Banco Mundial"/>
    <x v="4"/>
    <s v="Playas Hydropower Project"/>
    <n v="85000000"/>
    <d v="1981-03-03T00:00:00"/>
    <m/>
    <m/>
    <s v="Préstamo"/>
  </r>
  <r>
    <s v="GEF"/>
    <x v="13"/>
    <s v="PMR (Potencial en el Mercado de Carbono) Acciones Mitigacion Mercado de Carbono"/>
    <n v="794239"/>
    <n v="2017"/>
    <s v="Ambiental "/>
    <m/>
    <s v="Cooperación Técnica"/>
  </r>
  <r>
    <s v="GEF"/>
    <x v="13"/>
    <s v="PMR (Potencial en el Mercado de Carbono) Acciones Mitigacion Mercado de Carbono"/>
    <n v="1420683"/>
    <n v="2018"/>
    <s v="Ambiental "/>
    <m/>
    <s v="Cooperación Técnica"/>
  </r>
  <r>
    <s v="GEF"/>
    <x v="13"/>
    <s v="PMR (Potencial en el Mercado de Carbono) Acciones Mitigacion Mercado de Carbono"/>
    <n v="913546"/>
    <n v="2019"/>
    <s v="Ambiental "/>
    <m/>
    <s v="Cooperación Técnica"/>
  </r>
  <r>
    <s v="GEF"/>
    <x v="13"/>
    <s v="PMR (Potencial en el Mercado de Carbono) Acciones Mitigacion Mercado de Carbono"/>
    <n v="37311"/>
    <n v="2020"/>
    <s v="Ambiental "/>
    <m/>
    <s v="Cooperación Técnica"/>
  </r>
  <r>
    <s v="PNUD"/>
    <x v="13"/>
    <s v="PMR (Potencial en el Mercado de Carbono) Acciones Mitigacion Mercado de Carbono"/>
    <n v="21531"/>
    <m/>
    <m/>
    <m/>
    <m/>
  </r>
  <r>
    <s v="GEF"/>
    <x v="26"/>
    <s v="PoblaciÃ³n Afrodescendiente de AmÃ©rica Latina 2 (PAALL2)"/>
    <n v="312008"/>
    <n v="2012"/>
    <s v="Institucional"/>
    <s v="Políticas"/>
    <s v="Cooperación Técnica"/>
  </r>
  <r>
    <s v="GEF"/>
    <x v="26"/>
    <s v="PoblaciÃ³n Afrodescendiente de AmÃ©rica Latina 2 (PAALL2)"/>
    <n v="407382"/>
    <n v="2013"/>
    <s v="Ambiental "/>
    <m/>
    <s v="Cooperación Técnica"/>
  </r>
  <r>
    <s v="GEF"/>
    <x v="26"/>
    <s v="PoblaciÃ³n Afrodescendiente de AmÃ©rica Latina 2 (PAALL2)"/>
    <n v="2347"/>
    <n v="2014"/>
    <s v="Ambiental "/>
    <m/>
    <s v="Cooperación Técnica"/>
  </r>
  <r>
    <s v="GEF"/>
    <x v="0"/>
    <s v="Pobreza Multidimensional"/>
    <n v="208950"/>
    <n v="2015"/>
    <s v="Ambiental "/>
    <m/>
    <s v="Cooperación Técnica"/>
  </r>
  <r>
    <s v="GEF"/>
    <x v="0"/>
    <s v="Pobreza Multidimensional"/>
    <n v="86546"/>
    <n v="2016"/>
    <s v="Ambiental "/>
    <m/>
    <s v="Cooperación Técnica"/>
  </r>
  <r>
    <s v="GEF"/>
    <x v="0"/>
    <s v="Pobreza Multidimensional"/>
    <n v="100000"/>
    <n v="2017"/>
    <s v="Ambiental "/>
    <m/>
    <s v="Cooperación Técnica"/>
  </r>
  <r>
    <s v="GEF"/>
    <x v="0"/>
    <s v="Poder Judicial"/>
    <n v="52500"/>
    <n v="2012"/>
    <s v="Ambiental "/>
    <m/>
    <s v="Cooperación Técnica"/>
  </r>
  <r>
    <s v="GEF"/>
    <x v="0"/>
    <s v="Poder Judicial"/>
    <n v="30000"/>
    <n v="2013"/>
    <s v="Ambiental "/>
    <m/>
    <s v="Cooperación Técnica"/>
  </r>
  <r>
    <s v="GEF"/>
    <x v="0"/>
    <s v="Poder Judicial"/>
    <n v="16000"/>
    <n v="2014"/>
    <s v="Ambiental "/>
    <m/>
    <s v="Cooperación Técnica"/>
  </r>
  <r>
    <s v="GEF"/>
    <x v="0"/>
    <s v="Poder Judicial"/>
    <n v="2865"/>
    <n v="2015"/>
    <s v="Ambiental "/>
    <m/>
    <s v="Cooperación Técnica"/>
  </r>
  <r>
    <s v="GEF"/>
    <x v="0"/>
    <s v="Poder Judicial"/>
    <n v="681"/>
    <n v="2016"/>
    <s v="Ambiental "/>
    <m/>
    <s v="Cooperación Técnica"/>
  </r>
  <r>
    <s v="GEF"/>
    <x v="20"/>
    <s v="PolÃ­tica PÃºblicas con Enfoque de Desarrollo Humano e Inc"/>
    <n v="241620"/>
    <n v="2016"/>
    <s v="Ambiental "/>
    <m/>
    <s v="Cooperación Técnica"/>
  </r>
  <r>
    <s v="GEF"/>
    <x v="20"/>
    <s v="PolÃ­tica PÃºblicas con Enfoque de Desarrollo Humano e Inc"/>
    <n v="221626"/>
    <n v="2017"/>
    <s v="Ambiental "/>
    <m/>
    <s v="Cooperación Técnica"/>
  </r>
  <r>
    <s v="GEF"/>
    <x v="20"/>
    <s v="PolÃ­tica PÃºblicas con Enfoque de Desarrollo Humano e Inc"/>
    <n v="395611"/>
    <n v="2018"/>
    <s v="Ambiental "/>
    <m/>
    <s v="Cooperación Técnica"/>
  </r>
  <r>
    <s v="GEF"/>
    <x v="20"/>
    <s v="PolÃ­tica PÃºblicas con Enfoque de Desarrollo Humano e Inc"/>
    <n v="516324"/>
    <n v="2019"/>
    <s v="Ambiental "/>
    <m/>
    <s v="Cooperación Técnica"/>
  </r>
  <r>
    <s v="GEF"/>
    <x v="20"/>
    <s v="PolÃ­tica PÃºblicas con Enfoque de Desarrollo Humano e Inc"/>
    <n v="38513"/>
    <n v="2020"/>
    <s v="Ambiental "/>
    <m/>
    <s v="Cooperación Técnica"/>
  </r>
  <r>
    <s v="PNUD"/>
    <x v="20"/>
    <s v="PolÃ­tica PÃºblicas con Enfoque de Desarrollo Humano e Inc"/>
    <n v="33309"/>
    <m/>
    <m/>
    <m/>
    <m/>
  </r>
  <r>
    <s v="GEF"/>
    <x v="21"/>
    <s v="PolÃ­ticas de Desarrollo y Sociales"/>
    <n v="202500"/>
    <n v="2019"/>
    <s v="Ambiental "/>
    <m/>
    <s v="Cooperación Técnica"/>
  </r>
  <r>
    <s v="PNUD"/>
    <x v="21"/>
    <s v="PolÃ­ticas de Desarrollo y Sociales"/>
    <n v="-569"/>
    <m/>
    <m/>
    <m/>
    <m/>
  </r>
  <r>
    <s v="GEF"/>
    <x v="16"/>
    <s v="PolÃ­ticas de Igualdad de GÃ©nero"/>
    <n v="50371"/>
    <n v="2012"/>
    <s v="Ambiental "/>
    <m/>
    <s v="Cooperación Técnica"/>
  </r>
  <r>
    <s v="GEF"/>
    <x v="16"/>
    <s v="PolÃ­ticas PÃºblicas de Empleo"/>
    <n v="1574034"/>
    <n v="2012"/>
    <s v="Institucional"/>
    <s v="Políticas"/>
    <s v="Cooperación Técnica"/>
  </r>
  <r>
    <s v="GEF"/>
    <x v="16"/>
    <s v="PolÃ­ticas PÃºblicas de Empleo"/>
    <n v="258296"/>
    <n v="2013"/>
    <s v="Institucional"/>
    <s v="Políticas"/>
    <s v="Cooperación Técnica"/>
  </r>
  <r>
    <s v="GEF"/>
    <x v="16"/>
    <s v="PolÃ­ticas PÃºblicas de Empleo y de CapacitaciÃ³n"/>
    <n v="416652"/>
    <n v="2013"/>
    <s v="Institucional"/>
    <s v="Políticas"/>
    <s v="Cooperación Técnica"/>
  </r>
  <r>
    <s v="GEF"/>
    <x v="16"/>
    <s v="PolÃ­ticas PÃºblicas de Empleo y de CapacitaciÃ³n"/>
    <n v="451532"/>
    <n v="2014"/>
    <s v="Institucional"/>
    <s v="Políticas"/>
    <s v="Cooperación Técnica"/>
  </r>
  <r>
    <s v="GEF"/>
    <x v="16"/>
    <s v="PolÃ­ticas PÃºblicas de Empleo y de CapacitaciÃ³n"/>
    <n v="521878"/>
    <n v="2015"/>
    <s v="Institucional"/>
    <s v="Políticas"/>
    <s v="Cooperación Técnica"/>
  </r>
  <r>
    <s v="GEF"/>
    <x v="16"/>
    <s v="PolÃ­ticas PÃºblicas de Empleo y de CapacitaciÃ³n"/>
    <n v="20000"/>
    <n v="2016"/>
    <s v="Institucional"/>
    <s v="Políticas"/>
    <s v="Cooperación Técnica"/>
  </r>
  <r>
    <s v="GEF"/>
    <x v="16"/>
    <s v="PolÃ­ticas pÃºblicas de juventud"/>
    <n v="3560000"/>
    <n v="2016"/>
    <s v="Social"/>
    <s v="Jóvenes"/>
    <s v="Cooperación Técnica"/>
  </r>
  <r>
    <s v="GEF"/>
    <x v="16"/>
    <s v="PolÃ­ticas pÃºblicas de juventud"/>
    <n v="4183839"/>
    <n v="2017"/>
    <s v="Social"/>
    <s v="Jóvenes"/>
    <s v="Cooperación Técnica"/>
  </r>
  <r>
    <s v="GEF"/>
    <x v="16"/>
    <s v="PolÃ­ticas pÃºblicas de juventud"/>
    <n v="3507211"/>
    <n v="2018"/>
    <s v="Social"/>
    <s v="Jóvenes"/>
    <s v="Cooperación Técnica"/>
  </r>
  <r>
    <s v="GEF"/>
    <x v="16"/>
    <s v="PolÃ­ticas pÃºblicas de juventud"/>
    <n v="2798510"/>
    <n v="2019"/>
    <s v="Social"/>
    <s v="Jóvenes"/>
    <s v="Cooperación Técnica"/>
  </r>
  <r>
    <s v="GEF"/>
    <x v="16"/>
    <s v="PolÃ­ticas pÃºblicas de juventud"/>
    <n v="70487"/>
    <n v="2020"/>
    <s v="Social"/>
    <s v="Jóvenes"/>
    <s v="Cooperación Técnica"/>
  </r>
  <r>
    <s v="PNUD"/>
    <x v="16"/>
    <s v="PolÃ­ticas pÃºblicas de juventud"/>
    <n v="158"/>
    <m/>
    <s v="Social"/>
    <s v="Jóvenes"/>
    <m/>
  </r>
  <r>
    <s v="GEF"/>
    <x v="16"/>
    <s v="PolÃ­ticas PÃºblicas en Juventud"/>
    <n v="3002212"/>
    <n v="2012"/>
    <s v="Social"/>
    <s v="Jóvenes"/>
    <s v="Cooperación Técnica"/>
  </r>
  <r>
    <s v="GEF"/>
    <x v="16"/>
    <s v="PolÃ­ticas PÃºblicas en Juventud"/>
    <n v="2859284"/>
    <n v="2013"/>
    <s v="Social"/>
    <s v="Jóvenes"/>
    <s v="Cooperación Técnica"/>
  </r>
  <r>
    <s v="GEF"/>
    <x v="16"/>
    <s v="PolÃ­ticas PÃºblicas en Juventud"/>
    <n v="2567828"/>
    <n v="2014"/>
    <s v="Social"/>
    <s v="Jóvenes"/>
    <s v="Cooperación Técnica"/>
  </r>
  <r>
    <s v="GEF"/>
    <x v="16"/>
    <s v="PolÃ­ticas PÃºblicas en Juventud"/>
    <n v="3000000"/>
    <n v="2015"/>
    <s v="Social"/>
    <s v="Jóvenes"/>
    <s v="Cooperación Técnica"/>
  </r>
  <r>
    <s v="GEF"/>
    <x v="16"/>
    <s v="PolÃ­ticas PÃºblicas en Juventud"/>
    <n v="843936"/>
    <n v="2016"/>
    <s v="Social"/>
    <s v="Jóvenes"/>
    <s v="Cooperación Técnica"/>
  </r>
  <r>
    <s v="GEF"/>
    <x v="14"/>
    <s v="PolÃ­ticas pÃºblicas para el desarrollo humano sostenible"/>
    <n v="120775"/>
    <n v="2015"/>
    <s v="Ambiental "/>
    <m/>
    <s v="Cooperación Técnica"/>
  </r>
  <r>
    <s v="GEF"/>
    <x v="14"/>
    <s v="PolÃ­ticas pÃºblicas para el desarrollo humano sostenible"/>
    <n v="233594"/>
    <n v="2016"/>
    <s v="Ambiental "/>
    <m/>
    <s v="Cooperación Técnica"/>
  </r>
  <r>
    <s v="GEF"/>
    <x v="14"/>
    <s v="PolÃ­ticas pÃºblicas para el desarrollo humano sostenible"/>
    <n v="95851"/>
    <n v="2017"/>
    <s v="Ambiental "/>
    <m/>
    <s v="Cooperación Técnica"/>
  </r>
  <r>
    <s v="GEF"/>
    <x v="14"/>
    <s v="PolÃ­ticas pÃºblicas para el desarrollo humano sostenible"/>
    <n v="222915"/>
    <n v="2018"/>
    <s v="Ambiental "/>
    <m/>
    <s v="Cooperación Técnica"/>
  </r>
  <r>
    <s v="GEF"/>
    <x v="14"/>
    <s v="PolÃ­ticas pÃºblicas para el desarrollo humano sostenible"/>
    <n v="48601"/>
    <n v="2019"/>
    <s v="Ambiental "/>
    <m/>
    <s v="Cooperación Técnica"/>
  </r>
  <r>
    <s v="GEF"/>
    <x v="21"/>
    <s v="PolÃ­ticas PÃºblicas para Pueblos Indigenas"/>
    <n v="23500"/>
    <n v="2012"/>
    <s v="Ambiental "/>
    <m/>
    <s v="Cooperación Técnica"/>
  </r>
  <r>
    <s v="GEF"/>
    <x v="21"/>
    <s v="PolÃ­ticas PÃºblicas para Pueblos Indigenas"/>
    <n v="20900"/>
    <n v="2013"/>
    <s v="Ambiental "/>
    <m/>
    <s v="Cooperación Técnica"/>
  </r>
  <r>
    <s v="GEF"/>
    <x v="21"/>
    <s v="PolÃ­ticas PÃºblicas para Pueblos Indigenas"/>
    <n v="30000"/>
    <n v="2014"/>
    <s v="Ambiental "/>
    <m/>
    <s v="Cooperación Técnica"/>
  </r>
  <r>
    <s v="GEF"/>
    <x v="21"/>
    <s v="PolÃ­ticas PÃºblicas para Pueblos Indigenas"/>
    <n v="10000"/>
    <n v="2015"/>
    <s v="Ambiental "/>
    <m/>
    <s v="Cooperación Técnica"/>
  </r>
  <r>
    <s v="GEF"/>
    <x v="21"/>
    <s v="PolÃ­ticas PÃºblicas para Pueblos Indigenas"/>
    <n v="124"/>
    <n v="2016"/>
    <s v="Ambiental "/>
    <m/>
    <s v="Cooperación Técnica"/>
  </r>
  <r>
    <s v="GEF"/>
    <x v="16"/>
    <s v="PolÃ­ticas pÃºblicas y Objetivos de Desarrollo del Milenio"/>
    <n v="16728"/>
    <n v="2012"/>
    <s v="Ambiental "/>
    <m/>
    <s v="Cooperación Técnica"/>
  </r>
  <r>
    <s v="GEF"/>
    <x v="16"/>
    <s v="PolÃ­ticas pÃºblicas y Objetivos de Desarrollo del Milenio"/>
    <n v="0"/>
    <n v="2013"/>
    <s v="Ambiental "/>
    <m/>
    <s v="Cooperación Técnica"/>
  </r>
  <r>
    <s v="GEF"/>
    <x v="3"/>
    <s v="PolÃ­ticas y gestion pÃºblica para las ODMS"/>
    <n v="33790"/>
    <n v="2012"/>
    <s v="Ambiental "/>
    <m/>
    <s v="Cooperación Técnica"/>
  </r>
  <r>
    <s v="GEF"/>
    <x v="31"/>
    <s v="Policy and Support to Gender in Belize"/>
    <n v="10119"/>
    <n v="2016"/>
    <s v="Ambiental "/>
    <m/>
    <s v="Cooperación Técnica"/>
  </r>
  <r>
    <s v="GEF"/>
    <x v="31"/>
    <s v="Policy and Support to Gender in Belize"/>
    <n v="-76"/>
    <n v="2017"/>
    <s v="Ambiental "/>
    <m/>
    <s v="Cooperación Técnica"/>
  </r>
  <r>
    <s v="GEF"/>
    <x v="31"/>
    <s v="Policy and Support to Gender in Belize"/>
    <n v="0"/>
    <n v="2018"/>
    <s v="Ambiental "/>
    <m/>
    <s v="Cooperación Técnica"/>
  </r>
  <r>
    <s v="BID"/>
    <x v="23"/>
    <s v="Política Fiscal basada en evidencia y uso de _x001a_S03t data_x001a_ para el fortalecimiento de la equidad y la eficiencia"/>
    <n v="400000"/>
    <d v="2017-08-11T00:00:00"/>
    <m/>
    <m/>
    <s v="Cooperación Técnica"/>
  </r>
  <r>
    <s v="BID"/>
    <x v="23"/>
    <s v="Politica Fiscal y Cambio Climático"/>
    <n v="620000"/>
    <d v="2020-07-20T00:00:00"/>
    <m/>
    <m/>
    <s v="Cooperación Técnica"/>
  </r>
  <r>
    <s v="BID"/>
    <x v="22"/>
    <s v="Politica Fiscal y Gestion de la Inversion Publica"/>
    <n v="100000"/>
    <d v="2020-10-14T00:00:00"/>
    <m/>
    <m/>
    <s v="Cooperación Técnica"/>
  </r>
  <r>
    <s v="GEF"/>
    <x v="16"/>
    <s v="Politica Nacional de Desarrollo Sustentable"/>
    <n v="673387"/>
    <n v="2012"/>
    <s v="Ambiental "/>
    <s v="Sostenibilidad"/>
    <s v="Cooperación Técnica"/>
  </r>
  <r>
    <s v="GEF"/>
    <x v="16"/>
    <s v="Politica Nacional de Desarrollo Sustentable"/>
    <n v="2347887"/>
    <n v="2013"/>
    <s v="Ambiental "/>
    <m/>
    <s v="Cooperación Técnica"/>
  </r>
  <r>
    <s v="GEF"/>
    <x v="16"/>
    <s v="Politica Nacional de Desarrollo Sustentable"/>
    <n v="2534571"/>
    <n v="2014"/>
    <s v="Ambiental "/>
    <m/>
    <s v="Cooperación Técnica"/>
  </r>
  <r>
    <s v="GEF"/>
    <x v="16"/>
    <s v="Politica Nacional de Desarrollo Sustentable"/>
    <n v="650000"/>
    <n v="2015"/>
    <s v="Ambiental "/>
    <m/>
    <s v="Cooperación Técnica"/>
  </r>
  <r>
    <s v="BID"/>
    <x v="12"/>
    <s v="Política Nacional de Planificación y Ordenamiento Territorial"/>
    <n v="336000"/>
    <d v="2016-12-09T00:00:00"/>
    <m/>
    <m/>
    <s v="Cooperación Técnica"/>
  </r>
  <r>
    <s v="BID"/>
    <x v="16"/>
    <s v="Política Nacional Minera: Apoyo a un Proceso Participativo Nacional en Chile"/>
    <n v="450000"/>
    <d v="2020-03-06T00:00:00"/>
    <m/>
    <m/>
    <s v="Cooperación Técnica"/>
  </r>
  <r>
    <s v="BID"/>
    <x v="4"/>
    <s v="Política pública para remover ostáculos a soluciones de 01rgía re11able en ZNI"/>
    <n v="477000"/>
    <d v="2016-04-15T00:00:00"/>
    <m/>
    <m/>
    <s v="Cooperación Técnica"/>
  </r>
  <r>
    <s v="GEF"/>
    <x v="27"/>
    <s v="Política sobre Igualdad de Género en el sector nacional"/>
    <n v="10000"/>
    <n v="2020"/>
    <s v="Social"/>
    <s v="Género"/>
    <s v="Cooperación Técnica"/>
  </r>
  <r>
    <s v="PNUD"/>
    <x v="27"/>
    <s v="Política sobre Igualdad de Género en el sector nacional"/>
    <n v="1500"/>
    <n v="2020"/>
    <s v="Social"/>
    <s v="Género"/>
    <s v="Cooperación Técnica"/>
  </r>
  <r>
    <s v="GEF"/>
    <x v="3"/>
    <s v="Political Analysis and Prospective Scenarios"/>
    <n v="417674"/>
    <n v="2012"/>
    <s v="Ambiental "/>
    <s v="Políticas"/>
    <s v="Cooperación Técnica"/>
  </r>
  <r>
    <s v="GEF"/>
    <x v="3"/>
    <s v="Political Analysis and Prospective Scenarios"/>
    <n v="284289"/>
    <n v="2013"/>
    <s v="Ambiental "/>
    <s v="Políticas"/>
    <s v="Cooperación Técnica"/>
  </r>
  <r>
    <s v="GEF"/>
    <x v="3"/>
    <s v="Political Analysis and Prospective Scenarios"/>
    <n v="147761"/>
    <n v="2014"/>
    <s v="Ambiental "/>
    <s v="Políticas"/>
    <s v="Cooperación Técnica"/>
  </r>
  <r>
    <s v="GEF"/>
    <x v="3"/>
    <s v="Political Analysis and Prospective Scenarios"/>
    <n v="13601"/>
    <n v="2015"/>
    <s v="Ambiental "/>
    <s v="Políticas"/>
    <s v="Cooperación Técnica"/>
  </r>
  <r>
    <s v="GEF"/>
    <x v="32"/>
    <s v="Political Analysis and Scenarios"/>
    <n v="150000"/>
    <n v="2017"/>
    <s v="Ambiental "/>
    <s v="Políticas"/>
    <s v="Cooperación Técnica"/>
  </r>
  <r>
    <s v="GEF"/>
    <x v="32"/>
    <s v="Political Analysis and Scenarios"/>
    <n v="126227"/>
    <n v="2018"/>
    <s v="Ambiental "/>
    <s v="Políticas"/>
    <s v="Cooperación Técnica"/>
  </r>
  <r>
    <s v="GEF"/>
    <x v="32"/>
    <s v="Political Analysis and Scenarios"/>
    <n v="3634"/>
    <n v="2019"/>
    <s v="Ambiental "/>
    <s v="Políticas"/>
    <s v="Cooperación Técnica"/>
  </r>
  <r>
    <s v="GEF"/>
    <x v="21"/>
    <s v="Políticas de Desarrollo y Sociales"/>
    <n v="0"/>
    <n v="2020"/>
    <s v="Ambiental "/>
    <s v="Políticas"/>
    <s v="Cooperación Técnica"/>
  </r>
  <r>
    <s v="GEF"/>
    <x v="2"/>
    <s v="Politicas de Transparencia y Control de la CorrupciÃ³n"/>
    <n v="122979"/>
    <n v="2017"/>
    <s v="Ambiental "/>
    <s v="Políticas"/>
    <s v="Cooperación Técnica"/>
  </r>
  <r>
    <s v="GEF"/>
    <x v="2"/>
    <s v="Politicas de Transparencia y Control de la CorrupciÃ³n"/>
    <n v="15824"/>
    <n v="2018"/>
    <s v="Ambiental "/>
    <s v="Políticas"/>
    <s v="Cooperación Técnica"/>
  </r>
  <r>
    <s v="GEF"/>
    <x v="2"/>
    <s v="Politicas de Transparencia y Control de la CorrupciÃ³n"/>
    <n v="51260"/>
    <n v="2019"/>
    <s v="Ambiental "/>
    <s v="Políticas"/>
    <s v="Cooperación Técnica"/>
  </r>
  <r>
    <s v="GEF"/>
    <x v="2"/>
    <s v="Politicas de Transparencia y Control de la CorrupciÃ³n"/>
    <n v="48121"/>
    <n v="2020"/>
    <s v="Ambiental "/>
    <s v="Políticas"/>
    <s v="Cooperación Técnica"/>
  </r>
  <r>
    <s v="PNUD"/>
    <x v="2"/>
    <s v="Politicas de Transparencia y Control de la CorrupciÃ³n"/>
    <n v="14435"/>
    <n v="2020"/>
    <s v="Ambiental "/>
    <s v="Políticas"/>
    <s v="Cooperación Técnica"/>
  </r>
  <r>
    <s v="BID"/>
    <x v="23"/>
    <s v="Políticas de Vivienda Económicas de Corea del Sur: Lecciones para LAC"/>
    <n v="27500"/>
    <d v="2014-04-25T00:00:00"/>
    <m/>
    <m/>
    <s v="Cooperación Técnica"/>
  </r>
  <r>
    <s v="BID"/>
    <x v="23"/>
    <s v="Politicas impositivas y su efecto en el consumo del tabaco"/>
    <n v="500000"/>
    <d v="2017-12-20T00:00:00"/>
    <m/>
    <m/>
    <s v="Cooperación Técnica"/>
  </r>
  <r>
    <s v="GEF"/>
    <x v="15"/>
    <s v="POLITICAS MUNICIPALES DE JUVENTUD"/>
    <n v="1408309"/>
    <n v="2012"/>
    <s v="Social"/>
    <s v="Jóvenes"/>
    <s v="Cooperación Técnica"/>
  </r>
  <r>
    <s v="GEF"/>
    <x v="15"/>
    <s v="POLITICAS MUNICIPALES DE JUVENTUD"/>
    <n v="938390"/>
    <n v="2013"/>
    <s v="Social"/>
    <s v="Jóvenes"/>
    <s v="Cooperación Técnica"/>
  </r>
  <r>
    <s v="GEF"/>
    <x v="15"/>
    <s v="POLITICAS MUNICIPALES DE JUVENTUD"/>
    <n v="1050459"/>
    <n v="2014"/>
    <s v="Social"/>
    <s v="Jóvenes"/>
    <s v="Cooperación Técnica"/>
  </r>
  <r>
    <s v="GEF"/>
    <x v="15"/>
    <s v="POLITICAS MUNICIPALES DE JUVENTUD"/>
    <n v="1343419"/>
    <n v="2015"/>
    <s v="Social"/>
    <s v="Jóvenes"/>
    <s v="Cooperación Técnica"/>
  </r>
  <r>
    <s v="GEF"/>
    <x v="15"/>
    <s v="POLITICAS MUNICIPALES DE JUVENTUD"/>
    <n v="3232248"/>
    <n v="2016"/>
    <s v="Social"/>
    <s v="Jóvenes"/>
    <s v="Cooperación Técnica"/>
  </r>
  <r>
    <s v="GEF"/>
    <x v="15"/>
    <s v="POLITICAS MUNICIPALES DE JUVENTUD"/>
    <n v="3540184"/>
    <n v="2017"/>
    <s v="Social"/>
    <s v="Jóvenes"/>
    <s v="Cooperación Técnica"/>
  </r>
  <r>
    <s v="GEF"/>
    <x v="15"/>
    <s v="POLITICAS MUNICIPALES DE JUVENTUD"/>
    <n v="3870240"/>
    <n v="2018"/>
    <s v="Social"/>
    <s v="Jóvenes"/>
    <s v="Cooperación Técnica"/>
  </r>
  <r>
    <s v="GEF"/>
    <x v="15"/>
    <s v="POLITICAS MUNICIPALES DE JUVENTUD"/>
    <n v="9902315"/>
    <n v="2019"/>
    <s v="Social"/>
    <s v="Jóvenes"/>
    <s v="Cooperación Técnica"/>
  </r>
  <r>
    <s v="GEF"/>
    <x v="15"/>
    <s v="POLITICAS MUNICIPALES DE JUVENTUD"/>
    <n v="13984223"/>
    <n v="2020"/>
    <s v="Social"/>
    <s v="Jóvenes"/>
    <s v="Cooperación Técnica"/>
  </r>
  <r>
    <s v="PNUD"/>
    <x v="15"/>
    <s v="POLITICAS MUNICIPALES DE JUVENTUD"/>
    <n v="2693840"/>
    <n v="2020"/>
    <s v="Social"/>
    <s v="Jóvenes"/>
    <s v="Cooperación Técnica"/>
  </r>
  <r>
    <s v="BID"/>
    <x v="23"/>
    <s v="Políticas para el contenido local en los sectores de minería"/>
    <n v="20000"/>
    <d v="2015-09-17T00:00:00"/>
    <m/>
    <m/>
    <s v="Cooperación Técnica"/>
  </r>
  <r>
    <s v="BID"/>
    <x v="23"/>
    <s v="Politicas Publicas y Mecanismos de Planificacion para Fortalecer la Participacion Privada en Proyectos de Infraestructura en LAC"/>
    <n v="500000"/>
    <d v="2016-11-14T00:00:00"/>
    <m/>
    <m/>
    <s v="Cooperación Técnica"/>
  </r>
  <r>
    <s v="GEF"/>
    <x v="0"/>
    <s v="Politicas Sociales"/>
    <n v="2600000"/>
    <n v="2012"/>
    <s v="Institucional"/>
    <s v="Políticas"/>
    <s v="Cooperación Técnica"/>
  </r>
  <r>
    <s v="GEF"/>
    <x v="0"/>
    <s v="Politicas Sociales"/>
    <n v="1694000"/>
    <n v="2013"/>
    <s v="Institucional"/>
    <s v="Políticas"/>
    <s v="Cooperación Técnica"/>
  </r>
  <r>
    <s v="GEF"/>
    <x v="0"/>
    <s v="Politicas Sociales"/>
    <n v="1542000"/>
    <n v="2014"/>
    <s v="Institucional"/>
    <s v="Políticas"/>
    <s v="Cooperación Técnica"/>
  </r>
  <r>
    <s v="GEF"/>
    <x v="0"/>
    <s v="Politicas Sociales"/>
    <n v="4000"/>
    <n v="2015"/>
    <s v="Institucional"/>
    <s v="Políticas"/>
    <s v="Cooperación Técnica"/>
  </r>
  <r>
    <s v="GEF"/>
    <x v="3"/>
    <s v="Politicas y estrategias de reducción  riesgos y desastre"/>
    <n v="143192"/>
    <n v="2012"/>
    <s v="Ambiental "/>
    <s v="Cambio climático"/>
    <s v="Cooperación Técnica"/>
  </r>
  <r>
    <s v="Banco Mundial"/>
    <x v="20"/>
    <s v="Pollution Control Project"/>
    <n v="60000000"/>
    <d v="1982-05-25T00:00:00"/>
    <m/>
    <m/>
    <s v="Préstamo"/>
  </r>
  <r>
    <s v="Banco Mundial"/>
    <x v="2"/>
    <s v="Pollution Management Project"/>
    <n v="36000000"/>
    <d v="1998-02-10T00:00:00"/>
    <m/>
    <m/>
    <s v="Préstamo"/>
  </r>
  <r>
    <s v="BID"/>
    <x v="23"/>
    <s v="Pomona Impact Fund II: Fondo Regional de Inversión de Impacto"/>
    <n v="3500000"/>
    <d v="2018-07-05T00:00:00"/>
    <m/>
    <m/>
    <s v="Inversión de Capital."/>
  </r>
  <r>
    <s v="Banco Mundial"/>
    <x v="4"/>
    <s v="Popayan Earthquake Reconstruction Project"/>
    <n v="40000000"/>
    <d v="1984-02-02T00:00:00"/>
    <m/>
    <m/>
    <s v="Prestamo de recuperación de emergencia"/>
  </r>
  <r>
    <s v="GEF"/>
    <x v="2"/>
    <s v="POPs, Mercury and other Hazardous Chemicals"/>
    <n v="536750"/>
    <n v="2020"/>
    <s v="Ambiental "/>
    <m/>
    <s v="Cooperación Técnica"/>
  </r>
  <r>
    <s v="PNUD"/>
    <x v="2"/>
    <s v="POPs, Mercury and other Hazardous Chemicals"/>
    <n v="0"/>
    <m/>
    <m/>
    <m/>
    <m/>
  </r>
  <r>
    <s v="Banco Mundial"/>
    <x v="24"/>
    <s v="Population &amp; Health Project (01)"/>
    <n v="10000000"/>
    <d v="1987-06-16T00:00:00"/>
    <m/>
    <m/>
    <s v="Préstamo"/>
  </r>
  <r>
    <s v="Banco Mundial"/>
    <x v="0"/>
    <s v="Population and Family Health Project"/>
    <n v="5000000"/>
    <d v="1976-09-14T00:00:00"/>
    <m/>
    <m/>
    <s v="Préstamo"/>
  </r>
  <r>
    <s v="Banco Mundial"/>
    <x v="22"/>
    <s v="Population Project"/>
    <n v="3000000"/>
    <d v="1971-05-25T00:00:00"/>
    <m/>
    <m/>
    <s v="Préstamo"/>
  </r>
  <r>
    <s v="Banco Mundial"/>
    <x v="24"/>
    <s v="Population Project"/>
    <n v="2000000"/>
    <d v="1970-06-16T00:00:00"/>
    <m/>
    <m/>
    <s v="Préstamo"/>
  </r>
  <r>
    <s v="Banco Mundial"/>
    <x v="24"/>
    <s v="Population Project (02)"/>
    <n v="6800000"/>
    <d v="1976-06-08T00:00:00"/>
    <m/>
    <m/>
    <s v="Préstamo"/>
  </r>
  <r>
    <s v="GEF"/>
    <x v="1"/>
    <s v="Por uma Agenda Nacional de Esporte - Plano Decenal de Esporte e Lazer"/>
    <n v="5460295"/>
    <n v="2012"/>
    <s v="Institucional"/>
    <s v="Políticas"/>
    <s v="Cooperación Técnica"/>
  </r>
  <r>
    <s v="GEF"/>
    <x v="1"/>
    <s v="Por uma Agenda Nacional de Esporte - Plano Decenal de Esporte e Lazer"/>
    <n v="241374"/>
    <n v="2014"/>
    <s v="Institucional"/>
    <s v="Políticas"/>
    <s v="Cooperación Técnica"/>
  </r>
  <r>
    <s v="GEF"/>
    <x v="1"/>
    <s v="Por uma Agenda Nacional de Esporte - Plano Decenal de Esporte e Lazer"/>
    <n v="420"/>
    <n v="2015"/>
    <s v="Institucional"/>
    <s v="Políticas"/>
    <s v="Cooperación Técnica"/>
  </r>
  <r>
    <s v="GEF"/>
    <x v="1"/>
    <s v="Por uma Agenda Nacional de Esporte - Plano Decenal de Esporte e Lazer"/>
    <n v="300000"/>
    <n v="2016"/>
    <s v="Institucional"/>
    <s v="Políticas"/>
    <s v="Cooperación Técnica"/>
  </r>
  <r>
    <s v="GEF"/>
    <x v="1"/>
    <s v="Por uma Agenda Nacional de Esporte - Plano Decenal de Esporte e Lazer"/>
    <n v="311049"/>
    <n v="2017"/>
    <s v="Institucional"/>
    <s v="Políticas"/>
    <s v="Cooperación Técnica"/>
  </r>
  <r>
    <s v="GEF"/>
    <x v="1"/>
    <s v="Por uma Agenda Nacional de Esporte - Plano Decenal de Esporte e Lazer"/>
    <n v="15571"/>
    <n v="2018"/>
    <s v="Institucional"/>
    <s v="Políticas"/>
    <s v="Cooperación Técnica"/>
  </r>
  <r>
    <s v="Banco Mundial"/>
    <x v="8"/>
    <s v="Port au Prince Neighborhood Housing Reconstruction"/>
    <n v="65000000"/>
    <d v="2011-05-04T00:00:00"/>
    <m/>
    <m/>
    <s v="Prestamo de recuperación de emergencia"/>
  </r>
  <r>
    <s v="Banco Mundial"/>
    <x v="8"/>
    <s v="Port Au Prince Water Supply Project"/>
    <n v="31200000"/>
    <d v="1989-06-27T00:00:00"/>
    <m/>
    <m/>
    <s v="Préstamo"/>
  </r>
  <r>
    <s v="Banco Mundial"/>
    <x v="20"/>
    <s v="Port Development Preparation Project"/>
    <n v="14000000"/>
    <d v="1981-03-26T00:00:00"/>
    <m/>
    <m/>
    <s v="Préstamo"/>
  </r>
  <r>
    <s v="Banco Mundial"/>
    <x v="8"/>
    <s v="Port Development Project"/>
    <n v="11000000"/>
    <d v="1981-03-26T00:00:00"/>
    <m/>
    <m/>
    <s v="Préstamo"/>
  </r>
  <r>
    <s v="Banco Mundial"/>
    <x v="13"/>
    <s v="Port Expansion Callao Project"/>
    <n v="6600000"/>
    <d v="1958-09-17T00:00:00"/>
    <m/>
    <m/>
    <s v="Préstamo"/>
  </r>
  <r>
    <s v="Banco Mundial"/>
    <x v="38"/>
    <s v="Port Modernization Project"/>
    <n v="30000000"/>
    <s v="NA"/>
    <m/>
    <m/>
    <s v="Proyectos de Inversión "/>
  </r>
  <r>
    <s v="Banco Mundial"/>
    <x v="21"/>
    <s v="Port of Asuncion Project"/>
    <n v="2800000"/>
    <d v="1965-12-16T00:00:00"/>
    <m/>
    <m/>
    <s v="Préstamo"/>
  </r>
  <r>
    <s v="Banco Mundial"/>
    <x v="13"/>
    <s v="Port of Callao Project"/>
    <n v="2500000"/>
    <d v="1952-01-23T00:00:00"/>
    <m/>
    <m/>
    <s v="Préstamo"/>
  </r>
  <r>
    <s v="Banco Mundial"/>
    <x v="10"/>
    <s v="Port of Corinto Project"/>
    <n v="3200000"/>
    <d v="1956-05-22T00:00:00"/>
    <m/>
    <m/>
    <s v="Préstamo"/>
  </r>
  <r>
    <s v="Banco Mundial"/>
    <x v="10"/>
    <s v="Port of Corinto Project (02)"/>
    <n v="11000000"/>
    <d v="1973-01-30T00:00:00"/>
    <m/>
    <m/>
    <s v="Préstamo"/>
  </r>
  <r>
    <s v="Banco Mundial"/>
    <x v="19"/>
    <s v="Port of Guayaquil Project"/>
    <n v="13000000"/>
    <d v="1958-10-09T00:00:00"/>
    <m/>
    <m/>
    <s v="Préstamo"/>
  </r>
  <r>
    <s v="Banco Mundial"/>
    <x v="20"/>
    <s v="Port Project"/>
    <n v="20000000"/>
    <d v="1972-05-02T00:00:00"/>
    <m/>
    <m/>
    <s v="Préstamo"/>
  </r>
  <r>
    <s v="Banco Mundial"/>
    <x v="12"/>
    <s v="Port Project (02)"/>
    <n v="24400000"/>
    <d v="1982-06-17T00:00:00"/>
    <m/>
    <m/>
    <s v="Préstamo"/>
  </r>
  <r>
    <s v="Banco Mundial"/>
    <x v="9"/>
    <s v="Port Project (02)"/>
    <n v="6000000"/>
    <d v="1971-06-17T00:00:00"/>
    <m/>
    <m/>
    <s v="Préstamo"/>
  </r>
  <r>
    <s v="Banco Mundial"/>
    <x v="9"/>
    <s v="Port Project (03)"/>
    <n v="17000000"/>
    <d v="1977-04-05T00:00:00"/>
    <m/>
    <m/>
    <s v="Préstamo"/>
  </r>
  <r>
    <s v="Banco Mundial"/>
    <x v="1"/>
    <s v="Port Technical Assistance Project"/>
    <n v="20000000"/>
    <d v="1988-05-24T00:00:00"/>
    <m/>
    <m/>
    <s v="Préstamo"/>
  </r>
  <r>
    <s v="BID"/>
    <x v="18"/>
    <s v="Portal de Datos Abiertos del Sistema Nacional de In11ación Uruguayo"/>
    <n v="150000"/>
    <d v="2019-12-04T00:00:00"/>
    <m/>
    <m/>
    <s v="Cooperación Técnica"/>
  </r>
  <r>
    <s v="Banco Mundial"/>
    <x v="8"/>
    <s v="Port-au-Prince Area Community Driven Development Pilot Project (PCF) / PRODEPAP"/>
    <n v="2500000"/>
    <d v="2006-11-22T00:00:00"/>
    <m/>
    <m/>
    <s v="Préstamo"/>
  </r>
  <r>
    <s v="Banco Mundial"/>
    <x v="7"/>
    <s v="Port-City of Limon Integrated Infrastructure Project"/>
    <n v="79700000"/>
    <d v="2008-01-08T00:00:00"/>
    <m/>
    <m/>
    <s v="Préstamo"/>
  </r>
  <r>
    <s v="Banco Mundial"/>
    <x v="1"/>
    <s v="Porto Colombia Hydroelectric Project"/>
    <n v="22300000"/>
    <d v="1968-10-15T00:00:00"/>
    <m/>
    <m/>
    <s v="Préstamo"/>
  </r>
  <r>
    <s v="Banco Mundial"/>
    <x v="9"/>
    <s v="PORTS II SUPPLEMENT"/>
    <n v="3000000"/>
    <d v="1975-07-08T00:00:00"/>
    <m/>
    <m/>
    <s v="Préstamo"/>
  </r>
  <r>
    <s v="Banco Mundial"/>
    <x v="20"/>
    <s v="Ports Rehabilitation Project"/>
    <n v="50000000"/>
    <d v="1988-05-31T00:00:00"/>
    <m/>
    <m/>
    <s v="Préstamo"/>
  </r>
  <r>
    <s v="Banco Mundial"/>
    <x v="4"/>
    <s v="Ports Rehabilitation Project"/>
    <n v="42800000"/>
    <d v="1985-11-26T00:00:00"/>
    <m/>
    <m/>
    <s v="Préstamo"/>
  </r>
  <r>
    <s v="GEF"/>
    <x v="11"/>
    <s v="POSICIONAMIENTO Y MOVILIZACION - CAMBIO CLIMATICO"/>
    <n v="38891"/>
    <n v="2017"/>
    <s v="Ambiental "/>
    <m/>
    <s v="Cooperación Técnica"/>
  </r>
  <r>
    <s v="GEF"/>
    <x v="11"/>
    <s v="POSICIONAMIENTO Y MOVILIZACION - CAMBIO CLIMATICO"/>
    <n v="45000"/>
    <n v="2018"/>
    <s v="Ambiental "/>
    <m/>
    <s v="Cooperación Técnica"/>
  </r>
  <r>
    <s v="GEF"/>
    <x v="11"/>
    <s v="POSICIONAMIENTO Y MOVILIZACION - CAMBIO CLIMATICO"/>
    <n v="23000"/>
    <n v="2019"/>
    <s v="Ambiental "/>
    <m/>
    <s v="Cooperación Técnica"/>
  </r>
  <r>
    <s v="GEF"/>
    <x v="8"/>
    <s v="Post Earthquake Recovery &amp; Livelihood"/>
    <n v="24601974"/>
    <n v="2012"/>
    <s v="Ambiental "/>
    <s v="Biodiversidad "/>
    <s v="Cooperación Técnica"/>
  </r>
  <r>
    <s v="GEF"/>
    <x v="8"/>
    <s v="Post Earthquake Recovery &amp; Livelihood"/>
    <n v="1692340"/>
    <n v="2013"/>
    <s v="Ambiental "/>
    <s v="Biodiversidad "/>
    <s v="Cooperación Técnica"/>
  </r>
  <r>
    <s v="GEF"/>
    <x v="8"/>
    <s v="Post Earthquake Recovery &amp; Livelihood"/>
    <n v="2225884"/>
    <n v="2014"/>
    <s v="Ambiental "/>
    <s v="Biodiversidad "/>
    <s v="Cooperación Técnica"/>
  </r>
  <r>
    <s v="GEF"/>
    <x v="8"/>
    <s v="Post Earthquake Recovery &amp; Livelihood"/>
    <n v="1614821"/>
    <n v="2015"/>
    <s v="Ambiental "/>
    <s v="Biodiversidad "/>
    <s v="Cooperación Técnica"/>
  </r>
  <r>
    <s v="GEF"/>
    <x v="8"/>
    <s v="Post Earthquake Recovery &amp; Livelihood"/>
    <n v="406263"/>
    <n v="2016"/>
    <s v="Ambiental "/>
    <s v="Biodiversidad "/>
    <s v="Cooperación Técnica"/>
  </r>
  <r>
    <s v="GEF"/>
    <x v="8"/>
    <s v="Post Earthquake Recovery &amp; Livelihood"/>
    <n v="228756"/>
    <n v="2017"/>
    <s v="Ambiental "/>
    <s v="Biodiversidad "/>
    <s v="Cooperación Técnica"/>
  </r>
  <r>
    <s v="GEF"/>
    <x v="8"/>
    <s v="Post Earthquake Recovery &amp; Livelihood"/>
    <n v="0"/>
    <n v="2018"/>
    <s v="Ambiental "/>
    <s v="Biodiversidad "/>
    <s v="Cooperación Técnica"/>
  </r>
  <r>
    <s v="GEF"/>
    <x v="8"/>
    <s v="Post Earthquake Recovery &amp; Livelihood"/>
    <n v="393844"/>
    <n v="2019"/>
    <s v="Ambiental "/>
    <s v="Biodiversidad "/>
    <s v="Cooperación Técnica"/>
  </r>
  <r>
    <s v="Banco Mundial"/>
    <x v="22"/>
    <s v="Postal Services Reform Project"/>
    <n v="23200000"/>
    <d v="1999-04-13T00:00:00"/>
    <m/>
    <m/>
    <s v="Préstamo"/>
  </r>
  <r>
    <s v="GEF"/>
    <x v="28"/>
    <s v="Post-Tomas Recovery in St. Vincent &amp; the Grenadines"/>
    <n v="13714"/>
    <n v="2012"/>
    <s v="Ambiental "/>
    <m/>
    <s v="Cooperación Técnica"/>
  </r>
  <r>
    <s v="GEF"/>
    <x v="28"/>
    <s v="Post-Tomas Recovery in St. Vincent &amp; the Grenadines"/>
    <n v="1"/>
    <n v="2013"/>
    <s v="Ambiental "/>
    <m/>
    <s v="Cooperación Técnica"/>
  </r>
  <r>
    <s v="BID"/>
    <x v="30"/>
    <s v="Potenciación del Crecimiento Resiliente e Inclusivo en las Bahamas"/>
    <n v="200000000"/>
    <d v="2020-08-05T00:00:00"/>
    <s v="Ambiental "/>
    <s v="Cambio climático"/>
    <s v="Préstamo"/>
  </r>
  <r>
    <s v="BID"/>
    <x v="23"/>
    <s v="Potencializando las Start-ups en Centro América y México"/>
    <n v="696500"/>
    <d v="2020-05-07T00:00:00"/>
    <m/>
    <m/>
    <s v="Cooperación Técnica"/>
  </r>
  <r>
    <s v="BID"/>
    <x v="9"/>
    <s v="Potenciando el Desarrollo Endógeno con Identidad Territorial"/>
    <n v="170000"/>
    <d v="2013-11-01T00:00:00"/>
    <m/>
    <m/>
    <s v="Cooperación Técnica"/>
  </r>
  <r>
    <s v="GEF"/>
    <x v="0"/>
    <s v="Potenciando el Impacto de las PolÃ­ticas Sociales"/>
    <n v="100000"/>
    <n v="2017"/>
    <s v="Ambiental "/>
    <m/>
    <s v="Cooperación Técnica"/>
  </r>
  <r>
    <s v="GEF"/>
    <x v="0"/>
    <s v="Potenciando el Impacto de las PolÃ­ticas Sociales"/>
    <n v="170000"/>
    <n v="2018"/>
    <s v="Ambiental "/>
    <m/>
    <s v="Cooperación Técnica"/>
  </r>
  <r>
    <s v="GEF"/>
    <x v="0"/>
    <s v="Potenciando el Impacto de las PolÃ­ticas Sociales"/>
    <n v="5000"/>
    <n v="2019"/>
    <s v="Ambiental "/>
    <m/>
    <s v="Cooperación Técnica"/>
  </r>
  <r>
    <s v="BID"/>
    <x v="23"/>
    <s v="Potenciando la economía digital en América Latina y el Caribe"/>
    <n v="1300000"/>
    <d v="2016-08-05T00:00:00"/>
    <m/>
    <m/>
    <s v="Cooperación Técnica"/>
  </r>
  <r>
    <s v="BID"/>
    <x v="23"/>
    <s v="Potenciando la Economía Digital en América Latina y el Caribe (ALC), Fase II"/>
    <n v="900000"/>
    <d v="2017-12-12T00:00:00"/>
    <m/>
    <m/>
    <s v="Cooperación Técnica"/>
  </r>
  <r>
    <s v="GEF"/>
    <x v="9"/>
    <s v="Potenciando la GestiÃ³n Ambiental"/>
    <n v="73795"/>
    <n v="2012"/>
    <s v="Ambiental "/>
    <m/>
    <s v="Cooperación Técnica"/>
  </r>
  <r>
    <s v="GEF"/>
    <x v="9"/>
    <s v="Potenciando la GestiÃ³n Ambiental"/>
    <n v="20835"/>
    <n v="2013"/>
    <s v="Ambiental "/>
    <m/>
    <s v="Cooperación Técnica"/>
  </r>
  <r>
    <s v="BID"/>
    <x v="23"/>
    <s v="Potenciando las relaciones comerciales China-America Latina y el Caribe"/>
    <n v="400000"/>
    <d v="2016-06-29T00:00:00"/>
    <m/>
    <m/>
    <s v="Cooperación Técnica"/>
  </r>
  <r>
    <s v="BID"/>
    <x v="23"/>
    <s v="Potenciando Oportunidades de Inversión y Financiamiento para la Integración Regional en los Países del Cono Sur"/>
    <n v="180000"/>
    <d v="2018-10-01T00:00:00"/>
    <m/>
    <m/>
    <s v="Cooperación Técnica"/>
  </r>
  <r>
    <s v="GEF"/>
    <x v="34"/>
    <s v="Pov Reduc &amp; Emp'ment Programme for Sust'able Livelihoods"/>
    <n v="24000"/>
    <n v="2013"/>
    <s v="Ambiental "/>
    <m/>
    <s v="Cooperación Técnica"/>
  </r>
  <r>
    <s v="GEF"/>
    <x v="34"/>
    <s v="Pov Reduc &amp; Emp'ment Programme for Sust'able Livelihoods"/>
    <n v="50000"/>
    <n v="2014"/>
    <s v="Ambiental "/>
    <m/>
    <s v="Cooperación Técnica"/>
  </r>
  <r>
    <s v="GEF"/>
    <x v="34"/>
    <s v="Pov Reduc &amp; Emp'ment Programme for Sust'able Livelihoods"/>
    <n v="22939"/>
    <n v="2015"/>
    <s v="Ambiental "/>
    <m/>
    <s v="Cooperación Técnica"/>
  </r>
  <r>
    <s v="GEF"/>
    <x v="34"/>
    <s v="Pov Reduc &amp; Emp'ment Programme for Sust'able Livelihoods"/>
    <n v="18887"/>
    <n v="2016"/>
    <s v="Ambiental "/>
    <m/>
    <s v="Cooperación Técnica"/>
  </r>
  <r>
    <s v="GEF"/>
    <x v="34"/>
    <s v="Pov Reduc &amp; Emp'ment Programme for Sust'able Livelihoods"/>
    <n v="432"/>
    <n v="2017"/>
    <s v="Ambiental "/>
    <m/>
    <s v="Cooperación Técnica"/>
  </r>
  <r>
    <s v="GEF"/>
    <x v="34"/>
    <s v="Pov Reduc &amp; Emp'ment Programme for Sust'able Livelihoods"/>
    <n v="415"/>
    <n v="2018"/>
    <s v="Ambiental "/>
    <m/>
    <s v="Cooperación Técnica"/>
  </r>
  <r>
    <s v="GEF"/>
    <x v="28"/>
    <s v="Poverty &amp; Social Sector Development in the OECS"/>
    <n v="330250"/>
    <n v="2012"/>
    <s v="Económico"/>
    <s v="Reducción Pobreza"/>
    <s v="Cooperación Técnica"/>
  </r>
  <r>
    <s v="GEF"/>
    <x v="28"/>
    <s v="Poverty &amp; Social Sector Development in the OECS"/>
    <n v="213911"/>
    <n v="2013"/>
    <s v="Económico"/>
    <s v="Reducción Pobreza"/>
    <s v="Cooperación Técnica"/>
  </r>
  <r>
    <s v="GEF"/>
    <x v="28"/>
    <s v="Poverty &amp; Social Sector Development in the OECS"/>
    <n v="100000"/>
    <n v="2014"/>
    <s v="Económico"/>
    <s v="Reducción Pobreza"/>
    <s v="Cooperación Técnica"/>
  </r>
  <r>
    <s v="GEF"/>
    <x v="28"/>
    <s v="Poverty &amp; Social Sector Development in the OECS"/>
    <n v="5830"/>
    <n v="2015"/>
    <s v="Económico"/>
    <s v="Reducción Pobreza"/>
    <s v="Cooperación Técnica"/>
  </r>
  <r>
    <s v="GEF"/>
    <x v="28"/>
    <s v="Poverty &amp; Social Sector Development in the OECS"/>
    <n v="116"/>
    <n v="2016"/>
    <s v="Económico"/>
    <s v="Reducción Pobreza"/>
    <s v="Cooperación Técnica"/>
  </r>
  <r>
    <s v="Banco Mundial"/>
    <x v="10"/>
    <s v="Poverty Reduction and Local Development Project"/>
    <n v="136000000"/>
    <d v="2001-05-03T00:00:00"/>
    <m/>
    <m/>
    <s v="Préstamo"/>
  </r>
  <r>
    <s v="Banco Mundial"/>
    <x v="19"/>
    <s v="Poverty Reduction and Local Rural Development (PROLOCAL)"/>
    <n v="41960000"/>
    <d v="2001-07-05T00:00:00"/>
    <m/>
    <m/>
    <s v="Préstamo"/>
  </r>
  <r>
    <s v="Banco Mundial"/>
    <x v="25"/>
    <s v="Poverty Reduction Fund Project"/>
    <n v="5300000"/>
    <d v="1999-07-22T00:00:00"/>
    <m/>
    <m/>
    <s v="Préstamo"/>
  </r>
  <r>
    <s v="Banco Mundial"/>
    <x v="29"/>
    <s v="Poverty Reduction Support Credit Project"/>
    <n v="12000000"/>
    <d v="2002-12-17T00:00:00"/>
    <s v="Económico"/>
    <s v="Reducción Pobreza"/>
    <s v="Línea de Crédito"/>
  </r>
  <r>
    <s v="Banco Mundial"/>
    <x v="9"/>
    <s v="Poverty Reduction Support Technical Assistance"/>
    <n v="12850000"/>
    <d v="2004-06-24T00:00:00"/>
    <m/>
    <m/>
    <s v="Préstamo"/>
  </r>
  <r>
    <s v="Banco Mundial"/>
    <x v="13"/>
    <s v="Poverty Structural Adjustment Loan Project"/>
    <n v="250000000"/>
    <s v="NA"/>
    <m/>
    <m/>
    <s v="Préstamo"/>
  </r>
  <r>
    <s v="GCF"/>
    <x v="21"/>
    <s v="Poverty, Reforestation, Energy and Climate Change Project (PROEZA)"/>
    <n v="90257495"/>
    <d v="2018-03-01T00:00:00"/>
    <s v="Ambiental "/>
    <s v="Cambio Climático"/>
    <s v="Cooperación Técnica"/>
  </r>
  <r>
    <s v="Banco Mundial"/>
    <x v="1"/>
    <s v="POWER"/>
    <n v="15000000"/>
    <d v="1951-01-18T00:00:00"/>
    <m/>
    <m/>
    <s v="Préstamo"/>
  </r>
  <r>
    <s v="Banco Mundial"/>
    <x v="20"/>
    <s v="Power 1958 Project"/>
    <n v="34000000"/>
    <d v="1958-05-05T00:00:00"/>
    <m/>
    <m/>
    <s v="Préstamo"/>
  </r>
  <r>
    <s v="Banco Mundial"/>
    <x v="19"/>
    <s v="Power and Communications Sectors Modernization and Rural Services Project - PROMEC"/>
    <n v="2840000"/>
    <d v="2001-11-20T00:00:00"/>
    <m/>
    <m/>
    <s v="Préstamo"/>
  </r>
  <r>
    <s v="Banco Mundial"/>
    <x v="19"/>
    <s v="Power and Communications Sectors Modernization and Rural Services Project (PROMEC)"/>
    <n v="40410000"/>
    <d v="2001-11-20T00:00:00"/>
    <m/>
    <m/>
    <s v="Préstamo"/>
  </r>
  <r>
    <s v="Banco Mundial"/>
    <x v="16"/>
    <s v="Power and Irrigation Project"/>
    <n v="13500000"/>
    <d v="1948-03-25T00:00:00"/>
    <m/>
    <m/>
    <s v="Préstamo"/>
  </r>
  <r>
    <s v="Banco Mundial"/>
    <x v="7"/>
    <s v="Power and Telecommunications Project"/>
    <n v="22000000"/>
    <d v="1963-07-10T00:00:00"/>
    <m/>
    <m/>
    <s v="Préstamo"/>
  </r>
  <r>
    <s v="Banco Mundial"/>
    <x v="18"/>
    <s v="Power and Telephone Project"/>
    <n v="33000000"/>
    <d v="1950-08-25T00:00:00"/>
    <s v="Institucional"/>
    <s v="Políticas"/>
    <s v="Préstamo"/>
  </r>
  <r>
    <s v="Banco Mundial"/>
    <x v="1"/>
    <s v="Power and Telephone Project"/>
    <n v="75000000"/>
    <d v="1949-01-27T00:00:00"/>
    <s v="Institucional"/>
    <s v="Políticas"/>
    <s v="Préstamo"/>
  </r>
  <r>
    <s v="Banco Mundial"/>
    <x v="31"/>
    <s v="Power Development Project"/>
    <n v="7500000"/>
    <d v="1986-08-05T00:00:00"/>
    <s v="Institucional"/>
    <s v="Políticas"/>
    <s v="Préstamo"/>
  </r>
  <r>
    <s v="Banco Mundial"/>
    <x v="1"/>
    <s v="Power Distribution Program Project"/>
    <n v="6200000"/>
    <d v="1966-12-19T00:00:00"/>
    <s v="Institucional"/>
    <s v="Políticas"/>
    <s v="Préstamo"/>
  </r>
  <r>
    <s v="Banco Mundial"/>
    <x v="15"/>
    <s v="Power Distribution Project"/>
    <n v="81000000"/>
    <d v="1986-06-23T00:00:00"/>
    <s v="Institucional"/>
    <s v="Políticas"/>
    <s v="Préstamo"/>
  </r>
  <r>
    <s v="Banco Mundial"/>
    <x v="1"/>
    <s v="Power Distribution Project"/>
    <n v="8100000"/>
    <d v="1966-12-19T00:00:00"/>
    <s v="Institucional"/>
    <s v="Políticas"/>
    <s v="Préstamo"/>
  </r>
  <r>
    <s v="Banco Mundial"/>
    <x v="1"/>
    <s v="Power Distribution Project"/>
    <n v="41000000"/>
    <d v="1966-12-19T00:00:00"/>
    <s v="Institucional"/>
    <s v="Políticas"/>
    <s v="Préstamo"/>
  </r>
  <r>
    <s v="Banco Mundial"/>
    <x v="1"/>
    <s v="Power Distribution Project"/>
    <n v="6300000"/>
    <d v="1966-12-19T00:00:00"/>
    <s v="Institucional"/>
    <s v="Políticas"/>
    <s v="Préstamo"/>
  </r>
  <r>
    <s v="Banco Mundial"/>
    <x v="13"/>
    <s v="Power Distribution Project"/>
    <n v="10000000"/>
    <d v="1966-09-07T00:00:00"/>
    <s v="Institucional"/>
    <s v="Políticas"/>
    <s v="Préstamo"/>
  </r>
  <r>
    <s v="Banco Mundial"/>
    <x v="10"/>
    <s v="Power Distribution Project"/>
    <n v="400000"/>
    <d v="1955-07-08T00:00:00"/>
    <s v="Institucional"/>
    <s v="Políticas"/>
    <s v="Préstamo"/>
  </r>
  <r>
    <s v="Banco Mundial"/>
    <x v="1"/>
    <s v="Power Distributions and Subtransmissions Project"/>
    <n v="20000000"/>
    <d v="1973-04-10T00:00:00"/>
    <s v="Institucional"/>
    <s v="Políticas"/>
    <s v="Préstamo"/>
  </r>
  <r>
    <s v="Banco Mundial"/>
    <x v="2"/>
    <s v="Power Engineering Project"/>
    <n v="14000000"/>
    <d v="1986-09-16T00:00:00"/>
    <s v="Institucional"/>
    <s v="Políticas"/>
    <s v="Préstamo"/>
  </r>
  <r>
    <s v="Banco Mundial"/>
    <x v="18"/>
    <s v="Power Engineering Project"/>
    <n v="4000000"/>
    <d v="1985-01-08T00:00:00"/>
    <s v="Institucional"/>
    <s v="Infraestructura"/>
    <s v="Préstamo"/>
  </r>
  <r>
    <s v="Banco Mundial"/>
    <x v="13"/>
    <s v="Power Engineering Project"/>
    <n v="25000000"/>
    <d v="1981-06-23T00:00:00"/>
    <m/>
    <m/>
    <s v="Préstamo"/>
  </r>
  <r>
    <s v="Banco Mundial"/>
    <x v="13"/>
    <s v="Power Engineering Project (02)"/>
    <n v="13500000"/>
    <d v="1985-07-02T00:00:00"/>
    <m/>
    <m/>
    <s v="Préstamo"/>
  </r>
  <r>
    <s v="Banco Mundial"/>
    <x v="24"/>
    <s v="Power Expansion Project"/>
    <n v="22000000"/>
    <d v="1966-06-20T00:00:00"/>
    <m/>
    <m/>
    <s v="Préstamo"/>
  </r>
  <r>
    <s v="Banco Mundial"/>
    <x v="4"/>
    <s v="Power Expansion Project"/>
    <n v="8800000"/>
    <d v="1963-06-03T00:00:00"/>
    <m/>
    <m/>
    <s v="Préstamo"/>
  </r>
  <r>
    <s v="Banco Mundial"/>
    <x v="18"/>
    <s v="Power Generation and Distribution Project"/>
    <n v="18000000"/>
    <d v="1970-11-24T00:00:00"/>
    <s v="Institucional"/>
    <s v="Infraestructura"/>
    <s v="Préstamo"/>
  </r>
  <r>
    <s v="Banco Mundial"/>
    <x v="4"/>
    <s v="Power Interconnection Project"/>
    <n v="18000000"/>
    <d v="1968-11-26T00:00:00"/>
    <s v="Institucional"/>
    <s v="Infraestructura"/>
    <s v="Préstamo"/>
  </r>
  <r>
    <s v="Banco Mundial"/>
    <x v="12"/>
    <s v="POWER IV FORTUNA-SUP"/>
    <n v="31300000"/>
    <d v="1983-03-29T00:00:00"/>
    <s v="Institucional"/>
    <s v="Infraestructura"/>
    <s v="Préstamo"/>
  </r>
  <r>
    <s v="Banco Mundial"/>
    <x v="4"/>
    <s v="Power Market Development Project"/>
    <n v="249300000"/>
    <d v="1995-11-16T00:00:00"/>
    <s v="Institucional"/>
    <s v="Infraestructura"/>
    <s v="Préstamo"/>
  </r>
  <r>
    <s v="Banco Mundial"/>
    <x v="0"/>
    <s v="Power Market Development Project"/>
    <n v="149600000"/>
    <s v="NA"/>
    <s v="Institucional"/>
    <s v="Infraestructura"/>
    <s v="Préstamo"/>
  </r>
  <r>
    <s v="Banco Mundial"/>
    <x v="18"/>
    <s v="Power Modernization Project"/>
    <n v="240000000"/>
    <d v="1990-06-07T00:00:00"/>
    <s v="Institucional"/>
    <s v="Infraestructura"/>
    <s v="Préstamo"/>
  </r>
  <r>
    <s v="Banco Mundial"/>
    <x v="20"/>
    <s v="Power Program 1962 Project"/>
    <n v="130000000"/>
    <d v="1962-06-20T00:00:00"/>
    <s v="Institucional"/>
    <s v="Infraestructura"/>
    <s v="Préstamo"/>
  </r>
  <r>
    <s v="Banco Mundial"/>
    <x v="16"/>
    <s v="Power Program Project - El Toro"/>
    <n v="4400000"/>
    <d v="1965-02-12T00:00:00"/>
    <s v="Institucional"/>
    <s v="Infraestructura"/>
    <s v="Préstamo"/>
  </r>
  <r>
    <s v="Banco Mundial"/>
    <x v="28"/>
    <s v="Power Project"/>
    <n v="6000000"/>
    <d v="1981-01-06T00:00:00"/>
    <s v="Institucional"/>
    <s v="Infraestructura"/>
    <s v="Préstamo"/>
  </r>
  <r>
    <s v="Banco Mundial"/>
    <x v="8"/>
    <s v="Power Project"/>
    <n v="16000000"/>
    <d v="1976-06-17T00:00:00"/>
    <s v="Institucional"/>
    <s v="Infraestructura"/>
    <s v="Préstamo"/>
  </r>
  <r>
    <s v="Banco Mundial"/>
    <x v="29"/>
    <s v="Power Project"/>
    <n v="6000000"/>
    <d v="1973-01-09T00:00:00"/>
    <s v="Institucional"/>
    <s v="Infraestructura"/>
    <s v="Préstamo"/>
  </r>
  <r>
    <s v="Banco Mundial"/>
    <x v="15"/>
    <s v="Power Project"/>
    <n v="15000000"/>
    <d v="1967-03-10T00:00:00"/>
    <s v="Institucional"/>
    <s v="Infraestructura"/>
    <s v="Préstamo"/>
  </r>
  <r>
    <s v="Banco Mundial"/>
    <x v="1"/>
    <s v="Power Project"/>
    <n v="11600000"/>
    <d v="1959-06-17T00:00:00"/>
    <s v="Institucional"/>
    <s v="Infraestructura"/>
    <s v="Préstamo"/>
  </r>
  <r>
    <s v="Banco Mundial"/>
    <x v="1"/>
    <s v="Power Project"/>
    <n v="25000000"/>
    <d v="1952-06-27T00:00:00"/>
    <s v="Institucional"/>
    <s v="Infraestructura"/>
    <s v="Préstamo"/>
  </r>
  <r>
    <s v="Banco Mundial"/>
    <x v="1"/>
    <s v="Power Project"/>
    <n v="15000000"/>
    <d v="1950-05-26T00:00:00"/>
    <s v="Institucional"/>
    <s v="Infraestructura"/>
    <s v="Préstamo"/>
  </r>
  <r>
    <s v="Banco Mundial"/>
    <x v="20"/>
    <s v="Power Project"/>
    <n v="26000000"/>
    <d v="1950-04-28T00:00:00"/>
    <s v="Institucional"/>
    <s v="Infraestructura"/>
    <s v="Préstamo"/>
  </r>
  <r>
    <s v="Banco Mundial"/>
    <x v="16"/>
    <s v="Power Project - Rapel and Huasco"/>
    <n v="32500000"/>
    <d v="1959-12-30T00:00:00"/>
    <s v="Institucional"/>
    <s v="Infraestructura"/>
    <s v="Préstamo"/>
  </r>
  <r>
    <s v="Banco Mundial"/>
    <x v="34"/>
    <s v="Power Project (01)"/>
    <n v="3000000"/>
    <d v="1987-03-31T00:00:00"/>
    <s v="Institucional"/>
    <s v="Infraestructura"/>
    <s v="Préstamo"/>
  </r>
  <r>
    <s v="Banco Mundial"/>
    <x v="38"/>
    <s v="Power Project (01)"/>
    <n v="5000000"/>
    <d v="1984-05-22T00:00:00"/>
    <s v="Institucional"/>
    <s v="Infraestructura"/>
    <s v="Préstamo"/>
  </r>
  <r>
    <s v="Banco Mundial"/>
    <x v="8"/>
    <s v="Power Project (02)"/>
    <n v="16500000"/>
    <d v="1979-04-17T00:00:00"/>
    <s v="Institucional"/>
    <s v="Infraestructura"/>
    <s v="Préstamo"/>
  </r>
  <r>
    <s v="Banco Mundial"/>
    <x v="24"/>
    <s v="Power Project (02)"/>
    <n v="20000000"/>
    <d v="1978-02-07T00:00:00"/>
    <s v="Institucional"/>
    <s v="Infraestructura"/>
    <s v="Préstamo"/>
  </r>
  <r>
    <s v="Banco Mundial"/>
    <x v="20"/>
    <s v="Power Project (02)"/>
    <n v="11000000"/>
    <d v="1958-01-14T00:00:00"/>
    <s v="Institucional"/>
    <s v="Infraestructura"/>
    <s v="Préstamo"/>
  </r>
  <r>
    <s v="Banco Mundial"/>
    <x v="12"/>
    <s v="Power Project (02) Bajano"/>
    <n v="42000000"/>
    <d v="1970-03-10T00:00:00"/>
    <s v="Institucional"/>
    <s v="Infraestructura"/>
    <s v="Préstamo"/>
  </r>
  <r>
    <s v="Banco Mundial"/>
    <x v="8"/>
    <s v="Power Project (03)"/>
    <n v="26000000"/>
    <d v="1982-07-06T00:00:00"/>
    <s v="Institucional"/>
    <s v="Infraestructura"/>
    <s v="Préstamo"/>
  </r>
  <r>
    <s v="Banco Mundial"/>
    <x v="24"/>
    <s v="Power Project (03)"/>
    <n v="30500000"/>
    <d v="1982-06-24T00:00:00"/>
    <s v="Institucional"/>
    <s v="Infraestructura"/>
    <s v="Préstamo"/>
  </r>
  <r>
    <s v="Banco Mundial"/>
    <x v="12"/>
    <s v="Power Project (03)"/>
    <n v="30000000"/>
    <d v="1973-11-27T00:00:00"/>
    <s v="Institucional"/>
    <s v="Infraestructura"/>
    <s v="Préstamo"/>
  </r>
  <r>
    <s v="Banco Mundial"/>
    <x v="19"/>
    <s v="Power Project (03)"/>
    <n v="6800000"/>
    <d v="1972-02-01T00:00:00"/>
    <s v="Institucional"/>
    <s v="Infraestructura"/>
    <s v="Préstamo"/>
  </r>
  <r>
    <s v="Banco Mundial"/>
    <x v="24"/>
    <s v="Power Project (04)"/>
    <n v="18000000"/>
    <d v="1987-08-04T00:00:00"/>
    <s v="Institucional"/>
    <s v="Infraestructura"/>
    <s v="Préstamo"/>
  </r>
  <r>
    <s v="Banco Mundial"/>
    <x v="8"/>
    <s v="Power Project (04)"/>
    <n v="22100000"/>
    <d v="1984-11-20T00:00:00"/>
    <s v="Institucional"/>
    <s v="Infraestructura"/>
    <s v="Préstamo"/>
  </r>
  <r>
    <s v="Banco Mundial"/>
    <x v="12"/>
    <s v="Power Project (04)"/>
    <n v="42000000"/>
    <d v="1977-06-28T00:00:00"/>
    <s v="Institucional"/>
    <s v="Infraestructura"/>
    <s v="Préstamo"/>
  </r>
  <r>
    <s v="Banco Mundial"/>
    <x v="3"/>
    <s v="Power Project (04)"/>
    <n v="25000000"/>
    <d v="1976-04-06T00:00:00"/>
    <s v="Institucional"/>
    <s v="Infraestructura"/>
    <s v="Préstamo"/>
  </r>
  <r>
    <s v="Banco Mundial"/>
    <x v="7"/>
    <s v="Power Project (04)"/>
    <n v="6500000"/>
    <d v="1972-02-15T00:00:00"/>
    <s v="Institucional"/>
    <s v="Infraestructura"/>
    <s v="Préstamo"/>
  </r>
  <r>
    <s v="Banco Mundial"/>
    <x v="9"/>
    <s v="Power Project (04)"/>
    <n v="11000000"/>
    <d v="1970-06-16T00:00:00"/>
    <s v="Institucional"/>
    <s v="Infraestructura"/>
    <s v="Préstamo"/>
  </r>
  <r>
    <s v="Banco Mundial"/>
    <x v="14"/>
    <s v="Power Project (04)"/>
    <n v="6000000"/>
    <d v="1963-06-19T00:00:00"/>
    <s v="Institucional"/>
    <s v="Infraestructura"/>
    <s v="Préstamo"/>
  </r>
  <r>
    <s v="Banco Mundial"/>
    <x v="8"/>
    <s v="Power Project (05)"/>
    <n v="27600000"/>
    <d v="1989-06-27T00:00:00"/>
    <s v="Institucional"/>
    <s v="Infraestructura"/>
    <s v="Préstamo"/>
  </r>
  <r>
    <s v="Banco Mundial"/>
    <x v="12"/>
    <s v="Power Project (05)"/>
    <n v="23000000"/>
    <d v="1979-12-13T00:00:00"/>
    <s v="Institucional"/>
    <s v="Infraestructura"/>
    <s v="Préstamo"/>
  </r>
  <r>
    <s v="Banco Mundial"/>
    <x v="18"/>
    <s v="Power Project (05)"/>
    <n v="24000000"/>
    <d v="1979-12-13T00:00:00"/>
    <s v="Institucional"/>
    <s v="Infraestructura"/>
    <s v="Préstamo"/>
  </r>
  <r>
    <s v="Banco Mundial"/>
    <x v="13"/>
    <s v="Power Project (05)"/>
    <n v="36000000"/>
    <d v="1976-03-02T00:00:00"/>
    <s v="Institucional"/>
    <s v="Infraestructura"/>
    <s v="Préstamo"/>
  </r>
  <r>
    <s v="Banco Mundial"/>
    <x v="7"/>
    <s v="Power Project (05)"/>
    <n v="41000000"/>
    <d v="1975-06-09T00:00:00"/>
    <s v="Institucional"/>
    <s v="Infraestructura"/>
    <s v="Préstamo"/>
  </r>
  <r>
    <s v="Banco Mundial"/>
    <x v="9"/>
    <s v="Power Project (05)"/>
    <n v="12300000"/>
    <d v="1972-06-27T00:00:00"/>
    <s v="Institucional"/>
    <s v="Infraestructura"/>
    <s v="Préstamo"/>
  </r>
  <r>
    <s v="Banco Mundial"/>
    <x v="14"/>
    <s v="Power Project (05)"/>
    <n v="5600000"/>
    <d v="1970-12-15T00:00:00"/>
    <s v="Institucional"/>
    <s v="Infraestructura"/>
    <s v="Préstamo"/>
  </r>
  <r>
    <s v="Banco Mundial"/>
    <x v="16"/>
    <s v="Power Project (05)"/>
    <n v="60000000"/>
    <d v="1966-12-23T00:00:00"/>
    <s v="Institucional"/>
    <s v="Infraestructura"/>
    <s v="Préstamo"/>
  </r>
  <r>
    <s v="Banco Mundial"/>
    <x v="12"/>
    <s v="Power Project (06)"/>
    <n v="32100000"/>
    <d v="1983-06-09T00:00:00"/>
    <s v="Institucional"/>
    <s v="Infraestructura"/>
    <s v="Préstamo"/>
  </r>
  <r>
    <s v="Banco Mundial"/>
    <x v="13"/>
    <s v="Power Project (06)"/>
    <n v="81200000"/>
    <d v="1982-06-15T00:00:00"/>
    <s v="Institucional"/>
    <s v="Infraestructura"/>
    <s v="Préstamo"/>
  </r>
  <r>
    <s v="Banco Mundial"/>
    <x v="7"/>
    <s v="Power Project (06)"/>
    <n v="34000000"/>
    <d v="1979-05-31T00:00:00"/>
    <s v="Institucional"/>
    <s v="Infraestructura"/>
    <s v="Préstamo"/>
  </r>
  <r>
    <s v="Banco Mundial"/>
    <x v="16"/>
    <s v="Power Project (06)"/>
    <n v="35000000"/>
    <d v="1976-12-21T00:00:00"/>
    <s v="Institucional"/>
    <s v="Infraestructura"/>
    <s v="Préstamo"/>
  </r>
  <r>
    <s v="Banco Mundial"/>
    <x v="9"/>
    <s v="Power Project (06)"/>
    <n v="35000000"/>
    <d v="1975-01-07T00:00:00"/>
    <s v="Institucional"/>
    <s v="Infraestructura"/>
    <s v="Préstamo"/>
  </r>
  <r>
    <s v="Banco Mundial"/>
    <x v="14"/>
    <s v="Power Project (06)"/>
    <n v="27300000"/>
    <d v="1973-04-26T00:00:00"/>
    <s v="Institucional"/>
    <s v="Infraestructura"/>
    <s v="Préstamo"/>
  </r>
  <r>
    <s v="Banco Mundial"/>
    <x v="10"/>
    <s v="Power Project (06)"/>
    <n v="5000000"/>
    <d v="1966-10-05T00:00:00"/>
    <s v="Institucional"/>
    <s v="Infraestructura"/>
    <s v="Préstamo"/>
  </r>
  <r>
    <s v="Banco Mundial"/>
    <x v="10"/>
    <s v="Power Project (07)"/>
    <n v="15300000"/>
    <d v="1968-06-21T00:00:00"/>
    <s v="Institucional"/>
    <s v="Infraestructura"/>
    <s v="Préstamo"/>
  </r>
  <r>
    <s v="Banco Mundial"/>
    <x v="12"/>
    <s v="Power Project (07) Fortuna Stage Project (02)"/>
    <n v="51000000"/>
    <d v="1985-03-19T00:00:00"/>
    <s v="Institucional"/>
    <s v="Infraestructura"/>
    <s v="Préstamo"/>
  </r>
  <r>
    <s v="Banco Mundial"/>
    <x v="10"/>
    <s v="Power Project (08)"/>
    <n v="24000000"/>
    <d v="1972-06-27T00:00:00"/>
    <s v="Institucional"/>
    <s v="Infraestructura"/>
    <s v="Préstamo"/>
  </r>
  <r>
    <s v="Banco Mundial"/>
    <x v="14"/>
    <s v="Power Project (08)"/>
    <n v="0"/>
    <s v="NA"/>
    <s v="Institucional"/>
    <s v="Infraestructura"/>
    <s v="Préstamo"/>
  </r>
  <r>
    <s v="Banco Mundial"/>
    <x v="10"/>
    <s v="Power Project (09)"/>
    <n v="22000000"/>
    <d v="1977-04-12T00:00:00"/>
    <s v="Institucional"/>
    <s v="Infraestructura"/>
    <s v="Préstamo"/>
  </r>
  <r>
    <s v="Banco Mundial"/>
    <x v="3"/>
    <s v="Power Rehabilitation Project"/>
    <n v="6800000"/>
    <d v="1987-06-09T00:00:00"/>
    <s v="Institucional"/>
    <s v="Infraestructura"/>
    <s v="Préstamo"/>
  </r>
  <r>
    <s v="Banco Mundial"/>
    <x v="4"/>
    <s v="Power Sector Adjustment Loan Project"/>
    <n v="300000000"/>
    <d v="1987-12-08T00:00:00"/>
    <s v="Institucional"/>
    <s v="Infraestructura"/>
    <s v="Préstamo"/>
  </r>
  <r>
    <s v="Banco Mundial"/>
    <x v="31"/>
    <s v="Power Sector Development Project (02)"/>
    <n v="28000000"/>
    <d v="1994-07-05T00:00:00"/>
    <s v="Institucional"/>
    <s v="Infraestructura"/>
    <s v="Préstamo"/>
  </r>
  <r>
    <s v="Banco Mundial"/>
    <x v="9"/>
    <s v="Power Sector Efficiency Enhancement Project (PROMEF)"/>
    <n v="42300000"/>
    <d v="2009-01-22T00:00:00"/>
    <s v="Institucional"/>
    <s v="Infraestructura"/>
    <s v="Préstamo"/>
  </r>
  <r>
    <s v="Banco Mundial"/>
    <x v="19"/>
    <s v="Power Sector Improvement Project"/>
    <n v="8500000"/>
    <d v="1986-06-03T00:00:00"/>
    <s v="Institucional"/>
    <s v="Infraestructura"/>
    <s v="Préstamo"/>
  </r>
  <r>
    <s v="Banco Mundial"/>
    <x v="20"/>
    <s v="Power Sector Program (1965-66) Project"/>
    <n v="110000000"/>
    <d v="1965-12-15T00:00:00"/>
    <s v="Institucional"/>
    <s v="Infraestructura"/>
    <s v="Préstamo"/>
  </r>
  <r>
    <s v="Banco Mundial"/>
    <x v="20"/>
    <s v="Power Sector Program (1970-71) Project"/>
    <n v="125000000"/>
    <d v="1970-02-24T00:00:00"/>
    <s v="Institucional"/>
    <s v="Infraestructura"/>
    <s v="Préstamo"/>
  </r>
  <r>
    <s v="Banco Mundial"/>
    <x v="20"/>
    <s v="Power Sector Program (1972-74) Project"/>
    <n v="125000000"/>
    <d v="1972-06-20T00:00:00"/>
    <s v="Institucional"/>
    <s v="Infraestructura"/>
    <s v="Préstamo"/>
  </r>
  <r>
    <s v="Banco Mundial"/>
    <x v="20"/>
    <s v="Power Sector Project (02)"/>
    <n v="90000000"/>
    <d v="1968-06-28T00:00:00"/>
    <s v="Institucional"/>
    <s v="Infraestructura"/>
    <s v="Préstamo"/>
  </r>
  <r>
    <s v="Banco Mundial"/>
    <x v="3"/>
    <s v="Power Sector Reform Technical Assistance Project"/>
    <n v="5100000"/>
    <d v="1995-11-30T00:00:00"/>
    <s v="Institucional"/>
    <s v="Infraestructura"/>
    <s v="Préstamo"/>
  </r>
  <r>
    <s v="Banco Mundial"/>
    <x v="0"/>
    <s v="Power Sector Rehabilitation and Distribution Project"/>
    <n v="105000000"/>
    <d v="1988-06-07T00:00:00"/>
    <s v="Institucional"/>
    <s v="Infraestructura"/>
    <s v="Préstamo"/>
  </r>
  <r>
    <s v="Banco Mundial"/>
    <x v="18"/>
    <s v="Power Sector Rehabilitation Project"/>
    <n v="45200000"/>
    <d v="1985-09-19T00:00:00"/>
    <s v="Institucional"/>
    <s v="Infraestructura"/>
    <s v="Préstamo"/>
  </r>
  <r>
    <s v="Banco Mundial"/>
    <x v="0"/>
    <s v="Power Sector Technical Assistance Project"/>
    <n v="11000000"/>
    <d v="2004-02-12T00:00:00"/>
    <s v="Institucional"/>
    <s v="Infraestructura"/>
    <s v="Préstamo"/>
  </r>
  <r>
    <s v="Banco Mundial"/>
    <x v="14"/>
    <s v="Power Sector Technical Assistance Project"/>
    <n v="10500000"/>
    <d v="1991-07-11T00:00:00"/>
    <s v="Institucional"/>
    <s v="Infraestructura"/>
    <s v="Préstamo"/>
  </r>
  <r>
    <s v="Banco Mundial"/>
    <x v="22"/>
    <s v="Power Transmission and Distribution Project"/>
    <n v="2000000"/>
    <d v="1969-05-27T00:00:00"/>
    <s v="Institucional"/>
    <s v="Infraestructura"/>
    <s v="Préstamo"/>
  </r>
  <r>
    <s v="Banco Mundial"/>
    <x v="19"/>
    <s v="Power Transmission Project"/>
    <n v="100000000"/>
    <d v="1981-07-21T00:00:00"/>
    <s v="Institucional"/>
    <s v="Infraestructura"/>
    <s v="Préstamo"/>
  </r>
  <r>
    <s v="Banco Mundial"/>
    <x v="27"/>
    <s v="Power Transmission Project"/>
    <n v="14000000"/>
    <d v="1964-08-28T00:00:00"/>
    <s v="Institucional"/>
    <s v="Infraestructura"/>
    <s v="Préstamo"/>
  </r>
  <r>
    <s v="Banco Mundial"/>
    <x v="1"/>
    <s v="Power Transmission Project - CHESF - FURNAS"/>
    <n v="400000000"/>
    <d v="1985-06-04T00:00:00"/>
    <s v="Institucional"/>
    <s v="Infraestructura"/>
    <s v="Préstamo"/>
  </r>
  <r>
    <s v="Banco Mundial"/>
    <x v="16"/>
    <s v="POWER V SUPPLEMENT"/>
    <n v="6700000"/>
    <d v="1974-02-05T00:00:00"/>
    <s v="Institucional"/>
    <s v="Infraestructura"/>
    <s v="Préstamo"/>
  </r>
  <r>
    <s v="Banco Mundial"/>
    <x v="20"/>
    <s v="POWER XII"/>
    <n v="0"/>
    <s v="NA"/>
    <m/>
    <m/>
    <s v="Préstamo"/>
  </r>
  <r>
    <s v="GEF"/>
    <x v="19"/>
    <s v="PPD FO 7"/>
    <n v="695161"/>
    <n v="2020"/>
    <s v="Ambiental "/>
    <m/>
    <s v="Cooperación Técnica"/>
  </r>
  <r>
    <s v="PNUD"/>
    <x v="19"/>
    <s v="PPD FO 7"/>
    <n v="627605"/>
    <m/>
    <m/>
    <m/>
    <m/>
  </r>
  <r>
    <s v="GEF"/>
    <x v="7"/>
    <s v="PPG - 7th Operational Phase SGP"/>
    <n v="15889"/>
    <n v="2019"/>
    <s v="Ambiental "/>
    <m/>
    <s v="Cooperación Técnica"/>
  </r>
  <r>
    <s v="GEF"/>
    <x v="7"/>
    <s v="PPG - 7th Operational Phase SGP"/>
    <n v="8000"/>
    <n v="2020"/>
    <s v="Ambiental "/>
    <m/>
    <s v="Cooperación Técnica"/>
  </r>
  <r>
    <s v="PNUD"/>
    <x v="7"/>
    <s v="PPG - 7th Operational Phase SGP"/>
    <n v="38460"/>
    <m/>
    <m/>
    <m/>
    <m/>
  </r>
  <r>
    <s v="GEF"/>
    <x v="29"/>
    <s v="PPG - Biodiversity mainstreaming and mercury reduction"/>
    <n v="141986"/>
    <n v="2018"/>
    <s v="Ambiental "/>
    <m/>
    <s v="Cooperación Técnica"/>
  </r>
  <r>
    <s v="GEF"/>
    <x v="29"/>
    <s v="PPG - Biodiversity mainstreaming and mercury reduction"/>
    <n v="128421"/>
    <n v="2019"/>
    <s v="Ambiental "/>
    <m/>
    <s v="Cooperación Técnica"/>
  </r>
  <r>
    <s v="GEF"/>
    <x v="7"/>
    <s v="PPG - Transboundary Integrated Water Resource Management (IWRM) of the Sixaola River Basin"/>
    <n v="116835"/>
    <n v="2019"/>
    <s v="Ambiental "/>
    <m/>
    <s v="Cooperación Técnica"/>
  </r>
  <r>
    <s v="GEF"/>
    <x v="7"/>
    <s v="PPG - Transboundary Integrated Water Resource Management (IWRM) of the Sixaola River Basin"/>
    <n v="65665"/>
    <n v="2020"/>
    <s v="Ambiental "/>
    <m/>
    <s v="Cooperación Técnica"/>
  </r>
  <r>
    <s v="PNUD"/>
    <x v="7"/>
    <s v="PPG - Transboundary Integrated Water Resource Management (IWRM) of the Sixaola River Basin"/>
    <n v="60780"/>
    <m/>
    <m/>
    <m/>
    <m/>
  </r>
  <r>
    <s v="GEF"/>
    <x v="4"/>
    <s v="PPG ACCESO RECURSOS GENETICOS Y DISTRIBUCION BENEFICIOS"/>
    <n v="20091"/>
    <n v="2013"/>
    <s v="Ambiental "/>
    <m/>
    <s v="Cooperación Técnica"/>
  </r>
  <r>
    <s v="GEF"/>
    <x v="0"/>
    <s v="PPG ConservaciÃ³n efectiva de Bienes y Servicios"/>
    <n v="180000"/>
    <n v="2017"/>
    <s v="Ambiental "/>
    <m/>
    <s v="Cooperación Técnica"/>
  </r>
  <r>
    <s v="GEF"/>
    <x v="0"/>
    <s v="PPG ConservaciÃ³n efectiva de Bienes y Servicios"/>
    <n v="0"/>
    <n v="2018"/>
    <s v="Ambiental "/>
    <m/>
    <s v="Cooperación Técnica"/>
  </r>
  <r>
    <s v="GEF"/>
    <x v="9"/>
    <s v="PPG Contaminantes COPS4"/>
    <n v="110000"/>
    <n v="2016"/>
    <s v="Ambiental "/>
    <m/>
    <s v="Cooperación Técnica"/>
  </r>
  <r>
    <s v="GEF"/>
    <x v="4"/>
    <s v="PPG Contaminantes Industriales"/>
    <n v="101079"/>
    <n v="2019"/>
    <s v="Ambiental "/>
    <m/>
    <s v="Cooperación Técnica"/>
  </r>
  <r>
    <s v="GEF"/>
    <x v="4"/>
    <s v="PPG Contaminantes Industriales"/>
    <n v="91951"/>
    <n v="2020"/>
    <s v="Ambiental "/>
    <m/>
    <s v="Cooperación Técnica"/>
  </r>
  <r>
    <s v="PNUD"/>
    <x v="4"/>
    <s v="PPG Contaminantes Industriales"/>
    <n v="98486"/>
    <m/>
    <m/>
    <m/>
    <m/>
  </r>
  <r>
    <s v="GEF"/>
    <x v="4"/>
    <s v="PPG cuenca binacional Mira-Mataje"/>
    <n v="149400"/>
    <n v="2018"/>
    <s v="Ambiental "/>
    <m/>
    <s v="Cooperación Técnica"/>
  </r>
  <r>
    <s v="GEF"/>
    <x v="4"/>
    <s v="PPG cuenca binacional Mira-Mataje"/>
    <n v="36926"/>
    <n v="2019"/>
    <s v="Ambiental "/>
    <m/>
    <s v="Cooperación Técnica"/>
  </r>
  <r>
    <s v="GEF"/>
    <x v="4"/>
    <s v="PPG cuenca binacional Mira-Mataje"/>
    <n v="0"/>
    <n v="2020"/>
    <s v="Ambiental "/>
    <m/>
    <s v="Cooperación Técnica"/>
  </r>
  <r>
    <s v="PNUD"/>
    <x v="4"/>
    <s v="PPG cuenca binacional Mira-Mataje"/>
    <n v="231"/>
    <m/>
    <m/>
    <m/>
    <m/>
  </r>
  <r>
    <s v="GEF"/>
    <x v="20"/>
    <s v="PPG Desarrollo TurÃ­stico Sustentable en MÃ©xico"/>
    <n v="131250"/>
    <n v="2018"/>
    <s v="Ambiental "/>
    <m/>
    <s v="Cooperación Técnica"/>
  </r>
  <r>
    <s v="GEF"/>
    <x v="20"/>
    <s v="PPG Desarrollo TurÃ­stico Sustentable en MÃ©xico"/>
    <n v="70233"/>
    <n v="2019"/>
    <s v="Ambiental "/>
    <m/>
    <s v="Cooperación Técnica"/>
  </r>
  <r>
    <s v="GEF"/>
    <x v="20"/>
    <s v="PPG Desarrollo TurÃ­stico Sustentable en MÃ©xico"/>
    <n v="21242"/>
    <n v="2020"/>
    <s v="Ambiental "/>
    <m/>
    <s v="Cooperación Técnica"/>
  </r>
  <r>
    <s v="PNUD"/>
    <x v="20"/>
    <s v="PPG Desarrollo TurÃ­stico Sustentable en MÃ©xico"/>
    <n v="13537"/>
    <m/>
    <m/>
    <m/>
    <m/>
  </r>
  <r>
    <s v="GEF"/>
    <x v="9"/>
    <s v="PPG Energy Efficiency Improvement in the Honduran Hotel"/>
    <n v="524"/>
    <n v="2014"/>
    <s v="Ambiental "/>
    <m/>
    <s v="Cooperación Técnica"/>
  </r>
  <r>
    <s v="GEF"/>
    <x v="9"/>
    <s v="PPG Energy Efficiency Improvement in the Honduran Hotel"/>
    <n v="49476"/>
    <n v="2015"/>
    <s v="Ambiental "/>
    <m/>
    <s v="Cooperación Técnica"/>
  </r>
  <r>
    <s v="GEF"/>
    <x v="9"/>
    <s v="PPG Energy Efficiency Improvement in the Honduran Hotel"/>
    <n v="2000"/>
    <n v="2016"/>
    <s v="Ambiental "/>
    <m/>
    <s v="Cooperación Técnica"/>
  </r>
  <r>
    <s v="GEF"/>
    <x v="20"/>
    <s v="PPG Fort. capacidades para manejo de especies invasoras"/>
    <n v="15162"/>
    <n v="2012"/>
    <s v="Ambiental "/>
    <m/>
    <s v="Cooperación Técnica"/>
  </r>
  <r>
    <s v="GEF"/>
    <x v="20"/>
    <s v="PPG Fort. capacidades para manejo de especies invasoras"/>
    <n v="84838"/>
    <n v="2013"/>
    <s v="Ambiental "/>
    <m/>
    <s v="Cooperación Técnica"/>
  </r>
  <r>
    <s v="GEF"/>
    <x v="20"/>
    <s v="PPG Fort. capacidades para manejo de especies invasoras"/>
    <n v="5125"/>
    <n v="2014"/>
    <s v="Ambiental "/>
    <m/>
    <s v="Cooperación Técnica"/>
  </r>
  <r>
    <s v="GEF"/>
    <x v="20"/>
    <s v="PPG Fort. capacidades para manejo de especies invasoras"/>
    <n v="1594"/>
    <n v="2015"/>
    <s v="Ambiental "/>
    <m/>
    <s v="Cooperación Técnica"/>
  </r>
  <r>
    <s v="GEF"/>
    <x v="20"/>
    <s v="PPG Fort. capacidades para protocolo de Nagoya"/>
    <n v="17516"/>
    <n v="2015"/>
    <s v="Ambiental "/>
    <m/>
    <s v="Cooperación Técnica"/>
  </r>
  <r>
    <s v="GEF"/>
    <x v="20"/>
    <s v="PPG Fort. capacidades para protocolo de Nagoya"/>
    <n v="7484"/>
    <n v="2016"/>
    <s v="Ambiental "/>
    <m/>
    <s v="Cooperación Técnica"/>
  </r>
  <r>
    <s v="GEF"/>
    <x v="32"/>
    <s v="PPG GEF GOLD + in Suriname"/>
    <n v="108000"/>
    <n v="2020"/>
    <s v="Ambiental "/>
    <m/>
    <s v="Cooperación Técnica"/>
  </r>
  <r>
    <s v="PNUD"/>
    <x v="32"/>
    <s v="PPG GEF GOLD + in Suriname"/>
    <n v="0"/>
    <m/>
    <m/>
    <m/>
    <m/>
  </r>
  <r>
    <s v="GEF"/>
    <x v="20"/>
    <s v="PPG Integrated, ecosystem-based management of PACA"/>
    <n v="103134"/>
    <n v="2019"/>
    <s v="Ambiental "/>
    <m/>
    <s v="Cooperación Técnica"/>
  </r>
  <r>
    <s v="GEF"/>
    <x v="20"/>
    <s v="PPG Integrated, ecosystem-based management of PACA"/>
    <n v="89874"/>
    <n v="2020"/>
    <s v="Ambiental "/>
    <m/>
    <s v="Cooperación Técnica"/>
  </r>
  <r>
    <s v="PNUD"/>
    <x v="20"/>
    <s v="PPG Integrated, ecosystem-based management of PACA"/>
    <n v="53848"/>
    <m/>
    <m/>
    <m/>
    <m/>
  </r>
  <r>
    <s v="GEF"/>
    <x v="4"/>
    <s v="PPG PÃ¡ramos de Vida"/>
    <n v="92817"/>
    <n v="2020"/>
    <s v="Ambiental "/>
    <m/>
    <s v="Cooperación Técnica"/>
  </r>
  <r>
    <s v="PNUD"/>
    <x v="4"/>
    <s v="PPG PÃ¡ramos de Vida"/>
    <n v="39121"/>
    <m/>
    <m/>
    <m/>
    <m/>
  </r>
  <r>
    <s v="GEF"/>
    <x v="13"/>
    <s v="PPG PesquerÃ­as Costeras PacÃ­fico Sur Oriental"/>
    <n v="36015"/>
    <n v="2015"/>
    <s v="Ambiental "/>
    <m/>
    <s v="Cooperación Técnica"/>
  </r>
  <r>
    <s v="GEF"/>
    <x v="13"/>
    <s v="PPG PesquerÃ­as Costeras PacÃ­fico Sur Oriental"/>
    <n v="127360"/>
    <n v="2016"/>
    <s v="Ambiental "/>
    <m/>
    <s v="Cooperación Técnica"/>
  </r>
  <r>
    <s v="GEF"/>
    <x v="13"/>
    <s v="PPG PesquerÃ­as Costeras PacÃ­fico Sur Oriental"/>
    <n v="36626"/>
    <n v="2017"/>
    <s v="Ambiental "/>
    <m/>
    <s v="Cooperación Técnica"/>
  </r>
  <r>
    <s v="GEF"/>
    <x v="2"/>
    <s v="PPG POPs, Mercury and Other Hazardous Chemicals"/>
    <n v="144525"/>
    <n v="2019"/>
    <s v="Ambiental "/>
    <m/>
    <s v="Cooperación Técnica"/>
  </r>
  <r>
    <s v="GEF"/>
    <x v="2"/>
    <s v="PPG POPs, Mercury and Other Hazardous Chemicals"/>
    <n v="69105"/>
    <n v="2020"/>
    <s v="Ambiental "/>
    <m/>
    <s v="Cooperación Técnica"/>
  </r>
  <r>
    <s v="PNUD"/>
    <x v="2"/>
    <s v="PPG POPs, Mercury and Other Hazardous Chemicals"/>
    <n v="58254"/>
    <m/>
    <m/>
    <m/>
    <m/>
  </r>
  <r>
    <s v="GEF"/>
    <x v="8"/>
    <s v="PPG RÃ©silience du secteur Eau"/>
    <n v="67400"/>
    <n v="2020"/>
    <s v="Ambiental "/>
    <m/>
    <s v="Cooperación Técnica"/>
  </r>
  <r>
    <s v="PNUD"/>
    <x v="8"/>
    <s v="PPG RÃ©silience du secteur Eau"/>
    <n v="1830"/>
    <m/>
    <m/>
    <m/>
    <m/>
  </r>
  <r>
    <s v="GEF"/>
    <x v="4"/>
    <s v="PPG Sistema monitoreo emisiones gases efecto invernadero"/>
    <n v="50000"/>
    <n v="2019"/>
    <s v="Ambiental "/>
    <m/>
    <s v="Cooperación Técnica"/>
  </r>
  <r>
    <s v="GEF"/>
    <x v="20"/>
    <s v="PPG Sixth Operational Phase of the GEF-SGP"/>
    <n v="179297"/>
    <n v="2016"/>
    <s v="Ambiental "/>
    <m/>
    <s v="Cooperación Técnica"/>
  </r>
  <r>
    <s v="GEF"/>
    <x v="20"/>
    <s v="PPG Sixth Operational Phase of the GEF-SGP"/>
    <n v="11728"/>
    <n v="2017"/>
    <s v="Ambiental "/>
    <m/>
    <s v="Cooperación Técnica"/>
  </r>
  <r>
    <s v="GEF"/>
    <x v="20"/>
    <s v="PPG Sixth Operational Phase of the GEF-SGP"/>
    <n v="26877"/>
    <n v="2018"/>
    <s v="Ambiental "/>
    <m/>
    <s v="Cooperación Técnica"/>
  </r>
  <r>
    <s v="GEF"/>
    <x v="20"/>
    <s v="PPG Sixth Operational Phase of the GEF-SGP"/>
    <n v="20085"/>
    <n v="2019"/>
    <s v="Ambiental "/>
    <m/>
    <s v="Cooperación Técnica"/>
  </r>
  <r>
    <s v="GEF"/>
    <x v="20"/>
    <s v="PPG Sound Management of POPs Containing Waste In Mexico"/>
    <n v="25000"/>
    <n v="2013"/>
    <s v="Ambiental "/>
    <m/>
    <s v="Cooperación Técnica"/>
  </r>
  <r>
    <s v="GEF"/>
    <x v="20"/>
    <s v="PPG Sound Management of POPs Containing Waste In Mexico"/>
    <n v="46200"/>
    <n v="2014"/>
    <s v="Ambiental "/>
    <m/>
    <s v="Cooperación Técnica"/>
  </r>
  <r>
    <s v="GEF"/>
    <x v="20"/>
    <s v="PPG Sound Management of POPs Containing Waste In Mexico"/>
    <n v="44647"/>
    <n v="2015"/>
    <s v="Ambiental "/>
    <m/>
    <s v="Cooperación Técnica"/>
  </r>
  <r>
    <s v="GEF"/>
    <x v="7"/>
    <s v="PPG Transitioning to an urban green economy"/>
    <n v="149999"/>
    <n v="2020"/>
    <s v="Ambiental "/>
    <m/>
    <s v="Cooperación Técnica"/>
  </r>
  <r>
    <s v="PNUD"/>
    <x v="7"/>
    <s v="PPG Transitioning to an urban green economy"/>
    <n v="96128"/>
    <m/>
    <m/>
    <m/>
    <m/>
  </r>
  <r>
    <s v="GEF"/>
    <x v="7"/>
    <s v="PPG-Conserving Biodiversity through Sustainable Mgmt"/>
    <n v="88145"/>
    <n v="2016"/>
    <s v="Ambiental "/>
    <m/>
    <s v="Cooperación Técnica"/>
  </r>
  <r>
    <s v="GEF"/>
    <x v="7"/>
    <s v="PPG-Conserving Biodiversity through Sustainable Mgmt"/>
    <n v="61855"/>
    <n v="2017"/>
    <s v="Ambiental "/>
    <m/>
    <s v="Cooperación Técnica"/>
  </r>
  <r>
    <s v="GEF"/>
    <x v="7"/>
    <s v="PPG-Conserving Biodiversity through Sustainable Mgmt"/>
    <n v="5454"/>
    <n v="2018"/>
    <s v="Ambiental "/>
    <m/>
    <s v="Cooperación Técnica"/>
  </r>
  <r>
    <s v="GEF"/>
    <x v="8"/>
    <s v="PrÃ©vention des conflits et rÃ©duction de la violence"/>
    <n v="1172728"/>
    <n v="2012"/>
    <s v="Social"/>
    <s v="Género"/>
    <s v="Cooperación Técnica"/>
  </r>
  <r>
    <s v="GEF"/>
    <x v="8"/>
    <s v="PrÃ©vention des conflits et rÃ©duction de la violence"/>
    <n v="1166691"/>
    <n v="2013"/>
    <s v="Social"/>
    <s v="Género"/>
    <s v="Cooperación Técnica"/>
  </r>
  <r>
    <s v="GEF"/>
    <x v="8"/>
    <s v="PrÃ©vention des conflits et rÃ©duction de la violence"/>
    <n v="155"/>
    <n v="2014"/>
    <s v="Social"/>
    <s v="Género"/>
    <s v="Cooperación Técnica"/>
  </r>
  <r>
    <s v="GEF"/>
    <x v="8"/>
    <s v="PrÃ©vention des conflits et rÃ©duction de la violence"/>
    <n v="2"/>
    <n v="2015"/>
    <s v="Social"/>
    <s v="Género"/>
    <s v="Cooperación Técnica"/>
  </r>
  <r>
    <s v="GEF"/>
    <x v="8"/>
    <s v="PrÃ©vention des conflits et rÃ©duction de la violence"/>
    <n v="2311"/>
    <n v="2016"/>
    <s v="Social"/>
    <s v="Género"/>
    <s v="Cooperación Técnica"/>
  </r>
  <r>
    <s v="GEF"/>
    <x v="8"/>
    <s v="PrÃ©vention des conflits et rÃ©duction de la violence"/>
    <n v="8197"/>
    <n v="2017"/>
    <s v="Social"/>
    <s v="Género"/>
    <s v="Cooperación Técnica"/>
  </r>
  <r>
    <s v="GEF"/>
    <x v="8"/>
    <s v="PrÃ©vention des conflits et rÃ©duction de la violence"/>
    <n v="0"/>
    <n v="2018"/>
    <s v="Social"/>
    <s v="Género"/>
    <s v="Cooperación Técnica"/>
  </r>
  <r>
    <s v="GEF"/>
    <x v="8"/>
    <s v="PrÃ©vention des DÃ©sastres - CrÃ©ation d'Emplois (GonaÃ¯ves)"/>
    <n v="14576"/>
    <n v="2017"/>
    <s v="Ambiental "/>
    <m/>
    <s v="Cooperación Técnica"/>
  </r>
  <r>
    <s v="GEF"/>
    <x v="8"/>
    <s v="PrÃ©vention risques naturels et gouvernance territoriale"/>
    <n v="0"/>
    <n v="2018"/>
    <s v="Ambiental "/>
    <m/>
    <s v="Cooperación Técnica"/>
  </r>
  <r>
    <s v="GEF"/>
    <x v="8"/>
    <s v="PrÃ©vention risques naturels et gouvernance territoriale"/>
    <n v="914828"/>
    <n v="2019"/>
    <s v="Ambiental "/>
    <m/>
    <s v="Cooperación Técnica"/>
  </r>
  <r>
    <s v="GEF"/>
    <x v="8"/>
    <s v="PrÃ©vention risques naturels et gouvernance territoriale"/>
    <n v="1029185"/>
    <n v="2020"/>
    <s v="Ambiental "/>
    <m/>
    <s v="Cooperación Técnica"/>
  </r>
  <r>
    <s v="PNUD"/>
    <x v="8"/>
    <s v="PrÃ©vention risques naturels et gouvernance territoriale"/>
    <n v="718991"/>
    <m/>
    <m/>
    <m/>
    <m/>
  </r>
  <r>
    <s v="BID"/>
    <x v="23"/>
    <s v="Prácticas de Gestión de Personal en el Servicio Civil de las Oficinas Nacionales de Estadística en América Latina y el Caribe"/>
    <n v="200000"/>
    <d v="2019-06-18T00:00:00"/>
    <m/>
    <m/>
    <s v="Cooperación Técnica"/>
  </r>
  <r>
    <s v="Banco Mundial"/>
    <x v="10"/>
    <s v="Precious Woods Project"/>
    <n v="7980000"/>
    <d v="2006-04-12T00:00:00"/>
    <m/>
    <m/>
    <s v="Proyectos de Inversión "/>
  </r>
  <r>
    <s v="BID"/>
    <x v="3"/>
    <s v="Pre-inversión en Salud y Desarrollo Infantil bajo la Iniciativa de Ciudades Emer"/>
    <n v="480000"/>
    <d v="2014-04-14T00:00:00"/>
    <m/>
    <m/>
    <s v="Cooperación Técnica"/>
  </r>
  <r>
    <s v="BID"/>
    <x v="10"/>
    <s v="Preinversión y Desarrollo del Hospital Escuela Oscar Danilo Rosales Arguello"/>
    <n v="200000"/>
    <d v="2014-07-15T00:00:00"/>
    <m/>
    <m/>
    <s v="Cooperación Técnica"/>
  </r>
  <r>
    <s v="Banco Mundial"/>
    <x v="10"/>
    <s v="Preinvestment Fund Project"/>
    <n v="5000000"/>
    <d v="1980-12-16T00:00:00"/>
    <m/>
    <m/>
    <s v="Préstamo"/>
  </r>
  <r>
    <s v="Banco Mundial"/>
    <x v="21"/>
    <s v="Preinvestment Studies Project"/>
    <n v="4000000"/>
    <d v="1975-08-21T00:00:00"/>
    <s v="Ambiental"/>
    <s v="Agua"/>
    <s v="Préstamo"/>
  </r>
  <r>
    <s v="Banco Mundial"/>
    <x v="4"/>
    <s v="Preinvestment Studies Project"/>
    <n v="8000000"/>
    <d v="1974-03-05T00:00:00"/>
    <m/>
    <m/>
    <s v="Préstamo"/>
  </r>
  <r>
    <s v="Banco Mundial"/>
    <x v="21"/>
    <s v="Preinvestment Studies Project (02)"/>
    <n v="5000000"/>
    <d v="1979-12-13T00:00:00"/>
    <m/>
    <m/>
    <s v="Préstamo"/>
  </r>
  <r>
    <s v="BID"/>
    <x v="23"/>
    <s v="Premio del Agua y Saneamiento para América Latina y el Caribe BID-FEMSA"/>
    <n v="43838"/>
    <d v="2016-02-25T00:00:00"/>
    <m/>
    <m/>
    <s v="Cooperación Técnica"/>
  </r>
  <r>
    <s v="BID"/>
    <x v="23"/>
    <s v="Premios Venture Night Demand Solutions 2014"/>
    <n v="20000"/>
    <d v="2014-12-16T00:00:00"/>
    <m/>
    <m/>
    <s v="Cooperación Técnica"/>
  </r>
  <r>
    <s v="GEF"/>
    <x v="13"/>
    <s v="PreparaciÃ³n ante Desastres con Enfoque Territorial"/>
    <n v="85597"/>
    <n v="2017"/>
    <s v="Ambiental "/>
    <s v="Cambio climático"/>
    <s v="Cooperación Técnica"/>
  </r>
  <r>
    <s v="GEF"/>
    <x v="13"/>
    <s v="PreparaciÃ³n ante Desastres con Enfoque Territorial"/>
    <n v="406480"/>
    <n v="2018"/>
    <s v="Ambiental "/>
    <s v="Cambio climático"/>
    <s v="Cooperación Técnica"/>
  </r>
  <r>
    <s v="GEF"/>
    <x v="13"/>
    <s v="PreparaciÃ³n ante Desastres con Enfoque Territorial"/>
    <n v="587265"/>
    <n v="2019"/>
    <s v="Ambiental "/>
    <s v="Cambio climático"/>
    <s v="Cooperación Técnica"/>
  </r>
  <r>
    <s v="GEF"/>
    <x v="13"/>
    <s v="PreparaciÃ³n ante Desastres con Enfoque Territorial"/>
    <n v="60"/>
    <n v="2020"/>
    <s v="Ambiental "/>
    <s v="Cambio climático"/>
    <s v="Cooperación Técnica"/>
  </r>
  <r>
    <s v="PNUD"/>
    <x v="13"/>
    <s v="PreparaciÃ³n ante Desastres con Enfoque Territorial"/>
    <n v="-16478"/>
    <m/>
    <s v="Ambiental "/>
    <s v="Cambio climático"/>
    <m/>
  </r>
  <r>
    <s v="GEF"/>
    <x v="13"/>
    <s v="PreparaciÃ³n de Desastre SÃ­smico o Tsunami y RecuperaciÃ³n"/>
    <n v="0"/>
    <n v="2012"/>
    <s v="Ambiental "/>
    <s v="Cambio climático"/>
    <s v="Cooperación Técnica"/>
  </r>
  <r>
    <s v="GEF"/>
    <x v="13"/>
    <s v="PreparaciÃ³n de Desastre SÃ­smico o Tsunami y RecuperaciÃ³n"/>
    <n v="8"/>
    <n v="2013"/>
    <s v="Ambiental "/>
    <s v="Cambio climático"/>
    <s v="Cooperación Técnica"/>
  </r>
  <r>
    <s v="GEF"/>
    <x v="13"/>
    <s v="PreparaciÃ³n de la Tercera ComunicaciÃ³n Nacional"/>
    <n v="5839"/>
    <n v="2012"/>
    <s v="Ambiental "/>
    <s v="Cambio climático"/>
    <s v="Cooperación Técnica"/>
  </r>
  <r>
    <s v="GEF"/>
    <x v="13"/>
    <s v="PreparaciÃ³n de la Tercera ComunicaciÃ³n Nacional"/>
    <n v="10960"/>
    <n v="2013"/>
    <s v="Ambiental "/>
    <s v="Cambio climático"/>
    <s v="Cooperación Técnica"/>
  </r>
  <r>
    <s v="GEF"/>
    <x v="13"/>
    <s v="PreparaciÃ³n de la Tercera ComunicaciÃ³n Nacional"/>
    <n v="257858"/>
    <n v="2014"/>
    <s v="Ambiental "/>
    <s v="Cambio climático"/>
    <s v="Cooperación Técnica"/>
  </r>
  <r>
    <s v="GEF"/>
    <x v="13"/>
    <s v="PreparaciÃ³n de la Tercera ComunicaciÃ³n Nacional"/>
    <n v="209199"/>
    <n v="2015"/>
    <s v="Ambiental "/>
    <s v="Cambio climático"/>
    <s v="Cooperación Técnica"/>
  </r>
  <r>
    <s v="GEF"/>
    <x v="13"/>
    <s v="PreparaciÃ³n de la Tercera ComunicaciÃ³n Nacional"/>
    <n v="2087"/>
    <n v="2016"/>
    <s v="Ambiental "/>
    <s v="Cambio climático"/>
    <s v="Cooperación Técnica"/>
  </r>
  <r>
    <s v="GEF"/>
    <x v="14"/>
    <s v="PreparaciÃ³n del Proyecto Humedales"/>
    <n v="22255"/>
    <n v="2014"/>
    <s v="Ambiental "/>
    <m/>
    <s v="Cooperación Técnica"/>
  </r>
  <r>
    <s v="GEF"/>
    <x v="14"/>
    <s v="PreparaciÃ³n del Proyecto Humedales"/>
    <n v="90785"/>
    <n v="2015"/>
    <s v="Ambiental "/>
    <m/>
    <s v="Cooperación Técnica"/>
  </r>
  <r>
    <s v="GEF"/>
    <x v="14"/>
    <s v="PreparaciÃ³n del Proyecto Humedales"/>
    <n v="0"/>
    <n v="2016"/>
    <s v="Ambiental "/>
    <m/>
    <s v="Cooperación Técnica"/>
  </r>
  <r>
    <s v="GEF"/>
    <x v="0"/>
    <s v="PreparaciÃ³n Desastres"/>
    <n v="0"/>
    <n v="2012"/>
    <s v="Ambiental "/>
    <m/>
    <s v="Cooperación Técnica"/>
  </r>
  <r>
    <s v="GEF"/>
    <x v="0"/>
    <s v="PreparaciÃ³n Desastres"/>
    <n v="0"/>
    <n v="2015"/>
    <s v="Ambiental "/>
    <m/>
    <s v="Cooperación Técnica"/>
  </r>
  <r>
    <s v="GEF"/>
    <x v="0"/>
    <s v="PreparaciÃ³n Desastres"/>
    <n v="0"/>
    <n v="2016"/>
    <s v="Ambiental "/>
    <m/>
    <s v="Cooperación Técnica"/>
  </r>
  <r>
    <s v="GEF"/>
    <x v="14"/>
    <s v="PreparaciÃ³n Fondo Verde Clima"/>
    <n v="60811"/>
    <n v="2015"/>
    <s v="Ambiental "/>
    <m/>
    <s v="Cooperación Técnica"/>
  </r>
  <r>
    <s v="GEF"/>
    <x v="14"/>
    <s v="PreparaciÃ³n Fondo Verde Clima"/>
    <n v="849743"/>
    <n v="2016"/>
    <s v="Ambiental "/>
    <m/>
    <s v="Cooperación Técnica"/>
  </r>
  <r>
    <s v="GEF"/>
    <x v="14"/>
    <s v="PreparaciÃ³n Fondo Verde Clima"/>
    <n v="700581"/>
    <n v="2017"/>
    <s v="Ambiental "/>
    <m/>
    <s v="Cooperación Técnica"/>
  </r>
  <r>
    <s v="GEF"/>
    <x v="14"/>
    <s v="PreparaciÃ³n Fondo Verde Clima"/>
    <n v="243842"/>
    <n v="2018"/>
    <s v="Ambiental "/>
    <m/>
    <s v="Cooperación Técnica"/>
  </r>
  <r>
    <s v="GEF"/>
    <x v="14"/>
    <s v="PreparaciÃ³n Fondo Verde Clima"/>
    <n v="61027"/>
    <n v="2019"/>
    <s v="Ambiental "/>
    <m/>
    <s v="Cooperación Técnica"/>
  </r>
  <r>
    <s v="GEF"/>
    <x v="14"/>
    <s v="PreparaciÃ³n Fondo Verde Clima"/>
    <n v="1549"/>
    <n v="2020"/>
    <s v="Ambiental "/>
    <m/>
    <s v="Cooperación Técnica"/>
  </r>
  <r>
    <s v="PNUD"/>
    <x v="14"/>
    <s v="PreparaciÃ³n Fondo Verde Clima"/>
    <n v="985"/>
    <m/>
    <m/>
    <m/>
    <m/>
  </r>
  <r>
    <s v="GEF"/>
    <x v="13"/>
    <s v="PreparaciÃ³n para respuesta y transversalizaciÃ³n GDR"/>
    <n v="477568"/>
    <n v="2013"/>
    <s v="Ambiental "/>
    <m/>
    <s v="Cooperación Técnica"/>
  </r>
  <r>
    <s v="GEF"/>
    <x v="13"/>
    <s v="PreparaciÃ³n para respuesta y transversalizaciÃ³n GDR"/>
    <n v="886093"/>
    <n v="2014"/>
    <s v="Ambiental "/>
    <m/>
    <s v="Cooperación Técnica"/>
  </r>
  <r>
    <s v="GEF"/>
    <x v="13"/>
    <s v="PreparaciÃ³n para respuesta y transversalizaciÃ³n GDR"/>
    <n v="78766"/>
    <n v="2015"/>
    <s v="Ambiental "/>
    <m/>
    <s v="Cooperación Técnica"/>
  </r>
  <r>
    <s v="GEF"/>
    <x v="13"/>
    <s v="PreparaciÃ³n para respuesta y transversalizaciÃ³n GDR"/>
    <n v="2693"/>
    <n v="2016"/>
    <s v="Ambiental "/>
    <m/>
    <s v="Cooperación Técnica"/>
  </r>
  <r>
    <s v="GEF"/>
    <x v="13"/>
    <s v="PreparaciÃ³n para respuesta y transversalizaciÃ³n GDR"/>
    <n v="13887"/>
    <n v="2017"/>
    <s v="Ambiental "/>
    <m/>
    <s v="Cooperación Técnica"/>
  </r>
  <r>
    <s v="GEF"/>
    <x v="0"/>
    <s v="Preparacion  primer informe bienal de actualizacion"/>
    <n v="3996"/>
    <n v="2017"/>
    <s v="Ambiental "/>
    <m/>
    <s v="Cooperación Técnica"/>
  </r>
  <r>
    <s v="GEF"/>
    <x v="0"/>
    <s v="Preparacion  primer informe bienal de actualizacion"/>
    <n v="214788"/>
    <n v="2018"/>
    <s v="Ambiental "/>
    <m/>
    <s v="Cooperación Técnica"/>
  </r>
  <r>
    <s v="GEF"/>
    <x v="0"/>
    <s v="Preparacion  primer informe bienal de actualizacion"/>
    <n v="253654"/>
    <n v="2019"/>
    <s v="Ambiental "/>
    <m/>
    <s v="Cooperación Técnica"/>
  </r>
  <r>
    <s v="GEF"/>
    <x v="0"/>
    <s v="Preparacion  primer informe bienal de actualizacion"/>
    <n v="0"/>
    <n v="2020"/>
    <s v="Ambiental "/>
    <m/>
    <s v="Cooperación Técnica"/>
  </r>
  <r>
    <s v="PNUD"/>
    <x v="0"/>
    <s v="Preparacion  primer informe bienal de actualizacion"/>
    <n v="-38"/>
    <m/>
    <m/>
    <m/>
    <m/>
  </r>
  <r>
    <s v="BID"/>
    <x v="23"/>
    <s v="Preparación (readiness) para el Fondo Verde para el Clima en Centro América y Bo"/>
    <n v="560000"/>
    <d v="2015-10-08T00:00:00"/>
    <m/>
    <m/>
    <s v="Cooperación Técnica"/>
  </r>
  <r>
    <s v="GEF"/>
    <x v="4"/>
    <s v="Preparacion Compromisos Kigali"/>
    <n v="62542"/>
    <n v="2019"/>
    <s v="Ambiental "/>
    <m/>
    <s v="Cooperación Técnica"/>
  </r>
  <r>
    <s v="GEF"/>
    <x v="4"/>
    <s v="Preparacion Compromisos Kigali"/>
    <n v="388096"/>
    <n v="2020"/>
    <s v="Ambiental "/>
    <m/>
    <s v="Cooperación Técnica"/>
  </r>
  <r>
    <s v="PNUD"/>
    <x v="4"/>
    <s v="Preparacion Compromisos Kigali"/>
    <n v="116548"/>
    <m/>
    <m/>
    <m/>
    <m/>
  </r>
  <r>
    <s v="BID"/>
    <x v="28"/>
    <s v="Preparación de Habilidades para el Futuro:: transformacion digitcal por una educacion inclusiva y de calidad"/>
    <n v="150000"/>
    <d v="2020-10-14T00:00:00"/>
    <m/>
    <m/>
    <s v="Cooperación Técnica"/>
  </r>
  <r>
    <s v="GEF"/>
    <x v="7"/>
    <s v="Preparacion de plan para gestion eliminacion HCFCs"/>
    <n v="4030"/>
    <n v="2012"/>
    <s v="Ambiental "/>
    <m/>
    <s v="Cooperación Técnica"/>
  </r>
  <r>
    <s v="BID"/>
    <x v="20"/>
    <s v="Preparación de un Progrmaa para Ciudades Emergentes Mexicanas"/>
    <n v="400000"/>
    <d v="2020-10-14T00:00:00"/>
    <m/>
    <m/>
    <s v="Cooperación Técnica"/>
  </r>
  <r>
    <s v="BID"/>
    <x v="9"/>
    <s v="Preparación de una Acción Nacional Apropiada de Mitigación (NAMA) basada en Eco-fogones"/>
    <n v="131000"/>
    <d v="2018-11-02T00:00:00"/>
    <m/>
    <m/>
    <s v="Cooperación Técnica"/>
  </r>
  <r>
    <s v="BID"/>
    <x v="4"/>
    <s v="Preparación del GEF &quot;Proyecto Piloto de Buses Eléctricos&quot;"/>
    <n v="60000"/>
    <d v="2013-12-16T00:00:00"/>
    <m/>
    <m/>
    <s v="Cooperación Técnica"/>
  </r>
  <r>
    <s v="BID"/>
    <x v="15"/>
    <s v="Preparación del Plan de Inversión (IP) del Programa de Inversión Forestal (FIP) en Guatemala"/>
    <n v="250000"/>
    <d v="2016-05-16T00:00:00"/>
    <m/>
    <m/>
    <s v="Cooperación Técnica"/>
  </r>
  <r>
    <s v="BID"/>
    <x v="4"/>
    <s v="Preparación del Programa de Apoyo a la Competitividad Agropecuaria (CO-L1114)"/>
    <n v="745000"/>
    <d v="2014-05-23T00:00:00"/>
    <m/>
    <m/>
    <s v="Cooperación Técnica"/>
  </r>
  <r>
    <s v="BID"/>
    <x v="15"/>
    <s v="Preparación del Programa de Infraestructura para la Electrificación Rural de Guatemala"/>
    <n v="200000"/>
    <d v="2020-07-10T00:00:00"/>
    <m/>
    <m/>
    <s v="Cooperación Técnica"/>
  </r>
  <r>
    <s v="BID"/>
    <x v="1"/>
    <s v="Preparacion del Proyecto GEF BR-T1308-Fortalecimiento Institucional para Acceso"/>
    <n v="120000"/>
    <d v="2014-07-25T00:00:00"/>
    <m/>
    <m/>
    <s v="Cooperación Técnica"/>
  </r>
  <r>
    <s v="BID"/>
    <x v="4"/>
    <s v="Preparación del proyecto GEF para el SINAP en niveles Nacionales y Regional"/>
    <n v="135000"/>
    <d v="2015-01-26T00:00:00"/>
    <m/>
    <m/>
    <s v="Cooperación Técnica"/>
  </r>
  <r>
    <s v="BID"/>
    <x v="23"/>
    <s v="Preparación e Implementación Inicial de Diálogos Nacionales, Subregionales y Regionales de Politica en Materia de Migraciones"/>
    <n v="200000"/>
    <d v="2018-12-06T00:00:00"/>
    <m/>
    <m/>
    <s v="Cooperación Técnica"/>
  </r>
  <r>
    <s v="GEF"/>
    <x v="11"/>
    <s v="PREPARACION PADIT CONTRIBUCION ACDI Y COSUDE"/>
    <n v="99710"/>
    <n v="2014"/>
    <s v="Ambiental "/>
    <m/>
    <s v="Cooperación Técnica"/>
  </r>
  <r>
    <s v="GEF"/>
    <x v="11"/>
    <s v="PREPARACION PADIT CONTRIBUCION ACDI Y COSUDE"/>
    <n v="10434"/>
    <n v="2015"/>
    <s v="Ambiental "/>
    <m/>
    <s v="Cooperación Técnica"/>
  </r>
  <r>
    <s v="BID"/>
    <x v="22"/>
    <s v="Preparación para programas de Mitigacion de Inundaciones en T&amp;T"/>
    <n v="600000"/>
    <d v="2013-12-12T00:00:00"/>
    <m/>
    <m/>
    <s v="Cooperación Técnica"/>
  </r>
  <r>
    <s v="GEF"/>
    <x v="20"/>
    <s v="PREPARACION PROYECTOS PARA GEF"/>
    <n v="146981"/>
    <n v="2012"/>
    <s v="Institucional"/>
    <s v="Políticas"/>
    <s v="Cooperación Técnica"/>
  </r>
  <r>
    <s v="GEF"/>
    <x v="20"/>
    <s v="PREPARACION PROYECTOS PARA GEF"/>
    <n v="154518"/>
    <n v="2013"/>
    <s v="Ambiental "/>
    <m/>
    <s v="Cooperación Técnica"/>
  </r>
  <r>
    <s v="GEF"/>
    <x v="20"/>
    <s v="PREPARACION PROYECTOS PARA GEF"/>
    <n v="33954"/>
    <n v="2014"/>
    <s v="Ambiental "/>
    <m/>
    <s v="Cooperación Técnica"/>
  </r>
  <r>
    <s v="BID"/>
    <x v="3"/>
    <s v="Preparación y ejecución inicial del Programa de Apoyo al PEEP - Fase II"/>
    <n v="300000"/>
    <d v="2014-02-12T00:00:00"/>
    <m/>
    <m/>
    <s v="Cooperación Técnica"/>
  </r>
  <r>
    <s v="BID"/>
    <x v="22"/>
    <s v="Preparandote!"/>
    <n v="150000"/>
    <d v="2018-09-25T00:00:00"/>
    <m/>
    <m/>
    <s v="Cooperación Técnica"/>
  </r>
  <r>
    <s v="GEF"/>
    <x v="28"/>
    <s v="Preparation for 2014 SIDS Conference"/>
    <n v="75658"/>
    <n v="2013"/>
    <s v="Ambiental "/>
    <m/>
    <s v="Cooperación Técnica"/>
  </r>
  <r>
    <s v="GEF"/>
    <x v="28"/>
    <s v="Preparation for 2014 SIDS Conference"/>
    <n v="4393"/>
    <n v="2018"/>
    <s v="Ambiental "/>
    <m/>
    <s v="Cooperación Técnica"/>
  </r>
  <r>
    <s v="GEF"/>
    <x v="0"/>
    <s v="Preparation for an Hydrochlorofluorocarbons (HCFC) Phase-out Management Plan (HPMP) for supporting the accomplishment of the Montreal Protocol"/>
    <n v="901894"/>
    <n v="2012"/>
    <s v="Ambiental "/>
    <s v="Químicos"/>
    <s v="Cooperación Técnica"/>
  </r>
  <r>
    <s v="GEF"/>
    <x v="0"/>
    <s v="Preparation for an Hydrochlorofluorocarbons (HCFC) Phase-out Management Plan (HPMP) for supporting the accomplishment of the Montreal Protocol"/>
    <n v="487739"/>
    <n v="2013"/>
    <s v="Ambiental "/>
    <m/>
    <s v="Cooperación Técnica"/>
  </r>
  <r>
    <s v="GEF"/>
    <x v="0"/>
    <s v="Preparation for an Hydrochlorofluorocarbons (HCFC) Phase-out Management Plan (HPMP) for supporting the accomplishment of the Montreal Protocol"/>
    <n v="493269"/>
    <n v="2014"/>
    <s v="Ambiental "/>
    <m/>
    <s v="Cooperación Técnica"/>
  </r>
  <r>
    <s v="GEF"/>
    <x v="0"/>
    <s v="Preparation for an Hydrochlorofluorocarbons (HCFC) Phase-out Management Plan (HPMP) for supporting the accomplishment of the Montreal Protocol"/>
    <n v="407071"/>
    <n v="2015"/>
    <s v="Ambiental "/>
    <m/>
    <s v="Cooperación Técnica"/>
  </r>
  <r>
    <s v="GEF"/>
    <x v="0"/>
    <s v="Preparation for an Hydrochlorofluorocarbons (HCFC) Phase-out Management Plan (HPMP) for supporting the accomplishment of the Montreal Protocol"/>
    <n v="213027"/>
    <n v="2016"/>
    <s v="Ambiental "/>
    <m/>
    <s v="Cooperación Técnica"/>
  </r>
  <r>
    <s v="GEF"/>
    <x v="0"/>
    <s v="Preparation for an Hydrochlorofluorocarbons (HCFC) Phase-out Management Plan (HPMP) for supporting the accomplishment of the Montreal Protocol"/>
    <n v="73966"/>
    <n v="2017"/>
    <s v="Ambiental "/>
    <m/>
    <s v="Cooperación Técnica"/>
  </r>
  <r>
    <s v="Banco Mundial"/>
    <x v="1"/>
    <s v="Preparation Grant for Brazil   Forest Investment Plan for FIP"/>
    <n v="250000"/>
    <d v="2012-01-10T00:00:00"/>
    <m/>
    <m/>
    <s v="Préstamo"/>
  </r>
  <r>
    <s v="GEF"/>
    <x v="8"/>
    <s v="Preparation of Capacity Buildg for Transparency Project"/>
    <n v="50000"/>
    <n v="2020"/>
    <s v="Ambiental "/>
    <m/>
    <s v="Cooperación Técnica"/>
  </r>
  <r>
    <s v="PNUD"/>
    <x v="8"/>
    <s v="Preparation of Capacity Buildg for Transparency Project"/>
    <n v="22149"/>
    <m/>
    <m/>
    <m/>
    <m/>
  </r>
  <r>
    <s v="Banco Mundial"/>
    <x v="10"/>
    <s v="Preparation of Commercial Debt Reduction Program"/>
    <n v="800000"/>
    <d v="2004-04-13T00:00:00"/>
    <m/>
    <m/>
    <s v="Préstamo"/>
  </r>
  <r>
    <s v="GEF"/>
    <x v="37"/>
    <s v="Preparation of Grenada's Second National Communication to the United Nations Framework Convention on Climate Change (UNFCCC)"/>
    <n v="30000"/>
    <n v="2015"/>
    <s v="Ambiental "/>
    <m/>
    <s v="Cooperación Técnica"/>
  </r>
  <r>
    <s v="GEF"/>
    <x v="37"/>
    <s v="Preparation of Grenada's Second National Communication to the United Nations Framework Convention on Climate Change (UNFCCC)"/>
    <n v="104005"/>
    <n v="2016"/>
    <s v="Ambiental "/>
    <m/>
    <s v="Cooperación Técnica"/>
  </r>
  <r>
    <s v="GEF"/>
    <x v="37"/>
    <s v="Preparation of Grenada's Second National Communication to the United Nations Framework Convention on Climate Change (UNFCCC)"/>
    <n v="63944"/>
    <n v="2017"/>
    <s v="Ambiental "/>
    <m/>
    <s v="Cooperación Técnica"/>
  </r>
  <r>
    <s v="Banco Mundial"/>
    <x v="1"/>
    <s v="Preparation of Metropolitan Development Programs for Salvador and Fortaleza Project"/>
    <n v="8900000"/>
    <d v="1982-08-03T00:00:00"/>
    <m/>
    <m/>
    <s v="Préstamo"/>
  </r>
  <r>
    <s v="GEF"/>
    <x v="24"/>
    <s v="Preparation of the SNC to the UNFCCC for Jamaica"/>
    <n v="23450"/>
    <n v="2012"/>
    <s v="Ambiental "/>
    <m/>
    <s v="Cooperación Técnica"/>
  </r>
  <r>
    <s v="GEF"/>
    <x v="24"/>
    <s v="Preparation of the SNC to the UNFCCC for Jamaica"/>
    <n v="1140"/>
    <n v="2013"/>
    <s v="Ambiental "/>
    <m/>
    <s v="Cooperación Técnica"/>
  </r>
  <r>
    <s v="GEF"/>
    <x v="4"/>
    <s v="PREPARATION RULE OF LAW PROGRAMME COLOMBIA"/>
    <n v="200000"/>
    <n v="2018"/>
    <s v="Ambiental "/>
    <m/>
    <s v="Cooperación Técnica"/>
  </r>
  <r>
    <s v="GEF"/>
    <x v="4"/>
    <s v="PREPARATION RULE OF LAW PROGRAMME COLOMBIA"/>
    <n v="444885"/>
    <n v="2019"/>
    <s v="Ambiental "/>
    <m/>
    <s v="Cooperación Técnica"/>
  </r>
  <r>
    <s v="GEF"/>
    <x v="4"/>
    <s v="PREPARATION RULE OF LAW PROGRAMME COLOMBIA"/>
    <n v="0"/>
    <n v="2020"/>
    <s v="Ambiental "/>
    <m/>
    <s v="Cooperación Técnica"/>
  </r>
  <r>
    <s v="PNUD"/>
    <x v="4"/>
    <s v="PREPARATION RULE OF LAW PROGRAMME COLOMBIA"/>
    <n v="2017"/>
    <m/>
    <m/>
    <m/>
    <m/>
  </r>
  <r>
    <s v="GEF"/>
    <x v="28"/>
    <s v="Preparatory Assistance For HIV and AIDS Programming OECS"/>
    <n v="3079"/>
    <n v="2012"/>
    <s v="Ambiental "/>
    <m/>
    <s v="Cooperación Técnica"/>
  </r>
  <r>
    <s v="GEF"/>
    <x v="28"/>
    <s v="Preparatory Assistance For HIV and AIDS Programming OECS"/>
    <n v="1"/>
    <n v="2013"/>
    <s v="Ambiental "/>
    <m/>
    <s v="Cooperación Técnica"/>
  </r>
  <r>
    <s v="GEF"/>
    <x v="28"/>
    <s v="Preparatory Assistance For HIV and AIDS Programming OECS"/>
    <n v="1"/>
    <n v="2015"/>
    <s v="Ambiental "/>
    <m/>
    <s v="Cooperación Técnica"/>
  </r>
  <r>
    <s v="GEF"/>
    <x v="32"/>
    <s v="Prepare Capacity building project to implement 3Rio Conv"/>
    <n v="44390"/>
    <n v="2013"/>
    <s v="Ambiental "/>
    <m/>
    <s v="Cooperación Técnica"/>
  </r>
  <r>
    <s v="GEF"/>
    <x v="32"/>
    <s v="Prepare Capacity building project to implement 3Rio Conv"/>
    <n v="31150"/>
    <n v="2014"/>
    <s v="Ambiental "/>
    <m/>
    <s v="Cooperación Técnica"/>
  </r>
  <r>
    <s v="GEF"/>
    <x v="13"/>
    <s v="Preparedness &amp; Resilience El Agustino"/>
    <n v="86651"/>
    <n v="2015"/>
    <s v="Ambiental "/>
    <m/>
    <s v="Cooperación Técnica"/>
  </r>
  <r>
    <s v="GEF"/>
    <x v="13"/>
    <s v="Preparedness &amp; Resilience El Agustino"/>
    <n v="66263"/>
    <n v="2016"/>
    <s v="Ambiental "/>
    <m/>
    <s v="Cooperación Técnica"/>
  </r>
  <r>
    <s v="GEF"/>
    <x v="30"/>
    <s v="Preparetion of SNC to UNFCCC for the Bahamas"/>
    <n v="8432"/>
    <n v="2014"/>
    <s v="Ambiental "/>
    <s v="Cambio climático"/>
    <s v="Cooperación Técnica"/>
  </r>
  <r>
    <s v="GEF"/>
    <x v="30"/>
    <s v="Preparetion of SNC to UNFCCC for the Bahamas"/>
    <n v="19485"/>
    <n v="2015"/>
    <s v="Ambiental "/>
    <s v="Cambio climático"/>
    <s v="Cooperación Técnica"/>
  </r>
  <r>
    <s v="GEF"/>
    <x v="30"/>
    <s v="Preparetion of SNC to UNFCCC for the Bahamas"/>
    <n v="0"/>
    <n v="2016"/>
    <s v="Ambiental "/>
    <s v="Cambio climático"/>
    <s v="Cooperación Técnica"/>
  </r>
  <r>
    <s v="CAF"/>
    <x v="27"/>
    <s v="Préstamo al Banco Central de Venezuela"/>
    <n v="400000000"/>
    <s v="06-12-2017"/>
    <s v="Económico"/>
    <s v="Finanzas"/>
    <s v="Préstamo"/>
  </r>
  <r>
    <s v="CAF"/>
    <x v="4"/>
    <s v="Préstamo bajo la Línea de Crédito Contingente Regional de Apoyo Anticíclico para la Emergencia generada por el COVID-19, Colombia"/>
    <n v="350000000"/>
    <s v="28-04-2020"/>
    <s v="Social"/>
    <s v="COVID"/>
    <s v="Línea de Crédito"/>
  </r>
  <r>
    <s v="BID"/>
    <x v="19"/>
    <s v="Préstamo Contingente CCF - Cobertura COVID-19"/>
    <n v="90000000"/>
    <d v="2020-10-14T00:00:00"/>
    <m/>
    <m/>
    <s v="Préstamo"/>
  </r>
  <r>
    <s v="BID"/>
    <x v="2"/>
    <s v="Préstamo Contingente para Emergencia por Desastres Naturales"/>
    <n v="300000000"/>
    <d v="2019-01-09T00:00:00"/>
    <m/>
    <m/>
    <s v="Prestamo de recuperación de emergencia"/>
  </r>
  <r>
    <s v="BID"/>
    <x v="28"/>
    <s v="Préstamo Contingente para Emergencias por Desastres Naturales"/>
    <n v="80000000"/>
    <d v="2020-10-07T00:00:00"/>
    <m/>
    <m/>
    <s v="Prestamo de recuperación de emergencia"/>
  </r>
  <r>
    <s v="BID"/>
    <x v="19"/>
    <s v="Préstamo Contingente para Emergencias por Desastres Naturales"/>
    <n v="300000000"/>
    <d v="2019-12-18T00:00:00"/>
    <m/>
    <m/>
    <s v="Prestamo de recuperación de emergencia"/>
  </r>
  <r>
    <s v="BID"/>
    <x v="30"/>
    <s v="Préstamo Contingente para Emergencias por Desastres Naturales"/>
    <n v="100000000"/>
    <d v="2019-09-11T00:00:00"/>
    <m/>
    <m/>
    <s v="Préstamo"/>
  </r>
  <r>
    <s v="BID"/>
    <x v="31"/>
    <s v="Préstamo Contingente para Emergencias por Desastres Naturales"/>
    <n v="10000000"/>
    <d v="2019-06-19T00:00:00"/>
    <m/>
    <m/>
    <s v="Prestamo de recuperación de emergencia"/>
  </r>
  <r>
    <s v="BID"/>
    <x v="32"/>
    <s v="Préstamo Contingente para Emergencias por Desastres Naturales"/>
    <n v="30000000"/>
    <d v="2019-01-09T00:00:00"/>
    <m/>
    <m/>
    <s v="Prestamo de recuperación de emergencia"/>
  </r>
  <r>
    <s v="BID"/>
    <x v="24"/>
    <s v="Préstamo Contingente para Emergencias por Desastres Naturales"/>
    <n v="285000000"/>
    <d v="2018-10-24T00:00:00"/>
    <m/>
    <m/>
    <s v="Prestamo de recuperación de emergencia"/>
  </r>
  <r>
    <s v="BID"/>
    <x v="30"/>
    <s v="Préstamo Contingente para Emergencias por Desastres Naturales"/>
    <n v="100000000"/>
    <d v="2018-06-27T00:00:00"/>
    <m/>
    <m/>
    <s v="Prestamo de recuperación de emergencia"/>
  </r>
  <r>
    <s v="BID"/>
    <x v="0"/>
    <s v="Préstamo Contingente para Emergencias por Desastres Naturales"/>
    <n v="16000000"/>
    <d v="2017-10-13T00:00:00"/>
    <m/>
    <m/>
    <s v="Préstamo"/>
  </r>
  <r>
    <s v="BID"/>
    <x v="0"/>
    <s v="Préstamo Contingente para Emergencias por Desastres Naturales"/>
    <n v="300000000"/>
    <d v="2016-12-02T00:00:00"/>
    <m/>
    <m/>
    <s v="Prestamo de recuperación de emergencia"/>
  </r>
  <r>
    <s v="BID"/>
    <x v="19"/>
    <s v="Préstamo Contingente para Emergencias por Desastres Naturales"/>
    <n v="160000000"/>
    <d v="2016-04-19T00:00:00"/>
    <m/>
    <m/>
    <s v="Préstamo"/>
  </r>
  <r>
    <s v="BID"/>
    <x v="19"/>
    <s v="Préstamo contingente para emergencias por desastres naturales"/>
    <n v="300000000"/>
    <d v="2014-12-18T00:00:00"/>
    <m/>
    <m/>
    <s v="Prestamo de recuperación de emergencia"/>
  </r>
  <r>
    <s v="BID"/>
    <x v="13"/>
    <s v="Préstamo Contingente para Emergencias por Desastres Naturales"/>
    <n v="300000000"/>
    <d v="2013-12-16T00:00:00"/>
    <m/>
    <m/>
    <s v="Prestamo de recuperación de emergencia"/>
  </r>
  <r>
    <s v="BID"/>
    <x v="10"/>
    <s v="Préstamo Contingente para Emergencias por Desastres Naturales"/>
    <n v="186000000"/>
    <d v="2013-11-27T00:00:00"/>
    <m/>
    <m/>
    <s v="Prestamo de recuperación de emergencia"/>
  </r>
  <r>
    <s v="BID"/>
    <x v="15"/>
    <s v="Préstamo Contingente para Emergencias por Desastres Naturales y de Salud Pública"/>
    <n v="400000000"/>
    <d v="2020-10-14T00:00:00"/>
    <m/>
    <m/>
    <s v="Prestamo de recuperación de emergencia"/>
  </r>
  <r>
    <s v="BID"/>
    <x v="21"/>
    <s v="Préstamo Contingente para Emergencias por Desastres Naturales y de Salud Pública"/>
    <n v="250000000"/>
    <d v="2020-10-14T00:00:00"/>
    <m/>
    <m/>
    <s v="Prestamo de recuperación de emergencia"/>
  </r>
  <r>
    <s v="BID"/>
    <x v="29"/>
    <s v="Préstamo Contingente para la Emergencia de Salud Pública de COVID-19"/>
    <n v="22000000"/>
    <d v="2020-10-14T00:00:00"/>
    <m/>
    <m/>
    <s v="Prestamo de recuperación de emergencia"/>
  </r>
  <r>
    <s v="BID"/>
    <x v="1"/>
    <s v="Prestamo Corporativo Aegea"/>
    <n v="81901130"/>
    <d v="2015-10-28T00:00:00"/>
    <m/>
    <m/>
    <s v="Préstamo"/>
  </r>
  <r>
    <s v="CAF"/>
    <x v="2"/>
    <s v="Préstamo Programático de Apoyo a los Procesos de Gestión en Inversión Pública y en Crédito Público"/>
    <n v="75000000"/>
    <s v="18-12-2012"/>
    <s v="Institucional"/>
    <s v="Políticas"/>
    <s v="Proyectos de Inversión"/>
  </r>
  <r>
    <s v="CAF"/>
    <x v="21"/>
    <s v="Préstamo Programático de Apoyo al Plan Estratégico Económico y Social 2008/2013"/>
    <n v="75000000"/>
    <s v="30-08-2012"/>
    <s v="Institucional"/>
    <s v="Infraestructura"/>
    <s v="Ayuda a la inversión"/>
  </r>
  <r>
    <s v="CAF"/>
    <x v="19"/>
    <s v="Préstamo Sectorial de Enfoque Amplio en Electricidad"/>
    <n v="400000000"/>
    <s v="14-07-2015"/>
    <s v="Ambiental "/>
    <s v="Cambio Climático"/>
    <s v="Cooperación Técnica"/>
  </r>
  <r>
    <s v="CAF"/>
    <x v="19"/>
    <s v="PRESTAMO SECTORIAL DE ENFOQUE AMPLIO EN ELECTRICIDAD II"/>
    <n v="200000000"/>
    <s v="28-01-2016"/>
    <s v="Institucional"/>
    <s v="Infraestructura"/>
    <s v="Préstamo"/>
  </r>
  <r>
    <s v="CAF"/>
    <x v="19"/>
    <s v="Préstamo Sectorial de Enfoque Amplio en Electricidad III"/>
    <n v="150000000"/>
    <s v="04-07-2017"/>
    <s v="Institucional"/>
    <s v="Infraestructura"/>
    <s v="Préstamo"/>
  </r>
  <r>
    <s v="CAF"/>
    <x v="19"/>
    <s v="PRESTAMO SECTORIAL DE ENFOQUE AMPLIO PARA DESARROLLO URBANO Y VIVIENDA"/>
    <n v="100000000"/>
    <s v="26-09-2016"/>
    <s v="Institucional"/>
    <s v="Infraestructura"/>
    <s v="Préstamo"/>
  </r>
  <r>
    <s v="CAF"/>
    <x v="2"/>
    <s v="Préstamo Sectorial de Enfoque Amplio para el Fortalecimiento del Sector Energía"/>
    <n v="150000000"/>
    <s v="14-07-2015"/>
    <s v="Ambiental "/>
    <s v="Cambio Climático"/>
    <s v="Cooperación Técnica"/>
  </r>
  <r>
    <s v="CAF"/>
    <x v="27"/>
    <s v="Préstamo Sectorial de Enfoque Amplio para Infraestructura Vial"/>
    <n v="300000000"/>
    <s v="14-07-2015"/>
    <s v="Institucional"/>
    <s v="Infraestructura"/>
    <s v="Ayuda a la inversión"/>
  </r>
  <r>
    <s v="CAF"/>
    <x v="22"/>
    <s v="Préstamo Sectorial para el desarrollo de la red vial en Trinidad y Tobago - SWAP"/>
    <n v="200000000"/>
    <s v="12-03-2019"/>
    <s v="Institucional"/>
    <s v="Infraestructura"/>
    <s v="Préstamo"/>
  </r>
  <r>
    <s v="BID"/>
    <x v="7"/>
    <s v="Presupuesto por Resultados"/>
    <n v="100000"/>
    <d v="2017-12-04T00:00:00"/>
    <m/>
    <m/>
    <s v="Cooperación Técnica"/>
  </r>
  <r>
    <s v="GEF"/>
    <x v="9"/>
    <s v="PrevenciÃ³n Crisis y Seguridad"/>
    <n v="1122158"/>
    <n v="2012"/>
    <s v="Institucional"/>
    <s v="Políticas"/>
    <s v="Cooperación Técnica"/>
  </r>
  <r>
    <s v="GEF"/>
    <x v="9"/>
    <s v="PrevenciÃ³n Crisis y Seguridad"/>
    <n v="227013"/>
    <n v="2013"/>
    <s v="Ambiental "/>
    <m/>
    <s v="Cooperación Técnica"/>
  </r>
  <r>
    <s v="GEF"/>
    <x v="9"/>
    <s v="PrevenciÃ³n Crisis y Seguridad"/>
    <n v="0"/>
    <n v="2014"/>
    <s v="Ambiental "/>
    <m/>
    <s v="Cooperación Técnica"/>
  </r>
  <r>
    <s v="GEF"/>
    <x v="9"/>
    <s v="PrevenciÃ³n Crisis y Seguridad"/>
    <n v="0"/>
    <n v="2015"/>
    <s v="Ambiental "/>
    <m/>
    <s v="Cooperación Técnica"/>
  </r>
  <r>
    <s v="GEF"/>
    <x v="9"/>
    <s v="PrevenciÃ³n Crisis y Seguridad"/>
    <n v="0"/>
    <n v="2016"/>
    <s v="Ambiental "/>
    <m/>
    <s v="Cooperación Técnica"/>
  </r>
  <r>
    <s v="GEF"/>
    <x v="13"/>
    <s v="PrevenciÃ³n de Conflictos"/>
    <n v="928626"/>
    <n v="2012"/>
    <s v="Social"/>
    <s v="Sociedad civil"/>
    <s v="Cooperación Técnica"/>
  </r>
  <r>
    <s v="GEF"/>
    <x v="13"/>
    <s v="PrevenciÃ³n de Conflictos"/>
    <n v="2074760"/>
    <n v="2013"/>
    <s v="Social"/>
    <s v="Sociedad civil"/>
    <s v="Cooperación Técnica"/>
  </r>
  <r>
    <s v="GEF"/>
    <x v="13"/>
    <s v="PrevenciÃ³n de Conflictos"/>
    <n v="1412075"/>
    <n v="2014"/>
    <s v="Social"/>
    <s v="Sociedad civil"/>
    <s v="Cooperación Técnica"/>
  </r>
  <r>
    <s v="GEF"/>
    <x v="13"/>
    <s v="PrevenciÃ³n de Conflictos"/>
    <n v="894859"/>
    <n v="2015"/>
    <s v="Social"/>
    <s v="Sociedad civil"/>
    <s v="Cooperación Técnica"/>
  </r>
  <r>
    <s v="GEF"/>
    <x v="13"/>
    <s v="PrevenciÃ³n de Conflictos"/>
    <n v="937707"/>
    <n v="2016"/>
    <s v="Social"/>
    <s v="Sociedad civil"/>
    <s v="Cooperación Técnica"/>
  </r>
  <r>
    <s v="GEF"/>
    <x v="13"/>
    <s v="PrevenciÃ³n de Conflictos"/>
    <n v="809886"/>
    <n v="2017"/>
    <s v="Social"/>
    <s v="Sociedad civil"/>
    <s v="Cooperación Técnica"/>
  </r>
  <r>
    <s v="GEF"/>
    <x v="13"/>
    <s v="PrevenciÃ³n de Conflictos"/>
    <n v="1092646"/>
    <n v="2018"/>
    <s v="Social"/>
    <s v="Sociedad civil"/>
    <s v="Cooperación Técnica"/>
  </r>
  <r>
    <s v="GEF"/>
    <x v="12"/>
    <s v="PrevenciÃ³n de la Tortura"/>
    <n v="60615"/>
    <n v="2018"/>
    <s v="Ambiental "/>
    <m/>
    <s v="Cooperación Técnica"/>
  </r>
  <r>
    <s v="GEF"/>
    <x v="12"/>
    <s v="PrevenciÃ³n de la Tortura"/>
    <n v="157324"/>
    <n v="2019"/>
    <s v="Ambiental "/>
    <m/>
    <s v="Cooperación Técnica"/>
  </r>
  <r>
    <s v="PNUD"/>
    <x v="12"/>
    <s v="PrevenciÃ³n de la Tortura"/>
    <n v="-301"/>
    <m/>
    <m/>
    <m/>
    <m/>
  </r>
  <r>
    <s v="GEF"/>
    <x v="14"/>
    <s v="PrevenciÃ³n terciaria"/>
    <n v="1312860"/>
    <n v="2019"/>
    <s v="Ambiental "/>
    <m/>
    <s v="Cooperación Técnica"/>
  </r>
  <r>
    <s v="GEF"/>
    <x v="14"/>
    <s v="PrevenciÃ³n terciaria"/>
    <n v="1482443"/>
    <n v="2020"/>
    <s v="Ambiental "/>
    <m/>
    <s v="Cooperación Técnica"/>
  </r>
  <r>
    <s v="PNUD"/>
    <x v="14"/>
    <s v="PrevenciÃ³n terciaria"/>
    <n v="794524"/>
    <m/>
    <m/>
    <m/>
    <m/>
  </r>
  <r>
    <s v="GEF"/>
    <x v="11"/>
    <s v="PrevenciÃ³n VIH/sida Cuba- Fase 1"/>
    <n v="44"/>
    <n v="2012"/>
    <s v="Ambiental "/>
    <m/>
    <s v="Cooperación Técnica"/>
  </r>
  <r>
    <s v="GEF"/>
    <x v="11"/>
    <s v="PrevenciÃ³n VIH/sida en Cuba- AtenciÃ³n Integral y Apoyo"/>
    <n v="7757180"/>
    <n v="2012"/>
    <s v="Social"/>
    <s v="Salud"/>
    <s v="Cooperación Técnica"/>
  </r>
  <r>
    <s v="GEF"/>
    <x v="11"/>
    <s v="PrevenciÃ³n VIH/sida en Cuba- AtenciÃ³n Integral y Apoyo"/>
    <n v="1684397"/>
    <n v="2013"/>
    <s v="Ambiental "/>
    <m/>
    <s v="Cooperación Técnica"/>
  </r>
  <r>
    <s v="GEF"/>
    <x v="11"/>
    <s v="PrevenciÃ³n VIH/sida en Cuba- AtenciÃ³n Integral y Apoyo"/>
    <n v="9363"/>
    <n v="2014"/>
    <s v="Ambiental "/>
    <m/>
    <s v="Cooperación Técnica"/>
  </r>
  <r>
    <s v="GEF"/>
    <x v="26"/>
    <s v="PrevenciÃ³n Violencia NiÃ±os, NiÃ±as, Adolescentes y Jovenes (NNAJ)"/>
    <n v="602108"/>
    <n v="2015"/>
    <s v="Ambiental "/>
    <m/>
    <s v="Cooperación Técnica"/>
  </r>
  <r>
    <s v="GEF"/>
    <x v="26"/>
    <s v="PrevenciÃ³n Violencia NiÃ±os, NiÃ±as, Adolescentes y Jovenes (NNAJ)"/>
    <n v="2363704"/>
    <n v="2016"/>
    <s v="Ambiental "/>
    <m/>
    <s v="Cooperación Técnica"/>
  </r>
  <r>
    <s v="GEF"/>
    <x v="26"/>
    <s v="PrevenciÃ³n Violencia NiÃ±os, NiÃ±as, Adolescentes y Jovenes (NNAJ)"/>
    <n v="2603555"/>
    <n v="2017"/>
    <s v="Ambiental "/>
    <m/>
    <s v="Cooperación Técnica"/>
  </r>
  <r>
    <s v="GEF"/>
    <x v="26"/>
    <s v="PrevenciÃ³n Violencia NiÃ±os, NiÃ±as, Adolescentes y Jovenes (NNAJ)"/>
    <n v="1480933"/>
    <n v="2018"/>
    <s v="Ambiental "/>
    <m/>
    <s v="Cooperación Técnica"/>
  </r>
  <r>
    <s v="GEF"/>
    <x v="26"/>
    <s v="PrevenciÃ³n Violencia NiÃ±os, NiÃ±as, Adolescentes y Jovenes (NNAJ)"/>
    <n v="3733"/>
    <n v="2019"/>
    <s v="Ambiental "/>
    <m/>
    <s v="Cooperación Técnica"/>
  </r>
  <r>
    <s v="GEF"/>
    <x v="20"/>
    <s v="PrevenciÃ³n y atenciÃ³n de la violencia gÃ©nero COVID-19"/>
    <n v="302000"/>
    <n v="2020"/>
    <s v="Ambiental "/>
    <m/>
    <s v="Cooperación Técnica"/>
  </r>
  <r>
    <s v="PNUD"/>
    <x v="20"/>
    <s v="PrevenciÃ³n y atenciÃ³n de la violencia gÃ©nero COVID-19"/>
    <n v="251019"/>
    <m/>
    <m/>
    <m/>
    <m/>
  </r>
  <r>
    <s v="GEF"/>
    <x v="11"/>
    <s v="PrevenciÃ³n y atenciÃ³n violencia gÃ©nero"/>
    <n v="0"/>
    <n v="2018"/>
    <s v="Ambiental "/>
    <m/>
    <s v="Cooperación Técnica"/>
  </r>
  <r>
    <s v="GEF"/>
    <x v="11"/>
    <s v="PrevenciÃ³n y atenciÃ³n violencia gÃ©nero"/>
    <n v="38940"/>
    <n v="2019"/>
    <s v="Ambiental "/>
    <m/>
    <s v="Cooperación Técnica"/>
  </r>
  <r>
    <s v="GEF"/>
    <x v="11"/>
    <s v="PrevenciÃ³n y atenciÃ³n violencia gÃ©nero"/>
    <n v="21060"/>
    <n v="2020"/>
    <s v="Ambiental "/>
    <m/>
    <s v="Cooperación Técnica"/>
  </r>
  <r>
    <s v="PNUD"/>
    <x v="11"/>
    <s v="PrevenciÃ³n y atenciÃ³n violencia gÃ©nero"/>
    <n v="231"/>
    <m/>
    <m/>
    <m/>
    <m/>
  </r>
  <r>
    <s v="GEF"/>
    <x v="9"/>
    <s v="PrevenciÃ³n y gestiÃ³n de conflictos"/>
    <n v="235986"/>
    <n v="2019"/>
    <s v="Ambiental "/>
    <m/>
    <s v="Cooperación Técnica"/>
  </r>
  <r>
    <s v="GEF"/>
    <x v="9"/>
    <s v="PrevenciÃ³n y gestiÃ³n de conflictos"/>
    <n v="103054"/>
    <n v="2020"/>
    <s v="Ambiental "/>
    <m/>
    <s v="Cooperación Técnica"/>
  </r>
  <r>
    <s v="PNUD"/>
    <x v="9"/>
    <s v="PrevenciÃ³n y gestiÃ³n de conflictos"/>
    <n v="103040"/>
    <m/>
    <m/>
    <m/>
    <m/>
  </r>
  <r>
    <s v="GEF"/>
    <x v="16"/>
    <s v="PrevenciÃ³n y gestiÃ³n de conflictos interculturales"/>
    <n v="807116"/>
    <n v="2012"/>
    <s v="Social"/>
    <s v="Pueblos Indígenas"/>
    <s v="Cooperación Técnica"/>
  </r>
  <r>
    <s v="GEF"/>
    <x v="16"/>
    <s v="PrevenciÃ³n y gestiÃ³n de conflictos interculturales"/>
    <n v="12930"/>
    <n v="2013"/>
    <s v="Ambiental "/>
    <m/>
    <s v="Cooperación Técnica"/>
  </r>
  <r>
    <s v="BID"/>
    <x v="14"/>
    <s v="Prevención de Feminicidio en El Salvador"/>
    <n v="200000"/>
    <d v="2018-10-10T00:00:00"/>
    <m/>
    <m/>
    <s v="Cooperación Técnica"/>
  </r>
  <r>
    <s v="GEF"/>
    <x v="12"/>
    <s v="Prevención de la Tortura"/>
    <n v="0"/>
    <n v="2020"/>
    <s v="Ambiental "/>
    <m/>
    <s v="Cooperación Técnica"/>
  </r>
  <r>
    <s v="BID"/>
    <x v="13"/>
    <s v="Prevención de la Violencia contra la Mujer a través de las Microfinanzas"/>
    <n v="765598"/>
    <d v="2013-11-07T00:00:00"/>
    <m/>
    <m/>
    <s v="Cooperación Técnica"/>
  </r>
  <r>
    <s v="BID"/>
    <x v="4"/>
    <s v="Prevención Social de la Violencia Juvenil en Urabá Antioquia, Colombia"/>
    <n v="170000"/>
    <d v="2020-09-21T00:00:00"/>
    <m/>
    <m/>
    <s v="Cooperación Técnica"/>
  </r>
  <r>
    <s v="GEF"/>
    <x v="13"/>
    <s v="Prevencion VIH y fortalecimiento de la salud en Tumbes"/>
    <n v="33596"/>
    <n v="2012"/>
    <s v="Ambiental "/>
    <m/>
    <s v="Cooperación Técnica"/>
  </r>
  <r>
    <s v="GEF"/>
    <x v="13"/>
    <s v="Prevencion VIH y fortalecimiento de la salud en Tumbes"/>
    <n v="357822"/>
    <n v="2013"/>
    <s v="Ambiental "/>
    <m/>
    <s v="Cooperación Técnica"/>
  </r>
  <r>
    <s v="GEF"/>
    <x v="13"/>
    <s v="Prevencion VIH y fortalecimiento de la salud en Tumbes"/>
    <n v="47773"/>
    <n v="2014"/>
    <s v="Ambiental "/>
    <m/>
    <s v="Cooperación Técnica"/>
  </r>
  <r>
    <s v="GEF"/>
    <x v="13"/>
    <s v="Prevencion VIH y fortalecimiento de la salud en Tumbes"/>
    <n v="3213"/>
    <n v="2015"/>
    <s v="Ambiental "/>
    <m/>
    <s v="Cooperación Técnica"/>
  </r>
  <r>
    <s v="GEF"/>
    <x v="27"/>
    <s v="Prevención Violencia hacia mujeres, adolescentes y niñas"/>
    <n v="43672"/>
    <n v="2012"/>
    <s v="Social"/>
    <s v="Género"/>
    <s v="Cooperación Técnica"/>
  </r>
  <r>
    <s v="BID"/>
    <x v="23"/>
    <s v="Prevención y Control de Deficiencias de Micronutrientes en Centroamérica"/>
    <n v="600000"/>
    <d v="2014-04-24T00:00:00"/>
    <m/>
    <m/>
    <s v="Cooperación Técnica"/>
  </r>
  <r>
    <s v="GEF"/>
    <x v="14"/>
    <s v="PREVENCION Y CONTROL TB EN POBLACIONES VULNERABLES"/>
    <n v="666814"/>
    <n v="2012"/>
    <s v="Ambiental "/>
    <s v="Cambio climático"/>
    <s v="Cooperación Técnica"/>
  </r>
  <r>
    <s v="GEF"/>
    <x v="14"/>
    <s v="PREVENCION Y CONTROL TB EN POBLACIONES VULNERABLES"/>
    <n v="1016"/>
    <n v="2013"/>
    <s v="Ambiental "/>
    <m/>
    <s v="Cooperación Técnica"/>
  </r>
  <r>
    <s v="GEF"/>
    <x v="15"/>
    <s v="Preventing Violence and Conflict at Local Level"/>
    <n v="300000"/>
    <n v="2018"/>
    <s v="Ambiental "/>
    <m/>
    <s v="Cooperación Técnica"/>
  </r>
  <r>
    <s v="GEF"/>
    <x v="15"/>
    <s v="Preventing Violence and Conflict at Local Level"/>
    <n v="201655"/>
    <n v="2019"/>
    <s v="Ambiental "/>
    <m/>
    <s v="Cooperación Técnica"/>
  </r>
  <r>
    <s v="Banco Mundial"/>
    <x v="2"/>
    <s v="Prevention and Management of Influenza Type Illness and Strengthening of Argentina's Epidemiological System Project"/>
    <n v="229000000"/>
    <d v="2010-02-23T00:00:00"/>
    <m/>
    <m/>
    <s v="Prestamo de recuperación de emergencia"/>
  </r>
  <r>
    <s v="Banco Mundial"/>
    <x v="10"/>
    <s v="Price Vulnerability (Food Crisis)  /former Product ID: P113225"/>
    <n v="7300000"/>
    <d v="2009-01-21T00:00:00"/>
    <m/>
    <m/>
    <s v="Prestamo de recuperación de emergencia"/>
  </r>
  <r>
    <s v="Banco Mundial"/>
    <x v="31"/>
    <s v="Primary Education Development Project"/>
    <n v="12600000"/>
    <d v="1991-12-05T00:00:00"/>
    <m/>
    <m/>
    <s v="Préstamo"/>
  </r>
  <r>
    <s v="Banco Mundial"/>
    <x v="0"/>
    <s v="Primary Education Development Project"/>
    <n v="17000000"/>
    <d v="1991-06-20T00:00:00"/>
    <m/>
    <m/>
    <s v="Préstamo"/>
  </r>
  <r>
    <s v="Banco Mundial"/>
    <x v="16"/>
    <s v="Primary Education Improvement Project"/>
    <n v="120700000"/>
    <d v="1991-10-03T00:00:00"/>
    <m/>
    <m/>
    <s v="Préstamo"/>
  </r>
  <r>
    <s v="Banco Mundial"/>
    <x v="20"/>
    <s v="Primary Education Project"/>
    <n v="352000000"/>
    <d v="1991-09-26T00:00:00"/>
    <m/>
    <m/>
    <s v="Préstamo"/>
  </r>
  <r>
    <s v="Banco Mundial"/>
    <x v="20"/>
    <s v="Primary Education Project (02)"/>
    <n v="560000000"/>
    <d v="1994-03-31T00:00:00"/>
    <m/>
    <m/>
    <s v="Préstamo"/>
  </r>
  <r>
    <s v="Banco Mundial"/>
    <x v="13"/>
    <s v="Primary Education Project (Education 02)"/>
    <n v="27000000"/>
    <d v="1984-07-10T00:00:00"/>
    <m/>
    <m/>
    <s v="Préstamo"/>
  </r>
  <r>
    <s v="Banco Mundial"/>
    <x v="13"/>
    <s v="PRIMARY EDUCATION QUALITY PROJECT"/>
    <n v="253900000"/>
    <d v="1994-12-15T00:00:00"/>
    <m/>
    <m/>
    <s v="Préstamo"/>
  </r>
  <r>
    <s v="Banco Mundial"/>
    <x v="13"/>
    <s v="Primary Health Project"/>
    <n v="33500000"/>
    <d v="1982-11-30T00:00:00"/>
    <m/>
    <m/>
    <s v="Préstamo"/>
  </r>
  <r>
    <s v="BID"/>
    <x v="9"/>
    <s v="Primer Centro de Oportunidades para Jóv01s Migrantes"/>
    <n v="1000000"/>
    <d v="2019-05-30T00:00:00"/>
    <m/>
    <m/>
    <s v="Cooperación Técnica"/>
  </r>
  <r>
    <s v="GEF"/>
    <x v="13"/>
    <s v="Primer Informe Bienal de ActualizaciÃ³n (FBUR)"/>
    <n v="172901"/>
    <n v="2014"/>
    <s v="Ambiental "/>
    <m/>
    <s v="Cooperación Técnica"/>
  </r>
  <r>
    <s v="GEF"/>
    <x v="13"/>
    <s v="Primer Informe Bienal de ActualizaciÃ³n (FBUR)"/>
    <n v="177535"/>
    <n v="2015"/>
    <s v="Ambiental "/>
    <m/>
    <s v="Cooperación Técnica"/>
  </r>
  <r>
    <s v="GEF"/>
    <x v="13"/>
    <s v="Primer Informe Bienal de ActualizaciÃ³n (FBUR)"/>
    <n v="1561"/>
    <n v="2016"/>
    <s v="Ambiental "/>
    <m/>
    <s v="Cooperación Técnica"/>
  </r>
  <r>
    <s v="BID"/>
    <x v="20"/>
    <s v="Primer programa bajo la linea CCLIP de financiamiento al desarrollo Productivo"/>
    <n v="400000000"/>
    <d v="2014-10-22T00:00:00"/>
    <m/>
    <m/>
    <s v="Préstamo"/>
  </r>
  <r>
    <s v="BID"/>
    <x v="7"/>
    <s v="Primer Programa de 01rgía Re11able, Transmisión y Distribución de Electricidad"/>
    <n v="200000000"/>
    <d v="2015-11-25T00:00:00"/>
    <m/>
    <m/>
    <s v="Préstamo"/>
  </r>
  <r>
    <s v="BID"/>
    <x v="14"/>
    <s v="Primer Programa de Acceso al Crédito para la recuperación de la Micro, Pequeña y Mediana Empresa (MIPYME). CCLIP (ES-O0009)"/>
    <n v="200000000"/>
    <d v="2020-07-29T00:00:00"/>
    <m/>
    <m/>
    <s v="Préstamo"/>
  </r>
  <r>
    <s v="BID"/>
    <x v="20"/>
    <s v="PRIMER PROGRAMA DE FINANCIAMIENTO BAJO LA CCLIP PROGRAMA DE MEJORAMIENTO URBANO"/>
    <n v="500000000"/>
    <d v="2020-10-14T00:00:00"/>
    <m/>
    <m/>
    <s v="Préstamo"/>
  </r>
  <r>
    <s v="BID"/>
    <x v="21"/>
    <s v="Primer Programa Individual de Financiamiento para el Mejoramiento de la Investigación, In11ación y Transferencia de Tecnología Agraria de Paraguay"/>
    <n v="20000000"/>
    <d v="2019-12-04T00:00:00"/>
    <m/>
    <m/>
    <s v="Préstamo"/>
  </r>
  <r>
    <s v="BID"/>
    <x v="20"/>
    <s v="Primer Programa para el Financiamiento de Proyectos de Inversión y Reconversión"/>
    <n v="50000000"/>
    <d v="2014-11-12T00:00:00"/>
    <m/>
    <m/>
    <s v="Préstamo"/>
  </r>
  <r>
    <s v="BID"/>
    <x v="4"/>
    <s v="Primer Programa para el Financiamiento Empresarial Productivo"/>
    <n v="60000000"/>
    <d v="2019-12-11T00:00:00"/>
    <m/>
    <m/>
    <s v="Préstamo"/>
  </r>
  <r>
    <s v="BID"/>
    <x v="21"/>
    <s v="Primer Programa: Proyecto de Mejoramiento y Ampliación de Productos Financieros"/>
    <n v="30000000"/>
    <d v="2015-12-11T00:00:00"/>
    <m/>
    <m/>
    <s v="Préstamo"/>
  </r>
  <r>
    <s v="GEF"/>
    <x v="2"/>
    <s v="Primer Reporte Bienal de Actualizacion de la Republica Argentina"/>
    <n v="38700"/>
    <n v="2015"/>
    <s v="Ambiental "/>
    <m/>
    <s v="Cooperación Técnica"/>
  </r>
  <r>
    <s v="GEF"/>
    <x v="2"/>
    <s v="Primer Reporte Bienal de Actualizacion de la Republica Argentina"/>
    <n v="159518"/>
    <n v="2016"/>
    <s v="Ambiental "/>
    <m/>
    <s v="Cooperación Técnica"/>
  </r>
  <r>
    <s v="GEF"/>
    <x v="2"/>
    <s v="Primer Reporte Bienal de Actualizacion de la Republica Argentina"/>
    <n v="104394"/>
    <n v="2017"/>
    <s v="Ambiental "/>
    <m/>
    <s v="Cooperación Técnica"/>
  </r>
  <r>
    <s v="GEF"/>
    <x v="15"/>
    <s v="Primer Reporte Bienal y Tercera ComunicaciÃ³n Nacional CC"/>
    <n v="44033"/>
    <n v="2018"/>
    <s v="Ambiental "/>
    <m/>
    <s v="Cooperación Técnica"/>
  </r>
  <r>
    <s v="GEF"/>
    <x v="15"/>
    <s v="Primer Reporte Bienal y Tercera ComunicaciÃ³n Nacional CC"/>
    <n v="226661"/>
    <n v="2019"/>
    <s v="Ambiental "/>
    <m/>
    <s v="Cooperación Técnica"/>
  </r>
  <r>
    <s v="GEF"/>
    <x v="15"/>
    <s v="Primer Reporte Bienal y Tercera ComunicaciÃ³n Nacional CC"/>
    <n v="380920"/>
    <n v="2020"/>
    <s v="Ambiental "/>
    <m/>
    <s v="Cooperación Técnica"/>
  </r>
  <r>
    <s v="PNUD"/>
    <x v="15"/>
    <s v="Primer Reporte Bienal y Tercera ComunicaciÃ³n Nacional CC"/>
    <n v="284150"/>
    <m/>
    <m/>
    <m/>
    <m/>
  </r>
  <r>
    <s v="BID"/>
    <x v="4"/>
    <s v="Primera línea del Metro de Bogotá - Primer tramo"/>
    <n v="70000000"/>
    <d v="2018-07-31T00:00:00"/>
    <m/>
    <m/>
    <s v="Préstamo"/>
  </r>
  <r>
    <s v="BID"/>
    <x v="4"/>
    <s v="Primera Línea del Metro de Bogotá CCLIP"/>
    <n v="600000000"/>
    <d v="2018-07-31T00:00:00"/>
    <m/>
    <m/>
    <s v="Apoyo al estado "/>
  </r>
  <r>
    <s v="CAF"/>
    <x v="19"/>
    <s v="Primera Línea del Metro de Quito"/>
    <n v="250000000"/>
    <s v="27-11-2012"/>
    <s v="Institucional"/>
    <s v="Infraestructura"/>
    <s v="Ayuda a la inversión"/>
  </r>
  <r>
    <s v="BID"/>
    <x v="2"/>
    <s v="Primera Operación Ampliación de Capacidad y Mejoras de Seguridad en los Accesos al Paso Cristo Redentor"/>
    <n v="200000000"/>
    <d v="2017-12-01T00:00:00"/>
    <m/>
    <m/>
    <s v="Préstamo"/>
  </r>
  <r>
    <s v="BID"/>
    <x v="20"/>
    <s v="Primera operación bajo la línea CCLIP de Financiamiento de la Red Compartida de Telecomunicaciones"/>
    <n v="100000000"/>
    <d v="2018-11-14T00:00:00"/>
    <m/>
    <m/>
    <s v="Préstamo"/>
  </r>
  <r>
    <s v="BID"/>
    <x v="23"/>
    <s v="PRIMERA OPERACIÓN DEL PROGRAMA DE CONSTRUCCIÓN DEL TÚNEL INTERNACIONAL DE AGUA NEGRA"/>
    <n v="280000000"/>
    <d v="2017-10-18T00:00:00"/>
    <m/>
    <m/>
    <s v="Préstamo"/>
  </r>
  <r>
    <s v="BID"/>
    <x v="2"/>
    <s v="PRIMERA OPERACIÓN DEL PROGRAMA DE INTEGRACIÓN URBANA E INCLUSIÓN SOCIAL Y EDUCATIVA DE LA CIUDAD AUTÓNOMA DE BUENOS AIRES"/>
    <n v="100000000"/>
    <d v="2017-09-27T00:00:00"/>
    <m/>
    <m/>
    <s v="Préstamo"/>
  </r>
  <r>
    <s v="BID"/>
    <x v="19"/>
    <s v="Primera operación individual bajo la CCLIP Soluciones de Vivienda para hogares pobres y vulnerables"/>
    <n v="93900000"/>
    <d v="2019-05-22T00:00:00"/>
    <m/>
    <m/>
    <s v="Préstamo"/>
  </r>
  <r>
    <s v="BID"/>
    <x v="1"/>
    <s v="Primera Operación Individual: Programa de Ampliación y Modernización del Sistema Penitenciario de Espirito Santo (MODERNIZA-ES)"/>
    <n v="82329200"/>
    <d v="2020-10-14T00:00:00"/>
    <m/>
    <m/>
    <s v="Préstamo"/>
  </r>
  <r>
    <s v="GEF"/>
    <x v="2"/>
    <s v="Primeros AÃ±os"/>
    <n v="3598485"/>
    <n v="2012"/>
    <s v="Social"/>
    <s v="Salud"/>
    <s v="Cooperación Técnica"/>
  </r>
  <r>
    <s v="GEF"/>
    <x v="2"/>
    <s v="Primeros AÃ±os, AcompaÃ±ando la crianza, Apoyo al Plan Nacional de Primera Infancia"/>
    <n v="5118976"/>
    <n v="2017"/>
    <s v="Ambiental "/>
    <m/>
    <s v="Cooperación Técnica"/>
  </r>
  <r>
    <s v="GEF"/>
    <x v="2"/>
    <s v="Primeros AÃ±os, AcompaÃ±ando la crianza, Apoyo al Plan Nacional de Primera Infancia"/>
    <n v="7039195"/>
    <n v="2018"/>
    <s v="Ambiental "/>
    <m/>
    <s v="Cooperación Técnica"/>
  </r>
  <r>
    <s v="GEF"/>
    <x v="2"/>
    <s v="Primeros AÃ±os, AcompaÃ±ando la crianza, Apoyo al Plan Nacional de Primera Infancia"/>
    <n v="6391879"/>
    <n v="2019"/>
    <s v="Ambiental "/>
    <m/>
    <s v="Cooperación Técnica"/>
  </r>
  <r>
    <s v="GEF"/>
    <x v="2"/>
    <s v="Primeros AÃ±os, AcompaÃ±ando la crianza, Apoyo al Plan Nacional de Primera Infancia"/>
    <n v="7191102"/>
    <n v="2020"/>
    <s v="Ambiental "/>
    <m/>
    <s v="Cooperación Técnica"/>
  </r>
  <r>
    <s v="PNUD"/>
    <x v="2"/>
    <s v="Primeros AÃ±os, AcompaÃ±ando la crianza, Apoyo al Plan Nacional de Primera Infancia"/>
    <n v="3116788"/>
    <m/>
    <m/>
    <m/>
    <m/>
  </r>
  <r>
    <s v="GCF"/>
    <x v="19"/>
    <s v="Priming Financial and Land Use Planning Instruments to Reduce Emissions from Deforestations"/>
    <n v="84008647"/>
    <d v="2016-10-14T00:00:00"/>
    <s v="Ambiental "/>
    <s v="Cambio Climático"/>
    <s v="Cooperación Técnica"/>
  </r>
  <r>
    <s v="BID"/>
    <x v="23"/>
    <s v="Principios de Integridad en Infraestructura"/>
    <n v="100000"/>
    <d v="2020-09-21T00:00:00"/>
    <m/>
    <m/>
    <s v="Cooperación Técnica"/>
  </r>
  <r>
    <s v="BID"/>
    <x v="2"/>
    <s v="Prioridades del Desarrollo Agropecuario en el Norte Grande"/>
    <n v="200000"/>
    <d v="2015-06-22T00:00:00"/>
    <m/>
    <m/>
    <s v="Cooperación Técnica"/>
  </r>
  <r>
    <s v="GEF"/>
    <x v="27"/>
    <s v="Prioridades del Sector ElÃ©ctrico Nacional"/>
    <n v="128935"/>
    <n v="2018"/>
    <s v="Ambiental "/>
    <s v="Cambio climático"/>
    <s v="Cooperación Técnica"/>
  </r>
  <r>
    <s v="GEF"/>
    <x v="27"/>
    <s v="Prioridades del Sector ElÃ©ctrico Nacional"/>
    <n v="82053"/>
    <n v="2019"/>
    <s v="Ambiental "/>
    <s v="Cambio climático"/>
    <s v="Cooperación Técnica"/>
  </r>
  <r>
    <s v="GEF"/>
    <x v="27"/>
    <s v="Prioridades del Sector Eléctrico Nacional"/>
    <n v="8290"/>
    <n v="2020"/>
    <s v="Ambiental "/>
    <s v="Cambio climático"/>
    <s v="Cooperación Técnica"/>
  </r>
  <r>
    <s v="PNUD"/>
    <x v="27"/>
    <s v="Prioridades del Sector Eléctrico Nacional"/>
    <n v="56234"/>
    <m/>
    <s v="Ambiental "/>
    <s v="Cambio climático"/>
    <s v="Cooperación Técnica"/>
  </r>
  <r>
    <s v="Banco Mundial"/>
    <x v="29"/>
    <s v="PRIV SEC DEV/IDA REF"/>
    <n v="2900000"/>
    <d v="1995-12-12T00:00:00"/>
    <m/>
    <m/>
    <s v="Préstamo"/>
  </r>
  <r>
    <s v="Banco Mundial"/>
    <x v="29"/>
    <s v="PRIV.SCTR.DV/IDA REF"/>
    <n v="15500000"/>
    <d v="1997-12-15T00:00:00"/>
    <m/>
    <m/>
    <s v="Préstamo"/>
  </r>
  <r>
    <s v="Banco Mundial"/>
    <x v="3"/>
    <s v="Private Enterprise Development Project"/>
    <n v="25500000"/>
    <d v="1990-05-17T00:00:00"/>
    <m/>
    <m/>
    <s v="Préstamo"/>
  </r>
  <r>
    <s v="Banco Mundial"/>
    <x v="20"/>
    <s v="Private Housing Finance Markets Strengthening Project"/>
    <n v="1010000000"/>
    <d v="2008-11-06T00:00:00"/>
    <m/>
    <m/>
    <s v="Préstamo"/>
  </r>
  <r>
    <s v="Banco Mundial"/>
    <x v="4"/>
    <s v="PRIVATE INFRASTRUCTURE FINANCING FACILITY"/>
    <n v="50000000"/>
    <s v="NA"/>
    <m/>
    <m/>
    <s v="Préstamo"/>
  </r>
  <r>
    <s v="Banco Mundial"/>
    <x v="24"/>
    <s v="Private Investment and Export Development Project"/>
    <n v="52000000"/>
    <d v="1994-03-25T00:00:00"/>
    <m/>
    <m/>
    <s v="Préstamo"/>
  </r>
  <r>
    <s v="Banco Mundial"/>
    <x v="15"/>
    <s v="Private Participation in Infrastructure Technical Assistance"/>
    <n v="18500000"/>
    <d v="1997-04-22T00:00:00"/>
    <m/>
    <m/>
    <s v="Préstamo"/>
  </r>
  <r>
    <s v="Banco Mundial"/>
    <x v="18"/>
    <s v="Private Sector Development  Project"/>
    <n v="35000000"/>
    <d v="1994-01-25T00:00:00"/>
    <s v="Económico"/>
    <s v="Finanzas"/>
    <s v="Préstamo"/>
  </r>
  <r>
    <s v="Banco Mundial"/>
    <x v="29"/>
    <s v="Private Sector Development Adjustment Credit"/>
    <n v="15500000"/>
    <d v="1995-06-20T00:00:00"/>
    <m/>
    <m/>
    <s v="Préstamo"/>
  </r>
  <r>
    <s v="Banco Mundial"/>
    <x v="24"/>
    <s v="Private Sector Development Adjustment Loan Project"/>
    <n v="75000000"/>
    <d v="1993-06-15T00:00:00"/>
    <m/>
    <m/>
    <s v="Préstamo"/>
  </r>
  <r>
    <s v="Banco Mundial"/>
    <x v="21"/>
    <s v="PRIVATE SECTOR DEVELOPMENT AND EL NINO PROJECT"/>
    <n v="50000000"/>
    <d v="1994-07-05T00:00:00"/>
    <m/>
    <m/>
    <s v="Préstamo"/>
  </r>
  <r>
    <s v="Banco Mundial"/>
    <x v="19"/>
    <s v="Private Sector Development Project"/>
    <n v="252000000"/>
    <d v="1993-06-01T00:00:00"/>
    <m/>
    <m/>
    <s v="Préstamo"/>
  </r>
  <r>
    <s v="Banco Mundial"/>
    <x v="1"/>
    <s v="Private Sector Finance Project"/>
    <n v="300000000"/>
    <d v="1990-11-29T00:00:00"/>
    <m/>
    <m/>
    <s v="Préstamo"/>
  </r>
  <r>
    <s v="Banco Mundial"/>
    <x v="8"/>
    <s v="Private Sector Jobs and Economic Transformation (PSJET)"/>
    <n v="75000000"/>
    <s v="NA"/>
    <m/>
    <m/>
    <s v="Proyectos de Inversión "/>
  </r>
  <r>
    <s v="Banco Mundial"/>
    <x v="13"/>
    <s v="Privatization Adjustment Loan "/>
    <n v="250000000"/>
    <d v="1993-04-20T00:00:00"/>
    <m/>
    <m/>
    <s v="Préstamo"/>
  </r>
  <r>
    <s v="Banco Mundial"/>
    <x v="20"/>
    <s v="Privatization Technical Assistance Project"/>
    <n v="46000000"/>
    <d v="1995-08-29T00:00:00"/>
    <m/>
    <m/>
    <s v="Préstamo"/>
  </r>
  <r>
    <s v="Banco Mundial"/>
    <x v="13"/>
    <s v="Privatization Technical Assistance Project"/>
    <n v="30000000"/>
    <d v="1992-12-10T00:00:00"/>
    <m/>
    <m/>
    <s v="Préstamo"/>
  </r>
  <r>
    <s v="Banco Mundial"/>
    <x v="29"/>
    <s v="PRIVSECDEV (IDA REFL"/>
    <n v="2200000"/>
    <d v="1996-11-14T00:00:00"/>
    <m/>
    <m/>
    <s v="Préstamo"/>
  </r>
  <r>
    <s v="BID"/>
    <x v="8"/>
    <s v="PROADAPT - Ampliación de la Alianza de Pequeños Agricultores de Sorgo en Haití"/>
    <n v="452796"/>
    <d v="2015-04-29T00:00:00"/>
    <m/>
    <m/>
    <s v="Cooperación Técnica"/>
  </r>
  <r>
    <s v="BID"/>
    <x v="23"/>
    <s v="PROADAPT - Apoyo a las Inversiones Resilientes al Clima en el Sector Agrícola de Santa Lucía"/>
    <n v="360940"/>
    <d v="2017-08-04T00:00:00"/>
    <m/>
    <m/>
    <s v="Cooperación Técnica"/>
  </r>
  <r>
    <s v="BID"/>
    <x v="23"/>
    <s v="PROADAPT - Construyendo Resiliencia en el Gran Chaco Americano"/>
    <n v="934533"/>
    <d v="2014-12-18T00:00:00"/>
    <m/>
    <m/>
    <s v="Cooperación Técnica"/>
  </r>
  <r>
    <s v="BID"/>
    <x v="10"/>
    <s v="PROADAPT - Nicaragua: Construyendo Resiliencia Climática en los Sectores del Cacao"/>
    <n v="931246"/>
    <d v="2015-08-06T00:00:00"/>
    <m/>
    <m/>
    <s v="Cooperación Técnica"/>
  </r>
  <r>
    <s v="BID"/>
    <x v="12"/>
    <s v="PROADAPT 2 - Aumento de Resiliencia para Manejar los Efectos del Cambio Climático en el Golfo de Montijo, Panamá"/>
    <n v="148242"/>
    <d v="2016-05-12T00:00:00"/>
    <m/>
    <m/>
    <s v="Cooperación Técnica"/>
  </r>
  <r>
    <s v="BID"/>
    <x v="20"/>
    <s v="PROADAPT Monterrey _x001a_ Aumento de la Resiliencia de Agua"/>
    <n v="535678"/>
    <d v="2017-09-21T00:00:00"/>
    <m/>
    <m/>
    <s v="Cooperación Técnica"/>
  </r>
  <r>
    <s v="BID"/>
    <x v="23"/>
    <s v="PROADAPT2 - Construyendo Resiliencia en el Gran Chaco Americano"/>
    <n v="662667"/>
    <d v="2015-08-19T00:00:00"/>
    <m/>
    <m/>
    <s v="Cooperación Técnica"/>
  </r>
  <r>
    <s v="BID"/>
    <x v="23"/>
    <s v="PROADAPT2 - Cosecha Azul: Un Nuevo Modelo Productivo Sostenible para Pequeños Productores de Café"/>
    <n v="384500"/>
    <d v="2015-08-05T00:00:00"/>
    <m/>
    <m/>
    <s v="Cooperación Técnica"/>
  </r>
  <r>
    <s v="BID"/>
    <x v="1"/>
    <s v="PROADAPT2 - Economía Circular y Adaptación al Cambio Climático en Sao Paulo. Reciclaje de Aceite de Cocina Usado"/>
    <n v="1100000"/>
    <d v="2016-11-02T00:00:00"/>
    <m/>
    <m/>
    <s v="Cooperación Técnica"/>
  </r>
  <r>
    <s v="BID"/>
    <x v="24"/>
    <s v="PROADAPT2 - Financiando Adaptación de Agua en el Nuevo Sector de Viviendas de Jamaica"/>
    <n v="690100.1"/>
    <d v="2016-05-18T00:00:00"/>
    <m/>
    <m/>
    <s v="Cooperación Técnica"/>
  </r>
  <r>
    <s v="BID"/>
    <x v="10"/>
    <s v="PROADAPT2 - Nicaragua: Construyendo Resiliencia Climática en los Sectores del Cacao"/>
    <n v="733297"/>
    <d v="2015-08-06T00:00:00"/>
    <m/>
    <m/>
    <s v="Cooperación Técnica"/>
  </r>
  <r>
    <s v="BID"/>
    <x v="31"/>
    <s v="PROADAPT2 - Proadapt Belize - Aumento de la Resiliencia ante el Cambio Climático y las Oportunidades de Negocio Conexas"/>
    <n v="203000"/>
    <d v="2017-07-17T00:00:00"/>
    <m/>
    <m/>
    <s v="Cooperación Técnica"/>
  </r>
  <r>
    <s v="BID"/>
    <x v="1"/>
    <s v="Proadapta Sertão"/>
    <n v="1293559"/>
    <d v="2014-03-19T00:00:00"/>
    <m/>
    <m/>
    <s v="Cooperación Técnica"/>
  </r>
  <r>
    <s v="GEF"/>
    <x v="2"/>
    <s v="PROARGENTINA PromociÃ³n Comercio Internacional"/>
    <n v="867466"/>
    <n v="2016"/>
    <s v="Ambiental "/>
    <m/>
    <s v="Cooperación Técnica"/>
  </r>
  <r>
    <s v="GEF"/>
    <x v="2"/>
    <s v="PROARGENTINA PromociÃ³n Comercio Internacional"/>
    <n v="785972"/>
    <n v="2017"/>
    <s v="Ambiental "/>
    <m/>
    <s v="Cooperación Técnica"/>
  </r>
  <r>
    <s v="GEF"/>
    <x v="2"/>
    <s v="PROARGENTINA PromociÃ³n Comercio Internacional"/>
    <n v="646119"/>
    <n v="2018"/>
    <s v="Ambiental "/>
    <m/>
    <s v="Cooperación Técnica"/>
  </r>
  <r>
    <s v="GEF"/>
    <x v="2"/>
    <s v="PROARGENTINA PromociÃ³n Comercio Internacional"/>
    <n v="466633"/>
    <n v="2019"/>
    <s v="Ambiental "/>
    <m/>
    <s v="Cooperación Técnica"/>
  </r>
  <r>
    <s v="GEF"/>
    <x v="2"/>
    <s v="PROARGENTINA PromociÃ³n Comercio Internacional"/>
    <n v="540054"/>
    <n v="2020"/>
    <s v="Ambiental "/>
    <m/>
    <s v="Cooperación Técnica"/>
  </r>
  <r>
    <s v="PNUD"/>
    <x v="2"/>
    <s v="PROARGENTINA PromociÃ³n Comercio Internacional"/>
    <n v="34662"/>
    <m/>
    <m/>
    <m/>
    <m/>
  </r>
  <r>
    <s v="GEF"/>
    <x v="2"/>
    <s v="Probemos Hablando: FormaciÃ³n p/ convivencia colaborativa"/>
    <n v="18400"/>
    <n v="2018"/>
    <s v="Ambiental "/>
    <m/>
    <s v="Cooperación Técnica"/>
  </r>
  <r>
    <s v="Banco Mundial"/>
    <x v="1"/>
    <s v="ProCerrado Federal Project"/>
    <n v="4300000"/>
    <d v="2015-04-27T00:00:00"/>
    <m/>
    <m/>
    <s v="Proyectos de Inversión "/>
  </r>
  <r>
    <s v="GEF"/>
    <x v="20"/>
    <s v="Proceso de acompaÃ±amiento al PED del Estado de Jalisco"/>
    <n v="0"/>
    <n v="2013"/>
    <s v="Ambiental "/>
    <m/>
    <s v="Cooperación Técnica"/>
  </r>
  <r>
    <s v="GEF"/>
    <x v="20"/>
    <s v="Proceso de acompaÃ±amiento al PED del Estado de Jalisco"/>
    <n v="40000"/>
    <n v="2014"/>
    <s v="Ambiental "/>
    <m/>
    <s v="Cooperación Técnica"/>
  </r>
  <r>
    <s v="GEF"/>
    <x v="11"/>
    <s v="PROCESO DE FORTALECIMIENTO DE CAPACIDADES DEL GOBIERNO DE ARTEMISA"/>
    <n v="40000"/>
    <n v="2014"/>
    <s v="Ambiental "/>
    <m/>
    <s v="Cooperación Técnica"/>
  </r>
  <r>
    <s v="GEF"/>
    <x v="11"/>
    <s v="PROCESO DE FORTALECIMIENTO DE CAPACIDADES DEL GOBIERNO DE ARTEMISA"/>
    <n v="202958"/>
    <n v="2015"/>
    <s v="Ambiental "/>
    <m/>
    <s v="Cooperación Técnica"/>
  </r>
  <r>
    <s v="GEF"/>
    <x v="11"/>
    <s v="PROCESO DE FORTALECIMIENTO DE CAPACIDADES DEL GOBIERNO DE ARTEMISA"/>
    <n v="63939"/>
    <n v="2016"/>
    <s v="Ambiental "/>
    <m/>
    <s v="Cooperación Técnica"/>
  </r>
  <r>
    <s v="GEF"/>
    <x v="11"/>
    <s v="PROCESO DE FORTALECIMIENTO DE CAPACIDADES DEL GOBIERNO DE ARTEMISA"/>
    <n v="100600"/>
    <n v="2017"/>
    <s v="Ambiental "/>
    <m/>
    <s v="Cooperación Técnica"/>
  </r>
  <r>
    <s v="GEF"/>
    <x v="11"/>
    <s v="PROCESO DE FORTALECIMIENTO DE CAPACIDADES DEL GOBIERNO DE ARTEMISA"/>
    <n v="64321"/>
    <n v="2018"/>
    <s v="Ambiental "/>
    <m/>
    <s v="Cooperación Técnica"/>
  </r>
  <r>
    <s v="GEF"/>
    <x v="11"/>
    <s v="PROCESO DE FORTALECIMIENTO DE CAPACIDADES DEL GOBIERNO DE ARTEMISA"/>
    <n v="819546"/>
    <n v="2019"/>
    <s v="Ambiental "/>
    <m/>
    <s v="Cooperación Técnica"/>
  </r>
  <r>
    <s v="GEF"/>
    <x v="11"/>
    <s v="PROCESO DE FORTALECIMIENTO DE CAPACIDADES DEL GOBIERNO DE ARTEMISA"/>
    <n v="566323"/>
    <n v="2020"/>
    <s v="Ambiental "/>
    <m/>
    <s v="Cooperación Técnica"/>
  </r>
  <r>
    <s v="PNUD"/>
    <x v="11"/>
    <s v="PROCESO DE FORTALECIMIENTO DE CAPACIDADES DEL GOBIERNO DE ARTEMISA"/>
    <n v="187685"/>
    <m/>
    <m/>
    <m/>
    <m/>
  </r>
  <r>
    <s v="GEF"/>
    <x v="7"/>
    <s v="PROCESO DE PREPARACION DE COSTA RICA HACIA RIO+20"/>
    <n v="12400"/>
    <n v="2012"/>
    <s v="Ambiental "/>
    <m/>
    <s v="Cooperación Técnica"/>
  </r>
  <r>
    <s v="GEF"/>
    <x v="13"/>
    <s v="Proceso de RecuperaciÃ³n por las lluvias RegiÃ³n Arequipa"/>
    <n v="70715"/>
    <n v="2013"/>
    <s v="Ambiental "/>
    <m/>
    <s v="Cooperación Técnica"/>
  </r>
  <r>
    <s v="GEF"/>
    <x v="13"/>
    <s v="Proceso de RecuperaciÃ³n por las lluvias RegiÃ³n Arequipa"/>
    <n v="10903"/>
    <n v="2014"/>
    <s v="Ambiental "/>
    <m/>
    <s v="Cooperación Técnica"/>
  </r>
  <r>
    <s v="GEF"/>
    <x v="16"/>
    <s v="Proceso Electoral Constituyente"/>
    <n v="136703"/>
    <n v="2020"/>
    <s v="Ambiental "/>
    <m/>
    <s v="Cooperación Técnica"/>
  </r>
  <r>
    <s v="PNUD"/>
    <x v="16"/>
    <s v="Proceso Electoral Constituyente"/>
    <n v="69299"/>
    <m/>
    <m/>
    <m/>
    <m/>
  </r>
  <r>
    <s v="GEF"/>
    <x v="16"/>
    <s v="Proceso recuperaciÃ³n incendios forestales"/>
    <n v="74550"/>
    <n v="2017"/>
    <s v="Ambiental "/>
    <m/>
    <s v="Cooperación Técnica"/>
  </r>
  <r>
    <s v="GEF"/>
    <x v="13"/>
    <s v="Proceso RecuperaciÃ³n Zonas Afectadas por Lluvias"/>
    <n v="48455"/>
    <n v="2012"/>
    <s v="Ambiental "/>
    <m/>
    <s v="Cooperación Técnica"/>
  </r>
  <r>
    <s v="GEF"/>
    <x v="13"/>
    <s v="Proceso RecuperaciÃ³n Zonas Afectadas por Lluvias"/>
    <n v="42877"/>
    <n v="2013"/>
    <s v="Ambiental "/>
    <m/>
    <s v="Cooperación Técnica"/>
  </r>
  <r>
    <s v="GEF"/>
    <x v="13"/>
    <s v="Proceso RecuperaciÃ³n Zonas Afectadas por Lluvias"/>
    <n v="-5"/>
    <n v="2015"/>
    <s v="Ambiental "/>
    <m/>
    <s v="Cooperación Técnica"/>
  </r>
  <r>
    <s v="GEF"/>
    <x v="13"/>
    <s v="Proceso RecuperaciÃ³n Zonas Afectadas por Lluvias"/>
    <n v="5"/>
    <n v="2016"/>
    <s v="Ambiental "/>
    <m/>
    <s v="Cooperación Técnica"/>
  </r>
  <r>
    <s v="GEF"/>
    <x v="20"/>
    <s v="Procesos Educativos Integrales y ConformaciÃ³n de Comunid"/>
    <n v="0"/>
    <n v="2013"/>
    <s v="Ambiental "/>
    <m/>
    <s v="Cooperación Técnica"/>
  </r>
  <r>
    <s v="GEF"/>
    <x v="20"/>
    <s v="Procesos Educativos Integrales y ConformaciÃ³n de Comunid"/>
    <n v="160183"/>
    <n v="2014"/>
    <s v="Ambiental "/>
    <m/>
    <s v="Cooperación Técnica"/>
  </r>
  <r>
    <s v="GEF"/>
    <x v="20"/>
    <s v="Procesos Educativos Integrales y ConformaciÃ³n de Comunid"/>
    <n v="180501"/>
    <n v="2015"/>
    <s v="Ambiental "/>
    <m/>
    <s v="Cooperación Técnica"/>
  </r>
  <r>
    <s v="GEF"/>
    <x v="20"/>
    <s v="Procesos Educativos Integrales y ConformaciÃ³n de Comunid"/>
    <n v="3483"/>
    <n v="2016"/>
    <s v="Ambiental "/>
    <m/>
    <s v="Cooperación Técnica"/>
  </r>
  <r>
    <s v="BID"/>
    <x v="1"/>
    <s v="PROCIDADES-CASCAVEL Programa de Desarrollo Integrado del Municipio de Cascavel"/>
    <n v="28750000"/>
    <d v="2013-09-26T00:00:00"/>
    <m/>
    <m/>
    <s v="Préstamo"/>
  </r>
  <r>
    <s v="BID"/>
    <x v="1"/>
    <s v="PROCONFIS - AM Programa de consolidacion fiscal para la mejora de la prestación"/>
    <n v="184000000"/>
    <d v="2013-12-18T00:00:00"/>
    <m/>
    <m/>
    <s v="Préstamo"/>
  </r>
  <r>
    <s v="CAF"/>
    <x v="1"/>
    <s v="PRODETUR Nacional Fortaleza"/>
    <n v="50000000"/>
    <s v="14-05-2012"/>
    <s v="Institucional"/>
    <s v="Infraestructura"/>
    <s v="Ayuda a la inversión"/>
  </r>
  <r>
    <s v="GEF"/>
    <x v="21"/>
    <s v="ProducciÃ³n de Alimentos"/>
    <n v="722917"/>
    <n v="2014"/>
    <s v="Ambiental "/>
    <m/>
    <s v="Cooperación Técnica"/>
  </r>
  <r>
    <s v="GEF"/>
    <x v="21"/>
    <s v="ProducciÃ³n de Alimentos"/>
    <n v="1202924"/>
    <n v="2015"/>
    <s v="Ambiental "/>
    <m/>
    <s v="Cooperación Técnica"/>
  </r>
  <r>
    <s v="GEF"/>
    <x v="21"/>
    <s v="ProducciÃ³n de Alimentos"/>
    <n v="936216"/>
    <n v="2016"/>
    <s v="Ambiental "/>
    <m/>
    <s v="Cooperación Técnica"/>
  </r>
  <r>
    <s v="GEF"/>
    <x v="21"/>
    <s v="ProducciÃ³n de Alimentos"/>
    <n v="1535537"/>
    <n v="2017"/>
    <s v="Ambiental "/>
    <m/>
    <s v="Cooperación Técnica"/>
  </r>
  <r>
    <s v="GEF"/>
    <x v="21"/>
    <s v="ProducciÃ³n de Alimentos"/>
    <n v="1498152"/>
    <n v="2018"/>
    <s v="Ambiental "/>
    <m/>
    <s v="Cooperación Técnica"/>
  </r>
  <r>
    <s v="GEF"/>
    <x v="21"/>
    <s v="ProducciÃ³n de Alimentos"/>
    <n v="154293"/>
    <n v="2019"/>
    <s v="Ambiental "/>
    <m/>
    <s v="Cooperación Técnica"/>
  </r>
  <r>
    <s v="GEF"/>
    <x v="21"/>
    <s v="ProducciÃ³n de Alimentos"/>
    <n v="19669"/>
    <n v="2020"/>
    <s v="Ambiental "/>
    <m/>
    <s v="Cooperación Técnica"/>
  </r>
  <r>
    <s v="PNUD"/>
    <x v="21"/>
    <s v="ProducciÃ³n de Alimentos"/>
    <n v="8643"/>
    <m/>
    <m/>
    <m/>
    <m/>
  </r>
  <r>
    <s v="GEF"/>
    <x v="0"/>
    <s v="ProducciÃ³n Sostenible de Cacao en la RepÃºblica Dominican"/>
    <n v="80640"/>
    <n v="2016"/>
    <s v="Ambiental "/>
    <m/>
    <s v="Cooperación Técnica"/>
  </r>
  <r>
    <s v="GEF"/>
    <x v="0"/>
    <s v="ProducciÃ³n Sostenible de Cacao en la RepÃºblica Dominican"/>
    <n v="64462"/>
    <n v="2017"/>
    <s v="Ambiental "/>
    <m/>
    <s v="Cooperación Técnica"/>
  </r>
  <r>
    <s v="GEF"/>
    <x v="0"/>
    <s v="ProducciÃ³n Sostenible de Cacao en la RepÃºblica Dominican"/>
    <n v="0"/>
    <n v="2018"/>
    <s v="Ambiental "/>
    <m/>
    <s v="Cooperación Técnica"/>
  </r>
  <r>
    <s v="BID"/>
    <x v="23"/>
    <s v="Producción Agrícola y Desarrollo Rural en LA: Productividad e Inserción a Mercados"/>
    <n v="405000"/>
    <d v="2019-12-13T00:00:00"/>
    <m/>
    <m/>
    <s v="Cooperación Técnica"/>
  </r>
  <r>
    <s v="BID"/>
    <x v="19"/>
    <s v="Producción de 01rgía a partir de la valorización de residuos sólidos municipale"/>
    <n v="500000"/>
    <d v="2015-09-08T00:00:00"/>
    <m/>
    <m/>
    <s v="Cooperación Técnica"/>
  </r>
  <r>
    <s v="BID"/>
    <x v="19"/>
    <s v="Producción de Biocombustible para la G01ración de Electricidad en las Islas Gal"/>
    <n v="609452"/>
    <d v="2015-11-05T00:00:00"/>
    <m/>
    <m/>
    <s v="Cooperación Técnica"/>
  </r>
  <r>
    <s v="GEF"/>
    <x v="0"/>
    <s v="Produccion Estadisticas Economicas"/>
    <n v="497123"/>
    <n v="2014"/>
    <s v="Ambiental "/>
    <m/>
    <s v="Cooperación Técnica"/>
  </r>
  <r>
    <s v="GEF"/>
    <x v="0"/>
    <s v="Produccion Estadisticas Economicas"/>
    <n v="213107"/>
    <n v="2015"/>
    <s v="Ambiental "/>
    <m/>
    <s v="Cooperación Técnica"/>
  </r>
  <r>
    <s v="GEF"/>
    <x v="0"/>
    <s v="Produccion Estadisticas Economicas"/>
    <n v="10895"/>
    <n v="2016"/>
    <s v="Ambiental "/>
    <m/>
    <s v="Cooperación Técnica"/>
  </r>
  <r>
    <s v="BID"/>
    <x v="10"/>
    <s v="Producción Inteligente De Cacao"/>
    <n v="1500000"/>
    <d v="2019-10-23T00:00:00"/>
    <m/>
    <m/>
    <s v="Cooperación Técnica"/>
  </r>
  <r>
    <s v="BID"/>
    <x v="3"/>
    <s v="Producción Sostenible de Quinua Orgánica en el Altiplano Boliviano"/>
    <n v="1670000"/>
    <d v="2014-06-11T00:00:00"/>
    <m/>
    <m/>
    <s v="Cooperación Técnica"/>
  </r>
  <r>
    <s v="BID"/>
    <x v="3"/>
    <s v="Producción Sostenible de Quinua Orgánica en el Altiplano Boliviano"/>
    <n v="250000"/>
    <d v="2014-06-11T00:00:00"/>
    <m/>
    <m/>
    <s v="Cooperación Técnica"/>
  </r>
  <r>
    <s v="Banco Mundial"/>
    <x v="4"/>
    <s v="Productive and Sustainable Cities Development Policy Loan"/>
    <n v="150000000"/>
    <d v="2012-12-13T00:00:00"/>
    <m/>
    <m/>
    <s v="Préstamo"/>
  </r>
  <r>
    <s v="Banco Mundial"/>
    <x v="21"/>
    <s v="Productive Initiatives for Solidarity"/>
    <n v="14500000"/>
    <s v="NA"/>
    <m/>
    <m/>
    <s v="Préstamo"/>
  </r>
  <r>
    <s v="GCF"/>
    <x v="44"/>
    <s v="Productive Investment Initiative for Adaptation to Climate Change (CAMBio II)"/>
    <n v="28000000"/>
    <d v="2018-10-20T00:00:00"/>
    <s v="Ambiental "/>
    <s v="Cambio Climático"/>
    <s v="Cooperación Técnica"/>
  </r>
  <r>
    <s v="Banco Mundial"/>
    <x v="4"/>
    <s v="PRODUCTIVE PARTNERSHIPS SUPPORT PROJECT"/>
    <n v="52320000"/>
    <d v="2002-01-22T00:00:00"/>
    <m/>
    <m/>
    <s v="Préstamo"/>
  </r>
  <r>
    <s v="GEF"/>
    <x v="15"/>
    <s v="Productive Uses of Renewable Energy in Guatemala"/>
    <n v="439301"/>
    <n v="2012"/>
    <s v="Ambiental "/>
    <s v="Cambio climático"/>
    <s v="Cooperación Técnica"/>
  </r>
  <r>
    <s v="GEF"/>
    <x v="15"/>
    <s v="Productive Uses of Renewable Energy in Guatemala"/>
    <n v="50907"/>
    <n v="2013"/>
    <s v="Ambiental "/>
    <m/>
    <s v="Cooperación Técnica"/>
  </r>
  <r>
    <s v="BID"/>
    <x v="23"/>
    <s v="Productividad y Competitividad Frutícola Andina"/>
    <n v="400000"/>
    <d v="2017-04-12T00:00:00"/>
    <m/>
    <m/>
    <s v="Cooperación Técnica"/>
  </r>
  <r>
    <s v="BID"/>
    <x v="23"/>
    <s v="Productividad y Sostenibilidad Impulsadas por el Empoderamiento Económico de las Mujeres (WEE) en la Agroindustria"/>
    <n v="1000000"/>
    <d v="2020-10-01T00:00:00"/>
    <s v="Social"/>
    <s v="Género"/>
    <s v="Cooperación Técnica"/>
  </r>
  <r>
    <s v="BID"/>
    <x v="23"/>
    <s v="Productividad, in11ación, finanzas y cuestiones de género en las empresas del Caribe"/>
    <n v="700000"/>
    <d v="2018-04-25T00:00:00"/>
    <m/>
    <m/>
    <s v="Cooperación Técnica"/>
  </r>
  <r>
    <s v="BID"/>
    <x v="9"/>
    <s v="Productos de Cafes Especiales con Calidad y Trazabilidad"/>
    <n v="1000000"/>
    <d v="2019-11-21T00:00:00"/>
    <m/>
    <m/>
    <s v="Préstamo"/>
  </r>
  <r>
    <s v="BID"/>
    <x v="9"/>
    <s v="Productos de Cafes Especiales con Calidad y Trazabilidad"/>
    <n v="250000"/>
    <d v="2019-11-21T00:00:00"/>
    <m/>
    <m/>
    <s v="Cooperación Técnica"/>
  </r>
  <r>
    <s v="BID"/>
    <x v="21"/>
    <s v="Productos financieros para el desarrollo del mercado de vivienda"/>
    <n v="15000"/>
    <d v="2016-08-22T00:00:00"/>
    <m/>
    <m/>
    <s v="Cooperación Técnica"/>
  </r>
  <r>
    <s v="BID"/>
    <x v="21"/>
    <s v="Productos Financieros para el Fomento de la Construcción de Vivienda Nueva"/>
    <n v="15930"/>
    <d v="2017-09-11T00:00:00"/>
    <m/>
    <m/>
    <s v="Cooperación Técnica"/>
  </r>
  <r>
    <s v="BID"/>
    <x v="3"/>
    <s v="Productos Financieros para Promover Resiliencia al Cambio Climático en Bolivia"/>
    <n v="4000000"/>
    <d v="2017-10-25T00:00:00"/>
    <m/>
    <m/>
    <s v="Préstamo"/>
  </r>
  <r>
    <s v="BID"/>
    <x v="3"/>
    <s v="Productos Financieros para Promover Resiliencia al Cambio Climático en Bolivia"/>
    <n v="1500000"/>
    <d v="2017-10-25T00:00:00"/>
    <m/>
    <m/>
    <s v="Préstamo"/>
  </r>
  <r>
    <s v="Banco Mundial"/>
    <x v="2"/>
    <s v="ProFam:  Family Strengthening and Social Capital Promotion"/>
    <n v="6720000"/>
    <d v="2001-11-08T00:00:00"/>
    <m/>
    <m/>
    <s v="Préstamo"/>
  </r>
  <r>
    <s v="BID"/>
    <x v="1"/>
    <s v="PROFISCO - Estado de Al08as. Mejoramiento de la Gestión Financiera de Al08as"/>
    <n v="7000000"/>
    <d v="2013-09-27T00:00:00"/>
    <m/>
    <m/>
    <s v="Préstamo"/>
  </r>
  <r>
    <s v="BID"/>
    <x v="1"/>
    <s v="PROFISCO - Parana"/>
    <n v="8500000"/>
    <d v="2013-11-07T00:00:00"/>
    <m/>
    <m/>
    <s v="Préstamo"/>
  </r>
  <r>
    <s v="BID"/>
    <x v="1"/>
    <s v="PROFISCO AM -Programa Modernización yFortalec.Gestión Fiscaldel EstadodeAmazonas"/>
    <n v="36900000"/>
    <d v="2014-10-17T00:00:00"/>
    <m/>
    <m/>
    <s v="Préstamo"/>
  </r>
  <r>
    <s v="BID"/>
    <x v="1"/>
    <s v="PROFISCO Amapa-Programa de Modernización de la Administración Fiscal del Estado"/>
    <n v="7000000"/>
    <d v="2013-12-12T00:00:00"/>
    <m/>
    <m/>
    <s v="Préstamo"/>
  </r>
  <r>
    <s v="BID"/>
    <x v="1"/>
    <s v="PROFISCO DF - Distrito Federal"/>
    <n v="31997000"/>
    <d v="2013-10-24T00:00:00"/>
    <m/>
    <m/>
    <s v="Préstamo"/>
  </r>
  <r>
    <s v="BID"/>
    <x v="1"/>
    <s v="PROFISCO PMIMF - Programa de Modernización Integrada del Ministerio de Hacienda"/>
    <n v="19800000"/>
    <d v="2013-12-19T00:00:00"/>
    <m/>
    <m/>
    <s v="Préstamo"/>
  </r>
  <r>
    <s v="BID"/>
    <x v="1"/>
    <s v="PROFISCO- Roraima. Program Modernizacíón Administración Fiscal del Est. Roraima"/>
    <n v="5788000"/>
    <d v="2013-10-31T00:00:00"/>
    <m/>
    <m/>
    <s v="Préstamo"/>
  </r>
  <r>
    <s v="BID"/>
    <x v="1"/>
    <s v="PROFISCO/AC - Proyecto de Modernización de la Gestión Hacendaria del Estado de A"/>
    <n v="22500000"/>
    <d v="2014-03-20T00:00:00"/>
    <m/>
    <m/>
    <s v="Préstamo"/>
  </r>
  <r>
    <s v="BID"/>
    <x v="14"/>
    <s v="Profundización de la Intervención Integral del Centro Histórico de Santa Ana"/>
    <n v="150000"/>
    <d v="2014-04-11T00:00:00"/>
    <m/>
    <m/>
    <s v="Cooperación Técnica"/>
  </r>
  <r>
    <s v="BID"/>
    <x v="4"/>
    <s v="Profundización de la Reforma Fiscal en Colombia"/>
    <n v="400000000"/>
    <d v="2014-09-23T00:00:00"/>
    <m/>
    <m/>
    <s v="Préstamo"/>
  </r>
  <r>
    <s v="CAF"/>
    <x v="4"/>
    <s v="Prog Apoyo Gestion Rec Hídricos"/>
    <n v="20000000"/>
    <s v="10-12-2012"/>
    <s v="Ambiental "/>
    <s v="Agua"/>
    <s v="Cooperación Técnica"/>
  </r>
  <r>
    <s v="CAF"/>
    <x v="2"/>
    <s v="Prog Apoyo Inv Pub Sect Elec"/>
    <n v="275000000"/>
    <s v="02-12-2008"/>
    <s v="Institucional"/>
    <s v="Infraestructura"/>
    <s v="Ayuda a la inversión"/>
  </r>
  <r>
    <s v="BID"/>
    <x v="1"/>
    <s v="Prog Consolidación del Equilibrio Fiscal Des. del Estado de Al08as PRONCOFIS-AL"/>
    <n v="250000000"/>
    <d v="2013-11-06T00:00:00"/>
    <m/>
    <m/>
    <s v="Préstamo"/>
  </r>
  <r>
    <s v="CAF"/>
    <x v="1"/>
    <s v="Prog de Infr de Carrt del Estado de Pará"/>
    <n v="85000000"/>
    <s v="08-07-2009"/>
    <s v="Institucional"/>
    <s v="Infraestructura"/>
    <s v="Ayuda a la inversión"/>
  </r>
  <r>
    <s v="CAF"/>
    <x v="2"/>
    <s v="Prog Des Recur Fisicos Educati"/>
    <n v="65000000"/>
    <s v="30-08-2012"/>
    <s v="Institucional"/>
    <s v="Infraestructura"/>
    <s v="Ayuda a la inversión"/>
  </r>
  <r>
    <s v="CAF"/>
    <x v="2"/>
    <s v="Prog Desa Vial Fase II Ruta 40"/>
    <n v="168000000"/>
    <s v="15-11-2012"/>
    <s v="Institucional"/>
    <s v="Infraestructura"/>
    <s v="Ayuda a la inversión"/>
  </r>
  <r>
    <s v="CAF"/>
    <x v="2"/>
    <s v="Prog Desarrol Vial Regional II"/>
    <n v="250000000"/>
    <s v="18-12-2012"/>
    <s v="Institucional"/>
    <s v="Infraestructura"/>
    <s v="Ayuda a la inversión"/>
  </r>
  <r>
    <s v="CAF"/>
    <x v="13"/>
    <s v="Prog Gestión Ambiental y Soc. Interocea"/>
    <n v="10000000"/>
    <s v="20-07-2006"/>
    <m/>
    <m/>
    <m/>
  </r>
  <r>
    <s v="CAF"/>
    <x v="2"/>
    <s v="Prog Infra Saneam Norte Grande"/>
    <n v="150000000"/>
    <s v="18-12-2012"/>
    <s v="Institucional"/>
    <s v="Infraestructura"/>
    <s v="Ayuda a la inversión"/>
  </r>
  <r>
    <s v="CAF"/>
    <x v="13"/>
    <s v="Prog Inv Social y de Infraest contra Pob"/>
    <n v="135000000"/>
    <s v="14-12-2007"/>
    <m/>
    <m/>
    <m/>
  </r>
  <r>
    <s v="CAF"/>
    <x v="13"/>
    <s v="Prog Inv Social y de Infraest contra Pob"/>
    <n v="115000000"/>
    <s v="14-12-2007"/>
    <m/>
    <m/>
    <m/>
  </r>
  <r>
    <s v="CAF"/>
    <x v="2"/>
    <s v="Prog Obras Agua Potable AYSA 1"/>
    <n v="42000000"/>
    <s v="06-02-2013"/>
    <s v="Ambiental "/>
    <s v="Agua"/>
    <s v="Cooperación Técnica"/>
  </r>
  <r>
    <s v="CAF"/>
    <x v="4"/>
    <s v="Prog Regional Agua y Saneamiento Magdale"/>
    <n v="58100000"/>
    <s v="04-06-2007"/>
    <m/>
    <m/>
    <m/>
  </r>
  <r>
    <s v="CAF"/>
    <x v="2"/>
    <s v="Prog Sist Sat Geoesta Etapa II"/>
    <n v="50000000"/>
    <s v="06-02-2013"/>
    <s v="Institucional"/>
    <s v="Políticas"/>
    <s v="Cooperación Técnica"/>
  </r>
  <r>
    <s v="CAF"/>
    <x v="18"/>
    <s v="Prog, Inv. Pub. en Infra. Vial"/>
    <n v="100000000"/>
    <s v="28-10-2009"/>
    <s v="Institucional"/>
    <s v="Infraestructura"/>
    <s v="Proyectos de Inversión"/>
  </r>
  <r>
    <s v="CAF"/>
    <x v="27"/>
    <s v="Prog. Agua Potable Sanea.Zonas Urb/Rural"/>
    <n v="50000000"/>
    <s v="19-12-2008"/>
    <s v="Ambiental "/>
    <s v="Agua"/>
    <s v="Cooperación Técnica"/>
  </r>
  <r>
    <s v="CAF"/>
    <x v="19"/>
    <s v="Prog. Apoyo Bono Desarrollo Humano"/>
    <n v="250000000"/>
    <s v="09-12-2007"/>
    <m/>
    <m/>
    <m/>
  </r>
  <r>
    <s v="CAF"/>
    <x v="13"/>
    <s v="Prog. Apoyo Competitiv.Gobernabi. Inver."/>
    <n v="115000000"/>
    <s v="18-09-2003"/>
    <m/>
    <m/>
    <m/>
  </r>
  <r>
    <s v="CAF"/>
    <x v="27"/>
    <s v="Prog. Atención Emerg. Pluviales"/>
    <n v="25000000"/>
    <s v="28-12-2000"/>
    <s v="Institucional"/>
    <s v="Políticas"/>
    <s v="Cooperación Técnica"/>
  </r>
  <r>
    <s v="CAF"/>
    <x v="3"/>
    <s v="Prog. Carreteras Integ. Sur Fase II"/>
    <n v="120000000"/>
    <s v="27-03-2007"/>
    <m/>
    <m/>
    <m/>
  </r>
  <r>
    <s v="CAF"/>
    <x v="27"/>
    <s v="Prog. Conserv. Red Vial"/>
    <n v="70000000"/>
    <s v="26-04-1996"/>
    <s v="Institucional"/>
    <s v="Infraestructura"/>
    <s v="Ayuda a la inversión"/>
  </r>
  <r>
    <s v="CAF"/>
    <x v="1"/>
    <s v="Prog. de apoyo a Gob. Municipales en Bra"/>
    <n v="200000000"/>
    <s v="24-10-2006"/>
    <m/>
    <m/>
    <m/>
  </r>
  <r>
    <s v="CAF"/>
    <x v="19"/>
    <s v="Prog. de aseguramiento de la Inv. social"/>
    <n v="100000000"/>
    <s v="22-12-2005"/>
    <m/>
    <m/>
    <m/>
  </r>
  <r>
    <s v="CAF"/>
    <x v="0"/>
    <s v="Prog. de Enfoque Amplio, Sector Vial"/>
    <n v="75000000"/>
    <s v="23-12-2008"/>
    <s v="Institucional"/>
    <s v="Infraestructura"/>
    <s v="Ayuda a la inversión"/>
  </r>
  <r>
    <s v="BID"/>
    <x v="4"/>
    <s v="Prog. de Fort. Fiscal y Gasto en Inv. Pub -Barranquilla"/>
    <n v="100000000"/>
    <d v="2014-12-15T00:00:00"/>
    <m/>
    <m/>
    <s v="Préstamo"/>
  </r>
  <r>
    <s v="CAF"/>
    <x v="3"/>
    <s v="Prog. de Fort. Fiscal y Mejora Calidad G"/>
    <n v="120000000"/>
    <s v="22-07-2004"/>
    <m/>
    <m/>
    <m/>
  </r>
  <r>
    <s v="BID"/>
    <x v="4"/>
    <s v="Prog. de Fortalecimiento Fiscal y Gasto en Inv. Pub. en Entidades Territoriales"/>
    <n v="600000000"/>
    <d v="2014-12-15T00:00:00"/>
    <m/>
    <m/>
    <s v="Apoyo al estado "/>
  </r>
  <r>
    <s v="CAF"/>
    <x v="19"/>
    <s v="Prog. de Fortalecimiento Gest. de Cred."/>
    <n v="250000000"/>
    <s v="05-10-2006"/>
    <m/>
    <m/>
    <m/>
  </r>
  <r>
    <s v="CAF"/>
    <x v="19"/>
    <s v="Prog. de Inf. Vial del Sist. Transporte"/>
    <n v="50000000"/>
    <s v="12-01-2007"/>
    <m/>
    <m/>
    <m/>
  </r>
  <r>
    <s v="CAF"/>
    <x v="19"/>
    <s v="Prog. de Infraestr. Fronteriza"/>
    <n v="25000000"/>
    <s v="19-10-2000"/>
    <m/>
    <m/>
    <m/>
  </r>
  <r>
    <s v="CAF"/>
    <x v="13"/>
    <s v="Prog. de Infraestructura Económica y Des"/>
    <n v="280000000"/>
    <s v="20-08-2004"/>
    <m/>
    <m/>
    <m/>
  </r>
  <r>
    <s v="CAF"/>
    <x v="19"/>
    <s v="Prog. de Inv. Social Etapa II"/>
    <n v="45000000"/>
    <s v="20-03-1997"/>
    <m/>
    <m/>
    <m/>
  </r>
  <r>
    <s v="CAF"/>
    <x v="27"/>
    <s v="Prog. de Inv.Pub.Transporte Masivo"/>
    <n v="150000000"/>
    <s v="12-12-2006"/>
    <s v="Institucional"/>
    <s v="Infraestructura"/>
    <s v="Ayuda a la inversión"/>
  </r>
  <r>
    <s v="CAF"/>
    <x v="27"/>
    <s v="Prog. de Invers.y Desarr.Social"/>
    <n v="30000000"/>
    <s v="04-12-1998"/>
    <s v="Institucional"/>
    <s v="Infraestructura"/>
    <s v="Proyectos de Inversión "/>
  </r>
  <r>
    <s v="CAF"/>
    <x v="3"/>
    <s v="Prog. de Mantenimiento Vial"/>
    <n v="18000000"/>
    <s v="15-03-1997"/>
    <m/>
    <m/>
    <m/>
  </r>
  <r>
    <s v="CAF"/>
    <x v="27"/>
    <s v="Prog. de Moderniz. y Rehabilitac. Sector"/>
    <n v="174800000"/>
    <s v="26-12-2002"/>
    <s v="Institucional"/>
    <s v="Políticas"/>
    <s v="Cooperación Técnica"/>
  </r>
  <r>
    <s v="CAF"/>
    <x v="2"/>
    <s v="Prog. de Obras Multiples en Municipios"/>
    <n v="100000000"/>
    <s v="29-07-2010"/>
    <s v="Institucional"/>
    <s v="Infraestructura"/>
    <s v="Ayuda a la inversión"/>
  </r>
  <r>
    <s v="CAF"/>
    <x v="12"/>
    <s v="Prog. de Rehab. y Mejoras Viales"/>
    <n v="80000000"/>
    <s v="24-05-2006"/>
    <m/>
    <m/>
    <m/>
  </r>
  <r>
    <s v="CAF"/>
    <x v="0"/>
    <s v="Prog. Desarrollo Urbano y Habi"/>
    <n v="80000000"/>
    <s v="18-08-2010"/>
    <s v="Institucional"/>
    <s v="Infraestructura"/>
    <s v="Ayuda a la inversión"/>
  </r>
  <r>
    <s v="CAF"/>
    <x v="3"/>
    <s v="Prog. Esp. Ins. Proy. Via. PEIVI"/>
    <n v="42600000"/>
    <s v="10-11-2009"/>
    <s v="Institucional"/>
    <s v="Infraestructura"/>
    <s v="Ayuda a la inversión"/>
  </r>
  <r>
    <s v="CAF"/>
    <x v="2"/>
    <s v="Prog. Estudios en el Sector Energetico"/>
    <n v="37700000"/>
    <s v="29-07-2010"/>
    <s v="Ambiental "/>
    <s v="Cambio Climático"/>
    <s v="Cooperación Técnica"/>
  </r>
  <r>
    <s v="CAF"/>
    <x v="13"/>
    <s v="Prog. Estudios Preinv. Región Fronteriza"/>
    <n v="2692000"/>
    <s v="09-03-2007"/>
    <m/>
    <m/>
    <m/>
  </r>
  <r>
    <s v="CAF"/>
    <x v="18"/>
    <s v="Prog. Fortal. Sist. Electrico Nacional"/>
    <n v="150000000"/>
    <s v="22-12-2008"/>
    <s v="Institucional"/>
    <s v="Infraestructura"/>
    <s v="Proyectos de Inversión"/>
  </r>
  <r>
    <s v="CAF"/>
    <x v="19"/>
    <s v="PROG. GLOBAL DE CREDITO MULTISECTORIAL"/>
    <n v="100000000"/>
    <s v="08-06-1995"/>
    <m/>
    <m/>
    <m/>
  </r>
  <r>
    <s v="CAF"/>
    <x v="2"/>
    <s v="Prog. Infr. Universitaria"/>
    <n v="35000000"/>
    <s v="29-07-2010"/>
    <s v="Institucional"/>
    <s v="Infraestructura"/>
    <s v="Ayuda a la inversión"/>
  </r>
  <r>
    <s v="CAF"/>
    <x v="3"/>
    <s v="Prog. Infraest. Social y Econ. Zonas Mar"/>
    <n v="250000000"/>
    <s v="21-08-2008"/>
    <s v="Institucional"/>
    <s v="Infraestructura"/>
    <s v="Ayuda a la inversión"/>
  </r>
  <r>
    <s v="CAF"/>
    <x v="1"/>
    <s v="Prog. Infraest. Urbana y Ambiental"/>
    <n v="75000000"/>
    <s v="07-10-2008"/>
    <s v="Institucional"/>
    <s v="Políticas"/>
    <s v="Cooperación Técnica"/>
  </r>
  <r>
    <s v="CAF"/>
    <x v="3"/>
    <s v="Prog. Infraest.Periurbana y Rural"/>
    <n v="55000000"/>
    <s v="09-12-2003"/>
    <m/>
    <m/>
    <m/>
  </r>
  <r>
    <s v="CAF"/>
    <x v="19"/>
    <s v="Prog. Interc Av. Américas y Obras Emergentes Sectores Populares"/>
    <n v="60000000"/>
    <s v="09-07-2010"/>
    <s v="Institucional"/>
    <s v="Infraestructura"/>
    <s v="Ayuda a la inversión"/>
  </r>
  <r>
    <s v="CAF"/>
    <x v="13"/>
    <s v="Prog. Inv Social y de Infra contra Pobre"/>
    <n v="69000000"/>
    <s v="11-02-2008"/>
    <s v="Institucional"/>
    <s v="Infraestructura"/>
    <s v="Proyectos de Inversión"/>
  </r>
  <r>
    <s v="CAF"/>
    <x v="13"/>
    <s v="Prog. Inv Social y de Infra contra Pobre"/>
    <n v="81000000"/>
    <s v="11-02-2008"/>
    <s v="Institucional"/>
    <s v="Infraestructura"/>
    <s v="Proyectos de Inversión"/>
  </r>
  <r>
    <s v="CAF"/>
    <x v="12"/>
    <s v="Prog. Inv. Rest. Cuencas Hid. Prior."/>
    <n v="18400000"/>
    <s v="04-03-2009"/>
    <s v="Ambiental "/>
    <s v="Agua"/>
    <s v="Ayuda a la inversión"/>
  </r>
  <r>
    <s v="CAF"/>
    <x v="3"/>
    <s v="Prog. Inversiones Sector Saneamiento Bas"/>
    <n v="30000000"/>
    <s v="16-07-2003"/>
    <m/>
    <m/>
    <m/>
  </r>
  <r>
    <s v="CAF"/>
    <x v="13"/>
    <s v="Prog. Multisect. Inv.Púb.00-01"/>
    <n v="250000000"/>
    <s v="10-11-2000"/>
    <m/>
    <m/>
    <m/>
  </r>
  <r>
    <s v="CAF"/>
    <x v="13"/>
    <s v="Prog. Multisect. Inv.Púb.01-02"/>
    <n v="200000000"/>
    <s v="23-11-2001"/>
    <m/>
    <m/>
    <m/>
  </r>
  <r>
    <s v="CAF"/>
    <x v="13"/>
    <s v="Prog. Multisect. Inv.Púb.2001"/>
    <n v="300000000"/>
    <s v="24-04-2001"/>
    <m/>
    <m/>
    <m/>
  </r>
  <r>
    <s v="CAF"/>
    <x v="13"/>
    <s v="Prog. Multisect. Inv.Púb.2002"/>
    <n v="250000000"/>
    <s v="24-05-2002"/>
    <m/>
    <m/>
    <m/>
  </r>
  <r>
    <s v="CAF"/>
    <x v="27"/>
    <s v="Prog. Multisect.Inv.Púb. 01-02"/>
    <n v="100000000"/>
    <s v="26-12-2001"/>
    <s v="Institucional"/>
    <s v="Infraestructura"/>
    <s v="Ayuda a la inversión"/>
  </r>
  <r>
    <s v="CAF"/>
    <x v="19"/>
    <s v="Prog. Multisectorial Inv. Pub. 02"/>
    <n v="100000000"/>
    <s v="06-09-2002"/>
    <m/>
    <m/>
    <m/>
  </r>
  <r>
    <s v="CAF"/>
    <x v="27"/>
    <s v="Prog. Nac.de Transp. Urbano"/>
    <n v="30000000"/>
    <s v="13-09-1995"/>
    <s v="Institucional"/>
    <s v="Infraestructura"/>
    <s v="Ayuda a la inversión"/>
  </r>
  <r>
    <s v="BID"/>
    <x v="1"/>
    <s v="Prog. Nacional de Apoyo a la Gestión Adm y Fiscal Municipios Brasileños PNAFMIII"/>
    <n v="150000000"/>
    <d v="2014-12-15T00:00:00"/>
    <m/>
    <m/>
    <s v="Préstamo"/>
  </r>
  <r>
    <s v="CAF"/>
    <x v="13"/>
    <s v="Prog. Obras Amb.Compl.Chavim."/>
    <n v="17100000"/>
    <s v="01-07-1997"/>
    <m/>
    <m/>
    <m/>
  </r>
  <r>
    <s v="CAF"/>
    <x v="3"/>
    <s v="Prog. Obras viales y complementarias"/>
    <n v="70000000"/>
    <s v="26-07-2010"/>
    <s v="Institucional"/>
    <s v="Infraestructura"/>
    <s v="Ayuda a la inversión"/>
  </r>
  <r>
    <s v="CAF"/>
    <x v="19"/>
    <s v="Prog. Plan Esperanza I"/>
    <n v="24500000"/>
    <s v="16-04-1998"/>
    <s v="Institucional"/>
    <s v="Infraestructura"/>
    <m/>
  </r>
  <r>
    <s v="CAF"/>
    <x v="19"/>
    <s v="Prog. Plan Esperanza II"/>
    <n v="25000000"/>
    <s v="22-06-2001"/>
    <s v="Institucional"/>
    <s v="Infraestructura"/>
    <m/>
  </r>
  <r>
    <s v="CAF"/>
    <x v="13"/>
    <s v="Prog. Preinv.Sector Transporte"/>
    <n v="5200000"/>
    <s v="17-12-1998"/>
    <m/>
    <m/>
    <m/>
  </r>
  <r>
    <s v="CAF"/>
    <x v="19"/>
    <s v="Prog. Prevenc. Fenómeno del Niño"/>
    <n v="25000000"/>
    <s v="03-12-1997"/>
    <m/>
    <m/>
    <m/>
  </r>
  <r>
    <s v="CAF"/>
    <x v="27"/>
    <s v="PROG. REFORMA SIST. SEG. SOCIAL DE VZLA."/>
    <n v="200000000"/>
    <s v="31-03-1998"/>
    <s v="Institucional"/>
    <s v="Políticas"/>
    <s v="Cooperación Técnica"/>
  </r>
  <r>
    <s v="CAF"/>
    <x v="13"/>
    <s v="Prog. Rehab. y Mant. de Carr."/>
    <n v="50000000"/>
    <s v="07-11-1994"/>
    <m/>
    <m/>
    <m/>
  </r>
  <r>
    <s v="CAF"/>
    <x v="19"/>
    <s v="Prog. Rehab. y Mant.Red Vial"/>
    <n v="100000000"/>
    <s v="18-06-1998"/>
    <m/>
    <m/>
    <m/>
  </r>
  <r>
    <s v="CAF"/>
    <x v="3"/>
    <s v="Prog. Rehabilit. y Mant. Vial"/>
    <n v="42000000"/>
    <s v="26-07-2001"/>
    <m/>
    <m/>
    <m/>
  </r>
  <r>
    <s v="CAF"/>
    <x v="21"/>
    <s v="Prog. Rehabilitación y Mantenimiento de Rutas Pavimentadas - VIAL 3"/>
    <n v="100000000"/>
    <s v="05-12-2017"/>
    <s v="Institucional"/>
    <s v="Infraestructura"/>
    <s v="Proyectos de Inversión "/>
  </r>
  <r>
    <s v="CAF"/>
    <x v="27"/>
    <s v="Prog. Transm. Sureste y Oriente"/>
    <n v="110000000"/>
    <s v="12-08-1997"/>
    <s v="Institucional"/>
    <s v="Infraestructura"/>
    <s v="Ayuda a la inversión"/>
  </r>
  <r>
    <s v="CAF"/>
    <x v="19"/>
    <s v="Prog. Vial Ciudad de Guayaquil II"/>
    <n v="56000000"/>
    <s v="01-09-1998"/>
    <m/>
    <m/>
    <m/>
  </r>
  <r>
    <s v="CAF"/>
    <x v="19"/>
    <s v="Prog. Vial Ciudad Guayaquil I"/>
    <n v="70000000"/>
    <s v="15-08-1997"/>
    <m/>
    <m/>
    <m/>
  </r>
  <r>
    <s v="CAF"/>
    <x v="19"/>
    <s v="Prog. Vial y Desarrollo Urbano de la M."/>
    <n v="42000000"/>
    <s v="18-01-2006"/>
    <m/>
    <m/>
    <m/>
  </r>
  <r>
    <s v="CAF"/>
    <x v="21"/>
    <s v="Prog.Ap. Inv.Soc. Infr.PAISI"/>
    <n v="34850000"/>
    <s v="15-06-2010"/>
    <s v="Institucional"/>
    <s v="Infraestructura"/>
    <s v="Ayuda a la inversión"/>
  </r>
  <r>
    <s v="CAF"/>
    <x v="21"/>
    <s v="Prog.Ap. Inv.Soc. Infr.PAISI"/>
    <n v="50150000"/>
    <s v="15-06-2010"/>
    <s v="Institucional"/>
    <s v="Infraestructura"/>
    <s v="Ayuda a la inversión"/>
  </r>
  <r>
    <s v="CAF"/>
    <x v="13"/>
    <s v="Prog.Apoyo Competitiv.Gob.Inv.Social"/>
    <n v="113000000"/>
    <s v="30-01-2004"/>
    <m/>
    <m/>
    <m/>
  </r>
  <r>
    <s v="CAF"/>
    <x v="4"/>
    <s v="Prog.Apoyo Ref.Estado,Compet.Inv Social"/>
    <n v="300000000"/>
    <s v="28-07-2003"/>
    <m/>
    <m/>
    <m/>
  </r>
  <r>
    <s v="CAF"/>
    <x v="3"/>
    <s v="Prog.Atención Emergencias Naturales 2006"/>
    <n v="15000000"/>
    <s v="26-02-2007"/>
    <m/>
    <m/>
    <m/>
  </r>
  <r>
    <s v="BID"/>
    <x v="1"/>
    <s v="Prog.de Acción para el Desarrollo del Turismo en el Estado de Paraíba"/>
    <n v="23000000"/>
    <d v="2013-11-13T00:00:00"/>
    <m/>
    <m/>
    <s v="Préstamo"/>
  </r>
  <r>
    <s v="CAF"/>
    <x v="3"/>
    <s v="Prog.Emergencia Infraestructura Vial"/>
    <n v="15000000"/>
    <s v="30-11-2000"/>
    <m/>
    <m/>
    <m/>
  </r>
  <r>
    <s v="CAF"/>
    <x v="3"/>
    <s v="Prog.Fortalecimiento Competitivo S Prod"/>
    <n v="75000000"/>
    <s v="11-11-2003"/>
    <m/>
    <m/>
    <m/>
  </r>
  <r>
    <s v="CAF"/>
    <x v="4"/>
    <s v="Prog.Fortalecimiento Sector Financiero"/>
    <n v="100000000"/>
    <s v="27-09-2000"/>
    <m/>
    <m/>
    <m/>
  </r>
  <r>
    <s v="CAF"/>
    <x v="4"/>
    <s v="Prog.Global de Reconversión Ambiental"/>
    <n v="100000000"/>
    <s v="11-03-1996"/>
    <m/>
    <m/>
    <m/>
  </r>
  <r>
    <s v="CAF"/>
    <x v="3"/>
    <s v="Prog.Infra.Social Plan Nac. PLANE"/>
    <n v="25000000"/>
    <s v="06-05-2003"/>
    <m/>
    <m/>
    <m/>
  </r>
  <r>
    <s v="CAF"/>
    <x v="27"/>
    <s v="Prog.Inv.Operat.Metro Caracas"/>
    <n v="100000000"/>
    <s v="04-07-1997"/>
    <s v="Institucional"/>
    <s v="Infraestructura"/>
    <s v="Ayuda a la inversión"/>
  </r>
  <r>
    <s v="CAF"/>
    <x v="4"/>
    <s v="Prog.Multisect.Inv. Pública 2000"/>
    <n v="200000000"/>
    <s v="27-07-2000"/>
    <s v="Institucional"/>
    <s v="Infraestructura"/>
    <s v="Ayuda a la inversión"/>
  </r>
  <r>
    <s v="CAF"/>
    <x v="4"/>
    <s v="Prog.Multisect.Inv. Pública 2002"/>
    <n v="200000000"/>
    <s v="15-05-2002"/>
    <s v="Institucional"/>
    <s v="Infraestructura"/>
    <s v="Ayuda a la inversión"/>
  </r>
  <r>
    <s v="CAF"/>
    <x v="4"/>
    <s v="Prog.Multisect.Inv. Pública 98"/>
    <n v="200000000"/>
    <s v="17-03-1998"/>
    <s v="Institucional"/>
    <s v="Infraestructura"/>
    <s v="Ayuda a la inversión"/>
  </r>
  <r>
    <s v="CAF"/>
    <x v="4"/>
    <s v="Prog.Multisect.Inv. Pública 99-00"/>
    <n v="100000000"/>
    <s v="17-11-1999"/>
    <s v="Institucional"/>
    <s v="Infraestructura"/>
    <s v="Ayuda a la inversión"/>
  </r>
  <r>
    <s v="CAF"/>
    <x v="4"/>
    <s v="Prog.Multisect.Inv. Pública 99-00"/>
    <n v="200000000"/>
    <s v="10-06-1999"/>
    <s v="Institucional"/>
    <s v="Infraestructura"/>
    <s v="Ayuda a la inversión"/>
  </r>
  <r>
    <s v="CAF"/>
    <x v="27"/>
    <s v="Prog.Rehab.Acued.Metrop.II"/>
    <n v="50000000"/>
    <s v="22-10-1998"/>
    <s v="Institucional"/>
    <s v="Infraestructura"/>
    <s v="Ayuda a la inversión"/>
  </r>
  <r>
    <s v="CAF"/>
    <x v="27"/>
    <s v="Prog.Rehab.Acueducto Metrop.I"/>
    <n v="25000000"/>
    <s v="02-12-1996"/>
    <s v="Institucional"/>
    <s v="Infraestructura"/>
    <s v="Ayuda a la inversión"/>
  </r>
  <r>
    <s v="CAF"/>
    <x v="19"/>
    <s v="Prog.Vial Municipio de Guayaquil"/>
    <n v="57000000"/>
    <s v="15-08-2001"/>
    <m/>
    <m/>
    <m/>
  </r>
  <r>
    <s v="BID"/>
    <x v="8"/>
    <s v="Progama de manejo de agua en la Cuenca del río Artibonite"/>
    <n v="25000000"/>
    <d v="2013-11-27T00:00:00"/>
    <m/>
    <m/>
    <s v="Subvenciones"/>
  </r>
  <r>
    <s v="CAF"/>
    <x v="1"/>
    <s v="Progr Amb y de Int Soc del Mun. Sorocaba"/>
    <n v="42790000"/>
    <s v="08-09-2008"/>
    <s v="Institucional"/>
    <s v="Infraestructura"/>
    <s v="Ayuda a la inversión"/>
  </r>
  <r>
    <s v="BID"/>
    <x v="23"/>
    <s v="Program ade Pasantía en el Extranjero de Alberta"/>
    <n v="68000"/>
    <d v="2014-03-10T00:00:00"/>
    <m/>
    <m/>
    <s v="Cooperación Técnica"/>
  </r>
  <r>
    <s v="BID"/>
    <x v="2"/>
    <s v="Program de Desarrollo Pesquero y Acuícola-Investigación para la Gestión Pesquera"/>
    <n v="20000"/>
    <d v="2014-12-17T00:00:00"/>
    <m/>
    <m/>
    <s v="Cooperación Técnica"/>
  </r>
  <r>
    <s v="Banco Mundial"/>
    <x v="13"/>
    <s v="Program Loan Project"/>
    <n v="115000000"/>
    <d v="1979-05-01T00:00:00"/>
    <m/>
    <m/>
    <s v="Préstamo"/>
  </r>
  <r>
    <s v="Banco Mundial"/>
    <x v="24"/>
    <s v="Program Loan Project"/>
    <n v="30000000"/>
    <d v="1977-12-13T00:00:00"/>
    <m/>
    <m/>
    <s v="Préstamo"/>
  </r>
  <r>
    <s v="Banco Mundial"/>
    <x v="24"/>
    <s v="Program Loan Project (02)"/>
    <n v="31500000"/>
    <d v="1979-05-31T00:00:00"/>
    <m/>
    <m/>
    <s v="Préstamo"/>
  </r>
  <r>
    <s v="Banco Mundial"/>
    <x v="1"/>
    <s v="Program to Eradicate Child Labor Project"/>
    <n v="250000000"/>
    <s v="NA"/>
    <m/>
    <m/>
    <s v="Préstamo"/>
  </r>
  <r>
    <s v="GEF"/>
    <x v="10"/>
    <s v="Programa  Pueblos Indigenas y Afrodescendientes"/>
    <n v="91902"/>
    <n v="2012"/>
    <s v="Ambiental "/>
    <m/>
    <s v="Cooperación Técnica"/>
  </r>
  <r>
    <s v="GEF"/>
    <x v="10"/>
    <s v="Programa  Pueblos Indigenas y Afrodescendientes"/>
    <n v="112556"/>
    <n v="2013"/>
    <s v="Ambiental "/>
    <m/>
    <s v="Cooperación Técnica"/>
  </r>
  <r>
    <s v="GEF"/>
    <x v="10"/>
    <s v="Programa  Pueblos Indigenas y Afrodescendientes"/>
    <n v="92557"/>
    <n v="2014"/>
    <s v="Ambiental "/>
    <m/>
    <s v="Cooperación Técnica"/>
  </r>
  <r>
    <s v="CAF"/>
    <x v="1"/>
    <s v="Programa &quot;Via Viva&quot;"/>
    <n v="53000000"/>
    <s v="19-12-2016"/>
    <s v="Institucional"/>
    <s v="Políticas"/>
    <s v="No Identificado"/>
  </r>
  <r>
    <s v="CAF"/>
    <x v="1"/>
    <s v="Programa “Sistema de Macrodrenaje del Río Baquirivu-Guaçu”"/>
    <n v="204000000"/>
    <s v="05-03-2013"/>
    <s v="Ambiental "/>
    <s v="Agua"/>
    <s v="Cooperación Técnica"/>
  </r>
  <r>
    <s v="BID"/>
    <x v="23"/>
    <s v="Programa Académico Asociación de la Universidad de Tecnología de Viena (UTV): so"/>
    <n v="285160"/>
    <d v="2015-11-20T00:00:00"/>
    <m/>
    <m/>
    <s v="Cooperación Técnica"/>
  </r>
  <r>
    <s v="CAF"/>
    <x v="3"/>
    <s v="Programa Agua y Riego para Bolivia"/>
    <n v="126000000"/>
    <s v="14-12-2010"/>
    <s v="Ambiental "/>
    <s v="Cambio Climático"/>
    <s v="Cooperación Técnica"/>
  </r>
  <r>
    <s v="CAF"/>
    <x v="1"/>
    <s v="Programa Aldeia da Praia - Fortaleza Ciudad con Futuro"/>
    <n v="83250000"/>
    <s v="27-12-2013"/>
    <s v="Institucional"/>
    <s v="Infraestructura"/>
    <s v="Cooperación Técnica"/>
  </r>
  <r>
    <s v="BID"/>
    <x v="10"/>
    <s v="Programa Ambiental de Gestión de Riesgos de Desastres y Cambio Climático"/>
    <n v="3157500"/>
    <d v="2014-06-12T00:00:00"/>
    <m/>
    <m/>
    <s v="Ayuda a la inversión"/>
  </r>
  <r>
    <s v="CAF"/>
    <x v="1"/>
    <s v="Programa Ambiental y de Optimización Vial"/>
    <n v="70000000"/>
    <s v="07-11-2014"/>
    <s v="Institucional"/>
    <s v="Infraestructura"/>
    <s v="Ayuda a la inversión"/>
  </r>
  <r>
    <s v="CAF"/>
    <x v="4"/>
    <s v="Programa Ampliación Sist Integra Transp"/>
    <n v="35000000"/>
    <s v="19-12-2005"/>
    <m/>
    <m/>
    <m/>
  </r>
  <r>
    <s v="GEF"/>
    <x v="21"/>
    <s v="Programa Apoyo a la Lucha Focalizada contra la Pobreza"/>
    <n v="252166"/>
    <n v="2012"/>
    <s v="Económico"/>
    <s v="Reducción Pobreza"/>
    <s v="Cooperación Técnica"/>
  </r>
  <r>
    <s v="GEF"/>
    <x v="21"/>
    <s v="Programa Apoyo a la Lucha Focalizada contra la Pobreza"/>
    <n v="287019"/>
    <n v="2013"/>
    <s v="Económico"/>
    <s v="Reducción Pobreza"/>
    <s v="Cooperación Técnica"/>
  </r>
  <r>
    <s v="GEF"/>
    <x v="21"/>
    <s v="Programa Apoyo a la Lucha Focalizada contra la Pobreza"/>
    <n v="212849"/>
    <n v="2014"/>
    <s v="Económico"/>
    <s v="Reducción Pobreza"/>
    <s v="Cooperación Técnica"/>
  </r>
  <r>
    <s v="GEF"/>
    <x v="21"/>
    <s v="Programa Apoyo a la Lucha Focalizada contra la Pobreza"/>
    <n v="312981"/>
    <n v="2015"/>
    <s v="Económico"/>
    <s v="Reducción Pobreza"/>
    <s v="Cooperación Técnica"/>
  </r>
  <r>
    <s v="GEF"/>
    <x v="21"/>
    <s v="Programa Apoyo a la Lucha Focalizada contra la Pobreza"/>
    <n v="125000"/>
    <n v="2016"/>
    <s v="Económico"/>
    <s v="Reducción Pobreza"/>
    <s v="Cooperación Técnica"/>
  </r>
  <r>
    <s v="GEF"/>
    <x v="21"/>
    <s v="Programa Apoyo a la Lucha Focalizada contra la Pobreza"/>
    <n v="166800"/>
    <n v="2017"/>
    <s v="Económico"/>
    <s v="Reducción Pobreza"/>
    <s v="Cooperación Técnica"/>
  </r>
  <r>
    <s v="GEF"/>
    <x v="21"/>
    <s v="Programa Apoyo a la Lucha Focalizada contra la Pobreza"/>
    <n v="784466"/>
    <n v="2018"/>
    <s v="Económico"/>
    <s v="Reducción Pobreza"/>
    <s v="Cooperación Técnica"/>
  </r>
  <r>
    <s v="GEF"/>
    <x v="21"/>
    <s v="Programa Apoyo a la Lucha Focalizada contra la Pobreza"/>
    <n v="134693"/>
    <n v="2019"/>
    <s v="Económico"/>
    <s v="Reducción Pobreza"/>
    <s v="Cooperación Técnica"/>
  </r>
  <r>
    <s v="CAF"/>
    <x v="27"/>
    <s v="Programa Apoyo a la Pequeña y Mediana Em"/>
    <n v="25000000"/>
    <s v="06-12-2005"/>
    <s v="Económico"/>
    <s v="Productivo"/>
    <s v="Cooperación Técnica"/>
  </r>
  <r>
    <s v="GEF"/>
    <x v="10"/>
    <s v="Programa Apoyo Integral Desarrollo de HÃ¡bitat Sostenible"/>
    <n v="1000000"/>
    <n v="2012"/>
    <s v="Ambiental "/>
    <s v="Sostenibilidad"/>
    <s v="Cooperación Técnica"/>
  </r>
  <r>
    <s v="GEF"/>
    <x v="10"/>
    <s v="Programa Apoyo Integral Desarrollo de HÃ¡bitat Sostenible"/>
    <n v="777314"/>
    <n v="2013"/>
    <s v="Ambiental "/>
    <m/>
    <s v="Cooperación Técnica"/>
  </r>
  <r>
    <s v="GEF"/>
    <x v="10"/>
    <s v="Programa Apoyo Integral Desarrollo de HÃ¡bitat Sostenible"/>
    <n v="970349"/>
    <n v="2014"/>
    <s v="Ambiental "/>
    <m/>
    <s v="Cooperación Técnica"/>
  </r>
  <r>
    <s v="GEF"/>
    <x v="10"/>
    <s v="Programa Apoyo Integral Desarrollo de HÃ¡bitat Sostenible"/>
    <n v="864687"/>
    <n v="2015"/>
    <s v="Ambiental "/>
    <m/>
    <s v="Cooperación Técnica"/>
  </r>
  <r>
    <s v="GEF"/>
    <x v="10"/>
    <s v="Programa Asentamientos Humanos Sostenibles"/>
    <n v="5901"/>
    <n v="2012"/>
    <s v="Ambiental "/>
    <m/>
    <s v="Cooperación Técnica"/>
  </r>
  <r>
    <s v="CAF"/>
    <x v="4"/>
    <s v="PROGRAMA ATENCIÓN DE EMERGENCIAS PARA POBLACION EN CONDICIONES VULNERABLES"/>
    <n v="500000000"/>
    <s v="18-11-2019"/>
    <s v="Social"/>
    <s v="Cambio Climático"/>
    <s v="Cooperación Técnica"/>
  </r>
  <r>
    <s v="CAF"/>
    <x v="1"/>
    <s v="Programa Avanzar - Desarrollo y Recalificación Urbana Sosotenible de Jaraguá do Sul"/>
    <n v="50000000"/>
    <s v="11-11-2019"/>
    <s v="Institucional"/>
    <s v="Políticas"/>
    <s v="Cooperación Técnica"/>
  </r>
  <r>
    <s v="CAF"/>
    <x v="19"/>
    <s v="Programa Barrio para Mejor Vivir II"/>
    <n v="60000000"/>
    <s v="16-07-2015"/>
    <s v="Institucional"/>
    <s v="Políticas"/>
    <s v="Cooperación Técnica"/>
  </r>
  <r>
    <s v="GEF"/>
    <x v="4"/>
    <s v="Programa Beneficio Comunidad Cartagena"/>
    <n v="191000"/>
    <n v="2015"/>
    <s v="Ambiental "/>
    <m/>
    <s v="Cooperación Técnica"/>
  </r>
  <r>
    <s v="GEF"/>
    <x v="4"/>
    <s v="Programa Beneficio Comunidad Cartagena"/>
    <n v="382493"/>
    <n v="2016"/>
    <s v="Ambiental "/>
    <m/>
    <s v="Cooperación Técnica"/>
  </r>
  <r>
    <s v="GEF"/>
    <x v="4"/>
    <s v="Programa Beneficio Comunidad Cartagena"/>
    <n v="434064"/>
    <n v="2017"/>
    <s v="Ambiental "/>
    <m/>
    <s v="Cooperación Técnica"/>
  </r>
  <r>
    <s v="GEF"/>
    <x v="4"/>
    <s v="Programa Beneficio Comunidad Cartagena"/>
    <n v="393192"/>
    <n v="2018"/>
    <s v="Ambiental "/>
    <m/>
    <s v="Cooperación Técnica"/>
  </r>
  <r>
    <s v="GEF"/>
    <x v="4"/>
    <s v="Programa Beneficio Comunidad Cartagena"/>
    <n v="21330"/>
    <n v="2019"/>
    <s v="Ambiental "/>
    <m/>
    <s v="Cooperación Técnica"/>
  </r>
  <r>
    <s v="CAF"/>
    <x v="4"/>
    <s v="Programa Ciudades Modernas e Infraestructura para la Integración Territorial Sostenible"/>
    <n v="450000000"/>
    <s v="19-07-2016"/>
    <s v="Institucional"/>
    <s v="Infraestructura"/>
    <s v="Cooperación Técnica"/>
  </r>
  <r>
    <s v="BID"/>
    <x v="4"/>
    <s v="Programa Colombia Sostenible"/>
    <n v="100000000"/>
    <d v="2017-12-01T00:00:00"/>
    <m/>
    <m/>
    <s v="Préstamo"/>
  </r>
  <r>
    <s v="GEF"/>
    <x v="16"/>
    <s v="Programa Comunitario para Combatir la DesertificaciÃ³n"/>
    <n v="51302"/>
    <n v="2012"/>
    <s v="Ambiental "/>
    <m/>
    <s v="Cooperación Técnica"/>
  </r>
  <r>
    <s v="GEF"/>
    <x v="16"/>
    <s v="Programa Comunitario para Combatir la DesertificaciÃ³n"/>
    <n v="124915"/>
    <n v="2013"/>
    <s v="Ambiental "/>
    <m/>
    <s v="Cooperación Técnica"/>
  </r>
  <r>
    <s v="GEF"/>
    <x v="10"/>
    <s v="Programa conjunto de gestiÃ³n ambiental"/>
    <n v="99383"/>
    <n v="2012"/>
    <s v="Ambiental "/>
    <m/>
    <s v="Cooperación Técnica"/>
  </r>
  <r>
    <s v="GEF"/>
    <x v="10"/>
    <s v="Programa conjunto de gestiÃ³n ambiental"/>
    <n v="4687"/>
    <n v="2013"/>
    <s v="Ambiental "/>
    <m/>
    <s v="Cooperación Técnica"/>
  </r>
  <r>
    <s v="GEF"/>
    <x v="14"/>
    <s v="Programa conjunto de paz para generaciÃ³n post-conflicto-"/>
    <n v="82765"/>
    <n v="2017"/>
    <s v="Ambiental "/>
    <m/>
    <s v="Cooperación Técnica"/>
  </r>
  <r>
    <s v="GEF"/>
    <x v="14"/>
    <s v="Programa conjunto de paz para generaciÃ³n post-conflicto-"/>
    <n v="1420620"/>
    <n v="2018"/>
    <s v="Ambiental "/>
    <m/>
    <s v="Cooperación Técnica"/>
  </r>
  <r>
    <s v="GEF"/>
    <x v="14"/>
    <s v="Programa conjunto de paz para generaciÃ³n post-conflicto-"/>
    <n v="255988"/>
    <n v="2019"/>
    <s v="Ambiental "/>
    <m/>
    <s v="Cooperación Técnica"/>
  </r>
  <r>
    <s v="GEF"/>
    <x v="14"/>
    <s v="Programa conjunto de paz para generaciÃ³n post-conflicto-"/>
    <n v="4094"/>
    <n v="2020"/>
    <s v="Ambiental "/>
    <m/>
    <s v="Cooperación Técnica"/>
  </r>
  <r>
    <s v="PNUD"/>
    <x v="14"/>
    <s v="Programa conjunto de paz para generaciÃ³n post-conflicto-"/>
    <n v="16488"/>
    <m/>
    <m/>
    <m/>
    <m/>
  </r>
  <r>
    <s v="GEF"/>
    <x v="15"/>
    <s v="Programa Conjunto de ReducciÃ³n de Vulnerabilidades"/>
    <n v="925871"/>
    <n v="2012"/>
    <s v="Ambiental "/>
    <s v="Cambio climático"/>
    <s v="Cooperación Técnica"/>
  </r>
  <r>
    <s v="GEF"/>
    <x v="15"/>
    <s v="Programa Conjunto de ReducciÃ³n de Vulnerabilidades"/>
    <n v="532228"/>
    <n v="2013"/>
    <s v="Ambiental "/>
    <s v="Cambio climático"/>
    <s v="Cooperación Técnica"/>
  </r>
  <r>
    <s v="GEF"/>
    <x v="15"/>
    <s v="Programa Conjunto de ReducciÃ³n de Vulnerabilidades"/>
    <n v="805519"/>
    <n v="2014"/>
    <s v="Ambiental "/>
    <s v="Cambio climático"/>
    <s v="Cooperación Técnica"/>
  </r>
  <r>
    <s v="GEF"/>
    <x v="15"/>
    <s v="Programa Conjunto de ReducciÃ³n de Vulnerabilidades"/>
    <n v="11495"/>
    <n v="2015"/>
    <s v="Ambiental "/>
    <s v="Cambio climático"/>
    <s v="Cooperación Técnica"/>
  </r>
  <r>
    <s v="GEF"/>
    <x v="15"/>
    <s v="Programa Conjunto de ReducciÃ³n de Vulnerabilidades"/>
    <n v="0"/>
    <n v="2016"/>
    <s v="Ambiental "/>
    <s v="Cambio climático"/>
    <s v="Cooperación Técnica"/>
  </r>
  <r>
    <s v="GEF"/>
    <x v="13"/>
    <s v="Programa Conjunto de Seguridad Humana"/>
    <n v="65492"/>
    <n v="2014"/>
    <s v="Ambiental "/>
    <m/>
    <s v="Cooperación Técnica"/>
  </r>
  <r>
    <s v="GEF"/>
    <x v="13"/>
    <s v="Programa Conjunto de Seguridad Humana"/>
    <n v="47813"/>
    <n v="2015"/>
    <s v="Ambiental "/>
    <m/>
    <s v="Cooperación Técnica"/>
  </r>
  <r>
    <s v="GEF"/>
    <x v="13"/>
    <s v="Programa Conjunto de Seguridad Humana"/>
    <n v="220150"/>
    <n v="2016"/>
    <s v="Ambiental "/>
    <m/>
    <s v="Cooperación Técnica"/>
  </r>
  <r>
    <s v="GEF"/>
    <x v="13"/>
    <s v="Programa Conjunto de Seguridad Humana"/>
    <n v="185466"/>
    <n v="2017"/>
    <s v="Ambiental "/>
    <m/>
    <s v="Cooperación Técnica"/>
  </r>
  <r>
    <s v="GEF"/>
    <x v="13"/>
    <s v="Programa Conjunto de Seguridad Humana"/>
    <n v="1"/>
    <n v="2018"/>
    <s v="Ambiental "/>
    <m/>
    <s v="Cooperación Técnica"/>
  </r>
  <r>
    <s v="GEF"/>
    <x v="10"/>
    <s v="Programa Conjunto Juventud, Empleo y Migracion (JEM)"/>
    <n v="962869"/>
    <n v="2012"/>
    <s v="Institucional"/>
    <s v="Políticas"/>
    <s v="Cooperación Técnica"/>
  </r>
  <r>
    <s v="GEF"/>
    <x v="10"/>
    <s v="Programa Conjunto Juventud, Empleo y Migracion (JEM)"/>
    <n v="289029"/>
    <n v="2013"/>
    <s v="Ambiental "/>
    <m/>
    <s v="Cooperación Técnica"/>
  </r>
  <r>
    <s v="GEF"/>
    <x v="9"/>
    <s v="PROGRAMA CONJUNTO ONUREDD"/>
    <n v="226840"/>
    <n v="2015"/>
    <s v="Ambiental "/>
    <m/>
    <s v="Cooperación Técnica"/>
  </r>
  <r>
    <s v="GEF"/>
    <x v="9"/>
    <s v="PROGRAMA CONJUNTO ONUREDD"/>
    <n v="425024"/>
    <n v="2016"/>
    <s v="Ambiental "/>
    <m/>
    <s v="Cooperación Técnica"/>
  </r>
  <r>
    <s v="GEF"/>
    <x v="9"/>
    <s v="PROGRAMA CONJUNTO ONUREDD"/>
    <n v="953342"/>
    <n v="2017"/>
    <s v="Ambiental "/>
    <m/>
    <s v="Cooperación Técnica"/>
  </r>
  <r>
    <s v="GEF"/>
    <x v="9"/>
    <s v="PROGRAMA CONJUNTO ONUREDD"/>
    <n v="616257"/>
    <n v="2018"/>
    <s v="Ambiental "/>
    <m/>
    <s v="Cooperación Técnica"/>
  </r>
  <r>
    <s v="GEF"/>
    <x v="9"/>
    <s v="PROGRAMA CONJUNTO ONUREDD"/>
    <n v="155775"/>
    <n v="2019"/>
    <s v="Ambiental "/>
    <m/>
    <s v="Cooperación Técnica"/>
  </r>
  <r>
    <s v="GEF"/>
    <x v="9"/>
    <s v="PROGRAMA CONJUNTO ONUREDD"/>
    <n v="19600"/>
    <n v="2020"/>
    <s v="Ambiental "/>
    <m/>
    <s v="Cooperación Técnica"/>
  </r>
  <r>
    <s v="PNUD"/>
    <x v="9"/>
    <s v="PROGRAMA CONJUNTO ONUREDD"/>
    <n v="72471"/>
    <m/>
    <m/>
    <m/>
    <m/>
  </r>
  <r>
    <s v="GEF"/>
    <x v="12"/>
    <s v="Programa Conjunto Red de Oportunidades Empresariales"/>
    <n v="373219"/>
    <n v="2012"/>
    <s v="Institucional"/>
    <s v="Políticas"/>
    <s v="Cooperación Técnica"/>
  </r>
  <r>
    <s v="GEF"/>
    <x v="12"/>
    <s v="Programa Conjunto Red de Oportunidades Empresariales"/>
    <n v="466767"/>
    <n v="2013"/>
    <s v="Ambiental "/>
    <m/>
    <s v="Cooperación Técnica"/>
  </r>
  <r>
    <s v="GEF"/>
    <x v="12"/>
    <s v="Programa Conjunto Red de Oportunidades Empresariales"/>
    <n v="3263"/>
    <n v="2014"/>
    <s v="Ambiental "/>
    <m/>
    <s v="Cooperación Técnica"/>
  </r>
  <r>
    <s v="GEF"/>
    <x v="12"/>
    <s v="Programa Conjunto Red de Oportunidades Empresariales"/>
    <n v="17199"/>
    <n v="2015"/>
    <s v="Ambiental "/>
    <m/>
    <s v="Cooperación Técnica"/>
  </r>
  <r>
    <s v="GEF"/>
    <x v="9"/>
    <s v="Programa Conjunto Ruta Lenca"/>
    <n v="36000"/>
    <n v="2014"/>
    <s v="Ambiental "/>
    <m/>
    <s v="Cooperación Técnica"/>
  </r>
  <r>
    <s v="GEF"/>
    <x v="9"/>
    <s v="Programa Conjunto Ruta Lenca"/>
    <n v="102320"/>
    <n v="2015"/>
    <s v="Ambiental "/>
    <m/>
    <s v="Cooperación Técnica"/>
  </r>
  <r>
    <s v="GEF"/>
    <x v="9"/>
    <s v="Programa Conjunto Ruta Lenca"/>
    <n v="643085"/>
    <n v="2016"/>
    <s v="Ambiental "/>
    <m/>
    <s v="Cooperación Técnica"/>
  </r>
  <r>
    <s v="GEF"/>
    <x v="9"/>
    <s v="Programa Conjunto Ruta Lenca"/>
    <n v="556871"/>
    <n v="2017"/>
    <s v="Ambiental "/>
    <m/>
    <s v="Cooperación Técnica"/>
  </r>
  <r>
    <s v="BID"/>
    <x v="12"/>
    <s v="Programa Cuenca Urbana Resiliente"/>
    <n v="100000000"/>
    <d v="2018-12-06T00:00:00"/>
    <m/>
    <m/>
    <s v="Préstamo"/>
  </r>
  <r>
    <s v="BID"/>
    <x v="13"/>
    <s v="Programa de &quot;Creación de Redes Integradas de Salud&quot;"/>
    <n v="125000000"/>
    <d v="2018-12-14T00:00:00"/>
    <m/>
    <m/>
    <s v="Préstamo"/>
  </r>
  <r>
    <s v="BID"/>
    <x v="7"/>
    <s v="Programa de 01rgía Re11able, Transmisión y Distribución de Electricidad"/>
    <n v="500000000"/>
    <d v="2015-11-25T00:00:00"/>
    <m/>
    <m/>
    <s v="Apoyo al estado "/>
  </r>
  <r>
    <s v="BID"/>
    <x v="16"/>
    <s v="Programa de 01rgía Sostenible"/>
    <n v="100000000"/>
    <d v="2016-11-30T00:00:00"/>
    <m/>
    <m/>
    <s v="Préstamo"/>
  </r>
  <r>
    <s v="BID"/>
    <x v="12"/>
    <s v="Programa de Acceso Universal a 01rgía"/>
    <n v="90000000"/>
    <d v="2019-05-24T00:00:00"/>
    <m/>
    <m/>
    <s v="Préstamo"/>
  </r>
  <r>
    <s v="GEF"/>
    <x v="2"/>
    <s v="Programa de AcciÃ³n de Lucha contra la DesertificaciÃ³n"/>
    <n v="4235"/>
    <n v="2013"/>
    <s v="Ambiental "/>
    <m/>
    <s v="Cooperación Técnica"/>
  </r>
  <r>
    <s v="GEF"/>
    <x v="4"/>
    <s v="Programa de AceleraciÃ³n ODS 4 a BogotÃ¡"/>
    <n v="453091"/>
    <n v="2020"/>
    <s v="Ambiental "/>
    <m/>
    <s v="Cooperación Técnica"/>
  </r>
  <r>
    <s v="PNUD"/>
    <x v="4"/>
    <s v="Programa de AceleraciÃ³n ODS 4 a BogotÃ¡"/>
    <n v="245079"/>
    <m/>
    <m/>
    <m/>
    <m/>
  </r>
  <r>
    <s v="BID"/>
    <x v="1"/>
    <s v="Programa de Aceleración del Desarrollo de la Educación de Amazonas"/>
    <n v="151180000"/>
    <d v="2013-09-24T00:00:00"/>
    <m/>
    <m/>
    <s v="Préstamo"/>
  </r>
  <r>
    <s v="BID"/>
    <x v="13"/>
    <s v="Programa de acompañamiento a las reformas para incrementar la productividad en el Perú"/>
    <n v="100000000"/>
    <d v="2018-12-12T00:00:00"/>
    <m/>
    <m/>
    <s v="Préstamo"/>
  </r>
  <r>
    <s v="CAF"/>
    <x v="12"/>
    <s v="Programa de Acueductos y Sistemas de Alcantarillados Nacionales del IDAAN (PAYSAN)"/>
    <n v="100000000"/>
    <s v="18-03-2014"/>
    <s v="Institucional"/>
    <s v="Infraestructura"/>
    <s v="Ayuda a la inversión"/>
  </r>
  <r>
    <s v="BID"/>
    <x v="24"/>
    <s v="Programa de Adaptacion y Mecanismo de Financiamiento para el PPCR de Jamaica"/>
    <n v="10000000"/>
    <d v="2014-12-11T00:00:00"/>
    <m/>
    <m/>
    <s v="Préstamo"/>
  </r>
  <r>
    <s v="BID"/>
    <x v="24"/>
    <s v="Programa de Adaptación y Mecanismo de Financiamiento para el Programa Piloto sob"/>
    <n v="7895970"/>
    <d v="2014-12-11T00:00:00"/>
    <m/>
    <m/>
    <s v="Ayuda a la inversión"/>
  </r>
  <r>
    <s v="BID"/>
    <x v="18"/>
    <s v="Programa de Adecuación de la Infraestructura Vial a las Necesidades del Transporte de Madera"/>
    <n v="200000000"/>
    <d v="2019-07-02T00:00:00"/>
    <m/>
    <m/>
    <s v="Apoyo al estado "/>
  </r>
  <r>
    <s v="BID"/>
    <x v="15"/>
    <s v="Programa de Administración Tributaria y Transparencia"/>
    <n v="250000000"/>
    <d v="2016-11-02T00:00:00"/>
    <m/>
    <m/>
    <s v="Préstamo"/>
  </r>
  <r>
    <s v="CAF"/>
    <x v="19"/>
    <s v="Programa de Aeropuertos de Ecuador"/>
    <n v="31000000"/>
    <s v="05-10-2012"/>
    <s v="Institucional"/>
    <s v="Infraestructura"/>
    <s v="Ayuda a la inversión"/>
  </r>
  <r>
    <s v="CAF"/>
    <x v="19"/>
    <s v="Programa de Aeropuertos de Ecuador"/>
    <n v="31000000"/>
    <s v="08-03-2012"/>
    <s v="Institucional"/>
    <s v="Infraestructura"/>
    <s v="Ayuda a la inversión"/>
  </r>
  <r>
    <s v="BID"/>
    <x v="19"/>
    <s v="Programa de Agua Potable y Alcantarillado del Cantón Portoviejo"/>
    <n v="27500000"/>
    <d v="2019-11-27T00:00:00"/>
    <m/>
    <m/>
    <s v="Préstamo"/>
  </r>
  <r>
    <s v="BID"/>
    <x v="19"/>
    <s v="Programa de Agua Potable y Alcantarillado para Quito"/>
    <n v="87100000"/>
    <d v="2019-03-21T00:00:00"/>
    <m/>
    <m/>
    <s v="Préstamo"/>
  </r>
  <r>
    <s v="CAF"/>
    <x v="19"/>
    <s v="Programa de Agua Potable y Saneamiento"/>
    <n v="25000000"/>
    <s v="23-03-2006"/>
    <m/>
    <m/>
    <m/>
  </r>
  <r>
    <s v="BID"/>
    <x v="2"/>
    <s v="Programa de Agua Potable y Saneamiento (PAyS) para Centros Urbanos"/>
    <n v="200000000"/>
    <d v="2015-04-23T00:00:00"/>
    <m/>
    <m/>
    <s v="Préstamo"/>
  </r>
  <r>
    <s v="CAF"/>
    <x v="18"/>
    <s v="Programa de Agua Potable y Saneamiento de Uruguay"/>
    <n v="100240000"/>
    <s v="17-12-2012"/>
    <s v="Ambiental "/>
    <s v="Agua"/>
    <s v="Cooperación Técnica"/>
  </r>
  <r>
    <s v="BID"/>
    <x v="2"/>
    <s v="PROGRAMA DE AGUA POTABLE Y SANEAMIENTO DEL ÁREA METROPOLITANA DE LA CIUDAD DE BUENOS AIRES Y DEL CONURBANO BONAERENSE"/>
    <n v="320000000"/>
    <d v="2016-09-09T00:00:00"/>
    <m/>
    <m/>
    <s v="Préstamo"/>
  </r>
  <r>
    <s v="BID"/>
    <x v="9"/>
    <s v="Programa de Agua Potable y Saneamiento en Honduras"/>
    <n v="45000000"/>
    <d v="2020-10-14T00:00:00"/>
    <m/>
    <m/>
    <s v="Préstamo"/>
  </r>
  <r>
    <s v="BID"/>
    <x v="21"/>
    <s v="Programa de Agua Potable y Saneamiento para el Area Metropolitana de Asuncion"/>
    <n v="250000000"/>
    <d v="2020-05-15T00:00:00"/>
    <m/>
    <m/>
    <s v="Apoyo al estado "/>
  </r>
  <r>
    <s v="BID"/>
    <x v="2"/>
    <s v="Programa de Agua Potable y Saneamiento para el Área Metropolitana de la Ciudad de Buenos Aires y los Partidos del Primer, Segundo y Tercer Cordón del Conurbano Bonaerense_x001a_"/>
    <n v="305000000"/>
    <d v="2017-08-29T00:00:00"/>
    <m/>
    <m/>
    <s v="Préstamo"/>
  </r>
  <r>
    <s v="BID"/>
    <x v="4"/>
    <s v="Programa de Agua Potable y Saneamiento para el Departamento de La Guajira"/>
    <n v="5000000"/>
    <d v="2020-10-14T00:00:00"/>
    <m/>
    <m/>
    <s v="Ayuda a la inversión"/>
  </r>
  <r>
    <s v="BID"/>
    <x v="4"/>
    <s v="Programa de Agua Potable y Saneamiento para el Departamento de La Guajira"/>
    <n v="7750000"/>
    <d v="2020-10-14T00:00:00"/>
    <m/>
    <m/>
    <s v="Subvenciones"/>
  </r>
  <r>
    <s v="BID"/>
    <x v="4"/>
    <s v="Programa de Agua Potable y Saneamiento para el Departamento de La Guajira"/>
    <n v="50000000"/>
    <d v="2020-10-14T00:00:00"/>
    <m/>
    <m/>
    <s v="Préstamo"/>
  </r>
  <r>
    <s v="CAF"/>
    <x v="4"/>
    <s v="Programa de Agua Potable y Saneamiento para las Zonas Urbana y Rural del Distrito de Buenaventura, Colombia"/>
    <n v="76000000"/>
    <s v="02-01-2020"/>
    <s v="Ambiental "/>
    <s v="Agua"/>
    <s v="Cooperación Técnica"/>
  </r>
  <r>
    <s v="CAF"/>
    <x v="3"/>
    <s v="Programa de Agua Saneamiento y Drenaje PROINSA III"/>
    <n v="44000000"/>
    <s v="27-07-2009"/>
    <s v="Ambiental "/>
    <s v="Agua"/>
    <s v="Ayuda a la inversión"/>
  </r>
  <r>
    <s v="BID"/>
    <x v="3"/>
    <s v="Programa de Agua y Alcantarillado Perirurbano Fase II"/>
    <n v="60000000"/>
    <d v="2013-11-27T00:00:00"/>
    <m/>
    <m/>
    <s v="Préstamo"/>
  </r>
  <r>
    <s v="BID"/>
    <x v="20"/>
    <s v="Programa de Agua y Eficiencia 01rgética para Residentes de Bajos Ingresos"/>
    <n v="150000"/>
    <d v="2013-12-12T00:00:00"/>
    <m/>
    <m/>
    <s v="Cooperación Técnica"/>
  </r>
  <r>
    <s v="CAF"/>
    <x v="3"/>
    <s v="Programa de Agua y Saneamiento"/>
    <n v="43000000"/>
    <s v="31-01-2005"/>
    <m/>
    <m/>
    <m/>
  </r>
  <r>
    <s v="BID"/>
    <x v="3"/>
    <s v="Programa de Agua y Saneamiento para Ciudades Intermedias y Menores"/>
    <n v="79000000"/>
    <d v="2018-12-12T00:00:00"/>
    <m/>
    <m/>
    <s v="Préstamo"/>
  </r>
  <r>
    <s v="BID"/>
    <x v="4"/>
    <s v="Programa de Agua, Saneamiento Básico y Electrificación para el Pacífico Colombia"/>
    <n v="231400000"/>
    <d v="2015-12-09T00:00:00"/>
    <m/>
    <m/>
    <s v="Préstamo"/>
  </r>
  <r>
    <s v="CAF"/>
    <x v="3"/>
    <s v="PROGRAMA DE AGUA, SANEAMIENTO, RESIDUOS SOLIDOS Y DRENAJE PLUVIAL - PROASRED"/>
    <n v="72000000"/>
    <s v="23-12-2013"/>
    <s v="Ambiental "/>
    <s v="Agua"/>
    <s v="Cooperación Técnica"/>
  </r>
  <r>
    <s v="GEF"/>
    <x v="15"/>
    <s v="PROGRAMA DE ALIANZAS CON LA SOCIEDAD CIVIL (PASOC II)"/>
    <n v="2033391"/>
    <n v="2012"/>
    <s v="Social"/>
    <s v="Sociedad civil"/>
    <s v="Cooperación Técnica"/>
  </r>
  <r>
    <s v="GEF"/>
    <x v="15"/>
    <s v="PROGRAMA DE ALIANZAS CON LA SOCIEDAD CIVIL (PASOC II)"/>
    <n v="2861991"/>
    <n v="2013"/>
    <s v="Ambiental "/>
    <m/>
    <s v="Cooperación Técnica"/>
  </r>
  <r>
    <s v="GEF"/>
    <x v="15"/>
    <s v="PROGRAMA DE ALIANZAS CON LA SOCIEDAD CIVIL (PASOC II)"/>
    <n v="2194753"/>
    <n v="2014"/>
    <s v="Ambiental "/>
    <m/>
    <s v="Cooperación Técnica"/>
  </r>
  <r>
    <s v="GEF"/>
    <x v="15"/>
    <s v="PROGRAMA DE ALIANZAS CON LA SOCIEDAD CIVIL (PASOC II)"/>
    <n v="0"/>
    <n v="2016"/>
    <s v="Ambiental "/>
    <m/>
    <s v="Cooperación Técnica"/>
  </r>
  <r>
    <s v="BID"/>
    <x v="23"/>
    <s v="Programa de Alianzas para ConnectAmericas"/>
    <n v="200000"/>
    <d v="2015-10-13T00:00:00"/>
    <m/>
    <m/>
    <s v="Cooperación Técnica"/>
  </r>
  <r>
    <s v="GEF"/>
    <x v="0"/>
    <s v="Programa de Alimentacion Escolar"/>
    <n v="72670"/>
    <n v="2013"/>
    <s v="Ambiental "/>
    <m/>
    <s v="Cooperación Técnica"/>
  </r>
  <r>
    <s v="GEF"/>
    <x v="0"/>
    <s v="Programa de Alimentacion Escolar"/>
    <n v="68212"/>
    <n v="2014"/>
    <s v="Ambiental "/>
    <m/>
    <s v="Cooperación Técnica"/>
  </r>
  <r>
    <s v="GEF"/>
    <x v="0"/>
    <s v="Programa de Alimentacion Escolar"/>
    <n v="22000"/>
    <n v="2015"/>
    <s v="Ambiental "/>
    <m/>
    <s v="Cooperación Técnica"/>
  </r>
  <r>
    <s v="BID"/>
    <x v="2"/>
    <s v="Programa de Ampliación de Capacidad y Seguridad en Corredores Viales de la Provincia de Buenos Aires"/>
    <n v="200000000"/>
    <d v="2017-11-29T00:00:00"/>
    <m/>
    <m/>
    <s v="Préstamo"/>
  </r>
  <r>
    <s v="BID"/>
    <x v="2"/>
    <s v="Programa de Ampliación de Capacidad y Seguridad Vial en Corredores Viales para la Integración"/>
    <n v="300000000"/>
    <d v="2016-12-05T00:00:00"/>
    <m/>
    <m/>
    <s v="Préstamo"/>
  </r>
  <r>
    <s v="BID"/>
    <x v="1"/>
    <s v="Programa de Ampliación y Mejora de la Educación Infantil en el Estado de Espírito Santo"/>
    <n v="73600000"/>
    <d v="2020-01-15T00:00:00"/>
    <m/>
    <m/>
    <s v="Préstamo"/>
  </r>
  <r>
    <s v="BID"/>
    <x v="3"/>
    <s v="Programa de Ampliación y Mejora para Abastecimiento Sostenible y Resiliente de Agua en Ciudades"/>
    <n v="75000000"/>
    <d v="2017-11-29T00:00:00"/>
    <m/>
    <m/>
    <s v="Préstamo"/>
  </r>
  <r>
    <s v="BID"/>
    <x v="1"/>
    <s v="Programa De Ampliación Y Mejoramiento De Los Servicios De Agua Potable Del Estado De Rio Grande Do Sul (PROSASUL)"/>
    <n v="200000000"/>
    <d v="2019-03-22T00:00:00"/>
    <m/>
    <m/>
    <s v="Préstamo"/>
  </r>
  <r>
    <s v="BID"/>
    <x v="23"/>
    <s v="Programa de Apoyo a Acciones Estratégicas del Plan del Triángulo Norte"/>
    <n v="2982720"/>
    <d v="2018-02-09T00:00:00"/>
    <m/>
    <m/>
    <s v="Cooperación Técnica"/>
  </r>
  <r>
    <s v="BID"/>
    <x v="16"/>
    <s v="Programa de Apoyo a la Agenda de Probidad y Transparencia de Chile"/>
    <n v="130000000"/>
    <d v="2015-12-11T00:00:00"/>
    <m/>
    <m/>
    <s v="Préstamo"/>
  </r>
  <r>
    <s v="BID"/>
    <x v="16"/>
    <s v="PROGRAMA DE APOYO A LA AGENDA DE PROBIDAD Y TRANSPARENCIA DE CHILE II"/>
    <n v="100000000"/>
    <d v="2016-09-21T00:00:00"/>
    <m/>
    <m/>
    <s v="Préstamo"/>
  </r>
  <r>
    <s v="BID"/>
    <x v="4"/>
    <s v="Programa de Apoyo a la Agenda de Reformas para Promover el Desarrollo Productivo, la In11ación y la Economía Creativa en Colombia"/>
    <n v="280000"/>
    <d v="2020-10-14T00:00:00"/>
    <m/>
    <m/>
    <s v="Cooperación Técnica"/>
  </r>
  <r>
    <s v="BID"/>
    <x v="21"/>
    <s v="Programa de Apoyo a la Agenda de Transparencia en Paraguay"/>
    <n v="90000000"/>
    <d v="2019-09-20T00:00:00"/>
    <m/>
    <m/>
    <s v="Préstamo"/>
  </r>
  <r>
    <s v="BID"/>
    <x v="21"/>
    <s v="Programa de Apoyo a la Agenda de Transparencia en Paraguay II"/>
    <n v="250000000"/>
    <d v="2020-10-14T00:00:00"/>
    <m/>
    <m/>
    <s v="Préstamo"/>
  </r>
  <r>
    <s v="BID"/>
    <x v="21"/>
    <s v="Programa de Apoyo a la Agenda Digital"/>
    <n v="130000000"/>
    <d v="2018-11-01T00:00:00"/>
    <m/>
    <m/>
    <s v="Préstamo"/>
  </r>
  <r>
    <s v="CAF"/>
    <x v="19"/>
    <s v="Programa de Apoyo a la Agenda Urbana y la Política de Habitat del Ecuador"/>
    <n v="203000000"/>
    <s v="29-11-2019"/>
    <s v="Institucional"/>
    <s v="Políticas"/>
    <s v="Cooperación Técnica"/>
  </r>
  <r>
    <s v="BID"/>
    <x v="10"/>
    <s v="Programa de apoyo a la competitividad y encadenamientos productivos"/>
    <n v="45000000"/>
    <d v="2014-05-28T00:00:00"/>
    <m/>
    <m/>
    <s v="Préstamo"/>
  </r>
  <r>
    <s v="BID"/>
    <x v="16"/>
    <s v="Programa de Apoyo a la Competitividad y la Diversificación Productiva"/>
    <n v="35000000"/>
    <d v="2017-08-29T00:00:00"/>
    <m/>
    <m/>
    <s v="Préstamo"/>
  </r>
  <r>
    <s v="BID"/>
    <x v="9"/>
    <s v="Programa de Apoyo a la Consolidación Fiscal"/>
    <n v="60000000"/>
    <d v="2015-11-25T00:00:00"/>
    <m/>
    <m/>
    <s v="Préstamo"/>
  </r>
  <r>
    <s v="BID"/>
    <x v="4"/>
    <s v="Programa de apoyo a la diversificación e internacionalización de la economía colombiana."/>
    <n v="24000000"/>
    <d v="2019-12-04T00:00:00"/>
    <m/>
    <m/>
    <s v="Préstamo"/>
  </r>
  <r>
    <s v="BID"/>
    <x v="18"/>
    <s v="Programa de Apoyo a la Educación en Matemáticas e Inglés en Pri03ia y Media"/>
    <n v="6000000"/>
    <d v="2014-06-25T00:00:00"/>
    <m/>
    <m/>
    <s v="Préstamo"/>
  </r>
  <r>
    <s v="BID"/>
    <x v="18"/>
    <s v="Programa de Apoyo a la Educación Media y a la Formación en Educación"/>
    <n v="200000000"/>
    <d v="2016-10-19T00:00:00"/>
    <m/>
    <m/>
    <s v="Apoyo al estado "/>
  </r>
  <r>
    <s v="BID"/>
    <x v="18"/>
    <s v="PROGRAMA DE APOYO A LA EDUCACIÓN MEDIA Y A LA FORMACIÓN EN EDUCACIÓN: HACIA TRAYECTORIAS EDUCATIVAS CONTINUAS Y COMPLETAS"/>
    <n v="50000000"/>
    <d v="2016-10-19T00:00:00"/>
    <m/>
    <m/>
    <s v="Préstamo"/>
  </r>
  <r>
    <s v="BID"/>
    <x v="3"/>
    <s v="Programa de Apoyo a la Efectividad del Gasto Público III"/>
    <n v="106000000"/>
    <d v="2013-09-04T00:00:00"/>
    <m/>
    <m/>
    <s v="Préstamo"/>
  </r>
  <r>
    <s v="BID"/>
    <x v="16"/>
    <s v="Programa de Apoyo a la Equidad Social y Sostenibilidad Fiscal"/>
    <n v="100000000"/>
    <d v="2020-10-14T00:00:00"/>
    <m/>
    <m/>
    <s v="Préstamo"/>
  </r>
  <r>
    <s v="BID"/>
    <x v="16"/>
    <s v="Programa de Apoyo a la Equidad Social y Sostenibilidad Fiscal"/>
    <n v="300000000"/>
    <d v="2020-06-24T00:00:00"/>
    <m/>
    <m/>
    <s v="Préstamo"/>
  </r>
  <r>
    <s v="BID"/>
    <x v="2"/>
    <s v="Programa de apoyo a la equidad y efectividad del sistema de protección social en Argentina"/>
    <n v="900000000"/>
    <d v="2018-11-01T00:00:00"/>
    <m/>
    <m/>
    <s v="Préstamo"/>
  </r>
  <r>
    <s v="BID"/>
    <x v="2"/>
    <s v="Programa de Apoyo a la Equidad y Efectividad del Sistema de Protección Social en Argentina, Fase II"/>
    <n v="600000000"/>
    <d v="2019-06-19T00:00:00"/>
    <m/>
    <m/>
    <s v="Préstamo"/>
  </r>
  <r>
    <s v="CAF"/>
    <x v="22"/>
    <s v="Programa de Apoyo a la Estrategia de Consolidación Fiscal de Mediano Plazo - Fase II"/>
    <n v="180000000"/>
    <s v="13-03-2018"/>
    <s v="Económico"/>
    <s v="Fiscal"/>
    <s v="Cooperación Técnica"/>
  </r>
  <r>
    <s v="CAF"/>
    <x v="22"/>
    <s v="Programa de Apoyo a la Estrategia de Consolidación Fiscal de Mediano Plazo, 2015-2020"/>
    <n v="300000000"/>
    <s v="25-07-2016"/>
    <s v="Económico"/>
    <s v="Finanzas"/>
    <s v="Ayuda a la inversión"/>
  </r>
  <r>
    <s v="BID"/>
    <x v="18"/>
    <s v="Programa de Apoyo a la Estrategia de Gobierno Digital"/>
    <n v="25000000"/>
    <d v="2019-09-20T00:00:00"/>
    <m/>
    <m/>
    <s v="Préstamo"/>
  </r>
  <r>
    <s v="BID"/>
    <x v="20"/>
    <s v="Programa de Apoyo a la Expansión del Transporte Público en la Ciudad de México"/>
    <n v="500000"/>
    <d v="2019-09-23T00:00:00"/>
    <m/>
    <m/>
    <s v="Cooperación Técnica"/>
  </r>
  <r>
    <s v="BID"/>
    <x v="16"/>
    <s v="PROGRAMA DE APOYO A LA EXPORTACIÓN DE SERVICIOS GLOBALES DE CHILE"/>
    <n v="27000000"/>
    <d v="2017-11-08T00:00:00"/>
    <m/>
    <m/>
    <s v="Préstamo"/>
  </r>
  <r>
    <s v="CAF"/>
    <x v="19"/>
    <s v="Programa de Apoyo a la Gestión de la Política Fiscal y la Sostenibilidad de las Finanzas Públicas"/>
    <n v="210000000"/>
    <s v="26-10-2018"/>
    <s v="Económico"/>
    <s v="Fiscal"/>
    <s v="Cooperación Técnica"/>
  </r>
  <r>
    <s v="CAF"/>
    <x v="3"/>
    <s v="Programa de Apoyo a la Gestión de Politicas Públicas para la Seguridad Alimentaria"/>
    <n v="70000000"/>
    <s v="15-03-2017"/>
    <s v="Económico"/>
    <s v="Productivo"/>
    <s v="Cooperación Técnica"/>
  </r>
  <r>
    <s v="CAF"/>
    <x v="0"/>
    <s v="Programa de Apoyo a la Gestión de Procesos del Ministerio de Hacienda"/>
    <n v="50000000"/>
    <s v="30-09-2015"/>
    <s v="Institucional"/>
    <s v="Políticas"/>
    <s v="Cooperación Técnica"/>
  </r>
  <r>
    <s v="BID"/>
    <x v="2"/>
    <s v="Programa de Apoyo a la Gestión Integrada del Gasto Público"/>
    <n v="40000000"/>
    <d v="2019-06-12T00:00:00"/>
    <m/>
    <m/>
    <s v="Préstamo"/>
  </r>
  <r>
    <s v="BID"/>
    <x v="18"/>
    <s v="Programa de Apoyo a la Gestión Pública Agropecuaria II"/>
    <n v="7600000"/>
    <d v="2016-11-16T00:00:00"/>
    <m/>
    <m/>
    <s v="Préstamo"/>
  </r>
  <r>
    <s v="CAF"/>
    <x v="20"/>
    <s v="Programa de Apoyo a la Implementación de la Estrategia Nacional de Mejora Regulatoria"/>
    <n v="300000000"/>
    <s v="03-12-2019"/>
    <s v="Institucional"/>
    <s v="Leyes y normas"/>
    <s v="Cooperación Técnica"/>
  </r>
  <r>
    <s v="BID"/>
    <x v="4"/>
    <s v="Programa de apoyo a la implementación de la Nueva Política Nacional Logística"/>
    <n v="15000000"/>
    <d v="2020-10-14T00:00:00"/>
    <m/>
    <m/>
    <s v="Préstamo"/>
  </r>
  <r>
    <s v="BID"/>
    <x v="4"/>
    <s v="Programa de Apoyo a la Implementación de la Política de Empresas de Propiedad Estatal"/>
    <n v="420000"/>
    <d v="2016-12-01T00:00:00"/>
    <m/>
    <m/>
    <s v="Cooperación Técnica"/>
  </r>
  <r>
    <s v="BID"/>
    <x v="9"/>
    <s v="Programa de Apoyo a la Implementación de la Política Integral de Convivencia y Seguridad Ciudadana"/>
    <n v="5400000"/>
    <d v="2017-07-27T00:00:00"/>
    <m/>
    <m/>
    <s v="Ayuda a la inversión"/>
  </r>
  <r>
    <s v="BID"/>
    <x v="20"/>
    <s v="Programa de Apoyo a la Implementación y Fortalecimiento de la Reforma 01rgética"/>
    <n v="600000000"/>
    <d v="2018-03-12T00:00:00"/>
    <m/>
    <m/>
    <s v="Préstamo"/>
  </r>
  <r>
    <s v="BID"/>
    <x v="19"/>
    <s v="Programa de Apoyo a la Inclusión Social de Personas con Discapacidad en Ecuador"/>
    <n v="40081242"/>
    <d v="2018-10-26T00:00:00"/>
    <m/>
    <m/>
    <s v="Préstamo"/>
  </r>
  <r>
    <s v="GEF"/>
    <x v="10"/>
    <s v="Programa de Apoyo a la IntegraciÃ³n Regional Fase II"/>
    <n v="1200000"/>
    <n v="2012"/>
    <s v="Institucional"/>
    <s v="Políticas"/>
    <s v="Cooperación Técnica"/>
  </r>
  <r>
    <s v="GEF"/>
    <x v="10"/>
    <s v="Programa de Apoyo a la IntegraciÃ³n Regional Fase II"/>
    <n v="2868000"/>
    <n v="2013"/>
    <s v="Ambiental "/>
    <m/>
    <s v="Cooperación Técnica"/>
  </r>
  <r>
    <s v="GEF"/>
    <x v="10"/>
    <s v="Programa de Apoyo a la IntegraciÃ³n Regional Fase II"/>
    <n v="1300000"/>
    <n v="2014"/>
    <s v="Ambiental "/>
    <m/>
    <s v="Cooperación Técnica"/>
  </r>
  <r>
    <s v="GEF"/>
    <x v="10"/>
    <s v="Programa de Apoyo a la IntegraciÃ³n Regional Fase II"/>
    <n v="355158"/>
    <n v="2015"/>
    <s v="Ambiental "/>
    <m/>
    <s v="Cooperación Técnica"/>
  </r>
  <r>
    <s v="GEF"/>
    <x v="10"/>
    <s v="Programa de Apoyo a la IntegraciÃ³n Regional Fase II"/>
    <n v="256"/>
    <n v="2018"/>
    <s v="Ambiental "/>
    <m/>
    <s v="Cooperación Técnica"/>
  </r>
  <r>
    <s v="CAF"/>
    <x v="19"/>
    <s v="PROGRAMA DE APOYO A LA INVERSIÓN PÜBLICA EN EL SECTOR SOCIAL DEL ECUADOR (PAISSE)"/>
    <n v="250000000"/>
    <s v="30-11-2010"/>
    <s v="Institucional"/>
    <s v="Políticas"/>
    <s v="Ayuda a la inversión"/>
  </r>
  <r>
    <s v="CAF"/>
    <x v="19"/>
    <s v="Programa de Apoyo a la Inversión Pública en Infraestructura Vial (SWAP Vial Ecuador 2012)"/>
    <n v="75000000"/>
    <s v="06-11-2012"/>
    <s v="Institucional"/>
    <s v="Infraestructura"/>
    <s v="Ayuda a la inversión"/>
  </r>
  <r>
    <s v="BID"/>
    <x v="18"/>
    <s v="Programa de apoyo a la investigación e in11ación en alimentos y salud"/>
    <n v="6000000"/>
    <d v="2019-12-16T00:00:00"/>
    <m/>
    <m/>
    <s v="Préstamo"/>
  </r>
  <r>
    <s v="BID"/>
    <x v="29"/>
    <s v="Programa de Apoyo a la Madre y al Mejoramiento de la Salud Infantil"/>
    <n v="350000"/>
    <d v="2016-10-27T00:00:00"/>
    <m/>
    <m/>
    <s v="Cooperación Técnica"/>
  </r>
  <r>
    <s v="CAF"/>
    <x v="3"/>
    <s v="PROGRAMA DE APOYO A LA MEJORA DE LA GESTIÓN DE LAS FINANZAS PÚBLICAS"/>
    <n v="100000000"/>
    <s v="04-12-2018"/>
    <s v="Económico"/>
    <s v="Finanzas"/>
    <s v="Cooperación Técnica"/>
  </r>
  <r>
    <s v="BID"/>
    <x v="21"/>
    <s v="Programa de Apoyo a la Mejora de la Gestión Fiscal"/>
    <n v="200000"/>
    <d v="2018-06-04T00:00:00"/>
    <m/>
    <m/>
    <s v="Cooperación Técnica"/>
  </r>
  <r>
    <s v="BID"/>
    <x v="19"/>
    <s v="Programa de Apoyo a la Mejora de la Gestión Fiscal y el Fomento Productivo."/>
    <n v="300000000"/>
    <d v="2019-07-02T00:00:00"/>
    <m/>
    <m/>
    <s v="Préstamo"/>
  </r>
  <r>
    <s v="CAF"/>
    <x v="28"/>
    <s v="Programa de Apoyo a la Mejora en los Sistemas de Recaudación"/>
    <n v="15000000"/>
    <s v="07-09-2017"/>
    <s v="Institucional"/>
    <s v="Finanzas"/>
    <s v="Apoyo al estado"/>
  </r>
  <r>
    <s v="BID"/>
    <x v="4"/>
    <s v="Programa de Apoyo a la Modernización de la Dirección de Impuestos y Aduanas Nacionales"/>
    <n v="250000000"/>
    <d v="2020-10-14T00:00:00"/>
    <m/>
    <m/>
    <s v="Préstamo"/>
  </r>
  <r>
    <s v="CAF"/>
    <x v="12"/>
    <s v="Programa de Apoyo a la Modernización y Transparencia de la Gestión Financiera del Estado"/>
    <n v="250000000"/>
    <s v="30-10-2017"/>
    <s v="Económico"/>
    <s v="Finanzas"/>
    <s v="Ayuda a la inversión"/>
  </r>
  <r>
    <s v="BID"/>
    <x v="0"/>
    <s v="Programa de apoyo a la movilidad, transporte terrestre y seguridad vial en la República Dominicana"/>
    <n v="250000000"/>
    <d v="2019-11-27T00:00:00"/>
    <m/>
    <m/>
    <s v="Préstamo"/>
  </r>
  <r>
    <s v="BID"/>
    <x v="15"/>
    <s v="Programa de apoyo a la nutrición de los hogares pobres, Indígenas en Quiche"/>
    <n v="150000"/>
    <d v="2014-06-17T00:00:00"/>
    <m/>
    <m/>
    <s v="Cooperación Técnica"/>
  </r>
  <r>
    <s v="CAF"/>
    <x v="3"/>
    <s v="Programa de Apoyo a la Planificación y Gestión de la Inversión Pública (PBL)"/>
    <n v="70000000"/>
    <s v="23-09-2016"/>
    <s v="Institucional"/>
    <s v="Infraestructura"/>
    <s v="Ayuda a la inversión"/>
  </r>
  <r>
    <s v="BID"/>
    <x v="3"/>
    <s v="Programa de Apoyo a la PreInversión para el Desarrollo"/>
    <n v="30000000"/>
    <d v="2015-09-09T00:00:00"/>
    <m/>
    <m/>
    <s v="Préstamo"/>
  </r>
  <r>
    <s v="BID"/>
    <x v="3"/>
    <s v="Programa de Apoyo a la Pre-Inversión para el Desarrollo II"/>
    <n v="15000000"/>
    <d v="2018-12-12T00:00:00"/>
    <m/>
    <m/>
    <s v="Préstamo"/>
  </r>
  <r>
    <s v="GEF"/>
    <x v="20"/>
    <s v="Programa de apoyo a la recuperaciÃ³n temprana en Mexico"/>
    <n v="140000"/>
    <n v="2017"/>
    <s v="Ambiental "/>
    <m/>
    <s v="Cooperación Técnica"/>
  </r>
  <r>
    <s v="GEF"/>
    <x v="20"/>
    <s v="Programa de apoyo a la recuperaciÃ³n temprana en Mexico"/>
    <n v="608604"/>
    <n v="2018"/>
    <s v="Ambiental "/>
    <m/>
    <s v="Cooperación Técnica"/>
  </r>
  <r>
    <s v="BID"/>
    <x v="9"/>
    <s v="Programa de Apoyo a la Red de Inclusión Social con Prioridad en Occidente"/>
    <n v="50000000"/>
    <d v="2016-09-01T00:00:00"/>
    <m/>
    <m/>
    <s v="Préstamo"/>
  </r>
  <r>
    <s v="CAF"/>
    <x v="21"/>
    <s v="Programa de Apoyo a la Red de Transmisión y Distribución del Sistema Interconectado Nacional"/>
    <n v="75000000"/>
    <s v="07-05-2012"/>
    <s v="Institucional"/>
    <s v="Infraestructura"/>
    <s v="Ayuda a la inversión"/>
  </r>
  <r>
    <s v="GEF"/>
    <x v="20"/>
    <s v="Programa de Apoyo a la ReducciÃ³n de Riesgos de Desastres"/>
    <n v="329786"/>
    <n v="2014"/>
    <s v="Ambiental "/>
    <m/>
    <s v="Cooperación Técnica"/>
  </r>
  <r>
    <s v="GEF"/>
    <x v="20"/>
    <s v="Programa de Apoyo a la ReducciÃ³n de Riesgos de Desastres"/>
    <n v="552966"/>
    <n v="2015"/>
    <s v="Ambiental "/>
    <m/>
    <s v="Cooperación Técnica"/>
  </r>
  <r>
    <s v="GEF"/>
    <x v="20"/>
    <s v="Programa de Apoyo a la ReducciÃ³n de Riesgos de Desastres"/>
    <n v="421319"/>
    <n v="2016"/>
    <s v="Ambiental "/>
    <m/>
    <s v="Cooperación Técnica"/>
  </r>
  <r>
    <s v="GEF"/>
    <x v="20"/>
    <s v="Programa de Apoyo a la ReducciÃ³n de Riesgos de Desastres"/>
    <n v="492405"/>
    <n v="2017"/>
    <s v="Ambiental "/>
    <m/>
    <s v="Cooperación Técnica"/>
  </r>
  <r>
    <s v="GEF"/>
    <x v="20"/>
    <s v="Programa de Apoyo a la ReducciÃ³n de Riesgos de Desastres"/>
    <n v="626751"/>
    <n v="2018"/>
    <s v="Ambiental "/>
    <m/>
    <s v="Cooperación Técnica"/>
  </r>
  <r>
    <s v="GEF"/>
    <x v="20"/>
    <s v="Programa de Apoyo a la ReducciÃ³n de Riesgos de Desastres"/>
    <n v="338965"/>
    <n v="2019"/>
    <s v="Ambiental "/>
    <m/>
    <s v="Cooperación Técnica"/>
  </r>
  <r>
    <s v="GEF"/>
    <x v="20"/>
    <s v="Programa de Apoyo a la ReducciÃ³n de Riesgos de Desastres"/>
    <n v="48776"/>
    <n v="2020"/>
    <s v="Ambiental "/>
    <m/>
    <s v="Cooperación Técnica"/>
  </r>
  <r>
    <s v="PNUD"/>
    <x v="20"/>
    <s v="Programa de Apoyo a la ReducciÃ³n de Riesgos de Desastres"/>
    <n v="47669"/>
    <m/>
    <m/>
    <m/>
    <m/>
  </r>
  <r>
    <s v="BID"/>
    <x v="19"/>
    <s v="Programa de Apoyo a la Reforma de Empresas Públicas"/>
    <n v="75000000"/>
    <d v="2019-08-28T00:00:00"/>
    <m/>
    <m/>
    <s v="Préstamo"/>
  </r>
  <r>
    <s v="BID"/>
    <x v="19"/>
    <s v="Programa de Apoyo a la Reforma de Empresas Públicas"/>
    <n v="350000"/>
    <d v="2019-04-15T00:00:00"/>
    <m/>
    <m/>
    <s v="Cooperación Técnica"/>
  </r>
  <r>
    <s v="BID"/>
    <x v="4"/>
    <s v="Programa de Apoyo a la Reforma de Subsidios"/>
    <n v="400000000"/>
    <d v="2016-11-23T00:00:00"/>
    <m/>
    <m/>
    <s v="Préstamo"/>
  </r>
  <r>
    <s v="BID"/>
    <x v="9"/>
    <s v="Programa de Apoyo a la Reforma del Sector Salud"/>
    <n v="50000000"/>
    <d v="2017-04-19T00:00:00"/>
    <m/>
    <m/>
    <s v="Préstamo"/>
  </r>
  <r>
    <s v="BID"/>
    <x v="24"/>
    <s v="Programa de Apoyo a la Reforma del Sistema Financiero"/>
    <n v="100000000"/>
    <d v="2016-07-13T00:00:00"/>
    <m/>
    <m/>
    <s v="Préstamo"/>
  </r>
  <r>
    <s v="BID"/>
    <x v="18"/>
    <s v="Programa de Apoyo a la Reforma del Sistema Financiero"/>
    <n v="250000000"/>
    <d v="2015-12-16T00:00:00"/>
    <m/>
    <m/>
    <s v="Préstamo"/>
  </r>
  <r>
    <s v="BID"/>
    <x v="4"/>
    <s v="Programa de Apoyo a la Reforma del Sistema Financiero"/>
    <n v="500000000"/>
    <d v="2015-10-06T00:00:00"/>
    <m/>
    <m/>
    <s v="Préstamo"/>
  </r>
  <r>
    <s v="BID"/>
    <x v="4"/>
    <s v="Programa de Apoyo a la Reforma del Sistema Financiero II"/>
    <n v="450000000"/>
    <d v="2017-06-06T00:00:00"/>
    <m/>
    <m/>
    <s v="Préstamo"/>
  </r>
  <r>
    <s v="BID"/>
    <x v="7"/>
    <s v="Programa de Apoyo a la Sostenibilidad Fiscal"/>
    <n v="350000000"/>
    <d v="2019-07-02T00:00:00"/>
    <m/>
    <m/>
    <s v="Préstamo"/>
  </r>
  <r>
    <s v="BID"/>
    <x v="12"/>
    <s v="Programa de Apoyo a la Transformacion Digital de la Administración Tributaria en Panamá"/>
    <n v="40000000"/>
    <d v="2020-09-30T00:00:00"/>
    <m/>
    <m/>
    <s v="Préstamo"/>
  </r>
  <r>
    <s v="CAF"/>
    <x v="13"/>
    <s v="Programa de Apoyo a las Medidas de Ampliación de Base Tributaria y Fomento a la Inversión"/>
    <n v="250000000"/>
    <s v="04-12-2018"/>
    <s v="Económico"/>
    <s v="Tributario"/>
    <s v="Cooperación Técnica"/>
  </r>
  <r>
    <s v="BID"/>
    <x v="12"/>
    <s v="Programa de apoyo a las políticas de igualdad de género"/>
    <n v="150000000"/>
    <d v="2019-05-01T00:00:00"/>
    <m/>
    <m/>
    <s v="Préstamo"/>
  </r>
  <r>
    <s v="BID"/>
    <x v="12"/>
    <s v="Programa de apoyo a las políticas de igualdad de género II"/>
    <n v="150000000"/>
    <d v="2020-10-14T00:00:00"/>
    <m/>
    <m/>
    <s v="Préstamo"/>
  </r>
  <r>
    <s v="CAF"/>
    <x v="20"/>
    <s v="Programa de Apoyo a las Políticas de Mitigación y Adaptación al Cambio Climático"/>
    <n v="300000000"/>
    <s v="30-10-2017"/>
    <s v="Ambiental "/>
    <s v="Cambio Climático"/>
    <s v="Cooperación Técnica"/>
  </r>
  <r>
    <s v="BID"/>
    <x v="1"/>
    <s v="Programa de Apoyo a las Reformas Sociales de Ceara - PROARES III"/>
    <n v="50000000"/>
    <d v="2014-12-17T00:00:00"/>
    <m/>
    <m/>
    <s v="Préstamo"/>
  </r>
  <r>
    <s v="BID"/>
    <x v="19"/>
    <s v="Programa de Apoyo a los GAD en Vialidad Provincial - PROVIAL"/>
    <n v="60000000"/>
    <d v="2013-12-16T00:00:00"/>
    <m/>
    <m/>
    <s v="Préstamo"/>
  </r>
  <r>
    <s v="CAF"/>
    <x v="0"/>
    <s v="Programa de Apoyo a los Procesos de Gestión de Crédito Público"/>
    <n v="50000000"/>
    <s v="12-09-2014"/>
    <s v="Económico"/>
    <s v="Finanzas"/>
    <s v="Cooperación Técnica"/>
  </r>
  <r>
    <s v="BID"/>
    <x v="22"/>
    <s v="Programa de Apoyo a los Servicios de Salud"/>
    <n v="110000000"/>
    <d v="2014-12-17T00:00:00"/>
    <m/>
    <m/>
    <s v="Préstamo"/>
  </r>
  <r>
    <s v="BID"/>
    <x v="0"/>
    <s v="Programa de Apoyo a MIPYMES"/>
    <n v="30000000"/>
    <d v="2013-12-18T00:00:00"/>
    <m/>
    <m/>
    <s v="Préstamo"/>
  </r>
  <r>
    <s v="BID"/>
    <x v="4"/>
    <s v="Programa de Apoyo a Participacion Publico Privada en Infraestructura"/>
    <n v="25000000"/>
    <d v="2013-11-27T00:00:00"/>
    <m/>
    <m/>
    <s v="Préstamo"/>
  </r>
  <r>
    <s v="BID"/>
    <x v="2"/>
    <s v="Programa de apoyo a políticas de paridad económica de género"/>
    <n v="200000000"/>
    <d v="2018-10-11T00:00:00"/>
    <m/>
    <m/>
    <s v="Préstamo"/>
  </r>
  <r>
    <s v="BID"/>
    <x v="21"/>
    <s v="Programa de Apoyo a Politicas Públicas para la Nueva Economía"/>
    <n v="90000000"/>
    <d v="2020-03-05T00:00:00"/>
    <m/>
    <m/>
    <s v="Préstamo"/>
  </r>
  <r>
    <s v="BID"/>
    <x v="2"/>
    <s v="Programa de Apoyo a Reformas de Transparencia e Integridad en Argentina"/>
    <n v="200000000"/>
    <d v="2017-08-02T00:00:00"/>
    <m/>
    <m/>
    <s v="Préstamo"/>
  </r>
  <r>
    <s v="BID"/>
    <x v="2"/>
    <s v="Programa de Apoyo a Reformas de Transparencia e Integridad en Argentina II"/>
    <n v="200000000"/>
    <d v="2019-06-05T00:00:00"/>
    <m/>
    <m/>
    <s v="Préstamo"/>
  </r>
  <r>
    <s v="BID"/>
    <x v="9"/>
    <s v="Programa de Apoyo a Reformas en Protección Social"/>
    <n v="49780000"/>
    <d v="2018-09-26T00:00:00"/>
    <m/>
    <m/>
    <s v="Préstamo"/>
  </r>
  <r>
    <s v="BID"/>
    <x v="9"/>
    <s v="Programa de Apoyo a Reformas en Protección Social II"/>
    <n v="59500000"/>
    <d v="2019-10-16T00:00:00"/>
    <m/>
    <m/>
    <s v="Préstamo"/>
  </r>
  <r>
    <s v="BID"/>
    <x v="23"/>
    <s v="Programa de Apoyo al Consejo de Ministros de América Central y República Dominicana (COMISCA) para Desarrollar Actividades del COVID-19"/>
    <n v="750000"/>
    <d v="2020-05-15T00:00:00"/>
    <m/>
    <m/>
    <s v="Cooperación Técnica"/>
  </r>
  <r>
    <s v="BID"/>
    <x v="3"/>
    <s v="Programa de Apoyo al Desarrollo de Habilidades hacia los Empleos del Futuro"/>
    <n v="34000000"/>
    <d v="2020-10-14T00:00:00"/>
    <m/>
    <m/>
    <s v="Préstamo"/>
  </r>
  <r>
    <s v="GEF"/>
    <x v="20"/>
    <s v="Programa de Apoyo al Desarrollo Humano en Tabasco"/>
    <n v="223415"/>
    <n v="2012"/>
    <s v="Institucional"/>
    <s v="Políticas"/>
    <s v="Cooperación Técnica"/>
  </r>
  <r>
    <s v="GEF"/>
    <x v="20"/>
    <s v="Programa de Apoyo al Desarrollo Humano en Tabasco"/>
    <n v="9303"/>
    <n v="2013"/>
    <s v="Ambiental "/>
    <m/>
    <s v="Cooperación Técnica"/>
  </r>
  <r>
    <s v="BID"/>
    <x v="0"/>
    <s v="Programa de Apoyo al Desarrollo Infantil Temprano"/>
    <n v="200000000"/>
    <d v="2016-12-05T00:00:00"/>
    <m/>
    <m/>
    <s v="Préstamo"/>
  </r>
  <r>
    <s v="BID"/>
    <x v="12"/>
    <s v="Programa de Apoyo al Desarrollo Productivo a través del Capital Humano"/>
    <n v="20000000"/>
    <d v="2018-11-26T00:00:00"/>
    <m/>
    <m/>
    <s v="Préstamo"/>
  </r>
  <r>
    <s v="BID"/>
    <x v="4"/>
    <s v="Programa de Apoyo al Desarrollo Productivo y la Economía Creativa"/>
    <n v="850000000"/>
    <d v="2020-06-17T00:00:00"/>
    <m/>
    <m/>
    <s v="Préstamo"/>
  </r>
  <r>
    <s v="BID"/>
    <x v="12"/>
    <s v="Programa de Apoyo al Desarrollo Sostenible de los Servicios Publicos"/>
    <n v="300000000"/>
    <d v="2017-07-26T00:00:00"/>
    <m/>
    <m/>
    <s v="Préstamo"/>
  </r>
  <r>
    <s v="BID"/>
    <x v="4"/>
    <s v="Programa de Apoyo al Desarrollo Sostenible del Departamento Archipiél08 de San"/>
    <n v="70000000"/>
    <d v="2013-12-04T00:00:00"/>
    <m/>
    <m/>
    <s v="Préstamo"/>
  </r>
  <r>
    <s v="BID"/>
    <x v="3"/>
    <s v="Programa de Apoyo al Empleo II"/>
    <n v="40000000"/>
    <d v="2016-11-30T00:00:00"/>
    <m/>
    <m/>
    <s v="Préstamo"/>
  </r>
  <r>
    <s v="BID"/>
    <x v="1"/>
    <s v="Programa de apoyo al empresariado y el mercado del consumidor afrobrasileño"/>
    <n v="500000"/>
    <d v="2015-05-21T00:00:00"/>
    <m/>
    <m/>
    <s v="Cooperación Técnica"/>
  </r>
  <r>
    <s v="BID"/>
    <x v="32"/>
    <s v="Programa de Apoyo al Entorno de Negocios e In11acion (SUBCIP-I)"/>
    <n v="15000000"/>
    <d v="2014-12-16T00:00:00"/>
    <m/>
    <m/>
    <s v="Préstamo"/>
  </r>
  <r>
    <s v="BID"/>
    <x v="32"/>
    <s v="Programa de Apoyo al Entorno de Negocios e In11acion (SUBCIP-I)"/>
    <n v="5000000"/>
    <d v="2014-12-16T00:00:00"/>
    <m/>
    <m/>
    <s v="Préstamo"/>
  </r>
  <r>
    <s v="BID"/>
    <x v="1"/>
    <s v="Programa de Apoyo al Equilibrio Fiscal de Pernambuco"/>
    <n v="345000000"/>
    <d v="2020-10-14T00:00:00"/>
    <m/>
    <m/>
    <s v="Préstamo"/>
  </r>
  <r>
    <s v="BID"/>
    <x v="2"/>
    <s v="Programa de Apoyo al Financiamiento de Infraestructura Productiva en Argentina"/>
    <n v="10000000"/>
    <d v="2018-03-14T00:00:00"/>
    <m/>
    <m/>
    <s v="Préstamo"/>
  </r>
  <r>
    <s v="GEF"/>
    <x v="11"/>
    <s v="Programa de apoyo al fortalecimiento de cadenas agroalimentarias a nivel local"/>
    <n v="0"/>
    <n v="2013"/>
    <s v="Ambiental "/>
    <m/>
    <s v="Cooperación Técnica"/>
  </r>
  <r>
    <s v="GEF"/>
    <x v="11"/>
    <s v="Programa de apoyo al fortalecimiento de cadenas agroalimentarias a nivel local"/>
    <n v="1154991"/>
    <n v="2014"/>
    <s v="Ambiental "/>
    <m/>
    <s v="Cooperación Técnica"/>
  </r>
  <r>
    <s v="GEF"/>
    <x v="11"/>
    <s v="Programa de apoyo al fortalecimiento de cadenas agroalimentarias a nivel local"/>
    <n v="2002326"/>
    <n v="2015"/>
    <s v="Ambiental "/>
    <m/>
    <s v="Cooperación Técnica"/>
  </r>
  <r>
    <s v="GEF"/>
    <x v="11"/>
    <s v="Programa de apoyo al fortalecimiento de cadenas agroalimentarias a nivel local"/>
    <n v="2158111"/>
    <n v="2016"/>
    <s v="Ambiental "/>
    <m/>
    <s v="Cooperación Técnica"/>
  </r>
  <r>
    <s v="GEF"/>
    <x v="11"/>
    <s v="Programa de apoyo al fortalecimiento de cadenas agroalimentarias a nivel local"/>
    <n v="5924985"/>
    <n v="2017"/>
    <s v="Ambiental "/>
    <m/>
    <s v="Cooperación Técnica"/>
  </r>
  <r>
    <s v="GEF"/>
    <x v="11"/>
    <s v="Programa de apoyo al fortalecimiento de cadenas agroalimentarias a nivel local"/>
    <n v="4252491"/>
    <n v="2018"/>
    <s v="Ambiental "/>
    <m/>
    <s v="Cooperación Técnica"/>
  </r>
  <r>
    <s v="GEF"/>
    <x v="11"/>
    <s v="Programa de apoyo al fortalecimiento de cadenas agroalimentarias a nivel local"/>
    <n v="1275417"/>
    <n v="2019"/>
    <s v="Ambiental "/>
    <m/>
    <s v="Cooperación Técnica"/>
  </r>
  <r>
    <s v="GEF"/>
    <x v="11"/>
    <s v="Programa de apoyo al fortalecimiento de cadenas agroalimentarias a nivel local"/>
    <n v="376271"/>
    <n v="2020"/>
    <s v="Ambiental "/>
    <m/>
    <s v="Cooperación Técnica"/>
  </r>
  <r>
    <s v="PNUD"/>
    <x v="11"/>
    <s v="Programa de apoyo al fortalecimiento de cadenas agroalimentarias a nivel local"/>
    <n v="279372"/>
    <m/>
    <m/>
    <m/>
    <m/>
  </r>
  <r>
    <s v="BID"/>
    <x v="0"/>
    <s v="Programa de Apoyo al Fortalecimiento de la Gestión del Sector Salud"/>
    <n v="100000000"/>
    <d v="2014-06-18T00:00:00"/>
    <m/>
    <m/>
    <s v="Préstamo"/>
  </r>
  <r>
    <s v="CAF"/>
    <x v="4"/>
    <s v="Programa de Apoyo al Fortalecimiento de la Inversión Pública a través de la Estructuración de Proyectos"/>
    <n v="500000000"/>
    <s v="28-09-2015"/>
    <s v="Económico"/>
    <s v="Finanzas"/>
    <s v="Cooperación Técnica"/>
  </r>
  <r>
    <s v="BID"/>
    <x v="24"/>
    <s v="Programa de Apoyo al Fortalecimiento de los Sistemas de Salud para la Prevención y el Tratamiento de Enfermedades No Transmisibles"/>
    <n v="11424000"/>
    <d v="2019-12-12T00:00:00"/>
    <m/>
    <m/>
    <s v="Ayuda a la inversión"/>
  </r>
  <r>
    <s v="BID"/>
    <x v="24"/>
    <s v="Programa de Apoyo al Fortalecimiento de los Sistemas de Salud para la Prevención y el Tratamiento de Enfermedades No Transmisibles II."/>
    <n v="100000000"/>
    <d v="2020-09-16T00:00:00"/>
    <m/>
    <m/>
    <s v="Préstamo"/>
  </r>
  <r>
    <s v="BID"/>
    <x v="24"/>
    <s v="Programa de Apoyo al Fortalecimiento de los Sistemas de Salud para la Prevención y el Tratamiento de las Enfermedades No Transmisibles"/>
    <n v="50000000"/>
    <d v="2018-11-14T00:00:00"/>
    <m/>
    <m/>
    <s v="Préstamo"/>
  </r>
  <r>
    <s v="BID"/>
    <x v="24"/>
    <s v="Programa de Apoyo al Fortalecimiento de los Sistemas de Salud para la Prevención y el Tratamiento de las Enfermedades No Transmisibles"/>
    <n v="50000000"/>
    <d v="2018-11-14T00:00:00"/>
    <m/>
    <m/>
    <s v="Préstamo"/>
  </r>
  <r>
    <s v="BID"/>
    <x v="0"/>
    <s v="Programa de Apoyo al Fortalecimiento Fiscal"/>
    <n v="350000000"/>
    <d v="2013-12-04T00:00:00"/>
    <m/>
    <m/>
    <s v="Préstamo"/>
  </r>
  <r>
    <s v="BID"/>
    <x v="23"/>
    <s v="Programa de Apoyo al Fortalecimiento Fiscal de los paises del Caribe"/>
    <n v="300000"/>
    <d v="2016-09-20T00:00:00"/>
    <m/>
    <m/>
    <s v="Cooperación Técnica"/>
  </r>
  <r>
    <s v="BID"/>
    <x v="21"/>
    <s v="Programa de Apoyo al Ministerio de Hacienda en el Fortalecimiento Institucional del Sistema de Pensiones"/>
    <n v="198000"/>
    <d v="2019-06-04T00:00:00"/>
    <m/>
    <m/>
    <s v="Cooperación Técnica"/>
  </r>
  <r>
    <s v="BID"/>
    <x v="2"/>
    <s v="Programa de Apoyo al Plan Nacional de Primera Infancia y a la Política de Universalización de la Educación Inicial"/>
    <n v="1200000000"/>
    <d v="2017-07-12T00:00:00"/>
    <m/>
    <m/>
    <s v="Apoyo al estado "/>
  </r>
  <r>
    <s v="BID"/>
    <x v="2"/>
    <s v="Programa de Apoyo al Plan Nacional de Primera Infancia y la Política de Universalización de la Educación Inicial"/>
    <n v="200000000"/>
    <d v="2017-07-12T00:00:00"/>
    <m/>
    <m/>
    <s v="Préstamo"/>
  </r>
  <r>
    <s v="CAF"/>
    <x v="4"/>
    <s v="Programa de Apoyo al Proceso de Descentralización"/>
    <n v="160000000"/>
    <s v="29-07-2010"/>
    <s v="Institucional"/>
    <s v="Políticas"/>
    <s v="Cooperación Técnica"/>
  </r>
  <r>
    <s v="CAF"/>
    <x v="3"/>
    <s v="Programa de Apoyo al Sector Transporte"/>
    <n v="100000000"/>
    <s v="16-07-2003"/>
    <m/>
    <m/>
    <m/>
  </r>
  <r>
    <s v="BID"/>
    <x v="10"/>
    <s v="Programa de Apoyo al Sector Transporte III"/>
    <n v="91500000"/>
    <d v="2013-09-12T00:00:00"/>
    <m/>
    <m/>
    <s v="Préstamo"/>
  </r>
  <r>
    <s v="BID"/>
    <x v="9"/>
    <s v="Programa de Apoyo al Sistema de Protección Social I"/>
    <n v="109870000"/>
    <d v="2014-12-03T00:00:00"/>
    <m/>
    <m/>
    <s v="Préstamo"/>
  </r>
  <r>
    <s v="CAF"/>
    <x v="27"/>
    <s v="Programa de Apoyo al Sistema de Transporte Masivo Nacional"/>
    <n v="104000000"/>
    <s v="22-12-2010"/>
    <s v="Institucional"/>
    <s v="Infraestructura"/>
    <s v="Ayuda a la inversión"/>
  </r>
  <r>
    <s v="BID"/>
    <x v="18"/>
    <s v="Programa de Apoyo al Sistema Nacional Integrado de Cuidados"/>
    <n v="50000000"/>
    <d v="2016-07-20T00:00:00"/>
    <m/>
    <m/>
    <s v="Préstamo"/>
  </r>
  <r>
    <s v="BID"/>
    <x v="13"/>
    <s v="Programa de Apoyo al Transporte Subnacional (PATS)"/>
    <n v="50000000"/>
    <d v="2015-11-18T00:00:00"/>
    <m/>
    <m/>
    <s v="Préstamo"/>
  </r>
  <r>
    <s v="CAF"/>
    <x v="1"/>
    <s v="Programa de Apoyo Fiscal"/>
    <n v="25000000"/>
    <s v="21-09-2010"/>
    <s v="Económico"/>
    <s v="Fiscal"/>
    <s v="Préstamo"/>
  </r>
  <r>
    <s v="BID"/>
    <x v="3"/>
    <s v="Programa de Apoyo para Actividades de Pre-Inversion de Establecimientos de Salud y Diseño de un Modelo de Gestión y Mantenimiento de Activos Hospitalarios"/>
    <n v="250000"/>
    <d v="2020-07-08T00:00:00"/>
    <m/>
    <m/>
    <s v="Cooperación Técnica"/>
  </r>
  <r>
    <s v="BID"/>
    <x v="23"/>
    <s v="Programa de Apoyo para el Des. de estrategias amplias para la Inclusión Financi"/>
    <n v="400000"/>
    <d v="2013-12-04T00:00:00"/>
    <m/>
    <m/>
    <s v="Cooperación Técnica"/>
  </r>
  <r>
    <s v="CAF"/>
    <x v="2"/>
    <s v="Programa de Apoyo para el Desarrollo de la Infraestructura Universitaria – II"/>
    <n v="50000000"/>
    <s v="20-12-2013"/>
    <s v="Institucional"/>
    <s v="Infraestructura"/>
    <s v="Proyectos de Inversión "/>
  </r>
  <r>
    <s v="CAF"/>
    <x v="2"/>
    <s v="Programa de Apoyo para el Desarrollo de Proyectos de Participaciones Público-Privadas"/>
    <n v="100000000"/>
    <s v="04-07-2017"/>
    <s v="Institucional"/>
    <s v="Políticas"/>
    <s v="Cooperación Técnica"/>
  </r>
  <r>
    <s v="CAF"/>
    <x v="7"/>
    <s v="Programa de apoyo para el fortalecimiento de las finanzas públicas"/>
    <n v="500000000"/>
    <s v="15-04-2019"/>
    <s v="Económico"/>
    <s v="Finanzas"/>
    <s v="Cooperación Técnica"/>
  </r>
  <r>
    <s v="BID"/>
    <x v="4"/>
    <s v="Programa de Apoyo para el Post- Acceso de Colombia a la Organización para la Cooperación y el Desarrollo Económicos (OCDE)"/>
    <n v="300000"/>
    <d v="2019-12-16T00:00:00"/>
    <m/>
    <m/>
    <s v="Cooperación Técnica"/>
  </r>
  <r>
    <s v="BID"/>
    <x v="23"/>
    <s v="Programa de Apoyo para la Capacitación de los Servicios Veterinarios de los Países del Cono Sur para Enfrentar la Ultima Etapa del PHEFA"/>
    <n v="1252000"/>
    <d v="2016-12-14T00:00:00"/>
    <m/>
    <m/>
    <s v="Cooperación Técnica"/>
  </r>
  <r>
    <s v="BID"/>
    <x v="2"/>
    <s v="Programa de Apoyo para la Consolidación de Capacidades Organizacionales de Investigación, Extensión e In11ación del INTA"/>
    <n v="500000"/>
    <d v="2017-11-17T00:00:00"/>
    <m/>
    <m/>
    <s v="Cooperación Técnica"/>
  </r>
  <r>
    <s v="GEF"/>
    <x v="9"/>
    <s v="Programa de apoyo para la eficiencia y la transparencia del proceso de modernizaciÃ³n del documento nacional de identificaciÃ³n en Honduras"/>
    <n v="15821088"/>
    <n v="2019"/>
    <s v="Ambiental "/>
    <m/>
    <s v="Cooperación Técnica"/>
  </r>
  <r>
    <s v="GEF"/>
    <x v="9"/>
    <s v="Programa de apoyo para la eficiencia y la transparencia del proceso de modernizaciÃ³n del documento nacional de identificaciÃ³n en Honduras"/>
    <n v="87786057"/>
    <n v="2020"/>
    <s v="Ambiental "/>
    <m/>
    <s v="Cooperación Técnica"/>
  </r>
  <r>
    <s v="PNUD"/>
    <x v="9"/>
    <s v="Programa de apoyo para la eficiencia y la transparencia del proceso de modernizaciÃ³n del documento nacional de identificaciÃ³n en Honduras"/>
    <n v="23228937"/>
    <m/>
    <m/>
    <m/>
    <m/>
  </r>
  <r>
    <s v="BID"/>
    <x v="4"/>
    <s v="Programa de apoyo para la mejora de las trayectorias educativas en zonas rurales focalizadas"/>
    <n v="60000000"/>
    <d v="2019-11-15T00:00:00"/>
    <m/>
    <m/>
    <s v="Préstamo"/>
  </r>
  <r>
    <s v="BID"/>
    <x v="4"/>
    <s v="Programa de Apoyo para la Sostenibilidad Urbana, Económica y Social de Pescaíto _x001a_ Santa 03ta"/>
    <n v="650000"/>
    <d v="2019-12-17T00:00:00"/>
    <m/>
    <m/>
    <s v="Cooperación Técnica"/>
  </r>
  <r>
    <s v="GEF"/>
    <x v="13"/>
    <s v="Programa de Apoyo PrevenciÃ³n y Manejo de Conflictos"/>
    <n v="5"/>
    <n v="2012"/>
    <s v="Ambiental "/>
    <m/>
    <s v="Cooperación Técnica"/>
  </r>
  <r>
    <s v="BID"/>
    <x v="9"/>
    <s v="Programa de Asistencia Técnica de 01rgía Re11able para el Autoabastecimiento e"/>
    <n v="500000"/>
    <d v="2015-04-23T00:00:00"/>
    <m/>
    <m/>
    <s v="Cooperación Técnica"/>
  </r>
  <r>
    <s v="GEF"/>
    <x v="11"/>
    <s v="PROGRAMA DE ASOCIACION DE PAIS - PROYECTO 3 (FASE PREPARATORIA) Capacity Building for Sustainable Financing Mechanisms / Sustainable Land Management in Dry Land Forest Ecosystems and Cattle Ranching Areas"/>
    <n v="31155"/>
    <n v="2016"/>
    <s v="Ambiental "/>
    <m/>
    <s v="Cooperación Técnica"/>
  </r>
  <r>
    <s v="GEF"/>
    <x v="11"/>
    <s v="PROGRAMA DE ASOCIACION DE PAIS - PROYECTO 3 (FASE PREPARATORIA) Capacity Building for Sustainable Financing Mechanisms / Sustainable Land Management in Dry Land Forest Ecosystems and Cattle Ranching Areas"/>
    <n v="43845"/>
    <n v="2017"/>
    <s v="Ambiental "/>
    <m/>
    <s v="Cooperación Técnica"/>
  </r>
  <r>
    <s v="BID"/>
    <x v="23"/>
    <s v="Programa de Asociaciones ConnectAmericas 2019"/>
    <n v="200000"/>
    <d v="2019-05-15T00:00:00"/>
    <m/>
    <m/>
    <s v="Cooperación Técnica"/>
  </r>
  <r>
    <s v="BID"/>
    <x v="10"/>
    <s v="Programa de Banda Ancha"/>
    <n v="50000000"/>
    <d v="2015-12-09T00:00:00"/>
    <m/>
    <m/>
    <s v="Préstamo"/>
  </r>
  <r>
    <s v="BID"/>
    <x v="21"/>
    <s v="Programa de Becas"/>
    <n v="20000000"/>
    <d v="2015-06-24T00:00:00"/>
    <m/>
    <m/>
    <s v="Préstamo"/>
  </r>
  <r>
    <s v="BID"/>
    <x v="2"/>
    <s v="Programa de becas en ciencia y tecnología - Programa BECAR"/>
    <n v="24000000"/>
    <d v="2013-11-13T00:00:00"/>
    <m/>
    <m/>
    <s v="Préstamo"/>
  </r>
  <r>
    <s v="BID"/>
    <x v="23"/>
    <s v="Programa de Becas: Corea-LAC (KLSP)"/>
    <n v="950000"/>
    <d v="2015-06-25T00:00:00"/>
    <m/>
    <m/>
    <s v="Cooperación Técnica"/>
  </r>
  <r>
    <s v="GEF"/>
    <x v="16"/>
    <s v="Programa de capacitaciÃ³n en alumbrado pÃºblico fase II"/>
    <n v="267249"/>
    <n v="2013"/>
    <s v="Ambiental "/>
    <m/>
    <s v="Cooperación Técnica"/>
  </r>
  <r>
    <s v="GEF"/>
    <x v="16"/>
    <s v="Programa de capacitaciÃ³n en alumbrado pÃºblico fase II"/>
    <n v="267249"/>
    <n v="2014"/>
    <s v="Ambiental "/>
    <m/>
    <s v="Cooperación Técnica"/>
  </r>
  <r>
    <s v="GEF"/>
    <x v="16"/>
    <s v="Programa de capacitaciÃ³n en alumbrado pÃºblico fase II"/>
    <n v="137653"/>
    <n v="2015"/>
    <s v="Ambiental "/>
    <m/>
    <s v="Cooperación Técnica"/>
  </r>
  <r>
    <s v="BID"/>
    <x v="19"/>
    <s v="Programa de Capacitación Para Docentes en Servicio"/>
    <n v="500000"/>
    <d v="2017-03-03T00:00:00"/>
    <m/>
    <m/>
    <s v="Cooperación Técnica"/>
  </r>
  <r>
    <s v="GEF"/>
    <x v="21"/>
    <s v="Programa de Catastro Registral"/>
    <n v="428517"/>
    <n v="2012"/>
    <s v="Institucional"/>
    <s v="Políticas"/>
    <s v="Cooperación Técnica"/>
  </r>
  <r>
    <s v="GEF"/>
    <x v="21"/>
    <s v="Programa de Catastro Registral"/>
    <n v="924544"/>
    <n v="2013"/>
    <s v="Ambiental "/>
    <m/>
    <s v="Cooperación Técnica"/>
  </r>
  <r>
    <s v="GEF"/>
    <x v="21"/>
    <s v="Programa de Catastro Registral"/>
    <n v="322401"/>
    <n v="2014"/>
    <s v="Ambiental "/>
    <m/>
    <s v="Cooperación Técnica"/>
  </r>
  <r>
    <s v="BID"/>
    <x v="23"/>
    <s v="Programa de Clima Inteligente para las Islas del Caribe"/>
    <n v="992000"/>
    <d v="2014-12-15T00:00:00"/>
    <m/>
    <m/>
    <s v="Cooperación Técnica"/>
  </r>
  <r>
    <s v="BID"/>
    <x v="13"/>
    <s v="Programa de Competitividad Agraria III"/>
    <n v="25000000"/>
    <d v="2013-09-12T00:00:00"/>
    <m/>
    <m/>
    <s v="Préstamo"/>
  </r>
  <r>
    <s v="BID"/>
    <x v="32"/>
    <s v="Programa de Competitividad Agropecuaria"/>
    <n v="17500000"/>
    <d v="2017-06-19T00:00:00"/>
    <m/>
    <m/>
    <s v="Préstamo"/>
  </r>
  <r>
    <s v="BID"/>
    <x v="14"/>
    <s v="Programa de Conectividad Digital Social"/>
    <n v="50000000"/>
    <d v="2020-10-14T00:00:00"/>
    <m/>
    <m/>
    <s v="Préstamo"/>
  </r>
  <r>
    <s v="CAF"/>
    <x v="4"/>
    <s v="Programa de Cons. de la Ref. Const. Pens"/>
    <n v="100000000"/>
    <s v="05-08-2006"/>
    <m/>
    <m/>
    <m/>
  </r>
  <r>
    <s v="BID"/>
    <x v="1"/>
    <s v="Programa de Consolidación Fiscal II Rio Grande del Sur (PROCONFIS II)"/>
    <n v="200000000"/>
    <d v="2013-12-18T00:00:00"/>
    <m/>
    <m/>
    <s v="Préstamo"/>
  </r>
  <r>
    <s v="BID"/>
    <x v="1"/>
    <s v="Programa de Consolidación Fiscal para el Desarrollo de Pernambuco"/>
    <n v="400000000"/>
    <d v="2013-10-23T00:00:00"/>
    <m/>
    <m/>
    <s v="Préstamo"/>
  </r>
  <r>
    <s v="BID"/>
    <x v="23"/>
    <s v="Programa de Construcción de Capacidades a Escala: Mejora de la Productividad en"/>
    <n v="470000"/>
    <d v="2015-10-15T00:00:00"/>
    <m/>
    <m/>
    <s v="Cooperación Técnica"/>
  </r>
  <r>
    <s v="BID"/>
    <x v="23"/>
    <s v="Programa de Construcción del Túnel Internacional de Agua Negra"/>
    <n v="1500000000"/>
    <d v="2017-10-18T00:00:00"/>
    <m/>
    <m/>
    <s v="Apoyo al estado "/>
  </r>
  <r>
    <s v="BID"/>
    <x v="20"/>
    <s v="Programa de Convergencia Subnacional de México"/>
    <n v="500000000"/>
    <d v="2020-10-14T00:00:00"/>
    <m/>
    <m/>
    <s v="Préstamo"/>
  </r>
  <r>
    <s v="BID"/>
    <x v="9"/>
    <s v="Programa de Convivencia Ciudadana y Mejoramiento de Barrios"/>
    <n v="1800000"/>
    <d v="2019-12-12T00:00:00"/>
    <m/>
    <m/>
    <s v="Ayuda a la inversión"/>
  </r>
  <r>
    <s v="BID"/>
    <x v="9"/>
    <s v="Programa de Convivencia Ciudadana y Mejoramiento de Barrios"/>
    <n v="60000000"/>
    <d v="2018-04-25T00:00:00"/>
    <m/>
    <m/>
    <s v="Préstamo"/>
  </r>
  <r>
    <s v="GEF"/>
    <x v="20"/>
    <s v="Programa de cooperaciÃ³n AMEXCID-PNUD"/>
    <n v="793242"/>
    <n v="2013"/>
    <s v="Institucional"/>
    <s v="Políticas"/>
    <s v="Cooperación Técnica"/>
  </r>
  <r>
    <s v="GEF"/>
    <x v="20"/>
    <s v="Programa de cooperaciÃ³n AMEXCID-PNUD"/>
    <n v="1732943"/>
    <n v="2014"/>
    <s v="Institucional"/>
    <s v="Políticas"/>
    <s v="Cooperación Técnica"/>
  </r>
  <r>
    <s v="GEF"/>
    <x v="20"/>
    <s v="Programa de cooperaciÃ³n AMEXCID-PNUD"/>
    <n v="1739382"/>
    <n v="2015"/>
    <s v="Institucional"/>
    <s v="Políticas"/>
    <s v="Cooperación Técnica"/>
  </r>
  <r>
    <s v="GEF"/>
    <x v="20"/>
    <s v="Programa de cooperaciÃ³n AMEXCID-PNUD"/>
    <n v="2059778"/>
    <n v="2016"/>
    <s v="Institucional"/>
    <s v="Políticas"/>
    <s v="Cooperación Técnica"/>
  </r>
  <r>
    <s v="GEF"/>
    <x v="20"/>
    <s v="Programa de cooperaciÃ³n AMEXCID-PNUD"/>
    <n v="2032119"/>
    <n v="2017"/>
    <s v="Institucional"/>
    <s v="Políticas"/>
    <s v="Cooperación Técnica"/>
  </r>
  <r>
    <s v="GEF"/>
    <x v="20"/>
    <s v="Programa de cooperaciÃ³n AMEXCID-PNUD"/>
    <n v="2361668"/>
    <n v="2018"/>
    <s v="Institucional"/>
    <s v="Políticas"/>
    <s v="Cooperación Técnica"/>
  </r>
  <r>
    <s v="GEF"/>
    <x v="20"/>
    <s v="Programa de cooperaciÃ³n AMEXCID-PNUD"/>
    <n v="2611443"/>
    <n v="2019"/>
    <s v="Institucional"/>
    <s v="Políticas"/>
    <s v="Cooperación Técnica"/>
  </r>
  <r>
    <s v="GEF"/>
    <x v="20"/>
    <s v="Programa de cooperaciÃ³n AMEXCID-PNUD"/>
    <n v="2520577"/>
    <n v="2020"/>
    <s v="Institucional"/>
    <s v="Políticas"/>
    <s v="Cooperación Técnica"/>
  </r>
  <r>
    <s v="PNUD"/>
    <x v="20"/>
    <s v="Programa de cooperaciÃ³n AMEXCID-PNUD"/>
    <n v="1896300"/>
    <m/>
    <s v="Institucional"/>
    <s v="Políticas"/>
    <s v="Cooperación Técnica"/>
  </r>
  <r>
    <s v="BID"/>
    <x v="23"/>
    <s v="Programa de Cooperación Regional para el Desarrollo de un 03co de Resolución de Crisis Financieras Regionales"/>
    <n v="500000"/>
    <d v="2017-11-22T00:00:00"/>
    <m/>
    <m/>
    <s v="Cooperación Técnica"/>
  </r>
  <r>
    <s v="BID"/>
    <x v="14"/>
    <s v="Programa de Corredores Productivos"/>
    <n v="40000000"/>
    <d v="2014-05-21T00:00:00"/>
    <s v="Económico"/>
    <s v="Productivo"/>
    <s v="Préstamo"/>
  </r>
  <r>
    <s v="GEF"/>
    <x v="2"/>
    <s v="Programa de CrÃ©dito para el Desarrolo de la ProducciÃ³n en la Provincia de San Juan"/>
    <n v="1496070"/>
    <n v="2014"/>
    <s v="Económico"/>
    <s v="Productivo"/>
    <s v="Cooperación Técnica"/>
  </r>
  <r>
    <s v="GEF"/>
    <x v="2"/>
    <s v="Programa de CrÃ©dito para el Desarrolo de la ProducciÃ³n en la Provincia de San Juan"/>
    <n v="4950871"/>
    <n v="2015"/>
    <s v="Económico"/>
    <s v="Productivo"/>
    <s v="Cooperación Técnica"/>
  </r>
  <r>
    <s v="GEF"/>
    <x v="2"/>
    <s v="Programa de CrÃ©dito para el Desarrolo de la ProducciÃ³n en la Provincia de San Juan"/>
    <n v="4597990"/>
    <n v="2016"/>
    <s v="Económico"/>
    <s v="Productivo"/>
    <s v="Cooperación Técnica"/>
  </r>
  <r>
    <s v="GEF"/>
    <x v="2"/>
    <s v="Programa de CrÃ©dito para el Desarrolo de la ProducciÃ³n en la Provincia de San Juan"/>
    <n v="13315693"/>
    <n v="2017"/>
    <s v="Económico"/>
    <s v="Productivo"/>
    <s v="Cooperación Técnica"/>
  </r>
  <r>
    <s v="GEF"/>
    <x v="2"/>
    <s v="Programa de CrÃ©dito para el Desarrolo de la ProducciÃ³n en la Provincia de San Juan"/>
    <n v="3690752"/>
    <n v="2018"/>
    <s v="Económico"/>
    <s v="Productivo"/>
    <s v="Cooperación Técnica"/>
  </r>
  <r>
    <s v="GEF"/>
    <x v="2"/>
    <s v="Programa de CrÃ©dito para el Desarrolo de la ProducciÃ³n en la Provincia de San Juan"/>
    <n v="2769930"/>
    <n v="2019"/>
    <s v="Económico"/>
    <s v="Productivo"/>
    <s v="Cooperación Técnica"/>
  </r>
  <r>
    <s v="GEF"/>
    <x v="2"/>
    <s v="Programa de CrÃ©dito para el Desarrolo de la ProducciÃ³n en la Provincia de San Juan"/>
    <n v="4464064"/>
    <n v="2020"/>
    <s v="Económico"/>
    <s v="Productivo"/>
    <s v="Cooperación Técnica"/>
  </r>
  <r>
    <s v="PNUD"/>
    <x v="2"/>
    <s v="Programa de CrÃ©dito para el Desarrolo de la ProducciÃ³n en la Provincia de San Juan"/>
    <n v="472447"/>
    <n v="2020"/>
    <s v="Económico"/>
    <s v="Productivo"/>
    <s v="Cooperación Técnica"/>
  </r>
  <r>
    <s v="BID"/>
    <x v="20"/>
    <s v="Programa de Crédito Global para Apoyar la Recuperación Económica en México"/>
    <n v="319000000"/>
    <d v="2020-10-14T00:00:00"/>
    <m/>
    <m/>
    <s v="Préstamo"/>
  </r>
  <r>
    <s v="BID"/>
    <x v="20"/>
    <s v="Programa de Crédito Subnacional para Infraestructura Pública, Servicios Públicos"/>
    <n v="400000000"/>
    <d v="2014-10-31T00:00:00"/>
    <m/>
    <m/>
    <s v="Préstamo"/>
  </r>
  <r>
    <s v="BID"/>
    <x v="0"/>
    <s v="Programa de Desarrollo Agroforestal Sostenible"/>
    <n v="150000000"/>
    <d v="2018-06-27T00:00:00"/>
    <s v="Ambiental "/>
    <s v="Sostenibilidad"/>
    <s v="Apoyo al estado "/>
  </r>
  <r>
    <s v="BID"/>
    <x v="0"/>
    <s v="Programa de Desarrollo Agroforestal Sostenible"/>
    <n v="105630000"/>
    <d v="2018-06-27T00:00:00"/>
    <s v="Ambiental "/>
    <s v="Sostenibilidad"/>
    <s v="Préstamo"/>
  </r>
  <r>
    <s v="BID"/>
    <x v="0"/>
    <s v="Programa de Desarrollo Agroforestal Sostenible"/>
    <n v="44370000"/>
    <d v="2018-06-27T00:00:00"/>
    <s v="Ambiental "/>
    <s v="Sostenibilidad"/>
    <s v="Préstamo"/>
  </r>
  <r>
    <s v="BID"/>
    <x v="29"/>
    <s v="Programa de Desarrollo Agropecuario Sostenible"/>
    <n v="15000000"/>
    <d v="2016-11-16T00:00:00"/>
    <s v="Ambiental "/>
    <s v="Sostenibilidad"/>
    <s v="Préstamo"/>
  </r>
  <r>
    <s v="BID"/>
    <x v="2"/>
    <s v="PROGRAMA DE DESARROLLO DE ÁREAS METROPOLITANAS DEL INTERIOR"/>
    <n v="240000000"/>
    <d v="2016-10-26T00:00:00"/>
    <m/>
    <m/>
    <s v="Apoyo al estado "/>
  </r>
  <r>
    <s v="BID"/>
    <x v="2"/>
    <s v="PROGRAMA DE DESARROLLO DE ÁREAS METROPOLITANAS DEL INTERIOR II"/>
    <n v="80000000"/>
    <d v="2016-10-26T00:00:00"/>
    <m/>
    <m/>
    <s v="Préstamo"/>
  </r>
  <r>
    <s v="BID"/>
    <x v="24"/>
    <s v="PROGRAMA DE DESARROLLO DE COMPETENCIAS PARA LA PRESTACIÓN DE SERVICIOS GLOBALES"/>
    <n v="15000000"/>
    <d v="2018-10-31T00:00:00"/>
    <m/>
    <m/>
    <s v="Préstamo"/>
  </r>
  <r>
    <s v="BID"/>
    <x v="18"/>
    <s v="Programa de Desarrollo de Corredores Turísticos_x001a_"/>
    <n v="5000000"/>
    <d v="2016-11-30T00:00:00"/>
    <m/>
    <m/>
    <s v="Préstamo"/>
  </r>
  <r>
    <s v="BID"/>
    <x v="18"/>
    <s v="Programa de Desarrollo de Destinos Turísticos Emergentes."/>
    <n v="6000000"/>
    <d v="2019-07-30T00:00:00"/>
    <m/>
    <m/>
    <s v="Préstamo"/>
  </r>
  <r>
    <s v="CAF"/>
    <x v="1"/>
    <s v="Programa de Desarrollo de la Infraestructura Municipal y Servicios Básicos de Caxias do Sul"/>
    <n v="28800000"/>
    <s v="14-12-2009"/>
    <s v="Institucional"/>
    <s v="Infraestructura"/>
    <s v="Ayuda a la inversión"/>
  </r>
  <r>
    <s v="BID"/>
    <x v="15"/>
    <s v="Programa de Desarrollo de la Infraestructura Vial"/>
    <n v="150000000"/>
    <d v="2019-02-07T00:00:00"/>
    <m/>
    <m/>
    <s v="Préstamo"/>
  </r>
  <r>
    <s v="CAF"/>
    <x v="1"/>
    <s v="Programa de Desarrollo de la Infraestructura y de los Servicios Basicos"/>
    <n v="33000000"/>
    <s v="28-11-2014"/>
    <s v="Institucional"/>
    <s v="Infraestructura"/>
    <s v="Ayuda a la inversión"/>
  </r>
  <r>
    <s v="BID"/>
    <x v="13"/>
    <s v="Programa de Desarrollo de la Sanidad Agraria y la Inocuidad Agroalimentaria Fase II"/>
    <n v="100000000"/>
    <d v="2017-12-15T00:00:00"/>
    <m/>
    <m/>
    <s v="Préstamo"/>
  </r>
  <r>
    <s v="BID"/>
    <x v="2"/>
    <s v="Programa de Desarrollo de los Servicios de Agua y Saneamiento _x001a_ Plan Belgrano"/>
    <n v="200000000"/>
    <d v="2017-09-27T00:00:00"/>
    <m/>
    <m/>
    <s v="Préstamo"/>
  </r>
  <r>
    <s v="CAF"/>
    <x v="2"/>
    <s v="Programa de Desarrollo de Nuevas Áreas de Riego en Argentina - Etapa II"/>
    <n v="40000000"/>
    <s v="31-07-2015"/>
    <s v="Ambiental "/>
    <s v="Agrícola"/>
    <s v="Cooperación Técnica"/>
  </r>
  <r>
    <s v="GEF"/>
    <x v="20"/>
    <s v="Programa de Desarrollo de Proveedores"/>
    <n v="818600"/>
    <n v="2012"/>
    <s v="Económico"/>
    <s v="Productivo"/>
    <s v="Cooperación Técnica"/>
  </r>
  <r>
    <s v="GEF"/>
    <x v="20"/>
    <s v="Programa de Desarrollo de Proveedores"/>
    <n v="305273"/>
    <n v="2013"/>
    <s v="Ambiental "/>
    <m/>
    <s v="Cooperación Técnica"/>
  </r>
  <r>
    <s v="GEF"/>
    <x v="14"/>
    <s v="PROGRAMA DE DESARROLLO DE PROVEEDORES"/>
    <n v="17254"/>
    <n v="2013"/>
    <s v="Ambiental "/>
    <m/>
    <s v="Cooperación Técnica"/>
  </r>
  <r>
    <s v="GEF"/>
    <x v="14"/>
    <s v="PROGRAMA DE DESARROLLO DE PROVEEDORES"/>
    <n v="25920"/>
    <n v="2014"/>
    <s v="Ambiental "/>
    <m/>
    <s v="Cooperación Técnica"/>
  </r>
  <r>
    <s v="GEF"/>
    <x v="20"/>
    <s v="Programa de Desarrollo de Proveedores de FIRA"/>
    <n v="0"/>
    <n v="2019"/>
    <s v="Ambiental "/>
    <m/>
    <s v="Cooperación Técnica"/>
  </r>
  <r>
    <s v="GEF"/>
    <x v="20"/>
    <s v="Programa de Desarrollo de Proveedores de FIRA"/>
    <n v="50000"/>
    <n v="2020"/>
    <s v="Ambiental "/>
    <m/>
    <s v="Cooperación Técnica"/>
  </r>
  <r>
    <s v="PNUD"/>
    <x v="20"/>
    <s v="Programa de Desarrollo de Proveedores de FIRA"/>
    <n v="46111"/>
    <m/>
    <m/>
    <m/>
    <m/>
  </r>
  <r>
    <s v="BID"/>
    <x v="2"/>
    <s v="Programa de desarrollo de tecnologías satelitales (PROSAT II)"/>
    <n v="60000000"/>
    <d v="2019-07-31T00:00:00"/>
    <m/>
    <m/>
    <s v="Préstamo"/>
  </r>
  <r>
    <s v="BID"/>
    <x v="1"/>
    <s v="Programa de Desarrollo de Turismo Sostenible de Pará (PRODETUR PARA)"/>
    <n v="26400000"/>
    <d v="2013-11-06T00:00:00"/>
    <m/>
    <m/>
    <s v="Préstamo"/>
  </r>
  <r>
    <s v="BID"/>
    <x v="8"/>
    <s v="Programa de Desarrollo de turismo sostenible de zonas costeras"/>
    <n v="48000000"/>
    <d v="2014-12-11T00:00:00"/>
    <m/>
    <m/>
    <s v="Subvenciones"/>
  </r>
  <r>
    <s v="CAF"/>
    <x v="2"/>
    <s v="Programa de Desarrollo del Mercado de Capitales para el Financiamiento Productivo"/>
    <n v="150000000"/>
    <s v="17-07-2018"/>
    <s v="Económico"/>
    <s v="Productivo"/>
    <s v="Cooperación Técnica"/>
  </r>
  <r>
    <s v="CAF"/>
    <x v="1"/>
    <s v="Programa de Desarrollo del Turismo Sostenible del Estado de Tocantins"/>
    <n v="72000000"/>
    <s v="08-12-2016"/>
    <s v="Económico"/>
    <s v="Productivo"/>
    <s v="Cooperación Técnica"/>
  </r>
  <r>
    <s v="BID"/>
    <x v="23"/>
    <s v="Programa de Desarrollo e Integración de la Región de Salto Grande"/>
    <n v="50000000"/>
    <d v="2018-11-21T00:00:00"/>
    <m/>
    <m/>
    <s v="Préstamo"/>
  </r>
  <r>
    <s v="GEF"/>
    <x v="19"/>
    <s v="Programa de Desarrollo EconÃ³mico Inclusivo"/>
    <n v="340624"/>
    <n v="2017"/>
    <s v="Ambiental "/>
    <m/>
    <s v="Cooperación Técnica"/>
  </r>
  <r>
    <s v="GEF"/>
    <x v="19"/>
    <s v="Programa de Desarrollo EconÃ³mico Inclusivo"/>
    <n v="165"/>
    <n v="2018"/>
    <s v="Ambiental "/>
    <m/>
    <s v="Cooperación Técnica"/>
  </r>
  <r>
    <s v="GEF"/>
    <x v="21"/>
    <s v="Programa de Desarrollo Empresarial"/>
    <n v="1000"/>
    <n v="2012"/>
    <s v="Ambiental "/>
    <m/>
    <s v="Cooperación Técnica"/>
  </r>
  <r>
    <s v="CAF"/>
    <x v="13"/>
    <s v="Programa de Desarrollo Forestal Sostenible, Inclusivo y Competitivo en la Amazonía Peruana"/>
    <n v="20000000"/>
    <s v="22-12-2011"/>
    <s v="Ambiental "/>
    <s v="Biodiversidad "/>
    <s v="Cooperación Técnica"/>
  </r>
  <r>
    <s v="GEF"/>
    <x v="16"/>
    <s v="Programa de Desarrollo Humano"/>
    <n v="662031"/>
    <n v="2012"/>
    <s v="Institucional"/>
    <s v="Políticas"/>
    <s v="Cooperación Técnica"/>
  </r>
  <r>
    <s v="GEF"/>
    <x v="21"/>
    <s v="Programa de Desarrollo Humano"/>
    <n v="161459"/>
    <n v="2012"/>
    <s v="Institucional"/>
    <s v="Políticas"/>
    <s v="Cooperación Técnica"/>
  </r>
  <r>
    <s v="GEF"/>
    <x v="16"/>
    <s v="Programa de Desarrollo Humano"/>
    <n v="900983"/>
    <n v="2013"/>
    <s v="Institucional"/>
    <s v="Políticas"/>
    <s v="Cooperación Técnica"/>
  </r>
  <r>
    <s v="GEF"/>
    <x v="21"/>
    <s v="Programa de Desarrollo Humano"/>
    <n v="179219"/>
    <n v="2013"/>
    <s v="Institucional"/>
    <s v="Políticas"/>
    <s v="Cooperación Técnica"/>
  </r>
  <r>
    <s v="GEF"/>
    <x v="16"/>
    <s v="Programa de Desarrollo Humano"/>
    <n v="802779"/>
    <n v="2014"/>
    <s v="Institucional"/>
    <s v="Políticas"/>
    <s v="Cooperación Técnica"/>
  </r>
  <r>
    <s v="GEF"/>
    <x v="21"/>
    <s v="Programa de Desarrollo Humano"/>
    <n v="136000"/>
    <n v="2014"/>
    <s v="Institucional"/>
    <s v="Políticas"/>
    <s v="Cooperación Técnica"/>
  </r>
  <r>
    <s v="GEF"/>
    <x v="16"/>
    <s v="Programa de Desarrollo Humano"/>
    <n v="1197058"/>
    <n v="2015"/>
    <s v="Institucional"/>
    <s v="Políticas"/>
    <s v="Cooperación Técnica"/>
  </r>
  <r>
    <s v="GEF"/>
    <x v="21"/>
    <s v="Programa de Desarrollo Humano"/>
    <n v="52000"/>
    <n v="2015"/>
    <s v="Institucional"/>
    <s v="Políticas"/>
    <s v="Cooperación Técnica"/>
  </r>
  <r>
    <s v="GEF"/>
    <x v="16"/>
    <s v="Programa de Desarrollo Humano"/>
    <n v="617486"/>
    <n v="2016"/>
    <s v="Institucional"/>
    <s v="Políticas"/>
    <s v="Cooperación Técnica"/>
  </r>
  <r>
    <s v="GEF"/>
    <x v="21"/>
    <s v="Programa de Desarrollo Humano"/>
    <n v="80081"/>
    <n v="2016"/>
    <s v="Institucional"/>
    <s v="Políticas"/>
    <s v="Cooperación Técnica"/>
  </r>
  <r>
    <s v="GEF"/>
    <x v="21"/>
    <s v="Programa de Desarrollo Humano"/>
    <n v="385"/>
    <n v="2017"/>
    <s v="Institucional"/>
    <s v="Políticas"/>
    <s v="Cooperación Técnica"/>
  </r>
  <r>
    <s v="GEF"/>
    <x v="16"/>
    <s v="Programa de Desarrollo Humano"/>
    <n v="1"/>
    <n v="2017"/>
    <s v="Institucional"/>
    <s v="Políticas"/>
    <s v="Cooperación Técnica"/>
  </r>
  <r>
    <s v="BID"/>
    <x v="2"/>
    <s v="Programa de Desarrollo Pesquero y Acuicola Sustentable"/>
    <n v="30000000"/>
    <d v="2014-07-23T00:00:00"/>
    <m/>
    <m/>
    <s v="Préstamo"/>
  </r>
  <r>
    <s v="BID"/>
    <x v="18"/>
    <s v="Programa de Desarrollo Productivo Rural II"/>
    <n v="24232000"/>
    <d v="2018-10-31T00:00:00"/>
    <m/>
    <m/>
    <s v="Préstamo"/>
  </r>
  <r>
    <s v="CAF"/>
    <x v="19"/>
    <s v="Programa de Desarrollo Social I"/>
    <n v="30000000"/>
    <s v="18-05-1995"/>
    <m/>
    <m/>
    <m/>
  </r>
  <r>
    <s v="CAF"/>
    <x v="1"/>
    <s v="Programa de Desarrollo Socio Ambiental de Sobral - Programa PRODESOL"/>
    <n v="50000000"/>
    <s v="24-05-2018"/>
    <s v="Ambiental "/>
    <s v="Sostenibilidad"/>
    <s v="Cooperación Técnica"/>
  </r>
  <r>
    <s v="GEF"/>
    <x v="12"/>
    <s v="Programa de Desarrollo Sostenible Bocas del Toro"/>
    <n v="7070551"/>
    <n v="2012"/>
    <s v="Ambiental "/>
    <s v="Sostenibilidad"/>
    <s v="Cooperación Técnica"/>
  </r>
  <r>
    <s v="GEF"/>
    <x v="12"/>
    <s v="Programa de Desarrollo Sostenible Bocas del Toro"/>
    <n v="7322182"/>
    <n v="2013"/>
    <s v="Ambiental "/>
    <s v="Sostenibilidad"/>
    <s v="Cooperación Técnica"/>
  </r>
  <r>
    <s v="GEF"/>
    <x v="12"/>
    <s v="Programa de Desarrollo Sostenible Bocas del Toro"/>
    <n v="1012190"/>
    <n v="2014"/>
    <s v="Ambiental "/>
    <s v="Sostenibilidad"/>
    <s v="Cooperación Técnica"/>
  </r>
  <r>
    <s v="GEF"/>
    <x v="12"/>
    <s v="Programa de Desarrollo Sostenible Bocas del Toro"/>
    <n v="2239786"/>
    <n v="2015"/>
    <s v="Ambiental "/>
    <s v="Sostenibilidad"/>
    <s v="Cooperación Técnica"/>
  </r>
  <r>
    <s v="GEF"/>
    <x v="12"/>
    <s v="Programa de Desarrollo Sostenible Bocas del Toro"/>
    <n v="2465859"/>
    <n v="2016"/>
    <s v="Ambiental "/>
    <s v="Sostenibilidad"/>
    <s v="Cooperación Técnica"/>
  </r>
  <r>
    <s v="GEF"/>
    <x v="12"/>
    <s v="Programa de Desarrollo Sostenible Bocas del Toro"/>
    <n v="3617680"/>
    <n v="2017"/>
    <s v="Ambiental "/>
    <s v="Sostenibilidad"/>
    <s v="Cooperación Técnica"/>
  </r>
  <r>
    <s v="GEF"/>
    <x v="12"/>
    <s v="Programa de Desarrollo Sostenible Bocas del Toro"/>
    <n v="327454"/>
    <n v="2018"/>
    <s v="Ambiental "/>
    <s v="Sostenibilidad"/>
    <s v="Cooperación Técnica"/>
  </r>
  <r>
    <s v="GEF"/>
    <x v="12"/>
    <s v="Programa de Desarrollo Sostenible Bocas del Toro"/>
    <n v="15000"/>
    <n v="2019"/>
    <s v="Ambiental "/>
    <s v="Sostenibilidad"/>
    <s v="Cooperación Técnica"/>
  </r>
  <r>
    <s v="GEF"/>
    <x v="12"/>
    <s v="Programa de Desarrollo Sostenible de Darien"/>
    <n v="2890715"/>
    <n v="2012"/>
    <s v="Ambiental "/>
    <s v="Sostenibilidad"/>
    <s v="Cooperación Técnica"/>
  </r>
  <r>
    <s v="GEF"/>
    <x v="12"/>
    <s v="Programa de Desarrollo Sostenible de Darien"/>
    <n v="11025529"/>
    <n v="2013"/>
    <s v="Ambiental "/>
    <s v="Sostenibilidad"/>
    <s v="Cooperación Técnica"/>
  </r>
  <r>
    <s v="GEF"/>
    <x v="12"/>
    <s v="Programa de Desarrollo Sostenible de Darien"/>
    <n v="1711256"/>
    <n v="2014"/>
    <s v="Ambiental "/>
    <s v="Sostenibilidad"/>
    <s v="Cooperación Técnica"/>
  </r>
  <r>
    <s v="GEF"/>
    <x v="12"/>
    <s v="Programa de Desarrollo Sostenible de Darien"/>
    <n v="766152"/>
    <n v="2015"/>
    <s v="Ambiental "/>
    <s v="Sostenibilidad"/>
    <s v="Cooperación Técnica"/>
  </r>
  <r>
    <s v="GEF"/>
    <x v="12"/>
    <s v="Programa de Desarrollo Sostenible de Darien"/>
    <n v="279975"/>
    <n v="2016"/>
    <s v="Ambiental "/>
    <s v="Sostenibilidad"/>
    <s v="Cooperación Técnica"/>
  </r>
  <r>
    <s v="GEF"/>
    <x v="12"/>
    <s v="Programa de Desarrollo Sostenible de Darien"/>
    <n v="525177"/>
    <n v="2017"/>
    <s v="Ambiental "/>
    <s v="Sostenibilidad"/>
    <s v="Cooperación Técnica"/>
  </r>
  <r>
    <s v="GEF"/>
    <x v="12"/>
    <s v="Programa de Desarrollo Sostenible de Darien"/>
    <n v="2821654"/>
    <n v="2019"/>
    <s v="Ambiental "/>
    <s v="Sostenibilidad"/>
    <s v="Cooperación Técnica"/>
  </r>
  <r>
    <s v="GEF"/>
    <x v="12"/>
    <s v="Programa de Desarrollo Sostenible de Darien"/>
    <n v="2821654"/>
    <n v="2020"/>
    <s v="Ambiental "/>
    <s v="Sostenibilidad"/>
    <s v="Cooperación Técnica"/>
  </r>
  <r>
    <s v="PNUD"/>
    <x v="12"/>
    <s v="Programa de Desarrollo Sostenible de Darien"/>
    <n v="2721939"/>
    <n v="2020"/>
    <s v="Ambiental "/>
    <s v="Sostenibilidad"/>
    <s v="Cooperación Técnica"/>
  </r>
  <r>
    <s v="BID"/>
    <x v="19"/>
    <s v="Programa de Desarrollo Turístico - Pueblos Mágicos"/>
    <n v="13500"/>
    <d v="2015-07-23T00:00:00"/>
    <m/>
    <m/>
    <s v="Cooperación Técnica"/>
  </r>
  <r>
    <s v="CAF"/>
    <x v="2"/>
    <s v="Programa de Desarrollo Turístico de Catamarca"/>
    <n v="13000000"/>
    <s v="23-10-2015"/>
    <s v="Económico"/>
    <s v="Productivo"/>
    <s v="Cooperación Técnica"/>
  </r>
  <r>
    <s v="BID"/>
    <x v="1"/>
    <s v="Programa de Desarrollo Turistico de Sergipe"/>
    <n v="60000000"/>
    <d v="2013-09-18T00:00:00"/>
    <m/>
    <m/>
    <s v="Préstamo"/>
  </r>
  <r>
    <s v="CAF"/>
    <x v="1"/>
    <s v="Programa de Desarrollo Turístico del Litoral Oeste del Estado de Ceará"/>
    <n v="112000000"/>
    <s v="03-07-2012"/>
    <s v="Institucional"/>
    <s v="Infraestructura"/>
    <s v="Ayuda a la inversión"/>
  </r>
  <r>
    <s v="BID"/>
    <x v="18"/>
    <s v="Programa de Desarrollo Turístico: Pueblos Magicos de México"/>
    <n v="10068"/>
    <d v="2015-07-17T00:00:00"/>
    <m/>
    <m/>
    <s v="Cooperación Técnica"/>
  </r>
  <r>
    <s v="BID"/>
    <x v="1"/>
    <s v="Programa de Desarrollo Urbano e Inclusión Socioambiental de Manaus - PROURBIS II"/>
    <n v="60000000"/>
    <d v="2020-10-14T00:00:00"/>
    <m/>
    <m/>
    <s v="Préstamo"/>
  </r>
  <r>
    <s v="BID"/>
    <x v="1"/>
    <s v="Programa de Desarrollo Urbano Integrado de Campo Grande _x001a_ Viva Campo Grande II"/>
    <n v="56000000"/>
    <d v="2015-12-16T00:00:00"/>
    <m/>
    <m/>
    <s v="Préstamo"/>
  </r>
  <r>
    <s v="BID"/>
    <x v="1"/>
    <s v="Programa de Desarrollo Urbano Integrado y Sostenible del Municipio de Joao Pessoa"/>
    <n v="100000000"/>
    <d v="2017-12-13T00:00:00"/>
    <m/>
    <m/>
    <s v="Préstamo"/>
  </r>
  <r>
    <s v="BID"/>
    <x v="12"/>
    <s v="Programa de Desarrollo Urbano Integral de Ciudades con Vocación Turistica"/>
    <n v="100000000"/>
    <d v="2019-12-11T00:00:00"/>
    <m/>
    <m/>
    <s v="Préstamo"/>
  </r>
  <r>
    <s v="CAF"/>
    <x v="1"/>
    <s v="Programa de Desarrollo Urbano Sostenible"/>
    <s v="45982658.96"/>
    <s v="05-09-2017"/>
    <s v="Institucional"/>
    <s v="Políticas"/>
    <s v="Cooperación Técnica"/>
  </r>
  <r>
    <s v="BID"/>
    <x v="1"/>
    <s v="Programa de Desarrollo Urbano Sostenible de Londrina - PROCIDADES - LONDRINA"/>
    <n v="21450000"/>
    <d v="2014-10-31T00:00:00"/>
    <m/>
    <m/>
    <s v="Préstamo"/>
  </r>
  <r>
    <s v="CAF"/>
    <x v="4"/>
    <s v="Programa de Desarrollo Urbano y Ampliaci"/>
    <n v="75000000"/>
    <s v="23-08-2004"/>
    <m/>
    <m/>
    <m/>
  </r>
  <r>
    <s v="CAF"/>
    <x v="0"/>
    <s v="Programa de Desarrollo Urbano y Hábitat Fase 2"/>
    <n v="33000000"/>
    <s v="02-12-2013"/>
    <s v="Institucional"/>
    <s v="Infraestructura"/>
    <s v="Ayuda a la inversión"/>
  </r>
  <r>
    <s v="CAF"/>
    <x v="19"/>
    <s v="Programa de Desarrollo Vial"/>
    <n v="84000000"/>
    <s v="25-06-2012"/>
    <s v="Institucional"/>
    <s v="Infraestructura"/>
    <s v="Ayuda a la inversión"/>
  </r>
  <r>
    <s v="CAF"/>
    <x v="19"/>
    <s v="Programa de Desarrollo Vial en el Valle de Los Chillos"/>
    <n v="48200000"/>
    <s v="28-06-2011"/>
    <s v="Institucional"/>
    <s v="Infraestructura"/>
    <s v="Ayuda a la inversión"/>
  </r>
  <r>
    <s v="CAF"/>
    <x v="19"/>
    <s v="Programa de Desarrollo Vial en el Valle de Los Chillos"/>
    <n v="48200000"/>
    <s v="04-01-2011"/>
    <s v="Institucional"/>
    <s v="Infraestructura"/>
    <s v="Ayuda a la inversión"/>
  </r>
  <r>
    <s v="CAF"/>
    <x v="2"/>
    <s v="Programa de Desarrollo Vial Regional"/>
    <n v="140000000"/>
    <s v="18-03-2011"/>
    <s v="Institucional"/>
    <s v="Infraestructura"/>
    <s v="Ayuda a la inversión"/>
  </r>
  <r>
    <s v="CAF"/>
    <x v="2"/>
    <s v="Programa de Desarrollo Vial Regional III"/>
    <n v="90000000"/>
    <s v="03-12-2013"/>
    <s v="Institucional"/>
    <s v="Infraestructura"/>
    <s v="Ayuda a la inversión"/>
  </r>
  <r>
    <s v="CAF"/>
    <x v="2"/>
    <s v="Programa de Desarrollo Vial Regional IV"/>
    <n v="70000000"/>
    <s v="06-08-2015"/>
    <s v="Institucional"/>
    <s v="Infraestructura"/>
    <s v="Ayuda a la inversión"/>
  </r>
  <r>
    <s v="BID"/>
    <x v="16"/>
    <s v="Programa de Desarrollo y Fomento Indígena"/>
    <n v="40000000"/>
    <d v="2016-06-08T00:00:00"/>
    <m/>
    <m/>
    <s v="Préstamo"/>
  </r>
  <r>
    <s v="BID"/>
    <x v="18"/>
    <s v="Programa de Desarrollo y Fortalecimiento de la Gestión Fiscal y de Servicios Subnacionales"/>
    <n v="75000000"/>
    <d v="2016-11-09T00:00:00"/>
    <m/>
    <m/>
    <s v="Préstamo"/>
  </r>
  <r>
    <s v="BID"/>
    <x v="18"/>
    <s v="Programa de Desarrollo y Fortalecimiento de la Gestión Fiscal y de Servicios Subnacionales"/>
    <n v="300000000"/>
    <d v="2016-11-09T00:00:00"/>
    <m/>
    <m/>
    <s v="Apoyo al estado "/>
  </r>
  <r>
    <s v="BID"/>
    <x v="18"/>
    <s v="Programa de desarrollo y fortalecimiento de la gestión fiscal y de servicios subnacionales II"/>
    <n v="75000000"/>
    <d v="2020-10-14T00:00:00"/>
    <m/>
    <m/>
    <s v="Préstamo"/>
  </r>
  <r>
    <s v="BID"/>
    <x v="1"/>
    <s v="Programa de Descontaminación del Río Tiete IV"/>
    <n v="300000000"/>
    <d v="2018-10-11T00:00:00"/>
    <m/>
    <m/>
    <s v="Préstamo"/>
  </r>
  <r>
    <s v="CAF"/>
    <x v="3"/>
    <s v="Programa de dinamización turística del destino Salar de Uyuni y Lagunas de Colores"/>
    <n v="18500000"/>
    <s v="17-12-2015"/>
    <s v="Económico"/>
    <s v="Productivo"/>
    <s v="Cooperación Técnica"/>
  </r>
  <r>
    <s v="BID"/>
    <x v="3"/>
    <s v="Programa de Drenaje Pluvial para las Ciudades de La Paz y El Alto III"/>
    <n v="30000000"/>
    <d v="2016-11-23T00:00:00"/>
    <m/>
    <m/>
    <s v="Préstamo"/>
  </r>
  <r>
    <s v="BID"/>
    <x v="15"/>
    <s v="Programa De Educación Y Empleo En Línea Para Reducir La Brecha De Desempleo Y Empoderar Económicamente A Las Mujeres En Guatemala"/>
    <n v="250000"/>
    <d v="2019-07-02T00:00:00"/>
    <s v="Social"/>
    <s v="Género"/>
    <s v="Cooperación Técnica"/>
  </r>
  <r>
    <s v="BID"/>
    <x v="19"/>
    <s v="Programa de Eficiencia 01rgética en el Sector Transporte"/>
    <n v="195000"/>
    <d v="2015-02-27T00:00:00"/>
    <s v="Ambiental "/>
    <s v="Cambio Climático"/>
    <s v="Cooperación Técnica"/>
  </r>
  <r>
    <s v="BID"/>
    <x v="23"/>
    <s v="Programa de Eficiencia 01rgética Y 01rgía Re11able"/>
    <n v="3000000"/>
    <d v="2015-04-23T00:00:00"/>
    <s v="Ambiental "/>
    <s v="Cambio Climático"/>
    <s v="Cooperación Técnica"/>
  </r>
  <r>
    <s v="BID"/>
    <x v="24"/>
    <s v="Programa de Eficiencia del Sector Público"/>
    <n v="25000000"/>
    <d v="2013-12-13T00:00:00"/>
    <s v="Ambiental "/>
    <s v="Cambio Climático"/>
    <s v="Préstamo"/>
  </r>
  <r>
    <s v="BID"/>
    <x v="24"/>
    <s v="Programa de Eficiencia del Sector Público"/>
    <n v="6650000"/>
    <d v="2013-12-13T00:00:00"/>
    <s v="Ambiental "/>
    <s v="Cambio Climático"/>
    <s v="Ayuda a la inversión"/>
  </r>
  <r>
    <s v="BID"/>
    <x v="3"/>
    <s v="Programa de Electrificación Rural con 01rgía Re11able"/>
    <n v="5365200"/>
    <d v="2013-12-18T00:00:00"/>
    <s v="Ambiental "/>
    <s v="Cambio Climático"/>
    <s v="Ayuda a la inversión"/>
  </r>
  <r>
    <s v="BID"/>
    <x v="9"/>
    <s v="Programa de Electrificación Rural en Lugares Aislados"/>
    <n v="6420000"/>
    <d v="2018-11-30T00:00:00"/>
    <s v="Ambiental "/>
    <s v="Cambio Climático"/>
    <s v="Ayuda a la inversión"/>
  </r>
  <r>
    <s v="BID"/>
    <x v="3"/>
    <s v="Programa de Electrificacion Rural II"/>
    <n v="100000000"/>
    <d v="2016-09-01T00:00:00"/>
    <s v="Ambiental "/>
    <s v="Cambio Climático"/>
    <s v="Préstamo"/>
  </r>
  <r>
    <s v="BID"/>
    <x v="12"/>
    <s v="Programa de Electrificación Rural Sostenible en Panama"/>
    <n v="20000000"/>
    <d v="2014-04-16T00:00:00"/>
    <s v="Ambiental "/>
    <s v="Cambio Climático"/>
    <s v="Préstamo"/>
  </r>
  <r>
    <s v="BID"/>
    <x v="19"/>
    <s v="Programa de Electrificacion Ruural y Urbano-03ginal del Ecuador II"/>
    <n v="30000000"/>
    <d v="2013-11-20T00:00:00"/>
    <s v="Ambiental "/>
    <s v="Cambio Climático"/>
    <s v="Préstamo"/>
  </r>
  <r>
    <s v="BID"/>
    <x v="8"/>
    <s v="Programa de emergencia de rehabilitacion de carretera en respuesta al huracán Matthew"/>
    <n v="20000000"/>
    <d v="2016-12-13T00:00:00"/>
    <s v="Ambiental "/>
    <s v="Cambio Climático"/>
    <s v="Subvenciones"/>
  </r>
  <r>
    <s v="BID"/>
    <x v="7"/>
    <s v="Programa de emergencia en respuesta a la tormenta tropical Nate"/>
    <n v="20000000"/>
    <d v="2017-12-12T00:00:00"/>
    <s v="Ambiental "/>
    <s v="Cambio Climático"/>
    <s v="Préstamo"/>
  </r>
  <r>
    <s v="CAF"/>
    <x v="2"/>
    <s v="Programa de Emergencia para Financiamiento de Proyectos en Respuesta a las Inundaciones de 2015-2016 en Argentina"/>
    <n v="30000000"/>
    <s v="21-01-2018"/>
    <s v="Ambiental "/>
    <s v="Cambio Climático"/>
    <s v="Cooperación Técnica"/>
  </r>
  <r>
    <s v="BID"/>
    <x v="1"/>
    <s v="Programa de Emergencia para la Mitigación de los Efectos Económicos del Coronavirus (Prosul Emergencial)"/>
    <n v="50000000"/>
    <d v="2020-10-14T00:00:00"/>
    <s v="Económico"/>
    <s v="Finanzas"/>
    <s v="Préstamo"/>
  </r>
  <r>
    <s v="BID"/>
    <x v="7"/>
    <s v="Programa de Emergencia para la Sostenibilidad Macroeconómica"/>
    <n v="250000000"/>
    <d v="2020-06-19T00:00:00"/>
    <s v="Económico"/>
    <s v="Finanzas"/>
    <s v="Préstamo"/>
  </r>
  <r>
    <s v="BID"/>
    <x v="9"/>
    <s v="Programa de Emergencia para la Sostenibilidad Macroeconomica y Fiscal"/>
    <n v="76200000"/>
    <d v="2020-07-08T00:00:00"/>
    <s v="Económico"/>
    <s v="Finanzas"/>
    <s v="Préstamo"/>
  </r>
  <r>
    <s v="BID"/>
    <x v="12"/>
    <s v="Programa de Emergencia para la Sostenibilidad Macroeconomica y Fiscal"/>
    <n v="400000000"/>
    <d v="2020-06-19T00:00:00"/>
    <s v="Económico"/>
    <s v="Finanzas"/>
    <s v="Préstamo"/>
  </r>
  <r>
    <s v="BID"/>
    <x v="0"/>
    <s v="Programa de Emergencia para la Sostenibilidad Macroeconómica y Fiscal"/>
    <n v="250000000"/>
    <d v="2020-07-01T00:00:00"/>
    <s v="Económico"/>
    <s v="Finanzas"/>
    <s v="Préstamo"/>
  </r>
  <r>
    <s v="BID"/>
    <x v="14"/>
    <s v="Programa de Emergencia para la Sostenibilidad Macroeconómica y Fiscal"/>
    <n v="250000000"/>
    <d v="2020-05-27T00:00:00"/>
    <s v="Económico"/>
    <s v="Finanzas"/>
    <s v="Préstamo"/>
  </r>
  <r>
    <s v="BID"/>
    <x v="19"/>
    <s v="Programa de Emergencia para la Sostenibilidad Macroeconómica y la Prosperidad"/>
    <n v="500000000"/>
    <d v="2019-04-24T00:00:00"/>
    <s v="Económico"/>
    <s v="Finanzas"/>
    <s v="Préstamo"/>
  </r>
  <r>
    <s v="BID"/>
    <x v="19"/>
    <s v="Programa de Emergencia para Respuesta Inmediata por el terremoto en Ecuador"/>
    <n v="19720000"/>
    <d v="2016-09-28T00:00:00"/>
    <s v="Económico"/>
    <s v="Finanzas"/>
    <s v="Préstamo"/>
  </r>
  <r>
    <s v="BID"/>
    <x v="2"/>
    <s v="Programa de Emergencia para Respuesta Inmediata por las Inundaciones en Argentina"/>
    <n v="20000000"/>
    <d v="2016-06-02T00:00:00"/>
    <s v="Económico"/>
    <s v="Finanzas"/>
    <s v="Préstamo"/>
  </r>
  <r>
    <s v="BID"/>
    <x v="2"/>
    <s v="Programa de Emprendimiento Juvenil - Argentina"/>
    <n v="520000"/>
    <d v="2016-05-12T00:00:00"/>
    <m/>
    <m/>
    <s v="Cooperación Técnica"/>
  </r>
  <r>
    <s v="CAF"/>
    <x v="19"/>
    <s v="PROGRAMA DE ENFOQUE SECTORIAL AMPLIO PARA APOYAR EL SECTOR LOGÍSTICO DE ECUADOR"/>
    <n v="300000000"/>
    <s v="15-04-2019"/>
    <s v="Institucional"/>
    <s v="Políticas"/>
    <s v="Cooperación Técnica"/>
  </r>
  <r>
    <s v="BID"/>
    <x v="19"/>
    <s v="Programa de Equidad para el Acceso a la Justicia y Rehabilitación"/>
    <n v="44800000"/>
    <d v="2020-10-14T00:00:00"/>
    <m/>
    <m/>
    <s v="Préstamo"/>
  </r>
  <r>
    <s v="BID"/>
    <x v="21"/>
    <s v="Programa de Escalamiento de Emprendimientos Juveniles en Paraguay"/>
    <n v="1000000"/>
    <d v="2015-09-04T00:00:00"/>
    <m/>
    <m/>
    <s v="Cooperación Técnica"/>
  </r>
  <r>
    <s v="GEF"/>
    <x v="21"/>
    <s v="Programa de EspecializaciÃ³n de Funcionarios PÃºblicos"/>
    <n v="585949"/>
    <n v="2013"/>
    <s v="Institucional"/>
    <s v="Políticas"/>
    <s v="Cooperación Técnica"/>
  </r>
  <r>
    <s v="GEF"/>
    <x v="21"/>
    <s v="Programa de EspecializaciÃ³n de Funcionarios PÃºblicos"/>
    <n v="532038"/>
    <n v="2014"/>
    <s v="Institucional"/>
    <s v="Políticas"/>
    <s v="Cooperación Técnica"/>
  </r>
  <r>
    <s v="GEF"/>
    <x v="21"/>
    <s v="Programa de EspecializaciÃ³n de Funcionarios PÃºblicos"/>
    <n v="123076"/>
    <n v="2015"/>
    <s v="Institucional"/>
    <s v="Políticas"/>
    <s v="Cooperación Técnica"/>
  </r>
  <r>
    <s v="GEF"/>
    <x v="21"/>
    <s v="Programa de EspecializaciÃ³n de Funcionarios PÃºblicos"/>
    <n v="4900"/>
    <n v="2016"/>
    <s v="Institucional"/>
    <s v="Políticas"/>
    <s v="Cooperación Técnica"/>
  </r>
  <r>
    <s v="GEF"/>
    <x v="21"/>
    <s v="Programa de Especialización de Funcionarios Públicos"/>
    <n v="174237"/>
    <n v="2012"/>
    <s v="Institucional"/>
    <s v="Políticas"/>
    <s v="Cooperación Técnica"/>
  </r>
  <r>
    <s v="BID"/>
    <x v="21"/>
    <s v="Programa de especialización de funcionarios públicos (II)"/>
    <n v="1300000"/>
    <d v="2015-08-31T00:00:00"/>
    <m/>
    <m/>
    <s v="Cooperación Técnica"/>
  </r>
  <r>
    <s v="BID"/>
    <x v="4"/>
    <s v="Programa de estímulo a la participación comunitaria en municipios con presencia"/>
    <n v="320000"/>
    <d v="2014-01-23T00:00:00"/>
    <m/>
    <m/>
    <s v="Cooperación Técnica"/>
  </r>
  <r>
    <s v="BID"/>
    <x v="23"/>
    <s v="Programa de Estructuración del Túnel Internacional Paso de Agua Negra (PETAN)"/>
    <n v="40000000"/>
    <d v="2016-12-12T00:00:00"/>
    <m/>
    <m/>
    <s v="Préstamo"/>
  </r>
  <r>
    <s v="BID"/>
    <x v="3"/>
    <s v="Programa de Expansión de Infraestructura Eléctrica"/>
    <n v="78000000"/>
    <d v="2018-10-24T00:00:00"/>
    <m/>
    <m/>
    <s v="Préstamo"/>
  </r>
  <r>
    <s v="BID"/>
    <x v="0"/>
    <s v="Programa de Expansión de Redes y Reducción de Pérdidas Electricas en Distribución"/>
    <n v="155000000"/>
    <d v="2018-12-12T00:00:00"/>
    <s v="Institucional"/>
    <s v="Infraestructura"/>
    <s v="Préstamo"/>
  </r>
  <r>
    <s v="BID"/>
    <x v="0"/>
    <s v="Programa de Expansión de Redes y Reducción de Pérdidas Técnicas Electricas en Distribución"/>
    <n v="325000"/>
    <d v="2018-11-15T00:00:00"/>
    <s v="Institucional"/>
    <s v="Infraestructura"/>
    <s v="Cooperación Técnica"/>
  </r>
  <r>
    <s v="BID"/>
    <x v="1"/>
    <s v="Programa de Expansión y Mejora de Atención Especializada en Salud en el Estado de Ceará II _x001a_ PROEXMAES II_x001a_"/>
    <n v="123000000"/>
    <d v="2016-07-13T00:00:00"/>
    <s v="Social"/>
    <s v="Salud"/>
    <s v="Préstamo"/>
  </r>
  <r>
    <s v="BID"/>
    <x v="10"/>
    <s v="Programa de Exploración Geotérmica y Mejoras en Transmisión en el 03co del PINIC"/>
    <n v="76370000"/>
    <d v="2016-09-07T00:00:00"/>
    <s v="Institucional"/>
    <s v="Infraestructura"/>
    <s v="Préstamo"/>
  </r>
  <r>
    <s v="BID"/>
    <x v="10"/>
    <s v="Programa de Exploración Geotérmica y Mejoras en Transmisión en el 03co del Plan de Inversiones de Nicaragua - Financiamiento CTF"/>
    <n v="9524000"/>
    <d v="2016-09-07T00:00:00"/>
    <s v="Institucional"/>
    <s v="Infraestructura"/>
    <s v="Ayuda a la inversión"/>
  </r>
  <r>
    <s v="BID"/>
    <x v="10"/>
    <s v="Programa de Exploración Geotérmica y Mejoras en Transmisión en el 03co del Plan de Inversiones de Nicaragua - Financiamiento SREP (contingency)"/>
    <n v="6750000"/>
    <d v="2016-09-07T00:00:00"/>
    <s v="Institucional"/>
    <s v="Infraestructura"/>
    <s v="Ayuda a la inversión"/>
  </r>
  <r>
    <s v="BID"/>
    <x v="10"/>
    <s v="Programa de Exploración Geotérmica y Mejoras en Transmisión en el 03co del Plan de Inversiones de Nicaragua - Financiamiento SREP (grant)"/>
    <n v="750000"/>
    <d v="2016-09-07T00:00:00"/>
    <s v="Institucional"/>
    <s v="Infraestructura"/>
    <s v="Ayuda a la inversión"/>
  </r>
  <r>
    <s v="BID"/>
    <x v="23"/>
    <s v="Programa de Financiamento verde en America Latina y el Caribe para Movilizar la Inversion Privada en Medidas de Mitigacion y Modelos de Negocio Sostenibles y con Bajas Emisiones de Carbono Mediante Bancos Nacionales de Desarrollo"/>
    <n v="5495000"/>
    <d v="2016-05-13T00:00:00"/>
    <s v="Económico"/>
    <s v="Finanzas"/>
    <s v="Cooperación Técnica"/>
  </r>
  <r>
    <s v="BID"/>
    <x v="21"/>
    <s v="Programa de Financiamiento a las PYME Paraguayas"/>
    <n v="60000000"/>
    <d v="2014-11-26T00:00:00"/>
    <s v="Económico"/>
    <s v="Finanzas"/>
    <s v="Préstamo"/>
  </r>
  <r>
    <s v="BID"/>
    <x v="4"/>
    <s v="Programa de Financiamiento de 01rgía Re11able en las Zonas No Interconectadas"/>
    <n v="9265000"/>
    <d v="2016-02-25T00:00:00"/>
    <s v="Económico"/>
    <s v="Finanzas"/>
    <s v="Préstamo"/>
  </r>
  <r>
    <s v="BID"/>
    <x v="1"/>
    <s v="Programa de Financiamiento para 01rgía Sostenible"/>
    <n v="750000000"/>
    <d v="2016-12-12T00:00:00"/>
    <s v="Económico"/>
    <s v="Finanzas"/>
    <s v="Préstamo"/>
  </r>
  <r>
    <s v="BID"/>
    <x v="21"/>
    <s v="Programa de Financiamiento para el Desarrollo Productivo y mejoramiento de la pr"/>
    <n v="120000000"/>
    <d v="2015-12-11T00:00:00"/>
    <s v="Económico"/>
    <s v="Finanzas"/>
    <s v="Apoyo al estado "/>
  </r>
  <r>
    <s v="BID"/>
    <x v="20"/>
    <s v="Programa de financiamiento para el desarrollo rural productivo, inclusivo y sustentable"/>
    <n v="250000000"/>
    <d v="2019-12-04T00:00:00"/>
    <s v="Económico"/>
    <s v="Finanzas"/>
    <s v="Préstamo"/>
  </r>
  <r>
    <s v="BID"/>
    <x v="20"/>
    <s v="Programa de financiamiento para el impulso de la cog01racion"/>
    <n v="350000000"/>
    <d v="2014-06-25T00:00:00"/>
    <s v="Económico"/>
    <s v="Finanzas"/>
    <s v="Préstamo"/>
  </r>
  <r>
    <s v="BID"/>
    <x v="23"/>
    <s v="Programa de Financiamiento Verde en América Latina y el Caribe para Movilizar la Inversión Privada en Medidas de Mitigación y Modelos de Negocios Sostenibles y con Bajas Emisiones de Carbono mediante Bancos Nacionales de Desarrollo (Fase II)"/>
    <n v="3309300"/>
    <d v="2020-05-14T00:00:00"/>
    <s v="Ambiental "/>
    <s v="Cambio Climático"/>
    <s v="Cooperación Técnica"/>
  </r>
  <r>
    <s v="BID"/>
    <x v="23"/>
    <s v="Programa de Financiamiento y Mitigación de Riesgos para Inversiones Estrategicas en los países del Triángulo Norte (TN)"/>
    <n v="750000000"/>
    <d v="2018-11-01T00:00:00"/>
    <s v="Ambiental "/>
    <s v="Cambio Climático"/>
    <s v="Apoyo al estado "/>
  </r>
  <r>
    <s v="BID"/>
    <x v="8"/>
    <s v="Programa de Fomento de la Pesca Artesanal"/>
    <n v="15000000"/>
    <d v="2015-06-24T00:00:00"/>
    <s v="Económico"/>
    <s v="Productivo"/>
    <s v="Subvenciones"/>
  </r>
  <r>
    <s v="GEF"/>
    <x v="27"/>
    <s v="Programa de Formación Académico Musical"/>
    <n v="16160157"/>
    <n v="2012"/>
    <s v="Social"/>
    <s v="Educación"/>
    <s v="Cooperación Técnica"/>
  </r>
  <r>
    <s v="GEF"/>
    <x v="27"/>
    <s v="Programa de Formación Académico Musical"/>
    <n v="40710586"/>
    <n v="2013"/>
    <s v="Social"/>
    <s v="Educación"/>
    <s v="Cooperación Técnica"/>
  </r>
  <r>
    <s v="GEF"/>
    <x v="27"/>
    <s v="Programa de Formación Académico Musical"/>
    <n v="31506933"/>
    <n v="2014"/>
    <s v="Social"/>
    <s v="Educación"/>
    <s v="Cooperación Técnica"/>
  </r>
  <r>
    <s v="GEF"/>
    <x v="27"/>
    <s v="Programa de Formación Académico Musical"/>
    <n v="33147022"/>
    <n v="2015"/>
    <s v="Social"/>
    <s v="Educación"/>
    <s v="Cooperación Técnica"/>
  </r>
  <r>
    <s v="GEF"/>
    <x v="27"/>
    <s v="Programa de Formación Académico Musical"/>
    <n v="4226877"/>
    <n v="2016"/>
    <s v="Social"/>
    <s v="Educación"/>
    <s v="Cooperación Técnica"/>
  </r>
  <r>
    <s v="GEF"/>
    <x v="27"/>
    <s v="Programa de Formación Académico Musical"/>
    <n v="1254014"/>
    <n v="2017"/>
    <s v="Social"/>
    <s v="Educación"/>
    <s v="Cooperación Técnica"/>
  </r>
  <r>
    <s v="GEF"/>
    <x v="27"/>
    <s v="Programa de Formación Académico Musical"/>
    <n v="545661"/>
    <n v="2018"/>
    <s v="Social"/>
    <s v="Educación"/>
    <s v="Cooperación Técnica"/>
  </r>
  <r>
    <s v="GEF"/>
    <x v="27"/>
    <s v="Programa de Formación Académico Musical"/>
    <n v="4836"/>
    <n v="2019"/>
    <s v="Social"/>
    <s v="Educación"/>
    <s v="Cooperación Técnica"/>
  </r>
  <r>
    <s v="BID"/>
    <x v="20"/>
    <s v="Programa de Formación de Recursos Humanos (Proforhcom)"/>
    <n v="170000000"/>
    <d v="2013-12-16T00:00:00"/>
    <m/>
    <m/>
    <s v="Préstamo"/>
  </r>
  <r>
    <s v="BID"/>
    <x v="2"/>
    <s v="Programa de Formación para Mujeres Jóv01s y Personas con Discapacidad Para la Inclusion Laboral"/>
    <n v="983000"/>
    <d v="2018-09-14T00:00:00"/>
    <s v="Social"/>
    <s v="Género"/>
    <s v="Cooperación Técnica"/>
  </r>
  <r>
    <s v="BID"/>
    <x v="21"/>
    <s v="Programa de Fortalecimeinto al Sistema de Pensiones en Paraguay"/>
    <n v="602073"/>
    <d v="2014-12-03T00:00:00"/>
    <m/>
    <m/>
    <s v="Cooperación Técnica"/>
  </r>
  <r>
    <s v="BID"/>
    <x v="8"/>
    <s v="Programa de Fortalecimiento de Capacidades en Adquisiciones de Proyectos"/>
    <n v="195000"/>
    <d v="2013-12-11T00:00:00"/>
    <m/>
    <m/>
    <s v="Cooperación Técnica"/>
  </r>
  <r>
    <s v="GEF"/>
    <x v="2"/>
    <s v="Programa de fortalecimiento de capacidades en bajas emisiones - Argentina"/>
    <n v="28037"/>
    <n v="2012"/>
    <s v="Ambiental "/>
    <s v="Cambio Climático"/>
    <s v="Cooperación Técnica"/>
  </r>
  <r>
    <s v="GEF"/>
    <x v="2"/>
    <s v="Programa de fortalecimiento de capacidades en bajas emisiones - Argentina"/>
    <n v="13966"/>
    <n v="2013"/>
    <s v="Ambiental "/>
    <s v="Cambio Climático"/>
    <s v="Cooperación Técnica"/>
  </r>
  <r>
    <s v="GEF"/>
    <x v="2"/>
    <s v="Programa de fortalecimiento de capacidades en bajas emisiones - Argentina"/>
    <n v="38356"/>
    <n v="2014"/>
    <s v="Ambiental "/>
    <s v="Cambio Climático"/>
    <s v="Cooperación Técnica"/>
  </r>
  <r>
    <s v="GEF"/>
    <x v="2"/>
    <s v="Programa de fortalecimiento de capacidades en bajas emisiones - Argentina"/>
    <n v="1113082"/>
    <n v="2015"/>
    <s v="Ambiental "/>
    <s v="Cambio Climático"/>
    <s v="Cooperación Técnica"/>
  </r>
  <r>
    <s v="GEF"/>
    <x v="2"/>
    <s v="Programa de fortalecimiento de capacidades en bajas emisiones - Argentina"/>
    <n v="686213"/>
    <n v="2016"/>
    <s v="Ambiental "/>
    <s v="Cambio Climático"/>
    <s v="Cooperación Técnica"/>
  </r>
  <r>
    <s v="GEF"/>
    <x v="2"/>
    <s v="Programa de fortalecimiento de capacidades en bajas emisiones - Argentina"/>
    <n v="765884"/>
    <n v="2017"/>
    <s v="Ambiental "/>
    <s v="Cambio Climático"/>
    <s v="Cooperación Técnica"/>
  </r>
  <r>
    <s v="GEF"/>
    <x v="2"/>
    <s v="Programa de fortalecimiento de capacidades en bajas emisiones - Argentina"/>
    <n v="320029"/>
    <n v="2018"/>
    <s v="Ambiental "/>
    <s v="Cambio Climático"/>
    <s v="Cooperación Técnica"/>
  </r>
  <r>
    <s v="GEF"/>
    <x v="2"/>
    <s v="Programa de fortalecimiento de capacidades en bajas emisiones - Argentina"/>
    <n v="167"/>
    <n v="2019"/>
    <s v="Ambiental "/>
    <s v="Cambio Climático"/>
    <s v="Cooperación Técnica"/>
  </r>
  <r>
    <s v="BID"/>
    <x v="23"/>
    <s v="Programa de Fortalecimiento de Capacidades en Integración - Fase III"/>
    <n v="1800000"/>
    <d v="2015-04-14T00:00:00"/>
    <s v="Institucional"/>
    <s v="Políticas"/>
    <s v="Cooperación Técnica"/>
  </r>
  <r>
    <s v="BID"/>
    <x v="23"/>
    <s v="Programa de Fortalecimiento de Capacidades en Integración and Trade- Fase V"/>
    <n v="1000000"/>
    <d v="2017-04-06T00:00:00"/>
    <s v="Institucional"/>
    <s v="Políticas"/>
    <s v="Cooperación Técnica"/>
  </r>
  <r>
    <s v="BID"/>
    <x v="23"/>
    <s v="Programa de Fortalecimiento de Capacidades en Integración Fase II"/>
    <n v="1500000"/>
    <d v="2014-06-06T00:00:00"/>
    <s v="Institucional"/>
    <s v="Políticas"/>
    <s v="Cooperación Técnica"/>
  </r>
  <r>
    <s v="BID"/>
    <x v="23"/>
    <s v="Programa de Fortalecimiento de Capacidades en Integración- Fase VI"/>
    <n v="1300000"/>
    <d v="2018-01-31T00:00:00"/>
    <s v="Institucional"/>
    <s v="Políticas"/>
    <s v="Cooperación Técnica"/>
  </r>
  <r>
    <s v="BID"/>
    <x v="23"/>
    <s v="Programa de Fortalecimiento de Capacidades en Integración y Comercio - Fase IV"/>
    <n v="170000"/>
    <d v="2016-09-26T00:00:00"/>
    <s v="Institucional"/>
    <s v="Políticas"/>
    <s v="Cooperación Técnica"/>
  </r>
  <r>
    <s v="BID"/>
    <x v="18"/>
    <s v="Programa de Fortalecimiento de DINAMA (Dirección Nacional de Medio Ambiente)"/>
    <n v="5000000"/>
    <d v="2013-11-20T00:00:00"/>
    <s v="Institucional"/>
    <s v="Políticas"/>
    <s v="Préstamo"/>
  </r>
  <r>
    <s v="BID"/>
    <x v="29"/>
    <s v="Programa de Fortalecimiento de Gestión Financiera y Compras Publicas"/>
    <n v="740000"/>
    <d v="2014-12-16T00:00:00"/>
    <s v="Institucional"/>
    <s v="Políticas"/>
    <s v="Cooperación Técnica"/>
  </r>
  <r>
    <s v="BID"/>
    <x v="14"/>
    <s v="Programa de Fortalecimiento de la Administración Tributaria"/>
    <n v="30000000"/>
    <d v="2016-12-07T00:00:00"/>
    <s v="Institucional"/>
    <s v="Políticas"/>
    <s v="Préstamo"/>
  </r>
  <r>
    <s v="BID"/>
    <x v="0"/>
    <s v="Programa de Fortalecimiento de la Administración Tributaria e Inversión Pública en República Dominicana"/>
    <n v="550000"/>
    <d v="2020-02-07T00:00:00"/>
    <s v="Institucional"/>
    <s v="Políticas"/>
    <s v="Cooperación Técnica"/>
  </r>
  <r>
    <s v="BID"/>
    <x v="4"/>
    <s v="Programa de Fortalecimiento de la Agenda Nacional de Defensa Jurí12a del Estado de Colombia"/>
    <n v="15000000"/>
    <d v="2019-12-02T00:00:00"/>
    <s v="Institucional"/>
    <s v="Políticas"/>
    <s v="Préstamo"/>
  </r>
  <r>
    <s v="BID"/>
    <x v="2"/>
    <s v="Programa de Fortalecimiento de la Capacidad de Gestión de la Provincia de Buenos Aires"/>
    <n v="20000000"/>
    <d v="2017-12-08T00:00:00"/>
    <s v="Institucional"/>
    <s v="Políticas"/>
    <s v="Préstamo"/>
  </r>
  <r>
    <s v="BID"/>
    <x v="2"/>
    <s v="Programa de Fortalecimiento de la Capacidad Estadística del Instituto Nacional de Estadística y Censos (INDEC) de la República Argentina"/>
    <n v="50000000"/>
    <d v="2017-08-02T00:00:00"/>
    <s v="Institucional"/>
    <s v="Políticas"/>
    <s v="Préstamo"/>
  </r>
  <r>
    <s v="BID"/>
    <x v="4"/>
    <s v="Programa de Fortalecimiento de la Capacidad Institucional de la Defensoría del Pueblo"/>
    <n v="18000000"/>
    <d v="2018-06-27T00:00:00"/>
    <s v="Institucional"/>
    <s v="Políticas"/>
    <s v="Préstamo"/>
  </r>
  <r>
    <s v="BID"/>
    <x v="16"/>
    <s v="Programa de fortalecimiento de la capacidad institucional en materia de probidad y transparencia"/>
    <n v="400000"/>
    <d v="2016-04-26T00:00:00"/>
    <s v="Institucional"/>
    <s v="Políticas"/>
    <s v="Cooperación Técnica"/>
  </r>
  <r>
    <s v="BID"/>
    <x v="19"/>
    <s v="Programa de Fortalecimiento de la Coordinacion Intersectorial Social"/>
    <n v="80000000"/>
    <d v="2014-11-19T00:00:00"/>
    <s v="Institucional"/>
    <s v="Políticas"/>
    <s v="Préstamo"/>
  </r>
  <r>
    <s v="BID"/>
    <x v="16"/>
    <s v="Programa de Fortalecimiento de la Educación Técnico Profesional"/>
    <n v="90000000"/>
    <d v="2015-09-21T00:00:00"/>
    <s v="Institucional"/>
    <s v="Políticas"/>
    <s v="Préstamo"/>
  </r>
  <r>
    <s v="GEF"/>
    <x v="12"/>
    <s v="Programa de Fortalecimiento de la GestiÃ³n PÃºblica PanamÃ¡"/>
    <n v="1108021"/>
    <n v="2015"/>
    <s v="Institucional"/>
    <s v="Políticas"/>
    <s v="Cooperación Técnica"/>
  </r>
  <r>
    <s v="GEF"/>
    <x v="12"/>
    <s v="Programa de Fortalecimiento de la GestiÃ³n PÃºblica PanamÃ¡"/>
    <n v="350114"/>
    <n v="2016"/>
    <s v="Institucional"/>
    <s v="Políticas"/>
    <s v="Cooperación Técnica"/>
  </r>
  <r>
    <s v="GEF"/>
    <x v="12"/>
    <s v="Programa de Fortalecimiento de la GestiÃ³n PÃºblica PanamÃ¡"/>
    <n v="508700"/>
    <n v="2017"/>
    <s v="Institucional"/>
    <s v="Políticas"/>
    <s v="Cooperación Técnica"/>
  </r>
  <r>
    <s v="GEF"/>
    <x v="12"/>
    <s v="Programa de Fortalecimiento de la GestiÃ³n PÃºblica PanamÃ¡"/>
    <n v="336275"/>
    <n v="2018"/>
    <s v="Institucional"/>
    <s v="Políticas"/>
    <s v="Cooperación Técnica"/>
  </r>
  <r>
    <s v="GEF"/>
    <x v="12"/>
    <s v="Programa de Fortalecimiento de la GestiÃ³n PÃºblica PanamÃ¡"/>
    <n v="260000"/>
    <n v="2020"/>
    <s v="Institucional"/>
    <s v="Políticas"/>
    <s v="Cooperación Técnica"/>
  </r>
  <r>
    <s v="PNUD"/>
    <x v="12"/>
    <s v="Programa de Fortalecimiento de la GestiÃ³n PÃºblica PanamÃ¡"/>
    <n v="233444"/>
    <n v="2020"/>
    <s v="Institucional"/>
    <s v="Políticas"/>
    <s v="Cooperación Técnica"/>
  </r>
  <r>
    <s v="BID"/>
    <x v="18"/>
    <s v="Programa de Fortalecimiento de la gestión de ASSE"/>
    <n v="8000000"/>
    <d v="2019-12-11T00:00:00"/>
    <s v="Institucional"/>
    <s v="Políticas"/>
    <s v="Préstamo"/>
  </r>
  <r>
    <s v="BID"/>
    <x v="3"/>
    <s v="Programa de Fortalecimiento de la Gestión del Medio Ambiente y los Recursos Naturales"/>
    <n v="140000000"/>
    <d v="2017-03-08T00:00:00"/>
    <s v="Institucional"/>
    <s v="Políticas"/>
    <s v="Préstamo"/>
  </r>
  <r>
    <s v="BID"/>
    <x v="3"/>
    <s v="Programa de Fortalecimiento de la Gestión del Medio Ambiente y los Recursos Naturales II"/>
    <n v="100000000"/>
    <d v="2019-03-13T00:00:00"/>
    <s v="Institucional"/>
    <s v="Políticas"/>
    <s v="Préstamo"/>
  </r>
  <r>
    <s v="BID"/>
    <x v="16"/>
    <s v="Programa de Fortalecimiento de la Gestión del Sector Educativo"/>
    <n v="50000000"/>
    <d v="2015-12-16T00:00:00"/>
    <s v="Institucional"/>
    <s v="Políticas"/>
    <s v="Préstamo"/>
  </r>
  <r>
    <s v="BID"/>
    <x v="16"/>
    <s v="Programa de Fortalecimiento de la Gestión Estratégica de la Seguridad Pública en Chile"/>
    <n v="48000000"/>
    <d v="2019-11-06T00:00:00"/>
    <s v="Institucional"/>
    <s v="Políticas"/>
    <s v="Préstamo"/>
  </r>
  <r>
    <s v="BID"/>
    <x v="20"/>
    <s v="Programa de Fortalecimiento de la Gestión Hacendaria de Entidades Federativas y Municipios"/>
    <n v="650000000"/>
    <d v="2017-06-06T00:00:00"/>
    <s v="Institucional"/>
    <s v="Políticas"/>
    <s v="Préstamo"/>
  </r>
  <r>
    <s v="BID"/>
    <x v="20"/>
    <s v="Programa de Fortalecimiento de la Gestión Hacendaria de Estados y Municipios II"/>
    <n v="600000000"/>
    <d v="2019-06-05T00:00:00"/>
    <s v="Institucional"/>
    <s v="Políticas"/>
    <s v="Préstamo"/>
  </r>
  <r>
    <s v="BID"/>
    <x v="4"/>
    <s v="Programa de Fortalecimiento de la Gestión Institucional de la Procuraduría G01ral de la Nación"/>
    <n v="40000000"/>
    <d v="2017-12-11T00:00:00"/>
    <s v="Institucional"/>
    <s v="Políticas"/>
    <s v="Préstamo"/>
  </r>
  <r>
    <s v="BID"/>
    <x v="18"/>
    <s v="Programa de Fortalecimiento de la Gestión Presupuestaria"/>
    <n v="12000000"/>
    <d v="2014-12-16T00:00:00"/>
    <s v="Institucional"/>
    <s v="Políticas"/>
    <s v="Préstamo"/>
  </r>
  <r>
    <s v="BID"/>
    <x v="2"/>
    <s v="Programa de Fortalecimiento de la Gestión Provincial"/>
    <n v="450000000"/>
    <d v="2019-02-27T00:00:00"/>
    <s v="Institucional"/>
    <s v="Políticas"/>
    <s v="Apoyo al estado "/>
  </r>
  <r>
    <s v="BID"/>
    <x v="2"/>
    <s v="Programa de Fortalecimiento de la Gestión Provincial"/>
    <n v="120000000"/>
    <d v="2016-12-05T00:00:00"/>
    <s v="Institucional"/>
    <s v="Políticas"/>
    <s v="Préstamo"/>
  </r>
  <r>
    <s v="BID"/>
    <x v="2"/>
    <s v="Programa de Fortalecimiento de la Gestión Provincial II"/>
    <n v="150000000"/>
    <d v="2019-02-28T00:00:00"/>
    <s v="Institucional"/>
    <s v="Políticas"/>
    <s v="Préstamo"/>
  </r>
  <r>
    <s v="BID"/>
    <x v="1"/>
    <s v="Programa de Fortalecimiento de la Gestión Pública para el Estado de Bahia - PROG"/>
    <n v="50000000"/>
    <d v="2014-11-12T00:00:00"/>
    <s v="Institucional"/>
    <s v="Políticas"/>
    <s v="Préstamo"/>
  </r>
  <r>
    <s v="CAF"/>
    <x v="13"/>
    <s v="Programa de Fortalecimiento de la Instit"/>
    <n v="80000000"/>
    <s v="03-12-2004"/>
    <s v="Institucional"/>
    <s v="Políticas"/>
    <s v="Cooperación Técnica"/>
  </r>
  <r>
    <s v="BID"/>
    <x v="14"/>
    <s v="Programa de Fortalecimiento de la Política Pública y Gestión Fiscal para la Atención de la Crisis Sanitaria y Económica causada por el COVID-19 en El Salvador"/>
    <n v="250000000"/>
    <d v="2020-06-08T00:00:00"/>
    <s v="Institucional"/>
    <s v="Políticas"/>
    <s v="Préstamo"/>
  </r>
  <r>
    <s v="BID"/>
    <x v="14"/>
    <s v="Programa de Fortalecimiento de la Política Pública y Gestión Fiscal para la Atención de la Crisis Sanitaria y Económica causada por el COVID-19 en El Salvador II"/>
    <n v="180000000"/>
    <d v="2020-10-14T00:00:00"/>
    <s v="Institucional"/>
    <s v="Políticas"/>
    <s v="Préstamo"/>
  </r>
  <r>
    <s v="BID"/>
    <x v="21"/>
    <s v="Programa de Fortalecimiento de la Política Pública y Gestión Fiscal para la Atención de la Crisis Sanitaria y Económica Causada por el COVID-19 en Paraguay"/>
    <n v="210000000"/>
    <d v="2020-05-15T00:00:00"/>
    <s v="Institucional"/>
    <s v="Políticas"/>
    <s v="Préstamo"/>
  </r>
  <r>
    <s v="BID"/>
    <x v="21"/>
    <s v="Programa de Fortalecimiento de la Política Pública y Gestión Fiscal para la Atención de la Crisis Sanitaria y Económica Causada por el COVID-19 en Paraguay II"/>
    <n v="200000000"/>
    <d v="2020-10-14T00:00:00"/>
    <s v="Institucional"/>
    <s v="Políticas"/>
    <s v="Préstamo"/>
  </r>
  <r>
    <s v="BID"/>
    <x v="0"/>
    <s v="Programa de Fortalecimiento de la Política Pública y la Gestión Fiscal para la Atención de la Crisis Sanitaria y Económica Causada por el COVID-19 en República Dominicana"/>
    <n v="250000000"/>
    <d v="2020-06-26T00:00:00"/>
    <s v="Institucional"/>
    <s v="Políticas"/>
    <s v="Préstamo"/>
  </r>
  <r>
    <s v="BID"/>
    <x v="23"/>
    <s v="Programa de Fortalecimiento de la Politica y Gestion Fiscal de las Industrias Extractivas ante el Efecto de la Crisis COVID-19"/>
    <n v="150000"/>
    <d v="2020-07-07T00:00:00"/>
    <s v="Institucional"/>
    <s v="Políticas"/>
    <s v="Cooperación Técnica"/>
  </r>
  <r>
    <s v="BID"/>
    <x v="18"/>
    <s v="PROGRAMA DE FORTALECIMIENTO DE LA POLÍTICA Y GESTIÓN FISCAL PARA LA ATENCIÓN DE LA CRISIS SANITARIA Y ECONÓMICA CAUSADA POR EL COVID-19 EN URUGUAY"/>
    <n v="145000000"/>
    <d v="2020-10-14T00:00:00"/>
    <s v="Institucional"/>
    <s v="Políticas"/>
    <s v="Préstamo"/>
  </r>
  <r>
    <s v="BID"/>
    <x v="18"/>
    <s v="PROGRAMA DE FORTALECIMIENTO DE LA POLÍTICA Y GESTIÓN FISCAL PARA LA ATENCIÓN DE LA CRISIS SANITARIA Y ECONÓMICA CAUSADA POR EL COVID-19 EN URUGUAY"/>
    <n v="350000000"/>
    <d v="2020-05-21T00:00:00"/>
    <s v="Institucional"/>
    <s v="Políticas"/>
    <s v="Préstamo"/>
  </r>
  <r>
    <s v="BID"/>
    <x v="22"/>
    <s v="Programa de Fortalecimiento de la Política y la Gestión Fiscales para la Atención de la Crisis Sanitaria y Económica Causada por la COVID-19 en Trinidad y Tob08"/>
    <n v="100000000"/>
    <d v="2020-06-30T00:00:00"/>
    <s v="Institucional"/>
    <s v="Políticas"/>
    <s v="Préstamo"/>
  </r>
  <r>
    <s v="BID"/>
    <x v="15"/>
    <s v="Programa de Fortalecimiento de la Red Institucional de Servicios de Salud (PRORISS)"/>
    <n v="100000000"/>
    <d v="2019-05-30T00:00:00"/>
    <s v="Institucional"/>
    <s v="Políticas"/>
    <s v="Préstamo"/>
  </r>
  <r>
    <s v="BID"/>
    <x v="1"/>
    <s v="Programa de Fortalecimiento de la Seguridad Ciudadana en el Esatdo de Minas Gera"/>
    <n v="70000000"/>
    <d v="2014-12-16T00:00:00"/>
    <s v="Institucional"/>
    <s v="Políticas"/>
    <s v="Préstamo"/>
  </r>
  <r>
    <s v="BID"/>
    <x v="4"/>
    <s v="Programa de fortalecimiento de las capacidades de gestión estratégica del sector público"/>
    <n v="15000000"/>
    <d v="2019-08-28T00:00:00"/>
    <s v="Institucional"/>
    <s v="Políticas"/>
    <s v="Préstamo"/>
  </r>
  <r>
    <s v="BID"/>
    <x v="4"/>
    <s v="Programa de Fortalecimiento de las Capacidades de Líderes Jóv01s de la Región P"/>
    <n v="119800"/>
    <d v="2015-10-13T00:00:00"/>
    <s v="Institucional"/>
    <s v="Políticas"/>
    <s v="Cooperación Técnica"/>
  </r>
  <r>
    <s v="BID"/>
    <x v="20"/>
    <s v="Programa de Fortalecimiento de las Finanzas Públicas"/>
    <n v="800000000"/>
    <d v="2014-06-18T00:00:00"/>
    <s v="Institucional"/>
    <s v="Políticas"/>
    <s v="Préstamo"/>
  </r>
  <r>
    <s v="BID"/>
    <x v="20"/>
    <s v="Programa de Fortalecimiento de las Finanzas Públicas II"/>
    <n v="600000000"/>
    <d v="2016-05-11T00:00:00"/>
    <s v="Institucional"/>
    <s v="Políticas"/>
    <s v="Préstamo"/>
  </r>
  <r>
    <s v="BID"/>
    <x v="4"/>
    <s v="Programa de Fortalecimiento de las Políticas para la Inclusión Social, Productiva y Laboral de Personas con Discapacidad"/>
    <n v="300000000"/>
    <d v="2019-12-18T00:00:00"/>
    <s v="Institucional"/>
    <s v="Políticas"/>
    <s v="Préstamo"/>
  </r>
  <r>
    <s v="BID"/>
    <x v="21"/>
    <s v="Programa de Fortalecimiento de las Redes Integradas e Integrales de Servicios de Salud basadas en la Atención Pri03ia de la Salud"/>
    <n v="45000000"/>
    <d v="2019-09-25T00:00:00"/>
    <s v="Institucional"/>
    <s v="Políticas"/>
    <s v="Préstamo"/>
  </r>
  <r>
    <s v="CAF"/>
    <x v="12"/>
    <s v="PROGRAMA DE FORTALECIMIENTO DE POLÍTICAS DE DESARROLLO AÉREO Y URBANO DE PANAMÁ"/>
    <n v="300000000"/>
    <s v="02-04-2019"/>
    <s v="Institucional"/>
    <s v="Políticas"/>
    <s v="Cooperación Técnica"/>
  </r>
  <r>
    <s v="BID"/>
    <x v="12"/>
    <s v="Programa de Fortalecimiento de Redes Integradas de Servicios de Salud"/>
    <n v="140000000"/>
    <d v="2015-12-11T00:00:00"/>
    <s v="Institucional"/>
    <s v="Políticas"/>
    <s v="Préstamo"/>
  </r>
  <r>
    <s v="BID"/>
    <x v="29"/>
    <s v="Programa de Fortalecimiento de Seguridad Ciudadana"/>
    <n v="15000000"/>
    <d v="2014-12-03T00:00:00"/>
    <s v="Institucional"/>
    <s v="Políticas"/>
    <s v="Préstamo"/>
  </r>
  <r>
    <s v="GEF"/>
    <x v="2"/>
    <s v="Programa de Fortalecimiento de Sistemas Productivos Locales"/>
    <n v="588778"/>
    <n v="2012"/>
    <s v="Económico"/>
    <s v="Productivo"/>
    <s v="Cooperación Técnica"/>
  </r>
  <r>
    <s v="GEF"/>
    <x v="2"/>
    <s v="Programa de Fortalecimiento de Sistemas Productivos Locales"/>
    <n v="2972605"/>
    <n v="2013"/>
    <s v="Económico"/>
    <s v="Productivo"/>
    <s v="Cooperación Técnica"/>
  </r>
  <r>
    <s v="GEF"/>
    <x v="2"/>
    <s v="Programa de Fortalecimiento de Sistemas Productivos Locales"/>
    <n v="2756533"/>
    <n v="2014"/>
    <s v="Económico"/>
    <s v="Productivo"/>
    <s v="Cooperación Técnica"/>
  </r>
  <r>
    <s v="GEF"/>
    <x v="2"/>
    <s v="Programa de Fortalecimiento de Sistemas Productivos Locales"/>
    <n v="4912425"/>
    <n v="2015"/>
    <s v="Económico"/>
    <s v="Productivo"/>
    <s v="Cooperación Técnica"/>
  </r>
  <r>
    <s v="GEF"/>
    <x v="2"/>
    <s v="Programa de Fortalecimiento de Sistemas Productivos Locales"/>
    <n v="3859853"/>
    <n v="2016"/>
    <s v="Económico"/>
    <s v="Productivo"/>
    <s v="Cooperación Técnica"/>
  </r>
  <r>
    <s v="GEF"/>
    <x v="2"/>
    <s v="Programa de Fortalecimiento de Sistemas Productivos Locales"/>
    <n v="3210260"/>
    <n v="2017"/>
    <s v="Económico"/>
    <s v="Productivo"/>
    <s v="Cooperación Técnica"/>
  </r>
  <r>
    <s v="GEF"/>
    <x v="2"/>
    <s v="Programa de Fortalecimiento de Sistemas Productivos Locales"/>
    <n v="3243220"/>
    <n v="2018"/>
    <s v="Económico"/>
    <s v="Productivo"/>
    <s v="Cooperación Técnica"/>
  </r>
  <r>
    <s v="GEF"/>
    <x v="2"/>
    <s v="Programa de Fortalecimiento de Sistemas Productivos Locales"/>
    <n v="150000"/>
    <n v="2019"/>
    <s v="Económico"/>
    <s v="Productivo"/>
    <s v="Cooperación Técnica"/>
  </r>
  <r>
    <s v="CAF"/>
    <x v="21"/>
    <s v="Programa de Fortalecimiento de Transmisión del SIN y de Distribución Eléctrica Rural"/>
    <n v="170000000"/>
    <s v="05-12-2017"/>
    <s v="Institucional"/>
    <s v="Infraestructura"/>
    <s v="Proyectos de Inversión "/>
  </r>
  <r>
    <s v="BID"/>
    <x v="1"/>
    <s v="Programa de Fortalecimiento del Modelo de Atención en la Red de Salud de Paraíba"/>
    <n v="45197310"/>
    <d v="2019-01-23T00:00:00"/>
    <m/>
    <m/>
    <s v="Préstamo"/>
  </r>
  <r>
    <s v="BID"/>
    <x v="3"/>
    <s v="Programa de Fortalecimiento del Sector Eléctrico"/>
    <n v="51600000"/>
    <d v="2018-09-19T00:00:00"/>
    <m/>
    <m/>
    <s v="Préstamo"/>
  </r>
  <r>
    <s v="CAF"/>
    <x v="18"/>
    <s v="Programa de Fortalecimiento del Sector Energético del Uruguay"/>
    <n v="200000000"/>
    <s v="03-04-2013"/>
    <s v="Ambiental "/>
    <s v="Cambio Climático"/>
    <s v="Cooperación Técnica"/>
  </r>
  <r>
    <s v="BID"/>
    <x v="16"/>
    <s v="Programa de Fortalecimiento del Sistema de Intermediación Laboral en Chile"/>
    <n v="100000000"/>
    <d v="2017-06-19T00:00:00"/>
    <m/>
    <m/>
    <s v="Préstamo"/>
  </r>
  <r>
    <s v="CAF"/>
    <x v="27"/>
    <s v="Programa de Fortalecimiento del Sistema Eléctrico Nacional"/>
    <n v="500000000"/>
    <s v="09-07-2010"/>
    <s v="Institucional"/>
    <s v="Infraestructura"/>
    <s v="Ayuda a la inversión"/>
  </r>
  <r>
    <s v="BID"/>
    <x v="21"/>
    <s v="Programa de Fortalecimiento del Sistema Estadístico Nacional de Paraguay"/>
    <n v="43000000"/>
    <d v="2020-10-14T00:00:00"/>
    <m/>
    <m/>
    <s v="Préstamo"/>
  </r>
  <r>
    <s v="BID"/>
    <x v="19"/>
    <s v="Programa de Fortalecimiento del Sistema Nacional de Alerta Temprana"/>
    <n v="12447779"/>
    <d v="2017-02-08T00:00:00"/>
    <m/>
    <m/>
    <s v="Préstamo"/>
  </r>
  <r>
    <s v="BID"/>
    <x v="1"/>
    <s v="Programa de Fortalecimiento del SUS en la Región Metropolitana de Salvador"/>
    <n v="200000000"/>
    <d v="2014-07-30T00:00:00"/>
    <m/>
    <m/>
    <s v="Préstamo"/>
  </r>
  <r>
    <s v="BID"/>
    <x v="2"/>
    <s v="Programa de Fortalecimiento e Integración de las redes de Salud de la Provincia de Buenos Aires"/>
    <n v="150000000"/>
    <d v="2019-07-02T00:00:00"/>
    <m/>
    <m/>
    <s v="Préstamo"/>
  </r>
  <r>
    <s v="BID"/>
    <x v="2"/>
    <s v="Programa de Fortalecimiento e Integración de las redes de Salud de la Provincia de Buenos Aires"/>
    <n v="600000000"/>
    <d v="2019-07-02T00:00:00"/>
    <m/>
    <m/>
    <s v="Apoyo al estado "/>
  </r>
  <r>
    <s v="BID"/>
    <x v="32"/>
    <s v="Programa de Fortalecimiento Fiscal para Apoyar al Crecimiento Económico"/>
    <n v="40000000"/>
    <d v="2017-06-29T00:00:00"/>
    <m/>
    <m/>
    <s v="Préstamo"/>
  </r>
  <r>
    <s v="BID"/>
    <x v="4"/>
    <s v="Programa de Fortalecimiento Fiscal y del Gasto en Inversión Pública para Entidades Territoriales y sus Empresas de Servicios Públicos"/>
    <n v="150000000"/>
    <d v="2016-12-02T00:00:00"/>
    <m/>
    <m/>
    <s v="Préstamo"/>
  </r>
  <r>
    <s v="BID"/>
    <x v="4"/>
    <s v="Programa de Fortalecimiento Institucional de la Contraloría G01ral de la Repúbl"/>
    <n v="30000000"/>
    <d v="2015-11-25T00:00:00"/>
    <m/>
    <m/>
    <s v="Préstamo"/>
  </r>
  <r>
    <s v="BID"/>
    <x v="13"/>
    <s v="Programa de Fortalecimiento Institucional de la Corporación Financiera para el Desarrollo"/>
    <n v="477000"/>
    <d v="2020-02-18T00:00:00"/>
    <m/>
    <m/>
    <s v="Cooperación Técnica"/>
  </r>
  <r>
    <s v="CAF"/>
    <x v="2"/>
    <s v="Programa de Fortalecimiento Institucional de la SSPTIP"/>
    <n v="8000000"/>
    <s v="18-03-2011"/>
    <s v="Institucional"/>
    <s v="Infraestructura"/>
    <s v="Ayuda a la inversión"/>
  </r>
  <r>
    <s v="BID"/>
    <x v="2"/>
    <s v="Programa de Fortalecimiento Institucional del Ministerio de Economia y Finanzas Publicas"/>
    <n v="13000000"/>
    <d v="2016-09-28T00:00:00"/>
    <m/>
    <m/>
    <s v="Préstamo"/>
  </r>
  <r>
    <s v="BID"/>
    <x v="19"/>
    <s v="Programa de Fortalecimiento Institucional del Ministerio de Finanzas para la Ges"/>
    <n v="350000"/>
    <d v="2014-09-17T00:00:00"/>
    <m/>
    <m/>
    <s v="Cooperación Técnica"/>
  </r>
  <r>
    <s v="BID"/>
    <x v="19"/>
    <s v="Programa de Fortalecimiento Institucional del Ministerio de Finanzas para la Ges"/>
    <n v="150000"/>
    <d v="2014-09-17T00:00:00"/>
    <m/>
    <m/>
    <s v="Cooperación Técnica"/>
  </r>
  <r>
    <s v="BID"/>
    <x v="19"/>
    <s v="Programa de Fortalecimiento Institucional para la Competitividad"/>
    <n v="42000000"/>
    <d v="2019-12-04T00:00:00"/>
    <m/>
    <m/>
    <s v="Préstamo"/>
  </r>
  <r>
    <s v="BID"/>
    <x v="20"/>
    <s v="Programa de Fortalecimiento para la Reforma del Desarrollo Urbano y el Ordenamiento Territorial"/>
    <n v="600000000"/>
    <d v="2018-05-30T00:00:00"/>
    <m/>
    <m/>
    <s v="Préstamo"/>
  </r>
  <r>
    <s v="BID"/>
    <x v="20"/>
    <s v="Programa de Fortalecimiento para la Reforma del Desarrollo Urbano y Ordenamiento Territorial II"/>
    <n v="600000000"/>
    <d v="2019-12-18T00:00:00"/>
    <m/>
    <m/>
    <s v="Préstamo"/>
  </r>
  <r>
    <s v="BID"/>
    <x v="15"/>
    <s v="Programa de Fortalecimiento y Modernización del Ministerio Público"/>
    <n v="60000000"/>
    <d v="2016-12-07T00:00:00"/>
    <m/>
    <m/>
    <s v="Préstamo"/>
  </r>
  <r>
    <s v="CAF"/>
    <x v="12"/>
    <s v="Programa de Gestión de Aguas Residuales de los Distritos de Arraiján y La Chorrera"/>
    <n v="125000000"/>
    <s v="05-12-2017"/>
    <s v="Ambiental "/>
    <s v="Agua"/>
    <s v="Cooperación Técnica"/>
  </r>
  <r>
    <s v="BID"/>
    <x v="18"/>
    <s v="Programa de Gestión de Gobierno Electrónico en el Sector Salud"/>
    <n v="18000000"/>
    <d v="2013-10-16T00:00:00"/>
    <m/>
    <m/>
    <s v="Apoyo al estado "/>
  </r>
  <r>
    <s v="BID"/>
    <x v="21"/>
    <s v="Programa de Gestión de Inversión Pública"/>
    <n v="200000000"/>
    <d v="2015-12-16T00:00:00"/>
    <m/>
    <m/>
    <s v="Préstamo"/>
  </r>
  <r>
    <s v="BID"/>
    <x v="13"/>
    <s v="Programa de Gestion de Resultados para la Inclusion Social II"/>
    <n v="300000000"/>
    <d v="2015-04-22T00:00:00"/>
    <m/>
    <m/>
    <s v="Préstamo"/>
  </r>
  <r>
    <s v="BID"/>
    <x v="3"/>
    <s v="Programa de Gestión de Riesgos de Desastres II"/>
    <n v="100000000"/>
    <d v="2016-03-30T00:00:00"/>
    <m/>
    <m/>
    <s v="Préstamo"/>
  </r>
  <r>
    <s v="BID"/>
    <x v="3"/>
    <s v="Programa de Gestión del Riesgo de Desastres I"/>
    <n v="142530000"/>
    <d v="2015-06-17T00:00:00"/>
    <m/>
    <m/>
    <s v="Préstamo"/>
  </r>
  <r>
    <s v="BID"/>
    <x v="4"/>
    <s v="PROGRAMA DE GESTIÓN EFICIENTE DE LA DEMANDA DE 01RGÍA EN ZONAS NO INTERCONECTADAS _x001a_ PILOTO ARCHIPIÉL08 DE SAN ANDRÉS, PROVIDENCIA Y SANTA CATALINA"/>
    <n v="10000000"/>
    <d v="2016-09-21T00:00:00"/>
    <m/>
    <m/>
    <s v="Préstamo"/>
  </r>
  <r>
    <s v="BID"/>
    <x v="21"/>
    <s v="Programa de Gestion Integrada De Seguridad Ciudadana"/>
    <n v="20000000"/>
    <d v="2014-11-26T00:00:00"/>
    <m/>
    <m/>
    <s v="Préstamo"/>
  </r>
  <r>
    <s v="BID"/>
    <x v="2"/>
    <s v="Programa de Gestión Integral de Residuos Sólidos Urbanos"/>
    <n v="150000000"/>
    <d v="2014-07-16T00:00:00"/>
    <m/>
    <m/>
    <s v="Préstamo"/>
  </r>
  <r>
    <s v="BID"/>
    <x v="3"/>
    <s v="Programa de Gestión Integral del Agua en Áreas Urbanas"/>
    <n v="100000000"/>
    <d v="2018-11-01T00:00:00"/>
    <m/>
    <m/>
    <s v="Préstamo"/>
  </r>
  <r>
    <s v="BID"/>
    <x v="18"/>
    <s v="Programa de Gestión Presupuestaria y Financiera"/>
    <n v="17000000"/>
    <d v="2018-12-06T00:00:00"/>
    <m/>
    <m/>
    <s v="Préstamo"/>
  </r>
  <r>
    <s v="BID"/>
    <x v="3"/>
    <s v="Programa de Gestión Turística del Patrimonio Cultural"/>
    <n v="26000000"/>
    <d v="2018-10-31T00:00:00"/>
    <m/>
    <m/>
    <s v="Préstamo"/>
  </r>
  <r>
    <s v="BID"/>
    <x v="24"/>
    <s v="Programa de Gestión y Eficiencia 01rgética"/>
    <n v="10000000"/>
    <d v="2017-10-13T00:00:00"/>
    <m/>
    <m/>
    <s v="Ayuda a la inversión"/>
  </r>
  <r>
    <s v="BID"/>
    <x v="24"/>
    <s v="Programa de Gestión y Eficiencia 01rgética"/>
    <n v="15000000"/>
    <d v="2016-12-14T00:00:00"/>
    <m/>
    <m/>
    <s v="Préstamo"/>
  </r>
  <r>
    <s v="BID"/>
    <x v="2"/>
    <s v="Programa de Implementacion del Regimen Nacional de Ventanilla Unica de Comercio Exterior Argentino"/>
    <n v="73600000"/>
    <d v="2016-12-12T00:00:00"/>
    <m/>
    <m/>
    <s v="Préstamo"/>
  </r>
  <r>
    <s v="CAF"/>
    <x v="2"/>
    <s v="Programa de Impulso a la Competeitividad de Exporatdores Dinámicos"/>
    <n v="75000000"/>
    <s v="20-12-2013"/>
    <s v="Económico"/>
    <s v="Productivo"/>
    <s v="Proyectos de Inversión "/>
  </r>
  <r>
    <s v="BID"/>
    <x v="24"/>
    <s v="Programa de impulso a la in11ación, el crecimiento y los ecosistemas empresariales"/>
    <n v="25000000"/>
    <d v="2019-09-17T00:00:00"/>
    <m/>
    <m/>
    <s v="Préstamo"/>
  </r>
  <r>
    <s v="BID"/>
    <x v="18"/>
    <s v="Programa de In11ación para el Desarrollo Productivo"/>
    <n v="40000000"/>
    <d v="2014-11-12T00:00:00"/>
    <m/>
    <m/>
    <s v="Préstamo"/>
  </r>
  <r>
    <s v="BID"/>
    <x v="12"/>
    <s v="Programa de In11ación para la Inclusión Social y la Productividad"/>
    <n v="30000000"/>
    <d v="2016-06-08T00:00:00"/>
    <m/>
    <m/>
    <s v="Préstamo"/>
  </r>
  <r>
    <s v="BID"/>
    <x v="2"/>
    <s v="Programa de In11ación para Respuesta a Situaciones de Crisis y Gestión de Prioridades Estratégicas"/>
    <n v="20000000"/>
    <d v="2020-07-29T00:00:00"/>
    <m/>
    <m/>
    <s v="Préstamo"/>
  </r>
  <r>
    <s v="BID"/>
    <x v="8"/>
    <s v="Programa de In11ación Tecnológica Agrícola y Agroforestal - PITAG"/>
    <n v="10000000"/>
    <d v="2017-11-01T00:00:00"/>
    <m/>
    <m/>
    <s v="Ayuda a la inversión"/>
  </r>
  <r>
    <s v="BID"/>
    <x v="8"/>
    <s v="Programa de In11ación Tecnológica Agroforestal y Agricultural - PITAG"/>
    <n v="55000000"/>
    <d v="2017-11-01T00:00:00"/>
    <m/>
    <m/>
    <s v="Subvenciones"/>
  </r>
  <r>
    <s v="BID"/>
    <x v="2"/>
    <s v="Programa de In11ación Tecnologica IV"/>
    <n v="150000000"/>
    <d v="2015-06-25T00:00:00"/>
    <m/>
    <m/>
    <s v="Préstamo"/>
  </r>
  <r>
    <s v="BID"/>
    <x v="2"/>
    <s v="Programa de In11ación Tecnológica V"/>
    <n v="100000000"/>
    <d v="2017-04-07T00:00:00"/>
    <m/>
    <m/>
    <s v="Préstamo"/>
  </r>
  <r>
    <s v="BID"/>
    <x v="0"/>
    <s v="Programa de In11ación y Remanufactura en los Sectores del Plástico y Construcción"/>
    <n v="1179650"/>
    <d v="2017-12-13T00:00:00"/>
    <m/>
    <m/>
    <s v="Cooperación Técnica"/>
  </r>
  <r>
    <s v="BID"/>
    <x v="23"/>
    <s v="Programa de Incentivo y Apoyo a la Transición a la Electromovilidad en América Latina y el Caribe"/>
    <n v="400000"/>
    <d v="2019-12-03T00:00:00"/>
    <m/>
    <m/>
    <s v="Cooperación Técnica"/>
  </r>
  <r>
    <s v="BID"/>
    <x v="12"/>
    <s v="Programa de Inclusión Financiera y Empresariado Indígena"/>
    <n v="40000000"/>
    <d v="2019-05-17T00:00:00"/>
    <m/>
    <m/>
    <s v="Préstamo"/>
  </r>
  <r>
    <s v="BID"/>
    <x v="12"/>
    <s v="Programa de Inclusión Social para Personas con Discapacidad en Panamá"/>
    <n v="40000000"/>
    <d v="2020-09-30T00:00:00"/>
    <m/>
    <m/>
    <s v="Préstamo"/>
  </r>
  <r>
    <s v="BID"/>
    <x v="12"/>
    <s v="Programa de Inclusión y Desarrollo Social"/>
    <n v="50000000"/>
    <d v="2015-08-05T00:00:00"/>
    <m/>
    <m/>
    <s v="Préstamo"/>
  </r>
  <r>
    <s v="GEF"/>
    <x v="12"/>
    <s v="Programa de Industrias Culturales-Casco Antiguo"/>
    <n v="1506756"/>
    <n v="2012"/>
    <s v="Económico"/>
    <s v="Productivo"/>
    <s v="Cooperación Técnica"/>
  </r>
  <r>
    <s v="GEF"/>
    <x v="12"/>
    <s v="Programa de Industrias Culturales-Casco Antiguo"/>
    <n v="10354"/>
    <n v="2013"/>
    <s v="Ambiental "/>
    <m/>
    <s v="Cooperación Técnica"/>
  </r>
  <r>
    <s v="BID"/>
    <x v="30"/>
    <s v="Programa de Infraestructura Aeroportuaria"/>
    <n v="35000000"/>
    <d v="2017-01-25T00:00:00"/>
    <m/>
    <m/>
    <s v="Préstamo"/>
  </r>
  <r>
    <s v="CAF"/>
    <x v="2"/>
    <s v="PROGRAMA DE INFRAESTRUCTURA DE SANEAMIENTO DEL NORTE GRANDE III"/>
    <n v="70000000"/>
    <s v="27-08-2015"/>
    <s v="Institucional"/>
    <s v="Infraestructura"/>
    <s v="Ayuda a la inversión"/>
  </r>
  <r>
    <s v="BID"/>
    <x v="7"/>
    <s v="Programa de Infraestructura de Transporte (PIT)"/>
    <n v="450000000"/>
    <d v="2013-11-13T00:00:00"/>
    <m/>
    <m/>
    <s v="Préstamo"/>
  </r>
  <r>
    <s v="CAF"/>
    <x v="1"/>
    <s v="Programa de Infraestructura en Educación y Saneamiento - PROINFRA"/>
    <n v="150000000"/>
    <s v="06-06-2019"/>
    <s v="Ambiental "/>
    <s v="Saneamiento"/>
    <s v="Cooperación Técnica"/>
  </r>
  <r>
    <s v="CAF"/>
    <x v="1"/>
    <s v="Programa de Infraestructura Integrada"/>
    <n v="80000000"/>
    <s v="17-07-2018"/>
    <s v="Institucional"/>
    <s v="Infraestructura"/>
    <s v="Proyectos de Inversión "/>
  </r>
  <r>
    <s v="BID"/>
    <x v="15"/>
    <s v="Programa de Infraestructura para la Electrificación Rural de Guatemala"/>
    <n v="120000000"/>
    <d v="2020-10-14T00:00:00"/>
    <m/>
    <m/>
    <s v="Préstamo"/>
  </r>
  <r>
    <s v="CAF"/>
    <x v="18"/>
    <s v="Programa de Infraestructura para la Movilidad Intendencia de Canelones"/>
    <n v="20000000"/>
    <s v="21-02-2018"/>
    <s v="Institucional"/>
    <s v="Infraestructura"/>
    <s v="Proyectos de Inversión "/>
  </r>
  <r>
    <s v="BID"/>
    <x v="19"/>
    <s v="Programa de Infraestructura para la Universalización de la Educación con Calidad"/>
    <n v="10800"/>
    <d v="2013-11-27T00:00:00"/>
    <s v="Institucional"/>
    <s v="Infraestructura"/>
    <s v="Cooperación Técnica"/>
  </r>
  <r>
    <s v="BID"/>
    <x v="8"/>
    <s v="Programa de Infraestructura Productiva II"/>
    <n v="40500000"/>
    <d v="2013-12-16T00:00:00"/>
    <s v="Institucional"/>
    <s v="Infraestructura"/>
    <s v="Subvenciones"/>
  </r>
  <r>
    <s v="BID"/>
    <x v="8"/>
    <s v="Programa de Infraestructura Productiva III"/>
    <n v="15346534"/>
    <d v="2016-03-03T00:00:00"/>
    <s v="Institucional"/>
    <s v="Infraestructura"/>
    <s v="Ayuda a la inversión"/>
  </r>
  <r>
    <s v="BID"/>
    <x v="8"/>
    <s v="Programa de Infraestructura Productiva III"/>
    <n v="55000000"/>
    <d v="2014-12-11T00:00:00"/>
    <s v="Institucional"/>
    <s v="Infraestructura"/>
    <s v="Subvenciones"/>
  </r>
  <r>
    <s v="BID"/>
    <x v="8"/>
    <s v="Programa de Infraestructura Productiva III"/>
    <n v="15000000"/>
    <d v="2014-12-11T00:00:00"/>
    <s v="Institucional"/>
    <s v="Infraestructura"/>
    <s v="Ayuda a la inversión"/>
  </r>
  <r>
    <s v="BID"/>
    <x v="8"/>
    <s v="Programa de Infraestructura Productiva IV"/>
    <n v="65000000"/>
    <d v="2020-10-14T00:00:00"/>
    <s v="Institucional"/>
    <s v="Infraestructura"/>
    <s v="Subvenciones"/>
  </r>
  <r>
    <s v="BID"/>
    <x v="8"/>
    <s v="Programa de Infraestructura Productiva IV"/>
    <n v="41000000"/>
    <d v="2015-12-14T00:00:00"/>
    <s v="Institucional"/>
    <s v="Infraestructura"/>
    <s v="Subvenciones"/>
  </r>
  <r>
    <s v="CAF"/>
    <x v="2"/>
    <s v="Programa de Infraestructura Productiva para la Provincia de Buenos Aires"/>
    <n v="50000000"/>
    <s v="26-12-2018"/>
    <s v="Institucional"/>
    <s v="Infraestructura"/>
    <s v="Proyectos de Inversión "/>
  </r>
  <r>
    <s v="CAF"/>
    <x v="3"/>
    <s v="Programa de Infraestructura Rural para Santa Cruz"/>
    <n v="35000000"/>
    <s v="21-12-2012"/>
    <s v="Institucional"/>
    <s v="Infraestructura"/>
    <s v="Ayuda a la inversión"/>
  </r>
  <r>
    <s v="CAF"/>
    <x v="2"/>
    <s v="Programa de Infraestructura Universitaria II Segunda Fase."/>
    <n v="100000000"/>
    <s v="15-07-2014"/>
    <s v="Institucional"/>
    <s v="Infraestructura"/>
    <s v="Ayuda a la inversión"/>
  </r>
  <r>
    <s v="CAF"/>
    <x v="1"/>
    <s v="PROGRAMA DE INFRAESTRUCTURA URBANA Y DE PROTECCIÓN DE ÁREAS NATURALES DE HORTOLÂNDIA"/>
    <n v="22132000"/>
    <s v="09-04-2012"/>
    <s v="Institucional"/>
    <s v="Infraestructura"/>
    <s v="Ayuda a la inversión"/>
  </r>
  <r>
    <s v="CAF"/>
    <x v="4"/>
    <s v="Programa de Infraestructura Vial"/>
    <n v="150000000"/>
    <s v="22-07-2005"/>
    <s v="Institucional"/>
    <s v="Infraestructura"/>
    <m/>
  </r>
  <r>
    <s v="BID"/>
    <x v="3"/>
    <s v="Programa de Infraestructura Vial de Apoyo al Desarrollo y Gestión de la Red Vial"/>
    <n v="178570000"/>
    <d v="2015-09-21T00:00:00"/>
    <s v="Institucional"/>
    <s v="Infraestructura"/>
    <s v="Préstamo"/>
  </r>
  <r>
    <s v="BID"/>
    <x v="3"/>
    <s v="Programa de Infraestructura Vial de apoyo al desarrollo y gestión de la Red Vial"/>
    <n v="185500000"/>
    <d v="2014-12-11T00:00:00"/>
    <s v="Institucional"/>
    <s v="Infraestructura"/>
    <s v="Préstamo"/>
  </r>
  <r>
    <s v="BID"/>
    <x v="2"/>
    <s v="Programa de Infraestructura Vial del Norte Grande III"/>
    <n v="300000000"/>
    <d v="2013-10-30T00:00:00"/>
    <s v="Institucional"/>
    <s v="Infraestructura"/>
    <s v="Préstamo"/>
  </r>
  <r>
    <s v="CAF"/>
    <x v="18"/>
    <s v="Programa de Infraestructura Vial Fase II"/>
    <n v="50000000"/>
    <s v="30-06-2006"/>
    <s v="Institucional"/>
    <s v="Infraestructura"/>
    <s v="Proyectos de Inversión"/>
  </r>
  <r>
    <s v="CAF"/>
    <x v="18"/>
    <s v="Programa de Infraestructura Vial para la Movilidad de Montevideo"/>
    <n v="80000000"/>
    <s v="04-07-2017"/>
    <s v="Institucional"/>
    <s v="Infraestructura"/>
    <s v="Ayuda a la inversión"/>
  </r>
  <r>
    <s v="BID"/>
    <x v="7"/>
    <s v="Programa de Infraestructura Vial y Movilidad Urbana"/>
    <n v="350000000"/>
    <d v="2019-09-20T00:00:00"/>
    <s v="Institucional"/>
    <s v="Infraestructura"/>
    <s v="Apoyo al estado "/>
  </r>
  <r>
    <s v="BID"/>
    <x v="7"/>
    <s v="Programa de Infraestructura Vial y promoción de Asociaciones Público-Privadas (APP)"/>
    <n v="125000000"/>
    <d v="2019-09-20T00:00:00"/>
    <s v="Institucional"/>
    <s v="Infraestructura"/>
    <s v="Préstamo"/>
  </r>
  <r>
    <s v="BID"/>
    <x v="30"/>
    <s v="Programa de Infraestructura y Gestión Costera para la Resistencia al Cambio Climático"/>
    <n v="35000000"/>
    <d v="2017-11-08T00:00:00"/>
    <s v="Institucional"/>
    <s v="Infraestructura"/>
    <s v="Préstamo"/>
  </r>
  <r>
    <s v="BID"/>
    <x v="3"/>
    <s v="Programa de Infraestructura y Operaciones Aeroportuarias - Fase 2"/>
    <n v="45000000"/>
    <d v="2020-10-14T00:00:00"/>
    <s v="Institucional"/>
    <s v="Infraestructura"/>
    <s v="Préstamo"/>
  </r>
  <r>
    <s v="CAF"/>
    <x v="1"/>
    <s v="Programa de Infraestrutura Urbana de São Bernardo do Campo - PROINFRA"/>
    <n v="125000000"/>
    <s v="13-12-2016"/>
    <s v="Institucional"/>
    <s v="Infraestructura"/>
    <s v="Proyectos de Inversión "/>
  </r>
  <r>
    <s v="BID"/>
    <x v="10"/>
    <s v="Programa de Integración Fronteriza"/>
    <n v="55000000"/>
    <d v="2015-06-17T00:00:00"/>
    <s v="Institucional"/>
    <s v="Políticas"/>
    <s v="Préstamo"/>
  </r>
  <r>
    <s v="BID"/>
    <x v="7"/>
    <s v="Programa de Integración Fronteriza de Costa Rica"/>
    <n v="100000000"/>
    <d v="2015-06-17T00:00:00"/>
    <s v="Institucional"/>
    <s v="Políticas"/>
    <s v="Préstamo"/>
  </r>
  <r>
    <s v="BID"/>
    <x v="10"/>
    <s v="_x001a_Programa de Integración Fronteriza_x001a_ y financiamiento complementario a través de una contribución no reembolsable para proyecto específico"/>
    <n v="23580000"/>
    <d v="2017-12-01T00:00:00"/>
    <s v="Institucional"/>
    <s v="Políticas"/>
    <s v="Ayuda a la inversión"/>
  </r>
  <r>
    <s v="BID"/>
    <x v="12"/>
    <s v="Programa de Integración Logística Aduanera"/>
    <n v="75000000"/>
    <d v="2018-04-25T00:00:00"/>
    <s v="Institucional"/>
    <s v="Políticas"/>
    <s v="Préstamo"/>
  </r>
  <r>
    <s v="CAF"/>
    <x v="1"/>
    <s v="Programa de Integración Regional del Estado de Santa Catarina"/>
    <n v="32558000"/>
    <s v="31-08-2010"/>
    <s v="Institucional"/>
    <s v="Políticas"/>
    <s v="Cooperación Técnica"/>
  </r>
  <r>
    <s v="BID"/>
    <x v="2"/>
    <s v="Programa de Integración Social y Urbana en el Gran Buenos Aires"/>
    <n v="100000000"/>
    <d v="2019-07-02T00:00:00"/>
    <s v="Institucional"/>
    <s v="Políticas"/>
    <s v="Préstamo"/>
  </r>
  <r>
    <s v="BID"/>
    <x v="2"/>
    <s v="Programa de Integración Socio Urbana"/>
    <n v="50000000"/>
    <d v="2019-06-14T00:00:00"/>
    <s v="Institucional"/>
    <s v="Políticas"/>
    <s v="Préstamo"/>
  </r>
  <r>
    <s v="BID"/>
    <x v="4"/>
    <s v="Programa de Integración Sociourbana de Migrantes en Ciudades Colombianas"/>
    <n v="11330000"/>
    <d v="2020-03-11T00:00:00"/>
    <s v="Institucional"/>
    <s v="Políticas"/>
    <s v="Ayuda a la inversión"/>
  </r>
  <r>
    <s v="BID"/>
    <x v="2"/>
    <s v="Programa de Integración Urbana e Inclusión Social y Educativa de la Ciudad Autonóma de Buenos Aires"/>
    <n v="250000000"/>
    <d v="2017-09-27T00:00:00"/>
    <s v="Institucional"/>
    <s v="Políticas"/>
    <s v="Apoyo al estado "/>
  </r>
  <r>
    <s v="BID"/>
    <x v="10"/>
    <s v="Programa de Integración Vial"/>
    <n v="90700000"/>
    <d v="2015-11-10T00:00:00"/>
    <s v="Institucional"/>
    <s v="Infraestructura"/>
    <s v="Préstamo"/>
  </r>
  <r>
    <s v="CAF"/>
    <x v="1"/>
    <s v="Programa de Integración Vial de el Planalto Norte de Santa Catarina"/>
    <n v="55000000"/>
    <s v="12-06-2013"/>
    <s v="Institucional"/>
    <s v="Infraestructura"/>
    <s v="Ayuda a la inversión"/>
  </r>
  <r>
    <s v="BID"/>
    <x v="10"/>
    <s v="Programa de Integración Vial II"/>
    <n v="87000000"/>
    <d v="2016-11-23T00:00:00"/>
    <s v="Institucional"/>
    <s v="Infraestructura"/>
    <s v="Préstamo"/>
  </r>
  <r>
    <s v="BID"/>
    <x v="9"/>
    <s v="Programa de Integracion Vial Regional II"/>
    <n v="75000000"/>
    <d v="2016-11-23T00:00:00"/>
    <s v="Institucional"/>
    <s v="Infraestructura"/>
    <s v="Préstamo"/>
  </r>
  <r>
    <s v="BID"/>
    <x v="9"/>
    <s v="Programa de Integración Vial Regional y Propuesta de Reformulación de 2470/BL-HO"/>
    <n v="20000000"/>
    <d v="2015-12-02T00:00:00"/>
    <s v="Institucional"/>
    <s v="Infraestructura"/>
    <s v="Préstamo"/>
  </r>
  <r>
    <s v="CAF"/>
    <x v="1"/>
    <s v="Programa de Integración, Desarrollo Urbano, Social y Ambiental del Municipio de Camaçari"/>
    <n v="80000000"/>
    <s v="12-03-2019"/>
    <s v="Institucional"/>
    <s v="Políticas"/>
    <s v="Cooperación Técnica"/>
  </r>
  <r>
    <s v="BID"/>
    <x v="30"/>
    <s v="Programa de Intercambio de Aprendizaje 01rgético de Las Bahamas"/>
    <n v="18820"/>
    <d v="2017-05-25T00:00:00"/>
    <m/>
    <m/>
    <s v="Cooperación Técnica"/>
  </r>
  <r>
    <s v="BID"/>
    <x v="30"/>
    <s v="Programa de Intercambio de Aprendizaje 01rgético de Las Bahamas"/>
    <n v="15056"/>
    <d v="2017-05-25T00:00:00"/>
    <m/>
    <m/>
    <s v="Cooperación Técnica"/>
  </r>
  <r>
    <s v="BID"/>
    <x v="28"/>
    <s v="Programa de intercambio de conocimientos sobre agronegocios"/>
    <n v="9568"/>
    <d v="2017-10-26T00:00:00"/>
    <m/>
    <m/>
    <s v="Cooperación Técnica"/>
  </r>
  <r>
    <s v="BID"/>
    <x v="29"/>
    <s v="Programa de intercambio de conocimientos sobre agronegocios"/>
    <n v="14352"/>
    <d v="2017-10-23T00:00:00"/>
    <m/>
    <m/>
    <s v="Cooperación Técnica"/>
  </r>
  <r>
    <s v="BID"/>
    <x v="24"/>
    <s v="Programa de intercambio de conocimientos sobre agronegocios"/>
    <n v="19536"/>
    <d v="2017-10-20T00:00:00"/>
    <m/>
    <m/>
    <s v="Cooperación Técnica"/>
  </r>
  <r>
    <s v="BID"/>
    <x v="32"/>
    <s v="Programa de Intercambio de Conocimientos sobre Agronegocios"/>
    <n v="12852"/>
    <d v="2017-10-18T00:00:00"/>
    <m/>
    <m/>
    <s v="Cooperación Técnica"/>
  </r>
  <r>
    <s v="BID"/>
    <x v="10"/>
    <s v="Programa de Intercambio de Experiencias sobre Gobernanza para el Financiamiento Climático Nicaragua-México"/>
    <n v="12000"/>
    <d v="2018-04-25T00:00:00"/>
    <m/>
    <m/>
    <s v="Cooperación Técnica"/>
  </r>
  <r>
    <s v="CAF"/>
    <x v="27"/>
    <s v="Programa de Invers Operativas Metro de C"/>
    <n v="71760000"/>
    <s v="30-12-2005"/>
    <s v="Institucional"/>
    <s v="Infraestructura"/>
    <s v="Proyectos de Inversión "/>
  </r>
  <r>
    <s v="BID"/>
    <x v="28"/>
    <s v="Programa de Inversión de 01rgía Sostenible (S03T FUND II)"/>
    <n v="30000000"/>
    <d v="2019-09-20T00:00:00"/>
    <m/>
    <m/>
    <s v="Préstamo"/>
  </r>
  <r>
    <s v="BID"/>
    <x v="28"/>
    <s v="Programa de Inversion en 01rgia Sostenible (S03t Fund II)"/>
    <n v="15463142"/>
    <d v="2019-09-20T00:00:00"/>
    <m/>
    <m/>
    <s v="Ayuda a la inversión"/>
  </r>
  <r>
    <s v="CAF"/>
    <x v="27"/>
    <s v="Programa de Inversión en Agua Potable y"/>
    <n v="15000000"/>
    <s v="03-10-2005"/>
    <s v="Institucional"/>
    <s v="Infraestructura"/>
    <s v="Ayuda a la inversión"/>
  </r>
  <r>
    <s v="BID"/>
    <x v="1"/>
    <s v="Programa de inversión en carreteras del Estado de Sao Paulo"/>
    <n v="480135000"/>
    <d v="2013-12-13T00:00:00"/>
    <m/>
    <m/>
    <s v="Préstamo"/>
  </r>
  <r>
    <s v="BID"/>
    <x v="1"/>
    <s v="Programa de inversión en carreteras del Estado de Sao Paulo II"/>
    <n v="480135000"/>
    <d v="2014-09-03T00:00:00"/>
    <m/>
    <m/>
    <s v="Préstamo"/>
  </r>
  <r>
    <s v="BID"/>
    <x v="1"/>
    <s v="Programa de Inversión en Gestión de Infraestructura Pública para Eficiencia Municipal (Programa Eficiencia Municipal)"/>
    <n v="600000000"/>
    <d v="2018-11-28T00:00:00"/>
    <m/>
    <m/>
    <s v="Préstamo"/>
  </r>
  <r>
    <s v="CAF"/>
    <x v="13"/>
    <s v="Programa de Inversión en Mejoramiento y Rehabilitación de Infraestructura Vial"/>
    <n v="300000000"/>
    <s v="01-12-2010"/>
    <s v="Institucional"/>
    <s v="Infraestructura"/>
    <s v="Ayuda a la inversión"/>
  </r>
  <r>
    <s v="BID"/>
    <x v="32"/>
    <s v="Programa de Inversión Extranjera y Promoción de Exportaciones"/>
    <n v="10000000"/>
    <d v="2019-06-12T00:00:00"/>
    <m/>
    <m/>
    <s v="Préstamo"/>
  </r>
  <r>
    <s v="BID"/>
    <x v="13"/>
    <s v="PROGRAMA DE INVERSIÓN MEJORAMIENTO DE LOS CENTROS HISTÓRICOS DE LIMA, AREQUIPA, TRUJILLO Y AYACUCHO"/>
    <n v="30000000"/>
    <d v="2019-11-06T00:00:00"/>
    <m/>
    <m/>
    <s v="Préstamo"/>
  </r>
  <r>
    <s v="CAF"/>
    <x v="18"/>
    <s v="Programa de Inversión Pública en Infraestructura Vial II"/>
    <n v="75000000"/>
    <s v="09-12-2013"/>
    <s v="Institucional"/>
    <s v="Infraestructura"/>
    <s v="Ayuda a la inversión"/>
  </r>
  <r>
    <s v="CAF"/>
    <x v="27"/>
    <s v="Programa de Inversión Pública para apoyar al Sector Eléctrico Nacional 2013"/>
    <n v="300000000"/>
    <s v="10-12-2013"/>
    <s v="Institucional"/>
    <s v="Infraestructura"/>
    <s v="Ayuda a la inversión"/>
  </r>
  <r>
    <s v="CAF"/>
    <x v="13"/>
    <s v="Programa de Inversiones &quot;Fortalecimiento de la Gestión Ambiental y Social de los Impactos Indirectos del CVIS - II Etapa&quot;"/>
    <n v="16000000"/>
    <s v="18-12-2012"/>
    <s v="Institucional"/>
    <s v="Infraestructura"/>
    <s v="Proyectos de Inversión "/>
  </r>
  <r>
    <s v="BID"/>
    <x v="1"/>
    <s v="Programa de Inversiones en Infraestructura 01rgética _x001a_ Celesc-D"/>
    <n v="276051000"/>
    <d v="2017-11-22T00:00:00"/>
    <m/>
    <m/>
    <s v="Préstamo"/>
  </r>
  <r>
    <s v="CAF"/>
    <x v="12"/>
    <s v="Programa de Inversiones para el Sector de Agua y Saneamiento de la Provincia de Panamá"/>
    <n v="100000000"/>
    <s v="20-07-2011"/>
    <s v="Ambiental "/>
    <s v="Agua"/>
    <s v="Cooperación Técnica"/>
  </r>
  <r>
    <s v="GEF"/>
    <x v="4"/>
    <s v="Programa de Justicia Transicional"/>
    <n v="353480"/>
    <n v="2017"/>
    <s v="Institucional"/>
    <s v="Leyes y normas"/>
    <s v="Cooperación Técnica"/>
  </r>
  <r>
    <s v="GEF"/>
    <x v="4"/>
    <s v="Programa de Justicia Transicional"/>
    <n v="582551"/>
    <n v="2018"/>
    <s v="Institucional"/>
    <s v="Leyes y normas"/>
    <s v="Cooperación Técnica"/>
  </r>
  <r>
    <s v="GEF"/>
    <x v="4"/>
    <s v="Programa de Justicia Transicional"/>
    <n v="2753799"/>
    <n v="2019"/>
    <s v="Institucional"/>
    <s v="Leyes y normas"/>
    <s v="Cooperación Técnica"/>
  </r>
  <r>
    <s v="GEF"/>
    <x v="4"/>
    <s v="Programa de Justicia Transicional"/>
    <n v="10340649"/>
    <n v="2020"/>
    <s v="Institucional"/>
    <s v="Leyes y normas"/>
    <s v="Cooperación Técnica"/>
  </r>
  <r>
    <s v="PNUD"/>
    <x v="4"/>
    <s v="Programa de Justicia Transicional"/>
    <n v="2786075"/>
    <m/>
    <s v="Institucional"/>
    <s v="Leyes y normas"/>
    <s v="Cooperación Técnica"/>
  </r>
  <r>
    <s v="BID"/>
    <x v="18"/>
    <s v="Programa de la Corporación Vial del Uruguay II"/>
    <n v="76000000"/>
    <d v="2015-11-10T00:00:00"/>
    <m/>
    <m/>
    <s v="Préstamo"/>
  </r>
  <r>
    <s v="BID"/>
    <x v="19"/>
    <s v="PROGRAMA DE LA MEJORA DE LA CAPACIDAD FISCAL PARA LA INVERSIÓN PÚBLICA"/>
    <n v="50000000"/>
    <d v="2018-11-14T00:00:00"/>
    <m/>
    <m/>
    <s v="Préstamo"/>
  </r>
  <r>
    <s v="BID"/>
    <x v="8"/>
    <s v="Programa de Liderazgo a Nivel Municipal y Comunitario en el Norte de Haití - Fase II"/>
    <n v="550000"/>
    <d v="2016-10-17T00:00:00"/>
    <m/>
    <m/>
    <s v="Cooperación Técnica"/>
  </r>
  <r>
    <s v="BID"/>
    <x v="8"/>
    <s v="Programa de Liderazgo a Nivel Municipal y Comunitario en Norte de Haiti - Fase I"/>
    <n v="210000"/>
    <d v="2014-05-06T00:00:00"/>
    <m/>
    <m/>
    <s v="Cooperación Técnica"/>
  </r>
  <r>
    <s v="BID"/>
    <x v="23"/>
    <s v="Programa de Lideres Corporativos para el Desarrollo de Modelos de Negocio para l"/>
    <n v="300000"/>
    <d v="2014-09-04T00:00:00"/>
    <m/>
    <m/>
    <s v="Cooperación Técnica"/>
  </r>
  <r>
    <s v="GEF"/>
    <x v="12"/>
    <s v="Programa de los Objetivos de Desarrollo del Milenio"/>
    <n v="0"/>
    <n v="2012"/>
    <s v="Ambiental "/>
    <s v="Sostenibilidad"/>
    <s v="Cooperación Técnica"/>
  </r>
  <r>
    <s v="GEF"/>
    <x v="16"/>
    <s v="Programa de lucha contra la desertificaciÃ³n"/>
    <n v="349389"/>
    <n v="2013"/>
    <s v="Ambiental "/>
    <s v="Desertificación"/>
    <s v="Cooperación Técnica"/>
  </r>
  <r>
    <s v="GEF"/>
    <x v="16"/>
    <s v="Programa de lucha contra la desertificaciÃ³n"/>
    <n v="364994"/>
    <n v="2014"/>
    <s v="Ambiental "/>
    <s v="Desertificación"/>
    <s v="Cooperación Técnica"/>
  </r>
  <r>
    <s v="GEF"/>
    <x v="16"/>
    <s v="Programa de lucha contra la desertificaciÃ³n"/>
    <n v="629473"/>
    <n v="2015"/>
    <s v="Ambiental "/>
    <s v="Desertificación"/>
    <s v="Cooperación Técnica"/>
  </r>
  <r>
    <s v="GEF"/>
    <x v="16"/>
    <s v="Programa de lucha contra la desertificaciÃ³n"/>
    <n v="266467"/>
    <n v="2016"/>
    <s v="Ambiental "/>
    <s v="Desertificación"/>
    <s v="Cooperación Técnica"/>
  </r>
  <r>
    <s v="GEF"/>
    <x v="16"/>
    <s v="Programa de lucha contra la desertificación"/>
    <n v="181842"/>
    <n v="2012"/>
    <s v="Ambiental "/>
    <s v="Desertificación"/>
    <s v="Cooperación Técnica"/>
  </r>
  <r>
    <s v="CAF"/>
    <x v="1"/>
    <s v="Programa de Macro Drenaje y Control de Inundaciones del Río Baquirivú-Guaçú"/>
    <n v="96000000"/>
    <s v="07-07-2020"/>
    <s v="Ambiental "/>
    <s v="Agua"/>
    <s v="Cooperación Técnica"/>
  </r>
  <r>
    <s v="CAF"/>
    <x v="1"/>
    <s v="PROGRAMA DE MANEJO DE AGUAS E INFRAESTRUCTURA DE DRENAJE"/>
    <n v="60095000"/>
    <s v="08-10-2009"/>
    <s v="Ambiental "/>
    <s v="Agua"/>
    <s v="Ayuda a la inversión"/>
  </r>
  <r>
    <s v="CAF"/>
    <x v="19"/>
    <s v="Programa de Mantenimiento y Conservación Vial por Resultados"/>
    <n v="192000000"/>
    <s v="05-12-2017"/>
    <s v="Institucional"/>
    <s v="Infraestructura"/>
    <s v="Proyectos de Inversión "/>
  </r>
  <r>
    <s v="GEF"/>
    <x v="16"/>
    <s v="Programa de MediciÃ³n del Gasto en Cambio ClimÃ¡tico"/>
    <n v="16704"/>
    <n v="2019"/>
    <s v="Ambiental "/>
    <s v="Cambio Climático"/>
    <s v="Cooperación Técnica"/>
  </r>
  <r>
    <s v="GEF"/>
    <x v="16"/>
    <s v="Programa de MediciÃ³n del Gasto en Cambio ClimÃ¡tico"/>
    <n v="364085"/>
    <n v="2020"/>
    <s v="Ambiental "/>
    <s v="Cambio Climático"/>
    <s v="Cooperación Técnica"/>
  </r>
  <r>
    <s v="PNUD"/>
    <x v="16"/>
    <s v="Programa de MediciÃ³n del Gasto en Cambio ClimÃ¡tico"/>
    <n v="50087"/>
    <n v="2020"/>
    <s v="Ambiental "/>
    <s v="Cambio Climático"/>
    <s v="Cooperación Técnica"/>
  </r>
  <r>
    <s v="BID"/>
    <x v="12"/>
    <s v="Programa de Mejora a la Gestión Operativa del Instituto de Acueductos y Alcantarillados Nacionales en el Área Metropolitana de Panamá"/>
    <n v="250000000"/>
    <d v="2017-12-08T00:00:00"/>
    <m/>
    <m/>
    <s v="Préstamo"/>
  </r>
  <r>
    <s v="BID"/>
    <x v="18"/>
    <s v="Programa de mejora de caminos rurales productivos"/>
    <n v="300000000"/>
    <d v="2016-11-09T00:00:00"/>
    <m/>
    <m/>
    <s v="Apoyo al estado "/>
  </r>
  <r>
    <s v="BID"/>
    <x v="18"/>
    <s v="Programa de Mejora de Caminos Rurales Productivos"/>
    <n v="400000"/>
    <d v="2016-07-14T00:00:00"/>
    <m/>
    <m/>
    <s v="Cooperación Técnica"/>
  </r>
  <r>
    <s v="BID"/>
    <x v="18"/>
    <s v="PROGRAMA DE MEJORA DE CORREDORES VIALES DE USO AGROINDUSTRIAL Y FORESTAL"/>
    <n v="70000000"/>
    <d v="2019-07-02T00:00:00"/>
    <m/>
    <m/>
    <s v="Préstamo"/>
  </r>
  <r>
    <s v="BID"/>
    <x v="30"/>
    <s v="Programa de mejora de créditos para micro, pequeñas y medianas empresas"/>
    <n v="25000000"/>
    <d v="2019-08-28T00:00:00"/>
    <m/>
    <m/>
    <s v="Préstamo"/>
  </r>
  <r>
    <s v="BID"/>
    <x v="19"/>
    <s v="Programa de Mejora de la Administración Tributaria y Aduanera"/>
    <n v="67700000"/>
    <d v="2020-10-14T00:00:00"/>
    <m/>
    <m/>
    <s v="Préstamo"/>
  </r>
  <r>
    <s v="BID"/>
    <x v="1"/>
    <s v="PROGRAMA DE MEJORA DE LA CALIDAD DE LA EDUCACIÓN DEL MUNICIPIO DE PORTO ALEGRE"/>
    <n v="80800000"/>
    <d v="2016-09-28T00:00:00"/>
    <m/>
    <m/>
    <s v="Préstamo"/>
  </r>
  <r>
    <s v="BID"/>
    <x v="2"/>
    <s v="Programa de Mejora de la Capacidad de Gestión de la Administración Federal de Ingresos Públicos (AFIP)"/>
    <n v="100000000"/>
    <d v="2018-03-12T00:00:00"/>
    <m/>
    <m/>
    <s v="Préstamo"/>
  </r>
  <r>
    <s v="BID"/>
    <x v="0"/>
    <s v="Programa de Mejora de la Eficiencia de la Administración Tributaria y de la Gestión del Gasto Público en República Dominicana"/>
    <n v="50000000"/>
    <d v="2017-06-29T00:00:00"/>
    <m/>
    <m/>
    <s v="Préstamo"/>
  </r>
  <r>
    <s v="BID"/>
    <x v="29"/>
    <s v="Programa de Mejora de la Empresa Eléctrica"/>
    <n v="37641750"/>
    <d v="2014-06-25T00:00:00"/>
    <m/>
    <m/>
    <s v="Préstamo"/>
  </r>
  <r>
    <s v="BID"/>
    <x v="29"/>
    <s v="Programa de Mejora de la Empresa Eléctrica"/>
    <n v="26931250"/>
    <d v="2014-06-25T00:00:00"/>
    <m/>
    <m/>
    <s v="Ayuda a la inversión"/>
  </r>
  <r>
    <s v="BID"/>
    <x v="16"/>
    <s v="Programa de Mejora de la Gestión de Proyectos de Inversión Sustentables"/>
    <n v="100000000"/>
    <d v="2019-09-17T00:00:00"/>
    <m/>
    <m/>
    <s v="Préstamo"/>
  </r>
  <r>
    <s v="BID"/>
    <x v="3"/>
    <s v="Programa de Mejora de la Gestión Municipal II"/>
    <n v="40000000"/>
    <d v="2020-10-14T00:00:00"/>
    <m/>
    <m/>
    <s v="Préstamo"/>
  </r>
  <r>
    <s v="BID"/>
    <x v="16"/>
    <s v="Programa de Mejora de la Gestión Pública y de los Servicios al Ciudadano"/>
    <n v="48000000"/>
    <d v="2014-10-22T00:00:00"/>
    <m/>
    <m/>
    <s v="Préstamo"/>
  </r>
  <r>
    <s v="BID"/>
    <x v="9"/>
    <s v="Programa de mejora de la gestión y calidad de los servicios de salud materno-neonatal"/>
    <n v="69000000"/>
    <d v="2018-10-03T00:00:00"/>
    <m/>
    <m/>
    <s v="Préstamo"/>
  </r>
  <r>
    <s v="BID"/>
    <x v="1"/>
    <s v="Programa de mejora de la política pública en la primera infancia"/>
    <n v="42000000"/>
    <d v="2020-10-14T00:00:00"/>
    <m/>
    <m/>
    <s v="Préstamo"/>
  </r>
  <r>
    <s v="BID"/>
    <x v="10"/>
    <s v="Programa de Mejora de la Productividad en Nicaragua II"/>
    <n v="65000000"/>
    <d v="2017-03-22T00:00:00"/>
    <m/>
    <m/>
    <s v="Préstamo"/>
  </r>
  <r>
    <s v="BID"/>
    <x v="0"/>
    <s v="Programa de Mejora de la Productividad y la Formalidad"/>
    <n v="250000000"/>
    <d v="2014-11-12T00:00:00"/>
    <m/>
    <m/>
    <s v="Préstamo"/>
  </r>
  <r>
    <s v="BID"/>
    <x v="0"/>
    <s v="Programa de Mejora de la Productividad y la Formalización en República Dominicana II"/>
    <n v="300000000"/>
    <d v="2017-11-15T00:00:00"/>
    <m/>
    <m/>
    <s v="Préstamo"/>
  </r>
  <r>
    <s v="BID"/>
    <x v="18"/>
    <s v="Programa de Mejora de los Servicios Públicos y de la Interacción Estado-Ciudadan"/>
    <n v="35000000"/>
    <d v="2015-12-14T00:00:00"/>
    <m/>
    <m/>
    <s v="Préstamo"/>
  </r>
  <r>
    <s v="BID"/>
    <x v="29"/>
    <s v="Programa de Mejora del Abastecimiento de Agua y la Infraestructura de Saneamient"/>
    <n v="14838250"/>
    <d v="2014-07-03T00:00:00"/>
    <m/>
    <m/>
    <s v="Ayuda a la inversión"/>
  </r>
  <r>
    <s v="CAF"/>
    <x v="2"/>
    <s v="Programa de Mejora del Acceso y la Calidad Educativa (Promace) de la Província de Jujuy"/>
    <n v="100000000"/>
    <s v="09-07-2019"/>
    <s v="Social"/>
    <s v="Educación"/>
    <s v="Cooperación Técnica"/>
  </r>
  <r>
    <s v="BID"/>
    <x v="22"/>
    <s v="Programa de mejora del suministro de agua en Trinidad y Tob08"/>
    <n v="60000000"/>
    <d v="2020-10-14T00:00:00"/>
    <m/>
    <m/>
    <s v="Préstamo"/>
  </r>
  <r>
    <s v="BID"/>
    <x v="3"/>
    <s v="Programa de Mejora en la Accesibilidad a los Servicios de Salud Materna y Neonatal en Bolivia"/>
    <n v="275000000"/>
    <d v="2018-09-26T00:00:00"/>
    <m/>
    <m/>
    <s v="Préstamo"/>
  </r>
  <r>
    <s v="BID"/>
    <x v="15"/>
    <s v="Programa de Mejora en la Asignación y Efectividad del Gasto Social"/>
    <n v="250000000"/>
    <d v="2014-10-15T00:00:00"/>
    <m/>
    <m/>
    <s v="Préstamo"/>
  </r>
  <r>
    <s v="CAF"/>
    <x v="18"/>
    <s v="PROGRAMA DE MEJORA Y REHABILITACION DE LOS SISTEMAS DE AGUA POTABLE Y SANEAMIENTO. PARTE II"/>
    <n v="30000000"/>
    <s v="13-02-2017"/>
    <s v="Ambiental "/>
    <s v="Agua"/>
    <s v="Cooperación Técnica"/>
  </r>
  <r>
    <s v="BID"/>
    <x v="21"/>
    <s v="Programa de Mejoramiento Caminos Vecinales"/>
    <n v="100000000"/>
    <d v="2014-11-26T00:00:00"/>
    <m/>
    <m/>
    <s v="Préstamo"/>
  </r>
  <r>
    <s v="BID"/>
    <x v="18"/>
    <s v="Programa de Mejoramiento de Barrios II"/>
    <n v="70000000"/>
    <d v="2013-11-27T00:00:00"/>
    <m/>
    <m/>
    <s v="Préstamo"/>
  </r>
  <r>
    <s v="BID"/>
    <x v="18"/>
    <s v="Programa de Mejoramiento de Barrios III"/>
    <n v="70000000"/>
    <d v="2018-11-01T00:00:00"/>
    <m/>
    <m/>
    <s v="Préstamo"/>
  </r>
  <r>
    <s v="BID"/>
    <x v="2"/>
    <s v="Programa de Mejoramiento de Barrios III Operacion Individual"/>
    <n v="200000000"/>
    <d v="2015-05-14T00:00:00"/>
    <m/>
    <m/>
    <s v="Préstamo"/>
  </r>
  <r>
    <s v="BID"/>
    <x v="21"/>
    <s v="Programa de Mejoramiento de Caminos Vecinales II"/>
    <n v="62000000"/>
    <d v="2015-12-07T00:00:00"/>
    <m/>
    <m/>
    <s v="Préstamo"/>
  </r>
  <r>
    <s v="CAF"/>
    <x v="21"/>
    <s v="Programa de Mejoramiento de Corredores de Integración y Reconstrucción Vial"/>
    <n v="222076000"/>
    <s v="03-12-2013"/>
    <s v="Institucional"/>
    <s v="Infraestructura"/>
    <s v="Ayuda a la inversión"/>
  </r>
  <r>
    <s v="BID"/>
    <x v="24"/>
    <s v="Programa de Mejoramiento de Crédito para la Micro, Pequeña y Mediana Empresa (MiPyME)"/>
    <n v="20000000"/>
    <d v="2017-06-29T00:00:00"/>
    <m/>
    <m/>
    <s v="Préstamo"/>
  </r>
  <r>
    <s v="BID"/>
    <x v="29"/>
    <s v="Programa de Mejoramiento de Infraestructura de Agua y Saneamiento"/>
    <n v="16838250"/>
    <d v="2014-07-03T00:00:00"/>
    <m/>
    <m/>
    <s v="Préstamo"/>
  </r>
  <r>
    <s v="BID"/>
    <x v="31"/>
    <s v="Programa de Mejoramiento de la Calidad Educativa (EQIP) II"/>
    <n v="10000000"/>
    <d v="2019-06-07T00:00:00"/>
    <m/>
    <m/>
    <s v="Préstamo"/>
  </r>
  <r>
    <s v="BID"/>
    <x v="24"/>
    <s v="Programa de Mejoramiento de la Competitividad III"/>
    <n v="60000000"/>
    <d v="2014-02-05T00:00:00"/>
    <m/>
    <m/>
    <s v="Préstamo"/>
  </r>
  <r>
    <s v="BID"/>
    <x v="2"/>
    <s v="Programa de Mejoramiento de la Equidad y Calidad de la Educacion. Promedu IV."/>
    <n v="200000000"/>
    <d v="2015-05-07T00:00:00"/>
    <m/>
    <m/>
    <s v="Préstamo"/>
  </r>
  <r>
    <s v="BID"/>
    <x v="19"/>
    <s v="Programa de Mejoramiento de la Gestion de Servicios al Ciudadano"/>
    <n v="270000000"/>
    <d v="2013-11-13T00:00:00"/>
    <m/>
    <m/>
    <s v="Préstamo"/>
  </r>
  <r>
    <s v="BID"/>
    <x v="13"/>
    <s v="Programa de Mejoramiento de la Productividad y Competitividad"/>
    <n v="50000000"/>
    <d v="2019-12-18T00:00:00"/>
    <m/>
    <m/>
    <s v="Préstamo"/>
  </r>
  <r>
    <s v="BID"/>
    <x v="13"/>
    <s v="Programa de Mejoramiento de los Servicios de Justicia en Materia Penal en el Perú"/>
    <n v="100000000"/>
    <d v="2019-12-18T00:00:00"/>
    <m/>
    <m/>
    <s v="Préstamo"/>
  </r>
  <r>
    <s v="GEF"/>
    <x v="15"/>
    <s v="Programa de Mejoramiento de Servicios de Salud II"/>
    <n v="0"/>
    <n v="2012"/>
    <s v="Ambiental "/>
    <m/>
    <s v="Cooperación Técnica"/>
  </r>
  <r>
    <s v="GEF"/>
    <x v="15"/>
    <s v="Programa de Mejoramiento de Servicios de Salud II"/>
    <n v="19"/>
    <n v="2013"/>
    <s v="Ambiental "/>
    <m/>
    <s v="Cooperación Técnica"/>
  </r>
  <r>
    <s v="BID"/>
    <x v="14"/>
    <s v="Programa de Mejoramiento del Corredor Pacífico Mesoamericano"/>
    <n v="115000000"/>
    <d v="2013-12-16T00:00:00"/>
    <m/>
    <m/>
    <s v="Préstamo"/>
  </r>
  <r>
    <s v="BID"/>
    <x v="19"/>
    <s v="Programa de Mejoramiento del Servicio de Rentas Internas"/>
    <n v="30000000"/>
    <d v="2014-11-12T00:00:00"/>
    <m/>
    <m/>
    <s v="Préstamo"/>
  </r>
  <r>
    <s v="CAF"/>
    <x v="21"/>
    <s v="Programa de Mejoramiento del Sistema de Transmisión y de Distribución de Electricidad y de Modernización de la Gestión de la Distribución del Paraguay (ANDE-6)"/>
    <n v="250000000"/>
    <s v="03-12-2019"/>
    <s v="Ambiental "/>
    <s v="Cambio Climático"/>
    <s v="Cooperación Técnica"/>
  </r>
  <r>
    <s v="BID"/>
    <x v="1"/>
    <s v="Programa de Mejoramiento Urbano y Seguridad Ciudadana de Vitória (1.a Etapa del Plan de Acción Vitória Sostenible)"/>
    <n v="100000000"/>
    <d v="2018-09-28T00:00:00"/>
    <m/>
    <m/>
    <s v="Préstamo"/>
  </r>
  <r>
    <s v="BID"/>
    <x v="21"/>
    <s v="Programa de Mejoramiento y Conservación de Corredores Agroindustriales"/>
    <n v="235000000"/>
    <d v="2019-11-27T00:00:00"/>
    <m/>
    <m/>
    <s v="Préstamo"/>
  </r>
  <r>
    <s v="BID"/>
    <x v="21"/>
    <s v="Programa de Mejoramiento y Conservación de Corredores Viales"/>
    <n v="90000000"/>
    <d v="2016-12-05T00:00:00"/>
    <m/>
    <m/>
    <s v="Préstamo"/>
  </r>
  <r>
    <s v="CAF"/>
    <x v="1"/>
    <s v="Programa de Mejoras e Implementacion de Infraestructura Vial de Rio de Janeiro - PROVIAS"/>
    <n v="319675000"/>
    <s v="13-09-2012"/>
    <s v="Institucional"/>
    <s v="Infraestructura"/>
    <s v="Ayuda a la inversión"/>
  </r>
  <r>
    <s v="CAF"/>
    <x v="1"/>
    <s v="Programa de Mejoría de la Movilidad Urbana y Socio Ambiental de Taubaté"/>
    <n v="60000000"/>
    <s v="09-01-2015"/>
    <s v="Institucional"/>
    <s v="Infraestructura"/>
    <s v="Cooperación Técnica"/>
  </r>
  <r>
    <s v="BID"/>
    <x v="8"/>
    <s v="Programa de Mitigación de Desastres Naturales II"/>
    <n v="42000000"/>
    <d v="2015-12-14T00:00:00"/>
    <m/>
    <m/>
    <s v="Subvenciones"/>
  </r>
  <r>
    <s v="BID"/>
    <x v="22"/>
    <s v="Programa de Mitigacion y Sistemas de Drenaje"/>
    <n v="120000000"/>
    <d v="2013-12-04T00:00:00"/>
    <m/>
    <m/>
    <s v="Préstamo"/>
  </r>
  <r>
    <s v="GEF"/>
    <x v="14"/>
    <s v="Programa de modernizaciÃ³n de CEPA (ComisiÃ³n Ejecutiva Porturaria AutÃ³noma) Fase II"/>
    <n v="1498"/>
    <n v="2016"/>
    <s v="Institucional"/>
    <s v="Políticas"/>
    <s v="Cooperación Técnica"/>
  </r>
  <r>
    <s v="GEF"/>
    <x v="14"/>
    <s v="Programa de modernizaciÃ³n de CEPA (ComisiÃ³n Ejecutiva Porturaria AutÃ³noma) Fase II"/>
    <n v="5241476"/>
    <n v="2017"/>
    <s v="Institucional"/>
    <s v="Políticas"/>
    <s v="Cooperación Técnica"/>
  </r>
  <r>
    <s v="GEF"/>
    <x v="14"/>
    <s v="Programa de modernizaciÃ³n de CEPA (ComisiÃ³n Ejecutiva Porturaria AutÃ³noma) Fase II"/>
    <n v="1004174"/>
    <n v="2018"/>
    <s v="Institucional"/>
    <s v="Políticas"/>
    <s v="Cooperación Técnica"/>
  </r>
  <r>
    <s v="GEF"/>
    <x v="14"/>
    <s v="Programa de modernizaciÃ³n de CEPA (ComisiÃ³n Ejecutiva Porturaria AutÃ³noma) Fase II"/>
    <n v="1068042"/>
    <n v="2019"/>
    <s v="Institucional"/>
    <s v="Políticas"/>
    <s v="Cooperación Técnica"/>
  </r>
  <r>
    <s v="GEF"/>
    <x v="14"/>
    <s v="Programa de modernizaciÃ³n de CEPA (ComisiÃ³n Ejecutiva Porturaria AutÃ³noma) Fase II"/>
    <n v="742617"/>
    <n v="2020"/>
    <s v="Institucional"/>
    <s v="Políticas"/>
    <s v="Cooperación Técnica"/>
  </r>
  <r>
    <s v="PNUD"/>
    <x v="14"/>
    <s v="Programa de modernizaciÃ³n de CEPA (ComisiÃ³n Ejecutiva Porturaria AutÃ³noma) Fase II"/>
    <n v="205251"/>
    <m/>
    <s v="Institucional"/>
    <s v="Políticas"/>
    <s v="Cooperación Técnica"/>
  </r>
  <r>
    <s v="BID"/>
    <x v="1"/>
    <s v="Programa de Modernización de Gestión Fiscal del Estado de Mato Grosso - Profisco II MT"/>
    <n v="56279900"/>
    <d v="2020-10-14T00:00:00"/>
    <s v="Institucional"/>
    <s v="Políticas"/>
    <s v="Préstamo"/>
  </r>
  <r>
    <s v="BID"/>
    <x v="19"/>
    <s v="Programa de Modernización de la Administración Financiera"/>
    <n v="43000000"/>
    <d v="2019-06-26T00:00:00"/>
    <s v="Institucional"/>
    <s v="Políticas"/>
    <s v="Préstamo"/>
  </r>
  <r>
    <s v="BID"/>
    <x v="18"/>
    <s v="Programa de Modernización de la Gestión Financiera Pública"/>
    <n v="14500000"/>
    <d v="2014-03-19T00:00:00"/>
    <s v="Institucional"/>
    <s v="Políticas"/>
    <s v="Préstamo"/>
  </r>
  <r>
    <s v="BID"/>
    <x v="1"/>
    <s v="Programa De Modernización De La Gestión Fiscal Del Estado De Ceará _x001a_ Profisco II _x001a_ CE"/>
    <n v="70000000"/>
    <d v="2017-12-08T00:00:00"/>
    <s v="Institucional"/>
    <s v="Políticas"/>
    <s v="Préstamo"/>
  </r>
  <r>
    <s v="BID"/>
    <x v="1"/>
    <s v="Programa De Modernización De La Gestión Fiscal En Brasil _x001a_ Profisco II"/>
    <n v="900000000"/>
    <d v="2017-12-08T00:00:00"/>
    <s v="Institucional"/>
    <s v="Políticas"/>
    <s v="Apoyo al estado "/>
  </r>
  <r>
    <s v="BID"/>
    <x v="13"/>
    <s v="Programa de Modernización de la Gestión para la Cobertura Universal de Salud I"/>
    <n v="300000000"/>
    <d v="2015-11-18T00:00:00"/>
    <s v="Institucional"/>
    <s v="Políticas"/>
    <s v="Préstamo"/>
  </r>
  <r>
    <s v="BID"/>
    <x v="18"/>
    <s v="Programa de Modernización del 03co de Inversión, Comercio e In11ación"/>
    <n v="250000000"/>
    <d v="2017-12-06T00:00:00"/>
    <s v="Institucional"/>
    <s v="Políticas"/>
    <s v="Préstamo"/>
  </r>
  <r>
    <s v="BID"/>
    <x v="18"/>
    <s v="Programa de Modernización del 03co de Inversión, Comercio e In11ación - II"/>
    <n v="250000000"/>
    <d v="2019-09-11T00:00:00"/>
    <s v="Institucional"/>
    <s v="Políticas"/>
    <s v="Préstamo"/>
  </r>
  <r>
    <s v="BID"/>
    <x v="32"/>
    <s v="Programa de Modernización del Abastecimiento de Agua"/>
    <n v="25000000"/>
    <d v="2020-03-06T00:00:00"/>
    <s v="Institucional"/>
    <s v="Políticas"/>
    <s v="Préstamo"/>
  </r>
  <r>
    <s v="BID"/>
    <x v="1"/>
    <s v="Programa de Modernización del Poder Ju12ial del Estado de Ceará (PROMOJUD)"/>
    <n v="28000000"/>
    <d v="2020-10-14T00:00:00"/>
    <s v="Institucional"/>
    <s v="Políticas"/>
    <s v="Préstamo"/>
  </r>
  <r>
    <s v="BID"/>
    <x v="24"/>
    <s v="Programa de Modernización del Sector Agropecuario (MASP)"/>
    <n v="25000000"/>
    <d v="2020-10-14T00:00:00"/>
    <s v="Institucional"/>
    <s v="Políticas"/>
    <s v="Préstamo"/>
  </r>
  <r>
    <s v="BID"/>
    <x v="28"/>
    <s v="Programa de Modernización del Sector Público"/>
    <n v="40000000"/>
    <d v="2019-11-27T00:00:00"/>
    <s v="Institucional"/>
    <s v="Políticas"/>
    <s v="Préstamo"/>
  </r>
  <r>
    <s v="CAF"/>
    <x v="2"/>
    <s v="Programa de Modernización Integral del Archivo General de la Nación"/>
    <n v="13600000"/>
    <s v="14-11-2011"/>
    <s v="Institucional"/>
    <s v="Políticas"/>
    <s v="Cooperación Técnica"/>
  </r>
  <r>
    <s v="BID"/>
    <x v="1"/>
    <s v="Programa de Modernización y Fortalecimiento de los Servicios de Sanidad Agropecuaria e Inocuidad de Alimentos (PRODEFESA)"/>
    <n v="195000000"/>
    <d v="2018-12-14T00:00:00"/>
    <s v="Institucional"/>
    <s v="Políticas"/>
    <s v="Apoyo al estado "/>
  </r>
  <r>
    <s v="BID"/>
    <x v="1"/>
    <s v="Programa de Modernización y Fortalecimiento de los Servicios de Sanidad Agropecuaria e Inocuidad de Alimentos (PRODEFESA) - Componentes 1 y 2 del Proyecto BR-L1496"/>
    <n v="160000000"/>
    <d v="2018-12-14T00:00:00"/>
    <s v="Institucional"/>
    <s v="Políticas"/>
    <s v="Préstamo"/>
  </r>
  <r>
    <s v="BID"/>
    <x v="1"/>
    <s v="Programa de Modernización y Fortalecimiento de los Servicios de Sanidad Agropecuaria e Inocuidad de Alimentos (PRODEFESA) - Componentes 3 y 4 del Proyecto BR-L1496"/>
    <n v="35000000"/>
    <d v="2018-12-14T00:00:00"/>
    <s v="Institucional"/>
    <s v="Políticas"/>
    <s v="Préstamo"/>
  </r>
  <r>
    <s v="BID"/>
    <x v="19"/>
    <s v="Programa de Modernización y Re11ación del Sistema Eléctrico Ecuatoriano"/>
    <n v="100000000"/>
    <d v="2018-09-05T00:00:00"/>
    <s v="Institucional"/>
    <s v="Políticas"/>
    <s v="Préstamo"/>
  </r>
  <r>
    <s v="BID"/>
    <x v="22"/>
    <s v="Programa de Modernización y Revitalización Urbana"/>
    <n v="32500000"/>
    <d v="2020-06-12T00:00:00"/>
    <s v="Institucional"/>
    <s v="Políticas"/>
    <s v="Préstamo"/>
  </r>
  <r>
    <s v="BID"/>
    <x v="22"/>
    <s v="Programa de Modernización y Revitalización Urbana"/>
    <n v="17500000"/>
    <d v="2020-06-12T00:00:00"/>
    <s v="Institucional"/>
    <s v="Políticas"/>
    <s v="Préstamo"/>
  </r>
  <r>
    <s v="BID"/>
    <x v="1"/>
    <s v="Programa de Movilidad Urbana Sostenible de Curitiba"/>
    <n v="106700000"/>
    <d v="2019-12-18T00:00:00"/>
    <m/>
    <m/>
    <s v="Préstamo"/>
  </r>
  <r>
    <s v="BID"/>
    <x v="1"/>
    <s v="Programa de Movilidad Urbana Sostenible de Santo André"/>
    <n v="25000000"/>
    <d v="2016-07-27T00:00:00"/>
    <m/>
    <m/>
    <s v="Préstamo"/>
  </r>
  <r>
    <s v="BID"/>
    <x v="7"/>
    <s v="Programa de Movilidad Urbana Sostenible para San José, Costa Rica"/>
    <n v="1782257"/>
    <d v="2014-08-29T00:00:00"/>
    <m/>
    <m/>
    <s v="Cooperación Técnica"/>
  </r>
  <r>
    <s v="CAF"/>
    <x v="1"/>
    <s v="Programa de Movilidad Urbana y Salud Pública"/>
    <n v="82500000"/>
    <s v="05-12-2017"/>
    <s v="Institucional"/>
    <s v="Infraestructura"/>
    <s v="Proyectos de Inversión "/>
  </r>
  <r>
    <s v="CAF"/>
    <x v="1"/>
    <s v="Programa de Movilidad y Recualificación Urbana"/>
    <n v="60000000"/>
    <s v="09-09-2019"/>
    <s v="Institucional"/>
    <s v="Políticas"/>
    <s v="Cooperación Técnica"/>
  </r>
  <r>
    <s v="CAF"/>
    <x v="2"/>
    <s v="Programa de Obras Básicas de Agua Potable 2012-2015 AYSA - Fase 1"/>
    <n v="120500000"/>
    <s v="05-03-2013"/>
    <s v="Ambiental "/>
    <s v="Agua"/>
    <s v="Cooperación Técnica"/>
  </r>
  <r>
    <s v="CAF"/>
    <x v="2"/>
    <s v="Programa de obras Basicas de Agua Potable 2012-2015 AySA - Fase II"/>
    <n v="120000000"/>
    <s v="10-03-2015"/>
    <s v="Ambiental "/>
    <s v="Agua"/>
    <s v="Cooperación Técnica"/>
  </r>
  <r>
    <s v="CAF"/>
    <x v="2"/>
    <s v="Programa de Obras Multiples en Municipios Fase II"/>
    <n v="50000000"/>
    <s v="20-07-2012"/>
    <s v="Institucional"/>
    <s v="Infraestructura"/>
    <s v="Ayuda a la inversión"/>
  </r>
  <r>
    <s v="CAF"/>
    <x v="19"/>
    <s v="Programa de Obras Viales en Zonas Densamente Pobladas de Guayaquil"/>
    <n v="45500000"/>
    <s v="06-03-2012"/>
    <s v="Institucional"/>
    <s v="Infraestructura"/>
    <s v="Ayuda a la inversión"/>
  </r>
  <r>
    <s v="CAF"/>
    <x v="19"/>
    <s v="Programa de Obras Viales en Zonas Densamente Pobladas de Guayaquil, FASE II"/>
    <n v="46060000"/>
    <s v="13-12-2012"/>
    <s v="Institucional"/>
    <s v="Infraestructura"/>
    <s v="Ayuda a la inversión"/>
  </r>
  <r>
    <s v="CAF"/>
    <x v="19"/>
    <s v="Programa de Obras Viales en Zonas Densamente Pobladas de Guayaquil, FASE III"/>
    <n v="49350000"/>
    <s v="04-08-2015"/>
    <s v="Institucional"/>
    <s v="Infraestructura"/>
    <s v="Ayuda a la inversión"/>
  </r>
  <r>
    <s v="BID"/>
    <x v="1"/>
    <s v="Programa de Opertunidades y Derechos del Estado de Rio Grande do Sul"/>
    <n v="50000000"/>
    <d v="2014-07-03T00:00:00"/>
    <m/>
    <m/>
    <s v="Préstamo"/>
  </r>
  <r>
    <s v="CAF"/>
    <x v="1"/>
    <s v="Programa de Organicidade e Requalificação do Espaço Urbano, do Lazer, do acesso e Mobilidade de Porto Alegre"/>
    <n v="92000000"/>
    <s v="27-11-2015"/>
    <s v="Institucional"/>
    <s v="Infraestructura"/>
    <s v="Ayuda a la inversión"/>
  </r>
  <r>
    <s v="BID"/>
    <x v="9"/>
    <s v="Programa de Pasantía al Gobierno de Colombia para Intercambio de Experiencias sobre gobernaza para el financiamiento climático."/>
    <n v="19752"/>
    <d v="2017-06-06T00:00:00"/>
    <m/>
    <m/>
    <s v="Cooperación Técnica"/>
  </r>
  <r>
    <s v="GEF"/>
    <x v="7"/>
    <s v="Programa de PequeÃ±as Donaciones (PPD OP VI)   Fase Seis"/>
    <n v="662864"/>
    <n v="2016"/>
    <s v="Ambiental "/>
    <s v="Sostenibilidad"/>
    <s v="Cooperación Técnica"/>
  </r>
  <r>
    <s v="GEF"/>
    <x v="7"/>
    <s v="Programa de PequeÃ±as Donaciones (PPD OP VI)   Fase Seis"/>
    <n v="855697"/>
    <n v="2017"/>
    <s v="Ambiental "/>
    <s v="Sostenibilidad"/>
    <s v="Cooperación Técnica"/>
  </r>
  <r>
    <s v="GEF"/>
    <x v="7"/>
    <s v="Programa de PequeÃ±as Donaciones (PPD OP VI)   Fase Seis"/>
    <n v="761000"/>
    <n v="2018"/>
    <s v="Ambiental "/>
    <s v="Sostenibilidad"/>
    <s v="Cooperación Técnica"/>
  </r>
  <r>
    <s v="GEF"/>
    <x v="7"/>
    <s v="Programa de PequeÃ±as Donaciones (PPD OP VI)   Fase Seis"/>
    <n v="213897"/>
    <n v="2019"/>
    <s v="Ambiental "/>
    <s v="Sostenibilidad"/>
    <s v="Cooperación Técnica"/>
  </r>
  <r>
    <s v="GEF"/>
    <x v="7"/>
    <s v="Programa de PequeÃ±as Donaciones (PPD OP VI)   Fase Seis"/>
    <n v="108755"/>
    <n v="2020"/>
    <s v="Ambiental "/>
    <s v="Sostenibilidad"/>
    <s v="Cooperación Técnica"/>
  </r>
  <r>
    <s v="PNUD"/>
    <x v="7"/>
    <s v="Programa de PequeÃ±as Donaciones (PPD OP VI)   Fase Seis"/>
    <n v="95642"/>
    <m/>
    <s v="Ambiental "/>
    <s v="Sostenibilidad"/>
    <s v="Cooperación Técnica"/>
  </r>
  <r>
    <s v="GEF"/>
    <x v="3"/>
    <s v="Programa de PequeÃ±as Donaciones 6to Ciclo GEF"/>
    <n v="19864"/>
    <n v="2016"/>
    <s v="Ambiental "/>
    <s v="Sostenibilidad"/>
    <s v="Cooperación Técnica"/>
  </r>
  <r>
    <s v="GEF"/>
    <x v="3"/>
    <s v="Programa de PequeÃ±as Donaciones 6to Ciclo GEF"/>
    <n v="71456"/>
    <n v="2017"/>
    <s v="Ambiental "/>
    <s v="Sostenibilidad"/>
    <s v="Cooperación Técnica"/>
  </r>
  <r>
    <s v="GEF"/>
    <x v="10"/>
    <s v="Programa de PequeÃ±as Donaciones Nicaragua"/>
    <n v="33551"/>
    <n v="2012"/>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702146"/>
    <n v="2012"/>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100241"/>
    <n v="2013"/>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118398"/>
    <n v="2014"/>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048678"/>
    <n v="2015"/>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85887"/>
    <n v="2016"/>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0327"/>
    <n v="2017"/>
    <s v="Ambiental "/>
    <s v="Sostenibilidad"/>
    <s v="Cooperación Técnica"/>
  </r>
  <r>
    <s v="BID"/>
    <x v="28"/>
    <s v="Programa de Políticas de Desarrollo Sostenible"/>
    <n v="80000000"/>
    <d v="2020-03-11T00:00:00"/>
    <s v="Ambiental "/>
    <s v="Sostenibilidad"/>
    <s v="Préstamo"/>
  </r>
  <r>
    <s v="BID"/>
    <x v="18"/>
    <s v="Programa de Posicionamiento Estratégico Internacional II"/>
    <n v="120000000"/>
    <d v="2014-11-26T00:00:00"/>
    <s v="Institucional"/>
    <s v="Políticas"/>
    <s v="Préstamo"/>
  </r>
  <r>
    <s v="BID"/>
    <x v="18"/>
    <s v="Programa de Posicionamiento Estratégico Internacional III"/>
    <n v="247000000"/>
    <d v="2015-01-14T00:00:00"/>
    <s v="Institucional"/>
    <s v="Políticas"/>
    <s v="Préstamo"/>
  </r>
  <r>
    <s v="GEF"/>
    <x v="21"/>
    <s v="Programa de Pre inversiÃ³n"/>
    <n v="786296"/>
    <n v="2012"/>
    <s v="Económico"/>
    <s v="Finanzas"/>
    <s v="Cooperación Técnica"/>
  </r>
  <r>
    <s v="GEF"/>
    <x v="21"/>
    <s v="Programa de Pre InversiÃ³n"/>
    <n v="80"/>
    <n v="2013"/>
    <s v="Económico"/>
    <s v="Finanzas"/>
    <s v="Cooperación Técnica"/>
  </r>
  <r>
    <s v="GEF"/>
    <x v="21"/>
    <s v="Programa de Pre Inversión"/>
    <n v="182148"/>
    <n v="2012"/>
    <s v="Económico"/>
    <s v="Finanzas"/>
    <s v="Cooperación Técnica"/>
  </r>
  <r>
    <s v="BID"/>
    <x v="1"/>
    <s v="Programa de Preparación de Concesiones y Asociaciones Público-Privadas"/>
    <n v="20000000"/>
    <d v="2020-10-14T00:00:00"/>
    <m/>
    <m/>
    <s v="Préstamo"/>
  </r>
  <r>
    <s v="BID"/>
    <x v="23"/>
    <s v="Programa de Preparación de Proyectos de Asociaciones Público-privadas de Recuperación Contingente"/>
    <n v="5000000"/>
    <d v="2018-03-08T00:00:00"/>
    <m/>
    <m/>
    <s v="Cooperación Técnica"/>
  </r>
  <r>
    <s v="CAF"/>
    <x v="3"/>
    <s v="Programa de Presas"/>
    <n v="61000000"/>
    <s v="15-12-2016"/>
    <s v="Institucional"/>
    <s v="Infraestructura"/>
    <s v="Proyectos de Inversión "/>
  </r>
  <r>
    <s v="BID"/>
    <x v="23"/>
    <s v="Programa de Préstamos Globales para Construir Resiliencia de Salud, Social Y Económica En La Organización de los Países Del Estado del Caribe Oriental (Oecs) durante La Crisis De Covid-19"/>
    <n v="50000000"/>
    <d v="2020-10-14T00:00:00"/>
    <m/>
    <m/>
    <s v="Préstamo"/>
  </r>
  <r>
    <s v="CAF"/>
    <x v="3"/>
    <s v="Programa de Prevención de Desastres Naturales"/>
    <n v="27500000"/>
    <s v="06-03-2012"/>
    <s v="Ambiental "/>
    <s v="Cambio Climático"/>
    <s v="Cooperación Técnica"/>
  </r>
  <r>
    <s v="BID"/>
    <x v="10"/>
    <s v="Programa de Prevención de la Violencia a través de la Música"/>
    <n v="650000"/>
    <d v="2015-04-14T00:00:00"/>
    <s v="Social"/>
    <s v="Sociedad civil"/>
    <s v="Cooperación Técnica"/>
  </r>
  <r>
    <s v="GEF"/>
    <x v="12"/>
    <s v="Programa de Prevencion de las Violencias en Panama"/>
    <n v="349014"/>
    <n v="2014"/>
    <s v="Social"/>
    <s v="Sociedad civil"/>
    <s v="Cooperación Técnica"/>
  </r>
  <r>
    <s v="GEF"/>
    <x v="12"/>
    <s v="Programa de Prevencion de las Violencias en Panama"/>
    <n v="727116"/>
    <n v="2015"/>
    <s v="Social"/>
    <s v="Sociedad civil"/>
    <s v="Cooperación Técnica"/>
  </r>
  <r>
    <s v="GEF"/>
    <x v="12"/>
    <s v="Programa de Prevencion de las Violencias en Panama"/>
    <n v="923124"/>
    <n v="2016"/>
    <s v="Social"/>
    <s v="Sociedad civil"/>
    <s v="Cooperación Técnica"/>
  </r>
  <r>
    <s v="GEF"/>
    <x v="12"/>
    <s v="Programa de Prevencion de las Violencias en Panama"/>
    <n v="686925"/>
    <n v="2017"/>
    <s v="Social"/>
    <s v="Sociedad civil"/>
    <s v="Cooperación Técnica"/>
  </r>
  <r>
    <s v="GEF"/>
    <x v="12"/>
    <s v="Programa de Prevencion de las Violencias en Panama"/>
    <n v="847411"/>
    <n v="2018"/>
    <s v="Social"/>
    <s v="Sociedad civil"/>
    <s v="Cooperación Técnica"/>
  </r>
  <r>
    <s v="GEF"/>
    <x v="12"/>
    <s v="Programa de Prevencion de las Violencias en Panama"/>
    <n v="476615"/>
    <n v="2019"/>
    <s v="Social"/>
    <s v="Sociedad civil"/>
    <s v="Cooperación Técnica"/>
  </r>
  <r>
    <s v="GEF"/>
    <x v="12"/>
    <s v="Programa de Prevencion de las Violencias en Panama"/>
    <n v="316527"/>
    <n v="2020"/>
    <s v="Social"/>
    <s v="Sociedad civil"/>
    <s v="Cooperación Técnica"/>
  </r>
  <r>
    <s v="PNUD"/>
    <x v="12"/>
    <s v="Programa de Prevencion de las Violencias en Panama"/>
    <n v="137667"/>
    <n v="2020"/>
    <s v="Social"/>
    <s v="Sociedad civil"/>
    <s v="Cooperación Técnica"/>
  </r>
  <r>
    <s v="BID"/>
    <x v="32"/>
    <s v="Programa de Producción Agropecuaria Sostenible"/>
    <n v="30000000"/>
    <d v="2018-09-26T00:00:00"/>
    <s v="Ambiental "/>
    <s v="Agropecuario"/>
    <s v="Préstamo"/>
  </r>
  <r>
    <s v="BID"/>
    <x v="4"/>
    <s v="Programa de Profundización de la Reforma Fiscal en Colombia II"/>
    <n v="600000000"/>
    <d v="2018-06-27T00:00:00"/>
    <m/>
    <m/>
    <s v="Préstamo"/>
  </r>
  <r>
    <s v="BID"/>
    <x v="18"/>
    <s v="Programa de Promoción al Desarrollo de la Telesalud en Uruguay"/>
    <n v="500000"/>
    <d v="2020-10-14T00:00:00"/>
    <m/>
    <m/>
    <s v="Cooperación Técnica"/>
  </r>
  <r>
    <s v="BID"/>
    <x v="21"/>
    <s v="Programa de Promocion de Inversiones"/>
    <n v="10000000"/>
    <d v="2013-12-16T00:00:00"/>
    <m/>
    <m/>
    <s v="Préstamo"/>
  </r>
  <r>
    <s v="BID"/>
    <x v="12"/>
    <s v="Programa de Promoción de la Competitividad y la Diversificación Económica"/>
    <n v="200000000"/>
    <d v="2019-11-13T00:00:00"/>
    <m/>
    <m/>
    <s v="Préstamo"/>
  </r>
  <r>
    <s v="GEF"/>
    <x v="4"/>
    <s v="PROGRAMA DE PROMOCION DE LA CONVIVENCIA"/>
    <n v="3404824"/>
    <n v="2012"/>
    <s v="Institucional"/>
    <s v="Políticas"/>
    <s v="Cooperación Técnica"/>
  </r>
  <r>
    <s v="GEF"/>
    <x v="4"/>
    <s v="PROGRAMA DE PROMOCION DE LA CONVIVENCIA"/>
    <n v="3480360"/>
    <n v="2013"/>
    <s v="Institucional"/>
    <s v="Políticas"/>
    <s v="Cooperación Técnica"/>
  </r>
  <r>
    <s v="GEF"/>
    <x v="4"/>
    <s v="PROGRAMA DE PROMOCION DE LA CONVIVENCIA"/>
    <n v="3178177"/>
    <n v="2014"/>
    <s v="Institucional"/>
    <s v="Políticas"/>
    <s v="Cooperación Técnica"/>
  </r>
  <r>
    <s v="GEF"/>
    <x v="4"/>
    <s v="PROGRAMA DE PROMOCION DE LA CONVIVENCIA"/>
    <n v="3197000"/>
    <n v="2015"/>
    <s v="Institucional"/>
    <s v="Políticas"/>
    <s v="Cooperación Técnica"/>
  </r>
  <r>
    <s v="GEF"/>
    <x v="4"/>
    <s v="PROGRAMA DE PROMOCION DE LA CONVIVENCIA"/>
    <n v="746977"/>
    <n v="2016"/>
    <s v="Institucional"/>
    <s v="Políticas"/>
    <s v="Cooperación Técnica"/>
  </r>
  <r>
    <s v="BID"/>
    <x v="23"/>
    <s v="Programa de Promoción del Comercio Digital para América del Sur"/>
    <n v="600000"/>
    <d v="2017-11-06T00:00:00"/>
    <m/>
    <m/>
    <s v="Cooperación Técnica"/>
  </r>
  <r>
    <s v="BID"/>
    <x v="21"/>
    <s v="Programa de promoción del desarrollo de habilidades para el futuro en Paraguay"/>
    <n v="30000000"/>
    <d v="2020-10-14T00:00:00"/>
    <m/>
    <m/>
    <s v="Préstamo"/>
  </r>
  <r>
    <s v="BID"/>
    <x v="1"/>
    <s v="Programa de Promoción del Desarrollo Local de la Región Sur (ProSul)"/>
    <n v="100000000"/>
    <d v="2020-10-14T00:00:00"/>
    <m/>
    <m/>
    <s v="Préstamo"/>
  </r>
  <r>
    <s v="GEF"/>
    <x v="15"/>
    <s v="Programa de protecciÃ³n de funcionarios judiciales"/>
    <n v="277927"/>
    <n v="2012"/>
    <s v="Institucional"/>
    <s v="Políticas"/>
    <s v="Cooperación Técnica"/>
  </r>
  <r>
    <s v="GEF"/>
    <x v="15"/>
    <s v="Programa de protecciÃ³n de funcionarios judiciales"/>
    <n v="145582"/>
    <n v="2013"/>
    <s v="Ambiental "/>
    <m/>
    <s v="Cooperación Técnica"/>
  </r>
  <r>
    <s v="CAF"/>
    <x v="3"/>
    <s v="Programa de Puesta a Punto de Carreteras"/>
    <n v="75000000"/>
    <s v="28-11-2011"/>
    <s v="Institucional"/>
    <s v="Infraestructura"/>
    <s v="Ayuda a la inversión"/>
  </r>
  <r>
    <s v="CAF"/>
    <x v="1"/>
    <s v="PROGRAMA DE RECALIFICACIÓN URBANA"/>
    <n v="11500000"/>
    <s v="29-10-2013"/>
    <s v="Institucional"/>
    <s v="Infraestructura"/>
    <s v="Ayuda a la inversión"/>
  </r>
  <r>
    <s v="BID"/>
    <x v="1"/>
    <s v="PROGRAMA DE RECALIFICACIÓN URBANA DE LA REGIÓN OESTE DE ARACAJU _x001a_ CONSTRUYENDO PARA EL FUTURO"/>
    <n v="75200000"/>
    <d v="2019-01-09T00:00:00"/>
    <m/>
    <m/>
    <s v="Préstamo"/>
  </r>
  <r>
    <s v="CAF"/>
    <x v="1"/>
    <s v="PROGRAMA DE RECALIFICACIÓN URBANA DE PALMAS"/>
    <n v="60870000"/>
    <s v="11-08-2017"/>
    <s v="Ambiental "/>
    <s v="Cambio Climático"/>
    <s v="Cooperación Técnica"/>
  </r>
  <r>
    <s v="CAF"/>
    <x v="1"/>
    <s v="Programa de Recalificación Urbanística"/>
    <n v="60661104"/>
    <s v="22-11-2017"/>
    <s v="Institucional"/>
    <s v="Infraestructura"/>
    <s v="Proyectos de Inversión "/>
  </r>
  <r>
    <s v="BID"/>
    <x v="19"/>
    <s v="Programa de Reconstrucción de Infraestructura Eléctrica de las Zonas Afectadas por el Sismo en Ecuador"/>
    <n v="60000000"/>
    <d v="2017-01-25T00:00:00"/>
    <s v="Institucional"/>
    <s v="Infraestructura"/>
    <s v="Préstamo"/>
  </r>
  <r>
    <s v="BID"/>
    <x v="13"/>
    <s v="Programa de Recuperación de Áreas Degradadas por Residuos Sólidos en Zonas Prioritarias"/>
    <n v="30000000"/>
    <d v="2017-09-14T00:00:00"/>
    <s v="Institucional"/>
    <s v="Infraestructura"/>
    <s v="Préstamo"/>
  </r>
  <r>
    <s v="BID"/>
    <x v="23"/>
    <s v="Programa de Recuperacion de Arrecifes de Coral"/>
    <n v="665000"/>
    <d v="2013-11-27T00:00:00"/>
    <s v="Institucional"/>
    <s v="Infraestructura"/>
    <s v="Cooperación Técnica"/>
  </r>
  <r>
    <s v="BID"/>
    <x v="2"/>
    <s v="Programa de Recuperación de Ferrocarriles Metropolitanos"/>
    <n v="1200000000"/>
    <d v="2013-09-12T00:00:00"/>
    <s v="Institucional"/>
    <s v="Infraestructura"/>
    <s v="Apoyo al estado "/>
  </r>
  <r>
    <s v="BID"/>
    <x v="31"/>
    <s v="Programa de Reducción de la Vulnerabilidad al Clima"/>
    <n v="10000000"/>
    <d v="2017-12-06T00:00:00"/>
    <s v="Institucional"/>
    <s v="Infraestructura"/>
    <s v="Préstamo"/>
  </r>
  <r>
    <s v="BID"/>
    <x v="23"/>
    <s v="Programa de Reducción de Pérdidas y Desper12ios de Alimentos para América Latina y el Caribe"/>
    <n v="600000"/>
    <d v="2018-06-14T00:00:00"/>
    <s v="Institucional"/>
    <s v="Infraestructura"/>
    <s v="Cooperación Técnica"/>
  </r>
  <r>
    <s v="BID"/>
    <x v="27"/>
    <s v="Programa de Reducción de Riesgo Sísmico en Cumaná"/>
    <n v="300000"/>
    <d v="2016-09-19T00:00:00"/>
    <s v="Institucional"/>
    <s v="Políticas"/>
    <s v="Cooperación Técnica"/>
  </r>
  <r>
    <s v="BID"/>
    <x v="13"/>
    <s v="Programa de Reducción de Vulnerabilidad del Estado ante Desastres III"/>
    <n v="25000000"/>
    <d v="2014-07-03T00:00:00"/>
    <s v="Ambiental "/>
    <s v="Cambio Climático"/>
    <s v="Préstamo"/>
  </r>
  <r>
    <s v="CAF"/>
    <x v="1"/>
    <s v="Programa de Reestructuración Vial en la Cuenca del Ribeirão Santo Antonio de Aparecida de Goiania"/>
    <n v="35000000"/>
    <s v="21-12-2017"/>
    <s v="Ambiental "/>
    <s v="Agua"/>
    <s v="Cooperación Técnica"/>
  </r>
  <r>
    <s v="BID"/>
    <x v="1"/>
    <s v="Programa de Reestructuración y Mejora de la Calidad de las Redes Asistenciales en la Ciudad de São Paulo- Avanza Salud SP"/>
    <n v="100000000"/>
    <d v="2018-10-26T00:00:00"/>
    <s v="Social"/>
    <s v="Salud"/>
    <s v="Préstamo"/>
  </r>
  <r>
    <s v="BID"/>
    <x v="9"/>
    <s v="Programa de Reforma de los Servicios de Agua y Saneamiento en el Distrito Central"/>
    <n v="60000000"/>
    <d v="2019-10-16T00:00:00"/>
    <s v="Ambiental "/>
    <s v="Agua"/>
    <s v="Préstamo"/>
  </r>
  <r>
    <s v="BID"/>
    <x v="3"/>
    <s v="Programa de Reforma de Políticas del Sector Transporte II"/>
    <n v="120000000"/>
    <d v="2017-09-14T00:00:00"/>
    <m/>
    <m/>
    <s v="Préstamo"/>
  </r>
  <r>
    <s v="BID"/>
    <x v="3"/>
    <s v="PROGRAMA DE REFORMAS DE LOS SECTORES DE AGUA, SANEAMIENTO Y DE RECURSOS HÍDRICOS EN BOLIVIA SEGUNDA OPERACIÓN"/>
    <n v="90000000"/>
    <d v="2016-03-30T00:00:00"/>
    <m/>
    <m/>
    <s v="Préstamo"/>
  </r>
  <r>
    <s v="BID"/>
    <x v="3"/>
    <s v="PROGRAMA DE REFORMAS DE POLÍTICA DE LOS SECTORES DE AGUA, SANEAMIENTO, RESIDUOS SÓLIDOS Y DE RECURSOS HÍDRICOS EN BOLIVIA"/>
    <n v="100000000"/>
    <d v="2019-04-17T00:00:00"/>
    <m/>
    <m/>
    <s v="Préstamo"/>
  </r>
  <r>
    <s v="BID"/>
    <x v="9"/>
    <s v="Programa de Reformas del Sector Transporte y Logística de Carga de Honduras"/>
    <n v="90000000"/>
    <d v="2018-10-17T00:00:00"/>
    <m/>
    <m/>
    <s v="Préstamo"/>
  </r>
  <r>
    <s v="BID"/>
    <x v="9"/>
    <s v="Programa de Reformas del Sector Transporte y Logística de Carga de Honduras II"/>
    <n v="111650000"/>
    <d v="2020-04-28T00:00:00"/>
    <m/>
    <m/>
    <s v="Préstamo"/>
  </r>
  <r>
    <s v="BID"/>
    <x v="9"/>
    <s v="Programa de Reformas del Sector Transporte y Logística de Carga de Honduras III"/>
    <n v="30000000"/>
    <d v="2020-10-14T00:00:00"/>
    <m/>
    <m/>
    <s v="Préstamo"/>
  </r>
  <r>
    <s v="BID"/>
    <x v="13"/>
    <s v="Programa de Reformas en Apoyo a la Reactivación Económica y a la Competitividad"/>
    <n v="400000000"/>
    <d v="2020-10-14T00:00:00"/>
    <m/>
    <m/>
    <s v="Préstamo"/>
  </r>
  <r>
    <s v="CAF"/>
    <x v="4"/>
    <s v="Programa de Reformas para la Inserción C"/>
    <n v="150000000"/>
    <s v="05-08-2006"/>
    <m/>
    <m/>
    <m/>
  </r>
  <r>
    <s v="CAF"/>
    <x v="4"/>
    <s v="Programa de Reformas para la Inserción C"/>
    <n v="100000000"/>
    <s v="18-08-2005"/>
    <m/>
    <m/>
    <m/>
  </r>
  <r>
    <s v="BID"/>
    <x v="19"/>
    <s v="Programa de Reforzamiento del Sistema Nacional de Distribución Electrica"/>
    <n v="220000000"/>
    <d v="2014-06-12T00:00:00"/>
    <m/>
    <m/>
    <s v="Préstamo"/>
  </r>
  <r>
    <s v="CAF"/>
    <x v="19"/>
    <s v="Programa de Reforzamiento del Sistema Nacional de Distribución Eléctrica del Ecuador"/>
    <n v="200725000"/>
    <s v="30-10-2014"/>
    <s v="Ambiental "/>
    <s v="Cambio Climático"/>
    <s v="Cooperación Técnica"/>
  </r>
  <r>
    <s v="BID"/>
    <x v="19"/>
    <s v="Programa de Reforzamiento del sistema Nacional de Distribución Eléctrica II"/>
    <n v="80000000"/>
    <d v="2015-06-24T00:00:00"/>
    <m/>
    <m/>
    <s v="Préstamo"/>
  </r>
  <r>
    <s v="CAF"/>
    <x v="2"/>
    <s v="Programa de Rehabilitación de la Infraestructura en la provincia de Buenos Aires"/>
    <n v="10000000"/>
    <s v="17-12-2015"/>
    <s v="Institucional"/>
    <s v="Infraestructura"/>
    <s v="Apoyo al estado"/>
  </r>
  <r>
    <s v="CAF"/>
    <x v="18"/>
    <s v="PROGRAMA DE REHABILITACION DE REDES VIALES SECUNDARIAS Y TERCIARIAS DE LA REPUBLICA ORIENTAL DEL URUGUAY"/>
    <n v="80000000"/>
    <s v="19-07-2016"/>
    <s v="Institucional"/>
    <s v="Infraestructura"/>
    <s v="Proyectos de Inversión "/>
  </r>
  <r>
    <s v="BID"/>
    <x v="32"/>
    <s v="Programa de Rehabilitación Urbana en Para03ibo"/>
    <n v="20000000"/>
    <d v="2017-01-25T00:00:00"/>
    <m/>
    <m/>
    <s v="Préstamo"/>
  </r>
  <r>
    <s v="BID"/>
    <x v="21"/>
    <s v="Programa de Rehabilitación y Modernización de la Central Hidroeléctrica Acaray"/>
    <n v="125000000"/>
    <d v="2018-11-28T00:00:00"/>
    <m/>
    <m/>
    <s v="Préstamo"/>
  </r>
  <r>
    <s v="CAF"/>
    <x v="27"/>
    <s v="Programa de Rehabilitación y Optimización de las Plantas Mayores de Potabilización de Agua en Venezuela"/>
    <n v="150000000"/>
    <s v="24-08-2012"/>
    <s v="Ambiental "/>
    <s v="Agua"/>
    <s v="Cooperación Técnica"/>
  </r>
  <r>
    <s v="CAF"/>
    <x v="27"/>
    <s v="Programa de Rehabilitación y Optimización Plantas Mayores de Potabilización de Agua Venezuela - Fase II"/>
    <n v="100000000"/>
    <s v="27-11-2012"/>
    <s v="Ambiental "/>
    <s v="Agua"/>
    <s v="Ayuda a la inversión"/>
  </r>
  <r>
    <s v="BID"/>
    <x v="21"/>
    <s v="Programa de Rehabilitación y Vivienda del Bañado Sur en Asunción (Barrio Tacumbú)"/>
    <n v="100000000"/>
    <d v="2018-12-06T00:00:00"/>
    <m/>
    <m/>
    <s v="Préstamo"/>
  </r>
  <r>
    <s v="CAF"/>
    <x v="12"/>
    <s v="Programa de Renovación de la Facultad de Ciencias Naturales, Exactas y Tecnología de la Universidad de Panamá"/>
    <n v="27000000"/>
    <s v="20-12-2018"/>
    <s v="Social"/>
    <s v="Educación"/>
    <s v="Cooperación Técnica"/>
  </r>
  <r>
    <s v="BID"/>
    <x v="9"/>
    <s v="Programa de Restauración de Bosques Resilientes al Clima y Silvicultura para la Sostenibilidad de los Servicios Ecosistémicos Relacionados con el Agua"/>
    <n v="24262651"/>
    <d v="2019-12-04T00:00:00"/>
    <m/>
    <m/>
    <s v="Ayuda a la inversión"/>
  </r>
  <r>
    <s v="BID"/>
    <x v="9"/>
    <s v="Programa de Restauración de Bosques Resilientes al Clima y Silvicultura para la Sostenibilidad de los Servicios Ecosistémicos Relacionados con el Agua"/>
    <n v="10737349"/>
    <d v="2019-12-04T00:00:00"/>
    <m/>
    <m/>
    <s v="Préstamo"/>
  </r>
  <r>
    <s v="BID"/>
    <x v="21"/>
    <s v="Programa de Revitalización en la Zona Fronteriza entre Paraguay y Brasil"/>
    <n v="560000"/>
    <d v="2016-03-11T00:00:00"/>
    <m/>
    <m/>
    <s v="Cooperación Técnica"/>
  </r>
  <r>
    <s v="CAF"/>
    <x v="1"/>
    <s v="Programa de Revitalización Urbana"/>
    <n v="70000000"/>
    <s v="13-12-2016"/>
    <s v="Institucional"/>
    <s v="Infraestructura"/>
    <s v="Proyectos de Inversión "/>
  </r>
  <r>
    <s v="BID"/>
    <x v="3"/>
    <s v="Programa de Riego con Enfoque de Cuencas II"/>
    <n v="57000000"/>
    <d v="2013-11-06T00:00:00"/>
    <m/>
    <m/>
    <s v="Préstamo"/>
  </r>
  <r>
    <s v="BID"/>
    <x v="10"/>
    <s v="Programa de Salud Comunitaria para Municipios Rurales"/>
    <n v="45000000"/>
    <d v="2016-06-23T00:00:00"/>
    <m/>
    <m/>
    <s v="Préstamo"/>
  </r>
  <r>
    <s v="BID"/>
    <x v="1"/>
    <s v="Programa de Saneamiento Ambiental de CAESB"/>
    <n v="170840000"/>
    <d v="2014-05-01T00:00:00"/>
    <s v="Ambiental "/>
    <s v="Saneamiento"/>
    <s v="Préstamo"/>
  </r>
  <r>
    <s v="BID"/>
    <x v="2"/>
    <s v="Programa de Saneamiento Ambiental de la cuenca del Río Reconquista"/>
    <n v="230000000"/>
    <d v="2014-07-23T00:00:00"/>
    <s v="Ambiental "/>
    <s v="Saneamiento"/>
    <s v="Préstamo"/>
  </r>
  <r>
    <s v="CAF"/>
    <x v="19"/>
    <s v="Programa de Saneamiento Ambiental para el Desarrollo Comunitario - PROMADEC III"/>
    <n v="275000000"/>
    <s v="02-07-2013"/>
    <s v="Ambiental "/>
    <s v="Saneamiento"/>
    <s v="Cooperación Técnica"/>
  </r>
  <r>
    <s v="BID"/>
    <x v="1"/>
    <s v="Programa de Saneamiento Ambiental y de Urbanización de la Cuenca del Río Mané Dendê"/>
    <n v="67500000"/>
    <d v="2017-09-27T00:00:00"/>
    <s v="Ambiental "/>
    <s v="Saneamiento"/>
    <s v="Préstamo"/>
  </r>
  <r>
    <s v="BID"/>
    <x v="1"/>
    <s v="Programa de Saneamiento Ambiental y Gestión Territorial del Distrito Federal _x001a_ Programa Brasilia Sustentable II"/>
    <n v="100000000"/>
    <d v="2016-11-02T00:00:00"/>
    <s v="Ambiental "/>
    <s v="Saneamiento"/>
    <s v="Préstamo"/>
  </r>
  <r>
    <s v="BID"/>
    <x v="18"/>
    <s v="Programa de Saneamiento de Ciudad del Plata, Etapa I"/>
    <n v="20000000"/>
    <d v="2018-10-26T00:00:00"/>
    <s v="Ambiental "/>
    <s v="Saneamiento"/>
    <s v="Préstamo"/>
  </r>
  <r>
    <s v="CAF"/>
    <x v="21"/>
    <s v="Programa de Saneamiento de Ciudades Intermedias"/>
    <n v="50000000"/>
    <s v="23-12-2019"/>
    <s v="Ambiental "/>
    <s v="Saneamiento"/>
    <s v="Cooperación Técnica"/>
  </r>
  <r>
    <s v="BID"/>
    <x v="12"/>
    <s v="Programa de Saneamiento de la Ciudad y Bahia de Panama II"/>
    <n v="110000000"/>
    <d v="2015-07-29T00:00:00"/>
    <s v="Ambiental "/>
    <s v="Saneamiento"/>
    <s v="Préstamo"/>
  </r>
  <r>
    <s v="BID"/>
    <x v="12"/>
    <s v="Programa de Saneamiento de los Distritos de Arraijan y La Chorrera - PSACH"/>
    <n v="150000000"/>
    <d v="2016-11-16T00:00:00"/>
    <s v="Ambiental "/>
    <s v="Saneamiento"/>
    <s v="Préstamo"/>
  </r>
  <r>
    <s v="BID"/>
    <x v="3"/>
    <s v="PROGRAMA DE SANEAMIENTO DEL L08 TITICACA"/>
    <n v="77330000"/>
    <d v="2016-09-07T00:00:00"/>
    <s v="Ambiental "/>
    <s v="Saneamiento"/>
    <s v="Préstamo"/>
  </r>
  <r>
    <s v="CAF"/>
    <x v="1"/>
    <s v="Programa de Saneamiento Integrado de Araguaína"/>
    <n v="54900000"/>
    <s v="15-12-2017"/>
    <s v="Ambiental "/>
    <s v="Saneamiento"/>
    <s v="Cooperación Técnica"/>
  </r>
  <r>
    <s v="BID"/>
    <x v="21"/>
    <s v="Programa de saneamiento integrado de Asuncion"/>
    <n v="110000000"/>
    <d v="2014-12-15T00:00:00"/>
    <s v="Ambiental "/>
    <s v="Saneamiento"/>
    <s v="Préstamo"/>
  </r>
  <r>
    <s v="BID"/>
    <x v="23"/>
    <s v="Programa de Saneamiento Integral de las Ciudades de la Cuenca del Río Uruguay _x001a_ Provincia de Entre Ríos"/>
    <n v="80000000"/>
    <d v="2019-07-02T00:00:00"/>
    <s v="Ambiental "/>
    <s v="Saneamiento"/>
    <s v="Préstamo"/>
  </r>
  <r>
    <s v="BID"/>
    <x v="18"/>
    <s v="Programa de Saneamiento Urbano de Montevideo (PSU V)"/>
    <n v="60000000"/>
    <d v="2016-11-17T00:00:00"/>
    <s v="Ambiental "/>
    <s v="Saneamiento"/>
    <s v="Préstamo"/>
  </r>
  <r>
    <s v="BID"/>
    <x v="3"/>
    <s v="Programa de Saneamiento y Titulación de Tierras Rurales"/>
    <n v="60000000"/>
    <d v="2016-09-01T00:00:00"/>
    <s v="Ambiental "/>
    <s v="Saneamiento"/>
    <s v="Préstamo"/>
  </r>
  <r>
    <s v="BID"/>
    <x v="3"/>
    <s v="Programa de Sanidad Agropecuaria e Inocuidad Alimentaria II"/>
    <n v="25000000"/>
    <d v="2016-11-16T00:00:00"/>
    <s v="Ambiental "/>
    <s v="Agropecuario"/>
    <s v="Préstamo"/>
  </r>
  <r>
    <s v="BID"/>
    <x v="13"/>
    <s v="Programa de Segunda G01ración de Reformas del Sector Saneamiento III"/>
    <n v="25000000"/>
    <d v="2014-10-15T00:00:00"/>
    <s v="Ambiental "/>
    <s v="Saneamiento"/>
    <s v="Préstamo"/>
  </r>
  <r>
    <s v="CAF"/>
    <x v="2"/>
    <s v="Programa de Seguridad Ciudadana"/>
    <n v="9000000"/>
    <s v="07-08-2013"/>
    <s v="Institucional"/>
    <s v="Políticas"/>
    <s v="Cooperación Técnica"/>
  </r>
  <r>
    <s v="BID"/>
    <x v="30"/>
    <s v="Programa de Seguridad Ciudadana y Justicia"/>
    <n v="20000000"/>
    <d v="2015-07-07T00:00:00"/>
    <s v="Institucional"/>
    <s v="Políticas"/>
    <s v="Préstamo"/>
  </r>
  <r>
    <s v="BID"/>
    <x v="24"/>
    <s v="Programa de Seguridad Ciudadana y Justicia III"/>
    <n v="20000000"/>
    <d v="2014-06-18T00:00:00"/>
    <s v="Institucional"/>
    <s v="Políticas"/>
    <s v="Préstamo"/>
  </r>
  <r>
    <s v="BID"/>
    <x v="24"/>
    <s v="Programa de Seguridad Ciudadana y Justicia III"/>
    <n v="35102900"/>
    <d v="2014-06-18T00:00:00"/>
    <s v="Institucional"/>
    <s v="Políticas"/>
    <s v="Cooperación Técnica"/>
  </r>
  <r>
    <s v="BID"/>
    <x v="7"/>
    <s v="Programa de Seguridad Ciudadana y Prevención de Violencia"/>
    <n v="100000000"/>
    <d v="2019-09-25T00:00:00"/>
    <s v="Institucional"/>
    <s v="Políticas"/>
    <s v="Préstamo"/>
  </r>
  <r>
    <s v="GEF"/>
    <x v="19"/>
    <s v="Programa de Seguridad Humana"/>
    <n v="0"/>
    <n v="2013"/>
    <s v="Institucional"/>
    <s v="Políticas"/>
    <s v="Cooperación Técnica"/>
  </r>
  <r>
    <s v="GEF"/>
    <x v="19"/>
    <s v="Programa de Seguridad Humana"/>
    <n v="53150"/>
    <n v="2014"/>
    <s v="Institucional"/>
    <s v="Políticas"/>
    <s v="Cooperación Técnica"/>
  </r>
  <r>
    <s v="GEF"/>
    <x v="19"/>
    <s v="Programa de Seguridad Humana"/>
    <n v="299021"/>
    <n v="2015"/>
    <s v="Institucional"/>
    <s v="Políticas"/>
    <s v="Cooperación Técnica"/>
  </r>
  <r>
    <s v="GEF"/>
    <x v="19"/>
    <s v="Programa de Seguridad Humana"/>
    <n v="386129"/>
    <n v="2016"/>
    <s v="Institucional"/>
    <s v="Políticas"/>
    <s v="Cooperación Técnica"/>
  </r>
  <r>
    <s v="GEF"/>
    <x v="19"/>
    <s v="Programa de Seguridad Humana"/>
    <n v="208060"/>
    <n v="2017"/>
    <s v="Institucional"/>
    <s v="Políticas"/>
    <s v="Cooperación Técnica"/>
  </r>
  <r>
    <s v="GEF"/>
    <x v="19"/>
    <s v="Programa de Seguridad Humana"/>
    <n v="0"/>
    <n v="2018"/>
    <s v="Institucional"/>
    <s v="Políticas"/>
    <s v="Cooperación Técnica"/>
  </r>
  <r>
    <s v="BID"/>
    <x v="12"/>
    <s v="Programa de Seguridad Integral de Panamá"/>
    <n v="29891750"/>
    <d v="2013-12-12T00:00:00"/>
    <s v="Institucional"/>
    <s v="Políticas"/>
    <s v="Ayuda a la inversión"/>
  </r>
  <r>
    <s v="BID"/>
    <x v="2"/>
    <s v="Programa de Seguridad Vial y Movilidad Urbana de AUSA"/>
    <n v="130000000"/>
    <d v="2014-06-04T00:00:00"/>
    <s v="Institucional"/>
    <s v="Políticas"/>
    <s v="Préstamo"/>
  </r>
  <r>
    <s v="BID"/>
    <x v="2"/>
    <s v="Programa de Servicios Agrícolas Provinciales- PROSAP IV"/>
    <n v="100000000"/>
    <d v="2016-11-17T00:00:00"/>
    <s v="Ambiental "/>
    <s v="Agrícola"/>
    <s v="Préstamo"/>
  </r>
  <r>
    <s v="CAF"/>
    <x v="19"/>
    <s v="Programa de Sostenibilidad Fiscal e Inse"/>
    <n v="120000000"/>
    <s v="13-09-2004"/>
    <s v="Económico"/>
    <s v="Fiscal"/>
    <s v="Cooperación Técnica"/>
  </r>
  <r>
    <s v="CAF"/>
    <x v="4"/>
    <s v="Programa de Transformación Estructural de la Prestación de los Servicios de Agua Potable y Saneamiento Básico"/>
    <n v="42500000"/>
    <s v="21-06-2006"/>
    <m/>
    <m/>
    <s v="Cooperación Técnica"/>
  </r>
  <r>
    <s v="BID"/>
    <x v="1"/>
    <s v="Programa de Transición 01rgética - Brasil"/>
    <n v="100000"/>
    <d v="2020-04-28T00:00:00"/>
    <m/>
    <m/>
    <s v="Cooperación Técnica"/>
  </r>
  <r>
    <s v="BID"/>
    <x v="12"/>
    <s v="Programa de Transparencia y Equidad del Gasto En Protección Social I"/>
    <n v="150000000"/>
    <d v="2015-06-17T00:00:00"/>
    <m/>
    <m/>
    <s v="Préstamo"/>
  </r>
  <r>
    <s v="BID"/>
    <x v="12"/>
    <s v="PROGRAMA DE TRANSPARENCIA Y EQUIDAD DEL GASTO EN PROTECCIÓN SOCIAL II"/>
    <n v="200000000"/>
    <d v="2016-09-01T00:00:00"/>
    <m/>
    <m/>
    <s v="Préstamo"/>
  </r>
  <r>
    <s v="BID"/>
    <x v="12"/>
    <s v="Programa de Transparencia y Equidad del Gasto en Protección Social III"/>
    <n v="200000000"/>
    <d v="2018-08-29T00:00:00"/>
    <m/>
    <m/>
    <s v="Préstamo"/>
  </r>
  <r>
    <s v="CAF"/>
    <x v="4"/>
    <s v="Programa de Transporte Urbano en Barranquilla y Montería"/>
    <n v="70000000"/>
    <s v="28-06-2013"/>
    <s v="Institucional"/>
    <s v="Infraestructura"/>
    <s v="Ayuda a la inversión"/>
  </r>
  <r>
    <s v="BID"/>
    <x v="1"/>
    <s v="Programa de Transporte Urbano Fortaleza II"/>
    <n v="57908000"/>
    <d v="2014-10-15T00:00:00"/>
    <m/>
    <m/>
    <s v="Préstamo"/>
  </r>
  <r>
    <s v="BID"/>
    <x v="1"/>
    <s v="Programa de Transporte y Logística Urbana de 03acanaú"/>
    <n v="31784500"/>
    <d v="2017-12-13T00:00:00"/>
    <m/>
    <m/>
    <s v="Préstamo"/>
  </r>
  <r>
    <s v="CAF"/>
    <x v="1"/>
    <s v="Programa de Transporte, Logistica y Medio Ambiente"/>
    <n v="200000000"/>
    <s v="27-11-2012"/>
    <s v="Institucional"/>
    <s v="Infraestructura"/>
    <s v="Ayuda a la inversión"/>
  </r>
  <r>
    <s v="BID"/>
    <x v="2"/>
    <s v="Programa de Turismo Sostenible de Salta-Pueblos Magicos"/>
    <n v="19000"/>
    <d v="2014-07-15T00:00:00"/>
    <m/>
    <m/>
    <s v="Cooperación Técnica"/>
  </r>
  <r>
    <s v="BID"/>
    <x v="31"/>
    <s v="Programa de Turismo Sostenible II"/>
    <n v="15000000"/>
    <d v="2015-10-21T00:00:00"/>
    <m/>
    <m/>
    <s v="Préstamo"/>
  </r>
  <r>
    <s v="GEF"/>
    <x v="3"/>
    <s v="Programa de UN-REDD"/>
    <n v="20871"/>
    <n v="2012"/>
    <s v="Ambiental "/>
    <s v="Cambio climático"/>
    <s v="Cooperación Técnica"/>
  </r>
  <r>
    <s v="GEF"/>
    <x v="3"/>
    <s v="Programa de UN-REDD"/>
    <n v="33495"/>
    <n v="2013"/>
    <s v="Ambiental "/>
    <s v="Cambio climático"/>
    <s v="Cooperación Técnica"/>
  </r>
  <r>
    <s v="GEF"/>
    <x v="3"/>
    <s v="Programa de UN-REDD"/>
    <n v="1"/>
    <n v="2018"/>
    <s v="Ambiental "/>
    <s v="Cambio climático"/>
    <s v="Cooperación Técnica"/>
  </r>
  <r>
    <s v="BID"/>
    <x v="2"/>
    <s v="Programa de Vitivinicultura Inteligente"/>
    <n v="350000"/>
    <d v="2020-10-14T00:00:00"/>
    <m/>
    <m/>
    <s v="Cooperación Técnica"/>
  </r>
  <r>
    <s v="BID"/>
    <x v="20"/>
    <s v="Programa del FMAM para Implementar Proyectos Prioritarios en Tres Ciudades Mexicanas en el 03co de la ICES"/>
    <n v="13761468"/>
    <d v="2017-10-18T00:00:00"/>
    <m/>
    <m/>
    <s v="Ayuda a la inversión"/>
  </r>
  <r>
    <s v="BID"/>
    <x v="4"/>
    <s v="Programa del Fondo para una Tecnología Limpia para el Financiamiento de Proyecto"/>
    <n v="10000000"/>
    <d v="2013-09-12T00:00:00"/>
    <m/>
    <m/>
    <s v="Préstamo"/>
  </r>
  <r>
    <s v="GEF"/>
    <x v="10"/>
    <s v="Programa Desarrollo Humano de Nicaragua"/>
    <n v="1140292"/>
    <n v="2012"/>
    <s v="Institucional"/>
    <s v="Políticas"/>
    <s v="Cooperación Técnica"/>
  </r>
  <r>
    <s v="GEF"/>
    <x v="10"/>
    <s v="Programa Desarrollo Humano de Nicaragua"/>
    <n v="578508"/>
    <n v="2013"/>
    <s v="Institucional"/>
    <s v="Políticas"/>
    <s v="Cooperación Técnica"/>
  </r>
  <r>
    <s v="GEF"/>
    <x v="10"/>
    <s v="Programa Desarrollo Humano de Nicaragua"/>
    <n v="0"/>
    <n v="2014"/>
    <s v="Institucional"/>
    <s v="Políticas"/>
    <s v="Cooperación Técnica"/>
  </r>
  <r>
    <s v="GEF"/>
    <x v="10"/>
    <s v="Programa Desarrollo Humano de Nicaragua"/>
    <n v="0"/>
    <n v="2015"/>
    <s v="Institucional"/>
    <s v="Políticas"/>
    <s v="Cooperación Técnica"/>
  </r>
  <r>
    <s v="GEF"/>
    <x v="11"/>
    <s v="PROGRAMA DESARROLLO HUMANO LOCAL - Donante HEGOA"/>
    <n v="18310"/>
    <n v="2012"/>
    <s v="Institucional"/>
    <s v="Políticas"/>
    <s v="Cooperación Técnica"/>
  </r>
  <r>
    <s v="GEF"/>
    <x v="15"/>
    <s v="Programa Desarrollo Local Huehue, Quiche"/>
    <n v="1960127"/>
    <n v="2012"/>
    <s v="Económico"/>
    <s v="Productivo"/>
    <s v="Cooperación Técnica"/>
  </r>
  <r>
    <s v="GEF"/>
    <x v="15"/>
    <s v="Programa Desarrollo Local Huehue, Quiche"/>
    <n v="1673869"/>
    <n v="2013"/>
    <s v="Económico"/>
    <s v="Productivo"/>
    <s v="Cooperación Técnica"/>
  </r>
  <r>
    <s v="GEF"/>
    <x v="15"/>
    <s v="Programa Desarrollo Local Huehue, Quiche"/>
    <n v="731073"/>
    <n v="2014"/>
    <s v="Económico"/>
    <s v="Productivo"/>
    <s v="Cooperación Técnica"/>
  </r>
  <r>
    <s v="GEF"/>
    <x v="15"/>
    <s v="Programa Desarrollo Local Huehue, Quiche"/>
    <n v="426057"/>
    <n v="2015"/>
    <s v="Económico"/>
    <s v="Productivo"/>
    <s v="Cooperación Técnica"/>
  </r>
  <r>
    <s v="GEF"/>
    <x v="14"/>
    <s v="Programa Desarrollo Proveedores"/>
    <n v="155949"/>
    <n v="2016"/>
    <s v="Económico"/>
    <s v="Productivo"/>
    <s v="Cooperación Técnica"/>
  </r>
  <r>
    <s v="GEF"/>
    <x v="14"/>
    <s v="Programa Desarrollo Proveedores"/>
    <n v="143670"/>
    <n v="2017"/>
    <s v="Económico"/>
    <s v="Productivo"/>
    <s v="Cooperación Técnica"/>
  </r>
  <r>
    <s v="GEF"/>
    <x v="14"/>
    <s v="Programa Desarrollo Proveedores"/>
    <n v="40090"/>
    <n v="2018"/>
    <s v="Económico"/>
    <s v="Productivo"/>
    <s v="Cooperación Técnica"/>
  </r>
  <r>
    <s v="GEF"/>
    <x v="12"/>
    <s v="Programa Desarrollo Sostenible de Chiriqui"/>
    <n v="1507470"/>
    <n v="2012"/>
    <s v="Ambiental "/>
    <s v="Sostenibilidad"/>
    <s v="Cooperación Técnica"/>
  </r>
  <r>
    <s v="GEF"/>
    <x v="12"/>
    <s v="Programa Desarrollo Sostenible de Chiriqui"/>
    <n v="706366"/>
    <n v="2013"/>
    <s v="Ambiental "/>
    <s v="Sostenibilidad"/>
    <s v="Cooperación Técnica"/>
  </r>
  <r>
    <s v="GEF"/>
    <x v="12"/>
    <s v="Programa Desarrollo Sostenible de Chiriqui"/>
    <n v="296440"/>
    <n v="2014"/>
    <s v="Ambiental "/>
    <s v="Sostenibilidad"/>
    <s v="Cooperación Técnica"/>
  </r>
  <r>
    <s v="GEF"/>
    <x v="12"/>
    <s v="Programa Desarrollo Sostenible de Chiriqui"/>
    <n v="221623"/>
    <n v="2015"/>
    <s v="Ambiental "/>
    <s v="Sostenibilidad"/>
    <s v="Cooperación Técnica"/>
  </r>
  <r>
    <s v="CAF"/>
    <x v="19"/>
    <s v="Programa Desarrollo Vial Valle de Los Chillos II"/>
    <n v="26000000"/>
    <s v="13-12-2013"/>
    <s v="Institucional"/>
    <s v="Infraestructura"/>
    <s v="Ayuda a la inversión"/>
  </r>
  <r>
    <s v="CAF"/>
    <x v="3"/>
    <s v="Programa Económico de Bolivia"/>
    <n v="124000000"/>
    <s v="07-04-2003"/>
    <s v="Económico"/>
    <s v="Productivo"/>
    <s v="Proyectos de Inversión"/>
  </r>
  <r>
    <s v="CAF"/>
    <x v="4"/>
    <s v="Programa Económico de Colombia"/>
    <n v="125000000"/>
    <s v="15-03-2005"/>
    <s v="Económico"/>
    <s v="Productivo"/>
    <s v="Proyectos de Inversión"/>
  </r>
  <r>
    <s v="CAF"/>
    <x v="4"/>
    <s v="Programa Económico de Colombia"/>
    <n v="125000000"/>
    <s v="22-04-2004"/>
    <s v="Económico"/>
    <s v="Productivo"/>
    <s v="Proyectos de Inversión"/>
  </r>
  <r>
    <s v="CAF"/>
    <x v="19"/>
    <s v="Programa Económico Ecuador"/>
    <n v="100000000"/>
    <s v="28-05-2003"/>
    <s v="Económico"/>
    <s v="Productivo"/>
    <s v="Proyectos de Inversión"/>
  </r>
  <r>
    <s v="BID"/>
    <x v="1"/>
    <s v="Programa Educación para el Futuro - Paraná"/>
    <n v="90560000"/>
    <d v="2020-10-14T00:00:00"/>
    <s v="Social"/>
    <s v="Educación"/>
    <s v="Préstamo"/>
  </r>
  <r>
    <s v="BID"/>
    <x v="1"/>
    <s v="Programa Eficiencia Logística del Espirito Santo - PELES"/>
    <n v="216800000"/>
    <d v="2019-12-11T00:00:00"/>
    <s v="Institucional"/>
    <s v="Políticas"/>
    <s v="Préstamo"/>
  </r>
  <r>
    <s v="GEF"/>
    <x v="4"/>
    <s v="Programa en Beneficio de la Comunidad Cartagena"/>
    <n v="21000"/>
    <n v="2015"/>
    <s v="Económico"/>
    <s v="Productivo"/>
    <s v="Cooperación Técnica"/>
  </r>
  <r>
    <s v="GEF"/>
    <x v="0"/>
    <s v="Programa Energia Renovable"/>
    <n v="1445052"/>
    <n v="2012"/>
    <s v="Ambiental "/>
    <s v="Cambio climático"/>
    <s v="Cooperación Técnica"/>
  </r>
  <r>
    <s v="GEF"/>
    <x v="0"/>
    <s v="Programa Energia Renovable"/>
    <n v="559265"/>
    <n v="2013"/>
    <s v="Ambiental "/>
    <s v="Cambio climático"/>
    <s v="Cooperación Técnica"/>
  </r>
  <r>
    <s v="GEF"/>
    <x v="0"/>
    <s v="Programa Energia Renovable"/>
    <n v="210999"/>
    <n v="2014"/>
    <s v="Ambiental "/>
    <s v="Cambio climático"/>
    <s v="Cooperación Técnica"/>
  </r>
  <r>
    <s v="GEF"/>
    <x v="0"/>
    <s v="Programa Energia Renovable"/>
    <n v="10345"/>
    <n v="2015"/>
    <s v="Ambiental "/>
    <s v="Cambio climático"/>
    <s v="Cooperación Técnica"/>
  </r>
  <r>
    <s v="GEF"/>
    <x v="0"/>
    <s v="Programa Energia Renovable"/>
    <n v="1216"/>
    <n v="2016"/>
    <s v="Ambiental "/>
    <s v="Cambio climático"/>
    <s v="Cooperación Técnica"/>
  </r>
  <r>
    <s v="GEF"/>
    <x v="16"/>
    <s v="Programa E-Parques"/>
    <n v="7758"/>
    <n v="2014"/>
    <s v="Ambiental "/>
    <s v="Cambio climático"/>
    <s v="Cooperación Técnica"/>
  </r>
  <r>
    <s v="GEF"/>
    <x v="16"/>
    <s v="Programa E-Parques"/>
    <n v="5350"/>
    <n v="2015"/>
    <s v="Ambiental "/>
    <s v="Cambio climático"/>
    <s v="Cooperación Técnica"/>
  </r>
  <r>
    <s v="GEF"/>
    <x v="16"/>
    <s v="Programa E-Parques"/>
    <n v="81455"/>
    <n v="2016"/>
    <s v="Ambiental "/>
    <s v="Cambio climático"/>
    <s v="Cooperación Técnica"/>
  </r>
  <r>
    <s v="GEF"/>
    <x v="16"/>
    <s v="Programa E-Parques"/>
    <n v="34320"/>
    <n v="2016"/>
    <s v="Ambiental "/>
    <s v="Cambio climático"/>
    <s v="Cooperación Técnica"/>
  </r>
  <r>
    <s v="GEF"/>
    <x v="16"/>
    <s v="Programa E-Parques"/>
    <n v="79102"/>
    <n v="2017"/>
    <s v="Ambiental "/>
    <s v="Cambio climático"/>
    <s v="Cooperación Técnica"/>
  </r>
  <r>
    <s v="BID"/>
    <x v="1"/>
    <s v="Programa Estatal de Apoyo para el Desarrollo Urbano y Mejoras en la Infraestructura Municipal _x001a_ Paraná urbano III"/>
    <n v="118370000"/>
    <d v="2018-10-24T00:00:00"/>
    <m/>
    <m/>
    <s v="Préstamo"/>
  </r>
  <r>
    <s v="BID"/>
    <x v="23"/>
    <s v="Programa estímulo uso de herramientas de datos abiertos Laboratorio Ideas Gobapp"/>
    <n v="200000"/>
    <d v="2016-02-04T00:00:00"/>
    <m/>
    <m/>
    <s v="Cooperación Técnica"/>
  </r>
  <r>
    <s v="GEF"/>
    <x v="16"/>
    <s v="Programa EstratÃ©gico de AcciÃ³n en Humboldt"/>
    <n v="159010"/>
    <n v="2017"/>
    <s v="Ambiental "/>
    <m/>
    <s v="Cooperación Técnica"/>
  </r>
  <r>
    <s v="GEF"/>
    <x v="16"/>
    <s v="Programa EstratÃ©gico de AcciÃ³n en Humboldt"/>
    <n v="40990"/>
    <n v="2018"/>
    <s v="Ambiental "/>
    <m/>
    <s v="Cooperación Técnica"/>
  </r>
  <r>
    <s v="BID"/>
    <x v="1"/>
    <s v="Programa Estratégico de Infraestructura y Logística de Transportes en Paraná"/>
    <n v="235000000"/>
    <d v="2017-09-21T00:00:00"/>
    <m/>
    <m/>
    <s v="Préstamo"/>
  </r>
  <r>
    <s v="CAF"/>
    <x v="1"/>
    <s v="Programa Estructura Alagoas"/>
    <n v="136230000"/>
    <s v="03-12-2019"/>
    <s v="Ambiental "/>
    <s v="Agua"/>
    <s v="Cooperación Técnica"/>
  </r>
  <r>
    <s v="BID"/>
    <x v="24"/>
    <s v="Programa Estructural Fiscal para el Crecimiento Económico II"/>
    <n v="130000000"/>
    <d v="2015-08-05T00:00:00"/>
    <m/>
    <m/>
    <s v="Préstamo"/>
  </r>
  <r>
    <s v="BID"/>
    <x v="24"/>
    <s v="Programa Estructural Fiscal para el Crecimiento Económico III"/>
    <n v="50000000"/>
    <d v="2016-12-14T00:00:00"/>
    <m/>
    <m/>
    <s v="Préstamo"/>
  </r>
  <r>
    <s v="BID"/>
    <x v="2"/>
    <s v="Programa Federal de Infraestructura Regional de Transporte"/>
    <n v="300000000"/>
    <d v="2019-07-31T00:00:00"/>
    <m/>
    <m/>
    <s v="Préstamo"/>
  </r>
  <r>
    <s v="BID"/>
    <x v="2"/>
    <s v="Programa Federal de Seguridad"/>
    <n v="25000000"/>
    <d v="2017-06-29T00:00:00"/>
    <m/>
    <m/>
    <s v="Préstamo"/>
  </r>
  <r>
    <s v="BID"/>
    <x v="18"/>
    <s v="Programa Financiero para el Desarrollo Productivo"/>
    <n v="125000000"/>
    <d v="2014-12-15T00:00:00"/>
    <m/>
    <m/>
    <s v="Préstamo"/>
  </r>
  <r>
    <s v="BID"/>
    <x v="18"/>
    <s v="Programa Financiero para el Desarrollo Productivo II"/>
    <n v="50000000"/>
    <d v="2018-12-06T00:00:00"/>
    <m/>
    <m/>
    <s v="Préstamo"/>
  </r>
  <r>
    <s v="BID"/>
    <x v="20"/>
    <s v="Programa Financiero Para el Impulso del Mercado del Gas, la Cog01ración y 01rg"/>
    <n v="100000000"/>
    <d v="2015-12-14T00:00:00"/>
    <m/>
    <m/>
    <s v="Préstamo"/>
  </r>
  <r>
    <s v="BID"/>
    <x v="20"/>
    <s v="Programa Financiero para la Inversión y Gestión de Riesgos en Proyectos de Gas y"/>
    <n v="200000000"/>
    <d v="2015-10-21T00:00:00"/>
    <m/>
    <m/>
    <s v="Préstamo"/>
  </r>
  <r>
    <s v="BID"/>
    <x v="15"/>
    <s v="Programa Financiero y de Mitigación de Riegos para Inversiones Estratégicas en el Triángulo Norte (TN)"/>
    <n v="250000000"/>
    <d v="2018-11-01T00:00:00"/>
    <m/>
    <m/>
    <s v="Apoyo al estado "/>
  </r>
  <r>
    <s v="BID"/>
    <x v="14"/>
    <s v="Programa Financiero y de Mitigación de Riesgo para Inversiones Estratégicas en el Triangulo Norte (TN)"/>
    <n v="250000000"/>
    <d v="2018-11-01T00:00:00"/>
    <m/>
    <m/>
    <s v="Apoyo al estado "/>
  </r>
  <r>
    <s v="BID"/>
    <x v="9"/>
    <s v="Programa Financiero y de Mitigación de Riesgos para Inversiones estratégicas en el Triángulo Norte"/>
    <n v="200000000"/>
    <d v="2018-11-01T00:00:00"/>
    <m/>
    <m/>
    <s v="Apoyo al estado "/>
  </r>
  <r>
    <s v="BID"/>
    <x v="24"/>
    <s v="Programa Fiscal para el Crecimiento Económico"/>
    <n v="80000000"/>
    <d v="2014-02-05T00:00:00"/>
    <m/>
    <m/>
    <s v="Préstamo"/>
  </r>
  <r>
    <s v="GEF"/>
    <x v="16"/>
    <s v="Programa Fomento de Capacidades Cambio ClimÃ¡tico"/>
    <n v="53894"/>
    <n v="2012"/>
    <s v="Ambiental "/>
    <s v="Cambio climático"/>
    <s v="Cooperación Técnica"/>
  </r>
  <r>
    <s v="GEF"/>
    <x v="16"/>
    <s v="Programa Fomento de Capacidades Cambio ClimÃ¡tico"/>
    <n v="291804"/>
    <n v="2013"/>
    <s v="Ambiental "/>
    <s v="Cambio climático"/>
    <s v="Cooperación Técnica"/>
  </r>
  <r>
    <s v="GEF"/>
    <x v="16"/>
    <s v="Programa Fomento de Capacidades Cambio ClimÃ¡tico"/>
    <n v="306400"/>
    <n v="2014"/>
    <s v="Ambiental "/>
    <s v="Cambio climático"/>
    <s v="Cooperación Técnica"/>
  </r>
  <r>
    <s v="GEF"/>
    <x v="16"/>
    <s v="Programa Fomento de Capacidades Cambio ClimÃ¡tico"/>
    <n v="376034"/>
    <n v="2015"/>
    <s v="Ambiental "/>
    <s v="Cambio climático"/>
    <s v="Cooperación Técnica"/>
  </r>
  <r>
    <s v="GEF"/>
    <x v="16"/>
    <s v="Programa Fomento de Capacidades Cambio ClimÃ¡tico"/>
    <n v="591799"/>
    <n v="2016"/>
    <s v="Ambiental "/>
    <s v="Cambio climático"/>
    <s v="Cooperación Técnica"/>
  </r>
  <r>
    <s v="GEF"/>
    <x v="16"/>
    <s v="Programa Fomento de Capacidades Cambio ClimÃ¡tico"/>
    <n v="458573"/>
    <n v="2017"/>
    <s v="Ambiental "/>
    <s v="Cambio climático"/>
    <s v="Cooperación Técnica"/>
  </r>
  <r>
    <s v="GEF"/>
    <x v="16"/>
    <s v="Programa Fomento de Capacidades Cambio ClimÃ¡tico"/>
    <n v="191077"/>
    <n v="2018"/>
    <s v="Ambiental "/>
    <s v="Cambio climático"/>
    <s v="Cooperación Técnica"/>
  </r>
  <r>
    <s v="GEF"/>
    <x v="16"/>
    <s v="Programa Fomento de Capacidades Cambio ClimÃ¡tico"/>
    <n v="378936"/>
    <n v="2019"/>
    <s v="Ambiental "/>
    <s v="Cambio climático"/>
    <s v="Cooperación Técnica"/>
  </r>
  <r>
    <s v="GEF"/>
    <x v="16"/>
    <s v="Programa Fomento de Capacidades Cambio ClimÃ¡tico"/>
    <n v="174802"/>
    <n v="2020"/>
    <s v="Ambiental "/>
    <s v="Cambio climático"/>
    <s v="Cooperación Técnica"/>
  </r>
  <r>
    <s v="PNUD"/>
    <x v="16"/>
    <s v="Programa Fomento de Capacidades Cambio ClimÃ¡tico"/>
    <n v="133369"/>
    <n v="2020"/>
    <s v="Ambiental "/>
    <s v="Cambio climático"/>
    <s v="Cooperación Técnica"/>
  </r>
  <r>
    <s v="GEF"/>
    <x v="4"/>
    <s v="PROGRAMA FORTALECIMIENTO DE LA JUSTICIA EN COLOMBIA"/>
    <n v="3206615"/>
    <n v="2012"/>
    <s v="Institucional"/>
    <s v="Políticas"/>
    <s v="Cooperación Técnica"/>
  </r>
  <r>
    <s v="GEF"/>
    <x v="4"/>
    <s v="PROGRAMA FORTALECIMIENTO DE LA JUSTICIA EN COLOMBIA"/>
    <n v="2059358"/>
    <n v="2013"/>
    <s v="Institucional"/>
    <s v="Políticas"/>
    <s v="Cooperación Técnica"/>
  </r>
  <r>
    <s v="GEF"/>
    <x v="4"/>
    <s v="PROGRAMA FORTALECIMIENTO DE LA JUSTICIA EN COLOMBIA"/>
    <n v="2356610"/>
    <n v="2014"/>
    <s v="Institucional"/>
    <s v="Políticas"/>
    <s v="Cooperación Técnica"/>
  </r>
  <r>
    <s v="GEF"/>
    <x v="4"/>
    <s v="PROGRAMA FORTALECIMIENTO DE LA JUSTICIA EN COLOMBIA"/>
    <n v="3992739"/>
    <n v="2015"/>
    <s v="Institucional"/>
    <s v="Políticas"/>
    <s v="Cooperación Técnica"/>
  </r>
  <r>
    <s v="GEF"/>
    <x v="4"/>
    <s v="PROGRAMA FORTALECIMIENTO DE LA JUSTICIA EN COLOMBIA"/>
    <n v="1186430"/>
    <n v="2016"/>
    <s v="Institucional"/>
    <s v="Políticas"/>
    <s v="Cooperación Técnica"/>
  </r>
  <r>
    <s v="GEF"/>
    <x v="4"/>
    <s v="PROGRAMA FORTALECIMIENTO DE LA JUSTICIA EN COLOMBIA"/>
    <n v="0"/>
    <n v="2017"/>
    <s v="Institucional"/>
    <s v="Políticas"/>
    <s v="Cooperación Técnica"/>
  </r>
  <r>
    <s v="BID"/>
    <x v="1"/>
    <s v="Programa Global de Crédito de Emergencia BID-BNDES de Financiación de las MiPyME para la Defensa del Tejido Productivo y el Empleo"/>
    <n v="750000000"/>
    <d v="2020-09-23T00:00:00"/>
    <s v="Económico"/>
    <s v="Finanzas"/>
    <s v="Préstamo"/>
  </r>
  <r>
    <s v="BID"/>
    <x v="1"/>
    <s v="Programa Global de Crédito Fondo Garantizador para Inversiones (FGI) de Emergencia para el Acceso al Crédito (FGI-PEAC)"/>
    <n v="200000000"/>
    <d v="2020-10-09T00:00:00"/>
    <s v="Económico"/>
    <s v="Finanzas"/>
    <s v="Préstamo"/>
  </r>
  <r>
    <s v="BID"/>
    <x v="9"/>
    <s v="Programa Global de Crédito para la Defensa del Tejido Productivo y el Empleo"/>
    <n v="19960000"/>
    <d v="2020-07-23T00:00:00"/>
    <s v="Económico"/>
    <s v="Finanzas"/>
    <s v="Préstamo"/>
  </r>
  <r>
    <s v="BID"/>
    <x v="18"/>
    <s v="Programa Global de Crédito para la Defensa del Tejido Productivo y el Empleo"/>
    <n v="80000000"/>
    <d v="2020-06-23T00:00:00"/>
    <s v="Económico"/>
    <s v="Finanzas"/>
    <s v="Préstamo"/>
  </r>
  <r>
    <s v="BID"/>
    <x v="12"/>
    <s v="Programa Global de Crédito para la Defensa del Tejido Productivo y el Empleo"/>
    <n v="150000000"/>
    <d v="2020-06-01T00:00:00"/>
    <s v="Económico"/>
    <s v="Finanzas"/>
    <s v="Préstamo"/>
  </r>
  <r>
    <s v="BID"/>
    <x v="19"/>
    <s v="Programa Global de Crédito para la Defensa del Tejido Productivo y el Empleo"/>
    <n v="93800000"/>
    <d v="2020-05-11T00:00:00"/>
    <s v="Económico"/>
    <s v="Finanzas"/>
    <s v="Préstamo"/>
  </r>
  <r>
    <s v="BID"/>
    <x v="20"/>
    <s v="Programa Global de Crédito para la Defensa del Tejido Productivo y el Empleo"/>
    <n v="85800000"/>
    <d v="2014-05-29T00:00:00"/>
    <s v="Económico"/>
    <s v="Finanzas"/>
    <s v="Préstamo"/>
  </r>
  <r>
    <s v="BID"/>
    <x v="20"/>
    <s v="Programa Global de Credito para la Defensa del Tejido Productivo y el Empleo del Sector Agroindustrial"/>
    <n v="100000000"/>
    <d v="2020-06-30T00:00:00"/>
    <s v="Económico"/>
    <s v="Finanzas"/>
    <s v="Préstamo"/>
  </r>
  <r>
    <s v="BID"/>
    <x v="3"/>
    <s v="Programa Global de Crédito para la Defensa del Tejido Productivo y el Empleo en Bolivia"/>
    <n v="130000000"/>
    <d v="2020-07-22T00:00:00"/>
    <s v="Económico"/>
    <s v="Finanzas"/>
    <s v="Préstamo"/>
  </r>
  <r>
    <s v="BID"/>
    <x v="1"/>
    <s v="Programa Global de Crédito para la Defensa del Tejido Productivo y el Empleo en el Estado de Espírito Santo"/>
    <n v="30000000"/>
    <d v="2020-10-14T00:00:00"/>
    <s v="Económico"/>
    <s v="Finanzas"/>
    <s v="Préstamo"/>
  </r>
  <r>
    <s v="BID"/>
    <x v="20"/>
    <s v="Programa Global de Crédito para la Defensa del Tejido Productivo y la Recuperación Económica"/>
    <n v="200000000"/>
    <d v="2020-10-14T00:00:00"/>
    <s v="Económico"/>
    <s v="Finanzas"/>
    <s v="Préstamo"/>
  </r>
  <r>
    <s v="BID"/>
    <x v="23"/>
    <s v="Programa Global de Crédito para la Integración Regional de los Países de la Cuenca del Plata"/>
    <n v="100000000"/>
    <d v="2017-11-15T00:00:00"/>
    <s v="Económico"/>
    <s v="Finanzas"/>
    <s v="Préstamo"/>
  </r>
  <r>
    <s v="BID"/>
    <x v="14"/>
    <s v="Programa Global de Crédito para la Micro y Pequeña Empresa en El Salvador"/>
    <n v="20000000"/>
    <d v="2020-01-29T00:00:00"/>
    <s v="Económico"/>
    <s v="Finanzas"/>
    <s v="Préstamo"/>
  </r>
  <r>
    <s v="BID"/>
    <x v="2"/>
    <s v="Programa Global de Crédito para la Reactivación del Sector Productivo"/>
    <n v="500000000"/>
    <d v="2020-06-22T00:00:00"/>
    <s v="Económico"/>
    <s v="Finanzas"/>
    <s v="Préstamo"/>
  </r>
  <r>
    <s v="GEF"/>
    <x v="10"/>
    <s v="Programa Gobernabilidad Costa Caribe de Nicaragua"/>
    <n v="94728"/>
    <n v="2012"/>
    <s v="Institucional"/>
    <s v="Políticas"/>
    <s v="Cooperación Técnica"/>
  </r>
  <r>
    <s v="GEF"/>
    <x v="10"/>
    <s v="Programa Gobernabilidad Costa Caribe de Nicaragua"/>
    <n v="20000"/>
    <n v="2013"/>
    <s v="Institucional"/>
    <s v="Políticas"/>
    <s v="Cooperación Técnica"/>
  </r>
  <r>
    <s v="GEF"/>
    <x v="14"/>
    <s v="Programa Gobernabilidad Local"/>
    <n v="291991"/>
    <n v="2012"/>
    <s v="Institucional"/>
    <s v="Políticas"/>
    <s v="Cooperación Técnica"/>
  </r>
  <r>
    <s v="GEF"/>
    <x v="14"/>
    <s v="Programa Gobernabilidad Local"/>
    <n v="472891"/>
    <n v="2013"/>
    <s v="Institucional"/>
    <s v="Políticas"/>
    <s v="Cooperación Técnica"/>
  </r>
  <r>
    <s v="GEF"/>
    <x v="14"/>
    <s v="Programa Gobernabilidad Local"/>
    <n v="852637"/>
    <n v="2014"/>
    <s v="Institucional"/>
    <s v="Políticas"/>
    <s v="Cooperación Técnica"/>
  </r>
  <r>
    <s v="GEF"/>
    <x v="14"/>
    <s v="Programa Gobernabilidad Local"/>
    <n v="490609"/>
    <n v="2015"/>
    <s v="Institucional"/>
    <s v="Políticas"/>
    <s v="Cooperación Técnica"/>
  </r>
  <r>
    <s v="GEF"/>
    <x v="14"/>
    <s v="Programa Gobernabilidad Local"/>
    <n v="8515"/>
    <n v="2016"/>
    <s v="Institucional"/>
    <s v="Políticas"/>
    <s v="Cooperación Técnica"/>
  </r>
  <r>
    <s v="CAF"/>
    <x v="1"/>
    <s v="Programa Goiânia Ciudad Sostenible"/>
    <n v="100000000"/>
    <s v="13-12-2016"/>
    <s v="Ambiental "/>
    <s v="Sostenibilidad"/>
    <s v="Cooperación Técnica"/>
  </r>
  <r>
    <s v="CAF"/>
    <x v="27"/>
    <s v="Programa Hábitat"/>
    <n v="150000000"/>
    <s v="12-12-2006"/>
    <s v="Institucional"/>
    <s v="Políticas"/>
    <s v="Cooperación Técnica"/>
  </r>
  <r>
    <s v="BID"/>
    <x v="1"/>
    <s v="Programa In11ar para Crecer"/>
    <n v="600000000"/>
    <d v="2017-11-01T00:00:00"/>
    <m/>
    <m/>
    <s v="Préstamo"/>
  </r>
  <r>
    <s v="BID"/>
    <x v="1"/>
    <s v="Programa In11ar para Crecer"/>
    <n v="1500000000"/>
    <d v="2017-11-01T00:00:00"/>
    <m/>
    <m/>
    <s v="Apoyo al estado "/>
  </r>
  <r>
    <s v="GEF"/>
    <x v="15"/>
    <s v="PROGRAMA INDH"/>
    <n v="83801"/>
    <n v="2012"/>
    <s v="Institucional"/>
    <s v="Políticas"/>
    <s v="Cooperación Técnica"/>
  </r>
  <r>
    <s v="GEF"/>
    <x v="15"/>
    <s v="PROGRAMA INDH"/>
    <n v="345994"/>
    <n v="2013"/>
    <s v="Institucional"/>
    <s v="Políticas"/>
    <s v="Cooperación Técnica"/>
  </r>
  <r>
    <s v="GEF"/>
    <x v="15"/>
    <s v="PROGRAMA INDH"/>
    <n v="403520"/>
    <n v="2014"/>
    <s v="Institucional"/>
    <s v="Políticas"/>
    <s v="Cooperación Técnica"/>
  </r>
  <r>
    <s v="GEF"/>
    <x v="15"/>
    <s v="PROGRAMA INDH"/>
    <n v="590627"/>
    <n v="2015"/>
    <s v="Institucional"/>
    <s v="Políticas"/>
    <s v="Cooperación Técnica"/>
  </r>
  <r>
    <s v="GEF"/>
    <x v="15"/>
    <s v="PROGRAMA INDH"/>
    <n v="444990"/>
    <n v="2016"/>
    <s v="Institucional"/>
    <s v="Políticas"/>
    <s v="Cooperación Técnica"/>
  </r>
  <r>
    <s v="GEF"/>
    <x v="15"/>
    <s v="PROGRAMA INDH"/>
    <n v="137700"/>
    <n v="2017"/>
    <s v="Institucional"/>
    <s v="Políticas"/>
    <s v="Cooperación Técnica"/>
  </r>
  <r>
    <s v="GEF"/>
    <x v="15"/>
    <s v="PROGRAMA INDH"/>
    <n v="25121"/>
    <n v="2018"/>
    <s v="Institucional"/>
    <s v="Políticas"/>
    <s v="Cooperación Técnica"/>
  </r>
  <r>
    <s v="CAF"/>
    <x v="2"/>
    <s v="Programa Infraestructura de Saneamiento del Norte Grande II"/>
    <n v="90000000"/>
    <s v="23-12-2013"/>
    <s v="Ambiental "/>
    <s v="Saneamiento"/>
    <s v="Ayuda a la inversión"/>
  </r>
  <r>
    <s v="CAF"/>
    <x v="18"/>
    <s v="Programa Infraestructura Vial Fase III"/>
    <n v="70000000"/>
    <s v="20-12-2007"/>
    <s v="Institucional"/>
    <s v="Infraestructura"/>
    <s v="Proyectos de Inversión"/>
  </r>
  <r>
    <s v="BID"/>
    <x v="1"/>
    <s v="Programa Integrado de Inclusión Social y Recualificación Urbana: Fam. Paranaense"/>
    <n v="60000000"/>
    <d v="2013-12-16T00:00:00"/>
    <m/>
    <m/>
    <s v="Préstamo"/>
  </r>
  <r>
    <s v="CAF"/>
    <x v="1"/>
    <s v="Programa Integrado de Inveriones para la Revitalización y Ampliación de la Infraestrctura Urbana de canoas - Canoas para Todos"/>
    <n v="50000000"/>
    <s v="12-11-2013"/>
    <s v="Institucional"/>
    <s v="Infraestructura"/>
    <s v="Ayuda a la inversión"/>
  </r>
  <r>
    <s v="BID"/>
    <x v="1"/>
    <s v="Programa Integrado de Prevención y Reducción de la Violencia del Estado de Ceará"/>
    <n v="80156000"/>
    <d v="2020-10-14T00:00:00"/>
    <m/>
    <m/>
    <s v="Préstamo"/>
  </r>
  <r>
    <s v="BID"/>
    <x v="14"/>
    <s v="Programa Integrado de Salud II"/>
    <n v="170000000"/>
    <d v="2015-12-07T00:00:00"/>
    <m/>
    <m/>
    <s v="Préstamo"/>
  </r>
  <r>
    <s v="BID"/>
    <x v="13"/>
    <s v="Programa Integral de Agua y Saneamiento Rural (PIASAR)"/>
    <n v="100000000"/>
    <d v="2017-12-11T00:00:00"/>
    <m/>
    <m/>
    <s v="Préstamo"/>
  </r>
  <r>
    <s v="BID"/>
    <x v="0"/>
    <s v="Programa Integral de Desarrollo Turístico y Urbano de la Ciudad Colonial de Santo Domingo"/>
    <n v="90000000"/>
    <d v="2016-12-14T00:00:00"/>
    <m/>
    <m/>
    <s v="Préstamo"/>
  </r>
  <r>
    <s v="BID"/>
    <x v="13"/>
    <s v="Programa Integral de Drenaje Pluvial en ciudades priorizadas del Perú"/>
    <n v="100000000"/>
    <d v="2019-12-11T00:00:00"/>
    <m/>
    <m/>
    <s v="Préstamo"/>
  </r>
  <r>
    <s v="CAF"/>
    <x v="2"/>
    <s v="Programa Integral de Hábitat"/>
    <n v="75000000"/>
    <s v="19-12-2016"/>
    <s v="Institucional"/>
    <s v="Infraestructura"/>
    <s v="Proyectos de Inversión "/>
  </r>
  <r>
    <s v="BID"/>
    <x v="18"/>
    <s v="Programa Integral de Seguridad Ciudadana"/>
    <n v="6000000"/>
    <d v="2016-11-02T00:00:00"/>
    <m/>
    <m/>
    <s v="Préstamo"/>
  </r>
  <r>
    <s v="BID"/>
    <x v="23"/>
    <s v="Programa Integral para mejorar las oportunidades laborales de jov01s en conflic"/>
    <n v="300000"/>
    <d v="2015-12-14T00:00:00"/>
    <m/>
    <m/>
    <s v="Cooperación Técnica"/>
  </r>
  <r>
    <s v="BID"/>
    <x v="23"/>
    <s v="Programa Interactivo de Educación en Música"/>
    <n v="700000"/>
    <d v="2014-08-20T00:00:00"/>
    <m/>
    <m/>
    <s v="Cooperación Técnica"/>
  </r>
  <r>
    <s v="GEF"/>
    <x v="10"/>
    <s v="Programa Interagencial de GestiÃ³n de Riesgos"/>
    <n v="70850"/>
    <n v="2013"/>
    <s v="Ambiental "/>
    <m/>
    <s v="Cooperación Técnica"/>
  </r>
  <r>
    <s v="GEF"/>
    <x v="10"/>
    <s v="Programa Interagencial de Gestión de Riesgos"/>
    <n v="122192"/>
    <n v="2012"/>
    <s v="Ambiental "/>
    <s v="Cambio climático"/>
    <s v="Cooperación Técnica"/>
  </r>
  <r>
    <s v="GEF"/>
    <x v="20"/>
    <s v="Programa Internacional  de  Capacita e Invest Electoral"/>
    <n v="756094"/>
    <n v="2012"/>
    <s v="Institucional"/>
    <s v="Políticas"/>
    <s v="Cooperación Técnica"/>
  </r>
  <r>
    <s v="GEF"/>
    <x v="20"/>
    <s v="Programa Internacional  de  Capacita e Invest Electoral"/>
    <n v="238038"/>
    <n v="2013"/>
    <s v="Ambiental "/>
    <m/>
    <s v="Cooperación Técnica"/>
  </r>
  <r>
    <s v="BID"/>
    <x v="28"/>
    <s v="Programa Macroeconómico de Emergencia para Proteger el Avance Económico y Social"/>
    <n v="100000000"/>
    <d v="2018-11-06T00:00:00"/>
    <m/>
    <m/>
    <s v="Préstamo"/>
  </r>
  <r>
    <s v="GEF"/>
    <x v="21"/>
    <s v="PROGRAMA MAQUILA"/>
    <n v="275382"/>
    <n v="2012"/>
    <s v="Institucional"/>
    <s v="Políticas"/>
    <s v="Cooperación Técnica"/>
  </r>
  <r>
    <s v="GEF"/>
    <x v="21"/>
    <s v="PROGRAMA MAQUILA"/>
    <n v="3699"/>
    <n v="2013"/>
    <s v="Institucional"/>
    <s v="Políticas"/>
    <s v="Cooperación Técnica"/>
  </r>
  <r>
    <s v="GEF"/>
    <x v="19"/>
    <s v="Programa Marco Articulacion de Redes Territoriales"/>
    <n v="1653650"/>
    <n v="2012"/>
    <s v="Institucional"/>
    <s v="Políticas"/>
    <s v="Cooperación Técnica"/>
  </r>
  <r>
    <s v="GEF"/>
    <x v="19"/>
    <s v="Programa Marco Articulacion de Redes Territoriales"/>
    <n v="849211"/>
    <n v="2013"/>
    <s v="Institucional"/>
    <s v="Políticas"/>
    <s v="Cooperación Técnica"/>
  </r>
  <r>
    <s v="GEF"/>
    <x v="19"/>
    <s v="Programa Marco Articulacion de Redes Territoriales"/>
    <n v="1285294"/>
    <n v="2014"/>
    <s v="Institucional"/>
    <s v="Políticas"/>
    <s v="Cooperación Técnica"/>
  </r>
  <r>
    <s v="GEF"/>
    <x v="19"/>
    <s v="Programa Marco Articulacion de Redes Territoriales"/>
    <n v="2"/>
    <n v="2015"/>
    <s v="Institucional"/>
    <s v="Políticas"/>
    <s v="Cooperación Técnica"/>
  </r>
  <r>
    <s v="GEF"/>
    <x v="19"/>
    <s v="Programa Marco Articulacion de Redes Territoriales"/>
    <n v="0"/>
    <n v="2016"/>
    <s v="Institucional"/>
    <s v="Políticas"/>
    <s v="Cooperación Técnica"/>
  </r>
  <r>
    <s v="GEF"/>
    <x v="19"/>
    <s v="Programa Marco de Desarrollo Territorial"/>
    <n v="0"/>
    <n v="2014"/>
    <s v="Institucional"/>
    <s v="Políticas"/>
    <s v="Cooperación Técnica"/>
  </r>
  <r>
    <s v="GEF"/>
    <x v="19"/>
    <s v="Programa Marco de Desarrollo Territorial"/>
    <n v="837009"/>
    <n v="2015"/>
    <s v="Institucional"/>
    <s v="Políticas"/>
    <s v="Cooperación Técnica"/>
  </r>
  <r>
    <s v="GEF"/>
    <x v="19"/>
    <s v="Programa Marco de Desarrollo Territorial"/>
    <n v="488965"/>
    <n v="2016"/>
    <s v="Institucional"/>
    <s v="Políticas"/>
    <s v="Cooperación Técnica"/>
  </r>
  <r>
    <s v="GEF"/>
    <x v="19"/>
    <s v="Programa Marco de Desarrollo Territorial"/>
    <n v="25348"/>
    <n v="2017"/>
    <s v="Institucional"/>
    <s v="Políticas"/>
    <s v="Cooperación Técnica"/>
  </r>
  <r>
    <s v="GEF"/>
    <x v="11"/>
    <s v="Programa Marco Desarrollo Humano Local en Cuba"/>
    <n v="165612"/>
    <n v="2012"/>
    <s v="Institucional"/>
    <s v="Políticas"/>
    <s v="Cooperación Técnica"/>
  </r>
  <r>
    <s v="GEF"/>
    <x v="11"/>
    <s v="Programa Marco Desarrollo Humano Local en Cuba"/>
    <n v="47990"/>
    <n v="2013"/>
    <s v="Institucional"/>
    <s v="Políticas"/>
    <s v="Cooperación Técnica"/>
  </r>
  <r>
    <s v="GEF"/>
    <x v="11"/>
    <s v="Programa Marco Desarrollo Humano Local en Cuba"/>
    <n v="0"/>
    <n v="2014"/>
    <s v="Institucional"/>
    <s v="Políticas"/>
    <s v="Cooperación Técnica"/>
  </r>
  <r>
    <s v="GEF"/>
    <x v="11"/>
    <s v="PROGRAMA MARCO DESARROLLO HUMANO LOCAL PDHL 2008-12"/>
    <n v="1921524"/>
    <n v="2012"/>
    <s v="Institucional"/>
    <s v="Políticas"/>
    <s v="Cooperación Técnica"/>
  </r>
  <r>
    <s v="GEF"/>
    <x v="11"/>
    <s v="PROGRAMA MARCO DESARROLLO HUMANO LOCAL PDHL 2008-12"/>
    <n v="789973"/>
    <n v="2013"/>
    <s v="Institucional"/>
    <s v="Políticas"/>
    <s v="Cooperación Técnica"/>
  </r>
  <r>
    <s v="GEF"/>
    <x v="11"/>
    <s v="PROGRAMA MARCO DESARROLLO HUMANO LOCAL PDHL 2008-12"/>
    <n v="0"/>
    <n v="2014"/>
    <s v="Institucional"/>
    <s v="Políticas"/>
    <s v="Cooperación Técnica"/>
  </r>
  <r>
    <s v="GEF"/>
    <x v="11"/>
    <s v="PROGRAMA MARCO DESARROLLO HUMANO LOCAL PDHL 2008-12"/>
    <n v="0"/>
    <n v="2016"/>
    <s v="Institucional"/>
    <s v="Políticas"/>
    <s v="Cooperación Técnica"/>
  </r>
  <r>
    <s v="CAF"/>
    <x v="3"/>
    <s v="Programa Más Inversión para el Agua - MIAGUA"/>
    <n v="75000000"/>
    <s v="13-05-2011"/>
    <s v="Ambiental "/>
    <s v="Agua"/>
    <s v="Cooperación Técnica"/>
  </r>
  <r>
    <s v="CAF"/>
    <x v="3"/>
    <s v="PROGRAMA MAS INVERSIÓN PARA EL AGUA - MIAGUA V"/>
    <n v="77000000"/>
    <s v="17-07-2018"/>
    <s v="Ambiental "/>
    <s v="Agua"/>
    <s v="Cooperación Técnica"/>
  </r>
  <r>
    <s v="CAF"/>
    <x v="3"/>
    <s v="Programa Mas Inversión para el Agua (MIAGUA) Fase IV"/>
    <n v="70000000"/>
    <s v="17-12-2015"/>
    <s v="Ambiental "/>
    <s v="Agua"/>
    <s v="Ayuda a la inversión"/>
  </r>
  <r>
    <s v="CAF"/>
    <x v="3"/>
    <s v="Programa Mas Inversión para el Agua (MIAGUA) IV - Fase 2"/>
    <n v="30000000"/>
    <s v="28-10-2016"/>
    <s v="Ambiental "/>
    <s v="Agua"/>
    <s v="Ayuda a la inversión"/>
  </r>
  <r>
    <s v="CAF"/>
    <x v="3"/>
    <s v="Programa más Inversión para el Riego II - Mejora de Riego Tradicional y Tecnificado (MI RIEGO II)"/>
    <n v="70000000"/>
    <s v="17-01-2017"/>
    <s v="Ambiental "/>
    <s v="Agua"/>
    <s v="Cooperación Técnica"/>
  </r>
  <r>
    <s v="CAF"/>
    <x v="3"/>
    <s v="Programa Más Inversión para Riego - MIRIEGO"/>
    <n v="75000000"/>
    <s v="17-11-2014"/>
    <s v="Ambiental "/>
    <s v="Agrícola"/>
    <s v="Cooperación Técnica"/>
  </r>
  <r>
    <s v="CAF"/>
    <x v="3"/>
    <s v="Programa Más Inversiones para el Agua II - MIAGUA II"/>
    <n v="115000000"/>
    <s v="03-07-2012"/>
    <s v="Institucional"/>
    <s v="Infraestructura"/>
    <s v="Ayuda a la inversión"/>
  </r>
  <r>
    <s v="GEF"/>
    <x v="15"/>
    <s v="Programa Maya"/>
    <n v="896593"/>
    <n v="2012"/>
    <s v="Social"/>
    <s v="Pueblos Indígenas"/>
    <s v="Cooperación Técnica"/>
  </r>
  <r>
    <s v="GEF"/>
    <x v="15"/>
    <s v="Programa Maya"/>
    <n v="331740"/>
    <n v="2013"/>
    <s v="Social"/>
    <s v="Pueblos Indígenas"/>
    <s v="Cooperación Técnica"/>
  </r>
  <r>
    <s v="GEF"/>
    <x v="15"/>
    <s v="Programa Maya"/>
    <n v="1"/>
    <n v="2016"/>
    <s v="Social"/>
    <s v="Pueblos Indígenas"/>
    <s v="Cooperación Técnica"/>
  </r>
  <r>
    <s v="GEF"/>
    <x v="15"/>
    <s v="Programa Maya Fase II"/>
    <n v="810655"/>
    <n v="2014"/>
    <s v="Social"/>
    <s v="Pueblos Indígenas"/>
    <s v="Cooperación Técnica"/>
  </r>
  <r>
    <s v="GEF"/>
    <x v="15"/>
    <s v="Programa Maya Fase II"/>
    <n v="1207402"/>
    <n v="2015"/>
    <s v="Social"/>
    <s v="Pueblos Indígenas"/>
    <s v="Cooperación Técnica"/>
  </r>
  <r>
    <s v="GEF"/>
    <x v="15"/>
    <s v="Programa Maya Fase II"/>
    <n v="899896"/>
    <n v="2016"/>
    <s v="Social"/>
    <s v="Pueblos Indígenas"/>
    <s v="Cooperación Técnica"/>
  </r>
  <r>
    <s v="GEF"/>
    <x v="15"/>
    <s v="Programa Maya Fase II"/>
    <n v="638766"/>
    <n v="2017"/>
    <s v="Social"/>
    <s v="Pueblos Indígenas"/>
    <s v="Cooperación Técnica"/>
  </r>
  <r>
    <s v="GEF"/>
    <x v="15"/>
    <s v="Programa Maya Fase II"/>
    <n v="76685"/>
    <n v="2018"/>
    <s v="Social"/>
    <s v="Pueblos Indígenas"/>
    <s v="Cooperación Técnica"/>
  </r>
  <r>
    <s v="GEF"/>
    <x v="15"/>
    <s v="Programa Maya Fase III"/>
    <n v="555358"/>
    <n v="2019"/>
    <s v="Social"/>
    <s v="Pueblos Indígenas"/>
    <s v="Cooperación Técnica"/>
  </r>
  <r>
    <s v="GEF"/>
    <x v="15"/>
    <s v="Programa Maya Fase III"/>
    <n v="504603"/>
    <n v="2020"/>
    <s v="Social"/>
    <s v="Pueblos Indígenas"/>
    <s v="Cooperación Técnica"/>
  </r>
  <r>
    <s v="PNUD"/>
    <x v="15"/>
    <s v="Programa Maya Fase III"/>
    <n v="287642"/>
    <n v="2020"/>
    <s v="Social"/>
    <s v="Pueblos Indígenas"/>
    <s v="Cooperación Técnica"/>
  </r>
  <r>
    <s v="BID"/>
    <x v="12"/>
    <s v="Programa Mejorando la Eficiencia y Calidad del Sector Educativo"/>
    <n v="100000000"/>
    <d v="2017-11-01T00:00:00"/>
    <s v="Social"/>
    <s v="Educación"/>
    <s v="Préstamo"/>
  </r>
  <r>
    <s v="CAF"/>
    <x v="3"/>
    <s v="Programa MIAGUA I - Fase 2"/>
    <n v="18450000"/>
    <s v="03-07-2012"/>
    <s v="Institucional"/>
    <s v="Infraestructura"/>
    <s v="Ayuda a la inversión"/>
  </r>
  <r>
    <s v="GEF"/>
    <x v="16"/>
    <s v="Programa Ministerio de Vivienda"/>
    <n v="810362"/>
    <n v="2019"/>
    <s v="Institucional"/>
    <s v="Infraestructura"/>
    <s v="Cooperación Técnica"/>
  </r>
  <r>
    <s v="GEF"/>
    <x v="16"/>
    <s v="Programa Ministerio de Vivienda"/>
    <n v="1638283"/>
    <n v="2020"/>
    <s v="Institucional"/>
    <s v="Infraestructura"/>
    <s v="Cooperación Técnica"/>
  </r>
  <r>
    <s v="PNUD"/>
    <x v="16"/>
    <s v="Programa Ministerio de Vivienda"/>
    <n v="810626"/>
    <n v="2020"/>
    <s v="Institucional"/>
    <s v="Infraestructura"/>
    <s v="Cooperación Técnica"/>
  </r>
  <r>
    <s v="GEF"/>
    <x v="2"/>
    <s v="Programa MiPC Desarrollo Productivo (Fase II)"/>
    <n v="458145"/>
    <n v="2012"/>
    <s v="Institucional"/>
    <s v="Políticas"/>
    <s v="Cooperación Técnica"/>
  </r>
  <r>
    <s v="GEF"/>
    <x v="2"/>
    <s v="Programa MiPC Desarrollo Productivo (Fase II)"/>
    <n v="916288"/>
    <n v="2013"/>
    <s v="Institucional"/>
    <s v="Políticas"/>
    <s v="Cooperación Técnica"/>
  </r>
  <r>
    <s v="GEF"/>
    <x v="2"/>
    <s v="Programa MiPC Desarrollo Productivo (Fase II)"/>
    <n v="1411977"/>
    <n v="2014"/>
    <s v="Institucional"/>
    <s v="Políticas"/>
    <s v="Cooperación Técnica"/>
  </r>
  <r>
    <s v="GEF"/>
    <x v="2"/>
    <s v="Programa MiPC Desarrollo Productivo (Fase II)"/>
    <n v="1547330"/>
    <n v="2015"/>
    <s v="Institucional"/>
    <s v="Políticas"/>
    <s v="Cooperación Técnica"/>
  </r>
  <r>
    <s v="GEF"/>
    <x v="2"/>
    <s v="Programa MiPC Desarrollo Productivo (Fase II)"/>
    <n v="1559342"/>
    <n v="2016"/>
    <s v="Institucional"/>
    <s v="Políticas"/>
    <s v="Cooperación Técnica"/>
  </r>
  <r>
    <s v="GEF"/>
    <x v="2"/>
    <s v="Programa MiPC Desarrollo Productivo (Fase II)"/>
    <n v="1107968"/>
    <n v="2017"/>
    <s v="Institucional"/>
    <s v="Políticas"/>
    <s v="Cooperación Técnica"/>
  </r>
  <r>
    <s v="GEF"/>
    <x v="2"/>
    <s v="Programa MiPC Desarrollo Productivo (Fase II)"/>
    <n v="700"/>
    <n v="2018"/>
    <s v="Institucional"/>
    <s v="Políticas"/>
    <s v="Cooperación Técnica"/>
  </r>
  <r>
    <s v="BID"/>
    <x v="23"/>
    <s v="Programa Muli-actor para la Aceleración de Empresas Sociales"/>
    <n v="1300000"/>
    <d v="2016-02-03T00:00:00"/>
    <m/>
    <m/>
    <s v="Cooperación Técnica"/>
  </r>
  <r>
    <s v="BID"/>
    <x v="2"/>
    <s v="PROGRAMA MULTIFASE DE ATENCIÓN PRI03IA DE LA SALUD PARA EL MANEJO DE ENFERMEDADES CRÓNICAS NO TRANSMISIBLES"/>
    <n v="100000000"/>
    <d v="2016-10-19T00:00:00"/>
    <m/>
    <m/>
    <s v="Préstamo"/>
  </r>
  <r>
    <s v="BID"/>
    <x v="15"/>
    <s v="Programa Multifase de Electrificación Rural - Fase II"/>
    <n v="55000000"/>
    <d v="2014-12-17T00:00:00"/>
    <m/>
    <m/>
    <s v="Préstamo"/>
  </r>
  <r>
    <s v="BID"/>
    <x v="12"/>
    <s v="Programa Multifase de Inversiones en Agua Potable y Saneam en Panama Fase II"/>
    <n v="54000000"/>
    <d v="2013-10-02T00:00:00"/>
    <m/>
    <m/>
    <s v="Préstamo"/>
  </r>
  <r>
    <s v="BID"/>
    <x v="19"/>
    <s v="Programa Multifase de Mejora de la Calidad en la Prestación de los Servicios Sociales _x001a_ Fase I_x001a_"/>
    <n v="237600000"/>
    <d v="2017-11-08T00:00:00"/>
    <m/>
    <m/>
    <s v="Préstamo"/>
  </r>
  <r>
    <s v="BID"/>
    <x v="3"/>
    <s v="Programa Multiproposito de Agua Potable y Riego para los municipios de Batallas"/>
    <n v="42500000"/>
    <d v="2015-12-02T00:00:00"/>
    <m/>
    <m/>
    <s v="Ayuda a la inversión"/>
  </r>
  <r>
    <s v="BID"/>
    <x v="3"/>
    <s v="Programa Multiptopósito de Agua Potable y Riego para los Municipios de Batallas,"/>
    <n v="62000000"/>
    <d v="2015-12-02T00:00:00"/>
    <m/>
    <m/>
    <s v="Préstamo"/>
  </r>
  <r>
    <s v="BID"/>
    <x v="10"/>
    <s v="Programa multisectorial de atención a determinantes de la salud en el Corredor Seco"/>
    <n v="133000000"/>
    <d v="2017-12-01T00:00:00"/>
    <m/>
    <m/>
    <s v="Préstamo"/>
  </r>
  <r>
    <s v="CAF"/>
    <x v="27"/>
    <s v="Programa Multisectorial de Inv. Pública"/>
    <n v="200000000"/>
    <s v="11-12-2002"/>
    <s v="Económico"/>
    <s v="Finanzas"/>
    <s v="Ayuda a la inversión"/>
  </r>
  <r>
    <s v="CAF"/>
    <x v="3"/>
    <s v="Programa Multisectorial de Preinversion - PROMULPRE"/>
    <n v="25000000"/>
    <s v="02-08-2013"/>
    <s v="Institucional"/>
    <s v="Políticas"/>
    <s v="Cooperación Técnica"/>
  </r>
  <r>
    <s v="CAF"/>
    <x v="1"/>
    <s v="Programa Municipal de Drenaje de Fortaleza DRENURB"/>
    <n v="45100000"/>
    <s v="14-05-2012"/>
    <s v="Institucional"/>
    <s v="Infraestructura"/>
    <s v="Ayuda a la inversión"/>
  </r>
  <r>
    <s v="CAF"/>
    <x v="1"/>
    <s v="Programa Municipios Sostenibles"/>
    <n v="50000000"/>
    <s v="23-07-2018"/>
    <s v="Ambiental "/>
    <s v="Sostenibilidad"/>
    <s v="Cooperación Técnica"/>
  </r>
  <r>
    <s v="GEF"/>
    <x v="19"/>
    <s v="Programa Nacional Conjunto Ecuador"/>
    <n v="263663"/>
    <n v="2012"/>
    <s v="Institucional"/>
    <s v="Políticas"/>
    <s v="Cooperación Técnica"/>
  </r>
  <r>
    <s v="GEF"/>
    <x v="19"/>
    <s v="Programa Nacional Conjunto Ecuador"/>
    <n v="1428862"/>
    <n v="2013"/>
    <s v="Institucional"/>
    <s v="Políticas"/>
    <s v="Cooperación Técnica"/>
  </r>
  <r>
    <s v="GEF"/>
    <x v="19"/>
    <s v="Programa Nacional Conjunto Ecuador"/>
    <n v="897253"/>
    <n v="2014"/>
    <s v="Institucional"/>
    <s v="Políticas"/>
    <s v="Cooperación Técnica"/>
  </r>
  <r>
    <s v="GEF"/>
    <x v="19"/>
    <s v="Programa Nacional Conjunto Ecuador"/>
    <n v="303128"/>
    <n v="2015"/>
    <s v="Institucional"/>
    <s v="Políticas"/>
    <s v="Cooperación Técnica"/>
  </r>
  <r>
    <s v="GEF"/>
    <x v="19"/>
    <s v="Programa Nacional Conjunto Ecuador"/>
    <n v="0"/>
    <n v="2016"/>
    <s v="Institucional"/>
    <s v="Políticas"/>
    <s v="Cooperación Técnica"/>
  </r>
  <r>
    <s v="GEF"/>
    <x v="19"/>
    <s v="Programa Nacional de AlimentaciÃ³n y NutriciÃ³n"/>
    <n v="0"/>
    <n v="2013"/>
    <s v="Institucional"/>
    <s v="Políticas"/>
    <s v="Cooperación Técnica"/>
  </r>
  <r>
    <s v="BID"/>
    <x v="1"/>
    <s v="Programa Nacional de Desarrollo Turístico en Salvador (PRODETUR SALVADOR)"/>
    <n v="52512340"/>
    <d v="2016-05-25T00:00:00"/>
    <m/>
    <m/>
    <s v="Préstamo"/>
  </r>
  <r>
    <s v="BID"/>
    <x v="19"/>
    <s v="Programa Nacional de Inversiones en Agua, Saneamiento y Residuos Sólidos"/>
    <n v="150000000"/>
    <d v="2014-06-25T00:00:00"/>
    <m/>
    <m/>
    <s v="Préstamo"/>
  </r>
  <r>
    <s v="CAF"/>
    <x v="12"/>
    <s v="Programa Nacional de Inversiones para la Infraestructura de la Red Vial"/>
    <n v="75000000"/>
    <s v="29-12-2016"/>
    <s v="Institucional"/>
    <s v="Infraestructura"/>
    <s v="Proyectos de Inversión "/>
  </r>
  <r>
    <s v="BID"/>
    <x v="3"/>
    <s v="PROGRAMA NACIONAL DE RIEGO CON ENFOQUE DE CUENCA III (PRONAREC-III)"/>
    <n v="158400000"/>
    <d v="2016-06-30T00:00:00"/>
    <m/>
    <m/>
    <s v="Préstamo"/>
  </r>
  <r>
    <s v="BID"/>
    <x v="28"/>
    <s v="Programa Nacional de Turismo"/>
    <n v="20000000"/>
    <d v="2017-10-25T00:00:00"/>
    <m/>
    <m/>
    <s v="Préstamo"/>
  </r>
  <r>
    <s v="CAF"/>
    <x v="1"/>
    <s v="Programa Nacional de Turismo para el Municipio de Manaos"/>
    <n v="21512846"/>
    <s v="13-11-2012"/>
    <s v="Institucional"/>
    <s v="Infraestructura"/>
    <s v="Ayuda a la inversión"/>
  </r>
  <r>
    <s v="BID"/>
    <x v="4"/>
    <s v="Programa Nacional para Asegurar un Suministro de 01rgía Sostenible y Eficiente"/>
    <n v="300000000"/>
    <d v="2017-11-29T00:00:00"/>
    <m/>
    <m/>
    <s v="Préstamo"/>
  </r>
  <r>
    <s v="BID"/>
    <x v="4"/>
    <s v="Programa Nacional para Asegurar un Suministro de 01rgía Sostenible y Eficiente, Fase II"/>
    <n v="600000000"/>
    <d v="2019-04-24T00:00:00"/>
    <m/>
    <m/>
    <s v="Préstamo"/>
  </r>
  <r>
    <s v="CAF"/>
    <x v="19"/>
    <s v="Programa Nueva Infraestructura Educativa"/>
    <n v="176000000"/>
    <s v="15-07-2014"/>
    <s v="Social"/>
    <s v="Educación"/>
    <s v="Cooperación Técnica"/>
  </r>
  <r>
    <s v="BID"/>
    <x v="23"/>
    <s v="Programa NXTP de aceleración de startups en FinTech y AgTech"/>
    <n v="500000"/>
    <d v="2017-06-16T00:00:00"/>
    <m/>
    <m/>
    <s v="Cooperación Técnica"/>
  </r>
  <r>
    <s v="CAF"/>
    <x v="2"/>
    <s v="Programa Obras Múltiples en Municipios Fase III"/>
    <n v="75000000"/>
    <s v="19-01-2013"/>
    <s v="Institucional"/>
    <s v="Infraestructura"/>
    <s v="Ayuda a la inversión"/>
  </r>
  <r>
    <s v="GEF"/>
    <x v="19"/>
    <s v="Programa ONUSIDA ECUADOR"/>
    <n v="20288"/>
    <n v="2012"/>
    <s v="Ambiental "/>
    <m/>
    <s v="Cooperación Técnica"/>
  </r>
  <r>
    <s v="BID"/>
    <x v="12"/>
    <s v="Programa Panamá en Línea"/>
    <n v="22000000"/>
    <d v="2016-05-25T00:00:00"/>
    <m/>
    <m/>
    <s v="Préstamo"/>
  </r>
  <r>
    <s v="BID"/>
    <x v="4"/>
    <s v="Programa para desarrollar habilidades del siglo 21 en la adolescencia y juventud colombiana"/>
    <n v="50000000"/>
    <d v="2020-10-14T00:00:00"/>
    <m/>
    <m/>
    <s v="Préstamo"/>
  </r>
  <r>
    <s v="CAF"/>
    <x v="2"/>
    <s v="Programa para el Desarrollo de Infraestructura para la Capacidad Emprendedora"/>
    <n v="70000000"/>
    <s v="05-02-2014"/>
    <s v="Institucional"/>
    <s v="Infraestructura"/>
    <s v="Ayuda a la inversión"/>
  </r>
  <r>
    <s v="BID"/>
    <x v="3"/>
    <s v="Programa para el Desarrollo de la Eficiencia 01rgética en Sistemas de Alumbrado Público en Bolivia."/>
    <n v="57081000"/>
    <d v="2020-10-14T00:00:00"/>
    <m/>
    <m/>
    <s v="Préstamo"/>
  </r>
  <r>
    <s v="BID"/>
    <x v="2"/>
    <s v="Programa para el Desarrollo de Mendoza Tecnológica"/>
    <n v="50000000"/>
    <d v="2014-05-14T00:00:00"/>
    <m/>
    <m/>
    <s v="Préstamo"/>
  </r>
  <r>
    <s v="CAF"/>
    <x v="2"/>
    <s v="Programa para el Desarrollo de Nuevas Áreas de Riego en Argentina"/>
    <n v="60000000"/>
    <s v="17-10-2013"/>
    <s v="Ambiental "/>
    <s v="Agrícola"/>
    <s v="Cooperación Técnica"/>
  </r>
  <r>
    <s v="BID"/>
    <x v="20"/>
    <s v="Programa para el Desarrollo Integral de Organismos Operadores de Agua y Saneamiento 2 (PRODI-2)"/>
    <n v="100000000"/>
    <d v="2020-10-14T00:00:00"/>
    <m/>
    <m/>
    <s v="Préstamo"/>
  </r>
  <r>
    <s v="BID"/>
    <x v="19"/>
    <s v="Programa para el despliegue de infraestructura de conectividad digital"/>
    <n v="30000000"/>
    <d v="2020-10-14T00:00:00"/>
    <m/>
    <m/>
    <s v="Préstamo"/>
  </r>
  <r>
    <s v="BID"/>
    <x v="20"/>
    <s v="Programa para el Financiamiento de la Infraestructura Productiva y Sostenible en Mexico"/>
    <n v="1000000000"/>
    <d v="2018-11-14T00:00:00"/>
    <m/>
    <m/>
    <s v="Apoyo al estado "/>
  </r>
  <r>
    <s v="BID"/>
    <x v="4"/>
    <s v="Programa para el Financiamiento Empresarial y la Eficiencia 01rgética"/>
    <n v="8000000"/>
    <d v="2020-10-14T00:00:00"/>
    <m/>
    <m/>
    <s v="Préstamo"/>
  </r>
  <r>
    <s v="BID"/>
    <x v="2"/>
    <s v="Programa para el Fortalecimiento de la Agenda Digital, la conectividad, el Gobierno Electronico y la transformacion productiva"/>
    <n v="300000000"/>
    <d v="2019-02-28T00:00:00"/>
    <m/>
    <m/>
    <s v="Préstamo"/>
  </r>
  <r>
    <s v="BID"/>
    <x v="23"/>
    <s v="Programa para el Fortalecimiento de la Capacidad Institucional para Mejorar la Disciplina Financiera y Fiscal de las Empresas Públicas en América Latina y el Caribe"/>
    <n v="550000"/>
    <d v="2018-08-01T00:00:00"/>
    <m/>
    <m/>
    <s v="Cooperación Técnica"/>
  </r>
  <r>
    <s v="BID"/>
    <x v="23"/>
    <s v="Programa para el Fortalecimiento de la Gestión y Difusión de Información 01rgética para el Desarrollo Sostenible en América Latina y el Caribe"/>
    <n v="850000"/>
    <d v="2016-12-05T00:00:00"/>
    <m/>
    <m/>
    <s v="Cooperación Técnica"/>
  </r>
  <r>
    <s v="BID"/>
    <x v="23"/>
    <s v="Programa para el Fortalecimiento de las Transacciones Electrónicas Transfronterizas en América Latina y el Caribe"/>
    <n v="500000"/>
    <d v="2018-10-29T00:00:00"/>
    <m/>
    <m/>
    <s v="Cooperación Técnica"/>
  </r>
  <r>
    <s v="BID"/>
    <x v="4"/>
    <s v="Programa para el Fortalecimiento del Sistema de Inversión Pública"/>
    <n v="8000000"/>
    <d v="2013-09-12T00:00:00"/>
    <m/>
    <m/>
    <s v="Préstamo"/>
  </r>
  <r>
    <s v="BID"/>
    <x v="4"/>
    <s v="Programa para el Fortalecimiento Institucional del Sector Minero 01rgético"/>
    <n v="30000000"/>
    <d v="2015-11-25T00:00:00"/>
    <m/>
    <m/>
    <s v="Préstamo"/>
  </r>
  <r>
    <s v="BID"/>
    <x v="18"/>
    <s v="Programa para el Mejoramiento de Caminos Rurales Productivos"/>
    <n v="75000000"/>
    <d v="2016-11-09T00:00:00"/>
    <m/>
    <m/>
    <s v="Préstamo"/>
  </r>
  <r>
    <s v="BID"/>
    <x v="23"/>
    <s v="Programa para el Mejoramiento de la Capacidad Institucional de Desarrollo Públic"/>
    <n v="450000"/>
    <d v="2014-04-15T00:00:00"/>
    <m/>
    <m/>
    <s v="Cooperación Técnica"/>
  </r>
  <r>
    <s v="BID"/>
    <x v="15"/>
    <s v="Programa Para el Mejoramiento de la Cobertura y Calidad Educativa"/>
    <n v="150000000"/>
    <d v="2015-12-11T00:00:00"/>
    <m/>
    <m/>
    <s v="Préstamo"/>
  </r>
  <r>
    <s v="BID"/>
    <x v="14"/>
    <s v="Programa para el Uso de Herramientas de Tecnología In11adora para Mejorar la Salud"/>
    <n v="200000"/>
    <d v="2018-06-08T00:00:00"/>
    <m/>
    <m/>
    <s v="Cooperación Técnica"/>
  </r>
  <r>
    <s v="BID"/>
    <x v="10"/>
    <s v="Programa para Fortalecer el Sector Eléctrico en Nicaragua"/>
    <n v="45000000"/>
    <d v="2013-11-13T00:00:00"/>
    <m/>
    <m/>
    <s v="Préstamo"/>
  </r>
  <r>
    <s v="BID"/>
    <x v="10"/>
    <s v="Programa para Fortalecer el Sector Eléctrico en Nicaragua III"/>
    <n v="65000000"/>
    <d v="2017-09-27T00:00:00"/>
    <m/>
    <m/>
    <s v="Préstamo"/>
  </r>
  <r>
    <s v="BID"/>
    <x v="10"/>
    <s v="Programa para Fortalecer el Sector Eléctrico en Nicaragua Segundo Préstamo"/>
    <n v="65000000"/>
    <d v="2015-06-24T00:00:00"/>
    <m/>
    <m/>
    <s v="Préstamo"/>
  </r>
  <r>
    <s v="BID"/>
    <x v="23"/>
    <s v="Programa para Fortalecer la capacidad institucional para mejor evaluar impactos"/>
    <n v="505000"/>
    <d v="2015-07-21T00:00:00"/>
    <m/>
    <m/>
    <s v="Cooperación Técnica"/>
  </r>
  <r>
    <s v="BID"/>
    <x v="4"/>
    <s v="Programa para Fortalecer Políticas de Empleo"/>
    <n v="2500000"/>
    <d v="2019-12-11T00:00:00"/>
    <m/>
    <m/>
    <s v="Ayuda a la inversión"/>
  </r>
  <r>
    <s v="BID"/>
    <x v="4"/>
    <s v="Programa para Fortalecer Políticas de Empleo"/>
    <n v="2625000"/>
    <d v="2019-12-11T00:00:00"/>
    <m/>
    <m/>
    <s v="Subvenciones"/>
  </r>
  <r>
    <s v="BID"/>
    <x v="4"/>
    <s v="Programa para Fortalecer Políticas de Empleo"/>
    <n v="20000000"/>
    <d v="2019-12-11T00:00:00"/>
    <m/>
    <m/>
    <s v="Préstamo"/>
  </r>
  <r>
    <s v="BID"/>
    <x v="2"/>
    <s v="Programa para Impulsar el Crecimiento"/>
    <n v="300000000"/>
    <d v="2018-07-26T00:00:00"/>
    <m/>
    <m/>
    <s v="Préstamo"/>
  </r>
  <r>
    <s v="BID"/>
    <x v="13"/>
    <s v="Programa para impulsar el financiamiento de la inversión privada en la Amazonia Peruana"/>
    <n v="20000000"/>
    <d v="2020-10-14T00:00:00"/>
    <m/>
    <m/>
    <s v="Préstamo"/>
  </r>
  <r>
    <s v="GEF"/>
    <x v="16"/>
    <s v="Programa para impulsar la participaciÃ³n electoral"/>
    <n v="200000"/>
    <n v="2017"/>
    <s v="Ambiental "/>
    <m/>
    <s v="Cooperación Técnica"/>
  </r>
  <r>
    <s v="BID"/>
    <x v="20"/>
    <s v="Programa para impulsar la productividad en México"/>
    <n v="800000000"/>
    <d v="2013-09-24T00:00:00"/>
    <m/>
    <m/>
    <s v="Préstamo"/>
  </r>
  <r>
    <s v="BID"/>
    <x v="20"/>
    <s v="Programa para Impulsar la Productividad en México II"/>
    <n v="600000000"/>
    <d v="2016-09-14T00:00:00"/>
    <m/>
    <m/>
    <s v="Préstamo"/>
  </r>
  <r>
    <s v="CAF"/>
    <x v="2"/>
    <s v="Programa para Incrementar la Competitividad del Sector Azucarero del Noroeste de Argentina (PROICSA)"/>
    <n v="67000000"/>
    <s v="23-04-2012"/>
    <s v="Institucional"/>
    <s v="Infraestructura"/>
    <s v="Ayuda a la inversión"/>
  </r>
  <r>
    <s v="CAF"/>
    <x v="2"/>
    <s v="Programa para Incrementar la Competitividad del Sector Azucarero del Noroeste de Argentina (PROICSA)"/>
    <n v="100000000"/>
    <s v="24-10-2011"/>
    <s v="Institucional"/>
    <s v="Infraestructura"/>
    <s v="Ayuda a la inversión"/>
  </r>
  <r>
    <s v="BID"/>
    <x v="23"/>
    <s v="Programa para incrementar la seguridad ciudadana de las mujeres en el transporte"/>
    <n v="376000"/>
    <d v="2015-12-15T00:00:00"/>
    <m/>
    <m/>
    <s v="Cooperación Técnica"/>
  </r>
  <r>
    <s v="BID"/>
    <x v="23"/>
    <s v="Programa para Incrementar la Seguridad Ciudadana de las Mujeres en el Transporte"/>
    <n v="350000"/>
    <d v="2015-01-15T00:00:00"/>
    <m/>
    <m/>
    <s v="Cooperación Técnica"/>
  </r>
  <r>
    <s v="BID"/>
    <x v="4"/>
    <s v="Programa para la Adopción e Implementación de un Catastro Multipropósito rural-urbano"/>
    <n v="50000000"/>
    <d v="2019-09-11T00:00:00"/>
    <m/>
    <m/>
    <s v="Préstamo"/>
  </r>
  <r>
    <s v="GEF"/>
    <x v="20"/>
    <s v="PROGRAMA PARA LA CERTIFICACION EN EL SECTOR AEROESPACIAL"/>
    <n v="703162"/>
    <n v="2012"/>
    <s v="Institucional"/>
    <s v="Políticas"/>
    <s v="Cooperación Técnica"/>
  </r>
  <r>
    <s v="GEF"/>
    <x v="20"/>
    <s v="PROGRAMA PARA LA CERTIFICACION EN EL SECTOR AEROESPACIAL"/>
    <n v="131219"/>
    <n v="2013"/>
    <s v="Ambiental "/>
    <m/>
    <s v="Cooperación Técnica"/>
  </r>
  <r>
    <s v="BID"/>
    <x v="4"/>
    <s v="Programa para la Consolidación de Esquemas de Participación Privada en Infraestructura"/>
    <n v="15000000"/>
    <d v="2020-10-14T00:00:00"/>
    <m/>
    <m/>
    <s v="Préstamo"/>
  </r>
  <r>
    <s v="BID"/>
    <x v="12"/>
    <s v="Programa para la Estabilidad y Transparencia Fiscal y Financiera"/>
    <n v="300000000"/>
    <d v="2014-02-05T00:00:00"/>
    <m/>
    <m/>
    <s v="Préstamo"/>
  </r>
  <r>
    <s v="GEF"/>
    <x v="4"/>
    <s v="PROGRAMA PARA LA EXCELENCIA EN GOBIERNO ELECTRÃ“NICO"/>
    <n v="841841"/>
    <n v="2015"/>
    <s v="Ambiental "/>
    <m/>
    <s v="Cooperación Técnica"/>
  </r>
  <r>
    <s v="GEF"/>
    <x v="4"/>
    <s v="PROGRAMA PARA LA EXCELENCIA EN GOBIERNO ELECTRÃ“NICO"/>
    <n v="826199"/>
    <n v="2016"/>
    <s v="Ambiental "/>
    <m/>
    <s v="Cooperación Técnica"/>
  </r>
  <r>
    <s v="GEF"/>
    <x v="4"/>
    <s v="PROGRAMA PARA LA EXCELENCIA EN GOBIERNO ELECTRÃ“NICO"/>
    <n v="126002"/>
    <n v="2017"/>
    <s v="Ambiental "/>
    <m/>
    <s v="Cooperación Técnica"/>
  </r>
  <r>
    <s v="BID"/>
    <x v="16"/>
    <s v="Programa para la Expansión y Mejoramiento de la Educación Inicial"/>
    <n v="75000000"/>
    <d v="2014-12-11T00:00:00"/>
    <m/>
    <m/>
    <s v="Préstamo"/>
  </r>
  <r>
    <s v="BID"/>
    <x v="2"/>
    <s v="Programa para la implementación de la Estrategia Nacional de Inclusión Financiera de Argentina"/>
    <n v="20000000"/>
    <d v="2017-11-29T00:00:00"/>
    <m/>
    <m/>
    <s v="Préstamo"/>
  </r>
  <r>
    <s v="BID"/>
    <x v="13"/>
    <s v="Programa para la Mejora de la Calidad y Pertinencia de los Servicios de Educación Superior Universitaria y Tecnológica a Nivel Nacional"/>
    <n v="75000000"/>
    <d v="2018-07-10T00:00:00"/>
    <m/>
    <m/>
    <s v="Préstamo"/>
  </r>
  <r>
    <s v="BID"/>
    <x v="4"/>
    <s v="Programa para la Mejora de la Conectividad y Digitalizacion de la Economia"/>
    <n v="350000000"/>
    <d v="2018-12-06T00:00:00"/>
    <m/>
    <m/>
    <s v="Préstamo"/>
  </r>
  <r>
    <s v="BID"/>
    <x v="21"/>
    <s v="Programa para la Mejora en la Ejecución de Proyectos"/>
    <n v="700000"/>
    <d v="2014-04-02T00:00:00"/>
    <m/>
    <m/>
    <s v="Cooperación Técnica"/>
  </r>
  <r>
    <s v="BID"/>
    <x v="9"/>
    <s v="Programa para la seguridad alimentaria, salud y nutrición e intervenciones comunitarias para primera Infancia, en zonas pobres de Honduras"/>
    <n v="700000"/>
    <d v="2017-10-17T00:00:00"/>
    <m/>
    <m/>
    <s v="Cooperación Técnica"/>
  </r>
  <r>
    <s v="BID"/>
    <x v="0"/>
    <s v="Programa para la Sostenibilidad y Eficiencia del Sector Electrico II"/>
    <n v="400000000"/>
    <d v="2018-11-01T00:00:00"/>
    <m/>
    <m/>
    <s v="Préstamo"/>
  </r>
  <r>
    <s v="BID"/>
    <x v="15"/>
    <s v="Programa para la Transformación Digital de Guatemala para el Acceso Inclusivo a la Conectividad"/>
    <n v="70000000"/>
    <d v="2020-10-14T00:00:00"/>
    <m/>
    <m/>
    <s v="Préstamo"/>
  </r>
  <r>
    <s v="BID"/>
    <x v="4"/>
    <s v="Programa para la Transformación Digital de la Justicia en Colombia"/>
    <n v="500000000"/>
    <d v="2020-10-14T00:00:00"/>
    <m/>
    <m/>
    <s v="Apoyo al estado "/>
  </r>
  <r>
    <s v="BID"/>
    <x v="28"/>
    <s v="Programa para mejora del acceso al crédito para la Productividad"/>
    <n v="35000000"/>
    <d v="2014-12-15T00:00:00"/>
    <m/>
    <m/>
    <s v="Préstamo"/>
  </r>
  <r>
    <s v="BID"/>
    <x v="20"/>
    <s v="Programa para Mejorar la Calidad del Empleo en México"/>
    <n v="800000000"/>
    <d v="2020-05-15T00:00:00"/>
    <m/>
    <m/>
    <s v="Préstamo"/>
  </r>
  <r>
    <s v="BID"/>
    <x v="4"/>
    <s v="Programa para Mejorar la Sostenibilidad del Sistema de Salud en Colombia con Enfoque Inclusivo"/>
    <n v="2210900"/>
    <d v="2020-10-14T00:00:00"/>
    <m/>
    <m/>
    <s v="Ayuda a la inversión"/>
  </r>
  <r>
    <s v="BID"/>
    <x v="4"/>
    <s v="Programa para mejorar la sostenibilidad del sistema de salud en Colombia con enfoque inclusivo"/>
    <n v="9625000"/>
    <d v="2020-10-14T00:00:00"/>
    <m/>
    <m/>
    <s v="Subvenciones"/>
  </r>
  <r>
    <s v="BID"/>
    <x v="4"/>
    <s v="Programa para mejorar la sostenibilidad del sistema de salud en Colombia con enfoque inclusivo"/>
    <n v="150000000"/>
    <d v="2020-10-14T00:00:00"/>
    <m/>
    <m/>
    <s v="Préstamo"/>
  </r>
  <r>
    <s v="BID"/>
    <x v="23"/>
    <s v="Programa para Promover la Inclusión de Género en el Sector de 01rgía"/>
    <n v="370000"/>
    <d v="2017-08-03T00:00:00"/>
    <m/>
    <m/>
    <s v="Cooperación Técnica"/>
  </r>
  <r>
    <s v="BID"/>
    <x v="20"/>
    <s v="Programa para Promover la Transformación Digital e Inclusión Social en México"/>
    <n v="120000000"/>
    <d v="2020-09-23T00:00:00"/>
    <m/>
    <m/>
    <s v="Préstamo"/>
  </r>
  <r>
    <s v="BID"/>
    <x v="7"/>
    <s v="Programa para Proteger los Empleos e Ingresos de la Población Vulnerable en Costa Rica"/>
    <n v="20000000"/>
    <d v="2020-06-15T00:00:00"/>
    <m/>
    <m/>
    <s v="Subvenciones"/>
  </r>
  <r>
    <s v="BID"/>
    <x v="7"/>
    <s v="Programa para Proteger los Empleos e Ingresos de la Población Vulnerable en Costa Rica"/>
    <n v="245000000"/>
    <d v="2020-06-15T00:00:00"/>
    <m/>
    <m/>
    <s v="Préstamo"/>
  </r>
  <r>
    <s v="BID"/>
    <x v="1"/>
    <s v="Programa Paraná Seguro"/>
    <n v="67200000"/>
    <d v="2013-12-18T00:00:00"/>
    <m/>
    <m/>
    <s v="Préstamo"/>
  </r>
  <r>
    <s v="BID"/>
    <x v="15"/>
    <s v="Programa Piloto de Agua Potable y Saneamiento en Comunidades Rurales con difícil acceso en Guatemala"/>
    <n v="800000"/>
    <d v="2020-10-14T00:00:00"/>
    <m/>
    <m/>
    <s v="Ayuda a la inversión"/>
  </r>
  <r>
    <s v="BID"/>
    <x v="15"/>
    <s v="Programa Piloto de Sistema de Alerta Temprana de Nacimientos en 3 departamentos (Alta Verapaz, Baja Verapaz, y Huehuetenango)"/>
    <n v="683500"/>
    <d v="2016-02-23T00:00:00"/>
    <m/>
    <m/>
    <s v="Cooperación Técnica"/>
  </r>
  <r>
    <s v="BID"/>
    <x v="9"/>
    <s v="Programa piloto _x001a_Mi Futuro en mis Manos_x001a_ Jóv01s TECH"/>
    <n v="724353"/>
    <d v="2020-10-14T00:00:00"/>
    <m/>
    <m/>
    <s v="Cooperación Técnica"/>
  </r>
  <r>
    <s v="GEF"/>
    <x v="0"/>
    <s v="Programa Piloto para la AplicaciÃ³n del Protocolo Naciona"/>
    <n v="26252"/>
    <n v="2019"/>
    <s v="Ambiental "/>
    <m/>
    <s v="Cooperación Técnica"/>
  </r>
  <r>
    <s v="GEF"/>
    <x v="0"/>
    <s v="Programa Piloto para la AplicaciÃ³n del Protocolo Naciona"/>
    <n v="375261"/>
    <n v="2020"/>
    <s v="Ambiental "/>
    <m/>
    <s v="Cooperación Técnica"/>
  </r>
  <r>
    <s v="PNUD"/>
    <x v="0"/>
    <s v="Programa Piloto para la AplicaciÃ³n del Protocolo Naciona"/>
    <n v="84"/>
    <m/>
    <m/>
    <m/>
    <m/>
  </r>
  <r>
    <s v="CAF"/>
    <x v="19"/>
    <s v="Programa Plurianual de Estudios de Preinversión"/>
    <n v="5500000"/>
    <s v="25-06-2012"/>
    <s v="Institucional"/>
    <s v="Infraestructura"/>
    <s v="Ayuda a la inversión"/>
  </r>
  <r>
    <s v="CAF"/>
    <x v="19"/>
    <s v="Programa Progresar II relacionado con el Cambio de la Matriz Productiva"/>
    <n v="50000000"/>
    <s v="21-12-2017"/>
    <s v="Económico"/>
    <s v="Productivo"/>
    <s v="Cooperación Técnica"/>
  </r>
  <r>
    <s v="BID"/>
    <x v="13"/>
    <s v="Programa Proregión"/>
    <n v="200000000"/>
    <d v="2020-10-14T00:00:00"/>
    <m/>
    <m/>
    <s v="Préstamo"/>
  </r>
  <r>
    <s v="GEF"/>
    <x v="20"/>
    <s v="Programa Proyectos EstratÃ©gicos"/>
    <n v="278653"/>
    <n v="2012"/>
    <s v="Institucional"/>
    <s v="Políticas"/>
    <s v="Cooperación Técnica"/>
  </r>
  <r>
    <s v="GEF"/>
    <x v="20"/>
    <s v="Programa Proyectos EstratÃ©gicos"/>
    <n v="332319"/>
    <n v="2013"/>
    <s v="Institucional"/>
    <s v="Políticas"/>
    <s v="Cooperación Técnica"/>
  </r>
  <r>
    <s v="GEF"/>
    <x v="21"/>
    <s v="Programa Puentes al Desarrollo Incluyente"/>
    <n v="16262"/>
    <n v="2012"/>
    <s v="Institucional"/>
    <s v="Políticas"/>
    <s v="Cooperación Técnica"/>
  </r>
  <r>
    <s v="GEF"/>
    <x v="21"/>
    <s v="Programa Puentes al Desarrollo Incluyente"/>
    <n v="0"/>
    <n v="2013"/>
    <s v="Institucional"/>
    <s v="Políticas"/>
    <s v="Cooperación Técnica"/>
  </r>
  <r>
    <s v="GEF"/>
    <x v="21"/>
    <s v="Programa Puentes al Desarrollo Incluyente"/>
    <n v="0"/>
    <n v="2014"/>
    <s v="Institucional"/>
    <s v="Políticas"/>
    <s v="Cooperación Técnica"/>
  </r>
  <r>
    <s v="GEF"/>
    <x v="14"/>
    <s v="Programa ReconstrucciÃ³n y Modernizacion Rural Occidente"/>
    <n v="295986"/>
    <n v="2012"/>
    <s v="Institucional"/>
    <s v="Políticas"/>
    <s v="Cooperación Técnica"/>
  </r>
  <r>
    <s v="GEF"/>
    <x v="0"/>
    <s v="Programa Recuperacion Temprana"/>
    <n v="12384"/>
    <n v="2012"/>
    <s v="Ambiental "/>
    <m/>
    <s v="Cooperación Técnica"/>
  </r>
  <r>
    <s v="GEF"/>
    <x v="0"/>
    <s v="Programa Recuperacion Temprana"/>
    <n v="0"/>
    <n v="2016"/>
    <s v="Ambiental "/>
    <m/>
    <s v="Cooperación Técnica"/>
  </r>
  <r>
    <s v="GEF"/>
    <x v="0"/>
    <s v="Programa Recuperacion Temprana"/>
    <n v="37651"/>
    <n v="2018"/>
    <s v="Ambiental "/>
    <m/>
    <s v="Cooperación Técnica"/>
  </r>
  <r>
    <s v="BID"/>
    <x v="7"/>
    <s v="Programa Red Vial Cantonal II"/>
    <n v="144036000"/>
    <d v="2018-03-20T00:00:00"/>
    <m/>
    <m/>
    <s v="Préstamo"/>
  </r>
  <r>
    <s v="GEF"/>
    <x v="13"/>
    <s v="Programa ReducciÃ³n Emisiones Deforestacion y Degradacion"/>
    <n v="187956"/>
    <n v="2018"/>
    <s v="Ambiental "/>
    <s v="Cambio climático"/>
    <s v="Cooperación Técnica"/>
  </r>
  <r>
    <s v="GEF"/>
    <x v="13"/>
    <s v="Programa ReducciÃ³n Emisiones Deforestacion y Degradacion"/>
    <n v="969501"/>
    <n v="2019"/>
    <s v="Ambiental "/>
    <s v="Cambio climático"/>
    <s v="Cooperación Técnica"/>
  </r>
  <r>
    <s v="GEF"/>
    <x v="13"/>
    <s v="Programa ReducciÃ³n Emisiones Deforestacion y Degradacion"/>
    <n v="825628"/>
    <n v="2020"/>
    <s v="Ambiental "/>
    <s v="Cambio climático"/>
    <s v="Cooperación Técnica"/>
  </r>
  <r>
    <s v="PNUD"/>
    <x v="13"/>
    <s v="Programa ReducciÃ³n Emisiones Deforestacion y Degradacion"/>
    <n v="623009"/>
    <m/>
    <s v="Ambiental "/>
    <s v="Cambio climático"/>
    <s v="Cooperación Técnica"/>
  </r>
  <r>
    <s v="CAF"/>
    <x v="1"/>
    <s v="PROGRAMA REGIAO OCEÂNICA SUSTENTÁVEL"/>
    <n v="100000000"/>
    <s v="02-12-2014"/>
    <s v="Institucional"/>
    <s v="Políticas"/>
    <s v="Cooperación Técnica"/>
  </r>
  <r>
    <s v="GEF"/>
    <x v="10"/>
    <s v="Programa Regional  de Seguridad Alimentaria Fase II"/>
    <n v="4404134"/>
    <n v="2012"/>
    <s v="Social"/>
    <s v="Alimentación"/>
    <s v="Cooperación Técnica"/>
  </r>
  <r>
    <s v="GEF"/>
    <x v="10"/>
    <s v="Programa Regional  de Seguridad Alimentaria Fase II"/>
    <n v="4739195"/>
    <n v="2013"/>
    <s v="Social"/>
    <s v="Alimentación"/>
    <s v="Cooperación Técnica"/>
  </r>
  <r>
    <s v="GEF"/>
    <x v="10"/>
    <s v="Programa Regional  de Seguridad Alimentaria Fase II"/>
    <n v="5809997"/>
    <n v="2014"/>
    <s v="Social"/>
    <s v="Alimentación"/>
    <s v="Cooperación Técnica"/>
  </r>
  <r>
    <s v="GEF"/>
    <x v="10"/>
    <s v="Programa Regional  de Seguridad Alimentaria Fase II"/>
    <n v="4340930"/>
    <n v="2015"/>
    <s v="Social"/>
    <s v="Alimentación"/>
    <s v="Cooperación Técnica"/>
  </r>
  <r>
    <s v="GEF"/>
    <x v="10"/>
    <s v="Programa Regional  de Seguridad Alimentaria Fase II"/>
    <n v="1494501"/>
    <n v="2016"/>
    <s v="Social"/>
    <s v="Alimentación"/>
    <s v="Cooperación Técnica"/>
  </r>
  <r>
    <s v="GEF"/>
    <x v="26"/>
    <s v="Programa Regional  de Seguridad Alimentaria Fase II"/>
    <n v="1393924"/>
    <n v="2016"/>
    <s v="Social"/>
    <s v="Alimentación"/>
    <s v="Cooperación Técnica"/>
  </r>
  <r>
    <s v="GEF"/>
    <x v="10"/>
    <s v="Programa Regional  de Seguridad Alimentaria Fase II"/>
    <n v="8700"/>
    <n v="2017"/>
    <s v="Social"/>
    <s v="Alimentación"/>
    <s v="Cooperación Técnica"/>
  </r>
  <r>
    <s v="BID"/>
    <x v="23"/>
    <s v="Programa regional de ahorros 01rgeticos y mecanismos de gestion de riesgo"/>
    <n v="5002500"/>
    <d v="2015-12-16T00:00:00"/>
    <m/>
    <m/>
    <s v="Cooperación Técnica"/>
  </r>
  <r>
    <s v="BID"/>
    <x v="23"/>
    <s v="Programa Regional de Asesoramiento para Inversiones y APP de Infraestructura en Salud"/>
    <n v="1000000"/>
    <d v="2016-06-14T00:00:00"/>
    <m/>
    <m/>
    <s v="Cooperación Técnica"/>
  </r>
  <r>
    <s v="BID"/>
    <x v="23"/>
    <s v="Programa Regional de Bonos Verdes para America Latina y el Caribe"/>
    <n v="1900000"/>
    <d v="2019-04-23T00:00:00"/>
    <m/>
    <m/>
    <s v="Cooperación Técnica"/>
  </r>
  <r>
    <s v="BID"/>
    <x v="23"/>
    <s v="Programa Regional de Compras Públicas para el advance de la In11ación y el Desarrollo del Sector Privado en el Caribe"/>
    <n v="500000"/>
    <d v="2018-11-02T00:00:00"/>
    <m/>
    <m/>
    <s v="Cooperación Técnica"/>
  </r>
  <r>
    <s v="BID"/>
    <x v="1"/>
    <s v="Programa Regional de Desarrollo Turístico - Estado de Espírito Santo"/>
    <n v="48000000"/>
    <d v="2014-07-23T00:00:00"/>
    <m/>
    <m/>
    <s v="Préstamo"/>
  </r>
  <r>
    <s v="BID"/>
    <x v="23"/>
    <s v="Programa Regional de Reducción de Emisiones y Mejoras de Eficiencia por la Utilización de Gas"/>
    <n v="550000"/>
    <d v="2019-11-04T00:00:00"/>
    <m/>
    <m/>
    <s v="Cooperación Técnica"/>
  </r>
  <r>
    <s v="GEF"/>
    <x v="9"/>
    <s v="Programa Remesas Solidarias"/>
    <n v="45000"/>
    <n v="2015"/>
    <s v="Ambiental "/>
    <m/>
    <s v="Cooperación Técnica"/>
  </r>
  <r>
    <s v="GEF"/>
    <x v="9"/>
    <s v="Programa Remesas Solidarias"/>
    <n v="83968"/>
    <n v="2016"/>
    <s v="Ambiental "/>
    <m/>
    <s v="Cooperación Técnica"/>
  </r>
  <r>
    <s v="GEF"/>
    <x v="9"/>
    <s v="Programa Remesas Solidarias"/>
    <n v="0"/>
    <n v="2017"/>
    <s v="Ambiental "/>
    <m/>
    <s v="Cooperación Técnica"/>
  </r>
  <r>
    <s v="BID"/>
    <x v="14"/>
    <s v="Programa Sanando Heridas: Atención Integral al Trauma para la Prevención de Violencia"/>
    <n v="597286"/>
    <d v="2015-06-19T00:00:00"/>
    <m/>
    <m/>
    <s v="Cooperación Técnica"/>
  </r>
  <r>
    <s v="CAF"/>
    <x v="1"/>
    <s v="Programa SANEAR"/>
    <n v="50000000"/>
    <s v="04-12-2019"/>
    <s v="Ambiental "/>
    <s v="Saneamiento"/>
    <s v="Cooperación Técnica"/>
  </r>
  <r>
    <s v="GEF"/>
    <x v="9"/>
    <s v="Programa sectorial agua y saneamiento"/>
    <n v="32147"/>
    <n v="2012"/>
    <s v="Ambiental "/>
    <s v="Saneamiento"/>
    <s v="Cooperación Técnica"/>
  </r>
  <r>
    <s v="GEF"/>
    <x v="9"/>
    <s v="Programa sectorial agua y saneamiento"/>
    <n v="828"/>
    <n v="2013"/>
    <s v="Ambiental "/>
    <s v="Saneamiento"/>
    <s v="Cooperación Técnica"/>
  </r>
  <r>
    <s v="GEF"/>
    <x v="9"/>
    <s v="Programa sectorial agua y saneamiento"/>
    <n v="26"/>
    <n v="2014"/>
    <s v="Ambiental "/>
    <s v="Saneamiento"/>
    <s v="Cooperación Técnica"/>
  </r>
  <r>
    <s v="CAF"/>
    <x v="12"/>
    <s v="Programa Sectorial de Enfoque Amplio para el Transporte"/>
    <n v="115000000"/>
    <s v="06-11-2015"/>
    <s v="Institucional"/>
    <s v="Infraestructura"/>
    <s v="Ayuda a la inversión"/>
  </r>
  <r>
    <s v="CAF"/>
    <x v="27"/>
    <s v="Programa Sectorial de Enfoque Amplio para Hábitat y Desarrollo Urbano"/>
    <n v="400000000"/>
    <s v="15-03-2016"/>
    <s v="Institucional"/>
    <s v="Infraestructura"/>
    <s v="Proyectos de Inversión "/>
  </r>
  <r>
    <s v="CAF"/>
    <x v="3"/>
    <s v="Programa Sectorial de Infraestructura Ru"/>
    <n v="200000000"/>
    <s v="18-11-2002"/>
    <s v="Institucional"/>
    <s v="Infraestructura"/>
    <s v="Proyectos de Inversión "/>
  </r>
  <r>
    <s v="CAF"/>
    <x v="3"/>
    <s v="Programa Sectorial de Transporte"/>
    <n v="150000000"/>
    <s v="11-02-2011"/>
    <s v="Institucional"/>
    <s v="Infraestructura"/>
    <s v="Proyectos de Inversión "/>
  </r>
  <r>
    <s v="CAF"/>
    <x v="19"/>
    <s v="Programa Sectorial de Transporte"/>
    <s v="125826256.31"/>
    <s v="15-08-2005"/>
    <s v="Institucional"/>
    <s v="Infraestructura"/>
    <s v="Proyectos de Inversión "/>
  </r>
  <r>
    <s v="CAF"/>
    <x v="28"/>
    <s v="Programa Sectorial de Transporte para el Desarrollo del Turismo"/>
    <n v="35000000"/>
    <s v="01-10-2015"/>
    <s v="Institucional"/>
    <s v="Infraestructura"/>
    <s v="Proyectos de Inversión "/>
  </r>
  <r>
    <s v="CAF"/>
    <x v="19"/>
    <s v="Programa Sectorial de Transporte y Compe"/>
    <s v="22675382.56"/>
    <s v="13-03-2007"/>
    <s v="Institucional"/>
    <s v="Infraestructura"/>
    <s v="Proyectos de Inversión "/>
  </r>
  <r>
    <s v="CAF"/>
    <x v="19"/>
    <s v="Programa Sectorial de Transporte y Compe"/>
    <s v="111198361.1"/>
    <s v="13-09-2004"/>
    <s v="Institucional"/>
    <s v="Infraestructura"/>
    <s v="Proyectos de Inversión "/>
  </r>
  <r>
    <s v="CAF"/>
    <x v="3"/>
    <s v="PROGRAMA SECTORIAL MOVILIDAD URBANA - SWAP"/>
    <n v="100000000"/>
    <s v="26-12-2018"/>
    <s v="Institucional"/>
    <s v="Infraestructura"/>
    <s v="Proyectos de Inversión "/>
  </r>
  <r>
    <s v="GEF"/>
    <x v="14"/>
    <s v="Programa seguridad alimentaria y nutricional"/>
    <n v="309695"/>
    <n v="2012"/>
    <s v="Social"/>
    <s v="Alimentación"/>
    <s v="Cooperación Técnica"/>
  </r>
  <r>
    <s v="GEF"/>
    <x v="14"/>
    <s v="Programa seguridad alimentaria y nutricional"/>
    <n v="22328"/>
    <n v="2013"/>
    <s v="Social"/>
    <s v="Alimentación"/>
    <s v="Cooperación Técnica"/>
  </r>
  <r>
    <s v="GEF"/>
    <x v="10"/>
    <s v="Programa Sistema de Informacion Seguridad Alimentaria"/>
    <n v="1343793"/>
    <n v="2012"/>
    <s v="Social"/>
    <s v="Alimentación"/>
    <s v="Cooperación Técnica"/>
  </r>
  <r>
    <s v="GEF"/>
    <x v="10"/>
    <s v="Programa Sistema de Informacion Seguridad Alimentaria"/>
    <n v="1991987"/>
    <n v="2013"/>
    <s v="Social"/>
    <s v="Alimentación"/>
    <s v="Cooperación Técnica"/>
  </r>
  <r>
    <s v="GEF"/>
    <x v="10"/>
    <s v="Programa Sistema de Informacion Seguridad Alimentaria"/>
    <n v="879290"/>
    <n v="2014"/>
    <s v="Social"/>
    <s v="Alimentación"/>
    <s v="Cooperación Técnica"/>
  </r>
  <r>
    <s v="GEF"/>
    <x v="10"/>
    <s v="Programa Sistema de Informacion Seguridad Alimentaria"/>
    <n v="1089223"/>
    <n v="2015"/>
    <s v="Social"/>
    <s v="Alimentación"/>
    <s v="Cooperación Técnica"/>
  </r>
  <r>
    <s v="GEF"/>
    <x v="10"/>
    <s v="Programa Sistema de Informacion Seguridad Alimentaria"/>
    <n v="281311"/>
    <n v="2016"/>
    <s v="Social"/>
    <s v="Alimentación"/>
    <s v="Cooperación Técnica"/>
  </r>
  <r>
    <s v="GEF"/>
    <x v="26"/>
    <s v="Programa Sistema de Informacion Seguridad Alimentaria"/>
    <n v="235689"/>
    <n v="2016"/>
    <s v="Social"/>
    <s v="Alimentación"/>
    <s v="Cooperación Técnica"/>
  </r>
  <r>
    <s v="GEF"/>
    <x v="10"/>
    <s v="Programa Sistema de Informacion Seguridad Alimentaria"/>
    <n v="3200"/>
    <n v="2017"/>
    <s v="Social"/>
    <s v="Alimentación"/>
    <s v="Cooperación Técnica"/>
  </r>
  <r>
    <s v="GEF"/>
    <x v="26"/>
    <s v="Programa Sistema de Informacion Seguridad Alimentaria"/>
    <n v="0"/>
    <n v="2017"/>
    <s v="Social"/>
    <s v="Alimentación"/>
    <s v="Cooperación Técnica"/>
  </r>
  <r>
    <s v="GEF"/>
    <x v="10"/>
    <s v="Programa Sistema de Informacion Seguridad Alimentaria"/>
    <n v="78923"/>
    <n v="2018"/>
    <s v="Social"/>
    <s v="Alimentación"/>
    <s v="Cooperación Técnica"/>
  </r>
  <r>
    <s v="GEF"/>
    <x v="16"/>
    <s v="Programa sobre Desarrollo Humano"/>
    <n v="30124"/>
    <n v="2012"/>
    <s v="Social"/>
    <s v="Alimentación"/>
    <s v="Cooperación Técnica"/>
  </r>
  <r>
    <s v="CAF"/>
    <x v="1"/>
    <s v="Programa Socio Ambiental de los Igarapés de Manaus"/>
    <n v="52500000"/>
    <s v="18-12-2012"/>
    <s v="Ambiental "/>
    <s v="Biodiversidad "/>
    <s v="Cooperación Técnica"/>
  </r>
  <r>
    <s v="GEF"/>
    <x v="13"/>
    <s v="Programa sustituciÃ³n de cocinas"/>
    <n v="363257"/>
    <n v="2012"/>
    <s v="Ambiental "/>
    <s v="Cambio climático"/>
    <s v="Cooperación Técnica"/>
  </r>
  <r>
    <s v="GEF"/>
    <x v="13"/>
    <s v="Programa sustituciÃ³n de cocinas"/>
    <n v="173319"/>
    <n v="2013"/>
    <s v="Ambiental "/>
    <s v="Cambio climático"/>
    <s v="Cooperación Técnica"/>
  </r>
  <r>
    <s v="GEF"/>
    <x v="16"/>
    <s v="Programa TarapacÃ¡ 2020: AnÃ¡lisis EstratÃ©gico-Prospectivo"/>
    <n v="58522"/>
    <n v="2012"/>
    <s v="Institucional"/>
    <s v="Políticas"/>
    <s v="Cooperación Técnica"/>
  </r>
  <r>
    <s v="BID"/>
    <x v="23"/>
    <s v="Programa Tech Corps Corea-ALC"/>
    <n v="3000000"/>
    <d v="2018-11-09T00:00:00"/>
    <m/>
    <m/>
    <s v="Cooperación Técnica"/>
  </r>
  <r>
    <s v="BID"/>
    <x v="4"/>
    <s v="Programa Transformacional del Sistema Integrado de Transporte Publico de Bogota"/>
    <n v="40000000"/>
    <d v="2013-10-02T00:00:00"/>
    <m/>
    <m/>
    <s v="Préstamo"/>
  </r>
  <r>
    <s v="BID"/>
    <x v="23"/>
    <s v="Programa Turismo Futuro: Transformación digital para la Reactivación del Turismo en el Contexto del Covid-19"/>
    <n v="1500000"/>
    <d v="2020-10-14T00:00:00"/>
    <m/>
    <m/>
    <s v="Cooperación Técnica"/>
  </r>
  <r>
    <s v="BID"/>
    <x v="15"/>
    <s v="Programa Valentina: Modelo Disruptivo para Acelerar la Inserción Laboral de Jóv01s en Desventaja en Empleos de Tecnología"/>
    <n v="600000"/>
    <d v="2016-11-28T00:00:00"/>
    <m/>
    <m/>
    <s v="Cooperación Técnica"/>
  </r>
  <r>
    <s v="CAF"/>
    <x v="19"/>
    <s v="Programa Vial - Obras en Zonas Densamente Pobladas Fase IV"/>
    <n v="49000000"/>
    <s v="19-12-2017"/>
    <s v="Institucional"/>
    <s v="Infraestructura"/>
    <s v="Proyectos de Inversión "/>
  </r>
  <r>
    <s v="CAF"/>
    <x v="19"/>
    <s v="Programa Vial de Integración"/>
    <n v="131000000"/>
    <s v="04-07-1994"/>
    <s v="Institucional"/>
    <s v="Infraestructura"/>
    <s v="Proyectos de Inversión "/>
  </r>
  <r>
    <s v="BID"/>
    <x v="1"/>
    <s v="Programa Vial de Integración y Logística Ceará IV-B"/>
    <n v="200000000"/>
    <d v="2014-12-15T00:00:00"/>
    <s v="Institucional"/>
    <s v="Infraestructura"/>
    <s v="Préstamo"/>
  </r>
  <r>
    <s v="CAF"/>
    <x v="19"/>
    <s v="Programa Vial Distrito Metrop. Quito"/>
    <n v="50000000"/>
    <s v="29-10-2002"/>
    <s v="Institucional"/>
    <s v="Infraestructura"/>
    <s v="Ayuda a la inversión"/>
  </r>
  <r>
    <s v="CAF"/>
    <x v="3"/>
    <s v="Programa Vial La Y de Integración, Fase II"/>
    <n v="27282645"/>
    <s v="11-02-2011"/>
    <s v="Institucional"/>
    <s v="Infraestructura"/>
    <s v="Ayuda a la inversión"/>
  </r>
  <r>
    <s v="CAF"/>
    <x v="3"/>
    <s v="Programa Vial la Y de la Integración"/>
    <n v="70000000"/>
    <s v="21-09-2007"/>
    <s v="Institucional"/>
    <s v="Infraestructura"/>
    <s v="Ayuda a la inversión"/>
  </r>
  <r>
    <s v="CAF"/>
    <x v="19"/>
    <s v="Programa Vial Nacional"/>
    <n v="30000000"/>
    <s v="09-07-1993"/>
    <s v="Institucional"/>
    <s v="Infraestructura"/>
    <s v="Ayuda a la inversión"/>
  </r>
  <r>
    <s v="BID"/>
    <x v="23"/>
    <s v="Programa/Facilidad de Apoyo al Diseño e Implementación de Operaciones y Actividades de Fortalecimiento Institucional para la Agenda Migratoria en América Latina y el Caribe"/>
    <n v="5000000"/>
    <d v="2019-03-14T00:00:00"/>
    <s v="Institucional"/>
    <s v="Políticas"/>
    <s v="Cooperación Técnica"/>
  </r>
  <r>
    <s v="BID"/>
    <x v="23"/>
    <s v="Programación y Diseminación de la Plataforma NDC Invest"/>
    <n v="500000"/>
    <d v="2016-12-09T00:00:00"/>
    <s v="Institucional"/>
    <s v="Políticas"/>
    <s v="Cooperación Técnica"/>
  </r>
  <r>
    <s v="GEF"/>
    <x v="12"/>
    <s v="Programas del MInisterio de Comercio e Industrias fortaleciendo la modernizacion"/>
    <n v="1735388"/>
    <n v="2018"/>
    <s v="Institucional"/>
    <s v="Políticas"/>
    <s v="Cooperación Técnica"/>
  </r>
  <r>
    <s v="GEF"/>
    <x v="12"/>
    <s v="Programas del MInisterio de Comercio e Industrias fortaleciendo la modernizacion"/>
    <n v="2871191"/>
    <n v="2019"/>
    <s v="Institucional"/>
    <s v="Políticas"/>
    <s v="Cooperación Técnica"/>
  </r>
  <r>
    <s v="GEF"/>
    <x v="12"/>
    <s v="Programas del MInisterio de Comercio e Industrias fortaleciendo la modernizacion"/>
    <n v="2417085"/>
    <n v="2020"/>
    <s v="Institucional"/>
    <s v="Políticas"/>
    <s v="Cooperación Técnica"/>
  </r>
  <r>
    <s v="PNUD"/>
    <x v="12"/>
    <s v="Programas del MInisterio de Comercio e Industrias fortaleciendo la modernizacion"/>
    <n v="2114762"/>
    <n v="2020"/>
    <s v="Institucional"/>
    <s v="Políticas"/>
    <s v="Cooperación Técnica"/>
  </r>
  <r>
    <s v="GEF"/>
    <x v="4"/>
    <s v="Programas Desarrollo con Enfoque Territorial"/>
    <n v="1639737"/>
    <n v="2019"/>
    <s v="Institucional"/>
    <s v="Políticas"/>
    <s v="Cooperación Técnica"/>
  </r>
  <r>
    <s v="GEF"/>
    <x v="4"/>
    <s v="Programas Desarrollo con Enfoque Territorial"/>
    <n v="2320700"/>
    <n v="2020"/>
    <s v="Institucional"/>
    <s v="Políticas"/>
    <s v="Cooperación Técnica"/>
  </r>
  <r>
    <s v="PNUD"/>
    <x v="4"/>
    <s v="Programas Desarrollo con Enfoque Territorial"/>
    <n v="1289410"/>
    <n v="2020"/>
    <s v="Institucional"/>
    <s v="Políticas"/>
    <s v="Cooperación Técnica"/>
  </r>
  <r>
    <s v="Banco Mundial"/>
    <x v="1"/>
    <s v="Programatic Fiscal Reform I"/>
    <n v="757580000"/>
    <d v="2001-01-18T00:00:00"/>
    <m/>
    <m/>
    <s v="Préstamo"/>
  </r>
  <r>
    <s v="Banco Mundial"/>
    <x v="10"/>
    <s v="Programatic Structural Adjustment Credit"/>
    <n v="15000000"/>
    <d v="2003-03-13T00:00:00"/>
    <m/>
    <m/>
    <s v="Préstamo"/>
  </r>
  <r>
    <s v="BID"/>
    <x v="13"/>
    <s v="Programático para la Mejora de la Productividad y la Competitividad III"/>
    <n v="25000000"/>
    <d v="2014-10-22T00:00:00"/>
    <m/>
    <m/>
    <s v="Préstamo"/>
  </r>
  <r>
    <s v="GEF"/>
    <x v="2"/>
    <s v="Programmade Gobernanza y Gestion en Salud - Proyectos &quot;Banco Internacional de Reconstruccion y Fomento&quot;"/>
    <n v="5392272"/>
    <n v="2014"/>
    <s v="Institucional"/>
    <s v="Políticas"/>
    <s v="Cooperación Técnica"/>
  </r>
  <r>
    <s v="GEF"/>
    <x v="2"/>
    <s v="Programmade Gobernanza y Gestion en Salud - Proyectos &quot;Banco Internacional de Reconstruccion y Fomento&quot;"/>
    <n v="15557830"/>
    <n v="2015"/>
    <s v="Institucional"/>
    <s v="Políticas"/>
    <s v="Cooperación Técnica"/>
  </r>
  <r>
    <s v="GEF"/>
    <x v="2"/>
    <s v="Programmade Gobernanza y Gestion en Salud - Proyectos &quot;Banco Internacional de Reconstruccion y Fomento&quot;"/>
    <n v="1873119"/>
    <n v="2016"/>
    <s v="Institucional"/>
    <s v="Políticas"/>
    <s v="Cooperación Técnica"/>
  </r>
  <r>
    <s v="GEF"/>
    <x v="2"/>
    <s v="Programmade Gobernanza y Gestion en Salud - Proyectos &quot;Banco Internacional de Reconstruccion y Fomento&quot;"/>
    <n v="29000680"/>
    <n v="2017"/>
    <s v="Institucional"/>
    <s v="Políticas"/>
    <s v="Cooperación Técnica"/>
  </r>
  <r>
    <s v="GEF"/>
    <x v="2"/>
    <s v="Programmade Gobernanza y Gestion en Salud - Proyectos &quot;Banco Internacional de Reconstruccion y Fomento&quot;"/>
    <n v="64177016"/>
    <n v="2018"/>
    <s v="Institucional"/>
    <s v="Políticas"/>
    <s v="Cooperación Técnica"/>
  </r>
  <r>
    <s v="GEF"/>
    <x v="2"/>
    <s v="Programmade Gobernanza y Gestion en Salud - Proyectos &quot;Banco Internacional de Reconstruccion y Fomento&quot;"/>
    <n v="44425771"/>
    <n v="2019"/>
    <s v="Institucional"/>
    <s v="Políticas"/>
    <s v="Cooperación Técnica"/>
  </r>
  <r>
    <s v="GEF"/>
    <x v="2"/>
    <s v="Programmade Gobernanza y Gestion en Salud - Proyectos &quot;Banco Internacional de Reconstruccion y Fomento&quot;"/>
    <n v="13389620"/>
    <n v="2020"/>
    <s v="Institucional"/>
    <s v="Políticas"/>
    <s v="Cooperación Técnica"/>
  </r>
  <r>
    <s v="PNUD"/>
    <x v="2"/>
    <s v="Programmade Gobernanza y Gestion en Salud - Proyectos &quot;Banco Internacional de Reconstruccion y Fomento&quot;"/>
    <n v="2582102"/>
    <m/>
    <s v="Institucional"/>
    <s v="Políticas"/>
    <s v="Cooperación Técnica"/>
  </r>
  <r>
    <s v="Banco Mundial"/>
    <x v="13"/>
    <s v="Programmatic  Decentralization and Competitiveness SAL"/>
    <n v="150000000"/>
    <d v="2003-12-02T00:00:00"/>
    <m/>
    <m/>
    <s v="Préstamo"/>
  </r>
  <r>
    <s v="Banco Mundial"/>
    <x v="14"/>
    <s v="Programmatic Broad-Based Growth Development Support Loan"/>
    <n v="100000000"/>
    <d v="2005-02-22T00:00:00"/>
    <m/>
    <m/>
    <s v="Préstamo"/>
  </r>
  <r>
    <s v="Banco Mundial"/>
    <x v="4"/>
    <s v="Programmatic Development Policy Loan for Sustainable Development"/>
    <n v="700000000"/>
    <d v="2015-09-30T00:00:00"/>
    <m/>
    <m/>
    <s v="Préstamo"/>
  </r>
  <r>
    <s v="Banco Mundial"/>
    <x v="4"/>
    <s v="Programmatic Development Policy Loan for Sustainable Development"/>
    <n v="150000000"/>
    <d v="2005-06-21T00:00:00"/>
    <m/>
    <m/>
    <s v="Préstamo"/>
  </r>
  <r>
    <s v="Banco Mundial"/>
    <x v="20"/>
    <s v="Programmatic Environment Structural Adjustment Loan"/>
    <n v="202020000"/>
    <d v="2002-08-06T00:00:00"/>
    <m/>
    <m/>
    <s v="Préstamo"/>
  </r>
  <r>
    <s v="Banco Mundial"/>
    <x v="21"/>
    <s v="Programmatic Financial Sector Adjustment Loan I"/>
    <n v="15000000"/>
    <d v="2005-04-05T00:00:00"/>
    <m/>
    <m/>
    <s v="Préstamo"/>
  </r>
  <r>
    <s v="Banco Mundial"/>
    <x v="4"/>
    <s v="PROGRAMMATIC FISCAL AND INSTITUTIONAL STRUCTURAL ADJUSTMENT LOAN III"/>
    <n v="100000000"/>
    <d v="2005-03-22T00:00:00"/>
    <m/>
    <m/>
    <s v="Préstamo"/>
  </r>
  <r>
    <s v="Banco Mundial"/>
    <x v="4"/>
    <s v="Programmatic Fiscal and Institutional Structural Adjustment Loan Project (02)"/>
    <n v="150000000"/>
    <d v="2003-11-20T00:00:00"/>
    <m/>
    <m/>
    <s v="Préstamo"/>
  </r>
  <r>
    <s v="Banco Mundial"/>
    <x v="19"/>
    <s v="Programmatic Human Development Reform Loan Project"/>
    <n v="50000000"/>
    <d v="2003-05-27T00:00:00"/>
    <m/>
    <m/>
    <s v="Préstamo"/>
  </r>
  <r>
    <s v="Banco Mundial"/>
    <x v="1"/>
    <s v="Programmatic Loan for Sustainable &amp; Equitable Growth: Supporting Housing Sector Policy"/>
    <n v="502520000"/>
    <d v="2005-06-14T00:00:00"/>
    <m/>
    <m/>
    <s v="Préstamo"/>
  </r>
  <r>
    <s v="Banco Mundial"/>
    <x v="13"/>
    <s v="Programmatic Social Reform III"/>
    <n v="150000000"/>
    <d v="2003-11-11T00:00:00"/>
    <m/>
    <m/>
    <s v="Préstamo"/>
  </r>
  <r>
    <s v="Banco Mundial"/>
    <x v="13"/>
    <s v="Programmatic Social Reform Loan Project"/>
    <n v="100000000"/>
    <d v="2001-06-19T00:00:00"/>
    <m/>
    <m/>
    <s v="Préstamo"/>
  </r>
  <r>
    <s v="Banco Mundial"/>
    <x v="13"/>
    <s v="Programmatic Social Reform Loan Project (02)"/>
    <n v="100000000"/>
    <d v="2002-09-17T00:00:00"/>
    <m/>
    <m/>
    <s v="Préstamo"/>
  </r>
  <r>
    <s v="GEF"/>
    <x v="8"/>
    <s v="Programme de RelÃ¨vement ImmÃ©diat"/>
    <n v="11276267"/>
    <n v="2012"/>
    <s v="Institucional"/>
    <s v="Políticas"/>
    <s v="Cooperación Técnica"/>
  </r>
  <r>
    <s v="GEF"/>
    <x v="8"/>
    <s v="Programme de RelÃ¨vement ImmÃ©diat"/>
    <n v="6302092"/>
    <n v="2013"/>
    <s v="Institucional"/>
    <s v="Políticas"/>
    <s v="Cooperación Técnica"/>
  </r>
  <r>
    <s v="GEF"/>
    <x v="8"/>
    <s v="Programme de RelÃ¨vement ImmÃ©diat"/>
    <n v="4290181"/>
    <n v="2014"/>
    <s v="Institucional"/>
    <s v="Políticas"/>
    <s v="Cooperación Técnica"/>
  </r>
  <r>
    <s v="GEF"/>
    <x v="8"/>
    <s v="Programme de RelÃ¨vement ImmÃ©diat"/>
    <n v="1708940"/>
    <n v="2015"/>
    <s v="Institucional"/>
    <s v="Políticas"/>
    <s v="Cooperación Técnica"/>
  </r>
  <r>
    <s v="GEF"/>
    <x v="8"/>
    <s v="Programme de RelÃ¨vement ImmÃ©diat"/>
    <n v="663602"/>
    <n v="2016"/>
    <s v="Institucional"/>
    <s v="Políticas"/>
    <s v="Cooperación Técnica"/>
  </r>
  <r>
    <s v="GEF"/>
    <x v="8"/>
    <s v="Programme de RelÃ¨vement ImmÃ©diat"/>
    <n v="154257"/>
    <n v="2017"/>
    <s v="Institucional"/>
    <s v="Políticas"/>
    <s v="Cooperación Técnica"/>
  </r>
  <r>
    <s v="GEF"/>
    <x v="8"/>
    <s v="Programme de RelÃ¨vement ImmÃ©diat"/>
    <n v="19000"/>
    <n v="2018"/>
    <s v="Institucional"/>
    <s v="Políticas"/>
    <s v="Cooperación Técnica"/>
  </r>
  <r>
    <s v="GEF"/>
    <x v="8"/>
    <s v="Programme de RelÃ¨vement ImmÃ©diat"/>
    <n v="110094"/>
    <n v="2019"/>
    <s v="Institucional"/>
    <s v="Políticas"/>
    <s v="Cooperación Técnica"/>
  </r>
  <r>
    <s v="GEF"/>
    <x v="8"/>
    <s v="Programme de relÃ¨vement post-Matthew"/>
    <n v="619840"/>
    <n v="2016"/>
    <s v="Institucional"/>
    <s v="Políticas"/>
    <s v="Cooperación Técnica"/>
  </r>
  <r>
    <s v="GEF"/>
    <x v="8"/>
    <s v="Programme de relÃ¨vement post-Matthew"/>
    <n v="4601419"/>
    <n v="2017"/>
    <s v="Institucional"/>
    <s v="Políticas"/>
    <s v="Cooperación Técnica"/>
  </r>
  <r>
    <s v="GEF"/>
    <x v="8"/>
    <s v="Programme de relÃ¨vement post-Matthew"/>
    <n v="2096043"/>
    <n v="2018"/>
    <s v="Institucional"/>
    <s v="Políticas"/>
    <s v="Cooperación Técnica"/>
  </r>
  <r>
    <s v="GEF"/>
    <x v="8"/>
    <s v="Programme de relÃ¨vement post-Matthew"/>
    <n v="3238035"/>
    <n v="2019"/>
    <s v="Institucional"/>
    <s v="Políticas"/>
    <s v="Cooperación Técnica"/>
  </r>
  <r>
    <s v="GEF"/>
    <x v="8"/>
    <s v="Programme de relÃ¨vement post-Matthew"/>
    <n v="4856731"/>
    <n v="2020"/>
    <s v="Institucional"/>
    <s v="Políticas"/>
    <s v="Cooperación Técnica"/>
  </r>
  <r>
    <s v="PNUD"/>
    <x v="8"/>
    <s v="Programme de relÃ¨vement post-Matthew"/>
    <n v="2751679"/>
    <m/>
    <s v="Institucional"/>
    <s v="Políticas"/>
    <s v="Cooperación Técnica"/>
  </r>
  <r>
    <s v="GEF"/>
    <x v="11"/>
    <s v="PROGRAMME EFFECTIVENESS-EXTRABUDGETARY"/>
    <n v="0"/>
    <n v="2014"/>
    <s v="Institucional"/>
    <s v="Políticas"/>
    <s v="Cooperación Técnica"/>
  </r>
  <r>
    <s v="GEF"/>
    <x v="11"/>
    <s v="PROGRAMME EFFECTIVENESS-EXTRABUDGETARY"/>
    <n v="0"/>
    <n v="2020"/>
    <s v="Institucional"/>
    <s v="Políticas"/>
    <s v="Cooperación Técnica"/>
  </r>
  <r>
    <s v="PNUD"/>
    <x v="11"/>
    <s v="PROGRAMME EFFECTIVENESS-EXTRABUDGETARY"/>
    <n v="273"/>
    <m/>
    <s v="Institucional"/>
    <s v="Políticas"/>
    <s v="Cooperación Técnica"/>
  </r>
  <r>
    <s v="GEF"/>
    <x v="6"/>
    <s v="Programme for Democratic Development in Latin America"/>
    <n v="1168"/>
    <n v="2017"/>
    <s v="Institucional"/>
    <s v="Políticas"/>
    <s v="Cooperación Técnica"/>
  </r>
  <r>
    <s v="GEF"/>
    <x v="26"/>
    <s v="Programme Support for the Implementation of the Latin American &amp; Caribean Regional Programme Document (LAC RPD)"/>
    <n v="208400"/>
    <n v="2016"/>
    <s v="Institucional"/>
    <s v="Políticas"/>
    <s v="Cooperación Técnica"/>
  </r>
  <r>
    <s v="GEF"/>
    <x v="26"/>
    <s v="Programme Support for the Implementation of the Latin American &amp; Caribean Regional Programme Document (LAC RPD)"/>
    <n v="62046"/>
    <n v="2017"/>
    <s v="Institucional"/>
    <s v="Políticas"/>
    <s v="Cooperación Técnica"/>
  </r>
  <r>
    <s v="GEF"/>
    <x v="0"/>
    <s v="Progresando con Solidaridad"/>
    <n v="2071623"/>
    <n v="2013"/>
    <s v="Institucional"/>
    <s v="Políticas"/>
    <s v="Cooperación Técnica"/>
  </r>
  <r>
    <s v="GEF"/>
    <x v="0"/>
    <s v="Progresando con Solidaridad"/>
    <n v="3540000"/>
    <n v="2014"/>
    <s v="Institucional"/>
    <s v="Políticas"/>
    <s v="Cooperación Técnica"/>
  </r>
  <r>
    <s v="GEF"/>
    <x v="0"/>
    <s v="Progresando con Solidaridad"/>
    <n v="2600000"/>
    <n v="2015"/>
    <s v="Institucional"/>
    <s v="Políticas"/>
    <s v="Cooperación Técnica"/>
  </r>
  <r>
    <s v="GEF"/>
    <x v="0"/>
    <s v="Progresando con Solidaridad"/>
    <n v="2928245"/>
    <n v="2016"/>
    <s v="Institucional"/>
    <s v="Políticas"/>
    <s v="Cooperación Técnica"/>
  </r>
  <r>
    <s v="GEF"/>
    <x v="0"/>
    <s v="Progresando con Solidaridad"/>
    <n v="2988662"/>
    <n v="2017"/>
    <s v="Institucional"/>
    <s v="Políticas"/>
    <s v="Cooperación Técnica"/>
  </r>
  <r>
    <s v="GEF"/>
    <x v="0"/>
    <s v="Progresando con Solidaridad"/>
    <n v="3224486"/>
    <n v="2018"/>
    <s v="Institucional"/>
    <s v="Políticas"/>
    <s v="Cooperación Técnica"/>
  </r>
  <r>
    <s v="GEF"/>
    <x v="0"/>
    <s v="Progresando con Solidaridad"/>
    <n v="5934000"/>
    <n v="2019"/>
    <s v="Institucional"/>
    <s v="Políticas"/>
    <s v="Cooperación Técnica"/>
  </r>
  <r>
    <s v="GEF"/>
    <x v="0"/>
    <s v="Progresando con Solidaridad"/>
    <n v="4000000"/>
    <n v="2020"/>
    <s v="Institucional"/>
    <s v="Políticas"/>
    <s v="Cooperación Técnica"/>
  </r>
  <r>
    <s v="PNUD"/>
    <x v="0"/>
    <s v="Progresando con Solidaridad"/>
    <n v="4036336"/>
    <m/>
    <s v="Institucional"/>
    <s v="Políticas"/>
    <s v="Cooperación Técnica"/>
  </r>
  <r>
    <s v="GEF"/>
    <x v="4"/>
    <s v="Progreso al Campo Infraestructura y confianza"/>
    <n v="227271"/>
    <n v="2018"/>
    <s v="Ambiental "/>
    <m/>
    <s v="Cooperación Técnica"/>
  </r>
  <r>
    <s v="GEF"/>
    <x v="4"/>
    <s v="Progreso al Campo Infraestructura y confianza"/>
    <n v="1260093"/>
    <n v="2019"/>
    <s v="Ambiental "/>
    <m/>
    <s v="Cooperación Técnica"/>
  </r>
  <r>
    <s v="GEF"/>
    <x v="4"/>
    <s v="Progreso al Campo Infraestructura y confianza"/>
    <n v="1256734"/>
    <n v="2020"/>
    <s v="Ambiental "/>
    <m/>
    <s v="Cooperación Técnica"/>
  </r>
  <r>
    <s v="PNUD"/>
    <x v="4"/>
    <s v="Progreso al Campo Infraestructura y confianza"/>
    <n v="772254"/>
    <m/>
    <m/>
    <m/>
    <m/>
  </r>
  <r>
    <s v="GEF"/>
    <x v="27"/>
    <s v="Progreso Multidimensional Agenda 2030"/>
    <n v="41454"/>
    <n v="2017"/>
    <s v="Institucional"/>
    <s v="Políticas"/>
    <s v="Cooperación Técnica"/>
  </r>
  <r>
    <s v="GEF"/>
    <x v="27"/>
    <s v="Progreso Multidimensional Agenda 2030"/>
    <n v="658548"/>
    <n v="2018"/>
    <s v="Institucional"/>
    <s v="Políticas"/>
    <s v="Cooperación Técnica"/>
  </r>
  <r>
    <s v="GEF"/>
    <x v="27"/>
    <s v="Progreso Multidimensional Agenda 2030"/>
    <n v="503714"/>
    <n v="2019"/>
    <s v="Institucional"/>
    <s v="Políticas"/>
    <s v="Cooperación Técnica"/>
  </r>
  <r>
    <s v="GEF"/>
    <x v="27"/>
    <s v="Progreso Multidimensional Agenda 2030"/>
    <n v="329750"/>
    <n v="2020"/>
    <s v="Institucional"/>
    <s v="Políticas"/>
    <s v="Cooperación Técnica"/>
  </r>
  <r>
    <s v="PNUD"/>
    <x v="27"/>
    <s v="Progreso Multidimensional Agenda 2030"/>
    <n v="225663"/>
    <m/>
    <s v="Institucional"/>
    <s v="Políticas"/>
    <s v="Cooperación Técnica"/>
  </r>
  <r>
    <s v="GEF"/>
    <x v="8"/>
    <s v="PROHUERTA (Promotion des jardins potagers)"/>
    <n v="713727"/>
    <n v="2014"/>
    <s v="Ambiental "/>
    <m/>
    <s v="Cooperación Técnica"/>
  </r>
  <r>
    <s v="GEF"/>
    <x v="8"/>
    <s v="PROHUERTA (Promotion des jardins potagers)"/>
    <n v="1607585"/>
    <n v="2015"/>
    <s v="Ambiental "/>
    <m/>
    <s v="Cooperación Técnica"/>
  </r>
  <r>
    <s v="GEF"/>
    <x v="8"/>
    <s v="PROHUERTA (Promotion des jardins potagers)"/>
    <n v="1020225"/>
    <n v="2016"/>
    <s v="Ambiental "/>
    <m/>
    <s v="Cooperación Técnica"/>
  </r>
  <r>
    <s v="GEF"/>
    <x v="8"/>
    <s v="PROHUERTA (Promotion des jardins potagers)"/>
    <n v="177069"/>
    <n v="2017"/>
    <s v="Ambiental "/>
    <m/>
    <s v="Cooperación Técnica"/>
  </r>
  <r>
    <s v="GEF"/>
    <x v="8"/>
    <s v="PROHUERTA (Promotion des jardins potagers)"/>
    <n v="96372"/>
    <n v="2018"/>
    <s v="Ambiental "/>
    <m/>
    <s v="Cooperación Técnica"/>
  </r>
  <r>
    <s v="GEF"/>
    <x v="8"/>
    <s v="PROHUERTA (Promotion des jardins potagers)"/>
    <n v="24779"/>
    <n v="2019"/>
    <s v="Ambiental "/>
    <m/>
    <s v="Cooperación Técnica"/>
  </r>
  <r>
    <s v="GEF"/>
    <x v="1"/>
    <s v="PROJ APOIO A CSS PARA PROMOÃ‡AO DO TRAB DECENTE"/>
    <n v="150000"/>
    <n v="2019"/>
    <s v="Ambiental "/>
    <m/>
    <s v="Cooperación Técnica"/>
  </r>
  <r>
    <s v="GEF"/>
    <x v="1"/>
    <s v="PROJ APOIO A CSS PARA PROMOÃ‡AO DO TRAB DECENTE"/>
    <n v="155894"/>
    <n v="2020"/>
    <s v="Ambiental "/>
    <m/>
    <s v="Cooperación Técnica"/>
  </r>
  <r>
    <s v="PNUD"/>
    <x v="1"/>
    <s v="PROJ APOIO A CSS PARA PROMOÃ‡AO DO TRAB DECENTE"/>
    <n v="82940"/>
    <m/>
    <m/>
    <m/>
    <m/>
  </r>
  <r>
    <s v="GEF"/>
    <x v="8"/>
    <s v="Project for Strengthening the Solid Waste Management Sys"/>
    <n v="234184"/>
    <n v="2018"/>
    <s v="Ambiental "/>
    <m/>
    <s v="Cooperación Técnica"/>
  </r>
  <r>
    <s v="GEF"/>
    <x v="8"/>
    <s v="Project for Strengthening the Solid Waste Management Sys"/>
    <n v="770724"/>
    <n v="2019"/>
    <s v="Ambiental "/>
    <m/>
    <s v="Cooperación Técnica"/>
  </r>
  <r>
    <s v="GEF"/>
    <x v="8"/>
    <s v="Project for Strengthening the Solid Waste Management Sys"/>
    <n v="1165060"/>
    <n v="2020"/>
    <s v="Ambiental "/>
    <m/>
    <s v="Cooperación Técnica"/>
  </r>
  <r>
    <s v="PNUD"/>
    <x v="8"/>
    <s v="Project for Strengthening the Solid Waste Management Sys"/>
    <n v="685262"/>
    <m/>
    <m/>
    <m/>
    <m/>
  </r>
  <r>
    <s v="GEF"/>
    <x v="0"/>
    <s v="Project Initiation Plan for system 9-1-1"/>
    <n v="40000"/>
    <n v="2018"/>
    <s v="Ambiental "/>
    <m/>
    <s v="Cooperación Técnica"/>
  </r>
  <r>
    <s v="GEF"/>
    <x v="0"/>
    <s v="Project Initiation Plan for system 9-1-1"/>
    <n v="70000"/>
    <n v="2019"/>
    <s v="Ambiental "/>
    <m/>
    <s v="Cooperación Técnica"/>
  </r>
  <r>
    <s v="GEF"/>
    <x v="7"/>
    <s v="Project Preparation Grant, Small Grants  Programme"/>
    <n v="16742"/>
    <n v="2015"/>
    <s v="Ambiental "/>
    <m/>
    <s v="Cooperación Técnica"/>
  </r>
  <r>
    <s v="GEF"/>
    <x v="7"/>
    <s v="Project Preparation Grant, Small Grants  Programme"/>
    <n v="74582"/>
    <n v="2016"/>
    <s v="Ambiental "/>
    <m/>
    <s v="Cooperación Técnica"/>
  </r>
  <r>
    <s v="GEF"/>
    <x v="7"/>
    <s v="Project Preparation Grant, Small Grants  Programme"/>
    <n v="48367"/>
    <n v="2017"/>
    <s v="Ambiental "/>
    <m/>
    <s v="Cooperación Técnica"/>
  </r>
  <r>
    <s v="Banco Mundial"/>
    <x v="15"/>
    <s v="Project to Support a Rural Economic Development Program"/>
    <n v="60000000"/>
    <d v="2006-03-29T00:00:00"/>
    <m/>
    <m/>
    <s v="Préstamo"/>
  </r>
  <r>
    <s v="GEF"/>
    <x v="1"/>
    <s v="Projecto do apoio a implementacoa do Progrma nacional de Voluntariado"/>
    <n v="54000"/>
    <n v="2019"/>
    <s v="Ambiental "/>
    <m/>
    <s v="Cooperación Técnica"/>
  </r>
  <r>
    <s v="BID"/>
    <x v="24"/>
    <s v="Projecto para el Fortalecimiento de la Seguridad"/>
    <n v="20000000"/>
    <d v="2017-11-22T00:00:00"/>
    <m/>
    <m/>
    <s v="Préstamo"/>
  </r>
  <r>
    <s v="GEF"/>
    <x v="8"/>
    <s v="Projet d'Appui au Renforcement des CapacitÃ©s du MinistÃ¨re de l'Environnement"/>
    <n v="262170"/>
    <n v="2013"/>
    <s v="Ambiental "/>
    <m/>
    <s v="Cooperación Técnica"/>
  </r>
  <r>
    <s v="GEF"/>
    <x v="8"/>
    <s v="Projet d'Appui au Renforcement des CapacitÃ©s du MinistÃ¨re de l'Environnement"/>
    <n v="280000"/>
    <n v="2014"/>
    <s v="Ambiental "/>
    <m/>
    <s v="Cooperación Técnica"/>
  </r>
  <r>
    <s v="GEF"/>
    <x v="8"/>
    <s v="Projet d'Appui au Renforcement des CapacitÃ©s du MinistÃ¨re de l'Environnement"/>
    <n v="248135"/>
    <n v="2015"/>
    <s v="Ambiental "/>
    <m/>
    <s v="Cooperación Técnica"/>
  </r>
  <r>
    <s v="GEF"/>
    <x v="8"/>
    <s v="Projet d'Appui au Renforcement des CapacitÃ©s du MinistÃ¨re de l'Environnement"/>
    <n v="348500"/>
    <n v="2016"/>
    <s v="Ambiental "/>
    <m/>
    <s v="Cooperación Técnica"/>
  </r>
  <r>
    <s v="GEF"/>
    <x v="8"/>
    <s v="Projet d'Appui au Renforcement des CapacitÃ©s du MinistÃ¨re de l'Environnement"/>
    <n v="111474"/>
    <n v="2017"/>
    <s v="Ambiental "/>
    <m/>
    <s v="Cooperación Técnica"/>
  </r>
  <r>
    <s v="GEF"/>
    <x v="8"/>
    <s v="Projet SecrÃ©tariat : PBF/HTI/A-2 Appui a la Coordination"/>
    <n v="539280"/>
    <n v="2020"/>
    <s v="Ambiental "/>
    <m/>
    <s v="Cooperación Técnica"/>
  </r>
  <r>
    <s v="PNUD"/>
    <x v="8"/>
    <s v="Projet SecrÃ©tariat : PBF/HTI/A-2 Appui a la Coordination"/>
    <n v="0"/>
    <m/>
    <m/>
    <m/>
    <m/>
  </r>
  <r>
    <s v="GEF"/>
    <x v="1"/>
    <s v="PROJETO BRA/10/007 - SIPIA â€œBOAS PRÃTICAS EM REDES NA IMPLANTAÃ‡ÃƒO E IMPLEMENTAÃ‡ÃƒO DOS SISTEMAS DE INFORMAÃ‡ÃƒO PARA INFÃ‚NCIA E ADOLESCÃŠNCIA: SIPIA CONSELHO TUTELAR E SIPIA SINASE WEBâ€"/>
    <n v="1786228"/>
    <n v="2012"/>
    <s v="Social"/>
    <s v="Jóvenes "/>
    <s v="Cooperación Técnica"/>
  </r>
  <r>
    <s v="GEF"/>
    <x v="1"/>
    <s v="PROJETO BRA/10/007 - SIPIA â€œBOAS PRÃTICAS EM REDES NA IMPLANTAÃ‡ÃƒO E IMPLEMENTAÃ‡ÃƒO DOS SISTEMAS DE INFORMAÃ‡ÃƒO PARA INFÃ‚NCIA E ADOLESCÃŠNCIA: SIPIA CONSELHO TUTELAR E SIPIA SINASE WEBâ€"/>
    <n v="615796"/>
    <n v="2013"/>
    <s v="Social"/>
    <s v="Jóvenes "/>
    <s v="Cooperación Técnica"/>
  </r>
  <r>
    <s v="GEF"/>
    <x v="1"/>
    <s v="PROJETO BRA/10/007 - SIPIA â€œBOAS PRÃTICAS EM REDES NA IMPLANTAÃ‡ÃƒO E IMPLEMENTAÃ‡ÃƒO DOS SISTEMAS DE INFORMAÃ‡ÃƒO PARA INFÃ‚NCIA E ADOLESCÃŠNCIA: SIPIA CONSELHO TUTELAR E SIPIA SINASE WEBâ€"/>
    <n v="700000"/>
    <n v="2014"/>
    <s v="Social"/>
    <s v="Jóvenes "/>
    <s v="Cooperación Técnica"/>
  </r>
  <r>
    <s v="GEF"/>
    <x v="1"/>
    <s v="PROJETO BRA/10/007 - SIPIA â€œBOAS PRÃTICAS EM REDES NA IMPLANTAÃ‡ÃƒO E IMPLEMENTAÃ‡ÃƒO DOS SISTEMAS DE INFORMAÃ‡ÃƒO PARA INFÃ‚NCIA E ADOLESCÃŠNCIA: SIPIA CONSELHO TUTELAR E SIPIA SINASE WEBâ€"/>
    <n v="800000"/>
    <n v="2015"/>
    <s v="Social"/>
    <s v="Jóvenes "/>
    <s v="Cooperación Técnica"/>
  </r>
  <r>
    <s v="GEF"/>
    <x v="1"/>
    <s v="PROJETO BRA/10/007 - SIPIA â€œBOAS PRÃTICAS EM REDES NA IMPLANTAÃ‡ÃƒO E IMPLEMENTAÃ‡ÃƒO DOS SISTEMAS DE INFORMAÃ‡ÃƒO PARA INFÃ‚NCIA E ADOLESCÃŠNCIA: SIPIA CONSELHO TUTELAR E SIPIA SINASE WEBâ€"/>
    <n v="252359"/>
    <n v="2016"/>
    <s v="Social"/>
    <s v="Jóvenes "/>
    <s v="Cooperación Técnica"/>
  </r>
  <r>
    <s v="GEF"/>
    <x v="1"/>
    <s v="PROJETO BRA/10/007 - SIPIA â€œBOAS PRÃTICAS EM REDES NA IMPLANTAÃ‡ÃƒO E IMPLEMENTAÃ‡ÃƒO DOS SISTEMAS DE INFORMAÃ‡ÃƒO PARA INFÃ‚NCIA E ADOLESCÃŠNCIA: SIPIA CONSELHO TUTELAR E SIPIA SINASE WEBâ€"/>
    <n v="130621"/>
    <n v="2017"/>
    <s v="Social"/>
    <s v="Jóvenes "/>
    <s v="Cooperación Técnica"/>
  </r>
  <r>
    <s v="GEF"/>
    <x v="1"/>
    <s v="PROJETO BRA/10/007 - SIPIA â€œBOAS PRÃTICAS EM REDES NA IMPLANTAÃ‡ÃƒO E IMPLEMENTAÃ‡ÃƒO DOS SISTEMAS DE INFORMAÃ‡ÃƒO PARA INFÃ‚NCIA E ADOLESCÃŠNCIA: SIPIA CONSELHO TUTELAR E SIPIA SINASE WEBâ€"/>
    <n v="1057440"/>
    <n v="2018"/>
    <s v="Social"/>
    <s v="Jóvenes "/>
    <s v="Cooperación Técnica"/>
  </r>
  <r>
    <s v="GEF"/>
    <x v="1"/>
    <s v="PROJETO BRA/10/007 - SIPIA â€œBOAS PRÃTICAS EM REDES NA IMPLANTAÃ‡ÃƒO E IMPLEMENTAÃ‡ÃƒO DOS SISTEMAS DE INFORMAÃ‡ÃƒO PARA INFÃ‚NCIA E ADOLESCÃŠNCIA: SIPIA CONSELHO TUTELAR E SIPIA SINASE WEBâ€"/>
    <n v="590868"/>
    <n v="2019"/>
    <s v="Social"/>
    <s v="Jóvenes "/>
    <s v="Cooperación Técnica"/>
  </r>
  <r>
    <s v="GEF"/>
    <x v="1"/>
    <s v="PROJETO BRA/10/007 - SIPIA â€œBOAS PRÃTICAS EM REDES NA IMPLANTAÃ‡ÃƒO E IMPLEMENTAÃ‡ÃƒO DOS SISTEMAS DE INFORMAÃ‡ÃƒO PARA INFÃ‚NCIA E ADOLESCÃŠNCIA: SIPIA CONSELHO TUTELAR E SIPIA SINASE WEBâ€"/>
    <n v="1493325"/>
    <n v="2020"/>
    <s v="Social"/>
    <s v="Jóvenes "/>
    <s v="Cooperación Técnica"/>
  </r>
  <r>
    <s v="PNUD"/>
    <x v="1"/>
    <s v="PROJETO BRA/10/007 - SIPIA â€œBOAS PRÃTICAS EM REDES NA IMPLANTAÃ‡ÃƒO E IMPLEMENTAÃ‡ÃƒO DOS SISTEMAS DE INFORMAÃ‡ÃƒO PARA INFÃ‚NCIA E ADOLESCÃŠNCIA: SIPIA CONSELHO TUTELAR E SIPIA SINASE WEBâ€"/>
    <n v="134949"/>
    <m/>
    <s v="Social"/>
    <s v="Jóvenes "/>
    <s v="Cooperación Técnica"/>
  </r>
  <r>
    <s v="GEF"/>
    <x v="1"/>
    <s v="Projeto Piloto de Monitoramento de Projetos de Investimentos de Governo Federal"/>
    <n v="618392"/>
    <n v="2012"/>
    <s v="Institucional"/>
    <s v="Políticas"/>
    <s v="Cooperación Técnica"/>
  </r>
  <r>
    <s v="GEF"/>
    <x v="1"/>
    <s v="Projeto Piloto de Monitoramento de Projetos de Investimentos de Governo Federal"/>
    <n v="2391230"/>
    <n v="2013"/>
    <s v="Institucional"/>
    <s v="Políticas"/>
    <s v="Cooperación Técnica"/>
  </r>
  <r>
    <s v="GEF"/>
    <x v="1"/>
    <s v="Projeto Piloto de Monitoramento de Projetos de Investimentos de Governo Federal"/>
    <n v="528903"/>
    <n v="2014"/>
    <s v="Institucional"/>
    <s v="Políticas"/>
    <s v="Cooperación Técnica"/>
  </r>
  <r>
    <s v="GEF"/>
    <x v="1"/>
    <s v="Projeto Piloto de Monitoramento de Projetos de Investimentos de Governo Federal"/>
    <n v="676647"/>
    <n v="2015"/>
    <s v="Institucional"/>
    <s v="Políticas"/>
    <s v="Cooperación Técnica"/>
  </r>
  <r>
    <s v="GEF"/>
    <x v="1"/>
    <s v="Projeto Piloto de Monitoramento de Projetos de Investimentos de Governo Federal"/>
    <n v="552034"/>
    <n v="2016"/>
    <s v="Institucional"/>
    <s v="Políticas"/>
    <s v="Cooperación Técnica"/>
  </r>
  <r>
    <s v="GEF"/>
    <x v="1"/>
    <s v="Projeto Piloto de Monitoramento de Projetos de Investimentos de Governo Federal"/>
    <n v="1500000"/>
    <n v="2017"/>
    <s v="Institucional"/>
    <s v="Políticas"/>
    <s v="Cooperación Técnica"/>
  </r>
  <r>
    <s v="GEF"/>
    <x v="1"/>
    <s v="Projeto Piloto de Monitoramento de Projetos de Investimentos de Governo Federal"/>
    <n v="900446"/>
    <n v="2018"/>
    <s v="Institucional"/>
    <s v="Políticas"/>
    <s v="Cooperación Técnica"/>
  </r>
  <r>
    <s v="GEF"/>
    <x v="1"/>
    <s v="Projeto Piloto de Monitoramento de Projetos de Investimentos de Governo Federal"/>
    <n v="1473849"/>
    <n v="2019"/>
    <s v="Institucional"/>
    <s v="Políticas"/>
    <s v="Cooperación Técnica"/>
  </r>
  <r>
    <s v="GEF"/>
    <x v="1"/>
    <s v="Projeto Piloto de Monitoramento de Projetos de Investimentos de Governo Federal"/>
    <n v="999217"/>
    <n v="2020"/>
    <s v="Institucional"/>
    <s v="Políticas"/>
    <s v="Cooperación Técnica"/>
  </r>
  <r>
    <s v="PNUD"/>
    <x v="1"/>
    <s v="Projeto Piloto de Monitoramento de Projetos de Investimentos de Governo Federal"/>
    <n v="0"/>
    <m/>
    <s v="Institucional"/>
    <s v="Políticas"/>
    <s v="Cooperación Técnica"/>
  </r>
  <r>
    <s v="GEF"/>
    <x v="9"/>
    <s v="PROLENCA"/>
    <n v="45605"/>
    <n v="2013"/>
    <s v="Ambiental "/>
    <m/>
    <s v="Cooperación Técnica"/>
  </r>
  <r>
    <s v="GEF"/>
    <x v="9"/>
    <s v="PROLENCA"/>
    <n v="1288"/>
    <n v="2014"/>
    <s v="Ambiental "/>
    <m/>
    <s v="Cooperación Técnica"/>
  </r>
  <r>
    <s v="CAF"/>
    <x v="19"/>
    <s v="PROMADEC - PDM"/>
    <n v="100000000"/>
    <s v="29-11-2007"/>
    <m/>
    <m/>
    <m/>
  </r>
  <r>
    <s v="CAF"/>
    <x v="19"/>
    <s v="PROMADEC I - FASE 2 - PDM"/>
    <n v="100000000"/>
    <s v="09-02-2010"/>
    <s v="Institucional"/>
    <s v="Infraestructura"/>
    <s v="Proyectos de Inversión"/>
  </r>
  <r>
    <s v="CAF"/>
    <x v="19"/>
    <s v="PROMADEC II"/>
    <n v="300000000"/>
    <s v="30-11-2010"/>
    <s v="Institucional"/>
    <s v="Infraestructura"/>
    <s v="Ayuda a la inversión"/>
  </r>
  <r>
    <s v="CAF"/>
    <x v="19"/>
    <s v="PROMADEC IV - Programa de Saneamiento Ambiental para el Desarrollo Comunitario"/>
    <n v="100000000"/>
    <s v="05-12-2017"/>
    <s v="Ambiental "/>
    <s v="Saneamiento"/>
    <s v="Cooperación Técnica"/>
  </r>
  <r>
    <s v="Banco Mundial"/>
    <x v="0"/>
    <s v="Pro-Mejora: Improving the Quality and Efficiency of Health Services in the Dominican Republic"/>
    <n v="50000000"/>
    <s v="NA"/>
    <m/>
    <m/>
    <s v="Proyectos de Inversión "/>
  </r>
  <r>
    <s v="GEF"/>
    <x v="9"/>
    <s v="PROMESA CLIMÃTICA DEL PNUD: MEJORANDO LAS NDC PARA 2020"/>
    <n v="220000"/>
    <n v="2020"/>
    <s v="Ambiental "/>
    <m/>
    <s v="Cooperación Técnica"/>
  </r>
  <r>
    <s v="PNUD"/>
    <x v="9"/>
    <s v="PROMESA CLIMÃTICA DEL PNUD: MEJORANDO LAS NDC PARA 2020"/>
    <n v="11754"/>
    <m/>
    <m/>
    <m/>
    <m/>
  </r>
  <r>
    <s v="Banco Mundial"/>
    <x v="3"/>
    <s v="PROMETA Strengthening of Private Protected Areas in Bolivia (GEF-MSP)"/>
    <n v="1130000"/>
    <d v="2002-11-18T00:00:00"/>
    <m/>
    <m/>
    <s v="No Identificado"/>
  </r>
  <r>
    <s v="BID"/>
    <x v="4"/>
    <s v="Promigas: Programa de Financiación No Bancaria Brilla"/>
    <n v="20000000"/>
    <d v="2013-11-13T00:00:00"/>
    <m/>
    <m/>
    <s v="Préstamo"/>
  </r>
  <r>
    <s v="GEF"/>
    <x v="4"/>
    <s v="PROMOCIÃ“N Y PROTECCIÃ“N DERECHOS HUMANOS"/>
    <n v="1644953"/>
    <n v="2012"/>
    <s v="Institucional"/>
    <s v="Políticas"/>
    <s v="Cooperación Técnica"/>
  </r>
  <r>
    <s v="GEF"/>
    <x v="4"/>
    <s v="PROMOCIÃ“N Y PROTECCIÃ“N DERECHOS HUMANOS"/>
    <n v="5047108"/>
    <n v="2013"/>
    <s v="Ambiental "/>
    <m/>
    <s v="Cooperación Técnica"/>
  </r>
  <r>
    <s v="GEF"/>
    <x v="4"/>
    <s v="PROMOCIÃ“N Y PROTECCIÃ“N DERECHOS HUMANOS"/>
    <n v="2249039"/>
    <n v="2014"/>
    <s v="Ambiental "/>
    <m/>
    <s v="Cooperación Técnica"/>
  </r>
  <r>
    <s v="GEF"/>
    <x v="4"/>
    <s v="PROMOCIÃ“N Y PROTECCIÃ“N DERECHOS HUMANOS"/>
    <n v="1827245"/>
    <n v="2015"/>
    <s v="Ambiental "/>
    <m/>
    <s v="Cooperación Técnica"/>
  </r>
  <r>
    <s v="GEF"/>
    <x v="4"/>
    <s v="PROMOCIÃ“N Y PROTECCIÃ“N DERECHOS HUMANOS"/>
    <n v="1"/>
    <n v="2016"/>
    <s v="Ambiental "/>
    <m/>
    <s v="Cooperación Técnica"/>
  </r>
  <r>
    <s v="GEF"/>
    <x v="13"/>
    <s v="PromociÃ³n de diÃ¡logo y consolidaciÃ³n Acuerdo Nacional"/>
    <n v="212800"/>
    <n v="2017"/>
    <s v="Ambiental "/>
    <m/>
    <s v="Cooperación Técnica"/>
  </r>
  <r>
    <s v="GEF"/>
    <x v="13"/>
    <s v="PromociÃ³n de diÃ¡logo y consolidaciÃ³n Acuerdo Nacional"/>
    <n v="244559"/>
    <n v="2018"/>
    <s v="Ambiental "/>
    <m/>
    <s v="Cooperación Técnica"/>
  </r>
  <r>
    <s v="GEF"/>
    <x v="13"/>
    <s v="PromociÃ³n de diÃ¡logo y consolidaciÃ³n Acuerdo Nacional"/>
    <n v="255467"/>
    <n v="2019"/>
    <s v="Ambiental "/>
    <m/>
    <s v="Cooperación Técnica"/>
  </r>
  <r>
    <s v="GEF"/>
    <x v="13"/>
    <s v="PromociÃ³n de diÃ¡logo y consolidaciÃ³n Acuerdo Nacional"/>
    <n v="228680"/>
    <n v="2020"/>
    <s v="Ambiental "/>
    <m/>
    <s v="Cooperación Técnica"/>
  </r>
  <r>
    <s v="PNUD"/>
    <x v="13"/>
    <s v="PromociÃ³n de diÃ¡logo y consolidaciÃ³n Acuerdo Nacional"/>
    <n v="178308"/>
    <m/>
    <m/>
    <m/>
    <m/>
  </r>
  <r>
    <s v="GEF"/>
    <x v="2"/>
    <s v="PromociÃ³n de Exportaciones PequeÃ±as y Medianas Empresas"/>
    <n v="4426250"/>
    <n v="2012"/>
    <s v="Económico"/>
    <s v="Productivo"/>
    <s v="Cooperación Técnica"/>
  </r>
  <r>
    <s v="GEF"/>
    <x v="2"/>
    <s v="PromociÃ³n de Exportaciones PequeÃ±as y Medianas Empresas"/>
    <n v="2587190"/>
    <n v="2013"/>
    <s v="Ambiental "/>
    <m/>
    <s v="Cooperación Técnica"/>
  </r>
  <r>
    <s v="GEF"/>
    <x v="2"/>
    <s v="PromociÃ³n de Exportaciones PequeÃ±as y Medianas Empresas"/>
    <n v="2173825"/>
    <n v="2014"/>
    <s v="Ambiental "/>
    <m/>
    <s v="Cooperación Técnica"/>
  </r>
  <r>
    <s v="GEF"/>
    <x v="2"/>
    <s v="PromociÃ³n de Exportaciones PequeÃ±as y Medianas Empresas"/>
    <n v="1600"/>
    <n v="2015"/>
    <s v="Ambiental "/>
    <m/>
    <s v="Cooperación Técnica"/>
  </r>
  <r>
    <s v="GEF"/>
    <x v="20"/>
    <s v="PromociÃ³n de la participaciÃ³n actores sociales SEP UPEPE"/>
    <n v="775403"/>
    <n v="2012"/>
    <s v="Social"/>
    <s v="Sociedad civil"/>
    <s v="Cooperación Técnica"/>
  </r>
  <r>
    <s v="GEF"/>
    <x v="20"/>
    <s v="PromociÃ³n de la participaciÃ³n actores sociales SEP UPEPE"/>
    <n v="179109"/>
    <n v="2013"/>
    <s v="Ambiental "/>
    <m/>
    <s v="Cooperación Técnica"/>
  </r>
  <r>
    <s v="GEF"/>
    <x v="20"/>
    <s v="PromociÃ³n de la Seguridad Ciudadana en los municipios"/>
    <n v="130112"/>
    <n v="2013"/>
    <s v="Ambiental "/>
    <m/>
    <s v="Cooperación Técnica"/>
  </r>
  <r>
    <s v="GEF"/>
    <x v="20"/>
    <s v="PromociÃ³n de la Seguridad Ciudadana en los municipios"/>
    <n v="84149"/>
    <n v="2014"/>
    <s v="Ambiental "/>
    <m/>
    <s v="Cooperación Técnica"/>
  </r>
  <r>
    <s v="GEF"/>
    <x v="0"/>
    <s v="PromociÃ³n de PolÃ­ticas Publicas relevantes para el Logro de los Objetivos del Milenio (ODM)"/>
    <n v="1450000"/>
    <n v="2012"/>
    <s v="Institucional"/>
    <s v="Políticas"/>
    <s v="Cooperación Técnica"/>
  </r>
  <r>
    <s v="GEF"/>
    <x v="0"/>
    <s v="PromociÃ³n de PolÃ­ticas Publicas relevantes para el Logro de los Objetivos del Milenio (ODM)"/>
    <n v="1304112"/>
    <n v="2013"/>
    <s v="Ambiental "/>
    <m/>
    <s v="Cooperación Técnica"/>
  </r>
  <r>
    <s v="GEF"/>
    <x v="0"/>
    <s v="PromociÃ³n de PolÃ­ticas Publicas relevantes para el Logro de los Objetivos del Milenio (ODM)"/>
    <n v="1150104"/>
    <n v="2014"/>
    <s v="Ambiental "/>
    <m/>
    <s v="Cooperación Técnica"/>
  </r>
  <r>
    <s v="GEF"/>
    <x v="0"/>
    <s v="PromociÃ³n de PolÃ­ticas Publicas relevantes para el Logro de los Objetivos del Milenio (ODM)"/>
    <n v="340576"/>
    <n v="2015"/>
    <s v="Ambiental "/>
    <m/>
    <s v="Cooperación Técnica"/>
  </r>
  <r>
    <s v="GEF"/>
    <x v="0"/>
    <s v="PromociÃ³n de PolÃ­ticas Publicas relevantes para el Logro de los Objetivos del Milenio (ODM)"/>
    <n v="225038"/>
    <n v="2016"/>
    <s v="Ambiental "/>
    <m/>
    <s v="Cooperación Técnica"/>
  </r>
  <r>
    <s v="GEF"/>
    <x v="0"/>
    <s v="PromociÃ³n de PolÃ­ticas Publicas relevantes para el Logro de los Objetivos del Milenio (ODM)"/>
    <n v="1060"/>
    <n v="2017"/>
    <s v="Ambiental "/>
    <m/>
    <s v="Cooperación Técnica"/>
  </r>
  <r>
    <s v="GEF"/>
    <x v="10"/>
    <s v="PromociÃ³n de un Transporte Ambientalmente Sostenible"/>
    <n v="252472"/>
    <n v="2012"/>
    <s v="Ambiental "/>
    <s v="Cambio climático"/>
    <s v="Cooperación Técnica"/>
  </r>
  <r>
    <s v="GEF"/>
    <x v="10"/>
    <s v="PromociÃ³n de un Transporte Ambientalmente Sostenible"/>
    <n v="270472"/>
    <n v="2013"/>
    <s v="Ambiental "/>
    <m/>
    <s v="Cooperación Técnica"/>
  </r>
  <r>
    <s v="GEF"/>
    <x v="10"/>
    <s v="PromociÃ³n de un Transporte Ambientalmente Sostenible"/>
    <n v="559140"/>
    <n v="2014"/>
    <s v="Ambiental "/>
    <m/>
    <s v="Cooperación Técnica"/>
  </r>
  <r>
    <s v="GEF"/>
    <x v="10"/>
    <s v="PromociÃ³n de un Transporte Ambientalmente Sostenible"/>
    <n v="305320"/>
    <n v="2015"/>
    <s v="Ambiental "/>
    <m/>
    <s v="Cooperación Técnica"/>
  </r>
  <r>
    <s v="GEF"/>
    <x v="10"/>
    <s v="PromociÃ³n de un Transporte Ambientalmente Sostenible"/>
    <n v="1390868"/>
    <n v="2016"/>
    <s v="Ambiental "/>
    <m/>
    <s v="Cooperación Técnica"/>
  </r>
  <r>
    <s v="GEF"/>
    <x v="13"/>
    <s v="PromociÃ³n del Empleo y la MYPE de JÃ³venes y MIgraciÃ³n"/>
    <n v="13623"/>
    <n v="2012"/>
    <s v="Ambiental "/>
    <m/>
    <s v="Cooperación Técnica"/>
  </r>
  <r>
    <s v="GEF"/>
    <x v="13"/>
    <s v="PromociÃ³n del Empleo y la MYPE de JÃ³venes y MIgraciÃ³n"/>
    <n v="16651"/>
    <n v="2015"/>
    <s v="Ambiental "/>
    <m/>
    <s v="Cooperación Técnica"/>
  </r>
  <r>
    <s v="GEF"/>
    <x v="13"/>
    <s v="PromociÃ³n del Empleo y la MYPE de JÃ³venes y MIgraciÃ³n"/>
    <n v="472"/>
    <n v="2016"/>
    <s v="Ambiental "/>
    <m/>
    <s v="Cooperación Técnica"/>
  </r>
  <r>
    <s v="GEF"/>
    <x v="16"/>
    <s v="PromociÃ³n ParticipaciÃ³n Electoral"/>
    <n v="83980"/>
    <n v="2020"/>
    <s v="Ambiental "/>
    <m/>
    <s v="Cooperación Técnica"/>
  </r>
  <r>
    <s v="PNUD"/>
    <x v="16"/>
    <s v="PromociÃ³n ParticipaciÃ³n Electoral"/>
    <n v="50233"/>
    <m/>
    <m/>
    <m/>
    <m/>
  </r>
  <r>
    <s v="GEF"/>
    <x v="12"/>
    <s v="PromociÃ³n Protocolo de Nagoya"/>
    <n v="435000"/>
    <n v="2013"/>
    <s v="Ambiental "/>
    <m/>
    <s v="Cooperación Técnica"/>
  </r>
  <r>
    <s v="GEF"/>
    <x v="12"/>
    <s v="PromociÃ³n Protocolo de Nagoya"/>
    <n v="400000"/>
    <n v="2014"/>
    <s v="Ambiental "/>
    <m/>
    <s v="Cooperación Técnica"/>
  </r>
  <r>
    <s v="GEF"/>
    <x v="12"/>
    <s v="PromociÃ³n Protocolo de Nagoya"/>
    <n v="410532"/>
    <n v="2015"/>
    <s v="Ambiental "/>
    <m/>
    <s v="Cooperación Técnica"/>
  </r>
  <r>
    <s v="GEF"/>
    <x v="12"/>
    <s v="PromociÃ³n Protocolo de Nagoya"/>
    <n v="64883"/>
    <n v="2016"/>
    <s v="Ambiental "/>
    <m/>
    <s v="Cooperación Técnica"/>
  </r>
  <r>
    <s v="GEF"/>
    <x v="0"/>
    <s v="PromociÃ³n Sostenibilidad Industrias Extractivas"/>
    <n v="58685"/>
    <n v="2015"/>
    <s v="Ambiental "/>
    <m/>
    <s v="Cooperación Técnica"/>
  </r>
  <r>
    <s v="GEF"/>
    <x v="0"/>
    <s v="PromociÃ³n Sostenibilidad Industrias Extractivas"/>
    <n v="10430"/>
    <n v="2016"/>
    <s v="Ambiental "/>
    <m/>
    <s v="Cooperación Técnica"/>
  </r>
  <r>
    <s v="GEF"/>
    <x v="13"/>
    <s v="PromociÃ³n y fortalecimiento de alianzas multiactor"/>
    <n v="50076"/>
    <n v="2018"/>
    <s v="Ambiental "/>
    <m/>
    <s v="Cooperación Técnica"/>
  </r>
  <r>
    <s v="GEF"/>
    <x v="13"/>
    <s v="PromociÃ³n y fortalecimiento de alianzas multiactor"/>
    <n v="312856"/>
    <n v="2019"/>
    <s v="Ambiental "/>
    <m/>
    <s v="Cooperación Técnica"/>
  </r>
  <r>
    <s v="GEF"/>
    <x v="14"/>
    <s v="PromociÃ³n y restablecimiento del derecho a la salud, pro"/>
    <n v="510540"/>
    <n v="2014"/>
    <s v="Ambiental "/>
    <m/>
    <s v="Cooperación Técnica"/>
  </r>
  <r>
    <s v="GEF"/>
    <x v="14"/>
    <s v="PromociÃ³n y restablecimiento del derecho a la salud, pro"/>
    <n v="205018"/>
    <n v="2015"/>
    <s v="Ambiental "/>
    <m/>
    <s v="Cooperación Técnica"/>
  </r>
  <r>
    <s v="GEF"/>
    <x v="14"/>
    <s v="PromociÃ³n y restablecimiento del derecho a la salud, pro"/>
    <n v="1417119"/>
    <n v="2016"/>
    <s v="Ambiental "/>
    <m/>
    <s v="Cooperación Técnica"/>
  </r>
  <r>
    <s v="GEF"/>
    <x v="14"/>
    <s v="PromociÃ³n y restablecimiento del derecho a la salud, pro"/>
    <n v="1163381"/>
    <n v="2017"/>
    <s v="Ambiental "/>
    <m/>
    <s v="Cooperación Técnica"/>
  </r>
  <r>
    <s v="GEF"/>
    <x v="14"/>
    <s v="PromociÃ³n y restablecimiento del derecho a la salud, pro"/>
    <n v="1504546"/>
    <n v="2018"/>
    <s v="Ambiental "/>
    <m/>
    <s v="Cooperación Técnica"/>
  </r>
  <r>
    <s v="GEF"/>
    <x v="14"/>
    <s v="PromociÃ³n y restablecimiento del derecho a la salud, pro"/>
    <n v="30753"/>
    <n v="2019"/>
    <s v="Ambiental "/>
    <m/>
    <s v="Cooperación Técnica"/>
  </r>
  <r>
    <s v="GEF"/>
    <x v="14"/>
    <s v="PromociÃ³n y restablecimiento del derecho a la salud, pro"/>
    <n v="10766"/>
    <n v="2020"/>
    <s v="Ambiental "/>
    <m/>
    <s v="Cooperación Técnica"/>
  </r>
  <r>
    <s v="PNUD"/>
    <x v="14"/>
    <s v="PromociÃ³n y restablecimiento del derecho a la salud, pro"/>
    <n v="10766"/>
    <m/>
    <m/>
    <m/>
    <m/>
  </r>
  <r>
    <s v="GEF"/>
    <x v="12"/>
    <s v="Promocion acceso a la justicia - Codigo Procesal Penal"/>
    <n v="352496"/>
    <n v="2012"/>
    <s v="Institucional"/>
    <s v="Políticas"/>
    <s v="Cooperación Técnica"/>
  </r>
  <r>
    <s v="GEF"/>
    <x v="12"/>
    <s v="Promocion acceso a la justicia - Codigo Procesal Penal"/>
    <n v="132562"/>
    <n v="2013"/>
    <s v="Ambiental "/>
    <m/>
    <s v="Cooperación Técnica"/>
  </r>
  <r>
    <s v="BID"/>
    <x v="21"/>
    <s v="Promoción de Cambios de Comportamiento y Fortalecimiento del Sector Agua Potable y Saneamiento en Paraguay."/>
    <n v="750000"/>
    <d v="2016-11-09T00:00:00"/>
    <m/>
    <m/>
    <s v="Cooperación Técnica"/>
  </r>
  <r>
    <s v="BID"/>
    <x v="23"/>
    <s v="Promoción de eficiencia 01rgética y g01ración distribuida de 01rgía re11able a pequeña escala"/>
    <n v="1000000"/>
    <d v="2017-09-06T00:00:00"/>
    <m/>
    <m/>
    <s v="Cooperación Técnica"/>
  </r>
  <r>
    <s v="BID"/>
    <x v="18"/>
    <s v="Promoción de Emprendimientos Tecnológicos con Impacto a Traves de Thales Lab, Un Company Builder"/>
    <n v="454000"/>
    <d v="2016-12-06T00:00:00"/>
    <m/>
    <m/>
    <s v="Cooperación Técnica"/>
  </r>
  <r>
    <s v="BID"/>
    <x v="4"/>
    <s v="Promoción de Estrategias In11adoras para el Desarrollo Rural Sostenible y la Conservación Ambiental"/>
    <n v="2216000"/>
    <d v="2019-03-18T00:00:00"/>
    <m/>
    <m/>
    <s v="Ayuda a la inversión"/>
  </r>
  <r>
    <s v="BID"/>
    <x v="1"/>
    <s v="Promoción de In11aciones en Infraestructura en Municipios de Pequeño y Mediano Porte de Brasil"/>
    <n v="500000"/>
    <d v="2019-10-17T00:00:00"/>
    <m/>
    <m/>
    <s v="Cooperación Técnica"/>
  </r>
  <r>
    <s v="BID"/>
    <x v="2"/>
    <s v="Promoción de Instrumentos de Mitigación de Riesgos y Financiamiento de Inversiones en 01rgía Re11able y Eficiencia 01rgética"/>
    <n v="100000000"/>
    <d v="2018-07-26T00:00:00"/>
    <m/>
    <m/>
    <s v="Préstamo"/>
  </r>
  <r>
    <s v="BID"/>
    <x v="8"/>
    <s v="Promoción de Inversión Extranjera Directa a Haiti"/>
    <n v="300000"/>
    <d v="2019-07-29T00:00:00"/>
    <m/>
    <m/>
    <s v="Cooperación Técnica"/>
  </r>
  <r>
    <s v="BID"/>
    <x v="23"/>
    <s v="Promoción de Inversiones y Desarrollo Fronterizo"/>
    <n v="400000"/>
    <d v="2019-10-09T00:00:00"/>
    <m/>
    <m/>
    <s v="Cooperación Técnica"/>
  </r>
  <r>
    <s v="BID"/>
    <x v="14"/>
    <s v="Promoción de la Cadena de Recuperación de Plásticos Flexibles"/>
    <n v="255000"/>
    <d v="2020-10-14T00:00:00"/>
    <m/>
    <m/>
    <s v="Cooperación Técnica"/>
  </r>
  <r>
    <s v="BID"/>
    <x v="19"/>
    <s v="Promoción de la Capacidad Empresarial de la Mujer mediante el Apoyo a la Ampliac"/>
    <n v="1900000"/>
    <d v="2014-10-29T00:00:00"/>
    <m/>
    <m/>
    <s v="Préstamo"/>
  </r>
  <r>
    <s v="BID"/>
    <x v="19"/>
    <s v="Promoción de la Capacidad Empresarial de la Mujer mediante el Apoyo a la Ampliac"/>
    <n v="527275"/>
    <d v="2014-10-29T00:00:00"/>
    <m/>
    <m/>
    <s v="Cooperación Técnica"/>
  </r>
  <r>
    <s v="BID"/>
    <x v="23"/>
    <s v="Promoción de la creatividad y la in11ación en ALC"/>
    <n v="400000"/>
    <d v="2017-07-28T00:00:00"/>
    <m/>
    <m/>
    <s v="Cooperación Técnica"/>
  </r>
  <r>
    <s v="BID"/>
    <x v="21"/>
    <s v="Promocion de la Economia Circular en Paraguay"/>
    <n v="1000000"/>
    <d v="2020-05-08T00:00:00"/>
    <m/>
    <m/>
    <s v="Cooperación Técnica"/>
  </r>
  <r>
    <s v="BID"/>
    <x v="21"/>
    <s v="Promoción de la Economía Creativa en Paraguay"/>
    <n v="1000000"/>
    <d v="2017-03-16T00:00:00"/>
    <m/>
    <m/>
    <s v="Cooperación Técnica"/>
  </r>
  <r>
    <s v="BID"/>
    <x v="4"/>
    <s v="Promoción de la Economía Forestal en Apoyo a la Lucha Contra la Deforestación"/>
    <n v="1835000"/>
    <d v="2020-10-14T00:00:00"/>
    <m/>
    <m/>
    <s v="Ayuda a la inversión"/>
  </r>
  <r>
    <s v="BID"/>
    <x v="18"/>
    <s v="Promoción de la Inserción Internacional de Uruguay en Servicios y Bi01s Intensivos en Conocimiento"/>
    <n v="350000"/>
    <d v="2018-12-04T00:00:00"/>
    <m/>
    <m/>
    <s v="Cooperación Técnica"/>
  </r>
  <r>
    <s v="BID"/>
    <x v="20"/>
    <s v="Promoción de la inserción laboral de jóv01s en areas 03ginales urbanas de Jali"/>
    <n v="150000"/>
    <d v="2015-08-20T00:00:00"/>
    <m/>
    <m/>
    <s v="Cooperación Técnica"/>
  </r>
  <r>
    <s v="BID"/>
    <x v="21"/>
    <s v="Promoción de la Inversión Privada en Eficiencia 01rgética en el Sector Industrial de Paraguay"/>
    <n v="20000000"/>
    <d v="2018-07-26T00:00:00"/>
    <m/>
    <m/>
    <s v="Préstamo"/>
  </r>
  <r>
    <s v="BID"/>
    <x v="4"/>
    <s v="Promoción de la Inversión Verde y la Bioeconomía para la Lucha Contra la Deforestación"/>
    <n v="1638000"/>
    <d v="2020-10-14T00:00:00"/>
    <m/>
    <m/>
    <s v="Ayuda a la inversión"/>
  </r>
  <r>
    <s v="BID"/>
    <x v="22"/>
    <s v="Promoción de la Producción Orgánica y la Comercialización del Cacao y el Chocolate de Trinidad y Tob08"/>
    <n v="264000"/>
    <d v="2020-10-14T00:00:00"/>
    <m/>
    <m/>
    <s v="Cooperación Técnica"/>
  </r>
  <r>
    <s v="BID"/>
    <x v="23"/>
    <s v="Promoción de la Recuperación Financiera y Operativa Sostenible post COVID-19 de los Operadores de Agua y Saneamiento y Residuos Sólidos y la G01ración de Empleos en Latinoamérica y el Caribe (LAC)"/>
    <n v="1000000"/>
    <d v="2020-10-08T00:00:00"/>
    <m/>
    <m/>
    <s v="Cooperación Técnica"/>
  </r>
  <r>
    <s v="BID"/>
    <x v="23"/>
    <s v="Promoción de la Transparencia y la Integridad en el Gobierno Corporativo"/>
    <n v="200000"/>
    <d v="2020-10-14T00:00:00"/>
    <m/>
    <m/>
    <s v="Cooperación Técnica"/>
  </r>
  <r>
    <s v="BID"/>
    <x v="23"/>
    <s v="Promocion de los fondos Coreanos (KPK, KPR, KPC, KIF, Korea-IIC Fund)"/>
    <n v="350000"/>
    <d v="2017-12-12T00:00:00"/>
    <m/>
    <m/>
    <s v="Cooperación Técnica"/>
  </r>
  <r>
    <s v="BID"/>
    <x v="9"/>
    <s v="Promoción de Modelos de Negocio Sostenibles para Difundir el Uso de Estufas Ecol"/>
    <n v="2435000"/>
    <d v="2013-11-06T00:00:00"/>
    <m/>
    <m/>
    <s v="Ayuda a la inversión"/>
  </r>
  <r>
    <s v="BID"/>
    <x v="9"/>
    <s v="Promoción de Modelos de Negocio Sostenibles para Difundir el Uso de Estufas Ecol"/>
    <n v="2189620"/>
    <d v="2013-11-06T00:00:00"/>
    <m/>
    <m/>
    <s v="Cooperación Técnica"/>
  </r>
  <r>
    <s v="BID"/>
    <x v="23"/>
    <s v="Promoción de Servicios de Extensión Tecnológica en el Caribe - Fase I"/>
    <n v="150000"/>
    <d v="2017-05-18T00:00:00"/>
    <m/>
    <m/>
    <s v="Cooperación Técnica"/>
  </r>
  <r>
    <s v="BID"/>
    <x v="23"/>
    <s v="Promoción de Transparencia y Sostenibilidad en Industrias Extractivas"/>
    <n v="780000"/>
    <d v="2014-07-29T00:00:00"/>
    <m/>
    <m/>
    <s v="Cooperación Técnica"/>
  </r>
  <r>
    <s v="BID"/>
    <x v="12"/>
    <s v="Promoción de un Ecosistema Favorable al Emprendimiento y Empresarialidad Femenin"/>
    <n v="1694000"/>
    <d v="2013-09-04T00:00:00"/>
    <m/>
    <m/>
    <s v="Cooperación Técnica"/>
  </r>
  <r>
    <s v="BID"/>
    <x v="29"/>
    <s v="Promoción de un Modelo Asociativo para la Diversificación Agrícola en Guyana"/>
    <n v="800000"/>
    <d v="2016-11-21T00:00:00"/>
    <m/>
    <m/>
    <s v="Préstamo"/>
  </r>
  <r>
    <s v="BID"/>
    <x v="29"/>
    <s v="Promoción de un Modelo Asociativo para la Diversificación Agrícola en Guyana"/>
    <n v="150000"/>
    <d v="2016-11-21T00:00:00"/>
    <m/>
    <m/>
    <s v="Cooperación Técnica"/>
  </r>
  <r>
    <s v="BID"/>
    <x v="29"/>
    <s v="Promoción de un Modelo Asociativo para la Diversificación Agrícola en Guyana"/>
    <n v="782544"/>
    <d v="2016-11-10T00:00:00"/>
    <m/>
    <m/>
    <s v="Cooperación Técnica"/>
  </r>
  <r>
    <s v="BID"/>
    <x v="23"/>
    <s v="Promoción de vínculos entre la IED y las PYMES"/>
    <n v="550000"/>
    <d v="2014-09-17T00:00:00"/>
    <m/>
    <m/>
    <s v="Cooperación Técnica"/>
  </r>
  <r>
    <s v="BID"/>
    <x v="24"/>
    <s v="Promoción del Acceso a Financiamiento de Capital para las PYME por Medio del Mer"/>
    <n v="563750"/>
    <d v="2014-11-20T00:00:00"/>
    <m/>
    <m/>
    <s v="Cooperación Técnica"/>
  </r>
  <r>
    <s v="BID"/>
    <x v="23"/>
    <s v="Promoción del Bi01star de los Niños Pequeños y las Madres que Trabajan en las Zonas Urbanas"/>
    <n v="250000"/>
    <d v="2018-11-01T00:00:00"/>
    <m/>
    <m/>
    <s v="Cooperación Técnica"/>
  </r>
  <r>
    <s v="BID"/>
    <x v="20"/>
    <s v="Promoción del Cambio Social a través de los Medios de Comunicación en México"/>
    <n v="400000"/>
    <d v="2014-10-20T00:00:00"/>
    <m/>
    <m/>
    <s v="Cooperación Técnica"/>
  </r>
  <r>
    <s v="BID"/>
    <x v="23"/>
    <s v="Promoción del Control de la Enfermedad de Chagas en el Gran Chaco"/>
    <n v="1200000"/>
    <d v="2014-12-15T00:00:00"/>
    <m/>
    <m/>
    <s v="Cooperación Técnica"/>
  </r>
  <r>
    <s v="BID"/>
    <x v="23"/>
    <s v="Promoción del Control de la Enfermedad de Chagas en la Región del Gran Chaco"/>
    <n v="225000"/>
    <d v="2014-12-15T00:00:00"/>
    <m/>
    <m/>
    <s v="Cooperación Técnica"/>
  </r>
  <r>
    <s v="GEF"/>
    <x v="21"/>
    <s v="Promocion del DiÃ¡logo Nacional"/>
    <n v="1"/>
    <n v="2012"/>
    <s v="Ambiental "/>
    <m/>
    <s v="Cooperación Técnica"/>
  </r>
  <r>
    <s v="BID"/>
    <x v="1"/>
    <s v="Promoción del Ecosistema de Inversión y Emprendimiento de Impacto Socio-Ambiental"/>
    <n v="1400000"/>
    <d v="2016-09-28T00:00:00"/>
    <m/>
    <m/>
    <s v="Cooperación Técnica"/>
  </r>
  <r>
    <s v="BID"/>
    <x v="18"/>
    <s v="Promoción del Hábito y Uso del Ahorro Formal en Uruguay"/>
    <n v="370000"/>
    <d v="2013-12-19T00:00:00"/>
    <m/>
    <m/>
    <s v="Cooperación Técnica"/>
  </r>
  <r>
    <s v="BID"/>
    <x v="23"/>
    <s v="Promoción del Intercambio de Conocimiento y el Fortalecimiento de Capacidad Mediante el Diálogo Regional de Política"/>
    <n v="3400000"/>
    <d v="2020-06-05T00:00:00"/>
    <m/>
    <m/>
    <s v="Cooperación Técnica"/>
  </r>
  <r>
    <s v="BID"/>
    <x v="23"/>
    <s v="Promoción del Intercambio de Conocimiento y el Fortalecimiento de Capacidad mediante el Diálogo Regional de Política"/>
    <n v="3800000"/>
    <d v="2018-05-18T00:00:00"/>
    <m/>
    <m/>
    <s v="Cooperación Técnica"/>
  </r>
  <r>
    <s v="BID"/>
    <x v="23"/>
    <s v="Promoción del Mercado de Hidrógeno Verde en los países de LAC"/>
    <n v="363817"/>
    <d v="2020-10-14T00:00:00"/>
    <m/>
    <m/>
    <s v="Cooperación Técnica"/>
  </r>
  <r>
    <s v="BID"/>
    <x v="13"/>
    <s v="Promoción del transporte urbano sostenible en el Peru"/>
    <n v="350000"/>
    <d v="2020-08-06T00:00:00"/>
    <m/>
    <m/>
    <s v="Cooperación Técnica"/>
  </r>
  <r>
    <s v="BID"/>
    <x v="1"/>
    <s v="Promoción e In11ación del Acceso a Créditos Multisectoriales a Mediano y Largo Plazo para Inversiones Productivas de Micro, Pequeñas y Medianas Empresas (Mipymes)"/>
    <n v="750000000"/>
    <d v="2018-11-14T00:00:00"/>
    <m/>
    <m/>
    <s v="Préstamo"/>
  </r>
  <r>
    <s v="BID"/>
    <x v="16"/>
    <s v="Promoción para el Desarrollo de un Mercado Verde de Hidrógeno en Chile"/>
    <n v="500000"/>
    <d v="2020-10-14T00:00:00"/>
    <m/>
    <m/>
    <s v="Cooperación Técnica"/>
  </r>
  <r>
    <s v="GEF"/>
    <x v="14"/>
    <s v="Promocion y restablecimiento del derecho a la salud"/>
    <n v="1779054"/>
    <n v="2018"/>
    <s v="Ambiental "/>
    <m/>
    <s v="Cooperación Técnica"/>
  </r>
  <r>
    <s v="GEF"/>
    <x v="14"/>
    <s v="Promocion y restablecimiento del derecho a la salud"/>
    <n v="1785457"/>
    <n v="2019"/>
    <s v="Ambiental "/>
    <m/>
    <s v="Cooperación Técnica"/>
  </r>
  <r>
    <s v="GEF"/>
    <x v="14"/>
    <s v="Promocion y restablecimiento del derecho a la salud"/>
    <n v="1785294"/>
    <n v="2020"/>
    <s v="Ambiental "/>
    <m/>
    <s v="Cooperación Técnica"/>
  </r>
  <r>
    <s v="PNUD"/>
    <x v="14"/>
    <s v="Promocion y restablecimiento del derecho a la salud"/>
    <n v="258835"/>
    <m/>
    <m/>
    <m/>
    <m/>
  </r>
  <r>
    <s v="BID"/>
    <x v="1"/>
    <s v="PROMORAR (Provivienda) - Promoción de Nuevas Estrategias para la Vivienda en Brasil"/>
    <n v="500000"/>
    <d v="2019-12-06T00:00:00"/>
    <m/>
    <m/>
    <s v="Cooperación Técnica"/>
  </r>
  <r>
    <s v="GEF"/>
    <x v="15"/>
    <s v="Promote ecotourism in Protected Area System"/>
    <n v="40010"/>
    <n v="2012"/>
    <s v="Ambiental "/>
    <m/>
    <s v="Cooperación Técnica"/>
  </r>
  <r>
    <s v="GEF"/>
    <x v="38"/>
    <s v="Promoting Access to Clean Energy Services"/>
    <n v="159159"/>
    <n v="2015"/>
    <s v="Ambiental "/>
    <m/>
    <s v="Cooperación Técnica"/>
  </r>
  <r>
    <s v="GEF"/>
    <x v="38"/>
    <s v="Promoting Access to Clean Energy Services"/>
    <n v="346579"/>
    <n v="2016"/>
    <s v="Ambiental "/>
    <m/>
    <s v="Cooperación Técnica"/>
  </r>
  <r>
    <s v="GEF"/>
    <x v="38"/>
    <s v="Promoting Access to Clean Energy Services"/>
    <n v="586819"/>
    <n v="2017"/>
    <s v="Ambiental "/>
    <m/>
    <s v="Cooperación Técnica"/>
  </r>
  <r>
    <s v="GEF"/>
    <x v="38"/>
    <s v="Promoting Access to Clean Energy Services"/>
    <n v="648014"/>
    <n v="2018"/>
    <s v="Ambiental "/>
    <m/>
    <s v="Cooperación Técnica"/>
  </r>
  <r>
    <s v="GEF"/>
    <x v="38"/>
    <s v="Promoting Access to Clean Energy Services"/>
    <n v="14428"/>
    <n v="2019"/>
    <s v="Ambiental "/>
    <m/>
    <s v="Cooperación Técnica"/>
  </r>
  <r>
    <s v="GEF"/>
    <x v="38"/>
    <s v="Promoting Access to Clean Energy Services IP"/>
    <n v="7110"/>
    <n v="2013"/>
    <s v="Ambiental "/>
    <m/>
    <s v="Cooperación Técnica"/>
  </r>
  <r>
    <s v="GEF"/>
    <x v="38"/>
    <s v="Promoting Access to Clean Energy Services IP"/>
    <n v="58745"/>
    <n v="2014"/>
    <s v="Ambiental "/>
    <m/>
    <s v="Cooperación Técnica"/>
  </r>
  <r>
    <s v="GEF"/>
    <x v="38"/>
    <s v="Promoting Access to Clean Energy Services IP"/>
    <n v="34145"/>
    <n v="2015"/>
    <s v="Ambiental "/>
    <m/>
    <s v="Cooperación Técnica"/>
  </r>
  <r>
    <s v="GEF"/>
    <x v="38"/>
    <s v="Promoting Access to Clean Energy Services IP"/>
    <n v="42"/>
    <n v="2018"/>
    <s v="Ambiental "/>
    <m/>
    <s v="Cooperación Técnica"/>
  </r>
  <r>
    <s v="Banco Mundial"/>
    <x v="19"/>
    <s v="Promoting Access to Finance for Productive Purposes for MSMEs"/>
    <n v="260000000"/>
    <d v="2020-07-01T00:00:00"/>
    <m/>
    <m/>
    <s v="Proyectos de Inversión "/>
  </r>
  <r>
    <s v="Banco Mundial"/>
    <x v="8"/>
    <s v="Promoting an Efficient Education System in Haiti"/>
    <n v="16000000"/>
    <s v="NA"/>
    <m/>
    <m/>
    <s v="Proyectos de Inversión "/>
  </r>
  <r>
    <s v="GEF"/>
    <x v="26"/>
    <s v="PROMOTING CLIMATE CHANGE ADAPTATION, ENERGY AND ENVIRONM"/>
    <n v="2370435"/>
    <n v="2012"/>
    <s v="Ambiental "/>
    <s v="Cambio climático"/>
    <s v="Cooperación Técnica"/>
  </r>
  <r>
    <s v="GEF"/>
    <x v="26"/>
    <s v="PROMOTING CLIMATE CHANGE ADAPTATION, ENERGY AND ENVIRONM"/>
    <n v="929969"/>
    <n v="2013"/>
    <s v="Ambiental "/>
    <m/>
    <s v="Cooperación Técnica"/>
  </r>
  <r>
    <s v="GEF"/>
    <x v="26"/>
    <s v="PROMOTING CLIMATE CHANGE ADAPTATION, ENERGY AND ENVIRONM"/>
    <n v="1438130"/>
    <n v="2014"/>
    <s v="Ambiental "/>
    <m/>
    <s v="Cooperación Técnica"/>
  </r>
  <r>
    <s v="GEF"/>
    <x v="26"/>
    <s v="PROMOTING CLIMATE CHANGE ADAPTATION, ENERGY AND ENVIRONM"/>
    <n v="771767"/>
    <n v="2015"/>
    <s v="Ambiental "/>
    <m/>
    <s v="Cooperación Técnica"/>
  </r>
  <r>
    <s v="GEF"/>
    <x v="26"/>
    <s v="PROMOTING CLIMATE CHANGE ADAPTATION, ENERGY AND ENVIRONM"/>
    <n v="31022"/>
    <n v="2016"/>
    <s v="Ambiental "/>
    <m/>
    <s v="Cooperación Técnica"/>
  </r>
  <r>
    <s v="Banco Mundial"/>
    <x v="24"/>
    <s v="Promoting Climate Resilience in the Fisheries Sector"/>
    <n v="4880000"/>
    <s v="NA"/>
    <m/>
    <m/>
    <s v="Proyectos de Inversión "/>
  </r>
  <r>
    <s v="GCF"/>
    <x v="9"/>
    <s v="Promoting climate-resilient forest restoration and silviculture for the sustainability of water-related ecosystem services"/>
    <n v="79000000"/>
    <d v="2019-07-08T00:00:00"/>
    <s v="Ambiental "/>
    <s v="Cambio Climático"/>
    <s v="Cooperación Técnica"/>
  </r>
  <r>
    <s v="Banco Mundial"/>
    <x v="24"/>
    <s v="Promoting Community-based Climate Resilience in the Fisheries Sector"/>
    <n v="4880000"/>
    <d v="2018-03-07T00:00:00"/>
    <m/>
    <m/>
    <s v="Proyectos de Inversión "/>
  </r>
  <r>
    <s v="GEF"/>
    <x v="15"/>
    <s v="Promoting ecotourism to strengthen Protected Area System"/>
    <n v="97882"/>
    <n v="2013"/>
    <s v="Ambiental "/>
    <m/>
    <s v="Cooperación Técnica"/>
  </r>
  <r>
    <s v="GEF"/>
    <x v="15"/>
    <s v="Promoting ecotourism to strengthen Protected Area System"/>
    <n v="278903"/>
    <n v="2014"/>
    <s v="Ambiental "/>
    <m/>
    <s v="Cooperación Técnica"/>
  </r>
  <r>
    <s v="GEF"/>
    <x v="15"/>
    <s v="Promoting ecotourism to strengthen Protected Area System"/>
    <n v="383463"/>
    <n v="2015"/>
    <s v="Ambiental "/>
    <m/>
    <s v="Cooperación Técnica"/>
  </r>
  <r>
    <s v="GEF"/>
    <x v="15"/>
    <s v="Promoting ecotourism to strengthen Protected Area System"/>
    <n v="315467"/>
    <n v="2016"/>
    <s v="Ambiental "/>
    <m/>
    <s v="Cooperación Técnica"/>
  </r>
  <r>
    <s v="GEF"/>
    <x v="15"/>
    <s v="Promoting ecotourism to strengthen Protected Area System"/>
    <n v="219469"/>
    <n v="2017"/>
    <s v="Ambiental "/>
    <m/>
    <s v="Cooperación Técnica"/>
  </r>
  <r>
    <s v="Banco Mundial"/>
    <x v="8"/>
    <s v="Promoting Inclusion of PwDs in Social Protection and Employment Programs"/>
    <n v="2290000"/>
    <d v="2018-06-28T00:00:00"/>
    <m/>
    <m/>
    <s v="Proyectos de Inversión "/>
  </r>
  <r>
    <s v="Banco Mundial"/>
    <x v="16"/>
    <s v="Promoting Innovation and Competitiveness Project"/>
    <n v="70000000"/>
    <d v="2008-07-15T00:00:00"/>
    <m/>
    <m/>
    <s v="Préstamo"/>
  </r>
  <r>
    <s v="GEF"/>
    <x v="24"/>
    <s v="Promoting National Development Goals, MDGs, &amp; Hum. Devt."/>
    <n v="210000"/>
    <n v="2012"/>
    <s v="Institucional"/>
    <s v="Políticas"/>
    <s v="Cooperación Técnica"/>
  </r>
  <r>
    <s v="GEF"/>
    <x v="24"/>
    <s v="Promoting National Development Goals, MDGs, &amp; Hum. Devt."/>
    <n v="286516"/>
    <n v="2013"/>
    <s v="Ambiental "/>
    <m/>
    <s v="Cooperación Técnica"/>
  </r>
  <r>
    <s v="GEF"/>
    <x v="24"/>
    <s v="Promoting National Development Goals, MDGs, &amp; Hum. Devt."/>
    <n v="47542"/>
    <n v="2014"/>
    <s v="Ambiental "/>
    <m/>
    <s v="Cooperación Técnica"/>
  </r>
  <r>
    <s v="GCF"/>
    <x v="21"/>
    <s v="Promoting private sector investments in energy efficiency in the industrial sector and in Paraguay"/>
    <n v="43000000"/>
    <d v="2018-03-01T00:00:00"/>
    <s v="Ambiental "/>
    <s v="Cambio Climático"/>
    <s v="Cooperación Técnica"/>
  </r>
  <r>
    <s v="GCF"/>
    <x v="2"/>
    <s v="Promoting risk mitigation instruments and finance for renewable energy and energy efficiency investments"/>
    <n v="163850000"/>
    <d v="2018-03-01T00:00:00"/>
    <s v="Ambiental "/>
    <s v="Cambio Climático"/>
    <s v="Cooperación Técnica"/>
  </r>
  <r>
    <s v="GEF"/>
    <x v="7"/>
    <s v="Promoting the Application of the Nagoya Protocol"/>
    <n v="11700"/>
    <n v="2013"/>
    <s v="Ambiental "/>
    <m/>
    <s v="Cooperación Técnica"/>
  </r>
  <r>
    <s v="GEF"/>
    <x v="7"/>
    <s v="Promoting the Application of the Nagoya Protocol"/>
    <n v="13300"/>
    <n v="2014"/>
    <s v="Ambiental "/>
    <m/>
    <s v="Cooperación Técnica"/>
  </r>
  <r>
    <s v="GEF"/>
    <x v="7"/>
    <s v="Promoting the application of the Nagoya Protocol"/>
    <n v="145732"/>
    <n v="2015"/>
    <s v="Ambiental "/>
    <m/>
    <s v="Cooperación Técnica"/>
  </r>
  <r>
    <s v="GEF"/>
    <x v="7"/>
    <s v="Promoting the application of the Nagoya Protocol"/>
    <n v="307264"/>
    <n v="2016"/>
    <s v="Ambiental "/>
    <m/>
    <s v="Cooperación Técnica"/>
  </r>
  <r>
    <s v="GEF"/>
    <x v="7"/>
    <s v="Promoting the application of the Nagoya Protocol"/>
    <n v="391504"/>
    <n v="2017"/>
    <s v="Ambiental "/>
    <m/>
    <s v="Cooperación Técnica"/>
  </r>
  <r>
    <s v="GEF"/>
    <x v="7"/>
    <s v="Promoting the application of the Nagoya Protocol"/>
    <n v="181536"/>
    <n v="2018"/>
    <s v="Ambiental "/>
    <m/>
    <s v="Cooperación Técnica"/>
  </r>
  <r>
    <s v="GEF"/>
    <x v="7"/>
    <s v="Promoting the application of the Nagoya Protocol"/>
    <n v="1"/>
    <n v="2019"/>
    <s v="Ambiental "/>
    <m/>
    <s v="Cooperación Técnica"/>
  </r>
  <r>
    <s v="GEF"/>
    <x v="8"/>
    <s v="Promotion de la cohÃ©sion sociale Ã  JÃ©rÃ©mie"/>
    <n v="282759"/>
    <n v="2018"/>
    <s v="Ambiental "/>
    <m/>
    <s v="Cooperación Técnica"/>
  </r>
  <r>
    <s v="GEF"/>
    <x v="8"/>
    <s v="Promotion de la cohÃ©sion sociale Ã  JÃ©rÃ©mie"/>
    <n v="529125"/>
    <n v="2019"/>
    <s v="Ambiental "/>
    <m/>
    <s v="Cooperación Técnica"/>
  </r>
  <r>
    <s v="GEF"/>
    <x v="8"/>
    <s v="Promotion de la cohÃ©sion sociale Ã  JÃ©rÃ©mie"/>
    <n v="814401"/>
    <n v="2020"/>
    <s v="Ambiental "/>
    <m/>
    <s v="Cooperación Técnica"/>
  </r>
  <r>
    <s v="PNUD"/>
    <x v="8"/>
    <s v="Promotion de la cohÃ©sion sociale Ã  JÃ©rÃ©mie"/>
    <n v="710906"/>
    <m/>
    <m/>
    <m/>
    <m/>
  </r>
  <r>
    <s v="Banco Mundial"/>
    <x v="14"/>
    <s v="Promotion of Biodiversity Conservation within Coffee Landscapes (GEF-MSP)"/>
    <n v="730000"/>
    <s v="NA"/>
    <m/>
    <m/>
    <s v="No Identificado"/>
  </r>
  <r>
    <s v="GEF"/>
    <x v="18"/>
    <s v="Promotion of Human Rights in Public Policy in Uruguay"/>
    <n v="36683"/>
    <n v="2012"/>
    <s v="Ambiental "/>
    <m/>
    <s v="Cooperación Técnica"/>
  </r>
  <r>
    <s v="Banco Mundial"/>
    <x v="15"/>
    <s v="Promotion of Public Participation in the Public Financial Management Oversight"/>
    <n v="400000"/>
    <d v="2010-01-29T00:00:00"/>
    <m/>
    <m/>
    <s v="Préstamo"/>
  </r>
  <r>
    <s v="BID"/>
    <x v="23"/>
    <s v="Promotora Early Growth II"/>
    <n v="270000"/>
    <d v="2014-07-30T00:00:00"/>
    <m/>
    <m/>
    <s v="Cooperación Técnica"/>
  </r>
  <r>
    <s v="BID"/>
    <x v="23"/>
    <s v="Promotora Early Growth II"/>
    <n v="4000000"/>
    <d v="2014-07-30T00:00:00"/>
    <m/>
    <m/>
    <s v="Inversión de Capital."/>
  </r>
  <r>
    <s v="BID"/>
    <x v="23"/>
    <s v="Promover el cambio de comportamiento en Agua y Saneamiento"/>
    <n v="1000000"/>
    <d v="2015-12-11T00:00:00"/>
    <m/>
    <m/>
    <s v="Cooperación Técnica"/>
  </r>
  <r>
    <s v="BID"/>
    <x v="4"/>
    <s v="Promover el Cambio de Comportamiento en Agua, Saneamiento e Higi01 en el Pacífico Colombiano para Prevenir COVID-19"/>
    <n v="750000"/>
    <d v="2020-10-14T00:00:00"/>
    <m/>
    <m/>
    <s v="Cooperación Técnica"/>
  </r>
  <r>
    <s v="BID"/>
    <x v="23"/>
    <s v="Promover el uso de los Registros Administrativos con Fines Estadísticos"/>
    <n v="270000"/>
    <d v="2014-10-30T00:00:00"/>
    <m/>
    <m/>
    <s v="Cooperación Técnica"/>
  </r>
  <r>
    <s v="BID"/>
    <x v="23"/>
    <s v="Promover la Equidad de Género en el Sector de Agua y Saneamiento"/>
    <n v="500000"/>
    <d v="2020-07-21T00:00:00"/>
    <m/>
    <m/>
    <s v="Cooperación Técnica"/>
  </r>
  <r>
    <s v="BID"/>
    <x v="23"/>
    <s v="Promover la Igualdad de Género a través de Programas de Desarrollo en los Países Miembros del BID"/>
    <n v="300000"/>
    <d v="2018-09-17T00:00:00"/>
    <m/>
    <m/>
    <s v="Cooperación Técnica"/>
  </r>
  <r>
    <s v="BID"/>
    <x v="23"/>
    <s v="Promover la Igualdad de Género, la Diversidad y la Inclusión en el Sector Privado"/>
    <n v="1250000"/>
    <d v="2019-11-21T00:00:00"/>
    <m/>
    <m/>
    <s v="Cooperación Técnica"/>
  </r>
  <r>
    <s v="BID"/>
    <x v="23"/>
    <s v="Promover la Resiliencia de los Sistemas Productivos para Disminuir la Vulnerabil"/>
    <n v="200000"/>
    <d v="2014-12-11T00:00:00"/>
    <m/>
    <m/>
    <s v="Cooperación Técnica"/>
  </r>
  <r>
    <s v="BID"/>
    <x v="23"/>
    <s v="Promover las instituciones para la mejora del gasto de inversion pública"/>
    <n v="550000"/>
    <d v="2017-10-04T00:00:00"/>
    <m/>
    <m/>
    <s v="Cooperación Técnica"/>
  </r>
  <r>
    <s v="GEF"/>
    <x v="0"/>
    <s v="Promover una estrategia de territorializaciÃ³n l"/>
    <n v="129502"/>
    <n v="2020"/>
    <s v="Ambiental "/>
    <m/>
    <s v="Cooperación Técnica"/>
  </r>
  <r>
    <s v="PNUD"/>
    <x v="0"/>
    <s v="Promover una estrategia de territorializaciÃ³n l"/>
    <n v="1849"/>
    <m/>
    <m/>
    <m/>
    <m/>
  </r>
  <r>
    <s v="GEF"/>
    <x v="2"/>
    <s v="Promover y fortalecer las estrategias de la SecretarÃ­a de Gabinete y CoordinaciÃ³n Administrativa para mejorar la atenciÃ³n al ciudadano y contribuir a la institucionalizaciÃ³n de una gestiÃ³n pÃºblica de calidad"/>
    <n v="454412"/>
    <n v="2012"/>
    <s v="Institucional"/>
    <s v="Políticas"/>
    <s v="Cooperación Técnica"/>
  </r>
  <r>
    <s v="GEF"/>
    <x v="2"/>
    <s v="Promover y fortalecer las estrategias de la SecretarÃ­a de Gabinete y CoordinaciÃ³n Administrativa para mejorar la atenciÃ³n al ciudadano y contribuir a la institucionalizaciÃ³n de una gestiÃ³n pÃºblica de calidad"/>
    <n v="1769983"/>
    <n v="2013"/>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3098294"/>
    <n v="2014"/>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4586558"/>
    <n v="2015"/>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3249354"/>
    <n v="2016"/>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11628281"/>
    <n v="2017"/>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20653421"/>
    <n v="2018"/>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15382230"/>
    <n v="2019"/>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14023151"/>
    <n v="2020"/>
    <s v="Ambiental "/>
    <m/>
    <s v="Cooperación Técnica"/>
  </r>
  <r>
    <s v="PNUD"/>
    <x v="2"/>
    <s v="Promover y fortalecer las estrategias de la SecretarÃ­a de Gabinete y CoordinaciÃ³n Administrativa para mejorar la atenciÃ³n al ciudadano y contribuir a la institucionalizaciÃ³n de una gestiÃ³n pÃºblica de calidad"/>
    <n v="239850"/>
    <m/>
    <m/>
    <m/>
    <m/>
  </r>
  <r>
    <s v="BID"/>
    <x v="23"/>
    <s v="Promoviendo Cooperación entre Gobiernos Subnacionales en América Latina y el Caribe III"/>
    <n v="50000"/>
    <d v="2020-10-14T00:00:00"/>
    <m/>
    <m/>
    <s v="Cooperación Técnica"/>
  </r>
  <r>
    <s v="GEF"/>
    <x v="12"/>
    <s v="Promoviendo el acceso publico a registros historicos Pma"/>
    <n v="129999"/>
    <n v="2018"/>
    <s v="Ambiental "/>
    <m/>
    <s v="Cooperación Técnica"/>
  </r>
  <r>
    <s v="GEF"/>
    <x v="12"/>
    <s v="Promoviendo el acceso publico a registros historicos Pma"/>
    <n v="168141"/>
    <n v="2019"/>
    <s v="Ambiental "/>
    <m/>
    <s v="Cooperación Técnica"/>
  </r>
  <r>
    <s v="BID"/>
    <x v="4"/>
    <s v="Promoviendo el Aprendizaje Social y Emocional en los Primeros Años"/>
    <n v="676921"/>
    <d v="2019-07-08T00:00:00"/>
    <m/>
    <m/>
    <s v="Cooperación Técnica"/>
  </r>
  <r>
    <s v="GEF"/>
    <x v="3"/>
    <s v="Promoviendo el cambio con Paz"/>
    <n v="453807"/>
    <n v="2012"/>
    <s v="Institucional"/>
    <s v="Políticas"/>
    <s v="Cooperación Técnica"/>
  </r>
  <r>
    <s v="GEF"/>
    <x v="3"/>
    <s v="Promoviendo el cambio con Paz"/>
    <n v="5455"/>
    <n v="2013"/>
    <s v="Ambiental "/>
    <m/>
    <s v="Cooperación Técnica"/>
  </r>
  <r>
    <s v="GEF"/>
    <x v="3"/>
    <s v="Promoviendo el cambio con Paz"/>
    <n v="0"/>
    <n v="2014"/>
    <s v="Ambiental "/>
    <m/>
    <s v="Cooperación Técnica"/>
  </r>
  <r>
    <s v="GEF"/>
    <x v="3"/>
    <s v="Promoviendo el cambio con Paz"/>
    <n v="0"/>
    <n v="2015"/>
    <s v="Ambiental "/>
    <m/>
    <s v="Cooperación Técnica"/>
  </r>
  <r>
    <s v="BID"/>
    <x v="23"/>
    <s v="Promoviendo el conocimiento y la capacidad institucional a través del Diálogo Regional de Política"/>
    <n v="1800000"/>
    <d v="2017-03-24T00:00:00"/>
    <m/>
    <m/>
    <s v="Cooperación Técnica"/>
  </r>
  <r>
    <s v="BID"/>
    <x v="20"/>
    <s v="Promoviendo el Desarrollo de un Nuevo Modelo de Financiamiento en México"/>
    <n v="2000000"/>
    <d v="2016-11-30T00:00:00"/>
    <m/>
    <m/>
    <s v="Préstamo"/>
  </r>
  <r>
    <s v="BID"/>
    <x v="20"/>
    <s v="Promoviendo el desarrollo de un nuevo modelo de financiamiento en México"/>
    <n v="303000"/>
    <d v="2016-11-30T00:00:00"/>
    <m/>
    <m/>
    <s v="Cooperación Técnica"/>
  </r>
  <r>
    <s v="BID"/>
    <x v="30"/>
    <s v="Promoviendo el Desarrollo Resiliente e Inclusivo en Las Bahamas II"/>
    <n v="140000000"/>
    <d v="2020-10-14T00:00:00"/>
    <s v="Ambiental"/>
    <s v="Cambio climático"/>
    <s v="Préstamo"/>
  </r>
  <r>
    <s v="BID"/>
    <x v="23"/>
    <s v="Promoviendo el dialogo regional y el intercambio de conocimiento en Seguridad Ci"/>
    <n v="145000"/>
    <d v="2015-10-19T00:00:00"/>
    <m/>
    <m/>
    <s v="Cooperación Técnica"/>
  </r>
  <r>
    <s v="BID"/>
    <x v="23"/>
    <s v="Promoviendo el Gobierno Abierto, la In11ación y los Datos Abiertos en Latin America y el Caribe (LAC)"/>
    <n v="590000"/>
    <d v="2018-08-28T00:00:00"/>
    <m/>
    <m/>
    <s v="Cooperación Técnica"/>
  </r>
  <r>
    <s v="BID"/>
    <x v="23"/>
    <s v="Promoviendo Fortalecimiento Institucional a traves del Dialogo Regional de Polit"/>
    <n v="1500000"/>
    <d v="2014-04-14T00:00:00"/>
    <m/>
    <m/>
    <s v="Cooperación Técnica"/>
  </r>
  <r>
    <s v="BID"/>
    <x v="2"/>
    <s v="Promoviendo In11aciones en Seguridad Ciudadana y Justicia Penal en Gobiernos Subnacionales de Argentina"/>
    <n v="350000"/>
    <d v="2017-09-22T00:00:00"/>
    <m/>
    <m/>
    <s v="Cooperación Técnica"/>
  </r>
  <r>
    <s v="BID"/>
    <x v="23"/>
    <s v="Promoviendo la capacidad institucional con el Dialogo Regional de Politica"/>
    <n v="1650000"/>
    <d v="2016-03-15T00:00:00"/>
    <m/>
    <m/>
    <s v="Cooperación Técnica"/>
  </r>
  <r>
    <s v="BID"/>
    <x v="23"/>
    <s v="Promoviendo la Capacidad Institucional con el Dialogo Regional de Politica"/>
    <n v="1550000"/>
    <d v="2015-03-13T00:00:00"/>
    <m/>
    <m/>
    <s v="Cooperación Técnica"/>
  </r>
  <r>
    <s v="BID"/>
    <x v="23"/>
    <s v="Promoviendo la Cooperación entre Gobiernos Subnacionales en América Latina y el Caribe II"/>
    <n v="150000"/>
    <d v="2017-10-17T00:00:00"/>
    <m/>
    <m/>
    <s v="Cooperación Técnica"/>
  </r>
  <r>
    <s v="BID"/>
    <x v="9"/>
    <s v="Promoviendo la Cultura de Evaluacion y el Mejoramiento de la Calidad Educativa"/>
    <n v="600000"/>
    <d v="2014-05-02T00:00:00"/>
    <m/>
    <m/>
    <s v="Cooperación Técnica"/>
  </r>
  <r>
    <s v="BID"/>
    <x v="23"/>
    <s v="Promoviendo la disrupción digital en América Latina y el Caribe"/>
    <n v="740000"/>
    <d v="2018-07-11T00:00:00"/>
    <m/>
    <m/>
    <s v="Cooperación Técnica"/>
  </r>
  <r>
    <s v="GEF"/>
    <x v="13"/>
    <s v="Promoviendo la Gestion Sostenible en Las Bambas"/>
    <n v="1210245"/>
    <n v="2012"/>
    <s v="Ambiental "/>
    <s v="Sostenibilidad"/>
    <s v="Cooperación Técnica"/>
  </r>
  <r>
    <s v="GEF"/>
    <x v="13"/>
    <s v="Promoviendo la Gestion Sostenible en Las Bambas"/>
    <n v="1670302"/>
    <n v="2013"/>
    <s v="Ambiental "/>
    <m/>
    <s v="Cooperación Técnica"/>
  </r>
  <r>
    <s v="GEF"/>
    <x v="13"/>
    <s v="Promoviendo la Gestion Sostenible en Las Bambas"/>
    <n v="499467"/>
    <n v="2014"/>
    <s v="Ambiental "/>
    <m/>
    <s v="Cooperación Técnica"/>
  </r>
  <r>
    <s v="GEF"/>
    <x v="13"/>
    <s v="Promoviendo la Gestion Sostenible en Las Bambas"/>
    <n v="15712"/>
    <n v="2015"/>
    <s v="Ambiental "/>
    <m/>
    <s v="Cooperación Técnica"/>
  </r>
  <r>
    <s v="BID"/>
    <x v="23"/>
    <s v="Promoviendo la In11ación en la Gestión Financiera de los Riesgos vinculados a los Desastres Naturales y el Cambio Climático"/>
    <n v="1000000"/>
    <d v="2018-11-06T00:00:00"/>
    <m/>
    <m/>
    <s v="Cooperación Técnica"/>
  </r>
  <r>
    <s v="BID"/>
    <x v="23"/>
    <s v="Promoviendo la In11ación en Latinoamérica a través de Mejores Prácticas en las Políticas de Compras Públicas"/>
    <n v="400000"/>
    <d v="2019-06-03T00:00:00"/>
    <m/>
    <m/>
    <s v="Cooperación Técnica"/>
  </r>
  <r>
    <s v="BID"/>
    <x v="23"/>
    <s v="Promoviendo la in11ación para acelerar la Economía Circular en ALC"/>
    <n v="180000"/>
    <d v="2020-08-04T00:00:00"/>
    <m/>
    <m/>
    <s v="Cooperación Técnica"/>
  </r>
  <r>
    <s v="BID"/>
    <x v="3"/>
    <s v="Promoviendo la inclusión de los pequeños productores en la cadena de valor de am"/>
    <n v="1243900"/>
    <d v="2013-10-23T00:00:00"/>
    <m/>
    <m/>
    <s v="Cooperación Técnica"/>
  </r>
  <r>
    <s v="GEF"/>
    <x v="15"/>
    <s v="Promoviendo la integralidad de la justicia de transiciÃ³n"/>
    <n v="201563"/>
    <n v="2017"/>
    <s v="Ambiental "/>
    <m/>
    <s v="Cooperación Técnica"/>
  </r>
  <r>
    <s v="GEF"/>
    <x v="15"/>
    <s v="Promoviendo la integralidad de la justicia de transiciÃ³n"/>
    <n v="2059090"/>
    <n v="2018"/>
    <s v="Ambiental "/>
    <m/>
    <s v="Cooperación Técnica"/>
  </r>
  <r>
    <s v="GEF"/>
    <x v="15"/>
    <s v="Promoviendo la integralidad de la justicia de transiciÃ³n"/>
    <n v="472124"/>
    <n v="2019"/>
    <s v="Ambiental "/>
    <m/>
    <s v="Cooperación Técnica"/>
  </r>
  <r>
    <s v="GEF"/>
    <x v="15"/>
    <s v="Promoviendo la integralidad de la justicia de transiciÃ³n"/>
    <n v="1572815"/>
    <n v="2020"/>
    <s v="Ambiental "/>
    <m/>
    <s v="Cooperación Técnica"/>
  </r>
  <r>
    <s v="PNUD"/>
    <x v="15"/>
    <s v="Promoviendo la integralidad de la justicia de transiciÃ³n"/>
    <n v="1147184"/>
    <m/>
    <m/>
    <m/>
    <m/>
  </r>
  <r>
    <s v="BID"/>
    <x v="23"/>
    <s v="Promoviendo la internacionalización de empresa de Tecnología"/>
    <n v="730000"/>
    <d v="2018-09-27T00:00:00"/>
    <m/>
    <m/>
    <s v="Cooperación Técnica"/>
  </r>
  <r>
    <s v="BID"/>
    <x v="23"/>
    <s v="Promoviendo la participación de Mujeres en la Contratación Pública"/>
    <n v="250000"/>
    <d v="2016-11-08T00:00:00"/>
    <s v="Social"/>
    <s v="Género"/>
    <s v="Cooperación Técnica"/>
  </r>
  <r>
    <s v="BID"/>
    <x v="23"/>
    <s v="Promoviendo la Transformación Digital en América Latina y el Caribe"/>
    <n v="300000"/>
    <d v="2017-08-17T00:00:00"/>
    <m/>
    <m/>
    <s v="Cooperación Técnica"/>
  </r>
  <r>
    <s v="BID"/>
    <x v="18"/>
    <s v="Promoviendo la Transformación Productiva y la Competitividad de la Industria Agroalimentaria de Uruguay basada en la Tecnología e In11ación Científica"/>
    <n v="1000000"/>
    <d v="2018-11-19T00:00:00"/>
    <m/>
    <m/>
    <s v="Cooperación Técnica"/>
  </r>
  <r>
    <s v="BID"/>
    <x v="23"/>
    <s v="Promoviendo la Transparencia y Fortaleciendo los Sistemas de Control en los Países del Caribe"/>
    <n v="300000"/>
    <d v="2019-06-21T00:00:00"/>
    <m/>
    <m/>
    <s v="Cooperación Técnica"/>
  </r>
  <r>
    <s v="GEF"/>
    <x v="2"/>
    <s v="Promoviendo los Objetivos de Desarrollo Sostenible a traves del Acceso a la Justicia de personas en situacion de vulnerabilidad"/>
    <n v="0"/>
    <n v="2016"/>
    <s v="Ambiental "/>
    <m/>
    <s v="Cooperación Técnica"/>
  </r>
  <r>
    <s v="GEF"/>
    <x v="2"/>
    <s v="Promoviendo los Objetivos de Desarrollo Sostenible a traves del Acceso a la Justicia de personas en situacion de vulnerabilidad"/>
    <n v="1573437"/>
    <n v="2017"/>
    <s v="Ambiental "/>
    <m/>
    <s v="Cooperación Técnica"/>
  </r>
  <r>
    <s v="GEF"/>
    <x v="2"/>
    <s v="Promoviendo los Objetivos de Desarrollo Sostenible a traves del Acceso a la Justicia de personas en situacion de vulnerabilidad"/>
    <n v="1914868"/>
    <n v="2018"/>
    <s v="Ambiental "/>
    <m/>
    <s v="Cooperación Técnica"/>
  </r>
  <r>
    <s v="GEF"/>
    <x v="2"/>
    <s v="Promoviendo los Objetivos de Desarrollo Sostenible a traves del Acceso a la Justicia de personas en situacion de vulnerabilidad"/>
    <n v="2496139"/>
    <n v="2019"/>
    <s v="Ambiental "/>
    <m/>
    <s v="Cooperación Técnica"/>
  </r>
  <r>
    <s v="GEF"/>
    <x v="2"/>
    <s v="Promoviendo los Objetivos de Desarrollo Sostenible a traves del Acceso a la Justicia de personas en situacion de vulnerabilidad"/>
    <n v="2468055"/>
    <n v="2020"/>
    <s v="Ambiental "/>
    <m/>
    <s v="Cooperación Técnica"/>
  </r>
  <r>
    <s v="PNUD"/>
    <x v="2"/>
    <s v="Promoviendo los Objetivos de Desarrollo Sostenible a traves del Acceso a la Justicia de personas en situacion de vulnerabilidad"/>
    <n v="584281"/>
    <m/>
    <m/>
    <m/>
    <m/>
  </r>
  <r>
    <s v="BID"/>
    <x v="23"/>
    <s v="Promoviendo Seguridad Ciudadana a través de In11ación Social"/>
    <n v="350000"/>
    <d v="2015-09-30T00:00:00"/>
    <m/>
    <m/>
    <s v="Cooperación Técnica"/>
  </r>
  <r>
    <s v="GEF"/>
    <x v="15"/>
    <s v="Promoviendo territorios sostenibles en la Cuenca del Rio"/>
    <n v="57618"/>
    <n v="2019"/>
    <s v="Ambiental "/>
    <m/>
    <s v="Cooperación Técnica"/>
  </r>
  <r>
    <s v="GEF"/>
    <x v="15"/>
    <s v="Promoviendo territorios sostenibles en la Cuenca del Rio"/>
    <n v="142382"/>
    <n v="2020"/>
    <s v="Ambiental "/>
    <m/>
    <s v="Cooperación Técnica"/>
  </r>
  <r>
    <s v="PNUD"/>
    <x v="15"/>
    <s v="Promoviendo territorios sostenibles en la Cuenca del Rio"/>
    <n v="128743"/>
    <m/>
    <m/>
    <m/>
    <m/>
  </r>
  <r>
    <s v="BID"/>
    <x v="10"/>
    <s v="Promoviendo un Esquema de Seguros de Ahorros de 01rgía para Empresas Pequeñas y Medianas en Nicaragua"/>
    <n v="530000"/>
    <d v="2016-11-15T00:00:00"/>
    <m/>
    <m/>
    <s v="Cooperación Técnica"/>
  </r>
  <r>
    <s v="BID"/>
    <x v="23"/>
    <s v="Promoviendo un Mercado de Remesas Inclusivo mediante Mejoras en el 03co Normati"/>
    <n v="1199340"/>
    <d v="2015-05-13T00:00:00"/>
    <m/>
    <m/>
    <s v="Cooperación Técnica"/>
  </r>
  <r>
    <s v="BID"/>
    <x v="14"/>
    <s v="Promoviendo una Cultura de Integracion e Igualdad de Oportunidades para Jov01s en Pobreza"/>
    <n v="750000"/>
    <d v="2017-12-05T00:00:00"/>
    <m/>
    <m/>
    <s v="Cooperación Técnica"/>
  </r>
  <r>
    <s v="GEF"/>
    <x v="4"/>
    <s v="PROPANO REFRIGERANTE ALTERNATIVO"/>
    <n v="85100"/>
    <n v="2016"/>
    <s v="Ambiental "/>
    <m/>
    <s v="Cooperación Técnica"/>
  </r>
  <r>
    <s v="GEF"/>
    <x v="4"/>
    <s v="PROPANO REFRIGERANTE ALTERNATIVO"/>
    <n v="295900"/>
    <n v="2017"/>
    <s v="Ambiental "/>
    <m/>
    <s v="Cooperación Técnica"/>
  </r>
  <r>
    <s v="GEF"/>
    <x v="4"/>
    <s v="PROPANO REFRIGERANTE ALTERNATIVO"/>
    <n v="203484"/>
    <n v="2018"/>
    <s v="Ambiental "/>
    <m/>
    <s v="Cooperación Técnica"/>
  </r>
  <r>
    <s v="BID"/>
    <x v="16"/>
    <s v="Propuesta de inversión de capital para el Fondo Vulcano"/>
    <n v="2000000"/>
    <d v="2018-11-29T00:00:00"/>
    <m/>
    <m/>
    <s v="Inversión de Capital."/>
  </r>
  <r>
    <s v="BID"/>
    <x v="16"/>
    <s v="Propuesta Institucional de Gobernanza del Área Historica de la Ciudad-Puerto de Valparaíso"/>
    <n v="500000"/>
    <d v="2017-09-20T00:00:00"/>
    <m/>
    <m/>
    <s v="Cooperación Técnica"/>
  </r>
  <r>
    <s v="BID"/>
    <x v="23"/>
    <s v="Propuesta para Establecer con el Fondo Verde para el Clima un Proyecto de Línea de Actividad para la Creación de una Facilidad de Riesgo Compartido para Micro, Pequeñas y Medianas Empresas del Sector de la Agricultura Resiliente al Clima y de Bajas Emi"/>
    <n v="20000000"/>
    <d v="2018-07-10T00:00:00"/>
    <m/>
    <m/>
    <s v="Apoyo al estado "/>
  </r>
  <r>
    <s v="BID"/>
    <x v="23"/>
    <s v="Propuesta para la Creación de la Línea de Actividad de Cooperaciones Técnicas para la Experimentación _x001a_CT Prototipo_x001a_"/>
    <n v="2500000"/>
    <d v="2019-06-26T00:00:00"/>
    <m/>
    <m/>
    <s v="Apoyo al estado "/>
  </r>
  <r>
    <s v="BID"/>
    <x v="15"/>
    <s v="Propuesta Tecnica para el Uso Eficiente de Leña y Combustibles Alternos en Comunidades Indígenas and Rurales en Guatemala"/>
    <n v="420000"/>
    <d v="2016-12-22T00:00:00"/>
    <m/>
    <m/>
    <s v="Cooperación Técnica"/>
  </r>
  <r>
    <s v="GEF"/>
    <x v="21"/>
    <s v="Propuestas para la gobernabilidad democrÃ¡tica"/>
    <n v="35000"/>
    <n v="2012"/>
    <s v="Ambiental "/>
    <m/>
    <s v="Cooperación Técnica"/>
  </r>
  <r>
    <s v="GEF"/>
    <x v="21"/>
    <s v="Propuestas para la gobernabilidad democrÃ¡tica"/>
    <n v="11736"/>
    <n v="2013"/>
    <s v="Ambiental "/>
    <m/>
    <s v="Cooperación Técnica"/>
  </r>
  <r>
    <s v="CAF"/>
    <x v="27"/>
    <s v="PROSALAFA III"/>
    <n v="14000000"/>
    <s v="19-12-2014"/>
    <s v="Institucional"/>
    <s v="Políticas"/>
    <s v="Cooperación Técnica"/>
  </r>
  <r>
    <s v="CAF"/>
    <x v="27"/>
    <s v="PROSANESU - Proyecto de Desarrollo para las Zonas Semiáridas y Áridas de los Estados Nueva Esparta y Sucre"/>
    <n v="15000000"/>
    <s v="18-12-2012"/>
    <s v="Ambiental "/>
    <s v="Desertificación"/>
    <s v="Cooperación Técnica"/>
  </r>
  <r>
    <s v="BID"/>
    <x v="4"/>
    <s v="Prospectivas de la educación superior: hacia una Colombia educada con calidad"/>
    <n v="7971"/>
    <d v="2015-03-10T00:00:00"/>
    <m/>
    <m/>
    <s v="Cooperación Técnica"/>
  </r>
  <r>
    <s v="GEF"/>
    <x v="4"/>
    <s v="PROTECCIÃ“N A VÃCTIMAS, TESTIGOS Y COMPARECIENTES"/>
    <n v="106050"/>
    <n v="2019"/>
    <s v="Ambiental "/>
    <m/>
    <s v="Cooperación Técnica"/>
  </r>
  <r>
    <s v="GEF"/>
    <x v="4"/>
    <s v="PROTECCIÃ“N A VÃCTIMAS, TESTIGOS Y COMPARECIENTES"/>
    <n v="746819"/>
    <n v="2020"/>
    <s v="Ambiental "/>
    <m/>
    <s v="Cooperación Técnica"/>
  </r>
  <r>
    <s v="PNUD"/>
    <x v="4"/>
    <s v="PROTECCIÃ“N A VÃCTIMAS, TESTIGOS Y COMPARECIENTES"/>
    <n v="213285"/>
    <m/>
    <m/>
    <m/>
    <m/>
  </r>
  <r>
    <s v="GEF"/>
    <x v="3"/>
    <s v="ProtecciÃ³n de la biodiversidad"/>
    <n v="430171"/>
    <n v="2013"/>
    <s v="Ambiental "/>
    <m/>
    <s v="Cooperación Técnica"/>
  </r>
  <r>
    <s v="GEF"/>
    <x v="3"/>
    <s v="ProtecciÃ³n de la biodiversidad"/>
    <n v="470064"/>
    <n v="2014"/>
    <s v="Ambiental "/>
    <m/>
    <s v="Cooperación Técnica"/>
  </r>
  <r>
    <s v="GEF"/>
    <x v="3"/>
    <s v="ProtecciÃ³n de la biodiversidad"/>
    <n v="443591"/>
    <n v="2015"/>
    <s v="Ambiental "/>
    <m/>
    <s v="Cooperación Técnica"/>
  </r>
  <r>
    <s v="GEF"/>
    <x v="3"/>
    <s v="ProtecciÃ³n de la biodiversidad"/>
    <n v="898715"/>
    <n v="2016"/>
    <s v="Ambiental "/>
    <m/>
    <s v="Cooperación Técnica"/>
  </r>
  <r>
    <s v="GEF"/>
    <x v="3"/>
    <s v="ProtecciÃ³n de la biodiversidad"/>
    <n v="1461761"/>
    <n v="2017"/>
    <s v="Ambiental "/>
    <m/>
    <s v="Cooperación Técnica"/>
  </r>
  <r>
    <s v="GEF"/>
    <x v="3"/>
    <s v="ProtecciÃ³n de la biodiversidad"/>
    <n v="855310"/>
    <n v="2018"/>
    <s v="Ambiental "/>
    <m/>
    <s v="Cooperación Técnica"/>
  </r>
  <r>
    <s v="GEF"/>
    <x v="3"/>
    <s v="ProtecciÃ³n de la biodiversidad"/>
    <n v="969503"/>
    <n v="2019"/>
    <s v="Ambiental "/>
    <m/>
    <s v="Cooperación Técnica"/>
  </r>
  <r>
    <s v="GEF"/>
    <x v="3"/>
    <s v="ProtecciÃ³n de la biodiversidad"/>
    <n v="787"/>
    <n v="2020"/>
    <s v="Ambiental "/>
    <m/>
    <s v="Cooperación Técnica"/>
  </r>
  <r>
    <s v="PNUD"/>
    <x v="3"/>
    <s v="ProtecciÃ³n de la biodiversidad"/>
    <n v="787"/>
    <m/>
    <m/>
    <m/>
    <m/>
  </r>
  <r>
    <s v="GEF"/>
    <x v="12"/>
    <s v="ProtecciÃ³n de Sumideros de Carbono"/>
    <n v="1288066"/>
    <n v="2013"/>
    <s v="Ambiental "/>
    <m/>
    <s v="Cooperación Técnica"/>
  </r>
  <r>
    <s v="GEF"/>
    <x v="12"/>
    <s v="ProtecciÃ³n de Sumideros de Carbono"/>
    <n v="380427"/>
    <n v="2014"/>
    <s v="Ambiental "/>
    <m/>
    <s v="Cooperación Técnica"/>
  </r>
  <r>
    <s v="GEF"/>
    <x v="12"/>
    <s v="ProtecciÃ³n de Sumideros de Carbono"/>
    <n v="717444"/>
    <n v="2015"/>
    <s v="Ambiental "/>
    <m/>
    <s v="Cooperación Técnica"/>
  </r>
  <r>
    <s v="GEF"/>
    <x v="12"/>
    <s v="ProtecciÃ³n de Sumideros de Carbono"/>
    <n v="1248033"/>
    <n v="2016"/>
    <s v="Ambiental "/>
    <m/>
    <s v="Cooperación Técnica"/>
  </r>
  <r>
    <s v="GEF"/>
    <x v="12"/>
    <s v="ProtecciÃ³n de Sumideros de Carbono"/>
    <n v="1203722"/>
    <n v="2017"/>
    <s v="Ambiental "/>
    <m/>
    <s v="Cooperación Técnica"/>
  </r>
  <r>
    <s v="GEF"/>
    <x v="12"/>
    <s v="ProtecciÃ³n de Sumideros de Carbono"/>
    <n v="456453"/>
    <n v="2018"/>
    <s v="Ambiental "/>
    <m/>
    <s v="Cooperación Técnica"/>
  </r>
  <r>
    <s v="BID"/>
    <x v="23"/>
    <s v="Protección del Conocimiento Tra12ional Ecológico de los Pueblos Indígenas en la"/>
    <n v="700000"/>
    <d v="2014-11-26T00:00:00"/>
    <m/>
    <m/>
    <s v="Cooperación Técnica"/>
  </r>
  <r>
    <s v="Banco Mundial"/>
    <x v="14"/>
    <s v="Protected Areas Consolidation and Administration"/>
    <n v="13400000"/>
    <d v="2005-11-29T00:00:00"/>
    <m/>
    <m/>
    <s v="Préstamo"/>
  </r>
  <r>
    <s v="GEF"/>
    <x v="9"/>
    <s v="Protecting biodiversity &amp; recovering degraded ecosystems"/>
    <n v="144346"/>
    <n v="2019"/>
    <s v="Ambiental "/>
    <m/>
    <s v="Cooperación Técnica"/>
  </r>
  <r>
    <s v="GEF"/>
    <x v="9"/>
    <s v="Protecting biodiversity &amp; recovering degraded ecosystems"/>
    <n v="170850"/>
    <n v="2020"/>
    <s v="Ambiental "/>
    <m/>
    <s v="Cooperación Técnica"/>
  </r>
  <r>
    <s v="PNUD"/>
    <x v="9"/>
    <s v="Protecting biodiversity &amp; recovering degraded ecosystems"/>
    <n v="115404"/>
    <m/>
    <m/>
    <m/>
    <m/>
  </r>
  <r>
    <s v="GEF"/>
    <x v="14"/>
    <s v="Protecting the Lives of Vulnerable Population COVID19"/>
    <n v="300000"/>
    <n v="2020"/>
    <s v="Ambiental "/>
    <m/>
    <s v="Cooperación Técnica"/>
  </r>
  <r>
    <s v="PNUD"/>
    <x v="14"/>
    <s v="Protecting the Lives of Vulnerable Population COVID19"/>
    <n v="56018"/>
    <m/>
    <m/>
    <m/>
    <m/>
  </r>
  <r>
    <s v="Banco Mundial"/>
    <x v="12"/>
    <s v="Protecting the Poor under Global Uncertainty Development Policy Loan"/>
    <n v="80000000"/>
    <d v="2009-04-21T00:00:00"/>
    <m/>
    <m/>
    <s v="Préstamo"/>
  </r>
  <r>
    <s v="Banco Mundial"/>
    <x v="2"/>
    <s v="Protecting Vulnerable People Against Noncommunicable Diseases Project"/>
    <n v="437500000"/>
    <d v="2015-06-11T00:00:00"/>
    <m/>
    <m/>
    <s v="Proyectos de Inversión "/>
  </r>
  <r>
    <s v="GEF"/>
    <x v="27"/>
    <s v="PROTOCOLO DE MONTREAL FASE XI"/>
    <n v="163060"/>
    <n v="2013"/>
    <s v="Ambiental "/>
    <s v="Químicos"/>
    <s v="Cooperación Técnica"/>
  </r>
  <r>
    <s v="GEF"/>
    <x v="27"/>
    <s v="PROTOCOLO DE MONTREAL FASE XI"/>
    <n v="150666"/>
    <n v="2014"/>
    <s v="Ambiental "/>
    <s v="Químicos"/>
    <s v="Cooperación Técnica"/>
  </r>
  <r>
    <s v="GEF"/>
    <x v="27"/>
    <s v="PROTOCOLO DE MONTREAL FASE XI"/>
    <n v="1754"/>
    <n v="2015"/>
    <s v="Ambiental "/>
    <s v="Químicos"/>
    <s v="Cooperación Técnica"/>
  </r>
  <r>
    <s v="GEF"/>
    <x v="12"/>
    <s v="Protocolo de Nagoya Agro y Medicina"/>
    <n v="24429"/>
    <n v="2019"/>
    <s v="Ambiental "/>
    <m/>
    <s v="Cooperación Técnica"/>
  </r>
  <r>
    <s v="GEF"/>
    <x v="12"/>
    <s v="Protocolo de Nagoya Agro y Medicina"/>
    <n v="25571"/>
    <n v="2020"/>
    <s v="Ambiental "/>
    <m/>
    <s v="Cooperación Técnica"/>
  </r>
  <r>
    <s v="PNUD"/>
    <x v="12"/>
    <s v="Protocolo de Nagoya Agro y Medicina"/>
    <n v="24607"/>
    <m/>
    <m/>
    <m/>
    <m/>
  </r>
  <r>
    <s v="GEF"/>
    <x v="4"/>
    <s v="PROTOTIPO DE CIENCIA E INNOVACIÃ“N EN COMUNIDADES"/>
    <n v="2123801"/>
    <n v="2018"/>
    <s v="Ambiental "/>
    <m/>
    <s v="Cooperación Técnica"/>
  </r>
  <r>
    <s v="GEF"/>
    <x v="4"/>
    <s v="PROTOTIPO DE CIENCIA E INNOVACIÃ“N EN COMUNIDADES"/>
    <n v="1514889"/>
    <n v="2019"/>
    <s v="Ambiental "/>
    <m/>
    <s v="Cooperación Técnica"/>
  </r>
  <r>
    <s v="GEF"/>
    <x v="4"/>
    <s v="PROTOTIPO DE CIENCIA E INNOVACIÃ“N EN COMUNIDADES"/>
    <n v="1779706"/>
    <n v="2020"/>
    <s v="Ambiental "/>
    <m/>
    <s v="Cooperación Técnica"/>
  </r>
  <r>
    <s v="PNUD"/>
    <x v="4"/>
    <s v="PROTOTIPO DE CIENCIA E INNOVACIÃ“N EN COMUNIDADES"/>
    <n v="571553"/>
    <m/>
    <m/>
    <m/>
    <m/>
  </r>
  <r>
    <s v="BID"/>
    <x v="4"/>
    <s v="Prototipo de la Plataforma de Orientación Mé12a para Todos"/>
    <n v="150000"/>
    <d v="2020-05-06T00:00:00"/>
    <m/>
    <m/>
    <s v="Cooperación Técnica"/>
  </r>
  <r>
    <s v="Banco Mundial"/>
    <x v="2"/>
    <s v="Prototypes related to the Production and Use of Hydrogen Fuel"/>
    <n v="100000"/>
    <d v="2007-06-15T00:00:00"/>
    <m/>
    <m/>
    <s v="Préstamo"/>
  </r>
  <r>
    <s v="CAF"/>
    <x v="1"/>
    <s v="PROVATUR"/>
    <n v="250000000"/>
    <s v="05-12-2014"/>
    <s v="Institucional"/>
    <s v="Políticas"/>
    <s v="Cooperación Técnica"/>
  </r>
  <r>
    <s v="BID"/>
    <x v="14"/>
    <s v="Providencia Solar PV Project"/>
    <n v="87700000"/>
    <d v="2015-12-14T00:00:00"/>
    <m/>
    <m/>
    <s v="Préstamo"/>
  </r>
  <r>
    <s v="Banco Mundial"/>
    <x v="8"/>
    <s v="Providing an Education of Quality in Haiti (PEQH)"/>
    <n v="30000000"/>
    <d v="2016-11-10T00:00:00"/>
    <m/>
    <m/>
    <s v="Proyectos de Inversión "/>
  </r>
  <r>
    <s v="Banco Mundial"/>
    <x v="2"/>
    <s v="Provincial Agricultural Development Project - Loan 4150"/>
    <n v="357200000"/>
    <d v="1997-04-22T00:00:00"/>
    <m/>
    <m/>
    <s v="Préstamo"/>
  </r>
  <r>
    <s v="Banco Mundial"/>
    <x v="2"/>
    <s v="Provincial Bank Privatization Loan Project"/>
    <n v="1300000000"/>
    <d v="1995-05-04T00:00:00"/>
    <m/>
    <m/>
    <s v="Préstamo"/>
  </r>
  <r>
    <s v="Banco Mundial"/>
    <x v="2"/>
    <s v="Provincial Development Project"/>
    <n v="575000000"/>
    <d v="1990-12-18T00:00:00"/>
    <m/>
    <m/>
    <s v="Préstamo"/>
  </r>
  <r>
    <s v="Banco Mundial"/>
    <x v="2"/>
    <s v="Provincial Development Project (02)"/>
    <n v="225000000"/>
    <d v="1995-05-04T00:00:00"/>
    <m/>
    <m/>
    <s v="Préstamo"/>
  </r>
  <r>
    <s v="Banco Mundial"/>
    <x v="2"/>
    <s v="Provincial Health Sector Development Project"/>
    <n v="144700000"/>
    <d v="1995-08-03T00:00:00"/>
    <m/>
    <m/>
    <s v="Préstamo"/>
  </r>
  <r>
    <s v="Banco Mundial"/>
    <x v="0"/>
    <s v="Provincial Health Services Project"/>
    <n v="42000000"/>
    <d v="1998-01-15T00:00:00"/>
    <m/>
    <m/>
    <s v="Préstamo"/>
  </r>
  <r>
    <s v="Banco Mundial"/>
    <x v="2"/>
    <s v="Provincial Maternal-Child Hlth Sector Adjustment Ln. (PMCHSAL)"/>
    <n v="750000000"/>
    <d v="2003-10-28T00:00:00"/>
    <m/>
    <m/>
    <s v="Préstamo"/>
  </r>
  <r>
    <s v="Banco Mundial"/>
    <x v="2"/>
    <s v="Provincial Pension Reform Adjustment Loan Project"/>
    <n v="300000000"/>
    <d v="1996-12-11T00:00:00"/>
    <m/>
    <m/>
    <s v="Préstamo"/>
  </r>
  <r>
    <s v="Banco Mundial"/>
    <x v="2"/>
    <s v="Provincial Public Health Insurance Development Project"/>
    <n v="400000000"/>
    <d v="2011-04-28T00:00:00"/>
    <m/>
    <m/>
    <s v="Proyectos de Inversión "/>
  </r>
  <r>
    <s v="Banco Mundial"/>
    <x v="2"/>
    <s v="PROVINCIAL REFORM ADJUSTMENT LOAN - CATAMARCA"/>
    <n v="70700000"/>
    <d v="2000-09-14T00:00:00"/>
    <m/>
    <m/>
    <s v="Préstamo"/>
  </r>
  <r>
    <s v="Banco Mundial"/>
    <x v="2"/>
    <s v="Provincial Reform Loan"/>
    <n v="300000000"/>
    <d v="1995-01-24T00:00:00"/>
    <m/>
    <m/>
    <s v="Préstamo"/>
  </r>
  <r>
    <s v="Banco Mundial"/>
    <x v="2"/>
    <s v="Provincial Reform Loan Project - Cordoba"/>
    <n v="303000000"/>
    <d v="2000-11-22T00:00:00"/>
    <m/>
    <m/>
    <s v="Préstamo"/>
  </r>
  <r>
    <s v="Banco Mundial"/>
    <x v="2"/>
    <s v="Provincial Reform Project (02) - Rio Negro"/>
    <n v="75000000"/>
    <d v="1997-08-26T00:00:00"/>
    <m/>
    <m/>
    <s v="Préstamo"/>
  </r>
  <r>
    <s v="Banco Mundial"/>
    <x v="2"/>
    <s v="Provincial Reform Project (02) - Salta"/>
    <n v="75000000"/>
    <d v="1997-08-26T00:00:00"/>
    <m/>
    <m/>
    <s v="Préstamo"/>
  </r>
  <r>
    <s v="Banco Mundial"/>
    <x v="2"/>
    <s v="Provincial Reform Project (02) - San Juan"/>
    <n v="50000000"/>
    <d v="1997-08-26T00:00:00"/>
    <m/>
    <m/>
    <s v="Préstamo"/>
  </r>
  <r>
    <s v="Banco Mundial"/>
    <x v="2"/>
    <s v="Provincial Reform Project (02) - Tucuman"/>
    <n v="100000000"/>
    <d v="1997-08-26T00:00:00"/>
    <m/>
    <m/>
    <s v="Préstamo"/>
  </r>
  <r>
    <s v="Banco Mundial"/>
    <x v="2"/>
    <s v="Provincial Road Infrastructure Project"/>
    <n v="286000000"/>
    <d v="2005-06-07T00:00:00"/>
    <m/>
    <m/>
    <s v="Préstamo"/>
  </r>
  <r>
    <s v="Banco Mundial"/>
    <x v="2"/>
    <s v="Provincial Roads Project"/>
    <n v="1500000000"/>
    <d v="1996-09-12T00:00:00"/>
    <m/>
    <m/>
    <s v="Préstamo"/>
  </r>
  <r>
    <s v="Banco Mundial"/>
    <x v="8"/>
    <s v="Provincial Towns Water Supply Project"/>
    <n v="6600000"/>
    <d v="1977-12-13T00:00:00"/>
    <m/>
    <m/>
    <s v="Préstamo"/>
  </r>
  <r>
    <s v="BID"/>
    <x v="23"/>
    <s v="Provisión de Financiamiento Sostenible: Conectando los Mercados Financieros con los Activos Sostenibles"/>
    <n v="1000000"/>
    <d v="2017-07-31T00:00:00"/>
    <m/>
    <m/>
    <s v="Cooperación Técnica"/>
  </r>
  <r>
    <s v="GEF"/>
    <x v="21"/>
    <s v="PROVISION DE INSUMOS NO ALIMENTICIOS FONDOS CERF"/>
    <n v="299988"/>
    <n v="2012"/>
    <s v="Institucional"/>
    <s v="Políticas"/>
    <s v="Cooperación Técnica"/>
  </r>
  <r>
    <s v="GEF"/>
    <x v="21"/>
    <s v="PROVISION DE INSUMOS NO ALIMENTICIOS FONDOS CERF"/>
    <n v="162092"/>
    <n v="2013"/>
    <s v="Ambiental "/>
    <m/>
    <s v="Cooperación Técnica"/>
  </r>
  <r>
    <s v="GEF"/>
    <x v="21"/>
    <s v="PROVISION DE INSUMOS NO ALIMENTICIOS FONDOS CERF"/>
    <n v="0"/>
    <n v="2014"/>
    <s v="Ambiental "/>
    <m/>
    <s v="Cooperación Técnica"/>
  </r>
  <r>
    <s v="BID"/>
    <x v="8"/>
    <s v="Provisión de una educación de calidad en Haití"/>
    <n v="40000000"/>
    <d v="2020-10-14T00:00:00"/>
    <m/>
    <m/>
    <s v="Subvenciones"/>
  </r>
  <r>
    <s v="CAF"/>
    <x v="2"/>
    <s v="Proy Des Sector Espacial Fase1"/>
    <n v="70000000"/>
    <s v="18-12-2012"/>
    <s v="Institucional"/>
    <s v="Infraestructura"/>
    <s v="Ayuda a la inversión"/>
  </r>
  <r>
    <s v="CAF"/>
    <x v="13"/>
    <s v="Proy. Chavimochic Etapa II"/>
    <n v="76000000"/>
    <s v="05-01-1995"/>
    <m/>
    <m/>
    <m/>
  </r>
  <r>
    <s v="CAF"/>
    <x v="1"/>
    <s v="Proy. Macro Drenaje Recup Ambiental"/>
    <n v="15076500"/>
    <s v="28-12-2007"/>
    <s v="Institucional"/>
    <s v="Infraestructura"/>
    <s v="Proyectos de Inversión"/>
  </r>
  <r>
    <s v="CAF"/>
    <x v="19"/>
    <s v="Proy. Nac. Ges. Ries Habitat Viv"/>
    <n v="66726740"/>
    <s v="28-06-2011"/>
    <s v="Institucional"/>
    <s v="Infraestructura"/>
    <s v="Ayuda a la inversión"/>
  </r>
  <r>
    <s v="CAF"/>
    <x v="19"/>
    <s v="Proy. Obras Comp. Pte. Rafael Mendoza"/>
    <n v="43000000"/>
    <s v="17-10-2006"/>
    <m/>
    <m/>
    <m/>
  </r>
  <r>
    <s v="CAF"/>
    <x v="18"/>
    <s v="Proy. Sexta Línea de Bombeo"/>
    <s v="17451383.55"/>
    <s v="11-03-2008"/>
    <s v="Institucional"/>
    <s v="Infraestructura"/>
    <s v="Proyectos de Inversión"/>
  </r>
  <r>
    <s v="CAF"/>
    <x v="27"/>
    <s v="Proy. Subestaciones Encapsuladas en Maracaibo"/>
    <n v="45096686"/>
    <s v="28-12-2011"/>
    <s v="Ambiental "/>
    <s v="Agua"/>
    <s v="Cooperación Técnica"/>
  </r>
  <r>
    <s v="CAF"/>
    <x v="27"/>
    <s v="Proy. Termo. Termozulia III"/>
    <n v="261000000"/>
    <s v="02-09-2010"/>
    <s v="Institucional"/>
    <s v="Infraestructura"/>
    <s v="Préstamo"/>
  </r>
  <r>
    <s v="CAF"/>
    <x v="3"/>
    <s v="Proy.Const Carr Uyuni-Tupiza"/>
    <n v="108190065"/>
    <s v="18-12-2012"/>
    <s v="Institucional"/>
    <s v="Infraestructura"/>
    <s v="Ayuda a la inversión"/>
  </r>
  <r>
    <s v="CAF"/>
    <x v="3"/>
    <s v="Proy.Const.Doble Via Ruta F-04"/>
    <n v="33600100"/>
    <s v="19-12-2012"/>
    <s v="Institucional"/>
    <s v="Infraestructura"/>
    <s v="Ayuda a la inversión"/>
  </r>
  <r>
    <s v="CAF"/>
    <x v="19"/>
    <s v="Proy.Est.Cerro Gatazo/Calvario"/>
    <s v="10481644.42"/>
    <s v="28-06-2011"/>
    <s v="Institucional"/>
    <s v="Infraestructura"/>
    <s v="Ayuda a la inversión"/>
  </r>
  <r>
    <s v="CAF"/>
    <x v="4"/>
    <s v="Proy.Multipropósito Urrá I."/>
    <n v="10000000"/>
    <s v="24-06-1994"/>
    <m/>
    <m/>
    <m/>
  </r>
  <r>
    <s v="CAF"/>
    <x v="27"/>
    <s v="Proy.Nacional Gest/Cons Ambiental"/>
    <n v="40000000"/>
    <s v="19-12-2008"/>
    <s v="Institucional"/>
    <s v="Políticas"/>
    <s v="Cooperación Técnica"/>
  </r>
  <r>
    <s v="GEF"/>
    <x v="20"/>
    <s v="PROYECTO  DE APOYO A LA OBSERVACIÃ“N ELECTORAL 2012"/>
    <n v="5772550"/>
    <n v="2012"/>
    <s v="Institucional"/>
    <s v="Políticas"/>
    <s v="Cooperación Técnica"/>
  </r>
  <r>
    <s v="GEF"/>
    <x v="20"/>
    <s v="PROYECTO  DE APOYO A LA OBSERVACIÃ“N ELECTORAL 2012"/>
    <n v="557520"/>
    <n v="2013"/>
    <s v="Ambiental "/>
    <m/>
    <s v="Cooperación Técnica"/>
  </r>
  <r>
    <s v="BID"/>
    <x v="18"/>
    <s v="Proyecto 01rgia Solar La Jacinta"/>
    <n v="65850000"/>
    <d v="2014-07-30T00:00:00"/>
    <m/>
    <m/>
    <s v="Préstamo"/>
  </r>
  <r>
    <s v="BID"/>
    <x v="20"/>
    <s v="Proyecto 03garita: Una Estrategia Sustentable de Abasto de Leche para Mejorar la Calidad de Vida en Jalisco"/>
    <n v="1305000"/>
    <d v="2018-11-26T00:00:00"/>
    <m/>
    <m/>
    <s v="Cooperación Técnica"/>
  </r>
  <r>
    <s v="GEF"/>
    <x v="9"/>
    <s v="Proyecto a Desarrollo Rural Zona Norte"/>
    <n v="105619"/>
    <n v="2012"/>
    <s v="Ambiental "/>
    <m/>
    <s v="Cooperación Técnica"/>
  </r>
  <r>
    <s v="GEF"/>
    <x v="9"/>
    <s v="Proyecto a Desarrollo Rural Zona Norte"/>
    <n v="1128352"/>
    <n v="2013"/>
    <s v="Ambiental "/>
    <m/>
    <s v="Cooperación Técnica"/>
  </r>
  <r>
    <s v="GEF"/>
    <x v="9"/>
    <s v="Proyecto a Desarrollo Rural Zona Norte"/>
    <n v="510513"/>
    <n v="2014"/>
    <s v="Ambiental "/>
    <m/>
    <s v="Cooperación Técnica"/>
  </r>
  <r>
    <s v="GEF"/>
    <x v="9"/>
    <s v="Proyecto a Desarrollo Rural Zona Norte"/>
    <n v="2277"/>
    <n v="2015"/>
    <s v="Ambiental "/>
    <m/>
    <s v="Cooperación Técnica"/>
  </r>
  <r>
    <s v="GEF"/>
    <x v="14"/>
    <s v="Proyecto Apoyo a la DirecciÃ³n General de MigraciÃ³n y ExtranjerÃ­a - Fase II Fortalecimiento de capacidades de la DGME para la ModernizaciÃ³n del Sistema de EmisiÃ³n de Pasaportes de la RepÃºblica de El Salvador"/>
    <n v="569745"/>
    <n v="2012"/>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1130094"/>
    <n v="2013"/>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1300440"/>
    <n v="2014"/>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562434"/>
    <n v="2015"/>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962603"/>
    <n v="2016"/>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802675"/>
    <n v="2017"/>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970404"/>
    <n v="2018"/>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1821382"/>
    <n v="2019"/>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801562"/>
    <n v="2020"/>
    <s v="Institucional"/>
    <s v="Políticas"/>
    <s v="Cooperación Técnica"/>
  </r>
  <r>
    <s v="PNUD"/>
    <x v="14"/>
    <s v="Proyecto Apoyo a la DirecciÃ³n General de MigraciÃ³n y ExtranjerÃ­a - Fase II Fortalecimiento de capacidades de la DGME para la ModernizaciÃ³n del Sistema de EmisiÃ³n de Pasaportes de la RepÃºblica de El Salvador"/>
    <n v="793464"/>
    <m/>
    <s v="Institucional"/>
    <s v="Políticas"/>
    <s v="Cooperación Técnica"/>
  </r>
  <r>
    <s v="GEF"/>
    <x v="3"/>
    <s v="Proyecto asistencia tÃ©cnica Agenda Bolivia 2025"/>
    <n v="54173"/>
    <n v="2013"/>
    <s v="Ambiental "/>
    <m/>
    <s v="Cooperación Técnica"/>
  </r>
  <r>
    <s v="GEF"/>
    <x v="3"/>
    <s v="Proyecto asistencia tÃ©cnica Agenda Bolivia 2025"/>
    <n v="10556"/>
    <n v="2014"/>
    <s v="Ambiental "/>
    <m/>
    <s v="Cooperación Técnica"/>
  </r>
  <r>
    <s v="GEF"/>
    <x v="20"/>
    <s v="PROYECTO CALIDAD DE GOBIERNO Y RENDICIÃ“N DE CUENTAS EN L"/>
    <n v="62581"/>
    <n v="2012"/>
    <s v="Ambiental "/>
    <m/>
    <s v="Cooperación Técnica"/>
  </r>
  <r>
    <s v="CAF"/>
    <x v="3"/>
    <s v="Proyecto Carreteras de Integración del Sur Fase II"/>
    <n v="20696060"/>
    <s v="14-12-2010"/>
    <s v="Institucional"/>
    <s v="Infraestructura"/>
    <s v="Ayuda a la inversión"/>
  </r>
  <r>
    <s v="CAF"/>
    <x v="27"/>
    <s v="Proyecto Caruachi"/>
    <n v="100000000"/>
    <s v="29-11-2002"/>
    <s v="Institucional"/>
    <s v="Políticas"/>
    <s v="Cooperación Técnica"/>
  </r>
  <r>
    <s v="CAF"/>
    <x v="18"/>
    <s v="Proyecto CCC Punta del Tigre"/>
    <n v="180000000"/>
    <s v="31-12-2012"/>
    <s v="Ambiental "/>
    <s v="Cambio Climático"/>
    <s v="Cooperación Técnica"/>
  </r>
  <r>
    <s v="CAF"/>
    <x v="27"/>
    <s v="Proyecto Central Hidroeléctrica TOCOMA"/>
    <n v="587807700"/>
    <s v="21-12-2010"/>
    <s v="Ambiental "/>
    <s v="Agua"/>
    <s v="Ayuda a la inversión"/>
  </r>
  <r>
    <s v="CAF"/>
    <x v="27"/>
    <s v="Proyecto Central Hidroeléctrica Tocoma"/>
    <n v="300000000"/>
    <s v="30-12-2004"/>
    <s v="Institucional"/>
    <s v="Infraestructura"/>
    <s v="Ayuda a la inversión"/>
  </r>
  <r>
    <s v="GEF"/>
    <x v="26"/>
    <s v="Proyecto Centroamericano de Control de Armas Ligeras"/>
    <n v="84157"/>
    <n v="2012"/>
    <s v="Ambiental "/>
    <m/>
    <s v="Cooperación Técnica"/>
  </r>
  <r>
    <s v="CAF"/>
    <x v="13"/>
    <s v="Proyecto Chavimochic Tercera Etapa"/>
    <n v="150000000"/>
    <s v="03-12-2013"/>
    <s v="Institucional"/>
    <s v="Infraestructura"/>
    <s v="Ayuda a la inversión"/>
  </r>
  <r>
    <s v="CAF"/>
    <x v="13"/>
    <s v="Proyecto Chavimochic Tercera Etapa Segundo Contrato"/>
    <n v="153813112"/>
    <s v="06-12-2013"/>
    <s v="Institucional"/>
    <s v="Infraestructura"/>
    <s v="Ayuda a la inversión"/>
  </r>
  <r>
    <s v="GEF"/>
    <x v="16"/>
    <s v="Proyecto con fondos del Protocolo de Montreal para la preparaciÃ³n de estrategias nacionales para cumplir con los nuevos requisitos del calendario de eliminaciÃ³n de los HCFC (HPMP Fase II)."/>
    <n v="218280"/>
    <n v="2017"/>
    <s v="Ambiental "/>
    <s v="Químicos"/>
    <s v="Cooperación Técnica"/>
  </r>
  <r>
    <s v="GEF"/>
    <x v="16"/>
    <s v="Proyecto con fondos del Protocolo de Montreal para la preparaciÃ³n de estrategias nacionales para cumplir con los nuevos requisitos del calendario de eliminaciÃ³n de los HCFC (HPMP Fase II)."/>
    <n v="550000"/>
    <n v="2018"/>
    <s v="Ambiental "/>
    <s v="Químicos"/>
    <s v="Cooperación Técnica"/>
  </r>
  <r>
    <s v="GEF"/>
    <x v="16"/>
    <s v="Proyecto con fondos del Protocolo de Montreal para la preparaciÃ³n de estrategias nacionales para cumplir con los nuevos requisitos del calendario de eliminaciÃ³n de los HCFC (HPMP Fase II)."/>
    <n v="950476"/>
    <n v="2019"/>
    <s v="Ambiental "/>
    <s v="Químicos"/>
    <s v="Cooperación Técnica"/>
  </r>
  <r>
    <s v="GEF"/>
    <x v="16"/>
    <s v="Proyecto con fondos del Protocolo de Montreal para la preparaciÃ³n de estrategias nacionales para cumplir con los nuevos requisitos del calendario de eliminaciÃ³n de los HCFC (HPMP Fase II)."/>
    <n v="849559"/>
    <n v="2020"/>
    <s v="Ambiental "/>
    <s v="Químicos"/>
    <s v="Cooperación Técnica"/>
  </r>
  <r>
    <s v="PNUD"/>
    <x v="16"/>
    <s v="Proyecto con fondos del Protocolo de Montreal para la preparaciÃ³n de estrategias nacionales para cumplir con los nuevos requisitos del calendario de eliminaciÃ³n de los HCFC (HPMP Fase II)."/>
    <n v="260210"/>
    <m/>
    <s v="Ambiental "/>
    <s v="Químicos"/>
    <s v="Cooperación Técnica"/>
  </r>
  <r>
    <s v="CAF"/>
    <x v="27"/>
    <s v="Proyecto Construcción de Subestaciones Encapsuladas en SF6 en la Zona Urbana de Maracaibo"/>
    <n v="80903314"/>
    <s v="21-12-2010"/>
    <s v="Institucional"/>
    <s v="Infraestructura"/>
    <s v="Ayuda a la inversión"/>
  </r>
  <r>
    <s v="CAF"/>
    <x v="2"/>
    <s v="Proyecto Construcción Río Colorado-Bahía Blanca. Etapa II"/>
    <n v="130000000"/>
    <s v="14-03-2017"/>
    <s v="Institucional"/>
    <s v="Infraestructura"/>
    <s v="Proyectos de Inversión "/>
  </r>
  <r>
    <s v="CAF"/>
    <x v="3"/>
    <s v="Proyecto Construcción Tunel de Incahuasi"/>
    <n v="13150992"/>
    <s v="01-06-2012"/>
    <s v="Institucional"/>
    <s v="Infraestructura"/>
    <s v="Ayuda a la inversión"/>
  </r>
  <r>
    <s v="CAF"/>
    <x v="19"/>
    <s v="Proyecto Corredor Vial Sur"/>
    <n v="70000000"/>
    <s v="03-05-2002"/>
    <m/>
    <m/>
    <m/>
  </r>
  <r>
    <s v="GEF"/>
    <x v="7"/>
    <s v="Proyecto Creacion de Capacidades"/>
    <n v="20000"/>
    <n v="2013"/>
    <s v="Ambiental "/>
    <m/>
    <s v="Cooperación Técnica"/>
  </r>
  <r>
    <s v="BID"/>
    <x v="18"/>
    <s v="Proyecto de 01rgía Eolica Kiyu"/>
    <n v="42200000"/>
    <d v="2014-10-15T00:00:00"/>
    <m/>
    <m/>
    <s v="Préstamo"/>
  </r>
  <r>
    <s v="BID"/>
    <x v="16"/>
    <s v="Proyecto de 01rgía Hidroeléctrica Alto Maipo"/>
    <n v="200000000"/>
    <d v="2013-10-16T00:00:00"/>
    <m/>
    <m/>
    <s v="Préstamo"/>
  </r>
  <r>
    <s v="BID"/>
    <x v="10"/>
    <s v="Proyecto de Agua Potable en la Ciudad de Bilwi (Puerto Cabezas)"/>
    <n v="31400000"/>
    <d v="2014-12-16T00:00:00"/>
    <m/>
    <m/>
    <s v="Ayuda a la inversión"/>
  </r>
  <r>
    <s v="BID"/>
    <x v="8"/>
    <s v="Proyecto de Agua Potable y Saneamiento en Puerto Principe III"/>
    <n v="65000000"/>
    <d v="2017-10-25T00:00:00"/>
    <m/>
    <m/>
    <s v="Subvenciones"/>
  </r>
  <r>
    <s v="BID"/>
    <x v="21"/>
    <s v="Proyecto de agua potable y saneamiento para el Área Metropolitana de Asunción - Cuenca Lambaré"/>
    <n v="105000000"/>
    <d v="2020-05-15T00:00:00"/>
    <m/>
    <m/>
    <s v="Préstamo"/>
  </r>
  <r>
    <s v="BID"/>
    <x v="23"/>
    <s v="Proyecto de Agua Potable y Saneamiento para el Área Metropolitana de Ciudad del Este"/>
    <n v="115000000"/>
    <d v="2019-11-27T00:00:00"/>
    <m/>
    <m/>
    <s v="Préstamo"/>
  </r>
  <r>
    <s v="BID"/>
    <x v="8"/>
    <s v="Proyecto de Agua, saneamiento e higi01 en areas urbanas, periurbanas y rurales de la region del gran norte de Haiti"/>
    <n v="125000000"/>
    <d v="2018-12-06T00:00:00"/>
    <m/>
    <m/>
    <s v="Subvenciones"/>
  </r>
  <r>
    <s v="BID"/>
    <x v="3"/>
    <s v="Proyecto de Ampliación de Capacidad del Tramo Vial Campo Pajoso _x001a_ Yacuiba _x001a_ Ruta 09"/>
    <n v="33000000"/>
    <d v="2020-10-14T00:00:00"/>
    <m/>
    <m/>
    <s v="Préstamo"/>
  </r>
  <r>
    <s v="BID"/>
    <x v="21"/>
    <s v="Proyecto de Apoyo a la Ampliación de la Jornada Escolar y Mejoramiento de las Con12iones de Transporte de Estudiantes de Escuelas Oficiales del Area Rural"/>
    <n v="20000000"/>
    <d v="2016-02-25T00:00:00"/>
    <m/>
    <m/>
    <s v="Préstamo"/>
  </r>
  <r>
    <s v="BID"/>
    <x v="8"/>
    <s v="Proyecto de Apoyo al Desarrollo del Sector Privado vía la Promoción de las Inversiones"/>
    <n v="17500000"/>
    <d v="2019-10-18T00:00:00"/>
    <m/>
    <m/>
    <s v="Subvenciones"/>
  </r>
  <r>
    <s v="BID"/>
    <x v="20"/>
    <s v="Proyecto de Aprendizaje Basado en la Colaboración y el Diálogo (ABCD)"/>
    <n v="80000000"/>
    <d v="2017-10-18T00:00:00"/>
    <m/>
    <m/>
    <s v="Préstamo"/>
  </r>
  <r>
    <s v="BID"/>
    <x v="20"/>
    <s v="Proyecto de Atención a Áreas Urbanas con Rez08 Social y de Servicios Básicos"/>
    <n v="200000000"/>
    <d v="2015-12-07T00:00:00"/>
    <m/>
    <m/>
    <s v="Préstamo"/>
  </r>
  <r>
    <s v="BID"/>
    <x v="13"/>
    <s v="Proyecto de Catastro, Titulación y Registro de Tierras Rurales en el Perú ¿ Terc"/>
    <n v="40000000"/>
    <d v="2014-12-03T00:00:00"/>
    <m/>
    <m/>
    <s v="Préstamo"/>
  </r>
  <r>
    <s v="BID"/>
    <x v="10"/>
    <s v="Proyecto de Conectividad Vial Costa Atlántica"/>
    <n v="61500000"/>
    <d v="2014-11-26T00:00:00"/>
    <m/>
    <m/>
    <s v="Préstamo"/>
  </r>
  <r>
    <s v="CAF"/>
    <x v="2"/>
    <s v="Proyecto de Construcción de Acueducto Río Colorado Bahía Blanca, Etapa I"/>
    <n v="150000000"/>
    <s v="05-12-2014"/>
    <s v="Institucional"/>
    <s v="Infraestructura"/>
    <s v="Ayuda a la inversión"/>
  </r>
  <r>
    <s v="CAF"/>
    <x v="3"/>
    <s v="Proyecto de construccion de la carretera El Salto - Monteagudo y de los túneles Cazaderos y Cazaderitos"/>
    <n v="220000000"/>
    <s v="19-07-2016"/>
    <s v="Institucional"/>
    <s v="Infraestructura"/>
    <s v="Proyectos de Inversión "/>
  </r>
  <r>
    <s v="CAF"/>
    <x v="3"/>
    <s v="Proyecto de Construcción de la Doble Via Caracollo-Colomi Tramo 2B: Confital-Bombeo"/>
    <n v="88000000"/>
    <s v="02-12-2015"/>
    <s v="Institucional"/>
    <s v="Infraestructura"/>
    <s v="Ayuda a la inversión"/>
  </r>
  <r>
    <s v="BID"/>
    <x v="21"/>
    <s v="Proyecto de Construcción de Sistemas de Agua y Saneamiento para Pequeñas Ciudade"/>
    <n v="40000000"/>
    <d v="2015-12-02T00:00:00"/>
    <m/>
    <m/>
    <s v="Préstamo"/>
  </r>
  <r>
    <s v="GEF"/>
    <x v="20"/>
    <s v="Proyecto de Cooperacion y Asistencia PNUD â€“ DIF"/>
    <n v="283421"/>
    <n v="2013"/>
    <s v="Ambiental "/>
    <m/>
    <s v="Cooperación Técnica"/>
  </r>
  <r>
    <s v="GEF"/>
    <x v="20"/>
    <s v="Proyecto de Cooperacion y Asistencia PNUD â€“ DIF"/>
    <n v="76780"/>
    <n v="2014"/>
    <s v="Ambiental "/>
    <m/>
    <s v="Cooperación Técnica"/>
  </r>
  <r>
    <s v="GEF"/>
    <x v="3"/>
    <s v="Proyecto de Desarrollo Humano y Derechos Sociales"/>
    <n v="604775"/>
    <n v="2013"/>
    <s v="Ambiental "/>
    <m/>
    <s v="Cooperación Técnica"/>
  </r>
  <r>
    <s v="GEF"/>
    <x v="3"/>
    <s v="Proyecto de Desarrollo Humano y Derechos Sociales"/>
    <n v="532512"/>
    <n v="2014"/>
    <s v="Ambiental "/>
    <m/>
    <s v="Cooperación Técnica"/>
  </r>
  <r>
    <s v="GEF"/>
    <x v="3"/>
    <s v="Proyecto de Desarrollo Humano y Derechos Sociales"/>
    <n v="181321"/>
    <n v="2015"/>
    <s v="Ambiental "/>
    <m/>
    <s v="Cooperación Técnica"/>
  </r>
  <r>
    <s v="GEF"/>
    <x v="3"/>
    <s v="Proyecto de Desarrollo Humano y Derechos Sociales"/>
    <n v="19555"/>
    <n v="2016"/>
    <s v="Ambiental "/>
    <m/>
    <s v="Cooperación Técnica"/>
  </r>
  <r>
    <s v="CAF"/>
    <x v="2"/>
    <s v="Proyecto de Desarrollo Integral del Sector Espacial SABIAMAR"/>
    <n v="70000000"/>
    <s v="19-12-2013"/>
    <s v="Institucional"/>
    <s v="Infraestructura"/>
    <s v="Proyectos de Inversión "/>
  </r>
  <r>
    <s v="CAF"/>
    <x v="1"/>
    <s v="Proyecto de Desarrollo Municipal"/>
    <n v="27500000"/>
    <s v="06-09-2017"/>
    <s v="Institucional"/>
    <s v="Finanzas"/>
    <s v="Apoyo al estado"/>
  </r>
  <r>
    <s v="BID"/>
    <x v="2"/>
    <s v="Proyecto de Drenaje y Control de Inundaciones en la Provincia de Buenos Aires"/>
    <n v="150000000"/>
    <d v="2017-12-06T00:00:00"/>
    <m/>
    <m/>
    <s v="Préstamo"/>
  </r>
  <r>
    <s v="BID"/>
    <x v="20"/>
    <s v="Proyecto de Eficiencia 01rgetica en Ciudades - Programa Ciudades Emergentes y Sostenibles (CES)"/>
    <n v="475000"/>
    <d v="2017-03-13T00:00:00"/>
    <m/>
    <m/>
    <s v="Cooperación Técnica"/>
  </r>
  <r>
    <s v="BID"/>
    <x v="20"/>
    <s v="Proyecto de Eficiencia 01rgética en Edificios de Oficinas de la Administración Pública Federal"/>
    <n v="30000000"/>
    <d v="2018-04-18T00:00:00"/>
    <m/>
    <m/>
    <s v="Préstamo"/>
  </r>
  <r>
    <s v="BID"/>
    <x v="4"/>
    <s v="Proyecto de Eficiencia al Servicio del Ciudadano"/>
    <n v="20000000"/>
    <d v="2014-03-19T00:00:00"/>
    <m/>
    <m/>
    <s v="Préstamo"/>
  </r>
  <r>
    <s v="BID"/>
    <x v="21"/>
    <s v="Proyecto de evaluación de la efectividad de las"/>
    <n v="500000"/>
    <d v="2015-12-03T00:00:00"/>
    <m/>
    <m/>
    <s v="Cooperación Técnica"/>
  </r>
  <r>
    <s v="BID"/>
    <x v="1"/>
    <s v="Proyecto de Expansión y Mejoramiento de la Educación Infantil y la Enseñanza Fundamental en Florianópolis"/>
    <n v="58860000"/>
    <d v="2013-11-20T00:00:00"/>
    <m/>
    <m/>
    <s v="Préstamo"/>
  </r>
  <r>
    <s v="BID"/>
    <x v="1"/>
    <s v="Proyecto de Expansión y Mejoramiento Educativo de la Red Municipal de Manaus"/>
    <n v="52000000"/>
    <d v="2014-12-16T00:00:00"/>
    <m/>
    <m/>
    <s v="Préstamo"/>
  </r>
  <r>
    <s v="BID"/>
    <x v="16"/>
    <s v="Proyecto de Financiamiento al Desarrollo Productivo en Chile"/>
    <n v="120000000"/>
    <d v="2016-05-11T00:00:00"/>
    <m/>
    <m/>
    <s v="Préstamo"/>
  </r>
  <r>
    <s v="BID"/>
    <x v="29"/>
    <s v="Proyecto de Fondo Cooperativo para el Carbono de los Bosques en Guyana"/>
    <n v="3800000"/>
    <d v="2013-12-04T00:00:00"/>
    <m/>
    <m/>
    <s v="Cooperación Técnica"/>
  </r>
  <r>
    <s v="CAF"/>
    <x v="12"/>
    <s v="Proyecto de Gestión de Aguas Residuales para Burunga y Arraiján Cabecera"/>
    <n v="95000000"/>
    <s v="19-07-2016"/>
    <s v="Ambiental "/>
    <s v="Agua"/>
    <s v="Cooperación Técnica"/>
  </r>
  <r>
    <s v="BID"/>
    <x v="15"/>
    <s v="Proyecto de Gestión Forestal Sostenible"/>
    <n v="775000"/>
    <d v="2020-01-15T00:00:00"/>
    <m/>
    <m/>
    <s v="Ayuda a la inversión"/>
  </r>
  <r>
    <s v="BID"/>
    <x v="15"/>
    <s v="Proyecto de Gestión Forestal Sostenible"/>
    <n v="8450000"/>
    <d v="2020-01-15T00:00:00"/>
    <m/>
    <m/>
    <s v="Préstamo"/>
  </r>
  <r>
    <s v="GEF"/>
    <x v="19"/>
    <s v="Proyecto de Gobernabilidad del Sector Agua y Saneamiento"/>
    <n v="754511"/>
    <n v="2012"/>
    <s v="Ambiental "/>
    <s v="Agua"/>
    <s v="Cooperación Técnica"/>
  </r>
  <r>
    <s v="GEF"/>
    <x v="19"/>
    <s v="Proyecto de Gobernabilidad del Sector Agua y Saneamiento"/>
    <n v="1089491"/>
    <n v="2013"/>
    <s v="Ambiental "/>
    <m/>
    <s v="Cooperación Técnica"/>
  </r>
  <r>
    <s v="BID"/>
    <x v="21"/>
    <s v="Proyecto de Habilitación y Mantenimiento de la Ruta Nacional No. 9 y Accesos"/>
    <n v="160000000"/>
    <d v="2017-11-22T00:00:00"/>
    <m/>
    <m/>
    <s v="Préstamo"/>
  </r>
  <r>
    <s v="CAF"/>
    <x v="21"/>
    <s v="Proyecto de habilitación y mantenimiento de la Ruta Nacional Nº9 y accesos"/>
    <n v="400000000"/>
    <s v="05-12-2017"/>
    <s v="Institucional"/>
    <s v="Infraestructura"/>
    <s v="Proyectos de Inversión "/>
  </r>
  <r>
    <s v="BID"/>
    <x v="23"/>
    <s v="Proyecto de Implementación de la Metodología ICES en Ciudades A12ionales"/>
    <n v="600000"/>
    <d v="2014-09-29T00:00:00"/>
    <m/>
    <m/>
    <s v="Cooperación Técnica"/>
  </r>
  <r>
    <s v="BID"/>
    <x v="21"/>
    <s v="Proyecto de Implementación del Sistema de Censo y Encuestas Agropecuarias"/>
    <n v="15000000"/>
    <d v="2017-12-01T00:00:00"/>
    <m/>
    <m/>
    <s v="Préstamo"/>
  </r>
  <r>
    <s v="BID"/>
    <x v="18"/>
    <s v="Proyecto de In11ación Empresarial y Emprendimiento"/>
    <n v="25000000"/>
    <d v="2017-10-11T00:00:00"/>
    <m/>
    <m/>
    <s v="Préstamo"/>
  </r>
  <r>
    <s v="BID"/>
    <x v="18"/>
    <s v="Proyecto de In11ación Empresarial y Emprendimiento II"/>
    <n v="30000000"/>
    <d v="2019-08-28T00:00:00"/>
    <m/>
    <m/>
    <s v="Préstamo"/>
  </r>
  <r>
    <s v="BID"/>
    <x v="21"/>
    <s v="Proyecto de In11ación en Empresas Paraguayas"/>
    <n v="10000000"/>
    <d v="2015-12-02T00:00:00"/>
    <m/>
    <m/>
    <s v="Préstamo"/>
  </r>
  <r>
    <s v="BID"/>
    <x v="23"/>
    <s v="Proyecto de Integración Fronteriza - Eje Vial No. 4 Carretera Bellavista-Zumba-La Balza Provincia Zamora Chinchipe"/>
    <n v="128200000"/>
    <d v="2019-12-11T00:00:00"/>
    <m/>
    <m/>
    <s v="Préstamo"/>
  </r>
  <r>
    <s v="CAF"/>
    <x v="1"/>
    <s v="Proyecto de Integración Urbana en el Municipio Feira de Santana"/>
    <n v="11737000"/>
    <s v="15-02-2008"/>
    <s v="Institucional"/>
    <s v="Infraestructura"/>
    <s v="Proyectos de Inversión"/>
  </r>
  <r>
    <s v="BID"/>
    <x v="20"/>
    <s v="Proyecto de la Infraestructura Física Educativa (PIFE)"/>
    <n v="350000000"/>
    <d v="2015-08-05T00:00:00"/>
    <m/>
    <m/>
    <s v="Préstamo"/>
  </r>
  <r>
    <s v="BID"/>
    <x v="31"/>
    <s v="Proyecto de Manejo de Desechos Sólidos II"/>
    <n v="10000000"/>
    <d v="2016-05-25T00:00:00"/>
    <m/>
    <m/>
    <s v="Préstamo"/>
  </r>
  <r>
    <s v="BID"/>
    <x v="1"/>
    <s v="Proyecto de Mejora de la Gestión Fiscal del Estado de Pernambuco _x001a_ PROFISCO II-PE"/>
    <n v="37000000"/>
    <d v="2018-06-28T00:00:00"/>
    <m/>
    <m/>
    <s v="Préstamo"/>
  </r>
  <r>
    <s v="BID"/>
    <x v="32"/>
    <s v="Proyecto de Mejora de los Servicios de Salud"/>
    <n v="20000000"/>
    <d v="2018-08-29T00:00:00"/>
    <m/>
    <m/>
    <s v="Préstamo"/>
  </r>
  <r>
    <s v="BID"/>
    <x v="2"/>
    <s v="Proyecto de mejora del corredor de la ruta provincial No. 82, Provincia de Mendoza"/>
    <n v="50000000"/>
    <d v="2019-05-03T00:00:00"/>
    <m/>
    <m/>
    <s v="Préstamo"/>
  </r>
  <r>
    <s v="BID"/>
    <x v="2"/>
    <s v="Proyecto de Mejora del Ferrocarril G01ral San 03tín: Tamal Retiro-Pilar"/>
    <n v="400000000"/>
    <d v="2017-08-24T00:00:00"/>
    <m/>
    <m/>
    <s v="Préstamo"/>
  </r>
  <r>
    <s v="BID"/>
    <x v="2"/>
    <s v="Proyecto de Mejora Integral del Ferrocarril Gral Roca: Ramal Colnstitución - La"/>
    <n v="300000000"/>
    <d v="2013-09-12T00:00:00"/>
    <m/>
    <m/>
    <s v="Préstamo"/>
  </r>
  <r>
    <s v="BID"/>
    <x v="1"/>
    <s v="Proyecto de Mejora y Fortalecimiento de la Gestión Fiscal del Estado de Rio Grande do Sul - PROFISCO II-RS"/>
    <n v="60000000"/>
    <d v="2019-12-18T00:00:00"/>
    <m/>
    <m/>
    <s v="Préstamo"/>
  </r>
  <r>
    <s v="BID"/>
    <x v="10"/>
    <s v="Proyecto de Mejora y Gestión Sostenible de los Servicios de Agua Potable y Saneamiento en Zonas Urbanas y Periurbanas"/>
    <n v="72000000"/>
    <d v="2017-11-29T00:00:00"/>
    <m/>
    <m/>
    <s v="Préstamo"/>
  </r>
  <r>
    <s v="CAF"/>
    <x v="13"/>
    <s v="Proyecto de Mejoramiento de Agua Potable y Alcantarillado en Áreas Marginales de Lima"/>
    <n v="77000000"/>
    <s v="06-08-2010"/>
    <s v="Ambiental "/>
    <s v="Agua"/>
    <s v="Cooperación Técnica"/>
  </r>
  <r>
    <s v="CAF"/>
    <x v="21"/>
    <s v="Proyecto de mejoramiento de caminos vecinales y puentes en areas rurales mediante el uso intensivo de mano de obra local en la Region Oriental"/>
    <n v="50000000"/>
    <s v="14-05-2014"/>
    <s v="Institucional"/>
    <s v="Infraestructura"/>
    <s v="Ayuda a la inversión"/>
  </r>
  <r>
    <s v="CAF"/>
    <x v="21"/>
    <s v="Proyecto de Mejoramiento de Caminos Vecinales y Puentes en la Región Oriental"/>
    <n v="100000000"/>
    <s v="27-11-2015"/>
    <s v="Institucional"/>
    <s v="Infraestructura"/>
    <s v="Ayuda a la inversión"/>
  </r>
  <r>
    <s v="BID"/>
    <x v="13"/>
    <s v="Proyecto de Mejoramiento de los Servicios de Control Gubernamental para un Control Efectivo, Preventivo y Facilitador de la Gestión Pública"/>
    <n v="50000000"/>
    <d v="2018-12-14T00:00:00"/>
    <m/>
    <m/>
    <s v="Préstamo"/>
  </r>
  <r>
    <s v="BID"/>
    <x v="13"/>
    <s v="Proyecto de Mejoramiento del Sistema de Información Estadística Agraria y del Se"/>
    <n v="15000000"/>
    <d v="2014-09-03T00:00:00"/>
    <m/>
    <m/>
    <s v="Préstamo"/>
  </r>
  <r>
    <s v="CAF"/>
    <x v="21"/>
    <s v="Proyecto de Mejoramiento del Sistema de Transmisión y de Distribución de Electricidad del Sistema Metropolitano de Paraguay"/>
    <n v="150000000"/>
    <s v="15-03-2016"/>
    <s v="Institucional"/>
    <s v="Infraestructura"/>
    <s v="Proyectos de Inversión "/>
  </r>
  <r>
    <s v="CAF"/>
    <x v="21"/>
    <s v="Proyecto de Mejoramiento del Sistema de Transmisión y de Distribución de Electricidad del Sistema Metropolitano de Paraguay (Fase II)"/>
    <n v="150000000"/>
    <s v="13-12-2016"/>
    <s v="Institucional"/>
    <s v="Infraestructura"/>
    <s v="Proyectos de Inversión "/>
  </r>
  <r>
    <s v="BID"/>
    <x v="21"/>
    <s v="Proyecto de Mejoramiento del Sistema Nacional de Alerta Temprana para Eventos Hidrometeorológicos en el Territorio Nacional"/>
    <n v="10000000"/>
    <d v="2018-10-31T00:00:00"/>
    <m/>
    <m/>
    <s v="Préstamo"/>
  </r>
  <r>
    <s v="BID"/>
    <x v="21"/>
    <s v="Proyecto de Mejoramiento del Tramo San Juan Nepomuceno - Empalme Ruta N°6"/>
    <n v="105000000"/>
    <d v="2014-12-03T00:00:00"/>
    <m/>
    <m/>
    <s v="Préstamo"/>
  </r>
  <r>
    <s v="BID"/>
    <x v="21"/>
    <s v="Proyecto de Mejoramiento y Ampliación de los Servicios de Sanidad Animal en Paraguay"/>
    <n v="15000000"/>
    <d v="2018-05-09T00:00:00"/>
    <m/>
    <m/>
    <s v="Préstamo"/>
  </r>
  <r>
    <s v="BID"/>
    <x v="13"/>
    <s v="Proyecto de Mejoramiento y Ampliación de los Servicios de Soporte para la Provisión de los Servicios a los Ciudadanos y las Empresas a Nivel Nacional"/>
    <n v="50000000"/>
    <d v="2017-11-22T00:00:00"/>
    <m/>
    <m/>
    <s v="Préstamo"/>
  </r>
  <r>
    <s v="BID"/>
    <x v="21"/>
    <s v="Proyecto de Mejoramiento y Conservación de la Ruta Nacional 12 (PY12), tramo Cruce Nanawa - Gral. Bruguez y accesos"/>
    <n v="215000000"/>
    <d v="2020-09-09T00:00:00"/>
    <m/>
    <m/>
    <s v="Préstamo"/>
  </r>
  <r>
    <s v="BID"/>
    <x v="1"/>
    <s v="Proyecto de Modernización de la Gestión Fiscal del Estado de Amapá _x001a_ PROFISCO II - AP"/>
    <n v="30000000"/>
    <d v="2019-12-06T00:00:00"/>
    <s v="Económico"/>
    <s v="Fiscal "/>
    <s v="Préstamo"/>
  </r>
  <r>
    <s v="BID"/>
    <x v="1"/>
    <s v="Proyecto de Modernización de la Gestión Fiscal del Estado de Bahia _x001a_ PROFISCO II - BA"/>
    <n v="40000000"/>
    <d v="2020-01-15T00:00:00"/>
    <s v="Económico"/>
    <s v="Fiscal "/>
    <s v="Préstamo"/>
  </r>
  <r>
    <s v="BID"/>
    <x v="1"/>
    <s v="Proyecto de Modernización de la Gestión Fiscal del Estado de ESPIRITO SANTO _x001a_ PROFISCO II-ES"/>
    <n v="37800000"/>
    <d v="2019-01-23T00:00:00"/>
    <s v="Económico"/>
    <s v="Fiscal "/>
    <s v="Préstamo"/>
  </r>
  <r>
    <s v="BID"/>
    <x v="1"/>
    <s v="Proyecto de Modernización de la Gestión Fiscal del Estado de Mato Grosso do Sul _x001a_ PROFISCO II-MS"/>
    <n v="47700000"/>
    <d v="2018-08-30T00:00:00"/>
    <s v="Económico"/>
    <s v="Fiscal "/>
    <s v="Préstamo"/>
  </r>
  <r>
    <s v="BID"/>
    <x v="1"/>
    <s v="Proyecto de Modernización de la Gestión Fiscal del Estado de Pará - PROFISCO II PA"/>
    <n v="35100000"/>
    <d v="2017-12-15T00:00:00"/>
    <s v="Económico"/>
    <s v="Fiscal "/>
    <s v="Préstamo"/>
  </r>
  <r>
    <s v="BID"/>
    <x v="1"/>
    <s v="Proyecto de Modernización de la Gestión Fiscal del Estado de Paraíba - PROFISCO II-PB"/>
    <n v="38412000"/>
    <d v="2020-10-14T00:00:00"/>
    <s v="Económico"/>
    <s v="Fiscal "/>
    <s v="Préstamo"/>
  </r>
  <r>
    <s v="BID"/>
    <x v="1"/>
    <s v="Proyecto de Modernización de la Gestión Fiscal del Estado de Paraná - PROFISCO II PR"/>
    <n v="50000000"/>
    <d v="2019-12-16T00:00:00"/>
    <s v="Económico"/>
    <s v="Fiscal "/>
    <s v="Préstamo"/>
  </r>
  <r>
    <s v="BID"/>
    <x v="1"/>
    <s v="Proyecto de Modernización de la Gestión Fiscal del Estado de São Paulo - PROFISCO II SP"/>
    <n v="87120000"/>
    <d v="2018-12-06T00:00:00"/>
    <s v="Económico"/>
    <s v="Fiscal "/>
    <s v="Préstamo"/>
  </r>
  <r>
    <s v="BID"/>
    <x v="1"/>
    <s v="Proyecto de Modernización de la Gestión Fiscal del Estado de Sergipe _x001a_ PROFISCO II SE"/>
    <n v="27900000"/>
    <d v="2020-10-14T00:00:00"/>
    <s v="Económico"/>
    <s v="Fiscal "/>
    <s v="Préstamo"/>
  </r>
  <r>
    <s v="BID"/>
    <x v="1"/>
    <s v="Proyecto de Modernización del la Gestión Fiscal del Estado de 03anhão - PROFISCO II MA"/>
    <n v="35000000"/>
    <d v="2017-12-15T00:00:00"/>
    <s v="Económico"/>
    <s v="Fiscal "/>
    <s v="Préstamo"/>
  </r>
  <r>
    <s v="BID"/>
    <x v="1"/>
    <s v="Proyecto de Modernización del la Gestión Fiscal del Estado de Piauí - PROFISCO II PI"/>
    <n v="44935000"/>
    <d v="2017-12-15T00:00:00"/>
    <s v="Económico"/>
    <s v="Fiscal "/>
    <s v="Préstamo"/>
  </r>
  <r>
    <s v="BID"/>
    <x v="2"/>
    <s v="Proyecto de Politicas de Transparencia para una Gestion mas Efectiva"/>
    <n v="260000"/>
    <d v="2016-10-18T00:00:00"/>
    <m/>
    <m/>
    <s v="Cooperación Técnica"/>
  </r>
  <r>
    <s v="BID"/>
    <x v="3"/>
    <s v="Proyecto de Reconstrucción del Tramo Mairana-Bermejo"/>
    <n v="64000000"/>
    <d v="2017-11-15T00:00:00"/>
    <m/>
    <m/>
    <s v="Préstamo"/>
  </r>
  <r>
    <s v="BID"/>
    <x v="1"/>
    <s v="Proyecto de Recuperación del Río Tietê Aguas Arriba de la Presa de la Penha, en el Estado de Sao Paulo _x001a_ Renasce Tietê"/>
    <n v="79866302"/>
    <d v="2019-12-18T00:00:00"/>
    <m/>
    <m/>
    <s v="Préstamo"/>
  </r>
  <r>
    <s v="CAF"/>
    <x v="2"/>
    <s v="Proyecto de Recuperación y Mejoramiento del Ferrocarril General Belgrano"/>
    <n v="326000000"/>
    <s v="18-03-2011"/>
    <s v="Institucional"/>
    <s v="Infraestructura"/>
    <s v="Ayuda a la inversión"/>
  </r>
  <r>
    <s v="CAF"/>
    <x v="1"/>
    <s v="Proyecto de reforma y de adecuación del Estadio de Maracaná para la Copa del Mundo 2014"/>
    <n v="120666000"/>
    <s v="22-11-2012"/>
    <s v="Institucional"/>
    <s v="Infraestructura"/>
    <s v="Ayuda a la inversión"/>
  </r>
  <r>
    <s v="CAF"/>
    <x v="28"/>
    <s v="PROYECTO DE REHABILITACION DE LA INFRAESTRUCTURA DE AGUA POTABLE"/>
    <n v="10000000"/>
    <s v="26-12-2017"/>
    <s v="Ambiental "/>
    <s v="Agua"/>
    <s v="Cooperación Técnica"/>
  </r>
  <r>
    <s v="CAF"/>
    <x v="27"/>
    <s v="Proyecto de Rehabilitación Unidades 1 a 6 de Guri"/>
    <n v="380000000"/>
    <s v="28-12-2011"/>
    <s v="Ambiental "/>
    <s v="Agua"/>
    <s v="Cooperación Técnica"/>
  </r>
  <r>
    <s v="BID"/>
    <x v="9"/>
    <s v="Proyecto de Rehabilitación y Repotenciación del Complejo Hidroeléctrico Cañavera"/>
    <n v="23000000"/>
    <d v="2015-03-12T00:00:00"/>
    <m/>
    <m/>
    <s v="Préstamo"/>
  </r>
  <r>
    <s v="BID"/>
    <x v="2"/>
    <s v="Proyecto de respuesta inmediata de salud pública en el 03co de la pandemia COVID-19 para cont01r, controlar y mitigar su efecto en la prestación de servicios de salud en Argentina"/>
    <n v="470000000"/>
    <d v="2020-05-18T00:00:00"/>
    <m/>
    <m/>
    <s v="Préstamo"/>
  </r>
  <r>
    <s v="CAF"/>
    <x v="19"/>
    <s v="Proyecto de Riego Tabacundo - IE"/>
    <n v="12000000"/>
    <s v="27-06-2006"/>
    <m/>
    <m/>
    <m/>
  </r>
  <r>
    <s v="BID"/>
    <x v="1"/>
    <s v="Proyecto de Saneamiento Ambiental, Macroedrenaje y Recuperación de los Igarapés y Márg01s del Río Parauapebas/PA"/>
    <n v="70000000"/>
    <d v="2019-11-27T00:00:00"/>
    <m/>
    <m/>
    <s v="Préstamo"/>
  </r>
  <r>
    <s v="BID"/>
    <x v="18"/>
    <s v="Proyecto de Saneamiento de Ciudad de la Costa-zona oeste"/>
    <n v="75000000"/>
    <d v="2014-07-23T00:00:00"/>
    <m/>
    <m/>
    <s v="Préstamo"/>
  </r>
  <r>
    <s v="CAF"/>
    <x v="12"/>
    <s v="Proyecto de Saneamiento de la Bahía de Panamá - Fase 2"/>
    <n v="103771000"/>
    <s v="06-11-2012"/>
    <s v="Institucional"/>
    <s v="Infraestructura"/>
    <s v="Ayuda a la inversión"/>
  </r>
  <r>
    <s v="CAF"/>
    <x v="12"/>
    <s v="Proyecto de Saneamiento de la Ciudad y Bahía de Panamá"/>
    <n v="120000000"/>
    <s v="18-10-2010"/>
    <s v="Ambiental "/>
    <s v="Saneamiento"/>
    <s v="Cooperación Técnica"/>
  </r>
  <r>
    <s v="CAF"/>
    <x v="12"/>
    <s v="Proyecto de Saneamiento de la Ciudad y Bahía de Panamá - Segundo Módulo PTAR"/>
    <n v="110000000"/>
    <s v="14-07-2015"/>
    <s v="Ambiental "/>
    <s v="Saneamiento"/>
    <s v="Cooperación Técnica"/>
  </r>
  <r>
    <s v="CAF"/>
    <x v="27"/>
    <s v="Proyecto de Saneamiento y Control de Nivel del Lago de Valencia"/>
    <n v="100000000"/>
    <s v="15-07-2014"/>
    <s v="Institucional"/>
    <s v="Infraestructura"/>
    <s v="Ayuda a la inversión"/>
  </r>
  <r>
    <s v="BID"/>
    <x v="0"/>
    <s v="Proyecto de Sanidad e In11ación Agropecuaria"/>
    <n v="50000000"/>
    <d v="2019-11-20T00:00:00"/>
    <m/>
    <m/>
    <s v="Préstamo"/>
  </r>
  <r>
    <s v="BID"/>
    <x v="1"/>
    <s v="Proyecto de Tren Regional en São Paulo"/>
    <n v="2080000"/>
    <d v="2019-07-12T00:00:00"/>
    <m/>
    <m/>
    <s v="Cooperación Técnica"/>
  </r>
  <r>
    <s v="BID"/>
    <x v="13"/>
    <s v="Proyecto deMejoramiento de Servicios Estratégicos de In11ación Agraria del Prog"/>
    <n v="40000000"/>
    <d v="2013-11-27T00:00:00"/>
    <m/>
    <m/>
    <s v="Préstamo"/>
  </r>
  <r>
    <s v="GEF"/>
    <x v="4"/>
    <s v="Proyecto Demostrativo de Chillers"/>
    <n v="210039"/>
    <n v="2012"/>
    <s v="Económico"/>
    <s v="Productivo"/>
    <s v="Cooperación Técnica"/>
  </r>
  <r>
    <s v="GEF"/>
    <x v="4"/>
    <s v="Proyecto Demostrativo de Chillers"/>
    <n v="364714"/>
    <n v="2013"/>
    <s v="Económico"/>
    <s v="Productivo"/>
    <s v="Cooperación Técnica"/>
  </r>
  <r>
    <s v="GEF"/>
    <x v="4"/>
    <s v="Proyecto Demostrativo de Chillers"/>
    <n v="240256"/>
    <n v="2014"/>
    <s v="Económico"/>
    <s v="Productivo"/>
    <s v="Cooperación Técnica"/>
  </r>
  <r>
    <s v="GEF"/>
    <x v="4"/>
    <s v="Proyecto Demostrativo de Chillers"/>
    <n v="253949"/>
    <n v="2015"/>
    <s v="Económico"/>
    <s v="Productivo"/>
    <s v="Cooperación Técnica"/>
  </r>
  <r>
    <s v="GEF"/>
    <x v="4"/>
    <s v="Proyecto Demostrativo de Chillers"/>
    <n v="3973"/>
    <n v="2016"/>
    <s v="Económico"/>
    <s v="Productivo"/>
    <s v="Cooperación Técnica"/>
  </r>
  <r>
    <s v="GEF"/>
    <x v="14"/>
    <s v="Proyecto Desarrollo y Modernizacion Rural Region Central"/>
    <n v="4395932"/>
    <n v="2012"/>
    <s v="Institucional"/>
    <s v="Políticas"/>
    <s v="Cooperación Técnica"/>
  </r>
  <r>
    <s v="GEF"/>
    <x v="14"/>
    <s v="Proyecto Desarrollo y Modernizacion Rural Region Central"/>
    <n v="3617072"/>
    <n v="2013"/>
    <s v="Institucional"/>
    <s v="Políticas"/>
    <s v="Cooperación Técnica"/>
  </r>
  <r>
    <s v="GEF"/>
    <x v="14"/>
    <s v="Proyecto Desarrollo y Modernizacion Rural Region Central"/>
    <n v="3827202"/>
    <n v="2014"/>
    <s v="Institucional"/>
    <s v="Políticas"/>
    <s v="Cooperación Técnica"/>
  </r>
  <r>
    <s v="GEF"/>
    <x v="14"/>
    <s v="Proyecto Desarrollo y Modernizacion Rural Region Central"/>
    <n v="4977738"/>
    <n v="2015"/>
    <s v="Institucional"/>
    <s v="Políticas"/>
    <s v="Cooperación Técnica"/>
  </r>
  <r>
    <s v="GEF"/>
    <x v="14"/>
    <s v="Proyecto Desarrollo y Modernizacion Rural Region Central"/>
    <n v="5851942"/>
    <n v="2016"/>
    <s v="Institucional"/>
    <s v="Políticas"/>
    <s v="Cooperación Técnica"/>
  </r>
  <r>
    <s v="GEF"/>
    <x v="14"/>
    <s v="Proyecto Desarrollo y Modernizacion Rural Region Central"/>
    <n v="4002483"/>
    <n v="2017"/>
    <s v="Institucional"/>
    <s v="Políticas"/>
    <s v="Cooperación Técnica"/>
  </r>
  <r>
    <s v="GEF"/>
    <x v="14"/>
    <s v="Proyecto Desarrollo y Modernizacion Rural Region Central"/>
    <n v="2557906"/>
    <n v="2018"/>
    <s v="Institucional"/>
    <s v="Políticas"/>
    <s v="Cooperación Técnica"/>
  </r>
  <r>
    <s v="GEF"/>
    <x v="14"/>
    <s v="Proyecto Desarrollo y Modernizacion Rural Region Central"/>
    <n v="551587"/>
    <n v="2019"/>
    <s v="Institucional"/>
    <s v="Políticas"/>
    <s v="Cooperación Técnica"/>
  </r>
  <r>
    <s v="GEF"/>
    <x v="14"/>
    <s v="PROYECTO DESARROLLO Y MODERNIZACION RURAL REGION ORIENTE"/>
    <n v="4390757"/>
    <n v="2012"/>
    <s v="Institucional"/>
    <s v="Políticas"/>
    <s v="Cooperación Técnica"/>
  </r>
  <r>
    <s v="GEF"/>
    <x v="14"/>
    <s v="PROYECTO DESARROLLO Y MODERNIZACION RURAL REGION ORIENTE"/>
    <n v="4804188"/>
    <n v="2013"/>
    <s v="Institucional"/>
    <s v="Políticas"/>
    <s v="Cooperación Técnica"/>
  </r>
  <r>
    <s v="GEF"/>
    <x v="14"/>
    <s v="PROYECTO DESARROLLO Y MODERNIZACION RURAL REGION ORIENTE"/>
    <n v="3601984"/>
    <n v="2014"/>
    <s v="Institucional"/>
    <s v="Políticas"/>
    <s v="Cooperación Técnica"/>
  </r>
  <r>
    <s v="GEF"/>
    <x v="14"/>
    <s v="PROYECTO DESARROLLO Y MODERNIZACION RURAL REGION ORIENTE"/>
    <n v="1677870"/>
    <n v="2015"/>
    <s v="Institucional"/>
    <s v="Políticas"/>
    <s v="Cooperación Técnica"/>
  </r>
  <r>
    <s v="GEF"/>
    <x v="14"/>
    <s v="PROYECTO DESARROLLO Y MODERNIZACION RURAL REGION ORIENTE"/>
    <n v="196813"/>
    <n v="2016"/>
    <s v="Institucional"/>
    <s v="Políticas"/>
    <s v="Cooperación Técnica"/>
  </r>
  <r>
    <s v="GEF"/>
    <x v="14"/>
    <s v="PROYECTO DESARROLLO Y MODERNIZACION RURAL REGION ORIENTE"/>
    <n v="400062"/>
    <n v="2017"/>
    <s v="Institucional"/>
    <s v="Políticas"/>
    <s v="Cooperación Técnica"/>
  </r>
  <r>
    <s v="GEF"/>
    <x v="14"/>
    <s v="PROYECTO DESARROLLO Y MODERNIZACION RURAL REGION ORIENTE"/>
    <n v="2"/>
    <n v="2018"/>
    <s v="Institucional"/>
    <s v="Políticas"/>
    <s v="Cooperación Técnica"/>
  </r>
  <r>
    <s v="GEF"/>
    <x v="19"/>
    <s v="Proyecto en Marcha ConQuito"/>
    <n v="142746"/>
    <n v="2015"/>
    <s v="Ambiental "/>
    <m/>
    <s v="Cooperación Técnica"/>
  </r>
  <r>
    <s v="GEF"/>
    <x v="19"/>
    <s v="Proyecto en Marcha ConQuito"/>
    <n v="149171"/>
    <n v="2016"/>
    <s v="Ambiental "/>
    <m/>
    <s v="Cooperación Técnica"/>
  </r>
  <r>
    <s v="GEF"/>
    <x v="19"/>
    <s v="Proyecto en Marcha ConQuito"/>
    <n v="14664"/>
    <n v="2017"/>
    <s v="Ambiental "/>
    <m/>
    <s v="Cooperación Técnica"/>
  </r>
  <r>
    <s v="BID"/>
    <x v="18"/>
    <s v="Proyecto Eolico Carape I &amp; II"/>
    <n v="132600000"/>
    <d v="2013-10-30T00:00:00"/>
    <m/>
    <m/>
    <s v="Préstamo"/>
  </r>
  <r>
    <s v="BID"/>
    <x v="18"/>
    <s v="Proyecto Eolico Colonia Arias"/>
    <n v="108000000"/>
    <d v="2015-05-06T00:00:00"/>
    <m/>
    <m/>
    <s v="Préstamo"/>
  </r>
  <r>
    <s v="BID"/>
    <x v="18"/>
    <s v="Proyecto Eolico Valentines"/>
    <n v="108000000"/>
    <d v="2015-05-06T00:00:00"/>
    <m/>
    <m/>
    <s v="Préstamo"/>
  </r>
  <r>
    <s v="GEF"/>
    <x v="13"/>
    <s v="Proyecto Especial Apoyo Organizacion Juntas Gob BM / FMI"/>
    <n v="449693"/>
    <n v="2013"/>
    <s v="Ambiental "/>
    <m/>
    <s v="Cooperación Técnica"/>
  </r>
  <r>
    <s v="GEF"/>
    <x v="13"/>
    <s v="Proyecto Especial Apoyo Organizacion Juntas Gob BM / FMI"/>
    <n v="3097406"/>
    <n v="2014"/>
    <s v="Ambiental "/>
    <m/>
    <s v="Cooperación Técnica"/>
  </r>
  <r>
    <s v="GEF"/>
    <x v="13"/>
    <s v="Proyecto Especial Apoyo Organizacion Juntas Gob BM / FMI"/>
    <n v="47673068"/>
    <n v="2015"/>
    <s v="Ambiental "/>
    <m/>
    <s v="Cooperación Técnica"/>
  </r>
  <r>
    <s v="GEF"/>
    <x v="13"/>
    <s v="Proyecto Especial Apoyo Organizacion Juntas Gob BM / FMI"/>
    <n v="298989"/>
    <n v="2016"/>
    <s v="Ambiental "/>
    <m/>
    <s v="Cooperación Técnica"/>
  </r>
  <r>
    <s v="BID"/>
    <x v="1"/>
    <s v="Proyecto Estado Presente: Seguridad Ciudadana En Espírito Santo"/>
    <n v="56000000"/>
    <d v="2014-09-17T00:00:00"/>
    <m/>
    <m/>
    <s v="Préstamo"/>
  </r>
  <r>
    <s v="CAF"/>
    <x v="27"/>
    <s v="Proyecto Ferrocarril Caracas - Tuy Medio"/>
    <n v="200000000"/>
    <s v="30-12-2004"/>
    <s v="Institucional"/>
    <s v="Infraestructura"/>
    <s v="Ayuda a la inversión"/>
  </r>
  <r>
    <s v="BID"/>
    <x v="18"/>
    <s v="Proyecto FV Solar Casablanca y Giacote"/>
    <n v="85000000"/>
    <d v="2015-07-07T00:00:00"/>
    <m/>
    <m/>
    <s v="Préstamo"/>
  </r>
  <r>
    <s v="BID"/>
    <x v="24"/>
    <s v="Proyecto Grow: Acelerar la Inclusión de Pequeños Agricultores y Jóv01s en la Cadena de Valor Comercial de la Yuca_x001a_"/>
    <n v="814417"/>
    <d v="2016-08-04T00:00:00"/>
    <m/>
    <m/>
    <s v="Cooperación Técnica"/>
  </r>
  <r>
    <s v="CAF"/>
    <x v="3"/>
    <s v="PROYECTO HIDROELECTRICO SAN JOSE"/>
    <n v="94889536"/>
    <s v="09-01-2014"/>
    <s v="Institucional"/>
    <s v="Infraestructura"/>
    <s v="Ayuda a la inversión"/>
  </r>
  <r>
    <s v="CAF"/>
    <x v="2"/>
    <s v="Proyecto Implementación del Plan de Manejo Integral de la Cuenca del Río Luján – Etapa I"/>
    <n v="100000000"/>
    <s v="19-07-2016"/>
    <s v="Ambiental "/>
    <s v="Agua"/>
    <s v="Cooperación Técnica"/>
  </r>
  <r>
    <s v="CAF"/>
    <x v="2"/>
    <s v="Proyecto Implementación del Plan de Manejo Integral de la Cuenca del Río Luján – Etapa II"/>
    <n v="120000000"/>
    <s v="04-07-2017"/>
    <s v="Ambiental "/>
    <s v="Agua"/>
    <s v="Cooperación Técnica"/>
  </r>
  <r>
    <s v="CAF"/>
    <x v="12"/>
    <s v="Proyecto Instituto Técnico Superior del Este ITSE"/>
    <n v="75000000"/>
    <s v="13-12-2016"/>
    <s v="Social"/>
    <s v="Educación"/>
    <s v="Cooperación Técnica"/>
  </r>
  <r>
    <s v="BID"/>
    <x v="9"/>
    <s v="Proyecto Integral de Desarrollo Rural y Productividad"/>
    <n v="33900000"/>
    <d v="2019-12-11T00:00:00"/>
    <m/>
    <m/>
    <s v="Préstamo"/>
  </r>
  <r>
    <s v="BID"/>
    <x v="9"/>
    <s v="Proyecto Integral de Desarrollo Rural y Productividad."/>
    <n v="21100000"/>
    <d v="2019-12-11T00:00:00"/>
    <m/>
    <m/>
    <s v="Préstamo"/>
  </r>
  <r>
    <s v="GEF"/>
    <x v="15"/>
    <s v="Proyecto IP-Justicia de transiciÃ³n"/>
    <n v="0"/>
    <n v="2014"/>
    <s v="Ambiental "/>
    <m/>
    <s v="Cooperación Técnica"/>
  </r>
  <r>
    <s v="GEF"/>
    <x v="15"/>
    <s v="Proyecto IP-Justicia de transiciÃ³n"/>
    <n v="2117097"/>
    <n v="2015"/>
    <s v="Ambiental "/>
    <m/>
    <s v="Cooperación Técnica"/>
  </r>
  <r>
    <s v="CAF"/>
    <x v="13"/>
    <s v="Proyecto Majes Siguas II Etapa - Fase 3"/>
    <n v="98000000"/>
    <s v="05-12-2017"/>
    <s v="Institucional"/>
    <s v="Políticas"/>
    <s v="Cooperación Técnica"/>
  </r>
  <r>
    <s v="CAF"/>
    <x v="13"/>
    <s v="PROYECTO MAJES SIGUAS, II ETAPA"/>
    <n v="150000000"/>
    <s v="08-02-2011"/>
    <s v="Institucional"/>
    <s v="Infraestructura"/>
    <s v="Ayuda a la inversión"/>
  </r>
  <r>
    <s v="CAF"/>
    <x v="13"/>
    <s v="Proyecto Majes Siguas, II Etapa - Fase 2"/>
    <n v="80804250"/>
    <s v="27-11-2015"/>
    <s v="Institucional"/>
    <s v="Infraestructura"/>
    <s v="Ayuda a la inversión"/>
  </r>
  <r>
    <s v="GEF"/>
    <x v="9"/>
    <s v="Proyecto Manejo Sostenible de Paisajes Productivos"/>
    <n v="95013"/>
    <n v="2012"/>
    <s v="Ambiental "/>
    <m/>
    <s v="Cooperación Técnica"/>
  </r>
  <r>
    <s v="GEF"/>
    <x v="9"/>
    <s v="Proyecto Manejo Sostenible de Paisajes Productivos"/>
    <n v="4987"/>
    <n v="2013"/>
    <s v="Ambiental "/>
    <m/>
    <s v="Cooperación Técnica"/>
  </r>
  <r>
    <s v="GEF"/>
    <x v="19"/>
    <s v="Proyecto Marco Ambiente y Energia"/>
    <n v="179842"/>
    <n v="2015"/>
    <s v="Ambiental "/>
    <m/>
    <s v="Cooperación Técnica"/>
  </r>
  <r>
    <s v="GEF"/>
    <x v="19"/>
    <s v="Proyecto Marco Ambiente y Energia"/>
    <n v="12789"/>
    <n v="2016"/>
    <s v="Ambiental "/>
    <m/>
    <s v="Cooperación Técnica"/>
  </r>
  <r>
    <s v="BID"/>
    <x v="13"/>
    <s v="Proyecto Mejoramiento de la Carretera Huánuco - Conococha, Sector Huánuco - Huallanca Ruta PE - 3N"/>
    <n v="80000000"/>
    <d v="2016-12-14T00:00:00"/>
    <m/>
    <m/>
    <s v="Préstamo"/>
  </r>
  <r>
    <s v="CAF"/>
    <x v="27"/>
    <s v="Proyecto Metro de Maracaibo"/>
    <n v="20000000"/>
    <s v="08-10-2002"/>
    <s v="Institucional"/>
    <s v="Infraestructura"/>
    <s v="Ayuda a la inversión"/>
  </r>
  <r>
    <s v="CAF"/>
    <x v="12"/>
    <s v="Proyecto Metro de Panamá"/>
    <n v="400000000"/>
    <s v="20-07-2011"/>
    <s v="Institucional"/>
    <s v="Infraestructura"/>
    <s v="Ayuda a la inversión"/>
  </r>
  <r>
    <s v="CAF"/>
    <x v="1"/>
    <s v="Proyecto Metro de São Paulo - Linea 17 - Oro - Tramo 1"/>
    <n v="296000000"/>
    <s v="04-12-2018"/>
    <s v="Institucional"/>
    <s v="Infraestructura"/>
    <s v="Proyectos de Inversión "/>
  </r>
  <r>
    <s v="CAF"/>
    <x v="27"/>
    <s v="Proyecto Metro de Valencia"/>
    <n v="100000000"/>
    <s v="28-09-2004"/>
    <s v="Institucional"/>
    <s v="Infraestructura"/>
    <s v="Ayuda a la inversión"/>
  </r>
  <r>
    <s v="CAF"/>
    <x v="27"/>
    <s v="Proyecto Metro Los Teques"/>
    <n v="70000000"/>
    <s v="21-09-2005"/>
    <s v="Institucional"/>
    <s v="Infraestructura"/>
    <s v="Ayuda a la inversión"/>
  </r>
  <r>
    <s v="CAF"/>
    <x v="19"/>
    <s v="Proyecto Modern. Terminal Terrestre Guay"/>
    <n v="14180000"/>
    <s v="13-08-2004"/>
    <m/>
    <m/>
    <m/>
  </r>
  <r>
    <s v="BID"/>
    <x v="8"/>
    <s v="Proyecto MOKAFE, Una Taza de Café de Esperanza"/>
    <n v="700000"/>
    <d v="2015-12-10T00:00:00"/>
    <m/>
    <m/>
    <s v="Préstamo"/>
  </r>
  <r>
    <s v="BID"/>
    <x v="8"/>
    <s v="Proyecto MOKAFE, Una Taza de Café de Esperanza"/>
    <n v="220000"/>
    <d v="2015-12-10T00:00:00"/>
    <m/>
    <m/>
    <s v="Cooperación Técnica"/>
  </r>
  <r>
    <s v="BID"/>
    <x v="13"/>
    <s v="Proyecto Multiregional de Formacion y Acompañamiento a Jov01s Emprendedores"/>
    <n v="1000000"/>
    <d v="2014-04-23T00:00:00"/>
    <m/>
    <m/>
    <s v="Cooperación Técnica"/>
  </r>
  <r>
    <s v="BID"/>
    <x v="13"/>
    <s v="Proyecto Multiregional de Formación y Acompañamiento a Jóv01s Emprendedores del"/>
    <n v="2151700"/>
    <d v="2014-03-12T00:00:00"/>
    <m/>
    <m/>
    <s v="Cooperación Técnica"/>
  </r>
  <r>
    <s v="CAF"/>
    <x v="3"/>
    <s v="Proyecto Nuevo Mercado Mayorista de Santa Cruz"/>
    <n v="12170000"/>
    <s v="26-07-2010"/>
    <s v="Económico"/>
    <s v="Productivo"/>
    <s v="Ayuda a la inversión"/>
  </r>
  <r>
    <s v="CAF"/>
    <x v="19"/>
    <s v="Proyecto Obras Complementarias Vuia Guay"/>
    <n v="24000000"/>
    <s v="22-12-2005"/>
    <m/>
    <m/>
    <m/>
  </r>
  <r>
    <s v="CAF"/>
    <x v="13"/>
    <s v="Proyecto Olmos etapa I - Obra Transvase"/>
    <n v="77000000"/>
    <s v="19-05-2005"/>
    <m/>
    <m/>
    <m/>
  </r>
  <r>
    <s v="GEF"/>
    <x v="10"/>
    <s v="Proyecto Pana Laka II"/>
    <n v="370284"/>
    <n v="2012"/>
    <s v="Institucional"/>
    <s v="Políticas"/>
    <s v="Cooperación Técnica"/>
  </r>
  <r>
    <s v="GEF"/>
    <x v="10"/>
    <s v="Proyecto Pana Laka II"/>
    <n v="198868"/>
    <n v="2013"/>
    <s v="Ambiental "/>
    <m/>
    <s v="Cooperación Técnica"/>
  </r>
  <r>
    <s v="GEF"/>
    <x v="10"/>
    <s v="Proyecto Pana Laka II"/>
    <n v="61652"/>
    <n v="2014"/>
    <s v="Ambiental "/>
    <m/>
    <s v="Cooperación Técnica"/>
  </r>
  <r>
    <s v="BID"/>
    <x v="21"/>
    <s v="Proyecto para el Desarrollo del Mercado de Financiamiento de la Vivienda en el Paraguay"/>
    <n v="30000000"/>
    <d v="2016-12-07T00:00:00"/>
    <m/>
    <m/>
    <s v="Préstamo"/>
  </r>
  <r>
    <s v="BID"/>
    <x v="20"/>
    <s v="Proyecto para el Desarrollo Integral de Organismos Operadores de Agua y Saneamiento (PRODI)"/>
    <n v="200000000"/>
    <d v="2015-11-25T00:00:00"/>
    <m/>
    <m/>
    <s v="Préstamo"/>
  </r>
  <r>
    <s v="BID"/>
    <x v="18"/>
    <s v="Proyecto para Gestión de Gobierno Electrónico en el Sector Salud"/>
    <n v="6000000"/>
    <d v="2013-10-16T00:00:00"/>
    <m/>
    <m/>
    <s v="Préstamo"/>
  </r>
  <r>
    <s v="BID"/>
    <x v="18"/>
    <s v="Proyecto para Gestión de Gobierno Electrónico en el Sector Salud II"/>
    <n v="6000000"/>
    <d v="2017-09-22T00:00:00"/>
    <m/>
    <m/>
    <s v="Préstamo"/>
  </r>
  <r>
    <s v="BID"/>
    <x v="18"/>
    <s v="Proyecto para Gestión de Gobierno Electrónico en el Sector Salud III"/>
    <n v="6000000"/>
    <d v="2020-10-14T00:00:00"/>
    <m/>
    <m/>
    <s v="Préstamo"/>
  </r>
  <r>
    <s v="BID"/>
    <x v="23"/>
    <s v="Proyecto para la creación de un Programa regional de gestión estratégica de emergencias epidemiológicas"/>
    <n v="600000"/>
    <d v="2016-11-11T00:00:00"/>
    <m/>
    <m/>
    <s v="Cooperación Técnica"/>
  </r>
  <r>
    <s v="BID"/>
    <x v="4"/>
    <s v="Proyecto para la Implementación del Plan Maestro de Alcantarillado de Mocoa (Etapa 1)"/>
    <n v="30000000"/>
    <d v="2017-12-13T00:00:00"/>
    <m/>
    <m/>
    <s v="Préstamo"/>
  </r>
  <r>
    <s v="BID"/>
    <x v="13"/>
    <s v="Proyecto para la Mejora de la Eficiencia en la Gestión de la Inversión y las Contrataciones Públicas"/>
    <n v="65000000"/>
    <d v="2017-12-06T00:00:00"/>
    <m/>
    <m/>
    <s v="Préstamo"/>
  </r>
  <r>
    <s v="BID"/>
    <x v="4"/>
    <s v="Proyecto para la Transformación Digital de la Justicia en Colombia"/>
    <n v="100000000"/>
    <d v="2020-10-14T00:00:00"/>
    <m/>
    <m/>
    <s v="Préstamo"/>
  </r>
  <r>
    <s v="CAF"/>
    <x v="2"/>
    <s v="Proyecto Paseo del Bajo (Autopista la ribereña)"/>
    <n v="400000000"/>
    <s v="19-07-2016"/>
    <s v="Institucional"/>
    <s v="Infraestructura"/>
    <s v="Proyectos de Inversión "/>
  </r>
  <r>
    <s v="BID"/>
    <x v="12"/>
    <s v="Proyecto Piloto de Apoyo a la Descentralización de la Administración Pública."/>
    <n v="160000"/>
    <d v="2015-07-24T00:00:00"/>
    <m/>
    <m/>
    <s v="Cooperación Técnica"/>
  </r>
  <r>
    <s v="BID"/>
    <x v="30"/>
    <s v="Proyecto Piloto para una Justicia más rapida en Bahamas"/>
    <n v="250000"/>
    <d v="2013-11-14T00:00:00"/>
    <s v="Institucional"/>
    <s v="Políticas"/>
    <s v="Cooperación Técnica"/>
  </r>
  <r>
    <s v="BID"/>
    <x v="13"/>
    <s v="Proyecto Piloto: Acceso a Agua y Saneamiento a Comunidades Rurales Dispersas"/>
    <n v="1000000"/>
    <d v="2014-12-15T00:00:00"/>
    <m/>
    <m/>
    <s v="Ayuda a la inversión"/>
  </r>
  <r>
    <s v="GEF"/>
    <x v="19"/>
    <s v="Proyecto PolÃ­gonos Industriales"/>
    <n v="175000"/>
    <n v="2015"/>
    <s v="Ambiental "/>
    <m/>
    <s v="Cooperación Técnica"/>
  </r>
  <r>
    <s v="GEF"/>
    <x v="19"/>
    <s v="Proyecto PolÃ­gonos Industriales"/>
    <n v="168935"/>
    <n v="2016"/>
    <s v="Ambiental "/>
    <m/>
    <s v="Cooperación Técnica"/>
  </r>
  <r>
    <s v="GEF"/>
    <x v="19"/>
    <s v="Proyecto PolÃ­gonos Industriales"/>
    <n v="0"/>
    <n v="2017"/>
    <s v="Ambiental "/>
    <m/>
    <s v="Cooperación Técnica"/>
  </r>
  <r>
    <s v="CAF"/>
    <x v="19"/>
    <s v="Proyecto Primera Línea del Metro de Quito"/>
    <n v="152200000"/>
    <s v="17-07-2018"/>
    <s v="Institucional"/>
    <s v="Infraestructura"/>
    <s v="Proyectos de Inversión "/>
  </r>
  <r>
    <s v="CAF"/>
    <x v="27"/>
    <s v="Proyecto PROSALAFA II"/>
    <n v="4000000"/>
    <s v="06-12-2005"/>
    <s v="Institucional"/>
    <s v="Políticas"/>
    <s v="Cooperación Técnica"/>
  </r>
  <r>
    <s v="CAF"/>
    <x v="19"/>
    <s v="Proyecto Puente Juan León Mera"/>
    <n v="4300000"/>
    <s v="08-03-2005"/>
    <m/>
    <m/>
    <m/>
  </r>
  <r>
    <s v="CAF"/>
    <x v="3"/>
    <s v="Proyecto Puentes Trillizos"/>
    <n v="14000000"/>
    <s v="12-12-2006"/>
    <m/>
    <m/>
    <m/>
  </r>
  <r>
    <s v="BID"/>
    <x v="16"/>
    <s v="Proyecto REDD-Chain"/>
    <n v="825000"/>
    <d v="2019-07-08T00:00:00"/>
    <m/>
    <m/>
    <s v="Cooperación Técnica"/>
  </r>
  <r>
    <s v="GEF"/>
    <x v="4"/>
    <s v="PROYECTO REG CONTROL DE PRODUCTOS PRECURSORES PAISES AND"/>
    <n v="224239"/>
    <n v="2014"/>
    <s v="Ambiental "/>
    <m/>
    <s v="Cooperación Técnica"/>
  </r>
  <r>
    <s v="GEF"/>
    <x v="4"/>
    <s v="PROYECTO REG CONTROL DE PRODUCTOS PRECURSORES PAISES AND"/>
    <n v="224240"/>
    <n v="2015"/>
    <s v="Ambiental "/>
    <m/>
    <s v="Cooperación Técnica"/>
  </r>
  <r>
    <s v="GEF"/>
    <x v="6"/>
    <s v="Proyecto Reg Población Afrodescendiente - América Latina"/>
    <n v="15115"/>
    <n v="2012"/>
    <s v="Ambiental "/>
    <m/>
    <s v="Cooperación Técnica"/>
  </r>
  <r>
    <s v="BID"/>
    <x v="23"/>
    <s v="Proyecto Regional de Mejoramiento y Digitalización de la Capacidad Sanitaria en Turismo: Implementación del Programa Seguridad en Salud COVID-19 para los Viajeros del Caribe"/>
    <n v="500000"/>
    <d v="2020-10-14T00:00:00"/>
    <m/>
    <m/>
    <s v="Cooperación Técnica"/>
  </r>
  <r>
    <s v="BID"/>
    <x v="23"/>
    <s v="Proyecto Regional de Microseguros Catastroficos"/>
    <n v="200000"/>
    <d v="2014-09-26T00:00:00"/>
    <m/>
    <m/>
    <s v="Cooperación Técnica"/>
  </r>
  <r>
    <s v="BID"/>
    <x v="23"/>
    <s v="Proyecto Regional de Microseguros Catastróficos"/>
    <n v="800000"/>
    <d v="2014-09-12T00:00:00"/>
    <m/>
    <m/>
    <s v="Cooperación Técnica"/>
  </r>
  <r>
    <s v="GEF"/>
    <x v="9"/>
    <s v="Proyecto Regional de Seguridad Ciudadana Honduras"/>
    <n v="791901"/>
    <n v="2016"/>
    <s v="Ambiental "/>
    <m/>
    <s v="Cooperación Técnica"/>
  </r>
  <r>
    <s v="GEF"/>
    <x v="9"/>
    <s v="Proyecto Regional de Seguridad Ciudadana Honduras"/>
    <n v="6223"/>
    <n v="2017"/>
    <s v="Ambiental "/>
    <m/>
    <s v="Cooperación Técnica"/>
  </r>
  <r>
    <s v="BID"/>
    <x v="23"/>
    <s v="Proyecto Regional de Turismo Comunitario Maya"/>
    <n v="500000"/>
    <d v="2015-09-04T00:00:00"/>
    <m/>
    <m/>
    <s v="Cooperación Técnica"/>
  </r>
  <r>
    <s v="BID"/>
    <x v="23"/>
    <s v="Proyecto Regional para la Institucionalización, Sostenibilidad y Actualización Permanente y de Calidad de la Plataforma DIME"/>
    <n v="250000"/>
    <d v="2017-11-21T00:00:00"/>
    <m/>
    <m/>
    <s v="Cooperación Técnica"/>
  </r>
  <r>
    <s v="CAF"/>
    <x v="2"/>
    <s v="Proyecto Rehabilitación Integral Canal Los Molinos-Córdoba"/>
    <n v="49000000"/>
    <s v="19-12-2014"/>
    <s v="Institucional"/>
    <s v="Infraestructura"/>
    <s v="Ayuda a la inversión"/>
  </r>
  <r>
    <s v="CAF"/>
    <x v="21"/>
    <s v="Proyecto Rehabilitación y Pavimentación"/>
    <n v="10000000"/>
    <s v="18-02-2005"/>
    <m/>
    <m/>
    <m/>
  </r>
  <r>
    <s v="CAF"/>
    <x v="13"/>
    <s v="Proyecto Sistema Eléctrico de Transporte Masivo de Lima y Callao"/>
    <n v="300000000"/>
    <s v="06-07-2011"/>
    <s v="Institucional"/>
    <s v="Infraestructura"/>
    <s v="Ayuda a la inversión"/>
  </r>
  <r>
    <s v="BID"/>
    <x v="16"/>
    <s v="Proyecto Solar Fotovoltaico Crucero"/>
    <n v="66400000"/>
    <d v="2014-06-04T00:00:00"/>
    <m/>
    <m/>
    <s v="Préstamo"/>
  </r>
  <r>
    <s v="BID"/>
    <x v="16"/>
    <s v="Proyecto Solar FV Los Loros"/>
    <n v="56400000"/>
    <d v="2014-12-16T00:00:00"/>
    <m/>
    <m/>
    <s v="Préstamo"/>
  </r>
  <r>
    <s v="BID"/>
    <x v="16"/>
    <s v="Proyecto Solar PV Arica I"/>
    <n v="50100000"/>
    <d v="2014-12-16T00:00:00"/>
    <m/>
    <m/>
    <s v="Préstamo"/>
  </r>
  <r>
    <s v="CAF"/>
    <x v="12"/>
    <s v="Proyecto Tercera Etapa de Redes de Alcantarillado en San Miguelito y Panamá Norte"/>
    <n v="30000000"/>
    <s v="09-07-2015"/>
    <s v="Institucional"/>
    <s v="Infraestructura"/>
    <s v="Ayuda a la inversión"/>
  </r>
  <r>
    <s v="CAF"/>
    <x v="12"/>
    <s v="Proyecto Tercera Etapa de Redes de Alcantarillado en San Miguelito y Panamá Norte II"/>
    <n v="45000000"/>
    <s v="16-12-2015"/>
    <s v="Institucional"/>
    <s v="Infraestructura"/>
    <s v="Ayuda a la inversión"/>
  </r>
  <r>
    <s v="BID"/>
    <x v="24"/>
    <s v="Proyecto Terminal de Cont01dores Kingston"/>
    <n v="175000000"/>
    <d v="2015-12-16T00:00:00"/>
    <m/>
    <m/>
    <s v="Préstamo"/>
  </r>
  <r>
    <s v="CAF"/>
    <x v="27"/>
    <s v="Proyecto Termoelectrico Termozulia III"/>
    <n v="339000000"/>
    <s v="18-12-2009"/>
    <s v="Institucional"/>
    <s v="Infraestructura"/>
    <s v="Préstamo"/>
  </r>
  <r>
    <s v="CAF"/>
    <x v="27"/>
    <s v="Proyecto Termoeléctrico Termozulia III. Segundo Préstamo"/>
    <n v="165000000"/>
    <s v="21-12-2010"/>
    <s v="Institucional"/>
    <s v="Infraestructura"/>
    <s v="Préstamo"/>
  </r>
  <r>
    <s v="GEF"/>
    <x v="15"/>
    <s v="Proyecto Trinacional en el Norte de CentroamÃ©rica"/>
    <n v="162500"/>
    <n v="2018"/>
    <s v="Ambiental "/>
    <m/>
    <s v="Cooperación Técnica"/>
  </r>
  <r>
    <s v="GEF"/>
    <x v="15"/>
    <s v="Proyecto Trinacional en el Norte de CentroamÃ©rica"/>
    <n v="242771"/>
    <n v="2019"/>
    <s v="Ambiental "/>
    <m/>
    <s v="Cooperación Técnica"/>
  </r>
  <r>
    <s v="GEF"/>
    <x v="15"/>
    <s v="Proyecto Trinacional en el Norte de CentroamÃ©rica"/>
    <n v="183891"/>
    <n v="2020"/>
    <s v="Ambiental "/>
    <m/>
    <s v="Cooperación Técnica"/>
  </r>
  <r>
    <s v="PNUD"/>
    <x v="15"/>
    <s v="Proyecto Trinacional en el Norte de CentroamÃ©rica"/>
    <n v="177732"/>
    <m/>
    <m/>
    <m/>
    <m/>
  </r>
  <r>
    <s v="GEF"/>
    <x v="9"/>
    <s v="Proyecto Trinacional para la Resiliencia/CohesiÃ³n Social"/>
    <n v="0"/>
    <n v="2017"/>
    <s v="Ambiental "/>
    <m/>
    <s v="Cooperación Técnica"/>
  </r>
  <r>
    <s v="GEF"/>
    <x v="9"/>
    <s v="Proyecto Trinacional para la Resiliencia/CohesiÃ³n Social"/>
    <n v="39906"/>
    <n v="2018"/>
    <s v="Ambiental "/>
    <m/>
    <s v="Cooperación Técnica"/>
  </r>
  <r>
    <s v="GEF"/>
    <x v="9"/>
    <s v="Proyecto Trinacional para la Resiliencia/CohesiÃ³n Social"/>
    <n v="399913"/>
    <n v="2019"/>
    <s v="Ambiental "/>
    <m/>
    <s v="Cooperación Técnica"/>
  </r>
  <r>
    <s v="GEF"/>
    <x v="9"/>
    <s v="Proyecto Trinacional para la Resiliencia/CohesiÃ³n Social"/>
    <n v="64506"/>
    <n v="2020"/>
    <s v="Ambiental "/>
    <m/>
    <s v="Cooperación Técnica"/>
  </r>
  <r>
    <s v="PNUD"/>
    <x v="9"/>
    <s v="Proyecto Trinacional para la Resiliencia/CohesiÃ³n Social"/>
    <n v="64382"/>
    <m/>
    <m/>
    <m/>
    <m/>
  </r>
  <r>
    <s v="CAF"/>
    <x v="4"/>
    <s v="Proyecto Túnel de La Línea"/>
    <n v="30000000"/>
    <s v="01-03-2005"/>
    <m/>
    <m/>
    <m/>
  </r>
  <r>
    <s v="CAF"/>
    <x v="19"/>
    <s v="Proyecto Túnel San Eduardo"/>
    <n v="35000000"/>
    <s v="30-07-2004"/>
    <m/>
    <m/>
    <m/>
  </r>
  <r>
    <s v="CAF"/>
    <x v="19"/>
    <s v="Proyecto Vía de Integración de los Valles (Ruta Viva) del DMQ Fase I, Ecuador"/>
    <n v="51449652"/>
    <s v="07-02-2012"/>
    <s v="Institucional"/>
    <s v="Infraestructura"/>
    <s v="Ayuda a la inversión"/>
  </r>
  <r>
    <s v="CAF"/>
    <x v="19"/>
    <s v="Proyecto Vía de Integración de los Valles (Ruta Viva) del DMQ Fase II, Ecuador"/>
    <n v="99997230"/>
    <s v="03-07-2012"/>
    <s v="Institucional"/>
    <s v="Infraestructura"/>
    <s v="Ayuda a la inversión"/>
  </r>
  <r>
    <s v="CAF"/>
    <x v="2"/>
    <s v="Proyecto Viaducto Ferroviario La Picasa"/>
    <n v="35000000"/>
    <s v="03-06-2005"/>
    <m/>
    <m/>
    <m/>
  </r>
  <r>
    <s v="BID"/>
    <x v="1"/>
    <s v="Proyecto Viva Cidade 2 Revitalización Ambiental y Urbana del Municipio Joinville"/>
    <n v="70000000"/>
    <d v="2014-12-17T00:00:00"/>
    <m/>
    <m/>
    <s v="Préstamo"/>
  </r>
  <r>
    <s v="BID"/>
    <x v="13"/>
    <s v="Proyectos de Inversión Forestal Perú"/>
    <n v="19500000"/>
    <d v="2018-09-19T00:00:00"/>
    <m/>
    <m/>
    <s v="Ayuda a la inversión"/>
  </r>
  <r>
    <s v="BID"/>
    <x v="13"/>
    <s v="Proyectos de Inversión Forestal Perú"/>
    <n v="16800000"/>
    <d v="2018-09-19T00:00:00"/>
    <m/>
    <m/>
    <s v="Préstamo"/>
  </r>
  <r>
    <s v="BID"/>
    <x v="13"/>
    <s v="Proyectos par la Consolidación de la Gestión Tributaria y Aduanera"/>
    <n v="15000000"/>
    <d v="2014-06-25T00:00:00"/>
    <m/>
    <m/>
    <s v="Préstamo"/>
  </r>
  <r>
    <s v="GEF"/>
    <x v="20"/>
    <s v="Prueba Piloto ClasificaciÃ³n de Recursos y Reservas"/>
    <n v="75000"/>
    <n v="2018"/>
    <s v="Ambiental "/>
    <m/>
    <s v="Cooperación Técnica"/>
  </r>
  <r>
    <s v="GEF"/>
    <x v="20"/>
    <s v="Prueba Piloto ClasificaciÃ³n de Recursos y Reservas"/>
    <n v="47347"/>
    <n v="2019"/>
    <s v="Ambiental "/>
    <m/>
    <s v="Cooperación Técnica"/>
  </r>
  <r>
    <s v="Banco Mundial"/>
    <x v="3"/>
    <s v="PSAC for Decentralization"/>
    <n v="80000000"/>
    <d v="2001-05-22T00:00:00"/>
    <m/>
    <m/>
    <s v="Préstamo"/>
  </r>
  <r>
    <s v="Banco Mundial"/>
    <x v="29"/>
    <s v="PSD SUPPL - IDA REF"/>
    <n v="3500000"/>
    <d v="1995-06-20T00:00:00"/>
    <m/>
    <m/>
    <s v="Préstamo"/>
  </r>
  <r>
    <s v="Banco Mundial"/>
    <x v="9"/>
    <s v="PSM SAC IDA REFLOW 2"/>
    <n v="20100000"/>
    <d v="1996-11-14T00:00:00"/>
    <m/>
    <m/>
    <s v="Préstamo"/>
  </r>
  <r>
    <s v="Banco Mundial"/>
    <x v="9"/>
    <s v="PSM SAC IDA REFLOWS"/>
    <n v="26400000"/>
    <d v="1996-02-08T00:00:00"/>
    <m/>
    <m/>
    <s v="Préstamo"/>
  </r>
  <r>
    <s v="GEF"/>
    <x v="2"/>
    <s v="PSP 2019 Argentina"/>
    <n v="0"/>
    <n v="2019"/>
    <s v="Ambiental "/>
    <m/>
    <s v="Cooperación Técnica"/>
  </r>
  <r>
    <s v="GEF"/>
    <x v="2"/>
    <s v="PSP 2019 Argentina"/>
    <n v="410000"/>
    <n v="2020"/>
    <s v="Ambiental "/>
    <m/>
    <s v="Cooperación Técnica"/>
  </r>
  <r>
    <s v="PNUD"/>
    <x v="2"/>
    <s v="PSP 2019 Argentina"/>
    <n v="39637"/>
    <m/>
    <m/>
    <m/>
    <m/>
  </r>
  <r>
    <s v="Banco Mundial"/>
    <x v="9"/>
    <s v="PUB.SCT.MDRN/IDA REF"/>
    <n v="14200000"/>
    <d v="1997-12-15T00:00:00"/>
    <m/>
    <m/>
    <s v="Préstamo"/>
  </r>
  <r>
    <s v="Banco Mundial"/>
    <x v="4"/>
    <s v="Public  Financial Management Project"/>
    <n v="30000000"/>
    <d v="1993-12-07T00:00:00"/>
    <m/>
    <m/>
    <s v="Préstamo"/>
  </r>
  <r>
    <s v="Banco Mundial"/>
    <x v="29"/>
    <s v="Public Administration"/>
    <n v="22000000"/>
    <d v="1993-03-30T00:00:00"/>
    <m/>
    <m/>
    <s v="Préstamo"/>
  </r>
  <r>
    <s v="Banco Mundial"/>
    <x v="24"/>
    <s v="Public Administration Reform Project"/>
    <n v="4500000"/>
    <d v="1984-05-22T00:00:00"/>
    <m/>
    <m/>
    <s v="Préstamo"/>
  </r>
  <r>
    <s v="Banco Mundial"/>
    <x v="18"/>
    <s v="Public Administration Reform Project"/>
    <n v="20000000"/>
    <s v="NA"/>
    <s v="Institucional"/>
    <s v="Políticas"/>
    <s v="Préstamo"/>
  </r>
  <r>
    <s v="Banco Mundial"/>
    <x v="39"/>
    <s v="Public and Social Sector Transformation Project (PSST)"/>
    <n v="10000000"/>
    <d v="2013-06-05T00:00:00"/>
    <s v="Institucional"/>
    <s v="Infraestructura"/>
    <s v="Préstamo"/>
  </r>
  <r>
    <s v="Banco Mundial"/>
    <x v="2"/>
    <s v="Public Enterprise Reform Adjustment Loan (PERAL) Project"/>
    <n v="300000000"/>
    <d v="1991-02-12T00:00:00"/>
    <m/>
    <m/>
    <s v="Préstamo"/>
  </r>
  <r>
    <s v="Banco Mundial"/>
    <x v="2"/>
    <s v="Public Enterprise Reform Adjustment Loan Project (02)"/>
    <n v="300000000"/>
    <d v="1993-01-05T00:00:00"/>
    <m/>
    <m/>
    <s v="Préstamo"/>
  </r>
  <r>
    <s v="Banco Mundial"/>
    <x v="2"/>
    <s v="Public Enterprise Reform Execution Project (PEREL)"/>
    <n v="23000000"/>
    <d v="1991-02-12T00:00:00"/>
    <m/>
    <m/>
    <s v="Préstamo"/>
  </r>
  <r>
    <s v="Banco Mundial"/>
    <x v="20"/>
    <s v="Public Enterprise Reform Loan (PERL) Project"/>
    <n v="500000000"/>
    <d v="1989-06-13T00:00:00"/>
    <m/>
    <m/>
    <s v="Préstamo"/>
  </r>
  <r>
    <s v="Banco Mundial"/>
    <x v="27"/>
    <s v="Public Enterprise Reform Loan Project"/>
    <n v="350000000"/>
    <d v="1990-06-12T00:00:00"/>
    <s v="Económico"/>
    <s v="Finanzas"/>
    <s v="Préstamo"/>
  </r>
  <r>
    <s v="Banco Mundial"/>
    <x v="18"/>
    <s v="Public Enterprise Reform Project - PERL"/>
    <n v="11000000"/>
    <d v="1992-09-03T00:00:00"/>
    <s v="Económico"/>
    <s v="Finanzas"/>
    <s v="Préstamo"/>
  </r>
  <r>
    <s v="Banco Mundial"/>
    <x v="19"/>
    <s v="Public Enterprise Reform Technical Assistance Project"/>
    <n v="16000000"/>
    <d v="1994-12-13T00:00:00"/>
    <m/>
    <m/>
    <s v="Préstamo"/>
  </r>
  <r>
    <s v="Banco Mundial"/>
    <x v="24"/>
    <s v="Public Enterprises Sector Adjustment Loan Project"/>
    <n v="20000000"/>
    <d v="1987-06-17T00:00:00"/>
    <m/>
    <m/>
    <s v="Préstamo"/>
  </r>
  <r>
    <s v="Banco Mundial"/>
    <x v="13"/>
    <s v="Public Expenditure and Fiscal Risk Management DPF-DDO"/>
    <n v="1250000000"/>
    <d v="2016-02-11T00:00:00"/>
    <m/>
    <m/>
    <s v="Préstamo"/>
  </r>
  <r>
    <s v="Banco Mundial"/>
    <x v="16"/>
    <s v="Public Expenditure Management Project"/>
    <n v="33500000"/>
    <d v="2002-02-19T00:00:00"/>
    <m/>
    <m/>
    <s v="Préstamo"/>
  </r>
  <r>
    <s v="Banco Mundial"/>
    <x v="27"/>
    <s v="Public Expenditure Management Reform Project"/>
    <n v="20000000"/>
    <d v="1999-06-29T00:00:00"/>
    <s v="Institucional"/>
    <s v="Políticas"/>
    <s v="Préstamo"/>
  </r>
  <r>
    <s v="Banco Mundial"/>
    <x v="7"/>
    <s v="Public Finance and Competitiveness Development Policy Loan with Deferred Drawdown Option"/>
    <n v="500000000"/>
    <d v="2009-04-30T00:00:00"/>
    <m/>
    <m/>
    <s v="Préstamo"/>
  </r>
  <r>
    <s v="Banco Mundial"/>
    <x v="12"/>
    <s v="Public Finance and Institutional Development Policy Loan"/>
    <n v="60000000"/>
    <d v="2006-10-05T00:00:00"/>
    <m/>
    <m/>
    <s v="Préstamo"/>
  </r>
  <r>
    <s v="Banco Mundial"/>
    <x v="0"/>
    <s v="Public Finance and Social Sector Development Policy Loan"/>
    <n v="150000000"/>
    <d v="2009-11-17T00:00:00"/>
    <m/>
    <m/>
    <s v="Préstamo"/>
  </r>
  <r>
    <s v="Banco Mundial"/>
    <x v="3"/>
    <s v="Public Financial Management (02) Project"/>
    <n v="22300000"/>
    <d v="1991-06-26T00:00:00"/>
    <m/>
    <m/>
    <s v="Préstamo"/>
  </r>
  <r>
    <s v="Banco Mundial"/>
    <x v="3"/>
    <s v="Public Financial Management Project"/>
    <n v="11500000"/>
    <d v="1987-05-28T00:00:00"/>
    <m/>
    <m/>
    <s v="Préstamo"/>
  </r>
  <r>
    <s v="Banco Mundial"/>
    <x v="4"/>
    <s v="Public Financial Management Project (02)"/>
    <n v="59230000"/>
    <d v="2001-03-22T00:00:00"/>
    <m/>
    <m/>
    <s v="Préstamo"/>
  </r>
  <r>
    <s v="GEF"/>
    <x v="37"/>
    <s v="Public Investment Management System"/>
    <n v="17772"/>
    <n v="2015"/>
    <s v="Ambiental "/>
    <m/>
    <s v="Cooperación Técnica"/>
  </r>
  <r>
    <s v="GEF"/>
    <x v="37"/>
    <s v="Public Investment Management System"/>
    <n v="14342"/>
    <n v="2016"/>
    <s v="Ambiental "/>
    <m/>
    <s v="Cooperación Técnica"/>
  </r>
  <r>
    <s v="GEF"/>
    <x v="37"/>
    <s v="Public Investment Management System"/>
    <n v="0"/>
    <n v="2018"/>
    <s v="Ambiental "/>
    <m/>
    <s v="Cooperación Técnica"/>
  </r>
  <r>
    <s v="GEF"/>
    <x v="37"/>
    <s v="Public Investment Management System"/>
    <n v="1"/>
    <n v="2019"/>
    <s v="Ambiental "/>
    <m/>
    <s v="Cooperación Técnica"/>
  </r>
  <r>
    <s v="Banco Mundial"/>
    <x v="2"/>
    <s v="Public Investment Strengthening Technical Assistance Project"/>
    <n v="16000000"/>
    <d v="1995-11-21T00:00:00"/>
    <m/>
    <m/>
    <s v="Préstamo"/>
  </r>
  <r>
    <s v="Banco Mundial"/>
    <x v="12"/>
    <s v="Public Policy Reform Adjustment Loan"/>
    <n v="61000000"/>
    <d v="1998-11-19T00:00:00"/>
    <m/>
    <m/>
    <s v="Préstamo"/>
  </r>
  <r>
    <s v="Banco Mundial"/>
    <x v="12"/>
    <s v="Public Policy Reform Technical Assistance Additional Financing Loan"/>
    <n v="7100000"/>
    <d v="2007-05-10T00:00:00"/>
    <m/>
    <m/>
    <s v="Préstamo"/>
  </r>
  <r>
    <s v="Banco Mundial"/>
    <x v="12"/>
    <s v="Public Policy Reform Technical Assistance Project"/>
    <n v="13510000"/>
    <d v="2001-07-31T00:00:00"/>
    <m/>
    <m/>
    <s v="Préstamo"/>
  </r>
  <r>
    <s v="Banco Mundial"/>
    <x v="1"/>
    <s v="Public Procurement Strengthening in Public Works"/>
    <n v="400000"/>
    <d v="2010-11-15T00:00:00"/>
    <m/>
    <m/>
    <s v="Proyectos de Inversión "/>
  </r>
  <r>
    <s v="Banco Mundial"/>
    <x v="19"/>
    <s v="Public Sector Financial Management Project"/>
    <n v="18840000"/>
    <d v="2002-03-26T00:00:00"/>
    <m/>
    <m/>
    <s v="Préstamo"/>
  </r>
  <r>
    <s v="Banco Mundial"/>
    <x v="16"/>
    <s v="Public Sector Housing Project"/>
    <n v="80000000"/>
    <d v="1984-12-20T00:00:00"/>
    <s v="Institucional"/>
    <s v="Políticas"/>
    <s v="Préstamo"/>
  </r>
  <r>
    <s v="Banco Mundial"/>
    <x v="27"/>
    <s v="PUBLIC SECTOR LEGISLATIVE AND ADMINISTRATIVE MODERNIZATION PROJECT (FORMER PUB SEC MOD &amp; DECEN)"/>
    <n v="20000000"/>
    <d v="1998-04-23T00:00:00"/>
    <s v="Institucional"/>
    <s v="Leyes y normas"/>
    <s v="Préstamo"/>
  </r>
  <r>
    <s v="Banco Mundial"/>
    <x v="18"/>
    <s v="Public Sector Management and Social Inclusion Development Policy Loan"/>
    <n v="260000000"/>
    <d v="2012-11-13T00:00:00"/>
    <s v="Institucional"/>
    <s v="Políticas"/>
    <s v="Préstamo"/>
  </r>
  <r>
    <s v="Banco Mundial"/>
    <x v="1"/>
    <s v="Public Sector Management Loan Project"/>
    <n v="29000000"/>
    <d v="1986-06-19T00:00:00"/>
    <s v="Institucional"/>
    <s v="Políticas"/>
    <s v="Préstamo"/>
  </r>
  <r>
    <s v="Banco Mundial"/>
    <x v="19"/>
    <s v="Public Sector Management Project"/>
    <n v="6000000"/>
    <d v="1985-04-16T00:00:00"/>
    <s v="Institucional"/>
    <s v="Políticas"/>
    <s v="Préstamo"/>
  </r>
  <r>
    <s v="Banco Mundial"/>
    <x v="13"/>
    <s v="Public Sector Management Project"/>
    <n v="10200000"/>
    <d v="1982-09-28T00:00:00"/>
    <s v="Institucional"/>
    <s v="Políticas"/>
    <s v="Préstamo"/>
  </r>
  <r>
    <s v="Banco Mundial"/>
    <x v="15"/>
    <s v="Public Sector Management Project"/>
    <n v="150000000"/>
    <s v="NA"/>
    <s v="Institucional"/>
    <s v="Políticas"/>
    <s v="Préstamo"/>
  </r>
  <r>
    <s v="Banco Mundial"/>
    <x v="16"/>
    <s v="Public Sector Management Project (02)"/>
    <n v="22500000"/>
    <d v="1991-10-03T00:00:00"/>
    <s v="Institucional"/>
    <s v="Políticas"/>
    <s v="Préstamo"/>
  </r>
  <r>
    <s v="Banco Mundial"/>
    <x v="2"/>
    <s v="Public Sector Management Technical Assistance Project"/>
    <n v="18500000"/>
    <d v="1986-06-03T00:00:00"/>
    <s v="Institucional"/>
    <s v="Políticas"/>
    <s v="Préstamo"/>
  </r>
  <r>
    <s v="Banco Mundial"/>
    <x v="16"/>
    <s v="Public Sector Management Technical Assistance Project"/>
    <n v="11000000"/>
    <d v="1985-03-14T00:00:00"/>
    <s v="Institucional"/>
    <s v="Políticas"/>
    <s v="Préstamo"/>
  </r>
  <r>
    <s v="Banco Mundial"/>
    <x v="24"/>
    <s v="Public Sector Modernization Project"/>
    <n v="57400000"/>
    <d v="1996-09-03T00:00:00"/>
    <s v="Institucional"/>
    <s v="Políticas"/>
    <s v="Préstamo"/>
  </r>
  <r>
    <s v="Banco Mundial"/>
    <x v="9"/>
    <s v="Public Sector Modernization Structural Adjustment Credit"/>
    <n v="101500000"/>
    <d v="1996-02-08T00:00:00"/>
    <s v="Institucional"/>
    <s v="Políticas"/>
    <s v="Préstamo"/>
  </r>
  <r>
    <s v="Banco Mundial"/>
    <x v="37"/>
    <s v="Public Sector Modernization Technical Assistance Credit"/>
    <n v="3500000"/>
    <d v="2005-12-15T00:00:00"/>
    <s v="Institucional"/>
    <s v="Políticas"/>
    <s v="Préstamo"/>
  </r>
  <r>
    <s v="Banco Mundial"/>
    <x v="9"/>
    <s v="Public Sector Modernization Technical Assistance Credit"/>
    <n v="16700000"/>
    <d v="1996-02-08T00:00:00"/>
    <s v="Institucional"/>
    <s v="Políticas"/>
    <s v="Préstamo"/>
  </r>
  <r>
    <s v="Banco Mundial"/>
    <x v="14"/>
    <s v="Public Sector Modernization Technical Assistance Project"/>
    <n v="51500000"/>
    <d v="1996-09-03T00:00:00"/>
    <s v="Institucional"/>
    <s v="Políticas"/>
    <s v="Préstamo"/>
  </r>
  <r>
    <s v="Banco Mundial"/>
    <x v="21"/>
    <s v="Public Sector Reform Development Policy Loan"/>
    <n v="100000000"/>
    <d v="2011-12-13T00:00:00"/>
    <s v="Institucional"/>
    <s v="Políticas"/>
    <s v="Préstamo"/>
  </r>
  <r>
    <s v="Banco Mundial"/>
    <x v="2"/>
    <s v="Public Sector Reform Loan Project"/>
    <n v="650000000"/>
    <d v="1991-07-30T00:00:00"/>
    <s v="Institucional"/>
    <s v="Políticas"/>
    <s v="Préstamo"/>
  </r>
  <r>
    <s v="Banco Mundial"/>
    <x v="4"/>
    <s v="Public Sector Reform Loan Project"/>
    <n v="304000000"/>
    <d v="1990-12-11T00:00:00"/>
    <s v="Institucional"/>
    <s v="Políticas"/>
    <s v="Préstamo"/>
  </r>
  <r>
    <s v="Banco Mundial"/>
    <x v="2"/>
    <s v="Public Sector Reform Technical Assistance Project"/>
    <n v="23000000"/>
    <d v="1991-06-25T00:00:00"/>
    <s v="Institucional"/>
    <s v="Políticas"/>
    <s v="Préstamo"/>
  </r>
  <r>
    <s v="Banco Mundial"/>
    <x v="2"/>
    <s v="Public Sector Strengthening Program - APL1"/>
    <n v="30000000"/>
    <d v="2011-02-22T00:00:00"/>
    <s v="Institucional"/>
    <s v="Políticas"/>
    <s v="Proyectos de Inversión "/>
  </r>
  <r>
    <s v="Banco Mundial"/>
    <x v="29"/>
    <s v="Public Sector Technical Assistance Credit (PSTAC)"/>
    <n v="5290000"/>
    <d v="2002-12-17T00:00:00"/>
    <s v="Institucional"/>
    <s v="Políticas"/>
    <s v="Préstamo"/>
  </r>
  <r>
    <s v="Banco Mundial"/>
    <x v="10"/>
    <s v="PUBLIC SECTOR TECHNICAL ASSISTANCE PROJECT"/>
    <n v="23500000"/>
    <d v="2004-03-25T00:00:00"/>
    <s v="Institucional"/>
    <s v="Políticas"/>
    <s v="Préstamo"/>
  </r>
  <r>
    <s v="Banco Mundial"/>
    <x v="18"/>
    <s v="PUBLIC SERVICES MODERNIZATION TECHNICAL ASSISTANCE"/>
    <n v="7550000"/>
    <d v="2001-03-22T00:00:00"/>
    <s v="Institucional"/>
    <s v="Políticas"/>
    <s v="Préstamo"/>
  </r>
  <r>
    <s v="BID"/>
    <x v="23"/>
    <s v="Publicación y Difusión de Mejores Prácticas en el Registro Civil"/>
    <n v="415000"/>
    <d v="2014-12-05T00:00:00"/>
    <s v="Institucional"/>
    <s v="Políticas"/>
    <s v="Cooperación Técnica"/>
  </r>
  <r>
    <s v="Banco Mundial"/>
    <x v="16"/>
    <s v="Public-Private Mechanisms for Biodiversity Conservation in the Valdivian Forest (GEF-MSP)"/>
    <n v="750000"/>
    <s v="NA"/>
    <s v="Ambiental "/>
    <s v="Biodiversidad "/>
    <s v="No Identificado"/>
  </r>
  <r>
    <s v="BID"/>
    <x v="23"/>
    <s v="Pueblos Indígenas en la Región de Fronteras de la OTCA"/>
    <n v="500000"/>
    <d v="2015-11-10T00:00:00"/>
    <s v="Social"/>
    <s v="Pueblos Indígenas"/>
    <s v="Cooperación Técnica"/>
  </r>
  <r>
    <s v="CAF"/>
    <x v="12"/>
    <s v="Puente Binacional sobre Rio Sixaola"/>
    <n v="5500000"/>
    <s v="30-06-2008"/>
    <s v="Ambiental "/>
    <s v="Cambio Climático"/>
    <s v="Cooperación Técnica"/>
  </r>
  <r>
    <s v="BID"/>
    <x v="23"/>
    <s v="PUENTE en 01rgía Sostenible y Tecnologías de Información y Comunicación"/>
    <n v="200000"/>
    <d v="2013-09-19T00:00:00"/>
    <s v="Institucional"/>
    <s v="Infraestructura"/>
    <s v="Cooperación Técnica"/>
  </r>
  <r>
    <s v="BID"/>
    <x v="23"/>
    <s v="PUENTE en 01rgía Sostenible y Tecnologías de Información y Comunicación"/>
    <n v="600000"/>
    <d v="2013-09-19T00:00:00"/>
    <s v="Institucional"/>
    <s v="Infraestructura"/>
    <s v="Cooperación Técnica"/>
  </r>
  <r>
    <s v="BID"/>
    <x v="23"/>
    <s v="PUENTE en 01rgía Sostenible y Tecnologías de Información y Comunicación"/>
    <n v="100000"/>
    <d v="2013-09-19T00:00:00"/>
    <s v="Institucional"/>
    <s v="Infraestructura"/>
    <s v="Cooperación Técnica"/>
  </r>
  <r>
    <s v="BID"/>
    <x v="23"/>
    <s v="Puente Labs: Creación de un Puente Hacia la Ampliación de Escala para los Emprendedores de América Latina y el Caribe"/>
    <n v="600000"/>
    <d v="2017-01-26T00:00:00"/>
    <m/>
    <m/>
    <s v="Cooperación Técnica"/>
  </r>
  <r>
    <s v="Banco Mundial"/>
    <x v="9"/>
    <s v="Puerto Cortes Project"/>
    <n v="4800000"/>
    <d v="1966-08-25T00:00:00"/>
    <m/>
    <m/>
    <s v="Préstamo"/>
  </r>
  <r>
    <s v="BID"/>
    <x v="20"/>
    <s v="Puerto de Cont01dores e Instalacion Logistica Contecon Manzanillo"/>
    <n v="90000000"/>
    <d v="2014-11-19T00:00:00"/>
    <m/>
    <m/>
    <s v="Préstamo"/>
  </r>
  <r>
    <s v="Banco Mundial"/>
    <x v="19"/>
    <s v="Puerto Ila Chone Rural Development Project"/>
    <n v="20000000"/>
    <d v="1981-05-12T00:00:00"/>
    <m/>
    <m/>
    <s v="Préstamo"/>
  </r>
  <r>
    <s v="GEF"/>
    <x v="0"/>
    <s v="Puerto Plata Resiliente a Sismos y Tsunamis"/>
    <n v="582548"/>
    <n v="2013"/>
    <s v="Ambiental "/>
    <m/>
    <s v="Cooperación Técnica"/>
  </r>
  <r>
    <s v="GEF"/>
    <x v="0"/>
    <s v="Puerto Plata Resiliente a Sismos y Tsunamis"/>
    <n v="381388"/>
    <n v="2014"/>
    <s v="Ambiental "/>
    <m/>
    <s v="Cooperación Técnica"/>
  </r>
  <r>
    <s v="GEF"/>
    <x v="0"/>
    <s v="Puerto Plata Resiliente a Sismos y Tsunamis"/>
    <n v="32400"/>
    <n v="2015"/>
    <s v="Ambiental "/>
    <m/>
    <s v="Cooperación Técnica"/>
  </r>
  <r>
    <s v="GEF"/>
    <x v="0"/>
    <s v="Puerto Plata Resiliente a Sismos y Tsunamis"/>
    <n v="32766"/>
    <n v="2016"/>
    <s v="Ambiental "/>
    <m/>
    <s v="Cooperación Técnica"/>
  </r>
  <r>
    <s v="Banco Mundial"/>
    <x v="0"/>
    <s v="Puerto Plata Tourism Project"/>
    <n v="21000000"/>
    <d v="1974-10-29T00:00:00"/>
    <m/>
    <m/>
    <s v="Préstamo"/>
  </r>
  <r>
    <s v="BID"/>
    <x v="3"/>
    <s v="Puesta en 03cha del Mecanismo Con06to de Bolivia para la Adaptación al Cambio"/>
    <n v="1259846"/>
    <d v="2015-11-11T00:00:00"/>
    <m/>
    <m/>
    <s v="Cooperación Técnica"/>
  </r>
  <r>
    <s v="Banco Mundial"/>
    <x v="16"/>
    <s v="Pulp and Paper Project"/>
    <n v="20000000"/>
    <d v="1953-09-10T00:00:00"/>
    <m/>
    <m/>
    <s v="Préstamo"/>
  </r>
  <r>
    <s v="BID"/>
    <x v="23"/>
    <s v="Pulso Social: Habilidades y Percepciones"/>
    <n v="200000"/>
    <d v="2018-10-02T00:00:00"/>
    <m/>
    <m/>
    <s v="Cooperación Técnica"/>
  </r>
  <r>
    <s v="Banco Mundial"/>
    <x v="13"/>
    <s v="Puno Rural Development Project"/>
    <n v="15000000"/>
    <d v="1980-03-18T00:00:00"/>
    <m/>
    <m/>
    <s v="Préstamo"/>
  </r>
  <r>
    <s v="Banco Mundial"/>
    <x v="21"/>
    <s v="PY - EDUCATION REFORM PROJECT"/>
    <n v="26500000"/>
    <d v="2003-07-31T00:00:00"/>
    <m/>
    <m/>
    <s v="Préstamo"/>
  </r>
  <r>
    <s v="Banco Mundial"/>
    <x v="21"/>
    <s v="PY 4th RURAL WATER SUPPLY &amp; SANITATION"/>
    <n v="55700000"/>
    <d v="1997-08-28T00:00:00"/>
    <m/>
    <m/>
    <s v="Préstamo"/>
  </r>
  <r>
    <s v="Banco Mundial"/>
    <x v="21"/>
    <s v="PY Economic Recovery Loan"/>
    <n v="30000000"/>
    <d v="2003-12-16T00:00:00"/>
    <m/>
    <m/>
    <s v="Préstamo"/>
  </r>
  <r>
    <s v="Banco Mundial"/>
    <x v="21"/>
    <s v="PY Energy Sector Strengthening Project"/>
    <n v="125000000"/>
    <d v="2010-11-30T00:00:00"/>
    <m/>
    <m/>
    <s v="Proyectos de Inversión "/>
  </r>
  <r>
    <s v="Banco Mundial"/>
    <x v="21"/>
    <s v="PY PRODERS Sustainable Agriculture &amp; Rural Development"/>
    <n v="46750000"/>
    <d v="2008-01-29T00:00:00"/>
    <m/>
    <m/>
    <s v="Proyectos de Inversión "/>
  </r>
  <r>
    <s v="Banco Mundial"/>
    <x v="21"/>
    <s v="PY Social Security Reform TA"/>
    <n v="10000000"/>
    <s v="NA"/>
    <m/>
    <m/>
    <s v="Préstamo"/>
  </r>
  <r>
    <s v="Banco Mundial"/>
    <x v="21"/>
    <s v="PY Transport Connectivity"/>
    <n v="100000000"/>
    <d v="2016-07-25T00:00:00"/>
    <m/>
    <m/>
    <s v="Proyectos de Inversión "/>
  </r>
  <r>
    <s v="Banco Mundial"/>
    <x v="21"/>
    <s v="PY Water &amp; Sanitation Sector Modernization"/>
    <n v="83500000"/>
    <d v="2009-04-14T00:00:00"/>
    <m/>
    <m/>
    <s v="Proyectos de Inversión "/>
  </r>
  <r>
    <s v="Banco Mundial"/>
    <x v="21"/>
    <s v="PY: COVID-19 Emergency Response Project"/>
    <n v="20000000"/>
    <d v="2020-04-02T00:00:00"/>
    <m/>
    <m/>
    <s v="Proyectos de Inversión "/>
  </r>
  <r>
    <s v="Banco Mundial"/>
    <x v="21"/>
    <s v="PY-Maternal Health and Child Development Project"/>
    <n v="27100000"/>
    <d v="1996-09-05T00:00:00"/>
    <m/>
    <m/>
    <s v="Préstamo"/>
  </r>
  <r>
    <s v="Banco Mundial"/>
    <x v="1"/>
    <s v="QUALISUS-REDE Brazil Health Network Formation and Quality Improvement Project"/>
    <n v="676800000"/>
    <d v="2009-01-29T00:00:00"/>
    <m/>
    <m/>
    <s v="Préstamo"/>
  </r>
  <r>
    <s v="GEF"/>
    <x v="19"/>
    <s v="Quinta Fase Operativa Programa PequeÃ±as Donaciones"/>
    <n v="684243"/>
    <n v="2012"/>
    <s v="Ambiental "/>
    <s v="Sostenibilidad"/>
    <s v="Cooperación Técnica"/>
  </r>
  <r>
    <s v="GEF"/>
    <x v="19"/>
    <s v="Quinta Fase Operativa Programa PequeÃ±as Donaciones"/>
    <n v="1997072"/>
    <n v="2013"/>
    <s v="Ambiental "/>
    <s v="Sostenibilidad"/>
    <s v="Cooperación Técnica"/>
  </r>
  <r>
    <s v="GEF"/>
    <x v="19"/>
    <s v="Quinta Fase Operativa Programa PequeÃ±as Donaciones"/>
    <n v="1711286"/>
    <n v="2014"/>
    <s v="Ambiental "/>
    <s v="Sostenibilidad"/>
    <s v="Cooperación Técnica"/>
  </r>
  <r>
    <s v="GEF"/>
    <x v="19"/>
    <s v="Quinta Fase Operativa Programa PequeÃ±as Donaciones"/>
    <n v="525910"/>
    <n v="2015"/>
    <s v="Ambiental "/>
    <s v="Sostenibilidad"/>
    <s v="Cooperación Técnica"/>
  </r>
  <r>
    <s v="GEF"/>
    <x v="19"/>
    <s v="Quinta Fase Operativa Programa PequeÃ±as Donaciones"/>
    <n v="29557"/>
    <n v="2016"/>
    <s v="Ambiental "/>
    <s v="Sostenibilidad"/>
    <s v="Cooperación Técnica"/>
  </r>
  <r>
    <s v="GEF"/>
    <x v="19"/>
    <s v="Quinta Fase Operativa Programa PequeÃ±as Donaciones"/>
    <n v="8174"/>
    <n v="2017"/>
    <s v="Ambiental "/>
    <s v="Sostenibilidad"/>
    <s v="Cooperación Técnica"/>
  </r>
  <r>
    <s v="GEF"/>
    <x v="19"/>
    <s v="Quinta Fase Operativa Programa PequeÃ±as Donaciones"/>
    <n v="1"/>
    <n v="2018"/>
    <s v="Ambiental "/>
    <s v="Sostenibilidad"/>
    <s v="Cooperación Técnica"/>
  </r>
  <r>
    <s v="GEF"/>
    <x v="4"/>
    <s v="Quinto Informe Nacional Desarrollo Humano para Colombia"/>
    <n v="240765"/>
    <n v="2012"/>
    <s v="Institucional"/>
    <s v="Políticas"/>
    <s v="Cooperación Técnica"/>
  </r>
  <r>
    <s v="BID"/>
    <x v="13"/>
    <s v="Quinua Orgánica en Predios Familiares del Sur de Perú"/>
    <n v="750000"/>
    <d v="2017-12-08T00:00:00"/>
    <m/>
    <m/>
    <s v="Préstamo"/>
  </r>
  <r>
    <s v="BID"/>
    <x v="13"/>
    <s v="Quinua Orgánica en Predios Familiares del Sur de Perú"/>
    <n v="250000"/>
    <d v="2017-12-08T00:00:00"/>
    <m/>
    <m/>
    <s v="Cooperación Técnica"/>
  </r>
  <r>
    <s v="Banco Mundial"/>
    <x v="13"/>
    <s v="Quiroz - Piurga Irrigation Project"/>
    <n v="18000000"/>
    <d v="1955-04-05T00:00:00"/>
    <m/>
    <m/>
    <s v="Préstamo"/>
  </r>
  <r>
    <s v="Banco Mundial"/>
    <x v="19"/>
    <s v="Quito Metro Line One"/>
    <n v="1684160000"/>
    <d v="2013-07-25T00:00:00"/>
    <m/>
    <m/>
    <s v="Proyectos de Inversión "/>
  </r>
  <r>
    <s v="Banco Mundial"/>
    <x v="19"/>
    <s v="Quito Power Project"/>
    <n v="5000000"/>
    <d v="1956-03-29T00:00:00"/>
    <m/>
    <m/>
    <s v="Préstamo"/>
  </r>
  <r>
    <s v="GEF"/>
    <x v="8"/>
    <s v="RÃ©duction des risques dans les zones urbaines en Haiti"/>
    <n v="253468"/>
    <n v="2013"/>
    <s v="Ambiental "/>
    <s v="Cambio Climático"/>
    <s v="Cooperación Técnica"/>
  </r>
  <r>
    <s v="GEF"/>
    <x v="8"/>
    <s v="RÃ©duction des risques dans les zones urbaines en Haiti"/>
    <n v="842502"/>
    <n v="2014"/>
    <s v="Ambiental "/>
    <s v="Cambio Climático"/>
    <s v="Cooperación Técnica"/>
  </r>
  <r>
    <s v="GEF"/>
    <x v="8"/>
    <s v="RÃ©duction des risques dans les zones urbaines en Haiti"/>
    <n v="743629"/>
    <n v="2015"/>
    <s v="Ambiental "/>
    <s v="Cambio Climático"/>
    <s v="Cooperación Técnica"/>
  </r>
  <r>
    <s v="GEF"/>
    <x v="8"/>
    <s v="RÃ©duction des risques dans les zones urbaines en Haiti"/>
    <n v="1845088"/>
    <n v="2016"/>
    <s v="Ambiental "/>
    <s v="Cambio Climático"/>
    <s v="Cooperación Técnica"/>
  </r>
  <r>
    <s v="GEF"/>
    <x v="8"/>
    <s v="RÃ©duction des risques dans les zones urbaines en Haiti"/>
    <n v="542886"/>
    <n v="2017"/>
    <s v="Ambiental "/>
    <s v="Cambio Climático"/>
    <s v="Cooperación Técnica"/>
  </r>
  <r>
    <s v="GEF"/>
    <x v="8"/>
    <s v="RÃ©duction des risques dans les zones urbaines en Haiti"/>
    <n v="9205"/>
    <n v="2018"/>
    <s v="Ambiental "/>
    <s v="Cambio Climático"/>
    <s v="Cooperación Técnica"/>
  </r>
  <r>
    <s v="GEF"/>
    <x v="8"/>
    <s v="RÃ©duction VulnÃ©rabilitÃ© Populations et infrastructures"/>
    <n v="5515833"/>
    <n v="2012"/>
    <s v="Ambiental "/>
    <s v="Cambio Climático"/>
    <s v="Cooperación Técnica"/>
  </r>
  <r>
    <s v="GEF"/>
    <x v="8"/>
    <s v="RÃ©duction VulnÃ©rabilitÃ© Populations et infrastructures"/>
    <n v="4398711"/>
    <n v="2013"/>
    <s v="Ambiental "/>
    <s v="Cambio Climático"/>
    <s v="Cooperación Técnica"/>
  </r>
  <r>
    <s v="GEF"/>
    <x v="8"/>
    <s v="RÃ©duction VulnÃ©rabilitÃ© Populations et infrastructures"/>
    <n v="3326696"/>
    <n v="2014"/>
    <s v="Ambiental "/>
    <s v="Cambio Climático"/>
    <s v="Cooperación Técnica"/>
  </r>
  <r>
    <s v="GEF"/>
    <x v="8"/>
    <s v="RÃ©duction VulnÃ©rabilitÃ© Populations et infrastructures"/>
    <n v="1443256"/>
    <n v="2015"/>
    <s v="Ambiental "/>
    <s v="Cambio Climático"/>
    <s v="Cooperación Técnica"/>
  </r>
  <r>
    <s v="GEF"/>
    <x v="8"/>
    <s v="RÃ©duction VulnÃ©rabilitÃ© Populations et infrastructures"/>
    <n v="110946"/>
    <n v="2016"/>
    <s v="Ambiental "/>
    <s v="Cambio Climático"/>
    <s v="Cooperación Técnica"/>
  </r>
  <r>
    <s v="GEF"/>
    <x v="8"/>
    <s v="RÃ©duction VulnÃ©rabilitÃ© Populations et infrastructures"/>
    <n v="1"/>
    <n v="2017"/>
    <s v="Ambiental "/>
    <s v="Cambio Climático"/>
    <s v="Cooperación Técnica"/>
  </r>
  <r>
    <s v="GEF"/>
    <x v="8"/>
    <s v="RÃ©duction VulnÃ©rabilitÃ© Populations et infrastructures"/>
    <n v="0"/>
    <n v="2018"/>
    <s v="Ambiental "/>
    <s v="Cambio Climático"/>
    <s v="Cooperación Técnica"/>
  </r>
  <r>
    <s v="GEF"/>
    <x v="8"/>
    <s v="RÃ©silience aux dÃ©sastres dÃ©partement Nord"/>
    <n v="80576"/>
    <n v="2015"/>
    <s v="Ambiental "/>
    <s v="Cambio Climático"/>
    <s v="Cooperación Técnica"/>
  </r>
  <r>
    <s v="GEF"/>
    <x v="8"/>
    <s v="RÃ©silience aux dÃ©sastres dÃ©partement Nord"/>
    <n v="396027"/>
    <n v="2016"/>
    <s v="Ambiental "/>
    <s v="Cambio Climático"/>
    <s v="Cooperación Técnica"/>
  </r>
  <r>
    <s v="GEF"/>
    <x v="8"/>
    <s v="RÃ©silience aux dÃ©sastres dÃ©partement Nord"/>
    <n v="1809425"/>
    <n v="2017"/>
    <s v="Ambiental "/>
    <s v="Cambio Climático"/>
    <s v="Cooperación Técnica"/>
  </r>
  <r>
    <s v="GEF"/>
    <x v="8"/>
    <s v="RÃ©silience aux dÃ©sastres dÃ©partement Nord"/>
    <n v="2238427"/>
    <n v="2018"/>
    <s v="Ambiental "/>
    <s v="Cambio Climático"/>
    <s v="Cooperación Técnica"/>
  </r>
  <r>
    <s v="GEF"/>
    <x v="8"/>
    <s v="RÃ©silience aux dÃ©sastres dÃ©partement Nord"/>
    <n v="33835"/>
    <n v="2019"/>
    <s v="Ambiental "/>
    <s v="Cambio Climático"/>
    <s v="Cooperación Técnica"/>
  </r>
  <r>
    <s v="GEF"/>
    <x v="8"/>
    <s v="RÃ©silience aux dÃ©sastres dÃ©partement Nord"/>
    <n v="0"/>
    <n v="2020"/>
    <s v="Ambiental "/>
    <s v="Cambio Climático"/>
    <s v="Cooperación Técnica"/>
  </r>
  <r>
    <s v="PNUD"/>
    <x v="8"/>
    <s v="RÃ©silience aux dÃ©sastres dÃ©partement Nord"/>
    <n v="78"/>
    <m/>
    <s v="Ambiental "/>
    <s v="Cambio Climático"/>
    <s v="Cooperación Técnica"/>
  </r>
  <r>
    <s v="BID"/>
    <x v="0"/>
    <s v="Racionalización de los Gastos de la Función Pública"/>
    <n v="500000"/>
    <d v="2014-07-16T00:00:00"/>
    <m/>
    <m/>
    <s v="Cooperación Técnica"/>
  </r>
  <r>
    <s v="BID"/>
    <x v="21"/>
    <s v="Radio Ciencias en Preescolar"/>
    <n v="700000"/>
    <d v="2015-08-19T00:00:00"/>
    <m/>
    <m/>
    <s v="Cooperación Técnica"/>
  </r>
  <r>
    <s v="Banco Mundial"/>
    <x v="4"/>
    <s v="Railroad Extension Project"/>
    <n v="15900000"/>
    <d v="1955-06-15T00:00:00"/>
    <s v="Institucional"/>
    <s v="Infraestructura"/>
    <s v="Préstamo"/>
  </r>
  <r>
    <s v="Banco Mundial"/>
    <x v="4"/>
    <s v="Railroads Project (05)"/>
    <n v="18300000"/>
    <d v="1968-07-23T00:00:00"/>
    <s v="Institucional"/>
    <s v="Infraestructura"/>
    <s v="Préstamo"/>
  </r>
  <r>
    <s v="Banco Mundial"/>
    <x v="4"/>
    <s v="Railway Construction and Rehabilitation Project"/>
    <n v="25000000"/>
    <d v="1952-08-26T00:00:00"/>
    <s v="Institucional"/>
    <s v="Infraestructura"/>
    <s v="Préstamo"/>
  </r>
  <r>
    <s v="Banco Mundial"/>
    <x v="3"/>
    <s v="Railway Project"/>
    <n v="8000000"/>
    <d v="1972-11-28T00:00:00"/>
    <s v="Institucional"/>
    <s v="Infraestructura"/>
    <s v="Préstamo"/>
  </r>
  <r>
    <s v="Banco Mundial"/>
    <x v="1"/>
    <s v="Railway Project"/>
    <n v="46000000"/>
    <d v="1971-08-20T00:00:00"/>
    <s v="Institucional"/>
    <s v="Infraestructura"/>
    <s v="Préstamo"/>
  </r>
  <r>
    <s v="Banco Mundial"/>
    <x v="2"/>
    <s v="Railway Project"/>
    <n v="84000000"/>
    <d v="1971-03-30T00:00:00"/>
    <s v="Institucional"/>
    <s v="Infraestructura"/>
    <s v="Préstamo"/>
  </r>
  <r>
    <s v="Banco Mundial"/>
    <x v="13"/>
    <s v="Railway Project"/>
    <n v="15000000"/>
    <d v="1958-04-03T00:00:00"/>
    <s v="Institucional"/>
    <s v="Infraestructura"/>
    <s v="Préstamo"/>
  </r>
  <r>
    <s v="Banco Mundial"/>
    <x v="19"/>
    <s v="Railway Project"/>
    <n v="600000"/>
    <d v="1957-11-01T00:00:00"/>
    <s v="Institucional"/>
    <s v="Infraestructura"/>
    <s v="Préstamo"/>
  </r>
  <r>
    <s v="Banco Mundial"/>
    <x v="3"/>
    <s v="Railway Project (02)"/>
    <n v="32000000"/>
    <d v="1975-06-03T00:00:00"/>
    <s v="Institucional"/>
    <s v="Infraestructura"/>
    <s v="Préstamo"/>
  </r>
  <r>
    <s v="Banco Mundial"/>
    <x v="1"/>
    <s v="Railway Project (02)"/>
    <n v="175000000"/>
    <d v="1975-01-14T00:00:00"/>
    <s v="Institucional"/>
    <s v="Infraestructura"/>
    <s v="Préstamo"/>
  </r>
  <r>
    <s v="Banco Mundial"/>
    <x v="20"/>
    <s v="Railway Project (02)"/>
    <n v="75000000"/>
    <d v="1972-05-23T00:00:00"/>
    <s v="Institucional"/>
    <s v="Infraestructura"/>
    <s v="Préstamo"/>
  </r>
  <r>
    <s v="Banco Mundial"/>
    <x v="3"/>
    <s v="Railway Project (03)"/>
    <n v="35000000"/>
    <d v="1977-05-12T00:00:00"/>
    <s v="Institucional"/>
    <s v="Infraestructura"/>
    <s v="Préstamo"/>
  </r>
  <r>
    <s v="Banco Mundial"/>
    <x v="20"/>
    <s v="Railway Project (03)"/>
    <n v="100000000"/>
    <d v="1976-03-30T00:00:00"/>
    <s v="Institucional"/>
    <s v="Infraestructura"/>
    <s v="Préstamo"/>
  </r>
  <r>
    <s v="Banco Mundial"/>
    <x v="1"/>
    <s v="Railway Project (03)"/>
    <n v="75000000"/>
    <d v="1975-10-21T00:00:00"/>
    <s v="Institucional"/>
    <s v="Infraestructura"/>
    <s v="Préstamo"/>
  </r>
  <r>
    <s v="Banco Mundial"/>
    <x v="20"/>
    <s v="Railway Project (04)"/>
    <n v="150000000"/>
    <d v="1980-12-16T00:00:00"/>
    <s v="Institucional"/>
    <s v="Infraestructura"/>
    <s v="Préstamo"/>
  </r>
  <r>
    <s v="Banco Mundial"/>
    <x v="4"/>
    <s v="Railway Rehabilitation Project"/>
    <n v="30000000"/>
    <d v="1963-06-21T00:00:00"/>
    <s v="Institucional"/>
    <s v="Infraestructura"/>
    <s v="Préstamo"/>
  </r>
  <r>
    <s v="Banco Mundial"/>
    <x v="13"/>
    <s v="Railway Rehabilitation Project"/>
    <n v="13300000"/>
    <d v="1963-03-13T00:00:00"/>
    <s v="Institucional"/>
    <s v="Infraestructura"/>
    <s v="Préstamo"/>
  </r>
  <r>
    <s v="Banco Mundial"/>
    <x v="1"/>
    <s v="Railway Rehabilitation Project"/>
    <n v="12500000"/>
    <d v="1952-06-27T00:00:00"/>
    <s v="Institucional"/>
    <s v="Infraestructura"/>
    <s v="Préstamo"/>
  </r>
  <r>
    <s v="Banco Mundial"/>
    <x v="1"/>
    <s v="Railway Rehabilitation Project (FEPASA)"/>
    <n v="100000000"/>
    <d v="1987-06-25T00:00:00"/>
    <s v="Institucional"/>
    <s v="Infraestructura"/>
    <s v="Préstamo"/>
  </r>
  <r>
    <s v="Banco Mundial"/>
    <x v="20"/>
    <s v="Railway Sector Project"/>
    <n v="300000000"/>
    <d v="1985-06-11T00:00:00"/>
    <s v="Institucional"/>
    <s v="Infraestructura"/>
    <s v="Préstamo"/>
  </r>
  <r>
    <s v="Banco Mundial"/>
    <x v="2"/>
    <s v="Railways Project (02)"/>
    <n v="96000000"/>
    <d v="1979-03-27T00:00:00"/>
    <s v="Institucional"/>
    <s v="Infraestructura"/>
    <s v="Préstamo"/>
  </r>
  <r>
    <s v="Banco Mundial"/>
    <x v="4"/>
    <s v="Railways Project (06)"/>
    <n v="25000000"/>
    <d v="1973-08-07T00:00:00"/>
    <s v="Institucional"/>
    <s v="Infraestructura"/>
    <s v="Préstamo"/>
  </r>
  <r>
    <s v="Banco Mundial"/>
    <x v="4"/>
    <s v="Railways Project (07)"/>
    <n v="77000000"/>
    <d v="1982-02-16T00:00:00"/>
    <s v="Institucional"/>
    <s v="Infraestructura"/>
    <s v="Préstamo"/>
  </r>
  <r>
    <s v="Banco Mundial"/>
    <x v="20"/>
    <s v="Rainfed Agricultural Development Project"/>
    <n v="280000000"/>
    <d v="1981-01-22T00:00:00"/>
    <s v="Ambiental"/>
    <s v="Agrícola"/>
    <s v="Préstamo"/>
  </r>
  <r>
    <s v="Banco Mundial"/>
    <x v="20"/>
    <s v="Rainfed Areas Development Project"/>
    <n v="225600000"/>
    <d v="1994-07-12T00:00:00"/>
    <m/>
    <m/>
    <s v="Préstamo"/>
  </r>
  <r>
    <s v="GEF"/>
    <x v="4"/>
    <s v="RCO Coordination Project"/>
    <n v="1326432"/>
    <n v="2019"/>
    <s v="Institucional"/>
    <s v="Políticas"/>
    <s v="Cooperación Técnica"/>
  </r>
  <r>
    <s v="GEF"/>
    <x v="4"/>
    <s v="RCO Coordination Project"/>
    <n v="548982"/>
    <n v="2020"/>
    <s v="Institucional"/>
    <s v="Políticas"/>
    <s v="Cooperación Técnica"/>
  </r>
  <r>
    <s v="PNUD"/>
    <x v="4"/>
    <s v="RCO Coordination Project"/>
    <n v="0"/>
    <m/>
    <s v="Institucional"/>
    <s v="Políticas"/>
    <s v="Cooperación Técnica"/>
  </r>
  <r>
    <s v="GEF"/>
    <x v="19"/>
    <s v="RCO OPERATIONS"/>
    <n v="116287"/>
    <n v="2019"/>
    <s v="Institucional"/>
    <s v="Políticas"/>
    <s v="Cooperación Técnica"/>
  </r>
  <r>
    <s v="GEF"/>
    <x v="19"/>
    <s v="RCO OPERATIONS"/>
    <n v="62506"/>
    <n v="2020"/>
    <s v="Institucional"/>
    <s v="Políticas"/>
    <s v="Cooperación Técnica"/>
  </r>
  <r>
    <s v="PNUD"/>
    <x v="19"/>
    <s v="RCO OPERATIONS"/>
    <n v="16866"/>
    <m/>
    <s v="Institucional"/>
    <s v="Políticas"/>
    <s v="Cooperación Técnica"/>
  </r>
  <r>
    <s v="BID"/>
    <x v="9"/>
    <s v="Re11ación de la Central Hidroeléctrica Francisco Morazán para Facilitar la Integracion de 01rgías Re11ables"/>
    <n v="18000000"/>
    <d v="2020-10-14T00:00:00"/>
    <m/>
    <m/>
    <s v="Préstamo"/>
  </r>
  <r>
    <s v="BID"/>
    <x v="24"/>
    <s v="Reach Up Jamaica: Evaluación de Procesos, Impactos y Costo a Escala"/>
    <n v="597574"/>
    <d v="2019-06-27T00:00:00"/>
    <m/>
    <m/>
    <s v="Cooperación Técnica"/>
  </r>
  <r>
    <s v="Banco Mundial"/>
    <x v="19"/>
    <s v="Reaching the Very Poor through Credit Unions-WOCCU/FFH"/>
    <n v="570000"/>
    <d v="2001-12-12T00:00:00"/>
    <m/>
    <m/>
    <s v="Préstamo"/>
  </r>
  <r>
    <s v="CAF"/>
    <x v="3"/>
    <s v="Readecuación Financ. Municipal"/>
    <n v="45000000"/>
    <s v="07-12-2000"/>
    <m/>
    <m/>
    <m/>
  </r>
  <r>
    <s v="GEF"/>
    <x v="19"/>
    <s v="Readiness Green Climate Fund"/>
    <n v="81261"/>
    <n v="2018"/>
    <s v="Ambiental "/>
    <s v="Cambio Climático"/>
    <s v="Cooperación Técnica"/>
  </r>
  <r>
    <s v="GEF"/>
    <x v="19"/>
    <s v="Readiness Green Climate Fund"/>
    <n v="191479"/>
    <n v="2019"/>
    <s v="Ambiental "/>
    <s v="Cambio Climático"/>
    <s v="Cooperación Técnica"/>
  </r>
  <r>
    <s v="GEF"/>
    <x v="19"/>
    <s v="Readiness Green Climate Fund"/>
    <n v="1"/>
    <n v="2020"/>
    <s v="Ambiental "/>
    <s v="Cambio Climático"/>
    <s v="Cooperación Técnica"/>
  </r>
  <r>
    <s v="PNUD"/>
    <x v="19"/>
    <s v="Readiness Green Climate Fund"/>
    <n v="-164"/>
    <m/>
    <s v="Ambiental "/>
    <s v="Cambio Climático"/>
    <s v="Cooperación Técnica"/>
  </r>
  <r>
    <s v="GEF"/>
    <x v="8"/>
    <s v="Readiness private sector"/>
    <n v="180720"/>
    <n v="2018"/>
    <s v="Ambiental "/>
    <m/>
    <s v="Cooperación Técnica"/>
  </r>
  <r>
    <s v="GEF"/>
    <x v="8"/>
    <s v="Readiness private sector"/>
    <n v="156616"/>
    <n v="2019"/>
    <s v="Ambiental "/>
    <m/>
    <s v="Cooperación Técnica"/>
  </r>
  <r>
    <s v="Banco Mundial"/>
    <x v="13"/>
    <s v="REAL PROPERTY RIGHTS CONSOLIDATION PROJECT"/>
    <n v="35000000"/>
    <d v="2006-03-14T00:00:00"/>
    <m/>
    <m/>
    <s v="Préstamo"/>
  </r>
  <r>
    <s v="GEF"/>
    <x v="1"/>
    <s v="RealizaÃ§Ã£o de Estudos sobre Desafios para o PaÃ­s - IPC108126"/>
    <n v="1167831"/>
    <n v="2019"/>
    <s v="Ambiental "/>
    <m/>
    <s v="Cooperación Técnica"/>
  </r>
  <r>
    <s v="GEF"/>
    <x v="1"/>
    <s v="RealizaÃ§Ã£o de Estudos sobre Desafios para o PaÃ­s - IPC108126"/>
    <n v="255417"/>
    <n v="2020"/>
    <s v="Ambiental "/>
    <m/>
    <s v="Cooperación Técnica"/>
  </r>
  <r>
    <s v="PNUD"/>
    <x v="1"/>
    <s v="RealizaÃ§Ã£o de Estudos sobre Desafios para o PaÃ­s - IPC108126"/>
    <n v="0"/>
    <m/>
    <m/>
    <m/>
    <m/>
  </r>
  <r>
    <s v="Banco Mundial"/>
    <x v="8"/>
    <s v="Rebuilding Energy Infrastructure and Access"/>
    <n v="90000000"/>
    <d v="2012-09-27T00:00:00"/>
    <m/>
    <m/>
    <s v="Proyectos de Inversión "/>
  </r>
  <r>
    <s v="GEF"/>
    <x v="3"/>
    <s v="Rec Hidricos Lago Titicaca"/>
    <n v="150000"/>
    <n v="2018"/>
    <s v="Ambiental "/>
    <m/>
    <s v="Cooperación Técnica"/>
  </r>
  <r>
    <s v="GEF"/>
    <x v="3"/>
    <s v="Rec Hidricos Lago Titicaca"/>
    <n v="192850"/>
    <n v="2019"/>
    <s v="Ambiental "/>
    <m/>
    <s v="Cooperación Técnica"/>
  </r>
  <r>
    <s v="GEF"/>
    <x v="3"/>
    <s v="Rec Hidricos Lago Titicaca"/>
    <n v="474630"/>
    <n v="2020"/>
    <s v="Ambiental "/>
    <m/>
    <s v="Cooperación Técnica"/>
  </r>
  <r>
    <s v="PNUD"/>
    <x v="3"/>
    <s v="Rec Hidricos Lago Titicaca"/>
    <n v="123492"/>
    <m/>
    <m/>
    <m/>
    <m/>
  </r>
  <r>
    <s v="GEF"/>
    <x v="20"/>
    <s v="Rec. temprana y resiliente de comunidades ante COVID19"/>
    <n v="743770"/>
    <n v="2020"/>
    <s v="Ambiental "/>
    <m/>
    <s v="Cooperación Técnica"/>
  </r>
  <r>
    <s v="PNUD"/>
    <x v="20"/>
    <s v="Rec. temprana y resiliente de comunidades ante COVID19"/>
    <n v="337605"/>
    <m/>
    <m/>
    <m/>
    <m/>
  </r>
  <r>
    <s v="BID"/>
    <x v="3"/>
    <s v="Reciclaje de Residuos Eléctricos y Electrónicos: Economía Circular para la Sostenibilidad Urbana en Tres Ciudades de Bolivia"/>
    <n v="500000"/>
    <d v="2017-01-12T00:00:00"/>
    <m/>
    <m/>
    <s v="Cooperación Técnica"/>
  </r>
  <r>
    <s v="Banco Mundial"/>
    <x v="1"/>
    <s v="Recife Metropolitan Region Development Project"/>
    <n v="123900000"/>
    <d v="1982-06-03T00:00:00"/>
    <m/>
    <m/>
    <s v="Préstamo"/>
  </r>
  <r>
    <s v="Banco Mundial"/>
    <x v="1"/>
    <s v="Recife Metropolitan Transport Decentralization Project"/>
    <n v="203800000"/>
    <d v="1995-06-29T00:00:00"/>
    <m/>
    <m/>
    <s v="Préstamo"/>
  </r>
  <r>
    <s v="Banco Mundial"/>
    <x v="1"/>
    <s v="Recife Swap Education and Public Management"/>
    <n v="921600000"/>
    <d v="2012-05-29T00:00:00"/>
    <m/>
    <m/>
    <s v="Proyectos de Inversión "/>
  </r>
  <r>
    <s v="Banco Mundial"/>
    <x v="1"/>
    <s v="Recife Urban Development and Social Inclusion (CAPIBARIBE MELHOR)"/>
    <n v="46800000"/>
    <d v="2007-12-20T00:00:00"/>
    <m/>
    <m/>
    <s v="Préstamo"/>
  </r>
  <r>
    <s v="Banco Mundial"/>
    <x v="1"/>
    <s v="RECIFE URBAN UPGRADING PROJECT"/>
    <n v="84000000"/>
    <d v="2003-04-24T00:00:00"/>
    <m/>
    <m/>
    <s v="Préstamo"/>
  </r>
  <r>
    <s v="BID"/>
    <x v="30"/>
    <s v="Recomendaciones para la Implementación de Certificaciones de Turismo Sostenible y Climáticamente Resiliente en las Bahamas"/>
    <n v="200000"/>
    <d v="2020-10-14T00:00:00"/>
    <s v="Ambiental"/>
    <s v="Sostenibilidad"/>
    <s v="Cooperación Técnica"/>
  </r>
  <r>
    <s v="BID"/>
    <x v="23"/>
    <s v="Recomendaciones Regionales para la Elaboración y Aplicación de Protocolos de Bioseguridad Orientados a la Reactivación del Turismo en el Contexto del Covid19"/>
    <n v="500000"/>
    <d v="2020-08-14T00:00:00"/>
    <m/>
    <m/>
    <s v="Cooperación Técnica"/>
  </r>
  <r>
    <s v="BID"/>
    <x v="30"/>
    <s v="Reconstrucción con resiliencia en el sector 01rgético en Las Bahamas"/>
    <n v="80000000"/>
    <d v="2020-01-29T00:00:00"/>
    <s v="Ambiental "/>
    <s v="Cambio climático"/>
    <s v="Préstamo"/>
  </r>
  <r>
    <s v="BID"/>
    <x v="8"/>
    <s v="Reconstrucción de la Facultad de Ciencias de la Universidad Estatal de Haití"/>
    <n v="1866112"/>
    <d v="2014-02-10T00:00:00"/>
    <m/>
    <m/>
    <s v="Cooperación Técnica"/>
  </r>
  <r>
    <s v="Banco Mundial"/>
    <x v="15"/>
    <s v="Reconstruction and Local Development Project"/>
    <n v="37600000"/>
    <d v="1998-07-28T00:00:00"/>
    <m/>
    <m/>
    <s v="Préstamo"/>
  </r>
  <r>
    <s v="Banco Mundial"/>
    <x v="3"/>
    <s v="Reconstruction Import Credit II Project"/>
    <n v="47100000"/>
    <d v="1987-06-23T00:00:00"/>
    <m/>
    <m/>
    <s v="Préstamo"/>
  </r>
  <r>
    <s v="Banco Mundial"/>
    <x v="3"/>
    <s v="Reconstruction Import Credit Project"/>
    <n v="55000000"/>
    <d v="1986-05-20T00:00:00"/>
    <m/>
    <m/>
    <s v="Préstamo"/>
  </r>
  <r>
    <s v="GEF"/>
    <x v="21"/>
    <s v="ReconversiÃ³n estratÃ©gica de la Secretaria TÃ©cnica"/>
    <n v="1099"/>
    <n v="2014"/>
    <s v="Ambiental "/>
    <m/>
    <s v="Cooperación Técnica"/>
  </r>
  <r>
    <s v="GEF"/>
    <x v="13"/>
    <s v="ReconversiÃ³n genÃ©tica de ovinos de leche JunÃ­n"/>
    <n v="374280"/>
    <n v="2012"/>
    <s v="Ambiental "/>
    <s v="Biodiversidad "/>
    <s v="Cooperación Técnica"/>
  </r>
  <r>
    <s v="GEF"/>
    <x v="13"/>
    <s v="ReconversiÃ³n genÃ©tica de ovinos de leche JunÃ­n"/>
    <n v="378550"/>
    <n v="2013"/>
    <s v="Ambiental "/>
    <m/>
    <s v="Cooperación Técnica"/>
  </r>
  <r>
    <s v="BID"/>
    <x v="4"/>
    <s v="Reconversión Ganadera para la Sostenibilidad de los Productores de Leche de Caqu"/>
    <n v="1000000"/>
    <d v="2014-12-04T00:00:00"/>
    <m/>
    <m/>
    <s v="Préstamo"/>
  </r>
  <r>
    <s v="BID"/>
    <x v="4"/>
    <s v="Reconversión Ganadera para la Sostenibilidad de los Productores de Leche de Caqu"/>
    <n v="250000"/>
    <d v="2014-12-04T00:00:00"/>
    <m/>
    <m/>
    <s v="Cooperación Técnica"/>
  </r>
  <r>
    <s v="BID"/>
    <x v="16"/>
    <s v="Reconversión Laboral Inteligente"/>
    <n v="500000"/>
    <d v="2020-10-14T00:00:00"/>
    <m/>
    <m/>
    <s v="Cooperación Técnica"/>
  </r>
  <r>
    <s v="GEF"/>
    <x v="28"/>
    <s v="Recovery Framework in Dominica"/>
    <n v="111407"/>
    <n v="2015"/>
    <s v="Ambiental "/>
    <m/>
    <s v="Cooperación Técnica"/>
  </r>
  <r>
    <s v="GEF"/>
    <x v="28"/>
    <s v="Recovery Framework in Dominica"/>
    <n v="80975"/>
    <n v="2016"/>
    <s v="Ambiental "/>
    <m/>
    <s v="Cooperación Técnica"/>
  </r>
  <r>
    <s v="GEF"/>
    <x v="19"/>
    <s v="RecuperaciÃ³n de Medios de Vida â€“ Independiente del Valle"/>
    <n v="67940"/>
    <n v="2016"/>
    <s v="Ambiental "/>
    <m/>
    <s v="Cooperación Técnica"/>
  </r>
  <r>
    <s v="GEF"/>
    <x v="19"/>
    <s v="RecuperaciÃ³n de Medios de Vida â€“ Independiente del Valle"/>
    <n v="846776"/>
    <n v="2017"/>
    <s v="Ambiental "/>
    <m/>
    <s v="Cooperación Técnica"/>
  </r>
  <r>
    <s v="GEF"/>
    <x v="19"/>
    <s v="RecuperaciÃ³n de Medios de Vida â€“ Independiente del Valle"/>
    <n v="26"/>
    <n v="2018"/>
    <s v="Ambiental "/>
    <m/>
    <s v="Cooperación Técnica"/>
  </r>
  <r>
    <s v="GEF"/>
    <x v="11"/>
    <s v="RecuperaciÃ³n de viviendas e infraestructura"/>
    <n v="123487"/>
    <n v="2017"/>
    <s v="Ambiental "/>
    <m/>
    <s v="Cooperación Técnica"/>
  </r>
  <r>
    <s v="GEF"/>
    <x v="11"/>
    <s v="RecuperaciÃ³n de viviendas e infraestructura"/>
    <n v="876513"/>
    <n v="2018"/>
    <s v="Ambiental "/>
    <m/>
    <s v="Cooperación Técnica"/>
  </r>
  <r>
    <s v="GEF"/>
    <x v="11"/>
    <s v="RecuperaciÃ³n de viviendas e infraestructura"/>
    <n v="334186"/>
    <n v="2019"/>
    <s v="Ambiental "/>
    <m/>
    <s v="Cooperación Técnica"/>
  </r>
  <r>
    <s v="GEF"/>
    <x v="16"/>
    <s v="RecuperaciÃ³n del vertedero de Taltal"/>
    <n v="7764"/>
    <n v="2017"/>
    <s v="Ambiental "/>
    <m/>
    <s v="Cooperación Técnica"/>
  </r>
  <r>
    <s v="GEF"/>
    <x v="16"/>
    <s v="RecuperaciÃ³n del vertedero de Taltal"/>
    <n v="7764"/>
    <n v="2018"/>
    <s v="Ambiental "/>
    <m/>
    <s v="Cooperación Técnica"/>
  </r>
  <r>
    <s v="GEF"/>
    <x v="16"/>
    <s v="RecuperaciÃ³n del vertedero de Taltal"/>
    <n v="287748"/>
    <n v="2019"/>
    <s v="Ambiental "/>
    <m/>
    <s v="Cooperación Técnica"/>
  </r>
  <r>
    <s v="GEF"/>
    <x v="11"/>
    <s v="RecuperaciÃ³n HuracÃ¡n Irma"/>
    <n v="221013"/>
    <n v="2017"/>
    <s v="Ambiental "/>
    <s v="Desastres naturales"/>
    <s v="Cooperación Técnica"/>
  </r>
  <r>
    <s v="GEF"/>
    <x v="11"/>
    <s v="RecuperaciÃ³n HuracÃ¡n Irma"/>
    <n v="596196"/>
    <n v="2018"/>
    <s v="Ambiental "/>
    <s v="Desastres naturales"/>
    <s v="Cooperación Técnica"/>
  </r>
  <r>
    <s v="GEF"/>
    <x v="11"/>
    <s v="RecuperaciÃ³n HuracÃ¡n Irma"/>
    <n v="190440"/>
    <n v="2019"/>
    <s v="Ambiental "/>
    <s v="Desastres naturales"/>
    <s v="Cooperación Técnica"/>
  </r>
  <r>
    <s v="GEF"/>
    <x v="11"/>
    <s v="RecuperaciÃ³n HuracÃ¡n Irma"/>
    <n v="49560"/>
    <n v="2020"/>
    <s v="Ambiental "/>
    <s v="Desastres naturales"/>
    <s v="Cooperación Técnica"/>
  </r>
  <r>
    <s v="PNUD"/>
    <x v="11"/>
    <s v="RecuperaciÃ³n HuracÃ¡n Irma"/>
    <n v="-6832"/>
    <m/>
    <s v="Ambiental "/>
    <s v="Desastres naturales"/>
    <s v="Cooperación Técnica"/>
  </r>
  <r>
    <s v="GEF"/>
    <x v="15"/>
    <s v="RecuperaciÃ³n post desastre Terremoto 7 de noviembre 2012"/>
    <n v="100000"/>
    <n v="2013"/>
    <s v="Ambiental "/>
    <s v="Desastres naturales"/>
    <s v="Cooperación Técnica"/>
  </r>
  <r>
    <s v="GEF"/>
    <x v="15"/>
    <s v="RecuperaciÃ³n post desastre Terremoto 7 de noviembre 2012"/>
    <n v="704"/>
    <n v="2014"/>
    <s v="Ambiental "/>
    <s v="Desastres naturales"/>
    <s v="Cooperación Técnica"/>
  </r>
  <r>
    <s v="GEF"/>
    <x v="3"/>
    <s v="RecuperaciÃ³n Post Incendios Chiquitania"/>
    <n v="74386"/>
    <n v="2019"/>
    <s v="Ambiental "/>
    <s v="Desastres naturales"/>
    <s v="Cooperación Técnica"/>
  </r>
  <r>
    <s v="GEF"/>
    <x v="3"/>
    <s v="RecuperaciÃ³n Post Incendios Chiquitania"/>
    <n v="135015"/>
    <n v="2020"/>
    <s v="Ambiental "/>
    <s v="Desastres naturales"/>
    <s v="Cooperación Técnica"/>
  </r>
  <r>
    <s v="PNUD"/>
    <x v="3"/>
    <s v="RecuperaciÃ³n Post Incendios Chiquitania"/>
    <n v="115811"/>
    <m/>
    <s v="Ambiental "/>
    <s v="Desastres naturales"/>
    <s v="Cooperación Técnica"/>
  </r>
  <r>
    <s v="GEF"/>
    <x v="10"/>
    <s v="RecuperaciÃ³n post terremoto"/>
    <n v="13500"/>
    <n v="2014"/>
    <s v="Ambiental "/>
    <s v="Desastres naturales"/>
    <s v="Cooperación Técnica"/>
  </r>
  <r>
    <s v="GEF"/>
    <x v="10"/>
    <s v="RecuperaciÃ³n post terremoto"/>
    <n v="89753"/>
    <n v="2015"/>
    <s v="Ambiental "/>
    <s v="Desastres naturales"/>
    <s v="Cooperación Técnica"/>
  </r>
  <r>
    <s v="GEF"/>
    <x v="11"/>
    <s v="RecuperaciÃ³n Resiliente Santiago de Cuba"/>
    <n v="89500"/>
    <n v="2013"/>
    <s v="Ambiental "/>
    <s v="Cambio climático"/>
    <s v="Cooperación Técnica"/>
  </r>
  <r>
    <s v="GEF"/>
    <x v="11"/>
    <s v="RecuperaciÃ³n Resiliente Santiago de Cuba"/>
    <n v="210808"/>
    <n v="2014"/>
    <s v="Ambiental "/>
    <s v="Cambio climático"/>
    <s v="Cooperación Técnica"/>
  </r>
  <r>
    <s v="GEF"/>
    <x v="11"/>
    <s v="RecuperaciÃ³n Resiliente Santiago de Cuba"/>
    <n v="20622"/>
    <n v="2015"/>
    <s v="Ambiental "/>
    <s v="Cambio climático"/>
    <s v="Cooperación Técnica"/>
  </r>
  <r>
    <s v="GEF"/>
    <x v="20"/>
    <s v="RecuperaciÃ³n Temprana de las Emergencias"/>
    <n v="574"/>
    <n v="2013"/>
    <s v="Ambiental "/>
    <s v="Desastres naturales"/>
    <s v="Cooperación Técnica"/>
  </r>
  <r>
    <s v="GEF"/>
    <x v="11"/>
    <s v="RecuperaciÃ³n Viviendas Baracoa"/>
    <n v="0"/>
    <n v="2016"/>
    <s v="Institucional"/>
    <s v="Infraestructura"/>
    <s v="Cooperación Técnica"/>
  </r>
  <r>
    <s v="GEF"/>
    <x v="11"/>
    <s v="RecuperaciÃ³n Viviendas Baracoa"/>
    <n v="500000"/>
    <n v="2017"/>
    <s v="Institucional"/>
    <s v="Infraestructura"/>
    <s v="Cooperación Técnica"/>
  </r>
  <r>
    <s v="GEF"/>
    <x v="13"/>
    <s v="RecuperaciÃ³n y protecciÃ³n social de pueblos indÃ­genas"/>
    <n v="553180"/>
    <n v="2020"/>
    <s v="Social"/>
    <s v="Pueblos Indígenas"/>
    <s v="Cooperación Técnica"/>
  </r>
  <r>
    <s v="PNUD"/>
    <x v="13"/>
    <s v="RecuperaciÃ³n y protecciÃ³n social de pueblos indÃ­genas"/>
    <n v="314446"/>
    <n v="2020"/>
    <s v="Social"/>
    <s v="Pueblos Indígenas"/>
    <s v="Cooperación Técnica"/>
  </r>
  <r>
    <s v="GEF"/>
    <x v="0"/>
    <s v="Recuperacion COVID-19"/>
    <n v="1132971"/>
    <n v="2020"/>
    <s v="Social"/>
    <s v="COVID"/>
    <s v="Cooperación Técnica"/>
  </r>
  <r>
    <s v="PNUD"/>
    <x v="0"/>
    <s v="Recuperacion COVID-19"/>
    <n v="927685"/>
    <n v="2021"/>
    <s v="Social"/>
    <s v="COVID"/>
    <s v="Cooperación Técnica"/>
  </r>
  <r>
    <s v="BID"/>
    <x v="2"/>
    <s v="Recuperación de Adolescentes y Jóv01s con A12ción a las Drogas"/>
    <n v="150000"/>
    <d v="2014-12-10T00:00:00"/>
    <s v="Social"/>
    <s v="Jóvenes"/>
    <s v="Cooperación Técnica"/>
  </r>
  <r>
    <s v="BID"/>
    <x v="2"/>
    <s v="Recuperación de Adolescentes y Jóv01s con A12ción a las Drogas"/>
    <n v="600000"/>
    <d v="2014-12-10T00:00:00"/>
    <s v="Social"/>
    <s v="Jóvenes"/>
    <s v="Cooperación Técnica"/>
  </r>
  <r>
    <s v="BID"/>
    <x v="27"/>
    <s v="Recuperación de la Capacidad de Gestión Financiera de las Instituciones Fiscales"/>
    <n v="125000"/>
    <d v="2019-10-21T00:00:00"/>
    <s v="Económico"/>
    <s v="Tributario"/>
    <s v="Cooperación Técnica"/>
  </r>
  <r>
    <s v="GEF"/>
    <x v="9"/>
    <s v="Recuperacion de la Zona Sur"/>
    <n v="67592"/>
    <n v="2012"/>
    <s v="Ambiental "/>
    <s v="Desastres naturales"/>
    <s v="Cooperación Técnica"/>
  </r>
  <r>
    <s v="BID"/>
    <x v="27"/>
    <s v="Recuperación del Clima de Negocios y Estimulo al Desarrollo del Sector Privado"/>
    <n v="110000"/>
    <d v="2019-09-30T00:00:00"/>
    <s v="Económico"/>
    <s v="Finanzas"/>
    <s v="Cooperación Técnica"/>
  </r>
  <r>
    <s v="BID"/>
    <x v="12"/>
    <s v="Recuperación económica post-COVID para productores indígenas de café"/>
    <n v="600000"/>
    <d v="2020-10-14T00:00:00"/>
    <s v="Social"/>
    <s v="Pueblos Indígenas"/>
    <s v="Cooperación Técnica"/>
  </r>
  <r>
    <s v="CAF"/>
    <x v="19"/>
    <s v="Recuperación Estero Salado"/>
    <n v="13000000"/>
    <s v="23-11-2001"/>
    <m/>
    <m/>
    <m/>
  </r>
  <r>
    <s v="GEF"/>
    <x v="0"/>
    <s v="Recuperacion Post Huracanes 2017"/>
    <n v="1800"/>
    <n v="2017"/>
    <s v="Ambiental "/>
    <s v="Desastres naturales"/>
    <s v="Cooperación Técnica"/>
  </r>
  <r>
    <s v="GEF"/>
    <x v="0"/>
    <s v="Recuperacion Post Huracanes 2017"/>
    <n v="106767"/>
    <n v="2018"/>
    <s v="Ambiental "/>
    <s v="Desastres naturales"/>
    <s v="Cooperación Técnica"/>
  </r>
  <r>
    <s v="GEF"/>
    <x v="0"/>
    <s v="Recuperacion Post Huracanes 2017"/>
    <n v="1449"/>
    <n v="2019"/>
    <s v="Ambiental "/>
    <s v="Desastres naturales"/>
    <s v="Cooperación Técnica"/>
  </r>
  <r>
    <s v="GEF"/>
    <x v="15"/>
    <s v="RECUPERACION SANTA ROSA"/>
    <n v="41121"/>
    <n v="2012"/>
    <s v="Ambiental "/>
    <s v="Desastres naturales"/>
    <s v="Cooperación Técnica"/>
  </r>
  <r>
    <s v="GEF"/>
    <x v="15"/>
    <s v="RECUPERACION SANTA ROSA"/>
    <n v="13328"/>
    <n v="2013"/>
    <s v="Ambiental "/>
    <s v="Desastres naturales"/>
    <s v="Cooperación Técnica"/>
  </r>
  <r>
    <s v="GEF"/>
    <x v="3"/>
    <s v="Recuperacion socioeconomica COVID 19"/>
    <n v="267500"/>
    <n v="2020"/>
    <s v="Social"/>
    <s v="COVID"/>
    <s v="Cooperación Técnica"/>
  </r>
  <r>
    <s v="PNUD"/>
    <x v="3"/>
    <s v="Recuperacion socioeconomica COVID 19"/>
    <n v="127450"/>
    <n v="2021"/>
    <s v="Social"/>
    <s v="COVID"/>
    <s v="Cooperación Técnica"/>
  </r>
  <r>
    <s v="GEF"/>
    <x v="0"/>
    <s v="Recuperacion Temprana"/>
    <n v="54131"/>
    <n v="2017"/>
    <s v="Ambiental "/>
    <m/>
    <s v="Cooperación Técnica"/>
  </r>
  <r>
    <s v="GEF"/>
    <x v="0"/>
    <s v="Recuperacion Temprana"/>
    <n v="0"/>
    <n v="2018"/>
    <s v="Ambiental "/>
    <m/>
    <s v="Cooperación Técnica"/>
  </r>
  <r>
    <s v="GEF"/>
    <x v="11"/>
    <s v="RECUPERACION TEMPRANA HURACAN SANDY"/>
    <n v="41829"/>
    <n v="2012"/>
    <s v="Ambiental "/>
    <m/>
    <s v="Cooperación Técnica"/>
  </r>
  <r>
    <s v="GEF"/>
    <x v="11"/>
    <s v="RECUPERACION TEMPRANA HURACAN SANDY"/>
    <n v="208000"/>
    <n v="2013"/>
    <s v="Ambiental "/>
    <m/>
    <s v="Cooperación Técnica"/>
  </r>
  <r>
    <s v="GEF"/>
    <x v="7"/>
    <s v="RECUPERACION TORMENTA NATE"/>
    <n v="89000"/>
    <n v="2018"/>
    <s v="Ambiental "/>
    <m/>
    <s v="Cooperación Técnica"/>
  </r>
  <r>
    <s v="GEF"/>
    <x v="16"/>
    <s v="Recuperacion vertedero de Taltal"/>
    <n v="35890"/>
    <n v="2015"/>
    <s v="Ambiental "/>
    <m/>
    <s v="Cooperación Técnica"/>
  </r>
  <r>
    <s v="GEF"/>
    <x v="16"/>
    <s v="Recuperacion vertedero de Taltal"/>
    <n v="284723"/>
    <n v="2016"/>
    <s v="Ambiental "/>
    <m/>
    <s v="Cooperación Técnica"/>
  </r>
  <r>
    <s v="BID"/>
    <x v="1"/>
    <s v="Recuperación y Protección de los Servicios Relacionados con el Clima y la Biodiv"/>
    <n v="31505960"/>
    <d v="2014-07-31T00:00:00"/>
    <m/>
    <m/>
    <s v="Ayuda a la inversión"/>
  </r>
  <r>
    <s v="GEF"/>
    <x v="12"/>
    <s v="Red  Nacional de Orquestas"/>
    <n v="62362"/>
    <n v="2016"/>
    <s v="Ambiental "/>
    <m/>
    <s v="Cooperación Técnica"/>
  </r>
  <r>
    <s v="GEF"/>
    <x v="12"/>
    <s v="Red  Nacional de Orquestas"/>
    <n v="492370"/>
    <n v="2017"/>
    <s v="Ambiental "/>
    <m/>
    <s v="Cooperación Técnica"/>
  </r>
  <r>
    <s v="GEF"/>
    <x v="12"/>
    <s v="Red  Nacional de Orquestas"/>
    <n v="1153199"/>
    <n v="2018"/>
    <s v="Ambiental "/>
    <m/>
    <s v="Cooperación Técnica"/>
  </r>
  <r>
    <s v="GEF"/>
    <x v="12"/>
    <s v="Red  Nacional de Orquestas"/>
    <n v="1402656"/>
    <n v="2019"/>
    <s v="Ambiental "/>
    <m/>
    <s v="Cooperación Técnica"/>
  </r>
  <r>
    <s v="GEF"/>
    <x v="12"/>
    <s v="Red  Nacional de Orquestas"/>
    <n v="906400"/>
    <n v="2020"/>
    <s v="Ambiental "/>
    <m/>
    <s v="Cooperación Técnica"/>
  </r>
  <r>
    <s v="PNUD"/>
    <x v="12"/>
    <s v="Red  Nacional de Orquestas"/>
    <n v="209617"/>
    <m/>
    <m/>
    <m/>
    <m/>
  </r>
  <r>
    <s v="BID"/>
    <x v="23"/>
    <s v="Red ABP-APP: de Análisis y Buenas Prácticas en Asociaciones Publico- Privadas"/>
    <n v="650000"/>
    <d v="2019-12-02T00:00:00"/>
    <m/>
    <m/>
    <s v="Cooperación Técnica"/>
  </r>
  <r>
    <s v="BID"/>
    <x v="23"/>
    <s v="Red Cono Sur de Gestión Estratégica de la Seguridad Ciudadana"/>
    <n v="275000"/>
    <d v="2013-10-18T00:00:00"/>
    <m/>
    <m/>
    <s v="Cooperación Técnica"/>
  </r>
  <r>
    <s v="GEF"/>
    <x v="16"/>
    <s v="Red de Apoyo para Personas Mayores"/>
    <n v="10000"/>
    <n v="2019"/>
    <s v="Ambiental "/>
    <m/>
    <s v="Cooperación Técnica"/>
  </r>
  <r>
    <s v="GEF"/>
    <x v="16"/>
    <s v="Red de Apoyo para Personas Mayores"/>
    <n v="467531"/>
    <n v="2020"/>
    <s v="Ambiental "/>
    <m/>
    <s v="Cooperación Técnica"/>
  </r>
  <r>
    <s v="PNUD"/>
    <x v="16"/>
    <s v="Red de Apoyo para Personas Mayores"/>
    <n v="176593"/>
    <m/>
    <m/>
    <m/>
    <m/>
  </r>
  <r>
    <s v="BID"/>
    <x v="23"/>
    <s v="Red de Apoyo Tecnico de los Servicios de Empleo de America Latina y el Caribe - Fase III"/>
    <n v="525000"/>
    <d v="2016-09-22T00:00:00"/>
    <m/>
    <m/>
    <s v="Cooperación Técnica"/>
  </r>
  <r>
    <s v="BID"/>
    <x v="23"/>
    <s v="Red de Capacidad de Implementación en el Sector urbano"/>
    <n v="300000"/>
    <d v="2015-09-21T00:00:00"/>
    <m/>
    <m/>
    <s v="Cooperación Técnica"/>
  </r>
  <r>
    <s v="BID"/>
    <x v="23"/>
    <s v="Red de descentralización y gestión fiscal subnacional"/>
    <n v="600000"/>
    <d v="2015-09-30T00:00:00"/>
    <m/>
    <m/>
    <s v="Cooperación Técnica"/>
  </r>
  <r>
    <s v="BID"/>
    <x v="23"/>
    <s v="Red de in11acion para el desarrollo rural del Gran Chaco Americano en el contexto del cambio climatico"/>
    <n v="200000"/>
    <d v="2017-04-12T00:00:00"/>
    <m/>
    <m/>
    <s v="Cooperación Técnica"/>
  </r>
  <r>
    <s v="BID"/>
    <x v="23"/>
    <s v="Red de Pensiones en América Latina y el Caribe (PLAC)"/>
    <n v="400000"/>
    <d v="2015-10-21T00:00:00"/>
    <m/>
    <m/>
    <s v="Cooperación Técnica"/>
  </r>
  <r>
    <s v="BID"/>
    <x v="23"/>
    <s v="Red de Pensiones en América Latina y el Caribe (Red PLAC) Fase II"/>
    <n v="800000"/>
    <d v="2017-11-16T00:00:00"/>
    <m/>
    <m/>
    <s v="Cooperación Técnica"/>
  </r>
  <r>
    <s v="GEF"/>
    <x v="16"/>
    <s v="Red de protecciÃ³n y promociÃ³n social"/>
    <n v="16811"/>
    <n v="2019"/>
    <s v="Ambiental "/>
    <m/>
    <s v="Cooperación Técnica"/>
  </r>
  <r>
    <s v="GEF"/>
    <x v="16"/>
    <s v="Red de protecciÃ³n y promociÃ³n social"/>
    <n v="149504"/>
    <n v="2020"/>
    <s v="Ambiental "/>
    <m/>
    <s v="Cooperación Técnica"/>
  </r>
  <r>
    <s v="PNUD"/>
    <x v="16"/>
    <s v="Red de protecciÃ³n y promociÃ³n social"/>
    <n v="98422"/>
    <m/>
    <m/>
    <m/>
    <m/>
  </r>
  <r>
    <s v="BID"/>
    <x v="8"/>
    <s v="Red de Protección Social Temporal y Aptitudes para los Jóv01s"/>
    <n v="40000000"/>
    <d v="2018-11-07T00:00:00"/>
    <m/>
    <m/>
    <s v="Subvenciones"/>
  </r>
  <r>
    <s v="GEF"/>
    <x v="2"/>
    <s v="Red Federal de Monitoreo Ambiental"/>
    <n v="159596"/>
    <n v="2016"/>
    <s v="Ambiental "/>
    <m/>
    <s v="Cooperación Técnica"/>
  </r>
  <r>
    <s v="GEF"/>
    <x v="2"/>
    <s v="Red Federal de Monitoreo Ambiental"/>
    <n v="541383"/>
    <n v="2017"/>
    <s v="Ambiental "/>
    <m/>
    <s v="Cooperación Técnica"/>
  </r>
  <r>
    <s v="GEF"/>
    <x v="2"/>
    <s v="Red Federal de Monitoreo Ambiental"/>
    <n v="379990"/>
    <n v="2018"/>
    <s v="Ambiental "/>
    <m/>
    <s v="Cooperación Técnica"/>
  </r>
  <r>
    <s v="GEF"/>
    <x v="2"/>
    <s v="Red Federal de Monitoreo Ambiental"/>
    <n v="191309"/>
    <n v="2019"/>
    <s v="Ambiental "/>
    <m/>
    <s v="Cooperación Técnica"/>
  </r>
  <r>
    <s v="GEF"/>
    <x v="2"/>
    <s v="Red Federal de Monitoreo Ambiental"/>
    <n v="73848"/>
    <n v="2020"/>
    <s v="Ambiental "/>
    <m/>
    <s v="Cooperación Técnica"/>
  </r>
  <r>
    <s v="PNUD"/>
    <x v="2"/>
    <s v="Red Federal de Monitoreo Ambiental"/>
    <n v="50468"/>
    <m/>
    <m/>
    <m/>
    <m/>
  </r>
  <r>
    <s v="GEF"/>
    <x v="2"/>
    <s v="Red Nacional de Voluntariado Ambiental"/>
    <n v="18"/>
    <n v="2014"/>
    <s v="Ambiental "/>
    <m/>
    <s v="Cooperación Técnica"/>
  </r>
  <r>
    <s v="GEF"/>
    <x v="2"/>
    <s v="Red Nacional de Voluntariado Ambiental"/>
    <n v="186738"/>
    <n v="2015"/>
    <s v="Ambiental "/>
    <m/>
    <s v="Cooperación Técnica"/>
  </r>
  <r>
    <s v="GEF"/>
    <x v="2"/>
    <s v="Red Nacional de Voluntariado Ambiental"/>
    <n v="200"/>
    <n v="2016"/>
    <s v="Ambiental "/>
    <m/>
    <s v="Cooperación Técnica"/>
  </r>
  <r>
    <s v="BID"/>
    <x v="23"/>
    <s v="Red para el Desarrollo de la Historia Clínica Electrónica (HCE) en ALC"/>
    <n v="700000"/>
    <d v="2014-04-04T00:00:00"/>
    <m/>
    <m/>
    <s v="Cooperación Técnica"/>
  </r>
  <r>
    <s v="BID"/>
    <x v="23"/>
    <s v="Red Regional para el Desarrollo de los Sectores de Vivienda y Desarrollo Urbano"/>
    <n v="700000"/>
    <d v="2014-04-01T00:00:00"/>
    <m/>
    <m/>
    <s v="Cooperación Técnica"/>
  </r>
  <r>
    <s v="BID"/>
    <x v="4"/>
    <s v="Red Sentir. Conciencia Juvenil"/>
    <n v="414046"/>
    <d v="2015-07-01T00:00:00"/>
    <m/>
    <m/>
    <s v="Cooperación Técnica"/>
  </r>
  <r>
    <s v="GEF"/>
    <x v="2"/>
    <s v="Red Territorial de la SSSalud"/>
    <n v="1467950"/>
    <n v="2013"/>
    <s v="Ambiental "/>
    <m/>
    <s v="Cooperación Técnica"/>
  </r>
  <r>
    <s v="GEF"/>
    <x v="2"/>
    <s v="Red Territorial de la SSSalud"/>
    <n v="391200"/>
    <n v="2014"/>
    <s v="Ambiental "/>
    <m/>
    <s v="Cooperación Técnica"/>
  </r>
  <r>
    <s v="BID"/>
    <x v="23"/>
    <s v="Red Urbana para In11ación en Gestion Municipal"/>
    <n v="150000"/>
    <d v="2014-12-12T00:00:00"/>
    <m/>
    <m/>
    <s v="Cooperación Técnica"/>
  </r>
  <r>
    <s v="CAF"/>
    <x v="1"/>
    <s v="Red Vial Edo. de Rondonia"/>
    <n v="35000000"/>
    <s v="19-06-2002"/>
    <m/>
    <m/>
    <m/>
  </r>
  <r>
    <s v="GEF"/>
    <x v="13"/>
    <s v="REDD+ en PerÃº"/>
    <n v="46264"/>
    <n v="2012"/>
    <s v="Ambiental "/>
    <m/>
    <s v="Cooperación Técnica"/>
  </r>
  <r>
    <s v="GEF"/>
    <x v="13"/>
    <s v="REDD+ en PerÃº"/>
    <n v="209459"/>
    <n v="2013"/>
    <s v="Ambiental "/>
    <m/>
    <s v="Cooperación Técnica"/>
  </r>
  <r>
    <s v="GEF"/>
    <x v="13"/>
    <s v="REDD+ en PerÃº"/>
    <n v="7498"/>
    <n v="2014"/>
    <s v="Ambiental "/>
    <m/>
    <s v="Cooperación Técnica"/>
  </r>
  <r>
    <s v="GEF"/>
    <x v="19"/>
    <s v="REDD+ Results based payment"/>
    <n v="2262547"/>
    <n v="2020"/>
    <s v="Ambiental "/>
    <m/>
    <s v="Cooperación Técnica"/>
  </r>
  <r>
    <s v="PNUD"/>
    <x v="19"/>
    <s v="REDD+ Results based payment"/>
    <n v="19273"/>
    <m/>
    <m/>
    <m/>
    <m/>
  </r>
  <r>
    <s v="GCF"/>
    <x v="21"/>
    <s v="REDD+ Results-based payments in Paraguay for the period 2015-2017"/>
    <n v="50000000"/>
    <d v="2019-11-14T00:00:00"/>
    <s v="Ambiental "/>
    <s v="Cambio Climático"/>
    <s v="Cooperación Técnica"/>
  </r>
  <r>
    <s v="GCF"/>
    <x v="1"/>
    <s v="REDD-PLUS results-based payments for results achieved by Brazil in the Amazon biome in 2014 and 2015"/>
    <n v="96452228"/>
    <d v="2019-02-28T00:00:00"/>
    <s v="Ambiental "/>
    <s v="Cambio Climático"/>
    <s v="Cooperación Técnica"/>
  </r>
  <r>
    <s v="GEF"/>
    <x v="4"/>
    <s v="REDES ART- GOLD"/>
    <n v="147003"/>
    <n v="2012"/>
    <s v="Institucional"/>
    <s v="Políticas"/>
    <s v="Cooperación Técnica"/>
  </r>
  <r>
    <s v="GEF"/>
    <x v="4"/>
    <s v="REDES ART- GOLD"/>
    <n v="0"/>
    <n v="2018"/>
    <s v="Ambiental "/>
    <m/>
    <s v="Cooperación Técnica"/>
  </r>
  <r>
    <s v="BID"/>
    <x v="1"/>
    <s v="ReDes para el Desarrollo Sostenible de Familias en Situación de Pobreza"/>
    <n v="1320000"/>
    <d v="2015-04-29T00:00:00"/>
    <m/>
    <m/>
    <s v="Cooperación Técnica"/>
  </r>
  <r>
    <s v="GEF"/>
    <x v="7"/>
    <s v="Redes para la convivencia, Comunidades sin miedo"/>
    <n v="389315"/>
    <n v="2012"/>
    <s v="Social"/>
    <s v="Sociedad civil"/>
    <s v="Cooperación Técnica"/>
  </r>
  <r>
    <s v="GEF"/>
    <x v="7"/>
    <s v="Redes para la convivencia, Comunidades sin miedo"/>
    <n v="153654"/>
    <n v="2013"/>
    <s v="Ambiental "/>
    <m/>
    <s v="Cooperación Técnica"/>
  </r>
  <r>
    <s v="GEF"/>
    <x v="7"/>
    <s v="Redes para la convivencia, Comunidades sin miedo"/>
    <n v="32368"/>
    <n v="2014"/>
    <s v="Ambiental "/>
    <m/>
    <s v="Cooperación Técnica"/>
  </r>
  <r>
    <s v="GEF"/>
    <x v="7"/>
    <s v="Redes para la convivencia, Comunidades sin miedo"/>
    <n v="7"/>
    <n v="2015"/>
    <s v="Ambiental "/>
    <m/>
    <s v="Cooperación Técnica"/>
  </r>
  <r>
    <s v="GEF"/>
    <x v="0"/>
    <s v="Redes Tematicas y Territoriales Republica Dominicana"/>
    <n v="1887599"/>
    <n v="2012"/>
    <s v="Institucional"/>
    <s v="Políticas"/>
    <s v="Cooperación Técnica"/>
  </r>
  <r>
    <s v="GEF"/>
    <x v="0"/>
    <s v="Redes Tematicas y Territoriales Republica Dominicana"/>
    <n v="640419"/>
    <n v="2013"/>
    <s v="Institucional"/>
    <s v="Políticas"/>
    <s v="Cooperación Técnica"/>
  </r>
  <r>
    <s v="GEF"/>
    <x v="0"/>
    <s v="Redes Tematicas y Territoriales Republica Dominicana"/>
    <n v="70000"/>
    <n v="2014"/>
    <s v="Institucional"/>
    <s v="Políticas"/>
    <s v="Cooperación Técnica"/>
  </r>
  <r>
    <s v="GEF"/>
    <x v="0"/>
    <s v="Redes Territoriales"/>
    <n v="549175"/>
    <n v="2014"/>
    <s v="Institucional"/>
    <s v="Políticas"/>
    <s v="Cooperación Técnica"/>
  </r>
  <r>
    <s v="GEF"/>
    <x v="0"/>
    <s v="Redes Territoriales"/>
    <n v="138198"/>
    <n v="2015"/>
    <s v="Institucional"/>
    <s v="Políticas"/>
    <s v="Cooperación Técnica"/>
  </r>
  <r>
    <s v="GEF"/>
    <x v="0"/>
    <s v="Redes Territoriales"/>
    <n v="51010"/>
    <n v="2016"/>
    <s v="Institucional"/>
    <s v="Políticas"/>
    <s v="Cooperación Técnica"/>
  </r>
  <r>
    <s v="GEF"/>
    <x v="14"/>
    <s v="Redes Territoriales y desarrollo humano"/>
    <n v="679469"/>
    <n v="2012"/>
    <s v="Institucional"/>
    <s v="Políticas"/>
    <s v="Cooperación Técnica"/>
  </r>
  <r>
    <s v="GEF"/>
    <x v="14"/>
    <s v="Redes Territoriales y desarrollo humano"/>
    <n v="538774"/>
    <n v="2013"/>
    <s v="Institucional"/>
    <s v="Políticas"/>
    <s v="Cooperación Técnica"/>
  </r>
  <r>
    <s v="GEF"/>
    <x v="14"/>
    <s v="Redes Territoriales y desarrollo humano"/>
    <n v="202759"/>
    <n v="2014"/>
    <s v="Institucional"/>
    <s v="Políticas"/>
    <s v="Cooperación Técnica"/>
  </r>
  <r>
    <s v="GEF"/>
    <x v="14"/>
    <s v="Redes Territoriales y desarrollo humano"/>
    <n v="36708"/>
    <n v="2015"/>
    <s v="Institucional"/>
    <s v="Políticas"/>
    <s v="Cooperación Técnica"/>
  </r>
  <r>
    <s v="GEF"/>
    <x v="14"/>
    <s v="Redes Territoriales y desarrollo humano"/>
    <n v="97"/>
    <n v="2016"/>
    <s v="Institucional"/>
    <s v="Políticas"/>
    <s v="Cooperación Técnica"/>
  </r>
  <r>
    <s v="GEF"/>
    <x v="4"/>
    <s v="REDES-ESTRATEGIA DESARROLLO, PAZ Y RECONCILIACION"/>
    <n v="7733390"/>
    <n v="2012"/>
    <s v="Institucional"/>
    <s v="Políticas"/>
    <s v="Cooperación Técnica"/>
  </r>
  <r>
    <s v="GEF"/>
    <x v="4"/>
    <s v="REDES-ESTRATEGIA DESARROLLO, PAZ Y RECONCILIACION"/>
    <n v="7733016"/>
    <n v="2013"/>
    <s v="Institucional"/>
    <s v="Políticas"/>
    <s v="Cooperación Técnica"/>
  </r>
  <r>
    <s v="GEF"/>
    <x v="4"/>
    <s v="REDES-ESTRATEGIA DESARROLLO, PAZ Y RECONCILIACION"/>
    <n v="1848139"/>
    <n v="2014"/>
    <s v="Institucional"/>
    <s v="Políticas"/>
    <s v="Cooperación Técnica"/>
  </r>
  <r>
    <s v="GEF"/>
    <x v="4"/>
    <s v="REDES-ESTRATEGIA DESARROLLO, PAZ Y RECONCILIACION"/>
    <n v="0"/>
    <n v="2017"/>
    <s v="Institucional"/>
    <s v="Políticas"/>
    <s v="Cooperación Técnica"/>
  </r>
  <r>
    <s v="BID"/>
    <x v="4"/>
    <s v="Rediseño de la modalidad familiar de atención a la primera infancia"/>
    <n v="500000"/>
    <d v="2017-12-08T00:00:00"/>
    <m/>
    <m/>
    <s v="Cooperación Técnica"/>
  </r>
  <r>
    <s v="BID"/>
    <x v="2"/>
    <s v="Rediseño de Políticas de Desarrollo Productivo"/>
    <n v="200000"/>
    <d v="2016-12-01T00:00:00"/>
    <m/>
    <m/>
    <s v="Cooperación Técnica"/>
  </r>
  <r>
    <s v="BID"/>
    <x v="2"/>
    <s v="Rediseño de Políticas de Desarrollo Productivo"/>
    <n v="19998"/>
    <d v="2016-07-27T00:00:00"/>
    <m/>
    <m/>
    <s v="Cooperación Técnica"/>
  </r>
  <r>
    <s v="BID"/>
    <x v="4"/>
    <s v="Rediseño del programa de acompañamiento familiar de la Secretaria Distrital de Integración Social de Bogotá"/>
    <n v="100000"/>
    <d v="2017-04-11T00:00:00"/>
    <m/>
    <m/>
    <s v="Cooperación Técnica"/>
  </r>
  <r>
    <s v="GEF"/>
    <x v="11"/>
    <s v="REDUCCIÃ“N DE RIESGOS EN LA PROVINCIA GRANMA"/>
    <n v="0"/>
    <n v="2012"/>
    <s v="Ambiental "/>
    <m/>
    <s v="Cooperación Técnica"/>
  </r>
  <r>
    <s v="GEF"/>
    <x v="11"/>
    <s v="REDUCCIÃ“N RIESGOS Y RECUPERACIÃ“N GUSTAV, IKE Y PALOMA"/>
    <n v="25654"/>
    <n v="2013"/>
    <s v="Ambiental "/>
    <m/>
    <s v="Cooperación Técnica"/>
  </r>
  <r>
    <s v="GEF"/>
    <x v="2"/>
    <s v="ReducciÃ³n de Desechos Hospitalarios"/>
    <n v="586320"/>
    <n v="2012"/>
    <s v="Ambiental "/>
    <s v="Químicos"/>
    <s v="Cooperación Técnica"/>
  </r>
  <r>
    <s v="GEF"/>
    <x v="2"/>
    <s v="ReducciÃ³n de Desechos Hospitalarios"/>
    <n v="278201"/>
    <n v="2013"/>
    <s v="Ambiental "/>
    <s v="Químicos"/>
    <s v="Cooperación Técnica"/>
  </r>
  <r>
    <s v="GEF"/>
    <x v="2"/>
    <s v="ReducciÃ³n de Desechos Hospitalarios"/>
    <n v="151737"/>
    <n v="2014"/>
    <s v="Ambiental "/>
    <s v="Químicos"/>
    <s v="Cooperación Técnica"/>
  </r>
  <r>
    <s v="GEF"/>
    <x v="2"/>
    <s v="ReducciÃ³n de Desechos Hospitalarios"/>
    <n v="1182"/>
    <n v="2015"/>
    <s v="Ambiental "/>
    <s v="Químicos"/>
    <s v="Cooperación Técnica"/>
  </r>
  <r>
    <s v="GEF"/>
    <x v="21"/>
    <s v="ReducciÃ³n de emisiones de la deforestaciÃ³n de bosques"/>
    <n v="611553"/>
    <n v="2013"/>
    <s v="Ambiental "/>
    <s v="Cambio Climático"/>
    <s v="Cooperación Técnica"/>
  </r>
  <r>
    <s v="GEF"/>
    <x v="21"/>
    <s v="ReducciÃ³n de emisiones de la deforestaciÃ³n de bosques"/>
    <n v="457863"/>
    <n v="2014"/>
    <s v="Ambiental "/>
    <s v="Cambio Climático"/>
    <s v="Cooperación Técnica"/>
  </r>
  <r>
    <s v="GEF"/>
    <x v="21"/>
    <s v="ReducciÃ³n de emisiones de la deforestaciÃ³n de bosques"/>
    <n v="479007"/>
    <n v="2015"/>
    <s v="Ambiental "/>
    <s v="Cambio Climático"/>
    <s v="Cooperación Técnica"/>
  </r>
  <r>
    <s v="GEF"/>
    <x v="21"/>
    <s v="ReducciÃ³n de emisiones de la deforestaciÃ³n de bosques"/>
    <n v="465016"/>
    <n v="2016"/>
    <s v="Ambiental "/>
    <s v="Cambio Climático"/>
    <s v="Cooperación Técnica"/>
  </r>
  <r>
    <s v="GEF"/>
    <x v="21"/>
    <s v="ReducciÃ³n de emisiones de la deforestaciÃ³n de bosques"/>
    <n v="0"/>
    <n v="2020"/>
    <s v="Ambiental "/>
    <s v="Cambio Climático"/>
    <s v="Cooperación Técnica"/>
  </r>
  <r>
    <s v="PNUD"/>
    <x v="21"/>
    <s v="ReducciÃ³n de emisiones de la deforestaciÃ³n de bosques"/>
    <n v="-213"/>
    <n v="2020"/>
    <s v="Ambiental "/>
    <s v="Cambio Climático"/>
    <s v="Cooperación Técnica"/>
  </r>
  <r>
    <s v="GEF"/>
    <x v="2"/>
    <s v="ReducciÃ³n de la ContaminaciÃ³n del RÃ­o de la Plata"/>
    <n v="273742"/>
    <n v="2012"/>
    <s v="Ambiental "/>
    <s v="Químicos"/>
    <s v="Cooperación Técnica"/>
  </r>
  <r>
    <s v="GEF"/>
    <x v="2"/>
    <s v="ReducciÃ³n de la ContaminaciÃ³n del RÃ­o de la Plata"/>
    <n v="394247"/>
    <n v="2013"/>
    <s v="Ambiental "/>
    <s v="Químicos"/>
    <s v="Cooperación Técnica"/>
  </r>
  <r>
    <s v="GEF"/>
    <x v="2"/>
    <s v="ReducciÃ³n de la ContaminaciÃ³n del RÃ­o de la Plata"/>
    <n v="247845"/>
    <n v="2014"/>
    <s v="Ambiental "/>
    <s v="Químicos"/>
    <s v="Cooperación Técnica"/>
  </r>
  <r>
    <s v="GEF"/>
    <x v="2"/>
    <s v="ReducciÃ³n de la ContaminaciÃ³n del RÃ­o de la Plata"/>
    <n v="76380"/>
    <n v="2015"/>
    <s v="Ambiental "/>
    <s v="Químicos"/>
    <s v="Cooperación Técnica"/>
  </r>
  <r>
    <s v="GEF"/>
    <x v="2"/>
    <s v="ReducciÃ³n de la ContaminaciÃ³n del RÃ­o de la Plata"/>
    <n v="110"/>
    <n v="2016"/>
    <s v="Ambiental "/>
    <s v="Químicos"/>
    <s v="Cooperación Técnica"/>
  </r>
  <r>
    <s v="GEF"/>
    <x v="11"/>
    <s v="ReducciÃ³n de la pobreza"/>
    <n v="899"/>
    <n v="2012"/>
    <s v="Económico"/>
    <s v="Reducción pobreza"/>
    <s v="Cooperación Técnica"/>
  </r>
  <r>
    <s v="GEF"/>
    <x v="11"/>
    <s v="ReducciÃ³n de la pobreza"/>
    <n v="31848"/>
    <n v="2013"/>
    <s v="Económico"/>
    <s v="Reducción pobreza"/>
    <s v="Cooperación Técnica"/>
  </r>
  <r>
    <s v="GEF"/>
    <x v="10"/>
    <s v="ReducciÃ³n de Riesgos y Vulnerabilidad"/>
    <n v="1788872"/>
    <n v="2012"/>
    <s v="Ambiental "/>
    <s v="Cambio climático"/>
    <s v="Cooperación Técnica"/>
  </r>
  <r>
    <s v="GEF"/>
    <x v="10"/>
    <s v="ReducciÃ³n de Riesgos y Vulnerabilidad"/>
    <n v="1245205"/>
    <n v="2013"/>
    <s v="Ambiental "/>
    <s v="Cambio climático"/>
    <s v="Cooperación Técnica"/>
  </r>
  <r>
    <s v="GEF"/>
    <x v="10"/>
    <s v="ReducciÃ³n de Riesgos y Vulnerabilidad"/>
    <n v="1828590"/>
    <n v="2014"/>
    <s v="Ambiental "/>
    <s v="Cambio climático"/>
    <s v="Cooperación Técnica"/>
  </r>
  <r>
    <s v="GEF"/>
    <x v="10"/>
    <s v="ReducciÃ³n de Riesgos y Vulnerabilidad"/>
    <n v="453532"/>
    <n v="2015"/>
    <s v="Ambiental "/>
    <s v="Cambio climático"/>
    <s v="Cooperación Técnica"/>
  </r>
  <r>
    <s v="GEF"/>
    <x v="10"/>
    <s v="ReducciÃ³n de Riesgos y Vulnerabilidad"/>
    <n v="8284"/>
    <n v="2016"/>
    <s v="Ambiental "/>
    <s v="Cambio climático"/>
    <s v="Cooperación Técnica"/>
  </r>
  <r>
    <s v="GEF"/>
    <x v="16"/>
    <s v="ReducciÃ³n Vulnerabilidad ClimÃ¡tica"/>
    <n v="274438"/>
    <n v="2020"/>
    <s v="Ambiental "/>
    <s v="Cambio climático"/>
    <s v="Cooperación Técnica"/>
  </r>
  <r>
    <s v="PNUD"/>
    <x v="16"/>
    <s v="ReducciÃ³n Vulnerabilidad ClimÃ¡tica"/>
    <n v="74638"/>
    <n v="2020"/>
    <s v="Ambiental "/>
    <s v="Cambio climático"/>
    <s v="Cooperación Técnica"/>
  </r>
  <r>
    <s v="GEF"/>
    <x v="9"/>
    <s v="Reduccion de contaminantes"/>
    <n v="534179"/>
    <n v="2012"/>
    <s v="Ambiental "/>
    <s v="Químicos"/>
    <s v="Cooperación Técnica"/>
  </r>
  <r>
    <s v="GEF"/>
    <x v="9"/>
    <s v="Reduccion de contaminantes"/>
    <n v="686809"/>
    <n v="2013"/>
    <s v="Ambiental "/>
    <s v="Químicos"/>
    <s v="Cooperación Técnica"/>
  </r>
  <r>
    <s v="GEF"/>
    <x v="9"/>
    <s v="Reduccion de contaminantes"/>
    <n v="677663"/>
    <n v="2014"/>
    <s v="Ambiental "/>
    <s v="Químicos"/>
    <s v="Cooperación Técnica"/>
  </r>
  <r>
    <s v="GEF"/>
    <x v="9"/>
    <s v="Reduccion de contaminantes"/>
    <n v="767089"/>
    <n v="2015"/>
    <s v="Ambiental "/>
    <s v="Químicos"/>
    <s v="Cooperación Técnica"/>
  </r>
  <r>
    <s v="GEF"/>
    <x v="9"/>
    <s v="Reduccion de contaminantes"/>
    <n v="123793"/>
    <n v="2016"/>
    <s v="Ambiental "/>
    <s v="Químicos"/>
    <s v="Cooperación Técnica"/>
  </r>
  <r>
    <s v="GEF"/>
    <x v="21"/>
    <s v="Reducción de emisiones de la deforestación de bosques"/>
    <n v="156897"/>
    <n v="2012"/>
    <s v="Ambiental "/>
    <s v="Cambio climático"/>
    <s v="Cooperación Técnica"/>
  </r>
  <r>
    <s v="GEF"/>
    <x v="12"/>
    <s v="Reduccion de Emisiones Derivadas de la Deforestacion"/>
    <n v="436483"/>
    <n v="2012"/>
    <s v="Ambiental "/>
    <s v="Cambio climático"/>
    <s v="Cooperación Técnica"/>
  </r>
  <r>
    <s v="GEF"/>
    <x v="12"/>
    <s v="Reduccion de Emisiones Derivadas de la Deforestacion"/>
    <n v="520708"/>
    <n v="2013"/>
    <s v="Ambiental "/>
    <s v="Cambio climático"/>
    <s v="Cooperación Técnica"/>
  </r>
  <r>
    <s v="GEF"/>
    <x v="12"/>
    <s v="Reduccion de Emisiones Derivadas de la Deforestacion"/>
    <n v="708582"/>
    <n v="2014"/>
    <s v="Ambiental "/>
    <s v="Cambio climático"/>
    <s v="Cooperación Técnica"/>
  </r>
  <r>
    <s v="GEF"/>
    <x v="12"/>
    <s v="Reduccion de Emisiones Derivadas de la Deforestacion"/>
    <n v="605115"/>
    <n v="2015"/>
    <s v="Ambiental "/>
    <s v="Cambio climático"/>
    <s v="Cooperación Técnica"/>
  </r>
  <r>
    <s v="GEF"/>
    <x v="12"/>
    <s v="Reduccion de Emisiones Derivadas de la Deforestacion"/>
    <n v="63244"/>
    <n v="2016"/>
    <s v="Ambiental "/>
    <s v="Cambio climático"/>
    <s v="Cooperación Técnica"/>
  </r>
  <r>
    <s v="GEF"/>
    <x v="15"/>
    <s v="REDUCCION DE LA CONTAMINACION Y DEL AGUA"/>
    <n v="18700"/>
    <n v="2013"/>
    <s v="Ambiental "/>
    <m/>
    <s v="Cooperación Técnica"/>
  </r>
  <r>
    <s v="GEF"/>
    <x v="15"/>
    <s v="REDUCCION DE LA CONTAMINACION Y DEL AGUA"/>
    <n v="331300"/>
    <n v="2014"/>
    <s v="Ambiental "/>
    <m/>
    <s v="Cooperación Técnica"/>
  </r>
  <r>
    <s v="BID"/>
    <x v="23"/>
    <s v="Reducción de las Emisiones de Carbono y Aumento de la Resiliencia Mediante Prácticas de Adquisición Inteligentes y Sostenibles - PROGRAMA PROADAPT"/>
    <n v="1000000"/>
    <d v="2020-06-03T00:00:00"/>
    <m/>
    <m/>
    <s v="Cooperación Técnica"/>
  </r>
  <r>
    <s v="GEF"/>
    <x v="0"/>
    <s v="Reduccion de riesgos educacion"/>
    <n v="33224"/>
    <n v="2017"/>
    <s v="Ambiental "/>
    <m/>
    <s v="Cooperación Técnica"/>
  </r>
  <r>
    <s v="GEF"/>
    <x v="0"/>
    <s v="Reduccion de riesgos educacion"/>
    <n v="14428"/>
    <n v="2018"/>
    <s v="Ambiental "/>
    <m/>
    <s v="Cooperación Técnica"/>
  </r>
  <r>
    <s v="GEF"/>
    <x v="11"/>
    <s v="REDUCCION DE RIESGOS EN HOLGUIN"/>
    <n v="17268"/>
    <n v="2012"/>
    <s v="Ambiental "/>
    <m/>
    <s v="Cooperación Técnica"/>
  </r>
  <r>
    <s v="BID"/>
    <x v="19"/>
    <s v="Reducción del Sub Registro de Nacimiento y Cedulación en Poblaciones Vulnerables de la Costa y Sierra"/>
    <n v="690000"/>
    <d v="2016-12-14T00:00:00"/>
    <m/>
    <m/>
    <s v="Cooperación Técnica"/>
  </r>
  <r>
    <s v="GEF"/>
    <x v="9"/>
    <s v="Reduccion Desastres"/>
    <n v="3750"/>
    <n v="2012"/>
    <s v="Ambiental "/>
    <m/>
    <s v="Cooperación Técnica"/>
  </r>
  <r>
    <s v="GEF"/>
    <x v="4"/>
    <s v="REDUCCION DIOXINAS Y FURANOS"/>
    <n v="600000"/>
    <n v="2017"/>
    <s v="Ambiental "/>
    <m/>
    <s v="Cooperación Técnica"/>
  </r>
  <r>
    <s v="GEF"/>
    <x v="4"/>
    <s v="REDUCCION DIOXINAS Y FURANOS"/>
    <n v="957000"/>
    <n v="2018"/>
    <s v="Ambiental "/>
    <m/>
    <s v="Cooperación Técnica"/>
  </r>
  <r>
    <s v="GEF"/>
    <x v="4"/>
    <s v="REDUCCION DIOXINAS Y FURANOS"/>
    <n v="1108400"/>
    <n v="2019"/>
    <s v="Ambiental "/>
    <m/>
    <s v="Cooperación Técnica"/>
  </r>
  <r>
    <s v="GEF"/>
    <x v="4"/>
    <s v="REDUCCION DIOXINAS Y FURANOS"/>
    <n v="1440000"/>
    <n v="2020"/>
    <s v="Ambiental "/>
    <m/>
    <s v="Cooperación Técnica"/>
  </r>
  <r>
    <s v="PNUD"/>
    <x v="4"/>
    <s v="REDUCCION DIOXINAS Y FURANOS"/>
    <n v="503746"/>
    <m/>
    <m/>
    <m/>
    <m/>
  </r>
  <r>
    <s v="GEF"/>
    <x v="0"/>
    <s v="Reduccion Procesos Degradacion de Tierras Sabana Yegua"/>
    <n v="179"/>
    <n v="2012"/>
    <s v="Ambiental "/>
    <m/>
    <s v="Cooperación Técnica"/>
  </r>
  <r>
    <s v="GEF"/>
    <x v="19"/>
    <s v="REDUCCION RIESGO DESASTRES  MUNICIPIO QUITO"/>
    <n v="559827"/>
    <n v="2012"/>
    <s v="Ambiental "/>
    <s v="Desastres naturales"/>
    <s v="Cooperación Técnica"/>
  </r>
  <r>
    <s v="GEF"/>
    <x v="19"/>
    <s v="REDUCCION RIESGO DESASTRES  MUNICIPIO QUITO"/>
    <n v="201962"/>
    <n v="2013"/>
    <s v="Ambiental "/>
    <s v="Desastres naturales"/>
    <s v="Cooperación Técnica"/>
  </r>
  <r>
    <s v="GEF"/>
    <x v="19"/>
    <s v="REDUCCION RIESGOS Y PREPARACION SITUACIONES EMERGENCIA"/>
    <n v="2"/>
    <n v="2013"/>
    <s v="Ambiental "/>
    <s v="Desastres naturales"/>
    <s v="Cooperación Técnica"/>
  </r>
  <r>
    <s v="GEF"/>
    <x v="11"/>
    <s v="REDUCCIÓN RIESGOS Y RECUPERACIÓN GUSTAV, IKE Y PALOMA"/>
    <n v="171984"/>
    <n v="2012"/>
    <s v="Ambiental "/>
    <s v="Desastres naturales"/>
    <s v="Cooperación Técnica"/>
  </r>
  <r>
    <s v="GEF"/>
    <x v="4"/>
    <s v="REDUCCION VULNERABILIDAD EN LA MOJANA"/>
    <n v="40000"/>
    <n v="2012"/>
    <s v="Ambiental "/>
    <s v="Cambio Climático"/>
    <s v="Cooperación Técnica"/>
  </r>
  <r>
    <s v="GEF"/>
    <x v="4"/>
    <s v="REDUCCION VULNERABILIDAD EN LA MOJANA"/>
    <n v="330078"/>
    <n v="2013"/>
    <s v="Ambiental "/>
    <s v="Cambio Climático"/>
    <s v="Cooperación Técnica"/>
  </r>
  <r>
    <s v="GEF"/>
    <x v="4"/>
    <s v="REDUCCION VULNERABILIDAD EN LA MOJANA"/>
    <n v="1177990"/>
    <n v="2014"/>
    <s v="Ambiental "/>
    <s v="Cambio Climático"/>
    <s v="Cooperación Técnica"/>
  </r>
  <r>
    <s v="GEF"/>
    <x v="4"/>
    <s v="REDUCCION VULNERABILIDAD EN LA MOJANA"/>
    <n v="1157576"/>
    <n v="2015"/>
    <s v="Ambiental "/>
    <s v="Cambio Climático"/>
    <s v="Cooperación Técnica"/>
  </r>
  <r>
    <s v="GEF"/>
    <x v="4"/>
    <s v="REDUCCION VULNERABILIDAD EN LA MOJANA"/>
    <n v="2239537"/>
    <n v="2016"/>
    <s v="Ambiental "/>
    <s v="Cambio Climático"/>
    <s v="Cooperación Técnica"/>
  </r>
  <r>
    <s v="GEF"/>
    <x v="4"/>
    <s v="REDUCCION VULNERABILIDAD EN LA MOJANA"/>
    <n v="1545609"/>
    <n v="2017"/>
    <s v="Ambiental "/>
    <s v="Cambio Climático"/>
    <s v="Cooperación Técnica"/>
  </r>
  <r>
    <s v="GEF"/>
    <x v="4"/>
    <s v="REDUCCION VULNERABILIDAD EN LA MOJANA"/>
    <n v="1884834"/>
    <n v="2018"/>
    <s v="Ambiental "/>
    <s v="Cambio Climático"/>
    <s v="Cooperación Técnica"/>
  </r>
  <r>
    <s v="GEF"/>
    <x v="4"/>
    <s v="REDUCCION VULNERABILIDAD EN LA MOJANA"/>
    <n v="1499212"/>
    <n v="2019"/>
    <s v="Ambiental "/>
    <s v="Cambio Climático"/>
    <s v="Cooperación Técnica"/>
  </r>
  <r>
    <s v="GEF"/>
    <x v="4"/>
    <s v="REDUCCION VULNERABILIDAD EN LA MOJANA"/>
    <n v="668798"/>
    <n v="2020"/>
    <s v="Ambiental "/>
    <s v="Cambio Climático"/>
    <s v="Cooperación Técnica"/>
  </r>
  <r>
    <s v="PNUD"/>
    <x v="4"/>
    <s v="REDUCCION VULNERABILIDAD EN LA MOJANA"/>
    <n v="636049"/>
    <n v="2020"/>
    <s v="Ambiental "/>
    <s v="Cambio Climático"/>
    <s v="Cooperación Técnica"/>
  </r>
  <r>
    <s v="GEF"/>
    <x v="0"/>
    <s v="Reduccion Vulnerabilidad Hogares"/>
    <n v="607198"/>
    <n v="2012"/>
    <s v="Institucional"/>
    <s v="Políticas"/>
    <s v="Cooperación Técnica"/>
  </r>
  <r>
    <s v="GEF"/>
    <x v="0"/>
    <s v="Reduccion Vulnerabilidad Hogares"/>
    <n v="274504"/>
    <n v="2013"/>
    <s v="Institucional"/>
    <s v="Políticas"/>
    <s v="Cooperación Técnica"/>
  </r>
  <r>
    <s v="GEF"/>
    <x v="0"/>
    <s v="Reduccion Vulnerabilidad Hogares"/>
    <n v="167194"/>
    <n v="2014"/>
    <s v="Institucional"/>
    <s v="Políticas"/>
    <s v="Cooperación Técnica"/>
  </r>
  <r>
    <s v="BID"/>
    <x v="12"/>
    <s v="Reduciendo la Brecha de la Pobreza: Mejora en la Calidad de los Servicios a través de la Adecuación Cultural y Estrategia Territorial"/>
    <n v="700000"/>
    <d v="2016-05-27T00:00:00"/>
    <m/>
    <m/>
    <s v="Cooperación Técnica"/>
  </r>
  <r>
    <s v="BID"/>
    <x v="20"/>
    <s v="Reduciendo la segregación ocupacional por género en México"/>
    <n v="200000"/>
    <d v="2015-12-10T00:00:00"/>
    <m/>
    <m/>
    <s v="Cooperación Técnica"/>
  </r>
  <r>
    <s v="BID"/>
    <x v="9"/>
    <s v="Reduciendo la vulnerbilidad de los jov01s hombres y mujeres mediante mejoras ed"/>
    <n v="849750"/>
    <d v="2013-12-11T00:00:00"/>
    <m/>
    <m/>
    <s v="Cooperación Técnica"/>
  </r>
  <r>
    <s v="GEF"/>
    <x v="9"/>
    <s v="Reduciendo Riesgos"/>
    <n v="358747"/>
    <n v="2012"/>
    <s v="Ambiental "/>
    <s v="Cambio climático"/>
    <s v="Cooperación Técnica"/>
  </r>
  <r>
    <s v="GEF"/>
    <x v="9"/>
    <s v="Reduciendo Riesgos"/>
    <n v="111548"/>
    <n v="2016"/>
    <s v="Ambiental "/>
    <m/>
    <s v="Cooperación Técnica"/>
  </r>
  <r>
    <s v="GEF"/>
    <x v="32"/>
    <s v="Reducing disparities using technology"/>
    <n v="47134"/>
    <n v="2012"/>
    <s v="Ambiental "/>
    <m/>
    <s v="Cooperación Técnica"/>
  </r>
  <r>
    <s v="GEF"/>
    <x v="32"/>
    <s v="Reducing disparities using technology"/>
    <n v="23011"/>
    <n v="2013"/>
    <s v="Ambiental "/>
    <m/>
    <s v="Cooperación Técnica"/>
  </r>
  <r>
    <s v="Banco Mundial"/>
    <x v="3"/>
    <s v="Reducing Risks for Biodiversity Conservation Using Adaptive Fire Management"/>
    <n v="200000"/>
    <d v="2010-11-02T00:00:00"/>
    <m/>
    <m/>
    <s v="Préstamo"/>
  </r>
  <r>
    <s v="Banco Mundial"/>
    <x v="10"/>
    <s v="Reducing the Vulnerability of Small Farmers to Price Risk"/>
    <n v="1000000"/>
    <d v="2013-02-28T00:00:00"/>
    <m/>
    <m/>
    <s v="Prestamo de recuperación de emergencia"/>
  </r>
  <r>
    <s v="GEF"/>
    <x v="4"/>
    <s v="Reducing UPOPs releases from healthcare waste management"/>
    <n v="104840"/>
    <n v="2015"/>
    <s v="Ambiental "/>
    <m/>
    <s v="Cooperación Técnica"/>
  </r>
  <r>
    <s v="GEF"/>
    <x v="4"/>
    <s v="Reducing UPOPs releases from healthcare waste management"/>
    <n v="45160"/>
    <n v="2016"/>
    <s v="Ambiental "/>
    <m/>
    <s v="Cooperación Técnica"/>
  </r>
  <r>
    <s v="Banco Mundial"/>
    <x v="2"/>
    <s v="Reduction of Ozone Project (Montreal Protocol)"/>
    <n v="30000000"/>
    <d v="1997-01-09T00:00:00"/>
    <m/>
    <m/>
    <s v="Préstamo"/>
  </r>
  <r>
    <s v="Banco Mundial"/>
    <x v="16"/>
    <s v="Reduction of Ozone Project (Montreal Protocol)"/>
    <n v="6400000"/>
    <d v="1993-05-21T00:00:00"/>
    <m/>
    <m/>
    <s v="Préstamo"/>
  </r>
  <r>
    <s v="GEF"/>
    <x v="8"/>
    <s v="Reduction violence communautaire"/>
    <n v="179431"/>
    <n v="2019"/>
    <s v="Ambiental "/>
    <m/>
    <s v="Cooperación Técnica"/>
  </r>
  <r>
    <s v="GEF"/>
    <x v="8"/>
    <s v="Reduction violence communautaire"/>
    <n v="0"/>
    <n v="2020"/>
    <s v="Ambiental "/>
    <m/>
    <s v="Cooperación Técnica"/>
  </r>
  <r>
    <s v="PNUD"/>
    <x v="8"/>
    <s v="Reduction violence communautaire"/>
    <n v="-2118"/>
    <m/>
    <m/>
    <m/>
    <m/>
  </r>
  <r>
    <s v="GEF"/>
    <x v="0"/>
    <s v="Reengineering the National Protected Area System"/>
    <n v="879848"/>
    <n v="2012"/>
    <s v="Ambiental "/>
    <s v="Biodiversidad "/>
    <s v="Cooperación Técnica"/>
  </r>
  <r>
    <s v="GEF"/>
    <x v="0"/>
    <s v="Reengineering the National Protected Area System"/>
    <n v="1387600"/>
    <n v="2013"/>
    <s v="Ambiental "/>
    <s v="Biodiversidad "/>
    <s v="Cooperación Técnica"/>
  </r>
  <r>
    <s v="GEF"/>
    <x v="0"/>
    <s v="Reengineering the National Protected Area System"/>
    <n v="1146837"/>
    <n v="2014"/>
    <s v="Ambiental "/>
    <s v="Biodiversidad "/>
    <s v="Cooperación Técnica"/>
  </r>
  <r>
    <s v="GEF"/>
    <x v="0"/>
    <s v="Reengineering the National Protected Area System"/>
    <n v="512353"/>
    <n v="2015"/>
    <s v="Ambiental "/>
    <s v="Biodiversidad "/>
    <s v="Cooperación Técnica"/>
  </r>
  <r>
    <s v="GEF"/>
    <x v="0"/>
    <s v="Reengineering the National Protected Area System"/>
    <n v="22131"/>
    <n v="2016"/>
    <s v="Ambiental "/>
    <s v="Biodiversidad "/>
    <s v="Cooperación Técnica"/>
  </r>
  <r>
    <s v="GEF"/>
    <x v="11"/>
    <s v="Reestablishing basic living conditions of families"/>
    <n v="0"/>
    <n v="2012"/>
    <s v="Ambiental "/>
    <m/>
    <s v="Cooperación Técnica"/>
  </r>
  <r>
    <s v="GEF"/>
    <x v="11"/>
    <s v="Reestablishing basic living conditions of families"/>
    <n v="1400051"/>
    <n v="2013"/>
    <s v="Ambiental "/>
    <m/>
    <s v="Cooperación Técnica"/>
  </r>
  <r>
    <s v="GEF"/>
    <x v="11"/>
    <s v="Reestablishing basic living conditions of families"/>
    <n v="99200"/>
    <n v="2014"/>
    <s v="Ambiental "/>
    <m/>
    <s v="Cooperación Técnica"/>
  </r>
  <r>
    <s v="CAF"/>
    <x v="1"/>
    <s v="Reestructuración Urbana"/>
    <n v="35000000"/>
    <s v="31-08-2012"/>
    <s v="Institucional"/>
    <s v="Infraestructura"/>
    <s v="Ayuda a la inversión"/>
  </r>
  <r>
    <s v="GEF"/>
    <x v="31"/>
    <s v="Referendum on Border Dispute"/>
    <n v="614106"/>
    <n v="2018"/>
    <s v="Ambiental "/>
    <m/>
    <s v="Cooperación Técnica"/>
  </r>
  <r>
    <s v="GEF"/>
    <x v="31"/>
    <s v="Referendum on Border Dispute"/>
    <n v="658330"/>
    <n v="2019"/>
    <s v="Ambiental "/>
    <m/>
    <s v="Cooperación Técnica"/>
  </r>
  <r>
    <s v="Banco Mundial"/>
    <x v="2"/>
    <s v="Refinery Conversion Project"/>
    <n v="200000000"/>
    <d v="1981-07-07T00:00:00"/>
    <m/>
    <m/>
    <s v="Préstamo"/>
  </r>
  <r>
    <s v="Banco Mundial"/>
    <x v="18"/>
    <s v="Refinery Modernization Project"/>
    <n v="24400000"/>
    <d v="1987-04-28T00:00:00"/>
    <s v="Institucional"/>
    <s v="Infraestructura"/>
    <s v="Préstamo"/>
  </r>
  <r>
    <s v="Banco Mundial"/>
    <x v="2"/>
    <s v="REFINERY SUPP LOAN"/>
    <n v="116000000"/>
    <d v="1986-05-20T00:00:00"/>
    <m/>
    <m/>
    <s v="Préstamo"/>
  </r>
  <r>
    <s v="Banco Mundial"/>
    <x v="1"/>
    <s v="Reforestation with Native Species around AES-Tiete Reservoirs"/>
    <n v="27250000"/>
    <d v="2010-09-29T00:00:00"/>
    <m/>
    <m/>
    <m/>
  </r>
  <r>
    <s v="Banco Mundial"/>
    <x v="2"/>
    <s v="REFORM OF JUSTICE SYSTEM"/>
    <n v="52000000"/>
    <s v="NA"/>
    <m/>
    <m/>
    <s v="Préstamo"/>
  </r>
  <r>
    <s v="Banco Mundial"/>
    <x v="24"/>
    <s v="Reform of Secondary Education Project"/>
    <n v="40700000"/>
    <d v="1993-03-25T00:00:00"/>
    <m/>
    <m/>
    <s v="Préstamo"/>
  </r>
  <r>
    <s v="CAF"/>
    <x v="3"/>
    <s v="Reforma de Pensiones (Bonos)"/>
    <n v="150000000"/>
    <s v="29-11-2001"/>
    <m/>
    <m/>
    <m/>
  </r>
  <r>
    <s v="GEF"/>
    <x v="16"/>
    <s v="Reforma del Sistema de Justicia Penal mexicano"/>
    <n v="26496"/>
    <n v="2012"/>
    <s v="Ambiental "/>
    <m/>
    <s v="Cooperación Técnica"/>
  </r>
  <r>
    <s v="GEF"/>
    <x v="16"/>
    <s v="Reforma del Sistema de Justicia Penal mexicano"/>
    <n v="18902"/>
    <n v="2013"/>
    <s v="Ambiental "/>
    <m/>
    <s v="Cooperación Técnica"/>
  </r>
  <r>
    <s v="GEF"/>
    <x v="16"/>
    <s v="Reforma del Sistema de Justicia Penal mexicano"/>
    <n v="11496"/>
    <n v="2014"/>
    <s v="Ambiental "/>
    <m/>
    <s v="Cooperación Técnica"/>
  </r>
  <r>
    <s v="BID"/>
    <x v="32"/>
    <s v="Reforma en política y administración tributaria I"/>
    <n v="20000000"/>
    <d v="2013-12-04T00:00:00"/>
    <m/>
    <m/>
    <s v="Préstamo"/>
  </r>
  <r>
    <s v="GEF"/>
    <x v="0"/>
    <s v="Reforma Financiera del Estado"/>
    <n v="973466"/>
    <n v="2014"/>
    <s v="Ambiental "/>
    <m/>
    <s v="Cooperación Técnica"/>
  </r>
  <r>
    <s v="GEF"/>
    <x v="0"/>
    <s v="Reforma Financiera del Estado"/>
    <n v="1216058"/>
    <n v="2015"/>
    <s v="Ambiental "/>
    <m/>
    <s v="Cooperación Técnica"/>
  </r>
  <r>
    <s v="GEF"/>
    <x v="0"/>
    <s v="Reforma Financiera del Estado"/>
    <n v="1205877"/>
    <n v="2016"/>
    <s v="Ambiental "/>
    <m/>
    <s v="Cooperación Técnica"/>
  </r>
  <r>
    <s v="GEF"/>
    <x v="0"/>
    <s v="Reforma Financiera del Estado"/>
    <n v="484322"/>
    <n v="2017"/>
    <s v="Ambiental "/>
    <m/>
    <s v="Cooperación Técnica"/>
  </r>
  <r>
    <s v="GEF"/>
    <x v="0"/>
    <s v="Reforma Financiera del Estado"/>
    <n v="0"/>
    <n v="2018"/>
    <s v="Ambiental "/>
    <m/>
    <s v="Cooperación Técnica"/>
  </r>
  <r>
    <s v="GEF"/>
    <x v="19"/>
    <s v="REFORMA IESS"/>
    <n v="1"/>
    <n v="2013"/>
    <s v="Ambiental "/>
    <m/>
    <s v="Cooperación Técnica"/>
  </r>
  <r>
    <s v="BID"/>
    <x v="0"/>
    <s v="Reforma Institucional y Actualización del Plan Maestro de Manejo de Residuos Sólidos del Gran Santo Domingo"/>
    <n v="700000"/>
    <d v="2018-07-23T00:00:00"/>
    <m/>
    <m/>
    <s v="Cooperación Técnica"/>
  </r>
  <r>
    <s v="GEF"/>
    <x v="0"/>
    <s v="Reforma integral Poder Judicial"/>
    <n v="625000"/>
    <n v="2019"/>
    <s v="Ambiental "/>
    <m/>
    <s v="Cooperación Técnica"/>
  </r>
  <r>
    <s v="GEF"/>
    <x v="0"/>
    <s v="Reforma integral Poder Judicial"/>
    <n v="3160000"/>
    <n v="2020"/>
    <s v="Ambiental "/>
    <m/>
    <s v="Cooperación Técnica"/>
  </r>
  <r>
    <s v="PNUD"/>
    <x v="0"/>
    <s v="Reforma integral Poder Judicial"/>
    <n v="1387834"/>
    <m/>
    <m/>
    <m/>
    <m/>
  </r>
  <r>
    <s v="BID"/>
    <x v="4"/>
    <s v="Reforma para Fortalecimiento Sistema Nacional Formación Capital Humano Fase II"/>
    <n v="400000000"/>
    <d v="2013-10-23T00:00:00"/>
    <m/>
    <m/>
    <s v="Préstamo"/>
  </r>
  <r>
    <s v="GEF"/>
    <x v="2"/>
    <s v="REFORMA SECTOR PUBLICO CIUDAD DE BS.AS."/>
    <n v="1"/>
    <n v="2012"/>
    <s v="Ambiental "/>
    <m/>
    <s v="Cooperación Técnica"/>
  </r>
  <r>
    <s v="GEF"/>
    <x v="27"/>
    <s v="REFORMA SISTEMA DE JUSTICIA PENAL"/>
    <n v="797317"/>
    <n v="2012"/>
    <s v="Institucional"/>
    <s v="Políticas"/>
    <s v="Cooperación Técnica"/>
  </r>
  <r>
    <s v="GEF"/>
    <x v="27"/>
    <s v="REFORMA SISTEMA DE JUSTICIA PENAL"/>
    <n v="1"/>
    <n v="2013"/>
    <s v="Institucional"/>
    <s v="Políticas"/>
    <s v="Cooperación Técnica"/>
  </r>
  <r>
    <s v="GEF"/>
    <x v="12"/>
    <s v="Reformas al Programa de Invalidez, Vejez y Muerte"/>
    <n v="231259"/>
    <n v="2018"/>
    <s v="Ambiental "/>
    <m/>
    <s v="Cooperación Técnica"/>
  </r>
  <r>
    <s v="BID"/>
    <x v="19"/>
    <s v="Reformas de los servicios sociales en Ecuador para promover la igualdad de género y de personas con discapacidad"/>
    <n v="100000000"/>
    <d v="2018-09-26T00:00:00"/>
    <m/>
    <m/>
    <s v="Préstamo"/>
  </r>
  <r>
    <s v="BID"/>
    <x v="1"/>
    <s v="Reforza Calidad de Educación Profesional en las Escuelas Secundarias Públicas"/>
    <n v="902024"/>
    <d v="2014-03-12T00:00:00"/>
    <m/>
    <m/>
    <s v="Cooperación Técnica"/>
  </r>
  <r>
    <s v="BID"/>
    <x v="31"/>
    <s v="Reforzar laSsostenibilidad de las Inversiones del Programa de Turismo Sostenible"/>
    <n v="200000"/>
    <d v="2018-12-03T00:00:00"/>
    <m/>
    <m/>
    <s v="Cooperación Técnica"/>
  </r>
  <r>
    <s v="GEF"/>
    <x v="28"/>
    <s v="Refrigerant Management Plan BRB"/>
    <n v="24313"/>
    <n v="2012"/>
    <s v="Ambiental "/>
    <m/>
    <s v="Cooperación Técnica"/>
  </r>
  <r>
    <s v="GEF"/>
    <x v="32"/>
    <s v="Refrigeration Management Plan (RMP)."/>
    <n v="5712"/>
    <n v="2012"/>
    <s v="Ambiental "/>
    <m/>
    <s v="Cooperación Técnica"/>
  </r>
  <r>
    <s v="BID"/>
    <x v="23"/>
    <s v="Refuerzo de Capacidades de los Operadores Como Aspecto Clave Para la Sostenibilidad de los Servicios de Agua y Saneamiento en la Región"/>
    <n v="350000"/>
    <d v="2019-11-15T00:00:00"/>
    <m/>
    <m/>
    <s v="Cooperación Técnica"/>
  </r>
  <r>
    <s v="BID"/>
    <x v="16"/>
    <s v="Refuerzo de las Capacidades Institucionales del Ministerio de Transporte"/>
    <n v="700000"/>
    <d v="2015-06-01T00:00:00"/>
    <m/>
    <m/>
    <s v="Cooperación Técnica"/>
  </r>
  <r>
    <s v="BID"/>
    <x v="13"/>
    <s v="Refuerzo del Financiamiento de las Cadenas de Valor Rurales con Énfasis en las M"/>
    <n v="575000"/>
    <d v="2014-03-14T00:00:00"/>
    <m/>
    <m/>
    <s v="Cooperación Técnica"/>
  </r>
  <r>
    <s v="Banco Mundial"/>
    <x v="3"/>
    <s v="REG REF ADJ (IDA REF"/>
    <n v="1780000"/>
    <d v="1998-11-19T00:00:00"/>
    <m/>
    <m/>
    <s v="Préstamo"/>
  </r>
  <r>
    <s v="BID"/>
    <x v="7"/>
    <s v="Reg01ración Urbana de los Cuatro Distritos Centrales de San José"/>
    <n v="228000"/>
    <d v="2017-11-30T00:00:00"/>
    <m/>
    <m/>
    <s v="Cooperación Técnica"/>
  </r>
  <r>
    <s v="Banco Mundial"/>
    <x v="6"/>
    <s v="Regional Biosafety Communications"/>
    <n v="1920000"/>
    <d v="2008-05-12T00:00:00"/>
    <m/>
    <m/>
    <s v="Préstamo"/>
  </r>
  <r>
    <s v="Banco Mundial"/>
    <x v="5"/>
    <s v="REGIONAL CEMENT"/>
    <n v="0"/>
    <s v="NA"/>
    <m/>
    <m/>
    <s v="Préstamo"/>
  </r>
  <r>
    <s v="GEF"/>
    <x v="26"/>
    <s v="Regional Climate Change Programme for Latin America and the Caribbean"/>
    <n v="0"/>
    <n v="2015"/>
    <s v="Ambiental "/>
    <m/>
    <s v="Cooperación Técnica"/>
  </r>
  <r>
    <s v="GEF"/>
    <x v="26"/>
    <s v="Regional Climate Change Programme for Latin America and the Caribbean"/>
    <n v="695857"/>
    <n v="2016"/>
    <s v="Ambiental "/>
    <m/>
    <s v="Cooperación Técnica"/>
  </r>
  <r>
    <s v="GEF"/>
    <x v="26"/>
    <s v="Regional Climate Change Programme for Latin America and the Caribbean"/>
    <n v="573422"/>
    <n v="2017"/>
    <s v="Ambiental "/>
    <m/>
    <s v="Cooperación Técnica"/>
  </r>
  <r>
    <s v="GEF"/>
    <x v="26"/>
    <s v="Regional Climate Change Programme for Latin America and the Caribbean"/>
    <n v="456865"/>
    <n v="2018"/>
    <s v="Ambiental "/>
    <m/>
    <s v="Cooperación Técnica"/>
  </r>
  <r>
    <s v="GEF"/>
    <x v="26"/>
    <s v="Regional Climate Change Programme for Latin America and the Caribbean"/>
    <n v="573337"/>
    <n v="2019"/>
    <s v="Ambiental "/>
    <m/>
    <s v="Cooperación Técnica"/>
  </r>
  <r>
    <s v="GEF"/>
    <x v="26"/>
    <s v="Regional Climate Change Programme for Latin America and the Caribbean"/>
    <n v="387866"/>
    <n v="2020"/>
    <s v="Ambiental "/>
    <m/>
    <s v="Cooperación Técnica"/>
  </r>
  <r>
    <s v="Banco Mundial"/>
    <x v="9"/>
    <s v="Regional Development in the Copan Valley Project"/>
    <n v="13350000"/>
    <d v="2003-05-20T00:00:00"/>
    <m/>
    <m/>
    <s v="Préstamo"/>
  </r>
  <r>
    <s v="Banco Mundial"/>
    <x v="17"/>
    <s v="Regional Disaster Vulnerability Reduction APL1 - Grenada and St. Vincent and the Grenadines"/>
    <n v="53120000"/>
    <d v="2011-06-23T00:00:00"/>
    <m/>
    <m/>
    <s v="Proyectos de Inversión "/>
  </r>
  <r>
    <s v="Banco Mundial"/>
    <x v="37"/>
    <s v="Regional Disaster Vulnerability Reduction Project (Additional Finance)"/>
    <n v="8800000"/>
    <d v="2015-06-08T00:00:00"/>
    <m/>
    <m/>
    <s v="Proyectos de Inversión "/>
  </r>
  <r>
    <s v="Banco Mundial"/>
    <x v="38"/>
    <s v="Regional Disaster Vulnerability Reduction Project (Additional Finance)"/>
    <n v="40600000"/>
    <d v="2014-05-09T00:00:00"/>
    <m/>
    <m/>
    <s v="Proyectos de Inversión "/>
  </r>
  <r>
    <s v="Banco Mundial"/>
    <x v="6"/>
    <s v="Regional Network for Capacity Building of National Statistical Systems (TFSCB)"/>
    <n v="300000"/>
    <d v="2008-10-31T00:00:00"/>
    <m/>
    <m/>
    <s v="Préstamo"/>
  </r>
  <r>
    <s v="GEF"/>
    <x v="26"/>
    <s v="Regional Oversight Mechanism (ROM)"/>
    <n v="0"/>
    <n v="2016"/>
    <s v="Ambiental "/>
    <m/>
    <s v="Cooperación Técnica"/>
  </r>
  <r>
    <s v="GEF"/>
    <x v="26"/>
    <s v="Regional Oversight Mechanism (ROM)"/>
    <n v="136210"/>
    <n v="2017"/>
    <s v="Ambiental "/>
    <m/>
    <s v="Cooperación Técnica"/>
  </r>
  <r>
    <s v="GEF"/>
    <x v="26"/>
    <s v="Regional Oversight Mechanism (ROM)"/>
    <n v="165647"/>
    <n v="2018"/>
    <s v="Ambiental "/>
    <m/>
    <s v="Cooperación Técnica"/>
  </r>
  <r>
    <s v="GEF"/>
    <x v="26"/>
    <s v="Regional Oversight Mechanism (ROM)"/>
    <n v="171395"/>
    <n v="2019"/>
    <s v="Ambiental "/>
    <m/>
    <s v="Cooperación Técnica"/>
  </r>
  <r>
    <s v="GEF"/>
    <x v="26"/>
    <s v="Regional Oversight Mechanism (ROM)"/>
    <n v="65500"/>
    <n v="2020"/>
    <s v="Ambiental "/>
    <m/>
    <s v="Cooperación Técnica"/>
  </r>
  <r>
    <s v="Banco Mundial"/>
    <x v="42"/>
    <s v="Regional Process for Forest Law Enforcement and Governance Central America"/>
    <n v="500000"/>
    <d v="2007-09-14T00:00:00"/>
    <m/>
    <m/>
    <s v="Préstamo"/>
  </r>
  <r>
    <s v="GEF"/>
    <x v="26"/>
    <s v="REGIONAL PROJECT ON DEMOCRATIC DIALOGUE"/>
    <n v="268500"/>
    <n v="2012"/>
    <s v="Institucional"/>
    <s v="Políticas"/>
    <s v="Cooperación Técnica"/>
  </r>
  <r>
    <s v="GEF"/>
    <x v="26"/>
    <s v="REGIONAL PROJECT ON DEMOCRATIC DIALOGUE"/>
    <n v="260911"/>
    <n v="2013"/>
    <s v="Institucional"/>
    <s v="Políticas"/>
    <s v="Cooperación Técnica"/>
  </r>
  <r>
    <s v="GEF"/>
    <x v="26"/>
    <s v="REGIONAL PROJECT ON DEMOCRATIC DIALOGUE"/>
    <n v="169744"/>
    <n v="2014"/>
    <s v="Institucional"/>
    <s v="Políticas"/>
    <s v="Cooperación Técnica"/>
  </r>
  <r>
    <s v="GEF"/>
    <x v="26"/>
    <s v="REGIONAL PROJECT ON DEMOCRATIC DIALOGUE"/>
    <n v="169957"/>
    <n v="2015"/>
    <s v="Institucional"/>
    <s v="Políticas"/>
    <s v="Cooperación Técnica"/>
  </r>
  <r>
    <s v="GEF"/>
    <x v="26"/>
    <s v="Regional Project on Local Governance in LAC"/>
    <n v="9998"/>
    <n v="2012"/>
    <s v="Institucional"/>
    <s v="Políticas"/>
    <s v="Cooperación Técnica"/>
  </r>
  <r>
    <s v="GEF"/>
    <x v="26"/>
    <s v="Regional Project on Local Governance in LAC"/>
    <n v="521"/>
    <n v="2013"/>
    <s v="Institucional"/>
    <s v="Políticas"/>
    <s v="Cooperación Técnica"/>
  </r>
  <r>
    <s v="GEF"/>
    <x v="26"/>
    <s v="Regional Recovery Plan for the Caribbean Post Hurricanes Irma and Maria"/>
    <n v="5557876"/>
    <n v="2017"/>
    <s v="Ambiental "/>
    <s v="Desastres naturales"/>
    <s v="Cooperación Técnica"/>
  </r>
  <r>
    <s v="GEF"/>
    <x v="26"/>
    <s v="Regional Recovery Plan for the Caribbean Post Hurricanes Irma and Maria"/>
    <n v="5897765"/>
    <n v="2018"/>
    <s v="Ambiental "/>
    <s v="Desastres naturales"/>
    <s v="Cooperación Técnica"/>
  </r>
  <r>
    <s v="GEF"/>
    <x v="26"/>
    <s v="Regional Recovery Plan for the Caribbean Post Hurricanes Irma and Maria"/>
    <n v="83708"/>
    <n v="2019"/>
    <s v="Ambiental "/>
    <s v="Desastres naturales"/>
    <s v="Cooperación Técnica"/>
  </r>
  <r>
    <s v="GEF"/>
    <x v="28"/>
    <s v="Regional Risk Reduction Initiative"/>
    <n v="4143904"/>
    <n v="2012"/>
    <s v="Ambiental "/>
    <s v="Cambio climático"/>
    <s v="Cooperación Técnica"/>
  </r>
  <r>
    <s v="GEF"/>
    <x v="28"/>
    <s v="Regional Risk Reduction Initiative"/>
    <n v="472576"/>
    <n v="2013"/>
    <s v="Ambiental "/>
    <s v="Cambio climático"/>
    <s v="Cooperación Técnica"/>
  </r>
  <r>
    <s v="GEF"/>
    <x v="28"/>
    <s v="Regional Risk Reduction Initiative"/>
    <n v="53394"/>
    <n v="2014"/>
    <s v="Ambiental "/>
    <s v="Cambio climático"/>
    <s v="Cooperación Técnica"/>
  </r>
  <r>
    <s v="GEF"/>
    <x v="28"/>
    <s v="Regional Risk Reduction Initiative"/>
    <n v="0"/>
    <n v="2015"/>
    <s v="Ambiental "/>
    <s v="Cambio climático"/>
    <s v="Cooperación Técnica"/>
  </r>
  <r>
    <s v="GEF"/>
    <x v="28"/>
    <s v="Regional Risk Reduction Initiative"/>
    <n v="19185"/>
    <n v="2016"/>
    <s v="Ambiental "/>
    <s v="Cambio climático"/>
    <s v="Cooperación Técnica"/>
  </r>
  <r>
    <s v="GEF"/>
    <x v="26"/>
    <s v="Regional Service Center â€“ Operational &amp; Support (MGM PRO"/>
    <n v="2151582"/>
    <n v="2012"/>
    <s v="Institucional"/>
    <s v="Políticas"/>
    <s v="Cooperación Técnica"/>
  </r>
  <r>
    <s v="GEF"/>
    <x v="26"/>
    <s v="Regional Service Center â€“ Operational &amp; Support (MGM PRO"/>
    <n v="2710160"/>
    <n v="2013"/>
    <s v="Institucional"/>
    <s v="Políticas"/>
    <s v="Cooperación Técnica"/>
  </r>
  <r>
    <s v="GEF"/>
    <x v="26"/>
    <s v="Regional Service Center â€“ Operational &amp; Support (MGM PRO"/>
    <n v="3438725"/>
    <n v="2014"/>
    <s v="Institucional"/>
    <s v="Políticas"/>
    <s v="Cooperación Técnica"/>
  </r>
  <r>
    <s v="GEF"/>
    <x v="26"/>
    <s v="Regional Service Center â€“ Operational &amp; Support (MGM PRO"/>
    <n v="2372352"/>
    <n v="2015"/>
    <s v="Institucional"/>
    <s v="Políticas"/>
    <s v="Cooperación Técnica"/>
  </r>
  <r>
    <s v="GEF"/>
    <x v="26"/>
    <s v="Regional Service Center â€“ Operational &amp; Support (MGM PRO"/>
    <n v="1596822"/>
    <n v="2016"/>
    <s v="Institucional"/>
    <s v="Políticas"/>
    <s v="Cooperación Técnica"/>
  </r>
  <r>
    <s v="GEF"/>
    <x v="26"/>
    <s v="Regional Service Center â€“ Operational &amp; Support (MGM PRO"/>
    <n v="348362"/>
    <n v="2017"/>
    <s v="Institucional"/>
    <s v="Políticas"/>
    <s v="Cooperación Técnica"/>
  </r>
  <r>
    <s v="GEF"/>
    <x v="26"/>
    <s v="Regional Service Center â€“ Operational &amp; Support (MGM PRO"/>
    <n v="188398"/>
    <n v="2018"/>
    <s v="Institucional"/>
    <s v="Políticas"/>
    <s v="Cooperación Técnica"/>
  </r>
  <r>
    <s v="GEF"/>
    <x v="26"/>
    <s v="Regional Service Center â€“ Operational &amp; Support (MGM PRO"/>
    <n v="15"/>
    <n v="2019"/>
    <s v="Institucional"/>
    <s v="Políticas"/>
    <s v="Cooperación Técnica"/>
  </r>
  <r>
    <s v="Banco Mundial"/>
    <x v="42"/>
    <s v="Regional Strategy for the Development of Statistics"/>
    <n v="180000"/>
    <d v="2010-11-01T00:00:00"/>
    <s v="Institucional"/>
    <s v="Políticas"/>
    <s v="Préstamo"/>
  </r>
  <r>
    <s v="GEF"/>
    <x v="28"/>
    <s v="Regional Strategy on Statistics for the Organisation of Eastern Caribbean States (OECS)"/>
    <n v="306732"/>
    <n v="2015"/>
    <s v="Institucional"/>
    <s v="Políticas"/>
    <s v="Cooperación Técnica"/>
  </r>
  <r>
    <s v="GEF"/>
    <x v="28"/>
    <s v="Regional Strategy on Statistics for the Organisation of Eastern Caribbean States (OECS)"/>
    <n v="272017"/>
    <n v="2016"/>
    <s v="Institucional"/>
    <s v="Políticas"/>
    <s v="Cooperación Técnica"/>
  </r>
  <r>
    <s v="GEF"/>
    <x v="28"/>
    <s v="Regional Strategy on Statistics for the Organisation of Eastern Caribbean States (OECS)"/>
    <n v="3658"/>
    <n v="2017"/>
    <s v="Institucional"/>
    <s v="Políticas"/>
    <s v="Cooperación Técnica"/>
  </r>
  <r>
    <s v="Banco Mundial"/>
    <x v="13"/>
    <s v="Regional Transport Infrastructure Decentralization"/>
    <n v="200000000"/>
    <d v="2005-07-12T00:00:00"/>
    <s v="Institucional"/>
    <s v="Infraestructura"/>
    <s v="Préstamo"/>
  </r>
  <r>
    <s v="GEF"/>
    <x v="2"/>
    <s v="Registro Provincial de las Personas"/>
    <n v="528602"/>
    <n v="2012"/>
    <s v="Institucional"/>
    <s v="Políticas"/>
    <s v="Cooperación Técnica"/>
  </r>
  <r>
    <s v="GEF"/>
    <x v="2"/>
    <s v="Registro Provincial de las Personas"/>
    <n v="643"/>
    <n v="2013"/>
    <s v="Institucional"/>
    <s v="Políticas"/>
    <s v="Cooperación Técnica"/>
  </r>
  <r>
    <s v="GEF"/>
    <x v="15"/>
    <s v="Registro Social de Hogares"/>
    <n v="26750"/>
    <n v="2020"/>
    <s v="Institucional"/>
    <s v="Políticas"/>
    <s v="Cooperación Técnica"/>
  </r>
  <r>
    <s v="PNUD"/>
    <x v="15"/>
    <s v="Registro Social de Hogares"/>
    <n v="0"/>
    <n v="2020"/>
    <s v="Institucional"/>
    <s v="Políticas"/>
    <s v="Cooperación Técnica"/>
  </r>
  <r>
    <s v="GEF"/>
    <x v="7"/>
    <s v="Registros Administrativos Ministerio de Cultura"/>
    <n v="130000"/>
    <n v="2016"/>
    <s v="Institucional"/>
    <s v="Políticas"/>
    <s v="Cooperación Técnica"/>
  </r>
  <r>
    <s v="GEF"/>
    <x v="7"/>
    <s v="Registros Administrativos Ministerio de Cultura"/>
    <n v="132300"/>
    <n v="2017"/>
    <s v="Institucional"/>
    <s v="Políticas"/>
    <s v="Cooperación Técnica"/>
  </r>
  <r>
    <s v="GEF"/>
    <x v="7"/>
    <s v="Registros Administrativos Ministerio de Cultura"/>
    <n v="30000"/>
    <n v="2018"/>
    <s v="Institucional"/>
    <s v="Políticas"/>
    <s v="Cooperación Técnica"/>
  </r>
  <r>
    <s v="GEF"/>
    <x v="7"/>
    <s v="Registros Administrativos Ministerio de Cultura"/>
    <n v="0"/>
    <n v="2019"/>
    <s v="Institucional"/>
    <s v="Políticas"/>
    <s v="Cooperación Técnica"/>
  </r>
  <r>
    <s v="GEF"/>
    <x v="7"/>
    <s v="Registros Administrativos Ministerio de Cultura"/>
    <n v="1"/>
    <n v="2020"/>
    <s v="Institucional"/>
    <s v="Políticas"/>
    <s v="Cooperación Técnica"/>
  </r>
  <r>
    <s v="PNUD"/>
    <x v="7"/>
    <s v="Registros Administrativos Ministerio de Cultura"/>
    <n v="-114"/>
    <n v="2020"/>
    <s v="Institucional"/>
    <s v="Políticas"/>
    <s v="Cooperación Técnica"/>
  </r>
  <r>
    <s v="BID"/>
    <x v="23"/>
    <s v="Regulación de Nuevas Tecnologías y Modernización Institucional del Sector Transporte"/>
    <n v="300000"/>
    <d v="2019-06-07T00:00:00"/>
    <m/>
    <m/>
    <s v="Cooperación Técnica"/>
  </r>
  <r>
    <s v="BID"/>
    <x v="23"/>
    <s v="Regulación para la In11ación Responsable y Competitiva del Sector Financiero"/>
    <n v="360000"/>
    <d v="2016-09-08T00:00:00"/>
    <m/>
    <m/>
    <s v="Cooperación Técnica"/>
  </r>
  <r>
    <s v="BID"/>
    <x v="23"/>
    <s v="Regulación y Gobernanza: Base de Datos Regional y Difusión"/>
    <n v="630000"/>
    <d v="2018-10-11T00:00:00"/>
    <m/>
    <m/>
    <s v="Cooperación Técnica"/>
  </r>
  <r>
    <s v="BID"/>
    <x v="23"/>
    <s v="Regulaciones Inteligentes y Colaboración Institucional para una Mejor Entrega de Servicios"/>
    <n v="400000"/>
    <d v="2018-11-12T00:00:00"/>
    <m/>
    <m/>
    <s v="Cooperación Técnica"/>
  </r>
  <r>
    <s v="Banco Mundial"/>
    <x v="3"/>
    <s v="REGULATORY REFORM &amp; PRIVATIZATION TECHNICAL ASSISTANCE"/>
    <n v="32000000"/>
    <d v="1998-06-30T00:00:00"/>
    <m/>
    <m/>
    <s v="Préstamo"/>
  </r>
  <r>
    <s v="Banco Mundial"/>
    <x v="3"/>
    <s v="Regulatory Reform and Capitalization Technical Assistance Project"/>
    <n v="14700000"/>
    <d v="1994-07-26T00:00:00"/>
    <m/>
    <m/>
    <s v="Préstamo"/>
  </r>
  <r>
    <s v="Banco Mundial"/>
    <x v="3"/>
    <s v="Regulatory Reform Sector Adjustment Credit Project"/>
    <n v="40000000"/>
    <d v="1998-11-19T00:00:00"/>
    <m/>
    <m/>
    <s v="Préstamo"/>
  </r>
  <r>
    <s v="Banco Mundial"/>
    <x v="4"/>
    <s v="REGULATORY REFORM TECHNICAL ASSISTANCE PROJECT"/>
    <n v="33000000"/>
    <d v="1997-02-25T00:00:00"/>
    <m/>
    <m/>
    <s v="Préstamo"/>
  </r>
  <r>
    <s v="CAF"/>
    <x v="13"/>
    <s v="Reha. Ferrocarril Huancayo-Huancavelica"/>
    <n v="14890000"/>
    <s v="27-10-2006"/>
    <m/>
    <m/>
    <m/>
  </r>
  <r>
    <s v="CAF"/>
    <x v="13"/>
    <s v="Rehab. Carr. Rioja-Tarapoto"/>
    <n v="50000000"/>
    <s v="09-08-1999"/>
    <m/>
    <m/>
    <m/>
  </r>
  <r>
    <s v="CAF"/>
    <x v="3"/>
    <s v="Rehab. Carretera Guardia-Comarapa"/>
    <n v="21000000"/>
    <s v="21-09-2007"/>
    <m/>
    <m/>
    <m/>
  </r>
  <r>
    <s v="CAF"/>
    <x v="13"/>
    <s v="Rehab. Obras Proy.Chavimochic"/>
    <n v="17000000"/>
    <s v="23-02-1999"/>
    <m/>
    <m/>
    <m/>
  </r>
  <r>
    <s v="CAF"/>
    <x v="19"/>
    <s v="Rehab. Trasvase Daule Peripa"/>
    <n v="25000000"/>
    <s v="31-10-2001"/>
    <m/>
    <m/>
    <m/>
  </r>
  <r>
    <s v="CAF"/>
    <x v="27"/>
    <s v="Rehab.Sist.Hidr.de Los Andes"/>
    <n v="25000000"/>
    <s v="30-12-1998"/>
    <s v="Institucional"/>
    <s v="Infraestructura"/>
    <s v="Ayuda a la inversión"/>
  </r>
  <r>
    <s v="CAF"/>
    <x v="3"/>
    <s v="Rehabiliatación y reconstrucción carretera Epizana - Comarapa"/>
    <n v="132155000"/>
    <s v="18-03-2014"/>
    <s v="Institucional"/>
    <s v="Infraestructura"/>
    <s v="Ayuda a la inversión"/>
  </r>
  <r>
    <s v="GEF"/>
    <x v="11"/>
    <s v="REHABILITACIÃ“N DEL CENTRO HISTÃ“RICO"/>
    <n v="6098"/>
    <n v="2015"/>
    <s v="Ambiental "/>
    <m/>
    <s v="Cooperación Técnica"/>
  </r>
  <r>
    <s v="BID"/>
    <x v="28"/>
    <s v="Rehabilitación de Carreteras y Mejora de la Conectividad de la Infraestructura V"/>
    <n v="25000000"/>
    <d v="2015-11-18T00:00:00"/>
    <m/>
    <m/>
    <s v="Préstamo"/>
  </r>
  <r>
    <s v="BID"/>
    <x v="8"/>
    <s v="Rehabilitacion de Infraestructura Vial y Mejoramiento de Tansporte Urbano"/>
    <n v="500000"/>
    <d v="2014-12-04T00:00:00"/>
    <m/>
    <m/>
    <s v="Cooperación Técnica"/>
  </r>
  <r>
    <s v="BID"/>
    <x v="3"/>
    <s v="Rehabilitación de la Autopista La Paz - El Alto"/>
    <n v="35000000"/>
    <d v="2013-09-12T00:00:00"/>
    <m/>
    <m/>
    <s v="Préstamo"/>
  </r>
  <r>
    <s v="BID"/>
    <x v="31"/>
    <s v="Rehabilitación de la Carretara George Price"/>
    <n v="27000000"/>
    <d v="2014-11-19T00:00:00"/>
    <m/>
    <m/>
    <s v="Préstamo"/>
  </r>
  <r>
    <s v="BID"/>
    <x v="8"/>
    <s v="Rehabilitación de la Línea de Transmisión de Peligre"/>
    <n v="7700000"/>
    <d v="2014-12-17T00:00:00"/>
    <m/>
    <m/>
    <s v="Subvenciones"/>
  </r>
  <r>
    <s v="BID"/>
    <x v="8"/>
    <s v="Rehabilitación de la Línea de Transmisión de Péligre"/>
    <n v="16000000"/>
    <d v="2014-12-17T00:00:00"/>
    <m/>
    <m/>
    <s v="Ayuda a la inversión"/>
  </r>
  <r>
    <s v="BID"/>
    <x v="0"/>
    <s v="Rehabilitacion y Ampliación del Puerto de Manzanillo"/>
    <n v="100000000"/>
    <d v="2020-10-14T00:00:00"/>
    <m/>
    <m/>
    <s v="Préstamo"/>
  </r>
  <r>
    <s v="CAF"/>
    <x v="3"/>
    <s v="REHABILITACION Y RECONSTRUCCION DE LA CARRETERA YUCUMO - SAN BORJA"/>
    <n v="62855290"/>
    <s v="18-12-2014"/>
    <s v="Institucional"/>
    <s v="Infraestructura"/>
    <s v="Ayuda a la inversión"/>
  </r>
  <r>
    <s v="GEF"/>
    <x v="11"/>
    <s v="REHABILITATION OF CARIBBEAN HEAVILY CONTAMINATED BAYS"/>
    <n v="289069"/>
    <n v="2012"/>
    <s v="Ambiental "/>
    <s v="Químicos"/>
    <s v="Cooperación Técnica"/>
  </r>
  <r>
    <s v="GEF"/>
    <x v="11"/>
    <s v="REHABILITATION OF CARIBBEAN HEAVILY CONTAMINATED BAYS"/>
    <n v="136222"/>
    <n v="2013"/>
    <s v="Ambiental "/>
    <s v="Químicos"/>
    <s v="Cooperación Técnica"/>
  </r>
  <r>
    <s v="GEF"/>
    <x v="11"/>
    <s v="REHABILITATION OF CARIBBEAN HEAVILY CONTAMINATED BAYS"/>
    <n v="155000"/>
    <n v="2015"/>
    <s v="Ambiental "/>
    <s v="Químicos"/>
    <s v="Cooperación Técnica"/>
  </r>
  <r>
    <s v="GEF"/>
    <x v="11"/>
    <s v="REHABILITATION OF CARIBBEAN HEAVILY CONTAMINATED BAYS"/>
    <n v="140179"/>
    <n v="2016"/>
    <s v="Ambiental "/>
    <s v="Químicos"/>
    <s v="Cooperación Técnica"/>
  </r>
  <r>
    <s v="GEF"/>
    <x v="11"/>
    <s v="REHABILITATION OF CARIBBEAN HEAVILY CONTAMINATED BAYS"/>
    <n v="118507"/>
    <n v="2017"/>
    <s v="Ambiental "/>
    <s v="Químicos"/>
    <s v="Cooperación Técnica"/>
  </r>
  <r>
    <s v="GEF"/>
    <x v="11"/>
    <s v="REHABILITATION OF HEALTH UNITS-HURRICANES GUSTAV &amp; IKE"/>
    <n v="3502"/>
    <n v="2012"/>
    <s v="Ambiental "/>
    <s v="Desastres naturales"/>
    <s v="Cooperación Técnica"/>
  </r>
  <r>
    <s v="GEF"/>
    <x v="4"/>
    <s v="ReincorporaciÃ³n Entornos Productivos"/>
    <n v="599251"/>
    <n v="2018"/>
    <s v="Económico"/>
    <s v="Productivo"/>
    <s v="Cooperación Técnica"/>
  </r>
  <r>
    <s v="GEF"/>
    <x v="4"/>
    <s v="ReincorporaciÃ³n Entornos Productivos"/>
    <n v="3141171"/>
    <n v="2019"/>
    <s v="Económico"/>
    <s v="Productivo"/>
    <s v="Cooperación Técnica"/>
  </r>
  <r>
    <s v="GEF"/>
    <x v="4"/>
    <s v="ReincorporaciÃ³n Entornos Productivos"/>
    <n v="3404226"/>
    <n v="2020"/>
    <s v="Económico"/>
    <s v="Productivo"/>
    <s v="Cooperación Técnica"/>
  </r>
  <r>
    <s v="PNUD"/>
    <x v="4"/>
    <s v="ReincorporaciÃ³n Entornos Productivos"/>
    <n v="1404991"/>
    <n v="2020"/>
    <s v="Económico"/>
    <s v="Productivo"/>
    <s v="Cooperación Técnica"/>
  </r>
  <r>
    <s v="GEF"/>
    <x v="4"/>
    <s v="REINCORPORACION AMBIENTAL"/>
    <n v="188476"/>
    <n v="2017"/>
    <s v="Ambiental "/>
    <s v="Sostenibilidad"/>
    <s v="Cooperación Técnica"/>
  </r>
  <r>
    <s v="GEF"/>
    <x v="4"/>
    <s v="REINCORPORACION AMBIENTAL"/>
    <n v="1615974"/>
    <n v="2018"/>
    <s v="Ambiental "/>
    <s v="Sostenibilidad"/>
    <s v="Cooperación Técnica"/>
  </r>
  <r>
    <s v="GEF"/>
    <x v="4"/>
    <s v="REINCORPORACION AMBIENTAL"/>
    <n v="985343"/>
    <n v="2019"/>
    <s v="Ambiental "/>
    <s v="Sostenibilidad"/>
    <s v="Cooperación Técnica"/>
  </r>
  <r>
    <s v="GEF"/>
    <x v="4"/>
    <s v="REINCORPORACION AMBIENTAL"/>
    <n v="414809"/>
    <n v="2020"/>
    <s v="Ambiental "/>
    <s v="Sostenibilidad"/>
    <s v="Cooperación Técnica"/>
  </r>
  <r>
    <s v="PNUD"/>
    <x v="4"/>
    <s v="REINCORPORACION AMBIENTAL"/>
    <n v="412246"/>
    <n v="2020"/>
    <s v="Ambiental "/>
    <s v="Sostenibilidad"/>
    <s v="Cooperación Técnica"/>
  </r>
  <r>
    <s v="BID"/>
    <x v="23"/>
    <s v="Reingeniería y Sostenibilidad Económica Financiera del Fondo Indígena de América Latina y el Caribe"/>
    <n v="50000"/>
    <d v="2016-09-01T00:00:00"/>
    <s v="Social"/>
    <s v="Pueblos Indígenas"/>
    <s v="Cooperación Técnica"/>
  </r>
  <r>
    <s v="GEF"/>
    <x v="9"/>
    <s v="Reintegracion Migrantes Retornados"/>
    <n v="97227"/>
    <n v="2014"/>
    <s v="Ambiental "/>
    <m/>
    <s v="Cooperación Técnica"/>
  </r>
  <r>
    <s v="GEF"/>
    <x v="9"/>
    <s v="Reintegracion Migrantes Retornados"/>
    <n v="141467"/>
    <n v="2015"/>
    <s v="Ambiental "/>
    <m/>
    <s v="Cooperación Técnica"/>
  </r>
  <r>
    <s v="GEF"/>
    <x v="24"/>
    <s v="Rejuvenating Communities Initiation Plan"/>
    <n v="52296"/>
    <n v="2015"/>
    <s v="Ambiental "/>
    <m/>
    <s v="Cooperación Técnica"/>
  </r>
  <r>
    <s v="GEF"/>
    <x v="24"/>
    <s v="Rejuvenating Communities Initiation Plan"/>
    <n v="14000"/>
    <n v="2016"/>
    <s v="Ambiental "/>
    <m/>
    <s v="Cooperación Técnica"/>
  </r>
  <r>
    <s v="GEF"/>
    <x v="24"/>
    <s v="Rejuvenating Communities: A Social Cohesive Approach"/>
    <n v="70396"/>
    <n v="2017"/>
    <s v="Ambiental "/>
    <m/>
    <s v="Cooperación Técnica"/>
  </r>
  <r>
    <s v="GEF"/>
    <x v="24"/>
    <s v="Rejuvenating Communities: A Social Cohesive Approach"/>
    <n v="65819"/>
    <n v="2018"/>
    <s v="Ambiental "/>
    <m/>
    <s v="Cooperación Técnica"/>
  </r>
  <r>
    <s v="GEF"/>
    <x v="24"/>
    <s v="Rejuvenating Communities: A Social Cohesive Approach"/>
    <n v="129290"/>
    <n v="2019"/>
    <s v="Ambiental "/>
    <m/>
    <s v="Cooperación Técnica"/>
  </r>
  <r>
    <s v="GEF"/>
    <x v="8"/>
    <s v="RelÃ¨vement immÃ©diat et stabilisation communautaire"/>
    <n v="10732"/>
    <n v="2012"/>
    <s v="Ambiental "/>
    <m/>
    <s v="Cooperación Técnica"/>
  </r>
  <r>
    <s v="GEF"/>
    <x v="8"/>
    <s v="RelÃ¨vement immÃ©diat et stabilisation communautaire"/>
    <n v="500"/>
    <n v="2014"/>
    <s v="Ambiental "/>
    <m/>
    <s v="Cooperación Técnica"/>
  </r>
  <r>
    <s v="GEF"/>
    <x v="8"/>
    <s v="RelÃ¨vement immÃ©diat et stabilisation communautaire"/>
    <n v="548980"/>
    <n v="2019"/>
    <s v="Ambiental "/>
    <m/>
    <s v="Cooperación Técnica"/>
  </r>
  <r>
    <s v="GEF"/>
    <x v="20"/>
    <s v="Relanzamiento PDP_Agenda 2030"/>
    <n v="50000"/>
    <n v="2017"/>
    <s v="Ambiental "/>
    <m/>
    <s v="Cooperación Técnica"/>
  </r>
  <r>
    <s v="Banco Mundial"/>
    <x v="8"/>
    <s v="Relaunching Agriculture: Strengthening Agriculture Public Services II Project - Additional financing"/>
    <n v="35000000"/>
    <d v="2017-06-14T00:00:00"/>
    <m/>
    <m/>
    <s v="Proyectos de Inversión "/>
  </r>
  <r>
    <s v="Banco Mundial"/>
    <x v="8"/>
    <s v="Relaunching Agriculture: Strengthening Agriculture Public Services II Project (GAFSP - IDA)"/>
    <n v="50000000"/>
    <d v="2011-12-01T00:00:00"/>
    <m/>
    <m/>
    <s v="Proyectos de Inversión "/>
  </r>
  <r>
    <s v="BID"/>
    <x v="9"/>
    <s v="Remesas y Ahorros: Vehículos para Contribuir en la Reducción de la Pobreza"/>
    <n v="279583"/>
    <d v="2014-07-11T00:00:00"/>
    <m/>
    <m/>
    <s v="Cooperación Técnica"/>
  </r>
  <r>
    <s v="BID"/>
    <x v="9"/>
    <s v="Remesas y Ahorros: Vehículos para Contribuir en la Reducción de la Pobreza"/>
    <n v="170000"/>
    <d v="2014-07-11T00:00:00"/>
    <m/>
    <m/>
    <s v="Cooperación Técnica"/>
  </r>
  <r>
    <s v="GEF"/>
    <x v="13"/>
    <s v="RemociÃ³n de lodos contaminados en apoyo a la respuesta humanitaria para el Gobierno del PerÃº, Agencias de Naciones Unidas y ONGÂ´s incluyendo el retorno espontÃ¡neo de familias."/>
    <n v="280016"/>
    <n v="2017"/>
    <s v="Ambiental "/>
    <m/>
    <s v="Cooperación Técnica"/>
  </r>
  <r>
    <s v="GEF"/>
    <x v="12"/>
    <s v="RemodelaciÃ³n Oficina Alto Comisionado Derecho Humano"/>
    <n v="6000"/>
    <n v="2012"/>
    <s v="Ambiental "/>
    <m/>
    <s v="Cooperación Técnica"/>
  </r>
  <r>
    <s v="GEF"/>
    <x v="15"/>
    <s v="REMODELACION MINISTERIO DE FINANZAS"/>
    <n v="0"/>
    <n v="2013"/>
    <s v="Ambiental "/>
    <m/>
    <s v="Cooperación Técnica"/>
  </r>
  <r>
    <s v="GEF"/>
    <x v="7"/>
    <s v="Removiendo Barreras del Sistema de Areas Protegidas"/>
    <n v="797052"/>
    <n v="2012"/>
    <s v="Ambiental "/>
    <s v="Biodiversidad "/>
    <s v="Cooperación Técnica"/>
  </r>
  <r>
    <s v="GEF"/>
    <x v="7"/>
    <s v="Removiendo Barreras del Sistema de Areas Protegidas"/>
    <n v="1271549"/>
    <n v="2013"/>
    <s v="Ambiental "/>
    <s v="Biodiversidad "/>
    <s v="Cooperación Técnica"/>
  </r>
  <r>
    <s v="GEF"/>
    <x v="7"/>
    <s v="Removiendo Barreras del Sistema de Areas Protegidas"/>
    <n v="1572005"/>
    <n v="2014"/>
    <s v="Ambiental "/>
    <s v="Biodiversidad "/>
    <s v="Cooperación Técnica"/>
  </r>
  <r>
    <s v="GEF"/>
    <x v="7"/>
    <s v="Removiendo Barreras del Sistema de Areas Protegidas"/>
    <n v="330374"/>
    <n v="2015"/>
    <s v="Ambiental "/>
    <s v="Biodiversidad "/>
    <s v="Cooperación Técnica"/>
  </r>
  <r>
    <s v="GEF"/>
    <x v="31"/>
    <s v="Removing Barriers to Women's Political Representation"/>
    <n v="33588"/>
    <n v="2012"/>
    <s v="Social"/>
    <s v="Género"/>
    <s v="Cooperación Técnica"/>
  </r>
  <r>
    <s v="GEF"/>
    <x v="31"/>
    <s v="Removing Barriers to Women's Political Representation"/>
    <n v="51642"/>
    <n v="2013"/>
    <s v="Social"/>
    <s v="Género"/>
    <s v="Cooperación Técnica"/>
  </r>
  <r>
    <s v="GEF"/>
    <x v="31"/>
    <s v="Removing Barriers to Women's Political Representation"/>
    <n v="70949"/>
    <n v="2014"/>
    <s v="Social"/>
    <s v="Género"/>
    <s v="Cooperación Técnica"/>
  </r>
  <r>
    <s v="GEF"/>
    <x v="31"/>
    <s v="Removing Barriers to Women's Political Representation"/>
    <n v="62407"/>
    <n v="2015"/>
    <s v="Social"/>
    <s v="Género"/>
    <s v="Cooperación Técnica"/>
  </r>
  <r>
    <s v="Banco Mundial"/>
    <x v="10"/>
    <s v="Renewable Energy and Forest Conservation Project: Sustainable Harvest &amp; Processing of Coffee &amp; Allspice (GEF-MSP)"/>
    <n v="2170000"/>
    <s v="NA"/>
    <s v="Social"/>
    <s v="Género"/>
    <s v="No Identificado"/>
  </r>
  <r>
    <s v="GEF"/>
    <x v="38"/>
    <s v="Renewable energy development for St Vincent"/>
    <n v="13374"/>
    <n v="2013"/>
    <s v="Ambiental "/>
    <m/>
    <s v="Cooperación Técnica"/>
  </r>
  <r>
    <s v="GEF"/>
    <x v="38"/>
    <s v="Renewable energy development for St Vincent"/>
    <n v="30000"/>
    <n v="2014"/>
    <s v="Ambiental "/>
    <m/>
    <s v="Cooperación Técnica"/>
  </r>
  <r>
    <s v="Banco Mundial"/>
    <x v="20"/>
    <s v="Renewable Energy for Agriculture Project (GEF)"/>
    <n v="25000000"/>
    <d v="1999-12-21T00:00:00"/>
    <m/>
    <m/>
    <s v="Préstamo"/>
  </r>
  <r>
    <s v="Banco Mundial"/>
    <x v="1"/>
    <s v="Renewable Energy for Rural Electrification Pilot Project"/>
    <n v="110000000"/>
    <s v="NA"/>
    <m/>
    <m/>
    <s v="Préstamo"/>
  </r>
  <r>
    <s v="Banco Mundial"/>
    <x v="2"/>
    <s v="Renewable Energy in the Rural Market Project"/>
    <n v="120500000"/>
    <d v="1999-03-30T00:00:00"/>
    <m/>
    <m/>
    <s v="Préstamo"/>
  </r>
  <r>
    <s v="Banco Mundial"/>
    <x v="25"/>
    <s v="Renewable Energy Sector Development Project"/>
    <n v="22330000"/>
    <s v="NA"/>
    <m/>
    <m/>
    <s v="Proyectos de Inversión "/>
  </r>
  <r>
    <s v="Banco Mundial"/>
    <x v="2"/>
    <s v="Renewable Fund Guarantee"/>
    <n v="2508000000"/>
    <d v="2018-03-15T00:00:00"/>
    <m/>
    <m/>
    <s v="Proyectos de Inversión "/>
  </r>
  <r>
    <s v="GEF"/>
    <x v="8"/>
    <s v="Renforcement de la capacitÃ© de l'UCP des Projets PPI"/>
    <n v="121785"/>
    <n v="2015"/>
    <s v="Ambiental "/>
    <m/>
    <s v="Cooperación Técnica"/>
  </r>
  <r>
    <s v="GEF"/>
    <x v="8"/>
    <s v="Renforcement de la capacitÃ© de l'UCP des Projets PPI"/>
    <n v="695380"/>
    <n v="2016"/>
    <s v="Ambiental "/>
    <m/>
    <s v="Cooperación Técnica"/>
  </r>
  <r>
    <s v="GEF"/>
    <x v="8"/>
    <s v="Renforcement de la capacitÃ© de l'UCP des Projets PPI"/>
    <n v="652341"/>
    <n v="2017"/>
    <s v="Ambiental "/>
    <m/>
    <s v="Cooperación Técnica"/>
  </r>
  <r>
    <s v="GEF"/>
    <x v="8"/>
    <s v="Renforcement de la capacitÃ© de l'UCP des Projets PPI"/>
    <n v="548607"/>
    <n v="2018"/>
    <s v="Ambiental "/>
    <m/>
    <s v="Cooperación Técnica"/>
  </r>
  <r>
    <s v="GEF"/>
    <x v="8"/>
    <s v="Renforcement de la capacitÃ© de l'UCP des Projets PPI"/>
    <n v="276143"/>
    <n v="2019"/>
    <s v="Ambiental "/>
    <m/>
    <s v="Cooperación Técnica"/>
  </r>
  <r>
    <s v="GEF"/>
    <x v="8"/>
    <s v="Renforcement de la capacitÃ© de l'UCP des Projets PPI"/>
    <n v="285178"/>
    <n v="2020"/>
    <s v="Ambiental "/>
    <m/>
    <s v="Cooperación Técnica"/>
  </r>
  <r>
    <s v="PNUD"/>
    <x v="8"/>
    <s v="Renforcement de la capacitÃ© de l'UCP des Projets PPI"/>
    <n v="158521"/>
    <m/>
    <m/>
    <m/>
    <m/>
  </r>
  <r>
    <s v="GEF"/>
    <x v="8"/>
    <s v="Renforcement de l'Etat de droit en Haiti"/>
    <n v="610000"/>
    <n v="2014"/>
    <s v="Ambiental "/>
    <m/>
    <s v="Cooperación Técnica"/>
  </r>
  <r>
    <s v="GEF"/>
    <x v="8"/>
    <s v="Renforcement de l'Etat de droit en Haiti"/>
    <n v="847525"/>
    <n v="2015"/>
    <s v="Ambiental "/>
    <m/>
    <s v="Cooperación Técnica"/>
  </r>
  <r>
    <s v="GEF"/>
    <x v="8"/>
    <s v="Renforcement de l'Etat de droit en Haiti"/>
    <n v="297614"/>
    <n v="2016"/>
    <s v="Ambiental "/>
    <m/>
    <s v="Cooperación Técnica"/>
  </r>
  <r>
    <s v="GEF"/>
    <x v="8"/>
    <s v="Renforcement de l'Etat de droit en Haiti"/>
    <n v="113458"/>
    <n v="2017"/>
    <s v="Ambiental "/>
    <m/>
    <s v="Cooperación Técnica"/>
  </r>
  <r>
    <s v="GEF"/>
    <x v="8"/>
    <s v="Renforcement de l'Etat de droit en Haiti"/>
    <n v="1"/>
    <n v="2018"/>
    <s v="Ambiental "/>
    <m/>
    <s v="Cooperación Técnica"/>
  </r>
  <r>
    <s v="GEF"/>
    <x v="8"/>
    <s v="Renforcement des capacitÃ©s des cadres du MARNDR"/>
    <n v="0"/>
    <n v="2016"/>
    <s v="Ambiental "/>
    <m/>
    <s v="Cooperación Técnica"/>
  </r>
  <r>
    <s v="GEF"/>
    <x v="8"/>
    <s v="Renforcement des capacitÃ©s des cadres du MARNDR"/>
    <n v="277149"/>
    <n v="2017"/>
    <s v="Ambiental "/>
    <m/>
    <s v="Cooperación Técnica"/>
  </r>
  <r>
    <s v="GEF"/>
    <x v="8"/>
    <s v="Renforcement des capacitÃ©s des cadres du MARNDR"/>
    <n v="355583"/>
    <n v="2018"/>
    <s v="Ambiental "/>
    <m/>
    <s v="Cooperación Técnica"/>
  </r>
  <r>
    <s v="GEF"/>
    <x v="8"/>
    <s v="Renforcement des capacitÃ©s des cadres du MARNDR"/>
    <n v="62327"/>
    <n v="2019"/>
    <s v="Ambiental "/>
    <m/>
    <s v="Cooperación Técnica"/>
  </r>
  <r>
    <s v="GEF"/>
    <x v="8"/>
    <s v="Renforcement des capacitÃ©s des cadres du MARNDR"/>
    <n v="0"/>
    <n v="2020"/>
    <s v="Ambiental "/>
    <m/>
    <s v="Cooperación Técnica"/>
  </r>
  <r>
    <s v="PNUD"/>
    <x v="8"/>
    <s v="Renforcement des capacitÃ©s des cadres du MARNDR"/>
    <n v="67542"/>
    <m/>
    <m/>
    <m/>
    <m/>
  </r>
  <r>
    <s v="GEF"/>
    <x v="8"/>
    <s v="Renforcement des capacitÃ©s face au changement climatique"/>
    <n v="1266195"/>
    <n v="2012"/>
    <s v="Ambiental "/>
    <s v="Cambio climático"/>
    <s v="Cooperación Técnica"/>
  </r>
  <r>
    <s v="GEF"/>
    <x v="8"/>
    <s v="Renforcement des capacitÃ©s face au changement climatique"/>
    <n v="1030792"/>
    <n v="2013"/>
    <s v="Ambiental "/>
    <s v="Cambio climático"/>
    <s v="Cooperación Técnica"/>
  </r>
  <r>
    <s v="GEF"/>
    <x v="8"/>
    <s v="Renforcement des capacitÃ©s face au changement climatique"/>
    <n v="1797113"/>
    <n v="2014"/>
    <s v="Ambiental "/>
    <s v="Cambio climático"/>
    <s v="Cooperación Técnica"/>
  </r>
  <r>
    <s v="GEF"/>
    <x v="8"/>
    <s v="Renforcement des capacitÃ©s face au changement climatique"/>
    <n v="2286926"/>
    <n v="2015"/>
    <s v="Ambiental "/>
    <s v="Cambio climático"/>
    <s v="Cooperación Técnica"/>
  </r>
  <r>
    <s v="GEF"/>
    <x v="8"/>
    <s v="Renforcement des capacitÃ©s face au changement climatique"/>
    <n v="668105"/>
    <n v="2016"/>
    <s v="Ambiental "/>
    <s v="Cambio climático"/>
    <s v="Cooperación Técnica"/>
  </r>
  <r>
    <s v="GEF"/>
    <x v="8"/>
    <s v="Renforcement des capacitÃ©s face au changement climatique"/>
    <n v="31367"/>
    <n v="2017"/>
    <s v="Ambiental "/>
    <s v="Cambio climático"/>
    <s v="Cooperación Técnica"/>
  </r>
  <r>
    <s v="GEF"/>
    <x v="8"/>
    <s v="Renforcement des capacitÃ©s face au changement climatique"/>
    <n v="0"/>
    <n v="2019"/>
    <s v="Ambiental "/>
    <s v="Cambio climático"/>
    <s v="Cooperación Técnica"/>
  </r>
  <r>
    <s v="GEF"/>
    <x v="8"/>
    <s v="Renforcement Etat de Droit en Haiti"/>
    <n v="5756028"/>
    <n v="2012"/>
    <s v="Institucional"/>
    <s v="Políticas"/>
    <s v="Cooperación Técnica"/>
  </r>
  <r>
    <s v="GEF"/>
    <x v="8"/>
    <s v="Renforcement Etat de Droit en Haiti"/>
    <n v="3291664"/>
    <n v="2013"/>
    <s v="Institucional"/>
    <s v="Políticas"/>
    <s v="Cooperación Técnica"/>
  </r>
  <r>
    <s v="GEF"/>
    <x v="8"/>
    <s v="Renforcement Etat de Droit en Haiti"/>
    <n v="1079755"/>
    <n v="2014"/>
    <s v="Institucional"/>
    <s v="Políticas"/>
    <s v="Cooperación Técnica"/>
  </r>
  <r>
    <s v="GEF"/>
    <x v="8"/>
    <s v="Renforcement Etat de Droit en Haiti"/>
    <n v="56147"/>
    <n v="2015"/>
    <s v="Institucional"/>
    <s v="Políticas"/>
    <s v="Cooperación Técnica"/>
  </r>
  <r>
    <s v="GEF"/>
    <x v="8"/>
    <s v="Renforcement Etat de Droit en Haiti"/>
    <n v="8000"/>
    <n v="2016"/>
    <s v="Institucional"/>
    <s v="Políticas"/>
    <s v="Cooperación Técnica"/>
  </r>
  <r>
    <s v="GEF"/>
    <x v="8"/>
    <s v="Renforcement Etat de Droit en Haiti"/>
    <n v="80252"/>
    <n v="2017"/>
    <s v="Institucional"/>
    <s v="Políticas"/>
    <s v="Cooperación Técnica"/>
  </r>
  <r>
    <s v="GEF"/>
    <x v="8"/>
    <s v="Renforcement Etat de Droit en Haiti"/>
    <n v="0"/>
    <n v="2018"/>
    <s v="Institucional"/>
    <s v="Políticas"/>
    <s v="Cooperación Técnica"/>
  </r>
  <r>
    <s v="GEF"/>
    <x v="8"/>
    <s v="Renforcement Etat de Droit en Haiti"/>
    <n v="0"/>
    <n v="2019"/>
    <s v="Institucional"/>
    <s v="Políticas"/>
    <s v="Cooperación Técnica"/>
  </r>
  <r>
    <s v="GEF"/>
    <x v="8"/>
    <s v="Renforcement Etat de Droit en Haiti"/>
    <n v="0"/>
    <n v="2020"/>
    <s v="Institucional"/>
    <s v="Políticas"/>
    <s v="Cooperación Técnica"/>
  </r>
  <r>
    <s v="PNUD"/>
    <x v="8"/>
    <s v="Renforcement Etat de Droit en Haiti"/>
    <n v="-2952"/>
    <n v="2020"/>
    <s v="Institucional"/>
    <s v="Políticas"/>
    <s v="Cooperación Técnica"/>
  </r>
  <r>
    <s v="GEF"/>
    <x v="8"/>
    <s v="Renforcement Institutionnel pour la reconstruction"/>
    <n v="1295000"/>
    <n v="2012"/>
    <s v="Institucional"/>
    <s v="Políticas"/>
    <s v="Cooperación Técnica"/>
  </r>
  <r>
    <s v="GEF"/>
    <x v="8"/>
    <s v="Renforcement Institutionnel pour la reconstruction"/>
    <n v="467755"/>
    <n v="2013"/>
    <s v="Institucional"/>
    <s v="Políticas"/>
    <s v="Cooperación Técnica"/>
  </r>
  <r>
    <s v="GEF"/>
    <x v="8"/>
    <s v="Renforcement Institutionnel pour la reconstruction"/>
    <n v="51000"/>
    <n v="2014"/>
    <s v="Institucional"/>
    <s v="Políticas"/>
    <s v="Cooperación Técnica"/>
  </r>
  <r>
    <s v="GEF"/>
    <x v="8"/>
    <s v="Renforcement Institutionnel pour la reconstruction"/>
    <n v="0"/>
    <n v="2015"/>
    <s v="Institucional"/>
    <s v="Políticas"/>
    <s v="Cooperación Técnica"/>
  </r>
  <r>
    <s v="GEF"/>
    <x v="8"/>
    <s v="Renforcement Institutionnel pour la reconstruction"/>
    <n v="0"/>
    <n v="2016"/>
    <s v="Institucional"/>
    <s v="Políticas"/>
    <s v="Cooperación Técnica"/>
  </r>
  <r>
    <s v="GEF"/>
    <x v="8"/>
    <s v="Renforcement Institutionnel pour la reconstruction"/>
    <n v="0"/>
    <n v="2018"/>
    <s v="Institucional"/>
    <s v="Políticas"/>
    <s v="Cooperación Técnica"/>
  </r>
  <r>
    <s v="GEF"/>
    <x v="8"/>
    <s v="Renforcer l'accÃ¨s Ã  la justice"/>
    <n v="0"/>
    <n v="2019"/>
    <s v="Institucional"/>
    <s v="Políticas"/>
    <s v="Cooperación Técnica"/>
  </r>
  <r>
    <s v="GEF"/>
    <x v="8"/>
    <s v="Renforcer l'accÃ¨s Ã  la justice"/>
    <n v="612000"/>
    <n v="2020"/>
    <s v="Institucional"/>
    <s v="Políticas"/>
    <s v="Cooperación Técnica"/>
  </r>
  <r>
    <s v="PNUD"/>
    <x v="8"/>
    <s v="Renforcer l'accÃ¨s Ã  la justice"/>
    <n v="290358"/>
    <n v="2020"/>
    <s v="Institucional"/>
    <s v="Políticas"/>
    <s v="Cooperación Técnica"/>
  </r>
  <r>
    <s v="GEF"/>
    <x v="8"/>
    <s v="RenouvÃ¨lement &amp; Renforcement Institutions DÃ©mocratiques"/>
    <n v="908027"/>
    <n v="2012"/>
    <s v="Institucional"/>
    <s v="Políticas"/>
    <s v="Cooperación Técnica"/>
  </r>
  <r>
    <s v="GEF"/>
    <x v="8"/>
    <s v="RenouvÃ¨lement &amp; Renforcement Institutions DÃ©mocratiques"/>
    <n v="1497844"/>
    <n v="2013"/>
    <s v="Institucional"/>
    <s v="Políticas"/>
    <s v="Cooperación Técnica"/>
  </r>
  <r>
    <s v="GEF"/>
    <x v="8"/>
    <s v="RenouvÃ¨lement &amp; Renforcement Institutions DÃ©mocratiques"/>
    <n v="0"/>
    <n v="2014"/>
    <s v="Institucional"/>
    <s v="Políticas"/>
    <s v="Cooperación Técnica"/>
  </r>
  <r>
    <s v="GEF"/>
    <x v="8"/>
    <s v="RenouvÃ¨lement &amp; Renforcement Institutions DÃ©mocratiques"/>
    <n v="0"/>
    <n v="2015"/>
    <s v="Institucional"/>
    <s v="Políticas"/>
    <s v="Cooperación Técnica"/>
  </r>
  <r>
    <s v="GEF"/>
    <x v="8"/>
    <s v="RenouvÃ¨lement &amp; Renforcement Institutions DÃ©mocratiques"/>
    <n v="0"/>
    <n v="2016"/>
    <s v="Institucional"/>
    <s v="Políticas"/>
    <s v="Cooperación Técnica"/>
  </r>
  <r>
    <s v="GEF"/>
    <x v="8"/>
    <s v="RenouvÃ¨lement &amp; Renforcement Institutions DÃ©mocratiques"/>
    <n v="6970"/>
    <n v="2017"/>
    <s v="Institucional"/>
    <s v="Políticas"/>
    <s v="Cooperación Técnica"/>
  </r>
  <r>
    <s v="GEF"/>
    <x v="8"/>
    <s v="RenouvÃ¨lement &amp; Renforcement Institutions DÃ©mocratiques"/>
    <n v="1"/>
    <n v="2018"/>
    <s v="Institucional"/>
    <s v="Políticas"/>
    <s v="Cooperación Técnica"/>
  </r>
  <r>
    <s v="GEF"/>
    <x v="2"/>
    <s v="Renovacion del Fortalecimieinto Institucional bajo el Protocolo de Montreal FASE VIII y IX"/>
    <n v="150900"/>
    <n v="2015"/>
    <s v="Ambiental "/>
    <s v="Químicos"/>
    <s v="Cooperación Técnica"/>
  </r>
  <r>
    <s v="GEF"/>
    <x v="2"/>
    <s v="Renovacion del Fortalecimieinto Institucional bajo el Protocolo de Montreal FASE VIII y IX"/>
    <n v="163286"/>
    <n v="2016"/>
    <s v="Ambiental "/>
    <s v="Químicos"/>
    <s v="Cooperación Técnica"/>
  </r>
  <r>
    <s v="GEF"/>
    <x v="2"/>
    <s v="Renovacion del Fortalecimieinto Institucional bajo el Protocolo de Montreal FASE VIII y IX"/>
    <n v="215957"/>
    <n v="2017"/>
    <s v="Ambiental "/>
    <s v="Químicos"/>
    <s v="Cooperación Técnica"/>
  </r>
  <r>
    <s v="GEF"/>
    <x v="2"/>
    <s v="Renovacion del Fortalecimieinto Institucional bajo el Protocolo de Montreal FASE VIII y IX"/>
    <n v="304743"/>
    <n v="2018"/>
    <s v="Ambiental "/>
    <s v="Químicos"/>
    <s v="Cooperación Técnica"/>
  </r>
  <r>
    <s v="GEF"/>
    <x v="2"/>
    <s v="Renovacion del Fortalecimieinto Institucional bajo el Protocolo de Montreal FASE VIII y IX"/>
    <n v="110652"/>
    <n v="2019"/>
    <s v="Ambiental "/>
    <s v="Químicos"/>
    <s v="Cooperación Técnica"/>
  </r>
  <r>
    <s v="GEF"/>
    <x v="2"/>
    <s v="Renovacion del Fortalecimieinto Institucional bajo el Protocolo de Montreal FASE VIII y IX"/>
    <n v="258040"/>
    <n v="2020"/>
    <s v="Ambiental "/>
    <s v="Químicos"/>
    <s v="Cooperación Técnica"/>
  </r>
  <r>
    <s v="PNUD"/>
    <x v="2"/>
    <s v="Renovacion del Fortalecimieinto Institucional bajo el Protocolo de Montreal FASE VIII y IX"/>
    <n v="72615"/>
    <n v="2020"/>
    <s v="Ambiental "/>
    <s v="Químicos"/>
    <s v="Cooperación Técnica"/>
  </r>
  <r>
    <s v="GEF"/>
    <x v="11"/>
    <s v="RENOVANDO AL PNUD EN CUBA"/>
    <n v="25640"/>
    <n v="2019"/>
    <s v="Institucional"/>
    <s v="Políticas"/>
    <s v="Cooperación Técnica"/>
  </r>
  <r>
    <s v="GEF"/>
    <x v="11"/>
    <s v="RENOVANDO AL PNUD EN CUBA"/>
    <n v="49600"/>
    <n v="2020"/>
    <s v="Institucional"/>
    <s v="Políticas"/>
    <s v="Cooperación Técnica"/>
  </r>
  <r>
    <s v="PNUD"/>
    <x v="11"/>
    <s v="RENOVANDO AL PNUD EN CUBA"/>
    <n v="18274"/>
    <n v="2020"/>
    <s v="Institucional"/>
    <s v="Políticas"/>
    <s v="Cooperación Técnica"/>
  </r>
  <r>
    <s v="CAF"/>
    <x v="18"/>
    <s v="Reordenamiento Institucional y Financiero de ANCAP"/>
    <n v="300000000"/>
    <s v="08-06-2016"/>
    <s v="Económico"/>
    <s v="Finanzas"/>
    <s v="Apoyo al estado"/>
  </r>
  <r>
    <s v="GEF"/>
    <x v="13"/>
    <s v="ReorganizaciÃ³n del Ministerio de EducaciÃ³n"/>
    <n v="11343"/>
    <n v="2012"/>
    <s v="Institucional"/>
    <s v="Políticas"/>
    <s v="Cooperación Técnica"/>
  </r>
  <r>
    <s v="GEF"/>
    <x v="13"/>
    <s v="ReorganizaciÃ³n del Ministerio de EducaciÃ³n"/>
    <n v="96441"/>
    <n v="2013"/>
    <s v="Institucional"/>
    <s v="Políticas"/>
    <s v="Cooperación Técnica"/>
  </r>
  <r>
    <s v="BID"/>
    <x v="20"/>
    <s v="Reorientación de la Inversión en Salud y Fortalecimiento de la Rectoría en la Calidad de los Servicios de Salud"/>
    <n v="200000"/>
    <d v="2014-10-01T00:00:00"/>
    <m/>
    <m/>
    <s v="Cooperación Técnica"/>
  </r>
  <r>
    <s v="BID"/>
    <x v="23"/>
    <s v="Replicabilidad del Mecanismo Regional para la Adopción del Blindaje Climático en la Infraestructura Pública"/>
    <n v="700000"/>
    <d v="2016-11-17T00:00:00"/>
    <m/>
    <m/>
    <s v="Cooperación Técnica"/>
  </r>
  <r>
    <s v="GEF"/>
    <x v="8"/>
    <s v="Reponse a la Crise COVID19 en Haiti"/>
    <n v="2169136"/>
    <n v="2020"/>
    <s v="Ambiental "/>
    <m/>
    <s v="Cooperación Técnica"/>
  </r>
  <r>
    <s v="PNUD"/>
    <x v="8"/>
    <s v="Reponse a la Crise COVID19 en Haiti"/>
    <n v="1427791"/>
    <m/>
    <m/>
    <m/>
    <m/>
  </r>
  <r>
    <s v="GEF"/>
    <x v="3"/>
    <s v="Reporte Nacional DegradaciÃ³n Neutral de Suelos"/>
    <n v="0"/>
    <n v="2018"/>
    <s v="Ambiental "/>
    <m/>
    <s v="Cooperación Técnica"/>
  </r>
  <r>
    <s v="GEF"/>
    <x v="3"/>
    <s v="Reporte Nacional DegradaciÃ³n Neutral de Suelos"/>
    <n v="63000"/>
    <n v="2019"/>
    <s v="Ambiental "/>
    <m/>
    <s v="Cooperación Técnica"/>
  </r>
  <r>
    <s v="Banco Mundial"/>
    <x v="22"/>
    <s v="Republic of Trinidad and Tobago: COVID-19 EMERGENCY RESPONSE PROJECT"/>
    <n v="20000000"/>
    <d v="2020-06-30T00:00:00"/>
    <m/>
    <m/>
    <s v="Proyectos de Inversión "/>
  </r>
  <r>
    <s v="BID"/>
    <x v="0"/>
    <s v="República Dominicana -Iniciativa Regional para la Eliminación de la Malaria (IREM) en Mesoamérica y República Dominicana"/>
    <n v="1460000"/>
    <d v="2019-03-12T00:00:00"/>
    <m/>
    <m/>
    <s v="Ayuda a la inversión"/>
  </r>
  <r>
    <s v="Banco Mundial"/>
    <x v="2"/>
    <s v="Repurchase Facility Support Loan Project"/>
    <n v="505000000"/>
    <d v="1998-11-10T00:00:00"/>
    <m/>
    <m/>
    <s v="Préstamo"/>
  </r>
  <r>
    <s v="BID"/>
    <x v="20"/>
    <s v="Reservas Potenciales de Agua como Instrumentos de Adaptación Basada en Ecosistem"/>
    <n v="500000"/>
    <d v="2015-09-28T00:00:00"/>
    <m/>
    <m/>
    <s v="Cooperación Técnica"/>
  </r>
  <r>
    <s v="GEF"/>
    <x v="4"/>
    <s v="RESIDENT COORDINATOR ANNUAL WORK PLAN"/>
    <n v="0"/>
    <n v="2013"/>
    <s v="Institucional"/>
    <s v="Políticas"/>
    <s v="Cooperación Técnica"/>
  </r>
  <r>
    <s v="GEF"/>
    <x v="4"/>
    <s v="RESIDENT COORDINATOR ANNUAL WORK PLAN"/>
    <n v="207374"/>
    <n v="2014"/>
    <s v="Institucional"/>
    <s v="Políticas"/>
    <s v="Cooperación Técnica"/>
  </r>
  <r>
    <s v="GEF"/>
    <x v="4"/>
    <s v="RESIDENT COORDINATOR ANNUAL WORK PLAN"/>
    <n v="292111"/>
    <n v="2015"/>
    <s v="Institucional"/>
    <s v="Políticas"/>
    <s v="Cooperación Técnica"/>
  </r>
  <r>
    <s v="GEF"/>
    <x v="4"/>
    <s v="RESIDENT COORDINATOR ANNUAL WORK PLAN"/>
    <n v="462345"/>
    <n v="2016"/>
    <s v="Institucional"/>
    <s v="Políticas"/>
    <s v="Cooperación Técnica"/>
  </r>
  <r>
    <s v="GEF"/>
    <x v="4"/>
    <s v="RESIDENT COORDINATOR ANNUAL WORK PLAN"/>
    <n v="1522236"/>
    <n v="2017"/>
    <s v="Institucional"/>
    <s v="Políticas"/>
    <s v="Cooperación Técnica"/>
  </r>
  <r>
    <s v="GEF"/>
    <x v="4"/>
    <s v="RESIDENT COORDINATOR ANNUAL WORK PLAN"/>
    <n v="1311957"/>
    <n v="2018"/>
    <s v="Institucional"/>
    <s v="Políticas"/>
    <s v="Cooperación Técnica"/>
  </r>
  <r>
    <s v="GEF"/>
    <x v="4"/>
    <s v="RESIDENT COORDINATOR ANNUAL WORK PLAN"/>
    <n v="1460758"/>
    <n v="2019"/>
    <s v="Institucional"/>
    <s v="Políticas"/>
    <s v="Cooperación Técnica"/>
  </r>
  <r>
    <s v="GEF"/>
    <x v="4"/>
    <s v="RESIDENT COORDINATOR ANNUAL WORK PLAN"/>
    <n v="160182"/>
    <n v="2020"/>
    <s v="Institucional"/>
    <s v="Políticas"/>
    <s v="Cooperación Técnica"/>
  </r>
  <r>
    <s v="PNUD"/>
    <x v="4"/>
    <s v="RESIDENT COORDINATOR ANNUAL WORK PLAN"/>
    <n v="0"/>
    <n v="2020"/>
    <s v="Institucional"/>
    <s v="Políticas"/>
    <s v="Cooperación Técnica"/>
  </r>
  <r>
    <s v="GEF"/>
    <x v="9"/>
    <s v="Resident Coordinator Support"/>
    <n v="16291"/>
    <n v="2012"/>
    <s v="Institucional"/>
    <s v="Políticas"/>
    <s v="Cooperación Técnica"/>
  </r>
  <r>
    <s v="GEF"/>
    <x v="9"/>
    <s v="Resident Coordinator Support"/>
    <n v="453733"/>
    <n v="2013"/>
    <s v="Institucional"/>
    <s v="Políticas"/>
    <s v="Cooperación Técnica"/>
  </r>
  <r>
    <s v="GEF"/>
    <x v="9"/>
    <s v="Resident Coordinator Support"/>
    <n v="42329"/>
    <n v="2014"/>
    <s v="Institucional"/>
    <s v="Políticas"/>
    <s v="Cooperación Técnica"/>
  </r>
  <r>
    <s v="GEF"/>
    <x v="9"/>
    <s v="Resident Coordinator Support"/>
    <n v="15173"/>
    <n v="2015"/>
    <s v="Institucional"/>
    <s v="Políticas"/>
    <s v="Cooperación Técnica"/>
  </r>
  <r>
    <s v="GEF"/>
    <x v="9"/>
    <s v="Resident Coordinator Support"/>
    <n v="18038"/>
    <n v="2016"/>
    <s v="Institucional"/>
    <s v="Políticas"/>
    <s v="Cooperación Técnica"/>
  </r>
  <r>
    <s v="GEF"/>
    <x v="14"/>
    <s v="Resilencia y Cohesion"/>
    <n v="0"/>
    <n v="2017"/>
    <s v="Institucional"/>
    <s v="Políticas"/>
    <s v="Cooperación Técnica"/>
  </r>
  <r>
    <s v="GEF"/>
    <x v="14"/>
    <s v="Resilencia y Cohesion"/>
    <n v="218616"/>
    <n v="2018"/>
    <s v="Institucional"/>
    <s v="Políticas"/>
    <s v="Cooperación Técnica"/>
  </r>
  <r>
    <s v="GEF"/>
    <x v="14"/>
    <s v="Resilencia y Cohesion"/>
    <n v="137718"/>
    <n v="2019"/>
    <s v="Institucional"/>
    <s v="Políticas"/>
    <s v="Cooperación Técnica"/>
  </r>
  <r>
    <s v="GEF"/>
    <x v="14"/>
    <s v="Resilencia y Cohesion"/>
    <n v="8"/>
    <n v="2020"/>
    <s v="Institucional"/>
    <s v="Políticas"/>
    <s v="Cooperación Técnica"/>
  </r>
  <r>
    <s v="PNUD"/>
    <x v="14"/>
    <s v="Resilencia y Cohesion"/>
    <n v="8"/>
    <n v="2020"/>
    <s v="Institucional"/>
    <s v="Políticas"/>
    <s v="Cooperación Técnica"/>
  </r>
  <r>
    <s v="GEF"/>
    <x v="31"/>
    <s v="Resilience HIV TB Response Belize"/>
    <n v="695932"/>
    <n v="2019"/>
    <s v="Social"/>
    <s v="Salud"/>
    <s v="Cooperación Técnica"/>
  </r>
  <r>
    <s v="GEF"/>
    <x v="31"/>
    <s v="Resilience HIV TB Response Belize"/>
    <n v="0"/>
    <n v="2020"/>
    <s v="Social"/>
    <s v="Salud"/>
    <s v="Cooperación Técnica"/>
  </r>
  <r>
    <s v="PNUD"/>
    <x v="31"/>
    <s v="Resilience HIV TB Response Belize"/>
    <n v="20535"/>
    <n v="2020"/>
    <s v="Social"/>
    <s v="Salud"/>
    <s v="Cooperación Técnica"/>
  </r>
  <r>
    <s v="GEF"/>
    <x v="31"/>
    <s v="Resilience HIV/TB Response Belize"/>
    <n v="704024"/>
    <n v="2020"/>
    <s v="Social"/>
    <s v="Salud"/>
    <s v="Cooperación Técnica"/>
  </r>
  <r>
    <s v="PNUD"/>
    <x v="31"/>
    <s v="Resilience HIV/TB Response Belize"/>
    <n v="389950"/>
    <n v="2020"/>
    <s v="Social"/>
    <s v="Salud"/>
    <s v="Cooperación Técnica"/>
  </r>
  <r>
    <s v="GEF"/>
    <x v="26"/>
    <s v="Resilience oriented information systems for improved decision making. (Programa de Sistemas de informaciÃ³n para la Resiliencia en Seguridad Alimentaria y Nutricional de la region del SICA-PROGRESAN-SICA)."/>
    <n v="724192"/>
    <n v="2016"/>
    <s v="Social"/>
    <s v="Alimentación"/>
    <s v="Cooperación Técnica"/>
  </r>
  <r>
    <s v="GEF"/>
    <x v="26"/>
    <s v="Resilience oriented information systems for improved decision making. (Programa de Sistemas de informaciÃ³n para la Resiliencia en Seguridad Alimentaria y Nutricional de la region del SICA-PROGRESAN-SICA)."/>
    <n v="2530870"/>
    <n v="2017"/>
    <s v="Social"/>
    <s v="Alimentación"/>
    <s v="Cooperación Técnica"/>
  </r>
  <r>
    <s v="GEF"/>
    <x v="26"/>
    <s v="Resilience oriented information systems for improved decision making. (Programa de Sistemas de informaciÃ³n para la Resiliencia en Seguridad Alimentaria y Nutricional de la region del SICA-PROGRESAN-SICA)."/>
    <n v="2443675"/>
    <n v="2018"/>
    <s v="Social"/>
    <s v="Alimentación"/>
    <s v="Cooperación Técnica"/>
  </r>
  <r>
    <s v="GEF"/>
    <x v="26"/>
    <s v="Resilience oriented information systems for improved decision making. (Programa de Sistemas de informaciÃ³n para la Resiliencia en Seguridad Alimentaria y Nutricional de la region del SICA-PROGRESAN-SICA)."/>
    <n v="1623565"/>
    <n v="2019"/>
    <s v="Social"/>
    <s v="Alimentación"/>
    <s v="Cooperación Técnica"/>
  </r>
  <r>
    <s v="GEF"/>
    <x v="26"/>
    <s v="Resilience oriented information systems for improved decision making. (Programa de Sistemas de informaciÃ³n para la Resiliencia en Seguridad Alimentaria y Nutricional de la region del SICA-PROGRESAN-SICA)."/>
    <n v="1104129"/>
    <n v="2020"/>
    <s v="Social"/>
    <s v="Alimentación"/>
    <s v="Cooperación Técnica"/>
  </r>
  <r>
    <s v="GEF"/>
    <x v="10"/>
    <s v="Resilience oriented information systems -PROGRESAN"/>
    <n v="0"/>
    <n v="2015"/>
    <s v="Ambiental "/>
    <m/>
    <s v="Cooperación Técnica"/>
  </r>
  <r>
    <s v="GEF"/>
    <x v="32"/>
    <s v="Resilience through Suriname Integrated Water Management"/>
    <n v="12500"/>
    <n v="2020"/>
    <s v="Ambiental "/>
    <m/>
    <s v="Cooperación Técnica"/>
  </r>
  <r>
    <s v="PNUD"/>
    <x v="32"/>
    <s v="Resilience through Suriname Integrated Water Management"/>
    <n v="12500"/>
    <m/>
    <m/>
    <m/>
    <m/>
  </r>
  <r>
    <s v="GCF"/>
    <x v="39"/>
    <s v="Resilience to hurricanes in the building sector in Antigua and Barbuda"/>
    <n v="46164630"/>
    <d v="2020-08-21T00:00:00"/>
    <s v="Ambiental "/>
    <s v="Cambio Climático"/>
    <s v="Cooperación Técnica"/>
  </r>
  <r>
    <s v="GEF"/>
    <x v="4"/>
    <s v="Resiliencia climÃ¡tica en la Mojana - Clima y Vida"/>
    <n v="0"/>
    <n v="2018"/>
    <s v="Ambiental "/>
    <s v="Cambio Climático"/>
    <s v="Cooperación Técnica"/>
  </r>
  <r>
    <s v="GEF"/>
    <x v="4"/>
    <s v="Resiliencia climÃ¡tica en la Mojana - Clima y Vida"/>
    <n v="6113500"/>
    <n v="2019"/>
    <s v="Ambiental "/>
    <s v="Cambio Climático"/>
    <s v="Cooperación Técnica"/>
  </r>
  <r>
    <s v="GEF"/>
    <x v="4"/>
    <s v="Resiliencia climÃ¡tica en la Mojana - Clima y Vida"/>
    <n v="8875433"/>
    <n v="2020"/>
    <s v="Ambiental "/>
    <s v="Cambio Climático"/>
    <s v="Cooperación Técnica"/>
  </r>
  <r>
    <s v="PNUD"/>
    <x v="4"/>
    <s v="Resiliencia climÃ¡tica en la Mojana - Clima y Vida"/>
    <n v="2518449"/>
    <n v="2020"/>
    <s v="Ambiental "/>
    <s v="Cambio Climático"/>
    <s v="Cooperación Técnica"/>
  </r>
  <r>
    <s v="BID"/>
    <x v="10"/>
    <s v="Resiliencia Climática y Exportación de Frutas de Alto Valor en Nicaragua"/>
    <n v="1000000"/>
    <d v="2016-11-30T00:00:00"/>
    <s v="Ambiental "/>
    <s v="Cambio Climático"/>
    <s v="Préstamo"/>
  </r>
  <r>
    <s v="BID"/>
    <x v="10"/>
    <s v="Resiliencia Climática y Exportación de Frutas de Alto Valor en Nicaragua"/>
    <n v="255840"/>
    <d v="2016-11-30T00:00:00"/>
    <s v="Ambiental "/>
    <s v="Cambio Climático"/>
    <s v="Cooperación Técnica"/>
  </r>
  <r>
    <s v="BID"/>
    <x v="32"/>
    <s v="Resiliencia Climática y Preservación Urbana para Para03ibo"/>
    <n v="650000"/>
    <d v="2019-07-02T00:00:00"/>
    <s v="Ambiental "/>
    <s v="Cambio Climático"/>
    <s v="Cooperación Técnica"/>
  </r>
  <r>
    <s v="GEF"/>
    <x v="11"/>
    <s v="Resiliencia Costera"/>
    <n v="674322"/>
    <n v="2019"/>
    <s v="Ambiental "/>
    <m/>
    <s v="Cooperación Técnica"/>
  </r>
  <r>
    <s v="GEF"/>
    <x v="11"/>
    <s v="Resiliencia Costera"/>
    <n v="1014065"/>
    <n v="2020"/>
    <s v="Ambiental "/>
    <m/>
    <s v="Cooperación Técnica"/>
  </r>
  <r>
    <s v="PNUD"/>
    <x v="11"/>
    <s v="Resiliencia Costera"/>
    <n v="128320"/>
    <m/>
    <m/>
    <m/>
    <m/>
  </r>
  <r>
    <s v="GEF"/>
    <x v="10"/>
    <s v="Resiliencia de Areas Protegidas"/>
    <n v="296446"/>
    <n v="2015"/>
    <s v="Ambiental "/>
    <m/>
    <s v="Cooperación Técnica"/>
  </r>
  <r>
    <s v="GEF"/>
    <x v="10"/>
    <s v="Resiliencia de Areas Protegidas"/>
    <n v="1869468"/>
    <n v="2016"/>
    <s v="Ambiental "/>
    <m/>
    <s v="Cooperación Técnica"/>
  </r>
  <r>
    <s v="BID"/>
    <x v="9"/>
    <s v="Resiliencia de la Economía Azul y del Ecosistema Costero del Norte de Honduras MI PESCA"/>
    <n v="3441000"/>
    <d v="2016-09-21T00:00:00"/>
    <m/>
    <m/>
    <s v="Cooperación Técnica"/>
  </r>
  <r>
    <s v="BID"/>
    <x v="9"/>
    <s v="Resiliencia de la Economía Azul y del Ecosistema Costero del Norte de Honduras _x001a_MIPESCA_x001a_"/>
    <n v="2100000"/>
    <d v="2016-09-28T00:00:00"/>
    <m/>
    <m/>
    <s v="Inversión de Capital."/>
  </r>
  <r>
    <s v="GEF"/>
    <x v="19"/>
    <s v="Resiliencia de la poblaciÃ³n"/>
    <n v="111914"/>
    <n v="2019"/>
    <s v="Institucional"/>
    <s v="Políticas"/>
    <s v="Cooperación Técnica"/>
  </r>
  <r>
    <s v="GEF"/>
    <x v="19"/>
    <s v="Resiliencia de la poblaciÃ³n"/>
    <n v="382990"/>
    <n v="2020"/>
    <s v="Institucional"/>
    <s v="Políticas"/>
    <s v="Cooperación Técnica"/>
  </r>
  <r>
    <s v="PNUD"/>
    <x v="19"/>
    <s v="Resiliencia de la poblaciÃ³n"/>
    <n v="208318"/>
    <n v="2020"/>
    <s v="Institucional"/>
    <s v="Políticas"/>
    <s v="Cooperación Técnica"/>
  </r>
  <r>
    <s v="GEF"/>
    <x v="3"/>
    <s v="Resiliencia en Comunidades IndÃ­genas"/>
    <n v="123187"/>
    <n v="2016"/>
    <s v="Social"/>
    <s v="Pueblos Indígenas"/>
    <s v="Cooperación Técnica"/>
  </r>
  <r>
    <s v="GEF"/>
    <x v="3"/>
    <s v="Resiliencia en Comunidades IndÃ­genas"/>
    <n v="29153"/>
    <n v="2017"/>
    <s v="Social"/>
    <s v="Pueblos Indígenas"/>
    <s v="Cooperación Técnica"/>
  </r>
  <r>
    <s v="GEF"/>
    <x v="11"/>
    <s v="Resiliencia Energetica post Irma"/>
    <n v="0"/>
    <n v="2018"/>
    <s v="Ambiental "/>
    <s v="Desastres naturales"/>
    <s v="Cooperación Técnica"/>
  </r>
  <r>
    <s v="GEF"/>
    <x v="11"/>
    <s v="Resiliencia Energetica post Irma"/>
    <n v="45300"/>
    <n v="2019"/>
    <s v="Ambiental "/>
    <s v="Desastres naturales"/>
    <s v="Cooperación Técnica"/>
  </r>
  <r>
    <s v="GEF"/>
    <x v="11"/>
    <s v="Resiliencia Energetica post Irma"/>
    <n v="3449404"/>
    <n v="2020"/>
    <s v="Ambiental "/>
    <s v="Desastres naturales"/>
    <s v="Cooperación Técnica"/>
  </r>
  <r>
    <s v="PNUD"/>
    <x v="11"/>
    <s v="Resiliencia Energetica post Irma"/>
    <n v="5828"/>
    <n v="2020"/>
    <s v="Ambiental "/>
    <s v="Desastres naturales"/>
    <s v="Cooperación Técnica"/>
  </r>
  <r>
    <s v="GEF"/>
    <x v="11"/>
    <s v="Resiliencia habitacional territorios vulnerables"/>
    <n v="200000"/>
    <n v="2012"/>
    <s v="Ambiental "/>
    <s v="Cambio climático"/>
    <s v="Cooperación Técnica"/>
  </r>
  <r>
    <s v="GEF"/>
    <x v="11"/>
    <s v="Resiliencia habitacional territorios vulnerables"/>
    <n v="150000"/>
    <n v="2013"/>
    <s v="Ambiental "/>
    <m/>
    <s v="Cooperación Técnica"/>
  </r>
  <r>
    <s v="GEF"/>
    <x v="3"/>
    <s v="Resiliencia Oruro"/>
    <n v="127451"/>
    <n v="2019"/>
    <s v="Ambiental "/>
    <m/>
    <s v="Cooperación Técnica"/>
  </r>
  <r>
    <s v="GEF"/>
    <x v="3"/>
    <s v="Resiliencia Oruro"/>
    <n v="172549"/>
    <n v="2020"/>
    <s v="Ambiental "/>
    <m/>
    <s v="Cooperación Técnica"/>
  </r>
  <r>
    <s v="PNUD"/>
    <x v="3"/>
    <s v="Resiliencia Oruro"/>
    <n v="71052"/>
    <m/>
    <m/>
    <m/>
    <m/>
  </r>
  <r>
    <s v="GEF"/>
    <x v="11"/>
    <s v="RESILIENCIA URBANA HABANA"/>
    <n v="151724"/>
    <n v="2020"/>
    <s v="Ambiental "/>
    <m/>
    <s v="Cooperación Técnica"/>
  </r>
  <r>
    <s v="PNUD"/>
    <x v="11"/>
    <s v="RESILIENCIA URBANA HABANA"/>
    <n v="39179"/>
    <m/>
    <m/>
    <m/>
    <m/>
  </r>
  <r>
    <s v="BID"/>
    <x v="23"/>
    <s v="Resiliencia Urbana, Gestión de la Emergencia y de la Recuperación frente al COVID-19 en Asentamientos Informales"/>
    <n v="387000"/>
    <d v="2020-07-27T00:00:00"/>
    <m/>
    <m/>
    <s v="Cooperación Técnica"/>
  </r>
  <r>
    <s v="Banco Mundial"/>
    <x v="4"/>
    <s v="Resilient and Sustainable Infrastructure for Recovery DPF"/>
    <n v="500000000"/>
    <d v="2020-09-30T00:00:00"/>
    <s v="Institucional"/>
    <s v="Infraestructura"/>
    <s v="Préstamo"/>
  </r>
  <r>
    <s v="Banco Mundial"/>
    <x v="13"/>
    <s v="Resilient Electricity Service to support Post-COVID-19 Recovery in Vulnerable Regions in Peru"/>
    <n v="75000000"/>
    <s v="NA"/>
    <m/>
    <m/>
    <s v="Proyectos de Inversión "/>
  </r>
  <r>
    <s v="Banco Mundial"/>
    <x v="10"/>
    <s v="Resilient Landscapes Management Project"/>
    <n v="10270000"/>
    <s v="NA"/>
    <m/>
    <m/>
    <s v="Proyectos de Inversión "/>
  </r>
  <r>
    <s v="Banco Mundial"/>
    <x v="8"/>
    <s v="Resilient Productive Landscapes in Haiti"/>
    <n v="26210000"/>
    <d v="2018-03-01T00:00:00"/>
    <m/>
    <m/>
    <s v="Proyectos de Inversión "/>
  </r>
  <r>
    <s v="Banco Mundial"/>
    <x v="8"/>
    <s v="Resilient Productive Landscapes in Haiti"/>
    <n v="6210000"/>
    <d v="2018-03-01T00:00:00"/>
    <m/>
    <m/>
    <s v="Proyectos de Inversión "/>
  </r>
  <r>
    <s v="GEF"/>
    <x v="24"/>
    <s v="Resilient Recovery Programme - Bahamas"/>
    <n v="5000"/>
    <n v="2019"/>
    <s v="Ambiental "/>
    <m/>
    <s v="Cooperación Técnica"/>
  </r>
  <r>
    <s v="GEF"/>
    <x v="24"/>
    <s v="Resilient Recovery Programme - Bahamas"/>
    <n v="1105999"/>
    <n v="2020"/>
    <s v="Ambiental "/>
    <m/>
    <s v="Cooperación Técnica"/>
  </r>
  <r>
    <s v="PNUD"/>
    <x v="24"/>
    <s v="Resilient Recovery Programme - Bahamas"/>
    <n v="613988"/>
    <m/>
    <m/>
    <m/>
    <m/>
  </r>
  <r>
    <s v="GEF"/>
    <x v="28"/>
    <s v="Resilient rehabilitation in Dominica post-Hurricane Mari"/>
    <n v="947026"/>
    <n v="2019"/>
    <s v="Ambiental "/>
    <m/>
    <s v="Cooperación Técnica"/>
  </r>
  <r>
    <s v="GEF"/>
    <x v="28"/>
    <s v="Resilient rehabilitation in Dominica post-Hurricane Mari"/>
    <n v="191779"/>
    <n v="2020"/>
    <s v="Ambiental "/>
    <m/>
    <s v="Cooperación Técnica"/>
  </r>
  <r>
    <s v="PNUD"/>
    <x v="28"/>
    <s v="Resilient rehabilitation in Dominica post-Hurricane Mari"/>
    <n v="272441"/>
    <m/>
    <m/>
    <m/>
    <m/>
  </r>
  <r>
    <s v="GCF"/>
    <x v="31"/>
    <s v="Resilient Rural Belize (Be-Resilient)"/>
    <n v="20002898"/>
    <d v="2019-02-28T00:00:00"/>
    <s v="Ambiental "/>
    <s v="Cambio Climático"/>
    <s v="Cooperación Técnica"/>
  </r>
  <r>
    <s v="Banco Mundial"/>
    <x v="35"/>
    <s v="RESILIENT SCHOOLS PROJECT"/>
    <n v="29440000"/>
    <s v="NA"/>
    <m/>
    <m/>
    <s v="Proyectos de Inversión "/>
  </r>
  <r>
    <s v="GEF"/>
    <x v="12"/>
    <s v="Responsabilidad SocioAmbiental Cuenca Canal"/>
    <n v="728001"/>
    <n v="2019"/>
    <s v="Ambiental "/>
    <m/>
    <s v="Cooperación Técnica"/>
  </r>
  <r>
    <s v="GEF"/>
    <x v="12"/>
    <s v="Responsabilidad SocioAmbiental Cuenca Canal"/>
    <n v="1470066"/>
    <n v="2020"/>
    <s v="Ambiental "/>
    <m/>
    <s v="Cooperación Técnica"/>
  </r>
  <r>
    <s v="PNUD"/>
    <x v="12"/>
    <s v="Responsabilidad SocioAmbiental Cuenca Canal"/>
    <n v="461171"/>
    <m/>
    <m/>
    <m/>
    <m/>
  </r>
  <r>
    <s v="GEF"/>
    <x v="14"/>
    <s v="RESPUESTA A LA EMERGENCIA DE LA SEQUIA EN EL SALVADOR"/>
    <n v="0"/>
    <n v="2015"/>
    <s v="Ambiental "/>
    <m/>
    <s v="Cooperación Técnica"/>
  </r>
  <r>
    <s v="GEF"/>
    <x v="14"/>
    <s v="RESPUESTA A LA EMERGENCIA DE LA SEQUIA EN EL SALVADOR"/>
    <n v="390000"/>
    <n v="2016"/>
    <s v="Ambiental "/>
    <m/>
    <s v="Cooperación Técnica"/>
  </r>
  <r>
    <s v="GEF"/>
    <x v="14"/>
    <s v="Respuesta a los daÃ±os causados por Tormenta Tropical 12E"/>
    <n v="392397"/>
    <n v="2012"/>
    <s v="Ambiental "/>
    <s v="Cambio climático"/>
    <s v="Cooperación Técnica"/>
  </r>
  <r>
    <s v="GEF"/>
    <x v="14"/>
    <s v="Respuesta a los daÃ±os causados por Tormenta Tropical 12E"/>
    <n v="0"/>
    <n v="2013"/>
    <s v="Ambiental "/>
    <m/>
    <s v="Cooperación Técnica"/>
  </r>
  <r>
    <s v="GEF"/>
    <x v="11"/>
    <s v="Respuesta al VIH (virus de la inmunodeficiencia humana) en poblaciones claves"/>
    <n v="5564686"/>
    <n v="2015"/>
    <s v="Ambiental "/>
    <m/>
    <s v="Cooperación Técnica"/>
  </r>
  <r>
    <s v="GEF"/>
    <x v="11"/>
    <s v="Respuesta al VIH (virus de la inmunodeficiencia humana) en poblaciones claves"/>
    <n v="7900589"/>
    <n v="2016"/>
    <s v="Ambiental "/>
    <m/>
    <s v="Cooperación Técnica"/>
  </r>
  <r>
    <s v="GEF"/>
    <x v="11"/>
    <s v="Respuesta al VIH (virus de la inmunodeficiencia humana) en poblaciones claves"/>
    <n v="7940175"/>
    <n v="2017"/>
    <s v="Ambiental "/>
    <m/>
    <s v="Cooperación Técnica"/>
  </r>
  <r>
    <s v="GEF"/>
    <x v="11"/>
    <s v="Respuesta al VIH (virus de la inmunodeficiencia humana) en poblaciones claves"/>
    <n v="1946061"/>
    <n v="2018"/>
    <s v="Ambiental "/>
    <m/>
    <s v="Cooperación Técnica"/>
  </r>
  <r>
    <s v="GEF"/>
    <x v="19"/>
    <s v="Respuesta ante la emergencia por COVID-19 en Ecuador."/>
    <n v="8227960"/>
    <n v="2020"/>
    <s v="Ambiental "/>
    <m/>
    <s v="Cooperación Técnica"/>
  </r>
  <r>
    <s v="PNUD"/>
    <x v="19"/>
    <s v="Respuesta ante la emergencia por COVID-19 en Ecuador."/>
    <n v="4088965"/>
    <m/>
    <m/>
    <m/>
    <m/>
  </r>
  <r>
    <s v="GEF"/>
    <x v="3"/>
    <s v="Respuesta COVID19"/>
    <n v="10747427"/>
    <n v="2020"/>
    <s v="Ambiental "/>
    <m/>
    <s v="Cooperación Técnica"/>
  </r>
  <r>
    <s v="PNUD"/>
    <x v="3"/>
    <s v="Respuesta COVID19"/>
    <n v="9504699"/>
    <m/>
    <m/>
    <m/>
    <m/>
  </r>
  <r>
    <s v="GEF"/>
    <x v="10"/>
    <s v="Respuesta Emergencia causada por Depresion Tropical E12"/>
    <n v="1175398"/>
    <n v="2012"/>
    <s v="Social"/>
    <s v="Salud"/>
    <s v="Cooperación Técnica"/>
  </r>
  <r>
    <s v="GEF"/>
    <x v="10"/>
    <s v="Respuesta Emergencia causada por Depresion Tropical E12"/>
    <n v="97916"/>
    <n v="2013"/>
    <s v="Ambiental "/>
    <m/>
    <s v="Cooperación Técnica"/>
  </r>
  <r>
    <s v="BID"/>
    <x v="4"/>
    <s v="Respuesta Inmediata de Salud Pública para Cont01r y Controlar el Coronavirus y Mitigar su Efecto en la Prestación del Servicio en Departamentos Frontera con Ecuador"/>
    <n v="3498559"/>
    <d v="2020-09-24T00:00:00"/>
    <s v="Social"/>
    <s v="Salud"/>
    <s v="Ayuda a la inversión"/>
  </r>
  <r>
    <s v="BID"/>
    <x v="14"/>
    <s v="Respuesta Inmediata de Salud Pública para Cont01r y Controlar el Coronavirus y Mitigar su Efecto en la Prestación del Servicio en El Salvador"/>
    <n v="50000000"/>
    <d v="2020-06-03T00:00:00"/>
    <s v="Social"/>
    <s v="Salud"/>
    <s v="Préstamo"/>
  </r>
  <r>
    <s v="BID"/>
    <x v="10"/>
    <s v="Respuesta Inmediata de Salud Pública para Cont01r y Controlar el Coronavirus y Mitigar su Efecto en la Prestación del Servicio en Nicaragua"/>
    <n v="43000000"/>
    <d v="2020-07-31T00:00:00"/>
    <s v="Social"/>
    <s v="Salud"/>
    <s v="Préstamo"/>
  </r>
  <r>
    <s v="GEF"/>
    <x v="11"/>
    <s v="Respuesta inmediata HuracÃ¡n Sandy &quot;Santiago de Cuba&quot;"/>
    <n v="260260"/>
    <n v="2012"/>
    <s v="Ambiental "/>
    <s v="Cambio climático"/>
    <s v="Cooperación Técnica"/>
  </r>
  <r>
    <s v="GEF"/>
    <x v="11"/>
    <s v="Respuesta inmediata HuracÃ¡n Sandy &quot;Santiago de Cuba&quot;"/>
    <n v="43453"/>
    <n v="2013"/>
    <s v="Ambiental "/>
    <m/>
    <s v="Cooperación Técnica"/>
  </r>
  <r>
    <s v="GEF"/>
    <x v="11"/>
    <s v="RESPUESTA INMEDIATA TRAS EL HURACÃN MATTHEW"/>
    <n v="572380"/>
    <n v="2016"/>
    <s v="Ambiental "/>
    <m/>
    <s v="Cooperación Técnica"/>
  </r>
  <r>
    <s v="GEF"/>
    <x v="11"/>
    <s v="RESPUESTA INMEDIATA TRAS EL HURACÃN MATTHEW"/>
    <n v="1067673"/>
    <n v="2017"/>
    <s v="Ambiental "/>
    <m/>
    <s v="Cooperación Técnica"/>
  </r>
  <r>
    <s v="GEF"/>
    <x v="15"/>
    <s v="Respuesta Nacional en VIH/Sida"/>
    <n v="24446"/>
    <n v="2014"/>
    <s v="Ambiental "/>
    <m/>
    <s v="Cooperación Técnica"/>
  </r>
  <r>
    <s v="GEF"/>
    <x v="15"/>
    <s v="Respuesta Nacional en VIH/Sida"/>
    <n v="25203"/>
    <n v="2015"/>
    <s v="Ambiental "/>
    <m/>
    <s v="Cooperación Técnica"/>
  </r>
  <r>
    <s v="GEF"/>
    <x v="15"/>
    <s v="Respuesta Nacional en VIH/Sida"/>
    <n v="21112"/>
    <n v="2016"/>
    <s v="Ambiental "/>
    <m/>
    <s v="Cooperación Técnica"/>
  </r>
  <r>
    <s v="GEF"/>
    <x v="11"/>
    <s v="Respuesta Nacional VIH/sida"/>
    <n v="2802228"/>
    <n v="2012"/>
    <s v="Social"/>
    <s v="Salud"/>
    <s v="Cooperación Técnica"/>
  </r>
  <r>
    <s v="GEF"/>
    <x v="11"/>
    <s v="Respuesta Nacional VIH/sida"/>
    <n v="4957826"/>
    <n v="2013"/>
    <s v="Social"/>
    <s v="Salud"/>
    <s v="Cooperación Técnica"/>
  </r>
  <r>
    <s v="GEF"/>
    <x v="11"/>
    <s v="Respuesta Nacional VIH/sida"/>
    <n v="6335076"/>
    <n v="2014"/>
    <s v="Social"/>
    <s v="Salud"/>
    <s v="Cooperación Técnica"/>
  </r>
  <r>
    <s v="GEF"/>
    <x v="11"/>
    <s v="Respuesta Nacional VIH/sida"/>
    <n v="2846197"/>
    <n v="2015"/>
    <s v="Social"/>
    <s v="Salud"/>
    <s v="Cooperación Técnica"/>
  </r>
  <r>
    <s v="GEF"/>
    <x v="11"/>
    <s v="Respuesta Nacional VIH/sida"/>
    <n v="0"/>
    <n v="2016"/>
    <s v="Social"/>
    <s v="Salud"/>
    <s v="Cooperación Técnica"/>
  </r>
  <r>
    <s v="GEF"/>
    <x v="13"/>
    <s v="Respuesta y recuperaciÃ³n ante desastres naturales"/>
    <n v="339168"/>
    <n v="2017"/>
    <s v="Ambiental "/>
    <s v="Desastres naturales"/>
    <s v="Cooperación Técnica"/>
  </r>
  <r>
    <s v="GEF"/>
    <x v="13"/>
    <s v="Respuesta y recuperaciÃ³n ante desastres naturales"/>
    <n v="587582"/>
    <n v="2018"/>
    <s v="Ambiental "/>
    <s v="Desastres naturales"/>
    <s v="Cooperación Técnica"/>
  </r>
  <r>
    <s v="GEF"/>
    <x v="13"/>
    <s v="Respuesta y recuperaciÃ³n ante desastres naturales"/>
    <n v="914123"/>
    <n v="2019"/>
    <s v="Ambiental "/>
    <s v="Desastres naturales"/>
    <s v="Cooperación Técnica"/>
  </r>
  <r>
    <s v="GEF"/>
    <x v="13"/>
    <s v="Respuesta y recuperaciÃ³n ante desastres naturales"/>
    <n v="694080"/>
    <n v="2020"/>
    <s v="Ambiental "/>
    <s v="Desastres naturales"/>
    <s v="Cooperación Técnica"/>
  </r>
  <r>
    <s v="PNUD"/>
    <x v="13"/>
    <s v="Respuesta y recuperaciÃ³n ante desastres naturales"/>
    <n v="417732"/>
    <m/>
    <s v="Ambiental "/>
    <s v="Desastres naturales"/>
    <s v="Cooperación Técnica"/>
  </r>
  <r>
    <s v="GEF"/>
    <x v="13"/>
    <s v="Respuesta y RecuperaciÃ³n socioeconÃ³mica"/>
    <n v="80000"/>
    <n v="2020"/>
    <s v="Ambiental "/>
    <m/>
    <s v="Cooperación Técnica"/>
  </r>
  <r>
    <s v="PNUD"/>
    <x v="13"/>
    <s v="Respuesta y RecuperaciÃ³n socioeconÃ³mica"/>
    <n v="6085"/>
    <m/>
    <m/>
    <m/>
    <m/>
  </r>
  <r>
    <s v="GEF"/>
    <x v="11"/>
    <s v="Respuesta y transiciÃ³n HuracÃ¡n Matthew"/>
    <n v="60380"/>
    <n v="2016"/>
    <s v="Ambiental "/>
    <m/>
    <s v="Cooperación Técnica"/>
  </r>
  <r>
    <s v="GEF"/>
    <x v="11"/>
    <s v="Respuesta y transiciÃ³n HuracÃ¡n Matthew"/>
    <n v="579924"/>
    <n v="2017"/>
    <s v="Ambiental "/>
    <m/>
    <s v="Cooperación Técnica"/>
  </r>
  <r>
    <s v="BID"/>
    <x v="23"/>
    <s v="Respuestas a la Crisis de Calidad y Relevancia de la Educación Secundaria"/>
    <n v="100000"/>
    <d v="2015-09-29T00:00:00"/>
    <m/>
    <m/>
    <s v="Cooperación Técnica"/>
  </r>
  <r>
    <s v="BID"/>
    <x v="23"/>
    <s v="Respuestas in11adoras a COVID-19 utilizando herramientas TIC: intercambio de conocimientos entre ALC y Corea en preparación para emergencias de salud pública"/>
    <n v="1000000"/>
    <d v="2020-07-24T00:00:00"/>
    <m/>
    <m/>
    <s v="Cooperación Técnica"/>
  </r>
  <r>
    <s v="GEF"/>
    <x v="19"/>
    <s v="Respuestas Multisectoriales al VIH Sida"/>
    <n v="64627"/>
    <n v="2012"/>
    <s v="Ambiental "/>
    <m/>
    <s v="Cooperación Técnica"/>
  </r>
  <r>
    <s v="GEF"/>
    <x v="19"/>
    <s v="Respuestas Multisectoriales al VIH Sida"/>
    <n v="526"/>
    <n v="2013"/>
    <s v="Ambiental "/>
    <m/>
    <s v="Cooperación Técnica"/>
  </r>
  <r>
    <s v="GEF"/>
    <x v="2"/>
    <s v="RestauraciÃ³n Bosques Nativos de Parques Nacionales"/>
    <n v="872416"/>
    <n v="2012"/>
    <s v="Ambiental "/>
    <s v="Biodiversidad "/>
    <s v="Cooperación Técnica"/>
  </r>
  <r>
    <s v="GEF"/>
    <x v="2"/>
    <s v="RestauraciÃ³n Bosques Nativos de Parques Nacionales"/>
    <n v="155659"/>
    <n v="2013"/>
    <s v="Ambiental "/>
    <s v="Biodiversidad "/>
    <s v="Cooperación Técnica"/>
  </r>
  <r>
    <s v="GEF"/>
    <x v="2"/>
    <s v="RestauraciÃ³n Bosques Nativos de Parques Nacionales"/>
    <n v="66351"/>
    <n v="2014"/>
    <s v="Ambiental "/>
    <s v="Biodiversidad "/>
    <s v="Cooperación Técnica"/>
  </r>
  <r>
    <s v="GEF"/>
    <x v="2"/>
    <s v="RestauraciÃ³n Bosques Nativos de Parques Nacionales"/>
    <n v="173480"/>
    <n v="2015"/>
    <s v="Ambiental "/>
    <s v="Biodiversidad "/>
    <s v="Cooperación Técnica"/>
  </r>
  <r>
    <s v="GEF"/>
    <x v="2"/>
    <s v="RestauraciÃ³n Bosques Nativos de Parques Nacionales"/>
    <n v="131044"/>
    <n v="2016"/>
    <s v="Ambiental "/>
    <s v="Biodiversidad "/>
    <s v="Cooperación Técnica"/>
  </r>
  <r>
    <s v="GEF"/>
    <x v="2"/>
    <s v="RestauraciÃ³n Bosques Nativos de Parques Nacionales"/>
    <n v="7783"/>
    <n v="2017"/>
    <s v="Ambiental "/>
    <s v="Biodiversidad "/>
    <s v="Cooperación Técnica"/>
  </r>
  <r>
    <s v="BID"/>
    <x v="24"/>
    <s v="Restauración de carbono azul en el sur de Clarendon, Jamaica"/>
    <n v="2450000"/>
    <d v="2020-01-28T00:00:00"/>
    <s v="Ambiental "/>
    <s v="Biodiversidad "/>
    <s v="Cooperación Técnica"/>
  </r>
  <r>
    <s v="BID"/>
    <x v="27"/>
    <s v="Restauración de la Capacidad de Prestación de Servicios del Sector Público"/>
    <n v="125000"/>
    <d v="2019-10-09T00:00:00"/>
    <s v="Institucional"/>
    <s v="Políticas"/>
    <s v="Cooperación Técnica"/>
  </r>
  <r>
    <s v="BID"/>
    <x v="9"/>
    <s v="Restauración ecológica, 01rgía re11able, riego y agricultura protegida en las comunidades Lencas, Tolupán y Nahua"/>
    <n v="745000"/>
    <d v="2016-07-21T00:00:00"/>
    <m/>
    <m/>
    <s v="Ayuda a la inversión"/>
  </r>
  <r>
    <s v="BID"/>
    <x v="4"/>
    <s v="Restauración y Conservación de los Ecosistemas Transformados del PNN Serranía de la Macarena"/>
    <n v="700000"/>
    <d v="2018-12-13T00:00:00"/>
    <m/>
    <m/>
    <s v="Cooperación Técnica"/>
  </r>
  <r>
    <s v="GEF"/>
    <x v="37"/>
    <s v="Restoring Livelihoods"/>
    <n v="11489"/>
    <n v="2012"/>
    <s v="Ambiental "/>
    <m/>
    <s v="Cooperación Técnica"/>
  </r>
  <r>
    <s v="BID"/>
    <x v="12"/>
    <s v="Restructuración y Modernización de los Servicios de Correo Publico (COTEL)"/>
    <n v="85000"/>
    <d v="2018-09-18T00:00:00"/>
    <m/>
    <m/>
    <s v="Cooperación Técnica"/>
  </r>
  <r>
    <s v="Banco Mundial"/>
    <x v="13"/>
    <s v="Results and Accoutability (REACT) DPL"/>
    <n v="150000000"/>
    <d v="2007-06-05T00:00:00"/>
    <m/>
    <m/>
    <s v="Préstamo"/>
  </r>
  <r>
    <s v="Banco Mundial"/>
    <x v="13"/>
    <s v="Results in Nutrition for Juntos SWAp"/>
    <n v="54000000"/>
    <d v="2011-03-08T00:00:00"/>
    <m/>
    <m/>
    <s v="Préstamo"/>
  </r>
  <r>
    <s v="BID"/>
    <x v="23"/>
    <s v="Reto para la Seguridad Alimentaria en ALC: Validación de Prácticas Agrícolas arr"/>
    <n v="200000"/>
    <d v="2014-12-11T00:00:00"/>
    <m/>
    <m/>
    <s v="Cooperación Técnica"/>
  </r>
  <r>
    <s v="BID"/>
    <x v="23"/>
    <s v="Retos y Desafios para Contribuir al Cierre de las Brechas de Pobreza y Desigualdad en la Movilidad Urbana de Latinoamérica y el Caribe"/>
    <n v="275000"/>
    <d v="2020-08-06T00:00:00"/>
    <m/>
    <m/>
    <s v="Cooperación Técnica"/>
  </r>
  <r>
    <s v="GEF"/>
    <x v="24"/>
    <s v="Returned Migrants in Jamaica"/>
    <n v="40306"/>
    <n v="2017"/>
    <s v="Ambiental "/>
    <m/>
    <s v="Cooperación Técnica"/>
  </r>
  <r>
    <s v="GEF"/>
    <x v="24"/>
    <s v="Returned Migrants in Jamaica"/>
    <n v="136669"/>
    <n v="2018"/>
    <s v="Ambiental "/>
    <m/>
    <s v="Cooperación Técnica"/>
  </r>
  <r>
    <s v="GEF"/>
    <x v="24"/>
    <s v="Returned Migrants in Jamaica"/>
    <n v="198552"/>
    <n v="2019"/>
    <s v="Ambiental "/>
    <m/>
    <s v="Cooperación Técnica"/>
  </r>
  <r>
    <s v="GEF"/>
    <x v="24"/>
    <s v="Returned Migrants in Jamaica"/>
    <n v="2712"/>
    <n v="2020"/>
    <s v="Ambiental "/>
    <m/>
    <s v="Cooperación Técnica"/>
  </r>
  <r>
    <s v="PNUD"/>
    <x v="24"/>
    <s v="Returned Migrants in Jamaica"/>
    <n v="29383"/>
    <m/>
    <m/>
    <m/>
    <m/>
  </r>
  <r>
    <s v="BID"/>
    <x v="23"/>
    <s v="Reunión de Política Caribeña sobre Masculinidad"/>
    <n v="150000"/>
    <d v="2018-11-08T00:00:00"/>
    <m/>
    <m/>
    <s v="Cooperación Técnica"/>
  </r>
  <r>
    <s v="CAF"/>
    <x v="27"/>
    <s v="Reut. Aguas Serv.Lago Marac.I"/>
    <n v="15000000"/>
    <s v="28-11-1997"/>
    <s v="Institucional"/>
    <s v="Infraestructura"/>
    <s v="Ayuda a la inversión"/>
  </r>
  <r>
    <s v="CAF"/>
    <x v="27"/>
    <s v="Reut. Aguas Serv.Lago Marac.II"/>
    <n v="60000000"/>
    <s v="10-02-1998"/>
    <s v="Institucional"/>
    <s v="Infraestructura"/>
    <s v="Ayuda a la inversión"/>
  </r>
  <r>
    <s v="BID"/>
    <x v="15"/>
    <s v="Revalorizando plantas nativas de alto valor nutritivo para promover la seguridad"/>
    <n v="557939"/>
    <d v="2015-11-20T00:00:00"/>
    <m/>
    <m/>
    <s v="Cooperación Técnica"/>
  </r>
  <r>
    <s v="BID"/>
    <x v="23"/>
    <s v="Revisando los sistemas fiduciarios"/>
    <n v="1000000"/>
    <d v="2016-08-22T00:00:00"/>
    <m/>
    <m/>
    <s v="Cooperación Técnica"/>
  </r>
  <r>
    <s v="Banco Mundial"/>
    <x v="19"/>
    <s v="Revised Quito Power Project"/>
    <n v="5000000"/>
    <d v="1957-09-20T00:00:00"/>
    <m/>
    <m/>
    <s v="Préstamo"/>
  </r>
  <r>
    <s v="GEF"/>
    <x v="20"/>
    <s v="RevisiÃ³n del padrÃ³n de PROSPERA"/>
    <n v="277824"/>
    <n v="2015"/>
    <s v="Ambiental "/>
    <m/>
    <s v="Cooperación Técnica"/>
  </r>
  <r>
    <s v="GEF"/>
    <x v="20"/>
    <s v="RevisiÃ³n del padrÃ³n de PROSPERA"/>
    <n v="80766"/>
    <n v="2016"/>
    <s v="Ambiental "/>
    <m/>
    <s v="Cooperación Técnica"/>
  </r>
  <r>
    <s v="GEF"/>
    <x v="20"/>
    <s v="RevisiÃ³n del padrÃ³n de PROSPERA"/>
    <n v="6491"/>
    <n v="2017"/>
    <s v="Ambiental "/>
    <m/>
    <s v="Cooperación Técnica"/>
  </r>
  <r>
    <s v="BID"/>
    <x v="23"/>
    <s v="Revisión de Estrategias para el Manejo de la Broca del Café (Hypoth01mus hampei"/>
    <n v="200000"/>
    <d v="2014-12-11T00:00:00"/>
    <m/>
    <m/>
    <s v="Cooperación Técnica"/>
  </r>
  <r>
    <s v="BID"/>
    <x v="9"/>
    <s v="Revisión de la Ley de Reestructuración del Banco Hondureño para la Producción y la Vivienda (BANHPROVI)"/>
    <n v="250000"/>
    <d v="2018-12-06T00:00:00"/>
    <m/>
    <m/>
    <s v="Cooperación Técnica"/>
  </r>
  <r>
    <s v="BID"/>
    <x v="23"/>
    <s v="Revisión de los Sistemas Fiduciarios de País: Evaluaciones Fiduciarias y Evaluaciones de Impacto"/>
    <n v="1000000"/>
    <d v="2018-11-02T00:00:00"/>
    <m/>
    <m/>
    <s v="Cooperación Técnica"/>
  </r>
  <r>
    <s v="BID"/>
    <x v="23"/>
    <s v="Revisión de los Sistemas Fiduciarios de País: Evaluaciones Fiduciarias y Evaluaciones de Impacto"/>
    <n v="1000000"/>
    <d v="2017-09-05T00:00:00"/>
    <m/>
    <m/>
    <s v="Cooperación Técnica"/>
  </r>
  <r>
    <s v="BID"/>
    <x v="23"/>
    <s v="Revisión de los Sistemas Nacionales Fiduciarios: Evaluaciones Fiduciarias y de Impacto"/>
    <n v="500000"/>
    <d v="2020-10-14T00:00:00"/>
    <m/>
    <m/>
    <s v="Cooperación Técnica"/>
  </r>
  <r>
    <s v="BID"/>
    <x v="23"/>
    <s v="Revisión de los Sistemas Nacionales Fiduciarios: Evaluaciones Fiduciarias y Evaluaciones de Impacto"/>
    <n v="1000000"/>
    <d v="2019-10-25T00:00:00"/>
    <m/>
    <m/>
    <s v="Cooperación Técnica"/>
  </r>
  <r>
    <s v="BID"/>
    <x v="23"/>
    <s v="Revisión de Sistemas Nacionales Fiduciarios: Diagnósticos y Evaluaciones"/>
    <n v="1000000"/>
    <d v="2015-08-21T00:00:00"/>
    <m/>
    <m/>
    <s v="Cooperación Técnica"/>
  </r>
  <r>
    <s v="BID"/>
    <x v="23"/>
    <s v="Revisión de Sistemas Nacionales Fiduciarios: Diagnosticos y Evaluaciones Impacto"/>
    <n v="1000000"/>
    <d v="2014-08-26T00:00:00"/>
    <m/>
    <m/>
    <s v="Cooperación Técnica"/>
  </r>
  <r>
    <s v="BID"/>
    <x v="0"/>
    <s v="Revitalización Comercial y Urbana: El Caso de la Ciudad Colonial de Santo"/>
    <n v="850000"/>
    <d v="2015-11-19T00:00:00"/>
    <m/>
    <m/>
    <s v="Cooperación Técnica"/>
  </r>
  <r>
    <s v="BID"/>
    <x v="16"/>
    <s v="Revitalización de Barrios e Infraestructura Patrimonial Emblemática"/>
    <n v="90000000"/>
    <d v="2015-10-21T00:00:00"/>
    <m/>
    <m/>
    <s v="Préstamo"/>
  </r>
  <r>
    <s v="BID"/>
    <x v="30"/>
    <s v="Revitalización de la Industria de la Esponja"/>
    <n v="535450"/>
    <d v="2015-12-15T00:00:00"/>
    <m/>
    <m/>
    <s v="Cooperación Técnica"/>
  </r>
  <r>
    <s v="BID"/>
    <x v="8"/>
    <s v="Revitalización de los Sectores del Cacao y el Café en Grand_x001a_ Anse después del Huracán Matthew"/>
    <n v="1459370"/>
    <d v="2017-09-13T00:00:00"/>
    <m/>
    <m/>
    <s v="Cooperación Técnica"/>
  </r>
  <r>
    <s v="BID"/>
    <x v="9"/>
    <s v="Revitalización Económica y Desarrollo de Barrios Vulnerables de Tegucigalpa"/>
    <n v="300000"/>
    <d v="2018-12-03T00:00:00"/>
    <m/>
    <m/>
    <s v="Cooperación Técnica"/>
  </r>
  <r>
    <s v="BID"/>
    <x v="23"/>
    <s v="Revolución Digital de los Procesos Comerciales: Adopción de Ventanillas Únicas 03ítimos"/>
    <n v="350000"/>
    <d v="2019-10-01T00:00:00"/>
    <m/>
    <m/>
    <s v="Cooperación Técnica"/>
  </r>
  <r>
    <s v="Banco Mundial"/>
    <x v="1"/>
    <s v="RF 2nd Amazon Fire Prevention and Mobilization"/>
    <n v="1300000"/>
    <d v="2001-06-05T00:00:00"/>
    <m/>
    <m/>
    <m/>
  </r>
  <r>
    <s v="Banco Mundial"/>
    <x v="1"/>
    <s v="RF Amazon Fire and Deforestation Control Project"/>
    <n v="15300000"/>
    <s v="NA"/>
    <m/>
    <m/>
    <m/>
  </r>
  <r>
    <s v="Banco Mundial"/>
    <x v="1"/>
    <s v="RF Demonstration Projects - PDA"/>
    <n v="0"/>
    <d v="1994-09-29T00:00:00"/>
    <m/>
    <m/>
    <m/>
  </r>
  <r>
    <s v="Banco Mundial"/>
    <x v="1"/>
    <s v="RF Ecological Corridors Project"/>
    <n v="42000000"/>
    <d v="2001-12-21T00:00:00"/>
    <m/>
    <m/>
    <m/>
  </r>
  <r>
    <s v="Banco Mundial"/>
    <x v="1"/>
    <s v="RF Extractive Reserves Project"/>
    <n v="9700000"/>
    <d v="1994-11-15T00:00:00"/>
    <m/>
    <m/>
    <m/>
  </r>
  <r>
    <s v="Banco Mundial"/>
    <x v="1"/>
    <s v="RF Fire Prevention &amp; Mobilization Project"/>
    <n v="1000000"/>
    <d v="1998-10-06T00:00:00"/>
    <m/>
    <m/>
    <m/>
  </r>
  <r>
    <s v="Banco Mundial"/>
    <x v="1"/>
    <s v="RF Flood Plain (Varzea) Management Project"/>
    <n v="15330000"/>
    <d v="1999-05-28T00:00:00"/>
    <m/>
    <m/>
    <m/>
  </r>
  <r>
    <s v="Banco Mundial"/>
    <x v="1"/>
    <s v="RF Forest Resources Management Project"/>
    <n v="18900000"/>
    <d v="1996-11-27T00:00:00"/>
    <m/>
    <m/>
    <m/>
  </r>
  <r>
    <s v="Banco Mundial"/>
    <x v="1"/>
    <s v="RF Indigenous Demonstration Project"/>
    <n v="9000000"/>
    <s v="NA"/>
    <m/>
    <m/>
    <m/>
  </r>
  <r>
    <s v="Banco Mundial"/>
    <x v="1"/>
    <s v="RF Indigenous Lands Project"/>
    <n v="20900000"/>
    <d v="1995-06-19T00:00:00"/>
    <m/>
    <m/>
    <m/>
  </r>
  <r>
    <s v="Banco Mundial"/>
    <x v="1"/>
    <s v="RF Monitoring &amp; Analysis Project"/>
    <n v="5900000"/>
    <d v="1998-08-14T00:00:00"/>
    <m/>
    <m/>
    <m/>
  </r>
  <r>
    <s v="Banco Mundial"/>
    <x v="1"/>
    <s v="RF Natural Resources Policy Project (NRPP)"/>
    <n v="85000000"/>
    <d v="1994-11-22T00:00:00"/>
    <m/>
    <m/>
    <m/>
  </r>
  <r>
    <s v="Banco Mundial"/>
    <x v="1"/>
    <s v="RF Science Centers - Emergency Assistance Project"/>
    <n v="2500000"/>
    <d v="1994-10-28T00:00:00"/>
    <m/>
    <m/>
    <m/>
  </r>
  <r>
    <s v="Banco Mundial"/>
    <x v="1"/>
    <s v="RF-PPG7 Coordination"/>
    <n v="3200000"/>
    <d v="2006-01-04T00:00:00"/>
    <m/>
    <m/>
    <m/>
  </r>
  <r>
    <s v="Banco Mundial"/>
    <x v="1"/>
    <s v="RF-Science Centers &amp; Directed Research Project-Phase I"/>
    <n v="15100000"/>
    <d v="1994-07-01T00:00:00"/>
    <m/>
    <m/>
    <m/>
  </r>
  <r>
    <s v="Banco Mundial"/>
    <x v="1"/>
    <s v="RFT Support to COIAB Institutional Development"/>
    <n v="270000"/>
    <d v="2007-05-10T00:00:00"/>
    <m/>
    <m/>
    <m/>
  </r>
  <r>
    <s v="Banco Mundial"/>
    <x v="1"/>
    <s v="RFT Support to GTA Institutional Development"/>
    <n v="550000"/>
    <d v="2007-05-30T00:00:00"/>
    <m/>
    <m/>
    <m/>
  </r>
  <r>
    <s v="Banco Mundial"/>
    <x v="1"/>
    <s v="RGN Rural Poverty Reduction- Additional Financing"/>
    <n v="28000000"/>
    <d v="2007-09-18T00:00:00"/>
    <m/>
    <m/>
    <s v="Préstamo"/>
  </r>
  <r>
    <s v="GEF"/>
    <x v="2"/>
    <s v="rgProducciÃ³n Limpia y Consumo Sustentable"/>
    <n v="1599933"/>
    <n v="2012"/>
    <s v="Ambiental "/>
    <s v="Cambio climático"/>
    <s v="Cooperación Técnica"/>
  </r>
  <r>
    <s v="GEF"/>
    <x v="2"/>
    <s v="rgProducciÃ³n Limpia y Consumo Sustentable"/>
    <n v="3775828"/>
    <n v="2013"/>
    <s v="Ambiental "/>
    <s v="Cambio climático"/>
    <s v="Cooperación Técnica"/>
  </r>
  <r>
    <s v="GEF"/>
    <x v="2"/>
    <s v="rgProducciÃ³n Limpia y Consumo Sustentable"/>
    <n v="2954197"/>
    <n v="2014"/>
    <s v="Ambiental "/>
    <s v="Cambio climático"/>
    <s v="Cooperación Técnica"/>
  </r>
  <r>
    <s v="GEF"/>
    <x v="2"/>
    <s v="rgProducciÃ³n Limpia y Consumo Sustentable"/>
    <n v="12844052"/>
    <n v="2015"/>
    <s v="Ambiental "/>
    <s v="Cambio climático"/>
    <s v="Cooperación Técnica"/>
  </r>
  <r>
    <s v="GEF"/>
    <x v="2"/>
    <s v="rgProducciÃ³n Limpia y Consumo Sustentable"/>
    <n v="2857272"/>
    <n v="2016"/>
    <s v="Ambiental "/>
    <s v="Cambio climático"/>
    <s v="Cooperación Técnica"/>
  </r>
  <r>
    <s v="GEF"/>
    <x v="37"/>
    <s v="Ridge to Reef Grenada"/>
    <n v="525000"/>
    <n v="2015"/>
    <s v="Ambiental "/>
    <s v="Biodiversidad "/>
    <s v="Cooperación Técnica"/>
  </r>
  <r>
    <s v="GEF"/>
    <x v="37"/>
    <s v="Ridge to Reef Grenada"/>
    <n v="503733"/>
    <n v="2016"/>
    <s v="Ambiental "/>
    <s v="Biodiversidad "/>
    <s v="Cooperación Técnica"/>
  </r>
  <r>
    <s v="GEF"/>
    <x v="37"/>
    <s v="Ridge to Reef Grenada"/>
    <n v="656492"/>
    <n v="2017"/>
    <s v="Ambiental "/>
    <s v="Biodiversidad "/>
    <s v="Cooperación Técnica"/>
  </r>
  <r>
    <s v="GEF"/>
    <x v="37"/>
    <s v="Ridge to Reef Grenada"/>
    <n v="896677"/>
    <n v="2018"/>
    <s v="Ambiental "/>
    <s v="Biodiversidad "/>
    <s v="Cooperación Técnica"/>
  </r>
  <r>
    <s v="GEF"/>
    <x v="37"/>
    <s v="Ridge to Reef Grenada"/>
    <n v="959453"/>
    <n v="2019"/>
    <s v="Ambiental "/>
    <s v="Biodiversidad "/>
    <s v="Cooperación Técnica"/>
  </r>
  <r>
    <s v="GEF"/>
    <x v="37"/>
    <s v="Ridge to Reef Grenada"/>
    <n v="464347"/>
    <n v="2020"/>
    <s v="Ambiental "/>
    <s v="Biodiversidad "/>
    <s v="Cooperación Técnica"/>
  </r>
  <r>
    <s v="PNUD"/>
    <x v="37"/>
    <s v="Ridge to Reef Grenada"/>
    <n v="268674"/>
    <n v="2020"/>
    <s v="Ambiental "/>
    <s v="Biodiversidad "/>
    <s v="Cooperación Técnica"/>
  </r>
  <r>
    <s v="GEF"/>
    <x v="9"/>
    <s v="Riego en el oeste Comayagua"/>
    <n v="424495"/>
    <n v="2012"/>
    <s v="Ambiental "/>
    <s v="Cambio climático"/>
    <s v="Cooperación Técnica"/>
  </r>
  <r>
    <s v="GEF"/>
    <x v="9"/>
    <s v="Riesgo Climatico"/>
    <n v="189061"/>
    <n v="2014"/>
    <s v="Ambiental "/>
    <m/>
    <s v="Cooperación Técnica"/>
  </r>
  <r>
    <s v="GEF"/>
    <x v="9"/>
    <s v="Riesgo Climatico"/>
    <n v="316192"/>
    <n v="2015"/>
    <s v="Ambiental "/>
    <m/>
    <s v="Cooperación Técnica"/>
  </r>
  <r>
    <s v="GEF"/>
    <x v="9"/>
    <s v="Riesgo Climatico"/>
    <n v="264828"/>
    <n v="2016"/>
    <s v="Ambiental "/>
    <m/>
    <s v="Cooperación Técnica"/>
  </r>
  <r>
    <s v="GEF"/>
    <x v="9"/>
    <s v="Riesgo Climatico"/>
    <n v="46929"/>
    <n v="2017"/>
    <s v="Ambiental "/>
    <m/>
    <s v="Cooperación Técnica"/>
  </r>
  <r>
    <s v="GEF"/>
    <x v="9"/>
    <s v="Riesgo Climatico"/>
    <n v="0"/>
    <n v="2018"/>
    <s v="Ambiental "/>
    <m/>
    <s v="Cooperación Técnica"/>
  </r>
  <r>
    <s v="BID"/>
    <x v="23"/>
    <s v="Riesgo Climático: Identificación, Gestión y Oportunidades"/>
    <n v="1500000"/>
    <d v="2016-07-22T00:00:00"/>
    <m/>
    <m/>
    <s v="Cooperación Técnica"/>
  </r>
  <r>
    <s v="GEF"/>
    <x v="0"/>
    <s v="Riesgo Sismico Zona Norte"/>
    <n v="983210"/>
    <n v="2012"/>
    <s v="Ambiental "/>
    <s v="Desastres naturales"/>
    <s v="Cooperación Técnica"/>
  </r>
  <r>
    <s v="GEF"/>
    <x v="0"/>
    <s v="Riesgo Sismico Zona Norte"/>
    <n v="160277"/>
    <n v="2013"/>
    <s v="Ambiental "/>
    <s v="Desastres naturales"/>
    <s v="Cooperación Técnica"/>
  </r>
  <r>
    <s v="GEF"/>
    <x v="0"/>
    <s v="Riesgo Sismico Zona Norte"/>
    <n v="67211"/>
    <n v="2014"/>
    <s v="Ambiental "/>
    <s v="Desastres naturales"/>
    <s v="Cooperación Técnica"/>
  </r>
  <r>
    <s v="GEF"/>
    <x v="0"/>
    <s v="Riesgo Sismico Zona Norte"/>
    <n v="2"/>
    <n v="2015"/>
    <s v="Ambiental "/>
    <s v="Desastres naturales"/>
    <s v="Cooperación Técnica"/>
  </r>
  <r>
    <s v="GEF"/>
    <x v="11"/>
    <s v="RIESGO Y DESASTRES EN PINAR DEL RÃO,HABANA Y VILLA CLARA"/>
    <n v="6551"/>
    <n v="2012"/>
    <s v="Ambiental "/>
    <s v="Desastres naturales"/>
    <s v="Cooperación Técnica"/>
  </r>
  <r>
    <s v="Banco Mundial"/>
    <x v="1"/>
    <s v="Rio de Janeiro Early Childhood Development Project"/>
    <n v="100000000"/>
    <s v="NA"/>
    <m/>
    <m/>
    <s v="Préstamo"/>
  </r>
  <r>
    <s v="Banco Mundial"/>
    <x v="1"/>
    <s v="Rio de Janeiro Mass Transit - Additional Financing"/>
    <n v="44000000"/>
    <d v="2008-02-12T00:00:00"/>
    <m/>
    <m/>
    <s v="Préstamo"/>
  </r>
  <r>
    <s v="Banco Mundial"/>
    <x v="1"/>
    <s v="Rio de Janeiro Mass Transit Project"/>
    <n v="373000000"/>
    <d v="1998-03-05T00:00:00"/>
    <m/>
    <m/>
    <s v="Préstamo"/>
  </r>
  <r>
    <s v="Banco Mundial"/>
    <x v="1"/>
    <s v="RIO DE JANEIRO METROPOLITAN TRANSPORT DECENTRALIZATION PROJECT"/>
    <n v="272000000"/>
    <d v="1993-06-29T00:00:00"/>
    <m/>
    <m/>
    <s v="Préstamo"/>
  </r>
  <r>
    <s v="Banco Mundial"/>
    <x v="1"/>
    <s v="Rio de Janeiro Metropolitan Urban and Housing Development"/>
    <n v="485000000"/>
    <d v="2011-03-15T00:00:00"/>
    <m/>
    <m/>
    <s v="Préstamo"/>
  </r>
  <r>
    <s v="Banco Mundial"/>
    <x v="1"/>
    <s v="Rio de Janeiro Municipality Fiscal Consolidation for Efficiency and Growth DPL"/>
    <n v="1045000000"/>
    <d v="2010-07-01T00:00:00"/>
    <m/>
    <m/>
    <s v="Préstamo"/>
  </r>
  <r>
    <s v="Banco Mundial"/>
    <x v="1"/>
    <s v="Rio de Janeiro State Reform Privatization Project"/>
    <n v="5900000000"/>
    <d v="1997-07-17T00:00:00"/>
    <m/>
    <m/>
    <s v="Préstamo"/>
  </r>
  <r>
    <s v="Banco Mundial"/>
    <x v="1"/>
    <s v="Rio de Janeiro Strengthening Public Sector Management Technical Assistance Project"/>
    <n v="32400000"/>
    <d v="2013-06-14T00:00:00"/>
    <m/>
    <m/>
    <s v="Proyectos de Inversión "/>
  </r>
  <r>
    <s v="Banco Mundial"/>
    <x v="1"/>
    <s v="Rio de Janeiro Sustainable Integrated Ecosystem Management in Productive Landscapes of the North-Northwestern Fluminense (GEF)"/>
    <n v="14590000"/>
    <d v="2005-05-31T00:00:00"/>
    <m/>
    <m/>
    <s v="Préstamo"/>
  </r>
  <r>
    <s v="Banco Mundial"/>
    <x v="1"/>
    <s v="Rio de Janeiro Sustainable Rural Development Project"/>
    <n v="79000000"/>
    <d v="2009-09-10T00:00:00"/>
    <m/>
    <m/>
    <s v="Proyectos de Inversión "/>
  </r>
  <r>
    <s v="Banco Mundial"/>
    <x v="16"/>
    <s v="Rio Elqui Project"/>
    <n v="1300000"/>
    <d v="1951-10-10T00:00:00"/>
    <m/>
    <m/>
    <s v="Préstamo"/>
  </r>
  <r>
    <s v="Banco Mundial"/>
    <x v="1"/>
    <s v="Rio Flood Reconstruction &amp; Prevention Project"/>
    <n v="175000000"/>
    <d v="1988-06-24T00:00:00"/>
    <m/>
    <m/>
    <s v="Prestamo de recuperación de emergencia"/>
  </r>
  <r>
    <s v="Banco Mundial"/>
    <x v="4"/>
    <s v="Rio Frio Carbon Offset Project"/>
    <n v="11000000"/>
    <d v="2005-06-30T00:00:00"/>
    <m/>
    <m/>
    <s v="Préstamo"/>
  </r>
  <r>
    <s v="Banco Mundial"/>
    <x v="1"/>
    <s v="Rio Grande - RS Integrated Municipal Development Program"/>
    <n v="13500000"/>
    <d v="2009-07-07T00:00:00"/>
    <m/>
    <m/>
    <s v="Préstamo"/>
  </r>
  <r>
    <s v="Banco Mundial"/>
    <x v="1"/>
    <s v="Rio Grande do Norte Rural Development Project"/>
    <n v="12000000"/>
    <d v="1975-12-11T00:00:00"/>
    <m/>
    <m/>
    <s v="Préstamo"/>
  </r>
  <r>
    <s v="Banco Mundial"/>
    <x v="1"/>
    <s v="Rio Grande do Norte: Regional Development and Governance"/>
    <n v="400000000"/>
    <d v="2013-06-25T00:00:00"/>
    <m/>
    <m/>
    <s v="Proyectos de Inversión "/>
  </r>
  <r>
    <s v="Banco Mundial"/>
    <x v="1"/>
    <s v="RIO GRANDE DO SUL FISCAL SUSTAINABILITY"/>
    <n v="1100000000"/>
    <d v="2008-07-31T00:00:00"/>
    <m/>
    <m/>
    <s v="Préstamo"/>
  </r>
  <r>
    <s v="Banco Mundial"/>
    <x v="1"/>
    <s v="Rio Grande do Sul State Highway Management Project "/>
    <n v="167900000"/>
    <d v="1997-05-15T00:00:00"/>
    <m/>
    <m/>
    <s v="Préstamo"/>
  </r>
  <r>
    <s v="Banco Mundial"/>
    <x v="1"/>
    <s v="Rio Grande do Sul State Reform Project "/>
    <n v="461000000"/>
    <d v="1997-03-04T00:00:00"/>
    <m/>
    <m/>
    <s v="Préstamo"/>
  </r>
  <r>
    <s v="Banco Mundial"/>
    <x v="1"/>
    <s v="Rio Grande do Sul SWAp"/>
    <n v="480000000"/>
    <d v="2012-05-01T00:00:00"/>
    <m/>
    <m/>
    <s v="Proyectos de Inversión "/>
  </r>
  <r>
    <s v="Banco Mundial"/>
    <x v="4"/>
    <s v="Rio Grande Multipurpose Project"/>
    <n v="164500000"/>
    <d v="1984-06-21T00:00:00"/>
    <m/>
    <m/>
    <s v="Préstamo"/>
  </r>
  <r>
    <s v="Banco Mundial"/>
    <x v="14"/>
    <s v="Rio Lempa Hydroelectric Project"/>
    <n v="12500000"/>
    <d v="1949-12-14T00:00:00"/>
    <m/>
    <m/>
    <s v="Préstamo"/>
  </r>
  <r>
    <s v="Banco Mundial"/>
    <x v="14"/>
    <s v="Rio Lempa Power Project (02)"/>
    <n v="3000000"/>
    <d v="1959-02-20T00:00:00"/>
    <m/>
    <m/>
    <s v="Préstamo"/>
  </r>
  <r>
    <s v="Banco Mundial"/>
    <x v="9"/>
    <s v="Rio Lindo Hydroelectric Project"/>
    <n v="11500000"/>
    <d v="1968-06-12T00:00:00"/>
    <m/>
    <m/>
    <s v="Préstamo"/>
  </r>
  <r>
    <s v="Banco Mundial"/>
    <x v="7"/>
    <s v="Rio Macho Hydroelectric Project"/>
    <n v="8800000"/>
    <d v="1961-02-03T00:00:00"/>
    <m/>
    <m/>
    <s v="Préstamo"/>
  </r>
  <r>
    <s v="Banco Mundial"/>
    <x v="20"/>
    <s v="RIO PANUCO SUPPLEMEN"/>
    <n v="25000000"/>
    <d v="1978-07-11T00:00:00"/>
    <m/>
    <m/>
    <s v="Préstamo"/>
  </r>
  <r>
    <s v="Banco Mundial"/>
    <x v="1"/>
    <s v="RIO STATE DEVELOPMENT POLICY LOAN III"/>
    <n v="300000000"/>
    <d v="2012-08-30T00:00:00"/>
    <m/>
    <m/>
    <s v="Préstamo"/>
  </r>
  <r>
    <s v="Banco Mundial"/>
    <x v="1"/>
    <s v="Rio State Fiscal Sustainability; Human Development and Competitiveness DPL"/>
    <n v="485000000"/>
    <d v="2010-02-02T00:00:00"/>
    <m/>
    <m/>
    <s v="Préstamo"/>
  </r>
  <r>
    <s v="Banco Mundial"/>
    <x v="10"/>
    <s v="Rio Tuma Hydroelectric Project"/>
    <n v="12500000"/>
    <d v="1960-06-22T00:00:00"/>
    <m/>
    <m/>
    <s v="Préstamo"/>
  </r>
  <r>
    <s v="GEF"/>
    <x v="1"/>
    <s v="Rio+ Center: Rio+20 Follow up Actions"/>
    <n v="61695"/>
    <n v="2019"/>
    <s v="Ambiental "/>
    <m/>
    <s v="Cooperación Técnica"/>
  </r>
  <r>
    <s v="GEF"/>
    <x v="18"/>
    <s v="RLA/99/003 TIERRAMERICA"/>
    <n v="41260"/>
    <n v="2012"/>
    <s v="Ambiental "/>
    <m/>
    <s v="Cooperación Técnica"/>
  </r>
  <r>
    <s v="GEF"/>
    <x v="18"/>
    <s v="RLA/99/G31 ProtecciÃ³n Ambiental R.P. y F.M."/>
    <n v="1"/>
    <n v="2012"/>
    <s v="Ambiental "/>
    <m/>
    <s v="Cooperación Técnica"/>
  </r>
  <r>
    <s v="Banco Mundial"/>
    <x v="1"/>
    <s v="RMA Capacity Building and Institutional Development Project"/>
    <n v="310000"/>
    <d v="2008-07-22T00:00:00"/>
    <m/>
    <m/>
    <m/>
  </r>
  <r>
    <s v="Banco Mundial"/>
    <x v="12"/>
    <s v="Road Asset Preservation"/>
    <n v="160000000"/>
    <s v="NA"/>
    <s v="Institucional"/>
    <s v="Infraestructura"/>
    <s v="Préstamo"/>
  </r>
  <r>
    <s v="Banco Mundial"/>
    <x v="7"/>
    <s v="Road Construction and Maintenance Project"/>
    <n v="11000000"/>
    <d v="1961-10-13T00:00:00"/>
    <s v="Institucional"/>
    <s v="Infraestructura"/>
    <s v="Préstamo"/>
  </r>
  <r>
    <s v="Banco Mundial"/>
    <x v="24"/>
    <s v="Road Improvement and Maintenance Project"/>
    <n v="9300000"/>
    <d v="1973-05-29T00:00:00"/>
    <s v="Institucional"/>
    <s v="Infraestructura"/>
    <s v="Préstamo"/>
  </r>
  <r>
    <s v="Banco Mundial"/>
    <x v="24"/>
    <s v="Road Infrastructure Planning and Maintenance Project"/>
    <n v="35000000"/>
    <d v="1990-12-04T00:00:00"/>
    <s v="Institucional"/>
    <s v="Infraestructura"/>
    <s v="Préstamo"/>
  </r>
  <r>
    <s v="Banco Mundial"/>
    <x v="21"/>
    <s v="Road Maintenance"/>
    <n v="105410000"/>
    <d v="2006-08-24T00:00:00"/>
    <s v="Institucional"/>
    <s v="Infraestructura"/>
    <s v="Préstamo"/>
  </r>
  <r>
    <s v="Banco Mundial"/>
    <x v="31"/>
    <s v="Road Maintenance &amp; Rehabilitation Project (02)"/>
    <n v="5600000"/>
    <d v="1988-05-31T00:00:00"/>
    <s v="Institucional"/>
    <s v="Infraestructura"/>
    <s v="Préstamo"/>
  </r>
  <r>
    <s v="Banco Mundial"/>
    <x v="0"/>
    <s v="Road Maintenance and Reconstruction Project"/>
    <n v="5000000"/>
    <d v="1976-07-15T00:00:00"/>
    <s v="Institucional"/>
    <s v="Infraestructura"/>
    <s v="Préstamo"/>
  </r>
  <r>
    <s v="Banco Mundial"/>
    <x v="0"/>
    <s v="Road Maintenance and Reconstruction Project (02)"/>
    <n v="35000000"/>
    <d v="1979-12-18T00:00:00"/>
    <s v="Institucional"/>
    <s v="Infraestructura"/>
    <s v="Prestamo de recuperación de emergencia"/>
  </r>
  <r>
    <s v="Banco Mundial"/>
    <x v="0"/>
    <s v="Road Maintenance and Reconstruction Project (03)"/>
    <n v="35800000"/>
    <d v="1985-07-23T00:00:00"/>
    <s v="Institucional"/>
    <s v="Infraestructura"/>
    <s v="Préstamo"/>
  </r>
  <r>
    <s v="Banco Mundial"/>
    <x v="28"/>
    <s v="Road Maintenance and Rehabilitation Project"/>
    <n v="11000000"/>
    <d v="1984-05-31T00:00:00"/>
    <s v="Institucional"/>
    <s v="Infraestructura"/>
    <s v="Préstamo"/>
  </r>
  <r>
    <s v="Banco Mundial"/>
    <x v="31"/>
    <s v="Road Maintenance and Rehabilitation Project"/>
    <n v="5300000"/>
    <d v="1983-05-03T00:00:00"/>
    <s v="Institucional"/>
    <s v="Infraestructura"/>
    <s v="Préstamo"/>
  </r>
  <r>
    <s v="Banco Mundial"/>
    <x v="34"/>
    <s v="Road Maintenance and Rehabilitation Project"/>
    <n v="5000000"/>
    <d v="1982-04-01T00:00:00"/>
    <s v="Institucional"/>
    <s v="Infraestructura"/>
    <s v="Préstamo"/>
  </r>
  <r>
    <s v="Banco Mundial"/>
    <x v="28"/>
    <s v="Road Maintenance and Rehabilitation Project (02)"/>
    <n v="33200000"/>
    <d v="1992-06-23T00:00:00"/>
    <s v="Institucional"/>
    <s v="Infraestructura"/>
    <s v="Préstamo"/>
  </r>
  <r>
    <s v="Banco Mundial"/>
    <x v="2"/>
    <s v="Road Maintenance and Rehabilitation Sector Project"/>
    <n v="756000000"/>
    <d v="1993-06-03T00:00:00"/>
    <s v="Institucional"/>
    <s v="Infraestructura"/>
    <s v="Préstamo"/>
  </r>
  <r>
    <s v="Banco Mundial"/>
    <x v="8"/>
    <s v="Road Maintenance Project"/>
    <n v="47400000"/>
    <d v="1995-03-23T00:00:00"/>
    <s v="Institucional"/>
    <s v="Infraestructura"/>
    <s v="Préstamo"/>
  </r>
  <r>
    <s v="Banco Mundial"/>
    <x v="3"/>
    <s v="Road Maintenance Project (02)"/>
    <n v="240000000"/>
    <d v="1992-06-18T00:00:00"/>
    <s v="Institucional"/>
    <s v="Infraestructura"/>
    <s v="Préstamo"/>
  </r>
  <r>
    <s v="Banco Mundial"/>
    <x v="21"/>
    <s v="Road Maintenance Project (02)"/>
    <n v="6000000"/>
    <d v="1970-01-06T00:00:00"/>
    <s v="Institucional"/>
    <s v="Infraestructura"/>
    <s v="Préstamo"/>
  </r>
  <r>
    <s v="Banco Mundial"/>
    <x v="2"/>
    <s v="Road Project"/>
    <n v="48500000"/>
    <d v="1961-06-30T00:00:00"/>
    <s v="Institucional"/>
    <s v="Infraestructura"/>
    <s v="Préstamo"/>
  </r>
  <r>
    <s v="Banco Mundial"/>
    <x v="20"/>
    <s v="Road Project"/>
    <n v="25000000"/>
    <d v="1960-10-18T00:00:00"/>
    <s v="Institucional"/>
    <s v="Infraestructura"/>
    <s v="Préstamo"/>
  </r>
  <r>
    <s v="Banco Mundial"/>
    <x v="2"/>
    <s v="Road Project (02)"/>
    <n v="25000000"/>
    <d v="1969-06-24T00:00:00"/>
    <s v="Institucional"/>
    <s v="Infraestructura"/>
    <s v="Préstamo"/>
  </r>
  <r>
    <s v="Banco Mundial"/>
    <x v="21"/>
    <s v="Road Project (02)"/>
    <n v="2100000"/>
    <d v="1966-04-04T00:00:00"/>
    <s v="Institucional"/>
    <s v="Infraestructura"/>
    <s v="Préstamo"/>
  </r>
  <r>
    <s v="Banco Mundial"/>
    <x v="20"/>
    <s v="Road Project (02)"/>
    <n v="40000000"/>
    <d v="1963-09-20T00:00:00"/>
    <s v="Institucional"/>
    <s v="Infraestructura"/>
    <s v="Préstamo"/>
  </r>
  <r>
    <s v="Banco Mundial"/>
    <x v="12"/>
    <s v="Road Project (02)"/>
    <n v="7200000"/>
    <d v="1960-08-19T00:00:00"/>
    <s v="Institucional"/>
    <s v="Infraestructura"/>
    <s v="Préstamo"/>
  </r>
  <r>
    <s v="Banco Mundial"/>
    <x v="20"/>
    <s v="Road Project (04)"/>
    <n v="21800000"/>
    <d v="1970-06-16T00:00:00"/>
    <s v="Institucional"/>
    <s v="Infraestructura"/>
    <s v="Préstamo"/>
  </r>
  <r>
    <s v="Banco Mundial"/>
    <x v="9"/>
    <s v="Road Reconstruction and Improvement Project"/>
    <n v="106800000"/>
    <d v="2000-11-07T00:00:00"/>
    <s v="Institucional"/>
    <s v="Infraestructura"/>
    <s v="Préstamo"/>
  </r>
  <r>
    <s v="Banco Mundial"/>
    <x v="13"/>
    <s v="Road Reconstruction Project"/>
    <n v="30000000"/>
    <d v="1970-09-08T00:00:00"/>
    <s v="Institucional"/>
    <s v="Infraestructura"/>
    <s v="Prestamo de recuperación de emergencia"/>
  </r>
  <r>
    <s v="Banco Mundial"/>
    <x v="10"/>
    <s v="Road Rehabilitation and Maintenance (02) Project"/>
    <n v="108500000"/>
    <d v="1998-06-04T00:00:00"/>
    <s v="Institucional"/>
    <s v="Infraestructura"/>
    <s v="Préstamo"/>
  </r>
  <r>
    <s v="Banco Mundial"/>
    <x v="18"/>
    <s v="Road Rehabilitation and Maintenance Program"/>
    <n v="1053300000"/>
    <d v="2012-11-13T00:00:00"/>
    <s v="Institucional"/>
    <s v="Infraestructura"/>
    <s v="Programas por resultados"/>
  </r>
  <r>
    <s v="Banco Mundial"/>
    <x v="3"/>
    <s v="Road Rehabilitation and Maintenance Project"/>
    <n v="284000000"/>
    <d v="2002-04-16T00:00:00"/>
    <s v="Institucional"/>
    <s v="Infraestructura"/>
    <s v="Préstamo"/>
  </r>
  <r>
    <s v="Banco Mundial"/>
    <x v="10"/>
    <s v="Road Rehabilitation and Maintenance Project"/>
    <n v="28400000"/>
    <d v="1996-05-30T00:00:00"/>
    <s v="Institucional"/>
    <s v="Infraestructura"/>
    <s v="Préstamo"/>
  </r>
  <r>
    <s v="Banco Mundial"/>
    <x v="0"/>
    <s v="Road Rehabilitation and Maintenance Project (05)"/>
    <n v="111000000"/>
    <d v="1991-06-20T00:00:00"/>
    <s v="Institucional"/>
    <s v="Infraestructura"/>
    <s v="Préstamo"/>
  </r>
  <r>
    <s v="Banco Mundial"/>
    <x v="12"/>
    <s v="Road Rehabilitation Project"/>
    <n v="19000000"/>
    <d v="1981-06-23T00:00:00"/>
    <s v="Institucional"/>
    <s v="Infraestructura"/>
    <s v="Préstamo"/>
  </r>
  <r>
    <s v="Banco Mundial"/>
    <x v="16"/>
    <s v="Road Sector Project"/>
    <n v="140000000"/>
    <d v="1985-06-20T00:00:00"/>
    <s v="Institucional"/>
    <s v="Infraestructura"/>
    <s v="Préstamo"/>
  </r>
  <r>
    <s v="Banco Mundial"/>
    <x v="16"/>
    <s v="Road Sector Project (02)"/>
    <n v="224000000"/>
    <d v="1989-09-14T00:00:00"/>
    <s v="Institucional"/>
    <s v="Infraestructura"/>
    <s v="Préstamo"/>
  </r>
  <r>
    <s v="Banco Mundial"/>
    <x v="16"/>
    <s v="Road Sector Project (03)"/>
    <n v="3228900000"/>
    <d v="1994-12-22T00:00:00"/>
    <s v="Institucional"/>
    <s v="Infraestructura"/>
    <s v="Préstamo"/>
  </r>
  <r>
    <s v="Banco Mundial"/>
    <x v="16"/>
    <s v="Road Sector Project Supplement"/>
    <n v="0"/>
    <d v="1985-10-22T00:00:00"/>
    <s v="Institucional"/>
    <s v="Infraestructura"/>
    <m/>
  </r>
  <r>
    <s v="Banco Mundial"/>
    <x v="20"/>
    <s v="Road Transport and Telecommunications Sector Adjustment Loan Project"/>
    <n v="380000000"/>
    <d v="1990-05-29T00:00:00"/>
    <s v="Institucional"/>
    <s v="Infraestructura"/>
    <s v="Préstamo"/>
  </r>
  <r>
    <s v="GEF"/>
    <x v="4"/>
    <s v="Roadmap for an Integrated National Financing Framework"/>
    <n v="200090"/>
    <n v="2020"/>
    <s v="Ambiental "/>
    <m/>
    <s v="Cooperación Técnica"/>
  </r>
  <r>
    <s v="PNUD"/>
    <x v="4"/>
    <s v="Roadmap for an Integrated National Financing Framework"/>
    <n v="913"/>
    <m/>
    <m/>
    <m/>
    <m/>
  </r>
  <r>
    <s v="GEF"/>
    <x v="32"/>
    <s v="Roadmap for Sustainable Financing"/>
    <n v="23500"/>
    <n v="2020"/>
    <s v="Ambiental "/>
    <m/>
    <s v="Cooperación Técnica"/>
  </r>
  <r>
    <s v="PNUD"/>
    <x v="32"/>
    <s v="Roadmap for Sustainable Financing"/>
    <n v="0"/>
    <m/>
    <m/>
    <m/>
    <m/>
  </r>
  <r>
    <s v="Banco Mundial"/>
    <x v="31"/>
    <s v="Roads and Municipal Drainage Project"/>
    <n v="18400000"/>
    <d v="2000-09-05T00:00:00"/>
    <m/>
    <m/>
    <s v="Préstamo"/>
  </r>
  <r>
    <s v="Banco Mundial"/>
    <x v="4"/>
    <s v="Roads Project"/>
    <n v="39000000"/>
    <d v="1961-08-28T00:00:00"/>
    <m/>
    <m/>
    <s v="Préstamo"/>
  </r>
  <r>
    <s v="Banco Mundial"/>
    <x v="12"/>
    <s v="Roads Rehabilitation Project"/>
    <n v="661000000"/>
    <d v="1993-12-21T00:00:00"/>
    <m/>
    <m/>
    <s v="Préstamo"/>
  </r>
  <r>
    <s v="Banco Mundial"/>
    <x v="12"/>
    <s v="Roads Rehabilitation Project (02)"/>
    <n v="123800000"/>
    <d v="1998-09-15T00:00:00"/>
    <m/>
    <m/>
    <s v="Préstamo"/>
  </r>
  <r>
    <s v="GEF"/>
    <x v="14"/>
    <s v="Ronda de ContinuaciÃ³n de Financiamiento Fondo Global"/>
    <n v="40000"/>
    <n v="2012"/>
    <s v="Ambiental "/>
    <m/>
    <s v="Cooperación Técnica"/>
  </r>
  <r>
    <s v="GEF"/>
    <x v="14"/>
    <s v="Ronda de ContinuaciÃ³n de Financiamiento Fondo Global"/>
    <n v="-78"/>
    <n v="2013"/>
    <s v="Ambiental "/>
    <m/>
    <s v="Cooperación Técnica"/>
  </r>
  <r>
    <s v="GEF"/>
    <x v="14"/>
    <s v="Ronda de ContinuaciÃ³n de Financiamiento Fondo Global"/>
    <n v="78"/>
    <n v="2014"/>
    <s v="Ambiental "/>
    <m/>
    <s v="Cooperación Técnica"/>
  </r>
  <r>
    <s v="Banco Mundial"/>
    <x v="1"/>
    <s v="Rondonia Natural Resources Management Project"/>
    <n v="228900000"/>
    <d v="1992-03-17T00:00:00"/>
    <m/>
    <m/>
    <s v="Préstamo"/>
  </r>
  <r>
    <s v="Banco Mundial"/>
    <x v="2"/>
    <s v="Rosario Metropolitan Area Infrastructure"/>
    <n v="400000000"/>
    <s v="NA"/>
    <m/>
    <m/>
    <s v="Préstamo"/>
  </r>
  <r>
    <s v="Banco Mundial"/>
    <x v="13"/>
    <s v="Round 23-Peru Integrated Legal Strategiese for the Poor"/>
    <n v="1230000"/>
    <d v="2010-12-13T00:00:00"/>
    <m/>
    <m/>
    <s v="Préstamo"/>
  </r>
  <r>
    <s v="GEF"/>
    <x v="31"/>
    <s v="ROUND 9 Global Fund Belize"/>
    <n v="1962197"/>
    <n v="2012"/>
    <s v="Económico"/>
    <s v="Productivo"/>
    <s v="Cooperación Técnica"/>
  </r>
  <r>
    <s v="GEF"/>
    <x v="31"/>
    <s v="ROUND 9 Global Fund Belize"/>
    <n v="1085080"/>
    <n v="2013"/>
    <s v="Económico"/>
    <s v="Productivo"/>
    <s v="Cooperación Técnica"/>
  </r>
  <r>
    <s v="GEF"/>
    <x v="31"/>
    <s v="ROUND 9 Global Fund Belize"/>
    <n v="1245797"/>
    <n v="2014"/>
    <s v="Económico"/>
    <s v="Productivo"/>
    <s v="Cooperación Técnica"/>
  </r>
  <r>
    <s v="GEF"/>
    <x v="31"/>
    <s v="ROUND 9 Global Fund Belize"/>
    <n v="1256753"/>
    <n v="2015"/>
    <s v="Económico"/>
    <s v="Productivo"/>
    <s v="Cooperación Técnica"/>
  </r>
  <r>
    <s v="GEF"/>
    <x v="31"/>
    <s v="ROUND 9 Global Fund Belize"/>
    <n v="70470"/>
    <n v="2016"/>
    <s v="Económico"/>
    <s v="Productivo"/>
    <s v="Cooperación Técnica"/>
  </r>
  <r>
    <s v="GEF"/>
    <x v="31"/>
    <s v="ROUND 9 Global Fund Belize"/>
    <n v="0"/>
    <n v="2017"/>
    <s v="Económico"/>
    <s v="Productivo"/>
    <s v="Cooperación Técnica"/>
  </r>
  <r>
    <s v="GEF"/>
    <x v="2"/>
    <s v="RRF COVID-19 Argentina"/>
    <n v="37450"/>
    <n v="2020"/>
    <s v="Social"/>
    <s v="COVID"/>
    <s v="Cooperación Técnica"/>
  </r>
  <r>
    <s v="PNUD"/>
    <x v="2"/>
    <s v="RRF COVID-19 Argentina"/>
    <n v="37450"/>
    <n v="2020"/>
    <s v="Social"/>
    <s v="COVID"/>
    <s v="Cooperación Técnica"/>
  </r>
  <r>
    <s v="Banco Mundial"/>
    <x v="1"/>
    <s v="RS: Strengthening Fiscal and Water Resources Management DPL"/>
    <n v="280000000"/>
    <d v="2014-06-27T00:00:00"/>
    <m/>
    <m/>
    <s v="Préstamo"/>
  </r>
  <r>
    <s v="GEF"/>
    <x v="2"/>
    <s v="RSU Mar del Plata"/>
    <n v="55"/>
    <n v="2013"/>
    <s v="Ambiental "/>
    <m/>
    <s v="Cooperación Técnica"/>
  </r>
  <r>
    <s v="Banco Mundial"/>
    <x v="15"/>
    <s v="Rural &amp; Main Roads Project"/>
    <n v="136500000"/>
    <d v="1997-12-11T00:00:00"/>
    <m/>
    <m/>
    <s v="Préstamo"/>
  </r>
  <r>
    <s v="GEF"/>
    <x v="14"/>
    <s v="Rural Adelante"/>
    <n v="30473"/>
    <n v="2019"/>
    <s v="Ambiental "/>
    <m/>
    <s v="Cooperación Técnica"/>
  </r>
  <r>
    <s v="GEF"/>
    <x v="14"/>
    <s v="Rural Adelante"/>
    <n v="3236800"/>
    <n v="2020"/>
    <s v="Ambiental "/>
    <m/>
    <s v="Cooperación Técnica"/>
  </r>
  <r>
    <s v="PNUD"/>
    <x v="14"/>
    <s v="Rural Adelante"/>
    <n v="596612"/>
    <m/>
    <m/>
    <m/>
    <m/>
  </r>
  <r>
    <s v="Banco Mundial"/>
    <x v="3"/>
    <s v="Rural Alliances Project II"/>
    <n v="64540000"/>
    <d v="2012-10-23T00:00:00"/>
    <m/>
    <m/>
    <s v="Proyectos de Inversión "/>
  </r>
  <r>
    <s v="Banco Mundial"/>
    <x v="19"/>
    <s v="Rural and Small Towns Water Supply and Sanitation Project  II (PRAGUAS)"/>
    <n v="79000000"/>
    <d v="2006-07-25T00:00:00"/>
    <m/>
    <m/>
    <s v="Préstamo"/>
  </r>
  <r>
    <s v="Banco Mundial"/>
    <x v="19"/>
    <s v="Rural and Small Towns Water Supply and Sanitation Project (PRAGUAS)"/>
    <n v="50250000"/>
    <d v="2000-10-17T00:00:00"/>
    <m/>
    <m/>
    <s v="Préstamo"/>
  </r>
  <r>
    <s v="Banco Mundial"/>
    <x v="10"/>
    <s v="Rural and Urban Access Improvement Project"/>
    <n v="96800000"/>
    <d v="2017-03-06T00:00:00"/>
    <m/>
    <m/>
    <s v="Proyectos de Inversión "/>
  </r>
  <r>
    <s v="Banco Mundial"/>
    <x v="10"/>
    <s v="Rural and Urban Access Improvement Project Additional Financing"/>
    <n v="35000000"/>
    <d v="2018-03-15T00:00:00"/>
    <m/>
    <m/>
    <s v="Proyectos de Inversión "/>
  </r>
  <r>
    <s v="Banco Mundial"/>
    <x v="3"/>
    <s v="Rural Communities Development Project"/>
    <n v="31000000"/>
    <d v="1995-08-03T00:00:00"/>
    <m/>
    <m/>
    <s v="Préstamo"/>
  </r>
  <r>
    <s v="Banco Mundial"/>
    <x v="8"/>
    <s v="Rural Community Driven Development - Additional Financing II"/>
    <n v="16200000"/>
    <d v="2010-05-27T00:00:00"/>
    <m/>
    <m/>
    <s v="Préstamo"/>
  </r>
  <r>
    <s v="Banco Mundial"/>
    <x v="2"/>
    <s v="Rural Corridors and Biodiversity"/>
    <n v="21580000"/>
    <d v="2015-04-07T00:00:00"/>
    <m/>
    <m/>
    <s v="Proyectos de Inversión "/>
  </r>
  <r>
    <s v="Banco Mundial"/>
    <x v="19"/>
    <s v="Rural Development (PRONADER)"/>
    <n v="112700000"/>
    <d v="1991-07-16T00:00:00"/>
    <m/>
    <m/>
    <s v="Préstamo"/>
  </r>
  <r>
    <s v="Banco Mundial"/>
    <x v="20"/>
    <s v="Rural Development in Marginal Areas Project"/>
    <n v="63000000"/>
    <d v="1998-01-27T00:00:00"/>
    <m/>
    <m/>
    <s v="Préstamo"/>
  </r>
  <r>
    <s v="Banco Mundial"/>
    <x v="20"/>
    <s v="Rural Development in Marginal Areas Project - APL II"/>
    <n v="73000000"/>
    <d v="1999-12-15T00:00:00"/>
    <m/>
    <m/>
    <s v="Préstamo"/>
  </r>
  <r>
    <s v="Banco Mundial"/>
    <x v="4"/>
    <s v="Rural Development Investment Project"/>
    <n v="75000000"/>
    <d v="1990-07-31T00:00:00"/>
    <m/>
    <m/>
    <s v="Préstamo"/>
  </r>
  <r>
    <s v="Banco Mundial"/>
    <x v="24"/>
    <s v="Rural Development Project"/>
    <n v="15000000"/>
    <d v="1977-06-23T00:00:00"/>
    <m/>
    <m/>
    <s v="Préstamo"/>
  </r>
  <r>
    <s v="Banco Mundial"/>
    <x v="8"/>
    <s v="Rural Development Project"/>
    <n v="10000000"/>
    <d v="1976-12-28T00:00:00"/>
    <m/>
    <m/>
    <s v="Préstamo"/>
  </r>
  <r>
    <s v="Banco Mundial"/>
    <x v="16"/>
    <s v="Rural Development Project"/>
    <n v="0"/>
    <s v="NA"/>
    <m/>
    <m/>
    <s v="Préstamo"/>
  </r>
  <r>
    <s v="Banco Mundial"/>
    <x v="13"/>
    <s v="Rural Development Project - Chanchamayo Project - Satipo"/>
    <n v="40000000"/>
    <d v="1984-03-27T00:00:00"/>
    <m/>
    <m/>
    <s v="Préstamo"/>
  </r>
  <r>
    <s v="Banco Mundial"/>
    <x v="8"/>
    <s v="Rural Development Project (02)"/>
    <n v="19100000"/>
    <d v="1983-08-23T00:00:00"/>
    <m/>
    <m/>
    <s v="Préstamo"/>
  </r>
  <r>
    <s v="Banco Mundial"/>
    <x v="21"/>
    <s v="Rural Development Project (02)"/>
    <n v="22000000"/>
    <d v="1977-05-10T00:00:00"/>
    <m/>
    <m/>
    <s v="Préstamo"/>
  </r>
  <r>
    <s v="Banco Mundial"/>
    <x v="24"/>
    <s v="Rural Economic Development Initiative"/>
    <n v="17500000"/>
    <d v="2009-09-03T00:00:00"/>
    <m/>
    <m/>
    <s v="Préstamo"/>
  </r>
  <r>
    <s v="Banco Mundial"/>
    <x v="13"/>
    <s v="Rural Education Project"/>
    <n v="94200000"/>
    <d v="2003-05-29T00:00:00"/>
    <m/>
    <m/>
    <s v="Préstamo"/>
  </r>
  <r>
    <s v="Banco Mundial"/>
    <x v="4"/>
    <s v="RURAL EDUCATION PROJECT"/>
    <n v="40000000"/>
    <d v="2000-04-11T00:00:00"/>
    <m/>
    <m/>
    <s v="Préstamo"/>
  </r>
  <r>
    <s v="Banco Mundial"/>
    <x v="9"/>
    <s v="Rural Electrification Project"/>
    <n v="21090000"/>
    <d v="2005-12-15T00:00:00"/>
    <m/>
    <m/>
    <s v="Préstamo"/>
  </r>
  <r>
    <s v="Banco Mundial"/>
    <x v="1"/>
    <s v="Rural Electrification Project"/>
    <n v="222800000"/>
    <d v="1983-12-08T00:00:00"/>
    <m/>
    <m/>
    <s v="Préstamo"/>
  </r>
  <r>
    <s v="Banco Mundial"/>
    <x v="19"/>
    <s v="Rural Electrification Project"/>
    <n v="0"/>
    <s v="NA"/>
    <m/>
    <m/>
    <s v="Préstamo"/>
  </r>
  <r>
    <s v="Banco Mundial"/>
    <x v="1"/>
    <s v="Rural Environmental Cadastre and Fire Prevention in Bahia State Project"/>
    <n v="4400000"/>
    <d v="2014-09-12T00:00:00"/>
    <m/>
    <m/>
    <s v="Proyectos de Inversión "/>
  </r>
  <r>
    <s v="Banco Mundial"/>
    <x v="1"/>
    <s v="RURAL ENVIRONMENTAL CADASTRE AND FIRE PREVENTION IN PIAU&amp;#205; STATE PROJECT"/>
    <n v="4400000"/>
    <d v="2014-04-08T00:00:00"/>
    <m/>
    <m/>
    <s v="Proyectos de Inversión "/>
  </r>
  <r>
    <s v="Banco Mundial"/>
    <x v="20"/>
    <s v="Rural Finance Technical Assistance and Pilot Project"/>
    <n v="120000000"/>
    <d v="1996-10-10T00:00:00"/>
    <m/>
    <m/>
    <s v="Préstamo"/>
  </r>
  <r>
    <s v="Banco Mundial"/>
    <x v="9"/>
    <s v="Rural Land Management Supplemental Project (Supplemental PAAR)"/>
    <n v="9670000"/>
    <d v="2001-08-02T00:00:00"/>
    <m/>
    <m/>
    <s v="Préstamo"/>
  </r>
  <r>
    <s v="Banco Mundial"/>
    <x v="10"/>
    <s v="Rural Municipalities Project"/>
    <n v="40400000"/>
    <d v="1996-09-12T00:00:00"/>
    <m/>
    <m/>
    <s v="Préstamo"/>
  </r>
  <r>
    <s v="Banco Mundial"/>
    <x v="12"/>
    <s v="Rural Poverty &amp; Natural Resources"/>
    <n v="39000000"/>
    <d v="1997-05-08T00:00:00"/>
    <m/>
    <m/>
    <s v="Préstamo"/>
  </r>
  <r>
    <s v="Banco Mundial"/>
    <x v="1"/>
    <s v="Rural Poverty Alleviation - Bahia"/>
    <n v="175000000"/>
    <d v="1995-06-29T00:00:00"/>
    <m/>
    <m/>
    <s v="Préstamo"/>
  </r>
  <r>
    <s v="Banco Mundial"/>
    <x v="1"/>
    <s v="Rural Poverty Alleviation - Ceara"/>
    <n v="116700000"/>
    <d v="1995-06-29T00:00:00"/>
    <m/>
    <m/>
    <s v="Préstamo"/>
  </r>
  <r>
    <s v="Banco Mundial"/>
    <x v="1"/>
    <s v="Rural Poverty Alleviation - Maranhao"/>
    <n v="80000000"/>
    <d v="1997-11-20T00:00:00"/>
    <m/>
    <m/>
    <s v="Préstamo"/>
  </r>
  <r>
    <s v="Banco Mundial"/>
    <x v="1"/>
    <s v="Rural Poverty Alleviation - Paraiba"/>
    <n v="117000000"/>
    <d v="1997-11-20T00:00:00"/>
    <m/>
    <m/>
    <s v="Préstamo"/>
  </r>
  <r>
    <s v="Banco Mundial"/>
    <x v="1"/>
    <s v="Rural Poverty Alleviation - Pernambuco"/>
    <n v="52000000"/>
    <d v="1996-12-12T00:00:00"/>
    <m/>
    <m/>
    <s v="Préstamo"/>
  </r>
  <r>
    <s v="Banco Mundial"/>
    <x v="1"/>
    <s v="Rural Poverty Alleviation - Piaui"/>
    <n v="40000000"/>
    <d v="1996-12-12T00:00:00"/>
    <m/>
    <m/>
    <s v="Préstamo"/>
  </r>
  <r>
    <s v="Banco Mundial"/>
    <x v="1"/>
    <s v="Rural Poverty Alleviation - Rio Grande do Norte"/>
    <n v="32000000"/>
    <d v="1996-12-12T00:00:00"/>
    <m/>
    <m/>
    <s v="Préstamo"/>
  </r>
  <r>
    <s v="Banco Mundial"/>
    <x v="1"/>
    <s v="Rural Poverty Alleviation - Sergipe"/>
    <n v="60000000"/>
    <d v="1995-06-29T00:00:00"/>
    <m/>
    <m/>
    <s v="Préstamo"/>
  </r>
  <r>
    <s v="Banco Mundial"/>
    <x v="1"/>
    <s v="Rural Poverty Reduction Project - Alagoas"/>
    <n v="16000000"/>
    <s v="NA"/>
    <m/>
    <m/>
    <s v="Préstamo"/>
  </r>
  <r>
    <s v="Banco Mundial"/>
    <x v="1"/>
    <s v="Rural Poverty Reduction Project - Bahia"/>
    <n v="75000000"/>
    <d v="2001-06-26T00:00:00"/>
    <m/>
    <m/>
    <s v="Préstamo"/>
  </r>
  <r>
    <s v="Banco Mundial"/>
    <x v="1"/>
    <s v="Rural Poverty Reduction Project - Minas Gerais"/>
    <n v="46800000"/>
    <d v="2005-09-06T00:00:00"/>
    <m/>
    <m/>
    <s v="Préstamo"/>
  </r>
  <r>
    <s v="Banco Mundial"/>
    <x v="1"/>
    <s v="Rural Poverty Reduction Project - Pernambuco"/>
    <n v="40000000"/>
    <d v="2001-06-26T00:00:00"/>
    <m/>
    <m/>
    <s v="Préstamo"/>
  </r>
  <r>
    <s v="Banco Mundial"/>
    <x v="1"/>
    <s v="Rural Poverty Reduction Project - Piaui"/>
    <n v="30000000"/>
    <d v="2001-06-26T00:00:00"/>
    <m/>
    <m/>
    <s v="Préstamo"/>
  </r>
  <r>
    <s v="Banco Mundial"/>
    <x v="1"/>
    <s v="Rural Poverty Reduction Project - Rio Grande do Norte"/>
    <n v="30000000"/>
    <d v="2002-06-27T00:00:00"/>
    <m/>
    <m/>
    <s v="Préstamo"/>
  </r>
  <r>
    <s v="Banco Mundial"/>
    <x v="1"/>
    <s v="Rural Poverty Reduction Project - Sergipe"/>
    <n v="28000000"/>
    <d v="2002-01-29T00:00:00"/>
    <m/>
    <m/>
    <s v="Préstamo"/>
  </r>
  <r>
    <s v="Banco Mundial"/>
    <x v="1"/>
    <s v="Rural Poverty Reduction Project - Tocantins"/>
    <n v="48000000"/>
    <s v="NA"/>
    <m/>
    <m/>
    <s v="Préstamo"/>
  </r>
  <r>
    <s v="Banco Mundial"/>
    <x v="1"/>
    <s v="Rural Poverty Reduction Project -Ceara"/>
    <n v="50000000"/>
    <d v="2001-06-26T00:00:00"/>
    <m/>
    <m/>
    <s v="Préstamo"/>
  </r>
  <r>
    <s v="Banco Mundial"/>
    <x v="9"/>
    <s v="Rural Primary Education Management Project"/>
    <n v="4400000"/>
    <d v="1987-05-05T00:00:00"/>
    <m/>
    <m/>
    <s v="Préstamo"/>
  </r>
  <r>
    <s v="Banco Mundial"/>
    <x v="21"/>
    <s v="Rural Primary Education Project"/>
    <n v="17000000"/>
    <d v="1981-05-12T00:00:00"/>
    <m/>
    <m/>
    <s v="Préstamo"/>
  </r>
  <r>
    <s v="Banco Mundial"/>
    <x v="12"/>
    <s v="Rural Productivity Project"/>
    <n v="46900000"/>
    <d v="2007-03-21T00:00:00"/>
    <m/>
    <m/>
    <s v="Préstamo"/>
  </r>
  <r>
    <s v="Banco Mundial"/>
    <x v="12"/>
    <s v="Rural Productivity Project (GEF)"/>
    <n v="18100000"/>
    <d v="2006-06-15T00:00:00"/>
    <m/>
    <m/>
    <s v="Préstamo"/>
  </r>
  <r>
    <s v="Banco Mundial"/>
    <x v="13"/>
    <s v="Rural Road Rehabilitation and Maintenance Project"/>
    <n v="250000000"/>
    <d v="1995-12-05T00:00:00"/>
    <m/>
    <m/>
    <s v="Préstamo"/>
  </r>
  <r>
    <s v="Banco Mundial"/>
    <x v="10"/>
    <s v="Rural Roads Infrastructure Improvement Project"/>
    <n v="40000000"/>
    <d v="2011-12-13T00:00:00"/>
    <m/>
    <m/>
    <s v="Proyectos de Inversión "/>
  </r>
  <r>
    <s v="Banco Mundial"/>
    <x v="19"/>
    <s v="Rural Roads Project"/>
    <n v="58800000"/>
    <d v="2006-07-25T00:00:00"/>
    <m/>
    <m/>
    <s v="Préstamo"/>
  </r>
  <r>
    <s v="Banco Mundial"/>
    <x v="4"/>
    <s v="Rural Roads Project"/>
    <n v="33000000"/>
    <d v="1981-03-31T00:00:00"/>
    <m/>
    <m/>
    <s v="Préstamo"/>
  </r>
  <r>
    <s v="Banco Mundial"/>
    <x v="4"/>
    <s v="Rural Roads Sector Project (02)"/>
    <n v="55000000"/>
    <d v="1990-01-16T00:00:00"/>
    <m/>
    <m/>
    <s v="Préstamo"/>
  </r>
  <r>
    <s v="Banco Mundial"/>
    <x v="10"/>
    <s v="Rural Sanitation Project"/>
    <n v="3000000"/>
    <d v="1977-11-29T00:00:00"/>
    <m/>
    <m/>
    <s v="Préstamo"/>
  </r>
  <r>
    <s v="BID"/>
    <x v="1"/>
    <s v="Rural Sustentable - Fase II - Bioma MATOPIBA - Proyecto de Iniciación"/>
    <n v="340000"/>
    <d v="2017-07-28T00:00:00"/>
    <m/>
    <m/>
    <s v="Cooperación Técnica"/>
  </r>
  <r>
    <s v="Banco Mundial"/>
    <x v="4"/>
    <s v="Rural Transport Sector Project"/>
    <n v="62000000"/>
    <d v="1986-03-25T00:00:00"/>
    <m/>
    <m/>
    <s v="Préstamo"/>
  </r>
  <r>
    <s v="Banco Mundial"/>
    <x v="3"/>
    <s v="Rural Water Access Project"/>
    <n v="51300000"/>
    <s v="NA"/>
    <m/>
    <m/>
    <s v="Proyectos de Inversión "/>
  </r>
  <r>
    <s v="Banco Mundial"/>
    <x v="3"/>
    <s v="Rural Water and Sanitation Project"/>
    <n v="48000000"/>
    <d v="1996-01-16T00:00:00"/>
    <m/>
    <m/>
    <s v="Préstamo"/>
  </r>
  <r>
    <s v="Banco Mundial"/>
    <x v="21"/>
    <s v="Rural Water Supply and Sanitation Project (02)"/>
    <n v="11800000"/>
    <d v="1981-06-16T00:00:00"/>
    <m/>
    <m/>
    <s v="Préstamo"/>
  </r>
  <r>
    <s v="Banco Mundial"/>
    <x v="21"/>
    <s v="Rural Water Supply and Sanitation Project (03)"/>
    <n v="36300000"/>
    <d v="1992-09-10T00:00:00"/>
    <m/>
    <m/>
    <s v="Préstamo"/>
  </r>
  <r>
    <s v="Banco Mundial"/>
    <x v="21"/>
    <s v="Rural Water Supply Project"/>
    <n v="6000000"/>
    <d v="1977-12-13T00:00:00"/>
    <m/>
    <m/>
    <s v="Préstamo"/>
  </r>
  <r>
    <s v="GEF"/>
    <x v="3"/>
    <s v="Ruta Qapaq Ã‘an Proyecto II"/>
    <n v="89889"/>
    <n v="2018"/>
    <s v="Ambiental "/>
    <m/>
    <s v="Cooperación Técnica"/>
  </r>
  <r>
    <s v="GEF"/>
    <x v="3"/>
    <s v="Ruta Qapaq Ã‘an Proyecto II"/>
    <n v="1076233"/>
    <n v="2019"/>
    <s v="Ambiental "/>
    <m/>
    <s v="Cooperación Técnica"/>
  </r>
  <r>
    <s v="GEF"/>
    <x v="3"/>
    <s v="Ruta Qapaq Ã‘an Proyecto II"/>
    <n v="1018268"/>
    <n v="2020"/>
    <s v="Ambiental "/>
    <m/>
    <s v="Cooperación Técnica"/>
  </r>
  <r>
    <s v="PNUD"/>
    <x v="3"/>
    <s v="Ruta Qapaq Ã‘an Proyecto II"/>
    <n v="552259"/>
    <m/>
    <m/>
    <m/>
    <m/>
  </r>
  <r>
    <s v="Banco Mundial"/>
    <x v="1"/>
    <s v="S&amp;#227;o Paulo Aricanduva Bus Rapid Transit Corridor"/>
    <n v="121250000"/>
    <d v="2020-04-22T00:00:00"/>
    <m/>
    <m/>
    <s v="Proyectos de Inversión "/>
  </r>
  <r>
    <s v="BID"/>
    <x v="16"/>
    <s v="S03t City in a Box: Impulsando Mejores Ciudades Gracias a la Tecnología"/>
    <n v="860000"/>
    <d v="2017-10-12T00:00:00"/>
    <m/>
    <m/>
    <s v="Cooperación Técnica"/>
  </r>
  <r>
    <s v="BID"/>
    <x v="9"/>
    <s v="S03tsolar Desarrollo FV en Escala Comercial"/>
    <n v="3325000"/>
    <d v="2015-12-10T00:00:00"/>
    <m/>
    <m/>
    <s v="Apoyo al estado "/>
  </r>
  <r>
    <s v="BID"/>
    <x v="23"/>
    <s v="S4: Reducción de Riesgos de la Producción Agrícola Mediante Análisis de Datos e Imág01s Satelitales"/>
    <n v="1500000"/>
    <d v="2018-10-04T00:00:00"/>
    <m/>
    <m/>
    <s v="Inversión de Capital."/>
  </r>
  <r>
    <s v="Banco Mundial"/>
    <x v="1"/>
    <s v="SABESP - IMPROVING WATER SERVICE ACCESS AND SECURITY IN THE METROPOLITAN REGION OF S&amp;#195;O PAULO PROJECT"/>
    <n v="350000000"/>
    <d v="2018-12-18T00:00:00"/>
    <m/>
    <m/>
    <s v="Proyectos de Inversión "/>
  </r>
  <r>
    <s v="Banco Mundial"/>
    <x v="3"/>
    <s v="SAC (IDA REF2)"/>
    <n v="11100000"/>
    <d v="1992-12-23T00:00:00"/>
    <m/>
    <m/>
    <s v="Préstamo"/>
  </r>
  <r>
    <s v="Banco Mundial"/>
    <x v="29"/>
    <s v="SAC (IDA REF2)"/>
    <n v="3500000"/>
    <d v="1992-12-23T00:00:00"/>
    <m/>
    <m/>
    <s v="Préstamo"/>
  </r>
  <r>
    <s v="Banco Mundial"/>
    <x v="3"/>
    <s v="SAC (IDA REFLOW)"/>
    <n v="10400000"/>
    <d v="1991-11-26T00:00:00"/>
    <m/>
    <m/>
    <s v="Préstamo"/>
  </r>
  <r>
    <s v="Banco Mundial"/>
    <x v="29"/>
    <s v="SAC SUPLM II (IDA REFLOW)"/>
    <n v="3100000"/>
    <d v="1991-11-26T00:00:00"/>
    <m/>
    <m/>
    <s v="Préstamo"/>
  </r>
  <r>
    <s v="Banco Mundial"/>
    <x v="3"/>
    <s v="SAC SUPLM III (IDA REFLOW)"/>
    <n v="9400000"/>
    <d v="1994-01-14T00:00:00"/>
    <m/>
    <m/>
    <s v="Préstamo"/>
  </r>
  <r>
    <s v="Banco Mundial"/>
    <x v="29"/>
    <s v="SAC SUPLM IV (IDA REFLOW)"/>
    <n v="2800000"/>
    <d v="1994-01-14T00:00:00"/>
    <m/>
    <m/>
    <s v="Préstamo"/>
  </r>
  <r>
    <s v="Banco Mundial"/>
    <x v="3"/>
    <s v="SAC SUPLM4(IDA REFLO"/>
    <n v="8600000"/>
    <d v="1994-12-08T00:00:00"/>
    <m/>
    <m/>
    <s v="Préstamo"/>
  </r>
  <r>
    <s v="Banco Mundial"/>
    <x v="29"/>
    <s v="SAC SUPPLM"/>
    <n v="3400000"/>
    <d v="1990-06-28T00:00:00"/>
    <m/>
    <m/>
    <s v="Préstamo"/>
  </r>
  <r>
    <s v="Banco Mundial"/>
    <x v="29"/>
    <s v="SAC SUPPLM II"/>
    <n v="17300000"/>
    <d v="1991-06-11T00:00:00"/>
    <m/>
    <m/>
    <s v="Préstamo"/>
  </r>
  <r>
    <s v="Banco Mundial"/>
    <x v="29"/>
    <s v="SAC SUPPLM II"/>
    <n v="4300000"/>
    <d v="1990-11-06T00:00:00"/>
    <m/>
    <m/>
    <s v="Préstamo"/>
  </r>
  <r>
    <s v="BID"/>
    <x v="4"/>
    <s v="SACUDETE: Apoyo Técnico y Operativo para el Diseño de un Programa para la Juventud"/>
    <n v="200000"/>
    <d v="2020-05-19T00:00:00"/>
    <m/>
    <m/>
    <s v="Cooperación Técnica"/>
  </r>
  <r>
    <s v="Banco Mundial"/>
    <x v="14"/>
    <s v="Safeguarding Human Capital of Urban Poor Children in the context of recurring food crisis"/>
    <n v="3000000"/>
    <d v="2011-07-15T00:00:00"/>
    <m/>
    <m/>
    <s v="Préstamo"/>
  </r>
  <r>
    <s v="Banco Mundial"/>
    <x v="25"/>
    <s v="Saint Lucia - Caribbean Regional Air Transport Connectivity Project"/>
    <n v="45000000"/>
    <d v="2020-05-28T00:00:00"/>
    <m/>
    <m/>
    <s v="Proyectos de Inversión "/>
  </r>
  <r>
    <s v="Banco Mundial"/>
    <x v="25"/>
    <s v="Saint Lucia COVID-19 Response; Recovery and Resilience Development Policy Credit"/>
    <n v="30000000"/>
    <s v="NA"/>
    <m/>
    <m/>
    <s v="Préstamo"/>
  </r>
  <r>
    <s v="Banco Mundial"/>
    <x v="25"/>
    <s v="Saint Lucia Disaster Risk Management Development Policy Credit with a Catastrophe Deferred Drawdown Option"/>
    <n v="20000000"/>
    <s v="NA"/>
    <m/>
    <m/>
    <s v="Préstamo"/>
  </r>
  <r>
    <s v="Banco Mundial"/>
    <x v="25"/>
    <s v="Saint Lucia Disaster Vulnerability Reduction Project"/>
    <n v="68000000"/>
    <d v="2014-06-04T00:00:00"/>
    <m/>
    <m/>
    <s v="Proyectos de Inversión "/>
  </r>
  <r>
    <s v="Banco Mundial"/>
    <x v="25"/>
    <s v="Saint Lucia Health System Strengthening Project"/>
    <n v="20000000"/>
    <d v="2018-09-28T00:00:00"/>
    <m/>
    <m/>
    <s v="Proyectos de Inversión "/>
  </r>
  <r>
    <s v="Banco Mundial"/>
    <x v="25"/>
    <s v="Saint Lucia Human Capital Resilience Project"/>
    <n v="20000000"/>
    <d v="2020-03-10T00:00:00"/>
    <m/>
    <m/>
    <s v="Proyectos de Inversión "/>
  </r>
  <r>
    <s v="Banco Mundial"/>
    <x v="25"/>
    <s v="Saint Lucia Hurricane Tomas Emergency Recovery Loan"/>
    <n v="15000000"/>
    <d v="2011-03-10T00:00:00"/>
    <m/>
    <m/>
    <s v="Prestamo de recuperación de emergencia"/>
  </r>
  <r>
    <s v="Banco Mundial"/>
    <x v="13"/>
    <s v="SAL"/>
    <n v="150000000"/>
    <d v="1992-12-21T00:00:00"/>
    <m/>
    <m/>
    <s v="Préstamo"/>
  </r>
  <r>
    <s v="GEF"/>
    <x v="9"/>
    <s v="Sala Situacion"/>
    <n v="159604"/>
    <n v="2012"/>
    <s v="Institucional"/>
    <s v="Políticas"/>
    <s v="Cooperación Técnica"/>
  </r>
  <r>
    <s v="GEF"/>
    <x v="9"/>
    <s v="Sala Situacion"/>
    <n v="76827"/>
    <n v="2013"/>
    <s v="Ambiental "/>
    <m/>
    <s v="Cooperación Técnica"/>
  </r>
  <r>
    <s v="Banco Mundial"/>
    <x v="2"/>
    <s v="Salado Integrated River Basin Management Support Project"/>
    <n v="375000000"/>
    <d v="2017-04-06T00:00:00"/>
    <m/>
    <m/>
    <s v="Proyectos de Inversión "/>
  </r>
  <r>
    <s v="Banco Mundial"/>
    <x v="1"/>
    <s v="Salto Grande Hydroelectric Project"/>
    <n v="10000000"/>
    <d v="1953-12-18T00:00:00"/>
    <m/>
    <m/>
    <s v="Préstamo"/>
  </r>
  <r>
    <s v="Banco Mundial"/>
    <x v="1"/>
    <s v="Salto Osorio Hydroelectric Project"/>
    <n v="70000000"/>
    <d v="1971-03-30T00:00:00"/>
    <m/>
    <m/>
    <s v="Préstamo"/>
  </r>
  <r>
    <s v="BID"/>
    <x v="12"/>
    <s v="Salud Mesoamérica 2015 Panamá - Segunda Operación Individual"/>
    <n v="2043088"/>
    <d v="2015-08-03T00:00:00"/>
    <m/>
    <m/>
    <s v="Ayuda a la inversión"/>
  </r>
  <r>
    <s v="BID"/>
    <x v="10"/>
    <s v="SALUD MESOAMÉRICA 2015: Segunda Operación Individual"/>
    <n v="3632041"/>
    <d v="2014-12-19T00:00:00"/>
    <m/>
    <m/>
    <s v="Ayuda a la inversión"/>
  </r>
  <r>
    <s v="BID"/>
    <x v="14"/>
    <s v="Salud Mesoamérica 2015: Segunda Operación Individual"/>
    <n v="3944645"/>
    <d v="2014-09-22T00:00:00"/>
    <m/>
    <m/>
    <s v="Ayuda a la inversión"/>
  </r>
  <r>
    <s v="Banco Mundial"/>
    <x v="1"/>
    <s v="Salvador Metropolitan Development Project"/>
    <n v="55000000"/>
    <d v="1986-04-22T00:00:00"/>
    <m/>
    <m/>
    <s v="Préstamo"/>
  </r>
  <r>
    <s v="Banco Mundial"/>
    <x v="1"/>
    <s v="Salvador Social Multi-Sector Service Delivery Project"/>
    <n v="250000000"/>
    <d v="2017-12-19T00:00:00"/>
    <m/>
    <m/>
    <s v="Proyectos de Inversión "/>
  </r>
  <r>
    <s v="Banco Mundial"/>
    <x v="1"/>
    <s v="Salvador Social Multi-Sector Service Delivery Project II"/>
    <n v="250000000"/>
    <d v="2020-09-22T00:00:00"/>
    <s v="Social"/>
    <s v="Sociedad civil"/>
    <s v="Proyectos de Inversión "/>
  </r>
  <r>
    <s v="Banco Mundial"/>
    <x v="1"/>
    <s v="Salvador Urban Transport Project"/>
    <n v="308000000"/>
    <d v="1999-06-17T00:00:00"/>
    <m/>
    <m/>
    <s v="Préstamo"/>
  </r>
  <r>
    <s v="Banco Mundial"/>
    <x v="4"/>
    <s v="San Carlos Hydroelectric Power Project (02)"/>
    <n v="72000000"/>
    <d v="1979-06-12T00:00:00"/>
    <m/>
    <m/>
    <s v="Préstamo"/>
  </r>
  <r>
    <s v="Banco Mundial"/>
    <x v="4"/>
    <s v="San Carlos Hydropower Project"/>
    <n v="126000000"/>
    <d v="1978-05-30T00:00:00"/>
    <m/>
    <m/>
    <s v="Préstamo"/>
  </r>
  <r>
    <s v="Banco Mundial"/>
    <x v="20"/>
    <s v="San Fernando Rainfed Agricultural Development Project"/>
    <n v="138400000"/>
    <d v="1982-07-01T00:00:00"/>
    <m/>
    <m/>
    <s v="Préstamo"/>
  </r>
  <r>
    <s v="Banco Mundial"/>
    <x v="7"/>
    <s v="San Jose Metropolitan Area Water Supply Project"/>
    <n v="26000000"/>
    <d v="1980-12-23T00:00:00"/>
    <m/>
    <m/>
    <s v="Préstamo"/>
  </r>
  <r>
    <s v="Banco Mundial"/>
    <x v="7"/>
    <s v="San Jose Urban Transport Project"/>
    <n v="16500000"/>
    <d v="1977-10-18T00:00:00"/>
    <m/>
    <m/>
    <s v="Préstamo"/>
  </r>
  <r>
    <s v="Banco Mundial"/>
    <x v="13"/>
    <s v="San Lorenzo Irrigation Project"/>
    <n v="11000000"/>
    <d v="1965-06-18T00:00:00"/>
    <m/>
    <m/>
    <s v="Préstamo"/>
  </r>
  <r>
    <s v="Banco Mundial"/>
    <x v="12"/>
    <s v="San Lorenzo: Effective Protection with Community Participation (GEF-MSP)"/>
    <n v="730000"/>
    <s v="NA"/>
    <m/>
    <m/>
    <s v="Préstamo"/>
  </r>
  <r>
    <s v="BID"/>
    <x v="12"/>
    <s v="Sandbox: Espacio para Integración de Tecnología y Artes Escénicas"/>
    <n v="692650"/>
    <d v="2020-04-17T00:00:00"/>
    <m/>
    <m/>
    <s v="Cooperación Técnica"/>
  </r>
  <r>
    <s v="BID"/>
    <x v="1"/>
    <s v="Saneamiento Básico de la Cuenca Estrada 11a PROMABEN II"/>
    <n v="125000000"/>
    <d v="2014-10-22T00:00:00"/>
    <m/>
    <m/>
    <s v="Préstamo"/>
  </r>
  <r>
    <s v="GEF"/>
    <x v="12"/>
    <s v="Saneamiento de la Ciudad y Bahia de Panama"/>
    <n v="18167"/>
    <n v="2012"/>
    <s v="Ambiental "/>
    <m/>
    <s v="Cooperación Técnica"/>
  </r>
  <r>
    <s v="CAF"/>
    <x v="12"/>
    <s v="Saneamiento de los Distritos de Arraiján y La Chorrera"/>
    <n v="50000000"/>
    <s v="05-12-2017"/>
    <s v="Ambiental "/>
    <s v="Saneamiento"/>
    <s v="Cooperación Técnica"/>
  </r>
  <r>
    <s v="Banco Mundial"/>
    <x v="1"/>
    <s v="Santa Catarina Natural Resources Management and Rural Poverty Reduction Project"/>
    <n v="107500000"/>
    <d v="2002-04-25T00:00:00"/>
    <m/>
    <m/>
    <s v="Préstamo"/>
  </r>
  <r>
    <s v="Banco Mundial"/>
    <x v="1"/>
    <s v="Santa Catarina Rural Competitiveness"/>
    <n v="180000000"/>
    <d v="2010-09-02T00:00:00"/>
    <m/>
    <m/>
    <s v="Proyectos de Inversión "/>
  </r>
  <r>
    <s v="Banco Mundial"/>
    <x v="1"/>
    <s v="Santa Catarina Small Towns Improvement Project"/>
    <n v="24500000"/>
    <d v="1985-09-19T00:00:00"/>
    <m/>
    <m/>
    <s v="Préstamo"/>
  </r>
  <r>
    <s v="Banco Mundial"/>
    <x v="1"/>
    <s v="Santa Catarina State Highway Management Project"/>
    <n v="224300000"/>
    <d v="1992-12-22T00:00:00"/>
    <m/>
    <m/>
    <s v="Préstamo"/>
  </r>
  <r>
    <s v="Banco Mundial"/>
    <x v="3"/>
    <s v="Santa Cruz Road Corridor Connector Project (San Ignacio - San Jose)"/>
    <n v="230050000"/>
    <d v="2017-01-11T00:00:00"/>
    <m/>
    <m/>
    <s v="Proyectos de Inversión "/>
  </r>
  <r>
    <s v="Banco Mundial"/>
    <x v="3"/>
    <s v="Santa Cruz Water Supply Project"/>
    <n v="9000000"/>
    <d v="1979-07-12T00:00:00"/>
    <m/>
    <m/>
    <s v="Préstamo"/>
  </r>
  <r>
    <s v="Banco Mundial"/>
    <x v="2"/>
    <s v="Santa Fe Provincial Reform Adjustment Loan"/>
    <n v="330000000"/>
    <d v="2001-07-19T00:00:00"/>
    <m/>
    <m/>
    <s v="Préstamo"/>
  </r>
  <r>
    <s v="BID"/>
    <x v="23"/>
    <s v="Santa Lucía Algas Organics: Conversión del Sargazo en Bioestimulantes"/>
    <n v="200000"/>
    <d v="2020-04-23T00:00:00"/>
    <m/>
    <m/>
    <s v="Ayuda a la inversión"/>
  </r>
  <r>
    <s v="Banco Mundial"/>
    <x v="1"/>
    <s v="Santa Maria - RS Integrated Municipal Development Program"/>
    <n v="23200000"/>
    <d v="2008-12-23T00:00:00"/>
    <m/>
    <m/>
    <s v="Préstamo"/>
  </r>
  <r>
    <s v="Banco Mundial"/>
    <x v="4"/>
    <s v="Santafe I Water Supply and Sewerage Rehabilitation Project"/>
    <n v="414200000"/>
    <d v="1995-11-16T00:00:00"/>
    <m/>
    <m/>
    <s v="Préstamo"/>
  </r>
  <r>
    <s v="BID"/>
    <x v="20"/>
    <s v="Santander Mexico Préstamo TFFP"/>
    <n v="100000000"/>
    <d v="2014-12-09T00:00:00"/>
    <m/>
    <m/>
    <s v="Préstamo"/>
  </r>
  <r>
    <s v="Banco Mundial"/>
    <x v="16"/>
    <s v="Santiago Foothills: Mountain Ecosystem Conservation GEF-MSP"/>
    <n v="750000"/>
    <d v="2001-09-26T00:00:00"/>
    <m/>
    <m/>
    <s v="No Identificado"/>
  </r>
  <r>
    <s v="Banco Mundial"/>
    <x v="16"/>
    <s v="Santiago Water Supply and Sewerage Project"/>
    <n v="60000000"/>
    <d v="1986-02-11T00:00:00"/>
    <m/>
    <m/>
    <s v="Préstamo"/>
  </r>
  <r>
    <s v="Banco Mundial"/>
    <x v="0"/>
    <s v="Santo Domingo Municipality Technical Assistance Project"/>
    <n v="7100000"/>
    <d v="1983-05-26T00:00:00"/>
    <m/>
    <m/>
    <s v="Préstamo"/>
  </r>
  <r>
    <s v="GEF"/>
    <x v="0"/>
    <s v="Santo Domingo Transparente"/>
    <n v="18000"/>
    <n v="2019"/>
    <s v="Ambiental "/>
    <m/>
    <s v="Cooperación Técnica"/>
  </r>
  <r>
    <s v="GEF"/>
    <x v="0"/>
    <s v="Santo Domingo Transparente"/>
    <n v="502126"/>
    <n v="2020"/>
    <s v="Ambiental "/>
    <m/>
    <s v="Cooperación Técnica"/>
  </r>
  <r>
    <s v="PNUD"/>
    <x v="0"/>
    <s v="Santo Domingo Transparente"/>
    <n v="5137"/>
    <m/>
    <m/>
    <m/>
    <m/>
  </r>
  <r>
    <s v="Banco Mundial"/>
    <x v="1"/>
    <s v="Santos Municipality"/>
    <n v="88000000"/>
    <d v="2009-11-24T00:00:00"/>
    <m/>
    <m/>
    <s v="Préstamo"/>
  </r>
  <r>
    <s v="Banco Mundial"/>
    <x v="1"/>
    <s v="Santos Port Project"/>
    <n v="45000000"/>
    <d v="1971-05-25T00:00:00"/>
    <m/>
    <m/>
    <s v="Préstamo"/>
  </r>
  <r>
    <s v="Banco Mundial"/>
    <x v="1"/>
    <s v="Sao Francisco Irrigation Project (02)"/>
    <n v="28000000"/>
    <d v="1979-06-19T00:00:00"/>
    <m/>
    <m/>
    <s v="Préstamo"/>
  </r>
  <r>
    <s v="Banco Mundial"/>
    <x v="1"/>
    <s v="Sao Paulo Feeder Roads Project"/>
    <n v="596420000"/>
    <d v="2009-07-09T00:00:00"/>
    <m/>
    <m/>
    <s v="Préstamo"/>
  </r>
  <r>
    <s v="Banco Mundial"/>
    <x v="1"/>
    <s v="Sao Paulo Industrial Pollution Control Project"/>
    <n v="58000000"/>
    <d v="1980-03-27T00:00:00"/>
    <m/>
    <m/>
    <s v="Préstamo"/>
  </r>
  <r>
    <s v="Banco Mundial"/>
    <x v="1"/>
    <s v="Sao Paulo Integrated Urban Transport Project (Barra Funda-Roosevelt Link/Integracao Centro"/>
    <n v="95100000"/>
    <d v="1998-04-07T00:00:00"/>
    <m/>
    <m/>
    <s v="Préstamo"/>
  </r>
  <r>
    <s v="Banco Mundial"/>
    <x v="1"/>
    <s v="Sao Paulo Metro Line 4 (PHASE 2)"/>
    <n v="600900000"/>
    <d v="2010-05-04T00:00:00"/>
    <m/>
    <m/>
    <s v="Proyectos de Inversión "/>
  </r>
  <r>
    <s v="Banco Mundial"/>
    <x v="1"/>
    <s v="Sao Paulo Metro Line 4 Project"/>
    <n v="933900000"/>
    <d v="2002-01-22T00:00:00"/>
    <m/>
    <m/>
    <s v="Préstamo"/>
  </r>
  <r>
    <s v="Banco Mundial"/>
    <x v="1"/>
    <s v="Sao Paulo Metro Line 5 Project"/>
    <n v="2516600000"/>
    <d v="2010-04-20T00:00:00"/>
    <m/>
    <m/>
    <s v="Proyectos de Inversión "/>
  </r>
  <r>
    <s v="Banco Mundial"/>
    <x v="1"/>
    <s v="Sao Paulo Metropolitan Transport Decentralization Project"/>
    <n v="281000000"/>
    <d v="1992-03-31T00:00:00"/>
    <m/>
    <m/>
    <s v="Préstamo"/>
  </r>
  <r>
    <s v="Banco Mundial"/>
    <x v="1"/>
    <s v="Sao Paulo Natural Gas Distribution Project"/>
    <n v="310000000"/>
    <d v="1989-04-25T00:00:00"/>
    <m/>
    <m/>
    <s v="Préstamo"/>
  </r>
  <r>
    <s v="Banco Mundial"/>
    <x v="1"/>
    <s v="Sao Paulo Sewerage Collection and Treatment Project"/>
    <n v="110000000"/>
    <d v="1978-02-28T00:00:00"/>
    <m/>
    <m/>
    <s v="Préstamo"/>
  </r>
  <r>
    <s v="Banco Mundial"/>
    <x v="1"/>
    <s v="Sao Paulo State Feeder Roads Additional Financing"/>
    <n v="408780000"/>
    <d v="2010-08-03T00:00:00"/>
    <m/>
    <m/>
    <s v="Préstamo"/>
  </r>
  <r>
    <s v="Banco Mundial"/>
    <x v="1"/>
    <s v="Sao Paulo State Sustainable Transport Project"/>
    <n v="429000000"/>
    <d v="2013-06-14T00:00:00"/>
    <m/>
    <m/>
    <s v="Proyectos de Inversión "/>
  </r>
  <r>
    <s v="Banco Mundial"/>
    <x v="1"/>
    <s v="Sao Paulo Sustainable Rural Development and Access to Markets"/>
    <n v="130000000"/>
    <d v="2010-05-25T00:00:00"/>
    <m/>
    <m/>
    <s v="Proyectos de Inversión "/>
  </r>
  <r>
    <s v="Banco Mundial"/>
    <x v="1"/>
    <s v="Sao Paulo Trains and Signaling Additional Financing"/>
    <n v="161460000"/>
    <d v="2010-09-21T00:00:00"/>
    <m/>
    <m/>
    <s v="Préstamo"/>
  </r>
  <r>
    <s v="Banco Mundial"/>
    <x v="1"/>
    <s v="Sao Paulo Water Supply and Pollution Control Projects"/>
    <n v="37000000"/>
    <d v="1971-05-18T00:00:00"/>
    <m/>
    <m/>
    <s v="Préstamo"/>
  </r>
  <r>
    <s v="Banco Mundial"/>
    <x v="1"/>
    <s v="Sao Simao Hydroelectric Project"/>
    <n v="60000000"/>
    <d v="1972-05-16T00:00:00"/>
    <m/>
    <m/>
    <s v="Préstamo"/>
  </r>
  <r>
    <s v="Banco Mundial"/>
    <x v="32"/>
    <s v="Saramacca Canal System Rehabilitation Project"/>
    <n v="35000000"/>
    <d v="2019-02-14T00:00:00"/>
    <m/>
    <m/>
    <s v="Proyectos de Inversión "/>
  </r>
  <r>
    <s v="GEF"/>
    <x v="3"/>
    <s v="SAT Ciudad de La Paz"/>
    <n v="13857"/>
    <n v="2012"/>
    <s v="Ambiental "/>
    <m/>
    <s v="Cooperación Técnica"/>
  </r>
  <r>
    <s v="Banco Mundial"/>
    <x v="10"/>
    <s v="Save the Children - Grant Investment Phase under the Caribbean Coast Development Program"/>
    <n v="1200000"/>
    <d v="2011-05-24T00:00:00"/>
    <m/>
    <m/>
    <s v="Préstamo"/>
  </r>
  <r>
    <s v="Banco Mundial"/>
    <x v="20"/>
    <s v="Savings and Credit Sector Consolidation and Financial Inclusion Project"/>
    <n v="209620000"/>
    <d v="2011-12-01T00:00:00"/>
    <m/>
    <m/>
    <s v="Préstamo"/>
  </r>
  <r>
    <s v="Banco Mundial"/>
    <x v="20"/>
    <s v="Savings and Credit Sector Strengthening and Rural Microfinance Capacity Building"/>
    <n v="85400000"/>
    <d v="2002-07-02T00:00:00"/>
    <m/>
    <m/>
    <s v="Préstamo"/>
  </r>
  <r>
    <s v="Banco Mundial"/>
    <x v="20"/>
    <s v="SAVINGS AND RURAL FINANCE - SECOND PHASE - ADDITIONAL FINANCING II"/>
    <n v="100000000"/>
    <d v="2008-09-09T00:00:00"/>
    <m/>
    <m/>
    <s v="Préstamo"/>
  </r>
  <r>
    <s v="Banco Mundial"/>
    <x v="20"/>
    <s v="SAVINGS AND RURAL FINANCE (BANSEFI) ADDITIONAL FINANCING  PROJECT"/>
    <n v="34800000"/>
    <d v="2007-03-21T00:00:00"/>
    <m/>
    <m/>
    <s v="Préstamo"/>
  </r>
  <r>
    <s v="Banco Mundial"/>
    <x v="20"/>
    <s v="Savings and Rural Finance SAGARPA Additional Financing"/>
    <n v="60150000"/>
    <d v="2008-01-17T00:00:00"/>
    <m/>
    <m/>
    <s v="Préstamo"/>
  </r>
  <r>
    <s v="Banco Mundial"/>
    <x v="13"/>
    <s v="Saweto Dedicated Grant Mechanism in Peru"/>
    <n v="5500000"/>
    <d v="2015-09-11T00:00:00"/>
    <m/>
    <m/>
    <s v="Proyectos de Inversión "/>
  </r>
  <r>
    <s v="BID"/>
    <x v="23"/>
    <s v="SCALA/SCALA2 - Fomento de la Potenciación Económica de Poblaciones de Bajos Ingresos mediante Redes de Distribución Microempresariales (SCALA)"/>
    <n v="3285000"/>
    <d v="2013-09-04T00:00:00"/>
    <m/>
    <m/>
    <s v="Apoyo al estado "/>
  </r>
  <r>
    <s v="GCF"/>
    <x v="8"/>
    <s v="Scaling Smart, Solar, Energy Access Microgrids in Haiti"/>
    <n v="45748000"/>
    <d v="2020-03-12T00:00:00"/>
    <s v="Ambiental "/>
    <s v="Cambio Climático"/>
    <s v="Cooperación Técnica"/>
  </r>
  <r>
    <s v="GCF"/>
    <x v="4"/>
    <s v="Scaling up climate resilient water management practices for vulnerable communities in La Mojana"/>
    <n v="117213258"/>
    <d v="2017-10-02T00:00:00"/>
    <s v="Ambiental "/>
    <s v="Cambio Climático"/>
    <s v="Cooperación Técnica"/>
  </r>
  <r>
    <s v="Banco Mundial"/>
    <x v="20"/>
    <s v="School Based Management (APL II)"/>
    <n v="366700000"/>
    <d v="2010-06-17T00:00:00"/>
    <m/>
    <m/>
    <s v="Préstamo"/>
  </r>
  <r>
    <s v="Banco Mundial"/>
    <x v="1"/>
    <s v="School Improvement Project FUNDESCOLA (01)"/>
    <n v="125000000"/>
    <d v="1998-04-02T00:00:00"/>
    <m/>
    <m/>
    <s v="Préstamo"/>
  </r>
  <r>
    <s v="Banco Mundial"/>
    <x v="20"/>
    <s v="Science and Technology Infrastructure Project"/>
    <n v="885800000"/>
    <d v="1992-05-26T00:00:00"/>
    <m/>
    <m/>
    <s v="Préstamo"/>
  </r>
  <r>
    <s v="Banco Mundial"/>
    <x v="1"/>
    <s v="Science and Technology Project"/>
    <n v="72000000"/>
    <d v="1985-01-29T00:00:00"/>
    <m/>
    <m/>
    <s v="Préstamo"/>
  </r>
  <r>
    <s v="Banco Mundial"/>
    <x v="1"/>
    <s v="Science and Technology Reform Support Project"/>
    <n v="250000000"/>
    <d v="1997-12-18T00:00:00"/>
    <m/>
    <m/>
    <s v="Préstamo"/>
  </r>
  <r>
    <s v="Banco Mundial"/>
    <x v="1"/>
    <s v="Science and Technology Subprogram Phase II Project"/>
    <n v="6550000"/>
    <d v="2005-05-02T00:00:00"/>
    <m/>
    <m/>
    <m/>
  </r>
  <r>
    <s v="Banco Mundial"/>
    <x v="1"/>
    <s v="Science Research and Training Project"/>
    <n v="150000000"/>
    <d v="1990-11-29T00:00:00"/>
    <m/>
    <m/>
    <s v="Préstamo"/>
  </r>
  <r>
    <s v="Banco Mundial"/>
    <x v="4"/>
    <s v="Science; Technology and Innovation"/>
    <n v="41500000"/>
    <d v="2010-07-15T00:00:00"/>
    <m/>
    <m/>
    <s v="Préstamo"/>
  </r>
  <r>
    <s v="GEF"/>
    <x v="3"/>
    <s v="SDG Fund preparacion"/>
    <n v="100000"/>
    <n v="2020"/>
    <s v="Ambiental "/>
    <m/>
    <s v="Cooperación Técnica"/>
  </r>
  <r>
    <s v="PNUD"/>
    <x v="3"/>
    <s v="SDG Fund preparacion"/>
    <n v="9066"/>
    <m/>
    <m/>
    <m/>
    <m/>
  </r>
  <r>
    <s v="GEF"/>
    <x v="7"/>
    <s v="SDG Fund: Social Protection Window"/>
    <n v="0"/>
    <n v="2019"/>
    <s v="Ambiental "/>
    <m/>
    <s v="Cooperación Técnica"/>
  </r>
  <r>
    <s v="GEF"/>
    <x v="7"/>
    <s v="SDG Fund: Social Protection Window"/>
    <n v="358664"/>
    <n v="2020"/>
    <s v="Ambiental "/>
    <m/>
    <s v="Cooperación Técnica"/>
  </r>
  <r>
    <s v="PNUD"/>
    <x v="7"/>
    <s v="SDG Fund: Social Protection Window"/>
    <n v="111159"/>
    <m/>
    <m/>
    <m/>
    <m/>
  </r>
  <r>
    <s v="GEF"/>
    <x v="2"/>
    <s v="SDG LAB ODS16 CABA"/>
    <n v="50000"/>
    <n v="2019"/>
    <s v="Ambiental "/>
    <m/>
    <s v="Cooperación Técnica"/>
  </r>
  <r>
    <s v="Banco Mundial"/>
    <x v="29"/>
    <s v="Sea Defense Project"/>
    <n v="5000000"/>
    <d v="1968-09-24T00:00:00"/>
    <m/>
    <m/>
    <s v="Préstamo"/>
  </r>
  <r>
    <s v="Banco Mundial"/>
    <x v="29"/>
    <s v="Sea Defense Project (02)"/>
    <n v="5400000"/>
    <d v="1971-06-17T00:00:00"/>
    <m/>
    <m/>
    <s v="Préstamo"/>
  </r>
  <r>
    <s v="GEF"/>
    <x v="14"/>
    <s v="Seamos Productivos"/>
    <n v="0"/>
    <n v="2012"/>
    <s v="Ambiental "/>
    <m/>
    <s v="Cooperación Técnica"/>
  </r>
  <r>
    <s v="GEF"/>
    <x v="14"/>
    <s v="Seamos Productivos"/>
    <n v="829646"/>
    <n v="2013"/>
    <s v="Ambiental "/>
    <m/>
    <s v="Cooperación Técnica"/>
  </r>
  <r>
    <s v="GEF"/>
    <x v="14"/>
    <s v="Seamos Productivos"/>
    <n v="950010"/>
    <n v="2014"/>
    <s v="Ambiental "/>
    <m/>
    <s v="Cooperación Técnica"/>
  </r>
  <r>
    <s v="GEF"/>
    <x v="14"/>
    <s v="Seamos Productivos"/>
    <n v="1248404"/>
    <n v="2015"/>
    <s v="Ambiental "/>
    <m/>
    <s v="Cooperación Técnica"/>
  </r>
  <r>
    <s v="GEF"/>
    <x v="14"/>
    <s v="Seamos Productivos"/>
    <n v="127912"/>
    <n v="2016"/>
    <s v="Ambiental "/>
    <m/>
    <s v="Cooperación Técnica"/>
  </r>
  <r>
    <s v="GEF"/>
    <x v="14"/>
    <s v="Seamos Productivos"/>
    <n v="39507"/>
    <n v="2017"/>
    <s v="Ambiental "/>
    <m/>
    <s v="Cooperación Técnica"/>
  </r>
  <r>
    <s v="Banco Mundial"/>
    <x v="16"/>
    <s v="Secano Agricultural Development Project"/>
    <n v="35000000"/>
    <d v="1996-01-16T00:00:00"/>
    <m/>
    <m/>
    <s v="Préstamo"/>
  </r>
  <r>
    <s v="Banco Mundial"/>
    <x v="4"/>
    <s v="Second  Programmatic Fiscal Sustainability and Growth Resilience Development Policy Loan"/>
    <n v="200000000"/>
    <d v="2012-11-13T00:00:00"/>
    <m/>
    <m/>
    <s v="Préstamo"/>
  </r>
  <r>
    <s v="Banco Mundial"/>
    <x v="2"/>
    <s v="Second Additional Financing for the Children and Youth Protection Project"/>
    <n v="250000000"/>
    <d v="2020-03-24T00:00:00"/>
    <m/>
    <m/>
    <s v="Proyectos de Inversión "/>
  </r>
  <r>
    <s v="Banco Mundial"/>
    <x v="8"/>
    <s v="Second Additional Financing Infra &amp; Instit Emergency Recovery"/>
    <n v="2800000"/>
    <d v="2016-11-10T00:00:00"/>
    <m/>
    <m/>
    <s v="Proyectos de Inversión "/>
  </r>
  <r>
    <s v="Banco Mundial"/>
    <x v="10"/>
    <s v="Second Agricultural Technology Project"/>
    <n v="29000000"/>
    <d v="2005-11-29T00:00:00"/>
    <m/>
    <m/>
    <s v="Préstamo"/>
  </r>
  <r>
    <s v="Banco Mundial"/>
    <x v="24"/>
    <s v="Second Bank Restructuring and Debt Management Program Adjustment Loan"/>
    <n v="75000000"/>
    <d v="2002-10-24T00:00:00"/>
    <m/>
    <m/>
    <s v="Préstamo"/>
  </r>
  <r>
    <s v="Banco Mundial"/>
    <x v="1"/>
    <s v="Second Bolsa Fam&amp;#237;lia"/>
    <n v="15200000000"/>
    <d v="2010-09-16T00:00:00"/>
    <m/>
    <m/>
    <s v="Proyectos de Inversión "/>
  </r>
  <r>
    <s v="Banco Mundial"/>
    <x v="15"/>
    <s v="Second Broad Based Growth Development Policy Loan"/>
    <n v="100000000"/>
    <d v="2006-08-29T00:00:00"/>
    <m/>
    <m/>
    <s v="Préstamo"/>
  </r>
  <r>
    <s v="Banco Mundial"/>
    <x v="14"/>
    <s v="Second Broad-Based Growth Development Policy Loan"/>
    <n v="100000000"/>
    <d v="2005-12-13T00:00:00"/>
    <m/>
    <m/>
    <s v="Préstamo"/>
  </r>
  <r>
    <s v="Banco Mundial"/>
    <x v="24"/>
    <s v="Second Competitiveness and Fiscal Management Programmatic DPF"/>
    <n v="70000000"/>
    <d v="2017-06-08T00:00:00"/>
    <m/>
    <m/>
    <s v="Préstamo"/>
  </r>
  <r>
    <s v="Banco Mundial"/>
    <x v="24"/>
    <s v="Second Competitiveness and Fiscal Management Programmatic PBG"/>
    <n v="150000000"/>
    <s v="NA"/>
    <m/>
    <m/>
    <s v="Préstamo"/>
  </r>
  <r>
    <s v="Banco Mundial"/>
    <x v="4"/>
    <s v="Second Disaster Risk Management DPL with Catastrophe Deferred Draw Down Option"/>
    <n v="250000000"/>
    <d v="2012-07-10T00:00:00"/>
    <m/>
    <m/>
    <s v="Préstamo"/>
  </r>
  <r>
    <s v="Banco Mundial"/>
    <x v="1"/>
    <s v="Second Family Health Extension Adaptable Lending"/>
    <n v="166700000"/>
    <d v="2008-04-25T00:00:00"/>
    <m/>
    <m/>
    <s v="Préstamo"/>
  </r>
  <r>
    <s v="Banco Mundial"/>
    <x v="15"/>
    <s v="Second Fiscal and Institutional Development Policy"/>
    <n v="350000000"/>
    <d v="2009-07-28T00:00:00"/>
    <m/>
    <m/>
    <s v="Préstamo"/>
  </r>
  <r>
    <s v="Banco Mundial"/>
    <x v="19"/>
    <s v="Second Fiscal Consolidation and Competitiveness Growth SAL"/>
    <n v="100000000"/>
    <d v="2005-03-10T00:00:00"/>
    <m/>
    <m/>
    <s v="Préstamo"/>
  </r>
  <r>
    <s v="Banco Mundial"/>
    <x v="38"/>
    <s v="Second Fiscal Reform and Resilience Development Policy Credit with a Cat DDO"/>
    <n v="40000000"/>
    <d v="2020-06-25T00:00:00"/>
    <m/>
    <m/>
    <s v="Préstamo"/>
  </r>
  <r>
    <s v="Banco Mundial"/>
    <x v="4"/>
    <s v="Second Fiscal Sustainability; Competitiveness; and Migration DPF"/>
    <n v="750000000"/>
    <d v="2019-05-21T00:00:00"/>
    <m/>
    <m/>
    <s v="Préstamo"/>
  </r>
  <r>
    <s v="Banco Mundial"/>
    <x v="24"/>
    <s v="Second HIV/AIDS Project"/>
    <n v="16500000"/>
    <d v="2002-03-29T00:00:00"/>
    <m/>
    <m/>
    <s v="Préstamo"/>
  </r>
  <r>
    <s v="Banco Mundial"/>
    <x v="19"/>
    <s v="Second Inclusive and Sustainable Growth"/>
    <n v="500000000"/>
    <d v="2020-05-07T00:00:00"/>
    <m/>
    <m/>
    <s v="Préstamo"/>
  </r>
  <r>
    <s v="Banco Mundial"/>
    <x v="2"/>
    <s v="Second Inclusive Growth Programmatic DPF"/>
    <n v="500000000"/>
    <d v="2019-07-11T00:00:00"/>
    <m/>
    <m/>
    <s v="Préstamo"/>
  </r>
  <r>
    <s v="Banco Mundial"/>
    <x v="19"/>
    <s v="SECOND INDIGENOUS AND AFROECUADORIAN PEOPLES DEVELOPMENT PROJECT"/>
    <n v="44970000"/>
    <d v="2004-06-17T00:00:00"/>
    <m/>
    <m/>
    <s v="Préstamo"/>
  </r>
  <r>
    <s v="Banco Mundial"/>
    <x v="12"/>
    <s v="Second Land Administration Additional Financing"/>
    <n v="24000000"/>
    <s v="NA"/>
    <m/>
    <m/>
    <s v="Préstamo"/>
  </r>
  <r>
    <s v="Banco Mundial"/>
    <x v="9"/>
    <s v="Second Land Administration Project"/>
    <n v="32800000"/>
    <d v="2011-06-30T00:00:00"/>
    <m/>
    <m/>
    <s v="Préstamo"/>
  </r>
  <r>
    <s v="Banco Mundial"/>
    <x v="10"/>
    <s v="Second Land Administration Project (PRODEP II)"/>
    <n v="40000000"/>
    <d v="2013-03-26T00:00:00"/>
    <m/>
    <m/>
    <s v="Proyectos de Inversión "/>
  </r>
  <r>
    <s v="Banco Mundial"/>
    <x v="4"/>
    <s v="Second Magdalena Medio Regional Development Project"/>
    <n v="6350000"/>
    <d v="2001-09-27T00:00:00"/>
    <m/>
    <m/>
    <s v="Préstamo"/>
  </r>
  <r>
    <s v="Banco Mundial"/>
    <x v="2"/>
    <s v="Second Mining Development Technical Assistance Project"/>
    <n v="46500000"/>
    <d v="1998-02-10T00:00:00"/>
    <m/>
    <m/>
    <s v="Préstamo"/>
  </r>
  <r>
    <s v="GEF"/>
    <x v="39"/>
    <s v="Second National Communication ATG"/>
    <n v="14314"/>
    <n v="2013"/>
    <s v="Ambiental "/>
    <s v="Cambio Climático"/>
    <s v="Cooperación Técnica"/>
  </r>
  <r>
    <s v="GEF"/>
    <x v="28"/>
    <s v="Second National Communication BRB"/>
    <n v="115000"/>
    <n v="2012"/>
    <s v="Ambiental "/>
    <s v="Cambio climático"/>
    <s v="Cooperación Técnica"/>
  </r>
  <r>
    <s v="GEF"/>
    <x v="28"/>
    <s v="Second National Communication BRB"/>
    <n v="237050"/>
    <n v="2013"/>
    <s v="Ambiental "/>
    <s v="Cambio climático"/>
    <s v="Cooperación Técnica"/>
  </r>
  <r>
    <s v="GEF"/>
    <x v="28"/>
    <s v="Second National Communication BRB"/>
    <n v="53620"/>
    <n v="2014"/>
    <s v="Ambiental "/>
    <s v="Cambio climático"/>
    <s v="Cooperación Técnica"/>
  </r>
  <r>
    <s v="GEF"/>
    <x v="28"/>
    <s v="Second National Communication BRB"/>
    <n v="51166"/>
    <n v="2015"/>
    <s v="Ambiental "/>
    <s v="Cambio climático"/>
    <s v="Cooperación Técnica"/>
  </r>
  <r>
    <s v="GEF"/>
    <x v="28"/>
    <s v="Second National Communication BRB"/>
    <n v="81838"/>
    <n v="2016"/>
    <s v="Ambiental "/>
    <s v="Cambio climático"/>
    <s v="Cooperación Técnica"/>
  </r>
  <r>
    <s v="GEF"/>
    <x v="15"/>
    <s v="Second National Communication Climate Change Guatemala"/>
    <n v="28593"/>
    <n v="2012"/>
    <s v="Ambiental "/>
    <s v="Cambio climático"/>
    <s v="Cooperación Técnica"/>
  </r>
  <r>
    <s v="GEF"/>
    <x v="15"/>
    <s v="Second National Communication Climate Change Guatemala"/>
    <n v="4698"/>
    <n v="2013"/>
    <s v="Ambiental "/>
    <s v="Cambio climático"/>
    <s v="Cooperación Técnica"/>
  </r>
  <r>
    <s v="GEF"/>
    <x v="15"/>
    <s v="Second National Communication Climate Change Guatemala"/>
    <n v="13333"/>
    <n v="2014"/>
    <s v="Ambiental "/>
    <s v="Cambio climático"/>
    <s v="Cooperación Técnica"/>
  </r>
  <r>
    <s v="GEF"/>
    <x v="15"/>
    <s v="Second National Communication Climate Change Guatemala"/>
    <n v="71580"/>
    <n v="2015"/>
    <s v="Ambiental "/>
    <s v="Cambio climático"/>
    <s v="Cooperación Técnica"/>
  </r>
  <r>
    <s v="GEF"/>
    <x v="36"/>
    <s v="Second National Communication KNA"/>
    <n v="43600"/>
    <n v="2012"/>
    <s v="Ambiental "/>
    <s v="Cambio climático"/>
    <s v="Cooperación Técnica"/>
  </r>
  <r>
    <s v="GEF"/>
    <x v="36"/>
    <s v="Second National Communication KNA"/>
    <n v="107780"/>
    <n v="2014"/>
    <s v="Ambiental "/>
    <s v="Cambio climático"/>
    <s v="Cooperación Técnica"/>
  </r>
  <r>
    <s v="GEF"/>
    <x v="36"/>
    <s v="Second National Communication KNA"/>
    <n v="11968"/>
    <n v="2015"/>
    <s v="Ambiental "/>
    <s v="Cambio climático"/>
    <s v="Cooperación Técnica"/>
  </r>
  <r>
    <s v="GEF"/>
    <x v="36"/>
    <s v="Second National Communication KNA"/>
    <n v="205782"/>
    <n v="2016"/>
    <s v="Ambiental "/>
    <s v="Cambio climático"/>
    <s v="Cooperación Técnica"/>
  </r>
  <r>
    <s v="GEF"/>
    <x v="36"/>
    <s v="Second National Communication KNA"/>
    <n v="209"/>
    <n v="2017"/>
    <s v="Ambiental "/>
    <s v="Cambio climático"/>
    <s v="Cooperación Técnica"/>
  </r>
  <r>
    <s v="GEF"/>
    <x v="25"/>
    <s v="Second National Communication LCA"/>
    <n v="307"/>
    <n v="2012"/>
    <s v="Ambiental "/>
    <s v="Cambio climático"/>
    <s v="Cooperación Técnica"/>
  </r>
  <r>
    <s v="GEF"/>
    <x v="25"/>
    <s v="Second National Communication LCA"/>
    <n v="60"/>
    <n v="2014"/>
    <s v="Ambiental "/>
    <s v="Cambio climático"/>
    <s v="Cooperación Técnica"/>
  </r>
  <r>
    <s v="GEF"/>
    <x v="25"/>
    <s v="Second National Communication LCA"/>
    <n v="120"/>
    <n v="2015"/>
    <s v="Ambiental "/>
    <s v="Cambio climático"/>
    <s v="Cooperación Técnica"/>
  </r>
  <r>
    <s v="GEF"/>
    <x v="32"/>
    <s v="Second National Communication of Suriname to UNFCCC."/>
    <n v="160680"/>
    <n v="2012"/>
    <s v="Ambiental "/>
    <s v="Cambio climático"/>
    <s v="Cooperación Técnica"/>
  </r>
  <r>
    <s v="GEF"/>
    <x v="32"/>
    <s v="Second National Communication of Suriname to UNFCCC."/>
    <n v="67943"/>
    <n v="2013"/>
    <s v="Ambiental "/>
    <s v="Cambio climático"/>
    <s v="Cooperación Técnica"/>
  </r>
  <r>
    <s v="GEF"/>
    <x v="38"/>
    <s v="Second National Communication VCT"/>
    <n v="38831"/>
    <n v="2012"/>
    <s v="Ambiental "/>
    <s v="Cambio climático"/>
    <s v="Cooperación Técnica"/>
  </r>
  <r>
    <s v="GEF"/>
    <x v="38"/>
    <s v="Second National Communication VCT"/>
    <n v="12108"/>
    <n v="2013"/>
    <s v="Ambiental "/>
    <s v="Cambio climático"/>
    <s v="Cooperación Técnica"/>
  </r>
  <r>
    <s v="GEF"/>
    <x v="38"/>
    <s v="Second National Communication VCT"/>
    <n v="7420"/>
    <n v="2015"/>
    <s v="Ambiental "/>
    <s v="Cambio climático"/>
    <s v="Cooperación Técnica"/>
  </r>
  <r>
    <s v="Banco Mundial"/>
    <x v="1"/>
    <s v="Second National Environmental Project - Phase II"/>
    <n v="34720000"/>
    <d v="2009-09-22T00:00:00"/>
    <m/>
    <m/>
    <s v="Préstamo"/>
  </r>
  <r>
    <s v="Banco Mundial"/>
    <x v="3"/>
    <s v="Second Participatory Rural Investment"/>
    <n v="78090000"/>
    <d v="2007-12-20T00:00:00"/>
    <m/>
    <m/>
    <s v="Préstamo"/>
  </r>
  <r>
    <s v="Banco Mundial"/>
    <x v="0"/>
    <s v="Second Performance and Accountability of Social Sectors Development Policy Loan"/>
    <n v="150000000"/>
    <d v="2010-11-23T00:00:00"/>
    <m/>
    <m/>
    <s v="Préstamo"/>
  </r>
  <r>
    <s v="Banco Mundial"/>
    <x v="20"/>
    <s v="Second Phase Innovation for Competitiveness APL"/>
    <n v="100000000"/>
    <s v="NA"/>
    <m/>
    <m/>
    <s v="Préstamo"/>
  </r>
  <r>
    <s v="Banco Mundial"/>
    <x v="4"/>
    <s v="Second Programmatic Business Product and Efficiency Development Policy Loan"/>
    <n v="300000000"/>
    <d v="2006-12-05T00:00:00"/>
    <m/>
    <m/>
    <s v="Préstamo"/>
  </r>
  <r>
    <s v="Banco Mundial"/>
    <x v="12"/>
    <s v="Second Programmatic Development Policy Loan"/>
    <n v="100000000"/>
    <d v="2013-03-26T00:00:00"/>
    <m/>
    <m/>
    <s v="Préstamo"/>
  </r>
  <r>
    <s v="Banco Mundial"/>
    <x v="4"/>
    <s v="Second Programmatic Development Policy Loan for Sustainable Development"/>
    <n v="200000000"/>
    <d v="2007-06-07T00:00:00"/>
    <m/>
    <m/>
    <s v="Préstamo"/>
  </r>
  <r>
    <s v="Banco Mundial"/>
    <x v="20"/>
    <s v="Second Programmatic Environment Development Policy Loan"/>
    <n v="200510000"/>
    <d v="2005-09-06T00:00:00"/>
    <m/>
    <m/>
    <s v="Préstamo"/>
  </r>
  <r>
    <s v="Banco Mundial"/>
    <x v="13"/>
    <s v="Second Programmatic Environmental Development Policy Loan"/>
    <n v="50000000"/>
    <d v="2009-12-08T00:00:00"/>
    <m/>
    <m/>
    <s v="Préstamo"/>
  </r>
  <r>
    <s v="Banco Mundial"/>
    <x v="13"/>
    <s v="Second Programmatic Fiscal Mgmt and Competitiveness Development Policy Loan"/>
    <n v="370000000"/>
    <d v="2008-08-05T00:00:00"/>
    <m/>
    <m/>
    <s v="Préstamo"/>
  </r>
  <r>
    <s v="Banco Mundial"/>
    <x v="13"/>
    <s v="Second Programmatic Fiscal Mgmt and Competitiveness Development Supplemental Financing"/>
    <n v="330000000"/>
    <d v="2008-12-18T00:00:00"/>
    <m/>
    <m/>
    <s v="Préstamo"/>
  </r>
  <r>
    <s v="Banco Mundial"/>
    <x v="4"/>
    <s v="Second Programmatic Productive &amp; Sustainable Cities Development Policy Loan"/>
    <n v="700000000"/>
    <d v="2014-12-12T00:00:00"/>
    <m/>
    <m/>
    <s v="Préstamo"/>
  </r>
  <r>
    <s v="Banco Mundial"/>
    <x v="14"/>
    <s v="Second Programmatic Public Finance and Social Progress Developent Policy Loan"/>
    <n v="150000000"/>
    <s v="NA"/>
    <m/>
    <m/>
    <s v="Préstamo"/>
  </r>
  <r>
    <s v="Banco Mundial"/>
    <x v="18"/>
    <s v="Second Programmatic Reform Implementation Development Policy Loan"/>
    <n v="400000000"/>
    <d v="2009-02-03T00:00:00"/>
    <s v="Institucional"/>
    <s v="Políticas"/>
    <s v="Préstamo"/>
  </r>
  <r>
    <s v="Banco Mundial"/>
    <x v="37"/>
    <s v="Second Programmatic Resilience Building Development Policy Credit"/>
    <n v="15000000"/>
    <d v="2015-10-28T00:00:00"/>
    <m/>
    <m/>
    <s v="Préstamo"/>
  </r>
  <r>
    <s v="Banco Mundial"/>
    <x v="1"/>
    <s v="Second Programmatic Sustainable and Equitable Growth Loan"/>
    <n v="608500000"/>
    <d v="2006-06-06T00:00:00"/>
    <m/>
    <m/>
    <s v="Préstamo"/>
  </r>
  <r>
    <s v="Banco Mundial"/>
    <x v="20"/>
    <s v="Second Programmatic Upper Secondary Education Development Policy Loan"/>
    <n v="300750000"/>
    <d v="2012-03-13T00:00:00"/>
    <m/>
    <m/>
    <s v="Préstamo"/>
  </r>
  <r>
    <s v="Banco Mundial"/>
    <x v="16"/>
    <s v="Second Public Expenditure Management"/>
    <n v="24800000"/>
    <d v="2007-08-28T00:00:00"/>
    <m/>
    <m/>
    <s v="Préstamo"/>
  </r>
  <r>
    <s v="Banco Mundial"/>
    <x v="13"/>
    <s v="Second Results and Accountability (REACT) Development Policy Loan-Deferred Drawdawn Option"/>
    <n v="330000000"/>
    <d v="2009-04-09T00:00:00"/>
    <m/>
    <m/>
    <s v="Préstamo"/>
  </r>
  <r>
    <s v="Banco Mundial"/>
    <x v="15"/>
    <s v="SECOND RURAL AND MAIN ROADS PROJECT"/>
    <n v="63720000"/>
    <d v="2003-05-06T00:00:00"/>
    <m/>
    <m/>
    <s v="Préstamo"/>
  </r>
  <r>
    <s v="Banco Mundial"/>
    <x v="24"/>
    <s v="Second Rural Economic Development Initiative (REDI II) Project"/>
    <n v="42000000"/>
    <d v="2019-11-14T00:00:00"/>
    <m/>
    <m/>
    <s v="Proyectos de Inversión "/>
  </r>
  <r>
    <s v="Banco Mundial"/>
    <x v="13"/>
    <s v="Second Rural Electrification"/>
    <n v="82710000"/>
    <d v="2011-04-21T00:00:00"/>
    <m/>
    <m/>
    <s v="Préstamo"/>
  </r>
  <r>
    <s v="Banco Mundial"/>
    <x v="10"/>
    <s v="SECOND RURAL MUNICIPAL DEVELOPMENT PROJECT"/>
    <n v="40700000"/>
    <d v="2001-03-27T00:00:00"/>
    <m/>
    <m/>
    <s v="Préstamo"/>
  </r>
  <r>
    <s v="Banco Mundial"/>
    <x v="19"/>
    <s v="Second Rural Poverty Alleviation and Local Development Project"/>
    <n v="40000000"/>
    <s v="NA"/>
    <m/>
    <m/>
    <s v="Préstamo"/>
  </r>
  <r>
    <s v="Banco Mundial"/>
    <x v="4"/>
    <s v="Second Rural Productive Partnerships Project"/>
    <n v="122400000"/>
    <d v="2007-08-21T00:00:00"/>
    <m/>
    <m/>
    <s v="Préstamo"/>
  </r>
  <r>
    <s v="Banco Mundial"/>
    <x v="13"/>
    <s v="SECOND RURAL ROADS PROJECT"/>
    <n v="151000000"/>
    <d v="2001-06-19T00:00:00"/>
    <m/>
    <m/>
    <s v="Préstamo"/>
  </r>
  <r>
    <s v="Banco Mundial"/>
    <x v="1"/>
    <s v="Second School Improvement Project"/>
    <n v="402000000"/>
    <d v="1999-06-08T00:00:00"/>
    <m/>
    <m/>
    <s v="Préstamo"/>
  </r>
  <r>
    <s v="Banco Mundial"/>
    <x v="2"/>
    <s v="Second Secondary Education Project - Province of Buenos Aires"/>
    <n v="173790000"/>
    <d v="2000-12-07T00:00:00"/>
    <m/>
    <m/>
    <s v="Préstamo"/>
  </r>
  <r>
    <s v="Banco Mundial"/>
    <x v="19"/>
    <s v="SECOND SOCIAL DEVELOPMENT PROJECT - HEALTH &amp; NUTRITION - SUPPLEMENTAL LOAN"/>
    <n v="21610000"/>
    <d v="1999-10-07T00:00:00"/>
    <m/>
    <m/>
    <s v="Préstamo"/>
  </r>
  <r>
    <s v="Banco Mundial"/>
    <x v="1"/>
    <s v="Second Social Security Special Sector Adjustment Loan"/>
    <n v="505060000"/>
    <d v="2000-03-30T00:00:00"/>
    <m/>
    <m/>
    <s v="Préstamo"/>
  </r>
  <r>
    <s v="Banco Mundial"/>
    <x v="1"/>
    <s v="Second State Highway Management Project (Piaui; Tocantins; Maranhao)"/>
    <n v="602800000"/>
    <d v="1994-03-15T00:00:00"/>
    <m/>
    <m/>
    <s v="Préstamo"/>
  </r>
  <r>
    <s v="Banco Mundial"/>
    <x v="2"/>
    <s v="Second State Modernization"/>
    <n v="20000000"/>
    <d v="2007-05-29T00:00:00"/>
    <m/>
    <m/>
    <s v="Préstamo"/>
  </r>
  <r>
    <s v="Banco Mundial"/>
    <x v="4"/>
    <s v="Second Student Loan Support Project; APL Phase I"/>
    <n v="387000000"/>
    <d v="2008-03-04T00:00:00"/>
    <m/>
    <m/>
    <s v="Préstamo"/>
  </r>
  <r>
    <s v="Banco Mundial"/>
    <x v="10"/>
    <s v="Second Support to the Education Sector Project  PASEN II"/>
    <n v="32950000"/>
    <d v="2012-01-17T00:00:00"/>
    <m/>
    <m/>
    <s v="Proyectos de Inversión "/>
  </r>
  <r>
    <s v="Banco Mundial"/>
    <x v="4"/>
    <s v="Second Sustainable Development and Green Growth DPL"/>
    <n v="500000000"/>
    <d v="2017-12-14T00:00:00"/>
    <m/>
    <m/>
    <s v="Préstamo"/>
  </r>
  <r>
    <s v="Banco Mundial"/>
    <x v="13"/>
    <s v="Second Transport Rehabilitation Project"/>
    <n v="280000000"/>
    <s v="NA"/>
    <m/>
    <m/>
    <s v="Préstamo"/>
  </r>
  <r>
    <s v="Banco Mundial"/>
    <x v="1"/>
    <s v="Secondary and Feeder Roads Project"/>
    <n v="55000000"/>
    <d v="1976-02-10T00:00:00"/>
    <m/>
    <m/>
    <s v="Préstamo"/>
  </r>
  <r>
    <s v="Banco Mundial"/>
    <x v="15"/>
    <s v="Secondary and Regional Road Rehabilitation Project"/>
    <n v="49100000"/>
    <d v="1988-12-06T00:00:00"/>
    <m/>
    <m/>
    <s v="Préstamo"/>
  </r>
  <r>
    <s v="Banco Mundial"/>
    <x v="2"/>
    <s v="Secondary Education 3"/>
    <n v="170000000"/>
    <d v="1998-04-09T00:00:00"/>
    <m/>
    <m/>
    <s v="Préstamo"/>
  </r>
  <r>
    <s v="Banco Mundial"/>
    <x v="21"/>
    <s v="Secondary Education Improvement Project"/>
    <n v="40500000"/>
    <d v="1995-09-14T00:00:00"/>
    <m/>
    <m/>
    <s v="Préstamo"/>
  </r>
  <r>
    <s v="Banco Mundial"/>
    <x v="14"/>
    <s v="Secondary Education Project"/>
    <n v="65000000"/>
    <d v="1997-08-28T00:00:00"/>
    <m/>
    <m/>
    <s v="Préstamo"/>
  </r>
  <r>
    <s v="Banco Mundial"/>
    <x v="4"/>
    <s v="Secondary Education Project"/>
    <n v="150400000"/>
    <d v="1993-12-16T00:00:00"/>
    <m/>
    <m/>
    <s v="Préstamo"/>
  </r>
  <r>
    <s v="Banco Mundial"/>
    <x v="16"/>
    <s v="Secondary Education Quality Improvement Project"/>
    <n v="207000000"/>
    <d v="1995-05-09T00:00:00"/>
    <m/>
    <m/>
    <s v="Préstamo"/>
  </r>
  <r>
    <s v="Banco Mundial"/>
    <x v="29"/>
    <s v="Secondary School Reform Project"/>
    <n v="19300000"/>
    <d v="1996-06-11T00:00:00"/>
    <m/>
    <m/>
    <s v="Préstamo"/>
  </r>
  <r>
    <s v="Banco Mundial"/>
    <x v="29"/>
    <s v="Secondary Towns Infrastructure Development Project"/>
    <n v="25000000"/>
    <s v="NA"/>
    <m/>
    <m/>
    <s v="Préstamo"/>
  </r>
  <r>
    <s v="GEF"/>
    <x v="2"/>
    <s v="SECRETARIA DEFENSA COMPETENCIA Y CONSUMIDOR"/>
    <n v="5"/>
    <n v="2012"/>
    <s v="Ambiental "/>
    <m/>
    <s v="Cooperación Técnica"/>
  </r>
  <r>
    <s v="GEF"/>
    <x v="9"/>
    <s v="Secretaria Desarrollo Social"/>
    <n v="58154"/>
    <n v="2012"/>
    <s v="Ambiental "/>
    <m/>
    <s v="Cooperación Técnica"/>
  </r>
  <r>
    <s v="GEF"/>
    <x v="0"/>
    <s v="Secretaria Interior y Policia"/>
    <n v="39000"/>
    <n v="2012"/>
    <s v="Ambiental "/>
    <m/>
    <s v="Cooperación Técnica"/>
  </r>
  <r>
    <s v="GEF"/>
    <x v="0"/>
    <s v="Secretaria Interior y Policia"/>
    <n v="86400"/>
    <n v="2013"/>
    <s v="Ambiental "/>
    <m/>
    <s v="Cooperación Técnica"/>
  </r>
  <r>
    <s v="GEF"/>
    <x v="0"/>
    <s v="Secretaria Interior y Policia"/>
    <n v="100000"/>
    <n v="2014"/>
    <s v="Ambiental "/>
    <m/>
    <s v="Cooperación Técnica"/>
  </r>
  <r>
    <s v="BID"/>
    <x v="9"/>
    <s v="Sector Agropecuario: Gasto Público, Políticas Públicas y Visión Estratégica"/>
    <n v="500000"/>
    <d v="2018-11-29T00:00:00"/>
    <m/>
    <m/>
    <s v="Cooperación Técnica"/>
  </r>
  <r>
    <s v="BID"/>
    <x v="24"/>
    <s v="Sector de Servicios Globales de Jamaica: Ascender en la Cadena de Valor Global"/>
    <n v="400000"/>
    <d v="2019-02-11T00:00:00"/>
    <m/>
    <m/>
    <s v="Cooperación Técnica"/>
  </r>
  <r>
    <s v="GEF"/>
    <x v="13"/>
    <s v="Sector Privado como socio para Desarrollo en Agenda 2030"/>
    <n v="56428"/>
    <n v="2017"/>
    <s v="Ambiental "/>
    <m/>
    <s v="Cooperación Técnica"/>
  </r>
  <r>
    <s v="GEF"/>
    <x v="20"/>
    <s v="Sector Privado y Agenda 2030"/>
    <n v="0"/>
    <n v="2018"/>
    <s v="Ambiental "/>
    <m/>
    <s v="Cooperación Técnica"/>
  </r>
  <r>
    <s v="GEF"/>
    <x v="20"/>
    <s v="Sector Privado y Agenda 2030"/>
    <n v="80120"/>
    <n v="2019"/>
    <s v="Ambiental "/>
    <m/>
    <s v="Cooperación Técnica"/>
  </r>
  <r>
    <s v="GEF"/>
    <x v="20"/>
    <s v="Sector Privado y Agenda 2030"/>
    <n v="55877"/>
    <n v="2020"/>
    <s v="Ambiental "/>
    <m/>
    <s v="Cooperación Técnica"/>
  </r>
  <r>
    <s v="PNUD"/>
    <x v="20"/>
    <s v="Sector Privado y Agenda 2030"/>
    <n v="43377"/>
    <m/>
    <m/>
    <m/>
    <m/>
  </r>
  <r>
    <s v="GEF"/>
    <x v="2"/>
    <s v="Sector Privado y Red de Pacto Global"/>
    <n v="0"/>
    <n v="2018"/>
    <s v="Ambiental "/>
    <m/>
    <s v="Cooperación Técnica"/>
  </r>
  <r>
    <s v="GEF"/>
    <x v="2"/>
    <s v="Sector Privado y Red de Pacto Global"/>
    <n v="151811"/>
    <n v="2019"/>
    <s v="Ambiental "/>
    <m/>
    <s v="Cooperación Técnica"/>
  </r>
  <r>
    <s v="GEF"/>
    <x v="2"/>
    <s v="Sector Privado y Red de Pacto Global"/>
    <n v="160830"/>
    <n v="2020"/>
    <s v="Ambiental "/>
    <m/>
    <s v="Cooperación Técnica"/>
  </r>
  <r>
    <s v="PNUD"/>
    <x v="2"/>
    <s v="Sector Privado y Red de Pacto Global"/>
    <n v="101863"/>
    <m/>
    <m/>
    <m/>
    <m/>
  </r>
  <r>
    <s v="GEF"/>
    <x v="11"/>
    <s v="Sector productivo y econÃ³mico Huracan IRMA"/>
    <n v="2160"/>
    <n v="2017"/>
    <s v="Ambiental "/>
    <m/>
    <s v="Cooperación Técnica"/>
  </r>
  <r>
    <s v="GEF"/>
    <x v="11"/>
    <s v="Sector productivo y econÃ³mico Huracan IRMA"/>
    <n v="1500422"/>
    <n v="2018"/>
    <s v="Ambiental "/>
    <m/>
    <s v="Cooperación Técnica"/>
  </r>
  <r>
    <s v="GEF"/>
    <x v="11"/>
    <s v="Sector productivo y econÃ³mico Huracan IRMA"/>
    <n v="831169"/>
    <n v="2019"/>
    <s v="Ambiental "/>
    <m/>
    <s v="Cooperación Técnica"/>
  </r>
  <r>
    <s v="GEF"/>
    <x v="11"/>
    <s v="Sector productivo y econÃ³mico Huracan IRMA"/>
    <n v="36038"/>
    <n v="2020"/>
    <s v="Ambiental "/>
    <m/>
    <s v="Cooperación Técnica"/>
  </r>
  <r>
    <s v="PNUD"/>
    <x v="11"/>
    <s v="Sector productivo y econÃ³mico Huracan IRMA"/>
    <n v="17556"/>
    <m/>
    <m/>
    <m/>
    <m/>
  </r>
  <r>
    <s v="BID"/>
    <x v="0"/>
    <s v="Sectores Prioritarios para la Transformación Productiva"/>
    <n v="350000"/>
    <d v="2019-09-23T00:00:00"/>
    <m/>
    <m/>
    <s v="Cooperación Técnica"/>
  </r>
  <r>
    <s v="GEF"/>
    <x v="19"/>
    <s v="Securing Energy Efficiency"/>
    <n v="28457"/>
    <n v="2013"/>
    <s v="Ambiental "/>
    <m/>
    <s v="Cooperación Técnica"/>
  </r>
  <r>
    <s v="GEF"/>
    <x v="19"/>
    <s v="Securing Energy Efficiency"/>
    <n v="35069"/>
    <n v="2014"/>
    <s v="Ambiental "/>
    <m/>
    <s v="Cooperación Técnica"/>
  </r>
  <r>
    <s v="GEF"/>
    <x v="19"/>
    <s v="Securing energy efficiency in the Ecuadorian residential"/>
    <n v="57591"/>
    <n v="2014"/>
    <s v="Ambiental "/>
    <m/>
    <s v="Cooperación Técnica"/>
  </r>
  <r>
    <s v="GEF"/>
    <x v="19"/>
    <s v="Securing energy efficiency in the Ecuadorian residential"/>
    <n v="470357"/>
    <n v="2015"/>
    <s v="Ambiental "/>
    <m/>
    <s v="Cooperación Técnica"/>
  </r>
  <r>
    <s v="GEF"/>
    <x v="19"/>
    <s v="Securing energy efficiency in the Ecuadorian residential"/>
    <n v="825971"/>
    <n v="2016"/>
    <s v="Ambiental "/>
    <m/>
    <s v="Cooperación Técnica"/>
  </r>
  <r>
    <s v="GEF"/>
    <x v="19"/>
    <s v="Securing energy efficiency in the Ecuadorian residential"/>
    <n v="770395"/>
    <n v="2017"/>
    <s v="Ambiental "/>
    <m/>
    <s v="Cooperación Técnica"/>
  </r>
  <r>
    <s v="GEF"/>
    <x v="19"/>
    <s v="Securing energy efficiency in the Ecuadorian residential"/>
    <n v="1"/>
    <n v="2018"/>
    <s v="Ambiental "/>
    <m/>
    <s v="Cooperación Técnica"/>
  </r>
  <r>
    <s v="GEF"/>
    <x v="1"/>
    <s v="Security for Citizenship"/>
    <n v="5825897"/>
    <n v="2012"/>
    <s v="Institucional"/>
    <s v="Políticas"/>
    <s v="Cooperación Técnica"/>
  </r>
  <r>
    <s v="GEF"/>
    <x v="1"/>
    <s v="Security for Citizenship"/>
    <n v="2502042"/>
    <n v="2013"/>
    <s v="Institucional"/>
    <s v="Políticas"/>
    <s v="Cooperación Técnica"/>
  </r>
  <r>
    <s v="GEF"/>
    <x v="1"/>
    <s v="Security for Citizenship"/>
    <n v="2572070"/>
    <n v="2014"/>
    <s v="Institucional"/>
    <s v="Políticas"/>
    <s v="Cooperación Técnica"/>
  </r>
  <r>
    <s v="GEF"/>
    <x v="1"/>
    <s v="Security for Citizenship"/>
    <n v="507400"/>
    <n v="2015"/>
    <s v="Institucional"/>
    <s v="Políticas"/>
    <s v="Cooperación Técnica"/>
  </r>
  <r>
    <s v="GEF"/>
    <x v="1"/>
    <s v="Security for Citizenship"/>
    <n v="1301498"/>
    <n v="2016"/>
    <s v="Institucional"/>
    <s v="Políticas"/>
    <s v="Cooperación Técnica"/>
  </r>
  <r>
    <s v="GEF"/>
    <x v="1"/>
    <s v="Security for Citizenship"/>
    <n v="1567279"/>
    <n v="2017"/>
    <s v="Institucional"/>
    <s v="Políticas"/>
    <s v="Cooperación Técnica"/>
  </r>
  <r>
    <s v="GEF"/>
    <x v="1"/>
    <s v="Security with Citizenship: Brazil"/>
    <n v="976269"/>
    <n v="2012"/>
    <s v="Institucional"/>
    <s v="Políticas"/>
    <s v="Cooperación Técnica"/>
  </r>
  <r>
    <s v="GEF"/>
    <x v="1"/>
    <s v="Security with Citizenship: Brazil"/>
    <n v="450055"/>
    <n v="2013"/>
    <s v="Institucional"/>
    <s v="Políticas"/>
    <s v="Cooperación Técnica"/>
  </r>
  <r>
    <s v="GEF"/>
    <x v="1"/>
    <s v="Security with Citizenship: Brazil"/>
    <n v="17160"/>
    <n v="2014"/>
    <s v="Institucional"/>
    <s v="Políticas"/>
    <s v="Cooperación Técnica"/>
  </r>
  <r>
    <s v="GEF"/>
    <x v="1"/>
    <s v="Security with Citizenship: Brazil"/>
    <n v="-15714"/>
    <n v="2015"/>
    <s v="Institucional"/>
    <s v="Políticas"/>
    <s v="Cooperación Técnica"/>
  </r>
  <r>
    <s v="Banco Mundial"/>
    <x v="19"/>
    <s v="Seeds Project"/>
    <n v="3000000"/>
    <d v="1976-03-30T00:00:00"/>
    <m/>
    <m/>
    <s v="Préstamo"/>
  </r>
  <r>
    <s v="Banco Mundial"/>
    <x v="2"/>
    <s v="SEGBA V"/>
    <n v="1825600000"/>
    <d v="1987-06-23T00:00:00"/>
    <m/>
    <m/>
    <s v="Préstamo"/>
  </r>
  <r>
    <s v="BID"/>
    <x v="23"/>
    <s v="Segregación Residencia en América Latina y el Caribe"/>
    <n v="300000"/>
    <d v="2015-07-20T00:00:00"/>
    <m/>
    <m/>
    <s v="Cooperación Técnica"/>
  </r>
  <r>
    <s v="GEF"/>
    <x v="0"/>
    <s v="Seguimiento de la Politica Publica"/>
    <n v="103600"/>
    <n v="2012"/>
    <s v="Ambiental "/>
    <m/>
    <s v="Cooperación Técnica"/>
  </r>
  <r>
    <s v="GEF"/>
    <x v="0"/>
    <s v="Seguimiento de la Politica Publica"/>
    <n v="129243"/>
    <n v="2013"/>
    <s v="Ambiental "/>
    <m/>
    <s v="Cooperación Técnica"/>
  </r>
  <r>
    <s v="GEF"/>
    <x v="12"/>
    <s v="Seguimiento Objetivos Desarrollo Milenio"/>
    <n v="349742"/>
    <n v="2013"/>
    <s v="Ambiental "/>
    <m/>
    <s v="Cooperación Técnica"/>
  </r>
  <r>
    <s v="GEF"/>
    <x v="12"/>
    <s v="Seguimiento Objetivos Desarrollo Milenio"/>
    <n v="383374"/>
    <n v="2014"/>
    <s v="Ambiental "/>
    <m/>
    <s v="Cooperación Técnica"/>
  </r>
  <r>
    <s v="GEF"/>
    <x v="12"/>
    <s v="Seguimiento Objetivos Desarrollo Milenio"/>
    <n v="137393"/>
    <n v="2015"/>
    <s v="Ambiental "/>
    <m/>
    <s v="Cooperación Técnica"/>
  </r>
  <r>
    <s v="GEF"/>
    <x v="12"/>
    <s v="Seguimiento Objetivos Desarrollo Milenio"/>
    <n v="27065"/>
    <n v="2016"/>
    <s v="Ambiental "/>
    <m/>
    <s v="Cooperación Técnica"/>
  </r>
  <r>
    <s v="GEF"/>
    <x v="16"/>
    <s v="Seguimiento y EvaluaciÃ³n del Programa PaÃ­s"/>
    <n v="304143"/>
    <n v="2012"/>
    <s v="Institucional"/>
    <s v="Políticas"/>
    <s v="Cooperación Técnica"/>
  </r>
  <r>
    <s v="GEF"/>
    <x v="16"/>
    <s v="Seguimiento y EvaluaciÃ³n del Programa PaÃ­s"/>
    <n v="179000"/>
    <n v="2013"/>
    <s v="Institucional"/>
    <s v="Políticas"/>
    <s v="Cooperación Técnica"/>
  </r>
  <r>
    <s v="GEF"/>
    <x v="16"/>
    <s v="Seguimiento y EvaluaciÃ³n del Programa PaÃ­s"/>
    <n v="81921"/>
    <n v="2014"/>
    <s v="Institucional"/>
    <s v="Políticas"/>
    <s v="Cooperación Técnica"/>
  </r>
  <r>
    <s v="GEF"/>
    <x v="21"/>
    <s v="Segunda ComunicaciÃ³n Nacional - Cambio ClimÃ¡tico"/>
    <n v="3038"/>
    <n v="2012"/>
    <s v="Ambiental "/>
    <m/>
    <s v="Cooperación Técnica"/>
  </r>
  <r>
    <s v="GEF"/>
    <x v="19"/>
    <s v="Segunda ComunicaciÃ³n Nacional Cambio ClimÃ¡tico"/>
    <n v="12599"/>
    <n v="2013"/>
    <s v="Ambiental "/>
    <m/>
    <s v="Cooperación Técnica"/>
  </r>
  <r>
    <s v="GEF"/>
    <x v="13"/>
    <s v="Segunda ComunicaciÃ³n Nacional Cambio Climatico"/>
    <n v="1346"/>
    <n v="2012"/>
    <s v="Ambiental "/>
    <m/>
    <s v="Cooperación Técnica"/>
  </r>
  <r>
    <s v="GEF"/>
    <x v="14"/>
    <s v="Segunda Comunicación Cambio Climatico"/>
    <n v="124577"/>
    <n v="2012"/>
    <s v="Ambiental "/>
    <s v="Cambio climático"/>
    <s v="Cooperación Técnica"/>
  </r>
  <r>
    <s v="BID"/>
    <x v="2"/>
    <s v="Segunda Etapa de Ampliación de Capacidad y Mejoras de Seguridad en los accesos al Paso Cristo Redentor"/>
    <n v="324300000"/>
    <d v="2018-11-02T00:00:00"/>
    <m/>
    <m/>
    <s v="Préstamo"/>
  </r>
  <r>
    <s v="CAF"/>
    <x v="21"/>
    <s v="Segunda Línea de 500 kV Yacyretá Villa Hayes"/>
    <n v="50000000"/>
    <s v="26-11-2013"/>
    <s v="Institucional"/>
    <s v="Infraestructura"/>
    <s v="Ayuda a la inversión"/>
  </r>
  <r>
    <s v="BID"/>
    <x v="4"/>
    <s v="Segunda Operación Bajo la Línea de Crédito Con12ional Multisectorial: Programa"/>
    <n v="150000000"/>
    <d v="2015-11-30T00:00:00"/>
    <m/>
    <m/>
    <s v="Préstamo"/>
  </r>
  <r>
    <s v="BID"/>
    <x v="9"/>
    <s v="Segunda Operación Individual Salud Mesoamerica 2015"/>
    <n v="5250000"/>
    <d v="2014-10-06T00:00:00"/>
    <m/>
    <m/>
    <s v="Ayuda a la inversión"/>
  </r>
  <r>
    <s v="GEF"/>
    <x v="13"/>
    <s v="Segundo Informe Bienal de ActualizaciÃ³n SBUR"/>
    <n v="235066"/>
    <n v="2016"/>
    <s v="Ambiental "/>
    <m/>
    <s v="Cooperación Técnica"/>
  </r>
  <r>
    <s v="GEF"/>
    <x v="13"/>
    <s v="Segundo Informe Bienal de ActualizaciÃ³n SBUR"/>
    <n v="116906"/>
    <n v="2017"/>
    <s v="Ambiental "/>
    <m/>
    <s v="Cooperación Técnica"/>
  </r>
  <r>
    <s v="GEF"/>
    <x v="19"/>
    <s v="Segundo Plan de Inicio Ambiente y EnergÃ­a"/>
    <n v="28414"/>
    <n v="2016"/>
    <s v="Ambiental "/>
    <m/>
    <s v="Cooperación Técnica"/>
  </r>
  <r>
    <s v="GEF"/>
    <x v="19"/>
    <s v="Segundo Plan de Inicio Ambiente y EnergÃ­a"/>
    <n v="57649"/>
    <n v="2017"/>
    <s v="Ambiental "/>
    <m/>
    <s v="Cooperación Técnica"/>
  </r>
  <r>
    <s v="BID"/>
    <x v="20"/>
    <s v="Segundo programa bajo la linea CCLIP Financiamiento al desarrollo productivo"/>
    <n v="400000000"/>
    <d v="2015-08-27T00:00:00"/>
    <m/>
    <m/>
    <s v="Préstamo"/>
  </r>
  <r>
    <s v="GEF"/>
    <x v="27"/>
    <s v="Segundo Programa de Ciencia y TecnologÃ­a"/>
    <n v="0"/>
    <n v="2012"/>
    <s v="Institucional"/>
    <s v="Políticas"/>
    <s v="Cooperación Técnica"/>
  </r>
  <r>
    <s v="GEF"/>
    <x v="27"/>
    <s v="Segundo Programa de Ciencia y TecnologÃ­a"/>
    <n v="0"/>
    <n v="2013"/>
    <s v="Institucional"/>
    <s v="Políticas"/>
    <s v="Cooperación Técnica"/>
  </r>
  <r>
    <s v="BID"/>
    <x v="20"/>
    <s v="Segundo Programa para el Financiamiento de Proyectos de Inversión y Reconversión Productiva en el Sector Rural"/>
    <n v="50000000"/>
    <d v="2016-06-30T00:00:00"/>
    <m/>
    <m/>
    <s v="Préstamo"/>
  </r>
  <r>
    <s v="BID"/>
    <x v="32"/>
    <s v="Segundo Programa para la Mejora de la Educación Básica Fase II"/>
    <n v="20000000"/>
    <d v="2015-12-02T00:00:00"/>
    <m/>
    <m/>
    <s v="Préstamo"/>
  </r>
  <r>
    <s v="GEF"/>
    <x v="1"/>
    <s v="SeguranÃ§a CidadÃ£ na Governabilidade DemocrÃ¡tica"/>
    <n v="12472"/>
    <n v="2019"/>
    <s v="Ambiental "/>
    <m/>
    <s v="Cooperación Técnica"/>
  </r>
  <r>
    <s v="GEF"/>
    <x v="0"/>
    <s v="SEGURIDAD CASA ORGANIZACION DE LAS NACIONES UNIDAS"/>
    <n v="34859"/>
    <n v="2012"/>
    <s v="Ambiental "/>
    <m/>
    <s v="Cooperación Técnica"/>
  </r>
  <r>
    <s v="GEF"/>
    <x v="0"/>
    <s v="SEGURIDAD CASA ORGANIZACION DE LAS NACIONES UNIDAS"/>
    <n v="28959"/>
    <n v="2013"/>
    <s v="Ambiental "/>
    <m/>
    <s v="Cooperación Técnica"/>
  </r>
  <r>
    <s v="GEF"/>
    <x v="0"/>
    <s v="SEGURIDAD CASA ORGANIZACION DE LAS NACIONES UNIDAS"/>
    <n v="20545"/>
    <n v="2014"/>
    <s v="Ambiental "/>
    <m/>
    <s v="Cooperación Técnica"/>
  </r>
  <r>
    <s v="GEF"/>
    <x v="0"/>
    <s v="SEGURIDAD CASA ORGANIZACION DE LAS NACIONES UNIDAS"/>
    <n v="9911"/>
    <n v="2015"/>
    <s v="Ambiental "/>
    <m/>
    <s v="Cooperación Técnica"/>
  </r>
  <r>
    <s v="GEF"/>
    <x v="0"/>
    <s v="SEGURIDAD CASA ORGANIZACION DE LAS NACIONES UNIDAS"/>
    <n v="9911"/>
    <n v="2016"/>
    <s v="Ambiental "/>
    <m/>
    <s v="Cooperación Técnica"/>
  </r>
  <r>
    <s v="GEF"/>
    <x v="0"/>
    <s v="SEGURIDAD CASA ORGANIZACION DE LAS NACIONES UNIDAS"/>
    <n v="8893"/>
    <n v="2017"/>
    <s v="Ambiental "/>
    <m/>
    <s v="Cooperación Técnica"/>
  </r>
  <r>
    <s v="GEF"/>
    <x v="0"/>
    <s v="SEGURIDAD CASA ORGANIZACION DE LAS NACIONES UNIDAS"/>
    <n v="5993"/>
    <n v="2018"/>
    <s v="Ambiental "/>
    <m/>
    <s v="Cooperación Técnica"/>
  </r>
  <r>
    <s v="GEF"/>
    <x v="0"/>
    <s v="SEGURIDAD CASA ORGANIZACION DE LAS NACIONES UNIDAS"/>
    <n v="4500"/>
    <n v="2019"/>
    <s v="Ambiental "/>
    <m/>
    <s v="Cooperación Técnica"/>
  </r>
  <r>
    <s v="GEF"/>
    <x v="0"/>
    <s v="SEGURIDAD CASA ORGANIZACION DE LAS NACIONES UNIDAS"/>
    <n v="0"/>
    <n v="2020"/>
    <s v="Ambiental "/>
    <m/>
    <s v="Cooperación Técnica"/>
  </r>
  <r>
    <s v="PNUD"/>
    <x v="0"/>
    <s v="SEGURIDAD CASA ORGANIZACION DE LAS NACIONES UNIDAS"/>
    <n v="3"/>
    <m/>
    <m/>
    <m/>
    <m/>
  </r>
  <r>
    <s v="GEF"/>
    <x v="0"/>
    <s v="Seguridad Ciudadana"/>
    <n v="235000"/>
    <n v="2014"/>
    <s v="Ambiental "/>
    <m/>
    <s v="Cooperación Técnica"/>
  </r>
  <r>
    <s v="GEF"/>
    <x v="0"/>
    <s v="Seguridad Ciudadana"/>
    <n v="174150"/>
    <n v="2015"/>
    <s v="Ambiental "/>
    <m/>
    <s v="Cooperación Técnica"/>
  </r>
  <r>
    <s v="GEF"/>
    <x v="15"/>
    <s v="Seguridad Ciudadana en Guatemala"/>
    <n v="72100"/>
    <n v="2015"/>
    <s v="Ambiental "/>
    <m/>
    <s v="Cooperación Técnica"/>
  </r>
  <r>
    <s v="GEF"/>
    <x v="15"/>
    <s v="Seguridad Ciudadana en Guatemala"/>
    <n v="134275"/>
    <n v="2016"/>
    <s v="Ambiental "/>
    <m/>
    <s v="Cooperación Técnica"/>
  </r>
  <r>
    <s v="BID"/>
    <x v="23"/>
    <s v="Seguridad Ciudadana y Comunicaciones para Prevenir el Crimen y la Violencia"/>
    <n v="140772"/>
    <d v="2016-11-07T00:00:00"/>
    <m/>
    <m/>
    <s v="Cooperación Técnica"/>
  </r>
  <r>
    <s v="BID"/>
    <x v="23"/>
    <s v="Seguridad Ciudadana y Justicia en América Latina en 2030: Tendencias, Riesgos y Oportunidades"/>
    <n v="120000"/>
    <d v="2016-11-04T00:00:00"/>
    <m/>
    <m/>
    <s v="Cooperación Técnica"/>
  </r>
  <r>
    <s v="BID"/>
    <x v="23"/>
    <s v="Seguridad ciudadana y Prensa: Prevención de la Delincuencia y la Violencia"/>
    <n v="135000"/>
    <d v="2014-11-13T00:00:00"/>
    <m/>
    <m/>
    <s v="Cooperación Técnica"/>
  </r>
  <r>
    <s v="BID"/>
    <x v="23"/>
    <s v="Seguridad Ciudadana: Fuentes de Información Alternativas"/>
    <n v="250000"/>
    <d v="2016-09-01T00:00:00"/>
    <m/>
    <m/>
    <s v="Cooperación Técnica"/>
  </r>
  <r>
    <s v="BID"/>
    <x v="23"/>
    <s v="Seguridad del Agua, Economía Circular y Recursos de Aguas Residuales (WW2R) en América Latina y el Caribe: investigación Analítica e Implementación de Estudios de Caso"/>
    <n v="400000"/>
    <d v="2019-09-13T00:00:00"/>
    <m/>
    <m/>
    <s v="Cooperación Técnica"/>
  </r>
  <r>
    <s v="BID"/>
    <x v="18"/>
    <s v="Seguridad Hídrica para la Zona Costera del Departamento de Canelones"/>
    <n v="150000"/>
    <d v="2019-09-16T00:00:00"/>
    <m/>
    <m/>
    <s v="Cooperación Técnica"/>
  </r>
  <r>
    <s v="GEF"/>
    <x v="0"/>
    <s v="Seguridad Humana"/>
    <n v="0"/>
    <n v="2012"/>
    <s v="Institucional"/>
    <s v="Políticas"/>
    <s v="Cooperación Técnica"/>
  </r>
  <r>
    <s v="GEF"/>
    <x v="0"/>
    <s v="Seguridad Humana"/>
    <n v="584470"/>
    <n v="2013"/>
    <s v="Institucional"/>
    <s v="Políticas"/>
    <s v="Cooperación Técnica"/>
  </r>
  <r>
    <s v="GEF"/>
    <x v="15"/>
    <s v="Seguridad Humana"/>
    <n v="97485"/>
    <n v="2013"/>
    <s v="Institucional"/>
    <s v="Políticas"/>
    <s v="Cooperación Técnica"/>
  </r>
  <r>
    <s v="GEF"/>
    <x v="0"/>
    <s v="Seguridad Humana"/>
    <n v="506000"/>
    <n v="2014"/>
    <s v="Institucional"/>
    <s v="Políticas"/>
    <s v="Cooperación Técnica"/>
  </r>
  <r>
    <s v="GEF"/>
    <x v="15"/>
    <s v="Seguridad Humana"/>
    <n v="270013"/>
    <n v="2014"/>
    <s v="Institucional"/>
    <s v="Políticas"/>
    <s v="Cooperación Técnica"/>
  </r>
  <r>
    <s v="GEF"/>
    <x v="21"/>
    <s v="Seguridad Humana"/>
    <n v="27301"/>
    <n v="2014"/>
    <s v="Institucional"/>
    <s v="Políticas"/>
    <s v="Cooperación Técnica"/>
  </r>
  <r>
    <s v="GEF"/>
    <x v="15"/>
    <s v="Seguridad Humana"/>
    <n v="731654"/>
    <n v="2015"/>
    <s v="Institucional"/>
    <s v="Políticas"/>
    <s v="Cooperación Técnica"/>
  </r>
  <r>
    <s v="GEF"/>
    <x v="0"/>
    <s v="Seguridad Humana"/>
    <n v="303869"/>
    <n v="2015"/>
    <s v="Institucional"/>
    <s v="Políticas"/>
    <s v="Cooperación Técnica"/>
  </r>
  <r>
    <s v="GEF"/>
    <x v="21"/>
    <s v="Seguridad Humana"/>
    <n v="200728"/>
    <n v="2015"/>
    <s v="Institucional"/>
    <s v="Políticas"/>
    <s v="Cooperación Técnica"/>
  </r>
  <r>
    <s v="GEF"/>
    <x v="21"/>
    <s v="Seguridad Humana"/>
    <n v="461390"/>
    <n v="2016"/>
    <s v="Institucional"/>
    <s v="Políticas"/>
    <s v="Cooperación Técnica"/>
  </r>
  <r>
    <s v="GEF"/>
    <x v="0"/>
    <s v="Seguridad Humana"/>
    <n v="51561"/>
    <n v="2016"/>
    <s v="Institucional"/>
    <s v="Políticas"/>
    <s v="Cooperación Técnica"/>
  </r>
  <r>
    <s v="GEF"/>
    <x v="15"/>
    <s v="Seguridad Humana"/>
    <n v="0"/>
    <n v="2016"/>
    <s v="Institucional"/>
    <s v="Políticas"/>
    <s v="Cooperación Técnica"/>
  </r>
  <r>
    <s v="GEF"/>
    <x v="21"/>
    <s v="Seguridad Humana"/>
    <n v="136239"/>
    <n v="2017"/>
    <s v="Institucional"/>
    <s v="Políticas"/>
    <s v="Cooperación Técnica"/>
  </r>
  <r>
    <s v="GEF"/>
    <x v="0"/>
    <s v="Seguridad Humana"/>
    <n v="6173"/>
    <n v="2017"/>
    <s v="Institucional"/>
    <s v="Políticas"/>
    <s v="Cooperación Técnica"/>
  </r>
  <r>
    <s v="GEF"/>
    <x v="21"/>
    <s v="Seguridad Humana"/>
    <n v="34555"/>
    <n v="2018"/>
    <s v="Institucional"/>
    <s v="Políticas"/>
    <s v="Cooperación Técnica"/>
  </r>
  <r>
    <s v="GEF"/>
    <x v="10"/>
    <s v="Seguridad Humana en el Alto Wangki y Bocay"/>
    <n v="7490"/>
    <n v="2012"/>
    <s v="Institucional"/>
    <s v="Políticas"/>
    <s v="Cooperación Técnica"/>
  </r>
  <r>
    <s v="GEF"/>
    <x v="10"/>
    <s v="Seguridad Humana en el Alto Wangki y Bocay"/>
    <n v="353276"/>
    <n v="2013"/>
    <s v="Institucional"/>
    <s v="Políticas"/>
    <s v="Cooperación Técnica"/>
  </r>
  <r>
    <s v="GEF"/>
    <x v="10"/>
    <s v="Seguridad Humana en el Alto Wangki y Bocay"/>
    <n v="347356"/>
    <n v="2014"/>
    <s v="Institucional"/>
    <s v="Políticas"/>
    <s v="Cooperación Técnica"/>
  </r>
  <r>
    <s v="GEF"/>
    <x v="10"/>
    <s v="Seguridad Humana en el Alto Wangki y Bocay"/>
    <n v="114318"/>
    <n v="2015"/>
    <s v="Institucional"/>
    <s v="Políticas"/>
    <s v="Cooperación Técnica"/>
  </r>
  <r>
    <s v="GEF"/>
    <x v="2"/>
    <s v="Seguridad informÃ¡tica de la ASI"/>
    <n v="230809"/>
    <n v="2018"/>
    <s v="Institucional"/>
    <s v="Políticas"/>
    <s v="Cooperación Técnica"/>
  </r>
  <r>
    <s v="GEF"/>
    <x v="2"/>
    <s v="Seguridad informÃ¡tica de la ASI"/>
    <n v="288869"/>
    <n v="2019"/>
    <s v="Institucional"/>
    <s v="Políticas"/>
    <s v="Cooperación Técnica"/>
  </r>
  <r>
    <s v="GEF"/>
    <x v="2"/>
    <s v="Seguridad informÃ¡tica de la ASI"/>
    <n v="5706"/>
    <n v="2020"/>
    <s v="Institucional"/>
    <s v="Políticas"/>
    <s v="Cooperación Técnica"/>
  </r>
  <r>
    <s v="PNUD"/>
    <x v="2"/>
    <s v="Seguridad informÃ¡tica de la ASI"/>
    <n v="268"/>
    <m/>
    <s v="Institucional"/>
    <s v="Políticas"/>
    <s v="Cooperación Técnica"/>
  </r>
  <r>
    <s v="BID"/>
    <x v="23"/>
    <s v="Seguro Social, Productividad y Crecimiento"/>
    <n v="298020"/>
    <d v="2016-12-07T00:00:00"/>
    <m/>
    <m/>
    <s v="Cooperación Técnica"/>
  </r>
  <r>
    <s v="BID"/>
    <x v="20"/>
    <s v="Seguros Mitigación/Riesgo para el Ahorro de 01rgía - piloto del BID en México"/>
    <n v="488192"/>
    <d v="2014-12-15T00:00:00"/>
    <m/>
    <m/>
    <s v="Cooperación Técnica"/>
  </r>
  <r>
    <s v="GEF"/>
    <x v="31"/>
    <s v="Self Assessment for the Third National Communication"/>
    <n v="92634"/>
    <n v="2012"/>
    <s v="Ambiental "/>
    <s v="Cambio climático"/>
    <s v="Cooperación Técnica"/>
  </r>
  <r>
    <s v="GEF"/>
    <x v="31"/>
    <s v="Self Assessment for the Third National Communication"/>
    <n v="148044"/>
    <n v="2013"/>
    <s v="Ambiental "/>
    <s v="Cambio climático"/>
    <s v="Cooperación Técnica"/>
  </r>
  <r>
    <s v="GEF"/>
    <x v="31"/>
    <s v="Self Assessment for the Third National Communication"/>
    <n v="45515"/>
    <n v="2014"/>
    <s v="Ambiental "/>
    <s v="Cambio climático"/>
    <s v="Cooperación Técnica"/>
  </r>
  <r>
    <s v="GEF"/>
    <x v="31"/>
    <s v="Self Assessment for the Third National Communication"/>
    <n v="155000"/>
    <n v="2015"/>
    <s v="Ambiental "/>
    <s v="Cambio climático"/>
    <s v="Cooperación Técnica"/>
  </r>
  <r>
    <s v="GEF"/>
    <x v="3"/>
    <s v="Self-assessment for the preparation III National Commun."/>
    <n v="68700"/>
    <n v="2012"/>
    <s v="Ambiental "/>
    <s v="Cambio climático"/>
    <s v="Cooperación Técnica"/>
  </r>
  <r>
    <s v="GEF"/>
    <x v="3"/>
    <s v="Self-assessment for the preparation III National Commun."/>
    <n v="173137"/>
    <n v="2013"/>
    <s v="Ambiental "/>
    <s v="Cambio climático"/>
    <s v="Cooperación Técnica"/>
  </r>
  <r>
    <s v="GEF"/>
    <x v="3"/>
    <s v="Self-assessment for the preparation III National Commun."/>
    <n v="109133"/>
    <n v="2014"/>
    <s v="Ambiental "/>
    <s v="Cambio climático"/>
    <s v="Cooperación Técnica"/>
  </r>
  <r>
    <s v="GEF"/>
    <x v="3"/>
    <s v="Self-assessment for the preparation III National Commun."/>
    <n v="55811"/>
    <n v="2015"/>
    <s v="Ambiental "/>
    <s v="Cambio climático"/>
    <s v="Cooperación Técnica"/>
  </r>
  <r>
    <s v="GEF"/>
    <x v="3"/>
    <s v="Self-assessment for the preparation III National Commun."/>
    <n v="26190"/>
    <n v="2016"/>
    <s v="Ambiental "/>
    <s v="Cambio climático"/>
    <s v="Cooperación Técnica"/>
  </r>
  <r>
    <s v="GEF"/>
    <x v="3"/>
    <s v="Self-assessment for the preparation III National Commun."/>
    <n v="26861"/>
    <n v="2017"/>
    <s v="Ambiental "/>
    <s v="Cambio climático"/>
    <s v="Cooperación Técnica"/>
  </r>
  <r>
    <s v="GEF"/>
    <x v="3"/>
    <s v="Self-assessment for the preparation III National Commun."/>
    <n v="21321"/>
    <n v="2018"/>
    <s v="Ambiental "/>
    <s v="Cambio climático"/>
    <s v="Cooperación Técnica"/>
  </r>
  <r>
    <s v="GEF"/>
    <x v="19"/>
    <s v="Sello de gÃ©nero"/>
    <n v="10000"/>
    <n v="2018"/>
    <s v="Ambiental "/>
    <m/>
    <s v="Cooperación Técnica"/>
  </r>
  <r>
    <s v="GEF"/>
    <x v="19"/>
    <s v="Sello de gÃ©nero"/>
    <n v="32800"/>
    <n v="2019"/>
    <s v="Ambiental "/>
    <m/>
    <s v="Cooperación Técnica"/>
  </r>
  <r>
    <s v="GEF"/>
    <x v="4"/>
    <s v="Sello de Igualdad  Equipares"/>
    <n v="6300"/>
    <n v="2020"/>
    <s v="Ambiental "/>
    <m/>
    <s v="Cooperación Técnica"/>
  </r>
  <r>
    <s v="PNUD"/>
    <x v="4"/>
    <s v="Sello de Igualdad  Equipares"/>
    <n v="0"/>
    <m/>
    <m/>
    <m/>
    <m/>
  </r>
  <r>
    <s v="GEF"/>
    <x v="14"/>
    <s v="Sello de Igualdad Laboral en Empresas Privadas"/>
    <n v="30000"/>
    <n v="2017"/>
    <s v="Ambiental "/>
    <m/>
    <s v="Cooperación Técnica"/>
  </r>
  <r>
    <s v="GEF"/>
    <x v="14"/>
    <s v="Sello de Igualdad Laboral en Empresas Privadas"/>
    <n v="20000"/>
    <n v="2018"/>
    <s v="Ambiental "/>
    <m/>
    <s v="Cooperación Técnica"/>
  </r>
  <r>
    <s v="GEF"/>
    <x v="0"/>
    <s v="Sellos de Igualdad de Genero"/>
    <n v="29996"/>
    <n v="2013"/>
    <s v="Social"/>
    <s v="Género"/>
    <s v="Cooperación Técnica"/>
  </r>
  <r>
    <s v="GEF"/>
    <x v="0"/>
    <s v="Sellos de Igualdad de Genero"/>
    <n v="87500"/>
    <n v="2014"/>
    <s v="Social"/>
    <s v="Género"/>
    <s v="Cooperación Técnica"/>
  </r>
  <r>
    <s v="GEF"/>
    <x v="0"/>
    <s v="Sellos de Igualdad de Genero"/>
    <n v="55807"/>
    <n v="2015"/>
    <s v="Social"/>
    <s v="Género"/>
    <s v="Cooperación Técnica"/>
  </r>
  <r>
    <s v="GEF"/>
    <x v="0"/>
    <s v="Sellos de Igualdad de Genero"/>
    <n v="22185"/>
    <n v="2016"/>
    <s v="Social"/>
    <s v="Género"/>
    <s v="Cooperación Técnica"/>
  </r>
  <r>
    <s v="GEF"/>
    <x v="0"/>
    <s v="Sellos de Igualdad de Genero"/>
    <n v="67290"/>
    <n v="2017"/>
    <s v="Social"/>
    <s v="Género"/>
    <s v="Cooperación Técnica"/>
  </r>
  <r>
    <s v="GEF"/>
    <x v="0"/>
    <s v="Sellos de Igualdad de Genero"/>
    <n v="47949"/>
    <n v="2018"/>
    <s v="Social"/>
    <s v="Género"/>
    <s v="Cooperación Técnica"/>
  </r>
  <r>
    <s v="GEF"/>
    <x v="0"/>
    <s v="Sellos de Igualdad de Genero"/>
    <n v="41446"/>
    <n v="2019"/>
    <s v="Social"/>
    <s v="Género"/>
    <s v="Cooperación Técnica"/>
  </r>
  <r>
    <s v="GEF"/>
    <x v="0"/>
    <s v="Sellos de Igualdad de Genero"/>
    <n v="32432"/>
    <n v="2020"/>
    <s v="Social"/>
    <s v="Género"/>
    <s v="Cooperación Técnica"/>
  </r>
  <r>
    <s v="PNUD"/>
    <x v="0"/>
    <s v="Sellos de Igualdad de Genero"/>
    <n v="9279"/>
    <m/>
    <m/>
    <m/>
    <m/>
  </r>
  <r>
    <s v="BID"/>
    <x v="23"/>
    <s v="Semana de Corea: &quot;La Experiencia de Corea: Lecciones para el Desarrollo de LAC&quot;"/>
    <n v="150000"/>
    <d v="2014-03-25T00:00:00"/>
    <m/>
    <m/>
    <s v="Cooperación Técnica"/>
  </r>
  <r>
    <s v="BID"/>
    <x v="23"/>
    <s v="Sembremos Futuro. Fondo de Capital Emprendedor para In11aciones en el Sector de la Silvicultura"/>
    <n v="3000000"/>
    <d v="2017-07-26T00:00:00"/>
    <m/>
    <m/>
    <s v="Inversión de Capital."/>
  </r>
  <r>
    <s v="BID"/>
    <x v="23"/>
    <s v="Sembremos Futuro. Fondo de Capital Emprendedor para In11aciones en el Sector de la Silvicultura"/>
    <n v="70000"/>
    <d v="2017-07-26T00:00:00"/>
    <m/>
    <m/>
    <s v="Cooperación Técnica"/>
  </r>
  <r>
    <s v="Banco Mundial"/>
    <x v="5"/>
    <s v="SEMCAR SmartStream Enterprise Agreement Negotiation"/>
    <n v="200000"/>
    <d v="2012-05-08T00:00:00"/>
    <m/>
    <m/>
    <s v="Préstamo"/>
  </r>
  <r>
    <s v="GEF"/>
    <x v="4"/>
    <s v="SEMILLERO DE DESARROLLO RURAL"/>
    <n v="217352"/>
    <n v="2012"/>
    <s v="Ambiental "/>
    <s v="Biodiversidad "/>
    <s v="Cooperación Técnica"/>
  </r>
  <r>
    <s v="GEF"/>
    <x v="4"/>
    <s v="SEMILLERO DE DESARROLLO RURAL"/>
    <n v="832866"/>
    <n v="2013"/>
    <s v="Ambiental "/>
    <s v="Biodiversidad "/>
    <s v="Cooperación Técnica"/>
  </r>
  <r>
    <s v="GEF"/>
    <x v="4"/>
    <s v="SEMILLERO DE DESARROLLO RURAL"/>
    <n v="961054"/>
    <n v="2014"/>
    <s v="Ambiental "/>
    <s v="Biodiversidad "/>
    <s v="Cooperación Técnica"/>
  </r>
  <r>
    <s v="GEF"/>
    <x v="4"/>
    <s v="SEMILLERO DE DESARROLLO RURAL"/>
    <n v="11574"/>
    <n v="2015"/>
    <s v="Ambiental "/>
    <s v="Biodiversidad "/>
    <s v="Cooperación Técnica"/>
  </r>
  <r>
    <s v="GEF"/>
    <x v="2"/>
    <s v="SEMINARIO BASILEA"/>
    <n v="18"/>
    <n v="2013"/>
    <s v="Ambiental "/>
    <s v="Biodiversidad "/>
    <s v="Cooperación Técnica"/>
  </r>
  <r>
    <s v="GEF"/>
    <x v="0"/>
    <s v="Senado de la Republica"/>
    <n v="26"/>
    <n v="2012"/>
    <s v="Ambiental "/>
    <m/>
    <s v="Cooperación Técnica"/>
  </r>
  <r>
    <s v="BID"/>
    <x v="23"/>
    <s v="Senderos para la descarbonización profunda en América Latina y el Caribe"/>
    <n v="980000"/>
    <d v="2017-08-04T00:00:00"/>
    <m/>
    <m/>
    <s v="Cooperación Técnica"/>
  </r>
  <r>
    <s v="GEF"/>
    <x v="27"/>
    <s v="SENIAT III"/>
    <n v="365748"/>
    <n v="2014"/>
    <s v="Institucional"/>
    <s v="Políticas"/>
    <s v="Cooperación Técnica"/>
  </r>
  <r>
    <s v="GEF"/>
    <x v="13"/>
    <s v="Septima Fase Operativa Programa PequeÃ±as Donaciones"/>
    <n v="20000"/>
    <n v="2020"/>
    <s v="Ambiental "/>
    <m/>
    <s v="Cooperación Técnica"/>
  </r>
  <r>
    <s v="PNUD"/>
    <x v="13"/>
    <s v="Septima Fase Operativa Programa PequeÃ±as Donaciones"/>
    <n v="0"/>
    <m/>
    <m/>
    <m/>
    <m/>
  </r>
  <r>
    <s v="BID"/>
    <x v="22"/>
    <s v="Ser mujer: Crear áreas seguras para mujeres jóv01s y niñas en riesgo en TT"/>
    <n v="891000"/>
    <d v="2014-04-08T00:00:00"/>
    <m/>
    <m/>
    <s v="Cooperación Técnica"/>
  </r>
  <r>
    <s v="GEF"/>
    <x v="15"/>
    <s v="Seretariado PBF en Guatemala"/>
    <n v="534104"/>
    <n v="2017"/>
    <s v="Ambiental "/>
    <m/>
    <s v="Cooperación Técnica"/>
  </r>
  <r>
    <s v="GEF"/>
    <x v="15"/>
    <s v="Seretariado PBF en Guatemala"/>
    <n v="614527"/>
    <n v="2018"/>
    <s v="Ambiental "/>
    <m/>
    <s v="Cooperación Técnica"/>
  </r>
  <r>
    <s v="GEF"/>
    <x v="15"/>
    <s v="Seretariado PBF en Guatemala"/>
    <n v="392897"/>
    <n v="2019"/>
    <s v="Ambiental "/>
    <m/>
    <s v="Cooperación Técnica"/>
  </r>
  <r>
    <s v="GEF"/>
    <x v="15"/>
    <s v="Seretariado PBF en Guatemala"/>
    <n v="180933"/>
    <n v="2020"/>
    <s v="Ambiental "/>
    <m/>
    <s v="Cooperación Técnica"/>
  </r>
  <r>
    <s v="PNUD"/>
    <x v="15"/>
    <s v="Seretariado PBF en Guatemala"/>
    <n v="165403"/>
    <m/>
    <m/>
    <m/>
    <m/>
  </r>
  <r>
    <s v="Banco Mundial"/>
    <x v="1"/>
    <s v="Sergipe Fertilizer Project"/>
    <n v="64000000"/>
    <d v="1977-04-19T00:00:00"/>
    <m/>
    <m/>
    <s v="Préstamo"/>
  </r>
  <r>
    <s v="Banco Mundial"/>
    <x v="1"/>
    <s v="Sergipe Rural Development Project"/>
    <n v="26000000"/>
    <d v="1979-05-31T00:00:00"/>
    <m/>
    <m/>
    <s v="Préstamo"/>
  </r>
  <r>
    <s v="Banco Mundial"/>
    <x v="1"/>
    <s v="Sergipe State Integrated Project: Rural Poverty"/>
    <n v="27050000"/>
    <d v="2008-09-23T00:00:00"/>
    <m/>
    <m/>
    <s v="Préstamo"/>
  </r>
  <r>
    <s v="Banco Mundial"/>
    <x v="1"/>
    <s v="Sergipe State Integrated Project: Rural Poverty"/>
    <n v="28000000"/>
    <s v="NA"/>
    <m/>
    <m/>
    <s v="Préstamo"/>
  </r>
  <r>
    <s v="BID"/>
    <x v="23"/>
    <s v="Servicio de extension tecnológica (TES) en el Caribe"/>
    <n v="813340"/>
    <d v="2019-10-08T00:00:00"/>
    <m/>
    <m/>
    <s v="Cooperación Técnica"/>
  </r>
  <r>
    <s v="GEF"/>
    <x v="3"/>
    <s v="Servicios de Asesoria al Desarrollo (DAS Bolivia)"/>
    <n v="14000"/>
    <n v="2012"/>
    <s v="Ambiental "/>
    <m/>
    <s v="Cooperación Técnica"/>
  </r>
  <r>
    <s v="GEF"/>
    <x v="3"/>
    <s v="Servicios de Asesoria al Desarrollo (DAS Bolivia)"/>
    <n v="71057"/>
    <n v="2018"/>
    <s v="Ambiental "/>
    <m/>
    <s v="Cooperación Técnica"/>
  </r>
  <r>
    <s v="GEF"/>
    <x v="3"/>
    <s v="Servicios de Asesoria al Desarrollo (DAS Bolivia)"/>
    <n v="84609"/>
    <n v="2019"/>
    <s v="Ambiental "/>
    <m/>
    <s v="Cooperación Técnica"/>
  </r>
  <r>
    <s v="GEF"/>
    <x v="3"/>
    <s v="Servicios de Asesoria al Desarrollo (DAS Bolivia)"/>
    <n v="30000"/>
    <n v="2020"/>
    <s v="Ambiental "/>
    <m/>
    <s v="Cooperación Técnica"/>
  </r>
  <r>
    <s v="PNUD"/>
    <x v="3"/>
    <s v="Servicios de Asesoria al Desarrollo (DAS Bolivia)"/>
    <n v="12970"/>
    <m/>
    <m/>
    <m/>
    <m/>
  </r>
  <r>
    <s v="BID"/>
    <x v="9"/>
    <s v="Servicios de Desarrollo Empresarial y Entorno Favorable para las Empresarias en Honduras"/>
    <n v="2900000"/>
    <d v="2019-12-26T00:00:00"/>
    <m/>
    <m/>
    <s v="Cooperación Técnica"/>
  </r>
  <r>
    <s v="BID"/>
    <x v="23"/>
    <s v="Servicios de infraestructura en America Latina y el Caribe - Investigación para el DIA 2020"/>
    <n v="2000000"/>
    <d v="2018-02-21T00:00:00"/>
    <m/>
    <m/>
    <s v="Cooperación Técnica"/>
  </r>
  <r>
    <s v="BID"/>
    <x v="8"/>
    <s v="Servicios de saneamiento sostenibles y ecológicos para poblaciones empobrecidas urbanas en Haití"/>
    <n v="875724"/>
    <d v="2016-09-30T00:00:00"/>
    <m/>
    <m/>
    <s v="Cooperación Técnica"/>
  </r>
  <r>
    <s v="BID"/>
    <x v="20"/>
    <s v="Servicios de tratamiento de diabetes aseguibles para la base de la pirámide"/>
    <n v="275000"/>
    <d v="2016-12-09T00:00:00"/>
    <m/>
    <m/>
    <s v="Ayuda a la inversión"/>
  </r>
  <r>
    <s v="BID"/>
    <x v="20"/>
    <s v="Servicios de Tratamiento de Diabetes Asequibles para la Base de la Pirámide"/>
    <n v="150000"/>
    <d v="2016-12-09T00:00:00"/>
    <m/>
    <m/>
    <s v="Cooperación Técnica"/>
  </r>
  <r>
    <s v="BID"/>
    <x v="4"/>
    <s v="Servicios Financieros Digitales en un Ecosistema de Inclusión"/>
    <n v="2000000"/>
    <d v="2018-11-26T00:00:00"/>
    <m/>
    <m/>
    <s v="Préstamo"/>
  </r>
  <r>
    <s v="BID"/>
    <x v="4"/>
    <s v="SERVICIOS FINANCIEROS DIGITALES EN UN ECOSISTEMA DE INCLUSIÓN"/>
    <n v="200000"/>
    <d v="2018-11-26T00:00:00"/>
    <m/>
    <m/>
    <s v="Cooperación Técnica"/>
  </r>
  <r>
    <s v="BID"/>
    <x v="19"/>
    <s v="Servicios Financieros y Desarrollo Microempresarial para la Base de la Pirámide"/>
    <n v="10000000"/>
    <d v="2014-07-16T00:00:00"/>
    <m/>
    <m/>
    <s v="Préstamo"/>
  </r>
  <r>
    <s v="BID"/>
    <x v="22"/>
    <s v="Servicios Globales de Offshoring Programa de Promoción"/>
    <n v="18000000"/>
    <d v="2013-12-04T00:00:00"/>
    <m/>
    <m/>
    <s v="Préstamo"/>
  </r>
  <r>
    <s v="BID"/>
    <x v="12"/>
    <s v="Servicios Integrados de Nutrición y Primera Infancia"/>
    <n v="250000"/>
    <d v="2014-12-02T00:00:00"/>
    <m/>
    <m/>
    <s v="Cooperación Técnica"/>
  </r>
  <r>
    <s v="BID"/>
    <x v="12"/>
    <s v="Servicios Integrados Primera Infancia y Educacion"/>
    <n v="200000"/>
    <d v="2015-10-19T00:00:00"/>
    <m/>
    <m/>
    <s v="Cooperación Técnica"/>
  </r>
  <r>
    <s v="GEF"/>
    <x v="13"/>
    <s v="Servicios Microfinancieros y de Desarrollo Local"/>
    <n v="480470"/>
    <n v="2012"/>
    <s v="Económico"/>
    <s v="Productivo"/>
    <s v="Cooperación Técnica"/>
  </r>
  <r>
    <s v="GEF"/>
    <x v="13"/>
    <s v="Servicios Microfinancieros y de Desarrollo Local"/>
    <n v="1481500"/>
    <n v="2013"/>
    <s v="Ambiental "/>
    <m/>
    <s v="Cooperación Técnica"/>
  </r>
  <r>
    <s v="GEF"/>
    <x v="13"/>
    <s v="Servicios Microfinancieros y de Desarrollo Local"/>
    <n v="1557744"/>
    <n v="2014"/>
    <s v="Ambiental "/>
    <m/>
    <s v="Cooperación Técnica"/>
  </r>
  <r>
    <s v="GEF"/>
    <x v="13"/>
    <s v="Servicios Microfinancieros y de Desarrollo Local"/>
    <n v="970484"/>
    <n v="2015"/>
    <s v="Ambiental "/>
    <m/>
    <s v="Cooperación Técnica"/>
  </r>
  <r>
    <s v="GEF"/>
    <x v="13"/>
    <s v="Servicios Microfinancieros y de Desarrollo Local"/>
    <n v="504080"/>
    <n v="2016"/>
    <s v="Ambiental "/>
    <m/>
    <s v="Cooperación Técnica"/>
  </r>
  <r>
    <s v="BID"/>
    <x v="20"/>
    <s v="Servicios Sociales Eficientes para Poblaciones Vulnerables de Jalisco a través de Inteligencia Artificial Responsable"/>
    <n v="1450000"/>
    <d v="2019-09-05T00:00:00"/>
    <m/>
    <m/>
    <s v="Cooperación Técnica"/>
  </r>
  <r>
    <s v="BID"/>
    <x v="0"/>
    <s v="Servios in11adores de salud en areas rurales de RD"/>
    <n v="539980"/>
    <d v="2016-03-24T00:00:00"/>
    <m/>
    <m/>
    <s v="Cooperación Técnica"/>
  </r>
  <r>
    <s v="BID"/>
    <x v="4"/>
    <s v="SETP Popayán: Piloto de Tecnologia de Bajo Costo para el Monitoreo y Gestión de Flota"/>
    <n v="100000"/>
    <d v="2019-11-20T00:00:00"/>
    <m/>
    <m/>
    <s v="Cooperación Técnica"/>
  </r>
  <r>
    <s v="GEF"/>
    <x v="20"/>
    <s v="Seventh Operational Phase of the GEF SGP"/>
    <n v="34750"/>
    <n v="2020"/>
    <s v="Ambiental "/>
    <m/>
    <s v="Cooperación Técnica"/>
  </r>
  <r>
    <s v="PNUD"/>
    <x v="20"/>
    <s v="Seventh Operational Phase of the GEF SGP"/>
    <n v="10823"/>
    <m/>
    <m/>
    <m/>
    <m/>
  </r>
  <r>
    <s v="GEF"/>
    <x v="19"/>
    <s v="Sexta Fase Operativa del Programa de PequeÃ±as Donaciones en Ecuador"/>
    <n v="462297"/>
    <n v="2016"/>
    <s v="Ambiental "/>
    <m/>
    <s v="Cooperación Técnica"/>
  </r>
  <r>
    <s v="GEF"/>
    <x v="19"/>
    <s v="Sexta Fase Operativa del Programa de PequeÃ±as Donaciones en Ecuador"/>
    <n v="651451"/>
    <n v="2017"/>
    <s v="Ambiental "/>
    <m/>
    <s v="Cooperación Técnica"/>
  </r>
  <r>
    <s v="GEF"/>
    <x v="19"/>
    <s v="Sexta Fase Operativa del Programa de PequeÃ±as Donaciones en Ecuador"/>
    <n v="921975"/>
    <n v="2018"/>
    <s v="Ambiental "/>
    <m/>
    <s v="Cooperación Técnica"/>
  </r>
  <r>
    <s v="GEF"/>
    <x v="19"/>
    <s v="Sexta Fase Operativa del Programa de PequeÃ±as Donaciones en Ecuador"/>
    <n v="490523"/>
    <n v="2019"/>
    <s v="Ambiental "/>
    <m/>
    <s v="Cooperación Técnica"/>
  </r>
  <r>
    <s v="GEF"/>
    <x v="19"/>
    <s v="Sexta Fase Operativa del Programa de PequeÃ±as Donaciones en Ecuador"/>
    <n v="1"/>
    <n v="2020"/>
    <s v="Ambiental "/>
    <m/>
    <s v="Cooperación Técnica"/>
  </r>
  <r>
    <s v="PNUD"/>
    <x v="19"/>
    <s v="Sexta Fase Operativa del Programa de PequeÃ±as Donaciones en Ecuador"/>
    <n v="-7"/>
    <m/>
    <m/>
    <m/>
    <m/>
  </r>
  <r>
    <s v="GEF"/>
    <x v="13"/>
    <s v="Sexta Fase Operativa Programa PequeÃ±as Donaciones"/>
    <n v="302231"/>
    <n v="2017"/>
    <s v="Ambiental "/>
    <m/>
    <s v="Cooperación Técnica"/>
  </r>
  <r>
    <s v="GEF"/>
    <x v="13"/>
    <s v="Sexta Fase Operativa Programa PequeÃ±as Donaciones"/>
    <n v="1273100"/>
    <n v="2018"/>
    <s v="Ambiental "/>
    <m/>
    <s v="Cooperación Técnica"/>
  </r>
  <r>
    <s v="GEF"/>
    <x v="13"/>
    <s v="Sexta Fase Operativa Programa PequeÃ±as Donaciones"/>
    <n v="1218700"/>
    <n v="2019"/>
    <s v="Ambiental "/>
    <m/>
    <s v="Cooperación Técnica"/>
  </r>
  <r>
    <s v="GEF"/>
    <x v="13"/>
    <s v="Sexta Fase Operativa Programa PequeÃ±as Donaciones"/>
    <n v="402641"/>
    <n v="2020"/>
    <s v="Ambiental "/>
    <m/>
    <s v="Cooperación Técnica"/>
  </r>
  <r>
    <s v="PNUD"/>
    <x v="13"/>
    <s v="Sexta Fase Operativa Programa PequeÃ±as Donaciones"/>
    <n v="177063"/>
    <m/>
    <m/>
    <m/>
    <m/>
  </r>
  <r>
    <s v="BID"/>
    <x v="19"/>
    <s v="Sexta Ronda del Estudio Longitudinal sobre los Efectos a Largo Plazo del Desarrollo de la Primera Infancia en la Juventud y la Adolescencia"/>
    <n v="300000"/>
    <d v="2018-08-10T00:00:00"/>
    <m/>
    <m/>
    <s v="Cooperación Técnica"/>
  </r>
  <r>
    <s v="BID"/>
    <x v="20"/>
    <s v="Sexto Programa Global de Crédito para el Desarrollo de Mercados Hipotecarios"/>
    <n v="100000000"/>
    <d v="2015-11-30T00:00:00"/>
    <m/>
    <m/>
    <s v="Préstamo"/>
  </r>
  <r>
    <s v="GEF"/>
    <x v="22"/>
    <s v="Sexual Harassment in T&amp;T"/>
    <n v="10700"/>
    <n v="2018"/>
    <s v="Ambiental "/>
    <m/>
    <s v="Cooperación Técnica"/>
  </r>
  <r>
    <s v="BID"/>
    <x v="23"/>
    <s v="ShellCatch: Fomento de la Pesca Sostenible"/>
    <n v="1500000"/>
    <d v="2017-11-15T00:00:00"/>
    <m/>
    <m/>
    <s v="Préstamo"/>
  </r>
  <r>
    <s v="BID"/>
    <x v="23"/>
    <s v="SIBLAC - Mecanismo Piloto para Bonos de Impacto Social"/>
    <n v="5281000"/>
    <d v="2014-03-12T00:00:00"/>
    <m/>
    <m/>
    <s v="Apoyo al estado "/>
  </r>
  <r>
    <s v="GEF"/>
    <x v="6"/>
    <s v="SIDS &amp; Post 2015 Agenda (SaPA)"/>
    <n v="377380"/>
    <n v="2014"/>
    <s v="Ambiental "/>
    <m/>
    <s v="Cooperación Técnica"/>
  </r>
  <r>
    <s v="GEF"/>
    <x v="6"/>
    <s v="SIDS &amp; Post 2015 Agenda (SaPA)"/>
    <n v="79320"/>
    <n v="2015"/>
    <s v="Ambiental "/>
    <m/>
    <s v="Cooperación Técnica"/>
  </r>
  <r>
    <s v="GEF"/>
    <x v="20"/>
    <s v="Sierra Gorda"/>
    <n v="1223"/>
    <n v="2013"/>
    <s v="Ambiental "/>
    <m/>
    <s v="Cooperación Técnica"/>
  </r>
  <r>
    <s v="Banco Mundial"/>
    <x v="13"/>
    <s v="Sierra Natural Resources Management &amp; Poverty Alleviation Project"/>
    <n v="51000000"/>
    <d v="1997-01-16T00:00:00"/>
    <m/>
    <m/>
    <s v="Préstamo"/>
  </r>
  <r>
    <s v="Banco Mundial"/>
    <x v="4"/>
    <s v="SIERRA NEVADA DE SANTA MARTA CONSERVATION AND SUSTAINABLE USE OF BIODIVERSITY PROJECT"/>
    <n v="19000000"/>
    <s v="NA"/>
    <m/>
    <m/>
    <s v="Préstamo"/>
  </r>
  <r>
    <s v="Banco Mundial"/>
    <x v="4"/>
    <s v="SIERRA NEVADA SUSTAINABLE DEVELOPMENT PROJECT"/>
    <n v="6250000"/>
    <d v="2000-05-02T00:00:00"/>
    <m/>
    <m/>
    <s v="Préstamo"/>
  </r>
  <r>
    <s v="GEF"/>
    <x v="26"/>
    <s v="SIGOB â€“Fortalecimiento capacidades de gestiÃ³n Gob Democr"/>
    <n v="1975078"/>
    <n v="2014"/>
    <s v="Ambiental "/>
    <m/>
    <s v="Cooperación Técnica"/>
  </r>
  <r>
    <s v="GEF"/>
    <x v="26"/>
    <s v="SIGOB â€“Fortalecimiento capacidades de gestiÃ³n Gob Democr"/>
    <n v="1649942"/>
    <n v="2015"/>
    <s v="Ambiental "/>
    <m/>
    <s v="Cooperación Técnica"/>
  </r>
  <r>
    <s v="GEF"/>
    <x v="26"/>
    <s v="SIGOB â€“Fortalecimiento capacidades de gestiÃ³n Gob Democr"/>
    <n v="2083384"/>
    <n v="2016"/>
    <s v="Ambiental "/>
    <m/>
    <s v="Cooperación Técnica"/>
  </r>
  <r>
    <s v="GEF"/>
    <x v="26"/>
    <s v="SIGOB â€“Fortalecimiento capacidades de gestiÃ³n Gob Democr"/>
    <n v="2934525"/>
    <n v="2017"/>
    <s v="Ambiental "/>
    <m/>
    <s v="Cooperación Técnica"/>
  </r>
  <r>
    <s v="GEF"/>
    <x v="26"/>
    <s v="SIGOB â€“Fortalecimiento capacidades de gestiÃ³n Gob Democr"/>
    <n v="1273678"/>
    <n v="2018"/>
    <s v="Ambiental "/>
    <m/>
    <s v="Cooperación Técnica"/>
  </r>
  <r>
    <s v="GEF"/>
    <x v="26"/>
    <s v="SIGOB â€“Fortalecimiento capacidades de gestiÃ³n Gob Democr"/>
    <n v="2070000"/>
    <n v="2019"/>
    <s v="Ambiental "/>
    <m/>
    <s v="Cooperación Técnica"/>
  </r>
  <r>
    <s v="GEF"/>
    <x v="26"/>
    <s v="SIGOB â€“Fortalecimiento capacidades de gestiÃ³n Gob Democr"/>
    <n v="600000"/>
    <n v="2020"/>
    <s v="Ambiental "/>
    <m/>
    <s v="Cooperación Técnica"/>
  </r>
  <r>
    <s v="GEF"/>
    <x v="12"/>
    <s v="SIGOB Banco Hipotecario"/>
    <n v="262963"/>
    <n v="2019"/>
    <s v="Ambiental "/>
    <m/>
    <s v="Cooperación Técnica"/>
  </r>
  <r>
    <s v="GEF"/>
    <x v="12"/>
    <s v="SIGOB Banco Hipotecario"/>
    <n v="92037"/>
    <n v="2020"/>
    <s v="Ambiental "/>
    <m/>
    <s v="Cooperación Técnica"/>
  </r>
  <r>
    <s v="PNUD"/>
    <x v="12"/>
    <s v="SIGOB Banco Hipotecario"/>
    <n v="21037"/>
    <m/>
    <m/>
    <m/>
    <m/>
  </r>
  <r>
    <s v="GEF"/>
    <x v="2"/>
    <s v="SIGOB CHACO II"/>
    <n v="159847"/>
    <n v="2013"/>
    <s v="Ambiental "/>
    <m/>
    <s v="Cooperación Técnica"/>
  </r>
  <r>
    <s v="GEF"/>
    <x v="2"/>
    <s v="SIGOB CHACO II"/>
    <n v="110330"/>
    <n v="2014"/>
    <s v="Ambiental "/>
    <m/>
    <s v="Cooperación Técnica"/>
  </r>
  <r>
    <s v="GEF"/>
    <x v="2"/>
    <s v="SIGOB CHACO II"/>
    <n v="159541"/>
    <n v="2015"/>
    <s v="Ambiental "/>
    <m/>
    <s v="Cooperación Técnica"/>
  </r>
  <r>
    <s v="GEF"/>
    <x v="0"/>
    <s v="SIGOB Contraloria"/>
    <n v="59268"/>
    <n v="2019"/>
    <s v="Ambiental "/>
    <m/>
    <s v="Cooperación Técnica"/>
  </r>
  <r>
    <s v="GEF"/>
    <x v="0"/>
    <s v="SIGOB Contraloria"/>
    <n v="30000"/>
    <n v="2020"/>
    <s v="Ambiental "/>
    <m/>
    <s v="Cooperación Técnica"/>
  </r>
  <r>
    <s v="PNUD"/>
    <x v="0"/>
    <s v="SIGOB Contraloria"/>
    <n v="0"/>
    <m/>
    <m/>
    <m/>
    <m/>
  </r>
  <r>
    <s v="GEF"/>
    <x v="0"/>
    <s v="SIGOB Hacienda"/>
    <n v="88929"/>
    <n v="2017"/>
    <s v="Ambiental "/>
    <m/>
    <s v="Cooperación Técnica"/>
  </r>
  <r>
    <s v="GEF"/>
    <x v="0"/>
    <s v="SIGOB Hacienda"/>
    <n v="76071"/>
    <n v="2018"/>
    <s v="Ambiental "/>
    <m/>
    <s v="Cooperación Técnica"/>
  </r>
  <r>
    <s v="GEF"/>
    <x v="26"/>
    <s v="SIGOB InnovaciÃ³n en mÃ©todos y habilidades de gestiÃ³n"/>
    <n v="2955593"/>
    <n v="2020"/>
    <s v="Ambiental "/>
    <m/>
    <s v="Cooperación Técnica"/>
  </r>
  <r>
    <s v="GEF"/>
    <x v="0"/>
    <s v="SIGOB Ministerio Agricultura"/>
    <n v="110210"/>
    <n v="2015"/>
    <s v="Ambiental "/>
    <m/>
    <s v="Cooperación Técnica"/>
  </r>
  <r>
    <s v="GEF"/>
    <x v="0"/>
    <s v="SIGOB Ministerio Agricultura"/>
    <n v="7200"/>
    <n v="2016"/>
    <s v="Ambiental "/>
    <m/>
    <s v="Cooperación Técnica"/>
  </r>
  <r>
    <s v="GEF"/>
    <x v="0"/>
    <s v="SIGOB Ministerio Agricultura"/>
    <n v="21488"/>
    <n v="2019"/>
    <s v="Ambiental "/>
    <m/>
    <s v="Cooperación Técnica"/>
  </r>
  <r>
    <s v="GEF"/>
    <x v="0"/>
    <s v="SIGOB Ministerio Salud CUMPLE"/>
    <n v="30000"/>
    <n v="2020"/>
    <s v="Ambiental "/>
    <m/>
    <s v="Cooperación Técnica"/>
  </r>
  <r>
    <s v="PNUD"/>
    <x v="0"/>
    <s v="SIGOB Ministerio Salud CUMPLE"/>
    <n v="0"/>
    <m/>
    <m/>
    <m/>
    <m/>
  </r>
  <r>
    <s v="GEF"/>
    <x v="0"/>
    <s v="SIGOB MINPRE"/>
    <n v="79000"/>
    <n v="2020"/>
    <s v="Ambiental "/>
    <m/>
    <s v="Cooperación Técnica"/>
  </r>
  <r>
    <s v="PNUD"/>
    <x v="0"/>
    <s v="SIGOB MINPRE"/>
    <n v="4750"/>
    <m/>
    <m/>
    <m/>
    <m/>
  </r>
  <r>
    <s v="GEF"/>
    <x v="12"/>
    <s v="SIGOB Tribunal Administrativo"/>
    <n v="100000"/>
    <n v="2017"/>
    <s v="Ambiental "/>
    <m/>
    <s v="Cooperación Técnica"/>
  </r>
  <r>
    <s v="Banco Mundial"/>
    <x v="29"/>
    <s v="Simap - Health; Nutrition and Water and Sanitation Project"/>
    <n v="11700000"/>
    <d v="1992-04-30T00:00:00"/>
    <m/>
    <m/>
    <s v="Préstamo"/>
  </r>
  <r>
    <s v="GEF"/>
    <x v="21"/>
    <s v="SimplificaciÃ³n TrÃ¡mites de ExportaciÃ³n"/>
    <n v="5310"/>
    <n v="2013"/>
    <s v="Ambiental "/>
    <m/>
    <s v="Cooperación Técnica"/>
  </r>
  <r>
    <s v="BID"/>
    <x v="21"/>
    <s v="Simplificación Administrativa y Mejora Regulatoria"/>
    <n v="165000"/>
    <d v="2020-04-02T00:00:00"/>
    <m/>
    <m/>
    <s v="Cooperación Técnica"/>
  </r>
  <r>
    <s v="GEF"/>
    <x v="21"/>
    <s v="Simplificación Támites de Exportación"/>
    <n v="225398"/>
    <n v="2012"/>
    <s v="Institucional"/>
    <s v="Políticas"/>
    <s v="Cooperación Técnica"/>
  </r>
  <r>
    <s v="BID"/>
    <x v="23"/>
    <s v="Simplificando Vidas (SV): Impacto de la Gestión de las Tecnologías de la Información y de la Relación con los Cciudadanos en la Calidad con que se entregan Servicios Públicos y en la Satisfacción Ciudadana"/>
    <n v="362000"/>
    <d v="2017-08-24T00:00:00"/>
    <m/>
    <m/>
    <s v="Cooperación Técnica"/>
  </r>
  <r>
    <s v="BID"/>
    <x v="23"/>
    <s v="Simplificando Vidas a traves de la Identidad Digital"/>
    <n v="400000"/>
    <d v="2017-12-01T00:00:00"/>
    <m/>
    <m/>
    <s v="Cooperación Técnica"/>
  </r>
  <r>
    <s v="BID"/>
    <x v="19"/>
    <s v="Sin Fronteras: In11aciones para la Inclusión de Migrantes"/>
    <n v="1000000"/>
    <d v="2019-12-02T00:00:00"/>
    <m/>
    <m/>
    <s v="Cooperación Técnica"/>
  </r>
  <r>
    <s v="GEF"/>
    <x v="20"/>
    <s v="Sinergia para fortalecer gestiÃ³n ANP"/>
    <n v="2383620"/>
    <n v="2019"/>
    <s v="Ambiental "/>
    <m/>
    <s v="Cooperación Técnica"/>
  </r>
  <r>
    <s v="GEF"/>
    <x v="20"/>
    <s v="Sinergia para fortalecer gestiÃ³n ANP"/>
    <n v="4702366"/>
    <n v="2020"/>
    <s v="Ambiental "/>
    <m/>
    <s v="Cooperación Técnica"/>
  </r>
  <r>
    <s v="PNUD"/>
    <x v="20"/>
    <s v="Sinergia para fortalecer gestiÃ³n ANP"/>
    <n v="2596224"/>
    <m/>
    <m/>
    <m/>
    <m/>
  </r>
  <r>
    <s v="Banco Mundial"/>
    <x v="35"/>
    <s v="Sint Maarten Airport Terminal Reconstruction Project"/>
    <n v="129000000"/>
    <d v="2019-09-18T00:00:00"/>
    <m/>
    <m/>
    <s v="Proyectos de Inversión "/>
  </r>
  <r>
    <s v="Banco Mundial"/>
    <x v="35"/>
    <s v="Sint Maarten Digital Government Transformation Project"/>
    <n v="12000000"/>
    <s v="NA"/>
    <m/>
    <m/>
    <s v="Proyectos de Inversión "/>
  </r>
  <r>
    <s v="Banco Mundial"/>
    <x v="35"/>
    <s v="Sint Maarten Emergency Debris Management Project"/>
    <n v="25000000"/>
    <d v="2018-12-20T00:00:00"/>
    <m/>
    <m/>
    <s v="Proyectos de Inversión "/>
  </r>
  <r>
    <s v="Banco Mundial"/>
    <x v="35"/>
    <s v="Sint Maarten Emergency Recovery Project I"/>
    <n v="55200000"/>
    <d v="2018-07-10T00:00:00"/>
    <m/>
    <m/>
    <s v="Proyectos de Inversión "/>
  </r>
  <r>
    <s v="Banco Mundial"/>
    <x v="35"/>
    <s v="Sint Maarten Enterprise Support Project"/>
    <n v="35000000"/>
    <d v="2019-04-04T00:00:00"/>
    <m/>
    <m/>
    <s v="Proyectos de Inversión "/>
  </r>
  <r>
    <s v="Banco Mundial"/>
    <x v="35"/>
    <s v="Sint Maarten First Public Finance; Social Insurance and Resilience Development Policy Operation"/>
    <m/>
    <s v="NA"/>
    <m/>
    <m/>
    <s v="Préstamo"/>
  </r>
  <r>
    <s v="Banco Mundial"/>
    <x v="35"/>
    <s v="Sint Maarten Hospital Resiliency &amp; Preparedness Project"/>
    <n v="100500000"/>
    <d v="2018-08-16T00:00:00"/>
    <m/>
    <m/>
    <s v="Proyectos de Inversión "/>
  </r>
  <r>
    <s v="Banco Mundial"/>
    <x v="35"/>
    <s v="Sint Maarten Irma Red Cross Roof Repair Project"/>
    <n v="3620000"/>
    <d v="2019-12-30T00:00:00"/>
    <m/>
    <m/>
    <s v="Proyectos de Inversión "/>
  </r>
  <r>
    <s v="GEF"/>
    <x v="22"/>
    <s v="Sint Maarten Recovery Plan"/>
    <n v="3156148"/>
    <n v="2018"/>
    <s v="Ambiental "/>
    <m/>
    <s v="Cooperación Técnica"/>
  </r>
  <r>
    <s v="GEF"/>
    <x v="22"/>
    <s v="Sint Maarten Recovery Plan"/>
    <n v="49477"/>
    <n v="2019"/>
    <s v="Ambiental "/>
    <m/>
    <s v="Cooperación Técnica"/>
  </r>
  <r>
    <s v="Banco Mundial"/>
    <x v="35"/>
    <s v="Sint Maarten Road Connectivity and Resilience Improvement Project"/>
    <n v="20000000"/>
    <s v="NA"/>
    <m/>
    <m/>
    <s v="Proyectos de Inversión "/>
  </r>
  <r>
    <s v="Banco Mundial"/>
    <x v="7"/>
    <s v="Siquirres - Limon Highway Project"/>
    <n v="15700000"/>
    <d v="1970-03-31T00:00:00"/>
    <m/>
    <m/>
    <s v="Préstamo"/>
  </r>
  <r>
    <s v="GEF"/>
    <x v="13"/>
    <s v="Sismo y Tsunami en Areas Costeras"/>
    <n v="929138"/>
    <n v="2012"/>
    <s v="Ambiental "/>
    <s v="Biodiversidad "/>
    <s v="Cooperación Técnica"/>
  </r>
  <r>
    <s v="GEF"/>
    <x v="13"/>
    <s v="Sismo y Tsunami en Areas Costeras"/>
    <n v="113763"/>
    <n v="2013"/>
    <s v="Ambiental "/>
    <m/>
    <s v="Cooperación Técnica"/>
  </r>
  <r>
    <s v="GEF"/>
    <x v="13"/>
    <s v="Sismo y Tsunami en Areas Costeras"/>
    <n v="46270"/>
    <n v="2014"/>
    <s v="Ambiental "/>
    <m/>
    <s v="Cooperación Técnica"/>
  </r>
  <r>
    <s v="CAF"/>
    <x v="19"/>
    <s v="Sist. Agua Penín. Santa Elena"/>
    <n v="41200000"/>
    <s v="18-06-1998"/>
    <m/>
    <m/>
    <m/>
  </r>
  <r>
    <s v="CAF"/>
    <x v="27"/>
    <s v="Sist. Hidr.Yacambú-Quíbor I"/>
    <n v="21500000"/>
    <s v="09-10-1997"/>
    <s v="Institucional"/>
    <s v="Infraestructura"/>
    <s v="Ayuda a la inversión"/>
  </r>
  <r>
    <s v="CAF"/>
    <x v="27"/>
    <s v="Sist. Hidr.Yacambú-Quíbor II"/>
    <n v="20000000"/>
    <s v="22-10-1998"/>
    <s v="Institucional"/>
    <s v="Infraestructura"/>
    <s v="Ayuda a la inversión"/>
  </r>
  <r>
    <s v="CAF"/>
    <x v="27"/>
    <s v="Sist. Hidr.Yacambú-Quíbor III"/>
    <n v="21500000"/>
    <s v="09-10-2000"/>
    <s v="Institucional"/>
    <s v="Infraestructura"/>
    <s v="Ayuda a la inversión"/>
  </r>
  <r>
    <s v="CAF"/>
    <x v="27"/>
    <s v="Sist. Hidr.Yacambú-Quíbor IV"/>
    <n v="62000000"/>
    <s v="27-11-2001"/>
    <s v="Institucional"/>
    <s v="Infraestructura"/>
    <s v="Ayuda a la inversión"/>
  </r>
  <r>
    <s v="CAF"/>
    <x v="27"/>
    <s v="Sist.Aut.Esp.Radioel.Venez."/>
    <n v="21000000"/>
    <s v="30-12-1998"/>
    <s v="Institucional"/>
    <s v="Infraestructura"/>
    <s v="Ayuda a la inversión"/>
  </r>
  <r>
    <s v="CAF"/>
    <x v="27"/>
    <s v="Sist.Hidrá.Yacambu-Qibor V"/>
    <n v="31500000"/>
    <s v="26-12-2002"/>
    <s v="Institucional"/>
    <s v="Infraestructura"/>
    <s v="Ayuda a la inversión"/>
  </r>
  <r>
    <s v="CAF"/>
    <x v="19"/>
    <s v="Sist.Trasvases Prov. de Manabí"/>
    <n v="50000000"/>
    <s v="22-06-2001"/>
    <m/>
    <m/>
    <m/>
  </r>
  <r>
    <s v="GEF"/>
    <x v="13"/>
    <s v="Sistema de Alerta Temprana en Puno y Cusco"/>
    <n v="2000"/>
    <n v="2012"/>
    <s v="Ambiental "/>
    <m/>
    <s v="Cooperación Técnica"/>
  </r>
  <r>
    <s v="GEF"/>
    <x v="9"/>
    <s v="Sistema de Alerta y AcciÃ³n Temprana SAAT Rio Choluteca"/>
    <n v="275366"/>
    <n v="2012"/>
    <s v="Ambiental "/>
    <s v="Cambio climático"/>
    <s v="Cooperación Técnica"/>
  </r>
  <r>
    <s v="GEF"/>
    <x v="9"/>
    <s v="Sistema de Alerta y AcciÃ³n Temprana SAAT Rio Choluteca"/>
    <n v="807401"/>
    <n v="2013"/>
    <s v="Ambiental "/>
    <s v="Cambio climático"/>
    <s v="Cooperación Técnica"/>
  </r>
  <r>
    <s v="GEF"/>
    <x v="9"/>
    <s v="Sistema de Alerta y AcciÃ³n Temprana SAAT Rio Choluteca"/>
    <n v="398442"/>
    <n v="2014"/>
    <s v="Ambiental "/>
    <s v="Cambio climático"/>
    <s v="Cooperación Técnica"/>
  </r>
  <r>
    <s v="GEF"/>
    <x v="9"/>
    <s v="Sistema de Alerta y AcciÃ³n Temprana SAAT Rio Choluteca"/>
    <n v="70360"/>
    <n v="2016"/>
    <s v="Ambiental "/>
    <s v="Cambio climático"/>
    <s v="Cooperación Técnica"/>
  </r>
  <r>
    <s v="GEF"/>
    <x v="9"/>
    <s v="Sistema de Alerta y AcciÃ³n Temprana SAAT Rio Choluteca"/>
    <n v="866"/>
    <n v="2017"/>
    <s v="Ambiental "/>
    <s v="Cambio climático"/>
    <s v="Cooperación Técnica"/>
  </r>
  <r>
    <s v="GEF"/>
    <x v="4"/>
    <s v="SISTEMA DE AREAS MARINAS PROTEGIDAS (SAMP)"/>
    <n v="1126280"/>
    <n v="2012"/>
    <s v="Ambiental "/>
    <s v="Biodiversidad "/>
    <s v="Cooperación Técnica"/>
  </r>
  <r>
    <s v="GEF"/>
    <x v="4"/>
    <s v="SISTEMA DE AREAS MARINAS PROTEGIDAS (SAMP)"/>
    <n v="1183857"/>
    <n v="2013"/>
    <s v="Ambiental "/>
    <s v="Biodiversidad "/>
    <s v="Cooperación Técnica"/>
  </r>
  <r>
    <s v="GEF"/>
    <x v="4"/>
    <s v="SISTEMA DE AREAS MARINAS PROTEGIDAS (SAMP)"/>
    <n v="797925"/>
    <n v="2014"/>
    <s v="Ambiental "/>
    <s v="Biodiversidad "/>
    <s v="Cooperación Técnica"/>
  </r>
  <r>
    <s v="GEF"/>
    <x v="4"/>
    <s v="SISTEMA DE AREAS MARINAS PROTEGIDAS (SAMP)"/>
    <n v="830583"/>
    <n v="2015"/>
    <s v="Ambiental "/>
    <s v="Biodiversidad "/>
    <s v="Cooperación Técnica"/>
  </r>
  <r>
    <s v="GEF"/>
    <x v="4"/>
    <s v="SISTEMA DE AREAS MARINAS PROTEGIDAS (SAMP)"/>
    <n v="1166706"/>
    <n v="2016"/>
    <s v="Ambiental "/>
    <s v="Biodiversidad "/>
    <s v="Cooperación Técnica"/>
  </r>
  <r>
    <s v="GEF"/>
    <x v="4"/>
    <s v="SISTEMA DE AREAS MARINAS PROTEGIDAS (SAMP)"/>
    <n v="50000"/>
    <n v="2017"/>
    <s v="Ambiental "/>
    <s v="Biodiversidad "/>
    <s v="Cooperación Técnica"/>
  </r>
  <r>
    <s v="GEF"/>
    <x v="2"/>
    <s v="Sistema de FormaciÃ³n Continua"/>
    <n v="6722643"/>
    <n v="2012"/>
    <s v="Institucional"/>
    <s v="Políticas"/>
    <s v="Cooperación Técnica"/>
  </r>
  <r>
    <s v="GEF"/>
    <x v="2"/>
    <s v="Sistema de FormaciÃ³n Continua"/>
    <n v="6172641"/>
    <n v="2013"/>
    <s v="Institucional"/>
    <s v="Políticas"/>
    <s v="Cooperación Técnica"/>
  </r>
  <r>
    <s v="GEF"/>
    <x v="2"/>
    <s v="Sistema de FormaciÃ³n Continua"/>
    <n v="4510001"/>
    <n v="2014"/>
    <s v="Institucional"/>
    <s v="Políticas"/>
    <s v="Cooperación Técnica"/>
  </r>
  <r>
    <s v="GEF"/>
    <x v="2"/>
    <s v="Sistema de FormaciÃ³n Continua"/>
    <n v="1638826"/>
    <n v="2015"/>
    <s v="Institucional"/>
    <s v="Políticas"/>
    <s v="Cooperación Técnica"/>
  </r>
  <r>
    <s v="GEF"/>
    <x v="2"/>
    <s v="Sistema de FormaciÃ³n Continua"/>
    <n v="3600"/>
    <n v="2016"/>
    <s v="Institucional"/>
    <s v="Políticas"/>
    <s v="Cooperación Técnica"/>
  </r>
  <r>
    <s v="GEF"/>
    <x v="14"/>
    <s v="Sistema de gestiÃ³n para la Gobernabilidad"/>
    <n v="94000"/>
    <n v="2019"/>
    <s v="Institucional"/>
    <s v="Políticas"/>
    <s v="Cooperación Técnica"/>
  </r>
  <r>
    <s v="GEF"/>
    <x v="14"/>
    <s v="Sistema de gestiÃ³n para la Gobernabilidad"/>
    <n v="76000"/>
    <n v="2020"/>
    <s v="Institucional"/>
    <s v="Políticas"/>
    <s v="Cooperación Técnica"/>
  </r>
  <r>
    <s v="PNUD"/>
    <x v="14"/>
    <s v="Sistema de gestiÃ³n para la Gobernabilidad"/>
    <n v="76000"/>
    <n v="2020"/>
    <s v="Institucional"/>
    <s v="Políticas"/>
    <s v="Cooperación Técnica"/>
  </r>
  <r>
    <s v="GEF"/>
    <x v="0"/>
    <s v="Sistema de GestiÃ³n para la Gobernabilidad - Ministerio de Energia y Minas"/>
    <n v="55000"/>
    <n v="2017"/>
    <s v="Institucional"/>
    <s v="Políticas"/>
    <s v="Cooperación Técnica"/>
  </r>
  <r>
    <s v="GEF"/>
    <x v="0"/>
    <s v="Sistema de GestiÃ³n para la Gobernabilidad - Ministerio de Energia y Minas"/>
    <n v="43000"/>
    <n v="2018"/>
    <s v="Institucional"/>
    <s v="Políticas"/>
    <s v="Cooperación Técnica"/>
  </r>
  <r>
    <s v="GEF"/>
    <x v="0"/>
    <s v="Sistema de GestiÃ³n para la Gobernabilidad - Ministerio de Energia y Minas"/>
    <n v="5000"/>
    <n v="2019"/>
    <s v="Institucional"/>
    <s v="Políticas"/>
    <s v="Cooperación Técnica"/>
  </r>
  <r>
    <s v="GEF"/>
    <x v="12"/>
    <s v="Sistema de Gobernanza"/>
    <n v="104000"/>
    <n v="2017"/>
    <s v="Institucional"/>
    <s v="Políticas"/>
    <s v="Cooperación Técnica"/>
  </r>
  <r>
    <s v="GEF"/>
    <x v="12"/>
    <s v="Sistema de Gobernanza"/>
    <n v="250000"/>
    <n v="2018"/>
    <s v="Institucional"/>
    <s v="Políticas"/>
    <s v="Cooperación Técnica"/>
  </r>
  <r>
    <s v="GEF"/>
    <x v="12"/>
    <s v="Sistema de Gobernanza"/>
    <n v="117754"/>
    <n v="2019"/>
    <s v="Institucional"/>
    <s v="Políticas"/>
    <s v="Cooperación Técnica"/>
  </r>
  <r>
    <s v="BID"/>
    <x v="8"/>
    <s v="Sistema de Información de la Infraestructura de Riego"/>
    <n v="450000"/>
    <d v="2016-10-07T00:00:00"/>
    <m/>
    <m/>
    <s v="Cooperación Técnica"/>
  </r>
  <r>
    <s v="BID"/>
    <x v="4"/>
    <s v="Sistema de Informacion en Linea Sobre Requisitos No Arancelarios Para PYMES"/>
    <n v="350000"/>
    <d v="2016-02-01T00:00:00"/>
    <m/>
    <m/>
    <s v="Cooperación Técnica"/>
  </r>
  <r>
    <s v="BID"/>
    <x v="23"/>
    <s v="Sistema de Información Laboral y Seguridad Social Política de Diseño Basada en"/>
    <n v="400000"/>
    <d v="2014-07-18T00:00:00"/>
    <m/>
    <m/>
    <s v="Cooperación Técnica"/>
  </r>
  <r>
    <s v="BID"/>
    <x v="23"/>
    <s v="Sistema de Información para la Cooperación Internacional"/>
    <n v="500000"/>
    <d v="2016-11-22T00:00:00"/>
    <m/>
    <m/>
    <s v="Cooperación Técnica"/>
  </r>
  <r>
    <s v="GEF"/>
    <x v="16"/>
    <s v="Sistema de Integridad para el Ministerio PÃºblico"/>
    <n v="112016"/>
    <n v="2019"/>
    <s v="Ambiental "/>
    <m/>
    <s v="Cooperación Técnica"/>
  </r>
  <r>
    <s v="GEF"/>
    <x v="16"/>
    <s v="Sistema de Integridad para el Ministerio PÃºblico"/>
    <n v="133420"/>
    <n v="2020"/>
    <s v="Ambiental "/>
    <m/>
    <s v="Cooperación Técnica"/>
  </r>
  <r>
    <s v="PNUD"/>
    <x v="16"/>
    <s v="Sistema de Integridad para el Ministerio PÃºblico"/>
    <n v="84130"/>
    <m/>
    <m/>
    <m/>
    <m/>
  </r>
  <r>
    <s v="BID"/>
    <x v="23"/>
    <s v="Sistema de Inteligencia Turistica y Alerta Temprana (SIRTA) en el contexto del COVID-19: Aplicación al Camino de los Jesuitas"/>
    <n v="600000"/>
    <d v="2020-10-14T00:00:00"/>
    <m/>
    <m/>
    <s v="Cooperación Técnica"/>
  </r>
  <r>
    <s v="BID"/>
    <x v="31"/>
    <s v="Sistema de Monitoreo de Liderazgo Educativo para la Calidad"/>
    <n v="500000"/>
    <d v="2014-03-27T00:00:00"/>
    <m/>
    <m/>
    <s v="Cooperación Técnica"/>
  </r>
  <r>
    <s v="BID"/>
    <x v="31"/>
    <s v="Sistema de Monitoreo de Liderazgo Educativo para la Calidad"/>
    <n v="250000"/>
    <d v="2014-03-27T00:00:00"/>
    <m/>
    <m/>
    <s v="Cooperación Técnica"/>
  </r>
  <r>
    <s v="BID"/>
    <x v="1"/>
    <s v="Sistema de monitoreo y evaluacion continuada de las políticas de mercado laboral"/>
    <n v="300000"/>
    <d v="2016-10-27T00:00:00"/>
    <m/>
    <m/>
    <s v="Cooperación Técnica"/>
  </r>
  <r>
    <s v="GEF"/>
    <x v="16"/>
    <s v="Sistema de Proteccion Social"/>
    <n v="332705"/>
    <n v="2012"/>
    <s v="Institucional"/>
    <s v="Políticas"/>
    <s v="Cooperación Técnica"/>
  </r>
  <r>
    <s v="BID"/>
    <x v="23"/>
    <s v="Sistema de Supervision de Obras de Metro"/>
    <n v="300000"/>
    <d v="2019-10-08T00:00:00"/>
    <m/>
    <m/>
    <s v="Cooperación Técnica"/>
  </r>
  <r>
    <s v="GEF"/>
    <x v="16"/>
    <s v="Sistema de transparencia documental"/>
    <n v="0"/>
    <n v="2015"/>
    <s v="Ambiental "/>
    <m/>
    <s v="Cooperación Técnica"/>
  </r>
  <r>
    <s v="CAF"/>
    <x v="12"/>
    <s v="Sistema de Transporte Masivo"/>
    <n v="52900000"/>
    <s v="23-01-2006"/>
    <m/>
    <m/>
    <m/>
  </r>
  <r>
    <s v="GEF"/>
    <x v="15"/>
    <s v="Sistema diÃ¡logo y planificaciÃ³n territorial Polochic"/>
    <n v="175137"/>
    <n v="2013"/>
    <s v="Ambiental "/>
    <m/>
    <s v="Cooperación Técnica"/>
  </r>
  <r>
    <s v="GEF"/>
    <x v="15"/>
    <s v="Sistema diÃ¡logo y planificaciÃ³n territorial Polochic"/>
    <n v="279966"/>
    <n v="2014"/>
    <s v="Ambiental "/>
    <m/>
    <s v="Cooperación Técnica"/>
  </r>
  <r>
    <s v="GEF"/>
    <x v="0"/>
    <s v="Sistema Gestion Presidencia"/>
    <n v="501"/>
    <n v="2012"/>
    <s v="Ambiental "/>
    <m/>
    <s v="Cooperación Técnica"/>
  </r>
  <r>
    <s v="GEF"/>
    <x v="2"/>
    <s v="Sistema indicadores emisoras pÃºblicas"/>
    <n v="46243"/>
    <n v="2015"/>
    <s v="Ambiental "/>
    <m/>
    <s v="Cooperación Técnica"/>
  </r>
  <r>
    <s v="GEF"/>
    <x v="2"/>
    <s v="Sistema InformaciÃ³n Mercado Laboral Bs. As."/>
    <n v="677738"/>
    <n v="2012"/>
    <s v="Institucional"/>
    <s v="Políticas"/>
    <s v="Cooperación Técnica"/>
  </r>
  <r>
    <s v="GEF"/>
    <x v="2"/>
    <s v="Sistema InformaciÃ³n Mercado Laboral Bs. As."/>
    <n v="98440"/>
    <n v="2013"/>
    <s v="Ambiental "/>
    <m/>
    <s v="Cooperación Técnica"/>
  </r>
  <r>
    <s v="GEF"/>
    <x v="2"/>
    <s v="Sistema InformaciÃ³n Mercado Laboral Bs. As."/>
    <n v="210958"/>
    <n v="2014"/>
    <s v="Ambiental "/>
    <m/>
    <s v="Cooperación Técnica"/>
  </r>
  <r>
    <s v="GEF"/>
    <x v="2"/>
    <s v="Sistema InformaciÃ³n Mercado Laboral Bs. As."/>
    <n v="72806"/>
    <n v="2015"/>
    <s v="Ambiental "/>
    <m/>
    <s v="Cooperación Técnica"/>
  </r>
  <r>
    <s v="GEF"/>
    <x v="11"/>
    <s v="SISTEMA INFORMACION AMBIENTAL (PREPARACION)"/>
    <n v="17500"/>
    <n v="2016"/>
    <s v="Ambiental "/>
    <m/>
    <s v="Cooperación Técnica"/>
  </r>
  <r>
    <s v="GEF"/>
    <x v="11"/>
    <s v="SISTEMA INFORMACION AMBIENTAL (PREPARACION)"/>
    <n v="32692"/>
    <n v="2017"/>
    <s v="Ambiental "/>
    <m/>
    <s v="Cooperación Técnica"/>
  </r>
  <r>
    <s v="GEF"/>
    <x v="4"/>
    <s v="SISTEMA INFORMACION FINANCIERA TERRITORIAL - FOSIT"/>
    <n v="172543"/>
    <n v="2012"/>
    <s v="Económico"/>
    <s v="Finanzas"/>
    <s v="Cooperación Técnica"/>
  </r>
  <r>
    <s v="BID"/>
    <x v="23"/>
    <s v="Sistema Integrado de Cadenas de Valor"/>
    <n v="450000"/>
    <d v="2016-08-04T00:00:00"/>
    <m/>
    <m/>
    <s v="Cooperación Técnica"/>
  </r>
  <r>
    <s v="GEF"/>
    <x v="7"/>
    <s v="Sistema Integrado de GestiÃ³n Social del cantÃ³n de EscazÃº"/>
    <n v="0"/>
    <n v="2018"/>
    <s v="Ambiental "/>
    <m/>
    <s v="Cooperación Técnica"/>
  </r>
  <r>
    <s v="GEF"/>
    <x v="7"/>
    <s v="Sistema Integrado de GestiÃ³n Social del cantÃ³n de EscazÃº"/>
    <n v="117585"/>
    <n v="2019"/>
    <s v="Ambiental "/>
    <m/>
    <s v="Cooperación Técnica"/>
  </r>
  <r>
    <s v="GEF"/>
    <x v="7"/>
    <s v="Sistema Integrado de GestiÃ³n Social del cantÃ³n de EscazÃº"/>
    <n v="94236"/>
    <n v="2020"/>
    <s v="Ambiental "/>
    <m/>
    <s v="Cooperación Técnica"/>
  </r>
  <r>
    <s v="PNUD"/>
    <x v="7"/>
    <s v="Sistema Integrado de GestiÃ³n Social del cantÃ³n de EscazÃº"/>
    <n v="85243"/>
    <m/>
    <m/>
    <m/>
    <m/>
  </r>
  <r>
    <s v="CAF"/>
    <x v="1"/>
    <s v="Sistema Integrado de Movilidad de Contagem"/>
    <n v="42000000"/>
    <s v="20-03-2019"/>
    <s v="Institucional"/>
    <s v="Infraestructura"/>
    <s v="Proyectos de Inversión "/>
  </r>
  <r>
    <s v="GEF"/>
    <x v="21"/>
    <s v="Sistema Integral de GestiÃ³n de la Tierra"/>
    <n v="6005"/>
    <n v="2018"/>
    <s v="Ambiental "/>
    <m/>
    <s v="Cooperación Técnica"/>
  </r>
  <r>
    <s v="GEF"/>
    <x v="21"/>
    <s v="Sistema Integral de GestiÃ³n de la Tierra"/>
    <n v="20652"/>
    <n v="2019"/>
    <s v="Ambiental "/>
    <m/>
    <s v="Cooperación Técnica"/>
  </r>
  <r>
    <s v="BID"/>
    <x v="23"/>
    <s v="Sistema Integral Regional de Información Satelital para Mejorar la Productividad y la Prevención de Riesgos Productivos y Ambientales"/>
    <n v="700000"/>
    <d v="2016-11-16T00:00:00"/>
    <m/>
    <m/>
    <s v="Cooperación Técnica"/>
  </r>
  <r>
    <s v="GEF"/>
    <x v="2"/>
    <s v="Sistema Interjurisdiccional de Ãreas Protegidas"/>
    <n v="643326"/>
    <n v="2012"/>
    <s v="Ambiental "/>
    <s v="Biodiversidad "/>
    <s v="Cooperación Técnica"/>
  </r>
  <r>
    <s v="GEF"/>
    <x v="2"/>
    <s v="Sistema Interjurisdiccional de Ãreas Protegidas"/>
    <n v="538330"/>
    <n v="2013"/>
    <s v="Ambiental "/>
    <m/>
    <s v="Cooperación Técnica"/>
  </r>
  <r>
    <s v="GEF"/>
    <x v="2"/>
    <s v="Sistema Interjurisdiccional de Ãreas Protegidas"/>
    <n v="159053"/>
    <n v="2014"/>
    <s v="Ambiental "/>
    <m/>
    <s v="Cooperación Técnica"/>
  </r>
  <r>
    <s v="GEF"/>
    <x v="2"/>
    <s v="Sistema Interjurisdiccional de Ãreas Protegidas"/>
    <n v="13710"/>
    <n v="2015"/>
    <s v="Ambiental "/>
    <m/>
    <s v="Cooperación Técnica"/>
  </r>
  <r>
    <s v="GEF"/>
    <x v="4"/>
    <s v="Sistema Metas y Centro GestiÃ³n SIGOB"/>
    <n v="68868"/>
    <n v="2020"/>
    <s v="Ambiental "/>
    <m/>
    <s v="Cooperación Técnica"/>
  </r>
  <r>
    <s v="PNUD"/>
    <x v="4"/>
    <s v="Sistema Metas y Centro GestiÃ³n SIGOB"/>
    <n v="0"/>
    <m/>
    <m/>
    <m/>
    <m/>
  </r>
  <r>
    <s v="BID"/>
    <x v="19"/>
    <s v="Sistema Nacional de Atracción y Facilitación de Inversiones"/>
    <n v="12000000"/>
    <d v="2019-02-28T00:00:00"/>
    <m/>
    <m/>
    <s v="Préstamo"/>
  </r>
  <r>
    <s v="BID"/>
    <x v="31"/>
    <s v="Sistema Nacional de Estadística Agricola ( NASS ) - Intercambio de Experiencias entre Belice y México"/>
    <n v="20000"/>
    <d v="2016-06-09T00:00:00"/>
    <m/>
    <m/>
    <s v="Cooperación Técnica"/>
  </r>
  <r>
    <s v="GEF"/>
    <x v="12"/>
    <s v="Sistema Nacional de Salud PÃºblica: ImplementaciÃ³n de la"/>
    <n v="39082"/>
    <n v="2016"/>
    <s v="Ambiental "/>
    <m/>
    <s v="Cooperación Técnica"/>
  </r>
  <r>
    <s v="GEF"/>
    <x v="12"/>
    <s v="Sistema Nacional de Salud PÃºblica: ImplementaciÃ³n de la"/>
    <n v="798990"/>
    <n v="2017"/>
    <s v="Ambiental "/>
    <m/>
    <s v="Cooperación Técnica"/>
  </r>
  <r>
    <s v="GEF"/>
    <x v="12"/>
    <s v="Sistema Nacional de Salud PÃºblica: ImplementaciÃ³n de la"/>
    <n v="856737"/>
    <n v="2018"/>
    <s v="Ambiental "/>
    <m/>
    <s v="Cooperación Técnica"/>
  </r>
  <r>
    <s v="GEF"/>
    <x v="12"/>
    <s v="Sistema Nacional de Salud PÃºblica: ImplementaciÃ³n de la"/>
    <n v="1459399"/>
    <n v="2019"/>
    <s v="Ambiental "/>
    <m/>
    <s v="Cooperación Técnica"/>
  </r>
  <r>
    <s v="GEF"/>
    <x v="12"/>
    <s v="Sistema Nacional de Salud PÃºblica: ImplementaciÃ³n de la"/>
    <n v="57493"/>
    <n v="2020"/>
    <s v="Ambiental "/>
    <m/>
    <s v="Cooperación Técnica"/>
  </r>
  <r>
    <s v="PNUD"/>
    <x v="12"/>
    <s v="Sistema Nacional de Salud PÃºblica: ImplementaciÃ³n de la"/>
    <n v="59673"/>
    <m/>
    <m/>
    <m/>
    <m/>
  </r>
  <r>
    <s v="GEF"/>
    <x v="27"/>
    <s v="Sistema Nacional de Seguimiento de Derechos Humanos"/>
    <n v="148310"/>
    <n v="2015"/>
    <s v="Institucional"/>
    <s v="Políticas"/>
    <s v="Cooperación Técnica"/>
  </r>
  <r>
    <s v="GEF"/>
    <x v="27"/>
    <s v="Sistema Nacional de Seguimiento de Derechos Humanos"/>
    <n v="67192"/>
    <n v="2016"/>
    <s v="Institucional"/>
    <s v="Políticas"/>
    <s v="Cooperación Técnica"/>
  </r>
  <r>
    <s v="GEF"/>
    <x v="27"/>
    <s v="Sistema Nacional de Seguimiento de Derechos Humanos"/>
    <n v="115474"/>
    <n v="2017"/>
    <s v="Institucional"/>
    <s v="Políticas"/>
    <s v="Cooperación Técnica"/>
  </r>
  <r>
    <s v="GEF"/>
    <x v="27"/>
    <s v="Sistema Nacional de Seguimiento de Derechos Humanos"/>
    <n v="34191"/>
    <n v="2018"/>
    <s v="Institucional"/>
    <s v="Políticas"/>
    <s v="Cooperación Técnica"/>
  </r>
  <r>
    <s v="GEF"/>
    <x v="27"/>
    <s v="Sistema Nacional de Seguimiento de Derechos Humanos"/>
    <n v="25116"/>
    <n v="2019"/>
    <s v="Institucional"/>
    <s v="Políticas"/>
    <s v="Cooperación Técnica"/>
  </r>
  <r>
    <s v="GEF"/>
    <x v="27"/>
    <s v="Sistema Nacional de Seguimiento de Derechos Humanos"/>
    <n v="206"/>
    <n v="2020"/>
    <s v="Institucional"/>
    <s v="Políticas"/>
    <s v="Cooperación Técnica"/>
  </r>
  <r>
    <s v="PNUD"/>
    <x v="27"/>
    <s v="Sistema Nacional de Seguimiento de Derechos Humanos"/>
    <n v="5336"/>
    <m/>
    <s v="Institucional"/>
    <s v="Políticas"/>
    <s v="Cooperación Técnica"/>
  </r>
  <r>
    <s v="GEF"/>
    <x v="16"/>
    <s v="Sistema Nacional Integral de Ãreas Protegidas"/>
    <n v="741407"/>
    <n v="2012"/>
    <s v="Ambiental "/>
    <s v="Biodiversidad "/>
    <s v="Cooperación Técnica"/>
  </r>
  <r>
    <s v="GEF"/>
    <x v="16"/>
    <s v="Sistema Nacional Integral de Ãreas Protegidas"/>
    <n v="886200"/>
    <n v="2013"/>
    <s v="Ambiental "/>
    <s v="Biodiversidad "/>
    <s v="Cooperación Técnica"/>
  </r>
  <r>
    <s v="GEF"/>
    <x v="16"/>
    <s v="Sistema Nacional Integral de Ãreas Protegidas"/>
    <n v="987550"/>
    <n v="2014"/>
    <s v="Ambiental "/>
    <s v="Biodiversidad "/>
    <s v="Cooperación Técnica"/>
  </r>
  <r>
    <s v="GEF"/>
    <x v="16"/>
    <s v="Sistema Nacional Integral de Ãreas Protegidas"/>
    <n v="1739883"/>
    <n v="2015"/>
    <s v="Ambiental "/>
    <s v="Biodiversidad "/>
    <s v="Cooperación Técnica"/>
  </r>
  <r>
    <s v="GEF"/>
    <x v="16"/>
    <s v="Sistema Nacional Integral de Ãreas Protegidas"/>
    <n v="213409"/>
    <n v="2016"/>
    <s v="Ambiental "/>
    <s v="Biodiversidad "/>
    <s v="Cooperación Técnica"/>
  </r>
  <r>
    <s v="BID"/>
    <x v="1"/>
    <s v="Sistema para Reducir la Vulnerabilidad Sequía y Adaptación al Cambio Climático e"/>
    <n v="1000000"/>
    <d v="2014-09-25T00:00:00"/>
    <m/>
    <m/>
    <s v="Cooperación Técnica"/>
  </r>
  <r>
    <s v="BID"/>
    <x v="23"/>
    <s v="Sistema permanente de seguimiento de los procesos de integración regional en ALC"/>
    <n v="850000"/>
    <d v="2015-10-02T00:00:00"/>
    <m/>
    <m/>
    <s v="Cooperación Técnica"/>
  </r>
  <r>
    <s v="GEF"/>
    <x v="13"/>
    <s v="Sistema Politicas Educativas Regionales"/>
    <n v="2416"/>
    <n v="2012"/>
    <s v="Ambiental "/>
    <m/>
    <s v="Cooperación Técnica"/>
  </r>
  <r>
    <s v="BID"/>
    <x v="23"/>
    <s v="Sistema Regional de Información, Monitoreo y Respuesta en Temas de Salud en Turismo y Estándares para Mejorar el Turismo Sostenible (THMRS) _x001a_ Fase II"/>
    <n v="400000"/>
    <d v="2018-10-22T00:00:00"/>
    <m/>
    <m/>
    <s v="Cooperación Técnica"/>
  </r>
  <r>
    <s v="GEF"/>
    <x v="0"/>
    <s v="Sistema Registro Civil"/>
    <n v="123563"/>
    <n v="2012"/>
    <s v="Institucional"/>
    <s v="Políticas"/>
    <s v="Cooperación Técnica"/>
  </r>
  <r>
    <s v="GEF"/>
    <x v="2"/>
    <s v="Sistemas Computarizados Ministerio Relaciones Exteriores"/>
    <n v="1464"/>
    <n v="2014"/>
    <s v="Ambiental "/>
    <m/>
    <s v="Cooperación Técnica"/>
  </r>
  <r>
    <s v="BID"/>
    <x v="23"/>
    <s v="Sistemas comunitarios abiertos de datos geoespaciales"/>
    <n v="230000"/>
    <d v="2016-02-16T00:00:00"/>
    <m/>
    <m/>
    <s v="Cooperación Técnica"/>
  </r>
  <r>
    <s v="BID"/>
    <x v="16"/>
    <s v="Sistemas de Cuidado y Equidad de Género en Chile"/>
    <n v="120000"/>
    <d v="2018-12-03T00:00:00"/>
    <m/>
    <m/>
    <s v="Cooperación Técnica"/>
  </r>
  <r>
    <s v="BID"/>
    <x v="23"/>
    <s v="Sistemas de Información y Diálogo de Política sobre Reglas de Origen y Medidas No-Arancelarias"/>
    <n v="550000"/>
    <d v="2018-08-14T00:00:00"/>
    <m/>
    <m/>
    <s v="Cooperación Técnica"/>
  </r>
  <r>
    <s v="GEF"/>
    <x v="3"/>
    <s v="Sistemas de InversiÃ³n PÃºblica y Financiamiento Externo"/>
    <n v="77062"/>
    <n v="2013"/>
    <s v="Ambiental "/>
    <m/>
    <s v="Cooperación Técnica"/>
  </r>
  <r>
    <s v="GEF"/>
    <x v="3"/>
    <s v="Sistemas de InversiÃ³n PÃºblica y Financiamiento Externo"/>
    <n v="0"/>
    <n v="2014"/>
    <s v="Ambiental "/>
    <m/>
    <s v="Cooperación Técnica"/>
  </r>
  <r>
    <s v="GEF"/>
    <x v="3"/>
    <s v="Sistemas de Inversión Pública y Financiamiento Externo"/>
    <n v="211997"/>
    <n v="2012"/>
    <s v="Económico"/>
    <s v="Finanzas"/>
    <s v="Cooperación Técnica"/>
  </r>
  <r>
    <s v="BID"/>
    <x v="23"/>
    <s v="Sistemas de Salud Eficientes: Hoja de Ruta Para la Reducción de Enfermedades y Muertes en Pro de la Agenda de Desarrollo Sostenible 2030 de la Región del Sistema de la Integración Centroamericana (SICA)"/>
    <n v="450000"/>
    <d v="2019-12-09T00:00:00"/>
    <m/>
    <m/>
    <s v="Cooperación Técnica"/>
  </r>
  <r>
    <s v="BID"/>
    <x v="23"/>
    <s v="Sistemas Inteligentes de Transporte: Tendencias, oportunidades y su futuro"/>
    <n v="500000"/>
    <d v="2017-06-29T00:00:00"/>
    <m/>
    <m/>
    <s v="Cooperación Técnica"/>
  </r>
  <r>
    <s v="BID"/>
    <x v="23"/>
    <s v="Sistemas naturales y humanos de la cuenca amazónica mapa interactiva para mejora"/>
    <n v="400000"/>
    <d v="2015-03-11T00:00:00"/>
    <m/>
    <m/>
    <s v="Cooperación Técnica"/>
  </r>
  <r>
    <s v="BID"/>
    <x v="23"/>
    <s v="Sistemas Silvopastoriles Multipropósito y Ganadería Familiar en Perú y Colombia"/>
    <n v="200000"/>
    <d v="2020-07-14T00:00:00"/>
    <m/>
    <m/>
    <s v="Cooperación Técnica"/>
  </r>
  <r>
    <s v="GEF"/>
    <x v="3"/>
    <s v="SistematizaciÃ³n del conocimiento en Cambio ClimÃ¡tico"/>
    <n v="84682"/>
    <n v="2012"/>
    <s v="Ambiental "/>
    <m/>
    <s v="Cooperación Técnica"/>
  </r>
  <r>
    <s v="GEF"/>
    <x v="16"/>
    <s v="SistematizaciÃ³n diÃ¡logos ciudadanos proceso constituyent"/>
    <n v="141428"/>
    <n v="2016"/>
    <s v="Ambiental "/>
    <m/>
    <s v="Cooperación Técnica"/>
  </r>
  <r>
    <s v="GEF"/>
    <x v="16"/>
    <s v="SistematizaciÃ³n diÃ¡logos ciudadanos proceso constituyent"/>
    <n v="117891"/>
    <n v="2017"/>
    <s v="Ambiental "/>
    <m/>
    <s v="Cooperación Técnica"/>
  </r>
  <r>
    <s v="BID"/>
    <x v="23"/>
    <s v="Sistematización de Experiencias y Apoyo al Desarrollo de Estrategias en el Sector Rural de Agua y Saneamiento"/>
    <n v="300000"/>
    <d v="2019-09-25T00:00:00"/>
    <m/>
    <m/>
    <s v="Cooperación Técnica"/>
  </r>
  <r>
    <s v="Banco Mundial"/>
    <x v="7"/>
    <s v="SITES &amp; SERVICES"/>
    <n v="0"/>
    <s v="NA"/>
    <m/>
    <m/>
    <s v="Préstamo"/>
  </r>
  <r>
    <s v="Banco Mundial"/>
    <x v="1"/>
    <s v="Sites and Services and Low-Cost Housing Project"/>
    <n v="93000000"/>
    <d v="1979-01-23T00:00:00"/>
    <m/>
    <m/>
    <s v="Préstamo"/>
  </r>
  <r>
    <s v="Banco Mundial"/>
    <x v="0"/>
    <s v="Sites and Services Project"/>
    <n v="25400000"/>
    <d v="1982-03-23T00:00:00"/>
    <m/>
    <m/>
    <s v="Préstamo"/>
  </r>
  <r>
    <s v="Banco Mundial"/>
    <x v="14"/>
    <s v="Sites and Services Project"/>
    <n v="8500000"/>
    <d v="1974-10-29T00:00:00"/>
    <m/>
    <m/>
    <s v="Préstamo"/>
  </r>
  <r>
    <s v="Banco Mundial"/>
    <x v="24"/>
    <s v="Sites and Services Project"/>
    <n v="15000000"/>
    <d v="1974-05-07T00:00:00"/>
    <m/>
    <m/>
    <s v="Préstamo"/>
  </r>
  <r>
    <s v="GEF"/>
    <x v="20"/>
    <s v="Sixth National Communication to the UNFCCC"/>
    <n v="39085"/>
    <n v="2015"/>
    <s v="Ambiental "/>
    <m/>
    <s v="Cooperación Técnica"/>
  </r>
  <r>
    <s v="GEF"/>
    <x v="20"/>
    <s v="Sixth National Communication to the UNFCCC"/>
    <n v="671743"/>
    <n v="2016"/>
    <s v="Ambiental "/>
    <m/>
    <s v="Cooperación Técnica"/>
  </r>
  <r>
    <s v="GEF"/>
    <x v="20"/>
    <s v="Sixth National Communication to the UNFCCC"/>
    <n v="1860253"/>
    <n v="2017"/>
    <s v="Ambiental "/>
    <m/>
    <s v="Cooperación Técnica"/>
  </r>
  <r>
    <s v="GEF"/>
    <x v="20"/>
    <s v="Sixth National Communication to the UNFCCC"/>
    <n v="1198479"/>
    <n v="2018"/>
    <s v="Ambiental "/>
    <m/>
    <s v="Cooperación Técnica"/>
  </r>
  <r>
    <s v="GEF"/>
    <x v="20"/>
    <s v="Sixth National Communication to the UNFCCC"/>
    <n v="273530"/>
    <n v="2019"/>
    <s v="Ambiental "/>
    <m/>
    <s v="Cooperación Técnica"/>
  </r>
  <r>
    <s v="GEF"/>
    <x v="3"/>
    <s v="Sixth Operational Phase of the Global Environment Facility Small Grants Programme in Bolivia"/>
    <n v="722125"/>
    <n v="2017"/>
    <s v="Ambiental "/>
    <m/>
    <s v="Cooperación Técnica"/>
  </r>
  <r>
    <s v="GEF"/>
    <x v="3"/>
    <s v="Sixth Operational Phase of the Global Environment Facility Small Grants Programme in Bolivia"/>
    <n v="1329421"/>
    <n v="2018"/>
    <s v="Ambiental "/>
    <m/>
    <s v="Cooperación Técnica"/>
  </r>
  <r>
    <s v="GEF"/>
    <x v="3"/>
    <s v="Sixth Operational Phase of the Global Environment Facility Small Grants Programme in Bolivia"/>
    <n v="1926953"/>
    <n v="2019"/>
    <s v="Ambiental "/>
    <m/>
    <s v="Cooperación Técnica"/>
  </r>
  <r>
    <s v="GEF"/>
    <x v="3"/>
    <s v="Sixth Operational Phase of the Global Environment Facility Small Grants Programme in Bolivia"/>
    <n v="493234"/>
    <n v="2020"/>
    <s v="Ambiental "/>
    <m/>
    <s v="Cooperación Técnica"/>
  </r>
  <r>
    <s v="PNUD"/>
    <x v="3"/>
    <s v="Sixth Operational Phase of the Global Environment Facility Small Grants Programme in Bolivia"/>
    <n v="190629"/>
    <m/>
    <m/>
    <m/>
    <m/>
  </r>
  <r>
    <s v="GEF"/>
    <x v="13"/>
    <s v="Sixth Operational Phase Small Grants Programme Peru"/>
    <n v="65312"/>
    <n v="2016"/>
    <s v="Ambiental "/>
    <m/>
    <s v="Cooperación Técnica"/>
  </r>
  <r>
    <s v="GEF"/>
    <x v="13"/>
    <s v="Sixth Operational Phase Small Grants Programme Peru"/>
    <n v="9105"/>
    <n v="2017"/>
    <s v="Ambiental "/>
    <m/>
    <s v="Cooperación Técnica"/>
  </r>
  <r>
    <s v="GEF"/>
    <x v="13"/>
    <s v="Sixth Operational Phase Small Grants Programme Peru"/>
    <n v="15644"/>
    <n v="2018"/>
    <s v="Ambiental "/>
    <m/>
    <s v="Cooperación Técnica"/>
  </r>
  <r>
    <s v="GEF"/>
    <x v="13"/>
    <s v="Sixth Operational Phase Small Grants Programme Peru"/>
    <n v="939"/>
    <n v="2019"/>
    <s v="Ambiental "/>
    <m/>
    <s v="Cooperación Técnica"/>
  </r>
  <r>
    <s v="GEF"/>
    <x v="13"/>
    <s v="Sixth Operational Phase Small Grants Programme Peru"/>
    <n v="939"/>
    <n v="2020"/>
    <s v="Ambiental "/>
    <m/>
    <s v="Cooperación Técnica"/>
  </r>
  <r>
    <s v="PNUD"/>
    <x v="13"/>
    <s v="Sixth Operational Phase Small Grants Programme Peru"/>
    <n v="0"/>
    <m/>
    <m/>
    <m/>
    <m/>
  </r>
  <r>
    <s v="Banco Mundial"/>
    <x v="4"/>
    <s v="SK Producciones - Youth Collective Group"/>
    <n v="20000"/>
    <d v="2012-07-12T00:00:00"/>
    <m/>
    <m/>
    <s v="Préstamo"/>
  </r>
  <r>
    <s v="Banco Mundial"/>
    <x v="1"/>
    <s v="Skills Formation Project"/>
    <n v="74500000"/>
    <d v="1987-05-12T00:00:00"/>
    <m/>
    <m/>
    <s v="Préstamo"/>
  </r>
  <r>
    <s v="Banco Mundial"/>
    <x v="25"/>
    <s v="SLU Disaster Vulnerability Reduction Project (Additional Finance)"/>
    <n v="8090000"/>
    <d v="2016-11-23T00:00:00"/>
    <m/>
    <m/>
    <s v="Proyectos de Inversión "/>
  </r>
  <r>
    <s v="GEF"/>
    <x v="14"/>
    <s v="SLV Kick starting the response and recovery activities"/>
    <n v="275855"/>
    <n v="2020"/>
    <s v="Ambiental "/>
    <m/>
    <s v="Cooperación Técnica"/>
  </r>
  <r>
    <s v="PNUD"/>
    <x v="14"/>
    <s v="SLV Kick starting the response and recovery activities"/>
    <n v="249139"/>
    <m/>
    <m/>
    <m/>
    <m/>
  </r>
  <r>
    <s v="Banco Mundial"/>
    <x v="20"/>
    <s v="SMALL &amp; MED SCALE IN"/>
    <n v="0"/>
    <s v="NA"/>
    <m/>
    <m/>
    <s v="Préstamo"/>
  </r>
  <r>
    <s v="Banco Mundial"/>
    <x v="20"/>
    <s v="Small &amp; Medium Scale Industry Project (04)"/>
    <n v="185000000"/>
    <d v="1987-06-25T00:00:00"/>
    <m/>
    <m/>
    <s v="Préstamo"/>
  </r>
  <r>
    <s v="Banco Mundial"/>
    <x v="16"/>
    <s v="Small and Medium Industry Project"/>
    <n v="40000000"/>
    <d v="1985-08-27T00:00:00"/>
    <m/>
    <m/>
    <s v="Préstamo"/>
  </r>
  <r>
    <s v="Banco Mundial"/>
    <x v="4"/>
    <s v="Small and Medium Scale Enterprise Project 05"/>
    <n v="80000000"/>
    <d v="1989-03-14T00:00:00"/>
    <m/>
    <m/>
    <s v="Préstamo"/>
  </r>
  <r>
    <s v="Banco Mundial"/>
    <x v="20"/>
    <s v="Small and Medium Scale Industrial Development Project (01)"/>
    <n v="47000000"/>
    <d v="1978-04-27T00:00:00"/>
    <m/>
    <m/>
    <s v="Préstamo"/>
  </r>
  <r>
    <s v="Banco Mundial"/>
    <x v="20"/>
    <s v="Small and Medium Scale Industrial Development Project (02)"/>
    <n v="100000000"/>
    <d v="1980-06-24T00:00:00"/>
    <m/>
    <m/>
    <s v="Préstamo"/>
  </r>
  <r>
    <s v="Banco Mundial"/>
    <x v="20"/>
    <s v="Small and Medium Scale Industrial Development Project (03)"/>
    <n v="175000000"/>
    <d v="1983-06-23T00:00:00"/>
    <m/>
    <m/>
    <s v="Préstamo"/>
  </r>
  <r>
    <s v="Banco Mundial"/>
    <x v="2"/>
    <s v="Small and Medium Scale Industry Credit Project"/>
    <n v="125000000"/>
    <d v="1987-04-14T00:00:00"/>
    <m/>
    <m/>
    <s v="Préstamo"/>
  </r>
  <r>
    <s v="Banco Mundial"/>
    <x v="20"/>
    <s v="Small and Medium Scale Mining Development Project"/>
    <n v="40000000"/>
    <d v="1980-03-25T00:00:00"/>
    <m/>
    <m/>
    <s v="Préstamo"/>
  </r>
  <r>
    <s v="Banco Mundial"/>
    <x v="20"/>
    <s v="Small and Medium Scale Mining Development Project (02)"/>
    <n v="105000000"/>
    <d v="1985-05-21T00:00:00"/>
    <m/>
    <m/>
    <s v="Préstamo"/>
  </r>
  <r>
    <s v="Banco Mundial"/>
    <x v="21"/>
    <s v="Small Farmer Credit and Rural Development Project"/>
    <n v="11000000"/>
    <d v="1974-08-06T00:00:00"/>
    <m/>
    <m/>
    <s v="Préstamo"/>
  </r>
  <r>
    <s v="Banco Mundial"/>
    <x v="2"/>
    <s v="Small Farmer Development Project"/>
    <n v="100000000"/>
    <d v="1997-07-17T00:00:00"/>
    <m/>
    <m/>
    <s v="Préstamo"/>
  </r>
  <r>
    <s v="Banco Mundial"/>
    <x v="16"/>
    <s v="Small Farmer Services Project"/>
    <n v="236000000"/>
    <d v="1992-05-21T00:00:00"/>
    <m/>
    <m/>
    <s v="Préstamo"/>
  </r>
  <r>
    <s v="Banco Mundial"/>
    <x v="37"/>
    <s v="Small Farmer Vulnerability Reduction Initiative"/>
    <n v="1000000"/>
    <d v="2010-11-23T00:00:00"/>
    <m/>
    <m/>
    <s v="Prestamo de recuperación de emergencia"/>
  </r>
  <r>
    <s v="GEF"/>
    <x v="28"/>
    <s v="Small Island Dev'ing States Sustainable Energy for all"/>
    <n v="398167"/>
    <n v="2012"/>
    <s v="Ambiental "/>
    <s v="Cambio climático"/>
    <s v="Cooperación Técnica"/>
  </r>
  <r>
    <s v="GEF"/>
    <x v="28"/>
    <s v="Small Island Dev'ing States Sustainable Energy for all"/>
    <n v="8145"/>
    <n v="2013"/>
    <s v="Ambiental "/>
    <m/>
    <s v="Cooperación Técnica"/>
  </r>
  <r>
    <s v="GEF"/>
    <x v="28"/>
    <s v="Small Island Dev'ing States Sustainable Energy for all"/>
    <n v="20"/>
    <n v="2014"/>
    <s v="Ambiental "/>
    <m/>
    <s v="Cooperación Técnica"/>
  </r>
  <r>
    <s v="GEF"/>
    <x v="28"/>
    <s v="Small Island Dev'ing States Sustainable Energy for all"/>
    <n v="580"/>
    <n v="2017"/>
    <s v="Ambiental "/>
    <m/>
    <s v="Cooperación Técnica"/>
  </r>
  <r>
    <s v="Banco Mundial"/>
    <x v="1"/>
    <s v="Small Municipalities Integrated Water Supply and Sanitation Project"/>
    <n v="85000000"/>
    <s v="NA"/>
    <m/>
    <m/>
    <s v="Préstamo"/>
  </r>
  <r>
    <s v="Banco Mundial"/>
    <x v="20"/>
    <s v="Small Scale Agricultural Infrastructure Project"/>
    <n v="60000000"/>
    <d v="1978-12-21T00:00:00"/>
    <m/>
    <m/>
    <s v="Préstamo"/>
  </r>
  <r>
    <s v="Banco Mundial"/>
    <x v="19"/>
    <s v="Small Scale Enterprise Credit Project"/>
    <n v="20000000"/>
    <d v="1980-06-19T00:00:00"/>
    <m/>
    <m/>
    <s v="Préstamo"/>
  </r>
  <r>
    <s v="Banco Mundial"/>
    <x v="19"/>
    <s v="Small Scale Enterprise Credit Project (02)"/>
    <n v="40600000"/>
    <d v="1982-12-16T00:00:00"/>
    <m/>
    <m/>
    <s v="Préstamo"/>
  </r>
  <r>
    <s v="Banco Mundial"/>
    <x v="19"/>
    <s v="Small Scale Enterprise Credit Project (03)"/>
    <n v="30000000"/>
    <d v="1986-03-27T00:00:00"/>
    <m/>
    <m/>
    <s v="Préstamo"/>
  </r>
  <r>
    <s v="Banco Mundial"/>
    <x v="24"/>
    <s v="Small Scale Enterprise Development Project"/>
    <n v="7000000"/>
    <d v="1978-07-06T00:00:00"/>
    <m/>
    <m/>
    <s v="Préstamo"/>
  </r>
  <r>
    <s v="Banco Mundial"/>
    <x v="13"/>
    <s v="Small Scale Enterprise Project"/>
    <n v="26000000"/>
    <d v="1981-12-08T00:00:00"/>
    <m/>
    <m/>
    <s v="Préstamo"/>
  </r>
  <r>
    <s v="Banco Mundial"/>
    <x v="19"/>
    <s v="Small Scale Enterprise Project (04)"/>
    <n v="50000000"/>
    <d v="1990-02-01T00:00:00"/>
    <m/>
    <m/>
    <s v="Préstamo"/>
  </r>
  <r>
    <s v="Banco Mundial"/>
    <x v="4"/>
    <s v="Small Scale Industries Project"/>
    <n v="5500000"/>
    <d v="1975-01-14T00:00:00"/>
    <m/>
    <m/>
    <s v="Préstamo"/>
  </r>
  <r>
    <s v="Banco Mundial"/>
    <x v="4"/>
    <s v="Small Scale Industries Project (02)"/>
    <n v="15000000"/>
    <d v="1977-06-07T00:00:00"/>
    <m/>
    <m/>
    <s v="Préstamo"/>
  </r>
  <r>
    <s v="Banco Mundial"/>
    <x v="4"/>
    <s v="Small Scale Industry Project (03)"/>
    <n v="32000000"/>
    <d v="1980-04-17T00:00:00"/>
    <m/>
    <m/>
    <s v="Préstamo"/>
  </r>
  <r>
    <s v="Banco Mundial"/>
    <x v="4"/>
    <s v="Small Scale Industry Project (04)"/>
    <n v="40000000"/>
    <d v="1984-07-10T00:00:00"/>
    <m/>
    <m/>
    <s v="Préstamo"/>
  </r>
  <r>
    <s v="Banco Mundial"/>
    <x v="4"/>
    <s v="Small Scale Irrigation Project"/>
    <n v="167800000"/>
    <d v="1989-08-01T00:00:00"/>
    <m/>
    <m/>
    <s v="Préstamo"/>
  </r>
  <r>
    <s v="Banco Mundial"/>
    <x v="3"/>
    <s v="Small Scale Mining Development Project"/>
    <n v="12000000"/>
    <d v="1976-09-21T00:00:00"/>
    <m/>
    <m/>
    <s v="Préstamo"/>
  </r>
  <r>
    <s v="Banco Mundial"/>
    <x v="4"/>
    <s v="Small-holder Market Access"/>
    <n v="200000000"/>
    <s v="NA"/>
    <m/>
    <m/>
    <s v="Préstamo"/>
  </r>
  <r>
    <s v="GEF"/>
    <x v="4"/>
    <s v="SNU-ACUERDO CASA COMUN/RESPUESTA FENOMENO NIÃ‘A"/>
    <n v="45983"/>
    <n v="2013"/>
    <s v="Ambiental "/>
    <m/>
    <s v="Cooperación Técnica"/>
  </r>
  <r>
    <s v="GEF"/>
    <x v="4"/>
    <s v="SNU-ACUERDO CASA COMUN/RESPUESTA FENOMENO NIÑA"/>
    <n v="132025"/>
    <n v="2012"/>
    <s v="Ambiental "/>
    <s v="Cambio climático"/>
    <s v="Cooperación Técnica"/>
  </r>
  <r>
    <s v="BID"/>
    <x v="23"/>
    <s v="Sobrecostos en proyectos de infraestructura: lecciones en ALC y perfeccionamiento de herramientas analíticas para manejar los proyectos del BID"/>
    <n v="345000"/>
    <d v="2017-04-26T00:00:00"/>
    <m/>
    <m/>
    <s v="Cooperación Técnica"/>
  </r>
  <r>
    <s v="Banco Mundial"/>
    <x v="2"/>
    <s v="Social and Fiscal National Identification System  Project"/>
    <n v="10000000"/>
    <d v="1999-04-20T00:00:00"/>
    <m/>
    <m/>
    <s v="Préstamo"/>
  </r>
  <r>
    <s v="Banco Mundial"/>
    <x v="13"/>
    <s v="Social Development and Compensation Fund (02)"/>
    <n v="430000000"/>
    <d v="1996-07-16T00:00:00"/>
    <m/>
    <m/>
    <s v="Préstamo"/>
  </r>
  <r>
    <s v="Banco Mundial"/>
    <x v="13"/>
    <s v="Social Development and Compensation Fund Project"/>
    <n v="495000000"/>
    <d v="1993-12-16T00:00:00"/>
    <m/>
    <m/>
    <s v="Préstamo"/>
  </r>
  <r>
    <s v="Banco Mundial"/>
    <x v="19"/>
    <s v="SOCIAL DEVELOPMENT I:  EDUCATION AND TRAINING (EB-PRODEC)"/>
    <n v="118700000"/>
    <d v="1991-12-17T00:00:00"/>
    <m/>
    <m/>
    <s v="Préstamo"/>
  </r>
  <r>
    <s v="Banco Mundial"/>
    <x v="19"/>
    <s v="SOCIAL DEVELOPMENT II: HEALTH AND NUTRITION (FASBASE)"/>
    <n v="102200000"/>
    <d v="1992-07-21T00:00:00"/>
    <m/>
    <m/>
    <s v="Préstamo"/>
  </r>
  <r>
    <s v="Banco Mundial"/>
    <x v="27"/>
    <s v="Social Development Project"/>
    <n v="320900000"/>
    <d v="1990-11-29T00:00:00"/>
    <s v="Social"/>
    <s v="Sociedad Civil"/>
    <s v="Préstamo"/>
  </r>
  <r>
    <s v="Banco Mundial"/>
    <x v="1"/>
    <s v="Social Housing Program in Brazil"/>
    <n v="551000000"/>
    <s v="NA"/>
    <m/>
    <m/>
    <s v="Préstamo"/>
  </r>
  <r>
    <s v="Banco Mundial"/>
    <x v="2"/>
    <s v="Social Inclusion SWAp"/>
    <n v="60000000"/>
    <s v="NA"/>
    <m/>
    <m/>
    <s v="Préstamo"/>
  </r>
  <r>
    <s v="Banco Mundial"/>
    <x v="13"/>
    <s v="Social Inclusion TAL"/>
    <n v="14300000"/>
    <d v="2012-12-13T00:00:00"/>
    <m/>
    <m/>
    <s v="Proyectos de Inversión "/>
  </r>
  <r>
    <s v="Banco Mundial"/>
    <x v="31"/>
    <s v="SOCIAL INVESTMENT FUND"/>
    <n v="11700000"/>
    <d v="1997-03-18T00:00:00"/>
    <m/>
    <m/>
    <s v="Préstamo"/>
  </r>
  <r>
    <s v="Banco Mundial"/>
    <x v="24"/>
    <s v="Social Investment Fund Project"/>
    <n v="20000000"/>
    <d v="1996-09-05T00:00:00"/>
    <s v="Económico"/>
    <s v="Finanzas"/>
    <s v="Préstamo"/>
  </r>
  <r>
    <s v="Banco Mundial"/>
    <x v="15"/>
    <s v="Social Investment Fund Project"/>
    <n v="80000000"/>
    <d v="1992-11-24T00:00:00"/>
    <s v="Económico"/>
    <s v="Finanzas"/>
    <s v="Préstamo"/>
  </r>
  <r>
    <s v="Banco Mundial"/>
    <x v="10"/>
    <s v="Social Investment Fund Project"/>
    <n v="68000000"/>
    <d v="1992-11-17T00:00:00"/>
    <s v="Económico"/>
    <s v="Finanzas"/>
    <s v="Préstamo"/>
  </r>
  <r>
    <s v="Banco Mundial"/>
    <x v="9"/>
    <s v="Social Investment Fund Project"/>
    <n v="20000000"/>
    <d v="1991-02-28T00:00:00"/>
    <s v="Económico"/>
    <s v="Finanzas"/>
    <s v="Préstamo"/>
  </r>
  <r>
    <s v="Banco Mundial"/>
    <x v="3"/>
    <s v="Social Investment Fund Project - SIF"/>
    <n v="20000000"/>
    <d v="1990-04-24T00:00:00"/>
    <s v="Económico"/>
    <s v="Finanzas"/>
    <s v="Préstamo"/>
  </r>
  <r>
    <s v="Banco Mundial"/>
    <x v="31"/>
    <s v="Social Investment Fund Project - Supplemental Loan"/>
    <n v="1640000"/>
    <d v="2001-04-03T00:00:00"/>
    <s v="Económico"/>
    <s v="Finanzas"/>
    <s v="Préstamo"/>
  </r>
  <r>
    <s v="Banco Mundial"/>
    <x v="15"/>
    <s v="Social Investment Fund Project (02)"/>
    <n v="64000000"/>
    <d v="1998-11-12T00:00:00"/>
    <s v="Económico"/>
    <s v="Finanzas"/>
    <s v="Préstamo"/>
  </r>
  <r>
    <s v="Banco Mundial"/>
    <x v="10"/>
    <s v="Social Investment Fund Project (02)"/>
    <n v="102400000"/>
    <d v="1995-07-11T00:00:00"/>
    <s v="Económico"/>
    <s v="Finanzas"/>
    <s v="Préstamo"/>
  </r>
  <r>
    <s v="Banco Mundial"/>
    <x v="3"/>
    <s v="Social Investment Fund Project (02)"/>
    <n v="70000000"/>
    <d v="1993-06-29T00:00:00"/>
    <s v="Económico"/>
    <s v="Finanzas"/>
    <s v="Préstamo"/>
  </r>
  <r>
    <s v="Banco Mundial"/>
    <x v="9"/>
    <s v="Social Investment Fund Project (02)"/>
    <n v="67500000"/>
    <d v="1992-06-25T00:00:00"/>
    <s v="Económico"/>
    <s v="Finanzas"/>
    <s v="Préstamo"/>
  </r>
  <r>
    <s v="Banco Mundial"/>
    <x v="10"/>
    <s v="Social Investment Fund Project (03)"/>
    <n v="165700000"/>
    <d v="1998-11-10T00:00:00"/>
    <s v="Económico"/>
    <s v="Finanzas"/>
    <s v="Préstamo"/>
  </r>
  <r>
    <s v="Banco Mundial"/>
    <x v="9"/>
    <s v="Social Investment Fund Project (03)"/>
    <n v="112600000"/>
    <d v="1995-07-11T00:00:00"/>
    <s v="Económico"/>
    <s v="Finanzas"/>
    <s v="Préstamo"/>
  </r>
  <r>
    <s v="Banco Mundial"/>
    <x v="9"/>
    <s v="Social Investment Fund Project (04)"/>
    <n v="137000000"/>
    <d v="1998-07-14T00:00:00"/>
    <s v="Económico"/>
    <s v="Finanzas"/>
    <s v="Préstamo"/>
  </r>
  <r>
    <s v="Banco Mundial"/>
    <x v="9"/>
    <s v="Social Investment Fund Project (05)"/>
    <n v="176050000"/>
    <d v="2000-12-14T00:00:00"/>
    <s v="Económico"/>
    <s v="Finanzas"/>
    <s v="Préstamo"/>
  </r>
  <r>
    <s v="Banco Mundial"/>
    <x v="12"/>
    <s v="Social Investment Project"/>
    <n v="80000000"/>
    <d v="1997-06-17T00:00:00"/>
    <m/>
    <m/>
    <s v="Préstamo"/>
  </r>
  <r>
    <s v="Banco Mundial"/>
    <x v="9"/>
    <s v="Social Protection"/>
    <n v="40000000"/>
    <d v="2010-06-29T00:00:00"/>
    <m/>
    <m/>
    <s v="Proyectos de Inversión "/>
  </r>
  <r>
    <s v="GEF"/>
    <x v="19"/>
    <s v="Social protection for youth"/>
    <n v="0"/>
    <n v="2019"/>
    <s v="Ambiental "/>
    <m/>
    <s v="Cooperación Técnica"/>
  </r>
  <r>
    <s v="GEF"/>
    <x v="19"/>
    <s v="Social protection for youth"/>
    <n v="152967"/>
    <n v="2020"/>
    <s v="Ambiental "/>
    <m/>
    <s v="Cooperación Técnica"/>
  </r>
  <r>
    <s v="PNUD"/>
    <x v="19"/>
    <s v="Social protection for youth"/>
    <n v="62307"/>
    <m/>
    <m/>
    <m/>
    <m/>
  </r>
  <r>
    <s v="Banco Mundial"/>
    <x v="9"/>
    <s v="Social Protection Integration"/>
    <n v="30000000"/>
    <d v="2019-04-30T00:00:00"/>
    <s v="Institucional"/>
    <s v="Políticas"/>
    <s v="Proyectos de Inversión "/>
  </r>
  <r>
    <s v="Banco Mundial"/>
    <x v="24"/>
    <s v="Social Protection Project"/>
    <n v="115000000"/>
    <d v="2008-05-13T00:00:00"/>
    <s v="Institucional"/>
    <s v="Políticas"/>
    <s v="Proyectos de Inversión "/>
  </r>
  <r>
    <s v="Banco Mundial"/>
    <x v="12"/>
    <s v="Social Protection Project"/>
    <n v="46940000"/>
    <d v="2007-07-26T00:00:00"/>
    <s v="Institucional"/>
    <s v="Políticas"/>
    <s v="Préstamo"/>
  </r>
  <r>
    <s v="Banco Mundial"/>
    <x v="14"/>
    <s v="Social Protection project"/>
    <n v="160600000"/>
    <d v="2005-10-27T00:00:00"/>
    <s v="Institucional"/>
    <s v="Políticas"/>
    <s v="Préstamo"/>
  </r>
  <r>
    <s v="Banco Mundial"/>
    <x v="2"/>
    <s v="Social Protection Project "/>
    <n v="417900000"/>
    <d v="1995-11-21T00:00:00"/>
    <s v="Institucional"/>
    <s v="Políticas"/>
    <s v="Préstamo"/>
  </r>
  <r>
    <s v="Banco Mundial"/>
    <x v="2"/>
    <s v="Social Protection Project (02) - TRABAJAR"/>
    <n v="200000000"/>
    <d v="1997-06-19T00:00:00"/>
    <s v="Institucional"/>
    <s v="Políticas"/>
    <s v="Préstamo"/>
  </r>
  <r>
    <s v="Banco Mundial"/>
    <x v="2"/>
    <s v="Social Protection Project (03)"/>
    <n v="1077000000"/>
    <d v="1998-06-30T00:00:00"/>
    <s v="Institucional"/>
    <s v="Políticas"/>
    <s v="Préstamo"/>
  </r>
  <r>
    <s v="Banco Mundial"/>
    <x v="16"/>
    <s v="Social Protection Sector Adjustment Loan - DDO"/>
    <n v="200000000"/>
    <d v="2003-11-25T00:00:00"/>
    <s v="Institucional"/>
    <s v="Políticas"/>
    <s v="Préstamo"/>
  </r>
  <r>
    <s v="Banco Mundial"/>
    <x v="1"/>
    <s v="Social Protection Special Sector Adjustment Loan Project"/>
    <n v="253000000"/>
    <d v="1999-01-07T00:00:00"/>
    <s v="Institucional"/>
    <s v="Políticas"/>
    <s v="Préstamo"/>
  </r>
  <r>
    <s v="Banco Mundial"/>
    <x v="24"/>
    <s v="Social Protection System Strengthening Project"/>
    <n v="40000000"/>
    <s v="NA"/>
    <s v="Institucional"/>
    <s v="Políticas"/>
    <s v="Proyectos de Inversión "/>
  </r>
  <r>
    <s v="Banco Mundial"/>
    <x v="16"/>
    <s v="Social Protection TA Additional Financing"/>
    <n v="3000000"/>
    <d v="2009-10-29T00:00:00"/>
    <s v="Institucional"/>
    <s v="Políticas"/>
    <s v="Préstamo"/>
  </r>
  <r>
    <s v="Banco Mundial"/>
    <x v="2"/>
    <s v="Social Protection VI Project - Jefes de Hogar (Heads of Household)"/>
    <n v="1987000000"/>
    <d v="2003-01-28T00:00:00"/>
    <s v="Institucional"/>
    <s v="Políticas"/>
    <s v="Préstamo"/>
  </r>
  <r>
    <s v="Banco Mundial"/>
    <x v="19"/>
    <s v="Social Safety Net Project"/>
    <n v="387400000"/>
    <d v="2019-04-03T00:00:00"/>
    <s v="Institucional"/>
    <s v="Políticas"/>
    <s v="Proyectos de Inversión "/>
  </r>
  <r>
    <s v="Banco Mundial"/>
    <x v="24"/>
    <s v="Social Safety Net Project"/>
    <n v="77500000"/>
    <d v="2001-09-04T00:00:00"/>
    <m/>
    <m/>
    <s v="Préstamo"/>
  </r>
  <r>
    <s v="Banco Mundial"/>
    <x v="4"/>
    <s v="Social Sector Adjustment Loan Project"/>
    <n v="545000000"/>
    <d v="2002-08-01T00:00:00"/>
    <m/>
    <m/>
    <s v="Préstamo"/>
  </r>
  <r>
    <s v="Banco Mundial"/>
    <x v="2"/>
    <s v="Social Sector Management Technical Assistance Loan Project"/>
    <n v="28000000"/>
    <d v="1988-07-26T00:00:00"/>
    <m/>
    <m/>
    <s v="Préstamo"/>
  </r>
  <r>
    <s v="Banco Mundial"/>
    <x v="3"/>
    <s v="Social Sector Programmatic Development Policy Credit II (SSPC II)"/>
    <n v="15000000"/>
    <d v="2005-05-26T00:00:00"/>
    <m/>
    <m/>
    <s v="Préstamo"/>
  </r>
  <r>
    <s v="Banco Mundial"/>
    <x v="14"/>
    <s v="Social Sector Rehabilitation Project"/>
    <n v="26000000"/>
    <d v="1991-06-19T00:00:00"/>
    <m/>
    <m/>
    <s v="Préstamo"/>
  </r>
  <r>
    <s v="Banco Mundial"/>
    <x v="24"/>
    <s v="Social Sectors Development Project"/>
    <n v="30000000"/>
    <d v="1989-07-11T00:00:00"/>
    <m/>
    <m/>
    <s v="Préstamo"/>
  </r>
  <r>
    <s v="Banco Mundial"/>
    <x v="1"/>
    <s v="Social Security Special Sector Adjustment Loan Project"/>
    <n v="757600000"/>
    <d v="1999-01-07T00:00:00"/>
    <m/>
    <m/>
    <s v="Préstamo"/>
  </r>
  <r>
    <s v="Banco Mundial"/>
    <x v="1"/>
    <s v="Social Security Technical Assistance Project"/>
    <n v="5050000"/>
    <d v="2000-02-07T00:00:00"/>
    <m/>
    <m/>
    <s v="Préstamo"/>
  </r>
  <r>
    <s v="Banco Mundial"/>
    <x v="6"/>
    <s v="Socio-Economic Database for Latin America &amp; the Caribbean"/>
    <n v="180000"/>
    <d v="2011-01-05T00:00:00"/>
    <m/>
    <m/>
    <s v="Préstamo"/>
  </r>
  <r>
    <s v="Banco Mundial"/>
    <x v="0"/>
    <s v="Solid Waste Management in Tourism Centers Project"/>
    <n v="5000000"/>
    <s v="NA"/>
    <m/>
    <m/>
    <s v="Préstamo"/>
  </r>
  <r>
    <s v="Banco Mundial"/>
    <x v="20"/>
    <s v="Solid Waste Management Pilot Project"/>
    <n v="25000000"/>
    <d v="1986-03-25T00:00:00"/>
    <m/>
    <m/>
    <s v="Préstamo"/>
  </r>
  <r>
    <s v="Banco Mundial"/>
    <x v="4"/>
    <s v="Solid Waste Management Program Project"/>
    <n v="31500000"/>
    <d v="2009-08-04T00:00:00"/>
    <m/>
    <m/>
    <s v="Préstamo"/>
  </r>
  <r>
    <s v="BID"/>
    <x v="16"/>
    <s v="Solución de Resiliencia al Cambio Climático Mediante el Desarrollo de la Cadena de Valor del Lupino de Alto Contenido Proteínico"/>
    <n v="1300000"/>
    <d v="2017-02-16T00:00:00"/>
    <m/>
    <m/>
    <s v="Cooperación Técnica"/>
  </r>
  <r>
    <s v="BID"/>
    <x v="23"/>
    <s v="Soluciones de Tecnologia Digital para un Ecosistema Financiero Interconectado"/>
    <n v="950000"/>
    <d v="2018-09-26T00:00:00"/>
    <m/>
    <m/>
    <s v="Ayuda a la inversión"/>
  </r>
  <r>
    <s v="BID"/>
    <x v="23"/>
    <s v="Soluciones de Vivienda Locales e Involucramiento del Sector Privado: Experiencia Coreana para Ciudades de ALC"/>
    <n v="450000"/>
    <d v="2018-04-18T00:00:00"/>
    <m/>
    <m/>
    <s v="Cooperación Técnica"/>
  </r>
  <r>
    <s v="BID"/>
    <x v="23"/>
    <s v="Soluciones Digitales para Ciudadanos y Gobiernos Conectados"/>
    <n v="700000"/>
    <d v="2014-07-18T00:00:00"/>
    <m/>
    <m/>
    <s v="Cooperación Técnica"/>
  </r>
  <r>
    <s v="BID"/>
    <x v="23"/>
    <s v="Soluciones Digitales para la Administracíón Tributaria Municipal"/>
    <n v="450000"/>
    <d v="2017-10-17T00:00:00"/>
    <m/>
    <m/>
    <s v="Cooperación Técnica"/>
  </r>
  <r>
    <s v="BID"/>
    <x v="23"/>
    <s v="Soluciones Financieras para los Países de Latinoamérica y el Caribe"/>
    <n v="500000"/>
    <d v="2020-10-14T00:00:00"/>
    <m/>
    <m/>
    <s v="Cooperación Técnica"/>
  </r>
  <r>
    <s v="BID"/>
    <x v="20"/>
    <s v="Soluciones Fintech para la Inclusión Financiera"/>
    <n v="180000"/>
    <d v="2017-12-11T00:00:00"/>
    <m/>
    <m/>
    <s v="Cooperación Técnica"/>
  </r>
  <r>
    <s v="BID"/>
    <x v="1"/>
    <s v="Soluciones Inclusivas de Agua y Saneamiento en Santa Catarina y Rio Grande do Sul"/>
    <n v="1300000"/>
    <d v="2017-12-14T00:00:00"/>
    <m/>
    <m/>
    <s v="Préstamo"/>
  </r>
  <r>
    <s v="BID"/>
    <x v="1"/>
    <s v="Soluciones Inclusivas de Agua y Saneamiento en Santa Catarina y Rio Grande do Sul"/>
    <n v="200000"/>
    <d v="2017-12-14T00:00:00"/>
    <m/>
    <m/>
    <s v="Cooperación Técnica"/>
  </r>
  <r>
    <s v="GEF"/>
    <x v="11"/>
    <s v="SOLUCIONES INGENIERAS MALECON"/>
    <n v="6048"/>
    <n v="2019"/>
    <s v="Ambiental "/>
    <m/>
    <s v="Cooperación Técnica"/>
  </r>
  <r>
    <s v="GEF"/>
    <x v="11"/>
    <s v="SOLUCIONES INGENIERAS MALECON"/>
    <n v="573610"/>
    <n v="2020"/>
    <s v="Ambiental "/>
    <m/>
    <s v="Cooperación Técnica"/>
  </r>
  <r>
    <s v="PNUD"/>
    <x v="11"/>
    <s v="SOLUCIONES INGENIERAS MALECON"/>
    <n v="1847"/>
    <m/>
    <m/>
    <m/>
    <m/>
  </r>
  <r>
    <s v="BID"/>
    <x v="23"/>
    <s v="Soluciones para el Financiamiento de Proyectos de Inversión y Espacio Fiscal"/>
    <n v="800000"/>
    <d v="2013-09-13T00:00:00"/>
    <m/>
    <m/>
    <s v="Cooperación Técnica"/>
  </r>
  <r>
    <s v="BID"/>
    <x v="16"/>
    <s v="Soluciones para la Descontaminación y Descarbonización en Chile: Aplicaciones de 01rgía Geotérmica"/>
    <n v="400000"/>
    <d v="2020-05-19T00:00:00"/>
    <m/>
    <m/>
    <s v="Cooperación Técnica"/>
  </r>
  <r>
    <s v="BID"/>
    <x v="29"/>
    <s v="Soluciones Technologicas de Nexus Hub"/>
    <n v="150000"/>
    <d v="2018-12-10T00:00:00"/>
    <m/>
    <m/>
    <s v="Cooperación Técnica"/>
  </r>
  <r>
    <s v="BID"/>
    <x v="23"/>
    <s v="Soluciones Tecnológicas In11adoras Para Desafíos de la Migración Internacional"/>
    <n v="500000"/>
    <d v="2020-08-14T00:00:00"/>
    <m/>
    <m/>
    <s v="Cooperación Técnica"/>
  </r>
  <r>
    <s v="BID"/>
    <x v="23"/>
    <s v="Soluciones Tecnológicas para la Internacionalización de las PYME Durante y Después de la Pandemia de Coronavirus"/>
    <n v="300000"/>
    <d v="2020-10-01T00:00:00"/>
    <m/>
    <m/>
    <s v="Cooperación Técnica"/>
  </r>
  <r>
    <s v="GEF"/>
    <x v="11"/>
    <s v="SOLUCIONES Y CONTROL AMBIENTAL BAHIA  HABANA"/>
    <n v="74703"/>
    <n v="2012"/>
    <s v="Ambiental "/>
    <m/>
    <s v="Cooperación Técnica"/>
  </r>
  <r>
    <s v="BID"/>
    <x v="8"/>
    <s v="Solution Eau Electricité Data HUB: Un Proyecto Piloto Basado en la Recopilación de Datos para promover Servicios Básicos y Desarrollo Comunitario"/>
    <n v="120000"/>
    <d v="2020-03-27T00:00:00"/>
    <m/>
    <m/>
    <s v="Cooperación Técnica"/>
  </r>
  <r>
    <s v="BID"/>
    <x v="23"/>
    <s v="Soporte a Cofinanciamiento para 01rgia Re11able y Eficiencia 01rgetica"/>
    <n v="1150000"/>
    <d v="2015-04-30T00:00:00"/>
    <m/>
    <m/>
    <s v="Cooperación Técnica"/>
  </r>
  <r>
    <s v="BID"/>
    <x v="32"/>
    <s v="Soporte al Desarrollo Institucional y Operational de SWM"/>
    <n v="500000"/>
    <d v="2018-06-21T00:00:00"/>
    <m/>
    <m/>
    <s v="Cooperación Técnica"/>
  </r>
  <r>
    <s v="BID"/>
    <x v="24"/>
    <s v="Soporte para Actualizar el Plan Maestro de Recursos Hídricos de Jamaica"/>
    <n v="200000"/>
    <d v="2015-09-09T00:00:00"/>
    <m/>
    <m/>
    <s v="Cooperación Técnica"/>
  </r>
  <r>
    <s v="BID"/>
    <x v="23"/>
    <s v="Soporte para Catalizar Soluciones de COVID-19 Basadas en Tecnologia Deep Tech en LAC"/>
    <n v="1000000"/>
    <d v="2020-06-16T00:00:00"/>
    <m/>
    <m/>
    <s v="Cooperación Técnica"/>
  </r>
  <r>
    <s v="BID"/>
    <x v="21"/>
    <s v="Soporte para el fortalecimiento institucional de la Agencia Financiera de Desarrollo (AFD)"/>
    <n v="270000"/>
    <d v="2016-10-06T00:00:00"/>
    <m/>
    <m/>
    <s v="Cooperación Técnica"/>
  </r>
  <r>
    <s v="BID"/>
    <x v="7"/>
    <s v="Soporte Tecnico al Ministerio de la Presidencia (Centro de Gobierno)"/>
    <n v="500000"/>
    <d v="2015-07-13T00:00:00"/>
    <m/>
    <m/>
    <s v="Cooperación Técnica"/>
  </r>
  <r>
    <s v="BID"/>
    <x v="24"/>
    <s v="Soporte Técnico para Reducir el Embarazo en la Adolescencia"/>
    <n v="250000"/>
    <d v="2016-12-07T00:00:00"/>
    <m/>
    <m/>
    <s v="Cooperación Técnica"/>
  </r>
  <r>
    <s v="GEF"/>
    <x v="11"/>
    <s v="Sostenibilidad de la Respuesta al VIH en Cuba"/>
    <n v="6016535"/>
    <n v="2018"/>
    <s v="Ambiental "/>
    <m/>
    <s v="Cooperación Técnica"/>
  </r>
  <r>
    <s v="GEF"/>
    <x v="11"/>
    <s v="Sostenibilidad de la Respuesta al VIH en Cuba"/>
    <n v="8418045"/>
    <n v="2019"/>
    <s v="Ambiental "/>
    <m/>
    <s v="Cooperación Técnica"/>
  </r>
  <r>
    <s v="GEF"/>
    <x v="11"/>
    <s v="Sostenibilidad de la Respuesta al VIH en Cuba"/>
    <n v="6542541"/>
    <n v="2020"/>
    <s v="Ambiental "/>
    <m/>
    <s v="Cooperación Técnica"/>
  </r>
  <r>
    <s v="PNUD"/>
    <x v="11"/>
    <s v="Sostenibilidad de la Respuesta al VIH en Cuba"/>
    <n v="2652533"/>
    <m/>
    <m/>
    <m/>
    <m/>
  </r>
  <r>
    <s v="BID"/>
    <x v="23"/>
    <s v="Sostenibilidad de los Servicios Comunitarios de Agua y Saneamiento en América Latina"/>
    <n v="400000"/>
    <d v="2018-09-03T00:00:00"/>
    <m/>
    <m/>
    <s v="Cooperación Técnica"/>
  </r>
  <r>
    <s v="BID"/>
    <x v="23"/>
    <s v="Sostenibilidad del Centro de Capacitación de Banda Ancha (Fase III)"/>
    <n v="200000"/>
    <d v="2016-09-19T00:00:00"/>
    <m/>
    <m/>
    <s v="Cooperación Técnica"/>
  </r>
  <r>
    <s v="BID"/>
    <x v="23"/>
    <s v="Sostenibilidad del Centro de Capacitación Regional de Banda Ancha"/>
    <n v="250000"/>
    <d v="2015-09-01T00:00:00"/>
    <m/>
    <m/>
    <s v="Cooperación Técnica"/>
  </r>
  <r>
    <s v="GEF"/>
    <x v="27"/>
    <s v="SOSTENIBILIDAD DEL SISTEMA DE PARQUES DE VENEZUELA"/>
    <n v="1575454"/>
    <n v="2012"/>
    <s v="Ambiental "/>
    <s v="Biodiversidad "/>
    <s v="Cooperación Técnica"/>
  </r>
  <r>
    <s v="GEF"/>
    <x v="27"/>
    <s v="SOSTENIBILIDAD DEL SISTEMA DE PARQUES DE VENEZUELA"/>
    <n v="1380643"/>
    <n v="2013"/>
    <s v="Ambiental "/>
    <s v="Biodiversidad "/>
    <s v="Cooperación Técnica"/>
  </r>
  <r>
    <s v="GEF"/>
    <x v="27"/>
    <s v="SOSTENIBILIDAD DEL SISTEMA DE PARQUES DE VENEZUELA"/>
    <n v="95129"/>
    <n v="2014"/>
    <s v="Ambiental "/>
    <s v="Biodiversidad "/>
    <s v="Cooperación Técnica"/>
  </r>
  <r>
    <s v="GEF"/>
    <x v="27"/>
    <s v="SOSTENIBILIDAD DEL SISTEMA DE PARQUES DE VENEZUELA"/>
    <n v="19746"/>
    <n v="2015"/>
    <s v="Ambiental "/>
    <s v="Biodiversidad"/>
    <s v="Cooperación Técnica"/>
  </r>
  <r>
    <s v="GEF"/>
    <x v="19"/>
    <s v="Sostenibilidad Financiera de las Areas Protegidas"/>
    <n v="779516"/>
    <n v="2012"/>
    <s v="Ambiental "/>
    <s v="Biodiversidad "/>
    <s v="Cooperación Técnica"/>
  </r>
  <r>
    <s v="GEF"/>
    <x v="19"/>
    <s v="Sostenibilidad Financiera de las Areas Protegidas"/>
    <n v="1890236"/>
    <n v="2013"/>
    <s v="Ambiental "/>
    <s v="Biodiversidad "/>
    <s v="Cooperación Técnica"/>
  </r>
  <r>
    <s v="GEF"/>
    <x v="19"/>
    <s v="Sostenibilidad Financiera de las Areas Protegidas"/>
    <n v="2002059"/>
    <n v="2014"/>
    <s v="Ambiental "/>
    <s v="Biodiversidad "/>
    <s v="Cooperación Técnica"/>
  </r>
  <r>
    <s v="GEF"/>
    <x v="19"/>
    <s v="Sostenibilidad Financiera de las Areas Protegidas"/>
    <n v="1534442"/>
    <n v="2015"/>
    <s v="Ambiental "/>
    <s v="Biodiversidad "/>
    <s v="Cooperación Técnica"/>
  </r>
  <r>
    <s v="GEF"/>
    <x v="19"/>
    <s v="Sostenibilidad Financiera de las Areas Protegidas"/>
    <n v="1127483"/>
    <n v="2016"/>
    <s v="Ambiental "/>
    <s v="Biodiversidad "/>
    <s v="Cooperación Técnica"/>
  </r>
  <r>
    <s v="GEF"/>
    <x v="19"/>
    <s v="Sostenibilidad Financiera de las Areas Protegidas"/>
    <n v="25132"/>
    <n v="2017"/>
    <s v="Ambiental "/>
    <s v="Biodiversidad "/>
    <s v="Cooperación Técnica"/>
  </r>
  <r>
    <s v="BID"/>
    <x v="20"/>
    <s v="Sostenibilidad Servicios de Agua Potable Comunidades Rurales"/>
    <n v="450000000"/>
    <d v="2013-12-16T00:00:00"/>
    <m/>
    <m/>
    <s v="Préstamo"/>
  </r>
  <r>
    <s v="BID"/>
    <x v="23"/>
    <s v="Sostenibilidad y Transformación de las Empresas de Servicios Públicos de ALC"/>
    <n v="200000"/>
    <d v="2020-05-21T00:00:00"/>
    <m/>
    <m/>
    <s v="Cooperación Técnica"/>
  </r>
  <r>
    <s v="GEF"/>
    <x v="32"/>
    <s v="sound management of chemicals into development planning"/>
    <n v="23143"/>
    <n v="2012"/>
    <s v="Ambiental "/>
    <m/>
    <s v="Cooperación Técnica"/>
  </r>
  <r>
    <s v="GEF"/>
    <x v="32"/>
    <s v="sound management of chemicals into development planning"/>
    <n v="119718"/>
    <n v="2013"/>
    <s v="Ambiental "/>
    <m/>
    <s v="Cooperación Técnica"/>
  </r>
  <r>
    <s v="GEF"/>
    <x v="32"/>
    <s v="sound management of chemicals into development planning"/>
    <n v="164308"/>
    <n v="2014"/>
    <s v="Ambiental "/>
    <m/>
    <s v="Cooperación Técnica"/>
  </r>
  <r>
    <s v="GEF"/>
    <x v="32"/>
    <s v="sound management of chemicals into development planning"/>
    <n v="148072"/>
    <n v="2015"/>
    <s v="Ambiental "/>
    <m/>
    <s v="Cooperación Técnica"/>
  </r>
  <r>
    <s v="GEF"/>
    <x v="32"/>
    <s v="sound management of chemicals into development planning"/>
    <n v="0"/>
    <n v="2017"/>
    <s v="Ambiental "/>
    <m/>
    <s v="Cooperación Técnica"/>
  </r>
  <r>
    <s v="Banco Mundial"/>
    <x v="1"/>
    <s v="South Southeast Power Distribution Project"/>
    <n v="130000000"/>
    <d v="1978-03-28T00:00:00"/>
    <m/>
    <m/>
    <s v="Préstamo"/>
  </r>
  <r>
    <s v="Banco Mundial"/>
    <x v="1"/>
    <s v="Southeast Power Distribution Project"/>
    <n v="312000000"/>
    <d v="1985-06-04T00:00:00"/>
    <m/>
    <m/>
    <s v="Préstamo"/>
  </r>
  <r>
    <s v="Banco Mundial"/>
    <x v="20"/>
    <s v="Southeast Regional Development Learning and Innovation Project"/>
    <n v="10600000"/>
    <d v="2001-09-27T00:00:00"/>
    <m/>
    <m/>
    <s v="Préstamo"/>
  </r>
  <r>
    <s v="Banco Mundial"/>
    <x v="1"/>
    <s v="Southern States Water Supply and Sewerage Project"/>
    <n v="130000000"/>
    <d v="1980-03-27T00:00:00"/>
    <m/>
    <m/>
    <s v="Préstamo"/>
  </r>
  <r>
    <s v="BID"/>
    <x v="14"/>
    <s v="Soy Vida _x001a_ Arte Urbano"/>
    <n v="750000"/>
    <d v="2019-10-23T00:00:00"/>
    <m/>
    <m/>
    <s v="Cooperación Técnica"/>
  </r>
  <r>
    <s v="Banco Mundial"/>
    <x v="18"/>
    <s v="SPECIAL STRUCTURAL ADJUSTMENT LOAN"/>
    <n v="151520000"/>
    <d v="2002-08-08T00:00:00"/>
    <s v="Institucional"/>
    <s v="Políticas"/>
    <s v="Préstamo"/>
  </r>
  <r>
    <s v="Banco Mundial"/>
    <x v="2"/>
    <s v="Special Structural Adjustment Loan Project"/>
    <n v="2525000000"/>
    <d v="1998-11-10T00:00:00"/>
    <m/>
    <m/>
    <s v="Préstamo"/>
  </r>
  <r>
    <s v="Banco Mundial"/>
    <x v="4"/>
    <s v="SPF Colombia: Emergency COVID-19 Response for Migrants and Refugees from Venezuela and Host communities"/>
    <n v="3700000"/>
    <s v="NA"/>
    <m/>
    <m/>
    <s v="Proyectos de Inversión "/>
  </r>
  <r>
    <s v="Banco Mundial"/>
    <x v="13"/>
    <s v="SPF Peru: Emergency Response for Venezuelan Migrants and Refugees"/>
    <n v="4000000"/>
    <s v="NA"/>
    <m/>
    <m/>
    <s v="Proyectos de Inversión "/>
  </r>
  <r>
    <s v="GEF"/>
    <x v="2"/>
    <s v="Spotlight Argentina"/>
    <n v="911560"/>
    <n v="2019"/>
    <s v="Ambiental "/>
    <m/>
    <s v="Cooperación Técnica"/>
  </r>
  <r>
    <s v="GEF"/>
    <x v="2"/>
    <s v="Spotlight Argentina"/>
    <n v="1285806"/>
    <n v="2020"/>
    <s v="Ambiental "/>
    <m/>
    <s v="Cooperación Técnica"/>
  </r>
  <r>
    <s v="PNUD"/>
    <x v="2"/>
    <s v="Spotlight Argentina"/>
    <n v="414549"/>
    <m/>
    <m/>
    <m/>
    <m/>
  </r>
  <r>
    <s v="GEF"/>
    <x v="2"/>
    <s v="Spotlight Argentina - Pre funding"/>
    <n v="79314"/>
    <n v="2018"/>
    <s v="Ambiental "/>
    <m/>
    <s v="Cooperación Técnica"/>
  </r>
  <r>
    <s v="GEF"/>
    <x v="2"/>
    <s v="Spotlight Argentina - Pre funding"/>
    <n v="54009"/>
    <n v="2019"/>
    <s v="Ambiental "/>
    <m/>
    <s v="Cooperación Técnica"/>
  </r>
  <r>
    <s v="GEF"/>
    <x v="2"/>
    <s v="Spotlight Argentina - Pre funding"/>
    <n v="3487"/>
    <n v="2020"/>
    <s v="Ambiental "/>
    <m/>
    <s v="Cooperación Técnica"/>
  </r>
  <r>
    <s v="PNUD"/>
    <x v="2"/>
    <s v="Spotlight Argentina - Pre funding"/>
    <n v="2903"/>
    <m/>
    <m/>
    <m/>
    <m/>
  </r>
  <r>
    <s v="GEF"/>
    <x v="9"/>
    <s v="Spotlight Honduras"/>
    <n v="0"/>
    <n v="2018"/>
    <s v="Ambiental "/>
    <m/>
    <s v="Cooperación Técnica"/>
  </r>
  <r>
    <s v="GEF"/>
    <x v="9"/>
    <s v="Spotlight Honduras"/>
    <n v="650772"/>
    <n v="2019"/>
    <s v="Ambiental "/>
    <m/>
    <s v="Cooperación Técnica"/>
  </r>
  <r>
    <s v="GEF"/>
    <x v="9"/>
    <s v="Spotlight Honduras"/>
    <n v="1805331"/>
    <n v="2020"/>
    <s v="Ambiental "/>
    <m/>
    <s v="Cooperación Técnica"/>
  </r>
  <r>
    <s v="PNUD"/>
    <x v="9"/>
    <s v="Spotlight Honduras"/>
    <n v="498568"/>
    <m/>
    <m/>
    <m/>
    <m/>
  </r>
  <r>
    <s v="GEF"/>
    <x v="31"/>
    <s v="Spotlight Initiative"/>
    <n v="367806"/>
    <n v="2020"/>
    <s v="Ambiental "/>
    <m/>
    <s v="Cooperación Técnica"/>
  </r>
  <r>
    <s v="PNUD"/>
    <x v="31"/>
    <s v="Spotlight Initiative"/>
    <n v="172246"/>
    <m/>
    <m/>
    <m/>
    <m/>
  </r>
  <r>
    <s v="GEF"/>
    <x v="8"/>
    <s v="Spotlight initiative in Haiti"/>
    <n v="580357"/>
    <n v="2020"/>
    <s v="Ambiental "/>
    <m/>
    <s v="Cooperación Técnica"/>
  </r>
  <r>
    <s v="PNUD"/>
    <x v="8"/>
    <s v="Spotlight initiative in Haiti"/>
    <n v="111686"/>
    <m/>
    <m/>
    <m/>
    <m/>
  </r>
  <r>
    <s v="GEF"/>
    <x v="24"/>
    <s v="Spotlight Initiative- Jamaica"/>
    <n v="511538"/>
    <n v="2020"/>
    <s v="Ambiental "/>
    <m/>
    <s v="Cooperación Técnica"/>
  </r>
  <r>
    <s v="PNUD"/>
    <x v="24"/>
    <s v="Spotlight Initiative- Jamaica"/>
    <n v="137901"/>
    <m/>
    <m/>
    <m/>
    <m/>
  </r>
  <r>
    <s v="GEF"/>
    <x v="26"/>
    <s v="Spotlight Regional Programme"/>
    <n v="290722"/>
    <n v="2019"/>
    <s v="Ambiental "/>
    <m/>
    <s v="Cooperación Técnica"/>
  </r>
  <r>
    <s v="GEF"/>
    <x v="26"/>
    <s v="Spotlight Regional Programme"/>
    <n v="484633"/>
    <n v="2020"/>
    <s v="Ambiental "/>
    <m/>
    <s v="Cooperación Técnica"/>
  </r>
  <r>
    <s v="Banco Mundial"/>
    <x v="25"/>
    <s v="ST LUCIA WATER SUPPLY INFRASTRUCTURE IMPROVEMENT"/>
    <n v="7700000"/>
    <d v="2005-05-19T00:00:00"/>
    <m/>
    <m/>
    <s v="Préstamo"/>
  </r>
  <r>
    <s v="Banco Mundial"/>
    <x v="35"/>
    <s v="St Maarten Civil Society Partnership Facility for Resilience Project (CSPFRP)"/>
    <n v="7200000"/>
    <d v="2020-06-26T00:00:00"/>
    <m/>
    <m/>
    <s v="Proyectos de Inversión "/>
  </r>
  <r>
    <s v="Banco Mundial"/>
    <x v="36"/>
    <s v="ST. KITTS &amp; NEVIS EDUCATION DEVELOPMENT PROJECT"/>
    <n v="6970000"/>
    <d v="2002-06-13T00:00:00"/>
    <m/>
    <m/>
    <s v="Préstamo"/>
  </r>
  <r>
    <s v="Banco Mundial"/>
    <x v="25"/>
    <s v="ST. LUCIA Education Development Project"/>
    <n v="19150000"/>
    <d v="2002-06-13T00:00:00"/>
    <m/>
    <m/>
    <s v="Préstamo"/>
  </r>
  <r>
    <s v="Banco Mundial"/>
    <x v="25"/>
    <s v="ST. LUCIA HIV/AIDS PREVENTION &amp; CONTROL"/>
    <n v="7900000"/>
    <d v="2004-07-06T00:00:00"/>
    <m/>
    <m/>
    <s v="Préstamo"/>
  </r>
  <r>
    <s v="Banco Mundial"/>
    <x v="38"/>
    <s v="St. Vincent and the Grenadines RDVRP AF"/>
    <n v="6810000"/>
    <d v="2017-03-02T00:00:00"/>
    <m/>
    <m/>
    <s v="Proyectos de Inversión "/>
  </r>
  <r>
    <s v="Banco Mundial"/>
    <x v="38"/>
    <s v="St. Vincent and the Grenadines: OECS Education Development Project"/>
    <n v="9500000"/>
    <d v="2004-06-29T00:00:00"/>
    <m/>
    <m/>
    <s v="Préstamo"/>
  </r>
  <r>
    <s v="Banco Mundial"/>
    <x v="38"/>
    <s v="ST. VINCENT SNF THE GRENADINES HIV/AIDS PREVENTION AND CONTROL"/>
    <n v="7000000"/>
    <d v="2004-07-06T00:00:00"/>
    <m/>
    <m/>
    <s v="Préstamo"/>
  </r>
  <r>
    <s v="Banco Mundial"/>
    <x v="38"/>
    <s v="ST. VINCENT:  OECS EDUCATION DEVELOPMENT PROJECT (APL 01)"/>
    <n v="12000000"/>
    <s v="NA"/>
    <m/>
    <m/>
    <s v="Préstamo"/>
  </r>
  <r>
    <s v="Banco Mundial"/>
    <x v="1"/>
    <s v="State Highways Management Project - Sao Paulo"/>
    <n v="174000000"/>
    <d v="1987-06-09T00:00:00"/>
    <m/>
    <m/>
    <s v="Préstamo"/>
  </r>
  <r>
    <s v="Banco Mundial"/>
    <x v="20"/>
    <s v="State Judicial Modernization Project"/>
    <n v="37500000"/>
    <d v="2004-07-01T00:00:00"/>
    <m/>
    <m/>
    <s v="Préstamo"/>
  </r>
  <r>
    <s v="Banco Mundial"/>
    <x v="2"/>
    <s v="STATE MODERNIZATION"/>
    <n v="43300000"/>
    <d v="1998-12-17T00:00:00"/>
    <m/>
    <m/>
    <s v="Préstamo"/>
  </r>
  <r>
    <s v="Banco Mundial"/>
    <x v="1"/>
    <s v="State of Rio de Janeiro Highway Project"/>
    <n v="3000000"/>
    <d v="1953-04-30T00:00:00"/>
    <m/>
    <m/>
    <s v="Préstamo"/>
  </r>
  <r>
    <s v="Banco Mundial"/>
    <x v="1"/>
    <s v="State Pension Reform II TAL"/>
    <n v="10000000"/>
    <d v="2007-02-13T00:00:00"/>
    <m/>
    <m/>
    <s v="Préstamo"/>
  </r>
  <r>
    <s v="Banco Mundial"/>
    <x v="1"/>
    <s v="State Pension Systems Reform Technical Assistance Project"/>
    <n v="10000000"/>
    <d v="1998-06-30T00:00:00"/>
    <m/>
    <m/>
    <s v="Préstamo"/>
  </r>
  <r>
    <s v="Banco Mundial"/>
    <x v="1"/>
    <s v="State Reform Project - Minas Gerais"/>
    <n v="1360000000"/>
    <d v="1998-04-28T00:00:00"/>
    <m/>
    <m/>
    <s v="Préstamo"/>
  </r>
  <r>
    <s v="Banco Mundial"/>
    <x v="20"/>
    <s v="State Roads Project"/>
    <n v="300000000"/>
    <s v="NA"/>
    <m/>
    <m/>
    <s v="Préstamo"/>
  </r>
  <r>
    <s v="Banco Mundial"/>
    <x v="20"/>
    <s v="State-Level Technical Assistance Loan - I"/>
    <n v="16400000"/>
    <s v="NA"/>
    <m/>
    <m/>
    <s v="Préstamo"/>
  </r>
  <r>
    <s v="Banco Mundial"/>
    <x v="8"/>
    <s v="Statistical Capacity Building Project"/>
    <n v="25500000"/>
    <d v="2017-03-24T00:00:00"/>
    <m/>
    <m/>
    <s v="Proyectos de Inversión "/>
  </r>
  <r>
    <s v="Banco Mundial"/>
    <x v="1"/>
    <s v="Steel Expansion Project - CSN"/>
    <n v="64500000"/>
    <d v="1972-02-01T00:00:00"/>
    <m/>
    <m/>
    <s v="Préstamo"/>
  </r>
  <r>
    <s v="Banco Mundial"/>
    <x v="20"/>
    <s v="Steel Project (02)"/>
    <n v="95000000"/>
    <d v="1976-07-01T00:00:00"/>
    <m/>
    <m/>
    <s v="Préstamo"/>
  </r>
  <r>
    <s v="Banco Mundial"/>
    <x v="20"/>
    <s v="Steel Sector Restructuring Project"/>
    <n v="400000000"/>
    <d v="1988-03-03T00:00:00"/>
    <m/>
    <m/>
    <s v="Préstamo"/>
  </r>
  <r>
    <s v="GEF"/>
    <x v="24"/>
    <s v="Stockholm POP National Implementation Plan"/>
    <n v="4840"/>
    <n v="2019"/>
    <s v="Ambiental "/>
    <m/>
    <s v="Cooperación Técnica"/>
  </r>
  <r>
    <s v="GEF"/>
    <x v="24"/>
    <s v="Stockholm POP National Implementation Plan"/>
    <n v="85614"/>
    <n v="2020"/>
    <s v="Ambiental "/>
    <m/>
    <s v="Cooperación Técnica"/>
  </r>
  <r>
    <s v="PNUD"/>
    <x v="24"/>
    <s v="Stockholm POP National Implementation Plan"/>
    <n v="14119"/>
    <m/>
    <m/>
    <m/>
    <m/>
  </r>
  <r>
    <s v="GEF"/>
    <x v="24"/>
    <s v="Strategic Flexible Funding Facility"/>
    <n v="192648"/>
    <n v="2012"/>
    <s v="Institucional"/>
    <s v="Políticas"/>
    <s v="Cooperación Técnica"/>
  </r>
  <r>
    <s v="GEF"/>
    <x v="24"/>
    <s v="Strategic Flexible Funding Facility"/>
    <n v="191904"/>
    <n v="2013"/>
    <s v="Institucional"/>
    <s v="Políticas"/>
    <s v="Cooperación Técnica"/>
  </r>
  <r>
    <s v="GEF"/>
    <x v="26"/>
    <s v="Strategic Initiatives Engagement Facility"/>
    <n v="813427"/>
    <n v="2017"/>
    <s v="Institucional"/>
    <s v="Políticas"/>
    <s v="Cooperación Técnica"/>
  </r>
  <r>
    <s v="GEF"/>
    <x v="26"/>
    <s v="Strategic Initiatives Engagement Facility"/>
    <n v="1634488"/>
    <n v="2018"/>
    <s v="Institucional"/>
    <s v="Políticas"/>
    <s v="Cooperación Técnica"/>
  </r>
  <r>
    <s v="GEF"/>
    <x v="26"/>
    <s v="Strategic Initiatives Engagement Facility"/>
    <n v="2814806"/>
    <n v="2019"/>
    <s v="Institucional"/>
    <s v="Políticas"/>
    <s v="Cooperación Técnica"/>
  </r>
  <r>
    <s v="GEF"/>
    <x v="26"/>
    <s v="Strategic Initiatives Engagement Facility"/>
    <n v="2741620"/>
    <n v="2020"/>
    <s v="Institucional"/>
    <s v="Políticas"/>
    <s v="Cooperación Técnica"/>
  </r>
  <r>
    <s v="GEF"/>
    <x v="29"/>
    <s v="Strategic Planning for Natural Resources &amp; Environment"/>
    <n v="133779"/>
    <n v="2012"/>
    <s v="Ambiental "/>
    <s v="Biodiversidad "/>
    <s v="Cooperación Técnica"/>
  </r>
  <r>
    <s v="GEF"/>
    <x v="29"/>
    <s v="Strategic Planning for Natural Resources &amp; Environment"/>
    <n v="185798"/>
    <n v="2013"/>
    <s v="Ambiental "/>
    <s v="Biodiversidad "/>
    <s v="Cooperación Técnica"/>
  </r>
  <r>
    <s v="GEF"/>
    <x v="29"/>
    <s v="Strategic Planning for Natural Resources &amp; Environment"/>
    <n v="35000"/>
    <n v="2014"/>
    <s v="Ambiental "/>
    <s v="Biodiversidad "/>
    <s v="Cooperación Técnica"/>
  </r>
  <r>
    <s v="Banco Mundial"/>
    <x v="33"/>
    <s v="Strategic Plans for the Statistical Development of the Andean Community"/>
    <n v="400000"/>
    <d v="2005-10-04T00:00:00"/>
    <s v="Institucional"/>
    <s v="Políticas"/>
    <s v="Préstamo"/>
  </r>
  <r>
    <s v="GEF"/>
    <x v="22"/>
    <s v="Strategy for the Reduction of Carbon Emissions in T&amp;T"/>
    <n v="80500"/>
    <n v="2012"/>
    <s v="Ambiental "/>
    <s v="Cambio climático"/>
    <s v="Cooperación Técnica"/>
  </r>
  <r>
    <s v="GEF"/>
    <x v="22"/>
    <s v="Strategy for the Reduction of Carbon Emissions in T&amp;T"/>
    <n v="281390"/>
    <n v="2013"/>
    <s v="Ambiental "/>
    <s v="Cambio climático"/>
    <s v="Cooperación Técnica"/>
  </r>
  <r>
    <s v="GEF"/>
    <x v="22"/>
    <s v="Strategy for the Reduction of Carbon Emissions in T&amp;T"/>
    <n v="242549"/>
    <n v="2014"/>
    <s v="Ambiental "/>
    <s v="Cambio climático"/>
    <s v="Cooperación Técnica"/>
  </r>
  <r>
    <s v="GEF"/>
    <x v="22"/>
    <s v="Strategy for the Reduction of Carbon Emissions in T&amp;T"/>
    <n v="124386"/>
    <n v="2015"/>
    <s v="Ambiental "/>
    <s v="Cambio climático"/>
    <s v="Cooperación Técnica"/>
  </r>
  <r>
    <s v="GEF"/>
    <x v="22"/>
    <s v="Strategy for the Reduction of Carbon Emissions in T&amp;T"/>
    <n v="41200"/>
    <n v="2016"/>
    <s v="Ambiental "/>
    <s v="Cambio climático"/>
    <s v="Cooperación Técnica"/>
  </r>
  <r>
    <s v="GEF"/>
    <x v="22"/>
    <s v="Strategy for the Reduction of Carbon Emissions in T&amp;T"/>
    <n v="1214"/>
    <n v="2018"/>
    <s v="Ambiental "/>
    <s v="Cambio climático"/>
    <s v="Cooperación Técnica"/>
  </r>
  <r>
    <s v="GEF"/>
    <x v="22"/>
    <s v="Strategy for the Reduction of Carbon Emissions in T&amp;T"/>
    <n v="26750"/>
    <n v="2019"/>
    <s v="Ambiental "/>
    <s v="Cambio climático"/>
    <s v="Cooperación Técnica"/>
  </r>
  <r>
    <s v="GEF"/>
    <x v="22"/>
    <s v="Strategy for the Reduction of Carbon Emissions in T&amp;T"/>
    <n v="21400"/>
    <n v="2020"/>
    <s v="Ambiental "/>
    <s v="Cambio climático"/>
    <s v="Cooperación Técnica"/>
  </r>
  <r>
    <s v="PNUD"/>
    <x v="22"/>
    <s v="Strategy for the Reduction of Carbon Emissions in T&amp;T"/>
    <n v="0"/>
    <n v="2020"/>
    <s v="Ambiental "/>
    <s v="Cambio climático"/>
    <s v="Cooperación Técnica"/>
  </r>
  <r>
    <s v="Banco Mundial"/>
    <x v="45"/>
    <s v="Stregthening of the Southern Agricultural Council (Consejo Agropecuario del Sur) CAS for Avian Flu Preparedness"/>
    <n v="500000"/>
    <d v="2006-12-22T00:00:00"/>
    <m/>
    <m/>
    <s v="Prestamo de recuperación de emergencia"/>
  </r>
  <r>
    <s v="Banco Mundial"/>
    <x v="21"/>
    <s v="Stregthening Paraguay National Audit Office"/>
    <n v="330000"/>
    <d v="2010-01-12T00:00:00"/>
    <m/>
    <m/>
    <s v="Préstamo"/>
  </r>
  <r>
    <s v="GEF"/>
    <x v="26"/>
    <s v="Strengthen integrated and cohesive preparedness capacity"/>
    <n v="637697"/>
    <n v="2018"/>
    <s v="Ambiental "/>
    <m/>
    <s v="Cooperación Técnica"/>
  </r>
  <r>
    <s v="GEF"/>
    <x v="26"/>
    <s v="Strengthen integrated and cohesive preparedness capacity"/>
    <n v="1463472"/>
    <n v="2019"/>
    <s v="Ambiental "/>
    <m/>
    <s v="Cooperación Técnica"/>
  </r>
  <r>
    <s v="GEF"/>
    <x v="26"/>
    <s v="Strengthen integrated and cohesive preparedness capacity"/>
    <n v="916593"/>
    <n v="2020"/>
    <s v="Ambiental "/>
    <m/>
    <s v="Cooperación Técnica"/>
  </r>
  <r>
    <s v="GEF"/>
    <x v="26"/>
    <s v="Strengthen integrated early warning systems for more effective disaster risk reduction in the Caribbean through knowledge and tool transfer."/>
    <n v="144094"/>
    <n v="2017"/>
    <s v="Ambiental "/>
    <m/>
    <s v="Cooperación Técnica"/>
  </r>
  <r>
    <s v="GEF"/>
    <x v="26"/>
    <s v="Strengthen integrated early warning systems for more effective disaster risk reduction in the Caribbean through knowledge and tool transfer."/>
    <n v="1192061"/>
    <n v="2018"/>
    <s v="Ambiental "/>
    <m/>
    <s v="Cooperación Técnica"/>
  </r>
  <r>
    <s v="GEF"/>
    <x v="26"/>
    <s v="Strengthen integrated early warning systems for more effective disaster risk reduction in the Caribbean through knowledge and tool transfer."/>
    <n v="529035"/>
    <n v="2019"/>
    <s v="Ambiental "/>
    <m/>
    <s v="Cooperación Técnica"/>
  </r>
  <r>
    <s v="GEF"/>
    <x v="32"/>
    <s v="Strengthen resilience of vulnerable coastal communities."/>
    <n v="16538"/>
    <n v="2012"/>
    <s v="Ambiental "/>
    <m/>
    <s v="Cooperación Técnica"/>
  </r>
  <r>
    <s v="GEF"/>
    <x v="32"/>
    <s v="Strengthen resilience of vulnerable coastal communities."/>
    <n v="0"/>
    <n v="2013"/>
    <s v="Ambiental "/>
    <m/>
    <s v="Cooperación Técnica"/>
  </r>
  <r>
    <s v="GEF"/>
    <x v="1"/>
    <s v="Strengthen the social protection area in UNICEF-LACRO - IPC115563"/>
    <n v="60480"/>
    <n v="2019"/>
    <s v="Ambiental "/>
    <m/>
    <s v="Cooperación Técnica"/>
  </r>
  <r>
    <s v="GEF"/>
    <x v="1"/>
    <s v="Strengthen the social protection area in UNICEF-LACRO - IPC115563"/>
    <n v="107052"/>
    <n v="2020"/>
    <s v="Ambiental "/>
    <m/>
    <s v="Cooperación Técnica"/>
  </r>
  <r>
    <s v="PNUD"/>
    <x v="1"/>
    <s v="Strengthen the social protection area in UNICEF-LACRO - IPC115563"/>
    <n v="56428"/>
    <m/>
    <m/>
    <m/>
    <m/>
  </r>
  <r>
    <s v="GEF"/>
    <x v="21"/>
    <s v="Strengthenig operations  National Implemetation Modality"/>
    <n v="224653"/>
    <n v="2012"/>
    <s v="Institucional"/>
    <s v="Políticas"/>
    <s v="Cooperación Técnica"/>
  </r>
  <r>
    <s v="GEF"/>
    <x v="21"/>
    <s v="Strengthenig operations  National Implemetation Modality"/>
    <n v="173206"/>
    <n v="2013"/>
    <s v="Institucional"/>
    <s v="Políticas"/>
    <s v="Cooperación Técnica"/>
  </r>
  <r>
    <s v="GEF"/>
    <x v="21"/>
    <s v="Strengthenig operations  National Implemetation Modality"/>
    <n v="68566"/>
    <n v="2014"/>
    <s v="Institucional"/>
    <s v="Políticas"/>
    <s v="Cooperación Técnica"/>
  </r>
  <r>
    <s v="Banco Mundial"/>
    <x v="8"/>
    <s v="Strengthening Agriculture Public Services II"/>
    <n v="10000000"/>
    <s v="NA"/>
    <m/>
    <m/>
    <s v="Préstamo"/>
  </r>
  <r>
    <s v="Banco Mundial"/>
    <x v="13"/>
    <s v="Strengthening Biodiversity Conservation through the National Protected Areas"/>
    <n v="20720000"/>
    <d v="2010-05-20T00:00:00"/>
    <m/>
    <m/>
    <s v="Préstamo"/>
  </r>
  <r>
    <s v="GEF"/>
    <x v="29"/>
    <s v="Strengthening Capacities for Development Planning and Mo"/>
    <n v="56861"/>
    <n v="2014"/>
    <s v="Ambiental "/>
    <m/>
    <s v="Cooperación Técnica"/>
  </r>
  <r>
    <s v="GEF"/>
    <x v="29"/>
    <s v="Strengthening Capacities for Development Planning and Mo"/>
    <n v="199555"/>
    <n v="2015"/>
    <s v="Ambiental "/>
    <m/>
    <s v="Cooperación Técnica"/>
  </r>
  <r>
    <s v="GEF"/>
    <x v="29"/>
    <s v="Strengthening Capacities for Development Planning and Mo"/>
    <n v="160872"/>
    <n v="2016"/>
    <s v="Ambiental "/>
    <m/>
    <s v="Cooperación Técnica"/>
  </r>
  <r>
    <s v="GEF"/>
    <x v="31"/>
    <s v="Strengthening Capacities for Protected Areas Management"/>
    <n v="285005"/>
    <n v="2012"/>
    <s v="Ambiental "/>
    <s v="Biodiversidad "/>
    <s v="Cooperación Técnica"/>
  </r>
  <r>
    <s v="GEF"/>
    <x v="31"/>
    <s v="Strengthening Capacities for Protected Areas Management"/>
    <n v="251201"/>
    <n v="2013"/>
    <s v="Ambiental "/>
    <s v="Biodiversidad "/>
    <s v="Cooperación Técnica"/>
  </r>
  <r>
    <s v="GEF"/>
    <x v="31"/>
    <s v="Strengthening Capacities for Protected Areas Management"/>
    <n v="225799"/>
    <n v="2014"/>
    <s v="Ambiental "/>
    <s v="Biodiversidad "/>
    <s v="Cooperación Técnica"/>
  </r>
  <r>
    <s v="GEF"/>
    <x v="31"/>
    <s v="Strengthening Capacities for Protected Areas Management"/>
    <n v="22433"/>
    <n v="2015"/>
    <s v="Ambiental "/>
    <s v="Biodiversidad "/>
    <s v="Cooperación Técnica"/>
  </r>
  <r>
    <s v="GEF"/>
    <x v="32"/>
    <s v="Strengthening capacities for REDD+ (Countries' efforts to Reduce Emissions from Deforestation and Forest degradation, and foster conservation, sustainable management of forests, and enhancement of forest carbon stocks)"/>
    <n v="132500"/>
    <n v="2014"/>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463000"/>
    <n v="2015"/>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134600"/>
    <n v="2016"/>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164000"/>
    <n v="2017"/>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103776"/>
    <n v="2018"/>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322721"/>
    <n v="2019"/>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750000"/>
    <n v="2020"/>
    <s v="Ambiental "/>
    <s v="Cambio climático"/>
    <s v="Cooperación Técnica"/>
  </r>
  <r>
    <s v="PNUD"/>
    <x v="32"/>
    <s v="Strengthening capacities for REDD+ (Countries' efforts to Reduce Emissions from Deforestation and Forest degradation, and foster conservation, sustainable management of forests, and enhancement of forest carbon stocks)"/>
    <n v="473838"/>
    <n v="2020"/>
    <s v="Ambiental "/>
    <s v="Cambio climático"/>
    <s v="Cooperación Técnica"/>
  </r>
  <r>
    <s v="GEF"/>
    <x v="26"/>
    <s v="Strengthening capacities in LAC"/>
    <n v="110000"/>
    <n v="2012"/>
    <s v="Ambiental "/>
    <m/>
    <s v="Cooperación Técnica"/>
  </r>
  <r>
    <s v="GEF"/>
    <x v="26"/>
    <s v="Strengthening capacities in LAC"/>
    <n v="84777"/>
    <n v="2013"/>
    <s v="Ambiental "/>
    <m/>
    <s v="Cooperación Técnica"/>
  </r>
  <r>
    <s v="GEF"/>
    <x v="26"/>
    <s v="Strengthening capacities in LAC"/>
    <n v="0"/>
    <n v="2014"/>
    <s v="Ambiental "/>
    <m/>
    <s v="Cooperación Técnica"/>
  </r>
  <r>
    <s v="GEF"/>
    <x v="28"/>
    <s v="Strengthening Capacity in Post Disaster Needs Assessment"/>
    <n v="57294"/>
    <n v="2014"/>
    <s v="Ambiental "/>
    <m/>
    <s v="Cooperación Técnica"/>
  </r>
  <r>
    <s v="GEF"/>
    <x v="28"/>
    <s v="Strengthening Capacity in Post Disaster Needs Assessment"/>
    <n v="251560"/>
    <n v="2015"/>
    <s v="Ambiental "/>
    <m/>
    <s v="Cooperación Técnica"/>
  </r>
  <r>
    <s v="GEF"/>
    <x v="28"/>
    <s v="Strengthening Capacity in Post Disaster Needs Assessment"/>
    <n v="110760"/>
    <n v="2016"/>
    <s v="Ambiental "/>
    <m/>
    <s v="Cooperación Técnica"/>
  </r>
  <r>
    <s v="Banco Mundial"/>
    <x v="4"/>
    <s v="Strengthening Capacity on Good Environmental Practices in Commercial Reforestation in the Magdalena Bajo Seco CDM Project"/>
    <n v="70000"/>
    <d v="2015-06-26T00:00:00"/>
    <m/>
    <m/>
    <s v="Proyectos de Inversión "/>
  </r>
  <r>
    <s v="GEF"/>
    <x v="28"/>
    <s v="Strengthening Capacity to Monitor Human Development"/>
    <n v="100406"/>
    <n v="2013"/>
    <s v="Ambiental "/>
    <m/>
    <s v="Cooperación Técnica"/>
  </r>
  <r>
    <s v="GEF"/>
    <x v="28"/>
    <s v="Strengthening Citizen Security in the Eastern Caribbean"/>
    <n v="288093"/>
    <n v="2015"/>
    <s v="Ambiental "/>
    <m/>
    <s v="Cooperación Técnica"/>
  </r>
  <r>
    <s v="GEF"/>
    <x v="28"/>
    <s v="Strengthening Citizen Security in the Eastern Caribbean"/>
    <n v="197887"/>
    <n v="2016"/>
    <s v="Ambiental "/>
    <m/>
    <s v="Cooperación Técnica"/>
  </r>
  <r>
    <s v="Banco Mundial"/>
    <x v="8"/>
    <s v="Strengthening DRM and Climate Resilience Project"/>
    <n v="35000000"/>
    <d v="2019-05-16T00:00:00"/>
    <m/>
    <m/>
    <s v="Proyectos de Inversión "/>
  </r>
  <r>
    <s v="GEF"/>
    <x v="38"/>
    <s v="Strengthening DRR in St. Vincent &amp; the Grenadines"/>
    <n v="42500"/>
    <n v="2013"/>
    <s v="Ambiental "/>
    <m/>
    <s v="Cooperación Técnica"/>
  </r>
  <r>
    <s v="GEF"/>
    <x v="38"/>
    <s v="Strengthening DRR in St. Vincent &amp; the Grenadines"/>
    <n v="0"/>
    <n v="2014"/>
    <s v="Ambiental "/>
    <m/>
    <s v="Cooperación Técnica"/>
  </r>
  <r>
    <s v="GEF"/>
    <x v="38"/>
    <s v="Strengthening DRR in St. Vincent &amp; the Grenadines"/>
    <n v="39500"/>
    <n v="2015"/>
    <s v="Ambiental "/>
    <m/>
    <s v="Cooperación Técnica"/>
  </r>
  <r>
    <s v="GEF"/>
    <x v="38"/>
    <s v="Strengthening DRR in St. Vincent &amp; the Grenadines"/>
    <n v="6600"/>
    <n v="2016"/>
    <s v="Ambiental "/>
    <m/>
    <s v="Cooperación Técnica"/>
  </r>
  <r>
    <s v="GEF"/>
    <x v="28"/>
    <s v="Strengthening Early Warning Systems"/>
    <n v="248199"/>
    <n v="2015"/>
    <s v="Ambiental "/>
    <m/>
    <s v="Cooperación Técnica"/>
  </r>
  <r>
    <s v="GEF"/>
    <x v="28"/>
    <s v="Strengthening Early Warning Systems"/>
    <n v="548332"/>
    <n v="2016"/>
    <s v="Ambiental "/>
    <m/>
    <s v="Cooperación Técnica"/>
  </r>
  <r>
    <s v="GEF"/>
    <x v="28"/>
    <s v="Strengthening Early Warning Systems"/>
    <n v="250388"/>
    <n v="2017"/>
    <s v="Ambiental "/>
    <m/>
    <s v="Cooperación Técnica"/>
  </r>
  <r>
    <s v="GEF"/>
    <x v="28"/>
    <s v="Strengthening Early Warning Systems"/>
    <n v="1"/>
    <n v="2018"/>
    <s v="Ambiental "/>
    <m/>
    <s v="Cooperación Técnica"/>
  </r>
  <r>
    <s v="GEF"/>
    <x v="28"/>
    <s v="Strengthening Early Warning Systems"/>
    <n v="15365"/>
    <n v="2019"/>
    <s v="Ambiental "/>
    <m/>
    <s v="Cooperación Técnica"/>
  </r>
  <r>
    <s v="Banco Mundial"/>
    <x v="20"/>
    <s v="Strengthening Entrepreneurship in Productive Forest Landscapes"/>
    <n v="185000000"/>
    <d v="2018-01-29T00:00:00"/>
    <m/>
    <m/>
    <s v="Proyectos de Inversión "/>
  </r>
  <r>
    <s v="GEF"/>
    <x v="32"/>
    <s v="Strengthening Home Affairs"/>
    <n v="65000"/>
    <n v="2016"/>
    <s v="Ambiental "/>
    <m/>
    <s v="Cooperación Técnica"/>
  </r>
  <r>
    <s v="GEF"/>
    <x v="32"/>
    <s v="Strengthening Home Affairs"/>
    <n v="53033"/>
    <n v="2017"/>
    <s v="Ambiental "/>
    <m/>
    <s v="Cooperación Técnica"/>
  </r>
  <r>
    <s v="GEF"/>
    <x v="24"/>
    <s v="Strengthening Human Resilience"/>
    <n v="0"/>
    <n v="2017"/>
    <s v="Ambiental "/>
    <m/>
    <s v="Cooperación Técnica"/>
  </r>
  <r>
    <s v="GEF"/>
    <x v="24"/>
    <s v="Strengthening Human Resilience"/>
    <n v="160341"/>
    <n v="2018"/>
    <s v="Ambiental "/>
    <m/>
    <s v="Cooperación Técnica"/>
  </r>
  <r>
    <s v="GEF"/>
    <x v="24"/>
    <s v="Strengthening Human Resilience"/>
    <n v="387798"/>
    <n v="2019"/>
    <s v="Ambiental "/>
    <m/>
    <s v="Cooperación Técnica"/>
  </r>
  <r>
    <s v="GEF"/>
    <x v="24"/>
    <s v="Strengthening Human Resilience"/>
    <n v="336518"/>
    <n v="2020"/>
    <s v="Ambiental "/>
    <m/>
    <s v="Cooperación Técnica"/>
  </r>
  <r>
    <s v="PNUD"/>
    <x v="24"/>
    <s v="Strengthening Human Resilience"/>
    <n v="58404"/>
    <m/>
    <m/>
    <m/>
    <m/>
  </r>
  <r>
    <s v="GEF"/>
    <x v="20"/>
    <s v="Strengthening Management of the PA System PPG"/>
    <n v="13311"/>
    <n v="2013"/>
    <s v="Ambiental "/>
    <m/>
    <s v="Cooperación Técnica"/>
  </r>
  <r>
    <s v="GEF"/>
    <x v="20"/>
    <s v="Strengthening Management of the PA System PPG"/>
    <n v="84021"/>
    <n v="2014"/>
    <s v="Ambiental "/>
    <m/>
    <s v="Cooperación Técnica"/>
  </r>
  <r>
    <s v="GEF"/>
    <x v="20"/>
    <s v="Strengthening Management of the PA System PPG"/>
    <n v="2597"/>
    <n v="2015"/>
    <s v="Ambiental "/>
    <m/>
    <s v="Cooperación Técnica"/>
  </r>
  <r>
    <s v="GEF"/>
    <x v="28"/>
    <s v="Strengthening National Planning and Implementation"/>
    <n v="1"/>
    <n v="2013"/>
    <s v="Ambiental "/>
    <m/>
    <s v="Cooperación Técnica"/>
  </r>
  <r>
    <s v="GEF"/>
    <x v="28"/>
    <s v="Strengthening National Planning and Implementation"/>
    <n v="1"/>
    <n v="2014"/>
    <s v="Ambiental "/>
    <m/>
    <s v="Cooperación Técnica"/>
  </r>
  <r>
    <s v="GEF"/>
    <x v="31"/>
    <s v="Strengthening National Systems for United Nations Convention Against Corruption Implementation in Belize"/>
    <n v="226835"/>
    <n v="2017"/>
    <s v="Ambiental "/>
    <m/>
    <s v="Cooperación Técnica"/>
  </r>
  <r>
    <s v="GEF"/>
    <x v="31"/>
    <s v="Strengthening National Systems for United Nations Convention Against Corruption Implementation in Belize"/>
    <n v="106912"/>
    <n v="2018"/>
    <s v="Ambiental "/>
    <m/>
    <s v="Cooperación Técnica"/>
  </r>
  <r>
    <s v="GEF"/>
    <x v="31"/>
    <s v="Strengthening National Systems for United Nations Convention Against Corruption Implementation in Belize"/>
    <n v="283424"/>
    <n v="2019"/>
    <s v="Ambiental "/>
    <m/>
    <s v="Cooperación Técnica"/>
  </r>
  <r>
    <s v="GEF"/>
    <x v="31"/>
    <s v="Strengthening National Systems for United Nations Convention Against Corruption Implementation in Belize"/>
    <n v="130"/>
    <n v="2020"/>
    <s v="Ambiental "/>
    <m/>
    <s v="Cooperación Técnica"/>
  </r>
  <r>
    <s v="PNUD"/>
    <x v="31"/>
    <s v="Strengthening National Systems for United Nations Convention Against Corruption Implementation in Belize"/>
    <n v="130"/>
    <m/>
    <m/>
    <m/>
    <m/>
  </r>
  <r>
    <s v="Banco Mundial"/>
    <x v="16"/>
    <s v="Strengthening of State Universities in Chile"/>
    <n v="375130000"/>
    <d v="2017-10-20T00:00:00"/>
    <m/>
    <m/>
    <s v="Proyectos de Inversión "/>
  </r>
  <r>
    <s v="Banco Mundial"/>
    <x v="8"/>
    <s v="Strengthening Primary Health Care and Surveillance in Haiti"/>
    <n v="70000000"/>
    <d v="2019-05-16T00:00:00"/>
    <m/>
    <m/>
    <s v="Proyectos de Inversión "/>
  </r>
  <r>
    <s v="Banco Mundial"/>
    <x v="14"/>
    <s v="STRENGTHENING PUBLIC HEALTH CARE SYSTEM"/>
    <n v="80000000"/>
    <d v="2011-07-21T00:00:00"/>
    <m/>
    <m/>
    <s v="Proyectos de Inversión "/>
  </r>
  <r>
    <s v="Banco Mundial"/>
    <x v="4"/>
    <s v="Strengthening Public Information; Monitoring; Evaluation for Results Management in Colombia"/>
    <n v="17450000"/>
    <d v="2008-12-12T00:00:00"/>
    <m/>
    <m/>
    <s v="Préstamo"/>
  </r>
  <r>
    <s v="GEF"/>
    <x v="28"/>
    <s v="Strengthening Public Investment in DRR &amp; Climate Change"/>
    <n v="46000"/>
    <n v="2016"/>
    <s v="Ambiental "/>
    <m/>
    <s v="Cooperación Técnica"/>
  </r>
  <r>
    <s v="Banco Mundial"/>
    <x v="1"/>
    <s v="Strengthening Public Management and Integrated Territorial Development"/>
    <n v="48000000"/>
    <d v="2014-02-12T00:00:00"/>
    <m/>
    <m/>
    <s v="Proyectos de Inversión "/>
  </r>
  <r>
    <s v="GEF"/>
    <x v="26"/>
    <s v="Strengthening resources and decision-making capacities for disaster risk in the humanitarian and development sectors in Central America through use of INFORM"/>
    <n v="333491"/>
    <n v="2017"/>
    <s v="Ambiental "/>
    <m/>
    <s v="Cooperación Técnica"/>
  </r>
  <r>
    <s v="GEF"/>
    <x v="26"/>
    <s v="Strengthening resources and decision-making capacities for disaster risk in the humanitarian and development sectors in Central America through use of INFORM"/>
    <n v="395987"/>
    <n v="2018"/>
    <s v="Ambiental "/>
    <m/>
    <s v="Cooperación Técnica"/>
  </r>
  <r>
    <s v="GEF"/>
    <x v="26"/>
    <s v="Strengthening resources and decision-making capacities for disaster risk in the humanitarian and development sectors in Central America through use of INFORM"/>
    <n v="74915"/>
    <n v="2019"/>
    <s v="Ambiental "/>
    <m/>
    <s v="Cooperación Técnica"/>
  </r>
  <r>
    <s v="Banco Mundial"/>
    <x v="1"/>
    <s v="Strengthening Service Delivery for Growth; Poverty Reduction and Enviromental Sustainability in the State of Cear&amp;#225; PforR"/>
    <n v="350000000"/>
    <d v="2013-11-21T00:00:00"/>
    <m/>
    <m/>
    <s v="Programas por resultados"/>
  </r>
  <r>
    <s v="Banco Mundial"/>
    <x v="12"/>
    <s v="Strengthening Social Protection and Inclusion System"/>
    <n v="75000000"/>
    <d v="2015-09-23T00:00:00"/>
    <m/>
    <m/>
    <s v="Proyectos de Inversión "/>
  </r>
  <r>
    <s v="Banco Mundial"/>
    <x v="20"/>
    <s v="Strengthening Social Resilience to Climate Change"/>
    <n v="300750000"/>
    <d v="2012-03-01T00:00:00"/>
    <m/>
    <m/>
    <s v="Préstamo"/>
  </r>
  <r>
    <s v="Banco Mundial"/>
    <x v="20"/>
    <s v="Strengthening Statistical  Infomation in Yucatan"/>
    <n v="210000"/>
    <d v="2010-02-22T00:00:00"/>
    <m/>
    <m/>
    <s v="Préstamo"/>
  </r>
  <r>
    <s v="Banco Mundial"/>
    <x v="3"/>
    <s v="Strengthening Statistical Capacity and Informational Base for Evidence-Based Planning"/>
    <n v="50000000"/>
    <d v="2011-01-13T00:00:00"/>
    <m/>
    <m/>
    <s v="Proyectos de Inversión "/>
  </r>
  <r>
    <s v="Banco Mundial"/>
    <x v="7"/>
    <s v="Strengthening Statistical Capacity in the Ministry of Public Education"/>
    <n v="250000"/>
    <s v="NA"/>
    <m/>
    <m/>
    <s v="Proyectos de Inversión "/>
  </r>
  <r>
    <s v="GEF"/>
    <x v="8"/>
    <s v="Strengthening Strategy Treatment Tuberculosis in Haiti"/>
    <n v="5445979"/>
    <n v="2012"/>
    <s v="Social"/>
    <s v="Salud"/>
    <s v="Cooperación Técnica"/>
  </r>
  <r>
    <s v="GEF"/>
    <x v="8"/>
    <s v="Strengthening Strategy Treatment Tuberculosis in Haiti"/>
    <n v="5447593"/>
    <n v="2013"/>
    <s v="Social"/>
    <s v="Salud"/>
    <s v="Cooperación Técnica"/>
  </r>
  <r>
    <s v="GEF"/>
    <x v="8"/>
    <s v="Strengthening Strategy Treatment Tuberculosis in Haiti"/>
    <n v="4242099"/>
    <n v="2014"/>
    <s v="Social"/>
    <s v="Salud"/>
    <s v="Cooperación Técnica"/>
  </r>
  <r>
    <s v="GEF"/>
    <x v="8"/>
    <s v="Strengthening Strategy Treatment Tuberculosis in Haiti"/>
    <n v="4517869"/>
    <n v="2015"/>
    <s v="Social"/>
    <s v="Salud"/>
    <s v="Cooperación Técnica"/>
  </r>
  <r>
    <s v="GEF"/>
    <x v="8"/>
    <s v="Strengthening Strategy Treatment Tuberculosis in Haiti"/>
    <n v="1318151"/>
    <n v="2016"/>
    <s v="Social"/>
    <s v="Salud"/>
    <s v="Cooperación Técnica"/>
  </r>
  <r>
    <s v="GEF"/>
    <x v="8"/>
    <s v="Strengthening Strategy Treatment Tuberculosis in Haiti"/>
    <n v="122"/>
    <n v="2017"/>
    <s v="Social"/>
    <s v="Salud"/>
    <s v="Cooperación Técnica"/>
  </r>
  <r>
    <s v="GEF"/>
    <x v="8"/>
    <s v="Strengthening Strategy Treatment Tuberculosis in Haiti"/>
    <n v="0"/>
    <n v="2018"/>
    <s v="Social"/>
    <s v="Salud"/>
    <s v="Cooperación Técnica"/>
  </r>
  <r>
    <s v="GEF"/>
    <x v="8"/>
    <s v="Strengthening Strategy Treatment Tuberculosis in Haiti"/>
    <n v="0"/>
    <n v="2019"/>
    <s v="Social"/>
    <s v="Salud"/>
    <s v="Cooperación Técnica"/>
  </r>
  <r>
    <s v="GEF"/>
    <x v="24"/>
    <s v="Strengthening sustainability of NPAS in Jamaica"/>
    <n v="210981"/>
    <n v="2012"/>
    <s v="Ambiental "/>
    <s v="Cambio climático"/>
    <s v="Cooperación Técnica"/>
  </r>
  <r>
    <s v="GEF"/>
    <x v="24"/>
    <s v="Strengthening sustainability of NPAS in Jamaica"/>
    <n v="543651"/>
    <n v="2013"/>
    <s v="Ambiental "/>
    <s v="Cambio climático"/>
    <s v="Cooperación Técnica"/>
  </r>
  <r>
    <s v="GEF"/>
    <x v="24"/>
    <s v="Strengthening sustainability of NPAS in Jamaica"/>
    <n v="624165"/>
    <n v="2014"/>
    <s v="Ambiental "/>
    <s v="Cambio climático"/>
    <s v="Cooperación Técnica"/>
  </r>
  <r>
    <s v="GEF"/>
    <x v="24"/>
    <s v="Strengthening sustainability of NPAS in Jamaica"/>
    <n v="547518"/>
    <n v="2015"/>
    <s v="Ambiental "/>
    <s v="Cambio climático"/>
    <s v="Cooperación Técnica"/>
  </r>
  <r>
    <s v="GEF"/>
    <x v="24"/>
    <s v="Strengthening sustainability of NPAS in Jamaica"/>
    <n v="700000"/>
    <n v="2016"/>
    <s v="Ambiental "/>
    <s v="Cambio climático"/>
    <s v="Cooperación Técnica"/>
  </r>
  <r>
    <s v="GEF"/>
    <x v="24"/>
    <s v="Strengthening sustainability of NPAS in Jamaica"/>
    <n v="248114"/>
    <n v="2017"/>
    <s v="Ambiental "/>
    <s v="Cambio climático"/>
    <s v="Cooperación Técnica"/>
  </r>
  <r>
    <s v="GEF"/>
    <x v="24"/>
    <s v="Strengthening sustainability of NPAS in Jamaica"/>
    <n v="1"/>
    <n v="2019"/>
    <s v="Ambiental "/>
    <s v="Cambio climático"/>
    <s v="Cooperación Técnica"/>
  </r>
  <r>
    <s v="GEF"/>
    <x v="24"/>
    <s v="Strengthening sustainability of NPAS in Jamaica"/>
    <n v="46041"/>
    <n v="2020"/>
    <s v="Ambiental "/>
    <s v="Cambio climático"/>
    <s v="Cooperación Técnica"/>
  </r>
  <r>
    <s v="PNUD"/>
    <x v="24"/>
    <s v="Strengthening sustainability of NPAS in Jamaica"/>
    <n v="-31066"/>
    <n v="2020"/>
    <s v="Ambiental "/>
    <s v="Cambio climático"/>
    <s v="Cooperación Técnica"/>
  </r>
  <r>
    <s v="Banco Mundial"/>
    <x v="20"/>
    <s v="Strengthening the Business Environment for Enhanced Economic Growth DPL"/>
    <n v="751880000"/>
    <d v="2011-01-18T00:00:00"/>
    <m/>
    <m/>
    <s v="Préstamo"/>
  </r>
  <r>
    <s v="GEF"/>
    <x v="29"/>
    <s v="Strengthening the CARICOM UNDP partnership for Sus Devt."/>
    <n v="300000"/>
    <n v="2012"/>
    <s v="Institucional"/>
    <s v="Políticas"/>
    <s v="Cooperación Técnica"/>
  </r>
  <r>
    <s v="GEF"/>
    <x v="29"/>
    <s v="Strengthening the CARICOM UNDP partnership for Sus Devt."/>
    <n v="241929"/>
    <n v="2013"/>
    <s v="Institucional"/>
    <s v="Políticas"/>
    <s v="Cooperación Técnica"/>
  </r>
  <r>
    <s v="Banco Mundial"/>
    <x v="8"/>
    <s v="Strengthening the Management of Agriculture Public Services (GFRP)"/>
    <n v="5000000"/>
    <d v="2009-06-25T00:00:00"/>
    <m/>
    <m/>
    <s v="Préstamo"/>
  </r>
  <r>
    <s v="GEF"/>
    <x v="22"/>
    <s v="Strengthening the Parliament of Trinidad and Tobago"/>
    <n v="97300"/>
    <n v="2012"/>
    <s v="Institucional"/>
    <s v="Políticas"/>
    <s v="Cooperación Técnica"/>
  </r>
  <r>
    <s v="GEF"/>
    <x v="22"/>
    <s v="Strengthening the Parliament of Trinidad and Tobago"/>
    <n v="124697"/>
    <n v="2013"/>
    <s v="Institucional"/>
    <s v="Políticas"/>
    <s v="Cooperación Técnica"/>
  </r>
  <r>
    <s v="GEF"/>
    <x v="22"/>
    <s v="Strengthening the Parliament of Trinidad and Tobago"/>
    <n v="339485"/>
    <n v="2014"/>
    <s v="Institucional"/>
    <s v="Políticas"/>
    <s v="Cooperación Técnica"/>
  </r>
  <r>
    <s v="GEF"/>
    <x v="22"/>
    <s v="Strengthening the Parliament of Trinidad and Tobago"/>
    <n v="103100"/>
    <n v="2015"/>
    <s v="Institucional"/>
    <s v="Políticas"/>
    <s v="Cooperación Técnica"/>
  </r>
  <r>
    <s v="GEF"/>
    <x v="22"/>
    <s v="Strengthening the Parliament of Trinidad and Tobago"/>
    <n v="9312"/>
    <n v="2016"/>
    <s v="Institucional"/>
    <s v="Políticas"/>
    <s v="Cooperación Técnica"/>
  </r>
  <r>
    <s v="GEF"/>
    <x v="22"/>
    <s v="Strengthening the Parliament of Trinidad and Tobago"/>
    <n v="3460"/>
    <n v="2017"/>
    <s v="Institucional"/>
    <s v="Políticas"/>
    <s v="Cooperación Técnica"/>
  </r>
  <r>
    <s v="GEF"/>
    <x v="22"/>
    <s v="Strengthening the Parliament of Trinidad and Tobago"/>
    <n v="3467"/>
    <n v="2018"/>
    <s v="Institucional"/>
    <s v="Políticas"/>
    <s v="Cooperación Técnica"/>
  </r>
  <r>
    <s v="Banco Mundial"/>
    <x v="15"/>
    <s v="Strengthening the resilience capacity of Maya indigenous peoples and peasants to cope with food insecurity and CC in GT dry-corridor"/>
    <n v="2510000"/>
    <d v="2012-09-10T00:00:00"/>
    <m/>
    <m/>
    <s v="Préstamo"/>
  </r>
  <r>
    <s v="Banco Mundial"/>
    <x v="13"/>
    <s v="Strengthening the Science; Technology and Innovation System in Peru"/>
    <n v="100000000"/>
    <d v="2017-01-11T00:00:00"/>
    <m/>
    <m/>
    <s v="Proyectos de Inversión "/>
  </r>
  <r>
    <s v="GEF"/>
    <x v="9"/>
    <s v="Strengthening the Sub-system of Coastal and Marine Areas"/>
    <n v="34324"/>
    <n v="2012"/>
    <s v="Ambiental "/>
    <m/>
    <s v="Cooperación Técnica"/>
  </r>
  <r>
    <s v="GEF"/>
    <x v="9"/>
    <s v="Strengthening the Sub-system of Coastal and Marine Areas"/>
    <n v="65676"/>
    <n v="2013"/>
    <s v="Ambiental "/>
    <m/>
    <s v="Cooperación Técnica"/>
  </r>
  <r>
    <s v="Banco Mundial"/>
    <x v="7"/>
    <s v="Strengthening Universal Health Insurance in Costa Rica"/>
    <n v="420000000"/>
    <d v="2016-03-15T00:00:00"/>
    <m/>
    <m/>
    <s v="Programas por resultados"/>
  </r>
  <r>
    <s v="GEF"/>
    <x v="29"/>
    <s v="Strengthening Womenâ€™s Disaster Management Capacities"/>
    <n v="1506821"/>
    <n v="2018"/>
    <s v="Ambiental "/>
    <m/>
    <s v="Cooperación Técnica"/>
  </r>
  <r>
    <s v="GEF"/>
    <x v="29"/>
    <s v="Strengthening Womenâ€™s Disaster Management Capacities"/>
    <n v="1726835"/>
    <n v="2019"/>
    <s v="Ambiental "/>
    <m/>
    <s v="Cooperación Técnica"/>
  </r>
  <r>
    <s v="GEF"/>
    <x v="29"/>
    <s v="Strengthening Womenâ€™s Disaster Management Capacities"/>
    <n v="1447967"/>
    <n v="2020"/>
    <s v="Ambiental "/>
    <m/>
    <s v="Cooperación Técnica"/>
  </r>
  <r>
    <s v="PNUD"/>
    <x v="29"/>
    <s v="Strengthening Womenâ€™s Disaster Management Capacities"/>
    <n v="604885"/>
    <m/>
    <m/>
    <m/>
    <m/>
  </r>
  <r>
    <s v="Banco Mundial"/>
    <x v="3"/>
    <s v="Structural Adjustment Credit Project"/>
    <n v="70900000"/>
    <d v="1991-09-17T00:00:00"/>
    <s v="Económico"/>
    <s v="Finanzas"/>
    <s v="Préstamo"/>
  </r>
  <r>
    <s v="Banco Mundial"/>
    <x v="9"/>
    <s v="Structural Adjustment Credit Project"/>
    <n v="20000000"/>
    <d v="1991-01-29T00:00:00"/>
    <s v="Económico"/>
    <s v="Finanzas"/>
    <s v="Préstamo"/>
  </r>
  <r>
    <s v="Banco Mundial"/>
    <x v="34"/>
    <s v="Structural Adjustment Credit Project"/>
    <n v="3000000"/>
    <d v="1987-06-09T00:00:00"/>
    <s v="Económico"/>
    <s v="Finanzas"/>
    <s v="Préstamo"/>
  </r>
  <r>
    <s v="Banco Mundial"/>
    <x v="29"/>
    <s v="Structural Adjustment Credit Project (02)"/>
    <n v="74600000"/>
    <d v="1990-06-28T00:00:00"/>
    <s v="Económico"/>
    <s v="Finanzas"/>
    <s v="Préstamo"/>
  </r>
  <r>
    <s v="Banco Mundial"/>
    <x v="19"/>
    <s v="Structural Adjustment Loan "/>
    <n v="200000000"/>
    <d v="1994-12-13T00:00:00"/>
    <s v="Económico"/>
    <s v="Finanzas"/>
    <s v="Préstamo"/>
  </r>
  <r>
    <s v="Banco Mundial"/>
    <x v="24"/>
    <s v="Structural Adjustment Loan - SAL Project (03)"/>
    <n v="55000000"/>
    <d v="1984-11-20T00:00:00"/>
    <s v="Económico"/>
    <s v="Finanzas"/>
    <s v="Préstamo"/>
  </r>
  <r>
    <s v="Banco Mundial"/>
    <x v="7"/>
    <s v="Structural Adjustment Loan (SAL) Project"/>
    <n v="80000000"/>
    <d v="1985-04-16T00:00:00"/>
    <s v="Económico"/>
    <s v="Finanzas"/>
    <s v="Préstamo"/>
  </r>
  <r>
    <s v="Banco Mundial"/>
    <x v="19"/>
    <s v="Structural Adjustment Loan Project"/>
    <n v="151520000"/>
    <d v="2000-06-22T00:00:00"/>
    <s v="Económico"/>
    <s v="Finanzas"/>
    <s v="Préstamo"/>
  </r>
  <r>
    <s v="Banco Mundial"/>
    <x v="13"/>
    <s v="Structural Adjustment Loan Project"/>
    <n v="300000000"/>
    <d v="1992-03-26T00:00:00"/>
    <s v="Económico"/>
    <s v="Finanzas"/>
    <s v="Préstamo"/>
  </r>
  <r>
    <s v="Banco Mundial"/>
    <x v="14"/>
    <s v="Structural Adjustment Loan Project"/>
    <n v="75000000"/>
    <d v="1991-02-12T00:00:00"/>
    <s v="Económico"/>
    <s v="Finanzas"/>
    <s v="Préstamo"/>
  </r>
  <r>
    <s v="Banco Mundial"/>
    <x v="22"/>
    <s v="Structural Adjustment Loan Project"/>
    <n v="40000000"/>
    <d v="1990-01-04T00:00:00"/>
    <s v="Económico"/>
    <s v="Finanzas"/>
    <s v="Préstamo"/>
  </r>
  <r>
    <s v="Banco Mundial"/>
    <x v="27"/>
    <s v="Structural Adjustment Loan Project"/>
    <n v="402000000"/>
    <d v="1989-06-15T00:00:00"/>
    <s v="Económico"/>
    <s v="Finanzas"/>
    <s v="Préstamo"/>
  </r>
  <r>
    <s v="Banco Mundial"/>
    <x v="9"/>
    <s v="Structural Adjustment Loan Project"/>
    <n v="50000000"/>
    <d v="1988-09-15T00:00:00"/>
    <s v="Económico"/>
    <s v="Finanzas"/>
    <s v="Préstamo"/>
  </r>
  <r>
    <s v="Banco Mundial"/>
    <x v="18"/>
    <s v="Structural Adjustment Loan Project"/>
    <n v="80000000"/>
    <d v="1987-06-16T00:00:00"/>
    <s v="Económico"/>
    <s v="Finanzas"/>
    <s v="Préstamo"/>
  </r>
  <r>
    <s v="Banco Mundial"/>
    <x v="16"/>
    <s v="Structural Adjustment Loan Project"/>
    <n v="250000000"/>
    <d v="1985-10-22T00:00:00"/>
    <s v="Económico"/>
    <s v="Finanzas"/>
    <s v="Préstamo"/>
  </r>
  <r>
    <s v="Banco Mundial"/>
    <x v="12"/>
    <s v="Structural Adjustment Loan Project"/>
    <n v="60200000"/>
    <d v="1983-11-15T00:00:00"/>
    <s v="Económico"/>
    <s v="Finanzas"/>
    <s v="Préstamo"/>
  </r>
  <r>
    <s v="Banco Mundial"/>
    <x v="24"/>
    <s v="Structural Adjustment Loan Project"/>
    <n v="76200000"/>
    <d v="1982-03-23T00:00:00"/>
    <s v="Económico"/>
    <s v="Finanzas"/>
    <s v="Préstamo"/>
  </r>
  <r>
    <s v="Banco Mundial"/>
    <x v="29"/>
    <s v="Structural Adjustment Loan Project"/>
    <n v="22000000"/>
    <d v="1981-02-03T00:00:00"/>
    <s v="Económico"/>
    <s v="Finanzas"/>
    <s v="Préstamo"/>
  </r>
  <r>
    <s v="Banco Mundial"/>
    <x v="3"/>
    <s v="Structural Adjustment Loan Project"/>
    <n v="50000000"/>
    <d v="1980-06-05T00:00:00"/>
    <s v="Económico"/>
    <s v="Finanzas"/>
    <s v="Préstamo"/>
  </r>
  <r>
    <s v="Banco Mundial"/>
    <x v="14"/>
    <s v="Structural Adjustment Loan Project (02)"/>
    <n v="50000000"/>
    <d v="1993-09-14T00:00:00"/>
    <s v="Económico"/>
    <s v="Finanzas"/>
    <s v="Préstamo"/>
  </r>
  <r>
    <s v="Banco Mundial"/>
    <x v="9"/>
    <s v="Structural Adjustment Loan Project (02)"/>
    <n v="90000000"/>
    <d v="1990-09-13T00:00:00"/>
    <s v="Económico"/>
    <s v="Finanzas"/>
    <s v="Préstamo"/>
  </r>
  <r>
    <s v="Banco Mundial"/>
    <x v="18"/>
    <s v="Structural Adjustment Loan Project (02)"/>
    <n v="140000000"/>
    <d v="1989-06-08T00:00:00"/>
    <s v="Económico"/>
    <s v="Finanzas"/>
    <s v="Préstamo"/>
  </r>
  <r>
    <s v="Banco Mundial"/>
    <x v="7"/>
    <s v="Structural Adjustment Loan Project (02)"/>
    <n v="100000000"/>
    <d v="1988-12-13T00:00:00"/>
    <s v="Económico"/>
    <s v="Finanzas"/>
    <s v="Préstamo"/>
  </r>
  <r>
    <s v="Banco Mundial"/>
    <x v="12"/>
    <s v="Structural Adjustment Loan Project (02)"/>
    <n v="100000000"/>
    <d v="1986-12-11T00:00:00"/>
    <s v="Económico"/>
    <s v="Finanzas"/>
    <s v="Préstamo"/>
  </r>
  <r>
    <s v="Banco Mundial"/>
    <x v="16"/>
    <s v="Structural Adjustment Loan Project (02)"/>
    <n v="250000000"/>
    <d v="1986-11-20T00:00:00"/>
    <s v="Económico"/>
    <s v="Finanzas"/>
    <s v="Préstamo"/>
  </r>
  <r>
    <s v="Banco Mundial"/>
    <x v="24"/>
    <s v="Structural Adjustment Loan Project (02)"/>
    <n v="60200000"/>
    <d v="1983-06-14T00:00:00"/>
    <s v="Económico"/>
    <s v="Finanzas"/>
    <s v="Préstamo"/>
  </r>
  <r>
    <s v="Banco Mundial"/>
    <x v="7"/>
    <s v="Structural Adjustment Loan Project (03)"/>
    <n v="100000000"/>
    <d v="1993-04-15T00:00:00"/>
    <s v="Económico"/>
    <s v="Finanzas"/>
    <s v="Préstamo"/>
  </r>
  <r>
    <s v="Banco Mundial"/>
    <x v="16"/>
    <s v="Structural Adjustment Loan Project (03)"/>
    <n v="250000000"/>
    <d v="1987-12-15T00:00:00"/>
    <s v="Económico"/>
    <s v="Finanzas"/>
    <s v="Préstamo"/>
  </r>
  <r>
    <s v="Banco Mundial"/>
    <x v="4"/>
    <s v="Structural Fiscal Adjustment Loan Project"/>
    <n v="400000000"/>
    <d v="2001-12-18T00:00:00"/>
    <s v="Económico"/>
    <s v="Finanzas"/>
    <s v="Préstamo"/>
  </r>
  <r>
    <s v="Banco Mundial"/>
    <x v="24"/>
    <s v="Student Loan Project"/>
    <n v="38500000"/>
    <d v="1996-07-25T00:00:00"/>
    <s v="Económico"/>
    <s v="Finanzas"/>
    <s v="Préstamo"/>
  </r>
  <r>
    <s v="Banco Mundial"/>
    <x v="27"/>
    <s v="Student Loan Reform Project"/>
    <n v="85600000"/>
    <d v="1992-06-23T00:00:00"/>
    <s v="Económico"/>
    <s v="Finanzas"/>
    <s v="Préstamo"/>
  </r>
  <r>
    <s v="Banco Mundial"/>
    <x v="2"/>
    <s v="Subnational Government Public Sector Modernization Program"/>
    <n v="52000000"/>
    <d v="2005-12-15T00:00:00"/>
    <m/>
    <m/>
    <s v="Préstamo"/>
  </r>
  <r>
    <s v="Banco Mundial"/>
    <x v="4"/>
    <s v="Subnational Institutional Strengthening"/>
    <n v="70000000"/>
    <d v="2013-12-17T00:00:00"/>
    <m/>
    <m/>
    <s v="Proyectos de Inversión "/>
  </r>
  <r>
    <s v="Banco Mundial"/>
    <x v="4"/>
    <s v="Subsector Primary Education Project (02)"/>
    <n v="169200000"/>
    <d v="1988-12-20T00:00:00"/>
    <m/>
    <m/>
    <s v="Préstamo"/>
  </r>
  <r>
    <s v="Banco Mundial"/>
    <x v="4"/>
    <s v="Sub-sector Project for Rural Basic Education"/>
    <n v="15000000"/>
    <d v="1982-07-27T00:00:00"/>
    <m/>
    <m/>
    <s v="Préstamo"/>
  </r>
  <r>
    <s v="GEF"/>
    <x v="0"/>
    <s v="Subsidios Sociales"/>
    <n v="3756770"/>
    <n v="2012"/>
    <s v="Institucional"/>
    <s v="Políticas"/>
    <s v="Cooperación Técnica"/>
  </r>
  <r>
    <s v="GEF"/>
    <x v="0"/>
    <s v="Subsidios Sociales"/>
    <n v="1194050"/>
    <n v="2013"/>
    <s v="Institucional"/>
    <s v="Políticas"/>
    <s v="Cooperación Técnica"/>
  </r>
  <r>
    <s v="GEF"/>
    <x v="0"/>
    <s v="Subsidios Sociales"/>
    <n v="1477559"/>
    <n v="2014"/>
    <s v="Institucional"/>
    <s v="Políticas"/>
    <s v="Cooperación Técnica"/>
  </r>
  <r>
    <s v="GEF"/>
    <x v="0"/>
    <s v="Subsidios Sociales"/>
    <n v="1826755"/>
    <n v="2015"/>
    <s v="Institucional"/>
    <s v="Políticas"/>
    <s v="Cooperación Técnica"/>
  </r>
  <r>
    <s v="GEF"/>
    <x v="0"/>
    <s v="Subsidios Sociales"/>
    <n v="1990987"/>
    <n v="2016"/>
    <s v="Institucional"/>
    <s v="Políticas"/>
    <s v="Cooperación Técnica"/>
  </r>
  <r>
    <s v="GEF"/>
    <x v="0"/>
    <s v="Subsidios Sociales"/>
    <n v="60000"/>
    <n v="2017"/>
    <s v="Institucional"/>
    <s v="Políticas"/>
    <s v="Cooperación Técnica"/>
  </r>
  <r>
    <s v="Banco Mundial"/>
    <x v="27"/>
    <s v="Substitution of HFC-134a for CFC-12 in Central Air Conditioning Systems Montreal Protocol Project"/>
    <m/>
    <d v="1994-06-10T00:00:00"/>
    <s v="Ambiental "/>
    <s v="Químicos"/>
    <s v="Préstamo"/>
  </r>
  <r>
    <s v="BID"/>
    <x v="1"/>
    <s v="Sucden: Prestamo corporativo"/>
    <n v="50000000"/>
    <d v="2015-10-21T00:00:00"/>
    <m/>
    <m/>
    <s v="Préstamo"/>
  </r>
  <r>
    <s v="BID"/>
    <x v="21"/>
    <s v="Sudameris Bank S.A.E.C.A. (Paraguay) 1er Préstamo A TFFP"/>
    <n v="10000000"/>
    <d v="2014-11-28T00:00:00"/>
    <m/>
    <m/>
    <s v="Préstamo"/>
  </r>
  <r>
    <s v="BID"/>
    <x v="21"/>
    <s v="Sudameris Bank S.A.E.C.A. (Paraguay) 2o TFFP Loan"/>
    <n v="1000000"/>
    <d v="2015-04-22T00:00:00"/>
    <m/>
    <m/>
    <s v="Préstamo"/>
  </r>
  <r>
    <s v="Banco Mundial"/>
    <x v="29"/>
    <s v="Sugar Industry Restructuring and Privatization Project"/>
    <n v="40500000"/>
    <d v="1993-09-16T00:00:00"/>
    <m/>
    <m/>
    <s v="Préstamo"/>
  </r>
  <r>
    <s v="Banco Mundial"/>
    <x v="0"/>
    <s v="Sugar Rehabilitation Project"/>
    <n v="35000000"/>
    <d v="1979-09-18T00:00:00"/>
    <m/>
    <m/>
    <s v="Préstamo"/>
  </r>
  <r>
    <s v="Banco Mundial"/>
    <x v="24"/>
    <s v="Sugar Rehabilitation Project"/>
    <n v="18000000"/>
    <d v="1978-02-07T00:00:00"/>
    <m/>
    <m/>
    <s v="Préstamo"/>
  </r>
  <r>
    <s v="Banco Mundial"/>
    <x v="24"/>
    <s v="Sugar Rehabilitation Project (02)"/>
    <n v="34000000"/>
    <d v="1987-06-17T00:00:00"/>
    <m/>
    <m/>
    <s v="Préstamo"/>
  </r>
  <r>
    <s v="GEF"/>
    <x v="0"/>
    <s v="Superintendencia Bancos"/>
    <n v="50000"/>
    <n v="2012"/>
    <s v="Ambiental "/>
    <m/>
    <s v="Cooperación Técnica"/>
  </r>
  <r>
    <s v="GEF"/>
    <x v="0"/>
    <s v="Superintendencia Bancos"/>
    <n v="139500"/>
    <n v="2013"/>
    <s v="Ambiental "/>
    <m/>
    <s v="Cooperación Técnica"/>
  </r>
  <r>
    <s v="GEF"/>
    <x v="0"/>
    <s v="Superintendencia Bancos"/>
    <n v="141030"/>
    <n v="2014"/>
    <s v="Ambiental "/>
    <m/>
    <s v="Cooperación Técnica"/>
  </r>
  <r>
    <s v="GEF"/>
    <x v="0"/>
    <s v="Superintendencia de Salud y Riesgo Laborales"/>
    <n v="14400"/>
    <n v="2012"/>
    <s v="Ambiental "/>
    <m/>
    <s v="Cooperación Técnica"/>
  </r>
  <r>
    <s v="GEF"/>
    <x v="0"/>
    <s v="Superintendencia de Salud y Riesgo Laborales"/>
    <n v="1832"/>
    <n v="2013"/>
    <s v="Ambiental "/>
    <m/>
    <s v="Cooperación Técnica"/>
  </r>
  <r>
    <s v="Banco Mundial"/>
    <x v="9"/>
    <s v="Supplemental Credit for Honduras FHIS IV Project"/>
    <n v="22500000"/>
    <d v="1999-12-22T00:00:00"/>
    <m/>
    <m/>
    <s v="Préstamo"/>
  </r>
  <r>
    <s v="Banco Mundial"/>
    <x v="9"/>
    <s v="Supplemental Credit to Interactive Environmental Learning and Science Promotion Project"/>
    <n v="4000000"/>
    <d v="2001-05-31T00:00:00"/>
    <m/>
    <m/>
    <s v="Préstamo"/>
  </r>
  <r>
    <s v="Banco Mundial"/>
    <x v="8"/>
    <s v="Supplemental EGRO-II Development Policy Grant"/>
    <n v="10000000"/>
    <d v="2008-05-29T00:00:00"/>
    <m/>
    <m/>
    <s v="Préstamo"/>
  </r>
  <r>
    <s v="Banco Mundial"/>
    <x v="20"/>
    <s v="Supplemental Financing for Mexico Environmental Sustainability DPL"/>
    <n v="401000000"/>
    <d v="2008-12-18T00:00:00"/>
    <m/>
    <m/>
    <s v="Préstamo"/>
  </r>
  <r>
    <s v="Banco Mundial"/>
    <x v="20"/>
    <s v="Supplemental of Consolidation of Protected Areas System Project SINAP II - Fourth Tranche"/>
    <n v="10880000"/>
    <d v="2008-11-04T00:00:00"/>
    <m/>
    <m/>
    <s v="Préstamo"/>
  </r>
  <r>
    <s v="Banco Mundial"/>
    <x v="4"/>
    <s v="Supplementary Highway Project"/>
    <n v="14400000"/>
    <d v="1953-09-10T00:00:00"/>
    <m/>
    <m/>
    <s v="Préstamo"/>
  </r>
  <r>
    <s v="Banco Mundial"/>
    <x v="28"/>
    <s v="SUPPLEMENT-EDUCATION"/>
    <n v="3000000"/>
    <d v="1983-08-30T00:00:00"/>
    <m/>
    <m/>
    <s v="Préstamo"/>
  </r>
  <r>
    <s v="GEF"/>
    <x v="1"/>
    <s v="Support a capacity development programme - IPC124451- FAO CDP 4"/>
    <n v="8000"/>
    <n v="2020"/>
    <s v="Ambiental "/>
    <m/>
    <s v="Cooperación Técnica"/>
  </r>
  <r>
    <s v="PNUD"/>
    <x v="1"/>
    <s v="Support a capacity development programme - IPC124451- FAO CDP 4"/>
    <n v="580"/>
    <m/>
    <m/>
    <m/>
    <m/>
  </r>
  <r>
    <s v="GEF"/>
    <x v="1"/>
    <s v="Support a capacity development programme (CDP) - IPC115912 FAO"/>
    <n v="31350"/>
    <n v="2019"/>
    <s v="Ambiental "/>
    <m/>
    <s v="Cooperación Técnica"/>
  </r>
  <r>
    <s v="GEF"/>
    <x v="1"/>
    <s v="Support a capacity development programme (CDP) - IPC115912 FAO"/>
    <n v="18172"/>
    <n v="2020"/>
    <s v="Ambiental "/>
    <m/>
    <s v="Cooperación Técnica"/>
  </r>
  <r>
    <s v="PNUD"/>
    <x v="1"/>
    <s v="Support a capacity development programme (CDP) - IPC115912 FAO"/>
    <n v="18169"/>
    <m/>
    <m/>
    <m/>
    <m/>
  </r>
  <r>
    <s v="GEF"/>
    <x v="31"/>
    <s v="Support for  the Development of National Growth and Pove"/>
    <n v="75000"/>
    <n v="2013"/>
    <s v="Ambiental "/>
    <m/>
    <s v="Cooperación Técnica"/>
  </r>
  <r>
    <s v="GEF"/>
    <x v="31"/>
    <s v="Support for  the Development of National Growth and Pove"/>
    <n v="62689"/>
    <n v="2014"/>
    <s v="Ambiental "/>
    <m/>
    <s v="Cooperación Técnica"/>
  </r>
  <r>
    <s v="GEF"/>
    <x v="31"/>
    <s v="Support for  the Development of National Growth and Pove"/>
    <n v="93319"/>
    <n v="2015"/>
    <s v="Ambiental "/>
    <m/>
    <s v="Cooperación Técnica"/>
  </r>
  <r>
    <s v="GEF"/>
    <x v="31"/>
    <s v="Support for  the Development of National Growth and Pove"/>
    <n v="40940"/>
    <n v="2016"/>
    <s v="Ambiental "/>
    <m/>
    <s v="Cooperación Técnica"/>
  </r>
  <r>
    <s v="GEF"/>
    <x v="31"/>
    <s v="Support for  the Development of National Growth and Pove"/>
    <n v="21148"/>
    <n v="2017"/>
    <s v="Ambiental "/>
    <m/>
    <s v="Cooperación Técnica"/>
  </r>
  <r>
    <s v="GEF"/>
    <x v="24"/>
    <s v="Support for Development of a National Statistical System"/>
    <n v="237857"/>
    <n v="2012"/>
    <s v="Institucional"/>
    <s v="Políticas"/>
    <s v="Cooperación Técnica"/>
  </r>
  <r>
    <s v="GEF"/>
    <x v="29"/>
    <s v="Support for Low Carbon Development  Strategy"/>
    <n v="16413"/>
    <n v="2012"/>
    <s v="Ambiental "/>
    <m/>
    <s v="Cooperación Técnica"/>
  </r>
  <r>
    <s v="Banco Mundial"/>
    <x v="12"/>
    <s v="Support for the National Indigenous Peoples Development Plan"/>
    <n v="85200000"/>
    <d v="2018-03-15T00:00:00"/>
    <m/>
    <m/>
    <s v="Proyectos de Inversión "/>
  </r>
  <r>
    <s v="Banco Mundial"/>
    <x v="4"/>
    <s v="Support for the Second Phase of the Expansion of the Program of Conditional Transfers-Familias en Acci&amp;#243;n Project"/>
    <n v="776200000"/>
    <d v="2008-12-18T00:00:00"/>
    <m/>
    <m/>
    <s v="Préstamo"/>
  </r>
  <r>
    <s v="GEF"/>
    <x v="13"/>
    <s v="Support NAP Alignment UNCCD Reporting"/>
    <n v="60913"/>
    <n v="2015"/>
    <s v="Ambiental "/>
    <m/>
    <s v="Cooperación Técnica"/>
  </r>
  <r>
    <s v="GEF"/>
    <x v="13"/>
    <s v="Support NAP Alignment UNCCD Reporting"/>
    <n v="68991"/>
    <n v="2016"/>
    <s v="Ambiental "/>
    <m/>
    <s v="Cooperación Técnica"/>
  </r>
  <r>
    <s v="GEF"/>
    <x v="32"/>
    <s v="Support Suriname Elections 2015"/>
    <n v="19641"/>
    <n v="2014"/>
    <s v="Ambiental "/>
    <m/>
    <s v="Cooperación Técnica"/>
  </r>
  <r>
    <s v="GEF"/>
    <x v="32"/>
    <s v="Support Suriname Elections 2015"/>
    <n v="132978"/>
    <n v="2015"/>
    <s v="Ambiental "/>
    <m/>
    <s v="Cooperación Técnica"/>
  </r>
  <r>
    <s v="Banco Mundial"/>
    <x v="1"/>
    <s v="Support to Atlantic Forest NGO Network (RMA)"/>
    <n v="1060000"/>
    <d v="2004-12-22T00:00:00"/>
    <m/>
    <m/>
    <m/>
  </r>
  <r>
    <s v="GEF"/>
    <x v="24"/>
    <s v="Support to Bahamas Post Hurricane Joaquin"/>
    <n v="30000"/>
    <n v="2015"/>
    <s v="Ambiental "/>
    <m/>
    <s v="Cooperación Técnica"/>
  </r>
  <r>
    <s v="GEF"/>
    <x v="24"/>
    <s v="Support to Bahamas Post Hurricane Joaquin"/>
    <n v="37000"/>
    <n v="2016"/>
    <s v="Ambiental "/>
    <m/>
    <s v="Cooperación Técnica"/>
  </r>
  <r>
    <s v="GEF"/>
    <x v="31"/>
    <s v="Support to Debris Management and Planning"/>
    <n v="50734"/>
    <n v="2016"/>
    <s v="Ambiental "/>
    <m/>
    <s v="Cooperación Técnica"/>
  </r>
  <r>
    <s v="GEF"/>
    <x v="31"/>
    <s v="Support to Debris Management and Planning"/>
    <n v="56766"/>
    <n v="2017"/>
    <s v="Ambiental "/>
    <m/>
    <s v="Cooperación Técnica"/>
  </r>
  <r>
    <s v="GEF"/>
    <x v="24"/>
    <s v="Support to DIPECHO radar project"/>
    <n v="37"/>
    <n v="2013"/>
    <s v="Ambiental "/>
    <m/>
    <s v="Cooperación Técnica"/>
  </r>
  <r>
    <s v="GEF"/>
    <x v="24"/>
    <s v="Support to Early Recovery in Turks and Caicos Islands"/>
    <n v="23000"/>
    <n v="2017"/>
    <s v="Ambiental "/>
    <m/>
    <s v="Cooperación Técnica"/>
  </r>
  <r>
    <s v="GEF"/>
    <x v="24"/>
    <s v="Support to Early Recovery in Turks and Caicos Islands"/>
    <n v="18800"/>
    <n v="2018"/>
    <s v="Ambiental "/>
    <m/>
    <s v="Cooperación Técnica"/>
  </r>
  <r>
    <s v="GEF"/>
    <x v="24"/>
    <s v="Support to Effective National Implementation"/>
    <n v="23000"/>
    <n v="2013"/>
    <s v="Ambiental "/>
    <m/>
    <s v="Cooperación Técnica"/>
  </r>
  <r>
    <s v="GEF"/>
    <x v="24"/>
    <s v="Support to Effective National Implementation"/>
    <n v="204100"/>
    <n v="2014"/>
    <s v="Ambiental "/>
    <m/>
    <s v="Cooperación Técnica"/>
  </r>
  <r>
    <s v="GEF"/>
    <x v="24"/>
    <s v="Support to Effective National Implementation"/>
    <n v="137500"/>
    <n v="2015"/>
    <s v="Ambiental "/>
    <m/>
    <s v="Cooperación Técnica"/>
  </r>
  <r>
    <s v="GEF"/>
    <x v="24"/>
    <s v="Support to Effective National Implementation"/>
    <n v="310131"/>
    <n v="2016"/>
    <s v="Ambiental "/>
    <m/>
    <s v="Cooperación Técnica"/>
  </r>
  <r>
    <s v="GEF"/>
    <x v="24"/>
    <s v="Support to Effective National Implementation"/>
    <n v="179000"/>
    <n v="2017"/>
    <s v="Ambiental "/>
    <m/>
    <s v="Cooperación Técnica"/>
  </r>
  <r>
    <s v="GEF"/>
    <x v="24"/>
    <s v="Support to Effective National Implementation"/>
    <n v="95"/>
    <n v="2018"/>
    <s v="Ambiental "/>
    <m/>
    <s v="Cooperación Técnica"/>
  </r>
  <r>
    <s v="GEF"/>
    <x v="22"/>
    <s v="Support to Global Climate Change Alliance Plus"/>
    <n v="25000"/>
    <n v="2019"/>
    <s v="Ambiental "/>
    <m/>
    <s v="Cooperación Técnica"/>
  </r>
  <r>
    <s v="GEF"/>
    <x v="22"/>
    <s v="Support to Global Climate Change Alliance Plus"/>
    <n v="14040"/>
    <n v="2020"/>
    <s v="Ambiental "/>
    <m/>
    <s v="Cooperación Técnica"/>
  </r>
  <r>
    <s v="PNUD"/>
    <x v="22"/>
    <s v="Support to Global Climate Change Alliance Plus"/>
    <n v="13626"/>
    <m/>
    <m/>
    <m/>
    <m/>
  </r>
  <r>
    <s v="Banco Mundial"/>
    <x v="17"/>
    <s v="Support to Implementation of the Regional Education Strategy"/>
    <n v="2000000"/>
    <d v="2016-07-05T00:00:00"/>
    <m/>
    <m/>
    <s v="Proyectos de Inversión "/>
  </r>
  <r>
    <s v="GEF"/>
    <x v="31"/>
    <s v="Support to Infrastructure for Human Development, Health"/>
    <n v="442503"/>
    <n v="2018"/>
    <s v="Ambiental "/>
    <m/>
    <s v="Cooperación Técnica"/>
  </r>
  <r>
    <s v="GEF"/>
    <x v="31"/>
    <s v="Support to Infrastructure for Human Development, Health"/>
    <n v="544677"/>
    <n v="2019"/>
    <s v="Ambiental "/>
    <m/>
    <s v="Cooperación Técnica"/>
  </r>
  <r>
    <s v="GEF"/>
    <x v="31"/>
    <s v="Support to Infrastructure for Human Development, Health"/>
    <n v="247885"/>
    <n v="2020"/>
    <s v="Ambiental "/>
    <m/>
    <s v="Cooperación Técnica"/>
  </r>
  <r>
    <s v="PNUD"/>
    <x v="31"/>
    <s v="Support to Infrastructure for Human Development, Health"/>
    <n v="156716"/>
    <m/>
    <m/>
    <m/>
    <m/>
  </r>
  <r>
    <s v="GEF"/>
    <x v="24"/>
    <s v="Support to Metcalfe Project"/>
    <n v="270380"/>
    <n v="2012"/>
    <s v="Institucional"/>
    <s v="Políticas"/>
    <s v="Cooperación Técnica"/>
  </r>
  <r>
    <s v="GEF"/>
    <x v="24"/>
    <s v="Support to Metcalfe Project"/>
    <n v="126648"/>
    <n v="2013"/>
    <s v="Institucional"/>
    <s v="Políticas"/>
    <s v="Cooperación Técnica"/>
  </r>
  <r>
    <s v="GEF"/>
    <x v="24"/>
    <s v="Support to Metcalfe Project"/>
    <n v="0"/>
    <n v="2014"/>
    <s v="Institucional"/>
    <s v="Políticas"/>
    <s v="Cooperación Técnica"/>
  </r>
  <r>
    <s v="Banco Mundial"/>
    <x v="20"/>
    <s v="Support to Oportunidades Project"/>
    <n v="1503760000"/>
    <d v="2009-04-09T00:00:00"/>
    <m/>
    <m/>
    <s v="Préstamo"/>
  </r>
  <r>
    <s v="Banco Mundial"/>
    <x v="1"/>
    <s v="Support to Pilot Program Coordination at the Ministry of the Environment"/>
    <n v="2400000"/>
    <d v="2006-06-20T00:00:00"/>
    <m/>
    <m/>
    <m/>
  </r>
  <r>
    <s v="GEF"/>
    <x v="28"/>
    <s v="Support to Poverty Assessment &amp; Reduction in Caribbean"/>
    <n v="156294"/>
    <n v="2012"/>
    <s v="Económico"/>
    <s v="Reducción Pobreza"/>
    <s v="Cooperación Técnica"/>
  </r>
  <r>
    <s v="GEF"/>
    <x v="28"/>
    <s v="Support to Poverty Assessment &amp; Reduction in Caribbean"/>
    <n v="1"/>
    <n v="2014"/>
    <s v="Económico"/>
    <s v="Reducción Pobreza"/>
    <s v="Cooperación Técnica"/>
  </r>
  <r>
    <s v="GEF"/>
    <x v="32"/>
    <s v="Support to preparation of 8th Population Census"/>
    <n v="12319"/>
    <n v="2012"/>
    <s v="Ambiental "/>
    <m/>
    <s v="Cooperación Técnica"/>
  </r>
  <r>
    <s v="GEF"/>
    <x v="6"/>
    <s v="Support to PRODDAL"/>
    <n v="0"/>
    <n v="2017"/>
    <s v="Ambiental "/>
    <m/>
    <s v="Cooperación Técnica"/>
  </r>
  <r>
    <s v="GEF"/>
    <x v="37"/>
    <s v="Support to Referendum on Constitutional Reform in Grenad"/>
    <n v="59181"/>
    <n v="2015"/>
    <s v="Ambiental "/>
    <m/>
    <s v="Cooperación Técnica"/>
  </r>
  <r>
    <s v="GEF"/>
    <x v="37"/>
    <s v="Support to Referendum on Constitutional Reform in Grenad"/>
    <n v="155580"/>
    <n v="2016"/>
    <s v="Ambiental "/>
    <m/>
    <s v="Cooperación Técnica"/>
  </r>
  <r>
    <s v="GEF"/>
    <x v="37"/>
    <s v="Support to Referendum on Constitutional Reform in Grenad"/>
    <n v="0"/>
    <n v="2017"/>
    <s v="Ambiental "/>
    <m/>
    <s v="Cooperación Técnica"/>
  </r>
  <r>
    <s v="GEF"/>
    <x v="37"/>
    <s v="Support to Referendum on Constitutional Reform in Grenad"/>
    <n v="1"/>
    <n v="2018"/>
    <s v="Ambiental "/>
    <m/>
    <s v="Cooperación Técnica"/>
  </r>
  <r>
    <s v="Banco Mundial"/>
    <x v="1"/>
    <s v="Support to Social Participation in the Area of Influence of the BR-163 Highway"/>
    <n v="550000"/>
    <d v="2006-03-06T00:00:00"/>
    <m/>
    <m/>
    <m/>
  </r>
  <r>
    <s v="GEF"/>
    <x v="26"/>
    <s v="Support to Strengthen CPR Capacities of UNDP CO LAC"/>
    <n v="270000"/>
    <n v="2012"/>
    <s v="Institucional"/>
    <s v="Políticas"/>
    <s v="Cooperación Técnica"/>
  </r>
  <r>
    <s v="GEF"/>
    <x v="26"/>
    <s v="Support to Strengthen CPR Capacities of UNDP CO LAC"/>
    <n v="529803"/>
    <n v="2013"/>
    <s v="Institucional"/>
    <s v="Políticas"/>
    <s v="Cooperación Técnica"/>
  </r>
  <r>
    <s v="GEF"/>
    <x v="26"/>
    <s v="Support to Strengthen CPR Capacities of UNDP CO LAC"/>
    <n v="909330"/>
    <n v="2014"/>
    <s v="Institucional"/>
    <s v="Políticas"/>
    <s v="Cooperación Técnica"/>
  </r>
  <r>
    <s v="GEF"/>
    <x v="26"/>
    <s v="Support to Strengthen CPR Capacities of UNDP CO LAC"/>
    <n v="265611"/>
    <n v="2015"/>
    <s v="Institucional"/>
    <s v="Políticas"/>
    <s v="Cooperación Técnica"/>
  </r>
  <r>
    <s v="GEF"/>
    <x v="26"/>
    <s v="Support to Strengthen CPR Capacities of UNDP CO LAC"/>
    <n v="0"/>
    <n v="2016"/>
    <s v="Institucional"/>
    <s v="Políticas"/>
    <s v="Cooperación Técnica"/>
  </r>
  <r>
    <s v="Banco Mundial"/>
    <x v="1"/>
    <s v="Support to Sustainable Business Practices in Rain Forests"/>
    <n v="5000000"/>
    <d v="2004-12-22T00:00:00"/>
    <m/>
    <m/>
    <m/>
  </r>
  <r>
    <s v="GEF"/>
    <x v="8"/>
    <s v="SUPPORT TO THE ACCELERATION OF SUSTAINABLE DEVELOP GOALS"/>
    <n v="1223000"/>
    <n v="2019"/>
    <s v="Ambiental "/>
    <m/>
    <s v="Cooperación Técnica"/>
  </r>
  <r>
    <s v="GEF"/>
    <x v="8"/>
    <s v="SUPPORT TO THE ACCELERATION OF SUSTAINABLE DEVELOP GOALS"/>
    <n v="229689"/>
    <n v="2020"/>
    <s v="Ambiental "/>
    <m/>
    <s v="Cooperación Técnica"/>
  </r>
  <r>
    <s v="PNUD"/>
    <x v="8"/>
    <s v="SUPPORT TO THE ACCELERATION OF SUSTAINABLE DEVELOP GOALS"/>
    <n v="132408"/>
    <m/>
    <m/>
    <m/>
    <m/>
  </r>
  <r>
    <s v="GEF"/>
    <x v="29"/>
    <s v="Support to the alignment of NAP for Land Degradation"/>
    <n v="14319"/>
    <n v="2014"/>
    <s v="Ambiental "/>
    <m/>
    <s v="Cooperación Técnica"/>
  </r>
  <r>
    <s v="GEF"/>
    <x v="29"/>
    <s v="Support to the alignment of NAP for Land Degradation"/>
    <n v="103092"/>
    <n v="2015"/>
    <s v="Ambiental "/>
    <m/>
    <s v="Cooperación Técnica"/>
  </r>
  <r>
    <s v="GEF"/>
    <x v="29"/>
    <s v="Support to the alignment of NAP for Land Degradation"/>
    <n v="26575"/>
    <n v="2016"/>
    <s v="Ambiental "/>
    <m/>
    <s v="Cooperación Técnica"/>
  </r>
  <r>
    <s v="Banco Mundial"/>
    <x v="4"/>
    <s v="Support to the Bogota Metro Line 1 Section 1 Project - (Series 1)"/>
    <n v="4400000000"/>
    <d v="2018-08-02T00:00:00"/>
    <m/>
    <m/>
    <s v="Proyectos de Inversión "/>
  </r>
  <r>
    <s v="GEF"/>
    <x v="24"/>
    <s v="Support to the Commission of Enquiry"/>
    <n v="300000"/>
    <n v="2014"/>
    <s v="Ambiental "/>
    <m/>
    <s v="Cooperación Técnica"/>
  </r>
  <r>
    <s v="GEF"/>
    <x v="24"/>
    <s v="Support to the Commission of Enquiry"/>
    <n v="166200"/>
    <n v="2015"/>
    <s v="Ambiental "/>
    <m/>
    <s v="Cooperación Técnica"/>
  </r>
  <r>
    <s v="GEF"/>
    <x v="24"/>
    <s v="Support to the Commission of Enquiry"/>
    <n v="0"/>
    <n v="2016"/>
    <s v="Ambiental "/>
    <m/>
    <s v="Cooperación Técnica"/>
  </r>
  <r>
    <s v="Banco Mundial"/>
    <x v="4"/>
    <s v="Support to the development of Colombia's Integrated Social Registry"/>
    <n v="300000000"/>
    <s v="NA"/>
    <m/>
    <m/>
    <s v="Programas por resultados"/>
  </r>
  <r>
    <s v="GEF"/>
    <x v="1"/>
    <s v="Support to the development of state strategies - IPC119796 "/>
    <n v="23689"/>
    <n v="2019"/>
    <s v="Ambiental "/>
    <m/>
    <s v="Cooperación Técnica"/>
  </r>
  <r>
    <s v="GEF"/>
    <x v="1"/>
    <s v="Support to the development of state strategies - IPC119796 "/>
    <n v="44872"/>
    <n v="2020"/>
    <s v="Ambiental "/>
    <m/>
    <s v="Cooperación Técnica"/>
  </r>
  <r>
    <s v="PNUD"/>
    <x v="1"/>
    <s v="Support to the development of state strategies - IPC119796 "/>
    <n v="14196"/>
    <m/>
    <m/>
    <m/>
    <m/>
  </r>
  <r>
    <s v="GEF"/>
    <x v="29"/>
    <s v="Support to the Electoral Process and MoFA"/>
    <n v="132"/>
    <n v="2012"/>
    <s v="Ambiental "/>
    <m/>
    <s v="Cooperación Técnica"/>
  </r>
  <r>
    <s v="Banco Mundial"/>
    <x v="0"/>
    <s v="Support to the National Education Pact Project"/>
    <n v="50000000"/>
    <d v="2015-09-30T00:00:00"/>
    <m/>
    <m/>
    <s v="Proyectos de Inversión "/>
  </r>
  <r>
    <s v="Banco Mundial"/>
    <x v="4"/>
    <s v="Support to the National Urban Transit Program Project"/>
    <n v="407000000"/>
    <d v="2011-07-21T00:00:00"/>
    <m/>
    <m/>
    <s v="Proyectos de Inversión "/>
  </r>
  <r>
    <s v="Banco Mundial"/>
    <x v="20"/>
    <s v="Support to the Social Protection System in Health"/>
    <n v="26861000000"/>
    <d v="2010-03-25T00:00:00"/>
    <m/>
    <m/>
    <s v="Préstamo"/>
  </r>
  <r>
    <s v="Banco Mundial"/>
    <x v="13"/>
    <s v="Support to the Subnational Transport Program Project"/>
    <n v="600000000"/>
    <d v="2015-12-11T00:00:00"/>
    <m/>
    <m/>
    <s v="Proyectos de Inversión "/>
  </r>
  <r>
    <s v="GEF"/>
    <x v="18"/>
    <s v="Support to UN Coordination"/>
    <n v="75408"/>
    <n v="2012"/>
    <s v="Ambiental "/>
    <m/>
    <s v="Cooperación Técnica"/>
  </r>
  <r>
    <s v="GEF"/>
    <x v="2"/>
    <s v="Support to UN Coordination"/>
    <n v="42285"/>
    <n v="2012"/>
    <s v="Ambiental "/>
    <m/>
    <s v="Cooperación Técnica"/>
  </r>
  <r>
    <s v="GEF"/>
    <x v="8"/>
    <s v="Support to UN Coordination"/>
    <n v="80153"/>
    <n v="2013"/>
    <s v="Ambiental "/>
    <m/>
    <s v="Cooperación Técnica"/>
  </r>
  <r>
    <s v="GEF"/>
    <x v="18"/>
    <s v="Support to UN Coordination"/>
    <n v="52184"/>
    <n v="2013"/>
    <s v="Ambiental "/>
    <m/>
    <s v="Cooperación Técnica"/>
  </r>
  <r>
    <s v="GEF"/>
    <x v="2"/>
    <s v="Support to UN Coordination"/>
    <n v="7200"/>
    <n v="2013"/>
    <s v="Ambiental "/>
    <m/>
    <s v="Cooperación Técnica"/>
  </r>
  <r>
    <s v="GEF"/>
    <x v="18"/>
    <s v="Support to UN Coordination"/>
    <n v="80383"/>
    <n v="2014"/>
    <s v="Ambiental "/>
    <m/>
    <s v="Cooperación Técnica"/>
  </r>
  <r>
    <s v="GEF"/>
    <x v="19"/>
    <s v="Support to UN Coordination"/>
    <n v="26000"/>
    <n v="2014"/>
    <s v="Ambiental "/>
    <m/>
    <s v="Cooperación Técnica"/>
  </r>
  <r>
    <s v="GEF"/>
    <x v="2"/>
    <s v="Support to UN Coordination"/>
    <n v="0"/>
    <n v="2014"/>
    <s v="Ambiental "/>
    <m/>
    <s v="Cooperación Técnica"/>
  </r>
  <r>
    <s v="GEF"/>
    <x v="18"/>
    <s v="Support to UN Coordination"/>
    <n v="7325"/>
    <n v="2015"/>
    <s v="Ambiental "/>
    <m/>
    <s v="Cooperación Técnica"/>
  </r>
  <r>
    <s v="GEF"/>
    <x v="18"/>
    <s v="Support to UN Coordination"/>
    <n v="21374"/>
    <n v="2016"/>
    <s v="Ambiental "/>
    <m/>
    <s v="Cooperación Técnica"/>
  </r>
  <r>
    <s v="GEF"/>
    <x v="18"/>
    <s v="Support to UN Coordination"/>
    <n v="2391"/>
    <n v="2017"/>
    <s v="Ambiental "/>
    <m/>
    <s v="Cooperación Técnica"/>
  </r>
  <r>
    <s v="GEF"/>
    <x v="19"/>
    <s v="Support to UN Coordination"/>
    <n v="5000"/>
    <n v="2018"/>
    <s v="Ambiental "/>
    <m/>
    <s v="Cooperación Técnica"/>
  </r>
  <r>
    <s v="GEF"/>
    <x v="3"/>
    <s v="Support to United Nations Coordination"/>
    <n v="0"/>
    <n v="2012"/>
    <s v="Ambiental "/>
    <m/>
    <s v="Cooperación Técnica"/>
  </r>
  <r>
    <s v="GEF"/>
    <x v="10"/>
    <s v="Support to United Nations Coordination"/>
    <n v="12000"/>
    <n v="2013"/>
    <s v="Ambiental "/>
    <m/>
    <s v="Cooperación Técnica"/>
  </r>
  <r>
    <s v="GEF"/>
    <x v="3"/>
    <s v="Support to United Nations Coordination"/>
    <n v="0"/>
    <n v="2013"/>
    <s v="Ambiental "/>
    <m/>
    <s v="Cooperación Técnica"/>
  </r>
  <r>
    <s v="GEF"/>
    <x v="3"/>
    <s v="Support to United Nations Coordination"/>
    <n v="10500"/>
    <n v="2014"/>
    <s v="Ambiental "/>
    <m/>
    <s v="Cooperación Técnica"/>
  </r>
  <r>
    <s v="GEF"/>
    <x v="3"/>
    <s v="Support to United Nations Coordination"/>
    <n v="23864"/>
    <n v="2017"/>
    <s v="Ambiental "/>
    <m/>
    <s v="Cooperación Técnica"/>
  </r>
  <r>
    <s v="GEF"/>
    <x v="3"/>
    <s v="Support to United Nations Coordination"/>
    <n v="98090"/>
    <n v="2018"/>
    <s v="Ambiental "/>
    <m/>
    <s v="Cooperación Técnica"/>
  </r>
  <r>
    <s v="GEF"/>
    <x v="3"/>
    <s v="Support to United Nations Coordination"/>
    <n v="0"/>
    <n v="2019"/>
    <s v="Ambiental "/>
    <m/>
    <s v="Cooperación Técnica"/>
  </r>
  <r>
    <s v="Banco Mundial"/>
    <x v="1"/>
    <s v="Support to Upper Secondary Reform in Brazil Operatio"/>
    <n v="250000000"/>
    <d v="2017-12-14T00:00:00"/>
    <m/>
    <m/>
    <s v="Programas por resultados"/>
  </r>
  <r>
    <s v="Banco Mundial"/>
    <x v="18"/>
    <s v="Support to Uruguayan Public Schools Project"/>
    <n v="73800000"/>
    <d v="2012-09-27T00:00:00"/>
    <s v="Social"/>
    <s v="Educación"/>
    <s v="Préstamo"/>
  </r>
  <r>
    <s v="GEF"/>
    <x v="31"/>
    <s v="Supporting Disaster Risk Reduction &amp; Emergency Response"/>
    <n v="238704"/>
    <n v="2012"/>
    <s v="Ambiental "/>
    <s v="Cambio climático"/>
    <s v="Cooperación Técnica"/>
  </r>
  <r>
    <s v="GEF"/>
    <x v="31"/>
    <s v="Supporting Disaster Risk Reduction &amp; Emergency Response"/>
    <n v="70949"/>
    <n v="2013"/>
    <s v="Ambiental "/>
    <m/>
    <s v="Cooperación Técnica"/>
  </r>
  <r>
    <s v="Banco Mundial"/>
    <x v="19"/>
    <s v="Supporting Education Reform in Targeted Circuits"/>
    <n v="201000000"/>
    <d v="2015-10-14T00:00:00"/>
    <m/>
    <m/>
    <s v="Proyectos de Inversión "/>
  </r>
  <r>
    <s v="Banco Mundial"/>
    <x v="2"/>
    <s v="Supporting Effective Universal Health Coverage in Argentina"/>
    <n v="658050000"/>
    <d v="2018-05-18T00:00:00"/>
    <m/>
    <m/>
    <s v="Proyectos de Inversión "/>
  </r>
  <r>
    <s v="Banco Mundial"/>
    <x v="13"/>
    <s v="Supporting investments in education for human capital development in Peru"/>
    <n v="200000000"/>
    <s v="NA"/>
    <m/>
    <m/>
    <s v="Proyectos de Inversión "/>
  </r>
  <r>
    <s v="GEF"/>
    <x v="28"/>
    <s v="Supporting Multidimensional Poverty Measurement"/>
    <n v="46000"/>
    <n v="2014"/>
    <s v="Ambiental "/>
    <m/>
    <s v="Cooperación Técnica"/>
  </r>
  <r>
    <s v="GEF"/>
    <x v="28"/>
    <s v="Supporting Multidimensional Poverty Measurement"/>
    <n v="269"/>
    <n v="2017"/>
    <s v="Ambiental "/>
    <m/>
    <s v="Cooperación Técnica"/>
  </r>
  <r>
    <s v="GEF"/>
    <x v="39"/>
    <s v="Supporting Multidimensional Poverty Measurement and Stre"/>
    <n v="23000"/>
    <n v="2014"/>
    <s v="Ambiental "/>
    <s v="Reducción Pobreza"/>
    <s v="Cooperación Técnica"/>
  </r>
  <r>
    <s v="GEF"/>
    <x v="39"/>
    <s v="Supporting Multidimensional Poverty Measurement and Stre"/>
    <n v="306"/>
    <n v="2015"/>
    <s v="Ambiental "/>
    <s v="Reducción Pobreza"/>
    <s v="Cooperación Técnica"/>
  </r>
  <r>
    <s v="GEF"/>
    <x v="39"/>
    <s v="Supporting Multidimensional Poverty Measurement and Stre"/>
    <n v="127"/>
    <n v="2016"/>
    <s v="Ambiental "/>
    <s v="Reducción Pobreza"/>
    <s v="Cooperación Técnica"/>
  </r>
  <r>
    <s v="GEF"/>
    <x v="32"/>
    <s v="Supporting Parliament Suriname"/>
    <n v="92413"/>
    <n v="2012"/>
    <s v="Institucional"/>
    <s v="Políticas"/>
    <s v="Cooperación Técnica"/>
  </r>
  <r>
    <s v="GEF"/>
    <x v="32"/>
    <s v="Supporting Parliament Suriname"/>
    <n v="37170"/>
    <n v="2013"/>
    <s v="Institucional"/>
    <s v="Políticas"/>
    <s v="Cooperación Técnica"/>
  </r>
  <r>
    <s v="GEF"/>
    <x v="32"/>
    <s v="Supporting Parliament Suriname"/>
    <n v="88455"/>
    <n v="2014"/>
    <s v="Institucional"/>
    <s v="Políticas"/>
    <s v="Cooperación Técnica"/>
  </r>
  <r>
    <s v="GEF"/>
    <x v="32"/>
    <s v="Supporting Parliament Suriname"/>
    <n v="71000"/>
    <n v="2015"/>
    <s v="Institucional"/>
    <s v="Políticas"/>
    <s v="Cooperación Técnica"/>
  </r>
  <r>
    <s v="GEF"/>
    <x v="32"/>
    <s v="Supporting Parliament Suriname"/>
    <n v="32031"/>
    <n v="2016"/>
    <s v="Institucional"/>
    <s v="Políticas"/>
    <s v="Cooperación Técnica"/>
  </r>
  <r>
    <s v="GEF"/>
    <x v="32"/>
    <s v="Supporting Parliament Suriname"/>
    <n v="43000"/>
    <n v="2017"/>
    <s v="Institucional"/>
    <s v="Políticas"/>
    <s v="Cooperación Técnica"/>
  </r>
  <r>
    <s v="Banco Mundial"/>
    <x v="1"/>
    <s v="Supporting Smart Urban Water Management in the Recife Metropolitan Region (RETF)"/>
    <n v="2410000"/>
    <s v="NA"/>
    <s v="Ambiental "/>
    <s v="Agua"/>
    <s v="Proyectos de Inversión "/>
  </r>
  <r>
    <s v="GEF"/>
    <x v="34"/>
    <s v="Supporting Sustainable Ecosystems"/>
    <n v="74000"/>
    <n v="2016"/>
    <s v="Ambiental "/>
    <s v="Sostenibilidad"/>
    <s v="Cooperación Técnica"/>
  </r>
  <r>
    <s v="GEF"/>
    <x v="34"/>
    <s v="Supporting Sustainable Ecosystems"/>
    <n v="412548"/>
    <n v="2017"/>
    <s v="Ambiental "/>
    <s v="Sostenibilidad"/>
    <s v="Cooperación Técnica"/>
  </r>
  <r>
    <s v="GEF"/>
    <x v="34"/>
    <s v="Supporting Sustainable Ecosystems"/>
    <n v="851673"/>
    <n v="2018"/>
    <s v="Ambiental "/>
    <s v="Sostenibilidad"/>
    <s v="Cooperación Técnica"/>
  </r>
  <r>
    <s v="GEF"/>
    <x v="34"/>
    <s v="Supporting Sustainable Ecosystems"/>
    <n v="524501"/>
    <n v="2019"/>
    <s v="Ambiental "/>
    <s v="Sostenibilidad"/>
    <s v="Cooperación Técnica"/>
  </r>
  <r>
    <s v="GEF"/>
    <x v="34"/>
    <s v="Supporting Sustainable Ecosystems"/>
    <n v="821739"/>
    <n v="2020"/>
    <s v="Ambiental "/>
    <s v="Sostenibilidad"/>
    <s v="Cooperación Técnica"/>
  </r>
  <r>
    <s v="PNUD"/>
    <x v="34"/>
    <s v="Supporting Sustainable Ecosystems"/>
    <n v="122954"/>
    <n v="2020"/>
    <s v="Ambiental "/>
    <s v="Sostenibilidad"/>
    <s v="Cooperación Técnica"/>
  </r>
  <r>
    <s v="Banco Mundial"/>
    <x v="2"/>
    <s v="Supporting the Electricity Social Tariff Transition in the Province of Buenos Aires"/>
    <n v="150000000"/>
    <d v="2019-09-05T00:00:00"/>
    <s v="Institucional"/>
    <s v="Infraestructura"/>
    <s v="Proyectos de Inversión "/>
  </r>
  <r>
    <s v="Banco Mundial"/>
    <x v="27"/>
    <s v="SUPREME COURT MODERNIZATION"/>
    <n v="7300000"/>
    <d v="1997-12-30T00:00:00"/>
    <s v="Institucional"/>
    <s v="Leyes y normas"/>
    <s v="Préstamo"/>
  </r>
  <r>
    <s v="GEF"/>
    <x v="32"/>
    <s v="Suriname Climate Adaptation Actions"/>
    <n v="127320"/>
    <n v="2015"/>
    <s v="Ambiental "/>
    <s v="Cambio climático"/>
    <s v="Cooperación Técnica"/>
  </r>
  <r>
    <s v="GEF"/>
    <x v="32"/>
    <s v="Suriname Climate Adaptation Actions"/>
    <n v="890490"/>
    <n v="2016"/>
    <s v="Ambiental "/>
    <s v="Cambio climático"/>
    <s v="Cooperación Técnica"/>
  </r>
  <r>
    <s v="GEF"/>
    <x v="32"/>
    <s v="Suriname Climate Adaptation Actions"/>
    <n v="1309683"/>
    <n v="2017"/>
    <s v="Ambiental "/>
    <s v="Cambio climático"/>
    <s v="Cooperación Técnica"/>
  </r>
  <r>
    <s v="GEF"/>
    <x v="32"/>
    <s v="Suriname Climate Adaptation Actions"/>
    <n v="1023034"/>
    <n v="2018"/>
    <s v="Ambiental "/>
    <s v="Cambio climático"/>
    <s v="Cooperación Técnica"/>
  </r>
  <r>
    <s v="GEF"/>
    <x v="32"/>
    <s v="Suriname Climate Adaptation Actions"/>
    <n v="936829"/>
    <n v="2019"/>
    <s v="Ambiental "/>
    <s v="Cambio climático"/>
    <s v="Cooperación Técnica"/>
  </r>
  <r>
    <s v="GEF"/>
    <x v="32"/>
    <s v="Suriname Climate Adaptation Actions"/>
    <n v="103271"/>
    <n v="2020"/>
    <s v="Ambiental "/>
    <s v="Cambio climático"/>
    <s v="Cooperación Técnica"/>
  </r>
  <r>
    <s v="PNUD"/>
    <x v="32"/>
    <s v="Suriname Climate Adaptation Actions"/>
    <n v="48679"/>
    <n v="2020"/>
    <s v="Ambiental "/>
    <s v="Cambio climático"/>
    <s v="Cooperación Técnica"/>
  </r>
  <r>
    <s v="GEF"/>
    <x v="32"/>
    <s v="Suriname Coast Protect Area Management MSP"/>
    <n v="151768"/>
    <n v="2012"/>
    <s v="Ambiental "/>
    <s v="Biodiversidad "/>
    <s v="Cooperación Técnica"/>
  </r>
  <r>
    <s v="GEF"/>
    <x v="32"/>
    <s v="Suriname Coast Protect Area Management MSP"/>
    <n v="489011"/>
    <n v="2013"/>
    <s v="Ambiental "/>
    <s v="Biodiversidad "/>
    <s v="Cooperación Técnica"/>
  </r>
  <r>
    <s v="GEF"/>
    <x v="32"/>
    <s v="Suriname Coast Protect Area Management MSP"/>
    <n v="210060"/>
    <n v="2014"/>
    <s v="Ambiental "/>
    <s v="Biodiversidad "/>
    <s v="Cooperación Técnica"/>
  </r>
  <r>
    <s v="GEF"/>
    <x v="32"/>
    <s v="Suriname Coast Protect Area Management MSP"/>
    <n v="225852"/>
    <n v="2015"/>
    <s v="Ambiental "/>
    <s v="Biodiversidad "/>
    <s v="Cooperación Técnica"/>
  </r>
  <r>
    <s v="GEF"/>
    <x v="32"/>
    <s v="Suriname Coast Protect Area Management MSP"/>
    <n v="0"/>
    <n v="2016"/>
    <s v="Ambiental "/>
    <s v="Biodiversidad "/>
    <s v="Cooperación Técnica"/>
  </r>
  <r>
    <s v="GEF"/>
    <x v="32"/>
    <s v="Suriname Coast Protect Area Management MSP"/>
    <n v="0"/>
    <n v="2017"/>
    <s v="Ambiental "/>
    <s v="Biodiversidad "/>
    <s v="Cooperación Técnica"/>
  </r>
  <r>
    <s v="GEF"/>
    <x v="22"/>
    <s v="SURINAME ELECTIONS"/>
    <n v="5043"/>
    <n v="2015"/>
    <s v="Institucional"/>
    <s v="Políticas"/>
    <s v="Cooperación Técnica"/>
  </r>
  <r>
    <s v="GEF"/>
    <x v="32"/>
    <s v="Suriname Elections 2020"/>
    <n v="6000"/>
    <n v="2019"/>
    <s v="Institucional"/>
    <s v="Políticas"/>
    <s v="Cooperación Técnica"/>
  </r>
  <r>
    <s v="GEF"/>
    <x v="32"/>
    <s v="Suriname Elections 2020"/>
    <n v="37900"/>
    <n v="2020"/>
    <s v="Institucional"/>
    <s v="Políticas"/>
    <s v="Cooperación Técnica"/>
  </r>
  <r>
    <s v="PNUD"/>
    <x v="32"/>
    <s v="Suriname Elections 2020"/>
    <n v="35880"/>
    <n v="2020"/>
    <s v="Institucional"/>
    <s v="Políticas"/>
    <s v="Cooperación Técnica"/>
  </r>
  <r>
    <s v="Banco Mundial"/>
    <x v="32"/>
    <s v="Suriname Extractive Industries Technical Assistance RE"/>
    <n v="350000"/>
    <d v="2017-12-06T00:00:00"/>
    <s v="Institucional"/>
    <s v="Infraestructura"/>
    <s v="Proyectos de Inversión "/>
  </r>
  <r>
    <s v="GEF"/>
    <x v="32"/>
    <s v="Suriname Minamata Initial Assessment"/>
    <n v="200000"/>
    <n v="2017"/>
    <s v="Ambiental "/>
    <s v="Químicos"/>
    <s v="Cooperación Técnica"/>
  </r>
  <r>
    <s v="GEF"/>
    <x v="32"/>
    <s v="Suriname Minamata Initial Assessment"/>
    <n v="139089"/>
    <n v="2018"/>
    <s v="Ambiental "/>
    <s v="Químicos"/>
    <s v="Cooperación Técnica"/>
  </r>
  <r>
    <s v="GEF"/>
    <x v="32"/>
    <s v="Suriname Minamata Initial Assessment"/>
    <n v="0"/>
    <n v="2019"/>
    <s v="Ambiental "/>
    <s v="Químicos"/>
    <s v="Cooperación Técnica"/>
  </r>
  <r>
    <s v="GEF"/>
    <x v="32"/>
    <s v="Suriname REDD+ Readiness Preparation Proposal (R-PP) Fi"/>
    <n v="121000"/>
    <n v="2012"/>
    <s v="Ambiental "/>
    <s v="Cambio climático"/>
    <s v="Cooperación Técnica"/>
  </r>
  <r>
    <s v="GEF"/>
    <x v="32"/>
    <s v="Suriname REDD+ Readiness Preparation Proposal (R-PP) Fi"/>
    <n v="76000"/>
    <n v="2013"/>
    <s v="Ambiental "/>
    <s v="Cambio climático"/>
    <s v="Cooperación Técnica"/>
  </r>
  <r>
    <s v="Banco Mundial"/>
    <x v="3"/>
    <s v="Sustainability of the National System of Protected Areas Project"/>
    <n v="43690000"/>
    <d v="2001-01-30T00:00:00"/>
    <s v="Ambiental "/>
    <s v="Biodiversidad "/>
    <s v="Préstamo"/>
  </r>
  <r>
    <s v="Banco Mundial"/>
    <x v="1"/>
    <s v="Sustainable and Equitable Growth Technical Assistance Program"/>
    <n v="14400000"/>
    <d v="2004-07-08T00:00:00"/>
    <m/>
    <m/>
    <s v="Préstamo"/>
  </r>
  <r>
    <s v="Banco Mundial"/>
    <x v="7"/>
    <s v="SUSTAINABLE CACAO PRODUCTION IN SOUTHEASTERN COSTA RICA (GEF-MSP)"/>
    <n v="3020000"/>
    <d v="2001-02-15T00:00:00"/>
    <m/>
    <m/>
    <s v="No Identificado"/>
  </r>
  <r>
    <s v="Banco Mundial"/>
    <x v="1"/>
    <s v="Sustainable Cerrado Initiative"/>
    <n v="21000000"/>
    <d v="2010-03-18T00:00:00"/>
    <m/>
    <m/>
    <s v="Préstamo"/>
  </r>
  <r>
    <s v="Banco Mundial"/>
    <x v="1"/>
    <s v="Sustainable Cerrado Initiative: Goias Sustainable Cerrado &amp; ICMBio Cerrado Biodiversity protection project"/>
    <n v="21690000"/>
    <d v="2010-05-06T00:00:00"/>
    <m/>
    <m/>
    <s v="Préstamo"/>
  </r>
  <r>
    <s v="Banco Mundial"/>
    <x v="9"/>
    <s v="SUSTAINABLE COASTAL TOURISM PROJECT"/>
    <n v="6040000"/>
    <d v="2001-07-25T00:00:00"/>
    <m/>
    <m/>
    <s v="Préstamo"/>
  </r>
  <r>
    <s v="GEF"/>
    <x v="28"/>
    <s v="Sustainable Development Goals"/>
    <n v="10000"/>
    <n v="2015"/>
    <s v="Ambiental "/>
    <m/>
    <s v="Cooperación Técnica"/>
  </r>
  <r>
    <s v="GEF"/>
    <x v="28"/>
    <s v="Sustainable Development Goals"/>
    <n v="10324"/>
    <n v="2016"/>
    <s v="Ambiental "/>
    <m/>
    <s v="Cooperación Técnica"/>
  </r>
  <r>
    <s v="GEF"/>
    <x v="28"/>
    <s v="Sustainable Development Goals"/>
    <n v="0"/>
    <n v="2017"/>
    <s v="Ambiental "/>
    <m/>
    <s v="Cooperación Técnica"/>
  </r>
  <r>
    <s v="GCF"/>
    <x v="36"/>
    <s v="Sustainable Energy Facility for the Eastern Caribbean"/>
    <n v="192442865"/>
    <d v="2016-10-14T00:00:00"/>
    <s v="Ambiental "/>
    <s v="Cambio Climático"/>
    <s v="Cooperación Técnica"/>
  </r>
  <r>
    <s v="Banco Mundial"/>
    <x v="17"/>
    <s v="Sustainable Financing &amp; Management of Eastern Caribbean Marine Ecosystem Project"/>
    <m/>
    <d v="2011-08-04T00:00:00"/>
    <m/>
    <m/>
    <s v="Préstamo"/>
  </r>
  <r>
    <s v="Banco Mundial"/>
    <x v="2"/>
    <s v="Sustainable Fisheries Management Project"/>
    <n v="8500000"/>
    <d v="2000-09-19T00:00:00"/>
    <m/>
    <m/>
    <s v="Préstamo"/>
  </r>
  <r>
    <s v="GEF"/>
    <x v="15"/>
    <s v="Sustainable Forest Management"/>
    <n v="74279"/>
    <n v="2012"/>
    <s v="Ambiental "/>
    <m/>
    <s v="Cooperación Técnica"/>
  </r>
  <r>
    <s v="GEF"/>
    <x v="15"/>
    <s v="Sustainable Forest Management"/>
    <n v="34117"/>
    <n v="2013"/>
    <s v="Ambiental "/>
    <m/>
    <s v="Cooperación Técnica"/>
  </r>
  <r>
    <s v="GEF"/>
    <x v="15"/>
    <s v="Sustainable Forest Management Fullsize"/>
    <n v="6937"/>
    <n v="2013"/>
    <s v="Ambiental "/>
    <m/>
    <s v="Cooperación Técnica"/>
  </r>
  <r>
    <s v="GEF"/>
    <x v="15"/>
    <s v="Sustainable Forest Management Fullsize"/>
    <n v="240672"/>
    <n v="2014"/>
    <s v="Ambiental "/>
    <m/>
    <s v="Cooperación Técnica"/>
  </r>
  <r>
    <s v="GEF"/>
    <x v="15"/>
    <s v="Sustainable Forest Management Fullsize"/>
    <n v="494447"/>
    <n v="2015"/>
    <s v="Ambiental "/>
    <m/>
    <s v="Cooperación Técnica"/>
  </r>
  <r>
    <s v="GEF"/>
    <x v="15"/>
    <s v="Sustainable Forest Management Fullsize"/>
    <n v="946934"/>
    <n v="2016"/>
    <s v="Ambiental "/>
    <m/>
    <s v="Cooperación Técnica"/>
  </r>
  <r>
    <s v="GEF"/>
    <x v="15"/>
    <s v="Sustainable Forest Management Fullsize"/>
    <n v="1631949"/>
    <n v="2017"/>
    <s v="Ambiental "/>
    <m/>
    <s v="Cooperación Técnica"/>
  </r>
  <r>
    <s v="GEF"/>
    <x v="15"/>
    <s v="Sustainable Forest Management Fullsize"/>
    <n v="1207928"/>
    <n v="2018"/>
    <s v="Ambiental "/>
    <m/>
    <s v="Cooperación Técnica"/>
  </r>
  <r>
    <s v="Banco Mundial"/>
    <x v="2"/>
    <s v="Sustainable Forestry Development"/>
    <n v="35000000"/>
    <s v="NA"/>
    <m/>
    <m/>
    <s v="Préstamo"/>
  </r>
  <r>
    <s v="Banco Mundial"/>
    <x v="10"/>
    <s v="Sustainable Forestry Investment Project"/>
    <n v="15000000"/>
    <d v="1999-01-07T00:00:00"/>
    <m/>
    <m/>
    <s v="Préstamo"/>
  </r>
  <r>
    <s v="Banco Mundial"/>
    <x v="3"/>
    <s v="Sustainable Household Irrigation Project"/>
    <n v="92400000"/>
    <s v="NA"/>
    <m/>
    <m/>
    <s v="Proyectos de Inversión "/>
  </r>
  <r>
    <s v="Banco Mundial"/>
    <x v="2"/>
    <s v="Sustainable Indigenous Communities in High Valleys North of Iruya"/>
    <n v="100000"/>
    <d v="2007-06-15T00:00:00"/>
    <m/>
    <m/>
    <s v="Préstamo"/>
  </r>
  <r>
    <s v="Banco Mundial"/>
    <x v="2"/>
    <s v="Sustainable Industrial Development"/>
    <n v="50000000"/>
    <s v="NA"/>
    <m/>
    <m/>
    <s v="Préstamo"/>
  </r>
  <r>
    <s v="Banco Mundial"/>
    <x v="8"/>
    <s v="Sustainable Intensification of Agriculture Project"/>
    <n v="20000000"/>
    <s v="NA"/>
    <m/>
    <m/>
    <s v="Préstamo"/>
  </r>
  <r>
    <s v="GEF"/>
    <x v="39"/>
    <s v="Sustainable Island Resource Management Mechanism ANB"/>
    <n v="674048"/>
    <n v="2012"/>
    <s v="Ambiental "/>
    <s v="Biodiversidad "/>
    <s v="Cooperación Técnica"/>
  </r>
  <r>
    <s v="GEF"/>
    <x v="39"/>
    <s v="Sustainable Island Resource Management Mechanism ANB"/>
    <n v="456815"/>
    <n v="2013"/>
    <s v="Ambiental "/>
    <s v="Biodiversidad "/>
    <s v="Cooperación Técnica"/>
  </r>
  <r>
    <s v="GEF"/>
    <x v="39"/>
    <s v="Sustainable Island Resource Management Mechanism ANB"/>
    <n v="130646"/>
    <n v="2014"/>
    <s v="Ambiental "/>
    <s v="Biodiversidad "/>
    <s v="Cooperación Técnica"/>
  </r>
  <r>
    <s v="GEF"/>
    <x v="29"/>
    <s v="Sustainable Land Management"/>
    <n v="209701"/>
    <n v="2012"/>
    <s v="Ambiental "/>
    <s v="Biodiversidad "/>
    <s v="Cooperación Técnica"/>
  </r>
  <r>
    <s v="GEF"/>
    <x v="29"/>
    <s v="Sustainable Land Management"/>
    <n v="2389"/>
    <n v="2013"/>
    <s v="Ambiental "/>
    <m/>
    <s v="Cooperación Técnica"/>
  </r>
  <r>
    <s v="GEF"/>
    <x v="28"/>
    <s v="Sustainable Land Management BRB"/>
    <n v="335000"/>
    <n v="2012"/>
    <s v="Ambiental "/>
    <s v="Biodiversidad "/>
    <s v="Cooperación Técnica"/>
  </r>
  <r>
    <s v="GEF"/>
    <x v="28"/>
    <s v="Sustainable Land Management BRB"/>
    <n v="40000"/>
    <n v="2013"/>
    <s v="Ambiental "/>
    <m/>
    <s v="Cooperación Técnica"/>
  </r>
  <r>
    <s v="GEF"/>
    <x v="28"/>
    <s v="Sustainable Land Management BRB"/>
    <n v="321"/>
    <n v="2014"/>
    <s v="Ambiental "/>
    <m/>
    <s v="Cooperación Técnica"/>
  </r>
  <r>
    <s v="GEF"/>
    <x v="28"/>
    <s v="Sustainable Land Management BRB"/>
    <n v="322"/>
    <n v="2016"/>
    <s v="Ambiental "/>
    <m/>
    <s v="Cooperación Técnica"/>
  </r>
  <r>
    <s v="GEF"/>
    <x v="32"/>
    <s v="Sustainable Land Management Capacity Building."/>
    <n v="348570"/>
    <n v="2012"/>
    <s v="Ambiental "/>
    <s v="Biodiversidad "/>
    <s v="Cooperación Técnica"/>
  </r>
  <r>
    <s v="GEF"/>
    <x v="32"/>
    <s v="Sustainable Land Management Capacity Building."/>
    <n v="206596"/>
    <n v="2013"/>
    <s v="Ambiental "/>
    <m/>
    <s v="Cooperación Técnica"/>
  </r>
  <r>
    <s v="GEF"/>
    <x v="34"/>
    <s v="Sustainable Land Management DMA"/>
    <n v="74447"/>
    <n v="2012"/>
    <s v="Ambiental "/>
    <m/>
    <s v="Cooperación Técnica"/>
  </r>
  <r>
    <s v="GEF"/>
    <x v="34"/>
    <s v="Sustainable Land Management DMA"/>
    <n v="8657"/>
    <n v="2013"/>
    <s v="Ambiental "/>
    <m/>
    <s v="Cooperación Técnica"/>
  </r>
  <r>
    <s v="GEF"/>
    <x v="37"/>
    <s v="SUSTAINABLE LAND MANAGEMENT GRD"/>
    <n v="80643"/>
    <n v="2012"/>
    <s v="Ambiental "/>
    <m/>
    <s v="Cooperación Técnica"/>
  </r>
  <r>
    <s v="GEF"/>
    <x v="37"/>
    <s v="SUSTAINABLE LAND MANAGEMENT GRD"/>
    <n v="0"/>
    <n v="2013"/>
    <s v="Ambiental "/>
    <m/>
    <s v="Cooperación Técnica"/>
  </r>
  <r>
    <s v="GEF"/>
    <x v="25"/>
    <s v="Sustainable Land Management in St Lucia"/>
    <n v="367791"/>
    <n v="2012"/>
    <s v="Ambiental "/>
    <s v="Biodiversidad "/>
    <s v="Cooperación Técnica"/>
  </r>
  <r>
    <s v="GEF"/>
    <x v="25"/>
    <s v="Sustainable Land Management in St Lucia"/>
    <n v="40000"/>
    <n v="2013"/>
    <s v="Ambiental "/>
    <m/>
    <s v="Cooperación Técnica"/>
  </r>
  <r>
    <s v="Banco Mundial"/>
    <x v="16"/>
    <s v="Sustainable Land Management Project"/>
    <m/>
    <d v="2013-06-07T00:00:00"/>
    <m/>
    <m/>
    <s v="Proyectos de Inversión "/>
  </r>
  <r>
    <s v="GEF"/>
    <x v="38"/>
    <s v="Sustainable Land Management St Vincent and the Grenadine"/>
    <n v="352315"/>
    <n v="2012"/>
    <s v="Ambiental "/>
    <s v="Biodiversidad "/>
    <s v="Cooperación Técnica"/>
  </r>
  <r>
    <s v="GEF"/>
    <x v="38"/>
    <s v="Sustainable Land Management St Vincent and the Grenadine"/>
    <n v="38001"/>
    <n v="2013"/>
    <s v="Ambiental "/>
    <m/>
    <s v="Cooperación Técnica"/>
  </r>
  <r>
    <s v="GEF"/>
    <x v="36"/>
    <s v="SUSTAINABLE LAND MANAGMENT KNA"/>
    <n v="144000"/>
    <n v="2012"/>
    <s v="Ambiental "/>
    <s v="Sostenibilidad"/>
    <s v="Cooperación Técnica"/>
  </r>
  <r>
    <s v="GEF"/>
    <x v="36"/>
    <s v="SUSTAINABLE LAND MANAGMENT KNA"/>
    <n v="23000"/>
    <n v="2013"/>
    <s v="Ambiental "/>
    <m/>
    <s v="Cooperación Técnica"/>
  </r>
  <r>
    <s v="GEF"/>
    <x v="2"/>
    <s v="Sustainable Land Use Management in the Drylands of North-West Argentina"/>
    <n v="9889"/>
    <n v="2014"/>
    <s v="Ambiental "/>
    <m/>
    <s v="Cooperación Técnica"/>
  </r>
  <r>
    <s v="GEF"/>
    <x v="2"/>
    <s v="Sustainable Land Use Management in the Drylands of North-West Argentina"/>
    <n v="192748"/>
    <n v="2015"/>
    <s v="Ambiental "/>
    <m/>
    <s v="Cooperación Técnica"/>
  </r>
  <r>
    <s v="GEF"/>
    <x v="2"/>
    <s v="Sustainable Land Use Management in the Drylands of North-West Argentina"/>
    <n v="520241"/>
    <n v="2016"/>
    <s v="Ambiental "/>
    <m/>
    <s v="Cooperación Técnica"/>
  </r>
  <r>
    <s v="GEF"/>
    <x v="2"/>
    <s v="Sustainable Land Use Management in the Drylands of North-West Argentina"/>
    <n v="534877"/>
    <n v="2017"/>
    <s v="Ambiental "/>
    <m/>
    <s v="Cooperación Técnica"/>
  </r>
  <r>
    <s v="GEF"/>
    <x v="2"/>
    <s v="Sustainable Land Use Management in the Drylands of North-West Argentina"/>
    <n v="1643136"/>
    <n v="2018"/>
    <s v="Ambiental "/>
    <m/>
    <s v="Cooperación Técnica"/>
  </r>
  <r>
    <s v="GEF"/>
    <x v="2"/>
    <s v="Sustainable Land Use Management in the Drylands of North-West Argentina"/>
    <n v="714654"/>
    <n v="2019"/>
    <s v="Ambiental "/>
    <m/>
    <s v="Cooperación Técnica"/>
  </r>
  <r>
    <s v="GEF"/>
    <x v="2"/>
    <s v="Sustainable Land Use Management in the Drylands of North-West Argentina"/>
    <n v="936395"/>
    <n v="2020"/>
    <s v="Ambiental "/>
    <m/>
    <s v="Cooperación Técnica"/>
  </r>
  <r>
    <s v="PNUD"/>
    <x v="2"/>
    <s v="Sustainable Land Use Management in the Drylands of North-West Argentina"/>
    <n v="265813"/>
    <m/>
    <m/>
    <m/>
    <m/>
  </r>
  <r>
    <s v="GEF"/>
    <x v="1"/>
    <s v="Sustainable Land Use Management in the Semiarid Region of Northeast Brazil - Sergipe"/>
    <n v="150000"/>
    <n v="2015"/>
    <s v="Ambiental "/>
    <m/>
    <s v="Cooperación Técnica"/>
  </r>
  <r>
    <s v="GEF"/>
    <x v="1"/>
    <s v="Sustainable Land Use Management in the Semiarid Region of Northeast Brazil - Sergipe"/>
    <n v="1044882"/>
    <n v="2016"/>
    <s v="Ambiental "/>
    <m/>
    <s v="Cooperación Técnica"/>
  </r>
  <r>
    <s v="GEF"/>
    <x v="1"/>
    <s v="Sustainable Land Use Management in the Semiarid Region of Northeast Brazil - Sergipe"/>
    <n v="1354565"/>
    <n v="2017"/>
    <s v="Ambiental "/>
    <m/>
    <s v="Cooperación Técnica"/>
  </r>
  <r>
    <s v="GEF"/>
    <x v="1"/>
    <s v="Sustainable Land Use Management in the Semiarid Region of Northeast Brazil - Sergipe"/>
    <n v="883327"/>
    <n v="2018"/>
    <s v="Ambiental "/>
    <m/>
    <s v="Cooperación Técnica"/>
  </r>
  <r>
    <s v="GEF"/>
    <x v="1"/>
    <s v="Sustainable Land Use Management in the Semiarid Region of Northeast Brazil - Sergipe"/>
    <n v="624207"/>
    <n v="2019"/>
    <s v="Ambiental "/>
    <m/>
    <s v="Cooperación Técnica"/>
  </r>
  <r>
    <s v="GEF"/>
    <x v="1"/>
    <s v="Sustainable Land Use Management in the Semiarid Region of Northeast Brazil - Sergipe"/>
    <n v="626184"/>
    <n v="2020"/>
    <s v="Ambiental "/>
    <m/>
    <s v="Cooperación Técnica"/>
  </r>
  <r>
    <s v="PNUD"/>
    <x v="1"/>
    <s v="Sustainable Land Use Management in the Semiarid Region of Northeast Brazil - Sergipe"/>
    <n v="132422"/>
    <m/>
    <m/>
    <m/>
    <m/>
  </r>
  <r>
    <s v="Banco Mundial"/>
    <x v="4"/>
    <s v="Sustainable Low-Carbon Development in Orinoquia region Project"/>
    <n v="20000000"/>
    <d v="2018-02-16T00:00:00"/>
    <m/>
    <m/>
    <s v="Proyectos de Inversión "/>
  </r>
  <r>
    <s v="Banco Mundial"/>
    <x v="18"/>
    <s v="Sustainable Management of Natural Resources and Climate Change"/>
    <n v="55000000"/>
    <d v="2011-11-17T00:00:00"/>
    <s v="Ambiental "/>
    <s v="Cambio climático"/>
    <s v="Proyectos de Inversión "/>
  </r>
  <r>
    <s v="Banco Mundial"/>
    <x v="1"/>
    <s v="Sustainable Multiple Use Landscape Consortia in Brazil"/>
    <n v="24580000"/>
    <s v="NA"/>
    <m/>
    <m/>
    <s v="Proyectos de Inversión "/>
  </r>
  <r>
    <s v="Banco Mundial"/>
    <x v="1"/>
    <s v="SUSTAINABLE PROD. IN AREAS PREVIOUSLY CONVERTED TO AGRICULTURAL USE"/>
    <n v="11130000"/>
    <d v="2014-07-18T00:00:00"/>
    <m/>
    <m/>
    <s v="Proyectos de Inversión "/>
  </r>
  <r>
    <s v="Banco Mundial"/>
    <x v="20"/>
    <s v="Sustainable Production Systems and Biodiversity"/>
    <m/>
    <d v="2012-08-30T00:00:00"/>
    <m/>
    <m/>
    <s v="Proyectos de Inversión "/>
  </r>
  <r>
    <s v="Banco Mundial"/>
    <x v="12"/>
    <s v="Sustainable Production Systems and Conservation of Biodiversity"/>
    <m/>
    <d v="2015-02-09T00:00:00"/>
    <m/>
    <m/>
    <s v="Proyectos de Inversión "/>
  </r>
  <r>
    <s v="GEF"/>
    <x v="8"/>
    <s v="Sustainable Protected Areas National System"/>
    <n v="640393"/>
    <n v="2012"/>
    <s v="Ambiental "/>
    <s v="Biodiversidad "/>
    <s v="Cooperación Técnica"/>
  </r>
  <r>
    <s v="GEF"/>
    <x v="8"/>
    <s v="Sustainable Protected Areas National System"/>
    <n v="900960"/>
    <n v="2013"/>
    <s v="Ambiental "/>
    <m/>
    <s v="Cooperación Técnica"/>
  </r>
  <r>
    <s v="GEF"/>
    <x v="8"/>
    <s v="Sustainable Protected Areas National System"/>
    <n v="871763"/>
    <n v="2014"/>
    <s v="Ambiental "/>
    <m/>
    <s v="Cooperación Técnica"/>
  </r>
  <r>
    <s v="GEF"/>
    <x v="8"/>
    <s v="Sustainable Protected Areas National System"/>
    <n v="660983"/>
    <n v="2015"/>
    <s v="Ambiental "/>
    <m/>
    <s v="Cooperación Técnica"/>
  </r>
  <r>
    <s v="GEF"/>
    <x v="8"/>
    <s v="Sustainable Protected Areas National System"/>
    <n v="0"/>
    <n v="2016"/>
    <s v="Ambiental "/>
    <m/>
    <s v="Cooperación Técnica"/>
  </r>
  <r>
    <s v="GEF"/>
    <x v="8"/>
    <s v="Sustainable Protected Areas National System"/>
    <n v="0"/>
    <n v="2017"/>
    <s v="Ambiental "/>
    <m/>
    <s v="Cooperación Técnica"/>
  </r>
  <r>
    <s v="Banco Mundial"/>
    <x v="8"/>
    <s v="Sustainable Rural and Small Town Water Supply and Sanitation Additional Financing"/>
    <n v="20000000"/>
    <d v="2017-06-14T00:00:00"/>
    <m/>
    <m/>
    <s v="Proyectos de Inversión "/>
  </r>
  <r>
    <s v="Banco Mundial"/>
    <x v="20"/>
    <s v="Sustainable Rural Development"/>
    <m/>
    <d v="2009-02-24T00:00:00"/>
    <m/>
    <m/>
    <s v="Proyectos de Inversión "/>
  </r>
  <r>
    <s v="Banco Mundial"/>
    <x v="20"/>
    <s v="Sustainable Rural Development Additional Financing"/>
    <n v="131250000"/>
    <d v="2012-11-20T00:00:00"/>
    <m/>
    <m/>
    <s v="Préstamo"/>
  </r>
  <r>
    <s v="Banco Mundial"/>
    <x v="9"/>
    <s v="Sustainable rural energy services"/>
    <n v="13000000"/>
    <s v="NA"/>
    <m/>
    <m/>
    <s v="Préstamo"/>
  </r>
  <r>
    <s v="Banco Mundial"/>
    <x v="12"/>
    <s v="Sustainable Tourism"/>
    <n v="35000000"/>
    <s v="NA"/>
    <m/>
    <m/>
    <s v="Préstamo"/>
  </r>
  <r>
    <s v="Banco Mundial"/>
    <x v="20"/>
    <s v="Sustainable Transport and Air Quality"/>
    <n v="36960000"/>
    <d v="2009-12-23T00:00:00"/>
    <m/>
    <m/>
    <s v="Préstamo"/>
  </r>
  <r>
    <s v="Banco Mundial"/>
    <x v="16"/>
    <s v="Sustainable Transport and Air Quality for Santiago (GEF)"/>
    <n v="13990000"/>
    <d v="2003-11-25T00:00:00"/>
    <m/>
    <m/>
    <s v="Préstamo"/>
  </r>
  <r>
    <s v="Banco Mundial"/>
    <x v="1"/>
    <s v="Sustaining Healthy Coastal and Marine Ecosystems Project"/>
    <n v="14480000"/>
    <s v="NA"/>
    <m/>
    <m/>
    <s v="Proyectos de Inversión "/>
  </r>
  <r>
    <s v="Banco Mundial"/>
    <x v="14"/>
    <s v="Sustaining Social Gains for Economic Recovery"/>
    <n v="100000000"/>
    <d v="2009-11-24T00:00:00"/>
    <m/>
    <m/>
    <s v="Préstamo"/>
  </r>
  <r>
    <s v="BID"/>
    <x v="23"/>
    <s v="Sustitución de Combustibles Fósiles por ER en sector eléctrico en CA y el Caribe"/>
    <n v="950000"/>
    <d v="2013-11-14T00:00:00"/>
    <m/>
    <m/>
    <s v="Cooperación Técnica"/>
  </r>
  <r>
    <s v="Banco Mundial"/>
    <x v="14"/>
    <s v="SV - Earthquake Emergency Recovery &amp; Health Services Extension Project"/>
    <n v="165700000"/>
    <d v="2001-12-04T00:00:00"/>
    <m/>
    <m/>
    <s v="Prestamo de recuperación de emergencia"/>
  </r>
  <r>
    <s v="Banco Mundial"/>
    <x v="14"/>
    <s v="SV - LOCAL DEVELOPMENT PROJECT"/>
    <n v="200000000"/>
    <s v="NA"/>
    <m/>
    <m/>
    <s v="Préstamo"/>
  </r>
  <r>
    <s v="Banco Mundial"/>
    <x v="14"/>
    <s v="SV - SPF Municipal Citizen Security"/>
    <n v="1000000"/>
    <d v="2014-01-28T00:00:00"/>
    <m/>
    <m/>
    <s v="Proyectos de Inversión "/>
  </r>
  <r>
    <s v="Banco Mundial"/>
    <x v="14"/>
    <s v="SV Local Governance and Economic Development"/>
    <n v="105000000"/>
    <s v="NA"/>
    <m/>
    <m/>
    <s v="Proyectos de Inversión "/>
  </r>
  <r>
    <s v="Banco Mundial"/>
    <x v="38"/>
    <s v="SVG Disaster Risk Management Development Policy Credit with a Catastrophe Deferred Drawdown Option"/>
    <n v="20000000"/>
    <s v="NA"/>
    <m/>
    <m/>
    <s v="Préstamo"/>
  </r>
  <r>
    <s v="Banco Mundial"/>
    <x v="38"/>
    <s v="SVG: Coastal and Marine Ecosystems Management Strengthening Project"/>
    <n v="3650000"/>
    <s v="NA"/>
    <m/>
    <m/>
    <s v="Proyectos de Inversión "/>
  </r>
  <r>
    <s v="Banco Mundial"/>
    <x v="1"/>
    <s v="SWAp for Parana Multi-sector Development Project"/>
    <n v="713240000"/>
    <d v="2012-11-06T00:00:00"/>
    <m/>
    <m/>
    <s v="Proyectos de Inversión "/>
  </r>
  <r>
    <s v="GEF"/>
    <x v="20"/>
    <s v="SWH Market Transformation&amp;Strengthing PIMS 3611"/>
    <n v="877500"/>
    <n v="2012"/>
    <s v="Económico"/>
    <s v="Productivo"/>
    <s v="Cooperación Técnica"/>
  </r>
  <r>
    <s v="GEF"/>
    <x v="20"/>
    <s v="SWH Market Transformation&amp;Strengthing PIMS 3611"/>
    <n v="255565"/>
    <n v="2013"/>
    <s v="Ambiental "/>
    <m/>
    <s v="Cooperación Técnica"/>
  </r>
  <r>
    <s v="GEF"/>
    <x v="20"/>
    <s v="SWH Market Transformation&amp;Strengthing PIMS 3611"/>
    <n v="209135"/>
    <n v="2014"/>
    <s v="Ambiental "/>
    <m/>
    <s v="Cooperación Técnica"/>
  </r>
  <r>
    <s v="GEF"/>
    <x v="20"/>
    <s v="SWH Market Transformation&amp;Strengthing PIMS 3611"/>
    <n v="355000"/>
    <n v="2015"/>
    <s v="Ambiental "/>
    <m/>
    <s v="Cooperación Técnica"/>
  </r>
  <r>
    <s v="GEF"/>
    <x v="20"/>
    <s v="SWH Market Transformation&amp;Strengthing PIMS 3611"/>
    <n v="272650"/>
    <n v="2016"/>
    <s v="Ambiental "/>
    <m/>
    <s v="Cooperación Técnica"/>
  </r>
  <r>
    <s v="GEF"/>
    <x v="8"/>
    <s v="SystÃ¨me National de Gestion des Risques et des Desastres"/>
    <n v="2643919"/>
    <n v="2012"/>
    <s v="Ambiental "/>
    <s v="Desastres naturales "/>
    <s v="Cooperación Técnica"/>
  </r>
  <r>
    <s v="GEF"/>
    <x v="8"/>
    <s v="SystÃ¨me National de Gestion des Risques et des Desastres"/>
    <n v="2618492"/>
    <n v="2013"/>
    <s v="Ambiental "/>
    <s v="Desastres naturales "/>
    <s v="Cooperación Técnica"/>
  </r>
  <r>
    <s v="GEF"/>
    <x v="8"/>
    <s v="SystÃ¨me National de Gestion des Risques et des Desastres"/>
    <n v="1792498"/>
    <n v="2014"/>
    <s v="Ambiental "/>
    <s v="Desastres naturales "/>
    <s v="Cooperación Técnica"/>
  </r>
  <r>
    <s v="GEF"/>
    <x v="8"/>
    <s v="SystÃ¨me National de Gestion des Risques et des Desastres"/>
    <n v="1477853"/>
    <n v="2015"/>
    <s v="Ambiental "/>
    <s v="Desastres naturales "/>
    <s v="Cooperación Técnica"/>
  </r>
  <r>
    <s v="GEF"/>
    <x v="8"/>
    <s v="SystÃ¨me National de Gestion des Risques et des Desastres"/>
    <n v="1455057"/>
    <n v="2016"/>
    <s v="Ambiental "/>
    <s v="Desastres naturales "/>
    <s v="Cooperación Técnica"/>
  </r>
  <r>
    <s v="GEF"/>
    <x v="8"/>
    <s v="SystÃ¨me National de Gestion des Risques et des Desastres"/>
    <n v="233476"/>
    <n v="2017"/>
    <s v="Ambiental "/>
    <s v="Desastres naturales "/>
    <s v="Cooperación Técnica"/>
  </r>
  <r>
    <s v="GEF"/>
    <x v="8"/>
    <s v="SystÃ¨me National de Gestion des Risques et des Desastres"/>
    <n v="160324"/>
    <n v="2018"/>
    <s v="Ambiental "/>
    <s v="Desastres naturales "/>
    <s v="Cooperación Técnica"/>
  </r>
  <r>
    <s v="GEF"/>
    <x v="8"/>
    <s v="SystÃ¨me National de Gestion des Risques et des Desastres"/>
    <n v="25000"/>
    <n v="2019"/>
    <s v="Ambiental "/>
    <s v="Desastres naturales "/>
    <s v="Cooperación Técnica"/>
  </r>
  <r>
    <s v="GEF"/>
    <x v="8"/>
    <s v="SystÃ¨me National de Gestion des Risques et des Desastres"/>
    <n v="25000"/>
    <n v="2020"/>
    <s v="Ambiental "/>
    <s v="Desastres naturales "/>
    <s v="Cooperación Técnica"/>
  </r>
  <r>
    <s v="PNUD"/>
    <x v="8"/>
    <s v="SystÃ¨me National de Gestion des Risques et des Desastres"/>
    <n v="14167"/>
    <n v="2020"/>
    <s v="Ambiental "/>
    <s v="Desastres naturales "/>
    <s v="Cooperación Técnica"/>
  </r>
  <r>
    <s v="GEF"/>
    <x v="22"/>
    <s v="T&amp;T Resilience and Inclusive Peace Project (TRIP)"/>
    <n v="284758"/>
    <n v="2019"/>
    <s v="Institucional"/>
    <s v="Políticas"/>
    <s v="Cooperación Técnica"/>
  </r>
  <r>
    <s v="GEF"/>
    <x v="22"/>
    <s v="T&amp;T Resilience and Inclusive Peace Project (TRIP)"/>
    <n v="225277"/>
    <n v="2020"/>
    <s v="Institucional"/>
    <s v="Políticas"/>
    <s v="Cooperación Técnica"/>
  </r>
  <r>
    <s v="PNUD"/>
    <x v="22"/>
    <s v="T&amp;T Resilience and Inclusive Peace Project (TRIP)"/>
    <n v="122479"/>
    <n v="2020"/>
    <s v="Institucional"/>
    <s v="Políticas"/>
    <s v="Cooperación Técnica"/>
  </r>
  <r>
    <s v="GEF"/>
    <x v="22"/>
    <s v="T&amp;T Third National Report to UNFCCC"/>
    <n v="56442"/>
    <n v="2017"/>
    <s v="Ambiental "/>
    <s v="Cambio climático"/>
    <s v="Cooperación Técnica"/>
  </r>
  <r>
    <s v="GEF"/>
    <x v="22"/>
    <s v="T&amp;T Third National Report to UNFCCC"/>
    <n v="234693"/>
    <n v="2018"/>
    <s v="Ambiental "/>
    <s v="Cambio climático"/>
    <s v="Cooperación Técnica"/>
  </r>
  <r>
    <s v="GEF"/>
    <x v="22"/>
    <s v="T&amp;T Third National Report to UNFCCC"/>
    <n v="161828"/>
    <n v="2019"/>
    <s v="Ambiental "/>
    <s v="Cambio climático"/>
    <s v="Cooperación Técnica"/>
  </r>
  <r>
    <s v="GEF"/>
    <x v="22"/>
    <s v="T&amp;T Third National Report to UNFCCC"/>
    <n v="692048"/>
    <n v="2020"/>
    <s v="Ambiental "/>
    <s v="Cambio climático"/>
    <s v="Cooperación Técnica"/>
  </r>
  <r>
    <s v="PNUD"/>
    <x v="22"/>
    <s v="T&amp;T Third National Report to UNFCCC"/>
    <n v="164011"/>
    <n v="2020"/>
    <s v="Ambiental "/>
    <s v="Cambio climático"/>
    <s v="Cooperación Técnica"/>
  </r>
  <r>
    <s v="BID"/>
    <x v="8"/>
    <s v="T01ncia de la Tierra y Uso del Suelo en Areas Rurales"/>
    <n v="150000"/>
    <d v="2017-11-07T00:00:00"/>
    <m/>
    <m/>
    <s v="Cooperación Técnica"/>
  </r>
  <r>
    <s v="GEF"/>
    <x v="20"/>
    <s v="Tabasco Inundaciones 2009, Plan de RecuperaciÃ³n"/>
    <n v="11699"/>
    <n v="2012"/>
    <s v="Ambiental "/>
    <m/>
    <s v="Cooperación Técnica"/>
  </r>
  <r>
    <s v="BID"/>
    <x v="23"/>
    <s v="Talento Humano y Equidad de Género para la Transformación de la Administración Pública en ALC"/>
    <n v="200000"/>
    <d v="2020-10-14T00:00:00"/>
    <m/>
    <m/>
    <s v="Cooperación Técnica"/>
  </r>
  <r>
    <s v="Banco Mundial"/>
    <x v="29"/>
    <s v="Tapakuma Irrigation Project"/>
    <n v="12900000"/>
    <d v="1974-06-13T00:00:00"/>
    <m/>
    <m/>
    <s v="Préstamo"/>
  </r>
  <r>
    <s v="Banco Mundial"/>
    <x v="7"/>
    <s v="Tapanti Power Project"/>
    <n v="12000000"/>
    <d v="1969-07-08T00:00:00"/>
    <m/>
    <m/>
    <s v="Préstamo"/>
  </r>
  <r>
    <s v="BID"/>
    <x v="3"/>
    <s v="Tarija, Aromas y Sabores - Probando el Concepto de una 03ca Territorial Multipr"/>
    <n v="520000"/>
    <d v="2014-09-18T00:00:00"/>
    <m/>
    <m/>
    <s v="Cooperación Técnica"/>
  </r>
  <r>
    <s v="BID"/>
    <x v="3"/>
    <s v="Tarija, Aromas y Sabores - Probando el Concepto de una 03ca Territorial Multipr"/>
    <n v="480000"/>
    <d v="2014-09-18T00:00:00"/>
    <m/>
    <m/>
    <s v="Cooperación Técnica"/>
  </r>
  <r>
    <s v="Banco Mundial"/>
    <x v="20"/>
    <s v="Tax Administration Institutional Development"/>
    <n v="12000000"/>
    <s v="NA"/>
    <s v="Económico"/>
    <s v="Finanzas"/>
    <s v="Préstamo"/>
  </r>
  <r>
    <s v="Banco Mundial"/>
    <x v="20"/>
    <s v="Tax Administration Institutional Development Project"/>
    <n v="82000000"/>
    <d v="2002-06-18T00:00:00"/>
    <s v="Económico"/>
    <s v="Finanzas"/>
    <s v="Préstamo"/>
  </r>
  <r>
    <s v="Banco Mundial"/>
    <x v="24"/>
    <s v="Tax Administration Reform Project"/>
    <n v="13200000"/>
    <d v="1994-06-16T00:00:00"/>
    <s v="Económico"/>
    <s v="Finanzas"/>
    <s v="Préstamo"/>
  </r>
  <r>
    <s v="Banco Mundial"/>
    <x v="2"/>
    <s v="Tax Administration Technical Assistance"/>
    <n v="6500000"/>
    <d v="1989-01-24T00:00:00"/>
    <s v="Económico"/>
    <s v="Finanzas"/>
    <s v="Préstamo"/>
  </r>
  <r>
    <s v="Banco Mundial"/>
    <x v="15"/>
    <s v="Tax Administration Technical Assistance Loan Project"/>
    <n v="30000000"/>
    <d v="1997-08-28T00:00:00"/>
    <s v="Económico"/>
    <s v="Finanzas"/>
    <s v="Préstamo"/>
  </r>
  <r>
    <s v="Banco Mundial"/>
    <x v="2"/>
    <s v="Tax Administration Technical Assistance Project (02)"/>
    <n v="30000000"/>
    <d v="1992-04-14T00:00:00"/>
    <s v="Económico"/>
    <s v="Finanzas"/>
    <s v="Préstamo"/>
  </r>
  <r>
    <s v="Banco Mundial"/>
    <x v="20"/>
    <s v="Tax Reform Adjustment Loan Project"/>
    <n v="303040000"/>
    <d v="2002-06-18T00:00:00"/>
    <s v="Económico"/>
    <s v="Finanzas"/>
    <s v="Préstamo"/>
  </r>
  <r>
    <s v="BID"/>
    <x v="20"/>
    <s v="Te Creemos Bursatilización de Microcréditos"/>
    <n v="65000000"/>
    <d v="2014-03-20T00:00:00"/>
    <s v="Económico"/>
    <s v="Finanzas"/>
    <s v="Apoyo al estado "/>
  </r>
  <r>
    <s v="BID"/>
    <x v="23"/>
    <s v="Teatro de Decisiones para el Manejo efectivo de Recursos de Agua America Latina"/>
    <n v="1500000"/>
    <d v="2013-12-20T00:00:00"/>
    <s v="Ambiental "/>
    <s v="Agua"/>
    <s v="Cooperación Técnica"/>
  </r>
  <r>
    <s v="GEF"/>
    <x v="7"/>
    <s v="Teatro y Derechos Humanos"/>
    <n v="94065"/>
    <n v="2012"/>
    <s v="Ambiental "/>
    <m/>
    <s v="Cooperación Técnica"/>
  </r>
  <r>
    <s v="GEF"/>
    <x v="7"/>
    <s v="Teatro y Derechos Humanos"/>
    <n v="2303"/>
    <n v="2013"/>
    <s v="Ambiental "/>
    <m/>
    <s v="Cooperación Técnica"/>
  </r>
  <r>
    <s v="BID"/>
    <x v="9"/>
    <s v="TECH4DEV _x001a_Fortalecimiento del Ecosistema Emprendedor para Mejorar las Soluciones Tecnológicas en los Sectores de Salud, Educación y Seguridad"/>
    <n v="1000000"/>
    <d v="2019-12-16T00:00:00"/>
    <s v="Social"/>
    <s v="Salud"/>
    <s v="Cooperación Técnica"/>
  </r>
  <r>
    <s v="Banco Mundial"/>
    <x v="30"/>
    <s v="Technical and Vocational Training Project (02)"/>
    <n v="10000000"/>
    <d v="1988-12-08T00:00:00"/>
    <s v="Institucional"/>
    <s v="Políticas"/>
    <s v="Préstamo"/>
  </r>
  <r>
    <s v="Banco Mundial"/>
    <x v="16"/>
    <s v="Technical Assistance and Hospital Rehabilitation Project"/>
    <n v="45300000"/>
    <d v="1991-12-17T00:00:00"/>
    <s v="Social"/>
    <s v="Salud"/>
    <s v="Préstamo"/>
  </r>
  <r>
    <s v="Banco Mundial"/>
    <x v="29"/>
    <s v="Technical Assistance for Power Development Project"/>
    <n v="8000000"/>
    <d v="1980-10-07T00:00:00"/>
    <s v="Institucional"/>
    <s v="Políticas"/>
    <s v="Préstamo"/>
  </r>
  <r>
    <s v="Banco Mundial"/>
    <x v="27"/>
    <s v="Technical Assistance for Pre-investment and Institutional Development Project"/>
    <n v="41000000"/>
    <d v="1990-06-12T00:00:00"/>
    <s v="Institucional"/>
    <s v="Políticas"/>
    <s v="Préstamo"/>
  </r>
  <r>
    <s v="Banco Mundial"/>
    <x v="14"/>
    <s v="Technical Assistance Loan Project"/>
    <n v="2500000"/>
    <d v="1993-09-14T00:00:00"/>
    <s v="Institucional"/>
    <s v="Políticas"/>
    <s v="Préstamo"/>
  </r>
  <r>
    <s v="Banco Mundial"/>
    <x v="7"/>
    <s v="Technical Assistance Loan Project"/>
    <n v="3500000"/>
    <d v="1985-04-16T00:00:00"/>
    <s v="Institucional"/>
    <s v="Políticas"/>
    <s v="Préstamo"/>
  </r>
  <r>
    <s v="Banco Mundial"/>
    <x v="1"/>
    <s v="Technical Assistance Pilot Rural Water Supply and Sanitation Project"/>
    <n v="16300000"/>
    <d v="1985-05-07T00:00:00"/>
    <s v="Ambiental "/>
    <s v="Agua"/>
    <s v="Préstamo"/>
  </r>
  <r>
    <s v="Banco Mundial"/>
    <x v="22"/>
    <s v="Technical Assistance Project"/>
    <n v="4000000"/>
    <d v="1990-01-04T00:00:00"/>
    <s v="Institucional"/>
    <s v="Políticas"/>
    <s v="Préstamo"/>
  </r>
  <r>
    <s v="Banco Mundial"/>
    <x v="18"/>
    <s v="Technical Assistance Project"/>
    <n v="1000000"/>
    <d v="1987-06-16T00:00:00"/>
    <s v="Institucional"/>
    <s v="Políticas"/>
    <s v="Préstamo"/>
  </r>
  <r>
    <s v="Banco Mundial"/>
    <x v="8"/>
    <s v="Technical Assistance Project"/>
    <n v="3000000"/>
    <d v="1987-04-28T00:00:00"/>
    <s v="Institucional"/>
    <s v="Políticas"/>
    <s v="Préstamo"/>
  </r>
  <r>
    <s v="Banco Mundial"/>
    <x v="12"/>
    <s v="Technical Assistance Project"/>
    <n v="5000000"/>
    <d v="1983-11-15T00:00:00"/>
    <s v="Institucional"/>
    <s v="Políticas"/>
    <s v="Préstamo"/>
  </r>
  <r>
    <s v="Banco Mundial"/>
    <x v="28"/>
    <s v="Technical Assistance Project"/>
    <n v="2700000"/>
    <d v="1982-03-25T00:00:00"/>
    <s v="Institucional"/>
    <s v="Políticas"/>
    <s v="Préstamo"/>
  </r>
  <r>
    <s v="Banco Mundial"/>
    <x v="24"/>
    <s v="Technical Assistance Project"/>
    <n v="6100000"/>
    <d v="1982-03-23T00:00:00"/>
    <s v="Institucional"/>
    <s v="Políticas"/>
    <s v="Préstamo"/>
  </r>
  <r>
    <s v="Banco Mundial"/>
    <x v="19"/>
    <s v="Technical Assistance Project"/>
    <n v="4000000"/>
    <d v="1976-03-30T00:00:00"/>
    <s v="Institucional"/>
    <s v="Políticas"/>
    <s v="Préstamo"/>
  </r>
  <r>
    <s v="Banco Mundial"/>
    <x v="16"/>
    <s v="Technical Assistance Project"/>
    <n v="5300000"/>
    <d v="1974-02-05T00:00:00"/>
    <s v="Institucional"/>
    <s v="Políticas"/>
    <s v="Préstamo"/>
  </r>
  <r>
    <s v="Banco Mundial"/>
    <x v="13"/>
    <s v="Technical Assistance Project - Siderperu"/>
    <n v="5000000"/>
    <d v="1980-07-15T00:00:00"/>
    <s v="Institucional"/>
    <s v="Políticas"/>
    <s v="Préstamo"/>
  </r>
  <r>
    <s v="Banco Mundial"/>
    <x v="8"/>
    <s v="Technical Assistance Project (02)"/>
    <n v="24000000"/>
    <d v="1996-09-17T00:00:00"/>
    <s v="Institucional"/>
    <s v="Políticas"/>
    <s v="Préstamo"/>
  </r>
  <r>
    <s v="Banco Mundial"/>
    <x v="18"/>
    <s v="Technical Assistance Project (02)"/>
    <n v="6500000"/>
    <d v="1989-06-08T00:00:00"/>
    <s v="Institucional"/>
    <s v="Políticas"/>
    <s v="Préstamo"/>
  </r>
  <r>
    <s v="Banco Mundial"/>
    <x v="24"/>
    <s v="Technical Assistance Project (02)"/>
    <n v="9000000"/>
    <d v="1985-03-19T00:00:00"/>
    <s v="Institucional"/>
    <s v="Políticas"/>
    <s v="Préstamo"/>
  </r>
  <r>
    <s v="Banco Mundial"/>
    <x v="29"/>
    <s v="Technical Assistance Project (02)"/>
    <n v="1500000"/>
    <d v="1981-02-03T00:00:00"/>
    <s v="Institucional"/>
    <s v="Políticas"/>
    <s v="Préstamo"/>
  </r>
  <r>
    <s v="Banco Mundial"/>
    <x v="19"/>
    <s v="Technical Assistance Project (02)"/>
    <n v="11000000"/>
    <d v="1977-08-02T00:00:00"/>
    <s v="Institucional"/>
    <s v="Políticas"/>
    <s v="Préstamo"/>
  </r>
  <r>
    <s v="Banco Mundial"/>
    <x v="29"/>
    <s v="Technical Assistance Project (03)"/>
    <n v="3000000"/>
    <d v="1990-06-28T00:00:00"/>
    <s v="Institucional"/>
    <s v="Políticas"/>
    <s v="Préstamo"/>
  </r>
  <r>
    <s v="GEF"/>
    <x v="32"/>
    <s v="Technical Assistance to the Ministry of Regional Develop"/>
    <n v="79750"/>
    <n v="2015"/>
    <s v="Institucional"/>
    <s v="Políticas"/>
    <s v="Cooperación Técnica"/>
  </r>
  <r>
    <s v="GEF"/>
    <x v="32"/>
    <s v="Technical Assistance to the Ministry of Regional Develop"/>
    <n v="197050"/>
    <n v="2016"/>
    <s v="Institucional"/>
    <s v="Políticas"/>
    <s v="Cooperación Técnica"/>
  </r>
  <r>
    <s v="GEF"/>
    <x v="32"/>
    <s v="Technical Assistance to the Ministry of Regional Develop"/>
    <n v="49927"/>
    <n v="2017"/>
    <s v="Institucional"/>
    <s v="Políticas"/>
    <s v="Cooperación Técnica"/>
  </r>
  <r>
    <s v="GEF"/>
    <x v="32"/>
    <s v="Technical Assistance to the Ministry of Regional Develop"/>
    <n v="19873"/>
    <n v="2018"/>
    <s v="Institucional"/>
    <s v="Políticas"/>
    <s v="Cooperación Técnica"/>
  </r>
  <r>
    <s v="GEF"/>
    <x v="32"/>
    <s v="Technical Assistance to the Ministry of Regional Develop"/>
    <n v="27000"/>
    <n v="2019"/>
    <s v="Institucional"/>
    <s v="Políticas"/>
    <s v="Cooperación Técnica"/>
  </r>
  <r>
    <s v="Banco Mundial"/>
    <x v="20"/>
    <s v="Technical Education and Training Modernization Project "/>
    <n v="412000000"/>
    <d v="1994-10-27T00:00:00"/>
    <s v="Social"/>
    <s v="Educación"/>
    <s v="Préstamo"/>
  </r>
  <r>
    <s v="GEF"/>
    <x v="28"/>
    <s v="Technical Support to UNISDR in the Caribbean"/>
    <n v="75000"/>
    <n v="2012"/>
    <s v="Ambiental "/>
    <m/>
    <s v="Cooperación Técnica"/>
  </r>
  <r>
    <s v="Banco Mundial"/>
    <x v="1"/>
    <s v="Technical Training Project"/>
    <n v="20000000"/>
    <d v="1983-12-08T00:00:00"/>
    <s v="Institucional"/>
    <s v="Políticas"/>
    <s v="Préstamo"/>
  </r>
  <r>
    <s v="Banco Mundial"/>
    <x v="20"/>
    <s v="Technical Training Project"/>
    <n v="90000000"/>
    <d v="1981-07-21T00:00:00"/>
    <s v="Institucional"/>
    <s v="Políticas"/>
    <s v="Préstamo"/>
  </r>
  <r>
    <s v="Banco Mundial"/>
    <x v="20"/>
    <s v="Technical Training Project (02) - CONALEP Project (02)"/>
    <n v="81000000"/>
    <d v="1985-05-28T00:00:00"/>
    <s v="Institucional"/>
    <s v="Políticas"/>
    <s v="Préstamo"/>
  </r>
  <r>
    <s v="Banco Mundial"/>
    <x v="20"/>
    <s v="Technical Training Project (03)"/>
    <n v="204500000"/>
    <d v="1991-06-25T00:00:00"/>
    <s v="Institucional"/>
    <s v="Políticas"/>
    <s v="Préstamo"/>
  </r>
  <r>
    <s v="BID"/>
    <x v="4"/>
    <s v="Technologias para calificación de Riesgo Crediticio a Empresas Emergentes"/>
    <n v="150000"/>
    <d v="2017-09-12T00:00:00"/>
    <s v="Institucional"/>
    <s v="Políticas"/>
    <s v="Cooperación Técnica"/>
  </r>
  <r>
    <s v="Banco Mundial"/>
    <x v="24"/>
    <s v="Technological Scale Up for Youth-led Urban Ornamental Aquaculture"/>
    <n v="50000"/>
    <d v="2012-08-10T00:00:00"/>
    <s v="Institucional"/>
    <s v="Políticas"/>
    <s v="Préstamo"/>
  </r>
  <r>
    <s v="GEF"/>
    <x v="36"/>
    <s v="Technology transfer for the HCFC Phase-out St Kitts"/>
    <n v="38442"/>
    <n v="2018"/>
    <s v="Ambiental "/>
    <m/>
    <s v="Cooperación Técnica"/>
  </r>
  <r>
    <s v="GEF"/>
    <x v="36"/>
    <s v="Technology transfer for the HCFC Phase-out St Kitts"/>
    <n v="40000"/>
    <n v="2019"/>
    <s v="Ambiental "/>
    <m/>
    <s v="Cooperación Técnica"/>
  </r>
  <r>
    <s v="GEF"/>
    <x v="28"/>
    <s v="Technology Transfer for the Hydrochlorofluorocarbons (HCFC) Phase-out Management Plan (HPMP) implementation in Barbados"/>
    <n v="45392"/>
    <n v="2017"/>
    <s v="Ambiental "/>
    <m/>
    <s v="Cooperación Técnica"/>
  </r>
  <r>
    <s v="GEF"/>
    <x v="28"/>
    <s v="Technology Transfer for the Hydrochlorofluorocarbons (HCFC) Phase-out Management Plan (HPMP) implementation in Barbados"/>
    <n v="42609"/>
    <n v="2018"/>
    <s v="Ambiental "/>
    <m/>
    <s v="Cooperación Técnica"/>
  </r>
  <r>
    <s v="GEF"/>
    <x v="28"/>
    <s v="Technology Transfer for the Hydrochlorofluorocarbons (HCFC) Phase-out Management Plan (HPMP) implementation in Barbados"/>
    <n v="0"/>
    <n v="2019"/>
    <s v="Ambiental "/>
    <m/>
    <s v="Cooperación Técnica"/>
  </r>
  <r>
    <s v="BID"/>
    <x v="0"/>
    <s v="Técnicas Agrícolas Avanzadas para la Seguridad Alimentaria y Desarrollo Sostenible en Zonas de Amortiguamiento"/>
    <n v="527000"/>
    <d v="2018-12-05T00:00:00"/>
    <s v="Institucional"/>
    <s v="Políticas"/>
    <s v="Cooperación Técnica"/>
  </r>
  <r>
    <s v="GEF"/>
    <x v="10"/>
    <s v="TecnologÃ­as de InformaciÃ³n para tramitologÃ­a"/>
    <n v="3"/>
    <n v="2013"/>
    <s v="Ambiental "/>
    <m/>
    <s v="Cooperación Técnica"/>
  </r>
  <r>
    <s v="GEF"/>
    <x v="10"/>
    <s v="TecnologÃ­as de InformaciÃ³n para tramitologÃ­a"/>
    <n v="179218"/>
    <n v="2014"/>
    <s v="Ambiental "/>
    <m/>
    <s v="Cooperación Técnica"/>
  </r>
  <r>
    <s v="GEF"/>
    <x v="10"/>
    <s v="TecnologÃ­as de InformaciÃ³n para tramitologÃ­a"/>
    <n v="173224"/>
    <n v="2015"/>
    <s v="Ambiental "/>
    <m/>
    <s v="Cooperación Técnica"/>
  </r>
  <r>
    <s v="GEF"/>
    <x v="2"/>
    <s v="TecnologÃ­as de la InformaciÃ³n y Comunicaciones"/>
    <n v="7593156"/>
    <n v="2013"/>
    <s v="Ambiental "/>
    <m/>
    <s v="Cooperación Técnica"/>
  </r>
  <r>
    <s v="GEF"/>
    <x v="2"/>
    <s v="TecnologÃ­as de la InformaciÃ³n y Comunicaciones"/>
    <n v="187803"/>
    <n v="2014"/>
    <s v="Ambiental "/>
    <m/>
    <s v="Cooperación Técnica"/>
  </r>
  <r>
    <s v="GEF"/>
    <x v="2"/>
    <s v="TecnologÃ­as de la InformaciÃ³n y Comunicaciones"/>
    <n v="66882"/>
    <n v="2015"/>
    <s v="Ambiental "/>
    <m/>
    <s v="Cooperación Técnica"/>
  </r>
  <r>
    <s v="GEF"/>
    <x v="2"/>
    <s v="TecnologÃ­as de la InformaciÃ³n y Comunicaciones"/>
    <n v="230"/>
    <n v="2016"/>
    <s v="Ambiental "/>
    <m/>
    <s v="Cooperación Técnica"/>
  </r>
  <r>
    <s v="BID"/>
    <x v="19"/>
    <s v="Tecnología Aplicada a los Seguros como Instrumento de Resiliencia Económica"/>
    <n v="600000"/>
    <d v="2019-12-16T00:00:00"/>
    <s v="Institucional"/>
    <s v="Políticas"/>
    <s v="Préstamo"/>
  </r>
  <r>
    <s v="BID"/>
    <x v="23"/>
    <s v="Tecnologia de Libro Descentralizado (Blockchain): El Futuro de la Titulación y el Registro de Tierras"/>
    <n v="500000"/>
    <d v="2019-07-19T00:00:00"/>
    <s v="Institucional"/>
    <s v="Políticas"/>
    <s v="Cooperación Técnica"/>
  </r>
  <r>
    <s v="BID"/>
    <x v="1"/>
    <s v="Tecnología Digital para Lograr Alto Impacto: Inversión en el Fondo Journey III de Astella"/>
    <n v="3500000"/>
    <d v="2018-06-13T00:00:00"/>
    <s v="Institucional"/>
    <s v="Políticas"/>
    <s v="Inversión de Capital."/>
  </r>
  <r>
    <s v="BID"/>
    <x v="7"/>
    <s v="Tecnología para el Mejoramiento de los Servicios de Salud en Centroamérica"/>
    <n v="1000000"/>
    <d v="2018-11-29T00:00:00"/>
    <s v="Social"/>
    <s v="Salud"/>
    <s v="Préstamo"/>
  </r>
  <r>
    <s v="BID"/>
    <x v="7"/>
    <s v="Tecnología para el Mejoramiento de los Servicios de Salud en Centroamérica"/>
    <n v="250000"/>
    <d v="2018-11-29T00:00:00"/>
    <s v="Social"/>
    <s v="Salud"/>
    <s v="Cooperación Técnica"/>
  </r>
  <r>
    <s v="BID"/>
    <x v="2"/>
    <s v="Tecnología para la Inclusión Financiera y Comercial en Villas de Emergencia"/>
    <n v="150000"/>
    <d v="2014-09-15T00:00:00"/>
    <m/>
    <m/>
    <s v="Cooperación Técnica"/>
  </r>
  <r>
    <s v="BID"/>
    <x v="23"/>
    <s v="Tecnología para Mejorar la Preparación de Licitaciones, Competencia y Proveedores Locales en Proyectos de Infraestructura"/>
    <n v="550000"/>
    <d v="2018-07-24T00:00:00"/>
    <m/>
    <m/>
    <s v="Cooperación Técnica"/>
  </r>
  <r>
    <s v="GEF"/>
    <x v="11"/>
    <s v="TECNOLOGIA PARA RECICLAJE DE RESIDUALES DOMESTICOS"/>
    <n v="130067"/>
    <n v="2012"/>
    <s v="Ambiental "/>
    <s v="Cambio climático"/>
    <s v="Cooperación Técnica"/>
  </r>
  <r>
    <s v="GEF"/>
    <x v="11"/>
    <s v="TECNOLOGIA PARA RECICLAJE DE RESIDUALES DOMESTICOS"/>
    <n v="126972"/>
    <n v="2013"/>
    <s v="Ambiental "/>
    <m/>
    <s v="Cooperación Técnica"/>
  </r>
  <r>
    <s v="BID"/>
    <x v="23"/>
    <s v="Tecnología y Deporte: Educación para el Futuro"/>
    <n v="1500000"/>
    <d v="2018-12-13T00:00:00"/>
    <m/>
    <m/>
    <s v="Cooperación Técnica"/>
  </r>
  <r>
    <s v="GEF"/>
    <x v="2"/>
    <s v="Tecnologí­as de la Información y Comunicaciones"/>
    <n v="4299220"/>
    <n v="2012"/>
    <s v="Institucional"/>
    <s v="Políticas"/>
    <s v="Cooperación Técnica"/>
  </r>
  <r>
    <s v="BID"/>
    <x v="23"/>
    <s v="Tecnologías Educativas Masivas On-line para Aumentar las Capacidades Institucion"/>
    <n v="500000"/>
    <d v="2014-12-15T00:00:00"/>
    <m/>
    <m/>
    <s v="Cooperación Técnica"/>
  </r>
  <r>
    <s v="Banco Mundial"/>
    <x v="9"/>
    <s v="TEGUCIGALPA: WATER SUPPLY STRENGTHENING PROJECT"/>
    <n v="126000000"/>
    <d v="2019-06-27T00:00:00"/>
    <m/>
    <m/>
    <s v="Proyectos de Inversión "/>
  </r>
  <r>
    <s v="Banco Mundial"/>
    <x v="21"/>
    <s v="TEKOPOR&amp;#195; Beneficiaries Empowered to Ensure Social Accountability"/>
    <n v="600000"/>
    <d v="2014-10-24T00:00:00"/>
    <m/>
    <m/>
    <s v="Proyectos de Inversión "/>
  </r>
  <r>
    <s v="Banco Mundial"/>
    <x v="7"/>
    <s v="Telecom Sector Modernization"/>
    <n v="13500000"/>
    <s v="NA"/>
    <s v="Institucional"/>
    <s v="Infraestructura"/>
    <s v="Préstamo"/>
  </r>
  <r>
    <s v="Banco Mundial"/>
    <x v="4"/>
    <s v="Telecommunication Project (05)"/>
    <n v="44000000"/>
    <d v="1980-03-27T00:00:00"/>
    <s v="Institucional"/>
    <s v="Infraestructura"/>
    <s v="Préstamo"/>
  </r>
  <r>
    <s v="Banco Mundial"/>
    <x v="17"/>
    <s v="Telecommunications &amp; ICT Development Project"/>
    <n v="2700000"/>
    <d v="2005-05-12T00:00:00"/>
    <s v="Institucional"/>
    <s v="Infraestructura"/>
    <s v="Préstamo"/>
  </r>
  <r>
    <s v="Banco Mundial"/>
    <x v="18"/>
    <s v="Telecommunications Project"/>
    <n v="40000000"/>
    <d v="1981-07-07T00:00:00"/>
    <s v="Institucional"/>
    <s v="Infraestructura"/>
    <s v="Préstamo"/>
  </r>
  <r>
    <s v="Banco Mundial"/>
    <x v="22"/>
    <s v="Telecommunications Project"/>
    <n v="18000000"/>
    <d v="1974-05-16T00:00:00"/>
    <s v="Institucional"/>
    <s v="Infraestructura"/>
    <s v="Préstamo"/>
  </r>
  <r>
    <s v="Banco Mundial"/>
    <x v="15"/>
    <s v="Telecommunications Project"/>
    <n v="16000000"/>
    <d v="1971-12-21T00:00:00"/>
    <s v="Institucional"/>
    <s v="Infraestructura"/>
    <s v="Préstamo"/>
  </r>
  <r>
    <s v="Banco Mundial"/>
    <x v="4"/>
    <s v="Telecommunications Project"/>
    <n v="16000000"/>
    <d v="1967-06-15T00:00:00"/>
    <s v="Institucional"/>
    <s v="Infraestructura"/>
    <s v="Préstamo"/>
  </r>
  <r>
    <s v="Banco Mundial"/>
    <x v="24"/>
    <s v="Telecommunications Project"/>
    <n v="11200000"/>
    <d v="1967-01-23T00:00:00"/>
    <s v="Institucional"/>
    <s v="Infraestructura"/>
    <s v="Préstamo"/>
  </r>
  <r>
    <s v="Banco Mundial"/>
    <x v="27"/>
    <s v="Telecommunications Project"/>
    <n v="37000000"/>
    <d v="1965-12-13T00:00:00"/>
    <s v="Institucional"/>
    <s v="Infraestructura"/>
    <s v="Préstamo"/>
  </r>
  <r>
    <s v="Banco Mundial"/>
    <x v="14"/>
    <s v="Telecommunications Project"/>
    <n v="9500000"/>
    <d v="1963-10-01T00:00:00"/>
    <s v="Institucional"/>
    <s v="Infraestructura"/>
    <s v="Préstamo"/>
  </r>
  <r>
    <s v="Banco Mundial"/>
    <x v="19"/>
    <s v="Telecommunications Project (01)"/>
    <n v="45000000"/>
    <d v="1989-05-04T00:00:00"/>
    <s v="Institucional"/>
    <s v="Infraestructura"/>
    <s v="Préstamo"/>
  </r>
  <r>
    <s v="Banco Mundial"/>
    <x v="15"/>
    <s v="Telecommunications Project (02)"/>
    <n v="26000000"/>
    <d v="1975-04-15T00:00:00"/>
    <s v="Institucional"/>
    <s v="Infraestructura"/>
    <s v="Préstamo"/>
  </r>
  <r>
    <s v="Banco Mundial"/>
    <x v="14"/>
    <s v="Telecommunications Project (02)"/>
    <n v="9500000"/>
    <d v="1972-04-04T00:00:00"/>
    <s v="Institucional"/>
    <s v="Infraestructura"/>
    <s v="Préstamo"/>
  </r>
  <r>
    <s v="Banco Mundial"/>
    <x v="27"/>
    <s v="Telecommunications Project (02)"/>
    <n v="35000000"/>
    <d v="1971-06-29T00:00:00"/>
    <s v="Institucional"/>
    <s v="Infraestructura"/>
    <s v="Préstamo"/>
  </r>
  <r>
    <s v="Banco Mundial"/>
    <x v="4"/>
    <s v="Telecommunications Project (02)"/>
    <n v="15000000"/>
    <d v="1971-05-18T00:00:00"/>
    <s v="Institucional"/>
    <s v="Infraestructura"/>
    <s v="Préstamo"/>
  </r>
  <r>
    <s v="Banco Mundial"/>
    <x v="7"/>
    <s v="Telecommunications Project (02)"/>
    <n v="6500000"/>
    <d v="1969-07-08T00:00:00"/>
    <s v="Institucional"/>
    <s v="Infraestructura"/>
    <s v="Préstamo"/>
  </r>
  <r>
    <s v="Banco Mundial"/>
    <x v="15"/>
    <s v="Telecommunications Project (03)"/>
    <n v="30000000"/>
    <d v="1984-03-01T00:00:00"/>
    <s v="Institucional"/>
    <s v="Infraestructura"/>
    <s v="Préstamo"/>
  </r>
  <r>
    <s v="Banco Mundial"/>
    <x v="14"/>
    <s v="Telecommunications Project (03)"/>
    <n v="23000000"/>
    <d v="1978-05-18T00:00:00"/>
    <s v="Institucional"/>
    <s v="Infraestructura"/>
    <s v="Préstamo"/>
  </r>
  <r>
    <s v="Banco Mundial"/>
    <x v="4"/>
    <s v="Telecommunications Project (03)"/>
    <n v="15000000"/>
    <d v="1975-01-14T00:00:00"/>
    <s v="Institucional"/>
    <s v="Infraestructura"/>
    <s v="Préstamo"/>
  </r>
  <r>
    <s v="Banco Mundial"/>
    <x v="7"/>
    <s v="Telecommunications Project (03)"/>
    <n v="17500000"/>
    <d v="1972-02-15T00:00:00"/>
    <s v="Institucional"/>
    <s v="Infraestructura"/>
    <s v="Préstamo"/>
  </r>
  <r>
    <s v="Banco Mundial"/>
    <x v="4"/>
    <s v="Telecommunications Project (04)"/>
    <n v="60000000"/>
    <d v="1977-06-07T00:00:00"/>
    <s v="Institucional"/>
    <s v="Infraestructura"/>
    <s v="Préstamo"/>
  </r>
  <r>
    <s v="Banco Mundial"/>
    <x v="7"/>
    <s v="Telecommunications Project (04)"/>
    <n v="23500000"/>
    <d v="1974-06-11T00:00:00"/>
    <s v="Institucional"/>
    <s v="Infraestructura"/>
    <s v="Préstamo"/>
  </r>
  <r>
    <s v="Banco Mundial"/>
    <x v="7"/>
    <s v="Telecommunications Project (05)"/>
    <n v="10600000"/>
    <d v="1978-03-14T00:00:00"/>
    <s v="Institucional"/>
    <s v="Infraestructura"/>
    <s v="Préstamo"/>
  </r>
  <r>
    <s v="Banco Mundial"/>
    <x v="20"/>
    <s v="Telecommunications Technical Assistance Project"/>
    <n v="22000000"/>
    <d v="1990-05-29T00:00:00"/>
    <s v="Institucional"/>
    <s v="Infraestructura"/>
    <s v="Préstamo"/>
  </r>
  <r>
    <s v="GEF"/>
    <x v="9"/>
    <s v="Telecomunicaciones Honduras"/>
    <n v="5625864"/>
    <n v="2012"/>
    <s v="Institucional"/>
    <s v="Infraestructura"/>
    <s v="Cooperación Técnica"/>
  </r>
  <r>
    <s v="GEF"/>
    <x v="9"/>
    <s v="Telecomunicaciones Honduras"/>
    <n v="3137508"/>
    <n v="2013"/>
    <s v="Institucional"/>
    <s v="Infraestructura"/>
    <s v="Cooperación Técnica"/>
  </r>
  <r>
    <s v="GEF"/>
    <x v="9"/>
    <s v="Telecomunicaciones Honduras"/>
    <n v="2839"/>
    <n v="2014"/>
    <s v="Institucional"/>
    <s v="Infraestructura"/>
    <s v="Cooperación Técnica"/>
  </r>
  <r>
    <s v="BID"/>
    <x v="9"/>
    <s v="Telesalud para Mitigar el Coronavirus y Mejorar el Acceso a la Salud en Honduras"/>
    <n v="700000"/>
    <d v="2020-04-23T00:00:00"/>
    <m/>
    <m/>
    <s v="Cooperación Técnica"/>
  </r>
  <r>
    <s v="BID"/>
    <x v="24"/>
    <s v="TeleSalud y Consulta en Jamaica"/>
    <n v="150000"/>
    <d v="2020-05-06T00:00:00"/>
    <m/>
    <m/>
    <s v="Cooperación Técnica"/>
  </r>
  <r>
    <s v="BID"/>
    <x v="23"/>
    <s v="Tenderos Líderes por la Mejora de sus Comunidades"/>
    <n v="2504274"/>
    <d v="2014-12-03T00:00:00"/>
    <m/>
    <m/>
    <s v="Cooperación Técnica"/>
  </r>
  <r>
    <s v="GEF"/>
    <x v="27"/>
    <s v="Tercer Informe Nacional de Bioseguridad"/>
    <n v="25000"/>
    <n v="2016"/>
    <s v="Ambiental "/>
    <s v="Biodiversidad"/>
    <s v="Cooperación Técnica"/>
  </r>
  <r>
    <s v="GEF"/>
    <x v="27"/>
    <s v="Tercer Informe Nacional de Bioseguridad"/>
    <n v="25000"/>
    <n v="2017"/>
    <s v="Ambiental "/>
    <s v="Biodiversidad"/>
    <s v="Cooperación Técnica"/>
  </r>
  <r>
    <s v="GEF"/>
    <x v="19"/>
    <s v="Tercer Plan de Inicio Ãrea de Ambiente y EnergÃ­a"/>
    <n v="19065"/>
    <n v="2017"/>
    <s v="Ambiental "/>
    <m/>
    <s v="Cooperación Técnica"/>
  </r>
  <r>
    <s v="GEF"/>
    <x v="19"/>
    <s v="Tercer Plan de Inicio Ãrea de Ambiente y EnergÃ­a"/>
    <n v="6992"/>
    <n v="2018"/>
    <s v="Ambiental "/>
    <m/>
    <s v="Cooperación Técnica"/>
  </r>
  <r>
    <s v="BID"/>
    <x v="20"/>
    <s v="Tercer Programa para el Financiamiento Rural Productivo e Inclusivo"/>
    <n v="500000000"/>
    <d v="2017-08-31T00:00:00"/>
    <m/>
    <m/>
    <s v="Préstamo"/>
  </r>
  <r>
    <s v="GEF"/>
    <x v="2"/>
    <s v="Tercer Reporte Bienal de ActualizaciÃ³n de la Argentina"/>
    <n v="149500"/>
    <n v="2018"/>
    <s v="Ambiental "/>
    <m/>
    <s v="Cooperación Técnica"/>
  </r>
  <r>
    <s v="GEF"/>
    <x v="2"/>
    <s v="Tercer Reporte Bienal de ActualizaciÃ³n de la Argentina"/>
    <n v="205584"/>
    <n v="2019"/>
    <s v="Ambiental "/>
    <m/>
    <s v="Cooperación Técnica"/>
  </r>
  <r>
    <s v="GEF"/>
    <x v="2"/>
    <s v="Tercer Reporte Bienal de ActualizaciÃ³n de la Argentina"/>
    <n v="89533"/>
    <n v="2020"/>
    <s v="Ambiental "/>
    <m/>
    <s v="Cooperación Técnica"/>
  </r>
  <r>
    <s v="PNUD"/>
    <x v="2"/>
    <s v="Tercer Reporte Bienal de ActualizaciÃ³n de la Argentina"/>
    <n v="82914"/>
    <m/>
    <m/>
    <m/>
    <m/>
  </r>
  <r>
    <s v="GEF"/>
    <x v="16"/>
    <s v="Tercera ComunicaciÃ³n Nacional de Cambio ClimÃ¡tico"/>
    <n v="42954"/>
    <n v="2012"/>
    <s v="Ambiental "/>
    <s v="Cambio climático"/>
    <s v="Cooperación Técnica"/>
  </r>
  <r>
    <s v="GEF"/>
    <x v="16"/>
    <s v="Tercera ComunicaciÃ³n Nacional de Cambio ClimÃ¡tico"/>
    <n v="108234"/>
    <n v="2013"/>
    <s v="Ambiental "/>
    <s v="Cambio climático"/>
    <s v="Cooperación Técnica"/>
  </r>
  <r>
    <s v="GEF"/>
    <x v="16"/>
    <s v="Tercera ComunicaciÃ³n Nacional de Cambio ClimÃ¡tico"/>
    <n v="113065"/>
    <n v="2014"/>
    <s v="Ambiental "/>
    <s v="Cambio climático"/>
    <s v="Cooperación Técnica"/>
  </r>
  <r>
    <s v="GEF"/>
    <x v="10"/>
    <s v="Tercera ComunicaciÃ³n Nacional de Cambio ClimÃ¡tico"/>
    <n v="175607"/>
    <n v="2015"/>
    <s v="Ambiental "/>
    <s v="Cambio climático"/>
    <s v="Cooperación Técnica"/>
  </r>
  <r>
    <s v="GEF"/>
    <x v="16"/>
    <s v="Tercera ComunicaciÃ³n Nacional de Cambio ClimÃ¡tico"/>
    <n v="64327"/>
    <n v="2015"/>
    <s v="Ambiental "/>
    <s v="Cambio climático"/>
    <s v="Cooperación Técnica"/>
  </r>
  <r>
    <s v="GEF"/>
    <x v="10"/>
    <s v="Tercera ComunicaciÃ³n Nacional de Cambio ClimÃ¡tico"/>
    <n v="197700"/>
    <n v="2016"/>
    <s v="Ambiental "/>
    <s v="Cambio climático"/>
    <s v="Cooperación Técnica"/>
  </r>
  <r>
    <s v="GEF"/>
    <x v="16"/>
    <s v="Tercera ComunicaciÃ³n Nacional de Cambio ClimÃ¡tico"/>
    <n v="82929"/>
    <n v="2016"/>
    <s v="Ambiental "/>
    <s v="Cambio climático"/>
    <s v="Cooperación Técnica"/>
  </r>
  <r>
    <s v="GEF"/>
    <x v="16"/>
    <s v="Tercera ComunicaciÃ³n Nacional de Cambio ClimÃ¡tico"/>
    <n v="75214"/>
    <n v="2017"/>
    <s v="Ambiental "/>
    <s v="Cambio climático"/>
    <s v="Cooperación Técnica"/>
  </r>
  <r>
    <s v="GEF"/>
    <x v="21"/>
    <s v="Tercera ComunicaciÃ³n Nacional de Cambio ClimÃ¡tico e Informes Bienales de ActualizaciÃ³n (IBA)."/>
    <n v="38254"/>
    <n v="2014"/>
    <s v="Ambiental "/>
    <s v="Cambio climático"/>
    <s v="Cooperación Técnica"/>
  </r>
  <r>
    <s v="GEF"/>
    <x v="21"/>
    <s v="Tercera ComunicaciÃ³n Nacional de Cambio ClimÃ¡tico e Informes Bienales de ActualizaciÃ³n (IBA)."/>
    <n v="203154"/>
    <n v="2015"/>
    <s v="Ambiental "/>
    <s v="Cambio climático"/>
    <s v="Cooperación Técnica"/>
  </r>
  <r>
    <s v="GEF"/>
    <x v="21"/>
    <s v="Tercera ComunicaciÃ³n Nacional de Cambio ClimÃ¡tico e Informes Bienales de ActualizaciÃ³n (IBA)."/>
    <n v="338419"/>
    <n v="2016"/>
    <s v="Ambiental "/>
    <s v="Cambio climático"/>
    <s v="Cooperación Técnica"/>
  </r>
  <r>
    <s v="GEF"/>
    <x v="21"/>
    <s v="Tercera ComunicaciÃ³n Nacional de Cambio ClimÃ¡tico e Informes Bienales de ActualizaciÃ³n (IBA)."/>
    <n v="303635"/>
    <n v="2017"/>
    <s v="Ambiental "/>
    <s v="Cambio climático"/>
    <s v="Cooperación Técnica"/>
  </r>
  <r>
    <s v="GEF"/>
    <x v="0"/>
    <s v="Tercera Comunicacion"/>
    <n v="20000"/>
    <n v="2012"/>
    <s v="Ambiental "/>
    <s v="Cambio climático"/>
    <s v="Cooperación Técnica"/>
  </r>
  <r>
    <s v="GEF"/>
    <x v="0"/>
    <s v="Tercera Comunicacion"/>
    <n v="122000"/>
    <n v="2014"/>
    <s v="Ambiental "/>
    <s v="Cambio climático"/>
    <s v="Cooperación Técnica"/>
  </r>
  <r>
    <s v="GEF"/>
    <x v="0"/>
    <s v="Tercera Comunicacion"/>
    <n v="251600"/>
    <n v="2015"/>
    <s v="Ambiental "/>
    <s v="Cambio climático"/>
    <s v="Cooperación Técnica"/>
  </r>
  <r>
    <s v="GEF"/>
    <x v="0"/>
    <s v="Tercera Comunicacion"/>
    <n v="164973"/>
    <n v="2016"/>
    <s v="Ambiental "/>
    <s v="Cambio climático"/>
    <s v="Cooperación Técnica"/>
  </r>
  <r>
    <s v="GEF"/>
    <x v="0"/>
    <s v="Tercera Comunicacion"/>
    <n v="64090"/>
    <n v="2017"/>
    <s v="Ambiental "/>
    <s v="Cambio climático"/>
    <s v="Cooperación Técnica"/>
  </r>
  <r>
    <s v="GEF"/>
    <x v="0"/>
    <s v="Tercera Comunicacion"/>
    <n v="0"/>
    <n v="2018"/>
    <s v="Ambiental "/>
    <s v="Cambio climático"/>
    <s v="Cooperación Técnica"/>
  </r>
  <r>
    <s v="GEF"/>
    <x v="14"/>
    <s v="TERCERA COMUNICACION CAMBIO CLIMATICO"/>
    <n v="65523"/>
    <n v="2015"/>
    <s v="Ambiental "/>
    <s v="Cambio climático"/>
    <s v="Cooperación Técnica"/>
  </r>
  <r>
    <s v="GEF"/>
    <x v="14"/>
    <s v="TERCERA COMUNICACION CAMBIO CLIMATICO"/>
    <n v="63920"/>
    <n v="2016"/>
    <s v="Ambiental "/>
    <s v="Cambio climático"/>
    <s v="Cooperación Técnica"/>
  </r>
  <r>
    <s v="GEF"/>
    <x v="14"/>
    <s v="TERCERA COMUNICACION CAMBIO CLIMATICO"/>
    <n v="352399"/>
    <n v="2017"/>
    <s v="Ambiental "/>
    <s v="Cambio climático"/>
    <s v="Cooperación Técnica"/>
  </r>
  <r>
    <s v="GEF"/>
    <x v="14"/>
    <s v="TERCERA COMUNICACION CAMBIO CLIMATICO"/>
    <n v="370159"/>
    <n v="2018"/>
    <s v="Ambiental "/>
    <s v="Cambio climático"/>
    <s v="Cooperación Técnica"/>
  </r>
  <r>
    <s v="GEF"/>
    <x v="14"/>
    <s v="TERCERA COMUNICACION CAMBIO CLIMATICO"/>
    <n v="14306"/>
    <n v="2019"/>
    <s v="Ambiental "/>
    <s v="Cambio climático"/>
    <s v="Cooperación Técnica"/>
  </r>
  <r>
    <s v="GEF"/>
    <x v="7"/>
    <s v="Tercera Comunicacion Nacional"/>
    <n v="51624"/>
    <n v="2012"/>
    <s v="Ambiental "/>
    <s v="Cambio climático"/>
    <s v="Cooperación Técnica"/>
  </r>
  <r>
    <s v="GEF"/>
    <x v="7"/>
    <s v="Tercera Comunicacion Nacional"/>
    <n v="239282"/>
    <n v="2013"/>
    <s v="Ambiental "/>
    <s v="Cambio climático"/>
    <s v="Cooperación Técnica"/>
  </r>
  <r>
    <s v="GEF"/>
    <x v="7"/>
    <s v="Tercera Comunicacion Nacional"/>
    <n v="218605"/>
    <n v="2014"/>
    <s v="Ambiental "/>
    <s v="Cambio climático"/>
    <s v="Cooperación Técnica"/>
  </r>
  <r>
    <s v="GEF"/>
    <x v="4"/>
    <s v="Tercera Comunicacion Nacional de Cambio Climatico"/>
    <n v="0"/>
    <n v="2013"/>
    <s v="Ambiental "/>
    <s v="Cambio climático"/>
    <s v="Cooperación Técnica"/>
  </r>
  <r>
    <s v="GEF"/>
    <x v="4"/>
    <s v="Tercera Comunicacion Nacional de Cambio Climatico"/>
    <n v="269089"/>
    <n v="2014"/>
    <s v="Ambiental "/>
    <s v="Cambio climático"/>
    <s v="Cooperación Técnica"/>
  </r>
  <r>
    <s v="GEF"/>
    <x v="4"/>
    <s v="Tercera Comunicacion Nacional de Cambio Climatico"/>
    <n v="871036"/>
    <n v="2015"/>
    <s v="Ambiental "/>
    <s v="Cambio climático"/>
    <s v="Cooperación Técnica"/>
  </r>
  <r>
    <s v="GEF"/>
    <x v="4"/>
    <s v="Tercera Comunicacion Nacional de Cambio Climatico"/>
    <n v="1010012"/>
    <n v="2016"/>
    <s v="Ambiental "/>
    <s v="Cambio climático"/>
    <s v="Cooperación Técnica"/>
  </r>
  <r>
    <s v="GEF"/>
    <x v="4"/>
    <s v="Tercera Comunicacion Nacional de Cambio Climatico"/>
    <n v="414640"/>
    <n v="2017"/>
    <s v="Ambiental "/>
    <s v="Cambio climático"/>
    <s v="Cooperación Técnica"/>
  </r>
  <r>
    <s v="GEF"/>
    <x v="19"/>
    <s v="Tercera Comunicacion Nacional y Reporte de Actualizacion"/>
    <n v="222927"/>
    <n v="2014"/>
    <s v="Ambiental "/>
    <s v="Cambio climático"/>
    <s v="Cooperación Técnica"/>
  </r>
  <r>
    <s v="GEF"/>
    <x v="19"/>
    <s v="Tercera Comunicacion Nacional y Reporte de Actualizacion"/>
    <n v="489004"/>
    <n v="2015"/>
    <s v="Ambiental "/>
    <s v="Cambio climático"/>
    <s v="Cooperación Técnica"/>
  </r>
  <r>
    <s v="GEF"/>
    <x v="19"/>
    <s v="Tercera Comunicacion Nacional y Reporte de Actualizacion"/>
    <n v="367115"/>
    <n v="2016"/>
    <s v="Ambiental "/>
    <s v="Cambio climático"/>
    <s v="Cooperación Técnica"/>
  </r>
  <r>
    <s v="GEF"/>
    <x v="19"/>
    <s v="Tercera Comunicacion Nacional y Reporte de Actualizacion"/>
    <n v="25743"/>
    <n v="2017"/>
    <s v="Ambiental "/>
    <s v="Cambio climático"/>
    <s v="Cooperación Técnica"/>
  </r>
  <r>
    <s v="GEF"/>
    <x v="19"/>
    <s v="Tercera Comunicacion Nacional y Reporte de Actualizacion"/>
    <n v="1"/>
    <n v="2018"/>
    <s v="Ambiental "/>
    <s v="Cambio climático"/>
    <s v="Cooperación Técnica"/>
  </r>
  <r>
    <s v="GEF"/>
    <x v="12"/>
    <s v="Tercera Comunicacion y Reporte Bianual Cambio Climatico"/>
    <n v="24389"/>
    <n v="2015"/>
    <s v="Ambiental "/>
    <s v="Cambio climático"/>
    <s v="Cooperación Técnica"/>
  </r>
  <r>
    <s v="GEF"/>
    <x v="12"/>
    <s v="Tercera Comunicacion y Reporte Bianual Cambio Climatico"/>
    <n v="297194"/>
    <n v="2016"/>
    <s v="Ambiental "/>
    <s v="Cambio climático"/>
    <s v="Cooperación Técnica"/>
  </r>
  <r>
    <s v="GEF"/>
    <x v="12"/>
    <s v="Tercera Comunicacion y Reporte Bianual Cambio Climatico"/>
    <n v="466875"/>
    <n v="2017"/>
    <s v="Ambiental "/>
    <s v="Cambio climático"/>
    <s v="Cooperación Técnica"/>
  </r>
  <r>
    <s v="GEF"/>
    <x v="12"/>
    <s v="Tercera Comunicacion y Reporte Bianual Cambio Climatico"/>
    <n v="91280"/>
    <n v="2018"/>
    <s v="Ambiental "/>
    <s v="Cambio climático"/>
    <s v="Cooperación Técnica"/>
  </r>
  <r>
    <s v="GEF"/>
    <x v="20"/>
    <s v="Tercera Fase Apoyo a las y los jÃ³venes del nivel medio s"/>
    <n v="0"/>
    <n v="2013"/>
    <s v="Social"/>
    <s v="Jóvenes"/>
    <s v="Cooperación Técnica"/>
  </r>
  <r>
    <s v="GEF"/>
    <x v="20"/>
    <s v="Tercera Fase Apoyo a las y los jÃ³venes del nivel medio s"/>
    <n v="8955826"/>
    <n v="2014"/>
    <s v="Social"/>
    <s v="Jóvenes"/>
    <s v="Cooperación Técnica"/>
  </r>
  <r>
    <s v="GEF"/>
    <x v="20"/>
    <s v="Tercera Fase Apoyo a las y los jÃ³venes del nivel medio s"/>
    <n v="596531"/>
    <n v="2015"/>
    <s v="Social"/>
    <s v="Jóvenes"/>
    <s v="Cooperación Técnica"/>
  </r>
  <r>
    <s v="GEF"/>
    <x v="7"/>
    <s v="Terminal Phase-out Management Plan"/>
    <n v="25000"/>
    <n v="2012"/>
    <s v="Institucional"/>
    <s v="Políticas"/>
    <s v="Cooperación Técnica"/>
  </r>
  <r>
    <s v="GEF"/>
    <x v="7"/>
    <s v="Terminal Phase-out Management Plan"/>
    <n v="19500"/>
    <n v="2013"/>
    <s v="Institucional"/>
    <s v="Políticas"/>
    <s v="Cooperación Técnica"/>
  </r>
  <r>
    <s v="GEF"/>
    <x v="32"/>
    <s v="Terminal phase-out management plan chlorofluorocarbons"/>
    <n v="10932"/>
    <n v="2012"/>
    <s v="Ambiental "/>
    <s v="Químicos"/>
    <s v="Cooperación Técnica"/>
  </r>
  <r>
    <s v="GEF"/>
    <x v="22"/>
    <s v="Terminal Phase-Out Management Plan for CFCs in T&amp;T"/>
    <n v="100"/>
    <n v="2012"/>
    <s v="Ambiental "/>
    <s v="Químicos"/>
    <s v="Cooperación Técnica"/>
  </r>
  <r>
    <s v="GEF"/>
    <x v="22"/>
    <s v="Terminal Phase-Out Management Plan for CFCs in T&amp;T"/>
    <n v="75"/>
    <n v="2013"/>
    <s v="Ambiental "/>
    <s v="Químicos"/>
    <s v="Cooperación Técnica"/>
  </r>
  <r>
    <s v="Banco Mundial"/>
    <x v="19"/>
    <s v="Territorial Economic Empowerment for the Indigenous; Afro-Ecuadorians and Montubian Peoples and Nationalities (TEEIPAM)"/>
    <n v="40000000"/>
    <d v="2020-09-25T00:00:00"/>
    <s v="Social"/>
    <s v="Pueblos indígenas"/>
    <s v="Proyectos de Inversión "/>
  </r>
  <r>
    <s v="GEF"/>
    <x v="3"/>
    <s v="TerritorializaciÃ³n de los Objetivos de Desarrollo Sost"/>
    <n v="116592"/>
    <n v="2017"/>
    <s v="Ambiental "/>
    <s v="Sostenibilidad"/>
    <s v="Cooperación Técnica"/>
  </r>
  <r>
    <s v="GEF"/>
    <x v="3"/>
    <s v="TerritorializaciÃ³n de los Objetivos de Desarrollo Sost"/>
    <n v="161388"/>
    <n v="2018"/>
    <s v="Ambiental "/>
    <s v="Sostenibilidad"/>
    <s v="Cooperación Técnica"/>
  </r>
  <r>
    <s v="GEF"/>
    <x v="3"/>
    <s v="TerritorializaciÃ³n de los Objetivos de Desarrollo Sost"/>
    <n v="388226"/>
    <n v="2019"/>
    <s v="Ambiental "/>
    <s v="Sostenibilidad"/>
    <s v="Cooperación Técnica"/>
  </r>
  <r>
    <s v="GEF"/>
    <x v="3"/>
    <s v="TerritorializaciÃ³n de los Objetivos de Desarrollo Sost"/>
    <n v="227547"/>
    <n v="2020"/>
    <s v="Ambiental "/>
    <s v="Sostenibilidad"/>
    <s v="Cooperación Técnica"/>
  </r>
  <r>
    <s v="PNUD"/>
    <x v="3"/>
    <s v="TerritorializaciÃ³n de los Objetivos de Desarrollo Sost"/>
    <n v="103857"/>
    <m/>
    <s v="Ambiental "/>
    <s v="Sostenibilidad"/>
    <s v="Cooperación Técnica"/>
  </r>
  <r>
    <s v="GEF"/>
    <x v="0"/>
    <s v="Territorializacion Politicas Sociales"/>
    <n v="1000000"/>
    <n v="2020"/>
    <s v="Institucional"/>
    <s v="Políticas"/>
    <s v="Cooperación Técnica"/>
  </r>
  <r>
    <s v="PNUD"/>
    <x v="0"/>
    <s v="Territorializacion Politicas Sociales"/>
    <n v="0"/>
    <n v="2020"/>
    <s v="Institucional"/>
    <s v="Políticas"/>
    <s v="Cooperación Técnica"/>
  </r>
  <r>
    <s v="GEF"/>
    <x v="4"/>
    <s v="Territorios Productivos Programa Conjunto"/>
    <n v="147823"/>
    <n v="2015"/>
    <s v="Institucional"/>
    <s v="Políticas"/>
    <s v="Cooperación Técnica"/>
  </r>
  <r>
    <s v="GEF"/>
    <x v="4"/>
    <s v="Territorios Productivos Programa Conjunto"/>
    <n v="534548"/>
    <n v="2016"/>
    <s v="Institucional"/>
    <s v="Políticas"/>
    <s v="Cooperación Técnica"/>
  </r>
  <r>
    <s v="GEF"/>
    <x v="4"/>
    <s v="Territorios Productivos Programa Conjunto"/>
    <n v="237851"/>
    <n v="2017"/>
    <s v="Institucional"/>
    <s v="Políticas"/>
    <s v="Cooperación Técnica"/>
  </r>
  <r>
    <s v="GEF"/>
    <x v="15"/>
    <s v="Territorios resilientes cadena volcanica"/>
    <n v="387815"/>
    <n v="2019"/>
    <s v="Institucional"/>
    <s v="Políticas"/>
    <s v="Cooperación Técnica"/>
  </r>
  <r>
    <s v="GEF"/>
    <x v="15"/>
    <s v="Territorios resilientes cadena volcanica"/>
    <n v="1562340"/>
    <n v="2020"/>
    <s v="Institucional"/>
    <s v="Políticas"/>
    <s v="Cooperación Técnica"/>
  </r>
  <r>
    <s v="PNUD"/>
    <x v="15"/>
    <s v="Territorios resilientes cadena volcanica"/>
    <n v="797950"/>
    <m/>
    <s v="Institucional"/>
    <s v="Políticas"/>
    <s v="Cooperación Técnica"/>
  </r>
  <r>
    <s v="GEF"/>
    <x v="4"/>
    <s v="Territorios Sostenibles y Adaptados"/>
    <n v="0"/>
    <n v="2013"/>
    <s v="Ambiental "/>
    <s v="Cambio climático"/>
    <s v="Cooperación Técnica"/>
  </r>
  <r>
    <s v="GEF"/>
    <x v="4"/>
    <s v="Territorios Sostenibles y Adaptados"/>
    <n v="385194"/>
    <n v="2014"/>
    <s v="Ambiental "/>
    <s v="Cambio climático"/>
    <s v="Cooperación Técnica"/>
  </r>
  <r>
    <s v="GEF"/>
    <x v="4"/>
    <s v="Territorios Sostenibles y Adaptados"/>
    <n v="285132"/>
    <n v="2015"/>
    <s v="Ambiental "/>
    <s v="Cambio climático"/>
    <s v="Cooperación Técnica"/>
  </r>
  <r>
    <s v="GEF"/>
    <x v="4"/>
    <s v="Territorios Sostenibles y Adaptados"/>
    <n v="114579"/>
    <n v="2016"/>
    <s v="Ambiental "/>
    <s v="Cambio climático"/>
    <s v="Cooperación Técnica"/>
  </r>
  <r>
    <s v="GEF"/>
    <x v="4"/>
    <s v="Territorios Sostenibles y Adaptados"/>
    <n v="321804"/>
    <n v="2017"/>
    <s v="Ambiental "/>
    <s v="Cambio climático"/>
    <s v="Cooperación Técnica"/>
  </r>
  <r>
    <s v="GEF"/>
    <x v="4"/>
    <s v="Territorios Sostenibles y Adaptados"/>
    <n v="792293"/>
    <n v="2018"/>
    <s v="Ambiental "/>
    <s v="Cambio climático"/>
    <s v="Cooperación Técnica"/>
  </r>
  <r>
    <s v="GEF"/>
    <x v="4"/>
    <s v="Territorios Sostenibles y Adaptados"/>
    <n v="246886"/>
    <n v="2019"/>
    <s v="Ambiental "/>
    <s v="Cambio climático"/>
    <s v="Cooperación Técnica"/>
  </r>
  <r>
    <s v="GEF"/>
    <x v="4"/>
    <s v="Territorios Sostenibles y Adaptados"/>
    <n v="465929"/>
    <n v="2020"/>
    <s v="Ambiental "/>
    <s v="Cambio climático"/>
    <s v="Cooperación Técnica"/>
  </r>
  <r>
    <s v="PNUD"/>
    <x v="4"/>
    <s v="Territorios Sostenibles y Adaptados"/>
    <n v="96592"/>
    <m/>
    <s v="Ambiental "/>
    <s v="Cambio climático"/>
    <s v="Cooperación Técnica"/>
  </r>
  <r>
    <s v="Banco Mundial"/>
    <x v="16"/>
    <s v="Tertiary Education Finance for Results Project- First Phase APL"/>
    <n v="100130000"/>
    <d v="2005-07-05T00:00:00"/>
    <s v="Social"/>
    <s v="Educación"/>
    <s v="Préstamo"/>
  </r>
  <r>
    <s v="Banco Mundial"/>
    <x v="16"/>
    <s v="Tertiary Education Finance for Results Project III"/>
    <n v="100000000"/>
    <d v="2012-03-13T00:00:00"/>
    <s v="Social"/>
    <s v="Educación"/>
    <s v="Préstamo"/>
  </r>
  <r>
    <s v="GEF"/>
    <x v="0"/>
    <s v="Tesoreria Seguridad Social"/>
    <n v="57300"/>
    <n v="2015"/>
    <s v="Económico"/>
    <s v="Finanzas"/>
    <s v="Cooperación Técnica"/>
  </r>
  <r>
    <s v="GEF"/>
    <x v="0"/>
    <s v="Tesoreria Seguridad Social"/>
    <n v="5000"/>
    <n v="2016"/>
    <s v="Económico"/>
    <s v="Finanzas"/>
    <s v="Cooperación Técnica"/>
  </r>
  <r>
    <s v="BID"/>
    <x v="2"/>
    <s v="Test de Diagnósticos SARS-CoV-2 y otros Virus Respiratorios"/>
    <n v="125000"/>
    <d v="2020-04-27T00:00:00"/>
    <s v="Social"/>
    <s v="COVID"/>
    <s v="Cooperación Técnica"/>
  </r>
  <r>
    <s v="BID"/>
    <x v="19"/>
    <s v="TFFP Banco Pacifico"/>
    <n v="10000000"/>
    <d v="2014-11-03T00:00:00"/>
    <s v="Social"/>
    <s v="COVID"/>
    <s v="Préstamo"/>
  </r>
  <r>
    <s v="Banco Mundial"/>
    <x v="24"/>
    <s v="TFSCB - Strategic Statistical Development Project for Jamaica"/>
    <n v="350000"/>
    <d v="2009-10-02T00:00:00"/>
    <s v="Institucional"/>
    <s v="Políticas"/>
    <s v="Préstamo"/>
  </r>
  <r>
    <s v="Banco Mundial"/>
    <x v="17"/>
    <s v="TFSCB Grant - Statistical Development for the OECS"/>
    <n v="350000"/>
    <d v="2009-06-15T00:00:00"/>
    <s v="Institucional"/>
    <s v="Políticas"/>
    <s v="Préstamo"/>
  </r>
  <r>
    <s v="Banco Mundial"/>
    <x v="13"/>
    <s v="TFSCB Grant for Economic and Social Data about Afro-Peruvians"/>
    <n v="50000"/>
    <d v="2002-07-01T00:00:00"/>
    <s v="Institucional"/>
    <s v="Políticas"/>
    <s v="Préstamo"/>
  </r>
  <r>
    <s v="Banco Mundial"/>
    <x v="31"/>
    <s v="TFSCB Grant No. TF057206: Belize Statistical Development Project"/>
    <n v="200000"/>
    <d v="2007-04-30T00:00:00"/>
    <s v="Institucional"/>
    <s v="Políticas"/>
    <s v="Préstamo"/>
  </r>
  <r>
    <s v="GEF"/>
    <x v="28"/>
    <s v="THE COVID-19 PROGRAMME"/>
    <n v="1718110"/>
    <n v="2020"/>
    <s v="Social"/>
    <s v="COVID"/>
    <s v="Cooperación Técnica"/>
  </r>
  <r>
    <s v="PNUD"/>
    <x v="28"/>
    <s v="THE COVID-19 PROGRAMME"/>
    <n v="1087030"/>
    <n v="2020"/>
    <s v="Social"/>
    <s v="COVID"/>
    <s v="Cooperación Técnica"/>
  </r>
  <r>
    <s v="GEF"/>
    <x v="3"/>
    <s v="The development support service BOLIVIA"/>
    <n v="23638"/>
    <n v="2016"/>
    <s v="Institucional"/>
    <s v="Políticas"/>
    <s v="Cooperación Técnica"/>
  </r>
  <r>
    <s v="GEF"/>
    <x v="3"/>
    <s v="The development support service BOLIVIA"/>
    <n v="85096"/>
    <n v="2017"/>
    <s v="Institucional"/>
    <s v="Políticas"/>
    <s v="Cooperación Técnica"/>
  </r>
  <r>
    <s v="GEF"/>
    <x v="3"/>
    <s v="The development support service BOLIVIA"/>
    <n v="97086"/>
    <n v="2018"/>
    <s v="Institucional"/>
    <s v="Políticas"/>
    <s v="Cooperación Técnica"/>
  </r>
  <r>
    <s v="GEF"/>
    <x v="3"/>
    <s v="The development support service BOLIVIA"/>
    <n v="42170"/>
    <n v="2019"/>
    <s v="Institucional"/>
    <s v="Políticas"/>
    <s v="Cooperación Técnica"/>
  </r>
  <r>
    <s v="GEF"/>
    <x v="3"/>
    <s v="The development support service BOLIVIA"/>
    <n v="33743"/>
    <n v="2020"/>
    <s v="Institucional"/>
    <s v="Políticas"/>
    <s v="Cooperación Técnica"/>
  </r>
  <r>
    <s v="PNUD"/>
    <x v="3"/>
    <s v="The development support service BOLIVIA"/>
    <n v="26456"/>
    <m/>
    <s v="Institucional"/>
    <s v="Políticas"/>
    <s v="Cooperación Técnica"/>
  </r>
  <r>
    <s v="Banco Mundial"/>
    <x v="5"/>
    <s v="THE PAN CARIBBEAN PARTNERSHIP AGAINST HIV/AIDS"/>
    <n v="9000000"/>
    <d v="2004-03-25T00:00:00"/>
    <s v="Social"/>
    <s v="Salud"/>
    <s v="Préstamo"/>
  </r>
  <r>
    <s v="Banco Mundial"/>
    <x v="10"/>
    <s v="Thermal Power Project"/>
    <n v="1600000"/>
    <d v="1956-11-15T00:00:00"/>
    <s v="Institucional"/>
    <s v="Infraestructura"/>
    <s v="Préstamo"/>
  </r>
  <r>
    <s v="Banco Mundial"/>
    <x v="18"/>
    <s v="Thermal Power Project"/>
    <n v="5500000"/>
    <d v="1955-08-29T00:00:00"/>
    <s v="Institucional"/>
    <s v="Infraestructura"/>
    <s v="Préstamo"/>
  </r>
  <r>
    <s v="Banco Mundial"/>
    <x v="10"/>
    <s v="Thermal Power Project"/>
    <n v="7100000"/>
    <d v="1955-07-08T00:00:00"/>
    <s v="Institucional"/>
    <s v="Infraestructura"/>
    <s v="Préstamo"/>
  </r>
  <r>
    <s v="Banco Mundial"/>
    <x v="18"/>
    <s v="Third Basic Education Quality Improvement Project"/>
    <n v="56000000"/>
    <d v="2002-04-25T00:00:00"/>
    <s v="Social"/>
    <s v="Educación"/>
    <s v="Préstamo"/>
  </r>
  <r>
    <s v="Banco Mundial"/>
    <x v="1"/>
    <s v="Third Minas Gerais Development Partnership DPL"/>
    <n v="450000000"/>
    <d v="2012-07-26T00:00:00"/>
    <s v="Institucional"/>
    <s v="Políticas"/>
    <s v="Préstamo"/>
  </r>
  <r>
    <s v="GEF"/>
    <x v="24"/>
    <s v="Third National Communication and Biennial Update Report to the UNFCCC"/>
    <n v="23466"/>
    <n v="2014"/>
    <s v="Ambiental "/>
    <s v="Cambio climático"/>
    <s v="Cooperación Técnica"/>
  </r>
  <r>
    <s v="GEF"/>
    <x v="24"/>
    <s v="Third National Communication and Biennial Update Report to the UNFCCC"/>
    <n v="238637"/>
    <n v="2015"/>
    <s v="Ambiental "/>
    <s v="Cambio climático"/>
    <s v="Cooperación Técnica"/>
  </r>
  <r>
    <s v="GEF"/>
    <x v="24"/>
    <s v="Third National Communication and Biennial Update Report to the UNFCCC"/>
    <n v="275112"/>
    <n v="2016"/>
    <s v="Ambiental "/>
    <s v="Cambio climático"/>
    <s v="Cooperación Técnica"/>
  </r>
  <r>
    <s v="GEF"/>
    <x v="24"/>
    <s v="Third National Communication and Biennial Update Report to the UNFCCC"/>
    <n v="338928"/>
    <n v="2017"/>
    <s v="Ambiental "/>
    <s v="Cambio climático"/>
    <s v="Cooperación Técnica"/>
  </r>
  <r>
    <s v="GEF"/>
    <x v="24"/>
    <s v="Third National Communication and Biennial Update Report to the UNFCCC"/>
    <n v="11643"/>
    <n v="2018"/>
    <s v="Ambiental "/>
    <s v="Cambio climático"/>
    <s v="Cooperación Técnica"/>
  </r>
  <r>
    <s v="GEF"/>
    <x v="24"/>
    <s v="Third National Communication and Biennial Update Report to the UNFCCC"/>
    <n v="187296"/>
    <n v="2019"/>
    <s v="Ambiental "/>
    <s v="Cambio climático"/>
    <s v="Cooperación Técnica"/>
  </r>
  <r>
    <s v="GEF"/>
    <x v="11"/>
    <s v="Third National Communication and First Biennial Update Report to the UNFCCC"/>
    <n v="79721"/>
    <n v="2018"/>
    <s v="Ambiental "/>
    <s v="Cambio climático"/>
    <s v="Cooperación Técnica"/>
  </r>
  <r>
    <s v="GEF"/>
    <x v="11"/>
    <s v="Third National Communication and First Biennial Update Report to the UNFCCC"/>
    <n v="266032"/>
    <n v="2019"/>
    <s v="Ambiental "/>
    <s v="Cambio climático"/>
    <s v="Cooperación Técnica"/>
  </r>
  <r>
    <s v="GEF"/>
    <x v="11"/>
    <s v="Third National Communication and First Biennial Update Report to the UNFCCC"/>
    <n v="402423"/>
    <n v="2020"/>
    <s v="Ambiental "/>
    <s v="Cambio climático"/>
    <s v="Cooperación Técnica"/>
  </r>
  <r>
    <s v="PNUD"/>
    <x v="11"/>
    <s v="Third National Communication and First Biennial Update Report to the UNFCCC"/>
    <n v="256952"/>
    <m/>
    <s v="Ambiental "/>
    <s v="Cambio climático"/>
    <s v="Cooperación Técnica"/>
  </r>
  <r>
    <s v="Banco Mundial"/>
    <x v="34"/>
    <s v="Third Phase Disaster Vuln.Reduction APL for Dominica"/>
    <n v="39500000"/>
    <d v="2014-05-01T00:00:00"/>
    <s v="Ambiental "/>
    <s v="Cambio climático"/>
    <s v="Proyectos de Inversión "/>
  </r>
  <r>
    <s v="Banco Mundial"/>
    <x v="4"/>
    <s v="Third Programmatic Business Product and Efficiency Development Policy Loan"/>
    <n v="550000000"/>
    <d v="2008-04-08T00:00:00"/>
    <s v="Económico"/>
    <s v="Finanzas"/>
    <s v="Préstamo"/>
  </r>
  <r>
    <s v="Banco Mundial"/>
    <x v="13"/>
    <s v="Third Programmatic Decentralization and Competitiveness Dev Policy Loan"/>
    <n v="150000000"/>
    <d v="2005-12-08T00:00:00"/>
    <s v="Económico"/>
    <s v="Finanzas"/>
    <s v="Préstamo"/>
  </r>
  <r>
    <s v="Banco Mundial"/>
    <x v="13"/>
    <s v="Third Programmatic Fiscal Management &amp; Comp. DPL"/>
    <n v="150000000"/>
    <d v="2009-11-12T00:00:00"/>
    <s v="Económico"/>
    <s v="Finanzas"/>
    <s v="Préstamo"/>
  </r>
  <r>
    <s v="Banco Mundial"/>
    <x v="37"/>
    <s v="Third Programmatic Resilience Building Development Policy Credit"/>
    <n v="10000000"/>
    <d v="2016-12-16T00:00:00"/>
    <s v="Económico"/>
    <s v="Finanzas"/>
    <s v="Préstamo"/>
  </r>
  <r>
    <s v="Banco Mundial"/>
    <x v="12"/>
    <s v="Third Programmatic Shared Prosperity Development Policy Financing"/>
    <n v="100000000"/>
    <d v="2018-06-15T00:00:00"/>
    <s v="Económico"/>
    <s v="Finanzas"/>
    <s v="Préstamo"/>
  </r>
  <r>
    <s v="Banco Mundial"/>
    <x v="13"/>
    <s v="Third Results &amp; Accountability (REACT) Programmatic DPL"/>
    <n v="50000000"/>
    <d v="2010-12-09T00:00:00"/>
    <s v="Institucional"/>
    <s v="Políticas"/>
    <s v="Préstamo"/>
  </r>
  <r>
    <s v="Banco Mundial"/>
    <x v="10"/>
    <s v="Third Road Rehabilitation and Maintenance Project"/>
    <n v="87400000"/>
    <d v="2001-02-15T00:00:00"/>
    <s v="Institucional"/>
    <s v="Infraestructura"/>
    <s v="Préstamo"/>
  </r>
  <r>
    <s v="Banco Mundial"/>
    <x v="19"/>
    <s v="THIRD SOCIAL DEVELOPMENT PROJECT (Emergency Social Investment Fund)"/>
    <n v="30000000"/>
    <d v="1994-02-22T00:00:00"/>
    <s v="Institucional"/>
    <s v="Políticas"/>
    <s v="Préstamo"/>
  </r>
  <r>
    <s v="Banco Mundial"/>
    <x v="20"/>
    <s v="Third Upper Secondary Education Development Policy Loan"/>
    <n v="300750000"/>
    <d v="2013-12-16T00:00:00"/>
    <s v="Institucional"/>
    <s v="Políticas"/>
    <s v="Préstamo"/>
  </r>
  <r>
    <s v="GEF"/>
    <x v="7"/>
    <s v="Thomas-PlanificaciÃ³n de la recuperacion temprana"/>
    <n v="65000"/>
    <n v="2012"/>
    <s v="Institucional"/>
    <s v="Políticas"/>
    <s v="Cooperación Técnica"/>
  </r>
  <r>
    <s v="BID"/>
    <x v="7"/>
    <s v="TicoFrut Planta de Cog01racion con Biomasa"/>
    <n v="7200000"/>
    <d v="2015-10-08T00:00:00"/>
    <s v="Ambiental "/>
    <s v="Cambio climático"/>
    <s v="Préstamo"/>
  </r>
  <r>
    <s v="BID"/>
    <x v="0"/>
    <s v="TICs y banda ancha como herramienta para la inclusión Financiera"/>
    <n v="400000"/>
    <d v="2015-07-09T00:00:00"/>
    <s v="Institucional"/>
    <s v="Políticas"/>
    <s v="Cooperación Técnica"/>
  </r>
  <r>
    <s v="BID"/>
    <x v="1"/>
    <s v="TIMPEL"/>
    <n v="750000"/>
    <d v="2020-07-22T00:00:00"/>
    <s v="Institucional"/>
    <s v="Políticas"/>
    <s v="Préstamo"/>
  </r>
  <r>
    <s v="Banco Mundial"/>
    <x v="1"/>
    <s v="Tocantins Integrated Sustainable Regional Development"/>
    <n v="375000000"/>
    <d v="2012-07-26T00:00:00"/>
    <s v="Ambiental "/>
    <s v="Sostenibilidad"/>
    <s v="Proyectos de Inversión "/>
  </r>
  <r>
    <s v="Banco Mundial"/>
    <x v="1"/>
    <s v="TOCANTINS SUSTAINABLE REGIONAL DEVELOPMENT PROJECT"/>
    <n v="100000000"/>
    <d v="2003-12-09T00:00:00"/>
    <s v="Ambiental "/>
    <s v="Sostenibilidad"/>
    <s v="Préstamo"/>
  </r>
  <r>
    <s v="Banco Mundial"/>
    <x v="12"/>
    <s v="Tocumen International Airport Project"/>
    <n v="20000000"/>
    <d v="1971-07-27T00:00:00"/>
    <s v="Institucional"/>
    <s v="Infraestructura"/>
    <s v="Préstamo"/>
  </r>
  <r>
    <s v="Banco Mundial"/>
    <x v="4"/>
    <s v="TOLL ROAD CONCESSION"/>
    <n v="572300000"/>
    <d v="1998-07-02T00:00:00"/>
    <s v="Institucional"/>
    <s v="Infraestructura"/>
    <s v="Préstamo"/>
  </r>
  <r>
    <s v="Banco Mundial"/>
    <x v="20"/>
    <s v="Toll Transport Facilities Project"/>
    <n v="30500000"/>
    <d v="1962-06-20T00:00:00"/>
    <s v="Institucional"/>
    <s v="Infraestructura"/>
    <s v="Préstamo"/>
  </r>
  <r>
    <s v="Banco Mundial"/>
    <x v="20"/>
    <s v="Toll Transportation Project (02)"/>
    <n v="32000000"/>
    <d v="1965-02-04T00:00:00"/>
    <s v="Institucional"/>
    <s v="Infraestructura"/>
    <s v="Préstamo"/>
  </r>
  <r>
    <s v="BID"/>
    <x v="7"/>
    <s v="Toma de Decisiones Basadas en Evidencia para la Protección Social"/>
    <n v="150000"/>
    <d v="2020-05-29T00:00:00"/>
    <s v="Institucional"/>
    <s v="Políticas"/>
    <s v="Cooperación Técnica"/>
  </r>
  <r>
    <s v="GEF"/>
    <x v="20"/>
    <s v="Toolkit riesgos corrupciÃ³n"/>
    <n v="29455"/>
    <n v="2020"/>
    <s v="Institucional"/>
    <s v="Políticas"/>
    <s v="Cooperación Técnica"/>
  </r>
  <r>
    <s v="PNUD"/>
    <x v="20"/>
    <s v="Toolkit riesgos corrupciÃ³n"/>
    <n v="28382"/>
    <m/>
    <s v="Institucional"/>
    <s v="Políticas"/>
    <s v="Cooperación Técnica"/>
  </r>
  <r>
    <s v="BID"/>
    <x v="21"/>
    <s v="TOPA Paraguay: Mejorando el Transporte Público en el Área Metropolitana de Asunción"/>
    <n v="500000"/>
    <d v="2016-11-28T00:00:00"/>
    <s v="Institucional"/>
    <s v="Políticas"/>
    <s v="Cooperación Técnica"/>
  </r>
  <r>
    <s v="Banco Mundial"/>
    <x v="20"/>
    <s v="Tourism Development Project"/>
    <n v="50000000"/>
    <d v="1978-02-28T00:00:00"/>
    <s v="Institucional"/>
    <s v="Políticas"/>
    <s v="Préstamo"/>
  </r>
  <r>
    <s v="Banco Mundial"/>
    <x v="28"/>
    <s v="Tourism Project"/>
    <n v="8000000"/>
    <d v="1979-04-10T00:00:00"/>
    <s v="Institucional"/>
    <s v="Políticas"/>
    <s v="Préstamo"/>
  </r>
  <r>
    <s v="Banco Mundial"/>
    <x v="9"/>
    <s v="Tourism Project"/>
    <n v="19500000"/>
    <d v="1979-03-20T00:00:00"/>
    <s v="Institucional"/>
    <s v="Políticas"/>
    <s v="Préstamo"/>
  </r>
  <r>
    <s v="Banco Mundial"/>
    <x v="0"/>
    <s v="Tourism Project (02)"/>
    <n v="25000000"/>
    <d v="1979-05-17T00:00:00"/>
    <s v="Institucional"/>
    <s v="Políticas"/>
    <s v="Préstamo"/>
  </r>
  <r>
    <s v="Banco Mundial"/>
    <x v="7"/>
    <s v="Towards a neighbourhood Imprvmnt and Slum Eradication National Policy - Costa Rica"/>
    <n v="500000"/>
    <d v="2008-07-24T00:00:00"/>
    <s v="Institucional"/>
    <s v="Políticas"/>
    <s v="Préstamo"/>
  </r>
  <r>
    <s v="GEF"/>
    <x v="41"/>
    <s v="Towards creating a Centre of Excellence for Sustainable Development of Small Island Developing States in Aruba"/>
    <n v="377693"/>
    <n v="2016"/>
    <s v="Ambiental "/>
    <s v="Sostenibilidad"/>
    <s v="Cooperación Técnica"/>
  </r>
  <r>
    <s v="GEF"/>
    <x v="41"/>
    <s v="Towards creating a Centre of Excellence for Sustainable Development of Small Island Developing States in Aruba"/>
    <n v="486178"/>
    <n v="2017"/>
    <s v="Ambiental "/>
    <s v="Sostenibilidad"/>
    <s v="Cooperación Técnica"/>
  </r>
  <r>
    <s v="GEF"/>
    <x v="41"/>
    <s v="Towards creating a Centre of Excellence for Sustainable Development of Small Island Developing States in Aruba"/>
    <n v="467819"/>
    <n v="2018"/>
    <s v="Ambiental "/>
    <s v="Sostenibilidad"/>
    <s v="Cooperación Técnica"/>
  </r>
  <r>
    <s v="GEF"/>
    <x v="41"/>
    <s v="Towards creating a Centre of Excellence for Sustainable Development of Small Island Developing States in Aruba"/>
    <n v="155178"/>
    <n v="2019"/>
    <s v="Ambiental "/>
    <s v="Sostenibilidad"/>
    <s v="Cooperación Técnica"/>
  </r>
  <r>
    <s v="GEF"/>
    <x v="24"/>
    <s v="TPMP/Retrofitting/Replacement Programme"/>
    <n v="2870"/>
    <n v="2013"/>
    <s v="Institucional"/>
    <s v="Políticas"/>
    <s v="Cooperación Técnica"/>
  </r>
  <r>
    <s v="BID"/>
    <x v="23"/>
    <s v="Trabajando con el Sector Privado para Mejorar las Trayectorias Laborales de Jóve"/>
    <n v="1704669"/>
    <d v="2014-09-03T00:00:00"/>
    <s v="Social"/>
    <s v="Jóvenes"/>
    <s v="Cooperación Técnica"/>
  </r>
  <r>
    <s v="GEF"/>
    <x v="1"/>
    <s v="TRAC 2 Atlas of Human Development"/>
    <n v="210000"/>
    <n v="2019"/>
    <s v="Institucional"/>
    <s v="Políticas"/>
    <s v="Cooperación Técnica"/>
  </r>
  <r>
    <s v="GEF"/>
    <x v="1"/>
    <s v="TRAC 2 Atlas of Human Development"/>
    <n v="1"/>
    <n v="2020"/>
    <s v="Institucional"/>
    <s v="Políticas"/>
    <s v="Cooperación Técnica"/>
  </r>
  <r>
    <s v="PNUD"/>
    <x v="1"/>
    <s v="TRAC 2 Atlas of Human Development"/>
    <n v="-6"/>
    <m/>
    <s v="Institucional"/>
    <s v="Políticas"/>
    <s v="Cooperación Técnica"/>
  </r>
  <r>
    <s v="GEF"/>
    <x v="21"/>
    <s v="TRAC 3 inundaciones Misiones Itapua Ã‘eembucu Alto Parana"/>
    <n v="65000"/>
    <n v="2013"/>
    <s v="Institucional"/>
    <s v="Políticas"/>
    <s v="Cooperación Técnica"/>
  </r>
  <r>
    <s v="GEF"/>
    <x v="21"/>
    <s v="TRAC 3 inundaciones Misiones Itapua Ã‘eembucu Alto Parana"/>
    <n v="81234"/>
    <n v="2014"/>
    <s v="Institucional"/>
    <s v="Políticas"/>
    <s v="Cooperación Técnica"/>
  </r>
  <r>
    <s v="Banco Mundial"/>
    <x v="24"/>
    <s v="Trade &amp; Financial Sector Adjustment Loan Project"/>
    <n v="40000000"/>
    <d v="1987-06-17T00:00:00"/>
    <s v="Económico"/>
    <s v="Finanzas"/>
    <s v="Préstamo"/>
  </r>
  <r>
    <s v="Banco Mundial"/>
    <x v="4"/>
    <s v="Trade and Agricultural Policy Loan Project"/>
    <n v="250000000"/>
    <d v="1986-04-15T00:00:00"/>
    <s v="Ambiental "/>
    <s v="Agrícola"/>
    <s v="Préstamo"/>
  </r>
  <r>
    <s v="Banco Mundial"/>
    <x v="24"/>
    <s v="Trade and Financial Sector Adjustment Loan Project (02)"/>
    <n v="30000000"/>
    <d v="1991-03-21T00:00:00"/>
    <s v="Económico"/>
    <s v="Finanzas"/>
    <s v="Préstamo"/>
  </r>
  <r>
    <s v="Banco Mundial"/>
    <x v="13"/>
    <s v="Trade Facilitation and Productivity Improvement Technical Assistance Project"/>
    <n v="24000000"/>
    <d v="2003-06-05T00:00:00"/>
    <s v="Institucional"/>
    <s v="Políticas"/>
    <s v="Préstamo"/>
  </r>
  <r>
    <s v="Banco Mundial"/>
    <x v="2"/>
    <s v="Trade Policy &amp; Export Diversification Project"/>
    <n v="500000000"/>
    <d v="1987-05-19T00:00:00"/>
    <s v="Institucional"/>
    <s v="Políticas"/>
    <s v="Préstamo"/>
  </r>
  <r>
    <s v="Banco Mundial"/>
    <x v="4"/>
    <s v="Trade Policy and Export Diversification Project"/>
    <n v="300000000"/>
    <d v="1985-05-23T00:00:00"/>
    <s v="Institucional"/>
    <s v="Políticas"/>
    <s v="Préstamo"/>
  </r>
  <r>
    <s v="Banco Mundial"/>
    <x v="27"/>
    <s v="Trade Policy Loan Project"/>
    <n v="353000000"/>
    <d v="1989-06-15T00:00:00"/>
    <s v="Económico"/>
    <s v="Finanzas"/>
    <s v="Préstamo"/>
  </r>
  <r>
    <s v="Banco Mundial"/>
    <x v="20"/>
    <s v="Trade Policy Loan Project"/>
    <n v="500000000"/>
    <d v="1986-07-29T00:00:00"/>
    <s v="Económico"/>
    <s v="Finanzas"/>
    <s v="Préstamo"/>
  </r>
  <r>
    <s v="Banco Mundial"/>
    <x v="2"/>
    <s v="Trade Policy Loan Project (02)"/>
    <n v="300000000"/>
    <d v="1988-10-27T00:00:00"/>
    <s v="Económico"/>
    <s v="Finanzas"/>
    <s v="Préstamo"/>
  </r>
  <r>
    <s v="Banco Mundial"/>
    <x v="20"/>
    <s v="Trade Policy Loan Project (02)"/>
    <n v="500000000"/>
    <d v="1987-11-12T00:00:00"/>
    <s v="Económico"/>
    <s v="Finanzas"/>
    <s v="Préstamo"/>
  </r>
  <r>
    <s v="Banco Mundial"/>
    <x v="13"/>
    <s v="Trade Policy Reform Loan Project"/>
    <n v="300000000"/>
    <d v="1992-02-04T00:00:00"/>
    <s v="Económico"/>
    <s v="Finanzas"/>
    <s v="Préstamo"/>
  </r>
  <r>
    <s v="Banco Mundial"/>
    <x v="4"/>
    <s v="Traditional Knowledge is the Prescription for Environmental land Management"/>
    <n v="200000"/>
    <d v="2010-10-14T00:00:00"/>
    <s v="Social"/>
    <s v="Pueblos indígenas"/>
    <s v="Préstamo"/>
  </r>
  <r>
    <s v="GEF"/>
    <x v="24"/>
    <s v="Trafficking in Persons"/>
    <n v="45000"/>
    <n v="2014"/>
    <s v="Institucional"/>
    <s v="Políticas"/>
    <s v="Cooperación Técnica"/>
  </r>
  <r>
    <s v="GEF"/>
    <x v="24"/>
    <s v="Trafficking in Persons"/>
    <n v="87760"/>
    <n v="2015"/>
    <s v="Institucional"/>
    <s v="Políticas"/>
    <s v="Cooperación Técnica"/>
  </r>
  <r>
    <s v="GEF"/>
    <x v="24"/>
    <s v="Trafficking in Persons"/>
    <n v="18000"/>
    <n v="2016"/>
    <s v="Institucional"/>
    <s v="Políticas"/>
    <s v="Cooperación Técnica"/>
  </r>
  <r>
    <s v="GEF"/>
    <x v="0"/>
    <s v="Tramite Regular Estructurado Contraloria"/>
    <n v="107200"/>
    <n v="2014"/>
    <s v="Institucional"/>
    <s v="Políticas"/>
    <s v="Cooperación Técnica"/>
  </r>
  <r>
    <s v="GEF"/>
    <x v="0"/>
    <s v="Tramite Regular Estructurado Contraloria"/>
    <n v="86237"/>
    <n v="2015"/>
    <s v="Institucional"/>
    <s v="Políticas"/>
    <s v="Cooperación Técnica"/>
  </r>
  <r>
    <s v="GEF"/>
    <x v="0"/>
    <s v="Tramite Regular Estructurado Contraloria"/>
    <n v="4657"/>
    <n v="2016"/>
    <s v="Institucional"/>
    <s v="Políticas"/>
    <s v="Cooperación Técnica"/>
  </r>
  <r>
    <s v="CAF"/>
    <x v="7"/>
    <s v="Tramo Carretero Bajos Chilamate - Vuelta Kooper"/>
    <n v="52450000"/>
    <s v="06-02-2009"/>
    <s v="Institucional"/>
    <s v="Infraestructura"/>
    <s v="Ayuda a la inversión"/>
  </r>
  <r>
    <s v="BID"/>
    <x v="15"/>
    <s v="Transferencia de Conocimiento acerca de la Implementación de Proyectos Férreos de Transporte Urbano"/>
    <n v="10395"/>
    <d v="2017-10-30T00:00:00"/>
    <s v="Institucional"/>
    <s v="Infraestructura"/>
    <s v="Cooperación Técnica"/>
  </r>
  <r>
    <s v="BID"/>
    <x v="15"/>
    <s v="Transferencia de Conocimiento en Reforma de Instituciones Viales"/>
    <n v="12000"/>
    <d v="2018-08-22T00:00:00"/>
    <s v="Institucional"/>
    <s v="Infraestructura"/>
    <s v="Cooperación Técnica"/>
  </r>
  <r>
    <s v="BID"/>
    <x v="15"/>
    <s v="Transferencia de Conocimiento entre Congreso de Guatemala y Senado de Mexico"/>
    <n v="15000"/>
    <d v="2014-12-10T00:00:00"/>
    <s v="Institucional"/>
    <s v="Políticas"/>
    <s v="Cooperación Técnica"/>
  </r>
  <r>
    <s v="BID"/>
    <x v="4"/>
    <s v="Transferencia de Conocimiento Público-Privado para la Mejora del Desempeño Institucional"/>
    <n v="150000"/>
    <d v="2018-11-13T00:00:00"/>
    <s v="Institucional"/>
    <s v="Políticas"/>
    <s v="Cooperación Técnica"/>
  </r>
  <r>
    <s v="BID"/>
    <x v="27"/>
    <s v="Transferencia de Conocimiento sobre Estadísticas Fiscales en México"/>
    <n v="16860"/>
    <d v="2017-02-01T00:00:00"/>
    <s v="Institucional"/>
    <s v="Políticas"/>
    <s v="Cooperación Técnica"/>
  </r>
  <r>
    <s v="BID"/>
    <x v="2"/>
    <s v="Transferencia de Conocimiento sobre la Puesta en 03cha de Proyectos de Construcción de Túneles Viales de Grandes Proporciones"/>
    <n v="19730"/>
    <d v="2017-02-14T00:00:00"/>
    <s v="Institucional"/>
    <s v="Infraestructura"/>
    <s v="Cooperación Técnica"/>
  </r>
  <r>
    <s v="BID"/>
    <x v="16"/>
    <s v="Transferencia de Conocimiento sobre la Puesta en 03cha de Proyectos de Construcción de Túneles Viales de Grandes Proporciones."/>
    <n v="18230"/>
    <d v="2017-02-13T00:00:00"/>
    <s v="Institucional"/>
    <s v="Infraestructura"/>
    <s v="Cooperación Técnica"/>
  </r>
  <r>
    <s v="BID"/>
    <x v="21"/>
    <s v="Transferencia de Conocimiento sobre la Puesta en 03cha y Ejecución de la Operación de Proyectos BRT (Bus Rapid Transit)"/>
    <n v="20000"/>
    <d v="2018-11-30T00:00:00"/>
    <s v="Institucional"/>
    <s v="Infraestructura"/>
    <s v="Cooperación Técnica"/>
  </r>
  <r>
    <s v="BID"/>
    <x v="27"/>
    <s v="Transferencia de conocimiento sobre Supervision Basada en Riesgo del Mercado de Capitales en Colombia"/>
    <n v="11240"/>
    <d v="2017-05-25T00:00:00"/>
    <s v="Económico"/>
    <s v="Finanzas"/>
    <s v="Cooperación Técnica"/>
  </r>
  <r>
    <s v="BID"/>
    <x v="4"/>
    <s v="Transferencia de Tecnología desde una Perspectiva de Jalonamiento del Mercado, como un Catalizador de la In11ación en Colombia"/>
    <n v="600000"/>
    <d v="2018-11-19T00:00:00"/>
    <s v="Institucional"/>
    <s v="Políticas"/>
    <s v="Cooperación Técnica"/>
  </r>
  <r>
    <s v="GEF"/>
    <x v="1"/>
    <s v="TRANSFORM 5th online course - IPC122494"/>
    <n v="1000"/>
    <n v="2019"/>
    <s v="Institucional"/>
    <s v="Políticas"/>
    <s v="Cooperación Técnica"/>
  </r>
  <r>
    <s v="GEF"/>
    <x v="1"/>
    <s v="TRANSFORM 5th online course - IPC122494"/>
    <n v="28174"/>
    <n v="2020"/>
    <s v="Institucional"/>
    <s v="Políticas"/>
    <s v="Cooperación Técnica"/>
  </r>
  <r>
    <s v="PNUD"/>
    <x v="1"/>
    <s v="TRANSFORM 5th online course - IPC122494"/>
    <n v="27227"/>
    <m/>
    <s v="Institucional"/>
    <s v="Políticas"/>
    <s v="Cooperación Técnica"/>
  </r>
  <r>
    <s v="GEF"/>
    <x v="1"/>
    <s v="TRANSFORM III online course on socialprotection.org - IPC117399 ILO"/>
    <n v="29228"/>
    <n v="2019"/>
    <s v="Institucional"/>
    <s v="Políticas"/>
    <s v="Cooperación Técnica"/>
  </r>
  <r>
    <s v="GEF"/>
    <x v="3"/>
    <s v="TransformaciÃ³n de Justicia"/>
    <n v="7295"/>
    <n v="2013"/>
    <s v="Institucional"/>
    <s v="Políticas"/>
    <s v="Cooperación Técnica"/>
  </r>
  <r>
    <s v="GEF"/>
    <x v="3"/>
    <s v="TransformaciÃ³n de Justicia"/>
    <n v="167946"/>
    <n v="2014"/>
    <s v="Institucional"/>
    <s v="Políticas"/>
    <s v="Cooperación Técnica"/>
  </r>
  <r>
    <s v="GEF"/>
    <x v="3"/>
    <s v="TransformaciÃ³n de Justicia"/>
    <n v="164222"/>
    <n v="2015"/>
    <s v="Institucional"/>
    <s v="Políticas"/>
    <s v="Cooperación Técnica"/>
  </r>
  <r>
    <s v="GEF"/>
    <x v="3"/>
    <s v="TransformaciÃ³n de Justicia"/>
    <n v="110815"/>
    <n v="2016"/>
    <s v="Institucional"/>
    <s v="Políticas"/>
    <s v="Cooperación Técnica"/>
  </r>
  <r>
    <s v="GEF"/>
    <x v="3"/>
    <s v="TransformaciÃ³n de Justicia"/>
    <n v="126338"/>
    <n v="2017"/>
    <s v="Institucional"/>
    <s v="Políticas"/>
    <s v="Cooperación Técnica"/>
  </r>
  <r>
    <s v="GEF"/>
    <x v="3"/>
    <s v="TransformaciÃ³n de Justicia"/>
    <n v="18032"/>
    <n v="2018"/>
    <s v="Institucional"/>
    <s v="Políticas"/>
    <s v="Cooperación Técnica"/>
  </r>
  <r>
    <s v="GEF"/>
    <x v="3"/>
    <s v="TransformaciÃ³n de Justicia"/>
    <n v="0"/>
    <n v="2019"/>
    <s v="Institucional"/>
    <s v="Políticas"/>
    <s v="Cooperación Técnica"/>
  </r>
  <r>
    <s v="GEF"/>
    <x v="0"/>
    <s v="TransformaciÃ³n Digital ITLA"/>
    <n v="59749"/>
    <n v="2018"/>
    <s v="Institucional"/>
    <s v="Políticas"/>
    <s v="Cooperación Técnica"/>
  </r>
  <r>
    <s v="GEF"/>
    <x v="0"/>
    <s v="TransformaciÃ³n Digital ITLA"/>
    <n v="471387"/>
    <n v="2019"/>
    <s v="Institucional"/>
    <s v="Políticas"/>
    <s v="Cooperación Técnica"/>
  </r>
  <r>
    <s v="GEF"/>
    <x v="0"/>
    <s v="TransformaciÃ³n Digital ITLA"/>
    <n v="345000"/>
    <n v="2020"/>
    <s v="Institucional"/>
    <s v="Políticas"/>
    <s v="Cooperación Técnica"/>
  </r>
  <r>
    <s v="PNUD"/>
    <x v="0"/>
    <s v="TransformaciÃ³n Digital ITLA"/>
    <n v="146495"/>
    <m/>
    <s v="Institucional"/>
    <s v="Políticas"/>
    <s v="Cooperación Técnica"/>
  </r>
  <r>
    <s v="BID"/>
    <x v="23"/>
    <s v="Transformación de la Gestión Pública: Herrramientas Estratégicas para Asegurar la Calidad de los Servicios"/>
    <n v="500000"/>
    <d v="2020-05-26T00:00:00"/>
    <s v="Institucional"/>
    <s v="Políticas"/>
    <s v="Cooperación Técnica"/>
  </r>
  <r>
    <s v="BID"/>
    <x v="23"/>
    <s v="Transformación de normas sociales, actitudes y comportamientos para reducir y pr"/>
    <n v="270000"/>
    <d v="2015-12-10T00:00:00"/>
    <s v="Institucional"/>
    <s v="Políticas"/>
    <s v="Cooperación Técnica"/>
  </r>
  <r>
    <s v="BID"/>
    <x v="24"/>
    <s v="Transformación del Sector Público: Apoyo al Ministro de Finanzas y Plani"/>
    <n v="360000"/>
    <d v="2014-09-11T00:00:00"/>
    <s v="Institucional"/>
    <s v="Políticas"/>
    <s v="Cooperación Técnica"/>
  </r>
  <r>
    <s v="BID"/>
    <x v="2"/>
    <s v="Transformación Digital"/>
    <n v="300000"/>
    <d v="2019-09-23T00:00:00"/>
    <s v="Institucional"/>
    <s v="Políticas"/>
    <s v="Cooperación Técnica"/>
  </r>
  <r>
    <s v="BID"/>
    <x v="23"/>
    <s v="Transformación Digital con Inclusión en América Latina: Perú, Brasil, Chile y México"/>
    <n v="750000"/>
    <d v="2019-11-07T00:00:00"/>
    <s v="Institucional"/>
    <s v="Políticas"/>
    <s v="Cooperación Técnica"/>
  </r>
  <r>
    <s v="BID"/>
    <x v="30"/>
    <s v="Transformación Digital del Gobierno para Fortalecer la Competitividad"/>
    <n v="30000000"/>
    <d v="2018-06-27T00:00:00"/>
    <s v="Institucional"/>
    <s v="Políticas"/>
    <s v="Préstamo"/>
  </r>
  <r>
    <s v="BID"/>
    <x v="1"/>
    <s v="Transformación Digital del Sector Público"/>
    <n v="300000"/>
    <d v="2020-05-18T00:00:00"/>
    <s v="Institucional"/>
    <s v="Políticas"/>
    <s v="Cooperación Técnica"/>
  </r>
  <r>
    <s v="BID"/>
    <x v="4"/>
    <s v="Transformación Digital del Sistema de Protección Integral a la Vejez de Colpensiones en Colombia."/>
    <n v="50000000"/>
    <d v="2020-10-14T00:00:00"/>
    <s v="Institucional"/>
    <s v="Políticas"/>
    <s v="Préstamo"/>
  </r>
  <r>
    <s v="BID"/>
    <x v="23"/>
    <s v="Transformación Digital en Administración Tributaria"/>
    <n v="350000"/>
    <d v="2019-10-01T00:00:00"/>
    <s v="Institucional"/>
    <s v="Políticas"/>
    <s v="Cooperación Técnica"/>
  </r>
  <r>
    <s v="BID"/>
    <x v="23"/>
    <s v="Transformación Digital en Salud para Apoyar los Efectos de COVID-19 en América Latina y el Caribe"/>
    <n v="650000"/>
    <d v="2020-10-14T00:00:00"/>
    <s v="Institucional"/>
    <s v="Políticas"/>
    <s v="Cooperación Técnica"/>
  </r>
  <r>
    <s v="BID"/>
    <x v="1"/>
    <s v="Transformación Digital para la In11ación"/>
    <n v="350000"/>
    <d v="2017-12-06T00:00:00"/>
    <s v="Institucional"/>
    <s v="Políticas"/>
    <s v="Cooperación Técnica"/>
  </r>
  <r>
    <s v="BID"/>
    <x v="4"/>
    <s v="Transformación Digital para la Lucha Contra la Deforestación"/>
    <n v="889340"/>
    <d v="2020-10-14T00:00:00"/>
    <s v="Institucional"/>
    <s v="Políticas"/>
    <s v="Cooperación Técnica"/>
  </r>
  <r>
    <s v="BID"/>
    <x v="9"/>
    <s v="Transformación Digital para una 05r Competitividad"/>
    <n v="44700000"/>
    <d v="2019-12-11T00:00:00"/>
    <s v="Institucional"/>
    <s v="Políticas"/>
    <s v="Préstamo"/>
  </r>
  <r>
    <s v="BID"/>
    <x v="14"/>
    <s v="Transformación Digital y Nuevos Productos Financieros para las PyMEs Salvadoreñas"/>
    <n v="750000"/>
    <d v="2019-12-02T00:00:00"/>
    <s v="Institucional"/>
    <s v="Políticas"/>
    <s v="Cooperación Técnica"/>
  </r>
  <r>
    <s v="BID"/>
    <x v="21"/>
    <s v="Transformación Integral del Barrio de La Chacarita Alta en el Área Metropolitana"/>
    <n v="975000"/>
    <d v="2015-12-15T00:00:00"/>
    <s v="Institucional"/>
    <s v="Políticas"/>
    <s v="Cooperación Técnica"/>
  </r>
  <r>
    <s v="BID"/>
    <x v="18"/>
    <s v="Transformación Organizacional del Banco de la República del Uruguay (BROU)"/>
    <n v="250000"/>
    <d v="2015-11-13T00:00:00"/>
    <s v="Institucional"/>
    <s v="Políticas"/>
    <s v="Cooperación Técnica"/>
  </r>
  <r>
    <s v="BID"/>
    <x v="32"/>
    <s v="Transformación Organizacional del Banco Nacional de Desarrollo de Suriname (NOB)"/>
    <n v="100000"/>
    <d v="2019-10-29T00:00:00"/>
    <s v="Institucional"/>
    <s v="Políticas"/>
    <s v="Cooperación Técnica"/>
  </r>
  <r>
    <s v="BID"/>
    <x v="7"/>
    <s v="Transformación Productiva del Cultivo de la Mora en Costa Rica"/>
    <n v="1000000"/>
    <d v="2018-08-30T00:00:00"/>
    <s v="Institucional"/>
    <s v="Políticas"/>
    <s v="Préstamo"/>
  </r>
  <r>
    <s v="BID"/>
    <x v="7"/>
    <s v="Transformación Productiva del Cultivo de la Mora en Costa Rica"/>
    <n v="250000"/>
    <d v="2018-08-30T00:00:00"/>
    <s v="Institucional"/>
    <s v="Políticas"/>
    <s v="Cooperación Técnica"/>
  </r>
  <r>
    <s v="BID"/>
    <x v="1"/>
    <s v="Transformaciones Recientes en el Brasil Rural y el Camino hacia una Nueva G01ración de Políticas Públicas"/>
    <n v="165000"/>
    <d v="2018-06-25T00:00:00"/>
    <s v="Institucional"/>
    <s v="Políticas"/>
    <s v="Cooperación Técnica"/>
  </r>
  <r>
    <s v="BID"/>
    <x v="23"/>
    <s v="Transformando la Planificación del Transporte Mediante el Big Data y la Inteligencia Artificial"/>
    <n v="250000"/>
    <d v="2020-05-26T00:00:00"/>
    <s v="Institucional"/>
    <s v="Políticas"/>
    <s v="Cooperación Técnica"/>
  </r>
  <r>
    <s v="BID"/>
    <x v="18"/>
    <s v="Transformando la Provisión de Servicios Urbanos a través de la In11ación Privada"/>
    <n v="780000"/>
    <d v="2019-12-09T00:00:00"/>
    <s v="Institucional"/>
    <s v="Políticas"/>
    <s v="Cooperación Técnica"/>
  </r>
  <r>
    <s v="GEF"/>
    <x v="15"/>
    <s v="Transformando relaciones para la construcciÃ³n de la paz."/>
    <n v="272837"/>
    <n v="2017"/>
    <s v="Institucional"/>
    <s v="Políticas"/>
    <s v="Cooperación Técnica"/>
  </r>
  <r>
    <s v="GEF"/>
    <x v="15"/>
    <s v="Transformando relaciones para la construcciÃ³n de la paz."/>
    <n v="307686"/>
    <n v="2018"/>
    <s v="Institucional"/>
    <s v="Políticas"/>
    <s v="Cooperación Técnica"/>
  </r>
  <r>
    <s v="GEF"/>
    <x v="15"/>
    <s v="Transformando relaciones para la construcciÃ³n de la paz."/>
    <n v="626586"/>
    <n v="2019"/>
    <s v="Institucional"/>
    <s v="Políticas"/>
    <s v="Cooperación Técnica"/>
  </r>
  <r>
    <s v="GEF"/>
    <x v="15"/>
    <s v="Transformando relaciones para la construcciÃ³n de la paz."/>
    <n v="376212"/>
    <n v="2020"/>
    <s v="Institucional"/>
    <s v="Políticas"/>
    <s v="Cooperación Técnica"/>
  </r>
  <r>
    <s v="PNUD"/>
    <x v="15"/>
    <s v="Transformando relaciones para la construcciÃ³n de la paz."/>
    <n v="277050"/>
    <m/>
    <s v="Institucional"/>
    <s v="Políticas"/>
    <s v="Cooperación Técnica"/>
  </r>
  <r>
    <s v="BID"/>
    <x v="20"/>
    <s v="Transformando y diferenciando servicios financieros para poblaciones de bajos in"/>
    <n v="5000000"/>
    <d v="2013-10-23T00:00:00"/>
    <s v="Económico"/>
    <s v="Finanzas"/>
    <s v="Préstamo"/>
  </r>
  <r>
    <s v="BID"/>
    <x v="20"/>
    <s v="Transformando y diferenciando servicios financieros para poblaciones de bajos in"/>
    <n v="680000"/>
    <d v="2013-10-23T00:00:00"/>
    <s v="Económico"/>
    <s v="Finanzas"/>
    <s v="Cooperación Técnica"/>
  </r>
  <r>
    <s v="Banco Mundial"/>
    <x v="19"/>
    <s v="Transformation of the Tertiary Technical and Technological Institutes Project"/>
    <n v="102470000"/>
    <d v="2016-11-23T00:00:00"/>
    <s v="Institucional"/>
    <s v="Políticas"/>
    <s v="Proyectos de Inversión "/>
  </r>
  <r>
    <s v="GEF"/>
    <x v="12"/>
    <s v="TransiciÃ³n para una Respuesta Sostenible al VIH y la TB"/>
    <n v="1640860"/>
    <n v="2019"/>
    <s v="Social"/>
    <s v="Salud"/>
    <s v="Cooperación Técnica"/>
  </r>
  <r>
    <s v="GEF"/>
    <x v="12"/>
    <s v="TransiciÃ³n para una Respuesta Sostenible al VIH y la TB"/>
    <n v="1178473"/>
    <n v="2020"/>
    <s v="Social"/>
    <s v="Salud"/>
    <s v="Cooperación Técnica"/>
  </r>
  <r>
    <s v="PNUD"/>
    <x v="12"/>
    <s v="TransiciÃ³n para una Respuesta Sostenible al VIH y la TB"/>
    <n v="720016"/>
    <m/>
    <s v="Social"/>
    <s v="Salud"/>
    <s v="Cooperación Técnica"/>
  </r>
  <r>
    <s v="GEF"/>
    <x v="6"/>
    <s v="TRANSICION A LOS SISTEMAS CNS"/>
    <n v="13"/>
    <n v="2013"/>
    <s v="Institucional"/>
    <s v="Políticas"/>
    <s v="Cooperación Técnica"/>
  </r>
  <r>
    <s v="BID"/>
    <x v="1"/>
    <s v="Transición Escuela-Trabajo y Educación Media Técnica/Profesional en Brasil"/>
    <n v="900000"/>
    <d v="2014-07-03T00:00:00"/>
    <s v="Social"/>
    <s v="Educación"/>
    <s v="Cooperación Técnica"/>
  </r>
  <r>
    <s v="GEF"/>
    <x v="27"/>
    <s v="Transición Fortalecimiento Instituto Nación"/>
    <n v="1195999"/>
    <n v="2017"/>
    <s v="Institucional"/>
    <s v="Políticas"/>
    <s v="Cooperación Técnica"/>
  </r>
  <r>
    <s v="GEF"/>
    <x v="27"/>
    <s v="Transición Fortalecimiento Instituto Nación"/>
    <n v="527411"/>
    <n v="2018"/>
    <s v="Institucional"/>
    <s v="Políticas"/>
    <s v="Cooperación Técnica"/>
  </r>
  <r>
    <s v="GEF"/>
    <x v="27"/>
    <s v="Transición Fortalecimiento Instituto Nación"/>
    <n v="294705"/>
    <n v="2019"/>
    <s v="Institucional"/>
    <s v="Políticas"/>
    <s v="Cooperación Técnica"/>
  </r>
  <r>
    <s v="GEF"/>
    <x v="27"/>
    <s v="Transición Fortalecimiento Instituto Nación"/>
    <n v="26211"/>
    <n v="2020"/>
    <s v="Institucional"/>
    <s v="Políticas"/>
    <s v="Cooperación Técnica"/>
  </r>
  <r>
    <s v="PNUD"/>
    <x v="27"/>
    <s v="Transición Fortalecimiento Instituto Nación"/>
    <n v="0"/>
    <m/>
    <s v="Institucional"/>
    <s v="Políticas"/>
    <s v="Cooperación Técnica"/>
  </r>
  <r>
    <s v="GEF"/>
    <x v="32"/>
    <s v="Transition phase to Implement Suriname Readiness Prepara"/>
    <n v="171030"/>
    <n v="2013"/>
    <s v="Institucional"/>
    <s v="Políticas"/>
    <s v="Cooperación Técnica"/>
  </r>
  <r>
    <s v="GEF"/>
    <x v="32"/>
    <s v="Transition phase to Implement Suriname Readiness Prepara"/>
    <n v="155911"/>
    <n v="2014"/>
    <s v="Institucional"/>
    <s v="Políticas"/>
    <s v="Cooperación Técnica"/>
  </r>
  <r>
    <s v="GEF"/>
    <x v="32"/>
    <s v="Transition phase to Implement Suriname Readiness Prepara"/>
    <n v="1"/>
    <n v="2015"/>
    <s v="Institucional"/>
    <s v="Políticas"/>
    <s v="Cooperación Técnica"/>
  </r>
  <r>
    <s v="GEF"/>
    <x v="32"/>
    <s v="Transition phase to Implement Suriname Readiness Prepara"/>
    <n v="79929"/>
    <n v="2016"/>
    <s v="Institucional"/>
    <s v="Políticas"/>
    <s v="Cooperación Técnica"/>
  </r>
  <r>
    <s v="Banco Mundial"/>
    <x v="1"/>
    <s v="Transition to Electromobility in Brazilian Cities"/>
    <n v="940000"/>
    <d v="2020-04-10T00:00:00"/>
    <s v="Institucional"/>
    <s v="Infraestructura"/>
    <s v="Proyectos de Inversión "/>
  </r>
  <r>
    <s v="GEF"/>
    <x v="4"/>
    <s v="Transitional Solutions Initiative-TSI"/>
    <n v="342629"/>
    <n v="2012"/>
    <s v="Institucional"/>
    <s v="Políticas"/>
    <s v="Cooperación Técnica"/>
  </r>
  <r>
    <s v="GEF"/>
    <x v="4"/>
    <s v="Transitional Solutions Initiative-TSI"/>
    <n v="936587"/>
    <n v="2013"/>
    <s v="Institucional"/>
    <s v="Políticas"/>
    <s v="Cooperación Técnica"/>
  </r>
  <r>
    <s v="GEF"/>
    <x v="4"/>
    <s v="Transitional Solutions Initiative-TSI"/>
    <n v="1652089"/>
    <n v="2014"/>
    <s v="Institucional"/>
    <s v="Políticas"/>
    <s v="Cooperación Técnica"/>
  </r>
  <r>
    <s v="GEF"/>
    <x v="4"/>
    <s v="Transitional Solutions Initiative-TSI"/>
    <n v="920063"/>
    <n v="2015"/>
    <s v="Institucional"/>
    <s v="Políticas"/>
    <s v="Cooperación Técnica"/>
  </r>
  <r>
    <s v="GEF"/>
    <x v="4"/>
    <s v="Transitional Solutions Initiative-TSI"/>
    <n v="537977"/>
    <n v="2016"/>
    <s v="Institucional"/>
    <s v="Políticas"/>
    <s v="Cooperación Técnica"/>
  </r>
  <r>
    <s v="CAF"/>
    <x v="4"/>
    <s v="Transmilenio Fase III"/>
    <n v="102000000"/>
    <s v="17-12-2010"/>
    <s v="Institucional"/>
    <s v="Infraestructura"/>
    <s v="Ayuda a la inversión"/>
  </r>
  <r>
    <s v="Banco Mundial"/>
    <x v="20"/>
    <s v="Transmission and Distribution Project"/>
    <n v="450000000"/>
    <d v="1990-04-17T00:00:00"/>
    <s v="Institucional"/>
    <s v="Políticas"/>
    <s v="Préstamo"/>
  </r>
  <r>
    <s v="GEF"/>
    <x v="7"/>
    <s v="Transp. y rendiciÃ³n de cuentas de las Asoc Administ Acue"/>
    <n v="26000"/>
    <n v="2012"/>
    <s v="Institucional"/>
    <s v="Políticas"/>
    <s v="Cooperación Técnica"/>
  </r>
  <r>
    <s v="GEF"/>
    <x v="7"/>
    <s v="Transp. y rendiciÃ³n de cuentas de las Asoc Administ Acue"/>
    <n v="78518"/>
    <n v="2013"/>
    <s v="Institucional"/>
    <s v="Políticas"/>
    <s v="Cooperación Técnica"/>
  </r>
  <r>
    <s v="GEF"/>
    <x v="7"/>
    <s v="Transp. y rendiciÃ³n de cuentas de las Asoc Administ Acue"/>
    <n v="128458"/>
    <n v="2014"/>
    <s v="Institucional"/>
    <s v="Políticas"/>
    <s v="Cooperación Técnica"/>
  </r>
  <r>
    <s v="GEF"/>
    <x v="7"/>
    <s v="Transp. y rendiciÃ³n de cuentas de las Asoc Administ Acue"/>
    <n v="48000"/>
    <n v="2015"/>
    <s v="Institucional"/>
    <s v="Políticas"/>
    <s v="Cooperación Técnica"/>
  </r>
  <r>
    <s v="GEF"/>
    <x v="7"/>
    <s v="Transp. y rendiciÃ³n de cuentas de las Asoc Administ Acue"/>
    <n v="1591"/>
    <n v="2016"/>
    <s v="Institucional"/>
    <s v="Políticas"/>
    <s v="Cooperación Técnica"/>
  </r>
  <r>
    <s v="BID"/>
    <x v="20"/>
    <s v="Transparencia bajo el Acuerdo de París: seguimiento de la contribución nacional y subnacional del NDC de México (CBIT México)"/>
    <n v="1826485"/>
    <d v="2020-10-14T00:00:00"/>
    <s v="Ambiental "/>
    <s v="Cambio climático"/>
    <s v="Cooperación Técnica"/>
  </r>
  <r>
    <s v="GEF"/>
    <x v="16"/>
    <s v="Transparencia Congreso"/>
    <n v="80000"/>
    <n v="2016"/>
    <s v="Institucional"/>
    <s v="Políticas"/>
    <s v="Cooperación Técnica"/>
  </r>
  <r>
    <s v="GEF"/>
    <x v="16"/>
    <s v="Transparencia Congreso"/>
    <n v="130000"/>
    <n v="2017"/>
    <s v="Institucional"/>
    <s v="Políticas"/>
    <s v="Cooperación Técnica"/>
  </r>
  <r>
    <s v="GEF"/>
    <x v="16"/>
    <s v="Transparencia Congreso"/>
    <n v="127103"/>
    <n v="2018"/>
    <s v="Institucional"/>
    <s v="Políticas"/>
    <s v="Cooperación Técnica"/>
  </r>
  <r>
    <s v="GEF"/>
    <x v="16"/>
    <s v="Transparencia Congreso"/>
    <n v="124518"/>
    <n v="2019"/>
    <s v="Institucional"/>
    <s v="Políticas"/>
    <s v="Cooperación Técnica"/>
  </r>
  <r>
    <s v="GEF"/>
    <x v="16"/>
    <s v="Transparencia Congreso"/>
    <n v="62755"/>
    <n v="2020"/>
    <s v="Institucional"/>
    <s v="Políticas"/>
    <s v="Cooperación Técnica"/>
  </r>
  <r>
    <s v="PNUD"/>
    <x v="16"/>
    <s v="Transparencia Congreso"/>
    <n v="24418"/>
    <m/>
    <s v="Institucional"/>
    <s v="Políticas"/>
    <s v="Cooperación Técnica"/>
  </r>
  <r>
    <s v="GEF"/>
    <x v="9"/>
    <s v="Transparencia dela Gestion Estrategica de Hondutel"/>
    <n v="18835"/>
    <n v="2013"/>
    <s v="Institucional"/>
    <s v="Políticas"/>
    <s v="Cooperación Técnica"/>
  </r>
  <r>
    <s v="GEF"/>
    <x v="9"/>
    <s v="Transparencia dela Gestion Estrategica de Hondutel"/>
    <n v="3284231"/>
    <n v="2014"/>
    <s v="Institucional"/>
    <s v="Políticas"/>
    <s v="Cooperación Técnica"/>
  </r>
  <r>
    <s v="GEF"/>
    <x v="9"/>
    <s v="Transparencia dela Gestion Estrategica de Hondutel"/>
    <n v="5695443"/>
    <n v="2015"/>
    <s v="Institucional"/>
    <s v="Políticas"/>
    <s v="Cooperación Técnica"/>
  </r>
  <r>
    <s v="GEF"/>
    <x v="9"/>
    <s v="Transparencia dela Gestion Estrategica de Hondutel"/>
    <n v="9153474"/>
    <n v="2016"/>
    <s v="Institucional"/>
    <s v="Políticas"/>
    <s v="Cooperación Técnica"/>
  </r>
  <r>
    <s v="GEF"/>
    <x v="9"/>
    <s v="Transparencia dela Gestion Estrategica de Hondutel"/>
    <n v="9540978"/>
    <n v="2017"/>
    <s v="Institucional"/>
    <s v="Políticas"/>
    <s v="Cooperación Técnica"/>
  </r>
  <r>
    <s v="GEF"/>
    <x v="9"/>
    <s v="Transparencia dela Gestion Estrategica de Hondutel"/>
    <n v="6266734"/>
    <n v="2018"/>
    <s v="Institucional"/>
    <s v="Políticas"/>
    <s v="Cooperación Técnica"/>
  </r>
  <r>
    <s v="GEF"/>
    <x v="9"/>
    <s v="Transparencia dela Gestion Estrategica de Hondutel"/>
    <n v="4042925"/>
    <n v="2019"/>
    <s v="Institucional"/>
    <s v="Políticas"/>
    <s v="Cooperación Técnica"/>
  </r>
  <r>
    <s v="GEF"/>
    <x v="9"/>
    <s v="Transparencia dela Gestion Estrategica de Hondutel"/>
    <n v="4043368"/>
    <n v="2020"/>
    <s v="Institucional"/>
    <s v="Políticas"/>
    <s v="Cooperación Técnica"/>
  </r>
  <r>
    <s v="PNUD"/>
    <x v="9"/>
    <s v="Transparencia dela Gestion Estrategica de Hondutel"/>
    <n v="2474816"/>
    <m/>
    <s v="Institucional"/>
    <s v="Políticas"/>
    <s v="Cooperación Técnica"/>
  </r>
  <r>
    <s v="GEF"/>
    <x v="13"/>
    <s v="Transparencia en Regiones DefensorÃ­a del Pueblo"/>
    <n v="31598"/>
    <n v="2012"/>
    <s v="Institucional"/>
    <s v="Políticas"/>
    <s v="Cooperación Técnica"/>
  </r>
  <r>
    <s v="GEF"/>
    <x v="13"/>
    <s v="Transparencia en Regiones DefensorÃ­a del Pueblo"/>
    <n v="1"/>
    <n v="2014"/>
    <s v="Institucional"/>
    <s v="Políticas"/>
    <s v="Cooperación Técnica"/>
  </r>
  <r>
    <s v="GEF"/>
    <x v="14"/>
    <s v="Transparencia y Accountability"/>
    <n v="98950"/>
    <n v="2012"/>
    <s v="Institucional"/>
    <s v="Políticas"/>
    <s v="Cooperación Técnica"/>
  </r>
  <r>
    <s v="GEF"/>
    <x v="14"/>
    <s v="Transparencia y Accountability"/>
    <n v="112942"/>
    <n v="2013"/>
    <s v="Institucional"/>
    <s v="Políticas"/>
    <s v="Cooperación Técnica"/>
  </r>
  <r>
    <s v="GEF"/>
    <x v="14"/>
    <s v="Transparencia y Accountability"/>
    <n v="84776"/>
    <n v="2014"/>
    <s v="Institucional"/>
    <s v="Políticas"/>
    <s v="Cooperación Técnica"/>
  </r>
  <r>
    <s v="BID"/>
    <x v="16"/>
    <s v="Transparencia y Eficiencia en el Uso de Recursos en Materia Educativa"/>
    <n v="185400"/>
    <d v="2014-10-24T00:00:00"/>
    <s v="Institucional"/>
    <s v="Políticas"/>
    <s v="Cooperación Técnica"/>
  </r>
  <r>
    <s v="BID"/>
    <x v="23"/>
    <s v="Transparencia y Gestión de Información en el Sector de Agua y Saneamiento"/>
    <n v="600000"/>
    <d v="2019-04-02T00:00:00"/>
    <s v="Ambiental "/>
    <s v="Agua"/>
    <s v="Cooperación Técnica"/>
  </r>
  <r>
    <s v="BID"/>
    <x v="23"/>
    <s v="Transparencia y gestión de información en el sector de agua y saneamiento"/>
    <n v="1000000"/>
    <d v="2016-08-02T00:00:00"/>
    <s v="Ambiental "/>
    <s v="Agua"/>
    <s v="Cooperación Técnica"/>
  </r>
  <r>
    <s v="BID"/>
    <x v="23"/>
    <s v="Transparencia y Gestión de la Información en el Desarrollo de la Industria Extractiva - FASE II"/>
    <n v="300000"/>
    <d v="2018-07-13T00:00:00"/>
    <s v="Institucional"/>
    <s v="Políticas"/>
    <s v="Cooperación Técnica"/>
  </r>
  <r>
    <s v="GEF"/>
    <x v="4"/>
    <s v="Transparencia y prevenciÃ³n de la corrupciÃ³n"/>
    <n v="32373"/>
    <n v="2019"/>
    <s v="Institucional"/>
    <s v="Políticas"/>
    <s v="Cooperación Técnica"/>
  </r>
  <r>
    <s v="GEF"/>
    <x v="4"/>
    <s v="Transparencia y prevenciÃ³n de la corrupciÃ³n"/>
    <n v="198642"/>
    <n v="2020"/>
    <s v="Institucional"/>
    <s v="Políticas"/>
    <s v="Cooperación Técnica"/>
  </r>
  <r>
    <s v="PNUD"/>
    <x v="4"/>
    <s v="Transparencia y prevenciÃ³n de la corrupciÃ³n"/>
    <n v="73534"/>
    <m/>
    <s v="Institucional"/>
    <s v="Políticas"/>
    <s v="Cooperación Técnica"/>
  </r>
  <r>
    <s v="GEF"/>
    <x v="16"/>
    <s v="Transparencia y prevenir la corrupciÃ³n en hospitales"/>
    <n v="34007"/>
    <n v="2014"/>
    <s v="Institucional"/>
    <s v="Políticas"/>
    <s v="Cooperación Técnica"/>
  </r>
  <r>
    <s v="GEF"/>
    <x v="20"/>
    <s v="Transparencia, integridad y part. ciud."/>
    <n v="0"/>
    <n v="2019"/>
    <s v="Institucional"/>
    <s v="Políticas"/>
    <s v="Cooperación Técnica"/>
  </r>
  <r>
    <s v="GEF"/>
    <x v="20"/>
    <s v="Transparencia, integridad y part. ciud."/>
    <n v="482300"/>
    <n v="2020"/>
    <s v="Institucional"/>
    <s v="Políticas"/>
    <s v="Cooperación Técnica"/>
  </r>
  <r>
    <s v="PNUD"/>
    <x v="20"/>
    <s v="Transparencia, integridad y part. ciud."/>
    <n v="298811"/>
    <m/>
    <s v="Institucional"/>
    <s v="Políticas"/>
    <s v="Cooperación Técnica"/>
  </r>
  <r>
    <s v="Banco Mundial"/>
    <x v="15"/>
    <s v="Transparency and Efficiency in Tax Administration"/>
    <n v="55000000"/>
    <d v="2017-01-17T00:00:00"/>
    <s v="Institucional"/>
    <s v="Políticas"/>
    <s v="Proyectos de Inversión "/>
  </r>
  <r>
    <s v="Banco Mundial"/>
    <x v="20"/>
    <s v="Transport Air Quality Management Project for the Mexico City Metropolitan Area"/>
    <n v="1086700000"/>
    <d v="1992-12-15T00:00:00"/>
    <s v="Institucional"/>
    <s v="Políticas"/>
    <s v="Préstamo"/>
  </r>
  <r>
    <s v="Banco Mundial"/>
    <x v="8"/>
    <s v="Transport and Territorial Development Additional Financing"/>
    <n v="12000000"/>
    <d v="2009-12-08T00:00:00"/>
    <s v="Institucional"/>
    <s v="Políticas"/>
    <s v="Préstamo"/>
  </r>
  <r>
    <s v="BID"/>
    <x v="23"/>
    <s v="Transport GenderLab: Banco de Iniciativas para Integrar la Perspectiva de Género en el Transporte"/>
    <n v="600000"/>
    <d v="2016-11-04T00:00:00"/>
    <s v="Social"/>
    <s v="Género"/>
    <s v="Cooperación Técnica"/>
  </r>
  <r>
    <s v="Banco Mundial"/>
    <x v="18"/>
    <s v="Transport Infrastructure Maintenance and Rural Access"/>
    <n v="100000000"/>
    <d v="2005-06-09T00:00:00"/>
    <s v="Institucional"/>
    <s v="Infraestructura"/>
    <s v="Préstamo"/>
  </r>
  <r>
    <s v="Banco Mundial"/>
    <x v="16"/>
    <s v="Transport Infrastructure Project"/>
    <n v="160100000"/>
    <d v="1991-12-17T00:00:00"/>
    <s v="Institucional"/>
    <s v="Infraestructura"/>
    <s v="Préstamo"/>
  </r>
  <r>
    <s v="Banco Mundial"/>
    <x v="18"/>
    <s v="Transport project (01)"/>
    <n v="193000000"/>
    <d v="1989-02-07T00:00:00"/>
    <s v="Institucional"/>
    <s v="Infraestructura"/>
    <s v="Préstamo"/>
  </r>
  <r>
    <s v="Banco Mundial"/>
    <x v="18"/>
    <s v="Transport Project (02)"/>
    <n v="137000000"/>
    <d v="1998-09-17T00:00:00"/>
    <s v="Institucional"/>
    <s v="Infraestructura"/>
    <s v="Préstamo"/>
  </r>
  <r>
    <s v="Banco Mundial"/>
    <x v="8"/>
    <s v="Transport Project (05)"/>
    <n v="15000000"/>
    <d v="1978-05-18T00:00:00"/>
    <s v="Institucional"/>
    <s v="Infraestructura"/>
    <s v="Préstamo"/>
  </r>
  <r>
    <s v="Banco Mundial"/>
    <x v="8"/>
    <s v="Transport Project (07)"/>
    <n v="20000000"/>
    <d v="1987-02-03T00:00:00"/>
    <s v="Institucional"/>
    <s v="Infraestructura"/>
    <s v="Préstamo"/>
  </r>
  <r>
    <s v="Banco Mundial"/>
    <x v="13"/>
    <s v="Transport Rehabilitation Project"/>
    <n v="256000000"/>
    <d v="1994-03-17T00:00:00"/>
    <s v="Institucional"/>
    <s v="Infraestructura"/>
    <s v="Préstamo"/>
  </r>
  <r>
    <s v="Banco Mundial"/>
    <x v="7"/>
    <s v="TRANSPORT SECTOR INVESTMENT"/>
    <n v="104900000"/>
    <d v="1990-05-24T00:00:00"/>
    <s v="Institucional"/>
    <s v="Infraestructura"/>
    <s v="Préstamo"/>
  </r>
  <r>
    <s v="Banco Mundial"/>
    <x v="9"/>
    <s v="Transport Sector Rehabilitation Project"/>
    <n v="384000000"/>
    <d v="1993-02-16T00:00:00"/>
    <s v="Institucional"/>
    <s v="Infraestructura"/>
    <s v="Préstamo"/>
  </r>
  <r>
    <s v="Banco Mundial"/>
    <x v="9"/>
    <s v="Transport Sector Rehabilitation Project - Supplemental Credit"/>
    <n v="20000000"/>
    <d v="1999-01-07T00:00:00"/>
    <s v="Institucional"/>
    <s v="Infraestructura"/>
    <s v="Préstamo"/>
  </r>
  <r>
    <s v="BID"/>
    <x v="4"/>
    <s v="Transporte 03ítimo y Fluvial: Revisión de Conectividad y Estado de Puertos y Ríos de Colombia"/>
    <n v="400000"/>
    <d v="2019-04-09T00:00:00"/>
    <s v="Institucional"/>
    <s v="Infraestructura"/>
    <s v="Cooperación Técnica"/>
  </r>
  <r>
    <s v="GEF"/>
    <x v="19"/>
    <s v="Transporte PÃºblico en el Distrito Metropolitano de Quito"/>
    <n v="75160"/>
    <n v="2013"/>
    <s v="Institucional"/>
    <s v="Infraestructura"/>
    <s v="Cooperación Técnica"/>
  </r>
  <r>
    <s v="GEF"/>
    <x v="19"/>
    <s v="Transporte PÃºblico en el Distrito Metropolitano de Quito"/>
    <n v="22800"/>
    <n v="2014"/>
    <s v="Institucional"/>
    <s v="Infraestructura"/>
    <s v="Cooperación Técnica"/>
  </r>
  <r>
    <s v="GEF"/>
    <x v="19"/>
    <s v="Transporte PÃºblico en el Distrito Metropolitano de Quito"/>
    <n v="617411"/>
    <n v="2015"/>
    <s v="Institucional"/>
    <s v="Infraestructura"/>
    <s v="Cooperación Técnica"/>
  </r>
  <r>
    <s v="GEF"/>
    <x v="19"/>
    <s v="Transporte PÃºblico en el Distrito Metropolitano de Quito"/>
    <n v="623792"/>
    <n v="2016"/>
    <s v="Institucional"/>
    <s v="Infraestructura"/>
    <s v="Cooperación Técnica"/>
  </r>
  <r>
    <s v="GEF"/>
    <x v="19"/>
    <s v="Transporte PÃºblico en el Distrito Metropolitano de Quito"/>
    <n v="226284"/>
    <n v="2017"/>
    <s v="Institucional"/>
    <s v="Infraestructura"/>
    <s v="Cooperación Técnica"/>
  </r>
  <r>
    <s v="GEF"/>
    <x v="19"/>
    <s v="Transporte PÃºblico en el Distrito Metropolitano de Quito"/>
    <n v="247810"/>
    <n v="2018"/>
    <s v="Institucional"/>
    <s v="Infraestructura"/>
    <s v="Cooperación Técnica"/>
  </r>
  <r>
    <s v="GEF"/>
    <x v="19"/>
    <s v="Transporte PÃºblico en el Distrito Metropolitano de Quito"/>
    <n v="403"/>
    <n v="2019"/>
    <s v="Institucional"/>
    <s v="Infraestructura"/>
    <s v="Cooperación Técnica"/>
  </r>
  <r>
    <s v="GEF"/>
    <x v="19"/>
    <s v="Transporte Público en el Distrito Metropolitano de Quito"/>
    <n v="116500"/>
    <n v="2012"/>
    <s v="Institucional"/>
    <s v="Políticas"/>
    <s v="Cooperación Técnica"/>
  </r>
  <r>
    <s v="BID"/>
    <x v="24"/>
    <s v="Transporte Sustentable y Apoyo de 01rgía Eléctrica Re11able en Jamaica"/>
    <n v="500000"/>
    <d v="2019-10-16T00:00:00"/>
    <s v="Ambiental "/>
    <s v="Cambio climático"/>
    <s v="Cooperación Técnica"/>
  </r>
  <r>
    <s v="BID"/>
    <x v="4"/>
    <s v="Transporte Urbano Sostenible en Ciudades Colombianas"/>
    <n v="500000"/>
    <d v="2020-03-27T00:00:00"/>
    <s v="Institucional"/>
    <s v="Infraestructura"/>
    <s v="Cooperación Técnica"/>
  </r>
  <r>
    <s v="CAF"/>
    <x v="4"/>
    <s v="Transporte Vías para la Paz I"/>
    <n v="162000000"/>
    <s v="02-10-2000"/>
    <s v="Institucional"/>
    <s v="Infraestructura"/>
    <s v="Cooperación Técnica"/>
  </r>
  <r>
    <s v="CAF"/>
    <x v="4"/>
    <s v="Transporte Vías para la Paz II"/>
    <n v="200000000"/>
    <s v="03-08-2001"/>
    <s v="Institucional"/>
    <s v="Infraestructura"/>
    <s v="Cooperación Técnica"/>
  </r>
  <r>
    <s v="BID"/>
    <x v="8"/>
    <s v="Transporte y Conectividad Departamental"/>
    <n v="225000000"/>
    <d v="2018-10-03T00:00:00"/>
    <s v="Institucional"/>
    <s v="Infraestructura"/>
    <s v="Subvenciones"/>
  </r>
  <r>
    <s v="GEF"/>
    <x v="13"/>
    <s v="TransversalizaciÃ³n de GÃ©nero en AdministraciÃ³n PÃºblica"/>
    <n v="20000"/>
    <n v="2020"/>
    <s v="Social"/>
    <s v="Género"/>
    <s v="Cooperación Técnica"/>
  </r>
  <r>
    <s v="PNUD"/>
    <x v="13"/>
    <s v="TransversalizaciÃ³n de GÃ©nero en AdministraciÃ³n PÃºblica"/>
    <n v="10000"/>
    <n v="2020"/>
    <s v="Social"/>
    <s v="Género"/>
    <s v="Cooperación Técnica"/>
  </r>
  <r>
    <s v="GEF"/>
    <x v="20"/>
    <s v="TransversalizaciÃ³n de gÃ©nero-sector hÃ­drico QuerÃ©taro"/>
    <n v="32268"/>
    <n v="2013"/>
    <s v="Social"/>
    <s v="Género"/>
    <s v="Cooperación Técnica"/>
  </r>
  <r>
    <s v="GEF"/>
    <x v="21"/>
    <s v="TransversalizaciÃ³n de Genero"/>
    <n v="49916"/>
    <n v="2019"/>
    <s v="Social"/>
    <s v="Género"/>
    <s v="Cooperación Técnica"/>
  </r>
  <r>
    <s v="GEF"/>
    <x v="20"/>
    <s v="TransversalizaciÃ³n de Perspectiva de GÃ©nero en Zacatecas"/>
    <n v="0"/>
    <n v="2013"/>
    <s v="Social"/>
    <s v="Género"/>
    <s v="Cooperación Técnica"/>
  </r>
  <r>
    <s v="GEF"/>
    <x v="20"/>
    <s v="TransversalizaciÃ³n de Perspectiva de GÃ©nero en Zacatecas"/>
    <n v="311654"/>
    <n v="2014"/>
    <s v="Social"/>
    <s v="Género"/>
    <s v="Cooperación Técnica"/>
  </r>
  <r>
    <s v="GEF"/>
    <x v="20"/>
    <s v="TransversalizaciÃ³n de Perspectiva de GÃ©nero en Zacatecas"/>
    <n v="619"/>
    <n v="2015"/>
    <s v="Social"/>
    <s v="Género"/>
    <s v="Cooperación Técnica"/>
  </r>
  <r>
    <s v="GEF"/>
    <x v="20"/>
    <s v="TransversalizaciÃ³n de Perspectiva de GÃ©nero en Zacatecas"/>
    <n v="45686"/>
    <n v="2016"/>
    <s v="Social"/>
    <s v="Género"/>
    <s v="Cooperación Técnica"/>
  </r>
  <r>
    <s v="GEF"/>
    <x v="20"/>
    <s v="TransversalizaciÃ³n de Perspectiva de GÃ©nero en Zacatecas"/>
    <n v="120374"/>
    <n v="2017"/>
    <s v="Social"/>
    <s v="Género"/>
    <s v="Cooperación Técnica"/>
  </r>
  <r>
    <s v="GEF"/>
    <x v="20"/>
    <s v="TransversalizaciÃ³n de Perspectiva de GÃ©nero en Zacatecas"/>
    <n v="10829"/>
    <n v="2018"/>
    <s v="Social"/>
    <s v="Género"/>
    <s v="Cooperación Técnica"/>
  </r>
  <r>
    <s v="GEF"/>
    <x v="20"/>
    <s v="Transversalización de género-sector hí­drico Queretaro"/>
    <n v="172532"/>
    <n v="2012"/>
    <s v="Social"/>
    <s v="Género"/>
    <s v="Cooperación Técnica"/>
  </r>
  <r>
    <s v="GEF"/>
    <x v="12"/>
    <s v="Transversalizacion de los ODS"/>
    <n v="795872"/>
    <n v="2019"/>
    <s v="Ambiental "/>
    <s v="Sostenibilidad"/>
    <s v="Cooperación Técnica"/>
  </r>
  <r>
    <s v="GEF"/>
    <x v="12"/>
    <s v="Transversalizacion de los ODS"/>
    <n v="1029677"/>
    <n v="2020"/>
    <s v="Ambiental "/>
    <s v="Sostenibilidad"/>
    <s v="Cooperación Técnica"/>
  </r>
  <r>
    <s v="PNUD"/>
    <x v="12"/>
    <s v="Transversalizacion de los ODS"/>
    <n v="219757"/>
    <n v="2020"/>
    <s v="Ambiental "/>
    <s v="Sostenibilidad"/>
    <s v="Cooperación Técnica"/>
  </r>
  <r>
    <s v="BID"/>
    <x v="12"/>
    <s v="Traslado Sostenible Guna Debido al Cambio Climático"/>
    <n v="850000"/>
    <d v="2018-04-27T00:00:00"/>
    <s v="Ambiental "/>
    <s v="Cambio climático"/>
    <s v="Cooperación Técnica"/>
  </r>
  <r>
    <s v="GEF"/>
    <x v="16"/>
    <s v="Traspaso de metodologÃ­as PÃºblicas-Privadas"/>
    <n v="1000"/>
    <n v="2019"/>
    <s v="Institucional"/>
    <s v="Políticas"/>
    <s v="Cooperación Técnica"/>
  </r>
  <r>
    <s v="GEF"/>
    <x v="16"/>
    <s v="Traspaso de metodologÃ­as PÃºblicas-Privadas"/>
    <n v="26445"/>
    <n v="2020"/>
    <s v="Institucional"/>
    <s v="Políticas"/>
    <s v="Cooperación Técnica"/>
  </r>
  <r>
    <s v="PNUD"/>
    <x v="16"/>
    <s v="Traspaso de metodologÃ­as PÃºblicas-Privadas"/>
    <n v="22187"/>
    <m/>
    <s v="Institucional"/>
    <s v="Políticas"/>
    <s v="Cooperación Técnica"/>
  </r>
  <r>
    <s v="CAF"/>
    <x v="19"/>
    <s v="Trasvase Daule Peripa-La Esp."/>
    <n v="19000000"/>
    <s v="18-03-1996"/>
    <s v="Institucional"/>
    <s v="Infraestructura"/>
    <s v="Cooperación Técnica"/>
  </r>
  <r>
    <s v="CAF"/>
    <x v="19"/>
    <s v="Trasvase Río Daule Sta. Elena"/>
    <n v="55300000"/>
    <s v="18-03-1996"/>
    <s v="Institucional"/>
    <s v="Infraestructura"/>
    <s v="Cooperación Técnica"/>
  </r>
  <r>
    <s v="CAF"/>
    <x v="18"/>
    <s v="Trat. Disp. Efluente Sist. Maldonado"/>
    <n v="40000000"/>
    <s v="14-06-2010"/>
    <s v="Institucional"/>
    <s v="Infraestructura"/>
    <s v="Proyectos de Inversión"/>
  </r>
  <r>
    <s v="BID"/>
    <x v="18"/>
    <s v="Trata de mujeres: Recursos y respuestas para su combate en la frontera Uruguay-Brasil"/>
    <n v="120000"/>
    <d v="2017-06-02T00:00:00"/>
    <s v="Social"/>
    <s v="Género"/>
    <s v="Cooperación Técnica"/>
  </r>
  <r>
    <s v="CAF"/>
    <x v="27"/>
    <s v="Tratamie. aguas res. Lago Valencia"/>
    <n v="20000000"/>
    <s v="26-12-2001"/>
    <s v="Institucional"/>
    <s v="Infraestructura"/>
    <s v="Ayuda a la inversión"/>
  </r>
  <r>
    <s v="CAF"/>
    <x v="27"/>
    <s v="Tratamie. aguas res. Lago Valencia"/>
    <n v="20000000"/>
    <s v="20-08-2001"/>
    <s v="Institucional"/>
    <s v="Infraestructura"/>
    <s v="Ayuda a la inversión"/>
  </r>
  <r>
    <s v="BID"/>
    <x v="20"/>
    <s v="Tratamiento de Aguas Residuales y Gestión de Agua no Contabilizada"/>
    <n v="800000"/>
    <d v="2016-12-05T00:00:00"/>
    <s v="Ambiental "/>
    <s v="Agua"/>
    <s v="Cooperación Técnica"/>
  </r>
  <r>
    <s v="BID"/>
    <x v="23"/>
    <s v="Tratamiento de Aguas Residuales y Reúso en América Latina y el Caribe (LAC)"/>
    <n v="300000"/>
    <d v="2019-09-24T00:00:00"/>
    <s v="Ambiental "/>
    <s v="Agua"/>
    <s v="Cooperación Técnica"/>
  </r>
  <r>
    <s v="CAF"/>
    <x v="13"/>
    <s v="Tren Elect Urbano de Lima"/>
    <n v="300000000"/>
    <s v="24-03-2010"/>
    <s v="Institucional"/>
    <s v="Infraestructura"/>
    <s v="Proyectos de Inversión"/>
  </r>
  <r>
    <s v="GEF"/>
    <x v="0"/>
    <s v="Tribunal Superior Electoral"/>
    <n v="1172554"/>
    <n v="2018"/>
    <s v="Institucional"/>
    <s v="Políticas"/>
    <s v="Cooperación Técnica"/>
  </r>
  <r>
    <s v="GEF"/>
    <x v="0"/>
    <s v="Tribunal Superior Electoral"/>
    <n v="273102"/>
    <n v="2019"/>
    <s v="Institucional"/>
    <s v="Políticas"/>
    <s v="Cooperación Técnica"/>
  </r>
  <r>
    <s v="GEF"/>
    <x v="0"/>
    <s v="Tribunal Superior Electoral"/>
    <n v="54130"/>
    <n v="2020"/>
    <s v="Institucional"/>
    <s v="Políticas"/>
    <s v="Cooperación Técnica"/>
  </r>
  <r>
    <s v="PNUD"/>
    <x v="0"/>
    <s v="Tribunal Superior Electoral"/>
    <n v="39503"/>
    <n v="2020"/>
    <s v="Institucional"/>
    <s v="Políticas"/>
    <s v="Cooperación Técnica"/>
  </r>
  <r>
    <s v="GEF"/>
    <x v="22"/>
    <s v="Trinidad &amp; Tobago Spotlight Initiative"/>
    <n v="383542"/>
    <n v="2020"/>
    <s v="Institucional"/>
    <s v="Políticas"/>
    <s v="Cooperación Técnica"/>
  </r>
  <r>
    <s v="PNUD"/>
    <x v="22"/>
    <s v="Trinidad &amp; Tobago Spotlight Initiative"/>
    <n v="90031"/>
    <n v="2020"/>
    <s v="Institucional"/>
    <s v="Políticas"/>
    <s v="Cooperación Técnica"/>
  </r>
  <r>
    <s v="Banco Mundial"/>
    <x v="22"/>
    <s v="Trinidad &amp; Tobago: Extractive Industries Transparency Initiative Implementation"/>
    <n v="330000"/>
    <d v="2012-01-19T00:00:00"/>
    <s v="Institucional"/>
    <s v="Políticas"/>
    <s v="Préstamo"/>
  </r>
  <r>
    <s v="GEF"/>
    <x v="22"/>
    <s v="Trinidad and &amp; Tobago Tertiary Capacity Building"/>
    <n v="19260"/>
    <n v="2017"/>
    <s v="Institucional"/>
    <s v="Políticas"/>
    <s v="Cooperación Técnica"/>
  </r>
  <r>
    <s v="GEF"/>
    <x v="22"/>
    <s v="Trinidad and Tobago Climate Promise Engagement Facility"/>
    <n v="106920"/>
    <n v="2020"/>
    <s v="Institucional"/>
    <s v="Políticas"/>
    <s v="Cooperación Técnica"/>
  </r>
  <r>
    <s v="PNUD"/>
    <x v="22"/>
    <s v="Trinidad and Tobago Climate Promise Engagement Facility"/>
    <n v="0"/>
    <n v="2020"/>
    <s v="Institucional"/>
    <s v="Políticas"/>
    <s v="Cooperación Técnica"/>
  </r>
  <r>
    <s v="Banco Mundial"/>
    <x v="22"/>
    <s v="Trinidad and Tobago Development Finance Company (TTDFC) Project"/>
    <n v="2000000"/>
    <d v="1972-05-09T00:00:00"/>
    <s v="Institucional"/>
    <s v="Políticas"/>
    <s v="Préstamo"/>
  </r>
  <r>
    <s v="Banco Mundial"/>
    <x v="22"/>
    <s v="Trinidad and Tobago Development Finance Company Project (02)"/>
    <n v="5000000"/>
    <d v="1974-12-03T00:00:00"/>
    <s v="Institucional"/>
    <s v="Políticas"/>
    <s v="Préstamo"/>
  </r>
  <r>
    <s v="Banco Mundial"/>
    <x v="22"/>
    <s v="Trinidad and Tobago: HIV/AIDS Prevention and Control Project"/>
    <n v="25000000"/>
    <d v="2003-06-27T00:00:00"/>
    <s v="Social"/>
    <s v="Salud"/>
    <s v="Préstamo"/>
  </r>
  <r>
    <s v="Banco Mundial"/>
    <x v="22"/>
    <s v="Trinidad and Tobago: Nariva ecosystem restoration and carbon sequestration"/>
    <n v="4600000"/>
    <d v="2009-02-03T00:00:00"/>
    <s v="Ambiental "/>
    <s v="Biodiversidad "/>
    <s v="Préstamo"/>
  </r>
  <r>
    <s v="GEF"/>
    <x v="22"/>
    <s v="Trinidad&amp; Tobago Healthcare Capacity Building Initiative"/>
    <n v="108550"/>
    <n v="2014"/>
    <s v="Social"/>
    <s v="Salud"/>
    <s v="Cooperación Técnica"/>
  </r>
  <r>
    <s v="GEF"/>
    <x v="22"/>
    <s v="Trinidad&amp; Tobago Healthcare Capacity Building Initiative"/>
    <n v="746367"/>
    <n v="2015"/>
    <s v="Social"/>
    <s v="Salud"/>
    <s v="Cooperación Técnica"/>
  </r>
  <r>
    <s v="GEF"/>
    <x v="22"/>
    <s v="Trinidad&amp; Tobago Healthcare Capacity Building Initiative"/>
    <n v="958436"/>
    <n v="2016"/>
    <s v="Social"/>
    <s v="Salud"/>
    <s v="Cooperación Técnica"/>
  </r>
  <r>
    <s v="GEF"/>
    <x v="22"/>
    <s v="Trinidad&amp; Tobago Healthcare Capacity Building Initiative"/>
    <n v="973621"/>
    <n v="2017"/>
    <s v="Social"/>
    <s v="Salud"/>
    <s v="Cooperación Técnica"/>
  </r>
  <r>
    <s v="GEF"/>
    <x v="22"/>
    <s v="Trinidad&amp; Tobago Healthcare Capacity Building Initiative"/>
    <n v="140740"/>
    <n v="2018"/>
    <s v="Social"/>
    <s v="Salud"/>
    <s v="Cooperación Técnica"/>
  </r>
  <r>
    <s v="GEF"/>
    <x v="22"/>
    <s v="Trinidad&amp; Tobago Healthcare Capacity Building Initiative"/>
    <n v="1947220"/>
    <n v="2019"/>
    <s v="Social"/>
    <s v="Salud"/>
    <s v="Cooperación Técnica"/>
  </r>
  <r>
    <s v="GEF"/>
    <x v="22"/>
    <s v="Trinidad&amp; Tobago Healthcare Capacity Building Initiative"/>
    <n v="1670400"/>
    <n v="2020"/>
    <s v="Social"/>
    <s v="Salud"/>
    <s v="Cooperación Técnica"/>
  </r>
  <r>
    <s v="PNUD"/>
    <x v="22"/>
    <s v="Trinidad&amp; Tobago Healthcare Capacity Building Initiative"/>
    <n v="1429561"/>
    <n v="2020"/>
    <s v="Social"/>
    <s v="Salud"/>
    <s v="Cooperación Técnica"/>
  </r>
  <r>
    <s v="GEF"/>
    <x v="2"/>
    <s v="Triple Impacto en Prov de San Juan"/>
    <n v="89975"/>
    <n v="2020"/>
    <s v="Institucional"/>
    <s v="Políticas"/>
    <s v="Cooperación Técnica"/>
  </r>
  <r>
    <s v="PNUD"/>
    <x v="2"/>
    <s v="Triple Impacto en Prov de San Juan"/>
    <n v="0"/>
    <n v="2020"/>
    <s v="Institucional"/>
    <s v="Políticas"/>
    <s v="Cooperación Técnica"/>
  </r>
  <r>
    <s v="Banco Mundial"/>
    <x v="20"/>
    <s v="Tropical Agricultural Development 02 Project"/>
    <n v="109000000"/>
    <d v="1986-03-04T00:00:00"/>
    <s v="Ambiental "/>
    <s v="Agrícola"/>
    <s v="Préstamo"/>
  </r>
  <r>
    <s v="Banco Mundial"/>
    <x v="20"/>
    <s v="Tropical Tree Agricultural Development Project"/>
    <n v="56000000"/>
    <d v="1978-04-27T00:00:00"/>
    <s v="Ambiental "/>
    <s v="Agrícola"/>
    <s v="Préstamo"/>
  </r>
  <r>
    <s v="Banco Mundial"/>
    <x v="12"/>
    <s v="Tropical Tree Crop Development Project"/>
    <n v="19000000"/>
    <d v="1979-03-20T00:00:00"/>
    <s v="Ambiental "/>
    <s v="Biodiversidad "/>
    <s v="Préstamo"/>
  </r>
  <r>
    <s v="BID"/>
    <x v="13"/>
    <s v="TUMI Genomics: Next G01ration Sequencing (NGS) Diagnósticos de COVID-19"/>
    <n v="150000"/>
    <d v="2020-06-18T00:00:00"/>
    <s v="Social"/>
    <s v="COVID"/>
    <s v="Cooperación Técnica"/>
  </r>
  <r>
    <s v="CAF"/>
    <x v="4"/>
    <s v="Túnel de La Línea II Centenari"/>
    <n v="215000000"/>
    <s v="04-12-2009"/>
    <s v="Institucional"/>
    <s v="Infraestructura"/>
    <s v="Ayuda a la inversión"/>
  </r>
  <r>
    <s v="Banco Mundial"/>
    <x v="19"/>
    <s v="Tungurahua Rural Development Project"/>
    <n v="18000000"/>
    <d v="1978-12-21T00:00:00"/>
    <s v="Institucional"/>
    <s v="Infraestructura"/>
    <s v="Préstamo"/>
  </r>
  <r>
    <s v="BID"/>
    <x v="4"/>
    <s v="Turismo de Naturaleza como Apoyo a la Lucha Contra la Deforestación"/>
    <n v="300000"/>
    <d v="2020-10-14T00:00:00"/>
    <s v="Ambiental "/>
    <s v="Cambio climático"/>
    <s v="Ayuda a la inversión"/>
  </r>
  <r>
    <s v="BID"/>
    <x v="23"/>
    <s v="Turismo Regional de Información en Salud, Vigilancia y sistemas de respuesta y n"/>
    <n v="800000"/>
    <d v="2015-11-06T00:00:00"/>
    <s v="Social"/>
    <s v="Salud"/>
    <s v="Cooperación Técnica"/>
  </r>
  <r>
    <s v="BID"/>
    <x v="16"/>
    <s v="Turismo Rural Sostenible Comunitario: Una alternativa para una 05r inclusión económica de emprendedores indígenas Ay03as en la Comuna de Ca03ones (Región XV - Arica y Parinacota)"/>
    <n v="120000"/>
    <d v="2016-03-04T00:00:00"/>
    <s v="Social"/>
    <s v="Pueblos indígenas"/>
    <s v="Cooperación Técnica"/>
  </r>
  <r>
    <s v="GEF"/>
    <x v="0"/>
    <s v="Turismo sostenible Costero"/>
    <n v="10200"/>
    <n v="2015"/>
    <s v="Ambiental "/>
    <s v="Sostenibilidad"/>
    <s v="Cooperación Técnica"/>
  </r>
  <r>
    <s v="GEF"/>
    <x v="0"/>
    <s v="Turismo sostenible Costero"/>
    <n v="410000"/>
    <n v="2016"/>
    <s v="Ambiental "/>
    <s v="Sostenibilidad"/>
    <s v="Cooperación Técnica"/>
  </r>
  <r>
    <s v="GEF"/>
    <x v="0"/>
    <s v="Turismo sostenible Costero"/>
    <n v="687737"/>
    <n v="2017"/>
    <s v="Ambiental "/>
    <s v="Sostenibilidad"/>
    <s v="Cooperación Técnica"/>
  </r>
  <r>
    <s v="GEF"/>
    <x v="0"/>
    <s v="Turismo sostenible Costero"/>
    <n v="941443"/>
    <n v="2018"/>
    <s v="Ambiental "/>
    <s v="Sostenibilidad"/>
    <s v="Cooperación Técnica"/>
  </r>
  <r>
    <s v="GEF"/>
    <x v="0"/>
    <s v="Turismo sostenible Costero"/>
    <n v="742100"/>
    <n v="2019"/>
    <s v="Ambiental "/>
    <s v="Sostenibilidad"/>
    <s v="Cooperación Técnica"/>
  </r>
  <r>
    <s v="GEF"/>
    <x v="0"/>
    <s v="Turismo sostenible Costero"/>
    <n v="653909"/>
    <n v="2020"/>
    <s v="Ambiental "/>
    <s v="Sostenibilidad"/>
    <s v="Cooperación Técnica"/>
  </r>
  <r>
    <s v="PNUD"/>
    <x v="0"/>
    <s v="Turismo sostenible Costero"/>
    <n v="482044"/>
    <m/>
    <s v="Ambiental "/>
    <s v="Sostenibilidad"/>
    <s v="Cooperación Técnica"/>
  </r>
  <r>
    <s v="BID"/>
    <x v="31"/>
    <s v="Turismo Sostenible: Intercambio de Experiencias Belice y Panamá / Jamaica"/>
    <n v="17870"/>
    <d v="2015-05-08T00:00:00"/>
    <s v="Ambiental "/>
    <s v="Sostenibilidad"/>
    <s v="Cooperación Técnica"/>
  </r>
  <r>
    <s v="GEF"/>
    <x v="20"/>
    <s v="UE-PNUD Prep. Fortalecimiento de capacidades para cc"/>
    <n v="30000"/>
    <n v="2012"/>
    <s v="Institucional"/>
    <s v="Políticas"/>
    <s v="Cooperación Técnica"/>
  </r>
  <r>
    <s v="Banco Mundial"/>
    <x v="29"/>
    <s v="UG Science and Technology Support"/>
    <n v="11400000"/>
    <d v="2011-06-23T00:00:00"/>
    <s v="Institucional"/>
    <s v="Políticas"/>
    <s v="Préstamo"/>
  </r>
  <r>
    <s v="Banco Mundial"/>
    <x v="3"/>
    <s v="Ulla Ulla Rural Development Project"/>
    <n v="18000000"/>
    <d v="1978-01-12T00:00:00"/>
    <s v="Institucional"/>
    <s v="Políticas"/>
    <s v="Préstamo"/>
  </r>
  <r>
    <s v="GEF"/>
    <x v="6"/>
    <s v="Umbrella Proj. Spanish TF for an Int. &amp; Incl. Developmt."/>
    <n v="6879913"/>
    <n v="2012"/>
    <s v="Institucional"/>
    <s v="Políticas"/>
    <s v="Cooperación Técnica"/>
  </r>
  <r>
    <s v="GEF"/>
    <x v="6"/>
    <s v="Umbrella Proj. Spanish TF for an Int. &amp; Incl. Developmt."/>
    <n v="0"/>
    <n v="2015"/>
    <s v="Institucional"/>
    <s v="Políticas"/>
    <s v="Cooperación Técnica"/>
  </r>
  <r>
    <s v="GEF"/>
    <x v="6"/>
    <s v="Umbrella Proj. Spanish TF for an Int. &amp; Incl. Developmt."/>
    <n v="0"/>
    <n v="2017"/>
    <s v="Institucional"/>
    <s v="Políticas"/>
    <s v="Cooperación Técnica"/>
  </r>
  <r>
    <s v="BID"/>
    <x v="13"/>
    <s v="Umitron: Transformación de la Acuicultura en una Ciencia"/>
    <n v="1500000"/>
    <d v="2018-12-13T00:00:00"/>
    <s v="Institucional"/>
    <s v="Políticas"/>
    <s v="Préstamo"/>
  </r>
  <r>
    <s v="BID"/>
    <x v="13"/>
    <s v="Umitron: Transformación de la Acuicultura en una Ciencia"/>
    <n v="550000"/>
    <d v="2018-12-13T00:00:00"/>
    <s v="Institucional"/>
    <s v="Políticas"/>
    <s v="Cooperación Técnica"/>
  </r>
  <r>
    <s v="GEF"/>
    <x v="11"/>
    <s v="UN COORDINATION FOR RESULTS IN CUBA"/>
    <n v="67578"/>
    <n v="2013"/>
    <s v="Institucional"/>
    <s v="Políticas"/>
    <s v="Cooperación Técnica"/>
  </r>
  <r>
    <s v="GEF"/>
    <x v="11"/>
    <s v="UN COORDINATION FOR RESULTS IN CUBA"/>
    <n v="66713"/>
    <n v="2014"/>
    <s v="Institucional"/>
    <s v="Políticas"/>
    <s v="Cooperación Técnica"/>
  </r>
  <r>
    <s v="GEF"/>
    <x v="11"/>
    <s v="UN COORDINATION FOR RESULTS IN CUBA"/>
    <n v="15000"/>
    <n v="2015"/>
    <s v="Institucional"/>
    <s v="Políticas"/>
    <s v="Cooperación Técnica"/>
  </r>
  <r>
    <s v="GEF"/>
    <x v="11"/>
    <s v="UN COORDINATION FOR RESULTS IN CUBA"/>
    <n v="8994"/>
    <n v="2016"/>
    <s v="Institucional"/>
    <s v="Políticas"/>
    <s v="Cooperación Técnica"/>
  </r>
  <r>
    <s v="GEF"/>
    <x v="0"/>
    <s v="UN Coordination Support"/>
    <n v="0"/>
    <n v="2013"/>
    <s v="Institucional"/>
    <s v="Políticas"/>
    <s v="Cooperación Técnica"/>
  </r>
  <r>
    <s v="GEF"/>
    <x v="0"/>
    <s v="UN Coordination Support"/>
    <n v="12000"/>
    <n v="2015"/>
    <s v="Institucional"/>
    <s v="Políticas"/>
    <s v="Cooperación Técnica"/>
  </r>
  <r>
    <s v="GEF"/>
    <x v="0"/>
    <s v="UN Coordination Support"/>
    <n v="32500"/>
    <n v="2016"/>
    <s v="Institucional"/>
    <s v="Políticas"/>
    <s v="Cooperación Técnica"/>
  </r>
  <r>
    <s v="GEF"/>
    <x v="0"/>
    <s v="UN Coordination Support"/>
    <n v="301"/>
    <n v="2017"/>
    <s v="Institucional"/>
    <s v="Políticas"/>
    <s v="Cooperación Técnica"/>
  </r>
  <r>
    <s v="GEF"/>
    <x v="8"/>
    <s v="UN Haiti Cholera Response Phase II"/>
    <n v="0"/>
    <n v="2019"/>
    <s v="Social"/>
    <s v="Salud"/>
    <s v="Cooperación Técnica"/>
  </r>
  <r>
    <s v="GEF"/>
    <x v="0"/>
    <s v="UN HOUSE Common Premises"/>
    <n v="42850"/>
    <n v="2012"/>
    <s v="Institucional"/>
    <s v="Políticas"/>
    <s v="Cooperación Técnica"/>
  </r>
  <r>
    <s v="GEF"/>
    <x v="0"/>
    <s v="UN HOUSE Common Premises"/>
    <n v="27815"/>
    <n v="2013"/>
    <s v="Institucional"/>
    <s v="Políticas"/>
    <s v="Cooperación Técnica"/>
  </r>
  <r>
    <s v="GEF"/>
    <x v="0"/>
    <s v="UN HOUSE Common Premises"/>
    <n v="10600"/>
    <n v="2014"/>
    <s v="Institucional"/>
    <s v="Políticas"/>
    <s v="Cooperación Técnica"/>
  </r>
  <r>
    <s v="GEF"/>
    <x v="14"/>
    <s v="Un nuevo Contrato Social"/>
    <n v="709994"/>
    <n v="2012"/>
    <s v="Institucional"/>
    <s v="Políticas"/>
    <s v="Cooperación Técnica"/>
  </r>
  <r>
    <s v="GEF"/>
    <x v="14"/>
    <s v="Un nuevo Contrato Social"/>
    <n v="601212"/>
    <n v="2013"/>
    <s v="Institucional"/>
    <s v="Políticas"/>
    <s v="Cooperación Técnica"/>
  </r>
  <r>
    <s v="GEF"/>
    <x v="14"/>
    <s v="Un nuevo Contrato Social"/>
    <n v="548948"/>
    <n v="2014"/>
    <s v="Institucional"/>
    <s v="Políticas"/>
    <s v="Cooperación Técnica"/>
  </r>
  <r>
    <s v="GEF"/>
    <x v="14"/>
    <s v="Un nuevo Contrato Social"/>
    <n v="308137"/>
    <n v="2015"/>
    <s v="Institucional"/>
    <s v="Políticas"/>
    <s v="Cooperación Técnica"/>
  </r>
  <r>
    <s v="GEF"/>
    <x v="14"/>
    <s v="Un nuevo Contrato Social"/>
    <n v="30456"/>
    <n v="2016"/>
    <s v="Institucional"/>
    <s v="Políticas"/>
    <s v="Cooperación Técnica"/>
  </r>
  <r>
    <s v="GEF"/>
    <x v="7"/>
    <s v="UN REDD+ II Etapa"/>
    <n v="224700"/>
    <n v="2015"/>
    <s v="Ambiental "/>
    <s v="Cambio climático"/>
    <s v="Cooperación Técnica"/>
  </r>
  <r>
    <s v="GEF"/>
    <x v="7"/>
    <s v="UN REDD+ II Etapa"/>
    <n v="20123"/>
    <n v="2016"/>
    <s v="Ambiental "/>
    <s v="Cambio climático"/>
    <s v="Cooperación Técnica"/>
  </r>
  <r>
    <s v="GEF"/>
    <x v="24"/>
    <s v="UNCT Workplan"/>
    <n v="26000"/>
    <n v="2014"/>
    <s v="Institucional"/>
    <s v="Políticas"/>
    <s v="Cooperación Técnica"/>
  </r>
  <r>
    <s v="GEF"/>
    <x v="9"/>
    <s v="UNDP Honduras Response to Chronic Violence"/>
    <n v="48184"/>
    <n v="2018"/>
    <s v="Institucional"/>
    <s v="Políticas"/>
    <s v="Cooperación Técnica"/>
  </r>
  <r>
    <s v="GEF"/>
    <x v="9"/>
    <s v="UNDP Honduras Response to Chronic Violence"/>
    <n v="221116"/>
    <n v="2019"/>
    <s v="Institucional"/>
    <s v="Políticas"/>
    <s v="Cooperación Técnica"/>
  </r>
  <r>
    <s v="GEF"/>
    <x v="12"/>
    <s v="UNDP Panama CO-Management Plan-2010"/>
    <n v="23"/>
    <n v="2020"/>
    <s v="Institucional"/>
    <s v="Políticas"/>
    <s v="Cooperación Técnica"/>
  </r>
  <r>
    <s v="PNUD"/>
    <x v="12"/>
    <s v="UNDP Panama CO-Management Plan-2010"/>
    <n v="0"/>
    <m/>
    <s v="Institucional"/>
    <s v="Políticas"/>
    <s v="Cooperación Técnica"/>
  </r>
  <r>
    <s v="GEF"/>
    <x v="22"/>
    <s v="UNDP Small Grants Programme"/>
    <n v="16093"/>
    <n v="2012"/>
    <s v="Institucional"/>
    <s v="Políticas"/>
    <s v="Cooperación Técnica"/>
  </r>
  <r>
    <s v="GEF"/>
    <x v="22"/>
    <s v="UNDP Small Grants Programme"/>
    <n v="304"/>
    <n v="2018"/>
    <s v="Institucional"/>
    <s v="Políticas"/>
    <s v="Cooperación Técnica"/>
  </r>
  <r>
    <s v="GEF"/>
    <x v="31"/>
    <s v="UNDP/ OAK Re-Granting Partnership Phase 2"/>
    <n v="91221"/>
    <n v="2016"/>
    <s v="Institucional"/>
    <s v="Políticas"/>
    <s v="Cooperación Técnica"/>
  </r>
  <r>
    <s v="GEF"/>
    <x v="31"/>
    <s v="UNDP/ OAK Re-Granting Partnership Phase 2"/>
    <n v="165467"/>
    <n v="2017"/>
    <s v="Institucional"/>
    <s v="Políticas"/>
    <s v="Cooperación Técnica"/>
  </r>
  <r>
    <s v="GEF"/>
    <x v="31"/>
    <s v="UNDP/ OAK Re-Granting Partnership Phase 2"/>
    <n v="224143"/>
    <n v="2018"/>
    <s v="Institucional"/>
    <s v="Políticas"/>
    <s v="Cooperación Técnica"/>
  </r>
  <r>
    <s v="GEF"/>
    <x v="31"/>
    <s v="UNDP/ OAK Re-Granting Partnership Phase 2"/>
    <n v="145909"/>
    <n v="2019"/>
    <s v="Institucional"/>
    <s v="Políticas"/>
    <s v="Cooperación Técnica"/>
  </r>
  <r>
    <s v="GEF"/>
    <x v="31"/>
    <s v="UNDP/ OAK Re-Granting Partnership Phase 2"/>
    <n v="56"/>
    <n v="2020"/>
    <s v="Institucional"/>
    <s v="Políticas"/>
    <s v="Cooperación Técnica"/>
  </r>
  <r>
    <s v="PNUD"/>
    <x v="31"/>
    <s v="UNDP/ OAK Re-Granting Partnership Phase 2"/>
    <n v="56"/>
    <m/>
    <s v="Institucional"/>
    <s v="Políticas"/>
    <s v="Cooperación Técnica"/>
  </r>
  <r>
    <s v="GEF"/>
    <x v="31"/>
    <s v="UNDP/COMPACT/ OAK Foundation Re-Granting Programme"/>
    <n v="79858"/>
    <n v="2013"/>
    <s v="Institucional"/>
    <s v="Políticas"/>
    <s v="Cooperación Técnica"/>
  </r>
  <r>
    <s v="GEF"/>
    <x v="31"/>
    <s v="UNDP/COMPACT/ OAK Foundation Re-Granting Programme"/>
    <n v="102030"/>
    <n v="2014"/>
    <s v="Institucional"/>
    <s v="Políticas"/>
    <s v="Cooperación Técnica"/>
  </r>
  <r>
    <s v="GEF"/>
    <x v="31"/>
    <s v="UNDP/COMPACT/ OAK Foundation Re-Granting Programme"/>
    <n v="163580"/>
    <n v="2015"/>
    <s v="Institucional"/>
    <s v="Políticas"/>
    <s v="Cooperación Técnica"/>
  </r>
  <r>
    <s v="GEF"/>
    <x v="31"/>
    <s v="UNDP/COMPACT/ OAK Foundation Re-Granting Programme"/>
    <n v="5000"/>
    <n v="2016"/>
    <s v="Institucional"/>
    <s v="Políticas"/>
    <s v="Cooperación Técnica"/>
  </r>
  <r>
    <s v="GEF"/>
    <x v="31"/>
    <s v="UNDP/COMPACT/ OAK Foundation Re-Granting Programme"/>
    <n v="0"/>
    <n v="2017"/>
    <s v="Institucional"/>
    <s v="Políticas"/>
    <s v="Cooperación Técnica"/>
  </r>
  <r>
    <s v="GEF"/>
    <x v="31"/>
    <s v="UNDP/COMPACT/ OAK Foundation Re-Granting Programme"/>
    <n v="2742"/>
    <n v="2018"/>
    <s v="Institucional"/>
    <s v="Políticas"/>
    <s v="Cooperación Técnica"/>
  </r>
  <r>
    <s v="GEF"/>
    <x v="31"/>
    <s v="UNDP/OAK Re-granting Partnership"/>
    <n v="101990"/>
    <n v="2020"/>
    <s v="Institucional"/>
    <s v="Políticas"/>
    <s v="Cooperación Técnica"/>
  </r>
  <r>
    <s v="PNUD"/>
    <x v="31"/>
    <s v="UNDP/OAK Re-granting Partnership"/>
    <n v="0"/>
    <m/>
    <s v="Institucional"/>
    <s v="Políticas"/>
    <s v="Cooperación Técnica"/>
  </r>
  <r>
    <s v="GEF"/>
    <x v="29"/>
    <s v="UNFCCC ENABLING ACTIVITY"/>
    <n v="97800"/>
    <n v="2012"/>
    <s v="Institucional"/>
    <s v="Políticas"/>
    <s v="Cooperación Técnica"/>
  </r>
  <r>
    <s v="GEF"/>
    <x v="4"/>
    <s v="UN-HABITAT MANAGMENT"/>
    <n v="153294"/>
    <n v="2012"/>
    <s v="Institucional"/>
    <s v="Políticas"/>
    <s v="Cooperación Técnica"/>
  </r>
  <r>
    <s v="GEF"/>
    <x v="4"/>
    <s v="UN-HABITAT MANAGMENT"/>
    <n v="1118"/>
    <n v="2013"/>
    <s v="Institucional"/>
    <s v="Políticas"/>
    <s v="Cooperación Técnica"/>
  </r>
  <r>
    <s v="GEF"/>
    <x v="4"/>
    <s v="UNIDAD DE BÃšSQUEDA DE PERSONAS DESAPARECIDAS"/>
    <n v="887564"/>
    <n v="2018"/>
    <s v="Institucional"/>
    <s v="Políticas"/>
    <s v="Cooperación Técnica"/>
  </r>
  <r>
    <s v="GEF"/>
    <x v="4"/>
    <s v="UNIDAD DE BÃšSQUEDA DE PERSONAS DESAPARECIDAS"/>
    <n v="1806080"/>
    <n v="2019"/>
    <s v="Institucional"/>
    <s v="Políticas"/>
    <s v="Cooperación Técnica"/>
  </r>
  <r>
    <s v="GEF"/>
    <x v="4"/>
    <s v="UNIDAD DE BÃšSQUEDA DE PERSONAS DESAPARECIDAS"/>
    <n v="471966"/>
    <n v="2020"/>
    <s v="Institucional"/>
    <s v="Políticas"/>
    <s v="Cooperación Técnica"/>
  </r>
  <r>
    <s v="PNUD"/>
    <x v="4"/>
    <s v="UNIDAD DE BÃšSQUEDA DE PERSONAS DESAPARECIDAS"/>
    <n v="383140"/>
    <m/>
    <s v="Institucional"/>
    <s v="Políticas"/>
    <s v="Cooperación Técnica"/>
  </r>
  <r>
    <s v="BID"/>
    <x v="4"/>
    <s v="Unidad Materno Infantil de Tolima S.A. - UMIT"/>
    <n v="400000"/>
    <d v="2013-11-18T00:00:00"/>
    <s v="Social"/>
    <s v="Salud"/>
    <s v="Cooperación Técnica"/>
  </r>
  <r>
    <s v="GEF"/>
    <x v="0"/>
    <s v="Unidades de Atencion Primaria"/>
    <n v="5429658"/>
    <n v="2012"/>
    <s v="Social"/>
    <s v="Salud"/>
    <s v="Cooperación Técnica"/>
  </r>
  <r>
    <s v="GEF"/>
    <x v="0"/>
    <s v="Unidades de Atencion Primaria"/>
    <n v="795408"/>
    <n v="2013"/>
    <s v="Social"/>
    <s v="Salud"/>
    <s v="Cooperación Técnica"/>
  </r>
  <r>
    <s v="GEF"/>
    <x v="0"/>
    <s v="Unidades de Atencion Primaria"/>
    <n v="16000"/>
    <n v="2014"/>
    <s v="Social"/>
    <s v="Salud"/>
    <s v="Cooperación Técnica"/>
  </r>
  <r>
    <s v="GEF"/>
    <x v="28"/>
    <s v="Universal adaptive social protection in the Eastern Cari"/>
    <n v="0"/>
    <n v="2019"/>
    <s v="Ambiental "/>
    <s v="Cambio climático"/>
    <s v="Cooperación Técnica"/>
  </r>
  <r>
    <s v="GEF"/>
    <x v="28"/>
    <s v="Universal adaptive social protection in the Eastern Cari"/>
    <n v="285994"/>
    <n v="2020"/>
    <s v="Ambiental "/>
    <s v="Cambio climático"/>
    <s v="Cooperación Técnica"/>
  </r>
  <r>
    <s v="PNUD"/>
    <x v="28"/>
    <s v="Universal adaptive social protection in the Eastern Cari"/>
    <n v="5693"/>
    <m/>
    <s v="Ambiental "/>
    <s v="Cambio climático"/>
    <s v="Cooperación Técnica"/>
  </r>
  <r>
    <s v="Banco Mundial"/>
    <x v="15"/>
    <s v="UNIVERSALIZATION OF BASIC EDUCATION PROJECT"/>
    <n v="82500000"/>
    <d v="2001-05-22T00:00:00"/>
    <s v="Social"/>
    <s v="Educación"/>
    <s v="Préstamo"/>
  </r>
  <r>
    <s v="Banco Mundial"/>
    <x v="2"/>
    <s v="Unleashing Productive Innovation Project"/>
    <n v="230000000"/>
    <d v="2008-09-25T00:00:00"/>
    <s v="Institucional"/>
    <s v="Políticas"/>
    <s v="Proyectos de Inversión "/>
  </r>
  <r>
    <s v="Banco Mundial"/>
    <x v="17"/>
    <s v="Unleashing the Blue Economy of the Eastern Caribbean (UBEEC)"/>
    <n v="60000000"/>
    <s v="NA"/>
    <s v="Económico"/>
    <s v="Finanzas"/>
    <s v="Proyectos de Inversión "/>
  </r>
  <r>
    <s v="Banco Mundial"/>
    <x v="1"/>
    <s v="Upgrading and Greening the Rio de Janeiro Urban Rail System"/>
    <n v="220990000"/>
    <d v="2009-07-09T00:00:00"/>
    <s v="Institucional"/>
    <s v="Infraestructura"/>
    <s v="Proyectos de Inversión "/>
  </r>
  <r>
    <s v="Banco Mundial"/>
    <x v="1"/>
    <s v="Upgrading and Greening the Rio de Janeiro Urban Rail System Additional Financing"/>
    <n v="600000000"/>
    <d v="2012-01-26T00:00:00"/>
    <s v="Institucional"/>
    <s v="Infraestructura"/>
    <s v="Préstamo"/>
  </r>
  <r>
    <s v="Banco Mundial"/>
    <x v="1"/>
    <s v="Upper and Middle Sao Francisco Irrigation Project"/>
    <n v="57000000"/>
    <d v="1986-06-12T00:00:00"/>
    <s v="Ambiental "/>
    <s v="Agrícola"/>
    <s v="Préstamo"/>
  </r>
  <r>
    <s v="Banco Mundial"/>
    <x v="29"/>
    <s v="Upper Demerara Forestry Project"/>
    <n v="10000000"/>
    <d v="1978-10-10T00:00:00"/>
    <s v="Ambiental "/>
    <s v="Cambio climático"/>
    <s v="Préstamo"/>
  </r>
  <r>
    <s v="Banco Mundial"/>
    <x v="4"/>
    <s v="Upper Magdalena Watershed Management Project"/>
    <n v="9000000"/>
    <d v="1981-12-15T00:00:00"/>
    <s v="Ambiental "/>
    <s v="Agua"/>
    <s v="Préstamo"/>
  </r>
  <r>
    <s v="Banco Mundial"/>
    <x v="2"/>
    <s v="Upper Parana Atlantic Forest Restoration by Small-Farmers"/>
    <n v="50000"/>
    <d v="2007-06-15T00:00:00"/>
    <s v="Ambiental "/>
    <s v="Cambio climático"/>
    <s v="Préstamo"/>
  </r>
  <r>
    <s v="Banco Mundial"/>
    <x v="20"/>
    <s v="Upper Secondary Education (MUSE) Development Policy Loan"/>
    <n v="700000000"/>
    <d v="2010-05-11T00:00:00"/>
    <s v="Social"/>
    <s v="Educación"/>
    <s v="Préstamo"/>
  </r>
  <r>
    <s v="GCF"/>
    <x v="14"/>
    <s v="Upscaling climate resilience measures in the dry corridor agroecosystems of El Salvador (RECLIMA)"/>
    <n v="127687738"/>
    <d v="2018-10-20T00:00:00"/>
    <s v="Ambiental "/>
    <s v="Cambio Climático"/>
    <s v="Cooperación Técnica"/>
  </r>
  <r>
    <s v="Banco Mundial"/>
    <x v="20"/>
    <s v="Urban and Regional Development Project (02)"/>
    <n v="164000000"/>
    <d v="1981-05-12T00:00:00"/>
    <s v="Institucional"/>
    <s v="Políticas"/>
    <s v="Préstamo"/>
  </r>
  <r>
    <s v="Banco Mundial"/>
    <x v="1"/>
    <s v="Urban Basic Education Project - North and Centerwest Regions"/>
    <n v="40000000"/>
    <d v="1984-05-17T00:00:00"/>
    <s v="Social"/>
    <s v="Educación"/>
    <s v="Préstamo"/>
  </r>
  <r>
    <s v="Banco Mundial"/>
    <x v="10"/>
    <s v="Urban Construction Project"/>
    <n v="22000000"/>
    <d v="1979-12-18T00:00:00"/>
    <s v="Institucional"/>
    <s v="Infraestructura"/>
    <s v="Prestamo de recuperación de emergencia"/>
  </r>
  <r>
    <s v="Banco Mundial"/>
    <x v="8"/>
    <s v="Urban Development Project"/>
    <n v="21000000"/>
    <d v="1983-03-22T00:00:00"/>
    <s v="Institucional"/>
    <s v="Infraestructura"/>
    <s v="Préstamo"/>
  </r>
  <r>
    <s v="Banco Mundial"/>
    <x v="4"/>
    <s v="Urban Development Project"/>
    <n v="24800000"/>
    <d v="1978-04-27T00:00:00"/>
    <s v="Institucional"/>
    <s v="Infraestructura"/>
    <s v="Préstamo"/>
  </r>
  <r>
    <s v="Banco Mundial"/>
    <x v="3"/>
    <s v="Urban Development Project"/>
    <n v="17000000"/>
    <d v="1977-10-04T00:00:00"/>
    <s v="Institucional"/>
    <s v="Infraestructura"/>
    <s v="Préstamo"/>
  </r>
  <r>
    <s v="Banco Mundial"/>
    <x v="12"/>
    <s v="Urban Development Project - Colon"/>
    <n v="35000000"/>
    <d v="1980-06-19T00:00:00"/>
    <s v="Institucional"/>
    <s v="Infraestructura"/>
    <s v="Préstamo"/>
  </r>
  <r>
    <s v="Banco Mundial"/>
    <x v="14"/>
    <s v="Urban Development Project (02)"/>
    <n v="12700000"/>
    <d v="1977-06-23T00:00:00"/>
    <s v="Institucional"/>
    <s v="Infraestructura"/>
    <s v="Préstamo"/>
  </r>
  <r>
    <s v="Banco Mundial"/>
    <x v="4"/>
    <s v="Urban Environmental Management Project"/>
    <n v="20000000"/>
    <d v="1996-01-16T00:00:00"/>
    <s v="Institucional"/>
    <s v="Infraestructura"/>
    <s v="Préstamo"/>
  </r>
  <r>
    <s v="Banco Mundial"/>
    <x v="4"/>
    <s v="Urban Infrastructure Services Development Loan"/>
    <n v="200000000"/>
    <d v="1998-06-11T00:00:00"/>
    <s v="Institucional"/>
    <s v="Infraestructura"/>
    <s v="Préstamo"/>
  </r>
  <r>
    <s v="Banco Mundial"/>
    <x v="30"/>
    <s v="Urban Project"/>
    <n v="5800000"/>
    <d v="1982-02-16T00:00:00"/>
    <s v="Institucional"/>
    <s v="Infraestructura"/>
    <s v="Préstamo"/>
  </r>
  <r>
    <s v="Banco Mundial"/>
    <x v="13"/>
    <s v="Urban Property Rights Project"/>
    <n v="66300000"/>
    <d v="1998-08-06T00:00:00"/>
    <s v="Institucional"/>
    <s v="Infraestructura"/>
    <s v="Préstamo"/>
  </r>
  <r>
    <s v="Banco Mundial"/>
    <x v="13"/>
    <s v="Urban Sites and Services Development Project"/>
    <n v="21600000"/>
    <d v="1976-06-08T00:00:00"/>
    <s v="Institucional"/>
    <s v="Infraestructura"/>
    <s v="Préstamo"/>
  </r>
  <r>
    <s v="Banco Mundial"/>
    <x v="16"/>
    <s v="Urban Streets and Transport Project"/>
    <n v="75000000"/>
    <d v="1989-03-21T00:00:00"/>
    <s v="Institucional"/>
    <s v="Infraestructura"/>
    <s v="Préstamo"/>
  </r>
  <r>
    <s v="Banco Mundial"/>
    <x v="2"/>
    <s v="Urban Transport  in Metropolitan Areas"/>
    <n v="187600000"/>
    <d v="2009-10-20T00:00:00"/>
    <s v="Institucional"/>
    <s v="Infraestructura"/>
    <s v="Proyectos de Inversión "/>
  </r>
  <r>
    <s v="Banco Mundial"/>
    <x v="27"/>
    <s v="Urban Transport Project"/>
    <n v="200000000"/>
    <d v="1993-11-04T00:00:00"/>
    <s v="Institucional"/>
    <s v="Infraestructura"/>
    <s v="Préstamo"/>
  </r>
  <r>
    <s v="Banco Mundial"/>
    <x v="20"/>
    <s v="Urban Transport Project"/>
    <n v="143200000"/>
    <d v="1987-05-28T00:00:00"/>
    <s v="Institucional"/>
    <s v="Infraestructura"/>
    <s v="Préstamo"/>
  </r>
  <r>
    <s v="Banco Mundial"/>
    <x v="1"/>
    <s v="Urban Transport Project"/>
    <n v="88000000"/>
    <d v="1978-05-09T00:00:00"/>
    <s v="Institucional"/>
    <s v="Infraestructura"/>
    <s v="Préstamo"/>
  </r>
  <r>
    <s v="Banco Mundial"/>
    <x v="1"/>
    <s v="Urban Transport Project (02) Porto Alegre"/>
    <n v="159000000"/>
    <d v="1980-05-06T00:00:00"/>
    <s v="Institucional"/>
    <s v="Infraestructura"/>
    <s v="Préstamo"/>
  </r>
  <r>
    <s v="Banco Mundial"/>
    <x v="1"/>
    <s v="Urban Transport Project (03)"/>
    <n v="90000000"/>
    <d v="1981-03-31T00:00:00"/>
    <s v="Institucional"/>
    <s v="Infraestructura"/>
    <s v="Préstamo"/>
  </r>
  <r>
    <s v="Banco Mundial"/>
    <x v="1"/>
    <s v="Urban Transport Project (04)"/>
    <n v="200000000"/>
    <d v="1987-05-26T00:00:00"/>
    <s v="Institucional"/>
    <s v="Infraestructura"/>
    <s v="Préstamo"/>
  </r>
  <r>
    <s v="Banco Mundial"/>
    <x v="9"/>
    <s v="Urban Water Supply Strengthening Project"/>
    <n v="46500000"/>
    <d v="2020-06-22T00:00:00"/>
    <s v="Ambiental "/>
    <s v="Agua"/>
    <s v="Proyectos de Inversión "/>
  </r>
  <r>
    <s v="Banco Mundial"/>
    <x v="0"/>
    <s v="Urgent Import Requirements for Hurricane Reconstruction Program Project"/>
    <n v="25000000"/>
    <d v="1979-12-18T00:00:00"/>
    <s v="Ambiental "/>
    <s v="Desastres naturales "/>
    <s v="Prestamo de recuperación de emergencia"/>
  </r>
  <r>
    <s v="GEF"/>
    <x v="18"/>
    <s v="URU/01/031 Fondo de Desarrollo del Interior"/>
    <n v="1"/>
    <n v="2012"/>
    <s v="Institucional"/>
    <s v="Políticas"/>
    <s v="Cooperación Técnica"/>
  </r>
  <r>
    <s v="GEF"/>
    <x v="18"/>
    <s v="URU/01/031 Fondo de Desarrollo del Interior"/>
    <n v="1"/>
    <n v="2013"/>
    <s v="Institucional"/>
    <s v="Políticas"/>
    <s v="Cooperación Técnica"/>
  </r>
  <r>
    <s v="GEF"/>
    <x v="18"/>
    <s v="URU/02/018 Fortalecimiento del Sistema Judicial Uruguayo"/>
    <n v="1083668"/>
    <n v="2012"/>
    <s v="Institucional"/>
    <s v="Políticas"/>
    <s v="Cooperación Técnica"/>
  </r>
  <r>
    <s v="GEF"/>
    <x v="18"/>
    <s v="URU/02/018 Fortalecimiento del Sistema Judicial Uruguayo"/>
    <n v="742095"/>
    <n v="2013"/>
    <s v="Institucional"/>
    <s v="Políticas"/>
    <s v="Cooperación Técnica"/>
  </r>
  <r>
    <s v="GEF"/>
    <x v="18"/>
    <s v="URU/02/018 Fortalecimiento del Sistema Judicial Uruguayo"/>
    <n v="250000"/>
    <n v="2014"/>
    <s v="Institucional"/>
    <s v="Políticas"/>
    <s v="Cooperación Técnica"/>
  </r>
  <r>
    <s v="GEF"/>
    <x v="18"/>
    <s v="URU/02/018 Fortalecimiento del Sistema Judicial Uruguayo"/>
    <n v="1424770"/>
    <n v="2015"/>
    <s v="Institucional"/>
    <s v="Políticas"/>
    <s v="Cooperación Técnica"/>
  </r>
  <r>
    <s v="GEF"/>
    <x v="18"/>
    <s v="URU/02/018 Fortalecimiento del Sistema Judicial Uruguayo"/>
    <n v="665149"/>
    <n v="2016"/>
    <s v="Institucional"/>
    <s v="Políticas"/>
    <s v="Cooperación Técnica"/>
  </r>
  <r>
    <s v="GEF"/>
    <x v="18"/>
    <s v="URU/02/018 Fortalecimiento del Sistema Judicial Uruguayo"/>
    <n v="10289"/>
    <n v="2017"/>
    <s v="Institucional"/>
    <s v="Políticas"/>
    <s v="Cooperación Técnica"/>
  </r>
  <r>
    <s v="GEF"/>
    <x v="18"/>
    <s v="URU/04/007 Programa de Desarrollo y GestiÃ³n Municipal IV"/>
    <n v="221408"/>
    <n v="2013"/>
    <s v="Institucional"/>
    <s v="Políticas"/>
    <s v="Cooperación Técnica"/>
  </r>
  <r>
    <s v="GEF"/>
    <x v="18"/>
    <s v="URU/04/007 Programa de Desarrollo y Gestión Municipal IV"/>
    <n v="165858"/>
    <n v="2012"/>
    <s v="Institucional"/>
    <s v="Políticas"/>
    <s v="Cooperación Técnica"/>
  </r>
  <r>
    <s v="GEF"/>
    <x v="18"/>
    <s v="URU/04/G62 Manufacture of Aerosol Metered Dose Inhalers"/>
    <n v="13959"/>
    <n v="2012"/>
    <s v="Institucional"/>
    <s v="Políticas"/>
    <s v="Cooperación Técnica"/>
  </r>
  <r>
    <s v="GEF"/>
    <x v="18"/>
    <s v="URU/04/G62 Manufacture of Aerosol Metered Dose Inhalers"/>
    <n v="908"/>
    <n v="2013"/>
    <s v="Institucional"/>
    <s v="Políticas"/>
    <s v="Cooperación Técnica"/>
  </r>
  <r>
    <s v="GEF"/>
    <x v="18"/>
    <s v="URU/04/G62 Manufacture of Aerosol Metered Dose Inhalers"/>
    <n v="1"/>
    <n v="2014"/>
    <s v="Institucional"/>
    <s v="Políticas"/>
    <s v="Cooperación Técnica"/>
  </r>
  <r>
    <s v="GEF"/>
    <x v="18"/>
    <s v="URU/06/012 Desarrollo Humano en Uruguay"/>
    <n v="0"/>
    <n v="2014"/>
    <s v="Institucional"/>
    <s v="Políticas"/>
    <s v="Cooperación Técnica"/>
  </r>
  <r>
    <s v="GEF"/>
    <x v="18"/>
    <s v="URU/06/016 GestiÃ³n integrada de la zona costera uruguaya"/>
    <n v="202330"/>
    <n v="2013"/>
    <s v="Ambiental "/>
    <s v="Biodiversidad "/>
    <s v="Cooperación Técnica"/>
  </r>
  <r>
    <s v="GEF"/>
    <x v="18"/>
    <s v="URU/06/016 GestiÃ³n integrada de la zona costera uruguaya"/>
    <n v="90571"/>
    <n v="2014"/>
    <s v="Ambiental "/>
    <s v="Biodiversidad "/>
    <s v="Cooperación Técnica"/>
  </r>
  <r>
    <s v="GEF"/>
    <x v="18"/>
    <s v="URU/06/016 GestiÃ³n integrada de la zona costera uruguaya"/>
    <n v="225461"/>
    <n v="2015"/>
    <s v="Ambiental "/>
    <s v="Biodiversidad "/>
    <s v="Cooperación Técnica"/>
  </r>
  <r>
    <s v="GEF"/>
    <x v="18"/>
    <s v="URU/06/016 GestiÃ³n integrada de la zona costera uruguaya"/>
    <n v="165295"/>
    <n v="2016"/>
    <s v="Ambiental "/>
    <s v="Biodiversidad "/>
    <s v="Cooperación Técnica"/>
  </r>
  <r>
    <s v="GEF"/>
    <x v="18"/>
    <s v="URU/06/016 GestiÃ³n integrada de la zona costera uruguaya"/>
    <n v="110000"/>
    <n v="2017"/>
    <s v="Ambiental "/>
    <s v="Biodiversidad "/>
    <s v="Cooperación Técnica"/>
  </r>
  <r>
    <s v="GEF"/>
    <x v="18"/>
    <s v="URU/06/016 GestiÃ³n integrada de la zona costera uruguaya"/>
    <n v="87102"/>
    <n v="2018"/>
    <s v="Ambiental "/>
    <s v="Biodiversidad "/>
    <s v="Cooperación Técnica"/>
  </r>
  <r>
    <s v="GEF"/>
    <x v="18"/>
    <s v="URU/06/016 GestiÃ³n integrada de la zona costera uruguaya"/>
    <n v="136159"/>
    <n v="2019"/>
    <s v="Ambiental "/>
    <s v="Biodiversidad "/>
    <s v="Cooperación Técnica"/>
  </r>
  <r>
    <s v="GEF"/>
    <x v="18"/>
    <s v="URU/06/016 GestiÃ³n integrada de la zona costera uruguaya"/>
    <n v="140112"/>
    <n v="2020"/>
    <s v="Ambiental "/>
    <s v="Biodiversidad "/>
    <s v="Cooperación Técnica"/>
  </r>
  <r>
    <s v="PNUD"/>
    <x v="18"/>
    <s v="URU/06/016 GestiÃ³n integrada de la zona costera uruguaya"/>
    <n v="87458"/>
    <m/>
    <s v="Ambiental "/>
    <s v="Biodiversidad "/>
    <s v="Cooperación Técnica"/>
  </r>
  <r>
    <s v="GEF"/>
    <x v="18"/>
    <s v="URU/06/016 Gestión integrada de la zona costera uruguaya"/>
    <n v="188870"/>
    <n v="2012"/>
    <s v="Ambiental "/>
    <s v="Biodiversidad "/>
    <s v="Cooperación Técnica"/>
  </r>
  <r>
    <s v="GEF"/>
    <x v="18"/>
    <s v="URU/06/017 Asistencia tecnica al programa de Reforma"/>
    <n v="1"/>
    <n v="2012"/>
    <s v="Institucional"/>
    <s v="Políticas"/>
    <s v="Cooperación Técnica"/>
  </r>
  <r>
    <s v="GEF"/>
    <x v="18"/>
    <s v="URU/06/017 Asistencia tecnica al programa de Reforma"/>
    <n v="0"/>
    <n v="2015"/>
    <s v="Institucional"/>
    <s v="Políticas"/>
    <s v="Cooperación Técnica"/>
  </r>
  <r>
    <s v="GEF"/>
    <x v="18"/>
    <s v="URU/06/019 Apoyo al Ministerio de Desarrollo Social"/>
    <n v="513580"/>
    <n v="2012"/>
    <s v="Institucional"/>
    <s v="Políticas"/>
    <s v="Cooperación Técnica"/>
  </r>
  <r>
    <s v="GEF"/>
    <x v="18"/>
    <s v="URU/06/019 Apoyo al Ministerio de Desarrollo Social"/>
    <n v="401622"/>
    <n v="2013"/>
    <s v="Institucional"/>
    <s v="Políticas"/>
    <s v="Cooperación Técnica"/>
  </r>
  <r>
    <s v="GEF"/>
    <x v="18"/>
    <s v="URU/06/019 Apoyo al Ministerio de Desarrollo Social"/>
    <n v="36566"/>
    <n v="2014"/>
    <s v="Institucional"/>
    <s v="Políticas"/>
    <s v="Cooperación Técnica"/>
  </r>
  <r>
    <s v="GEF"/>
    <x v="18"/>
    <s v="URU/06/019 Apoyo al Ministerio de Desarrollo Social"/>
    <n v="278138"/>
    <n v="2015"/>
    <s v="Institucional"/>
    <s v="Políticas"/>
    <s v="Cooperación Técnica"/>
  </r>
  <r>
    <s v="GEF"/>
    <x v="18"/>
    <s v="URU/06/019 Apoyo al Ministerio de Desarrollo Social"/>
    <n v="10000"/>
    <n v="2016"/>
    <s v="Institucional"/>
    <s v="Políticas"/>
    <s v="Cooperación Técnica"/>
  </r>
  <r>
    <s v="GEF"/>
    <x v="18"/>
    <s v="URU/06/020 Desarrollo del Plan CAIF"/>
    <n v="295223"/>
    <n v="2012"/>
    <s v="Institucional"/>
    <s v="Políticas"/>
    <s v="Cooperación Técnica"/>
  </r>
  <r>
    <s v="GEF"/>
    <x v="18"/>
    <s v="URU/06/020 Desarrollo del Plan CAIF"/>
    <n v="536896"/>
    <n v="2013"/>
    <s v="Institucional"/>
    <s v="Políticas"/>
    <s v="Cooperación Técnica"/>
  </r>
  <r>
    <s v="GEF"/>
    <x v="18"/>
    <s v="URU/06/020 Desarrollo del Plan CAIF"/>
    <n v="798916"/>
    <n v="2014"/>
    <s v="Institucional"/>
    <s v="Políticas"/>
    <s v="Cooperación Técnica"/>
  </r>
  <r>
    <s v="GEF"/>
    <x v="18"/>
    <s v="URU/06/020 Desarrollo del Plan CAIF"/>
    <n v="1984726"/>
    <n v="2015"/>
    <s v="Institucional"/>
    <s v="Políticas"/>
    <s v="Cooperación Técnica"/>
  </r>
  <r>
    <s v="GEF"/>
    <x v="18"/>
    <s v="URU/06/020 Desarrollo del Plan CAIF"/>
    <n v="400000"/>
    <n v="2016"/>
    <s v="Institucional"/>
    <s v="Políticas"/>
    <s v="Cooperación Técnica"/>
  </r>
  <r>
    <s v="GEF"/>
    <x v="18"/>
    <s v="URU/06/020 Desarrollo del Plan CAIF"/>
    <n v="528730"/>
    <n v="2017"/>
    <s v="Institucional"/>
    <s v="Políticas"/>
    <s v="Cooperación Técnica"/>
  </r>
  <r>
    <s v="GEF"/>
    <x v="18"/>
    <s v="URU/06/020 Desarrollo del Plan CAIF"/>
    <n v="750174"/>
    <n v="2018"/>
    <s v="Institucional"/>
    <s v="Políticas"/>
    <s v="Cooperación Técnica"/>
  </r>
  <r>
    <s v="GEF"/>
    <x v="18"/>
    <s v="URU/06/020 Desarrollo del Plan CAIF"/>
    <n v="1000"/>
    <n v="2019"/>
    <s v="Institucional"/>
    <s v="Políticas"/>
    <s v="Cooperación Técnica"/>
  </r>
  <r>
    <s v="GEF"/>
    <x v="18"/>
    <s v="URU/06/024 Programa de competitividad de conglomerados y"/>
    <n v="61005"/>
    <n v="2012"/>
    <s v="Institucional"/>
    <s v="Políticas"/>
    <s v="Cooperación Técnica"/>
  </r>
  <r>
    <s v="GEF"/>
    <x v="18"/>
    <s v="URU/06/024 Programa de competitividad de conglomerados y"/>
    <n v="430815"/>
    <n v="2013"/>
    <s v="Institucional"/>
    <s v="Políticas"/>
    <s v="Cooperación Técnica"/>
  </r>
  <r>
    <s v="GEF"/>
    <x v="18"/>
    <s v="URU/06/024 Programa de competitividad de conglomerados y"/>
    <n v="100000"/>
    <n v="2014"/>
    <s v="Institucional"/>
    <s v="Políticas"/>
    <s v="Cooperación Técnica"/>
  </r>
  <r>
    <s v="GEF"/>
    <x v="18"/>
    <s v="URU/06/024 Programa de competitividad de conglomerados y"/>
    <n v="1"/>
    <n v="2015"/>
    <s v="Institucional"/>
    <s v="Políticas"/>
    <s v="Cooperación Técnica"/>
  </r>
  <r>
    <s v="GEF"/>
    <x v="18"/>
    <s v="URU/06/G34 Sistema Nacional de Ãreas Protegidas"/>
    <n v="992773"/>
    <n v="2012"/>
    <s v="Ambiental "/>
    <s v="Biodiversidad "/>
    <s v="Cooperación Técnica"/>
  </r>
  <r>
    <s v="GEF"/>
    <x v="18"/>
    <s v="URU/06/G34 Sistema Nacional de Ãreas Protegidas"/>
    <n v="911363"/>
    <n v="2013"/>
    <s v="Ambiental "/>
    <s v="Biodiversidad "/>
    <s v="Cooperación Técnica"/>
  </r>
  <r>
    <s v="GEF"/>
    <x v="18"/>
    <s v="URU/06/G34 Sistema Nacional de Ãreas Protegidas"/>
    <n v="300000"/>
    <n v="2014"/>
    <s v="Ambiental "/>
    <s v="Biodiversidad "/>
    <s v="Cooperación Técnica"/>
  </r>
  <r>
    <s v="GEF"/>
    <x v="18"/>
    <s v="URU/07/002 Calidad del gasto y proceso presupuestario"/>
    <n v="1118640"/>
    <n v="2012"/>
    <s v="Institucional"/>
    <s v="Políticas"/>
    <s v="Cooperación Técnica"/>
  </r>
  <r>
    <s v="GEF"/>
    <x v="18"/>
    <s v="URU/07/002 Calidad del gasto y proceso presupuestario"/>
    <n v="585437"/>
    <n v="2013"/>
    <s v="Institucional"/>
    <s v="Políticas"/>
    <s v="Cooperación Técnica"/>
  </r>
  <r>
    <s v="GEF"/>
    <x v="18"/>
    <s v="URU/07/002 Calidad del gasto y proceso presupuestario"/>
    <n v="300000"/>
    <n v="2014"/>
    <s v="Institucional"/>
    <s v="Políticas"/>
    <s v="Cooperación Técnica"/>
  </r>
  <r>
    <s v="GEF"/>
    <x v="18"/>
    <s v="URU/07/002 Calidad del gasto y proceso presupuestario"/>
    <n v="499403"/>
    <n v="2015"/>
    <s v="Institucional"/>
    <s v="Políticas"/>
    <s v="Cooperación Técnica"/>
  </r>
  <r>
    <s v="GEF"/>
    <x v="18"/>
    <s v="URU/07/002 Calidad del gasto y proceso presupuestario"/>
    <n v="759581"/>
    <n v="2016"/>
    <s v="Institucional"/>
    <s v="Políticas"/>
    <s v="Cooperación Técnica"/>
  </r>
  <r>
    <s v="GEF"/>
    <x v="18"/>
    <s v="URU/07/002 Calidad del gasto y proceso presupuestario"/>
    <n v="1056160"/>
    <n v="2017"/>
    <s v="Institucional"/>
    <s v="Políticas"/>
    <s v="Cooperación Técnica"/>
  </r>
  <r>
    <s v="GEF"/>
    <x v="18"/>
    <s v="URU/07/002 Calidad del gasto y proceso presupuestario"/>
    <n v="995115"/>
    <n v="2018"/>
    <s v="Institucional"/>
    <s v="Políticas"/>
    <s v="Cooperación Técnica"/>
  </r>
  <r>
    <s v="GEF"/>
    <x v="18"/>
    <s v="URU/07/002 Calidad del gasto y proceso presupuestario"/>
    <n v="1014000"/>
    <n v="2019"/>
    <s v="Institucional"/>
    <s v="Políticas"/>
    <s v="Cooperación Técnica"/>
  </r>
  <r>
    <s v="GEF"/>
    <x v="18"/>
    <s v="URU/07/002 Calidad del gasto y proceso presupuestario"/>
    <n v="727909"/>
    <n v="2020"/>
    <s v="Institucional"/>
    <s v="Políticas"/>
    <s v="Cooperación Técnica"/>
  </r>
  <r>
    <s v="PNUD"/>
    <x v="18"/>
    <s v="URU/07/002 Calidad del gasto y proceso presupuestario"/>
    <n v="557330"/>
    <m/>
    <s v="Institucional"/>
    <s v="Políticas"/>
    <s v="Cooperación Técnica"/>
  </r>
  <r>
    <s v="GEF"/>
    <x v="18"/>
    <s v="URU/07/009 - Apoyo al Programa de PaÃ­s"/>
    <n v="577407"/>
    <n v="2012"/>
    <s v="Institucional"/>
    <s v="Políticas"/>
    <s v="Cooperación Técnica"/>
  </r>
  <r>
    <s v="GEF"/>
    <x v="18"/>
    <s v="URU/07/009 - Apoyo al Programa de PaÃ­s"/>
    <n v="488528"/>
    <n v="2013"/>
    <s v="Institucional"/>
    <s v="Políticas"/>
    <s v="Cooperación Técnica"/>
  </r>
  <r>
    <s v="GEF"/>
    <x v="18"/>
    <s v="URU/07/009 - Apoyo al Programa de PaÃ­s"/>
    <n v="589207"/>
    <n v="2014"/>
    <s v="Institucional"/>
    <s v="Políticas"/>
    <s v="Cooperación Técnica"/>
  </r>
  <r>
    <s v="GEF"/>
    <x v="18"/>
    <s v="URU/07/009 - Apoyo al Programa de PaÃ­s"/>
    <n v="344977"/>
    <n v="2015"/>
    <s v="Institucional"/>
    <s v="Políticas"/>
    <s v="Cooperación Técnica"/>
  </r>
  <r>
    <s v="GEF"/>
    <x v="18"/>
    <s v="URU/07/009 - Apoyo al Programa de PaÃ­s"/>
    <n v="181191"/>
    <n v="2016"/>
    <s v="Institucional"/>
    <s v="Políticas"/>
    <s v="Cooperación Técnica"/>
  </r>
  <r>
    <s v="GEF"/>
    <x v="18"/>
    <s v="URU/07/011 Desarrolla"/>
    <n v="55311"/>
    <n v="2012"/>
    <s v="Institucional"/>
    <s v="Políticas"/>
    <s v="Cooperación Técnica"/>
  </r>
  <r>
    <s v="GEF"/>
    <x v="18"/>
    <s v="URU/07/011 Desarrolla"/>
    <n v="31610"/>
    <n v="2013"/>
    <s v="Institucional"/>
    <s v="Políticas"/>
    <s v="Cooperación Técnica"/>
  </r>
  <r>
    <s v="GEF"/>
    <x v="18"/>
    <s v="URU/07/012 GestiÃ³n y planificaciÃ³n ambiental"/>
    <n v="1444683"/>
    <n v="2012"/>
    <s v="Institucional"/>
    <s v="Políticas"/>
    <s v="Cooperación Técnica"/>
  </r>
  <r>
    <s v="GEF"/>
    <x v="18"/>
    <s v="URU/07/012 GestiÃ³n y planificaciÃ³n ambiental"/>
    <n v="2554499"/>
    <n v="2013"/>
    <s v="Institucional"/>
    <s v="Políticas"/>
    <s v="Cooperación Técnica"/>
  </r>
  <r>
    <s v="GEF"/>
    <x v="18"/>
    <s v="URU/07/012 GestiÃ³n y planificaciÃ³n ambiental"/>
    <n v="870223"/>
    <n v="2014"/>
    <s v="Institucional"/>
    <s v="Políticas"/>
    <s v="Cooperación Técnica"/>
  </r>
  <r>
    <s v="GEF"/>
    <x v="18"/>
    <s v="URU/07/013 - Microfinanzas para el desarrollo productivo"/>
    <n v="159068"/>
    <n v="2012"/>
    <s v="Económico"/>
    <s v="Productivo"/>
    <s v="Cooperación Técnica"/>
  </r>
  <r>
    <s v="GEF"/>
    <x v="18"/>
    <s v="URU/07/013 - Microfinanzas para el desarrollo productivo"/>
    <n v="392631"/>
    <n v="2013"/>
    <s v="Económico"/>
    <s v="Productivo"/>
    <s v="Cooperación Técnica"/>
  </r>
  <r>
    <s v="GEF"/>
    <x v="18"/>
    <s v="URU/07/013 - Microfinanzas para el desarrollo productivo"/>
    <n v="450018"/>
    <n v="2014"/>
    <s v="Económico"/>
    <s v="Productivo"/>
    <s v="Cooperación Técnica"/>
  </r>
  <r>
    <s v="GEF"/>
    <x v="18"/>
    <s v="URU/07/013 - Microfinanzas para el desarrollo productivo"/>
    <n v="439382"/>
    <n v="2015"/>
    <s v="Económico"/>
    <s v="Productivo"/>
    <s v="Cooperación Técnica"/>
  </r>
  <r>
    <s v="GEF"/>
    <x v="18"/>
    <s v="URU/07/013 - Microfinanzas para el desarrollo productivo"/>
    <n v="500830"/>
    <n v="2016"/>
    <s v="Económico"/>
    <s v="Productivo"/>
    <s v="Cooperación Técnica"/>
  </r>
  <r>
    <s v="GEF"/>
    <x v="18"/>
    <s v="URU/07/014 EducaciÃ³n ambiental para el desarrollo local"/>
    <n v="42642"/>
    <n v="2012"/>
    <s v="Ambiental "/>
    <s v="Sostenibilidad"/>
    <s v="Cooperación Técnica"/>
  </r>
  <r>
    <s v="GEF"/>
    <x v="18"/>
    <s v="URU/07/014 EducaciÃ³n ambiental para el desarrollo local"/>
    <n v="35360"/>
    <n v="2013"/>
    <s v="Ambiental "/>
    <s v="Sostenibilidad"/>
    <s v="Cooperación Técnica"/>
  </r>
  <r>
    <s v="GEF"/>
    <x v="18"/>
    <s v="URU/07/014 EducaciÃ³n ambiental para el desarrollo local"/>
    <n v="9832"/>
    <n v="2014"/>
    <s v="Ambiental "/>
    <s v="Sostenibilidad"/>
    <s v="Cooperación Técnica"/>
  </r>
  <r>
    <s v="GEF"/>
    <x v="18"/>
    <s v="URU/07/014 EducaciÃ³n ambiental para el desarrollo local"/>
    <n v="7419"/>
    <n v="2015"/>
    <s v="Ambiental "/>
    <s v="Sostenibilidad"/>
    <s v="Cooperación Técnica"/>
  </r>
  <r>
    <s v="GEF"/>
    <x v="18"/>
    <s v="URU/07/014 EducaciÃ³n ambiental para el desarrollo local"/>
    <n v="6365"/>
    <n v="2016"/>
    <s v="Ambiental "/>
    <s v="Sostenibilidad"/>
    <s v="Cooperación Técnica"/>
  </r>
  <r>
    <s v="GEF"/>
    <x v="18"/>
    <s v="URU/07/015 Instrumentos de GestiÃ³n Ambiental"/>
    <n v="28389"/>
    <n v="2012"/>
    <s v="Ambiental "/>
    <s v="Sostenibilidad"/>
    <s v="Cooperación Técnica"/>
  </r>
  <r>
    <s v="GEF"/>
    <x v="18"/>
    <s v="URU/07/015 Instrumentos de GestiÃ³n Ambiental"/>
    <n v="3939"/>
    <n v="2013"/>
    <s v="Ambiental "/>
    <s v="Sostenibilidad"/>
    <s v="Cooperación Técnica"/>
  </r>
  <r>
    <s v="GEF"/>
    <x v="18"/>
    <s v="URU/07/G31 Programa de EnergÃ­a EÃ³lica en Uruguay"/>
    <n v="21526"/>
    <n v="2013"/>
    <s v="Ambiental "/>
    <s v="Sostenibilidad"/>
    <s v="Cooperación Técnica"/>
  </r>
  <r>
    <s v="GEF"/>
    <x v="18"/>
    <s v="URU/07/G31 Programa de Energía Eólica en Uruguay"/>
    <n v="183987"/>
    <n v="2012"/>
    <s v="Ambiental "/>
    <s v="Cambio climático"/>
    <s v="Cooperación Técnica"/>
  </r>
  <r>
    <s v="GEF"/>
    <x v="18"/>
    <s v="URU/07/G32 Cambio ClimÃ¡tico en Ã¡reas costeras"/>
    <n v="228534"/>
    <n v="2013"/>
    <s v="Ambiental "/>
    <s v="Cambio climático"/>
    <s v="Cooperación Técnica"/>
  </r>
  <r>
    <s v="GEF"/>
    <x v="18"/>
    <s v="URU/07/G32 Cambio ClimÃ¡tico en Ã¡reas costeras"/>
    <n v="177548"/>
    <n v="2014"/>
    <s v="Ambiental "/>
    <s v="Cambio climático"/>
    <s v="Cooperación Técnica"/>
  </r>
  <r>
    <s v="GEF"/>
    <x v="18"/>
    <s v="URU/07/G32 Cambio ClimÃ¡tico en Ã¡reas costeras"/>
    <n v="195321"/>
    <n v="2015"/>
    <s v="Ambiental "/>
    <s v="Cambio climático"/>
    <s v="Cooperación Técnica"/>
  </r>
  <r>
    <s v="GEF"/>
    <x v="18"/>
    <s v="URU/07/G32 Cambio ClimÃ¡tico en Ã¡reas costeras"/>
    <n v="0"/>
    <n v="2016"/>
    <s v="Ambiental "/>
    <s v="Cambio climático"/>
    <s v="Cooperación Técnica"/>
  </r>
  <r>
    <s v="GEF"/>
    <x v="18"/>
    <s v="URU/07/G32 Cambio Climático en Áreas costeras"/>
    <n v="200000"/>
    <n v="2012"/>
    <s v="Ambiental "/>
    <s v="Cambio climático"/>
    <s v="Cooperación Técnica"/>
  </r>
  <r>
    <s v="GEF"/>
    <x v="18"/>
    <s v="URU/08/002 Programa MIDES-FOCEM"/>
    <n v="295905"/>
    <n v="2012"/>
    <s v="Institucional"/>
    <s v="Políticas"/>
    <s v="Cooperación Técnica"/>
  </r>
  <r>
    <s v="GEF"/>
    <x v="18"/>
    <s v="URU/08/002 Programa MIDES-FOCEM"/>
    <n v="221999"/>
    <n v="2013"/>
    <s v="Institucional"/>
    <s v="Políticas"/>
    <s v="Cooperación Técnica"/>
  </r>
  <r>
    <s v="GEF"/>
    <x v="18"/>
    <s v="URU/08/002 Programa MIDES-FOCEM"/>
    <n v="73616"/>
    <n v="2014"/>
    <s v="Institucional"/>
    <s v="Políticas"/>
    <s v="Cooperación Técnica"/>
  </r>
  <r>
    <s v="GEF"/>
    <x v="18"/>
    <s v="URU/08/002 Programa MIDES-FOCEM"/>
    <n v="55549"/>
    <n v="2015"/>
    <s v="Institucional"/>
    <s v="Políticas"/>
    <s v="Cooperación Técnica"/>
  </r>
  <r>
    <s v="GEF"/>
    <x v="18"/>
    <s v="URU/08/002 Programa MIDES-FOCEM"/>
    <n v="54275"/>
    <n v="2016"/>
    <s v="Institucional"/>
    <s v="Políticas"/>
    <s v="Cooperación Técnica"/>
  </r>
  <r>
    <s v="GEF"/>
    <x v="18"/>
    <s v="URU/08/005 GesitÃ³n de Calidad con Equidad"/>
    <n v="8454"/>
    <n v="2012"/>
    <s v="Institucional"/>
    <s v="Políticas"/>
    <s v="Cooperación Técnica"/>
  </r>
  <r>
    <s v="GEF"/>
    <x v="18"/>
    <s v="URU/08/007 GestiÃ³n de Riesgos en Uruguay"/>
    <n v="1277"/>
    <n v="2013"/>
    <s v="Ambiental "/>
    <s v="Cambio climático"/>
    <s v="Cooperación Técnica"/>
  </r>
  <r>
    <s v="GEF"/>
    <x v="18"/>
    <s v="URU/08/007 Gestión de Riesgos en Uruguay"/>
    <n v="125000"/>
    <n v="2012"/>
    <s v="Ambiental "/>
    <s v="Cambio climático"/>
    <s v="Cooperación Técnica"/>
  </r>
  <r>
    <s v="GEF"/>
    <x v="18"/>
    <s v="URU/08/009 - Apoyo a la gestiÃ³n del Gobierno ElectrÃ³nico"/>
    <n v="397243"/>
    <n v="2012"/>
    <s v="Institucional"/>
    <s v="Políticas"/>
    <s v="Cooperación Técnica"/>
  </r>
  <r>
    <s v="GEF"/>
    <x v="18"/>
    <s v="URU/08/009 - Apoyo a la gestiÃ³n del Gobierno ElectrÃ³nico"/>
    <n v="1063663"/>
    <n v="2013"/>
    <s v="Institucional"/>
    <s v="Políticas"/>
    <s v="Cooperación Técnica"/>
  </r>
  <r>
    <s v="GEF"/>
    <x v="18"/>
    <s v="URU/08/009 - Apoyo a la gestiÃ³n del Gobierno ElectrÃ³nico"/>
    <n v="96991"/>
    <n v="2014"/>
    <s v="Institucional"/>
    <s v="Políticas"/>
    <s v="Cooperación Técnica"/>
  </r>
  <r>
    <s v="GEF"/>
    <x v="18"/>
    <s v="URU/08/010 Desarrollo Humano y Gobernabilidad local"/>
    <n v="507601"/>
    <n v="2012"/>
    <s v="Institucional"/>
    <s v="Políticas"/>
    <s v="Cooperación Técnica"/>
  </r>
  <r>
    <s v="GEF"/>
    <x v="18"/>
    <s v="URU/08/010 Desarrollo Humano y Gobernabilidad local"/>
    <n v="341623"/>
    <n v="2013"/>
    <s v="Institucional"/>
    <s v="Políticas"/>
    <s v="Cooperación Técnica"/>
  </r>
  <r>
    <s v="GEF"/>
    <x v="18"/>
    <s v="URU/08/010 Desarrollo Humano y Gobernabilidad local"/>
    <n v="206148"/>
    <n v="2014"/>
    <s v="Institucional"/>
    <s v="Políticas"/>
    <s v="Cooperación Técnica"/>
  </r>
  <r>
    <s v="GEF"/>
    <x v="18"/>
    <s v="URU/08/010 Desarrollo Humano y Gobernabilidad local"/>
    <n v="433158"/>
    <n v="2015"/>
    <s v="Institucional"/>
    <s v="Políticas"/>
    <s v="Cooperación Técnica"/>
  </r>
  <r>
    <s v="GEF"/>
    <x v="18"/>
    <s v="URU/08/010 Desarrollo Humano y Gobernabilidad local"/>
    <n v="173820"/>
    <n v="2016"/>
    <s v="Institucional"/>
    <s v="Políticas"/>
    <s v="Cooperación Técnica"/>
  </r>
  <r>
    <s v="GEF"/>
    <x v="18"/>
    <s v="URU/08/010 Desarrollo Humano y Gobernabilidad local"/>
    <n v="189798"/>
    <n v="2017"/>
    <s v="Institucional"/>
    <s v="Políticas"/>
    <s v="Cooperación Técnica"/>
  </r>
  <r>
    <s v="GEF"/>
    <x v="18"/>
    <s v="URU/08/010 Desarrollo Humano y Gobernabilidad local"/>
    <n v="330811"/>
    <n v="2018"/>
    <s v="Institucional"/>
    <s v="Políticas"/>
    <s v="Cooperación Técnica"/>
  </r>
  <r>
    <s v="GEF"/>
    <x v="18"/>
    <s v="URU/08/010 Desarrollo Humano y Gobernabilidad local"/>
    <n v="338088"/>
    <n v="2019"/>
    <s v="Institucional"/>
    <s v="Políticas"/>
    <s v="Cooperación Técnica"/>
  </r>
  <r>
    <s v="GEF"/>
    <x v="18"/>
    <s v="URU/08/010 Desarrollo Humano y Gobernabilidad local"/>
    <n v="105843"/>
    <n v="2020"/>
    <s v="Institucional"/>
    <s v="Políticas"/>
    <s v="Cooperación Técnica"/>
  </r>
  <r>
    <s v="PNUD"/>
    <x v="18"/>
    <s v="URU/08/010 Desarrollo Humano y Gobernabilidad local"/>
    <n v="77410"/>
    <m/>
    <s v="Institucional"/>
    <s v="Políticas"/>
    <s v="Cooperación Técnica"/>
  </r>
  <r>
    <s v="GEF"/>
    <x v="18"/>
    <s v="URU/08/G33-GestiÃ³n ambiental Bifenilos Policlorados"/>
    <n v="255585"/>
    <n v="2012"/>
    <s v="Ambiental "/>
    <s v="Químicos"/>
    <s v="Cooperación Técnica"/>
  </r>
  <r>
    <s v="GEF"/>
    <x v="18"/>
    <s v="URU/08/G33-GestiÃ³n ambiental Bifenilos Policlorados"/>
    <n v="544256"/>
    <n v="2013"/>
    <s v="Ambiental "/>
    <s v="Químicos"/>
    <s v="Cooperación Técnica"/>
  </r>
  <r>
    <s v="GEF"/>
    <x v="18"/>
    <s v="URU/08/G33-GestiÃ³n ambiental Bifenilos Policlorados"/>
    <n v="78500"/>
    <n v="2014"/>
    <s v="Ambiental "/>
    <s v="Químicos"/>
    <s v="Cooperación Técnica"/>
  </r>
  <r>
    <s v="GEF"/>
    <x v="18"/>
    <s v="URU/08/G33-GestiÃ³n ambiental Bifenilos Policlorados"/>
    <n v="224054"/>
    <n v="2015"/>
    <s v="Ambiental "/>
    <s v="Químicos"/>
    <s v="Cooperación Técnica"/>
  </r>
  <r>
    <s v="GEF"/>
    <x v="18"/>
    <s v="URU/08/G33-GestiÃ³n ambiental Bifenilos Policlorados"/>
    <n v="84851"/>
    <n v="2016"/>
    <s v="Ambiental "/>
    <s v="Químicos"/>
    <s v="Cooperación Técnica"/>
  </r>
  <r>
    <s v="GEF"/>
    <x v="18"/>
    <s v="URU/08/G33-GestiÃ³n ambiental Bifenilos Policlorados"/>
    <n v="84851"/>
    <n v="2018"/>
    <s v="Ambiental "/>
    <s v="Químicos"/>
    <s v="Cooperación Técnica"/>
  </r>
  <r>
    <s v="GEF"/>
    <x v="18"/>
    <s v="URU/08/G33-GestiÃ³n ambiental Bifenilos Policlorados"/>
    <n v="84851"/>
    <n v="2019"/>
    <s v="Ambiental "/>
    <s v="Químicos"/>
    <s v="Cooperación Técnica"/>
  </r>
  <r>
    <s v="GEF"/>
    <x v="18"/>
    <s v="URU/08/G33-GestiÃ³n ambiental Bifenilos Policlorados"/>
    <n v="14810"/>
    <n v="2020"/>
    <s v="Ambiental "/>
    <s v="Químicos"/>
    <s v="Cooperación Técnica"/>
  </r>
  <r>
    <s v="PNUD"/>
    <x v="18"/>
    <s v="URU/08/G33-GestiÃ³n ambiental Bifenilos Policlorados"/>
    <n v="0"/>
    <m/>
    <s v="Ambiental "/>
    <s v="Químicos"/>
    <s v="Cooperación Técnica"/>
  </r>
  <r>
    <s v="GEF"/>
    <x v="18"/>
    <s v="URU/09/001 Programa Mejoramiento de barrios"/>
    <n v="2852400"/>
    <n v="2012"/>
    <s v="Institucional"/>
    <s v="Políticas"/>
    <s v="Cooperación Técnica"/>
  </r>
  <r>
    <s v="GEF"/>
    <x v="18"/>
    <s v="URU/09/001 Programa Mejoramiento de barrios"/>
    <n v="3693421"/>
    <n v="2013"/>
    <s v="Institucional"/>
    <s v="Políticas"/>
    <s v="Cooperación Técnica"/>
  </r>
  <r>
    <s v="GEF"/>
    <x v="18"/>
    <s v="URU/09/001 Programa Mejoramiento de barrios"/>
    <n v="3989847"/>
    <n v="2014"/>
    <s v="Institucional"/>
    <s v="Políticas"/>
    <s v="Cooperación Técnica"/>
  </r>
  <r>
    <s v="GEF"/>
    <x v="18"/>
    <s v="URU/09/001 Programa Mejoramiento de barrios"/>
    <n v="3"/>
    <n v="2015"/>
    <s v="Institucional"/>
    <s v="Políticas"/>
    <s v="Cooperación Técnica"/>
  </r>
  <r>
    <s v="GEF"/>
    <x v="18"/>
    <s v="URU/09/001 Programa Mejoramiento de barrios"/>
    <n v="139102"/>
    <n v="2016"/>
    <s v="Institucional"/>
    <s v="Políticas"/>
    <s v="Cooperación Técnica"/>
  </r>
  <r>
    <s v="GEF"/>
    <x v="18"/>
    <s v="URU/09/002 Canelones Crece Contigo"/>
    <n v="90606"/>
    <n v="2012"/>
    <s v="Institucional"/>
    <s v="Políticas"/>
    <s v="Cooperación Técnica"/>
  </r>
  <r>
    <s v="GEF"/>
    <x v="18"/>
    <s v="URU/09/002 Canelones Crece Contigo"/>
    <n v="20639"/>
    <n v="2013"/>
    <s v="Institucional"/>
    <s v="Políticas"/>
    <s v="Cooperación Técnica"/>
  </r>
  <r>
    <s v="GEF"/>
    <x v="18"/>
    <s v="URU/09/002 Canelones Crece Contigo"/>
    <n v="1"/>
    <n v="2014"/>
    <s v="Institucional"/>
    <s v="Políticas"/>
    <s v="Cooperación Técnica"/>
  </r>
  <r>
    <s v="GEF"/>
    <x v="18"/>
    <s v="URU/09/003 - Cambio ClimÃ¡tico Territorial. Desarrollo lo"/>
    <n v="182363"/>
    <n v="2013"/>
    <s v="Ambiental "/>
    <s v="Cambio climático"/>
    <s v="Cooperación Técnica"/>
  </r>
  <r>
    <s v="GEF"/>
    <x v="18"/>
    <s v="URU/09/003 - Cambio Climático Territorial. Desarrollo lo"/>
    <n v="188980"/>
    <n v="2012"/>
    <s v="Ambiental "/>
    <s v="Cambio climático"/>
    <s v="Cooperación Técnica"/>
  </r>
  <r>
    <s v="GEF"/>
    <x v="18"/>
    <s v="URU/09/005 Modelo de PolÃ­ticas hacia la Juventud"/>
    <n v="102915"/>
    <n v="2012"/>
    <s v="Social"/>
    <s v="Jóvenes"/>
    <s v="Cooperación Técnica"/>
  </r>
  <r>
    <s v="GEF"/>
    <x v="18"/>
    <s v="URU/09/005 Modelo de PolÃ­ticas hacia la Juventud"/>
    <n v="7816"/>
    <n v="2013"/>
    <s v="Social"/>
    <s v="Jóvenes"/>
    <s v="Cooperación Técnica"/>
  </r>
  <r>
    <s v="GEF"/>
    <x v="18"/>
    <s v="URU/09/006 Estrategia Uruguaya de CooperaciÃ³n Sur Sur"/>
    <n v="87599"/>
    <n v="2012"/>
    <s v="Institucional"/>
    <s v="Políticas"/>
    <s v="Cooperación Técnica"/>
  </r>
  <r>
    <s v="GEF"/>
    <x v="18"/>
    <s v="URU/09/007 Seguridad Humana en Uruguay"/>
    <n v="2813"/>
    <n v="2012"/>
    <s v="Institucional"/>
    <s v="Políticas"/>
    <s v="Cooperación Técnica"/>
  </r>
  <r>
    <s v="GEF"/>
    <x v="18"/>
    <s v="URU/09/008 Alianzas con el sector empresarial"/>
    <n v="68243"/>
    <n v="2012"/>
    <s v="Institucional"/>
    <s v="Políticas"/>
    <s v="Cooperación Técnica"/>
  </r>
  <r>
    <s v="GEF"/>
    <x v="18"/>
    <s v="URU/09/008 Alianzas con el sector empresarial"/>
    <n v="27945"/>
    <n v="2013"/>
    <s v="Institucional"/>
    <s v="Políticas"/>
    <s v="Cooperación Técnica"/>
  </r>
  <r>
    <s v="GEF"/>
    <x v="18"/>
    <s v="URU/09/008 Alianzas con el sector empresarial"/>
    <n v="0"/>
    <n v="2015"/>
    <s v="Institucional"/>
    <s v="Políticas"/>
    <s v="Cooperación Técnica"/>
  </r>
  <r>
    <s v="GEF"/>
    <x v="18"/>
    <s v="URU/09/G31-ContaminaciÃ³n en el RÃ­o de la Plata"/>
    <n v="583700"/>
    <n v="2012"/>
    <s v="Ambiental "/>
    <s v="Químicos"/>
    <s v="Cooperación Técnica"/>
  </r>
  <r>
    <s v="GEF"/>
    <x v="18"/>
    <s v="URU/09/G31-ContaminaciÃ³n en el RÃ­o de la Plata"/>
    <n v="574470"/>
    <n v="2013"/>
    <s v="Ambiental "/>
    <s v="Químicos"/>
    <s v="Cooperación Técnica"/>
  </r>
  <r>
    <s v="GEF"/>
    <x v="18"/>
    <s v="URU/09/G31-ContaminaciÃ³n en el RÃ­o de la Plata"/>
    <n v="525832"/>
    <n v="2014"/>
    <s v="Ambiental "/>
    <s v="Químicos"/>
    <s v="Cooperación Técnica"/>
  </r>
  <r>
    <s v="GEF"/>
    <x v="18"/>
    <s v="URU/09/G31-ContaminaciÃ³n en el RÃ­o de la Plata"/>
    <n v="529498"/>
    <n v="2015"/>
    <s v="Ambiental "/>
    <s v="Químicos"/>
    <s v="Cooperación Técnica"/>
  </r>
  <r>
    <s v="GEF"/>
    <x v="18"/>
    <s v="URU/09/G31-ContaminaciÃ³n en el RÃ­o de la Plata"/>
    <n v="215000"/>
    <n v="2016"/>
    <s v="Ambiental "/>
    <s v="Químicos"/>
    <s v="Cooperación Técnica"/>
  </r>
  <r>
    <s v="GEF"/>
    <x v="18"/>
    <s v="URU/09/G31-ContaminaciÃ³n en el RÃ­o de la Plata"/>
    <n v="220000"/>
    <n v="2017"/>
    <s v="Ambiental "/>
    <s v="Químicos"/>
    <s v="Cooperación Técnica"/>
  </r>
  <r>
    <s v="GEF"/>
    <x v="18"/>
    <s v="URU/09/G31-ContaminaciÃ³n en el RÃ­o de la Plata"/>
    <n v="218353"/>
    <n v="2018"/>
    <s v="Ambiental "/>
    <s v="Químicos"/>
    <s v="Cooperación Técnica"/>
  </r>
  <r>
    <s v="GEF"/>
    <x v="18"/>
    <s v="URU/09/G31-ContaminaciÃ³n en el RÃ­o de la Plata"/>
    <n v="237400"/>
    <n v="2019"/>
    <s v="Ambiental "/>
    <s v="Químicos"/>
    <s v="Cooperación Técnica"/>
  </r>
  <r>
    <s v="GEF"/>
    <x v="18"/>
    <s v="URU/09/G31-ContaminaciÃ³n en el RÃ­o de la Plata"/>
    <n v="241416"/>
    <n v="2020"/>
    <s v="Ambiental "/>
    <s v="Químicos"/>
    <s v="Cooperación Técnica"/>
  </r>
  <r>
    <s v="PNUD"/>
    <x v="18"/>
    <s v="URU/09/G31-ContaminaciÃ³n en el RÃ­o de la Plata"/>
    <n v="96454"/>
    <m/>
    <s v="Ambiental "/>
    <s v="Químicos"/>
    <s v="Cooperación Técnica"/>
  </r>
  <r>
    <s v="GEF"/>
    <x v="18"/>
    <s v="URU/09/G61 EliminaciÃ³n consumo hidroclorofluorocarburos"/>
    <n v="52918"/>
    <n v="2012"/>
    <s v="Ambiental "/>
    <s v="Químicos"/>
    <s v="Cooperación Técnica"/>
  </r>
  <r>
    <s v="GEF"/>
    <x v="18"/>
    <s v="URU/09/G61 EliminaciÃ³n consumo hidroclorofluorocarburos"/>
    <n v="8603"/>
    <n v="2013"/>
    <s v="Ambiental "/>
    <s v="Químicos"/>
    <s v="Cooperación Técnica"/>
  </r>
  <r>
    <s v="GEF"/>
    <x v="18"/>
    <s v="URU/09/G62 Sustancias Agotadoras Capa de Ozono Fase VIII"/>
    <n v="89919"/>
    <n v="2012"/>
    <s v="Ambiental "/>
    <s v="Químicos"/>
    <s v="Cooperación Técnica"/>
  </r>
  <r>
    <s v="GEF"/>
    <x v="18"/>
    <s v="URU/09/G62 Sustancias Agotadoras Capa de Ozono Fase VIII"/>
    <n v="75727"/>
    <n v="2013"/>
    <s v="Ambiental "/>
    <s v="Químicos"/>
    <s v="Cooperación Técnica"/>
  </r>
  <r>
    <s v="GEF"/>
    <x v="18"/>
    <s v="URU/09/G62 Sustancias Agotadoras Capa de Ozono Fase VIII"/>
    <n v="96502"/>
    <n v="2014"/>
    <s v="Ambiental "/>
    <s v="Químicos"/>
    <s v="Cooperación Técnica"/>
  </r>
  <r>
    <s v="GEF"/>
    <x v="18"/>
    <s v="URU/09/G62 Sustancias Agotadoras Capa de Ozono Fase VIII"/>
    <n v="80900"/>
    <n v="2015"/>
    <s v="Ambiental "/>
    <s v="Químicos"/>
    <s v="Cooperación Técnica"/>
  </r>
  <r>
    <s v="GEF"/>
    <x v="18"/>
    <s v="URU/09/G62 Sustancias Agotadoras Capa de Ozono Fase VIII"/>
    <n v="115963"/>
    <n v="2016"/>
    <s v="Ambiental "/>
    <s v="Químicos"/>
    <s v="Cooperación Técnica"/>
  </r>
  <r>
    <s v="GEF"/>
    <x v="18"/>
    <s v="URU/09/G62 Sustancias Agotadoras Capa de Ozono Fase VIII"/>
    <n v="96512"/>
    <n v="2017"/>
    <s v="Ambiental "/>
    <s v="Químicos"/>
    <s v="Cooperación Técnica"/>
  </r>
  <r>
    <s v="GEF"/>
    <x v="18"/>
    <s v="URU/09/G62 Sustancias Agotadoras Capa de Ozono Fase VIII"/>
    <n v="126513"/>
    <n v="2018"/>
    <s v="Ambiental "/>
    <s v="Químicos"/>
    <s v="Cooperación Técnica"/>
  </r>
  <r>
    <s v="GEF"/>
    <x v="18"/>
    <s v="URU/09/G62 Sustancias Agotadoras Capa de Ozono Fase VIII"/>
    <n v="106317"/>
    <n v="2019"/>
    <s v="Ambiental "/>
    <s v="Químicos"/>
    <s v="Cooperación Técnica"/>
  </r>
  <r>
    <s v="GEF"/>
    <x v="18"/>
    <s v="URU/09/G62 Sustancias Agotadoras Capa de Ozono Fase VIII"/>
    <n v="100000"/>
    <n v="2020"/>
    <s v="Ambiental "/>
    <s v="Químicos"/>
    <s v="Cooperación Técnica"/>
  </r>
  <r>
    <s v="PNUD"/>
    <x v="18"/>
    <s v="URU/09/G62 Sustancias Agotadoras Capa de Ozono Fase VIII"/>
    <n v="31864"/>
    <m/>
    <s v="Ambiental "/>
    <s v="Químicos"/>
    <s v="Cooperación Técnica"/>
  </r>
  <r>
    <s v="GEF"/>
    <x v="18"/>
    <s v="URU/10/001 - Call Center - Ministerio de Trabajo"/>
    <n v="3830"/>
    <n v="2012"/>
    <s v="Institucional"/>
    <s v="Políticas"/>
    <s v="Cooperación Técnica"/>
  </r>
  <r>
    <s v="GEF"/>
    <x v="18"/>
    <s v="URU/10/002 - Apoyo al fort. de la SSF del BCU"/>
    <n v="2002980"/>
    <n v="2012"/>
    <s v="Institucional"/>
    <s v="Políticas"/>
    <s v="Cooperación Técnica"/>
  </r>
  <r>
    <s v="GEF"/>
    <x v="18"/>
    <s v="URU/10/002 - Apoyo al fort. de la SSF del BCU"/>
    <n v="1187550"/>
    <n v="2013"/>
    <s v="Institucional"/>
    <s v="Políticas"/>
    <s v="Cooperación Técnica"/>
  </r>
  <r>
    <s v="GEF"/>
    <x v="18"/>
    <s v="URU/10/002 - Apoyo al fort. de la SSF del BCU"/>
    <n v="500000"/>
    <n v="2014"/>
    <s v="Institucional"/>
    <s v="Políticas"/>
    <s v="Cooperación Técnica"/>
  </r>
  <r>
    <s v="GEF"/>
    <x v="18"/>
    <s v="URU/10/002 - Apoyo al fort. de la SSF del BCU"/>
    <n v="1192031"/>
    <n v="2015"/>
    <s v="Institucional"/>
    <s v="Políticas"/>
    <s v="Cooperación Técnica"/>
  </r>
  <r>
    <s v="GEF"/>
    <x v="18"/>
    <s v="URU/10/002 - Apoyo al fort. de la SSF del BCU"/>
    <n v="386573"/>
    <n v="2016"/>
    <s v="Institucional"/>
    <s v="Políticas"/>
    <s v="Cooperación Técnica"/>
  </r>
  <r>
    <s v="GEF"/>
    <x v="18"/>
    <s v="URU/10/003 Insumos para la ReingenierÃ­a del MEC"/>
    <n v="17601"/>
    <n v="2012"/>
    <s v="Institucional"/>
    <s v="Infraestructura"/>
    <s v="Cooperación Técnica"/>
  </r>
  <r>
    <s v="GEF"/>
    <x v="18"/>
    <s v="URU/10/005 - Apoyo a la ejecuciÃ³n del SNIP"/>
    <n v="62927"/>
    <n v="2012"/>
    <s v="Institucional"/>
    <s v="Políticas"/>
    <s v="Cooperación Técnica"/>
  </r>
  <r>
    <s v="GEF"/>
    <x v="18"/>
    <s v="URU/10/005 - Apoyo a la ejecuciÃ³n del SNIP"/>
    <n v="82094"/>
    <n v="2013"/>
    <s v="Institucional"/>
    <s v="Políticas"/>
    <s v="Cooperación Técnica"/>
  </r>
  <r>
    <s v="GEF"/>
    <x v="18"/>
    <s v="URU/10/005 - Apoyo a la ejecuciÃ³n del SNIP"/>
    <n v="47486"/>
    <n v="2014"/>
    <s v="Institucional"/>
    <s v="Políticas"/>
    <s v="Cooperación Técnica"/>
  </r>
  <r>
    <s v="GEF"/>
    <x v="18"/>
    <s v="URU/10/005 - Apoyo a la ejecuciÃ³n del SNIP"/>
    <n v="175954"/>
    <n v="2015"/>
    <s v="Institucional"/>
    <s v="Políticas"/>
    <s v="Cooperación Técnica"/>
  </r>
  <r>
    <s v="GEF"/>
    <x v="18"/>
    <s v="URU/10/005 - Apoyo a la ejecuciÃ³n del SNIP"/>
    <n v="129633"/>
    <n v="2016"/>
    <s v="Institucional"/>
    <s v="Políticas"/>
    <s v="Cooperación Técnica"/>
  </r>
  <r>
    <s v="GEF"/>
    <x v="18"/>
    <s v="URU/10/007 Plataforma de Desarrollo Humano"/>
    <n v="54542"/>
    <n v="2012"/>
    <s v="Institucional"/>
    <s v="Políticas"/>
    <s v="Cooperación Técnica"/>
  </r>
  <r>
    <s v="GEF"/>
    <x v="18"/>
    <s v="URU/10/007 Plataforma de Desarrollo Humano"/>
    <n v="73781"/>
    <n v="2013"/>
    <s v="Institucional"/>
    <s v="Políticas"/>
    <s v="Cooperación Técnica"/>
  </r>
  <r>
    <s v="GEF"/>
    <x v="18"/>
    <s v="URU/10/007 Plataforma de Desarrollo Humano"/>
    <n v="28750"/>
    <n v="2014"/>
    <s v="Institucional"/>
    <s v="Políticas"/>
    <s v="Cooperación Técnica"/>
  </r>
  <r>
    <s v="GEF"/>
    <x v="18"/>
    <s v="URU/10/007 Plataforma de Desarrollo Humano"/>
    <n v="94056"/>
    <n v="2015"/>
    <s v="Institucional"/>
    <s v="Políticas"/>
    <s v="Cooperación Técnica"/>
  </r>
  <r>
    <s v="GEF"/>
    <x v="18"/>
    <s v="URU/10/007 Plataforma de Desarrollo Humano"/>
    <n v="48872"/>
    <n v="2016"/>
    <s v="Institucional"/>
    <s v="Políticas"/>
    <s v="Cooperación Técnica"/>
  </r>
  <r>
    <s v="GEF"/>
    <x v="18"/>
    <s v="URU/10/007 Plataforma de Desarrollo Humano"/>
    <n v="39000"/>
    <n v="2017"/>
    <s v="Institucional"/>
    <s v="Políticas"/>
    <s v="Cooperación Técnica"/>
  </r>
  <r>
    <s v="GEF"/>
    <x v="18"/>
    <s v="URU/10/007 Plataforma de Desarrollo Humano"/>
    <n v="5000"/>
    <n v="2018"/>
    <s v="Institucional"/>
    <s v="Políticas"/>
    <s v="Cooperación Técnica"/>
  </r>
  <r>
    <s v="GEF"/>
    <x v="18"/>
    <s v="URU/10/G31-PROBIO: ProducciÃ³n de EnergÃ­a de Biomasa en U"/>
    <n v="607648"/>
    <n v="2012"/>
    <s v="Ambiental "/>
    <s v="Cambio climático"/>
    <s v="Cooperación Técnica"/>
  </r>
  <r>
    <s v="GEF"/>
    <x v="18"/>
    <s v="URU/10/G31-PROBIO: ProducciÃ³n de EnergÃ­a de Biomasa en U"/>
    <n v="386871"/>
    <n v="2013"/>
    <s v="Ambiental "/>
    <s v="Cambio climático"/>
    <s v="Cooperación Técnica"/>
  </r>
  <r>
    <s v="GEF"/>
    <x v="18"/>
    <s v="URU/10/G31-PROBIO: ProducciÃ³n de EnergÃ­a de Biomasa en U"/>
    <n v="444942"/>
    <n v="2014"/>
    <s v="Ambiental "/>
    <s v="Cambio climático"/>
    <s v="Cooperación Técnica"/>
  </r>
  <r>
    <s v="GEF"/>
    <x v="18"/>
    <s v="URU/10/G31-PROBIO: ProducciÃ³n de EnergÃ­a de Biomasa en U"/>
    <n v="104981"/>
    <n v="2015"/>
    <s v="Ambiental "/>
    <s v="Cambio climático"/>
    <s v="Cooperación Técnica"/>
  </r>
  <r>
    <s v="GEF"/>
    <x v="18"/>
    <s v="URU/11/001 Plan EstratÃ©gico de Transporte, LogÃ­stica e I"/>
    <n v="78048"/>
    <n v="2012"/>
    <s v="Institucional"/>
    <s v="Infraestructura"/>
    <s v="Cooperación Técnica"/>
  </r>
  <r>
    <s v="GEF"/>
    <x v="18"/>
    <s v="URU/11/004 - Asistencia tÃ©cnica al Parlamento de Uruguay"/>
    <n v="35000"/>
    <n v="2012"/>
    <s v="Institucional"/>
    <s v="Políticas"/>
    <s v="Cooperación Técnica"/>
  </r>
  <r>
    <s v="GEF"/>
    <x v="18"/>
    <s v="URU/11/004 - Asistencia tÃ©cnica al Parlamento de Uruguay"/>
    <n v="13350"/>
    <n v="2013"/>
    <s v="Institucional"/>
    <s v="Políticas"/>
    <s v="Cooperación Técnica"/>
  </r>
  <r>
    <s v="GEF"/>
    <x v="18"/>
    <s v="URU/11/004 - Asistencia tÃ©cnica al Parlamento de Uruguay"/>
    <n v="18500"/>
    <n v="2014"/>
    <s v="Institucional"/>
    <s v="Políticas"/>
    <s v="Cooperación Técnica"/>
  </r>
  <r>
    <s v="GEF"/>
    <x v="18"/>
    <s v="URU/11/004 - Asistencia tÃ©cnica al Parlamento de Uruguay"/>
    <n v="8000"/>
    <n v="2015"/>
    <s v="Institucional"/>
    <s v="Políticas"/>
    <s v="Cooperación Técnica"/>
  </r>
  <r>
    <s v="GEF"/>
    <x v="18"/>
    <s v="URU/11/G31 - 4ta ComunicaciÃ³n Nac. Uruguay CMNUCC"/>
    <n v="168001"/>
    <n v="2013"/>
    <s v="Ambiental "/>
    <s v="Cambio climático"/>
    <s v="Cooperación Técnica"/>
  </r>
  <r>
    <s v="GEF"/>
    <x v="18"/>
    <s v="URU/11/G31 - 4ta ComunicaciÃ³n Nac. Uruguay CMNUCC"/>
    <n v="76257"/>
    <n v="2014"/>
    <s v="Ambiental "/>
    <s v="Cambio climático"/>
    <s v="Cooperación Técnica"/>
  </r>
  <r>
    <s v="GEF"/>
    <x v="18"/>
    <s v="URU/11/G31 - 4ta ComunicaciÃ³n Nac. Uruguay CMNUCC"/>
    <n v="120600"/>
    <n v="2015"/>
    <s v="Ambiental "/>
    <s v="Cambio climático"/>
    <s v="Cooperación Técnica"/>
  </r>
  <r>
    <s v="GEF"/>
    <x v="18"/>
    <s v="URU/11/G31 - 4ta ComunicaciÃ³n Nac. Uruguay CMNUCC"/>
    <n v="115388"/>
    <n v="2016"/>
    <s v="Ambiental "/>
    <s v="Cambio climático"/>
    <s v="Cooperación Técnica"/>
  </r>
  <r>
    <s v="GEF"/>
    <x v="18"/>
    <s v="URU/11/G31 - 4ta Comunicación Nac. Uruguay CMNUCC"/>
    <n v="174217"/>
    <n v="2012"/>
    <s v="Ambiental "/>
    <s v="Cambio climático"/>
    <s v="Cooperación Técnica"/>
  </r>
  <r>
    <s v="GEF"/>
    <x v="18"/>
    <s v="URU/11/M01 ConciliaciÃ³n con corresponsabilidad social: p"/>
    <n v="111207"/>
    <n v="2012"/>
    <s v="Institucional"/>
    <s v="Políticas"/>
    <s v="Cooperación Técnica"/>
  </r>
  <r>
    <s v="GEF"/>
    <x v="18"/>
    <s v="URU/11/M01 ConciliaciÃ³n con corresponsabilidad social: p"/>
    <n v="66210"/>
    <n v="2013"/>
    <s v="Institucional"/>
    <s v="Políticas"/>
    <s v="Cooperación Técnica"/>
  </r>
  <r>
    <s v="GEF"/>
    <x v="18"/>
    <s v="URU/11/M01 ConciliaciÃ³n con corresponsabilidad social: p"/>
    <n v="25596"/>
    <n v="2014"/>
    <s v="Institucional"/>
    <s v="Políticas"/>
    <s v="Cooperación Técnica"/>
  </r>
  <r>
    <s v="GEF"/>
    <x v="18"/>
    <s v="URU/12/001 Mejora de gestiÃ³n, seguimiento y evaluaciÃ³n d"/>
    <n v="500936"/>
    <n v="2013"/>
    <s v="Institucional"/>
    <s v="Políticas"/>
    <s v="Cooperación Técnica"/>
  </r>
  <r>
    <s v="GEF"/>
    <x v="18"/>
    <s v="URU/12/001 Mejora de gestiÃ³n, seguimiento y evaluaciÃ³n d"/>
    <n v="439780"/>
    <n v="2014"/>
    <s v="Institucional"/>
    <s v="Políticas"/>
    <s v="Cooperación Técnica"/>
  </r>
  <r>
    <s v="GEF"/>
    <x v="18"/>
    <s v="URU/12/001 Mejora de gestiÃ³n, seguimiento y evaluaciÃ³n d"/>
    <n v="1557498"/>
    <n v="2015"/>
    <s v="Institucional"/>
    <s v="Políticas"/>
    <s v="Cooperación Técnica"/>
  </r>
  <r>
    <s v="GEF"/>
    <x v="18"/>
    <s v="URU/12/001 Mejora de gestiÃ³n, seguimiento y evaluaciÃ³n d"/>
    <n v="1288735"/>
    <n v="2016"/>
    <s v="Institucional"/>
    <s v="Políticas"/>
    <s v="Cooperación Técnica"/>
  </r>
  <r>
    <s v="GEF"/>
    <x v="18"/>
    <s v="URU/12/001 Mejora de gestiÃ³n, seguimiento y evaluaciÃ³n d"/>
    <n v="1241184"/>
    <n v="2017"/>
    <s v="Institucional"/>
    <s v="Políticas"/>
    <s v="Cooperación Técnica"/>
  </r>
  <r>
    <s v="GEF"/>
    <x v="18"/>
    <s v="URU/12/001 Mejora de gestiÃ³n, seguimiento y evaluaciÃ³n d"/>
    <n v="2684128"/>
    <n v="2018"/>
    <s v="Institucional"/>
    <s v="Políticas"/>
    <s v="Cooperación Técnica"/>
  </r>
  <r>
    <s v="GEF"/>
    <x v="18"/>
    <s v="URU/12/001 Mejora de gestiÃ³n, seguimiento y evaluaciÃ³n d"/>
    <n v="1104100"/>
    <n v="2019"/>
    <s v="Institucional"/>
    <s v="Políticas"/>
    <s v="Cooperación Técnica"/>
  </r>
  <r>
    <s v="GEF"/>
    <x v="18"/>
    <s v="URU/12/001 Mejora de gestiÃ³n, seguimiento y evaluaciÃ³n d"/>
    <n v="1718679"/>
    <n v="2020"/>
    <s v="Institucional"/>
    <s v="Políticas"/>
    <s v="Cooperación Técnica"/>
  </r>
  <r>
    <s v="PNUD"/>
    <x v="18"/>
    <s v="URU/12/001 Mejora de gestiÃ³n, seguimiento y evaluaciÃ³n d"/>
    <n v="913154"/>
    <m/>
    <s v="Institucional"/>
    <s v="Políticas"/>
    <s v="Cooperación Técnica"/>
  </r>
  <r>
    <s v="GEF"/>
    <x v="18"/>
    <s v="URU/12/001 Mejora de gestión, seguimiento y evaluación d"/>
    <n v="232936"/>
    <n v="2012"/>
    <s v="Institucional"/>
    <s v="Políticas"/>
    <s v="Cooperación Técnica"/>
  </r>
  <r>
    <s v="GEF"/>
    <x v="18"/>
    <s v="URU/12/002 Desarrollo del ecoturismo y turismo responsab"/>
    <n v="22855"/>
    <n v="2012"/>
    <s v="Institucional"/>
    <s v="Políticas"/>
    <s v="Cooperación Técnica"/>
  </r>
  <r>
    <s v="GEF"/>
    <x v="18"/>
    <s v="URU/12/002 Desarrollo del ecoturismo y turismo responsab"/>
    <n v="61272"/>
    <n v="2013"/>
    <s v="Institucional"/>
    <s v="Políticas"/>
    <s v="Cooperación Técnica"/>
  </r>
  <r>
    <s v="GEF"/>
    <x v="18"/>
    <s v="URU/12/002 Desarrollo del ecoturismo y turismo responsab"/>
    <n v="38354"/>
    <n v="2014"/>
    <s v="Institucional"/>
    <s v="Políticas"/>
    <s v="Cooperación Técnica"/>
  </r>
  <r>
    <s v="GEF"/>
    <x v="18"/>
    <s v="URU/12/002 Desarrollo del ecoturismo y turismo responsab"/>
    <n v="90540"/>
    <n v="2015"/>
    <s v="Institucional"/>
    <s v="Políticas"/>
    <s v="Cooperación Técnica"/>
  </r>
  <r>
    <s v="GEF"/>
    <x v="18"/>
    <s v="URU/12/002 Desarrollo del ecoturismo y turismo responsab"/>
    <n v="37211"/>
    <n v="2016"/>
    <s v="Institucional"/>
    <s v="Políticas"/>
    <s v="Cooperación Técnica"/>
  </r>
  <r>
    <s v="GEF"/>
    <x v="18"/>
    <s v="URU/12/002 Desarrollo del ecoturismo y turismo responsab"/>
    <n v="76321"/>
    <n v="2017"/>
    <s v="Institucional"/>
    <s v="Políticas"/>
    <s v="Cooperación Técnica"/>
  </r>
  <r>
    <s v="GEF"/>
    <x v="18"/>
    <s v="URU/12/002 Desarrollo del ecoturismo y turismo responsab"/>
    <n v="55995"/>
    <n v="2018"/>
    <s v="Institucional"/>
    <s v="Políticas"/>
    <s v="Cooperación Técnica"/>
  </r>
  <r>
    <s v="GEF"/>
    <x v="18"/>
    <s v="URU/12/002 Desarrollo del ecoturismo y turismo responsab"/>
    <n v="69111"/>
    <n v="2019"/>
    <s v="Institucional"/>
    <s v="Políticas"/>
    <s v="Cooperación Técnica"/>
  </r>
  <r>
    <s v="GEF"/>
    <x v="18"/>
    <s v="URU/12/002 Desarrollo del ecoturismo y turismo responsab"/>
    <n v="69179"/>
    <n v="2020"/>
    <s v="Institucional"/>
    <s v="Políticas"/>
    <s v="Cooperación Técnica"/>
  </r>
  <r>
    <s v="PNUD"/>
    <x v="18"/>
    <s v="URU/12/002 Desarrollo del ecoturismo y turismo responsab"/>
    <n v="11023"/>
    <m/>
    <s v="Institucional"/>
    <s v="Políticas"/>
    <s v="Cooperación Técnica"/>
  </r>
  <r>
    <s v="GEF"/>
    <x v="18"/>
    <s v="URU/12/003-ConsolidaciÃ³n Sistema Nacional de Emergencias"/>
    <n v="91938"/>
    <n v="2012"/>
    <s v="Institucional"/>
    <s v="Políticas"/>
    <s v="Cooperación Técnica"/>
  </r>
  <r>
    <s v="GEF"/>
    <x v="18"/>
    <s v="URU/12/003-ConsolidaciÃ³n Sistema Nacional de Emergencias"/>
    <n v="82252"/>
    <n v="2013"/>
    <s v="Institucional"/>
    <s v="Políticas"/>
    <s v="Cooperación Técnica"/>
  </r>
  <r>
    <s v="GEF"/>
    <x v="18"/>
    <s v="URU/12/003-ConsolidaciÃ³n Sistema Nacional de Emergencias"/>
    <n v="162266"/>
    <n v="2014"/>
    <s v="Institucional"/>
    <s v="Políticas"/>
    <s v="Cooperación Técnica"/>
  </r>
  <r>
    <s v="GEF"/>
    <x v="18"/>
    <s v="URU/12/003-ConsolidaciÃ³n Sistema Nacional de Emergencias"/>
    <n v="70466"/>
    <n v="2015"/>
    <s v="Institucional"/>
    <s v="Políticas"/>
    <s v="Cooperación Técnica"/>
  </r>
  <r>
    <s v="GEF"/>
    <x v="18"/>
    <s v="URU/12/003-ConsolidaciÃ³n Sistema Nacional de Emergencias"/>
    <n v="66707"/>
    <n v="2016"/>
    <s v="Institucional"/>
    <s v="Políticas"/>
    <s v="Cooperación Técnica"/>
  </r>
  <r>
    <s v="GEF"/>
    <x v="18"/>
    <s v="URU/12/003-ConsolidaciÃ³n Sistema Nacional de Emergencias"/>
    <n v="206398"/>
    <n v="2017"/>
    <s v="Institucional"/>
    <s v="Políticas"/>
    <s v="Cooperación Técnica"/>
  </r>
  <r>
    <s v="GEF"/>
    <x v="18"/>
    <s v="URU/12/003-ConsolidaciÃ³n Sistema Nacional de Emergencias"/>
    <n v="250862"/>
    <n v="2018"/>
    <s v="Institucional"/>
    <s v="Políticas"/>
    <s v="Cooperación Técnica"/>
  </r>
  <r>
    <s v="GEF"/>
    <x v="18"/>
    <s v="URU/12/003-ConsolidaciÃ³n Sistema Nacional de Emergencias"/>
    <n v="259359"/>
    <n v="2019"/>
    <s v="Institucional"/>
    <s v="Políticas"/>
    <s v="Cooperación Técnica"/>
  </r>
  <r>
    <s v="GEF"/>
    <x v="18"/>
    <s v="URU/12/003-ConsolidaciÃ³n Sistema Nacional de Emergencias"/>
    <n v="94727"/>
    <n v="2020"/>
    <s v="Institucional"/>
    <s v="Políticas"/>
    <s v="Cooperación Técnica"/>
  </r>
  <r>
    <s v="PNUD"/>
    <x v="18"/>
    <s v="URU/12/003-ConsolidaciÃ³n Sistema Nacional de Emergencias"/>
    <n v="114181"/>
    <m/>
    <s v="Institucional"/>
    <s v="Políticas"/>
    <s v="Cooperación Técnica"/>
  </r>
  <r>
    <s v="GEF"/>
    <x v="18"/>
    <s v="URU/12/004 - Asistencia a la OITA"/>
    <n v="78110"/>
    <n v="2012"/>
    <s v="Institucional"/>
    <s v="Políticas"/>
    <s v="Cooperación Técnica"/>
  </r>
  <r>
    <s v="GEF"/>
    <x v="18"/>
    <s v="URU/12/004 - Asistencia a la OITA"/>
    <n v="151034"/>
    <n v="2013"/>
    <s v="Institucional"/>
    <s v="Políticas"/>
    <s v="Cooperación Técnica"/>
  </r>
  <r>
    <s v="GEF"/>
    <x v="18"/>
    <s v="URU/12/004 - Asistencia a la OITA"/>
    <n v="100000"/>
    <n v="2014"/>
    <s v="Institucional"/>
    <s v="Políticas"/>
    <s v="Cooperación Técnica"/>
  </r>
  <r>
    <s v="GEF"/>
    <x v="18"/>
    <s v="URU/12/004 - Asistencia a la OITA"/>
    <n v="232425"/>
    <n v="2015"/>
    <s v="Institucional"/>
    <s v="Políticas"/>
    <s v="Cooperación Técnica"/>
  </r>
  <r>
    <s v="GEF"/>
    <x v="18"/>
    <s v="URU/12/G31 PIMS 4814 ActualizaciÃ³n de la Estrategia Naci"/>
    <n v="48700"/>
    <n v="2012"/>
    <s v="Institucional"/>
    <s v="Políticas"/>
    <s v="Cooperación Técnica"/>
  </r>
  <r>
    <s v="GEF"/>
    <x v="18"/>
    <s v="URU/12/G31 PIMS 4814 ActualizaciÃ³n de la Estrategia Naci"/>
    <n v="53625"/>
    <n v="2013"/>
    <s v="Institucional"/>
    <s v="Políticas"/>
    <s v="Cooperación Técnica"/>
  </r>
  <r>
    <s v="GEF"/>
    <x v="18"/>
    <s v="URU/12/G31 PIMS 4814 ActualizaciÃ³n de la Estrategia Naci"/>
    <n v="133677"/>
    <n v="2014"/>
    <s v="Institucional"/>
    <s v="Políticas"/>
    <s v="Cooperación Técnica"/>
  </r>
  <r>
    <s v="GEF"/>
    <x v="18"/>
    <s v="URU/12/G31 PIMS 4814 ActualizaciÃ³n de la Estrategia Naci"/>
    <n v="125000"/>
    <n v="2015"/>
    <s v="Institucional"/>
    <s v="Políticas"/>
    <s v="Cooperación Técnica"/>
  </r>
  <r>
    <s v="GEF"/>
    <x v="18"/>
    <s v="URU/12/G31 PIMS 4814 ActualizaciÃ³n de la Estrategia Naci"/>
    <n v="108758"/>
    <n v="2016"/>
    <s v="Institucional"/>
    <s v="Políticas"/>
    <s v="Cooperación Técnica"/>
  </r>
  <r>
    <s v="GEF"/>
    <x v="18"/>
    <s v="URU/12/G31 PIMS 4814 ActualizaciÃ³n de la Estrategia Naci"/>
    <n v="55244"/>
    <n v="2017"/>
    <s v="Institucional"/>
    <s v="Políticas"/>
    <s v="Cooperación Técnica"/>
  </r>
  <r>
    <s v="GEF"/>
    <x v="18"/>
    <s v="URU/12/G31 PIMS 4814 ActualizaciÃ³n de la Estrategia Naci"/>
    <n v="22500"/>
    <n v="2018"/>
    <s v="Institucional"/>
    <s v="Políticas"/>
    <s v="Cooperación Técnica"/>
  </r>
  <r>
    <s v="GEF"/>
    <x v="18"/>
    <s v="URU/12/G31 PIMS 4814 ActualizaciÃ³n de la Estrategia Naci"/>
    <n v="111705"/>
    <n v="2019"/>
    <s v="Institucional"/>
    <s v="Políticas"/>
    <s v="Cooperación Técnica"/>
  </r>
  <r>
    <s v="GEF"/>
    <x v="18"/>
    <s v="URU/12/G31 PIMS 4814 ActualizaciÃ³n de la Estrategia Naci"/>
    <n v="102194"/>
    <n v="2020"/>
    <s v="Institucional"/>
    <s v="Políticas"/>
    <s v="Cooperación Técnica"/>
  </r>
  <r>
    <s v="PNUD"/>
    <x v="18"/>
    <s v="URU/12/G31 PIMS 4814 ActualizaciÃ³n de la Estrategia Naci"/>
    <n v="12671"/>
    <m/>
    <s v="Institucional"/>
    <s v="Políticas"/>
    <s v="Cooperación Técnica"/>
  </r>
  <r>
    <s v="GEF"/>
    <x v="18"/>
    <s v="URU/12/G32 Asistencia preparatoria del proyecto Fortalec"/>
    <n v="99000"/>
    <n v="2013"/>
    <s v="Institucional"/>
    <s v="Políticas"/>
    <s v="Cooperación Técnica"/>
  </r>
  <r>
    <s v="GEF"/>
    <x v="18"/>
    <s v="URU/12/G32 Asistencia preparatoria del proyecto Fortalec"/>
    <n v="4833"/>
    <n v="2014"/>
    <s v="Institucional"/>
    <s v="Políticas"/>
    <s v="Cooperación Técnica"/>
  </r>
  <r>
    <s v="GEF"/>
    <x v="18"/>
    <s v="URU/12/G33 Environmental Sound Life-Cycle Mgmt Mercury"/>
    <n v="35000"/>
    <n v="2013"/>
    <s v="Ambiental "/>
    <s v="Químicos"/>
    <s v="Cooperación Técnica"/>
  </r>
  <r>
    <s v="GEF"/>
    <x v="18"/>
    <s v="URU/12/G33 Environmental Sound Life-Cycle Mgmt Mercury"/>
    <n v="3853"/>
    <n v="2014"/>
    <s v="Ambiental "/>
    <s v="Químicos"/>
    <s v="Cooperación Técnica"/>
  </r>
  <r>
    <s v="GEF"/>
    <x v="18"/>
    <s v="URU/12/G61 - EliminaciÃ³n de consumo de HCFC en Uruguay"/>
    <n v="49822"/>
    <n v="2012"/>
    <s v="Ambiental "/>
    <s v="Químicos"/>
    <s v="Cooperación Técnica"/>
  </r>
  <r>
    <s v="GEF"/>
    <x v="18"/>
    <s v="URU/12/G61 - EliminaciÃ³n de consumo de HCFC en Uruguay"/>
    <n v="144015"/>
    <n v="2013"/>
    <s v="Ambiental "/>
    <s v="Químicos"/>
    <s v="Cooperación Técnica"/>
  </r>
  <r>
    <s v="GEF"/>
    <x v="18"/>
    <s v="URU/12/G61 - EliminaciÃ³n de consumo de HCFC en Uruguay"/>
    <n v="131352"/>
    <n v="2014"/>
    <s v="Ambiental "/>
    <s v="Químicos"/>
    <s v="Cooperación Técnica"/>
  </r>
  <r>
    <s v="GEF"/>
    <x v="18"/>
    <s v="URU/12/G61 - EliminaciÃ³n de consumo de HCFC en Uruguay"/>
    <n v="75300"/>
    <n v="2015"/>
    <s v="Ambiental "/>
    <s v="Químicos"/>
    <s v="Cooperación Técnica"/>
  </r>
  <r>
    <s v="GEF"/>
    <x v="18"/>
    <s v="URU/12/G61 - EliminaciÃ³n de consumo de HCFC en Uruguay"/>
    <n v="57000"/>
    <n v="2016"/>
    <s v="Ambiental "/>
    <s v="Químicos"/>
    <s v="Cooperación Técnica"/>
  </r>
  <r>
    <s v="GEF"/>
    <x v="18"/>
    <s v="URU/12/G61 - EliminaciÃ³n de consumo de HCFC en Uruguay"/>
    <n v="0"/>
    <n v="2017"/>
    <s v="Ambiental "/>
    <s v="Químicos"/>
    <s v="Cooperación Técnica"/>
  </r>
  <r>
    <s v="GEF"/>
    <x v="18"/>
    <s v="URU/13/001 Proyecto marco de apoyo a la estrategia de CS"/>
    <n v="392146"/>
    <n v="2013"/>
    <s v="Institucional"/>
    <s v="Políticas"/>
    <s v="Cooperación Técnica"/>
  </r>
  <r>
    <s v="GEF"/>
    <x v="18"/>
    <s v="URU/13/001 Proyecto marco de apoyo a la estrategia de CS"/>
    <n v="432519"/>
    <n v="2014"/>
    <s v="Institucional"/>
    <s v="Políticas"/>
    <s v="Cooperación Técnica"/>
  </r>
  <r>
    <s v="GEF"/>
    <x v="18"/>
    <s v="URU/13/001 Proyecto marco de apoyo a la estrategia de CS"/>
    <n v="552627"/>
    <n v="2015"/>
    <s v="Institucional"/>
    <s v="Políticas"/>
    <s v="Cooperación Técnica"/>
  </r>
  <r>
    <s v="GEF"/>
    <x v="18"/>
    <s v="URU/13/001 Proyecto marco de apoyo a la estrategia de CS"/>
    <n v="328015"/>
    <n v="2016"/>
    <s v="Institucional"/>
    <s v="Políticas"/>
    <s v="Cooperación Técnica"/>
  </r>
  <r>
    <s v="GEF"/>
    <x v="18"/>
    <s v="URU/13/002 Apoyo a la ejecuciÃ³n del Programa de Desarrollo y GestiÃ³n Subnacional"/>
    <n v="900000"/>
    <n v="2013"/>
    <s v="Institucional"/>
    <s v="Políticas"/>
    <s v="Cooperación Técnica"/>
  </r>
  <r>
    <s v="GEF"/>
    <x v="18"/>
    <s v="URU/13/002 Apoyo a la ejecuciÃ³n del Programa de Desarrollo y GestiÃ³n Subnacional"/>
    <n v="420000"/>
    <n v="2014"/>
    <s v="Institucional"/>
    <s v="Políticas"/>
    <s v="Cooperación Técnica"/>
  </r>
  <r>
    <s v="GEF"/>
    <x v="18"/>
    <s v="URU/13/002 Apoyo a la ejecuciÃ³n del Programa de Desarrollo y GestiÃ³n Subnacional"/>
    <n v="1596970"/>
    <n v="2015"/>
    <s v="Institucional"/>
    <s v="Políticas"/>
    <s v="Cooperación Técnica"/>
  </r>
  <r>
    <s v="GEF"/>
    <x v="18"/>
    <s v="URU/13/002 Apoyo a la ejecuciÃ³n del Programa de Desarrollo y GestiÃ³n Subnacional"/>
    <n v="1740959"/>
    <n v="2016"/>
    <s v="Institucional"/>
    <s v="Políticas"/>
    <s v="Cooperación Técnica"/>
  </r>
  <r>
    <s v="GEF"/>
    <x v="18"/>
    <s v="URU/13/002 Apoyo a la ejecuciÃ³n del Programa de Desarrollo y GestiÃ³n Subnacional"/>
    <n v="990664"/>
    <n v="2017"/>
    <s v="Institucional"/>
    <s v="Políticas"/>
    <s v="Cooperación Técnica"/>
  </r>
  <r>
    <s v="GEF"/>
    <x v="18"/>
    <s v="URU/13/002 Apoyo a la ejecuciÃ³n del Programa de Desarrollo y GestiÃ³n Subnacional"/>
    <n v="3054273"/>
    <n v="2018"/>
    <s v="Institucional"/>
    <s v="Políticas"/>
    <s v="Cooperación Técnica"/>
  </r>
  <r>
    <s v="GEF"/>
    <x v="18"/>
    <s v="URU/13/002 Apoyo a la ejecuciÃ³n del Programa de Desarrollo y GestiÃ³n Subnacional"/>
    <n v="1776064"/>
    <n v="2019"/>
    <s v="Institucional"/>
    <s v="Políticas"/>
    <s v="Cooperación Técnica"/>
  </r>
  <r>
    <s v="GEF"/>
    <x v="18"/>
    <s v="URU/13/002 Apoyo a la ejecuciÃ³n del Programa de Desarrollo y GestiÃ³n Subnacional"/>
    <n v="2637590"/>
    <n v="2020"/>
    <s v="Institucional"/>
    <s v="Políticas"/>
    <s v="Cooperación Técnica"/>
  </r>
  <r>
    <s v="PNUD"/>
    <x v="18"/>
    <s v="URU/13/002 Apoyo a la ejecuciÃ³n del Programa de Desarrollo y GestiÃ³n Subnacional"/>
    <n v="1194637"/>
    <m/>
    <s v="Institucional"/>
    <s v="Políticas"/>
    <s v="Cooperación Técnica"/>
  </r>
  <r>
    <s v="GEF"/>
    <x v="18"/>
    <s v="URU/13/003 Fortalecimiento de la gestiÃ³n de recursos hum"/>
    <n v="3105"/>
    <n v="2013"/>
    <s v="Institucional"/>
    <s v="Políticas"/>
    <s v="Cooperación Técnica"/>
  </r>
  <r>
    <s v="GEF"/>
    <x v="18"/>
    <s v="URU/13/003 Fortalecimiento de la gestiÃ³n de recursos hum"/>
    <n v="654651"/>
    <n v="2015"/>
    <s v="Institucional"/>
    <s v="Políticas"/>
    <s v="Cooperación Técnica"/>
  </r>
  <r>
    <s v="GEF"/>
    <x v="18"/>
    <s v="URU/13/003 Fortalecimiento de la gestiÃ³n de recursos hum"/>
    <n v="458257"/>
    <n v="2016"/>
    <s v="Institucional"/>
    <s v="Políticas"/>
    <s v="Cooperación Técnica"/>
  </r>
  <r>
    <s v="GEF"/>
    <x v="18"/>
    <s v="URU/13/003 Fortalecimiento de la gestiÃ³n de recursos hum"/>
    <n v="70000"/>
    <n v="2017"/>
    <s v="Institucional"/>
    <s v="Políticas"/>
    <s v="Cooperación Técnica"/>
  </r>
  <r>
    <s v="GEF"/>
    <x v="18"/>
    <s v="URU/13/003 Fortalecimiento de la gestiÃ³n de recursos hum"/>
    <n v="400000"/>
    <n v="2018"/>
    <s v="Institucional"/>
    <s v="Políticas"/>
    <s v="Cooperación Técnica"/>
  </r>
  <r>
    <s v="GEF"/>
    <x v="18"/>
    <s v="URU/13/003 Fortalecimiento de la gestiÃ³n de recursos hum"/>
    <n v="184651"/>
    <n v="2019"/>
    <s v="Institucional"/>
    <s v="Políticas"/>
    <s v="Cooperación Técnica"/>
  </r>
  <r>
    <s v="GEF"/>
    <x v="18"/>
    <s v="URU/13/003 Fortalecimiento de la gestiÃ³n de recursos hum"/>
    <n v="382261"/>
    <n v="2020"/>
    <s v="Institucional"/>
    <s v="Políticas"/>
    <s v="Cooperación Técnica"/>
  </r>
  <r>
    <s v="PNUD"/>
    <x v="18"/>
    <s v="URU/13/003 Fortalecimiento de la gestiÃ³n de recursos hum"/>
    <n v="58364"/>
    <m/>
    <s v="Institucional"/>
    <s v="Políticas"/>
    <s v="Cooperación Técnica"/>
  </r>
  <r>
    <s v="GEF"/>
    <x v="18"/>
    <s v="URU/13/004 MAS MUJERES, MEJOR POLITICA"/>
    <n v="34000"/>
    <n v="2013"/>
    <s v="Social"/>
    <s v="Género"/>
    <s v="Cooperación Técnica"/>
  </r>
  <r>
    <s v="GEF"/>
    <x v="18"/>
    <s v="URU/13/004 MAS MUJERES, MEJOR POLITICA"/>
    <n v="73620"/>
    <n v="2014"/>
    <s v="Social"/>
    <s v="Género"/>
    <s v="Cooperación Técnica"/>
  </r>
  <r>
    <s v="GEF"/>
    <x v="18"/>
    <s v="URU/13/004 MAS MUJERES, MEJOR POLITICA"/>
    <n v="17000"/>
    <n v="2015"/>
    <s v="Social"/>
    <s v="Género"/>
    <s v="Cooperación Técnica"/>
  </r>
  <r>
    <s v="GEF"/>
    <x v="18"/>
    <s v="URU/13/G31 UruguayÂ´s First Biennial Update Report (FBUR)"/>
    <n v="66489"/>
    <n v="2013"/>
    <s v="Ambiental "/>
    <s v="Cambio climático"/>
    <s v="Cooperación Técnica"/>
  </r>
  <r>
    <s v="GEF"/>
    <x v="18"/>
    <s v="URU/13/G31 UruguayÂ´s First Biennial Update Report (FBUR)"/>
    <n v="123760"/>
    <n v="2014"/>
    <s v="Ambiental "/>
    <s v="Cambio climático"/>
    <s v="Cooperación Técnica"/>
  </r>
  <r>
    <s v="GEF"/>
    <x v="18"/>
    <s v="URU/13/G31 UruguayÂ´s First Biennial Update Report (FBUR)"/>
    <n v="178500"/>
    <n v="2015"/>
    <s v="Ambiental "/>
    <s v="Cambio climático"/>
    <s v="Cooperación Técnica"/>
  </r>
  <r>
    <s v="GEF"/>
    <x v="18"/>
    <s v="URU/13/G31 UruguayÂ´s First Biennial Update Report (FBUR)"/>
    <n v="111720"/>
    <n v="2016"/>
    <s v="Ambiental "/>
    <s v="Cambio climático"/>
    <s v="Cooperación Técnica"/>
  </r>
  <r>
    <s v="GEF"/>
    <x v="18"/>
    <s v="URU/13/G32 Environmental Sound Life-Cycle Management of"/>
    <n v="22396"/>
    <n v="2014"/>
    <s v="Ambiental "/>
    <s v="Sostenibilidad"/>
    <s v="Cooperación Técnica"/>
  </r>
  <r>
    <s v="GEF"/>
    <x v="18"/>
    <s v="URU/13/G32 Environmental Sound Life-Cycle Management of"/>
    <n v="217126"/>
    <n v="2015"/>
    <s v="Ambiental "/>
    <s v="Sostenibilidad"/>
    <s v="Cooperación Técnica"/>
  </r>
  <r>
    <s v="GEF"/>
    <x v="18"/>
    <s v="URU/13/G32 Environmental Sound Life-Cycle Management of"/>
    <n v="200642"/>
    <n v="2016"/>
    <s v="Ambiental "/>
    <s v="Sostenibilidad"/>
    <s v="Cooperación Técnica"/>
  </r>
  <r>
    <s v="GEF"/>
    <x v="18"/>
    <s v="URU/13/G32 Environmental Sound Life-Cycle Management of"/>
    <n v="252649"/>
    <n v="2017"/>
    <s v="Ambiental "/>
    <s v="Sostenibilidad"/>
    <s v="Cooperación Técnica"/>
  </r>
  <r>
    <s v="GEF"/>
    <x v="18"/>
    <s v="URU/13/G32 Environmental Sound Life-Cycle Management of"/>
    <n v="704204"/>
    <n v="2018"/>
    <s v="Ambiental "/>
    <s v="Sostenibilidad"/>
    <s v="Cooperación Técnica"/>
  </r>
  <r>
    <s v="GEF"/>
    <x v="18"/>
    <s v="URU/13/G32 Environmental Sound Life-Cycle Management of"/>
    <n v="143234"/>
    <n v="2019"/>
    <s v="Ambiental "/>
    <s v="Sostenibilidad"/>
    <s v="Cooperación Técnica"/>
  </r>
  <r>
    <s v="GEF"/>
    <x v="18"/>
    <s v="URU/13/G32 Environmental Sound Life-Cycle Management of"/>
    <n v="371286"/>
    <n v="2020"/>
    <s v="Ambiental "/>
    <s v="Sostenibilidad"/>
    <s v="Cooperación Técnica"/>
  </r>
  <r>
    <s v="PNUD"/>
    <x v="18"/>
    <s v="URU/13/G32 Environmental Sound Life-Cycle Management of"/>
    <n v="369930"/>
    <m/>
    <s v="Ambiental "/>
    <s v="Sostenibilidad"/>
    <s v="Cooperación Técnica"/>
  </r>
  <r>
    <s v="GEF"/>
    <x v="18"/>
    <s v="URU/13/G33 As. Prep. proyecto Espacios de coordinaciÃ³n"/>
    <n v="90000"/>
    <n v="2014"/>
    <s v="Institucional"/>
    <s v="Políticas"/>
    <s v="Cooperación Técnica"/>
  </r>
  <r>
    <s v="GEF"/>
    <x v="18"/>
    <s v="URU/13/G33 As. Prep. proyecto Espacios de coordinaciÃ³n"/>
    <n v="5000"/>
    <n v="2015"/>
    <s v="Institucional"/>
    <s v="Políticas"/>
    <s v="Cooperación Técnica"/>
  </r>
  <r>
    <s v="GEF"/>
    <x v="18"/>
    <s v="URU/13/G33 As. Prep. proyecto Espacios de coordinaciÃ³n"/>
    <n v="43236"/>
    <n v="2016"/>
    <s v="Institucional"/>
    <s v="Políticas"/>
    <s v="Cooperación Técnica"/>
  </r>
  <r>
    <s v="GEF"/>
    <x v="18"/>
    <s v="URU/13/G35 Fortalecimiento de la efectividad del Sistema"/>
    <n v="216000"/>
    <n v="2014"/>
    <s v="Institucional"/>
    <s v="Políticas"/>
    <s v="Cooperación Técnica"/>
  </r>
  <r>
    <s v="GEF"/>
    <x v="18"/>
    <s v="URU/13/G35 Fortalecimiento de la efectividad del Sistema"/>
    <n v="771991"/>
    <n v="2015"/>
    <s v="Institucional"/>
    <s v="Políticas"/>
    <s v="Cooperación Técnica"/>
  </r>
  <r>
    <s v="GEF"/>
    <x v="18"/>
    <s v="URU/13/G35 Fortalecimiento de la efectividad del Sistema"/>
    <n v="728010"/>
    <n v="2016"/>
    <s v="Institucional"/>
    <s v="Políticas"/>
    <s v="Cooperación Técnica"/>
  </r>
  <r>
    <s v="GEF"/>
    <x v="18"/>
    <s v="URU/13/G35 Fortalecimiento de la efectividad del Sistema"/>
    <n v="838412"/>
    <n v="2017"/>
    <s v="Institucional"/>
    <s v="Políticas"/>
    <s v="Cooperación Técnica"/>
  </r>
  <r>
    <s v="GEF"/>
    <x v="18"/>
    <s v="URU/13/G35 Fortalecimiento de la efectividad del Sistema"/>
    <n v="1378730"/>
    <n v="2018"/>
    <s v="Institucional"/>
    <s v="Políticas"/>
    <s v="Cooperación Técnica"/>
  </r>
  <r>
    <s v="GEF"/>
    <x v="18"/>
    <s v="URU/13/G35 Fortalecimiento de la efectividad del Sistema"/>
    <n v="997359"/>
    <n v="2019"/>
    <s v="Institucional"/>
    <s v="Políticas"/>
    <s v="Cooperación Técnica"/>
  </r>
  <r>
    <s v="GEF"/>
    <x v="18"/>
    <s v="URU/13/G35 Fortalecimiento de la efectividad del Sistema"/>
    <n v="650948"/>
    <n v="2020"/>
    <s v="Institucional"/>
    <s v="Políticas"/>
    <s v="Cooperación Técnica"/>
  </r>
  <r>
    <s v="PNUD"/>
    <x v="18"/>
    <s v="URU/13/G35 Fortalecimiento de la efectividad del Sistema"/>
    <n v="405873"/>
    <m/>
    <s v="Institucional"/>
    <s v="Políticas"/>
    <s v="Cooperación Técnica"/>
  </r>
  <r>
    <s v="GEF"/>
    <x v="18"/>
    <s v="URU/14/001 Fortalecimiento de la DirecciÃ³n Nacional de M"/>
    <n v="530000"/>
    <n v="2014"/>
    <s v="Institucional"/>
    <s v="Políticas"/>
    <s v="Cooperación Técnica"/>
  </r>
  <r>
    <s v="GEF"/>
    <x v="18"/>
    <s v="URU/14/001 Fortalecimiento de la DirecciÃ³n Nacional de M"/>
    <n v="2991165"/>
    <n v="2015"/>
    <s v="Institucional"/>
    <s v="Políticas"/>
    <s v="Cooperación Técnica"/>
  </r>
  <r>
    <s v="GEF"/>
    <x v="18"/>
    <s v="URU/14/001 Fortalecimiento de la DirecciÃ³n Nacional de M"/>
    <n v="1208150"/>
    <n v="2016"/>
    <s v="Institucional"/>
    <s v="Políticas"/>
    <s v="Cooperación Técnica"/>
  </r>
  <r>
    <s v="GEF"/>
    <x v="18"/>
    <s v="URU/14/001 Fortalecimiento de la DirecciÃ³n Nacional de M"/>
    <n v="1567738"/>
    <n v="2017"/>
    <s v="Institucional"/>
    <s v="Políticas"/>
    <s v="Cooperación Técnica"/>
  </r>
  <r>
    <s v="GEF"/>
    <x v="18"/>
    <s v="URU/14/001 Fortalecimiento de la DirecciÃ³n Nacional de M"/>
    <n v="1452736"/>
    <n v="2018"/>
    <s v="Institucional"/>
    <s v="Políticas"/>
    <s v="Cooperación Técnica"/>
  </r>
  <r>
    <s v="GEF"/>
    <x v="18"/>
    <s v="URU/14/001 Fortalecimiento de la DirecciÃ³n Nacional de M"/>
    <n v="1443816"/>
    <n v="2019"/>
    <s v="Institucional"/>
    <s v="Políticas"/>
    <s v="Cooperación Técnica"/>
  </r>
  <r>
    <s v="GEF"/>
    <x v="18"/>
    <s v="URU/14/001 Fortalecimiento de la DirecciÃ³n Nacional de M"/>
    <n v="662930"/>
    <n v="2020"/>
    <s v="Institucional"/>
    <s v="Políticas"/>
    <s v="Cooperación Técnica"/>
  </r>
  <r>
    <s v="PNUD"/>
    <x v="18"/>
    <s v="URU/14/001 Fortalecimiento de la DirecciÃ³n Nacional de M"/>
    <n v="434444"/>
    <m/>
    <s v="Institucional"/>
    <s v="Políticas"/>
    <s v="Cooperación Técnica"/>
  </r>
  <r>
    <s v="GEF"/>
    <x v="18"/>
    <s v="URU/14/002 Fortalecimiento Institucional de la DirecciÃ³n"/>
    <n v="108897"/>
    <n v="2014"/>
    <s v="Institucional"/>
    <s v="Políticas"/>
    <s v="Cooperación Técnica"/>
  </r>
  <r>
    <s v="GEF"/>
    <x v="18"/>
    <s v="URU/14/002 Fortalecimiento Institucional de la DirecciÃ³n"/>
    <n v="79736"/>
    <n v="2015"/>
    <s v="Institucional"/>
    <s v="Políticas"/>
    <s v="Cooperación Técnica"/>
  </r>
  <r>
    <s v="GEF"/>
    <x v="18"/>
    <s v="URU/14/002 Fortalecimiento Institucional de la DirecciÃ³n"/>
    <n v="84500"/>
    <n v="2016"/>
    <s v="Institucional"/>
    <s v="Políticas"/>
    <s v="Cooperación Técnica"/>
  </r>
  <r>
    <s v="GEF"/>
    <x v="18"/>
    <s v="URU/14/002 Fortalecimiento Institucional de la DirecciÃ³n"/>
    <n v="155655"/>
    <n v="2017"/>
    <s v="Institucional"/>
    <s v="Políticas"/>
    <s v="Cooperación Técnica"/>
  </r>
  <r>
    <s v="GEF"/>
    <x v="18"/>
    <s v="URU/14/002 Fortalecimiento Institucional de la DirecciÃ³n"/>
    <n v="90920"/>
    <n v="2018"/>
    <s v="Institucional"/>
    <s v="Políticas"/>
    <s v="Cooperación Técnica"/>
  </r>
  <r>
    <s v="GEF"/>
    <x v="18"/>
    <s v="URU/14/002 Fortalecimiento Institucional de la DirecciÃ³n"/>
    <n v="89528"/>
    <n v="2019"/>
    <s v="Institucional"/>
    <s v="Políticas"/>
    <s v="Cooperación Técnica"/>
  </r>
  <r>
    <s v="GEF"/>
    <x v="18"/>
    <s v="URU/14/002 Fortalecimiento Institucional de la DirecciÃ³n"/>
    <n v="42169"/>
    <n v="2020"/>
    <s v="Institucional"/>
    <s v="Políticas"/>
    <s v="Cooperación Técnica"/>
  </r>
  <r>
    <s v="PNUD"/>
    <x v="18"/>
    <s v="URU/14/002 Fortalecimiento Institucional de la DirecciÃ³n"/>
    <n v="24104"/>
    <m/>
    <s v="Institucional"/>
    <s v="Políticas"/>
    <s v="Cooperación Técnica"/>
  </r>
  <r>
    <s v="GEF"/>
    <x v="18"/>
    <s v="URU/14/003-Canelones Humano"/>
    <n v="570000"/>
    <n v="2014"/>
    <s v="Institucional"/>
    <s v="Políticas"/>
    <s v="Cooperación Técnica"/>
  </r>
  <r>
    <s v="GEF"/>
    <x v="18"/>
    <s v="URU/14/003-Canelones Humano"/>
    <n v="3721804"/>
    <n v="2015"/>
    <s v="Institucional"/>
    <s v="Políticas"/>
    <s v="Cooperación Técnica"/>
  </r>
  <r>
    <s v="GEF"/>
    <x v="18"/>
    <s v="URU/14/003-Canelones Humano"/>
    <n v="1582009"/>
    <n v="2016"/>
    <s v="Institucional"/>
    <s v="Políticas"/>
    <s v="Cooperación Técnica"/>
  </r>
  <r>
    <s v="GEF"/>
    <x v="18"/>
    <s v="URU/14/003-Canelones Humano"/>
    <n v="582764"/>
    <n v="2017"/>
    <s v="Institucional"/>
    <s v="Políticas"/>
    <s v="Cooperación Técnica"/>
  </r>
  <r>
    <s v="GEF"/>
    <x v="18"/>
    <s v="URU/14/003-Canelones Humano"/>
    <n v="457589"/>
    <n v="2018"/>
    <s v="Institucional"/>
    <s v="Políticas"/>
    <s v="Cooperación Técnica"/>
  </r>
  <r>
    <s v="GEF"/>
    <x v="18"/>
    <s v="URU/14/003-Canelones Humano"/>
    <n v="1005000"/>
    <n v="2019"/>
    <s v="Institucional"/>
    <s v="Políticas"/>
    <s v="Cooperación Técnica"/>
  </r>
  <r>
    <s v="GEF"/>
    <x v="18"/>
    <s v="URU/14/003-Canelones Humano"/>
    <n v="606626"/>
    <n v="2020"/>
    <s v="Institucional"/>
    <s v="Políticas"/>
    <s v="Cooperación Técnica"/>
  </r>
  <r>
    <s v="PNUD"/>
    <x v="18"/>
    <s v="URU/14/003-Canelones Humano"/>
    <n v="551414"/>
    <m/>
    <s v="Institucional"/>
    <s v="Políticas"/>
    <s v="Cooperación Técnica"/>
  </r>
  <r>
    <s v="GEF"/>
    <x v="18"/>
    <s v="URU/14/004 Programa de Justicia e InclusiÃ³n"/>
    <n v="74908"/>
    <n v="2014"/>
    <s v="Institucional"/>
    <s v="Políticas"/>
    <s v="Cooperación Técnica"/>
  </r>
  <r>
    <s v="GEF"/>
    <x v="18"/>
    <s v="URU/14/004 Programa de Justicia e InclusiÃ³n"/>
    <n v="230653"/>
    <n v="2015"/>
    <s v="Institucional"/>
    <s v="Políticas"/>
    <s v="Cooperación Técnica"/>
  </r>
  <r>
    <s v="GEF"/>
    <x v="18"/>
    <s v="URU/14/004 Programa de Justicia e InclusiÃ³n"/>
    <n v="157648"/>
    <n v="2016"/>
    <s v="Institucional"/>
    <s v="Políticas"/>
    <s v="Cooperación Técnica"/>
  </r>
  <r>
    <s v="GEF"/>
    <x v="18"/>
    <s v="URU/14/005 Fortalecimiento de la SecretarÃ­a de Derechos"/>
    <n v="178781"/>
    <n v="2014"/>
    <s v="Institucional"/>
    <s v="Políticas"/>
    <s v="Cooperación Técnica"/>
  </r>
  <r>
    <s v="GEF"/>
    <x v="18"/>
    <s v="URU/14/005 Fortalecimiento de la SecretarÃ­a de Derechos"/>
    <n v="677253"/>
    <n v="2015"/>
    <s v="Institucional"/>
    <s v="Políticas"/>
    <s v="Cooperación Técnica"/>
  </r>
  <r>
    <s v="GEF"/>
    <x v="18"/>
    <s v="URU/14/005 Fortalecimiento de la SecretarÃ­a de Derechos"/>
    <n v="395979"/>
    <n v="2016"/>
    <s v="Institucional"/>
    <s v="Políticas"/>
    <s v="Cooperación Técnica"/>
  </r>
  <r>
    <s v="GEF"/>
    <x v="18"/>
    <s v="URU/14/005 Fortalecimiento de la SecretarÃ­a de Derechos"/>
    <n v="145293"/>
    <n v="2017"/>
    <s v="Institucional"/>
    <s v="Políticas"/>
    <s v="Cooperación Técnica"/>
  </r>
  <r>
    <s v="GEF"/>
    <x v="18"/>
    <s v="URU/14/006 Apoyo a la integraciÃ³n social de poblaciÃ³n af"/>
    <n v="7020"/>
    <n v="2014"/>
    <s v="Institucional"/>
    <s v="Políticas"/>
    <s v="Cooperación Técnica"/>
  </r>
  <r>
    <s v="GEF"/>
    <x v="18"/>
    <s v="URU/14/006 Apoyo a la integraciÃ³n social de poblaciÃ³n af"/>
    <n v="12000"/>
    <n v="2015"/>
    <s v="Institucional"/>
    <s v="Políticas"/>
    <s v="Cooperación Técnica"/>
  </r>
  <r>
    <s v="GEF"/>
    <x v="18"/>
    <s v="URU/14/006 Apoyo a la integraciÃ³n social de poblaciÃ³n af"/>
    <n v="14865"/>
    <n v="2016"/>
    <s v="Institucional"/>
    <s v="Políticas"/>
    <s v="Cooperación Técnica"/>
  </r>
  <r>
    <s v="GEF"/>
    <x v="18"/>
    <s v="URU/14/006 Apoyo a la integraciÃ³n social de poblaciÃ³n af"/>
    <n v="17689"/>
    <n v="2017"/>
    <s v="Institucional"/>
    <s v="Políticas"/>
    <s v="Cooperación Técnica"/>
  </r>
  <r>
    <s v="GEF"/>
    <x v="18"/>
    <s v="URU/14/006 Apoyo a la integraciÃ³n social de poblaciÃ³n af"/>
    <n v="27470"/>
    <n v="2018"/>
    <s v="Institucional"/>
    <s v="Políticas"/>
    <s v="Cooperación Técnica"/>
  </r>
  <r>
    <s v="GEF"/>
    <x v="18"/>
    <s v="URU/14/006 Apoyo a la integraciÃ³n social de poblaciÃ³n af"/>
    <n v="10126"/>
    <n v="2019"/>
    <s v="Institucional"/>
    <s v="Políticas"/>
    <s v="Cooperación Técnica"/>
  </r>
  <r>
    <s v="GEF"/>
    <x v="18"/>
    <s v="URU/14/007 Programa de Mejoramiento de Barrios II"/>
    <n v="3815924"/>
    <n v="2015"/>
    <s v="Institucional"/>
    <s v="Políticas"/>
    <s v="Cooperación Técnica"/>
  </r>
  <r>
    <s v="GEF"/>
    <x v="18"/>
    <s v="URU/14/007 Programa de Mejoramiento de Barrios II"/>
    <n v="3785442"/>
    <n v="2016"/>
    <s v="Institucional"/>
    <s v="Políticas"/>
    <s v="Cooperación Técnica"/>
  </r>
  <r>
    <s v="GEF"/>
    <x v="18"/>
    <s v="URU/14/007 Programa de Mejoramiento de Barrios II"/>
    <n v="8042852"/>
    <n v="2017"/>
    <s v="Institucional"/>
    <s v="Políticas"/>
    <s v="Cooperación Técnica"/>
  </r>
  <r>
    <s v="GEF"/>
    <x v="18"/>
    <s v="URU/14/007 Programa de Mejoramiento de Barrios II"/>
    <n v="7865696"/>
    <n v="2018"/>
    <s v="Institucional"/>
    <s v="Políticas"/>
    <s v="Cooperación Técnica"/>
  </r>
  <r>
    <s v="GEF"/>
    <x v="18"/>
    <s v="URU/14/007 Programa de Mejoramiento de Barrios II"/>
    <n v="7892183"/>
    <n v="2019"/>
    <s v="Institucional"/>
    <s v="Políticas"/>
    <s v="Cooperación Técnica"/>
  </r>
  <r>
    <s v="GEF"/>
    <x v="18"/>
    <s v="URU/14/007 Programa de Mejoramiento de Barrios II"/>
    <n v="8331389"/>
    <n v="2020"/>
    <s v="Institucional"/>
    <s v="Políticas"/>
    <s v="Cooperación Técnica"/>
  </r>
  <r>
    <s v="PNUD"/>
    <x v="18"/>
    <s v="URU/14/007 Programa de Mejoramiento de Barrios II"/>
    <n v="5726285"/>
    <m/>
    <s v="Institucional"/>
    <s v="Políticas"/>
    <s v="Cooperación Técnica"/>
  </r>
  <r>
    <s v="GEF"/>
    <x v="18"/>
    <s v="URU/14/G61 PreparaciÃ³n del Plan de eliminaciÃ³n de consum"/>
    <n v="60000"/>
    <n v="2014"/>
    <s v="Institucional"/>
    <s v="Políticas"/>
    <s v="Cooperación Técnica"/>
  </r>
  <r>
    <s v="GEF"/>
    <x v="18"/>
    <s v="URU/14/G61 PreparaciÃ³n del Plan de eliminaciÃ³n de consum"/>
    <n v="23750"/>
    <n v="2015"/>
    <s v="Institucional"/>
    <s v="Políticas"/>
    <s v="Cooperación Técnica"/>
  </r>
  <r>
    <s v="GEF"/>
    <x v="18"/>
    <s v="URU/14/G61 PreparaciÃ³n del Plan de eliminaciÃ³n de consum"/>
    <n v="105305"/>
    <n v="2016"/>
    <s v="Institucional"/>
    <s v="Políticas"/>
    <s v="Cooperación Técnica"/>
  </r>
  <r>
    <s v="GEF"/>
    <x v="18"/>
    <s v="URU/14/G61 PreparaciÃ³n del Plan de eliminaciÃ³n de consum"/>
    <n v="54450"/>
    <n v="2017"/>
    <s v="Institucional"/>
    <s v="Políticas"/>
    <s v="Cooperación Técnica"/>
  </r>
  <r>
    <s v="GEF"/>
    <x v="18"/>
    <s v="URU/14/G61 PreparaciÃ³n del Plan de eliminaciÃ³n de consum"/>
    <n v="16855"/>
    <n v="2018"/>
    <s v="Institucional"/>
    <s v="Políticas"/>
    <s v="Cooperación Técnica"/>
  </r>
  <r>
    <s v="GEF"/>
    <x v="18"/>
    <s v="URU/15/001 Apoyo a la implementaciÃ³n de la Encuesta de M"/>
    <n v="140557"/>
    <n v="2015"/>
    <s v="Institucional"/>
    <s v="Políticas"/>
    <s v="Cooperación Técnica"/>
  </r>
  <r>
    <s v="GEF"/>
    <x v="18"/>
    <s v="URU/15/001 Apoyo a la implementaciÃ³n de la Encuesta de M"/>
    <n v="37260"/>
    <n v="2016"/>
    <s v="Institucional"/>
    <s v="Políticas"/>
    <s v="Cooperación Técnica"/>
  </r>
  <r>
    <s v="GEF"/>
    <x v="18"/>
    <s v="URU/15/002 Apoyo a la estrategia de CooperaciÃ³n Sur Sur"/>
    <n v="750000"/>
    <n v="2016"/>
    <s v="Institucional"/>
    <s v="Políticas"/>
    <s v="Cooperación Técnica"/>
  </r>
  <r>
    <s v="GEF"/>
    <x v="18"/>
    <s v="URU/15/002 Apoyo a la estrategia de CooperaciÃ³n Sur Sur"/>
    <n v="635262"/>
    <n v="2017"/>
    <s v="Institucional"/>
    <s v="Políticas"/>
    <s v="Cooperación Técnica"/>
  </r>
  <r>
    <s v="GEF"/>
    <x v="18"/>
    <s v="URU/15/002 Apoyo a la estrategia de CooperaciÃ³n Sur Sur"/>
    <n v="1262994"/>
    <n v="2018"/>
    <s v="Institucional"/>
    <s v="Políticas"/>
    <s v="Cooperación Técnica"/>
  </r>
  <r>
    <s v="GEF"/>
    <x v="18"/>
    <s v="URU/15/002 Apoyo a la estrategia de CooperaciÃ³n Sur Sur"/>
    <n v="595147"/>
    <n v="2019"/>
    <s v="Institucional"/>
    <s v="Políticas"/>
    <s v="Cooperación Técnica"/>
  </r>
  <r>
    <s v="GEF"/>
    <x v="18"/>
    <s v="URU/15/002 Apoyo a la estrategia de CooperaciÃ³n Sur Sur"/>
    <n v="1174760"/>
    <n v="2020"/>
    <s v="Institucional"/>
    <s v="Políticas"/>
    <s v="Cooperación Técnica"/>
  </r>
  <r>
    <s v="PNUD"/>
    <x v="18"/>
    <s v="URU/15/002 Apoyo a la estrategia de CooperaciÃ³n Sur Sur"/>
    <n v="1203902"/>
    <m/>
    <s v="Institucional"/>
    <s v="Políticas"/>
    <s v="Cooperación Técnica"/>
  </r>
  <r>
    <s v="GEF"/>
    <x v="18"/>
    <s v="URU/15/003 Fortalecimiento de la DirecciÃ³n Nacional de E"/>
    <n v="156450"/>
    <n v="2016"/>
    <s v="Institucional"/>
    <s v="Políticas"/>
    <s v="Cooperación Técnica"/>
  </r>
  <r>
    <s v="GEF"/>
    <x v="18"/>
    <s v="URU/15/003 Fortalecimiento de la DirecciÃ³n Nacional de E"/>
    <n v="200000"/>
    <n v="2017"/>
    <s v="Institucional"/>
    <s v="Políticas"/>
    <s v="Cooperación Técnica"/>
  </r>
  <r>
    <s v="GEF"/>
    <x v="18"/>
    <s v="URU/15/003 Fortalecimiento de la DirecciÃ³n Nacional de E"/>
    <n v="44891"/>
    <n v="2018"/>
    <s v="Institucional"/>
    <s v="Políticas"/>
    <s v="Cooperación Técnica"/>
  </r>
  <r>
    <s v="GEF"/>
    <x v="18"/>
    <s v="URU/16/001 GestiÃ³n compartida de la Cuenca del RÃ­o Santa"/>
    <n v="53122"/>
    <n v="2016"/>
    <s v="Ambiental "/>
    <s v="Agua"/>
    <s v="Cooperación Técnica"/>
  </r>
  <r>
    <s v="GEF"/>
    <x v="18"/>
    <s v="URU/16/001 GestiÃ³n compartida de la Cuenca del RÃ­o Santa"/>
    <n v="50000"/>
    <n v="2017"/>
    <s v="Ambiental "/>
    <s v="Agua"/>
    <s v="Cooperación Técnica"/>
  </r>
  <r>
    <s v="GEF"/>
    <x v="18"/>
    <s v="URU/16/001 GestiÃ³n compartida de la Cuenca del RÃ­o Santa"/>
    <n v="48300"/>
    <n v="2018"/>
    <s v="Ambiental "/>
    <s v="Agua"/>
    <s v="Cooperación Técnica"/>
  </r>
  <r>
    <s v="GEF"/>
    <x v="18"/>
    <s v="URU/16/001 GestiÃ³n compartida de la Cuenca del RÃ­o Santa"/>
    <n v="47000"/>
    <n v="2019"/>
    <s v="Ambiental "/>
    <s v="Agua"/>
    <s v="Cooperación Técnica"/>
  </r>
  <r>
    <s v="GEF"/>
    <x v="18"/>
    <s v="URU/16/001 GestiÃ³n compartida de la Cuenca del RÃ­o Santa"/>
    <n v="41281"/>
    <n v="2020"/>
    <s v="Ambiental "/>
    <s v="Agua"/>
    <s v="Cooperación Técnica"/>
  </r>
  <r>
    <s v="PNUD"/>
    <x v="18"/>
    <s v="URU/16/001 GestiÃ³n compartida de la Cuenca del RÃ­o Santa"/>
    <n v="34513"/>
    <m/>
    <s v="Ambiental "/>
    <s v="Agua"/>
    <s v="Cooperación Técnica"/>
  </r>
  <r>
    <s v="GEF"/>
    <x v="18"/>
    <s v="URU/16/002 Apoyo a la implementaciÃ³n del Fondo Nacional"/>
    <n v="175734"/>
    <n v="2016"/>
    <s v="Institucional"/>
    <s v="Políticas"/>
    <s v="Cooperación Técnica"/>
  </r>
  <r>
    <s v="GEF"/>
    <x v="18"/>
    <s v="URU/16/002 Apoyo a la implementaciÃ³n del Fondo Nacional"/>
    <n v="565823"/>
    <n v="2017"/>
    <s v="Institucional"/>
    <s v="Políticas"/>
    <s v="Cooperación Técnica"/>
  </r>
  <r>
    <s v="GEF"/>
    <x v="18"/>
    <s v="URU/16/002 Apoyo a la implementaciÃ³n del Fondo Nacional"/>
    <n v="2120873"/>
    <n v="2018"/>
    <s v="Institucional"/>
    <s v="Políticas"/>
    <s v="Cooperación Técnica"/>
  </r>
  <r>
    <s v="GEF"/>
    <x v="18"/>
    <s v="URU/16/002 Apoyo a la implementaciÃ³n del Fondo Nacional"/>
    <n v="583680"/>
    <n v="2019"/>
    <s v="Institucional"/>
    <s v="Políticas"/>
    <s v="Cooperación Técnica"/>
  </r>
  <r>
    <s v="GEF"/>
    <x v="18"/>
    <s v="URU/16/002 Apoyo a la implementaciÃ³n del Fondo Nacional"/>
    <n v="164868"/>
    <n v="2020"/>
    <s v="Institucional"/>
    <s v="Políticas"/>
    <s v="Cooperación Técnica"/>
  </r>
  <r>
    <s v="PNUD"/>
    <x v="18"/>
    <s v="URU/16/002 Apoyo a la implementaciÃ³n del Fondo Nacional"/>
    <n v="68790"/>
    <m/>
    <s v="Institucional"/>
    <s v="Políticas"/>
    <s v="Cooperación Técnica"/>
  </r>
  <r>
    <s v="GEF"/>
    <x v="18"/>
    <s v="URU/16/003 Apoyo a la consolidaciÃ³n de la estrategia de"/>
    <n v="389888"/>
    <n v="2017"/>
    <s v="Institucional"/>
    <s v="Políticas"/>
    <s v="Cooperación Técnica"/>
  </r>
  <r>
    <s v="GEF"/>
    <x v="18"/>
    <s v="URU/16/003 Apoyo a la consolidaciÃ³n de la estrategia de"/>
    <n v="399580"/>
    <n v="2018"/>
    <s v="Institucional"/>
    <s v="Políticas"/>
    <s v="Cooperación Técnica"/>
  </r>
  <r>
    <s v="GEF"/>
    <x v="18"/>
    <s v="URU/16/003 Apoyo a la consolidaciÃ³n de la estrategia de"/>
    <n v="433243"/>
    <n v="2019"/>
    <s v="Institucional"/>
    <s v="Políticas"/>
    <s v="Cooperación Técnica"/>
  </r>
  <r>
    <s v="GEF"/>
    <x v="18"/>
    <s v="URU/16/003 Apoyo a la consolidaciÃ³n de la estrategia de"/>
    <n v="184712"/>
    <n v="2020"/>
    <s v="Institucional"/>
    <s v="Políticas"/>
    <s v="Cooperación Técnica"/>
  </r>
  <r>
    <s v="PNUD"/>
    <x v="18"/>
    <s v="URU/16/003 Apoyo a la consolidaciÃ³n de la estrategia de"/>
    <n v="173473"/>
    <m/>
    <s v="Institucional"/>
    <s v="Políticas"/>
    <s v="Cooperación Técnica"/>
  </r>
  <r>
    <s v="GEF"/>
    <x v="18"/>
    <s v="URU/16/004 Programa Equidad y Desarrollo Territorial"/>
    <n v="498631"/>
    <n v="2016"/>
    <s v="Institucional"/>
    <s v="Políticas"/>
    <s v="Cooperación Técnica"/>
  </r>
  <r>
    <s v="GEF"/>
    <x v="18"/>
    <s v="URU/16/004 Programa Equidad y Desarrollo Territorial"/>
    <n v="1501146"/>
    <n v="2017"/>
    <s v="Institucional"/>
    <s v="Políticas"/>
    <s v="Cooperación Técnica"/>
  </r>
  <r>
    <s v="GEF"/>
    <x v="18"/>
    <s v="URU/16/004 Programa Equidad y Desarrollo Territorial"/>
    <n v="3069104"/>
    <n v="2018"/>
    <s v="Institucional"/>
    <s v="Políticas"/>
    <s v="Cooperación Técnica"/>
  </r>
  <r>
    <s v="GEF"/>
    <x v="18"/>
    <s v="URU/16/004 Programa Equidad y Desarrollo Territorial"/>
    <n v="2670610"/>
    <n v="2019"/>
    <s v="Institucional"/>
    <s v="Políticas"/>
    <s v="Cooperación Técnica"/>
  </r>
  <r>
    <s v="GEF"/>
    <x v="18"/>
    <s v="URU/16/004 Programa Equidad y Desarrollo Territorial"/>
    <n v="1642095"/>
    <n v="2020"/>
    <s v="Institucional"/>
    <s v="Políticas"/>
    <s v="Cooperación Técnica"/>
  </r>
  <r>
    <s v="PNUD"/>
    <x v="18"/>
    <s v="URU/16/004 Programa Equidad y Desarrollo Territorial"/>
    <n v="1159866"/>
    <m/>
    <s v="Institucional"/>
    <s v="Políticas"/>
    <s v="Cooperación Técnica"/>
  </r>
  <r>
    <s v="GEF"/>
    <x v="18"/>
    <s v="URU/16/006 Apoyo a la implementaciÃ³n del Programa de Mej"/>
    <n v="2837680"/>
    <n v="2017"/>
    <s v="Institucional"/>
    <s v="Políticas"/>
    <s v="Cooperación Técnica"/>
  </r>
  <r>
    <s v="GEF"/>
    <x v="18"/>
    <s v="URU/16/006 Apoyo a la implementaciÃ³n del Programa de Mej"/>
    <n v="4376704"/>
    <n v="2018"/>
    <s v="Institucional"/>
    <s v="Políticas"/>
    <s v="Cooperación Técnica"/>
  </r>
  <r>
    <s v="GEF"/>
    <x v="18"/>
    <s v="URU/16/006 Apoyo a la implementaciÃ³n del Programa de Mej"/>
    <n v="3668826"/>
    <n v="2019"/>
    <s v="Institucional"/>
    <s v="Políticas"/>
    <s v="Cooperación Técnica"/>
  </r>
  <r>
    <s v="GEF"/>
    <x v="18"/>
    <s v="URU/16/006 Apoyo a la implementaciÃ³n del Programa de Mej"/>
    <n v="2595601"/>
    <n v="2020"/>
    <s v="Institucional"/>
    <s v="Políticas"/>
    <s v="Cooperación Técnica"/>
  </r>
  <r>
    <s v="PNUD"/>
    <x v="18"/>
    <s v="URU/16/006 Apoyo a la implementaciÃ³n del Programa de Mej"/>
    <n v="2283444"/>
    <m/>
    <s v="Institucional"/>
    <s v="Políticas"/>
    <s v="Cooperación Técnica"/>
  </r>
  <r>
    <s v="GEF"/>
    <x v="18"/>
    <s v="URU/16/007 Apoyo al Plan de AdecuaciÃ³n a EstÃ¡ndares Inte"/>
    <n v="220308"/>
    <n v="2017"/>
    <s v="Institucional"/>
    <s v="Políticas"/>
    <s v="Cooperación Técnica"/>
  </r>
  <r>
    <s v="GEF"/>
    <x v="18"/>
    <s v="URU/16/007 Apoyo al Plan de AdecuaciÃ³n a EstÃ¡ndares Inte"/>
    <n v="235161"/>
    <n v="2018"/>
    <s v="Institucional"/>
    <s v="Políticas"/>
    <s v="Cooperación Técnica"/>
  </r>
  <r>
    <s v="GEF"/>
    <x v="18"/>
    <s v="URU/16/007 Apoyo al Plan de AdecuaciÃ³n a EstÃ¡ndares Inte"/>
    <n v="88430"/>
    <n v="2019"/>
    <s v="Institucional"/>
    <s v="Políticas"/>
    <s v="Cooperación Técnica"/>
  </r>
  <r>
    <s v="GEF"/>
    <x v="18"/>
    <s v="URU/16/007 Apoyo al Plan de AdecuaciÃ³n a EstÃ¡ndares Inte"/>
    <n v="45909"/>
    <n v="2020"/>
    <s v="Institucional"/>
    <s v="Políticas"/>
    <s v="Cooperación Técnica"/>
  </r>
  <r>
    <s v="PNUD"/>
    <x v="18"/>
    <s v="URU/16/007 Apoyo al Plan de AdecuaciÃ³n a EstÃ¡ndares Inte"/>
    <n v="41226"/>
    <m/>
    <s v="Institucional"/>
    <s v="Políticas"/>
    <s v="Cooperación Técnica"/>
  </r>
  <r>
    <s v="GEF"/>
    <x v="18"/>
    <s v="URU/16/G31 Segundo Informe Bienal de ActualizaciÃ³n de Ur"/>
    <n v="81100"/>
    <n v="2016"/>
    <s v="Ambiental "/>
    <s v="Cambio climático"/>
    <s v="Cooperación Técnica"/>
  </r>
  <r>
    <s v="GEF"/>
    <x v="18"/>
    <s v="URU/16/G31 Segundo Informe Bienal de ActualizaciÃ³n de Ur"/>
    <n v="183000"/>
    <n v="2017"/>
    <s v="Ambiental "/>
    <s v="Cambio climático"/>
    <s v="Cooperación Técnica"/>
  </r>
  <r>
    <s v="GEF"/>
    <x v="18"/>
    <s v="URU/16/G31 Segundo Informe Bienal de ActualizaciÃ³n de Ur"/>
    <n v="113471"/>
    <n v="2018"/>
    <s v="Ambiental "/>
    <s v="Cambio climático"/>
    <s v="Cooperación Técnica"/>
  </r>
  <r>
    <s v="GEF"/>
    <x v="18"/>
    <s v="URU/16/G32 Espacios de coordinaciÃ³n de las Convenciones"/>
    <n v="423580"/>
    <n v="2017"/>
    <s v="Institucional"/>
    <s v="Políticas"/>
    <s v="Cooperación Técnica"/>
  </r>
  <r>
    <s v="GEF"/>
    <x v="18"/>
    <s v="URU/16/G32 Espacios de coordinaciÃ³n de las Convenciones"/>
    <n v="340658"/>
    <n v="2018"/>
    <s v="Institucional"/>
    <s v="Políticas"/>
    <s v="Cooperación Técnica"/>
  </r>
  <r>
    <s v="GEF"/>
    <x v="18"/>
    <s v="URU/16/G32 Espacios de coordinaciÃ³n de las Convenciones"/>
    <n v="759727"/>
    <n v="2019"/>
    <s v="Institucional"/>
    <s v="Políticas"/>
    <s v="Cooperación Técnica"/>
  </r>
  <r>
    <s v="GEF"/>
    <x v="18"/>
    <s v="URU/16/G32 Espacios de coordinaciÃ³n de las Convenciones"/>
    <n v="492977"/>
    <n v="2020"/>
    <s v="Institucional"/>
    <s v="Políticas"/>
    <s v="Cooperación Técnica"/>
  </r>
  <r>
    <s v="PNUD"/>
    <x v="18"/>
    <s v="URU/16/G32 Espacios de coordinaciÃ³n de las Convenciones"/>
    <n v="295502"/>
    <m/>
    <s v="Institucional"/>
    <s v="Políticas"/>
    <s v="Cooperación Técnica"/>
  </r>
  <r>
    <s v="GEF"/>
    <x v="18"/>
    <s v="URU/16/G33 Hacia un sistema de movilidad urbana sostenib"/>
    <n v="5500"/>
    <n v="2016"/>
    <s v="Institucional"/>
    <s v="Políticas"/>
    <s v="Cooperación Técnica"/>
  </r>
  <r>
    <s v="GEF"/>
    <x v="18"/>
    <s v="URU/16/G33 Hacia un sistema de movilidad urbana sostenib"/>
    <n v="46548"/>
    <n v="2017"/>
    <s v="Institucional"/>
    <s v="Políticas"/>
    <s v="Cooperación Técnica"/>
  </r>
  <r>
    <s v="GEF"/>
    <x v="18"/>
    <s v="URU/16/G34 Quinta ComunicaciÃ³n Nacional de Uruguay a la"/>
    <n v="159000"/>
    <n v="2017"/>
    <s v="Ambiental "/>
    <s v="Cambio climático"/>
    <s v="Cooperación Técnica"/>
  </r>
  <r>
    <s v="GEF"/>
    <x v="18"/>
    <s v="URU/16/G34 Quinta ComunicaciÃ³n Nacional de Uruguay a la"/>
    <n v="206485"/>
    <n v="2018"/>
    <s v="Ambiental "/>
    <s v="Cambio climático"/>
    <s v="Cooperación Técnica"/>
  </r>
  <r>
    <s v="GEF"/>
    <x v="18"/>
    <s v="URU/16/G34 Quinta ComunicaciÃ³n Nacional de Uruguay a la"/>
    <n v="150700"/>
    <n v="2019"/>
    <s v="Ambiental "/>
    <s v="Cambio climático"/>
    <s v="Cooperación Técnica"/>
  </r>
  <r>
    <s v="GEF"/>
    <x v="18"/>
    <s v="URU/16/G34 Quinta ComunicaciÃ³n Nacional de Uruguay a la"/>
    <n v="113874"/>
    <n v="2020"/>
    <s v="Ambiental "/>
    <s v="Cambio climático"/>
    <s v="Cooperación Técnica"/>
  </r>
  <r>
    <s v="PNUD"/>
    <x v="18"/>
    <s v="URU/16/G34 Quinta ComunicaciÃ³n Nacional de Uruguay a la"/>
    <n v="86469"/>
    <m/>
    <s v="Ambiental "/>
    <s v="Cambio climático"/>
    <s v="Cooperación Técnica"/>
  </r>
  <r>
    <s v="GEF"/>
    <x v="18"/>
    <s v="URU/17/001 Fortalecimiento de las capacidades tÃ©cnicas y"/>
    <n v="321887"/>
    <n v="2017"/>
    <s v="Institucional"/>
    <s v="Políticas"/>
    <s v="Cooperación Técnica"/>
  </r>
  <r>
    <s v="GEF"/>
    <x v="18"/>
    <s v="URU/17/001 Fortalecimiento de las capacidades tÃ©cnicas y"/>
    <n v="483117"/>
    <n v="2018"/>
    <s v="Institucional"/>
    <s v="Políticas"/>
    <s v="Cooperación Técnica"/>
  </r>
  <r>
    <s v="GEF"/>
    <x v="18"/>
    <s v="URU/17/001 Fortalecimiento de las capacidades tÃ©cnicas y"/>
    <n v="483490"/>
    <n v="2019"/>
    <s v="Institucional"/>
    <s v="Políticas"/>
    <s v="Cooperación Técnica"/>
  </r>
  <r>
    <s v="GEF"/>
    <x v="18"/>
    <s v="URU/17/001 Fortalecimiento de las capacidades tÃ©cnicas y"/>
    <n v="482755"/>
    <n v="2020"/>
    <s v="Institucional"/>
    <s v="Políticas"/>
    <s v="Cooperación Técnica"/>
  </r>
  <r>
    <s v="PNUD"/>
    <x v="18"/>
    <s v="URU/17/001 Fortalecimiento de las capacidades tÃ©cnicas y"/>
    <n v="214863"/>
    <m/>
    <s v="Institucional"/>
    <s v="Políticas"/>
    <s v="Cooperación Técnica"/>
  </r>
  <r>
    <s v="GEF"/>
    <x v="18"/>
    <s v="URU/17/002 Apoyo Preparatorio para el Fondo Verde del Cl"/>
    <n v="115383"/>
    <n v="2017"/>
    <s v="Ambiental "/>
    <s v="Cambio climático"/>
    <s v="Cooperación Técnica"/>
  </r>
  <r>
    <s v="GEF"/>
    <x v="18"/>
    <s v="URU/17/002 Apoyo Preparatorio para el Fondo Verde del Cl"/>
    <n v="218227"/>
    <n v="2018"/>
    <s v="Ambiental "/>
    <s v="Cambio climático"/>
    <s v="Cooperación Técnica"/>
  </r>
  <r>
    <s v="GEF"/>
    <x v="18"/>
    <s v="URU/17/002 Apoyo Preparatorio para el Fondo Verde del Cl"/>
    <n v="73072"/>
    <n v="2019"/>
    <s v="Ambiental "/>
    <s v="Cambio climático"/>
    <s v="Cooperación Técnica"/>
  </r>
  <r>
    <s v="GEF"/>
    <x v="18"/>
    <s v="URU/17/G31 CreaciÃ³n de capacidades institucionales y tÃ©c"/>
    <n v="17758"/>
    <n v="2017"/>
    <s v="Institucional"/>
    <s v="Políticas"/>
    <s v="Cooperación Técnica"/>
  </r>
  <r>
    <s v="GEF"/>
    <x v="18"/>
    <s v="URU/17/G31 CreaciÃ³n de capacidades institucionales y tÃ©c"/>
    <n v="7242"/>
    <n v="2018"/>
    <s v="Institucional"/>
    <s v="Políticas"/>
    <s v="Cooperación Técnica"/>
  </r>
  <r>
    <s v="GEF"/>
    <x v="18"/>
    <s v="URU/17/G32 Hacia un sistema de movilidad urbana sostenib"/>
    <n v="181263"/>
    <n v="2018"/>
    <s v="Institucional"/>
    <s v="Políticas"/>
    <s v="Cooperación Técnica"/>
  </r>
  <r>
    <s v="GEF"/>
    <x v="18"/>
    <s v="URU/17/G32 Hacia un sistema de movilidad urbana sostenib"/>
    <n v="655333"/>
    <n v="2019"/>
    <s v="Institucional"/>
    <s v="Políticas"/>
    <s v="Cooperación Técnica"/>
  </r>
  <r>
    <s v="GEF"/>
    <x v="18"/>
    <s v="URU/17/G32 Hacia un sistema de movilidad urbana sostenib"/>
    <n v="1017233"/>
    <n v="2020"/>
    <s v="Institucional"/>
    <s v="Políticas"/>
    <s v="Cooperación Técnica"/>
  </r>
  <r>
    <s v="PNUD"/>
    <x v="18"/>
    <s v="URU/17/G32 Hacia un sistema de movilidad urbana sostenib"/>
    <n v="565494"/>
    <m/>
    <s v="Institucional"/>
    <s v="Políticas"/>
    <s v="Cooperación Técnica"/>
  </r>
  <r>
    <s v="GEF"/>
    <x v="18"/>
    <s v="URU/17/G61 Segunda Etapa del Plan de EliminaciÃ³n del Con"/>
    <n v="125600"/>
    <n v="2017"/>
    <s v="Institucional"/>
    <s v="Políticas"/>
    <s v="Cooperación Técnica"/>
  </r>
  <r>
    <s v="GEF"/>
    <x v="18"/>
    <s v="URU/17/G61 Segunda Etapa del Plan de EliminaciÃ³n del Con"/>
    <n v="185704"/>
    <n v="2018"/>
    <s v="Institucional"/>
    <s v="Políticas"/>
    <s v="Cooperación Técnica"/>
  </r>
  <r>
    <s v="GEF"/>
    <x v="18"/>
    <s v="URU/17/G61 Segunda Etapa del Plan de EliminaciÃ³n del Con"/>
    <n v="232326"/>
    <n v="2019"/>
    <s v="Institucional"/>
    <s v="Políticas"/>
    <s v="Cooperación Técnica"/>
  </r>
  <r>
    <s v="GEF"/>
    <x v="18"/>
    <s v="URU/17/G61 Segunda Etapa del Plan de EliminaciÃ³n del Con"/>
    <n v="726396"/>
    <n v="2020"/>
    <s v="Institucional"/>
    <s v="Políticas"/>
    <s v="Cooperación Técnica"/>
  </r>
  <r>
    <s v="PNUD"/>
    <x v="18"/>
    <s v="URU/17/G61 Segunda Etapa del Plan de EliminaciÃ³n del Con"/>
    <n v="201907"/>
    <m/>
    <s v="Institucional"/>
    <s v="Políticas"/>
    <s v="Cooperación Técnica"/>
  </r>
  <r>
    <s v="GEF"/>
    <x v="18"/>
    <s v="URU/18/001 Fortalecimiento de capacidades y mejora de la"/>
    <n v="1046877"/>
    <n v="2018"/>
    <s v="Institucional"/>
    <s v="Políticas"/>
    <s v="Cooperación Técnica"/>
  </r>
  <r>
    <s v="GEF"/>
    <x v="18"/>
    <s v="URU/18/001 Fortalecimiento de capacidades y mejora de la"/>
    <n v="865312"/>
    <n v="2019"/>
    <s v="Institucional"/>
    <s v="Políticas"/>
    <s v="Cooperación Técnica"/>
  </r>
  <r>
    <s v="GEF"/>
    <x v="18"/>
    <s v="URU/18/001 Fortalecimiento de capacidades y mejora de la"/>
    <n v="589376"/>
    <n v="2020"/>
    <s v="Institucional"/>
    <s v="Políticas"/>
    <s v="Cooperación Técnica"/>
  </r>
  <r>
    <s v="PNUD"/>
    <x v="18"/>
    <s v="URU/18/001 Fortalecimiento de capacidades y mejora de la"/>
    <n v="531118"/>
    <m/>
    <s v="Institucional"/>
    <s v="Políticas"/>
    <s v="Cooperación Técnica"/>
  </r>
  <r>
    <s v="GEF"/>
    <x v="18"/>
    <s v="URU/18/002 Plan Nacional AdaptaciÃ³n-Ciudades /NAP-Cities"/>
    <n v="474019"/>
    <n v="2018"/>
    <s v="Ambiental "/>
    <s v="Cambio climático"/>
    <s v="Cooperación Técnica"/>
  </r>
  <r>
    <s v="GEF"/>
    <x v="18"/>
    <s v="URU/18/002 Plan Nacional AdaptaciÃ³n-Ciudades /NAP-Cities"/>
    <n v="867110"/>
    <n v="2019"/>
    <s v="Ambiental "/>
    <s v="Cambio climático"/>
    <s v="Cooperación Técnica"/>
  </r>
  <r>
    <s v="GEF"/>
    <x v="18"/>
    <s v="URU/18/002 Plan Nacional AdaptaciÃ³n-Ciudades /NAP-Cities"/>
    <n v="1232179"/>
    <n v="2020"/>
    <s v="Ambiental "/>
    <s v="Cambio climático"/>
    <s v="Cooperación Técnica"/>
  </r>
  <r>
    <s v="PNUD"/>
    <x v="18"/>
    <s v="URU/18/002 Plan Nacional AdaptaciÃ³n-Ciudades /NAP-Cities"/>
    <n v="587470"/>
    <m/>
    <s v="Ambiental "/>
    <s v="Cambio climático"/>
    <s v="Cooperación Técnica"/>
  </r>
  <r>
    <s v="GEF"/>
    <x v="18"/>
    <s v="URU/18/003 Apoyo a las politicas de primera infancia en"/>
    <n v="1101368"/>
    <n v="2018"/>
    <s v="Institucional"/>
    <s v="Políticas"/>
    <s v="Cooperación Técnica"/>
  </r>
  <r>
    <s v="GEF"/>
    <x v="18"/>
    <s v="URU/18/003 Apoyo a las politicas de primera infancia en"/>
    <n v="963749"/>
    <n v="2019"/>
    <s v="Institucional"/>
    <s v="Políticas"/>
    <s v="Cooperación Técnica"/>
  </r>
  <r>
    <s v="GEF"/>
    <x v="18"/>
    <s v="URU/18/003 Apoyo a las politicas de primera infancia en"/>
    <n v="536330"/>
    <n v="2020"/>
    <s v="Institucional"/>
    <s v="Políticas"/>
    <s v="Cooperación Técnica"/>
  </r>
  <r>
    <s v="PNUD"/>
    <x v="18"/>
    <s v="URU/18/003 Apoyo a las politicas de primera infancia en"/>
    <n v="391299"/>
    <m/>
    <s v="Institucional"/>
    <s v="Políticas"/>
    <s v="Cooperación Técnica"/>
  </r>
  <r>
    <s v="GEF"/>
    <x v="18"/>
    <s v="URU/18/004 GestiÃ³n ambiental para el desarrollo local so"/>
    <n v="17369"/>
    <n v="2018"/>
    <s v="Ambiental "/>
    <s v="Sostenibilidad"/>
    <s v="Cooperación Técnica"/>
  </r>
  <r>
    <s v="GEF"/>
    <x v="18"/>
    <s v="URU/18/004 GestiÃ³n ambiental para el desarrollo local so"/>
    <n v="35513"/>
    <n v="2019"/>
    <s v="Ambiental "/>
    <s v="Sostenibilidad"/>
    <s v="Cooperación Técnica"/>
  </r>
  <r>
    <s v="GEF"/>
    <x v="18"/>
    <s v="URU/18/004 GestiÃ³n ambiental para el desarrollo local so"/>
    <n v="42854"/>
    <n v="2020"/>
    <s v="Ambiental "/>
    <s v="Sostenibilidad"/>
    <s v="Cooperación Técnica"/>
  </r>
  <r>
    <s v="PNUD"/>
    <x v="18"/>
    <s v="URU/18/004 GestiÃ³n ambiental para el desarrollo local so"/>
    <n v="22439"/>
    <m/>
    <s v="Ambiental "/>
    <s v="Sostenibilidad"/>
    <s v="Cooperación Técnica"/>
  </r>
  <r>
    <s v="GEF"/>
    <x v="18"/>
    <s v="URU/18/005 Fortalecimiento de la Unidad de Asesoramiento"/>
    <n v="43302"/>
    <n v="2018"/>
    <s v="Institucional"/>
    <s v="Políticas"/>
    <s v="Cooperación Técnica"/>
  </r>
  <r>
    <s v="GEF"/>
    <x v="18"/>
    <s v="URU/18/005 Fortalecimiento de la Unidad de Asesoramiento"/>
    <n v="156698"/>
    <n v="2019"/>
    <s v="Institucional"/>
    <s v="Políticas"/>
    <s v="Cooperación Técnica"/>
  </r>
  <r>
    <s v="GEF"/>
    <x v="18"/>
    <s v="URU/18/005 Fortalecimiento de la Unidad de Asesoramiento"/>
    <n v="186317"/>
    <n v="2020"/>
    <s v="Institucional"/>
    <s v="Políticas"/>
    <s v="Cooperación Técnica"/>
  </r>
  <r>
    <s v="PNUD"/>
    <x v="18"/>
    <s v="URU/18/005 Fortalecimiento de la Unidad de Asesoramiento"/>
    <n v="104107"/>
    <m/>
    <s v="Institucional"/>
    <s v="Políticas"/>
    <s v="Cooperación Técnica"/>
  </r>
  <r>
    <s v="GEF"/>
    <x v="18"/>
    <s v="URU/18/G31 - Building institutional and technical capaci"/>
    <n v="357000"/>
    <n v="2018"/>
    <s v="Institucional"/>
    <s v="Políticas"/>
    <s v="Cooperación Técnica"/>
  </r>
  <r>
    <s v="GEF"/>
    <x v="18"/>
    <s v="URU/18/G31 - Building institutional and technical capaci"/>
    <n v="229453"/>
    <n v="2019"/>
    <s v="Institucional"/>
    <s v="Políticas"/>
    <s v="Cooperación Técnica"/>
  </r>
  <r>
    <s v="GEF"/>
    <x v="18"/>
    <s v="URU/18/G31 - Building institutional and technical capaci"/>
    <n v="256417"/>
    <n v="2020"/>
    <s v="Institucional"/>
    <s v="Políticas"/>
    <s v="Cooperación Técnica"/>
  </r>
  <r>
    <s v="PNUD"/>
    <x v="18"/>
    <s v="URU/18/G31 - Building institutional and technical capaci"/>
    <n v="121382"/>
    <m/>
    <s v="Institucional"/>
    <s v="Políticas"/>
    <s v="Cooperación Técnica"/>
  </r>
  <r>
    <s v="GEF"/>
    <x v="18"/>
    <s v="URU/18/G32 Tercer Informe Bienal de ActualizaciÃ³n a la C"/>
    <n v="18500"/>
    <n v="2018"/>
    <s v="Ambiental "/>
    <s v="Cambio climático"/>
    <s v="Cooperación Técnica"/>
  </r>
  <r>
    <s v="GEF"/>
    <x v="18"/>
    <s v="URU/18/G32 Tercer Informe Bienal de ActualizaciÃ³n a la C"/>
    <n v="193184"/>
    <n v="2019"/>
    <s v="Ambiental "/>
    <s v="Cambio climático"/>
    <s v="Cooperación Técnica"/>
  </r>
  <r>
    <s v="GEF"/>
    <x v="18"/>
    <s v="URU/18/G32 Tercer Informe Bienal de ActualizaciÃ³n a la C"/>
    <n v="171361"/>
    <n v="2020"/>
    <s v="Ambiental "/>
    <s v="Cambio climático"/>
    <s v="Cooperación Técnica"/>
  </r>
  <r>
    <s v="PNUD"/>
    <x v="18"/>
    <s v="URU/18/G32 Tercer Informe Bienal de ActualizaciÃ³n a la C"/>
    <n v="130830"/>
    <m/>
    <s v="Ambiental "/>
    <s v="Cambio climático"/>
    <s v="Cooperación Técnica"/>
  </r>
  <r>
    <s v="GEF"/>
    <x v="18"/>
    <s v="URU/19/001 Green Climate Fund Readiness and Preparatory Support - Phase 2"/>
    <n v="311201"/>
    <n v="2019"/>
    <s v="Ambiental "/>
    <s v="Cambio climático"/>
    <s v="Cooperación Técnica"/>
  </r>
  <r>
    <s v="GEF"/>
    <x v="18"/>
    <s v="URU/19/001 Green Climate Fund Readiness and Preparatory Support - Phase 2"/>
    <n v="313978"/>
    <n v="2020"/>
    <s v="Ambiental "/>
    <s v="Cambio climático"/>
    <s v="Cooperación Técnica"/>
  </r>
  <r>
    <s v="PNUD"/>
    <x v="18"/>
    <s v="URU/19/001 Green Climate Fund Readiness and Preparatory Support - Phase 2"/>
    <n v="224380"/>
    <m/>
    <s v="Ambiental "/>
    <s v="Cambio climático"/>
    <s v="Cooperación Técnica"/>
  </r>
  <r>
    <s v="GEF"/>
    <x v="18"/>
    <s v="URU/19/002 Alianzas con el sector privado"/>
    <n v="21708"/>
    <n v="2019"/>
    <s v="Económico"/>
    <s v="Finanzas"/>
    <s v="Cooperación Técnica"/>
  </r>
  <r>
    <s v="GEF"/>
    <x v="18"/>
    <s v="URU/19/002 Alianzas con el sector privado"/>
    <n v="21708"/>
    <n v="2020"/>
    <s v="Económico"/>
    <s v="Finanzas"/>
    <s v="Cooperación Técnica"/>
  </r>
  <r>
    <s v="PNUD"/>
    <x v="18"/>
    <s v="URU/19/002 Alianzas con el sector privado"/>
    <n v="31083"/>
    <m/>
    <s v="Económico"/>
    <s v="Finanzas"/>
    <s v="Cooperación Técnica"/>
  </r>
  <r>
    <s v="GEF"/>
    <x v="18"/>
    <s v="URU/19/002 MVOTMA"/>
    <n v="1332978"/>
    <n v="2020"/>
    <s v="Institucional"/>
    <s v="Políticas"/>
    <s v="Cooperación Técnica"/>
  </r>
  <r>
    <s v="PNUD"/>
    <x v="18"/>
    <s v="URU/19/002 MVOTMA"/>
    <n v="141515"/>
    <n v="2020"/>
    <s v="Institucional"/>
    <s v="Políticas"/>
    <s v="Cooperación Técnica"/>
  </r>
  <r>
    <s v="GEF"/>
    <x v="18"/>
    <s v="URU/19/004 IntegraciÃ³n del enfoque de sostenibilidad y"/>
    <n v="49160"/>
    <n v="2020"/>
    <s v="Ambiental "/>
    <s v="Sostenibilidad"/>
    <s v="Cooperación Técnica"/>
  </r>
  <r>
    <s v="PNUD"/>
    <x v="18"/>
    <s v="URU/19/004 IntegraciÃ³n del enfoque de sostenibilidad y"/>
    <n v="7992"/>
    <n v="2020"/>
    <s v="Ambiental "/>
    <s v="Sostenibilidad"/>
    <s v="Cooperación Técnica"/>
  </r>
  <r>
    <s v="GEF"/>
    <x v="18"/>
    <s v="URU/20/001"/>
    <n v="29972"/>
    <n v="2020"/>
    <s v="Ambiental "/>
    <s v="Sostenibilidad"/>
    <s v="Cooperación Técnica"/>
  </r>
  <r>
    <s v="PNUD"/>
    <x v="18"/>
    <s v="URU/20/001"/>
    <n v="5167"/>
    <m/>
    <s v="Ambiental "/>
    <s v="Sostenibilidad"/>
    <s v="Cooperación Técnica"/>
  </r>
  <r>
    <s v="GEF"/>
    <x v="18"/>
    <s v="URU/20/003 - Respuesta COVID-19"/>
    <n v="416015"/>
    <n v="2020"/>
    <s v="Social"/>
    <s v="COVID"/>
    <s v="Cooperación Técnica"/>
  </r>
  <r>
    <s v="PNUD"/>
    <x v="18"/>
    <s v="URU/20/003 - Respuesta COVID-19"/>
    <n v="269735"/>
    <n v="2020"/>
    <s v="Social"/>
    <s v="COVID"/>
    <s v="Cooperación Técnica"/>
  </r>
  <r>
    <s v="GEF"/>
    <x v="18"/>
    <s v="URU/20/004 - UNDP CLIMATE PROMISE URUGUAY"/>
    <n v="111780"/>
    <n v="2020"/>
    <s v="Ambiental "/>
    <s v="Cambio climático"/>
    <s v="Cooperación Técnica"/>
  </r>
  <r>
    <s v="PNUD"/>
    <x v="18"/>
    <s v="URU/20/004 - UNDP CLIMATE PROMISE URUGUAY"/>
    <n v="6489"/>
    <n v="2020"/>
    <s v="Ambiental "/>
    <s v="Cambio climático"/>
    <s v="Cooperación Técnica"/>
  </r>
  <r>
    <s v="GEF"/>
    <x v="18"/>
    <s v="URU/20/005"/>
    <n v="90335"/>
    <n v="2020"/>
    <s v="Ambiental "/>
    <s v="Sostenibilidad"/>
    <s v="Cooperación Técnica"/>
  </r>
  <r>
    <s v="PNUD"/>
    <x v="18"/>
    <s v="URU/20/005"/>
    <n v="24415"/>
    <n v="2020"/>
    <s v="Ambiental "/>
    <s v="Sostenibilidad"/>
    <s v="Cooperación Técnica"/>
  </r>
  <r>
    <s v="GEF"/>
    <x v="18"/>
    <s v="URU/20/006"/>
    <n v="104665"/>
    <n v="2020"/>
    <s v="Ambiental "/>
    <s v="Sostenibilidad"/>
    <s v="Cooperación Técnica"/>
  </r>
  <r>
    <s v="PNUD"/>
    <x v="18"/>
    <s v="URU/20/006"/>
    <n v="15928"/>
    <n v="2020"/>
    <s v="Ambiental "/>
    <s v="Sostenibilidad"/>
    <s v="Cooperación Técnica"/>
  </r>
  <r>
    <s v="GEF"/>
    <x v="18"/>
    <s v="URU/PHA/50/INV/46 EliminaciÃ³n Total del Consumo de CFC"/>
    <n v="32523"/>
    <n v="2012"/>
    <s v="Ambiental "/>
    <s v="Químicos"/>
    <s v="Cooperación Técnica"/>
  </r>
  <r>
    <s v="GEF"/>
    <x v="18"/>
    <s v="URU/PHA/50/INV/46 EliminaciÃ³n Total del Consumo de CFC"/>
    <n v="43542"/>
    <n v="2013"/>
    <s v="Ambiental "/>
    <s v="Químicos"/>
    <s v="Cooperación Técnica"/>
  </r>
  <r>
    <s v="GEF"/>
    <x v="18"/>
    <s v="URU13005 Apoyo a la consolidaciÃ³n de la reforma del sist"/>
    <n v="17690"/>
    <n v="2013"/>
    <s v="Institucional"/>
    <s v="Políticas"/>
    <s v="Cooperación Técnica"/>
  </r>
  <r>
    <s v="GEF"/>
    <x v="18"/>
    <s v="URU13005 Apoyo a la consolidaciÃ³n de la reforma del sist"/>
    <n v="94315"/>
    <n v="2014"/>
    <s v="Institucional"/>
    <s v="Políticas"/>
    <s v="Cooperación Técnica"/>
  </r>
  <r>
    <s v="GEF"/>
    <x v="18"/>
    <s v="URU13005 Apoyo a la consolidaciÃ³n de la reforma del sist"/>
    <n v="1"/>
    <n v="2015"/>
    <s v="Institucional"/>
    <s v="Políticas"/>
    <s v="Cooperación Técnica"/>
  </r>
  <r>
    <s v="Banco Mundial"/>
    <x v="1"/>
    <s v="Uruguaiana - RS Integrated Municipal Development Program"/>
    <n v="11420000"/>
    <d v="2008-07-23T00:00:00"/>
    <s v="Institucional"/>
    <s v="Políticas"/>
    <s v="Préstamo"/>
  </r>
  <r>
    <s v="Banco Mundial"/>
    <x v="18"/>
    <s v="Uruguay - Improving Service Delivery to Citizens and Businesses through E-Government Project"/>
    <n v="12000000"/>
    <d v="2017-08-03T00:00:00"/>
    <s v="Institucional"/>
    <s v="Políticas"/>
    <s v="Proyectos de Inversión "/>
  </r>
  <r>
    <s v="Banco Mundial"/>
    <x v="18"/>
    <s v="Uruguay - Montevideo Landfill Gas Recovery Project"/>
    <n v="7000000"/>
    <d v="2006-12-05T00:00:00"/>
    <s v="Institucional"/>
    <s v="Infraestructura"/>
    <s v="Préstamo"/>
  </r>
  <r>
    <s v="Banco Mundial"/>
    <x v="18"/>
    <s v="Uruguay Additional Financing Foot &amp; Mouth Disease Emergency Recovery Loan - Ln. 7421-0 UY"/>
    <n v="9550000"/>
    <d v="2006-12-19T00:00:00"/>
    <s v="Institucional"/>
    <s v="Políticas"/>
    <s v="Préstamo"/>
  </r>
  <r>
    <s v="GEF"/>
    <x v="18"/>
    <s v="Uruguay Country Investment Facility"/>
    <n v="100950"/>
    <n v="2020"/>
    <s v="Institucional"/>
    <s v="Políticas"/>
    <s v="Cooperación Técnica"/>
  </r>
  <r>
    <s v="PNUD"/>
    <x v="18"/>
    <s v="Uruguay Country Investment Facility"/>
    <n v="100950"/>
    <n v="2020"/>
    <s v="Institucional"/>
    <s v="Políticas"/>
    <s v="Cooperación Técnica"/>
  </r>
  <r>
    <s v="Banco Mundial"/>
    <x v="18"/>
    <s v="Uruguay COVID-19 Emergency Response Project"/>
    <n v="20000000"/>
    <d v="2020-05-15T00:00:00"/>
    <s v="Social"/>
    <s v="COVID"/>
    <s v="Proyectos de Inversión "/>
  </r>
  <r>
    <s v="Banco Mundial"/>
    <x v="18"/>
    <s v="Uruguay Efficiency and Resilience Water and Sanitation Project"/>
    <n v="25000000"/>
    <s v="NA"/>
    <s v="Ambiental "/>
    <s v="Agua"/>
    <s v="Proyectos de Inversión "/>
  </r>
  <r>
    <s v="Banco Mundial"/>
    <x v="18"/>
    <s v="Uruguay FCPF REDD Readiness Preparation"/>
    <n v="6470000"/>
    <s v="NA"/>
    <s v="Ambiental "/>
    <s v="Cambio climático"/>
    <s v="Cooperación Técnica"/>
  </r>
  <r>
    <s v="BID"/>
    <x v="18"/>
    <s v="Uruguay Global: Promoción de destrezas digitales para la internacionalización"/>
    <n v="8000000"/>
    <d v="2018-11-07T00:00:00"/>
    <s v="Institucional"/>
    <s v="Políticas"/>
    <s v="Préstamo"/>
  </r>
  <r>
    <s v="Banco Mundial"/>
    <x v="18"/>
    <s v="Uruguay Power Transmission &amp; Distribution Project"/>
    <n v="236000000"/>
    <d v="1995-10-31T00:00:00"/>
    <s v="Institucional"/>
    <s v="Políticas"/>
    <s v="Préstamo"/>
  </r>
  <r>
    <s v="Banco Mundial"/>
    <x v="18"/>
    <s v="Uruguay Public Services &amp; Social Sectors SAL"/>
    <n v="151500000"/>
    <d v="2003-04-08T00:00:00"/>
    <s v="Institucional"/>
    <s v="Políticas"/>
    <s v="Préstamo"/>
  </r>
  <r>
    <s v="Banco Mundial"/>
    <x v="18"/>
    <s v="Uruguay Public Services and Social Sectors SSAL"/>
    <n v="101020000"/>
    <d v="2003-04-08T00:00:00"/>
    <s v="Institucional"/>
    <s v="Políticas"/>
    <s v="Préstamo"/>
  </r>
  <r>
    <s v="Banco Mundial"/>
    <x v="18"/>
    <s v="Uruguay Road Rehabilitation and Maintenance Program - AF"/>
    <n v="70000000"/>
    <d v="2017-03-24T00:00:00"/>
    <s v="Institucional"/>
    <s v="Infraestructura"/>
    <s v="Programas por resultados"/>
  </r>
  <r>
    <s v="Banco Mundial"/>
    <x v="18"/>
    <s v="Uruguay Social Program Support Loan"/>
    <n v="75380000"/>
    <d v="2005-06-09T00:00:00"/>
    <s v="Institucional"/>
    <s v="Políticas"/>
    <s v="Préstamo"/>
  </r>
  <r>
    <s v="Banco Mundial"/>
    <x v="18"/>
    <s v="Uruguay Structural Adjustment Loan (PREM)"/>
    <n v="151520000"/>
    <d v="2002-08-08T00:00:00"/>
    <s v="Institucional"/>
    <s v="Políticas"/>
    <s v="Préstamo"/>
  </r>
  <r>
    <s v="Banco Mundial"/>
    <x v="18"/>
    <s v="Uruguay: EDU- CAR; Child Road User Safety Initiative. A promising Model for Latin America and the Caribbean Phases III and IV."/>
    <n v="70000"/>
    <d v="2010-04-21T00:00:00"/>
    <s v="Institucional"/>
    <s v="Infraestructura"/>
    <s v="Préstamo"/>
  </r>
  <r>
    <s v="BID"/>
    <x v="22"/>
    <s v="Usando calificaciones de riesgo para fomentar financiamiento de PyMEs del Caribe"/>
    <n v="150000"/>
    <d v="2014-01-07T00:00:00"/>
    <s v="Institucional"/>
    <s v="Políticas"/>
    <s v="Cooperación Técnica"/>
  </r>
  <r>
    <s v="BID"/>
    <x v="1"/>
    <s v="Usando la Economía del Comportamiento para Involucrar a los Padres y Mejorar los Resultados de los Estudiantes en Río de Janeiro"/>
    <n v="180000"/>
    <d v="2018-09-21T00:00:00"/>
    <s v="Institucional"/>
    <s v="Políticas"/>
    <s v="Cooperación Técnica"/>
  </r>
  <r>
    <s v="Banco Mundial"/>
    <x v="1"/>
    <s v="Usiminas Steel Expansion Project"/>
    <n v="63000000"/>
    <d v="1972-04-04T00:00:00"/>
    <s v="Institucional"/>
    <s v="Políticas"/>
    <s v="Préstamo"/>
  </r>
  <r>
    <s v="BID"/>
    <x v="23"/>
    <s v="Uso de Datos Masivos para la Eficiencia del Estado y la Integración Regional"/>
    <n v="850000"/>
    <d v="2016-10-28T00:00:00"/>
    <s v="Institucional"/>
    <s v="Políticas"/>
    <s v="Cooperación Técnica"/>
  </r>
  <r>
    <s v="BID"/>
    <x v="19"/>
    <s v="Uso de la tecnología para la inclusión y la promoción de las habilidades tecnol"/>
    <n v="700000"/>
    <d v="2015-08-26T00:00:00"/>
    <s v="Institucional"/>
    <s v="Políticas"/>
    <s v="Cooperación Técnica"/>
  </r>
  <r>
    <s v="BID"/>
    <x v="4"/>
    <s v="Uso de Tecnologías de Información y Comunicación para Reducir la Exposición a la Contaminación del Aire en Bogotá"/>
    <n v="240000"/>
    <d v="2020-03-10T00:00:00"/>
    <s v="Institucional"/>
    <s v="Políticas"/>
    <s v="Cooperación Técnica"/>
  </r>
  <r>
    <s v="BID"/>
    <x v="10"/>
    <s v="Uso de Telefonía Celular en la Provisión de Servicios Sociales Básicos a Poblaciones Vulnerables"/>
    <n v="200000"/>
    <d v="2019-11-15T00:00:00"/>
    <s v="Institucional"/>
    <s v="Políticas"/>
    <s v="Cooperación Técnica"/>
  </r>
  <r>
    <s v="GEF"/>
    <x v="7"/>
    <s v="Uso del software libre en pequeÃ±as y medianas empresas"/>
    <n v="58062"/>
    <n v="2012"/>
    <s v="Institucional"/>
    <s v="Políticas"/>
    <s v="Cooperación Técnica"/>
  </r>
  <r>
    <s v="GEF"/>
    <x v="7"/>
    <s v="Uso del software libre en pequeÃ±as y medianas empresas"/>
    <n v="19500"/>
    <n v="2013"/>
    <s v="Institucional"/>
    <s v="Políticas"/>
    <s v="Cooperación Técnica"/>
  </r>
  <r>
    <s v="BID"/>
    <x v="23"/>
    <s v="Uso Estadístico de Registros Administrativos: Las Oportunidades y los Desafíos en un Gobierno Digital"/>
    <n v="200000"/>
    <d v="2020-08-27T00:00:00"/>
    <s v="Institucional"/>
    <s v="Políticas"/>
    <s v="Cooperación Técnica"/>
  </r>
  <r>
    <s v="GEF"/>
    <x v="12"/>
    <s v="Uso Sostenible Biodiversidad Marino Costera"/>
    <n v="2408"/>
    <n v="2018"/>
    <s v="Ambiental "/>
    <s v="Biodiversidad"/>
    <s v="Cooperación Técnica"/>
  </r>
  <r>
    <s v="GEF"/>
    <x v="12"/>
    <s v="Uso Sostenible Biodiversidad Marino Costera"/>
    <n v="155455"/>
    <n v="2019"/>
    <s v="Ambiental "/>
    <s v="Biodiversidad"/>
    <s v="Cooperación Técnica"/>
  </r>
  <r>
    <s v="GEF"/>
    <x v="12"/>
    <s v="Uso Sostenible Biodiversidad Marino Costera"/>
    <n v="796003"/>
    <n v="2020"/>
    <s v="Ambiental "/>
    <s v="Biodiversidad"/>
    <s v="Cooperación Técnica"/>
  </r>
  <r>
    <s v="PNUD"/>
    <x v="12"/>
    <s v="Uso Sostenible Biodiversidad Marino Costera"/>
    <n v="199776"/>
    <m/>
    <s v="Ambiental "/>
    <s v="Biodiversidad"/>
    <s v="Cooperación Técnica"/>
  </r>
  <r>
    <s v="Banco Mundial"/>
    <x v="12"/>
    <s v="Utilities Restructuring Technical Assistance Project"/>
    <n v="43800000"/>
    <d v="1998-01-20T00:00:00"/>
    <s v="Institucional"/>
    <s v="Políticas"/>
    <s v="Préstamo"/>
  </r>
  <r>
    <s v="BID"/>
    <x v="28"/>
    <s v="Utilización de Combustibles más Limpios y 01rgías Re11ables en Barbados"/>
    <n v="34000000"/>
    <d v="2016-12-07T00:00:00"/>
    <s v="Ambiental "/>
    <s v="Cambio climático"/>
    <s v="Préstamo"/>
  </r>
  <r>
    <s v="BID"/>
    <x v="16"/>
    <s v="UVI Shield - Sistema de Delivery con Desinfección por UVC Portátil"/>
    <n v="144000"/>
    <d v="2020-06-06T00:00:00"/>
    <s v="Institucional"/>
    <s v="Políticas"/>
    <s v="Cooperación Técnica"/>
  </r>
  <r>
    <s v="Banco Mundial"/>
    <x v="18"/>
    <s v="UY - COVID-19 Response &amp; Economic Recovery"/>
    <n v="400000000"/>
    <d v="2020-06-25T00:00:00"/>
    <s v="Social"/>
    <s v="COVID"/>
    <s v="Préstamo"/>
  </r>
  <r>
    <s v="Banco Mundial"/>
    <x v="18"/>
    <s v="UY APL2 OSE Modernization &amp; Systems Rehabilitation Project"/>
    <n v="68100000"/>
    <d v="2007-06-28T00:00:00"/>
    <s v="Institucional"/>
    <s v="Políticas"/>
    <s v="Préstamo"/>
  </r>
  <r>
    <s v="Banco Mundial"/>
    <x v="18"/>
    <s v="UY Foundations for Statistical Development"/>
    <n v="350000"/>
    <d v="2007-04-03T00:00:00"/>
    <s v="Institucional"/>
    <s v="Políticas"/>
    <s v="Préstamo"/>
  </r>
  <r>
    <s v="Banco Mundial"/>
    <x v="18"/>
    <s v="UY Institutions Building TAL"/>
    <n v="14030000"/>
    <d v="2007-05-30T00:00:00"/>
    <s v="Institucional"/>
    <s v="Políticas"/>
    <s v="Préstamo"/>
  </r>
  <r>
    <s v="Banco Mundial"/>
    <x v="18"/>
    <s v="UY Integrated Natural Resources and Biodiversity Management Project"/>
    <n v="88850000"/>
    <d v="2005-06-09T00:00:00"/>
    <s v="Ambiental "/>
    <s v="Biodiversidad"/>
    <s v="Préstamo"/>
  </r>
  <r>
    <s v="Banco Mundial"/>
    <x v="18"/>
    <s v="UY Non Communicable Diseases Prevention Project"/>
    <n v="25300000"/>
    <d v="2007-08-28T00:00:00"/>
    <s v="Social"/>
    <s v="Salud"/>
    <s v="Préstamo"/>
  </r>
  <r>
    <s v="Banco Mundial"/>
    <x v="18"/>
    <s v="UY OSE Sustainable and Efficient"/>
    <n v="84000000"/>
    <d v="2012-07-05T00:00:00"/>
    <s v="Ambiental "/>
    <s v="Sostenibilidad"/>
    <s v="Proyectos de Inversión "/>
  </r>
  <r>
    <s v="Banco Mundial"/>
    <x v="18"/>
    <s v="UY Power Sector Interconnection Project"/>
    <n v="160000000"/>
    <s v="NA"/>
    <s v="Institucional"/>
    <s v="Infraestructura"/>
    <s v="Préstamo"/>
  </r>
  <r>
    <s v="Banco Mundial"/>
    <x v="18"/>
    <s v="UY Promoting Innovation to Enhance Competitiveness"/>
    <n v="32500000"/>
    <d v="2007-05-01T00:00:00"/>
    <s v="Institucional"/>
    <s v="Políticas"/>
    <s v="Préstamo"/>
  </r>
  <r>
    <s v="Banco Mundial"/>
    <x v="18"/>
    <s v="UY UTE 10MW Grid Connected Wind Power Farm at Caracoles Hill"/>
    <n v="700000"/>
    <d v="2010-04-29T00:00:00"/>
    <s v="Institucional"/>
    <s v="Infraestructura"/>
    <m/>
  </r>
  <r>
    <s v="Banco Mundial"/>
    <x v="18"/>
    <s v="UY-Second Basic Education Quality Improvement Project"/>
    <n v="40000000"/>
    <d v="1998-07-30T00:00:00"/>
    <s v="Social"/>
    <s v="Educación"/>
    <s v="Préstamo"/>
  </r>
  <r>
    <s v="Banco Mundial"/>
    <x v="1"/>
    <s v="Valefertil Phosphate Fertilizer Project"/>
    <n v="82000000"/>
    <d v="1977-04-26T00:00:00"/>
    <s v="Institucional"/>
    <s v="Políticas"/>
    <s v="Préstamo"/>
  </r>
  <r>
    <s v="Banco Mundial"/>
    <x v="1"/>
    <s v="Valesul Aluminium Project"/>
    <n v="98000000"/>
    <d v="1979-03-06T00:00:00"/>
    <s v="Ambiental"/>
    <s v="Químicos"/>
    <s v="Préstamo"/>
  </r>
  <r>
    <s v="BID"/>
    <x v="18"/>
    <s v="Validación del Modelo de Home Learning de Corea en Uruguay"/>
    <n v="500000"/>
    <d v="2014-02-03T00:00:00"/>
    <s v="Institucional"/>
    <s v="Políticas"/>
    <s v="Cooperación Técnica"/>
  </r>
  <r>
    <s v="BID"/>
    <x v="23"/>
    <s v="Valor Venture Fund III: Estrategia Transfronteriza para Potenciar el Impacto"/>
    <n v="4000000"/>
    <d v="2020-03-13T00:00:00"/>
    <s v="Institucional"/>
    <s v="Políticas"/>
    <s v="Inversión de Capital."/>
  </r>
  <r>
    <s v="BID"/>
    <x v="14"/>
    <s v="Valoración de Servicios Ecosistémicos de la Franja Cafetalera"/>
    <n v="300000"/>
    <d v="2017-12-01T00:00:00"/>
    <s v="Ambiental"/>
    <s v="Biodiversidad"/>
    <s v="Cooperación Técnica"/>
  </r>
  <r>
    <s v="BID"/>
    <x v="21"/>
    <s v="Valoración econ. de los serv. ecosistémicos en Bahía de Asunción y L08 Ypacarai"/>
    <n v="250000"/>
    <d v="2013-12-11T00:00:00"/>
    <s v="Ambiental"/>
    <s v="Biodiversidad"/>
    <s v="Cooperación Técnica"/>
  </r>
  <r>
    <s v="GEF"/>
    <x v="11"/>
    <s v="VALORACION ECONOMICA FASE PREPARATORIA"/>
    <n v="40661"/>
    <n v="2016"/>
    <s v="Económico"/>
    <s v="Finanzas"/>
    <s v="Cooperación Técnica"/>
  </r>
  <r>
    <s v="GEF"/>
    <x v="11"/>
    <s v="VALORACION ECONOMICA FASE PREPARATORIA"/>
    <n v="57191"/>
    <n v="2017"/>
    <s v="Económico"/>
    <s v="Finanzas"/>
    <s v="Cooperación Técnica"/>
  </r>
  <r>
    <s v="GEF"/>
    <x v="11"/>
    <s v="VALORACION ECONOMICA FASE PREPARATORIA"/>
    <n v="2148"/>
    <n v="2018"/>
    <s v="Económico"/>
    <s v="Finanzas"/>
    <s v="Cooperación Técnica"/>
  </r>
  <r>
    <s v="BID"/>
    <x v="12"/>
    <s v="Valorando, Protegiendo y Mejorando el Capital Natural Costero"/>
    <n v="2307408"/>
    <d v="2020-05-27T00:00:00"/>
    <s v="Ambiental"/>
    <s v="Biodiversidad"/>
    <s v="Cooperación Técnica"/>
  </r>
  <r>
    <s v="Banco Mundial"/>
    <x v="16"/>
    <s v="Valparaiso Water Supply and Sewerage Project (02)"/>
    <n v="168800000"/>
    <d v="1991-05-28T00:00:00"/>
    <s v="Ambiental"/>
    <s v="Agua"/>
    <s v="Préstamo"/>
  </r>
  <r>
    <s v="Banco Mundial"/>
    <x v="16"/>
    <s v="Valparaiso Water Supply Reconstruction Project"/>
    <n v="6000000"/>
    <d v="1986-02-11T00:00:00"/>
    <s v="Ambiental"/>
    <s v="Agua"/>
    <s v="Préstamo"/>
  </r>
  <r>
    <s v="BID"/>
    <x v="4"/>
    <s v="Velum Early Stage Fund I"/>
    <n v="455000"/>
    <d v="2013-10-23T00:00:00"/>
    <s v="Institucional"/>
    <s v="Políticas"/>
    <s v="Cooperación Técnica"/>
  </r>
  <r>
    <s v="BID"/>
    <x v="4"/>
    <s v="Velum Early Stage Fund I"/>
    <n v="5000000"/>
    <d v="2013-10-23T00:00:00"/>
    <s v="Institucional"/>
    <s v="Políticas"/>
    <s v="Inversión de Capital."/>
  </r>
  <r>
    <s v="Banco Mundial"/>
    <x v="27"/>
    <s v="Venezuela Urban &amp; Rural Water Supply and Sanitation"/>
    <n v="50000000"/>
    <s v="NA"/>
    <s v="Ambiental "/>
    <s v="Agua"/>
    <s v="Préstamo"/>
  </r>
  <r>
    <s v="Banco Mundial"/>
    <x v="27"/>
    <s v="Venezuela-Expanding Partnerships for the National Parks System"/>
    <n v="26000000"/>
    <s v="NA"/>
    <s v="Ambiental "/>
    <s v="Biodiversidad"/>
    <s v="Préstamo"/>
  </r>
  <r>
    <s v="GEF"/>
    <x v="15"/>
    <s v="Ventana construcciÃ³n paz - Ministerio GobernaciÃ³n"/>
    <n v="632338"/>
    <n v="2012"/>
    <s v="Institucional"/>
    <s v="Políticas"/>
    <s v="Cooperación Técnica"/>
  </r>
  <r>
    <s v="GEF"/>
    <x v="15"/>
    <s v="Ventana construcciÃ³n paz - Ministerio GobernaciÃ³n"/>
    <n v="731775"/>
    <n v="2013"/>
    <s v="Institucional"/>
    <s v="Políticas"/>
    <s v="Cooperación Técnica"/>
  </r>
  <r>
    <s v="GEF"/>
    <x v="11"/>
    <s v="VENTANILLA ÃšNICA DE INVERSIÃ“N EXTRANJERA EN CUBA"/>
    <n v="200000"/>
    <n v="2019"/>
    <s v="Institucional"/>
    <s v="Políticas"/>
    <s v="Cooperación Técnica"/>
  </r>
  <r>
    <s v="GEF"/>
    <x v="11"/>
    <s v="VENTANILLA ÃšNICA DE INVERSIÃ“N EXTRANJERA EN CUBA"/>
    <n v="200000"/>
    <n v="2020"/>
    <s v="Institucional"/>
    <s v="Políticas"/>
    <s v="Cooperación Técnica"/>
  </r>
  <r>
    <s v="PNUD"/>
    <x v="11"/>
    <s v="VENTANILLA ÃšNICA DE INVERSIÃ“N EXTRANJERA EN CUBA"/>
    <n v="150208"/>
    <m/>
    <s v="Institucional"/>
    <s v="Políticas"/>
    <s v="Cooperación Técnica"/>
  </r>
  <r>
    <s v="BID"/>
    <x v="23"/>
    <s v="VI Encuentro Latinoamericano de Gestión Comunitaria del Agua"/>
    <n v="300000"/>
    <d v="2015-06-08T00:00:00"/>
    <s v="Ambiental"/>
    <s v="Agua"/>
    <s v="Cooperación Técnica"/>
  </r>
  <r>
    <s v="BID"/>
    <x v="16"/>
    <s v="Viabilidad Sociocultural del Programa de Desarrollo y Fomento Indígena"/>
    <n v="500000"/>
    <d v="2016-09-09T00:00:00"/>
    <s v="Social"/>
    <s v="Pueblos Indígenas"/>
    <s v="Cooperación Técnica"/>
  </r>
  <r>
    <s v="BID"/>
    <x v="24"/>
    <s v="Viaje de estudios a INNPULSA (Programa PYME) en Colombia"/>
    <n v="9030"/>
    <d v="2014-12-16T00:00:00"/>
    <s v="Institucional"/>
    <s v="Políticas"/>
    <s v="Cooperación Técnica"/>
  </r>
  <r>
    <s v="BID"/>
    <x v="19"/>
    <s v="Vicunha Ecuador S.A."/>
    <n v="10000000"/>
    <d v="2015-04-08T00:00:00"/>
    <s v="Institucional"/>
    <s v="Políticas"/>
    <s v="Préstamo"/>
  </r>
  <r>
    <s v="GEF"/>
    <x v="11"/>
    <s v="VIGILANCIA MARINA EN CUBA"/>
    <n v="23972"/>
    <n v="2019"/>
    <s v="Institucional"/>
    <s v="Políticas"/>
    <s v="Cooperación Técnica"/>
  </r>
  <r>
    <s v="GEF"/>
    <x v="11"/>
    <s v="VIGILANCIA MARINA EN CUBA"/>
    <n v="501099"/>
    <n v="2020"/>
    <s v="Institucional"/>
    <s v="Políticas"/>
    <s v="Cooperación Técnica"/>
  </r>
  <r>
    <s v="PNUD"/>
    <x v="11"/>
    <s v="VIGILANCIA MARINA EN CUBA"/>
    <n v="2770"/>
    <m/>
    <s v="Institucional"/>
    <s v="Políticas"/>
    <m/>
  </r>
  <r>
    <s v="Banco Mundial"/>
    <x v="1"/>
    <s v="VIGISUS APL 2 - Disease Surveillance &amp; Control"/>
    <n v="200000000"/>
    <d v="2004-05-18T00:00:00"/>
    <s v="Social"/>
    <s v="Salud"/>
    <s v="Préstamo"/>
  </r>
  <r>
    <s v="BID"/>
    <x v="23"/>
    <s v="VII Encuentro Latinoamericano de Gestión Comunitaria del Agua"/>
    <n v="200000"/>
    <d v="2016-07-06T00:00:00"/>
    <s v="Ambiental"/>
    <s v="Agua"/>
    <s v="Cooperación Técnica"/>
  </r>
  <r>
    <s v="Banco Mundial"/>
    <x v="13"/>
    <s v="Vilcanota Valley Rehabilitation and Management Project"/>
    <n v="8180000"/>
    <d v="2004-09-14T00:00:00"/>
    <s v="Institucional"/>
    <s v="Infraestructura"/>
    <s v="Préstamo"/>
  </r>
  <r>
    <s v="Banco Mundial"/>
    <x v="4"/>
    <s v="Village Electrification Project"/>
    <n v="36000000"/>
    <d v="1981-05-21T00:00:00"/>
    <s v="Institucional"/>
    <s v="Infraestructura"/>
    <s v="Préstamo"/>
  </r>
  <r>
    <s v="BID"/>
    <x v="28"/>
    <s v="Vinculación de MYPE a Empresas Ancla en la Cadena de Valor del Sector Hotelero d"/>
    <n v="416621"/>
    <d v="2014-11-13T00:00:00"/>
    <s v="Económico"/>
    <s v="Productivo"/>
    <s v="Cooperación Técnica"/>
  </r>
  <r>
    <s v="BID"/>
    <x v="23"/>
    <s v="Vinculacion de p08s de Proteccion Social con el Ahorro."/>
    <n v="100000"/>
    <d v="2014-06-03T00:00:00"/>
    <s v="Institucional"/>
    <s v="Políticas"/>
    <s v="Cooperación Técnica"/>
  </r>
  <r>
    <s v="BID"/>
    <x v="23"/>
    <s v="Vinculación de Pequeñas Empresas de Mujeres a Cadenas de Valor en Centroamérica"/>
    <n v="1986098"/>
    <d v="2014-07-23T00:00:00"/>
    <s v="Social"/>
    <s v="Género"/>
    <s v="Cooperación Técnica"/>
  </r>
  <r>
    <s v="BID"/>
    <x v="20"/>
    <s v="Vinculación de Pequeños Productores de Maíces Nativos a Mercados Culinarios de Especialidad"/>
    <n v="1002000"/>
    <d v="2018-10-11T00:00:00"/>
    <s v="Económico"/>
    <s v="Productivo"/>
    <s v="Cooperación Técnica"/>
  </r>
  <r>
    <s v="BID"/>
    <x v="23"/>
    <s v="Vinculación de PYMEs Latinoamericanas y Africanas mediante una plataforma en linea."/>
    <n v="30000"/>
    <d v="2016-06-13T00:00:00"/>
    <s v="Institucional"/>
    <s v="Políticas"/>
    <s v="Cooperación Técnica"/>
  </r>
  <r>
    <s v="BID"/>
    <x v="1"/>
    <s v="Vinculando la Mitigación del Cambio Climático Manejo Forestal Comunitario Amapá"/>
    <n v="300000"/>
    <d v="2013-10-28T00:00:00"/>
    <s v="Ambiental"/>
    <s v="Cambio climático"/>
    <s v="Cooperación Técnica"/>
  </r>
  <r>
    <s v="BID"/>
    <x v="23"/>
    <s v="Violencia a nivel escolar"/>
    <n v="304000"/>
    <d v="2015-10-28T00:00:00"/>
    <s v="Social"/>
    <s v="Educación"/>
    <s v="Cooperación Técnica"/>
  </r>
  <r>
    <s v="BID"/>
    <x v="23"/>
    <s v="Violencia contra la Mujer en el Caribe"/>
    <n v="990000"/>
    <d v="2014-11-07T00:00:00"/>
    <s v="Social"/>
    <s v="Género"/>
    <s v="Cooperación Técnica"/>
  </r>
  <r>
    <s v="BID"/>
    <x v="19"/>
    <s v="Violencia contra la Niñez, la Adolescencia y las Mujeres en Ecuador"/>
    <n v="195000"/>
    <d v="2018-10-01T00:00:00"/>
    <s v="Social"/>
    <s v="Género"/>
    <s v="Cooperación Técnica"/>
  </r>
  <r>
    <s v="GEF"/>
    <x v="16"/>
    <s v="Violencia y desigualdad de gÃ©nero"/>
    <n v="0"/>
    <n v="2014"/>
    <s v="Social"/>
    <s v="Género"/>
    <s v="Cooperación Técnica"/>
  </r>
  <r>
    <s v="GEF"/>
    <x v="16"/>
    <s v="Violencia y desigualdad de gÃ©nero"/>
    <n v="147867"/>
    <n v="2015"/>
    <s v="Social"/>
    <s v="Género"/>
    <s v="Cooperación Técnica"/>
  </r>
  <r>
    <s v="GEF"/>
    <x v="16"/>
    <s v="Violencia y desigualdad de gÃ©nero"/>
    <n v="17302"/>
    <n v="2016"/>
    <s v="Social"/>
    <s v="Género"/>
    <s v="Cooperación Técnica"/>
  </r>
  <r>
    <s v="BID"/>
    <x v="2"/>
    <s v="Vira Ventures: Construyendo un Ecosistema de In11ación Social"/>
    <n v="1000000"/>
    <d v="2017-12-14T00:00:00"/>
    <s v="Social"/>
    <s v="Sociedad civil"/>
    <s v="Cooperación Técnica"/>
  </r>
  <r>
    <s v="GEF"/>
    <x v="19"/>
    <s v="VisiÃ³n Ibarra 2030"/>
    <n v="39493"/>
    <n v="2017"/>
    <s v="Institucional"/>
    <s v="Políticas"/>
    <s v="Cooperación Técnica"/>
  </r>
  <r>
    <s v="GEF"/>
    <x v="19"/>
    <s v="VisiÃ³n Ibarra 2030"/>
    <n v="91982"/>
    <n v="2018"/>
    <s v="Institucional"/>
    <s v="Políticas"/>
    <s v="Cooperación Técnica"/>
  </r>
  <r>
    <s v="GEF"/>
    <x v="19"/>
    <s v="VisiÃ³n Quito 2040"/>
    <n v="168011"/>
    <n v="2019"/>
    <s v="Institucional"/>
    <s v="Políticas"/>
    <s v="Cooperación Técnica"/>
  </r>
  <r>
    <s v="GEF"/>
    <x v="19"/>
    <s v="VisiÃ³n Quito 2040"/>
    <n v="536520"/>
    <n v="2020"/>
    <s v="Institucional"/>
    <s v="Políticas"/>
    <s v="Cooperación Técnica"/>
  </r>
  <r>
    <s v="BID"/>
    <x v="21"/>
    <s v="Visión Banco II- Financiación para mejorar los servicios de agua y saneamiento"/>
    <n v="9132945"/>
    <d v="2015-09-21T00:00:00"/>
    <s v="Ambiental"/>
    <s v="Agua"/>
    <s v="Apoyo al estado "/>
  </r>
  <r>
    <s v="PNUD"/>
    <x v="19"/>
    <s v="Visión Quito 2040"/>
    <n v="247935"/>
    <m/>
    <s v="Institucional"/>
    <s v="Políticas"/>
    <s v="Cooperación Técnica"/>
  </r>
  <r>
    <s v="BID"/>
    <x v="28"/>
    <s v="Visita"/>
    <n v="15000"/>
    <d v="2014-11-25T00:00:00"/>
    <s v="Institucional"/>
    <s v="Políticas"/>
    <s v="Cooperación Técnica"/>
  </r>
  <r>
    <s v="BID"/>
    <x v="20"/>
    <s v="Visita a Experiencias Exitosas de Regulación de Agua y Saneamiento en AL"/>
    <n v="10000"/>
    <d v="2014-11-21T00:00:00"/>
    <s v="Ambiental"/>
    <s v="Agua"/>
    <s v="Cooperación Técnica"/>
  </r>
  <r>
    <s v="BID"/>
    <x v="13"/>
    <s v="Visita a Programas de Clusters in Argentina and Brasil"/>
    <n v="17872"/>
    <d v="2014-05-09T00:00:00"/>
    <s v="Institucional"/>
    <s v="Políticas"/>
    <s v="Cooperación Técnica"/>
  </r>
  <r>
    <s v="BID"/>
    <x v="20"/>
    <s v="Visita BANXICO a Chile"/>
    <n v="14000"/>
    <d v="2014-12-04T00:00:00"/>
    <s v="Institucional"/>
    <s v="Políticas"/>
    <s v="Cooperación Técnica"/>
  </r>
  <r>
    <s v="BID"/>
    <x v="14"/>
    <s v="Visita de aprendizaje para la experiencia en gestión hospitalaria y modelos públicos privados en Salud"/>
    <n v="18000"/>
    <d v="2017-06-13T00:00:00"/>
    <s v="Social"/>
    <s v="Salud"/>
    <s v="Cooperación Técnica"/>
  </r>
  <r>
    <s v="BID"/>
    <x v="20"/>
    <s v="Visita de BANOBRAS a FINDETER en Colombia"/>
    <n v="13000"/>
    <d v="2013-12-18T00:00:00"/>
    <s v="Institucional"/>
    <s v="Políticas"/>
    <s v="Cooperación Técnica"/>
  </r>
  <r>
    <s v="BID"/>
    <x v="22"/>
    <s v="Visita de estudio a El Salvador por una delegación de Trinidad y Tob08"/>
    <n v="20000"/>
    <d v="2015-02-19T00:00:00"/>
    <s v="Institucional"/>
    <s v="Políticas"/>
    <s v="Cooperación Técnica"/>
  </r>
  <r>
    <s v="BID"/>
    <x v="28"/>
    <s v="Visita de estudios a Brasil y Chile, Parte 1: Desarrollo de turismo"/>
    <n v="14980"/>
    <d v="2014-11-25T00:00:00"/>
    <s v="Institucional"/>
    <s v="Políticas"/>
    <s v="Cooperación Técnica"/>
  </r>
  <r>
    <s v="BID"/>
    <x v="14"/>
    <s v="Visita de Exploración a Contraloría G01ral de la República de Perú"/>
    <n v="10600"/>
    <d v="2013-11-13T00:00:00"/>
    <s v="Institucional"/>
    <s v="Políticas"/>
    <s v="Cooperación Técnica"/>
  </r>
  <r>
    <s v="BID"/>
    <x v="1"/>
    <s v="VISITA DE INTERCAMBIO BRASIL-MÉXICO SOBRE SANIDAD ANIMAL Y VEGETAL E INOCUIDAD ALIMENTARIA"/>
    <n v="18860"/>
    <d v="2017-05-15T00:00:00"/>
    <s v="Ambiental"/>
    <s v="Biodiversidad"/>
    <s v="Cooperación Técnica"/>
  </r>
  <r>
    <s v="BID"/>
    <x v="28"/>
    <s v="Visita de uruguay por oficiales del Gobierno de Barbados"/>
    <n v="20000"/>
    <d v="2016-08-30T00:00:00"/>
    <s v="Institucional"/>
    <s v="Políticas"/>
    <s v="Cooperación Técnica"/>
  </r>
  <r>
    <s v="BID"/>
    <x v="20"/>
    <s v="Visita para conocer experiencias educativas en Colombia"/>
    <n v="20000"/>
    <d v="2014-10-09T00:00:00"/>
    <s v="Social"/>
    <s v="Educación"/>
    <s v="Cooperación Técnica"/>
  </r>
  <r>
    <s v="BID"/>
    <x v="20"/>
    <s v="Visita SHCP a Ministerio de Hacienda de Colombia"/>
    <n v="16000"/>
    <d v="2014-12-08T00:00:00"/>
    <s v="Institucional"/>
    <s v="Políticas"/>
    <s v="Cooperación Técnica"/>
  </r>
  <r>
    <s v="BID"/>
    <x v="23"/>
    <s v="Visualización de Datos ConnectAmericas"/>
    <n v="225000"/>
    <d v="2016-12-13T00:00:00"/>
    <s v="Institucional"/>
    <s v="Políticas"/>
    <s v="Cooperación Técnica"/>
  </r>
  <r>
    <s v="BID"/>
    <x v="9"/>
    <s v="Viviendas Rurales Saludables"/>
    <n v="1050000"/>
    <d v="2014-10-15T00:00:00"/>
    <s v="Social"/>
    <s v="Salud"/>
    <s v="Cooperación Técnica"/>
  </r>
  <r>
    <s v="Banco Mundial"/>
    <x v="30"/>
    <s v="Vocational and Technical Education Project"/>
    <n v="7000000"/>
    <d v="1981-03-26T00:00:00"/>
    <s v="Social"/>
    <s v="Educación"/>
    <s v="Préstamo"/>
  </r>
  <r>
    <s v="Banco Mundial"/>
    <x v="0"/>
    <s v="Vocational Training - Education Project (04)"/>
    <n v="5800000"/>
    <d v="1985-05-28T00:00:00"/>
    <s v="Social"/>
    <s v="Educación"/>
    <s v="Préstamo"/>
  </r>
  <r>
    <s v="Banco Mundial"/>
    <x v="2"/>
    <s v="Vocational Training and Technical Education Project"/>
    <n v="58000000"/>
    <d v="1980-10-07T00:00:00"/>
    <s v="Social"/>
    <s v="Educación"/>
    <s v="Préstamo"/>
  </r>
  <r>
    <s v="Banco Mundial"/>
    <x v="18"/>
    <s v="Vocational Training and Technological Development Project"/>
    <n v="9700000"/>
    <d v="1978-06-13T00:00:00"/>
    <s v="Institucional"/>
    <s v="Políticas"/>
    <s v="Préstamo"/>
  </r>
  <r>
    <s v="Banco Mundial"/>
    <x v="1"/>
    <s v="Vocational Training Project"/>
    <n v="32000000"/>
    <d v="1977-06-09T00:00:00"/>
    <s v="Institucional"/>
    <s v="Políticas"/>
    <s v="Préstamo"/>
  </r>
  <r>
    <s v="Banco Mundial"/>
    <x v="21"/>
    <s v="Vocational Training Project"/>
    <n v="4000000"/>
    <d v="1976-05-04T00:00:00"/>
    <s v="Institucional"/>
    <s v="Políticas"/>
    <s v="Préstamo"/>
  </r>
  <r>
    <s v="Banco Mundial"/>
    <x v="19"/>
    <s v="Vocational Training Project"/>
    <n v="4000000"/>
    <d v="1975-05-22T00:00:00"/>
    <s v="Institucional"/>
    <s v="Políticas"/>
    <s v="Préstamo"/>
  </r>
  <r>
    <s v="Banco Mundial"/>
    <x v="16"/>
    <s v="Vocational Training Project"/>
    <n v="2700000"/>
    <d v="1965-10-06T00:00:00"/>
    <s v="Institucional"/>
    <s v="Políticas"/>
    <s v="Préstamo"/>
  </r>
  <r>
    <s v="Banco Mundial"/>
    <x v="21"/>
    <s v="Vocational Training Project (02)"/>
    <n v="5000000"/>
    <d v="1984-01-03T00:00:00"/>
    <s v="Institucional"/>
    <s v="Políticas"/>
    <s v="Préstamo"/>
  </r>
  <r>
    <s v="Banco Mundial"/>
    <x v="19"/>
    <s v="Vocational Training Project (02)"/>
    <n v="16000000"/>
    <d v="1982-06-03T00:00:00"/>
    <s v="Institucional"/>
    <s v="Políticas"/>
    <s v="Préstamo"/>
  </r>
  <r>
    <s v="Banco Mundial"/>
    <x v="16"/>
    <s v="Vocational Training Project (02)"/>
    <n v="1500000"/>
    <d v="1970-03-19T00:00:00"/>
    <s v="Institucional"/>
    <s v="Políticas"/>
    <s v="Préstamo"/>
  </r>
  <r>
    <s v="Banco Mundial"/>
    <x v="1"/>
    <s v="Volta Grande Hydroelectric Project (02)"/>
    <n v="26600000"/>
    <d v="1968-10-15T00:00:00"/>
    <s v="Institucional"/>
    <s v="Infraestructura"/>
    <s v="Préstamo"/>
  </r>
  <r>
    <s v="GEF"/>
    <x v="13"/>
    <s v="Voluntariado juvenil, apoyo descentralizacion"/>
    <n v="123976"/>
    <n v="2012"/>
    <s v="Social"/>
    <s v="Jóvenes"/>
    <s v="Cooperación Técnica"/>
  </r>
  <r>
    <s v="GEF"/>
    <x v="13"/>
    <s v="Voluntariado juvenil, apoyo descentralizacion"/>
    <n v="99005"/>
    <n v="2013"/>
    <s v="Social"/>
    <s v="Jóvenes"/>
    <s v="Cooperación Técnica"/>
  </r>
  <r>
    <s v="GEF"/>
    <x v="14"/>
    <s v="Voto Residencial"/>
    <n v="0"/>
    <n v="2012"/>
    <s v="Institucional"/>
    <s v="Políticas"/>
    <s v="Cooperación Técnica"/>
  </r>
  <r>
    <s v="GEF"/>
    <x v="14"/>
    <s v="Voto Residencial"/>
    <n v="928721"/>
    <n v="2013"/>
    <s v="Institucional"/>
    <s v="Políticas"/>
    <s v="Cooperación Técnica"/>
  </r>
  <r>
    <s v="GEF"/>
    <x v="14"/>
    <s v="Voto Residencial"/>
    <n v="598218"/>
    <n v="2014"/>
    <s v="Institucional"/>
    <s v="Políticas"/>
    <s v="Cooperación Técnica"/>
  </r>
  <r>
    <s v="GEF"/>
    <x v="14"/>
    <s v="Voto Residencial"/>
    <n v="0"/>
    <n v="2015"/>
    <s v="Institucional"/>
    <s v="Políticas"/>
    <s v="Cooperación Técnica"/>
  </r>
  <r>
    <s v="GEF"/>
    <x v="14"/>
    <s v="Voto Residencial"/>
    <n v="3028"/>
    <n v="2016"/>
    <s v="Institucional"/>
    <s v="Políticas"/>
    <s v="Cooperación Técnica"/>
  </r>
  <r>
    <s v="BID"/>
    <x v="18"/>
    <s v="Vouchers de In11ación en las Industrias Creativas en Uruguay"/>
    <n v="999980"/>
    <d v="2016-09-29T00:00:00"/>
    <s v="Institucional"/>
    <s v="Infraestructura"/>
    <s v="Cooperación Técnica"/>
  </r>
  <r>
    <s v="BID"/>
    <x v="23"/>
    <s v="Vulnerabilidad al cambio climático y medidas de adaptación de sistemas hidroeléc"/>
    <n v="800000"/>
    <d v="2015-11-03T00:00:00"/>
    <s v="Ambiental"/>
    <s v="Cambio Climático"/>
    <s v="Cooperación Técnica"/>
  </r>
  <r>
    <s v="GEF"/>
    <x v="7"/>
    <s v="Vulnerabilidad y adaptacion Sistema Hidrico Cambio Clima"/>
    <n v="94210"/>
    <n v="2012"/>
    <s v="Ambiental"/>
    <s v="Agua"/>
    <s v="Cooperación Técnica"/>
  </r>
  <r>
    <s v="Banco Mundial"/>
    <x v="0"/>
    <s v="WASTEWATER DISPOSAL IN TOURISM CENTERS PROJECT"/>
    <n v="5000000"/>
    <d v="2000-04-19T00:00:00"/>
    <s v="Ambiental"/>
    <s v="Agua"/>
    <s v="Préstamo"/>
  </r>
  <r>
    <s v="Banco Mundial"/>
    <x v="0"/>
    <s v="Water and Sanitation in Tourist Areas"/>
    <n v="34000000"/>
    <d v="2009-04-02T00:00:00"/>
    <s v="Ambiental"/>
    <s v="Agua"/>
    <s v="Proyectos de Inversión "/>
  </r>
  <r>
    <s v="Banco Mundial"/>
    <x v="4"/>
    <s v="Water And Sanitation Sector Support Project 1st APL"/>
    <n v="93400000"/>
    <d v="2005-03-22T00:00:00"/>
    <s v="Ambiental"/>
    <s v="Agua"/>
    <s v="Préstamo"/>
  </r>
  <r>
    <s v="Banco Mundial"/>
    <x v="9"/>
    <s v="Water and Sanitation Sustainability Program in Honduras"/>
    <n v="50000000"/>
    <s v="NA"/>
    <s v="Ambiental"/>
    <s v="Agua"/>
    <s v="Proyectos de Inversión "/>
  </r>
  <r>
    <s v="Banco Mundial"/>
    <x v="27"/>
    <s v="Water and Sewerage Decentralization Project; State of Monagas"/>
    <n v="71100000"/>
    <d v="1996-06-04T00:00:00"/>
    <s v="Ambiental"/>
    <s v="Agua"/>
    <s v="Préstamo"/>
  </r>
  <r>
    <s v="Banco Mundial"/>
    <x v="9"/>
    <s v="WATER I     /RES"/>
    <n v="0"/>
    <s v="NA"/>
    <s v="Ambiental"/>
    <s v="Agua"/>
    <s v="Préstamo"/>
  </r>
  <r>
    <s v="Banco Mundial"/>
    <x v="10"/>
    <s v="Water Management Capacity and Infrastructure Development Project"/>
    <n v="50000000"/>
    <s v="NA"/>
    <s v="Ambiental"/>
    <s v="Agua"/>
    <s v="Proyectos de Inversión "/>
  </r>
  <r>
    <s v="Banco Mundial"/>
    <x v="1"/>
    <s v="WATER QUALITY AND POLLUTION CONTROL PROJECT"/>
    <n v="606000000"/>
    <d v="1992-07-02T00:00:00"/>
    <s v="Ambiental"/>
    <s v="Agua"/>
    <s v="Préstamo"/>
  </r>
  <r>
    <s v="Banco Mundial"/>
    <x v="16"/>
    <s v="Water Resource Management Project"/>
    <n v="310000000"/>
    <s v="NA"/>
    <s v="Ambiental"/>
    <s v="Agua"/>
    <s v="Préstamo"/>
  </r>
  <r>
    <s v="Banco Mundial"/>
    <x v="20"/>
    <s v="Water Resources Management Project"/>
    <n v="186500000"/>
    <d v="1996-06-20T00:00:00"/>
    <s v="Ambiental"/>
    <s v="Agua"/>
    <s v="Préstamo"/>
  </r>
  <r>
    <s v="Banco Mundial"/>
    <x v="22"/>
    <s v="Water Sector Institutional Strengthening"/>
    <n v="33100000"/>
    <d v="1994-08-02T00:00:00"/>
    <s v="Ambiental"/>
    <s v="Agua"/>
    <s v="Préstamo"/>
  </r>
  <r>
    <s v="Banco Mundial"/>
    <x v="1"/>
    <s v="Water Sector Modernization Project"/>
    <n v="500000000"/>
    <d v="1992-03-10T00:00:00"/>
    <s v="Ambiental"/>
    <s v="Agua"/>
    <s v="Préstamo"/>
  </r>
  <r>
    <s v="Banco Mundial"/>
    <x v="1"/>
    <s v="Water Sector Modernization Project (02)"/>
    <n v="300000000"/>
    <d v="1998-03-05T00:00:00"/>
    <s v="Ambiental"/>
    <s v="Agua"/>
    <s v="Préstamo"/>
  </r>
  <r>
    <s v="Banco Mundial"/>
    <x v="1"/>
    <s v="Water Sector Project in the State of Sao Paulo"/>
    <n v="280000000"/>
    <d v="1989-06-28T00:00:00"/>
    <s v="Ambiental"/>
    <s v="Agua"/>
    <s v="Préstamo"/>
  </r>
  <r>
    <s v="Banco Mundial"/>
    <x v="4"/>
    <s v="WATER SECTOR REFORM ASSISTANCE PROJECT"/>
    <n v="70000000"/>
    <d v="2001-10-25T00:00:00"/>
    <s v="Ambiental"/>
    <s v="Agua"/>
    <s v="Préstamo"/>
  </r>
  <r>
    <s v="Banco Mundial"/>
    <x v="2"/>
    <s v="Water Sector Reform Project"/>
    <n v="47000000"/>
    <d v="1999-06-01T00:00:00"/>
    <s v="Ambiental"/>
    <s v="Agua"/>
    <s v="Préstamo"/>
  </r>
  <r>
    <s v="Banco Mundial"/>
    <x v="25"/>
    <s v="Water Sector Reform Technical Assistance Project"/>
    <n v="8360000"/>
    <d v="2001-12-20T00:00:00"/>
    <s v="Ambiental"/>
    <s v="Agua"/>
    <s v="Préstamo"/>
  </r>
  <r>
    <s v="GCF"/>
    <x v="28"/>
    <s v="Water Sector Resilience Nexus for Sustainability in Barbados (WSRN S-Barbados)"/>
    <n v="45205010"/>
    <d v="2018-03-01T00:00:00"/>
    <s v="Ambiental"/>
    <s v="Agua"/>
    <s v="Cooperación Técnica"/>
  </r>
  <r>
    <s v="Banco Mundial"/>
    <x v="20"/>
    <s v="Water Security and Resilience for the Valley of Mexico (PROSEGHIR)"/>
    <n v="120000000"/>
    <d v="2020-02-27T00:00:00"/>
    <s v="Ambiental"/>
    <s v="Agua"/>
    <s v="Proyectos de Inversión "/>
  </r>
  <r>
    <s v="Banco Mundial"/>
    <x v="9"/>
    <s v="Water Security in the Dry Corridor of Honduras"/>
    <n v="85000000"/>
    <d v="2020-06-12T00:00:00"/>
    <s v="Ambiental"/>
    <s v="Agua"/>
    <s v="Proyectos de Inversión "/>
  </r>
  <r>
    <s v="Banco Mundial"/>
    <x v="4"/>
    <s v="Water Supply &amp; Sewerage Sector Project"/>
    <n v="150000000"/>
    <d v="1988-06-16T00:00:00"/>
    <s v="Ambiental"/>
    <s v="Agua"/>
    <s v="Préstamo"/>
  </r>
  <r>
    <s v="Banco Mundial"/>
    <x v="9"/>
    <s v="Water Supply and Drainage Project - San Pedro Sula"/>
    <n v="19600000"/>
    <d v="1984-05-22T00:00:00"/>
    <s v="Ambiental"/>
    <s v="Agua"/>
    <s v="Préstamo"/>
  </r>
  <r>
    <s v="Banco Mundial"/>
    <x v="13"/>
    <s v="Water Supply and Power Engineering Project"/>
    <n v="8800000"/>
    <d v="1978-10-31T00:00:00"/>
    <s v="Ambiental"/>
    <s v="Agua"/>
    <s v="Préstamo"/>
  </r>
  <r>
    <s v="Banco Mundial"/>
    <x v="2"/>
    <s v="WATER SUPPLY AND SANITATION DEVELOPMENT PROGRAM &amp;#8211; PLAN BELGRANO"/>
    <n v="250000000"/>
    <s v="NA"/>
    <s v="Ambiental"/>
    <s v="Agua"/>
    <s v="Proyectos de Inversión "/>
  </r>
  <r>
    <s v="Banco Mundial"/>
    <x v="1"/>
    <s v="Water Supply and Sanitation Project for Low Income Areas and Municipalities"/>
    <n v="80000000"/>
    <d v="1988-06-29T00:00:00"/>
    <s v="Ambiental"/>
    <s v="Agua"/>
    <s v="Préstamo"/>
  </r>
  <r>
    <s v="Banco Mundial"/>
    <x v="20"/>
    <s v="Water Supply and Sanitation Sector Project"/>
    <n v="300000000"/>
    <d v="1990-11-29T00:00:00"/>
    <s v="Ambiental"/>
    <s v="Agua"/>
    <s v="Préstamo"/>
  </r>
  <r>
    <s v="Banco Mundial"/>
    <x v="20"/>
    <s v="Water Supply and Sanitation Sector Project (02)"/>
    <n v="770000000"/>
    <d v="1994-06-09T00:00:00"/>
    <s v="Ambiental"/>
    <s v="Agua"/>
    <s v="Préstamo"/>
  </r>
  <r>
    <s v="Banco Mundial"/>
    <x v="1"/>
    <s v="Water Supply and Sewerage Project"/>
    <n v="302300000"/>
    <d v="1983-03-22T00:00:00"/>
    <s v="Ambiental"/>
    <s v="Agua"/>
    <s v="Préstamo"/>
  </r>
  <r>
    <s v="Banco Mundial"/>
    <x v="3"/>
    <s v="Water Supply and Sewerage Project"/>
    <n v="11500000"/>
    <d v="1976-09-14T00:00:00"/>
    <s v="Ambiental"/>
    <s v="Agua"/>
    <s v="Préstamo"/>
  </r>
  <r>
    <s v="Banco Mundial"/>
    <x v="30"/>
    <s v="Water Supply and Sewerage Project"/>
    <n v="10000000"/>
    <d v="1976-07-27T00:00:00"/>
    <s v="Ambiental"/>
    <s v="Agua"/>
    <s v="Préstamo"/>
  </r>
  <r>
    <s v="Banco Mundial"/>
    <x v="12"/>
    <s v="Water Supply and Sewerage Project"/>
    <n v="12000000"/>
    <d v="1976-05-28T00:00:00"/>
    <s v="Ambiental"/>
    <s v="Agua"/>
    <s v="Préstamo"/>
  </r>
  <r>
    <s v="Banco Mundial"/>
    <x v="20"/>
    <s v="Water Supply and Sewerage Project"/>
    <n v="40000000"/>
    <d v="1975-12-18T00:00:00"/>
    <s v="Ambiental"/>
    <s v="Agua"/>
    <s v="Préstamo"/>
  </r>
  <r>
    <s v="Banco Mundial"/>
    <x v="7"/>
    <s v="Water Supply and Sewerage Project (02)"/>
    <n v="27100000"/>
    <d v="1993-06-17T00:00:00"/>
    <s v="Ambiental"/>
    <s v="Agua"/>
    <s v="Préstamo"/>
  </r>
  <r>
    <s v="Banco Mundial"/>
    <x v="12"/>
    <s v="Water Supply and Sewerage Project (02)"/>
    <n v="21600000"/>
    <d v="1982-12-16T00:00:00"/>
    <s v="Ambiental"/>
    <s v="Agua"/>
    <s v="Préstamo"/>
  </r>
  <r>
    <s v="Banco Mundial"/>
    <x v="1"/>
    <s v="Water Supply and Sewerage Project (02)"/>
    <n v="40000000"/>
    <d v="1976-07-06T00:00:00"/>
    <s v="Ambiental"/>
    <s v="Agua"/>
    <s v="Préstamo"/>
  </r>
  <r>
    <s v="Banco Mundial"/>
    <x v="20"/>
    <s v="Water Supply and Sewerage Project (02) - Mexico City"/>
    <n v="0"/>
    <s v="NA"/>
    <s v="Ambiental"/>
    <s v="Agua"/>
    <s v="Préstamo"/>
  </r>
  <r>
    <s v="Banco Mundial"/>
    <x v="2"/>
    <s v="Water Supply and Sewerage Sector Project"/>
    <n v="214000000"/>
    <d v="1990-12-18T00:00:00"/>
    <s v="Ambiental"/>
    <s v="Agua"/>
    <s v="Préstamo"/>
  </r>
  <r>
    <s v="Banco Mundial"/>
    <x v="24"/>
    <s v="Water Supply and Sewerage Technical Assistance and Rehabilitation Project"/>
    <n v="9000000"/>
    <d v="1984-05-22T00:00:00"/>
    <s v="Ambiental"/>
    <s v="Agua"/>
    <s v="Préstamo"/>
  </r>
  <r>
    <s v="Banco Mundial"/>
    <x v="4"/>
    <s v="Water Supply Bogota Project (04)"/>
    <n v="129000000"/>
    <d v="1985-04-02T00:00:00"/>
    <s v="Ambiental"/>
    <s v="Agua"/>
    <s v="Préstamo"/>
  </r>
  <r>
    <s v="Banco Mundial"/>
    <x v="25"/>
    <s v="Water Supply Infrastructure Improvement Additional Financing"/>
    <n v="1840000"/>
    <d v="2007-04-10T00:00:00"/>
    <s v="Ambiental"/>
    <s v="Agua"/>
    <s v="Préstamo"/>
  </r>
  <r>
    <s v="Banco Mundial"/>
    <x v="25"/>
    <s v="Water Supply Project"/>
    <n v="7700000"/>
    <d v="1990-03-29T00:00:00"/>
    <s v="Ambiental"/>
    <s v="Agua"/>
    <s v="Préstamo"/>
  </r>
  <r>
    <s v="Banco Mundial"/>
    <x v="2"/>
    <s v="Water Supply Project"/>
    <n v="60000000"/>
    <d v="1985-12-10T00:00:00"/>
    <s v="Ambiental"/>
    <s v="Agua"/>
    <s v="Préstamo"/>
  </r>
  <r>
    <s v="Banco Mundial"/>
    <x v="16"/>
    <s v="Water Supply Project"/>
    <n v="38000000"/>
    <d v="1980-04-17T00:00:00"/>
    <s v="Ambiental"/>
    <s v="Agua"/>
    <s v="Préstamo"/>
  </r>
  <r>
    <s v="Banco Mundial"/>
    <x v="18"/>
    <s v="Water Supply Rehabilitation Project"/>
    <n v="33200000"/>
    <d v="1988-03-22T00:00:00"/>
    <s v="Ambiental"/>
    <s v="Agua"/>
    <s v="Préstamo"/>
  </r>
  <r>
    <s v="Banco Mundial"/>
    <x v="15"/>
    <s v="Water Supply Rehabilitation Project"/>
    <n v="23000000"/>
    <d v="1986-10-16T00:00:00"/>
    <s v="Ambiental"/>
    <s v="Agua"/>
    <s v="Préstamo"/>
  </r>
  <r>
    <s v="Banco Mundial"/>
    <x v="20"/>
    <s v="Water; Women &amp; Development Project"/>
    <n v="20000000"/>
    <d v="1989-06-22T00:00:00"/>
    <s v="Ambiental"/>
    <s v="Agua"/>
    <s v="Préstamo"/>
  </r>
  <r>
    <s v="Banco Mundial"/>
    <x v="25"/>
    <s v="Watershed and Environmental Management Project"/>
    <n v="7100000"/>
    <d v="1995-07-11T00:00:00"/>
    <s v="Ambiental"/>
    <s v="Sostenibilidad"/>
    <s v="Préstamo"/>
  </r>
  <r>
    <s v="BID"/>
    <x v="2"/>
    <s v="Wayni Móvil: Banca Digital para Sub-bancarizados"/>
    <n v="1000000"/>
    <d v="2018-11-26T00:00:00"/>
    <s v="Económico"/>
    <s v="Finanzas"/>
    <s v="Préstamo"/>
  </r>
  <r>
    <s v="BID"/>
    <x v="2"/>
    <s v="Wayni Móvil: Banca Digital para Sub-bancarizados"/>
    <n v="500000"/>
    <d v="2018-11-26T00:00:00"/>
    <s v="Económico"/>
    <s v="Finanzas"/>
    <s v="Inversión de Capital."/>
  </r>
  <r>
    <s v="BID"/>
    <x v="2"/>
    <s v="WAYRA: Miel Diferenciada y Tecnología en el Gran Chaco Argentino"/>
    <n v="500000"/>
    <d v="2019-04-17T00:00:00"/>
    <s v="Económico"/>
    <s v="Productivo"/>
    <s v="Cooperación Técnica"/>
  </r>
  <r>
    <s v="BID"/>
    <x v="2"/>
    <s v="WAYRA: Miel Diferenciada y Tecnología en el Gran Chaco Argentino"/>
    <n v="200000"/>
    <d v="2019-04-17T00:00:00"/>
    <s v="Económico"/>
    <s v="Productivo"/>
    <s v="Cooperación Técnica"/>
  </r>
  <r>
    <s v="Banco Mundial"/>
    <x v="15"/>
    <s v="WESTERN ALTIPLANO NATURAL RESOURCES MANAGEMENT PROJECT"/>
    <n v="47600000"/>
    <d v="2003-05-27T00:00:00"/>
    <s v="Ambiental"/>
    <s v="Biodiversidad"/>
    <s v="Préstamo"/>
  </r>
  <r>
    <s v="Banco Mundial"/>
    <x v="15"/>
    <s v="WESTERN ALTIPLANO NATURAL RESOURCES MANAGEMENT PROJECT - GEF"/>
    <n v="8000000"/>
    <d v="2003-05-27T00:00:00"/>
    <s v="Ambiental"/>
    <s v="Biodiversidad"/>
    <s v="Préstamo"/>
  </r>
  <r>
    <s v="Banco Mundial"/>
    <x v="9"/>
    <s v="Western Highway Extensions Project"/>
    <n v="9000000"/>
    <d v="1961-05-12T00:00:00"/>
    <s v="Institucional"/>
    <s v="Infraestructura"/>
    <s v="Préstamo"/>
  </r>
  <r>
    <s v="Banco Mundial"/>
    <x v="9"/>
    <s v="Western Highway Paving Project"/>
    <n v="8600000"/>
    <d v="1967-05-26T00:00:00"/>
    <s v="Institucional"/>
    <s v="Infraestructura"/>
    <s v="Préstamo"/>
  </r>
  <r>
    <s v="GEF"/>
    <x v="7"/>
    <s v="Wetlands - Conservation, sustainable use of biodiversity"/>
    <n v="648000"/>
    <n v="2015"/>
    <s v="Ambiental "/>
    <s v="Humedales "/>
    <s v="Cooperación Técnica"/>
  </r>
  <r>
    <s v="GEF"/>
    <x v="7"/>
    <s v="Wetlands - Conservation, sustainable use of biodiversity"/>
    <n v="1224600"/>
    <n v="2016"/>
    <s v="Ambiental "/>
    <s v="Humedales "/>
    <s v="Cooperación Técnica"/>
  </r>
  <r>
    <s v="GEF"/>
    <x v="7"/>
    <s v="Wetlands - Conservation, sustainable use of biodiversity"/>
    <n v="1591132"/>
    <n v="2017"/>
    <s v="Ambiental "/>
    <s v="Humedales "/>
    <s v="Cooperación Técnica"/>
  </r>
  <r>
    <s v="GEF"/>
    <x v="7"/>
    <s v="Wetlands - Conservation, sustainable use of biodiversity"/>
    <n v="435406"/>
    <n v="2018"/>
    <s v="Ambiental "/>
    <s v="Humedales "/>
    <s v="Cooperación Técnica"/>
  </r>
  <r>
    <s v="GEF"/>
    <x v="7"/>
    <s v="Wetlands - Conservation, sustainable use of biodiversity"/>
    <n v="16221"/>
    <n v="2019"/>
    <s v="Ambiental "/>
    <s v="Humedales "/>
    <s v="Cooperación Técnica"/>
  </r>
  <r>
    <s v="Banco Mundial"/>
    <x v="19"/>
    <s v="Wetlands Inventory Project"/>
    <m/>
    <s v="NA"/>
    <s v="Ambiental"/>
    <s v="Humedales "/>
    <s v="Préstamo"/>
  </r>
  <r>
    <s v="BID"/>
    <x v="23"/>
    <s v="WeXchange: Liberando el Potencial de Mujeres STEMPR01URS en LAC"/>
    <n v="400000"/>
    <d v="2019-12-18T00:00:00"/>
    <s v="Social"/>
    <s v="Género"/>
    <s v="Cooperación Técnica"/>
  </r>
  <r>
    <s v="Banco Mundial"/>
    <x v="5"/>
    <s v="Wider Caribbean Initiative for Ship Generated Solid Wastes Project"/>
    <n v="5500000"/>
    <d v="1994-06-30T00:00:00"/>
    <s v="Ambiental"/>
    <s v="Cambio Climático"/>
    <s v="Préstamo"/>
  </r>
  <r>
    <s v="BID"/>
    <x v="2"/>
    <s v="WorkerTech: Nuevas Oportunidades Laborales a través de un Ecosistema Digital Integrado de Apoyo al Trabajador"/>
    <n v="850000"/>
    <d v="2020-06-11T00:00:00"/>
    <s v="Institucional"/>
    <s v="Políticas"/>
    <s v="Cooperación Técnica"/>
  </r>
  <r>
    <s v="Banco Mundial"/>
    <x v="1"/>
    <s v="Xavantes Hydroelectric Project"/>
    <n v="22500000"/>
    <d v="1965-02-26T00:00:00"/>
    <s v="Institucional"/>
    <s v="Infraestructura"/>
    <s v="Préstamo"/>
  </r>
  <r>
    <s v="Banco Mundial"/>
    <x v="2"/>
    <s v="Yacyreta Hydroelectric Project"/>
    <n v="210000000"/>
    <d v="1979-10-16T00:00:00"/>
    <s v="Institucional"/>
    <s v="Infraestructura"/>
    <s v="Préstamo"/>
  </r>
  <r>
    <s v="Banco Mundial"/>
    <x v="2"/>
    <s v="YACYRETA II"/>
    <n v="1300000000"/>
    <d v="1992-09-29T00:00:00"/>
    <s v="Institucional"/>
    <s v="Infraestructura"/>
    <s v="Préstamo"/>
  </r>
  <r>
    <s v="Banco Mundial"/>
    <x v="0"/>
    <s v="Yaque del Norte Irrigation Project"/>
    <n v="13000000"/>
    <d v="1973-01-16T00:00:00"/>
    <s v="Ambiental"/>
    <s v="Agrícola"/>
    <s v="Préstamo"/>
  </r>
  <r>
    <s v="Banco Mundial"/>
    <x v="2"/>
    <s v="Young FootballReferres (GFYI)"/>
    <n v="20000"/>
    <d v="2012-04-19T00:00:00"/>
    <s v="Social"/>
    <s v="Jóvenes"/>
    <s v="Préstamo"/>
  </r>
  <r>
    <s v="Banco Mundial"/>
    <x v="4"/>
    <s v="Youth Development Project"/>
    <n v="7800000"/>
    <d v="1998-08-03T00:00:00"/>
    <s v="Social"/>
    <s v="Jóvenes"/>
    <s v="Préstamo"/>
  </r>
  <r>
    <s v="Banco Mundial"/>
    <x v="14"/>
    <s v="Youth Employment and Employability Project"/>
    <n v="130000000"/>
    <s v="NA"/>
    <s v="Social"/>
    <s v="Jóvenes"/>
    <s v="Proyectos de Inversión "/>
  </r>
  <r>
    <s v="GEF"/>
    <x v="24"/>
    <s v="Youth Employment Project"/>
    <n v="492298"/>
    <n v="2012"/>
    <s v="Social"/>
    <s v="Jóvenes"/>
    <s v="Cooperación Técnica"/>
  </r>
  <r>
    <s v="GEF"/>
    <x v="24"/>
    <s v="Youth Employment Project"/>
    <n v="67116"/>
    <n v="2013"/>
    <s v="Social"/>
    <s v="Jóvenes"/>
    <s v="Cooperación Técnica"/>
  </r>
  <r>
    <s v="GEF"/>
    <x v="24"/>
    <s v="Youth Employment Project"/>
    <n v="0"/>
    <n v="2014"/>
    <s v="Social"/>
    <s v="Jóvenes"/>
    <s v="Cooperación Técnica"/>
  </r>
  <r>
    <s v="Banco Mundial"/>
    <x v="16"/>
    <s v="Youth Work Insertion; Recycling and Reduction of Digital Gaps"/>
    <n v="40000"/>
    <d v="2012-04-17T00:00:00"/>
    <s v="Social"/>
    <s v="Jóvenes"/>
    <s v="Préstamo"/>
  </r>
  <r>
    <s v="BID"/>
    <x v="1"/>
    <s v="YouthBuild Brasil: Movilización de jóv01s y comunidades en pro del cambio"/>
    <n v="620000"/>
    <d v="2015-07-02T00:00:00"/>
    <s v="Social"/>
    <s v="Jóvenes"/>
    <s v="Cooperación Técnica"/>
  </r>
  <r>
    <s v="GEF"/>
    <x v="28"/>
    <s v="Youth-Innovation Caribbean Network for Youth Development"/>
    <n v="1182592"/>
    <n v="2012"/>
    <s v="Social"/>
    <s v="Jóvenes"/>
    <s v="Cooperación Técnica"/>
  </r>
  <r>
    <s v="GEF"/>
    <x v="28"/>
    <s v="Youth-Innovation Caribbean Network for Youth Development"/>
    <n v="2156699"/>
    <n v="2013"/>
    <s v="Social"/>
    <s v="Jóvenes"/>
    <s v="Cooperación Técnica"/>
  </r>
  <r>
    <s v="GEF"/>
    <x v="28"/>
    <s v="Youth-Innovation Caribbean Network for Youth Development"/>
    <n v="219277"/>
    <n v="2014"/>
    <s v="Social"/>
    <s v="Jóvenes"/>
    <s v="Cooperación Técnica"/>
  </r>
  <r>
    <s v="GEF"/>
    <x v="28"/>
    <s v="Youth-Innovation Caribbean Network for Youth Development"/>
    <n v="240"/>
    <n v="2015"/>
    <s v="Social"/>
    <s v="Jóvenes"/>
    <s v="Cooperación Técnica"/>
  </r>
  <r>
    <s v="GEF"/>
    <x v="28"/>
    <s v="Youth-Innovation Caribbean Network for Youth Development"/>
    <n v="420"/>
    <n v="2016"/>
    <s v="Social"/>
    <s v="Jóvenes"/>
    <s v="Cooperación Técnica"/>
  </r>
  <r>
    <s v="GEF"/>
    <x v="28"/>
    <s v="Youth-Innovation Caribbean Network for Youth Development"/>
    <n v="1900"/>
    <n v="2018"/>
    <s v="Social"/>
    <s v="Jóvenes"/>
    <s v="Cooperación Técnica"/>
  </r>
  <r>
    <s v="GEF"/>
    <x v="28"/>
    <s v="Youth-Innovation Caribbean Network for Youth Development"/>
    <n v="18639"/>
    <n v="2019"/>
    <s v="Social"/>
    <s v="Jóvenes"/>
    <s v="Cooperación Técnica"/>
  </r>
  <r>
    <s v="GEF"/>
    <x v="20"/>
    <s v="YUCATÃN CONSTRUCCIÃ“N DE CIUDADANÃA Y EDUCACIÃ“N INDÃGENA"/>
    <n v="108801"/>
    <n v="2013"/>
    <s v="Social"/>
    <s v="Pueblos Indígenas"/>
    <s v="Cooperación Técnica"/>
  </r>
  <r>
    <s v="GEF"/>
    <x v="20"/>
    <s v="YUCATÁN CONSTRUCCIÓN DE CIUDADANAA Y EDUCACIÓN INDÍGENA"/>
    <n v="237593"/>
    <n v="2012"/>
    <s v="Social"/>
    <s v="Pueblos Indígenas"/>
    <s v="Cooperación Técnica"/>
  </r>
  <r>
    <s v="Banco Mundial"/>
    <x v="4"/>
    <s v="Yumbo Extension Power Project"/>
    <n v="2800000"/>
    <d v="1958-12-15T00:00:00"/>
    <s v="Institucional"/>
    <s v="Infraestructura"/>
    <s v="Préstamo"/>
  </r>
  <r>
    <s v="Banco Mundial"/>
    <x v="4"/>
    <s v="Yumbo Project (03) - Calima Project (01) - Power"/>
    <n v="25000000"/>
    <d v="1960-05-10T00:00:00"/>
    <s v="Institucional"/>
    <s v="Infraestructura"/>
    <s v="Préstamo"/>
  </r>
  <r>
    <s v="BID"/>
    <x v="23"/>
    <s v="ZIF COL-PE. Establecimiento de la Cadena de Valor Binacional de Piscicultura en el Río Amazonas de la ZIF Colombia _x001a_ Perú"/>
    <n v="500000"/>
    <d v="2019-12-19T00:00:00"/>
    <s v="Económico"/>
    <s v="Productivo"/>
    <s v="Ayuda a la inversión"/>
  </r>
  <r>
    <s v="BID"/>
    <x v="23"/>
    <s v="ZIF COL-PE. Instalación de la Cadena de Valor Binacional del Cacao Cultivado y Nativo de Aroma en el Trapecio Amazónico Peruano _x001a_ Colombiano"/>
    <n v="200000"/>
    <d v="2020-10-14T00:00:00"/>
    <s v="Económico"/>
    <s v="Productivo"/>
    <s v="Cooperación Técnica"/>
  </r>
  <r>
    <s v="BID"/>
    <x v="23"/>
    <s v="ZIF COL-PE. Instalación de la Cadena de Valor Binacional del Cacao Cultivado y Nativo de Aroma en el Trapecio Amazónico Peruano _x001a_ Colombiano"/>
    <n v="500000"/>
    <d v="2019-12-13T00:00:00"/>
    <s v="Económico"/>
    <s v="Productivo"/>
    <s v="Ayuda a la inversión"/>
  </r>
  <r>
    <s v="BID"/>
    <x v="23"/>
    <s v="ZIF COL-PE. Sonidos de la Frontera"/>
    <n v="300000"/>
    <d v="2020-02-19T00:00:00"/>
    <s v="Institucional"/>
    <s v="Políticas"/>
    <s v="Cooperación Técnica"/>
  </r>
  <r>
    <s v="BID"/>
    <x v="23"/>
    <s v="ZIFEC - Apoyo para la Construcción de los Puentes Chiles - Tufiño y Victoria - Carmelo en la Zona de Integración Fronteriza Ecuador-Colombia"/>
    <n v="600000"/>
    <d v="2020-10-14T00:00:00"/>
    <s v="Institucional"/>
    <s v="Infraestructura"/>
    <s v="Ayuda a la inversión"/>
  </r>
  <r>
    <s v="BID"/>
    <x v="23"/>
    <s v="ZIFEC - Apropiación, difusión y valoración de la música de 03imba, cantos, danzas y cocinas tra12ionales de Colombia y Ecuador"/>
    <n v="220478"/>
    <d v="2020-10-14T00:00:00"/>
    <s v="Institucional"/>
    <s v="Políticas"/>
    <s v="Ayuda a la inversión"/>
  </r>
  <r>
    <s v="BID"/>
    <x v="23"/>
    <s v="ZIFEC-Deporte Para el Desarrollo con Identidad, Inclusión e Integración Fronteriza"/>
    <n v="548702"/>
    <d v="2019-12-17T00:00:00"/>
    <s v="Institucional"/>
    <s v="Políticas"/>
    <s v="Ayuda a la inversión"/>
  </r>
  <r>
    <s v="Banco Mundial"/>
    <x v="20"/>
    <s v="Zihuatanejo Tourism Project"/>
    <n v="22000000"/>
    <d v="1971-12-21T00:00:00"/>
    <s v="Institucional"/>
    <s v="Políticas"/>
    <s v="Préstamo"/>
  </r>
  <r>
    <s v="BID"/>
    <x v="2"/>
    <s v="Zolvers: Plataforma FinTech para Trabajadoras Domésticas"/>
    <n v="500000"/>
    <d v="2018-09-26T00:00:00"/>
    <s v="Institucional"/>
    <s v="Políticas"/>
    <s v="Ayuda a la inversió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DB4970-3D79-46FC-9B0C-D6A16F2EAAA2}" name="TablaDinámica2" cacheId="2" applyNumberFormats="0" applyBorderFormats="0" applyFontFormats="0" applyPatternFormats="0" applyAlignmentFormats="0" applyWidthHeightFormats="1" dataCaption="Valores" updatedVersion="6" minRefreshableVersion="3" useAutoFormatting="1" rowGrandTotals="0" colGrandTotals="0" itemPrintTitles="1" createdVersion="6" indent="0" compact="0" compactData="0" multipleFieldFilters="0">
  <location ref="A3:C4611" firstHeaderRow="1" firstDataRow="1" firstDataCol="3"/>
  <pivotFields count="6">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505">
        <item x="311"/>
        <item x="3945"/>
        <item x="364"/>
        <item x="3604"/>
        <item x="255"/>
        <item x="1546"/>
        <item x="1567"/>
        <item x="4271"/>
        <item x="3974"/>
        <item x="4167"/>
        <item x="3915"/>
        <item x="3306"/>
        <item x="1199"/>
        <item x="2118"/>
        <item x="2485"/>
        <item x="162"/>
        <item x="3614"/>
        <item x="3866"/>
        <item x="2631"/>
        <item x="2777"/>
        <item x="2170"/>
        <item x="1418"/>
        <item x="2205"/>
        <item x="2669"/>
        <item x="2524"/>
        <item x="1137"/>
        <item x="3992"/>
        <item x="557"/>
        <item x="863"/>
        <item x="742"/>
        <item x="1288"/>
        <item x="3742"/>
        <item x="4098"/>
        <item x="1116"/>
        <item x="3966"/>
        <item x="3784"/>
        <item x="121"/>
        <item x="2756"/>
        <item x="1801"/>
        <item x="1552"/>
        <item x="3912"/>
        <item x="3925"/>
        <item x="1284"/>
        <item x="2289"/>
        <item x="715"/>
        <item x="1715"/>
        <item x="1398"/>
        <item x="86"/>
        <item x="2486"/>
        <item x="933"/>
        <item x="3207"/>
        <item x="1610"/>
        <item x="1333"/>
        <item x="206"/>
        <item x="4336"/>
        <item x="1345"/>
        <item x="1064"/>
        <item x="1589"/>
        <item x="1922"/>
        <item x="387"/>
        <item x="2218"/>
        <item x="1238"/>
        <item x="2573"/>
        <item x="1498"/>
        <item x="3444"/>
        <item x="1457"/>
        <item x="1009"/>
        <item x="4441"/>
        <item x="3724"/>
        <item x="3477"/>
        <item x="910"/>
        <item x="3862"/>
        <item x="1500"/>
        <item x="2706"/>
        <item x="1960"/>
        <item x="2480"/>
        <item x="2436"/>
        <item x="2549"/>
        <item x="2969"/>
        <item x="2430"/>
        <item x="1685"/>
        <item x="2442"/>
        <item x="2273"/>
        <item x="2627"/>
        <item x="2064"/>
        <item x="2742"/>
        <item x="2374"/>
        <item x="1780"/>
        <item x="2705"/>
        <item x="1978"/>
        <item x="2016"/>
        <item x="2557"/>
        <item x="2446"/>
        <item x="1880"/>
        <item x="2613"/>
        <item x="2810"/>
        <item x="1814"/>
        <item x="2747"/>
        <item x="2848"/>
        <item x="2375"/>
        <item x="2495"/>
        <item x="2366"/>
        <item x="2076"/>
        <item x="2260"/>
        <item x="2001"/>
        <item x="2172"/>
        <item x="3317"/>
        <item x="2288"/>
        <item x="2130"/>
        <item x="2910"/>
        <item x="2497"/>
        <item x="2074"/>
        <item x="2091"/>
        <item x="188"/>
        <item x="2884"/>
        <item x="2600"/>
        <item x="2685"/>
        <item x="2346"/>
        <item x="2532"/>
        <item x="1909"/>
        <item x="2517"/>
        <item x="2055"/>
        <item x="2639"/>
        <item x="1758"/>
        <item x="2516"/>
        <item x="2602"/>
        <item x="2481"/>
        <item x="2811"/>
        <item x="1308"/>
        <item x="2300"/>
        <item x="2153"/>
        <item x="2290"/>
        <item x="2350"/>
        <item x="3341"/>
        <item x="1574"/>
        <item x="1682"/>
        <item x="229"/>
        <item x="1176"/>
        <item x="534"/>
        <item x="4296"/>
        <item x="959"/>
        <item x="3512"/>
        <item x="4130"/>
        <item x="4034"/>
        <item x="2873"/>
        <item x="1028"/>
        <item x="98"/>
        <item x="2911"/>
        <item x="2301"/>
        <item x="4477"/>
        <item x="1545"/>
        <item x="3619"/>
        <item x="1488"/>
        <item x="901"/>
        <item x="527"/>
        <item x="4231"/>
        <item x="1287"/>
        <item x="2892"/>
        <item x="1856"/>
        <item x="546"/>
        <item x="396"/>
        <item x="2371"/>
        <item x="57"/>
        <item x="21"/>
        <item x="3323"/>
        <item x="1436"/>
        <item x="2592"/>
        <item x="4483"/>
        <item x="117"/>
        <item x="196"/>
        <item x="873"/>
        <item x="2489"/>
        <item x="4325"/>
        <item x="2698"/>
        <item x="1393"/>
        <item x="1612"/>
        <item x="1336"/>
        <item x="664"/>
        <item x="4311"/>
        <item x="1219"/>
        <item x="4303"/>
        <item x="957"/>
        <item x="1183"/>
        <item x="1727"/>
        <item x="4273"/>
        <item x="2186"/>
        <item x="1302"/>
        <item x="4290"/>
        <item x="3849"/>
        <item x="2330"/>
        <item x="1588"/>
        <item x="824"/>
        <item x="3224"/>
        <item x="1390"/>
        <item x="3646"/>
        <item x="3478"/>
        <item x="1855"/>
        <item x="1481"/>
        <item x="3610"/>
        <item x="3102"/>
        <item x="3671"/>
        <item x="4323"/>
        <item x="3372"/>
        <item x="1482"/>
        <item x="1816"/>
        <item x="3741"/>
        <item x="2359"/>
        <item x="812"/>
        <item x="1583"/>
        <item x="4356"/>
        <item x="3570"/>
        <item x="4371"/>
        <item x="848"/>
        <item x="2984"/>
        <item x="2696"/>
        <item x="1420"/>
        <item x="3969"/>
        <item x="3640"/>
        <item x="1411"/>
        <item x="2188"/>
        <item x="2570"/>
        <item x="262"/>
        <item x="3975"/>
        <item x="3880"/>
        <item x="1935"/>
        <item x="2513"/>
        <item x="166"/>
        <item x="1118"/>
        <item x="3843"/>
        <item x="4288"/>
        <item x="657"/>
        <item x="2065"/>
        <item x="585"/>
        <item x="2987"/>
        <item x="3138"/>
        <item x="2182"/>
        <item x="3692"/>
        <item x="2852"/>
        <item x="4107"/>
        <item x="3702"/>
        <item x="102"/>
        <item x="1603"/>
        <item x="1303"/>
        <item x="2079"/>
        <item x="3682"/>
        <item x="752"/>
        <item x="4278"/>
        <item x="4377"/>
        <item x="1642"/>
        <item x="617"/>
        <item x="3764"/>
        <item x="271"/>
        <item x="509"/>
        <item x="349"/>
        <item x="1728"/>
        <item x="3839"/>
        <item x="2002"/>
        <item x="3464"/>
        <item x="3968"/>
        <item x="3544"/>
        <item x="4297"/>
        <item x="296"/>
        <item x="1466"/>
        <item x="4445"/>
        <item x="256"/>
        <item x="2270"/>
        <item x="1265"/>
        <item x="2563"/>
        <item x="2921"/>
        <item x="4394"/>
        <item x="1187"/>
        <item x="2399"/>
        <item x="568"/>
        <item x="3266"/>
        <item x="3808"/>
        <item x="827"/>
        <item x="2178"/>
        <item x="6"/>
        <item x="1768"/>
        <item x="3654"/>
        <item x="1389"/>
        <item x="19"/>
        <item x="834"/>
        <item x="3549"/>
        <item x="2390"/>
        <item x="1853"/>
        <item x="3560"/>
        <item x="2650"/>
        <item x="4436"/>
        <item x="2339"/>
        <item x="2293"/>
        <item x="3928"/>
        <item x="2146"/>
        <item x="1554"/>
        <item x="3497"/>
        <item x="790"/>
        <item x="1826"/>
        <item x="3147"/>
        <item x="3663"/>
        <item x="3003"/>
        <item x="1942"/>
        <item x="1675"/>
        <item x="3863"/>
        <item x="1956"/>
        <item x="3"/>
        <item x="1205"/>
        <item x="2978"/>
        <item x="3434"/>
        <item x="156"/>
        <item x="49"/>
        <item x="503"/>
        <item x="1959"/>
        <item x="4446"/>
        <item x="4419"/>
        <item x="1136"/>
        <item x="4418"/>
        <item x="441"/>
        <item x="1400"/>
        <item x="4502"/>
        <item x="92"/>
        <item x="3043"/>
        <item x="2281"/>
        <item x="2536"/>
        <item x="4412"/>
        <item x="4259"/>
        <item x="4450"/>
        <item x="3184"/>
        <item x="952"/>
        <item x="2880"/>
        <item x="135"/>
        <item x="4402"/>
        <item x="3578"/>
        <item x="1395"/>
        <item x="2365"/>
        <item x="340"/>
        <item x="1053"/>
        <item x="1916"/>
        <item x="3588"/>
        <item x="760"/>
        <item x="1761"/>
        <item x="3625"/>
        <item x="2559"/>
        <item x="3893"/>
        <item x="4199"/>
        <item x="1927"/>
        <item x="1849"/>
        <item x="4456"/>
        <item x="120"/>
        <item x="1349"/>
        <item x="4357"/>
        <item x="4109"/>
        <item x="2780"/>
        <item x="1842"/>
        <item x="575"/>
        <item x="3014"/>
        <item x="3458"/>
        <item x="2654"/>
        <item x="3315"/>
        <item x="2254"/>
        <item x="4317"/>
        <item x="1933"/>
        <item x="775"/>
        <item x="3973"/>
        <item x="2841"/>
        <item x="1251"/>
        <item x="3033"/>
        <item x="4112"/>
        <item x="77"/>
        <item x="64"/>
        <item x="4391"/>
        <item x="4155"/>
        <item x="3506"/>
        <item x="4110"/>
        <item x="3367"/>
        <item x="1469"/>
        <item x="4395"/>
        <item x="461"/>
        <item x="1448"/>
        <item x="4455"/>
        <item x="3611"/>
        <item x="749"/>
        <item x="1119"/>
        <item x="4258"/>
        <item x="1878"/>
        <item x="2167"/>
        <item x="2923"/>
        <item x="2372"/>
        <item x="4061"/>
        <item x="2895"/>
        <item x="3212"/>
        <item x="469"/>
        <item x="994"/>
        <item x="1560"/>
        <item x="2201"/>
        <item x="2413"/>
        <item x="4331"/>
        <item x="4018"/>
        <item x="4216"/>
        <item x="956"/>
        <item x="1437"/>
        <item x="3734"/>
        <item x="838"/>
        <item x="1965"/>
        <item x="1845"/>
        <item x="1706"/>
        <item x="1015"/>
        <item x="1528"/>
        <item x="937"/>
        <item x="4016"/>
        <item x="1702"/>
        <item x="2286"/>
        <item x="4097"/>
        <item x="2596"/>
        <item x="2474"/>
        <item x="161"/>
        <item x="3999"/>
        <item x="3153"/>
        <item x="240"/>
        <item x="3055"/>
        <item x="4300"/>
        <item x="1392"/>
        <item x="2527"/>
        <item x="3476"/>
        <item x="583"/>
        <item x="2408"/>
        <item x="2645"/>
        <item x="3926"/>
        <item x="3400"/>
        <item x="1338"/>
        <item x="714"/>
        <item x="2739"/>
        <item x="3745"/>
        <item x="4270"/>
        <item x="1538"/>
        <item x="480"/>
        <item x="977"/>
        <item x="1350"/>
        <item x="938"/>
        <item x="3517"/>
        <item x="3047"/>
        <item x="4307"/>
        <item x="2606"/>
        <item x="4182"/>
        <item x="3936"/>
        <item x="4117"/>
        <item x="1109"/>
        <item x="701"/>
        <item x="1099"/>
        <item x="4254"/>
        <item x="1387"/>
        <item x="2622"/>
        <item x="2885"/>
        <item x="485"/>
        <item x="1203"/>
        <item x="1294"/>
        <item x="544"/>
        <item x="267"/>
        <item x="2802"/>
        <item x="2520"/>
        <item x="2472"/>
        <item x="494"/>
        <item x="2716"/>
        <item x="2963"/>
        <item x="4201"/>
        <item x="250"/>
        <item x="1781"/>
        <item x="4492"/>
        <item x="1206"/>
        <item x="727"/>
        <item x="3297"/>
        <item x="4452"/>
        <item x="4424"/>
        <item x="4400"/>
        <item x="3384"/>
        <item x="4493"/>
        <item x="4408"/>
        <item x="615"/>
        <item x="3282"/>
        <item x="370"/>
        <item x="745"/>
        <item x="3630"/>
        <item x="2834"/>
        <item x="4032"/>
        <item x="3191"/>
        <item x="584"/>
        <item x="4015"/>
        <item x="3135"/>
        <item x="1000"/>
        <item x="2105"/>
        <item x="3219"/>
        <item x="732"/>
        <item x="911"/>
        <item x="3709"/>
        <item x="3471"/>
        <item x="2156"/>
        <item x="3098"/>
        <item x="1522"/>
        <item x="198"/>
        <item x="1654"/>
        <item x="3342"/>
        <item x="1289"/>
        <item x="3626"/>
        <item x="2641"/>
        <item x="1267"/>
        <item x="3472"/>
        <item x="87"/>
        <item x="1042"/>
        <item x="3362"/>
        <item x="1101"/>
        <item x="896"/>
        <item x="3371"/>
        <item x="3304"/>
        <item x="1953"/>
        <item x="2523"/>
        <item x="3284"/>
        <item x="3081"/>
        <item x="2662"/>
        <item x="2412"/>
        <item x="817"/>
        <item x="2680"/>
        <item x="2534"/>
        <item x="4076"/>
        <item x="1623"/>
        <item x="35"/>
        <item x="1641"/>
        <item x="3107"/>
        <item x="1478"/>
        <item x="4335"/>
        <item x="3091"/>
        <item x="2721"/>
        <item x="880"/>
        <item x="653"/>
        <item x="895"/>
        <item x="4001"/>
        <item x="692"/>
        <item x="2057"/>
        <item x="3816"/>
        <item x="187"/>
        <item x="1016"/>
        <item x="491"/>
        <item x="350"/>
        <item x="1370"/>
        <item x="2624"/>
        <item x="2173"/>
        <item x="3052"/>
        <item x="3031"/>
        <item x="553"/>
        <item x="1575"/>
        <item x="2930"/>
        <item x="883"/>
        <item x="3313"/>
        <item x="4359"/>
        <item x="2223"/>
        <item x="2445"/>
        <item x="2338"/>
        <item x="646"/>
        <item x="2420"/>
        <item x="165"/>
        <item x="1821"/>
        <item x="968"/>
        <item x="2931"/>
        <item x="2875"/>
        <item x="2905"/>
        <item x="2276"/>
        <item x="3154"/>
        <item x="567"/>
        <item x="3338"/>
        <item x="457"/>
        <item x="106"/>
        <item x="1419"/>
        <item x="3132"/>
        <item x="2192"/>
        <item x="2397"/>
        <item x="1190"/>
        <item x="798"/>
        <item x="2294"/>
        <item x="3536"/>
        <item x="2572"/>
        <item x="1637"/>
        <item x="105"/>
        <item x="3695"/>
        <item x="1025"/>
        <item x="2665"/>
        <item x="1700"/>
        <item x="2553"/>
        <item x="3493"/>
        <item x="1713"/>
        <item x="2796"/>
        <item x="2296"/>
        <item x="1519"/>
        <item x="3413"/>
        <item x="698"/>
        <item x="2370"/>
        <item x="3348"/>
        <item x="2582"/>
        <item x="313"/>
        <item x="3042"/>
        <item x="746"/>
        <item x="1693"/>
        <item x="3133"/>
        <item x="3320"/>
        <item x="4504"/>
        <item x="4210"/>
        <item x="3712"/>
        <item x="3867"/>
        <item x="2877"/>
        <item x="679"/>
        <item x="3490"/>
        <item x="4345"/>
        <item x="696"/>
        <item x="4145"/>
        <item x="2249"/>
        <item x="2735"/>
        <item x="3632"/>
        <item x="4170"/>
        <item x="1328"/>
        <item x="1388"/>
        <item x="2514"/>
        <item x="605"/>
        <item x="280"/>
        <item x="629"/>
        <item x="4389"/>
        <item x="835"/>
        <item x="3216"/>
        <item x="3334"/>
        <item x="814"/>
        <item x="1911"/>
        <item x="4132"/>
        <item x="4036"/>
        <item x="1808"/>
        <item x="27"/>
        <item x="1954"/>
        <item x="2694"/>
        <item x="3360"/>
        <item x="2137"/>
        <item x="925"/>
        <item x="275"/>
        <item x="2717"/>
        <item x="515"/>
        <item x="1455"/>
        <item x="4387"/>
        <item x="4350"/>
        <item x="3940"/>
        <item x="2325"/>
        <item x="2980"/>
        <item x="4149"/>
        <item x="3445"/>
        <item x="1963"/>
        <item x="1726"/>
        <item x="1924"/>
        <item x="3832"/>
        <item x="3361"/>
        <item x="2846"/>
        <item x="4166"/>
        <item x="3841"/>
        <item x="3830"/>
        <item x="4262"/>
        <item x="463"/>
        <item x="675"/>
        <item x="4266"/>
        <item x="3233"/>
        <item x="1168"/>
        <item x="3927"/>
        <item x="4066"/>
        <item x="4349"/>
        <item x="4213"/>
        <item x="2482"/>
        <item x="2291"/>
        <item x="2473"/>
        <item x="4060"/>
        <item x="1160"/>
        <item x="4301"/>
        <item x="4241"/>
        <item x="2839"/>
        <item x="3176"/>
        <item x="1925"/>
        <item x="2217"/>
        <item x="1173"/>
        <item x="2344"/>
        <item x="4348"/>
        <item x="3402"/>
        <item x="517"/>
        <item x="1341"/>
        <item x="1470"/>
        <item x="4469"/>
        <item x="3976"/>
        <item x="359"/>
        <item x="1838"/>
        <item x="1847"/>
        <item x="4096"/>
        <item x="412"/>
        <item x="3522"/>
        <item x="2469"/>
        <item x="157"/>
        <item x="58"/>
        <item x="3580"/>
        <item x="1569"/>
        <item x="1509"/>
        <item x="4138"/>
        <item x="3333"/>
        <item x="303"/>
        <item x="3494"/>
        <item x="969"/>
        <item x="1770"/>
        <item x="717"/>
        <item x="2915"/>
        <item x="765"/>
        <item x="3865"/>
        <item x="2229"/>
        <item x="563"/>
        <item x="562"/>
        <item x="2317"/>
        <item x="3872"/>
        <item x="514"/>
        <item x="2111"/>
        <item x="3711"/>
        <item x="763"/>
        <item x="878"/>
        <item x="4122"/>
        <item x="3480"/>
        <item x="2257"/>
        <item x="454"/>
        <item x="1097"/>
        <item x="3181"/>
        <item x="647"/>
        <item x="3563"/>
        <item x="2636"/>
        <item x="570"/>
        <item x="2733"/>
        <item x="1608"/>
        <item x="4151"/>
        <item x="1005"/>
        <item x="532"/>
        <item x="3019"/>
        <item x="2451"/>
        <item x="1363"/>
        <item x="3725"/>
        <item x="2854"/>
        <item x="2261"/>
        <item x="3910"/>
        <item x="4448"/>
        <item x="652"/>
        <item x="1586"/>
        <item x="1425"/>
        <item x="1862"/>
        <item x="2083"/>
        <item x="2686"/>
        <item x="2891"/>
        <item x="2881"/>
        <item x="2725"/>
        <item x="2985"/>
        <item x="2321"/>
        <item x="2899"/>
        <item x="4075"/>
        <item x="138"/>
        <item x="4355"/>
        <item x="902"/>
        <item x="1271"/>
        <item x="425"/>
        <item x="1194"/>
        <item x="3699"/>
        <item x="1885"/>
        <item x="1616"/>
        <item x="960"/>
        <item x="3226"/>
        <item x="2670"/>
        <item x="1695"/>
        <item x="466"/>
        <item x="60"/>
        <item x="1530"/>
        <item x="3516"/>
        <item x="2341"/>
        <item x="4052"/>
        <item x="462"/>
        <item x="293"/>
        <item x="444"/>
        <item x="979"/>
        <item x="70"/>
        <item x="3254"/>
        <item x="928"/>
        <item x="2133"/>
        <item x="3244"/>
        <item x="2379"/>
        <item x="1881"/>
        <item x="3577"/>
        <item x="1315"/>
        <item x="2598"/>
        <item x="3436"/>
        <item x="4347"/>
        <item x="2"/>
        <item x="3250"/>
        <item x="1718"/>
        <item x="940"/>
        <item x="4204"/>
        <item x="1667"/>
        <item x="3064"/>
        <item x="1208"/>
        <item x="2674"/>
        <item x="3261"/>
        <item x="3628"/>
        <item x="2643"/>
        <item x="3036"/>
        <item x="2259"/>
        <item x="3331"/>
        <item x="1171"/>
        <item x="3295"/>
        <item x="3584"/>
        <item x="2135"/>
        <item x="1262"/>
        <item x="347"/>
        <item x="337"/>
        <item x="2871"/>
        <item x="3811"/>
        <item x="4021"/>
        <item x="204"/>
        <item x="3077"/>
        <item x="4063"/>
        <item x="2638"/>
        <item x="872"/>
        <item x="3606"/>
        <item x="3012"/>
        <item x="81"/>
        <item x="101"/>
        <item x="2152"/>
        <item x="1798"/>
        <item x="1716"/>
        <item x="69"/>
        <item x="2189"/>
        <item x="1550"/>
        <item x="1843"/>
        <item x="168"/>
        <item x="203"/>
        <item x="2703"/>
        <item x="587"/>
        <item x="3432"/>
        <item x="2857"/>
        <item x="277"/>
        <item x="4289"/>
        <item x="4057"/>
        <item x="3469"/>
        <item x="2011"/>
        <item x="2405"/>
        <item x="1034"/>
        <item x="1931"/>
        <item x="2122"/>
        <item x="1720"/>
        <item x="4125"/>
        <item x="3134"/>
        <item x="3351"/>
        <item x="3637"/>
        <item x="2081"/>
        <item x="1185"/>
        <item x="1051"/>
        <item x="3520"/>
        <item x="2932"/>
        <item x="999"/>
        <item x="2147"/>
        <item x="3407"/>
        <item x="1135"/>
        <item x="998"/>
        <item x="604"/>
        <item x="3729"/>
        <item x="176"/>
        <item x="134"/>
        <item x="8"/>
        <item x="2916"/>
        <item x="964"/>
        <item x="4099"/>
        <item x="2263"/>
        <item x="989"/>
        <item x="2982"/>
        <item x="2470"/>
        <item x="4251"/>
        <item x="1084"/>
        <item x="3738"/>
        <item x="2053"/>
        <item x="143"/>
        <item x="362"/>
        <item x="3488"/>
        <item x="1374"/>
        <item x="4449"/>
        <item x="1987"/>
        <item x="1863"/>
        <item x="2664"/>
        <item x="539"/>
        <item x="1721"/>
        <item x="405"/>
        <item x="1536"/>
        <item x="1438"/>
        <item x="3624"/>
        <item x="3962"/>
        <item x="2107"/>
        <item x="2159"/>
        <item x="2676"/>
        <item x="550"/>
        <item x="2327"/>
        <item x="2849"/>
        <item x="877"/>
        <item x="4294"/>
        <item x="1263"/>
        <item x="4024"/>
        <item x="3557"/>
        <item x="211"/>
        <item x="2663"/>
        <item x="4202"/>
        <item x="3539"/>
        <item x="4368"/>
        <item x="4244"/>
        <item x="1692"/>
        <item x="3110"/>
        <item x="2450"/>
        <item x="227"/>
        <item x="1080"/>
        <item x="599"/>
        <item x="741"/>
        <item x="443"/>
        <item x="1625"/>
        <item x="2917"/>
        <item x="1547"/>
        <item x="10"/>
        <item x="2051"/>
        <item x="314"/>
        <item x="1076"/>
        <item x="1957"/>
        <item x="751"/>
        <item x="40"/>
        <item x="643"/>
        <item x="1705"/>
        <item x="1640"/>
        <item x="2331"/>
        <item x="116"/>
        <item x="295"/>
        <item x="2501"/>
        <item x="1023"/>
        <item x="688"/>
        <item x="3834"/>
        <item x="707"/>
        <item x="1511"/>
        <item x="2456"/>
        <item x="378"/>
        <item x="2171"/>
        <item x="2500"/>
        <item x="1869"/>
        <item x="2333"/>
        <item x="661"/>
        <item x="2299"/>
        <item x="2454"/>
        <item x="1851"/>
        <item x="1221"/>
        <item x="2813"/>
        <item x="226"/>
        <item x="3130"/>
        <item x="3799"/>
        <item x="3838"/>
        <item x="754"/>
        <item x="428"/>
        <item x="192"/>
        <item x="3194"/>
        <item x="1864"/>
        <item x="1534"/>
        <item x="1663"/>
        <item x="2047"/>
        <item x="3009"/>
        <item x="930"/>
        <item x="269"/>
        <item x="2874"/>
        <item x="221"/>
        <item x="3519"/>
        <item x="4414"/>
        <item x="1668"/>
        <item x="2009"/>
        <item x="4217"/>
        <item x="816"/>
        <item x="1969"/>
        <item x="2193"/>
        <item x="3901"/>
        <item x="4115"/>
        <item x="2730"/>
        <item x="1636"/>
        <item x="16"/>
        <item x="131"/>
        <item x="1128"/>
        <item x="2393"/>
        <item x="2426"/>
        <item x="2131"/>
        <item x="2342"/>
        <item x="2196"/>
        <item x="1968"/>
        <item x="2404"/>
        <item x="3991"/>
        <item x="1543"/>
        <item x="3821"/>
        <item x="4050"/>
        <item x="3703"/>
        <item x="1407"/>
        <item x="1859"/>
        <item x="3797"/>
        <item x="536"/>
        <item x="2589"/>
        <item x="791"/>
        <item x="753"/>
        <item x="1439"/>
        <item x="1803"/>
        <item x="201"/>
        <item x="3507"/>
        <item x="721"/>
        <item x="2803"/>
        <item x="4246"/>
        <item x="3096"/>
        <item x="1269"/>
        <item x="611"/>
        <item x="1595"/>
        <item x="1276"/>
        <item x="3638"/>
        <item x="4091"/>
        <item x="61"/>
        <item x="3761"/>
        <item x="2335"/>
        <item x="2069"/>
        <item x="3268"/>
        <item x="307"/>
        <item x="1027"/>
        <item x="2468"/>
        <item x="950"/>
        <item x="603"/>
        <item x="687"/>
        <item x="3939"/>
        <item x="2195"/>
        <item x="2095"/>
        <item x="3664"/>
        <item x="2020"/>
        <item x="351"/>
        <item x="2177"/>
        <item x="1103"/>
        <item x="3398"/>
        <item x="3675"/>
        <item x="793"/>
        <item x="3601"/>
        <item x="4482"/>
        <item x="4264"/>
        <item x="1322"/>
        <item x="1776"/>
        <item x="691"/>
        <item x="971"/>
        <item x="1620"/>
        <item x="2808"/>
        <item x="3239"/>
        <item x="3010"/>
        <item x="128"/>
        <item x="1598"/>
        <item x="1850"/>
        <item x="4291"/>
        <item x="3749"/>
        <item x="32"/>
        <item x="2886"/>
        <item x="2168"/>
        <item x="329"/>
        <item x="3600"/>
        <item x="2250"/>
        <item x="1503"/>
        <item x="1691"/>
        <item x="3222"/>
        <item x="2233"/>
        <item x="2626"/>
        <item x="3887"/>
        <item x="1980"/>
        <item x="2701"/>
        <item x="1002"/>
        <item x="2190"/>
        <item x="3954"/>
        <item x="2779"/>
        <item x="2419"/>
        <item x="3155"/>
        <item x="4045"/>
        <item x="2508"/>
        <item x="3378"/>
        <item x="703"/>
        <item x="1800"/>
        <item x="588"/>
        <item x="986"/>
        <item x="3796"/>
        <item x="1903"/>
        <item x="3050"/>
        <item x="302"/>
        <item x="1492"/>
        <item x="4255"/>
        <item x="2690"/>
        <item x="4473"/>
        <item x="2933"/>
        <item x="4131"/>
        <item x="4157"/>
        <item x="1828"/>
        <item x="4385"/>
        <item x="3508"/>
        <item x="3026"/>
        <item x="208"/>
        <item x="3251"/>
        <item x="2378"/>
        <item x="3260"/>
        <item x="1453"/>
        <item x="3353"/>
        <item x="839"/>
        <item x="2790"/>
        <item x="2657"/>
        <item x="4444"/>
        <item x="744"/>
        <item x="2628"/>
        <item x="3237"/>
        <item x="1860"/>
        <item x="2014"/>
        <item x="2576"/>
        <item x="3665"/>
        <item x="1108"/>
        <item x="3037"/>
        <item x="1629"/>
        <item x="2907"/>
        <item x="2369"/>
        <item x="1516"/>
        <item x="2883"/>
        <item x="1919"/>
        <item x="3772"/>
        <item x="3888"/>
        <item x="2355"/>
        <item x="1313"/>
        <item x="3617"/>
        <item x="1955"/>
        <item x="65"/>
        <item x="3546"/>
        <item x="1367"/>
        <item x="1011"/>
        <item x="1405"/>
        <item x="2499"/>
        <item x="3387"/>
        <item x="2666"/>
        <item x="2467"/>
        <item x="2161"/>
        <item x="1904"/>
        <item x="3594"/>
        <item x="1659"/>
        <item x="132"/>
        <item x="2872"/>
        <item x="1652"/>
        <item x="2757"/>
        <item x="4156"/>
        <item x="3513"/>
        <item x="2123"/>
        <item x="2158"/>
        <item x="2644"/>
        <item x="1710"/>
        <item x="9"/>
        <item x="3894"/>
        <item x="4106"/>
        <item x="4150"/>
        <item x="3947"/>
        <item x="4147"/>
        <item x="2806"/>
        <item x="3379"/>
        <item x="4459"/>
        <item x="1004"/>
        <item x="4192"/>
        <item x="1454"/>
        <item x="2039"/>
        <item x="1332"/>
        <item x="3156"/>
        <item x="914"/>
        <item x="3357"/>
        <item x="1115"/>
        <item x="2048"/>
        <item x="4037"/>
        <item x="1502"/>
        <item x="3758"/>
        <item x="4322"/>
        <item x="3294"/>
        <item x="4332"/>
        <item x="416"/>
        <item x="3272"/>
        <item x="2050"/>
        <item x="831"/>
        <item x="836"/>
        <item x="3114"/>
        <item x="3979"/>
        <item x="3119"/>
        <item x="4119"/>
        <item x="1741"/>
        <item x="4383"/>
        <item x="2319"/>
        <item x="1234"/>
        <item x="2878"/>
        <item x="2358"/>
        <item x="231"/>
        <item x="1926"/>
        <item x="832"/>
        <item x="521"/>
        <item x="2713"/>
        <item x="1973"/>
        <item x="4040"/>
        <item x="1223"/>
        <item x="1196"/>
        <item x="1564"/>
        <item x="2116"/>
        <item x="3573"/>
        <item x="2612"/>
        <item x="4093"/>
        <item x="2388"/>
        <item x="1368"/>
        <item x="2947"/>
        <item x="1775"/>
        <item x="645"/>
        <item x="1318"/>
        <item x="96"/>
        <item x="3404"/>
        <item x="3602"/>
        <item x="4392"/>
        <item x="597"/>
        <item x="4103"/>
        <item x="3080"/>
        <item x="495"/>
        <item x="3067"/>
        <item x="2823"/>
        <item x="3171"/>
        <item x="3730"/>
        <item x="83"/>
        <item x="90"/>
        <item x="1635"/>
        <item x="164"/>
        <item x="1247"/>
        <item x="4191"/>
        <item x="4148"/>
        <item x="1229"/>
        <item x="815"/>
        <item x="1406"/>
        <item x="2361"/>
        <item x="2922"/>
        <item x="3163"/>
        <item x="4442"/>
        <item x="3202"/>
        <item x="520"/>
        <item x="2944"/>
        <item x="1507"/>
        <item x="1645"/>
        <item x="26"/>
        <item x="1664"/>
        <item x="3779"/>
        <item x="530"/>
        <item x="263"/>
        <item x="3884"/>
        <item x="566"/>
        <item x="1161"/>
        <item x="2558"/>
        <item x="2554"/>
        <item x="1634"/>
        <item x="1112"/>
        <item x="3303"/>
        <item x="2502"/>
        <item x="1877"/>
        <item x="3399"/>
        <item x="119"/>
        <item x="1611"/>
        <item x="1943"/>
        <item x="4164"/>
        <item x="3390"/>
        <item x="2340"/>
        <item x="2791"/>
        <item x="46"/>
        <item x="3848"/>
        <item x="4407"/>
        <item x="3731"/>
        <item x="1915"/>
        <item x="3944"/>
        <item x="190"/>
        <item x="181"/>
        <item x="3670"/>
        <item x="3060"/>
        <item x="1197"/>
        <item x="207"/>
        <item x="3018"/>
        <item x="1750"/>
        <item x="1626"/>
        <item x="2252"/>
        <item x="1033"/>
        <item x="3229"/>
        <item x="1210"/>
        <item x="1432"/>
        <item x="1465"/>
        <item x="2958"/>
        <item x="4143"/>
        <item x="906"/>
        <item x="1972"/>
        <item x="2765"/>
        <item x="338"/>
        <item x="3902"/>
        <item x="1114"/>
        <item x="2026"/>
        <item x="686"/>
        <item x="1193"/>
        <item x="2571"/>
        <item x="2458"/>
        <item x="450"/>
        <item x="1098"/>
        <item x="2084"/>
        <item x="2477"/>
        <item x="3760"/>
        <item x="1599"/>
        <item x="493"/>
        <item x="1165"/>
        <item x="1008"/>
        <item x="4410"/>
        <item x="904"/>
        <item x="1597"/>
        <item x="3958"/>
        <item x="3765"/>
        <item x="3815"/>
        <item x="482"/>
        <item x="3327"/>
        <item x="1490"/>
        <item x="2040"/>
        <item x="2736"/>
        <item x="620"/>
        <item x="2679"/>
        <item x="2434"/>
        <item x="1365"/>
        <item x="3465"/>
        <item x="1517"/>
        <item x="1541"/>
        <item x="3920"/>
        <item x="4488"/>
        <item x="2983"/>
        <item x="2912"/>
        <item x="1805"/>
        <item x="2894"/>
        <item x="2101"/>
        <item x="1906"/>
        <item x="1725"/>
        <item x="1089"/>
        <item x="2869"/>
        <item x="1361"/>
        <item x="3281"/>
        <item x="2318"/>
        <item x="796"/>
        <item x="3886"/>
        <item x="909"/>
        <item x="4051"/>
        <item x="2743"/>
        <item x="2134"/>
        <item x="2041"/>
        <item x="1572"/>
        <item x="3427"/>
        <item x="3531"/>
        <item x="3185"/>
        <item x="3733"/>
        <item x="2893"/>
        <item x="2771"/>
        <item x="1352"/>
        <item x="291"/>
        <item x="649"/>
        <item x="2945"/>
        <item x="145"/>
        <item x="2755"/>
        <item x="2687"/>
        <item x="1984"/>
        <item x="4411"/>
        <item x="1962"/>
        <item x="1029"/>
        <item x="1122"/>
        <item x="2150"/>
        <item x="3161"/>
        <item x="3426"/>
        <item x="3173"/>
        <item x="3891"/>
        <item x="245"/>
        <item x="4013"/>
        <item x="194"/>
        <item x="1213"/>
        <item x="511"/>
        <item x="2724"/>
        <item x="1414"/>
        <item x="2115"/>
        <item x="1151"/>
        <item x="2175"/>
        <item x="1614"/>
        <item x="3825"/>
        <item x="3716"/>
        <item x="1717"/>
        <item x="2792"/>
        <item x="3591"/>
        <item x="748"/>
        <item x="3906"/>
        <item x="2989"/>
        <item x="3106"/>
        <item x="879"/>
        <item x="2951"/>
        <item x="4209"/>
        <item x="3053"/>
        <item x="1754"/>
        <item x="4077"/>
        <item x="2860"/>
        <item x="1712"/>
        <item x="374"/>
        <item x="2793"/>
        <item x="1724"/>
        <item x="1477"/>
        <item x="2136"/>
        <item x="2475"/>
        <item x="4420"/>
        <item x="1760"/>
        <item x="1073"/>
        <item x="2824"/>
        <item x="149"/>
        <item x="622"/>
        <item x="4207"/>
        <item x="1548"/>
        <item x="1292"/>
        <item x="865"/>
        <item x="1093"/>
        <item x="3608"/>
        <item x="4197"/>
        <item x="3326"/>
        <item x="2226"/>
        <item x="2424"/>
        <item x="4220"/>
        <item x="3265"/>
        <item x="2537"/>
        <item x="4009"/>
        <item x="1192"/>
        <item x="3666"/>
        <item x="961"/>
        <item x="3996"/>
        <item x="3957"/>
        <item x="864"/>
        <item x="4484"/>
        <item x="1824"/>
        <item x="1899"/>
        <item x="4269"/>
        <item x="2511"/>
        <item x="1882"/>
        <item x="56"/>
        <item x="2220"/>
        <item x="3556"/>
        <item x="1132"/>
        <item x="1970"/>
        <item x="1549"/>
        <item x="2142"/>
        <item x="3215"/>
        <item x="3271"/>
        <item x="3199"/>
        <item x="3358"/>
        <item x="4256"/>
        <item x="1619"/>
        <item x="759"/>
        <item x="4369"/>
        <item x="528"/>
        <item x="2708"/>
        <item x="1857"/>
        <item x="1006"/>
        <item x="151"/>
        <item x="678"/>
        <item x="82"/>
        <item x="3777"/>
        <item x="2209"/>
        <item x="4422"/>
        <item x="3773"/>
        <item x="3211"/>
        <item x="417"/>
        <item x="292"/>
        <item x="326"/>
        <item x="4161"/>
        <item x="4503"/>
        <item x="1309"/>
        <item x="3558"/>
        <item x="2211"/>
        <item x="1195"/>
        <item x="3930"/>
        <item x="54"/>
        <item x="2700"/>
        <item x="3139"/>
        <item x="2556"/>
        <item x="555"/>
        <item x="1497"/>
        <item x="489"/>
        <item x="4043"/>
        <item x="3381"/>
        <item x="2711"/>
        <item x="3545"/>
        <item x="4292"/>
        <item x="373"/>
        <item x="1532"/>
        <item x="3941"/>
        <item x="3885"/>
        <item x="4030"/>
        <item x="3623"/>
        <item x="3437"/>
        <item x="847"/>
        <item x="4267"/>
        <item x="1848"/>
        <item x="2258"/>
        <item x="862"/>
        <item x="2005"/>
        <item x="1526"/>
        <item x="3673"/>
        <item x="173"/>
        <item x="1736"/>
        <item x="399"/>
        <item x="3005"/>
        <item x="3842"/>
        <item x="4463"/>
        <item x="1449"/>
        <item x="4190"/>
        <item x="702"/>
        <item x="3179"/>
        <item x="3561"/>
        <item x="2337"/>
        <item x="2401"/>
        <item x="1513"/>
        <item x="3011"/>
        <item x="2974"/>
        <item x="548"/>
        <item x="2071"/>
        <item x="3589"/>
        <item x="612"/>
        <item x="3864"/>
        <item x="3774"/>
        <item x="3762"/>
        <item x="1570"/>
        <item x="3093"/>
        <item x="1415"/>
        <item x="2078"/>
        <item x="409"/>
        <item x="3383"/>
        <item x="1861"/>
        <item x="1351"/>
        <item x="1802"/>
        <item x="1624"/>
        <item x="1858"/>
        <item x="1590"/>
        <item x="984"/>
        <item x="710"/>
        <item x="3218"/>
        <item x="3049"/>
        <item x="1773"/>
        <item x="42"/>
        <item x="4366"/>
        <item x="1505"/>
        <item x="2798"/>
        <item x="922"/>
        <item x="690"/>
        <item x="541"/>
        <item x="1893"/>
        <item x="3739"/>
        <item x="3817"/>
        <item x="571"/>
        <item x="624"/>
        <item x="1669"/>
        <item x="2941"/>
        <item x="2699"/>
        <item x="2914"/>
        <item x="2827"/>
        <item x="199"/>
        <item x="565"/>
        <item x="806"/>
        <item x="1941"/>
        <item x="225"/>
        <item x="2268"/>
        <item x="1344"/>
        <item x="85"/>
        <item x="1427"/>
        <item x="1537"/>
        <item x="1480"/>
        <item x="3523"/>
        <item x="3660"/>
        <item x="3267"/>
        <item x="4340"/>
        <item x="2363"/>
        <item x="2986"/>
        <item x="3375"/>
        <item x="3529"/>
        <item x="3634"/>
        <item x="2515"/>
        <item x="1297"/>
        <item x="2256"/>
        <item x="581"/>
        <item x="478"/>
        <item x="1790"/>
        <item x="2820"/>
        <item x="353"/>
        <item x="177"/>
        <item x="2744"/>
        <item x="3643"/>
        <item x="3845"/>
        <item x="251"/>
        <item x="3960"/>
        <item x="1866"/>
        <item x="3648"/>
        <item x="685"/>
        <item x="2075"/>
        <item x="3028"/>
        <item x="967"/>
        <item x="3641"/>
        <item x="2298"/>
        <item x="2352"/>
        <item x="3898"/>
        <item x="3659"/>
        <item x="955"/>
        <item x="328"/>
        <item x="2758"/>
        <item x="3302"/>
        <item x="1615"/>
        <item x="2942"/>
        <item x="2595"/>
        <item x="1875"/>
        <item x="3159"/>
        <item x="414"/>
        <item x="109"/>
        <item x="3559"/>
        <item x="3828"/>
        <item x="4432"/>
        <item x="1708"/>
        <item x="2745"/>
        <item x="286"/>
        <item x="3756"/>
        <item x="543"/>
        <item x="519"/>
        <item x="2618"/>
        <item x="3484"/>
        <item x="2108"/>
        <item x="1815"/>
        <item x="3677"/>
        <item x="1366"/>
        <item x="1245"/>
        <item x="398"/>
        <item x="708"/>
        <item x="224"/>
        <item x="1846"/>
        <item x="4499"/>
        <item x="3240"/>
        <item x="1539"/>
        <item x="2240"/>
        <item x="4341"/>
        <item x="2448"/>
        <item x="1360"/>
        <item x="2160"/>
        <item x="1871"/>
        <item x="823"/>
        <item x="758"/>
        <item x="3636"/>
        <item x="392"/>
        <item x="3656"/>
        <item x="1417"/>
        <item x="1159"/>
        <item x="3374"/>
        <item x="2997"/>
        <item x="1460"/>
        <item x="499"/>
        <item x="1996"/>
        <item x="662"/>
        <item x="769"/>
        <item x="3449"/>
        <item x="897"/>
        <item x="1443"/>
        <item x="2215"/>
        <item x="1745"/>
        <item x="380"/>
        <item x="170"/>
        <item x="137"/>
        <item x="0"/>
        <item x="3748"/>
        <item x="2761"/>
        <item x="3151"/>
        <item x="1804"/>
        <item x="1974"/>
        <item x="1729"/>
        <item x="2165"/>
        <item x="3403"/>
        <item x="2085"/>
        <item x="2129"/>
        <item x="4490"/>
        <item x="589"/>
        <item x="114"/>
        <item x="3810"/>
        <item x="330"/>
        <item x="2646"/>
        <item x="4399"/>
        <item x="2394"/>
        <item x="2903"/>
        <item x="167"/>
        <item x="103"/>
        <item x="3006"/>
        <item x="2312"/>
        <item x="881"/>
        <item x="1463"/>
        <item x="1212"/>
        <item x="1043"/>
        <item x="641"/>
        <item x="2309"/>
        <item x="802"/>
        <item x="591"/>
        <item x="413"/>
        <item x="1658"/>
        <item x="3917"/>
        <item x="3227"/>
        <item x="1827"/>
        <item x="762"/>
        <item x="3099"/>
        <item x="747"/>
        <item x="3275"/>
        <item x="3501"/>
        <item x="3827"/>
        <item x="2738"/>
        <item x="14"/>
        <item x="3422"/>
        <item x="2971"/>
        <item x="3586"/>
        <item x="3461"/>
        <item x="4397"/>
        <item x="4004"/>
        <item x="2927"/>
        <item x="4116"/>
        <item x="2682"/>
        <item x="2684"/>
        <item x="1997"/>
        <item x="424"/>
        <item x="3658"/>
        <item x="258"/>
        <item x="875"/>
        <item x="1892"/>
        <item x="4265"/>
        <item x="3236"/>
        <item x="2441"/>
        <item x="2719"/>
        <item x="1134"/>
        <item x="488"/>
        <item x="837"/>
        <item x="1100"/>
        <item x="619"/>
        <item x="2010"/>
        <item x="1966"/>
        <item x="1017"/>
        <item x="1473"/>
        <item x="931"/>
        <item x="2202"/>
        <item x="1031"/>
        <item x="3942"/>
        <item x="484"/>
        <item x="1179"/>
        <item x="2292"/>
        <item x="1704"/>
        <item x="1412"/>
        <item x="963"/>
        <item x="1181"/>
        <item x="4101"/>
        <item x="72"/>
        <item x="1484"/>
        <item x="133"/>
        <item x="3750"/>
        <item x="4042"/>
        <item x="3575"/>
        <item x="4253"/>
        <item x="1521"/>
        <item x="2542"/>
        <item x="2531"/>
        <item x="3743"/>
        <item x="1314"/>
        <item x="3213"/>
        <item x="3008"/>
        <item x="3868"/>
        <item x="2964"/>
        <item x="3460"/>
        <item x="3970"/>
        <item x="324"/>
        <item x="31"/>
        <item x="2702"/>
        <item x="20"/>
        <item x="68"/>
        <item x="1442"/>
        <item x="518"/>
        <item x="74"/>
        <item x="470"/>
        <item x="934"/>
        <item x="1035"/>
        <item x="1177"/>
        <item x="853"/>
        <item x="1174"/>
        <item x="3152"/>
        <item x="415"/>
        <item x="1131"/>
        <item x="2555"/>
        <item x="3420"/>
        <item x="3525"/>
        <item x="3177"/>
        <item x="533"/>
        <item x="1141"/>
        <item x="916"/>
        <item x="4173"/>
        <item x="3986"/>
        <item x="3389"/>
        <item x="2385"/>
        <item x="3837"/>
        <item x="3308"/>
        <item x="395"/>
        <item x="3937"/>
        <item x="755"/>
        <item x="492"/>
        <item x="159"/>
        <item x="4092"/>
        <item x="2174"/>
        <item x="3798"/>
        <item x="697"/>
        <item x="858"/>
        <item x="2632"/>
        <item x="1013"/>
        <item x="1069"/>
        <item x="431"/>
        <item x="393"/>
        <item x="2503"/>
        <item x="2462"/>
        <item x="3850"/>
        <item x="1730"/>
        <item x="1489"/>
        <item x="2203"/>
        <item x="1272"/>
        <item x="1209"/>
        <item x="2073"/>
        <item x="91"/>
        <item x="1255"/>
        <item x="4361"/>
        <item x="2769"/>
        <item x="4386"/>
        <item x="2693"/>
        <item x="3689"/>
        <item x="113"/>
        <item x="3908"/>
        <item x="734"/>
        <item x="195"/>
        <item x="867"/>
        <item x="3425"/>
        <item x="2239"/>
        <item x="3524"/>
        <item x="900"/>
        <item x="1561"/>
        <item x="1062"/>
        <item x="2045"/>
        <item x="1701"/>
        <item x="1673"/>
        <item x="4495"/>
        <item x="3735"/>
        <item x="3286"/>
        <item x="2328"/>
        <item x="2271"/>
        <item x="4466"/>
        <item x="522"/>
        <item x="2510"/>
        <item x="4203"/>
        <item x="1988"/>
        <item x="209"/>
        <item x="442"/>
        <item x="1901"/>
        <item x="1577"/>
        <item x="3831"/>
        <item x="626"/>
        <item x="3325"/>
        <item x="3300"/>
        <item x="3897"/>
        <item x="2832"/>
        <item x="2863"/>
        <item x="2952"/>
        <item x="2287"/>
        <item x="3685"/>
        <item x="1606"/>
        <item x="560"/>
        <item x="1540"/>
        <item x="284"/>
        <item x="191"/>
        <item x="2667"/>
        <item x="141"/>
        <item x="1071"/>
        <item x="526"/>
        <item x="2518"/>
        <item x="2658"/>
        <item x="942"/>
        <item x="3343"/>
        <item x="3791"/>
        <item x="2991"/>
        <item x="1050"/>
        <item x="36"/>
        <item x="569"/>
        <item x="4174"/>
        <item x="368"/>
        <item x="576"/>
        <item x="220"/>
        <item x="323"/>
        <item x="3388"/>
        <item x="1751"/>
        <item x="127"/>
        <item x="2447"/>
        <item x="973"/>
        <item x="2753"/>
        <item x="2496"/>
        <item x="1757"/>
        <item x="4133"/>
        <item x="1019"/>
        <item x="130"/>
        <item x="2956"/>
        <item x="2828"/>
        <item x="4460"/>
        <item x="674"/>
        <item x="2224"/>
        <item x="2112"/>
        <item x="2411"/>
        <item x="1676"/>
        <item x="1055"/>
        <item x="276"/>
        <item x="152"/>
        <item x="3022"/>
        <item x="4159"/>
        <item x="2778"/>
        <item x="3788"/>
        <item x="1227"/>
        <item x="4135"/>
        <item x="2955"/>
        <item x="2347"/>
        <item x="2198"/>
        <item x="4489"/>
        <item x="13"/>
        <item x="2770"/>
        <item x="3174"/>
        <item x="1787"/>
        <item x="1430"/>
        <item x="2512"/>
        <item x="1900"/>
        <item x="3257"/>
        <item x="2090"/>
        <item x="189"/>
        <item x="1792"/>
        <item x="1120"/>
        <item x="3223"/>
        <item x="2651"/>
        <item x="290"/>
        <item x="1186"/>
        <item x="3909"/>
        <item x="3704"/>
        <item x="1756"/>
        <item x="1207"/>
        <item x="1164"/>
        <item x="2238"/>
        <item x="2324"/>
        <item x="2354"/>
        <item x="3977"/>
        <item x="4467"/>
        <item x="2726"/>
        <item x="3277"/>
        <item x="318"/>
        <item x="1268"/>
        <item x="2164"/>
        <item x="1949"/>
        <item x="2066"/>
        <item x="3783"/>
        <item x="436"/>
        <item x="1424"/>
        <item x="4404"/>
        <item x="1535"/>
        <item x="2937"/>
        <item x="542"/>
        <item x="2125"/>
        <item x="4059"/>
        <item x="1764"/>
        <item x="4080"/>
        <item x="406"/>
        <item x="2235"/>
        <item x="547"/>
        <item x="419"/>
        <item x="4008"/>
        <item x="1947"/>
        <item x="2357"/>
        <item x="924"/>
        <item x="4462"/>
        <item x="3487"/>
        <item x="2928"/>
        <item x="22"/>
        <item x="3220"/>
        <item x="2936"/>
        <item x="2939"/>
        <item x="656"/>
        <item x="356"/>
        <item x="3034"/>
        <item x="892"/>
        <item x="2609"/>
        <item x="2232"/>
        <item x="1362"/>
        <item x="1233"/>
        <item x="1981"/>
        <item x="3787"/>
        <item x="2381"/>
        <item x="833"/>
        <item x="2552"/>
        <item x="2199"/>
        <item x="1107"/>
        <item x="244"/>
        <item x="2870"/>
        <item x="1214"/>
        <item x="949"/>
        <item x="3645"/>
        <item x="465"/>
        <item x="1026"/>
        <item x="300"/>
        <item x="3382"/>
        <item x="946"/>
        <item x="2750"/>
        <item x="1894"/>
        <item x="508"/>
        <item x="4337"/>
        <item x="186"/>
        <item x="2599"/>
        <item x="2410"/>
        <item x="3618"/>
        <item x="4031"/>
        <item x="868"/>
        <item x="1038"/>
        <item x="2505"/>
        <item x="1329"/>
        <item x="780"/>
        <item x="3417"/>
        <item x="4183"/>
        <item x="2046"/>
        <item x="4249"/>
        <item x="2616"/>
        <item x="3332"/>
        <item x="1998"/>
        <item x="352"/>
        <item x="905"/>
        <item x="1155"/>
        <item x="1518"/>
        <item x="3103"/>
        <item x="2348"/>
        <item x="1451"/>
        <item x="2120"/>
        <item x="1323"/>
        <item x="3451"/>
        <item x="3515"/>
        <item x="3157"/>
        <item x="3385"/>
        <item x="3321"/>
        <item x="3596"/>
        <item x="3678"/>
        <item x="3687"/>
        <item x="279"/>
        <item x="3988"/>
        <item x="2647"/>
        <item x="3565"/>
        <item x="2746"/>
        <item x="1888"/>
        <item x="731"/>
        <item x="2633"/>
        <item x="2185"/>
        <item x="2833"/>
        <item x="243"/>
        <item x="1774"/>
        <item x="3329"/>
        <item x="4384"/>
        <item x="2414"/>
        <item x="2428"/>
        <item x="699"/>
        <item x="551"/>
        <item x="4007"/>
        <item x="3672"/>
        <item x="3581"/>
        <item x="3299"/>
        <item x="2625"/>
        <item x="1666"/>
        <item x="1777"/>
        <item x="3603"/>
        <item x="2767"/>
        <item x="1655"/>
        <item x="1867"/>
        <item x="3923"/>
        <item x="3511"/>
        <item x="2103"/>
        <item x="408"/>
        <item x="2843"/>
        <item x="3187"/>
        <item x="158"/>
        <item x="2396"/>
        <item x="3032"/>
        <item x="3844"/>
        <item x="2976"/>
        <item x="2630"/>
        <item x="2605"/>
        <item x="1447"/>
        <item x="2126"/>
        <item x="4065"/>
        <item x="2421"/>
        <item x="3605"/>
        <item x="3039"/>
        <item x="3040"/>
        <item x="172"/>
        <item x="4178"/>
        <item x="792"/>
        <item x="4240"/>
        <item x="2204"/>
        <item x="4390"/>
        <item x="4500"/>
        <item x="288"/>
        <item x="1722"/>
        <item x="2567"/>
        <item x="2244"/>
        <item x="2183"/>
        <item x="3574"/>
        <item x="549"/>
        <item x="62"/>
        <item x="2879"/>
        <item x="3987"/>
        <item x="2077"/>
        <item x="504"/>
        <item x="2387"/>
        <item x="2493"/>
        <item x="2179"/>
        <item x="475"/>
        <item x="2620"/>
        <item x="598"/>
        <item x="2326"/>
        <item x="2919"/>
        <item x="3541"/>
        <item x="2741"/>
        <item x="859"/>
        <item x="764"/>
        <item x="1428"/>
        <item x="844"/>
        <item x="2688"/>
        <item x="4108"/>
        <item x="2022"/>
        <item x="2590"/>
        <item x="2584"/>
        <item x="140"/>
        <item x="1299"/>
        <item x="402"/>
        <item x="4471"/>
        <item x="4479"/>
        <item x="1021"/>
        <item x="786"/>
        <item x="3572"/>
        <item x="1905"/>
        <item x="3714"/>
        <item x="3491"/>
        <item x="3568"/>
        <item x="2285"/>
        <item x="3583"/>
        <item x="2389"/>
        <item x="3305"/>
        <item x="4175"/>
        <item x="3057"/>
        <item x="4470"/>
        <item x="3069"/>
        <item x="384"/>
        <item x="2807"/>
        <item x="3443"/>
        <item x="3366"/>
        <item x="3961"/>
        <item x="3406"/>
        <item x="3038"/>
        <item x="3700"/>
        <item x="3201"/>
        <item x="4056"/>
        <item x="3627"/>
        <item x="2042"/>
        <item x="3479"/>
        <item x="3252"/>
        <item x="3109"/>
        <item x="3328"/>
        <item x="3768"/>
        <item x="3552"/>
        <item x="3719"/>
        <item x="3824"/>
        <item x="3463"/>
        <item x="3243"/>
        <item x="25"/>
        <item x="3732"/>
        <item x="1748"/>
        <item x="1711"/>
        <item x="3878"/>
        <item x="2373"/>
        <item x="366"/>
        <item x="3423"/>
        <item x="2764"/>
        <item x="1041"/>
        <item x="3278"/>
        <item x="3396"/>
        <item x="4025"/>
        <item x="1811"/>
        <item x="2049"/>
        <item x="3967"/>
        <item x="1504"/>
        <item x="579"/>
        <item x="3208"/>
        <item x="316"/>
        <item x="4403"/>
        <item x="1079"/>
        <item x="4186"/>
        <item x="247"/>
        <item x="4329"/>
        <item x="3701"/>
        <item x="1992"/>
        <item x="680"/>
        <item x="850"/>
        <item x="4142"/>
        <item x="2591"/>
        <item x="1679"/>
        <item x="3000"/>
        <item x="34"/>
        <item x="432"/>
        <item x="3693"/>
        <item x="671"/>
        <item x="325"/>
        <item x="2525"/>
        <item x="2457"/>
        <item x="1020"/>
        <item x="1317"/>
        <item x="1032"/>
        <item x="4193"/>
        <item x="3527"/>
        <item x="2901"/>
        <item x="2169"/>
        <item x="3088"/>
        <item x="2311"/>
        <item x="3861"/>
        <item x="2842"/>
        <item x="3475"/>
        <item x="3450"/>
        <item x="2993"/>
        <item x="4073"/>
        <item x="3690"/>
        <item x="3710"/>
        <item x="2858"/>
        <item x="3881"/>
        <item x="3505"/>
        <item x="1937"/>
        <item x="1789"/>
        <item x="2027"/>
        <item x="1834"/>
        <item x="2429"/>
        <item x="667"/>
        <item x="182"/>
        <item x="3424"/>
        <item x="1661"/>
        <item x="3290"/>
        <item x="1410"/>
        <item x="545"/>
        <item x="2953"/>
        <item x="632"/>
        <item x="1145"/>
        <item x="4330"/>
        <item x="230"/>
        <item x="1684"/>
        <item x="3182"/>
        <item x="3495"/>
        <item x="3462"/>
        <item x="3076"/>
        <item x="3079"/>
        <item x="3061"/>
        <item x="175"/>
        <item x="2954"/>
        <item x="3964"/>
        <item x="3473"/>
        <item x="819"/>
        <item x="808"/>
        <item x="1"/>
        <item x="367"/>
        <item x="1022"/>
        <item x="1491"/>
        <item x="891"/>
        <item x="2099"/>
        <item x="3622"/>
        <item x="3108"/>
        <item x="590"/>
        <item x="1378"/>
        <item x="1311"/>
        <item x="2804"/>
        <item x="3241"/>
        <item x="2541"/>
        <item x="1512"/>
        <item x="309"/>
        <item x="2282"/>
        <item x="210"/>
        <item x="4239"/>
        <item x="927"/>
        <item x="4225"/>
        <item x="1889"/>
        <item x="1243"/>
        <item x="4137"/>
        <item x="3474"/>
        <item x="2110"/>
        <item x="3122"/>
        <item x="1312"/>
        <item x="4276"/>
        <item x="4223"/>
        <item x="3262"/>
        <item x="322"/>
        <item x="223"/>
        <item x="1124"/>
        <item x="4105"/>
        <item x="983"/>
        <item x="706"/>
        <item x="3309"/>
        <item x="4113"/>
        <item x="3105"/>
        <item x="4487"/>
        <item x="383"/>
        <item x="4158"/>
        <item x="1766"/>
        <item x="317"/>
        <item x="782"/>
        <item x="4088"/>
        <item x="3376"/>
        <item x="737"/>
        <item x="253"/>
        <item x="3854"/>
        <item x="564"/>
        <item x="4232"/>
        <item x="3235"/>
        <item x="2149"/>
        <item x="2097"/>
        <item x="197"/>
        <item x="4304"/>
        <item x="3075"/>
        <item x="2023"/>
        <item x="4406"/>
        <item x="3092"/>
        <item x="3273"/>
        <item x="4250"/>
        <item x="730"/>
        <item x="876"/>
        <item x="974"/>
        <item x="1068"/>
        <item x="3985"/>
        <item x="2444"/>
        <item x="4227"/>
        <item x="3859"/>
        <item x="3978"/>
        <item x="1226"/>
        <item x="610"/>
        <item x="3965"/>
        <item x="2789"/>
        <item x="333"/>
        <item x="3430"/>
        <item x="246"/>
        <item x="1698"/>
        <item x="2197"/>
        <item x="472"/>
        <item x="1220"/>
        <item x="540"/>
        <item x="958"/>
        <item x="2704"/>
        <item x="4028"/>
        <item x="1001"/>
        <item x="1320"/>
        <item x="777"/>
        <item x="871"/>
        <item x="3337"/>
        <item x="2822"/>
        <item x="1264"/>
        <item x="3728"/>
        <item x="1778"/>
        <item x="4321"/>
        <item x="3352"/>
        <item x="1607"/>
        <item x="1644"/>
        <item x="3792"/>
        <item x="1820"/>
        <item x="2392"/>
        <item x="345"/>
        <item x="3804"/>
        <item x="2864"/>
        <item x="3004"/>
        <item x="1153"/>
        <item x="1072"/>
        <item x="455"/>
        <item x="1813"/>
        <item x="124"/>
        <item x="2018"/>
        <item x="689"/>
        <item x="3933"/>
        <item x="4222"/>
        <item x="2946"/>
        <item x="2970"/>
        <item x="1533"/>
        <item x="3324"/>
        <item x="2926"/>
        <item x="2000"/>
        <item x="991"/>
        <item x="17"/>
        <item x="3934"/>
        <item x="2538"/>
        <item x="95"/>
        <item x="1524"/>
        <item x="800"/>
        <item x="38"/>
        <item x="1450"/>
        <item x="1921"/>
        <item x="2461"/>
        <item x="4376"/>
        <item x="2015"/>
        <item x="2504"/>
        <item x="712"/>
        <item x="1133"/>
        <item x="3567"/>
        <item x="2303"/>
        <item x="3100"/>
        <item x="1759"/>
        <item x="606"/>
        <item x="2900"/>
        <item x="2453"/>
        <item x="1592"/>
        <item x="2904"/>
        <item x="1140"/>
        <item x="1275"/>
        <item x="283"/>
        <item x="3368"/>
        <item x="843"/>
        <item x="1932"/>
        <item x="884"/>
        <item x="421"/>
        <item x="2835"/>
        <item x="2574"/>
        <item x="4287"/>
        <item x="218"/>
        <item x="655"/>
        <item x="361"/>
        <item x="48"/>
        <item x="3794"/>
        <item x="1036"/>
        <item x="1542"/>
        <item x="80"/>
        <item x="2659"/>
        <item x="993"/>
        <item x="3676"/>
        <item x="954"/>
        <item x="1306"/>
        <item x="2093"/>
        <item x="586"/>
        <item x="1286"/>
        <item x="4229"/>
        <item x="4354"/>
        <item x="4064"/>
        <item x="2957"/>
        <item x="4054"/>
        <item x="1739"/>
        <item x="1216"/>
        <item x="3094"/>
        <item x="766"/>
        <item x="2455"/>
        <item x="3814"/>
        <item x="2629"/>
        <item x="3592"/>
        <item x="3651"/>
        <item x="3150"/>
        <item x="3499"/>
        <item x="422"/>
        <item x="4041"/>
        <item x="654"/>
        <item x="3411"/>
        <item x="3537"/>
        <item x="385"/>
        <item x="1709"/>
        <item x="297"/>
        <item x="1182"/>
        <item x="341"/>
        <item x="1485"/>
        <item x="2902"/>
        <item x="972"/>
        <item x="2966"/>
        <item x="2096"/>
        <item x="3112"/>
        <item x="3225"/>
        <item x="593"/>
        <item x="3483"/>
        <item x="47"/>
        <item x="1258"/>
        <item x="184"/>
        <item x="440"/>
        <item x="3904"/>
        <item x="3795"/>
        <item x="3142"/>
        <item x="2227"/>
        <item x="1587"/>
        <item x="219"/>
        <item x="2306"/>
        <item x="445"/>
        <item x="3708"/>
        <item x="2431"/>
        <item x="2437"/>
        <item x="4243"/>
        <item x="774"/>
        <item x="234"/>
        <item x="768"/>
        <item x="447"/>
        <item x="1686"/>
        <item x="1018"/>
        <item x="3489"/>
        <item x="3571"/>
        <item x="451"/>
        <item x="2098"/>
        <item x="3287"/>
        <item x="4428"/>
        <item x="3255"/>
        <item x="728"/>
        <item x="1755"/>
        <item x="2063"/>
        <item x="1929"/>
        <item x="1677"/>
        <item x="4275"/>
        <item x="789"/>
        <item x="1630"/>
        <item x="1295"/>
        <item x="1339"/>
        <item x="4208"/>
        <item x="4260"/>
        <item x="3582"/>
        <item x="1167"/>
        <item x="4314"/>
        <item x="718"/>
        <item x="2315"/>
        <item x="2210"/>
        <item x="936"/>
        <item x="237"/>
        <item x="1231"/>
        <item x="3776"/>
        <item x="2180"/>
        <item x="3129"/>
        <item x="305"/>
        <item x="572"/>
        <item x="298"/>
        <item x="2044"/>
        <item x="2062"/>
        <item x="2692"/>
        <item x="1225"/>
        <item x="3116"/>
        <item x="4010"/>
        <item x="2519"/>
        <item x="1837"/>
        <item x="1222"/>
        <item x="1772"/>
        <item x="3547"/>
        <item x="3890"/>
        <item x="1077"/>
        <item x="2132"/>
        <item x="3418"/>
        <item x="1357"/>
        <item x="2435"/>
        <item x="2661"/>
        <item x="4494"/>
        <item x="3688"/>
        <item x="3082"/>
        <item x="1687"/>
        <item x="1296"/>
        <item x="1940"/>
        <item x="2539"/>
        <item x="1259"/>
        <item x="3440"/>
        <item x="4417"/>
        <item x="3016"/>
        <item x="929"/>
        <item x="2898"/>
        <item x="1274"/>
        <item x="467"/>
        <item x="1910"/>
        <item x="3801"/>
        <item x="4398"/>
        <item x="360"/>
        <item x="2236"/>
        <item x="4393"/>
        <item x="3264"/>
        <item x="1958"/>
        <item x="2800"/>
        <item x="3167"/>
        <item x="386"/>
        <item x="2021"/>
        <item x="642"/>
        <item x="635"/>
        <item x="3903"/>
        <item x="1278"/>
        <item x="4006"/>
        <item x="3686"/>
        <item x="1075"/>
        <item x="3938"/>
        <item x="2821"/>
        <item x="1890"/>
        <item x="3924"/>
        <item x="3639"/>
        <item x="429"/>
        <item x="1331"/>
        <item x="1499"/>
        <item x="3190"/>
        <item x="1200"/>
        <item x="1014"/>
        <item x="2471"/>
        <item x="4358"/>
        <item x="1596"/>
        <item x="2540"/>
        <item x="1986"/>
        <item x="1600"/>
        <item x="200"/>
        <item x="282"/>
        <item x="1266"/>
        <item x="502"/>
        <item x="3593"/>
        <item x="693"/>
        <item x="2547"/>
        <item x="919"/>
        <item x="975"/>
        <item x="1557"/>
        <item x="773"/>
        <item x="289"/>
        <item x="3538"/>
        <item x="249"/>
        <item x="3518"/>
        <item x="3311"/>
        <item x="3256"/>
        <item x="4245"/>
        <item x="4211"/>
        <item x="813"/>
        <item x="602"/>
        <item x="1650"/>
        <item x="1884"/>
        <item x="473"/>
        <item x="1749"/>
        <item x="2918"/>
        <item x="4468"/>
        <item x="3318"/>
        <item x="4000"/>
        <item x="1796"/>
        <item x="2036"/>
        <item x="538"/>
        <item x="2438"/>
        <item x="2604"/>
        <item x="468"/>
        <item x="1456"/>
        <item x="2439"/>
        <item x="2967"/>
        <item x="3990"/>
        <item x="2267"/>
        <item x="804"/>
        <item x="3145"/>
        <item x="4298"/>
        <item x="78"/>
        <item x="882"/>
        <item x="2714"/>
        <item x="821"/>
        <item x="733"/>
        <item x="4248"/>
        <item x="2314"/>
        <item x="1082"/>
        <item x="1066"/>
        <item x="2100"/>
        <item x="846"/>
        <item x="3283"/>
        <item x="236"/>
        <item x="334"/>
        <item x="260"/>
        <item x="2157"/>
        <item x="3021"/>
        <item x="614"/>
        <item x="2214"/>
        <item x="4440"/>
        <item x="94"/>
        <item x="633"/>
        <item x="4447"/>
        <item x="241"/>
        <item x="1865"/>
        <item x="658"/>
        <item x="1945"/>
        <item x="1609"/>
        <item x="4282"/>
        <item x="1660"/>
        <item x="2208"/>
        <item x="818"/>
        <item x="4310"/>
        <item x="1582"/>
        <item x="1604"/>
        <item x="2672"/>
        <item x="1237"/>
        <item x="1090"/>
        <item x="978"/>
        <item x="4085"/>
        <item x="3896"/>
        <item x="4351"/>
        <item x="1527"/>
        <item x="3072"/>
        <item x="2668"/>
        <item x="1902"/>
        <item x="4200"/>
        <item x="578"/>
        <item x="4087"/>
        <item x="3456"/>
        <item x="4090"/>
        <item x="4171"/>
        <item x="3982"/>
        <item x="829"/>
        <item x="84"/>
        <item x="1235"/>
        <item x="948"/>
        <item x="1178"/>
        <item x="1057"/>
        <item x="1647"/>
        <item x="660"/>
        <item x="4285"/>
        <item x="1224"/>
        <item x="1252"/>
        <item x="357"/>
        <item x="4123"/>
        <item x="842"/>
        <item x="4319"/>
        <item x="1551"/>
        <item x="458"/>
        <item x="3144"/>
        <item x="4136"/>
        <item x="1651"/>
        <item x="767"/>
        <item x="962"/>
        <item x="866"/>
        <item x="308"/>
        <item x="2882"/>
        <item x="3504"/>
        <item x="917"/>
        <item x="1985"/>
        <item x="982"/>
        <item x="427"/>
        <item x="1147"/>
        <item x="2760"/>
        <item x="1771"/>
        <item x="3391"/>
        <item x="627"/>
        <item x="908"/>
        <item x="3943"/>
        <item x="2897"/>
        <item x="3183"/>
        <item x="3205"/>
        <item x="2225"/>
        <item x="1681"/>
        <item x="2322"/>
        <item x="3766"/>
        <item x="1714"/>
        <item x="2237"/>
        <item x="216"/>
        <item x="88"/>
        <item x="3883"/>
        <item x="2776"/>
        <item x="3074"/>
        <item x="3354"/>
        <item x="2929"/>
        <item x="1049"/>
        <item x="3918"/>
        <item x="2637"/>
        <item x="3307"/>
        <item x="3847"/>
        <item x="3204"/>
        <item x="2295"/>
        <item x="3785"/>
        <item x="264"/>
        <item x="3470"/>
        <item x="4472"/>
        <item x="1444"/>
        <item x="2272"/>
        <item x="987"/>
        <item x="2032"/>
        <item x="673"/>
        <item x="3193"/>
        <item x="1149"/>
        <item x="856"/>
        <item x="1364"/>
        <item x="1037"/>
        <item x="433"/>
        <item x="123"/>
        <item x="2689"/>
        <item x="233"/>
        <item x="390"/>
        <item x="2382"/>
        <item x="2402"/>
        <item x="4257"/>
        <item x="3339"/>
        <item x="3330"/>
        <item x="273"/>
        <item x="3598"/>
        <item x="3394"/>
        <item x="1125"/>
        <item x="2772"/>
        <item x="2720"/>
        <item x="4180"/>
        <item x="4380"/>
        <item x="3543"/>
        <item x="3530"/>
        <item x="3829"/>
        <item x="4496"/>
        <item x="3246"/>
        <item x="4316"/>
        <item x="4247"/>
        <item x="945"/>
        <item x="3889"/>
        <item x="299"/>
        <item x="1396"/>
        <item x="2681"/>
        <item x="623"/>
        <item x="2219"/>
        <item x="3046"/>
        <item x="2677"/>
        <item x="2092"/>
        <item x="1086"/>
        <item x="3438"/>
        <item x="44"/>
        <item x="1793"/>
        <item x="2163"/>
        <item x="1688"/>
        <item x="259"/>
        <item x="2995"/>
        <item x="2143"/>
        <item x="2774"/>
        <item x="1618"/>
        <item x="1602"/>
        <item x="1585"/>
        <item x="3771"/>
        <item x="4169"/>
        <item x="3921"/>
        <item x="890"/>
        <item x="1429"/>
        <item x="3214"/>
        <item x="3856"/>
        <item x="3401"/>
        <item x="3419"/>
        <item x="3123"/>
        <item x="3234"/>
        <item x="3203"/>
        <item x="3279"/>
        <item x="4405"/>
        <item x="3070"/>
        <item x="3125"/>
        <item x="4461"/>
        <item x="3696"/>
        <item x="3104"/>
        <item x="2826"/>
        <item x="2994"/>
        <item x="3137"/>
        <item x="2786"/>
        <item x="3416"/>
        <item x="3120"/>
        <item x="2740"/>
        <item x="3259"/>
        <item x="2583"/>
        <item x="3180"/>
        <item x="3269"/>
        <item x="2853"/>
        <item x="3919"/>
        <item x="3818"/>
        <item x="3409"/>
        <item x="2890"/>
        <item x="2794"/>
        <item x="3068"/>
        <item x="2762"/>
        <item x="3597"/>
        <item x="4144"/>
        <item x="2184"/>
        <item x="2785"/>
        <item x="476"/>
        <item x="1841"/>
        <item x="1046"/>
        <item x="1556"/>
        <item x="3509"/>
        <item x="3373"/>
        <item x="1897"/>
        <item x="3683"/>
        <item x="24"/>
        <item x="4033"/>
        <item x="3959"/>
        <item x="4413"/>
        <item x="1977"/>
        <item x="3510"/>
        <item x="3410"/>
        <item x="3752"/>
        <item x="3467"/>
        <item x="2141"/>
        <item x="592"/>
        <item x="4443"/>
        <item x="3197"/>
        <item x="4039"/>
        <item x="4382"/>
        <item x="3737"/>
        <item x="2403"/>
        <item x="2148"/>
        <item x="3823"/>
        <item x="3301"/>
        <item x="4458"/>
        <item x="757"/>
        <item x="2216"/>
        <item x="3698"/>
        <item x="3024"/>
        <item x="2127"/>
        <item x="2581"/>
        <item x="558"/>
        <item x="1416"/>
        <item x="1876"/>
        <item x="2551"/>
        <item x="4478"/>
        <item x="809"/>
        <item x="147"/>
        <item x="321"/>
        <item x="4426"/>
        <item x="1024"/>
        <item x="404"/>
        <item x="4140"/>
        <item x="3952"/>
        <item x="71"/>
        <item x="1999"/>
        <item x="129"/>
        <item x="3851"/>
        <item x="2019"/>
        <item x="1558"/>
        <item x="3146"/>
        <item x="180"/>
        <item x="2759"/>
        <item x="4475"/>
        <item x="171"/>
        <item x="3442"/>
        <item x="1680"/>
        <item x="1628"/>
        <item x="2856"/>
        <item x="852"/>
        <item x="104"/>
        <item x="1441"/>
        <item x="365"/>
        <item x="869"/>
        <item x="3335"/>
        <item x="456"/>
        <item x="53"/>
        <item x="4"/>
        <item x="3721"/>
        <item x="2266"/>
        <item x="202"/>
        <item x="2409"/>
        <item x="2425"/>
        <item x="41"/>
        <item x="1431"/>
        <item x="3528"/>
        <item x="4280"/>
        <item x="1648"/>
        <item x="3905"/>
        <item x="3723"/>
        <item x="1835"/>
        <item x="3433"/>
        <item x="2007"/>
        <item x="5"/>
        <item x="434"/>
        <item x="235"/>
        <item x="3414"/>
        <item x="376"/>
        <item x="2349"/>
        <item x="3186"/>
        <item x="76"/>
        <item x="2043"/>
        <item x="1354"/>
        <item x="2990"/>
        <item x="2181"/>
        <item x="2787"/>
        <item x="2683"/>
        <item x="1734"/>
        <item x="695"/>
        <item x="2012"/>
        <item x="1249"/>
        <item x="459"/>
        <item x="474"/>
        <item x="50"/>
        <item x="621"/>
        <item x="2251"/>
        <item x="4020"/>
        <item x="4068"/>
        <item x="3790"/>
        <item x="2579"/>
        <item x="29"/>
        <item x="3322"/>
        <item x="4370"/>
        <item x="1254"/>
        <item x="2245"/>
        <item x="439"/>
        <item x="756"/>
        <item x="2723"/>
        <item x="3755"/>
        <item x="4453"/>
        <item x="4279"/>
        <item x="4046"/>
        <item x="3392"/>
        <item x="4242"/>
        <item x="214"/>
        <item x="677"/>
        <item x="3697"/>
        <item x="2102"/>
        <item x="1694"/>
        <item x="4069"/>
        <item x="4277"/>
        <item x="4120"/>
        <item x="4176"/>
        <item x="794"/>
        <item x="496"/>
        <item x="4457"/>
        <item x="3953"/>
        <item x="1563"/>
        <item x="4072"/>
        <item x="1458"/>
        <item x="4102"/>
        <item x="3521"/>
        <item x="1304"/>
        <item x="3380"/>
        <item x="3062"/>
        <item x="2113"/>
        <item x="1976"/>
        <item x="319"/>
        <item x="268"/>
        <item x="874"/>
        <item x="2145"/>
        <item x="2754"/>
        <item x="2614"/>
        <item x="939"/>
        <item x="3929"/>
        <item x="2924"/>
        <item x="3757"/>
        <item x="3270"/>
        <item x="2242"/>
        <item x="3274"/>
        <item x="3188"/>
        <item x="1939"/>
        <item x="2106"/>
        <item x="217"/>
        <item x="4315"/>
        <item x="3189"/>
        <item x="4372"/>
        <item x="1508"/>
        <item x="516"/>
        <item x="4313"/>
        <item x="4388"/>
        <item x="1250"/>
        <item x="3727"/>
        <item x="1852"/>
        <item x="28"/>
        <item x="4129"/>
        <item x="2443"/>
        <item x="2061"/>
        <item x="4128"/>
        <item x="1325"/>
        <item x="1300"/>
        <item x="1342"/>
        <item x="4334"/>
        <item x="822"/>
        <item x="2228"/>
        <item x="2656"/>
        <item x="4094"/>
        <item x="3981"/>
        <item x="849"/>
        <item x="1385"/>
        <item x="1242"/>
        <item x="1964"/>
        <item x="3879"/>
        <item x="3870"/>
        <item x="713"/>
        <item x="1683"/>
        <item x="1204"/>
        <item x="1347"/>
        <item x="460"/>
        <item x="1123"/>
        <item x="2817"/>
        <item x="2712"/>
        <item x="750"/>
        <item x="1078"/>
        <item x="2487"/>
        <item x="2464"/>
        <item x="3170"/>
        <item x="3803"/>
        <item x="638"/>
        <item x="1870"/>
        <item x="3200"/>
        <item x="4177"/>
        <item x="2799"/>
        <item x="1767"/>
        <item x="281"/>
        <item x="2213"/>
        <item x="3932"/>
        <item x="1584"/>
        <item x="2847"/>
        <item x="423"/>
        <item x="801"/>
        <item x="1126"/>
        <item x="2056"/>
        <item x="889"/>
        <item x="2058"/>
        <item x="4146"/>
        <item x="1110"/>
        <item x="1836"/>
        <item x="4283"/>
        <item x="1874"/>
        <item x="3441"/>
        <item x="3340"/>
        <item x="4327"/>
        <item x="2138"/>
        <item x="1633"/>
        <item x="2427"/>
        <item x="3086"/>
        <item x="1440"/>
        <item x="4165"/>
        <item x="2634"/>
        <item x="248"/>
        <item x="1829"/>
        <item x="561"/>
        <item x="3955"/>
        <item x="2981"/>
        <item x="2052"/>
        <item x="2781"/>
        <item x="2543"/>
        <item x="1260"/>
        <item x="2054"/>
        <item x="1621"/>
        <item x="3963"/>
        <item x="1948"/>
        <item x="2934"/>
        <item x="3314"/>
        <item x="2166"/>
        <item x="2837"/>
        <item x="2207"/>
        <item x="923"/>
        <item x="2087"/>
        <item x="3496"/>
        <item x="3001"/>
        <item x="3747"/>
        <item x="4272"/>
        <item x="2117"/>
        <item x="1994"/>
        <item x="4071"/>
        <item x="2264"/>
        <item x="3095"/>
        <item x="3826"/>
        <item x="1113"/>
        <item x="2191"/>
        <item x="2888"/>
        <item x="43"/>
        <item x="719"/>
        <item x="449"/>
        <item x="2829"/>
        <item x="342"/>
        <item x="1127"/>
        <item x="4237"/>
        <item x="2070"/>
        <item x="3162"/>
        <item x="1348"/>
        <item x="3989"/>
        <item x="787"/>
        <item x="1281"/>
        <item x="2805"/>
        <item x="2766"/>
        <item x="1671"/>
        <item x="2697"/>
        <item x="2231"/>
        <item x="2124"/>
        <item x="4047"/>
        <item x="3468"/>
        <item x="3655"/>
        <item x="639"/>
        <item x="389"/>
        <item x="1321"/>
        <item x="618"/>
        <item x="1273"/>
        <item x="1215"/>
        <item x="2652"/>
        <item x="3285"/>
        <item x="1452"/>
        <item x="3534"/>
        <item x="1928"/>
        <item x="3569"/>
        <item x="2529"/>
        <item x="2979"/>
        <item x="582"/>
        <item x="1163"/>
        <item x="3041"/>
        <item x="666"/>
        <item x="799"/>
        <item x="4038"/>
        <item x="2121"/>
        <item x="420"/>
        <item x="1359"/>
        <item x="315"/>
        <item x="3363"/>
        <item x="2407"/>
        <item x="2610"/>
        <item x="2896"/>
        <item x="3998"/>
        <item x="3073"/>
        <item x="2959"/>
        <item x="2200"/>
        <item x="573"/>
        <item x="781"/>
        <item x="1096"/>
        <item x="1217"/>
        <item x="3415"/>
        <item x="346"/>
        <item x="39"/>
        <item x="4326"/>
        <item x="1044"/>
        <item x="2086"/>
        <item x="1434"/>
        <item x="3874"/>
        <item x="1474"/>
        <item x="1733"/>
        <item x="4429"/>
        <item x="640"/>
        <item x="4437"/>
        <item x="2334"/>
        <item x="2459"/>
        <item x="887"/>
        <item x="354"/>
        <item x="4095"/>
        <item x="2925"/>
        <item x="174"/>
        <item x="601"/>
        <item x="1106"/>
        <item x="257"/>
        <item x="1990"/>
        <item x="1665"/>
        <item x="1340"/>
        <item x="3298"/>
        <item x="4433"/>
        <item x="2151"/>
        <item x="1169"/>
        <item x="4141"/>
        <item x="2367"/>
        <item x="1486"/>
        <item x="1282"/>
        <item x="2029"/>
        <item x="1794"/>
        <item x="1353"/>
        <item x="375"/>
        <item x="265"/>
        <item x="15"/>
        <item x="150"/>
        <item x="2588"/>
        <item x="3486"/>
        <item x="3429"/>
        <item x="2862"/>
        <item x="1657"/>
        <item x="965"/>
        <item x="2332"/>
        <item x="1156"/>
        <item x="2797"/>
        <item x="1809"/>
        <item x="2795"/>
        <item x="3232"/>
        <item x="435"/>
        <item x="487"/>
        <item x="4236"/>
        <item x="2308"/>
        <item x="778"/>
        <item x="1464"/>
        <item x="3165"/>
        <item x="992"/>
        <item x="2417"/>
        <item x="4086"/>
        <item x="2343"/>
        <item x="1175"/>
        <item x="1918"/>
        <item x="2400"/>
        <item x="3377"/>
        <item x="3590"/>
        <item x="339"/>
        <item x="736"/>
        <item x="4498"/>
        <item x="1571"/>
        <item x="327"/>
        <item x="1261"/>
        <item x="1979"/>
        <item x="403"/>
        <item x="2851"/>
        <item x="1795"/>
        <item x="1461"/>
        <item x="3280"/>
        <item x="3289"/>
        <item x="596"/>
        <item x="1373"/>
        <item x="287"/>
        <item x="1094"/>
        <item x="3644"/>
        <item x="4124"/>
        <item x="212"/>
        <item x="3922"/>
        <item x="2949"/>
        <item x="99"/>
        <item x="306"/>
        <item x="1913"/>
        <item x="4198"/>
        <item x="1819"/>
        <item x="3084"/>
        <item x="394"/>
        <item x="2867"/>
        <item x="3090"/>
        <item x="3900"/>
        <item x="1568"/>
        <item x="471"/>
        <item x="3502"/>
        <item x="3140"/>
        <item x="3679"/>
        <item x="4373"/>
        <item x="725"/>
        <item x="1476"/>
        <item x="1601"/>
        <item x="2377"/>
        <item x="2241"/>
        <item x="4187"/>
        <item x="3819"/>
        <item x="2279"/>
        <item x="1211"/>
        <item x="2305"/>
        <item x="537"/>
        <item x="228"/>
        <item x="497"/>
        <item x="407"/>
        <item x="3599"/>
        <item x="2353"/>
        <item x="3620"/>
        <item x="4364"/>
        <item x="3789"/>
        <item x="3063"/>
        <item x="1402"/>
        <item x="1239"/>
        <item x="2560"/>
        <item x="139"/>
        <item x="1158"/>
        <item x="1150"/>
        <item x="2360"/>
        <item x="1143"/>
        <item x="4185"/>
        <item x="788"/>
        <item x="4215"/>
        <item x="1283"/>
        <item x="1139"/>
        <item x="535"/>
        <item x="1555"/>
        <item x="2356"/>
        <item x="3428"/>
        <item x="3393"/>
        <item x="512"/>
        <item x="3802"/>
        <item x="1840"/>
        <item x="3767"/>
        <item x="2297"/>
        <item x="2521"/>
        <item x="2782"/>
        <item x="2737"/>
        <item x="4089"/>
        <item x="3780"/>
        <item x="4346"/>
        <item x="4055"/>
        <item x="66"/>
        <item x="344"/>
        <item x="830"/>
        <item x="941"/>
        <item x="4434"/>
        <item x="3319"/>
        <item x="2072"/>
        <item x="4360"/>
        <item x="4476"/>
        <item x="1413"/>
        <item x="1951"/>
        <item x="1369"/>
        <item x="185"/>
        <item x="981"/>
        <item x="1786"/>
        <item x="3786"/>
        <item x="1065"/>
        <item x="100"/>
        <item x="1058"/>
        <item x="1993"/>
        <item x="304"/>
        <item x="2691"/>
        <item x="2775"/>
        <item x="997"/>
        <item x="4320"/>
        <item x="1822"/>
        <item x="980"/>
        <item x="2623"/>
        <item x="1083"/>
        <item x="2943"/>
        <item x="761"/>
        <item x="2351"/>
        <item x="855"/>
        <item x="672"/>
        <item x="37"/>
        <item x="1763"/>
        <item x="426"/>
        <item x="3085"/>
        <item x="1061"/>
        <item x="1631"/>
        <item x="3873"/>
        <item x="1372"/>
        <item x="110"/>
        <item x="73"/>
        <item x="1433"/>
        <item x="3192"/>
        <item x="3635"/>
        <item x="2221"/>
        <item x="1087"/>
        <item x="1879"/>
        <item x="2861"/>
        <item x="3931"/>
        <item x="2816"/>
        <item x="1565"/>
        <item x="720"/>
        <item x="3448"/>
        <item x="2082"/>
        <item x="631"/>
        <item x="1010"/>
        <item x="1817"/>
        <item x="3935"/>
        <item x="4188"/>
        <item x="4363"/>
        <item x="1934"/>
        <item x="828"/>
        <item x="2562"/>
        <item x="3674"/>
        <item x="3312"/>
        <item x="650"/>
        <item x="4172"/>
        <item x="3540"/>
        <item x="3435"/>
        <item x="483"/>
        <item x="4104"/>
        <item x="1737"/>
        <item x="4263"/>
        <item x="944"/>
        <item x="3840"/>
        <item x="3548"/>
        <item x="3121"/>
        <item x="1823"/>
        <item x="1170"/>
        <item x="2243"/>
        <item x="320"/>
        <item x="2114"/>
        <item x="1240"/>
        <item x="372"/>
        <item x="3835"/>
        <item x="3172"/>
        <item x="1052"/>
        <item x="1506"/>
        <item x="4224"/>
        <item x="1832"/>
        <item x="3860"/>
        <item x="3143"/>
        <item x="1067"/>
        <item x="3805"/>
        <item x="1830"/>
        <item x="2139"/>
        <item x="2059"/>
        <item x="1740"/>
        <item x="903"/>
        <item x="4430"/>
        <item x="2577"/>
        <item x="107"/>
        <item x="4318"/>
        <item x="242"/>
        <item x="915"/>
        <item x="401"/>
        <item x="183"/>
        <item x="45"/>
        <item x="1581"/>
        <item x="2734"/>
        <item x="430"/>
        <item x="1201"/>
        <item x="1003"/>
        <item x="2176"/>
        <item x="3946"/>
        <item x="252"/>
        <item x="990"/>
        <item x="285"/>
        <item x="3175"/>
        <item x="2940"/>
        <item x="2938"/>
        <item x="3148"/>
        <item x="4154"/>
        <item x="2988"/>
        <item x="3083"/>
        <item x="2509"/>
        <item x="2060"/>
        <item x="1048"/>
        <item x="616"/>
        <item x="2109"/>
        <item x="2593"/>
        <item x="3293"/>
        <item x="4162"/>
        <item x="2855"/>
        <item x="3405"/>
        <item x="3168"/>
        <item x="2783"/>
        <item x="2601"/>
        <item x="3833"/>
        <item x="3713"/>
        <item x="2749"/>
        <item x="3045"/>
        <item x="2975"/>
        <item x="2868"/>
        <item x="2812"/>
        <item x="1510"/>
        <item x="3681"/>
        <item x="1162"/>
        <item x="3876"/>
        <item x="3781"/>
        <item x="382"/>
        <item x="1886"/>
        <item x="2818"/>
        <item x="2635"/>
        <item x="335"/>
        <item x="3356"/>
        <item x="2962"/>
        <item x="2119"/>
        <item x="3350"/>
        <item x="2731"/>
        <item x="3553"/>
        <item x="559"/>
        <item x="1236"/>
        <item x="1379"/>
        <item x="529"/>
        <item x="1576"/>
        <item x="136"/>
        <item x="4480"/>
        <item x="4049"/>
        <item x="4179"/>
        <item x="3882"/>
        <item x="3871"/>
        <item x="3585"/>
        <item x="700"/>
        <item x="3717"/>
        <item x="379"/>
        <item x="2660"/>
        <item x="4134"/>
        <item x="3822"/>
        <item x="3705"/>
        <item x="1298"/>
        <item x="1818"/>
        <item x="2585"/>
        <item x="3607"/>
        <item x="918"/>
        <item x="1305"/>
        <item x="3412"/>
        <item x="3564"/>
        <item x="3087"/>
        <item x="3169"/>
        <item x="3751"/>
        <item x="4114"/>
        <item x="1944"/>
        <item x="4415"/>
        <item x="1674"/>
        <item x="1656"/>
        <item x="3983"/>
        <item x="1129"/>
        <item x="2617"/>
        <item x="4160"/>
        <item x="1070"/>
        <item x="153"/>
        <item x="1578"/>
        <item x="3124"/>
        <item x="3612"/>
        <item x="358"/>
        <item x="3615"/>
        <item x="3198"/>
        <item x="222"/>
        <item x="651"/>
        <item x="3217"/>
        <item x="2866"/>
        <item x="3113"/>
        <item x="3263"/>
        <item x="3345"/>
        <item x="4014"/>
        <item x="3020"/>
        <item x="2080"/>
        <item x="2162"/>
        <item x="2492"/>
        <item x="2889"/>
        <item x="1334"/>
        <item x="1316"/>
        <item x="1762"/>
        <item x="3980"/>
        <item x="2391"/>
        <item x="1501"/>
        <item x="2304"/>
        <item x="294"/>
        <item x="1401"/>
        <item x="1409"/>
        <item x="1472"/>
        <item x="3447"/>
        <item x="2973"/>
        <item x="913"/>
        <item x="926"/>
        <item x="2920"/>
        <item x="11"/>
        <item x="2876"/>
        <item x="2838"/>
        <item x="97"/>
        <item x="2569"/>
        <item x="2768"/>
        <item x="3071"/>
        <item x="1952"/>
        <item x="1632"/>
        <item x="1241"/>
        <item x="1399"/>
        <item x="2909"/>
        <item x="4328"/>
        <item x="3370"/>
        <item x="1404"/>
        <item x="4181"/>
        <item x="2247"/>
        <item x="1426"/>
        <item x="1699"/>
        <item x="2836"/>
        <item x="1844"/>
        <item x="3166"/>
        <item x="312"/>
        <item x="3649"/>
        <item x="1301"/>
        <item x="310"/>
        <item x="4416"/>
        <item x="3206"/>
        <item x="3344"/>
        <item x="3355"/>
        <item x="1403"/>
        <item x="381"/>
        <item x="770"/>
        <item x="4048"/>
        <item x="3809"/>
        <item x="1613"/>
        <item x="75"/>
        <item x="67"/>
        <item x="3836"/>
        <item x="142"/>
        <item x="4252"/>
        <item x="505"/>
        <item x="779"/>
        <item x="4464"/>
        <item x="3439"/>
        <item x="3972"/>
        <item x="4074"/>
        <item x="3948"/>
        <item x="1279"/>
        <item x="3993"/>
        <item x="4079"/>
        <item x="3706"/>
        <item x="1380"/>
        <item x="4481"/>
        <item x="3128"/>
        <item x="4019"/>
        <item x="3754"/>
        <item x="3875"/>
        <item x="3684"/>
        <item x="4083"/>
        <item x="477"/>
        <item x="1961"/>
        <item x="52"/>
        <item x="1496"/>
        <item x="4308"/>
        <item x="1723"/>
        <item x="820"/>
        <item x="785"/>
        <item x="3971"/>
        <item x="854"/>
        <item x="3911"/>
        <item x="628"/>
        <item x="1060"/>
        <item x="4474"/>
        <item x="1605"/>
        <item x="1157"/>
        <item x="1386"/>
        <item x="1719"/>
        <item x="2038"/>
        <item x="1797"/>
        <item x="1779"/>
        <item x="1384"/>
        <item x="2465"/>
        <item x="4218"/>
        <item x="3195"/>
        <item x="1104"/>
        <item x="912"/>
        <item x="118"/>
        <item x="160"/>
        <item x="2248"/>
        <item x="3044"/>
        <item x="771"/>
        <item x="490"/>
        <item x="988"/>
        <item x="63"/>
        <item x="580"/>
        <item x="397"/>
        <item x="1731"/>
        <item x="2819"/>
        <item x="1743"/>
        <item x="3551"/>
        <item x="3160"/>
        <item x="1355"/>
        <item x="4284"/>
        <item x="4027"/>
        <item x="391"/>
        <item x="894"/>
        <item x="1337"/>
        <item x="659"/>
        <item x="2222"/>
        <item x="574"/>
        <item x="3446"/>
        <item x="4293"/>
        <item x="3054"/>
        <item x="1950"/>
        <item x="3058"/>
        <item x="2491"/>
        <item x="2089"/>
        <item x="3694"/>
        <item x="4261"/>
        <item x="682"/>
        <item x="684"/>
        <item x="3550"/>
        <item x="3209"/>
        <item x="1544"/>
        <item x="1202"/>
        <item x="486"/>
        <item x="4438"/>
        <item x="122"/>
        <item x="3015"/>
        <item x="513"/>
        <item x="1462"/>
        <item x="2908"/>
        <item x="4153"/>
        <item x="1189"/>
        <item x="1270"/>
        <item x="1146"/>
        <item x="2440"/>
        <item x="1580"/>
        <item x="178"/>
        <item x="4401"/>
        <item x="154"/>
        <item x="2998"/>
        <item x="4281"/>
        <item x="2544"/>
        <item x="1936"/>
        <item x="3118"/>
        <item x="4379"/>
        <item x="4338"/>
        <item x="1371"/>
        <item x="676"/>
        <item x="507"/>
        <item x="510"/>
        <item x="2673"/>
        <item x="1343"/>
        <item x="3950"/>
        <item x="2528"/>
        <item x="4381"/>
        <item x="3555"/>
        <item x="4067"/>
        <item x="3852"/>
        <item x="3503"/>
        <item x="2506"/>
        <item x="1975"/>
        <item x="1391"/>
        <item x="4309"/>
        <item x="1346"/>
        <item x="2831"/>
        <item x="215"/>
        <item x="841"/>
        <item x="3276"/>
        <item x="2416"/>
        <item x="947"/>
        <item x="2568"/>
        <item x="3395"/>
        <item x="2284"/>
        <item x="1908"/>
        <item x="278"/>
        <item x="238"/>
        <item x="951"/>
        <item x="625"/>
        <item x="2478"/>
        <item x="2575"/>
        <item x="1095"/>
        <item x="2307"/>
        <item x="2621"/>
        <item x="1144"/>
        <item x="2128"/>
        <item x="2463"/>
        <item x="1188"/>
        <item x="1810"/>
        <item x="125"/>
        <item x="2594"/>
        <item x="2154"/>
        <item x="704"/>
        <item x="3097"/>
        <item x="2655"/>
        <item x="2546"/>
        <item x="448"/>
        <item x="2368"/>
        <item x="1788"/>
        <item x="4491"/>
        <item x="2522"/>
        <item x="2283"/>
        <item x="1573"/>
        <item x="3481"/>
        <item x="2728"/>
        <item x="3759"/>
        <item x="2809"/>
        <item x="2748"/>
        <item x="2586"/>
        <item x="3051"/>
        <item x="4234"/>
        <item x="2507"/>
        <item x="3782"/>
        <item x="608"/>
        <item x="4022"/>
        <item x="3668"/>
        <item x="1394"/>
        <item x="726"/>
        <item x="3101"/>
        <item x="1102"/>
        <item x="2580"/>
        <item x="3661"/>
        <item x="2587"/>
        <item x="554"/>
        <item x="438"/>
        <item x="2488"/>
        <item x="2992"/>
        <item x="1421"/>
        <item x="1291"/>
        <item x="2653"/>
        <item x="270"/>
        <item x="1154"/>
        <item x="2030"/>
        <item x="2718"/>
        <item x="1479"/>
        <item x="3452"/>
        <item x="1831"/>
        <item x="4339"/>
        <item x="1983"/>
        <item x="1092"/>
        <item x="4343"/>
        <item x="2262"/>
        <item x="724"/>
        <item x="1696"/>
        <item x="4409"/>
        <item x="274"/>
        <item x="3482"/>
        <item x="840"/>
        <item x="2752"/>
        <item x="1117"/>
        <item x="2206"/>
        <item x="2004"/>
        <item x="437"/>
        <item x="772"/>
        <item x="1923"/>
        <item x="1529"/>
        <item x="1007"/>
        <item x="2850"/>
        <item x="609"/>
        <item x="1839"/>
        <item x="3609"/>
        <item x="1825"/>
        <item x="3770"/>
        <item x="4233"/>
        <item x="2865"/>
        <item x="452"/>
        <item x="4118"/>
        <item x="2320"/>
        <item x="1063"/>
        <item x="4205"/>
        <item x="163"/>
        <item x="1920"/>
        <item x="3228"/>
        <item x="4425"/>
        <item x="3857"/>
        <item x="3736"/>
        <item x="4127"/>
        <item x="3763"/>
        <item x="1121"/>
        <item x="3956"/>
        <item x="2533"/>
        <item x="729"/>
        <item x="663"/>
        <item x="1806"/>
        <item x="4501"/>
        <item x="1085"/>
        <item x="2384"/>
        <item x="1088"/>
        <item x="3247"/>
        <item x="2830"/>
        <item x="4465"/>
        <item x="1917"/>
        <item x="377"/>
        <item x="1643"/>
        <item x="3288"/>
        <item x="810"/>
        <item x="3913"/>
        <item x="525"/>
        <item x="2313"/>
        <item x="3587"/>
        <item x="2033"/>
        <item x="1495"/>
        <item x="3997"/>
        <item x="613"/>
        <item x="3455"/>
        <item x="55"/>
        <item x="1872"/>
        <item x="2859"/>
        <item x="1967"/>
        <item x="155"/>
        <item x="4121"/>
        <item x="1887"/>
        <item x="1142"/>
        <item x="3421"/>
        <item x="2530"/>
        <item x="995"/>
        <item x="1335"/>
        <item x="51"/>
        <item x="400"/>
        <item x="3653"/>
        <item x="811"/>
        <item x="4353"/>
        <item x="1377"/>
        <item x="2329"/>
        <item x="1896"/>
        <item x="4194"/>
        <item x="2815"/>
        <item x="1783"/>
        <item x="500"/>
        <item x="1446"/>
        <item x="2418"/>
        <item x="1148"/>
        <item x="3633"/>
        <item x="2763"/>
        <item x="1319"/>
        <item x="331"/>
        <item x="2364"/>
        <item x="2316"/>
        <item x="3899"/>
        <item x="2950"/>
        <item x="3127"/>
        <item x="2031"/>
        <item x="921"/>
        <item x="30"/>
        <item x="481"/>
        <item x="498"/>
        <item x="4078"/>
        <item x="4017"/>
        <item x="1907"/>
        <item x="2255"/>
        <item x="1520"/>
        <item x="3500"/>
        <item x="531"/>
        <item x="4184"/>
        <item x="1515"/>
        <item x="148"/>
        <item x="388"/>
        <item x="2028"/>
        <item x="2323"/>
        <item x="976"/>
        <item x="2751"/>
        <item x="3249"/>
        <item x="3775"/>
        <item x="1172"/>
        <item x="3059"/>
        <item x="1738"/>
        <item x="3253"/>
        <item x="1232"/>
        <item x="2395"/>
        <item x="3316"/>
        <item x="1047"/>
        <item x="4306"/>
        <item x="783"/>
        <item x="3231"/>
        <item x="2550"/>
        <item x="1883"/>
        <item x="1307"/>
        <item x="2640"/>
        <item x="3647"/>
        <item x="2773"/>
        <item x="4365"/>
        <item x="648"/>
        <item x="4367"/>
        <item x="1422"/>
        <item x="4375"/>
        <item x="1662"/>
        <item x="2302"/>
        <item x="886"/>
        <item x="4214"/>
        <item x="1218"/>
        <item x="885"/>
        <item x="205"/>
        <item x="4423"/>
        <item x="3178"/>
        <item x="1277"/>
        <item x="4485"/>
        <item x="2996"/>
        <item x="1397"/>
        <item x="3238"/>
        <item x="2433"/>
        <item x="845"/>
        <item x="709"/>
        <item x="1408"/>
        <item x="2035"/>
        <item x="1707"/>
        <item x="1091"/>
        <item x="3369"/>
        <item x="1423"/>
        <item x="3359"/>
        <item x="1742"/>
        <item x="369"/>
        <item x="464"/>
        <item x="169"/>
        <item x="1627"/>
        <item x="3778"/>
        <item x="3949"/>
        <item x="1310"/>
        <item x="4189"/>
        <item x="797"/>
        <item x="3347"/>
        <item x="3291"/>
        <item x="4439"/>
        <item x="479"/>
        <item x="2144"/>
        <item x="2460"/>
        <item x="4219"/>
        <item x="3349"/>
        <item x="2449"/>
        <item x="371"/>
        <item x="907"/>
        <item x="3466"/>
        <item x="577"/>
        <item x="4362"/>
        <item x="4230"/>
        <item x="2814"/>
        <item x="3877"/>
        <item x="2013"/>
        <item x="1180"/>
        <item x="2376"/>
        <item x="112"/>
        <item x="3951"/>
        <item x="272"/>
        <item x="3793"/>
        <item x="3149"/>
        <item x="899"/>
        <item x="716"/>
        <item x="2274"/>
        <item x="556"/>
        <item x="3740"/>
        <item x="870"/>
        <item x="2887"/>
        <item x="1769"/>
        <item x="1012"/>
        <item x="705"/>
        <item x="336"/>
        <item x="1326"/>
        <item x="1039"/>
        <item x="213"/>
        <item x="3715"/>
        <item x="3812"/>
        <item x="552"/>
        <item x="4451"/>
        <item x="410"/>
        <item x="2603"/>
        <item x="2678"/>
        <item x="1672"/>
        <item x="2565"/>
        <item x="2526"/>
        <item x="3056"/>
        <item x="23"/>
        <item x="4333"/>
        <item x="644"/>
        <item x="3457"/>
        <item x="3726"/>
        <item x="3459"/>
        <item x="179"/>
        <item x="89"/>
        <item x="1256"/>
        <item x="2960"/>
        <item x="630"/>
        <item x="3164"/>
        <item x="1493"/>
        <item x="2452"/>
        <item x="2913"/>
        <item x="943"/>
        <item x="232"/>
        <item x="825"/>
        <item x="4344"/>
        <item x="3023"/>
        <item x="3535"/>
        <item x="3066"/>
        <item x="2784"/>
        <item x="2649"/>
        <item x="3065"/>
        <item x="4302"/>
        <item x="506"/>
        <item x="4396"/>
        <item x="665"/>
        <item x="668"/>
        <item x="3994"/>
        <item x="1030"/>
        <item x="2006"/>
        <item x="4286"/>
        <item x="1081"/>
        <item x="985"/>
        <item x="637"/>
        <item x="1293"/>
        <item x="1898"/>
        <item x="453"/>
        <item x="4126"/>
        <item x="2269"/>
        <item x="3210"/>
        <item x="636"/>
        <item x="594"/>
        <item x="3669"/>
        <item x="1381"/>
        <item x="1356"/>
        <item x="3907"/>
        <item x="1246"/>
        <item x="1130"/>
        <item x="1531"/>
        <item x="4374"/>
        <item x="2498"/>
        <item x="3858"/>
        <item x="2999"/>
        <item x="3869"/>
        <item x="1111"/>
        <item x="4238"/>
        <item x="996"/>
        <item x="3346"/>
        <item x="4111"/>
        <item x="3115"/>
        <item x="4082"/>
        <item x="1059"/>
        <item x="600"/>
        <item x="1752"/>
        <item x="2707"/>
        <item x="3245"/>
        <item x="1735"/>
        <item x="2336"/>
        <item x="3566"/>
        <item x="3914"/>
        <item x="1375"/>
        <item x="1191"/>
        <item x="1105"/>
        <item x="3631"/>
        <item x="1868"/>
        <item x="4002"/>
        <item x="4431"/>
        <item x="4274"/>
        <item x="446"/>
        <item x="3662"/>
        <item x="2476"/>
        <item x="1435"/>
        <item x="1228"/>
        <item x="1753"/>
        <item x="1639"/>
        <item x="2615"/>
        <item x="735"/>
        <item x="348"/>
        <item x="2710"/>
        <item x="3895"/>
        <item x="711"/>
        <item x="1358"/>
        <item x="3336"/>
        <item x="681"/>
        <item x="4486"/>
        <item x="857"/>
        <item x="1445"/>
        <item x="1593"/>
        <item x="59"/>
        <item x="1152"/>
        <item x="4206"/>
        <item x="3753"/>
        <item x="2548"/>
        <item x="4062"/>
        <item x="3242"/>
        <item x="1514"/>
        <item x="4228"/>
        <item x="888"/>
        <item x="3141"/>
        <item x="4305"/>
        <item x="2466"/>
        <item x="1074"/>
        <item x="723"/>
        <item x="1812"/>
        <item x="2611"/>
        <item x="2561"/>
        <item x="4139"/>
        <item x="3013"/>
        <item x="2972"/>
        <item x="1646"/>
        <item x="670"/>
        <item x="2194"/>
        <item x="3576"/>
        <item x="743"/>
        <item x="4226"/>
        <item x="2965"/>
        <item x="2280"/>
        <item x="3995"/>
        <item x="3078"/>
        <item x="2025"/>
        <item x="861"/>
        <item x="2484"/>
        <item x="2140"/>
        <item x="2423"/>
        <item x="2068"/>
        <item x="3248"/>
        <item x="2490"/>
        <item x="1946"/>
        <item x="3364"/>
        <item x="2398"/>
        <item x="3916"/>
        <item x="3386"/>
        <item x="1938"/>
        <item x="3806"/>
        <item x="2212"/>
        <item x="3621"/>
        <item x="4295"/>
        <item x="2607"/>
        <item x="501"/>
        <item x="920"/>
        <item x="2564"/>
        <item x="144"/>
        <item x="4152"/>
        <item x="2906"/>
        <item x="1678"/>
        <item x="2422"/>
        <item x="4352"/>
        <item x="1746"/>
        <item x="2825"/>
        <item x="3853"/>
        <item x="3629"/>
        <item x="2104"/>
        <item x="2008"/>
        <item x="1579"/>
        <item x="523"/>
        <item x="3579"/>
        <item x="3554"/>
        <item x="3652"/>
        <item x="932"/>
        <item x="4026"/>
        <item x="3855"/>
        <item x="79"/>
        <item x="1732"/>
        <item x="739"/>
        <item x="3296"/>
        <item x="266"/>
        <item x="2597"/>
        <item x="1785"/>
        <item x="3408"/>
        <item x="2037"/>
        <item x="3718"/>
        <item x="1045"/>
        <item x="3650"/>
        <item x="3365"/>
        <item x="1376"/>
        <item x="1989"/>
        <item x="1991"/>
        <item x="3002"/>
        <item x="683"/>
        <item x="3136"/>
        <item x="851"/>
        <item x="1056"/>
        <item x="2380"/>
        <item x="1487"/>
        <item x="18"/>
        <item x="1791"/>
        <item x="2088"/>
        <item x="2961"/>
        <item x="2494"/>
        <item x="1833"/>
        <item x="805"/>
        <item x="1697"/>
        <item x="1854"/>
        <item x="970"/>
        <item x="301"/>
        <item x="261"/>
        <item x="4003"/>
        <item x="2034"/>
        <item x="1467"/>
        <item x="1324"/>
        <item x="3813"/>
        <item x="4023"/>
        <item x="12"/>
        <item x="4168"/>
        <item x="2432"/>
        <item x="4058"/>
        <item x="3642"/>
        <item x="795"/>
        <item x="4221"/>
        <item x="3117"/>
        <item x="1290"/>
        <item x="1622"/>
        <item x="2845"/>
        <item x="2722"/>
        <item x="355"/>
        <item x="3746"/>
        <item x="2840"/>
        <item x="332"/>
        <item x="3595"/>
        <item x="3533"/>
        <item x="3230"/>
        <item x="2948"/>
        <item x="3453"/>
        <item x="3514"/>
        <item x="3562"/>
        <item x="2386"/>
        <item x="1703"/>
        <item x="3542"/>
        <item x="3984"/>
        <item x="2545"/>
        <item x="3126"/>
        <item x="3221"/>
        <item x="807"/>
        <item x="860"/>
        <item x="966"/>
        <item x="111"/>
        <item x="1895"/>
        <item x="2253"/>
        <item x="126"/>
        <item x="3397"/>
        <item x="4044"/>
        <item x="2619"/>
        <item x="4324"/>
        <item x="1653"/>
        <item x="1617"/>
        <item x="343"/>
        <item x="3720"/>
        <item x="4196"/>
        <item x="4378"/>
        <item x="2067"/>
        <item x="1198"/>
        <item x="3846"/>
        <item x="1138"/>
        <item x="2675"/>
        <item x="4011"/>
        <item x="2671"/>
        <item x="4035"/>
        <item x="4053"/>
        <item x="3029"/>
        <item x="3158"/>
        <item x="4012"/>
        <item x="3613"/>
        <item x="2727"/>
        <item x="1670"/>
        <item x="3722"/>
        <item x="1799"/>
        <item x="3820"/>
        <item x="953"/>
        <item x="3680"/>
        <item x="2017"/>
        <item x="2483"/>
        <item x="2277"/>
        <item x="4435"/>
        <item x="3089"/>
        <item x="1807"/>
        <item x="2479"/>
        <item x="4342"/>
        <item x="3892"/>
        <item x="4212"/>
        <item x="524"/>
        <item x="4268"/>
        <item x="1459"/>
        <item x="3800"/>
        <item x="595"/>
        <item x="4070"/>
        <item x="2732"/>
        <item x="2275"/>
        <item x="3025"/>
        <item x="1930"/>
        <item x="1982"/>
        <item x="1483"/>
        <item x="3707"/>
        <item x="4084"/>
        <item x="1591"/>
        <item x="2844"/>
        <item x="1382"/>
        <item x="3007"/>
        <item x="3769"/>
        <item x="2415"/>
        <item x="3048"/>
        <item x="669"/>
        <item x="3258"/>
        <item x="3111"/>
        <item x="3027"/>
        <item x="411"/>
        <item x="1995"/>
        <item x="2024"/>
        <item x="1494"/>
        <item x="1471"/>
        <item x="3492"/>
        <item x="1566"/>
        <item x="108"/>
        <item x="935"/>
        <item x="3498"/>
        <item x="2715"/>
        <item x="2648"/>
        <item x="694"/>
        <item x="418"/>
        <item x="3454"/>
        <item x="1765"/>
        <item x="2968"/>
        <item x="1782"/>
        <item x="1054"/>
        <item x="1383"/>
        <item x="1594"/>
        <item x="893"/>
        <item x="1690"/>
        <item x="3485"/>
        <item x="2642"/>
        <item x="2362"/>
        <item x="2695"/>
        <item x="2187"/>
        <item x="3691"/>
        <item x="826"/>
        <item x="3431"/>
        <item x="3616"/>
        <item x="1912"/>
        <item x="2977"/>
        <item x="3131"/>
        <item x="3017"/>
        <item x="3035"/>
        <item x="1638"/>
        <item x="2094"/>
        <item x="1285"/>
        <item x="4195"/>
        <item x="146"/>
        <item x="4312"/>
        <item x="776"/>
        <item x="1040"/>
        <item x="1873"/>
        <item x="2801"/>
        <item x="3030"/>
        <item x="2230"/>
        <item x="2578"/>
        <item x="3526"/>
        <item x="2535"/>
        <item x="2234"/>
        <item x="634"/>
        <item x="3532"/>
        <item x="740"/>
        <item x="2265"/>
        <item x="1744"/>
        <item x="1689"/>
        <item x="3196"/>
        <item x="4100"/>
        <item x="3807"/>
        <item x="2729"/>
        <item x="1553"/>
        <item x="1525"/>
        <item x="738"/>
        <item x="239"/>
        <item x="1649"/>
        <item x="1523"/>
        <item x="4235"/>
        <item x="2788"/>
        <item x="1253"/>
        <item x="722"/>
        <item x="254"/>
        <item x="1184"/>
        <item x="1166"/>
        <item x="1562"/>
        <item x="1914"/>
        <item x="2406"/>
        <item x="2608"/>
        <item x="4497"/>
        <item x="1230"/>
        <item x="1330"/>
        <item x="1971"/>
        <item x="1475"/>
        <item x="2278"/>
        <item x="3667"/>
        <item x="2155"/>
        <item x="4299"/>
        <item x="4427"/>
        <item x="4421"/>
        <item x="3744"/>
        <item x="2935"/>
        <item x="784"/>
        <item x="115"/>
        <item x="7"/>
        <item x="4029"/>
        <item x="1248"/>
        <item x="93"/>
        <item x="2383"/>
        <item x="193"/>
        <item x="803"/>
        <item x="3292"/>
        <item x="898"/>
        <item x="4081"/>
        <item x="2246"/>
        <item x="4005"/>
        <item x="3657"/>
        <item x="607"/>
        <item x="3310"/>
        <item x="1244"/>
        <item x="1784"/>
        <item x="363"/>
        <item x="2003"/>
        <item x="1559"/>
        <item x="1747"/>
        <item x="4454"/>
        <item x="2709"/>
        <item x="1327"/>
        <item x="1280"/>
        <item x="2345"/>
        <item x="2310"/>
        <item x="4163"/>
        <item x="2566"/>
        <item x="1257"/>
        <item x="1891"/>
        <item x="1468"/>
        <item x="3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75">
        <item x="1"/>
        <item x="105"/>
        <item x="121"/>
        <item x="24"/>
        <item x="80"/>
        <item x="3"/>
        <item x="135"/>
        <item x="123"/>
        <item x="101"/>
        <item x="152"/>
        <item x="16"/>
        <item x="107"/>
        <item x="169"/>
        <item x="113"/>
        <item x="162"/>
        <item x="116"/>
        <item x="112"/>
        <item x="36"/>
        <item x="25"/>
        <item x="127"/>
        <item x="48"/>
        <item x="10"/>
        <item x="41"/>
        <item x="30"/>
        <item x="70"/>
        <item x="77"/>
        <item x="32"/>
        <item x="109"/>
        <item x="20"/>
        <item x="21"/>
        <item x="138"/>
        <item x="37"/>
        <item x="38"/>
        <item x="67"/>
        <item x="149"/>
        <item x="153"/>
        <item x="130"/>
        <item x="11"/>
        <item x="62"/>
        <item x="173"/>
        <item x="79"/>
        <item x="136"/>
        <item x="154"/>
        <item x="18"/>
        <item x="124"/>
        <item x="7"/>
        <item x="34"/>
        <item x="43"/>
        <item x="8"/>
        <item x="82"/>
        <item x="140"/>
        <item x="131"/>
        <item x="132"/>
        <item x="19"/>
        <item x="174"/>
        <item x="89"/>
        <item x="161"/>
        <item x="117"/>
        <item x="84"/>
        <item x="125"/>
        <item x="160"/>
        <item x="23"/>
        <item x="111"/>
        <item x="51"/>
        <item x="94"/>
        <item x="83"/>
        <item x="5"/>
        <item x="57"/>
        <item x="54"/>
        <item x="26"/>
        <item x="66"/>
        <item x="0"/>
        <item x="150"/>
        <item x="104"/>
        <item x="115"/>
        <item x="71"/>
        <item x="146"/>
        <item x="110"/>
        <item x="98"/>
        <item x="44"/>
        <item x="128"/>
        <item x="17"/>
        <item x="108"/>
        <item x="87"/>
        <item x="9"/>
        <item x="39"/>
        <item x="56"/>
        <item x="102"/>
        <item x="72"/>
        <item x="59"/>
        <item x="143"/>
        <item x="91"/>
        <item x="106"/>
        <item x="85"/>
        <item x="114"/>
        <item x="95"/>
        <item x="133"/>
        <item x="103"/>
        <item x="65"/>
        <item x="28"/>
        <item x="64"/>
        <item x="119"/>
        <item x="157"/>
        <item x="81"/>
        <item x="47"/>
        <item x="22"/>
        <item x="148"/>
        <item x="78"/>
        <item x="163"/>
        <item x="75"/>
        <item x="171"/>
        <item x="27"/>
        <item x="14"/>
        <item x="93"/>
        <item x="134"/>
        <item x="50"/>
        <item x="92"/>
        <item x="156"/>
        <item x="168"/>
        <item x="31"/>
        <item x="42"/>
        <item x="63"/>
        <item x="74"/>
        <item x="90"/>
        <item x="172"/>
        <item x="76"/>
        <item x="73"/>
        <item x="68"/>
        <item x="96"/>
        <item x="165"/>
        <item x="97"/>
        <item x="15"/>
        <item x="170"/>
        <item x="118"/>
        <item x="53"/>
        <item x="129"/>
        <item x="86"/>
        <item x="139"/>
        <item x="40"/>
        <item x="147"/>
        <item x="99"/>
        <item x="158"/>
        <item x="33"/>
        <item x="100"/>
        <item x="29"/>
        <item x="141"/>
        <item x="60"/>
        <item x="159"/>
        <item x="164"/>
        <item x="151"/>
        <item x="12"/>
        <item x="145"/>
        <item x="45"/>
        <item x="35"/>
        <item x="126"/>
        <item x="52"/>
        <item x="122"/>
        <item x="167"/>
        <item x="166"/>
        <item x="137"/>
        <item x="120"/>
        <item x="13"/>
        <item x="61"/>
        <item x="142"/>
        <item x="69"/>
        <item x="4"/>
        <item x="88"/>
        <item x="49"/>
        <item x="55"/>
        <item x="155"/>
        <item x="144"/>
        <item x="46"/>
        <item x="6"/>
        <item x="58"/>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161">
        <item x="2815"/>
        <item x="4048"/>
        <item x="3929"/>
        <item x="3805"/>
        <item x="1059"/>
        <item x="2278"/>
        <item x="2751"/>
        <item x="4014"/>
        <item x="1933"/>
        <item x="2702"/>
        <item x="3837"/>
        <item x="3839"/>
        <item x="1718"/>
        <item x="1561"/>
        <item x="3743"/>
        <item x="4033"/>
        <item x="3847"/>
        <item x="3928"/>
        <item x="1915"/>
        <item x="3079"/>
        <item x="2609"/>
        <item x="3858"/>
        <item x="612"/>
        <item x="1177"/>
        <item x="3247"/>
        <item x="3937"/>
        <item x="4089"/>
        <item x="3842"/>
        <item x="3781"/>
        <item x="3900"/>
        <item x="3097"/>
        <item x="4149"/>
        <item x="3879"/>
        <item x="3740"/>
        <item x="3305"/>
        <item x="3595"/>
        <item x="2906"/>
        <item x="3616"/>
        <item x="3385"/>
        <item x="3245"/>
        <item x="3955"/>
        <item x="3445"/>
        <item x="3690"/>
        <item x="3907"/>
        <item x="2052"/>
        <item x="3451"/>
        <item x="3602"/>
        <item x="3811"/>
        <item x="3761"/>
        <item x="3898"/>
        <item x="2652"/>
        <item x="3212"/>
        <item x="3794"/>
        <item x="3912"/>
        <item x="3773"/>
        <item x="3702"/>
        <item x="3628"/>
        <item x="2410"/>
        <item x="3421"/>
        <item x="3649"/>
        <item x="4017"/>
        <item x="933"/>
        <item x="2141"/>
        <item x="2038"/>
        <item x="3075"/>
        <item x="3788"/>
        <item x="3826"/>
        <item x="3751"/>
        <item x="3022"/>
        <item x="3915"/>
        <item x="3641"/>
        <item x="4110"/>
        <item x="3282"/>
        <item x="3721"/>
        <item x="1231"/>
        <item x="4102"/>
        <item x="3815"/>
        <item x="2574"/>
        <item x="3978"/>
        <item x="3034"/>
        <item x="4035"/>
        <item x="4034"/>
        <item x="3678"/>
        <item x="3398"/>
        <item x="1835"/>
        <item x="3948"/>
        <item x="3862"/>
        <item x="3766"/>
        <item x="3099"/>
        <item x="4116"/>
        <item x="4120"/>
        <item x="3253"/>
        <item x="3890"/>
        <item x="3677"/>
        <item x="2474"/>
        <item x="3817"/>
        <item x="3933"/>
        <item x="4011"/>
        <item x="3755"/>
        <item x="2239"/>
        <item x="4050"/>
        <item x="3653"/>
        <item x="3883"/>
        <item x="3892"/>
        <item x="3888"/>
        <item x="3865"/>
        <item x="3977"/>
        <item x="4043"/>
        <item x="3923"/>
        <item x="4045"/>
        <item x="3767"/>
        <item x="4142"/>
        <item x="3689"/>
        <item x="3358"/>
        <item x="3936"/>
        <item x="3982"/>
        <item x="2068"/>
        <item x="4151"/>
        <item x="4106"/>
        <item x="3163"/>
        <item x="3844"/>
        <item x="3527"/>
        <item x="4145"/>
        <item x="4157"/>
        <item x="3882"/>
        <item x="4021"/>
        <item x="3905"/>
        <item x="3718"/>
        <item x="3658"/>
        <item x="3949"/>
        <item x="4148"/>
        <item x="3661"/>
        <item x="2896"/>
        <item x="3830"/>
        <item x="3799"/>
        <item x="4056"/>
        <item x="3816"/>
        <item x="3916"/>
        <item x="4023"/>
        <item x="3804"/>
        <item x="3791"/>
        <item x="4098"/>
        <item x="3665"/>
        <item x="4135"/>
        <item x="3994"/>
        <item x="3976"/>
        <item x="3894"/>
        <item x="4009"/>
        <item x="3952"/>
        <item x="3875"/>
        <item x="3568"/>
        <item x="2749"/>
        <item x="4063"/>
        <item x="3871"/>
        <item x="3744"/>
        <item x="3776"/>
        <item x="4108"/>
        <item x="3904"/>
        <item x="4138"/>
        <item x="4141"/>
        <item x="1301"/>
        <item x="3406"/>
        <item x="3806"/>
        <item x="3741"/>
        <item x="3730"/>
        <item x="3962"/>
        <item x="3836"/>
        <item x="3880"/>
        <item x="4031"/>
        <item x="3971"/>
        <item x="3919"/>
        <item x="4155"/>
        <item x="3931"/>
        <item x="3991"/>
        <item x="4065"/>
        <item x="3772"/>
        <item x="3891"/>
        <item x="3640"/>
        <item x="3636"/>
        <item x="3867"/>
        <item x="4049"/>
        <item x="2351"/>
        <item x="3792"/>
        <item x="3945"/>
        <item x="3920"/>
        <item x="3926"/>
        <item x="4119"/>
        <item x="3990"/>
        <item x="4090"/>
        <item x="3739"/>
        <item x="4143"/>
        <item x="3863"/>
        <item x="3320"/>
        <item x="1187"/>
        <item x="3736"/>
        <item x="3852"/>
        <item x="3959"/>
        <item x="4109"/>
        <item x="4079"/>
        <item x="3393"/>
        <item x="3932"/>
        <item x="3765"/>
        <item x="3917"/>
        <item x="3972"/>
        <item x="3719"/>
        <item x="4124"/>
        <item x="3856"/>
        <item x="3857"/>
        <item x="3877"/>
        <item x="4058"/>
        <item x="3927"/>
        <item x="4127"/>
        <item x="3793"/>
        <item x="3820"/>
        <item x="3779"/>
        <item x="3924"/>
        <item x="3843"/>
        <item x="3908"/>
        <item x="4152"/>
        <item x="4130"/>
        <item x="3958"/>
        <item x="3872"/>
        <item x="3954"/>
        <item x="3986"/>
        <item x="3546"/>
        <item x="3617"/>
        <item x="3887"/>
        <item x="3921"/>
        <item x="3906"/>
        <item x="4039"/>
        <item x="3973"/>
        <item x="3560"/>
        <item x="3778"/>
        <item x="3944"/>
        <item x="3769"/>
        <item x="3473"/>
        <item x="3969"/>
        <item x="3708"/>
        <item x="4078"/>
        <item x="3918"/>
        <item x="3833"/>
        <item x="4026"/>
        <item x="4038"/>
        <item x="3953"/>
        <item x="4087"/>
        <item x="2242"/>
        <item x="3941"/>
        <item x="3786"/>
        <item x="4075"/>
        <item x="4092"/>
        <item x="3803"/>
        <item x="3550"/>
        <item x="3934"/>
        <item x="2768"/>
        <item x="3261"/>
        <item x="4153"/>
        <item x="3834"/>
        <item x="3401"/>
        <item x="3935"/>
        <item x="3825"/>
        <item x="3824"/>
        <item x="3790"/>
        <item x="3709"/>
        <item x="49"/>
        <item x="3757"/>
        <item x="3789"/>
        <item x="3407"/>
        <item x="3807"/>
        <item x="3809"/>
        <item x="3785"/>
        <item x="4051"/>
        <item x="3738"/>
        <item x="3782"/>
        <item x="4099"/>
        <item x="3258"/>
        <item x="3784"/>
        <item x="3979"/>
        <item x="3780"/>
        <item x="3052"/>
        <item x="3478"/>
        <item x="3682"/>
        <item x="604"/>
        <item x="3611"/>
        <item x="3759"/>
        <item x="3752"/>
        <item x="3494"/>
        <item x="3940"/>
        <item x="3777"/>
        <item x="4047"/>
        <item x="4140"/>
        <item x="3775"/>
        <item x="3774"/>
        <item x="4041"/>
        <item x="3999"/>
        <item x="3746"/>
        <item x="4029"/>
        <item x="4018"/>
        <item x="4057"/>
        <item x="2460"/>
        <item x="4004"/>
        <item x="3559"/>
        <item x="1984"/>
        <item x="3808"/>
        <item x="4084"/>
        <item x="3499"/>
        <item x="3845"/>
        <item x="4022"/>
        <item x="3361"/>
        <item x="3770"/>
        <item x="3652"/>
        <item x="3536"/>
        <item x="3558"/>
        <item x="3341"/>
        <item x="3010"/>
        <item x="3420"/>
        <item x="3899"/>
        <item x="4101"/>
        <item x="3514"/>
        <item x="3722"/>
        <item x="3068"/>
        <item x="3762"/>
        <item x="3391"/>
        <item x="3984"/>
        <item x="4114"/>
        <item x="2991"/>
        <item x="3227"/>
        <item x="3897"/>
        <item x="3129"/>
        <item x="3742"/>
        <item x="3956"/>
        <item x="3823"/>
        <item x="4042"/>
        <item x="3545"/>
        <item x="3555"/>
        <item x="3960"/>
        <item x="3983"/>
        <item x="2861"/>
        <item x="4086"/>
        <item x="3873"/>
        <item x="3763"/>
        <item x="3479"/>
        <item x="3518"/>
        <item x="2838"/>
        <item x="3716"/>
        <item x="4003"/>
        <item x="3760"/>
        <item x="3666"/>
        <item x="3930"/>
        <item x="3886"/>
        <item x="4123"/>
        <item x="4082"/>
        <item x="3754"/>
        <item x="3922"/>
        <item x="2981"/>
        <item x="3758"/>
        <item x="3874"/>
        <item x="3098"/>
        <item x="2661"/>
        <item x="3980"/>
        <item x="4059"/>
        <item x="2669"/>
        <item x="2416"/>
        <item x="3756"/>
        <item x="3849"/>
        <item x="407"/>
        <item x="3204"/>
        <item x="1947"/>
        <item x="4013"/>
        <item x="2849"/>
        <item x="3943"/>
        <item x="3210"/>
        <item x="3415"/>
        <item x="3753"/>
        <item x="3347"/>
        <item x="2720"/>
        <item x="3028"/>
        <item x="3601"/>
        <item x="3717"/>
        <item x="3691"/>
        <item x="3989"/>
        <item x="3750"/>
        <item x="3985"/>
        <item x="3947"/>
        <item x="4032"/>
        <item x="3673"/>
        <item x="3869"/>
        <item x="3667"/>
        <item x="3748"/>
        <item x="4083"/>
        <item x="4071"/>
        <item x="3818"/>
        <item x="3094"/>
        <item x="4028"/>
        <item x="3745"/>
        <item x="2027"/>
        <item x="3089"/>
        <item x="3007"/>
        <item x="2513"/>
        <item x="3349"/>
        <item x="3881"/>
        <item x="3443"/>
        <item x="3303"/>
        <item x="3725"/>
        <item x="3309"/>
        <item x="4094"/>
        <item x="2066"/>
        <item x="2451"/>
        <item x="4046"/>
        <item x="3975"/>
        <item x="3703"/>
        <item x="3814"/>
        <item x="1986"/>
        <item x="3511"/>
        <item x="3723"/>
        <item x="3055"/>
        <item x="3698"/>
        <item x="4040"/>
        <item x="3966"/>
        <item x="3579"/>
        <item x="3729"/>
        <item x="4095"/>
        <item x="3569"/>
        <item x="3696"/>
        <item x="3662"/>
        <item x="3992"/>
        <item x="3885"/>
        <item x="4067"/>
        <item x="2804"/>
        <item x="3622"/>
        <item x="3727"/>
        <item x="3726"/>
        <item x="3352"/>
        <item x="3859"/>
        <item x="3828"/>
        <item x="3997"/>
        <item x="2033"/>
        <item x="1403"/>
        <item x="3884"/>
        <item x="3441"/>
        <item x="3631"/>
        <item x="2719"/>
        <item x="4091"/>
        <item x="3566"/>
        <item x="3148"/>
        <item x="3191"/>
        <item x="3644"/>
        <item x="1595"/>
        <item x="2810"/>
        <item x="4024"/>
        <item x="3397"/>
        <item x="2807"/>
        <item x="3720"/>
        <item x="3581"/>
        <item x="3571"/>
        <item x="4111"/>
        <item x="3715"/>
        <item x="4104"/>
        <item x="2497"/>
        <item x="3699"/>
        <item x="2690"/>
        <item x="3732"/>
        <item x="2979"/>
        <item x="3889"/>
        <item x="2507"/>
        <item x="3470"/>
        <item x="211"/>
        <item x="4066"/>
        <item x="3714"/>
        <item x="3275"/>
        <item x="3059"/>
        <item x="3710"/>
        <item x="3861"/>
        <item x="3132"/>
        <item x="3500"/>
        <item x="3155"/>
        <item x="4044"/>
        <item x="3819"/>
        <item x="1992"/>
        <item x="3728"/>
        <item x="3322"/>
        <item x="4139"/>
        <item x="3707"/>
        <item x="3485"/>
        <item x="3411"/>
        <item x="3968"/>
        <item x="3846"/>
        <item x="3951"/>
        <item x="4073"/>
        <item x="3570"/>
        <item x="3829"/>
        <item x="2982"/>
        <item x="2230"/>
        <item x="3598"/>
        <item x="2835"/>
        <item x="4133"/>
        <item x="3913"/>
        <item x="3737"/>
        <item x="3967"/>
        <item x="1726"/>
        <item x="3589"/>
        <item x="3293"/>
        <item x="4097"/>
        <item x="4156"/>
        <item x="3692"/>
        <item x="3697"/>
        <item x="3711"/>
        <item x="3675"/>
        <item x="1730"/>
        <item x="3551"/>
        <item x="3694"/>
        <item x="3111"/>
        <item x="2700"/>
        <item x="3450"/>
        <item x="3832"/>
        <item x="2949"/>
        <item x="2966"/>
        <item x="602"/>
        <item x="3800"/>
        <item x="3679"/>
        <item x="4134"/>
        <item x="3914"/>
        <item x="3620"/>
        <item x="3482"/>
        <item x="3211"/>
        <item x="1756"/>
        <item x="3475"/>
        <item x="1599"/>
        <item x="3734"/>
        <item x="3712"/>
        <item x="3244"/>
        <item x="2837"/>
        <item x="3061"/>
        <item x="3502"/>
        <item x="3831"/>
        <item x="4117"/>
        <item x="2234"/>
        <item x="3373"/>
        <item x="4125"/>
        <item x="3591"/>
        <item x="3458"/>
        <item x="2793"/>
        <item x="3812"/>
        <item x="3822"/>
        <item x="3687"/>
        <item x="3671"/>
        <item x="3639"/>
        <item x="3455"/>
        <item x="3787"/>
        <item x="3370"/>
        <item x="3645"/>
        <item x="2987"/>
        <item x="3681"/>
        <item x="3556"/>
        <item x="3399"/>
        <item x="3895"/>
        <item x="2536"/>
        <item x="2324"/>
        <item x="2836"/>
        <item x="3553"/>
        <item x="4112"/>
        <item x="3695"/>
        <item x="3520"/>
        <item x="2537"/>
        <item x="3619"/>
        <item x="1946"/>
        <item x="2961"/>
        <item x="3084"/>
        <item x="310"/>
        <item x="3380"/>
        <item x="2194"/>
        <item x="3561"/>
        <item x="3674"/>
        <item x="3435"/>
        <item x="3676"/>
        <item x="4000"/>
        <item x="3625"/>
        <item x="1722"/>
        <item x="3449"/>
        <item x="3526"/>
        <item x="3957"/>
        <item x="3939"/>
        <item x="3646"/>
        <item x="3670"/>
        <item x="3764"/>
        <item x="423"/>
        <item x="2450"/>
        <item x="3651"/>
        <item x="2414"/>
        <item x="3337"/>
        <item x="4027"/>
        <item x="2184"/>
        <item x="3577"/>
        <item x="3529"/>
        <item x="2924"/>
        <item x="3866"/>
        <item x="3623"/>
        <item x="3855"/>
        <item x="2727"/>
        <item x="2244"/>
        <item x="3534"/>
        <item x="3503"/>
        <item x="3668"/>
        <item x="4103"/>
        <item x="1859"/>
        <item x="3280"/>
        <item x="301"/>
        <item x="3647"/>
        <item x="3496"/>
        <item x="3333"/>
        <item x="3664"/>
        <item x="3493"/>
        <item x="1987"/>
        <item x="3447"/>
        <item x="3582"/>
        <item x="3276"/>
        <item x="4068"/>
        <item x="3078"/>
        <item x="381"/>
        <item x="3747"/>
        <item x="3326"/>
        <item x="3522"/>
        <item x="4069"/>
        <item x="3419"/>
        <item x="3902"/>
        <item x="2937"/>
        <item x="4001"/>
        <item x="3634"/>
        <item x="2607"/>
        <item x="3416"/>
        <item x="2892"/>
        <item x="3961"/>
        <item x="3655"/>
        <item x="3657"/>
        <item x="3413"/>
        <item x="2956"/>
        <item x="3864"/>
        <item x="3576"/>
        <item x="3946"/>
        <item x="1691"/>
        <item x="3850"/>
        <item x="4080"/>
        <item x="4115"/>
        <item x="3574"/>
        <item x="3970"/>
        <item x="2606"/>
        <item x="3713"/>
        <item x="4076"/>
        <item x="2612"/>
        <item x="3465"/>
        <item x="1563"/>
        <item x="2994"/>
        <item x="3563"/>
        <item x="2440"/>
        <item x="3637"/>
        <item x="2510"/>
        <item x="3429"/>
        <item x="3231"/>
        <item x="4020"/>
        <item x="4016"/>
        <item x="1070"/>
        <item x="3389"/>
        <item x="3588"/>
        <item x="3252"/>
        <item x="3284"/>
        <item x="3614"/>
        <item x="4002"/>
        <item x="4062"/>
        <item x="3626"/>
        <item x="3981"/>
        <item x="3629"/>
        <item x="3848"/>
        <item x="3471"/>
        <item x="3549"/>
        <item x="2286"/>
        <item x="3003"/>
        <item x="2158"/>
        <item x="2766"/>
        <item x="3605"/>
        <item x="3531"/>
        <item x="3633"/>
        <item x="4010"/>
        <item x="3092"/>
        <item x="3100"/>
        <item x="2886"/>
        <item x="3613"/>
        <item x="1396"/>
        <item x="3612"/>
        <item x="3974"/>
        <item x="2656"/>
        <item x="3868"/>
        <item x="4012"/>
        <item x="4037"/>
        <item x="2822"/>
        <item x="3004"/>
        <item x="2983"/>
        <item x="3242"/>
        <item x="3016"/>
        <item x="2384"/>
        <item x="3604"/>
        <item x="2016"/>
        <item x="2974"/>
        <item x="3797"/>
        <item x="3422"/>
        <item x="3987"/>
        <item x="3151"/>
        <item x="2431"/>
        <item x="3624"/>
        <item x="3621"/>
        <item x="1732"/>
        <item x="3477"/>
        <item x="2365"/>
        <item x="3630"/>
        <item x="4131"/>
        <item x="2868"/>
        <item x="1669"/>
        <item x="3270"/>
        <item x="3481"/>
        <item x="3593"/>
        <item x="3528"/>
        <item x="3610"/>
        <item x="3594"/>
        <item x="3432"/>
        <item x="1502"/>
        <item x="3215"/>
        <item x="2534"/>
        <item x="3209"/>
        <item x="4126"/>
        <item x="3609"/>
        <item x="2704"/>
        <item x="1776"/>
        <item x="4052"/>
        <item x="1998"/>
        <item x="2962"/>
        <item x="3439"/>
        <item x="3801"/>
        <item x="3607"/>
        <item x="3223"/>
        <item x="3606"/>
        <item x="2564"/>
        <item x="4070"/>
        <item x="3345"/>
        <item x="1959"/>
        <item x="3384"/>
        <item x="3603"/>
        <item x="4136"/>
        <item x="3538"/>
        <item x="3402"/>
        <item x="3139"/>
        <item x="3580"/>
        <item x="3203"/>
        <item x="3853"/>
        <item x="3183"/>
        <item x="989"/>
        <item x="36"/>
        <item x="3513"/>
        <item x="4030"/>
        <item x="3423"/>
        <item x="3627"/>
        <item x="3138"/>
        <item x="4160"/>
        <item x="2542"/>
        <item x="2767"/>
        <item x="3299"/>
        <item x="2445"/>
        <item x="3343"/>
        <item x="3597"/>
        <item x="3425"/>
        <item x="4007"/>
        <item x="3431"/>
        <item x="3487"/>
        <item x="3585"/>
        <item x="2029"/>
        <item x="2900"/>
        <item x="3592"/>
        <item x="3685"/>
        <item x="4146"/>
        <item x="3360"/>
        <item x="3590"/>
        <item x="3359"/>
        <item x="3195"/>
        <item x="2934"/>
        <item x="1620"/>
        <item x="2973"/>
        <item x="2635"/>
        <item x="2490"/>
        <item x="3587"/>
        <item x="1960"/>
        <item x="698"/>
        <item x="3444"/>
        <item x="3535"/>
        <item x="3279"/>
        <item x="3371"/>
        <item x="2522"/>
        <item x="3491"/>
        <item x="3838"/>
        <item x="1473"/>
        <item x="1351"/>
        <item x="3509"/>
        <item x="3530"/>
        <item x="3517"/>
        <item x="3586"/>
        <item x="3583"/>
        <item x="3202"/>
        <item x="4081"/>
        <item x="4159"/>
        <item x="3860"/>
        <item x="2999"/>
        <item x="3516"/>
        <item x="2402"/>
        <item x="3642"/>
        <item x="2712"/>
        <item x="3578"/>
        <item x="3584"/>
        <item x="3575"/>
        <item x="3091"/>
        <item x="2457"/>
        <item x="3497"/>
        <item x="3543"/>
        <item x="3701"/>
        <item x="2969"/>
        <item x="3049"/>
        <item x="3993"/>
        <item x="3490"/>
        <item x="3318"/>
        <item x="1001"/>
        <item x="2975"/>
        <item x="4019"/>
        <item x="3291"/>
        <item x="3988"/>
        <item x="694"/>
        <item x="2413"/>
        <item x="3468"/>
        <item x="2963"/>
        <item x="3599"/>
        <item x="3259"/>
        <item x="3147"/>
        <item x="3354"/>
        <item x="3036"/>
        <item x="3274"/>
        <item x="3128"/>
        <item x="1837"/>
        <item x="3442"/>
        <item x="3515"/>
        <item x="2890"/>
        <item x="2848"/>
        <item x="3113"/>
        <item x="3266"/>
        <item x="3298"/>
        <item x="3684"/>
        <item x="4096"/>
        <item x="3731"/>
        <item x="3073"/>
        <item x="2491"/>
        <item x="3540"/>
        <item x="3548"/>
        <item x="2942"/>
        <item x="3562"/>
        <item x="2925"/>
        <item x="3995"/>
        <item x="3285"/>
        <item x="3378"/>
        <item x="3176"/>
        <item x="2357"/>
        <item x="3686"/>
        <item x="3218"/>
        <item x="2376"/>
        <item x="3964"/>
        <item x="3552"/>
        <item x="2600"/>
        <item x="3175"/>
        <item x="3199"/>
        <item x="2325"/>
        <item x="3501"/>
        <item x="1311"/>
        <item x="3554"/>
        <item x="1856"/>
        <item x="3283"/>
        <item x="2487"/>
        <item x="3893"/>
        <item x="3060"/>
        <item x="3390"/>
        <item x="3537"/>
        <item x="2050"/>
        <item x="2951"/>
        <item x="3230"/>
        <item x="3878"/>
        <item x="2538"/>
        <item x="3608"/>
        <item x="3110"/>
        <item x="3448"/>
        <item x="3544"/>
        <item x="3262"/>
        <item x="3281"/>
        <item x="3457"/>
        <item x="3278"/>
        <item x="3600"/>
        <item x="3505"/>
        <item x="4054"/>
        <item x="3519"/>
        <item x="3463"/>
        <item x="3474"/>
        <item x="3400"/>
        <item x="457"/>
        <item x="3771"/>
        <item x="3277"/>
        <item x="3273"/>
        <item x="3201"/>
        <item x="3733"/>
        <item x="299"/>
        <item x="4025"/>
        <item x="3460"/>
        <item x="3396"/>
        <item x="482"/>
        <item x="1926"/>
        <item x="3238"/>
        <item x="3680"/>
        <item x="3382"/>
        <item x="3532"/>
        <item x="3125"/>
        <item x="1221"/>
        <item x="3654"/>
        <item x="3296"/>
        <item x="3232"/>
        <item x="2657"/>
        <item x="1739"/>
        <item x="3925"/>
        <item x="3027"/>
        <item x="3950"/>
        <item x="3024"/>
        <item x="3365"/>
        <item x="3525"/>
        <item x="4137"/>
        <item x="3524"/>
        <item x="3005"/>
        <item x="2814"/>
        <item x="3427"/>
        <item x="1997"/>
        <item x="3567"/>
        <item x="2717"/>
        <item x="3434"/>
        <item x="2746"/>
        <item x="2725"/>
        <item x="3018"/>
        <item x="2442"/>
        <item x="1431"/>
        <item x="3508"/>
        <item x="2920"/>
        <item x="3383"/>
        <item x="3317"/>
        <item x="3813"/>
        <item x="4100"/>
        <item x="3735"/>
        <item x="3492"/>
        <item x="2996"/>
        <item x="3187"/>
        <item x="3080"/>
        <item x="3484"/>
        <item x="2831"/>
        <item x="3510"/>
        <item x="2897"/>
        <item x="3810"/>
        <item x="3269"/>
        <item x="3417"/>
        <item x="3480"/>
        <item x="3504"/>
        <item x="1989"/>
        <item x="3190"/>
        <item x="3335"/>
        <item x="1885"/>
        <item x="3459"/>
        <item x="3523"/>
        <item x="3464"/>
        <item x="3467"/>
        <item x="3226"/>
        <item x="2698"/>
        <item x="3263"/>
        <item x="3539"/>
        <item x="1613"/>
        <item x="2443"/>
        <item x="3798"/>
        <item x="4005"/>
        <item x="2688"/>
        <item x="3057"/>
        <item x="3446"/>
        <item x="3506"/>
        <item x="2352"/>
        <item x="2844"/>
        <item x="3340"/>
        <item x="3386"/>
        <item x="2914"/>
        <item x="3315"/>
        <item x="3876"/>
        <item x="3025"/>
        <item x="3173"/>
        <item x="3200"/>
        <item x="3669"/>
        <item x="3116"/>
        <item x="3483"/>
        <item x="3827"/>
        <item x="3700"/>
        <item x="3488"/>
        <item x="3122"/>
        <item x="3840"/>
        <item x="3026"/>
        <item x="3405"/>
        <item x="552"/>
        <item x="3265"/>
        <item x="3256"/>
        <item x="3456"/>
        <item x="2432"/>
        <item x="2681"/>
        <item x="3426"/>
        <item x="3486"/>
        <item x="2898"/>
        <item x="2614"/>
        <item x="2673"/>
        <item x="2680"/>
        <item x="1308"/>
        <item x="1635"/>
        <item x="3998"/>
        <item x="3648"/>
        <item x="1934"/>
        <item x="2779"/>
        <item x="3414"/>
        <item x="2277"/>
        <item x="1799"/>
        <item x="2758"/>
        <item x="3476"/>
        <item x="2809"/>
        <item x="2977"/>
        <item x="4144"/>
        <item x="3056"/>
        <item x="760"/>
        <item x="3235"/>
        <item x="3268"/>
        <item x="3663"/>
        <item x="3410"/>
        <item x="1183"/>
        <item x="3289"/>
        <item x="3121"/>
        <item x="4085"/>
        <item x="3461"/>
        <item x="2544"/>
        <item x="4150"/>
        <item x="4147"/>
        <item x="3182"/>
        <item x="3133"/>
        <item x="3045"/>
        <item x="3394"/>
        <item x="3136"/>
        <item x="3357"/>
        <item x="3454"/>
        <item x="829"/>
        <item x="3388"/>
        <item x="3453"/>
        <item x="3672"/>
        <item x="3965"/>
        <item x="3207"/>
        <item x="2252"/>
        <item x="3395"/>
        <item x="4128"/>
        <item x="3802"/>
        <item x="3255"/>
        <item x="3342"/>
        <item x="2098"/>
        <item x="3170"/>
        <item x="3377"/>
        <item x="2092"/>
        <item x="2257"/>
        <item x="1695"/>
        <item x="3896"/>
        <item x="3706"/>
        <item x="2921"/>
        <item x="3319"/>
        <item x="2308"/>
        <item x="4015"/>
        <item x="3387"/>
        <item x="3440"/>
        <item x="3403"/>
        <item x="2380"/>
        <item x="2200"/>
        <item x="3408"/>
        <item x="3196"/>
        <item x="3047"/>
        <item x="3338"/>
        <item x="1314"/>
        <item x="3224"/>
        <item x="3796"/>
        <item x="3851"/>
        <item x="1747"/>
        <item x="2121"/>
        <item x="3369"/>
        <item x="3367"/>
        <item x="2913"/>
        <item x="3572"/>
        <item x="3193"/>
        <item x="3512"/>
        <item x="1916"/>
        <item x="1150"/>
        <item x="3076"/>
        <item x="4132"/>
        <item x="549"/>
        <item x="3064"/>
        <item x="3316"/>
        <item x="3472"/>
        <item x="1545"/>
        <item x="3854"/>
        <item x="3364"/>
        <item x="3114"/>
        <item x="3120"/>
        <item x="3618"/>
        <item x="3462"/>
        <item x="2954"/>
        <item x="2353"/>
        <item x="3083"/>
        <item x="1813"/>
        <item x="3557"/>
        <item x="4055"/>
        <item x="2756"/>
        <item x="3086"/>
        <item x="3392"/>
        <item x="2603"/>
        <item x="2980"/>
        <item x="3101"/>
        <item x="3418"/>
        <item x="3495"/>
        <item x="1757"/>
        <item x="3372"/>
        <item x="2716"/>
        <item x="2415"/>
        <item x="2118"/>
        <item x="2976"/>
        <item x="2263"/>
        <item x="3412"/>
        <item x="2658"/>
        <item x="3437"/>
        <item x="3308"/>
        <item x="2280"/>
        <item x="3194"/>
        <item x="3220"/>
        <item x="1409"/>
        <item x="923"/>
        <item x="3404"/>
        <item x="3346"/>
        <item x="3229"/>
        <item x="1662"/>
        <item x="2486"/>
        <item x="2671"/>
        <item x="3547"/>
        <item x="1296"/>
        <item x="1750"/>
        <item x="3188"/>
        <item x="2905"/>
        <item x="1582"/>
        <item x="2965"/>
        <item x="3376"/>
        <item x="2706"/>
        <item x="3330"/>
        <item x="3181"/>
        <item x="2495"/>
        <item x="3507"/>
        <item x="3290"/>
        <item x="2659"/>
        <item x="2386"/>
        <item x="3217"/>
        <item x="2222"/>
        <item x="3321"/>
        <item x="596"/>
        <item x="3208"/>
        <item x="2514"/>
        <item x="3012"/>
        <item x="1826"/>
        <item x="3362"/>
        <item x="2520"/>
        <item x="514"/>
        <item x="2872"/>
        <item x="3166"/>
        <item x="2776"/>
        <item x="2912"/>
        <item x="3072"/>
        <item x="4122"/>
        <item x="2871"/>
        <item x="3197"/>
        <item x="3311"/>
        <item x="2130"/>
        <item x="2111"/>
        <item x="3381"/>
        <item x="3109"/>
        <item x="2275"/>
        <item x="2259"/>
        <item x="3329"/>
        <item x="3350"/>
        <item x="2504"/>
        <item x="3379"/>
        <item x="2806"/>
        <item x="3292"/>
        <item x="2842"/>
        <item x="2569"/>
        <item x="3150"/>
        <item x="2421"/>
        <item x="1928"/>
        <item x="3374"/>
        <item x="2061"/>
        <item x="3643"/>
        <item x="2935"/>
        <item x="2489"/>
        <item x="3161"/>
        <item x="3356"/>
        <item x="3363"/>
        <item x="3180"/>
        <item x="3014"/>
        <item x="2561"/>
        <item x="2703"/>
        <item x="676"/>
        <item x="2580"/>
        <item x="742"/>
        <item x="3233"/>
        <item x="2726"/>
        <item x="1901"/>
        <item x="2501"/>
        <item x="3353"/>
        <item x="3348"/>
        <item x="3081"/>
        <item x="3783"/>
        <item x="2855"/>
        <item x="3198"/>
        <item x="2826"/>
        <item x="2437"/>
        <item x="1927"/>
        <item x="3704"/>
        <item x="3213"/>
        <item x="3087"/>
        <item x="2958"/>
        <item x="3324"/>
        <item x="3206"/>
        <item x="2461"/>
        <item x="3287"/>
        <item x="3307"/>
        <item x="2950"/>
        <item x="230"/>
        <item x="2110"/>
        <item x="2817"/>
        <item x="3328"/>
        <item x="3705"/>
        <item x="1896"/>
        <item x="1880"/>
        <item x="3302"/>
        <item x="2566"/>
        <item x="3288"/>
        <item x="2693"/>
        <item x="3489"/>
        <item x="2971"/>
        <item x="3143"/>
        <item x="3251"/>
        <item x="2553"/>
        <item x="2154"/>
        <item x="3334"/>
        <item x="3312"/>
        <item x="3145"/>
        <item x="3428"/>
        <item x="3683"/>
        <item x="3205"/>
        <item x="2922"/>
        <item x="3050"/>
        <item x="955"/>
        <item x="3221"/>
        <item x="2792"/>
        <item x="3159"/>
        <item x="4072"/>
        <item x="2780"/>
        <item x="2224"/>
        <item x="2261"/>
        <item x="3323"/>
        <item x="3314"/>
        <item x="3301"/>
        <item x="2180"/>
        <item x="154"/>
        <item x="3142"/>
        <item x="2675"/>
        <item x="3243"/>
        <item x="3158"/>
        <item x="2691"/>
        <item x="3310"/>
        <item x="2444"/>
        <item x="2865"/>
        <item x="2556"/>
        <item x="1762"/>
        <item x="1734"/>
        <item x="2059"/>
        <item x="2797"/>
        <item x="2608"/>
        <item x="3659"/>
        <item x="3023"/>
        <item x="2412"/>
        <item x="3271"/>
        <item x="1763"/>
        <item x="2853"/>
        <item x="3304"/>
        <item x="3433"/>
        <item x="2210"/>
        <item x="2915"/>
        <item x="758"/>
        <item x="3257"/>
        <item x="2452"/>
        <item x="3300"/>
        <item x="2785"/>
        <item x="2850"/>
        <item x="4088"/>
        <item x="2573"/>
        <item x="2993"/>
        <item x="3222"/>
        <item x="3174"/>
        <item x="3169"/>
        <item x="3168"/>
        <item x="3286"/>
        <item x="3066"/>
        <item x="3344"/>
        <item x="388"/>
        <item x="300"/>
        <item x="4113"/>
        <item x="2071"/>
        <item x="3236"/>
        <item x="2533"/>
        <item x="2931"/>
        <item x="900"/>
        <item x="3332"/>
        <item x="2765"/>
        <item x="2666"/>
        <item x="3336"/>
        <item x="2945"/>
        <item x="3313"/>
        <item x="2655"/>
        <item x="2382"/>
        <item x="3038"/>
        <item x="2781"/>
        <item x="2494"/>
        <item x="3272"/>
        <item x="3184"/>
        <item x="3264"/>
        <item x="2014"/>
        <item x="3058"/>
        <item x="2795"/>
        <item x="3115"/>
        <item x="1814"/>
        <item x="3306"/>
        <item x="3104"/>
        <item x="2879"/>
        <item x="3127"/>
        <item x="3082"/>
        <item x="4077"/>
        <item x="3146"/>
        <item x="1230"/>
        <item x="2400"/>
        <item x="2918"/>
        <item x="2597"/>
        <item x="3219"/>
        <item x="3237"/>
        <item x="3015"/>
        <item x="3632"/>
        <item x="3260"/>
        <item x="2864"/>
        <item x="2832"/>
        <item x="2830"/>
        <item x="2857"/>
        <item x="3156"/>
        <item x="3013"/>
        <item x="1248"/>
        <item x="1259"/>
        <item x="3225"/>
        <item x="2820"/>
        <item x="1765"/>
        <item x="2523"/>
        <item x="3240"/>
        <item x="2723"/>
        <item x="2995"/>
        <item x="4093"/>
        <item x="1439"/>
        <item x="3241"/>
        <item x="1530"/>
        <item x="3141"/>
        <item x="3234"/>
        <item x="3565"/>
        <item x="2367"/>
        <item x="2783"/>
        <item x="670"/>
        <item x="2618"/>
        <item x="2610"/>
        <item x="3297"/>
        <item x="2095"/>
        <item x="3048"/>
        <item x="3250"/>
        <item x="3029"/>
        <item x="2735"/>
        <item x="2314"/>
        <item x="2759"/>
        <item x="3126"/>
        <item x="2869"/>
        <item x="2645"/>
        <item x="2821"/>
        <item x="3216"/>
        <item x="1125"/>
        <item x="3294"/>
        <item x="879"/>
        <item x="3189"/>
        <item x="2709"/>
        <item x="2350"/>
        <item x="1215"/>
        <item x="1903"/>
        <item x="2378"/>
        <item x="2813"/>
        <item x="2169"/>
        <item x="2472"/>
        <item x="2930"/>
        <item x="2205"/>
        <item x="2332"/>
        <item x="3071"/>
        <item x="2997"/>
        <item x="3638"/>
        <item x="3693"/>
        <item x="2909"/>
        <item x="2045"/>
        <item x="3192"/>
        <item x="2734"/>
        <item x="737"/>
        <item x="3042"/>
        <item x="3085"/>
        <item x="3542"/>
        <item x="2827"/>
        <item x="2428"/>
        <item x="2359"/>
        <item x="563"/>
        <item x="3153"/>
        <item x="3267"/>
        <item x="2998"/>
        <item x="2369"/>
        <item x="3635"/>
        <item x="2851"/>
        <item x="2955"/>
        <item x="2684"/>
        <item x="2429"/>
        <item x="3821"/>
        <item x="3178"/>
        <item x="2292"/>
        <item x="3140"/>
        <item x="2801"/>
        <item x="1966"/>
        <item x="2099"/>
        <item x="2626"/>
        <item x="2653"/>
        <item x="1220"/>
        <item x="2571"/>
        <item x="2521"/>
        <item x="2736"/>
        <item x="2531"/>
        <item x="2887"/>
        <item x="3096"/>
        <item x="2743"/>
        <item x="2648"/>
        <item x="3149"/>
        <item x="3214"/>
        <item x="2940"/>
        <item x="3424"/>
        <item x="3053"/>
        <item x="3375"/>
        <item x="3118"/>
        <item x="3160"/>
        <item x="2106"/>
        <item x="4008"/>
        <item x="3011"/>
        <item x="3186"/>
        <item x="3157"/>
        <item x="3185"/>
        <item x="2946"/>
        <item x="3108"/>
        <item x="2181"/>
        <item x="3177"/>
        <item x="1715"/>
        <item x="2957"/>
        <item x="2699"/>
        <item x="2739"/>
        <item x="2840"/>
        <item x="2074"/>
        <item x="819"/>
        <item x="3021"/>
        <item x="2989"/>
        <item x="1854"/>
        <item x="2878"/>
        <item x="3164"/>
        <item x="2729"/>
        <item x="3650"/>
        <item x="3239"/>
        <item x="785"/>
        <item x="2714"/>
        <item x="1975"/>
        <item x="2696"/>
        <item x="3167"/>
        <item x="2605"/>
        <item x="2910"/>
        <item x="1420"/>
        <item x="3074"/>
        <item x="3093"/>
        <item x="3171"/>
        <item x="2055"/>
        <item x="3088"/>
        <item x="519"/>
        <item x="2697"/>
        <item x="3615"/>
        <item x="254"/>
        <item x="2555"/>
        <item x="2220"/>
        <item x="3134"/>
        <item x="2654"/>
        <item x="3065"/>
        <item x="2467"/>
        <item x="3162"/>
        <item x="2919"/>
        <item x="2291"/>
        <item x="2708"/>
        <item x="2464"/>
        <item x="2586"/>
        <item x="3368"/>
        <item x="3062"/>
        <item x="2928"/>
        <item x="1902"/>
        <item x="2811"/>
        <item x="1516"/>
        <item x="3246"/>
        <item x="2594"/>
        <item x="3124"/>
        <item x="2984"/>
        <item x="3103"/>
        <item x="2948"/>
        <item x="2182"/>
        <item x="1785"/>
        <item x="2858"/>
        <item x="2901"/>
        <item x="3660"/>
        <item x="2559"/>
        <item x="2212"/>
        <item x="3165"/>
        <item x="3119"/>
        <item x="3117"/>
        <item x="2191"/>
        <item x="2202"/>
        <item x="2134"/>
        <item x="4105"/>
        <item x="4036"/>
        <item x="1838"/>
        <item x="1085"/>
        <item x="3107"/>
        <item x="2828"/>
        <item x="2447"/>
        <item x="1809"/>
        <item x="2128"/>
        <item x="2881"/>
        <item x="3067"/>
        <item x="2208"/>
        <item x="811"/>
        <item x="3144"/>
        <item x="2903"/>
        <item x="2938"/>
        <item x="2854"/>
        <item x="2078"/>
        <item x="2651"/>
        <item x="2396"/>
        <item x="2560"/>
        <item x="2186"/>
        <item x="4107"/>
        <item x="3137"/>
        <item x="1852"/>
        <item x="2782"/>
        <item x="2575"/>
        <item x="2959"/>
        <item x="1554"/>
        <item x="4118"/>
        <item x="2943"/>
        <item x="2329"/>
        <item x="2203"/>
        <item x="2672"/>
        <item x="3366"/>
        <item x="3131"/>
        <item x="2692"/>
        <item x="1576"/>
        <item x="2517"/>
        <item x="2532"/>
        <item x="3564"/>
        <item x="3112"/>
        <item x="2334"/>
        <item x="2578"/>
        <item x="2215"/>
        <item x="2929"/>
        <item x="2630"/>
        <item x="3521"/>
        <item x="2189"/>
        <item x="3077"/>
        <item x="3339"/>
        <item x="1729"/>
        <item x="3996"/>
        <item x="2843"/>
        <item x="2803"/>
        <item x="3123"/>
        <item x="2313"/>
        <item x="2381"/>
        <item x="3533"/>
        <item x="2320"/>
        <item x="3000"/>
        <item x="3938"/>
        <item x="2615"/>
        <item x="2856"/>
        <item x="2518"/>
        <item x="2546"/>
        <item x="2845"/>
        <item x="2543"/>
        <item x="2617"/>
        <item x="1796"/>
        <item x="2462"/>
        <item x="3105"/>
        <item x="2877"/>
        <item x="2778"/>
        <item x="2824"/>
        <item x="3009"/>
        <item x="2273"/>
        <item x="2368"/>
        <item x="2000"/>
        <item x="2701"/>
        <item x="1704"/>
        <item x="2371"/>
        <item x="3032"/>
        <item x="2988"/>
        <item x="3041"/>
        <item x="3051"/>
        <item x="2863"/>
        <item x="297"/>
        <item x="3102"/>
        <item x="1598"/>
        <item x="2829"/>
        <item x="2209"/>
        <item x="2405"/>
        <item x="2476"/>
        <item x="3090"/>
        <item x="2327"/>
        <item x="2679"/>
        <item x="1608"/>
        <item x="2643"/>
        <item x="2199"/>
        <item x="703"/>
        <item x="2262"/>
        <item x="2539"/>
        <item x="2197"/>
        <item x="1287"/>
        <item x="3409"/>
        <item x="2331"/>
        <item x="2676"/>
        <item x="3135"/>
        <item x="2916"/>
        <item x="3095"/>
        <item x="3130"/>
        <item x="2960"/>
        <item x="2777"/>
        <item x="3106"/>
        <item x="2004"/>
        <item x="1029"/>
        <item x="2548"/>
        <item x="2775"/>
        <item x="2933"/>
        <item x="1565"/>
        <item x="2505"/>
        <item x="2964"/>
        <item x="2796"/>
        <item x="1539"/>
        <item x="3172"/>
        <item x="2379"/>
        <item x="2713"/>
        <item x="2802"/>
        <item x="2304"/>
        <item x="2638"/>
        <item x="1668"/>
        <item x="2825"/>
        <item x="3002"/>
        <item x="3043"/>
        <item x="2882"/>
        <item x="3069"/>
        <item x="1851"/>
        <item x="2113"/>
        <item x="2694"/>
        <item x="1842"/>
        <item x="2227"/>
        <item x="2870"/>
        <item x="2846"/>
        <item x="2764"/>
        <item x="2944"/>
        <item x="2885"/>
        <item x="411"/>
        <item x="2271"/>
        <item x="1638"/>
        <item x="3030"/>
        <item x="2054"/>
        <item x="2678"/>
        <item x="2347"/>
        <item x="2899"/>
        <item x="3040"/>
        <item x="2805"/>
        <item x="2333"/>
        <item x="3910"/>
        <item x="2243"/>
        <item x="3033"/>
        <item x="2686"/>
        <item x="1931"/>
        <item x="1353"/>
        <item x="2422"/>
        <item x="2715"/>
        <item x="1054"/>
        <item x="2616"/>
        <item x="2847"/>
        <item x="2936"/>
        <item x="2590"/>
        <item x="2790"/>
        <item x="1524"/>
        <item x="2787"/>
        <item x="1876"/>
        <item x="1656"/>
        <item x="3054"/>
        <item x="2911"/>
        <item x="2122"/>
        <item x="3008"/>
        <item x="2682"/>
        <item x="2875"/>
        <item x="2591"/>
        <item x="1352"/>
        <item x="2079"/>
        <item x="1965"/>
        <item x="2563"/>
        <item x="3351"/>
        <item x="3039"/>
        <item x="2902"/>
        <item x="1775"/>
        <item x="2883"/>
        <item x="3044"/>
        <item x="3355"/>
        <item x="1253"/>
        <item x="2596"/>
        <item x="2889"/>
        <item x="2770"/>
        <item x="2164"/>
        <item x="3154"/>
        <item x="2156"/>
        <item x="2711"/>
        <item x="2471"/>
        <item x="2170"/>
        <item x="2454"/>
        <item x="1725"/>
        <item x="1412"/>
        <item x="2660"/>
        <item x="3228"/>
        <item x="3031"/>
        <item x="4074"/>
        <item x="2366"/>
        <item x="1962"/>
        <item x="2895"/>
        <item x="2646"/>
        <item x="1728"/>
        <item x="2642"/>
        <item x="2587"/>
        <item x="2876"/>
        <item x="3436"/>
        <item x="3724"/>
        <item x="2206"/>
        <item x="3295"/>
        <item x="2908"/>
        <item x="2888"/>
        <item x="2151"/>
        <item x="2315"/>
        <item x="2503"/>
        <item x="2354"/>
        <item x="1829"/>
        <item x="2772"/>
        <item x="2604"/>
        <item x="2733"/>
        <item x="2335"/>
        <item x="3035"/>
        <item x="2800"/>
        <item x="2799"/>
        <item x="2305"/>
        <item x="2718"/>
        <item x="2160"/>
        <item x="2316"/>
        <item x="2377"/>
        <item x="726"/>
        <item x="2947"/>
        <item x="2124"/>
        <item x="1834"/>
        <item x="3466"/>
        <item x="2859"/>
        <item x="1564"/>
        <item x="1145"/>
        <item x="2668"/>
        <item x="2356"/>
        <item x="1061"/>
        <item x="2670"/>
        <item x="1098"/>
        <item x="2138"/>
        <item x="2112"/>
        <item x="2952"/>
        <item x="2247"/>
        <item x="2986"/>
        <item x="2283"/>
        <item x="4053"/>
        <item x="2904"/>
        <item x="2179"/>
        <item x="2745"/>
        <item x="2789"/>
        <item x="1875"/>
        <item x="2721"/>
        <item x="2265"/>
        <item x="2434"/>
        <item x="2374"/>
        <item x="1790"/>
        <item x="2299"/>
        <item x="1405"/>
        <item x="2860"/>
        <item x="2157"/>
        <item x="890"/>
        <item x="1974"/>
        <item x="2791"/>
        <item x="2598"/>
        <item x="1753"/>
        <item x="2923"/>
        <item x="1995"/>
        <item x="1675"/>
        <item x="2722"/>
        <item x="3019"/>
        <item x="2808"/>
        <item x="981"/>
        <item x="2094"/>
        <item x="2891"/>
        <item x="2990"/>
        <item x="3749"/>
        <item x="2549"/>
        <item x="2798"/>
        <item x="2040"/>
        <item x="1833"/>
        <item x="2683"/>
        <item x="2611"/>
        <item x="1631"/>
        <item x="2970"/>
        <item x="776"/>
        <item x="2978"/>
        <item x="2063"/>
        <item x="1820"/>
        <item x="2941"/>
        <item x="1735"/>
        <item x="2530"/>
        <item x="2685"/>
        <item x="2773"/>
        <item x="2862"/>
        <item x="1660"/>
        <item x="1108"/>
        <item x="2665"/>
        <item x="1899"/>
        <item x="2687"/>
        <item x="3249"/>
        <item x="2816"/>
        <item x="2695"/>
        <item x="2932"/>
        <item x="2298"/>
        <item x="1436"/>
        <item x="2689"/>
        <item x="3017"/>
        <item x="2741"/>
        <item x="2226"/>
        <item x="2425"/>
        <item x="2362"/>
        <item x="2010"/>
        <item x="2584"/>
        <item x="2237"/>
        <item x="2397"/>
        <item x="1649"/>
        <item x="2065"/>
        <item x="2585"/>
        <item x="2624"/>
        <item x="1694"/>
        <item x="2129"/>
        <item x="2705"/>
        <item x="2418"/>
        <item x="1847"/>
        <item x="2640"/>
        <item x="2917"/>
        <item x="1532"/>
        <item x="1803"/>
        <item x="1376"/>
        <item x="2301"/>
        <item x="2498"/>
        <item x="2819"/>
        <item x="1900"/>
        <item x="2302"/>
        <item x="632"/>
        <item x="2748"/>
        <item x="1709"/>
        <item x="2125"/>
        <item x="1968"/>
        <item x="1999"/>
        <item x="4154"/>
        <item x="2484"/>
        <item x="2383"/>
        <item x="1770"/>
        <item x="1428"/>
        <item x="2893"/>
        <item x="2204"/>
        <item x="2572"/>
        <item x="418"/>
        <item x="2907"/>
        <item x="1222"/>
        <item x="2022"/>
        <item x="1227"/>
        <item x="2629"/>
        <item x="2894"/>
        <item x="3020"/>
        <item x="2030"/>
        <item x="2547"/>
        <item x="2752"/>
        <item x="1743"/>
        <item x="2516"/>
        <item x="1587"/>
        <item x="2047"/>
        <item x="1591"/>
        <item x="2833"/>
        <item x="2731"/>
        <item x="2663"/>
        <item x="1093"/>
        <item x="1690"/>
        <item x="1636"/>
        <item x="1511"/>
        <item x="3152"/>
        <item x="2841"/>
        <item x="2512"/>
        <item x="2867"/>
        <item x="2274"/>
        <item x="2282"/>
        <item x="2133"/>
        <item x="1978"/>
        <item x="2433"/>
        <item x="3006"/>
        <item x="2939"/>
        <item x="2552"/>
        <item x="2143"/>
        <item x="2173"/>
        <item x="1699"/>
        <item x="2636"/>
        <item x="1574"/>
        <item x="2873"/>
        <item x="2852"/>
        <item x="2786"/>
        <item x="3438"/>
        <item x="2341"/>
        <item x="2404"/>
        <item x="2747"/>
        <item x="1654"/>
        <item x="1948"/>
        <item x="641"/>
        <item x="2492"/>
        <item x="2067"/>
        <item x="1708"/>
        <item x="2968"/>
        <item x="2192"/>
        <item x="990"/>
        <item x="1325"/>
        <item x="2818"/>
        <item x="3963"/>
        <item x="2385"/>
        <item x="2710"/>
        <item x="2008"/>
        <item x="1138"/>
        <item x="1724"/>
        <item x="2398"/>
        <item x="4121"/>
        <item x="724"/>
        <item x="1953"/>
        <item x="2622"/>
        <item x="2343"/>
        <item x="2839"/>
        <item x="1689"/>
        <item x="941"/>
        <item x="1952"/>
        <item x="2637"/>
        <item x="1528"/>
        <item x="2674"/>
        <item x="2326"/>
        <item x="2926"/>
        <item x="1862"/>
        <item x="2435"/>
        <item x="2424"/>
        <item x="2664"/>
        <item x="2599"/>
        <item x="1246"/>
        <item x="1653"/>
        <item x="2285"/>
        <item x="2633"/>
        <item x="3248"/>
        <item x="1778"/>
        <item x="1772"/>
        <item x="1892"/>
        <item x="2509"/>
        <item x="1058"/>
        <item x="934"/>
        <item x="3903"/>
        <item x="2248"/>
        <item x="2744"/>
        <item x="1831"/>
        <item x="2417"/>
        <item x="2985"/>
        <item x="2284"/>
        <item x="2771"/>
        <item x="2502"/>
        <item x="803"/>
        <item x="1906"/>
        <item x="628"/>
        <item x="1782"/>
        <item x="2105"/>
        <item x="2146"/>
        <item x="2297"/>
        <item x="2812"/>
        <item x="2511"/>
        <item x="2407"/>
        <item x="2477"/>
        <item x="2361"/>
        <item x="1052"/>
        <item x="2480"/>
        <item x="2755"/>
        <item x="2550"/>
        <item x="2753"/>
        <item x="1957"/>
        <item x="2087"/>
        <item x="2330"/>
        <item x="1740"/>
        <item x="2754"/>
        <item x="2473"/>
        <item x="1758"/>
        <item x="2634"/>
        <item x="3254"/>
        <item x="2761"/>
        <item x="1518"/>
        <item x="3070"/>
        <item x="2570"/>
        <item x="2762"/>
        <item x="1674"/>
        <item x="2419"/>
        <item x="1515"/>
        <item x="2485"/>
        <item x="2221"/>
        <item x="2623"/>
        <item x="1465"/>
        <item x="3768"/>
        <item x="2406"/>
        <item x="2339"/>
        <item x="1783"/>
        <item x="2519"/>
        <item x="2364"/>
        <item x="1850"/>
        <item x="2557"/>
        <item x="746"/>
        <item x="2183"/>
        <item x="2874"/>
        <item x="2207"/>
        <item x="2732"/>
        <item x="886"/>
        <item x="2253"/>
        <item x="1493"/>
        <item x="2216"/>
        <item x="2232"/>
        <item x="2565"/>
        <item x="1665"/>
        <item x="2724"/>
        <item x="2535"/>
        <item x="2479"/>
        <item x="2647"/>
        <item x="2481"/>
        <item x="2155"/>
        <item x="2177"/>
        <item x="2345"/>
        <item x="3835"/>
        <item x="2794"/>
        <item x="1285"/>
        <item x="2013"/>
        <item x="1701"/>
        <item x="2309"/>
        <item x="2328"/>
        <item x="1241"/>
        <item x="2478"/>
        <item x="3901"/>
        <item x="1562"/>
        <item x="1895"/>
        <item x="2150"/>
        <item x="846"/>
        <item x="1550"/>
        <item x="1870"/>
        <item x="2619"/>
        <item x="2866"/>
        <item x="1937"/>
        <item x="2707"/>
        <item x="2459"/>
        <item x="2144"/>
        <item x="1333"/>
        <item x="1924"/>
        <item x="2763"/>
        <item x="2390"/>
        <item x="2463"/>
        <item x="822"/>
        <item x="1299"/>
        <item x="2482"/>
        <item x="2784"/>
        <item x="1499"/>
        <item x="2235"/>
        <item x="4006"/>
        <item x="2730"/>
        <item x="1317"/>
        <item x="1174"/>
        <item x="2103"/>
        <item x="2393"/>
        <item x="2039"/>
        <item x="1407"/>
        <item x="1867"/>
        <item x="1076"/>
        <item x="1879"/>
        <item x="2627"/>
        <item x="2073"/>
        <item x="2628"/>
        <item x="2742"/>
        <item x="1914"/>
        <item x="2187"/>
        <item x="2526"/>
        <item x="1769"/>
        <item x="2349"/>
        <item x="2620"/>
        <item x="2738"/>
        <item x="2639"/>
        <item x="2500"/>
        <item x="2075"/>
        <item x="2972"/>
        <item x="2728"/>
        <item x="1855"/>
        <item x="2625"/>
        <item x="2568"/>
        <item x="10"/>
        <item x="2426"/>
        <item x="2260"/>
        <item x="1171"/>
        <item x="1705"/>
        <item x="1356"/>
        <item x="1254"/>
        <item x="2677"/>
        <item x="1744"/>
        <item x="2488"/>
        <item x="3688"/>
        <item x="1693"/>
        <item x="2528"/>
        <item x="979"/>
        <item x="2267"/>
        <item x="1889"/>
        <item x="2185"/>
        <item x="910"/>
        <item x="2255"/>
        <item x="1868"/>
        <item x="4064"/>
        <item x="2241"/>
        <item x="2453"/>
        <item x="2348"/>
        <item x="580"/>
        <item x="1580"/>
        <item x="1632"/>
        <item x="1475"/>
        <item x="1509"/>
        <item x="2583"/>
        <item x="2541"/>
        <item x="1000"/>
        <item x="1304"/>
        <item x="839"/>
        <item x="2321"/>
        <item x="2540"/>
        <item x="2028"/>
        <item x="2083"/>
        <item x="1780"/>
        <item x="3331"/>
        <item x="2403"/>
        <item x="1137"/>
        <item x="1905"/>
        <item x="1202"/>
        <item x="439"/>
        <item x="2834"/>
        <item x="2737"/>
        <item x="1872"/>
        <item x="1817"/>
        <item x="2927"/>
        <item x="1788"/>
        <item x="2163"/>
        <item x="2355"/>
        <item x="2036"/>
        <item x="2641"/>
        <item x="1008"/>
        <item x="2294"/>
        <item x="2644"/>
        <item x="2483"/>
        <item x="674"/>
        <item x="2287"/>
        <item x="2525"/>
        <item x="2290"/>
        <item x="2032"/>
        <item x="2245"/>
        <item x="2632"/>
        <item x="2303"/>
        <item x="2788"/>
        <item x="2401"/>
        <item x="2250"/>
        <item x="2582"/>
        <item x="1897"/>
        <item x="2455"/>
        <item x="1616"/>
        <item x="2508"/>
        <item x="2613"/>
        <item x="1967"/>
        <item x="756"/>
        <item x="2123"/>
        <item x="2757"/>
        <item x="2020"/>
        <item x="2076"/>
        <item x="2338"/>
        <item x="2003"/>
        <item x="1985"/>
        <item x="1378"/>
        <item x="2372"/>
        <item x="2545"/>
        <item x="1951"/>
        <item x="1871"/>
        <item x="790"/>
        <item x="1417"/>
        <item x="2101"/>
        <item x="2375"/>
        <item x="2196"/>
        <item x="1340"/>
        <item x="2161"/>
        <item x="2229"/>
        <item x="2601"/>
        <item x="3325"/>
        <item x="1154"/>
        <item x="2466"/>
        <item x="2392"/>
        <item x="1214"/>
        <item x="1679"/>
        <item x="201"/>
        <item x="2420"/>
        <item x="763"/>
        <item x="2109"/>
        <item x="1628"/>
        <item x="859"/>
        <item x="1696"/>
        <item x="2499"/>
        <item x="2774"/>
        <item x="1843"/>
        <item x="1731"/>
        <item x="856"/>
        <item x="2223"/>
        <item x="1721"/>
        <item x="1442"/>
        <item x="1300"/>
        <item x="1481"/>
        <item x="1401"/>
        <item x="1938"/>
        <item x="2649"/>
        <item x="4060"/>
        <item x="2240"/>
        <item x="1288"/>
        <item x="2358"/>
        <item x="1658"/>
        <item x="2621"/>
        <item x="1615"/>
        <item x="2496"/>
        <item x="749"/>
        <item x="2562"/>
        <item x="2236"/>
        <item x="3430"/>
        <item x="2493"/>
        <item x="1976"/>
        <item x="2001"/>
        <item x="1471"/>
        <item x="2469"/>
        <item x="1619"/>
        <item x="2577"/>
        <item x="1723"/>
        <item x="3063"/>
        <item x="1099"/>
        <item x="1077"/>
        <item x="1791"/>
        <item x="2589"/>
        <item x="1290"/>
        <item x="2506"/>
        <item x="1024"/>
        <item x="2430"/>
        <item x="2438"/>
        <item x="1963"/>
        <item x="2588"/>
        <item x="491"/>
        <item x="2231"/>
        <item x="3870"/>
        <item x="2427"/>
        <item x="2631"/>
        <item x="1682"/>
        <item x="1161"/>
        <item x="1551"/>
        <item x="2740"/>
        <item x="2026"/>
        <item x="544"/>
        <item x="1787"/>
        <item x="2218"/>
        <item x="2211"/>
        <item x="1917"/>
        <item x="1866"/>
        <item x="2272"/>
        <item x="1858"/>
        <item x="2593"/>
        <item x="2153"/>
        <item x="2423"/>
        <item x="2441"/>
        <item x="2395"/>
        <item x="2198"/>
        <item x="2127"/>
        <item x="1555"/>
        <item x="2104"/>
        <item x="2411"/>
        <item x="2114"/>
        <item x="2446"/>
        <item x="2394"/>
        <item x="2048"/>
        <item x="2012"/>
        <item x="1810"/>
        <item x="2576"/>
        <item x="2249"/>
        <item x="2592"/>
        <item x="958"/>
        <item x="1647"/>
        <item x="1094"/>
        <item x="1330"/>
        <item x="1981"/>
        <item x="1386"/>
        <item x="1497"/>
        <item x="787"/>
        <item x="2171"/>
        <item x="1990"/>
        <item x="2288"/>
        <item x="1106"/>
        <item x="2579"/>
        <item x="2139"/>
        <item x="1601"/>
        <item x="1540"/>
        <item x="486"/>
        <item x="1610"/>
        <item x="2602"/>
        <item x="3596"/>
        <item x="2268"/>
        <item x="2337"/>
        <item x="1802"/>
        <item x="1969"/>
        <item x="1247"/>
        <item x="2006"/>
        <item x="2089"/>
        <item x="1742"/>
        <item x="2551"/>
        <item x="2311"/>
        <item x="2069"/>
        <item x="513"/>
        <item x="1805"/>
        <item x="2085"/>
        <item x="2336"/>
        <item x="1464"/>
        <item x="196"/>
        <item x="2408"/>
        <item x="1935"/>
        <item x="3541"/>
        <item x="2449"/>
        <item x="2439"/>
        <item x="2373"/>
        <item x="1798"/>
        <item x="2053"/>
        <item x="2266"/>
        <item x="2468"/>
        <item x="2470"/>
        <item x="1546"/>
        <item x="1192"/>
        <item x="2176"/>
        <item x="2323"/>
        <item x="575"/>
        <item x="2035"/>
        <item x="3452"/>
        <item x="1789"/>
        <item x="709"/>
        <item x="1062"/>
        <item x="1848"/>
        <item x="2300"/>
        <item x="1711"/>
        <item x="460"/>
        <item x="2458"/>
        <item x="2009"/>
        <item x="2527"/>
        <item x="1909"/>
        <item x="1273"/>
        <item x="2650"/>
        <item x="667"/>
        <item x="1988"/>
        <item x="1846"/>
        <item x="1418"/>
        <item x="2475"/>
        <item x="1543"/>
        <item x="1083"/>
        <item x="2448"/>
        <item x="1507"/>
        <item x="1371"/>
        <item x="1860"/>
        <item x="2015"/>
        <item x="2254"/>
        <item x="2102"/>
        <item x="1882"/>
        <item x="1319"/>
        <item x="1043"/>
        <item x="3498"/>
        <item x="1425"/>
        <item x="1569"/>
        <item x="808"/>
        <item x="3469"/>
        <item x="2002"/>
        <item x="3001"/>
        <item x="1890"/>
        <item x="1830"/>
        <item x="2062"/>
        <item x="1343"/>
        <item x="1572"/>
        <item x="1445"/>
        <item x="1389"/>
        <item x="539"/>
        <item x="2135"/>
        <item x="2145"/>
        <item x="2251"/>
        <item x="1964"/>
        <item x="2667"/>
        <item x="2077"/>
        <item x="2037"/>
        <item x="956"/>
        <item x="1508"/>
        <item x="1268"/>
        <item x="1144"/>
        <item x="1447"/>
        <item x="1766"/>
        <item x="2554"/>
        <item x="1391"/>
        <item x="1923"/>
        <item x="960"/>
        <item x="927"/>
        <item x="1193"/>
        <item x="2515"/>
        <item x="2370"/>
        <item x="1337"/>
        <item x="1302"/>
        <item x="2159"/>
        <item x="1819"/>
        <item x="1811"/>
        <item x="1533"/>
        <item x="1571"/>
        <item x="2256"/>
        <item x="1761"/>
        <item x="2270"/>
        <item x="1211"/>
        <item x="1754"/>
        <item x="2456"/>
        <item x="1469"/>
        <item x="2953"/>
        <item x="1263"/>
        <item x="2228"/>
        <item x="1808"/>
        <item x="478"/>
        <item x="1907"/>
        <item x="1169"/>
        <item x="2246"/>
        <item x="2558"/>
        <item x="1733"/>
        <item x="1958"/>
        <item x="587"/>
        <item x="1664"/>
        <item x="1864"/>
        <item x="2120"/>
        <item x="1956"/>
        <item x="1910"/>
        <item x="1479"/>
        <item x="1786"/>
        <item x="1072"/>
        <item x="1949"/>
        <item x="1767"/>
        <item x="2178"/>
        <item x="1039"/>
        <item x="276"/>
        <item x="1792"/>
        <item x="2044"/>
        <item x="1816"/>
        <item x="1922"/>
        <item x="1467"/>
        <item x="871"/>
        <item x="2017"/>
        <item x="2084"/>
        <item x="1748"/>
        <item x="2318"/>
        <item x="861"/>
        <item x="1605"/>
        <item x="1358"/>
        <item x="2162"/>
        <item x="1205"/>
        <item x="1374"/>
        <item x="1349"/>
        <item x="1940"/>
        <item x="2391"/>
        <item x="1720"/>
        <item x="1178"/>
        <item x="1030"/>
        <item x="1873"/>
        <item x="1932"/>
        <item x="2117"/>
        <item x="938"/>
        <item x="1380"/>
        <item x="2093"/>
        <item x="2201"/>
        <item x="1567"/>
        <item x="1991"/>
        <item x="2884"/>
        <item x="786"/>
        <item x="1973"/>
        <item x="850"/>
        <item x="543"/>
        <item x="1286"/>
        <item x="223"/>
        <item x="1307"/>
        <item x="2967"/>
        <item x="1082"/>
        <item x="2760"/>
        <item x="361"/>
        <item x="716"/>
        <item x="2312"/>
        <item x="1455"/>
        <item x="1583"/>
        <item x="1589"/>
        <item x="1360"/>
        <item x="2021"/>
        <item x="1650"/>
        <item x="1387"/>
        <item x="1648"/>
        <item x="1586"/>
        <item x="914"/>
        <item x="2116"/>
        <item x="1491"/>
        <item x="788"/>
        <item x="2042"/>
        <item x="2363"/>
        <item x="1295"/>
        <item x="2264"/>
        <item x="2214"/>
        <item x="1676"/>
        <item x="2166"/>
        <item x="1883"/>
        <item x="3795"/>
        <item x="2023"/>
        <item x="770"/>
        <item x="2342"/>
        <item x="657"/>
        <item x="1270"/>
        <item x="2346"/>
        <item x="3046"/>
        <item x="2319"/>
        <item x="43"/>
        <item x="149"/>
        <item x="1886"/>
        <item x="601"/>
        <item x="2149"/>
        <item x="2529"/>
        <item x="1752"/>
        <item x="2175"/>
        <item x="1877"/>
        <item x="2080"/>
        <item x="869"/>
        <item x="1710"/>
        <item x="3656"/>
        <item x="2213"/>
        <item x="2005"/>
        <item x="2219"/>
        <item x="2409"/>
        <item x="1153"/>
        <item x="1126"/>
        <item x="2046"/>
        <item x="2082"/>
        <item x="2070"/>
        <item x="1377"/>
        <item x="1812"/>
        <item x="1173"/>
        <item x="1434"/>
        <item x="2011"/>
        <item x="1514"/>
        <item x="2662"/>
        <item x="2165"/>
        <item x="1350"/>
        <item x="1670"/>
        <item x="1291"/>
        <item x="2269"/>
        <item x="2090"/>
        <item x="1904"/>
        <item x="1944"/>
        <item x="277"/>
        <item x="1258"/>
        <item x="2142"/>
        <item x="2190"/>
        <item x="1925"/>
        <item x="2524"/>
        <item x="2007"/>
        <item x="1305"/>
        <item x="2340"/>
        <item x="2119"/>
        <item x="2295"/>
        <item x="2387"/>
        <item x="1549"/>
        <item x="2041"/>
        <item x="1594"/>
        <item x="913"/>
        <item x="167"/>
        <item x="2306"/>
        <item x="2064"/>
        <item x="1590"/>
        <item x="2595"/>
        <item x="999"/>
        <item x="1919"/>
        <item x="1379"/>
        <item x="422"/>
        <item x="1602"/>
        <item x="1017"/>
        <item x="1157"/>
        <item x="545"/>
        <item x="1440"/>
        <item x="633"/>
        <item x="1651"/>
        <item x="1898"/>
        <item x="1692"/>
        <item x="2276"/>
        <item x="970"/>
        <item x="2060"/>
        <item x="1930"/>
        <item x="2296"/>
        <item x="1204"/>
        <item x="2310"/>
        <item x="1954"/>
        <item x="1961"/>
        <item x="1759"/>
        <item x="1570"/>
        <item x="1364"/>
        <item x="595"/>
        <item x="1823"/>
        <item x="2043"/>
        <item x="4061"/>
        <item x="2293"/>
        <item x="2281"/>
        <item x="1117"/>
        <item x="69"/>
        <item x="1486"/>
        <item x="1118"/>
        <item x="1698"/>
        <item x="1943"/>
        <item x="1103"/>
        <item x="2289"/>
        <item x="1461"/>
        <item x="1751"/>
        <item x="1911"/>
        <item x="1163"/>
        <item x="1225"/>
        <item x="1641"/>
        <item x="1795"/>
        <item x="1453"/>
        <item x="1806"/>
        <item x="2258"/>
        <item x="1887"/>
        <item x="1568"/>
        <item x="2025"/>
        <item x="1891"/>
        <item x="1483"/>
        <item x="1942"/>
        <item x="1643"/>
        <item x="1774"/>
        <item x="1717"/>
        <item x="2567"/>
        <item x="964"/>
        <item x="1525"/>
        <item x="1977"/>
        <item x="610"/>
        <item x="2086"/>
        <item x="2317"/>
        <item x="2307"/>
        <item x="1667"/>
        <item x="1727"/>
        <item x="2750"/>
        <item x="1520"/>
        <item x="1581"/>
        <item x="1971"/>
        <item x="285"/>
        <item x="1657"/>
        <item x="686"/>
        <item x="1894"/>
        <item x="1980"/>
        <item x="1179"/>
        <item x="1346"/>
        <item x="1235"/>
        <item x="1979"/>
        <item x="1408"/>
        <item x="1488"/>
        <item x="1719"/>
        <item x="1069"/>
        <item x="1800"/>
        <item x="2131"/>
        <item x="1629"/>
        <item x="1318"/>
        <item x="1363"/>
        <item x="2880"/>
        <item x="2072"/>
        <item x="2034"/>
        <item x="1970"/>
        <item x="1839"/>
        <item x="1827"/>
        <item x="1031"/>
        <item x="1611"/>
        <item x="2436"/>
        <item x="1681"/>
        <item x="1807"/>
        <item x="1702"/>
        <item x="1344"/>
        <item x="2279"/>
        <item x="1310"/>
        <item x="1716"/>
        <item x="2195"/>
        <item x="1313"/>
        <item x="1768"/>
        <item x="2148"/>
        <item x="2126"/>
        <item x="1523"/>
        <item x="1537"/>
        <item x="134"/>
        <item x="1865"/>
        <item x="1659"/>
        <item x="1324"/>
        <item x="847"/>
        <item x="2238"/>
        <item x="2136"/>
        <item x="2091"/>
        <item x="1168"/>
        <item x="1260"/>
        <item x="1920"/>
        <item x="2225"/>
        <item x="2108"/>
        <item x="2097"/>
        <item x="1073"/>
        <item x="2188"/>
        <item x="1251"/>
        <item x="2019"/>
        <item x="1585"/>
        <item x="2137"/>
        <item x="1745"/>
        <item x="1996"/>
        <item x="1544"/>
        <item x="1395"/>
        <item x="1652"/>
        <item x="1381"/>
        <item x="323"/>
        <item x="4158"/>
        <item x="1529"/>
        <item x="1596"/>
        <item x="1918"/>
        <item x="2152"/>
        <item x="1283"/>
        <item x="1764"/>
        <item x="1697"/>
        <item x="600"/>
        <item x="1261"/>
        <item x="2992"/>
        <item x="1972"/>
        <item x="1345"/>
        <item x="678"/>
        <item x="1165"/>
        <item x="916"/>
        <item x="991"/>
        <item x="3841"/>
        <item x="1624"/>
        <item x="723"/>
        <item x="1035"/>
        <item x="1219"/>
        <item x="1994"/>
        <item x="1683"/>
        <item x="1575"/>
        <item x="1760"/>
        <item x="2049"/>
        <item x="375"/>
        <item x="777"/>
        <item x="1849"/>
        <item x="1390"/>
        <item x="939"/>
        <item x="1234"/>
        <item x="1592"/>
        <item x="966"/>
        <item x="1175"/>
        <item x="1746"/>
        <item x="1249"/>
        <item x="1433"/>
        <item x="2172"/>
        <item x="2107"/>
        <item x="1822"/>
        <item x="1122"/>
        <item x="1884"/>
        <item x="2147"/>
        <item x="1321"/>
        <item x="2051"/>
        <item x="1298"/>
        <item x="1556"/>
        <item x="1423"/>
        <item x="2168"/>
        <item x="390"/>
        <item x="2057"/>
        <item x="1637"/>
        <item x="1666"/>
        <item x="1869"/>
        <item x="4129"/>
        <item x="1186"/>
        <item x="1773"/>
        <item x="2193"/>
        <item x="1338"/>
        <item x="1738"/>
        <item x="2018"/>
        <item x="1983"/>
        <item x="557"/>
        <item x="620"/>
        <item x="3327"/>
        <item x="1448"/>
        <item x="1271"/>
        <item x="1104"/>
        <item x="2233"/>
        <item x="1579"/>
        <item x="520"/>
        <item x="1784"/>
        <item x="1451"/>
        <item x="1642"/>
        <item x="1284"/>
        <item x="1779"/>
        <item x="1646"/>
        <item x="1504"/>
        <item x="1019"/>
        <item x="824"/>
        <item x="1018"/>
        <item x="1878"/>
        <item x="1680"/>
        <item x="2132"/>
        <item x="1422"/>
        <item x="2056"/>
        <item x="1845"/>
        <item x="1185"/>
        <item x="876"/>
        <item x="802"/>
        <item x="2096"/>
        <item x="830"/>
        <item x="894"/>
        <item x="2100"/>
        <item x="1435"/>
        <item x="2769"/>
        <item x="1941"/>
        <item x="1584"/>
        <item x="1328"/>
        <item x="1359"/>
        <item x="1132"/>
        <item x="796"/>
        <item x="1521"/>
        <item x="1191"/>
        <item x="1342"/>
        <item x="1490"/>
        <item x="1441"/>
        <item x="1950"/>
        <item x="1492"/>
        <item x="1874"/>
        <item x="1861"/>
        <item x="1982"/>
        <item x="2360"/>
        <item x="592"/>
        <item x="1828"/>
        <item x="605"/>
        <item x="875"/>
        <item x="466"/>
        <item x="555"/>
        <item x="1458"/>
        <item x="1010"/>
        <item x="834"/>
        <item x="1881"/>
        <item x="1634"/>
        <item x="948"/>
        <item x="1703"/>
        <item x="930"/>
        <item x="1771"/>
        <item x="1326"/>
        <item x="1755"/>
        <item x="982"/>
        <item x="1432"/>
        <item x="1541"/>
        <item x="1155"/>
        <item x="1622"/>
        <item x="954"/>
        <item x="382"/>
        <item x="2031"/>
        <item x="1045"/>
        <item x="1604"/>
        <item x="1331"/>
        <item x="1857"/>
        <item x="1472"/>
        <item x="1815"/>
        <item x="1600"/>
        <item x="911"/>
        <item x="1357"/>
        <item x="1557"/>
        <item x="1566"/>
        <item x="2167"/>
        <item x="3942"/>
        <item x="1661"/>
        <item x="1233"/>
        <item x="1547"/>
        <item x="1801"/>
        <item x="1534"/>
        <item x="993"/>
        <item x="1444"/>
        <item x="1781"/>
        <item x="1114"/>
        <item x="2344"/>
        <item x="1617"/>
        <item x="1936"/>
        <item x="1393"/>
        <item x="1474"/>
        <item x="1384"/>
        <item x="1327"/>
        <item x="1015"/>
        <item x="1505"/>
        <item x="199"/>
        <item x="1663"/>
        <item x="1526"/>
        <item x="1804"/>
        <item x="652"/>
        <item x="2088"/>
        <item x="967"/>
        <item x="1159"/>
        <item x="688"/>
        <item x="853"/>
        <item x="1609"/>
        <item x="1921"/>
        <item x="810"/>
        <item x="717"/>
        <item x="1498"/>
        <item x="1450"/>
        <item x="1588"/>
        <item x="1736"/>
        <item x="1678"/>
        <item x="1482"/>
        <item x="1993"/>
        <item x="413"/>
        <item x="1593"/>
        <item x="1210"/>
        <item x="402"/>
        <item x="1627"/>
        <item x="1068"/>
        <item x="1741"/>
        <item x="2322"/>
        <item x="831"/>
        <item x="1832"/>
        <item x="851"/>
        <item x="661"/>
        <item x="1527"/>
        <item x="2115"/>
        <item x="1825"/>
        <item x="1618"/>
        <item x="1685"/>
        <item x="1020"/>
        <item x="1341"/>
        <item x="1713"/>
        <item x="1749"/>
        <item x="1824"/>
        <item x="1840"/>
        <item x="1939"/>
        <item x="1908"/>
        <item x="1200"/>
        <item x="1424"/>
        <item x="1777"/>
        <item x="1912"/>
        <item x="1945"/>
        <item x="1167"/>
        <item x="1913"/>
        <item x="1477"/>
        <item x="527"/>
        <item x="1392"/>
        <item x="1033"/>
        <item x="1016"/>
        <item x="1278"/>
        <item x="912"/>
        <item x="1398"/>
        <item x="1560"/>
        <item x="1494"/>
        <item x="1671"/>
        <item x="1226"/>
        <item x="1552"/>
        <item x="1079"/>
        <item x="1542"/>
        <item x="1107"/>
        <item x="1292"/>
        <item x="1406"/>
        <item x="1621"/>
        <item x="2081"/>
        <item x="1836"/>
        <item x="1531"/>
        <item x="996"/>
        <item x="1929"/>
        <item x="1489"/>
        <item x="558"/>
        <item x="2823"/>
        <item x="1955"/>
        <item x="1500"/>
        <item x="1148"/>
        <item x="1088"/>
        <item x="1844"/>
        <item x="1522"/>
        <item x="1496"/>
        <item x="1316"/>
        <item x="1476"/>
        <item x="3573"/>
        <item x="1100"/>
        <item x="926"/>
        <item x="1280"/>
        <item x="673"/>
        <item x="1460"/>
        <item x="1673"/>
        <item x="1535"/>
        <item x="132"/>
        <item x="1614"/>
        <item x="1888"/>
        <item x="1438"/>
        <item x="484"/>
        <item x="849"/>
        <item x="1553"/>
        <item x="546"/>
        <item x="1639"/>
        <item x="1573"/>
        <item x="1335"/>
        <item x="1415"/>
        <item x="19"/>
        <item x="1166"/>
        <item x="1309"/>
        <item x="489"/>
        <item x="476"/>
        <item x="1265"/>
        <item x="826"/>
        <item x="2217"/>
        <item x="943"/>
        <item x="1306"/>
        <item x="1257"/>
        <item x="1036"/>
        <item x="1684"/>
        <item x="1245"/>
        <item x="1487"/>
        <item x="2399"/>
        <item x="1853"/>
        <item x="1712"/>
        <item x="1294"/>
        <item x="1140"/>
        <item x="1232"/>
        <item x="739"/>
        <item x="682"/>
        <item x="1449"/>
        <item x="1136"/>
        <item x="1190"/>
        <item x="1513"/>
        <item x="1112"/>
        <item x="902"/>
        <item x="765"/>
        <item x="671"/>
        <item x="1454"/>
        <item x="1456"/>
        <item x="751"/>
        <item x="1023"/>
        <item x="1463"/>
        <item x="1645"/>
        <item x="1633"/>
        <item x="630"/>
        <item x="1127"/>
        <item x="891"/>
        <item x="1375"/>
        <item x="1419"/>
        <item x="1437"/>
        <item x="1182"/>
        <item x="1841"/>
        <item x="3179"/>
        <item x="238"/>
        <item x="1152"/>
        <item x="987"/>
        <item x="1688"/>
        <item x="1640"/>
        <item x="1737"/>
        <item x="935"/>
        <item x="980"/>
        <item x="332"/>
        <item x="1510"/>
        <item x="909"/>
        <item x="1383"/>
        <item x="403"/>
        <item x="1402"/>
        <item x="148"/>
        <item x="1207"/>
        <item x="421"/>
        <item x="171"/>
        <item x="1242"/>
        <item x="1184"/>
        <item x="3909"/>
        <item x="1049"/>
        <item x="1218"/>
        <item x="594"/>
        <item x="1368"/>
        <item x="1630"/>
        <item x="366"/>
        <item x="1264"/>
        <item x="1536"/>
        <item x="1416"/>
        <item x="1501"/>
        <item x="429"/>
        <item x="757"/>
        <item x="431"/>
        <item x="899"/>
        <item x="1443"/>
        <item x="1404"/>
        <item x="1495"/>
        <item x="1315"/>
        <item x="1236"/>
        <item x="1092"/>
        <item x="1116"/>
        <item x="873"/>
        <item x="1354"/>
        <item x="2140"/>
        <item x="1687"/>
        <item x="1369"/>
        <item x="574"/>
        <item x="1794"/>
        <item x="736"/>
        <item x="232"/>
        <item x="397"/>
        <item x="1332"/>
        <item x="1365"/>
        <item x="1578"/>
        <item x="1644"/>
        <item x="1078"/>
        <item x="963"/>
        <item x="1538"/>
        <item x="1677"/>
        <item x="1121"/>
        <item x="1128"/>
        <item x="1707"/>
        <item x="918"/>
        <item x="1452"/>
        <item x="780"/>
        <item x="556"/>
        <item x="1470"/>
        <item x="1686"/>
        <item x="1362"/>
        <item x="901"/>
        <item x="1348"/>
        <item x="903"/>
        <item x="1021"/>
        <item x="1414"/>
        <item x="611"/>
        <item x="862"/>
        <item x="1196"/>
        <item x="1229"/>
        <item x="1558"/>
        <item x="959"/>
        <item x="1700"/>
        <item x="884"/>
        <item x="1863"/>
        <item x="258"/>
        <item x="1421"/>
        <item x="1084"/>
        <item x="534"/>
        <item x="417"/>
        <item x="1109"/>
        <item x="1468"/>
        <item x="1199"/>
        <item x="984"/>
        <item x="677"/>
        <item x="1625"/>
        <item x="1120"/>
        <item x="805"/>
        <item x="240"/>
        <item x="1277"/>
        <item x="623"/>
        <item x="1274"/>
        <item x="1484"/>
        <item x="1366"/>
        <item x="1080"/>
        <item x="759"/>
        <item x="775"/>
        <item x="1361"/>
        <item x="1347"/>
        <item x="1279"/>
        <item x="1512"/>
        <item x="494"/>
        <item x="1212"/>
        <item x="589"/>
        <item x="735"/>
        <item x="264"/>
        <item x="532"/>
        <item x="1096"/>
        <item x="1655"/>
        <item x="1606"/>
        <item x="442"/>
        <item x="1289"/>
        <item x="813"/>
        <item x="1170"/>
        <item x="892"/>
        <item x="1303"/>
        <item x="1181"/>
        <item x="1142"/>
        <item x="606"/>
        <item x="680"/>
        <item x="1066"/>
        <item x="1559"/>
        <item x="618"/>
        <item x="1297"/>
        <item x="650"/>
        <item x="1355"/>
        <item x="1272"/>
        <item x="1057"/>
        <item x="798"/>
        <item x="1147"/>
        <item x="952"/>
        <item x="983"/>
        <item x="1603"/>
        <item x="345"/>
        <item x="643"/>
        <item x="1382"/>
        <item x="327"/>
        <item x="1115"/>
        <item x="1027"/>
        <item x="1194"/>
        <item x="1244"/>
        <item x="420"/>
        <item x="1577"/>
        <item x="1336"/>
        <item x="1323"/>
        <item x="2389"/>
        <item x="855"/>
        <item x="1223"/>
        <item x="1025"/>
        <item x="1180"/>
        <item x="929"/>
        <item x="1672"/>
        <item x="720"/>
        <item x="517"/>
        <item x="995"/>
        <item x="625"/>
        <item x="346"/>
        <item x="823"/>
        <item x="882"/>
        <item x="965"/>
        <item x="441"/>
        <item x="1607"/>
        <item x="784"/>
        <item x="773"/>
        <item x="1385"/>
        <item x="1426"/>
        <item x="1626"/>
        <item x="1548"/>
        <item x="1046"/>
        <item x="904"/>
        <item x="1367"/>
        <item x="1164"/>
        <item x="2024"/>
        <item x="1243"/>
        <item x="1370"/>
        <item x="1480"/>
        <item x="867"/>
        <item x="350"/>
        <item x="1176"/>
        <item x="1110"/>
        <item x="854"/>
        <item x="269"/>
        <item x="1612"/>
        <item x="2058"/>
        <item x="1091"/>
        <item x="1818"/>
        <item x="1048"/>
        <item x="603"/>
        <item x="1189"/>
        <item x="738"/>
        <item x="2388"/>
        <item x="816"/>
        <item x="1095"/>
        <item x="1055"/>
        <item x="634"/>
        <item x="1793"/>
        <item x="1394"/>
        <item x="944"/>
        <item x="498"/>
        <item x="1429"/>
        <item x="1012"/>
        <item x="1047"/>
        <item x="206"/>
        <item x="820"/>
        <item x="1503"/>
        <item x="947"/>
        <item x="1706"/>
        <item x="1519"/>
        <item x="536"/>
        <item x="1203"/>
        <item x="445"/>
        <item x="1089"/>
        <item x="1156"/>
        <item x="548"/>
        <item x="481"/>
        <item x="1400"/>
        <item x="1388"/>
        <item x="973"/>
        <item x="458"/>
        <item x="1275"/>
        <item x="887"/>
        <item x="961"/>
        <item x="745"/>
        <item x="348"/>
        <item x="1162"/>
        <item x="1139"/>
        <item x="1011"/>
        <item x="1329"/>
        <item x="864"/>
        <item x="897"/>
        <item x="877"/>
        <item x="317"/>
        <item x="562"/>
        <item x="1714"/>
        <item x="1372"/>
        <item x="997"/>
        <item x="771"/>
        <item x="793"/>
        <item x="795"/>
        <item x="1074"/>
        <item x="550"/>
        <item x="920"/>
        <item x="1004"/>
        <item x="1130"/>
        <item x="1427"/>
        <item x="1087"/>
        <item x="1821"/>
        <item x="833"/>
        <item x="769"/>
        <item x="1134"/>
        <item x="908"/>
        <item x="998"/>
        <item x="1206"/>
        <item x="972"/>
        <item x="1013"/>
        <item x="689"/>
        <item x="619"/>
        <item x="1312"/>
        <item x="483"/>
        <item x="1141"/>
        <item x="815"/>
        <item x="766"/>
        <item x="942"/>
        <item x="525"/>
        <item x="1160"/>
        <item x="1239"/>
        <item x="214"/>
        <item x="1411"/>
        <item x="1462"/>
        <item x="1255"/>
        <item x="547"/>
        <item x="1097"/>
        <item x="1064"/>
        <item x="968"/>
        <item x="1146"/>
        <item x="714"/>
        <item x="1506"/>
        <item x="1006"/>
        <item x="1320"/>
        <item x="1050"/>
        <item x="663"/>
        <item x="1446"/>
        <item x="1269"/>
        <item x="865"/>
        <item x="701"/>
        <item x="794"/>
        <item x="644"/>
        <item x="817"/>
        <item x="962"/>
        <item x="730"/>
        <item x="1252"/>
        <item x="1119"/>
        <item x="1129"/>
        <item x="1005"/>
        <item x="1397"/>
        <item x="870"/>
        <item x="1517"/>
        <item x="1293"/>
        <item x="1198"/>
        <item x="307"/>
        <item x="530"/>
        <item x="705"/>
        <item x="692"/>
        <item x="1063"/>
        <item x="1188"/>
        <item x="1081"/>
        <item x="1623"/>
        <item x="977"/>
        <item x="994"/>
        <item x="988"/>
        <item x="1102"/>
        <item x="1026"/>
        <item x="518"/>
        <item x="1213"/>
        <item x="888"/>
        <item x="655"/>
        <item x="1281"/>
        <item x="1051"/>
        <item x="621"/>
        <item x="1399"/>
        <item x="1339"/>
        <item x="662"/>
        <item x="651"/>
        <item x="1276"/>
        <item x="975"/>
        <item x="1228"/>
        <item x="292"/>
        <item x="1086"/>
        <item x="1060"/>
        <item x="658"/>
        <item x="1413"/>
        <item x="828"/>
        <item x="872"/>
        <item x="1430"/>
        <item x="1485"/>
        <item x="754"/>
        <item x="1478"/>
        <item x="637"/>
        <item x="1071"/>
        <item x="1151"/>
        <item x="747"/>
        <item x="1090"/>
        <item x="622"/>
        <item x="863"/>
        <item x="932"/>
        <item x="986"/>
        <item x="1459"/>
        <item x="1131"/>
        <item x="1266"/>
        <item x="291"/>
        <item x="725"/>
        <item x="521"/>
        <item x="1133"/>
        <item x="355"/>
        <item x="537"/>
        <item x="1111"/>
        <item x="1282"/>
        <item x="1113"/>
        <item x="971"/>
        <item x="1322"/>
        <item x="1250"/>
        <item x="576"/>
        <item x="1457"/>
        <item x="386"/>
        <item x="1224"/>
        <item x="945"/>
        <item x="860"/>
        <item x="3911"/>
        <item x="477"/>
        <item x="1040"/>
        <item x="1237"/>
        <item x="925"/>
        <item x="1007"/>
        <item x="414"/>
        <item x="1149"/>
        <item x="1256"/>
        <item x="896"/>
        <item x="1197"/>
        <item x="731"/>
        <item x="878"/>
        <item x="1022"/>
        <item x="501"/>
        <item x="779"/>
        <item x="585"/>
        <item x="919"/>
        <item x="789"/>
        <item x="1217"/>
        <item x="647"/>
        <item x="86"/>
        <item x="1267"/>
        <item x="1123"/>
        <item x="774"/>
        <item x="835"/>
        <item x="825"/>
        <item x="1065"/>
        <item x="883"/>
        <item x="515"/>
        <item x="684"/>
        <item x="974"/>
        <item x="447"/>
        <item x="969"/>
        <item x="1028"/>
        <item x="510"/>
        <item x="748"/>
        <item x="1143"/>
        <item x="613"/>
        <item x="462"/>
        <item x="868"/>
        <item x="319"/>
        <item x="840"/>
        <item x="907"/>
        <item x="1003"/>
        <item x="1042"/>
        <item x="842"/>
        <item x="722"/>
        <item x="915"/>
        <item x="809"/>
        <item x="1172"/>
        <item x="509"/>
        <item x="1002"/>
        <item x="814"/>
        <item x="1262"/>
        <item x="753"/>
        <item x="654"/>
        <item x="953"/>
        <item x="538"/>
        <item x="719"/>
        <item x="1208"/>
        <item x="783"/>
        <item x="1195"/>
        <item x="174"/>
        <item x="664"/>
        <item x="586"/>
        <item x="669"/>
        <item x="1158"/>
        <item x="591"/>
        <item x="922"/>
        <item x="1044"/>
        <item x="526"/>
        <item x="691"/>
        <item x="492"/>
        <item x="866"/>
        <item x="473"/>
        <item x="906"/>
        <item x="335"/>
        <item x="895"/>
        <item x="799"/>
        <item x="843"/>
        <item x="898"/>
        <item x="844"/>
        <item x="874"/>
        <item x="791"/>
        <item x="1053"/>
        <item x="577"/>
        <item x="617"/>
        <item x="827"/>
        <item x="541"/>
        <item x="1240"/>
        <item x="931"/>
        <item x="424"/>
        <item x="642"/>
        <item x="1209"/>
        <item x="354"/>
        <item x="512"/>
        <item x="535"/>
        <item x="710"/>
        <item x="425"/>
        <item x="1034"/>
        <item x="582"/>
        <item x="704"/>
        <item x="764"/>
        <item x="700"/>
        <item x="289"/>
        <item x="880"/>
        <item x="249"/>
        <item x="772"/>
        <item x="353"/>
        <item x="693"/>
        <item x="743"/>
        <item x="1124"/>
        <item x="1041"/>
        <item x="364"/>
        <item x="450"/>
        <item x="781"/>
        <item x="597"/>
        <item x="2174"/>
        <item x="1037"/>
        <item x="695"/>
        <item x="627"/>
        <item x="573"/>
        <item x="1014"/>
        <item x="434"/>
        <item x="1105"/>
        <item x="858"/>
        <item x="836"/>
        <item x="1410"/>
        <item x="778"/>
        <item x="1056"/>
        <item x="444"/>
        <item x="992"/>
        <item x="35"/>
        <item x="128"/>
        <item x="838"/>
        <item x="259"/>
        <item x="818"/>
        <item x="248"/>
        <item x="940"/>
        <item x="665"/>
        <item x="675"/>
        <item x="2581"/>
        <item x="1597"/>
        <item x="1101"/>
        <item x="645"/>
        <item x="668"/>
        <item x="1216"/>
        <item x="2465"/>
        <item x="957"/>
        <item x="767"/>
        <item x="841"/>
        <item x="702"/>
        <item x="937"/>
        <item x="380"/>
        <item x="807"/>
        <item x="1009"/>
        <item x="523"/>
        <item x="812"/>
        <item x="950"/>
        <item x="400"/>
        <item x="392"/>
        <item x="233"/>
        <item x="215"/>
        <item x="893"/>
        <item x="1373"/>
        <item x="1238"/>
        <item x="946"/>
        <item x="885"/>
        <item x="1797"/>
        <item x="648"/>
        <item x="755"/>
        <item x="889"/>
        <item x="416"/>
        <item x="881"/>
        <item x="1067"/>
        <item x="936"/>
        <item x="505"/>
        <item x="598"/>
        <item x="136"/>
        <item x="528"/>
        <item x="712"/>
        <item x="750"/>
        <item x="338"/>
        <item x="636"/>
        <item x="713"/>
        <item x="540"/>
        <item x="1038"/>
        <item x="524"/>
        <item x="635"/>
        <item x="255"/>
        <item x="1893"/>
        <item x="1201"/>
        <item x="293"/>
        <item x="504"/>
        <item x="561"/>
        <item x="683"/>
        <item x="308"/>
        <item x="529"/>
        <item x="699"/>
        <item x="653"/>
        <item x="801"/>
        <item x="1032"/>
        <item x="493"/>
        <item x="687"/>
        <item x="467"/>
        <item x="344"/>
        <item x="569"/>
        <item x="426"/>
        <item x="275"/>
        <item x="857"/>
        <item x="227"/>
        <item x="672"/>
        <item x="848"/>
        <item x="752"/>
        <item x="487"/>
        <item x="356"/>
        <item x="286"/>
        <item x="729"/>
        <item x="588"/>
        <item x="554"/>
        <item x="321"/>
        <item x="681"/>
        <item x="768"/>
        <item x="740"/>
        <item x="951"/>
        <item x="706"/>
        <item x="268"/>
        <item x="917"/>
        <item x="741"/>
        <item x="656"/>
        <item x="369"/>
        <item x="640"/>
        <item x="728"/>
        <item x="448"/>
        <item x="697"/>
        <item x="924"/>
        <item x="261"/>
        <item x="315"/>
        <item x="666"/>
        <item x="553"/>
        <item x="241"/>
        <item x="449"/>
        <item x="465"/>
        <item x="471"/>
        <item x="985"/>
        <item x="399"/>
        <item x="340"/>
        <item x="837"/>
        <item x="495"/>
        <item x="949"/>
        <item x="564"/>
        <item x="571"/>
        <item x="195"/>
        <item x="278"/>
        <item x="295"/>
        <item x="626"/>
        <item x="352"/>
        <item x="428"/>
        <item x="978"/>
        <item x="290"/>
        <item x="649"/>
        <item x="120"/>
        <item x="347"/>
        <item x="744"/>
        <item x="279"/>
        <item x="502"/>
        <item x="715"/>
        <item x="624"/>
        <item x="708"/>
        <item x="274"/>
        <item x="522"/>
        <item x="762"/>
        <item x="659"/>
        <item x="374"/>
        <item x="690"/>
        <item x="646"/>
        <item x="560"/>
        <item x="188"/>
        <item x="385"/>
        <item x="852"/>
        <item x="396"/>
        <item x="410"/>
        <item x="433"/>
        <item x="609"/>
        <item x="579"/>
        <item x="629"/>
        <item x="921"/>
        <item x="408"/>
        <item x="371"/>
        <item x="616"/>
        <item x="928"/>
        <item x="551"/>
        <item x="905"/>
        <item x="821"/>
        <item x="298"/>
        <item x="389"/>
        <item x="480"/>
        <item x="733"/>
        <item x="1135"/>
        <item x="531"/>
        <item x="732"/>
        <item x="220"/>
        <item x="499"/>
        <item x="114"/>
        <item x="608"/>
        <item x="440"/>
        <item x="322"/>
        <item x="806"/>
        <item x="318"/>
        <item x="593"/>
        <item x="508"/>
        <item x="222"/>
        <item x="804"/>
        <item x="707"/>
        <item x="567"/>
        <item x="734"/>
        <item x="800"/>
        <item x="639"/>
        <item x="436"/>
        <item x="461"/>
        <item x="339"/>
        <item x="427"/>
        <item x="469"/>
        <item x="406"/>
        <item x="497"/>
        <item x="506"/>
        <item x="3037"/>
        <item x="383"/>
        <item x="468"/>
        <item x="782"/>
        <item x="696"/>
        <item x="584"/>
        <item x="309"/>
        <item x="470"/>
        <item x="357"/>
        <item x="614"/>
        <item x="607"/>
        <item x="326"/>
        <item x="599"/>
        <item x="631"/>
        <item x="832"/>
        <item x="490"/>
        <item x="1466"/>
        <item x="153"/>
        <item x="376"/>
        <item x="363"/>
        <item x="479"/>
        <item x="368"/>
        <item x="453"/>
        <item x="456"/>
        <item x="367"/>
        <item x="324"/>
        <item x="572"/>
        <item x="79"/>
        <item x="257"/>
        <item x="792"/>
        <item x="685"/>
        <item x="303"/>
        <item x="150"/>
        <item x="178"/>
        <item x="488"/>
        <item x="507"/>
        <item x="679"/>
        <item x="459"/>
        <item x="146"/>
        <item x="761"/>
        <item x="566"/>
        <item x="237"/>
        <item x="443"/>
        <item x="721"/>
        <item x="452"/>
        <item x="272"/>
        <item x="976"/>
        <item x="542"/>
        <item x="727"/>
        <item x="511"/>
        <item x="267"/>
        <item x="845"/>
        <item x="224"/>
        <item x="282"/>
        <item x="302"/>
        <item x="463"/>
        <item x="583"/>
        <item x="336"/>
        <item x="135"/>
        <item x="660"/>
        <item x="409"/>
        <item x="446"/>
        <item x="435"/>
        <item x="590"/>
        <item x="235"/>
        <item x="718"/>
        <item x="570"/>
        <item x="395"/>
        <item x="568"/>
        <item x="394"/>
        <item x="365"/>
        <item x="398"/>
        <item x="342"/>
        <item x="581"/>
        <item x="405"/>
        <item x="432"/>
        <item x="253"/>
        <item x="99"/>
        <item x="578"/>
        <item x="559"/>
        <item x="797"/>
        <item x="372"/>
        <item x="330"/>
        <item x="464"/>
        <item x="329"/>
        <item x="333"/>
        <item x="638"/>
        <item x="485"/>
        <item x="219"/>
        <item x="412"/>
        <item x="288"/>
        <item x="533"/>
        <item x="349"/>
        <item x="213"/>
        <item x="503"/>
        <item x="314"/>
        <item x="379"/>
        <item x="270"/>
        <item x="475"/>
        <item x="281"/>
        <item x="334"/>
        <item x="287"/>
        <item x="565"/>
        <item x="325"/>
        <item x="404"/>
        <item x="615"/>
        <item x="320"/>
        <item x="341"/>
        <item x="243"/>
        <item x="377"/>
        <item x="430"/>
        <item x="45"/>
        <item x="252"/>
        <item x="451"/>
        <item x="384"/>
        <item x="197"/>
        <item x="247"/>
        <item x="516"/>
        <item x="362"/>
        <item x="212"/>
        <item x="312"/>
        <item x="472"/>
        <item x="401"/>
        <item x="391"/>
        <item x="88"/>
        <item x="387"/>
        <item x="328"/>
        <item x="500"/>
        <item x="393"/>
        <item x="144"/>
        <item x="296"/>
        <item x="1075"/>
        <item x="438"/>
        <item x="454"/>
        <item x="208"/>
        <item x="191"/>
        <item x="455"/>
        <item x="231"/>
        <item x="262"/>
        <item x="304"/>
        <item x="184"/>
        <item x="162"/>
        <item x="316"/>
        <item x="156"/>
        <item x="496"/>
        <item x="370"/>
        <item x="185"/>
        <item x="283"/>
        <item x="305"/>
        <item x="175"/>
        <item x="157"/>
        <item x="306"/>
        <item x="92"/>
        <item x="474"/>
        <item x="419"/>
        <item x="251"/>
        <item x="111"/>
        <item x="415"/>
        <item x="192"/>
        <item x="204"/>
        <item x="81"/>
        <item x="239"/>
        <item x="127"/>
        <item x="260"/>
        <item x="169"/>
        <item x="351"/>
        <item x="437"/>
        <item x="313"/>
        <item x="155"/>
        <item x="200"/>
        <item x="263"/>
        <item x="173"/>
        <item x="337"/>
        <item x="98"/>
        <item x="244"/>
        <item x="87"/>
        <item x="41"/>
        <item x="229"/>
        <item x="50"/>
        <item x="246"/>
        <item x="218"/>
        <item x="711"/>
        <item x="358"/>
        <item x="359"/>
        <item x="172"/>
        <item x="139"/>
        <item x="84"/>
        <item x="44"/>
        <item x="228"/>
        <item x="373"/>
        <item x="179"/>
        <item x="360"/>
        <item x="193"/>
        <item x="210"/>
        <item x="378"/>
        <item x="74"/>
        <item x="105"/>
        <item x="159"/>
        <item x="343"/>
        <item x="207"/>
        <item x="245"/>
        <item x="102"/>
        <item x="137"/>
        <item x="177"/>
        <item x="284"/>
        <item x="145"/>
        <item x="182"/>
        <item x="152"/>
        <item x="166"/>
        <item x="118"/>
        <item x="16"/>
        <item x="126"/>
        <item x="221"/>
        <item x="331"/>
        <item x="107"/>
        <item x="280"/>
        <item x="130"/>
        <item x="250"/>
        <item x="311"/>
        <item x="256"/>
        <item x="205"/>
        <item x="242"/>
        <item x="138"/>
        <item x="198"/>
        <item x="271"/>
        <item x="164"/>
        <item x="133"/>
        <item x="142"/>
        <item x="168"/>
        <item x="202"/>
        <item x="294"/>
        <item x="109"/>
        <item x="236"/>
        <item x="176"/>
        <item x="125"/>
        <item x="72"/>
        <item x="266"/>
        <item x="151"/>
        <item x="163"/>
        <item x="123"/>
        <item x="158"/>
        <item x="209"/>
        <item x="115"/>
        <item x="77"/>
        <item x="101"/>
        <item x="90"/>
        <item x="160"/>
        <item x="273"/>
        <item x="186"/>
        <item x="225"/>
        <item x="189"/>
        <item x="161"/>
        <item x="85"/>
        <item x="59"/>
        <item x="117"/>
        <item x="234"/>
        <item x="183"/>
        <item x="141"/>
        <item x="83"/>
        <item x="265"/>
        <item x="187"/>
        <item x="110"/>
        <item x="108"/>
        <item x="48"/>
        <item x="217"/>
        <item x="104"/>
        <item x="47"/>
        <item x="103"/>
        <item x="165"/>
        <item x="170"/>
        <item x="190"/>
        <item x="100"/>
        <item x="129"/>
        <item x="76"/>
        <item x="226"/>
        <item x="194"/>
        <item x="216"/>
        <item x="70"/>
        <item x="124"/>
        <item x="180"/>
        <item x="67"/>
        <item x="131"/>
        <item x="75"/>
        <item x="147"/>
        <item x="64"/>
        <item x="143"/>
        <item x="122"/>
        <item x="140"/>
        <item x="82"/>
        <item x="121"/>
        <item x="42"/>
        <item x="95"/>
        <item x="96"/>
        <item x="66"/>
        <item x="89"/>
        <item x="113"/>
        <item x="116"/>
        <item x="106"/>
        <item x="40"/>
        <item x="61"/>
        <item x="17"/>
        <item x="78"/>
        <item x="119"/>
        <item x="62"/>
        <item x="60"/>
        <item x="38"/>
        <item x="73"/>
        <item x="181"/>
        <item x="97"/>
        <item x="51"/>
        <item x="1334"/>
        <item x="112"/>
        <item x="63"/>
        <item x="53"/>
        <item x="93"/>
        <item x="68"/>
        <item x="30"/>
        <item x="55"/>
        <item x="58"/>
        <item x="80"/>
        <item x="56"/>
        <item x="37"/>
        <item x="94"/>
        <item x="12"/>
        <item x="91"/>
        <item x="71"/>
        <item x="203"/>
        <item x="57"/>
        <item x="46"/>
        <item x="52"/>
        <item x="9"/>
        <item x="65"/>
        <item x="21"/>
        <item x="54"/>
        <item x="25"/>
        <item x="22"/>
        <item x="34"/>
        <item x="39"/>
        <item x="18"/>
        <item x="33"/>
        <item x="8"/>
        <item x="31"/>
        <item x="32"/>
        <item x="29"/>
        <item x="23"/>
        <item x="24"/>
        <item x="15"/>
        <item x="13"/>
        <item x="28"/>
        <item x="11"/>
        <item x="27"/>
        <item x="20"/>
        <item x="26"/>
        <item x="5"/>
        <item x="14"/>
        <item x="7"/>
        <item x="6"/>
        <item x="3"/>
        <item x="2"/>
        <item x="4"/>
        <item x="0"/>
        <item x="1"/>
      </items>
      <extLst>
        <ext xmlns:x14="http://schemas.microsoft.com/office/spreadsheetml/2009/9/main" uri="{2946ED86-A175-432a-8AC1-64E0C546D7DE}">
          <x14:pivotField fillDownLabels="1"/>
        </ext>
      </extLst>
    </pivotField>
  </pivotFields>
  <rowFields count="3">
    <field x="1"/>
    <field x="3"/>
    <field x="5"/>
  </rowFields>
  <rowItems count="4608">
    <i>
      <x/>
      <x v="38"/>
      <x v="3669"/>
    </i>
    <i>
      <x v="1"/>
      <x v="43"/>
      <x v="263"/>
    </i>
    <i>
      <x v="2"/>
      <x v="8"/>
      <x v="2538"/>
    </i>
    <i>
      <x v="3"/>
      <x v="36"/>
      <x v="956"/>
    </i>
    <i r="1">
      <x v="66"/>
      <x v="438"/>
    </i>
    <i>
      <x v="4"/>
      <x v="153"/>
      <x v="3911"/>
    </i>
    <i>
      <x v="5"/>
      <x/>
      <x v="263"/>
    </i>
    <i>
      <x v="6"/>
      <x v="47"/>
      <x v="2620"/>
    </i>
    <i>
      <x v="7"/>
      <x v="75"/>
      <x v="165"/>
    </i>
    <i>
      <x v="8"/>
      <x v="144"/>
      <x v="263"/>
    </i>
    <i>
      <x v="9"/>
      <x v="30"/>
      <x v="355"/>
    </i>
    <i>
      <x v="10"/>
      <x v="154"/>
      <x v="509"/>
    </i>
    <i>
      <x v="11"/>
      <x v="18"/>
      <x v="1045"/>
    </i>
    <i>
      <x v="12"/>
      <x v="152"/>
      <x v="3409"/>
    </i>
    <i>
      <x v="13"/>
      <x v="63"/>
      <x v="2362"/>
    </i>
    <i>
      <x v="14"/>
      <x v="9"/>
      <x v="978"/>
    </i>
    <i>
      <x v="15"/>
      <x v="75"/>
      <x v="3996"/>
    </i>
    <i>
      <x v="16"/>
      <x v="75"/>
      <x v="889"/>
    </i>
    <i>
      <x v="17"/>
      <x v="75"/>
      <x v="101"/>
    </i>
    <i>
      <x v="18"/>
      <x v="75"/>
      <x v="77"/>
    </i>
    <i>
      <x v="19"/>
      <x v="75"/>
      <x v="1882"/>
    </i>
    <i>
      <x v="20"/>
      <x v="75"/>
      <x v="2100"/>
    </i>
    <i>
      <x v="21"/>
      <x v="161"/>
      <x v="3109"/>
    </i>
    <i>
      <x v="22"/>
      <x v="2"/>
      <x v="1275"/>
    </i>
    <i>
      <x v="23"/>
      <x v="27"/>
      <x v="263"/>
    </i>
    <i>
      <x v="24"/>
      <x v="104"/>
      <x v="2023"/>
    </i>
    <i>
      <x v="25"/>
      <x v="75"/>
      <x v="1400"/>
    </i>
    <i>
      <x v="26"/>
      <x v="75"/>
      <x v="263"/>
    </i>
    <i>
      <x v="27"/>
      <x v="75"/>
      <x v="1005"/>
    </i>
    <i>
      <x v="28"/>
      <x v="75"/>
      <x v="3598"/>
    </i>
    <i>
      <x v="29"/>
      <x v="75"/>
      <x v="3294"/>
    </i>
    <i>
      <x v="30"/>
      <x v="75"/>
      <x v="3428"/>
    </i>
    <i>
      <x v="31"/>
      <x v="75"/>
      <x v="251"/>
    </i>
    <i>
      <x v="32"/>
      <x v="75"/>
      <x v="390"/>
    </i>
    <i>
      <x v="33"/>
      <x v="75"/>
      <x v="2838"/>
    </i>
    <i>
      <x v="34"/>
      <x v="21"/>
      <x v="164"/>
    </i>
    <i>
      <x v="35"/>
      <x v="120"/>
      <x v="661"/>
    </i>
    <i>
      <x v="36"/>
      <x v="21"/>
      <x v="263"/>
    </i>
    <i>
      <x v="37"/>
      <x v="36"/>
      <x v="263"/>
    </i>
    <i>
      <x v="38"/>
      <x v="13"/>
      <x v="2846"/>
    </i>
    <i>
      <x v="39"/>
      <x v="55"/>
      <x v="3036"/>
    </i>
    <i>
      <x v="40"/>
      <x v="29"/>
      <x v="263"/>
    </i>
    <i>
      <x v="41"/>
      <x v="26"/>
      <x v="55"/>
    </i>
    <i>
      <x v="42"/>
      <x v="113"/>
      <x v="3231"/>
    </i>
    <i>
      <x v="43"/>
      <x v="29"/>
      <x v="2160"/>
    </i>
    <i>
      <x v="44"/>
      <x v="50"/>
      <x v="3980"/>
    </i>
    <i>
      <x v="45"/>
      <x v="113"/>
      <x v="2776"/>
    </i>
    <i>
      <x v="46"/>
      <x v="8"/>
      <x v="263"/>
    </i>
    <i>
      <x v="47"/>
      <x v="22"/>
      <x v="3985"/>
    </i>
    <i>
      <x v="48"/>
      <x v="155"/>
      <x v="1283"/>
    </i>
    <i>
      <x v="49"/>
      <x v="31"/>
      <x v="3031"/>
    </i>
    <i>
      <x v="50"/>
      <x v="53"/>
      <x v="1500"/>
    </i>
    <i>
      <x v="51"/>
      <x v="160"/>
      <x v="2802"/>
    </i>
    <i>
      <x v="52"/>
      <x v="104"/>
      <x v="3464"/>
    </i>
    <i>
      <x v="53"/>
      <x v="23"/>
      <x v="4125"/>
    </i>
    <i>
      <x v="54"/>
      <x v="98"/>
      <x v="301"/>
    </i>
    <i>
      <x v="55"/>
      <x v="156"/>
      <x v="4109"/>
    </i>
    <i>
      <x v="56"/>
      <x v="69"/>
      <x v="2002"/>
    </i>
    <i>
      <x v="57"/>
      <x v="31"/>
      <x v="2432"/>
    </i>
    <i>
      <x v="58"/>
      <x v="173"/>
      <x v="263"/>
    </i>
    <i>
      <x v="59"/>
      <x v="138"/>
      <x v="3913"/>
    </i>
    <i>
      <x v="60"/>
      <x v="142"/>
      <x v="1963"/>
    </i>
    <i>
      <x v="61"/>
      <x v="138"/>
      <x v="1913"/>
    </i>
    <i>
      <x v="62"/>
      <x v="48"/>
      <x v="1371"/>
    </i>
    <i>
      <x v="63"/>
      <x v="103"/>
      <x v="2263"/>
    </i>
    <i>
      <x v="64"/>
      <x v="25"/>
      <x v="1387"/>
    </i>
    <i>
      <x v="65"/>
      <x v="171"/>
      <x v="1376"/>
    </i>
    <i>
      <x v="66"/>
      <x v="106"/>
      <x v="824"/>
    </i>
    <i>
      <x v="67"/>
      <x v="134"/>
      <x v="602"/>
    </i>
    <i>
      <x v="68"/>
      <x v="160"/>
      <x v="599"/>
    </i>
    <i>
      <x v="69"/>
      <x v="120"/>
      <x v="2835"/>
    </i>
    <i>
      <x v="70"/>
      <x v="140"/>
      <x v="3274"/>
    </i>
    <i>
      <x v="71"/>
      <x v="56"/>
      <x v="59"/>
    </i>
    <i>
      <x v="72"/>
      <x v="3"/>
      <x v="2682"/>
    </i>
    <i>
      <x v="73"/>
      <x v="5"/>
      <x v="2199"/>
    </i>
    <i>
      <x v="74"/>
      <x v="11"/>
      <x v="2519"/>
    </i>
    <i>
      <x v="75"/>
      <x v="15"/>
      <x v="2296"/>
    </i>
    <i>
      <x v="76"/>
      <x v="18"/>
      <x v="2321"/>
    </i>
    <i>
      <x v="77"/>
      <x v="27"/>
      <x v="2135"/>
    </i>
    <i>
      <x v="78"/>
      <x v="25"/>
      <x v="2527"/>
    </i>
    <i>
      <x v="79"/>
      <x v="29"/>
      <x v="2104"/>
    </i>
    <i>
      <x v="80"/>
      <x v="32"/>
      <x v="2695"/>
    </i>
    <i>
      <x v="81"/>
      <x v="24"/>
      <x v="2210"/>
    </i>
    <i>
      <x v="82"/>
      <x v="46"/>
      <x v="2163"/>
    </i>
    <i>
      <x v="83"/>
      <x v="52"/>
      <x v="2042"/>
    </i>
    <i>
      <x v="84"/>
      <x v="71"/>
      <x v="2721"/>
    </i>
    <i>
      <x v="85"/>
      <x v="82"/>
      <x v="1985"/>
    </i>
    <i>
      <x v="86"/>
      <x v="84"/>
      <x v="2357"/>
    </i>
    <i>
      <x v="87"/>
      <x v="86"/>
      <x v="2651"/>
    </i>
    <i>
      <x v="88"/>
      <x v="87"/>
      <x v="263"/>
    </i>
    <i>
      <x v="89"/>
      <x v="93"/>
      <x v="2491"/>
    </i>
    <i>
      <x v="90"/>
      <x v="98"/>
      <x v="2405"/>
    </i>
    <i>
      <x v="91"/>
      <x v="104"/>
      <x v="2216"/>
    </i>
    <i>
      <x v="92"/>
      <x v="111"/>
      <x v="2052"/>
    </i>
    <i>
      <x v="93"/>
      <x v="121"/>
      <x v="2912"/>
    </i>
    <i>
      <x v="94"/>
      <x v="150"/>
      <x v="2479"/>
    </i>
    <i>
      <x v="95"/>
      <x v="155"/>
      <x v="2188"/>
    </i>
    <i>
      <x v="96"/>
      <x v="156"/>
      <x v="2496"/>
    </i>
    <i>
      <x v="97"/>
      <x v="160"/>
      <x v="1641"/>
    </i>
    <i>
      <x v="98"/>
      <x v="164"/>
      <x v="2255"/>
    </i>
    <i>
      <x v="99"/>
      <x v="165"/>
      <x v="2224"/>
    </i>
    <i>
      <x v="100"/>
      <x v="168"/>
      <x v="2164"/>
    </i>
    <i>
      <x v="101"/>
      <x v="173"/>
      <x v="2032"/>
    </i>
    <i>
      <x v="102"/>
      <x v="174"/>
      <x v="2330"/>
    </i>
    <i>
      <x v="103"/>
      <x v="22"/>
      <x v="2473"/>
    </i>
    <i>
      <x v="104"/>
      <x v="43"/>
      <x v="2780"/>
    </i>
    <i>
      <x v="105"/>
      <x v="89"/>
      <x v="2018"/>
    </i>
    <i>
      <x v="106"/>
      <x v="103"/>
      <x v="1095"/>
    </i>
    <i>
      <x v="107"/>
      <x v="115"/>
      <x v="2416"/>
    </i>
    <i>
      <x v="108"/>
      <x v="144"/>
      <x v="2234"/>
    </i>
    <i>
      <x v="109"/>
      <x v="57"/>
      <x v="1550"/>
    </i>
    <i>
      <x v="110"/>
      <x v="59"/>
      <x v="2214"/>
    </i>
    <i>
      <x v="111"/>
      <x v="75"/>
      <x v="2590"/>
    </i>
    <i>
      <x v="112"/>
      <x v="101"/>
      <x v="2430"/>
    </i>
    <i>
      <x v="113"/>
      <x v="109"/>
      <x v="3945"/>
    </i>
    <i>
      <x v="114"/>
      <x v="105"/>
      <x v="450"/>
    </i>
    <i>
      <x v="115"/>
      <x v="34"/>
      <x v="2229"/>
    </i>
    <i>
      <x v="116"/>
      <x v="140"/>
      <x v="2140"/>
    </i>
    <i>
      <x v="117"/>
      <x v="55"/>
      <x v="2084"/>
    </i>
    <i>
      <x v="118"/>
      <x v="161"/>
      <x v="2047"/>
    </i>
    <i>
      <x v="119"/>
      <x v="47"/>
      <x v="2812"/>
    </i>
    <i>
      <x v="120"/>
      <x v="68"/>
      <x v="2383"/>
    </i>
    <i>
      <x v="121"/>
      <x v="73"/>
      <x v="2680"/>
    </i>
    <i>
      <x v="122"/>
      <x v="80"/>
      <x v="2212"/>
    </i>
    <i>
      <x v="123"/>
      <x v="81"/>
      <x v="2830"/>
    </i>
    <i>
      <x v="124"/>
      <x v="120"/>
      <x v="2283"/>
    </i>
    <i>
      <x v="125"/>
      <x v="2"/>
      <x v="1918"/>
    </i>
    <i>
      <x v="126"/>
      <x v="8"/>
      <x v="2377"/>
    </i>
    <i>
      <x v="127"/>
      <x v="138"/>
      <x v="2133"/>
    </i>
    <i>
      <x v="128"/>
      <x v="142"/>
      <x v="3228"/>
    </i>
    <i>
      <x v="129"/>
      <x v="143"/>
      <x v="2331"/>
    </i>
    <i>
      <x v="130"/>
      <x v="166"/>
      <x v="2323"/>
    </i>
    <i>
      <x v="131"/>
      <x v="171"/>
      <x v="2464"/>
    </i>
    <i>
      <x v="132"/>
      <x v="119"/>
      <x v="1601"/>
    </i>
    <i>
      <x v="133"/>
      <x v="17"/>
      <x v="523"/>
    </i>
    <i>
      <x v="134"/>
      <x v="171"/>
      <x v="2817"/>
    </i>
    <i>
      <x v="135"/>
      <x v="2"/>
      <x v="2070"/>
    </i>
    <i>
      <x v="136"/>
      <x v="21"/>
      <x v="4073"/>
    </i>
    <i>
      <x v="137"/>
      <x v="121"/>
      <x v="3276"/>
    </i>
    <i>
      <x v="138"/>
      <x v="99"/>
      <x v="3652"/>
    </i>
    <i>
      <x v="139"/>
      <x v="35"/>
      <x v="115"/>
    </i>
    <i>
      <x v="140"/>
      <x v="86"/>
      <x v="3235"/>
    </i>
    <i>
      <x v="141"/>
      <x v="68"/>
      <x v="263"/>
    </i>
    <i>
      <x v="142"/>
      <x v="58"/>
      <x v="263"/>
    </i>
    <i>
      <x v="143"/>
      <x v="100"/>
      <x v="291"/>
    </i>
    <i>
      <x v="144"/>
      <x v="25"/>
      <x v="1289"/>
    </i>
    <i>
      <x v="145"/>
      <x v="166"/>
      <x v="3485"/>
    </i>
    <i>
      <x v="146"/>
      <x v="144"/>
      <x v="4091"/>
    </i>
    <i>
      <x v="147"/>
      <x v="18"/>
      <x v="1635"/>
    </i>
    <i>
      <x v="148"/>
      <x v="133"/>
      <x v="2381"/>
    </i>
    <i>
      <x v="149"/>
      <x v="49"/>
      <x v="158"/>
    </i>
    <i>
      <x v="150"/>
      <x v="79"/>
      <x v="2770"/>
    </i>
    <i>
      <x v="151"/>
      <x v="142"/>
      <x v="263"/>
    </i>
    <i>
      <x v="152"/>
      <x v="95"/>
      <x v="2782"/>
    </i>
    <i>
      <x v="153"/>
      <x v="86"/>
      <x v="3550"/>
    </i>
    <i>
      <x v="154"/>
      <x/>
      <x v="3456"/>
    </i>
    <i>
      <x v="155"/>
      <x v="83"/>
      <x v="2"/>
    </i>
    <i>
      <x v="156"/>
      <x v="119"/>
      <x v="3324"/>
    </i>
    <i>
      <x v="157"/>
      <x v="119"/>
      <x v="2020"/>
    </i>
    <i>
      <x v="158"/>
      <x v="104"/>
      <x v="1840"/>
    </i>
    <i>
      <x v="159"/>
      <x v="133"/>
      <x v="3561"/>
    </i>
    <i>
      <x v="160"/>
      <x v="100"/>
      <x v="3927"/>
    </i>
    <i>
      <x v="161"/>
      <x v="112"/>
      <x v="1587"/>
    </i>
    <i>
      <x v="162"/>
      <x v="119"/>
      <x v="4126"/>
    </i>
    <i>
      <x v="163"/>
      <x v="131"/>
      <x v="4131"/>
    </i>
    <i>
      <x v="164"/>
      <x v="93"/>
      <x v="1225"/>
    </i>
    <i>
      <x v="165"/>
      <x v="91"/>
      <x v="2407"/>
    </i>
    <i>
      <x v="166"/>
      <x v="97"/>
      <x v="886"/>
    </i>
    <i>
      <x v="167"/>
      <x v="96"/>
      <x v="190"/>
    </i>
    <i>
      <x v="168"/>
      <x v="10"/>
      <x v="4041"/>
    </i>
    <i>
      <x v="169"/>
      <x v="152"/>
      <x v="3991"/>
    </i>
    <i>
      <x v="170"/>
      <x v="77"/>
      <x v="3281"/>
    </i>
    <i>
      <x v="171"/>
      <x v="115"/>
      <x v="1551"/>
    </i>
    <i>
      <x v="172"/>
      <x v="49"/>
      <x v="344"/>
    </i>
    <i>
      <x v="173"/>
      <x v="169"/>
      <x v="1983"/>
    </i>
    <i>
      <x v="174"/>
      <x v="38"/>
      <x v="2522"/>
    </i>
    <i>
      <x v="175"/>
      <x v="120"/>
      <x v="2622"/>
    </i>
    <i>
      <x v="176"/>
      <x v="119"/>
      <x v="2899"/>
    </i>
    <i>
      <x v="177"/>
      <x v="65"/>
      <x v="3858"/>
    </i>
    <i>
      <x v="178"/>
      <x v="91"/>
      <x v="263"/>
    </i>
    <i>
      <x v="179"/>
      <x v="89"/>
      <x v="3532"/>
    </i>
    <i>
      <x v="180"/>
      <x v="44"/>
      <x v="828"/>
    </i>
    <i>
      <x v="181"/>
      <x v="22"/>
      <x v="3631"/>
    </i>
    <i>
      <x v="182"/>
      <x v="21"/>
      <x v="263"/>
    </i>
    <i>
      <x v="183"/>
      <x v="138"/>
      <x v="2582"/>
    </i>
    <i>
      <x v="184"/>
      <x v="140"/>
      <x v="1967"/>
    </i>
    <i>
      <x v="185"/>
      <x v="3"/>
      <x v="2238"/>
    </i>
    <i>
      <x v="186"/>
      <x v="160"/>
      <x v="2603"/>
    </i>
    <i>
      <x v="187"/>
      <x v="174"/>
      <x v="252"/>
    </i>
    <i>
      <x v="188"/>
      <x v="105"/>
      <x v="178"/>
    </i>
    <i>
      <x v="189"/>
      <x v="30"/>
      <x v="2618"/>
    </i>
    <i>
      <x v="190"/>
      <x v="8"/>
      <x v="2463"/>
    </i>
    <i>
      <x v="191"/>
      <x v="168"/>
      <x v="3308"/>
    </i>
    <i>
      <x v="192"/>
      <x v="3"/>
      <x v="1187"/>
    </i>
    <i>
      <x v="193"/>
      <x v="15"/>
      <x v="2593"/>
    </i>
    <i>
      <x v="194"/>
      <x v="135"/>
      <x v="709"/>
    </i>
    <i>
      <x v="195"/>
      <x v="46"/>
      <x v="1242"/>
    </i>
    <i>
      <x v="196"/>
      <x v="83"/>
      <x v="2970"/>
    </i>
    <i>
      <x v="197"/>
      <x v="95"/>
      <x v="2371"/>
    </i>
    <i>
      <x v="198"/>
      <x v="168"/>
      <x v="263"/>
    </i>
    <i>
      <x v="199"/>
      <x v="86"/>
      <x v="1416"/>
    </i>
    <i>
      <x v="200"/>
      <x v="21"/>
      <x v="816"/>
    </i>
    <i>
      <x v="201"/>
      <x v="131"/>
      <x v="665"/>
    </i>
    <i>
      <x v="202"/>
      <x v="174"/>
      <x v="263"/>
    </i>
    <i>
      <x v="203"/>
      <x v="18"/>
      <x v="2050"/>
    </i>
    <i>
      <x v="204"/>
      <x v="21"/>
      <x v="3144"/>
    </i>
    <i>
      <x v="205"/>
      <x v="72"/>
      <x v="672"/>
    </i>
    <i>
      <x v="206"/>
      <x v="138"/>
      <x v="2387"/>
    </i>
    <i>
      <x v="207"/>
      <x v="136"/>
      <x v="3627"/>
    </i>
    <i>
      <x v="208"/>
      <x v="116"/>
      <x v="2919"/>
    </i>
    <i>
      <x v="209"/>
      <x v="92"/>
      <x v="263"/>
    </i>
    <i>
      <x v="210"/>
      <x/>
      <x v="263"/>
    </i>
    <i>
      <x v="211"/>
      <x/>
      <x v="331"/>
    </i>
    <i>
      <x v="212"/>
      <x/>
      <x v="3552"/>
    </i>
    <i>
      <x v="213"/>
      <x v="5"/>
      <x v="1699"/>
    </i>
    <i>
      <x v="214"/>
      <x v="61"/>
      <x v="783"/>
    </i>
    <i>
      <x v="215"/>
      <x v="127"/>
      <x v="3132"/>
    </i>
    <i>
      <x v="216"/>
      <x v="116"/>
      <x v="460"/>
    </i>
    <i>
      <x v="217"/>
      <x v="41"/>
      <x v="671"/>
    </i>
    <i>
      <x v="218"/>
      <x v="21"/>
      <x v="685"/>
    </i>
    <i>
      <x v="219"/>
      <x v="127"/>
      <x v="2193"/>
    </i>
    <i>
      <x v="220"/>
      <x v="127"/>
      <x v="1173"/>
    </i>
    <i>
      <x v="221"/>
      <x v="127"/>
      <x v="3608"/>
    </i>
    <i>
      <x v="222"/>
      <x v="62"/>
      <x v="194"/>
    </i>
    <i>
      <x v="223"/>
      <x v="32"/>
      <x v="263"/>
    </i>
    <i>
      <x v="224"/>
      <x v="49"/>
      <x v="263"/>
    </i>
    <i>
      <x v="225"/>
      <x v="98"/>
      <x v="1513"/>
    </i>
    <i>
      <x v="226"/>
      <x v="152"/>
      <x v="4037"/>
    </i>
    <i>
      <x v="227"/>
      <x v="8"/>
      <x v="3008"/>
    </i>
    <i>
      <x v="228"/>
      <x v="77"/>
      <x v="669"/>
    </i>
    <i>
      <x v="229"/>
      <x v="128"/>
      <x v="106"/>
    </i>
    <i>
      <x v="230"/>
      <x v="128"/>
      <x v="3672"/>
    </i>
    <i>
      <x v="231"/>
      <x v="168"/>
      <x v="2389"/>
    </i>
    <i>
      <x v="232"/>
      <x v="38"/>
      <x v="2166"/>
    </i>
    <i>
      <x v="233"/>
      <x v="1"/>
      <x v="1734"/>
    </i>
    <i>
      <x v="234"/>
      <x v="1"/>
      <x v="1695"/>
    </i>
    <i>
      <x v="235"/>
      <x v="1"/>
      <x v="1820"/>
    </i>
    <i>
      <x v="236"/>
      <x v="30"/>
      <x v="754"/>
    </i>
    <i>
      <x v="237"/>
      <x v="30"/>
      <x v="1618"/>
    </i>
    <i>
      <x v="238"/>
      <x v="32"/>
      <x v="998"/>
    </i>
    <i>
      <x v="239"/>
      <x v="46"/>
      <x v="620"/>
    </i>
    <i>
      <x v="240"/>
      <x v="43"/>
      <x v="4070"/>
    </i>
    <i>
      <x v="241"/>
      <x v="58"/>
      <x v="2760"/>
    </i>
    <i>
      <x v="242"/>
      <x v="15"/>
      <x v="3009"/>
    </i>
    <i>
      <x v="243"/>
      <x v="22"/>
      <x v="882"/>
    </i>
    <i>
      <x v="244"/>
      <x v="43"/>
      <x v="964"/>
    </i>
    <i>
      <x v="245"/>
      <x v="23"/>
      <x v="3508"/>
    </i>
    <i>
      <x v="246"/>
      <x v="26"/>
      <x v="497"/>
    </i>
    <i>
      <x v="247"/>
      <x v="15"/>
      <x v="288"/>
    </i>
    <i>
      <x v="248"/>
      <x v="98"/>
      <x v="3411"/>
    </i>
    <i>
      <x v="249"/>
      <x v="85"/>
      <x v="22"/>
    </i>
    <i>
      <x v="250"/>
      <x v="89"/>
      <x v="488"/>
    </i>
    <i>
      <x v="251"/>
      <x v="32"/>
      <x v="3699"/>
    </i>
    <i>
      <x v="252"/>
      <x v="119"/>
      <x v="3666"/>
    </i>
    <i>
      <x v="253"/>
      <x v="29"/>
      <x v="3261"/>
    </i>
    <i>
      <x v="254"/>
      <x v="64"/>
      <x v="2396"/>
    </i>
    <i>
      <x v="255"/>
      <x v="72"/>
      <x v="263"/>
    </i>
    <i>
      <x v="256"/>
      <x v="171"/>
      <x v="2529"/>
    </i>
    <i>
      <x v="257"/>
      <x v="115"/>
      <x v="1103"/>
    </i>
    <i>
      <x v="258"/>
      <x v="105"/>
      <x v="263"/>
    </i>
    <i>
      <x v="259"/>
      <x v="93"/>
      <x v="742"/>
    </i>
    <i>
      <x v="260"/>
      <x v="122"/>
      <x v="335"/>
    </i>
    <i>
      <x v="261"/>
      <x v="21"/>
      <x v="3665"/>
    </i>
    <i>
      <x v="262"/>
      <x v="81"/>
      <x v="2836"/>
    </i>
    <i>
      <x v="263"/>
      <x/>
      <x v="118"/>
    </i>
    <i>
      <x v="264"/>
      <x/>
      <x v="3875"/>
    </i>
    <i>
      <x v="265"/>
      <x v="4"/>
      <x v="2747"/>
    </i>
    <i>
      <x v="266"/>
      <x v="21"/>
      <x v="3374"/>
    </i>
    <i>
      <x v="267"/>
      <x v="20"/>
      <x v="1169"/>
    </i>
    <i>
      <x v="268"/>
      <x v="20"/>
      <x v="1979"/>
    </i>
    <i>
      <x v="269"/>
      <x v="93"/>
      <x v="263"/>
    </i>
    <i>
      <x v="270"/>
      <x v="170"/>
      <x v="2804"/>
    </i>
    <i>
      <x v="271"/>
      <x v="115"/>
      <x v="1429"/>
    </i>
    <i>
      <x v="272"/>
      <x v="115"/>
      <x v="1430"/>
    </i>
    <i>
      <x v="273"/>
      <x v="112"/>
      <x v="263"/>
    </i>
    <i>
      <x v="274"/>
      <x v="5"/>
      <x v="263"/>
    </i>
    <i>
      <x v="275"/>
      <x v="30"/>
      <x v="3262"/>
    </i>
    <i>
      <x v="276"/>
      <x v="115"/>
      <x v="2773"/>
    </i>
    <i>
      <x v="277"/>
      <x v="5"/>
      <x v="4155"/>
    </i>
    <i>
      <x v="278"/>
      <x v="112"/>
      <x v="2504"/>
    </i>
    <i>
      <x v="279"/>
      <x v="17"/>
      <x v="522"/>
    </i>
    <i>
      <x v="280"/>
      <x v="5"/>
      <x v="1889"/>
    </i>
    <i>
      <x v="281"/>
      <x v="112"/>
      <x v="3049"/>
    </i>
    <i>
      <x v="282"/>
      <x v="170"/>
      <x v="2862"/>
    </i>
    <i>
      <x v="283"/>
      <x v="61"/>
      <x v="988"/>
    </i>
    <i>
      <x v="284"/>
      <x v="46"/>
      <x v="2131"/>
    </i>
    <i>
      <x v="285"/>
      <x v="112"/>
      <x v="2429"/>
    </i>
    <i>
      <x v="286"/>
      <x v="38"/>
      <x v="83"/>
    </i>
    <i>
      <x v="287"/>
      <x v="17"/>
      <x v="1727"/>
    </i>
    <i>
      <x v="288"/>
      <x v="115"/>
      <x v="141"/>
    </i>
    <i>
      <x v="289"/>
      <x v="66"/>
      <x v="1894"/>
    </i>
    <i>
      <x v="290"/>
      <x v="115"/>
      <x v="1189"/>
    </i>
    <i>
      <x v="291"/>
      <x v="115"/>
      <x v="409"/>
    </i>
    <i>
      <x v="292"/>
      <x v="5"/>
      <x v="1130"/>
    </i>
    <i>
      <x v="293"/>
      <x v="170"/>
      <x v="263"/>
    </i>
    <i>
      <x v="294"/>
      <x v="49"/>
      <x v="740"/>
    </i>
    <i>
      <x v="295"/>
      <x v="115"/>
      <x v="2343"/>
    </i>
    <i>
      <x v="296"/>
      <x v="17"/>
      <x v="1888"/>
    </i>
    <i>
      <x v="297"/>
      <x v="49"/>
      <x v="1333"/>
    </i>
    <i>
      <x v="298"/>
      <x v="124"/>
      <x v="263"/>
    </i>
    <i>
      <x v="299"/>
      <x v="93"/>
      <x v="1178"/>
    </i>
    <i>
      <x v="300"/>
      <x v="38"/>
      <x v="2127"/>
    </i>
    <i>
      <x v="301"/>
      <x v="5"/>
      <x v="1720"/>
    </i>
    <i>
      <x v="302"/>
      <x v="170"/>
      <x v="1489"/>
    </i>
    <i>
      <x v="303"/>
      <x v="115"/>
      <x v="3016"/>
    </i>
    <i>
      <x v="304"/>
      <x v="5"/>
      <x v="4156"/>
    </i>
    <i>
      <x v="305"/>
      <x v="66"/>
      <x v="3244"/>
    </i>
    <i>
      <x v="306"/>
      <x v="17"/>
      <x v="1906"/>
    </i>
    <i>
      <x v="307"/>
      <x v="112"/>
      <x v="1236"/>
    </i>
    <i>
      <x v="308"/>
      <x v="112"/>
      <x v="3816"/>
    </i>
    <i>
      <x v="309"/>
      <x v="66"/>
      <x v="263"/>
    </i>
    <i>
      <x v="310"/>
      <x v="5"/>
      <x v="3303"/>
    </i>
    <i>
      <x v="311"/>
      <x v="93"/>
      <x v="263"/>
    </i>
    <i>
      <x v="312"/>
      <x v="32"/>
      <x v="1567"/>
    </i>
    <i>
      <x v="313"/>
      <x v="32"/>
      <x v="303"/>
    </i>
    <i>
      <x v="314"/>
      <x v="119"/>
      <x v="3584"/>
    </i>
    <i>
      <x v="315"/>
      <x v="32"/>
      <x v="388"/>
    </i>
    <i>
      <x v="316"/>
      <x v="93"/>
      <x v="3965"/>
    </i>
    <i>
      <x v="317"/>
      <x v="30"/>
      <x v="2341"/>
    </i>
    <i>
      <x v="318"/>
      <x v="93"/>
      <x v="263"/>
    </i>
    <i>
      <x v="319"/>
      <x v="32"/>
      <x v="4044"/>
    </i>
    <i>
      <x v="320"/>
      <x v="5"/>
      <x v="514"/>
    </i>
    <i>
      <x v="321"/>
      <x v="50"/>
      <x v="1803"/>
    </i>
    <i>
      <x v="322"/>
      <x v="32"/>
      <x v="2151"/>
    </i>
    <i>
      <x v="323"/>
      <x v="32"/>
      <x v="1349"/>
    </i>
    <i>
      <x v="324"/>
      <x v="32"/>
      <x v="927"/>
    </i>
    <i>
      <x v="325"/>
      <x v="32"/>
      <x v="454"/>
    </i>
    <i>
      <x v="326"/>
      <x v="46"/>
      <x v="1415"/>
    </i>
    <i>
      <x v="327"/>
      <x v="112"/>
      <x v="3470"/>
    </i>
    <i>
      <x v="328"/>
      <x v="50"/>
      <x v="1599"/>
    </i>
    <i>
      <x v="329"/>
      <x v="5"/>
      <x v="3037"/>
    </i>
    <i>
      <x v="330"/>
      <x v="32"/>
      <x v="426"/>
    </i>
    <i>
      <x v="331"/>
      <x v="115"/>
      <x v="628"/>
    </i>
    <i>
      <x v="332"/>
      <x v="32"/>
      <x v="3240"/>
    </i>
    <i>
      <x v="333"/>
      <x v="5"/>
      <x v="1576"/>
    </i>
    <i>
      <x v="334"/>
      <x v="161"/>
      <x v="3971"/>
    </i>
    <i>
      <x v="335"/>
      <x v="85"/>
      <x v="3306"/>
    </i>
    <i>
      <x v="336"/>
      <x v="43"/>
      <x v="2681"/>
    </i>
    <i>
      <x v="337"/>
      <x v="63"/>
      <x v="1461"/>
    </i>
    <i>
      <x v="338"/>
      <x v="44"/>
      <x v="2219"/>
    </i>
    <i>
      <x v="339"/>
      <x v="24"/>
      <x v="2967"/>
    </i>
    <i>
      <x v="340"/>
      <x v="24"/>
      <x v="893"/>
    </i>
    <i>
      <x v="341"/>
      <x v="34"/>
      <x v="654"/>
    </i>
    <i>
      <x v="342"/>
      <x v="91"/>
      <x v="506"/>
    </i>
    <i>
      <x v="343"/>
      <x v="156"/>
      <x v="2004"/>
    </i>
    <i>
      <x v="344"/>
      <x v="89"/>
      <x v="1893"/>
    </i>
    <i>
      <x v="345"/>
      <x v="26"/>
      <x v="1171"/>
    </i>
    <i>
      <x v="346"/>
      <x v="28"/>
      <x v="534"/>
    </i>
    <i>
      <x v="347"/>
      <x v="28"/>
      <x v="4008"/>
    </i>
    <i>
      <x v="348"/>
      <x v="43"/>
      <x v="2829"/>
    </i>
    <i>
      <x v="349"/>
      <x v="65"/>
      <x v="168"/>
    </i>
    <i>
      <x v="350"/>
      <x v="104"/>
      <x v="489"/>
    </i>
    <i>
      <x v="351"/>
      <x v="56"/>
      <x v="1517"/>
    </i>
    <i>
      <x v="352"/>
      <x v="43"/>
      <x v="2460"/>
    </i>
    <i>
      <x v="353"/>
      <x v="28"/>
      <x v="3865"/>
    </i>
    <i>
      <x v="354"/>
      <x v="22"/>
      <x v="1262"/>
    </i>
    <i>
      <x v="355"/>
      <x v="160"/>
      <x v="1282"/>
    </i>
    <i>
      <x v="356"/>
      <x v="34"/>
      <x v="2628"/>
    </i>
    <i>
      <x v="357"/>
      <x v="156"/>
      <x v="444"/>
    </i>
    <i>
      <x v="358"/>
      <x v="2"/>
      <x v="1165"/>
    </i>
    <i>
      <x v="359"/>
      <x v="28"/>
      <x v="434"/>
    </i>
    <i>
      <x v="360"/>
      <x v="98"/>
      <x v="2014"/>
    </i>
    <i>
      <x v="361"/>
      <x v="65"/>
      <x v="3580"/>
    </i>
    <i>
      <x v="362"/>
      <x v="160"/>
      <x v="951"/>
    </i>
    <i>
      <x v="363"/>
      <x v="98"/>
      <x v="761"/>
    </i>
    <i>
      <x v="364"/>
      <x v="2"/>
      <x v="2086"/>
    </i>
    <i>
      <x v="365"/>
      <x v="33"/>
      <x v="1942"/>
    </i>
    <i>
      <x v="366"/>
      <x v="62"/>
      <x v="240"/>
    </i>
    <i>
      <x v="367"/>
      <x v="85"/>
      <x v="4081"/>
    </i>
    <i>
      <x v="368"/>
      <x v="26"/>
      <x v="4111"/>
    </i>
    <i>
      <x v="369"/>
      <x v="85"/>
      <x v="2267"/>
    </i>
    <i>
      <x v="370"/>
      <x v="28"/>
      <x v="385"/>
    </i>
    <i>
      <x v="371"/>
      <x v="28"/>
      <x v="1732"/>
    </i>
    <i>
      <x v="372"/>
      <x v="104"/>
      <x v="133"/>
    </i>
    <i>
      <x v="373"/>
      <x v="89"/>
      <x v="1033"/>
    </i>
    <i>
      <x v="374"/>
      <x v="98"/>
      <x v="2843"/>
    </i>
    <i>
      <x v="375"/>
      <x v="65"/>
      <x v="260"/>
    </i>
    <i>
      <x v="376"/>
      <x v="160"/>
      <x v="3822"/>
    </i>
    <i>
      <x v="377"/>
      <x v="33"/>
      <x v="3438"/>
    </i>
    <i>
      <x v="378"/>
      <x v="56"/>
      <x v="89"/>
    </i>
    <i>
      <x v="379"/>
      <x v="44"/>
      <x v="1082"/>
    </i>
    <i>
      <x v="380"/>
      <x v="29"/>
      <x v="3327"/>
    </i>
    <i>
      <x v="381"/>
      <x v="156"/>
      <x v="1856"/>
    </i>
    <i>
      <x v="382"/>
      <x v="98"/>
      <x v="263"/>
    </i>
    <i>
      <x v="383"/>
      <x v="85"/>
      <x v="2139"/>
    </i>
    <i>
      <x v="384"/>
      <x v="29"/>
      <x v="62"/>
    </i>
    <i>
      <x v="385"/>
      <x v="2"/>
      <x v="1933"/>
    </i>
    <i>
      <x v="386"/>
      <x v="160"/>
      <x v="1778"/>
    </i>
    <i>
      <x v="387"/>
      <x v="65"/>
      <x v="547"/>
    </i>
    <i>
      <x v="388"/>
      <x v="62"/>
      <x/>
    </i>
    <i>
      <x v="389"/>
      <x v="29"/>
      <x v="356"/>
    </i>
    <i>
      <x v="390"/>
      <x v="89"/>
      <x v="3882"/>
    </i>
    <i>
      <x v="391"/>
      <x v="28"/>
      <x v="3450"/>
    </i>
    <i>
      <x v="392"/>
      <x v="160"/>
      <x v="3007"/>
    </i>
    <i>
      <x v="393"/>
      <x v="65"/>
      <x v="2578"/>
    </i>
    <i>
      <x v="394"/>
      <x v="24"/>
      <x v="2228"/>
    </i>
    <i>
      <x v="395"/>
      <x v="28"/>
      <x v="147"/>
    </i>
    <i>
      <x v="396"/>
      <x v="43"/>
      <x v="87"/>
    </i>
    <i>
      <x v="397"/>
      <x v="23"/>
      <x v="202"/>
    </i>
    <i>
      <x v="398"/>
      <x v="24"/>
      <x v="3722"/>
    </i>
    <i r="1">
      <x v="65"/>
      <x v="1703"/>
    </i>
    <i>
      <x v="399"/>
      <x v="15"/>
      <x v="3091"/>
    </i>
    <i>
      <x v="400"/>
      <x v="24"/>
      <x v="1426"/>
    </i>
    <i>
      <x v="401"/>
      <x v="89"/>
      <x v="3352"/>
    </i>
    <i>
      <x v="402"/>
      <x v="43"/>
      <x v="2097"/>
    </i>
    <i>
      <x v="403"/>
      <x v="28"/>
      <x v="2810"/>
    </i>
    <i>
      <x v="404"/>
      <x v="89"/>
      <x v="3099"/>
    </i>
    <i>
      <x v="405"/>
      <x v="104"/>
      <x v="3477"/>
    </i>
    <i>
      <x v="406"/>
      <x v="24"/>
      <x v="3205"/>
    </i>
    <i>
      <x v="407"/>
      <x v="28"/>
      <x v="2897"/>
    </i>
    <i>
      <x v="408"/>
      <x v="89"/>
      <x v="263"/>
    </i>
    <i>
      <x v="409"/>
      <x v="85"/>
      <x v="3061"/>
    </i>
    <i>
      <x v="410"/>
      <x v="98"/>
      <x v="1058"/>
    </i>
    <i>
      <x v="411"/>
      <x v="62"/>
      <x v="95"/>
    </i>
    <i>
      <x v="412"/>
      <x v="34"/>
      <x v="760"/>
    </i>
    <i>
      <x v="413"/>
      <x v="160"/>
      <x v="1940"/>
    </i>
    <i>
      <x v="414"/>
      <x v="24"/>
      <x v="4039"/>
    </i>
    <i>
      <x v="415"/>
      <x v="43"/>
      <x v="98"/>
    </i>
    <i>
      <x v="416"/>
      <x v="44"/>
      <x v="1679"/>
    </i>
    <i>
      <x v="417"/>
      <x v="22"/>
      <x v="3840"/>
    </i>
    <i>
      <x v="418"/>
      <x v="24"/>
      <x v="565"/>
    </i>
    <i>
      <x v="419"/>
      <x v="15"/>
      <x v="223"/>
    </i>
    <i>
      <x v="420"/>
      <x v="28"/>
      <x v="2631"/>
    </i>
    <i>
      <x v="421"/>
      <x v="24"/>
      <x v="2075"/>
    </i>
    <i>
      <x v="422"/>
      <x v="22"/>
      <x v="619"/>
    </i>
    <i>
      <x v="423"/>
      <x v="85"/>
      <x v="3877"/>
    </i>
    <i>
      <x v="424"/>
      <x v="160"/>
      <x v="1622"/>
    </i>
    <i>
      <x v="425"/>
      <x v="91"/>
      <x v="1519"/>
    </i>
    <i>
      <x v="426"/>
      <x v="24"/>
      <x v="253"/>
    </i>
    <i>
      <x v="427"/>
      <x v="34"/>
      <x v="263"/>
    </i>
    <i>
      <x v="428"/>
      <x v="89"/>
      <x v="2869"/>
    </i>
    <i>
      <x v="429"/>
      <x v="65"/>
      <x v="3570"/>
    </i>
    <i>
      <x v="430"/>
      <x v="91"/>
      <x v="1578"/>
    </i>
    <i>
      <x v="431"/>
      <x v="98"/>
      <x v="558"/>
    </i>
    <i>
      <x v="432"/>
      <x v="28"/>
      <x v="630"/>
    </i>
    <i>
      <x v="433"/>
      <x v="26"/>
      <x v="3025"/>
    </i>
    <i>
      <x v="434"/>
      <x v="43"/>
      <x v="3897"/>
    </i>
    <i>
      <x v="435"/>
      <x v="43"/>
      <x v="3505"/>
    </i>
    <i>
      <x v="436"/>
      <x v="43"/>
      <x v="3425"/>
    </i>
    <i>
      <x v="437"/>
      <x v="22"/>
      <x v="3563"/>
    </i>
    <i>
      <x v="438"/>
      <x v="29"/>
      <x v="263"/>
    </i>
    <i>
      <x v="439"/>
      <x v="63"/>
      <x v="2471"/>
    </i>
    <i>
      <x v="440"/>
      <x v="15"/>
      <x v="173"/>
    </i>
    <i>
      <x v="441"/>
      <x v="15"/>
      <x v="2028"/>
    </i>
    <i>
      <x v="442"/>
      <x v="56"/>
      <x v="92"/>
    </i>
    <i>
      <x v="443"/>
      <x v="24"/>
      <x v="481"/>
    </i>
    <i>
      <x v="444"/>
      <x v="104"/>
      <x v="166"/>
    </i>
    <i>
      <x v="445"/>
      <x v="43"/>
      <x v="3212"/>
    </i>
    <i>
      <x v="446"/>
      <x v="15"/>
      <x v="3707"/>
    </i>
    <i>
      <x v="447"/>
      <x v="65"/>
      <x v="3414"/>
    </i>
    <i>
      <x v="448"/>
      <x v="65"/>
      <x v="382"/>
    </i>
    <i>
      <x v="449"/>
      <x v="160"/>
      <x v="3090"/>
    </i>
    <i>
      <x v="450"/>
      <x v="20"/>
      <x v="1247"/>
    </i>
    <i>
      <x v="451"/>
      <x v="61"/>
      <x v="263"/>
    </i>
    <i>
      <x v="452"/>
      <x v="46"/>
      <x v="3769"/>
    </i>
    <i>
      <x v="453"/>
      <x v="145"/>
      <x v="2385"/>
    </i>
    <i>
      <x v="454"/>
      <x v="81"/>
      <x v="2774"/>
    </i>
    <i>
      <x v="455"/>
      <x v="21"/>
      <x v="2435"/>
    </i>
    <i>
      <x v="456"/>
      <x v="116"/>
      <x v="3210"/>
    </i>
    <i>
      <x v="457"/>
      <x v="85"/>
      <x v="1488"/>
    </i>
    <i>
      <x v="458"/>
      <x v="61"/>
      <x v="2035"/>
    </i>
    <i>
      <x v="459"/>
      <x v="151"/>
      <x v="705"/>
    </i>
    <i>
      <x v="460"/>
      <x v="7"/>
      <x v="3052"/>
    </i>
    <i>
      <x v="461"/>
      <x v="47"/>
      <x v="263"/>
    </i>
    <i>
      <x v="462"/>
      <x v="115"/>
      <x v="1486"/>
    </i>
    <i>
      <x v="463"/>
      <x v="66"/>
      <x v="126"/>
    </i>
    <i>
      <x v="464"/>
      <x v="10"/>
      <x v="3915"/>
    </i>
    <i>
      <x v="465"/>
      <x v="47"/>
      <x v="2794"/>
    </i>
    <i>
      <x v="466"/>
      <x v="24"/>
      <x v="271"/>
    </i>
    <i>
      <x v="467"/>
      <x v="29"/>
      <x v="3534"/>
    </i>
    <i>
      <x v="468"/>
      <x v="69"/>
      <x v="2788"/>
    </i>
    <i>
      <x v="469"/>
      <x v="162"/>
      <x v="1311"/>
    </i>
    <i>
      <x v="470"/>
      <x v="28"/>
      <x v="1319"/>
    </i>
    <i>
      <x v="471"/>
      <x v="28"/>
      <x v="1307"/>
    </i>
    <i>
      <x v="472"/>
      <x v="85"/>
      <x v="466"/>
    </i>
    <i>
      <x v="473"/>
      <x v="24"/>
      <x v="1860"/>
    </i>
    <i>
      <x v="474"/>
      <x v="91"/>
      <x v="218"/>
    </i>
    <i>
      <x v="475"/>
      <x v="65"/>
      <x v="487"/>
    </i>
    <i>
      <x v="476"/>
      <x v="120"/>
      <x v="2691"/>
    </i>
    <i>
      <x v="477"/>
      <x v="162"/>
      <x v="263"/>
    </i>
    <i>
      <x v="478"/>
      <x v="21"/>
      <x v="3823"/>
    </i>
    <i>
      <x v="479"/>
      <x v="115"/>
      <x v="3701"/>
    </i>
    <i>
      <x v="480"/>
      <x v="46"/>
      <x v="1111"/>
    </i>
    <i>
      <x v="481"/>
      <x v="62"/>
      <x v="2537"/>
    </i>
    <i>
      <x v="482"/>
      <x v="2"/>
      <x v="175"/>
    </i>
    <i>
      <x v="483"/>
      <x v="104"/>
      <x v="1594"/>
    </i>
    <i>
      <x v="484"/>
      <x v="43"/>
      <x v="3757"/>
    </i>
    <i>
      <x v="485"/>
      <x v="87"/>
      <x v="201"/>
    </i>
    <i>
      <x v="486"/>
      <x v="171"/>
      <x v="263"/>
    </i>
    <i>
      <x v="487"/>
      <x v="9"/>
      <x v="3604"/>
    </i>
    <i>
      <x v="488"/>
      <x v="111"/>
      <x v="2223"/>
    </i>
    <i>
      <x v="489"/>
      <x v="138"/>
      <x v="1345"/>
    </i>
    <i>
      <x v="490"/>
      <x v="38"/>
      <x v="3705"/>
    </i>
    <i>
      <x v="491"/>
      <x v="93"/>
      <x v="3765"/>
    </i>
    <i>
      <x v="492"/>
      <x v="120"/>
      <x v="263"/>
    </i>
    <i>
      <x v="493"/>
      <x v="116"/>
      <x v="1235"/>
    </i>
    <i>
      <x v="494"/>
      <x v="14"/>
      <x v="1184"/>
    </i>
    <i>
      <x v="495"/>
      <x v="138"/>
      <x v="1309"/>
    </i>
    <i>
      <x v="496"/>
      <x v="15"/>
      <x v="2939"/>
    </i>
    <i>
      <x v="497"/>
      <x v="4"/>
      <x v="3725"/>
    </i>
    <i>
      <x v="498"/>
      <x v="116"/>
      <x v="2894"/>
    </i>
    <i>
      <x v="499"/>
      <x v="16"/>
      <x v="51"/>
    </i>
    <i>
      <x v="500"/>
      <x v="16"/>
      <x v="2998"/>
    </i>
    <i>
      <x v="501"/>
      <x v="16"/>
      <x v="539"/>
    </i>
    <i>
      <x v="502"/>
      <x v="18"/>
      <x v="263"/>
    </i>
    <i>
      <x v="503"/>
      <x v="46"/>
      <x v="3059"/>
    </i>
    <i>
      <x v="504"/>
      <x v="111"/>
      <x v="479"/>
    </i>
    <i>
      <x v="505"/>
      <x v="21"/>
      <x v="4051"/>
    </i>
    <i>
      <x v="506"/>
      <x v="79"/>
      <x v="3060"/>
    </i>
    <i>
      <x v="507"/>
      <x v="135"/>
      <x v="1144"/>
    </i>
    <i>
      <x v="508"/>
      <x v="38"/>
      <x v="3316"/>
    </i>
    <i>
      <x v="509"/>
      <x v="48"/>
      <x v="1821"/>
    </i>
    <i>
      <x v="510"/>
      <x v="165"/>
      <x v="1490"/>
    </i>
    <i>
      <x v="511"/>
      <x v="18"/>
      <x v="1209"/>
    </i>
    <i>
      <x v="512"/>
      <x v="171"/>
      <x v="913"/>
    </i>
    <i>
      <x v="513"/>
      <x v="138"/>
      <x v="1638"/>
    </i>
    <i>
      <x v="514"/>
      <x v="11"/>
      <x v="263"/>
    </i>
    <i>
      <x v="515"/>
      <x v="11"/>
      <x v="490"/>
    </i>
    <i>
      <x v="516"/>
      <x v="117"/>
      <x v="1121"/>
    </i>
    <i>
      <x v="517"/>
      <x v="32"/>
      <x v="263"/>
    </i>
    <i>
      <x v="518"/>
      <x v="17"/>
      <x v="3630"/>
    </i>
    <i>
      <x v="519"/>
      <x v="63"/>
      <x v="2132"/>
    </i>
    <i>
      <x v="520"/>
      <x v="153"/>
      <x v="263"/>
    </i>
    <i>
      <x v="521"/>
      <x v="153"/>
      <x v="979"/>
    </i>
    <i>
      <x v="522"/>
      <x v="105"/>
      <x v="2507"/>
    </i>
    <i>
      <x v="523"/>
      <x v="5"/>
      <x v="3605"/>
    </i>
    <i>
      <x v="524"/>
      <x v="19"/>
      <x v="2905"/>
    </i>
    <i>
      <x v="525"/>
      <x v="19"/>
      <x v="1678"/>
    </i>
    <i>
      <x v="526"/>
      <x v="114"/>
      <x v="2668"/>
    </i>
    <i>
      <x v="527"/>
      <x v="21"/>
      <x v="367"/>
    </i>
    <i>
      <x v="528"/>
      <x v="161"/>
      <x v="1628"/>
    </i>
    <i>
      <x v="529"/>
      <x v="20"/>
      <x v="688"/>
    </i>
    <i>
      <x v="530"/>
      <x v="20"/>
      <x v="3555"/>
    </i>
    <i>
      <x v="531"/>
      <x v="20"/>
      <x v="3733"/>
    </i>
    <i>
      <x v="532"/>
      <x v="20"/>
      <x v="3644"/>
    </i>
    <i>
      <x v="533"/>
      <x v="20"/>
      <x v="362"/>
    </i>
    <i>
      <x v="534"/>
      <x v="20"/>
      <x v="2948"/>
    </i>
    <i>
      <x v="535"/>
      <x v="20"/>
      <x v="394"/>
    </i>
    <i>
      <x v="536"/>
      <x v="20"/>
      <x v="684"/>
    </i>
    <i>
      <x v="537"/>
      <x v="20"/>
      <x v="3939"/>
    </i>
    <i>
      <x v="538"/>
      <x v="20"/>
      <x v="2197"/>
    </i>
    <i>
      <x v="539"/>
      <x v="20"/>
      <x v="2352"/>
    </i>
    <i>
      <x v="540"/>
      <x v="20"/>
      <x v="3735"/>
    </i>
    <i>
      <x v="541"/>
      <x v="20"/>
      <x v="2870"/>
    </i>
    <i>
      <x v="542"/>
      <x v="20"/>
      <x v="263"/>
    </i>
    <i>
      <x v="543"/>
      <x v="20"/>
      <x v="2813"/>
    </i>
    <i>
      <x v="544"/>
      <x v="20"/>
      <x v="1232"/>
    </i>
    <i>
      <x v="545"/>
      <x v="20"/>
      <x v="624"/>
    </i>
    <i>
      <x v="546"/>
      <x v="20"/>
      <x v="3318"/>
    </i>
    <i>
      <x v="547"/>
      <x v="20"/>
      <x v="2918"/>
    </i>
    <i>
      <x v="548"/>
      <x v="20"/>
      <x v="844"/>
    </i>
    <i>
      <x v="549"/>
      <x v="20"/>
      <x v="3335"/>
    </i>
    <i>
      <x v="550"/>
      <x v="20"/>
      <x v="1403"/>
    </i>
    <i>
      <x v="551"/>
      <x v="20"/>
      <x v="15"/>
    </i>
    <i>
      <x v="552"/>
      <x v="20"/>
      <x v="1648"/>
    </i>
    <i>
      <x v="553"/>
      <x v="20"/>
      <x v="1637"/>
    </i>
    <i>
      <x v="554"/>
      <x v="20"/>
      <x v="1890"/>
    </i>
    <i>
      <x v="555"/>
      <x v="20"/>
      <x v="1958"/>
    </i>
    <i>
      <x v="556"/>
      <x v="20"/>
      <x v="1079"/>
    </i>
    <i>
      <x v="557"/>
      <x v="20"/>
      <x v="3940"/>
    </i>
    <i>
      <x v="558"/>
      <x v="20"/>
      <x v="1025"/>
    </i>
    <i>
      <x v="559"/>
      <x v="20"/>
      <x v="2452"/>
    </i>
    <i>
      <x v="560"/>
      <x v="20"/>
      <x v="368"/>
    </i>
    <i>
      <x v="561"/>
      <x v="20"/>
      <x v="1781"/>
    </i>
    <i>
      <x v="562"/>
      <x v="20"/>
      <x v="1619"/>
    </i>
    <i>
      <x v="563"/>
      <x v="20"/>
      <x v="1704"/>
    </i>
    <i>
      <x v="564"/>
      <x v="20"/>
      <x v="1296"/>
    </i>
    <i>
      <x v="565"/>
      <x v="20"/>
      <x v="3337"/>
    </i>
    <i>
      <x v="566"/>
      <x v="20"/>
      <x v="725"/>
    </i>
    <i>
      <x v="567"/>
      <x v="20"/>
      <x v="3821"/>
    </i>
    <i>
      <x v="568"/>
      <x v="20"/>
      <x v="4064"/>
    </i>
    <i>
      <x v="569"/>
      <x v="20"/>
      <x v="436"/>
    </i>
    <i>
      <x v="570"/>
      <x v="20"/>
      <x v="1003"/>
    </i>
    <i>
      <x v="571"/>
      <x v="20"/>
      <x v="2560"/>
    </i>
    <i>
      <x v="572"/>
      <x v="20"/>
      <x v="862"/>
    </i>
    <i>
      <x v="573"/>
      <x v="20"/>
      <x v="2706"/>
    </i>
    <i>
      <x v="574"/>
      <x v="20"/>
      <x v="3390"/>
    </i>
    <i>
      <x v="575"/>
      <x v="20"/>
      <x v="2144"/>
    </i>
    <i>
      <x v="576"/>
      <x v="20"/>
      <x v="1066"/>
    </i>
    <i>
      <x v="577"/>
      <x v="20"/>
      <x v="792"/>
    </i>
    <i>
      <x v="578"/>
      <x v="20"/>
      <x v="2976"/>
    </i>
    <i>
      <x v="579"/>
      <x v="20"/>
      <x v="4066"/>
    </i>
    <i>
      <x v="580"/>
      <x v="20"/>
      <x v="842"/>
    </i>
    <i>
      <x v="581"/>
      <x v="20"/>
      <x v="2851"/>
    </i>
    <i>
      <x v="582"/>
      <x v="20"/>
      <x v="644"/>
    </i>
    <i>
      <x v="583"/>
      <x v="20"/>
      <x v="2304"/>
    </i>
    <i>
      <x v="584"/>
      <x v="20"/>
      <x v="1192"/>
    </i>
    <i>
      <x v="585"/>
      <x v="20"/>
      <x v="312"/>
    </i>
    <i>
      <x v="586"/>
      <x v="20"/>
      <x v="1069"/>
    </i>
    <i>
      <x v="587"/>
      <x v="20"/>
      <x v="1373"/>
    </i>
    <i>
      <x v="588"/>
      <x v="20"/>
      <x v="1646"/>
    </i>
    <i>
      <x v="589"/>
      <x v="20"/>
      <x v="722"/>
    </i>
    <i>
      <x v="590"/>
      <x v="20"/>
      <x v="263"/>
    </i>
    <i>
      <x v="591"/>
      <x v="20"/>
      <x v="829"/>
    </i>
    <i>
      <x v="592"/>
      <x v="20"/>
      <x v="1702"/>
    </i>
    <i>
      <x v="593"/>
      <x v="20"/>
      <x v="1355"/>
    </i>
    <i>
      <x v="594"/>
      <x v="20"/>
      <x v="1584"/>
    </i>
    <i>
      <x v="595"/>
      <x v="20"/>
      <x v="567"/>
    </i>
    <i>
      <x v="596"/>
      <x v="80"/>
      <x v="1531"/>
    </i>
    <i>
      <x v="597"/>
      <x v="114"/>
      <x v="1215"/>
    </i>
    <i>
      <x v="598"/>
      <x v="107"/>
      <x v="2044"/>
    </i>
    <i>
      <x v="599"/>
      <x v="166"/>
      <x v="926"/>
    </i>
    <i>
      <x v="600"/>
      <x v="40"/>
      <x v="1082"/>
    </i>
    <i>
      <x v="601"/>
      <x v="81"/>
      <x v="263"/>
    </i>
    <i>
      <x v="602"/>
      <x v="150"/>
      <x v="342"/>
    </i>
    <i>
      <x v="603"/>
      <x v="107"/>
      <x v="718"/>
    </i>
    <i>
      <x v="604"/>
      <x v="159"/>
      <x v="920"/>
    </i>
    <i>
      <x v="605"/>
      <x v="63"/>
      <x v="263"/>
    </i>
    <i>
      <x v="606"/>
      <x v="25"/>
      <x v="3613"/>
    </i>
    <i>
      <x v="607"/>
      <x v="6"/>
      <x v="263"/>
    </i>
    <i>
      <x v="608"/>
      <x v="103"/>
      <x v="125"/>
    </i>
    <i>
      <x v="609"/>
      <x v="37"/>
      <x v="3407"/>
    </i>
    <i>
      <x v="610"/>
      <x v="120"/>
      <x v="805"/>
    </i>
    <i>
      <x v="611"/>
      <x v="153"/>
      <x v="2311"/>
    </i>
    <i>
      <x v="612"/>
      <x v="11"/>
      <x v="360"/>
    </i>
    <i>
      <x v="613"/>
      <x v="159"/>
      <x v="971"/>
    </i>
    <i>
      <x v="614"/>
      <x/>
      <x v="237"/>
    </i>
    <i>
      <x v="615"/>
      <x v="107"/>
      <x v="2114"/>
    </i>
    <i>
      <x v="616"/>
      <x v="84"/>
      <x v="263"/>
    </i>
    <i>
      <x v="617"/>
      <x v="150"/>
      <x v="263"/>
    </i>
    <i>
      <x v="618"/>
      <x v="150"/>
      <x v="2777"/>
    </i>
    <i>
      <x v="619"/>
      <x v="164"/>
      <x v="2608"/>
    </i>
    <i>
      <x v="620"/>
      <x v="155"/>
      <x v="3740"/>
    </i>
    <i>
      <x v="621"/>
      <x v="168"/>
      <x v="453"/>
    </i>
    <i>
      <x v="622"/>
      <x v="174"/>
      <x v="2969"/>
    </i>
    <i>
      <x v="623"/>
      <x v="116"/>
      <x v="1123"/>
    </i>
    <i>
      <x v="624"/>
      <x v="160"/>
      <x v="263"/>
    </i>
    <i>
      <x v="625"/>
      <x v="21"/>
      <x v="3521"/>
    </i>
    <i>
      <x v="626"/>
      <x v="121"/>
      <x v="2573"/>
    </i>
    <i>
      <x v="627"/>
      <x v="83"/>
      <x v="639"/>
    </i>
    <i>
      <x v="628"/>
      <x v="15"/>
      <x v="155"/>
    </i>
    <i>
      <x v="629"/>
      <x v="113"/>
      <x v="2489"/>
    </i>
    <i>
      <x v="630"/>
      <x v="28"/>
      <x v="4149"/>
    </i>
    <i>
      <x v="631"/>
      <x v="20"/>
      <x v="1228"/>
    </i>
    <i>
      <x v="632"/>
      <x v="47"/>
      <x v="1996"/>
    </i>
    <i>
      <x v="633"/>
      <x v="65"/>
      <x v="325"/>
    </i>
    <i>
      <x v="634"/>
      <x v="47"/>
      <x v="2250"/>
    </i>
    <i>
      <x v="635"/>
      <x v="48"/>
      <x v="3159"/>
    </i>
    <i>
      <x v="636"/>
      <x v="113"/>
      <x v="3844"/>
    </i>
    <i>
      <x v="637"/>
      <x v="25"/>
      <x v="50"/>
    </i>
    <i>
      <x v="638"/>
      <x v="25"/>
      <x v="3523"/>
    </i>
    <i>
      <x v="639"/>
      <x v="25"/>
      <x v="3092"/>
    </i>
    <i>
      <x v="640"/>
      <x v="32"/>
      <x v="297"/>
    </i>
    <i>
      <x v="641"/>
      <x v="32"/>
      <x v="283"/>
    </i>
    <i>
      <x v="642"/>
      <x v="81"/>
      <x v="470"/>
    </i>
    <i>
      <x v="643"/>
      <x v="53"/>
      <x v="2204"/>
    </i>
    <i>
      <x v="644"/>
      <x v="57"/>
      <x v="1758"/>
    </i>
    <i>
      <x v="645"/>
      <x v="53"/>
      <x v="635"/>
    </i>
    <i>
      <x v="646"/>
      <x v="16"/>
      <x v="847"/>
    </i>
    <i>
      <x v="647"/>
      <x v="166"/>
      <x v="2374"/>
    </i>
    <i>
      <x v="648"/>
      <x v="107"/>
      <x v="1897"/>
    </i>
    <i>
      <x v="649"/>
      <x v="79"/>
      <x v="2213"/>
    </i>
    <i>
      <x v="650"/>
      <x v="171"/>
      <x v="263"/>
    </i>
    <i>
      <x v="651"/>
      <x v="8"/>
      <x v="1753"/>
    </i>
    <i>
      <x v="652"/>
      <x v="68"/>
      <x v="1775"/>
    </i>
    <i>
      <x v="653"/>
      <x v="164"/>
      <x v="338"/>
    </i>
    <i>
      <x v="654"/>
      <x v="51"/>
      <x v="757"/>
    </i>
    <i>
      <x v="655"/>
      <x v="53"/>
      <x v="263"/>
    </i>
    <i>
      <x v="656"/>
      <x v="168"/>
      <x v="243"/>
    </i>
    <i>
      <x v="657"/>
      <x v="2"/>
      <x v="3323"/>
    </i>
    <i>
      <x v="658"/>
      <x v="21"/>
      <x v="3079"/>
    </i>
    <i>
      <x v="659"/>
      <x v="161"/>
      <x v="579"/>
    </i>
    <i>
      <x v="660"/>
      <x v="159"/>
      <x v="996"/>
    </i>
    <i>
      <x v="661"/>
      <x v="53"/>
      <x v="3317"/>
    </i>
    <i>
      <x v="662"/>
      <x v="53"/>
      <x v="263"/>
    </i>
    <i>
      <x v="663"/>
      <x v="53"/>
      <x v="263"/>
    </i>
    <i>
      <x v="664"/>
      <x v="150"/>
      <x v="909"/>
    </i>
    <i>
      <x v="665"/>
      <x v="105"/>
      <x v="520"/>
    </i>
    <i>
      <x v="666"/>
      <x v="3"/>
      <x v="652"/>
    </i>
    <i>
      <x v="667"/>
      <x v="20"/>
      <x v="1068"/>
    </i>
    <i>
      <x v="668"/>
      <x v="53"/>
      <x v="1009"/>
    </i>
    <i>
      <x v="669"/>
      <x v="164"/>
      <x v="247"/>
    </i>
    <i>
      <x v="670"/>
      <x v="37"/>
      <x v="3022"/>
    </i>
    <i>
      <x v="671"/>
      <x v="12"/>
      <x v="703"/>
    </i>
    <i>
      <x v="672"/>
      <x v="166"/>
      <x v="114"/>
    </i>
    <i>
      <x v="673"/>
      <x v="1"/>
      <x v="1326"/>
    </i>
    <i>
      <x v="674"/>
      <x v="105"/>
      <x v="1102"/>
    </i>
    <i>
      <x v="675"/>
      <x v="142"/>
      <x v="2640"/>
    </i>
    <i>
      <x v="676"/>
      <x v="164"/>
      <x v="1542"/>
    </i>
    <i>
      <x v="677"/>
      <x v="79"/>
      <x v="2305"/>
    </i>
    <i>
      <x v="678"/>
      <x v="53"/>
      <x v="2694"/>
    </i>
    <i>
      <x v="679"/>
      <x v="103"/>
      <x v="448"/>
    </i>
    <i>
      <x v="680"/>
      <x v="134"/>
      <x v="975"/>
    </i>
    <i>
      <x v="681"/>
      <x v="28"/>
      <x v="2754"/>
    </i>
    <i r="2">
      <x v="3848"/>
    </i>
    <i>
      <x v="682"/>
      <x v="28"/>
      <x v="2339"/>
    </i>
    <i>
      <x v="683"/>
      <x v="28"/>
      <x v="2675"/>
    </i>
    <i>
      <x v="684"/>
      <x v="28"/>
      <x v="2825"/>
    </i>
    <i>
      <x v="685"/>
      <x v="70"/>
      <x v="263"/>
    </i>
    <i>
      <x v="686"/>
      <x v="113"/>
      <x v="3688"/>
    </i>
    <i>
      <x v="687"/>
      <x v="11"/>
      <x v="2914"/>
    </i>
    <i>
      <x v="688"/>
      <x v="65"/>
      <x v="2982"/>
    </i>
    <i>
      <x v="689"/>
      <x v="34"/>
      <x v="136"/>
    </i>
    <i>
      <x v="690"/>
      <x v="21"/>
      <x v="3859"/>
    </i>
    <i>
      <x v="691"/>
      <x v="71"/>
      <x v="1107"/>
    </i>
    <i>
      <x v="692"/>
      <x v="38"/>
      <x v="1428"/>
    </i>
    <i>
      <x v="693"/>
      <x/>
      <x v="1276"/>
    </i>
    <i>
      <x v="694"/>
      <x/>
      <x v="263"/>
    </i>
    <i>
      <x v="695"/>
      <x v="128"/>
      <x v="1124"/>
    </i>
    <i>
      <x v="696"/>
      <x v="95"/>
      <x v="2306"/>
    </i>
    <i>
      <x v="697"/>
      <x v="171"/>
      <x v="2879"/>
    </i>
    <i>
      <x v="698"/>
      <x v="171"/>
      <x v="263"/>
    </i>
    <i>
      <x v="699"/>
      <x v="44"/>
      <x v="1261"/>
    </i>
    <i>
      <x v="700"/>
      <x v="87"/>
      <x v="1318"/>
    </i>
    <i>
      <x v="701"/>
      <x v="112"/>
      <x v="1063"/>
    </i>
    <i>
      <x v="702"/>
      <x v="49"/>
      <x v="3326"/>
    </i>
    <i>
      <x v="703"/>
      <x v="29"/>
      <x v="1150"/>
    </i>
    <i>
      <x v="704"/>
      <x v="29"/>
      <x v="3657"/>
    </i>
    <i>
      <x v="705"/>
      <x v="29"/>
      <x v="162"/>
    </i>
    <i r="1">
      <x v="34"/>
      <x v="1925"/>
    </i>
    <i>
      <x v="706"/>
      <x v="156"/>
      <x v="3838"/>
    </i>
    <i>
      <x v="707"/>
      <x v="121"/>
      <x v="309"/>
    </i>
    <i>
      <x v="708"/>
      <x v="31"/>
      <x v="1577"/>
    </i>
    <i>
      <x v="709"/>
      <x v="174"/>
      <x v="3018"/>
    </i>
    <i>
      <x v="710"/>
      <x v="99"/>
      <x v="2833"/>
    </i>
    <i>
      <x v="711"/>
      <x v="31"/>
      <x v="1937"/>
    </i>
    <i>
      <x v="712"/>
      <x v="59"/>
      <x v="632"/>
    </i>
    <i>
      <x v="713"/>
      <x v="31"/>
      <x v="263"/>
    </i>
    <i>
      <x v="714"/>
      <x v="173"/>
      <x v="2591"/>
    </i>
    <i>
      <x v="715"/>
      <x v="138"/>
      <x v="263"/>
    </i>
    <i>
      <x v="716"/>
      <x v="96"/>
      <x v="3200"/>
    </i>
    <i>
      <x v="717"/>
      <x v="153"/>
      <x v="3437"/>
    </i>
    <i>
      <x v="718"/>
      <x v="153"/>
      <x v="2786"/>
    </i>
    <i>
      <x v="719"/>
      <x v="138"/>
      <x v="1157"/>
    </i>
    <i>
      <x v="720"/>
      <x v="138"/>
      <x v="2753"/>
    </i>
    <i>
      <x v="721"/>
      <x v="121"/>
      <x v="3587"/>
    </i>
    <i>
      <x v="722"/>
      <x v="165"/>
      <x v="3432"/>
    </i>
    <i>
      <x v="723"/>
      <x v="58"/>
      <x v="1681"/>
    </i>
    <i>
      <x v="724"/>
      <x v="161"/>
      <x v="3565"/>
    </i>
    <i>
      <x v="725"/>
      <x v="142"/>
      <x v="257"/>
    </i>
    <i>
      <x v="726"/>
      <x v="128"/>
      <x v="2348"/>
    </i>
    <i>
      <x v="727"/>
      <x v="25"/>
      <x v="3901"/>
    </i>
    <i>
      <x v="728"/>
      <x v="25"/>
      <x v="2440"/>
    </i>
    <i>
      <x v="729"/>
      <x v="98"/>
      <x v="2627"/>
    </i>
    <i>
      <x v="730"/>
      <x v="140"/>
      <x v="594"/>
    </i>
    <i>
      <x v="731"/>
      <x v="53"/>
      <x v="3340"/>
    </i>
    <i>
      <x v="732"/>
      <x v="111"/>
      <x v="3543"/>
    </i>
    <i>
      <x v="733"/>
      <x v="146"/>
      <x v="2191"/>
    </i>
    <i>
      <x v="734"/>
      <x v="92"/>
      <x v="57"/>
    </i>
    <i>
      <x v="735"/>
      <x v="151"/>
      <x v="1728"/>
    </i>
    <i>
      <x v="736"/>
      <x v="143"/>
      <x v="789"/>
    </i>
    <i>
      <x v="737"/>
      <x v="128"/>
      <x v="1269"/>
    </i>
    <i>
      <x v="738"/>
      <x v="81"/>
      <x v="2239"/>
    </i>
    <i>
      <x v="739"/>
      <x v="114"/>
      <x v="378"/>
    </i>
    <i>
      <x v="740"/>
      <x v="100"/>
      <x v="197"/>
    </i>
    <i>
      <x v="741"/>
      <x v="164"/>
      <x v="3642"/>
    </i>
    <i>
      <x v="742"/>
      <x v="98"/>
      <x v="2423"/>
    </i>
    <i>
      <x v="743"/>
      <x v="144"/>
      <x v="2119"/>
    </i>
    <i>
      <x v="744"/>
      <x v="55"/>
      <x v="2723"/>
    </i>
    <i>
      <x v="745"/>
      <x v="75"/>
      <x v="1696"/>
    </i>
    <i>
      <x v="746"/>
      <x v="21"/>
      <x v="263"/>
    </i>
    <i>
      <x v="747"/>
      <x v="5"/>
      <x v="263"/>
    </i>
    <i>
      <x v="748"/>
      <x v="30"/>
      <x v="427"/>
    </i>
    <i>
      <x v="749"/>
      <x v="27"/>
      <x v="1162"/>
    </i>
    <i>
      <x v="750"/>
      <x v="65"/>
      <x v="772"/>
    </i>
    <i>
      <x v="751"/>
      <x v="139"/>
      <x v="673"/>
    </i>
    <i>
      <x v="752"/>
      <x v="153"/>
      <x v="263"/>
    </i>
    <i>
      <x v="753"/>
      <x v="86"/>
      <x v="701"/>
    </i>
    <i>
      <x v="754"/>
      <x v="173"/>
      <x v="3857"/>
    </i>
    <i>
      <x v="755"/>
      <x v="22"/>
      <x v="755"/>
    </i>
    <i>
      <x v="756"/>
      <x v="86"/>
      <x v="3481"/>
    </i>
    <i>
      <x v="757"/>
      <x v="79"/>
      <x v="2751"/>
    </i>
    <i>
      <x v="758"/>
      <x v="16"/>
      <x v="3112"/>
    </i>
    <i>
      <x v="759"/>
      <x v="60"/>
      <x v="1037"/>
    </i>
    <i>
      <x v="760"/>
      <x v="114"/>
      <x v="898"/>
    </i>
    <i>
      <x v="761"/>
      <x v="18"/>
      <x v="2881"/>
    </i>
    <i>
      <x v="762"/>
      <x v="53"/>
      <x v="1634"/>
    </i>
    <i>
      <x v="763"/>
      <x v="150"/>
      <x v="3529"/>
    </i>
    <i>
      <x v="764"/>
      <x v="55"/>
      <x v="510"/>
    </i>
    <i>
      <x v="765"/>
      <x v="6"/>
      <x v="20"/>
    </i>
    <i>
      <x v="766"/>
      <x v="138"/>
      <x v="2559"/>
    </i>
    <i>
      <x v="767"/>
      <x/>
      <x v="3792"/>
    </i>
    <i>
      <x v="768"/>
      <x v="21"/>
      <x v="4052"/>
    </i>
    <i>
      <x v="769"/>
      <x v="40"/>
      <x v="2598"/>
    </i>
    <i>
      <x v="770"/>
      <x v="5"/>
      <x v="776"/>
    </i>
    <i>
      <x v="771"/>
      <x v="153"/>
      <x v="1674"/>
    </i>
    <i>
      <x v="772"/>
      <x v="59"/>
      <x v="1223"/>
    </i>
    <i>
      <x v="773"/>
      <x v="63"/>
      <x v="902"/>
    </i>
    <i>
      <x v="774"/>
      <x v="140"/>
      <x v="3732"/>
    </i>
    <i>
      <x v="775"/>
      <x v="58"/>
      <x v="3778"/>
    </i>
    <i>
      <x v="776"/>
      <x v="43"/>
      <x v="3463"/>
    </i>
    <i>
      <x v="777"/>
      <x v="43"/>
      <x v="2661"/>
    </i>
    <i>
      <x v="778"/>
      <x v="160"/>
      <x v="1049"/>
    </i>
    <i>
      <x v="779"/>
      <x v="104"/>
      <x v="3759"/>
    </i>
    <i>
      <x v="780"/>
      <x v="25"/>
      <x v="2325"/>
    </i>
    <i>
      <x v="781"/>
      <x v="85"/>
      <x v="1347"/>
    </i>
    <i>
      <x v="782"/>
      <x v="3"/>
      <x v="263"/>
    </i>
    <i>
      <x v="783"/>
      <x v="166"/>
      <x v="263"/>
    </i>
    <i>
      <x v="784"/>
      <x v="48"/>
      <x v="371"/>
    </i>
    <i>
      <x v="785"/>
      <x v="13"/>
      <x v="2174"/>
    </i>
    <i>
      <x v="786"/>
      <x v="33"/>
      <x v="2923"/>
    </i>
    <i>
      <x v="787"/>
      <x v="61"/>
      <x v="1038"/>
    </i>
    <i>
      <x v="788"/>
      <x v="44"/>
      <x v="138"/>
    </i>
    <i>
      <x v="789"/>
      <x v="174"/>
      <x v="4157"/>
    </i>
    <i>
      <x v="790"/>
      <x v="119"/>
      <x v="1046"/>
    </i>
    <i>
      <x v="791"/>
      <x v="62"/>
      <x v="3177"/>
    </i>
    <i>
      <x v="792"/>
      <x v="150"/>
      <x v="61"/>
    </i>
    <i>
      <x v="793"/>
      <x v="71"/>
      <x v="301"/>
    </i>
    <i>
      <x v="794"/>
      <x v="43"/>
      <x v="2847"/>
    </i>
    <i>
      <x v="795"/>
      <x v="73"/>
      <x v="1844"/>
    </i>
    <i>
      <x v="796"/>
      <x v="15"/>
      <x v="3482"/>
    </i>
    <i>
      <x v="797"/>
      <x v="161"/>
      <x v="2217"/>
    </i>
    <i>
      <x v="798"/>
      <x v="58"/>
      <x v="1277"/>
    </i>
    <i>
      <x v="799"/>
      <x v="88"/>
      <x v="910"/>
    </i>
    <i>
      <x v="800"/>
      <x v="166"/>
      <x v="263"/>
    </i>
    <i>
      <x v="801"/>
      <x v="88"/>
      <x v="1575"/>
    </i>
    <i>
      <x v="802"/>
      <x v="68"/>
      <x v="1686"/>
    </i>
    <i>
      <x v="803"/>
      <x v="95"/>
      <x v="749"/>
    </i>
    <i>
      <x v="804"/>
      <x v="79"/>
      <x v="2947"/>
    </i>
    <i>
      <x v="805"/>
      <x v="114"/>
      <x v="1670"/>
    </i>
    <i>
      <x v="806"/>
      <x v="107"/>
      <x v="263"/>
    </i>
    <i>
      <x v="807"/>
      <x v="116"/>
      <x v="1466"/>
    </i>
    <i>
      <x v="808"/>
      <x v="65"/>
      <x v="3395"/>
    </i>
    <i>
      <x v="809"/>
      <x/>
      <x v="3678"/>
    </i>
    <i>
      <x v="810"/>
      <x v="23"/>
      <x v="3899"/>
    </i>
    <i>
      <x v="811"/>
      <x v="161"/>
      <x v="1341"/>
    </i>
    <i>
      <x v="812"/>
      <x v="26"/>
      <x v="719"/>
    </i>
    <i>
      <x v="813"/>
      <x v="114"/>
      <x v="2051"/>
    </i>
    <i>
      <x v="814"/>
      <x/>
      <x v="2247"/>
    </i>
    <i>
      <x v="815"/>
      <x v="74"/>
      <x v="1122"/>
    </i>
    <i>
      <x v="816"/>
      <x v="43"/>
      <x v="263"/>
    </i>
    <i>
      <x v="817"/>
      <x v="121"/>
      <x v="3614"/>
    </i>
    <i>
      <x v="818"/>
      <x v="152"/>
      <x v="3546"/>
    </i>
    <i>
      <x v="819"/>
      <x v="144"/>
      <x v="400"/>
    </i>
    <i>
      <x v="820"/>
      <x v="142"/>
      <x v="946"/>
    </i>
    <i>
      <x v="821"/>
      <x/>
      <x v="3826"/>
    </i>
    <i>
      <x v="822"/>
      <x/>
      <x v="3876"/>
    </i>
    <i>
      <x v="823"/>
      <x v="150"/>
      <x v="2739"/>
    </i>
    <i>
      <x v="824"/>
      <x v="70"/>
      <x v="729"/>
    </i>
    <i>
      <x v="825"/>
      <x v="162"/>
      <x v="2664"/>
    </i>
    <i>
      <x v="826"/>
      <x v="46"/>
      <x v="4114"/>
    </i>
    <i>
      <x v="827"/>
      <x v="119"/>
      <x v="1743"/>
    </i>
    <i>
      <x v="828"/>
      <x v="153"/>
      <x v="2462"/>
    </i>
    <i>
      <x v="829"/>
      <x v="168"/>
      <x v="1848"/>
    </i>
    <i>
      <x v="830"/>
      <x v="46"/>
      <x v="4067"/>
    </i>
    <i>
      <x v="831"/>
      <x v="103"/>
      <x v="3968"/>
    </i>
    <i>
      <x v="832"/>
      <x v="97"/>
      <x v="1761"/>
    </i>
    <i>
      <x v="833"/>
      <x v="111"/>
      <x v="3573"/>
    </i>
    <i>
      <x v="834"/>
      <x v="115"/>
      <x v="859"/>
    </i>
    <i>
      <x v="835"/>
      <x v="32"/>
      <x v="263"/>
    </i>
    <i>
      <x v="836"/>
      <x v="95"/>
      <x v="3742"/>
    </i>
    <i>
      <x v="837"/>
      <x v="140"/>
      <x v="78"/>
    </i>
    <i>
      <x v="838"/>
      <x v="53"/>
      <x v="263"/>
    </i>
    <i>
      <x v="839"/>
      <x v="103"/>
      <x v="1166"/>
    </i>
    <i>
      <x v="840"/>
      <x v="23"/>
      <x v="2832"/>
    </i>
    <i>
      <x v="841"/>
      <x v="21"/>
      <x v="710"/>
    </i>
    <i>
      <x v="842"/>
      <x v="166"/>
      <x v="3506"/>
    </i>
    <i>
      <x v="843"/>
      <x v="47"/>
      <x v="2606"/>
    </i>
    <i>
      <x v="844"/>
      <x v="119"/>
      <x v="2523"/>
    </i>
    <i>
      <x v="845"/>
      <x v="49"/>
      <x v="2896"/>
    </i>
    <i>
      <x v="846"/>
      <x v="145"/>
      <x v="120"/>
    </i>
    <i>
      <x v="847"/>
      <x v="153"/>
      <x v="375"/>
    </i>
    <i>
      <x v="848"/>
      <x v="40"/>
      <x v="263"/>
    </i>
    <i>
      <x v="849"/>
      <x v="70"/>
      <x v="831"/>
    </i>
    <i>
      <x v="850"/>
      <x v="3"/>
      <x v="44"/>
    </i>
    <i>
      <x v="851"/>
      <x v="2"/>
      <x v="2595"/>
    </i>
    <i>
      <x v="852"/>
      <x v="70"/>
      <x v="2909"/>
    </i>
    <i>
      <x v="853"/>
      <x v="70"/>
      <x v="263"/>
    </i>
    <i>
      <x v="854"/>
      <x v="162"/>
      <x v="1306"/>
    </i>
    <i>
      <x v="855"/>
      <x/>
      <x v="2785"/>
    </i>
    <i>
      <x v="856"/>
      <x v="40"/>
      <x v="2617"/>
    </i>
    <i>
      <x v="857"/>
      <x v="68"/>
      <x v="1432"/>
    </i>
    <i>
      <x v="858"/>
      <x v="147"/>
      <x v="3495"/>
    </i>
    <i>
      <x v="859"/>
      <x v="149"/>
      <x v="1964"/>
    </i>
    <i>
      <x v="860"/>
      <x v="36"/>
      <x v="3811"/>
    </i>
    <i>
      <x v="861"/>
      <x v="154"/>
      <x v="976"/>
    </i>
    <i>
      <x v="862"/>
      <x v="5"/>
      <x v="3970"/>
    </i>
    <i>
      <x v="863"/>
      <x v="5"/>
      <x v="4080"/>
    </i>
    <i>
      <x v="864"/>
      <x v="5"/>
      <x v="4139"/>
    </i>
    <i>
      <x v="865"/>
      <x v="75"/>
      <x v="2187"/>
    </i>
    <i>
      <x v="866"/>
      <x v="57"/>
      <x v="2443"/>
    </i>
    <i>
      <x v="867"/>
      <x v="59"/>
      <x v="476"/>
    </i>
    <i>
      <x v="868"/>
      <x v="34"/>
      <x v="2300"/>
    </i>
    <i>
      <x v="869"/>
      <x v="44"/>
      <x v="1832"/>
    </i>
    <i>
      <x v="870"/>
      <x v="166"/>
      <x v="959"/>
    </i>
    <i>
      <x v="871"/>
      <x v="1"/>
      <x v="1439"/>
    </i>
    <i>
      <x v="872"/>
      <x v="104"/>
      <x v="233"/>
    </i>
    <i>
      <x v="873"/>
      <x v="24"/>
      <x v="3344"/>
    </i>
    <i>
      <x v="874"/>
      <x v="142"/>
      <x v="224"/>
    </i>
    <i>
      <x v="875"/>
      <x v="32"/>
      <x v="2563"/>
    </i>
    <i>
      <x v="876"/>
      <x v="121"/>
      <x v="4086"/>
    </i>
    <i>
      <x v="877"/>
      <x v="121"/>
      <x v="3982"/>
    </i>
    <i>
      <x v="878"/>
      <x v="20"/>
      <x v="1084"/>
    </i>
    <i>
      <x v="879"/>
      <x v="152"/>
      <x v="2718"/>
    </i>
    <i>
      <x v="880"/>
      <x v="152"/>
      <x v="71"/>
    </i>
    <i>
      <x v="881"/>
      <x v="97"/>
      <x v="2481"/>
    </i>
    <i>
      <x v="882"/>
      <x v="97"/>
      <x v="2983"/>
    </i>
    <i>
      <x v="883"/>
      <x v="65"/>
      <x v="1496"/>
    </i>
    <i>
      <x v="884"/>
      <x v="17"/>
      <x v="3890"/>
    </i>
    <i>
      <x v="885"/>
      <x v="115"/>
      <x v="1625"/>
    </i>
    <i>
      <x v="886"/>
      <x v="119"/>
      <x v="2964"/>
    </i>
    <i>
      <x v="887"/>
      <x v="160"/>
      <x v="2698"/>
    </i>
    <i>
      <x v="888"/>
      <x v="32"/>
      <x v="1498"/>
    </i>
    <i>
      <x v="889"/>
      <x v="10"/>
      <x v="1008"/>
    </i>
    <i>
      <x v="890"/>
      <x v="47"/>
      <x v="263"/>
    </i>
    <i>
      <x v="891"/>
      <x v="32"/>
      <x v="1562"/>
    </i>
    <i>
      <x v="892"/>
      <x v="100"/>
      <x v="1938"/>
    </i>
    <i>
      <x v="893"/>
      <x v="20"/>
      <x v="1607"/>
    </i>
    <i>
      <x v="894"/>
      <x v="103"/>
      <x v="2636"/>
    </i>
    <i>
      <x v="895"/>
      <x v="17"/>
      <x v="1442"/>
    </i>
    <i>
      <x v="896"/>
      <x v="21"/>
      <x v="1663"/>
    </i>
    <i>
      <x v="897"/>
      <x v="28"/>
      <x v="2501"/>
    </i>
    <i>
      <x v="898"/>
      <x v="53"/>
      <x v="358"/>
    </i>
    <i>
      <x v="899"/>
      <x v="18"/>
      <x v="1739"/>
    </i>
    <i>
      <x v="900"/>
      <x v="55"/>
      <x v="263"/>
    </i>
    <i>
      <x v="901"/>
      <x v="135"/>
      <x v="1059"/>
    </i>
    <i>
      <x v="902"/>
      <x v="18"/>
      <x v="3998"/>
    </i>
    <i>
      <x v="903"/>
      <x v="27"/>
      <x v="263"/>
    </i>
    <i r="1">
      <x v="36"/>
      <x v="1776"/>
    </i>
    <i>
      <x v="904"/>
      <x v="166"/>
      <x v="228"/>
    </i>
    <i>
      <x v="905"/>
      <x v="166"/>
      <x v="568"/>
    </i>
    <i>
      <x v="906"/>
      <x v="68"/>
      <x v="416"/>
    </i>
    <i>
      <x v="907"/>
      <x v="99"/>
      <x v="580"/>
    </i>
    <i>
      <x v="908"/>
      <x v="9"/>
      <x v="3035"/>
    </i>
    <i>
      <x v="909"/>
      <x v="161"/>
      <x v="933"/>
    </i>
    <i>
      <x v="910"/>
      <x v="31"/>
      <x v="263"/>
    </i>
    <i>
      <x v="911"/>
      <x v="68"/>
      <x v="2533"/>
    </i>
    <i>
      <x v="912"/>
      <x v="145"/>
      <x v="263"/>
    </i>
    <i>
      <x v="913"/>
      <x v="52"/>
      <x v="3475"/>
    </i>
    <i r="1">
      <x v="62"/>
      <x v="3160"/>
    </i>
    <i r="1">
      <x v="133"/>
      <x v="3119"/>
    </i>
    <i>
      <x v="914"/>
      <x v="99"/>
      <x v="1423"/>
    </i>
    <i>
      <x v="915"/>
      <x/>
      <x v="2186"/>
    </i>
    <i>
      <x v="916"/>
      <x v="27"/>
      <x v="3266"/>
    </i>
    <i>
      <x v="917"/>
      <x v="16"/>
      <x v="493"/>
    </i>
    <i>
      <x v="918"/>
      <x v="137"/>
      <x v="1378"/>
    </i>
    <i>
      <x v="919"/>
      <x v="66"/>
      <x v="2142"/>
    </i>
    <i>
      <x v="920"/>
      <x v="165"/>
      <x v="2545"/>
    </i>
    <i>
      <x v="921"/>
      <x v="97"/>
      <x v="4017"/>
    </i>
    <i>
      <x v="922"/>
      <x v="68"/>
      <x v="2966"/>
    </i>
    <i>
      <x v="923"/>
      <x v="75"/>
      <x v="2645"/>
    </i>
    <i>
      <x v="924"/>
      <x v="92"/>
      <x v="3445"/>
    </i>
    <i>
      <x v="925"/>
      <x/>
      <x v="4097"/>
    </i>
    <i>
      <x v="926"/>
      <x v="105"/>
      <x v="3885"/>
    </i>
    <i>
      <x v="927"/>
      <x v="134"/>
      <x v="3141"/>
    </i>
    <i>
      <x v="928"/>
      <x v="87"/>
      <x v="3011"/>
    </i>
    <i>
      <x v="929"/>
      <x v="115"/>
      <x v="2646"/>
    </i>
    <i>
      <x v="930"/>
      <x v="37"/>
      <x v="4002"/>
    </i>
    <i r="1">
      <x v="107"/>
      <x v="1771"/>
    </i>
    <i r="1">
      <x v="168"/>
      <x v="3776"/>
    </i>
    <i>
      <x v="931"/>
      <x v="32"/>
      <x v="1808"/>
    </i>
    <i r="1">
      <x v="143"/>
      <x v="3431"/>
    </i>
    <i>
      <x v="932"/>
      <x v="14"/>
      <x v="2099"/>
    </i>
    <i>
      <x v="933"/>
      <x v="161"/>
      <x v="2997"/>
    </i>
    <i>
      <x v="934"/>
      <x v="59"/>
      <x v="3502"/>
    </i>
    <i>
      <x v="935"/>
      <x v="134"/>
      <x v="263"/>
    </i>
    <i>
      <x v="936"/>
      <x v="70"/>
      <x v="1645"/>
    </i>
    <i>
      <x v="937"/>
      <x v="138"/>
      <x v="3002"/>
    </i>
    <i>
      <x v="938"/>
      <x v="157"/>
      <x v="1129"/>
    </i>
    <i>
      <x v="939"/>
      <x v="55"/>
      <x v="2796"/>
    </i>
    <i>
      <x v="940"/>
      <x v="159"/>
      <x v="2437"/>
    </i>
    <i>
      <x v="941"/>
      <x v="6"/>
      <x v="2398"/>
    </i>
    <i>
      <x v="942"/>
      <x v="171"/>
      <x v="2406"/>
    </i>
    <i>
      <x v="943"/>
      <x v="161"/>
      <x v="1864"/>
    </i>
    <i>
      <x v="944"/>
      <x v="154"/>
      <x v="2566"/>
    </i>
    <i>
      <x v="945"/>
      <x v="154"/>
      <x v="1813"/>
    </i>
    <i>
      <x v="946"/>
      <x v="6"/>
      <x v="830"/>
    </i>
    <i>
      <x v="947"/>
      <x v="139"/>
      <x v="2885"/>
    </i>
    <i>
      <x v="948"/>
      <x v="68"/>
      <x v="2963"/>
    </i>
    <i>
      <x v="949"/>
      <x v="87"/>
      <x v="2307"/>
    </i>
    <i>
      <x v="950"/>
      <x v="37"/>
      <x v="3784"/>
    </i>
    <i>
      <x v="951"/>
      <x v="61"/>
      <x v="928"/>
    </i>
    <i>
      <x v="952"/>
      <x v="10"/>
      <x v="263"/>
    </i>
    <i>
      <x v="953"/>
      <x v="58"/>
      <x v="575"/>
    </i>
    <i>
      <x v="954"/>
      <x v="68"/>
      <x v="3654"/>
    </i>
    <i>
      <x v="955"/>
      <x v="107"/>
      <x v="3564"/>
    </i>
    <i>
      <x v="956"/>
      <x v="107"/>
      <x v="4049"/>
    </i>
    <i>
      <x v="957"/>
      <x v="8"/>
      <x v="955"/>
    </i>
    <i>
      <x v="958"/>
      <x v="63"/>
      <x v="3094"/>
    </i>
    <i>
      <x v="959"/>
      <x v="3"/>
      <x v="2040"/>
    </i>
    <i>
      <x v="960"/>
      <x v="97"/>
      <x v="2684"/>
    </i>
    <i>
      <x v="961"/>
      <x v="133"/>
      <x v="2831"/>
    </i>
    <i>
      <x v="962"/>
      <x v="171"/>
      <x v="1353"/>
    </i>
    <i>
      <x v="963"/>
      <x v="37"/>
      <x v="1141"/>
    </i>
    <i>
      <x v="964"/>
      <x v="37"/>
      <x v="4035"/>
    </i>
    <i>
      <x v="965"/>
      <x v="134"/>
      <x v="1838"/>
    </i>
    <i>
      <x v="966"/>
      <x v="172"/>
      <x v="4063"/>
    </i>
    <i>
      <x v="967"/>
      <x v="91"/>
      <x v="307"/>
    </i>
    <i>
      <x v="968"/>
      <x v="83"/>
      <x v="198"/>
    </i>
    <i>
      <x v="969"/>
      <x v="83"/>
      <x v="2548"/>
    </i>
    <i>
      <x v="970"/>
      <x v="24"/>
      <x v="2340"/>
    </i>
    <i>
      <x v="971"/>
      <x v="144"/>
      <x v="240"/>
    </i>
    <i>
      <x v="972"/>
      <x v="53"/>
      <x v="1557"/>
    </i>
    <i>
      <x v="973"/>
      <x v="75"/>
      <x v="2867"/>
    </i>
    <i>
      <x v="974"/>
      <x v="79"/>
      <x v="2920"/>
    </i>
    <i>
      <x v="975"/>
      <x v="24"/>
      <x v="280"/>
    </i>
    <i>
      <x v="976"/>
      <x v="153"/>
      <x v="2079"/>
    </i>
    <i>
      <x v="977"/>
      <x v="77"/>
      <x v="1991"/>
    </i>
    <i>
      <x v="978"/>
      <x v="69"/>
      <x v="2932"/>
    </i>
    <i>
      <x v="979"/>
      <x v="37"/>
      <x v="4009"/>
    </i>
    <i>
      <x v="980"/>
      <x v="37"/>
      <x v="3606"/>
    </i>
    <i>
      <x v="981"/>
      <x v="152"/>
      <x v="3137"/>
    </i>
    <i>
      <x v="982"/>
      <x v="58"/>
      <x v="1113"/>
    </i>
    <i>
      <x v="983"/>
      <x v="49"/>
      <x v="1163"/>
    </i>
    <i>
      <x v="984"/>
      <x v="47"/>
      <x v="2417"/>
    </i>
    <i>
      <x v="985"/>
      <x v="115"/>
      <x v="1782"/>
    </i>
    <i>
      <x v="986"/>
      <x v="30"/>
      <x v="1748"/>
    </i>
    <i>
      <x v="987"/>
      <x v="112"/>
      <x v="2513"/>
    </i>
    <i>
      <x v="988"/>
      <x v="36"/>
      <x v="2056"/>
    </i>
    <i>
      <x v="989"/>
      <x v="5"/>
      <x v="380"/>
    </i>
    <i>
      <x v="990"/>
      <x v="93"/>
      <x v="2973"/>
    </i>
    <i>
      <x v="991"/>
      <x v="38"/>
      <x v="225"/>
    </i>
    <i>
      <x v="992"/>
      <x v="46"/>
      <x v="263"/>
    </i>
    <i>
      <x v="993"/>
      <x v="39"/>
      <x v="970"/>
    </i>
    <i>
      <x v="994"/>
      <x v="95"/>
      <x v="2995"/>
    </i>
    <i>
      <x v="995"/>
      <x v="27"/>
      <x v="3013"/>
    </i>
    <i>
      <x v="996"/>
      <x v="174"/>
      <x v="2264"/>
    </i>
    <i>
      <x v="997"/>
      <x v="128"/>
      <x v="3405"/>
    </i>
    <i>
      <x v="998"/>
      <x v="85"/>
      <x v="263"/>
    </i>
    <i>
      <x v="999"/>
      <x v="156"/>
      <x v="2553"/>
    </i>
    <i>
      <x v="1000"/>
      <x v="98"/>
      <x v="2275"/>
    </i>
    <i>
      <x v="1001"/>
      <x v="15"/>
      <x v="3181"/>
    </i>
    <i>
      <x v="1002"/>
      <x v="33"/>
      <x v="2929"/>
    </i>
    <i>
      <x v="1003"/>
      <x v="29"/>
      <x v="4022"/>
    </i>
    <i>
      <x v="1004"/>
      <x v="160"/>
      <x v="431"/>
    </i>
    <i>
      <x v="1005"/>
      <x v="98"/>
      <x v="2953"/>
    </i>
    <i>
      <x v="1006"/>
      <x v="150"/>
      <x v="2113"/>
    </i>
    <i>
      <x v="1007"/>
      <x v="150"/>
      <x v="246"/>
    </i>
    <i>
      <x v="1008"/>
      <x v="150"/>
      <x v="263"/>
    </i>
    <i>
      <x v="1009"/>
      <x v="150"/>
      <x v="1367"/>
    </i>
    <i>
      <x v="1010"/>
      <x v="150"/>
      <x v="3223"/>
    </i>
    <i>
      <x v="1011"/>
      <x v="150"/>
      <x v="263"/>
    </i>
    <i>
      <x v="1012"/>
      <x v="150"/>
      <x v="3054"/>
    </i>
    <i>
      <x v="1013"/>
      <x v="150"/>
      <x v="2425"/>
    </i>
    <i>
      <x v="1014"/>
      <x v="150"/>
      <x v="285"/>
    </i>
    <i>
      <x v="1015"/>
      <x v="150"/>
      <x v="4103"/>
    </i>
    <i>
      <x v="1016"/>
      <x v="159"/>
      <x v="937"/>
    </i>
    <i>
      <x v="1017"/>
      <x v="150"/>
      <x v="263"/>
    </i>
    <i>
      <x v="1018"/>
      <x v="81"/>
      <x v="1839"/>
    </i>
    <i>
      <x v="1019"/>
      <x v="72"/>
      <x v="263"/>
    </i>
    <i>
      <x v="1020"/>
      <x v="23"/>
      <x v="3938"/>
    </i>
    <i>
      <x v="1021"/>
      <x v="27"/>
      <x v="3169"/>
    </i>
    <i>
      <x v="1022"/>
      <x v="89"/>
      <x v="2302"/>
    </i>
    <i>
      <x v="1023"/>
      <x v="58"/>
      <x v="3057"/>
    </i>
    <i>
      <x v="1024"/>
      <x v="111"/>
      <x v="3650"/>
    </i>
    <i>
      <x v="1025"/>
      <x v="99"/>
      <x v="3668"/>
    </i>
    <i>
      <x v="1026"/>
      <x v="71"/>
      <x v="263"/>
    </i>
    <i>
      <x v="1027"/>
      <x v="96"/>
      <x v="1410"/>
    </i>
    <i>
      <x v="1028"/>
      <x v="53"/>
      <x v="405"/>
    </i>
    <i>
      <x v="1029"/>
      <x v="75"/>
      <x v="793"/>
    </i>
    <i>
      <x v="1030"/>
      <x v="46"/>
      <x v="263"/>
    </i>
    <i>
      <x v="1031"/>
      <x v="46"/>
      <x v="3328"/>
    </i>
    <i>
      <x v="1032"/>
      <x v="135"/>
      <x v="1770"/>
    </i>
    <i>
      <x v="1033"/>
      <x v="142"/>
      <x v="3289"/>
    </i>
    <i>
      <x v="1034"/>
      <x v="161"/>
      <x v="1359"/>
    </i>
    <i>
      <x v="1035"/>
      <x v="30"/>
      <x v="304"/>
    </i>
    <i>
      <x v="1036"/>
      <x v="173"/>
      <x v="2232"/>
    </i>
    <i>
      <x v="1037"/>
      <x v="79"/>
      <x v="1952"/>
    </i>
    <i>
      <x v="1038"/>
      <x v="133"/>
      <x v="278"/>
    </i>
    <i>
      <x v="1039"/>
      <x v="165"/>
      <x v="40"/>
    </i>
    <i>
      <x v="1040"/>
      <x v="31"/>
      <x v="873"/>
    </i>
    <i>
      <x v="1041"/>
      <x v="72"/>
      <x v="2900"/>
    </i>
    <i>
      <x v="1042"/>
      <x v="121"/>
      <x v="3676"/>
    </i>
    <i>
      <x v="1043"/>
      <x v="6"/>
      <x v="3153"/>
    </i>
    <i>
      <x v="1044"/>
      <x v="74"/>
      <x v="2633"/>
    </i>
    <i>
      <x v="1045"/>
      <x v="61"/>
      <x v="1392"/>
    </i>
    <i>
      <x v="1046"/>
      <x v="93"/>
      <x v="1001"/>
    </i>
    <i>
      <x v="1047"/>
      <x v="113"/>
      <x v="1515"/>
    </i>
    <i>
      <x v="1048"/>
      <x v="115"/>
      <x v="4033"/>
    </i>
    <i>
      <x v="1049"/>
      <x v="5"/>
      <x v="2167"/>
    </i>
    <i>
      <x v="1050"/>
      <x v="47"/>
      <x v="2724"/>
    </i>
    <i>
      <x v="1051"/>
      <x v="32"/>
      <x v="276"/>
    </i>
    <i>
      <x v="1052"/>
      <x v="115"/>
      <x v="552"/>
    </i>
    <i>
      <x v="1053"/>
      <x v="61"/>
      <x v="4141"/>
    </i>
    <i>
      <x v="1054"/>
      <x v="93"/>
      <x v="1831"/>
    </i>
    <i>
      <x v="1055"/>
      <x v="32"/>
      <x v="2610"/>
    </i>
    <i>
      <x v="1056"/>
      <x v="32"/>
      <x v="3810"/>
    </i>
    <i>
      <x v="1057"/>
      <x v="93"/>
      <x v="1135"/>
    </i>
    <i>
      <x v="1058"/>
      <x v="49"/>
      <x v="263"/>
    </i>
    <i>
      <x v="1059"/>
      <x v="61"/>
      <x v="2662"/>
    </i>
    <i>
      <x v="1060"/>
      <x v="61"/>
      <x v="3256"/>
    </i>
    <i>
      <x v="1061"/>
      <x v="20"/>
      <x v="1549"/>
    </i>
    <i>
      <x v="1062"/>
      <x v="26"/>
      <x v="263"/>
    </i>
    <i>
      <x v="1063"/>
      <x v="87"/>
      <x v="1197"/>
    </i>
    <i>
      <x v="1064"/>
      <x v="63"/>
      <x v="582"/>
    </i>
    <i>
      <x v="1065"/>
      <x v="25"/>
      <x v="2230"/>
    </i>
    <i>
      <x v="1066"/>
      <x v="161"/>
      <x v="1885"/>
    </i>
    <i>
      <x v="1067"/>
      <x v="168"/>
      <x v="3413"/>
    </i>
    <i>
      <x v="1068"/>
      <x v="103"/>
      <x v="263"/>
    </i>
    <i>
      <x v="1069"/>
      <x v="71"/>
      <x v="451"/>
    </i>
    <i>
      <x v="1070"/>
      <x v="97"/>
      <x v="2098"/>
    </i>
    <i>
      <x v="1071"/>
      <x v="81"/>
      <x v="1671"/>
    </i>
    <i>
      <x v="1072"/>
      <x v="145"/>
      <x v="1737"/>
    </i>
    <i>
      <x v="1073"/>
      <x v="172"/>
      <x v="263"/>
    </i>
    <i>
      <x v="1074"/>
      <x v="154"/>
      <x v="1518"/>
    </i>
    <i>
      <x v="1075"/>
      <x v="1"/>
      <x v="263"/>
    </i>
    <i>
      <x v="1076"/>
      <x v="128"/>
      <x v="3671"/>
    </i>
    <i>
      <x v="1077"/>
      <x v="2"/>
      <x v="1998"/>
    </i>
    <i>
      <x v="1078"/>
      <x v="1"/>
      <x v="321"/>
    </i>
    <i r="1">
      <x v="10"/>
      <x v="2379"/>
    </i>
    <i r="1">
      <x v="18"/>
      <x v="3366"/>
    </i>
    <i r="1">
      <x v="22"/>
      <x v="2026"/>
    </i>
    <i r="1">
      <x v="83"/>
      <x v="3441"/>
    </i>
    <i r="1">
      <x v="150"/>
      <x v="3855"/>
    </i>
    <i r="1">
      <x v="154"/>
      <x v="1253"/>
    </i>
    <i r="1">
      <x v="170"/>
      <x v="1723"/>
    </i>
    <i>
      <x v="1079"/>
      <x v="75"/>
      <x v="3731"/>
    </i>
    <i>
      <x v="1080"/>
      <x v="86"/>
      <x v="833"/>
    </i>
    <i>
      <x v="1081"/>
      <x v="51"/>
      <x v="2852"/>
    </i>
    <i>
      <x v="1082"/>
      <x v="86"/>
      <x v="634"/>
    </i>
    <i r="1">
      <x v="151"/>
      <x v="1050"/>
    </i>
    <i>
      <x v="1083"/>
      <x v="43"/>
      <x v="908"/>
    </i>
    <i>
      <x v="1084"/>
      <x v="86"/>
      <x v="2935"/>
    </i>
    <i>
      <x v="1085"/>
      <x v="86"/>
      <x v="263"/>
    </i>
    <i>
      <x v="1086"/>
      <x v="8"/>
      <x v="1914"/>
    </i>
    <i>
      <x v="1087"/>
      <x v="81"/>
      <x v="519"/>
    </i>
    <i>
      <x v="1088"/>
      <x v="48"/>
      <x v="1436"/>
    </i>
    <i>
      <x v="1089"/>
      <x v="59"/>
      <x v="363"/>
    </i>
    <i>
      <x v="1090"/>
      <x v="79"/>
      <x v="263"/>
    </i>
    <i>
      <x v="1091"/>
      <x v="1"/>
      <x v="2368"/>
    </i>
    <i>
      <x v="1092"/>
      <x v="143"/>
      <x v="897"/>
    </i>
    <i>
      <x v="1093"/>
      <x v="71"/>
      <x v="1220"/>
    </i>
    <i>
      <x v="1094"/>
      <x v="128"/>
      <x v="263"/>
    </i>
    <i>
      <x v="1095"/>
      <x v="86"/>
      <x v="820"/>
    </i>
    <i r="1">
      <x v="155"/>
      <x v="991"/>
    </i>
    <i r="1">
      <x v="167"/>
      <x v="835"/>
    </i>
    <i r="1">
      <x v="172"/>
      <x v="4019"/>
    </i>
    <i>
      <x v="1096"/>
      <x v="91"/>
      <x v="772"/>
    </i>
    <i>
      <x v="1097"/>
      <x v="68"/>
      <x v="2616"/>
    </i>
    <i>
      <x v="1098"/>
      <x v="2"/>
      <x v="1379"/>
    </i>
    <i>
      <x v="1099"/>
      <x v="156"/>
      <x v="2865"/>
    </i>
    <i>
      <x v="1100"/>
      <x v="120"/>
      <x v="736"/>
    </i>
    <i>
      <x v="1101"/>
      <x v="120"/>
      <x v="2892"/>
    </i>
    <i>
      <x v="1102"/>
      <x v="165"/>
      <x v="938"/>
    </i>
    <i>
      <x v="1103"/>
      <x v="32"/>
      <x v="1824"/>
    </i>
    <i>
      <x v="1104"/>
      <x v="32"/>
      <x v="1545"/>
    </i>
    <i>
      <x v="1105"/>
      <x v="32"/>
      <x v="3696"/>
    </i>
    <i>
      <x v="1106"/>
      <x v="16"/>
      <x v="1450"/>
    </i>
    <i>
      <x v="1107"/>
      <x v="46"/>
      <x v="1109"/>
    </i>
    <i>
      <x v="1108"/>
      <x v="112"/>
      <x v="840"/>
    </i>
    <i>
      <x v="1109"/>
      <x v="17"/>
      <x v="411"/>
    </i>
    <i>
      <x v="1110"/>
      <x v="97"/>
      <x v="2129"/>
    </i>
    <i>
      <x v="1111"/>
      <x v="62"/>
      <x v="952"/>
    </i>
    <i>
      <x v="1112"/>
      <x v="18"/>
      <x v="3297"/>
    </i>
    <i>
      <x v="1113"/>
      <x v="138"/>
      <x v="1690"/>
    </i>
    <i>
      <x v="1114"/>
      <x v="145"/>
      <x v="2726"/>
    </i>
    <i>
      <x v="1115"/>
      <x v="134"/>
      <x v="1226"/>
    </i>
    <i>
      <x v="1116"/>
      <x v="142"/>
      <x v="1414"/>
    </i>
    <i>
      <x v="1117"/>
      <x v="162"/>
      <x v="2110"/>
    </i>
    <i>
      <x v="1118"/>
      <x v="18"/>
      <x v="1194"/>
    </i>
    <i>
      <x v="1119"/>
      <x v="18"/>
      <x v="263"/>
    </i>
    <i>
      <x v="1120"/>
      <x v="32"/>
      <x v="636"/>
    </i>
    <i>
      <x v="1121"/>
      <x v="128"/>
      <x v="544"/>
    </i>
    <i>
      <x v="1122"/>
      <x v="34"/>
      <x v="2570"/>
    </i>
    <i>
      <x v="1123"/>
      <x v="140"/>
      <x v="2458"/>
    </i>
    <i>
      <x v="1124"/>
      <x v="97"/>
      <x v="512"/>
    </i>
    <i>
      <x v="1125"/>
      <x v="53"/>
      <x v="219"/>
    </i>
    <i r="2">
      <x v="1200"/>
    </i>
    <i>
      <x v="1126"/>
      <x v="10"/>
      <x v="4083"/>
    </i>
    <i>
      <x v="1127"/>
      <x v="11"/>
      <x v="263"/>
    </i>
    <i>
      <x v="1128"/>
      <x v="57"/>
      <x v="2147"/>
    </i>
    <i>
      <x v="1129"/>
      <x v="42"/>
      <x v="3516"/>
    </i>
    <i>
      <x v="1130"/>
      <x v="3"/>
      <x v="2799"/>
    </i>
    <i>
      <x v="1131"/>
      <x v="81"/>
      <x v="815"/>
    </i>
    <i>
      <x v="1132"/>
      <x v="68"/>
      <x v="91"/>
    </i>
    <i>
      <x v="1133"/>
      <x v="165"/>
      <x v="263"/>
    </i>
    <i>
      <x v="1134"/>
      <x v="79"/>
      <x v="2143"/>
    </i>
    <i>
      <x v="1135"/>
      <x v="3"/>
      <x v="2436"/>
    </i>
    <i>
      <x v="1136"/>
      <x v="18"/>
      <x v="2122"/>
    </i>
    <i>
      <x v="1137"/>
      <x v="18"/>
      <x v="768"/>
    </i>
    <i>
      <x v="1138"/>
      <x v="111"/>
      <x v="3045"/>
    </i>
    <i>
      <x v="1139"/>
      <x v="86"/>
      <x v="4071"/>
    </i>
    <i>
      <x v="1140"/>
      <x v="46"/>
      <x v="1668"/>
    </i>
    <i>
      <x v="1141"/>
      <x v="10"/>
      <x v="2168"/>
    </i>
    <i>
      <x v="1142"/>
      <x v="29"/>
      <x v="981"/>
    </i>
    <i>
      <x v="1143"/>
      <x v="153"/>
      <x v="2301"/>
    </i>
    <i>
      <x v="1144"/>
      <x v="122"/>
      <x v="113"/>
    </i>
    <i>
      <x v="1145"/>
      <x v="44"/>
      <x v="1833"/>
    </i>
    <i>
      <x v="1146"/>
      <x v="44"/>
      <x v="2854"/>
    </i>
    <i>
      <x v="1147"/>
      <x v="95"/>
      <x v="1878"/>
    </i>
    <i>
      <x v="1148"/>
      <x v="171"/>
      <x v="2641"/>
    </i>
    <i>
      <x v="1149"/>
      <x v="45"/>
      <x v="4129"/>
    </i>
    <i>
      <x v="1150"/>
      <x v="45"/>
      <x v="573"/>
    </i>
    <i>
      <x v="1151"/>
      <x v="43"/>
      <x v="66"/>
    </i>
    <i>
      <x v="1152"/>
      <x v="43"/>
      <x v="105"/>
    </i>
    <i>
      <x v="1153"/>
      <x v="43"/>
      <x v="455"/>
    </i>
    <i>
      <x v="1154"/>
      <x v="43"/>
      <x v="86"/>
    </i>
    <i>
      <x v="1155"/>
      <x v="31"/>
      <x v="1777"/>
    </i>
    <i>
      <x v="1156"/>
      <x v="160"/>
      <x v="529"/>
    </i>
    <i>
      <x v="1157"/>
      <x v="15"/>
      <x v="90"/>
    </i>
    <i>
      <x v="1158"/>
      <x v="162"/>
      <x v="3015"/>
    </i>
    <i>
      <x v="1159"/>
      <x v="12"/>
      <x v="1070"/>
    </i>
    <i>
      <x v="1160"/>
      <x v="63"/>
      <x v="1865"/>
    </i>
    <i>
      <x v="1161"/>
      <x v="112"/>
      <x v="1872"/>
    </i>
    <i>
      <x v="1162"/>
      <x v="142"/>
      <x v="2814"/>
    </i>
    <i>
      <x v="1163"/>
      <x v="170"/>
      <x v="1047"/>
    </i>
    <i>
      <x v="1164"/>
      <x v="150"/>
      <x v="3355"/>
    </i>
    <i>
      <x v="1165"/>
      <x v="26"/>
      <x v="1368"/>
    </i>
    <i>
      <x v="1166"/>
      <x v="21"/>
      <x v="2666"/>
    </i>
    <i>
      <x v="1167"/>
      <x v="38"/>
      <x v="2759"/>
    </i>
    <i>
      <x v="1168"/>
      <x v="164"/>
      <x v="287"/>
    </i>
    <i>
      <x v="1169"/>
      <x v="25"/>
      <x v="3439"/>
    </i>
    <i>
      <x v="1170"/>
      <x v="63"/>
      <x v="1585"/>
    </i>
    <i>
      <x v="1171"/>
      <x v="57"/>
      <x v="625"/>
    </i>
    <i>
      <x v="1172"/>
      <x v="1"/>
      <x v="1501"/>
    </i>
    <i>
      <x v="1173"/>
      <x v="150"/>
      <x v="680"/>
    </i>
    <i>
      <x v="1174"/>
      <x v="150"/>
      <x v="2961"/>
    </i>
    <i>
      <x v="1175"/>
      <x v="21"/>
      <x v="263"/>
    </i>
    <i>
      <x v="1176"/>
      <x v="21"/>
      <x v="263"/>
    </i>
    <i>
      <x v="1177"/>
      <x v="57"/>
      <x v="3560"/>
    </i>
    <i>
      <x v="1178"/>
      <x v="13"/>
      <x v="3813"/>
    </i>
    <i>
      <x v="1179"/>
      <x v="31"/>
      <x v="263"/>
    </i>
    <i r="2">
      <x v="1620"/>
    </i>
    <i>
      <x v="1180"/>
      <x v="74"/>
      <x v="189"/>
    </i>
    <i>
      <x v="1181"/>
      <x v="51"/>
      <x v="263"/>
    </i>
    <i>
      <x v="1182"/>
      <x v="1"/>
      <x v="794"/>
    </i>
    <i>
      <x v="1183"/>
      <x v="3"/>
      <x v="2286"/>
    </i>
    <i>
      <x v="1184"/>
      <x v="171"/>
      <x v="730"/>
    </i>
    <i>
      <x v="1185"/>
      <x v="8"/>
      <x v="2010"/>
    </i>
    <i>
      <x v="1186"/>
      <x v="18"/>
      <x v="3252"/>
    </i>
    <i>
      <x v="1187"/>
      <x v="174"/>
      <x v="1444"/>
    </i>
    <i>
      <x v="1188"/>
      <x v="44"/>
      <x v="2968"/>
    </i>
    <i>
      <x v="1189"/>
      <x v="121"/>
      <x v="3987"/>
    </i>
    <i>
      <x v="1190"/>
      <x v="98"/>
      <x v="1858"/>
    </i>
    <i>
      <x v="1191"/>
      <x v="43"/>
      <x v="3436"/>
    </i>
    <i>
      <x v="1192"/>
      <x v="134"/>
      <x v="3501"/>
    </i>
    <i>
      <x v="1193"/>
      <x v="32"/>
      <x v="2403"/>
    </i>
    <i>
      <x v="1194"/>
      <x v="38"/>
      <x v="2990"/>
    </i>
    <i>
      <x v="1195"/>
      <x v="164"/>
      <x v="214"/>
    </i>
    <i>
      <x v="1196"/>
      <x v="139"/>
      <x v="3207"/>
    </i>
    <i>
      <x v="1197"/>
      <x v="66"/>
      <x v="2858"/>
    </i>
    <i>
      <x v="1198"/>
      <x v="99"/>
      <x v="2384"/>
    </i>
    <i>
      <x v="1199"/>
      <x v="138"/>
      <x v="2031"/>
    </i>
    <i>
      <x v="1200"/>
      <x v="150"/>
      <x v="483"/>
    </i>
    <i>
      <x v="1201"/>
      <x v="6"/>
      <x v="2058"/>
    </i>
    <i>
      <x v="1202"/>
      <x v="21"/>
      <x v="949"/>
    </i>
    <i>
      <x v="1203"/>
      <x v="87"/>
      <x v="263"/>
    </i>
    <i>
      <x v="1204"/>
      <x v="61"/>
      <x v="2917"/>
    </i>
    <i>
      <x v="1205"/>
      <x v="103"/>
      <x v="1631"/>
    </i>
    <i>
      <x v="1206"/>
      <x v="103"/>
      <x v="2468"/>
    </i>
    <i>
      <x v="1207"/>
      <x v="55"/>
      <x v="3704"/>
    </i>
    <i r="1">
      <x v="110"/>
      <x v="281"/>
    </i>
    <i>
      <x v="1208"/>
      <x v="128"/>
      <x v="2534"/>
    </i>
    <i>
      <x v="1209"/>
      <x v="79"/>
      <x v="4121"/>
    </i>
    <i>
      <x v="1210"/>
      <x v="168"/>
      <x v="1338"/>
    </i>
    <i>
      <x v="1211"/>
      <x v="153"/>
      <x v="733"/>
    </i>
    <i>
      <x v="1212"/>
      <x v="79"/>
      <x v="2657"/>
    </i>
    <i>
      <x v="1213"/>
      <x v="161"/>
      <x v="2884"/>
    </i>
    <i>
      <x v="1214"/>
      <x v="8"/>
      <x v="330"/>
    </i>
    <i>
      <x v="1215"/>
      <x v="80"/>
      <x v="353"/>
    </i>
    <i>
      <x v="1216"/>
      <x v="10"/>
      <x v="3814"/>
    </i>
    <i>
      <x v="1217"/>
      <x v="97"/>
      <x v="782"/>
    </i>
    <i>
      <x v="1218"/>
      <x v="140"/>
      <x v="2697"/>
    </i>
    <i>
      <x v="1219"/>
      <x v="66"/>
      <x v="469"/>
    </i>
    <i>
      <x v="1220"/>
      <x v="46"/>
      <x v="263"/>
    </i>
    <i>
      <x v="1221"/>
      <x v="32"/>
      <x v="3959"/>
    </i>
    <i>
      <x v="1222"/>
      <x v="47"/>
      <x v="3923"/>
    </i>
    <i>
      <x v="1223"/>
      <x v="66"/>
      <x v="2215"/>
    </i>
    <i>
      <x v="1224"/>
      <x v="46"/>
      <x v="4050"/>
    </i>
    <i>
      <x v="1225"/>
      <x v="23"/>
      <x v="3135"/>
    </i>
    <i>
      <x v="1226"/>
      <x v="63"/>
      <x v="554"/>
    </i>
    <i>
      <x v="1227"/>
      <x v="6"/>
      <x v="191"/>
    </i>
    <i>
      <x v="1228"/>
      <x v="48"/>
      <x v="3118"/>
    </i>
    <i>
      <x v="1229"/>
      <x v="48"/>
      <x v="2952"/>
    </i>
    <i>
      <x v="1230"/>
      <x v="48"/>
      <x v="2450"/>
    </i>
    <i>
      <x v="1231"/>
      <x v="26"/>
      <x v="871"/>
    </i>
    <i>
      <x v="1232"/>
      <x v="49"/>
      <x v="1480"/>
    </i>
    <i>
      <x v="1233"/>
      <x v="46"/>
      <x v="278"/>
    </i>
    <i>
      <x v="1234"/>
      <x v="65"/>
      <x v="259"/>
    </i>
    <i>
      <x v="1235"/>
      <x v="65"/>
      <x v="1503"/>
    </i>
    <i>
      <x v="1236"/>
      <x v="100"/>
      <x v="1174"/>
    </i>
    <i>
      <x v="1237"/>
      <x v="26"/>
      <x v="1819"/>
    </i>
    <i>
      <x v="1238"/>
      <x v="6"/>
      <x v="2876"/>
    </i>
    <i>
      <x v="1239"/>
      <x v="95"/>
      <x v="3190"/>
    </i>
    <i>
      <x v="1240"/>
      <x v="53"/>
      <x v="4151"/>
    </i>
    <i>
      <x v="1241"/>
      <x v="103"/>
      <x v="3151"/>
    </i>
    <i>
      <x v="1242"/>
      <x v="6"/>
      <x v="613"/>
    </i>
    <i>
      <x v="1243"/>
      <x v="99"/>
      <x v="3660"/>
    </i>
    <i>
      <x v="1244"/>
      <x v="152"/>
      <x v="3962"/>
    </i>
    <i>
      <x v="1245"/>
      <x v="71"/>
      <x v="386"/>
    </i>
    <i>
      <x v="1246"/>
      <x v="65"/>
      <x v="3667"/>
    </i>
    <i>
      <x v="1247"/>
      <x v="86"/>
      <x v="3479"/>
    </i>
    <i>
      <x v="1248"/>
      <x v="93"/>
      <x v="2001"/>
    </i>
    <i>
      <x v="1249"/>
      <x v="115"/>
      <x v="1666"/>
    </i>
    <i>
      <x v="1250"/>
      <x v="36"/>
      <x v="2273"/>
    </i>
    <i>
      <x v="1251"/>
      <x v="32"/>
      <x v="2288"/>
    </i>
    <i>
      <x v="1252"/>
      <x v="145"/>
      <x v="3095"/>
    </i>
    <i>
      <x v="1253"/>
      <x v="88"/>
      <x v="298"/>
    </i>
    <i>
      <x v="1254"/>
      <x v="6"/>
      <x v="1485"/>
    </i>
    <i>
      <x v="1255"/>
      <x v="128"/>
      <x v="254"/>
    </i>
    <i>
      <x v="1256"/>
      <x v="5"/>
      <x v="4053"/>
    </i>
    <i>
      <x v="1257"/>
      <x v="18"/>
      <x v="2962"/>
    </i>
    <i>
      <x v="1258"/>
      <x v="38"/>
      <x v="1097"/>
    </i>
    <i>
      <x v="1259"/>
      <x v="83"/>
      <x v="153"/>
    </i>
    <i>
      <x v="1260"/>
      <x v="153"/>
      <x v="263"/>
    </i>
    <i>
      <x v="1261"/>
      <x v="1"/>
      <x v="2208"/>
    </i>
    <i>
      <x v="1262"/>
      <x v="172"/>
      <x v="1783"/>
    </i>
    <i>
      <x v="1263"/>
      <x v="172"/>
      <x v="4127"/>
    </i>
    <i>
      <x v="1264"/>
      <x v="172"/>
      <x v="1435"/>
    </i>
    <i>
      <x v="1265"/>
      <x v="28"/>
      <x v="1268"/>
    </i>
    <i>
      <x v="1266"/>
      <x v="150"/>
      <x v="853"/>
    </i>
    <i>
      <x v="1267"/>
      <x v="121"/>
      <x v="2428"/>
    </i>
    <i>
      <x v="1268"/>
      <x v="121"/>
      <x v="263"/>
    </i>
    <i>
      <x v="1269"/>
      <x v="25"/>
      <x v="4059"/>
    </i>
    <i>
      <x v="1270"/>
      <x v="32"/>
      <x v="3989"/>
    </i>
    <i>
      <x v="1271"/>
      <x v="38"/>
      <x v="263"/>
    </i>
    <i>
      <x v="1272"/>
      <x v="161"/>
      <x v="515"/>
    </i>
    <i>
      <x v="1273"/>
      <x v="161"/>
      <x v="2826"/>
    </i>
    <i>
      <x v="1274"/>
      <x v="121"/>
      <x v="3958"/>
    </i>
    <i>
      <x v="1275"/>
      <x v="13"/>
      <x v="1987"/>
    </i>
    <i>
      <x v="1276"/>
      <x v="53"/>
      <x v="708"/>
    </i>
    <i>
      <x v="1277"/>
      <x v="153"/>
      <x v="1642"/>
    </i>
    <i>
      <x v="1278"/>
      <x v="31"/>
      <x v="1509"/>
    </i>
    <i>
      <x v="1279"/>
      <x v="107"/>
      <x v="3243"/>
    </i>
    <i>
      <x v="1280"/>
      <x v="145"/>
      <x v="845"/>
    </i>
    <i>
      <x v="1281"/>
      <x v="141"/>
      <x v="3187"/>
    </i>
    <i>
      <x v="1282"/>
      <x v="77"/>
      <x v="3170"/>
    </i>
    <i>
      <x v="1283"/>
      <x v="152"/>
      <x v="2447"/>
    </i>
    <i>
      <x v="1284"/>
      <x v="31"/>
      <x v="1949"/>
    </i>
    <i>
      <x v="1285"/>
      <x v="153"/>
      <x v="263"/>
    </i>
    <i>
      <x v="1286"/>
      <x v="31"/>
      <x v="1324"/>
    </i>
    <i>
      <x v="1287"/>
      <x v="14"/>
      <x v="2607"/>
    </i>
    <i>
      <x v="1288"/>
      <x v="64"/>
      <x v="263"/>
    </i>
    <i>
      <x v="1289"/>
      <x v="11"/>
      <x v="3549"/>
    </i>
    <i r="1">
      <x v="151"/>
      <x v="1954"/>
    </i>
    <i>
      <x v="1290"/>
      <x v="120"/>
      <x v="1260"/>
    </i>
    <i>
      <x v="1291"/>
      <x v="21"/>
      <x v="3415"/>
    </i>
    <i>
      <x v="1292"/>
      <x v="73"/>
      <x v="1827"/>
    </i>
    <i>
      <x v="1293"/>
      <x v="31"/>
      <x v="3071"/>
    </i>
    <i>
      <x v="1294"/>
      <x v="1"/>
      <x v="3093"/>
    </i>
    <i>
      <x v="1295"/>
      <x v="31"/>
      <x v="1451"/>
    </i>
    <i>
      <x v="1296"/>
      <x v="20"/>
      <x v="2008"/>
    </i>
    <i>
      <x v="1297"/>
      <x v="113"/>
      <x v="3860"/>
    </i>
    <i>
      <x v="1298"/>
      <x v="21"/>
      <x v="3350"/>
    </i>
    <i>
      <x v="1299"/>
      <x v="171"/>
      <x v="1502"/>
    </i>
    <i>
      <x v="1300"/>
      <x v="128"/>
      <x v="2727"/>
    </i>
    <i>
      <x v="1301"/>
      <x v="138"/>
      <x v="442"/>
    </i>
    <i>
      <x v="1302"/>
      <x v="162"/>
      <x v="2699"/>
    </i>
    <i>
      <x v="1303"/>
      <x v="31"/>
      <x v="3833"/>
    </i>
    <i>
      <x v="1304"/>
      <x v="171"/>
      <x v="3097"/>
    </i>
    <i>
      <x v="1305"/>
      <x v="165"/>
      <x v="2173"/>
    </i>
    <i>
      <x v="1306"/>
      <x v="6"/>
      <x v="248"/>
    </i>
    <i>
      <x v="1307"/>
      <x v="31"/>
      <x v="3553"/>
    </i>
    <i>
      <x v="1308"/>
      <x v="74"/>
      <x v="2840"/>
    </i>
    <i>
      <x v="1309"/>
      <x v="146"/>
      <x v="1765"/>
    </i>
    <i>
      <x v="1310"/>
      <x v="138"/>
      <x v="453"/>
    </i>
    <i>
      <x v="1311"/>
      <x v="92"/>
      <x v="686"/>
    </i>
    <i>
      <x v="1312"/>
      <x v="6"/>
      <x v="2730"/>
    </i>
    <i r="1">
      <x v="8"/>
      <x v="2095"/>
    </i>
    <i r="1">
      <x v="9"/>
      <x v="855"/>
    </i>
    <i r="1">
      <x v="11"/>
      <x v="1845"/>
    </i>
    <i r="1">
      <x v="16"/>
      <x v="2904"/>
    </i>
    <i r="1">
      <x v="18"/>
      <x v="1254"/>
    </i>
    <i r="1">
      <x v="21"/>
      <x v="2355"/>
    </i>
    <i r="1">
      <x v="31"/>
      <x v="3473"/>
    </i>
    <i r="1">
      <x v="32"/>
      <x v="1789"/>
    </i>
    <i r="1">
      <x v="48"/>
      <x v="2958"/>
    </i>
    <i r="1">
      <x v="64"/>
      <x v="1493"/>
    </i>
    <i r="1">
      <x v="66"/>
      <x v="936"/>
    </i>
    <i r="1">
      <x v="69"/>
      <x v="2938"/>
    </i>
    <i r="1">
      <x v="71"/>
      <x v="263"/>
    </i>
    <i r="1">
      <x v="72"/>
      <x v="1786"/>
    </i>
    <i r="1">
      <x v="82"/>
      <x v="656"/>
    </i>
    <i r="1">
      <x v="87"/>
      <x v="3569"/>
    </i>
    <i r="1">
      <x v="114"/>
      <x v="3365"/>
    </i>
    <i r="1">
      <x v="119"/>
      <x v="2497"/>
    </i>
    <i r="1">
      <x v="120"/>
      <x v="263"/>
    </i>
    <i r="1">
      <x v="133"/>
      <x v="723"/>
    </i>
    <i r="1">
      <x v="146"/>
      <x v="2756"/>
    </i>
    <i r="1">
      <x v="152"/>
      <x v="1147"/>
    </i>
    <i r="1">
      <x v="171"/>
      <x v="406"/>
    </i>
    <i>
      <x v="1313"/>
      <x v="72"/>
      <x v="263"/>
    </i>
    <i>
      <x v="1314"/>
      <x v="109"/>
      <x v="2913"/>
    </i>
    <i>
      <x v="1315"/>
      <x v="81"/>
      <x v="2597"/>
    </i>
    <i>
      <x v="1316"/>
      <x v="95"/>
      <x v="1798"/>
    </i>
    <i>
      <x v="1317"/>
      <x v="51"/>
      <x v="3904"/>
    </i>
    <i>
      <x v="1318"/>
      <x v="58"/>
      <x v="1385"/>
    </i>
    <i>
      <x v="1319"/>
      <x v="17"/>
      <x v="2117"/>
    </i>
    <i>
      <x v="1320"/>
      <x v="50"/>
      <x v="3139"/>
    </i>
    <i>
      <x v="1321"/>
      <x v="7"/>
      <x v="948"/>
    </i>
    <i>
      <x v="1322"/>
      <x v="100"/>
      <x v="3021"/>
    </i>
    <i>
      <x v="1323"/>
      <x v="120"/>
      <x v="2689"/>
    </i>
    <i>
      <x v="1324"/>
      <x v="39"/>
      <x v="504"/>
    </i>
    <i>
      <x v="1325"/>
      <x v="92"/>
      <x v="130"/>
    </i>
    <i>
      <x v="1326"/>
      <x v="72"/>
      <x v="1013"/>
    </i>
    <i>
      <x v="1327"/>
      <x v="92"/>
      <x v="1362"/>
    </i>
    <i>
      <x v="1328"/>
      <x v="155"/>
      <x v="2054"/>
    </i>
    <i>
      <x v="1329"/>
      <x v="68"/>
      <x v="934"/>
    </i>
    <i>
      <x v="1330"/>
      <x v="97"/>
      <x v="2720"/>
    </i>
    <i>
      <x v="1331"/>
      <x v="112"/>
      <x v="2893"/>
    </i>
    <i>
      <x v="1332"/>
      <x v="26"/>
      <x v="18"/>
    </i>
    <i r="1">
      <x v="46"/>
      <x v="1961"/>
    </i>
    <i r="1">
      <x v="134"/>
      <x v="1785"/>
    </i>
    <i>
      <x v="1333"/>
      <x v="161"/>
      <x v="3152"/>
    </i>
    <i>
      <x v="1334"/>
      <x v="170"/>
      <x v="540"/>
    </i>
    <i>
      <x v="1335"/>
      <x v="74"/>
      <x v="2601"/>
    </i>
    <i>
      <x v="1336"/>
      <x v="159"/>
      <x v="1267"/>
    </i>
    <i>
      <x v="1337"/>
      <x v="160"/>
      <x v="1805"/>
    </i>
    <i>
      <x v="1338"/>
      <x v="6"/>
      <x v="3828"/>
    </i>
    <i>
      <x v="1339"/>
      <x v="153"/>
      <x v="995"/>
    </i>
    <i>
      <x v="1340"/>
      <x v="10"/>
      <x v="3168"/>
    </i>
    <i>
      <x v="1341"/>
      <x v="55"/>
      <x v="272"/>
    </i>
    <i>
      <x v="1342"/>
      <x v="72"/>
      <x v="1278"/>
    </i>
    <i>
      <x v="1343"/>
      <x v="20"/>
      <x v="2017"/>
    </i>
    <i>
      <x v="1344"/>
      <x v="20"/>
      <x v="2331"/>
    </i>
    <i>
      <x v="1345"/>
      <x v="20"/>
      <x v="1573"/>
    </i>
    <i>
      <x v="1346"/>
      <x v="20"/>
      <x v="604"/>
    </i>
    <i>
      <x v="1347"/>
      <x v="20"/>
      <x v="536"/>
    </i>
    <i>
      <x v="1348"/>
      <x v="20"/>
      <x v="1179"/>
    </i>
    <i>
      <x v="1349"/>
      <x v="20"/>
      <x v="263"/>
    </i>
    <i>
      <x v="1350"/>
      <x v="114"/>
      <x v="1409"/>
    </i>
    <i>
      <x v="1351"/>
      <x v="6"/>
      <x v="1478"/>
    </i>
    <i>
      <x v="1352"/>
      <x v="174"/>
      <x v="2979"/>
    </i>
    <i>
      <x v="1353"/>
      <x v="146"/>
      <x v="3889"/>
    </i>
    <i>
      <x v="1354"/>
      <x v="53"/>
      <x v="3617"/>
    </i>
    <i>
      <x v="1355"/>
      <x v="172"/>
      <x v="336"/>
    </i>
    <i>
      <x v="1356"/>
      <x v="172"/>
      <x v="4026"/>
    </i>
    <i>
      <x v="1357"/>
      <x v="138"/>
      <x v="1859"/>
    </i>
    <i>
      <x v="1358"/>
      <x v="74"/>
      <x v="1447"/>
    </i>
    <i>
      <x v="1359"/>
      <x v="51"/>
      <x v="3020"/>
    </i>
    <i>
      <x v="1360"/>
      <x v="76"/>
      <x v="646"/>
    </i>
    <i>
      <x v="1361"/>
      <x v="128"/>
      <x v="1021"/>
    </i>
    <i>
      <x v="1362"/>
      <x v="103"/>
      <x v="3083"/>
    </i>
    <i>
      <x v="1363"/>
      <x v="141"/>
      <x v="3284"/>
    </i>
    <i>
      <x v="1364"/>
      <x v="161"/>
      <x v="2220"/>
    </i>
    <i>
      <x v="1365"/>
      <x v="53"/>
      <x v="1263"/>
    </i>
    <i>
      <x v="1366"/>
      <x v="161"/>
      <x v="790"/>
    </i>
    <i>
      <x v="1367"/>
      <x v="63"/>
      <x v="531"/>
    </i>
    <i>
      <x v="1368"/>
      <x v="97"/>
      <x v="384"/>
    </i>
    <i>
      <x v="1369"/>
      <x v="166"/>
      <x v="4020"/>
    </i>
    <i>
      <x v="1370"/>
      <x v="145"/>
      <x v="339"/>
    </i>
    <i>
      <x v="1371"/>
      <x v="48"/>
      <x v="3934"/>
    </i>
    <i>
      <x v="1372"/>
      <x v="68"/>
      <x v="2185"/>
    </i>
    <i>
      <x v="1373"/>
      <x v="142"/>
      <x v="3798"/>
    </i>
    <i>
      <x v="1374"/>
      <x v="164"/>
      <x v="263"/>
    </i>
    <i>
      <x v="1375"/>
      <x v="81"/>
      <x v="3424"/>
    </i>
    <i>
      <x v="1376"/>
      <x v="68"/>
      <x v="2692"/>
    </i>
    <i>
      <x v="1377"/>
      <x v="101"/>
      <x v="3330"/>
    </i>
    <i>
      <x v="1378"/>
      <x v="1"/>
      <x v="2575"/>
    </i>
    <i>
      <x v="1379"/>
      <x/>
      <x v="2771"/>
    </i>
    <i>
      <x v="1380"/>
      <x v="72"/>
      <x v="263"/>
    </i>
    <i>
      <x v="1381"/>
      <x v="95"/>
      <x v="263"/>
    </i>
    <i>
      <x v="1382"/>
      <x v="143"/>
      <x v="1946"/>
    </i>
    <i>
      <x v="1383"/>
      <x v="134"/>
      <x v="440"/>
    </i>
    <i>
      <x v="1384"/>
      <x v="14"/>
      <x v="935"/>
    </i>
    <i>
      <x v="1385"/>
      <x v="8"/>
      <x v="3736"/>
    </i>
    <i>
      <x v="1386"/>
      <x v="53"/>
      <x v="543"/>
    </i>
    <i>
      <x v="1387"/>
      <x v="48"/>
      <x v="1559"/>
    </i>
    <i>
      <x v="1388"/>
      <x v="53"/>
      <x v="2427"/>
    </i>
    <i>
      <x v="1389"/>
      <x v="76"/>
      <x v="3138"/>
    </i>
    <i>
      <x v="1390"/>
      <x v="80"/>
      <x v="1935"/>
    </i>
    <i>
      <x v="1391"/>
      <x v="83"/>
      <x v="53"/>
    </i>
    <i>
      <x v="1392"/>
      <x v="86"/>
      <x v="1572"/>
    </i>
    <i>
      <x v="1393"/>
      <x v="164"/>
      <x v="1850"/>
    </i>
    <i>
      <x v="1394"/>
      <x v="83"/>
      <x v="134"/>
    </i>
    <i>
      <x v="1395"/>
      <x v="83"/>
      <x v="263"/>
    </i>
    <i>
      <x v="1396"/>
      <x v="80"/>
      <x v="1880"/>
    </i>
    <i>
      <x v="1397"/>
      <x v="16"/>
      <x v="3761"/>
    </i>
    <i>
      <x v="1398"/>
      <x v="51"/>
      <x v="374"/>
    </i>
    <i>
      <x v="1399"/>
      <x v="166"/>
      <x v="3158"/>
    </i>
    <i>
      <x v="1400"/>
      <x v="68"/>
      <x v="3034"/>
    </i>
    <i>
      <x v="1401"/>
      <x v="69"/>
      <x v="2809"/>
    </i>
    <i>
      <x v="1402"/>
      <x v="88"/>
      <x v="1814"/>
    </i>
    <i>
      <x v="1403"/>
      <x v="83"/>
      <x v="1040"/>
    </i>
    <i>
      <x v="1404"/>
      <x v="44"/>
      <x v="2033"/>
    </i>
    <i>
      <x v="1405"/>
      <x v="43"/>
      <x v="3647"/>
    </i>
    <i>
      <x v="1406"/>
      <x v="43"/>
      <x v="263"/>
    </i>
    <i>
      <x v="1407"/>
      <x v="33"/>
      <x v="3837"/>
    </i>
    <i>
      <x v="1408"/>
      <x v="96"/>
      <x v="3559"/>
    </i>
    <i>
      <x v="1409"/>
      <x v="104"/>
      <x v="287"/>
    </i>
    <i>
      <x v="1410"/>
      <x v="57"/>
      <x v="3014"/>
    </i>
    <i>
      <x v="1411"/>
      <x v="53"/>
      <x v="3421"/>
    </i>
    <i>
      <x v="1412"/>
      <x v="160"/>
      <x v="3471"/>
    </i>
    <i>
      <x v="1413"/>
      <x v="19"/>
      <x v="2536"/>
    </i>
    <i>
      <x v="1414"/>
      <x v="140"/>
      <x v="41"/>
    </i>
    <i>
      <x v="1415"/>
      <x v="83"/>
      <x v="2088"/>
    </i>
    <i>
      <x v="1416"/>
      <x v="164"/>
      <x v="870"/>
    </i>
    <i>
      <x v="1417"/>
      <x v="161"/>
      <x v="1080"/>
    </i>
    <i>
      <x v="1418"/>
      <x v="21"/>
      <x v="697"/>
    </i>
    <i>
      <x v="1419"/>
      <x v="19"/>
      <x v="184"/>
    </i>
    <i>
      <x v="1420"/>
      <x v="31"/>
      <x v="1258"/>
    </i>
    <i>
      <x v="1421"/>
      <x v="52"/>
      <x v="1205"/>
    </i>
    <i>
      <x v="1422"/>
      <x v="6"/>
      <x v="283"/>
    </i>
    <i>
      <x v="1423"/>
      <x v="142"/>
      <x v="3221"/>
    </i>
    <i>
      <x v="1424"/>
      <x v="31"/>
      <x v="610"/>
    </i>
    <i>
      <x v="1425"/>
      <x v="21"/>
      <x v="2906"/>
    </i>
    <i>
      <x v="1426"/>
      <x v="25"/>
      <x v="372"/>
    </i>
    <i>
      <x v="1427"/>
      <x v="165"/>
      <x v="413"/>
    </i>
    <i>
      <x v="1428"/>
      <x v="151"/>
      <x v="2252"/>
    </i>
    <i>
      <x v="1429"/>
      <x v="140"/>
      <x v="1030"/>
    </i>
    <i>
      <x v="1430"/>
      <x v="146"/>
      <x v="2358"/>
    </i>
    <i>
      <x v="1431"/>
      <x v="59"/>
      <x v="2880"/>
    </i>
    <i>
      <x v="1432"/>
      <x v="62"/>
      <x v="334"/>
    </i>
    <i>
      <x v="1433"/>
      <x v="153"/>
      <x v="3620"/>
    </i>
    <i>
      <x v="1434"/>
      <x v="105"/>
      <x v="2316"/>
    </i>
    <i>
      <x v="1435"/>
      <x v="23"/>
      <x v="4119"/>
    </i>
    <i>
      <x v="1436"/>
      <x v="2"/>
      <x v="569"/>
    </i>
    <i>
      <x v="1437"/>
      <x v="30"/>
      <x v="1048"/>
    </i>
    <i>
      <x v="1438"/>
      <x v="32"/>
      <x v="3191"/>
    </i>
    <i>
      <x v="1439"/>
      <x v="150"/>
      <x v="2683"/>
    </i>
    <i>
      <x v="1440"/>
      <x v="31"/>
      <x v="1887"/>
    </i>
    <i>
      <x v="1441"/>
      <x v="150"/>
      <x v="2327"/>
    </i>
    <i>
      <x v="1442"/>
      <x v="97"/>
      <x v="682"/>
    </i>
    <i>
      <x v="1443"/>
      <x v="93"/>
      <x v="1198"/>
    </i>
    <i>
      <x v="1444"/>
      <x v="93"/>
      <x v="1425"/>
    </i>
    <i>
      <x v="1445"/>
      <x v="115"/>
      <x v="973"/>
    </i>
    <i>
      <x v="1446"/>
      <x v="66"/>
      <x v="85"/>
    </i>
    <i>
      <x v="1447"/>
      <x v="32"/>
      <x v="2350"/>
    </i>
    <i>
      <x v="1448"/>
      <x v="115"/>
      <x v="3643"/>
    </i>
    <i>
      <x v="1449"/>
      <x v="32"/>
      <x v="292"/>
    </i>
    <i>
      <x v="1450"/>
      <x v="32"/>
      <x v="3743"/>
    </i>
    <i>
      <x v="1451"/>
      <x v="52"/>
      <x v="1759"/>
    </i>
    <i>
      <x v="1452"/>
      <x v="112"/>
      <x v="1790"/>
    </i>
    <i>
      <x v="1453"/>
      <x v="24"/>
      <x v="3356"/>
    </i>
    <i>
      <x v="1454"/>
      <x v="53"/>
      <x v="3110"/>
    </i>
    <i>
      <x v="1455"/>
      <x v="18"/>
      <x v="2201"/>
    </i>
    <i>
      <x v="1456"/>
      <x v="138"/>
      <x v="4118"/>
    </i>
    <i>
      <x v="1457"/>
      <x v="1"/>
      <x v="748"/>
    </i>
    <i>
      <x v="1458"/>
      <x v="6"/>
      <x v="263"/>
    </i>
    <i>
      <x v="1459"/>
      <x v="138"/>
      <x v="263"/>
    </i>
    <i>
      <x v="1460"/>
      <x v="18"/>
      <x v="591"/>
    </i>
    <i>
      <x v="1461"/>
      <x v="105"/>
      <x v="30"/>
    </i>
    <i>
      <x v="1462"/>
      <x v="128"/>
      <x v="3478"/>
    </i>
    <i>
      <x v="1463"/>
      <x v="95"/>
      <x v="3577"/>
    </i>
    <i>
      <x v="1464"/>
      <x v="1"/>
      <x v="2768"/>
    </i>
    <i>
      <x v="1465"/>
      <x v="6"/>
      <x v="263"/>
    </i>
    <i>
      <x v="1466"/>
      <x v="93"/>
      <x v="263"/>
    </i>
    <i>
      <x v="1467"/>
      <x v="115"/>
      <x v="2816"/>
    </i>
    <i>
      <x v="1468"/>
      <x v="137"/>
      <x v="911"/>
    </i>
    <i>
      <x v="1469"/>
      <x v="144"/>
      <x v="2158"/>
    </i>
    <i>
      <x v="1470"/>
      <x v="31"/>
      <x v="3115"/>
    </i>
    <i>
      <x v="1471"/>
      <x v="144"/>
      <x v="1243"/>
    </i>
    <i>
      <x v="1472"/>
      <x v="144"/>
      <x v="4048"/>
    </i>
    <i r="2">
      <x v="4132"/>
    </i>
    <i>
      <x v="1473"/>
      <x v="1"/>
      <x v="2134"/>
    </i>
    <i>
      <x v="1474"/>
      <x v="10"/>
      <x v="1754"/>
    </i>
    <i>
      <x v="1475"/>
      <x v="56"/>
      <x v="463"/>
    </i>
    <i>
      <x v="1476"/>
      <x v="3"/>
      <x v="3345"/>
    </i>
    <i>
      <x v="1477"/>
      <x v="46"/>
      <x v="3280"/>
    </i>
    <i>
      <x v="1478"/>
      <x v="18"/>
      <x v="3041"/>
    </i>
    <i>
      <x v="1479"/>
      <x v="164"/>
      <x v="263"/>
    </i>
    <i>
      <x v="1480"/>
      <x v="70"/>
      <x v="1526"/>
    </i>
    <i>
      <x v="1481"/>
      <x v="105"/>
      <x v="2266"/>
    </i>
    <i>
      <x v="1482"/>
      <x v="21"/>
      <x v="38"/>
    </i>
    <i r="1">
      <x v="83"/>
      <x v="533"/>
    </i>
    <i>
      <x v="1483"/>
      <x v="75"/>
      <x v="253"/>
    </i>
    <i>
      <x v="1484"/>
      <x v="29"/>
      <x v="3944"/>
    </i>
    <i>
      <x v="1485"/>
      <x v="153"/>
      <x v="1525"/>
    </i>
    <i>
      <x v="1486"/>
      <x v="52"/>
      <x v="505"/>
    </i>
    <i>
      <x v="1487"/>
      <x v="121"/>
      <x v="601"/>
    </i>
    <i>
      <x v="1488"/>
      <x v="71"/>
      <x v="263"/>
    </i>
    <i>
      <x v="1489"/>
      <x v="36"/>
      <x v="546"/>
    </i>
    <i>
      <x v="1490"/>
      <x v="68"/>
      <x v="1161"/>
    </i>
    <i>
      <x v="1491"/>
      <x v="75"/>
      <x v="3518"/>
    </i>
    <i>
      <x v="1492"/>
      <x v="151"/>
      <x v="220"/>
    </i>
    <i>
      <x v="1493"/>
      <x v="89"/>
      <x v="2975"/>
    </i>
    <i>
      <x v="1494"/>
      <x v="104"/>
      <x v="1869"/>
    </i>
    <i>
      <x v="1495"/>
      <x v="22"/>
      <x v="3682"/>
    </i>
    <i>
      <x v="1496"/>
      <x v="28"/>
      <x v="2690"/>
    </i>
    <i>
      <x v="1497"/>
      <x v="104"/>
      <x v="3105"/>
    </i>
    <i>
      <x v="1498"/>
      <x v="34"/>
      <x v="2421"/>
    </i>
    <i>
      <x v="1499"/>
      <x v="63"/>
      <x v="4068"/>
    </i>
    <i>
      <x v="1500"/>
      <x v="63"/>
      <x v="12"/>
    </i>
    <i>
      <x v="1501"/>
      <x v="55"/>
      <x v="3753"/>
    </i>
    <i>
      <x v="1502"/>
      <x v="55"/>
      <x v="989"/>
    </i>
    <i>
      <x v="1503"/>
      <x v="55"/>
      <x v="56"/>
    </i>
    <i>
      <x v="1504"/>
      <x v="55"/>
      <x v="349"/>
    </i>
    <i>
      <x v="1505"/>
      <x v="55"/>
      <x v="944"/>
    </i>
    <i>
      <x v="1506"/>
      <x v="140"/>
      <x v="256"/>
    </i>
    <i>
      <x v="1507"/>
      <x v="21"/>
      <x v="787"/>
    </i>
    <i>
      <x v="1508"/>
      <x v="173"/>
      <x v="1555"/>
    </i>
    <i>
      <x v="1509"/>
      <x v="47"/>
      <x v="553"/>
    </i>
    <i>
      <x v="1510"/>
      <x v="73"/>
      <x v="2395"/>
    </i>
    <i>
      <x v="1511"/>
      <x v="168"/>
      <x v="2024"/>
    </i>
    <i>
      <x v="1512"/>
      <x v="38"/>
      <x v="3026"/>
    </i>
    <i>
      <x v="1513"/>
      <x v="153"/>
      <x v="263"/>
    </i>
    <i>
      <x v="1514"/>
      <x v="18"/>
      <x v="1741"/>
    </i>
    <i>
      <x v="1515"/>
      <x v="79"/>
      <x v="2531"/>
    </i>
    <i>
      <x v="1516"/>
      <x v="153"/>
      <x v="2554"/>
    </i>
    <i>
      <x v="1517"/>
      <x v="10"/>
      <x v="766"/>
    </i>
    <i>
      <x v="1518"/>
      <x v="81"/>
      <x v="3809"/>
    </i>
    <i>
      <x v="1519"/>
      <x v="5"/>
      <x v="586"/>
    </i>
    <i>
      <x v="1520"/>
      <x v="88"/>
      <x v="263"/>
    </i>
    <i>
      <x v="1521"/>
      <x v="55"/>
      <x v="150"/>
    </i>
    <i>
      <x v="1522"/>
      <x v="55"/>
      <x v="3005"/>
    </i>
    <i>
      <x v="1523"/>
      <x v="44"/>
      <x v="1835"/>
    </i>
    <i>
      <x v="1524"/>
      <x v="18"/>
      <x v="3320"/>
    </i>
    <i>
      <x v="1525"/>
      <x v="18"/>
      <x v="2795"/>
    </i>
    <i>
      <x v="1526"/>
      <x v="18"/>
      <x v="3796"/>
    </i>
    <i>
      <x v="1527"/>
      <x v="53"/>
      <x v="1997"/>
    </i>
    <i>
      <x v="1528"/>
      <x v="115"/>
      <x v="1547"/>
    </i>
    <i>
      <x v="1529"/>
      <x v="36"/>
      <x v="2237"/>
    </i>
    <i>
      <x v="1530"/>
      <x v="46"/>
      <x v="2180"/>
    </i>
    <i>
      <x v="1531"/>
      <x v="46"/>
      <x v="3214"/>
    </i>
    <i>
      <x v="1532"/>
      <x v="30"/>
      <x v="84"/>
    </i>
    <i>
      <x v="1533"/>
      <x v="119"/>
      <x v="3046"/>
    </i>
    <i>
      <x v="1534"/>
      <x v="17"/>
      <x v="3845"/>
    </i>
    <i>
      <x v="1535"/>
      <x v="47"/>
      <x v="3698"/>
    </i>
    <i>
      <x v="1536"/>
      <x v="115"/>
      <x v="1530"/>
    </i>
    <i>
      <x v="1537"/>
      <x v="89"/>
      <x v="1437"/>
    </i>
    <i>
      <x v="1538"/>
      <x v="27"/>
      <x v="1825"/>
    </i>
    <i>
      <x v="1539"/>
      <x v="43"/>
      <x v="4089"/>
    </i>
    <i>
      <x v="1540"/>
      <x v="15"/>
      <x v="242"/>
    </i>
    <i>
      <x v="1541"/>
      <x v="24"/>
      <x v="2711"/>
    </i>
    <i>
      <x v="1542"/>
      <x v="74"/>
      <x v="941"/>
    </i>
    <i>
      <x v="1543"/>
      <x v="25"/>
      <x v="3520"/>
    </i>
    <i>
      <x v="1544"/>
      <x v="133"/>
      <x v="2703"/>
    </i>
    <i>
      <x v="1545"/>
      <x v="38"/>
      <x v="3313"/>
    </i>
    <i>
      <x v="1546"/>
      <x v="10"/>
      <x v="2161"/>
    </i>
    <i>
      <x v="1547"/>
      <x v="70"/>
      <x v="1148"/>
    </i>
    <i>
      <x v="1548"/>
      <x v="135"/>
      <x v="664"/>
    </i>
    <i>
      <x v="1549"/>
      <x v="93"/>
      <x v="3839"/>
    </i>
    <i>
      <x v="1550"/>
      <x v="17"/>
      <x v="3361"/>
    </i>
    <i>
      <x v="1551"/>
      <x v="93"/>
      <x v="1876"/>
    </i>
    <i>
      <x v="1552"/>
      <x v="93"/>
      <x v="1363"/>
    </i>
    <i>
      <x v="1553"/>
      <x v="32"/>
      <x v="1675"/>
    </i>
    <i>
      <x v="1554"/>
      <x v="5"/>
      <x v="1361"/>
    </i>
    <i>
      <x v="1555"/>
      <x v="38"/>
      <x v="2029"/>
    </i>
    <i>
      <x v="1556"/>
      <x v="119"/>
      <x v="2372"/>
    </i>
    <i>
      <x v="1557"/>
      <x v="119"/>
      <x v="3749"/>
    </i>
    <i>
      <x v="1558"/>
      <x v="49"/>
      <x v="263"/>
    </i>
    <i>
      <x v="1559"/>
      <x v="46"/>
      <x v="2992"/>
    </i>
    <i>
      <x v="1560"/>
      <x v="49"/>
      <x v="4011"/>
    </i>
    <i>
      <x v="1561"/>
      <x v="20"/>
      <x v="2277"/>
    </i>
    <i>
      <x v="1562"/>
      <x v="112"/>
      <x v="2101"/>
    </i>
    <i>
      <x v="1563"/>
      <x v="17"/>
      <x v="4057"/>
    </i>
    <i>
      <x v="1564"/>
      <x v="112"/>
      <x v="1140"/>
    </i>
    <i>
      <x v="1565"/>
      <x v="36"/>
      <x v="2873"/>
    </i>
    <i>
      <x v="1566"/>
      <x v="115"/>
      <x v="3084"/>
    </i>
    <i>
      <x v="1567"/>
      <x v="93"/>
      <x v="929"/>
    </i>
    <i>
      <x v="1568"/>
      <x v="36"/>
      <x v="1000"/>
    </i>
    <i>
      <x v="1569"/>
      <x v="66"/>
      <x v="1350"/>
    </i>
    <i>
      <x v="1570"/>
      <x v="32"/>
      <x v="658"/>
    </i>
    <i>
      <x v="1571"/>
      <x v="170"/>
      <x v="1640"/>
    </i>
    <i>
      <x v="1572"/>
      <x v="36"/>
      <x v="1535"/>
    </i>
    <i>
      <x v="1573"/>
      <x v="112"/>
      <x v="1377"/>
    </i>
    <i>
      <x v="1574"/>
      <x v="47"/>
      <x v="791"/>
    </i>
    <i>
      <x v="1575"/>
      <x v="36"/>
      <x v="263"/>
    </i>
    <i>
      <x v="1576"/>
      <x v="61"/>
      <x v="2382"/>
    </i>
    <i>
      <x v="1577"/>
      <x v="46"/>
      <x v="2532"/>
    </i>
    <i>
      <x v="1578"/>
      <x v="5"/>
      <x v="1270"/>
    </i>
    <i>
      <x v="1579"/>
      <x v="38"/>
      <x v="3466"/>
    </i>
    <i>
      <x v="1580"/>
      <x v="46"/>
      <x v="3547"/>
    </i>
    <i>
      <x v="1581"/>
      <x v="38"/>
      <x v="263"/>
    </i>
    <i>
      <x v="1582"/>
      <x v="66"/>
      <x v="1955"/>
    </i>
    <i>
      <x v="1583"/>
      <x v="93"/>
      <x v="3282"/>
    </i>
    <i>
      <x v="1584"/>
      <x v="112"/>
      <x v="3535"/>
    </i>
    <i>
      <x v="1585"/>
      <x v="112"/>
      <x v="1652"/>
    </i>
    <i>
      <x v="1586"/>
      <x v="38"/>
      <x v="525"/>
    </i>
    <i>
      <x v="1587"/>
      <x v="93"/>
      <x v="439"/>
    </i>
    <i>
      <x v="1588"/>
      <x v="5"/>
      <x v="3610"/>
    </i>
    <i>
      <x v="1589"/>
      <x v="5"/>
      <x v="430"/>
    </i>
    <i>
      <x v="1590"/>
      <x v="49"/>
      <x v="2256"/>
    </i>
    <i>
      <x v="1591"/>
      <x v="119"/>
      <x v="340"/>
    </i>
    <i>
      <x v="1592"/>
      <x v="30"/>
      <x v="3694"/>
    </i>
    <i>
      <x v="1593"/>
      <x v="32"/>
      <x v="1923"/>
    </i>
    <i>
      <x v="1594"/>
      <x v="5"/>
      <x v="1204"/>
    </i>
    <i>
      <x v="1595"/>
      <x v="112"/>
      <x v="3176"/>
    </i>
    <i>
      <x v="1596"/>
      <x v="112"/>
      <x v="1104"/>
    </i>
    <i>
      <x v="1597"/>
      <x v="17"/>
      <x v="2557"/>
    </i>
    <i>
      <x v="1598"/>
      <x v="46"/>
      <x v="263"/>
    </i>
    <i>
      <x v="1599"/>
      <x v="115"/>
      <x v="915"/>
    </i>
    <i>
      <x v="1600"/>
      <x v="38"/>
      <x v="769"/>
    </i>
    <i>
      <x v="1601"/>
      <x v="115"/>
      <x v="2895"/>
    </i>
    <i>
      <x v="1602"/>
      <x v="46"/>
      <x v="3902"/>
    </i>
    <i>
      <x v="1603"/>
      <x v="36"/>
      <x v="1866"/>
    </i>
    <i>
      <x v="1604"/>
      <x v="93"/>
      <x v="1441"/>
    </i>
    <i>
      <x v="1605"/>
      <x v="46"/>
      <x v="3615"/>
    </i>
    <i>
      <x v="1606"/>
      <x v="30"/>
      <x v="1534"/>
    </i>
    <i>
      <x v="1607"/>
      <x v="46"/>
      <x v="2172"/>
    </i>
    <i>
      <x v="1608"/>
      <x v="112"/>
      <x v="1569"/>
    </i>
    <i>
      <x v="1609"/>
      <x v="112"/>
      <x v="1389"/>
    </i>
    <i>
      <x v="1610"/>
      <x v="115"/>
      <x v="1692"/>
    </i>
    <i>
      <x v="1611"/>
      <x v="115"/>
      <x v="4013"/>
    </i>
    <i>
      <x v="1612"/>
      <x v="38"/>
      <x v="449"/>
    </i>
    <i>
      <x v="1613"/>
      <x v="115"/>
      <x v="707"/>
    </i>
    <i>
      <x v="1614"/>
      <x v="32"/>
      <x v="420"/>
    </i>
    <i>
      <x v="1615"/>
      <x v="112"/>
      <x v="1929"/>
    </i>
    <i>
      <x v="1616"/>
      <x v="32"/>
      <x v="2149"/>
    </i>
    <i>
      <x v="1617"/>
      <x v="46"/>
      <x v="3946"/>
    </i>
    <i>
      <x v="1618"/>
      <x v="30"/>
      <x v="856"/>
    </i>
    <i>
      <x v="1619"/>
      <x v="46"/>
      <x v="3530"/>
    </i>
    <i>
      <x v="1620"/>
      <x v="5"/>
      <x v="2367"/>
    </i>
    <i>
      <x v="1621"/>
      <x v="119"/>
      <x v="263"/>
    </i>
    <i>
      <x v="1622"/>
      <x v="170"/>
      <x v="1256"/>
    </i>
    <i>
      <x v="1623"/>
      <x v="32"/>
      <x v="1729"/>
    </i>
    <i>
      <x v="1624"/>
      <x v="46"/>
      <x v="3300"/>
    </i>
    <i>
      <x v="1625"/>
      <x v="115"/>
      <x v="263"/>
    </i>
    <i>
      <x v="1626"/>
      <x v="32"/>
      <x v="3230"/>
    </i>
    <i>
      <x v="1627"/>
      <x v="6"/>
      <x v="2801"/>
    </i>
    <i>
      <x v="1628"/>
      <x v="122"/>
      <x v="3866"/>
    </i>
    <i>
      <x v="1629"/>
      <x v="58"/>
      <x v="3574"/>
    </i>
    <i>
      <x v="1630"/>
      <x v="127"/>
      <x v="3774"/>
    </i>
    <i>
      <x v="1631"/>
      <x v="164"/>
      <x v="2655"/>
    </i>
    <i>
      <x v="1632"/>
      <x v="150"/>
      <x v="2769"/>
    </i>
    <i>
      <x v="1633"/>
      <x v="36"/>
      <x v="1600"/>
    </i>
    <i>
      <x v="1634"/>
      <x v="23"/>
      <x v="2740"/>
    </i>
    <i>
      <x v="1635"/>
      <x v="18"/>
      <x v="1636"/>
    </i>
    <i>
      <x v="1636"/>
      <x v="14"/>
      <x v="60"/>
    </i>
    <i>
      <x v="1637"/>
      <x v="58"/>
      <x v="2373"/>
    </i>
    <i>
      <x v="1638"/>
      <x v="107"/>
      <x v="2512"/>
    </i>
    <i>
      <x v="1639"/>
      <x v="73"/>
      <x v="1544"/>
    </i>
    <i>
      <x v="1640"/>
      <x v="37"/>
      <x v="2394"/>
    </i>
    <i>
      <x v="1641"/>
      <x v="38"/>
      <x v="1482"/>
    </i>
    <i>
      <x v="1642"/>
      <x v="154"/>
      <x v="3440"/>
    </i>
    <i>
      <x v="1643"/>
      <x v="94"/>
      <x v="972"/>
    </i>
    <i>
      <x v="1644"/>
      <x v="94"/>
      <x v="3768"/>
    </i>
    <i>
      <x v="1645"/>
      <x v="94"/>
      <x v="263"/>
    </i>
    <i>
      <x v="1646"/>
      <x v="93"/>
      <x v="2264"/>
    </i>
    <i>
      <x v="1647"/>
      <x v="93"/>
      <x v="3234"/>
    </i>
    <i>
      <x v="1648"/>
      <x v="31"/>
      <x v="263"/>
    </i>
    <i>
      <x v="1649"/>
      <x v="31"/>
      <x v="263"/>
    </i>
    <i>
      <x v="1650"/>
      <x v="93"/>
      <x v="2261"/>
    </i>
    <i>
      <x v="1651"/>
      <x v="21"/>
      <x v="3206"/>
    </i>
    <i>
      <x v="1652"/>
      <x v="161"/>
      <x v="2218"/>
    </i>
    <i>
      <x v="1653"/>
      <x v="93"/>
      <x v="3434"/>
    </i>
    <i>
      <x v="1654"/>
      <x v="93"/>
      <x v="3078"/>
    </i>
    <i>
      <x v="1655"/>
      <x v="31"/>
      <x v="263"/>
    </i>
    <i>
      <x v="1656"/>
      <x v="31"/>
      <x v="3089"/>
    </i>
    <i>
      <x v="1657"/>
      <x v="31"/>
      <x v="2422"/>
    </i>
    <i>
      <x v="1658"/>
      <x v="31"/>
      <x v="1593"/>
    </i>
    <i>
      <x v="1659"/>
      <x v="31"/>
      <x v="2696"/>
    </i>
    <i>
      <x v="1660"/>
      <x v="47"/>
      <x v="3908"/>
    </i>
    <i>
      <x v="1661"/>
      <x v="71"/>
      <x v="2624"/>
    </i>
    <i>
      <x v="1662"/>
      <x v="71"/>
      <x v="2742"/>
    </i>
    <i>
      <x v="1663"/>
      <x v="71"/>
      <x v="4159"/>
    </i>
    <i>
      <x v="1664"/>
      <x v="145"/>
      <x v="673"/>
    </i>
    <i>
      <x v="1665"/>
      <x v="150"/>
      <x v="263"/>
    </i>
    <i>
      <x v="1666"/>
      <x v="161"/>
      <x v="1629"/>
    </i>
    <i>
      <x v="1667"/>
      <x v="6"/>
      <x v="2016"/>
    </i>
    <i>
      <x v="1668"/>
      <x v="6"/>
      <x v="564"/>
    </i>
    <i>
      <x v="1669"/>
      <x v="160"/>
      <x v="3066"/>
    </i>
    <i>
      <x v="1670"/>
      <x v="89"/>
      <x v="2349"/>
    </i>
    <i>
      <x v="1671"/>
      <x v="30"/>
      <x v="263"/>
    </i>
    <i>
      <x v="1672"/>
      <x v="56"/>
      <x v="2856"/>
    </i>
    <i>
      <x v="1673"/>
      <x v="57"/>
      <x v="2864"/>
    </i>
    <i>
      <x v="1674"/>
      <x v="120"/>
      <x v="1043"/>
    </i>
    <i>
      <x v="1675"/>
      <x v="116"/>
      <x v="3804"/>
    </i>
    <i>
      <x v="1676"/>
      <x v="68"/>
      <x v="4110"/>
    </i>
    <i>
      <x v="1677"/>
      <x v="121"/>
      <x v="727"/>
    </i>
    <i>
      <x v="1678"/>
      <x v="92"/>
      <x v="3241"/>
    </i>
    <i>
      <x v="1679"/>
      <x v="59"/>
      <x v="1762"/>
    </i>
    <i>
      <x v="1680"/>
      <x v="83"/>
      <x v="174"/>
    </i>
    <i>
      <x v="1681"/>
      <x v="23"/>
      <x v="1773"/>
    </i>
    <i>
      <x v="1682"/>
      <x v="68"/>
      <x v="692"/>
    </i>
    <i>
      <x v="1683"/>
      <x v="88"/>
      <x v="4024"/>
    </i>
    <i>
      <x v="1684"/>
      <x v="171"/>
      <x v="4043"/>
    </i>
    <i>
      <x v="1685"/>
      <x v="146"/>
      <x v="1300"/>
    </i>
    <i>
      <x v="1686"/>
      <x v="69"/>
      <x v="1024"/>
    </i>
    <i>
      <x v="1687"/>
      <x v="69"/>
      <x v="2887"/>
    </i>
    <i>
      <x v="1688"/>
      <x v="69"/>
      <x v="2433"/>
    </i>
    <i>
      <x v="1689"/>
      <x v="69"/>
      <x v="3664"/>
    </i>
    <i>
      <x v="1690"/>
      <x v="69"/>
      <x v="3591"/>
    </i>
    <i>
      <x v="1691"/>
      <x v="69"/>
      <x v="3656"/>
    </i>
    <i>
      <x v="1692"/>
      <x v="69"/>
      <x v="1936"/>
    </i>
    <i>
      <x v="1693"/>
      <x v="69"/>
      <x v="3233"/>
    </i>
    <i>
      <x v="1694"/>
      <x v="69"/>
      <x v="3537"/>
    </i>
    <i>
      <x v="1695"/>
      <x v="69"/>
      <x v="3754"/>
    </i>
    <i>
      <x v="1696"/>
      <x v="159"/>
      <x v="1694"/>
    </i>
    <i>
      <x v="1697"/>
      <x v="27"/>
      <x v="263"/>
    </i>
    <i>
      <x v="1698"/>
      <x v="59"/>
      <x v="263"/>
    </i>
    <i>
      <x v="1699"/>
      <x v="128"/>
      <x v="2943"/>
    </i>
    <i>
      <x v="1700"/>
      <x v="5"/>
      <x v="1301"/>
    </i>
    <i>
      <x v="1701"/>
      <x v="80"/>
      <x v="650"/>
    </i>
    <i>
      <x v="1702"/>
      <x v="47"/>
      <x v="3583"/>
    </i>
    <i>
      <x v="1703"/>
      <x v="21"/>
      <x v="1431"/>
    </i>
    <i>
      <x v="1704"/>
      <x v="68"/>
      <x v="1221"/>
    </i>
    <i>
      <x v="1705"/>
      <x v="146"/>
      <x v="263"/>
    </i>
    <i>
      <x v="1706"/>
      <x v="159"/>
      <x v="263"/>
    </i>
    <i>
      <x v="1707"/>
      <x v="21"/>
      <x v="4153"/>
    </i>
    <i>
      <x v="1708"/>
      <x v="68"/>
      <x v="263"/>
    </i>
    <i>
      <x v="1709"/>
      <x v="9"/>
      <x v="683"/>
    </i>
    <i>
      <x v="1710"/>
      <x v="138"/>
      <x v="263"/>
    </i>
    <i>
      <x v="1711"/>
      <x v="77"/>
      <x v="1273"/>
    </i>
    <i>
      <x v="1712"/>
      <x v="57"/>
      <x v="152"/>
    </i>
    <i>
      <x v="1713"/>
      <x v="114"/>
      <x v="263"/>
    </i>
    <i>
      <x v="1714"/>
      <x v="6"/>
      <x v="1611"/>
    </i>
    <i>
      <x v="1715"/>
      <x v="97"/>
      <x v="263"/>
    </i>
    <i>
      <x v="1716"/>
      <x v="79"/>
      <x v="1977"/>
    </i>
    <i>
      <x v="1717"/>
      <x v="97"/>
      <x v="1879"/>
    </i>
    <i>
      <x v="1718"/>
      <x v="16"/>
      <x v="1899"/>
    </i>
    <i>
      <x v="1719"/>
      <x v="174"/>
      <x v="3246"/>
    </i>
    <i>
      <x v="1720"/>
      <x v="114"/>
      <x v="1012"/>
    </i>
    <i>
      <x v="1721"/>
      <x v="10"/>
      <x v="3662"/>
    </i>
    <i>
      <x v="1722"/>
      <x v="119"/>
      <x v="2581"/>
    </i>
    <i>
      <x v="1723"/>
      <x v="111"/>
      <x v="2120"/>
    </i>
    <i>
      <x v="1724"/>
      <x v="34"/>
      <x v="329"/>
    </i>
    <i>
      <x v="1725"/>
      <x v="138"/>
      <x v="1540"/>
    </i>
    <i>
      <x v="1726"/>
      <x v="109"/>
      <x v="1352"/>
    </i>
    <i>
      <x v="1727"/>
      <x v="66"/>
      <x v="1511"/>
    </i>
    <i>
      <x v="1728"/>
      <x v="66"/>
      <x v="2811"/>
    </i>
    <i>
      <x v="1729"/>
      <x v="119"/>
      <x v="3363"/>
    </i>
    <i>
      <x v="1730"/>
      <x v="115"/>
      <x v="263"/>
    </i>
    <i>
      <x v="1731"/>
      <x v="46"/>
      <x v="3023"/>
    </i>
    <i>
      <x v="1732"/>
      <x v="112"/>
      <x v="3808"/>
    </i>
    <i>
      <x v="1733"/>
      <x v="47"/>
      <x v="2882"/>
    </i>
    <i>
      <x v="1734"/>
      <x v="119"/>
      <x v="2265"/>
    </i>
    <i>
      <x v="1735"/>
      <x v="119"/>
      <x v="3628"/>
    </i>
    <i>
      <x v="1736"/>
      <x v="17"/>
      <x v="3081"/>
    </i>
    <i>
      <x v="1737"/>
      <x v="119"/>
      <x v="3708"/>
    </i>
    <i>
      <x v="1738"/>
      <x v="33"/>
      <x v="2386"/>
    </i>
    <i>
      <x v="1739"/>
      <x v="38"/>
      <x v="3253"/>
    </i>
    <i>
      <x v="1740"/>
      <x v="26"/>
      <x v="528"/>
    </i>
    <i>
      <x v="1741"/>
      <x v="89"/>
      <x v="3819"/>
    </i>
    <i>
      <x v="1742"/>
      <x v="85"/>
      <x v="2991"/>
    </i>
    <i>
      <x v="1743"/>
      <x v="104"/>
      <x v="2677"/>
    </i>
    <i>
      <x v="1744"/>
      <x v="104"/>
      <x v="3164"/>
    </i>
    <i>
      <x v="1745"/>
      <x v="104"/>
      <x v="3399"/>
    </i>
    <i>
      <x v="1746"/>
      <x v="89"/>
      <x v="1264"/>
    </i>
    <i>
      <x v="1747"/>
      <x v="62"/>
      <x v="2477"/>
    </i>
    <i>
      <x v="1748"/>
      <x v="36"/>
      <x v="1440"/>
    </i>
    <i>
      <x v="1749"/>
      <x v="46"/>
      <x v="263"/>
    </i>
    <i>
      <x v="1750"/>
      <x v="22"/>
      <x v="2500"/>
    </i>
    <i>
      <x v="1751"/>
      <x v="99"/>
      <x v="4015"/>
    </i>
    <i>
      <x v="1752"/>
      <x v="59"/>
      <x v="1116"/>
    </i>
    <i>
      <x v="1753"/>
      <x v="21"/>
      <x v="277"/>
    </i>
    <i>
      <x v="1754"/>
      <x v="128"/>
      <x v="289"/>
    </i>
    <i r="2">
      <x v="633"/>
    </i>
    <i>
      <x v="1755"/>
      <x v="21"/>
      <x v="637"/>
    </i>
    <i>
      <x v="1756"/>
      <x v="139"/>
      <x v="2848"/>
    </i>
    <i>
      <x v="1757"/>
      <x v="159"/>
      <x v="1335"/>
    </i>
    <i>
      <x v="1758"/>
      <x v="21"/>
      <x v="1902"/>
    </i>
    <i>
      <x v="1759"/>
      <x v="98"/>
      <x v="508"/>
    </i>
    <i>
      <x v="1760"/>
      <x v="21"/>
      <x v="3220"/>
    </i>
    <i>
      <x v="1761"/>
      <x v="12"/>
      <x v="88"/>
    </i>
    <i>
      <x v="1762"/>
      <x v="130"/>
      <x v="1886"/>
    </i>
    <i>
      <x v="1763"/>
      <x v="1"/>
      <x v="631"/>
    </i>
    <i>
      <x v="1764"/>
      <x v="100"/>
      <x v="1346"/>
    </i>
    <i>
      <x v="1765"/>
      <x v="150"/>
      <x v="1330"/>
    </i>
    <i>
      <x v="1766"/>
      <x v="144"/>
      <x v="907"/>
    </i>
    <i>
      <x v="1767"/>
      <x v="162"/>
      <x v="3693"/>
    </i>
    <i>
      <x v="1768"/>
      <x v="150"/>
      <x v="4140"/>
    </i>
    <i>
      <x v="1769"/>
      <x v="128"/>
      <x v="2196"/>
    </i>
    <i>
      <x v="1770"/>
      <x v="21"/>
      <x v="4150"/>
    </i>
    <i>
      <x v="1771"/>
      <x v="21"/>
      <x v="4079"/>
    </i>
    <i>
      <x v="1772"/>
      <x v="47"/>
      <x v="2987"/>
    </i>
    <i>
      <x v="1773"/>
      <x v="21"/>
      <x v="3568"/>
    </i>
    <i>
      <x v="1774"/>
      <x v="37"/>
      <x v="4034"/>
    </i>
    <i>
      <x v="1775"/>
      <x v="21"/>
      <x v="3715"/>
    </i>
    <i>
      <x v="1776"/>
      <x v="37"/>
      <x v="2453"/>
    </i>
    <i>
      <x v="1777"/>
      <x v="37"/>
      <x v="1661"/>
    </i>
    <i>
      <x v="1778"/>
      <x v="21"/>
      <x v="2783"/>
    </i>
    <i>
      <x v="1779"/>
      <x v="69"/>
      <x v="3685"/>
    </i>
    <i>
      <x v="1780"/>
      <x v="128"/>
      <x v="3329"/>
    </i>
    <i>
      <x v="1781"/>
      <x v="120"/>
      <x v="1424"/>
    </i>
    <i>
      <x v="1782"/>
      <x v="21"/>
      <x v="3888"/>
    </i>
    <i>
      <x v="1783"/>
      <x v="160"/>
      <x v="3396"/>
    </i>
    <i>
      <x v="1784"/>
      <x v="32"/>
      <x v="2293"/>
    </i>
    <i>
      <x v="1785"/>
      <x v="5"/>
      <x v="263"/>
    </i>
    <i>
      <x v="1786"/>
      <x v="49"/>
      <x v="1092"/>
    </i>
    <i>
      <x v="1787"/>
      <x v="93"/>
      <x v="1512"/>
    </i>
    <i>
      <x v="1788"/>
      <x v="32"/>
      <x v="2994"/>
    </i>
    <i>
      <x v="1789"/>
      <x v="150"/>
      <x v="3397"/>
    </i>
    <i>
      <x v="1790"/>
      <x v="138"/>
      <x v="2159"/>
    </i>
    <i>
      <x v="1791"/>
      <x v="150"/>
      <x v="124"/>
    </i>
    <i>
      <x v="1792"/>
      <x v="34"/>
      <x v="393"/>
    </i>
    <i>
      <x v="1793"/>
      <x v="33"/>
      <x v="2038"/>
    </i>
    <i>
      <x v="1794"/>
      <x v="104"/>
      <x v="2568"/>
    </i>
    <i>
      <x v="1795"/>
      <x v="43"/>
      <x v="706"/>
    </i>
    <i>
      <x v="1796"/>
      <x v="137"/>
      <x v="1337"/>
    </i>
    <i>
      <x v="1797"/>
      <x v="89"/>
      <x v="3633"/>
    </i>
    <i>
      <x v="1798"/>
      <x v="137"/>
      <x v="237"/>
    </i>
    <i>
      <x v="1799"/>
      <x v="62"/>
      <x v="3082"/>
    </i>
    <i>
      <x v="1800"/>
      <x v="144"/>
      <x v="3687"/>
    </i>
    <i>
      <x v="1801"/>
      <x v="53"/>
      <x v="3942"/>
    </i>
    <i>
      <x v="1802"/>
      <x v="150"/>
      <x v="541"/>
    </i>
    <i>
      <x v="1803"/>
      <x v="75"/>
      <x v="2738"/>
    </i>
    <i>
      <x v="1804"/>
      <x v="146"/>
      <x v="895"/>
    </i>
    <i>
      <x v="1805"/>
      <x v="100"/>
      <x v="3582"/>
    </i>
    <i>
      <x v="1806"/>
      <x v="55"/>
      <x v="2949"/>
    </i>
    <i>
      <x v="1807"/>
      <x v="16"/>
      <x v="1571"/>
    </i>
    <i>
      <x v="1808"/>
      <x v="171"/>
      <x v="3398"/>
    </i>
    <i>
      <x v="1809"/>
      <x v="58"/>
      <x v="3408"/>
    </i>
    <i>
      <x v="1810"/>
      <x v="105"/>
      <x v="3794"/>
    </i>
    <i>
      <x v="1811"/>
      <x v="84"/>
      <x v="2820"/>
    </i>
    <i>
      <x v="1812"/>
      <x v="87"/>
      <x v="1235"/>
    </i>
    <i>
      <x v="1813"/>
      <x v="25"/>
      <x v="1199"/>
    </i>
    <i>
      <x v="1814"/>
      <x v="119"/>
      <x v="653"/>
    </i>
    <i>
      <x v="1815"/>
      <x v="161"/>
      <x v="2980"/>
    </i>
    <i>
      <x v="1816"/>
      <x v="6"/>
      <x v="2282"/>
    </i>
    <i>
      <x v="1817"/>
      <x v="165"/>
      <x v="2077"/>
    </i>
    <i>
      <x v="1818"/>
      <x v="171"/>
      <x v="2778"/>
    </i>
    <i>
      <x v="1819"/>
      <x v="13"/>
      <x v="3403"/>
    </i>
    <i>
      <x v="1820"/>
      <x v="58"/>
      <x v="1420"/>
    </i>
    <i>
      <x v="1821"/>
      <x v="47"/>
      <x v="4093"/>
    </i>
    <i>
      <x v="1822"/>
      <x v="71"/>
      <x v="3062"/>
    </i>
    <i>
      <x v="1823"/>
      <x v="168"/>
      <x v="259"/>
    </i>
    <i>
      <x v="1824"/>
      <x v="38"/>
      <x v="1505"/>
    </i>
    <i>
      <x v="1825"/>
      <x v="28"/>
      <x v="135"/>
    </i>
    <i r="1">
      <x v="80"/>
      <x v="404"/>
    </i>
    <i>
      <x v="1826"/>
      <x v="45"/>
      <x v="2207"/>
    </i>
    <i>
      <x v="1827"/>
      <x v="121"/>
      <x v="958"/>
    </i>
    <i>
      <x v="1828"/>
      <x v="134"/>
      <x v="3955"/>
    </i>
    <i>
      <x v="1829"/>
      <x v="113"/>
      <x v="112"/>
    </i>
    <i>
      <x v="1830"/>
      <x v="113"/>
      <x v="3394"/>
    </i>
    <i>
      <x v="1831"/>
      <x v="18"/>
      <x v="3957"/>
    </i>
    <i>
      <x v="1832"/>
      <x v="153"/>
      <x v="2506"/>
    </i>
    <i>
      <x v="1833"/>
      <x v="107"/>
      <x v="263"/>
    </i>
    <i>
      <x v="1834"/>
      <x v="56"/>
      <x v="263"/>
    </i>
    <i>
      <x v="1835"/>
      <x v="171"/>
      <x v="1579"/>
    </i>
    <i>
      <x v="1836"/>
      <x v="87"/>
      <x v="2863"/>
    </i>
    <i>
      <x v="1837"/>
      <x v="31"/>
      <x v="2409"/>
    </i>
    <i>
      <x v="1838"/>
      <x v="52"/>
      <x v="3602"/>
    </i>
    <i>
      <x v="1839"/>
      <x v="60"/>
      <x v="699"/>
    </i>
    <i>
      <x v="1840"/>
      <x v="48"/>
      <x v="2792"/>
    </i>
    <i>
      <x v="1841"/>
      <x v="97"/>
      <x v="1994"/>
    </i>
    <i>
      <x v="1842"/>
      <x v="173"/>
      <x v="1901"/>
    </i>
    <i>
      <x v="1843"/>
      <x v="173"/>
      <x v="817"/>
    </i>
    <i>
      <x v="1844"/>
      <x v="61"/>
      <x v="119"/>
    </i>
    <i>
      <x v="1845"/>
      <x v="61"/>
      <x v="2658"/>
    </i>
    <i>
      <x v="1846"/>
      <x v="31"/>
      <x v="99"/>
    </i>
    <i>
      <x v="1847"/>
      <x v="59"/>
      <x v="726"/>
    </i>
    <i>
      <x v="1848"/>
      <x v="62"/>
      <x v="3916"/>
    </i>
    <i>
      <x v="1849"/>
      <x v="62"/>
      <x v="263"/>
    </i>
    <i>
      <x v="1850"/>
      <x v="63"/>
      <x v="43"/>
    </i>
    <i>
      <x v="1851"/>
      <x v="64"/>
      <x v="741"/>
    </i>
    <i>
      <x v="1852"/>
      <x v="49"/>
      <x v="263"/>
    </i>
    <i>
      <x v="1853"/>
      <x v="65"/>
      <x v="3931"/>
    </i>
    <i>
      <x v="1854"/>
      <x v="98"/>
      <x v="1719"/>
    </i>
    <i>
      <x v="1855"/>
      <x v="161"/>
      <x v="3001"/>
    </i>
    <i>
      <x v="1856"/>
      <x v="73"/>
      <x v="263"/>
    </i>
    <i>
      <x v="1857"/>
      <x v="131"/>
      <x v="3423"/>
    </i>
    <i>
      <x v="1858"/>
      <x v="140"/>
      <x v="263"/>
    </i>
    <i>
      <x v="1859"/>
      <x v="72"/>
      <x v="263"/>
    </i>
    <i>
      <x v="1860"/>
      <x v="6"/>
      <x v="518"/>
    </i>
    <i>
      <x v="1861"/>
      <x v="58"/>
      <x v="1026"/>
    </i>
    <i>
      <x v="1862"/>
      <x v="159"/>
      <x v="1718"/>
    </i>
    <i>
      <x v="1863"/>
      <x v="79"/>
      <x v="713"/>
    </i>
    <i>
      <x v="1864"/>
      <x v="38"/>
      <x v="2065"/>
    </i>
    <i>
      <x v="1865"/>
      <x v="95"/>
      <x v="1160"/>
    </i>
    <i>
      <x v="1866"/>
      <x v="69"/>
      <x v="2956"/>
    </i>
    <i>
      <x v="1867"/>
      <x v="70"/>
      <x v="2889"/>
    </i>
    <i>
      <x v="1868"/>
      <x v="48"/>
      <x v="1717"/>
    </i>
    <i>
      <x v="1869"/>
      <x v="128"/>
      <x v="3898"/>
    </i>
    <i>
      <x v="1870"/>
      <x v="69"/>
      <x v="3750"/>
    </i>
    <i>
      <x v="1871"/>
      <x v="135"/>
      <x v="627"/>
    </i>
    <i>
      <x v="1872"/>
      <x v="162"/>
      <x v="4021"/>
    </i>
    <i>
      <x v="1873"/>
      <x v="161"/>
      <x v="3499"/>
    </i>
    <i>
      <x v="1874"/>
      <x v="153"/>
      <x v="2841"/>
    </i>
    <i>
      <x v="1875"/>
      <x v="77"/>
      <x v="1747"/>
    </i>
    <i>
      <x v="1876"/>
      <x v="13"/>
      <x v="1992"/>
    </i>
    <i>
      <x v="1877"/>
      <x v="105"/>
      <x v="3102"/>
    </i>
    <i>
      <x v="1878"/>
      <x v="73"/>
      <x v="1230"/>
    </i>
    <i>
      <x v="1879"/>
      <x v="48"/>
      <x v="263"/>
    </i>
    <i>
      <x v="1880"/>
      <x v="128"/>
      <x v="1152"/>
    </i>
    <i>
      <x v="1881"/>
      <x v="114"/>
      <x v="263"/>
    </i>
    <i>
      <x v="1882"/>
      <x v="3"/>
      <x v="753"/>
    </i>
    <i>
      <x v="1883"/>
      <x v="135"/>
      <x v="3723"/>
    </i>
    <i>
      <x v="1884"/>
      <x v="150"/>
      <x v="102"/>
    </i>
    <i>
      <x v="1885"/>
      <x v="63"/>
      <x v="3869"/>
    </i>
    <i>
      <x v="1886"/>
      <x v="58"/>
      <x v="3724"/>
    </i>
    <i>
      <x v="1887"/>
      <x v="115"/>
      <x v="4075"/>
    </i>
    <i>
      <x v="1888"/>
      <x v="68"/>
      <x v="3905"/>
    </i>
    <i>
      <x v="1889"/>
      <x v="5"/>
      <x v="263"/>
    </i>
    <i>
      <x v="1890"/>
      <x v="145"/>
      <x v="263"/>
    </i>
    <i>
      <x v="1891"/>
      <x v="67"/>
      <x v="4077"/>
    </i>
    <i>
      <x v="1892"/>
      <x v="58"/>
      <x v="2022"/>
    </i>
    <i>
      <x v="1893"/>
      <x v="165"/>
      <x v="3264"/>
    </i>
    <i>
      <x v="1894"/>
      <x v="6"/>
      <x v="1852"/>
    </i>
    <i>
      <x v="1895"/>
      <x v="6"/>
      <x v="1749"/>
    </i>
    <i>
      <x v="1896"/>
      <x v="148"/>
      <x v="3101"/>
    </i>
    <i>
      <x v="1897"/>
      <x v="28"/>
      <x v="1088"/>
    </i>
    <i>
      <x v="1898"/>
      <x v="87"/>
      <x v="3331"/>
    </i>
    <i>
      <x v="1899"/>
      <x v="68"/>
      <x v="3961"/>
    </i>
    <i>
      <x v="1900"/>
      <x v="59"/>
      <x v="1181"/>
    </i>
    <i>
      <x v="1901"/>
      <x v="105"/>
      <x v="2034"/>
    </i>
    <i>
      <x v="1902"/>
      <x v="3"/>
      <x v="1974"/>
    </i>
    <i>
      <x v="1903"/>
      <x v="31"/>
      <x v="1384"/>
    </i>
    <i>
      <x v="1904"/>
      <x v="6"/>
      <x v="2322"/>
    </i>
    <i>
      <x v="1905"/>
      <x v="161"/>
      <x v="2179"/>
    </i>
    <i>
      <x v="1906"/>
      <x v="115"/>
      <x v="1626"/>
    </i>
    <i>
      <x v="1907"/>
      <x v="115"/>
      <x v="2702"/>
    </i>
    <i>
      <x v="1908"/>
      <x v="21"/>
      <x v="3117"/>
    </i>
    <i>
      <x v="1909"/>
      <x v="64"/>
      <x v="4046"/>
    </i>
    <i>
      <x v="1910"/>
      <x v="48"/>
      <x v="2572"/>
    </i>
    <i>
      <x v="1911"/>
      <x v="97"/>
      <x v="1412"/>
    </i>
    <i>
      <x v="1912"/>
      <x v="171"/>
      <x v="263"/>
    </i>
    <i>
      <x v="1913"/>
      <x v="171"/>
      <x v="1156"/>
    </i>
    <i>
      <x v="1914"/>
      <x v="38"/>
      <x v="263"/>
    </i>
    <i>
      <x v="1915"/>
      <x v="36"/>
      <x v="3619"/>
    </i>
    <i>
      <x v="1916"/>
      <x v="36"/>
      <x v="195"/>
    </i>
    <i>
      <x v="1917"/>
      <x v="36"/>
      <x v="1687"/>
    </i>
    <i>
      <x v="1918"/>
      <x v="31"/>
      <x v="2648"/>
    </i>
    <i>
      <x v="1919"/>
      <x v="107"/>
      <x v="2808"/>
    </i>
    <i>
      <x v="1920"/>
      <x v="38"/>
      <x v="31"/>
    </i>
    <i>
      <x v="1921"/>
      <x v="84"/>
      <x v="4146"/>
    </i>
    <i>
      <x v="1922"/>
      <x v="160"/>
      <x v="974"/>
    </i>
    <i>
      <x v="1923"/>
      <x v="36"/>
      <x v="1521"/>
    </i>
    <i>
      <x v="1924"/>
      <x v="93"/>
      <x v="2448"/>
    </i>
    <i>
      <x v="1925"/>
      <x v="112"/>
      <x v="1751"/>
    </i>
    <i>
      <x v="1926"/>
      <x v="32"/>
      <x v="2243"/>
    </i>
    <i>
      <x v="1927"/>
      <x v="112"/>
      <x v="1811"/>
    </i>
    <i>
      <x v="1928"/>
      <x v="46"/>
      <x v="758"/>
    </i>
    <i>
      <x v="1929"/>
      <x v="142"/>
      <x v="1202"/>
    </i>
    <i>
      <x v="1930"/>
      <x v="125"/>
      <x v="4047"/>
    </i>
    <i>
      <x v="1931"/>
      <x v="155"/>
      <x v="1904"/>
    </i>
    <i>
      <x v="1932"/>
      <x v="136"/>
      <x v="263"/>
    </i>
    <i>
      <x v="1933"/>
      <x v="21"/>
      <x v="1473"/>
    </i>
    <i>
      <x v="1934"/>
      <x v="21"/>
      <x v="2335"/>
    </i>
    <i>
      <x v="1935"/>
      <x v="78"/>
      <x v="3900"/>
    </i>
    <i>
      <x v="1936"/>
      <x v="3"/>
      <x v="2115"/>
    </i>
    <i>
      <x v="1937"/>
      <x v="23"/>
      <x v="42"/>
    </i>
    <i>
      <x v="1938"/>
      <x v="97"/>
      <x v="932"/>
    </i>
    <i>
      <x v="1939"/>
      <x v="174"/>
      <x v="2957"/>
    </i>
    <i>
      <x v="1940"/>
      <x v="134"/>
      <x v="3173"/>
    </i>
    <i>
      <x v="1941"/>
      <x v="58"/>
      <x v="3444"/>
    </i>
    <i>
      <x v="1942"/>
      <x v="145"/>
      <x v="1556"/>
    </i>
    <i>
      <x v="1943"/>
      <x v="73"/>
      <x v="2667"/>
    </i>
    <i>
      <x v="1944"/>
      <x v="146"/>
      <x v="2505"/>
    </i>
    <i>
      <x v="1945"/>
      <x v="164"/>
      <x v="496"/>
    </i>
    <i>
      <x v="1946"/>
      <x v="68"/>
      <x v="211"/>
    </i>
    <i>
      <x v="1947"/>
      <x v="174"/>
      <x v="1752"/>
    </i>
    <i>
      <x v="1948"/>
      <x v="15"/>
      <x v="474"/>
    </i>
    <i>
      <x v="1949"/>
      <x v="168"/>
      <x v="3710"/>
    </i>
    <i>
      <x v="1950"/>
      <x v="111"/>
      <x v="2609"/>
    </i>
    <i>
      <x v="1951"/>
      <x v="18"/>
      <x v="1800"/>
    </i>
    <i>
      <x v="1952"/>
      <x v="74"/>
      <x v="2499"/>
    </i>
    <i>
      <x v="1953"/>
      <x v="87"/>
      <x v="2442"/>
    </i>
    <i>
      <x v="1954"/>
      <x v="68"/>
      <x v="800"/>
    </i>
    <i>
      <x v="1955"/>
      <x v="68"/>
      <x v="3874"/>
    </i>
    <i>
      <x v="1956"/>
      <x v="128"/>
      <x v="3010"/>
    </i>
    <i>
      <x v="1957"/>
      <x v="152"/>
      <x v="621"/>
    </i>
    <i>
      <x v="1958"/>
      <x v="101"/>
      <x v="3312"/>
    </i>
    <i>
      <x v="1959"/>
      <x v="48"/>
      <x v="263"/>
    </i>
    <i>
      <x v="1960"/>
      <x v="143"/>
      <x v="3459"/>
    </i>
    <i>
      <x v="1961"/>
      <x v="107"/>
      <x v="2861"/>
    </i>
    <i>
      <x v="1962"/>
      <x v="164"/>
      <x v="263"/>
    </i>
    <i>
      <x v="1963"/>
      <x v="80"/>
      <x v="2150"/>
    </i>
    <i>
      <x v="1964"/>
      <x v="11"/>
      <x v="734"/>
    </i>
    <i>
      <x v="1965"/>
      <x v="107"/>
      <x v="3108"/>
    </i>
    <i>
      <x v="1966"/>
      <x v="92"/>
      <x v="263"/>
    </i>
    <i>
      <x v="1967"/>
      <x v="58"/>
      <x v="3846"/>
    </i>
    <i>
      <x v="1968"/>
      <x v="58"/>
      <x v="3645"/>
    </i>
    <i>
      <x v="1969"/>
      <x v="138"/>
      <x v="263"/>
    </i>
    <i>
      <x v="1970"/>
      <x v="97"/>
      <x v="2752"/>
    </i>
    <i>
      <x v="1971"/>
      <x v="74"/>
      <x v="2176"/>
    </i>
    <i>
      <x v="1972"/>
      <x v="107"/>
      <x v="3700"/>
    </i>
    <i>
      <x v="1973"/>
      <x v="140"/>
      <x v="1180"/>
    </i>
    <i>
      <x v="1974"/>
      <x v="93"/>
      <x v="588"/>
    </i>
    <i>
      <x v="1975"/>
      <x v="93"/>
      <x v="1688"/>
    </i>
    <i>
      <x v="1976"/>
      <x v="10"/>
      <x v="4134"/>
    </i>
    <i>
      <x v="1977"/>
      <x v="93"/>
      <x v="1616"/>
    </i>
    <i>
      <x v="1978"/>
      <x v="93"/>
      <x v="1561"/>
    </i>
    <i>
      <x v="1979"/>
      <x v="46"/>
      <x v="1608"/>
    </i>
    <i>
      <x v="1980"/>
      <x v="160"/>
      <x v="2944"/>
    </i>
    <i>
      <x v="1981"/>
      <x v="26"/>
      <x v="3581"/>
    </i>
    <i>
      <x v="1982"/>
      <x v="93"/>
      <x v="1460"/>
    </i>
    <i>
      <x v="1983"/>
      <x v="105"/>
      <x v="2064"/>
    </i>
    <i>
      <x v="1984"/>
      <x v="21"/>
      <x v="2449"/>
    </i>
    <i>
      <x v="1985"/>
      <x v="53"/>
      <x v="263"/>
    </i>
    <i>
      <x v="1986"/>
      <x v="96"/>
      <x v="796"/>
    </i>
    <i>
      <x v="1987"/>
      <x v="142"/>
      <x v="1911"/>
    </i>
    <i>
      <x v="1988"/>
      <x v="25"/>
      <x v="1982"/>
    </i>
    <i>
      <x v="1989"/>
      <x v="21"/>
      <x v="538"/>
    </i>
    <i>
      <x v="1990"/>
      <x v="10"/>
      <x v="2565"/>
    </i>
    <i>
      <x v="1991"/>
      <x v="48"/>
      <x v="1052"/>
    </i>
    <i>
      <x v="1992"/>
      <x v="92"/>
      <x v="1772"/>
    </i>
    <i>
      <x v="1993"/>
      <x v="31"/>
      <x v="1945"/>
    </i>
    <i>
      <x v="1994"/>
      <x v="127"/>
      <x v="2338"/>
    </i>
    <i>
      <x v="1995"/>
      <x v="83"/>
      <x v="3713"/>
    </i>
    <i>
      <x v="1996"/>
      <x v="25"/>
      <x v="2080"/>
    </i>
    <i>
      <x v="1997"/>
      <x v="141"/>
      <x v="3314"/>
    </i>
    <i>
      <x v="1998"/>
      <x v="164"/>
      <x v="3367"/>
    </i>
    <i>
      <x v="1999"/>
      <x v="110"/>
      <x v="1027"/>
    </i>
    <i>
      <x v="2000"/>
      <x v="21"/>
      <x v="2397"/>
    </i>
    <i>
      <x v="2001"/>
      <x v="128"/>
      <x v="2849"/>
    </i>
    <i>
      <x v="2002"/>
      <x v="127"/>
      <x v="1632"/>
    </i>
    <i>
      <x v="2003"/>
      <x v="73"/>
      <x v="24"/>
    </i>
    <i>
      <x v="2004"/>
      <x v="5"/>
      <x v="2800"/>
    </i>
    <i>
      <x v="2005"/>
      <x v="133"/>
      <x v="1725"/>
    </i>
    <i>
      <x v="2006"/>
      <x v="20"/>
      <x v="2824"/>
    </i>
    <i>
      <x v="2007"/>
      <x v="59"/>
      <x v="3893"/>
    </i>
    <i>
      <x v="2008"/>
      <x v="86"/>
      <x v="7"/>
    </i>
    <i>
      <x v="2009"/>
      <x v="81"/>
      <x v="4055"/>
    </i>
    <i>
      <x v="2010"/>
      <x v="161"/>
      <x v="1042"/>
    </i>
    <i>
      <x v="2011"/>
      <x v="52"/>
      <x v="2456"/>
    </i>
    <i>
      <x v="2012"/>
      <x v="65"/>
      <x v="45"/>
    </i>
    <i>
      <x v="2013"/>
      <x v="107"/>
      <x v="294"/>
    </i>
    <i>
      <x v="2014"/>
      <x v="46"/>
      <x v="3172"/>
    </i>
    <i>
      <x v="2015"/>
      <x v="31"/>
      <x v="3674"/>
    </i>
    <i>
      <x v="2016"/>
      <x v="87"/>
      <x v="263"/>
    </i>
    <i>
      <x v="2017"/>
      <x v="38"/>
      <x v="2717"/>
    </i>
    <i>
      <x v="2018"/>
      <x v="115"/>
      <x v="3601"/>
    </i>
    <i>
      <x v="2019"/>
      <x v="115"/>
      <x v="838"/>
    </i>
    <i>
      <x v="2020"/>
      <x v="10"/>
      <x v="176"/>
    </i>
    <i>
      <x v="2021"/>
      <x v="112"/>
      <x v="2502"/>
    </i>
    <i>
      <x v="2022"/>
      <x v="112"/>
      <x v="369"/>
    </i>
    <i>
      <x v="2023"/>
      <x v="66"/>
      <x v="1211"/>
    </i>
    <i>
      <x v="2024"/>
      <x v="38"/>
      <x v="365"/>
    </i>
    <i>
      <x v="2025"/>
      <x v="36"/>
      <x v="2359"/>
    </i>
    <i>
      <x v="2026"/>
      <x v="32"/>
      <x v="3891"/>
    </i>
    <i>
      <x v="2027"/>
      <x v="68"/>
      <x v="3130"/>
    </i>
    <i>
      <x v="2028"/>
      <x v="119"/>
      <x v="3509"/>
    </i>
    <i>
      <x v="2029"/>
      <x v="47"/>
      <x v="3126"/>
    </i>
    <i>
      <x v="2030"/>
      <x v="20"/>
      <x v="1433"/>
    </i>
    <i>
      <x v="2031"/>
      <x v="93"/>
      <x v="2365"/>
    </i>
    <i>
      <x v="2032"/>
      <x v="30"/>
      <x v="2807"/>
    </i>
    <i>
      <x v="2033"/>
      <x v="93"/>
      <x v="2749"/>
    </i>
    <i>
      <x v="2034"/>
      <x v="165"/>
      <x v="3362"/>
    </i>
    <i>
      <x v="2035"/>
      <x v="18"/>
      <x v="401"/>
    </i>
    <i>
      <x v="2036"/>
      <x v="75"/>
      <x v="778"/>
    </i>
    <i>
      <x v="2037"/>
      <x v="171"/>
      <x v="2569"/>
    </i>
    <i>
      <x v="2038"/>
      <x v="83"/>
      <x v="1390"/>
    </i>
    <i>
      <x v="2039"/>
      <x v="68"/>
      <x v="1182"/>
    </i>
    <i>
      <x v="2040"/>
      <x v="167"/>
      <x v="1298"/>
    </i>
    <i>
      <x v="2041"/>
      <x v="120"/>
      <x v="473"/>
    </i>
    <i>
      <x v="2042"/>
      <x v="72"/>
      <x v="797"/>
    </i>
    <i>
      <x v="2043"/>
      <x v="37"/>
      <x v="2495"/>
    </i>
    <i>
      <x v="2044"/>
      <x v="13"/>
      <x v="618"/>
    </i>
    <i>
      <x v="2045"/>
      <x v="171"/>
      <x v="2298"/>
    </i>
    <i>
      <x v="2046"/>
      <x v="72"/>
      <x v="1078"/>
    </i>
    <i>
      <x v="2047"/>
      <x v="103"/>
      <x v="1697"/>
    </i>
    <i>
      <x v="2048"/>
      <x v="161"/>
      <x v="2484"/>
    </i>
    <i>
      <x v="2049"/>
      <x v="104"/>
      <x v="3847"/>
    </i>
    <i>
      <x v="2050"/>
      <x v="32"/>
      <x v="2333"/>
    </i>
    <i>
      <x v="2051"/>
      <x v="5"/>
      <x v="1784"/>
    </i>
    <i>
      <x v="2052"/>
      <x v="5"/>
      <x v="1394"/>
    </i>
    <i>
      <x v="2053"/>
      <x v="21"/>
      <x v="3193"/>
    </i>
    <i>
      <x v="2054"/>
      <x v="53"/>
      <x v="263"/>
    </i>
    <i>
      <x v="2055"/>
      <x v="71"/>
      <x v="906"/>
    </i>
    <i>
      <x v="2056"/>
      <x v="171"/>
      <x v="1806"/>
    </i>
    <i>
      <x v="2057"/>
      <x v="1"/>
      <x v="2378"/>
    </i>
    <i>
      <x v="2058"/>
      <x v="120"/>
      <x v="3295"/>
    </i>
    <i>
      <x v="2059"/>
      <x v="133"/>
      <x v="3592"/>
    </i>
    <i>
      <x v="2060"/>
      <x v="142"/>
      <x v="3044"/>
    </i>
    <i>
      <x v="2061"/>
      <x v="145"/>
      <x v="354"/>
    </i>
    <i>
      <x v="2062"/>
      <x v="59"/>
      <x v="263"/>
    </i>
    <i>
      <x v="2063"/>
      <x v="21"/>
      <x v="622"/>
    </i>
    <i>
      <x v="2064"/>
      <x v="107"/>
      <x v="861"/>
    </i>
    <i>
      <x v="2065"/>
      <x v="153"/>
      <x v="2141"/>
    </i>
    <i>
      <x v="2066"/>
      <x v="6"/>
      <x v="3085"/>
    </i>
    <i>
      <x v="2067"/>
      <x v="25"/>
      <x v="524"/>
    </i>
    <i>
      <x v="2068"/>
      <x v="61"/>
      <x v="1077"/>
    </i>
    <i>
      <x v="2069"/>
      <x v="64"/>
      <x v="1862"/>
    </i>
    <i>
      <x v="2070"/>
      <x v="65"/>
      <x v="1018"/>
    </i>
    <i>
      <x v="2071"/>
      <x v="81"/>
      <x v="3024"/>
    </i>
    <i>
      <x v="2072"/>
      <x/>
      <x v="999"/>
    </i>
    <i>
      <x v="2073"/>
      <x v="87"/>
      <x v="1207"/>
    </i>
    <i>
      <x v="2074"/>
      <x v="142"/>
      <x v="1481"/>
    </i>
    <i>
      <x v="2075"/>
      <x v="78"/>
      <x v="3873"/>
    </i>
    <i>
      <x v="2076"/>
      <x v="53"/>
      <x v="2866"/>
    </i>
    <i>
      <x v="2077"/>
      <x v="153"/>
      <x v="851"/>
    </i>
    <i>
      <x v="2078"/>
      <x v="164"/>
      <x v="3967"/>
    </i>
    <i>
      <x v="2079"/>
      <x v="111"/>
      <x v="1796"/>
    </i>
    <i>
      <x v="2080"/>
      <x v="81"/>
      <x v="1560"/>
    </i>
    <i>
      <x v="2081"/>
      <x v="87"/>
      <x v="711"/>
    </i>
    <i>
      <x v="2082"/>
      <x v="31"/>
      <x v="1834"/>
    </i>
    <i>
      <x v="2083"/>
      <x v="170"/>
      <x v="1308"/>
    </i>
    <i>
      <x v="2084"/>
      <x v="87"/>
      <x v="1837"/>
    </i>
    <i>
      <x v="2085"/>
      <x v="77"/>
      <x v="3304"/>
    </i>
    <i>
      <x v="2086"/>
      <x v="81"/>
      <x v="2755"/>
    </i>
    <i>
      <x v="2087"/>
      <x v="87"/>
      <x v="261"/>
    </i>
    <i>
      <x v="2088"/>
      <x v="69"/>
      <x v="1602"/>
    </i>
    <i>
      <x v="2089"/>
      <x v="159"/>
      <x v="841"/>
    </i>
    <i>
      <x v="2090"/>
      <x v="70"/>
      <x v="1472"/>
    </i>
    <i>
      <x v="2091"/>
      <x v="146"/>
      <x v="795"/>
    </i>
    <i>
      <x v="2092"/>
      <x v="53"/>
      <x v="3963"/>
    </i>
    <i>
      <x v="2093"/>
      <x v="144"/>
      <x v="104"/>
    </i>
    <i>
      <x v="2094"/>
      <x v="74"/>
      <x v="3490"/>
    </i>
    <i>
      <x v="2095"/>
      <x v="166"/>
      <x v="258"/>
    </i>
    <i>
      <x v="2096"/>
      <x v="78"/>
      <x v="2493"/>
    </i>
    <i>
      <x v="2097"/>
      <x v="85"/>
      <x v="359"/>
    </i>
    <i>
      <x v="2098"/>
      <x v="32"/>
      <x v="804"/>
    </i>
    <i>
      <x v="2099"/>
      <x v="5"/>
      <x v="2701"/>
    </i>
    <i>
      <x v="2100"/>
      <x v="119"/>
      <x v="2146"/>
    </i>
    <i>
      <x v="2101"/>
      <x v="26"/>
      <x v="1583"/>
    </i>
    <i>
      <x v="2102"/>
      <x v="161"/>
      <x v="2584"/>
    </i>
    <i>
      <x v="2103"/>
      <x v="96"/>
      <x v="675"/>
    </i>
    <i>
      <x v="2104"/>
      <x v="79"/>
      <x v="1133"/>
    </i>
    <i>
      <x v="2105"/>
      <x v="128"/>
      <x v="2309"/>
    </i>
    <i>
      <x v="2106"/>
      <x v="105"/>
      <x v="4098"/>
    </i>
    <i>
      <x v="2107"/>
      <x v="74"/>
      <x v="1673"/>
    </i>
    <i>
      <x v="2108"/>
      <x v="73"/>
      <x v="294"/>
    </i>
    <i>
      <x v="2109"/>
      <x v="44"/>
      <x v="263"/>
    </i>
    <i>
      <x v="2110"/>
      <x v="88"/>
      <x v="3775"/>
    </i>
    <i>
      <x v="2111"/>
      <x v="166"/>
      <x v="263"/>
    </i>
    <i>
      <x v="2112"/>
      <x v="153"/>
      <x v="585"/>
    </i>
    <i>
      <x v="2113"/>
      <x v="164"/>
      <x v="2318"/>
    </i>
    <i>
      <x v="2114"/>
      <x v="53"/>
      <x v="3806"/>
    </i>
    <i>
      <x v="2115"/>
      <x v="97"/>
      <x v="738"/>
    </i>
    <i>
      <x v="2116"/>
      <x v="18"/>
      <x v="3782"/>
    </i>
    <i>
      <x v="2117"/>
      <x v="2"/>
      <x v="1516"/>
    </i>
    <i>
      <x v="2118"/>
      <x v="155"/>
      <x v="530"/>
    </i>
    <i>
      <x v="2119"/>
      <x v="10"/>
      <x v="263"/>
    </i>
    <i>
      <x v="2120"/>
      <x v="38"/>
      <x v="263"/>
    </i>
    <i>
      <x v="2121"/>
      <x v="69"/>
      <x v="3285"/>
    </i>
    <i>
      <x v="2122"/>
      <x v="100"/>
      <x v="1032"/>
    </i>
    <i>
      <x v="2123"/>
      <x v="104"/>
      <x v="3600"/>
    </i>
    <i>
      <x v="2124"/>
      <x v="55"/>
      <x v="2175"/>
    </i>
    <i>
      <x v="2125"/>
      <x v="6"/>
      <x v="2123"/>
    </i>
    <i>
      <x v="2126"/>
      <x v="51"/>
      <x v="433"/>
    </i>
    <i>
      <x v="2127"/>
      <x v="6"/>
      <x v="2526"/>
    </i>
    <i>
      <x v="2128"/>
      <x v="166"/>
      <x v="263"/>
    </i>
    <i>
      <x v="2129"/>
      <x v="143"/>
      <x v="724"/>
    </i>
    <i>
      <x v="2130"/>
      <x v="146"/>
      <x v="4001"/>
    </i>
    <i>
      <x v="2131"/>
      <x v="128"/>
      <x v="2269"/>
    </i>
    <i>
      <x v="2132"/>
      <x v="142"/>
      <x v="3718"/>
    </i>
    <i>
      <x v="2133"/>
      <x v="82"/>
      <x v="1100"/>
    </i>
    <i>
      <x v="2134"/>
      <x v="80"/>
      <x v="248"/>
    </i>
    <i>
      <x v="2135"/>
      <x v="10"/>
      <x v="3359"/>
    </i>
    <i>
      <x v="2136"/>
      <x v="81"/>
      <x v="263"/>
    </i>
    <i>
      <x v="2137"/>
      <x v="47"/>
      <x v="1036"/>
    </i>
    <i>
      <x v="2138"/>
      <x v="21"/>
      <x v="1245"/>
    </i>
    <i>
      <x v="2139"/>
      <x v="31"/>
      <x v="592"/>
    </i>
    <i>
      <x v="2140"/>
      <x v="162"/>
      <x v="1595"/>
    </i>
    <i>
      <x v="2141"/>
      <x v="23"/>
      <x v="161"/>
    </i>
    <i>
      <x v="2142"/>
      <x v="57"/>
      <x v="2438"/>
    </i>
    <i>
      <x v="2143"/>
      <x v="61"/>
      <x v="58"/>
    </i>
    <i>
      <x v="2144"/>
      <x v="77"/>
      <x v="2165"/>
    </i>
    <i>
      <x v="2145"/>
      <x v="171"/>
      <x v="1158"/>
    </i>
    <i>
      <x v="2146"/>
      <x v="12"/>
      <x v="437"/>
    </i>
    <i>
      <x v="2147"/>
      <x v="114"/>
      <x v="832"/>
    </i>
    <i>
      <x v="2148"/>
      <x v="57"/>
      <x v="712"/>
    </i>
    <i>
      <x v="2149"/>
      <x v="8"/>
      <x v="825"/>
    </i>
    <i>
      <x v="2150"/>
      <x v="121"/>
      <x v="617"/>
    </i>
    <i>
      <x v="2151"/>
      <x v="160"/>
      <x v="1422"/>
    </i>
    <i>
      <x v="2152"/>
      <x v="151"/>
      <x v="921"/>
    </i>
    <i>
      <x v="2153"/>
      <x v="161"/>
      <x v="1380"/>
    </i>
    <i>
      <x v="2154"/>
      <x v="13"/>
      <x v="429"/>
    </i>
    <i>
      <x v="2155"/>
      <x v="61"/>
      <x v="846"/>
    </i>
    <i>
      <x v="2156"/>
      <x v="20"/>
      <x v="1329"/>
    </i>
    <i>
      <x v="2157"/>
      <x v="20"/>
      <x v="561"/>
    </i>
    <i>
      <x v="2158"/>
      <x v="20"/>
      <x v="1231"/>
    </i>
    <i>
      <x v="2159"/>
      <x v="20"/>
      <x v="257"/>
    </i>
    <i>
      <x v="2160"/>
      <x v="20"/>
      <x v="969"/>
    </i>
    <i>
      <x v="2161"/>
      <x v="20"/>
      <x v="2082"/>
    </i>
    <i>
      <x v="2162"/>
      <x v="20"/>
      <x v="1190"/>
    </i>
    <i>
      <x v="2163"/>
      <x v="20"/>
      <x v="1510"/>
    </i>
    <i>
      <x v="2164"/>
      <x v="20"/>
      <x v="693"/>
    </i>
    <i>
      <x v="2165"/>
      <x v="20"/>
      <x v="994"/>
    </i>
    <i>
      <x v="2166"/>
      <x v="20"/>
      <x v="263"/>
    </i>
    <i>
      <x v="2167"/>
      <x v="20"/>
      <x v="660"/>
    </i>
    <i>
      <x v="2168"/>
      <x v="20"/>
      <x v="263"/>
    </i>
    <i>
      <x v="2169"/>
      <x v="20"/>
      <x v="263"/>
    </i>
    <i>
      <x v="2170"/>
      <x v="13"/>
      <x v="263"/>
    </i>
    <i>
      <x v="2171"/>
      <x v="160"/>
      <x v="281"/>
    </i>
    <i>
      <x v="2172"/>
      <x v="71"/>
      <x v="4133"/>
    </i>
    <i>
      <x v="2173"/>
      <x v="71"/>
      <x v="2375"/>
    </i>
    <i>
      <x v="2174"/>
      <x v="71"/>
      <x v="507"/>
    </i>
    <i>
      <x v="2175"/>
      <x v="74"/>
      <x v="2153"/>
    </i>
    <i>
      <x v="2176"/>
      <x v="120"/>
      <x v="1035"/>
    </i>
    <i>
      <x v="2177"/>
      <x v="128"/>
      <x v="2370"/>
    </i>
    <i>
      <x v="2178"/>
      <x v="21"/>
      <x v="3818"/>
    </i>
    <i>
      <x v="2179"/>
      <x v="68"/>
      <x v="263"/>
    </i>
    <i>
      <x v="2180"/>
      <x v="6"/>
      <x v="1684"/>
    </i>
    <i>
      <x v="2181"/>
      <x v="99"/>
      <x v="2789"/>
    </i>
    <i>
      <x v="2182"/>
      <x v="113"/>
      <x v="1364"/>
    </i>
    <i>
      <x v="2183"/>
      <x v="121"/>
      <x v="274"/>
    </i>
    <i>
      <x v="2184"/>
      <x v="121"/>
      <x v="234"/>
    </i>
    <i>
      <x v="2185"/>
      <x v="22"/>
      <x v="2391"/>
    </i>
    <i>
      <x v="2186"/>
      <x v="89"/>
      <x v="2222"/>
    </i>
    <i>
      <x v="2187"/>
      <x v="12"/>
      <x v="850"/>
    </i>
    <i>
      <x v="2188"/>
      <x v="92"/>
      <x v="3063"/>
    </i>
    <i>
      <x v="2189"/>
      <x v="142"/>
      <x v="3143"/>
    </i>
    <i>
      <x v="2190"/>
      <x v="142"/>
      <x v="391"/>
    </i>
    <i>
      <x v="2191"/>
      <x v="142"/>
      <x v="3966"/>
    </i>
    <i>
      <x v="2192"/>
      <x v="150"/>
      <x v="615"/>
    </i>
    <i>
      <x v="2193"/>
      <x v="142"/>
      <x v="2713"/>
    </i>
    <i>
      <x v="2194"/>
      <x v="51"/>
      <x v="433"/>
    </i>
    <i>
      <x v="2195"/>
      <x v="142"/>
      <x v="3973"/>
    </i>
    <i>
      <x v="2196"/>
      <x v="142"/>
      <x v="767"/>
    </i>
    <i>
      <x v="2197"/>
      <x v="142"/>
      <x v="1592"/>
    </i>
    <i>
      <x v="2198"/>
      <x v="58"/>
      <x v="2297"/>
    </i>
    <i>
      <x v="2199"/>
      <x v="41"/>
      <x v="1213"/>
    </i>
    <i>
      <x v="2200"/>
      <x v="28"/>
      <x v="3850"/>
    </i>
    <i>
      <x v="2201"/>
      <x v="65"/>
      <x v="21"/>
    </i>
    <i>
      <x v="2202"/>
      <x v="8"/>
      <x v="263"/>
    </i>
    <i r="1">
      <x v="82"/>
      <x v="263"/>
    </i>
    <i>
      <x v="2203"/>
      <x v="108"/>
      <x v="2922"/>
    </i>
    <i>
      <x v="2204"/>
      <x v="82"/>
      <x v="263"/>
    </i>
    <i>
      <x v="2205"/>
      <x v="37"/>
      <x v="4135"/>
    </i>
    <i>
      <x v="2206"/>
      <x v="133"/>
      <x v="3730"/>
    </i>
    <i>
      <x v="2207"/>
      <x v="73"/>
      <x v="317"/>
    </i>
    <i>
      <x v="2208"/>
      <x v="168"/>
      <x v="2404"/>
    </i>
    <i>
      <x v="2209"/>
      <x v="142"/>
      <x v="3779"/>
    </i>
    <i>
      <x v="2210"/>
      <x v="1"/>
      <x v="2087"/>
    </i>
    <i>
      <x v="2211"/>
      <x v="70"/>
      <x v="361"/>
    </i>
    <i>
      <x v="2212"/>
      <x v="152"/>
      <x v="3305"/>
    </i>
    <i>
      <x v="2213"/>
      <x v="72"/>
      <x v="3058"/>
    </i>
    <i>
      <x v="2214"/>
      <x v="171"/>
      <x v="3416"/>
    </i>
    <i>
      <x v="2215"/>
      <x v="37"/>
      <x v="326"/>
    </i>
    <i>
      <x v="2216"/>
      <x v="83"/>
      <x v="1091"/>
    </i>
    <i>
      <x v="2217"/>
      <x v="174"/>
      <x v="1369"/>
    </i>
    <i>
      <x v="2218"/>
      <x v="135"/>
      <x v="1944"/>
    </i>
    <i>
      <x v="2219"/>
      <x v="74"/>
      <x v="1804"/>
    </i>
    <i>
      <x v="2220"/>
      <x v="63"/>
      <x v="2642"/>
    </i>
    <i>
      <x v="2221"/>
      <x v="155"/>
      <x v="1020"/>
    </i>
    <i>
      <x v="2222"/>
      <x v="160"/>
      <x v="253"/>
    </i>
    <i>
      <x v="2223"/>
      <x v="72"/>
      <x v="2241"/>
    </i>
    <i>
      <x v="2224"/>
      <x v="120"/>
      <x v="1246"/>
    </i>
    <i>
      <x v="2225"/>
      <x v="75"/>
      <x v="36"/>
    </i>
    <i>
      <x v="2226"/>
      <x v="164"/>
      <x v="2562"/>
    </i>
    <i>
      <x v="2227"/>
      <x v="136"/>
      <x v="412"/>
    </i>
    <i>
      <x v="2228"/>
      <x v="76"/>
      <x v="263"/>
    </i>
    <i>
      <x v="2229"/>
      <x v="76"/>
      <x v="1383"/>
    </i>
    <i>
      <x v="2230"/>
      <x v="76"/>
      <x v="142"/>
    </i>
    <i>
      <x v="2231"/>
      <x v="76"/>
      <x v="263"/>
    </i>
    <i>
      <x v="2232"/>
      <x v="128"/>
      <x v="2401"/>
    </i>
    <i>
      <x v="2233"/>
      <x v="105"/>
      <x v="2737"/>
    </i>
    <i>
      <x v="2234"/>
      <x v="20"/>
      <x v="2763"/>
    </i>
    <i>
      <x v="2235"/>
      <x v="134"/>
      <x v="2461"/>
    </i>
    <i>
      <x v="2236"/>
      <x v="155"/>
      <x v="3250"/>
    </i>
    <i>
      <x v="2237"/>
      <x v="122"/>
      <x v="3385"/>
    </i>
    <i>
      <x v="2238"/>
      <x v="171"/>
      <x v="4078"/>
    </i>
    <i>
      <x v="2239"/>
      <x v="77"/>
      <x v="894"/>
    </i>
    <i>
      <x v="2240"/>
      <x v="77"/>
      <x v="2673"/>
    </i>
    <i>
      <x v="2241"/>
      <x v="77"/>
      <x v="1495"/>
    </i>
    <i>
      <x v="2242"/>
      <x v="77"/>
      <x v="2765"/>
    </i>
    <i>
      <x v="2243"/>
      <x v="128"/>
      <x v="3658"/>
    </i>
    <i>
      <x v="2244"/>
      <x v="78"/>
      <x v="263"/>
    </i>
    <i>
      <x v="2245"/>
      <x v="78"/>
      <x v="3593"/>
    </i>
    <i>
      <x v="2246"/>
      <x v="78"/>
      <x v="3457"/>
    </i>
    <i>
      <x v="2247"/>
      <x v="79"/>
      <x v="1467"/>
    </i>
    <i>
      <x v="2248"/>
      <x v="79"/>
      <x v="3683"/>
    </i>
    <i>
      <x v="2249"/>
      <x v="38"/>
      <x v="2823"/>
    </i>
    <i>
      <x v="2250"/>
      <x v="17"/>
      <x v="263"/>
    </i>
    <i>
      <x v="2251"/>
      <x v="32"/>
      <x v="764"/>
    </i>
    <i>
      <x v="2252"/>
      <x v="119"/>
      <x v="990"/>
    </i>
    <i>
      <x v="2253"/>
      <x v="105"/>
      <x v="263"/>
    </i>
    <i>
      <x v="2254"/>
      <x v="105"/>
      <x v="263"/>
    </i>
    <i>
      <x v="2255"/>
      <x v="127"/>
      <x v="2535"/>
    </i>
    <i>
      <x v="2256"/>
      <x v="127"/>
      <x v="3983"/>
    </i>
    <i>
      <x v="2257"/>
      <x v="81"/>
      <x v="1396"/>
    </i>
    <i>
      <x v="2258"/>
      <x v="96"/>
      <x v="419"/>
    </i>
    <i>
      <x v="2259"/>
      <x v="121"/>
      <x v="1272"/>
    </i>
    <i>
      <x v="2260"/>
      <x v="38"/>
      <x v="3525"/>
    </i>
    <i>
      <x v="2261"/>
      <x v="122"/>
      <x v="2013"/>
    </i>
    <i>
      <x v="2262"/>
      <x/>
      <x v="4160"/>
    </i>
    <i>
      <x v="2263"/>
      <x v="18"/>
      <x v="3586"/>
    </i>
    <i>
      <x v="2264"/>
      <x v="100"/>
      <x v="3595"/>
    </i>
    <i>
      <x v="2265"/>
      <x v="150"/>
      <x v="795"/>
    </i>
    <i>
      <x v="2266"/>
      <x v="1"/>
      <x v="3640"/>
    </i>
    <i>
      <x v="2267"/>
      <x v="1"/>
      <x v="2592"/>
    </i>
    <i>
      <x v="2268"/>
      <x v="81"/>
      <x v="1051"/>
    </i>
    <i>
      <x v="2269"/>
      <x v="81"/>
      <x v="674"/>
    </i>
    <i>
      <x v="2270"/>
      <x v="81"/>
      <x v="3488"/>
    </i>
    <i>
      <x v="2271"/>
      <x v="81"/>
      <x v="3198"/>
    </i>
    <i>
      <x v="2272"/>
      <x v="81"/>
      <x v="2262"/>
    </i>
    <i>
      <x v="2273"/>
      <x v="81"/>
      <x v="1926"/>
    </i>
    <i>
      <x v="2274"/>
      <x v="81"/>
      <x v="918"/>
    </i>
    <i>
      <x v="2275"/>
      <x v="81"/>
      <x v="2279"/>
    </i>
    <i>
      <x v="2276"/>
      <x v="81"/>
      <x v="3133"/>
    </i>
    <i>
      <x v="2277"/>
      <x v="161"/>
      <x v="3950"/>
    </i>
    <i>
      <x v="2278"/>
      <x v="161"/>
      <x v="2005"/>
    </i>
    <i>
      <x v="2279"/>
      <x v="21"/>
      <x v="3307"/>
    </i>
    <i>
      <x v="2280"/>
      <x v="166"/>
      <x v="252"/>
    </i>
    <i>
      <x v="2281"/>
      <x v="166"/>
      <x v="3346"/>
    </i>
    <i>
      <x v="2282"/>
      <x v="166"/>
      <x v="231"/>
    </i>
    <i>
      <x v="2283"/>
      <x v="24"/>
      <x v="2743"/>
    </i>
    <i>
      <x v="2284"/>
      <x v="82"/>
      <x v="3069"/>
    </i>
    <i>
      <x v="2285"/>
      <x v="82"/>
      <x v="1106"/>
    </i>
    <i>
      <x v="2286"/>
      <x v="82"/>
      <x v="1233"/>
    </i>
    <i>
      <x v="2287"/>
      <x v="155"/>
      <x v="3012"/>
    </i>
    <i>
      <x v="2288"/>
      <x v="103"/>
      <x v="696"/>
    </i>
    <i>
      <x v="2289"/>
      <x v="145"/>
      <x v="160"/>
    </i>
    <i>
      <x v="2290"/>
      <x v="83"/>
      <x v="1056"/>
    </i>
    <i>
      <x v="2291"/>
      <x v="83"/>
      <x v="214"/>
    </i>
    <i>
      <x v="2292"/>
      <x v="161"/>
      <x v="1252"/>
    </i>
    <i>
      <x v="2293"/>
      <x v="21"/>
      <x v="3513"/>
    </i>
    <i>
      <x v="2294"/>
      <x/>
      <x v="3887"/>
    </i>
    <i>
      <x v="2295"/>
      <x v="103"/>
      <x v="3076"/>
    </i>
    <i>
      <x v="2296"/>
      <x v="100"/>
      <x v="259"/>
    </i>
    <i>
      <x v="2297"/>
      <x v="53"/>
      <x v="3429"/>
    </i>
    <i>
      <x v="2298"/>
      <x v="161"/>
      <x v="3624"/>
    </i>
    <i>
      <x v="2299"/>
      <x v="71"/>
      <x v="1471"/>
    </i>
    <i>
      <x v="2300"/>
      <x v="171"/>
      <x v="1729"/>
    </i>
    <i>
      <x v="2301"/>
      <x v="77"/>
      <x v="1605"/>
    </i>
    <i>
      <x v="2302"/>
      <x v="140"/>
      <x v="1044"/>
    </i>
    <i>
      <x v="2303"/>
      <x v="13"/>
      <x v="3626"/>
    </i>
    <i>
      <x v="2304"/>
      <x v="69"/>
      <x v="263"/>
    </i>
    <i>
      <x v="2305"/>
      <x v="140"/>
      <x v="2805"/>
    </i>
    <i>
      <x v="2306"/>
      <x v="84"/>
      <x v="3894"/>
    </i>
    <i>
      <x v="2307"/>
      <x v="152"/>
      <x v="3161"/>
    </i>
    <i>
      <x v="2308"/>
      <x v="142"/>
      <x v="268"/>
    </i>
    <i>
      <x v="2309"/>
      <x v="103"/>
      <x v="695"/>
    </i>
    <i>
      <x v="2310"/>
      <x v="43"/>
      <x v="3770"/>
    </i>
    <i>
      <x v="2311"/>
      <x/>
      <x v="4016"/>
    </i>
    <i>
      <x v="2312"/>
      <x v="155"/>
      <x v="70"/>
    </i>
    <i>
      <x v="2313"/>
      <x v="10"/>
      <x v="3878"/>
    </i>
    <i>
      <x v="2314"/>
      <x v="144"/>
      <x v="347"/>
    </i>
    <i>
      <x v="2315"/>
      <x v="174"/>
      <x v="1464"/>
    </i>
    <i>
      <x v="2316"/>
      <x v="144"/>
      <x v="1090"/>
    </i>
    <i>
      <x v="2317"/>
      <x v="153"/>
      <x v="116"/>
    </i>
    <i>
      <x v="2318"/>
      <x v="40"/>
      <x v="4074"/>
    </i>
    <i>
      <x v="2319"/>
      <x v="18"/>
      <x v="263"/>
    </i>
    <i>
      <x v="2320"/>
      <x v="165"/>
      <x v="461"/>
    </i>
    <i>
      <x v="2321"/>
      <x v="120"/>
      <x v="477"/>
    </i>
    <i>
      <x v="2322"/>
      <x v="68"/>
      <x v="389"/>
    </i>
    <i>
      <x v="2323"/>
      <x v="77"/>
      <x v="1484"/>
    </i>
    <i>
      <x v="2324"/>
      <x v="97"/>
      <x v="704"/>
    </i>
    <i>
      <x v="2325"/>
      <x v="121"/>
      <x v="263"/>
    </i>
    <i>
      <x v="2326"/>
      <x v="45"/>
      <x v="1787"/>
    </i>
    <i>
      <x v="2327"/>
      <x v="154"/>
      <x v="3400"/>
    </i>
    <i>
      <x v="2328"/>
      <x v="18"/>
      <x v="2803"/>
    </i>
    <i>
      <x v="2329"/>
      <x v="120"/>
      <x v="2393"/>
    </i>
    <i>
      <x v="2330"/>
      <x v="87"/>
      <x v="154"/>
    </i>
    <i>
      <x v="2331"/>
      <x v="159"/>
      <x v="2182"/>
    </i>
    <i>
      <x v="2332"/>
      <x v="21"/>
      <x v="925"/>
    </i>
    <i>
      <x v="2333"/>
      <x v="164"/>
      <x v="581"/>
    </i>
    <i>
      <x v="2334"/>
      <x v="88"/>
      <x v="271"/>
    </i>
    <i>
      <x v="2335"/>
      <x v="38"/>
      <x v="1406"/>
    </i>
    <i>
      <x v="2336"/>
      <x v="74"/>
      <x v="2886"/>
    </i>
    <i>
      <x v="2337"/>
      <x v="88"/>
      <x v="263"/>
    </i>
    <i>
      <x v="2338"/>
      <x v="98"/>
      <x v="569"/>
    </i>
    <i>
      <x v="2339"/>
      <x v="89"/>
      <x v="3881"/>
    </i>
    <i>
      <x v="2340"/>
      <x v="24"/>
      <x v="876"/>
    </i>
    <i>
      <x v="2341"/>
      <x v="43"/>
      <x v="3907"/>
    </i>
    <i>
      <x v="2342"/>
      <x v="28"/>
      <x v="2728"/>
    </i>
    <i>
      <x v="2343"/>
      <x v="98"/>
      <x v="2344"/>
    </i>
    <i>
      <x v="2344"/>
      <x v="21"/>
      <x v="3677"/>
    </i>
    <i>
      <x v="2345"/>
      <x v="104"/>
      <x v="3566"/>
    </i>
    <i>
      <x v="2346"/>
      <x v="43"/>
      <x v="3183"/>
    </i>
    <i>
      <x v="2347"/>
      <x v="93"/>
      <x v="3697"/>
    </i>
    <i>
      <x v="2348"/>
      <x v="64"/>
      <x v="1643"/>
    </i>
    <i>
      <x v="2349"/>
      <x v="73"/>
      <x v="263"/>
    </i>
    <i>
      <x v="2350"/>
      <x v="16"/>
      <x v="1465"/>
    </i>
    <i r="1">
      <x v="27"/>
      <x v="2927"/>
    </i>
    <i>
      <x v="2351"/>
      <x v="20"/>
      <x v="3051"/>
    </i>
    <i>
      <x v="2352"/>
      <x v="143"/>
      <x v="3496"/>
    </i>
    <i>
      <x v="2353"/>
      <x v="92"/>
      <x v="3388"/>
    </i>
    <i>
      <x v="2354"/>
      <x v="5"/>
      <x v="1168"/>
    </i>
    <i>
      <x v="2355"/>
      <x v="68"/>
      <x v="151"/>
    </i>
    <i>
      <x v="2356"/>
      <x v="83"/>
      <x v="2148"/>
    </i>
    <i>
      <x v="2357"/>
      <x v="166"/>
      <x v="745"/>
    </i>
    <i>
      <x v="2358"/>
      <x v="142"/>
      <x v="1126"/>
    </i>
    <i>
      <x v="2359"/>
      <x v="151"/>
      <x v="224"/>
    </i>
    <i>
      <x v="2360"/>
      <x v="169"/>
      <x v="1310"/>
    </i>
    <i>
      <x v="2361"/>
      <x v="18"/>
      <x v="2543"/>
    </i>
    <i>
      <x v="2362"/>
      <x v="51"/>
      <x v="2787"/>
    </i>
    <i>
      <x v="2363"/>
      <x v="53"/>
      <x v="720"/>
    </i>
    <i>
      <x v="2364"/>
      <x v="92"/>
      <x v="263"/>
    </i>
    <i>
      <x v="2365"/>
      <x v="64"/>
      <x v="985"/>
    </i>
    <i>
      <x v="2366"/>
      <x v="166"/>
      <x v="3871"/>
    </i>
    <i>
      <x v="2367"/>
      <x v="73"/>
      <x v="698"/>
    </i>
    <i>
      <x v="2368"/>
      <x v="48"/>
      <x v="1810"/>
    </i>
    <i>
      <x v="2369"/>
      <x v="18"/>
      <x v="1093"/>
    </i>
    <i>
      <x v="2370"/>
      <x v="44"/>
      <x v="3364"/>
    </i>
    <i>
      <x v="2371"/>
      <x v="86"/>
      <x v="3225"/>
    </i>
    <i>
      <x v="2372"/>
      <x v="86"/>
      <x v="3912"/>
    </i>
    <i>
      <x v="2373"/>
      <x v="86"/>
      <x v="2290"/>
    </i>
    <i>
      <x v="2374"/>
      <x v="86"/>
      <x v="4088"/>
    </i>
    <i>
      <x v="2375"/>
      <x v="86"/>
      <x v="263"/>
    </i>
    <i>
      <x v="2376"/>
      <x v="86"/>
      <x v="3829"/>
    </i>
    <i>
      <x v="2377"/>
      <x v="88"/>
      <x v="263"/>
    </i>
    <i>
      <x v="2378"/>
      <x v="40"/>
      <x v="352"/>
    </i>
    <i>
      <x v="2379"/>
      <x v="139"/>
      <x v="1854"/>
    </i>
    <i>
      <x v="2380"/>
      <x v="151"/>
      <x v="1691"/>
    </i>
    <i>
      <x v="2381"/>
      <x v="8"/>
      <x v="655"/>
    </i>
    <i r="1">
      <x v="56"/>
      <x v="121"/>
    </i>
    <i r="1">
      <x v="57"/>
      <x v="1528"/>
    </i>
    <i r="1">
      <x v="59"/>
      <x v="425"/>
    </i>
    <i r="1">
      <x v="69"/>
      <x v="263"/>
    </i>
    <i r="1">
      <x v="71"/>
      <x v="263"/>
    </i>
    <i r="1">
      <x v="72"/>
      <x v="1183"/>
    </i>
    <i r="1">
      <x v="75"/>
      <x v="37"/>
    </i>
    <i r="1">
      <x v="81"/>
      <x v="677"/>
    </i>
    <i r="1">
      <x v="83"/>
      <x v="3226"/>
    </i>
    <i r="1">
      <x v="86"/>
      <x v="1802"/>
    </i>
    <i r="1">
      <x v="91"/>
      <x v="1745"/>
    </i>
    <i r="1">
      <x v="100"/>
      <x v="3401"/>
    </i>
    <i r="1">
      <x v="121"/>
      <x v="2941"/>
    </i>
    <i r="1">
      <x v="132"/>
      <x v="1076"/>
    </i>
    <i r="1">
      <x v="137"/>
      <x v="2337"/>
    </i>
    <i r="1">
      <x v="150"/>
      <x v="2246"/>
    </i>
    <i r="1">
      <x v="170"/>
      <x v="3213"/>
    </i>
    <i>
      <x v="2382"/>
      <x v="59"/>
      <x v="938"/>
    </i>
    <i>
      <x v="2383"/>
      <x v="23"/>
      <x v="986"/>
    </i>
    <i>
      <x v="2384"/>
      <x v="129"/>
      <x v="2700"/>
    </i>
    <i>
      <x v="2385"/>
      <x v="103"/>
      <x v="3236"/>
    </i>
    <i>
      <x v="2386"/>
      <x v="150"/>
      <x v="263"/>
    </i>
    <i r="2">
      <x v="4099"/>
    </i>
    <i>
      <x v="2387"/>
      <x v="150"/>
      <x v="319"/>
    </i>
    <i>
      <x v="2388"/>
      <x v="150"/>
      <x v="784"/>
    </i>
    <i>
      <x v="2389"/>
      <x v="150"/>
      <x v="4113"/>
    </i>
    <i>
      <x v="2390"/>
      <x v="150"/>
      <x v="2412"/>
    </i>
    <i>
      <x v="2391"/>
      <x v="150"/>
      <x v="2145"/>
    </i>
    <i r="2">
      <x v="2347"/>
    </i>
    <i r="2">
      <x v="2872"/>
    </i>
    <i>
      <x v="2392"/>
      <x v="150"/>
      <x v="4104"/>
    </i>
    <i>
      <x v="2393"/>
      <x v="19"/>
      <x v="2902"/>
    </i>
    <i>
      <x v="2394"/>
      <x v="66"/>
      <x v="2090"/>
    </i>
    <i>
      <x v="2395"/>
      <x v="32"/>
      <x v="2248"/>
    </i>
    <i>
      <x v="2396"/>
      <x v="32"/>
      <x v="407"/>
    </i>
    <i>
      <x v="2397"/>
      <x v="115"/>
      <x v="611"/>
    </i>
    <i>
      <x v="2398"/>
      <x v="115"/>
      <x v="263"/>
    </i>
    <i>
      <x v="2399"/>
      <x v="30"/>
      <x v="3741"/>
    </i>
    <i>
      <x v="2400"/>
      <x v="30"/>
      <x v="3156"/>
    </i>
    <i>
      <x v="2401"/>
      <x v="30"/>
      <x v="1004"/>
    </i>
    <i>
      <x v="2402"/>
      <x v="1"/>
      <x v="2356"/>
    </i>
    <i>
      <x v="2403"/>
      <x v="66"/>
      <x v="1374"/>
    </i>
    <i>
      <x v="2404"/>
      <x v="75"/>
      <x v="924"/>
    </i>
    <i>
      <x v="2405"/>
      <x v="172"/>
      <x v="2574"/>
    </i>
    <i>
      <x v="2406"/>
      <x v="1"/>
      <x v="1892"/>
    </i>
    <i>
      <x v="2407"/>
      <x v="59"/>
      <x v="1293"/>
    </i>
    <i>
      <x v="2408"/>
      <x v="68"/>
      <x v="2793"/>
    </i>
    <i>
      <x v="2409"/>
      <x v="143"/>
      <x v="3019"/>
    </i>
    <i>
      <x v="2410"/>
      <x v="55"/>
      <x v="3157"/>
    </i>
    <i>
      <x v="2411"/>
      <x v="90"/>
      <x v="3123"/>
    </i>
    <i>
      <x v="2412"/>
      <x v="48"/>
      <x v="4014"/>
    </i>
    <i>
      <x v="2413"/>
      <x v="139"/>
      <x v="1321"/>
    </i>
    <i>
      <x v="2414"/>
      <x v="73"/>
      <x v="3607"/>
    </i>
    <i>
      <x v="2415"/>
      <x v="58"/>
      <x v="2184"/>
    </i>
    <i>
      <x v="2416"/>
      <x v="28"/>
      <x v="3484"/>
    </i>
    <i>
      <x v="2417"/>
      <x v="32"/>
      <x v="263"/>
    </i>
    <i>
      <x v="2418"/>
      <x v="173"/>
      <x v="2039"/>
    </i>
    <i>
      <x v="2419"/>
      <x v="46"/>
      <x v="2613"/>
    </i>
    <i>
      <x v="2420"/>
      <x v="46"/>
      <x v="145"/>
    </i>
    <i>
      <x v="2421"/>
      <x v="5"/>
      <x v="3371"/>
    </i>
    <i>
      <x v="2422"/>
      <x v="115"/>
      <x v="3427"/>
    </i>
    <i>
      <x v="2423"/>
      <x v="119"/>
      <x v="3981"/>
    </i>
    <i>
      <x v="2424"/>
      <x v="112"/>
      <x v="4062"/>
    </i>
    <i>
      <x v="2425"/>
      <x v="49"/>
      <x v="765"/>
    </i>
    <i>
      <x v="2426"/>
      <x v="98"/>
      <x v="2517"/>
    </i>
    <i>
      <x v="2427"/>
      <x v="32"/>
      <x v="2942"/>
    </i>
    <i>
      <x v="2428"/>
      <x v="111"/>
      <x v="4100"/>
    </i>
    <i>
      <x v="2429"/>
      <x v="90"/>
      <x v="868"/>
    </i>
    <i>
      <x v="2430"/>
      <x v="65"/>
      <x v="3717"/>
    </i>
    <i>
      <x v="2431"/>
      <x v="94"/>
      <x v="263"/>
    </i>
    <i>
      <x v="2432"/>
      <x v="55"/>
      <x v="3310"/>
    </i>
    <i>
      <x v="2433"/>
      <x v="142"/>
      <x v="2556"/>
    </i>
    <i>
      <x v="2434"/>
      <x v="49"/>
      <x v="2626"/>
    </i>
    <i>
      <x v="2435"/>
      <x v="95"/>
      <x v="3872"/>
    </i>
    <i>
      <x v="2436"/>
      <x v="73"/>
      <x v="3196"/>
    </i>
    <i>
      <x v="2437"/>
      <x v="15"/>
      <x v="210"/>
    </i>
    <i>
      <x v="2438"/>
      <x v="87"/>
      <x v="295"/>
    </i>
    <i>
      <x v="2439"/>
      <x v="51"/>
      <x v="265"/>
    </i>
    <i>
      <x v="2440"/>
      <x v="18"/>
      <x v="1175"/>
    </i>
    <i>
      <x v="2441"/>
      <x v="164"/>
      <x v="275"/>
    </i>
    <i>
      <x v="2442"/>
      <x v="99"/>
      <x v="2260"/>
    </i>
    <i>
      <x v="2443"/>
      <x v="119"/>
      <x v="2510"/>
    </i>
    <i>
      <x v="2444"/>
      <x v="117"/>
      <x v="324"/>
    </i>
    <i>
      <x v="2445"/>
      <x v="104"/>
      <x v="3744"/>
    </i>
    <i>
      <x v="2446"/>
      <x v="98"/>
      <x v="587"/>
    </i>
    <i>
      <x v="2447"/>
      <x v="136"/>
      <x v="263"/>
    </i>
    <i>
      <x v="2448"/>
      <x v="73"/>
      <x v="1908"/>
    </i>
    <i>
      <x v="2449"/>
      <x v="107"/>
      <x v="1259"/>
    </i>
    <i>
      <x v="2450"/>
      <x v="97"/>
      <x v="716"/>
    </i>
    <i>
      <x v="2451"/>
      <x v="155"/>
      <x v="1700"/>
    </i>
    <i>
      <x v="2452"/>
      <x v="93"/>
      <x v="263"/>
    </i>
    <i>
      <x v="2453"/>
      <x v="5"/>
      <x v="1909"/>
    </i>
    <i>
      <x v="2454"/>
      <x v="115"/>
      <x v="263"/>
    </i>
    <i>
      <x v="2455"/>
      <x v="6"/>
      <x v="3229"/>
    </i>
    <i>
      <x v="2456"/>
      <x v="20"/>
      <x v="263"/>
    </i>
    <i>
      <x v="2457"/>
      <x v="93"/>
      <x v="860"/>
    </i>
    <i>
      <x v="2458"/>
      <x v="5"/>
      <x v="2907"/>
    </i>
    <i>
      <x v="2459"/>
      <x v="112"/>
      <x v="638"/>
    </i>
    <i>
      <x v="2460"/>
      <x v="8"/>
      <x v="4029"/>
    </i>
    <i>
      <x v="2461"/>
      <x v="74"/>
      <x v="3218"/>
    </i>
    <i>
      <x v="2462"/>
      <x v="86"/>
      <x v="3655"/>
    </i>
    <i>
      <x v="2463"/>
      <x v="8"/>
      <x v="3186"/>
    </i>
    <i>
      <x v="2464"/>
      <x v="95"/>
      <x v="1398"/>
    </i>
    <i>
      <x v="2465"/>
      <x v="95"/>
      <x v="2688"/>
    </i>
    <i>
      <x v="2466"/>
      <x v="17"/>
      <x v="1554"/>
    </i>
    <i>
      <x v="2467"/>
      <x v="4"/>
      <x v="1960"/>
    </i>
    <i>
      <x v="2468"/>
      <x v="153"/>
      <x v="396"/>
    </i>
    <i>
      <x v="2469"/>
      <x v="1"/>
      <x v="888"/>
    </i>
    <i>
      <x v="2470"/>
      <x v="71"/>
      <x v="3691"/>
    </i>
    <i>
      <x v="2471"/>
      <x v="119"/>
      <x v="608"/>
    </i>
    <i>
      <x v="2472"/>
      <x v="99"/>
      <x v="4065"/>
    </i>
    <i>
      <x v="2473"/>
      <x v="21"/>
      <x v="1366"/>
    </i>
    <i>
      <x v="2474"/>
      <x v="32"/>
      <x v="4005"/>
    </i>
    <i>
      <x v="2475"/>
      <x v="21"/>
      <x v="3791"/>
    </i>
    <i>
      <x v="2476"/>
      <x v="159"/>
      <x v="774"/>
    </i>
    <i>
      <x v="2477"/>
      <x v="13"/>
      <x v="492"/>
    </i>
    <i>
      <x v="2478"/>
      <x v="159"/>
      <x v="263"/>
    </i>
    <i>
      <x v="2479"/>
      <x v="145"/>
      <x v="2524"/>
    </i>
    <i>
      <x v="2480"/>
      <x v="49"/>
      <x v="2652"/>
    </i>
    <i>
      <x v="2481"/>
      <x v="58"/>
      <x v="3635"/>
    </i>
    <i>
      <x v="2482"/>
      <x v="58"/>
      <x v="1693"/>
    </i>
    <i>
      <x v="2483"/>
      <x v="131"/>
      <x v="3265"/>
    </i>
    <i>
      <x v="2484"/>
      <x v="159"/>
      <x v="578"/>
    </i>
    <i>
      <x v="2485"/>
      <x v="69"/>
      <x v="2514"/>
    </i>
    <i>
      <x v="2486"/>
      <x v="138"/>
      <x v="1564"/>
    </i>
    <i>
      <x v="2487"/>
      <x v="87"/>
      <x v="1606"/>
    </i>
    <i>
      <x v="2488"/>
      <x v="79"/>
      <x v="3341"/>
    </i>
    <i>
      <x v="2489"/>
      <x v="18"/>
      <x v="3936"/>
    </i>
    <i>
      <x v="2490"/>
      <x v="100"/>
      <x v="3575"/>
    </i>
    <i>
      <x v="2491"/>
      <x v="128"/>
      <x v="3841"/>
    </i>
    <i>
      <x v="2492"/>
      <x v="164"/>
      <x v="1676"/>
    </i>
    <i>
      <x v="2493"/>
      <x v="160"/>
      <x v="2891"/>
    </i>
    <i>
      <x v="2494"/>
      <x v="57"/>
      <x v="263"/>
    </i>
    <i>
      <x v="2495"/>
      <x v="101"/>
      <x v="1081"/>
    </i>
    <i>
      <x v="2496"/>
      <x v="101"/>
      <x v="3504"/>
    </i>
    <i>
      <x v="2497"/>
      <x v="101"/>
      <x v="2366"/>
    </i>
    <i>
      <x v="2498"/>
      <x v="101"/>
      <x v="1487"/>
    </i>
    <i>
      <x v="2499"/>
      <x v="101"/>
      <x v="441"/>
    </i>
    <i>
      <x v="2500"/>
      <x v="101"/>
      <x v="263"/>
    </i>
    <i>
      <x v="2501"/>
      <x v="85"/>
      <x v="1975"/>
    </i>
    <i>
      <x v="2502"/>
      <x v="95"/>
      <x v="263"/>
    </i>
    <i>
      <x v="2503"/>
      <x v="138"/>
      <x v="435"/>
    </i>
    <i>
      <x v="2504"/>
      <x v="138"/>
      <x v="1523"/>
    </i>
    <i>
      <x v="2505"/>
      <x v="145"/>
      <x v="2744"/>
    </i>
    <i>
      <x v="2506"/>
      <x v="87"/>
      <x v="866"/>
    </i>
    <i>
      <x v="2507"/>
      <x v="47"/>
      <x v="2528"/>
    </i>
    <i r="1">
      <x v="65"/>
      <x v="2745"/>
    </i>
    <i>
      <x v="2508"/>
      <x v="16"/>
      <x v="2271"/>
    </i>
    <i r="1">
      <x v="168"/>
      <x v="263"/>
    </i>
    <i>
      <x v="2509"/>
      <x v="6"/>
      <x v="2845"/>
    </i>
    <i>
      <x v="2510"/>
      <x v="171"/>
      <x v="263"/>
    </i>
    <i>
      <x v="2511"/>
      <x/>
      <x v="3472"/>
    </i>
    <i>
      <x v="2512"/>
      <x v="164"/>
      <x v="486"/>
    </i>
    <i>
      <x v="2513"/>
      <x v="76"/>
      <x v="314"/>
    </i>
    <i>
      <x v="2514"/>
      <x v="173"/>
      <x v="2242"/>
    </i>
    <i>
      <x v="2515"/>
      <x v="171"/>
      <x v="1597"/>
    </i>
    <i>
      <x v="2516"/>
      <x v="86"/>
      <x v="3380"/>
    </i>
    <i>
      <x v="2517"/>
      <x v="74"/>
      <x v="1137"/>
    </i>
    <i>
      <x v="2518"/>
      <x v="146"/>
      <x v="590"/>
    </i>
    <i>
      <x v="2519"/>
      <x v="78"/>
      <x v="3255"/>
    </i>
    <i>
      <x v="2520"/>
      <x v="136"/>
      <x v="4054"/>
    </i>
    <i>
      <x v="2521"/>
      <x v="80"/>
      <x v="1449"/>
    </i>
    <i>
      <x v="2522"/>
      <x v="60"/>
      <x v="418"/>
    </i>
    <i>
      <x v="2523"/>
      <x v="48"/>
      <x v="1255"/>
    </i>
    <i>
      <x v="2524"/>
      <x/>
      <x v="1292"/>
    </i>
    <i>
      <x v="2525"/>
      <x v="10"/>
      <x v="3853"/>
    </i>
    <i>
      <x v="2526"/>
      <x v="111"/>
      <x v="3787"/>
    </i>
    <i>
      <x v="2527"/>
      <x v="10"/>
      <x v="3727"/>
    </i>
    <i>
      <x v="2528"/>
      <x v="79"/>
      <x v="2415"/>
    </i>
    <i>
      <x v="2529"/>
      <x v="8"/>
      <x v="2205"/>
    </i>
    <i>
      <x v="2530"/>
      <x v="96"/>
      <x v="2303"/>
    </i>
    <i>
      <x v="2531"/>
      <x v="59"/>
      <x v="2245"/>
    </i>
    <i>
      <x v="2532"/>
      <x v="59"/>
      <x v="1468"/>
    </i>
    <i>
      <x v="2533"/>
      <x v="164"/>
      <x v="345"/>
    </i>
    <i>
      <x v="2534"/>
      <x v="87"/>
      <x v="1411"/>
    </i>
    <i>
      <x v="2535"/>
      <x v="70"/>
      <x v="1343"/>
    </i>
    <i>
      <x v="2536"/>
      <x v="63"/>
      <x v="2467"/>
    </i>
    <i>
      <x v="2537"/>
      <x v="102"/>
      <x v="2577"/>
    </i>
    <i>
      <x v="2538"/>
      <x v="102"/>
      <x v="263"/>
    </i>
    <i>
      <x v="2539"/>
      <x v="102"/>
      <x v="1055"/>
    </i>
    <i>
      <x v="2540"/>
      <x v="102"/>
      <x v="263"/>
    </i>
    <i>
      <x v="2541"/>
      <x v="154"/>
      <x v="2116"/>
    </i>
    <i>
      <x v="2542"/>
      <x v="73"/>
      <x v="468"/>
    </i>
    <i>
      <x v="2543"/>
      <x v="24"/>
      <x v="2707"/>
    </i>
    <i>
      <x v="2544"/>
      <x v="80"/>
      <x v="2329"/>
    </i>
    <i>
      <x v="2545"/>
      <x v="154"/>
      <x v="2354"/>
    </i>
    <i>
      <x v="2546"/>
      <x v="68"/>
      <x v="255"/>
    </i>
    <i>
      <x v="2547"/>
      <x v="103"/>
      <x v="883"/>
    </i>
    <i>
      <x v="2548"/>
      <x v="145"/>
      <x v="263"/>
    </i>
    <i>
      <x v="2549"/>
      <x v="37"/>
      <x v="714"/>
    </i>
    <i>
      <x v="2550"/>
      <x v="128"/>
      <x v="2081"/>
    </i>
    <i>
      <x v="2551"/>
      <x v="140"/>
      <x v="2989"/>
    </i>
    <i>
      <x v="2552"/>
      <x v="104"/>
      <x v="852"/>
    </i>
    <i>
      <x v="2553"/>
      <x v="105"/>
      <x v="2806"/>
    </i>
    <i>
      <x v="2554"/>
      <x v="105"/>
      <x v="500"/>
    </i>
    <i>
      <x v="2555"/>
      <x v="31"/>
      <x v="350"/>
    </i>
    <i>
      <x v="2556"/>
      <x v="68"/>
      <x v="593"/>
    </i>
    <i>
      <x v="2557"/>
      <x v="106"/>
      <x v="3541"/>
    </i>
    <i>
      <x v="2558"/>
      <x v="117"/>
      <x v="1966"/>
    </i>
    <i>
      <x v="2559"/>
      <x v="98"/>
      <x v="2472"/>
    </i>
    <i>
      <x v="2560"/>
      <x v="32"/>
      <x v="3511"/>
    </i>
    <i>
      <x v="2561"/>
      <x v="93"/>
      <x v="968"/>
    </i>
    <i>
      <x v="2562"/>
      <x v="5"/>
      <x v="263"/>
    </i>
    <i>
      <x v="2563"/>
      <x v="112"/>
      <x v="2162"/>
    </i>
    <i>
      <x v="2564"/>
      <x v="21"/>
      <x v="3807"/>
    </i>
    <i>
      <x v="2565"/>
      <x v="98"/>
      <x v="1766"/>
    </i>
    <i>
      <x v="2566"/>
      <x v="171"/>
      <x v="263"/>
    </i>
    <i>
      <x v="2567"/>
      <x v="138"/>
      <x v="1558"/>
    </i>
    <i>
      <x v="2568"/>
      <x v="26"/>
      <x v="1707"/>
    </i>
    <i>
      <x v="2569"/>
      <x v="88"/>
      <x v="597"/>
    </i>
    <i>
      <x v="2570"/>
      <x v="66"/>
      <x v="414"/>
    </i>
    <i>
      <x v="2571"/>
      <x v="46"/>
      <x v="3800"/>
    </i>
    <i>
      <x v="2572"/>
      <x v="87"/>
      <x v="2345"/>
    </i>
    <i>
      <x v="2573"/>
      <x v="143"/>
      <x v="3442"/>
    </i>
    <i>
      <x v="2574"/>
      <x v="125"/>
      <x v="3087"/>
    </i>
    <i>
      <x v="2575"/>
      <x v="54"/>
      <x v="848"/>
    </i>
    <i>
      <x v="2576"/>
      <x v="105"/>
      <x v="3453"/>
    </i>
    <i>
      <x v="2577"/>
      <x v="21"/>
      <x v="357"/>
    </i>
    <i>
      <x v="2578"/>
      <x v="38"/>
      <x v="945"/>
    </i>
    <i>
      <x v="2579"/>
      <x v="145"/>
      <x v="263"/>
    </i>
    <i>
      <x v="2580"/>
      <x v="24"/>
      <x v="262"/>
    </i>
    <i>
      <x v="2581"/>
      <x v="31"/>
      <x v="1896"/>
    </i>
    <i>
      <x v="2582"/>
      <x v="81"/>
      <x v="2314"/>
    </i>
    <i>
      <x v="2583"/>
      <x v="121"/>
      <x v="818"/>
    </i>
    <i>
      <x v="2584"/>
      <x v="55"/>
      <x v="464"/>
    </i>
    <i>
      <x v="2585"/>
      <x v="55"/>
      <x v="3571"/>
    </i>
    <i>
      <x v="2586"/>
      <x v="55"/>
      <x v="3383"/>
    </i>
    <i>
      <x v="2587"/>
      <x v="55"/>
      <x v="2959"/>
    </i>
    <i>
      <x v="2588"/>
      <x v="55"/>
      <x v="1099"/>
    </i>
    <i>
      <x v="2589"/>
      <x v="55"/>
      <x v="3293"/>
    </i>
    <i>
      <x v="2590"/>
      <x v="55"/>
      <x v="3382"/>
    </i>
    <i>
      <x v="2591"/>
      <x v="55"/>
      <x v="2295"/>
    </i>
    <i>
      <x v="2592"/>
      <x v="110"/>
      <x v="383"/>
    </i>
    <i>
      <x v="2593"/>
      <x v="55"/>
      <x v="3150"/>
    </i>
    <i>
      <x v="2594"/>
      <x v="38"/>
      <x v="1959"/>
    </i>
    <i>
      <x v="2595"/>
      <x v="38"/>
      <x v="2030"/>
    </i>
    <i>
      <x v="2596"/>
      <x v="38"/>
      <x v="1153"/>
    </i>
    <i>
      <x v="2597"/>
      <x v="28"/>
      <x v="3914"/>
    </i>
    <i>
      <x v="2598"/>
      <x v="66"/>
      <x v="3737"/>
    </i>
    <i>
      <x v="2599"/>
      <x v="115"/>
      <x v="3480"/>
    </i>
    <i>
      <x v="2600"/>
      <x v="119"/>
      <x v="3797"/>
    </i>
    <i>
      <x v="2601"/>
      <x v="66"/>
      <x v="2278"/>
    </i>
    <i>
      <x v="2602"/>
      <x v="43"/>
      <x v="3360"/>
    </i>
    <i>
      <x v="2603"/>
      <x v="104"/>
      <x v="2254"/>
    </i>
    <i>
      <x v="2604"/>
      <x v="111"/>
      <x v="2999"/>
    </i>
    <i>
      <x v="2605"/>
      <x v="121"/>
      <x v="2946"/>
    </i>
    <i>
      <x v="2606"/>
      <x v="130"/>
      <x v="1669"/>
    </i>
    <i>
      <x v="2607"/>
      <x v="145"/>
      <x v="2564"/>
    </i>
    <i>
      <x v="2608"/>
      <x v="130"/>
      <x v="3689"/>
    </i>
    <i>
      <x v="2609"/>
      <x v="121"/>
      <x v="1193"/>
    </i>
    <i>
      <x v="2610"/>
      <x v="81"/>
      <x v="3978"/>
    </i>
    <i>
      <x v="2611"/>
      <x v="121"/>
      <x v="263"/>
    </i>
    <i>
      <x v="2612"/>
      <x v="112"/>
      <x v="954"/>
    </i>
    <i>
      <x v="2613"/>
      <x v="138"/>
      <x v="1568"/>
    </i>
    <i>
      <x v="2614"/>
      <x v="21"/>
      <x v="286"/>
    </i>
    <i>
      <x v="2615"/>
      <x v="58"/>
      <x v="263"/>
    </i>
    <i>
      <x v="2616"/>
      <x v="174"/>
      <x v="2424"/>
    </i>
    <i>
      <x v="2617"/>
      <x v="142"/>
      <x v="3589"/>
    </i>
    <i>
      <x v="2618"/>
      <x v="58"/>
      <x v="3121"/>
    </i>
    <i>
      <x v="2619"/>
      <x v="138"/>
      <x v="2414"/>
    </i>
    <i>
      <x v="2620"/>
      <x v="165"/>
      <x v="3801"/>
    </i>
    <i>
      <x v="2621"/>
      <x v="23"/>
      <x v="2257"/>
    </i>
    <i>
      <x v="2622"/>
      <x v="115"/>
      <x v="557"/>
    </i>
    <i>
      <x v="2623"/>
      <x v="112"/>
      <x v="1060"/>
    </i>
    <i>
      <x v="2624"/>
      <x v="65"/>
      <x v="1138"/>
    </i>
    <i>
      <x v="2625"/>
      <x v="24"/>
      <x v="253"/>
    </i>
    <i>
      <x v="2626"/>
      <x v="24"/>
      <x v="2685"/>
    </i>
    <i>
      <x v="2627"/>
      <x v="48"/>
      <x v="2614"/>
    </i>
    <i>
      <x v="2628"/>
      <x v="150"/>
      <x v="3211"/>
    </i>
    <i>
      <x v="2629"/>
      <x v="74"/>
      <x v="1875"/>
    </i>
    <i>
      <x v="2630"/>
      <x v="162"/>
      <x v="1662"/>
    </i>
    <i>
      <x v="2631"/>
      <x v="10"/>
      <x v="3854"/>
    </i>
    <i>
      <x v="2632"/>
      <x v="25"/>
      <x v="3040"/>
    </i>
    <i>
      <x v="2633"/>
      <x v="69"/>
      <x v="1973"/>
    </i>
    <i>
      <x v="2634"/>
      <x v="171"/>
      <x v="1680"/>
    </i>
    <i>
      <x v="2635"/>
      <x v="135"/>
      <x v="1836"/>
    </i>
    <i>
      <x v="2636"/>
      <x v="69"/>
      <x v="2111"/>
    </i>
    <i>
      <x v="2637"/>
      <x v="71"/>
      <x v="3789"/>
    </i>
    <i>
      <x v="2638"/>
      <x v="146"/>
      <x v="837"/>
    </i>
    <i>
      <x v="2639"/>
      <x v="31"/>
      <x v="322"/>
    </i>
    <i>
      <x v="2640"/>
      <x v="32"/>
      <x v="4072"/>
    </i>
    <i>
      <x v="2641"/>
      <x v="43"/>
      <x v="2859"/>
    </i>
    <i>
      <x v="2642"/>
      <x v="133"/>
      <x v="263"/>
    </i>
    <i>
      <x v="2643"/>
      <x v="43"/>
      <x v="3392"/>
    </i>
    <i>
      <x v="2644"/>
      <x v="57"/>
      <x v="3690"/>
    </i>
    <i>
      <x v="2645"/>
      <x v="83"/>
      <x v="2921"/>
    </i>
    <i>
      <x v="2646"/>
      <x v="34"/>
      <x v="2732"/>
    </i>
    <i>
      <x v="2647"/>
      <x v="61"/>
      <x v="3443"/>
    </i>
    <i>
      <x v="2648"/>
      <x v="61"/>
      <x v="3433"/>
    </i>
    <i>
      <x v="2649"/>
      <x v="53"/>
      <x v="1320"/>
    </i>
    <i>
      <x v="2650"/>
      <x v="142"/>
      <x v="3623"/>
    </i>
    <i>
      <x v="2651"/>
      <x v="49"/>
      <x v="1206"/>
    </i>
    <i>
      <x v="2652"/>
      <x v="144"/>
      <x v="3634"/>
    </i>
    <i>
      <x v="2653"/>
      <x v="144"/>
      <x v="4012"/>
    </i>
    <i>
      <x v="2654"/>
      <x v="164"/>
      <x v="3827"/>
    </i>
    <i>
      <x v="2655"/>
      <x v="91"/>
      <x v="2715"/>
    </i>
    <i>
      <x v="2656"/>
      <x v="114"/>
      <x v="1590"/>
    </i>
    <i>
      <x v="2657"/>
      <x v="81"/>
      <x v="3756"/>
    </i>
    <i>
      <x v="2658"/>
      <x v="121"/>
      <x v="2757"/>
    </i>
    <i>
      <x v="2659"/>
      <x v="141"/>
      <x v="75"/>
    </i>
    <i>
      <x v="2660"/>
      <x v="172"/>
      <x v="3951"/>
    </i>
    <i>
      <x v="2661"/>
      <x v="150"/>
      <x v="2015"/>
    </i>
    <i>
      <x v="2662"/>
      <x v="26"/>
      <x v="156"/>
    </i>
    <i>
      <x v="2663"/>
      <x v="150"/>
      <x v="3096"/>
    </i>
    <i>
      <x v="2664"/>
      <x v="53"/>
      <x v="1685"/>
    </i>
    <i>
      <x v="2665"/>
      <x v="121"/>
      <x v="3528"/>
    </i>
    <i>
      <x v="2666"/>
      <x v="59"/>
      <x v="2772"/>
    </i>
    <i>
      <x v="2667"/>
      <x v="37"/>
      <x v="1924"/>
    </i>
    <i>
      <x v="2668"/>
      <x v="21"/>
      <x v="169"/>
    </i>
    <i>
      <x v="2669"/>
      <x v="46"/>
      <x v="3100"/>
    </i>
    <i>
      <x v="2670"/>
      <x v="23"/>
      <x v="2060"/>
    </i>
    <i>
      <x v="2671"/>
      <x v="13"/>
      <x v="2444"/>
    </i>
    <i r="1">
      <x v="18"/>
      <x v="3217"/>
    </i>
    <i>
      <x v="2672"/>
      <x v="6"/>
      <x v="250"/>
    </i>
    <i>
      <x v="2673"/>
      <x v="173"/>
      <x v="1665"/>
    </i>
    <i>
      <x v="2674"/>
      <x v="153"/>
      <x v="2549"/>
    </i>
    <i>
      <x v="2675"/>
      <x v="97"/>
      <x v="1842"/>
    </i>
    <i>
      <x v="2676"/>
      <x v="53"/>
      <x v="3004"/>
    </i>
    <i>
      <x v="2677"/>
      <x v="31"/>
      <x v="3006"/>
    </i>
    <i>
      <x v="2678"/>
      <x v="48"/>
      <x v="2643"/>
    </i>
    <i>
      <x v="2679"/>
      <x v="68"/>
      <x v="267"/>
    </i>
    <i>
      <x v="2680"/>
      <x v="146"/>
      <x v="82"/>
    </i>
    <i>
      <x v="2681"/>
      <x v="120"/>
      <x v="241"/>
    </i>
    <i>
      <x v="2682"/>
      <x v="120"/>
      <x v="1931"/>
    </i>
    <i>
      <x v="2683"/>
      <x v="98"/>
      <x v="263"/>
    </i>
    <i>
      <x v="2684"/>
      <x v="112"/>
      <x v="1290"/>
    </i>
    <i>
      <x v="2685"/>
      <x v="104"/>
      <x v="2579"/>
    </i>
    <i>
      <x v="2686"/>
      <x v="156"/>
      <x v="157"/>
    </i>
    <i>
      <x v="2687"/>
      <x v="173"/>
      <x v="3594"/>
    </i>
    <i>
      <x v="2688"/>
      <x v="62"/>
      <x v="263"/>
    </i>
    <i>
      <x v="2689"/>
      <x v="105"/>
      <x v="1136"/>
    </i>
    <i>
      <x v="2690"/>
      <x v="21"/>
      <x v="47"/>
    </i>
    <i>
      <x v="2691"/>
      <x v="62"/>
      <x v="167"/>
    </i>
    <i>
      <x v="2692"/>
      <x v="164"/>
      <x v="163"/>
    </i>
    <i>
      <x v="2693"/>
      <x v="26"/>
      <x v="3498"/>
    </i>
    <i>
      <x v="2694"/>
      <x v="21"/>
      <x v="4087"/>
    </i>
    <i>
      <x v="2695"/>
      <x v="93"/>
      <x v="3469"/>
    </i>
    <i>
      <x v="2696"/>
      <x v="34"/>
      <x v="1981"/>
    </i>
    <i>
      <x v="2697"/>
      <x v="33"/>
      <x v="3050"/>
    </i>
    <i>
      <x v="2698"/>
      <x v="43"/>
      <x v="3422"/>
    </i>
    <i>
      <x v="2699"/>
      <x v="105"/>
      <x v="2965"/>
    </i>
    <i>
      <x v="2700"/>
      <x v="101"/>
      <x v="3702"/>
    </i>
    <i>
      <x v="2701"/>
      <x v="21"/>
      <x v="687"/>
    </i>
    <i>
      <x v="2702"/>
      <x v="105"/>
      <x v="3418"/>
    </i>
    <i>
      <x v="2703"/>
      <x v="21"/>
      <x v="3114"/>
    </i>
    <i>
      <x v="2704"/>
      <x v="21"/>
      <x v="3567"/>
    </i>
    <i>
      <x v="2705"/>
      <x v="21"/>
      <x v="27"/>
    </i>
    <i>
      <x v="2706"/>
      <x v="33"/>
      <x v="3720"/>
    </i>
    <i>
      <x v="2707"/>
      <x v="21"/>
      <x v="293"/>
    </i>
    <i>
      <x v="2708"/>
      <x v="44"/>
      <x v="2926"/>
    </i>
    <i>
      <x v="2709"/>
      <x v="105"/>
      <x v="3932"/>
    </i>
    <i>
      <x v="2710"/>
      <x v="34"/>
      <x v="1779"/>
    </i>
    <i>
      <x v="2711"/>
      <x v="161"/>
      <x v="750"/>
    </i>
    <i>
      <x v="2712"/>
      <x v="105"/>
      <x v="1843"/>
    </i>
    <i>
      <x v="2713"/>
      <x v="21"/>
      <x v="2249"/>
    </i>
    <i>
      <x v="2714"/>
      <x v="174"/>
      <x v="263"/>
    </i>
    <i>
      <x v="2715"/>
      <x v="114"/>
      <x v="263"/>
    </i>
    <i>
      <x v="2716"/>
      <x v="21"/>
      <x v="3947"/>
    </i>
    <i>
      <x v="2717"/>
      <x v="33"/>
      <x v="1701"/>
    </i>
    <i>
      <x v="2718"/>
      <x v="87"/>
      <x v="263"/>
    </i>
    <i>
      <x v="2719"/>
      <x v="135"/>
      <x v="2916"/>
    </i>
    <i>
      <x v="2720"/>
      <x v="62"/>
      <x v="2486"/>
    </i>
    <i>
      <x v="2721"/>
      <x v="62"/>
      <x v="3503"/>
    </i>
    <i>
      <x v="2722"/>
      <x v="128"/>
      <x v="584"/>
    </i>
    <i>
      <x v="2723"/>
      <x v="114"/>
      <x v="3771"/>
    </i>
    <i>
      <x v="2724"/>
      <x v="114"/>
      <x v="1281"/>
    </i>
    <i>
      <x v="2725"/>
      <x v="114"/>
      <x v="2669"/>
    </i>
    <i>
      <x v="2726"/>
      <x v="43"/>
      <x v="1062"/>
    </i>
    <i>
      <x v="2727"/>
      <x v="114"/>
      <x v="3447"/>
    </i>
    <i>
      <x v="2728"/>
      <x v="114"/>
      <x v="3077"/>
    </i>
    <i>
      <x v="2729"/>
      <x v="21"/>
      <x v="645"/>
    </i>
    <i>
      <x v="2730"/>
      <x v="48"/>
      <x v="1241"/>
    </i>
    <i>
      <x v="2731"/>
      <x v="114"/>
      <x v="2041"/>
    </i>
    <i>
      <x v="2732"/>
      <x v="87"/>
      <x v="814"/>
    </i>
    <i>
      <x v="2733"/>
      <x v="120"/>
      <x v="1644"/>
    </i>
    <i>
      <x v="2734"/>
      <x v="69"/>
      <x v="2483"/>
    </i>
    <i>
      <x v="2735"/>
      <x v="69"/>
      <x v="2202"/>
    </i>
    <i>
      <x v="2736"/>
      <x v="69"/>
      <x v="1094"/>
    </i>
    <i>
      <x v="2737"/>
      <x v="69"/>
      <x v="2253"/>
    </i>
    <i>
      <x v="2738"/>
      <x v="69"/>
      <x v="2062"/>
    </i>
    <i>
      <x v="2739"/>
      <x v="69"/>
      <x v="3918"/>
    </i>
    <i>
      <x v="2740"/>
      <x v="120"/>
      <x v="3493"/>
    </i>
    <i>
      <x v="2741"/>
      <x v="46"/>
      <x v="263"/>
    </i>
    <i>
      <x v="2742"/>
      <x v="133"/>
      <x v="728"/>
    </i>
    <i>
      <x v="2743"/>
      <x v="119"/>
      <x v="263"/>
    </i>
    <i>
      <x v="2744"/>
      <x v="65"/>
      <x v="1086"/>
    </i>
    <i>
      <x v="2745"/>
      <x v="30"/>
      <x v="1713"/>
    </i>
    <i>
      <x v="2746"/>
      <x v="5"/>
      <x v="2420"/>
    </i>
    <i>
      <x v="2747"/>
      <x v="115"/>
      <x v="422"/>
    </i>
    <i>
      <x v="2748"/>
      <x v="38"/>
      <x v="1214"/>
    </i>
    <i>
      <x v="2749"/>
      <x v="170"/>
      <x v="751"/>
    </i>
    <i>
      <x v="2750"/>
      <x v="66"/>
      <x v="679"/>
    </i>
    <i>
      <x v="2751"/>
      <x v="30"/>
      <x v="1639"/>
    </i>
    <i>
      <x v="2752"/>
      <x v="46"/>
      <x v="1271"/>
    </i>
    <i>
      <x v="2753"/>
      <x v="65"/>
      <x v="499"/>
    </i>
    <i>
      <x v="2754"/>
      <x v="91"/>
      <x v="3709"/>
    </i>
    <i>
      <x v="2755"/>
      <x v="32"/>
      <x v="263"/>
    </i>
    <i>
      <x v="2756"/>
      <x v="65"/>
      <x v="494"/>
    </i>
    <i>
      <x v="2757"/>
      <x v="49"/>
      <x v="3270"/>
    </i>
    <i>
      <x v="2758"/>
      <x v="5"/>
      <x v="2268"/>
    </i>
    <i>
      <x v="2759"/>
      <x v="26"/>
      <x v="2155"/>
    </i>
    <i>
      <x v="2760"/>
      <x v="119"/>
      <x v="2225"/>
    </i>
    <i>
      <x v="2761"/>
      <x v="113"/>
      <x v="3538"/>
    </i>
    <i>
      <x v="2762"/>
      <x v="170"/>
      <x v="19"/>
    </i>
    <i>
      <x v="2763"/>
      <x v="5"/>
      <x v="2183"/>
    </i>
    <i>
      <x v="2764"/>
      <x v="15"/>
      <x v="2971"/>
    </i>
    <i>
      <x v="2765"/>
      <x v="137"/>
      <x v="1708"/>
    </i>
    <i>
      <x v="2766"/>
      <x v="43"/>
      <x v="2725"/>
    </i>
    <i>
      <x v="2767"/>
      <x v="29"/>
      <x v="3127"/>
    </i>
    <i>
      <x v="2768"/>
      <x v="32"/>
      <x v="3734"/>
    </i>
    <i>
      <x v="2769"/>
      <x v="135"/>
      <x v="2125"/>
    </i>
    <i>
      <x v="2770"/>
      <x v="5"/>
      <x v="1239"/>
    </i>
    <i>
      <x v="2771"/>
      <x v="85"/>
      <x v="3924"/>
    </i>
    <i>
      <x v="2772"/>
      <x v="29"/>
      <x v="1978"/>
    </i>
    <i>
      <x v="2773"/>
      <x v="24"/>
      <x v="1871"/>
    </i>
    <i>
      <x v="2774"/>
      <x v="92"/>
      <x v="129"/>
    </i>
    <i>
      <x v="2775"/>
      <x v="10"/>
      <x v="263"/>
    </i>
    <i>
      <x v="2776"/>
      <x v="165"/>
      <x v="802"/>
    </i>
    <i>
      <x v="2777"/>
      <x v="68"/>
      <x v="3896"/>
    </i>
    <i>
      <x v="2778"/>
      <x v="20"/>
      <x v="572"/>
    </i>
    <i>
      <x v="2779"/>
      <x v="46"/>
      <x v="1302"/>
    </i>
    <i>
      <x v="2780"/>
      <x v="30"/>
      <x v="3462"/>
    </i>
    <i>
      <x v="2781"/>
      <x v="46"/>
      <x v="511"/>
    </i>
    <i>
      <x v="2782"/>
      <x v="46"/>
      <x v="1331"/>
    </i>
    <i>
      <x v="2783"/>
      <x v="62"/>
      <x v="391"/>
    </i>
    <i>
      <x v="2784"/>
      <x v="89"/>
      <x v="180"/>
    </i>
    <i>
      <x v="2785"/>
      <x v="119"/>
      <x v="947"/>
    </i>
    <i>
      <x v="2786"/>
      <x v="93"/>
      <x v="1127"/>
    </i>
    <i>
      <x v="2787"/>
      <x v="170"/>
      <x v="428"/>
    </i>
    <i>
      <x v="2788"/>
      <x v="115"/>
      <x v="171"/>
    </i>
    <i>
      <x v="2789"/>
      <x v="30"/>
      <x v="327"/>
    </i>
    <i>
      <x v="2790"/>
      <x v="41"/>
      <x v="263"/>
    </i>
    <i>
      <x v="2791"/>
      <x v="164"/>
      <x v="263"/>
    </i>
    <i>
      <x v="2792"/>
      <x v="31"/>
      <x v="2521"/>
    </i>
    <i>
      <x v="2793"/>
      <x v="99"/>
      <x v="263"/>
    </i>
    <i>
      <x v="2794"/>
      <x v="25"/>
      <x v="3929"/>
    </i>
    <i>
      <x v="2795"/>
      <x v="146"/>
      <x v="3107"/>
    </i>
    <i>
      <x v="2796"/>
      <x v="21"/>
      <x v="2272"/>
    </i>
    <i>
      <x v="2797"/>
      <x v="70"/>
      <x v="3227"/>
    </i>
    <i>
      <x v="2798"/>
      <x v="111"/>
      <x v="2828"/>
    </i>
    <i>
      <x v="2799"/>
      <x v="10"/>
      <x v="883"/>
    </i>
    <i>
      <x v="2800"/>
      <x v="25"/>
      <x v="1712"/>
    </i>
    <i>
      <x v="2801"/>
      <x v="128"/>
      <x v="1847"/>
    </i>
    <i>
      <x v="2802"/>
      <x v="63"/>
      <x v="2121"/>
    </i>
    <i>
      <x v="2803"/>
      <x v="5"/>
      <x v="827"/>
    </i>
    <i>
      <x v="2804"/>
      <x v="61"/>
      <x v="3986"/>
    </i>
    <i>
      <x v="2805"/>
      <x v="89"/>
      <x v="2898"/>
    </i>
    <i>
      <x v="2806"/>
      <x v="171"/>
      <x v="2761"/>
    </i>
    <i>
      <x v="2807"/>
      <x v="5"/>
      <x v="263"/>
    </i>
    <i>
      <x v="2808"/>
      <x v="98"/>
      <x v="4018"/>
    </i>
    <i>
      <x v="2809"/>
      <x v="152"/>
      <x v="1910"/>
    </i>
    <i>
      <x v="2810"/>
      <x v="37"/>
      <x v="2974"/>
    </i>
    <i>
      <x v="2811"/>
      <x v="87"/>
      <x v="9"/>
    </i>
    <i>
      <x v="2812"/>
      <x v="31"/>
      <x v="2915"/>
    </i>
    <i>
      <x v="2813"/>
      <x v="133"/>
      <x v="2868"/>
    </i>
    <i>
      <x v="2814"/>
      <x v="86"/>
      <x v="2679"/>
    </i>
    <i>
      <x v="2815"/>
      <x v="121"/>
      <x v="813"/>
    </i>
    <i>
      <x v="2816"/>
      <x v="19"/>
      <x v="32"/>
    </i>
    <i>
      <x v="2817"/>
      <x v="31"/>
      <x v="415"/>
    </i>
    <i>
      <x v="2818"/>
      <x v="21"/>
      <x v="3178"/>
    </i>
    <i>
      <x v="2819"/>
      <x v="47"/>
      <x v="3372"/>
    </i>
    <i>
      <x v="2820"/>
      <x v="69"/>
      <x v="263"/>
    </i>
    <i>
      <x v="2821"/>
      <x v="36"/>
      <x v="1203"/>
    </i>
    <i>
      <x v="2822"/>
      <x v="69"/>
      <x v="891"/>
    </i>
    <i>
      <x v="2823"/>
      <x v="69"/>
      <x v="614"/>
    </i>
    <i>
      <x v="2824"/>
      <x v="69"/>
      <x v="1867"/>
    </i>
    <i>
      <x v="2825"/>
      <x v="69"/>
      <x v="1541"/>
    </i>
    <i>
      <x v="2826"/>
      <x v="139"/>
      <x v="395"/>
    </i>
    <i>
      <x v="2827"/>
      <x v="36"/>
      <x v="1470"/>
    </i>
    <i>
      <x v="2828"/>
      <x v="120"/>
      <x v="739"/>
    </i>
    <i>
      <x v="2829"/>
      <x v="97"/>
      <x v="1131"/>
    </i>
    <i>
      <x v="2830"/>
      <x v="32"/>
      <x v="1830"/>
    </i>
    <i>
      <x v="2831"/>
      <x v="32"/>
      <x v="341"/>
    </i>
    <i>
      <x v="2832"/>
      <x v="93"/>
      <x v="807"/>
    </i>
    <i>
      <x v="2833"/>
      <x v="120"/>
      <x v="806"/>
    </i>
    <i>
      <x v="2834"/>
      <x v="133"/>
      <x v="1919"/>
    </i>
    <i>
      <x v="2835"/>
      <x v="151"/>
      <x v="263"/>
    </i>
    <i>
      <x v="2836"/>
      <x v="93"/>
      <x v="1391"/>
    </i>
    <i>
      <x v="2837"/>
      <x v="128"/>
      <x v="1492"/>
    </i>
    <i>
      <x v="2838"/>
      <x v="164"/>
      <x v="905"/>
    </i>
    <i>
      <x v="2839"/>
      <x v="32"/>
      <x v="1210"/>
    </i>
    <i>
      <x v="2840"/>
      <x v="133"/>
      <x v="1015"/>
    </i>
    <i>
      <x v="2841"/>
      <x v="5"/>
      <x v="1443"/>
    </i>
    <i>
      <x v="2842"/>
      <x v="62"/>
      <x v="1322"/>
    </i>
    <i>
      <x v="2843"/>
      <x v="92"/>
      <x v="319"/>
    </i>
    <i>
      <x v="2844"/>
      <x v="65"/>
      <x v="443"/>
    </i>
    <i>
      <x v="2845"/>
      <x v="120"/>
      <x v="1022"/>
    </i>
    <i>
      <x v="2846"/>
      <x v="141"/>
      <x v="263"/>
    </i>
    <i>
      <x v="2847"/>
      <x v="120"/>
      <x v="1506"/>
    </i>
    <i>
      <x v="2848"/>
      <x v="92"/>
      <x v="1034"/>
    </i>
    <i>
      <x v="2849"/>
      <x v="156"/>
      <x v="263"/>
    </i>
    <i>
      <x v="2850"/>
      <x v="36"/>
      <x v="1812"/>
    </i>
    <i>
      <x v="2851"/>
      <x v="154"/>
      <x v="700"/>
    </i>
    <i>
      <x v="2852"/>
      <x v="43"/>
      <x v="1581"/>
    </i>
    <i>
      <x v="2853"/>
      <x v="31"/>
      <x v="939"/>
    </i>
    <i>
      <x v="2854"/>
      <x v="62"/>
      <x v="432"/>
    </i>
    <i>
      <x v="2855"/>
      <x v="15"/>
      <x v="2459"/>
    </i>
    <i>
      <x v="2856"/>
      <x v="2"/>
      <x v="1672"/>
    </i>
    <i>
      <x v="2857"/>
      <x v="156"/>
      <x v="3716"/>
    </i>
    <i>
      <x v="2858"/>
      <x v="91"/>
      <x v="3290"/>
    </i>
    <i>
      <x v="2859"/>
      <x v="65"/>
      <x v="3474"/>
    </i>
    <i>
      <x v="2860"/>
      <x v="104"/>
      <x v="3154"/>
    </i>
    <i>
      <x v="2861"/>
      <x v="89"/>
      <x v="836"/>
    </i>
    <i>
      <x v="2862"/>
      <x v="59"/>
      <x v="1372"/>
    </i>
    <i>
      <x v="2863"/>
      <x v="82"/>
      <x v="2189"/>
    </i>
    <i>
      <x v="2864"/>
      <x v="43"/>
      <x v="896"/>
    </i>
    <i>
      <x v="2865"/>
      <x v="43"/>
      <x v="4144"/>
    </i>
    <i>
      <x v="2866"/>
      <x v="119"/>
      <x v="54"/>
    </i>
    <i>
      <x v="2867"/>
      <x v="49"/>
      <x v="402"/>
    </i>
    <i>
      <x v="2868"/>
      <x v="46"/>
      <x v="238"/>
    </i>
    <i>
      <x v="2869"/>
      <x v="32"/>
      <x v="1957"/>
    </i>
    <i>
      <x v="2870"/>
      <x v="87"/>
      <x v="1738"/>
    </i>
    <i>
      <x v="2871"/>
      <x v="65"/>
      <x v="961"/>
    </i>
    <i>
      <x v="2872"/>
      <x v="59"/>
      <x v="300"/>
    </i>
    <i>
      <x v="2873"/>
      <x v="59"/>
      <x v="1073"/>
    </i>
    <i>
      <x v="2874"/>
      <x v="156"/>
      <x v="1683"/>
    </i>
    <i>
      <x v="2875"/>
      <x v="68"/>
      <x v="2482"/>
    </i>
    <i>
      <x v="2876"/>
      <x v="32"/>
      <x v="456"/>
    </i>
    <i>
      <x v="2877"/>
      <x v="87"/>
      <x v="1114"/>
    </i>
    <i>
      <x v="2878"/>
      <x v="101"/>
      <x v="282"/>
    </i>
    <i>
      <x v="2879"/>
      <x v="33"/>
      <x v="270"/>
    </i>
    <i>
      <x v="2880"/>
      <x v="107"/>
      <x v="332"/>
    </i>
    <i>
      <x v="2881"/>
      <x v="1"/>
      <x v="2555"/>
    </i>
    <i>
      <x v="2882"/>
      <x v="174"/>
      <x v="2485"/>
    </i>
    <i>
      <x v="2883"/>
      <x v="135"/>
      <x v="563"/>
    </i>
    <i>
      <x v="2884"/>
      <x v="15"/>
      <x v="1475"/>
    </i>
    <i>
      <x v="2885"/>
      <x v="112"/>
      <x v="186"/>
    </i>
    <i>
      <x v="2886"/>
      <x v="49"/>
      <x v="3527"/>
    </i>
    <i>
      <x v="2887"/>
      <x v="93"/>
      <x v="2611"/>
    </i>
    <i>
      <x v="2888"/>
      <x v="38"/>
      <x v="341"/>
    </i>
    <i>
      <x v="2889"/>
      <x v="66"/>
      <x v="1863"/>
    </i>
    <i>
      <x v="2890"/>
      <x v="145"/>
      <x v="1064"/>
    </i>
    <i>
      <x v="2891"/>
      <x v="105"/>
      <x v="1453"/>
    </i>
    <i>
      <x v="2892"/>
      <x v="168"/>
      <x v="3712"/>
    </i>
    <i>
      <x v="2893"/>
      <x v="100"/>
      <x v="263"/>
    </i>
    <i>
      <x v="2894"/>
      <x v="79"/>
      <x v="3065"/>
    </i>
    <i>
      <x v="2895"/>
      <x v="81"/>
      <x v="2012"/>
    </i>
    <i>
      <x v="2896"/>
      <x v="53"/>
      <x v="480"/>
    </i>
    <i>
      <x v="2897"/>
      <x v="166"/>
      <x v="3785"/>
    </i>
    <i>
      <x v="2898"/>
      <x v="70"/>
      <x v="3928"/>
    </i>
    <i>
      <x v="2899"/>
      <x v="152"/>
      <x v="3781"/>
    </i>
    <i>
      <x v="2900"/>
      <x v="105"/>
      <x v="188"/>
    </i>
    <i>
      <x v="2901"/>
      <x v="21"/>
      <x v="2634"/>
    </i>
    <i>
      <x v="2902"/>
      <x v="74"/>
      <x v="3921"/>
    </i>
    <i>
      <x v="2903"/>
      <x v="120"/>
      <x v="206"/>
    </i>
    <i>
      <x v="2904"/>
      <x v="73"/>
      <x v="127"/>
    </i>
    <i>
      <x v="2905"/>
      <x v="153"/>
      <x v="4076"/>
    </i>
    <i>
      <x v="2906"/>
      <x v="61"/>
      <x v="2722"/>
    </i>
    <i>
      <x v="2907"/>
      <x v="5"/>
      <x v="4010"/>
    </i>
    <i>
      <x v="2908"/>
      <x v="170"/>
      <x v="1417"/>
    </i>
    <i>
      <x v="2909"/>
      <x v="43"/>
      <x v="263"/>
    </i>
    <i>
      <x v="2910"/>
      <x v="58"/>
      <x v="2351"/>
    </i>
    <i>
      <x v="2911"/>
      <x v="86"/>
      <x v="3799"/>
    </i>
    <i>
      <x v="2912"/>
      <x v="86"/>
      <x v="3832"/>
    </i>
    <i>
      <x v="2913"/>
      <x v="165"/>
      <x v="459"/>
    </i>
    <i>
      <x v="2914"/>
      <x v="150"/>
      <x v="744"/>
    </i>
    <i>
      <x v="2915"/>
      <x v="152"/>
      <x v="4027"/>
    </i>
    <i>
      <x v="2916"/>
      <x v="101"/>
      <x v="1767"/>
    </i>
    <i>
      <x v="2917"/>
      <x v="5"/>
      <x v="1145"/>
    </i>
    <i>
      <x v="2918"/>
      <x v="38"/>
      <x v="2353"/>
    </i>
    <i>
      <x v="2919"/>
      <x v="30"/>
      <x v="1570"/>
    </i>
    <i>
      <x v="2920"/>
      <x v="125"/>
      <x v="2746"/>
    </i>
    <i>
      <x v="2921"/>
      <x v="104"/>
      <x v="4000"/>
    </i>
    <i>
      <x v="2922"/>
      <x v="160"/>
      <x v="2818"/>
    </i>
    <i>
      <x v="2923"/>
      <x v="62"/>
      <x v="3917"/>
    </i>
    <i>
      <x v="2924"/>
      <x v="121"/>
      <x v="3448"/>
    </i>
    <i>
      <x v="2925"/>
      <x v="162"/>
      <x v="1234"/>
    </i>
    <i>
      <x v="2926"/>
      <x v="74"/>
      <x v="3843"/>
    </i>
    <i>
      <x v="2927"/>
      <x v="150"/>
      <x v="4112"/>
    </i>
    <i>
      <x v="2928"/>
      <x v="165"/>
      <x v="4158"/>
    </i>
    <i>
      <x v="2929"/>
      <x v="115"/>
      <x v="678"/>
    </i>
    <i>
      <x v="2930"/>
      <x v="81"/>
      <x v="535"/>
    </i>
    <i>
      <x v="2931"/>
      <x v="121"/>
      <x v="2940"/>
    </i>
    <i>
      <x v="2932"/>
      <x v="121"/>
      <x v="1434"/>
    </i>
    <i>
      <x v="2933"/>
      <x v="137"/>
      <x v="1968"/>
    </i>
    <i>
      <x v="2934"/>
      <x v="69"/>
      <x v="3975"/>
    </i>
    <i>
      <x v="2935"/>
      <x v="137"/>
      <x v="3435"/>
    </i>
    <i>
      <x v="2936"/>
      <x v="43"/>
      <x v="548"/>
    </i>
    <i>
      <x v="2937"/>
      <x v="91"/>
      <x v="236"/>
    </i>
    <i>
      <x v="2938"/>
      <x v="27"/>
      <x v="2251"/>
    </i>
    <i>
      <x v="2939"/>
      <x v="49"/>
      <x v="863"/>
    </i>
    <i>
      <x v="2940"/>
      <x v="66"/>
      <x v="1603"/>
    </i>
    <i>
      <x v="2941"/>
      <x v="32"/>
      <x v="2594"/>
    </i>
    <i>
      <x v="2942"/>
      <x v="93"/>
      <x v="1314"/>
    </i>
    <i>
      <x v="2943"/>
      <x v="38"/>
      <x v="2709"/>
    </i>
    <i>
      <x v="2944"/>
      <x v="66"/>
      <x v="4152"/>
    </i>
    <i>
      <x v="2945"/>
      <x v="93"/>
      <x v="3909"/>
    </i>
    <i>
      <x v="2946"/>
      <x v="5"/>
      <x v="3146"/>
    </i>
    <i>
      <x v="2947"/>
      <x v="93"/>
      <x v="1294"/>
    </i>
    <i>
      <x v="2948"/>
      <x v="112"/>
      <x v="3988"/>
    </i>
    <i>
      <x v="2949"/>
      <x v="112"/>
      <x v="2540"/>
    </i>
    <i>
      <x v="2950"/>
      <x v="50"/>
      <x v="263"/>
    </i>
    <i>
      <x v="2951"/>
      <x v="32"/>
      <x v="3994"/>
    </i>
    <i>
      <x v="2952"/>
      <x v="30"/>
      <x v="1339"/>
    </i>
    <i>
      <x v="2953"/>
      <x v="49"/>
      <x v="2431"/>
    </i>
    <i>
      <x v="2954"/>
      <x v="36"/>
      <x v="1807"/>
    </i>
    <i>
      <x v="2955"/>
      <x v="112"/>
      <x v="2076"/>
    </i>
    <i>
      <x v="2956"/>
      <x v="50"/>
      <x v="1710"/>
    </i>
    <i>
      <x v="2957"/>
      <x v="30"/>
      <x v="2049"/>
    </i>
    <i>
      <x v="2958"/>
      <x v="61"/>
      <x v="2734"/>
    </i>
    <i>
      <x v="2959"/>
      <x v="30"/>
      <x v="3544"/>
    </i>
    <i>
      <x v="2960"/>
      <x v="46"/>
      <x v="301"/>
    </i>
    <i>
      <x v="2961"/>
      <x v="119"/>
      <x v="3370"/>
    </i>
    <i>
      <x v="2962"/>
      <x v="112"/>
      <x v="3935"/>
    </i>
    <i>
      <x v="2963"/>
      <x v="32"/>
      <x v="3795"/>
    </i>
    <i>
      <x v="2964"/>
      <x v="5"/>
      <x v="3977"/>
    </i>
    <i>
      <x v="2965"/>
      <x v="80"/>
      <x v="3762"/>
    </i>
    <i>
      <x v="2966"/>
      <x v="137"/>
      <x v="2586"/>
    </i>
    <i>
      <x v="2967"/>
      <x v="104"/>
      <x v="263"/>
    </i>
    <i>
      <x v="2968"/>
      <x v="24"/>
      <x v="140"/>
    </i>
    <i>
      <x v="2969"/>
      <x v="24"/>
      <x v="717"/>
    </i>
    <i>
      <x v="2970"/>
      <x v="137"/>
      <x v="2576"/>
    </i>
    <i>
      <x v="2971"/>
      <x v="29"/>
      <x v="4142"/>
    </i>
    <i>
      <x v="2972"/>
      <x v="89"/>
      <x v="263"/>
    </i>
    <i>
      <x v="2973"/>
      <x v="15"/>
      <x v="208"/>
    </i>
    <i>
      <x v="2974"/>
      <x v="22"/>
      <x v="3245"/>
    </i>
    <i>
      <x v="2975"/>
      <x v="89"/>
      <x v="2558"/>
    </i>
    <i>
      <x v="2976"/>
      <x v="62"/>
      <x v="3861"/>
    </i>
    <i>
      <x v="2977"/>
      <x v="22"/>
      <x v="3686"/>
    </i>
    <i>
      <x v="2978"/>
      <x v="137"/>
      <x v="1134"/>
    </i>
    <i>
      <x v="2979"/>
      <x v="137"/>
      <x v="570"/>
    </i>
    <i>
      <x v="2980"/>
      <x v="24"/>
      <x v="323"/>
    </i>
    <i>
      <x v="2981"/>
      <x v="26"/>
      <x v="484"/>
    </i>
    <i>
      <x v="2982"/>
      <x v="137"/>
      <x v="263"/>
    </i>
    <i>
      <x v="2983"/>
      <x v="29"/>
      <x v="567"/>
    </i>
    <i>
      <x v="2984"/>
      <x v="62"/>
      <x v="25"/>
    </i>
    <i>
      <x v="2985"/>
      <x v="65"/>
      <x v="3992"/>
    </i>
    <i>
      <x v="2986"/>
      <x v="160"/>
      <x v="3033"/>
    </i>
    <i>
      <x v="2987"/>
      <x v="24"/>
      <x v="799"/>
    </i>
    <i>
      <x v="2988"/>
      <x v="77"/>
      <x v="2124"/>
    </i>
    <i>
      <x v="2989"/>
      <x v="70"/>
      <x v="1828"/>
    </i>
    <i>
      <x v="2990"/>
      <x v="29"/>
      <x v="182"/>
    </i>
    <i>
      <x v="2991"/>
      <x v="26"/>
      <x v="417"/>
    </i>
    <i>
      <x v="2992"/>
      <x v="137"/>
      <x v="11"/>
    </i>
    <i>
      <x v="2993"/>
      <x v="38"/>
      <x v="348"/>
    </i>
    <i>
      <x v="2994"/>
      <x v="62"/>
      <x v="3556"/>
    </i>
    <i>
      <x v="2995"/>
      <x v="91"/>
      <x v="2299"/>
    </i>
    <i>
      <x v="2996"/>
      <x v="173"/>
      <x v="1574"/>
    </i>
    <i>
      <x v="2997"/>
      <x v="160"/>
      <x v="204"/>
    </i>
    <i>
      <x v="2998"/>
      <x v="98"/>
      <x v="1105"/>
    </i>
    <i>
      <x v="2999"/>
      <x v="62"/>
      <x v="52"/>
    </i>
    <i>
      <x v="3000"/>
      <x v="104"/>
      <x v="2637"/>
    </i>
    <i>
      <x v="3001"/>
      <x v="171"/>
      <x v="542"/>
    </i>
    <i>
      <x v="3002"/>
      <x v="135"/>
      <x v="1172"/>
    </i>
    <i>
      <x v="3003"/>
      <x v="89"/>
      <x v="3402"/>
    </i>
    <i>
      <x v="3004"/>
      <x v="24"/>
      <x v="39"/>
    </i>
    <i>
      <x v="3005"/>
      <x v="101"/>
      <x v="1962"/>
    </i>
    <i>
      <x v="3006"/>
      <x v="25"/>
      <x v="2503"/>
    </i>
    <i>
      <x v="3007"/>
      <x v="142"/>
      <x v="263"/>
    </i>
    <i>
      <x v="3008"/>
      <x v="43"/>
      <x v="3941"/>
    </i>
    <i>
      <x v="3009"/>
      <x v="46"/>
      <x v="4058"/>
    </i>
    <i>
      <x v="3010"/>
      <x v="32"/>
      <x v="3512"/>
    </i>
    <i>
      <x v="3011"/>
      <x v="170"/>
      <x v="2520"/>
    </i>
    <i>
      <x v="3012"/>
      <x v="20"/>
      <x v="1706"/>
    </i>
    <i>
      <x v="3013"/>
      <x v="80"/>
      <x v="1537"/>
    </i>
    <i>
      <x v="3014"/>
      <x v="65"/>
      <x v="3449"/>
    </i>
    <i>
      <x v="3015"/>
      <x v="171"/>
      <x v="1229"/>
    </i>
    <i>
      <x v="3016"/>
      <x v="31"/>
      <x v="1196"/>
    </i>
    <i>
      <x v="3017"/>
      <x v="31"/>
      <x v="651"/>
    </i>
    <i>
      <x v="3018"/>
      <x v="2"/>
      <x v="1458"/>
    </i>
    <i>
      <x v="3019"/>
      <x v="25"/>
      <x v="2312"/>
    </i>
    <i>
      <x v="3020"/>
      <x v="122"/>
      <x v="1932"/>
    </i>
    <i>
      <x v="3021"/>
      <x v="71"/>
      <x v="1499"/>
    </i>
    <i>
      <x v="3022"/>
      <x v="43"/>
      <x v="2670"/>
    </i>
    <i>
      <x v="3023"/>
      <x v="33"/>
      <x v="2441"/>
    </i>
    <i>
      <x v="3024"/>
      <x v="28"/>
      <x v="3892"/>
    </i>
    <i>
      <x v="3025"/>
      <x v="15"/>
      <x v="220"/>
    </i>
    <i>
      <x v="3026"/>
      <x v="137"/>
      <x v="64"/>
    </i>
    <i>
      <x v="3027"/>
      <x v="104"/>
      <x v="381"/>
    </i>
    <i>
      <x v="3028"/>
      <x v="104"/>
      <x v="2552"/>
    </i>
    <i>
      <x v="3029"/>
      <x v="89"/>
      <x v="3507"/>
    </i>
    <i>
      <x v="3030"/>
      <x v="28"/>
      <x v="858"/>
    </i>
    <i>
      <x v="3031"/>
      <x v="137"/>
      <x v="209"/>
    </i>
    <i>
      <x v="3032"/>
      <x v="22"/>
      <x v="3562"/>
    </i>
    <i>
      <x v="3033"/>
      <x v="26"/>
      <x v="881"/>
    </i>
    <i>
      <x v="3034"/>
      <x v="89"/>
      <x v="1774"/>
    </i>
    <i>
      <x v="3035"/>
      <x v="28"/>
      <x v="4147"/>
    </i>
    <i>
      <x v="3036"/>
      <x v="28"/>
      <x v="670"/>
    </i>
    <i>
      <x v="3037"/>
      <x v="156"/>
      <x v="808"/>
    </i>
    <i>
      <x v="3038"/>
      <x v="29"/>
      <x v="2908"/>
    </i>
    <i>
      <x v="3039"/>
      <x v="29"/>
      <x v="16"/>
    </i>
    <i>
      <x v="3040"/>
      <x v="43"/>
      <x v="1085"/>
    </i>
    <i>
      <x v="3041"/>
      <x v="23"/>
      <x v="3216"/>
    </i>
    <i>
      <x v="3042"/>
      <x v="89"/>
      <x v="2911"/>
    </i>
    <i>
      <x v="3043"/>
      <x v="28"/>
      <x v="690"/>
    </i>
    <i>
      <x v="3044"/>
      <x v="22"/>
      <x v="3609"/>
    </i>
    <i>
      <x v="3045"/>
      <x v="156"/>
      <x v="1543"/>
    </i>
    <i>
      <x v="3046"/>
      <x v="137"/>
      <x v="1354"/>
    </i>
    <i>
      <x v="3047"/>
      <x v="104"/>
      <x v="410"/>
    </i>
    <i>
      <x v="3048"/>
      <x v="43"/>
      <x v="33"/>
    </i>
    <i>
      <x v="3049"/>
      <x v="137"/>
      <x v="3554"/>
    </i>
    <i>
      <x v="3050"/>
      <x v="22"/>
      <x v="3637"/>
    </i>
    <i>
      <x v="3051"/>
      <x v="89"/>
      <x v="74"/>
    </i>
    <i>
      <x v="3052"/>
      <x v="43"/>
      <x v="2933"/>
    </i>
    <i>
      <x v="3053"/>
      <x v="15"/>
      <x v="609"/>
    </i>
    <i>
      <x v="3054"/>
      <x v="33"/>
      <x v="608"/>
    </i>
    <i>
      <x v="3055"/>
      <x v="137"/>
      <x v="2392"/>
    </i>
    <i>
      <x v="3056"/>
      <x v="65"/>
      <x v="263"/>
    </i>
    <i>
      <x v="3057"/>
      <x v="104"/>
      <x v="2454"/>
    </i>
    <i>
      <x v="3058"/>
      <x v="137"/>
      <x v="3248"/>
    </i>
    <i>
      <x v="3059"/>
      <x v="43"/>
      <x v="263"/>
    </i>
    <i>
      <x v="3060"/>
      <x v="29"/>
      <x v="3460"/>
    </i>
    <i>
      <x v="3061"/>
      <x v="56"/>
      <x v="2006"/>
    </i>
    <i>
      <x v="3062"/>
      <x v="91"/>
      <x v="263"/>
    </i>
    <i>
      <x v="3063"/>
      <x v="20"/>
      <x v="2059"/>
    </i>
    <i>
      <x v="3064"/>
      <x v="20"/>
      <x v="263"/>
    </i>
    <i>
      <x v="3065"/>
      <x v="66"/>
      <x v="763"/>
    </i>
    <i>
      <x v="3066"/>
      <x v="119"/>
      <x v="2319"/>
    </i>
    <i>
      <x v="3067"/>
      <x v="30"/>
      <x v="1340"/>
    </i>
    <i>
      <x v="3068"/>
      <x v="49"/>
      <x v="743"/>
    </i>
    <i>
      <x v="3069"/>
      <x v="49"/>
      <x v="2638"/>
    </i>
    <i>
      <x v="3070"/>
      <x v="34"/>
      <x v="1884"/>
    </i>
    <i>
      <x v="3071"/>
      <x v="101"/>
      <x v="1119"/>
    </i>
    <i>
      <x v="3072"/>
      <x v="144"/>
      <x v="226"/>
    </i>
    <i>
      <x v="3073"/>
      <x v="71"/>
      <x v="1217"/>
    </i>
    <i>
      <x v="3074"/>
      <x v="59"/>
      <x v="1089"/>
    </i>
    <i>
      <x v="3075"/>
      <x v="3"/>
      <x v="3726"/>
    </i>
    <i>
      <x v="3076"/>
      <x v="173"/>
      <x v="2128"/>
    </i>
    <i>
      <x v="3077"/>
      <x v="153"/>
      <x v="263"/>
    </i>
    <i>
      <x v="3078"/>
      <x v="25"/>
      <x v="2525"/>
    </i>
    <i>
      <x v="3079"/>
      <x v="140"/>
      <x v="1853"/>
    </i>
    <i>
      <x v="3080"/>
      <x v="100"/>
      <x v="3953"/>
    </i>
    <i>
      <x v="3081"/>
      <x v="84"/>
      <x v="3879"/>
    </i>
    <i>
      <x v="3082"/>
      <x v="161"/>
      <x v="2930"/>
    </i>
    <i>
      <x v="3083"/>
      <x v="133"/>
      <x v="2308"/>
    </i>
    <i>
      <x v="3084"/>
      <x v="173"/>
      <x v="3500"/>
    </i>
    <i>
      <x v="3085"/>
      <x v="166"/>
      <x v="2178"/>
    </i>
    <i>
      <x v="3086"/>
      <x v="59"/>
      <x v="471"/>
    </i>
    <i>
      <x v="3087"/>
      <x v="140"/>
      <x v="3376"/>
    </i>
    <i>
      <x v="3088"/>
      <x v="99"/>
      <x v="1115"/>
    </i>
    <i>
      <x v="3089"/>
      <x v="83"/>
      <x v="203"/>
    </i>
    <i>
      <x v="3090"/>
      <x v="19"/>
      <x v="1682"/>
    </i>
    <i>
      <x v="3091"/>
      <x v="146"/>
      <x v="1401"/>
    </i>
    <i>
      <x v="3092"/>
      <x v="165"/>
      <x v="370"/>
    </i>
    <i>
      <x v="3093"/>
      <x v="122"/>
      <x v="980"/>
    </i>
    <i>
      <x v="3094"/>
      <x v="53"/>
      <x v="1240"/>
    </i>
    <i>
      <x v="3095"/>
      <x v="59"/>
      <x v="3038"/>
    </i>
    <i>
      <x v="3096"/>
      <x v="155"/>
      <x v="2619"/>
    </i>
    <i>
      <x v="3097"/>
      <x v="165"/>
      <x v="1529"/>
    </i>
    <i>
      <x v="3098"/>
      <x v="53"/>
      <x v="2855"/>
    </i>
    <i>
      <x v="3099"/>
      <x v="135"/>
      <x v="221"/>
    </i>
    <i>
      <x v="3100"/>
      <x v="8"/>
      <x v="2285"/>
    </i>
    <i>
      <x v="3101"/>
      <x v="121"/>
      <x v="3999"/>
    </i>
    <i>
      <x v="3102"/>
      <x v="150"/>
      <x v="2676"/>
    </i>
    <i>
      <x v="3103"/>
      <x v="150"/>
      <x v="3162"/>
    </i>
    <i>
      <x v="3104"/>
      <x v="120"/>
      <x v="73"/>
    </i>
    <i>
      <x v="3105"/>
      <x v="31"/>
      <x v="132"/>
    </i>
    <i>
      <x v="3106"/>
      <x v="168"/>
      <x v="1912"/>
    </i>
    <i>
      <x v="3107"/>
      <x v="8"/>
      <x v="1404"/>
    </i>
    <i>
      <x v="3108"/>
      <x v="31"/>
      <x v="1159"/>
    </i>
    <i>
      <x v="3109"/>
      <x v="65"/>
      <x v="3465"/>
    </i>
    <i>
      <x v="3110"/>
      <x v="91"/>
      <x v="3277"/>
    </i>
    <i>
      <x v="3111"/>
      <x v="15"/>
      <x v="3237"/>
    </i>
    <i>
      <x v="3112"/>
      <x v="104"/>
      <x v="478"/>
    </i>
    <i>
      <x v="3113"/>
      <x v="98"/>
      <x v="2951"/>
    </i>
    <i>
      <x v="3114"/>
      <x v="44"/>
      <x v="1950"/>
    </i>
    <i>
      <x v="3115"/>
      <x v="22"/>
      <x v="966"/>
    </i>
    <i>
      <x v="3116"/>
      <x v="91"/>
      <x v="3140"/>
    </i>
    <i>
      <x v="3117"/>
      <x v="104"/>
      <x v="2103"/>
    </i>
    <i>
      <x v="3118"/>
      <x v="91"/>
      <x v="1532"/>
    </i>
    <i>
      <x v="3119"/>
      <x v="28"/>
      <x v="2784"/>
    </i>
    <i>
      <x v="3120"/>
      <x v="156"/>
      <x v="3288"/>
    </i>
    <i>
      <x v="3121"/>
      <x v="22"/>
      <x v="1316"/>
    </i>
    <i>
      <x v="3122"/>
      <x v="15"/>
      <x v="1722"/>
    </i>
    <i>
      <x v="3123"/>
      <x v="137"/>
      <x v="333"/>
    </i>
    <i>
      <x v="3124"/>
      <x v="91"/>
      <x v="267"/>
    </i>
    <i>
      <x v="3125"/>
      <x v="104"/>
      <x v="2945"/>
    </i>
    <i>
      <x v="3126"/>
      <x v="56"/>
      <x v="1730"/>
    </i>
    <i>
      <x v="3127"/>
      <x v="15"/>
      <x v="212"/>
    </i>
    <i>
      <x v="3128"/>
      <x v="8"/>
      <x v="2068"/>
    </i>
    <i>
      <x v="3129"/>
      <x v="171"/>
      <x v="2779"/>
    </i>
    <i>
      <x v="3130"/>
      <x v="31"/>
      <x v="521"/>
    </i>
    <i>
      <x v="3131"/>
      <x v="3"/>
      <x v="3030"/>
    </i>
    <i>
      <x v="3132"/>
      <x v="89"/>
      <x v="2600"/>
    </i>
    <i>
      <x v="3133"/>
      <x v="46"/>
      <x v="447"/>
    </i>
    <i>
      <x v="3134"/>
      <x v="5"/>
      <x v="2571"/>
    </i>
    <i>
      <x v="3135"/>
      <x v="61"/>
      <x v="3739"/>
    </i>
    <i>
      <x v="3136"/>
      <x v="5"/>
      <x v="3315"/>
    </i>
    <i>
      <x v="3137"/>
      <x v="61"/>
      <x v="2027"/>
    </i>
    <i>
      <x v="3138"/>
      <x v="27"/>
      <x v="3793"/>
    </i>
    <i>
      <x v="3139"/>
      <x v="73"/>
      <x v="3242"/>
    </i>
    <i>
      <x v="3140"/>
      <x v="166"/>
      <x v="257"/>
    </i>
    <i>
      <x v="3141"/>
      <x v="174"/>
      <x v="2621"/>
    </i>
    <i>
      <x v="3142"/>
      <x v="15"/>
      <x v="1630"/>
    </i>
    <i>
      <x v="3143"/>
      <x v="32"/>
      <x v="2457"/>
    </i>
    <i>
      <x v="3144"/>
      <x v="17"/>
      <x v="387"/>
    </i>
    <i>
      <x v="3145"/>
      <x v="48"/>
      <x v="3267"/>
    </i>
    <i>
      <x v="3146"/>
      <x v="87"/>
      <x v="3387"/>
    </i>
    <i>
      <x v="3147"/>
      <x v="100"/>
      <x v="2063"/>
    </i>
    <i>
      <x v="3148"/>
      <x v="144"/>
      <x v="263"/>
    </i>
    <i>
      <x v="3149"/>
      <x v="58"/>
      <x v="2639"/>
    </i>
    <i>
      <x v="3150"/>
      <x v="66"/>
      <x v="1947"/>
    </i>
    <i>
      <x v="3151"/>
      <x v="49"/>
      <x v="1413"/>
    </i>
    <i>
      <x v="3152"/>
      <x v="121"/>
      <x v="1388"/>
    </i>
    <i>
      <x v="3153"/>
      <x v="81"/>
      <x v="263"/>
    </i>
    <i>
      <x v="3154"/>
      <x v="71"/>
      <x v="192"/>
    </i>
    <i>
      <x v="3155"/>
      <x v="112"/>
      <x v="997"/>
    </i>
    <i>
      <x v="3156"/>
      <x v="32"/>
      <x v="3299"/>
    </i>
    <i>
      <x v="3157"/>
      <x v="103"/>
      <x v="3468"/>
    </i>
    <i>
      <x v="3158"/>
      <x v="114"/>
      <x v="2733"/>
    </i>
    <i>
      <x v="3159"/>
      <x v="121"/>
      <x v="3510"/>
    </i>
    <i>
      <x v="3160"/>
      <x v="49"/>
      <x v="3526"/>
    </i>
    <i>
      <x v="3161"/>
      <x v="30"/>
      <x v="2647"/>
    </i>
    <i>
      <x v="3162"/>
      <x v="61"/>
      <x v="2317"/>
    </i>
    <i>
      <x v="3163"/>
      <x v="66"/>
      <x v="1514"/>
    </i>
    <i>
      <x v="3164"/>
      <x v="21"/>
      <x v="2596"/>
    </i>
    <i>
      <x v="3165"/>
      <x v="21"/>
      <x v="1463"/>
    </i>
    <i>
      <x v="3166"/>
      <x v="5"/>
      <x v="1218"/>
    </i>
    <i>
      <x v="3167"/>
      <x v="100"/>
      <x v="266"/>
    </i>
    <i>
      <x v="3168"/>
      <x v="97"/>
      <x v="2200"/>
    </i>
    <i>
      <x v="3169"/>
      <x v="168"/>
      <x v="1915"/>
    </i>
    <i>
      <x v="3170"/>
      <x v="128"/>
      <x v="3558"/>
    </i>
    <i>
      <x v="3171"/>
      <x v="136"/>
      <x v="263"/>
    </i>
    <i>
      <x v="3172"/>
      <x v="18"/>
      <x v="1788"/>
    </i>
    <i>
      <x v="3173"/>
      <x v="138"/>
      <x v="3426"/>
    </i>
    <i>
      <x v="3174"/>
      <x v="51"/>
      <x v="3343"/>
    </i>
    <i>
      <x v="3175"/>
      <x v="87"/>
      <x v="232"/>
    </i>
    <i>
      <x v="3176"/>
      <x v="86"/>
      <x v="1067"/>
    </i>
    <i>
      <x v="3177"/>
      <x v="57"/>
      <x v="3184"/>
    </i>
    <i>
      <x v="3178"/>
      <x v="164"/>
      <x v="3167"/>
    </i>
    <i>
      <x v="3179"/>
      <x v="73"/>
      <x v="3919"/>
    </i>
    <i>
      <x v="3180"/>
      <x v="160"/>
      <x v="884"/>
    </i>
    <i>
      <x v="3181"/>
      <x v="130"/>
      <x v="1382"/>
    </i>
    <i>
      <x v="3182"/>
      <x v="98"/>
      <x v="1508"/>
    </i>
    <i>
      <x v="3183"/>
      <x v="144"/>
      <x v="1861"/>
    </i>
    <i>
      <x v="3184"/>
      <x v="156"/>
      <x v="263"/>
    </i>
    <i>
      <x v="3185"/>
      <x v="104"/>
      <x v="1846"/>
    </i>
    <i>
      <x v="3186"/>
      <x v="85"/>
      <x v="2061"/>
    </i>
    <i>
      <x v="3187"/>
      <x v="29"/>
      <x v="3590"/>
    </i>
    <i>
      <x v="3188"/>
      <x v="104"/>
      <x v="3867"/>
    </i>
    <i>
      <x v="3189"/>
      <x v="24"/>
      <x v="3487"/>
    </i>
    <i>
      <x v="3190"/>
      <x v="85"/>
      <x v="1548"/>
    </i>
    <i>
      <x v="3191"/>
      <x v="34"/>
      <x v="3357"/>
    </i>
    <i>
      <x v="3192"/>
      <x v="15"/>
      <x v="1336"/>
    </i>
    <i>
      <x v="3193"/>
      <x v="104"/>
      <x v="3997"/>
    </i>
    <i>
      <x v="3194"/>
      <x v="43"/>
      <x v="4136"/>
    </i>
    <i>
      <x v="3195"/>
      <x v="65"/>
      <x v="299"/>
    </i>
    <i>
      <x v="3196"/>
      <x v="156"/>
      <x v="3659"/>
    </i>
    <i>
      <x v="3197"/>
      <x v="104"/>
      <x v="2821"/>
    </i>
    <i>
      <x v="3198"/>
      <x v="85"/>
      <x v="3125"/>
    </i>
    <i>
      <x v="3199"/>
      <x v="85"/>
      <x v="1291"/>
    </i>
    <i>
      <x v="3200"/>
      <x v="100"/>
      <x v="3467"/>
    </i>
    <i>
      <x v="3201"/>
      <x v="100"/>
      <x v="263"/>
    </i>
    <i>
      <x v="3202"/>
      <x v="100"/>
      <x v="249"/>
    </i>
    <i>
      <x v="3203"/>
      <x v="100"/>
      <x v="3661"/>
    </i>
    <i>
      <x v="3204"/>
      <x v="28"/>
      <x v="273"/>
    </i>
    <i>
      <x v="3205"/>
      <x v="114"/>
      <x v="1817"/>
    </i>
    <i>
      <x v="3206"/>
      <x v="140"/>
      <x v="1883"/>
    </i>
    <i>
      <x v="3207"/>
      <x v="166"/>
      <x v="3646"/>
    </i>
    <i>
      <x v="3208"/>
      <x v="77"/>
      <x v="3964"/>
    </i>
    <i r="1">
      <x v="111"/>
      <x v="2978"/>
    </i>
    <i>
      <x v="3209"/>
      <x v="156"/>
      <x v="76"/>
    </i>
    <i>
      <x v="3210"/>
      <x v="140"/>
      <x v="1598"/>
    </i>
    <i>
      <x v="3211"/>
      <x v="126"/>
      <x v="3113"/>
    </i>
    <i>
      <x v="3212"/>
      <x v="131"/>
      <x v="1167"/>
    </i>
    <i>
      <x v="3213"/>
      <x v="122"/>
      <x v="1928"/>
    </i>
    <i>
      <x v="3214"/>
      <x v="123"/>
      <x v="263"/>
    </i>
    <i r="2">
      <x v="1507"/>
    </i>
    <i>
      <x v="3215"/>
      <x v="53"/>
      <x v="2650"/>
    </i>
    <i>
      <x v="3216"/>
      <x v="32"/>
      <x v="263"/>
    </i>
    <i>
      <x v="3217"/>
      <x v="111"/>
      <x v="3332"/>
    </i>
    <i>
      <x v="3218"/>
      <x v="47"/>
      <x v="869"/>
    </i>
    <i>
      <x v="3219"/>
      <x v="150"/>
      <x v="849"/>
    </i>
    <i>
      <x v="3220"/>
      <x v="103"/>
      <x v="1898"/>
    </i>
    <i>
      <x v="3221"/>
      <x v="21"/>
      <x v="2635"/>
    </i>
    <i>
      <x v="3222"/>
      <x v="47"/>
      <x v="207"/>
    </i>
    <i>
      <x v="3223"/>
      <x v="20"/>
      <x v="263"/>
    </i>
    <i>
      <x v="3224"/>
      <x v="3"/>
      <x v="2470"/>
    </i>
    <i>
      <x v="3225"/>
      <x v="126"/>
      <x v="2567"/>
    </i>
    <i>
      <x v="3226"/>
      <x v="107"/>
      <x v="1900"/>
    </i>
    <i>
      <x v="3227"/>
      <x v="17"/>
      <x v="1999"/>
    </i>
    <i>
      <x v="3228"/>
      <x v="93"/>
      <x v="2875"/>
    </i>
    <i>
      <x v="3229"/>
      <x v="142"/>
      <x v="3880"/>
    </i>
    <i>
      <x v="3230"/>
      <x v="144"/>
      <x v="3937"/>
    </i>
    <i>
      <x v="3231"/>
      <x v="165"/>
      <x v="4145"/>
    </i>
    <i>
      <x v="3232"/>
      <x v="144"/>
      <x v="4082"/>
    </i>
    <i>
      <x v="3233"/>
      <x v="120"/>
      <x v="562"/>
    </i>
    <i>
      <x v="3234"/>
      <x v="144"/>
      <x v="1328"/>
    </i>
    <i>
      <x v="3235"/>
      <x v="38"/>
      <x v="72"/>
    </i>
    <i>
      <x v="3236"/>
      <x v="17"/>
      <x v="1951"/>
    </i>
    <i>
      <x v="3237"/>
      <x v="119"/>
      <x v="2822"/>
    </i>
    <i>
      <x v="3238"/>
      <x v="46"/>
      <x v="3621"/>
    </i>
    <i>
      <x v="3239"/>
      <x v="17"/>
      <x v="2019"/>
    </i>
    <i>
      <x v="3240"/>
      <x v="112"/>
      <x v="2446"/>
    </i>
    <i>
      <x v="3241"/>
      <x v="8"/>
      <x v="2071"/>
    </i>
    <i>
      <x v="3242"/>
      <x v="30"/>
      <x v="2310"/>
    </i>
    <i>
      <x v="3243"/>
      <x v="30"/>
      <x v="1829"/>
    </i>
    <i>
      <x v="3244"/>
      <x v="5"/>
      <x v="1342"/>
    </i>
    <i>
      <x v="3245"/>
      <x v="53"/>
      <x v="3129"/>
    </i>
    <i>
      <x v="3246"/>
      <x v="47"/>
      <x v="912"/>
    </i>
    <i>
      <x v="3247"/>
      <x v="115"/>
      <x v="200"/>
    </i>
    <i>
      <x v="3248"/>
      <x v="30"/>
      <x v="1621"/>
    </i>
    <i>
      <x v="3249"/>
      <x v="32"/>
      <x v="3201"/>
    </i>
    <i>
      <x v="3250"/>
      <x v="32"/>
      <x v="3386"/>
    </i>
    <i>
      <x v="3251"/>
      <x v="171"/>
      <x v="263"/>
    </i>
    <i>
      <x v="3252"/>
      <x v="10"/>
      <x v="3188"/>
    </i>
    <i>
      <x v="3253"/>
      <x v="145"/>
      <x v="865"/>
    </i>
    <i>
      <x v="3254"/>
      <x v="153"/>
      <x v="302"/>
    </i>
    <i>
      <x v="3255"/>
      <x v="18"/>
      <x v="2625"/>
    </i>
    <i>
      <x v="3256"/>
      <x v="128"/>
      <x v="2671"/>
    </i>
    <i>
      <x v="3257"/>
      <x v="128"/>
      <x v="3663"/>
    </i>
    <i>
      <x v="3258"/>
      <x v="69"/>
      <x v="2883"/>
    </i>
    <i>
      <x v="3259"/>
      <x v="59"/>
      <x v="1279"/>
    </i>
    <i>
      <x v="3260"/>
      <x v="166"/>
      <x v="1011"/>
    </i>
    <i>
      <x v="3261"/>
      <x v="82"/>
      <x v="3856"/>
    </i>
    <i>
      <x v="3262"/>
      <x v="73"/>
      <x v="3773"/>
    </i>
    <i>
      <x v="3263"/>
      <x v="65"/>
      <x v="123"/>
    </i>
    <i>
      <x v="3264"/>
      <x v="63"/>
      <x v="3043"/>
    </i>
    <i>
      <x v="3265"/>
      <x v="46"/>
      <x v="3824"/>
    </i>
    <i>
      <x v="3266"/>
      <x v="111"/>
      <x v="2758"/>
    </i>
    <i>
      <x v="3267"/>
      <x v="113"/>
      <x v="2878"/>
    </i>
    <i>
      <x v="3268"/>
      <x v="127"/>
      <x v="3632"/>
    </i>
    <i>
      <x v="3269"/>
      <x v="138"/>
      <x v="1658"/>
    </i>
    <i>
      <x v="3270"/>
      <x v="18"/>
      <x v="2827"/>
    </i>
    <i>
      <x v="3271"/>
      <x v="55"/>
      <x v="3131"/>
    </i>
    <i>
      <x v="3272"/>
      <x v="113"/>
      <x v="1280"/>
    </i>
    <i>
      <x v="3273"/>
      <x v="107"/>
      <x v="1176"/>
    </i>
    <i>
      <x v="3274"/>
      <x v="55"/>
      <x v="3540"/>
    </i>
    <i>
      <x v="3275"/>
      <x v="127"/>
      <x v="3165"/>
    </i>
    <i>
      <x v="3276"/>
      <x v="26"/>
      <x v="4003"/>
    </i>
    <i>
      <x v="3277"/>
      <x v="128"/>
      <x v="2410"/>
    </i>
    <i>
      <x v="3278"/>
      <x v="61"/>
      <x v="263"/>
    </i>
    <i>
      <x v="3279"/>
      <x v="36"/>
      <x v="216"/>
    </i>
    <i>
      <x v="3280"/>
      <x v="152"/>
      <x v="3933"/>
    </i>
    <i>
      <x v="3281"/>
      <x v="121"/>
      <x v="458"/>
    </i>
    <i>
      <x v="3282"/>
      <x v="152"/>
      <x v="1284"/>
    </i>
    <i>
      <x v="3283"/>
      <x v="152"/>
      <x v="4107"/>
    </i>
    <i>
      <x v="3284"/>
      <x v="32"/>
      <x v="3830"/>
    </i>
    <i>
      <x v="3285"/>
      <x v="32"/>
      <x v="3039"/>
    </i>
    <i>
      <x v="3286"/>
      <x v="34"/>
      <x v="623"/>
    </i>
    <i>
      <x v="3287"/>
      <x v="23"/>
      <x v="3641"/>
    </i>
    <i>
      <x v="3288"/>
      <x v="104"/>
      <x v="263"/>
    </i>
    <i>
      <x v="3289"/>
      <x v="18"/>
      <x v="3922"/>
    </i>
    <i>
      <x v="3290"/>
      <x v="161"/>
      <x v="1823"/>
    </i>
    <i>
      <x v="3291"/>
      <x v="92"/>
      <x v="550"/>
    </i>
    <i>
      <x v="3292"/>
      <x v="121"/>
      <x v="263"/>
    </i>
    <i>
      <x v="3293"/>
      <x v="103"/>
      <x v="2093"/>
    </i>
    <i>
      <x v="3294"/>
      <x v="81"/>
      <x v="2888"/>
    </i>
    <i>
      <x v="3295"/>
      <x v="10"/>
      <x v="398"/>
    </i>
    <i>
      <x v="3296"/>
      <x v="59"/>
      <x v="1627"/>
    </i>
    <i>
      <x v="3297"/>
      <x v="10"/>
      <x v="872"/>
    </i>
    <i>
      <x v="3298"/>
      <x v="104"/>
      <x v="107"/>
    </i>
    <i>
      <x v="3299"/>
      <x v="62"/>
      <x v="3842"/>
    </i>
    <i>
      <x v="3300"/>
      <x v="104"/>
      <x v="3451"/>
    </i>
    <i>
      <x v="3301"/>
      <x v="89"/>
      <x v="2542"/>
    </i>
    <i>
      <x v="3302"/>
      <x v="62"/>
      <x v="263"/>
    </i>
    <i>
      <x v="3303"/>
      <x v="98"/>
      <x v="1299"/>
    </i>
    <i>
      <x v="3304"/>
      <x v="62"/>
      <x v="208"/>
    </i>
    <i>
      <x v="3305"/>
      <x v="135"/>
      <x v="263"/>
    </i>
    <i>
      <x v="3306"/>
      <x v="65"/>
      <x v="2206"/>
    </i>
    <i>
      <x v="3307"/>
      <x v="137"/>
      <x v="2986"/>
    </i>
    <i>
      <x v="3308"/>
      <x v="43"/>
      <x v="2466"/>
    </i>
    <i>
      <x v="3309"/>
      <x v="33"/>
      <x v="3772"/>
    </i>
    <i>
      <x v="3310"/>
      <x v="22"/>
      <x v="3851"/>
    </i>
    <i>
      <x v="3311"/>
      <x v="28"/>
      <x v="3545"/>
    </i>
    <i>
      <x v="3312"/>
      <x v="15"/>
      <x v="3903"/>
    </i>
    <i>
      <x v="3313"/>
      <x v="160"/>
      <x v="1764"/>
    </i>
    <i>
      <x v="3314"/>
      <x v="156"/>
      <x v="2693"/>
    </i>
    <i>
      <x v="3315"/>
      <x v="33"/>
      <x v="2390"/>
    </i>
    <i>
      <x v="3316"/>
      <x v="65"/>
      <x v="1546"/>
    </i>
    <i>
      <x v="3317"/>
      <x v="15"/>
      <x v="773"/>
    </i>
    <i>
      <x v="3318"/>
      <x v="29"/>
      <x v="819"/>
    </i>
    <i>
      <x v="3319"/>
      <x v="15"/>
      <x v="3321"/>
    </i>
    <i>
      <x v="3320"/>
      <x v="33"/>
      <x v="3430"/>
    </i>
    <i>
      <x v="3321"/>
      <x v="85"/>
      <x v="2021"/>
    </i>
    <i>
      <x v="3322"/>
      <x v="89"/>
      <x v="3651"/>
    </i>
    <i>
      <x v="3323"/>
      <x v="24"/>
      <x v="3379"/>
    </i>
    <i>
      <x v="3324"/>
      <x v="85"/>
      <x v="1971"/>
    </i>
    <i>
      <x v="3325"/>
      <x v="33"/>
      <x v="556"/>
    </i>
    <i>
      <x v="3326"/>
      <x v="85"/>
      <x v="3452"/>
    </i>
    <i>
      <x v="3327"/>
      <x v="65"/>
      <x v="103"/>
    </i>
    <i>
      <x v="3328"/>
      <x v="156"/>
      <x v="1491"/>
    </i>
    <i>
      <x v="3329"/>
      <x v="156"/>
      <x v="137"/>
    </i>
    <i>
      <x v="3330"/>
      <x v="24"/>
      <x v="2837"/>
    </i>
    <i>
      <x v="3331"/>
      <x v="98"/>
      <x v="3088"/>
    </i>
    <i>
      <x v="3332"/>
      <x v="89"/>
      <x v="3670"/>
    </i>
    <i>
      <x v="3333"/>
      <x v="65"/>
      <x v="2741"/>
    </i>
    <i>
      <x v="3334"/>
      <x v="5"/>
      <x v="1604"/>
    </i>
    <i>
      <x v="3335"/>
      <x v="38"/>
      <x v="892"/>
    </i>
    <i>
      <x v="3336"/>
      <x v="161"/>
      <x v="1007"/>
    </i>
    <i>
      <x v="3337"/>
      <x v="65"/>
      <x v="3834"/>
    </i>
    <i>
      <x v="3338"/>
      <x v="43"/>
      <x v="46"/>
    </i>
    <i>
      <x v="3339"/>
      <x v="95"/>
      <x v="2190"/>
    </i>
    <i>
      <x v="3340"/>
      <x/>
      <x v="3029"/>
    </i>
    <i>
      <x v="3341"/>
      <x v="31"/>
      <x v="1132"/>
    </i>
    <i>
      <x v="3342"/>
      <x v="31"/>
      <x v="94"/>
    </i>
    <i>
      <x v="3343"/>
      <x v="43"/>
      <x v="1969"/>
    </i>
    <i>
      <x v="3344"/>
      <x v="32"/>
      <x v="263"/>
    </i>
    <i>
      <x v="3345"/>
      <x v="174"/>
      <x v="960"/>
    </i>
    <i>
      <x v="3346"/>
      <x v="97"/>
      <x v="801"/>
    </i>
    <i>
      <x v="3347"/>
      <x v="150"/>
      <x v="306"/>
    </i>
    <i>
      <x v="3348"/>
      <x v="49"/>
      <x v="269"/>
    </i>
    <i>
      <x v="3349"/>
      <x v="84"/>
      <x v="4130"/>
    </i>
    <i>
      <x v="3350"/>
      <x v="55"/>
      <x v="3906"/>
    </i>
    <i>
      <x v="3351"/>
      <x v="128"/>
      <x v="3055"/>
    </i>
    <i>
      <x v="3352"/>
      <x v="68"/>
      <x v="2003"/>
    </i>
    <i>
      <x v="3353"/>
      <x v="161"/>
      <x v="201"/>
    </i>
    <i>
      <x v="3354"/>
      <x v="43"/>
      <x v="779"/>
    </i>
    <i>
      <x v="3355"/>
      <x v="121"/>
      <x v="2656"/>
    </i>
    <i>
      <x v="3356"/>
      <x v="91"/>
      <x v="81"/>
    </i>
    <i>
      <x v="3357"/>
      <x v="14"/>
      <x v="931"/>
    </i>
    <i>
      <x v="3358"/>
      <x v="14"/>
      <x v="3000"/>
    </i>
    <i>
      <x v="3359"/>
      <x v="168"/>
      <x v="2102"/>
    </i>
    <i>
      <x v="3360"/>
      <x v="84"/>
      <x v="2508"/>
    </i>
    <i>
      <x v="3361"/>
      <x v="122"/>
      <x v="263"/>
    </i>
    <i>
      <x v="3362"/>
      <x v="113"/>
      <x v="3322"/>
    </i>
    <i>
      <x v="3363"/>
      <x v="25"/>
      <x v="1370"/>
    </i>
    <i>
      <x v="3364"/>
      <x v="151"/>
      <x v="777"/>
    </i>
    <i>
      <x v="3365"/>
      <x v="99"/>
      <x v="4"/>
    </i>
    <i>
      <x v="3366"/>
      <x v="32"/>
      <x v="3972"/>
    </i>
    <i>
      <x v="3367"/>
      <x v="38"/>
      <x v="2025"/>
    </i>
    <i>
      <x v="3368"/>
      <x v="47"/>
      <x v="2439"/>
    </i>
    <i>
      <x v="3369"/>
      <x v="38"/>
      <x v="605"/>
    </i>
    <i>
      <x v="3370"/>
      <x v="17"/>
      <x v="1591"/>
    </i>
    <i>
      <x v="3371"/>
      <x v="38"/>
      <x v="1212"/>
    </i>
    <i>
      <x v="3372"/>
      <x v="16"/>
      <x v="752"/>
    </i>
    <i>
      <x v="3373"/>
      <x v="135"/>
      <x v="574"/>
    </i>
    <i>
      <x v="3374"/>
      <x v="138"/>
      <x v="2714"/>
    </i>
    <i>
      <x v="3375"/>
      <x v="72"/>
      <x v="3358"/>
    </i>
    <i>
      <x v="3376"/>
      <x v="11"/>
      <x v="2687"/>
    </i>
    <i>
      <x v="3377"/>
      <x v="107"/>
      <x v="2490"/>
    </i>
    <i>
      <x v="3378"/>
      <x v="161"/>
      <x v="1792"/>
    </i>
    <i>
      <x v="3379"/>
      <x v="112"/>
      <x v="3128"/>
    </i>
    <i>
      <x v="3380"/>
      <x v="13"/>
      <x v="1393"/>
    </i>
    <i>
      <x v="3381"/>
      <x v="28"/>
      <x v="2530"/>
    </i>
    <i>
      <x v="3382"/>
      <x v="1"/>
      <x v="3616"/>
    </i>
    <i r="1">
      <x v="57"/>
      <x v="3618"/>
    </i>
    <i r="1">
      <x v="142"/>
      <x v="3542"/>
    </i>
    <i>
      <x v="3383"/>
      <x v="18"/>
      <x v="4120"/>
    </i>
    <i>
      <x v="3384"/>
      <x v="160"/>
      <x v="1920"/>
    </i>
    <i>
      <x v="3385"/>
      <x v="171"/>
      <x v="2632"/>
    </i>
    <i>
      <x v="3386"/>
      <x v="171"/>
      <x v="263"/>
    </i>
    <i>
      <x v="3387"/>
      <x v="138"/>
      <x v="3298"/>
    </i>
    <i>
      <x v="3388"/>
      <x v="43"/>
      <x v="3287"/>
    </i>
    <i>
      <x v="3389"/>
      <x v="138"/>
      <x v="128"/>
    </i>
    <i>
      <x v="3390"/>
      <x v="50"/>
      <x v="3202"/>
    </i>
    <i>
      <x v="3391"/>
      <x v="47"/>
      <x v="4061"/>
    </i>
    <i>
      <x v="3392"/>
      <x v="17"/>
      <x v="4124"/>
    </i>
    <i>
      <x v="3393"/>
      <x v="119"/>
      <x v="3048"/>
    </i>
    <i>
      <x v="3394"/>
      <x v="119"/>
      <x v="616"/>
    </i>
    <i>
      <x v="3395"/>
      <x v="89"/>
      <x v="1791"/>
    </i>
    <i>
      <x v="3396"/>
      <x v="107"/>
      <x v="2735"/>
    </i>
    <i>
      <x v="3397"/>
      <x v="40"/>
      <x v="263"/>
    </i>
    <i>
      <x v="3398"/>
      <x v="92"/>
      <x v="875"/>
    </i>
    <i>
      <x v="3399"/>
      <x v="53"/>
      <x v="1305"/>
    </i>
    <i>
      <x v="3400"/>
      <x v="72"/>
      <x v="1071"/>
    </i>
    <i>
      <x v="3401"/>
      <x v="138"/>
      <x v="1456"/>
    </i>
    <i>
      <x v="3402"/>
      <x v="18"/>
      <x v="2924"/>
    </i>
    <i>
      <x v="3403"/>
      <x v="18"/>
      <x v="2539"/>
    </i>
    <i>
      <x v="3404"/>
      <x v="21"/>
      <x v="1274"/>
    </i>
    <i>
      <x v="3405"/>
      <x v="102"/>
      <x v="2380"/>
    </i>
    <i>
      <x v="3406"/>
      <x v="55"/>
      <x v="3728"/>
    </i>
    <i>
      <x v="3407"/>
      <x v="35"/>
      <x v="3524"/>
    </i>
    <i>
      <x v="3408"/>
      <x v="60"/>
      <x v="2674"/>
    </i>
    <i>
      <x v="3409"/>
      <x v="121"/>
      <x v="263"/>
    </i>
    <i>
      <x v="3410"/>
      <x v="62"/>
      <x v="878"/>
    </i>
    <i>
      <x v="3411"/>
      <x v="31"/>
      <x v="271"/>
    </i>
    <i>
      <x v="3412"/>
      <x v="87"/>
      <x v="2476"/>
    </i>
    <i>
      <x v="3413"/>
      <x v="90"/>
      <x v="2850"/>
    </i>
    <i>
      <x v="3414"/>
      <x v="32"/>
      <x v="397"/>
    </i>
    <i>
      <x v="3415"/>
      <x v="151"/>
      <x v="263"/>
    </i>
    <i>
      <x v="3416"/>
      <x v="107"/>
      <x v="1151"/>
    </i>
    <i>
      <x v="3417"/>
      <x v="120"/>
      <x v="3748"/>
    </i>
    <i>
      <x v="3418"/>
      <x v="126"/>
      <x v="399"/>
    </i>
    <i>
      <x v="3419"/>
      <x v="5"/>
      <x v="1186"/>
    </i>
    <i>
      <x v="3420"/>
      <x v="41"/>
      <x v="1248"/>
    </i>
    <i>
      <x v="3421"/>
      <x v="142"/>
      <x v="2475"/>
    </i>
    <i>
      <x v="3422"/>
      <x v="100"/>
      <x v="260"/>
    </i>
    <i>
      <x v="3423"/>
      <x v="164"/>
      <x v="2712"/>
    </i>
    <i>
      <x v="3424"/>
      <x v="103"/>
      <x v="222"/>
    </i>
    <i>
      <x v="3425"/>
      <x v="63"/>
      <x v="3625"/>
    </i>
    <i>
      <x v="3426"/>
      <x v="6"/>
      <x v="667"/>
    </i>
    <i>
      <x v="3427"/>
      <x v="142"/>
      <x v="263"/>
    </i>
    <i>
      <x v="3428"/>
      <x v="73"/>
      <x v="1357"/>
    </i>
    <i>
      <x v="3429"/>
      <x v="168"/>
      <x v="2925"/>
    </i>
    <i>
      <x v="3430"/>
      <x v="140"/>
      <x v="3539"/>
    </i>
    <i>
      <x v="3431"/>
      <x v="79"/>
      <x v="1538"/>
    </i>
    <i>
      <x v="3432"/>
      <x v="49"/>
      <x v="3336"/>
    </i>
    <i>
      <x v="3433"/>
      <x v="138"/>
      <x v="2369"/>
    </i>
    <i>
      <x v="3434"/>
      <x v="143"/>
      <x v="3174"/>
    </i>
    <i>
      <x v="3435"/>
      <x v="161"/>
      <x v="3703"/>
    </i>
    <i>
      <x v="3436"/>
      <x v="100"/>
      <x v="263"/>
    </i>
    <i>
      <x v="3437"/>
      <x v="63"/>
      <x v="879"/>
    </i>
    <i>
      <x v="3438"/>
      <x v="17"/>
      <x v="3273"/>
    </i>
    <i>
      <x v="3439"/>
      <x v="160"/>
      <x v="3017"/>
    </i>
    <i>
      <x v="3440"/>
      <x v="56"/>
      <x v="108"/>
    </i>
    <i>
      <x v="3441"/>
      <x v="142"/>
      <x v="1552"/>
    </i>
    <i>
      <x v="3442"/>
      <x v="31"/>
      <x v="606"/>
    </i>
    <i>
      <x v="3443"/>
      <x v="121"/>
      <x v="79"/>
    </i>
    <i>
      <x v="3444"/>
      <x v="155"/>
      <x v="1797"/>
    </i>
    <i>
      <x v="3445"/>
      <x v="166"/>
      <x v="263"/>
    </i>
    <i>
      <x v="3446"/>
      <x v="41"/>
      <x v="2729"/>
    </i>
    <i>
      <x v="3447"/>
      <x v="134"/>
      <x v="1185"/>
    </i>
    <i>
      <x v="3448"/>
      <x v="145"/>
      <x v="771"/>
    </i>
    <i>
      <x v="3449"/>
      <x v="46"/>
      <x v="576"/>
    </i>
    <i>
      <x v="3450"/>
      <x v="139"/>
      <x v="3334"/>
    </i>
    <i>
      <x v="3451"/>
      <x v="87"/>
      <x v="263"/>
    </i>
    <i>
      <x v="3452"/>
      <x v="99"/>
      <x v="2400"/>
    </i>
    <i>
      <x v="3453"/>
      <x/>
      <x v="3995"/>
    </i>
    <i>
      <x v="3454"/>
      <x v="101"/>
      <x v="1019"/>
    </i>
    <i>
      <x v="3455"/>
      <x/>
      <x v="1117"/>
    </i>
    <i r="2">
      <x v="3960"/>
    </i>
    <i>
      <x v="3456"/>
      <x v="120"/>
      <x v="3106"/>
    </i>
    <i>
      <x v="3457"/>
      <x v="18"/>
      <x v="3870"/>
    </i>
    <i>
      <x v="3458"/>
      <x/>
      <x v="4106"/>
    </i>
    <i>
      <x v="3459"/>
      <x v="111"/>
      <x v="3910"/>
    </i>
    <i>
      <x v="3460"/>
      <x v="145"/>
      <x v="1793"/>
    </i>
    <i>
      <x v="3461"/>
      <x v="44"/>
      <x v="1795"/>
    </i>
    <i>
      <x v="3462"/>
      <x v="138"/>
      <x v="3680"/>
    </i>
    <i>
      <x v="3463"/>
      <x v="10"/>
      <x v="3074"/>
    </i>
    <i>
      <x v="3464"/>
      <x v="99"/>
      <x v="3259"/>
    </i>
    <i>
      <x v="3465"/>
      <x v="15"/>
      <x v="2091"/>
    </i>
    <i>
      <x v="3466"/>
      <x v="52"/>
      <x v="467"/>
    </i>
    <i>
      <x v="3467"/>
      <x v="122"/>
      <x v="3579"/>
    </i>
    <i>
      <x v="3468"/>
      <x v="68"/>
      <x v="2901"/>
    </i>
    <i>
      <x v="3469"/>
      <x/>
      <x v="3852"/>
    </i>
    <i>
      <x v="3470"/>
      <x v="68"/>
      <x v="2287"/>
    </i>
    <i>
      <x v="3471"/>
      <x v="134"/>
      <x v="263"/>
    </i>
    <i>
      <x v="3472"/>
      <x v="55"/>
      <x v="1224"/>
    </i>
    <i>
      <x v="3473"/>
      <x v="74"/>
      <x v="263"/>
    </i>
    <i>
      <x v="3474"/>
      <x v="10"/>
      <x v="689"/>
    </i>
    <i>
      <x v="3475"/>
      <x v="74"/>
      <x v="263"/>
    </i>
    <i>
      <x v="3476"/>
      <x v="17"/>
      <x v="694"/>
    </i>
    <i>
      <x v="3477"/>
      <x v="25"/>
      <x v="263"/>
    </i>
    <i>
      <x v="3478"/>
      <x v="36"/>
      <x v="1917"/>
    </i>
    <i>
      <x v="3479"/>
      <x v="86"/>
      <x v="3517"/>
    </i>
    <i>
      <x v="3480"/>
      <x v="21"/>
      <x v="3171"/>
    </i>
    <i>
      <x v="3481"/>
      <x v="161"/>
      <x v="2580"/>
    </i>
    <i>
      <x v="3482"/>
      <x v="55"/>
      <x v="1647"/>
    </i>
    <i r="1">
      <x v="87"/>
      <x v="1650"/>
    </i>
    <i>
      <x v="3483"/>
      <x v="120"/>
      <x v="1065"/>
    </i>
    <i>
      <x v="3484"/>
      <x v="75"/>
      <x v="263"/>
    </i>
    <i>
      <x v="3485"/>
      <x v="31"/>
      <x v="1334"/>
    </i>
    <i>
      <x v="3486"/>
      <x v="138"/>
      <x v="1006"/>
    </i>
    <i>
      <x v="3487"/>
      <x v="13"/>
      <x v="1031"/>
    </i>
    <i>
      <x v="3488"/>
      <x v="142"/>
      <x v="1746"/>
    </i>
    <i>
      <x v="3489"/>
      <x v="80"/>
      <x v="1610"/>
    </i>
    <i>
      <x v="3490"/>
      <x v="78"/>
      <x v="595"/>
    </i>
    <i>
      <x v="3491"/>
      <x v="96"/>
      <x v="263"/>
    </i>
    <i>
      <x v="3492"/>
      <x v="68"/>
      <x v="1010"/>
    </i>
    <i>
      <x v="3493"/>
      <x v="68"/>
      <x v="1214"/>
    </i>
    <i>
      <x v="3494"/>
      <x v="161"/>
      <x v="843"/>
    </i>
    <i>
      <x v="3495"/>
      <x v="118"/>
      <x v="1266"/>
    </i>
    <i>
      <x v="3496"/>
      <x v="81"/>
      <x v="1479"/>
    </i>
    <i>
      <x v="3497"/>
      <x v="18"/>
      <x v="2066"/>
    </i>
    <i>
      <x v="3498"/>
      <x v="13"/>
      <x v="600"/>
    </i>
    <i>
      <x v="3499"/>
      <x v="150"/>
      <x v="1098"/>
    </i>
    <i>
      <x v="3500"/>
      <x v="150"/>
      <x v="131"/>
    </i>
    <i>
      <x v="3501"/>
      <x v="150"/>
      <x v="812"/>
    </i>
    <i>
      <x v="3502"/>
      <x v="150"/>
      <x v="3895"/>
    </i>
    <i>
      <x v="3503"/>
      <x v="50"/>
      <x v="1988"/>
    </i>
    <i>
      <x v="3504"/>
      <x v="105"/>
      <x v="1809"/>
    </i>
    <i>
      <x v="3505"/>
      <x v="87"/>
      <x v="1588"/>
    </i>
    <i>
      <x v="3506"/>
      <x v="31"/>
      <x v="3104"/>
    </i>
    <i>
      <x v="3507"/>
      <x v="137"/>
      <x v="263"/>
    </i>
    <i>
      <x v="3508"/>
      <x v="22"/>
      <x v="549"/>
    </i>
    <i r="2">
      <x v="1617"/>
    </i>
    <i>
      <x v="3509"/>
      <x v="142"/>
      <x v="2605"/>
    </i>
    <i>
      <x v="3510"/>
      <x v="93"/>
      <x v="1265"/>
    </i>
    <i>
      <x v="3511"/>
      <x v="5"/>
      <x v="1857"/>
    </i>
    <i>
      <x v="3512"/>
      <x v="38"/>
      <x v="880"/>
    </i>
    <i>
      <x v="3513"/>
      <x v="68"/>
      <x v="3692"/>
    </i>
    <i>
      <x v="3514"/>
      <x v="143"/>
      <x v="2672"/>
    </i>
    <i>
      <x v="3515"/>
      <x v="166"/>
      <x v="3275"/>
    </i>
    <i>
      <x v="3516"/>
      <x v="81"/>
      <x v="3629"/>
    </i>
    <i>
      <x v="3517"/>
      <x v="142"/>
      <x v="3175"/>
    </i>
    <i>
      <x v="3518"/>
      <x v="55"/>
      <x v="785"/>
    </i>
    <i r="1">
      <x v="142"/>
      <x v="4025"/>
    </i>
    <i>
      <x v="3519"/>
      <x v="142"/>
      <x v="159"/>
    </i>
    <i>
      <x v="3520"/>
      <x v="23"/>
      <x v="28"/>
    </i>
    <i>
      <x v="3521"/>
      <x v="46"/>
      <x v="265"/>
    </i>
    <i>
      <x v="3522"/>
      <x v="5"/>
      <x v="346"/>
    </i>
    <i>
      <x v="3523"/>
      <x v="32"/>
      <x v="263"/>
    </i>
    <i>
      <x v="3524"/>
      <x v="46"/>
      <x v="702"/>
    </i>
    <i>
      <x v="3525"/>
      <x v="111"/>
      <x v="3803"/>
    </i>
    <i>
      <x v="3526"/>
      <x v="119"/>
      <x v="263"/>
    </i>
    <i>
      <x v="3527"/>
      <x v="138"/>
      <x v="3817"/>
    </i>
    <i>
      <x v="3528"/>
      <x v="61"/>
      <x v="2240"/>
    </i>
    <i>
      <x v="3529"/>
      <x v="24"/>
      <x v="231"/>
    </i>
    <i>
      <x v="3530"/>
      <x v="43"/>
      <x v="1110"/>
    </i>
    <i>
      <x v="3531"/>
      <x v="28"/>
      <x v="930"/>
    </i>
    <i>
      <x v="3532"/>
      <x v="56"/>
      <x v="1649"/>
    </i>
    <i>
      <x v="3533"/>
      <x v="23"/>
      <x v="1614"/>
    </i>
    <i>
      <x v="3534"/>
      <x v="104"/>
      <x v="2072"/>
    </i>
    <i>
      <x v="3535"/>
      <x v="17"/>
      <x v="788"/>
    </i>
    <i>
      <x v="3536"/>
      <x v="165"/>
      <x v="263"/>
    </i>
    <i>
      <x v="3537"/>
      <x v="68"/>
      <x v="3067"/>
    </i>
    <i>
      <x v="3538"/>
      <x v="48"/>
      <x v="715"/>
    </i>
    <i>
      <x v="3539"/>
      <x v="93"/>
      <x v="746"/>
    </i>
    <i>
      <x v="3540"/>
      <x v="120"/>
      <x v="2009"/>
    </i>
    <i>
      <x v="3541"/>
      <x v="75"/>
      <x v="982"/>
    </i>
    <i>
      <x v="3542"/>
      <x v="146"/>
      <x v="311"/>
    </i>
    <i>
      <x v="3543"/>
      <x v="47"/>
      <x v="256"/>
    </i>
    <i>
      <x v="3544"/>
      <x v="119"/>
      <x v="2313"/>
    </i>
    <i>
      <x v="3545"/>
      <x v="19"/>
      <x v="640"/>
    </i>
    <i>
      <x v="3546"/>
      <x v="139"/>
      <x v="1956"/>
    </i>
    <i>
      <x v="3547"/>
      <x v="139"/>
      <x v="1930"/>
    </i>
    <i>
      <x v="3548"/>
      <x v="73"/>
      <x v="328"/>
    </i>
    <i>
      <x v="3549"/>
      <x v="53"/>
      <x v="2660"/>
    </i>
    <i>
      <x v="3550"/>
      <x v="121"/>
      <x v="2276"/>
    </i>
    <i>
      <x v="3551"/>
      <x v="31"/>
      <x v="263"/>
    </i>
    <i>
      <x v="3552"/>
      <x v="117"/>
      <x v="3377"/>
    </i>
    <i>
      <x v="3553"/>
      <x v="21"/>
      <x v="3831"/>
    </i>
    <i>
      <x v="3554"/>
      <x v="113"/>
      <x v="13"/>
    </i>
    <i>
      <x v="3555"/>
      <x v="112"/>
      <x v="942"/>
    </i>
    <i>
      <x v="3556"/>
      <x v="46"/>
      <x v="263"/>
    </i>
    <i>
      <x v="3557"/>
      <x v="113"/>
      <x v="3458"/>
    </i>
    <i>
      <x v="3558"/>
      <x v="46"/>
      <x v="263"/>
    </i>
    <i>
      <x v="3559"/>
      <x v="46"/>
      <x v="566"/>
    </i>
    <i>
      <x v="3560"/>
      <x v="93"/>
      <x v="3979"/>
    </i>
    <i>
      <x v="3561"/>
      <x v="21"/>
      <x v="3492"/>
    </i>
    <i>
      <x v="3562"/>
      <x v="49"/>
      <x v="1633"/>
    </i>
    <i>
      <x v="3563"/>
      <x v="30"/>
      <x v="1716"/>
    </i>
    <i>
      <x v="3564"/>
      <x v="36"/>
      <x v="1724"/>
    </i>
    <i>
      <x v="3565"/>
      <x v="32"/>
      <x v="263"/>
    </i>
    <i>
      <x v="3566"/>
      <x v="112"/>
      <x v="1459"/>
    </i>
    <i>
      <x v="3567"/>
      <x v="170"/>
      <x v="583"/>
    </i>
    <i>
      <x v="3568"/>
      <x v="128"/>
      <x v="1522"/>
    </i>
    <i>
      <x v="3569"/>
      <x v="128"/>
      <x v="2815"/>
    </i>
    <i>
      <x v="3570"/>
      <x v="128"/>
      <x v="2748"/>
    </i>
    <i>
      <x v="3571"/>
      <x v="128"/>
      <x v="2376"/>
    </i>
    <i>
      <x v="3572"/>
      <x v="111"/>
      <x v="1524"/>
    </i>
    <i>
      <x v="3573"/>
      <x v="69"/>
      <x v="3249"/>
    </i>
    <i>
      <x v="3574"/>
      <x v="154"/>
      <x v="2615"/>
    </i>
    <i>
      <x v="3575"/>
      <x v="17"/>
      <x v="2363"/>
    </i>
    <i>
      <x v="3576"/>
      <x v="119"/>
      <x v="263"/>
    </i>
    <i>
      <x v="3577"/>
      <x v="68"/>
      <x v="1405"/>
    </i>
    <i>
      <x v="3578"/>
      <x v="1"/>
      <x v="3197"/>
    </i>
    <i>
      <x v="3579"/>
      <x v="49"/>
      <x v="2604"/>
    </i>
    <i>
      <x v="3580"/>
      <x v="128"/>
      <x v="3454"/>
    </i>
    <i>
      <x v="3581"/>
      <x v="6"/>
      <x v="626"/>
    </i>
    <i r="1">
      <x v="48"/>
      <x v="2547"/>
    </i>
    <i>
      <x v="3582"/>
      <x v="74"/>
      <x v="3301"/>
    </i>
    <i>
      <x v="3583"/>
      <x v="146"/>
      <x v="2541"/>
    </i>
    <i>
      <x v="3584"/>
      <x v="13"/>
      <x v="1304"/>
    </i>
    <i>
      <x v="3585"/>
      <x v="79"/>
      <x v="1769"/>
    </i>
    <i>
      <x v="3586"/>
      <x v="153"/>
      <x v="3515"/>
    </i>
    <i>
      <x v="3587"/>
      <x v="86"/>
      <x v="3489"/>
    </i>
    <i>
      <x v="3588"/>
      <x v="165"/>
      <x v="342"/>
    </i>
    <i>
      <x v="3589"/>
      <x v="48"/>
      <x v="4148"/>
    </i>
    <i>
      <x v="3590"/>
      <x v="138"/>
      <x v="1780"/>
    </i>
    <i>
      <x v="3591"/>
      <x v="154"/>
      <x v="1689"/>
    </i>
    <i>
      <x v="3592"/>
      <x v="172"/>
      <x v="4090"/>
    </i>
    <i>
      <x v="3593"/>
      <x v="127"/>
      <x v="2055"/>
    </i>
    <i>
      <x v="3594"/>
      <x v="47"/>
      <x v="1494"/>
    </i>
    <i>
      <x v="3595"/>
      <x v="143"/>
      <x v="1029"/>
    </i>
    <i>
      <x v="3596"/>
      <x v="10"/>
      <x v="2612"/>
    </i>
    <i>
      <x v="3597"/>
      <x v="28"/>
      <x v="977"/>
    </i>
    <i>
      <x v="3598"/>
      <x v="121"/>
      <x v="1351"/>
    </i>
    <i>
      <x v="3599"/>
      <x v="83"/>
      <x v="3269"/>
    </i>
    <i>
      <x v="3600"/>
      <x v="114"/>
      <x v="1427"/>
    </i>
    <i>
      <x v="3601"/>
      <x v="153"/>
      <x v="2112"/>
    </i>
    <i>
      <x v="3602"/>
      <x v="141"/>
      <x v="914"/>
    </i>
    <i>
      <x v="3603"/>
      <x v="141"/>
      <x v="2434"/>
    </i>
    <i>
      <x v="3604"/>
      <x v="55"/>
      <x v="462"/>
    </i>
    <i>
      <x v="3605"/>
      <x v="141"/>
      <x v="2067"/>
    </i>
    <i>
      <x v="3606"/>
      <x v="141"/>
      <x v="2710"/>
    </i>
    <i>
      <x v="3607"/>
      <x v="141"/>
      <x v="263"/>
    </i>
    <i>
      <x v="3608"/>
      <x v="141"/>
      <x v="2043"/>
    </i>
    <i>
      <x v="3609"/>
      <x v="51"/>
      <x v="3351"/>
    </i>
    <i>
      <x v="3610"/>
      <x v="23"/>
      <x v="1721"/>
    </i>
    <i>
      <x v="3611"/>
      <x v="121"/>
      <x v="3805"/>
    </i>
    <i>
      <x v="3612"/>
      <x v="105"/>
      <x v="263"/>
    </i>
    <i>
      <x v="3613"/>
      <x v="121"/>
      <x v="2292"/>
    </i>
    <i>
      <x v="3614"/>
      <x v="150"/>
      <x v="3404"/>
    </i>
    <i>
      <x v="3615"/>
      <x v="150"/>
      <x v="803"/>
    </i>
    <i>
      <x v="3616"/>
      <x v="163"/>
      <x v="681"/>
    </i>
    <i>
      <x v="3617"/>
      <x v="150"/>
      <x v="263"/>
    </i>
    <i>
      <x v="3618"/>
      <x v="55"/>
      <x v="263"/>
    </i>
    <i>
      <x v="3619"/>
      <x v="145"/>
      <x v="263"/>
    </i>
    <i>
      <x v="3620"/>
      <x v="152"/>
      <x v="3993"/>
    </i>
    <i>
      <x v="3621"/>
      <x v="81"/>
      <x v="263"/>
    </i>
    <i r="1">
      <x v="121"/>
      <x v="3622"/>
    </i>
    <i>
      <x v="3622"/>
      <x v="81"/>
      <x v="263"/>
    </i>
    <i>
      <x v="3623"/>
      <x v="141"/>
      <x v="887"/>
    </i>
    <i>
      <x v="3624"/>
      <x v="38"/>
      <x v="446"/>
    </i>
    <i>
      <x v="3625"/>
      <x v="31"/>
      <x v="4105"/>
    </i>
    <i>
      <x v="3626"/>
      <x v="142"/>
      <x v="4092"/>
    </i>
    <i>
      <x v="3627"/>
      <x v="142"/>
      <x v="263"/>
    </i>
    <i>
      <x v="3628"/>
      <x v="38"/>
      <x v="3984"/>
    </i>
    <i>
      <x v="3629"/>
      <x v="26"/>
      <x v="183"/>
    </i>
    <i>
      <x v="3630"/>
      <x v="44"/>
      <x v="3926"/>
    </i>
    <i>
      <x v="3631"/>
      <x v="143"/>
      <x v="2797"/>
    </i>
    <i>
      <x v="3632"/>
      <x v="114"/>
      <x v="205"/>
    </i>
    <i>
      <x v="3633"/>
      <x v="144"/>
      <x v="1195"/>
    </i>
    <i>
      <x v="3634"/>
      <x v="144"/>
      <x v="527"/>
    </i>
    <i>
      <x v="3635"/>
      <x v="144"/>
      <x v="1087"/>
    </i>
    <i>
      <x v="3636"/>
      <x v="144"/>
      <x v="263"/>
    </i>
    <i>
      <x v="3637"/>
      <x v="144"/>
      <x v="3494"/>
    </i>
    <i>
      <x v="3638"/>
      <x v="144"/>
      <x v="67"/>
    </i>
    <i>
      <x v="3639"/>
      <x v="144"/>
      <x v="517"/>
    </i>
    <i>
      <x v="3640"/>
      <x v="144"/>
      <x v="263"/>
    </i>
    <i>
      <x v="3641"/>
      <x v="144"/>
      <x v="3120"/>
    </i>
    <i>
      <x v="3642"/>
      <x v="144"/>
      <x v="111"/>
    </i>
    <i>
      <x v="3643"/>
      <x v="144"/>
      <x v="68"/>
    </i>
    <i>
      <x v="3644"/>
      <x v="144"/>
      <x v="110"/>
    </i>
    <i>
      <x v="3645"/>
      <x v="144"/>
      <x v="263"/>
    </i>
    <i>
      <x v="3646"/>
      <x v="144"/>
      <x v="1536"/>
    </i>
    <i>
      <x v="3647"/>
      <x v="144"/>
      <x v="984"/>
    </i>
    <i>
      <x v="3648"/>
      <x v="144"/>
      <x v="139"/>
    </i>
    <i>
      <x v="3649"/>
      <x v="144"/>
      <x v="3920"/>
    </i>
    <i>
      <x v="3650"/>
      <x v="144"/>
      <x v="8"/>
    </i>
    <i>
      <x v="3651"/>
      <x v="144"/>
      <x v="4128"/>
    </i>
    <i>
      <x v="3652"/>
      <x v="144"/>
      <x v="2488"/>
    </i>
    <i>
      <x v="3653"/>
      <x v="154"/>
      <x v="424"/>
    </i>
    <i>
      <x v="3654"/>
      <x v="85"/>
      <x v="3311"/>
    </i>
    <i>
      <x v="3655"/>
      <x v="28"/>
      <x v="3296"/>
    </i>
    <i>
      <x v="3656"/>
      <x v="91"/>
      <x v="3533"/>
    </i>
    <i>
      <x v="3657"/>
      <x v="62"/>
      <x v="263"/>
    </i>
    <i>
      <x v="3658"/>
      <x v="5"/>
      <x v="3042"/>
    </i>
    <i>
      <x v="3659"/>
      <x v="5"/>
      <x v="503"/>
    </i>
    <i>
      <x v="3660"/>
      <x v="66"/>
      <x v="3195"/>
    </i>
    <i>
      <x v="3661"/>
      <x v="14"/>
      <x v="2281"/>
    </i>
    <i r="1">
      <x v="55"/>
      <x v="1711"/>
    </i>
    <i r="1">
      <x v="99"/>
      <x v="1208"/>
    </i>
    <i r="1">
      <x v="134"/>
      <x v="2195"/>
    </i>
    <i>
      <x v="3662"/>
      <x v="86"/>
      <x v="143"/>
    </i>
    <i>
      <x v="3663"/>
      <x v="65"/>
      <x v="1922"/>
    </i>
    <i>
      <x v="3664"/>
      <x v="153"/>
      <x v="1794"/>
    </i>
    <i>
      <x v="3665"/>
      <x v="155"/>
      <x v="2511"/>
    </i>
    <i>
      <x v="3666"/>
      <x v="72"/>
      <x v="2083"/>
    </i>
    <i>
      <x v="3667"/>
      <x v="105"/>
      <x v="2399"/>
    </i>
    <i>
      <x v="3668"/>
      <x v="123"/>
      <x v="1735"/>
    </i>
    <i>
      <x v="3669"/>
      <x v="113"/>
      <x v="2036"/>
    </i>
    <i>
      <x v="3670"/>
      <x v="83"/>
      <x v="3339"/>
    </i>
    <i>
      <x v="3671"/>
      <x v="114"/>
      <x v="1990"/>
    </i>
    <i>
      <x v="3672"/>
      <x v="144"/>
      <x v="239"/>
    </i>
    <i>
      <x v="3673"/>
      <x v="31"/>
      <x v="1222"/>
    </i>
    <i>
      <x v="3674"/>
      <x v="145"/>
      <x v="263"/>
    </i>
    <i>
      <x v="3675"/>
      <x v="43"/>
      <x v="3548"/>
    </i>
    <i>
      <x v="3676"/>
      <x v="111"/>
      <x v="4095"/>
    </i>
    <i>
      <x v="3677"/>
      <x v="104"/>
      <x v="3949"/>
    </i>
    <i>
      <x v="3678"/>
      <x v="105"/>
      <x v="3056"/>
    </i>
    <i>
      <x v="3679"/>
      <x v="84"/>
      <x v="1238"/>
    </i>
    <i>
      <x v="3680"/>
      <x v="53"/>
      <x v="3695"/>
    </i>
    <i>
      <x v="3681"/>
      <x v="26"/>
      <x v="3886"/>
    </i>
    <i>
      <x v="3682"/>
      <x v="75"/>
      <x v="3103"/>
    </i>
    <i>
      <x v="3683"/>
      <x v="105"/>
      <x v="4102"/>
    </i>
    <i>
      <x v="3684"/>
      <x v="84"/>
      <x v="2388"/>
    </i>
    <i>
      <x v="3685"/>
      <x v="120"/>
      <x v="3868"/>
    </i>
    <i>
      <x v="3686"/>
      <x v="1"/>
      <x v="3338"/>
    </i>
    <i>
      <x v="3687"/>
      <x v="1"/>
      <x v="940"/>
    </i>
    <i>
      <x v="3688"/>
      <x v="9"/>
      <x v="1750"/>
    </i>
    <i>
      <x v="3689"/>
      <x v="81"/>
      <x v="263"/>
    </i>
    <i>
      <x v="3690"/>
      <x v="72"/>
      <x v="820"/>
    </i>
    <i>
      <x v="3691"/>
      <x v="135"/>
      <x v="2731"/>
    </i>
    <i>
      <x v="3692"/>
      <x v="2"/>
      <x v="230"/>
    </i>
    <i>
      <x v="3693"/>
      <x v="142"/>
      <x v="263"/>
    </i>
    <i>
      <x v="3694"/>
      <x v="113"/>
      <x v="1317"/>
    </i>
    <i>
      <x v="3695"/>
      <x v="138"/>
      <x v="3419"/>
    </i>
    <i>
      <x v="3696"/>
      <x v="120"/>
      <x v="2937"/>
    </i>
    <i>
      <x v="3697"/>
      <x v="100"/>
      <x v="3420"/>
    </i>
    <i>
      <x v="3698"/>
      <x v="103"/>
      <x v="2236"/>
    </i>
    <i>
      <x v="3699"/>
      <x v="142"/>
      <x v="3679"/>
    </i>
    <i>
      <x v="3700"/>
      <x v="9"/>
      <x v="762"/>
    </i>
    <i>
      <x v="3701"/>
      <x v="146"/>
      <x v="283"/>
    </i>
    <i>
      <x v="3702"/>
      <x v="80"/>
      <x v="1657"/>
    </i>
    <i>
      <x v="3703"/>
      <x v="81"/>
      <x v="2451"/>
    </i>
    <i>
      <x v="3704"/>
      <x v="80"/>
      <x v="1667"/>
    </i>
    <i>
      <x v="3705"/>
      <x v="48"/>
      <x v="2411"/>
    </i>
    <i>
      <x v="3706"/>
      <x v="83"/>
      <x v="2644"/>
    </i>
    <i>
      <x v="3707"/>
      <x v="159"/>
      <x v="263"/>
    </i>
    <i>
      <x v="3708"/>
      <x v="91"/>
      <x v="148"/>
    </i>
    <i>
      <x v="3709"/>
      <x v="99"/>
      <x v="2782"/>
    </i>
    <i>
      <x v="3710"/>
      <x v="99"/>
      <x v="3224"/>
    </i>
    <i>
      <x v="3711"/>
      <x v="97"/>
      <x v="1053"/>
    </i>
    <i>
      <x v="3712"/>
      <x v="31"/>
      <x v="1655"/>
    </i>
    <i>
      <x v="3713"/>
      <x v="155"/>
      <x v="1984"/>
    </i>
    <i>
      <x v="3714"/>
      <x v="48"/>
      <x v="2874"/>
    </i>
    <i>
      <x v="3715"/>
      <x v="48"/>
      <x v="3319"/>
    </i>
    <i>
      <x v="3716"/>
      <x v="152"/>
      <x v="950"/>
    </i>
    <i>
      <x v="3717"/>
      <x v="48"/>
      <x v="4101"/>
    </i>
    <i>
      <x v="3718"/>
      <x v="68"/>
      <x v="1826"/>
    </i>
    <i>
      <x v="3719"/>
      <x v="140"/>
      <x v="3783"/>
    </i>
    <i>
      <x v="3720"/>
      <x v="114"/>
      <x v="2928"/>
    </i>
    <i>
      <x v="3721"/>
      <x v="154"/>
      <x v="263"/>
    </i>
    <i>
      <x v="3722"/>
      <x v="27"/>
      <x v="179"/>
    </i>
    <i>
      <x v="3723"/>
      <x v="166"/>
      <x v="2516"/>
    </i>
    <i>
      <x v="3724"/>
      <x v="172"/>
      <x v="263"/>
    </i>
    <i>
      <x v="3725"/>
      <x v="113"/>
      <x v="3354"/>
    </i>
    <i>
      <x v="3726"/>
      <x v="83"/>
      <x v="3064"/>
    </i>
    <i>
      <x v="3727"/>
      <x v="166"/>
      <x v="649"/>
    </i>
    <i>
      <x v="3728"/>
      <x v="152"/>
      <x v="3948"/>
    </i>
    <i>
      <x v="3729"/>
      <x v="104"/>
      <x v="324"/>
    </i>
    <i>
      <x v="3730"/>
      <x v="3"/>
      <x v="4036"/>
    </i>
    <i>
      <x v="3731"/>
      <x v="20"/>
      <x v="1419"/>
    </i>
    <i>
      <x v="3732"/>
      <x v="83"/>
      <x v="643"/>
    </i>
    <i>
      <x v="3733"/>
      <x v="99"/>
      <x v="2274"/>
    </i>
    <i>
      <x v="3734"/>
      <x v="146"/>
      <x v="2985"/>
    </i>
    <i>
      <x v="3735"/>
      <x v="87"/>
      <x v="1365"/>
    </i>
    <i>
      <x v="3736"/>
      <x v="140"/>
      <x v="180"/>
    </i>
    <i>
      <x v="3737"/>
      <x v="125"/>
      <x v="365"/>
    </i>
    <i>
      <x v="3738"/>
      <x v="92"/>
      <x v="2544"/>
    </i>
    <i>
      <x v="3739"/>
      <x v="122"/>
      <x v="3684"/>
    </i>
    <i>
      <x v="3740"/>
      <x v="174"/>
      <x v="3738"/>
    </i>
    <i>
      <x v="3741"/>
      <x v="154"/>
      <x v="3649"/>
    </i>
    <i>
      <x v="3742"/>
      <x v="53"/>
      <x v="647"/>
    </i>
    <i>
      <x v="3743"/>
      <x v="151"/>
      <x v="3148"/>
    </i>
    <i>
      <x v="3744"/>
      <x v="97"/>
      <x v="377"/>
    </i>
    <i>
      <x v="3745"/>
      <x v="97"/>
      <x v="2108"/>
    </i>
    <i>
      <x v="3746"/>
      <x v="26"/>
      <x v="100"/>
    </i>
    <i>
      <x v="3747"/>
      <x v="9"/>
      <x v="199"/>
    </i>
    <i>
      <x v="3748"/>
      <x v="51"/>
      <x v="265"/>
    </i>
    <i>
      <x v="3749"/>
      <x v="135"/>
      <x v="545"/>
    </i>
    <i>
      <x v="3750"/>
      <x v="31"/>
      <x v="1191"/>
    </i>
    <i>
      <x v="3751"/>
      <x v="68"/>
      <x v="1615"/>
    </i>
    <i>
      <x v="3752"/>
      <x v="80"/>
      <x v="366"/>
    </i>
    <i>
      <x v="3753"/>
      <x v="153"/>
      <x v="2227"/>
    </i>
    <i>
      <x v="3754"/>
      <x v="155"/>
      <x v="821"/>
    </i>
    <i>
      <x v="3755"/>
      <x v="68"/>
      <x v="3047"/>
    </i>
    <i>
      <x v="3756"/>
      <x v="153"/>
      <x v="2221"/>
    </i>
    <i>
      <x v="3757"/>
      <x v="100"/>
      <x v="465"/>
    </i>
    <i>
      <x v="3758"/>
      <x v="133"/>
      <x v="3599"/>
    </i>
    <i>
      <x v="3759"/>
      <x v="143"/>
      <x v="1744"/>
    </i>
    <i>
      <x v="3760"/>
      <x v="120"/>
      <x v="2235"/>
    </i>
    <i>
      <x v="3761"/>
      <x v="75"/>
      <x v="3611"/>
    </i>
    <i>
      <x v="3762"/>
      <x v="153"/>
      <x v="1609"/>
    </i>
    <i>
      <x v="3763"/>
      <x v="140"/>
      <x v="263"/>
    </i>
    <i>
      <x v="3764"/>
      <x v="133"/>
      <x v="2211"/>
    </i>
    <i>
      <x v="3765"/>
      <x v="133"/>
      <x v="2561"/>
    </i>
    <i>
      <x v="3766"/>
      <x v="105"/>
      <x v="3681"/>
    </i>
    <i>
      <x v="3767"/>
      <x v="111"/>
      <x v="3863"/>
    </i>
    <i>
      <x v="3768"/>
      <x v="164"/>
      <x v="3302"/>
    </i>
    <i>
      <x v="3769"/>
      <x v="154"/>
      <x v="2834"/>
    </i>
    <i>
      <x v="3770"/>
      <x v="52"/>
      <x v="1227"/>
    </i>
    <i>
      <x v="3771"/>
      <x v="133"/>
      <x v="2203"/>
    </i>
    <i>
      <x v="3772"/>
      <x v="142"/>
      <x v="3182"/>
    </i>
    <i>
      <x v="3773"/>
      <x v="52"/>
      <x v="2315"/>
    </i>
    <i>
      <x v="3774"/>
      <x v="27"/>
      <x v="2069"/>
    </i>
    <i>
      <x v="3775"/>
      <x v="97"/>
      <x v="2871"/>
    </i>
    <i>
      <x v="3776"/>
      <x v="72"/>
      <x v="1446"/>
    </i>
    <i>
      <x v="3777"/>
      <x v="95"/>
      <x v="1709"/>
    </i>
    <i>
      <x v="3778"/>
      <x v="41"/>
      <x v="3283"/>
    </i>
    <i>
      <x v="3779"/>
      <x v="171"/>
      <x v="2192"/>
    </i>
    <i>
      <x v="3780"/>
      <x v="10"/>
      <x v="4085"/>
    </i>
    <i>
      <x v="3781"/>
      <x v="48"/>
      <x v="2177"/>
    </i>
    <i>
      <x v="3782"/>
      <x v="162"/>
      <x v="1553"/>
    </i>
    <i>
      <x v="3783"/>
      <x v="133"/>
      <x v="3576"/>
    </i>
    <i>
      <x v="3784"/>
      <x v="145"/>
      <x v="263"/>
    </i>
    <i>
      <x v="3785"/>
      <x v="31"/>
      <x v="1740"/>
    </i>
    <i>
      <x v="3786"/>
      <x v="74"/>
      <x v="1891"/>
    </i>
    <i>
      <x v="3787"/>
      <x v="21"/>
      <x v="3603"/>
    </i>
    <i>
      <x v="3788"/>
      <x v="84"/>
      <x v="1651"/>
    </i>
    <i>
      <x v="3789"/>
      <x v="150"/>
      <x v="2492"/>
    </i>
    <i>
      <x v="3790"/>
      <x v="86"/>
      <x v="117"/>
    </i>
    <i>
      <x v="3791"/>
      <x v="95"/>
      <x v="2408"/>
    </i>
    <i>
      <x v="3792"/>
      <x v="134"/>
      <x v="2334"/>
    </i>
    <i>
      <x v="3793"/>
      <x v="83"/>
      <x v="2324"/>
    </i>
    <i>
      <x v="3794"/>
      <x v="83"/>
      <x v="2181"/>
    </i>
    <i>
      <x v="3795"/>
      <x v="44"/>
      <x v="2599"/>
    </i>
    <i>
      <x v="3796"/>
      <x v="173"/>
      <x v="1381"/>
    </i>
    <i>
      <x v="3797"/>
      <x v="173"/>
      <x v="1452"/>
    </i>
    <i>
      <x v="3798"/>
      <x v="52"/>
      <x v="1016"/>
    </i>
    <i>
      <x v="3799"/>
      <x v="127"/>
      <x v="555"/>
    </i>
    <i>
      <x v="3800"/>
      <x v="165"/>
      <x v="1477"/>
    </i>
    <i>
      <x v="3801"/>
      <x v="128"/>
      <x v="172"/>
    </i>
    <i>
      <x v="3802"/>
      <x v="63"/>
      <x v="2105"/>
    </i>
    <i>
      <x v="3803"/>
      <x v="103"/>
      <x v="770"/>
    </i>
    <i>
      <x v="3804"/>
      <x v="52"/>
      <x v="3292"/>
    </i>
    <i>
      <x v="3805"/>
      <x v="14"/>
      <x v="320"/>
    </i>
    <i>
      <x v="3806"/>
      <x v="120"/>
      <x v="1125"/>
    </i>
    <i>
      <x v="3807"/>
      <x v="68"/>
      <x v="2209"/>
    </i>
    <i r="1">
      <x v="140"/>
      <x v="2767"/>
    </i>
    <i>
      <x v="3808"/>
      <x v="68"/>
      <x v="3519"/>
    </i>
    <i>
      <x v="3809"/>
      <x v="23"/>
      <x v="953"/>
    </i>
    <i>
      <x v="3810"/>
      <x v="144"/>
      <x v="3446"/>
    </i>
    <i>
      <x v="3811"/>
      <x v="86"/>
      <x v="1851"/>
    </i>
    <i>
      <x v="3812"/>
      <x v="95"/>
      <x v="1250"/>
    </i>
    <i>
      <x v="3813"/>
      <x v="143"/>
      <x v="263"/>
    </i>
    <i>
      <x v="3814"/>
      <x v="120"/>
      <x v="1101"/>
    </i>
    <i>
      <x v="3815"/>
      <x v="48"/>
      <x v="3596"/>
    </i>
    <i>
      <x v="3816"/>
      <x v="160"/>
      <x v="2328"/>
    </i>
    <i>
      <x v="3817"/>
      <x v="63"/>
      <x v="263"/>
    </i>
    <i>
      <x v="3818"/>
      <x v="105"/>
      <x v="1818"/>
    </i>
    <i>
      <x v="3819"/>
      <x v="96"/>
      <x v="3032"/>
    </i>
    <i>
      <x v="3820"/>
      <x v="154"/>
      <x v="1527"/>
    </i>
    <i>
      <x v="3821"/>
      <x v="71"/>
      <x v="3849"/>
    </i>
    <i>
      <x v="3822"/>
      <x v="57"/>
      <x v="3222"/>
    </i>
    <i>
      <x v="3823"/>
      <x v="165"/>
      <x v="1623"/>
    </i>
    <i>
      <x v="3824"/>
      <x v="168"/>
      <x v="1448"/>
    </i>
    <i>
      <x v="3825"/>
      <x v="173"/>
      <x v="3373"/>
    </i>
    <i>
      <x v="3826"/>
      <x v="72"/>
      <x v="34"/>
    </i>
    <i>
      <x v="3827"/>
      <x v="155"/>
      <x v="2474"/>
    </i>
    <i>
      <x v="3828"/>
      <x v="150"/>
      <x v="1075"/>
    </i>
    <i>
      <x v="3829"/>
      <x v="97"/>
      <x v="2649"/>
    </i>
    <i>
      <x v="3830"/>
      <x v="141"/>
      <x v="3410"/>
    </i>
    <i>
      <x v="3831"/>
      <x/>
      <x v="826"/>
    </i>
    <i>
      <x v="3832"/>
      <x v="92"/>
      <x v="491"/>
    </i>
    <i>
      <x v="3833"/>
      <x v="81"/>
      <x v="3257"/>
    </i>
    <i>
      <x v="3834"/>
      <x v="120"/>
      <x v="3155"/>
    </i>
    <i>
      <x v="3835"/>
      <x v="95"/>
      <x v="1755"/>
    </i>
    <i>
      <x v="3836"/>
      <x v="3"/>
      <x v="23"/>
    </i>
    <i r="2">
      <x v="4023"/>
    </i>
    <i>
      <x v="3837"/>
      <x/>
      <x v="1325"/>
    </i>
    <i>
      <x v="3838"/>
      <x v="15"/>
      <x v="3497"/>
    </i>
    <i>
      <x v="3839"/>
      <x v="97"/>
      <x v="1438"/>
    </i>
    <i>
      <x v="3840"/>
      <x v="83"/>
      <x v="3597"/>
    </i>
    <i>
      <x v="3841"/>
      <x v="140"/>
      <x v="1474"/>
    </i>
    <i>
      <x v="3842"/>
      <x v="24"/>
      <x v="2280"/>
    </i>
    <i>
      <x v="3843"/>
      <x v="10"/>
      <x v="3755"/>
    </i>
    <i>
      <x v="3844"/>
      <x v="64"/>
      <x v="3353"/>
    </i>
    <i>
      <x v="3845"/>
      <x v="150"/>
      <x v="1244"/>
    </i>
    <i>
      <x v="3846"/>
      <x v="75"/>
      <x v="3075"/>
    </i>
    <i>
      <x v="3847"/>
      <x v="79"/>
      <x v="2629"/>
    </i>
    <i>
      <x v="3848"/>
      <x v="6"/>
      <x v="1177"/>
    </i>
    <i>
      <x v="3849"/>
      <x/>
      <x v="281"/>
    </i>
    <i>
      <x v="3850"/>
      <x v="122"/>
      <x v="2498"/>
    </i>
    <i>
      <x v="3851"/>
      <x v="134"/>
      <x v="983"/>
    </i>
    <i>
      <x v="3852"/>
      <x v="63"/>
      <x v="263"/>
    </i>
    <i>
      <x v="3853"/>
      <x v="150"/>
      <x v="642"/>
    </i>
    <i>
      <x v="3854"/>
      <x v="150"/>
      <x v="263"/>
    </i>
    <i>
      <x v="3855"/>
      <x v="150"/>
      <x v="263"/>
    </i>
    <i>
      <x v="3856"/>
      <x v="150"/>
      <x v="3706"/>
    </i>
    <i>
      <x v="3857"/>
      <x v="150"/>
      <x v="10"/>
    </i>
    <i>
      <x v="3858"/>
      <x v="150"/>
      <x v="1995"/>
    </i>
    <i>
      <x v="3859"/>
      <x v="150"/>
      <x v="3232"/>
    </i>
    <i>
      <x v="3860"/>
      <x v="144"/>
      <x v="217"/>
    </i>
    <i>
      <x v="3861"/>
      <x v="150"/>
      <x v="4045"/>
    </i>
    <i>
      <x v="3862"/>
      <x v="43"/>
      <x v="2704"/>
    </i>
    <i>
      <x v="3863"/>
      <x v="70"/>
      <x v="1586"/>
    </i>
    <i>
      <x v="3864"/>
      <x v="63"/>
      <x v="26"/>
    </i>
    <i>
      <x v="3865"/>
      <x v="20"/>
      <x v="373"/>
    </i>
    <i>
      <x v="3866"/>
      <x v="20"/>
      <x v="890"/>
    </i>
    <i>
      <x v="3867"/>
      <x v="146"/>
      <x v="485"/>
    </i>
    <i>
      <x v="3868"/>
      <x/>
      <x v="421"/>
    </i>
    <i>
      <x v="3869"/>
      <x v="121"/>
      <x v="3185"/>
    </i>
    <i>
      <x v="3870"/>
      <x v="71"/>
      <x v="318"/>
    </i>
    <i>
      <x v="3871"/>
      <x v="80"/>
      <x v="1146"/>
    </i>
    <i>
      <x v="3872"/>
      <x v="81"/>
      <x v="3455"/>
    </i>
    <i>
      <x v="3873"/>
      <x v="63"/>
      <x v="3745"/>
    </i>
    <i>
      <x v="3874"/>
      <x v="138"/>
      <x v="2842"/>
    </i>
    <i>
      <x v="3875"/>
      <x v="150"/>
      <x v="759"/>
    </i>
    <i>
      <x v="3876"/>
      <x v="120"/>
      <x v="3930"/>
    </i>
    <i>
      <x v="3877"/>
      <x v="53"/>
      <x v="2078"/>
    </i>
    <i>
      <x v="3878"/>
      <x v="3"/>
      <x v="2289"/>
    </i>
    <i>
      <x v="3879"/>
      <x v="70"/>
      <x v="1656"/>
    </i>
    <i>
      <x v="3880"/>
      <x v="103"/>
      <x v="1118"/>
    </i>
    <i>
      <x v="3881"/>
      <x v="55"/>
      <x v="537"/>
    </i>
    <i>
      <x v="3882"/>
      <x v="77"/>
      <x v="2000"/>
    </i>
    <i>
      <x v="3883"/>
      <x v="103"/>
      <x v="3746"/>
    </i>
    <i>
      <x v="3884"/>
      <x v="142"/>
      <x v="263"/>
    </i>
    <i>
      <x v="3885"/>
      <x v="40"/>
      <x v="1539"/>
    </i>
    <i>
      <x v="3886"/>
      <x v="62"/>
      <x v="3192"/>
    </i>
    <i>
      <x v="3887"/>
      <x v="73"/>
      <x v="263"/>
    </i>
    <i>
      <x v="3888"/>
      <x v="150"/>
      <x v="1504"/>
    </i>
    <i>
      <x v="3889"/>
      <x v="150"/>
      <x v="5"/>
    </i>
    <i>
      <x v="3890"/>
      <x v="74"/>
      <x v="756"/>
    </i>
    <i>
      <x v="3891"/>
      <x v="71"/>
      <x v="1660"/>
    </i>
    <i>
      <x v="3892"/>
      <x v="95"/>
      <x v="2993"/>
    </i>
    <i>
      <x v="3893"/>
      <x v="48"/>
      <x v="351"/>
    </i>
    <i>
      <x v="3894"/>
      <x v="83"/>
      <x v="3777"/>
    </i>
    <i>
      <x v="3895"/>
      <x v="142"/>
      <x v="263"/>
    </i>
    <i>
      <x v="3896"/>
      <x v="23"/>
      <x v="4116"/>
    </i>
    <i>
      <x v="3897"/>
      <x v="23"/>
      <x v="2798"/>
    </i>
    <i>
      <x v="3898"/>
      <x v="74"/>
      <x v="2109"/>
    </i>
    <i>
      <x v="3899"/>
      <x v="81"/>
      <x v="2984"/>
    </i>
    <i>
      <x v="3900"/>
      <x v="127"/>
      <x v="4006"/>
    </i>
    <i>
      <x v="3901"/>
      <x v="120"/>
      <x v="1002"/>
    </i>
    <i>
      <x v="3902"/>
      <x v="146"/>
      <x v="3179"/>
    </i>
    <i>
      <x v="3903"/>
      <x v="80"/>
      <x v="3348"/>
    </i>
    <i>
      <x v="3904"/>
      <x v="26"/>
      <x v="904"/>
    </i>
    <i>
      <x v="3905"/>
      <x v="57"/>
      <x v="263"/>
    </i>
    <i>
      <x v="3906"/>
      <x v="95"/>
      <x v="3098"/>
    </i>
    <i>
      <x v="3907"/>
      <x v="68"/>
      <x v="1965"/>
    </i>
    <i>
      <x v="3908"/>
      <x v="174"/>
      <x v="4108"/>
    </i>
    <i>
      <x v="3909"/>
      <x v="174"/>
      <x v="3147"/>
    </i>
    <i>
      <x v="3910"/>
      <x v="136"/>
      <x v="263"/>
    </i>
    <i>
      <x v="3911"/>
      <x v="136"/>
      <x v="3780"/>
    </i>
    <i>
      <x v="3912"/>
      <x v="75"/>
      <x v="392"/>
    </i>
    <i>
      <x v="3913"/>
      <x v="78"/>
      <x v="3149"/>
    </i>
    <i>
      <x v="3914"/>
      <x v="78"/>
      <x v="2198"/>
    </i>
    <i>
      <x v="3915"/>
      <x v="40"/>
      <x v="2231"/>
    </i>
    <i>
      <x v="3916"/>
      <x v="140"/>
      <x v="49"/>
    </i>
    <i>
      <x v="3917"/>
      <x v="105"/>
      <x v="2126"/>
    </i>
    <i>
      <x v="3918"/>
      <x v="144"/>
      <x v="1286"/>
    </i>
    <i>
      <x v="3919"/>
      <x v="142"/>
      <x v="3721"/>
    </i>
    <i>
      <x v="3920"/>
      <x v="77"/>
      <x v="1905"/>
    </i>
    <i>
      <x v="3921"/>
      <x v="6"/>
      <x v="1408"/>
    </i>
    <i>
      <x v="3922"/>
      <x v="122"/>
      <x v="3073"/>
    </i>
    <i>
      <x v="3923"/>
      <x v="9"/>
      <x v="648"/>
    </i>
    <i>
      <x v="3924"/>
      <x v="87"/>
      <x v="1249"/>
    </i>
    <i>
      <x v="3925"/>
      <x v="114"/>
      <x v="1017"/>
    </i>
    <i>
      <x v="3926"/>
      <x v="81"/>
      <x v="3925"/>
    </i>
    <i>
      <x v="3927"/>
      <x v="74"/>
      <x v="2085"/>
    </i>
    <i>
      <x v="3928"/>
      <x v="95"/>
      <x v="2659"/>
    </i>
    <i>
      <x v="3929"/>
      <x v="1"/>
      <x v="263"/>
    </i>
    <i>
      <x v="3930"/>
      <x/>
      <x v="2096"/>
    </i>
    <i>
      <x v="3931"/>
      <x v="13"/>
      <x v="1483"/>
    </i>
    <i>
      <x v="3932"/>
      <x v="80"/>
      <x v="2426"/>
    </i>
    <i>
      <x v="3933"/>
      <x v="153"/>
      <x v="2550"/>
    </i>
    <i>
      <x v="3934"/>
      <x v="105"/>
      <x v="4115"/>
    </i>
    <i>
      <x v="3935"/>
      <x v="40"/>
      <x v="3053"/>
    </i>
    <i>
      <x v="3936"/>
      <x v="40"/>
      <x v="3675"/>
    </i>
    <i>
      <x v="3937"/>
      <x v="29"/>
      <x v="253"/>
    </i>
    <i>
      <x v="3938"/>
      <x v="99"/>
      <x v="257"/>
    </i>
    <i>
      <x v="3939"/>
      <x v="121"/>
      <x v="2418"/>
    </i>
    <i>
      <x v="3940"/>
      <x v="8"/>
      <x v="2259"/>
    </i>
    <i>
      <x v="3941"/>
      <x v="166"/>
      <x v="3309"/>
    </i>
    <i>
      <x v="3942"/>
      <x v="105"/>
      <x v="373"/>
    </i>
    <i>
      <x v="3943"/>
      <x v="19"/>
      <x v="3368"/>
    </i>
    <i>
      <x v="3944"/>
      <x v="144"/>
      <x v="240"/>
    </i>
    <i>
      <x v="3945"/>
      <x v="121"/>
      <x v="2954"/>
    </i>
    <i>
      <x v="3946"/>
      <x v="100"/>
      <x v="4004"/>
    </i>
    <i>
      <x v="3947"/>
      <x v="168"/>
      <x v="3751"/>
    </i>
    <i>
      <x v="3948"/>
      <x v="48"/>
      <x v="731"/>
    </i>
    <i>
      <x v="3949"/>
      <x v="142"/>
      <x v="2346"/>
    </i>
    <i>
      <x v="3950"/>
      <x v="121"/>
      <x v="3378"/>
    </i>
    <i>
      <x v="3951"/>
      <x v="168"/>
      <x v="1841"/>
    </i>
    <i>
      <x v="3952"/>
      <x v="120"/>
      <x v="472"/>
    </i>
    <i>
      <x v="3953"/>
      <x v="159"/>
      <x v="811"/>
    </i>
    <i>
      <x v="3954"/>
      <x v="19"/>
      <x v="3369"/>
    </i>
    <i>
      <x v="3955"/>
      <x v="173"/>
      <x v="1154"/>
    </i>
    <i>
      <x v="3956"/>
      <x v="82"/>
      <x v="2515"/>
    </i>
    <i>
      <x v="3957"/>
      <x v="101"/>
      <x v="1653"/>
    </i>
    <i>
      <x v="3958"/>
      <x v="114"/>
      <x v="919"/>
    </i>
    <i>
      <x v="3959"/>
      <x v="14"/>
      <x v="2194"/>
    </i>
    <i>
      <x v="3960"/>
      <x v="9"/>
      <x v="1421"/>
    </i>
    <i>
      <x v="3961"/>
      <x v="155"/>
      <x v="3585"/>
    </i>
    <i>
      <x v="3962"/>
      <x v="140"/>
      <x v="187"/>
    </i>
    <i>
      <x v="3963"/>
      <x v="71"/>
      <x v="3588"/>
    </i>
    <i>
      <x v="3964"/>
      <x v="68"/>
      <x v="263"/>
    </i>
    <i>
      <x v="3965"/>
      <x v="71"/>
      <x v="1219"/>
    </i>
    <i>
      <x v="3966"/>
      <x v="121"/>
      <x v="603"/>
    </i>
    <i>
      <x v="3967"/>
      <x v="53"/>
      <x v="1149"/>
    </i>
    <i>
      <x v="3968"/>
      <x v="95"/>
      <x v="2171"/>
    </i>
    <i>
      <x v="3969"/>
      <x v="9"/>
      <x v="279"/>
    </i>
    <i>
      <x v="3970"/>
      <x v="103"/>
      <x v="1624"/>
    </i>
    <i>
      <x v="3971"/>
      <x v="122"/>
      <x v="691"/>
    </i>
    <i>
      <x v="3972"/>
      <x v="142"/>
      <x v="3239"/>
    </i>
    <i>
      <x v="3973"/>
      <x v="6"/>
      <x v="229"/>
    </i>
    <i>
      <x v="3974"/>
      <x v="136"/>
      <x v="263"/>
    </i>
    <i>
      <x v="3975"/>
      <x v="84"/>
      <x v="109"/>
    </i>
    <i>
      <x v="3976"/>
      <x v="51"/>
      <x v="2844"/>
    </i>
    <i>
      <x v="3977"/>
      <x v="83"/>
      <x v="2156"/>
    </i>
    <i>
      <x v="3978"/>
      <x v="24"/>
      <x v="3578"/>
    </i>
    <i>
      <x v="3979"/>
      <x v="103"/>
      <x v="69"/>
    </i>
    <i>
      <x v="3980"/>
      <x v="103"/>
      <x v="3111"/>
    </i>
    <i>
      <x v="3981"/>
      <x/>
      <x v="1402"/>
    </i>
    <i>
      <x v="3982"/>
      <x v="120"/>
      <x v="4028"/>
    </i>
    <i>
      <x v="3983"/>
      <x v="168"/>
      <x v="244"/>
    </i>
    <i>
      <x v="3984"/>
      <x v="63"/>
      <x v="1315"/>
    </i>
    <i>
      <x v="3985"/>
      <x v="172"/>
      <x v="263"/>
    </i>
    <i>
      <x v="3986"/>
      <x v="139"/>
      <x v="122"/>
    </i>
    <i>
      <x v="3987"/>
      <x v="27"/>
      <x v="1768"/>
    </i>
    <i>
      <x v="3988"/>
      <x v="83"/>
      <x v="2936"/>
    </i>
    <i>
      <x v="3989"/>
      <x v="111"/>
      <x v="1039"/>
    </i>
    <i>
      <x v="3990"/>
      <x v="144"/>
      <x v="2244"/>
    </i>
    <i>
      <x v="3991"/>
      <x v="58"/>
      <x v="3514"/>
    </i>
    <i>
      <x v="3992"/>
      <x v="48"/>
      <x v="3406"/>
    </i>
    <i>
      <x v="3993"/>
      <x v="133"/>
      <x v="2934"/>
    </i>
    <i>
      <x v="3994"/>
      <x v="164"/>
      <x v="2361"/>
    </i>
    <i>
      <x v="3995"/>
      <x v="136"/>
      <x v="1980"/>
    </i>
    <i>
      <x v="3996"/>
      <x v="68"/>
      <x v="3199"/>
    </i>
    <i>
      <x v="3997"/>
      <x v="133"/>
      <x v="1356"/>
    </i>
    <i>
      <x v="3998"/>
      <x v="84"/>
      <x v="263"/>
    </i>
    <i>
      <x v="3999"/>
      <x v="1"/>
      <x v="263"/>
    </i>
    <i>
      <x v="4000"/>
      <x v="96"/>
      <x v="1972"/>
    </i>
    <i>
      <x v="4001"/>
      <x v="84"/>
      <x v="3122"/>
    </i>
    <i>
      <x v="4002"/>
      <x v="165"/>
      <x v="3836"/>
    </i>
    <i>
      <x v="4003"/>
      <x v="71"/>
      <x v="4007"/>
    </i>
    <i>
      <x v="4004"/>
      <x v="95"/>
      <x v="2950"/>
    </i>
    <i>
      <x v="4005"/>
      <x v="71"/>
      <x v="452"/>
    </i>
    <i>
      <x v="4006"/>
      <x v="28"/>
      <x v="343"/>
    </i>
    <i>
      <x v="4007"/>
      <x v="142"/>
      <x v="2107"/>
    </i>
    <i>
      <x v="4008"/>
      <x v="144"/>
      <x v="146"/>
    </i>
    <i>
      <x v="4009"/>
      <x v="136"/>
      <x v="3342"/>
    </i>
    <i>
      <x v="4010"/>
      <x v="162"/>
      <x v="864"/>
    </i>
    <i>
      <x v="4011"/>
      <x v="77"/>
      <x v="1313"/>
    </i>
    <i>
      <x v="4012"/>
      <x v="10"/>
      <x v="316"/>
    </i>
    <i>
      <x v="4013"/>
      <x v="83"/>
      <x v="3952"/>
    </i>
    <i>
      <x v="4014"/>
      <x v="145"/>
      <x v="2551"/>
    </i>
    <i>
      <x v="4015"/>
      <x v="65"/>
      <x v="2045"/>
    </i>
    <i>
      <x v="4016"/>
      <x v="83"/>
      <x v="170"/>
    </i>
    <i>
      <x v="4017"/>
      <x v="162"/>
      <x v="1139"/>
    </i>
    <i>
      <x v="4018"/>
      <x v="40"/>
      <x v="2587"/>
    </i>
    <i>
      <x v="4019"/>
      <x v="40"/>
      <x v="3820"/>
    </i>
    <i>
      <x v="4020"/>
      <x v="19"/>
      <x v="3166"/>
    </i>
    <i>
      <x v="4021"/>
      <x v="20"/>
      <x v="823"/>
    </i>
    <i>
      <x v="4022"/>
      <x v="81"/>
      <x v="3825"/>
    </i>
    <i>
      <x v="4023"/>
      <x v="173"/>
      <x v="80"/>
    </i>
    <i>
      <x v="4024"/>
      <x v="140"/>
      <x v="17"/>
    </i>
    <i>
      <x v="4025"/>
      <x v="168"/>
      <x v="1868"/>
    </i>
    <i>
      <x v="4026"/>
      <x v="142"/>
      <x v="423"/>
    </i>
    <i>
      <x v="4027"/>
      <x v="92"/>
      <x v="2226"/>
    </i>
    <i>
      <x v="4028"/>
      <x v="136"/>
      <x v="2750"/>
    </i>
    <i>
      <x v="4029"/>
      <x v="146"/>
      <x v="2053"/>
    </i>
    <i>
      <x v="4030"/>
      <x v="155"/>
      <x v="4060"/>
    </i>
    <i>
      <x v="4031"/>
      <x v="143"/>
      <x v="263"/>
    </i>
    <i>
      <x v="4032"/>
      <x v="136"/>
      <x v="3286"/>
    </i>
    <i>
      <x v="4033"/>
      <x v="74"/>
      <x v="35"/>
    </i>
    <i>
      <x v="4034"/>
      <x v="19"/>
      <x v="1733"/>
    </i>
    <i>
      <x v="4035"/>
      <x v="8"/>
      <x v="3636"/>
    </i>
    <i>
      <x v="4036"/>
      <x v="48"/>
      <x v="3653"/>
    </i>
    <i>
      <x v="4037"/>
      <x v="140"/>
      <x v="245"/>
    </i>
    <i>
      <x v="4038"/>
      <x v="80"/>
      <x v="3764"/>
    </i>
    <i>
      <x v="4039"/>
      <x v="13"/>
      <x v="854"/>
    </i>
    <i>
      <x v="4040"/>
      <x v="8"/>
      <x v="3333"/>
    </i>
    <i>
      <x v="4041"/>
      <x v="40"/>
      <x v="1028"/>
    </i>
    <i>
      <x v="4042"/>
      <x v="125"/>
      <x v="2981"/>
    </i>
    <i>
      <x v="4043"/>
      <x v="84"/>
      <x v="3347"/>
    </i>
    <i>
      <x v="4044"/>
      <x v="31"/>
      <x v="3389"/>
    </i>
    <i>
      <x v="4045"/>
      <x v="103"/>
      <x v="181"/>
    </i>
    <i r="1">
      <x v="142"/>
      <x v="3884"/>
    </i>
    <i r="1">
      <x v="152"/>
      <x v="885"/>
    </i>
    <i>
      <x v="4046"/>
      <x v="144"/>
      <x v="3134"/>
    </i>
    <i>
      <x v="4047"/>
      <x v="166"/>
      <x v="208"/>
    </i>
    <i r="2">
      <x v="2996"/>
    </i>
    <i>
      <x v="4048"/>
      <x v="142"/>
      <x v="4040"/>
    </i>
    <i>
      <x v="4049"/>
      <x v="153"/>
      <x v="263"/>
    </i>
    <i>
      <x v="4050"/>
      <x v="8"/>
      <x v="263"/>
    </i>
    <i>
      <x v="4051"/>
      <x v="150"/>
      <x v="3375"/>
    </i>
    <i>
      <x v="4052"/>
      <x v="63"/>
      <x v="559"/>
    </i>
    <i>
      <x v="4053"/>
      <x v="53"/>
      <x v="364"/>
    </i>
    <i>
      <x v="4054"/>
      <x v="92"/>
      <x v="263"/>
    </i>
    <i>
      <x v="4055"/>
      <x v="13"/>
      <x v="1613"/>
    </i>
    <i>
      <x v="4056"/>
      <x v="162"/>
      <x v="2766"/>
    </i>
    <i>
      <x v="4057"/>
      <x v="73"/>
      <x v="263"/>
    </i>
    <i>
      <x v="4058"/>
      <x v="174"/>
      <x v="2073"/>
    </i>
    <i>
      <x v="4059"/>
      <x v="48"/>
      <x v="732"/>
    </i>
    <i>
      <x v="4060"/>
      <x v="81"/>
      <x v="4143"/>
    </i>
    <i>
      <x v="4061"/>
      <x v="68"/>
      <x v="97"/>
    </i>
    <i>
      <x v="4062"/>
      <x v="48"/>
      <x v="3790"/>
    </i>
    <i>
      <x v="4063"/>
      <x v="55"/>
      <x v="403"/>
    </i>
    <i>
      <x v="4064"/>
      <x v="121"/>
      <x v="310"/>
    </i>
    <i>
      <x v="4065"/>
      <x v="120"/>
      <x v="1257"/>
    </i>
    <i>
      <x v="4066"/>
      <x v="111"/>
      <x v="4032"/>
    </i>
    <i>
      <x v="4067"/>
      <x v="71"/>
      <x v="3974"/>
    </i>
    <i>
      <x v="4068"/>
      <x v="45"/>
      <x v="1993"/>
    </i>
    <i>
      <x v="4069"/>
      <x v="74"/>
      <x v="1726"/>
    </i>
    <i>
      <x v="4070"/>
      <x v="48"/>
      <x v="3260"/>
    </i>
    <i>
      <x v="4071"/>
      <x v="74"/>
      <x v="1462"/>
    </i>
    <i>
      <x v="4072"/>
      <x v="74"/>
      <x v="2169"/>
    </i>
    <i>
      <x v="4073"/>
      <x v="171"/>
      <x v="2326"/>
    </i>
    <i>
      <x v="4074"/>
      <x v="48"/>
      <x v="957"/>
    </i>
    <i>
      <x v="4075"/>
      <x v="2"/>
      <x v="3194"/>
    </i>
    <i r="1">
      <x v="33"/>
      <x v="3648"/>
    </i>
    <i>
      <x v="4076"/>
      <x v="121"/>
      <x v="3976"/>
    </i>
    <i>
      <x v="4077"/>
      <x v="127"/>
      <x v="3766"/>
    </i>
    <i>
      <x v="4078"/>
      <x/>
      <x v="657"/>
    </i>
    <i>
      <x v="4079"/>
      <x v="151"/>
      <x v="1323"/>
    </i>
    <i>
      <x v="4080"/>
      <x v="151"/>
      <x v="1155"/>
    </i>
    <i>
      <x v="4081"/>
      <x v="174"/>
      <x v="2137"/>
    </i>
    <i>
      <x v="4082"/>
      <x v="82"/>
      <x v="810"/>
    </i>
    <i>
      <x v="4083"/>
      <x v="82"/>
      <x v="1715"/>
    </i>
    <i>
      <x v="4084"/>
      <x v="53"/>
      <x v="1251"/>
    </i>
    <i>
      <x v="4085"/>
      <x v="31"/>
      <x v="263"/>
    </i>
    <i>
      <x v="4086"/>
      <x v="162"/>
      <x v="3486"/>
    </i>
    <i>
      <x v="4087"/>
      <x v="16"/>
      <x v="666"/>
    </i>
    <i>
      <x v="4088"/>
      <x v="168"/>
      <x v="2972"/>
    </i>
    <i>
      <x v="4089"/>
      <x v="128"/>
      <x v="3536"/>
    </i>
    <i>
      <x v="4090"/>
      <x v="136"/>
      <x v="263"/>
    </i>
    <i>
      <x v="4091"/>
      <x v="48"/>
      <x v="2294"/>
    </i>
    <i>
      <x v="4092"/>
      <x v="145"/>
      <x v="1939"/>
    </i>
    <i>
      <x v="4093"/>
      <x v="3"/>
      <x v="408"/>
    </i>
    <i>
      <x v="4094"/>
      <x v="88"/>
      <x v="659"/>
    </i>
    <i>
      <x v="4095"/>
      <x v="161"/>
      <x v="3412"/>
    </i>
    <i>
      <x v="4096"/>
      <x v="166"/>
      <x v="1895"/>
    </i>
    <i>
      <x v="4097"/>
      <x v="82"/>
      <x v="3461"/>
    </i>
    <i>
      <x v="4098"/>
      <x v="43"/>
      <x v="2518"/>
    </i>
    <i>
      <x v="4099"/>
      <x v="81"/>
      <x v="3714"/>
    </i>
    <i>
      <x v="4100"/>
      <x v="42"/>
      <x v="305"/>
    </i>
    <i>
      <x v="4101"/>
      <x v="101"/>
      <x v="1874"/>
    </i>
    <i>
      <x v="4102"/>
      <x v="74"/>
      <x v="1455"/>
    </i>
    <i>
      <x v="4103"/>
      <x v="80"/>
      <x v="3812"/>
    </i>
    <i>
      <x v="4104"/>
      <x v="74"/>
      <x v="3391"/>
    </i>
    <i r="1">
      <x v="111"/>
      <x v="3208"/>
    </i>
    <i>
      <x v="4105"/>
      <x v="31"/>
      <x v="607"/>
    </i>
    <i>
      <x v="4106"/>
      <x v="6"/>
      <x v="3142"/>
    </i>
    <i>
      <x v="4107"/>
      <x v="81"/>
      <x v="2781"/>
    </i>
    <i r="1">
      <x v="120"/>
      <x v="1399"/>
    </i>
    <i>
      <x v="4108"/>
      <x v="19"/>
      <x v="2152"/>
    </i>
    <i>
      <x v="4109"/>
      <x v="111"/>
      <x v="2708"/>
    </i>
    <i>
      <x v="4110"/>
      <x v="5"/>
      <x v="2663"/>
    </i>
    <i>
      <x v="4111"/>
      <x v="20"/>
      <x v="2046"/>
    </i>
    <i>
      <x v="4112"/>
      <x v="152"/>
      <x v="475"/>
    </i>
    <i>
      <x v="4113"/>
      <x v="154"/>
      <x v="2469"/>
    </i>
    <i>
      <x v="4114"/>
      <x v="120"/>
      <x v="445"/>
    </i>
    <i>
      <x v="4115"/>
      <x v="168"/>
      <x v="1497"/>
    </i>
    <i>
      <x v="4116"/>
      <x v="101"/>
      <x v="2583"/>
    </i>
    <i>
      <x v="4117"/>
      <x v="99"/>
      <x v="1799"/>
    </i>
    <i>
      <x v="4118"/>
      <x v="56"/>
      <x v="96"/>
    </i>
    <i>
      <x v="4119"/>
      <x v="168"/>
      <x v="3414"/>
    </i>
    <i>
      <x v="4120"/>
      <x v="154"/>
      <x v="1164"/>
    </i>
    <i>
      <x v="4121"/>
      <x v="69"/>
      <x v="513"/>
    </i>
    <i>
      <x v="4122"/>
      <x v="23"/>
      <x v="313"/>
    </i>
    <i>
      <x v="4123"/>
      <x v="23"/>
      <x v="250"/>
    </i>
    <i>
      <x v="4124"/>
      <x v="136"/>
      <x v="3557"/>
    </i>
    <i>
      <x v="4125"/>
      <x v="168"/>
      <x v="2654"/>
    </i>
    <i>
      <x v="4126"/>
      <x v="13"/>
      <x v="2480"/>
    </i>
    <i r="1">
      <x v="154"/>
      <x v="235"/>
    </i>
    <i>
      <x v="4127"/>
      <x v="97"/>
      <x v="1397"/>
    </i>
    <i>
      <x v="4128"/>
      <x v="48"/>
      <x v="839"/>
    </i>
    <i>
      <x v="4129"/>
      <x v="73"/>
      <x v="2686"/>
    </i>
    <i>
      <x v="4130"/>
      <x v="27"/>
      <x v="263"/>
    </i>
    <i>
      <x v="4131"/>
      <x v="81"/>
      <x v="1142"/>
    </i>
    <i>
      <x v="4132"/>
      <x v="100"/>
      <x v="1418"/>
    </i>
    <i>
      <x v="4133"/>
      <x v="83"/>
      <x v="2653"/>
    </i>
    <i>
      <x v="4134"/>
      <x v="114"/>
      <x v="3254"/>
    </i>
    <i>
      <x v="4135"/>
      <x v="81"/>
      <x v="3136"/>
    </i>
    <i>
      <x v="4136"/>
      <x v="52"/>
      <x v="899"/>
    </i>
    <i>
      <x v="4137"/>
      <x v="73"/>
      <x v="2857"/>
    </i>
    <i>
      <x v="4138"/>
      <x v="73"/>
      <x v="264"/>
    </i>
    <i>
      <x v="4139"/>
      <x v="152"/>
      <x v="1375"/>
    </i>
    <i>
      <x v="4140"/>
      <x v="15"/>
      <x v="228"/>
    </i>
    <i>
      <x v="4141"/>
      <x v="62"/>
      <x v="3215"/>
    </i>
    <i>
      <x v="4142"/>
      <x v="65"/>
      <x v="822"/>
    </i>
    <i>
      <x v="4143"/>
      <x v="159"/>
      <x v="1989"/>
    </i>
    <i>
      <x v="4144"/>
      <x v="159"/>
      <x v="2233"/>
    </i>
    <i>
      <x v="4145"/>
      <x v="120"/>
      <x v="3491"/>
    </i>
    <i>
      <x v="4146"/>
      <x v="107"/>
      <x v="1287"/>
    </i>
    <i>
      <x v="4147"/>
      <x v="166"/>
      <x v="781"/>
    </i>
    <i>
      <x v="4148"/>
      <x v="69"/>
      <x v="1565"/>
    </i>
    <i>
      <x v="4149"/>
      <x v="153"/>
      <x v="3483"/>
    </i>
    <i>
      <x v="4150"/>
      <x v="153"/>
      <x v="3238"/>
    </i>
    <i>
      <x v="4151"/>
      <x v="153"/>
      <x v="1457"/>
    </i>
    <i>
      <x v="4152"/>
      <x v="160"/>
      <x v="93"/>
    </i>
    <i>
      <x v="4153"/>
      <x v="166"/>
      <x v="3786"/>
    </i>
    <i>
      <x v="4154"/>
      <x v="160"/>
      <x v="3203"/>
    </i>
    <i>
      <x v="4155"/>
      <x v="168"/>
      <x v="1057"/>
    </i>
    <i>
      <x v="4156"/>
      <x v="21"/>
      <x v="3189"/>
    </i>
    <i>
      <x v="4157"/>
      <x v="172"/>
      <x v="775"/>
    </i>
    <i>
      <x v="4158"/>
      <x v="136"/>
      <x v="3752"/>
    </i>
    <i>
      <x v="4159"/>
      <x v="81"/>
      <x v="3349"/>
    </i>
    <i>
      <x v="4160"/>
      <x v="18"/>
      <x v="1582"/>
    </i>
    <i>
      <x v="4161"/>
      <x v="21"/>
      <x v="4117"/>
    </i>
    <i>
      <x v="4162"/>
      <x v="138"/>
      <x v="3068"/>
    </i>
    <i>
      <x v="4163"/>
      <x v="150"/>
      <x v="3116"/>
    </i>
    <i>
      <x v="4164"/>
      <x v="23"/>
      <x v="231"/>
    </i>
    <i>
      <x v="4165"/>
      <x v="81"/>
      <x v="1887"/>
    </i>
    <i>
      <x v="4166"/>
      <x v="81"/>
      <x v="65"/>
    </i>
    <i>
      <x v="4167"/>
      <x v="6"/>
      <x v="1395"/>
    </i>
    <i>
      <x v="4168"/>
      <x v="68"/>
      <x v="2342"/>
    </i>
    <i>
      <x v="4169"/>
      <x v="153"/>
      <x v="185"/>
    </i>
    <i>
      <x v="4170"/>
      <x v="81"/>
      <x v="3263"/>
    </i>
    <i>
      <x v="4171"/>
      <x v="5"/>
      <x v="1705"/>
    </i>
    <i>
      <x v="4172"/>
      <x v="23"/>
      <x v="379"/>
    </i>
    <i>
      <x v="4173"/>
      <x v="17"/>
      <x v="1870"/>
    </i>
    <i>
      <x v="4174"/>
      <x v="46"/>
      <x v="263"/>
    </i>
    <i>
      <x v="4175"/>
      <x v="61"/>
      <x v="3531"/>
    </i>
    <i>
      <x v="4176"/>
      <x v="32"/>
      <x v="1816"/>
    </i>
    <i>
      <x v="4177"/>
      <x v="89"/>
      <x v="1285"/>
    </i>
    <i>
      <x v="4178"/>
      <x v="154"/>
      <x v="1934"/>
    </i>
    <i>
      <x v="4179"/>
      <x v="154"/>
      <x v="596"/>
    </i>
    <i>
      <x v="4180"/>
      <x v="155"/>
      <x v="1072"/>
    </i>
    <i>
      <x v="4181"/>
      <x v="99"/>
      <x v="1454"/>
    </i>
    <i>
      <x v="4182"/>
      <x v="48"/>
      <x v="3271"/>
    </i>
    <i>
      <x v="4183"/>
      <x v="11"/>
      <x v="3711"/>
    </i>
    <i>
      <x v="4184"/>
      <x v="73"/>
      <x v="2819"/>
    </i>
    <i>
      <x v="4185"/>
      <x v="17"/>
      <x v="1023"/>
    </i>
    <i>
      <x v="4186"/>
      <x v="68"/>
      <x v="3070"/>
    </i>
    <i>
      <x v="4187"/>
      <x v="21"/>
      <x v="215"/>
    </i>
    <i>
      <x v="4188"/>
      <x v="155"/>
      <x v="2719"/>
    </i>
    <i>
      <x v="4189"/>
      <x v="81"/>
      <x v="2478"/>
    </i>
    <i>
      <x v="4190"/>
      <x v="69"/>
      <x v="284"/>
    </i>
    <i>
      <x v="4191"/>
      <x v="21"/>
      <x v="263"/>
    </i>
    <i>
      <x v="4192"/>
      <x v="75"/>
      <x v="2791"/>
    </i>
    <i>
      <x v="4193"/>
      <x v="114"/>
      <x v="2258"/>
    </i>
    <i>
      <x v="4194"/>
      <x v="173"/>
      <x v="943"/>
    </i>
    <i>
      <x v="4195"/>
      <x v="97"/>
      <x v="1801"/>
    </i>
    <i>
      <x v="4196"/>
      <x v="6"/>
      <x v="1903"/>
    </i>
    <i>
      <x v="4197"/>
      <x v="97"/>
      <x v="1297"/>
    </i>
    <i r="1">
      <x v="146"/>
      <x v="551"/>
    </i>
    <i r="1">
      <x v="150"/>
      <x v="2118"/>
    </i>
    <i>
      <x v="4198"/>
      <x v="94"/>
      <x v="1580"/>
    </i>
    <i>
      <x v="4199"/>
      <x v="134"/>
      <x v="263"/>
    </i>
    <i>
      <x v="4200"/>
      <x v="38"/>
      <x v="2630"/>
    </i>
    <i>
      <x v="4201"/>
      <x v="105"/>
      <x v="922"/>
    </i>
    <i>
      <x v="4202"/>
      <x v="138"/>
      <x v="2270"/>
    </i>
    <i>
      <x v="4203"/>
      <x v="155"/>
      <x v="560"/>
    </i>
    <i>
      <x v="4204"/>
      <x v="114"/>
      <x v="662"/>
    </i>
    <i>
      <x v="4205"/>
      <x v="37"/>
      <x v="2487"/>
    </i>
    <i>
      <x v="4206"/>
      <x v="81"/>
      <x v="737"/>
    </i>
    <i>
      <x v="4207"/>
      <x v="158"/>
      <x v="1566"/>
    </i>
    <i>
      <x v="4208"/>
      <x v="93"/>
      <x v="1054"/>
    </i>
    <i>
      <x v="4209"/>
      <x v="105"/>
      <x v="668"/>
    </i>
    <i>
      <x v="4210"/>
      <x v="97"/>
      <x v="2364"/>
    </i>
    <i>
      <x v="4211"/>
      <x v="75"/>
      <x v="3943"/>
    </i>
    <i>
      <x v="4212"/>
      <x v="84"/>
      <x v="2623"/>
    </i>
    <i>
      <x v="4213"/>
      <x v="53"/>
      <x v="2455"/>
    </i>
    <i>
      <x v="4214"/>
      <x v="100"/>
      <x v="4056"/>
    </i>
    <i>
      <x v="4215"/>
      <x v="20"/>
      <x v="257"/>
    </i>
    <i>
      <x v="4216"/>
      <x v="73"/>
      <x v="1677"/>
    </i>
    <i>
      <x v="4217"/>
      <x v="144"/>
      <x v="1855"/>
    </i>
    <i>
      <x v="4218"/>
      <x v="162"/>
      <x v="1332"/>
    </i>
    <i>
      <x v="4219"/>
      <x v="76"/>
      <x v="589"/>
    </i>
    <i>
      <x v="4220"/>
      <x v="75"/>
      <x v="1760"/>
    </i>
    <i>
      <x v="4221"/>
      <x v="89"/>
      <x v="6"/>
    </i>
    <i>
      <x v="4222"/>
      <x v="137"/>
      <x v="177"/>
    </i>
    <i>
      <x v="4223"/>
      <x v="20"/>
      <x v="1041"/>
    </i>
    <i>
      <x v="4224"/>
      <x v="46"/>
      <x v="2136"/>
    </i>
    <i>
      <x v="4225"/>
      <x v="61"/>
      <x v="2705"/>
    </i>
    <i>
      <x v="4226"/>
      <x v="86"/>
      <x v="2089"/>
    </i>
    <i>
      <x v="4227"/>
      <x v="128"/>
      <x v="3258"/>
    </i>
    <i>
      <x v="4228"/>
      <x v="21"/>
      <x v="962"/>
    </i>
    <i>
      <x v="4229"/>
      <x v="146"/>
      <x v="1120"/>
    </i>
    <i>
      <x v="4230"/>
      <x v="170"/>
      <x v="263"/>
    </i>
    <i>
      <x v="4231"/>
      <x v="112"/>
      <x v="3476"/>
    </i>
    <i>
      <x v="4232"/>
      <x v="164"/>
      <x v="308"/>
    </i>
    <i>
      <x v="4233"/>
      <x v="103"/>
      <x v="809"/>
    </i>
    <i>
      <x v="4234"/>
      <x/>
      <x v="4042"/>
    </i>
    <i>
      <x v="4235"/>
      <x v="146"/>
      <x v="1476"/>
    </i>
    <i>
      <x v="4236"/>
      <x v="103"/>
      <x v="3209"/>
    </i>
    <i>
      <x v="4237"/>
      <x v="30"/>
      <x v="993"/>
    </i>
    <i>
      <x v="4238"/>
      <x v="66"/>
      <x v="3969"/>
    </i>
    <i>
      <x v="4239"/>
      <x v="32"/>
      <x v="1612"/>
    </i>
    <i>
      <x v="4240"/>
      <x v="93"/>
      <x v="2775"/>
    </i>
    <i>
      <x v="4241"/>
      <x v="150"/>
      <x v="263"/>
    </i>
    <i>
      <x v="4242"/>
      <x v="138"/>
      <x v="1970"/>
    </i>
    <i>
      <x v="4243"/>
      <x v="119"/>
      <x v="723"/>
    </i>
    <i>
      <x v="4244"/>
      <x v="112"/>
      <x v="2494"/>
    </i>
    <i>
      <x v="4245"/>
      <x v="30"/>
      <x v="963"/>
    </i>
    <i>
      <x v="4246"/>
      <x v="46"/>
      <x v="1216"/>
    </i>
    <i>
      <x v="4247"/>
      <x v="31"/>
      <x v="263"/>
    </i>
    <i>
      <x v="4248"/>
      <x v="31"/>
      <x v="786"/>
    </i>
    <i>
      <x v="4249"/>
      <x v="159"/>
      <x v="1757"/>
    </i>
    <i>
      <x v="4250"/>
      <x v="159"/>
      <x v="263"/>
    </i>
    <i>
      <x v="4251"/>
      <x v="159"/>
      <x v="3835"/>
    </i>
    <i>
      <x v="4252"/>
      <x v="5"/>
      <x v="263"/>
    </i>
    <i>
      <x v="4253"/>
      <x/>
      <x v="2092"/>
    </i>
    <i>
      <x v="4254"/>
      <x v="160"/>
      <x v="3384"/>
    </i>
    <i>
      <x v="4255"/>
      <x v="160"/>
      <x v="1953"/>
    </i>
    <i>
      <x v="4256"/>
      <x v="46"/>
      <x v="3163"/>
    </i>
    <i>
      <x v="4257"/>
      <x v="161"/>
      <x v="4137"/>
    </i>
    <i>
      <x v="4258"/>
      <x v="128"/>
      <x v="2130"/>
    </i>
    <i>
      <x v="4259"/>
      <x v="161"/>
      <x v="1288"/>
    </i>
    <i>
      <x v="4260"/>
      <x v="161"/>
      <x v="1763"/>
    </i>
    <i>
      <x v="4261"/>
      <x v="163"/>
      <x v="1303"/>
    </i>
    <i>
      <x v="4262"/>
      <x v="163"/>
      <x v="2332"/>
    </i>
    <i>
      <x v="4263"/>
      <x v="163"/>
      <x v="3673"/>
    </i>
    <i>
      <x v="4264"/>
      <x v="163"/>
      <x v="2853"/>
    </i>
    <i>
      <x v="4265"/>
      <x v="163"/>
      <x v="2007"/>
    </i>
    <i>
      <x v="4266"/>
      <x v="165"/>
      <x v="3393"/>
    </i>
    <i>
      <x v="4267"/>
      <x v="136"/>
      <x v="3767"/>
    </i>
    <i>
      <x v="4268"/>
      <x v="136"/>
      <x v="3180"/>
    </i>
    <i>
      <x v="4269"/>
      <x v="136"/>
      <x v="263"/>
    </i>
    <i>
      <x v="4270"/>
      <x v="73"/>
      <x v="2585"/>
    </i>
    <i>
      <x v="4271"/>
      <x v="121"/>
      <x v="3072"/>
    </i>
    <i>
      <x v="4272"/>
      <x v="131"/>
      <x v="2736"/>
    </i>
    <i>
      <x v="4273"/>
      <x v="88"/>
      <x v="282"/>
    </i>
    <i>
      <x v="4274"/>
      <x v="172"/>
      <x v="263"/>
    </i>
    <i>
      <x v="4275"/>
      <x/>
      <x v="4122"/>
    </i>
    <i>
      <x v="4276"/>
      <x v="54"/>
      <x v="149"/>
    </i>
    <i>
      <x v="4277"/>
      <x v="143"/>
      <x v="263"/>
    </i>
    <i>
      <x v="4278"/>
      <x v="53"/>
      <x v="263"/>
    </i>
    <i>
      <x v="4279"/>
      <x v="50"/>
      <x v="900"/>
    </i>
    <i>
      <x v="4280"/>
      <x v="70"/>
      <x v="263"/>
    </i>
    <i>
      <x v="4281"/>
      <x v="103"/>
      <x v="227"/>
    </i>
    <i>
      <x v="4282"/>
      <x v="16"/>
      <x v="1170"/>
    </i>
    <i>
      <x v="4283"/>
      <x v="58"/>
      <x v="3204"/>
    </i>
    <i>
      <x v="4284"/>
      <x v="1"/>
      <x v="2910"/>
    </i>
    <i>
      <x v="4285"/>
      <x v="166"/>
      <x v="2011"/>
    </i>
    <i>
      <x v="4286"/>
      <x v="79"/>
      <x v="923"/>
    </i>
    <i>
      <x v="4287"/>
      <x v="21"/>
      <x v="3729"/>
    </i>
    <i>
      <x v="4288"/>
      <x v="31"/>
      <x v="874"/>
    </i>
    <i>
      <x v="4289"/>
      <x v="103"/>
      <x v="676"/>
    </i>
    <i>
      <x v="4290"/>
      <x v="109"/>
      <x v="3883"/>
    </i>
    <i>
      <x v="4291"/>
      <x v="79"/>
      <x v="721"/>
    </i>
    <i>
      <x v="4292"/>
      <x v="77"/>
      <x v="263"/>
    </i>
    <i>
      <x v="4293"/>
      <x v="40"/>
      <x v="1108"/>
    </i>
    <i>
      <x v="4294"/>
      <x v="87"/>
      <x v="1360"/>
    </i>
    <i>
      <x v="4295"/>
      <x v="166"/>
      <x v="1344"/>
    </i>
    <i>
      <x v="4296"/>
      <x v="81"/>
      <x v="263"/>
    </i>
    <i>
      <x v="4297"/>
      <x v="161"/>
      <x v="901"/>
    </i>
    <i>
      <x v="4298"/>
      <x v="3"/>
      <x v="1698"/>
    </i>
    <i>
      <x v="4299"/>
      <x v="116"/>
      <x v="2977"/>
    </i>
    <i>
      <x v="4300"/>
      <x v="155"/>
      <x v="916"/>
    </i>
    <i>
      <x v="4301"/>
      <x v="21"/>
      <x v="14"/>
    </i>
    <i>
      <x v="4302"/>
      <x v="23"/>
      <x v="457"/>
    </i>
    <i>
      <x v="4303"/>
      <x v="133"/>
      <x v="1916"/>
    </i>
    <i>
      <x v="4304"/>
      <x v="33"/>
      <x v="1659"/>
    </i>
    <i>
      <x v="4305"/>
      <x v="173"/>
      <x v="2860"/>
    </i>
    <i>
      <x v="4306"/>
      <x v="18"/>
      <x v="3251"/>
    </i>
    <i>
      <x v="4307"/>
      <x v="109"/>
      <x v="2336"/>
    </i>
    <i>
      <x v="4308"/>
      <x v="63"/>
      <x v="4030"/>
    </i>
    <i>
      <x v="4309"/>
      <x v="109"/>
      <x v="2094"/>
    </i>
    <i>
      <x v="4310"/>
      <x v="96"/>
      <x v="2048"/>
    </i>
    <i>
      <x v="4311"/>
      <x v="21"/>
      <x v="4038"/>
    </i>
    <i>
      <x v="4312"/>
      <x v="97"/>
      <x v="834"/>
    </i>
    <i>
      <x v="4313"/>
      <x v="112"/>
      <x v="263"/>
    </i>
    <i>
      <x v="4314"/>
      <x v="120"/>
      <x v="1731"/>
    </i>
    <i>
      <x v="4315"/>
      <x v="16"/>
      <x v="263"/>
    </i>
    <i>
      <x v="4316"/>
      <x v="44"/>
      <x v="3086"/>
    </i>
    <i>
      <x v="4317"/>
      <x v="31"/>
      <x v="526"/>
    </i>
    <i>
      <x v="4318"/>
      <x v="21"/>
      <x v="3719"/>
    </i>
    <i>
      <x v="4319"/>
      <x v="143"/>
      <x v="798"/>
    </i>
    <i>
      <x v="4320"/>
      <x v="150"/>
      <x v="29"/>
    </i>
    <i>
      <x v="4321"/>
      <x v="150"/>
      <x v="1"/>
    </i>
    <i>
      <x v="4322"/>
      <x v="150"/>
      <x v="63"/>
    </i>
    <i>
      <x v="4323"/>
      <x v="150"/>
      <x v="193"/>
    </i>
    <i>
      <x v="4324"/>
      <x v="150"/>
      <x v="1358"/>
    </i>
    <i>
      <x v="4325"/>
      <x v="150"/>
      <x v="2589"/>
    </i>
    <i>
      <x v="4326"/>
      <x v="150"/>
      <x v="1014"/>
    </i>
    <i>
      <x v="4327"/>
      <x v="21"/>
      <x v="48"/>
    </i>
    <i>
      <x v="4328"/>
      <x v="21"/>
      <x v="1386"/>
    </i>
    <i>
      <x v="4329"/>
      <x v="14"/>
      <x v="290"/>
    </i>
    <i>
      <x v="4330"/>
      <x v="31"/>
      <x v="263"/>
    </i>
    <i>
      <x v="4331"/>
      <x v="14"/>
      <x v="263"/>
    </i>
    <i>
      <x v="4332"/>
      <x v="31"/>
      <x v="1083"/>
    </i>
    <i>
      <x v="4333"/>
      <x v="116"/>
      <x v="320"/>
    </i>
    <i>
      <x v="4334"/>
      <x v="31"/>
      <x v="612"/>
    </i>
    <i>
      <x v="4335"/>
      <x v="92"/>
      <x v="357"/>
    </i>
    <i>
      <x v="4336"/>
      <x v="128"/>
      <x v="2546"/>
    </i>
    <i>
      <x v="4337"/>
      <x v="120"/>
      <x v="917"/>
    </i>
    <i>
      <x v="4338"/>
      <x v="32"/>
      <x v="2988"/>
    </i>
    <i>
      <x v="4339"/>
      <x v="156"/>
      <x v="263"/>
    </i>
    <i>
      <x v="4340"/>
      <x v="43"/>
      <x v="3639"/>
    </i>
    <i>
      <x v="4341"/>
      <x v="98"/>
      <x v="532"/>
    </i>
    <i>
      <x v="4342"/>
      <x v="31"/>
      <x v="965"/>
    </i>
    <i>
      <x v="4343"/>
      <x v="133"/>
      <x v="2320"/>
    </i>
    <i>
      <x v="4344"/>
      <x v="11"/>
      <x v="598"/>
    </i>
    <i>
      <x v="4345"/>
      <x v="161"/>
      <x v="501"/>
    </i>
    <i>
      <x v="4346"/>
      <x v="6"/>
      <x v="301"/>
    </i>
    <i>
      <x v="4347"/>
      <x v="18"/>
      <x v="1533"/>
    </i>
    <i>
      <x v="4348"/>
      <x v="55"/>
      <x v="263"/>
    </i>
    <i>
      <x v="4349"/>
      <x v="127"/>
      <x v="296"/>
    </i>
    <i>
      <x v="4350"/>
      <x v="101"/>
      <x v="571"/>
    </i>
    <i>
      <x v="4351"/>
      <x v="43"/>
      <x v="495"/>
    </i>
    <i>
      <x v="4352"/>
      <x v="21"/>
      <x v="3417"/>
    </i>
    <i>
      <x v="4353"/>
      <x v="146"/>
      <x v="196"/>
    </i>
    <i>
      <x v="4354"/>
      <x v="100"/>
      <x v="2877"/>
    </i>
    <i>
      <x v="4355"/>
      <x v="114"/>
      <x v="376"/>
    </i>
    <i>
      <x v="4356"/>
      <x v="84"/>
      <x v="3862"/>
    </i>
    <i>
      <x v="4357"/>
      <x v="101"/>
      <x v="263"/>
    </i>
    <i>
      <x v="4358"/>
      <x v="150"/>
      <x v="1327"/>
    </i>
    <i>
      <x v="4359"/>
      <x v="161"/>
      <x v="263"/>
    </i>
    <i>
      <x v="4360"/>
      <x v="168"/>
      <x v="1664"/>
    </i>
    <i>
      <x v="4361"/>
      <x v="139"/>
      <x v="1407"/>
    </i>
    <i>
      <x v="4362"/>
      <x v="128"/>
      <x v="1976"/>
    </i>
    <i>
      <x v="4363"/>
      <x v="53"/>
      <x v="3815"/>
    </i>
    <i>
      <x v="4364"/>
      <x v="136"/>
      <x v="263"/>
    </i>
    <i>
      <x v="4365"/>
      <x v="10"/>
      <x v="3"/>
    </i>
    <i>
      <x v="4366"/>
      <x v="125"/>
      <x v="1948"/>
    </i>
    <i>
      <x v="4367"/>
      <x v="167"/>
      <x v="1742"/>
    </i>
    <i>
      <x v="4368"/>
      <x v="167"/>
      <x v="3279"/>
    </i>
    <i>
      <x v="4369"/>
      <x v="167"/>
      <x v="1654"/>
    </i>
    <i>
      <x v="4370"/>
      <x v="167"/>
      <x v="263"/>
    </i>
    <i>
      <x v="4371"/>
      <x v="167"/>
      <x v="1815"/>
    </i>
    <i>
      <x v="4372"/>
      <x v="167"/>
      <x v="1112"/>
    </i>
    <i>
      <x v="4373"/>
      <x v="167"/>
      <x v="3612"/>
    </i>
    <i>
      <x v="4374"/>
      <x v="167"/>
      <x v="747"/>
    </i>
    <i>
      <x v="4375"/>
      <x v="167"/>
      <x v="1941"/>
    </i>
    <i>
      <x v="4376"/>
      <x v="167"/>
      <x v="780"/>
    </i>
    <i>
      <x v="4377"/>
      <x v="167"/>
      <x v="3760"/>
    </i>
    <i>
      <x v="4378"/>
      <x v="167"/>
      <x v="1445"/>
    </i>
    <i>
      <x v="4379"/>
      <x v="167"/>
      <x v="2960"/>
    </i>
    <i>
      <x v="4380"/>
      <x v="167"/>
      <x v="3028"/>
    </i>
    <i>
      <x v="4381"/>
      <x v="167"/>
      <x v="3080"/>
    </i>
    <i>
      <x v="4382"/>
      <x v="167"/>
      <x v="987"/>
    </i>
    <i>
      <x v="4383"/>
      <x v="167"/>
      <x v="3272"/>
    </i>
    <i>
      <x v="4384"/>
      <x v="167"/>
      <x v="4096"/>
    </i>
    <i>
      <x v="4385"/>
      <x v="167"/>
      <x v="3763"/>
    </i>
    <i>
      <x v="4386"/>
      <x v="167"/>
      <x v="1143"/>
    </i>
    <i>
      <x v="4387"/>
      <x v="167"/>
      <x v="1563"/>
    </i>
    <i>
      <x v="4388"/>
      <x v="167"/>
      <x v="2291"/>
    </i>
    <i>
      <x v="4389"/>
      <x v="167"/>
      <x v="3747"/>
    </i>
    <i>
      <x v="4390"/>
      <x v="167"/>
      <x v="3956"/>
    </i>
    <i>
      <x v="4391"/>
      <x v="167"/>
      <x v="1237"/>
    </i>
    <i>
      <x v="4392"/>
      <x v="167"/>
      <x v="2762"/>
    </i>
    <i>
      <x v="4393"/>
      <x v="167"/>
      <x v="1736"/>
    </i>
    <i>
      <x v="4394"/>
      <x v="167"/>
      <x v="2465"/>
    </i>
    <i>
      <x v="4395"/>
      <x v="167"/>
      <x v="3291"/>
    </i>
    <i>
      <x v="4396"/>
      <x v="167"/>
      <x v="2413"/>
    </i>
    <i>
      <x v="4397"/>
      <x v="167"/>
      <x v="3247"/>
    </i>
    <i>
      <x v="4398"/>
      <x v="167"/>
      <x v="3325"/>
    </i>
    <i>
      <x v="4399"/>
      <x v="167"/>
      <x v="3003"/>
    </i>
    <i>
      <x v="4400"/>
      <x v="167"/>
      <x v="967"/>
    </i>
    <i>
      <x v="4401"/>
      <x v="167"/>
      <x v="1873"/>
    </i>
    <i>
      <x v="4402"/>
      <x v="167"/>
      <x v="1986"/>
    </i>
    <i>
      <x v="4403"/>
      <x v="167"/>
      <x v="2037"/>
    </i>
    <i>
      <x v="4404"/>
      <x v="167"/>
      <x v="2509"/>
    </i>
    <i>
      <x v="4405"/>
      <x v="167"/>
      <x v="1096"/>
    </i>
    <i>
      <x v="4406"/>
      <x v="167"/>
      <x v="2106"/>
    </i>
    <i>
      <x v="4407"/>
      <x v="167"/>
      <x v="663"/>
    </i>
    <i>
      <x v="4408"/>
      <x v="167"/>
      <x v="577"/>
    </i>
    <i>
      <x v="4409"/>
      <x v="167"/>
      <x v="2678"/>
    </i>
    <i>
      <x v="4410"/>
      <x v="167"/>
      <x v="629"/>
    </i>
    <i>
      <x v="4411"/>
      <x v="167"/>
      <x v="992"/>
    </i>
    <i>
      <x v="4412"/>
      <x v="167"/>
      <x v="857"/>
    </i>
    <i>
      <x v="4413"/>
      <x v="167"/>
      <x v="1849"/>
    </i>
    <i>
      <x v="4414"/>
      <x v="142"/>
      <x v="2284"/>
    </i>
    <i>
      <x v="4415"/>
      <x v="145"/>
      <x v="1877"/>
    </i>
    <i>
      <x v="4416"/>
      <x v="112"/>
      <x v="2402"/>
    </i>
    <i>
      <x v="4417"/>
      <x v="116"/>
      <x v="315"/>
    </i>
    <i>
      <x v="4418"/>
      <x v="98"/>
      <x v="4084"/>
    </i>
    <i>
      <x v="4419"/>
      <x v="33"/>
      <x v="144"/>
    </i>
    <i>
      <x v="4420"/>
      <x v="103"/>
      <x v="3268"/>
    </i>
    <i>
      <x v="4421"/>
      <x v="169"/>
      <x v="3572"/>
    </i>
    <i>
      <x v="4422"/>
      <x v="169"/>
      <x v="2057"/>
    </i>
    <i>
      <x v="4423"/>
      <x v="169"/>
      <x v="2138"/>
    </i>
    <i>
      <x v="4424"/>
      <x v="169"/>
      <x v="1714"/>
    </i>
    <i>
      <x v="4425"/>
      <x v="169"/>
      <x v="1907"/>
    </i>
    <i>
      <x v="4426"/>
      <x v="38"/>
      <x v="2154"/>
    </i>
    <i>
      <x v="4427"/>
      <x v="120"/>
      <x v="1520"/>
    </i>
    <i>
      <x v="4428"/>
      <x v="48"/>
      <x v="877"/>
    </i>
    <i>
      <x v="4429"/>
      <x v="8"/>
      <x v="263"/>
    </i>
    <i>
      <x v="4430"/>
      <x v="58"/>
      <x v="3758"/>
    </i>
    <i>
      <x v="4431"/>
      <x v="18"/>
      <x v="1201"/>
    </i>
    <i>
      <x v="4432"/>
      <x v="18"/>
      <x v="3145"/>
    </i>
    <i>
      <x v="4433"/>
      <x v="171"/>
      <x v="2839"/>
    </i>
    <i>
      <x v="4434"/>
      <x v="38"/>
      <x v="498"/>
    </i>
    <i>
      <x v="4435"/>
      <x v="47"/>
      <x v="2602"/>
    </i>
    <i>
      <x v="4436"/>
      <x v="18"/>
      <x v="1348"/>
    </i>
    <i>
      <x v="4437"/>
      <x v="71"/>
      <x v="213"/>
    </i>
    <i>
      <x v="4438"/>
      <x v="138"/>
      <x v="735"/>
    </i>
    <i>
      <x v="4439"/>
      <x v="25"/>
      <x v="1927"/>
    </i>
    <i>
      <x v="4440"/>
      <x v="169"/>
      <x v="3124"/>
    </i>
    <i>
      <x v="4441"/>
      <x v="173"/>
      <x v="2170"/>
    </i>
    <i>
      <x v="4442"/>
      <x v="121"/>
      <x v="3788"/>
    </i>
    <i>
      <x v="4443"/>
      <x v="136"/>
      <x v="4031"/>
    </i>
    <i>
      <x v="4444"/>
      <x v="31"/>
      <x v="2716"/>
    </i>
    <i>
      <x v="4445"/>
      <x v="51"/>
      <x v="3381"/>
    </i>
    <i>
      <x v="4446"/>
      <x v="150"/>
      <x v="263"/>
    </i>
    <i>
      <x v="4447"/>
      <x v="144"/>
      <x v="1128"/>
    </i>
    <i>
      <x v="4448"/>
      <x v="114"/>
      <x v="3278"/>
    </i>
    <i>
      <x v="4449"/>
      <x v="27"/>
      <x v="3864"/>
    </i>
    <i>
      <x v="4450"/>
      <x v="55"/>
      <x v="3954"/>
    </i>
    <i>
      <x v="4451"/>
      <x v="13"/>
      <x v="3522"/>
    </i>
    <i>
      <x v="4452"/>
      <x v="13"/>
      <x v="2588"/>
    </i>
    <i>
      <x v="4453"/>
      <x v="63"/>
      <x v="2764"/>
    </i>
    <i>
      <x v="4454"/>
      <x v="6"/>
      <x v="2157"/>
    </i>
    <i>
      <x v="4455"/>
      <x v="6"/>
      <x v="1756"/>
    </i>
    <i>
      <x v="4456"/>
      <x v="168"/>
      <x v="1943"/>
    </i>
    <i>
      <x v="4457"/>
      <x v="31"/>
      <x v="502"/>
    </i>
    <i>
      <x v="4458"/>
      <x v="73"/>
      <x v="2790"/>
    </i>
    <i>
      <x v="4459"/>
      <x v="18"/>
      <x v="2419"/>
    </i>
    <i>
      <x v="4460"/>
      <x v="134"/>
      <x v="2665"/>
    </i>
    <i>
      <x v="4461"/>
      <x v="6"/>
      <x v="2890"/>
    </i>
    <i>
      <x v="4462"/>
      <x v="114"/>
      <x v="263"/>
    </i>
    <i>
      <x v="4463"/>
      <x v="13"/>
      <x v="285"/>
    </i>
    <i>
      <x v="4464"/>
      <x v="8"/>
      <x v="1881"/>
    </i>
    <i>
      <x v="4465"/>
      <x v="16"/>
      <x v="381"/>
    </i>
    <i>
      <x v="4466"/>
      <x v="100"/>
      <x v="263"/>
    </i>
    <i>
      <x v="4467"/>
      <x v="28"/>
      <x v="337"/>
    </i>
    <i>
      <x v="4468"/>
      <x v="48"/>
      <x v="867"/>
    </i>
    <i>
      <x v="4469"/>
      <x v="31"/>
      <x v="1296"/>
    </i>
    <i>
      <x v="4470"/>
      <x v="31"/>
      <x v="3802"/>
    </i>
    <i>
      <x v="4471"/>
      <x v="172"/>
      <x v="4094"/>
    </i>
    <i>
      <x v="4472"/>
      <x v="172"/>
      <x v="4154"/>
    </i>
    <i>
      <x v="4473"/>
      <x v="172"/>
      <x v="903"/>
    </i>
    <i>
      <x v="4474"/>
      <x v="172"/>
      <x v="3638"/>
    </i>
    <i>
      <x v="4475"/>
      <x v="172"/>
      <x v="4123"/>
    </i>
    <i>
      <x v="4476"/>
      <x v="172"/>
      <x v="2931"/>
    </i>
    <i>
      <x v="4477"/>
      <x v="172"/>
      <x v="4069"/>
    </i>
    <i>
      <x v="4478"/>
      <x v="172"/>
      <x v="3551"/>
    </i>
    <i>
      <x v="4479"/>
      <x v="134"/>
      <x v="1312"/>
    </i>
    <i>
      <x v="4480"/>
      <x v="135"/>
      <x v="3219"/>
    </i>
    <i>
      <x v="4481"/>
      <x v="100"/>
      <x v="1061"/>
    </i>
    <i>
      <x v="4482"/>
      <x v="174"/>
      <x v="1589"/>
    </i>
    <i>
      <x v="4483"/>
      <x v="172"/>
      <x v="262"/>
    </i>
    <i>
      <x v="4484"/>
      <x v="1"/>
      <x v="482"/>
    </i>
    <i>
      <x v="4485"/>
      <x v="51"/>
      <x v="516"/>
    </i>
    <i>
      <x v="4486"/>
      <x v="121"/>
      <x v="1469"/>
    </i>
    <i>
      <x v="4487"/>
      <x v="79"/>
      <x v="2923"/>
    </i>
    <i>
      <x v="4488"/>
      <x v="82"/>
      <x v="1295"/>
    </i>
    <i>
      <x v="4489"/>
      <x v="111"/>
      <x v="3990"/>
    </i>
    <i>
      <x v="4490"/>
      <x v="122"/>
      <x v="1822"/>
    </i>
    <i>
      <x v="4491"/>
      <x v="153"/>
      <x v="2903"/>
    </i>
    <i>
      <x v="4492"/>
      <x v="168"/>
      <x v="1596"/>
    </i>
    <i>
      <x v="4493"/>
      <x v="155"/>
      <x v="641"/>
    </i>
    <i>
      <x v="4494"/>
      <x v="117"/>
      <x v="2074"/>
    </i>
    <i>
      <x v="4495"/>
      <x v="1"/>
      <x v="3027"/>
    </i>
    <i>
      <x v="4496"/>
      <x v="122"/>
      <x v="2445"/>
    </i>
    <i>
      <x v="4497"/>
      <x v="128"/>
      <x v="1074"/>
    </i>
    <i>
      <x v="4498"/>
      <x v="62"/>
      <x v="1188"/>
    </i>
    <i>
      <x v="4499"/>
      <x v="152"/>
      <x v="263"/>
    </i>
    <i>
      <x v="4500"/>
      <x v="166"/>
      <x v="1921"/>
    </i>
    <i>
      <x v="4501"/>
      <x v="174"/>
      <x v="2360"/>
    </i>
    <i>
      <x v="4502"/>
      <x v="174"/>
      <x v="263"/>
    </i>
    <i>
      <x v="4503"/>
      <x v="174"/>
      <x v="2955"/>
    </i>
    <i>
      <x v="4504"/>
      <x v="174"/>
      <x v="4138"/>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B0E0C1F-9917-42CA-824B-CCEF331ED7A2}" name="TablaDinámica1" cacheId="3" applyNumberFormats="0" applyBorderFormats="0" applyFontFormats="0" applyPatternFormats="0" applyAlignmentFormats="0" applyWidthHeightFormats="1" dataCaption="Valores" updatedVersion="6" minRefreshableVersion="3" useAutoFormatting="1" rowGrandTotals="0" colGrandTotals="0" itemPrintTitles="1" createdVersion="6" indent="0" outline="1" outlineData="1" multipleFieldFilters="0">
  <location ref="A3:A49" firstHeaderRow="1" firstDataRow="1" firstDataCol="1"/>
  <pivotFields count="8">
    <pivotField showAll="0" defaultSubtotal="0"/>
    <pivotField axis="axisRow" showAll="0" sortType="ascending" defaultSubtotal="0">
      <items count="47">
        <item m="1" x="46"/>
        <item x="39"/>
        <item x="2"/>
        <item x="41"/>
        <item x="30"/>
        <item x="28"/>
        <item x="31"/>
        <item x="3"/>
        <item x="1"/>
        <item x="16"/>
        <item x="4"/>
        <item x="7"/>
        <item x="11"/>
        <item x="34"/>
        <item x="19"/>
        <item x="14"/>
        <item x="37"/>
        <item x="15"/>
        <item x="44"/>
        <item x="43"/>
        <item x="29"/>
        <item x="8"/>
        <item x="9"/>
        <item x="24"/>
        <item x="20"/>
        <item x="10"/>
        <item x="17"/>
        <item x="33"/>
        <item x="42"/>
        <item x="5"/>
        <item x="6"/>
        <item x="45"/>
        <item x="12"/>
        <item x="26"/>
        <item x="21"/>
        <item x="40"/>
        <item x="13"/>
        <item x="23"/>
        <item x="0"/>
        <item x="36"/>
        <item x="35"/>
        <item x="38"/>
        <item x="25"/>
        <item x="32"/>
        <item x="22"/>
        <item x="18"/>
        <item x="27"/>
      </items>
    </pivotField>
    <pivotField showAll="0" defaultSubtotal="0"/>
    <pivotField showAll="0" defaultSubtotal="0"/>
    <pivotField showAll="0" defaultSubtotal="0"/>
    <pivotField showAll="0" defaultSubtotal="0"/>
    <pivotField showAll="0" defaultSubtotal="0"/>
    <pivotField showAll="0" defaultSubtotal="0"/>
  </pivotFields>
  <rowFields count="1">
    <field x="1"/>
  </rowFields>
  <rowItems count="46">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rowItems>
  <colItems count="1">
    <i/>
  </colItems>
  <formats count="12">
    <format dxfId="23">
      <pivotArea dataOnly="0" labelOnly="1" fieldPosition="0">
        <references count="1">
          <reference field="1" count="1">
            <x v="37"/>
          </reference>
        </references>
      </pivotArea>
    </format>
    <format dxfId="22">
      <pivotArea dataOnly="0" labelOnly="1" fieldPosition="0">
        <references count="1">
          <reference field="1" count="1">
            <x v="35"/>
          </reference>
        </references>
      </pivotArea>
    </format>
    <format dxfId="21">
      <pivotArea dataOnly="0" labelOnly="1" fieldPosition="0">
        <references count="1">
          <reference field="1" count="1">
            <x v="31"/>
          </reference>
        </references>
      </pivotArea>
    </format>
    <format dxfId="20">
      <pivotArea dataOnly="0" labelOnly="1" fieldPosition="0">
        <references count="1">
          <reference field="1" count="1">
            <x v="30"/>
          </reference>
        </references>
      </pivotArea>
    </format>
    <format dxfId="19">
      <pivotArea dataOnly="0" labelOnly="1" fieldPosition="0">
        <references count="1">
          <reference field="1" count="1">
            <x v="29"/>
          </reference>
        </references>
      </pivotArea>
    </format>
    <format dxfId="18">
      <pivotArea dataOnly="0" labelOnly="1" fieldPosition="0">
        <references count="1">
          <reference field="1" count="1">
            <x v="28"/>
          </reference>
        </references>
      </pivotArea>
    </format>
    <format dxfId="17">
      <pivotArea dataOnly="0" labelOnly="1" fieldPosition="0">
        <references count="1">
          <reference field="1" count="1">
            <x v="27"/>
          </reference>
        </references>
      </pivotArea>
    </format>
    <format dxfId="16">
      <pivotArea dataOnly="0" labelOnly="1" fieldPosition="0">
        <references count="1">
          <reference field="1" count="1">
            <x v="26"/>
          </reference>
        </references>
      </pivotArea>
    </format>
    <format dxfId="15">
      <pivotArea dataOnly="0" labelOnly="1" fieldPosition="0">
        <references count="1">
          <reference field="1" count="1">
            <x v="19"/>
          </reference>
        </references>
      </pivotArea>
    </format>
    <format dxfId="14">
      <pivotArea dataOnly="0" labelOnly="1" fieldPosition="0">
        <references count="1">
          <reference field="1" count="1">
            <x v="18"/>
          </reference>
        </references>
      </pivotArea>
    </format>
    <format dxfId="13">
      <pivotArea dataOnly="0" labelOnly="1" fieldPosition="0">
        <references count="1">
          <reference field="1" count="0"/>
        </references>
      </pivotArea>
    </format>
    <format dxfId="12">
      <pivotArea dataOnly="0" labelOnly="1" fieldPosition="0">
        <references count="1">
          <reference field="1" count="0"/>
        </references>
      </pivotArea>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aís" xr10:uid="{C6921229-DFCF-499F-A817-B6981DDD743D}" sourceName="País">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_Proyecto" xr10:uid="{9DDAC092-C7F1-4D9F-ADDE-BFA205915A05}" sourceName="Categoría Proyecto">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ubcategoría" xr10:uid="{00FEC05B-B072-45EC-9EE8-272568A36FAF}" sourceName="Subcategoría">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de_financiamiento" xr10:uid="{4F4BEE65-DCB7-4F83-8250-724B1D43174D}" sourceName="Tipo de financiamiento">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rganismo_Internacional" xr10:uid="{EA977B40-33DF-474B-B7E1-60AA1723592E}" sourceName="Organismo Internacional">
  <extLst>
    <x:ext xmlns:x15="http://schemas.microsoft.com/office/spreadsheetml/2010/11/main" uri="{2F2917AC-EB37-4324-AD4E-5DD8C200BD13}">
      <x15:tableSlicerCache tableId="2" column="1"/>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ís" xr10:uid="{6EAF1E0E-15BB-48C8-90F5-376615EFCE90}" cache="SegmentaciónDeDatos_País" caption="País" columnCount="4" style="SlicerStyleDark6" rowHeight="234950"/>
  <slicer name="Categoría Proyecto" xr10:uid="{C7F25D9D-E5B9-47B5-8D80-64A38ECEEEC9}" cache="SegmentaciónDeDatos_Categoría_Proyecto" caption="Categoría Proyecto" columnCount="2" style="SlicerStyleDark4" rowHeight="234950"/>
  <slicer name="Subcategoría" xr10:uid="{EF32BDF3-6A6D-4AB0-85EC-757AFDCF79EF}" cache="SegmentaciónDeDatos_Subcategoría" caption="Subcategoría" columnCount="3" style="SlicerStyleDark5" rowHeight="234950"/>
  <slicer name="Tipo de financiamiento" xr10:uid="{F4C2FDA1-379B-4C6B-AFB5-9C8B00A0CF21}" cache="SegmentaciónDeDatos_Tipo_de_financiamiento" caption="Tipo de financiamiento" columnCount="3" style="SlicerStyleDark3" rowHeight="234950"/>
  <slicer name="Organismo Internacional" xr10:uid="{4DFB5B46-FA5A-4618-B878-9A5A6B4083AE}" cache="SegmentaciónDeDatos_Organismo_Internacional" caption="Organismo Internacional" columnCount="2" style="SlicerStyleDark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52F9D57-6E0E-4700-A123-374F24E57325}" name="Países" displayName="Países" ref="I3:N262" totalsRowShown="0">
  <autoFilter ref="I3:N262" xr:uid="{AEFAE9CB-2AD8-488F-B911-DCF39F4908E7}"/>
  <tableColumns count="6">
    <tableColumn id="1" xr3:uid="{54BA77F2-5379-48AF-AB1C-C62A84E90CE6}" name="País BD"/>
    <tableColumn id="2" xr3:uid="{147CCBEA-B132-4CB3-93DD-135BE5D8A228}" name="País Homologado"/>
    <tableColumn id="5" xr3:uid="{5F5D1C16-132B-4BAC-8E8D-17D6765BF0C3}" name="ISO 3166-1 alfa-3"/>
    <tableColumn id="3" xr3:uid="{E148126A-D33A-48DD-89E8-552E800AF8D4}" name="name_en" dataDxfId="11">
      <calculatedColumnFormula>+VLOOKUP(Países[[#This Row],[ISO 3166-1 alfa-3]],[1]Hoja2!$D$3:$E$248,2,0)</calculatedColumnFormula>
    </tableColumn>
    <tableColumn id="6" xr3:uid="{38B7EE17-1B33-4FC6-9283-F7C5388D0802}" name="Región"/>
    <tableColumn id="4" xr3:uid="{E5469430-8F95-4FBB-8CEA-1ED4D235E05F}" name="Continente"/>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10072FA-1B72-4A1B-90E6-8276C2B0BC71}" name="PROYECTOS_LAC" displayName="PROYECTOS_LAC" ref="B9:J21251" totalsRowShown="0" headerRowDxfId="10" dataDxfId="9">
  <autoFilter ref="B9:J21251" xr:uid="{7C904428-9EA8-40B1-AA80-45A7E96CDDE9}"/>
  <sortState xmlns:xlrd2="http://schemas.microsoft.com/office/spreadsheetml/2017/richdata2" ref="B10:I20162">
    <sortCondition ref="D9:D20162"/>
  </sortState>
  <tableColumns count="9">
    <tableColumn id="1" xr3:uid="{12EF526A-25B9-4C6D-A561-5BBC63B6C8FD}" name="Organismo Internacional" dataDxfId="8"/>
    <tableColumn id="2" xr3:uid="{8C92B06F-CF41-49B1-B353-D34575C7080C}" name="País" dataDxfId="7"/>
    <tableColumn id="3" xr3:uid="{4A0158DF-C187-49A0-89D2-85135C931E7D}" name="Nombre del Proyecto" dataDxfId="6"/>
    <tableColumn id="4" xr3:uid="{AFB710B0-32A9-4F8F-B5A7-D2D2160CD0F7}" name="Monto " dataDxfId="5" dataCellStyle="Millares [0]"/>
    <tableColumn id="5" xr3:uid="{EB8E32CA-FB8C-4C02-8A44-FCAA75BF345E}" name="Fecha de Aprobación" dataDxfId="4"/>
    <tableColumn id="6" xr3:uid="{BF0B00CE-0A0E-43E1-9B5A-EA8D1096B765}" name="Categoría Proyecto" dataDxfId="3"/>
    <tableColumn id="7" xr3:uid="{DB241494-BC0A-4565-A6C8-A74E525B3122}" name="Subcategoría" dataDxfId="2"/>
    <tableColumn id="8" xr3:uid="{4ACDAD46-04B2-4178-9D92-B8904566942E}" name="Tipo de financiamiento" dataDxfId="1"/>
    <tableColumn id="9" xr3:uid="{BEE06D9D-DFB9-4D51-98CF-285669B0EA83}" name="Año" dataDxfId="0"/>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9BA7F-37D0-4F38-811A-FC818CE29843}">
  <dimension ref="A3:C4611"/>
  <sheetViews>
    <sheetView topLeftCell="B1" workbookViewId="0">
      <selection activeCell="F8" sqref="F8"/>
    </sheetView>
  </sheetViews>
  <sheetFormatPr baseColWidth="10" defaultRowHeight="15" x14ac:dyDescent="0.25"/>
  <cols>
    <col min="1" max="1" width="255.7109375" bestFit="1" customWidth="1"/>
    <col min="2" max="2" width="30.7109375" bestFit="1" customWidth="1"/>
    <col min="3" max="3" width="10.85546875" bestFit="1" customWidth="1"/>
  </cols>
  <sheetData>
    <row r="3" spans="1:3" x14ac:dyDescent="0.25">
      <c r="A3" s="3" t="s">
        <v>10450</v>
      </c>
      <c r="B3" s="3" t="s">
        <v>10451</v>
      </c>
      <c r="C3" s="3" t="s">
        <v>10452</v>
      </c>
    </row>
    <row r="4" spans="1:3" x14ac:dyDescent="0.25">
      <c r="A4" t="s">
        <v>9347</v>
      </c>
      <c r="B4" t="s">
        <v>7503</v>
      </c>
      <c r="C4">
        <v>1009115</v>
      </c>
    </row>
    <row r="5" spans="1:3" x14ac:dyDescent="0.25">
      <c r="A5" t="s">
        <v>13606</v>
      </c>
      <c r="B5" t="s">
        <v>10486</v>
      </c>
      <c r="C5">
        <v>0</v>
      </c>
    </row>
    <row r="6" spans="1:3" x14ac:dyDescent="0.25">
      <c r="A6" t="s">
        <v>10828</v>
      </c>
      <c r="B6" t="s">
        <v>10770</v>
      </c>
      <c r="C6">
        <v>232631</v>
      </c>
    </row>
    <row r="7" spans="1:3" x14ac:dyDescent="0.25">
      <c r="A7" t="s">
        <v>8812</v>
      </c>
      <c r="B7" t="s">
        <v>600</v>
      </c>
      <c r="C7">
        <v>21783</v>
      </c>
    </row>
    <row r="8" spans="1:3" x14ac:dyDescent="0.25">
      <c r="A8" t="s">
        <v>8812</v>
      </c>
      <c r="B8" t="s">
        <v>3736</v>
      </c>
      <c r="C8">
        <v>1741</v>
      </c>
    </row>
    <row r="9" spans="1:3" x14ac:dyDescent="0.25">
      <c r="A9" t="s">
        <v>10727</v>
      </c>
      <c r="B9" t="s">
        <v>10540</v>
      </c>
      <c r="C9">
        <v>1924716</v>
      </c>
    </row>
    <row r="10" spans="1:3" x14ac:dyDescent="0.25">
      <c r="A10" t="s">
        <v>11827</v>
      </c>
      <c r="B10" t="s">
        <v>10456</v>
      </c>
      <c r="C10">
        <v>0</v>
      </c>
    </row>
    <row r="11" spans="1:3" x14ac:dyDescent="0.25">
      <c r="A11" t="s">
        <v>9296</v>
      </c>
      <c r="B11" t="s">
        <v>599</v>
      </c>
      <c r="C11">
        <v>253430</v>
      </c>
    </row>
    <row r="12" spans="1:3" x14ac:dyDescent="0.25">
      <c r="A12" t="s">
        <v>13895</v>
      </c>
      <c r="B12" t="s">
        <v>10637</v>
      </c>
      <c r="C12">
        <v>-668</v>
      </c>
    </row>
    <row r="13" spans="1:3" x14ac:dyDescent="0.25">
      <c r="A13" t="s">
        <v>13632</v>
      </c>
      <c r="B13" t="s">
        <v>10517</v>
      </c>
      <c r="C13">
        <v>0</v>
      </c>
    </row>
    <row r="14" spans="1:3" x14ac:dyDescent="0.25">
      <c r="A14" t="s">
        <v>8319</v>
      </c>
      <c r="B14" t="s">
        <v>607</v>
      </c>
      <c r="C14">
        <v>329</v>
      </c>
    </row>
    <row r="15" spans="1:3" x14ac:dyDescent="0.25">
      <c r="A15" t="s">
        <v>13579</v>
      </c>
      <c r="B15" t="s">
        <v>10959</v>
      </c>
      <c r="C15">
        <v>3266</v>
      </c>
    </row>
    <row r="16" spans="1:3" x14ac:dyDescent="0.25">
      <c r="A16" t="s">
        <v>13151</v>
      </c>
      <c r="B16" t="s">
        <v>10503</v>
      </c>
      <c r="C16">
        <v>27527</v>
      </c>
    </row>
    <row r="17" spans="1:3" x14ac:dyDescent="0.25">
      <c r="A17" t="s">
        <v>11545</v>
      </c>
      <c r="B17" t="s">
        <v>10565</v>
      </c>
      <c r="C17">
        <v>655181</v>
      </c>
    </row>
    <row r="18" spans="1:3" x14ac:dyDescent="0.25">
      <c r="A18" t="s">
        <v>12259</v>
      </c>
      <c r="B18" t="s">
        <v>10575</v>
      </c>
      <c r="C18">
        <v>190580</v>
      </c>
    </row>
    <row r="19" spans="1:3" x14ac:dyDescent="0.25">
      <c r="A19" t="s">
        <v>12545</v>
      </c>
      <c r="B19" t="s">
        <v>11374</v>
      </c>
      <c r="C19">
        <v>23484</v>
      </c>
    </row>
    <row r="20" spans="1:3" x14ac:dyDescent="0.25">
      <c r="A20" t="s">
        <v>10636</v>
      </c>
      <c r="B20" t="s">
        <v>10637</v>
      </c>
      <c r="C20">
        <v>2792625</v>
      </c>
    </row>
    <row r="21" spans="1:3" x14ac:dyDescent="0.25">
      <c r="A21" t="s">
        <v>13360</v>
      </c>
      <c r="B21" t="s">
        <v>10637</v>
      </c>
      <c r="C21">
        <v>18155</v>
      </c>
    </row>
    <row r="22" spans="1:3" x14ac:dyDescent="0.25">
      <c r="A22" t="s">
        <v>13540</v>
      </c>
      <c r="B22" t="s">
        <v>10637</v>
      </c>
      <c r="C22">
        <v>-3358</v>
      </c>
    </row>
    <row r="23" spans="1:3" x14ac:dyDescent="0.25">
      <c r="A23" t="s">
        <v>12662</v>
      </c>
      <c r="B23" t="s">
        <v>10637</v>
      </c>
      <c r="C23">
        <v>-6438</v>
      </c>
    </row>
    <row r="24" spans="1:3" x14ac:dyDescent="0.25">
      <c r="A24" t="s">
        <v>12762</v>
      </c>
      <c r="B24" t="s">
        <v>10637</v>
      </c>
      <c r="C24">
        <v>105238</v>
      </c>
    </row>
    <row r="25" spans="1:3" x14ac:dyDescent="0.25">
      <c r="A25" t="s">
        <v>12301</v>
      </c>
      <c r="B25" t="s">
        <v>10637</v>
      </c>
      <c r="C25">
        <v>140176</v>
      </c>
    </row>
    <row r="26" spans="1:3" x14ac:dyDescent="0.25">
      <c r="A26" t="s">
        <v>11726</v>
      </c>
      <c r="B26" t="s">
        <v>10476</v>
      </c>
      <c r="C26">
        <v>451724</v>
      </c>
    </row>
    <row r="27" spans="1:3" x14ac:dyDescent="0.25">
      <c r="A27" t="s">
        <v>12326</v>
      </c>
      <c r="B27" t="s">
        <v>10920</v>
      </c>
      <c r="C27">
        <v>44696</v>
      </c>
    </row>
    <row r="28" spans="1:3" x14ac:dyDescent="0.25">
      <c r="A28" t="s">
        <v>12688</v>
      </c>
      <c r="B28" t="s">
        <v>10812</v>
      </c>
      <c r="C28">
        <v>0</v>
      </c>
    </row>
    <row r="29" spans="1:3" x14ac:dyDescent="0.25">
      <c r="A29" t="s">
        <v>12576</v>
      </c>
      <c r="B29" t="s">
        <v>10571</v>
      </c>
      <c r="C29">
        <v>128090</v>
      </c>
    </row>
    <row r="30" spans="1:3" x14ac:dyDescent="0.25">
      <c r="A30" t="s">
        <v>11492</v>
      </c>
      <c r="B30" t="s">
        <v>10637</v>
      </c>
      <c r="C30">
        <v>54698</v>
      </c>
    </row>
    <row r="31" spans="1:3" x14ac:dyDescent="0.25">
      <c r="A31" t="s">
        <v>13647</v>
      </c>
      <c r="B31" t="s">
        <v>10637</v>
      </c>
      <c r="C31">
        <v>0</v>
      </c>
    </row>
    <row r="32" spans="1:3" x14ac:dyDescent="0.25">
      <c r="A32" t="s">
        <v>11000</v>
      </c>
      <c r="B32" t="s">
        <v>10637</v>
      </c>
      <c r="C32">
        <v>25010</v>
      </c>
    </row>
    <row r="33" spans="1:3" x14ac:dyDescent="0.25">
      <c r="A33" t="s">
        <v>11257</v>
      </c>
      <c r="B33" t="s">
        <v>10637</v>
      </c>
      <c r="C33">
        <v>895978</v>
      </c>
    </row>
    <row r="34" spans="1:3" x14ac:dyDescent="0.25">
      <c r="A34" t="s">
        <v>11158</v>
      </c>
      <c r="B34" t="s">
        <v>10637</v>
      </c>
      <c r="C34">
        <v>567159</v>
      </c>
    </row>
    <row r="35" spans="1:3" x14ac:dyDescent="0.25">
      <c r="A35" t="s">
        <v>11618</v>
      </c>
      <c r="B35" t="s">
        <v>10637</v>
      </c>
      <c r="C35">
        <v>667490</v>
      </c>
    </row>
    <row r="36" spans="1:3" x14ac:dyDescent="0.25">
      <c r="A36" t="s">
        <v>13446</v>
      </c>
      <c r="B36" t="s">
        <v>10637</v>
      </c>
      <c r="C36">
        <v>-12</v>
      </c>
    </row>
    <row r="37" spans="1:3" x14ac:dyDescent="0.25">
      <c r="A37" t="s">
        <v>13741</v>
      </c>
      <c r="B37" t="s">
        <v>10637</v>
      </c>
      <c r="C37">
        <v>809</v>
      </c>
    </row>
    <row r="38" spans="1:3" x14ac:dyDescent="0.25">
      <c r="A38" t="s">
        <v>11477</v>
      </c>
      <c r="B38" t="s">
        <v>10637</v>
      </c>
      <c r="C38">
        <v>318332</v>
      </c>
    </row>
    <row r="39" spans="1:3" x14ac:dyDescent="0.25">
      <c r="A39" t="s">
        <v>13624</v>
      </c>
      <c r="B39" t="s">
        <v>10469</v>
      </c>
      <c r="C39">
        <v>-669</v>
      </c>
    </row>
    <row r="40" spans="1:3" x14ac:dyDescent="0.25">
      <c r="A40" t="s">
        <v>13480</v>
      </c>
      <c r="B40" t="s">
        <v>10556</v>
      </c>
      <c r="C40">
        <v>7865</v>
      </c>
    </row>
    <row r="41" spans="1:3" x14ac:dyDescent="0.25">
      <c r="A41" t="s">
        <v>10588</v>
      </c>
      <c r="B41" t="s">
        <v>10469</v>
      </c>
      <c r="C41">
        <v>0</v>
      </c>
    </row>
    <row r="42" spans="1:3" x14ac:dyDescent="0.25">
      <c r="A42" t="s">
        <v>9782</v>
      </c>
      <c r="B42" t="s">
        <v>600</v>
      </c>
      <c r="C42">
        <v>0</v>
      </c>
    </row>
    <row r="43" spans="1:3" x14ac:dyDescent="0.25">
      <c r="A43" t="s">
        <v>12020</v>
      </c>
      <c r="B43" t="s">
        <v>10848</v>
      </c>
      <c r="C43">
        <v>321934</v>
      </c>
    </row>
    <row r="44" spans="1:3" x14ac:dyDescent="0.25">
      <c r="A44" t="s">
        <v>11833</v>
      </c>
      <c r="B44" t="s">
        <v>10726</v>
      </c>
      <c r="C44">
        <v>410592</v>
      </c>
    </row>
    <row r="45" spans="1:3" x14ac:dyDescent="0.25">
      <c r="A45" t="s">
        <v>13576</v>
      </c>
      <c r="B45" t="s">
        <v>10494</v>
      </c>
      <c r="C45">
        <v>0</v>
      </c>
    </row>
    <row r="46" spans="1:3" x14ac:dyDescent="0.25">
      <c r="A46" t="s">
        <v>13588</v>
      </c>
      <c r="B46" t="s">
        <v>10531</v>
      </c>
      <c r="C46">
        <v>-15662</v>
      </c>
    </row>
    <row r="47" spans="1:3" x14ac:dyDescent="0.25">
      <c r="A47" t="s">
        <v>8729</v>
      </c>
      <c r="B47" t="s">
        <v>7504</v>
      </c>
      <c r="C47">
        <v>521463</v>
      </c>
    </row>
    <row r="48" spans="1:3" x14ac:dyDescent="0.25">
      <c r="A48" t="s">
        <v>12397</v>
      </c>
      <c r="B48" t="s">
        <v>10494</v>
      </c>
      <c r="C48">
        <v>150885</v>
      </c>
    </row>
    <row r="49" spans="1:3" x14ac:dyDescent="0.25">
      <c r="A49" t="s">
        <v>11135</v>
      </c>
      <c r="B49" t="s">
        <v>11136</v>
      </c>
      <c r="C49">
        <v>2596720</v>
      </c>
    </row>
    <row r="50" spans="1:3" x14ac:dyDescent="0.25">
      <c r="A50" t="s">
        <v>9188</v>
      </c>
      <c r="B50" t="s">
        <v>7504</v>
      </c>
      <c r="C50">
        <v>298858</v>
      </c>
    </row>
    <row r="51" spans="1:3" x14ac:dyDescent="0.25">
      <c r="A51" t="s">
        <v>11708</v>
      </c>
      <c r="B51" t="s">
        <v>10770</v>
      </c>
      <c r="C51">
        <v>0</v>
      </c>
    </row>
    <row r="52" spans="1:3" x14ac:dyDescent="0.25">
      <c r="A52" t="s">
        <v>10552</v>
      </c>
      <c r="B52" t="s">
        <v>10553</v>
      </c>
      <c r="C52">
        <v>2653899</v>
      </c>
    </row>
    <row r="53" spans="1:3" x14ac:dyDescent="0.25">
      <c r="A53" t="s">
        <v>12546</v>
      </c>
      <c r="B53" t="s">
        <v>10577</v>
      </c>
      <c r="C53">
        <v>45030</v>
      </c>
    </row>
    <row r="54" spans="1:3" x14ac:dyDescent="0.25">
      <c r="A54" t="s">
        <v>11319</v>
      </c>
      <c r="B54" t="s">
        <v>10543</v>
      </c>
      <c r="C54">
        <v>406813</v>
      </c>
    </row>
    <row r="55" spans="1:3" x14ac:dyDescent="0.25">
      <c r="A55" t="s">
        <v>13084</v>
      </c>
      <c r="B55" t="s">
        <v>10489</v>
      </c>
      <c r="C55">
        <v>62784</v>
      </c>
    </row>
    <row r="56" spans="1:3" x14ac:dyDescent="0.25">
      <c r="A56" t="s">
        <v>11878</v>
      </c>
      <c r="B56" t="s">
        <v>10917</v>
      </c>
      <c r="C56">
        <v>307840</v>
      </c>
    </row>
    <row r="57" spans="1:3" x14ac:dyDescent="0.25">
      <c r="A57" t="s">
        <v>11659</v>
      </c>
      <c r="B57" t="s">
        <v>10571</v>
      </c>
      <c r="C57">
        <v>710094</v>
      </c>
    </row>
    <row r="58" spans="1:3" x14ac:dyDescent="0.25">
      <c r="A58" t="s">
        <v>10681</v>
      </c>
      <c r="B58" t="s">
        <v>10521</v>
      </c>
      <c r="C58">
        <v>9615034</v>
      </c>
    </row>
    <row r="59" spans="1:3" x14ac:dyDescent="0.25">
      <c r="A59" t="s">
        <v>13954</v>
      </c>
      <c r="B59" t="s">
        <v>10616</v>
      </c>
      <c r="C59">
        <v>84</v>
      </c>
    </row>
    <row r="60" spans="1:3" x14ac:dyDescent="0.25">
      <c r="A60" t="s">
        <v>11668</v>
      </c>
      <c r="B60" t="s">
        <v>10932</v>
      </c>
      <c r="C60">
        <v>6840346</v>
      </c>
    </row>
    <row r="61" spans="1:3" x14ac:dyDescent="0.25">
      <c r="A61" t="s">
        <v>11430</v>
      </c>
      <c r="B61" t="s">
        <v>10508</v>
      </c>
      <c r="C61">
        <v>124082</v>
      </c>
    </row>
    <row r="62" spans="1:3" x14ac:dyDescent="0.25">
      <c r="A62" t="s">
        <v>11862</v>
      </c>
      <c r="B62" t="s">
        <v>10543</v>
      </c>
      <c r="C62">
        <v>205790</v>
      </c>
    </row>
    <row r="63" spans="1:3" x14ac:dyDescent="0.25">
      <c r="A63" t="s">
        <v>12114</v>
      </c>
      <c r="B63" t="s">
        <v>10603</v>
      </c>
      <c r="C63">
        <v>0</v>
      </c>
    </row>
    <row r="64" spans="1:3" x14ac:dyDescent="0.25">
      <c r="A64" t="s">
        <v>10850</v>
      </c>
      <c r="B64" t="s">
        <v>10550</v>
      </c>
      <c r="C64">
        <v>1935625</v>
      </c>
    </row>
    <row r="65" spans="1:3" x14ac:dyDescent="0.25">
      <c r="A65" t="s">
        <v>12339</v>
      </c>
      <c r="B65" t="s">
        <v>10535</v>
      </c>
      <c r="C65">
        <v>117416</v>
      </c>
    </row>
    <row r="66" spans="1:3" x14ac:dyDescent="0.25">
      <c r="A66" t="s">
        <v>11578</v>
      </c>
      <c r="B66" t="s">
        <v>10550</v>
      </c>
      <c r="C66">
        <v>110196</v>
      </c>
    </row>
    <row r="67" spans="1:3" x14ac:dyDescent="0.25">
      <c r="A67" t="s">
        <v>12615</v>
      </c>
      <c r="B67" t="s">
        <v>10464</v>
      </c>
      <c r="C67">
        <v>52640</v>
      </c>
    </row>
    <row r="68" spans="1:3" x14ac:dyDescent="0.25">
      <c r="A68" t="s">
        <v>11788</v>
      </c>
      <c r="B68" t="s">
        <v>10678</v>
      </c>
      <c r="C68">
        <v>169376</v>
      </c>
    </row>
    <row r="69" spans="1:3" x14ac:dyDescent="0.25">
      <c r="A69" t="s">
        <v>13250</v>
      </c>
      <c r="B69" t="s">
        <v>10663</v>
      </c>
      <c r="C69">
        <v>53661</v>
      </c>
    </row>
    <row r="70" spans="1:3" x14ac:dyDescent="0.25">
      <c r="A70" t="s">
        <v>11755</v>
      </c>
      <c r="B70" t="s">
        <v>10569</v>
      </c>
      <c r="C70">
        <v>52808</v>
      </c>
    </row>
    <row r="71" spans="1:3" x14ac:dyDescent="0.25">
      <c r="A71" t="s">
        <v>11383</v>
      </c>
      <c r="B71" t="s">
        <v>11317</v>
      </c>
      <c r="C71">
        <v>14209</v>
      </c>
    </row>
    <row r="72" spans="1:3" x14ac:dyDescent="0.25">
      <c r="A72" t="s">
        <v>14039</v>
      </c>
      <c r="B72" t="s">
        <v>10579</v>
      </c>
      <c r="C72">
        <v>5775</v>
      </c>
    </row>
    <row r="73" spans="1:3" x14ac:dyDescent="0.25">
      <c r="A73" t="s">
        <v>13432</v>
      </c>
      <c r="B73" t="s">
        <v>10917</v>
      </c>
      <c r="C73">
        <v>5732</v>
      </c>
    </row>
    <row r="74" spans="1:3" x14ac:dyDescent="0.25">
      <c r="A74" t="s">
        <v>13275</v>
      </c>
      <c r="B74" t="s">
        <v>10556</v>
      </c>
      <c r="C74">
        <v>317554</v>
      </c>
    </row>
    <row r="75" spans="1:3" x14ac:dyDescent="0.25">
      <c r="A75" t="s">
        <v>11298</v>
      </c>
      <c r="B75" t="s">
        <v>10765</v>
      </c>
      <c r="C75">
        <v>554652</v>
      </c>
    </row>
    <row r="76" spans="1:3" x14ac:dyDescent="0.25">
      <c r="A76" t="s">
        <v>13538</v>
      </c>
      <c r="B76" t="s">
        <v>11628</v>
      </c>
      <c r="C76">
        <v>-15057</v>
      </c>
    </row>
    <row r="77" spans="1:3" x14ac:dyDescent="0.25">
      <c r="A77" t="s">
        <v>11790</v>
      </c>
      <c r="B77" t="s">
        <v>10501</v>
      </c>
      <c r="C77">
        <v>270652</v>
      </c>
    </row>
    <row r="78" spans="1:3" x14ac:dyDescent="0.25">
      <c r="A78" t="s">
        <v>9545</v>
      </c>
      <c r="B78" t="s">
        <v>596</v>
      </c>
      <c r="C78">
        <v>157207</v>
      </c>
    </row>
    <row r="79" spans="1:3" x14ac:dyDescent="0.25">
      <c r="A79" t="s">
        <v>9479</v>
      </c>
      <c r="B79" t="s">
        <v>605</v>
      </c>
      <c r="C79">
        <v>225581</v>
      </c>
    </row>
    <row r="80" spans="1:3" x14ac:dyDescent="0.25">
      <c r="A80" t="s">
        <v>12540</v>
      </c>
      <c r="B80" t="s">
        <v>10871</v>
      </c>
      <c r="C80">
        <v>174766</v>
      </c>
    </row>
    <row r="81" spans="1:3" x14ac:dyDescent="0.25">
      <c r="A81" t="s">
        <v>12505</v>
      </c>
      <c r="B81" t="s">
        <v>10503</v>
      </c>
      <c r="C81">
        <v>178993</v>
      </c>
    </row>
    <row r="82" spans="1:3" x14ac:dyDescent="0.25">
      <c r="A82" t="s">
        <v>12598</v>
      </c>
      <c r="B82" t="s">
        <v>10812</v>
      </c>
      <c r="C82">
        <v>146188</v>
      </c>
    </row>
    <row r="83" spans="1:3" x14ac:dyDescent="0.25">
      <c r="A83" t="s">
        <v>12913</v>
      </c>
      <c r="B83" t="s">
        <v>10663</v>
      </c>
      <c r="C83">
        <v>227839</v>
      </c>
    </row>
    <row r="84" spans="1:3" x14ac:dyDescent="0.25">
      <c r="A84" t="s">
        <v>12500</v>
      </c>
      <c r="B84" t="s">
        <v>10494</v>
      </c>
      <c r="C84">
        <v>141321</v>
      </c>
    </row>
    <row r="85" spans="1:3" x14ac:dyDescent="0.25">
      <c r="A85" t="s">
        <v>9481</v>
      </c>
      <c r="B85" t="s">
        <v>594</v>
      </c>
      <c r="C85">
        <v>275137</v>
      </c>
    </row>
    <row r="86" spans="1:3" x14ac:dyDescent="0.25">
      <c r="A86" t="s">
        <v>12511</v>
      </c>
      <c r="B86" t="s">
        <v>10635</v>
      </c>
      <c r="C86">
        <v>159064</v>
      </c>
    </row>
    <row r="87" spans="1:3" x14ac:dyDescent="0.25">
      <c r="A87" t="s">
        <v>9494</v>
      </c>
      <c r="B87" t="s">
        <v>10537</v>
      </c>
      <c r="C87">
        <v>151282</v>
      </c>
    </row>
    <row r="88" spans="1:3" x14ac:dyDescent="0.25">
      <c r="A88" t="s">
        <v>12659</v>
      </c>
      <c r="B88" t="s">
        <v>11044</v>
      </c>
      <c r="C88">
        <v>131779</v>
      </c>
    </row>
    <row r="89" spans="1:3" x14ac:dyDescent="0.25">
      <c r="A89" t="s">
        <v>12211</v>
      </c>
      <c r="B89" t="s">
        <v>10454</v>
      </c>
      <c r="C89">
        <v>283750</v>
      </c>
    </row>
    <row r="90" spans="1:3" x14ac:dyDescent="0.25">
      <c r="A90" t="s">
        <v>12739</v>
      </c>
      <c r="B90" t="s">
        <v>10808</v>
      </c>
      <c r="C90">
        <v>121369</v>
      </c>
    </row>
    <row r="91" spans="1:3" x14ac:dyDescent="0.25">
      <c r="A91" t="s">
        <v>12455</v>
      </c>
      <c r="B91" t="s">
        <v>10467</v>
      </c>
      <c r="C91">
        <v>188672</v>
      </c>
    </row>
    <row r="92" spans="1:3" x14ac:dyDescent="0.25">
      <c r="A92" t="s">
        <v>12006</v>
      </c>
      <c r="B92" t="s">
        <v>10591</v>
      </c>
      <c r="C92">
        <v>261136</v>
      </c>
    </row>
    <row r="93" spans="1:3" x14ac:dyDescent="0.25">
      <c r="A93" t="s">
        <v>12714</v>
      </c>
      <c r="B93" t="s">
        <v>10777</v>
      </c>
      <c r="C93">
        <v>0</v>
      </c>
    </row>
    <row r="94" spans="1:3" x14ac:dyDescent="0.25">
      <c r="A94" t="s">
        <v>9491</v>
      </c>
      <c r="B94" t="s">
        <v>10694</v>
      </c>
      <c r="C94">
        <v>219427</v>
      </c>
    </row>
    <row r="95" spans="1:3" x14ac:dyDescent="0.25">
      <c r="A95" t="s">
        <v>12177</v>
      </c>
      <c r="B95" t="s">
        <v>10616</v>
      </c>
      <c r="C95">
        <v>200440</v>
      </c>
    </row>
    <row r="96" spans="1:3" x14ac:dyDescent="0.25">
      <c r="A96" t="s">
        <v>12603</v>
      </c>
      <c r="B96" t="s">
        <v>10571</v>
      </c>
      <c r="C96">
        <v>160282</v>
      </c>
    </row>
    <row r="97" spans="1:3" x14ac:dyDescent="0.25">
      <c r="A97" t="s">
        <v>12513</v>
      </c>
      <c r="B97" t="s">
        <v>10511</v>
      </c>
      <c r="C97">
        <v>133913</v>
      </c>
    </row>
    <row r="98" spans="1:3" x14ac:dyDescent="0.25">
      <c r="A98" t="s">
        <v>12080</v>
      </c>
      <c r="B98" t="s">
        <v>10611</v>
      </c>
      <c r="C98">
        <v>350141</v>
      </c>
    </row>
    <row r="99" spans="1:3" x14ac:dyDescent="0.25">
      <c r="A99" t="s">
        <v>12650</v>
      </c>
      <c r="B99" t="s">
        <v>10474</v>
      </c>
      <c r="C99">
        <v>216848</v>
      </c>
    </row>
    <row r="100" spans="1:3" x14ac:dyDescent="0.25">
      <c r="A100" t="s">
        <v>12791</v>
      </c>
      <c r="B100" t="s">
        <v>10577</v>
      </c>
      <c r="C100">
        <v>155725</v>
      </c>
    </row>
    <row r="101" spans="1:3" x14ac:dyDescent="0.25">
      <c r="A101" t="s">
        <v>12029</v>
      </c>
      <c r="B101" t="s">
        <v>10932</v>
      </c>
      <c r="C101">
        <v>219904</v>
      </c>
    </row>
    <row r="102" spans="1:3" x14ac:dyDescent="0.25">
      <c r="A102" t="s">
        <v>12741</v>
      </c>
      <c r="B102" t="s">
        <v>10917</v>
      </c>
      <c r="C102">
        <v>76527</v>
      </c>
    </row>
    <row r="103" spans="1:3" x14ac:dyDescent="0.25">
      <c r="A103" t="s">
        <v>12823</v>
      </c>
      <c r="B103" t="s">
        <v>10631</v>
      </c>
      <c r="C103">
        <v>167975</v>
      </c>
    </row>
    <row r="104" spans="1:3" x14ac:dyDescent="0.25">
      <c r="A104" t="s">
        <v>12456</v>
      </c>
      <c r="B104" t="s">
        <v>10460</v>
      </c>
      <c r="C104">
        <v>162065</v>
      </c>
    </row>
    <row r="105" spans="1:3" x14ac:dyDescent="0.25">
      <c r="A105" t="s">
        <v>12553</v>
      </c>
      <c r="B105" t="s">
        <v>10584</v>
      </c>
      <c r="C105">
        <v>151380</v>
      </c>
    </row>
    <row r="106" spans="1:3" x14ac:dyDescent="0.25">
      <c r="A106" t="s">
        <v>12450</v>
      </c>
      <c r="B106" t="s">
        <v>10603</v>
      </c>
      <c r="C106">
        <v>130288</v>
      </c>
    </row>
    <row r="107" spans="1:3" x14ac:dyDescent="0.25">
      <c r="A107" t="s">
        <v>12222</v>
      </c>
      <c r="B107" t="s">
        <v>10458</v>
      </c>
      <c r="C107">
        <v>182626</v>
      </c>
    </row>
    <row r="108" spans="1:3" x14ac:dyDescent="0.25">
      <c r="A108" t="s">
        <v>12377</v>
      </c>
      <c r="B108" t="s">
        <v>10553</v>
      </c>
      <c r="C108">
        <v>216138</v>
      </c>
    </row>
    <row r="109" spans="1:3" x14ac:dyDescent="0.25">
      <c r="A109" t="s">
        <v>12168</v>
      </c>
      <c r="B109" t="s">
        <v>10486</v>
      </c>
      <c r="C109">
        <v>300876</v>
      </c>
    </row>
    <row r="110" spans="1:3" x14ac:dyDescent="0.25">
      <c r="A110" t="s">
        <v>12302</v>
      </c>
      <c r="B110" t="s">
        <v>10605</v>
      </c>
      <c r="C110">
        <v>127387</v>
      </c>
    </row>
    <row r="111" spans="1:3" x14ac:dyDescent="0.25">
      <c r="A111" t="s">
        <v>13159</v>
      </c>
      <c r="B111" t="s">
        <v>10678</v>
      </c>
      <c r="C111">
        <v>31074</v>
      </c>
    </row>
    <row r="112" spans="1:3" x14ac:dyDescent="0.25">
      <c r="A112" t="s">
        <v>9531</v>
      </c>
      <c r="B112" t="s">
        <v>597</v>
      </c>
      <c r="C112">
        <v>202265</v>
      </c>
    </row>
    <row r="113" spans="1:3" x14ac:dyDescent="0.25">
      <c r="A113" t="s">
        <v>12268</v>
      </c>
      <c r="B113" t="s">
        <v>10517</v>
      </c>
      <c r="C113">
        <v>164345</v>
      </c>
    </row>
    <row r="114" spans="1:3" x14ac:dyDescent="0.25">
      <c r="A114" t="s">
        <v>12870</v>
      </c>
      <c r="B114" t="s">
        <v>10882</v>
      </c>
      <c r="C114">
        <v>68095</v>
      </c>
    </row>
    <row r="115" spans="1:3" x14ac:dyDescent="0.25">
      <c r="A115" t="s">
        <v>12555</v>
      </c>
      <c r="B115" t="s">
        <v>10957</v>
      </c>
      <c r="C115">
        <v>159534</v>
      </c>
    </row>
    <row r="116" spans="1:3" x14ac:dyDescent="0.25">
      <c r="A116" t="s">
        <v>12221</v>
      </c>
      <c r="B116" t="s">
        <v>10637</v>
      </c>
      <c r="C116">
        <v>243856</v>
      </c>
    </row>
    <row r="117" spans="1:3" x14ac:dyDescent="0.25">
      <c r="A117" t="s">
        <v>12237</v>
      </c>
      <c r="B117" t="s">
        <v>10908</v>
      </c>
      <c r="C117">
        <v>205076</v>
      </c>
    </row>
    <row r="118" spans="1:3" x14ac:dyDescent="0.25">
      <c r="A118" t="s">
        <v>10658</v>
      </c>
      <c r="B118" t="s">
        <v>10659</v>
      </c>
      <c r="C118">
        <v>2166087</v>
      </c>
    </row>
    <row r="119" spans="1:3" x14ac:dyDescent="0.25">
      <c r="A119" t="s">
        <v>12850</v>
      </c>
      <c r="B119" t="s">
        <v>10496</v>
      </c>
      <c r="C119">
        <v>1869</v>
      </c>
    </row>
    <row r="120" spans="1:3" x14ac:dyDescent="0.25">
      <c r="A120" t="s">
        <v>12637</v>
      </c>
      <c r="B120" t="s">
        <v>11332</v>
      </c>
      <c r="C120">
        <v>162785</v>
      </c>
    </row>
    <row r="121" spans="1:3" x14ac:dyDescent="0.25">
      <c r="A121" t="s">
        <v>12702</v>
      </c>
      <c r="B121" t="s">
        <v>10765</v>
      </c>
      <c r="C121">
        <v>147728</v>
      </c>
    </row>
    <row r="122" spans="1:3" x14ac:dyDescent="0.25">
      <c r="A122" t="s">
        <v>12438</v>
      </c>
      <c r="B122" t="s">
        <v>10726</v>
      </c>
      <c r="C122">
        <v>137951</v>
      </c>
    </row>
    <row r="123" spans="1:3" x14ac:dyDescent="0.25">
      <c r="A123" t="s">
        <v>12584</v>
      </c>
      <c r="B123" t="s">
        <v>10476</v>
      </c>
      <c r="C123">
        <v>132493</v>
      </c>
    </row>
    <row r="124" spans="1:3" x14ac:dyDescent="0.25">
      <c r="A124" t="s">
        <v>9490</v>
      </c>
      <c r="B124" t="s">
        <v>599</v>
      </c>
      <c r="C124">
        <v>312112</v>
      </c>
    </row>
    <row r="125" spans="1:3" x14ac:dyDescent="0.25">
      <c r="A125" t="s">
        <v>12570</v>
      </c>
      <c r="B125" t="s">
        <v>10581</v>
      </c>
      <c r="C125">
        <v>196196</v>
      </c>
    </row>
    <row r="126" spans="1:3" x14ac:dyDescent="0.25">
      <c r="A126" t="s">
        <v>12204</v>
      </c>
      <c r="B126" t="s">
        <v>10787</v>
      </c>
      <c r="C126">
        <v>269878</v>
      </c>
    </row>
    <row r="127" spans="1:3" x14ac:dyDescent="0.25">
      <c r="A127" t="s">
        <v>12668</v>
      </c>
      <c r="B127" t="s">
        <v>10999</v>
      </c>
      <c r="C127">
        <v>159328</v>
      </c>
    </row>
    <row r="128" spans="1:3" x14ac:dyDescent="0.25">
      <c r="A128" t="s">
        <v>11989</v>
      </c>
      <c r="B128" t="s">
        <v>10484</v>
      </c>
      <c r="C128">
        <v>316566</v>
      </c>
    </row>
    <row r="129" spans="1:3" x14ac:dyDescent="0.25">
      <c r="A129" t="s">
        <v>12569</v>
      </c>
      <c r="B129" t="s">
        <v>10556</v>
      </c>
      <c r="C129">
        <v>172464</v>
      </c>
    </row>
    <row r="130" spans="1:3" x14ac:dyDescent="0.25">
      <c r="A130" t="s">
        <v>12639</v>
      </c>
      <c r="B130" t="s">
        <v>10920</v>
      </c>
      <c r="C130">
        <v>111382</v>
      </c>
    </row>
    <row r="131" spans="1:3" x14ac:dyDescent="0.25">
      <c r="A131" t="s">
        <v>12541</v>
      </c>
      <c r="B131" t="s">
        <v>10770</v>
      </c>
      <c r="C131">
        <v>194132</v>
      </c>
    </row>
    <row r="132" spans="1:3" x14ac:dyDescent="0.25">
      <c r="A132" t="s">
        <v>12792</v>
      </c>
      <c r="B132" t="s">
        <v>10550</v>
      </c>
      <c r="C132">
        <v>145850</v>
      </c>
    </row>
    <row r="133" spans="1:3" x14ac:dyDescent="0.25">
      <c r="A133" t="s">
        <v>11638</v>
      </c>
      <c r="B133" t="s">
        <v>10535</v>
      </c>
      <c r="C133">
        <v>519411</v>
      </c>
    </row>
    <row r="134" spans="1:3" x14ac:dyDescent="0.25">
      <c r="A134" t="s">
        <v>12402</v>
      </c>
      <c r="B134" t="s">
        <v>10767</v>
      </c>
      <c r="C134">
        <v>182648</v>
      </c>
    </row>
    <row r="135" spans="1:3" x14ac:dyDescent="0.25">
      <c r="A135" t="s">
        <v>12286</v>
      </c>
      <c r="B135" t="s">
        <v>10717</v>
      </c>
      <c r="C135">
        <v>180401</v>
      </c>
    </row>
    <row r="136" spans="1:3" x14ac:dyDescent="0.25">
      <c r="A136" t="s">
        <v>12398</v>
      </c>
      <c r="B136" t="s">
        <v>10569</v>
      </c>
      <c r="C136">
        <v>214674</v>
      </c>
    </row>
    <row r="137" spans="1:3" x14ac:dyDescent="0.25">
      <c r="A137" t="s">
        <v>9482</v>
      </c>
      <c r="B137" t="s">
        <v>10523</v>
      </c>
      <c r="C137">
        <v>72241</v>
      </c>
    </row>
    <row r="138" spans="1:3" x14ac:dyDescent="0.25">
      <c r="A138" t="s">
        <v>9280</v>
      </c>
      <c r="B138" t="s">
        <v>595</v>
      </c>
      <c r="C138">
        <v>3542</v>
      </c>
    </row>
    <row r="139" spans="1:3" x14ac:dyDescent="0.25">
      <c r="A139" t="s">
        <v>11850</v>
      </c>
      <c r="B139" t="s">
        <v>10569</v>
      </c>
      <c r="C139">
        <v>313367</v>
      </c>
    </row>
    <row r="140" spans="1:3" x14ac:dyDescent="0.25">
      <c r="A140" t="s">
        <v>11934</v>
      </c>
      <c r="B140" t="s">
        <v>10920</v>
      </c>
      <c r="C140">
        <v>136840</v>
      </c>
    </row>
    <row r="141" spans="1:3" x14ac:dyDescent="0.25">
      <c r="A141" t="s">
        <v>10700</v>
      </c>
      <c r="B141" t="s">
        <v>10469</v>
      </c>
      <c r="C141">
        <v>4371523</v>
      </c>
    </row>
    <row r="142" spans="1:3" x14ac:dyDescent="0.25">
      <c r="A142" t="s">
        <v>11526</v>
      </c>
      <c r="B142" t="s">
        <v>10611</v>
      </c>
      <c r="C142">
        <v>556978</v>
      </c>
    </row>
    <row r="143" spans="1:3" x14ac:dyDescent="0.25">
      <c r="A143" t="s">
        <v>10980</v>
      </c>
      <c r="B143" t="s">
        <v>10514</v>
      </c>
      <c r="C143">
        <v>977472</v>
      </c>
    </row>
    <row r="144" spans="1:3" x14ac:dyDescent="0.25">
      <c r="A144" t="s">
        <v>13917</v>
      </c>
      <c r="B144" t="s">
        <v>11385</v>
      </c>
      <c r="C144">
        <v>-2355</v>
      </c>
    </row>
    <row r="145" spans="1:3" x14ac:dyDescent="0.25">
      <c r="A145" t="s">
        <v>11340</v>
      </c>
      <c r="B145" t="s">
        <v>10591</v>
      </c>
      <c r="C145">
        <v>522960</v>
      </c>
    </row>
    <row r="146" spans="1:3" x14ac:dyDescent="0.25">
      <c r="A146" t="s">
        <v>13296</v>
      </c>
      <c r="B146" t="s">
        <v>10581</v>
      </c>
      <c r="C146">
        <v>0</v>
      </c>
    </row>
    <row r="147" spans="1:3" x14ac:dyDescent="0.25">
      <c r="A147" t="s">
        <v>13769</v>
      </c>
      <c r="B147" t="s">
        <v>10692</v>
      </c>
      <c r="C147">
        <v>0</v>
      </c>
    </row>
    <row r="148" spans="1:3" x14ac:dyDescent="0.25">
      <c r="A148" t="s">
        <v>13685</v>
      </c>
      <c r="B148" t="s">
        <v>10613</v>
      </c>
      <c r="C148">
        <v>58</v>
      </c>
    </row>
    <row r="149" spans="1:3" x14ac:dyDescent="0.25">
      <c r="A149" t="s">
        <v>12841</v>
      </c>
      <c r="B149" t="s">
        <v>10663</v>
      </c>
      <c r="C149">
        <v>45852</v>
      </c>
    </row>
    <row r="150" spans="1:3" x14ac:dyDescent="0.25">
      <c r="A150" t="s">
        <v>11401</v>
      </c>
      <c r="B150" t="s">
        <v>10717</v>
      </c>
      <c r="C150">
        <v>733012</v>
      </c>
    </row>
    <row r="151" spans="1:3" x14ac:dyDescent="0.25">
      <c r="A151" t="s">
        <v>10563</v>
      </c>
      <c r="B151" t="s">
        <v>10517</v>
      </c>
      <c r="C151">
        <v>5294259</v>
      </c>
    </row>
    <row r="152" spans="1:3" x14ac:dyDescent="0.25">
      <c r="A152" t="s">
        <v>12871</v>
      </c>
      <c r="B152" t="s">
        <v>10503</v>
      </c>
      <c r="C152">
        <v>76123</v>
      </c>
    </row>
    <row r="153" spans="1:3" x14ac:dyDescent="0.25">
      <c r="A153" t="s">
        <v>12403</v>
      </c>
      <c r="B153" t="s">
        <v>10893</v>
      </c>
      <c r="C153">
        <v>195731</v>
      </c>
    </row>
    <row r="154" spans="1:3" x14ac:dyDescent="0.25">
      <c r="A154" t="s">
        <v>9551</v>
      </c>
      <c r="B154" t="s">
        <v>3732</v>
      </c>
      <c r="C154">
        <v>-771</v>
      </c>
    </row>
    <row r="155" spans="1:3" x14ac:dyDescent="0.25">
      <c r="A155" t="s">
        <v>11826</v>
      </c>
      <c r="B155" t="s">
        <v>10562</v>
      </c>
      <c r="C155">
        <v>297456</v>
      </c>
    </row>
    <row r="156" spans="1:3" x14ac:dyDescent="0.25">
      <c r="A156" t="s">
        <v>13362</v>
      </c>
      <c r="B156" t="s">
        <v>10535</v>
      </c>
      <c r="C156">
        <v>0</v>
      </c>
    </row>
    <row r="157" spans="1:3" x14ac:dyDescent="0.25">
      <c r="A157" t="s">
        <v>11780</v>
      </c>
      <c r="B157" t="s">
        <v>10748</v>
      </c>
      <c r="C157">
        <v>301481</v>
      </c>
    </row>
    <row r="158" spans="1:3" x14ac:dyDescent="0.25">
      <c r="A158" t="s">
        <v>11288</v>
      </c>
      <c r="B158" t="s">
        <v>10591</v>
      </c>
      <c r="C158">
        <v>826246</v>
      </c>
    </row>
    <row r="159" spans="1:3" x14ac:dyDescent="0.25">
      <c r="A159" t="s">
        <v>10974</v>
      </c>
      <c r="B159" t="s">
        <v>10456</v>
      </c>
      <c r="C159">
        <v>702990</v>
      </c>
    </row>
    <row r="160" spans="1:3" x14ac:dyDescent="0.25">
      <c r="A160" t="s">
        <v>13861</v>
      </c>
      <c r="B160" t="s">
        <v>10715</v>
      </c>
      <c r="C160">
        <v>-352140</v>
      </c>
    </row>
    <row r="161" spans="1:3" x14ac:dyDescent="0.25">
      <c r="A161" t="s">
        <v>8981</v>
      </c>
      <c r="B161" t="s">
        <v>10523</v>
      </c>
      <c r="C161">
        <v>587413</v>
      </c>
    </row>
    <row r="162" spans="1:3" x14ac:dyDescent="0.25">
      <c r="A162" t="s">
        <v>9535</v>
      </c>
      <c r="B162" t="s">
        <v>10523</v>
      </c>
      <c r="C162">
        <v>127698</v>
      </c>
    </row>
    <row r="163" spans="1:3" x14ac:dyDescent="0.25">
      <c r="A163" t="s">
        <v>12062</v>
      </c>
      <c r="B163" t="s">
        <v>10571</v>
      </c>
      <c r="C163">
        <v>99238</v>
      </c>
    </row>
    <row r="164" spans="1:3" x14ac:dyDescent="0.25">
      <c r="A164" t="s">
        <v>10989</v>
      </c>
      <c r="B164" t="s">
        <v>10893</v>
      </c>
      <c r="C164">
        <v>839708</v>
      </c>
    </row>
    <row r="165" spans="1:3" x14ac:dyDescent="0.25">
      <c r="A165" t="s">
        <v>10859</v>
      </c>
      <c r="B165" t="s">
        <v>10613</v>
      </c>
      <c r="C165">
        <v>2037889</v>
      </c>
    </row>
    <row r="166" spans="1:3" x14ac:dyDescent="0.25">
      <c r="A166" t="s">
        <v>9763</v>
      </c>
      <c r="B166" t="s">
        <v>10477</v>
      </c>
      <c r="C166">
        <v>70476</v>
      </c>
    </row>
    <row r="167" spans="1:3" x14ac:dyDescent="0.25">
      <c r="A167" t="s">
        <v>9058</v>
      </c>
      <c r="B167" t="s">
        <v>10523</v>
      </c>
      <c r="C167">
        <v>9823005</v>
      </c>
    </row>
    <row r="168" spans="1:3" x14ac:dyDescent="0.25">
      <c r="A168" t="s">
        <v>10479</v>
      </c>
      <c r="B168" t="s">
        <v>10480</v>
      </c>
      <c r="C168">
        <v>10756896</v>
      </c>
    </row>
    <row r="169" spans="1:3" x14ac:dyDescent="0.25">
      <c r="A169" t="s">
        <v>9687</v>
      </c>
      <c r="B169" t="s">
        <v>10694</v>
      </c>
      <c r="C169">
        <v>40168</v>
      </c>
    </row>
    <row r="170" spans="1:3" x14ac:dyDescent="0.25">
      <c r="A170" t="s">
        <v>11738</v>
      </c>
      <c r="B170" t="s">
        <v>10738</v>
      </c>
      <c r="C170">
        <v>201107</v>
      </c>
    </row>
    <row r="171" spans="1:3" x14ac:dyDescent="0.25">
      <c r="A171" t="s">
        <v>12631</v>
      </c>
      <c r="B171" t="s">
        <v>10785</v>
      </c>
      <c r="C171">
        <v>17781</v>
      </c>
    </row>
    <row r="172" spans="1:3" x14ac:dyDescent="0.25">
      <c r="A172" t="s">
        <v>14070</v>
      </c>
      <c r="B172" t="s">
        <v>11058</v>
      </c>
      <c r="C172">
        <v>-276</v>
      </c>
    </row>
    <row r="173" spans="1:3" x14ac:dyDescent="0.25">
      <c r="A173" t="s">
        <v>10585</v>
      </c>
      <c r="B173" t="s">
        <v>10482</v>
      </c>
      <c r="C173">
        <v>3696814</v>
      </c>
    </row>
    <row r="174" spans="1:3" x14ac:dyDescent="0.25">
      <c r="A174" t="s">
        <v>10670</v>
      </c>
      <c r="B174" t="s">
        <v>10565</v>
      </c>
      <c r="C174">
        <v>2750430</v>
      </c>
    </row>
    <row r="175" spans="1:3" x14ac:dyDescent="0.25">
      <c r="A175" t="s">
        <v>11265</v>
      </c>
      <c r="B175" t="s">
        <v>10821</v>
      </c>
      <c r="C175">
        <v>557996</v>
      </c>
    </row>
    <row r="176" spans="1:3" x14ac:dyDescent="0.25">
      <c r="A176" t="s">
        <v>9617</v>
      </c>
      <c r="B176" t="s">
        <v>597</v>
      </c>
      <c r="C176">
        <v>68236</v>
      </c>
    </row>
    <row r="177" spans="1:3" x14ac:dyDescent="0.25">
      <c r="A177" t="s">
        <v>8739</v>
      </c>
      <c r="B177" t="s">
        <v>3732</v>
      </c>
      <c r="C177">
        <v>253</v>
      </c>
    </row>
    <row r="178" spans="1:3" x14ac:dyDescent="0.25">
      <c r="A178" t="s">
        <v>12709</v>
      </c>
      <c r="B178" t="s">
        <v>11413</v>
      </c>
      <c r="C178">
        <v>121164</v>
      </c>
    </row>
    <row r="179" spans="1:3" x14ac:dyDescent="0.25">
      <c r="A179" t="s">
        <v>9362</v>
      </c>
      <c r="B179" t="s">
        <v>7503</v>
      </c>
      <c r="C179">
        <v>226611</v>
      </c>
    </row>
    <row r="180" spans="1:3" x14ac:dyDescent="0.25">
      <c r="A180" t="s">
        <v>11880</v>
      </c>
      <c r="B180" t="s">
        <v>10556</v>
      </c>
      <c r="C180">
        <v>253769</v>
      </c>
    </row>
    <row r="181" spans="1:3" x14ac:dyDescent="0.25">
      <c r="A181" t="s">
        <v>8372</v>
      </c>
      <c r="B181" t="s">
        <v>10523</v>
      </c>
      <c r="C181">
        <v>344791</v>
      </c>
    </row>
    <row r="182" spans="1:3" x14ac:dyDescent="0.25">
      <c r="A182" t="s">
        <v>8879</v>
      </c>
      <c r="B182" t="s">
        <v>10687</v>
      </c>
      <c r="C182">
        <v>1522908</v>
      </c>
    </row>
    <row r="183" spans="1:3" x14ac:dyDescent="0.25">
      <c r="A183" t="s">
        <v>13932</v>
      </c>
      <c r="B183" t="s">
        <v>10738</v>
      </c>
      <c r="C183">
        <v>0</v>
      </c>
    </row>
    <row r="184" spans="1:3" x14ac:dyDescent="0.25">
      <c r="A184" t="s">
        <v>11562</v>
      </c>
      <c r="B184" t="s">
        <v>10605</v>
      </c>
      <c r="C184">
        <v>798773</v>
      </c>
    </row>
    <row r="185" spans="1:3" x14ac:dyDescent="0.25">
      <c r="A185" t="s">
        <v>13924</v>
      </c>
      <c r="B185" t="s">
        <v>10953</v>
      </c>
      <c r="C185">
        <v>14511</v>
      </c>
    </row>
    <row r="186" spans="1:3" x14ac:dyDescent="0.25">
      <c r="A186" t="s">
        <v>11339</v>
      </c>
      <c r="B186" t="s">
        <v>10553</v>
      </c>
      <c r="C186">
        <v>947763</v>
      </c>
    </row>
    <row r="187" spans="1:3" x14ac:dyDescent="0.25">
      <c r="A187" t="s">
        <v>11533</v>
      </c>
      <c r="B187" t="s">
        <v>10469</v>
      </c>
      <c r="C187">
        <v>0</v>
      </c>
    </row>
    <row r="188" spans="1:3" x14ac:dyDescent="0.25">
      <c r="A188" t="s">
        <v>11962</v>
      </c>
      <c r="B188" t="s">
        <v>10550</v>
      </c>
      <c r="C188">
        <v>242610</v>
      </c>
    </row>
    <row r="189" spans="1:3" x14ac:dyDescent="0.25">
      <c r="A189" t="s">
        <v>13897</v>
      </c>
      <c r="B189" t="s">
        <v>10765</v>
      </c>
      <c r="C189">
        <v>119048</v>
      </c>
    </row>
    <row r="190" spans="1:3" x14ac:dyDescent="0.25">
      <c r="A190" t="s">
        <v>12312</v>
      </c>
      <c r="B190" t="s">
        <v>10501</v>
      </c>
      <c r="C190">
        <v>165168</v>
      </c>
    </row>
    <row r="191" spans="1:3" x14ac:dyDescent="0.25">
      <c r="A191" t="s">
        <v>11632</v>
      </c>
      <c r="B191" t="s">
        <v>10917</v>
      </c>
      <c r="C191">
        <v>248889</v>
      </c>
    </row>
    <row r="192" spans="1:3" x14ac:dyDescent="0.25">
      <c r="A192" t="s">
        <v>13913</v>
      </c>
      <c r="B192" t="s">
        <v>10458</v>
      </c>
      <c r="C192">
        <v>-11</v>
      </c>
    </row>
    <row r="193" spans="1:3" x14ac:dyDescent="0.25">
      <c r="A193" t="s">
        <v>13529</v>
      </c>
      <c r="B193" t="s">
        <v>10496</v>
      </c>
      <c r="C193">
        <v>-441</v>
      </c>
    </row>
    <row r="194" spans="1:3" x14ac:dyDescent="0.25">
      <c r="A194" t="s">
        <v>9758</v>
      </c>
      <c r="B194" t="s">
        <v>607</v>
      </c>
      <c r="C194">
        <v>252413</v>
      </c>
    </row>
    <row r="195" spans="1:3" x14ac:dyDescent="0.25">
      <c r="A195" t="s">
        <v>11861</v>
      </c>
      <c r="B195" t="s">
        <v>10770</v>
      </c>
      <c r="C195">
        <v>214438</v>
      </c>
    </row>
    <row r="196" spans="1:3" x14ac:dyDescent="0.25">
      <c r="A196" t="s">
        <v>11222</v>
      </c>
      <c r="B196" t="s">
        <v>10584</v>
      </c>
      <c r="C196">
        <v>578986</v>
      </c>
    </row>
    <row r="197" spans="1:3" x14ac:dyDescent="0.25">
      <c r="A197" t="s">
        <v>13098</v>
      </c>
      <c r="B197" t="s">
        <v>10501</v>
      </c>
      <c r="C197">
        <v>37455</v>
      </c>
    </row>
    <row r="198" spans="1:3" x14ac:dyDescent="0.25">
      <c r="A198" t="s">
        <v>11702</v>
      </c>
      <c r="B198" t="s">
        <v>10871</v>
      </c>
      <c r="C198">
        <v>245077</v>
      </c>
    </row>
    <row r="199" spans="1:3" x14ac:dyDescent="0.25">
      <c r="A199" t="s">
        <v>13380</v>
      </c>
      <c r="B199" t="s">
        <v>11009</v>
      </c>
      <c r="C199">
        <v>9434</v>
      </c>
    </row>
    <row r="200" spans="1:3" x14ac:dyDescent="0.25">
      <c r="A200" t="s">
        <v>9012</v>
      </c>
      <c r="B200" t="s">
        <v>10537</v>
      </c>
      <c r="C200">
        <v>41566</v>
      </c>
    </row>
    <row r="201" spans="1:3" x14ac:dyDescent="0.25">
      <c r="A201" t="s">
        <v>12061</v>
      </c>
      <c r="B201" t="s">
        <v>10715</v>
      </c>
      <c r="C201">
        <v>373296</v>
      </c>
    </row>
    <row r="202" spans="1:3" x14ac:dyDescent="0.25">
      <c r="A202" t="s">
        <v>11774</v>
      </c>
      <c r="B202" t="s">
        <v>10748</v>
      </c>
      <c r="C202">
        <v>192210</v>
      </c>
    </row>
    <row r="203" spans="1:3" x14ac:dyDescent="0.25">
      <c r="A203" t="s">
        <v>13357</v>
      </c>
      <c r="B203" t="s">
        <v>10584</v>
      </c>
      <c r="C203">
        <v>0</v>
      </c>
    </row>
    <row r="204" spans="1:3" x14ac:dyDescent="0.25">
      <c r="A204" t="s">
        <v>13015</v>
      </c>
      <c r="B204" t="s">
        <v>10591</v>
      </c>
      <c r="C204">
        <v>56137</v>
      </c>
    </row>
    <row r="205" spans="1:3" x14ac:dyDescent="0.25">
      <c r="A205" t="s">
        <v>13397</v>
      </c>
      <c r="B205" t="s">
        <v>10469</v>
      </c>
      <c r="C205">
        <v>13802</v>
      </c>
    </row>
    <row r="206" spans="1:3" x14ac:dyDescent="0.25">
      <c r="A206" t="s">
        <v>13943</v>
      </c>
      <c r="B206" t="s">
        <v>10480</v>
      </c>
      <c r="C206">
        <v>8078</v>
      </c>
    </row>
    <row r="207" spans="1:3" x14ac:dyDescent="0.25">
      <c r="A207" t="s">
        <v>13199</v>
      </c>
      <c r="B207" t="s">
        <v>10458</v>
      </c>
      <c r="C207">
        <v>0</v>
      </c>
    </row>
    <row r="208" spans="1:3" x14ac:dyDescent="0.25">
      <c r="A208" t="s">
        <v>11775</v>
      </c>
      <c r="B208" t="s">
        <v>10503</v>
      </c>
      <c r="C208">
        <v>133496</v>
      </c>
    </row>
    <row r="209" spans="1:3" x14ac:dyDescent="0.25">
      <c r="A209" t="s">
        <v>12030</v>
      </c>
      <c r="B209" t="s">
        <v>10469</v>
      </c>
      <c r="C209">
        <v>469744</v>
      </c>
    </row>
    <row r="210" spans="1:3" x14ac:dyDescent="0.25">
      <c r="A210" t="s">
        <v>9510</v>
      </c>
      <c r="B210" t="s">
        <v>3737</v>
      </c>
      <c r="C210">
        <v>8401</v>
      </c>
    </row>
    <row r="211" spans="1:3" x14ac:dyDescent="0.25">
      <c r="A211" t="s">
        <v>12446</v>
      </c>
      <c r="B211" t="s">
        <v>10550</v>
      </c>
      <c r="C211">
        <v>197169</v>
      </c>
    </row>
    <row r="212" spans="1:3" x14ac:dyDescent="0.25">
      <c r="A212" t="s">
        <v>11213</v>
      </c>
      <c r="B212" t="s">
        <v>10707</v>
      </c>
      <c r="C212">
        <v>937549</v>
      </c>
    </row>
    <row r="213" spans="1:3" x14ac:dyDescent="0.25">
      <c r="A213" t="s">
        <v>11857</v>
      </c>
      <c r="B213" t="s">
        <v>10741</v>
      </c>
      <c r="C213">
        <v>354193</v>
      </c>
    </row>
    <row r="214" spans="1:3" x14ac:dyDescent="0.25">
      <c r="A214" t="s">
        <v>13971</v>
      </c>
      <c r="B214" t="s">
        <v>10800</v>
      </c>
      <c r="C214">
        <v>0</v>
      </c>
    </row>
    <row r="215" spans="1:3" x14ac:dyDescent="0.25">
      <c r="A215" t="s">
        <v>13331</v>
      </c>
      <c r="B215" t="s">
        <v>10456</v>
      </c>
      <c r="C215">
        <v>0</v>
      </c>
    </row>
    <row r="216" spans="1:3" x14ac:dyDescent="0.25">
      <c r="A216" t="s">
        <v>13982</v>
      </c>
      <c r="B216" t="s">
        <v>10456</v>
      </c>
      <c r="C216">
        <v>181</v>
      </c>
    </row>
    <row r="217" spans="1:3" x14ac:dyDescent="0.25">
      <c r="A217" t="s">
        <v>11243</v>
      </c>
      <c r="B217" t="s">
        <v>10456</v>
      </c>
      <c r="C217">
        <v>828238</v>
      </c>
    </row>
    <row r="218" spans="1:3" x14ac:dyDescent="0.25">
      <c r="A218" t="s">
        <v>9146</v>
      </c>
      <c r="B218" t="s">
        <v>596</v>
      </c>
      <c r="C218">
        <v>82424</v>
      </c>
    </row>
    <row r="219" spans="1:3" x14ac:dyDescent="0.25">
      <c r="A219" t="s">
        <v>9775</v>
      </c>
      <c r="B219" t="s">
        <v>3733</v>
      </c>
      <c r="C219">
        <v>12815</v>
      </c>
    </row>
    <row r="220" spans="1:3" x14ac:dyDescent="0.25">
      <c r="A220" t="s">
        <v>11727</v>
      </c>
      <c r="B220" t="s">
        <v>10628</v>
      </c>
      <c r="C220">
        <v>462040</v>
      </c>
    </row>
    <row r="221" spans="1:3" x14ac:dyDescent="0.25">
      <c r="A221" t="s">
        <v>13627</v>
      </c>
      <c r="B221" t="s">
        <v>10741</v>
      </c>
      <c r="C221">
        <v>2169</v>
      </c>
    </row>
    <row r="222" spans="1:3" x14ac:dyDescent="0.25">
      <c r="A222" t="s">
        <v>13376</v>
      </c>
      <c r="B222" t="s">
        <v>11107</v>
      </c>
      <c r="C222">
        <v>8336</v>
      </c>
    </row>
    <row r="223" spans="1:3" x14ac:dyDescent="0.25">
      <c r="A223" t="s">
        <v>11720</v>
      </c>
      <c r="B223" t="s">
        <v>10469</v>
      </c>
      <c r="C223">
        <v>8948</v>
      </c>
    </row>
    <row r="224" spans="1:3" x14ac:dyDescent="0.25">
      <c r="A224" t="s">
        <v>12313</v>
      </c>
      <c r="B224" t="s">
        <v>10628</v>
      </c>
      <c r="C224">
        <v>156692</v>
      </c>
    </row>
    <row r="225" spans="1:3" x14ac:dyDescent="0.25">
      <c r="A225" t="s">
        <v>12613</v>
      </c>
      <c r="B225" t="s">
        <v>10628</v>
      </c>
      <c r="C225">
        <v>36551</v>
      </c>
    </row>
    <row r="226" spans="1:3" x14ac:dyDescent="0.25">
      <c r="A226" t="s">
        <v>10735</v>
      </c>
      <c r="B226" t="s">
        <v>10628</v>
      </c>
      <c r="C226">
        <v>910272</v>
      </c>
    </row>
    <row r="227" spans="1:3" x14ac:dyDescent="0.25">
      <c r="A227" t="s">
        <v>13633</v>
      </c>
      <c r="B227" t="s">
        <v>10830</v>
      </c>
      <c r="C227">
        <v>-252</v>
      </c>
    </row>
    <row r="228" spans="1:3" x14ac:dyDescent="0.25">
      <c r="A228" t="s">
        <v>9873</v>
      </c>
      <c r="B228" t="s">
        <v>594</v>
      </c>
      <c r="C228">
        <v>0</v>
      </c>
    </row>
    <row r="229" spans="1:3" x14ac:dyDescent="0.25">
      <c r="A229" t="s">
        <v>9738</v>
      </c>
      <c r="B229" t="s">
        <v>3732</v>
      </c>
      <c r="C229">
        <v>0</v>
      </c>
    </row>
    <row r="230" spans="1:3" x14ac:dyDescent="0.25">
      <c r="A230" t="s">
        <v>12567</v>
      </c>
      <c r="B230" t="s">
        <v>10616</v>
      </c>
      <c r="C230">
        <v>64237</v>
      </c>
    </row>
    <row r="231" spans="1:3" x14ac:dyDescent="0.25">
      <c r="A231" t="s">
        <v>10639</v>
      </c>
      <c r="B231" t="s">
        <v>10565</v>
      </c>
      <c r="C231">
        <v>3673245</v>
      </c>
    </row>
    <row r="232" spans="1:3" x14ac:dyDescent="0.25">
      <c r="A232" t="s">
        <v>11479</v>
      </c>
      <c r="B232" t="s">
        <v>10770</v>
      </c>
      <c r="C232">
        <v>395771</v>
      </c>
    </row>
    <row r="233" spans="1:3" x14ac:dyDescent="0.25">
      <c r="A233" t="s">
        <v>13525</v>
      </c>
      <c r="B233" t="s">
        <v>10821</v>
      </c>
      <c r="C233">
        <v>8226</v>
      </c>
    </row>
    <row r="234" spans="1:3" x14ac:dyDescent="0.25">
      <c r="A234" t="s">
        <v>13911</v>
      </c>
      <c r="B234" t="s">
        <v>10755</v>
      </c>
      <c r="C234">
        <v>-2799</v>
      </c>
    </row>
    <row r="235" spans="1:3" x14ac:dyDescent="0.25">
      <c r="A235" t="s">
        <v>11088</v>
      </c>
      <c r="B235" t="s">
        <v>10755</v>
      </c>
      <c r="C235">
        <v>1011702</v>
      </c>
    </row>
    <row r="236" spans="1:3" x14ac:dyDescent="0.25">
      <c r="A236" t="s">
        <v>12212</v>
      </c>
      <c r="B236" t="s">
        <v>10584</v>
      </c>
      <c r="C236">
        <v>197297</v>
      </c>
    </row>
    <row r="237" spans="1:3" x14ac:dyDescent="0.25">
      <c r="A237" t="s">
        <v>9578</v>
      </c>
      <c r="B237" t="s">
        <v>7503</v>
      </c>
      <c r="C237">
        <v>151696</v>
      </c>
    </row>
    <row r="238" spans="1:3" x14ac:dyDescent="0.25">
      <c r="A238" t="s">
        <v>12924</v>
      </c>
      <c r="B238" t="s">
        <v>10798</v>
      </c>
      <c r="C238">
        <v>86446</v>
      </c>
    </row>
    <row r="239" spans="1:3" x14ac:dyDescent="0.25">
      <c r="A239" t="s">
        <v>13039</v>
      </c>
      <c r="B239" t="s">
        <v>10798</v>
      </c>
      <c r="C239">
        <v>81692</v>
      </c>
    </row>
    <row r="240" spans="1:3" x14ac:dyDescent="0.25">
      <c r="A240" t="s">
        <v>12309</v>
      </c>
      <c r="B240" t="s">
        <v>10798</v>
      </c>
      <c r="C240">
        <v>97206</v>
      </c>
    </row>
    <row r="241" spans="1:3" x14ac:dyDescent="0.25">
      <c r="A241" t="s">
        <v>9663</v>
      </c>
      <c r="B241" t="s">
        <v>607</v>
      </c>
      <c r="C241">
        <v>11330</v>
      </c>
    </row>
    <row r="242" spans="1:3" x14ac:dyDescent="0.25">
      <c r="A242" t="s">
        <v>9532</v>
      </c>
      <c r="B242" t="s">
        <v>607</v>
      </c>
      <c r="C242">
        <v>74328</v>
      </c>
    </row>
    <row r="243" spans="1:3" x14ac:dyDescent="0.25">
      <c r="A243" t="s">
        <v>8413</v>
      </c>
      <c r="B243" t="s">
        <v>594</v>
      </c>
      <c r="C243">
        <v>24617</v>
      </c>
    </row>
    <row r="244" spans="1:3" x14ac:dyDescent="0.25">
      <c r="A244" t="s">
        <v>9861</v>
      </c>
      <c r="B244" t="s">
        <v>10537</v>
      </c>
      <c r="C244">
        <v>6187</v>
      </c>
    </row>
    <row r="245" spans="1:3" x14ac:dyDescent="0.25">
      <c r="A245" t="s">
        <v>10567</v>
      </c>
      <c r="B245" t="s">
        <v>10486</v>
      </c>
      <c r="C245">
        <v>4316212</v>
      </c>
    </row>
    <row r="246" spans="1:3" x14ac:dyDescent="0.25">
      <c r="A246" t="s">
        <v>11872</v>
      </c>
      <c r="B246" t="s">
        <v>10692</v>
      </c>
      <c r="C246">
        <v>294710</v>
      </c>
    </row>
    <row r="247" spans="1:3" x14ac:dyDescent="0.25">
      <c r="A247" t="s">
        <v>11633</v>
      </c>
      <c r="B247" t="s">
        <v>10871</v>
      </c>
      <c r="C247">
        <v>396518</v>
      </c>
    </row>
    <row r="248" spans="1:3" x14ac:dyDescent="0.25">
      <c r="A248" t="s">
        <v>12225</v>
      </c>
      <c r="B248" t="s">
        <v>10553</v>
      </c>
      <c r="C248">
        <v>17674</v>
      </c>
    </row>
    <row r="249" spans="1:3" x14ac:dyDescent="0.25">
      <c r="A249" t="s">
        <v>13405</v>
      </c>
      <c r="B249" t="s">
        <v>10486</v>
      </c>
      <c r="C249">
        <v>22278</v>
      </c>
    </row>
    <row r="250" spans="1:3" x14ac:dyDescent="0.25">
      <c r="A250" t="s">
        <v>11164</v>
      </c>
      <c r="B250" t="s">
        <v>10521</v>
      </c>
      <c r="C250">
        <v>768035</v>
      </c>
    </row>
    <row r="251" spans="1:3" x14ac:dyDescent="0.25">
      <c r="A251" t="s">
        <v>13902</v>
      </c>
      <c r="B251" t="s">
        <v>10531</v>
      </c>
      <c r="C251">
        <v>2763</v>
      </c>
    </row>
    <row r="252" spans="1:3" x14ac:dyDescent="0.25">
      <c r="A252" t="s">
        <v>13987</v>
      </c>
      <c r="B252" t="s">
        <v>10871</v>
      </c>
      <c r="C252">
        <v>50</v>
      </c>
    </row>
    <row r="253" spans="1:3" x14ac:dyDescent="0.25">
      <c r="A253" t="s">
        <v>11902</v>
      </c>
      <c r="B253" t="s">
        <v>10616</v>
      </c>
      <c r="C253">
        <v>656709</v>
      </c>
    </row>
    <row r="254" spans="1:3" x14ac:dyDescent="0.25">
      <c r="A254" t="s">
        <v>11053</v>
      </c>
      <c r="B254" t="s">
        <v>10545</v>
      </c>
      <c r="C254">
        <v>-61963</v>
      </c>
    </row>
    <row r="255" spans="1:3" x14ac:dyDescent="0.25">
      <c r="A255" t="s">
        <v>13465</v>
      </c>
      <c r="B255" t="s">
        <v>10605</v>
      </c>
      <c r="C255">
        <v>2576</v>
      </c>
    </row>
    <row r="256" spans="1:3" x14ac:dyDescent="0.25">
      <c r="A256" t="s">
        <v>9252</v>
      </c>
      <c r="B256" t="s">
        <v>594</v>
      </c>
      <c r="C256">
        <v>1067605</v>
      </c>
    </row>
    <row r="257" spans="1:3" x14ac:dyDescent="0.25">
      <c r="A257" t="s">
        <v>8858</v>
      </c>
      <c r="B257" t="s">
        <v>10523</v>
      </c>
      <c r="C257">
        <v>1005664</v>
      </c>
    </row>
    <row r="258" spans="1:3" x14ac:dyDescent="0.25">
      <c r="A258" t="s">
        <v>10819</v>
      </c>
      <c r="B258" t="s">
        <v>10494</v>
      </c>
      <c r="C258">
        <v>540965</v>
      </c>
    </row>
    <row r="259" spans="1:3" x14ac:dyDescent="0.25">
      <c r="A259" t="s">
        <v>8538</v>
      </c>
      <c r="B259" t="s">
        <v>3734</v>
      </c>
      <c r="C259">
        <v>198760</v>
      </c>
    </row>
    <row r="260" spans="1:3" x14ac:dyDescent="0.25">
      <c r="A260" t="s">
        <v>9870</v>
      </c>
      <c r="B260" t="s">
        <v>3737</v>
      </c>
      <c r="C260">
        <v>0</v>
      </c>
    </row>
    <row r="261" spans="1:3" x14ac:dyDescent="0.25">
      <c r="A261" t="s">
        <v>12169</v>
      </c>
      <c r="B261" t="s">
        <v>10569</v>
      </c>
      <c r="C261">
        <v>230892</v>
      </c>
    </row>
    <row r="262" spans="1:3" x14ac:dyDescent="0.25">
      <c r="A262" t="s">
        <v>9839</v>
      </c>
      <c r="B262" t="s">
        <v>597</v>
      </c>
      <c r="C262">
        <v>31472</v>
      </c>
    </row>
    <row r="263" spans="1:3" x14ac:dyDescent="0.25">
      <c r="A263" t="s">
        <v>13626</v>
      </c>
      <c r="B263" t="s">
        <v>10496</v>
      </c>
      <c r="C263">
        <v>0</v>
      </c>
    </row>
    <row r="264" spans="1:3" x14ac:dyDescent="0.25">
      <c r="A264" t="s">
        <v>9846</v>
      </c>
      <c r="B264" t="s">
        <v>10694</v>
      </c>
      <c r="C264">
        <v>10711</v>
      </c>
    </row>
    <row r="265" spans="1:3" x14ac:dyDescent="0.25">
      <c r="A265" t="s">
        <v>13918</v>
      </c>
      <c r="B265" t="s">
        <v>10656</v>
      </c>
      <c r="C265">
        <v>192</v>
      </c>
    </row>
    <row r="266" spans="1:3" x14ac:dyDescent="0.25">
      <c r="A266" t="s">
        <v>10768</v>
      </c>
      <c r="B266" t="s">
        <v>10469</v>
      </c>
      <c r="C266">
        <v>1002807</v>
      </c>
    </row>
    <row r="267" spans="1:3" x14ac:dyDescent="0.25">
      <c r="A267" t="s">
        <v>11762</v>
      </c>
      <c r="B267" t="s">
        <v>10484</v>
      </c>
      <c r="C267">
        <v>318134</v>
      </c>
    </row>
    <row r="268" spans="1:3" x14ac:dyDescent="0.25">
      <c r="A268" t="s">
        <v>14040</v>
      </c>
      <c r="B268" t="s">
        <v>10456</v>
      </c>
      <c r="C268">
        <v>-2250</v>
      </c>
    </row>
    <row r="269" spans="1:3" x14ac:dyDescent="0.25">
      <c r="A269" t="s">
        <v>10728</v>
      </c>
      <c r="B269" t="s">
        <v>10456</v>
      </c>
      <c r="C269">
        <v>1635722</v>
      </c>
    </row>
    <row r="270" spans="1:3" x14ac:dyDescent="0.25">
      <c r="A270" t="s">
        <v>9259</v>
      </c>
      <c r="B270" t="s">
        <v>10673</v>
      </c>
      <c r="C270">
        <v>291407</v>
      </c>
    </row>
    <row r="271" spans="1:3" x14ac:dyDescent="0.25">
      <c r="A271" t="s">
        <v>11601</v>
      </c>
      <c r="B271" t="s">
        <v>10469</v>
      </c>
      <c r="C271">
        <v>628634</v>
      </c>
    </row>
    <row r="272" spans="1:3" x14ac:dyDescent="0.25">
      <c r="A272" t="s">
        <v>8353</v>
      </c>
      <c r="B272" t="s">
        <v>10572</v>
      </c>
      <c r="C272">
        <v>36430</v>
      </c>
    </row>
    <row r="273" spans="1:3" x14ac:dyDescent="0.25">
      <c r="A273" t="s">
        <v>7967</v>
      </c>
      <c r="B273" t="s">
        <v>10572</v>
      </c>
      <c r="C273">
        <v>120768</v>
      </c>
    </row>
    <row r="274" spans="1:3" x14ac:dyDescent="0.25">
      <c r="A274" t="s">
        <v>8940</v>
      </c>
      <c r="B274" t="s">
        <v>10694</v>
      </c>
      <c r="C274">
        <v>0</v>
      </c>
    </row>
    <row r="275" spans="1:3" x14ac:dyDescent="0.25">
      <c r="A275" t="s">
        <v>9471</v>
      </c>
      <c r="B275" t="s">
        <v>603</v>
      </c>
      <c r="C275">
        <v>308542</v>
      </c>
    </row>
    <row r="276" spans="1:3" x14ac:dyDescent="0.25">
      <c r="A276" t="s">
        <v>9173</v>
      </c>
      <c r="B276" t="s">
        <v>597</v>
      </c>
      <c r="C276">
        <v>56955</v>
      </c>
    </row>
    <row r="277" spans="1:3" x14ac:dyDescent="0.25">
      <c r="A277" t="s">
        <v>8547</v>
      </c>
      <c r="B277" t="s">
        <v>597</v>
      </c>
      <c r="C277">
        <v>57057</v>
      </c>
    </row>
    <row r="278" spans="1:3" x14ac:dyDescent="0.25">
      <c r="A278" t="s">
        <v>8932</v>
      </c>
      <c r="B278" t="s">
        <v>10477</v>
      </c>
      <c r="C278">
        <v>0</v>
      </c>
    </row>
    <row r="279" spans="1:3" x14ac:dyDescent="0.25">
      <c r="A279" t="s">
        <v>9100</v>
      </c>
      <c r="B279" t="s">
        <v>596</v>
      </c>
      <c r="C279">
        <v>0</v>
      </c>
    </row>
    <row r="280" spans="1:3" x14ac:dyDescent="0.25">
      <c r="A280" t="s">
        <v>9169</v>
      </c>
      <c r="B280" t="s">
        <v>607</v>
      </c>
      <c r="C280">
        <v>541135</v>
      </c>
    </row>
    <row r="281" spans="1:3" x14ac:dyDescent="0.25">
      <c r="A281" t="s">
        <v>9749</v>
      </c>
      <c r="B281" t="s">
        <v>597</v>
      </c>
      <c r="C281">
        <v>298624</v>
      </c>
    </row>
    <row r="282" spans="1:3" x14ac:dyDescent="0.25">
      <c r="A282" t="s">
        <v>7508</v>
      </c>
      <c r="B282" t="s">
        <v>596</v>
      </c>
      <c r="C282">
        <v>39063897</v>
      </c>
    </row>
    <row r="283" spans="1:3" x14ac:dyDescent="0.25">
      <c r="A283" t="s">
        <v>9336</v>
      </c>
      <c r="B283" t="s">
        <v>10477</v>
      </c>
      <c r="C283">
        <v>223342</v>
      </c>
    </row>
    <row r="284" spans="1:3" x14ac:dyDescent="0.25">
      <c r="A284" t="s">
        <v>9611</v>
      </c>
      <c r="B284" t="s">
        <v>595</v>
      </c>
      <c r="C284">
        <v>3518</v>
      </c>
    </row>
    <row r="285" spans="1:3" x14ac:dyDescent="0.25">
      <c r="A285" t="s">
        <v>9555</v>
      </c>
      <c r="B285" t="s">
        <v>596</v>
      </c>
      <c r="C285">
        <v>105880</v>
      </c>
    </row>
    <row r="286" spans="1:3" x14ac:dyDescent="0.25">
      <c r="A286" t="s">
        <v>9049</v>
      </c>
      <c r="B286" t="s">
        <v>10477</v>
      </c>
      <c r="C286">
        <v>417825</v>
      </c>
    </row>
    <row r="287" spans="1:3" x14ac:dyDescent="0.25">
      <c r="A287" t="s">
        <v>9244</v>
      </c>
      <c r="B287" t="s">
        <v>603</v>
      </c>
      <c r="C287">
        <v>332615</v>
      </c>
    </row>
    <row r="288" spans="1:3" x14ac:dyDescent="0.25">
      <c r="A288" t="s">
        <v>8654</v>
      </c>
      <c r="B288" t="s">
        <v>3733</v>
      </c>
      <c r="C288">
        <v>24152</v>
      </c>
    </row>
    <row r="289" spans="1:3" x14ac:dyDescent="0.25">
      <c r="A289" t="s">
        <v>9302</v>
      </c>
      <c r="B289" t="s">
        <v>10537</v>
      </c>
      <c r="C289">
        <v>145053</v>
      </c>
    </row>
    <row r="290" spans="1:3" x14ac:dyDescent="0.25">
      <c r="A290" t="s">
        <v>8939</v>
      </c>
      <c r="B290" t="s">
        <v>10477</v>
      </c>
      <c r="C290">
        <v>205019</v>
      </c>
    </row>
    <row r="291" spans="1:3" x14ac:dyDescent="0.25">
      <c r="A291" t="s">
        <v>8648</v>
      </c>
      <c r="B291" t="s">
        <v>7503</v>
      </c>
      <c r="C291">
        <v>-5542</v>
      </c>
    </row>
    <row r="292" spans="1:3" x14ac:dyDescent="0.25">
      <c r="A292" t="s">
        <v>9517</v>
      </c>
      <c r="B292" t="s">
        <v>595</v>
      </c>
      <c r="C292">
        <v>85570</v>
      </c>
    </row>
    <row r="293" spans="1:3" x14ac:dyDescent="0.25">
      <c r="A293" t="s">
        <v>9210</v>
      </c>
      <c r="B293" t="s">
        <v>597</v>
      </c>
      <c r="C293">
        <v>-1387</v>
      </c>
    </row>
    <row r="294" spans="1:3" x14ac:dyDescent="0.25">
      <c r="A294" t="s">
        <v>8403</v>
      </c>
      <c r="B294" t="s">
        <v>3736</v>
      </c>
      <c r="C294">
        <v>106758</v>
      </c>
    </row>
    <row r="295" spans="1:3" x14ac:dyDescent="0.25">
      <c r="A295" t="s">
        <v>9755</v>
      </c>
      <c r="B295" t="s">
        <v>597</v>
      </c>
      <c r="C295">
        <v>37494</v>
      </c>
    </row>
    <row r="296" spans="1:3" x14ac:dyDescent="0.25">
      <c r="A296" t="s">
        <v>9512</v>
      </c>
      <c r="B296" t="s">
        <v>597</v>
      </c>
      <c r="C296">
        <v>1166</v>
      </c>
    </row>
    <row r="297" spans="1:3" x14ac:dyDescent="0.25">
      <c r="A297" t="s">
        <v>9090</v>
      </c>
      <c r="B297" t="s">
        <v>596</v>
      </c>
      <c r="C297">
        <v>33550</v>
      </c>
    </row>
    <row r="298" spans="1:3" x14ac:dyDescent="0.25">
      <c r="A298" t="s">
        <v>9415</v>
      </c>
      <c r="B298" t="s">
        <v>603</v>
      </c>
      <c r="C298">
        <v>0</v>
      </c>
    </row>
    <row r="299" spans="1:3" x14ac:dyDescent="0.25">
      <c r="A299" t="s">
        <v>9842</v>
      </c>
      <c r="B299" t="s">
        <v>3732</v>
      </c>
      <c r="C299">
        <v>10660</v>
      </c>
    </row>
    <row r="300" spans="1:3" x14ac:dyDescent="0.25">
      <c r="A300" t="s">
        <v>9140</v>
      </c>
      <c r="B300" t="s">
        <v>597</v>
      </c>
      <c r="C300">
        <v>186621</v>
      </c>
    </row>
    <row r="301" spans="1:3" x14ac:dyDescent="0.25">
      <c r="A301" t="s">
        <v>9465</v>
      </c>
      <c r="B301" t="s">
        <v>595</v>
      </c>
      <c r="C301">
        <v>105878</v>
      </c>
    </row>
    <row r="302" spans="1:3" x14ac:dyDescent="0.25">
      <c r="A302" t="s">
        <v>9101</v>
      </c>
      <c r="B302" t="s">
        <v>3732</v>
      </c>
      <c r="C302">
        <v>49396</v>
      </c>
    </row>
    <row r="303" spans="1:3" x14ac:dyDescent="0.25">
      <c r="A303" t="s">
        <v>13389</v>
      </c>
      <c r="B303" t="s">
        <v>13390</v>
      </c>
      <c r="C303">
        <v>0</v>
      </c>
    </row>
    <row r="304" spans="1:3" x14ac:dyDescent="0.25">
      <c r="A304" t="s">
        <v>9801</v>
      </c>
      <c r="B304" t="s">
        <v>10694</v>
      </c>
      <c r="C304">
        <v>36777</v>
      </c>
    </row>
    <row r="305" spans="1:3" x14ac:dyDescent="0.25">
      <c r="A305" t="s">
        <v>8935</v>
      </c>
      <c r="B305" t="s">
        <v>7503</v>
      </c>
      <c r="C305">
        <v>144699</v>
      </c>
    </row>
    <row r="306" spans="1:3" x14ac:dyDescent="0.25">
      <c r="A306" t="s">
        <v>9076</v>
      </c>
      <c r="B306" t="s">
        <v>596</v>
      </c>
      <c r="C306">
        <v>84552</v>
      </c>
    </row>
    <row r="307" spans="1:3" x14ac:dyDescent="0.25">
      <c r="A307" t="s">
        <v>9277</v>
      </c>
      <c r="B307" t="s">
        <v>603</v>
      </c>
      <c r="C307">
        <v>62045</v>
      </c>
    </row>
    <row r="308" spans="1:3" x14ac:dyDescent="0.25">
      <c r="A308" t="s">
        <v>9739</v>
      </c>
      <c r="B308" t="s">
        <v>597</v>
      </c>
      <c r="C308">
        <v>399999</v>
      </c>
    </row>
    <row r="309" spans="1:3" x14ac:dyDescent="0.25">
      <c r="A309" t="s">
        <v>9006</v>
      </c>
      <c r="B309" t="s">
        <v>596</v>
      </c>
      <c r="C309">
        <v>58722568</v>
      </c>
    </row>
    <row r="310" spans="1:3" x14ac:dyDescent="0.25">
      <c r="A310" t="s">
        <v>9261</v>
      </c>
      <c r="B310" t="s">
        <v>3736</v>
      </c>
      <c r="C310">
        <v>529762</v>
      </c>
    </row>
    <row r="311" spans="1:3" x14ac:dyDescent="0.25">
      <c r="A311" t="s">
        <v>9523</v>
      </c>
      <c r="B311" t="s">
        <v>595</v>
      </c>
      <c r="C311">
        <v>108974</v>
      </c>
    </row>
    <row r="312" spans="1:3" x14ac:dyDescent="0.25">
      <c r="A312" t="s">
        <v>9368</v>
      </c>
      <c r="B312" t="s">
        <v>10477</v>
      </c>
      <c r="C312">
        <v>41204</v>
      </c>
    </row>
    <row r="313" spans="1:3" x14ac:dyDescent="0.25">
      <c r="A313" t="s">
        <v>8723</v>
      </c>
      <c r="B313" t="s">
        <v>10477</v>
      </c>
      <c r="C313">
        <v>1356698</v>
      </c>
    </row>
    <row r="314" spans="1:3" x14ac:dyDescent="0.25">
      <c r="A314" t="s">
        <v>9692</v>
      </c>
      <c r="B314" t="s">
        <v>3736</v>
      </c>
      <c r="C314">
        <v>0</v>
      </c>
    </row>
    <row r="315" spans="1:3" x14ac:dyDescent="0.25">
      <c r="A315" t="s">
        <v>8764</v>
      </c>
      <c r="B315" t="s">
        <v>596</v>
      </c>
      <c r="C315">
        <v>575140</v>
      </c>
    </row>
    <row r="316" spans="1:3" x14ac:dyDescent="0.25">
      <c r="A316" t="s">
        <v>9740</v>
      </c>
      <c r="B316" t="s">
        <v>10694</v>
      </c>
      <c r="C316">
        <v>0</v>
      </c>
    </row>
    <row r="317" spans="1:3" x14ac:dyDescent="0.25">
      <c r="A317" t="s">
        <v>9241</v>
      </c>
      <c r="B317" t="s">
        <v>594</v>
      </c>
      <c r="C317">
        <v>69115</v>
      </c>
    </row>
    <row r="318" spans="1:3" x14ac:dyDescent="0.25">
      <c r="A318" t="s">
        <v>9086</v>
      </c>
      <c r="B318" t="s">
        <v>594</v>
      </c>
      <c r="C318">
        <v>89</v>
      </c>
    </row>
    <row r="319" spans="1:3" x14ac:dyDescent="0.25">
      <c r="A319" t="s">
        <v>9716</v>
      </c>
      <c r="B319" t="s">
        <v>10523</v>
      </c>
      <c r="C319">
        <v>869658</v>
      </c>
    </row>
    <row r="320" spans="1:3" x14ac:dyDescent="0.25">
      <c r="A320" t="s">
        <v>9093</v>
      </c>
      <c r="B320" t="s">
        <v>594</v>
      </c>
      <c r="C320">
        <v>792</v>
      </c>
    </row>
    <row r="321" spans="1:3" x14ac:dyDescent="0.25">
      <c r="A321" t="s">
        <v>9701</v>
      </c>
      <c r="B321" t="s">
        <v>10694</v>
      </c>
      <c r="C321">
        <v>2429107</v>
      </c>
    </row>
    <row r="322" spans="1:3" x14ac:dyDescent="0.25">
      <c r="A322" t="s">
        <v>8907</v>
      </c>
      <c r="B322" t="s">
        <v>607</v>
      </c>
      <c r="C322">
        <v>185948</v>
      </c>
    </row>
    <row r="323" spans="1:3" x14ac:dyDescent="0.25">
      <c r="A323" t="s">
        <v>9875</v>
      </c>
      <c r="B323" t="s">
        <v>10694</v>
      </c>
      <c r="C323">
        <v>0</v>
      </c>
    </row>
    <row r="324" spans="1:3" x14ac:dyDescent="0.25">
      <c r="A324" t="s">
        <v>9242</v>
      </c>
      <c r="B324" t="s">
        <v>594</v>
      </c>
      <c r="C324">
        <v>3719560</v>
      </c>
    </row>
    <row r="325" spans="1:3" x14ac:dyDescent="0.25">
      <c r="A325" t="s">
        <v>9528</v>
      </c>
      <c r="B325" t="s">
        <v>596</v>
      </c>
      <c r="C325">
        <v>3317</v>
      </c>
    </row>
    <row r="326" spans="1:3" x14ac:dyDescent="0.25">
      <c r="A326" t="s">
        <v>12391</v>
      </c>
      <c r="B326" t="s">
        <v>11136</v>
      </c>
      <c r="C326">
        <v>95510</v>
      </c>
    </row>
    <row r="327" spans="1:3" x14ac:dyDescent="0.25">
      <c r="A327" t="s">
        <v>9584</v>
      </c>
      <c r="B327" t="s">
        <v>594</v>
      </c>
      <c r="C327">
        <v>149623</v>
      </c>
    </row>
    <row r="328" spans="1:3" x14ac:dyDescent="0.25">
      <c r="A328" t="s">
        <v>9064</v>
      </c>
      <c r="B328" t="s">
        <v>594</v>
      </c>
      <c r="C328">
        <v>51032</v>
      </c>
    </row>
    <row r="329" spans="1:3" x14ac:dyDescent="0.25">
      <c r="A329" t="s">
        <v>7589</v>
      </c>
      <c r="B329" t="s">
        <v>594</v>
      </c>
      <c r="C329">
        <v>20281</v>
      </c>
    </row>
    <row r="330" spans="1:3" x14ac:dyDescent="0.25">
      <c r="A330" t="s">
        <v>9239</v>
      </c>
      <c r="B330" t="s">
        <v>594</v>
      </c>
      <c r="C330">
        <v>1974</v>
      </c>
    </row>
    <row r="331" spans="1:3" x14ac:dyDescent="0.25">
      <c r="A331" t="s">
        <v>9505</v>
      </c>
      <c r="B331" t="s">
        <v>10537</v>
      </c>
      <c r="C331">
        <v>56063</v>
      </c>
    </row>
    <row r="332" spans="1:3" x14ac:dyDescent="0.25">
      <c r="A332" t="s">
        <v>8949</v>
      </c>
      <c r="B332" t="s">
        <v>10477</v>
      </c>
      <c r="C332">
        <v>713476</v>
      </c>
    </row>
    <row r="333" spans="1:3" x14ac:dyDescent="0.25">
      <c r="A333" t="s">
        <v>12847</v>
      </c>
      <c r="B333" t="s">
        <v>11136</v>
      </c>
      <c r="C333">
        <v>72099</v>
      </c>
    </row>
    <row r="334" spans="1:3" x14ac:dyDescent="0.25">
      <c r="A334" t="s">
        <v>7845</v>
      </c>
      <c r="B334" t="s">
        <v>596</v>
      </c>
      <c r="C334">
        <v>410913</v>
      </c>
    </row>
    <row r="335" spans="1:3" x14ac:dyDescent="0.25">
      <c r="A335" t="s">
        <v>8938</v>
      </c>
      <c r="B335" t="s">
        <v>594</v>
      </c>
      <c r="C335">
        <v>1490</v>
      </c>
    </row>
    <row r="336" spans="1:3" x14ac:dyDescent="0.25">
      <c r="A336" t="s">
        <v>9851</v>
      </c>
      <c r="B336" t="s">
        <v>597</v>
      </c>
      <c r="C336">
        <v>6428</v>
      </c>
    </row>
    <row r="337" spans="1:3" x14ac:dyDescent="0.25">
      <c r="A337" t="s">
        <v>9456</v>
      </c>
      <c r="B337" t="s">
        <v>594</v>
      </c>
      <c r="C337">
        <v>528146</v>
      </c>
    </row>
    <row r="338" spans="1:3" x14ac:dyDescent="0.25">
      <c r="A338" t="s">
        <v>9123</v>
      </c>
      <c r="B338" t="s">
        <v>596</v>
      </c>
      <c r="C338">
        <v>69869</v>
      </c>
    </row>
    <row r="339" spans="1:3" x14ac:dyDescent="0.25">
      <c r="A339" t="s">
        <v>10809</v>
      </c>
      <c r="B339" t="s">
        <v>10476</v>
      </c>
      <c r="C339">
        <v>2494047</v>
      </c>
    </row>
    <row r="340" spans="1:3" x14ac:dyDescent="0.25">
      <c r="A340" t="s">
        <v>11422</v>
      </c>
      <c r="B340" t="s">
        <v>10545</v>
      </c>
      <c r="C340">
        <v>575667</v>
      </c>
    </row>
    <row r="341" spans="1:3" x14ac:dyDescent="0.25">
      <c r="A341" t="s">
        <v>12109</v>
      </c>
      <c r="B341" t="s">
        <v>10486</v>
      </c>
      <c r="C341">
        <v>270468</v>
      </c>
    </row>
    <row r="342" spans="1:3" x14ac:dyDescent="0.25">
      <c r="A342" t="s">
        <v>13344</v>
      </c>
      <c r="B342" t="s">
        <v>10575</v>
      </c>
      <c r="C342">
        <v>59914</v>
      </c>
    </row>
    <row r="343" spans="1:3" x14ac:dyDescent="0.25">
      <c r="A343" t="s">
        <v>11170</v>
      </c>
      <c r="B343" t="s">
        <v>10953</v>
      </c>
      <c r="C343">
        <v>161383</v>
      </c>
    </row>
    <row r="344" spans="1:3" x14ac:dyDescent="0.25">
      <c r="A344" t="s">
        <v>11992</v>
      </c>
      <c r="B344" t="s">
        <v>10635</v>
      </c>
      <c r="C344">
        <v>373075</v>
      </c>
    </row>
    <row r="345" spans="1:3" x14ac:dyDescent="0.25">
      <c r="A345" t="s">
        <v>13366</v>
      </c>
      <c r="B345" t="s">
        <v>10635</v>
      </c>
      <c r="C345">
        <v>18309</v>
      </c>
    </row>
    <row r="346" spans="1:3" x14ac:dyDescent="0.25">
      <c r="A346" t="s">
        <v>12604</v>
      </c>
      <c r="B346" t="s">
        <v>11332</v>
      </c>
      <c r="C346">
        <v>7639</v>
      </c>
    </row>
    <row r="347" spans="1:3" x14ac:dyDescent="0.25">
      <c r="A347" t="s">
        <v>13562</v>
      </c>
      <c r="B347" t="s">
        <v>10738</v>
      </c>
      <c r="C347">
        <v>3199</v>
      </c>
    </row>
    <row r="348" spans="1:3" x14ac:dyDescent="0.25">
      <c r="A348" t="s">
        <v>13830</v>
      </c>
      <c r="B348" t="s">
        <v>10932</v>
      </c>
      <c r="C348">
        <v>124924</v>
      </c>
    </row>
    <row r="349" spans="1:3" x14ac:dyDescent="0.25">
      <c r="A349" t="s">
        <v>12119</v>
      </c>
      <c r="B349" t="s">
        <v>10605</v>
      </c>
      <c r="C349">
        <v>106526</v>
      </c>
    </row>
    <row r="350" spans="1:3" x14ac:dyDescent="0.25">
      <c r="A350" t="s">
        <v>12057</v>
      </c>
      <c r="B350" t="s">
        <v>10531</v>
      </c>
      <c r="C350">
        <v>36491</v>
      </c>
    </row>
    <row r="351" spans="1:3" x14ac:dyDescent="0.25">
      <c r="A351" t="s">
        <v>14049</v>
      </c>
      <c r="B351" t="s">
        <v>10491</v>
      </c>
      <c r="C351">
        <v>3833</v>
      </c>
    </row>
    <row r="352" spans="1:3" x14ac:dyDescent="0.25">
      <c r="A352" t="s">
        <v>10587</v>
      </c>
      <c r="B352" t="s">
        <v>10491</v>
      </c>
      <c r="C352">
        <v>3098245</v>
      </c>
    </row>
    <row r="353" spans="1:3" x14ac:dyDescent="0.25">
      <c r="A353" t="s">
        <v>11671</v>
      </c>
      <c r="B353" t="s">
        <v>10486</v>
      </c>
      <c r="C353">
        <v>315934</v>
      </c>
    </row>
    <row r="354" spans="1:3" x14ac:dyDescent="0.25">
      <c r="A354" t="s">
        <v>8768</v>
      </c>
      <c r="B354" t="s">
        <v>10687</v>
      </c>
      <c r="C354">
        <v>-607</v>
      </c>
    </row>
    <row r="355" spans="1:3" x14ac:dyDescent="0.25">
      <c r="A355" t="s">
        <v>13750</v>
      </c>
      <c r="B355" t="s">
        <v>10571</v>
      </c>
      <c r="C355">
        <v>2616</v>
      </c>
    </row>
    <row r="356" spans="1:3" x14ac:dyDescent="0.25">
      <c r="A356" t="s">
        <v>12765</v>
      </c>
      <c r="B356" t="s">
        <v>11628</v>
      </c>
      <c r="C356">
        <v>64460</v>
      </c>
    </row>
    <row r="357" spans="1:3" x14ac:dyDescent="0.25">
      <c r="A357" t="s">
        <v>12051</v>
      </c>
      <c r="B357" t="s">
        <v>10486</v>
      </c>
      <c r="C357">
        <v>213569</v>
      </c>
    </row>
    <row r="358" spans="1:3" x14ac:dyDescent="0.25">
      <c r="A358" t="s">
        <v>11014</v>
      </c>
      <c r="B358" t="s">
        <v>10491</v>
      </c>
      <c r="C358">
        <v>1564794</v>
      </c>
    </row>
    <row r="359" spans="1:3" x14ac:dyDescent="0.25">
      <c r="A359" t="s">
        <v>12944</v>
      </c>
      <c r="B359" t="s">
        <v>10553</v>
      </c>
      <c r="C359">
        <v>43257</v>
      </c>
    </row>
    <row r="360" spans="1:3" x14ac:dyDescent="0.25">
      <c r="A360" t="s">
        <v>13262</v>
      </c>
      <c r="B360" t="s">
        <v>10917</v>
      </c>
      <c r="C360">
        <v>44927</v>
      </c>
    </row>
    <row r="361" spans="1:3" x14ac:dyDescent="0.25">
      <c r="A361" t="s">
        <v>12679</v>
      </c>
      <c r="B361" t="s">
        <v>11332</v>
      </c>
      <c r="C361">
        <v>256265</v>
      </c>
    </row>
    <row r="362" spans="1:3" x14ac:dyDescent="0.25">
      <c r="A362" t="s">
        <v>13157</v>
      </c>
      <c r="B362" t="s">
        <v>10932</v>
      </c>
      <c r="C362">
        <v>1834</v>
      </c>
    </row>
    <row r="363" spans="1:3" x14ac:dyDescent="0.25">
      <c r="A363" t="s">
        <v>12372</v>
      </c>
      <c r="B363" t="s">
        <v>10920</v>
      </c>
      <c r="C363">
        <v>36219</v>
      </c>
    </row>
    <row r="364" spans="1:3" x14ac:dyDescent="0.25">
      <c r="A364" t="s">
        <v>13938</v>
      </c>
      <c r="B364" t="s">
        <v>10491</v>
      </c>
      <c r="C364">
        <v>1612</v>
      </c>
    </row>
    <row r="365" spans="1:3" x14ac:dyDescent="0.25">
      <c r="A365" t="s">
        <v>12123</v>
      </c>
      <c r="B365" t="s">
        <v>10616</v>
      </c>
      <c r="C365">
        <v>127043</v>
      </c>
    </row>
    <row r="366" spans="1:3" x14ac:dyDescent="0.25">
      <c r="A366" t="s">
        <v>9304</v>
      </c>
      <c r="B366" t="s">
        <v>10687</v>
      </c>
      <c r="C366">
        <v>866347</v>
      </c>
    </row>
    <row r="367" spans="1:3" x14ac:dyDescent="0.25">
      <c r="A367" t="s">
        <v>13631</v>
      </c>
      <c r="B367" t="s">
        <v>10917</v>
      </c>
      <c r="C367">
        <v>21673</v>
      </c>
    </row>
    <row r="368" spans="1:3" x14ac:dyDescent="0.25">
      <c r="A368" t="s">
        <v>12817</v>
      </c>
      <c r="B368" t="s">
        <v>10616</v>
      </c>
      <c r="C368">
        <v>11731</v>
      </c>
    </row>
    <row r="369" spans="1:3" x14ac:dyDescent="0.25">
      <c r="A369" t="s">
        <v>11590</v>
      </c>
      <c r="B369" t="s">
        <v>10920</v>
      </c>
      <c r="C369">
        <v>138758</v>
      </c>
    </row>
    <row r="370" spans="1:3" x14ac:dyDescent="0.25">
      <c r="A370" t="s">
        <v>12956</v>
      </c>
      <c r="B370" t="s">
        <v>10621</v>
      </c>
      <c r="C370">
        <v>114222</v>
      </c>
    </row>
    <row r="371" spans="1:3" x14ac:dyDescent="0.25">
      <c r="A371" t="s">
        <v>13753</v>
      </c>
      <c r="B371" t="s">
        <v>10830</v>
      </c>
      <c r="C371">
        <v>-35</v>
      </c>
    </row>
    <row r="372" spans="1:3" x14ac:dyDescent="0.25">
      <c r="A372" t="s">
        <v>10544</v>
      </c>
      <c r="B372" t="s">
        <v>10545</v>
      </c>
      <c r="C372">
        <v>4843260</v>
      </c>
    </row>
    <row r="373" spans="1:3" x14ac:dyDescent="0.25">
      <c r="A373" t="s">
        <v>10530</v>
      </c>
      <c r="B373" t="s">
        <v>10531</v>
      </c>
      <c r="C373">
        <v>7376293</v>
      </c>
    </row>
    <row r="374" spans="1:3" x14ac:dyDescent="0.25">
      <c r="A374" t="s">
        <v>14000</v>
      </c>
      <c r="B374" t="s">
        <v>10545</v>
      </c>
      <c r="C374">
        <v>170470</v>
      </c>
    </row>
    <row r="375" spans="1:3" x14ac:dyDescent="0.25">
      <c r="A375" t="s">
        <v>13790</v>
      </c>
      <c r="B375" t="s">
        <v>10491</v>
      </c>
      <c r="C375">
        <v>762</v>
      </c>
    </row>
    <row r="376" spans="1:3" x14ac:dyDescent="0.25">
      <c r="A376" t="s">
        <v>13290</v>
      </c>
      <c r="B376" t="s">
        <v>10491</v>
      </c>
      <c r="C376">
        <v>86220</v>
      </c>
    </row>
    <row r="377" spans="1:3" x14ac:dyDescent="0.25">
      <c r="A377" t="s">
        <v>13751</v>
      </c>
      <c r="B377" t="s">
        <v>10571</v>
      </c>
      <c r="C377">
        <v>-1740</v>
      </c>
    </row>
    <row r="378" spans="1:3" x14ac:dyDescent="0.25">
      <c r="A378" t="s">
        <v>13194</v>
      </c>
      <c r="B378" t="s">
        <v>10605</v>
      </c>
      <c r="C378">
        <v>27014</v>
      </c>
    </row>
    <row r="379" spans="1:3" x14ac:dyDescent="0.25">
      <c r="A379" t="s">
        <v>11765</v>
      </c>
      <c r="B379" t="s">
        <v>10616</v>
      </c>
      <c r="C379">
        <v>320706</v>
      </c>
    </row>
    <row r="380" spans="1:3" x14ac:dyDescent="0.25">
      <c r="A380" t="s">
        <v>9088</v>
      </c>
      <c r="B380" t="s">
        <v>10687</v>
      </c>
      <c r="C380">
        <v>-3</v>
      </c>
    </row>
    <row r="381" spans="1:3" x14ac:dyDescent="0.25">
      <c r="A381" t="s">
        <v>10916</v>
      </c>
      <c r="B381" t="s">
        <v>10917</v>
      </c>
      <c r="C381">
        <v>1381128</v>
      </c>
    </row>
    <row r="382" spans="1:3" x14ac:dyDescent="0.25">
      <c r="A382" t="s">
        <v>11747</v>
      </c>
      <c r="B382" t="s">
        <v>10621</v>
      </c>
      <c r="C382">
        <v>676535</v>
      </c>
    </row>
    <row r="383" spans="1:3" x14ac:dyDescent="0.25">
      <c r="A383" t="s">
        <v>14048</v>
      </c>
      <c r="B383" t="s">
        <v>11628</v>
      </c>
      <c r="C383">
        <v>-4770</v>
      </c>
    </row>
    <row r="384" spans="1:3" x14ac:dyDescent="0.25">
      <c r="A384" t="s">
        <v>13358</v>
      </c>
      <c r="B384" t="s">
        <v>10953</v>
      </c>
      <c r="C384">
        <v>30000</v>
      </c>
    </row>
    <row r="385" spans="1:3" x14ac:dyDescent="0.25">
      <c r="A385" t="s">
        <v>11162</v>
      </c>
      <c r="B385" t="s">
        <v>10494</v>
      </c>
      <c r="C385">
        <v>588840</v>
      </c>
    </row>
    <row r="386" spans="1:3" x14ac:dyDescent="0.25">
      <c r="A386" t="s">
        <v>11480</v>
      </c>
      <c r="B386" t="s">
        <v>10932</v>
      </c>
      <c r="C386">
        <v>101856</v>
      </c>
    </row>
    <row r="387" spans="1:3" x14ac:dyDescent="0.25">
      <c r="A387" t="s">
        <v>13884</v>
      </c>
      <c r="B387" t="s">
        <v>10616</v>
      </c>
      <c r="C387">
        <v>0</v>
      </c>
    </row>
    <row r="388" spans="1:3" x14ac:dyDescent="0.25">
      <c r="A388" t="s">
        <v>12078</v>
      </c>
      <c r="B388" t="s">
        <v>10545</v>
      </c>
      <c r="C388">
        <v>147609</v>
      </c>
    </row>
    <row r="389" spans="1:3" x14ac:dyDescent="0.25">
      <c r="A389" t="s">
        <v>12299</v>
      </c>
      <c r="B389" t="s">
        <v>10494</v>
      </c>
      <c r="C389">
        <v>-12577</v>
      </c>
    </row>
    <row r="390" spans="1:3" x14ac:dyDescent="0.25">
      <c r="A390" t="s">
        <v>12879</v>
      </c>
      <c r="B390" t="s">
        <v>10920</v>
      </c>
      <c r="C390">
        <v>112997</v>
      </c>
    </row>
    <row r="391" spans="1:3" x14ac:dyDescent="0.25">
      <c r="A391" t="s">
        <v>12453</v>
      </c>
      <c r="B391" t="s">
        <v>10917</v>
      </c>
      <c r="C391">
        <v>93345</v>
      </c>
    </row>
    <row r="392" spans="1:3" x14ac:dyDescent="0.25">
      <c r="A392" t="s">
        <v>8531</v>
      </c>
      <c r="B392" t="s">
        <v>10687</v>
      </c>
      <c r="C392">
        <v>4244</v>
      </c>
    </row>
    <row r="393" spans="1:3" x14ac:dyDescent="0.25">
      <c r="A393" t="s">
        <v>12856</v>
      </c>
      <c r="B393" t="s">
        <v>10830</v>
      </c>
      <c r="C393">
        <v>-1268043</v>
      </c>
    </row>
    <row r="394" spans="1:3" x14ac:dyDescent="0.25">
      <c r="A394" t="s">
        <v>13089</v>
      </c>
      <c r="B394" t="s">
        <v>10494</v>
      </c>
      <c r="C394">
        <v>335</v>
      </c>
    </row>
    <row r="395" spans="1:3" x14ac:dyDescent="0.25">
      <c r="A395" t="s">
        <v>10925</v>
      </c>
      <c r="B395" t="s">
        <v>10605</v>
      </c>
      <c r="C395">
        <v>1696735</v>
      </c>
    </row>
    <row r="396" spans="1:3" x14ac:dyDescent="0.25">
      <c r="A396" t="s">
        <v>11367</v>
      </c>
      <c r="B396" t="s">
        <v>10491</v>
      </c>
      <c r="C396">
        <v>685843</v>
      </c>
    </row>
    <row r="397" spans="1:3" x14ac:dyDescent="0.25">
      <c r="A397" t="s">
        <v>11839</v>
      </c>
      <c r="B397" t="s">
        <v>10917</v>
      </c>
      <c r="C397">
        <v>395185</v>
      </c>
    </row>
    <row r="398" spans="1:3" x14ac:dyDescent="0.25">
      <c r="A398" t="s">
        <v>9750</v>
      </c>
      <c r="B398" t="s">
        <v>10687</v>
      </c>
      <c r="C398">
        <v>241949</v>
      </c>
    </row>
    <row r="399" spans="1:3" x14ac:dyDescent="0.25">
      <c r="A399" t="s">
        <v>12486</v>
      </c>
      <c r="B399" t="s">
        <v>10635</v>
      </c>
      <c r="C399">
        <v>162628</v>
      </c>
    </row>
    <row r="400" spans="1:3" x14ac:dyDescent="0.25">
      <c r="A400" t="s">
        <v>13949</v>
      </c>
      <c r="B400" t="s">
        <v>10491</v>
      </c>
      <c r="C400">
        <v>-1064</v>
      </c>
    </row>
    <row r="401" spans="1:3" x14ac:dyDescent="0.25">
      <c r="A401" t="s">
        <v>13671</v>
      </c>
      <c r="B401" t="s">
        <v>10486</v>
      </c>
      <c r="C401">
        <v>-4855</v>
      </c>
    </row>
    <row r="402" spans="1:3" x14ac:dyDescent="0.25">
      <c r="A402" t="s">
        <v>13846</v>
      </c>
      <c r="B402" t="s">
        <v>10521</v>
      </c>
      <c r="C402">
        <v>-197</v>
      </c>
    </row>
    <row r="403" spans="1:3" x14ac:dyDescent="0.25">
      <c r="A403" t="s">
        <v>11338</v>
      </c>
      <c r="B403" t="s">
        <v>10635</v>
      </c>
      <c r="C403">
        <v>1118679</v>
      </c>
    </row>
    <row r="404" spans="1:3" x14ac:dyDescent="0.25">
      <c r="A404" t="s">
        <v>11338</v>
      </c>
      <c r="B404" t="s">
        <v>10687</v>
      </c>
      <c r="C404">
        <v>82737</v>
      </c>
    </row>
    <row r="405" spans="1:3" x14ac:dyDescent="0.25">
      <c r="A405" t="s">
        <v>11739</v>
      </c>
      <c r="B405" t="s">
        <v>10871</v>
      </c>
      <c r="C405">
        <v>440045</v>
      </c>
    </row>
    <row r="406" spans="1:3" x14ac:dyDescent="0.25">
      <c r="A406" t="s">
        <v>13440</v>
      </c>
      <c r="B406" t="s">
        <v>10635</v>
      </c>
      <c r="C406">
        <v>56889</v>
      </c>
    </row>
    <row r="407" spans="1:3" x14ac:dyDescent="0.25">
      <c r="A407" t="s">
        <v>11233</v>
      </c>
      <c r="B407" t="s">
        <v>10605</v>
      </c>
      <c r="C407">
        <v>604080</v>
      </c>
    </row>
    <row r="408" spans="1:3" x14ac:dyDescent="0.25">
      <c r="A408" t="s">
        <v>12145</v>
      </c>
      <c r="B408" t="s">
        <v>10486</v>
      </c>
      <c r="C408">
        <v>139955</v>
      </c>
    </row>
    <row r="409" spans="1:3" x14ac:dyDescent="0.25">
      <c r="A409" t="s">
        <v>12054</v>
      </c>
      <c r="B409" t="s">
        <v>10491</v>
      </c>
      <c r="C409">
        <v>310852</v>
      </c>
    </row>
    <row r="410" spans="1:3" x14ac:dyDescent="0.25">
      <c r="A410" t="s">
        <v>11950</v>
      </c>
      <c r="B410" t="s">
        <v>10605</v>
      </c>
      <c r="C410">
        <v>445380</v>
      </c>
    </row>
    <row r="411" spans="1:3" x14ac:dyDescent="0.25">
      <c r="A411" t="s">
        <v>11391</v>
      </c>
      <c r="B411" t="s">
        <v>10571</v>
      </c>
      <c r="C411">
        <v>721031</v>
      </c>
    </row>
    <row r="412" spans="1:3" x14ac:dyDescent="0.25">
      <c r="A412" t="s">
        <v>11814</v>
      </c>
      <c r="B412" t="s">
        <v>10635</v>
      </c>
      <c r="C412">
        <v>505721</v>
      </c>
    </row>
    <row r="413" spans="1:3" x14ac:dyDescent="0.25">
      <c r="A413" t="s">
        <v>11322</v>
      </c>
      <c r="B413" t="s">
        <v>10491</v>
      </c>
      <c r="C413">
        <v>344634</v>
      </c>
    </row>
    <row r="414" spans="1:3" x14ac:dyDescent="0.25">
      <c r="A414" t="s">
        <v>13669</v>
      </c>
      <c r="B414" t="s">
        <v>10605</v>
      </c>
      <c r="C414">
        <v>0</v>
      </c>
    </row>
    <row r="415" spans="1:3" x14ac:dyDescent="0.25">
      <c r="A415" t="s">
        <v>11946</v>
      </c>
      <c r="B415" t="s">
        <v>10545</v>
      </c>
      <c r="C415">
        <v>426116</v>
      </c>
    </row>
    <row r="416" spans="1:3" x14ac:dyDescent="0.25">
      <c r="A416" t="s">
        <v>12396</v>
      </c>
      <c r="B416" t="s">
        <v>10616</v>
      </c>
      <c r="C416">
        <v>28820</v>
      </c>
    </row>
    <row r="417" spans="1:3" x14ac:dyDescent="0.25">
      <c r="A417" t="s">
        <v>13740</v>
      </c>
      <c r="B417" t="s">
        <v>10830</v>
      </c>
      <c r="C417">
        <v>-3973</v>
      </c>
    </row>
    <row r="418" spans="1:3" x14ac:dyDescent="0.25">
      <c r="A418" t="s">
        <v>12634</v>
      </c>
      <c r="B418" t="s">
        <v>11332</v>
      </c>
      <c r="C418">
        <v>11610</v>
      </c>
    </row>
    <row r="419" spans="1:3" x14ac:dyDescent="0.25">
      <c r="A419" t="s">
        <v>12535</v>
      </c>
      <c r="B419" t="s">
        <v>10917</v>
      </c>
      <c r="C419">
        <v>114178</v>
      </c>
    </row>
    <row r="420" spans="1:3" x14ac:dyDescent="0.25">
      <c r="A420" t="s">
        <v>10634</v>
      </c>
      <c r="B420" t="s">
        <v>10635</v>
      </c>
      <c r="C420">
        <v>3686765</v>
      </c>
    </row>
    <row r="421" spans="1:3" x14ac:dyDescent="0.25">
      <c r="A421" t="s">
        <v>13654</v>
      </c>
      <c r="B421" t="s">
        <v>10486</v>
      </c>
      <c r="C421">
        <v>-3619</v>
      </c>
    </row>
    <row r="422" spans="1:3" x14ac:dyDescent="0.25">
      <c r="A422" t="s">
        <v>13050</v>
      </c>
      <c r="B422" t="s">
        <v>10953</v>
      </c>
      <c r="C422">
        <v>80548</v>
      </c>
    </row>
    <row r="423" spans="1:3" x14ac:dyDescent="0.25">
      <c r="A423" t="s">
        <v>10710</v>
      </c>
      <c r="B423" t="s">
        <v>10553</v>
      </c>
      <c r="C423">
        <v>1446679</v>
      </c>
    </row>
    <row r="424" spans="1:3" x14ac:dyDescent="0.25">
      <c r="A424" t="s">
        <v>12972</v>
      </c>
      <c r="B424" t="s">
        <v>10635</v>
      </c>
      <c r="C424">
        <v>4723</v>
      </c>
    </row>
    <row r="425" spans="1:3" x14ac:dyDescent="0.25">
      <c r="A425" t="s">
        <v>13921</v>
      </c>
      <c r="B425" t="s">
        <v>10871</v>
      </c>
      <c r="C425">
        <v>-87</v>
      </c>
    </row>
    <row r="426" spans="1:3" x14ac:dyDescent="0.25">
      <c r="A426" t="s">
        <v>11704</v>
      </c>
      <c r="B426" t="s">
        <v>10491</v>
      </c>
      <c r="C426">
        <v>257023</v>
      </c>
    </row>
    <row r="427" spans="1:3" x14ac:dyDescent="0.25">
      <c r="A427" t="s">
        <v>12579</v>
      </c>
      <c r="B427" t="s">
        <v>10635</v>
      </c>
      <c r="C427">
        <v>137654</v>
      </c>
    </row>
    <row r="428" spans="1:3" x14ac:dyDescent="0.25">
      <c r="A428" t="s">
        <v>13274</v>
      </c>
      <c r="B428" t="s">
        <v>10553</v>
      </c>
      <c r="C428">
        <v>6175</v>
      </c>
    </row>
    <row r="429" spans="1:3" x14ac:dyDescent="0.25">
      <c r="A429" t="s">
        <v>11021</v>
      </c>
      <c r="B429" t="s">
        <v>10545</v>
      </c>
      <c r="C429">
        <v>1654913</v>
      </c>
    </row>
    <row r="430" spans="1:3" x14ac:dyDescent="0.25">
      <c r="A430" t="s">
        <v>12483</v>
      </c>
      <c r="B430" t="s">
        <v>10917</v>
      </c>
      <c r="C430">
        <v>74656</v>
      </c>
    </row>
    <row r="431" spans="1:3" x14ac:dyDescent="0.25">
      <c r="A431" t="s">
        <v>12673</v>
      </c>
      <c r="B431" t="s">
        <v>10738</v>
      </c>
      <c r="C431">
        <v>64838</v>
      </c>
    </row>
    <row r="432" spans="1:3" x14ac:dyDescent="0.25">
      <c r="A432" t="s">
        <v>13589</v>
      </c>
      <c r="B432" t="s">
        <v>10635</v>
      </c>
      <c r="C432">
        <v>-10</v>
      </c>
    </row>
    <row r="433" spans="1:3" x14ac:dyDescent="0.25">
      <c r="A433" t="s">
        <v>13224</v>
      </c>
      <c r="B433" t="s">
        <v>11332</v>
      </c>
      <c r="C433">
        <v>0</v>
      </c>
    </row>
    <row r="434" spans="1:3" x14ac:dyDescent="0.25">
      <c r="A434" t="s">
        <v>11663</v>
      </c>
      <c r="B434" t="s">
        <v>10605</v>
      </c>
      <c r="C434">
        <v>335523</v>
      </c>
    </row>
    <row r="435" spans="1:3" x14ac:dyDescent="0.25">
      <c r="A435" t="s">
        <v>9128</v>
      </c>
      <c r="B435" t="s">
        <v>10687</v>
      </c>
      <c r="C435">
        <v>848442</v>
      </c>
    </row>
    <row r="436" spans="1:3" x14ac:dyDescent="0.25">
      <c r="A436" t="s">
        <v>12737</v>
      </c>
      <c r="B436" t="s">
        <v>10738</v>
      </c>
      <c r="C436">
        <v>69888</v>
      </c>
    </row>
    <row r="437" spans="1:3" x14ac:dyDescent="0.25">
      <c r="A437" t="s">
        <v>13449</v>
      </c>
      <c r="B437" t="s">
        <v>10616</v>
      </c>
      <c r="C437">
        <v>4518</v>
      </c>
    </row>
    <row r="438" spans="1:3" x14ac:dyDescent="0.25">
      <c r="A438" t="s">
        <v>13894</v>
      </c>
      <c r="B438" t="s">
        <v>10491</v>
      </c>
      <c r="C438">
        <v>6502</v>
      </c>
    </row>
    <row r="439" spans="1:3" x14ac:dyDescent="0.25">
      <c r="A439" t="s">
        <v>11821</v>
      </c>
      <c r="B439" t="s">
        <v>10531</v>
      </c>
      <c r="C439">
        <v>404162</v>
      </c>
    </row>
    <row r="440" spans="1:3" x14ac:dyDescent="0.25">
      <c r="A440" t="s">
        <v>10935</v>
      </c>
      <c r="B440" t="s">
        <v>10486</v>
      </c>
      <c r="C440">
        <v>1798788</v>
      </c>
    </row>
    <row r="441" spans="1:3" x14ac:dyDescent="0.25">
      <c r="A441" t="s">
        <v>11354</v>
      </c>
      <c r="B441" t="s">
        <v>10486</v>
      </c>
      <c r="C441">
        <v>765861</v>
      </c>
    </row>
    <row r="442" spans="1:3" x14ac:dyDescent="0.25">
      <c r="A442" t="s">
        <v>11672</v>
      </c>
      <c r="B442" t="s">
        <v>10486</v>
      </c>
      <c r="C442">
        <v>666415</v>
      </c>
    </row>
    <row r="443" spans="1:3" x14ac:dyDescent="0.25">
      <c r="A443" t="s">
        <v>11323</v>
      </c>
      <c r="B443" t="s">
        <v>10553</v>
      </c>
      <c r="C443">
        <v>843575</v>
      </c>
    </row>
    <row r="444" spans="1:3" x14ac:dyDescent="0.25">
      <c r="A444" t="s">
        <v>13300</v>
      </c>
      <c r="B444" t="s">
        <v>10494</v>
      </c>
      <c r="C444">
        <v>0</v>
      </c>
    </row>
    <row r="445" spans="1:3" x14ac:dyDescent="0.25">
      <c r="A445" t="s">
        <v>12966</v>
      </c>
      <c r="B445" t="s">
        <v>10575</v>
      </c>
      <c r="C445">
        <v>215450</v>
      </c>
    </row>
    <row r="446" spans="1:3" x14ac:dyDescent="0.25">
      <c r="A446" t="s">
        <v>13928</v>
      </c>
      <c r="B446" t="s">
        <v>10871</v>
      </c>
      <c r="C446">
        <v>-556</v>
      </c>
    </row>
    <row r="447" spans="1:3" x14ac:dyDescent="0.25">
      <c r="A447" t="s">
        <v>12643</v>
      </c>
      <c r="B447" t="s">
        <v>10871</v>
      </c>
      <c r="C447">
        <v>128912</v>
      </c>
    </row>
    <row r="448" spans="1:3" x14ac:dyDescent="0.25">
      <c r="A448" t="s">
        <v>13814</v>
      </c>
      <c r="B448" t="s">
        <v>11628</v>
      </c>
      <c r="C448">
        <v>-4272</v>
      </c>
    </row>
    <row r="449" spans="1:3" x14ac:dyDescent="0.25">
      <c r="A449" t="s">
        <v>13597</v>
      </c>
      <c r="B449" t="s">
        <v>10635</v>
      </c>
      <c r="C449">
        <v>2508</v>
      </c>
    </row>
    <row r="450" spans="1:3" x14ac:dyDescent="0.25">
      <c r="A450" t="s">
        <v>13757</v>
      </c>
      <c r="B450" t="s">
        <v>10571</v>
      </c>
      <c r="C450">
        <v>-666</v>
      </c>
    </row>
    <row r="451" spans="1:3" x14ac:dyDescent="0.25">
      <c r="A451" t="s">
        <v>11471</v>
      </c>
      <c r="B451" t="s">
        <v>10486</v>
      </c>
      <c r="C451">
        <v>510912</v>
      </c>
    </row>
    <row r="452" spans="1:3" x14ac:dyDescent="0.25">
      <c r="A452" t="s">
        <v>11123</v>
      </c>
      <c r="B452" t="s">
        <v>10871</v>
      </c>
      <c r="C452">
        <v>1077540</v>
      </c>
    </row>
    <row r="453" spans="1:3" x14ac:dyDescent="0.25">
      <c r="A453" t="s">
        <v>9476</v>
      </c>
      <c r="B453" t="s">
        <v>10687</v>
      </c>
      <c r="C453">
        <v>660591</v>
      </c>
    </row>
    <row r="454" spans="1:3" x14ac:dyDescent="0.25">
      <c r="A454" t="s">
        <v>8337</v>
      </c>
      <c r="B454" t="s">
        <v>10687</v>
      </c>
      <c r="C454">
        <v>721</v>
      </c>
    </row>
    <row r="455" spans="1:3" x14ac:dyDescent="0.25">
      <c r="A455" t="s">
        <v>11700</v>
      </c>
      <c r="B455" t="s">
        <v>10917</v>
      </c>
      <c r="C455">
        <v>439644</v>
      </c>
    </row>
    <row r="456" spans="1:3" x14ac:dyDescent="0.25">
      <c r="A456" t="s">
        <v>9291</v>
      </c>
      <c r="B456" t="s">
        <v>10572</v>
      </c>
      <c r="C456">
        <v>41906</v>
      </c>
    </row>
    <row r="457" spans="1:3" x14ac:dyDescent="0.25">
      <c r="A457" t="s">
        <v>9792</v>
      </c>
      <c r="B457" t="s">
        <v>3733</v>
      </c>
      <c r="C457">
        <v>0</v>
      </c>
    </row>
    <row r="458" spans="1:3" x14ac:dyDescent="0.25">
      <c r="A458" t="s">
        <v>8553</v>
      </c>
      <c r="B458" t="s">
        <v>10537</v>
      </c>
      <c r="C458">
        <v>1213869</v>
      </c>
    </row>
    <row r="459" spans="1:3" x14ac:dyDescent="0.25">
      <c r="A459" t="s">
        <v>11549</v>
      </c>
      <c r="B459" t="s">
        <v>11180</v>
      </c>
      <c r="C459">
        <v>196847</v>
      </c>
    </row>
    <row r="460" spans="1:3" x14ac:dyDescent="0.25">
      <c r="A460" t="s">
        <v>11624</v>
      </c>
      <c r="B460" t="s">
        <v>10484</v>
      </c>
      <c r="C460">
        <v>298702</v>
      </c>
    </row>
    <row r="461" spans="1:3" x14ac:dyDescent="0.25">
      <c r="A461" t="s">
        <v>10987</v>
      </c>
      <c r="B461" t="s">
        <v>10469</v>
      </c>
      <c r="C461">
        <v>206704</v>
      </c>
    </row>
    <row r="462" spans="1:3" x14ac:dyDescent="0.25">
      <c r="A462" t="s">
        <v>10740</v>
      </c>
      <c r="B462" t="s">
        <v>10741</v>
      </c>
      <c r="C462">
        <v>510266</v>
      </c>
    </row>
    <row r="463" spans="1:3" x14ac:dyDescent="0.25">
      <c r="A463" t="s">
        <v>12784</v>
      </c>
      <c r="B463" t="s">
        <v>10545</v>
      </c>
      <c r="C463">
        <v>62010</v>
      </c>
    </row>
    <row r="464" spans="1:3" x14ac:dyDescent="0.25">
      <c r="A464" t="s">
        <v>8732</v>
      </c>
      <c r="B464" t="s">
        <v>3733</v>
      </c>
      <c r="C464">
        <v>130805</v>
      </c>
    </row>
    <row r="465" spans="1:3" x14ac:dyDescent="0.25">
      <c r="A465" t="s">
        <v>9174</v>
      </c>
      <c r="B465" t="s">
        <v>3740</v>
      </c>
      <c r="C465">
        <v>9388</v>
      </c>
    </row>
    <row r="466" spans="1:3" x14ac:dyDescent="0.25">
      <c r="A466" t="s">
        <v>9543</v>
      </c>
      <c r="B466" t="s">
        <v>7506</v>
      </c>
      <c r="C466">
        <v>419328</v>
      </c>
    </row>
    <row r="467" spans="1:3" x14ac:dyDescent="0.25">
      <c r="A467" t="s">
        <v>9776</v>
      </c>
      <c r="B467" t="s">
        <v>599</v>
      </c>
      <c r="C467">
        <v>0</v>
      </c>
    </row>
    <row r="468" spans="1:3" x14ac:dyDescent="0.25">
      <c r="A468" t="s">
        <v>9557</v>
      </c>
      <c r="B468" t="s">
        <v>597</v>
      </c>
      <c r="C468">
        <v>61871</v>
      </c>
    </row>
    <row r="469" spans="1:3" x14ac:dyDescent="0.25">
      <c r="A469" t="s">
        <v>7685</v>
      </c>
      <c r="B469" t="s">
        <v>3736</v>
      </c>
      <c r="C469">
        <v>-1966</v>
      </c>
    </row>
    <row r="470" spans="1:3" x14ac:dyDescent="0.25">
      <c r="A470" t="s">
        <v>10722</v>
      </c>
      <c r="B470" t="s">
        <v>10482</v>
      </c>
      <c r="C470">
        <v>1952211</v>
      </c>
    </row>
    <row r="471" spans="1:3" x14ac:dyDescent="0.25">
      <c r="A471" t="s">
        <v>7964</v>
      </c>
      <c r="B471" t="s">
        <v>599</v>
      </c>
      <c r="C471">
        <v>303801</v>
      </c>
    </row>
    <row r="472" spans="1:3" x14ac:dyDescent="0.25">
      <c r="A472" t="s">
        <v>14078</v>
      </c>
      <c r="B472" t="s">
        <v>10635</v>
      </c>
      <c r="C472">
        <v>10</v>
      </c>
    </row>
    <row r="473" spans="1:3" x14ac:dyDescent="0.25">
      <c r="A473" t="s">
        <v>11551</v>
      </c>
      <c r="B473" t="s">
        <v>10494</v>
      </c>
      <c r="C473">
        <v>799573</v>
      </c>
    </row>
    <row r="474" spans="1:3" x14ac:dyDescent="0.25">
      <c r="A474" t="s">
        <v>11146</v>
      </c>
      <c r="B474" t="s">
        <v>10508</v>
      </c>
      <c r="C474">
        <v>302769</v>
      </c>
    </row>
    <row r="475" spans="1:3" x14ac:dyDescent="0.25">
      <c r="A475" t="s">
        <v>13145</v>
      </c>
      <c r="B475" t="s">
        <v>10609</v>
      </c>
      <c r="C475">
        <v>47359</v>
      </c>
    </row>
    <row r="476" spans="1:3" x14ac:dyDescent="0.25">
      <c r="A476" t="s">
        <v>14045</v>
      </c>
      <c r="B476" t="s">
        <v>10491</v>
      </c>
      <c r="C476">
        <v>48146</v>
      </c>
    </row>
    <row r="477" spans="1:3" x14ac:dyDescent="0.25">
      <c r="A477" t="s">
        <v>14024</v>
      </c>
      <c r="B477" t="s">
        <v>10491</v>
      </c>
      <c r="C477">
        <v>46942</v>
      </c>
    </row>
    <row r="478" spans="1:3" x14ac:dyDescent="0.25">
      <c r="A478" t="s">
        <v>14006</v>
      </c>
      <c r="B478" t="s">
        <v>10545</v>
      </c>
      <c r="C478">
        <v>2279</v>
      </c>
    </row>
    <row r="479" spans="1:3" x14ac:dyDescent="0.25">
      <c r="A479" t="s">
        <v>13210</v>
      </c>
      <c r="B479" t="s">
        <v>10635</v>
      </c>
      <c r="C479">
        <v>102691</v>
      </c>
    </row>
    <row r="480" spans="1:3" x14ac:dyDescent="0.25">
      <c r="A480" t="s">
        <v>14079</v>
      </c>
      <c r="B480" t="s">
        <v>10738</v>
      </c>
      <c r="C480">
        <v>-108</v>
      </c>
    </row>
    <row r="481" spans="1:3" x14ac:dyDescent="0.25">
      <c r="A481" t="s">
        <v>9055</v>
      </c>
      <c r="B481" t="s">
        <v>10687</v>
      </c>
      <c r="C481">
        <v>2575</v>
      </c>
    </row>
    <row r="482" spans="1:3" x14ac:dyDescent="0.25">
      <c r="A482" t="s">
        <v>11051</v>
      </c>
      <c r="B482" t="s">
        <v>10556</v>
      </c>
      <c r="C482">
        <v>274723</v>
      </c>
    </row>
    <row r="483" spans="1:3" x14ac:dyDescent="0.25">
      <c r="A483" t="s">
        <v>13135</v>
      </c>
      <c r="B483" t="s">
        <v>10609</v>
      </c>
      <c r="C483">
        <v>0</v>
      </c>
    </row>
    <row r="484" spans="1:3" x14ac:dyDescent="0.25">
      <c r="A484" t="s">
        <v>10835</v>
      </c>
      <c r="B484" t="s">
        <v>10469</v>
      </c>
      <c r="C484">
        <v>1381364</v>
      </c>
    </row>
    <row r="485" spans="1:3" x14ac:dyDescent="0.25">
      <c r="A485" t="s">
        <v>9152</v>
      </c>
      <c r="B485" t="s">
        <v>597</v>
      </c>
      <c r="C485">
        <v>1068851</v>
      </c>
    </row>
    <row r="486" spans="1:3" x14ac:dyDescent="0.25">
      <c r="A486" t="s">
        <v>9167</v>
      </c>
      <c r="B486" t="s">
        <v>10537</v>
      </c>
      <c r="C486">
        <v>31825</v>
      </c>
    </row>
    <row r="487" spans="1:3" x14ac:dyDescent="0.25">
      <c r="A487" t="s">
        <v>12810</v>
      </c>
      <c r="B487" t="s">
        <v>10830</v>
      </c>
      <c r="C487">
        <v>232427</v>
      </c>
    </row>
    <row r="488" spans="1:3" x14ac:dyDescent="0.25">
      <c r="A488" t="s">
        <v>13684</v>
      </c>
      <c r="B488" t="s">
        <v>10920</v>
      </c>
      <c r="C488">
        <v>-533</v>
      </c>
    </row>
    <row r="489" spans="1:3" x14ac:dyDescent="0.25">
      <c r="A489" t="s">
        <v>13075</v>
      </c>
      <c r="B489" t="s">
        <v>10571</v>
      </c>
      <c r="C489">
        <v>71617</v>
      </c>
    </row>
    <row r="490" spans="1:3" x14ac:dyDescent="0.25">
      <c r="A490" t="s">
        <v>11022</v>
      </c>
      <c r="B490" t="s">
        <v>10486</v>
      </c>
      <c r="C490">
        <v>1185946</v>
      </c>
    </row>
    <row r="491" spans="1:3" x14ac:dyDescent="0.25">
      <c r="A491" t="s">
        <v>13668</v>
      </c>
      <c r="B491" t="s">
        <v>10777</v>
      </c>
      <c r="C491">
        <v>-202</v>
      </c>
    </row>
    <row r="492" spans="1:3" x14ac:dyDescent="0.25">
      <c r="A492" t="s">
        <v>13038</v>
      </c>
      <c r="B492" t="s">
        <v>10569</v>
      </c>
      <c r="C492">
        <v>0</v>
      </c>
    </row>
    <row r="493" spans="1:3" x14ac:dyDescent="0.25">
      <c r="A493" t="s">
        <v>11373</v>
      </c>
      <c r="B493" t="s">
        <v>11374</v>
      </c>
      <c r="C493">
        <v>907497</v>
      </c>
    </row>
    <row r="494" spans="1:3" x14ac:dyDescent="0.25">
      <c r="A494" t="s">
        <v>12248</v>
      </c>
      <c r="B494" t="s">
        <v>10511</v>
      </c>
      <c r="C494">
        <v>161689</v>
      </c>
    </row>
    <row r="495" spans="1:3" x14ac:dyDescent="0.25">
      <c r="A495" t="s">
        <v>13095</v>
      </c>
      <c r="B495" t="s">
        <v>10550</v>
      </c>
      <c r="C495">
        <v>50741</v>
      </c>
    </row>
    <row r="496" spans="1:3" x14ac:dyDescent="0.25">
      <c r="A496" t="s">
        <v>8234</v>
      </c>
      <c r="B496" t="s">
        <v>7503</v>
      </c>
      <c r="C496">
        <v>1075487</v>
      </c>
    </row>
    <row r="497" spans="1:3" x14ac:dyDescent="0.25">
      <c r="A497" t="s">
        <v>9712</v>
      </c>
      <c r="B497" t="s">
        <v>10694</v>
      </c>
      <c r="C497">
        <v>1208952</v>
      </c>
    </row>
    <row r="498" spans="1:3" x14ac:dyDescent="0.25">
      <c r="A498" t="s">
        <v>13422</v>
      </c>
      <c r="B498" t="s">
        <v>10556</v>
      </c>
      <c r="C498">
        <v>0</v>
      </c>
    </row>
    <row r="499" spans="1:3" x14ac:dyDescent="0.25">
      <c r="A499" t="s">
        <v>13270</v>
      </c>
      <c r="B499" t="s">
        <v>10741</v>
      </c>
      <c r="C499">
        <v>41200</v>
      </c>
    </row>
    <row r="500" spans="1:3" x14ac:dyDescent="0.25">
      <c r="A500" t="s">
        <v>9747</v>
      </c>
      <c r="B500" t="s">
        <v>11722</v>
      </c>
      <c r="C500">
        <v>37174</v>
      </c>
    </row>
    <row r="501" spans="1:3" x14ac:dyDescent="0.25">
      <c r="A501" t="s">
        <v>13012</v>
      </c>
      <c r="B501" t="s">
        <v>10550</v>
      </c>
      <c r="C501">
        <v>47100</v>
      </c>
    </row>
    <row r="502" spans="1:3" x14ac:dyDescent="0.25">
      <c r="A502" t="s">
        <v>11808</v>
      </c>
      <c r="B502" t="s">
        <v>10871</v>
      </c>
      <c r="C502">
        <v>362553</v>
      </c>
    </row>
    <row r="503" spans="1:3" x14ac:dyDescent="0.25">
      <c r="A503" t="s">
        <v>9453</v>
      </c>
      <c r="B503" t="s">
        <v>10673</v>
      </c>
      <c r="C503">
        <v>1124885</v>
      </c>
    </row>
    <row r="504" spans="1:3" x14ac:dyDescent="0.25">
      <c r="A504" t="s">
        <v>11914</v>
      </c>
      <c r="B504" t="s">
        <v>10741</v>
      </c>
      <c r="C504">
        <v>342216</v>
      </c>
    </row>
    <row r="505" spans="1:3" x14ac:dyDescent="0.25">
      <c r="A505" t="s">
        <v>13176</v>
      </c>
      <c r="B505" t="s">
        <v>10840</v>
      </c>
      <c r="C505">
        <v>-17405</v>
      </c>
    </row>
    <row r="506" spans="1:3" x14ac:dyDescent="0.25">
      <c r="A506" t="s">
        <v>11619</v>
      </c>
      <c r="B506" t="s">
        <v>10840</v>
      </c>
      <c r="C506">
        <v>389012</v>
      </c>
    </row>
    <row r="507" spans="1:3" x14ac:dyDescent="0.25">
      <c r="A507" t="s">
        <v>13367</v>
      </c>
      <c r="B507" t="s">
        <v>10840</v>
      </c>
      <c r="C507">
        <v>3992</v>
      </c>
    </row>
    <row r="508" spans="1:3" x14ac:dyDescent="0.25">
      <c r="A508" t="s">
        <v>12670</v>
      </c>
      <c r="B508" t="s">
        <v>10503</v>
      </c>
      <c r="C508">
        <v>0</v>
      </c>
    </row>
    <row r="509" spans="1:3" x14ac:dyDescent="0.25">
      <c r="A509" t="s">
        <v>9447</v>
      </c>
      <c r="B509" t="s">
        <v>10537</v>
      </c>
      <c r="C509">
        <v>425369</v>
      </c>
    </row>
    <row r="510" spans="1:3" x14ac:dyDescent="0.25">
      <c r="A510" t="s">
        <v>13271</v>
      </c>
      <c r="B510" t="s">
        <v>10511</v>
      </c>
      <c r="C510">
        <v>2460</v>
      </c>
    </row>
    <row r="511" spans="1:3" x14ac:dyDescent="0.25">
      <c r="A511" t="s">
        <v>10554</v>
      </c>
      <c r="B511" t="s">
        <v>10469</v>
      </c>
      <c r="C511">
        <v>3841030</v>
      </c>
    </row>
    <row r="512" spans="1:3" x14ac:dyDescent="0.25">
      <c r="A512" t="s">
        <v>11415</v>
      </c>
      <c r="B512" t="s">
        <v>10562</v>
      </c>
      <c r="C512">
        <v>426048</v>
      </c>
    </row>
    <row r="513" spans="1:3" x14ac:dyDescent="0.25">
      <c r="A513" t="s">
        <v>13190</v>
      </c>
      <c r="B513" t="s">
        <v>11009</v>
      </c>
      <c r="C513">
        <v>34547</v>
      </c>
    </row>
    <row r="514" spans="1:3" x14ac:dyDescent="0.25">
      <c r="A514" t="s">
        <v>8985</v>
      </c>
      <c r="B514" t="s">
        <v>7503</v>
      </c>
      <c r="C514">
        <v>584743</v>
      </c>
    </row>
    <row r="515" spans="1:3" x14ac:dyDescent="0.25">
      <c r="A515" t="s">
        <v>11283</v>
      </c>
      <c r="B515" t="s">
        <v>10464</v>
      </c>
      <c r="C515">
        <v>97462</v>
      </c>
    </row>
    <row r="516" spans="1:3" x14ac:dyDescent="0.25">
      <c r="A516" t="s">
        <v>13198</v>
      </c>
      <c r="B516" t="s">
        <v>10460</v>
      </c>
      <c r="C516">
        <v>62057</v>
      </c>
    </row>
    <row r="517" spans="1:3" x14ac:dyDescent="0.25">
      <c r="A517" t="s">
        <v>13149</v>
      </c>
      <c r="B517" t="s">
        <v>10503</v>
      </c>
      <c r="C517">
        <v>39059</v>
      </c>
    </row>
    <row r="518" spans="1:3" x14ac:dyDescent="0.25">
      <c r="A518" t="s">
        <v>12137</v>
      </c>
      <c r="B518" t="s">
        <v>10569</v>
      </c>
      <c r="C518">
        <v>19321</v>
      </c>
    </row>
    <row r="519" spans="1:3" x14ac:dyDescent="0.25">
      <c r="A519" t="s">
        <v>12575</v>
      </c>
      <c r="B519" t="s">
        <v>10550</v>
      </c>
      <c r="C519">
        <v>76319</v>
      </c>
    </row>
    <row r="520" spans="1:3" x14ac:dyDescent="0.25">
      <c r="A520" t="s">
        <v>9823</v>
      </c>
      <c r="B520" t="s">
        <v>605</v>
      </c>
      <c r="C520">
        <v>0</v>
      </c>
    </row>
    <row r="521" spans="1:3" x14ac:dyDescent="0.25">
      <c r="A521" t="s">
        <v>9806</v>
      </c>
      <c r="B521" t="s">
        <v>605</v>
      </c>
      <c r="C521">
        <v>2675</v>
      </c>
    </row>
    <row r="522" spans="1:3" x14ac:dyDescent="0.25">
      <c r="A522" t="s">
        <v>12685</v>
      </c>
      <c r="B522" t="s">
        <v>11436</v>
      </c>
      <c r="C522">
        <v>32882</v>
      </c>
    </row>
    <row r="523" spans="1:3" x14ac:dyDescent="0.25">
      <c r="A523" t="s">
        <v>9764</v>
      </c>
      <c r="B523" t="s">
        <v>594</v>
      </c>
      <c r="C523">
        <v>0</v>
      </c>
    </row>
    <row r="524" spans="1:3" x14ac:dyDescent="0.25">
      <c r="A524" t="s">
        <v>9428</v>
      </c>
      <c r="B524" t="s">
        <v>595</v>
      </c>
      <c r="C524">
        <v>947713</v>
      </c>
    </row>
    <row r="525" spans="1:3" x14ac:dyDescent="0.25">
      <c r="A525" t="s">
        <v>12698</v>
      </c>
      <c r="B525" t="s">
        <v>10575</v>
      </c>
      <c r="C525">
        <v>145792</v>
      </c>
    </row>
    <row r="526" spans="1:3" x14ac:dyDescent="0.25">
      <c r="A526" t="s">
        <v>12586</v>
      </c>
      <c r="B526" t="s">
        <v>10540</v>
      </c>
      <c r="C526">
        <v>0</v>
      </c>
    </row>
    <row r="527" spans="1:3" x14ac:dyDescent="0.25">
      <c r="A527" t="s">
        <v>13720</v>
      </c>
      <c r="B527" t="s">
        <v>10540</v>
      </c>
      <c r="C527">
        <v>23598</v>
      </c>
    </row>
    <row r="528" spans="1:3" x14ac:dyDescent="0.25">
      <c r="A528" t="s">
        <v>11888</v>
      </c>
      <c r="B528" t="s">
        <v>10496</v>
      </c>
      <c r="C528">
        <v>224172</v>
      </c>
    </row>
    <row r="529" spans="1:3" x14ac:dyDescent="0.25">
      <c r="A529" t="s">
        <v>8726</v>
      </c>
      <c r="B529" t="s">
        <v>596</v>
      </c>
      <c r="C529">
        <v>908443</v>
      </c>
    </row>
    <row r="530" spans="1:3" x14ac:dyDescent="0.25">
      <c r="A530" t="s">
        <v>11901</v>
      </c>
      <c r="B530" t="s">
        <v>10978</v>
      </c>
      <c r="C530">
        <v>347195</v>
      </c>
    </row>
    <row r="531" spans="1:3" x14ac:dyDescent="0.25">
      <c r="A531" t="s">
        <v>13019</v>
      </c>
      <c r="B531" t="s">
        <v>10978</v>
      </c>
      <c r="C531">
        <v>80503</v>
      </c>
    </row>
    <row r="532" spans="1:3" x14ac:dyDescent="0.25">
      <c r="A532" t="s">
        <v>11772</v>
      </c>
      <c r="B532" t="s">
        <v>11063</v>
      </c>
      <c r="C532">
        <v>267055</v>
      </c>
    </row>
    <row r="533" spans="1:3" x14ac:dyDescent="0.25">
      <c r="A533" t="s">
        <v>13953</v>
      </c>
      <c r="B533" t="s">
        <v>10469</v>
      </c>
      <c r="C533">
        <v>481</v>
      </c>
    </row>
    <row r="534" spans="1:3" x14ac:dyDescent="0.25">
      <c r="A534" t="s">
        <v>13005</v>
      </c>
      <c r="B534" t="s">
        <v>10476</v>
      </c>
      <c r="C534">
        <v>75735</v>
      </c>
    </row>
    <row r="535" spans="1:3" x14ac:dyDescent="0.25">
      <c r="A535" t="s">
        <v>7593</v>
      </c>
      <c r="B535" t="s">
        <v>10572</v>
      </c>
      <c r="C535">
        <v>9017</v>
      </c>
    </row>
    <row r="536" spans="1:3" x14ac:dyDescent="0.25">
      <c r="A536" t="s">
        <v>7541</v>
      </c>
      <c r="B536" t="s">
        <v>10572</v>
      </c>
      <c r="C536">
        <v>832720</v>
      </c>
    </row>
    <row r="537" spans="1:3" x14ac:dyDescent="0.25">
      <c r="A537" t="s">
        <v>7517</v>
      </c>
      <c r="B537" t="s">
        <v>10572</v>
      </c>
      <c r="C537">
        <v>1137095</v>
      </c>
    </row>
    <row r="538" spans="1:3" x14ac:dyDescent="0.25">
      <c r="A538" t="s">
        <v>8402</v>
      </c>
      <c r="B538" t="s">
        <v>10572</v>
      </c>
      <c r="C538">
        <v>967616</v>
      </c>
    </row>
    <row r="539" spans="1:3" x14ac:dyDescent="0.25">
      <c r="A539" t="s">
        <v>7681</v>
      </c>
      <c r="B539" t="s">
        <v>10572</v>
      </c>
      <c r="C539">
        <v>406</v>
      </c>
    </row>
    <row r="540" spans="1:3" x14ac:dyDescent="0.25">
      <c r="A540" t="s">
        <v>8095</v>
      </c>
      <c r="B540" t="s">
        <v>10572</v>
      </c>
      <c r="C540">
        <v>365344</v>
      </c>
    </row>
    <row r="541" spans="1:3" x14ac:dyDescent="0.25">
      <c r="A541" t="s">
        <v>7758</v>
      </c>
      <c r="B541" t="s">
        <v>10572</v>
      </c>
      <c r="C541">
        <v>840</v>
      </c>
    </row>
    <row r="542" spans="1:3" x14ac:dyDescent="0.25">
      <c r="A542" t="s">
        <v>7539</v>
      </c>
      <c r="B542" t="s">
        <v>10572</v>
      </c>
      <c r="C542">
        <v>8845</v>
      </c>
    </row>
    <row r="543" spans="1:3" x14ac:dyDescent="0.25">
      <c r="A543" t="s">
        <v>7683</v>
      </c>
      <c r="B543" t="s">
        <v>10572</v>
      </c>
      <c r="C543">
        <v>2127539</v>
      </c>
    </row>
    <row r="544" spans="1:3" x14ac:dyDescent="0.25">
      <c r="A544" t="s">
        <v>8359</v>
      </c>
      <c r="B544" t="s">
        <v>10572</v>
      </c>
      <c r="C544">
        <v>156821</v>
      </c>
    </row>
    <row r="545" spans="1:3" x14ac:dyDescent="0.25">
      <c r="A545" t="s">
        <v>8140</v>
      </c>
      <c r="B545" t="s">
        <v>10572</v>
      </c>
      <c r="C545">
        <v>187600</v>
      </c>
    </row>
    <row r="546" spans="1:3" x14ac:dyDescent="0.25">
      <c r="A546" t="s">
        <v>8350</v>
      </c>
      <c r="B546" t="s">
        <v>10572</v>
      </c>
      <c r="C546">
        <v>1141973</v>
      </c>
    </row>
    <row r="547" spans="1:3" x14ac:dyDescent="0.25">
      <c r="A547" t="s">
        <v>8549</v>
      </c>
      <c r="B547" t="s">
        <v>10572</v>
      </c>
      <c r="C547">
        <v>336294</v>
      </c>
    </row>
    <row r="548" spans="1:3" x14ac:dyDescent="0.25">
      <c r="A548" t="s">
        <v>8374</v>
      </c>
      <c r="B548" t="s">
        <v>10572</v>
      </c>
      <c r="C548">
        <v>0</v>
      </c>
    </row>
    <row r="549" spans="1:3" x14ac:dyDescent="0.25">
      <c r="A549" t="s">
        <v>8562</v>
      </c>
      <c r="B549" t="s">
        <v>10572</v>
      </c>
      <c r="C549">
        <v>312506</v>
      </c>
    </row>
    <row r="550" spans="1:3" x14ac:dyDescent="0.25">
      <c r="A550" t="s">
        <v>8659</v>
      </c>
      <c r="B550" t="s">
        <v>10572</v>
      </c>
      <c r="C550">
        <v>40994</v>
      </c>
    </row>
    <row r="551" spans="1:3" x14ac:dyDescent="0.25">
      <c r="A551" t="s">
        <v>8644</v>
      </c>
      <c r="B551" t="s">
        <v>10572</v>
      </c>
      <c r="C551">
        <v>6392</v>
      </c>
    </row>
    <row r="552" spans="1:3" x14ac:dyDescent="0.25">
      <c r="A552" t="s">
        <v>8771</v>
      </c>
      <c r="B552" t="s">
        <v>10572</v>
      </c>
      <c r="C552">
        <v>585703</v>
      </c>
    </row>
    <row r="553" spans="1:3" x14ac:dyDescent="0.25">
      <c r="A553" t="s">
        <v>8884</v>
      </c>
      <c r="B553" t="s">
        <v>10572</v>
      </c>
      <c r="C553">
        <v>353995</v>
      </c>
    </row>
    <row r="554" spans="1:3" x14ac:dyDescent="0.25">
      <c r="A554" t="s">
        <v>8570</v>
      </c>
      <c r="B554" t="s">
        <v>10572</v>
      </c>
      <c r="C554">
        <v>15267</v>
      </c>
    </row>
    <row r="555" spans="1:3" x14ac:dyDescent="0.25">
      <c r="A555" t="s">
        <v>8877</v>
      </c>
      <c r="B555" t="s">
        <v>10572</v>
      </c>
      <c r="C555">
        <v>596535</v>
      </c>
    </row>
    <row r="556" spans="1:3" x14ac:dyDescent="0.25">
      <c r="A556" t="s">
        <v>8873</v>
      </c>
      <c r="B556" t="s">
        <v>10572</v>
      </c>
      <c r="C556">
        <v>55158</v>
      </c>
    </row>
    <row r="557" spans="1:3" x14ac:dyDescent="0.25">
      <c r="A557" t="s">
        <v>8779</v>
      </c>
      <c r="B557" t="s">
        <v>10572</v>
      </c>
      <c r="C557">
        <v>-85992</v>
      </c>
    </row>
    <row r="558" spans="1:3" x14ac:dyDescent="0.25">
      <c r="A558" t="s">
        <v>8790</v>
      </c>
      <c r="B558" t="s">
        <v>10572</v>
      </c>
      <c r="C558">
        <v>76686</v>
      </c>
    </row>
    <row r="559" spans="1:3" x14ac:dyDescent="0.25">
      <c r="A559" t="s">
        <v>8900</v>
      </c>
      <c r="B559" t="s">
        <v>10572</v>
      </c>
      <c r="C559">
        <v>76296</v>
      </c>
    </row>
    <row r="560" spans="1:3" x14ac:dyDescent="0.25">
      <c r="A560" t="s">
        <v>8744</v>
      </c>
      <c r="B560" t="s">
        <v>10572</v>
      </c>
      <c r="C560">
        <v>105923</v>
      </c>
    </row>
    <row r="561" spans="1:3" x14ac:dyDescent="0.25">
      <c r="A561" t="s">
        <v>8946</v>
      </c>
      <c r="B561" t="s">
        <v>10572</v>
      </c>
      <c r="C561">
        <v>116598</v>
      </c>
    </row>
    <row r="562" spans="1:3" x14ac:dyDescent="0.25">
      <c r="A562" t="s">
        <v>8944</v>
      </c>
      <c r="B562" t="s">
        <v>10572</v>
      </c>
      <c r="C562">
        <v>29845</v>
      </c>
    </row>
    <row r="563" spans="1:3" x14ac:dyDescent="0.25">
      <c r="A563" t="s">
        <v>8891</v>
      </c>
      <c r="B563" t="s">
        <v>10572</v>
      </c>
      <c r="C563">
        <v>2129736</v>
      </c>
    </row>
    <row r="564" spans="1:3" x14ac:dyDescent="0.25">
      <c r="A564" t="s">
        <v>9309</v>
      </c>
      <c r="B564" t="s">
        <v>10572</v>
      </c>
      <c r="C564">
        <v>26569</v>
      </c>
    </row>
    <row r="565" spans="1:3" x14ac:dyDescent="0.25">
      <c r="A565" t="s">
        <v>9094</v>
      </c>
      <c r="B565" t="s">
        <v>10572</v>
      </c>
      <c r="C565">
        <v>211685</v>
      </c>
    </row>
    <row r="566" spans="1:3" x14ac:dyDescent="0.25">
      <c r="A566" t="s">
        <v>9224</v>
      </c>
      <c r="B566" t="s">
        <v>10572</v>
      </c>
      <c r="C566">
        <v>484</v>
      </c>
    </row>
    <row r="567" spans="1:3" x14ac:dyDescent="0.25">
      <c r="A567" t="s">
        <v>9504</v>
      </c>
      <c r="B567" t="s">
        <v>10572</v>
      </c>
      <c r="C567">
        <v>93400</v>
      </c>
    </row>
    <row r="568" spans="1:3" x14ac:dyDescent="0.25">
      <c r="A568" t="s">
        <v>9096</v>
      </c>
      <c r="B568" t="s">
        <v>10572</v>
      </c>
      <c r="C568">
        <v>74334</v>
      </c>
    </row>
    <row r="569" spans="1:3" x14ac:dyDescent="0.25">
      <c r="A569" t="s">
        <v>9199</v>
      </c>
      <c r="B569" t="s">
        <v>10572</v>
      </c>
      <c r="C569">
        <v>82912</v>
      </c>
    </row>
    <row r="570" spans="1:3" x14ac:dyDescent="0.25">
      <c r="A570" t="s">
        <v>9225</v>
      </c>
      <c r="B570" t="s">
        <v>10572</v>
      </c>
      <c r="C570">
        <v>46241</v>
      </c>
    </row>
    <row r="571" spans="1:3" x14ac:dyDescent="0.25">
      <c r="A571" t="s">
        <v>9010</v>
      </c>
      <c r="B571" t="s">
        <v>10572</v>
      </c>
      <c r="C571">
        <v>596841</v>
      </c>
    </row>
    <row r="572" spans="1:3" x14ac:dyDescent="0.25">
      <c r="A572" t="s">
        <v>9017</v>
      </c>
      <c r="B572" t="s">
        <v>10572</v>
      </c>
      <c r="C572">
        <v>10136</v>
      </c>
    </row>
    <row r="573" spans="1:3" x14ac:dyDescent="0.25">
      <c r="A573" t="s">
        <v>8927</v>
      </c>
      <c r="B573" t="s">
        <v>10572</v>
      </c>
      <c r="C573">
        <v>1376634</v>
      </c>
    </row>
    <row r="574" spans="1:3" x14ac:dyDescent="0.25">
      <c r="A574" t="s">
        <v>9056</v>
      </c>
      <c r="B574" t="s">
        <v>10572</v>
      </c>
      <c r="C574">
        <v>4209917</v>
      </c>
    </row>
    <row r="575" spans="1:3" x14ac:dyDescent="0.25">
      <c r="A575" t="s">
        <v>9228</v>
      </c>
      <c r="B575" t="s">
        <v>10572</v>
      </c>
      <c r="C575">
        <v>1678</v>
      </c>
    </row>
    <row r="576" spans="1:3" x14ac:dyDescent="0.25">
      <c r="A576" t="s">
        <v>9197</v>
      </c>
      <c r="B576" t="s">
        <v>10572</v>
      </c>
      <c r="C576">
        <v>24960</v>
      </c>
    </row>
    <row r="577" spans="1:3" x14ac:dyDescent="0.25">
      <c r="A577" t="s">
        <v>9395</v>
      </c>
      <c r="B577" t="s">
        <v>10572</v>
      </c>
      <c r="C577">
        <v>238520</v>
      </c>
    </row>
    <row r="578" spans="1:3" x14ac:dyDescent="0.25">
      <c r="A578" t="s">
        <v>9518</v>
      </c>
      <c r="B578" t="s">
        <v>10572</v>
      </c>
      <c r="C578">
        <v>16393</v>
      </c>
    </row>
    <row r="579" spans="1:3" x14ac:dyDescent="0.25">
      <c r="A579" t="s">
        <v>9457</v>
      </c>
      <c r="B579" t="s">
        <v>10572</v>
      </c>
      <c r="C579">
        <v>277878</v>
      </c>
    </row>
    <row r="580" spans="1:3" x14ac:dyDescent="0.25">
      <c r="A580" t="s">
        <v>9084</v>
      </c>
      <c r="B580" t="s">
        <v>10572</v>
      </c>
      <c r="C580">
        <v>641050</v>
      </c>
    </row>
    <row r="581" spans="1:3" x14ac:dyDescent="0.25">
      <c r="A581" t="s">
        <v>9273</v>
      </c>
      <c r="B581" t="s">
        <v>10572</v>
      </c>
      <c r="C581">
        <v>148542</v>
      </c>
    </row>
    <row r="582" spans="1:3" x14ac:dyDescent="0.25">
      <c r="A582" t="s">
        <v>9387</v>
      </c>
      <c r="B582" t="s">
        <v>10572</v>
      </c>
      <c r="C582">
        <v>29190</v>
      </c>
    </row>
    <row r="583" spans="1:3" x14ac:dyDescent="0.25">
      <c r="A583" t="s">
        <v>9367</v>
      </c>
      <c r="B583" t="s">
        <v>10572</v>
      </c>
      <c r="C583">
        <v>13112</v>
      </c>
    </row>
    <row r="584" spans="1:3" x14ac:dyDescent="0.25">
      <c r="A584" t="s">
        <v>9360</v>
      </c>
      <c r="B584" t="s">
        <v>10572</v>
      </c>
      <c r="C584">
        <v>376663</v>
      </c>
    </row>
    <row r="585" spans="1:3" x14ac:dyDescent="0.25">
      <c r="A585" t="s">
        <v>9393</v>
      </c>
      <c r="B585" t="s">
        <v>10572</v>
      </c>
      <c r="C585">
        <v>4221111</v>
      </c>
    </row>
    <row r="586" spans="1:3" x14ac:dyDescent="0.25">
      <c r="A586" t="s">
        <v>9380</v>
      </c>
      <c r="B586" t="s">
        <v>10572</v>
      </c>
      <c r="C586">
        <v>15207</v>
      </c>
    </row>
    <row r="587" spans="1:3" x14ac:dyDescent="0.25">
      <c r="A587" t="s">
        <v>9394</v>
      </c>
      <c r="B587" t="s">
        <v>10572</v>
      </c>
      <c r="C587">
        <v>324908</v>
      </c>
    </row>
    <row r="588" spans="1:3" x14ac:dyDescent="0.25">
      <c r="A588" t="s">
        <v>9405</v>
      </c>
      <c r="B588" t="s">
        <v>10572</v>
      </c>
      <c r="C588">
        <v>6965</v>
      </c>
    </row>
    <row r="589" spans="1:3" x14ac:dyDescent="0.25">
      <c r="A589" t="s">
        <v>9458</v>
      </c>
      <c r="B589" t="s">
        <v>10572</v>
      </c>
      <c r="C589">
        <v>176181</v>
      </c>
    </row>
    <row r="590" spans="1:3" x14ac:dyDescent="0.25">
      <c r="A590" t="s">
        <v>9445</v>
      </c>
      <c r="B590" t="s">
        <v>10572</v>
      </c>
      <c r="C590">
        <v>37625</v>
      </c>
    </row>
    <row r="591" spans="1:3" x14ac:dyDescent="0.25">
      <c r="A591" t="s">
        <v>9473</v>
      </c>
      <c r="B591" t="s">
        <v>10572</v>
      </c>
      <c r="C591">
        <v>115</v>
      </c>
    </row>
    <row r="592" spans="1:3" x14ac:dyDescent="0.25">
      <c r="A592" t="s">
        <v>9729</v>
      </c>
      <c r="B592" t="s">
        <v>10572</v>
      </c>
      <c r="C592">
        <v>29265</v>
      </c>
    </row>
    <row r="593" spans="1:3" x14ac:dyDescent="0.25">
      <c r="A593" t="s">
        <v>9788</v>
      </c>
      <c r="B593" t="s">
        <v>10572</v>
      </c>
      <c r="C593">
        <v>52696</v>
      </c>
    </row>
    <row r="594" spans="1:3" x14ac:dyDescent="0.25">
      <c r="A594" t="s">
        <v>9684</v>
      </c>
      <c r="B594" t="s">
        <v>10572</v>
      </c>
      <c r="C594">
        <v>76670</v>
      </c>
    </row>
    <row r="595" spans="1:3" x14ac:dyDescent="0.25">
      <c r="A595" t="s">
        <v>9665</v>
      </c>
      <c r="B595" t="s">
        <v>10572</v>
      </c>
      <c r="C595">
        <v>9962</v>
      </c>
    </row>
    <row r="596" spans="1:3" x14ac:dyDescent="0.25">
      <c r="A596" t="s">
        <v>9833</v>
      </c>
      <c r="B596" t="s">
        <v>10572</v>
      </c>
      <c r="C596">
        <v>0</v>
      </c>
    </row>
    <row r="597" spans="1:3" x14ac:dyDescent="0.25">
      <c r="A597" t="s">
        <v>9669</v>
      </c>
      <c r="B597" t="s">
        <v>10572</v>
      </c>
      <c r="C597">
        <v>14608</v>
      </c>
    </row>
    <row r="598" spans="1:3" x14ac:dyDescent="0.25">
      <c r="A598" t="s">
        <v>9671</v>
      </c>
      <c r="B598" t="s">
        <v>10572</v>
      </c>
      <c r="C598">
        <v>82661</v>
      </c>
    </row>
    <row r="599" spans="1:3" x14ac:dyDescent="0.25">
      <c r="A599" t="s">
        <v>9567</v>
      </c>
      <c r="B599" t="s">
        <v>10572</v>
      </c>
      <c r="C599">
        <v>51376</v>
      </c>
    </row>
    <row r="600" spans="1:3" x14ac:dyDescent="0.25">
      <c r="A600" t="s">
        <v>9770</v>
      </c>
      <c r="B600" t="s">
        <v>10572</v>
      </c>
      <c r="C600">
        <v>70164</v>
      </c>
    </row>
    <row r="601" spans="1:3" x14ac:dyDescent="0.25">
      <c r="A601" t="s">
        <v>9698</v>
      </c>
      <c r="B601" t="s">
        <v>10572</v>
      </c>
      <c r="C601">
        <v>4753</v>
      </c>
    </row>
    <row r="602" spans="1:3" x14ac:dyDescent="0.25">
      <c r="A602" t="s">
        <v>12962</v>
      </c>
      <c r="B602" t="s">
        <v>10999</v>
      </c>
      <c r="C602">
        <v>65920</v>
      </c>
    </row>
    <row r="603" spans="1:3" x14ac:dyDescent="0.25">
      <c r="A603" t="s">
        <v>11160</v>
      </c>
      <c r="B603" t="s">
        <v>11063</v>
      </c>
      <c r="C603">
        <v>39498</v>
      </c>
    </row>
    <row r="604" spans="1:3" x14ac:dyDescent="0.25">
      <c r="A604" t="s">
        <v>11938</v>
      </c>
      <c r="B604" t="s">
        <v>10666</v>
      </c>
      <c r="C604">
        <v>132339</v>
      </c>
    </row>
    <row r="605" spans="1:3" x14ac:dyDescent="0.25">
      <c r="A605" t="s">
        <v>13036</v>
      </c>
      <c r="B605" t="s">
        <v>10717</v>
      </c>
      <c r="C605">
        <v>20265</v>
      </c>
    </row>
    <row r="606" spans="1:3" x14ac:dyDescent="0.25">
      <c r="A606" t="s">
        <v>13161</v>
      </c>
      <c r="B606" t="s">
        <v>10672</v>
      </c>
      <c r="C606">
        <v>30000</v>
      </c>
    </row>
    <row r="607" spans="1:3" x14ac:dyDescent="0.25">
      <c r="A607" t="s">
        <v>14086</v>
      </c>
      <c r="B607" t="s">
        <v>10484</v>
      </c>
      <c r="C607">
        <v>0</v>
      </c>
    </row>
    <row r="608" spans="1:3" x14ac:dyDescent="0.25">
      <c r="A608" t="s">
        <v>13840</v>
      </c>
      <c r="B608" t="s">
        <v>10474</v>
      </c>
      <c r="C608">
        <v>235</v>
      </c>
    </row>
    <row r="609" spans="1:3" x14ac:dyDescent="0.25">
      <c r="A609" t="s">
        <v>13425</v>
      </c>
      <c r="B609" t="s">
        <v>10666</v>
      </c>
      <c r="C609">
        <v>9853</v>
      </c>
    </row>
    <row r="610" spans="1:3" x14ac:dyDescent="0.25">
      <c r="A610" t="s">
        <v>7838</v>
      </c>
      <c r="B610" t="s">
        <v>11110</v>
      </c>
      <c r="C610">
        <v>19922</v>
      </c>
    </row>
    <row r="611" spans="1:3" x14ac:dyDescent="0.25">
      <c r="A611" t="s">
        <v>12844</v>
      </c>
      <c r="B611" t="s">
        <v>10575</v>
      </c>
      <c r="C611">
        <v>0</v>
      </c>
    </row>
    <row r="612" spans="1:3" x14ac:dyDescent="0.25">
      <c r="A612" t="s">
        <v>11105</v>
      </c>
      <c r="B612" t="s">
        <v>10663</v>
      </c>
      <c r="C612">
        <v>913211</v>
      </c>
    </row>
    <row r="613" spans="1:3" x14ac:dyDescent="0.25">
      <c r="A613" t="s">
        <v>13281</v>
      </c>
      <c r="B613" t="s">
        <v>11086</v>
      </c>
      <c r="C613">
        <v>0</v>
      </c>
    </row>
    <row r="614" spans="1:3" x14ac:dyDescent="0.25">
      <c r="A614" t="s">
        <v>13961</v>
      </c>
      <c r="B614" t="s">
        <v>10678</v>
      </c>
      <c r="C614">
        <v>-2034</v>
      </c>
    </row>
    <row r="615" spans="1:3" x14ac:dyDescent="0.25">
      <c r="A615" t="s">
        <v>11119</v>
      </c>
      <c r="B615" t="s">
        <v>10472</v>
      </c>
      <c r="C615">
        <v>654816</v>
      </c>
    </row>
    <row r="616" spans="1:3" x14ac:dyDescent="0.25">
      <c r="A616" t="s">
        <v>13781</v>
      </c>
      <c r="B616" t="s">
        <v>10556</v>
      </c>
      <c r="C616">
        <v>13492</v>
      </c>
    </row>
    <row r="617" spans="1:3" x14ac:dyDescent="0.25">
      <c r="A617" t="s">
        <v>12368</v>
      </c>
      <c r="B617" t="s">
        <v>10540</v>
      </c>
      <c r="C617">
        <v>176835</v>
      </c>
    </row>
    <row r="618" spans="1:3" x14ac:dyDescent="0.25">
      <c r="A618" t="s">
        <v>9778</v>
      </c>
      <c r="B618" t="s">
        <v>605</v>
      </c>
      <c r="C618">
        <v>380</v>
      </c>
    </row>
    <row r="619" spans="1:3" x14ac:dyDescent="0.25">
      <c r="A619" t="s">
        <v>9561</v>
      </c>
      <c r="B619" t="s">
        <v>11110</v>
      </c>
      <c r="C619">
        <v>22714</v>
      </c>
    </row>
    <row r="620" spans="1:3" x14ac:dyDescent="0.25">
      <c r="A620" t="s">
        <v>13804</v>
      </c>
      <c r="B620" t="s">
        <v>10456</v>
      </c>
      <c r="C620">
        <v>-39</v>
      </c>
    </row>
    <row r="621" spans="1:3" x14ac:dyDescent="0.25">
      <c r="A621" t="s">
        <v>11655</v>
      </c>
      <c r="B621" t="s">
        <v>10666</v>
      </c>
      <c r="C621">
        <v>143495</v>
      </c>
    </row>
    <row r="622" spans="1:3" x14ac:dyDescent="0.25">
      <c r="A622" t="s">
        <v>11701</v>
      </c>
      <c r="B622" t="s">
        <v>10467</v>
      </c>
      <c r="C622">
        <v>0</v>
      </c>
    </row>
    <row r="623" spans="1:3" x14ac:dyDescent="0.25">
      <c r="A623" t="s">
        <v>12568</v>
      </c>
      <c r="B623" t="s">
        <v>10474</v>
      </c>
      <c r="C623">
        <v>0</v>
      </c>
    </row>
    <row r="624" spans="1:3" x14ac:dyDescent="0.25">
      <c r="A624" t="s">
        <v>11039</v>
      </c>
      <c r="B624" t="s">
        <v>10474</v>
      </c>
      <c r="C624">
        <v>300290</v>
      </c>
    </row>
    <row r="625" spans="1:3" x14ac:dyDescent="0.25">
      <c r="A625" t="s">
        <v>10751</v>
      </c>
      <c r="B625" t="s">
        <v>10631</v>
      </c>
      <c r="C625">
        <v>250403</v>
      </c>
    </row>
    <row r="626" spans="1:3" x14ac:dyDescent="0.25">
      <c r="A626" t="s">
        <v>11064</v>
      </c>
      <c r="B626" t="s">
        <v>10577</v>
      </c>
      <c r="C626">
        <v>1147187</v>
      </c>
    </row>
    <row r="627" spans="1:3" x14ac:dyDescent="0.25">
      <c r="A627" t="s">
        <v>13998</v>
      </c>
      <c r="B627" t="s">
        <v>10584</v>
      </c>
      <c r="C627">
        <v>1920</v>
      </c>
    </row>
    <row r="628" spans="1:3" x14ac:dyDescent="0.25">
      <c r="A628" t="s">
        <v>11231</v>
      </c>
      <c r="B628" t="s">
        <v>10458</v>
      </c>
      <c r="C628">
        <v>373218</v>
      </c>
    </row>
    <row r="629" spans="1:3" x14ac:dyDescent="0.25">
      <c r="A629" t="s">
        <v>13094</v>
      </c>
      <c r="B629" t="s">
        <v>10741</v>
      </c>
      <c r="C629">
        <v>32997</v>
      </c>
    </row>
    <row r="630" spans="1:3" x14ac:dyDescent="0.25">
      <c r="A630" t="s">
        <v>13171</v>
      </c>
      <c r="B630" t="s">
        <v>10917</v>
      </c>
      <c r="C630">
        <v>0</v>
      </c>
    </row>
    <row r="631" spans="1:3" x14ac:dyDescent="0.25">
      <c r="A631" t="s">
        <v>11215</v>
      </c>
      <c r="B631" t="s">
        <v>10469</v>
      </c>
      <c r="C631">
        <v>783648</v>
      </c>
    </row>
    <row r="632" spans="1:3" x14ac:dyDescent="0.25">
      <c r="A632" t="s">
        <v>12106</v>
      </c>
      <c r="B632" t="s">
        <v>10611</v>
      </c>
      <c r="C632">
        <v>240172</v>
      </c>
    </row>
    <row r="633" spans="1:3" x14ac:dyDescent="0.25">
      <c r="A633" t="s">
        <v>13771</v>
      </c>
      <c r="B633" t="s">
        <v>10715</v>
      </c>
      <c r="C633">
        <v>6754</v>
      </c>
    </row>
    <row r="634" spans="1:3" x14ac:dyDescent="0.25">
      <c r="A634" t="s">
        <v>13686</v>
      </c>
      <c r="B634" t="s">
        <v>10871</v>
      </c>
      <c r="C634">
        <v>-873</v>
      </c>
    </row>
    <row r="635" spans="1:3" x14ac:dyDescent="0.25">
      <c r="A635" t="s">
        <v>9092</v>
      </c>
      <c r="B635" t="s">
        <v>7504</v>
      </c>
      <c r="C635">
        <v>219135</v>
      </c>
    </row>
    <row r="636" spans="1:3" x14ac:dyDescent="0.25">
      <c r="A636" t="s">
        <v>10490</v>
      </c>
      <c r="B636" t="s">
        <v>10491</v>
      </c>
      <c r="C636">
        <v>18450275</v>
      </c>
    </row>
    <row r="637" spans="1:3" x14ac:dyDescent="0.25">
      <c r="A637" t="s">
        <v>9398</v>
      </c>
      <c r="B637" t="s">
        <v>10572</v>
      </c>
      <c r="C637">
        <v>40763</v>
      </c>
    </row>
    <row r="638" spans="1:3" x14ac:dyDescent="0.25">
      <c r="A638" t="s">
        <v>9221</v>
      </c>
      <c r="B638" t="s">
        <v>599</v>
      </c>
      <c r="C638">
        <v>123265</v>
      </c>
    </row>
    <row r="639" spans="1:3" x14ac:dyDescent="0.25">
      <c r="A639" t="s">
        <v>9828</v>
      </c>
      <c r="B639" t="s">
        <v>10687</v>
      </c>
      <c r="C639">
        <v>150</v>
      </c>
    </row>
    <row r="640" spans="1:3" x14ac:dyDescent="0.25">
      <c r="A640" t="s">
        <v>9475</v>
      </c>
      <c r="B640" t="s">
        <v>599</v>
      </c>
      <c r="C640">
        <v>167254</v>
      </c>
    </row>
    <row r="641" spans="1:3" x14ac:dyDescent="0.25">
      <c r="A641" t="s">
        <v>11312</v>
      </c>
      <c r="B641" t="s">
        <v>10464</v>
      </c>
      <c r="C641">
        <v>479228</v>
      </c>
    </row>
    <row r="642" spans="1:3" x14ac:dyDescent="0.25">
      <c r="A642" t="s">
        <v>8543</v>
      </c>
      <c r="B642" t="s">
        <v>7504</v>
      </c>
      <c r="C642">
        <v>1473176</v>
      </c>
    </row>
    <row r="643" spans="1:3" x14ac:dyDescent="0.25">
      <c r="A643" t="s">
        <v>12722</v>
      </c>
      <c r="B643" t="s">
        <v>10663</v>
      </c>
      <c r="C643">
        <v>-18457</v>
      </c>
    </row>
    <row r="644" spans="1:3" x14ac:dyDescent="0.25">
      <c r="A644" t="s">
        <v>10963</v>
      </c>
      <c r="B644" t="s">
        <v>10663</v>
      </c>
      <c r="C644">
        <v>788425</v>
      </c>
    </row>
    <row r="645" spans="1:3" x14ac:dyDescent="0.25">
      <c r="A645" t="s">
        <v>11753</v>
      </c>
      <c r="B645" t="s">
        <v>10663</v>
      </c>
      <c r="C645">
        <v>440347</v>
      </c>
    </row>
    <row r="646" spans="1:3" x14ac:dyDescent="0.25">
      <c r="A646" t="s">
        <v>8893</v>
      </c>
      <c r="B646" t="s">
        <v>594</v>
      </c>
      <c r="C646">
        <v>73</v>
      </c>
    </row>
    <row r="647" spans="1:3" x14ac:dyDescent="0.25">
      <c r="A647" t="s">
        <v>8742</v>
      </c>
      <c r="B647" t="s">
        <v>594</v>
      </c>
      <c r="C647">
        <v>43</v>
      </c>
    </row>
    <row r="648" spans="1:3" x14ac:dyDescent="0.25">
      <c r="A648" t="s">
        <v>13601</v>
      </c>
      <c r="B648" t="s">
        <v>10484</v>
      </c>
      <c r="C648">
        <v>2346</v>
      </c>
    </row>
    <row r="649" spans="1:3" x14ac:dyDescent="0.25">
      <c r="A649" t="s">
        <v>12425</v>
      </c>
      <c r="B649" t="s">
        <v>10489</v>
      </c>
      <c r="C649">
        <v>158039</v>
      </c>
    </row>
    <row r="650" spans="1:3" x14ac:dyDescent="0.25">
      <c r="A650" t="s">
        <v>12921</v>
      </c>
      <c r="B650" t="s">
        <v>10882</v>
      </c>
      <c r="C650">
        <v>90140</v>
      </c>
    </row>
    <row r="651" spans="1:3" x14ac:dyDescent="0.25">
      <c r="A651" t="s">
        <v>13785</v>
      </c>
      <c r="B651" t="s">
        <v>10489</v>
      </c>
      <c r="C651">
        <v>6676</v>
      </c>
    </row>
    <row r="652" spans="1:3" x14ac:dyDescent="0.25">
      <c r="A652" t="s">
        <v>13251</v>
      </c>
      <c r="B652" t="s">
        <v>10840</v>
      </c>
      <c r="C652">
        <v>15369</v>
      </c>
    </row>
    <row r="653" spans="1:3" x14ac:dyDescent="0.25">
      <c r="A653" t="s">
        <v>12143</v>
      </c>
      <c r="B653" t="s">
        <v>10717</v>
      </c>
      <c r="C653">
        <v>193486</v>
      </c>
    </row>
    <row r="654" spans="1:3" x14ac:dyDescent="0.25">
      <c r="A654" t="s">
        <v>11961</v>
      </c>
      <c r="B654" t="s">
        <v>10666</v>
      </c>
      <c r="C654">
        <v>107040</v>
      </c>
    </row>
    <row r="655" spans="1:3" x14ac:dyDescent="0.25">
      <c r="A655" t="s">
        <v>12116</v>
      </c>
      <c r="B655" t="s">
        <v>10562</v>
      </c>
      <c r="C655">
        <v>159415</v>
      </c>
    </row>
    <row r="656" spans="1:3" x14ac:dyDescent="0.25">
      <c r="A656" t="s">
        <v>13515</v>
      </c>
      <c r="B656" t="s">
        <v>10569</v>
      </c>
      <c r="C656">
        <v>0</v>
      </c>
    </row>
    <row r="657" spans="1:3" x14ac:dyDescent="0.25">
      <c r="A657" t="s">
        <v>13189</v>
      </c>
      <c r="B657" t="s">
        <v>10770</v>
      </c>
      <c r="C657">
        <v>89094</v>
      </c>
    </row>
    <row r="658" spans="1:3" x14ac:dyDescent="0.25">
      <c r="A658" t="s">
        <v>12821</v>
      </c>
      <c r="B658" t="s">
        <v>10581</v>
      </c>
      <c r="C658">
        <v>92890</v>
      </c>
    </row>
    <row r="659" spans="1:3" x14ac:dyDescent="0.25">
      <c r="A659" t="s">
        <v>13801</v>
      </c>
      <c r="B659" t="s">
        <v>10631</v>
      </c>
      <c r="C659">
        <v>200</v>
      </c>
    </row>
    <row r="660" spans="1:3" x14ac:dyDescent="0.25">
      <c r="A660" t="s">
        <v>13523</v>
      </c>
      <c r="B660" t="s">
        <v>11042</v>
      </c>
      <c r="C660">
        <v>11434</v>
      </c>
    </row>
    <row r="661" spans="1:3" x14ac:dyDescent="0.25">
      <c r="A661" t="s">
        <v>13513</v>
      </c>
      <c r="B661" t="s">
        <v>10489</v>
      </c>
      <c r="C661">
        <v>0</v>
      </c>
    </row>
    <row r="662" spans="1:3" x14ac:dyDescent="0.25">
      <c r="A662" t="s">
        <v>13887</v>
      </c>
      <c r="B662" t="s">
        <v>10584</v>
      </c>
      <c r="C662">
        <v>-25</v>
      </c>
    </row>
    <row r="663" spans="1:3" x14ac:dyDescent="0.25">
      <c r="A663" t="s">
        <v>10919</v>
      </c>
      <c r="B663" t="s">
        <v>10920</v>
      </c>
      <c r="C663">
        <v>586913</v>
      </c>
    </row>
    <row r="664" spans="1:3" x14ac:dyDescent="0.25">
      <c r="A664" t="s">
        <v>11101</v>
      </c>
      <c r="B664" t="s">
        <v>10469</v>
      </c>
      <c r="C664">
        <v>433987</v>
      </c>
    </row>
    <row r="665" spans="1:3" x14ac:dyDescent="0.25">
      <c r="A665" t="s">
        <v>13891</v>
      </c>
      <c r="B665" t="s">
        <v>10476</v>
      </c>
      <c r="C665">
        <v>5188</v>
      </c>
    </row>
    <row r="666" spans="1:3" x14ac:dyDescent="0.25">
      <c r="A666" t="s">
        <v>8032</v>
      </c>
      <c r="B666" t="s">
        <v>11110</v>
      </c>
      <c r="C666">
        <v>24471</v>
      </c>
    </row>
    <row r="667" spans="1:3" x14ac:dyDescent="0.25">
      <c r="A667" t="s">
        <v>11518</v>
      </c>
      <c r="B667" t="s">
        <v>10489</v>
      </c>
      <c r="C667">
        <v>585140</v>
      </c>
    </row>
    <row r="668" spans="1:3" x14ac:dyDescent="0.25">
      <c r="A668" t="s">
        <v>13590</v>
      </c>
      <c r="B668" t="s">
        <v>10489</v>
      </c>
      <c r="C668">
        <v>0</v>
      </c>
    </row>
    <row r="669" spans="1:3" x14ac:dyDescent="0.25">
      <c r="A669" t="s">
        <v>13710</v>
      </c>
      <c r="B669" t="s">
        <v>10489</v>
      </c>
      <c r="C669">
        <v>0</v>
      </c>
    </row>
    <row r="670" spans="1:3" x14ac:dyDescent="0.25">
      <c r="A670" t="s">
        <v>13965</v>
      </c>
      <c r="B670" t="s">
        <v>10474</v>
      </c>
      <c r="C670">
        <v>18999</v>
      </c>
    </row>
    <row r="671" spans="1:3" x14ac:dyDescent="0.25">
      <c r="A671" t="s">
        <v>13843</v>
      </c>
      <c r="B671" t="s">
        <v>10496</v>
      </c>
      <c r="C671">
        <v>3462</v>
      </c>
    </row>
    <row r="672" spans="1:3" x14ac:dyDescent="0.25">
      <c r="A672" t="s">
        <v>12542</v>
      </c>
      <c r="B672" t="s">
        <v>10501</v>
      </c>
      <c r="C672">
        <v>7407</v>
      </c>
    </row>
    <row r="673" spans="1:3" x14ac:dyDescent="0.25">
      <c r="A673" t="s">
        <v>7763</v>
      </c>
      <c r="B673" t="s">
        <v>10572</v>
      </c>
      <c r="C673">
        <v>29243</v>
      </c>
    </row>
    <row r="674" spans="1:3" x14ac:dyDescent="0.25">
      <c r="A674" t="s">
        <v>12534</v>
      </c>
      <c r="B674" t="s">
        <v>10489</v>
      </c>
      <c r="C674">
        <v>25158</v>
      </c>
    </row>
    <row r="675" spans="1:3" x14ac:dyDescent="0.25">
      <c r="A675" t="s">
        <v>13705</v>
      </c>
      <c r="B675" t="s">
        <v>10631</v>
      </c>
      <c r="C675">
        <v>-20</v>
      </c>
    </row>
    <row r="676" spans="1:3" x14ac:dyDescent="0.25">
      <c r="A676" t="s">
        <v>11510</v>
      </c>
      <c r="B676" t="s">
        <v>10472</v>
      </c>
      <c r="C676">
        <v>402837</v>
      </c>
    </row>
    <row r="677" spans="1:3" x14ac:dyDescent="0.25">
      <c r="A677" t="s">
        <v>13922</v>
      </c>
      <c r="B677" t="s">
        <v>13091</v>
      </c>
      <c r="C677">
        <v>9316</v>
      </c>
    </row>
    <row r="678" spans="1:3" x14ac:dyDescent="0.25">
      <c r="A678" t="s">
        <v>13870</v>
      </c>
      <c r="B678" t="s">
        <v>10717</v>
      </c>
      <c r="C678">
        <v>-2544</v>
      </c>
    </row>
    <row r="679" spans="1:3" x14ac:dyDescent="0.25">
      <c r="A679" t="s">
        <v>12815</v>
      </c>
      <c r="B679" t="s">
        <v>10798</v>
      </c>
      <c r="C679">
        <v>49017</v>
      </c>
    </row>
    <row r="680" spans="1:3" x14ac:dyDescent="0.25">
      <c r="A680" t="s">
        <v>13064</v>
      </c>
      <c r="B680" t="s">
        <v>10496</v>
      </c>
      <c r="C680">
        <v>31415</v>
      </c>
    </row>
    <row r="681" spans="1:3" x14ac:dyDescent="0.25">
      <c r="A681" t="s">
        <v>12117</v>
      </c>
      <c r="B681" t="s">
        <v>10535</v>
      </c>
      <c r="C681">
        <v>259155</v>
      </c>
    </row>
    <row r="682" spans="1:3" x14ac:dyDescent="0.25">
      <c r="A682" t="s">
        <v>12338</v>
      </c>
      <c r="B682" t="s">
        <v>10631</v>
      </c>
      <c r="C682">
        <v>67287</v>
      </c>
    </row>
    <row r="683" spans="1:3" x14ac:dyDescent="0.25">
      <c r="A683" t="s">
        <v>11523</v>
      </c>
      <c r="B683" t="s">
        <v>10562</v>
      </c>
      <c r="C683">
        <v>176254</v>
      </c>
    </row>
    <row r="684" spans="1:3" x14ac:dyDescent="0.25">
      <c r="A684" t="s">
        <v>12436</v>
      </c>
      <c r="B684" t="s">
        <v>10489</v>
      </c>
      <c r="C684">
        <v>274990</v>
      </c>
    </row>
    <row r="685" spans="1:3" x14ac:dyDescent="0.25">
      <c r="A685" t="s">
        <v>13964</v>
      </c>
      <c r="B685" t="s">
        <v>10678</v>
      </c>
      <c r="C685">
        <v>1857</v>
      </c>
    </row>
    <row r="686" spans="1:3" x14ac:dyDescent="0.25">
      <c r="A686" t="s">
        <v>13226</v>
      </c>
      <c r="B686" t="s">
        <v>10579</v>
      </c>
      <c r="C686">
        <v>23415</v>
      </c>
    </row>
    <row r="687" spans="1:3" x14ac:dyDescent="0.25">
      <c r="A687" t="s">
        <v>10965</v>
      </c>
      <c r="B687" t="s">
        <v>10491</v>
      </c>
      <c r="C687">
        <v>292693</v>
      </c>
    </row>
    <row r="688" spans="1:3" x14ac:dyDescent="0.25">
      <c r="A688" t="s">
        <v>10965</v>
      </c>
      <c r="B688" t="s">
        <v>10491</v>
      </c>
      <c r="C688">
        <v>1483746</v>
      </c>
    </row>
    <row r="689" spans="1:3" x14ac:dyDescent="0.25">
      <c r="A689" t="s">
        <v>11666</v>
      </c>
      <c r="B689" t="s">
        <v>10491</v>
      </c>
      <c r="C689">
        <v>185259</v>
      </c>
    </row>
    <row r="690" spans="1:3" x14ac:dyDescent="0.25">
      <c r="A690" t="s">
        <v>11766</v>
      </c>
      <c r="B690" t="s">
        <v>10491</v>
      </c>
      <c r="C690">
        <v>268889</v>
      </c>
    </row>
    <row r="691" spans="1:3" x14ac:dyDescent="0.25">
      <c r="A691" t="s">
        <v>14059</v>
      </c>
      <c r="B691" t="s">
        <v>10491</v>
      </c>
      <c r="C691">
        <v>315020</v>
      </c>
    </row>
    <row r="692" spans="1:3" x14ac:dyDescent="0.25">
      <c r="A692" t="s">
        <v>13634</v>
      </c>
      <c r="B692" t="s">
        <v>10618</v>
      </c>
      <c r="C692">
        <v>0</v>
      </c>
    </row>
    <row r="693" spans="1:3" x14ac:dyDescent="0.25">
      <c r="A693" t="s">
        <v>8915</v>
      </c>
      <c r="B693" t="s">
        <v>7504</v>
      </c>
      <c r="C693">
        <v>1050226</v>
      </c>
    </row>
    <row r="694" spans="1:3" x14ac:dyDescent="0.25">
      <c r="A694" t="s">
        <v>9250</v>
      </c>
      <c r="B694" t="s">
        <v>605</v>
      </c>
      <c r="C694">
        <v>351144</v>
      </c>
    </row>
    <row r="695" spans="1:3" x14ac:dyDescent="0.25">
      <c r="A695" t="s">
        <v>9115</v>
      </c>
      <c r="B695" t="s">
        <v>10687</v>
      </c>
      <c r="C695">
        <v>380043</v>
      </c>
    </row>
    <row r="696" spans="1:3" x14ac:dyDescent="0.25">
      <c r="A696" t="s">
        <v>13739</v>
      </c>
      <c r="B696" t="s">
        <v>11332</v>
      </c>
      <c r="C696">
        <v>-1507</v>
      </c>
    </row>
    <row r="697" spans="1:3" x14ac:dyDescent="0.25">
      <c r="A697" t="s">
        <v>10875</v>
      </c>
      <c r="B697" t="s">
        <v>10469</v>
      </c>
      <c r="C697">
        <v>1525007</v>
      </c>
    </row>
    <row r="698" spans="1:3" x14ac:dyDescent="0.25">
      <c r="A698" t="s">
        <v>13305</v>
      </c>
      <c r="B698" t="s">
        <v>10454</v>
      </c>
      <c r="C698">
        <v>31699</v>
      </c>
    </row>
    <row r="699" spans="1:3" x14ac:dyDescent="0.25">
      <c r="A699" t="s">
        <v>9766</v>
      </c>
      <c r="B699" t="s">
        <v>7503</v>
      </c>
      <c r="C699">
        <v>56924</v>
      </c>
    </row>
    <row r="700" spans="1:3" x14ac:dyDescent="0.25">
      <c r="A700" t="s">
        <v>10629</v>
      </c>
      <c r="B700" t="s">
        <v>10456</v>
      </c>
      <c r="C700">
        <v>44724</v>
      </c>
    </row>
    <row r="701" spans="1:3" x14ac:dyDescent="0.25">
      <c r="A701" t="s">
        <v>10524</v>
      </c>
      <c r="B701" t="s">
        <v>10456</v>
      </c>
      <c r="C701">
        <v>0</v>
      </c>
    </row>
    <row r="702" spans="1:3" x14ac:dyDescent="0.25">
      <c r="A702" t="s">
        <v>13338</v>
      </c>
      <c r="B702" t="s">
        <v>10755</v>
      </c>
      <c r="C702">
        <v>33170</v>
      </c>
    </row>
    <row r="703" spans="1:3" x14ac:dyDescent="0.25">
      <c r="A703" t="s">
        <v>11846</v>
      </c>
      <c r="B703" t="s">
        <v>10748</v>
      </c>
      <c r="C703">
        <v>176324</v>
      </c>
    </row>
    <row r="704" spans="1:3" x14ac:dyDescent="0.25">
      <c r="A704" t="s">
        <v>11798</v>
      </c>
      <c r="B704" t="s">
        <v>10569</v>
      </c>
      <c r="C704">
        <v>338605</v>
      </c>
    </row>
    <row r="705" spans="1:3" x14ac:dyDescent="0.25">
      <c r="A705" t="s">
        <v>13776</v>
      </c>
      <c r="B705" t="s">
        <v>10569</v>
      </c>
      <c r="C705">
        <v>0</v>
      </c>
    </row>
    <row r="706" spans="1:3" x14ac:dyDescent="0.25">
      <c r="A706" t="s">
        <v>13170</v>
      </c>
      <c r="B706" t="s">
        <v>10953</v>
      </c>
      <c r="C706">
        <v>43247</v>
      </c>
    </row>
    <row r="707" spans="1:3" x14ac:dyDescent="0.25">
      <c r="A707" t="s">
        <v>10776</v>
      </c>
      <c r="B707" t="s">
        <v>10777</v>
      </c>
      <c r="C707">
        <v>48000</v>
      </c>
    </row>
    <row r="708" spans="1:3" x14ac:dyDescent="0.25">
      <c r="A708" t="s">
        <v>9203</v>
      </c>
      <c r="B708" t="s">
        <v>10477</v>
      </c>
      <c r="C708">
        <v>29082</v>
      </c>
    </row>
    <row r="709" spans="1:3" x14ac:dyDescent="0.25">
      <c r="A709" t="s">
        <v>9385</v>
      </c>
      <c r="B709" t="s">
        <v>3732</v>
      </c>
      <c r="C709">
        <v>588151</v>
      </c>
    </row>
    <row r="710" spans="1:3" x14ac:dyDescent="0.25">
      <c r="A710" t="s">
        <v>11998</v>
      </c>
      <c r="B710" t="s">
        <v>10494</v>
      </c>
      <c r="C710">
        <v>35299</v>
      </c>
    </row>
    <row r="711" spans="1:3" x14ac:dyDescent="0.25">
      <c r="A711" t="s">
        <v>11138</v>
      </c>
      <c r="B711" t="s">
        <v>10494</v>
      </c>
      <c r="C711">
        <v>994861</v>
      </c>
    </row>
    <row r="712" spans="1:3" x14ac:dyDescent="0.25">
      <c r="A712" t="s">
        <v>12874</v>
      </c>
      <c r="B712" t="s">
        <v>10494</v>
      </c>
      <c r="C712">
        <v>-673</v>
      </c>
    </row>
    <row r="713" spans="1:3" x14ac:dyDescent="0.25">
      <c r="A713" t="s">
        <v>12874</v>
      </c>
      <c r="B713" t="s">
        <v>11332</v>
      </c>
      <c r="C713">
        <v>111911</v>
      </c>
    </row>
    <row r="714" spans="1:3" x14ac:dyDescent="0.25">
      <c r="A714" t="s">
        <v>11173</v>
      </c>
      <c r="B714" t="s">
        <v>10932</v>
      </c>
      <c r="C714">
        <v>1441223</v>
      </c>
    </row>
    <row r="715" spans="1:3" x14ac:dyDescent="0.25">
      <c r="A715" t="s">
        <v>13539</v>
      </c>
      <c r="B715" t="s">
        <v>10611</v>
      </c>
      <c r="C715">
        <v>105</v>
      </c>
    </row>
    <row r="716" spans="1:3" x14ac:dyDescent="0.25">
      <c r="A716" t="s">
        <v>12349</v>
      </c>
      <c r="B716" t="s">
        <v>10543</v>
      </c>
      <c r="C716">
        <v>69887</v>
      </c>
    </row>
    <row r="717" spans="1:3" x14ac:dyDescent="0.25">
      <c r="A717" t="s">
        <v>11006</v>
      </c>
      <c r="B717" t="s">
        <v>10458</v>
      </c>
      <c r="C717">
        <v>400555</v>
      </c>
    </row>
    <row r="718" spans="1:3" x14ac:dyDescent="0.25">
      <c r="A718" t="s">
        <v>11005</v>
      </c>
      <c r="B718" t="s">
        <v>10514</v>
      </c>
      <c r="C718">
        <v>317181</v>
      </c>
    </row>
    <row r="719" spans="1:3" x14ac:dyDescent="0.25">
      <c r="A719" t="s">
        <v>12417</v>
      </c>
      <c r="B719" t="s">
        <v>10543</v>
      </c>
      <c r="C719">
        <v>113451</v>
      </c>
    </row>
    <row r="720" spans="1:3" x14ac:dyDescent="0.25">
      <c r="A720" t="s">
        <v>13544</v>
      </c>
      <c r="B720" t="s">
        <v>10957</v>
      </c>
      <c r="C720">
        <v>6542</v>
      </c>
    </row>
    <row r="721" spans="1:3" x14ac:dyDescent="0.25">
      <c r="A721" t="s">
        <v>10962</v>
      </c>
      <c r="B721" t="s">
        <v>10543</v>
      </c>
      <c r="C721">
        <v>0</v>
      </c>
    </row>
    <row r="722" spans="1:3" x14ac:dyDescent="0.25">
      <c r="A722" t="s">
        <v>12252</v>
      </c>
      <c r="B722" t="s">
        <v>10603</v>
      </c>
      <c r="C722">
        <v>244002</v>
      </c>
    </row>
    <row r="723" spans="1:3" x14ac:dyDescent="0.25">
      <c r="A723" t="s">
        <v>13424</v>
      </c>
      <c r="B723" t="s">
        <v>10550</v>
      </c>
      <c r="C723">
        <v>0</v>
      </c>
    </row>
    <row r="724" spans="1:3" x14ac:dyDescent="0.25">
      <c r="A724" t="s">
        <v>11171</v>
      </c>
      <c r="B724" t="s">
        <v>11058</v>
      </c>
      <c r="C724">
        <v>503153</v>
      </c>
    </row>
    <row r="725" spans="1:3" x14ac:dyDescent="0.25">
      <c r="A725" t="s">
        <v>11268</v>
      </c>
      <c r="B725" t="s">
        <v>10540</v>
      </c>
      <c r="C725">
        <v>676088</v>
      </c>
    </row>
    <row r="726" spans="1:3" x14ac:dyDescent="0.25">
      <c r="A726" t="s">
        <v>13762</v>
      </c>
      <c r="B726" t="s">
        <v>10540</v>
      </c>
      <c r="C726">
        <v>302446</v>
      </c>
    </row>
    <row r="727" spans="1:3" x14ac:dyDescent="0.25">
      <c r="A727" t="s">
        <v>13276</v>
      </c>
      <c r="B727" t="s">
        <v>10550</v>
      </c>
      <c r="C727">
        <v>35959</v>
      </c>
    </row>
    <row r="728" spans="1:3" x14ac:dyDescent="0.25">
      <c r="A728" t="s">
        <v>12374</v>
      </c>
      <c r="B728" t="s">
        <v>10550</v>
      </c>
      <c r="C728">
        <v>292664</v>
      </c>
    </row>
    <row r="729" spans="1:3" x14ac:dyDescent="0.25">
      <c r="A729" t="s">
        <v>10911</v>
      </c>
      <c r="B729" t="s">
        <v>10611</v>
      </c>
      <c r="C729">
        <v>874745</v>
      </c>
    </row>
    <row r="730" spans="1:3" x14ac:dyDescent="0.25">
      <c r="A730" t="s">
        <v>11462</v>
      </c>
      <c r="B730" t="s">
        <v>10460</v>
      </c>
      <c r="C730">
        <v>672335</v>
      </c>
    </row>
    <row r="731" spans="1:3" x14ac:dyDescent="0.25">
      <c r="A731" t="s">
        <v>13068</v>
      </c>
      <c r="B731" t="s">
        <v>10692</v>
      </c>
      <c r="C731">
        <v>80850</v>
      </c>
    </row>
    <row r="732" spans="1:3" x14ac:dyDescent="0.25">
      <c r="A732" t="s">
        <v>11079</v>
      </c>
      <c r="B732" t="s">
        <v>10476</v>
      </c>
      <c r="C732">
        <v>845771</v>
      </c>
    </row>
    <row r="733" spans="1:3" x14ac:dyDescent="0.25">
      <c r="A733" t="s">
        <v>13328</v>
      </c>
      <c r="B733" t="s">
        <v>10535</v>
      </c>
      <c r="C733">
        <v>-6</v>
      </c>
    </row>
    <row r="734" spans="1:3" x14ac:dyDescent="0.25">
      <c r="A734" t="s">
        <v>12666</v>
      </c>
      <c r="B734" t="s">
        <v>10755</v>
      </c>
      <c r="C734">
        <v>187070</v>
      </c>
    </row>
    <row r="735" spans="1:3" x14ac:dyDescent="0.25">
      <c r="A735" t="s">
        <v>11010</v>
      </c>
      <c r="B735" t="s">
        <v>10663</v>
      </c>
      <c r="C735">
        <v>1803531</v>
      </c>
    </row>
    <row r="736" spans="1:3" x14ac:dyDescent="0.25">
      <c r="A736" t="s">
        <v>12734</v>
      </c>
      <c r="B736" t="s">
        <v>10663</v>
      </c>
      <c r="C736">
        <v>208509</v>
      </c>
    </row>
    <row r="737" spans="1:3" x14ac:dyDescent="0.25">
      <c r="A737" t="s">
        <v>11876</v>
      </c>
      <c r="B737" t="s">
        <v>10616</v>
      </c>
      <c r="C737">
        <v>255751</v>
      </c>
    </row>
    <row r="738" spans="1:3" x14ac:dyDescent="0.25">
      <c r="A738" t="s">
        <v>13787</v>
      </c>
      <c r="B738" t="s">
        <v>10765</v>
      </c>
      <c r="C738">
        <v>5569</v>
      </c>
    </row>
    <row r="739" spans="1:3" x14ac:dyDescent="0.25">
      <c r="A739" t="s">
        <v>11379</v>
      </c>
      <c r="B739" t="s">
        <v>10489</v>
      </c>
      <c r="C739">
        <v>598686</v>
      </c>
    </row>
    <row r="740" spans="1:3" x14ac:dyDescent="0.25">
      <c r="A740" t="s">
        <v>10979</v>
      </c>
      <c r="B740" t="s">
        <v>10511</v>
      </c>
      <c r="C740">
        <v>808609</v>
      </c>
    </row>
    <row r="741" spans="1:3" x14ac:dyDescent="0.25">
      <c r="A741" t="s">
        <v>12948</v>
      </c>
      <c r="B741" t="s">
        <v>10607</v>
      </c>
      <c r="C741">
        <v>156150</v>
      </c>
    </row>
    <row r="742" spans="1:3" x14ac:dyDescent="0.25">
      <c r="A742" t="s">
        <v>12518</v>
      </c>
      <c r="B742" t="s">
        <v>10800</v>
      </c>
      <c r="C742">
        <v>-15132</v>
      </c>
    </row>
    <row r="743" spans="1:3" x14ac:dyDescent="0.25">
      <c r="A743" t="s">
        <v>9719</v>
      </c>
      <c r="B743" t="s">
        <v>3740</v>
      </c>
      <c r="C743">
        <v>85574</v>
      </c>
    </row>
    <row r="744" spans="1:3" x14ac:dyDescent="0.25">
      <c r="A744" t="s">
        <v>13433</v>
      </c>
      <c r="B744" t="s">
        <v>10767</v>
      </c>
      <c r="C744">
        <v>12974</v>
      </c>
    </row>
    <row r="745" spans="1:3" x14ac:dyDescent="0.25">
      <c r="A745" t="s">
        <v>12828</v>
      </c>
      <c r="B745" t="s">
        <v>10755</v>
      </c>
      <c r="C745">
        <v>43600</v>
      </c>
    </row>
    <row r="746" spans="1:3" x14ac:dyDescent="0.25">
      <c r="A746" t="s">
        <v>12378</v>
      </c>
      <c r="B746" t="s">
        <v>10484</v>
      </c>
      <c r="C746">
        <v>165349</v>
      </c>
    </row>
    <row r="747" spans="1:3" x14ac:dyDescent="0.25">
      <c r="A747" t="s">
        <v>13575</v>
      </c>
      <c r="B747" t="s">
        <v>11063</v>
      </c>
      <c r="C747">
        <v>668</v>
      </c>
    </row>
    <row r="748" spans="1:3" x14ac:dyDescent="0.25">
      <c r="A748" t="s">
        <v>14042</v>
      </c>
      <c r="B748" t="s">
        <v>10613</v>
      </c>
      <c r="C748">
        <v>-240</v>
      </c>
    </row>
    <row r="749" spans="1:3" x14ac:dyDescent="0.25">
      <c r="A749" t="s">
        <v>11084</v>
      </c>
      <c r="B749" t="s">
        <v>10631</v>
      </c>
      <c r="C749">
        <v>962047</v>
      </c>
    </row>
    <row r="750" spans="1:3" x14ac:dyDescent="0.25">
      <c r="A750" t="s">
        <v>11860</v>
      </c>
      <c r="B750" t="s">
        <v>10616</v>
      </c>
      <c r="C750">
        <v>203924</v>
      </c>
    </row>
    <row r="751" spans="1:3" x14ac:dyDescent="0.25">
      <c r="A751" t="s">
        <v>11732</v>
      </c>
      <c r="B751" t="s">
        <v>10517</v>
      </c>
      <c r="C751">
        <v>144157</v>
      </c>
    </row>
    <row r="752" spans="1:3" x14ac:dyDescent="0.25">
      <c r="A752" t="s">
        <v>12064</v>
      </c>
      <c r="B752" t="s">
        <v>10726</v>
      </c>
      <c r="C752">
        <v>284458</v>
      </c>
    </row>
    <row r="753" spans="1:3" x14ac:dyDescent="0.25">
      <c r="A753" t="s">
        <v>12229</v>
      </c>
      <c r="B753" t="s">
        <v>10637</v>
      </c>
      <c r="C753">
        <v>82192</v>
      </c>
    </row>
    <row r="754" spans="1:3" x14ac:dyDescent="0.25">
      <c r="A754" t="s">
        <v>12703</v>
      </c>
      <c r="B754" t="s">
        <v>10469</v>
      </c>
      <c r="C754">
        <v>0</v>
      </c>
    </row>
    <row r="755" spans="1:3" x14ac:dyDescent="0.25">
      <c r="A755" t="s">
        <v>9794</v>
      </c>
      <c r="B755" t="s">
        <v>596</v>
      </c>
      <c r="C755">
        <v>0</v>
      </c>
    </row>
    <row r="756" spans="1:3" x14ac:dyDescent="0.25">
      <c r="A756" t="s">
        <v>9791</v>
      </c>
      <c r="B756" t="s">
        <v>607</v>
      </c>
      <c r="C756">
        <v>1492</v>
      </c>
    </row>
    <row r="757" spans="1:3" x14ac:dyDescent="0.25">
      <c r="A757" t="s">
        <v>12727</v>
      </c>
      <c r="B757" t="s">
        <v>10812</v>
      </c>
      <c r="C757">
        <v>36098</v>
      </c>
    </row>
    <row r="758" spans="1:3" x14ac:dyDescent="0.25">
      <c r="A758" t="s">
        <v>9798</v>
      </c>
      <c r="B758" t="s">
        <v>10687</v>
      </c>
      <c r="C758">
        <v>12220</v>
      </c>
    </row>
    <row r="759" spans="1:3" x14ac:dyDescent="0.25">
      <c r="A759" t="s">
        <v>12421</v>
      </c>
      <c r="B759" t="s">
        <v>11291</v>
      </c>
      <c r="C759">
        <v>8425</v>
      </c>
    </row>
    <row r="760" spans="1:3" x14ac:dyDescent="0.25">
      <c r="A760" t="s">
        <v>12860</v>
      </c>
      <c r="B760" t="s">
        <v>10540</v>
      </c>
      <c r="C760">
        <v>0</v>
      </c>
    </row>
    <row r="761" spans="1:3" x14ac:dyDescent="0.25">
      <c r="A761" t="s">
        <v>13719</v>
      </c>
      <c r="B761" t="s">
        <v>10591</v>
      </c>
      <c r="C761">
        <v>9215</v>
      </c>
    </row>
    <row r="762" spans="1:3" x14ac:dyDescent="0.25">
      <c r="A762" t="s">
        <v>10602</v>
      </c>
      <c r="B762" t="s">
        <v>10603</v>
      </c>
      <c r="C762">
        <v>1520365</v>
      </c>
    </row>
    <row r="763" spans="1:3" x14ac:dyDescent="0.25">
      <c r="A763" t="s">
        <v>13970</v>
      </c>
      <c r="B763" t="s">
        <v>10553</v>
      </c>
      <c r="C763">
        <v>11366</v>
      </c>
    </row>
    <row r="764" spans="1:3" x14ac:dyDescent="0.25">
      <c r="A764" t="s">
        <v>11289</v>
      </c>
      <c r="B764" t="s">
        <v>10591</v>
      </c>
      <c r="C764">
        <v>724389</v>
      </c>
    </row>
    <row r="765" spans="1:3" x14ac:dyDescent="0.25">
      <c r="A765" t="s">
        <v>11605</v>
      </c>
      <c r="B765" t="s">
        <v>10562</v>
      </c>
      <c r="C765">
        <v>292221</v>
      </c>
    </row>
    <row r="766" spans="1:3" x14ac:dyDescent="0.25">
      <c r="A766" t="s">
        <v>10885</v>
      </c>
      <c r="B766" t="s">
        <v>10840</v>
      </c>
      <c r="C766">
        <v>452152</v>
      </c>
    </row>
    <row r="767" spans="1:3" x14ac:dyDescent="0.25">
      <c r="A767" t="s">
        <v>9441</v>
      </c>
      <c r="B767" t="s">
        <v>7491</v>
      </c>
      <c r="C767">
        <v>27135</v>
      </c>
    </row>
    <row r="768" spans="1:3" x14ac:dyDescent="0.25">
      <c r="A768" t="s">
        <v>13414</v>
      </c>
      <c r="B768" t="s">
        <v>11063</v>
      </c>
      <c r="C768">
        <v>18655</v>
      </c>
    </row>
    <row r="769" spans="1:3" x14ac:dyDescent="0.25">
      <c r="A769" t="s">
        <v>12085</v>
      </c>
      <c r="B769" t="s">
        <v>10503</v>
      </c>
      <c r="C769">
        <v>338810</v>
      </c>
    </row>
    <row r="770" spans="1:3" x14ac:dyDescent="0.25">
      <c r="A770" t="s">
        <v>11882</v>
      </c>
      <c r="B770" t="s">
        <v>10489</v>
      </c>
      <c r="C770">
        <v>76065</v>
      </c>
    </row>
    <row r="771" spans="1:3" x14ac:dyDescent="0.25">
      <c r="A771" t="s">
        <v>11341</v>
      </c>
      <c r="B771" t="s">
        <v>10474</v>
      </c>
      <c r="C771">
        <v>796978</v>
      </c>
    </row>
    <row r="772" spans="1:3" x14ac:dyDescent="0.25">
      <c r="A772" t="s">
        <v>13100</v>
      </c>
      <c r="B772" t="s">
        <v>10726</v>
      </c>
      <c r="C772">
        <v>3267</v>
      </c>
    </row>
    <row r="773" spans="1:3" x14ac:dyDescent="0.25">
      <c r="A773" t="s">
        <v>12689</v>
      </c>
      <c r="B773" t="s">
        <v>11086</v>
      </c>
      <c r="C773">
        <v>-74001</v>
      </c>
    </row>
    <row r="774" spans="1:3" x14ac:dyDescent="0.25">
      <c r="A774" t="s">
        <v>11940</v>
      </c>
      <c r="B774" t="s">
        <v>10550</v>
      </c>
      <c r="C774">
        <v>238016</v>
      </c>
    </row>
    <row r="775" spans="1:3" x14ac:dyDescent="0.25">
      <c r="A775" t="s">
        <v>10923</v>
      </c>
      <c r="B775" t="s">
        <v>10456</v>
      </c>
      <c r="C775">
        <v>1275478</v>
      </c>
    </row>
    <row r="776" spans="1:3" x14ac:dyDescent="0.25">
      <c r="A776" t="s">
        <v>10526</v>
      </c>
      <c r="B776" t="s">
        <v>10469</v>
      </c>
      <c r="C776">
        <v>3842957</v>
      </c>
    </row>
    <row r="777" spans="1:3" x14ac:dyDescent="0.25">
      <c r="A777" t="s">
        <v>11816</v>
      </c>
      <c r="B777" t="s">
        <v>10672</v>
      </c>
      <c r="C777">
        <v>246006</v>
      </c>
    </row>
    <row r="778" spans="1:3" x14ac:dyDescent="0.25">
      <c r="A778" t="s">
        <v>9843</v>
      </c>
      <c r="B778" t="s">
        <v>596</v>
      </c>
      <c r="C778">
        <v>12485</v>
      </c>
    </row>
    <row r="779" spans="1:3" x14ac:dyDescent="0.25">
      <c r="A779" t="s">
        <v>12434</v>
      </c>
      <c r="B779" t="s">
        <v>10540</v>
      </c>
      <c r="C779">
        <v>79635</v>
      </c>
    </row>
    <row r="780" spans="1:3" x14ac:dyDescent="0.25">
      <c r="A780" t="s">
        <v>13699</v>
      </c>
      <c r="B780" t="s">
        <v>10957</v>
      </c>
      <c r="C780">
        <v>40029</v>
      </c>
    </row>
    <row r="781" spans="1:3" x14ac:dyDescent="0.25">
      <c r="A781" t="s">
        <v>10918</v>
      </c>
      <c r="B781" t="s">
        <v>10575</v>
      </c>
      <c r="C781">
        <v>18786</v>
      </c>
    </row>
    <row r="782" spans="1:3" x14ac:dyDescent="0.25">
      <c r="A782" t="s">
        <v>10764</v>
      </c>
      <c r="B782" t="s">
        <v>10765</v>
      </c>
      <c r="C782">
        <v>1135543</v>
      </c>
    </row>
    <row r="783" spans="1:3" x14ac:dyDescent="0.25">
      <c r="A783" t="s">
        <v>10902</v>
      </c>
      <c r="B783" t="s">
        <v>10692</v>
      </c>
      <c r="C783">
        <v>1228731</v>
      </c>
    </row>
    <row r="784" spans="1:3" x14ac:dyDescent="0.25">
      <c r="A784" t="s">
        <v>11356</v>
      </c>
      <c r="B784" t="s">
        <v>10486</v>
      </c>
      <c r="C784">
        <v>710069</v>
      </c>
    </row>
    <row r="785" spans="1:3" x14ac:dyDescent="0.25">
      <c r="A785" t="s">
        <v>10538</v>
      </c>
      <c r="B785" t="s">
        <v>10486</v>
      </c>
      <c r="C785">
        <v>265312</v>
      </c>
    </row>
    <row r="786" spans="1:3" x14ac:dyDescent="0.25">
      <c r="A786" t="s">
        <v>13120</v>
      </c>
      <c r="B786" t="s">
        <v>10917</v>
      </c>
      <c r="C786">
        <v>27950</v>
      </c>
    </row>
    <row r="787" spans="1:3" x14ac:dyDescent="0.25">
      <c r="A787" t="s">
        <v>11315</v>
      </c>
      <c r="B787" t="s">
        <v>10571</v>
      </c>
      <c r="C787">
        <v>1188788</v>
      </c>
    </row>
    <row r="788" spans="1:3" x14ac:dyDescent="0.25">
      <c r="A788" t="s">
        <v>12270</v>
      </c>
      <c r="B788" t="s">
        <v>10663</v>
      </c>
      <c r="C788">
        <v>180802</v>
      </c>
    </row>
    <row r="789" spans="1:3" x14ac:dyDescent="0.25">
      <c r="A789" t="s">
        <v>13113</v>
      </c>
      <c r="B789" t="s">
        <v>10545</v>
      </c>
      <c r="C789">
        <v>50943</v>
      </c>
    </row>
    <row r="790" spans="1:3" x14ac:dyDescent="0.25">
      <c r="A790" t="s">
        <v>12460</v>
      </c>
      <c r="B790" t="s">
        <v>10501</v>
      </c>
      <c r="C790">
        <v>0</v>
      </c>
    </row>
    <row r="791" spans="1:3" x14ac:dyDescent="0.25">
      <c r="A791" t="s">
        <v>12081</v>
      </c>
      <c r="B791" t="s">
        <v>10717</v>
      </c>
      <c r="C791">
        <v>0</v>
      </c>
    </row>
    <row r="792" spans="1:3" x14ac:dyDescent="0.25">
      <c r="A792" t="s">
        <v>13336</v>
      </c>
      <c r="B792" t="s">
        <v>10464</v>
      </c>
      <c r="C792">
        <v>566</v>
      </c>
    </row>
    <row r="793" spans="1:3" x14ac:dyDescent="0.25">
      <c r="A793" t="s">
        <v>11644</v>
      </c>
      <c r="B793" t="s">
        <v>10848</v>
      </c>
      <c r="C793">
        <v>153620</v>
      </c>
    </row>
    <row r="794" spans="1:3" x14ac:dyDescent="0.25">
      <c r="A794" t="s">
        <v>12635</v>
      </c>
      <c r="B794" t="s">
        <v>10621</v>
      </c>
      <c r="C794">
        <v>356559</v>
      </c>
    </row>
    <row r="795" spans="1:3" x14ac:dyDescent="0.25">
      <c r="A795" t="s">
        <v>7513</v>
      </c>
      <c r="B795" t="s">
        <v>3733</v>
      </c>
      <c r="C795">
        <v>27139</v>
      </c>
    </row>
    <row r="796" spans="1:3" x14ac:dyDescent="0.25">
      <c r="A796" t="s">
        <v>13963</v>
      </c>
      <c r="B796" t="s">
        <v>10953</v>
      </c>
      <c r="C796">
        <v>-1452</v>
      </c>
    </row>
    <row r="797" spans="1:3" x14ac:dyDescent="0.25">
      <c r="A797" t="s">
        <v>10457</v>
      </c>
      <c r="B797" t="s">
        <v>10458</v>
      </c>
      <c r="C797">
        <v>77106733</v>
      </c>
    </row>
    <row r="798" spans="1:3" x14ac:dyDescent="0.25">
      <c r="A798" t="s">
        <v>9636</v>
      </c>
      <c r="B798" t="s">
        <v>10523</v>
      </c>
      <c r="C798">
        <v>27835</v>
      </c>
    </row>
    <row r="799" spans="1:3" x14ac:dyDescent="0.25">
      <c r="A799" t="s">
        <v>11958</v>
      </c>
      <c r="B799" t="s">
        <v>10830</v>
      </c>
      <c r="C799">
        <v>488489</v>
      </c>
    </row>
    <row r="800" spans="1:3" x14ac:dyDescent="0.25">
      <c r="A800" t="s">
        <v>11324</v>
      </c>
      <c r="B800" t="s">
        <v>10474</v>
      </c>
      <c r="C800">
        <v>-14130</v>
      </c>
    </row>
    <row r="801" spans="1:3" x14ac:dyDescent="0.25">
      <c r="A801" t="s">
        <v>13834</v>
      </c>
      <c r="B801" t="s">
        <v>10454</v>
      </c>
      <c r="C801">
        <v>84</v>
      </c>
    </row>
    <row r="802" spans="1:3" x14ac:dyDescent="0.25">
      <c r="A802" t="s">
        <v>11922</v>
      </c>
      <c r="B802" t="s">
        <v>10486</v>
      </c>
      <c r="C802">
        <v>322859</v>
      </c>
    </row>
    <row r="803" spans="1:3" x14ac:dyDescent="0.25">
      <c r="A803" t="s">
        <v>12981</v>
      </c>
      <c r="B803" t="s">
        <v>10787</v>
      </c>
      <c r="C803">
        <v>100000</v>
      </c>
    </row>
    <row r="804" spans="1:3" x14ac:dyDescent="0.25">
      <c r="A804" t="s">
        <v>11553</v>
      </c>
      <c r="B804" t="s">
        <v>10871</v>
      </c>
      <c r="C804">
        <v>726531</v>
      </c>
    </row>
    <row r="805" spans="1:3" x14ac:dyDescent="0.25">
      <c r="A805" t="s">
        <v>12693</v>
      </c>
      <c r="B805" t="s">
        <v>10476</v>
      </c>
      <c r="C805">
        <v>161177</v>
      </c>
    </row>
    <row r="806" spans="1:3" x14ac:dyDescent="0.25">
      <c r="A806" t="s">
        <v>13124</v>
      </c>
      <c r="B806" t="s">
        <v>10692</v>
      </c>
      <c r="C806">
        <v>44757</v>
      </c>
    </row>
    <row r="807" spans="1:3" x14ac:dyDescent="0.25">
      <c r="A807" t="s">
        <v>13368</v>
      </c>
      <c r="B807" t="s">
        <v>10641</v>
      </c>
      <c r="C807">
        <v>19137</v>
      </c>
    </row>
    <row r="808" spans="1:3" x14ac:dyDescent="0.25">
      <c r="A808" t="s">
        <v>12671</v>
      </c>
      <c r="B808" t="s">
        <v>10717</v>
      </c>
      <c r="C808">
        <v>0</v>
      </c>
    </row>
    <row r="809" spans="1:3" x14ac:dyDescent="0.25">
      <c r="A809" t="s">
        <v>12957</v>
      </c>
      <c r="B809" t="s">
        <v>10641</v>
      </c>
      <c r="C809">
        <v>69504</v>
      </c>
    </row>
    <row r="810" spans="1:3" x14ac:dyDescent="0.25">
      <c r="A810" t="s">
        <v>12376</v>
      </c>
      <c r="B810" t="s">
        <v>10581</v>
      </c>
      <c r="C810">
        <v>81323</v>
      </c>
    </row>
    <row r="811" spans="1:3" x14ac:dyDescent="0.25">
      <c r="A811" t="s">
        <v>13169</v>
      </c>
      <c r="B811" t="s">
        <v>10748</v>
      </c>
      <c r="C811">
        <v>11173</v>
      </c>
    </row>
    <row r="812" spans="1:3" x14ac:dyDescent="0.25">
      <c r="A812" t="s">
        <v>11521</v>
      </c>
      <c r="B812" t="s">
        <v>10562</v>
      </c>
      <c r="C812">
        <v>364969</v>
      </c>
    </row>
    <row r="813" spans="1:3" x14ac:dyDescent="0.25">
      <c r="A813" t="s">
        <v>13144</v>
      </c>
      <c r="B813" t="s">
        <v>11063</v>
      </c>
      <c r="C813">
        <v>79045</v>
      </c>
    </row>
    <row r="814" spans="1:3" x14ac:dyDescent="0.25">
      <c r="A814" t="s">
        <v>13341</v>
      </c>
      <c r="B814" t="s">
        <v>10666</v>
      </c>
      <c r="C814">
        <v>0</v>
      </c>
    </row>
    <row r="815" spans="1:3" x14ac:dyDescent="0.25">
      <c r="A815" t="s">
        <v>12271</v>
      </c>
      <c r="B815" t="s">
        <v>10741</v>
      </c>
      <c r="C815">
        <v>60690</v>
      </c>
    </row>
    <row r="816" spans="1:3" x14ac:dyDescent="0.25">
      <c r="A816" t="s">
        <v>9154</v>
      </c>
      <c r="B816" t="s">
        <v>10687</v>
      </c>
      <c r="C816">
        <v>646569</v>
      </c>
    </row>
    <row r="817" spans="1:3" x14ac:dyDescent="0.25">
      <c r="A817" t="s">
        <v>10817</v>
      </c>
      <c r="B817" t="s">
        <v>10456</v>
      </c>
      <c r="C817">
        <v>1024321</v>
      </c>
    </row>
    <row r="818" spans="1:3" x14ac:dyDescent="0.25">
      <c r="A818" t="s">
        <v>10806</v>
      </c>
      <c r="B818" t="s">
        <v>10521</v>
      </c>
      <c r="C818">
        <v>1801628</v>
      </c>
    </row>
    <row r="819" spans="1:3" x14ac:dyDescent="0.25">
      <c r="A819" t="s">
        <v>12840</v>
      </c>
      <c r="B819" t="s">
        <v>10476</v>
      </c>
      <c r="C819">
        <v>50338</v>
      </c>
    </row>
    <row r="820" spans="1:3" x14ac:dyDescent="0.25">
      <c r="A820" t="s">
        <v>13500</v>
      </c>
      <c r="B820" t="s">
        <v>10531</v>
      </c>
      <c r="C820">
        <v>9865</v>
      </c>
    </row>
    <row r="821" spans="1:3" x14ac:dyDescent="0.25">
      <c r="A821" t="s">
        <v>13674</v>
      </c>
      <c r="B821" t="s">
        <v>11063</v>
      </c>
      <c r="C821">
        <v>133641</v>
      </c>
    </row>
    <row r="822" spans="1:3" x14ac:dyDescent="0.25">
      <c r="A822" t="s">
        <v>10679</v>
      </c>
      <c r="B822" t="s">
        <v>10456</v>
      </c>
      <c r="C822">
        <v>166691</v>
      </c>
    </row>
    <row r="823" spans="1:3" x14ac:dyDescent="0.25">
      <c r="A823" t="s">
        <v>12993</v>
      </c>
      <c r="B823" t="s">
        <v>10868</v>
      </c>
      <c r="C823">
        <v>32897</v>
      </c>
    </row>
    <row r="824" spans="1:3" x14ac:dyDescent="0.25">
      <c r="A824" t="s">
        <v>13707</v>
      </c>
      <c r="B824" t="s">
        <v>10486</v>
      </c>
      <c r="C824">
        <v>0</v>
      </c>
    </row>
    <row r="825" spans="1:3" x14ac:dyDescent="0.25">
      <c r="A825" t="s">
        <v>12667</v>
      </c>
      <c r="B825" t="s">
        <v>10611</v>
      </c>
      <c r="C825">
        <v>914231</v>
      </c>
    </row>
    <row r="826" spans="1:3" x14ac:dyDescent="0.25">
      <c r="A826" t="s">
        <v>11264</v>
      </c>
      <c r="B826" t="s">
        <v>10565</v>
      </c>
      <c r="C826">
        <v>812006</v>
      </c>
    </row>
    <row r="827" spans="1:3" x14ac:dyDescent="0.25">
      <c r="A827" t="s">
        <v>13354</v>
      </c>
      <c r="B827" t="s">
        <v>10517</v>
      </c>
      <c r="C827">
        <v>963</v>
      </c>
    </row>
    <row r="828" spans="1:3" x14ac:dyDescent="0.25">
      <c r="A828" t="s">
        <v>12942</v>
      </c>
      <c r="B828" t="s">
        <v>10535</v>
      </c>
      <c r="C828">
        <v>21325</v>
      </c>
    </row>
    <row r="829" spans="1:3" x14ac:dyDescent="0.25">
      <c r="A829" t="s">
        <v>10548</v>
      </c>
      <c r="B829" t="s">
        <v>10456</v>
      </c>
      <c r="C829">
        <v>1394566</v>
      </c>
    </row>
    <row r="830" spans="1:3" x14ac:dyDescent="0.25">
      <c r="A830" t="s">
        <v>10566</v>
      </c>
      <c r="B830" t="s">
        <v>10456</v>
      </c>
      <c r="C830">
        <v>1646872</v>
      </c>
    </row>
    <row r="831" spans="1:3" x14ac:dyDescent="0.25">
      <c r="A831" t="s">
        <v>12285</v>
      </c>
      <c r="B831" t="s">
        <v>10474</v>
      </c>
      <c r="C831">
        <v>289780</v>
      </c>
    </row>
    <row r="832" spans="1:3" x14ac:dyDescent="0.25">
      <c r="A832" t="s">
        <v>12018</v>
      </c>
      <c r="B832" t="s">
        <v>10618</v>
      </c>
      <c r="C832">
        <v>10302</v>
      </c>
    </row>
    <row r="833" spans="1:3" x14ac:dyDescent="0.25">
      <c r="A833" t="s">
        <v>11956</v>
      </c>
      <c r="B833" t="s">
        <v>10609</v>
      </c>
      <c r="C833">
        <v>266270</v>
      </c>
    </row>
    <row r="834" spans="1:3" x14ac:dyDescent="0.25">
      <c r="A834" t="s">
        <v>9418</v>
      </c>
      <c r="B834" t="s">
        <v>10537</v>
      </c>
      <c r="C834">
        <v>7740167</v>
      </c>
    </row>
    <row r="835" spans="1:3" x14ac:dyDescent="0.25">
      <c r="A835" t="s">
        <v>9556</v>
      </c>
      <c r="B835" t="s">
        <v>10523</v>
      </c>
      <c r="C835">
        <v>87598</v>
      </c>
    </row>
    <row r="836" spans="1:3" x14ac:dyDescent="0.25">
      <c r="A836" t="s">
        <v>11831</v>
      </c>
      <c r="B836" t="s">
        <v>10540</v>
      </c>
      <c r="C836">
        <v>214291</v>
      </c>
    </row>
    <row r="837" spans="1:3" x14ac:dyDescent="0.25">
      <c r="A837" t="s">
        <v>12052</v>
      </c>
      <c r="B837" t="s">
        <v>10584</v>
      </c>
      <c r="C837">
        <v>100938</v>
      </c>
    </row>
    <row r="838" spans="1:3" x14ac:dyDescent="0.25">
      <c r="A838" t="s">
        <v>9071</v>
      </c>
      <c r="B838" t="s">
        <v>10537</v>
      </c>
      <c r="C838">
        <v>4237454</v>
      </c>
    </row>
    <row r="839" spans="1:3" x14ac:dyDescent="0.25">
      <c r="A839" t="s">
        <v>10677</v>
      </c>
      <c r="B839" t="s">
        <v>10678</v>
      </c>
      <c r="C839">
        <v>2455590</v>
      </c>
    </row>
    <row r="840" spans="1:3" x14ac:dyDescent="0.25">
      <c r="A840" t="s">
        <v>12713</v>
      </c>
      <c r="B840" t="s">
        <v>10785</v>
      </c>
      <c r="C840">
        <v>90400</v>
      </c>
    </row>
    <row r="841" spans="1:3" x14ac:dyDescent="0.25">
      <c r="A841" t="s">
        <v>11024</v>
      </c>
      <c r="B841" t="s">
        <v>10511</v>
      </c>
      <c r="C841">
        <v>858590</v>
      </c>
    </row>
    <row r="842" spans="1:3" x14ac:dyDescent="0.25">
      <c r="A842" t="s">
        <v>9838</v>
      </c>
      <c r="B842" t="s">
        <v>597</v>
      </c>
      <c r="C842">
        <v>15952</v>
      </c>
    </row>
    <row r="843" spans="1:3" x14ac:dyDescent="0.25">
      <c r="A843" t="s">
        <v>9790</v>
      </c>
      <c r="B843" t="s">
        <v>594</v>
      </c>
      <c r="C843">
        <v>0</v>
      </c>
    </row>
    <row r="844" spans="1:3" x14ac:dyDescent="0.25">
      <c r="A844" t="s">
        <v>10747</v>
      </c>
      <c r="B844" t="s">
        <v>10748</v>
      </c>
      <c r="C844">
        <v>1151218</v>
      </c>
    </row>
    <row r="845" spans="1:3" x14ac:dyDescent="0.25">
      <c r="A845" t="s">
        <v>13912</v>
      </c>
      <c r="B845" t="s">
        <v>10765</v>
      </c>
      <c r="C845">
        <v>-6289</v>
      </c>
    </row>
    <row r="846" spans="1:3" x14ac:dyDescent="0.25">
      <c r="A846" t="s">
        <v>13702</v>
      </c>
      <c r="B846" t="s">
        <v>10489</v>
      </c>
      <c r="C846">
        <v>0</v>
      </c>
    </row>
    <row r="847" spans="1:3" x14ac:dyDescent="0.25">
      <c r="A847" t="s">
        <v>13269</v>
      </c>
      <c r="B847" t="s">
        <v>10678</v>
      </c>
      <c r="C847">
        <v>36325</v>
      </c>
    </row>
    <row r="848" spans="1:3" x14ac:dyDescent="0.25">
      <c r="A848" t="s">
        <v>12175</v>
      </c>
      <c r="B848" t="s">
        <v>10521</v>
      </c>
      <c r="C848">
        <v>317165</v>
      </c>
    </row>
    <row r="849" spans="1:3" x14ac:dyDescent="0.25">
      <c r="A849" t="s">
        <v>12480</v>
      </c>
      <c r="B849" t="s">
        <v>10469</v>
      </c>
      <c r="C849">
        <v>9483</v>
      </c>
    </row>
    <row r="850" spans="1:3" x14ac:dyDescent="0.25">
      <c r="A850" t="s">
        <v>11406</v>
      </c>
      <c r="B850" t="s">
        <v>10717</v>
      </c>
      <c r="C850">
        <v>766652</v>
      </c>
    </row>
    <row r="851" spans="1:3" x14ac:dyDescent="0.25">
      <c r="A851" t="s">
        <v>8750</v>
      </c>
      <c r="B851" t="s">
        <v>599</v>
      </c>
      <c r="C851">
        <v>250072</v>
      </c>
    </row>
    <row r="852" spans="1:3" x14ac:dyDescent="0.25">
      <c r="A852" t="s">
        <v>8994</v>
      </c>
      <c r="B852" t="s">
        <v>10523</v>
      </c>
      <c r="C852">
        <v>226653</v>
      </c>
    </row>
    <row r="853" spans="1:3" x14ac:dyDescent="0.25">
      <c r="A853" t="s">
        <v>9037</v>
      </c>
      <c r="B853" t="s">
        <v>3732</v>
      </c>
      <c r="C853">
        <v>343898</v>
      </c>
    </row>
    <row r="854" spans="1:3" x14ac:dyDescent="0.25">
      <c r="A854" t="s">
        <v>13764</v>
      </c>
      <c r="B854" t="s">
        <v>11180</v>
      </c>
      <c r="C854">
        <v>-2166</v>
      </c>
    </row>
    <row r="855" spans="1:3" x14ac:dyDescent="0.25">
      <c r="A855" t="s">
        <v>13037</v>
      </c>
      <c r="B855" t="s">
        <v>10540</v>
      </c>
      <c r="C855">
        <v>609</v>
      </c>
    </row>
    <row r="856" spans="1:3" x14ac:dyDescent="0.25">
      <c r="A856" t="s">
        <v>13182</v>
      </c>
      <c r="B856" t="s">
        <v>10672</v>
      </c>
      <c r="C856">
        <v>0</v>
      </c>
    </row>
    <row r="857" spans="1:3" x14ac:dyDescent="0.25">
      <c r="A857" t="s">
        <v>13373</v>
      </c>
      <c r="B857" t="s">
        <v>10618</v>
      </c>
      <c r="C857">
        <v>14781</v>
      </c>
    </row>
    <row r="858" spans="1:3" x14ac:dyDescent="0.25">
      <c r="A858" t="s">
        <v>12227</v>
      </c>
      <c r="B858" t="s">
        <v>10501</v>
      </c>
      <c r="C858">
        <v>-22963</v>
      </c>
    </row>
    <row r="859" spans="1:3" x14ac:dyDescent="0.25">
      <c r="A859" t="s">
        <v>11535</v>
      </c>
      <c r="B859" t="s">
        <v>10920</v>
      </c>
      <c r="C859">
        <v>245209</v>
      </c>
    </row>
    <row r="860" spans="1:3" x14ac:dyDescent="0.25">
      <c r="A860" t="s">
        <v>11421</v>
      </c>
      <c r="B860" t="s">
        <v>10618</v>
      </c>
      <c r="C860">
        <v>348578</v>
      </c>
    </row>
    <row r="861" spans="1:3" x14ac:dyDescent="0.25">
      <c r="A861" t="s">
        <v>13303</v>
      </c>
      <c r="B861" t="s">
        <v>10618</v>
      </c>
      <c r="C861">
        <v>0</v>
      </c>
    </row>
    <row r="862" spans="1:3" x14ac:dyDescent="0.25">
      <c r="A862" t="s">
        <v>12884</v>
      </c>
      <c r="B862" t="s">
        <v>10609</v>
      </c>
      <c r="C862">
        <v>46926</v>
      </c>
    </row>
    <row r="863" spans="1:3" x14ac:dyDescent="0.25">
      <c r="A863" t="s">
        <v>11372</v>
      </c>
      <c r="B863" t="s">
        <v>10456</v>
      </c>
      <c r="C863">
        <v>302195</v>
      </c>
    </row>
    <row r="864" spans="1:3" x14ac:dyDescent="0.25">
      <c r="A864" t="s">
        <v>12280</v>
      </c>
      <c r="B864" t="s">
        <v>10672</v>
      </c>
      <c r="C864">
        <v>252378</v>
      </c>
    </row>
    <row r="865" spans="1:3" x14ac:dyDescent="0.25">
      <c r="A865" t="s">
        <v>13229</v>
      </c>
      <c r="B865" t="s">
        <v>10581</v>
      </c>
      <c r="C865">
        <v>57252</v>
      </c>
    </row>
    <row r="866" spans="1:3" x14ac:dyDescent="0.25">
      <c r="A866" t="s">
        <v>8767</v>
      </c>
      <c r="B866" t="s">
        <v>11491</v>
      </c>
      <c r="C866">
        <v>751600</v>
      </c>
    </row>
    <row r="867" spans="1:3" x14ac:dyDescent="0.25">
      <c r="A867" t="s">
        <v>9714</v>
      </c>
      <c r="B867" t="s">
        <v>11371</v>
      </c>
      <c r="C867">
        <v>118003</v>
      </c>
    </row>
    <row r="868" spans="1:3" x14ac:dyDescent="0.25">
      <c r="A868" t="s">
        <v>9254</v>
      </c>
      <c r="B868" t="s">
        <v>600</v>
      </c>
      <c r="C868">
        <v>1338565</v>
      </c>
    </row>
    <row r="869" spans="1:3" x14ac:dyDescent="0.25">
      <c r="A869" t="s">
        <v>13437</v>
      </c>
      <c r="B869" t="s">
        <v>10959</v>
      </c>
      <c r="C869">
        <v>23421</v>
      </c>
    </row>
    <row r="870" spans="1:3" x14ac:dyDescent="0.25">
      <c r="A870" t="s">
        <v>8546</v>
      </c>
      <c r="B870" t="s">
        <v>596</v>
      </c>
      <c r="C870">
        <v>2485184</v>
      </c>
    </row>
    <row r="871" spans="1:3" x14ac:dyDescent="0.25">
      <c r="A871" t="s">
        <v>8890</v>
      </c>
      <c r="B871" t="s">
        <v>596</v>
      </c>
      <c r="C871">
        <v>4806636</v>
      </c>
    </row>
    <row r="872" spans="1:3" x14ac:dyDescent="0.25">
      <c r="A872" t="s">
        <v>8719</v>
      </c>
      <c r="B872" t="s">
        <v>596</v>
      </c>
      <c r="C872">
        <v>12525454</v>
      </c>
    </row>
    <row r="873" spans="1:3" x14ac:dyDescent="0.25">
      <c r="A873" t="s">
        <v>12875</v>
      </c>
      <c r="B873" t="s">
        <v>10637</v>
      </c>
      <c r="C873">
        <v>155359</v>
      </c>
    </row>
    <row r="874" spans="1:3" x14ac:dyDescent="0.25">
      <c r="A874" t="s">
        <v>11345</v>
      </c>
      <c r="B874" t="s">
        <v>10882</v>
      </c>
      <c r="C874">
        <v>209376</v>
      </c>
    </row>
    <row r="875" spans="1:3" x14ac:dyDescent="0.25">
      <c r="A875" t="s">
        <v>13742</v>
      </c>
      <c r="B875" t="s">
        <v>10957</v>
      </c>
      <c r="C875">
        <v>2438</v>
      </c>
    </row>
    <row r="876" spans="1:3" x14ac:dyDescent="0.25">
      <c r="A876" t="s">
        <v>12380</v>
      </c>
      <c r="B876" t="s">
        <v>11332</v>
      </c>
      <c r="C876">
        <v>175501</v>
      </c>
    </row>
    <row r="877" spans="1:3" x14ac:dyDescent="0.25">
      <c r="A877" t="s">
        <v>11363</v>
      </c>
      <c r="B877" t="s">
        <v>10953</v>
      </c>
      <c r="C877">
        <v>98706</v>
      </c>
    </row>
    <row r="878" spans="1:3" x14ac:dyDescent="0.25">
      <c r="A878" t="s">
        <v>12923</v>
      </c>
      <c r="B878" t="s">
        <v>10717</v>
      </c>
      <c r="C878">
        <v>22071</v>
      </c>
    </row>
    <row r="879" spans="1:3" x14ac:dyDescent="0.25">
      <c r="A879" t="s">
        <v>12532</v>
      </c>
      <c r="B879" t="s">
        <v>10798</v>
      </c>
      <c r="C879">
        <v>57684</v>
      </c>
    </row>
    <row r="880" spans="1:3" x14ac:dyDescent="0.25">
      <c r="A880" t="s">
        <v>13879</v>
      </c>
      <c r="B880" t="s">
        <v>10571</v>
      </c>
      <c r="C880">
        <v>-50</v>
      </c>
    </row>
    <row r="881" spans="1:3" x14ac:dyDescent="0.25">
      <c r="A881" t="s">
        <v>11448</v>
      </c>
      <c r="B881" t="s">
        <v>10635</v>
      </c>
      <c r="C881">
        <v>602201</v>
      </c>
    </row>
    <row r="882" spans="1:3" x14ac:dyDescent="0.25">
      <c r="A882" t="s">
        <v>13443</v>
      </c>
      <c r="B882" t="s">
        <v>10535</v>
      </c>
      <c r="C882">
        <v>-78</v>
      </c>
    </row>
    <row r="883" spans="1:3" x14ac:dyDescent="0.25">
      <c r="A883" t="s">
        <v>9282</v>
      </c>
      <c r="B883" t="s">
        <v>594</v>
      </c>
      <c r="C883">
        <v>238706</v>
      </c>
    </row>
    <row r="884" spans="1:3" x14ac:dyDescent="0.25">
      <c r="A884" t="s">
        <v>10610</v>
      </c>
      <c r="B884" t="s">
        <v>10611</v>
      </c>
      <c r="C884">
        <v>5102376</v>
      </c>
    </row>
    <row r="885" spans="1:3" x14ac:dyDescent="0.25">
      <c r="A885" t="s">
        <v>10826</v>
      </c>
      <c r="B885" t="s">
        <v>10611</v>
      </c>
      <c r="C885">
        <v>2615561</v>
      </c>
    </row>
    <row r="886" spans="1:3" x14ac:dyDescent="0.25">
      <c r="A886" t="s">
        <v>9409</v>
      </c>
      <c r="B886" t="s">
        <v>10572</v>
      </c>
      <c r="C886">
        <v>30071</v>
      </c>
    </row>
    <row r="887" spans="1:3" x14ac:dyDescent="0.25">
      <c r="A887" t="s">
        <v>11689</v>
      </c>
      <c r="B887" t="s">
        <v>10565</v>
      </c>
      <c r="C887">
        <v>282650</v>
      </c>
    </row>
    <row r="888" spans="1:3" x14ac:dyDescent="0.25">
      <c r="A888" t="s">
        <v>14043</v>
      </c>
      <c r="B888" t="s">
        <v>10565</v>
      </c>
      <c r="C888">
        <v>-7038</v>
      </c>
    </row>
    <row r="889" spans="1:3" x14ac:dyDescent="0.25">
      <c r="A889" t="s">
        <v>12159</v>
      </c>
      <c r="B889" t="s">
        <v>10785</v>
      </c>
      <c r="C889">
        <v>217271</v>
      </c>
    </row>
    <row r="890" spans="1:3" x14ac:dyDescent="0.25">
      <c r="A890" t="s">
        <v>12065</v>
      </c>
      <c r="B890" t="s">
        <v>10785</v>
      </c>
      <c r="C890">
        <v>380224</v>
      </c>
    </row>
    <row r="891" spans="1:3" x14ac:dyDescent="0.25">
      <c r="A891" t="s">
        <v>9774</v>
      </c>
      <c r="B891" t="s">
        <v>10687</v>
      </c>
      <c r="C891">
        <v>62585</v>
      </c>
    </row>
    <row r="892" spans="1:3" x14ac:dyDescent="0.25">
      <c r="A892" t="s">
        <v>9704</v>
      </c>
      <c r="B892" t="s">
        <v>595</v>
      </c>
      <c r="C892">
        <v>1744925</v>
      </c>
    </row>
    <row r="893" spans="1:3" x14ac:dyDescent="0.25">
      <c r="A893" t="s">
        <v>9647</v>
      </c>
      <c r="B893" t="s">
        <v>597</v>
      </c>
      <c r="C893">
        <v>75306</v>
      </c>
    </row>
    <row r="894" spans="1:3" x14ac:dyDescent="0.25">
      <c r="A894" t="s">
        <v>9004</v>
      </c>
      <c r="B894" t="s">
        <v>10523</v>
      </c>
      <c r="C894">
        <v>372472</v>
      </c>
    </row>
    <row r="895" spans="1:3" x14ac:dyDescent="0.25">
      <c r="A895" t="s">
        <v>11820</v>
      </c>
      <c r="B895" t="s">
        <v>10917</v>
      </c>
      <c r="C895">
        <v>275680</v>
      </c>
    </row>
    <row r="896" spans="1:3" x14ac:dyDescent="0.25">
      <c r="A896" t="s">
        <v>7511</v>
      </c>
      <c r="B896" t="s">
        <v>594</v>
      </c>
      <c r="C896">
        <v>62734</v>
      </c>
    </row>
    <row r="897" spans="1:3" x14ac:dyDescent="0.25">
      <c r="A897" t="s">
        <v>13365</v>
      </c>
      <c r="B897" t="s">
        <v>10482</v>
      </c>
      <c r="C897">
        <v>25086</v>
      </c>
    </row>
    <row r="898" spans="1:3" x14ac:dyDescent="0.25">
      <c r="A898" t="s">
        <v>9672</v>
      </c>
      <c r="B898" t="s">
        <v>599</v>
      </c>
      <c r="C898">
        <v>0</v>
      </c>
    </row>
    <row r="899" spans="1:3" x14ac:dyDescent="0.25">
      <c r="A899" t="s">
        <v>7992</v>
      </c>
      <c r="B899" t="s">
        <v>594</v>
      </c>
      <c r="C899">
        <v>68766</v>
      </c>
    </row>
    <row r="900" spans="1:3" x14ac:dyDescent="0.25">
      <c r="A900" t="s">
        <v>12291</v>
      </c>
      <c r="B900" t="s">
        <v>10613</v>
      </c>
      <c r="C900">
        <v>113470</v>
      </c>
    </row>
    <row r="901" spans="1:3" x14ac:dyDescent="0.25">
      <c r="A901" t="s">
        <v>9570</v>
      </c>
      <c r="B901" t="s">
        <v>10572</v>
      </c>
      <c r="C901">
        <v>73089</v>
      </c>
    </row>
    <row r="902" spans="1:3" x14ac:dyDescent="0.25">
      <c r="A902" t="s">
        <v>10993</v>
      </c>
      <c r="B902" t="s">
        <v>10678</v>
      </c>
      <c r="C902">
        <v>258431</v>
      </c>
    </row>
    <row r="903" spans="1:3" x14ac:dyDescent="0.25">
      <c r="A903" t="s">
        <v>9470</v>
      </c>
      <c r="B903" t="s">
        <v>595</v>
      </c>
      <c r="C903">
        <v>58180</v>
      </c>
    </row>
    <row r="904" spans="1:3" x14ac:dyDescent="0.25">
      <c r="A904" t="s">
        <v>12824</v>
      </c>
      <c r="B904" t="s">
        <v>10469</v>
      </c>
      <c r="C904">
        <v>78458</v>
      </c>
    </row>
    <row r="905" spans="1:3" x14ac:dyDescent="0.25">
      <c r="A905" t="s">
        <v>11267</v>
      </c>
      <c r="B905" t="s">
        <v>10491</v>
      </c>
      <c r="C905">
        <v>222495</v>
      </c>
    </row>
    <row r="906" spans="1:3" x14ac:dyDescent="0.25">
      <c r="A906" t="s">
        <v>8125</v>
      </c>
      <c r="B906" t="s">
        <v>10489</v>
      </c>
      <c r="C906">
        <v>369</v>
      </c>
    </row>
    <row r="907" spans="1:3" x14ac:dyDescent="0.25">
      <c r="A907" t="s">
        <v>11599</v>
      </c>
      <c r="B907" t="s">
        <v>10503</v>
      </c>
      <c r="C907">
        <v>86976</v>
      </c>
    </row>
    <row r="908" spans="1:3" x14ac:dyDescent="0.25">
      <c r="A908" t="s">
        <v>13676</v>
      </c>
      <c r="B908" t="s">
        <v>10726</v>
      </c>
      <c r="C908">
        <v>0</v>
      </c>
    </row>
    <row r="909" spans="1:3" x14ac:dyDescent="0.25">
      <c r="A909" t="s">
        <v>13325</v>
      </c>
      <c r="B909" t="s">
        <v>11009</v>
      </c>
      <c r="C909">
        <v>28935</v>
      </c>
    </row>
    <row r="910" spans="1:3" x14ac:dyDescent="0.25">
      <c r="A910" t="s">
        <v>10684</v>
      </c>
      <c r="B910" t="s">
        <v>10503</v>
      </c>
      <c r="C910">
        <v>2828627</v>
      </c>
    </row>
    <row r="911" spans="1:3" x14ac:dyDescent="0.25">
      <c r="A911" t="s">
        <v>9773</v>
      </c>
      <c r="B911" t="s">
        <v>10812</v>
      </c>
      <c r="C911">
        <v>0</v>
      </c>
    </row>
    <row r="912" spans="1:3" x14ac:dyDescent="0.25">
      <c r="A912" t="s">
        <v>9773</v>
      </c>
      <c r="B912" t="s">
        <v>600</v>
      </c>
      <c r="C912">
        <v>93224</v>
      </c>
    </row>
    <row r="913" spans="1:3" x14ac:dyDescent="0.25">
      <c r="A913" t="s">
        <v>13832</v>
      </c>
      <c r="B913" t="s">
        <v>10717</v>
      </c>
      <c r="C913">
        <v>-62</v>
      </c>
    </row>
    <row r="914" spans="1:3" x14ac:dyDescent="0.25">
      <c r="A914" t="s">
        <v>13314</v>
      </c>
      <c r="B914" t="s">
        <v>10717</v>
      </c>
      <c r="C914">
        <v>4835</v>
      </c>
    </row>
    <row r="915" spans="1:3" x14ac:dyDescent="0.25">
      <c r="A915" t="s">
        <v>13980</v>
      </c>
      <c r="B915" t="s">
        <v>10581</v>
      </c>
      <c r="C915">
        <v>1313</v>
      </c>
    </row>
    <row r="916" spans="1:3" x14ac:dyDescent="0.25">
      <c r="A916" t="s">
        <v>13873</v>
      </c>
      <c r="B916" t="s">
        <v>10514</v>
      </c>
      <c r="C916">
        <v>5209</v>
      </c>
    </row>
    <row r="917" spans="1:3" x14ac:dyDescent="0.25">
      <c r="A917" t="s">
        <v>11937</v>
      </c>
      <c r="B917" t="s">
        <v>11374</v>
      </c>
      <c r="C917">
        <v>410132</v>
      </c>
    </row>
    <row r="918" spans="1:3" x14ac:dyDescent="0.25">
      <c r="A918" t="s">
        <v>13021</v>
      </c>
      <c r="B918" t="s">
        <v>10476</v>
      </c>
      <c r="C918">
        <v>20603</v>
      </c>
    </row>
    <row r="919" spans="1:3" x14ac:dyDescent="0.25">
      <c r="A919" t="s">
        <v>12517</v>
      </c>
      <c r="B919" t="s">
        <v>10543</v>
      </c>
      <c r="C919">
        <v>0</v>
      </c>
    </row>
    <row r="920" spans="1:3" x14ac:dyDescent="0.25">
      <c r="A920" t="s">
        <v>10698</v>
      </c>
      <c r="B920" t="s">
        <v>10581</v>
      </c>
      <c r="C920">
        <v>231911</v>
      </c>
    </row>
    <row r="921" spans="1:3" x14ac:dyDescent="0.25">
      <c r="A921" t="s">
        <v>11445</v>
      </c>
      <c r="B921" t="s">
        <v>11180</v>
      </c>
      <c r="C921">
        <v>0</v>
      </c>
    </row>
    <row r="922" spans="1:3" x14ac:dyDescent="0.25">
      <c r="A922" t="s">
        <v>11034</v>
      </c>
      <c r="B922" t="s">
        <v>11044</v>
      </c>
      <c r="C922">
        <v>719692</v>
      </c>
    </row>
    <row r="923" spans="1:3" x14ac:dyDescent="0.25">
      <c r="A923" t="s">
        <v>11034</v>
      </c>
      <c r="B923" t="s">
        <v>10830</v>
      </c>
      <c r="C923">
        <v>479863</v>
      </c>
    </row>
    <row r="924" spans="1:3" x14ac:dyDescent="0.25">
      <c r="A924" t="s">
        <v>11034</v>
      </c>
      <c r="B924" t="s">
        <v>10893</v>
      </c>
      <c r="C924">
        <v>456824</v>
      </c>
    </row>
    <row r="925" spans="1:3" x14ac:dyDescent="0.25">
      <c r="A925" t="s">
        <v>11157</v>
      </c>
      <c r="B925" t="s">
        <v>10514</v>
      </c>
      <c r="C925">
        <v>56727</v>
      </c>
    </row>
    <row r="926" spans="1:3" x14ac:dyDescent="0.25">
      <c r="A926" t="s">
        <v>10901</v>
      </c>
      <c r="B926" t="s">
        <v>10456</v>
      </c>
      <c r="C926">
        <v>155068</v>
      </c>
    </row>
    <row r="927" spans="1:3" x14ac:dyDescent="0.25">
      <c r="A927" t="s">
        <v>11889</v>
      </c>
      <c r="B927" t="s">
        <v>10812</v>
      </c>
      <c r="C927">
        <v>544370</v>
      </c>
    </row>
    <row r="928" spans="1:3" x14ac:dyDescent="0.25">
      <c r="A928" t="s">
        <v>12876</v>
      </c>
      <c r="B928" t="s">
        <v>10840</v>
      </c>
      <c r="C928">
        <v>2715</v>
      </c>
    </row>
    <row r="929" spans="1:3" x14ac:dyDescent="0.25">
      <c r="A929" t="s">
        <v>11828</v>
      </c>
      <c r="B929" t="s">
        <v>11134</v>
      </c>
      <c r="C929">
        <v>52972</v>
      </c>
    </row>
    <row r="930" spans="1:3" x14ac:dyDescent="0.25">
      <c r="A930" t="s">
        <v>9691</v>
      </c>
      <c r="B930" t="s">
        <v>3736</v>
      </c>
      <c r="C930">
        <v>148034</v>
      </c>
    </row>
    <row r="931" spans="1:3" x14ac:dyDescent="0.25">
      <c r="A931" t="s">
        <v>12201</v>
      </c>
      <c r="B931" t="s">
        <v>10460</v>
      </c>
      <c r="C931">
        <v>234051</v>
      </c>
    </row>
    <row r="932" spans="1:3" x14ac:dyDescent="0.25">
      <c r="A932" t="s">
        <v>10784</v>
      </c>
      <c r="B932" t="s">
        <v>10785</v>
      </c>
      <c r="C932">
        <v>3306340</v>
      </c>
    </row>
    <row r="933" spans="1:3" x14ac:dyDescent="0.25">
      <c r="A933" t="s">
        <v>11441</v>
      </c>
      <c r="B933" t="s">
        <v>10581</v>
      </c>
      <c r="C933">
        <v>372908</v>
      </c>
    </row>
    <row r="934" spans="1:3" x14ac:dyDescent="0.25">
      <c r="A934" t="s">
        <v>12139</v>
      </c>
      <c r="B934" t="s">
        <v>10637</v>
      </c>
      <c r="C934">
        <v>259857</v>
      </c>
    </row>
    <row r="935" spans="1:3" x14ac:dyDescent="0.25">
      <c r="A935" t="s">
        <v>11163</v>
      </c>
      <c r="B935" t="s">
        <v>10800</v>
      </c>
      <c r="C935">
        <v>682236</v>
      </c>
    </row>
    <row r="936" spans="1:3" x14ac:dyDescent="0.25">
      <c r="A936" t="s">
        <v>10506</v>
      </c>
      <c r="B936" t="s">
        <v>10456</v>
      </c>
      <c r="C936">
        <v>5728402</v>
      </c>
    </row>
    <row r="937" spans="1:3" x14ac:dyDescent="0.25">
      <c r="A937" t="s">
        <v>11076</v>
      </c>
      <c r="B937" t="s">
        <v>10496</v>
      </c>
      <c r="C937">
        <v>1708420</v>
      </c>
    </row>
    <row r="938" spans="1:3" x14ac:dyDescent="0.25">
      <c r="A938" t="s">
        <v>11949</v>
      </c>
      <c r="B938" t="s">
        <v>10579</v>
      </c>
      <c r="C938">
        <v>468052</v>
      </c>
    </row>
    <row r="939" spans="1:3" x14ac:dyDescent="0.25">
      <c r="A939" t="s">
        <v>11900</v>
      </c>
      <c r="B939" t="s">
        <v>10777</v>
      </c>
      <c r="C939">
        <v>396724</v>
      </c>
    </row>
    <row r="940" spans="1:3" x14ac:dyDescent="0.25">
      <c r="A940" t="s">
        <v>9759</v>
      </c>
      <c r="B940" t="s">
        <v>597</v>
      </c>
      <c r="C940">
        <v>259940</v>
      </c>
    </row>
    <row r="941" spans="1:3" x14ac:dyDescent="0.25">
      <c r="A941" t="s">
        <v>10583</v>
      </c>
      <c r="B941" t="s">
        <v>10472</v>
      </c>
      <c r="C941">
        <v>2911305</v>
      </c>
    </row>
    <row r="942" spans="1:3" x14ac:dyDescent="0.25">
      <c r="A942" t="s">
        <v>10583</v>
      </c>
      <c r="B942" t="s">
        <v>10666</v>
      </c>
      <c r="C942">
        <v>92425</v>
      </c>
    </row>
    <row r="943" spans="1:3" x14ac:dyDescent="0.25">
      <c r="A943" t="s">
        <v>10583</v>
      </c>
      <c r="B943" t="s">
        <v>10584</v>
      </c>
      <c r="C943">
        <v>1223210</v>
      </c>
    </row>
    <row r="944" spans="1:3" x14ac:dyDescent="0.25">
      <c r="A944" t="s">
        <v>9751</v>
      </c>
      <c r="B944" t="s">
        <v>594</v>
      </c>
      <c r="C944">
        <v>95789</v>
      </c>
    </row>
    <row r="945" spans="1:3" x14ac:dyDescent="0.25">
      <c r="A945" t="s">
        <v>9751</v>
      </c>
      <c r="B945" t="s">
        <v>10767</v>
      </c>
      <c r="C945">
        <v>670063</v>
      </c>
    </row>
    <row r="946" spans="1:3" x14ac:dyDescent="0.25">
      <c r="A946" t="s">
        <v>9768</v>
      </c>
      <c r="B946" t="s">
        <v>11722</v>
      </c>
      <c r="C946">
        <v>140061</v>
      </c>
    </row>
    <row r="947" spans="1:3" x14ac:dyDescent="0.25">
      <c r="A947" t="s">
        <v>11397</v>
      </c>
      <c r="B947" t="s">
        <v>10476</v>
      </c>
      <c r="C947">
        <v>388829</v>
      </c>
    </row>
    <row r="948" spans="1:3" x14ac:dyDescent="0.25">
      <c r="A948" t="s">
        <v>11114</v>
      </c>
      <c r="B948" t="s">
        <v>10957</v>
      </c>
      <c r="C948">
        <v>757409</v>
      </c>
    </row>
    <row r="949" spans="1:3" x14ac:dyDescent="0.25">
      <c r="A949" t="s">
        <v>13517</v>
      </c>
      <c r="B949" t="s">
        <v>10579</v>
      </c>
      <c r="C949">
        <v>0</v>
      </c>
    </row>
    <row r="950" spans="1:3" x14ac:dyDescent="0.25">
      <c r="A950" t="s">
        <v>11129</v>
      </c>
      <c r="B950" t="s">
        <v>10618</v>
      </c>
      <c r="C950">
        <v>76629</v>
      </c>
    </row>
    <row r="951" spans="1:3" x14ac:dyDescent="0.25">
      <c r="A951" t="s">
        <v>11800</v>
      </c>
      <c r="B951" t="s">
        <v>10550</v>
      </c>
      <c r="C951">
        <v>391029</v>
      </c>
    </row>
    <row r="952" spans="1:3" x14ac:dyDescent="0.25">
      <c r="A952" t="s">
        <v>12523</v>
      </c>
      <c r="B952" t="s">
        <v>12524</v>
      </c>
      <c r="C952">
        <v>33523</v>
      </c>
    </row>
    <row r="953" spans="1:3" x14ac:dyDescent="0.25">
      <c r="A953" t="s">
        <v>10843</v>
      </c>
      <c r="B953" t="s">
        <v>10726</v>
      </c>
      <c r="C953">
        <v>304713</v>
      </c>
    </row>
    <row r="954" spans="1:3" x14ac:dyDescent="0.25">
      <c r="A954" t="s">
        <v>9748</v>
      </c>
      <c r="B954" t="s">
        <v>11110</v>
      </c>
      <c r="C954">
        <v>207825</v>
      </c>
    </row>
    <row r="955" spans="1:3" x14ac:dyDescent="0.25">
      <c r="A955" t="s">
        <v>12558</v>
      </c>
      <c r="B955" t="s">
        <v>11086</v>
      </c>
      <c r="C955">
        <v>199314</v>
      </c>
    </row>
    <row r="956" spans="1:3" x14ac:dyDescent="0.25">
      <c r="A956" t="s">
        <v>12070</v>
      </c>
      <c r="B956" t="s">
        <v>10569</v>
      </c>
      <c r="C956">
        <v>201029</v>
      </c>
    </row>
    <row r="957" spans="1:3" x14ac:dyDescent="0.25">
      <c r="A957" t="s">
        <v>12428</v>
      </c>
      <c r="B957" t="s">
        <v>10476</v>
      </c>
      <c r="C957">
        <v>103271</v>
      </c>
    </row>
    <row r="958" spans="1:3" x14ac:dyDescent="0.25">
      <c r="A958" t="s">
        <v>11092</v>
      </c>
      <c r="B958" t="s">
        <v>10959</v>
      </c>
      <c r="C958">
        <v>239148</v>
      </c>
    </row>
    <row r="959" spans="1:3" x14ac:dyDescent="0.25">
      <c r="A959" t="s">
        <v>12401</v>
      </c>
      <c r="B959" t="s">
        <v>10959</v>
      </c>
      <c r="C959">
        <v>96139</v>
      </c>
    </row>
    <row r="960" spans="1:3" x14ac:dyDescent="0.25">
      <c r="A960" t="s">
        <v>12521</v>
      </c>
      <c r="B960" t="s">
        <v>11086</v>
      </c>
      <c r="C960">
        <v>14617</v>
      </c>
    </row>
    <row r="961" spans="1:3" x14ac:dyDescent="0.25">
      <c r="A961" t="s">
        <v>12058</v>
      </c>
      <c r="B961" t="s">
        <v>11291</v>
      </c>
      <c r="C961">
        <v>340208</v>
      </c>
    </row>
    <row r="962" spans="1:3" x14ac:dyDescent="0.25">
      <c r="A962" t="s">
        <v>11564</v>
      </c>
      <c r="B962" t="s">
        <v>10581</v>
      </c>
      <c r="C962">
        <v>371680</v>
      </c>
    </row>
    <row r="963" spans="1:3" x14ac:dyDescent="0.25">
      <c r="A963" t="s">
        <v>12794</v>
      </c>
      <c r="B963" t="s">
        <v>10777</v>
      </c>
      <c r="C963">
        <v>176444</v>
      </c>
    </row>
    <row r="964" spans="1:3" x14ac:dyDescent="0.25">
      <c r="A964" t="s">
        <v>10697</v>
      </c>
      <c r="B964" t="s">
        <v>10472</v>
      </c>
      <c r="C964">
        <v>1254795</v>
      </c>
    </row>
    <row r="965" spans="1:3" x14ac:dyDescent="0.25">
      <c r="A965" t="s">
        <v>7740</v>
      </c>
      <c r="B965" t="s">
        <v>3733</v>
      </c>
      <c r="C965">
        <v>20357</v>
      </c>
    </row>
    <row r="966" spans="1:3" x14ac:dyDescent="0.25">
      <c r="A966" t="s">
        <v>13491</v>
      </c>
      <c r="B966" t="s">
        <v>10482</v>
      </c>
      <c r="C966">
        <v>0</v>
      </c>
    </row>
    <row r="967" spans="1:3" x14ac:dyDescent="0.25">
      <c r="A967" t="s">
        <v>13521</v>
      </c>
      <c r="B967" t="s">
        <v>10692</v>
      </c>
      <c r="C967">
        <v>5136</v>
      </c>
    </row>
    <row r="968" spans="1:3" x14ac:dyDescent="0.25">
      <c r="A968" t="s">
        <v>11166</v>
      </c>
      <c r="B968" t="s">
        <v>10581</v>
      </c>
      <c r="C968">
        <v>980419</v>
      </c>
    </row>
    <row r="969" spans="1:3" x14ac:dyDescent="0.25">
      <c r="A969" t="s">
        <v>10888</v>
      </c>
      <c r="B969" t="s">
        <v>10666</v>
      </c>
      <c r="C969">
        <v>845296</v>
      </c>
    </row>
    <row r="970" spans="1:3" x14ac:dyDescent="0.25">
      <c r="A970" t="s">
        <v>10665</v>
      </c>
      <c r="B970" t="s">
        <v>10666</v>
      </c>
      <c r="C970">
        <v>3833635</v>
      </c>
    </row>
    <row r="971" spans="1:3" x14ac:dyDescent="0.25">
      <c r="A971" t="s">
        <v>13076</v>
      </c>
      <c r="B971" t="s">
        <v>10770</v>
      </c>
      <c r="C971">
        <v>21769</v>
      </c>
    </row>
    <row r="972" spans="1:3" x14ac:dyDescent="0.25">
      <c r="A972" t="s">
        <v>12066</v>
      </c>
      <c r="B972" t="s">
        <v>10575</v>
      </c>
      <c r="C972">
        <v>441121</v>
      </c>
    </row>
    <row r="973" spans="1:3" x14ac:dyDescent="0.25">
      <c r="A973" t="s">
        <v>11818</v>
      </c>
      <c r="B973" t="s">
        <v>10501</v>
      </c>
      <c r="C973">
        <v>131575</v>
      </c>
    </row>
    <row r="974" spans="1:3" x14ac:dyDescent="0.25">
      <c r="A974" t="s">
        <v>11919</v>
      </c>
      <c r="B974" t="s">
        <v>10785</v>
      </c>
      <c r="C974">
        <v>270923</v>
      </c>
    </row>
    <row r="975" spans="1:3" x14ac:dyDescent="0.25">
      <c r="A975" t="s">
        <v>12198</v>
      </c>
      <c r="B975" t="s">
        <v>10893</v>
      </c>
      <c r="C975">
        <v>316724</v>
      </c>
    </row>
    <row r="976" spans="1:3" x14ac:dyDescent="0.25">
      <c r="A976" t="s">
        <v>12940</v>
      </c>
      <c r="B976" t="s">
        <v>10569</v>
      </c>
      <c r="C976">
        <v>51275</v>
      </c>
    </row>
    <row r="977" spans="1:3" x14ac:dyDescent="0.25">
      <c r="A977" t="s">
        <v>11318</v>
      </c>
      <c r="B977" t="s">
        <v>10472</v>
      </c>
      <c r="C977">
        <v>34450</v>
      </c>
    </row>
    <row r="978" spans="1:3" x14ac:dyDescent="0.25">
      <c r="A978" t="s">
        <v>10742</v>
      </c>
      <c r="B978" t="s">
        <v>10472</v>
      </c>
      <c r="C978">
        <v>3578781</v>
      </c>
    </row>
    <row r="979" spans="1:3" x14ac:dyDescent="0.25">
      <c r="A979" t="s">
        <v>12842</v>
      </c>
      <c r="B979" t="s">
        <v>10579</v>
      </c>
      <c r="C979">
        <v>99082</v>
      </c>
    </row>
    <row r="980" spans="1:3" x14ac:dyDescent="0.25">
      <c r="A980" t="s">
        <v>10693</v>
      </c>
      <c r="B980" t="s">
        <v>10462</v>
      </c>
      <c r="C980">
        <v>4197855</v>
      </c>
    </row>
    <row r="981" spans="1:3" x14ac:dyDescent="0.25">
      <c r="A981" t="s">
        <v>13302</v>
      </c>
      <c r="B981" t="s">
        <v>10738</v>
      </c>
      <c r="C981">
        <v>102</v>
      </c>
    </row>
    <row r="982" spans="1:3" x14ac:dyDescent="0.25">
      <c r="A982" t="s">
        <v>14016</v>
      </c>
      <c r="B982" t="s">
        <v>10715</v>
      </c>
      <c r="C982">
        <v>-226</v>
      </c>
    </row>
    <row r="983" spans="1:3" x14ac:dyDescent="0.25">
      <c r="A983" t="s">
        <v>11923</v>
      </c>
      <c r="B983" t="s">
        <v>10715</v>
      </c>
      <c r="C983">
        <v>235144</v>
      </c>
    </row>
    <row r="984" spans="1:3" x14ac:dyDescent="0.25">
      <c r="A984" t="s">
        <v>12174</v>
      </c>
      <c r="B984" t="s">
        <v>10635</v>
      </c>
      <c r="C984">
        <v>185665</v>
      </c>
    </row>
    <row r="985" spans="1:3" x14ac:dyDescent="0.25">
      <c r="A985" t="s">
        <v>13847</v>
      </c>
      <c r="B985" t="s">
        <v>10517</v>
      </c>
      <c r="C985">
        <v>-35</v>
      </c>
    </row>
    <row r="986" spans="1:3" x14ac:dyDescent="0.25">
      <c r="A986" t="s">
        <v>11217</v>
      </c>
      <c r="B986" t="s">
        <v>10489</v>
      </c>
      <c r="C986">
        <v>68639</v>
      </c>
    </row>
    <row r="987" spans="1:3" x14ac:dyDescent="0.25">
      <c r="A987" t="s">
        <v>12147</v>
      </c>
      <c r="B987" t="s">
        <v>10637</v>
      </c>
      <c r="C987">
        <v>335260</v>
      </c>
    </row>
    <row r="988" spans="1:3" x14ac:dyDescent="0.25">
      <c r="A988" t="s">
        <v>12316</v>
      </c>
      <c r="B988" t="s">
        <v>10562</v>
      </c>
      <c r="C988">
        <v>354973</v>
      </c>
    </row>
    <row r="989" spans="1:3" x14ac:dyDescent="0.25">
      <c r="A989" t="s">
        <v>13568</v>
      </c>
      <c r="B989" t="s">
        <v>10635</v>
      </c>
      <c r="C989">
        <v>37</v>
      </c>
    </row>
    <row r="990" spans="1:3" x14ac:dyDescent="0.25">
      <c r="A990" t="s">
        <v>13755</v>
      </c>
      <c r="B990" t="s">
        <v>10540</v>
      </c>
      <c r="C990">
        <v>137713</v>
      </c>
    </row>
    <row r="991" spans="1:3" x14ac:dyDescent="0.25">
      <c r="A991" t="s">
        <v>12732</v>
      </c>
      <c r="B991" t="s">
        <v>10821</v>
      </c>
      <c r="C991">
        <v>122776</v>
      </c>
    </row>
    <row r="992" spans="1:3" x14ac:dyDescent="0.25">
      <c r="A992" t="s">
        <v>11897</v>
      </c>
      <c r="B992" t="s">
        <v>10508</v>
      </c>
      <c r="C992">
        <v>360510</v>
      </c>
    </row>
    <row r="993" spans="1:3" x14ac:dyDescent="0.25">
      <c r="A993" t="s">
        <v>10471</v>
      </c>
      <c r="B993" t="s">
        <v>10472</v>
      </c>
      <c r="C993">
        <v>3108231</v>
      </c>
    </row>
    <row r="994" spans="1:3" x14ac:dyDescent="0.25">
      <c r="A994" t="s">
        <v>10597</v>
      </c>
      <c r="B994" t="s">
        <v>10472</v>
      </c>
      <c r="C994">
        <v>909445</v>
      </c>
    </row>
    <row r="995" spans="1:3" x14ac:dyDescent="0.25">
      <c r="A995" t="s">
        <v>11488</v>
      </c>
      <c r="B995" t="s">
        <v>10565</v>
      </c>
      <c r="C995">
        <v>466428</v>
      </c>
    </row>
    <row r="996" spans="1:3" x14ac:dyDescent="0.25">
      <c r="A996" t="s">
        <v>12472</v>
      </c>
      <c r="B996" t="s">
        <v>10692</v>
      </c>
      <c r="C996">
        <v>31886</v>
      </c>
    </row>
    <row r="997" spans="1:3" x14ac:dyDescent="0.25">
      <c r="A997" t="s">
        <v>9765</v>
      </c>
      <c r="B997" t="s">
        <v>3732</v>
      </c>
      <c r="C997">
        <v>36110</v>
      </c>
    </row>
    <row r="998" spans="1:3" x14ac:dyDescent="0.25">
      <c r="A998" t="s">
        <v>9478</v>
      </c>
      <c r="B998" t="s">
        <v>599</v>
      </c>
      <c r="C998">
        <v>202627</v>
      </c>
    </row>
    <row r="999" spans="1:3" x14ac:dyDescent="0.25">
      <c r="A999" t="s">
        <v>9761</v>
      </c>
      <c r="B999" t="s">
        <v>597</v>
      </c>
      <c r="C999">
        <v>93522</v>
      </c>
    </row>
    <row r="1000" spans="1:3" x14ac:dyDescent="0.25">
      <c r="A1000" t="s">
        <v>9321</v>
      </c>
      <c r="B1000" t="s">
        <v>607</v>
      </c>
      <c r="C1000">
        <v>88389</v>
      </c>
    </row>
    <row r="1001" spans="1:3" x14ac:dyDescent="0.25">
      <c r="A1001" t="s">
        <v>9640</v>
      </c>
      <c r="B1001" t="s">
        <v>10477</v>
      </c>
      <c r="C1001">
        <v>224964</v>
      </c>
    </row>
    <row r="1002" spans="1:3" x14ac:dyDescent="0.25">
      <c r="A1002" t="s">
        <v>9308</v>
      </c>
      <c r="B1002" t="s">
        <v>600</v>
      </c>
      <c r="C1002">
        <v>134802</v>
      </c>
    </row>
    <row r="1003" spans="1:3" x14ac:dyDescent="0.25">
      <c r="A1003" t="s">
        <v>9003</v>
      </c>
      <c r="B1003" t="s">
        <v>596</v>
      </c>
      <c r="C1003">
        <v>708</v>
      </c>
    </row>
    <row r="1004" spans="1:3" x14ac:dyDescent="0.25">
      <c r="A1004" t="s">
        <v>8751</v>
      </c>
      <c r="B1004" t="s">
        <v>10694</v>
      </c>
      <c r="C1004">
        <v>374639</v>
      </c>
    </row>
    <row r="1005" spans="1:3" x14ac:dyDescent="0.25">
      <c r="A1005" t="s">
        <v>7987</v>
      </c>
      <c r="B1005" t="s">
        <v>7503</v>
      </c>
      <c r="C1005">
        <v>-76</v>
      </c>
    </row>
    <row r="1006" spans="1:3" x14ac:dyDescent="0.25">
      <c r="A1006" t="s">
        <v>7646</v>
      </c>
      <c r="B1006" t="s">
        <v>10537</v>
      </c>
      <c r="C1006">
        <v>0</v>
      </c>
    </row>
    <row r="1007" spans="1:3" x14ac:dyDescent="0.25">
      <c r="A1007" t="s">
        <v>13416</v>
      </c>
      <c r="B1007" t="s">
        <v>13417</v>
      </c>
      <c r="C1007">
        <v>22710</v>
      </c>
    </row>
    <row r="1008" spans="1:3" x14ac:dyDescent="0.25">
      <c r="A1008" t="s">
        <v>11716</v>
      </c>
      <c r="B1008" t="s">
        <v>10748</v>
      </c>
      <c r="C1008">
        <v>388193</v>
      </c>
    </row>
    <row r="1009" spans="1:3" x14ac:dyDescent="0.25">
      <c r="A1009" t="s">
        <v>12063</v>
      </c>
      <c r="B1009" t="s">
        <v>10812</v>
      </c>
      <c r="C1009">
        <v>399050</v>
      </c>
    </row>
    <row r="1010" spans="1:3" x14ac:dyDescent="0.25">
      <c r="A1010" t="s">
        <v>13489</v>
      </c>
      <c r="B1010" t="s">
        <v>10458</v>
      </c>
      <c r="C1010">
        <v>169547</v>
      </c>
    </row>
    <row r="1011" spans="1:3" x14ac:dyDescent="0.25">
      <c r="A1011" t="s">
        <v>10982</v>
      </c>
      <c r="B1011" t="s">
        <v>10755</v>
      </c>
      <c r="C1011">
        <v>652625</v>
      </c>
    </row>
    <row r="1012" spans="1:3" x14ac:dyDescent="0.25">
      <c r="A1012" t="s">
        <v>12628</v>
      </c>
      <c r="B1012" t="s">
        <v>10545</v>
      </c>
      <c r="C1012">
        <v>0</v>
      </c>
    </row>
    <row r="1013" spans="1:3" x14ac:dyDescent="0.25">
      <c r="A1013" t="s">
        <v>11193</v>
      </c>
      <c r="B1013" t="s">
        <v>10932</v>
      </c>
      <c r="C1013">
        <v>235822</v>
      </c>
    </row>
    <row r="1014" spans="1:3" x14ac:dyDescent="0.25">
      <c r="A1014" t="s">
        <v>11165</v>
      </c>
      <c r="B1014" t="s">
        <v>10616</v>
      </c>
      <c r="C1014">
        <v>171777</v>
      </c>
    </row>
    <row r="1015" spans="1:3" x14ac:dyDescent="0.25">
      <c r="A1015" t="s">
        <v>11740</v>
      </c>
      <c r="B1015" t="s">
        <v>10871</v>
      </c>
      <c r="C1015">
        <v>491086</v>
      </c>
    </row>
    <row r="1016" spans="1:3" x14ac:dyDescent="0.25">
      <c r="A1016" t="s">
        <v>12021</v>
      </c>
      <c r="B1016" t="s">
        <v>10621</v>
      </c>
      <c r="C1016">
        <v>358013</v>
      </c>
    </row>
    <row r="1017" spans="1:3" x14ac:dyDescent="0.25">
      <c r="A1017" t="s">
        <v>10675</v>
      </c>
      <c r="B1017" t="s">
        <v>10494</v>
      </c>
      <c r="C1017">
        <v>3392500</v>
      </c>
    </row>
    <row r="1018" spans="1:3" x14ac:dyDescent="0.25">
      <c r="A1018" t="s">
        <v>13291</v>
      </c>
      <c r="B1018" t="s">
        <v>10917</v>
      </c>
      <c r="C1018">
        <v>1571</v>
      </c>
    </row>
    <row r="1019" spans="1:3" x14ac:dyDescent="0.25">
      <c r="A1019" t="s">
        <v>11141</v>
      </c>
      <c r="B1019" t="s">
        <v>10616</v>
      </c>
      <c r="C1019">
        <v>366250</v>
      </c>
    </row>
    <row r="1020" spans="1:3" x14ac:dyDescent="0.25">
      <c r="A1020" t="s">
        <v>12785</v>
      </c>
      <c r="B1020" t="s">
        <v>10474</v>
      </c>
      <c r="C1020">
        <v>143159</v>
      </c>
    </row>
    <row r="1021" spans="1:3" x14ac:dyDescent="0.25">
      <c r="A1021" t="s">
        <v>13875</v>
      </c>
      <c r="B1021" t="s">
        <v>10474</v>
      </c>
      <c r="C1021">
        <v>-21</v>
      </c>
    </row>
    <row r="1022" spans="1:3" x14ac:dyDescent="0.25">
      <c r="A1022" t="s">
        <v>13010</v>
      </c>
      <c r="B1022" t="s">
        <v>10474</v>
      </c>
      <c r="C1022">
        <v>0</v>
      </c>
    </row>
    <row r="1023" spans="1:3" x14ac:dyDescent="0.25">
      <c r="A1023" t="s">
        <v>11603</v>
      </c>
      <c r="B1023" t="s">
        <v>10474</v>
      </c>
      <c r="C1023">
        <v>52521</v>
      </c>
    </row>
    <row r="1024" spans="1:3" x14ac:dyDescent="0.25">
      <c r="A1024" t="s">
        <v>11047</v>
      </c>
      <c r="B1024" t="s">
        <v>10474</v>
      </c>
      <c r="C1024">
        <v>516136</v>
      </c>
    </row>
    <row r="1025" spans="1:3" x14ac:dyDescent="0.25">
      <c r="A1025" t="s">
        <v>11866</v>
      </c>
      <c r="B1025" t="s">
        <v>10474</v>
      </c>
      <c r="C1025">
        <v>0</v>
      </c>
    </row>
    <row r="1026" spans="1:3" x14ac:dyDescent="0.25">
      <c r="A1026" t="s">
        <v>11609</v>
      </c>
      <c r="B1026" t="s">
        <v>10474</v>
      </c>
      <c r="C1026">
        <v>419865</v>
      </c>
    </row>
    <row r="1027" spans="1:3" x14ac:dyDescent="0.25">
      <c r="A1027" t="s">
        <v>13374</v>
      </c>
      <c r="B1027" t="s">
        <v>10474</v>
      </c>
      <c r="C1027">
        <v>204119</v>
      </c>
    </row>
    <row r="1028" spans="1:3" x14ac:dyDescent="0.25">
      <c r="A1028" t="s">
        <v>13734</v>
      </c>
      <c r="B1028" t="s">
        <v>10474</v>
      </c>
      <c r="C1028">
        <v>45</v>
      </c>
    </row>
    <row r="1029" spans="1:3" x14ac:dyDescent="0.25">
      <c r="A1029" t="s">
        <v>10527</v>
      </c>
      <c r="B1029" t="s">
        <v>10474</v>
      </c>
      <c r="C1029">
        <v>6250795</v>
      </c>
    </row>
    <row r="1030" spans="1:3" x14ac:dyDescent="0.25">
      <c r="A1030" t="s">
        <v>9604</v>
      </c>
      <c r="B1030" t="s">
        <v>11110</v>
      </c>
      <c r="C1030">
        <v>20827</v>
      </c>
    </row>
    <row r="1031" spans="1:3" x14ac:dyDescent="0.25">
      <c r="A1031" t="s">
        <v>12430</v>
      </c>
      <c r="B1031" t="s">
        <v>10474</v>
      </c>
      <c r="C1031">
        <v>0</v>
      </c>
    </row>
    <row r="1032" spans="1:3" x14ac:dyDescent="0.25">
      <c r="A1032" t="s">
        <v>12216</v>
      </c>
      <c r="B1032" t="s">
        <v>10484</v>
      </c>
      <c r="C1032">
        <v>99234</v>
      </c>
    </row>
    <row r="1033" spans="1:3" x14ac:dyDescent="0.25">
      <c r="A1033" t="s">
        <v>9820</v>
      </c>
      <c r="B1033" t="s">
        <v>3737</v>
      </c>
      <c r="C1033">
        <v>0</v>
      </c>
    </row>
    <row r="1034" spans="1:3" x14ac:dyDescent="0.25">
      <c r="A1034" t="s">
        <v>10779</v>
      </c>
      <c r="B1034" t="s">
        <v>10521</v>
      </c>
      <c r="C1034">
        <v>2118835</v>
      </c>
    </row>
    <row r="1035" spans="1:3" x14ac:dyDescent="0.25">
      <c r="A1035" t="s">
        <v>11400</v>
      </c>
      <c r="B1035" t="s">
        <v>10812</v>
      </c>
      <c r="C1035">
        <v>483517</v>
      </c>
    </row>
    <row r="1036" spans="1:3" x14ac:dyDescent="0.25">
      <c r="A1036" t="s">
        <v>12531</v>
      </c>
      <c r="B1036" t="s">
        <v>10605</v>
      </c>
      <c r="C1036">
        <v>176131</v>
      </c>
    </row>
    <row r="1037" spans="1:3" x14ac:dyDescent="0.25">
      <c r="A1037" t="s">
        <v>11334</v>
      </c>
      <c r="B1037" t="s">
        <v>10692</v>
      </c>
      <c r="C1037">
        <v>424247</v>
      </c>
    </row>
    <row r="1038" spans="1:3" x14ac:dyDescent="0.25">
      <c r="A1038" t="s">
        <v>11038</v>
      </c>
      <c r="B1038" t="s">
        <v>10511</v>
      </c>
      <c r="C1038">
        <v>975861</v>
      </c>
    </row>
    <row r="1039" spans="1:3" x14ac:dyDescent="0.25">
      <c r="A1039" t="s">
        <v>11113</v>
      </c>
      <c r="B1039" t="s">
        <v>10514</v>
      </c>
      <c r="C1039">
        <v>1008261</v>
      </c>
    </row>
    <row r="1040" spans="1:3" x14ac:dyDescent="0.25">
      <c r="A1040" t="s">
        <v>13600</v>
      </c>
      <c r="B1040" t="s">
        <v>10454</v>
      </c>
      <c r="C1040">
        <v>0</v>
      </c>
    </row>
    <row r="1041" spans="1:3" x14ac:dyDescent="0.25">
      <c r="A1041" t="s">
        <v>12318</v>
      </c>
      <c r="B1041" t="s">
        <v>11058</v>
      </c>
      <c r="C1041">
        <v>55633</v>
      </c>
    </row>
    <row r="1042" spans="1:3" x14ac:dyDescent="0.25">
      <c r="A1042" t="s">
        <v>12240</v>
      </c>
      <c r="B1042" t="s">
        <v>10489</v>
      </c>
      <c r="C1042">
        <v>1082</v>
      </c>
    </row>
    <row r="1043" spans="1:3" x14ac:dyDescent="0.25">
      <c r="A1043" t="s">
        <v>13391</v>
      </c>
      <c r="B1043" t="s">
        <v>10637</v>
      </c>
      <c r="C1043">
        <v>13116</v>
      </c>
    </row>
    <row r="1044" spans="1:3" x14ac:dyDescent="0.25">
      <c r="A1044" t="s">
        <v>9652</v>
      </c>
      <c r="B1044" t="s">
        <v>10537</v>
      </c>
      <c r="C1044">
        <v>0</v>
      </c>
    </row>
    <row r="1045" spans="1:3" x14ac:dyDescent="0.25">
      <c r="A1045" t="s">
        <v>8366</v>
      </c>
      <c r="B1045" t="s">
        <v>10537</v>
      </c>
      <c r="C1045">
        <v>591228</v>
      </c>
    </row>
    <row r="1046" spans="1:3" x14ac:dyDescent="0.25">
      <c r="A1046" t="s">
        <v>12306</v>
      </c>
      <c r="B1046" t="s">
        <v>11009</v>
      </c>
      <c r="C1046">
        <v>92293</v>
      </c>
    </row>
    <row r="1047" spans="1:3" x14ac:dyDescent="0.25">
      <c r="A1047" t="s">
        <v>11465</v>
      </c>
      <c r="B1047" t="s">
        <v>10535</v>
      </c>
      <c r="C1047">
        <v>564748</v>
      </c>
    </row>
    <row r="1048" spans="1:3" x14ac:dyDescent="0.25">
      <c r="A1048" t="s">
        <v>13222</v>
      </c>
      <c r="B1048" t="s">
        <v>10476</v>
      </c>
      <c r="C1048">
        <v>51743</v>
      </c>
    </row>
    <row r="1049" spans="1:3" x14ac:dyDescent="0.25">
      <c r="A1049" t="s">
        <v>8906</v>
      </c>
      <c r="B1049" t="s">
        <v>607</v>
      </c>
      <c r="C1049">
        <v>90</v>
      </c>
    </row>
    <row r="1050" spans="1:3" x14ac:dyDescent="0.25">
      <c r="A1050" t="s">
        <v>11195</v>
      </c>
      <c r="B1050" t="s">
        <v>10603</v>
      </c>
      <c r="C1050">
        <v>163982</v>
      </c>
    </row>
    <row r="1051" spans="1:3" x14ac:dyDescent="0.25">
      <c r="A1051" t="s">
        <v>13352</v>
      </c>
      <c r="B1051" t="s">
        <v>10562</v>
      </c>
      <c r="C1051">
        <v>115994</v>
      </c>
    </row>
    <row r="1052" spans="1:3" x14ac:dyDescent="0.25">
      <c r="A1052" t="s">
        <v>14069</v>
      </c>
      <c r="B1052" t="s">
        <v>10893</v>
      </c>
      <c r="C1052">
        <v>25</v>
      </c>
    </row>
    <row r="1053" spans="1:3" x14ac:dyDescent="0.25">
      <c r="A1053" t="s">
        <v>13889</v>
      </c>
      <c r="B1053" t="s">
        <v>10460</v>
      </c>
      <c r="C1053">
        <v>-24933</v>
      </c>
    </row>
    <row r="1054" spans="1:3" x14ac:dyDescent="0.25">
      <c r="A1054" t="s">
        <v>11649</v>
      </c>
      <c r="B1054" t="s">
        <v>10543</v>
      </c>
      <c r="C1054">
        <v>16925</v>
      </c>
    </row>
    <row r="1055" spans="1:3" x14ac:dyDescent="0.25">
      <c r="A1055" t="s">
        <v>8969</v>
      </c>
      <c r="B1055" t="s">
        <v>3737</v>
      </c>
      <c r="C1055">
        <v>344926</v>
      </c>
    </row>
    <row r="1056" spans="1:3" x14ac:dyDescent="0.25">
      <c r="A1056" t="s">
        <v>11117</v>
      </c>
      <c r="B1056" t="s">
        <v>10611</v>
      </c>
      <c r="C1056">
        <v>1017477</v>
      </c>
    </row>
    <row r="1057" spans="1:3" x14ac:dyDescent="0.25">
      <c r="A1057" t="s">
        <v>11348</v>
      </c>
      <c r="B1057" t="s">
        <v>11086</v>
      </c>
      <c r="C1057">
        <v>477030</v>
      </c>
    </row>
    <row r="1058" spans="1:3" x14ac:dyDescent="0.25">
      <c r="A1058" t="s">
        <v>11885</v>
      </c>
      <c r="B1058" t="s">
        <v>10868</v>
      </c>
      <c r="C1058">
        <v>257638</v>
      </c>
    </row>
    <row r="1059" spans="1:3" x14ac:dyDescent="0.25">
      <c r="A1059" t="s">
        <v>9638</v>
      </c>
      <c r="B1059" t="s">
        <v>3733</v>
      </c>
      <c r="C1059">
        <v>53868</v>
      </c>
    </row>
    <row r="1060" spans="1:3" x14ac:dyDescent="0.25">
      <c r="A1060" t="s">
        <v>9818</v>
      </c>
      <c r="B1060" t="s">
        <v>10694</v>
      </c>
      <c r="C1060">
        <v>24760</v>
      </c>
    </row>
    <row r="1061" spans="1:3" x14ac:dyDescent="0.25">
      <c r="A1061" t="s">
        <v>9229</v>
      </c>
      <c r="B1061" t="s">
        <v>7504</v>
      </c>
      <c r="C1061">
        <v>64394</v>
      </c>
    </row>
    <row r="1062" spans="1:3" x14ac:dyDescent="0.25">
      <c r="A1062" t="s">
        <v>7516</v>
      </c>
      <c r="B1062" t="s">
        <v>597</v>
      </c>
      <c r="C1062">
        <v>3550754</v>
      </c>
    </row>
    <row r="1063" spans="1:3" x14ac:dyDescent="0.25">
      <c r="A1063" t="s">
        <v>9245</v>
      </c>
      <c r="B1063" t="s">
        <v>596</v>
      </c>
      <c r="C1063">
        <v>152002</v>
      </c>
    </row>
    <row r="1064" spans="1:3" x14ac:dyDescent="0.25">
      <c r="A1064" t="s">
        <v>9269</v>
      </c>
      <c r="B1064" t="s">
        <v>599</v>
      </c>
      <c r="C1064">
        <v>284505</v>
      </c>
    </row>
    <row r="1065" spans="1:3" x14ac:dyDescent="0.25">
      <c r="A1065" t="s">
        <v>8540</v>
      </c>
      <c r="B1065" t="s">
        <v>594</v>
      </c>
      <c r="C1065">
        <v>21</v>
      </c>
    </row>
    <row r="1066" spans="1:3" x14ac:dyDescent="0.25">
      <c r="A1066" t="s">
        <v>9865</v>
      </c>
      <c r="B1066" t="s">
        <v>597</v>
      </c>
      <c r="C1066">
        <v>4391</v>
      </c>
    </row>
    <row r="1067" spans="1:3" x14ac:dyDescent="0.25">
      <c r="A1067" t="s">
        <v>7519</v>
      </c>
      <c r="B1067" t="s">
        <v>3733</v>
      </c>
      <c r="C1067">
        <v>13872974</v>
      </c>
    </row>
    <row r="1068" spans="1:3" x14ac:dyDescent="0.25">
      <c r="A1068" t="s">
        <v>9680</v>
      </c>
      <c r="B1068" t="s">
        <v>10694</v>
      </c>
      <c r="C1068">
        <v>98511</v>
      </c>
    </row>
    <row r="1069" spans="1:3" x14ac:dyDescent="0.25">
      <c r="A1069" t="s">
        <v>8536</v>
      </c>
      <c r="B1069" t="s">
        <v>594</v>
      </c>
      <c r="C1069">
        <v>250883</v>
      </c>
    </row>
    <row r="1070" spans="1:3" x14ac:dyDescent="0.25">
      <c r="A1070" t="s">
        <v>9043</v>
      </c>
      <c r="B1070" t="s">
        <v>594</v>
      </c>
      <c r="C1070">
        <v>1330461</v>
      </c>
    </row>
    <row r="1071" spans="1:3" x14ac:dyDescent="0.25">
      <c r="A1071" t="s">
        <v>9639</v>
      </c>
      <c r="B1071" t="s">
        <v>10694</v>
      </c>
      <c r="C1071">
        <v>33825</v>
      </c>
    </row>
    <row r="1072" spans="1:3" x14ac:dyDescent="0.25">
      <c r="A1072" t="s">
        <v>9754</v>
      </c>
      <c r="B1072" t="s">
        <v>3732</v>
      </c>
      <c r="C1072">
        <v>0</v>
      </c>
    </row>
    <row r="1073" spans="1:3" x14ac:dyDescent="0.25">
      <c r="A1073" t="s">
        <v>9316</v>
      </c>
      <c r="B1073" t="s">
        <v>3733</v>
      </c>
      <c r="C1073">
        <v>265370</v>
      </c>
    </row>
    <row r="1074" spans="1:3" x14ac:dyDescent="0.25">
      <c r="A1074" t="s">
        <v>9107</v>
      </c>
      <c r="B1074" t="s">
        <v>3733</v>
      </c>
      <c r="C1074">
        <v>535907</v>
      </c>
    </row>
    <row r="1075" spans="1:3" x14ac:dyDescent="0.25">
      <c r="A1075" t="s">
        <v>9486</v>
      </c>
      <c r="B1075" t="s">
        <v>10572</v>
      </c>
      <c r="C1075">
        <v>67729</v>
      </c>
    </row>
    <row r="1076" spans="1:3" x14ac:dyDescent="0.25">
      <c r="A1076" t="s">
        <v>12352</v>
      </c>
      <c r="B1076" t="s">
        <v>10531</v>
      </c>
      <c r="C1076">
        <v>0</v>
      </c>
    </row>
    <row r="1077" spans="1:3" x14ac:dyDescent="0.25">
      <c r="A1077" t="s">
        <v>12658</v>
      </c>
      <c r="B1077" t="s">
        <v>10777</v>
      </c>
      <c r="C1077">
        <v>37922</v>
      </c>
    </row>
    <row r="1078" spans="1:3" x14ac:dyDescent="0.25">
      <c r="A1078" t="s">
        <v>13556</v>
      </c>
      <c r="B1078" t="s">
        <v>10575</v>
      </c>
      <c r="C1078">
        <v>5318</v>
      </c>
    </row>
    <row r="1079" spans="1:3" x14ac:dyDescent="0.25">
      <c r="A1079" t="s">
        <v>12153</v>
      </c>
      <c r="B1079" t="s">
        <v>10663</v>
      </c>
      <c r="C1079">
        <v>163745</v>
      </c>
    </row>
    <row r="1080" spans="1:3" x14ac:dyDescent="0.25">
      <c r="A1080" t="s">
        <v>12711</v>
      </c>
      <c r="B1080" t="s">
        <v>10476</v>
      </c>
      <c r="C1080">
        <v>105612</v>
      </c>
    </row>
    <row r="1081" spans="1:3" x14ac:dyDescent="0.25">
      <c r="A1081" t="s">
        <v>11376</v>
      </c>
      <c r="B1081" t="s">
        <v>10584</v>
      </c>
      <c r="C1081">
        <v>660465</v>
      </c>
    </row>
    <row r="1082" spans="1:3" x14ac:dyDescent="0.25">
      <c r="A1082" t="s">
        <v>12314</v>
      </c>
      <c r="B1082" t="s">
        <v>10678</v>
      </c>
      <c r="C1082">
        <v>0</v>
      </c>
    </row>
    <row r="1083" spans="1:3" x14ac:dyDescent="0.25">
      <c r="A1083" t="s">
        <v>13615</v>
      </c>
      <c r="B1083" t="s">
        <v>10454</v>
      </c>
      <c r="C1083">
        <v>1901</v>
      </c>
    </row>
    <row r="1084" spans="1:3" x14ac:dyDescent="0.25">
      <c r="A1084" t="s">
        <v>12764</v>
      </c>
      <c r="B1084" t="s">
        <v>10785</v>
      </c>
      <c r="C1084">
        <v>140053</v>
      </c>
    </row>
    <row r="1085" spans="1:3" x14ac:dyDescent="0.25">
      <c r="A1085" t="s">
        <v>12491</v>
      </c>
      <c r="B1085" t="s">
        <v>10484</v>
      </c>
      <c r="C1085">
        <v>79374</v>
      </c>
    </row>
    <row r="1086" spans="1:3" x14ac:dyDescent="0.25">
      <c r="A1086" t="s">
        <v>13051</v>
      </c>
      <c r="B1086" t="s">
        <v>11180</v>
      </c>
      <c r="C1086">
        <v>86530</v>
      </c>
    </row>
    <row r="1087" spans="1:3" x14ac:dyDescent="0.25">
      <c r="A1087" t="s">
        <v>13693</v>
      </c>
      <c r="B1087" t="s">
        <v>10462</v>
      </c>
      <c r="C1087">
        <v>0</v>
      </c>
    </row>
    <row r="1088" spans="1:3" x14ac:dyDescent="0.25">
      <c r="A1088" t="s">
        <v>8172</v>
      </c>
      <c r="B1088" t="s">
        <v>10959</v>
      </c>
      <c r="C1088">
        <v>64731</v>
      </c>
    </row>
    <row r="1089" spans="1:3" x14ac:dyDescent="0.25">
      <c r="A1089" t="s">
        <v>13204</v>
      </c>
      <c r="B1089" t="s">
        <v>10798</v>
      </c>
      <c r="C1089">
        <v>0</v>
      </c>
    </row>
    <row r="1090" spans="1:3" x14ac:dyDescent="0.25">
      <c r="A1090" t="s">
        <v>11125</v>
      </c>
      <c r="B1090" t="s">
        <v>10755</v>
      </c>
      <c r="C1090">
        <v>1010181</v>
      </c>
    </row>
    <row r="1091" spans="1:3" x14ac:dyDescent="0.25">
      <c r="A1091" t="s">
        <v>12019</v>
      </c>
      <c r="B1091" t="s">
        <v>10920</v>
      </c>
      <c r="C1091">
        <v>123436</v>
      </c>
    </row>
    <row r="1092" spans="1:3" x14ac:dyDescent="0.25">
      <c r="A1092" t="s">
        <v>9039</v>
      </c>
      <c r="B1092" t="s">
        <v>10798</v>
      </c>
      <c r="C1092">
        <v>131</v>
      </c>
    </row>
    <row r="1093" spans="1:3" x14ac:dyDescent="0.25">
      <c r="A1093" t="s">
        <v>9039</v>
      </c>
      <c r="B1093" t="s">
        <v>10482</v>
      </c>
      <c r="C1093">
        <v>194422</v>
      </c>
    </row>
    <row r="1094" spans="1:3" x14ac:dyDescent="0.25">
      <c r="A1094" t="s">
        <v>9039</v>
      </c>
      <c r="B1094" t="s">
        <v>10503</v>
      </c>
      <c r="C1094">
        <v>619678</v>
      </c>
    </row>
    <row r="1095" spans="1:3" x14ac:dyDescent="0.25">
      <c r="A1095" t="s">
        <v>9039</v>
      </c>
      <c r="B1095" t="s">
        <v>10553</v>
      </c>
      <c r="C1095">
        <v>128335</v>
      </c>
    </row>
    <row r="1096" spans="1:3" x14ac:dyDescent="0.25">
      <c r="A1096" t="s">
        <v>9039</v>
      </c>
      <c r="B1096" t="s">
        <v>10715</v>
      </c>
      <c r="C1096">
        <v>680002</v>
      </c>
    </row>
    <row r="1097" spans="1:3" x14ac:dyDescent="0.25">
      <c r="A1097" t="s">
        <v>9039</v>
      </c>
      <c r="B1097" t="s">
        <v>10474</v>
      </c>
      <c r="C1097">
        <v>1508195</v>
      </c>
    </row>
    <row r="1098" spans="1:3" x14ac:dyDescent="0.25">
      <c r="A1098" t="s">
        <v>9039</v>
      </c>
      <c r="B1098" t="s">
        <v>10959</v>
      </c>
      <c r="C1098">
        <v>42687</v>
      </c>
    </row>
    <row r="1099" spans="1:3" x14ac:dyDescent="0.25">
      <c r="A1099" t="s">
        <v>9039</v>
      </c>
      <c r="B1099" t="s">
        <v>603</v>
      </c>
      <c r="C1099">
        <v>85018</v>
      </c>
    </row>
    <row r="1100" spans="1:3" x14ac:dyDescent="0.25">
      <c r="A1100" t="s">
        <v>11360</v>
      </c>
      <c r="B1100" t="s">
        <v>10637</v>
      </c>
      <c r="C1100">
        <v>1133456</v>
      </c>
    </row>
    <row r="1101" spans="1:3" x14ac:dyDescent="0.25">
      <c r="A1101" t="s">
        <v>13488</v>
      </c>
      <c r="B1101" t="s">
        <v>10591</v>
      </c>
      <c r="C1101">
        <v>14868</v>
      </c>
    </row>
    <row r="1102" spans="1:3" x14ac:dyDescent="0.25">
      <c r="A1102" t="s">
        <v>12101</v>
      </c>
      <c r="B1102" t="s">
        <v>11042</v>
      </c>
      <c r="C1102">
        <v>325257</v>
      </c>
    </row>
    <row r="1103" spans="1:3" x14ac:dyDescent="0.25">
      <c r="A1103" t="s">
        <v>12968</v>
      </c>
      <c r="B1103" t="s">
        <v>10591</v>
      </c>
      <c r="C1103">
        <v>6623</v>
      </c>
    </row>
    <row r="1104" spans="1:3" x14ac:dyDescent="0.25">
      <c r="A1104" t="s">
        <v>12968</v>
      </c>
      <c r="B1104" t="s">
        <v>3740</v>
      </c>
      <c r="C1104">
        <v>28087</v>
      </c>
    </row>
    <row r="1105" spans="1:3" x14ac:dyDescent="0.25">
      <c r="A1105" t="s">
        <v>10775</v>
      </c>
      <c r="B1105" t="s">
        <v>10486</v>
      </c>
      <c r="C1105">
        <v>18993</v>
      </c>
    </row>
    <row r="1106" spans="1:3" x14ac:dyDescent="0.25">
      <c r="A1106" t="s">
        <v>11784</v>
      </c>
      <c r="B1106" t="s">
        <v>10591</v>
      </c>
      <c r="C1106">
        <v>361162</v>
      </c>
    </row>
    <row r="1107" spans="1:3" x14ac:dyDescent="0.25">
      <c r="A1107" t="s">
        <v>13882</v>
      </c>
      <c r="B1107" t="s">
        <v>10591</v>
      </c>
      <c r="C1107">
        <v>0</v>
      </c>
    </row>
    <row r="1108" spans="1:3" x14ac:dyDescent="0.25">
      <c r="A1108" t="s">
        <v>12707</v>
      </c>
      <c r="B1108" t="s">
        <v>10770</v>
      </c>
      <c r="C1108">
        <v>110973</v>
      </c>
    </row>
    <row r="1109" spans="1:3" x14ac:dyDescent="0.25">
      <c r="A1109" t="s">
        <v>14062</v>
      </c>
      <c r="B1109" t="s">
        <v>10484</v>
      </c>
      <c r="C1109">
        <v>3451</v>
      </c>
    </row>
    <row r="1110" spans="1:3" x14ac:dyDescent="0.25">
      <c r="A1110" t="s">
        <v>12885</v>
      </c>
      <c r="B1110" t="s">
        <v>10464</v>
      </c>
      <c r="C1110">
        <v>57470</v>
      </c>
    </row>
    <row r="1111" spans="1:3" x14ac:dyDescent="0.25">
      <c r="A1111" t="s">
        <v>13770</v>
      </c>
      <c r="B1111" t="s">
        <v>10957</v>
      </c>
      <c r="C1111">
        <v>422</v>
      </c>
    </row>
    <row r="1112" spans="1:3" x14ac:dyDescent="0.25">
      <c r="A1112" t="s">
        <v>13792</v>
      </c>
      <c r="B1112" t="s">
        <v>10562</v>
      </c>
      <c r="C1112">
        <v>0</v>
      </c>
    </row>
    <row r="1113" spans="1:3" x14ac:dyDescent="0.25">
      <c r="A1113" t="s">
        <v>12039</v>
      </c>
      <c r="B1113" t="s">
        <v>10798</v>
      </c>
      <c r="C1113">
        <v>191201</v>
      </c>
    </row>
    <row r="1114" spans="1:3" x14ac:dyDescent="0.25">
      <c r="A1114" t="s">
        <v>13995</v>
      </c>
      <c r="B1114" t="s">
        <v>10767</v>
      </c>
      <c r="C1114">
        <v>18591</v>
      </c>
    </row>
    <row r="1115" spans="1:3" x14ac:dyDescent="0.25">
      <c r="A1115" t="s">
        <v>13292</v>
      </c>
      <c r="B1115" t="s">
        <v>10454</v>
      </c>
      <c r="C1115">
        <v>39793</v>
      </c>
    </row>
    <row r="1116" spans="1:3" x14ac:dyDescent="0.25">
      <c r="A1116" t="s">
        <v>12953</v>
      </c>
      <c r="B1116" t="s">
        <v>10755</v>
      </c>
      <c r="C1116">
        <v>0</v>
      </c>
    </row>
    <row r="1117" spans="1:3" x14ac:dyDescent="0.25">
      <c r="A1117" t="s">
        <v>8492</v>
      </c>
      <c r="B1117" t="s">
        <v>10591</v>
      </c>
      <c r="C1117">
        <v>14119</v>
      </c>
    </row>
    <row r="1118" spans="1:3" x14ac:dyDescent="0.25">
      <c r="A1118" t="s">
        <v>8492</v>
      </c>
      <c r="B1118" t="s">
        <v>10577</v>
      </c>
      <c r="C1118">
        <v>24379</v>
      </c>
    </row>
    <row r="1119" spans="1:3" x14ac:dyDescent="0.25">
      <c r="A1119" t="s">
        <v>8492</v>
      </c>
      <c r="B1119" t="s">
        <v>593</v>
      </c>
      <c r="C1119">
        <v>14903</v>
      </c>
    </row>
    <row r="1120" spans="1:3" x14ac:dyDescent="0.25">
      <c r="A1120" t="s">
        <v>8492</v>
      </c>
      <c r="B1120" t="s">
        <v>10462</v>
      </c>
      <c r="C1120">
        <v>3330672</v>
      </c>
    </row>
    <row r="1121" spans="1:3" x14ac:dyDescent="0.25">
      <c r="A1121" t="s">
        <v>13118</v>
      </c>
      <c r="B1121" t="s">
        <v>10738</v>
      </c>
      <c r="C1121">
        <v>12220</v>
      </c>
    </row>
    <row r="1122" spans="1:3" x14ac:dyDescent="0.25">
      <c r="A1122" t="s">
        <v>12459</v>
      </c>
      <c r="B1122" t="s">
        <v>10581</v>
      </c>
      <c r="C1122">
        <v>252282</v>
      </c>
    </row>
    <row r="1123" spans="1:3" x14ac:dyDescent="0.25">
      <c r="A1123" t="s">
        <v>13123</v>
      </c>
      <c r="B1123" t="s">
        <v>10920</v>
      </c>
      <c r="C1123">
        <v>52974</v>
      </c>
    </row>
    <row r="1124" spans="1:3" x14ac:dyDescent="0.25">
      <c r="A1124" t="s">
        <v>11751</v>
      </c>
      <c r="B1124" t="s">
        <v>10932</v>
      </c>
      <c r="C1124">
        <v>334931</v>
      </c>
    </row>
    <row r="1125" spans="1:3" x14ac:dyDescent="0.25">
      <c r="A1125" t="s">
        <v>13184</v>
      </c>
      <c r="B1125" t="s">
        <v>10556</v>
      </c>
      <c r="C1125">
        <v>10565</v>
      </c>
    </row>
    <row r="1126" spans="1:3" x14ac:dyDescent="0.25">
      <c r="A1126" t="s">
        <v>11234</v>
      </c>
      <c r="B1126" t="s">
        <v>10556</v>
      </c>
      <c r="C1126">
        <v>342185</v>
      </c>
    </row>
    <row r="1127" spans="1:3" x14ac:dyDescent="0.25">
      <c r="A1127" t="s">
        <v>12775</v>
      </c>
      <c r="B1127" t="s">
        <v>10460</v>
      </c>
      <c r="C1127">
        <v>20846</v>
      </c>
    </row>
    <row r="1128" spans="1:3" x14ac:dyDescent="0.25">
      <c r="A1128" t="s">
        <v>8970</v>
      </c>
      <c r="B1128" t="s">
        <v>594</v>
      </c>
      <c r="C1128">
        <v>97872</v>
      </c>
    </row>
    <row r="1129" spans="1:3" x14ac:dyDescent="0.25">
      <c r="A1129" t="s">
        <v>9233</v>
      </c>
      <c r="B1129" t="s">
        <v>594</v>
      </c>
      <c r="C1129">
        <v>67497</v>
      </c>
    </row>
    <row r="1130" spans="1:3" x14ac:dyDescent="0.25">
      <c r="A1130" t="s">
        <v>9460</v>
      </c>
      <c r="B1130" t="s">
        <v>594</v>
      </c>
      <c r="C1130">
        <v>1060710</v>
      </c>
    </row>
    <row r="1131" spans="1:3" x14ac:dyDescent="0.25">
      <c r="A1131" t="s">
        <v>12660</v>
      </c>
      <c r="B1131" t="s">
        <v>10840</v>
      </c>
      <c r="C1131">
        <v>58761</v>
      </c>
    </row>
    <row r="1132" spans="1:3" x14ac:dyDescent="0.25">
      <c r="A1132" t="s">
        <v>8580</v>
      </c>
      <c r="B1132" t="s">
        <v>10537</v>
      </c>
      <c r="C1132">
        <v>31733</v>
      </c>
    </row>
    <row r="1133" spans="1:3" x14ac:dyDescent="0.25">
      <c r="A1133" t="s">
        <v>9734</v>
      </c>
      <c r="B1133" t="s">
        <v>10477</v>
      </c>
      <c r="C1133">
        <v>15071</v>
      </c>
    </row>
    <row r="1134" spans="1:3" x14ac:dyDescent="0.25">
      <c r="A1134" t="s">
        <v>9743</v>
      </c>
      <c r="B1134" t="s">
        <v>595</v>
      </c>
      <c r="C1134">
        <v>1195</v>
      </c>
    </row>
    <row r="1135" spans="1:3" x14ac:dyDescent="0.25">
      <c r="A1135" t="s">
        <v>12617</v>
      </c>
      <c r="B1135" t="s">
        <v>10785</v>
      </c>
      <c r="C1135">
        <v>144930</v>
      </c>
    </row>
    <row r="1136" spans="1:3" x14ac:dyDescent="0.25">
      <c r="A1136" t="s">
        <v>13392</v>
      </c>
      <c r="B1136" t="s">
        <v>10830</v>
      </c>
      <c r="C1136">
        <v>21702</v>
      </c>
    </row>
    <row r="1137" spans="1:3" x14ac:dyDescent="0.25">
      <c r="A1137" t="s">
        <v>11470</v>
      </c>
      <c r="B1137" t="s">
        <v>10503</v>
      </c>
      <c r="C1137">
        <v>570348</v>
      </c>
    </row>
    <row r="1138" spans="1:3" x14ac:dyDescent="0.25">
      <c r="A1138" t="s">
        <v>12958</v>
      </c>
      <c r="B1138" t="s">
        <v>10550</v>
      </c>
      <c r="C1138">
        <v>81478</v>
      </c>
    </row>
    <row r="1139" spans="1:3" x14ac:dyDescent="0.25">
      <c r="A1139" t="s">
        <v>11892</v>
      </c>
      <c r="B1139" t="s">
        <v>11180</v>
      </c>
      <c r="C1139">
        <v>284922</v>
      </c>
    </row>
    <row r="1140" spans="1:3" x14ac:dyDescent="0.25">
      <c r="A1140" t="s">
        <v>12867</v>
      </c>
      <c r="B1140" t="s">
        <v>10579</v>
      </c>
      <c r="C1140">
        <v>40171</v>
      </c>
    </row>
    <row r="1141" spans="1:3" x14ac:dyDescent="0.25">
      <c r="A1141" t="s">
        <v>12452</v>
      </c>
      <c r="B1141" t="s">
        <v>10535</v>
      </c>
      <c r="C1141">
        <v>56042</v>
      </c>
    </row>
    <row r="1142" spans="1:3" x14ac:dyDescent="0.25">
      <c r="A1142" t="s">
        <v>11804</v>
      </c>
      <c r="B1142" t="s">
        <v>10609</v>
      </c>
      <c r="C1142">
        <v>142236</v>
      </c>
    </row>
    <row r="1143" spans="1:3" x14ac:dyDescent="0.25">
      <c r="A1143" t="s">
        <v>12849</v>
      </c>
      <c r="B1143" t="s">
        <v>10503</v>
      </c>
      <c r="C1143">
        <v>37799</v>
      </c>
    </row>
    <row r="1144" spans="1:3" x14ac:dyDescent="0.25">
      <c r="A1144" t="s">
        <v>12112</v>
      </c>
      <c r="B1144" t="s">
        <v>10503</v>
      </c>
      <c r="C1144">
        <v>0</v>
      </c>
    </row>
    <row r="1145" spans="1:3" x14ac:dyDescent="0.25">
      <c r="A1145" t="s">
        <v>9326</v>
      </c>
      <c r="B1145" t="s">
        <v>594</v>
      </c>
      <c r="C1145">
        <v>6684</v>
      </c>
    </row>
    <row r="1146" spans="1:3" x14ac:dyDescent="0.25">
      <c r="A1146" t="s">
        <v>13557</v>
      </c>
      <c r="B1146" t="s">
        <v>10755</v>
      </c>
      <c r="C1146">
        <v>4069</v>
      </c>
    </row>
    <row r="1147" spans="1:3" x14ac:dyDescent="0.25">
      <c r="A1147" t="s">
        <v>12443</v>
      </c>
      <c r="B1147" t="s">
        <v>11332</v>
      </c>
      <c r="C1147">
        <v>239760</v>
      </c>
    </row>
    <row r="1148" spans="1:3" x14ac:dyDescent="0.25">
      <c r="A1148" t="s">
        <v>11642</v>
      </c>
      <c r="B1148" t="s">
        <v>10765</v>
      </c>
      <c r="C1148">
        <v>213432</v>
      </c>
    </row>
    <row r="1149" spans="1:3" x14ac:dyDescent="0.25">
      <c r="A1149" t="s">
        <v>13361</v>
      </c>
      <c r="B1149" t="s">
        <v>10785</v>
      </c>
      <c r="C1149">
        <v>3287</v>
      </c>
    </row>
    <row r="1150" spans="1:3" x14ac:dyDescent="0.25">
      <c r="A1150" t="s">
        <v>12138</v>
      </c>
      <c r="B1150" t="s">
        <v>10489</v>
      </c>
      <c r="C1150">
        <v>-100</v>
      </c>
    </row>
    <row r="1151" spans="1:3" x14ac:dyDescent="0.25">
      <c r="A1151" t="s">
        <v>12138</v>
      </c>
      <c r="B1151" t="s">
        <v>10489</v>
      </c>
      <c r="C1151">
        <v>38261</v>
      </c>
    </row>
    <row r="1152" spans="1:3" x14ac:dyDescent="0.25">
      <c r="A1152" t="s">
        <v>10532</v>
      </c>
      <c r="B1152" t="s">
        <v>10482</v>
      </c>
      <c r="C1152">
        <v>5066127</v>
      </c>
    </row>
    <row r="1153" spans="1:3" x14ac:dyDescent="0.25">
      <c r="A1153" t="s">
        <v>8959</v>
      </c>
      <c r="B1153" t="s">
        <v>605</v>
      </c>
      <c r="C1153">
        <v>0</v>
      </c>
    </row>
    <row r="1154" spans="1:3" x14ac:dyDescent="0.25">
      <c r="A1154" t="s">
        <v>11684</v>
      </c>
      <c r="B1154" t="s">
        <v>10882</v>
      </c>
      <c r="C1154">
        <v>149110</v>
      </c>
    </row>
    <row r="1155" spans="1:3" x14ac:dyDescent="0.25">
      <c r="A1155" t="s">
        <v>11386</v>
      </c>
      <c r="B1155" t="s">
        <v>11387</v>
      </c>
      <c r="C1155">
        <v>777420</v>
      </c>
    </row>
    <row r="1156" spans="1:3" x14ac:dyDescent="0.25">
      <c r="A1156" t="s">
        <v>11714</v>
      </c>
      <c r="B1156" t="s">
        <v>10501</v>
      </c>
      <c r="C1156">
        <v>306325</v>
      </c>
    </row>
    <row r="1157" spans="1:3" x14ac:dyDescent="0.25">
      <c r="A1157" t="s">
        <v>12557</v>
      </c>
      <c r="B1157" t="s">
        <v>10484</v>
      </c>
      <c r="C1157">
        <v>13729</v>
      </c>
    </row>
    <row r="1158" spans="1:3" x14ac:dyDescent="0.25">
      <c r="A1158" t="s">
        <v>13213</v>
      </c>
      <c r="B1158" t="s">
        <v>10581</v>
      </c>
      <c r="C1158">
        <v>-4411</v>
      </c>
    </row>
    <row r="1159" spans="1:3" x14ac:dyDescent="0.25">
      <c r="A1159" t="s">
        <v>12686</v>
      </c>
      <c r="B1159" t="s">
        <v>10460</v>
      </c>
      <c r="C1159">
        <v>0</v>
      </c>
    </row>
    <row r="1160" spans="1:3" x14ac:dyDescent="0.25">
      <c r="A1160" t="s">
        <v>12530</v>
      </c>
      <c r="B1160" t="s">
        <v>10562</v>
      </c>
      <c r="C1160">
        <v>148421</v>
      </c>
    </row>
    <row r="1161" spans="1:3" x14ac:dyDescent="0.25">
      <c r="A1161" t="s">
        <v>12293</v>
      </c>
      <c r="B1161" t="s">
        <v>10501</v>
      </c>
      <c r="C1161">
        <v>207302</v>
      </c>
    </row>
    <row r="1162" spans="1:3" x14ac:dyDescent="0.25">
      <c r="A1162" t="s">
        <v>12102</v>
      </c>
      <c r="B1162" t="s">
        <v>10503</v>
      </c>
      <c r="C1162">
        <v>144293</v>
      </c>
    </row>
    <row r="1163" spans="1:3" x14ac:dyDescent="0.25">
      <c r="A1163" t="s">
        <v>13348</v>
      </c>
      <c r="B1163" t="s">
        <v>10503</v>
      </c>
      <c r="C1163">
        <v>11995</v>
      </c>
    </row>
    <row r="1164" spans="1:3" x14ac:dyDescent="0.25">
      <c r="A1164" t="s">
        <v>11916</v>
      </c>
      <c r="B1164" t="s">
        <v>10511</v>
      </c>
      <c r="C1164">
        <v>416811</v>
      </c>
    </row>
    <row r="1165" spans="1:3" x14ac:dyDescent="0.25">
      <c r="A1165" t="s">
        <v>10598</v>
      </c>
      <c r="B1165" t="s">
        <v>10591</v>
      </c>
      <c r="C1165">
        <v>4332848</v>
      </c>
    </row>
    <row r="1166" spans="1:3" x14ac:dyDescent="0.25">
      <c r="A1166" t="s">
        <v>9322</v>
      </c>
      <c r="B1166" t="s">
        <v>10537</v>
      </c>
      <c r="C1166">
        <v>78891</v>
      </c>
    </row>
    <row r="1167" spans="1:3" x14ac:dyDescent="0.25">
      <c r="A1167" t="s">
        <v>11912</v>
      </c>
      <c r="B1167" t="s">
        <v>10482</v>
      </c>
      <c r="C1167">
        <v>152059</v>
      </c>
    </row>
    <row r="1168" spans="1:3" x14ac:dyDescent="0.25">
      <c r="A1168" t="s">
        <v>12749</v>
      </c>
      <c r="B1168" t="s">
        <v>10494</v>
      </c>
      <c r="C1168">
        <v>23703</v>
      </c>
    </row>
    <row r="1169" spans="1:3" x14ac:dyDescent="0.25">
      <c r="A1169" t="s">
        <v>13791</v>
      </c>
      <c r="B1169" t="s">
        <v>10540</v>
      </c>
      <c r="C1169">
        <v>175776</v>
      </c>
    </row>
    <row r="1170" spans="1:3" x14ac:dyDescent="0.25">
      <c r="A1170" t="s">
        <v>13297</v>
      </c>
      <c r="B1170" t="s">
        <v>10656</v>
      </c>
      <c r="C1170">
        <v>-2580</v>
      </c>
    </row>
    <row r="1171" spans="1:3" x14ac:dyDescent="0.25">
      <c r="A1171" t="s">
        <v>12262</v>
      </c>
      <c r="B1171" t="s">
        <v>10953</v>
      </c>
      <c r="C1171">
        <v>98789</v>
      </c>
    </row>
    <row r="1172" spans="1:3" x14ac:dyDescent="0.25">
      <c r="A1172" t="s">
        <v>12290</v>
      </c>
      <c r="B1172" t="s">
        <v>10953</v>
      </c>
      <c r="C1172">
        <v>327513</v>
      </c>
    </row>
    <row r="1173" spans="1:3" x14ac:dyDescent="0.25">
      <c r="A1173" t="s">
        <v>12672</v>
      </c>
      <c r="B1173" t="s">
        <v>10748</v>
      </c>
      <c r="C1173">
        <v>104923</v>
      </c>
    </row>
    <row r="1174" spans="1:3" x14ac:dyDescent="0.25">
      <c r="A1174" t="s">
        <v>11952</v>
      </c>
      <c r="B1174" t="s">
        <v>10569</v>
      </c>
      <c r="C1174">
        <v>259424</v>
      </c>
    </row>
    <row r="1175" spans="1:3" x14ac:dyDescent="0.25">
      <c r="A1175" t="s">
        <v>9690</v>
      </c>
      <c r="B1175" t="s">
        <v>7505</v>
      </c>
      <c r="C1175">
        <v>10087747</v>
      </c>
    </row>
    <row r="1176" spans="1:3" x14ac:dyDescent="0.25">
      <c r="A1176" t="s">
        <v>9087</v>
      </c>
      <c r="B1176" t="s">
        <v>7505</v>
      </c>
      <c r="C1176">
        <v>4979</v>
      </c>
    </row>
    <row r="1177" spans="1:3" x14ac:dyDescent="0.25">
      <c r="A1177" t="s">
        <v>13748</v>
      </c>
      <c r="B1177" t="s">
        <v>10486</v>
      </c>
      <c r="C1177">
        <v>-10117</v>
      </c>
    </row>
    <row r="1178" spans="1:3" x14ac:dyDescent="0.25">
      <c r="A1178" t="s">
        <v>13786</v>
      </c>
      <c r="B1178" t="s">
        <v>10486</v>
      </c>
      <c r="C1178">
        <v>-2808</v>
      </c>
    </row>
    <row r="1179" spans="1:3" x14ac:dyDescent="0.25">
      <c r="A1179" t="s">
        <v>13608</v>
      </c>
      <c r="B1179" t="s">
        <v>10486</v>
      </c>
      <c r="C1179">
        <v>2012</v>
      </c>
    </row>
    <row r="1180" spans="1:3" x14ac:dyDescent="0.25">
      <c r="A1180" t="s">
        <v>13783</v>
      </c>
      <c r="B1180" t="s">
        <v>10486</v>
      </c>
      <c r="C1180">
        <v>-4961</v>
      </c>
    </row>
    <row r="1181" spans="1:3" x14ac:dyDescent="0.25">
      <c r="A1181" t="s">
        <v>12788</v>
      </c>
      <c r="B1181" t="s">
        <v>10543</v>
      </c>
      <c r="C1181">
        <v>93257</v>
      </c>
    </row>
    <row r="1182" spans="1:3" x14ac:dyDescent="0.25">
      <c r="A1182" t="s">
        <v>13205</v>
      </c>
      <c r="B1182" t="s">
        <v>10917</v>
      </c>
      <c r="C1182">
        <v>3698</v>
      </c>
    </row>
    <row r="1183" spans="1:3" x14ac:dyDescent="0.25">
      <c r="A1183" t="s">
        <v>14051</v>
      </c>
      <c r="B1183" t="s">
        <v>10871</v>
      </c>
      <c r="C1183">
        <v>-4629</v>
      </c>
    </row>
    <row r="1184" spans="1:3" x14ac:dyDescent="0.25">
      <c r="A1184" t="s">
        <v>11378</v>
      </c>
      <c r="B1184" t="s">
        <v>10609</v>
      </c>
      <c r="C1184">
        <v>399749</v>
      </c>
    </row>
    <row r="1185" spans="1:3" x14ac:dyDescent="0.25">
      <c r="A1185" t="s">
        <v>13823</v>
      </c>
      <c r="B1185" t="s">
        <v>13091</v>
      </c>
      <c r="C1185">
        <v>29278</v>
      </c>
    </row>
    <row r="1186" spans="1:3" x14ac:dyDescent="0.25">
      <c r="A1186" t="s">
        <v>11752</v>
      </c>
      <c r="B1186" t="s">
        <v>10575</v>
      </c>
      <c r="C1186">
        <v>103285</v>
      </c>
    </row>
    <row r="1187" spans="1:3" x14ac:dyDescent="0.25">
      <c r="A1187" t="s">
        <v>9489</v>
      </c>
      <c r="B1187" t="s">
        <v>10477</v>
      </c>
      <c r="C1187">
        <v>104098</v>
      </c>
    </row>
    <row r="1188" spans="1:3" x14ac:dyDescent="0.25">
      <c r="A1188" t="s">
        <v>11658</v>
      </c>
      <c r="B1188" t="s">
        <v>10535</v>
      </c>
      <c r="C1188">
        <v>312611</v>
      </c>
    </row>
    <row r="1189" spans="1:3" x14ac:dyDescent="0.25">
      <c r="A1189" t="s">
        <v>9552</v>
      </c>
      <c r="B1189" t="s">
        <v>603</v>
      </c>
      <c r="C1189">
        <v>27846</v>
      </c>
    </row>
    <row r="1190" spans="1:3" x14ac:dyDescent="0.25">
      <c r="A1190" t="s">
        <v>11301</v>
      </c>
      <c r="B1190" t="s">
        <v>10474</v>
      </c>
      <c r="C1190">
        <v>607355</v>
      </c>
    </row>
    <row r="1191" spans="1:3" x14ac:dyDescent="0.25">
      <c r="A1191" t="s">
        <v>13187</v>
      </c>
      <c r="B1191" t="s">
        <v>10531</v>
      </c>
      <c r="C1191">
        <v>52550</v>
      </c>
    </row>
    <row r="1192" spans="1:3" x14ac:dyDescent="0.25">
      <c r="A1192" t="s">
        <v>11476</v>
      </c>
      <c r="B1192" t="s">
        <v>10469</v>
      </c>
      <c r="C1192">
        <v>266884</v>
      </c>
    </row>
    <row r="1193" spans="1:3" x14ac:dyDescent="0.25">
      <c r="A1193" t="s">
        <v>9589</v>
      </c>
      <c r="B1193" t="s">
        <v>7503</v>
      </c>
      <c r="C1193">
        <v>294698</v>
      </c>
    </row>
    <row r="1194" spans="1:3" x14ac:dyDescent="0.25">
      <c r="A1194" t="s">
        <v>13687</v>
      </c>
      <c r="B1194" t="s">
        <v>10631</v>
      </c>
      <c r="C1194">
        <v>49</v>
      </c>
    </row>
    <row r="1195" spans="1:3" x14ac:dyDescent="0.25">
      <c r="A1195" t="s">
        <v>11792</v>
      </c>
      <c r="B1195" t="s">
        <v>10663</v>
      </c>
      <c r="C1195">
        <v>678524</v>
      </c>
    </row>
    <row r="1196" spans="1:3" x14ac:dyDescent="0.25">
      <c r="A1196" t="s">
        <v>13460</v>
      </c>
      <c r="B1196" t="s">
        <v>10575</v>
      </c>
      <c r="C1196">
        <v>70245</v>
      </c>
    </row>
    <row r="1197" spans="1:3" x14ac:dyDescent="0.25">
      <c r="A1197" t="s">
        <v>13942</v>
      </c>
      <c r="B1197" t="s">
        <v>10882</v>
      </c>
      <c r="C1197">
        <v>6411</v>
      </c>
    </row>
    <row r="1198" spans="1:3" x14ac:dyDescent="0.25">
      <c r="A1198" t="s">
        <v>13143</v>
      </c>
      <c r="B1198" t="s">
        <v>10798</v>
      </c>
      <c r="C1198">
        <v>62835</v>
      </c>
    </row>
    <row r="1199" spans="1:3" x14ac:dyDescent="0.25">
      <c r="A1199" t="s">
        <v>13950</v>
      </c>
      <c r="B1199" t="s">
        <v>10474</v>
      </c>
      <c r="C1199">
        <v>8686</v>
      </c>
    </row>
    <row r="1200" spans="1:3" x14ac:dyDescent="0.25">
      <c r="A1200" t="s">
        <v>10878</v>
      </c>
      <c r="B1200" t="s">
        <v>10474</v>
      </c>
      <c r="C1200">
        <v>370580</v>
      </c>
    </row>
    <row r="1201" spans="1:3" x14ac:dyDescent="0.25">
      <c r="A1201" t="s">
        <v>13129</v>
      </c>
      <c r="B1201" t="s">
        <v>10469</v>
      </c>
      <c r="C1201">
        <v>0</v>
      </c>
    </row>
    <row r="1202" spans="1:3" x14ac:dyDescent="0.25">
      <c r="A1202" t="s">
        <v>12200</v>
      </c>
      <c r="B1202" t="s">
        <v>10469</v>
      </c>
      <c r="C1202">
        <v>0</v>
      </c>
    </row>
    <row r="1203" spans="1:3" x14ac:dyDescent="0.25">
      <c r="A1203" t="s">
        <v>11228</v>
      </c>
      <c r="B1203" t="s">
        <v>10882</v>
      </c>
      <c r="C1203">
        <v>838636</v>
      </c>
    </row>
    <row r="1204" spans="1:3" x14ac:dyDescent="0.25">
      <c r="A1204" t="s">
        <v>11232</v>
      </c>
      <c r="B1204" t="s">
        <v>10848</v>
      </c>
      <c r="C1204">
        <v>1344281</v>
      </c>
    </row>
    <row r="1205" spans="1:3" x14ac:dyDescent="0.25">
      <c r="A1205" t="s">
        <v>13023</v>
      </c>
      <c r="B1205" t="s">
        <v>10543</v>
      </c>
      <c r="C1205">
        <v>0</v>
      </c>
    </row>
    <row r="1206" spans="1:3" x14ac:dyDescent="0.25">
      <c r="A1206" t="s">
        <v>13023</v>
      </c>
      <c r="B1206" t="s">
        <v>10543</v>
      </c>
      <c r="C1206">
        <v>74588</v>
      </c>
    </row>
    <row r="1207" spans="1:3" x14ac:dyDescent="0.25">
      <c r="A1207" t="s">
        <v>13637</v>
      </c>
      <c r="B1207" t="s">
        <v>10868</v>
      </c>
      <c r="C1207">
        <v>-279</v>
      </c>
    </row>
    <row r="1208" spans="1:3" x14ac:dyDescent="0.25">
      <c r="A1208" t="s">
        <v>13028</v>
      </c>
      <c r="B1208" t="s">
        <v>11042</v>
      </c>
      <c r="C1208">
        <v>0</v>
      </c>
    </row>
    <row r="1209" spans="1:3" x14ac:dyDescent="0.25">
      <c r="A1209" t="s">
        <v>13759</v>
      </c>
      <c r="B1209" t="s">
        <v>10798</v>
      </c>
      <c r="C1209">
        <v>13153</v>
      </c>
    </row>
    <row r="1210" spans="1:3" x14ac:dyDescent="0.25">
      <c r="A1210" t="s">
        <v>11973</v>
      </c>
      <c r="B1210" t="s">
        <v>10501</v>
      </c>
      <c r="C1210">
        <v>172931</v>
      </c>
    </row>
    <row r="1211" spans="1:3" x14ac:dyDescent="0.25">
      <c r="A1211" t="s">
        <v>13993</v>
      </c>
      <c r="B1211" t="s">
        <v>10569</v>
      </c>
      <c r="C1211">
        <v>10338</v>
      </c>
    </row>
    <row r="1212" spans="1:3" x14ac:dyDescent="0.25">
      <c r="A1212" t="s">
        <v>12419</v>
      </c>
      <c r="B1212" t="s">
        <v>10770</v>
      </c>
      <c r="C1212">
        <v>126529</v>
      </c>
    </row>
    <row r="1213" spans="1:3" x14ac:dyDescent="0.25">
      <c r="A1213" t="s">
        <v>11575</v>
      </c>
      <c r="B1213" t="s">
        <v>10503</v>
      </c>
      <c r="C1213">
        <v>534555</v>
      </c>
    </row>
    <row r="1214" spans="1:3" x14ac:dyDescent="0.25">
      <c r="A1214" t="s">
        <v>12845</v>
      </c>
      <c r="B1214" t="s">
        <v>10458</v>
      </c>
      <c r="C1214">
        <v>58273</v>
      </c>
    </row>
    <row r="1215" spans="1:3" x14ac:dyDescent="0.25">
      <c r="A1215" t="s">
        <v>12445</v>
      </c>
      <c r="B1215" t="s">
        <v>10953</v>
      </c>
      <c r="C1215">
        <v>373203</v>
      </c>
    </row>
    <row r="1216" spans="1:3" x14ac:dyDescent="0.25">
      <c r="A1216" t="s">
        <v>10702</v>
      </c>
      <c r="B1216" t="s">
        <v>10611</v>
      </c>
      <c r="C1216">
        <v>2706887</v>
      </c>
    </row>
    <row r="1217" spans="1:3" x14ac:dyDescent="0.25">
      <c r="A1217" t="s">
        <v>12118</v>
      </c>
      <c r="B1217" t="s">
        <v>10616</v>
      </c>
      <c r="C1217">
        <v>102040</v>
      </c>
    </row>
    <row r="1218" spans="1:3" x14ac:dyDescent="0.25">
      <c r="A1218" t="s">
        <v>11229</v>
      </c>
      <c r="B1218" t="s">
        <v>10486</v>
      </c>
      <c r="C1218">
        <v>674726</v>
      </c>
    </row>
    <row r="1219" spans="1:3" x14ac:dyDescent="0.25">
      <c r="A1219" t="s">
        <v>10968</v>
      </c>
      <c r="B1219" t="s">
        <v>10579</v>
      </c>
      <c r="C1219">
        <v>756395</v>
      </c>
    </row>
    <row r="1220" spans="1:3" x14ac:dyDescent="0.25">
      <c r="A1220" t="s">
        <v>8555</v>
      </c>
      <c r="B1220" t="s">
        <v>594</v>
      </c>
      <c r="C1220">
        <v>199866</v>
      </c>
    </row>
    <row r="1221" spans="1:3" x14ac:dyDescent="0.25">
      <c r="A1221" t="s">
        <v>8610</v>
      </c>
      <c r="B1221" t="s">
        <v>7503</v>
      </c>
      <c r="C1221">
        <v>385731</v>
      </c>
    </row>
    <row r="1222" spans="1:3" x14ac:dyDescent="0.25">
      <c r="A1222" t="s">
        <v>13690</v>
      </c>
      <c r="B1222" t="s">
        <v>10631</v>
      </c>
      <c r="C1222">
        <v>-128</v>
      </c>
    </row>
    <row r="1223" spans="1:3" x14ac:dyDescent="0.25">
      <c r="A1223" t="s">
        <v>11566</v>
      </c>
      <c r="B1223" t="s">
        <v>11291</v>
      </c>
      <c r="C1223">
        <v>506694</v>
      </c>
    </row>
    <row r="1224" spans="1:3" x14ac:dyDescent="0.25">
      <c r="A1224" t="s">
        <v>9433</v>
      </c>
      <c r="B1224" t="s">
        <v>3736</v>
      </c>
      <c r="C1224">
        <v>330297</v>
      </c>
    </row>
    <row r="1225" spans="1:3" x14ac:dyDescent="0.25">
      <c r="A1225" t="s">
        <v>11843</v>
      </c>
      <c r="B1225" t="s">
        <v>10514</v>
      </c>
      <c r="C1225">
        <v>196590</v>
      </c>
    </row>
    <row r="1226" spans="1:3" x14ac:dyDescent="0.25">
      <c r="A1226" t="s">
        <v>12257</v>
      </c>
      <c r="B1226" t="s">
        <v>10550</v>
      </c>
      <c r="C1226">
        <v>130155</v>
      </c>
    </row>
    <row r="1227" spans="1:3" x14ac:dyDescent="0.25">
      <c r="A1227" t="s">
        <v>13333</v>
      </c>
      <c r="B1227" t="s">
        <v>10474</v>
      </c>
      <c r="C1227">
        <v>2546</v>
      </c>
    </row>
    <row r="1228" spans="1:3" x14ac:dyDescent="0.25">
      <c r="A1228" t="s">
        <v>12649</v>
      </c>
      <c r="B1228" t="s">
        <v>11086</v>
      </c>
      <c r="C1228">
        <v>134932</v>
      </c>
    </row>
    <row r="1229" spans="1:3" x14ac:dyDescent="0.25">
      <c r="A1229" t="s">
        <v>13736</v>
      </c>
      <c r="B1229" t="s">
        <v>10469</v>
      </c>
      <c r="C1229">
        <v>21580</v>
      </c>
    </row>
    <row r="1230" spans="1:3" x14ac:dyDescent="0.25">
      <c r="A1230" t="s">
        <v>12469</v>
      </c>
      <c r="B1230" t="s">
        <v>10777</v>
      </c>
      <c r="C1230">
        <v>0</v>
      </c>
    </row>
    <row r="1231" spans="1:3" x14ac:dyDescent="0.25">
      <c r="A1231" t="s">
        <v>8682</v>
      </c>
      <c r="B1231" t="s">
        <v>3733</v>
      </c>
      <c r="C1231">
        <v>353902</v>
      </c>
    </row>
    <row r="1232" spans="1:3" x14ac:dyDescent="0.25">
      <c r="A1232" t="s">
        <v>12895</v>
      </c>
      <c r="B1232" t="s">
        <v>10678</v>
      </c>
      <c r="C1232">
        <v>75968</v>
      </c>
    </row>
    <row r="1233" spans="1:3" x14ac:dyDescent="0.25">
      <c r="A1233" t="s">
        <v>12003</v>
      </c>
      <c r="B1233" t="s">
        <v>10678</v>
      </c>
      <c r="C1233">
        <v>215038</v>
      </c>
    </row>
    <row r="1234" spans="1:3" x14ac:dyDescent="0.25">
      <c r="A1234" t="s">
        <v>11078</v>
      </c>
      <c r="B1234" t="s">
        <v>10726</v>
      </c>
      <c r="C1234">
        <v>1074744</v>
      </c>
    </row>
    <row r="1235" spans="1:3" x14ac:dyDescent="0.25">
      <c r="A1235" t="s">
        <v>11078</v>
      </c>
      <c r="B1235" t="s">
        <v>13379</v>
      </c>
      <c r="C1235">
        <v>39</v>
      </c>
    </row>
    <row r="1236" spans="1:3" x14ac:dyDescent="0.25">
      <c r="A1236" t="s">
        <v>11646</v>
      </c>
      <c r="B1236" t="s">
        <v>10755</v>
      </c>
      <c r="C1236">
        <v>231980</v>
      </c>
    </row>
    <row r="1237" spans="1:3" x14ac:dyDescent="0.25">
      <c r="A1237" t="s">
        <v>10561</v>
      </c>
      <c r="B1237" t="s">
        <v>10562</v>
      </c>
      <c r="C1237">
        <v>8996374</v>
      </c>
    </row>
    <row r="1238" spans="1:3" x14ac:dyDescent="0.25">
      <c r="A1238" t="s">
        <v>13227</v>
      </c>
      <c r="B1238" t="s">
        <v>10584</v>
      </c>
      <c r="C1238">
        <v>50000</v>
      </c>
    </row>
    <row r="1239" spans="1:3" x14ac:dyDescent="0.25">
      <c r="A1239" t="s">
        <v>13353</v>
      </c>
      <c r="B1239" t="s">
        <v>10540</v>
      </c>
      <c r="C1239">
        <v>10450</v>
      </c>
    </row>
    <row r="1240" spans="1:3" x14ac:dyDescent="0.25">
      <c r="A1240" t="s">
        <v>14001</v>
      </c>
      <c r="B1240" t="s">
        <v>10562</v>
      </c>
      <c r="C1240">
        <v>262791</v>
      </c>
    </row>
    <row r="1241" spans="1:3" x14ac:dyDescent="0.25">
      <c r="A1241" t="s">
        <v>11032</v>
      </c>
      <c r="B1241" t="s">
        <v>10476</v>
      </c>
      <c r="C1241">
        <v>339516</v>
      </c>
    </row>
    <row r="1242" spans="1:3" x14ac:dyDescent="0.25">
      <c r="A1242" t="s">
        <v>13745</v>
      </c>
      <c r="B1242" t="s">
        <v>10770</v>
      </c>
      <c r="C1242">
        <v>174</v>
      </c>
    </row>
    <row r="1243" spans="1:3" x14ac:dyDescent="0.25">
      <c r="A1243" t="s">
        <v>12996</v>
      </c>
      <c r="B1243" t="s">
        <v>10999</v>
      </c>
      <c r="C1243">
        <v>313</v>
      </c>
    </row>
    <row r="1244" spans="1:3" x14ac:dyDescent="0.25">
      <c r="A1244" t="s">
        <v>10944</v>
      </c>
      <c r="B1244" t="s">
        <v>10482</v>
      </c>
      <c r="C1244">
        <v>1350702</v>
      </c>
    </row>
    <row r="1245" spans="1:3" x14ac:dyDescent="0.25">
      <c r="A1245" t="s">
        <v>12984</v>
      </c>
      <c r="B1245" t="s">
        <v>10785</v>
      </c>
      <c r="C1245">
        <v>12772</v>
      </c>
    </row>
    <row r="1246" spans="1:3" x14ac:dyDescent="0.25">
      <c r="A1246" t="s">
        <v>12803</v>
      </c>
      <c r="B1246" t="s">
        <v>10765</v>
      </c>
      <c r="C1246">
        <v>275328</v>
      </c>
    </row>
    <row r="1247" spans="1:3" x14ac:dyDescent="0.25">
      <c r="A1247" t="s">
        <v>7943</v>
      </c>
      <c r="B1247" t="s">
        <v>3736</v>
      </c>
      <c r="C1247">
        <v>2333</v>
      </c>
    </row>
    <row r="1248" spans="1:3" x14ac:dyDescent="0.25">
      <c r="A1248" t="s">
        <v>9633</v>
      </c>
      <c r="B1248" t="s">
        <v>10537</v>
      </c>
      <c r="C1248">
        <v>0</v>
      </c>
    </row>
    <row r="1249" spans="1:3" x14ac:dyDescent="0.25">
      <c r="A1249" t="s">
        <v>8356</v>
      </c>
      <c r="B1249" t="s">
        <v>594</v>
      </c>
      <c r="C1249">
        <v>2360871</v>
      </c>
    </row>
    <row r="1250" spans="1:3" x14ac:dyDescent="0.25">
      <c r="A1250" t="s">
        <v>9419</v>
      </c>
      <c r="B1250" t="s">
        <v>599</v>
      </c>
      <c r="C1250">
        <v>1992829</v>
      </c>
    </row>
    <row r="1251" spans="1:3" x14ac:dyDescent="0.25">
      <c r="A1251" t="s">
        <v>9195</v>
      </c>
      <c r="B1251" t="s">
        <v>3736</v>
      </c>
      <c r="C1251">
        <v>160078</v>
      </c>
    </row>
    <row r="1252" spans="1:3" x14ac:dyDescent="0.25">
      <c r="A1252" t="s">
        <v>8535</v>
      </c>
      <c r="B1252" t="s">
        <v>10537</v>
      </c>
      <c r="C1252">
        <v>3833687</v>
      </c>
    </row>
    <row r="1253" spans="1:3" x14ac:dyDescent="0.25">
      <c r="A1253" t="s">
        <v>11587</v>
      </c>
      <c r="B1253" t="s">
        <v>10521</v>
      </c>
      <c r="C1253">
        <v>463603</v>
      </c>
    </row>
    <row r="1254" spans="1:3" x14ac:dyDescent="0.25">
      <c r="A1254" t="s">
        <v>13822</v>
      </c>
      <c r="B1254" t="s">
        <v>10575</v>
      </c>
      <c r="C1254">
        <v>4451</v>
      </c>
    </row>
    <row r="1255" spans="1:3" x14ac:dyDescent="0.25">
      <c r="A1255" t="s">
        <v>13784</v>
      </c>
      <c r="B1255" t="s">
        <v>11086</v>
      </c>
      <c r="C1255">
        <v>-272</v>
      </c>
    </row>
    <row r="1256" spans="1:3" x14ac:dyDescent="0.25">
      <c r="A1256" t="s">
        <v>11570</v>
      </c>
      <c r="B1256" t="s">
        <v>10464</v>
      </c>
      <c r="C1256">
        <v>456461</v>
      </c>
    </row>
    <row r="1257" spans="1:3" x14ac:dyDescent="0.25">
      <c r="A1257" t="s">
        <v>11216</v>
      </c>
      <c r="B1257" t="s">
        <v>10464</v>
      </c>
      <c r="C1257">
        <v>366176</v>
      </c>
    </row>
    <row r="1258" spans="1:3" x14ac:dyDescent="0.25">
      <c r="A1258" t="s">
        <v>11715</v>
      </c>
      <c r="B1258" t="s">
        <v>10464</v>
      </c>
      <c r="C1258">
        <v>210636</v>
      </c>
    </row>
    <row r="1259" spans="1:3" x14ac:dyDescent="0.25">
      <c r="A1259" t="s">
        <v>12448</v>
      </c>
      <c r="B1259" t="s">
        <v>10531</v>
      </c>
      <c r="C1259">
        <v>16906</v>
      </c>
    </row>
    <row r="1260" spans="1:3" x14ac:dyDescent="0.25">
      <c r="A1260" t="s">
        <v>9529</v>
      </c>
      <c r="B1260" t="s">
        <v>3732</v>
      </c>
      <c r="C1260">
        <v>61624</v>
      </c>
    </row>
    <row r="1261" spans="1:3" x14ac:dyDescent="0.25">
      <c r="A1261" t="s">
        <v>9587</v>
      </c>
      <c r="B1261" t="s">
        <v>10537</v>
      </c>
      <c r="C1261">
        <v>25</v>
      </c>
    </row>
    <row r="1262" spans="1:3" x14ac:dyDescent="0.25">
      <c r="A1262" t="s">
        <v>9293</v>
      </c>
      <c r="B1262" t="s">
        <v>10687</v>
      </c>
      <c r="C1262">
        <v>-4</v>
      </c>
    </row>
    <row r="1263" spans="1:3" x14ac:dyDescent="0.25">
      <c r="A1263" t="s">
        <v>9644</v>
      </c>
      <c r="B1263" t="s">
        <v>10687</v>
      </c>
      <c r="C1263">
        <v>63278</v>
      </c>
    </row>
    <row r="1264" spans="1:3" x14ac:dyDescent="0.25">
      <c r="A1264" t="s">
        <v>10967</v>
      </c>
      <c r="B1264" t="s">
        <v>10613</v>
      </c>
      <c r="C1264">
        <v>36575</v>
      </c>
    </row>
    <row r="1265" spans="1:3" x14ac:dyDescent="0.25">
      <c r="A1265" t="s">
        <v>12892</v>
      </c>
      <c r="B1265" t="s">
        <v>10531</v>
      </c>
      <c r="C1265">
        <v>97075</v>
      </c>
    </row>
    <row r="1266" spans="1:3" x14ac:dyDescent="0.25">
      <c r="A1266" t="s">
        <v>11796</v>
      </c>
      <c r="B1266" t="s">
        <v>11086</v>
      </c>
      <c r="C1266">
        <v>338095</v>
      </c>
    </row>
    <row r="1267" spans="1:3" x14ac:dyDescent="0.25">
      <c r="A1267" t="s">
        <v>11905</v>
      </c>
      <c r="B1267" t="s">
        <v>10748</v>
      </c>
      <c r="C1267">
        <v>495804</v>
      </c>
    </row>
    <row r="1268" spans="1:3" x14ac:dyDescent="0.25">
      <c r="A1268" t="s">
        <v>10488</v>
      </c>
      <c r="B1268" t="s">
        <v>10489</v>
      </c>
      <c r="C1268">
        <v>23177241</v>
      </c>
    </row>
    <row r="1269" spans="1:3" x14ac:dyDescent="0.25">
      <c r="A1269" t="s">
        <v>11920</v>
      </c>
      <c r="B1269" t="s">
        <v>10678</v>
      </c>
      <c r="C1269">
        <v>475079</v>
      </c>
    </row>
    <row r="1270" spans="1:3" x14ac:dyDescent="0.25">
      <c r="A1270" t="s">
        <v>13475</v>
      </c>
      <c r="B1270" t="s">
        <v>11086</v>
      </c>
      <c r="C1270">
        <v>6049</v>
      </c>
    </row>
    <row r="1271" spans="1:3" x14ac:dyDescent="0.25">
      <c r="A1271" t="s">
        <v>10976</v>
      </c>
      <c r="B1271" t="s">
        <v>10514</v>
      </c>
      <c r="C1271">
        <v>997779</v>
      </c>
    </row>
    <row r="1272" spans="1:3" x14ac:dyDescent="0.25">
      <c r="A1272" t="s">
        <v>10736</v>
      </c>
      <c r="B1272" t="s">
        <v>10565</v>
      </c>
      <c r="C1272">
        <v>2385151</v>
      </c>
    </row>
    <row r="1273" spans="1:3" x14ac:dyDescent="0.25">
      <c r="A1273" t="s">
        <v>13553</v>
      </c>
      <c r="B1273" t="s">
        <v>10454</v>
      </c>
      <c r="C1273">
        <v>774</v>
      </c>
    </row>
    <row r="1274" spans="1:3" x14ac:dyDescent="0.25">
      <c r="A1274" t="s">
        <v>9272</v>
      </c>
      <c r="B1274" t="s">
        <v>10687</v>
      </c>
      <c r="C1274">
        <v>1006272</v>
      </c>
    </row>
    <row r="1275" spans="1:3" x14ac:dyDescent="0.25">
      <c r="A1275" t="s">
        <v>11511</v>
      </c>
      <c r="B1275" t="s">
        <v>10591</v>
      </c>
      <c r="C1275">
        <v>723760</v>
      </c>
    </row>
    <row r="1276" spans="1:3" x14ac:dyDescent="0.25">
      <c r="A1276" t="s">
        <v>7705</v>
      </c>
      <c r="B1276" t="s">
        <v>10694</v>
      </c>
      <c r="C1276">
        <v>123866</v>
      </c>
    </row>
    <row r="1277" spans="1:3" x14ac:dyDescent="0.25">
      <c r="A1277" t="s">
        <v>9627</v>
      </c>
      <c r="B1277" t="s">
        <v>597</v>
      </c>
      <c r="C1277">
        <v>78600</v>
      </c>
    </row>
    <row r="1278" spans="1:3" x14ac:dyDescent="0.25">
      <c r="A1278" t="s">
        <v>7810</v>
      </c>
      <c r="B1278" t="s">
        <v>600</v>
      </c>
      <c r="C1278">
        <v>171237</v>
      </c>
    </row>
    <row r="1279" spans="1:3" x14ac:dyDescent="0.25">
      <c r="A1279" t="s">
        <v>8942</v>
      </c>
      <c r="B1279" t="s">
        <v>594</v>
      </c>
      <c r="C1279">
        <v>173136</v>
      </c>
    </row>
    <row r="1280" spans="1:3" x14ac:dyDescent="0.25">
      <c r="A1280" t="s">
        <v>13148</v>
      </c>
      <c r="B1280" t="s">
        <v>11180</v>
      </c>
      <c r="C1280">
        <v>442301</v>
      </c>
    </row>
    <row r="1281" spans="1:3" x14ac:dyDescent="0.25">
      <c r="A1281" t="s">
        <v>12559</v>
      </c>
      <c r="B1281" t="s">
        <v>10641</v>
      </c>
      <c r="C1281">
        <v>75</v>
      </c>
    </row>
    <row r="1282" spans="1:3" x14ac:dyDescent="0.25">
      <c r="A1282" t="s">
        <v>12077</v>
      </c>
      <c r="B1282" t="s">
        <v>11086</v>
      </c>
      <c r="C1282">
        <v>61865</v>
      </c>
    </row>
    <row r="1283" spans="1:3" x14ac:dyDescent="0.25">
      <c r="A1283" t="s">
        <v>13223</v>
      </c>
      <c r="B1283" t="s">
        <v>10755</v>
      </c>
      <c r="C1283">
        <v>-9</v>
      </c>
    </row>
    <row r="1284" spans="1:3" x14ac:dyDescent="0.25">
      <c r="A1284" t="s">
        <v>9232</v>
      </c>
      <c r="B1284" t="s">
        <v>596</v>
      </c>
      <c r="C1284">
        <v>3874557</v>
      </c>
    </row>
    <row r="1285" spans="1:3" x14ac:dyDescent="0.25">
      <c r="A1285" t="s">
        <v>11879</v>
      </c>
      <c r="B1285" t="s">
        <v>10503</v>
      </c>
      <c r="C1285">
        <v>370830</v>
      </c>
    </row>
    <row r="1286" spans="1:3" x14ac:dyDescent="0.25">
      <c r="A1286" t="s">
        <v>9407</v>
      </c>
      <c r="B1286" t="s">
        <v>7503</v>
      </c>
      <c r="C1286">
        <v>31325</v>
      </c>
    </row>
    <row r="1287" spans="1:3" x14ac:dyDescent="0.25">
      <c r="A1287" t="s">
        <v>13799</v>
      </c>
      <c r="B1287" t="s">
        <v>10715</v>
      </c>
      <c r="C1287">
        <v>-881</v>
      </c>
    </row>
    <row r="1288" spans="1:3" x14ac:dyDescent="0.25">
      <c r="A1288" t="s">
        <v>13215</v>
      </c>
      <c r="B1288" t="s">
        <v>10540</v>
      </c>
      <c r="C1288">
        <v>0</v>
      </c>
    </row>
    <row r="1289" spans="1:3" x14ac:dyDescent="0.25">
      <c r="A1289" t="s">
        <v>12433</v>
      </c>
      <c r="B1289" t="s">
        <v>10798</v>
      </c>
      <c r="C1289">
        <v>158766</v>
      </c>
    </row>
    <row r="1290" spans="1:3" x14ac:dyDescent="0.25">
      <c r="A1290" t="s">
        <v>12776</v>
      </c>
      <c r="B1290" t="s">
        <v>10462</v>
      </c>
      <c r="C1290">
        <v>93524</v>
      </c>
    </row>
    <row r="1291" spans="1:3" x14ac:dyDescent="0.25">
      <c r="A1291" t="s">
        <v>10512</v>
      </c>
      <c r="B1291" t="s">
        <v>10462</v>
      </c>
      <c r="C1291">
        <v>9974831</v>
      </c>
    </row>
    <row r="1292" spans="1:3" x14ac:dyDescent="0.25">
      <c r="A1292" t="s">
        <v>13528</v>
      </c>
      <c r="B1292" t="s">
        <v>10462</v>
      </c>
      <c r="C1292">
        <v>57443</v>
      </c>
    </row>
    <row r="1293" spans="1:3" x14ac:dyDescent="0.25">
      <c r="A1293" t="s">
        <v>14012</v>
      </c>
      <c r="B1293" t="s">
        <v>10491</v>
      </c>
      <c r="C1293">
        <v>43460</v>
      </c>
    </row>
    <row r="1294" spans="1:3" x14ac:dyDescent="0.25">
      <c r="A1294" t="s">
        <v>13438</v>
      </c>
      <c r="B1294" t="s">
        <v>10474</v>
      </c>
      <c r="C1294">
        <v>15730</v>
      </c>
    </row>
    <row r="1295" spans="1:3" x14ac:dyDescent="0.25">
      <c r="A1295" t="s">
        <v>12108</v>
      </c>
      <c r="B1295" t="s">
        <v>10611</v>
      </c>
      <c r="C1295">
        <v>204395</v>
      </c>
    </row>
    <row r="1296" spans="1:3" x14ac:dyDescent="0.25">
      <c r="A1296" t="s">
        <v>13605</v>
      </c>
      <c r="B1296" t="s">
        <v>10611</v>
      </c>
      <c r="C1296">
        <v>0</v>
      </c>
    </row>
    <row r="1297" spans="1:3" x14ac:dyDescent="0.25">
      <c r="A1297" t="s">
        <v>10662</v>
      </c>
      <c r="B1297" t="s">
        <v>10663</v>
      </c>
      <c r="C1297">
        <v>4038061</v>
      </c>
    </row>
    <row r="1298" spans="1:3" x14ac:dyDescent="0.25">
      <c r="A1298" t="s">
        <v>8902</v>
      </c>
      <c r="B1298" t="s">
        <v>594</v>
      </c>
      <c r="C1298">
        <v>2741314</v>
      </c>
    </row>
    <row r="1299" spans="1:3" x14ac:dyDescent="0.25">
      <c r="A1299" t="s">
        <v>9859</v>
      </c>
      <c r="B1299" t="s">
        <v>7503</v>
      </c>
      <c r="C1299">
        <v>0</v>
      </c>
    </row>
    <row r="1300" spans="1:3" x14ac:dyDescent="0.25">
      <c r="A1300" t="s">
        <v>12977</v>
      </c>
      <c r="B1300" t="s">
        <v>10476</v>
      </c>
      <c r="C1300">
        <v>3402</v>
      </c>
    </row>
    <row r="1301" spans="1:3" x14ac:dyDescent="0.25">
      <c r="A1301" t="s">
        <v>11543</v>
      </c>
      <c r="B1301" t="s">
        <v>10476</v>
      </c>
      <c r="C1301">
        <v>315193</v>
      </c>
    </row>
    <row r="1302" spans="1:3" x14ac:dyDescent="0.25">
      <c r="A1302" t="s">
        <v>10682</v>
      </c>
      <c r="B1302" t="s">
        <v>10611</v>
      </c>
      <c r="C1302">
        <v>2348514</v>
      </c>
    </row>
    <row r="1303" spans="1:3" x14ac:dyDescent="0.25">
      <c r="A1303" t="s">
        <v>12947</v>
      </c>
      <c r="B1303" t="s">
        <v>10848</v>
      </c>
      <c r="C1303">
        <v>121499</v>
      </c>
    </row>
    <row r="1304" spans="1:3" x14ac:dyDescent="0.25">
      <c r="A1304" t="s">
        <v>11981</v>
      </c>
      <c r="B1304" t="s">
        <v>10489</v>
      </c>
      <c r="C1304">
        <v>9428</v>
      </c>
    </row>
    <row r="1305" spans="1:3" x14ac:dyDescent="0.25">
      <c r="A1305" t="s">
        <v>11890</v>
      </c>
      <c r="B1305" t="s">
        <v>10540</v>
      </c>
      <c r="C1305">
        <v>76576</v>
      </c>
    </row>
    <row r="1306" spans="1:3" x14ac:dyDescent="0.25">
      <c r="A1306" t="s">
        <v>12370</v>
      </c>
      <c r="B1306" t="s">
        <v>10543</v>
      </c>
      <c r="C1306">
        <v>63835</v>
      </c>
    </row>
    <row r="1307" spans="1:3" x14ac:dyDescent="0.25">
      <c r="A1307" t="s">
        <v>11405</v>
      </c>
      <c r="B1307" t="s">
        <v>10666</v>
      </c>
      <c r="C1307">
        <v>529112</v>
      </c>
    </row>
    <row r="1308" spans="1:3" x14ac:dyDescent="0.25">
      <c r="A1308" t="s">
        <v>13103</v>
      </c>
      <c r="B1308" t="s">
        <v>11180</v>
      </c>
      <c r="C1308">
        <v>15311</v>
      </c>
    </row>
    <row r="1309" spans="1:3" x14ac:dyDescent="0.25">
      <c r="A1309" t="s">
        <v>11555</v>
      </c>
      <c r="B1309" t="s">
        <v>11457</v>
      </c>
      <c r="C1309">
        <v>493543</v>
      </c>
    </row>
    <row r="1310" spans="1:3" x14ac:dyDescent="0.25">
      <c r="A1310" t="s">
        <v>11736</v>
      </c>
      <c r="B1310" t="s">
        <v>10821</v>
      </c>
      <c r="C1310">
        <v>484298</v>
      </c>
    </row>
    <row r="1311" spans="1:3" x14ac:dyDescent="0.25">
      <c r="A1311" t="s">
        <v>11761</v>
      </c>
      <c r="B1311" t="s">
        <v>10565</v>
      </c>
      <c r="C1311">
        <v>209876</v>
      </c>
    </row>
    <row r="1312" spans="1:3" x14ac:dyDescent="0.25">
      <c r="A1312" t="s">
        <v>12905</v>
      </c>
      <c r="B1312" t="s">
        <v>10543</v>
      </c>
      <c r="C1312">
        <v>115480</v>
      </c>
    </row>
    <row r="1313" spans="1:3" x14ac:dyDescent="0.25">
      <c r="A1313" t="s">
        <v>13779</v>
      </c>
      <c r="B1313" t="s">
        <v>10540</v>
      </c>
      <c r="C1313">
        <v>0</v>
      </c>
    </row>
    <row r="1314" spans="1:3" x14ac:dyDescent="0.25">
      <c r="A1314" t="s">
        <v>11294</v>
      </c>
      <c r="B1314" t="s">
        <v>10543</v>
      </c>
      <c r="C1314">
        <v>48834</v>
      </c>
    </row>
    <row r="1315" spans="1:3" x14ac:dyDescent="0.25">
      <c r="A1315" t="s">
        <v>9621</v>
      </c>
      <c r="B1315" t="s">
        <v>11722</v>
      </c>
      <c r="C1315">
        <v>250288</v>
      </c>
    </row>
    <row r="1316" spans="1:3" x14ac:dyDescent="0.25">
      <c r="A1316" t="s">
        <v>9783</v>
      </c>
      <c r="B1316" t="s">
        <v>3734</v>
      </c>
      <c r="C1316">
        <v>0</v>
      </c>
    </row>
    <row r="1317" spans="1:3" x14ac:dyDescent="0.25">
      <c r="A1317" t="s">
        <v>9424</v>
      </c>
      <c r="B1317" t="s">
        <v>605</v>
      </c>
      <c r="C1317">
        <v>817194</v>
      </c>
    </row>
    <row r="1318" spans="1:3" x14ac:dyDescent="0.25">
      <c r="A1318" t="s">
        <v>9424</v>
      </c>
      <c r="B1318" t="s">
        <v>3740</v>
      </c>
      <c r="C1318">
        <v>116299</v>
      </c>
    </row>
    <row r="1319" spans="1:3" x14ac:dyDescent="0.25">
      <c r="A1319" t="s">
        <v>13569</v>
      </c>
      <c r="B1319" t="s">
        <v>10556</v>
      </c>
      <c r="C1319">
        <v>43163</v>
      </c>
    </row>
    <row r="1320" spans="1:3" x14ac:dyDescent="0.25">
      <c r="A1320" t="s">
        <v>11475</v>
      </c>
      <c r="B1320" t="s">
        <v>10469</v>
      </c>
      <c r="C1320">
        <v>660930</v>
      </c>
    </row>
    <row r="1321" spans="1:3" x14ac:dyDescent="0.25">
      <c r="A1321" t="s">
        <v>12185</v>
      </c>
      <c r="B1321" t="s">
        <v>10787</v>
      </c>
      <c r="C1321">
        <v>97993</v>
      </c>
    </row>
    <row r="1322" spans="1:3" x14ac:dyDescent="0.25">
      <c r="A1322" t="s">
        <v>11112</v>
      </c>
      <c r="B1322" t="s">
        <v>10543</v>
      </c>
      <c r="C1322">
        <v>431267</v>
      </c>
    </row>
    <row r="1323" spans="1:3" x14ac:dyDescent="0.25">
      <c r="A1323" t="s">
        <v>11541</v>
      </c>
      <c r="B1323" t="s">
        <v>10798</v>
      </c>
      <c r="C1323">
        <v>441074</v>
      </c>
    </row>
    <row r="1324" spans="1:3" x14ac:dyDescent="0.25">
      <c r="A1324" t="s">
        <v>12614</v>
      </c>
      <c r="B1324" t="s">
        <v>10543</v>
      </c>
      <c r="C1324">
        <v>58801</v>
      </c>
    </row>
    <row r="1325" spans="1:3" x14ac:dyDescent="0.25">
      <c r="A1325" t="s">
        <v>9564</v>
      </c>
      <c r="B1325" t="s">
        <v>10572</v>
      </c>
      <c r="C1325">
        <v>125992</v>
      </c>
    </row>
    <row r="1326" spans="1:3" x14ac:dyDescent="0.25">
      <c r="A1326" t="s">
        <v>9068</v>
      </c>
      <c r="B1326" t="s">
        <v>7504</v>
      </c>
      <c r="C1326">
        <v>1528923</v>
      </c>
    </row>
    <row r="1327" spans="1:3" x14ac:dyDescent="0.25">
      <c r="A1327" t="s">
        <v>11463</v>
      </c>
      <c r="B1327" t="s">
        <v>10469</v>
      </c>
      <c r="C1327">
        <v>603235</v>
      </c>
    </row>
    <row r="1328" spans="1:3" x14ac:dyDescent="0.25">
      <c r="A1328" t="s">
        <v>12230</v>
      </c>
      <c r="B1328" t="s">
        <v>10569</v>
      </c>
      <c r="C1328">
        <v>63020</v>
      </c>
    </row>
    <row r="1329" spans="1:3" x14ac:dyDescent="0.25">
      <c r="A1329" t="s">
        <v>12537</v>
      </c>
      <c r="B1329" t="s">
        <v>10755</v>
      </c>
      <c r="C1329">
        <v>285171</v>
      </c>
    </row>
    <row r="1330" spans="1:3" x14ac:dyDescent="0.25">
      <c r="A1330" t="s">
        <v>13462</v>
      </c>
      <c r="B1330" t="s">
        <v>10550</v>
      </c>
      <c r="C1330">
        <v>1789</v>
      </c>
    </row>
    <row r="1331" spans="1:3" x14ac:dyDescent="0.25">
      <c r="A1331" t="s">
        <v>11869</v>
      </c>
      <c r="B1331" t="s">
        <v>10609</v>
      </c>
      <c r="C1331">
        <v>275750</v>
      </c>
    </row>
    <row r="1332" spans="1:3" x14ac:dyDescent="0.25">
      <c r="A1332" t="s">
        <v>10943</v>
      </c>
      <c r="B1332" t="s">
        <v>10543</v>
      </c>
      <c r="C1332">
        <v>1423530</v>
      </c>
    </row>
    <row r="1333" spans="1:3" x14ac:dyDescent="0.25">
      <c r="A1333" t="s">
        <v>11515</v>
      </c>
      <c r="B1333" t="s">
        <v>10569</v>
      </c>
      <c r="C1333">
        <v>444106</v>
      </c>
    </row>
    <row r="1334" spans="1:3" x14ac:dyDescent="0.25">
      <c r="A1334" t="s">
        <v>11382</v>
      </c>
      <c r="B1334" t="s">
        <v>10460</v>
      </c>
      <c r="C1334">
        <v>153452</v>
      </c>
    </row>
    <row r="1335" spans="1:3" x14ac:dyDescent="0.25">
      <c r="A1335" t="s">
        <v>14014</v>
      </c>
      <c r="B1335" t="s">
        <v>11086</v>
      </c>
      <c r="C1335">
        <v>-18</v>
      </c>
    </row>
    <row r="1336" spans="1:3" x14ac:dyDescent="0.25">
      <c r="A1336" t="s">
        <v>11292</v>
      </c>
      <c r="B1336" t="s">
        <v>10543</v>
      </c>
      <c r="C1336">
        <v>829300</v>
      </c>
    </row>
    <row r="1337" spans="1:3" x14ac:dyDescent="0.25">
      <c r="A1337" t="s">
        <v>11868</v>
      </c>
      <c r="B1337" t="s">
        <v>10868</v>
      </c>
      <c r="C1337">
        <v>319690</v>
      </c>
    </row>
    <row r="1338" spans="1:3" x14ac:dyDescent="0.25">
      <c r="A1338" t="s">
        <v>13619</v>
      </c>
      <c r="B1338" t="s">
        <v>10607</v>
      </c>
      <c r="C1338">
        <v>91084</v>
      </c>
    </row>
    <row r="1339" spans="1:3" x14ac:dyDescent="0.25">
      <c r="A1339" t="s">
        <v>13466</v>
      </c>
      <c r="B1339" t="s">
        <v>10550</v>
      </c>
      <c r="C1339">
        <v>1920</v>
      </c>
    </row>
    <row r="1340" spans="1:3" x14ac:dyDescent="0.25">
      <c r="A1340" t="s">
        <v>13504</v>
      </c>
      <c r="B1340" t="s">
        <v>10800</v>
      </c>
      <c r="C1340">
        <v>8955</v>
      </c>
    </row>
    <row r="1341" spans="1:3" x14ac:dyDescent="0.25">
      <c r="A1341" t="s">
        <v>8670</v>
      </c>
      <c r="B1341" t="s">
        <v>11086</v>
      </c>
      <c r="C1341">
        <v>286048</v>
      </c>
    </row>
    <row r="1342" spans="1:3" x14ac:dyDescent="0.25">
      <c r="A1342" t="s">
        <v>8670</v>
      </c>
      <c r="B1342" t="s">
        <v>10770</v>
      </c>
      <c r="C1342">
        <v>139642</v>
      </c>
    </row>
    <row r="1343" spans="1:3" x14ac:dyDescent="0.25">
      <c r="A1343" t="s">
        <v>8670</v>
      </c>
      <c r="B1343" t="s">
        <v>11374</v>
      </c>
      <c r="C1343">
        <v>15830</v>
      </c>
    </row>
    <row r="1344" spans="1:3" x14ac:dyDescent="0.25">
      <c r="A1344" t="s">
        <v>8670</v>
      </c>
      <c r="B1344" t="s">
        <v>605</v>
      </c>
      <c r="C1344">
        <v>100260</v>
      </c>
    </row>
    <row r="1345" spans="1:3" x14ac:dyDescent="0.25">
      <c r="A1345" t="s">
        <v>8670</v>
      </c>
      <c r="B1345" t="s">
        <v>10840</v>
      </c>
      <c r="C1345">
        <v>346373</v>
      </c>
    </row>
    <row r="1346" spans="1:3" x14ac:dyDescent="0.25">
      <c r="A1346" t="s">
        <v>8670</v>
      </c>
      <c r="B1346" t="s">
        <v>10503</v>
      </c>
      <c r="C1346">
        <v>42715</v>
      </c>
    </row>
    <row r="1347" spans="1:3" x14ac:dyDescent="0.25">
      <c r="A1347" t="s">
        <v>8670</v>
      </c>
      <c r="B1347" t="s">
        <v>10469</v>
      </c>
      <c r="C1347">
        <v>188445</v>
      </c>
    </row>
    <row r="1348" spans="1:3" x14ac:dyDescent="0.25">
      <c r="A1348" t="s">
        <v>8670</v>
      </c>
      <c r="B1348" t="s">
        <v>10543</v>
      </c>
      <c r="C1348">
        <v>718537</v>
      </c>
    </row>
    <row r="1349" spans="1:3" x14ac:dyDescent="0.25">
      <c r="A1349" t="s">
        <v>8670</v>
      </c>
      <c r="B1349" t="s">
        <v>594</v>
      </c>
      <c r="C1349">
        <v>94277</v>
      </c>
    </row>
    <row r="1350" spans="1:3" x14ac:dyDescent="0.25">
      <c r="A1350" t="s">
        <v>8670</v>
      </c>
      <c r="B1350" t="s">
        <v>10464</v>
      </c>
      <c r="C1350">
        <v>368393</v>
      </c>
    </row>
    <row r="1351" spans="1:3" x14ac:dyDescent="0.25">
      <c r="A1351" t="s">
        <v>8670</v>
      </c>
      <c r="B1351" t="s">
        <v>3734</v>
      </c>
      <c r="C1351">
        <v>62207</v>
      </c>
    </row>
    <row r="1352" spans="1:3" x14ac:dyDescent="0.25">
      <c r="A1352" t="s">
        <v>8670</v>
      </c>
      <c r="B1352" t="s">
        <v>3736</v>
      </c>
      <c r="C1352">
        <v>20769</v>
      </c>
    </row>
    <row r="1353" spans="1:3" x14ac:dyDescent="0.25">
      <c r="A1353" t="s">
        <v>8670</v>
      </c>
      <c r="B1353" t="s">
        <v>10508</v>
      </c>
      <c r="C1353">
        <v>362500</v>
      </c>
    </row>
    <row r="1354" spans="1:3" x14ac:dyDescent="0.25">
      <c r="A1354" t="s">
        <v>8670</v>
      </c>
      <c r="B1354" t="s">
        <v>10454</v>
      </c>
      <c r="C1354">
        <v>0</v>
      </c>
    </row>
    <row r="1355" spans="1:3" x14ac:dyDescent="0.25">
      <c r="A1355" t="s">
        <v>8670</v>
      </c>
      <c r="B1355" t="s">
        <v>3737</v>
      </c>
      <c r="C1355">
        <v>93947</v>
      </c>
    </row>
    <row r="1356" spans="1:3" x14ac:dyDescent="0.25">
      <c r="A1356" t="s">
        <v>8670</v>
      </c>
      <c r="B1356" t="s">
        <v>10808</v>
      </c>
      <c r="C1356">
        <v>7690</v>
      </c>
    </row>
    <row r="1357" spans="1:3" x14ac:dyDescent="0.25">
      <c r="A1357" t="s">
        <v>8670</v>
      </c>
      <c r="B1357" t="s">
        <v>10777</v>
      </c>
      <c r="C1357">
        <v>848100</v>
      </c>
    </row>
    <row r="1358" spans="1:3" x14ac:dyDescent="0.25">
      <c r="A1358" t="s">
        <v>8670</v>
      </c>
      <c r="B1358" t="s">
        <v>11063</v>
      </c>
      <c r="C1358">
        <v>619389</v>
      </c>
    </row>
    <row r="1359" spans="1:3" x14ac:dyDescent="0.25">
      <c r="A1359" t="s">
        <v>8670</v>
      </c>
      <c r="B1359" t="s">
        <v>10523</v>
      </c>
      <c r="C1359">
        <v>220332</v>
      </c>
    </row>
    <row r="1360" spans="1:3" x14ac:dyDescent="0.25">
      <c r="A1360" t="s">
        <v>8670</v>
      </c>
      <c r="B1360" t="s">
        <v>10556</v>
      </c>
      <c r="C1360">
        <v>0</v>
      </c>
    </row>
    <row r="1361" spans="1:3" x14ac:dyDescent="0.25">
      <c r="A1361" t="s">
        <v>8670</v>
      </c>
      <c r="B1361" t="s">
        <v>10893</v>
      </c>
      <c r="C1361">
        <v>10000</v>
      </c>
    </row>
    <row r="1362" spans="1:3" x14ac:dyDescent="0.25">
      <c r="A1362" t="s">
        <v>8670</v>
      </c>
      <c r="B1362" t="s">
        <v>10607</v>
      </c>
      <c r="C1362">
        <v>292730</v>
      </c>
    </row>
    <row r="1363" spans="1:3" x14ac:dyDescent="0.25">
      <c r="A1363" t="s">
        <v>8670</v>
      </c>
      <c r="B1363" t="s">
        <v>10565</v>
      </c>
      <c r="C1363">
        <v>34809</v>
      </c>
    </row>
    <row r="1364" spans="1:3" x14ac:dyDescent="0.25">
      <c r="A1364" t="s">
        <v>8670</v>
      </c>
      <c r="B1364" t="s">
        <v>10569</v>
      </c>
      <c r="C1364">
        <v>1105</v>
      </c>
    </row>
    <row r="1365" spans="1:3" x14ac:dyDescent="0.25">
      <c r="A1365" t="s">
        <v>9825</v>
      </c>
      <c r="B1365" t="s">
        <v>3737</v>
      </c>
      <c r="C1365">
        <v>0</v>
      </c>
    </row>
    <row r="1366" spans="1:3" x14ac:dyDescent="0.25">
      <c r="A1366" t="s">
        <v>11782</v>
      </c>
      <c r="B1366" t="s">
        <v>10659</v>
      </c>
      <c r="C1366">
        <v>350486</v>
      </c>
    </row>
    <row r="1367" spans="1:3" x14ac:dyDescent="0.25">
      <c r="A1367" t="s">
        <v>12196</v>
      </c>
      <c r="B1367" t="s">
        <v>10484</v>
      </c>
      <c r="C1367">
        <v>245670</v>
      </c>
    </row>
    <row r="1368" spans="1:3" x14ac:dyDescent="0.25">
      <c r="A1368" t="s">
        <v>12736</v>
      </c>
      <c r="B1368" t="s">
        <v>10748</v>
      </c>
      <c r="C1368">
        <v>95251</v>
      </c>
    </row>
    <row r="1369" spans="1:3" x14ac:dyDescent="0.25">
      <c r="A1369" t="s">
        <v>11055</v>
      </c>
      <c r="B1369" t="s">
        <v>11042</v>
      </c>
      <c r="C1369">
        <v>1823549</v>
      </c>
    </row>
    <row r="1370" spans="1:3" x14ac:dyDescent="0.25">
      <c r="A1370" t="s">
        <v>12697</v>
      </c>
      <c r="B1370" t="s">
        <v>10692</v>
      </c>
      <c r="C1370">
        <v>53367</v>
      </c>
    </row>
    <row r="1371" spans="1:3" x14ac:dyDescent="0.25">
      <c r="A1371" t="s">
        <v>9553</v>
      </c>
      <c r="B1371" t="s">
        <v>595</v>
      </c>
      <c r="C1371">
        <v>143913</v>
      </c>
    </row>
    <row r="1372" spans="1:3" x14ac:dyDescent="0.25">
      <c r="A1372" t="s">
        <v>11683</v>
      </c>
      <c r="B1372" t="s">
        <v>11136</v>
      </c>
      <c r="C1372">
        <v>467576</v>
      </c>
    </row>
    <row r="1373" spans="1:3" x14ac:dyDescent="0.25">
      <c r="A1373" t="s">
        <v>8979</v>
      </c>
      <c r="B1373" t="s">
        <v>7506</v>
      </c>
      <c r="C1373">
        <v>21560</v>
      </c>
    </row>
    <row r="1374" spans="1:3" x14ac:dyDescent="0.25">
      <c r="A1374" t="s">
        <v>11805</v>
      </c>
      <c r="B1374" t="s">
        <v>10613</v>
      </c>
      <c r="C1374">
        <v>402317</v>
      </c>
    </row>
    <row r="1375" spans="1:3" x14ac:dyDescent="0.25">
      <c r="A1375" t="s">
        <v>11824</v>
      </c>
      <c r="B1375" t="s">
        <v>10556</v>
      </c>
      <c r="C1375">
        <v>273893</v>
      </c>
    </row>
    <row r="1376" spans="1:3" x14ac:dyDescent="0.25">
      <c r="A1376" t="s">
        <v>13583</v>
      </c>
      <c r="B1376" t="s">
        <v>13417</v>
      </c>
      <c r="C1376">
        <v>3016</v>
      </c>
    </row>
    <row r="1377" spans="1:3" x14ac:dyDescent="0.25">
      <c r="A1377" t="s">
        <v>14075</v>
      </c>
      <c r="B1377" t="s">
        <v>10800</v>
      </c>
      <c r="C1377">
        <v>-1888</v>
      </c>
    </row>
    <row r="1378" spans="1:3" x14ac:dyDescent="0.25">
      <c r="A1378" t="s">
        <v>9554</v>
      </c>
      <c r="B1378" t="s">
        <v>3737</v>
      </c>
      <c r="C1378">
        <v>25657</v>
      </c>
    </row>
    <row r="1379" spans="1:3" x14ac:dyDescent="0.25">
      <c r="A1379" t="s">
        <v>12872</v>
      </c>
      <c r="B1379" t="s">
        <v>10800</v>
      </c>
      <c r="C1379">
        <v>51950</v>
      </c>
    </row>
    <row r="1380" spans="1:3" x14ac:dyDescent="0.25">
      <c r="A1380" t="s">
        <v>12023</v>
      </c>
      <c r="B1380" t="s">
        <v>10577</v>
      </c>
      <c r="C1380">
        <v>134061</v>
      </c>
    </row>
    <row r="1381" spans="1:3" x14ac:dyDescent="0.25">
      <c r="A1381" t="s">
        <v>12855</v>
      </c>
      <c r="B1381" t="s">
        <v>10581</v>
      </c>
      <c r="C1381">
        <v>20657</v>
      </c>
    </row>
    <row r="1382" spans="1:3" x14ac:dyDescent="0.25">
      <c r="A1382" t="s">
        <v>12245</v>
      </c>
      <c r="B1382" t="s">
        <v>10785</v>
      </c>
      <c r="C1382">
        <v>283468</v>
      </c>
    </row>
    <row r="1383" spans="1:3" x14ac:dyDescent="0.25">
      <c r="A1383" t="s">
        <v>9736</v>
      </c>
      <c r="B1383" t="s">
        <v>10477</v>
      </c>
      <c r="C1383">
        <v>342200</v>
      </c>
    </row>
    <row r="1384" spans="1:3" x14ac:dyDescent="0.25">
      <c r="A1384" t="s">
        <v>8834</v>
      </c>
      <c r="B1384" t="s">
        <v>10531</v>
      </c>
      <c r="C1384">
        <v>-74757</v>
      </c>
    </row>
    <row r="1385" spans="1:3" x14ac:dyDescent="0.25">
      <c r="A1385" t="s">
        <v>8834</v>
      </c>
      <c r="B1385" t="s">
        <v>10537</v>
      </c>
      <c r="C1385">
        <v>116774</v>
      </c>
    </row>
    <row r="1386" spans="1:3" x14ac:dyDescent="0.25">
      <c r="A1386" t="s">
        <v>8834</v>
      </c>
      <c r="B1386" t="s">
        <v>10579</v>
      </c>
      <c r="C1386">
        <v>93646</v>
      </c>
    </row>
    <row r="1387" spans="1:3" x14ac:dyDescent="0.25">
      <c r="A1387" t="s">
        <v>11453</v>
      </c>
      <c r="B1387" t="s">
        <v>10476</v>
      </c>
      <c r="C1387">
        <v>476629</v>
      </c>
    </row>
    <row r="1388" spans="1:3" x14ac:dyDescent="0.25">
      <c r="A1388" t="s">
        <v>8945</v>
      </c>
      <c r="B1388" t="s">
        <v>603</v>
      </c>
      <c r="C1388">
        <v>3995</v>
      </c>
    </row>
    <row r="1389" spans="1:3" x14ac:dyDescent="0.25">
      <c r="A1389" t="s">
        <v>11680</v>
      </c>
      <c r="B1389" t="s">
        <v>10868</v>
      </c>
      <c r="C1389">
        <v>247058</v>
      </c>
    </row>
    <row r="1390" spans="1:3" x14ac:dyDescent="0.25">
      <c r="A1390" t="s">
        <v>8740</v>
      </c>
      <c r="B1390" t="s">
        <v>11110</v>
      </c>
      <c r="C1390">
        <v>43436</v>
      </c>
    </row>
    <row r="1391" spans="1:3" x14ac:dyDescent="0.25">
      <c r="A1391" t="s">
        <v>12418</v>
      </c>
      <c r="B1391" t="s">
        <v>10917</v>
      </c>
      <c r="C1391">
        <v>95551</v>
      </c>
    </row>
    <row r="1392" spans="1:3" x14ac:dyDescent="0.25">
      <c r="A1392" t="s">
        <v>11198</v>
      </c>
      <c r="B1392" t="s">
        <v>11086</v>
      </c>
      <c r="C1392">
        <v>1395885</v>
      </c>
    </row>
    <row r="1393" spans="1:3" x14ac:dyDescent="0.25">
      <c r="A1393" t="s">
        <v>13555</v>
      </c>
      <c r="B1393" t="s">
        <v>10540</v>
      </c>
      <c r="C1393">
        <v>24443</v>
      </c>
    </row>
    <row r="1394" spans="1:3" x14ac:dyDescent="0.25">
      <c r="A1394" t="s">
        <v>11297</v>
      </c>
      <c r="B1394" t="s">
        <v>10482</v>
      </c>
      <c r="C1394">
        <v>483257</v>
      </c>
    </row>
    <row r="1395" spans="1:3" x14ac:dyDescent="0.25">
      <c r="A1395" t="s">
        <v>13698</v>
      </c>
      <c r="B1395" t="s">
        <v>10726</v>
      </c>
      <c r="C1395">
        <v>11</v>
      </c>
    </row>
    <row r="1396" spans="1:3" x14ac:dyDescent="0.25">
      <c r="A1396" t="s">
        <v>9781</v>
      </c>
      <c r="B1396" t="s">
        <v>3737</v>
      </c>
      <c r="C1396">
        <v>44806</v>
      </c>
    </row>
    <row r="1397" spans="1:3" x14ac:dyDescent="0.25">
      <c r="A1397" t="s">
        <v>7818</v>
      </c>
      <c r="B1397" t="s">
        <v>10572</v>
      </c>
      <c r="C1397">
        <v>127365</v>
      </c>
    </row>
    <row r="1398" spans="1:3" x14ac:dyDescent="0.25">
      <c r="A1398" t="s">
        <v>9434</v>
      </c>
      <c r="B1398" t="s">
        <v>10572</v>
      </c>
      <c r="C1398">
        <v>182648</v>
      </c>
    </row>
    <row r="1399" spans="1:3" x14ac:dyDescent="0.25">
      <c r="A1399" t="s">
        <v>9520</v>
      </c>
      <c r="B1399" t="s">
        <v>10572</v>
      </c>
      <c r="C1399">
        <v>69381</v>
      </c>
    </row>
    <row r="1400" spans="1:3" x14ac:dyDescent="0.25">
      <c r="A1400" t="s">
        <v>9836</v>
      </c>
      <c r="B1400" t="s">
        <v>10572</v>
      </c>
      <c r="C1400">
        <v>5786</v>
      </c>
    </row>
    <row r="1401" spans="1:3" x14ac:dyDescent="0.25">
      <c r="A1401" t="s">
        <v>9399</v>
      </c>
      <c r="B1401" t="s">
        <v>10572</v>
      </c>
      <c r="C1401">
        <v>3861</v>
      </c>
    </row>
    <row r="1402" spans="1:3" x14ac:dyDescent="0.25">
      <c r="A1402" t="s">
        <v>9603</v>
      </c>
      <c r="B1402" t="s">
        <v>10572</v>
      </c>
      <c r="C1402">
        <v>36815</v>
      </c>
    </row>
    <row r="1403" spans="1:3" x14ac:dyDescent="0.25">
      <c r="A1403" t="s">
        <v>9625</v>
      </c>
      <c r="B1403" t="s">
        <v>10572</v>
      </c>
      <c r="C1403">
        <v>0</v>
      </c>
    </row>
    <row r="1404" spans="1:3" x14ac:dyDescent="0.25">
      <c r="A1404" t="s">
        <v>12854</v>
      </c>
      <c r="B1404" t="s">
        <v>11063</v>
      </c>
      <c r="C1404">
        <v>55568</v>
      </c>
    </row>
    <row r="1405" spans="1:3" x14ac:dyDescent="0.25">
      <c r="A1405" t="s">
        <v>12758</v>
      </c>
      <c r="B1405" t="s">
        <v>11086</v>
      </c>
      <c r="C1405">
        <v>61566</v>
      </c>
    </row>
    <row r="1406" spans="1:3" x14ac:dyDescent="0.25">
      <c r="A1406" t="s">
        <v>11673</v>
      </c>
      <c r="B1406" t="s">
        <v>10458</v>
      </c>
      <c r="C1406">
        <v>378515</v>
      </c>
    </row>
    <row r="1407" spans="1:3" x14ac:dyDescent="0.25">
      <c r="A1407" t="s">
        <v>10762</v>
      </c>
      <c r="B1407" t="s">
        <v>10607</v>
      </c>
      <c r="C1407">
        <v>1743769</v>
      </c>
    </row>
    <row r="1408" spans="1:3" x14ac:dyDescent="0.25">
      <c r="A1408" t="s">
        <v>11081</v>
      </c>
      <c r="B1408" t="s">
        <v>10489</v>
      </c>
      <c r="C1408">
        <v>919614</v>
      </c>
    </row>
    <row r="1409" spans="1:3" x14ac:dyDescent="0.25">
      <c r="A1409" t="s">
        <v>12893</v>
      </c>
      <c r="B1409" t="s">
        <v>10462</v>
      </c>
      <c r="C1409">
        <v>193</v>
      </c>
    </row>
    <row r="1410" spans="1:3" x14ac:dyDescent="0.25">
      <c r="A1410" t="s">
        <v>10614</v>
      </c>
      <c r="B1410" t="s">
        <v>10462</v>
      </c>
      <c r="C1410">
        <v>3420205</v>
      </c>
    </row>
    <row r="1411" spans="1:3" x14ac:dyDescent="0.25">
      <c r="A1411" t="s">
        <v>12748</v>
      </c>
      <c r="B1411" t="s">
        <v>10550</v>
      </c>
      <c r="C1411">
        <v>102609</v>
      </c>
    </row>
    <row r="1412" spans="1:3" x14ac:dyDescent="0.25">
      <c r="A1412" t="s">
        <v>12704</v>
      </c>
      <c r="B1412" t="s">
        <v>10868</v>
      </c>
      <c r="C1412">
        <v>58539</v>
      </c>
    </row>
    <row r="1413" spans="1:3" x14ac:dyDescent="0.25">
      <c r="A1413" t="s">
        <v>12157</v>
      </c>
      <c r="B1413" t="s">
        <v>11042</v>
      </c>
      <c r="C1413">
        <v>401810</v>
      </c>
    </row>
    <row r="1414" spans="1:3" x14ac:dyDescent="0.25">
      <c r="A1414" t="s">
        <v>14015</v>
      </c>
      <c r="B1414" t="s">
        <v>11270</v>
      </c>
      <c r="C1414">
        <v>7017</v>
      </c>
    </row>
    <row r="1415" spans="1:3" x14ac:dyDescent="0.25">
      <c r="A1415" t="s">
        <v>12142</v>
      </c>
      <c r="B1415" t="s">
        <v>10755</v>
      </c>
      <c r="C1415">
        <v>26202</v>
      </c>
    </row>
    <row r="1416" spans="1:3" x14ac:dyDescent="0.25">
      <c r="A1416" t="s">
        <v>11402</v>
      </c>
      <c r="B1416" t="s">
        <v>10678</v>
      </c>
      <c r="C1416">
        <v>437444</v>
      </c>
    </row>
    <row r="1417" spans="1:3" x14ac:dyDescent="0.25">
      <c r="A1417" t="s">
        <v>11483</v>
      </c>
      <c r="B1417" t="s">
        <v>11457</v>
      </c>
      <c r="C1417">
        <v>560377</v>
      </c>
    </row>
    <row r="1418" spans="1:3" x14ac:dyDescent="0.25">
      <c r="A1418" t="s">
        <v>12283</v>
      </c>
      <c r="B1418" t="s">
        <v>10476</v>
      </c>
      <c r="C1418">
        <v>161443</v>
      </c>
    </row>
    <row r="1419" spans="1:3" x14ac:dyDescent="0.25">
      <c r="A1419" t="s">
        <v>13054</v>
      </c>
      <c r="B1419" t="s">
        <v>10489</v>
      </c>
      <c r="C1419">
        <v>43310</v>
      </c>
    </row>
    <row r="1420" spans="1:3" x14ac:dyDescent="0.25">
      <c r="A1420" t="s">
        <v>13242</v>
      </c>
      <c r="B1420" t="s">
        <v>10476</v>
      </c>
      <c r="C1420">
        <v>12994</v>
      </c>
    </row>
    <row r="1421" spans="1:3" x14ac:dyDescent="0.25">
      <c r="A1421" t="s">
        <v>13062</v>
      </c>
      <c r="B1421" t="s">
        <v>10575</v>
      </c>
      <c r="C1421">
        <v>3767</v>
      </c>
    </row>
    <row r="1422" spans="1:3" x14ac:dyDescent="0.25">
      <c r="A1422" t="s">
        <v>13560</v>
      </c>
      <c r="B1422" t="s">
        <v>10785</v>
      </c>
      <c r="C1422">
        <v>751</v>
      </c>
    </row>
    <row r="1423" spans="1:3" x14ac:dyDescent="0.25">
      <c r="A1423" t="s">
        <v>10716</v>
      </c>
      <c r="B1423" t="s">
        <v>10717</v>
      </c>
      <c r="C1423">
        <v>3366591</v>
      </c>
    </row>
    <row r="1424" spans="1:3" x14ac:dyDescent="0.25">
      <c r="A1424" t="s">
        <v>13667</v>
      </c>
      <c r="B1424" t="s">
        <v>11180</v>
      </c>
      <c r="C1424">
        <v>213</v>
      </c>
    </row>
    <row r="1425" spans="1:3" x14ac:dyDescent="0.25">
      <c r="A1425" t="s">
        <v>10668</v>
      </c>
      <c r="B1425" t="s">
        <v>10464</v>
      </c>
      <c r="C1425">
        <v>2095801</v>
      </c>
    </row>
    <row r="1426" spans="1:3" x14ac:dyDescent="0.25">
      <c r="A1426" t="s">
        <v>11558</v>
      </c>
      <c r="B1426" t="s">
        <v>10581</v>
      </c>
      <c r="C1426">
        <v>154807</v>
      </c>
    </row>
    <row r="1427" spans="1:3" x14ac:dyDescent="0.25">
      <c r="A1427" t="s">
        <v>10960</v>
      </c>
      <c r="B1427" t="s">
        <v>10535</v>
      </c>
      <c r="C1427">
        <v>1291925</v>
      </c>
    </row>
    <row r="1428" spans="1:3" x14ac:dyDescent="0.25">
      <c r="A1428" t="s">
        <v>12726</v>
      </c>
      <c r="B1428" t="s">
        <v>10631</v>
      </c>
      <c r="C1428">
        <v>0</v>
      </c>
    </row>
    <row r="1429" spans="1:3" x14ac:dyDescent="0.25">
      <c r="A1429" t="s">
        <v>11723</v>
      </c>
      <c r="B1429" t="s">
        <v>10484</v>
      </c>
      <c r="C1429">
        <v>666289</v>
      </c>
    </row>
    <row r="1430" spans="1:3" x14ac:dyDescent="0.25">
      <c r="A1430" t="s">
        <v>12256</v>
      </c>
      <c r="B1430" t="s">
        <v>10581</v>
      </c>
      <c r="C1430">
        <v>274798</v>
      </c>
    </row>
    <row r="1431" spans="1:3" x14ac:dyDescent="0.25">
      <c r="A1431" t="s">
        <v>11504</v>
      </c>
      <c r="B1431" t="s">
        <v>10908</v>
      </c>
      <c r="C1431">
        <v>592536</v>
      </c>
    </row>
    <row r="1432" spans="1:3" x14ac:dyDescent="0.25">
      <c r="A1432" t="s">
        <v>12304</v>
      </c>
      <c r="B1432" t="s">
        <v>10798</v>
      </c>
      <c r="C1432">
        <v>240399</v>
      </c>
    </row>
    <row r="1433" spans="1:3" x14ac:dyDescent="0.25">
      <c r="A1433" t="s">
        <v>11881</v>
      </c>
      <c r="B1433" t="s">
        <v>10456</v>
      </c>
      <c r="C1433">
        <v>297553</v>
      </c>
    </row>
    <row r="1434" spans="1:3" x14ac:dyDescent="0.25">
      <c r="A1434" t="s">
        <v>9351</v>
      </c>
      <c r="B1434" t="s">
        <v>3737</v>
      </c>
      <c r="C1434">
        <v>0</v>
      </c>
    </row>
    <row r="1435" spans="1:3" x14ac:dyDescent="0.25">
      <c r="A1435" t="s">
        <v>13429</v>
      </c>
      <c r="B1435" t="s">
        <v>10748</v>
      </c>
      <c r="C1435">
        <v>0</v>
      </c>
    </row>
    <row r="1436" spans="1:3" x14ac:dyDescent="0.25">
      <c r="A1436" t="s">
        <v>11957</v>
      </c>
      <c r="B1436" t="s">
        <v>10767</v>
      </c>
      <c r="C1436">
        <v>114809</v>
      </c>
    </row>
    <row r="1437" spans="1:3" x14ac:dyDescent="0.25">
      <c r="A1437" t="s">
        <v>12777</v>
      </c>
      <c r="B1437" t="s">
        <v>10579</v>
      </c>
      <c r="C1437">
        <v>1763</v>
      </c>
    </row>
    <row r="1438" spans="1:3" x14ac:dyDescent="0.25">
      <c r="A1438" t="s">
        <v>9629</v>
      </c>
      <c r="B1438" t="s">
        <v>11722</v>
      </c>
      <c r="C1438">
        <v>20754</v>
      </c>
    </row>
    <row r="1439" spans="1:3" x14ac:dyDescent="0.25">
      <c r="A1439" t="s">
        <v>11161</v>
      </c>
      <c r="B1439" t="s">
        <v>10770</v>
      </c>
      <c r="C1439">
        <v>1142574</v>
      </c>
    </row>
    <row r="1440" spans="1:3" x14ac:dyDescent="0.25">
      <c r="A1440" t="s">
        <v>13572</v>
      </c>
      <c r="B1440" t="s">
        <v>10489</v>
      </c>
      <c r="C1440">
        <v>4060</v>
      </c>
    </row>
    <row r="1441" spans="1:3" x14ac:dyDescent="0.25">
      <c r="A1441" t="s">
        <v>12926</v>
      </c>
      <c r="B1441" t="s">
        <v>10464</v>
      </c>
      <c r="C1441">
        <v>68672</v>
      </c>
    </row>
    <row r="1442" spans="1:3" x14ac:dyDescent="0.25">
      <c r="A1442" t="s">
        <v>13018</v>
      </c>
      <c r="B1442" t="s">
        <v>10489</v>
      </c>
      <c r="C1442">
        <v>204232</v>
      </c>
    </row>
    <row r="1443" spans="1:3" x14ac:dyDescent="0.25">
      <c r="A1443" t="s">
        <v>11269</v>
      </c>
      <c r="B1443" t="s">
        <v>11270</v>
      </c>
      <c r="C1443">
        <v>466519</v>
      </c>
    </row>
    <row r="1444" spans="1:3" x14ac:dyDescent="0.25">
      <c r="A1444" t="s">
        <v>12899</v>
      </c>
      <c r="B1444" t="s">
        <v>10999</v>
      </c>
      <c r="C1444">
        <v>113088</v>
      </c>
    </row>
    <row r="1445" spans="1:3" x14ac:dyDescent="0.25">
      <c r="A1445" t="s">
        <v>13839</v>
      </c>
      <c r="B1445" t="s">
        <v>10715</v>
      </c>
      <c r="C1445">
        <v>-16885</v>
      </c>
    </row>
    <row r="1446" spans="1:3" x14ac:dyDescent="0.25">
      <c r="A1446" t="s">
        <v>12970</v>
      </c>
      <c r="B1446" t="s">
        <v>10591</v>
      </c>
      <c r="C1446">
        <v>69357</v>
      </c>
    </row>
    <row r="1447" spans="1:3" x14ac:dyDescent="0.25">
      <c r="A1447" t="s">
        <v>11985</v>
      </c>
      <c r="B1447" t="s">
        <v>10631</v>
      </c>
      <c r="C1447">
        <v>100963</v>
      </c>
    </row>
    <row r="1448" spans="1:3" x14ac:dyDescent="0.25">
      <c r="A1448" t="s">
        <v>13721</v>
      </c>
      <c r="B1448" t="s">
        <v>10715</v>
      </c>
      <c r="C1448">
        <v>-1702</v>
      </c>
    </row>
    <row r="1449" spans="1:3" x14ac:dyDescent="0.25">
      <c r="A1449" t="s">
        <v>12832</v>
      </c>
      <c r="B1449" t="s">
        <v>10715</v>
      </c>
      <c r="C1449">
        <v>0</v>
      </c>
    </row>
    <row r="1450" spans="1:3" x14ac:dyDescent="0.25">
      <c r="A1450" t="s">
        <v>11954</v>
      </c>
      <c r="B1450" t="s">
        <v>10999</v>
      </c>
      <c r="C1450">
        <v>105178</v>
      </c>
    </row>
    <row r="1451" spans="1:3" x14ac:dyDescent="0.25">
      <c r="A1451" t="s">
        <v>10839</v>
      </c>
      <c r="B1451" t="s">
        <v>10840</v>
      </c>
      <c r="C1451">
        <v>1200284</v>
      </c>
    </row>
    <row r="1452" spans="1:3" x14ac:dyDescent="0.25">
      <c r="A1452" t="s">
        <v>12778</v>
      </c>
      <c r="B1452" t="s">
        <v>11042</v>
      </c>
      <c r="C1452">
        <v>600</v>
      </c>
    </row>
    <row r="1453" spans="1:3" x14ac:dyDescent="0.25">
      <c r="A1453" t="s">
        <v>11960</v>
      </c>
      <c r="B1453" t="s">
        <v>10717</v>
      </c>
      <c r="C1453">
        <v>478060</v>
      </c>
    </row>
    <row r="1454" spans="1:3" x14ac:dyDescent="0.25">
      <c r="A1454" t="s">
        <v>11771</v>
      </c>
      <c r="B1454" t="s">
        <v>10581</v>
      </c>
      <c r="C1454">
        <v>409877</v>
      </c>
    </row>
    <row r="1455" spans="1:3" x14ac:dyDescent="0.25">
      <c r="A1455" t="s">
        <v>12272</v>
      </c>
      <c r="B1455" t="s">
        <v>10508</v>
      </c>
      <c r="C1455">
        <v>310198</v>
      </c>
    </row>
    <row r="1456" spans="1:3" x14ac:dyDescent="0.25">
      <c r="A1456" t="s">
        <v>12536</v>
      </c>
      <c r="B1456" t="s">
        <v>10641</v>
      </c>
      <c r="C1456">
        <v>96288</v>
      </c>
    </row>
    <row r="1457" spans="1:3" x14ac:dyDescent="0.25">
      <c r="A1457" t="s">
        <v>14020</v>
      </c>
      <c r="B1457" t="s">
        <v>10715</v>
      </c>
      <c r="C1457">
        <v>27220</v>
      </c>
    </row>
    <row r="1458" spans="1:3" x14ac:dyDescent="0.25">
      <c r="A1458" t="s">
        <v>11991</v>
      </c>
      <c r="B1458" t="s">
        <v>10953</v>
      </c>
      <c r="C1458">
        <v>130486</v>
      </c>
    </row>
    <row r="1459" spans="1:3" x14ac:dyDescent="0.25">
      <c r="A1459" t="s">
        <v>11439</v>
      </c>
      <c r="B1459" t="s">
        <v>10486</v>
      </c>
      <c r="C1459">
        <v>971002</v>
      </c>
    </row>
    <row r="1460" spans="1:3" x14ac:dyDescent="0.25">
      <c r="A1460" t="s">
        <v>12804</v>
      </c>
      <c r="B1460" t="s">
        <v>10486</v>
      </c>
      <c r="C1460">
        <v>0</v>
      </c>
    </row>
    <row r="1461" spans="1:3" x14ac:dyDescent="0.25">
      <c r="A1461" t="s">
        <v>10620</v>
      </c>
      <c r="B1461" t="s">
        <v>10621</v>
      </c>
      <c r="C1461">
        <v>1440089</v>
      </c>
    </row>
    <row r="1462" spans="1:3" x14ac:dyDescent="0.25">
      <c r="A1462" t="s">
        <v>11057</v>
      </c>
      <c r="B1462" t="s">
        <v>11058</v>
      </c>
      <c r="C1462">
        <v>835914</v>
      </c>
    </row>
    <row r="1463" spans="1:3" x14ac:dyDescent="0.25">
      <c r="A1463" t="s">
        <v>13837</v>
      </c>
      <c r="B1463" t="s">
        <v>10571</v>
      </c>
      <c r="C1463">
        <v>49</v>
      </c>
    </row>
    <row r="1464" spans="1:3" x14ac:dyDescent="0.25">
      <c r="A1464" t="s">
        <v>11829</v>
      </c>
      <c r="B1464" t="s">
        <v>10882</v>
      </c>
      <c r="C1464">
        <v>399717</v>
      </c>
    </row>
    <row r="1465" spans="1:3" x14ac:dyDescent="0.25">
      <c r="A1465" t="s">
        <v>11622</v>
      </c>
      <c r="B1465" t="s">
        <v>10489</v>
      </c>
      <c r="C1465">
        <v>664776</v>
      </c>
    </row>
    <row r="1466" spans="1:3" x14ac:dyDescent="0.25">
      <c r="A1466" t="s">
        <v>11258</v>
      </c>
      <c r="B1466" t="s">
        <v>10917</v>
      </c>
      <c r="C1466">
        <v>715234</v>
      </c>
    </row>
    <row r="1467" spans="1:3" x14ac:dyDescent="0.25">
      <c r="A1467" t="s">
        <v>11458</v>
      </c>
      <c r="B1467" t="s">
        <v>10978</v>
      </c>
      <c r="C1467">
        <v>232362</v>
      </c>
    </row>
    <row r="1468" spans="1:3" x14ac:dyDescent="0.25">
      <c r="A1468" t="s">
        <v>13355</v>
      </c>
      <c r="B1468" t="s">
        <v>10765</v>
      </c>
      <c r="C1468">
        <v>-24343</v>
      </c>
    </row>
    <row r="1469" spans="1:3" x14ac:dyDescent="0.25">
      <c r="A1469" t="s">
        <v>13828</v>
      </c>
      <c r="B1469" t="s">
        <v>10715</v>
      </c>
      <c r="C1469">
        <v>138912</v>
      </c>
    </row>
    <row r="1470" spans="1:3" x14ac:dyDescent="0.25">
      <c r="A1470" t="s">
        <v>13166</v>
      </c>
      <c r="B1470" t="s">
        <v>10631</v>
      </c>
      <c r="C1470">
        <v>16874</v>
      </c>
    </row>
    <row r="1471" spans="1:3" x14ac:dyDescent="0.25">
      <c r="A1471" t="s">
        <v>12346</v>
      </c>
      <c r="B1471" t="s">
        <v>10476</v>
      </c>
      <c r="C1471">
        <v>29847</v>
      </c>
    </row>
    <row r="1472" spans="1:3" x14ac:dyDescent="0.25">
      <c r="A1472" t="s">
        <v>12495</v>
      </c>
      <c r="B1472" t="s">
        <v>10469</v>
      </c>
      <c r="C1472">
        <v>9106</v>
      </c>
    </row>
    <row r="1473" spans="1:3" x14ac:dyDescent="0.25">
      <c r="A1473" t="s">
        <v>13850</v>
      </c>
      <c r="B1473" t="s">
        <v>10978</v>
      </c>
      <c r="C1473">
        <v>-327</v>
      </c>
    </row>
    <row r="1474" spans="1:3" x14ac:dyDescent="0.25">
      <c r="A1474" t="s">
        <v>13127</v>
      </c>
      <c r="B1474" t="s">
        <v>10543</v>
      </c>
      <c r="C1474">
        <v>42971</v>
      </c>
    </row>
    <row r="1475" spans="1:3" x14ac:dyDescent="0.25">
      <c r="A1475" t="s">
        <v>12588</v>
      </c>
      <c r="B1475" t="s">
        <v>11044</v>
      </c>
      <c r="C1475">
        <v>38818</v>
      </c>
    </row>
    <row r="1476" spans="1:3" x14ac:dyDescent="0.25">
      <c r="A1476" t="s">
        <v>13663</v>
      </c>
      <c r="B1476" t="s">
        <v>11086</v>
      </c>
      <c r="C1476">
        <v>43</v>
      </c>
    </row>
    <row r="1477" spans="1:3" x14ac:dyDescent="0.25">
      <c r="A1477" t="s">
        <v>11540</v>
      </c>
      <c r="B1477" t="s">
        <v>10535</v>
      </c>
      <c r="C1477">
        <v>514551</v>
      </c>
    </row>
    <row r="1478" spans="1:3" x14ac:dyDescent="0.25">
      <c r="A1478" t="s">
        <v>13393</v>
      </c>
      <c r="B1478" t="s">
        <v>10543</v>
      </c>
      <c r="C1478">
        <v>6010</v>
      </c>
    </row>
    <row r="1479" spans="1:3" x14ac:dyDescent="0.25">
      <c r="A1479" t="s">
        <v>11342</v>
      </c>
      <c r="B1479" t="s">
        <v>10469</v>
      </c>
      <c r="C1479">
        <v>347464</v>
      </c>
    </row>
    <row r="1480" spans="1:3" x14ac:dyDescent="0.25">
      <c r="A1480" t="s">
        <v>13651</v>
      </c>
      <c r="B1480" t="s">
        <v>10663</v>
      </c>
      <c r="C1480">
        <v>574</v>
      </c>
    </row>
    <row r="1481" spans="1:3" x14ac:dyDescent="0.25">
      <c r="A1481" t="s">
        <v>13618</v>
      </c>
      <c r="B1481" t="s">
        <v>10460</v>
      </c>
      <c r="C1481">
        <v>1232</v>
      </c>
    </row>
    <row r="1482" spans="1:3" x14ac:dyDescent="0.25">
      <c r="A1482" t="s">
        <v>8999</v>
      </c>
      <c r="B1482" t="s">
        <v>3740</v>
      </c>
      <c r="C1482">
        <v>167434</v>
      </c>
    </row>
    <row r="1483" spans="1:3" x14ac:dyDescent="0.25">
      <c r="A1483" t="s">
        <v>14071</v>
      </c>
      <c r="B1483" t="s">
        <v>10765</v>
      </c>
      <c r="C1483">
        <v>26809</v>
      </c>
    </row>
    <row r="1484" spans="1:3" x14ac:dyDescent="0.25">
      <c r="A1484" t="s">
        <v>12036</v>
      </c>
      <c r="B1484" t="s">
        <v>10607</v>
      </c>
      <c r="C1484">
        <v>189051</v>
      </c>
    </row>
    <row r="1485" spans="1:3" x14ac:dyDescent="0.25">
      <c r="A1485" t="s">
        <v>12098</v>
      </c>
      <c r="B1485" t="s">
        <v>10957</v>
      </c>
      <c r="C1485">
        <v>338706</v>
      </c>
    </row>
    <row r="1486" spans="1:3" x14ac:dyDescent="0.25">
      <c r="A1486" t="s">
        <v>13893</v>
      </c>
      <c r="B1486" t="s">
        <v>10830</v>
      </c>
      <c r="C1486">
        <v>191</v>
      </c>
    </row>
    <row r="1487" spans="1:3" x14ac:dyDescent="0.25">
      <c r="A1487" t="s">
        <v>12566</v>
      </c>
      <c r="B1487" t="s">
        <v>10540</v>
      </c>
      <c r="C1487">
        <v>926040</v>
      </c>
    </row>
    <row r="1488" spans="1:3" x14ac:dyDescent="0.25">
      <c r="A1488" t="s">
        <v>12082</v>
      </c>
      <c r="B1488" t="s">
        <v>10496</v>
      </c>
      <c r="C1488">
        <v>177597</v>
      </c>
    </row>
    <row r="1489" spans="1:3" x14ac:dyDescent="0.25">
      <c r="A1489" t="s">
        <v>10522</v>
      </c>
      <c r="B1489" t="s">
        <v>10521</v>
      </c>
      <c r="C1489">
        <v>8720067</v>
      </c>
    </row>
    <row r="1490" spans="1:3" x14ac:dyDescent="0.25">
      <c r="A1490" t="s">
        <v>12341</v>
      </c>
      <c r="B1490" t="s">
        <v>10920</v>
      </c>
      <c r="C1490">
        <v>4860</v>
      </c>
    </row>
    <row r="1491" spans="1:3" x14ac:dyDescent="0.25">
      <c r="A1491" t="s">
        <v>9593</v>
      </c>
      <c r="B1491" t="s">
        <v>607</v>
      </c>
      <c r="C1491">
        <v>27939</v>
      </c>
    </row>
    <row r="1492" spans="1:3" x14ac:dyDescent="0.25">
      <c r="A1492" t="s">
        <v>9256</v>
      </c>
      <c r="B1492" t="s">
        <v>594</v>
      </c>
      <c r="C1492">
        <v>496420</v>
      </c>
    </row>
    <row r="1493" spans="1:3" x14ac:dyDescent="0.25">
      <c r="A1493" t="s">
        <v>12148</v>
      </c>
      <c r="B1493" t="s">
        <v>10474</v>
      </c>
      <c r="C1493">
        <v>270808</v>
      </c>
    </row>
    <row r="1494" spans="1:3" x14ac:dyDescent="0.25">
      <c r="A1494" t="s">
        <v>11830</v>
      </c>
      <c r="B1494" t="s">
        <v>10543</v>
      </c>
      <c r="C1494">
        <v>105709</v>
      </c>
    </row>
    <row r="1495" spans="1:3" x14ac:dyDescent="0.25">
      <c r="A1495" t="s">
        <v>12277</v>
      </c>
      <c r="B1495" t="s">
        <v>10474</v>
      </c>
      <c r="C1495">
        <v>181459</v>
      </c>
    </row>
    <row r="1496" spans="1:3" x14ac:dyDescent="0.25">
      <c r="A1496" t="s">
        <v>13093</v>
      </c>
      <c r="B1496" t="s">
        <v>10785</v>
      </c>
      <c r="C1496">
        <v>8737</v>
      </c>
    </row>
    <row r="1497" spans="1:3" x14ac:dyDescent="0.25">
      <c r="A1497" t="s">
        <v>9683</v>
      </c>
      <c r="B1497" t="s">
        <v>10694</v>
      </c>
      <c r="C1497">
        <v>38086</v>
      </c>
    </row>
    <row r="1498" spans="1:3" x14ac:dyDescent="0.25">
      <c r="A1498" t="s">
        <v>8717</v>
      </c>
      <c r="B1498" t="s">
        <v>10694</v>
      </c>
      <c r="C1498">
        <v>56816</v>
      </c>
    </row>
    <row r="1499" spans="1:3" x14ac:dyDescent="0.25">
      <c r="A1499" t="s">
        <v>9827</v>
      </c>
      <c r="B1499" t="s">
        <v>597</v>
      </c>
      <c r="C1499">
        <v>22938</v>
      </c>
    </row>
    <row r="1500" spans="1:3" x14ac:dyDescent="0.25">
      <c r="A1500" t="s">
        <v>7799</v>
      </c>
      <c r="B1500" t="s">
        <v>3736</v>
      </c>
      <c r="C1500">
        <v>-5096</v>
      </c>
    </row>
    <row r="1501" spans="1:3" x14ac:dyDescent="0.25">
      <c r="A1501" t="s">
        <v>9412</v>
      </c>
      <c r="B1501" t="s">
        <v>594</v>
      </c>
      <c r="C1501">
        <v>187342</v>
      </c>
    </row>
    <row r="1502" spans="1:3" x14ac:dyDescent="0.25">
      <c r="A1502" t="s">
        <v>9109</v>
      </c>
      <c r="B1502" t="s">
        <v>597</v>
      </c>
      <c r="C1502">
        <v>964663</v>
      </c>
    </row>
    <row r="1503" spans="1:3" x14ac:dyDescent="0.25">
      <c r="A1503" t="s">
        <v>8898</v>
      </c>
      <c r="B1503" t="s">
        <v>594</v>
      </c>
      <c r="C1503">
        <v>60</v>
      </c>
    </row>
    <row r="1504" spans="1:3" x14ac:dyDescent="0.25">
      <c r="A1504" t="s">
        <v>9257</v>
      </c>
      <c r="B1504" t="s">
        <v>594</v>
      </c>
      <c r="C1504">
        <v>1152404</v>
      </c>
    </row>
    <row r="1505" spans="1:3" x14ac:dyDescent="0.25">
      <c r="A1505" t="s">
        <v>12716</v>
      </c>
      <c r="B1505" t="s">
        <v>11044</v>
      </c>
      <c r="C1505">
        <v>90240</v>
      </c>
    </row>
    <row r="1506" spans="1:3" x14ac:dyDescent="0.25">
      <c r="A1506" t="s">
        <v>9180</v>
      </c>
      <c r="B1506" t="s">
        <v>10477</v>
      </c>
      <c r="C1506">
        <v>94456</v>
      </c>
    </row>
    <row r="1507" spans="1:3" x14ac:dyDescent="0.25">
      <c r="A1507" t="s">
        <v>11380</v>
      </c>
      <c r="B1507" t="s">
        <v>10635</v>
      </c>
      <c r="C1507">
        <v>608972</v>
      </c>
    </row>
    <row r="1508" spans="1:3" x14ac:dyDescent="0.25">
      <c r="A1508" t="s">
        <v>10623</v>
      </c>
      <c r="B1508" t="s">
        <v>10489</v>
      </c>
      <c r="C1508">
        <v>451927</v>
      </c>
    </row>
    <row r="1509" spans="1:3" x14ac:dyDescent="0.25">
      <c r="A1509" t="s">
        <v>11104</v>
      </c>
      <c r="B1509" t="s">
        <v>10503</v>
      </c>
      <c r="C1509">
        <v>157476</v>
      </c>
    </row>
    <row r="1510" spans="1:3" x14ac:dyDescent="0.25">
      <c r="A1510" t="s">
        <v>10549</v>
      </c>
      <c r="B1510" t="s">
        <v>10550</v>
      </c>
      <c r="C1510">
        <v>8492462</v>
      </c>
    </row>
    <row r="1511" spans="1:3" x14ac:dyDescent="0.25">
      <c r="A1511" t="s">
        <v>13473</v>
      </c>
      <c r="B1511" t="s">
        <v>10798</v>
      </c>
      <c r="C1511">
        <v>11024</v>
      </c>
    </row>
    <row r="1512" spans="1:3" x14ac:dyDescent="0.25">
      <c r="A1512" t="s">
        <v>12330</v>
      </c>
      <c r="B1512" t="s">
        <v>11086</v>
      </c>
      <c r="C1512">
        <v>0</v>
      </c>
    </row>
    <row r="1513" spans="1:3" x14ac:dyDescent="0.25">
      <c r="A1513" t="s">
        <v>14022</v>
      </c>
      <c r="B1513" t="s">
        <v>10550</v>
      </c>
      <c r="C1513">
        <v>0</v>
      </c>
    </row>
    <row r="1514" spans="1:3" x14ac:dyDescent="0.25">
      <c r="A1514" t="s">
        <v>13471</v>
      </c>
      <c r="B1514" t="s">
        <v>10503</v>
      </c>
      <c r="C1514">
        <v>5502</v>
      </c>
    </row>
    <row r="1515" spans="1:3" x14ac:dyDescent="0.25">
      <c r="A1515" t="s">
        <v>13088</v>
      </c>
      <c r="B1515" t="s">
        <v>10496</v>
      </c>
      <c r="C1515">
        <v>-34326</v>
      </c>
    </row>
    <row r="1516" spans="1:3" x14ac:dyDescent="0.25">
      <c r="A1516" t="s">
        <v>10879</v>
      </c>
      <c r="B1516" t="s">
        <v>10755</v>
      </c>
      <c r="C1516">
        <v>722945</v>
      </c>
    </row>
    <row r="1517" spans="1:3" x14ac:dyDescent="0.25">
      <c r="A1517" t="s">
        <v>10763</v>
      </c>
      <c r="B1517" t="s">
        <v>10748</v>
      </c>
      <c r="C1517">
        <v>863529</v>
      </c>
    </row>
    <row r="1518" spans="1:3" x14ac:dyDescent="0.25">
      <c r="A1518" t="s">
        <v>10797</v>
      </c>
      <c r="B1518" t="s">
        <v>10798</v>
      </c>
      <c r="C1518">
        <v>296955</v>
      </c>
    </row>
    <row r="1519" spans="1:3" x14ac:dyDescent="0.25">
      <c r="A1519" t="s">
        <v>13796</v>
      </c>
      <c r="B1519" t="s">
        <v>11086</v>
      </c>
      <c r="C1519">
        <v>0</v>
      </c>
    </row>
    <row r="1520" spans="1:3" x14ac:dyDescent="0.25">
      <c r="A1520" t="s">
        <v>14085</v>
      </c>
      <c r="B1520" t="s">
        <v>10694</v>
      </c>
      <c r="C1520">
        <v>0</v>
      </c>
    </row>
    <row r="1521" spans="1:3" x14ac:dyDescent="0.25">
      <c r="A1521" t="s">
        <v>9116</v>
      </c>
      <c r="B1521" t="s">
        <v>597</v>
      </c>
      <c r="C1521">
        <v>312922</v>
      </c>
    </row>
    <row r="1522" spans="1:3" x14ac:dyDescent="0.25">
      <c r="A1522" t="s">
        <v>13326</v>
      </c>
      <c r="B1522" t="s">
        <v>11134</v>
      </c>
      <c r="C1522">
        <v>19268</v>
      </c>
    </row>
    <row r="1523" spans="1:3" x14ac:dyDescent="0.25">
      <c r="A1523" t="s">
        <v>12332</v>
      </c>
      <c r="B1523" t="s">
        <v>10517</v>
      </c>
      <c r="C1523">
        <v>150826</v>
      </c>
    </row>
    <row r="1524" spans="1:3" x14ac:dyDescent="0.25">
      <c r="A1524" t="s">
        <v>11542</v>
      </c>
      <c r="B1524" t="s">
        <v>10543</v>
      </c>
      <c r="C1524">
        <v>454870</v>
      </c>
    </row>
    <row r="1525" spans="1:3" x14ac:dyDescent="0.25">
      <c r="A1525" t="s">
        <v>13592</v>
      </c>
      <c r="B1525" t="s">
        <v>10517</v>
      </c>
      <c r="C1525">
        <v>41594</v>
      </c>
    </row>
    <row r="1526" spans="1:3" x14ac:dyDescent="0.25">
      <c r="A1526" t="s">
        <v>10519</v>
      </c>
      <c r="B1526" t="s">
        <v>10517</v>
      </c>
      <c r="C1526">
        <v>3815321</v>
      </c>
    </row>
    <row r="1527" spans="1:3" x14ac:dyDescent="0.25">
      <c r="A1527" t="s">
        <v>10519</v>
      </c>
      <c r="B1527" t="s">
        <v>10517</v>
      </c>
      <c r="C1527">
        <v>10999640</v>
      </c>
    </row>
    <row r="1528" spans="1:3" x14ac:dyDescent="0.25">
      <c r="A1528" t="s">
        <v>12710</v>
      </c>
      <c r="B1528" t="s">
        <v>10798</v>
      </c>
      <c r="C1528">
        <v>145884</v>
      </c>
    </row>
    <row r="1529" spans="1:3" x14ac:dyDescent="0.25">
      <c r="A1529" t="s">
        <v>13040</v>
      </c>
      <c r="B1529" t="s">
        <v>10482</v>
      </c>
      <c r="C1529">
        <v>89313</v>
      </c>
    </row>
    <row r="1530" spans="1:3" x14ac:dyDescent="0.25">
      <c r="A1530" t="s">
        <v>12602</v>
      </c>
      <c r="B1530" t="s">
        <v>11628</v>
      </c>
      <c r="C1530">
        <v>2236</v>
      </c>
    </row>
    <row r="1531" spans="1:3" x14ac:dyDescent="0.25">
      <c r="A1531" t="s">
        <v>10997</v>
      </c>
      <c r="B1531" t="s">
        <v>10501</v>
      </c>
      <c r="C1531">
        <v>602328</v>
      </c>
    </row>
    <row r="1532" spans="1:3" x14ac:dyDescent="0.25">
      <c r="A1532" t="s">
        <v>9354</v>
      </c>
      <c r="B1532" t="s">
        <v>10537</v>
      </c>
      <c r="C1532">
        <v>557993</v>
      </c>
    </row>
    <row r="1533" spans="1:3" x14ac:dyDescent="0.25">
      <c r="A1533" t="s">
        <v>10940</v>
      </c>
      <c r="B1533" t="s">
        <v>10503</v>
      </c>
      <c r="C1533">
        <v>413994</v>
      </c>
    </row>
    <row r="1534" spans="1:3" x14ac:dyDescent="0.25">
      <c r="A1534" t="s">
        <v>13692</v>
      </c>
      <c r="B1534" t="s">
        <v>10631</v>
      </c>
      <c r="C1534">
        <v>0</v>
      </c>
    </row>
    <row r="1535" spans="1:3" x14ac:dyDescent="0.25">
      <c r="A1535" t="s">
        <v>13207</v>
      </c>
      <c r="B1535" t="s">
        <v>10618</v>
      </c>
      <c r="C1535">
        <v>65284</v>
      </c>
    </row>
    <row r="1536" spans="1:3" x14ac:dyDescent="0.25">
      <c r="A1536" t="s">
        <v>12719</v>
      </c>
      <c r="B1536" t="s">
        <v>10496</v>
      </c>
      <c r="C1536">
        <v>170161</v>
      </c>
    </row>
    <row r="1537" spans="1:3" x14ac:dyDescent="0.25">
      <c r="A1537" t="s">
        <v>13317</v>
      </c>
      <c r="B1537" t="s">
        <v>10469</v>
      </c>
      <c r="C1537">
        <v>-27202</v>
      </c>
    </row>
    <row r="1538" spans="1:3" x14ac:dyDescent="0.25">
      <c r="A1538" t="s">
        <v>13317</v>
      </c>
      <c r="B1538" t="s">
        <v>10715</v>
      </c>
      <c r="C1538">
        <v>3809</v>
      </c>
    </row>
    <row r="1539" spans="1:3" x14ac:dyDescent="0.25">
      <c r="A1539" t="s">
        <v>13914</v>
      </c>
      <c r="B1539" t="s">
        <v>10637</v>
      </c>
      <c r="C1539">
        <v>-10</v>
      </c>
    </row>
    <row r="1540" spans="1:3" x14ac:dyDescent="0.25">
      <c r="A1540" t="s">
        <v>10838</v>
      </c>
      <c r="B1540" t="s">
        <v>10494</v>
      </c>
      <c r="C1540">
        <v>2150349</v>
      </c>
    </row>
    <row r="1541" spans="1:3" x14ac:dyDescent="0.25">
      <c r="A1541" t="s">
        <v>11817</v>
      </c>
      <c r="B1541" t="s">
        <v>10540</v>
      </c>
      <c r="C1541">
        <v>65143</v>
      </c>
    </row>
    <row r="1542" spans="1:3" x14ac:dyDescent="0.25">
      <c r="A1542" t="s">
        <v>13602</v>
      </c>
      <c r="B1542" t="s">
        <v>11044</v>
      </c>
      <c r="C1542">
        <v>3024</v>
      </c>
    </row>
    <row r="1543" spans="1:3" x14ac:dyDescent="0.25">
      <c r="A1543" t="s">
        <v>13554</v>
      </c>
      <c r="B1543" t="s">
        <v>10611</v>
      </c>
      <c r="C1543">
        <v>5774</v>
      </c>
    </row>
    <row r="1544" spans="1:3" x14ac:dyDescent="0.25">
      <c r="A1544" t="s">
        <v>13682</v>
      </c>
      <c r="B1544" t="s">
        <v>10454</v>
      </c>
      <c r="C1544">
        <v>0</v>
      </c>
    </row>
    <row r="1545" spans="1:3" x14ac:dyDescent="0.25">
      <c r="A1545" t="s">
        <v>9855</v>
      </c>
      <c r="B1545" t="s">
        <v>600</v>
      </c>
      <c r="C1545">
        <v>4113</v>
      </c>
    </row>
    <row r="1546" spans="1:3" x14ac:dyDescent="0.25">
      <c r="A1546" t="s">
        <v>13245</v>
      </c>
      <c r="B1546" t="s">
        <v>10581</v>
      </c>
      <c r="C1546">
        <v>36048</v>
      </c>
    </row>
    <row r="1547" spans="1:3" x14ac:dyDescent="0.25">
      <c r="A1547" t="s">
        <v>11242</v>
      </c>
      <c r="B1547" t="s">
        <v>10637</v>
      </c>
      <c r="C1547">
        <v>778840</v>
      </c>
    </row>
    <row r="1548" spans="1:3" x14ac:dyDescent="0.25">
      <c r="A1548" t="s">
        <v>8604</v>
      </c>
      <c r="B1548" t="s">
        <v>3740</v>
      </c>
      <c r="C1548">
        <v>-95</v>
      </c>
    </row>
    <row r="1549" spans="1:3" x14ac:dyDescent="0.25">
      <c r="A1549" t="s">
        <v>12056</v>
      </c>
      <c r="B1549" t="s">
        <v>10605</v>
      </c>
      <c r="C1549">
        <v>375704</v>
      </c>
    </row>
    <row r="1550" spans="1:3" x14ac:dyDescent="0.25">
      <c r="A1550" t="s">
        <v>12375</v>
      </c>
      <c r="B1550" t="s">
        <v>10571</v>
      </c>
      <c r="C1550">
        <v>103845</v>
      </c>
    </row>
    <row r="1551" spans="1:3" x14ac:dyDescent="0.25">
      <c r="A1551" t="s">
        <v>11256</v>
      </c>
      <c r="B1551" t="s">
        <v>10553</v>
      </c>
      <c r="C1551">
        <v>1030334</v>
      </c>
    </row>
    <row r="1552" spans="1:3" x14ac:dyDescent="0.25">
      <c r="A1552" t="s">
        <v>12172</v>
      </c>
      <c r="B1552" t="s">
        <v>10491</v>
      </c>
      <c r="C1552">
        <v>274592</v>
      </c>
    </row>
    <row r="1553" spans="1:3" x14ac:dyDescent="0.25">
      <c r="A1553" t="s">
        <v>11812</v>
      </c>
      <c r="B1553" t="s">
        <v>10571</v>
      </c>
      <c r="C1553">
        <v>448797</v>
      </c>
    </row>
    <row r="1554" spans="1:3" x14ac:dyDescent="0.25">
      <c r="A1554" t="s">
        <v>13399</v>
      </c>
      <c r="B1554" t="s">
        <v>11332</v>
      </c>
      <c r="C1554">
        <v>203381</v>
      </c>
    </row>
    <row r="1555" spans="1:3" x14ac:dyDescent="0.25">
      <c r="A1555" t="s">
        <v>10646</v>
      </c>
      <c r="B1555" t="s">
        <v>10575</v>
      </c>
      <c r="C1555">
        <v>4288344</v>
      </c>
    </row>
    <row r="1556" spans="1:3" x14ac:dyDescent="0.25">
      <c r="A1556" t="s">
        <v>11969</v>
      </c>
      <c r="B1556" t="s">
        <v>10575</v>
      </c>
      <c r="C1556">
        <v>-109842</v>
      </c>
    </row>
    <row r="1557" spans="1:3" x14ac:dyDescent="0.25">
      <c r="A1557" t="s">
        <v>10862</v>
      </c>
      <c r="B1557" t="s">
        <v>10726</v>
      </c>
      <c r="C1557">
        <v>1182233</v>
      </c>
    </row>
    <row r="1558" spans="1:3" x14ac:dyDescent="0.25">
      <c r="A1558" t="s">
        <v>12937</v>
      </c>
      <c r="B1558" t="s">
        <v>10726</v>
      </c>
      <c r="C1558">
        <v>24263</v>
      </c>
    </row>
    <row r="1559" spans="1:3" x14ac:dyDescent="0.25">
      <c r="A1559" t="s">
        <v>13524</v>
      </c>
      <c r="B1559" t="s">
        <v>10726</v>
      </c>
      <c r="C1559">
        <v>-15461</v>
      </c>
    </row>
    <row r="1560" spans="1:3" x14ac:dyDescent="0.25">
      <c r="A1560" t="s">
        <v>14054</v>
      </c>
      <c r="B1560" t="s">
        <v>10726</v>
      </c>
      <c r="C1560">
        <v>278</v>
      </c>
    </row>
    <row r="1561" spans="1:3" x14ac:dyDescent="0.25">
      <c r="A1561" t="s">
        <v>11748</v>
      </c>
      <c r="B1561" t="s">
        <v>10726</v>
      </c>
      <c r="C1561">
        <v>21166</v>
      </c>
    </row>
    <row r="1562" spans="1:3" x14ac:dyDescent="0.25">
      <c r="A1562" t="s">
        <v>13821</v>
      </c>
      <c r="B1562" t="s">
        <v>10765</v>
      </c>
      <c r="C1562">
        <v>-7</v>
      </c>
    </row>
    <row r="1563" spans="1:3" x14ac:dyDescent="0.25">
      <c r="A1563" t="s">
        <v>11124</v>
      </c>
      <c r="B1563" t="s">
        <v>10469</v>
      </c>
      <c r="C1563">
        <v>12960</v>
      </c>
    </row>
    <row r="1564" spans="1:3" x14ac:dyDescent="0.25">
      <c r="A1564" t="s">
        <v>13066</v>
      </c>
      <c r="B1564" t="s">
        <v>10603</v>
      </c>
      <c r="C1564">
        <v>68603</v>
      </c>
    </row>
    <row r="1565" spans="1:3" x14ac:dyDescent="0.25">
      <c r="A1565" t="s">
        <v>9848</v>
      </c>
      <c r="B1565" t="s">
        <v>599</v>
      </c>
      <c r="C1565">
        <v>4395</v>
      </c>
    </row>
    <row r="1566" spans="1:3" x14ac:dyDescent="0.25">
      <c r="A1566" t="s">
        <v>12432</v>
      </c>
      <c r="B1566" t="s">
        <v>10787</v>
      </c>
      <c r="C1566">
        <v>198433</v>
      </c>
    </row>
    <row r="1567" spans="1:3" x14ac:dyDescent="0.25">
      <c r="A1567" t="s">
        <v>12477</v>
      </c>
      <c r="B1567" t="s">
        <v>10584</v>
      </c>
      <c r="C1567">
        <v>128208</v>
      </c>
    </row>
    <row r="1568" spans="1:3" x14ac:dyDescent="0.25">
      <c r="A1568" t="s">
        <v>9455</v>
      </c>
      <c r="B1568" t="s">
        <v>7503</v>
      </c>
      <c r="C1568">
        <v>405725</v>
      </c>
    </row>
    <row r="1569" spans="1:3" x14ac:dyDescent="0.25">
      <c r="A1569" t="s">
        <v>12941</v>
      </c>
      <c r="B1569" t="s">
        <v>10540</v>
      </c>
      <c r="C1569">
        <v>0</v>
      </c>
    </row>
    <row r="1570" spans="1:3" x14ac:dyDescent="0.25">
      <c r="A1570" t="s">
        <v>12917</v>
      </c>
      <c r="B1570" t="s">
        <v>10503</v>
      </c>
      <c r="C1570">
        <v>87132</v>
      </c>
    </row>
    <row r="1571" spans="1:3" x14ac:dyDescent="0.25">
      <c r="A1571" t="s">
        <v>10991</v>
      </c>
      <c r="B1571" t="s">
        <v>10562</v>
      </c>
      <c r="C1571">
        <v>231754</v>
      </c>
    </row>
    <row r="1572" spans="1:3" x14ac:dyDescent="0.25">
      <c r="A1572" t="s">
        <v>12218</v>
      </c>
      <c r="B1572" t="s">
        <v>10540</v>
      </c>
      <c r="C1572">
        <v>235859</v>
      </c>
    </row>
    <row r="1573" spans="1:3" x14ac:dyDescent="0.25">
      <c r="A1573" t="s">
        <v>13345</v>
      </c>
      <c r="B1573" t="s">
        <v>10482</v>
      </c>
      <c r="C1573">
        <v>11830</v>
      </c>
    </row>
    <row r="1574" spans="1:3" x14ac:dyDescent="0.25">
      <c r="A1574" t="s">
        <v>11048</v>
      </c>
      <c r="B1574" t="s">
        <v>10484</v>
      </c>
      <c r="C1574">
        <v>1323813</v>
      </c>
    </row>
    <row r="1575" spans="1:3" x14ac:dyDescent="0.25">
      <c r="A1575" t="s">
        <v>9390</v>
      </c>
      <c r="B1575" t="s">
        <v>596</v>
      </c>
      <c r="C1575">
        <v>5373</v>
      </c>
    </row>
    <row r="1576" spans="1:3" x14ac:dyDescent="0.25">
      <c r="A1576" t="s">
        <v>13472</v>
      </c>
      <c r="B1576" t="s">
        <v>10641</v>
      </c>
      <c r="C1576">
        <v>0</v>
      </c>
    </row>
    <row r="1577" spans="1:3" x14ac:dyDescent="0.25">
      <c r="A1577" t="s">
        <v>13463</v>
      </c>
      <c r="B1577" t="s">
        <v>10726</v>
      </c>
      <c r="C1577">
        <v>-903</v>
      </c>
    </row>
    <row r="1578" spans="1:3" x14ac:dyDescent="0.25">
      <c r="A1578" t="s">
        <v>11847</v>
      </c>
      <c r="B1578" t="s">
        <v>10726</v>
      </c>
      <c r="C1578">
        <v>391427</v>
      </c>
    </row>
    <row r="1579" spans="1:3" x14ac:dyDescent="0.25">
      <c r="A1579" t="s">
        <v>13007</v>
      </c>
      <c r="B1579" t="s">
        <v>10953</v>
      </c>
      <c r="C1579">
        <v>98922</v>
      </c>
    </row>
    <row r="1580" spans="1:3" x14ac:dyDescent="0.25">
      <c r="A1580" t="s">
        <v>11724</v>
      </c>
      <c r="B1580" t="s">
        <v>10503</v>
      </c>
      <c r="C1580">
        <v>585817</v>
      </c>
    </row>
    <row r="1581" spans="1:3" x14ac:dyDescent="0.25">
      <c r="A1581" t="s">
        <v>12224</v>
      </c>
      <c r="B1581" t="s">
        <v>10503</v>
      </c>
      <c r="C1581">
        <v>304259</v>
      </c>
    </row>
    <row r="1582" spans="1:3" x14ac:dyDescent="0.25">
      <c r="A1582" t="s">
        <v>10873</v>
      </c>
      <c r="B1582" t="s">
        <v>10503</v>
      </c>
      <c r="C1582">
        <v>1290117</v>
      </c>
    </row>
    <row r="1583" spans="1:3" x14ac:dyDescent="0.25">
      <c r="A1583" t="s">
        <v>13209</v>
      </c>
      <c r="B1583" t="s">
        <v>10489</v>
      </c>
      <c r="C1583">
        <v>123425</v>
      </c>
    </row>
    <row r="1584" spans="1:3" x14ac:dyDescent="0.25">
      <c r="A1584" t="s">
        <v>9735</v>
      </c>
      <c r="B1584" t="s">
        <v>597</v>
      </c>
      <c r="C1584">
        <v>67613</v>
      </c>
    </row>
    <row r="1585" spans="1:3" x14ac:dyDescent="0.25">
      <c r="A1585" t="s">
        <v>8196</v>
      </c>
      <c r="B1585" t="s">
        <v>600</v>
      </c>
      <c r="C1585">
        <v>165041</v>
      </c>
    </row>
    <row r="1586" spans="1:3" x14ac:dyDescent="0.25">
      <c r="A1586" t="s">
        <v>9279</v>
      </c>
      <c r="B1586" t="s">
        <v>10537</v>
      </c>
      <c r="C1586">
        <v>154271</v>
      </c>
    </row>
    <row r="1587" spans="1:3" x14ac:dyDescent="0.25">
      <c r="A1587" t="s">
        <v>9095</v>
      </c>
      <c r="B1587" t="s">
        <v>10537</v>
      </c>
      <c r="C1587">
        <v>511029</v>
      </c>
    </row>
    <row r="1588" spans="1:3" x14ac:dyDescent="0.25">
      <c r="A1588" t="s">
        <v>8724</v>
      </c>
      <c r="B1588" t="s">
        <v>607</v>
      </c>
      <c r="C1588">
        <v>-5462</v>
      </c>
    </row>
    <row r="1589" spans="1:3" x14ac:dyDescent="0.25">
      <c r="A1589" t="s">
        <v>9722</v>
      </c>
      <c r="B1589" t="s">
        <v>10523</v>
      </c>
      <c r="C1589">
        <v>417280</v>
      </c>
    </row>
    <row r="1590" spans="1:3" x14ac:dyDescent="0.25">
      <c r="A1590" t="s">
        <v>7544</v>
      </c>
      <c r="B1590" t="s">
        <v>595</v>
      </c>
      <c r="C1590">
        <v>1475263</v>
      </c>
    </row>
    <row r="1591" spans="1:3" x14ac:dyDescent="0.25">
      <c r="A1591" t="s">
        <v>9314</v>
      </c>
      <c r="B1591" t="s">
        <v>599</v>
      </c>
      <c r="C1591">
        <v>1064976</v>
      </c>
    </row>
    <row r="1592" spans="1:3" x14ac:dyDescent="0.25">
      <c r="A1592" t="s">
        <v>9688</v>
      </c>
      <c r="B1592" t="s">
        <v>597</v>
      </c>
      <c r="C1592">
        <v>65782</v>
      </c>
    </row>
    <row r="1593" spans="1:3" x14ac:dyDescent="0.25">
      <c r="A1593" t="s">
        <v>12967</v>
      </c>
      <c r="B1593" t="s">
        <v>10605</v>
      </c>
      <c r="C1593">
        <v>57572</v>
      </c>
    </row>
    <row r="1594" spans="1:3" x14ac:dyDescent="0.25">
      <c r="A1594" t="s">
        <v>12001</v>
      </c>
      <c r="B1594" t="s">
        <v>10812</v>
      </c>
      <c r="C1594">
        <v>97926</v>
      </c>
    </row>
    <row r="1595" spans="1:3" x14ac:dyDescent="0.25">
      <c r="A1595" t="s">
        <v>10509</v>
      </c>
      <c r="B1595" t="s">
        <v>10486</v>
      </c>
      <c r="C1595">
        <v>5176137</v>
      </c>
    </row>
    <row r="1596" spans="1:3" x14ac:dyDescent="0.25">
      <c r="A1596" t="s">
        <v>13978</v>
      </c>
      <c r="B1596" t="s">
        <v>10871</v>
      </c>
      <c r="C1596">
        <v>-27</v>
      </c>
    </row>
    <row r="1597" spans="1:3" x14ac:dyDescent="0.25">
      <c r="A1597" t="s">
        <v>11794</v>
      </c>
      <c r="B1597" t="s">
        <v>10635</v>
      </c>
      <c r="C1597">
        <v>280000</v>
      </c>
    </row>
    <row r="1598" spans="1:3" x14ac:dyDescent="0.25">
      <c r="A1598" t="s">
        <v>12780</v>
      </c>
      <c r="B1598" t="s">
        <v>10868</v>
      </c>
      <c r="C1598">
        <v>20997</v>
      </c>
    </row>
    <row r="1599" spans="1:3" x14ac:dyDescent="0.25">
      <c r="A1599" t="s">
        <v>11309</v>
      </c>
      <c r="B1599" t="s">
        <v>10663</v>
      </c>
      <c r="C1599">
        <v>779725</v>
      </c>
    </row>
    <row r="1600" spans="1:3" x14ac:dyDescent="0.25">
      <c r="A1600" t="s">
        <v>11116</v>
      </c>
      <c r="B1600" t="s">
        <v>10893</v>
      </c>
      <c r="C1600">
        <v>276707</v>
      </c>
    </row>
    <row r="1601" spans="1:3" x14ac:dyDescent="0.25">
      <c r="A1601" t="s">
        <v>9431</v>
      </c>
      <c r="B1601" t="s">
        <v>7503</v>
      </c>
      <c r="C1601">
        <v>582562</v>
      </c>
    </row>
    <row r="1602" spans="1:3" x14ac:dyDescent="0.25">
      <c r="A1602" t="s">
        <v>12093</v>
      </c>
      <c r="B1602" t="s">
        <v>10482</v>
      </c>
      <c r="C1602">
        <v>150942</v>
      </c>
    </row>
    <row r="1603" spans="1:3" x14ac:dyDescent="0.25">
      <c r="A1603" t="s">
        <v>13444</v>
      </c>
      <c r="B1603" t="s">
        <v>10618</v>
      </c>
      <c r="C1603">
        <v>35052</v>
      </c>
    </row>
    <row r="1604" spans="1:3" x14ac:dyDescent="0.25">
      <c r="A1604" t="s">
        <v>13505</v>
      </c>
      <c r="B1604" t="s">
        <v>11009</v>
      </c>
      <c r="C1604">
        <v>8070</v>
      </c>
    </row>
    <row r="1605" spans="1:3" x14ac:dyDescent="0.25">
      <c r="A1605" t="s">
        <v>9462</v>
      </c>
      <c r="B1605" t="s">
        <v>10694</v>
      </c>
      <c r="C1605">
        <v>1442933</v>
      </c>
    </row>
    <row r="1606" spans="1:3" x14ac:dyDescent="0.25">
      <c r="A1606" t="s">
        <v>9706</v>
      </c>
      <c r="B1606" t="s">
        <v>595</v>
      </c>
      <c r="C1606">
        <v>615848</v>
      </c>
    </row>
    <row r="1607" spans="1:3" x14ac:dyDescent="0.25">
      <c r="A1607" t="s">
        <v>8560</v>
      </c>
      <c r="B1607" t="s">
        <v>10694</v>
      </c>
      <c r="C1607">
        <v>104725</v>
      </c>
    </row>
    <row r="1608" spans="1:3" x14ac:dyDescent="0.25">
      <c r="A1608" t="s">
        <v>8600</v>
      </c>
      <c r="B1608" t="s">
        <v>10694</v>
      </c>
      <c r="C1608">
        <v>52141</v>
      </c>
    </row>
    <row r="1609" spans="1:3" x14ac:dyDescent="0.25">
      <c r="A1609" t="s">
        <v>7631</v>
      </c>
      <c r="B1609" t="s">
        <v>594</v>
      </c>
      <c r="C1609">
        <v>79760</v>
      </c>
    </row>
    <row r="1610" spans="1:3" x14ac:dyDescent="0.25">
      <c r="A1610" t="s">
        <v>9212</v>
      </c>
      <c r="B1610" t="s">
        <v>596</v>
      </c>
      <c r="C1610">
        <v>51859</v>
      </c>
    </row>
    <row r="1611" spans="1:3" x14ac:dyDescent="0.25">
      <c r="A1611" t="s">
        <v>8734</v>
      </c>
      <c r="B1611" t="s">
        <v>7503</v>
      </c>
      <c r="C1611">
        <v>128946</v>
      </c>
    </row>
    <row r="1612" spans="1:3" x14ac:dyDescent="0.25">
      <c r="A1612" t="s">
        <v>9697</v>
      </c>
      <c r="B1612" t="s">
        <v>10523</v>
      </c>
      <c r="C1612">
        <v>193133</v>
      </c>
    </row>
    <row r="1613" spans="1:3" x14ac:dyDescent="0.25">
      <c r="A1613" t="s">
        <v>9705</v>
      </c>
      <c r="B1613" t="s">
        <v>10523</v>
      </c>
      <c r="C1613">
        <v>1167406</v>
      </c>
    </row>
    <row r="1614" spans="1:3" x14ac:dyDescent="0.25">
      <c r="A1614" t="s">
        <v>9710</v>
      </c>
      <c r="B1614" t="s">
        <v>3732</v>
      </c>
      <c r="C1614">
        <v>0</v>
      </c>
    </row>
    <row r="1615" spans="1:3" x14ac:dyDescent="0.25">
      <c r="A1615" t="s">
        <v>9075</v>
      </c>
      <c r="B1615" t="s">
        <v>10537</v>
      </c>
      <c r="C1615">
        <v>387221</v>
      </c>
    </row>
    <row r="1616" spans="1:3" x14ac:dyDescent="0.25">
      <c r="A1616" t="s">
        <v>9219</v>
      </c>
      <c r="B1616" t="s">
        <v>3732</v>
      </c>
      <c r="C1616">
        <v>3127955</v>
      </c>
    </row>
    <row r="1617" spans="1:3" x14ac:dyDescent="0.25">
      <c r="A1617" t="s">
        <v>9042</v>
      </c>
      <c r="B1617" t="s">
        <v>10572</v>
      </c>
      <c r="C1617">
        <v>172056</v>
      </c>
    </row>
    <row r="1618" spans="1:3" x14ac:dyDescent="0.25">
      <c r="A1618" t="s">
        <v>9717</v>
      </c>
      <c r="B1618" t="s">
        <v>10477</v>
      </c>
      <c r="C1618">
        <v>140300</v>
      </c>
    </row>
    <row r="1619" spans="1:3" x14ac:dyDescent="0.25">
      <c r="A1619" t="s">
        <v>9695</v>
      </c>
      <c r="B1619" t="s">
        <v>595</v>
      </c>
      <c r="C1619">
        <v>4019910</v>
      </c>
    </row>
    <row r="1620" spans="1:3" x14ac:dyDescent="0.25">
      <c r="A1620" t="s">
        <v>9024</v>
      </c>
      <c r="B1620" t="s">
        <v>10477</v>
      </c>
      <c r="C1620">
        <v>34421</v>
      </c>
    </row>
    <row r="1621" spans="1:3" x14ac:dyDescent="0.25">
      <c r="A1621" t="s">
        <v>8905</v>
      </c>
      <c r="B1621" t="s">
        <v>600</v>
      </c>
      <c r="C1621">
        <v>337306</v>
      </c>
    </row>
    <row r="1622" spans="1:3" x14ac:dyDescent="0.25">
      <c r="A1622" t="s">
        <v>9533</v>
      </c>
      <c r="B1622" t="s">
        <v>597</v>
      </c>
      <c r="C1622">
        <v>438281</v>
      </c>
    </row>
    <row r="1623" spans="1:3" x14ac:dyDescent="0.25">
      <c r="A1623" t="s">
        <v>9378</v>
      </c>
      <c r="B1623" t="s">
        <v>10694</v>
      </c>
      <c r="C1623">
        <v>20454</v>
      </c>
    </row>
    <row r="1624" spans="1:3" x14ac:dyDescent="0.25">
      <c r="A1624" t="s">
        <v>8882</v>
      </c>
      <c r="B1624" t="s">
        <v>600</v>
      </c>
      <c r="C1624">
        <v>24738</v>
      </c>
    </row>
    <row r="1625" spans="1:3" x14ac:dyDescent="0.25">
      <c r="A1625" t="s">
        <v>9214</v>
      </c>
      <c r="B1625" t="s">
        <v>3736</v>
      </c>
      <c r="C1625">
        <v>51050</v>
      </c>
    </row>
    <row r="1626" spans="1:3" x14ac:dyDescent="0.25">
      <c r="A1626" t="s">
        <v>8943</v>
      </c>
      <c r="B1626" t="s">
        <v>594</v>
      </c>
      <c r="C1626">
        <v>7713</v>
      </c>
    </row>
    <row r="1627" spans="1:3" x14ac:dyDescent="0.25">
      <c r="A1627" t="s">
        <v>9166</v>
      </c>
      <c r="B1627" t="s">
        <v>603</v>
      </c>
      <c r="C1627">
        <v>76371</v>
      </c>
    </row>
    <row r="1628" spans="1:3" x14ac:dyDescent="0.25">
      <c r="A1628" t="s">
        <v>9050</v>
      </c>
      <c r="B1628" t="s">
        <v>600</v>
      </c>
      <c r="C1628">
        <v>66225</v>
      </c>
    </row>
    <row r="1629" spans="1:3" x14ac:dyDescent="0.25">
      <c r="A1629" t="s">
        <v>8983</v>
      </c>
      <c r="B1629" t="s">
        <v>10477</v>
      </c>
      <c r="C1629">
        <v>52919</v>
      </c>
    </row>
    <row r="1630" spans="1:3" x14ac:dyDescent="0.25">
      <c r="A1630" t="s">
        <v>8423</v>
      </c>
      <c r="B1630" t="s">
        <v>599</v>
      </c>
      <c r="C1630">
        <v>13058</v>
      </c>
    </row>
    <row r="1631" spans="1:3" x14ac:dyDescent="0.25">
      <c r="A1631" t="s">
        <v>9856</v>
      </c>
      <c r="B1631" t="s">
        <v>600</v>
      </c>
      <c r="C1631">
        <v>0</v>
      </c>
    </row>
    <row r="1632" spans="1:3" x14ac:dyDescent="0.25">
      <c r="A1632" t="s">
        <v>9492</v>
      </c>
      <c r="B1632" t="s">
        <v>3733</v>
      </c>
      <c r="C1632">
        <v>196159</v>
      </c>
    </row>
    <row r="1633" spans="1:3" x14ac:dyDescent="0.25">
      <c r="A1633" t="s">
        <v>9448</v>
      </c>
      <c r="B1633" t="s">
        <v>10537</v>
      </c>
      <c r="C1633">
        <v>231851</v>
      </c>
    </row>
    <row r="1634" spans="1:3" x14ac:dyDescent="0.25">
      <c r="A1634" t="s">
        <v>9077</v>
      </c>
      <c r="B1634" t="s">
        <v>596</v>
      </c>
      <c r="C1634">
        <v>44022</v>
      </c>
    </row>
    <row r="1635" spans="1:3" x14ac:dyDescent="0.25">
      <c r="A1635" t="s">
        <v>9155</v>
      </c>
      <c r="B1635" t="s">
        <v>7503</v>
      </c>
      <c r="C1635">
        <v>710962</v>
      </c>
    </row>
    <row r="1636" spans="1:3" x14ac:dyDescent="0.25">
      <c r="A1636" t="s">
        <v>7659</v>
      </c>
      <c r="B1636" t="s">
        <v>10537</v>
      </c>
      <c r="C1636">
        <v>814311</v>
      </c>
    </row>
    <row r="1637" spans="1:3" x14ac:dyDescent="0.25">
      <c r="A1637" t="s">
        <v>9608</v>
      </c>
      <c r="B1637" t="s">
        <v>7503</v>
      </c>
      <c r="C1637">
        <v>0</v>
      </c>
    </row>
    <row r="1638" spans="1:3" x14ac:dyDescent="0.25">
      <c r="A1638" t="s">
        <v>9113</v>
      </c>
      <c r="B1638" t="s">
        <v>3736</v>
      </c>
      <c r="C1638">
        <v>116347</v>
      </c>
    </row>
    <row r="1639" spans="1:3" x14ac:dyDescent="0.25">
      <c r="A1639" t="s">
        <v>9586</v>
      </c>
      <c r="B1639" t="s">
        <v>10694</v>
      </c>
      <c r="C1639">
        <v>558545</v>
      </c>
    </row>
    <row r="1640" spans="1:3" x14ac:dyDescent="0.25">
      <c r="A1640" t="s">
        <v>9234</v>
      </c>
      <c r="B1640" t="s">
        <v>10477</v>
      </c>
      <c r="C1640">
        <v>799941</v>
      </c>
    </row>
    <row r="1641" spans="1:3" x14ac:dyDescent="0.25">
      <c r="A1641" t="s">
        <v>8784</v>
      </c>
      <c r="B1641" t="s">
        <v>10477</v>
      </c>
      <c r="C1641">
        <v>77184</v>
      </c>
    </row>
    <row r="1642" spans="1:3" x14ac:dyDescent="0.25">
      <c r="A1642" t="s">
        <v>8850</v>
      </c>
      <c r="B1642" t="s">
        <v>7503</v>
      </c>
      <c r="C1642">
        <v>3644</v>
      </c>
    </row>
    <row r="1643" spans="1:3" x14ac:dyDescent="0.25">
      <c r="A1643" t="s">
        <v>9172</v>
      </c>
      <c r="B1643" t="s">
        <v>10694</v>
      </c>
      <c r="C1643">
        <v>1744</v>
      </c>
    </row>
    <row r="1644" spans="1:3" x14ac:dyDescent="0.25">
      <c r="A1644" t="s">
        <v>9066</v>
      </c>
      <c r="B1644" t="s">
        <v>596</v>
      </c>
      <c r="C1644">
        <v>911331</v>
      </c>
    </row>
    <row r="1645" spans="1:3" x14ac:dyDescent="0.25">
      <c r="A1645" t="s">
        <v>9132</v>
      </c>
      <c r="B1645" t="s">
        <v>596</v>
      </c>
      <c r="C1645">
        <v>1522</v>
      </c>
    </row>
    <row r="1646" spans="1:3" x14ac:dyDescent="0.25">
      <c r="A1646" t="s">
        <v>8338</v>
      </c>
      <c r="B1646" t="s">
        <v>3732</v>
      </c>
      <c r="C1646">
        <v>168253</v>
      </c>
    </row>
    <row r="1647" spans="1:3" x14ac:dyDescent="0.25">
      <c r="A1647" t="s">
        <v>9057</v>
      </c>
      <c r="B1647" t="s">
        <v>10523</v>
      </c>
      <c r="C1647">
        <v>225</v>
      </c>
    </row>
    <row r="1648" spans="1:3" x14ac:dyDescent="0.25">
      <c r="A1648" t="s">
        <v>9459</v>
      </c>
      <c r="B1648" t="s">
        <v>607</v>
      </c>
      <c r="C1648">
        <v>1056028</v>
      </c>
    </row>
    <row r="1649" spans="1:3" x14ac:dyDescent="0.25">
      <c r="A1649" t="s">
        <v>9595</v>
      </c>
      <c r="B1649" t="s">
        <v>594</v>
      </c>
      <c r="C1649">
        <v>111753</v>
      </c>
    </row>
    <row r="1650" spans="1:3" x14ac:dyDescent="0.25">
      <c r="A1650" t="s">
        <v>9283</v>
      </c>
      <c r="B1650" t="s">
        <v>596</v>
      </c>
      <c r="C1650">
        <v>38724</v>
      </c>
    </row>
    <row r="1651" spans="1:3" x14ac:dyDescent="0.25">
      <c r="A1651" t="s">
        <v>8641</v>
      </c>
      <c r="B1651" t="s">
        <v>10477</v>
      </c>
      <c r="C1651">
        <v>487822</v>
      </c>
    </row>
    <row r="1652" spans="1:3" x14ac:dyDescent="0.25">
      <c r="A1652" t="s">
        <v>8899</v>
      </c>
      <c r="B1652" t="s">
        <v>10477</v>
      </c>
      <c r="C1652">
        <v>31570</v>
      </c>
    </row>
    <row r="1653" spans="1:3" x14ac:dyDescent="0.25">
      <c r="A1653" t="s">
        <v>9044</v>
      </c>
      <c r="B1653" t="s">
        <v>595</v>
      </c>
      <c r="C1653">
        <v>236672</v>
      </c>
    </row>
    <row r="1654" spans="1:3" x14ac:dyDescent="0.25">
      <c r="A1654" t="s">
        <v>9762</v>
      </c>
      <c r="B1654" t="s">
        <v>10537</v>
      </c>
      <c r="C1654">
        <v>0</v>
      </c>
    </row>
    <row r="1655" spans="1:3" x14ac:dyDescent="0.25">
      <c r="A1655" t="s">
        <v>9522</v>
      </c>
      <c r="B1655" t="s">
        <v>597</v>
      </c>
      <c r="C1655">
        <v>19417</v>
      </c>
    </row>
    <row r="1656" spans="1:3" x14ac:dyDescent="0.25">
      <c r="A1656" t="s">
        <v>9858</v>
      </c>
      <c r="B1656" t="s">
        <v>7503</v>
      </c>
      <c r="C1656">
        <v>11999</v>
      </c>
    </row>
    <row r="1657" spans="1:3" x14ac:dyDescent="0.25">
      <c r="A1657" t="s">
        <v>9061</v>
      </c>
      <c r="B1657" t="s">
        <v>597</v>
      </c>
      <c r="C1657">
        <v>342297</v>
      </c>
    </row>
    <row r="1658" spans="1:3" x14ac:dyDescent="0.25">
      <c r="A1658" t="s">
        <v>9469</v>
      </c>
      <c r="B1658" t="s">
        <v>10537</v>
      </c>
      <c r="C1658">
        <v>1807112</v>
      </c>
    </row>
    <row r="1659" spans="1:3" x14ac:dyDescent="0.25">
      <c r="A1659" t="s">
        <v>8091</v>
      </c>
      <c r="B1659" t="s">
        <v>600</v>
      </c>
      <c r="C1659">
        <v>103414</v>
      </c>
    </row>
    <row r="1660" spans="1:3" x14ac:dyDescent="0.25">
      <c r="A1660" t="s">
        <v>9656</v>
      </c>
      <c r="B1660" t="s">
        <v>10694</v>
      </c>
      <c r="C1660">
        <v>57875</v>
      </c>
    </row>
    <row r="1661" spans="1:3" x14ac:dyDescent="0.25">
      <c r="A1661" t="s">
        <v>8895</v>
      </c>
      <c r="B1661" t="s">
        <v>10537</v>
      </c>
      <c r="C1661">
        <v>915688</v>
      </c>
    </row>
    <row r="1662" spans="1:3" x14ac:dyDescent="0.25">
      <c r="A1662" t="s">
        <v>7997</v>
      </c>
      <c r="B1662" t="s">
        <v>607</v>
      </c>
      <c r="C1662">
        <v>66163</v>
      </c>
    </row>
    <row r="1663" spans="1:3" x14ac:dyDescent="0.25">
      <c r="A1663" t="s">
        <v>8926</v>
      </c>
      <c r="B1663" t="s">
        <v>10537</v>
      </c>
      <c r="C1663">
        <v>153200</v>
      </c>
    </row>
    <row r="1664" spans="1:3" x14ac:dyDescent="0.25">
      <c r="A1664" t="s">
        <v>9131</v>
      </c>
      <c r="B1664" t="s">
        <v>10477</v>
      </c>
      <c r="C1664">
        <v>69232</v>
      </c>
    </row>
    <row r="1665" spans="1:3" x14ac:dyDescent="0.25">
      <c r="A1665" t="s">
        <v>8651</v>
      </c>
      <c r="B1665" t="s">
        <v>10477</v>
      </c>
      <c r="C1665">
        <v>53736</v>
      </c>
    </row>
    <row r="1666" spans="1:3" x14ac:dyDescent="0.25">
      <c r="A1666" t="s">
        <v>9546</v>
      </c>
      <c r="B1666" t="s">
        <v>597</v>
      </c>
      <c r="C1666">
        <v>81570</v>
      </c>
    </row>
    <row r="1667" spans="1:3" x14ac:dyDescent="0.25">
      <c r="A1667" t="s">
        <v>9435</v>
      </c>
      <c r="B1667" t="s">
        <v>597</v>
      </c>
      <c r="C1667">
        <v>3201925</v>
      </c>
    </row>
    <row r="1668" spans="1:3" x14ac:dyDescent="0.25">
      <c r="A1668" t="s">
        <v>8613</v>
      </c>
      <c r="B1668" t="s">
        <v>7503</v>
      </c>
      <c r="C1668">
        <v>1858</v>
      </c>
    </row>
    <row r="1669" spans="1:3" x14ac:dyDescent="0.25">
      <c r="A1669" t="s">
        <v>9658</v>
      </c>
      <c r="B1669" t="s">
        <v>597</v>
      </c>
      <c r="C1669">
        <v>9398</v>
      </c>
    </row>
    <row r="1670" spans="1:3" x14ac:dyDescent="0.25">
      <c r="A1670" t="s">
        <v>9114</v>
      </c>
      <c r="B1670" t="s">
        <v>594</v>
      </c>
      <c r="C1670">
        <v>1425</v>
      </c>
    </row>
    <row r="1671" spans="1:3" x14ac:dyDescent="0.25">
      <c r="A1671" t="s">
        <v>8931</v>
      </c>
      <c r="B1671" t="s">
        <v>10477</v>
      </c>
      <c r="C1671">
        <v>112449</v>
      </c>
    </row>
    <row r="1672" spans="1:3" x14ac:dyDescent="0.25">
      <c r="A1672" t="s">
        <v>7682</v>
      </c>
      <c r="B1672" t="s">
        <v>594</v>
      </c>
      <c r="C1672">
        <v>149504</v>
      </c>
    </row>
    <row r="1673" spans="1:3" x14ac:dyDescent="0.25">
      <c r="A1673" t="s">
        <v>9072</v>
      </c>
      <c r="B1673" t="s">
        <v>10537</v>
      </c>
      <c r="C1673">
        <v>2176644</v>
      </c>
    </row>
    <row r="1674" spans="1:3" x14ac:dyDescent="0.25">
      <c r="A1674" t="s">
        <v>8398</v>
      </c>
      <c r="B1674" t="s">
        <v>607</v>
      </c>
      <c r="C1674">
        <v>15845</v>
      </c>
    </row>
    <row r="1675" spans="1:3" x14ac:dyDescent="0.25">
      <c r="A1675" t="s">
        <v>9065</v>
      </c>
      <c r="B1675" t="s">
        <v>10537</v>
      </c>
      <c r="C1675">
        <v>797272</v>
      </c>
    </row>
    <row r="1676" spans="1:3" x14ac:dyDescent="0.25">
      <c r="A1676" t="s">
        <v>9421</v>
      </c>
      <c r="B1676" t="s">
        <v>596</v>
      </c>
      <c r="C1676">
        <v>191107</v>
      </c>
    </row>
    <row r="1677" spans="1:3" x14ac:dyDescent="0.25">
      <c r="A1677" t="s">
        <v>9772</v>
      </c>
      <c r="B1677" t="s">
        <v>10523</v>
      </c>
      <c r="C1677">
        <v>0</v>
      </c>
    </row>
    <row r="1678" spans="1:3" x14ac:dyDescent="0.25">
      <c r="A1678" t="s">
        <v>7579</v>
      </c>
      <c r="B1678" t="s">
        <v>603</v>
      </c>
      <c r="C1678">
        <v>42890</v>
      </c>
    </row>
    <row r="1679" spans="1:3" x14ac:dyDescent="0.25">
      <c r="A1679" t="s">
        <v>7929</v>
      </c>
      <c r="B1679" t="s">
        <v>594</v>
      </c>
      <c r="C1679">
        <v>85837</v>
      </c>
    </row>
    <row r="1680" spans="1:3" x14ac:dyDescent="0.25">
      <c r="A1680" t="s">
        <v>9133</v>
      </c>
      <c r="B1680" t="s">
        <v>10537</v>
      </c>
      <c r="C1680">
        <v>571692</v>
      </c>
    </row>
    <row r="1681" spans="1:3" x14ac:dyDescent="0.25">
      <c r="A1681" t="s">
        <v>8941</v>
      </c>
      <c r="B1681" t="s">
        <v>597</v>
      </c>
      <c r="C1681">
        <v>0</v>
      </c>
    </row>
    <row r="1682" spans="1:3" x14ac:dyDescent="0.25">
      <c r="A1682" t="s">
        <v>9108</v>
      </c>
      <c r="B1682" t="s">
        <v>594</v>
      </c>
      <c r="C1682">
        <v>520249</v>
      </c>
    </row>
    <row r="1683" spans="1:3" x14ac:dyDescent="0.25">
      <c r="A1683" t="s">
        <v>11585</v>
      </c>
      <c r="B1683" t="s">
        <v>11086</v>
      </c>
      <c r="C1683">
        <v>306472</v>
      </c>
    </row>
    <row r="1684" spans="1:3" x14ac:dyDescent="0.25">
      <c r="A1684" t="s">
        <v>10861</v>
      </c>
      <c r="B1684" t="s">
        <v>10656</v>
      </c>
      <c r="C1684">
        <v>1570466</v>
      </c>
    </row>
    <row r="1685" spans="1:3" x14ac:dyDescent="0.25">
      <c r="A1685" t="s">
        <v>11130</v>
      </c>
      <c r="B1685" t="s">
        <v>10692</v>
      </c>
      <c r="C1685">
        <v>860973</v>
      </c>
    </row>
    <row r="1686" spans="1:3" x14ac:dyDescent="0.25">
      <c r="A1686" t="s">
        <v>10696</v>
      </c>
      <c r="B1686" t="s">
        <v>10628</v>
      </c>
      <c r="C1686">
        <v>1219811</v>
      </c>
    </row>
    <row r="1687" spans="1:3" x14ac:dyDescent="0.25">
      <c r="A1687" t="s">
        <v>12055</v>
      </c>
      <c r="B1687" t="s">
        <v>10631</v>
      </c>
      <c r="C1687">
        <v>261788</v>
      </c>
    </row>
    <row r="1688" spans="1:3" x14ac:dyDescent="0.25">
      <c r="A1688" t="s">
        <v>14083</v>
      </c>
      <c r="B1688" t="s">
        <v>10474</v>
      </c>
      <c r="C1688">
        <v>297320</v>
      </c>
    </row>
    <row r="1689" spans="1:3" x14ac:dyDescent="0.25">
      <c r="A1689" t="s">
        <v>9497</v>
      </c>
      <c r="B1689" t="s">
        <v>600</v>
      </c>
      <c r="C1689">
        <v>72236</v>
      </c>
    </row>
    <row r="1690" spans="1:3" x14ac:dyDescent="0.25">
      <c r="A1690" t="s">
        <v>11822</v>
      </c>
      <c r="B1690" t="s">
        <v>10521</v>
      </c>
      <c r="C1690">
        <v>290163</v>
      </c>
    </row>
    <row r="1691" spans="1:3" x14ac:dyDescent="0.25">
      <c r="A1691" t="s">
        <v>12359</v>
      </c>
      <c r="B1691" t="s">
        <v>10503</v>
      </c>
      <c r="C1691">
        <v>76129</v>
      </c>
    </row>
    <row r="1692" spans="1:3" x14ac:dyDescent="0.25">
      <c r="A1692" t="s">
        <v>9150</v>
      </c>
      <c r="B1692" t="s">
        <v>11722</v>
      </c>
      <c r="C1692">
        <v>-14991</v>
      </c>
    </row>
    <row r="1693" spans="1:3" x14ac:dyDescent="0.25">
      <c r="A1693" t="s">
        <v>12515</v>
      </c>
      <c r="B1693" t="s">
        <v>10692</v>
      </c>
      <c r="C1693">
        <v>193297</v>
      </c>
    </row>
    <row r="1694" spans="1:3" x14ac:dyDescent="0.25">
      <c r="A1694" t="s">
        <v>11679</v>
      </c>
      <c r="B1694" t="s">
        <v>10666</v>
      </c>
      <c r="C1694">
        <v>224490</v>
      </c>
    </row>
    <row r="1695" spans="1:3" x14ac:dyDescent="0.25">
      <c r="A1695" t="s">
        <v>12292</v>
      </c>
      <c r="B1695" t="s">
        <v>10787</v>
      </c>
      <c r="C1695">
        <v>67413</v>
      </c>
    </row>
    <row r="1696" spans="1:3" x14ac:dyDescent="0.25">
      <c r="A1696" t="s">
        <v>12072</v>
      </c>
      <c r="B1696" t="s">
        <v>10472</v>
      </c>
      <c r="C1696">
        <v>198026</v>
      </c>
    </row>
    <row r="1697" spans="1:3" x14ac:dyDescent="0.25">
      <c r="A1697" t="s">
        <v>9600</v>
      </c>
      <c r="B1697" t="s">
        <v>7503</v>
      </c>
      <c r="C1697">
        <v>61753</v>
      </c>
    </row>
    <row r="1698" spans="1:3" x14ac:dyDescent="0.25">
      <c r="A1698" t="s">
        <v>11169</v>
      </c>
      <c r="B1698" t="s">
        <v>10959</v>
      </c>
      <c r="C1698">
        <v>678768</v>
      </c>
    </row>
    <row r="1699" spans="1:3" x14ac:dyDescent="0.25">
      <c r="A1699" t="s">
        <v>13372</v>
      </c>
      <c r="B1699" t="s">
        <v>10855</v>
      </c>
      <c r="C1699">
        <v>22731</v>
      </c>
    </row>
    <row r="1700" spans="1:3" x14ac:dyDescent="0.25">
      <c r="A1700" t="s">
        <v>10854</v>
      </c>
      <c r="B1700" t="s">
        <v>10855</v>
      </c>
      <c r="C1700">
        <v>1212300</v>
      </c>
    </row>
    <row r="1701" spans="1:3" x14ac:dyDescent="0.25">
      <c r="A1701" t="s">
        <v>13385</v>
      </c>
      <c r="B1701" t="s">
        <v>10855</v>
      </c>
      <c r="C1701">
        <v>0</v>
      </c>
    </row>
    <row r="1702" spans="1:3" x14ac:dyDescent="0.25">
      <c r="A1702" t="s">
        <v>9538</v>
      </c>
      <c r="B1702" t="s">
        <v>10694</v>
      </c>
      <c r="C1702">
        <v>169547</v>
      </c>
    </row>
    <row r="1703" spans="1:3" x14ac:dyDescent="0.25">
      <c r="A1703" t="s">
        <v>8922</v>
      </c>
      <c r="B1703" t="s">
        <v>10694</v>
      </c>
      <c r="C1703">
        <v>522604</v>
      </c>
    </row>
    <row r="1704" spans="1:3" x14ac:dyDescent="0.25">
      <c r="A1704" t="s">
        <v>13201</v>
      </c>
      <c r="B1704" t="s">
        <v>10543</v>
      </c>
      <c r="C1704">
        <v>0</v>
      </c>
    </row>
    <row r="1705" spans="1:3" x14ac:dyDescent="0.25">
      <c r="A1705" t="s">
        <v>12932</v>
      </c>
      <c r="B1705" t="s">
        <v>10543</v>
      </c>
      <c r="C1705">
        <v>0</v>
      </c>
    </row>
    <row r="1706" spans="1:3" x14ac:dyDescent="0.25">
      <c r="A1706" t="s">
        <v>9126</v>
      </c>
      <c r="B1706" t="s">
        <v>10694</v>
      </c>
      <c r="C1706">
        <v>169228</v>
      </c>
    </row>
    <row r="1707" spans="1:3" x14ac:dyDescent="0.25">
      <c r="A1707" t="s">
        <v>10948</v>
      </c>
      <c r="B1707" t="s">
        <v>10469</v>
      </c>
      <c r="C1707">
        <v>505968</v>
      </c>
    </row>
    <row r="1708" spans="1:3" x14ac:dyDescent="0.25">
      <c r="A1708" t="s">
        <v>12164</v>
      </c>
      <c r="B1708" t="s">
        <v>10476</v>
      </c>
      <c r="C1708">
        <v>161224</v>
      </c>
    </row>
    <row r="1709" spans="1:3" x14ac:dyDescent="0.25">
      <c r="A1709" t="s">
        <v>9264</v>
      </c>
      <c r="B1709" t="s">
        <v>10694</v>
      </c>
      <c r="C1709">
        <v>673981</v>
      </c>
    </row>
    <row r="1710" spans="1:3" x14ac:dyDescent="0.25">
      <c r="A1710" t="s">
        <v>8952</v>
      </c>
      <c r="B1710" t="s">
        <v>10694</v>
      </c>
      <c r="C1710">
        <v>433966</v>
      </c>
    </row>
    <row r="1711" spans="1:3" x14ac:dyDescent="0.25">
      <c r="A1711" t="s">
        <v>13255</v>
      </c>
      <c r="B1711" t="s">
        <v>10543</v>
      </c>
      <c r="C1711">
        <v>0</v>
      </c>
    </row>
    <row r="1712" spans="1:3" x14ac:dyDescent="0.25">
      <c r="A1712" t="s">
        <v>11284</v>
      </c>
      <c r="B1712" t="s">
        <v>10543</v>
      </c>
      <c r="C1712">
        <v>439556</v>
      </c>
    </row>
    <row r="1713" spans="1:3" x14ac:dyDescent="0.25">
      <c r="A1713" t="s">
        <v>11743</v>
      </c>
      <c r="B1713" t="s">
        <v>10543</v>
      </c>
      <c r="C1713">
        <v>203429</v>
      </c>
    </row>
    <row r="1714" spans="1:3" x14ac:dyDescent="0.25">
      <c r="A1714" t="s">
        <v>12337</v>
      </c>
      <c r="B1714" t="s">
        <v>10543</v>
      </c>
      <c r="C1714">
        <v>71245</v>
      </c>
    </row>
    <row r="1715" spans="1:3" x14ac:dyDescent="0.25">
      <c r="A1715" t="s">
        <v>11976</v>
      </c>
      <c r="B1715" t="s">
        <v>10543</v>
      </c>
      <c r="C1715">
        <v>275266</v>
      </c>
    </row>
    <row r="1716" spans="1:3" x14ac:dyDescent="0.25">
      <c r="A1716" t="s">
        <v>9178</v>
      </c>
      <c r="B1716" t="s">
        <v>599</v>
      </c>
      <c r="C1716">
        <v>1895981</v>
      </c>
    </row>
    <row r="1717" spans="1:3" x14ac:dyDescent="0.25">
      <c r="A1717" t="s">
        <v>10643</v>
      </c>
      <c r="B1717" t="s">
        <v>10454</v>
      </c>
      <c r="C1717">
        <v>253874</v>
      </c>
    </row>
    <row r="1718" spans="1:3" x14ac:dyDescent="0.25">
      <c r="A1718" t="s">
        <v>10601</v>
      </c>
      <c r="B1718" t="s">
        <v>10454</v>
      </c>
      <c r="C1718">
        <v>290540</v>
      </c>
    </row>
    <row r="1719" spans="1:3" x14ac:dyDescent="0.25">
      <c r="A1719" t="s">
        <v>10453</v>
      </c>
      <c r="B1719" t="s">
        <v>10454</v>
      </c>
      <c r="C1719">
        <v>149634344</v>
      </c>
    </row>
    <row r="1720" spans="1:3" x14ac:dyDescent="0.25">
      <c r="A1720" t="s">
        <v>13452</v>
      </c>
      <c r="B1720" t="s">
        <v>11180</v>
      </c>
      <c r="C1720">
        <v>8425</v>
      </c>
    </row>
    <row r="1721" spans="1:3" x14ac:dyDescent="0.25">
      <c r="A1721" t="s">
        <v>12752</v>
      </c>
      <c r="B1721" t="s">
        <v>10474</v>
      </c>
      <c r="C1721">
        <v>0</v>
      </c>
    </row>
    <row r="1722" spans="1:3" x14ac:dyDescent="0.25">
      <c r="A1722" t="s">
        <v>13049</v>
      </c>
      <c r="B1722" t="s">
        <v>10476</v>
      </c>
      <c r="C1722">
        <v>75740</v>
      </c>
    </row>
    <row r="1723" spans="1:3" x14ac:dyDescent="0.25">
      <c r="A1723" t="s">
        <v>12022</v>
      </c>
      <c r="B1723" t="s">
        <v>11086</v>
      </c>
      <c r="C1723">
        <v>127080</v>
      </c>
    </row>
    <row r="1724" spans="1:3" x14ac:dyDescent="0.25">
      <c r="A1724" t="s">
        <v>12150</v>
      </c>
      <c r="B1724" t="s">
        <v>11086</v>
      </c>
      <c r="C1724">
        <v>4666</v>
      </c>
    </row>
    <row r="1725" spans="1:3" x14ac:dyDescent="0.25">
      <c r="A1725" t="s">
        <v>11963</v>
      </c>
      <c r="B1725" t="s">
        <v>10917</v>
      </c>
      <c r="C1725">
        <v>428018</v>
      </c>
    </row>
    <row r="1726" spans="1:3" x14ac:dyDescent="0.25">
      <c r="A1726" t="s">
        <v>12297</v>
      </c>
      <c r="B1726" t="s">
        <v>10605</v>
      </c>
      <c r="C1726">
        <v>187304</v>
      </c>
    </row>
    <row r="1727" spans="1:3" x14ac:dyDescent="0.25">
      <c r="A1727" t="s">
        <v>9830</v>
      </c>
      <c r="B1727" t="s">
        <v>607</v>
      </c>
      <c r="C1727">
        <v>0</v>
      </c>
    </row>
    <row r="1728" spans="1:3" x14ac:dyDescent="0.25">
      <c r="A1728" t="s">
        <v>12231</v>
      </c>
      <c r="B1728" t="s">
        <v>11628</v>
      </c>
      <c r="C1728">
        <v>328523</v>
      </c>
    </row>
    <row r="1729" spans="1:3" x14ac:dyDescent="0.25">
      <c r="A1729" t="s">
        <v>12267</v>
      </c>
      <c r="B1729" t="s">
        <v>10882</v>
      </c>
      <c r="C1729">
        <v>334339</v>
      </c>
    </row>
    <row r="1730" spans="1:3" x14ac:dyDescent="0.25">
      <c r="A1730" t="s">
        <v>14076</v>
      </c>
      <c r="B1730" t="s">
        <v>10556</v>
      </c>
      <c r="C1730">
        <v>27337</v>
      </c>
    </row>
    <row r="1731" spans="1:3" x14ac:dyDescent="0.25">
      <c r="A1731" t="s">
        <v>11025</v>
      </c>
      <c r="B1731" t="s">
        <v>10741</v>
      </c>
      <c r="C1731">
        <v>1316260</v>
      </c>
    </row>
    <row r="1732" spans="1:3" x14ac:dyDescent="0.25">
      <c r="A1732" t="s">
        <v>10580</v>
      </c>
      <c r="B1732" t="s">
        <v>10581</v>
      </c>
      <c r="C1732">
        <v>7098144</v>
      </c>
    </row>
    <row r="1733" spans="1:3" x14ac:dyDescent="0.25">
      <c r="A1733" t="s">
        <v>13499</v>
      </c>
      <c r="B1733" t="s">
        <v>10611</v>
      </c>
      <c r="C1733">
        <v>10211</v>
      </c>
    </row>
    <row r="1734" spans="1:3" x14ac:dyDescent="0.25">
      <c r="A1734" t="s">
        <v>10799</v>
      </c>
      <c r="B1734" t="s">
        <v>10800</v>
      </c>
      <c r="C1734">
        <v>528461</v>
      </c>
    </row>
    <row r="1735" spans="1:3" x14ac:dyDescent="0.25">
      <c r="A1735" t="s">
        <v>12674</v>
      </c>
      <c r="B1735" t="s">
        <v>10957</v>
      </c>
      <c r="C1735">
        <v>90653</v>
      </c>
    </row>
    <row r="1736" spans="1:3" x14ac:dyDescent="0.25">
      <c r="A1736" t="s">
        <v>14005</v>
      </c>
      <c r="B1736" t="s">
        <v>10715</v>
      </c>
      <c r="C1736">
        <v>-553</v>
      </c>
    </row>
    <row r="1737" spans="1:3" x14ac:dyDescent="0.25">
      <c r="A1737" t="s">
        <v>12473</v>
      </c>
      <c r="B1737" t="s">
        <v>10521</v>
      </c>
      <c r="C1737">
        <v>92755</v>
      </c>
    </row>
    <row r="1738" spans="1:3" x14ac:dyDescent="0.25">
      <c r="A1738" t="s">
        <v>12864</v>
      </c>
      <c r="B1738" t="s">
        <v>10581</v>
      </c>
      <c r="C1738">
        <v>9054</v>
      </c>
    </row>
    <row r="1739" spans="1:3" x14ac:dyDescent="0.25">
      <c r="A1739" t="s">
        <v>10640</v>
      </c>
      <c r="B1739" t="s">
        <v>10641</v>
      </c>
      <c r="C1739">
        <v>3408868</v>
      </c>
    </row>
    <row r="1740" spans="1:3" x14ac:dyDescent="0.25">
      <c r="A1740" t="s">
        <v>10568</v>
      </c>
      <c r="B1740" t="s">
        <v>10569</v>
      </c>
      <c r="C1740">
        <v>3712978</v>
      </c>
    </row>
    <row r="1741" spans="1:3" x14ac:dyDescent="0.25">
      <c r="A1741" t="s">
        <v>12938</v>
      </c>
      <c r="B1741" t="s">
        <v>10607</v>
      </c>
      <c r="C1741">
        <v>46506</v>
      </c>
    </row>
    <row r="1742" spans="1:3" x14ac:dyDescent="0.25">
      <c r="A1742" t="s">
        <v>12412</v>
      </c>
      <c r="B1742" t="s">
        <v>10508</v>
      </c>
      <c r="C1742">
        <v>26547</v>
      </c>
    </row>
    <row r="1743" spans="1:3" x14ac:dyDescent="0.25">
      <c r="A1743" t="s">
        <v>11271</v>
      </c>
      <c r="B1743" t="s">
        <v>10508</v>
      </c>
      <c r="C1743">
        <v>340392</v>
      </c>
    </row>
    <row r="1744" spans="1:3" x14ac:dyDescent="0.25">
      <c r="A1744" t="s">
        <v>11760</v>
      </c>
      <c r="B1744" t="s">
        <v>10508</v>
      </c>
      <c r="C1744">
        <v>205815</v>
      </c>
    </row>
    <row r="1745" spans="1:3" x14ac:dyDescent="0.25">
      <c r="A1745" t="s">
        <v>11557</v>
      </c>
      <c r="B1745" t="s">
        <v>10508</v>
      </c>
      <c r="C1745">
        <v>1002674</v>
      </c>
    </row>
    <row r="1746" spans="1:3" x14ac:dyDescent="0.25">
      <c r="A1746" t="s">
        <v>11416</v>
      </c>
      <c r="B1746" t="s">
        <v>10508</v>
      </c>
      <c r="C1746">
        <v>879030</v>
      </c>
    </row>
    <row r="1747" spans="1:3" x14ac:dyDescent="0.25">
      <c r="A1747" t="s">
        <v>11074</v>
      </c>
      <c r="B1747" t="s">
        <v>10508</v>
      </c>
      <c r="C1747">
        <v>994506</v>
      </c>
    </row>
    <row r="1748" spans="1:3" x14ac:dyDescent="0.25">
      <c r="A1748" t="s">
        <v>12409</v>
      </c>
      <c r="B1748" t="s">
        <v>10508</v>
      </c>
      <c r="C1748">
        <v>113338</v>
      </c>
    </row>
    <row r="1749" spans="1:3" x14ac:dyDescent="0.25">
      <c r="A1749" t="s">
        <v>11203</v>
      </c>
      <c r="B1749" t="s">
        <v>10508</v>
      </c>
      <c r="C1749">
        <v>522036</v>
      </c>
    </row>
    <row r="1750" spans="1:3" x14ac:dyDescent="0.25">
      <c r="A1750" t="s">
        <v>11027</v>
      </c>
      <c r="B1750" t="s">
        <v>10508</v>
      </c>
      <c r="C1750">
        <v>800916</v>
      </c>
    </row>
    <row r="1751" spans="1:3" x14ac:dyDescent="0.25">
      <c r="A1751" t="s">
        <v>10876</v>
      </c>
      <c r="B1751" t="s">
        <v>10508</v>
      </c>
      <c r="C1751">
        <v>1182501</v>
      </c>
    </row>
    <row r="1752" spans="1:3" x14ac:dyDescent="0.25">
      <c r="A1752" t="s">
        <v>9206</v>
      </c>
      <c r="B1752" t="s">
        <v>11110</v>
      </c>
      <c r="C1752">
        <v>81656</v>
      </c>
    </row>
    <row r="1753" spans="1:3" x14ac:dyDescent="0.25">
      <c r="A1753" t="s">
        <v>13581</v>
      </c>
      <c r="B1753" t="s">
        <v>10812</v>
      </c>
      <c r="C1753">
        <v>0</v>
      </c>
    </row>
    <row r="1754" spans="1:3" x14ac:dyDescent="0.25">
      <c r="A1754" t="s">
        <v>13101</v>
      </c>
      <c r="B1754" t="s">
        <v>10957</v>
      </c>
      <c r="C1754">
        <v>0</v>
      </c>
    </row>
    <row r="1755" spans="1:3" x14ac:dyDescent="0.25">
      <c r="A1755" t="s">
        <v>12038</v>
      </c>
      <c r="B1755" t="s">
        <v>10755</v>
      </c>
      <c r="C1755">
        <v>363590</v>
      </c>
    </row>
    <row r="1756" spans="1:3" x14ac:dyDescent="0.25">
      <c r="A1756" t="s">
        <v>9709</v>
      </c>
      <c r="B1756" t="s">
        <v>596</v>
      </c>
      <c r="C1756">
        <v>46558</v>
      </c>
    </row>
    <row r="1757" spans="1:3" x14ac:dyDescent="0.25">
      <c r="A1757" t="s">
        <v>13013</v>
      </c>
      <c r="B1757" t="s">
        <v>10999</v>
      </c>
      <c r="C1757">
        <v>7366</v>
      </c>
    </row>
    <row r="1758" spans="1:3" x14ac:dyDescent="0.25">
      <c r="A1758" t="s">
        <v>9318</v>
      </c>
      <c r="B1758" t="s">
        <v>599</v>
      </c>
      <c r="C1758">
        <v>868921</v>
      </c>
    </row>
    <row r="1759" spans="1:3" x14ac:dyDescent="0.25">
      <c r="A1759" t="s">
        <v>13132</v>
      </c>
      <c r="B1759" t="s">
        <v>10469</v>
      </c>
      <c r="C1759">
        <v>57083</v>
      </c>
    </row>
    <row r="1760" spans="1:3" x14ac:dyDescent="0.25">
      <c r="A1760" t="s">
        <v>13285</v>
      </c>
      <c r="B1760" t="s">
        <v>10581</v>
      </c>
      <c r="C1760">
        <v>39898</v>
      </c>
    </row>
    <row r="1761" spans="1:3" x14ac:dyDescent="0.25">
      <c r="A1761" t="s">
        <v>13512</v>
      </c>
      <c r="B1761" t="s">
        <v>10607</v>
      </c>
      <c r="C1761">
        <v>0</v>
      </c>
    </row>
    <row r="1762" spans="1:3" x14ac:dyDescent="0.25">
      <c r="A1762" t="s">
        <v>9779</v>
      </c>
      <c r="B1762" t="s">
        <v>11110</v>
      </c>
      <c r="C1762">
        <v>0</v>
      </c>
    </row>
    <row r="1763" spans="1:3" x14ac:dyDescent="0.25">
      <c r="A1763" t="s">
        <v>10468</v>
      </c>
      <c r="B1763" t="s">
        <v>10469</v>
      </c>
      <c r="C1763">
        <v>23826509</v>
      </c>
    </row>
    <row r="1764" spans="1:3" x14ac:dyDescent="0.25">
      <c r="A1764" t="s">
        <v>13238</v>
      </c>
      <c r="B1764" t="s">
        <v>10581</v>
      </c>
      <c r="C1764">
        <v>0</v>
      </c>
    </row>
    <row r="1765" spans="1:3" x14ac:dyDescent="0.25">
      <c r="A1765" t="s">
        <v>12914</v>
      </c>
      <c r="B1765" t="s">
        <v>11374</v>
      </c>
      <c r="C1765">
        <v>8760</v>
      </c>
    </row>
    <row r="1766" spans="1:3" x14ac:dyDescent="0.25">
      <c r="A1766" t="s">
        <v>13342</v>
      </c>
      <c r="B1766" t="s">
        <v>10550</v>
      </c>
      <c r="C1766">
        <v>0</v>
      </c>
    </row>
    <row r="1767" spans="1:3" x14ac:dyDescent="0.25">
      <c r="A1767" t="s">
        <v>13265</v>
      </c>
      <c r="B1767" t="s">
        <v>10821</v>
      </c>
      <c r="C1767">
        <v>44593</v>
      </c>
    </row>
    <row r="1768" spans="1:3" x14ac:dyDescent="0.25">
      <c r="A1768" t="s">
        <v>14004</v>
      </c>
      <c r="B1768" t="s">
        <v>10882</v>
      </c>
      <c r="C1768">
        <v>-891</v>
      </c>
    </row>
    <row r="1769" spans="1:3" x14ac:dyDescent="0.25">
      <c r="A1769" t="s">
        <v>13658</v>
      </c>
      <c r="B1769" t="s">
        <v>11063</v>
      </c>
      <c r="C1769">
        <v>0</v>
      </c>
    </row>
    <row r="1770" spans="1:3" x14ac:dyDescent="0.25">
      <c r="A1770" t="s">
        <v>12883</v>
      </c>
      <c r="B1770" t="s">
        <v>11086</v>
      </c>
      <c r="C1770">
        <v>73387</v>
      </c>
    </row>
    <row r="1771" spans="1:3" x14ac:dyDescent="0.25">
      <c r="A1771" t="s">
        <v>13756</v>
      </c>
      <c r="B1771" t="s">
        <v>10785</v>
      </c>
      <c r="C1771">
        <v>0</v>
      </c>
    </row>
    <row r="1772" spans="1:3" x14ac:dyDescent="0.25">
      <c r="A1772" t="s">
        <v>12700</v>
      </c>
      <c r="B1772" t="s">
        <v>10562</v>
      </c>
      <c r="C1772">
        <v>120518</v>
      </c>
    </row>
    <row r="1773" spans="1:3" x14ac:dyDescent="0.25">
      <c r="A1773" t="s">
        <v>12701</v>
      </c>
      <c r="B1773" t="s">
        <v>10785</v>
      </c>
      <c r="C1773">
        <v>104969</v>
      </c>
    </row>
    <row r="1774" spans="1:3" x14ac:dyDescent="0.25">
      <c r="A1774" t="s">
        <v>12165</v>
      </c>
      <c r="B1774" t="s">
        <v>10840</v>
      </c>
      <c r="C1774">
        <v>107699</v>
      </c>
    </row>
    <row r="1775" spans="1:3" x14ac:dyDescent="0.25">
      <c r="A1775" t="s">
        <v>10884</v>
      </c>
      <c r="B1775" t="s">
        <v>10458</v>
      </c>
      <c r="C1775">
        <v>531100</v>
      </c>
    </row>
    <row r="1776" spans="1:3" x14ac:dyDescent="0.25">
      <c r="A1776" t="s">
        <v>13387</v>
      </c>
      <c r="B1776" t="s">
        <v>11063</v>
      </c>
      <c r="C1776">
        <v>25527</v>
      </c>
    </row>
    <row r="1777" spans="1:3" x14ac:dyDescent="0.25">
      <c r="A1777" t="s">
        <v>10731</v>
      </c>
      <c r="B1777" t="s">
        <v>10482</v>
      </c>
      <c r="C1777">
        <v>999913</v>
      </c>
    </row>
    <row r="1778" spans="1:3" x14ac:dyDescent="0.25">
      <c r="A1778" t="s">
        <v>9363</v>
      </c>
      <c r="B1778" t="s">
        <v>10523</v>
      </c>
      <c r="C1778">
        <v>242372</v>
      </c>
    </row>
    <row r="1779" spans="1:3" x14ac:dyDescent="0.25">
      <c r="A1779" t="s">
        <v>12092</v>
      </c>
      <c r="B1779" t="s">
        <v>10511</v>
      </c>
      <c r="C1779">
        <v>144182</v>
      </c>
    </row>
    <row r="1780" spans="1:3" x14ac:dyDescent="0.25">
      <c r="A1780" t="s">
        <v>13890</v>
      </c>
      <c r="B1780" t="s">
        <v>11332</v>
      </c>
      <c r="C1780">
        <v>163</v>
      </c>
    </row>
    <row r="1781" spans="1:3" x14ac:dyDescent="0.25">
      <c r="A1781" t="s">
        <v>13108</v>
      </c>
      <c r="B1781" t="s">
        <v>10550</v>
      </c>
      <c r="C1781">
        <v>66990</v>
      </c>
    </row>
    <row r="1782" spans="1:3" x14ac:dyDescent="0.25">
      <c r="A1782" t="s">
        <v>12510</v>
      </c>
      <c r="B1782" t="s">
        <v>10659</v>
      </c>
      <c r="C1782">
        <v>51273</v>
      </c>
    </row>
    <row r="1783" spans="1:3" x14ac:dyDescent="0.25">
      <c r="A1783" t="s">
        <v>8852</v>
      </c>
      <c r="B1783" t="s">
        <v>3736</v>
      </c>
      <c r="C1783">
        <v>64023</v>
      </c>
    </row>
    <row r="1784" spans="1:3" x14ac:dyDescent="0.25">
      <c r="A1784" t="s">
        <v>9474</v>
      </c>
      <c r="B1784" t="s">
        <v>3736</v>
      </c>
      <c r="C1784">
        <v>311056</v>
      </c>
    </row>
    <row r="1785" spans="1:3" x14ac:dyDescent="0.25">
      <c r="A1785" t="s">
        <v>9191</v>
      </c>
      <c r="B1785" t="s">
        <v>10523</v>
      </c>
      <c r="C1785">
        <v>617622</v>
      </c>
    </row>
    <row r="1786" spans="1:3" x14ac:dyDescent="0.25">
      <c r="A1786" t="s">
        <v>9427</v>
      </c>
      <c r="B1786" t="s">
        <v>597</v>
      </c>
      <c r="C1786">
        <v>0</v>
      </c>
    </row>
    <row r="1787" spans="1:3" x14ac:dyDescent="0.25">
      <c r="A1787" t="s">
        <v>9260</v>
      </c>
      <c r="B1787" t="s">
        <v>10537</v>
      </c>
      <c r="C1787">
        <v>403737</v>
      </c>
    </row>
    <row r="1788" spans="1:3" x14ac:dyDescent="0.25">
      <c r="A1788" t="s">
        <v>9069</v>
      </c>
      <c r="B1788" t="s">
        <v>10477</v>
      </c>
      <c r="C1788">
        <v>1323327</v>
      </c>
    </row>
    <row r="1789" spans="1:3" x14ac:dyDescent="0.25">
      <c r="A1789" t="s">
        <v>8878</v>
      </c>
      <c r="B1789" t="s">
        <v>599</v>
      </c>
      <c r="C1789">
        <v>338990</v>
      </c>
    </row>
    <row r="1790" spans="1:3" x14ac:dyDescent="0.25">
      <c r="A1790" t="s">
        <v>8966</v>
      </c>
      <c r="B1790" t="s">
        <v>10523</v>
      </c>
      <c r="C1790">
        <v>169793</v>
      </c>
    </row>
    <row r="1791" spans="1:3" x14ac:dyDescent="0.25">
      <c r="A1791" t="s">
        <v>9171</v>
      </c>
      <c r="B1791" t="s">
        <v>10523</v>
      </c>
      <c r="C1791">
        <v>941628</v>
      </c>
    </row>
    <row r="1792" spans="1:3" x14ac:dyDescent="0.25">
      <c r="A1792" t="s">
        <v>9287</v>
      </c>
      <c r="B1792" t="s">
        <v>595</v>
      </c>
      <c r="C1792">
        <v>434617</v>
      </c>
    </row>
    <row r="1793" spans="1:3" x14ac:dyDescent="0.25">
      <c r="A1793" t="s">
        <v>9240</v>
      </c>
      <c r="B1793" t="s">
        <v>10523</v>
      </c>
      <c r="C1793">
        <v>1078325</v>
      </c>
    </row>
    <row r="1794" spans="1:3" x14ac:dyDescent="0.25">
      <c r="A1794" t="s">
        <v>12323</v>
      </c>
      <c r="B1794" t="s">
        <v>10621</v>
      </c>
      <c r="C1794">
        <v>196913</v>
      </c>
    </row>
    <row r="1795" spans="1:3" x14ac:dyDescent="0.25">
      <c r="A1795" t="s">
        <v>8918</v>
      </c>
      <c r="B1795" t="s">
        <v>7503</v>
      </c>
      <c r="C1795">
        <v>534777</v>
      </c>
    </row>
    <row r="1796" spans="1:3" x14ac:dyDescent="0.25">
      <c r="A1796" t="s">
        <v>13603</v>
      </c>
      <c r="B1796" t="s">
        <v>10531</v>
      </c>
      <c r="C1796">
        <v>3676</v>
      </c>
    </row>
    <row r="1797" spans="1:3" x14ac:dyDescent="0.25">
      <c r="A1797" t="s">
        <v>10938</v>
      </c>
      <c r="B1797" t="s">
        <v>10605</v>
      </c>
      <c r="C1797">
        <v>1372574</v>
      </c>
    </row>
    <row r="1798" spans="1:3" x14ac:dyDescent="0.25">
      <c r="A1798" t="s">
        <v>11529</v>
      </c>
      <c r="B1798" t="s">
        <v>10545</v>
      </c>
      <c r="C1798">
        <v>386274</v>
      </c>
    </row>
    <row r="1799" spans="1:3" x14ac:dyDescent="0.25">
      <c r="A1799" t="s">
        <v>12399</v>
      </c>
      <c r="B1799" t="s">
        <v>10571</v>
      </c>
      <c r="C1799">
        <v>269104</v>
      </c>
    </row>
    <row r="1800" spans="1:3" x14ac:dyDescent="0.25">
      <c r="A1800" t="s">
        <v>11948</v>
      </c>
      <c r="B1800" t="s">
        <v>10571</v>
      </c>
      <c r="C1800">
        <v>482177</v>
      </c>
    </row>
    <row r="1801" spans="1:3" x14ac:dyDescent="0.25">
      <c r="A1801" t="s">
        <v>11721</v>
      </c>
      <c r="B1801" t="s">
        <v>10571</v>
      </c>
      <c r="C1801">
        <v>649592</v>
      </c>
    </row>
    <row r="1802" spans="1:3" x14ac:dyDescent="0.25">
      <c r="A1802" t="s">
        <v>11344</v>
      </c>
      <c r="B1802" t="s">
        <v>10605</v>
      </c>
      <c r="C1802">
        <v>43374</v>
      </c>
    </row>
    <row r="1803" spans="1:3" x14ac:dyDescent="0.25">
      <c r="A1803" t="s">
        <v>11531</v>
      </c>
      <c r="B1803" t="s">
        <v>10830</v>
      </c>
      <c r="C1803">
        <v>216589</v>
      </c>
    </row>
    <row r="1804" spans="1:3" x14ac:dyDescent="0.25">
      <c r="A1804" t="s">
        <v>8484</v>
      </c>
      <c r="B1804" t="s">
        <v>600</v>
      </c>
      <c r="C1804">
        <v>57688</v>
      </c>
    </row>
    <row r="1805" spans="1:3" x14ac:dyDescent="0.25">
      <c r="A1805" t="s">
        <v>9693</v>
      </c>
      <c r="B1805" t="s">
        <v>10537</v>
      </c>
      <c r="C1805">
        <v>0</v>
      </c>
    </row>
    <row r="1806" spans="1:3" x14ac:dyDescent="0.25">
      <c r="A1806" t="s">
        <v>11777</v>
      </c>
      <c r="B1806" t="s">
        <v>10553</v>
      </c>
      <c r="C1806">
        <v>222341</v>
      </c>
    </row>
    <row r="1807" spans="1:3" x14ac:dyDescent="0.25">
      <c r="A1807" t="s">
        <v>10599</v>
      </c>
      <c r="B1807" t="s">
        <v>10514</v>
      </c>
      <c r="C1807">
        <v>3261763</v>
      </c>
    </row>
    <row r="1808" spans="1:3" x14ac:dyDescent="0.25">
      <c r="A1808" t="s">
        <v>13453</v>
      </c>
      <c r="B1808" t="s">
        <v>10957</v>
      </c>
      <c r="C1808">
        <v>32279</v>
      </c>
    </row>
    <row r="1809" spans="1:3" x14ac:dyDescent="0.25">
      <c r="A1809" t="s">
        <v>13691</v>
      </c>
      <c r="B1809" t="s">
        <v>10469</v>
      </c>
      <c r="C1809">
        <v>24</v>
      </c>
    </row>
    <row r="1810" spans="1:3" x14ac:dyDescent="0.25">
      <c r="A1810" t="s">
        <v>13335</v>
      </c>
      <c r="B1810" t="s">
        <v>10755</v>
      </c>
      <c r="C1810">
        <v>54</v>
      </c>
    </row>
    <row r="1811" spans="1:3" x14ac:dyDescent="0.25">
      <c r="A1811" t="s">
        <v>13335</v>
      </c>
      <c r="B1811" t="s">
        <v>10755</v>
      </c>
      <c r="C1811">
        <v>6612</v>
      </c>
    </row>
    <row r="1812" spans="1:3" x14ac:dyDescent="0.25">
      <c r="A1812" t="s">
        <v>13881</v>
      </c>
      <c r="B1812" t="s">
        <v>10469</v>
      </c>
      <c r="C1812">
        <v>6729</v>
      </c>
    </row>
    <row r="1813" spans="1:3" x14ac:dyDescent="0.25">
      <c r="A1813" t="s">
        <v>11807</v>
      </c>
      <c r="B1813" t="s">
        <v>11291</v>
      </c>
      <c r="C1813">
        <v>323040</v>
      </c>
    </row>
    <row r="1814" spans="1:3" x14ac:dyDescent="0.25">
      <c r="A1814" t="s">
        <v>9673</v>
      </c>
      <c r="B1814" t="s">
        <v>11110</v>
      </c>
      <c r="C1814">
        <v>49688</v>
      </c>
    </row>
    <row r="1815" spans="1:3" x14ac:dyDescent="0.25">
      <c r="A1815" t="s">
        <v>12583</v>
      </c>
      <c r="B1815" t="s">
        <v>10469</v>
      </c>
      <c r="C1815">
        <v>108281</v>
      </c>
    </row>
    <row r="1816" spans="1:3" x14ac:dyDescent="0.25">
      <c r="A1816" t="s">
        <v>13447</v>
      </c>
      <c r="B1816" t="s">
        <v>10616</v>
      </c>
      <c r="C1816">
        <v>3223</v>
      </c>
    </row>
    <row r="1817" spans="1:3" x14ac:dyDescent="0.25">
      <c r="A1817" t="s">
        <v>11643</v>
      </c>
      <c r="B1817" t="s">
        <v>10469</v>
      </c>
      <c r="C1817">
        <v>513385</v>
      </c>
    </row>
    <row r="1818" spans="1:3" x14ac:dyDescent="0.25">
      <c r="A1818" t="s">
        <v>13090</v>
      </c>
      <c r="B1818" t="s">
        <v>13091</v>
      </c>
      <c r="C1818">
        <v>-4832</v>
      </c>
    </row>
    <row r="1819" spans="1:3" x14ac:dyDescent="0.25">
      <c r="A1819" t="s">
        <v>12939</v>
      </c>
      <c r="B1819" t="s">
        <v>10759</v>
      </c>
      <c r="C1819">
        <v>105673</v>
      </c>
    </row>
    <row r="1820" spans="1:3" x14ac:dyDescent="0.25">
      <c r="A1820" t="s">
        <v>13541</v>
      </c>
      <c r="B1820" t="s">
        <v>10798</v>
      </c>
      <c r="C1820">
        <v>6525</v>
      </c>
    </row>
    <row r="1821" spans="1:3" x14ac:dyDescent="0.25">
      <c r="A1821" t="s">
        <v>12910</v>
      </c>
      <c r="B1821" t="s">
        <v>10613</v>
      </c>
      <c r="C1821">
        <v>50837</v>
      </c>
    </row>
    <row r="1822" spans="1:3" x14ac:dyDescent="0.25">
      <c r="A1822" t="s">
        <v>13264</v>
      </c>
      <c r="B1822" t="s">
        <v>10474</v>
      </c>
      <c r="C1822">
        <v>49234</v>
      </c>
    </row>
    <row r="1823" spans="1:3" x14ac:dyDescent="0.25">
      <c r="A1823" t="s">
        <v>13628</v>
      </c>
      <c r="B1823" t="s">
        <v>10517</v>
      </c>
      <c r="C1823">
        <v>18828</v>
      </c>
    </row>
    <row r="1824" spans="1:3" x14ac:dyDescent="0.25">
      <c r="A1824" t="s">
        <v>10795</v>
      </c>
      <c r="B1824" t="s">
        <v>10609</v>
      </c>
      <c r="C1824">
        <v>1054969</v>
      </c>
    </row>
    <row r="1825" spans="1:3" x14ac:dyDescent="0.25">
      <c r="A1825" t="s">
        <v>10497</v>
      </c>
      <c r="B1825" t="s">
        <v>10474</v>
      </c>
      <c r="C1825">
        <v>13320081</v>
      </c>
    </row>
    <row r="1826" spans="1:3" x14ac:dyDescent="0.25">
      <c r="A1826" t="s">
        <v>12712</v>
      </c>
      <c r="B1826" t="s">
        <v>10755</v>
      </c>
      <c r="C1826">
        <v>156813</v>
      </c>
    </row>
    <row r="1827" spans="1:3" x14ac:dyDescent="0.25">
      <c r="A1827" t="s">
        <v>10478</v>
      </c>
      <c r="B1827" t="s">
        <v>10469</v>
      </c>
      <c r="C1827">
        <v>22915256</v>
      </c>
    </row>
    <row r="1828" spans="1:3" x14ac:dyDescent="0.25">
      <c r="A1828" t="s">
        <v>10536</v>
      </c>
      <c r="B1828" t="s">
        <v>10469</v>
      </c>
      <c r="C1828">
        <v>4750780</v>
      </c>
    </row>
    <row r="1829" spans="1:3" x14ac:dyDescent="0.25">
      <c r="A1829" t="s">
        <v>9079</v>
      </c>
      <c r="B1829" t="s">
        <v>599</v>
      </c>
      <c r="C1829">
        <v>382960</v>
      </c>
    </row>
    <row r="1830" spans="1:3" x14ac:dyDescent="0.25">
      <c r="A1830" t="s">
        <v>10966</v>
      </c>
      <c r="B1830" t="s">
        <v>10469</v>
      </c>
      <c r="C1830">
        <v>847997</v>
      </c>
    </row>
    <row r="1831" spans="1:3" x14ac:dyDescent="0.25">
      <c r="A1831" t="s">
        <v>10541</v>
      </c>
      <c r="B1831" t="s">
        <v>10472</v>
      </c>
      <c r="C1831">
        <v>3553526</v>
      </c>
    </row>
    <row r="1832" spans="1:3" x14ac:dyDescent="0.25">
      <c r="A1832" t="s">
        <v>10926</v>
      </c>
      <c r="B1832" t="s">
        <v>10469</v>
      </c>
      <c r="C1832">
        <v>1097300</v>
      </c>
    </row>
    <row r="1833" spans="1:3" x14ac:dyDescent="0.25">
      <c r="A1833" t="s">
        <v>11320</v>
      </c>
      <c r="B1833" t="s">
        <v>10472</v>
      </c>
      <c r="C1833">
        <v>212271</v>
      </c>
    </row>
    <row r="1834" spans="1:3" x14ac:dyDescent="0.25">
      <c r="A1834" t="s">
        <v>11407</v>
      </c>
      <c r="B1834" t="s">
        <v>10472</v>
      </c>
      <c r="C1834">
        <v>78285</v>
      </c>
    </row>
    <row r="1835" spans="1:3" x14ac:dyDescent="0.25">
      <c r="A1835" t="s">
        <v>11527</v>
      </c>
      <c r="B1835" t="s">
        <v>10469</v>
      </c>
      <c r="C1835">
        <v>301872</v>
      </c>
    </row>
    <row r="1836" spans="1:3" x14ac:dyDescent="0.25">
      <c r="A1836" t="s">
        <v>11248</v>
      </c>
      <c r="B1836" t="s">
        <v>10508</v>
      </c>
      <c r="C1836">
        <v>1043891</v>
      </c>
    </row>
    <row r="1837" spans="1:3" x14ac:dyDescent="0.25">
      <c r="A1837" t="s">
        <v>11524</v>
      </c>
      <c r="B1837" t="s">
        <v>10755</v>
      </c>
      <c r="C1837">
        <v>591811</v>
      </c>
    </row>
    <row r="1838" spans="1:3" x14ac:dyDescent="0.25">
      <c r="A1838" t="s">
        <v>8597</v>
      </c>
      <c r="B1838" t="s">
        <v>10556</v>
      </c>
      <c r="C1838">
        <v>56779</v>
      </c>
    </row>
    <row r="1839" spans="1:3" x14ac:dyDescent="0.25">
      <c r="A1839" t="s">
        <v>10877</v>
      </c>
      <c r="B1839" t="s">
        <v>10469</v>
      </c>
      <c r="C1839">
        <v>1736445</v>
      </c>
    </row>
    <row r="1840" spans="1:3" x14ac:dyDescent="0.25">
      <c r="A1840" t="s">
        <v>11490</v>
      </c>
      <c r="B1840" t="s">
        <v>10917</v>
      </c>
      <c r="C1840">
        <v>647038</v>
      </c>
    </row>
    <row r="1841" spans="1:3" x14ac:dyDescent="0.25">
      <c r="A1841" t="s">
        <v>7582</v>
      </c>
      <c r="B1841" t="s">
        <v>594</v>
      </c>
      <c r="C1841">
        <v>173681</v>
      </c>
    </row>
    <row r="1842" spans="1:3" x14ac:dyDescent="0.25">
      <c r="A1842" t="s">
        <v>9835</v>
      </c>
      <c r="B1842" t="s">
        <v>596</v>
      </c>
      <c r="C1842">
        <v>0</v>
      </c>
    </row>
    <row r="1843" spans="1:3" x14ac:dyDescent="0.25">
      <c r="A1843" t="s">
        <v>9653</v>
      </c>
      <c r="B1843" t="s">
        <v>3732</v>
      </c>
      <c r="C1843">
        <v>30736</v>
      </c>
    </row>
    <row r="1844" spans="1:3" x14ac:dyDescent="0.25">
      <c r="A1844" t="s">
        <v>9813</v>
      </c>
      <c r="B1844" t="s">
        <v>10694</v>
      </c>
      <c r="C1844">
        <v>64187</v>
      </c>
    </row>
    <row r="1845" spans="1:3" x14ac:dyDescent="0.25">
      <c r="A1845" t="s">
        <v>9444</v>
      </c>
      <c r="B1845" t="s">
        <v>594</v>
      </c>
      <c r="C1845">
        <v>388099</v>
      </c>
    </row>
    <row r="1846" spans="1:3" x14ac:dyDescent="0.25">
      <c r="A1846" t="s">
        <v>11496</v>
      </c>
      <c r="B1846" t="s">
        <v>10474</v>
      </c>
      <c r="C1846">
        <v>647649</v>
      </c>
    </row>
    <row r="1847" spans="1:3" x14ac:dyDescent="0.25">
      <c r="A1847" t="s">
        <v>11303</v>
      </c>
      <c r="B1847" t="s">
        <v>10550</v>
      </c>
      <c r="C1847">
        <v>150830</v>
      </c>
    </row>
    <row r="1848" spans="1:3" x14ac:dyDescent="0.25">
      <c r="A1848" t="s">
        <v>13807</v>
      </c>
      <c r="B1848" t="s">
        <v>10474</v>
      </c>
      <c r="C1848">
        <v>-2086</v>
      </c>
    </row>
    <row r="1849" spans="1:3" x14ac:dyDescent="0.25">
      <c r="A1849" t="s">
        <v>13643</v>
      </c>
      <c r="B1849" t="s">
        <v>11332</v>
      </c>
      <c r="C1849">
        <v>827</v>
      </c>
    </row>
    <row r="1850" spans="1:3" x14ac:dyDescent="0.25">
      <c r="A1850" t="s">
        <v>13214</v>
      </c>
      <c r="B1850" t="s">
        <v>10621</v>
      </c>
      <c r="C1850">
        <v>131182</v>
      </c>
    </row>
    <row r="1851" spans="1:3" x14ac:dyDescent="0.25">
      <c r="A1851" t="s">
        <v>12466</v>
      </c>
      <c r="B1851" t="s">
        <v>10571</v>
      </c>
      <c r="C1851">
        <v>239663</v>
      </c>
    </row>
    <row r="1852" spans="1:3" x14ac:dyDescent="0.25">
      <c r="A1852" t="s">
        <v>13520</v>
      </c>
      <c r="B1852" t="s">
        <v>10486</v>
      </c>
      <c r="C1852">
        <v>9392</v>
      </c>
    </row>
    <row r="1853" spans="1:3" x14ac:dyDescent="0.25">
      <c r="A1853" t="s">
        <v>13152</v>
      </c>
      <c r="B1853" t="s">
        <v>11134</v>
      </c>
      <c r="C1853">
        <v>49940</v>
      </c>
    </row>
    <row r="1854" spans="1:3" x14ac:dyDescent="0.25">
      <c r="A1854" t="s">
        <v>10858</v>
      </c>
      <c r="B1854" t="s">
        <v>10605</v>
      </c>
      <c r="C1854">
        <v>949449</v>
      </c>
    </row>
    <row r="1855" spans="1:3" x14ac:dyDescent="0.25">
      <c r="A1855" t="s">
        <v>13598</v>
      </c>
      <c r="B1855" t="s">
        <v>11134</v>
      </c>
      <c r="C1855">
        <v>-39</v>
      </c>
    </row>
    <row r="1856" spans="1:3" x14ac:dyDescent="0.25">
      <c r="A1856" t="s">
        <v>11167</v>
      </c>
      <c r="B1856" t="s">
        <v>10830</v>
      </c>
      <c r="C1856">
        <v>437156</v>
      </c>
    </row>
    <row r="1857" spans="1:3" x14ac:dyDescent="0.25">
      <c r="A1857" t="s">
        <v>10942</v>
      </c>
      <c r="B1857" t="s">
        <v>10517</v>
      </c>
      <c r="C1857">
        <v>1050123</v>
      </c>
    </row>
    <row r="1858" spans="1:3" x14ac:dyDescent="0.25">
      <c r="A1858" t="s">
        <v>10632</v>
      </c>
      <c r="B1858" t="s">
        <v>10489</v>
      </c>
      <c r="C1858">
        <v>2146836</v>
      </c>
    </row>
    <row r="1859" spans="1:3" x14ac:dyDescent="0.25">
      <c r="A1859" t="s">
        <v>13735</v>
      </c>
      <c r="B1859" t="s">
        <v>10474</v>
      </c>
      <c r="C1859">
        <v>4054</v>
      </c>
    </row>
    <row r="1860" spans="1:3" x14ac:dyDescent="0.25">
      <c r="A1860" t="s">
        <v>12303</v>
      </c>
      <c r="B1860" t="s">
        <v>10637</v>
      </c>
      <c r="C1860">
        <v>289768</v>
      </c>
    </row>
    <row r="1861" spans="1:3" x14ac:dyDescent="0.25">
      <c r="A1861" t="s">
        <v>13490</v>
      </c>
      <c r="B1861" t="s">
        <v>10607</v>
      </c>
      <c r="C1861">
        <v>18418</v>
      </c>
    </row>
    <row r="1862" spans="1:3" x14ac:dyDescent="0.25">
      <c r="A1862" t="s">
        <v>11120</v>
      </c>
      <c r="B1862" t="s">
        <v>10613</v>
      </c>
      <c r="C1862">
        <v>867520</v>
      </c>
    </row>
    <row r="1863" spans="1:3" x14ac:dyDescent="0.25">
      <c r="A1863" t="s">
        <v>11252</v>
      </c>
      <c r="B1863" t="s">
        <v>10726</v>
      </c>
      <c r="C1863">
        <v>365435</v>
      </c>
    </row>
    <row r="1864" spans="1:3" x14ac:dyDescent="0.25">
      <c r="A1864" t="s">
        <v>12663</v>
      </c>
      <c r="B1864" t="s">
        <v>10840</v>
      </c>
      <c r="C1864">
        <v>69341</v>
      </c>
    </row>
    <row r="1865" spans="1:3" x14ac:dyDescent="0.25">
      <c r="A1865" t="s">
        <v>11389</v>
      </c>
      <c r="B1865" t="s">
        <v>10569</v>
      </c>
      <c r="C1865">
        <v>648558</v>
      </c>
    </row>
    <row r="1866" spans="1:3" x14ac:dyDescent="0.25">
      <c r="A1866" t="s">
        <v>11434</v>
      </c>
      <c r="B1866" t="s">
        <v>10692</v>
      </c>
      <c r="C1866">
        <v>654871</v>
      </c>
    </row>
    <row r="1867" spans="1:3" x14ac:dyDescent="0.25">
      <c r="A1867" t="s">
        <v>10891</v>
      </c>
      <c r="B1867" t="s">
        <v>10496</v>
      </c>
      <c r="C1867">
        <v>1276546</v>
      </c>
    </row>
    <row r="1868" spans="1:3" x14ac:dyDescent="0.25">
      <c r="A1868" t="s">
        <v>10856</v>
      </c>
      <c r="B1868" t="s">
        <v>10467</v>
      </c>
      <c r="C1868">
        <v>313690</v>
      </c>
    </row>
    <row r="1869" spans="1:3" x14ac:dyDescent="0.25">
      <c r="A1869" t="s">
        <v>12560</v>
      </c>
      <c r="B1869" t="s">
        <v>10777</v>
      </c>
      <c r="C1869">
        <v>41200</v>
      </c>
    </row>
    <row r="1870" spans="1:3" x14ac:dyDescent="0.25">
      <c r="A1870" t="s">
        <v>12527</v>
      </c>
      <c r="B1870" t="s">
        <v>10663</v>
      </c>
      <c r="C1870">
        <v>38224</v>
      </c>
    </row>
    <row r="1871" spans="1:3" x14ac:dyDescent="0.25">
      <c r="A1871" t="s">
        <v>7694</v>
      </c>
      <c r="B1871" t="s">
        <v>10523</v>
      </c>
      <c r="C1871">
        <v>7573</v>
      </c>
    </row>
    <row r="1872" spans="1:3" x14ac:dyDescent="0.25">
      <c r="A1872" t="s">
        <v>11964</v>
      </c>
      <c r="B1872" t="s">
        <v>10476</v>
      </c>
      <c r="C1872">
        <v>378721</v>
      </c>
    </row>
    <row r="1873" spans="1:3" x14ac:dyDescent="0.25">
      <c r="A1873" t="s">
        <v>11781</v>
      </c>
      <c r="B1873" t="s">
        <v>11086</v>
      </c>
      <c r="C1873">
        <v>172248</v>
      </c>
    </row>
    <row r="1874" spans="1:3" x14ac:dyDescent="0.25">
      <c r="A1874" t="s">
        <v>12324</v>
      </c>
      <c r="B1874" t="s">
        <v>10460</v>
      </c>
      <c r="C1874">
        <v>137670</v>
      </c>
    </row>
    <row r="1875" spans="1:3" x14ac:dyDescent="0.25">
      <c r="A1875" t="s">
        <v>11606</v>
      </c>
      <c r="B1875" t="s">
        <v>10569</v>
      </c>
      <c r="C1875">
        <v>300601</v>
      </c>
    </row>
    <row r="1876" spans="1:3" x14ac:dyDescent="0.25">
      <c r="A1876" t="s">
        <v>11554</v>
      </c>
      <c r="B1876" t="s">
        <v>10848</v>
      </c>
      <c r="C1876">
        <v>650764</v>
      </c>
    </row>
    <row r="1877" spans="1:3" x14ac:dyDescent="0.25">
      <c r="A1877" t="s">
        <v>12220</v>
      </c>
      <c r="B1877" t="s">
        <v>10692</v>
      </c>
      <c r="C1877">
        <v>56440</v>
      </c>
    </row>
    <row r="1878" spans="1:3" x14ac:dyDescent="0.25">
      <c r="A1878" t="s">
        <v>9078</v>
      </c>
      <c r="B1878" t="s">
        <v>599</v>
      </c>
      <c r="C1878">
        <v>5612672</v>
      </c>
    </row>
    <row r="1879" spans="1:3" x14ac:dyDescent="0.25">
      <c r="A1879" t="s">
        <v>11594</v>
      </c>
      <c r="B1879" t="s">
        <v>10454</v>
      </c>
      <c r="C1879">
        <v>426920</v>
      </c>
    </row>
    <row r="1880" spans="1:3" x14ac:dyDescent="0.25">
      <c r="A1880" t="s">
        <v>13974</v>
      </c>
      <c r="B1880" t="s">
        <v>10584</v>
      </c>
      <c r="C1880">
        <v>-4</v>
      </c>
    </row>
    <row r="1881" spans="1:3" x14ac:dyDescent="0.25">
      <c r="A1881" t="s">
        <v>9381</v>
      </c>
      <c r="B1881" t="s">
        <v>7503</v>
      </c>
      <c r="C1881">
        <v>63491</v>
      </c>
    </row>
    <row r="1882" spans="1:3" x14ac:dyDescent="0.25">
      <c r="A1882" t="s">
        <v>13996</v>
      </c>
      <c r="B1882" t="s">
        <v>10491</v>
      </c>
      <c r="C1882">
        <v>-1518</v>
      </c>
    </row>
    <row r="1883" spans="1:3" x14ac:dyDescent="0.25">
      <c r="A1883" t="s">
        <v>13996</v>
      </c>
      <c r="B1883" t="s">
        <v>10999</v>
      </c>
      <c r="C1883">
        <v>1065</v>
      </c>
    </row>
    <row r="1884" spans="1:3" x14ac:dyDescent="0.25">
      <c r="A1884" t="s">
        <v>9110</v>
      </c>
      <c r="B1884" t="s">
        <v>7505</v>
      </c>
      <c r="C1884">
        <v>158531</v>
      </c>
    </row>
    <row r="1885" spans="1:3" x14ac:dyDescent="0.25">
      <c r="A1885" t="s">
        <v>13410</v>
      </c>
      <c r="B1885" t="s">
        <v>10611</v>
      </c>
      <c r="C1885">
        <v>22042</v>
      </c>
    </row>
    <row r="1886" spans="1:3" x14ac:dyDescent="0.25">
      <c r="A1886" t="s">
        <v>10578</v>
      </c>
      <c r="B1886" t="s">
        <v>10579</v>
      </c>
      <c r="C1886">
        <v>2275939</v>
      </c>
    </row>
    <row r="1887" spans="1:3" x14ac:dyDescent="0.25">
      <c r="A1887" t="s">
        <v>8548</v>
      </c>
      <c r="B1887" t="s">
        <v>7504</v>
      </c>
      <c r="C1887">
        <v>-2608</v>
      </c>
    </row>
    <row r="1888" spans="1:3" x14ac:dyDescent="0.25">
      <c r="A1888" t="s">
        <v>9679</v>
      </c>
      <c r="B1888" t="s">
        <v>7504</v>
      </c>
      <c r="C1888">
        <v>645803</v>
      </c>
    </row>
    <row r="1889" spans="1:3" x14ac:dyDescent="0.25">
      <c r="A1889" t="s">
        <v>10669</v>
      </c>
      <c r="B1889" t="s">
        <v>10503</v>
      </c>
      <c r="C1889">
        <v>2333221</v>
      </c>
    </row>
    <row r="1890" spans="1:3" x14ac:dyDescent="0.25">
      <c r="A1890" t="s">
        <v>11260</v>
      </c>
      <c r="B1890" t="s">
        <v>10540</v>
      </c>
      <c r="C1890">
        <v>223974</v>
      </c>
    </row>
    <row r="1891" spans="1:3" x14ac:dyDescent="0.25">
      <c r="A1891" t="s">
        <v>13241</v>
      </c>
      <c r="B1891" t="s">
        <v>10666</v>
      </c>
      <c r="C1891">
        <v>0</v>
      </c>
    </row>
    <row r="1892" spans="1:3" x14ac:dyDescent="0.25">
      <c r="A1892" t="s">
        <v>12358</v>
      </c>
      <c r="B1892" t="s">
        <v>11628</v>
      </c>
      <c r="C1892">
        <v>0</v>
      </c>
    </row>
    <row r="1893" spans="1:3" x14ac:dyDescent="0.25">
      <c r="A1893" t="s">
        <v>13306</v>
      </c>
      <c r="B1893" t="s">
        <v>10569</v>
      </c>
      <c r="C1893">
        <v>69959</v>
      </c>
    </row>
    <row r="1894" spans="1:3" x14ac:dyDescent="0.25">
      <c r="A1894" t="s">
        <v>11287</v>
      </c>
      <c r="B1894" t="s">
        <v>10777</v>
      </c>
      <c r="C1894">
        <v>332792</v>
      </c>
    </row>
    <row r="1895" spans="1:3" x14ac:dyDescent="0.25">
      <c r="A1895" t="s">
        <v>11840</v>
      </c>
      <c r="B1895" t="s">
        <v>10543</v>
      </c>
      <c r="C1895">
        <v>201289</v>
      </c>
    </row>
    <row r="1896" spans="1:3" x14ac:dyDescent="0.25">
      <c r="A1896" t="s">
        <v>11428</v>
      </c>
      <c r="B1896" t="s">
        <v>11044</v>
      </c>
      <c r="C1896">
        <v>900000</v>
      </c>
    </row>
    <row r="1897" spans="1:3" x14ac:dyDescent="0.25">
      <c r="A1897" t="s">
        <v>9745</v>
      </c>
      <c r="B1897" t="s">
        <v>7491</v>
      </c>
      <c r="C1897">
        <v>9135</v>
      </c>
    </row>
    <row r="1898" spans="1:3" x14ac:dyDescent="0.25">
      <c r="A1898" t="s">
        <v>11945</v>
      </c>
      <c r="B1898" t="s">
        <v>10464</v>
      </c>
      <c r="C1898">
        <v>303101</v>
      </c>
    </row>
    <row r="1899" spans="1:3" x14ac:dyDescent="0.25">
      <c r="A1899" t="s">
        <v>11927</v>
      </c>
      <c r="B1899" t="s">
        <v>10785</v>
      </c>
      <c r="C1899">
        <v>123230</v>
      </c>
    </row>
    <row r="1900" spans="1:3" x14ac:dyDescent="0.25">
      <c r="A1900" t="s">
        <v>14081</v>
      </c>
      <c r="B1900" t="s">
        <v>10603</v>
      </c>
      <c r="C1900">
        <v>108021</v>
      </c>
    </row>
    <row r="1901" spans="1:3" x14ac:dyDescent="0.25">
      <c r="A1901" t="s">
        <v>13441</v>
      </c>
      <c r="B1901" t="s">
        <v>10603</v>
      </c>
      <c r="C1901">
        <v>13945</v>
      </c>
    </row>
    <row r="1902" spans="1:3" x14ac:dyDescent="0.25">
      <c r="A1902" t="s">
        <v>9599</v>
      </c>
      <c r="B1902" t="s">
        <v>3733</v>
      </c>
      <c r="C1902">
        <v>-2249</v>
      </c>
    </row>
    <row r="1903" spans="1:3" x14ac:dyDescent="0.25">
      <c r="A1903" t="s">
        <v>629</v>
      </c>
      <c r="B1903" t="s">
        <v>3733</v>
      </c>
      <c r="C1903">
        <v>264527</v>
      </c>
    </row>
    <row r="1904" spans="1:3" x14ac:dyDescent="0.25">
      <c r="A1904" t="s">
        <v>12386</v>
      </c>
      <c r="B1904" t="s">
        <v>10543</v>
      </c>
      <c r="C1904">
        <v>-3599</v>
      </c>
    </row>
    <row r="1905" spans="1:3" x14ac:dyDescent="0.25">
      <c r="A1905" t="s">
        <v>14057</v>
      </c>
      <c r="B1905" t="s">
        <v>10957</v>
      </c>
      <c r="C1905">
        <v>10188</v>
      </c>
    </row>
    <row r="1906" spans="1:3" x14ac:dyDescent="0.25">
      <c r="A1906" t="s">
        <v>10969</v>
      </c>
      <c r="B1906" t="s">
        <v>10830</v>
      </c>
      <c r="C1906">
        <v>1960960</v>
      </c>
    </row>
    <row r="1907" spans="1:3" x14ac:dyDescent="0.25">
      <c r="A1907" t="s">
        <v>12565</v>
      </c>
      <c r="B1907" t="s">
        <v>10830</v>
      </c>
      <c r="C1907">
        <v>0</v>
      </c>
    </row>
    <row r="1908" spans="1:3" x14ac:dyDescent="0.25">
      <c r="A1908" t="s">
        <v>13833</v>
      </c>
      <c r="B1908" t="s">
        <v>10575</v>
      </c>
      <c r="C1908">
        <v>-23231</v>
      </c>
    </row>
    <row r="1909" spans="1:3" x14ac:dyDescent="0.25">
      <c r="A1909" t="s">
        <v>9741</v>
      </c>
      <c r="B1909" t="s">
        <v>3734</v>
      </c>
      <c r="C1909">
        <v>10688</v>
      </c>
    </row>
    <row r="1910" spans="1:3" x14ac:dyDescent="0.25">
      <c r="A1910" t="s">
        <v>9310</v>
      </c>
      <c r="B1910" t="s">
        <v>3732</v>
      </c>
      <c r="C1910">
        <v>0</v>
      </c>
    </row>
    <row r="1911" spans="1:3" x14ac:dyDescent="0.25">
      <c r="A1911" t="s">
        <v>8919</v>
      </c>
      <c r="B1911" t="s">
        <v>10687</v>
      </c>
      <c r="C1911">
        <v>2052804</v>
      </c>
    </row>
    <row r="1912" spans="1:3" x14ac:dyDescent="0.25">
      <c r="A1912" t="s">
        <v>12099</v>
      </c>
      <c r="B1912" t="s">
        <v>10616</v>
      </c>
      <c r="C1912">
        <v>84545</v>
      </c>
    </row>
    <row r="1913" spans="1:3" x14ac:dyDescent="0.25">
      <c r="A1913" t="s">
        <v>11852</v>
      </c>
      <c r="B1913" t="s">
        <v>10476</v>
      </c>
      <c r="C1913">
        <v>390879</v>
      </c>
    </row>
    <row r="1914" spans="1:3" x14ac:dyDescent="0.25">
      <c r="A1914" t="s">
        <v>13514</v>
      </c>
      <c r="B1914" t="s">
        <v>10787</v>
      </c>
      <c r="C1914">
        <v>0</v>
      </c>
    </row>
    <row r="1915" spans="1:3" x14ac:dyDescent="0.25">
      <c r="A1915" t="s">
        <v>11061</v>
      </c>
      <c r="B1915" t="s">
        <v>10480</v>
      </c>
      <c r="C1915">
        <v>665340</v>
      </c>
    </row>
    <row r="1916" spans="1:3" x14ac:dyDescent="0.25">
      <c r="A1916" t="s">
        <v>13165</v>
      </c>
      <c r="B1916" t="s">
        <v>10765</v>
      </c>
      <c r="C1916">
        <v>0</v>
      </c>
    </row>
    <row r="1917" spans="1:3" x14ac:dyDescent="0.25">
      <c r="A1917" t="s">
        <v>8017</v>
      </c>
      <c r="B1917" t="s">
        <v>3737</v>
      </c>
      <c r="C1917">
        <v>0</v>
      </c>
    </row>
    <row r="1918" spans="1:3" x14ac:dyDescent="0.25">
      <c r="A1918" t="s">
        <v>13565</v>
      </c>
      <c r="B1918" t="s">
        <v>11086</v>
      </c>
      <c r="C1918">
        <v>3446</v>
      </c>
    </row>
    <row r="1919" spans="1:3" x14ac:dyDescent="0.25">
      <c r="A1919" t="s">
        <v>8199</v>
      </c>
      <c r="B1919" t="s">
        <v>10692</v>
      </c>
      <c r="C1919">
        <v>26649</v>
      </c>
    </row>
    <row r="1920" spans="1:3" x14ac:dyDescent="0.25">
      <c r="A1920" t="s">
        <v>8251</v>
      </c>
      <c r="B1920" t="s">
        <v>11110</v>
      </c>
      <c r="C1920">
        <v>84422</v>
      </c>
    </row>
    <row r="1921" spans="1:3" x14ac:dyDescent="0.25">
      <c r="A1921" t="s">
        <v>12900</v>
      </c>
      <c r="B1921" t="s">
        <v>10562</v>
      </c>
      <c r="C1921">
        <v>9705</v>
      </c>
    </row>
    <row r="1922" spans="1:3" x14ac:dyDescent="0.25">
      <c r="A1922" t="s">
        <v>8441</v>
      </c>
      <c r="B1922" t="s">
        <v>7503</v>
      </c>
      <c r="C1922">
        <v>136334</v>
      </c>
    </row>
    <row r="1923" spans="1:3" x14ac:dyDescent="0.25">
      <c r="A1923" t="s">
        <v>13408</v>
      </c>
      <c r="B1923" t="s">
        <v>10748</v>
      </c>
      <c r="C1923">
        <v>36006</v>
      </c>
    </row>
    <row r="1924" spans="1:3" x14ac:dyDescent="0.25">
      <c r="A1924" t="s">
        <v>11874</v>
      </c>
      <c r="B1924" t="s">
        <v>10508</v>
      </c>
      <c r="C1924">
        <v>367048</v>
      </c>
    </row>
    <row r="1925" spans="1:3" x14ac:dyDescent="0.25">
      <c r="A1925" t="s">
        <v>11003</v>
      </c>
      <c r="B1925" t="s">
        <v>10618</v>
      </c>
      <c r="C1925">
        <v>340661</v>
      </c>
    </row>
    <row r="1926" spans="1:3" x14ac:dyDescent="0.25">
      <c r="A1926" t="s">
        <v>11823</v>
      </c>
      <c r="B1926" t="s">
        <v>10464</v>
      </c>
      <c r="C1926">
        <v>84152</v>
      </c>
    </row>
    <row r="1927" spans="1:3" x14ac:dyDescent="0.25">
      <c r="A1927" t="s">
        <v>10754</v>
      </c>
      <c r="B1927" t="s">
        <v>10755</v>
      </c>
      <c r="C1927">
        <v>1798804</v>
      </c>
    </row>
    <row r="1928" spans="1:3" x14ac:dyDescent="0.25">
      <c r="A1928" t="s">
        <v>10664</v>
      </c>
      <c r="B1928" t="s">
        <v>10508</v>
      </c>
      <c r="C1928">
        <v>1169547</v>
      </c>
    </row>
    <row r="1929" spans="1:3" x14ac:dyDescent="0.25">
      <c r="A1929" t="s">
        <v>12687</v>
      </c>
      <c r="B1929" t="s">
        <v>11009</v>
      </c>
      <c r="C1929">
        <v>6423</v>
      </c>
    </row>
    <row r="1930" spans="1:3" x14ac:dyDescent="0.25">
      <c r="A1930" t="s">
        <v>10608</v>
      </c>
      <c r="B1930" t="s">
        <v>10609</v>
      </c>
      <c r="C1930">
        <v>3371231</v>
      </c>
    </row>
    <row r="1931" spans="1:3" x14ac:dyDescent="0.25">
      <c r="A1931" t="s">
        <v>11437</v>
      </c>
      <c r="B1931" t="s">
        <v>10476</v>
      </c>
      <c r="C1931">
        <v>754409</v>
      </c>
    </row>
    <row r="1932" spans="1:3" x14ac:dyDescent="0.25">
      <c r="A1932" t="s">
        <v>10973</v>
      </c>
      <c r="B1932" t="s">
        <v>10540</v>
      </c>
      <c r="C1932">
        <v>319755</v>
      </c>
    </row>
    <row r="1933" spans="1:3" x14ac:dyDescent="0.25">
      <c r="A1933" t="s">
        <v>12571</v>
      </c>
      <c r="B1933" t="s">
        <v>10821</v>
      </c>
      <c r="C1933">
        <v>88356</v>
      </c>
    </row>
    <row r="1934" spans="1:3" x14ac:dyDescent="0.25">
      <c r="A1934" t="s">
        <v>12682</v>
      </c>
      <c r="B1934" t="s">
        <v>10848</v>
      </c>
      <c r="C1934">
        <v>122915</v>
      </c>
    </row>
    <row r="1935" spans="1:3" x14ac:dyDescent="0.25">
      <c r="A1935" t="s">
        <v>11326</v>
      </c>
      <c r="B1935" t="s">
        <v>10496</v>
      </c>
      <c r="C1935">
        <v>448524</v>
      </c>
    </row>
    <row r="1936" spans="1:3" x14ac:dyDescent="0.25">
      <c r="A1936" t="s">
        <v>13177</v>
      </c>
      <c r="B1936" t="s">
        <v>10787</v>
      </c>
      <c r="C1936">
        <v>40869</v>
      </c>
    </row>
    <row r="1937" spans="1:3" x14ac:dyDescent="0.25">
      <c r="A1937" t="s">
        <v>13484</v>
      </c>
      <c r="B1937" t="s">
        <v>10464</v>
      </c>
      <c r="C1937">
        <v>0</v>
      </c>
    </row>
    <row r="1938" spans="1:3" x14ac:dyDescent="0.25">
      <c r="A1938" t="s">
        <v>12927</v>
      </c>
      <c r="B1938" t="s">
        <v>10755</v>
      </c>
      <c r="C1938">
        <v>35535</v>
      </c>
    </row>
    <row r="1939" spans="1:3" x14ac:dyDescent="0.25">
      <c r="A1939" t="s">
        <v>11420</v>
      </c>
      <c r="B1939" t="s">
        <v>11063</v>
      </c>
      <c r="C1939">
        <v>0</v>
      </c>
    </row>
    <row r="1940" spans="1:3" x14ac:dyDescent="0.25">
      <c r="A1940" t="s">
        <v>10500</v>
      </c>
      <c r="B1940" t="s">
        <v>10501</v>
      </c>
      <c r="C1940">
        <v>11328</v>
      </c>
    </row>
    <row r="1941" spans="1:3" x14ac:dyDescent="0.25">
      <c r="A1941" t="s">
        <v>11008</v>
      </c>
      <c r="B1941" t="s">
        <v>11009</v>
      </c>
      <c r="C1941">
        <v>1119453</v>
      </c>
    </row>
    <row r="1942" spans="1:3" x14ac:dyDescent="0.25">
      <c r="A1942" t="s">
        <v>13808</v>
      </c>
      <c r="B1942" t="s">
        <v>10474</v>
      </c>
      <c r="C1942">
        <v>-3042</v>
      </c>
    </row>
    <row r="1943" spans="1:3" x14ac:dyDescent="0.25">
      <c r="A1943" t="s">
        <v>10833</v>
      </c>
      <c r="B1943" t="s">
        <v>10575</v>
      </c>
      <c r="C1943">
        <v>1576112</v>
      </c>
    </row>
    <row r="1944" spans="1:3" x14ac:dyDescent="0.25">
      <c r="A1944" t="s">
        <v>11015</v>
      </c>
      <c r="B1944" t="s">
        <v>10692</v>
      </c>
      <c r="C1944">
        <v>1119504</v>
      </c>
    </row>
    <row r="1945" spans="1:3" x14ac:dyDescent="0.25">
      <c r="A1945" t="s">
        <v>9678</v>
      </c>
      <c r="B1945" t="s">
        <v>597</v>
      </c>
      <c r="C1945">
        <v>4497650</v>
      </c>
    </row>
    <row r="1946" spans="1:3" x14ac:dyDescent="0.25">
      <c r="A1946" t="s">
        <v>10794</v>
      </c>
      <c r="B1946" t="s">
        <v>10581</v>
      </c>
      <c r="C1946">
        <v>1840226</v>
      </c>
    </row>
    <row r="1947" spans="1:3" x14ac:dyDescent="0.25">
      <c r="A1947" t="s">
        <v>9539</v>
      </c>
      <c r="B1947" t="s">
        <v>596</v>
      </c>
      <c r="C1947">
        <v>0</v>
      </c>
    </row>
    <row r="1948" spans="1:3" x14ac:dyDescent="0.25">
      <c r="A1948" t="s">
        <v>11982</v>
      </c>
      <c r="B1948" t="s">
        <v>11180</v>
      </c>
      <c r="C1948">
        <v>0</v>
      </c>
    </row>
    <row r="1949" spans="1:3" x14ac:dyDescent="0.25">
      <c r="A1949" t="s">
        <v>10594</v>
      </c>
      <c r="B1949" t="s">
        <v>10595</v>
      </c>
      <c r="C1949">
        <v>4634773</v>
      </c>
    </row>
    <row r="1950" spans="1:3" x14ac:dyDescent="0.25">
      <c r="A1950" t="s">
        <v>12514</v>
      </c>
      <c r="B1950" t="s">
        <v>10692</v>
      </c>
      <c r="C1950">
        <v>127750</v>
      </c>
    </row>
    <row r="1951" spans="1:3" x14ac:dyDescent="0.25">
      <c r="A1951" t="s">
        <v>11350</v>
      </c>
      <c r="B1951" t="s">
        <v>10460</v>
      </c>
      <c r="C1951">
        <v>541896</v>
      </c>
    </row>
    <row r="1952" spans="1:3" x14ac:dyDescent="0.25">
      <c r="A1952" t="s">
        <v>12747</v>
      </c>
      <c r="B1952" t="s">
        <v>11086</v>
      </c>
      <c r="C1952">
        <v>101470</v>
      </c>
    </row>
    <row r="1953" spans="1:3" x14ac:dyDescent="0.25">
      <c r="A1953" t="s">
        <v>12554</v>
      </c>
      <c r="B1953" t="s">
        <v>11086</v>
      </c>
      <c r="C1953">
        <v>88563</v>
      </c>
    </row>
    <row r="1954" spans="1:3" x14ac:dyDescent="0.25">
      <c r="A1954" t="s">
        <v>9732</v>
      </c>
      <c r="B1954" t="s">
        <v>11988</v>
      </c>
      <c r="C1954">
        <v>447991</v>
      </c>
    </row>
    <row r="1955" spans="1:3" x14ac:dyDescent="0.25">
      <c r="A1955" t="s">
        <v>13772</v>
      </c>
      <c r="B1955" t="s">
        <v>10491</v>
      </c>
      <c r="C1955">
        <v>30423</v>
      </c>
    </row>
    <row r="1956" spans="1:3" x14ac:dyDescent="0.25">
      <c r="A1956" t="s">
        <v>11393</v>
      </c>
      <c r="B1956" t="s">
        <v>10777</v>
      </c>
      <c r="C1956">
        <v>592619</v>
      </c>
    </row>
    <row r="1957" spans="1:3" x14ac:dyDescent="0.25">
      <c r="A1957" t="s">
        <v>10596</v>
      </c>
      <c r="B1957" t="s">
        <v>10581</v>
      </c>
      <c r="C1957">
        <v>2377212</v>
      </c>
    </row>
    <row r="1958" spans="1:3" x14ac:dyDescent="0.25">
      <c r="A1958" t="s">
        <v>12903</v>
      </c>
      <c r="B1958" t="s">
        <v>10957</v>
      </c>
      <c r="C1958">
        <v>36973</v>
      </c>
    </row>
    <row r="1959" spans="1:3" x14ac:dyDescent="0.25">
      <c r="A1959" t="s">
        <v>12807</v>
      </c>
      <c r="B1959" t="s">
        <v>10496</v>
      </c>
      <c r="C1959">
        <v>130634</v>
      </c>
    </row>
    <row r="1960" spans="1:3" x14ac:dyDescent="0.25">
      <c r="A1960" t="s">
        <v>14052</v>
      </c>
      <c r="B1960" t="s">
        <v>10501</v>
      </c>
      <c r="C1960">
        <v>119791</v>
      </c>
    </row>
    <row r="1961" spans="1:3" x14ac:dyDescent="0.25">
      <c r="A1961" t="s">
        <v>11100</v>
      </c>
      <c r="B1961" t="s">
        <v>10543</v>
      </c>
      <c r="C1961">
        <v>53338</v>
      </c>
    </row>
    <row r="1962" spans="1:3" x14ac:dyDescent="0.25">
      <c r="A1962" t="s">
        <v>12344</v>
      </c>
      <c r="B1962" t="s">
        <v>11086</v>
      </c>
      <c r="C1962">
        <v>179540</v>
      </c>
    </row>
    <row r="1963" spans="1:3" x14ac:dyDescent="0.25">
      <c r="A1963" t="s">
        <v>12253</v>
      </c>
      <c r="B1963" t="s">
        <v>10476</v>
      </c>
      <c r="C1963">
        <v>154112</v>
      </c>
    </row>
    <row r="1964" spans="1:3" x14ac:dyDescent="0.25">
      <c r="A1964" t="s">
        <v>9217</v>
      </c>
      <c r="B1964" t="s">
        <v>597</v>
      </c>
      <c r="C1964">
        <v>75467</v>
      </c>
    </row>
    <row r="1965" spans="1:3" x14ac:dyDescent="0.25">
      <c r="A1965" t="s">
        <v>9187</v>
      </c>
      <c r="B1965" t="s">
        <v>597</v>
      </c>
      <c r="C1965">
        <v>276696</v>
      </c>
    </row>
    <row r="1966" spans="1:3" x14ac:dyDescent="0.25">
      <c r="A1966" t="s">
        <v>11423</v>
      </c>
      <c r="B1966" t="s">
        <v>10469</v>
      </c>
      <c r="C1966">
        <v>456376</v>
      </c>
    </row>
    <row r="1967" spans="1:3" x14ac:dyDescent="0.25">
      <c r="A1967" t="s">
        <v>8923</v>
      </c>
      <c r="B1967" t="s">
        <v>3734</v>
      </c>
      <c r="C1967">
        <v>3790543</v>
      </c>
    </row>
    <row r="1968" spans="1:3" x14ac:dyDescent="0.25">
      <c r="A1968" t="s">
        <v>10624</v>
      </c>
      <c r="B1968" t="s">
        <v>10464</v>
      </c>
      <c r="C1968">
        <v>239875</v>
      </c>
    </row>
    <row r="1969" spans="1:3" x14ac:dyDescent="0.25">
      <c r="A1969" t="s">
        <v>12951</v>
      </c>
      <c r="B1969" t="s">
        <v>10785</v>
      </c>
      <c r="C1969">
        <v>55891</v>
      </c>
    </row>
    <row r="1970" spans="1:3" x14ac:dyDescent="0.25">
      <c r="A1970" t="s">
        <v>13794</v>
      </c>
      <c r="B1970" t="s">
        <v>10569</v>
      </c>
      <c r="C1970">
        <v>0</v>
      </c>
    </row>
    <row r="1971" spans="1:3" x14ac:dyDescent="0.25">
      <c r="A1971" t="s">
        <v>12763</v>
      </c>
      <c r="B1971" t="s">
        <v>10569</v>
      </c>
      <c r="C1971">
        <v>35911</v>
      </c>
    </row>
    <row r="1972" spans="1:3" x14ac:dyDescent="0.25">
      <c r="A1972" t="s">
        <v>9868</v>
      </c>
      <c r="B1972" t="s">
        <v>7503</v>
      </c>
      <c r="C1972">
        <v>0</v>
      </c>
    </row>
    <row r="1973" spans="1:3" x14ac:dyDescent="0.25">
      <c r="A1973" t="s">
        <v>9222</v>
      </c>
      <c r="B1973" t="s">
        <v>600</v>
      </c>
      <c r="C1973">
        <v>924704</v>
      </c>
    </row>
    <row r="1974" spans="1:3" x14ac:dyDescent="0.25">
      <c r="A1974" t="s">
        <v>9359</v>
      </c>
      <c r="B1974" t="s">
        <v>600</v>
      </c>
      <c r="C1974">
        <v>-251</v>
      </c>
    </row>
    <row r="1975" spans="1:3" x14ac:dyDescent="0.25">
      <c r="A1975" t="s">
        <v>9592</v>
      </c>
      <c r="B1975" t="s">
        <v>600</v>
      </c>
      <c r="C1975">
        <v>81327</v>
      </c>
    </row>
    <row r="1976" spans="1:3" x14ac:dyDescent="0.25">
      <c r="A1976" t="s">
        <v>12439</v>
      </c>
      <c r="B1976" t="s">
        <v>10543</v>
      </c>
      <c r="C1976">
        <v>260500</v>
      </c>
    </row>
    <row r="1977" spans="1:3" x14ac:dyDescent="0.25">
      <c r="A1977" t="s">
        <v>12320</v>
      </c>
      <c r="B1977" t="s">
        <v>10666</v>
      </c>
      <c r="C1977">
        <v>310139</v>
      </c>
    </row>
    <row r="1978" spans="1:3" x14ac:dyDescent="0.25">
      <c r="A1978" t="s">
        <v>9440</v>
      </c>
      <c r="B1978" t="s">
        <v>7503</v>
      </c>
      <c r="C1978">
        <v>-33772</v>
      </c>
    </row>
    <row r="1979" spans="1:3" x14ac:dyDescent="0.25">
      <c r="A1979" t="s">
        <v>10466</v>
      </c>
      <c r="B1979" t="s">
        <v>10467</v>
      </c>
      <c r="C1979">
        <v>16369584</v>
      </c>
    </row>
    <row r="1980" spans="1:3" x14ac:dyDescent="0.25">
      <c r="A1980" t="s">
        <v>12757</v>
      </c>
      <c r="B1980" t="s">
        <v>10917</v>
      </c>
      <c r="C1980">
        <v>23299</v>
      </c>
    </row>
    <row r="1981" spans="1:3" x14ac:dyDescent="0.25">
      <c r="A1981" t="s">
        <v>9643</v>
      </c>
      <c r="B1981" t="s">
        <v>600</v>
      </c>
      <c r="C1981">
        <v>64968</v>
      </c>
    </row>
    <row r="1982" spans="1:3" x14ac:dyDescent="0.25">
      <c r="A1982" t="s">
        <v>9370</v>
      </c>
      <c r="B1982" t="s">
        <v>10694</v>
      </c>
      <c r="C1982">
        <v>209997</v>
      </c>
    </row>
    <row r="1983" spans="1:3" x14ac:dyDescent="0.25">
      <c r="A1983" t="s">
        <v>9461</v>
      </c>
      <c r="B1983" t="s">
        <v>10477</v>
      </c>
      <c r="C1983">
        <v>89079</v>
      </c>
    </row>
    <row r="1984" spans="1:3" x14ac:dyDescent="0.25">
      <c r="A1984" t="s">
        <v>8987</v>
      </c>
      <c r="B1984" t="s">
        <v>594</v>
      </c>
      <c r="C1984">
        <v>165577</v>
      </c>
    </row>
    <row r="1985" spans="1:3" x14ac:dyDescent="0.25">
      <c r="A1985" t="s">
        <v>9266</v>
      </c>
      <c r="B1985" t="s">
        <v>10477</v>
      </c>
      <c r="C1985">
        <v>96097</v>
      </c>
    </row>
    <row r="1986" spans="1:3" x14ac:dyDescent="0.25">
      <c r="A1986" t="s">
        <v>8806</v>
      </c>
      <c r="B1986" t="s">
        <v>10537</v>
      </c>
      <c r="C1986">
        <v>11544</v>
      </c>
    </row>
    <row r="1987" spans="1:3" x14ac:dyDescent="0.25">
      <c r="A1987" t="s">
        <v>12236</v>
      </c>
      <c r="B1987" t="s">
        <v>10535</v>
      </c>
      <c r="C1987">
        <v>38440</v>
      </c>
    </row>
    <row r="1988" spans="1:3" x14ac:dyDescent="0.25">
      <c r="A1988" t="s">
        <v>10660</v>
      </c>
      <c r="B1988" t="s">
        <v>10661</v>
      </c>
      <c r="C1988">
        <v>3813002</v>
      </c>
    </row>
    <row r="1989" spans="1:3" x14ac:dyDescent="0.25">
      <c r="A1989" t="s">
        <v>12013</v>
      </c>
      <c r="B1989" t="s">
        <v>10577</v>
      </c>
      <c r="C1989">
        <v>108821</v>
      </c>
    </row>
    <row r="1990" spans="1:3" x14ac:dyDescent="0.25">
      <c r="A1990" t="s">
        <v>11481</v>
      </c>
      <c r="B1990" t="s">
        <v>10707</v>
      </c>
      <c r="C1990">
        <v>0</v>
      </c>
    </row>
    <row r="1991" spans="1:3" x14ac:dyDescent="0.25">
      <c r="A1991" t="s">
        <v>13097</v>
      </c>
      <c r="B1991" t="s">
        <v>10469</v>
      </c>
      <c r="C1991">
        <v>61219</v>
      </c>
    </row>
    <row r="1992" spans="1:3" x14ac:dyDescent="0.25">
      <c r="A1992" t="s">
        <v>12677</v>
      </c>
      <c r="B1992" t="s">
        <v>10469</v>
      </c>
      <c r="C1992">
        <v>183820</v>
      </c>
    </row>
    <row r="1993" spans="1:3" x14ac:dyDescent="0.25">
      <c r="A1993" t="s">
        <v>10760</v>
      </c>
      <c r="B1993" t="s">
        <v>10761</v>
      </c>
      <c r="C1993">
        <v>1803004</v>
      </c>
    </row>
    <row r="1994" spans="1:3" x14ac:dyDescent="0.25">
      <c r="A1994" t="s">
        <v>11536</v>
      </c>
      <c r="B1994" t="s">
        <v>10501</v>
      </c>
      <c r="C1994">
        <v>143736</v>
      </c>
    </row>
    <row r="1995" spans="1:3" x14ac:dyDescent="0.25">
      <c r="A1995" t="s">
        <v>13574</v>
      </c>
      <c r="B1995" t="s">
        <v>10521</v>
      </c>
      <c r="C1995">
        <v>-24141</v>
      </c>
    </row>
    <row r="1996" spans="1:3" x14ac:dyDescent="0.25">
      <c r="A1996" t="s">
        <v>13418</v>
      </c>
      <c r="B1996" t="s">
        <v>10785</v>
      </c>
      <c r="C1996">
        <v>20586</v>
      </c>
    </row>
    <row r="1997" spans="1:3" x14ac:dyDescent="0.25">
      <c r="A1997" t="s">
        <v>11987</v>
      </c>
      <c r="B1997" t="s">
        <v>10458</v>
      </c>
      <c r="C1997">
        <v>367460</v>
      </c>
    </row>
    <row r="1998" spans="1:3" x14ac:dyDescent="0.25">
      <c r="A1998" t="s">
        <v>11552</v>
      </c>
      <c r="B1998" t="s">
        <v>10579</v>
      </c>
      <c r="C1998">
        <v>486586</v>
      </c>
    </row>
    <row r="1999" spans="1:3" x14ac:dyDescent="0.25">
      <c r="A1999" t="s">
        <v>11514</v>
      </c>
      <c r="B1999" t="s">
        <v>10692</v>
      </c>
      <c r="C1999">
        <v>681560</v>
      </c>
    </row>
    <row r="2000" spans="1:3" x14ac:dyDescent="0.25">
      <c r="A2000" t="s">
        <v>12357</v>
      </c>
      <c r="B2000" t="s">
        <v>11180</v>
      </c>
      <c r="C2000">
        <v>68604</v>
      </c>
    </row>
    <row r="2001" spans="1:3" x14ac:dyDescent="0.25">
      <c r="A2001" t="s">
        <v>12424</v>
      </c>
      <c r="B2001" t="s">
        <v>10787</v>
      </c>
      <c r="C2001">
        <v>266903</v>
      </c>
    </row>
    <row r="2002" spans="1:3" x14ac:dyDescent="0.25">
      <c r="A2002" t="s">
        <v>12442</v>
      </c>
      <c r="B2002" t="s">
        <v>10607</v>
      </c>
      <c r="C2002">
        <v>223885</v>
      </c>
    </row>
    <row r="2003" spans="1:3" x14ac:dyDescent="0.25">
      <c r="A2003" t="s">
        <v>13635</v>
      </c>
      <c r="B2003" t="s">
        <v>10631</v>
      </c>
      <c r="C2003">
        <v>2746</v>
      </c>
    </row>
    <row r="2004" spans="1:3" x14ac:dyDescent="0.25">
      <c r="A2004" t="s">
        <v>14058</v>
      </c>
      <c r="B2004" t="s">
        <v>10581</v>
      </c>
      <c r="C2004">
        <v>-147</v>
      </c>
    </row>
    <row r="2005" spans="1:3" x14ac:dyDescent="0.25">
      <c r="A2005" t="s">
        <v>12728</v>
      </c>
      <c r="B2005" t="s">
        <v>10458</v>
      </c>
      <c r="C2005">
        <v>89089</v>
      </c>
    </row>
    <row r="2006" spans="1:3" x14ac:dyDescent="0.25">
      <c r="A2006" t="s">
        <v>13134</v>
      </c>
      <c r="B2006" t="s">
        <v>10871</v>
      </c>
      <c r="C2006">
        <v>2421</v>
      </c>
    </row>
    <row r="2007" spans="1:3" x14ac:dyDescent="0.25">
      <c r="A2007" t="s">
        <v>10790</v>
      </c>
      <c r="B2007" t="s">
        <v>10584</v>
      </c>
      <c r="C2007">
        <v>1085139</v>
      </c>
    </row>
    <row r="2008" spans="1:3" x14ac:dyDescent="0.25">
      <c r="A2008" t="s">
        <v>11602</v>
      </c>
      <c r="B2008" t="s">
        <v>10511</v>
      </c>
      <c r="C2008">
        <v>250860</v>
      </c>
    </row>
    <row r="2009" spans="1:3" x14ac:dyDescent="0.25">
      <c r="A2009" t="s">
        <v>12296</v>
      </c>
      <c r="B2009" t="s">
        <v>10503</v>
      </c>
      <c r="C2009">
        <v>95257</v>
      </c>
    </row>
    <row r="2010" spans="1:3" x14ac:dyDescent="0.25">
      <c r="A2010" t="s">
        <v>12133</v>
      </c>
      <c r="B2010" t="s">
        <v>10868</v>
      </c>
      <c r="C2010">
        <v>221003</v>
      </c>
    </row>
    <row r="2011" spans="1:3" x14ac:dyDescent="0.25">
      <c r="A2011" t="s">
        <v>12213</v>
      </c>
      <c r="B2011" t="s">
        <v>10777</v>
      </c>
      <c r="C2011">
        <v>208790</v>
      </c>
    </row>
    <row r="2012" spans="1:3" x14ac:dyDescent="0.25">
      <c r="A2012" t="s">
        <v>13479</v>
      </c>
      <c r="B2012" t="s">
        <v>10581</v>
      </c>
      <c r="C2012">
        <v>13334</v>
      </c>
    </row>
    <row r="2013" spans="1:3" x14ac:dyDescent="0.25">
      <c r="A2013" t="s">
        <v>10896</v>
      </c>
      <c r="B2013" t="s">
        <v>10581</v>
      </c>
      <c r="C2013">
        <v>1633343</v>
      </c>
    </row>
    <row r="2014" spans="1:3" x14ac:dyDescent="0.25">
      <c r="A2014" t="s">
        <v>11731</v>
      </c>
      <c r="B2014" t="s">
        <v>10755</v>
      </c>
      <c r="C2014">
        <v>396602</v>
      </c>
    </row>
    <row r="2015" spans="1:3" x14ac:dyDescent="0.25">
      <c r="A2015" t="s">
        <v>14009</v>
      </c>
      <c r="B2015" t="s">
        <v>10565</v>
      </c>
      <c r="C2015">
        <v>6241</v>
      </c>
    </row>
    <row r="2016" spans="1:3" x14ac:dyDescent="0.25">
      <c r="A2016" t="s">
        <v>11819</v>
      </c>
      <c r="B2016" t="s">
        <v>10908</v>
      </c>
      <c r="C2016">
        <v>581973</v>
      </c>
    </row>
    <row r="2017" spans="1:3" x14ac:dyDescent="0.25">
      <c r="A2017" t="s">
        <v>12888</v>
      </c>
      <c r="B2017" t="s">
        <v>10464</v>
      </c>
      <c r="C2017">
        <v>0</v>
      </c>
    </row>
    <row r="2018" spans="1:3" x14ac:dyDescent="0.25">
      <c r="A2018" t="s">
        <v>10986</v>
      </c>
      <c r="B2018" t="s">
        <v>10767</v>
      </c>
      <c r="C2018">
        <v>706687</v>
      </c>
    </row>
    <row r="2019" spans="1:3" x14ac:dyDescent="0.25">
      <c r="A2019" t="s">
        <v>12264</v>
      </c>
      <c r="B2019" t="s">
        <v>10666</v>
      </c>
      <c r="C2019">
        <v>331612</v>
      </c>
    </row>
    <row r="2020" spans="1:3" x14ac:dyDescent="0.25">
      <c r="A2020" t="s">
        <v>13704</v>
      </c>
      <c r="B2020" t="s">
        <v>10631</v>
      </c>
      <c r="C2020">
        <v>0</v>
      </c>
    </row>
    <row r="2021" spans="1:3" x14ac:dyDescent="0.25">
      <c r="A2021" t="s">
        <v>11994</v>
      </c>
      <c r="B2021" t="s">
        <v>10999</v>
      </c>
      <c r="C2021">
        <v>149593</v>
      </c>
    </row>
    <row r="2022" spans="1:3" x14ac:dyDescent="0.25">
      <c r="A2022" t="s">
        <v>9297</v>
      </c>
      <c r="B2022" t="s">
        <v>605</v>
      </c>
      <c r="C2022">
        <v>10542</v>
      </c>
    </row>
    <row r="2023" spans="1:3" x14ac:dyDescent="0.25">
      <c r="A2023" t="s">
        <v>10869</v>
      </c>
      <c r="B2023" t="s">
        <v>10666</v>
      </c>
      <c r="C2023">
        <v>450282</v>
      </c>
    </row>
    <row r="2024" spans="1:3" x14ac:dyDescent="0.25">
      <c r="A2024" t="s">
        <v>12354</v>
      </c>
      <c r="B2024" t="s">
        <v>10800</v>
      </c>
      <c r="C2024">
        <v>0</v>
      </c>
    </row>
    <row r="2025" spans="1:3" x14ac:dyDescent="0.25">
      <c r="A2025" t="s">
        <v>10990</v>
      </c>
      <c r="B2025" t="s">
        <v>10692</v>
      </c>
      <c r="C2025">
        <v>1476547</v>
      </c>
    </row>
    <row r="2026" spans="1:3" x14ac:dyDescent="0.25">
      <c r="A2026" t="s">
        <v>10880</v>
      </c>
      <c r="B2026" t="s">
        <v>10692</v>
      </c>
      <c r="C2026">
        <v>968142</v>
      </c>
    </row>
    <row r="2027" spans="1:3" x14ac:dyDescent="0.25">
      <c r="A2027" t="s">
        <v>13662</v>
      </c>
      <c r="B2027" t="s">
        <v>10550</v>
      </c>
      <c r="C2027">
        <v>0</v>
      </c>
    </row>
    <row r="2028" spans="1:3" x14ac:dyDescent="0.25">
      <c r="A2028" t="s">
        <v>12131</v>
      </c>
      <c r="B2028" t="s">
        <v>10785</v>
      </c>
      <c r="C2028">
        <v>292313</v>
      </c>
    </row>
    <row r="2029" spans="1:3" x14ac:dyDescent="0.25">
      <c r="A2029" t="s">
        <v>12444</v>
      </c>
      <c r="B2029" t="s">
        <v>10868</v>
      </c>
      <c r="C2029">
        <v>153760</v>
      </c>
    </row>
    <row r="2030" spans="1:3" x14ac:dyDescent="0.25">
      <c r="A2030" t="s">
        <v>11311</v>
      </c>
      <c r="B2030" t="s">
        <v>10666</v>
      </c>
      <c r="C2030">
        <v>1068641</v>
      </c>
    </row>
    <row r="2031" spans="1:3" x14ac:dyDescent="0.25">
      <c r="A2031" t="s">
        <v>14053</v>
      </c>
      <c r="B2031" t="s">
        <v>10765</v>
      </c>
      <c r="C2031">
        <v>36820</v>
      </c>
    </row>
    <row r="2032" spans="1:3" x14ac:dyDescent="0.25">
      <c r="A2032" t="s">
        <v>9841</v>
      </c>
      <c r="B2032" t="s">
        <v>10694</v>
      </c>
      <c r="C2032">
        <v>5447</v>
      </c>
    </row>
    <row r="2033" spans="1:3" x14ac:dyDescent="0.25">
      <c r="A2033" t="s">
        <v>9569</v>
      </c>
      <c r="B2033" t="s">
        <v>10694</v>
      </c>
      <c r="C2033">
        <v>81356</v>
      </c>
    </row>
    <row r="2034" spans="1:3" x14ac:dyDescent="0.25">
      <c r="A2034" t="s">
        <v>10481</v>
      </c>
      <c r="B2034" t="s">
        <v>10482</v>
      </c>
      <c r="C2034">
        <v>11634365</v>
      </c>
    </row>
    <row r="2035" spans="1:3" x14ac:dyDescent="0.25">
      <c r="A2035" t="s">
        <v>8820</v>
      </c>
      <c r="B2035" t="s">
        <v>10694</v>
      </c>
      <c r="C2035">
        <v>74093</v>
      </c>
    </row>
    <row r="2036" spans="1:3" x14ac:dyDescent="0.25">
      <c r="A2036" t="s">
        <v>9796</v>
      </c>
      <c r="B2036" t="s">
        <v>10694</v>
      </c>
      <c r="C2036">
        <v>68734</v>
      </c>
    </row>
    <row r="2037" spans="1:3" x14ac:dyDescent="0.25">
      <c r="A2037" t="s">
        <v>9507</v>
      </c>
      <c r="B2037" t="s">
        <v>10537</v>
      </c>
      <c r="C2037">
        <v>73174</v>
      </c>
    </row>
    <row r="2038" spans="1:3" x14ac:dyDescent="0.25">
      <c r="A2038" t="s">
        <v>11087</v>
      </c>
      <c r="B2038" t="s">
        <v>10917</v>
      </c>
      <c r="C2038">
        <v>364065</v>
      </c>
    </row>
    <row r="2039" spans="1:3" x14ac:dyDescent="0.25">
      <c r="A2039" t="s">
        <v>10823</v>
      </c>
      <c r="B2039" t="s">
        <v>10531</v>
      </c>
      <c r="C2039">
        <v>867338</v>
      </c>
    </row>
    <row r="2040" spans="1:3" x14ac:dyDescent="0.25">
      <c r="A2040" t="s">
        <v>9641</v>
      </c>
      <c r="B2040" t="s">
        <v>10694</v>
      </c>
      <c r="C2040">
        <v>59755</v>
      </c>
    </row>
    <row r="2041" spans="1:3" x14ac:dyDescent="0.25">
      <c r="A2041" t="s">
        <v>11281</v>
      </c>
      <c r="B2041" t="s">
        <v>10496</v>
      </c>
      <c r="C2041">
        <v>136315</v>
      </c>
    </row>
    <row r="2042" spans="1:3" x14ac:dyDescent="0.25">
      <c r="A2042" t="s">
        <v>12646</v>
      </c>
      <c r="B2042" t="s">
        <v>10469</v>
      </c>
      <c r="C2042">
        <v>210477</v>
      </c>
    </row>
    <row r="2043" spans="1:3" x14ac:dyDescent="0.25">
      <c r="A2043" t="s">
        <v>12351</v>
      </c>
      <c r="B2043" t="s">
        <v>10489</v>
      </c>
      <c r="C2043">
        <v>0</v>
      </c>
    </row>
    <row r="2044" spans="1:3" x14ac:dyDescent="0.25">
      <c r="A2044" t="s">
        <v>11681</v>
      </c>
      <c r="B2044" t="s">
        <v>11058</v>
      </c>
      <c r="C2044">
        <v>13210</v>
      </c>
    </row>
    <row r="2045" spans="1:3" x14ac:dyDescent="0.25">
      <c r="A2045" t="s">
        <v>11574</v>
      </c>
      <c r="B2045" t="s">
        <v>10535</v>
      </c>
      <c r="C2045">
        <v>109626</v>
      </c>
    </row>
    <row r="2046" spans="1:3" x14ac:dyDescent="0.25">
      <c r="A2046" t="s">
        <v>12154</v>
      </c>
      <c r="B2046" t="s">
        <v>10663</v>
      </c>
      <c r="C2046">
        <v>120986</v>
      </c>
    </row>
    <row r="2047" spans="1:3" x14ac:dyDescent="0.25">
      <c r="A2047" t="s">
        <v>13481</v>
      </c>
      <c r="B2047" t="s">
        <v>10469</v>
      </c>
      <c r="C2047">
        <v>3983</v>
      </c>
    </row>
    <row r="2048" spans="1:3" x14ac:dyDescent="0.25">
      <c r="A2048" t="s">
        <v>12462</v>
      </c>
      <c r="B2048" t="s">
        <v>10482</v>
      </c>
      <c r="C2048">
        <v>239066</v>
      </c>
    </row>
    <row r="2049" spans="1:3" x14ac:dyDescent="0.25">
      <c r="A2049" t="s">
        <v>11230</v>
      </c>
      <c r="B2049" t="s">
        <v>10464</v>
      </c>
      <c r="C2049">
        <v>28105</v>
      </c>
    </row>
    <row r="2050" spans="1:3" x14ac:dyDescent="0.25">
      <c r="A2050" t="s">
        <v>12601</v>
      </c>
      <c r="B2050" t="s">
        <v>10800</v>
      </c>
      <c r="C2050">
        <v>92522</v>
      </c>
    </row>
    <row r="2051" spans="1:3" x14ac:dyDescent="0.25">
      <c r="A2051" t="s">
        <v>12321</v>
      </c>
      <c r="B2051" t="s">
        <v>10543</v>
      </c>
      <c r="C2051">
        <v>114555</v>
      </c>
    </row>
    <row r="2052" spans="1:3" x14ac:dyDescent="0.25">
      <c r="A2052" t="s">
        <v>11469</v>
      </c>
      <c r="B2052" t="s">
        <v>10628</v>
      </c>
      <c r="C2052">
        <v>184922</v>
      </c>
    </row>
    <row r="2053" spans="1:3" x14ac:dyDescent="0.25">
      <c r="A2053" t="s">
        <v>10714</v>
      </c>
      <c r="B2053" t="s">
        <v>10715</v>
      </c>
      <c r="C2053">
        <v>1092152</v>
      </c>
    </row>
    <row r="2054" spans="1:3" x14ac:dyDescent="0.25">
      <c r="A2054" t="s">
        <v>12839</v>
      </c>
      <c r="B2054" t="s">
        <v>10663</v>
      </c>
      <c r="C2054">
        <v>137792</v>
      </c>
    </row>
    <row r="2055" spans="1:3" x14ac:dyDescent="0.25">
      <c r="A2055" t="s">
        <v>11559</v>
      </c>
      <c r="B2055" t="s">
        <v>11457</v>
      </c>
      <c r="C2055">
        <v>583267</v>
      </c>
    </row>
    <row r="2056" spans="1:3" x14ac:dyDescent="0.25">
      <c r="A2056" t="s">
        <v>11333</v>
      </c>
      <c r="B2056" t="s">
        <v>10631</v>
      </c>
      <c r="C2056">
        <v>620705</v>
      </c>
    </row>
    <row r="2057" spans="1:3" x14ac:dyDescent="0.25">
      <c r="A2057" t="s">
        <v>13378</v>
      </c>
      <c r="B2057" t="s">
        <v>13379</v>
      </c>
      <c r="C2057">
        <v>26668</v>
      </c>
    </row>
    <row r="2058" spans="1:3" x14ac:dyDescent="0.25">
      <c r="A2058" t="s">
        <v>10922</v>
      </c>
      <c r="B2058" t="s">
        <v>10469</v>
      </c>
      <c r="C2058">
        <v>199005</v>
      </c>
    </row>
    <row r="2059" spans="1:3" x14ac:dyDescent="0.25">
      <c r="A2059" t="s">
        <v>11399</v>
      </c>
      <c r="B2059" t="s">
        <v>10755</v>
      </c>
      <c r="C2059">
        <v>323534</v>
      </c>
    </row>
    <row r="2060" spans="1:3" x14ac:dyDescent="0.25">
      <c r="A2060" t="s">
        <v>10773</v>
      </c>
      <c r="B2060" t="s">
        <v>10628</v>
      </c>
      <c r="C2060">
        <v>75993</v>
      </c>
    </row>
    <row r="2061" spans="1:3" x14ac:dyDescent="0.25">
      <c r="A2061" t="s">
        <v>13208</v>
      </c>
      <c r="B2061" t="s">
        <v>10787</v>
      </c>
      <c r="C2061">
        <v>-56237</v>
      </c>
    </row>
    <row r="2062" spans="1:3" x14ac:dyDescent="0.25">
      <c r="A2062" t="s">
        <v>8754</v>
      </c>
      <c r="B2062" t="s">
        <v>596</v>
      </c>
      <c r="C2062">
        <v>306415</v>
      </c>
    </row>
    <row r="2063" spans="1:3" x14ac:dyDescent="0.25">
      <c r="A2063" t="s">
        <v>12744</v>
      </c>
      <c r="B2063" t="s">
        <v>10893</v>
      </c>
      <c r="C2063">
        <v>85509</v>
      </c>
    </row>
    <row r="2064" spans="1:3" x14ac:dyDescent="0.25">
      <c r="A2064" t="s">
        <v>9463</v>
      </c>
      <c r="B2064" t="s">
        <v>10572</v>
      </c>
      <c r="C2064">
        <v>315008</v>
      </c>
    </row>
    <row r="2065" spans="1:3" x14ac:dyDescent="0.25">
      <c r="A2065" t="s">
        <v>10956</v>
      </c>
      <c r="B2065" t="s">
        <v>10957</v>
      </c>
      <c r="C2065">
        <v>1770688</v>
      </c>
    </row>
    <row r="2066" spans="1:3" x14ac:dyDescent="0.25">
      <c r="A2066" t="s">
        <v>13955</v>
      </c>
      <c r="B2066" t="s">
        <v>10591</v>
      </c>
      <c r="C2066">
        <v>-195669</v>
      </c>
    </row>
    <row r="2067" spans="1:3" x14ac:dyDescent="0.25">
      <c r="A2067" t="s">
        <v>10657</v>
      </c>
      <c r="B2067" t="s">
        <v>10484</v>
      </c>
      <c r="C2067">
        <v>3955450</v>
      </c>
    </row>
    <row r="2068" spans="1:3" x14ac:dyDescent="0.25">
      <c r="A2068" t="s">
        <v>12636</v>
      </c>
      <c r="B2068" t="s">
        <v>10476</v>
      </c>
      <c r="C2068">
        <v>27271</v>
      </c>
    </row>
    <row r="2069" spans="1:3" x14ac:dyDescent="0.25">
      <c r="A2069" t="s">
        <v>12485</v>
      </c>
      <c r="B2069" t="s">
        <v>11044</v>
      </c>
      <c r="C2069">
        <v>213076</v>
      </c>
    </row>
    <row r="2070" spans="1:3" x14ac:dyDescent="0.25">
      <c r="A2070" t="s">
        <v>9051</v>
      </c>
      <c r="B2070" t="s">
        <v>10687</v>
      </c>
      <c r="C2070">
        <v>-21673</v>
      </c>
    </row>
    <row r="2071" spans="1:3" x14ac:dyDescent="0.25">
      <c r="A2071" t="s">
        <v>13683</v>
      </c>
      <c r="B2071" t="s">
        <v>10666</v>
      </c>
      <c r="C2071">
        <v>62</v>
      </c>
    </row>
    <row r="2072" spans="1:3" x14ac:dyDescent="0.25">
      <c r="A2072" t="s">
        <v>8349</v>
      </c>
      <c r="B2072" t="s">
        <v>10537</v>
      </c>
      <c r="C2072">
        <v>485426</v>
      </c>
    </row>
    <row r="2073" spans="1:3" x14ac:dyDescent="0.25">
      <c r="A2073" t="s">
        <v>11410</v>
      </c>
      <c r="B2073" t="s">
        <v>10543</v>
      </c>
      <c r="C2073">
        <v>1013999</v>
      </c>
    </row>
    <row r="2074" spans="1:3" x14ac:dyDescent="0.25">
      <c r="A2074" t="s">
        <v>12561</v>
      </c>
      <c r="B2074" t="s">
        <v>10777</v>
      </c>
      <c r="C2074">
        <v>0</v>
      </c>
    </row>
    <row r="2075" spans="1:3" x14ac:dyDescent="0.25">
      <c r="A2075" t="s">
        <v>9286</v>
      </c>
      <c r="B2075" t="s">
        <v>7503</v>
      </c>
      <c r="C2075">
        <v>282589</v>
      </c>
    </row>
    <row r="2076" spans="1:3" x14ac:dyDescent="0.25">
      <c r="A2076" t="s">
        <v>8577</v>
      </c>
      <c r="B2076" t="s">
        <v>597</v>
      </c>
      <c r="C2076">
        <v>899607</v>
      </c>
    </row>
    <row r="2077" spans="1:3" x14ac:dyDescent="0.25">
      <c r="A2077" t="s">
        <v>9834</v>
      </c>
      <c r="B2077" t="s">
        <v>597</v>
      </c>
      <c r="C2077">
        <v>14958</v>
      </c>
    </row>
    <row r="2078" spans="1:3" x14ac:dyDescent="0.25">
      <c r="A2078" t="s">
        <v>13815</v>
      </c>
      <c r="B2078" t="s">
        <v>10482</v>
      </c>
      <c r="C2078">
        <v>-516</v>
      </c>
    </row>
    <row r="2079" spans="1:3" x14ac:dyDescent="0.25">
      <c r="A2079" t="s">
        <v>9263</v>
      </c>
      <c r="B2079" t="s">
        <v>10477</v>
      </c>
      <c r="C2079">
        <v>222684</v>
      </c>
    </row>
    <row r="2080" spans="1:3" x14ac:dyDescent="0.25">
      <c r="A2080" t="s">
        <v>7753</v>
      </c>
      <c r="B2080" t="s">
        <v>10477</v>
      </c>
      <c r="C2080">
        <v>521</v>
      </c>
    </row>
    <row r="2081" spans="1:3" x14ac:dyDescent="0.25">
      <c r="A2081" t="s">
        <v>9771</v>
      </c>
      <c r="B2081" t="s">
        <v>3736</v>
      </c>
      <c r="C2081">
        <v>39130</v>
      </c>
    </row>
    <row r="2082" spans="1:3" x14ac:dyDescent="0.25">
      <c r="A2082" t="s">
        <v>9184</v>
      </c>
      <c r="B2082" t="s">
        <v>7503</v>
      </c>
      <c r="C2082">
        <v>469</v>
      </c>
    </row>
    <row r="2083" spans="1:3" x14ac:dyDescent="0.25">
      <c r="A2083" t="s">
        <v>8396</v>
      </c>
      <c r="B2083" t="s">
        <v>600</v>
      </c>
      <c r="C2083">
        <v>189559</v>
      </c>
    </row>
    <row r="2084" spans="1:3" x14ac:dyDescent="0.25">
      <c r="A2084" t="s">
        <v>9515</v>
      </c>
      <c r="B2084" t="s">
        <v>594</v>
      </c>
      <c r="C2084">
        <v>1758367</v>
      </c>
    </row>
    <row r="2085" spans="1:3" x14ac:dyDescent="0.25">
      <c r="A2085" t="s">
        <v>11293</v>
      </c>
      <c r="B2085" t="s">
        <v>10581</v>
      </c>
      <c r="C2085">
        <v>461547</v>
      </c>
    </row>
    <row r="2086" spans="1:3" x14ac:dyDescent="0.25">
      <c r="A2086" t="s">
        <v>9265</v>
      </c>
      <c r="B2086" t="s">
        <v>10523</v>
      </c>
      <c r="C2086">
        <v>768848</v>
      </c>
    </row>
    <row r="2087" spans="1:3" x14ac:dyDescent="0.25">
      <c r="A2087" t="s">
        <v>9288</v>
      </c>
      <c r="B2087" t="s">
        <v>599</v>
      </c>
      <c r="C2087">
        <v>459722</v>
      </c>
    </row>
    <row r="2088" spans="1:3" x14ac:dyDescent="0.25">
      <c r="A2088" t="s">
        <v>9466</v>
      </c>
      <c r="B2088" t="s">
        <v>10572</v>
      </c>
      <c r="C2088">
        <v>57409</v>
      </c>
    </row>
    <row r="2089" spans="1:3" x14ac:dyDescent="0.25">
      <c r="A2089" t="s">
        <v>9406</v>
      </c>
      <c r="B2089" t="s">
        <v>10694</v>
      </c>
      <c r="C2089">
        <v>190741</v>
      </c>
    </row>
    <row r="2090" spans="1:3" x14ac:dyDescent="0.25">
      <c r="A2090" t="s">
        <v>8760</v>
      </c>
      <c r="B2090" t="s">
        <v>607</v>
      </c>
      <c r="C2090">
        <v>309980</v>
      </c>
    </row>
    <row r="2091" spans="1:3" x14ac:dyDescent="0.25">
      <c r="A2091" t="s">
        <v>9746</v>
      </c>
      <c r="B2091" t="s">
        <v>10694</v>
      </c>
      <c r="C2091">
        <v>291889</v>
      </c>
    </row>
    <row r="2092" spans="1:3" x14ac:dyDescent="0.25">
      <c r="A2092" t="s">
        <v>11650</v>
      </c>
      <c r="B2092" t="s">
        <v>10460</v>
      </c>
      <c r="C2092">
        <v>616153</v>
      </c>
    </row>
    <row r="2093" spans="1:3" x14ac:dyDescent="0.25">
      <c r="A2093" t="s">
        <v>13257</v>
      </c>
      <c r="B2093" t="s">
        <v>10503</v>
      </c>
      <c r="C2093">
        <v>967</v>
      </c>
    </row>
    <row r="2094" spans="1:3" x14ac:dyDescent="0.25">
      <c r="A2094" t="s">
        <v>13299</v>
      </c>
      <c r="B2094" t="s">
        <v>10637</v>
      </c>
      <c r="C2094">
        <v>12642</v>
      </c>
    </row>
    <row r="2095" spans="1:3" x14ac:dyDescent="0.25">
      <c r="A2095" t="s">
        <v>13052</v>
      </c>
      <c r="B2095" t="s">
        <v>10569</v>
      </c>
      <c r="C2095">
        <v>239706</v>
      </c>
    </row>
    <row r="2096" spans="1:3" x14ac:dyDescent="0.25">
      <c r="A2096" t="s">
        <v>13211</v>
      </c>
      <c r="B2096" t="s">
        <v>10715</v>
      </c>
      <c r="C2096">
        <v>53842</v>
      </c>
    </row>
    <row r="2097" spans="1:3" x14ac:dyDescent="0.25">
      <c r="A2097" t="s">
        <v>13162</v>
      </c>
      <c r="B2097" t="s">
        <v>10581</v>
      </c>
      <c r="C2097">
        <v>36986</v>
      </c>
    </row>
    <row r="2098" spans="1:3" x14ac:dyDescent="0.25">
      <c r="A2098" t="s">
        <v>9527</v>
      </c>
      <c r="B2098" t="s">
        <v>593</v>
      </c>
      <c r="C2098">
        <v>46440</v>
      </c>
    </row>
    <row r="2099" spans="1:3" x14ac:dyDescent="0.25">
      <c r="A2099" t="s">
        <v>13401</v>
      </c>
      <c r="B2099" t="s">
        <v>10556</v>
      </c>
      <c r="C2099">
        <v>2389</v>
      </c>
    </row>
    <row r="2100" spans="1:3" x14ac:dyDescent="0.25">
      <c r="A2100" t="s">
        <v>9613</v>
      </c>
      <c r="B2100" t="s">
        <v>3737</v>
      </c>
      <c r="C2100">
        <v>13223</v>
      </c>
    </row>
    <row r="2101" spans="1:3" x14ac:dyDescent="0.25">
      <c r="A2101" t="s">
        <v>10750</v>
      </c>
      <c r="B2101" t="s">
        <v>10472</v>
      </c>
      <c r="C2101">
        <v>219789</v>
      </c>
    </row>
    <row r="2102" spans="1:3" x14ac:dyDescent="0.25">
      <c r="A2102" t="s">
        <v>13645</v>
      </c>
      <c r="B2102" t="s">
        <v>10848</v>
      </c>
      <c r="C2102">
        <v>6169</v>
      </c>
    </row>
    <row r="2103" spans="1:3" x14ac:dyDescent="0.25">
      <c r="A2103" t="s">
        <v>12675</v>
      </c>
      <c r="B2103" t="s">
        <v>10569</v>
      </c>
      <c r="C2103">
        <v>175050</v>
      </c>
    </row>
    <row r="2104" spans="1:3" x14ac:dyDescent="0.25">
      <c r="A2104" t="s">
        <v>9361</v>
      </c>
      <c r="B2104" t="s">
        <v>3737</v>
      </c>
      <c r="C2104">
        <v>29702</v>
      </c>
    </row>
    <row r="2105" spans="1:3" x14ac:dyDescent="0.25">
      <c r="A2105" t="s">
        <v>12740</v>
      </c>
      <c r="B2105" t="s">
        <v>10678</v>
      </c>
      <c r="C2105">
        <v>82391</v>
      </c>
    </row>
    <row r="2106" spans="1:3" x14ac:dyDescent="0.25">
      <c r="A2106" t="s">
        <v>12088</v>
      </c>
      <c r="B2106" t="s">
        <v>10476</v>
      </c>
      <c r="C2106">
        <v>217899</v>
      </c>
    </row>
    <row r="2107" spans="1:3" x14ac:dyDescent="0.25">
      <c r="A2107" t="s">
        <v>11149</v>
      </c>
      <c r="B2107" t="s">
        <v>10571</v>
      </c>
      <c r="C2107">
        <v>1480827</v>
      </c>
    </row>
    <row r="2108" spans="1:3" x14ac:dyDescent="0.25">
      <c r="A2108" t="s">
        <v>9540</v>
      </c>
      <c r="B2108" t="s">
        <v>594</v>
      </c>
      <c r="C2108">
        <v>183747</v>
      </c>
    </row>
    <row r="2109" spans="1:3" x14ac:dyDescent="0.25">
      <c r="A2109" t="s">
        <v>9345</v>
      </c>
      <c r="B2109" t="s">
        <v>596</v>
      </c>
      <c r="C2109">
        <v>93560</v>
      </c>
    </row>
    <row r="2110" spans="1:3" x14ac:dyDescent="0.25">
      <c r="A2110" t="s">
        <v>8730</v>
      </c>
      <c r="B2110" t="s">
        <v>596</v>
      </c>
      <c r="C2110">
        <v>54034</v>
      </c>
    </row>
    <row r="2111" spans="1:3" x14ac:dyDescent="0.25">
      <c r="A2111" t="s">
        <v>10713</v>
      </c>
      <c r="B2111" t="s">
        <v>10469</v>
      </c>
      <c r="C2111">
        <v>497769</v>
      </c>
    </row>
    <row r="2112" spans="1:3" x14ac:dyDescent="0.25">
      <c r="A2112" t="s">
        <v>12002</v>
      </c>
      <c r="B2112" t="s">
        <v>10489</v>
      </c>
      <c r="C2112">
        <v>0</v>
      </c>
    </row>
    <row r="2113" spans="1:3" x14ac:dyDescent="0.25">
      <c r="A2113" t="s">
        <v>13167</v>
      </c>
      <c r="B2113" t="s">
        <v>10454</v>
      </c>
      <c r="C2113">
        <v>18823</v>
      </c>
    </row>
    <row r="2114" spans="1:3" x14ac:dyDescent="0.25">
      <c r="A2114" t="s">
        <v>13994</v>
      </c>
      <c r="B2114" t="s">
        <v>10569</v>
      </c>
      <c r="C2114">
        <v>95563</v>
      </c>
    </row>
    <row r="2115" spans="1:3" x14ac:dyDescent="0.25">
      <c r="A2115" t="s">
        <v>12487</v>
      </c>
      <c r="B2115" t="s">
        <v>10798</v>
      </c>
      <c r="C2115">
        <v>194265</v>
      </c>
    </row>
    <row r="2116" spans="1:3" x14ac:dyDescent="0.25">
      <c r="A2116" t="s">
        <v>12498</v>
      </c>
      <c r="B2116" t="s">
        <v>10556</v>
      </c>
      <c r="C2116">
        <v>567512</v>
      </c>
    </row>
    <row r="2117" spans="1:3" x14ac:dyDescent="0.25">
      <c r="A2117" t="s">
        <v>11121</v>
      </c>
      <c r="B2117" t="s">
        <v>10893</v>
      </c>
      <c r="C2117">
        <v>879644</v>
      </c>
    </row>
    <row r="2118" spans="1:3" x14ac:dyDescent="0.25">
      <c r="A2118" t="s">
        <v>10994</v>
      </c>
      <c r="B2118" t="s">
        <v>10535</v>
      </c>
      <c r="C2118">
        <v>416500</v>
      </c>
    </row>
    <row r="2119" spans="1:3" x14ac:dyDescent="0.25">
      <c r="A2119" t="s">
        <v>13661</v>
      </c>
      <c r="B2119" t="s">
        <v>11180</v>
      </c>
      <c r="C2119">
        <v>328</v>
      </c>
    </row>
    <row r="2120" spans="1:3" x14ac:dyDescent="0.25">
      <c r="A2120" t="s">
        <v>13398</v>
      </c>
      <c r="B2120" t="s">
        <v>10957</v>
      </c>
      <c r="C2120">
        <v>0</v>
      </c>
    </row>
    <row r="2121" spans="1:3" x14ac:dyDescent="0.25">
      <c r="A2121" t="s">
        <v>13339</v>
      </c>
      <c r="B2121" t="s">
        <v>10469</v>
      </c>
      <c r="C2121">
        <v>6274</v>
      </c>
    </row>
    <row r="2122" spans="1:3" x14ac:dyDescent="0.25">
      <c r="A2122" t="s">
        <v>13146</v>
      </c>
      <c r="B2122" t="s">
        <v>10666</v>
      </c>
      <c r="C2122">
        <v>16305</v>
      </c>
    </row>
    <row r="2123" spans="1:3" x14ac:dyDescent="0.25">
      <c r="A2123" t="s">
        <v>12657</v>
      </c>
      <c r="B2123" t="s">
        <v>10540</v>
      </c>
      <c r="C2123">
        <v>148010</v>
      </c>
    </row>
    <row r="2124" spans="1:3" x14ac:dyDescent="0.25">
      <c r="A2124" t="s">
        <v>11921</v>
      </c>
      <c r="B2124" t="s">
        <v>11086</v>
      </c>
      <c r="C2124">
        <v>438576</v>
      </c>
    </row>
    <row r="2125" spans="1:3" x14ac:dyDescent="0.25">
      <c r="A2125" t="s">
        <v>12004</v>
      </c>
      <c r="B2125" t="s">
        <v>10663</v>
      </c>
      <c r="C2125">
        <v>3568</v>
      </c>
    </row>
    <row r="2126" spans="1:3" x14ac:dyDescent="0.25">
      <c r="A2126" t="s">
        <v>9338</v>
      </c>
      <c r="B2126" t="s">
        <v>3733</v>
      </c>
      <c r="C2126">
        <v>29697</v>
      </c>
    </row>
    <row r="2127" spans="1:3" x14ac:dyDescent="0.25">
      <c r="A2127" t="s">
        <v>9784</v>
      </c>
      <c r="B2127" t="s">
        <v>3734</v>
      </c>
      <c r="C2127">
        <v>103014</v>
      </c>
    </row>
    <row r="2128" spans="1:3" x14ac:dyDescent="0.25">
      <c r="A2128" t="s">
        <v>9724</v>
      </c>
      <c r="B2128" t="s">
        <v>10687</v>
      </c>
      <c r="C2128">
        <v>26011</v>
      </c>
    </row>
    <row r="2129" spans="1:3" x14ac:dyDescent="0.25">
      <c r="A2129" t="s">
        <v>12068</v>
      </c>
      <c r="B2129" t="s">
        <v>10484</v>
      </c>
      <c r="C2129">
        <v>403765</v>
      </c>
    </row>
    <row r="2130" spans="1:3" x14ac:dyDescent="0.25">
      <c r="A2130" t="s">
        <v>13586</v>
      </c>
      <c r="B2130" t="s">
        <v>10456</v>
      </c>
      <c r="C2130">
        <v>24636</v>
      </c>
    </row>
    <row r="2131" spans="1:3" x14ac:dyDescent="0.25">
      <c r="A2131" t="s">
        <v>13295</v>
      </c>
      <c r="B2131" t="s">
        <v>10777</v>
      </c>
      <c r="C2131">
        <v>38998</v>
      </c>
    </row>
    <row r="2132" spans="1:3" x14ac:dyDescent="0.25">
      <c r="A2132" t="s">
        <v>12247</v>
      </c>
      <c r="B2132" t="s">
        <v>10535</v>
      </c>
      <c r="C2132">
        <v>61683</v>
      </c>
    </row>
    <row r="2133" spans="1:3" x14ac:dyDescent="0.25">
      <c r="A2133" t="s">
        <v>10872</v>
      </c>
      <c r="B2133" t="s">
        <v>10761</v>
      </c>
      <c r="C2133">
        <v>1632813</v>
      </c>
    </row>
    <row r="2134" spans="1:3" x14ac:dyDescent="0.25">
      <c r="A2134" t="s">
        <v>12819</v>
      </c>
      <c r="B2134" t="s">
        <v>10489</v>
      </c>
      <c r="C2134">
        <v>335258</v>
      </c>
    </row>
    <row r="2135" spans="1:3" x14ac:dyDescent="0.25">
      <c r="A2135" t="s">
        <v>13071</v>
      </c>
      <c r="B2135" t="s">
        <v>10540</v>
      </c>
      <c r="C2135">
        <v>15491</v>
      </c>
    </row>
    <row r="2136" spans="1:3" x14ac:dyDescent="0.25">
      <c r="A2136" t="s">
        <v>10630</v>
      </c>
      <c r="B2136" t="s">
        <v>10631</v>
      </c>
      <c r="C2136">
        <v>2452227</v>
      </c>
    </row>
    <row r="2137" spans="1:3" x14ac:dyDescent="0.25">
      <c r="A2137" t="s">
        <v>12474</v>
      </c>
      <c r="B2137" t="s">
        <v>10511</v>
      </c>
      <c r="C2137">
        <v>94957</v>
      </c>
    </row>
    <row r="2138" spans="1:3" x14ac:dyDescent="0.25">
      <c r="A2138" t="s">
        <v>12955</v>
      </c>
      <c r="B2138" t="s">
        <v>10484</v>
      </c>
      <c r="C2138">
        <v>68717</v>
      </c>
    </row>
    <row r="2139" spans="1:3" x14ac:dyDescent="0.25">
      <c r="A2139" t="s">
        <v>13526</v>
      </c>
      <c r="B2139" t="s">
        <v>10777</v>
      </c>
      <c r="C2139">
        <v>9491</v>
      </c>
    </row>
    <row r="2140" spans="1:3" x14ac:dyDescent="0.25">
      <c r="A2140" t="s">
        <v>12919</v>
      </c>
      <c r="B2140" t="s">
        <v>10543</v>
      </c>
      <c r="C2140">
        <v>98909</v>
      </c>
    </row>
    <row r="2141" spans="1:3" x14ac:dyDescent="0.25">
      <c r="A2141" t="s">
        <v>9135</v>
      </c>
      <c r="B2141" t="s">
        <v>603</v>
      </c>
      <c r="C2141">
        <v>47099</v>
      </c>
    </row>
    <row r="2142" spans="1:3" x14ac:dyDescent="0.25">
      <c r="A2142" t="s">
        <v>12642</v>
      </c>
      <c r="B2142" t="s">
        <v>10777</v>
      </c>
      <c r="C2142">
        <v>99008</v>
      </c>
    </row>
    <row r="2143" spans="1:3" x14ac:dyDescent="0.25">
      <c r="A2143" t="s">
        <v>11746</v>
      </c>
      <c r="B2143" t="s">
        <v>10821</v>
      </c>
      <c r="C2143">
        <v>575594</v>
      </c>
    </row>
    <row r="2144" spans="1:3" x14ac:dyDescent="0.25">
      <c r="A2144" t="s">
        <v>12265</v>
      </c>
      <c r="B2144" t="s">
        <v>10484</v>
      </c>
      <c r="C2144">
        <v>292715</v>
      </c>
    </row>
    <row r="2145" spans="1:3" x14ac:dyDescent="0.25">
      <c r="A2145" t="s">
        <v>13709</v>
      </c>
      <c r="B2145" t="s">
        <v>10777</v>
      </c>
      <c r="C2145">
        <v>-2</v>
      </c>
    </row>
    <row r="2146" spans="1:3" x14ac:dyDescent="0.25">
      <c r="A2146" t="s">
        <v>12492</v>
      </c>
      <c r="B2146" t="s">
        <v>10508</v>
      </c>
      <c r="C2146">
        <v>72464</v>
      </c>
    </row>
    <row r="2147" spans="1:3" x14ac:dyDescent="0.25">
      <c r="A2147" t="s">
        <v>8102</v>
      </c>
      <c r="B2147" t="s">
        <v>11110</v>
      </c>
      <c r="C2147">
        <v>15169</v>
      </c>
    </row>
    <row r="2148" spans="1:3" x14ac:dyDescent="0.25">
      <c r="A2148" t="s">
        <v>12959</v>
      </c>
      <c r="B2148" t="s">
        <v>10618</v>
      </c>
      <c r="C2148">
        <v>61079</v>
      </c>
    </row>
    <row r="2149" spans="1:3" x14ac:dyDescent="0.25">
      <c r="A2149" t="s">
        <v>12960</v>
      </c>
      <c r="B2149" t="s">
        <v>10607</v>
      </c>
      <c r="C2149">
        <v>13186</v>
      </c>
    </row>
    <row r="2150" spans="1:3" x14ac:dyDescent="0.25">
      <c r="A2150" t="s">
        <v>10645</v>
      </c>
      <c r="B2150" t="s">
        <v>10489</v>
      </c>
      <c r="C2150">
        <v>2389171</v>
      </c>
    </row>
    <row r="2151" spans="1:3" x14ac:dyDescent="0.25">
      <c r="A2151" t="s">
        <v>13811</v>
      </c>
      <c r="B2151" t="s">
        <v>10517</v>
      </c>
      <c r="C2151">
        <v>-2842</v>
      </c>
    </row>
    <row r="2152" spans="1:3" x14ac:dyDescent="0.25">
      <c r="A2152" t="s">
        <v>11194</v>
      </c>
      <c r="B2152" t="s">
        <v>10868</v>
      </c>
      <c r="C2152">
        <v>742296</v>
      </c>
    </row>
    <row r="2153" spans="1:3" x14ac:dyDescent="0.25">
      <c r="A2153" t="s">
        <v>13869</v>
      </c>
      <c r="B2153" t="s">
        <v>10717</v>
      </c>
      <c r="C2153">
        <v>-5</v>
      </c>
    </row>
    <row r="2154" spans="1:3" x14ac:dyDescent="0.25">
      <c r="A2154" t="s">
        <v>12325</v>
      </c>
      <c r="B2154" t="s">
        <v>10761</v>
      </c>
      <c r="C2154">
        <v>219572</v>
      </c>
    </row>
    <row r="2155" spans="1:3" x14ac:dyDescent="0.25">
      <c r="A2155" t="s">
        <v>13999</v>
      </c>
      <c r="B2155" t="s">
        <v>10545</v>
      </c>
      <c r="C2155">
        <v>372</v>
      </c>
    </row>
    <row r="2156" spans="1:3" x14ac:dyDescent="0.25">
      <c r="A2156" t="s">
        <v>9635</v>
      </c>
      <c r="B2156" t="s">
        <v>594</v>
      </c>
      <c r="C2156">
        <v>13488</v>
      </c>
    </row>
    <row r="2157" spans="1:3" x14ac:dyDescent="0.25">
      <c r="A2157" t="s">
        <v>8897</v>
      </c>
      <c r="B2157" t="s">
        <v>596</v>
      </c>
      <c r="C2157">
        <v>276527</v>
      </c>
    </row>
    <row r="2158" spans="1:3" x14ac:dyDescent="0.25">
      <c r="A2158" t="s">
        <v>9731</v>
      </c>
      <c r="B2158" t="s">
        <v>10523</v>
      </c>
      <c r="C2158">
        <v>148965</v>
      </c>
    </row>
    <row r="2159" spans="1:3" x14ac:dyDescent="0.25">
      <c r="A2159" t="s">
        <v>12610</v>
      </c>
      <c r="B2159" t="s">
        <v>10531</v>
      </c>
      <c r="C2159">
        <v>70128</v>
      </c>
    </row>
    <row r="2160" spans="1:3" x14ac:dyDescent="0.25">
      <c r="A2160" t="s">
        <v>12363</v>
      </c>
      <c r="B2160" t="s">
        <v>10476</v>
      </c>
      <c r="C2160">
        <v>242929</v>
      </c>
    </row>
    <row r="2161" spans="1:3" x14ac:dyDescent="0.25">
      <c r="A2161" t="s">
        <v>12310</v>
      </c>
      <c r="B2161" t="s">
        <v>11058</v>
      </c>
      <c r="C2161">
        <v>8497</v>
      </c>
    </row>
    <row r="2162" spans="1:3" x14ac:dyDescent="0.25">
      <c r="A2162" t="s">
        <v>13334</v>
      </c>
      <c r="B2162" t="s">
        <v>10562</v>
      </c>
      <c r="C2162">
        <v>33753</v>
      </c>
    </row>
    <row r="2163" spans="1:3" x14ac:dyDescent="0.25">
      <c r="A2163" t="s">
        <v>10992</v>
      </c>
      <c r="B2163" t="s">
        <v>10755</v>
      </c>
      <c r="C2163">
        <v>176564</v>
      </c>
    </row>
    <row r="2164" spans="1:3" x14ac:dyDescent="0.25">
      <c r="A2164" t="s">
        <v>10528</v>
      </c>
      <c r="B2164" t="s">
        <v>10496</v>
      </c>
      <c r="C2164">
        <v>5862655</v>
      </c>
    </row>
    <row r="2165" spans="1:3" x14ac:dyDescent="0.25">
      <c r="A2165" t="s">
        <v>12846</v>
      </c>
      <c r="B2165" t="s">
        <v>10868</v>
      </c>
      <c r="C2165">
        <v>79423</v>
      </c>
    </row>
    <row r="2166" spans="1:3" x14ac:dyDescent="0.25">
      <c r="A2166" t="s">
        <v>13644</v>
      </c>
      <c r="B2166" t="s">
        <v>10787</v>
      </c>
      <c r="C2166">
        <v>62</v>
      </c>
    </row>
    <row r="2167" spans="1:3" x14ac:dyDescent="0.25">
      <c r="A2167" t="s">
        <v>12223</v>
      </c>
      <c r="B2167" t="s">
        <v>10953</v>
      </c>
      <c r="C2167">
        <v>0</v>
      </c>
    </row>
    <row r="2168" spans="1:3" x14ac:dyDescent="0.25">
      <c r="A2168" t="s">
        <v>10951</v>
      </c>
      <c r="B2168" t="s">
        <v>10641</v>
      </c>
      <c r="C2168">
        <v>1221765</v>
      </c>
    </row>
    <row r="2169" spans="1:3" x14ac:dyDescent="0.25">
      <c r="A2169" t="s">
        <v>12468</v>
      </c>
      <c r="B2169" t="s">
        <v>10717</v>
      </c>
      <c r="C2169">
        <v>0</v>
      </c>
    </row>
    <row r="2170" spans="1:3" x14ac:dyDescent="0.25">
      <c r="A2170" t="s">
        <v>12551</v>
      </c>
      <c r="B2170" t="s">
        <v>10540</v>
      </c>
      <c r="C2170">
        <v>5372</v>
      </c>
    </row>
    <row r="2171" spans="1:3" x14ac:dyDescent="0.25">
      <c r="A2171" t="s">
        <v>12307</v>
      </c>
      <c r="B2171" t="s">
        <v>10631</v>
      </c>
      <c r="C2171">
        <v>177867</v>
      </c>
    </row>
    <row r="2172" spans="1:3" x14ac:dyDescent="0.25">
      <c r="A2172" t="s">
        <v>10930</v>
      </c>
      <c r="B2172" t="s">
        <v>10489</v>
      </c>
      <c r="C2172">
        <v>1320272</v>
      </c>
    </row>
    <row r="2173" spans="1:3" x14ac:dyDescent="0.25">
      <c r="A2173" t="s">
        <v>12655</v>
      </c>
      <c r="B2173" t="s">
        <v>10785</v>
      </c>
      <c r="C2173">
        <v>10594</v>
      </c>
    </row>
    <row r="2174" spans="1:3" x14ac:dyDescent="0.25">
      <c r="A2174" t="s">
        <v>11033</v>
      </c>
      <c r="B2174" t="s">
        <v>10503</v>
      </c>
      <c r="C2174">
        <v>1238685</v>
      </c>
    </row>
    <row r="2175" spans="1:3" x14ac:dyDescent="0.25">
      <c r="A2175" t="s">
        <v>12426</v>
      </c>
      <c r="B2175" t="s">
        <v>10920</v>
      </c>
      <c r="C2175">
        <v>64407</v>
      </c>
    </row>
    <row r="2176" spans="1:3" x14ac:dyDescent="0.25">
      <c r="A2176" t="s">
        <v>12877</v>
      </c>
      <c r="B2176" t="s">
        <v>10577</v>
      </c>
      <c r="C2176">
        <v>3716</v>
      </c>
    </row>
    <row r="2177" spans="1:3" x14ac:dyDescent="0.25">
      <c r="A2177" t="s">
        <v>13315</v>
      </c>
      <c r="B2177" t="s">
        <v>10482</v>
      </c>
      <c r="C2177">
        <v>0</v>
      </c>
    </row>
    <row r="2178" spans="1:3" x14ac:dyDescent="0.25">
      <c r="A2178" t="s">
        <v>9780</v>
      </c>
      <c r="B2178" t="s">
        <v>7503</v>
      </c>
      <c r="C2178">
        <v>0</v>
      </c>
    </row>
    <row r="2179" spans="1:3" x14ac:dyDescent="0.25">
      <c r="A2179" t="s">
        <v>11253</v>
      </c>
      <c r="B2179" t="s">
        <v>10508</v>
      </c>
      <c r="C2179">
        <v>560621</v>
      </c>
    </row>
    <row r="2180" spans="1:3" x14ac:dyDescent="0.25">
      <c r="A2180" t="s">
        <v>11172</v>
      </c>
      <c r="B2180" t="s">
        <v>10613</v>
      </c>
      <c r="C2180">
        <v>26997</v>
      </c>
    </row>
    <row r="2181" spans="1:3" x14ac:dyDescent="0.25">
      <c r="A2181" t="s">
        <v>11734</v>
      </c>
      <c r="B2181" t="s">
        <v>10571</v>
      </c>
      <c r="C2181">
        <v>897882</v>
      </c>
    </row>
    <row r="2182" spans="1:3" x14ac:dyDescent="0.25">
      <c r="A2182" t="s">
        <v>11239</v>
      </c>
      <c r="B2182" t="s">
        <v>10726</v>
      </c>
      <c r="C2182">
        <v>153641</v>
      </c>
    </row>
    <row r="2183" spans="1:3" x14ac:dyDescent="0.25">
      <c r="A2183" t="s">
        <v>12705</v>
      </c>
      <c r="B2183" t="s">
        <v>11086</v>
      </c>
      <c r="C2183">
        <v>144422</v>
      </c>
    </row>
    <row r="2184" spans="1:3" x14ac:dyDescent="0.25">
      <c r="A2184" t="s">
        <v>13749</v>
      </c>
      <c r="B2184" t="s">
        <v>11042</v>
      </c>
      <c r="C2184">
        <v>1605</v>
      </c>
    </row>
    <row r="2185" spans="1:3" x14ac:dyDescent="0.25">
      <c r="A2185" t="s">
        <v>12182</v>
      </c>
      <c r="B2185" t="s">
        <v>11086</v>
      </c>
      <c r="C2185">
        <v>227344</v>
      </c>
    </row>
    <row r="2186" spans="1:3" x14ac:dyDescent="0.25">
      <c r="A2186" t="s">
        <v>12629</v>
      </c>
      <c r="B2186" t="s">
        <v>10717</v>
      </c>
      <c r="C2186">
        <v>0</v>
      </c>
    </row>
    <row r="2187" spans="1:3" x14ac:dyDescent="0.25">
      <c r="A2187" t="s">
        <v>12623</v>
      </c>
      <c r="B2187" t="s">
        <v>10767</v>
      </c>
      <c r="C2187">
        <v>10031</v>
      </c>
    </row>
    <row r="2188" spans="1:3" x14ac:dyDescent="0.25">
      <c r="A2188" t="s">
        <v>10606</v>
      </c>
      <c r="B2188" t="s">
        <v>10607</v>
      </c>
      <c r="C2188">
        <v>2894193</v>
      </c>
    </row>
    <row r="2189" spans="1:3" x14ac:dyDescent="0.25">
      <c r="A2189" t="s">
        <v>11629</v>
      </c>
      <c r="B2189" t="s">
        <v>10755</v>
      </c>
      <c r="C2189">
        <v>170752</v>
      </c>
    </row>
    <row r="2190" spans="1:3" x14ac:dyDescent="0.25">
      <c r="A2190" t="s">
        <v>10865</v>
      </c>
      <c r="B2190" t="s">
        <v>10535</v>
      </c>
      <c r="C2190">
        <v>1104021</v>
      </c>
    </row>
    <row r="2191" spans="1:3" x14ac:dyDescent="0.25">
      <c r="A2191" t="s">
        <v>14061</v>
      </c>
      <c r="B2191" t="s">
        <v>10808</v>
      </c>
      <c r="C2191">
        <v>31379</v>
      </c>
    </row>
    <row r="2192" spans="1:3" x14ac:dyDescent="0.25">
      <c r="A2192" t="s">
        <v>14066</v>
      </c>
      <c r="B2192" t="s">
        <v>10999</v>
      </c>
      <c r="C2192">
        <v>-18</v>
      </c>
    </row>
    <row r="2193" spans="1:3" x14ac:dyDescent="0.25">
      <c r="A2193" t="s">
        <v>11395</v>
      </c>
      <c r="B2193" t="s">
        <v>10482</v>
      </c>
      <c r="C2193">
        <v>614424</v>
      </c>
    </row>
    <row r="2194" spans="1:3" x14ac:dyDescent="0.25">
      <c r="A2194" t="s">
        <v>11190</v>
      </c>
      <c r="B2194" t="s">
        <v>10484</v>
      </c>
      <c r="C2194">
        <v>0</v>
      </c>
    </row>
    <row r="2195" spans="1:3" x14ac:dyDescent="0.25">
      <c r="A2195" t="s">
        <v>9637</v>
      </c>
      <c r="B2195" t="s">
        <v>599</v>
      </c>
      <c r="C2195">
        <v>27103</v>
      </c>
    </row>
    <row r="2196" spans="1:3" x14ac:dyDescent="0.25">
      <c r="A2196" t="s">
        <v>12103</v>
      </c>
      <c r="B2196" t="s">
        <v>10469</v>
      </c>
      <c r="C2196">
        <v>41712</v>
      </c>
    </row>
    <row r="2197" spans="1:3" x14ac:dyDescent="0.25">
      <c r="A2197" t="s">
        <v>13427</v>
      </c>
      <c r="B2197" t="s">
        <v>10543</v>
      </c>
      <c r="C2197">
        <v>5527</v>
      </c>
    </row>
    <row r="2198" spans="1:3" x14ac:dyDescent="0.25">
      <c r="A2198" t="s">
        <v>13282</v>
      </c>
      <c r="B2198" t="s">
        <v>10609</v>
      </c>
      <c r="C2198">
        <v>71808</v>
      </c>
    </row>
    <row r="2199" spans="1:3" x14ac:dyDescent="0.25">
      <c r="A2199" t="s">
        <v>13330</v>
      </c>
      <c r="B2199" t="s">
        <v>10521</v>
      </c>
      <c r="C2199">
        <v>-685</v>
      </c>
    </row>
    <row r="2200" spans="1:3" x14ac:dyDescent="0.25">
      <c r="A2200" t="s">
        <v>12395</v>
      </c>
      <c r="B2200" t="s">
        <v>10882</v>
      </c>
      <c r="C2200">
        <v>208141</v>
      </c>
    </row>
    <row r="2201" spans="1:3" x14ac:dyDescent="0.25">
      <c r="A2201" t="s">
        <v>9534</v>
      </c>
      <c r="B2201" t="s">
        <v>3733</v>
      </c>
      <c r="C2201">
        <v>-15075</v>
      </c>
    </row>
    <row r="2202" spans="1:3" x14ac:dyDescent="0.25">
      <c r="A2202" t="s">
        <v>12470</v>
      </c>
      <c r="B2202" t="s">
        <v>10821</v>
      </c>
      <c r="C2202">
        <v>151694</v>
      </c>
    </row>
    <row r="2203" spans="1:3" x14ac:dyDescent="0.25">
      <c r="A2203" t="s">
        <v>13150</v>
      </c>
      <c r="B2203" t="s">
        <v>10569</v>
      </c>
      <c r="C2203">
        <v>35960</v>
      </c>
    </row>
    <row r="2204" spans="1:3" x14ac:dyDescent="0.25">
      <c r="A2204" t="s">
        <v>13809</v>
      </c>
      <c r="B2204" t="s">
        <v>13091</v>
      </c>
      <c r="C2204">
        <v>1724</v>
      </c>
    </row>
    <row r="2205" spans="1:3" x14ac:dyDescent="0.25">
      <c r="A2205" t="s">
        <v>12974</v>
      </c>
      <c r="B2205" t="s">
        <v>11063</v>
      </c>
      <c r="C2205">
        <v>14861</v>
      </c>
    </row>
    <row r="2206" spans="1:3" x14ac:dyDescent="0.25">
      <c r="A2206" t="s">
        <v>14060</v>
      </c>
      <c r="B2206" t="s">
        <v>10882</v>
      </c>
      <c r="C2206">
        <v>9663</v>
      </c>
    </row>
    <row r="2207" spans="1:3" x14ac:dyDescent="0.25">
      <c r="A2207" t="s">
        <v>12986</v>
      </c>
      <c r="B2207" t="s">
        <v>10770</v>
      </c>
      <c r="C2207">
        <v>14225</v>
      </c>
    </row>
    <row r="2208" spans="1:3" x14ac:dyDescent="0.25">
      <c r="A2208" t="s">
        <v>10849</v>
      </c>
      <c r="B2208" t="s">
        <v>10611</v>
      </c>
      <c r="C2208">
        <v>6105</v>
      </c>
    </row>
    <row r="2209" spans="1:3" x14ac:dyDescent="0.25">
      <c r="A2209" t="s">
        <v>12789</v>
      </c>
      <c r="B2209" t="s">
        <v>10917</v>
      </c>
      <c r="C2209">
        <v>56526</v>
      </c>
    </row>
    <row r="2210" spans="1:3" x14ac:dyDescent="0.25">
      <c r="A2210" t="s">
        <v>9628</v>
      </c>
      <c r="B2210" t="s">
        <v>3740</v>
      </c>
      <c r="C2210">
        <v>19997</v>
      </c>
    </row>
    <row r="2211" spans="1:3" x14ac:dyDescent="0.25">
      <c r="A2211" t="s">
        <v>13193</v>
      </c>
      <c r="B2211" t="s">
        <v>10476</v>
      </c>
      <c r="C2211">
        <v>53012</v>
      </c>
    </row>
    <row r="2212" spans="1:3" x14ac:dyDescent="0.25">
      <c r="A2212" t="s">
        <v>13620</v>
      </c>
      <c r="B2212" t="s">
        <v>10848</v>
      </c>
      <c r="C2212">
        <v>1504</v>
      </c>
    </row>
    <row r="2213" spans="1:3" x14ac:dyDescent="0.25">
      <c r="A2213" t="s">
        <v>9831</v>
      </c>
      <c r="B2213" t="s">
        <v>3733</v>
      </c>
      <c r="C2213">
        <v>15319</v>
      </c>
    </row>
    <row r="2214" spans="1:3" x14ac:dyDescent="0.25">
      <c r="A2214" t="s">
        <v>9513</v>
      </c>
      <c r="B2214" t="s">
        <v>10572</v>
      </c>
      <c r="C2214">
        <v>49165</v>
      </c>
    </row>
    <row r="2215" spans="1:3" x14ac:dyDescent="0.25">
      <c r="A2215" t="s">
        <v>9655</v>
      </c>
      <c r="B2215" t="s">
        <v>10572</v>
      </c>
      <c r="C2215">
        <v>4591</v>
      </c>
    </row>
    <row r="2216" spans="1:3" x14ac:dyDescent="0.25">
      <c r="A2216" t="s">
        <v>9563</v>
      </c>
      <c r="B2216" t="s">
        <v>10572</v>
      </c>
      <c r="C2216">
        <v>40934</v>
      </c>
    </row>
    <row r="2217" spans="1:3" x14ac:dyDescent="0.25">
      <c r="A2217" t="s">
        <v>9598</v>
      </c>
      <c r="B2217" t="s">
        <v>10572</v>
      </c>
      <c r="C2217">
        <v>-6</v>
      </c>
    </row>
    <row r="2218" spans="1:3" x14ac:dyDescent="0.25">
      <c r="A2218" t="s">
        <v>9574</v>
      </c>
      <c r="B2218" t="s">
        <v>10572</v>
      </c>
      <c r="C2218">
        <v>22669</v>
      </c>
    </row>
    <row r="2219" spans="1:3" x14ac:dyDescent="0.25">
      <c r="A2219" t="s">
        <v>9581</v>
      </c>
      <c r="B2219" t="s">
        <v>10572</v>
      </c>
      <c r="C2219">
        <v>137892</v>
      </c>
    </row>
    <row r="2220" spans="1:3" x14ac:dyDescent="0.25">
      <c r="A2220" t="s">
        <v>9597</v>
      </c>
      <c r="B2220" t="s">
        <v>10572</v>
      </c>
      <c r="C2220">
        <v>37533</v>
      </c>
    </row>
    <row r="2221" spans="1:3" x14ac:dyDescent="0.25">
      <c r="A2221" t="s">
        <v>9646</v>
      </c>
      <c r="B2221" t="s">
        <v>10572</v>
      </c>
      <c r="C2221">
        <v>63962</v>
      </c>
    </row>
    <row r="2222" spans="1:3" x14ac:dyDescent="0.25">
      <c r="A2222" t="s">
        <v>9668</v>
      </c>
      <c r="B2222" t="s">
        <v>10572</v>
      </c>
      <c r="C2222">
        <v>9061</v>
      </c>
    </row>
    <row r="2223" spans="1:3" x14ac:dyDescent="0.25">
      <c r="A2223" t="s">
        <v>9826</v>
      </c>
      <c r="B2223" t="s">
        <v>10572</v>
      </c>
      <c r="C2223">
        <v>24424</v>
      </c>
    </row>
    <row r="2224" spans="1:3" x14ac:dyDescent="0.25">
      <c r="A2224" t="s">
        <v>9866</v>
      </c>
      <c r="B2224" t="s">
        <v>10572</v>
      </c>
      <c r="C2224">
        <v>0</v>
      </c>
    </row>
    <row r="2225" spans="1:3" x14ac:dyDescent="0.25">
      <c r="A2225" t="s">
        <v>9847</v>
      </c>
      <c r="B2225" t="s">
        <v>10572</v>
      </c>
      <c r="C2225">
        <v>7795</v>
      </c>
    </row>
    <row r="2226" spans="1:3" x14ac:dyDescent="0.25">
      <c r="A2226" t="s">
        <v>9864</v>
      </c>
      <c r="B2226" t="s">
        <v>10572</v>
      </c>
      <c r="C2226">
        <v>0</v>
      </c>
    </row>
    <row r="2227" spans="1:3" x14ac:dyDescent="0.25">
      <c r="A2227" t="s">
        <v>9585</v>
      </c>
      <c r="B2227" t="s">
        <v>10572</v>
      </c>
      <c r="C2227">
        <v>0</v>
      </c>
    </row>
    <row r="2228" spans="1:3" x14ac:dyDescent="0.25">
      <c r="A2228" t="s">
        <v>13266</v>
      </c>
      <c r="B2228" t="s">
        <v>10848</v>
      </c>
      <c r="C2228">
        <v>0</v>
      </c>
    </row>
    <row r="2229" spans="1:3" x14ac:dyDescent="0.25">
      <c r="A2229" t="s">
        <v>13112</v>
      </c>
      <c r="B2229" t="s">
        <v>10917</v>
      </c>
      <c r="C2229">
        <v>39</v>
      </c>
    </row>
    <row r="2230" spans="1:3" x14ac:dyDescent="0.25">
      <c r="A2230" t="s">
        <v>10487</v>
      </c>
      <c r="B2230" t="s">
        <v>10454</v>
      </c>
      <c r="C2230">
        <v>11158275</v>
      </c>
    </row>
    <row r="2231" spans="1:3" x14ac:dyDescent="0.25">
      <c r="A2231" t="s">
        <v>13439</v>
      </c>
      <c r="B2231" t="s">
        <v>10454</v>
      </c>
      <c r="C2231">
        <v>193828</v>
      </c>
    </row>
    <row r="2232" spans="1:3" x14ac:dyDescent="0.25">
      <c r="A2232" t="s">
        <v>11979</v>
      </c>
      <c r="B2232" t="s">
        <v>10454</v>
      </c>
      <c r="C2232">
        <v>3214</v>
      </c>
    </row>
    <row r="2233" spans="1:3" x14ac:dyDescent="0.25">
      <c r="A2233" t="s">
        <v>11953</v>
      </c>
      <c r="B2233" t="s">
        <v>10868</v>
      </c>
      <c r="C2233">
        <v>150192</v>
      </c>
    </row>
    <row r="2234" spans="1:3" x14ac:dyDescent="0.25">
      <c r="A2234" t="s">
        <v>13550</v>
      </c>
      <c r="B2234" t="s">
        <v>10556</v>
      </c>
      <c r="C2234">
        <v>27060</v>
      </c>
    </row>
    <row r="2235" spans="1:3" x14ac:dyDescent="0.25">
      <c r="A2235" t="s">
        <v>12454</v>
      </c>
      <c r="B2235" t="s">
        <v>10755</v>
      </c>
      <c r="C2235">
        <v>192042</v>
      </c>
    </row>
    <row r="2236" spans="1:3" x14ac:dyDescent="0.25">
      <c r="A2236" t="s">
        <v>10831</v>
      </c>
      <c r="B2236" t="s">
        <v>10469</v>
      </c>
      <c r="C2236">
        <v>1370346</v>
      </c>
    </row>
    <row r="2237" spans="1:3" x14ac:dyDescent="0.25">
      <c r="A2237" t="s">
        <v>13239</v>
      </c>
      <c r="B2237" t="s">
        <v>10581</v>
      </c>
      <c r="C2237">
        <v>0</v>
      </c>
    </row>
    <row r="2238" spans="1:3" x14ac:dyDescent="0.25">
      <c r="A2238" t="s">
        <v>12755</v>
      </c>
      <c r="B2238" t="s">
        <v>11086</v>
      </c>
      <c r="C2238">
        <v>81118</v>
      </c>
    </row>
    <row r="2239" spans="1:3" x14ac:dyDescent="0.25">
      <c r="A2239" t="s">
        <v>11414</v>
      </c>
      <c r="B2239" t="s">
        <v>10514</v>
      </c>
      <c r="C2239">
        <v>302789</v>
      </c>
    </row>
    <row r="2240" spans="1:3" x14ac:dyDescent="0.25">
      <c r="A2240" t="s">
        <v>8752</v>
      </c>
      <c r="B2240" t="s">
        <v>7504</v>
      </c>
      <c r="C2240">
        <v>52170</v>
      </c>
    </row>
    <row r="2241" spans="1:3" x14ac:dyDescent="0.25">
      <c r="A2241" t="s">
        <v>13220</v>
      </c>
      <c r="B2241" t="s">
        <v>10611</v>
      </c>
      <c r="C2241">
        <v>16</v>
      </c>
    </row>
    <row r="2242" spans="1:3" x14ac:dyDescent="0.25">
      <c r="A2242" t="s">
        <v>13677</v>
      </c>
      <c r="B2242" t="s">
        <v>10611</v>
      </c>
      <c r="C2242">
        <v>-48</v>
      </c>
    </row>
    <row r="2243" spans="1:3" x14ac:dyDescent="0.25">
      <c r="A2243" t="s">
        <v>12027</v>
      </c>
      <c r="B2243" t="s">
        <v>10553</v>
      </c>
      <c r="C2243">
        <v>197668</v>
      </c>
    </row>
    <row r="2244" spans="1:3" x14ac:dyDescent="0.25">
      <c r="A2244" t="s">
        <v>12199</v>
      </c>
      <c r="B2244" t="s">
        <v>10605</v>
      </c>
      <c r="C2244">
        <v>161595</v>
      </c>
    </row>
    <row r="2245" spans="1:3" x14ac:dyDescent="0.25">
      <c r="A2245" t="s">
        <v>13625</v>
      </c>
      <c r="B2245" t="s">
        <v>13091</v>
      </c>
      <c r="C2245">
        <v>15488</v>
      </c>
    </row>
    <row r="2246" spans="1:3" x14ac:dyDescent="0.25">
      <c r="A2246" t="s">
        <v>11793</v>
      </c>
      <c r="B2246" t="s">
        <v>10800</v>
      </c>
      <c r="C2246">
        <v>427431</v>
      </c>
    </row>
    <row r="2247" spans="1:3" x14ac:dyDescent="0.25">
      <c r="A2247" t="s">
        <v>11018</v>
      </c>
      <c r="B2247" t="s">
        <v>10535</v>
      </c>
      <c r="C2247">
        <v>469115</v>
      </c>
    </row>
    <row r="2248" spans="1:3" x14ac:dyDescent="0.25">
      <c r="A2248" t="s">
        <v>13085</v>
      </c>
      <c r="B2248" t="s">
        <v>10535</v>
      </c>
      <c r="C2248">
        <v>810</v>
      </c>
    </row>
    <row r="2249" spans="1:3" x14ac:dyDescent="0.25">
      <c r="A2249" t="s">
        <v>10788</v>
      </c>
      <c r="B2249" t="s">
        <v>10535</v>
      </c>
      <c r="C2249">
        <v>2433190</v>
      </c>
    </row>
    <row r="2250" spans="1:3" x14ac:dyDescent="0.25">
      <c r="A2250" t="s">
        <v>14008</v>
      </c>
      <c r="B2250" t="s">
        <v>10474</v>
      </c>
      <c r="C2250">
        <v>6077</v>
      </c>
    </row>
    <row r="2251" spans="1:3" x14ac:dyDescent="0.25">
      <c r="A2251" t="s">
        <v>11444</v>
      </c>
      <c r="B2251" t="s">
        <v>10535</v>
      </c>
      <c r="C2251">
        <v>280770</v>
      </c>
    </row>
    <row r="2252" spans="1:3" x14ac:dyDescent="0.25">
      <c r="A2252" t="s">
        <v>13817</v>
      </c>
      <c r="B2252" t="s">
        <v>11042</v>
      </c>
      <c r="C2252">
        <v>1605</v>
      </c>
    </row>
    <row r="2253" spans="1:3" x14ac:dyDescent="0.25">
      <c r="A2253" t="s">
        <v>10719</v>
      </c>
      <c r="B2253" t="s">
        <v>10535</v>
      </c>
      <c r="C2253">
        <v>2525608</v>
      </c>
    </row>
    <row r="2254" spans="1:3" x14ac:dyDescent="0.25">
      <c r="A2254" t="s">
        <v>13947</v>
      </c>
      <c r="B2254" t="s">
        <v>10535</v>
      </c>
      <c r="C2254">
        <v>11958</v>
      </c>
    </row>
    <row r="2255" spans="1:3" x14ac:dyDescent="0.25">
      <c r="A2255" t="s">
        <v>13415</v>
      </c>
      <c r="B2255" t="s">
        <v>10535</v>
      </c>
      <c r="C2255">
        <v>71239</v>
      </c>
    </row>
    <row r="2256" spans="1:3" x14ac:dyDescent="0.25">
      <c r="A2256" t="s">
        <v>12162</v>
      </c>
      <c r="B2256" t="s">
        <v>10692</v>
      </c>
      <c r="C2256">
        <v>174981</v>
      </c>
    </row>
    <row r="2257" spans="1:3" x14ac:dyDescent="0.25">
      <c r="A2257" t="s">
        <v>11106</v>
      </c>
      <c r="B2257" t="s">
        <v>11107</v>
      </c>
      <c r="C2257">
        <v>39224</v>
      </c>
    </row>
    <row r="2258" spans="1:3" x14ac:dyDescent="0.25">
      <c r="A2258" t="s">
        <v>11245</v>
      </c>
      <c r="B2258" t="s">
        <v>10491</v>
      </c>
      <c r="C2258">
        <v>1489752</v>
      </c>
    </row>
    <row r="2259" spans="1:3" x14ac:dyDescent="0.25">
      <c r="A2259" t="s">
        <v>9162</v>
      </c>
      <c r="B2259" t="s">
        <v>10687</v>
      </c>
      <c r="C2259">
        <v>-71868</v>
      </c>
    </row>
    <row r="2260" spans="1:3" x14ac:dyDescent="0.25">
      <c r="A2260" t="s">
        <v>12630</v>
      </c>
      <c r="B2260" t="s">
        <v>10770</v>
      </c>
      <c r="C2260">
        <v>0</v>
      </c>
    </row>
    <row r="2261" spans="1:3" x14ac:dyDescent="0.25">
      <c r="A2261" t="s">
        <v>12630</v>
      </c>
      <c r="B2261" t="s">
        <v>10808</v>
      </c>
      <c r="C2261">
        <v>0</v>
      </c>
    </row>
    <row r="2262" spans="1:3" x14ac:dyDescent="0.25">
      <c r="A2262" t="s">
        <v>11931</v>
      </c>
      <c r="B2262" t="s">
        <v>11932</v>
      </c>
      <c r="C2262">
        <v>356232</v>
      </c>
    </row>
    <row r="2263" spans="1:3" x14ac:dyDescent="0.25">
      <c r="A2263" t="s">
        <v>12934</v>
      </c>
      <c r="B2263" t="s">
        <v>10808</v>
      </c>
      <c r="C2263">
        <v>0</v>
      </c>
    </row>
    <row r="2264" spans="1:3" x14ac:dyDescent="0.25">
      <c r="A2264" t="s">
        <v>10499</v>
      </c>
      <c r="B2264" t="s">
        <v>10472</v>
      </c>
      <c r="C2264">
        <v>11640073</v>
      </c>
    </row>
    <row r="2265" spans="1:3" x14ac:dyDescent="0.25">
      <c r="A2265" t="s">
        <v>10892</v>
      </c>
      <c r="B2265" t="s">
        <v>10893</v>
      </c>
      <c r="C2265">
        <v>1131300</v>
      </c>
    </row>
    <row r="2266" spans="1:3" x14ac:dyDescent="0.25">
      <c r="A2266" t="s">
        <v>13412</v>
      </c>
      <c r="B2266" t="s">
        <v>10787</v>
      </c>
      <c r="C2266">
        <v>124</v>
      </c>
    </row>
    <row r="2267" spans="1:3" x14ac:dyDescent="0.25">
      <c r="A2267" t="s">
        <v>11098</v>
      </c>
      <c r="B2267" t="s">
        <v>10584</v>
      </c>
      <c r="C2267">
        <v>200436</v>
      </c>
    </row>
    <row r="2268" spans="1:3" x14ac:dyDescent="0.25">
      <c r="A2268" t="s">
        <v>10796</v>
      </c>
      <c r="B2268" t="s">
        <v>10535</v>
      </c>
      <c r="C2268">
        <v>1231168</v>
      </c>
    </row>
    <row r="2269" spans="1:3" x14ac:dyDescent="0.25">
      <c r="A2269" t="s">
        <v>12577</v>
      </c>
      <c r="B2269" t="s">
        <v>10798</v>
      </c>
      <c r="C2269">
        <v>138822</v>
      </c>
    </row>
    <row r="2270" spans="1:3" x14ac:dyDescent="0.25">
      <c r="A2270" t="s">
        <v>12525</v>
      </c>
      <c r="B2270" t="s">
        <v>10618</v>
      </c>
      <c r="C2270">
        <v>387</v>
      </c>
    </row>
    <row r="2271" spans="1:3" x14ac:dyDescent="0.25">
      <c r="A2271" t="s">
        <v>11394</v>
      </c>
      <c r="B2271" t="s">
        <v>10565</v>
      </c>
      <c r="C2271">
        <v>575633</v>
      </c>
    </row>
    <row r="2272" spans="1:3" x14ac:dyDescent="0.25">
      <c r="A2272" t="s">
        <v>9335</v>
      </c>
      <c r="B2272" t="s">
        <v>3737</v>
      </c>
      <c r="C2272">
        <v>424910</v>
      </c>
    </row>
    <row r="2273" spans="1:3" x14ac:dyDescent="0.25">
      <c r="A2273" t="s">
        <v>11404</v>
      </c>
      <c r="B2273" t="s">
        <v>10569</v>
      </c>
      <c r="C2273">
        <v>662963</v>
      </c>
    </row>
    <row r="2274" spans="1:3" x14ac:dyDescent="0.25">
      <c r="A2274" t="s">
        <v>13824</v>
      </c>
      <c r="B2274" t="s">
        <v>10472</v>
      </c>
      <c r="C2274">
        <v>153</v>
      </c>
    </row>
    <row r="2275" spans="1:3" x14ac:dyDescent="0.25">
      <c r="A2275" t="s">
        <v>13308</v>
      </c>
      <c r="B2275" t="s">
        <v>10715</v>
      </c>
      <c r="C2275">
        <v>30614</v>
      </c>
    </row>
    <row r="2276" spans="1:3" x14ac:dyDescent="0.25">
      <c r="A2276" t="s">
        <v>12862</v>
      </c>
      <c r="B2276" t="s">
        <v>10458</v>
      </c>
      <c r="C2276">
        <v>52570</v>
      </c>
    </row>
    <row r="2277" spans="1:3" x14ac:dyDescent="0.25">
      <c r="A2277" t="s">
        <v>12300</v>
      </c>
      <c r="B2277" t="s">
        <v>11009</v>
      </c>
      <c r="C2277">
        <v>114494</v>
      </c>
    </row>
    <row r="2278" spans="1:3" x14ac:dyDescent="0.25">
      <c r="A2278" t="s">
        <v>13002</v>
      </c>
      <c r="B2278" t="s">
        <v>10868</v>
      </c>
      <c r="C2278">
        <v>95549</v>
      </c>
    </row>
    <row r="2279" spans="1:3" x14ac:dyDescent="0.25">
      <c r="A2279" t="s">
        <v>12411</v>
      </c>
      <c r="B2279" t="s">
        <v>10575</v>
      </c>
      <c r="C2279">
        <v>259678</v>
      </c>
    </row>
    <row r="2280" spans="1:3" x14ac:dyDescent="0.25">
      <c r="A2280" t="s">
        <v>13537</v>
      </c>
      <c r="B2280" t="s">
        <v>10577</v>
      </c>
      <c r="C2280">
        <v>26094</v>
      </c>
    </row>
    <row r="2281" spans="1:3" x14ac:dyDescent="0.25">
      <c r="A2281" t="s">
        <v>12818</v>
      </c>
      <c r="B2281" t="s">
        <v>10917</v>
      </c>
      <c r="C2281">
        <v>-10</v>
      </c>
    </row>
    <row r="2282" spans="1:3" x14ac:dyDescent="0.25">
      <c r="A2282" t="s">
        <v>7699</v>
      </c>
      <c r="B2282" t="s">
        <v>3737</v>
      </c>
      <c r="C2282">
        <v>165409</v>
      </c>
    </row>
    <row r="2283" spans="1:3" x14ac:dyDescent="0.25">
      <c r="A2283" t="s">
        <v>13256</v>
      </c>
      <c r="B2283" t="s">
        <v>10556</v>
      </c>
      <c r="C2283">
        <v>41806</v>
      </c>
    </row>
    <row r="2284" spans="1:3" x14ac:dyDescent="0.25">
      <c r="A2284" t="s">
        <v>12929</v>
      </c>
      <c r="B2284" t="s">
        <v>10637</v>
      </c>
      <c r="C2284">
        <v>-28400</v>
      </c>
    </row>
    <row r="2285" spans="1:3" x14ac:dyDescent="0.25">
      <c r="A2285" t="s">
        <v>13717</v>
      </c>
      <c r="B2285" t="s">
        <v>10631</v>
      </c>
      <c r="C2285">
        <v>238636</v>
      </c>
    </row>
    <row r="2286" spans="1:3" x14ac:dyDescent="0.25">
      <c r="A2286" t="s">
        <v>13411</v>
      </c>
      <c r="B2286" t="s">
        <v>10707</v>
      </c>
      <c r="C2286">
        <v>1200</v>
      </c>
    </row>
    <row r="2287" spans="1:3" x14ac:dyDescent="0.25">
      <c r="A2287" t="s">
        <v>13423</v>
      </c>
      <c r="B2287" t="s">
        <v>11270</v>
      </c>
      <c r="C2287">
        <v>0</v>
      </c>
    </row>
    <row r="2288" spans="1:3" x14ac:dyDescent="0.25">
      <c r="A2288" t="s">
        <v>12830</v>
      </c>
      <c r="B2288" t="s">
        <v>11270</v>
      </c>
      <c r="C2288">
        <v>53262</v>
      </c>
    </row>
    <row r="2289" spans="1:3" x14ac:dyDescent="0.25">
      <c r="A2289" t="s">
        <v>13552</v>
      </c>
      <c r="B2289" t="s">
        <v>11270</v>
      </c>
      <c r="C2289">
        <v>-1243</v>
      </c>
    </row>
    <row r="2290" spans="1:3" x14ac:dyDescent="0.25">
      <c r="A2290" t="s">
        <v>13289</v>
      </c>
      <c r="B2290" t="s">
        <v>11270</v>
      </c>
      <c r="C2290">
        <v>0</v>
      </c>
    </row>
    <row r="2291" spans="1:3" x14ac:dyDescent="0.25">
      <c r="A2291" t="s">
        <v>12126</v>
      </c>
      <c r="B2291" t="s">
        <v>10755</v>
      </c>
      <c r="C2291">
        <v>199589</v>
      </c>
    </row>
    <row r="2292" spans="1:3" x14ac:dyDescent="0.25">
      <c r="A2292" t="s">
        <v>12011</v>
      </c>
      <c r="B2292" t="s">
        <v>10496</v>
      </c>
      <c r="C2292">
        <v>289653</v>
      </c>
    </row>
    <row r="2293" spans="1:3" x14ac:dyDescent="0.25">
      <c r="A2293" t="s">
        <v>9499</v>
      </c>
      <c r="B2293" t="s">
        <v>10572</v>
      </c>
      <c r="C2293">
        <v>295610</v>
      </c>
    </row>
    <row r="2294" spans="1:3" x14ac:dyDescent="0.25">
      <c r="A2294" t="s">
        <v>12045</v>
      </c>
      <c r="B2294" t="s">
        <v>10579</v>
      </c>
      <c r="C2294">
        <v>213897</v>
      </c>
    </row>
    <row r="2295" spans="1:3" x14ac:dyDescent="0.25">
      <c r="A2295" t="s">
        <v>12499</v>
      </c>
      <c r="B2295" t="s">
        <v>10577</v>
      </c>
      <c r="C2295">
        <v>533724</v>
      </c>
    </row>
    <row r="2296" spans="1:3" x14ac:dyDescent="0.25">
      <c r="A2296" t="s">
        <v>11096</v>
      </c>
      <c r="B2296" t="s">
        <v>10656</v>
      </c>
      <c r="C2296">
        <v>635703</v>
      </c>
    </row>
    <row r="2297" spans="1:3" x14ac:dyDescent="0.25">
      <c r="A2297" t="s">
        <v>10653</v>
      </c>
      <c r="B2297" t="s">
        <v>10569</v>
      </c>
      <c r="C2297">
        <v>4721906</v>
      </c>
    </row>
    <row r="2298" spans="1:3" x14ac:dyDescent="0.25">
      <c r="A2298" t="s">
        <v>13240</v>
      </c>
      <c r="B2298" t="s">
        <v>10821</v>
      </c>
      <c r="C2298">
        <v>18412</v>
      </c>
    </row>
    <row r="2299" spans="1:3" x14ac:dyDescent="0.25">
      <c r="A2299" t="s">
        <v>11917</v>
      </c>
      <c r="B2299" t="s">
        <v>10821</v>
      </c>
      <c r="C2299">
        <v>268453</v>
      </c>
    </row>
    <row r="2300" spans="1:3" x14ac:dyDescent="0.25">
      <c r="A2300" t="s">
        <v>13139</v>
      </c>
      <c r="B2300" t="s">
        <v>10821</v>
      </c>
      <c r="C2300">
        <v>62412</v>
      </c>
    </row>
    <row r="2301" spans="1:3" x14ac:dyDescent="0.25">
      <c r="A2301" t="s">
        <v>11719</v>
      </c>
      <c r="B2301" t="s">
        <v>10821</v>
      </c>
      <c r="C2301">
        <v>296104</v>
      </c>
    </row>
    <row r="2302" spans="1:3" x14ac:dyDescent="0.25">
      <c r="A2302" t="s">
        <v>10988</v>
      </c>
      <c r="B2302" t="s">
        <v>10755</v>
      </c>
      <c r="C2302">
        <v>997356</v>
      </c>
    </row>
    <row r="2303" spans="1:3" x14ac:dyDescent="0.25">
      <c r="A2303" t="s">
        <v>12901</v>
      </c>
      <c r="B2303" t="s">
        <v>10761</v>
      </c>
      <c r="C2303">
        <v>0</v>
      </c>
    </row>
    <row r="2304" spans="1:3" x14ac:dyDescent="0.25">
      <c r="A2304" t="s">
        <v>11067</v>
      </c>
      <c r="B2304" t="s">
        <v>10761</v>
      </c>
      <c r="C2304">
        <v>880516</v>
      </c>
    </row>
    <row r="2305" spans="1:3" x14ac:dyDescent="0.25">
      <c r="A2305" t="s">
        <v>11500</v>
      </c>
      <c r="B2305" t="s">
        <v>10761</v>
      </c>
      <c r="C2305">
        <v>703037</v>
      </c>
    </row>
    <row r="2306" spans="1:3" x14ac:dyDescent="0.25">
      <c r="A2306" t="s">
        <v>13948</v>
      </c>
      <c r="B2306" t="s">
        <v>10562</v>
      </c>
      <c r="C2306">
        <v>60710</v>
      </c>
    </row>
    <row r="2307" spans="1:3" x14ac:dyDescent="0.25">
      <c r="A2307" t="s">
        <v>10701</v>
      </c>
      <c r="B2307" t="s">
        <v>10562</v>
      </c>
      <c r="C2307">
        <v>1030852</v>
      </c>
    </row>
    <row r="2308" spans="1:3" x14ac:dyDescent="0.25">
      <c r="A2308" t="s">
        <v>8914</v>
      </c>
      <c r="B2308" t="s">
        <v>7503</v>
      </c>
      <c r="C2308">
        <v>314454</v>
      </c>
    </row>
    <row r="2309" spans="1:3" x14ac:dyDescent="0.25">
      <c r="A2309" t="s">
        <v>9814</v>
      </c>
      <c r="B2309" t="s">
        <v>595</v>
      </c>
      <c r="C2309">
        <v>0</v>
      </c>
    </row>
    <row r="2310" spans="1:3" x14ac:dyDescent="0.25">
      <c r="A2310" t="s">
        <v>8716</v>
      </c>
      <c r="B2310" t="s">
        <v>594</v>
      </c>
      <c r="C2310">
        <v>11769</v>
      </c>
    </row>
    <row r="2311" spans="1:3" x14ac:dyDescent="0.25">
      <c r="A2311" t="s">
        <v>9501</v>
      </c>
      <c r="B2311" t="s">
        <v>10523</v>
      </c>
      <c r="C2311">
        <v>24281</v>
      </c>
    </row>
    <row r="2312" spans="1:3" x14ac:dyDescent="0.25">
      <c r="A2312" t="s">
        <v>12992</v>
      </c>
      <c r="B2312" t="s">
        <v>10496</v>
      </c>
      <c r="C2312">
        <v>0</v>
      </c>
    </row>
    <row r="2313" spans="1:3" x14ac:dyDescent="0.25">
      <c r="A2313" t="s">
        <v>12995</v>
      </c>
      <c r="B2313" t="s">
        <v>10496</v>
      </c>
      <c r="C2313">
        <v>0</v>
      </c>
    </row>
    <row r="2314" spans="1:3" x14ac:dyDescent="0.25">
      <c r="A2314" t="s">
        <v>12978</v>
      </c>
      <c r="B2314" t="s">
        <v>10628</v>
      </c>
      <c r="C2314">
        <v>232127</v>
      </c>
    </row>
    <row r="2315" spans="1:3" x14ac:dyDescent="0.25">
      <c r="A2315" t="s">
        <v>10649</v>
      </c>
      <c r="B2315" t="s">
        <v>10628</v>
      </c>
      <c r="C2315">
        <v>2621517</v>
      </c>
    </row>
    <row r="2316" spans="1:3" x14ac:dyDescent="0.25">
      <c r="A2316" t="s">
        <v>12902</v>
      </c>
      <c r="B2316" t="s">
        <v>10484</v>
      </c>
      <c r="C2316">
        <v>54236</v>
      </c>
    </row>
    <row r="2317" spans="1:3" x14ac:dyDescent="0.25">
      <c r="A2317" t="s">
        <v>13622</v>
      </c>
      <c r="B2317" t="s">
        <v>11058</v>
      </c>
      <c r="C2317">
        <v>1418</v>
      </c>
    </row>
    <row r="2318" spans="1:3" x14ac:dyDescent="0.25">
      <c r="A2318" t="s">
        <v>13272</v>
      </c>
      <c r="B2318" t="s">
        <v>10611</v>
      </c>
      <c r="C2318">
        <v>44443</v>
      </c>
    </row>
    <row r="2319" spans="1:3" x14ac:dyDescent="0.25">
      <c r="A2319" t="s">
        <v>8746</v>
      </c>
      <c r="B2319" t="s">
        <v>7503</v>
      </c>
      <c r="C2319">
        <v>792434</v>
      </c>
    </row>
    <row r="2320" spans="1:3" x14ac:dyDescent="0.25">
      <c r="A2320" t="s">
        <v>11209</v>
      </c>
      <c r="B2320" t="s">
        <v>10656</v>
      </c>
      <c r="C2320">
        <v>126987</v>
      </c>
    </row>
    <row r="2321" spans="1:3" x14ac:dyDescent="0.25">
      <c r="A2321" t="s">
        <v>10455</v>
      </c>
      <c r="B2321" t="s">
        <v>10456</v>
      </c>
      <c r="C2321">
        <v>255299182</v>
      </c>
    </row>
    <row r="2322" spans="1:3" x14ac:dyDescent="0.25">
      <c r="A2322" t="s">
        <v>10832</v>
      </c>
      <c r="B2322" t="s">
        <v>10503</v>
      </c>
      <c r="C2322">
        <v>874236</v>
      </c>
    </row>
    <row r="2323" spans="1:3" x14ac:dyDescent="0.25">
      <c r="A2323" t="s">
        <v>11396</v>
      </c>
      <c r="B2323" t="s">
        <v>10613</v>
      </c>
      <c r="C2323">
        <v>892611</v>
      </c>
    </row>
    <row r="2324" spans="1:3" x14ac:dyDescent="0.25">
      <c r="A2324" t="s">
        <v>11783</v>
      </c>
      <c r="B2324" t="s">
        <v>10474</v>
      </c>
      <c r="C2324">
        <v>13186</v>
      </c>
    </row>
    <row r="2325" spans="1:3" x14ac:dyDescent="0.25">
      <c r="A2325" t="s">
        <v>11280</v>
      </c>
      <c r="B2325" t="s">
        <v>10798</v>
      </c>
      <c r="C2325">
        <v>960641</v>
      </c>
    </row>
    <row r="2326" spans="1:3" x14ac:dyDescent="0.25">
      <c r="A2326" t="s">
        <v>12243</v>
      </c>
      <c r="B2326" t="s">
        <v>10798</v>
      </c>
      <c r="C2326">
        <v>244473</v>
      </c>
    </row>
    <row r="2327" spans="1:3" x14ac:dyDescent="0.25">
      <c r="A2327" t="s">
        <v>13364</v>
      </c>
      <c r="B2327" t="s">
        <v>10484</v>
      </c>
      <c r="C2327">
        <v>28098</v>
      </c>
    </row>
    <row r="2328" spans="1:3" x14ac:dyDescent="0.25">
      <c r="A2328" t="s">
        <v>13020</v>
      </c>
      <c r="B2328" t="s">
        <v>10484</v>
      </c>
      <c r="C2328">
        <v>8469</v>
      </c>
    </row>
    <row r="2329" spans="1:3" x14ac:dyDescent="0.25">
      <c r="A2329" t="s">
        <v>11026</v>
      </c>
      <c r="B2329" t="s">
        <v>10484</v>
      </c>
      <c r="C2329">
        <v>736849</v>
      </c>
    </row>
    <row r="2330" spans="1:3" x14ac:dyDescent="0.25">
      <c r="A2330" t="s">
        <v>11693</v>
      </c>
      <c r="B2330" t="s">
        <v>10484</v>
      </c>
      <c r="C2330">
        <v>502440</v>
      </c>
    </row>
    <row r="2331" spans="1:3" x14ac:dyDescent="0.25">
      <c r="A2331" t="s">
        <v>11640</v>
      </c>
      <c r="B2331" t="s">
        <v>10484</v>
      </c>
      <c r="C2331">
        <v>169345</v>
      </c>
    </row>
    <row r="2332" spans="1:3" x14ac:dyDescent="0.25">
      <c r="A2332" t="s">
        <v>12786</v>
      </c>
      <c r="B2332" t="s">
        <v>10484</v>
      </c>
      <c r="C2332">
        <v>111927</v>
      </c>
    </row>
    <row r="2333" spans="1:3" x14ac:dyDescent="0.25">
      <c r="A2333" t="s">
        <v>13110</v>
      </c>
      <c r="B2333" t="s">
        <v>10484</v>
      </c>
      <c r="C2333">
        <v>19750</v>
      </c>
    </row>
    <row r="2334" spans="1:3" x14ac:dyDescent="0.25">
      <c r="A2334" t="s">
        <v>12591</v>
      </c>
      <c r="B2334" t="s">
        <v>10484</v>
      </c>
      <c r="C2334">
        <v>172211</v>
      </c>
    </row>
    <row r="2335" spans="1:3" x14ac:dyDescent="0.25">
      <c r="A2335" t="s">
        <v>11801</v>
      </c>
      <c r="B2335" t="s">
        <v>10484</v>
      </c>
      <c r="C2335">
        <v>462811</v>
      </c>
    </row>
    <row r="2336" spans="1:3" x14ac:dyDescent="0.25">
      <c r="A2336" t="s">
        <v>10781</v>
      </c>
      <c r="B2336" t="s">
        <v>10476</v>
      </c>
      <c r="C2336">
        <v>2212888</v>
      </c>
    </row>
    <row r="2337" spans="1:3" x14ac:dyDescent="0.25">
      <c r="A2337" t="s">
        <v>12392</v>
      </c>
      <c r="B2337" t="s">
        <v>10476</v>
      </c>
      <c r="C2337">
        <v>124992</v>
      </c>
    </row>
    <row r="2338" spans="1:3" x14ac:dyDescent="0.25">
      <c r="A2338" t="s">
        <v>10683</v>
      </c>
      <c r="B2338" t="s">
        <v>10469</v>
      </c>
      <c r="C2338">
        <v>576202</v>
      </c>
    </row>
    <row r="2339" spans="1:3" x14ac:dyDescent="0.25">
      <c r="A2339" t="s">
        <v>13868</v>
      </c>
      <c r="B2339" t="s">
        <v>10717</v>
      </c>
      <c r="C2339">
        <v>-11</v>
      </c>
    </row>
    <row r="2340" spans="1:3" x14ac:dyDescent="0.25">
      <c r="A2340" t="s">
        <v>11314</v>
      </c>
      <c r="B2340" t="s">
        <v>10717</v>
      </c>
      <c r="C2340">
        <v>602329</v>
      </c>
    </row>
    <row r="2341" spans="1:3" x14ac:dyDescent="0.25">
      <c r="A2341" t="s">
        <v>13855</v>
      </c>
      <c r="B2341" t="s">
        <v>10717</v>
      </c>
      <c r="C2341">
        <v>-53</v>
      </c>
    </row>
    <row r="2342" spans="1:3" x14ac:dyDescent="0.25">
      <c r="A2342" t="s">
        <v>12089</v>
      </c>
      <c r="B2342" t="s">
        <v>10635</v>
      </c>
      <c r="C2342">
        <v>290672</v>
      </c>
    </row>
    <row r="2343" spans="1:3" x14ac:dyDescent="0.25">
      <c r="A2343" t="s">
        <v>11583</v>
      </c>
      <c r="B2343" t="s">
        <v>10808</v>
      </c>
      <c r="C2343">
        <v>429178</v>
      </c>
    </row>
    <row r="2344" spans="1:3" x14ac:dyDescent="0.25">
      <c r="A2344" t="s">
        <v>13775</v>
      </c>
      <c r="B2344" t="s">
        <v>10808</v>
      </c>
      <c r="C2344">
        <v>31638</v>
      </c>
    </row>
    <row r="2345" spans="1:3" x14ac:dyDescent="0.25">
      <c r="A2345" t="s">
        <v>13273</v>
      </c>
      <c r="B2345" t="s">
        <v>10808</v>
      </c>
      <c r="C2345">
        <v>41022</v>
      </c>
    </row>
    <row r="2346" spans="1:3" x14ac:dyDescent="0.25">
      <c r="A2346" t="s">
        <v>12251</v>
      </c>
      <c r="B2346" t="s">
        <v>10577</v>
      </c>
      <c r="C2346">
        <v>399037</v>
      </c>
    </row>
    <row r="2347" spans="1:3" x14ac:dyDescent="0.25">
      <c r="A2347" t="s">
        <v>13030</v>
      </c>
      <c r="B2347" t="s">
        <v>10678</v>
      </c>
      <c r="C2347">
        <v>9089</v>
      </c>
    </row>
    <row r="2348" spans="1:3" x14ac:dyDescent="0.25">
      <c r="A2348" t="s">
        <v>11641</v>
      </c>
      <c r="B2348" t="s">
        <v>11180</v>
      </c>
      <c r="C2348">
        <v>-726</v>
      </c>
    </row>
    <row r="2349" spans="1:3" x14ac:dyDescent="0.25">
      <c r="A2349" t="s">
        <v>13900</v>
      </c>
      <c r="B2349" t="s">
        <v>10715</v>
      </c>
      <c r="C2349">
        <v>28684</v>
      </c>
    </row>
    <row r="2350" spans="1:3" x14ac:dyDescent="0.25">
      <c r="A2350" t="s">
        <v>13853</v>
      </c>
      <c r="B2350" t="s">
        <v>10715</v>
      </c>
      <c r="C2350">
        <v>-128</v>
      </c>
    </row>
    <row r="2351" spans="1:3" x14ac:dyDescent="0.25">
      <c r="A2351" t="s">
        <v>13125</v>
      </c>
      <c r="B2351" t="s">
        <v>10476</v>
      </c>
      <c r="C2351">
        <v>42510</v>
      </c>
    </row>
    <row r="2352" spans="1:3" x14ac:dyDescent="0.25">
      <c r="A2352" t="s">
        <v>10793</v>
      </c>
      <c r="B2352" t="s">
        <v>10469</v>
      </c>
      <c r="C2352">
        <v>773101</v>
      </c>
    </row>
    <row r="2353" spans="1:3" x14ac:dyDescent="0.25">
      <c r="A2353" t="s">
        <v>10695</v>
      </c>
      <c r="B2353" t="s">
        <v>10456</v>
      </c>
      <c r="C2353">
        <v>1722850</v>
      </c>
    </row>
    <row r="2354" spans="1:3" x14ac:dyDescent="0.25">
      <c r="A2354" t="s">
        <v>11485</v>
      </c>
      <c r="B2354" t="s">
        <v>10678</v>
      </c>
      <c r="C2354">
        <v>432940</v>
      </c>
    </row>
    <row r="2355" spans="1:3" x14ac:dyDescent="0.25">
      <c r="A2355" t="s">
        <v>13747</v>
      </c>
      <c r="B2355" t="s">
        <v>10613</v>
      </c>
      <c r="C2355">
        <v>-4</v>
      </c>
    </row>
    <row r="2356" spans="1:3" x14ac:dyDescent="0.25">
      <c r="A2356" t="s">
        <v>11358</v>
      </c>
      <c r="B2356" t="s">
        <v>10489</v>
      </c>
      <c r="C2356">
        <v>668056</v>
      </c>
    </row>
    <row r="2357" spans="1:3" x14ac:dyDescent="0.25">
      <c r="A2357" t="s">
        <v>11128</v>
      </c>
      <c r="B2357" t="s">
        <v>10476</v>
      </c>
      <c r="C2357">
        <v>932062</v>
      </c>
    </row>
    <row r="2358" spans="1:3" x14ac:dyDescent="0.25">
      <c r="A2358" t="s">
        <v>13153</v>
      </c>
      <c r="B2358" t="s">
        <v>10454</v>
      </c>
      <c r="C2358">
        <v>60880</v>
      </c>
    </row>
    <row r="2359" spans="1:3" x14ac:dyDescent="0.25">
      <c r="A2359" t="s">
        <v>13754</v>
      </c>
      <c r="B2359" t="s">
        <v>10569</v>
      </c>
      <c r="C2359">
        <v>85837</v>
      </c>
    </row>
    <row r="2360" spans="1:3" x14ac:dyDescent="0.25">
      <c r="A2360" t="s">
        <v>13017</v>
      </c>
      <c r="B2360" t="s">
        <v>10821</v>
      </c>
      <c r="C2360">
        <v>72674</v>
      </c>
    </row>
    <row r="2361" spans="1:3" x14ac:dyDescent="0.25">
      <c r="A2361" t="s">
        <v>14074</v>
      </c>
      <c r="B2361" t="s">
        <v>10765</v>
      </c>
      <c r="C2361">
        <v>27386</v>
      </c>
    </row>
    <row r="2362" spans="1:3" x14ac:dyDescent="0.25">
      <c r="A2362" t="s">
        <v>10847</v>
      </c>
      <c r="B2362" t="s">
        <v>10848</v>
      </c>
      <c r="C2362">
        <v>935726</v>
      </c>
    </row>
    <row r="2363" spans="1:3" x14ac:dyDescent="0.25">
      <c r="A2363" t="s">
        <v>13793</v>
      </c>
      <c r="B2363" t="s">
        <v>10508</v>
      </c>
      <c r="C2363">
        <v>0</v>
      </c>
    </row>
    <row r="2364" spans="1:3" x14ac:dyDescent="0.25">
      <c r="A2364" t="s">
        <v>11995</v>
      </c>
      <c r="B2364" t="s">
        <v>10765</v>
      </c>
      <c r="C2364">
        <v>308962</v>
      </c>
    </row>
    <row r="2365" spans="1:3" x14ac:dyDescent="0.25">
      <c r="A2365" t="s">
        <v>10789</v>
      </c>
      <c r="B2365" t="s">
        <v>10467</v>
      </c>
      <c r="C2365">
        <v>1774581</v>
      </c>
    </row>
    <row r="2366" spans="1:3" x14ac:dyDescent="0.25">
      <c r="A2366" t="s">
        <v>11186</v>
      </c>
      <c r="B2366" t="s">
        <v>10565</v>
      </c>
      <c r="C2366">
        <v>479946</v>
      </c>
    </row>
    <row r="2367" spans="1:3" x14ac:dyDescent="0.25">
      <c r="A2367" t="s">
        <v>13731</v>
      </c>
      <c r="B2367" t="s">
        <v>10535</v>
      </c>
      <c r="C2367">
        <v>7</v>
      </c>
    </row>
    <row r="2368" spans="1:3" x14ac:dyDescent="0.25">
      <c r="A2368" t="s">
        <v>13202</v>
      </c>
      <c r="B2368" t="s">
        <v>10678</v>
      </c>
      <c r="C2368">
        <v>9085</v>
      </c>
    </row>
    <row r="2369" spans="1:3" x14ac:dyDescent="0.25">
      <c r="A2369" t="s">
        <v>11153</v>
      </c>
      <c r="B2369" t="s">
        <v>10486</v>
      </c>
      <c r="C2369">
        <v>1215121</v>
      </c>
    </row>
    <row r="2370" spans="1:3" x14ac:dyDescent="0.25">
      <c r="A2370" t="s">
        <v>10724</v>
      </c>
      <c r="B2370" t="s">
        <v>10456</v>
      </c>
      <c r="C2370">
        <v>3263224</v>
      </c>
    </row>
    <row r="2371" spans="1:3" x14ac:dyDescent="0.25">
      <c r="A2371" t="s">
        <v>13532</v>
      </c>
      <c r="B2371" t="s">
        <v>10577</v>
      </c>
      <c r="C2371">
        <v>-8064</v>
      </c>
    </row>
    <row r="2372" spans="1:3" x14ac:dyDescent="0.25">
      <c r="A2372" t="s">
        <v>11007</v>
      </c>
      <c r="B2372" t="s">
        <v>10482</v>
      </c>
      <c r="C2372">
        <v>1660315</v>
      </c>
    </row>
    <row r="2373" spans="1:3" x14ac:dyDescent="0.25">
      <c r="A2373" t="s">
        <v>13862</v>
      </c>
      <c r="B2373" t="s">
        <v>10517</v>
      </c>
      <c r="C2373">
        <v>272</v>
      </c>
    </row>
    <row r="2374" spans="1:3" x14ac:dyDescent="0.25">
      <c r="A2374" t="s">
        <v>13107</v>
      </c>
      <c r="B2374" t="s">
        <v>10458</v>
      </c>
      <c r="C2374">
        <v>60515</v>
      </c>
    </row>
    <row r="2375" spans="1:3" x14ac:dyDescent="0.25">
      <c r="A2375" t="s">
        <v>12282</v>
      </c>
      <c r="B2375" t="s">
        <v>10517</v>
      </c>
      <c r="C2375">
        <v>30585</v>
      </c>
    </row>
    <row r="2376" spans="1:3" x14ac:dyDescent="0.25">
      <c r="A2376" t="s">
        <v>12241</v>
      </c>
      <c r="B2376" t="s">
        <v>10540</v>
      </c>
      <c r="C2376">
        <v>-2332</v>
      </c>
    </row>
    <row r="2377" spans="1:3" x14ac:dyDescent="0.25">
      <c r="A2377" t="s">
        <v>10671</v>
      </c>
      <c r="B2377" t="s">
        <v>10672</v>
      </c>
      <c r="C2377">
        <v>4387413</v>
      </c>
    </row>
    <row r="2378" spans="1:3" x14ac:dyDescent="0.25">
      <c r="A2378" t="s">
        <v>13925</v>
      </c>
      <c r="B2378" t="s">
        <v>10503</v>
      </c>
      <c r="C2378">
        <v>0</v>
      </c>
    </row>
    <row r="2379" spans="1:3" x14ac:dyDescent="0.25">
      <c r="A2379" t="s">
        <v>12991</v>
      </c>
      <c r="B2379" t="s">
        <v>10460</v>
      </c>
      <c r="C2379">
        <v>2200</v>
      </c>
    </row>
    <row r="2380" spans="1:3" x14ac:dyDescent="0.25">
      <c r="A2380" t="s">
        <v>12183</v>
      </c>
      <c r="B2380" t="s">
        <v>10556</v>
      </c>
      <c r="C2380">
        <v>2444</v>
      </c>
    </row>
    <row r="2381" spans="1:3" x14ac:dyDescent="0.25">
      <c r="A2381" t="s">
        <v>14011</v>
      </c>
      <c r="B2381" t="s">
        <v>10581</v>
      </c>
      <c r="C2381">
        <v>797</v>
      </c>
    </row>
    <row r="2382" spans="1:3" x14ac:dyDescent="0.25">
      <c r="A2382" t="s">
        <v>13006</v>
      </c>
      <c r="B2382" t="s">
        <v>10821</v>
      </c>
      <c r="C2382">
        <v>61851</v>
      </c>
    </row>
    <row r="2383" spans="1:3" x14ac:dyDescent="0.25">
      <c r="A2383" t="s">
        <v>13130</v>
      </c>
      <c r="B2383" t="s">
        <v>10785</v>
      </c>
      <c r="C2383">
        <v>9333</v>
      </c>
    </row>
    <row r="2384" spans="1:3" x14ac:dyDescent="0.25">
      <c r="A2384" t="s">
        <v>13878</v>
      </c>
      <c r="B2384" t="s">
        <v>10611</v>
      </c>
      <c r="C2384">
        <v>0</v>
      </c>
    </row>
    <row r="2385" spans="1:3" x14ac:dyDescent="0.25">
      <c r="A2385" t="s">
        <v>9038</v>
      </c>
      <c r="B2385" t="s">
        <v>7505</v>
      </c>
      <c r="C2385">
        <v>94228</v>
      </c>
    </row>
    <row r="2386" spans="1:3" x14ac:dyDescent="0.25">
      <c r="A2386" t="s">
        <v>11266</v>
      </c>
      <c r="B2386" t="s">
        <v>10959</v>
      </c>
      <c r="C2386">
        <v>649749</v>
      </c>
    </row>
    <row r="2387" spans="1:3" x14ac:dyDescent="0.25">
      <c r="A2387" t="s">
        <v>11351</v>
      </c>
      <c r="B2387" t="s">
        <v>10503</v>
      </c>
      <c r="C2387">
        <v>307944</v>
      </c>
    </row>
    <row r="2388" spans="1:3" x14ac:dyDescent="0.25">
      <c r="A2388" t="s">
        <v>11433</v>
      </c>
      <c r="B2388" t="s">
        <v>10556</v>
      </c>
      <c r="C2388">
        <v>197802</v>
      </c>
    </row>
    <row r="2389" spans="1:3" x14ac:dyDescent="0.25">
      <c r="A2389" t="s">
        <v>13642</v>
      </c>
      <c r="B2389" t="s">
        <v>10777</v>
      </c>
      <c r="C2389">
        <v>-874</v>
      </c>
    </row>
    <row r="2390" spans="1:3" x14ac:dyDescent="0.25">
      <c r="A2390" t="s">
        <v>8278</v>
      </c>
      <c r="B2390" t="s">
        <v>11110</v>
      </c>
      <c r="C2390">
        <v>154508</v>
      </c>
    </row>
    <row r="2391" spans="1:3" x14ac:dyDescent="0.25">
      <c r="A2391" t="s">
        <v>13857</v>
      </c>
      <c r="B2391" t="s">
        <v>10469</v>
      </c>
      <c r="C2391">
        <v>20264</v>
      </c>
    </row>
    <row r="2392" spans="1:3" x14ac:dyDescent="0.25">
      <c r="A2392" t="s">
        <v>13535</v>
      </c>
      <c r="B2392" t="s">
        <v>10631</v>
      </c>
      <c r="C2392">
        <v>5308</v>
      </c>
    </row>
    <row r="2393" spans="1:3" x14ac:dyDescent="0.25">
      <c r="A2393" t="s">
        <v>13636</v>
      </c>
      <c r="B2393" t="s">
        <v>10641</v>
      </c>
      <c r="C2393">
        <v>10</v>
      </c>
    </row>
    <row r="2394" spans="1:3" x14ac:dyDescent="0.25">
      <c r="A2394" t="s">
        <v>9467</v>
      </c>
      <c r="B2394" t="s">
        <v>7503</v>
      </c>
      <c r="C2394">
        <v>55298</v>
      </c>
    </row>
    <row r="2395" spans="1:3" x14ac:dyDescent="0.25">
      <c r="A2395" t="s">
        <v>11046</v>
      </c>
      <c r="B2395" t="s">
        <v>10868</v>
      </c>
      <c r="C2395">
        <v>340281</v>
      </c>
    </row>
    <row r="2396" spans="1:3" x14ac:dyDescent="0.25">
      <c r="A2396" t="s">
        <v>13623</v>
      </c>
      <c r="B2396" t="s">
        <v>10641</v>
      </c>
      <c r="C2396">
        <v>0</v>
      </c>
    </row>
    <row r="2397" spans="1:3" x14ac:dyDescent="0.25">
      <c r="A2397" t="s">
        <v>12774</v>
      </c>
      <c r="B2397" t="s">
        <v>10616</v>
      </c>
      <c r="C2397">
        <v>4860</v>
      </c>
    </row>
    <row r="2398" spans="1:3" x14ac:dyDescent="0.25">
      <c r="A2398" t="s">
        <v>10803</v>
      </c>
      <c r="B2398" t="s">
        <v>10605</v>
      </c>
      <c r="C2398">
        <v>1694322</v>
      </c>
    </row>
    <row r="2399" spans="1:3" x14ac:dyDescent="0.25">
      <c r="A2399" t="s">
        <v>13243</v>
      </c>
      <c r="B2399" t="s">
        <v>10635</v>
      </c>
      <c r="C2399">
        <v>17291</v>
      </c>
    </row>
    <row r="2400" spans="1:3" x14ac:dyDescent="0.25">
      <c r="A2400" t="s">
        <v>10718</v>
      </c>
      <c r="B2400" t="s">
        <v>10486</v>
      </c>
      <c r="C2400">
        <v>1867651</v>
      </c>
    </row>
    <row r="2401" spans="1:3" x14ac:dyDescent="0.25">
      <c r="A2401" t="s">
        <v>11943</v>
      </c>
      <c r="B2401" t="s">
        <v>10491</v>
      </c>
      <c r="C2401">
        <v>285349</v>
      </c>
    </row>
    <row r="2402" spans="1:3" x14ac:dyDescent="0.25">
      <c r="A2402" t="s">
        <v>12319</v>
      </c>
      <c r="B2402" t="s">
        <v>10616</v>
      </c>
      <c r="C2402">
        <v>186664</v>
      </c>
    </row>
    <row r="2403" spans="1:3" x14ac:dyDescent="0.25">
      <c r="A2403" t="s">
        <v>10928</v>
      </c>
      <c r="B2403" t="s">
        <v>10469</v>
      </c>
      <c r="C2403">
        <v>1023565</v>
      </c>
    </row>
    <row r="2404" spans="1:3" x14ac:dyDescent="0.25">
      <c r="A2404" t="s">
        <v>11563</v>
      </c>
      <c r="B2404" t="s">
        <v>10571</v>
      </c>
      <c r="C2404">
        <v>846050</v>
      </c>
    </row>
    <row r="2405" spans="1:3" x14ac:dyDescent="0.25">
      <c r="A2405" t="s">
        <v>10985</v>
      </c>
      <c r="B2405" t="s">
        <v>10486</v>
      </c>
      <c r="C2405">
        <v>492586</v>
      </c>
    </row>
    <row r="2406" spans="1:3" x14ac:dyDescent="0.25">
      <c r="A2406" t="s">
        <v>7828</v>
      </c>
      <c r="B2406" t="s">
        <v>10694</v>
      </c>
      <c r="C2406">
        <v>1063565</v>
      </c>
    </row>
    <row r="2407" spans="1:3" x14ac:dyDescent="0.25">
      <c r="A2407" t="s">
        <v>8963</v>
      </c>
      <c r="B2407" t="s">
        <v>3734</v>
      </c>
      <c r="C2407">
        <v>76588</v>
      </c>
    </row>
    <row r="2408" spans="1:3" x14ac:dyDescent="0.25">
      <c r="A2408" t="s">
        <v>13680</v>
      </c>
      <c r="B2408" t="s">
        <v>10787</v>
      </c>
      <c r="C2408">
        <v>0</v>
      </c>
    </row>
    <row r="2409" spans="1:3" x14ac:dyDescent="0.25">
      <c r="A2409" t="s">
        <v>11375</v>
      </c>
      <c r="B2409" t="s">
        <v>10840</v>
      </c>
      <c r="C2409">
        <v>60632</v>
      </c>
    </row>
    <row r="2410" spans="1:3" x14ac:dyDescent="0.25">
      <c r="A2410" t="s">
        <v>11375</v>
      </c>
      <c r="B2410" t="s">
        <v>10812</v>
      </c>
      <c r="C2410">
        <v>357736</v>
      </c>
    </row>
    <row r="2411" spans="1:3" x14ac:dyDescent="0.25">
      <c r="A2411" t="s">
        <v>8789</v>
      </c>
      <c r="B2411" t="s">
        <v>10572</v>
      </c>
      <c r="C2411">
        <v>419259</v>
      </c>
    </row>
    <row r="2412" spans="1:3" x14ac:dyDescent="0.25">
      <c r="A2412" t="s">
        <v>11183</v>
      </c>
      <c r="B2412" t="s">
        <v>10767</v>
      </c>
      <c r="C2412">
        <v>752014</v>
      </c>
    </row>
    <row r="2413" spans="1:3" x14ac:dyDescent="0.25">
      <c r="A2413" t="s">
        <v>11263</v>
      </c>
      <c r="B2413" t="s">
        <v>10800</v>
      </c>
      <c r="C2413">
        <v>639891</v>
      </c>
    </row>
    <row r="2414" spans="1:3" x14ac:dyDescent="0.25">
      <c r="A2414" t="s">
        <v>9571</v>
      </c>
      <c r="B2414" t="s">
        <v>596</v>
      </c>
      <c r="C2414">
        <v>36426</v>
      </c>
    </row>
    <row r="2415" spans="1:3" x14ac:dyDescent="0.25">
      <c r="A2415" t="s">
        <v>12802</v>
      </c>
      <c r="B2415" t="s">
        <v>10581</v>
      </c>
      <c r="C2415">
        <v>-900</v>
      </c>
    </row>
    <row r="2416" spans="1:3" x14ac:dyDescent="0.25">
      <c r="A2416" t="s">
        <v>11600</v>
      </c>
      <c r="B2416" t="s">
        <v>10715</v>
      </c>
      <c r="C2416">
        <v>149259</v>
      </c>
    </row>
    <row r="2417" spans="1:3" x14ac:dyDescent="0.25">
      <c r="A2417" t="s">
        <v>13436</v>
      </c>
      <c r="B2417" t="s">
        <v>10717</v>
      </c>
      <c r="C2417">
        <v>10810</v>
      </c>
    </row>
    <row r="2418" spans="1:3" x14ac:dyDescent="0.25">
      <c r="A2418" t="s">
        <v>12005</v>
      </c>
      <c r="B2418" t="s">
        <v>10535</v>
      </c>
      <c r="C2418">
        <v>33291</v>
      </c>
    </row>
    <row r="2419" spans="1:3" x14ac:dyDescent="0.25">
      <c r="A2419" t="s">
        <v>8857</v>
      </c>
      <c r="B2419" t="s">
        <v>3740</v>
      </c>
      <c r="C2419">
        <v>-78</v>
      </c>
    </row>
    <row r="2420" spans="1:3" x14ac:dyDescent="0.25">
      <c r="A2420" t="s">
        <v>13183</v>
      </c>
      <c r="B2420" t="s">
        <v>11413</v>
      </c>
      <c r="C2420">
        <v>47232</v>
      </c>
    </row>
    <row r="2421" spans="1:3" x14ac:dyDescent="0.25">
      <c r="A2421" t="s">
        <v>11875</v>
      </c>
      <c r="B2421" t="s">
        <v>10503</v>
      </c>
      <c r="C2421">
        <v>234032</v>
      </c>
    </row>
    <row r="2422" spans="1:3" x14ac:dyDescent="0.25">
      <c r="A2422" t="s">
        <v>11904</v>
      </c>
      <c r="B2422" t="s">
        <v>11042</v>
      </c>
      <c r="C2422">
        <v>302572</v>
      </c>
    </row>
    <row r="2423" spans="1:3" x14ac:dyDescent="0.25">
      <c r="A2423" t="s">
        <v>13485</v>
      </c>
      <c r="B2423" t="s">
        <v>10489</v>
      </c>
      <c r="C2423">
        <v>9873</v>
      </c>
    </row>
    <row r="2424" spans="1:3" x14ac:dyDescent="0.25">
      <c r="A2424" t="s">
        <v>12033</v>
      </c>
      <c r="B2424" t="s">
        <v>10800</v>
      </c>
      <c r="C2424">
        <v>0</v>
      </c>
    </row>
    <row r="2425" spans="1:3" x14ac:dyDescent="0.25">
      <c r="A2425" t="s">
        <v>9623</v>
      </c>
      <c r="B2425" t="s">
        <v>3734</v>
      </c>
      <c r="C2425">
        <v>23981</v>
      </c>
    </row>
    <row r="2426" spans="1:3" x14ac:dyDescent="0.25">
      <c r="A2426" t="s">
        <v>10815</v>
      </c>
      <c r="B2426" t="s">
        <v>10717</v>
      </c>
      <c r="C2426">
        <v>1603338</v>
      </c>
    </row>
    <row r="2427" spans="1:3" x14ac:dyDescent="0.25">
      <c r="A2427" t="s">
        <v>13494</v>
      </c>
      <c r="B2427" t="s">
        <v>10787</v>
      </c>
      <c r="C2427">
        <v>9129</v>
      </c>
    </row>
    <row r="2428" spans="1:3" x14ac:dyDescent="0.25">
      <c r="A2428" t="s">
        <v>12834</v>
      </c>
      <c r="B2428" t="s">
        <v>10464</v>
      </c>
      <c r="C2428">
        <v>95993</v>
      </c>
    </row>
    <row r="2429" spans="1:3" x14ac:dyDescent="0.25">
      <c r="A2429" t="s">
        <v>12936</v>
      </c>
      <c r="B2429" t="s">
        <v>10503</v>
      </c>
      <c r="C2429">
        <v>30831</v>
      </c>
    </row>
    <row r="2430" spans="1:3" x14ac:dyDescent="0.25">
      <c r="A2430" t="s">
        <v>11506</v>
      </c>
      <c r="B2430" t="s">
        <v>10953</v>
      </c>
      <c r="C2430">
        <v>618836</v>
      </c>
    </row>
    <row r="2431" spans="1:3" x14ac:dyDescent="0.25">
      <c r="A2431" t="s">
        <v>11438</v>
      </c>
      <c r="B2431" t="s">
        <v>10591</v>
      </c>
      <c r="C2431">
        <v>517851</v>
      </c>
    </row>
    <row r="2432" spans="1:3" x14ac:dyDescent="0.25">
      <c r="A2432" t="s">
        <v>10912</v>
      </c>
      <c r="B2432" t="s">
        <v>10591</v>
      </c>
      <c r="C2432">
        <v>1928394</v>
      </c>
    </row>
    <row r="2433" spans="1:3" x14ac:dyDescent="0.25">
      <c r="A2433" t="s">
        <v>12028</v>
      </c>
      <c r="B2433" t="s">
        <v>10591</v>
      </c>
      <c r="C2433">
        <v>173441</v>
      </c>
    </row>
    <row r="2434" spans="1:3" x14ac:dyDescent="0.25">
      <c r="A2434" t="s">
        <v>10590</v>
      </c>
      <c r="B2434" t="s">
        <v>10591</v>
      </c>
      <c r="C2434">
        <v>5162822</v>
      </c>
    </row>
    <row r="2435" spans="1:3" x14ac:dyDescent="0.25">
      <c r="A2435" t="s">
        <v>12179</v>
      </c>
      <c r="B2435" t="s">
        <v>10591</v>
      </c>
      <c r="C2435">
        <v>0</v>
      </c>
    </row>
    <row r="2436" spans="1:3" x14ac:dyDescent="0.25">
      <c r="A2436" t="s">
        <v>11115</v>
      </c>
      <c r="B2436" t="s">
        <v>10591</v>
      </c>
      <c r="C2436">
        <v>1398272</v>
      </c>
    </row>
    <row r="2437" spans="1:3" x14ac:dyDescent="0.25">
      <c r="A2437" t="s">
        <v>13594</v>
      </c>
      <c r="B2437" t="s">
        <v>10641</v>
      </c>
      <c r="C2437">
        <v>0</v>
      </c>
    </row>
    <row r="2438" spans="1:3" x14ac:dyDescent="0.25">
      <c r="A2438" t="s">
        <v>13852</v>
      </c>
      <c r="B2438" t="s">
        <v>10672</v>
      </c>
      <c r="C2438">
        <v>300</v>
      </c>
    </row>
    <row r="2439" spans="1:3" x14ac:dyDescent="0.25">
      <c r="A2439" t="s">
        <v>12894</v>
      </c>
      <c r="B2439" t="s">
        <v>11291</v>
      </c>
      <c r="C2439">
        <v>101720</v>
      </c>
    </row>
    <row r="2440" spans="1:3" x14ac:dyDescent="0.25">
      <c r="A2440" t="s">
        <v>9562</v>
      </c>
      <c r="B2440" t="s">
        <v>3740</v>
      </c>
      <c r="C2440">
        <v>81563</v>
      </c>
    </row>
    <row r="2441" spans="1:3" x14ac:dyDescent="0.25">
      <c r="A2441" t="s">
        <v>7877</v>
      </c>
      <c r="B2441" t="s">
        <v>10770</v>
      </c>
      <c r="C2441">
        <v>7682</v>
      </c>
    </row>
    <row r="2442" spans="1:3" x14ac:dyDescent="0.25">
      <c r="A2442" t="s">
        <v>7877</v>
      </c>
      <c r="B2442" t="s">
        <v>11628</v>
      </c>
      <c r="C2442">
        <v>-2156</v>
      </c>
    </row>
    <row r="2443" spans="1:3" x14ac:dyDescent="0.25">
      <c r="A2443" t="s">
        <v>7877</v>
      </c>
      <c r="B2443" t="s">
        <v>10882</v>
      </c>
      <c r="C2443">
        <v>65559</v>
      </c>
    </row>
    <row r="2444" spans="1:3" x14ac:dyDescent="0.25">
      <c r="A2444" t="s">
        <v>7877</v>
      </c>
      <c r="B2444" t="s">
        <v>10957</v>
      </c>
      <c r="C2444">
        <v>1472</v>
      </c>
    </row>
    <row r="2445" spans="1:3" x14ac:dyDescent="0.25">
      <c r="A2445" t="s">
        <v>7877</v>
      </c>
      <c r="B2445" t="s">
        <v>10508</v>
      </c>
      <c r="C2445">
        <v>0</v>
      </c>
    </row>
    <row r="2446" spans="1:3" x14ac:dyDescent="0.25">
      <c r="A2446" t="s">
        <v>7877</v>
      </c>
      <c r="B2446" t="s">
        <v>10454</v>
      </c>
      <c r="C2446">
        <v>0</v>
      </c>
    </row>
    <row r="2447" spans="1:3" x14ac:dyDescent="0.25">
      <c r="A2447" t="s">
        <v>7877</v>
      </c>
      <c r="B2447" t="s">
        <v>3737</v>
      </c>
      <c r="C2447">
        <v>36994</v>
      </c>
    </row>
    <row r="2448" spans="1:3" x14ac:dyDescent="0.25">
      <c r="A2448" t="s">
        <v>7877</v>
      </c>
      <c r="B2448" t="s">
        <v>10637</v>
      </c>
      <c r="C2448">
        <v>-27742</v>
      </c>
    </row>
    <row r="2449" spans="1:3" x14ac:dyDescent="0.25">
      <c r="A2449" t="s">
        <v>7877</v>
      </c>
      <c r="B2449" t="s">
        <v>10484</v>
      </c>
      <c r="C2449">
        <v>8511</v>
      </c>
    </row>
    <row r="2450" spans="1:3" x14ac:dyDescent="0.25">
      <c r="A2450" t="s">
        <v>7877</v>
      </c>
      <c r="B2450" t="s">
        <v>10715</v>
      </c>
      <c r="C2450">
        <v>517995</v>
      </c>
    </row>
    <row r="2451" spans="1:3" x14ac:dyDescent="0.25">
      <c r="A2451" t="s">
        <v>7877</v>
      </c>
      <c r="B2451" t="s">
        <v>10591</v>
      </c>
      <c r="C2451">
        <v>95309</v>
      </c>
    </row>
    <row r="2452" spans="1:3" x14ac:dyDescent="0.25">
      <c r="A2452" t="s">
        <v>7877</v>
      </c>
      <c r="B2452" t="s">
        <v>10738</v>
      </c>
      <c r="C2452">
        <v>87751</v>
      </c>
    </row>
    <row r="2453" spans="1:3" x14ac:dyDescent="0.25">
      <c r="A2453" t="s">
        <v>7877</v>
      </c>
      <c r="B2453" t="s">
        <v>10613</v>
      </c>
      <c r="C2453">
        <v>650189</v>
      </c>
    </row>
    <row r="2454" spans="1:3" x14ac:dyDescent="0.25">
      <c r="A2454" t="s">
        <v>7877</v>
      </c>
      <c r="B2454" t="s">
        <v>10611</v>
      </c>
      <c r="C2454">
        <v>362879</v>
      </c>
    </row>
    <row r="2455" spans="1:3" x14ac:dyDescent="0.25">
      <c r="A2455" t="s">
        <v>7877</v>
      </c>
      <c r="B2455" t="s">
        <v>13320</v>
      </c>
      <c r="C2455">
        <v>29659</v>
      </c>
    </row>
    <row r="2456" spans="1:3" x14ac:dyDescent="0.25">
      <c r="A2456" t="s">
        <v>7877</v>
      </c>
      <c r="B2456" t="s">
        <v>11134</v>
      </c>
      <c r="C2456">
        <v>184493</v>
      </c>
    </row>
    <row r="2457" spans="1:3" x14ac:dyDescent="0.25">
      <c r="A2457" t="s">
        <v>7877</v>
      </c>
      <c r="B2457" t="s">
        <v>10474</v>
      </c>
      <c r="C2457">
        <v>166517</v>
      </c>
    </row>
    <row r="2458" spans="1:3" x14ac:dyDescent="0.25">
      <c r="A2458" t="s">
        <v>7877</v>
      </c>
      <c r="B2458" t="s">
        <v>603</v>
      </c>
      <c r="C2458">
        <v>510951</v>
      </c>
    </row>
    <row r="2459" spans="1:3" x14ac:dyDescent="0.25">
      <c r="A2459" t="s">
        <v>13164</v>
      </c>
      <c r="B2459" t="s">
        <v>10957</v>
      </c>
      <c r="C2459">
        <v>20846</v>
      </c>
    </row>
    <row r="2460" spans="1:3" x14ac:dyDescent="0.25">
      <c r="A2460" t="s">
        <v>12882</v>
      </c>
      <c r="B2460" t="s">
        <v>10521</v>
      </c>
      <c r="C2460">
        <v>24026</v>
      </c>
    </row>
    <row r="2461" spans="1:3" x14ac:dyDescent="0.25">
      <c r="A2461" t="s">
        <v>12166</v>
      </c>
      <c r="B2461" t="s">
        <v>12167</v>
      </c>
      <c r="C2461">
        <v>276460</v>
      </c>
    </row>
    <row r="2462" spans="1:3" x14ac:dyDescent="0.25">
      <c r="A2462" t="s">
        <v>11365</v>
      </c>
      <c r="B2462" t="s">
        <v>10678</v>
      </c>
      <c r="C2462">
        <v>523290</v>
      </c>
    </row>
    <row r="2463" spans="1:3" x14ac:dyDescent="0.25">
      <c r="A2463" t="s">
        <v>10473</v>
      </c>
      <c r="B2463" t="s">
        <v>10474</v>
      </c>
      <c r="C2463">
        <v>0</v>
      </c>
    </row>
    <row r="2464" spans="1:3" x14ac:dyDescent="0.25">
      <c r="A2464" t="s">
        <v>10473</v>
      </c>
      <c r="B2464" t="s">
        <v>10474</v>
      </c>
      <c r="C2464">
        <v>5964147</v>
      </c>
    </row>
    <row r="2465" spans="1:3" x14ac:dyDescent="0.25">
      <c r="A2465" t="s">
        <v>13595</v>
      </c>
      <c r="B2465" t="s">
        <v>10474</v>
      </c>
      <c r="C2465">
        <v>128</v>
      </c>
    </row>
    <row r="2466" spans="1:3" x14ac:dyDescent="0.25">
      <c r="A2466" t="s">
        <v>12589</v>
      </c>
      <c r="B2466" t="s">
        <v>10474</v>
      </c>
      <c r="C2466">
        <v>12856</v>
      </c>
    </row>
    <row r="2467" spans="1:3" x14ac:dyDescent="0.25">
      <c r="A2467" t="s">
        <v>10560</v>
      </c>
      <c r="B2467" t="s">
        <v>10474</v>
      </c>
      <c r="C2467">
        <v>7715478</v>
      </c>
    </row>
    <row r="2468" spans="1:3" x14ac:dyDescent="0.25">
      <c r="A2468" t="s">
        <v>11810</v>
      </c>
      <c r="B2468" t="s">
        <v>10474</v>
      </c>
      <c r="C2468">
        <v>201812</v>
      </c>
    </row>
    <row r="2469" spans="1:3" x14ac:dyDescent="0.25">
      <c r="A2469" t="s">
        <v>11201</v>
      </c>
      <c r="B2469" t="s">
        <v>10474</v>
      </c>
      <c r="C2469">
        <v>148941</v>
      </c>
    </row>
    <row r="2470" spans="1:3" x14ac:dyDescent="0.25">
      <c r="A2470" t="s">
        <v>11201</v>
      </c>
      <c r="B2470" t="s">
        <v>10474</v>
      </c>
      <c r="C2470">
        <v>187063</v>
      </c>
    </row>
    <row r="2471" spans="1:3" x14ac:dyDescent="0.25">
      <c r="A2471" t="s">
        <v>11201</v>
      </c>
      <c r="B2471" t="s">
        <v>10474</v>
      </c>
      <c r="C2471">
        <v>337209</v>
      </c>
    </row>
    <row r="2472" spans="1:3" x14ac:dyDescent="0.25">
      <c r="A2472" t="s">
        <v>10504</v>
      </c>
      <c r="B2472" t="s">
        <v>10474</v>
      </c>
      <c r="C2472">
        <v>6474706</v>
      </c>
    </row>
    <row r="2473" spans="1:3" x14ac:dyDescent="0.25">
      <c r="A2473" t="s">
        <v>11749</v>
      </c>
      <c r="B2473" t="s">
        <v>10978</v>
      </c>
      <c r="C2473">
        <v>345283</v>
      </c>
    </row>
    <row r="2474" spans="1:3" x14ac:dyDescent="0.25">
      <c r="A2474" t="s">
        <v>9477</v>
      </c>
      <c r="B2474" t="s">
        <v>3736</v>
      </c>
      <c r="C2474">
        <v>139040</v>
      </c>
    </row>
    <row r="2475" spans="1:3" x14ac:dyDescent="0.25">
      <c r="A2475" t="s">
        <v>8837</v>
      </c>
      <c r="B2475" t="s">
        <v>594</v>
      </c>
      <c r="C2475">
        <v>166863</v>
      </c>
    </row>
    <row r="2476" spans="1:3" x14ac:dyDescent="0.25">
      <c r="A2476" t="s">
        <v>8925</v>
      </c>
      <c r="B2476" t="s">
        <v>594</v>
      </c>
      <c r="C2476">
        <v>1134</v>
      </c>
    </row>
    <row r="2477" spans="1:3" x14ac:dyDescent="0.25">
      <c r="A2477" t="s">
        <v>9468</v>
      </c>
      <c r="B2477" t="s">
        <v>597</v>
      </c>
      <c r="C2477">
        <v>6013</v>
      </c>
    </row>
    <row r="2478" spans="1:3" x14ac:dyDescent="0.25">
      <c r="A2478" t="s">
        <v>9331</v>
      </c>
      <c r="B2478" t="s">
        <v>597</v>
      </c>
      <c r="C2478">
        <v>0</v>
      </c>
    </row>
    <row r="2479" spans="1:3" x14ac:dyDescent="0.25">
      <c r="A2479" t="s">
        <v>9708</v>
      </c>
      <c r="B2479" t="s">
        <v>607</v>
      </c>
      <c r="C2479">
        <v>1150565</v>
      </c>
    </row>
    <row r="2480" spans="1:3" x14ac:dyDescent="0.25">
      <c r="A2480" t="s">
        <v>9429</v>
      </c>
      <c r="B2480" t="s">
        <v>607</v>
      </c>
      <c r="C2480">
        <v>477643</v>
      </c>
    </row>
    <row r="2481" spans="1:3" x14ac:dyDescent="0.25">
      <c r="A2481" t="s">
        <v>9850</v>
      </c>
      <c r="B2481" t="s">
        <v>607</v>
      </c>
      <c r="C2481">
        <v>25009</v>
      </c>
    </row>
    <row r="2482" spans="1:3" x14ac:dyDescent="0.25">
      <c r="A2482" t="s">
        <v>12405</v>
      </c>
      <c r="B2482" t="s">
        <v>10798</v>
      </c>
      <c r="C2482">
        <v>188586</v>
      </c>
    </row>
    <row r="2483" spans="1:3" x14ac:dyDescent="0.25">
      <c r="A2483" t="s">
        <v>8743</v>
      </c>
      <c r="B2483" t="s">
        <v>3736</v>
      </c>
      <c r="C2483">
        <v>52728</v>
      </c>
    </row>
    <row r="2484" spans="1:3" x14ac:dyDescent="0.25">
      <c r="A2484" t="s">
        <v>11990</v>
      </c>
      <c r="B2484" t="s">
        <v>10637</v>
      </c>
      <c r="C2484">
        <v>20180</v>
      </c>
    </row>
    <row r="2485" spans="1:3" x14ac:dyDescent="0.25">
      <c r="A2485" t="s">
        <v>11040</v>
      </c>
      <c r="B2485" t="s">
        <v>10462</v>
      </c>
      <c r="C2485">
        <v>240278</v>
      </c>
    </row>
    <row r="2486" spans="1:3" x14ac:dyDescent="0.25">
      <c r="A2486" t="s">
        <v>12861</v>
      </c>
      <c r="B2486" t="s">
        <v>10798</v>
      </c>
      <c r="C2486">
        <v>106465</v>
      </c>
    </row>
    <row r="2487" spans="1:3" x14ac:dyDescent="0.25">
      <c r="A2487" t="s">
        <v>12520</v>
      </c>
      <c r="B2487" t="s">
        <v>10957</v>
      </c>
      <c r="C2487">
        <v>46035</v>
      </c>
    </row>
    <row r="2488" spans="1:3" x14ac:dyDescent="0.25">
      <c r="A2488" t="s">
        <v>11864</v>
      </c>
      <c r="B2488" t="s">
        <v>10581</v>
      </c>
      <c r="C2488">
        <v>303620</v>
      </c>
    </row>
    <row r="2489" spans="1:3" x14ac:dyDescent="0.25">
      <c r="A2489" t="s">
        <v>12865</v>
      </c>
      <c r="B2489" t="s">
        <v>10767</v>
      </c>
      <c r="C2489">
        <v>400733</v>
      </c>
    </row>
    <row r="2490" spans="1:3" x14ac:dyDescent="0.25">
      <c r="A2490" t="s">
        <v>11495</v>
      </c>
      <c r="B2490" t="s">
        <v>10726</v>
      </c>
      <c r="C2490">
        <v>477880</v>
      </c>
    </row>
    <row r="2491" spans="1:3" x14ac:dyDescent="0.25">
      <c r="A2491" t="s">
        <v>11608</v>
      </c>
      <c r="B2491" t="s">
        <v>11225</v>
      </c>
      <c r="C2491">
        <v>457809</v>
      </c>
    </row>
    <row r="2492" spans="1:3" x14ac:dyDescent="0.25">
      <c r="A2492" t="s">
        <v>10753</v>
      </c>
      <c r="B2492" t="s">
        <v>10464</v>
      </c>
      <c r="C2492">
        <v>3209420</v>
      </c>
    </row>
    <row r="2493" spans="1:3" x14ac:dyDescent="0.25">
      <c r="A2493" t="s">
        <v>13195</v>
      </c>
      <c r="B2493" t="s">
        <v>11291</v>
      </c>
      <c r="C2493">
        <v>48597</v>
      </c>
    </row>
    <row r="2494" spans="1:3" x14ac:dyDescent="0.25">
      <c r="A2494" t="s">
        <v>11238</v>
      </c>
      <c r="B2494" t="s">
        <v>10787</v>
      </c>
      <c r="C2494">
        <v>910241</v>
      </c>
    </row>
    <row r="2495" spans="1:3" x14ac:dyDescent="0.25">
      <c r="A2495" t="s">
        <v>12122</v>
      </c>
      <c r="B2495" t="s">
        <v>10692</v>
      </c>
      <c r="C2495">
        <v>154583</v>
      </c>
    </row>
    <row r="2496" spans="1:3" x14ac:dyDescent="0.25">
      <c r="A2496" t="s">
        <v>11273</v>
      </c>
      <c r="B2496" t="s">
        <v>10491</v>
      </c>
      <c r="C2496">
        <v>729128</v>
      </c>
    </row>
    <row r="2497" spans="1:3" x14ac:dyDescent="0.25">
      <c r="A2497" t="s">
        <v>9700</v>
      </c>
      <c r="B2497" t="s">
        <v>594</v>
      </c>
      <c r="C2497">
        <v>0</v>
      </c>
    </row>
    <row r="2498" spans="1:3" x14ac:dyDescent="0.25">
      <c r="A2498" t="s">
        <v>12811</v>
      </c>
      <c r="B2498" t="s">
        <v>10603</v>
      </c>
      <c r="C2498">
        <v>131394</v>
      </c>
    </row>
    <row r="2499" spans="1:3" x14ac:dyDescent="0.25">
      <c r="A2499" t="s">
        <v>9349</v>
      </c>
      <c r="B2499" t="s">
        <v>10537</v>
      </c>
      <c r="C2499">
        <v>251197</v>
      </c>
    </row>
    <row r="2500" spans="1:3" x14ac:dyDescent="0.25">
      <c r="A2500" t="s">
        <v>8358</v>
      </c>
      <c r="B2500" t="s">
        <v>10537</v>
      </c>
      <c r="C2500">
        <v>-1184</v>
      </c>
    </row>
    <row r="2501" spans="1:3" x14ac:dyDescent="0.25">
      <c r="A2501" t="s">
        <v>8894</v>
      </c>
      <c r="B2501" t="s">
        <v>596</v>
      </c>
      <c r="C2501">
        <v>627017</v>
      </c>
    </row>
    <row r="2502" spans="1:3" x14ac:dyDescent="0.25">
      <c r="A2502" t="s">
        <v>9411</v>
      </c>
      <c r="B2502" t="s">
        <v>597</v>
      </c>
      <c r="C2502">
        <v>667156</v>
      </c>
    </row>
    <row r="2503" spans="1:3" x14ac:dyDescent="0.25">
      <c r="A2503" t="s">
        <v>8747</v>
      </c>
      <c r="B2503" t="s">
        <v>10523</v>
      </c>
      <c r="C2503">
        <v>2597391</v>
      </c>
    </row>
    <row r="2504" spans="1:3" x14ac:dyDescent="0.25">
      <c r="A2504" t="s">
        <v>9417</v>
      </c>
      <c r="B2504" t="s">
        <v>10477</v>
      </c>
      <c r="C2504">
        <v>4146992</v>
      </c>
    </row>
    <row r="2505" spans="1:3" x14ac:dyDescent="0.25">
      <c r="A2505" t="s">
        <v>9682</v>
      </c>
      <c r="B2505" t="s">
        <v>3732</v>
      </c>
      <c r="C2505">
        <v>11815</v>
      </c>
    </row>
    <row r="2506" spans="1:3" x14ac:dyDescent="0.25">
      <c r="A2506" t="s">
        <v>11408</v>
      </c>
      <c r="B2506" t="s">
        <v>10616</v>
      </c>
      <c r="C2506">
        <v>225440</v>
      </c>
    </row>
    <row r="2507" spans="1:3" x14ac:dyDescent="0.25">
      <c r="A2507" t="s">
        <v>8950</v>
      </c>
      <c r="B2507" t="s">
        <v>594</v>
      </c>
      <c r="C2507">
        <v>362890</v>
      </c>
    </row>
    <row r="2508" spans="1:3" x14ac:dyDescent="0.25">
      <c r="A2508" t="s">
        <v>10547</v>
      </c>
      <c r="B2508" t="s">
        <v>10511</v>
      </c>
      <c r="C2508">
        <v>6015923</v>
      </c>
    </row>
    <row r="2509" spans="1:3" x14ac:dyDescent="0.25">
      <c r="A2509" t="s">
        <v>12683</v>
      </c>
      <c r="B2509" t="s">
        <v>11225</v>
      </c>
      <c r="C2509">
        <v>16739</v>
      </c>
    </row>
    <row r="2510" spans="1:3" x14ac:dyDescent="0.25">
      <c r="A2510" t="s">
        <v>9300</v>
      </c>
      <c r="B2510" t="s">
        <v>10687</v>
      </c>
      <c r="C2510">
        <v>1098508</v>
      </c>
    </row>
    <row r="2511" spans="1:3" x14ac:dyDescent="0.25">
      <c r="A2511" t="s">
        <v>13400</v>
      </c>
      <c r="B2511" t="s">
        <v>10855</v>
      </c>
      <c r="C2511">
        <v>0</v>
      </c>
    </row>
    <row r="2512" spans="1:3" x14ac:dyDescent="0.25">
      <c r="A2512" t="s">
        <v>11337</v>
      </c>
      <c r="B2512" t="s">
        <v>10726</v>
      </c>
      <c r="C2512">
        <v>581628</v>
      </c>
    </row>
    <row r="2513" spans="1:3" x14ac:dyDescent="0.25">
      <c r="A2513" t="s">
        <v>11636</v>
      </c>
      <c r="B2513" t="s">
        <v>10535</v>
      </c>
      <c r="C2513">
        <v>236492</v>
      </c>
    </row>
    <row r="2514" spans="1:3" x14ac:dyDescent="0.25">
      <c r="A2514" t="s">
        <v>9410</v>
      </c>
      <c r="B2514" t="s">
        <v>3732</v>
      </c>
      <c r="C2514">
        <v>254268</v>
      </c>
    </row>
    <row r="2515" spans="1:3" x14ac:dyDescent="0.25">
      <c r="A2515" t="s">
        <v>11023</v>
      </c>
      <c r="B2515" t="s">
        <v>10748</v>
      </c>
      <c r="C2515">
        <v>1625841</v>
      </c>
    </row>
    <row r="2516" spans="1:3" x14ac:dyDescent="0.25">
      <c r="A2516" t="s">
        <v>11617</v>
      </c>
      <c r="B2516" t="s">
        <v>10787</v>
      </c>
      <c r="C2516">
        <v>501234</v>
      </c>
    </row>
    <row r="2517" spans="1:3" x14ac:dyDescent="0.25">
      <c r="A2517" t="s">
        <v>13859</v>
      </c>
      <c r="B2517" t="s">
        <v>10871</v>
      </c>
      <c r="C2517">
        <v>-149</v>
      </c>
    </row>
    <row r="2518" spans="1:3" x14ac:dyDescent="0.25">
      <c r="A2518" t="s">
        <v>13969</v>
      </c>
      <c r="B2518" t="s">
        <v>10777</v>
      </c>
      <c r="C2518">
        <v>63</v>
      </c>
    </row>
    <row r="2519" spans="1:3" x14ac:dyDescent="0.25">
      <c r="A2519" t="s">
        <v>13708</v>
      </c>
      <c r="B2519" t="s">
        <v>11042</v>
      </c>
      <c r="C2519">
        <v>3</v>
      </c>
    </row>
    <row r="2520" spans="1:3" x14ac:dyDescent="0.25">
      <c r="A2520" t="s">
        <v>12904</v>
      </c>
      <c r="B2520" t="s">
        <v>10503</v>
      </c>
      <c r="C2520">
        <v>36674</v>
      </c>
    </row>
    <row r="2521" spans="1:3" x14ac:dyDescent="0.25">
      <c r="A2521" t="s">
        <v>13701</v>
      </c>
      <c r="B2521" t="s">
        <v>10631</v>
      </c>
      <c r="C2521">
        <v>19</v>
      </c>
    </row>
    <row r="2522" spans="1:3" x14ac:dyDescent="0.25">
      <c r="A2522" t="s">
        <v>11972</v>
      </c>
      <c r="B2522" t="s">
        <v>10514</v>
      </c>
      <c r="C2522">
        <v>169144</v>
      </c>
    </row>
    <row r="2523" spans="1:3" x14ac:dyDescent="0.25">
      <c r="A2523" t="s">
        <v>9560</v>
      </c>
      <c r="B2523" t="s">
        <v>10523</v>
      </c>
      <c r="C2523">
        <v>224427</v>
      </c>
    </row>
    <row r="2524" spans="1:3" x14ac:dyDescent="0.25">
      <c r="A2524" t="s">
        <v>13008</v>
      </c>
      <c r="B2524" t="s">
        <v>11436</v>
      </c>
      <c r="C2524">
        <v>145</v>
      </c>
    </row>
    <row r="2525" spans="1:3" x14ac:dyDescent="0.25">
      <c r="A2525" t="s">
        <v>11174</v>
      </c>
      <c r="B2525" t="s">
        <v>10571</v>
      </c>
      <c r="C2525">
        <v>1153397</v>
      </c>
    </row>
    <row r="2526" spans="1:3" x14ac:dyDescent="0.25">
      <c r="A2526" t="s">
        <v>12522</v>
      </c>
      <c r="B2526" t="s">
        <v>10616</v>
      </c>
      <c r="C2526">
        <v>5388</v>
      </c>
    </row>
    <row r="2527" spans="1:3" x14ac:dyDescent="0.25">
      <c r="A2527" t="s">
        <v>13503</v>
      </c>
      <c r="B2527" t="s">
        <v>10707</v>
      </c>
      <c r="C2527">
        <v>0</v>
      </c>
    </row>
    <row r="2528" spans="1:3" x14ac:dyDescent="0.25">
      <c r="A2528" t="s">
        <v>12661</v>
      </c>
      <c r="B2528" t="s">
        <v>10787</v>
      </c>
      <c r="C2528">
        <v>109119</v>
      </c>
    </row>
    <row r="2529" spans="1:3" x14ac:dyDescent="0.25">
      <c r="A2529" t="s">
        <v>13347</v>
      </c>
      <c r="B2529" t="s">
        <v>10666</v>
      </c>
      <c r="C2529">
        <v>43001</v>
      </c>
    </row>
    <row r="2530" spans="1:3" x14ac:dyDescent="0.25">
      <c r="A2530" t="s">
        <v>13383</v>
      </c>
      <c r="B2530" t="s">
        <v>10785</v>
      </c>
      <c r="C2530">
        <v>9770</v>
      </c>
    </row>
    <row r="2531" spans="1:3" x14ac:dyDescent="0.25">
      <c r="A2531" t="s">
        <v>13048</v>
      </c>
      <c r="B2531" t="s">
        <v>10577</v>
      </c>
      <c r="C2531">
        <v>82458</v>
      </c>
    </row>
    <row r="2532" spans="1:3" x14ac:dyDescent="0.25">
      <c r="A2532" t="s">
        <v>9568</v>
      </c>
      <c r="B2532" t="s">
        <v>10694</v>
      </c>
      <c r="C2532">
        <v>0</v>
      </c>
    </row>
    <row r="2533" spans="1:3" x14ac:dyDescent="0.25">
      <c r="A2533" t="s">
        <v>9083</v>
      </c>
      <c r="B2533" t="s">
        <v>596</v>
      </c>
      <c r="C2533">
        <v>109336</v>
      </c>
    </row>
    <row r="2534" spans="1:3" x14ac:dyDescent="0.25">
      <c r="A2534" t="s">
        <v>8797</v>
      </c>
      <c r="B2534" t="s">
        <v>597</v>
      </c>
      <c r="C2534">
        <v>0</v>
      </c>
    </row>
    <row r="2535" spans="1:3" x14ac:dyDescent="0.25">
      <c r="A2535" t="s">
        <v>11085</v>
      </c>
      <c r="B2535" t="s">
        <v>11086</v>
      </c>
      <c r="C2535">
        <v>519615</v>
      </c>
    </row>
    <row r="2536" spans="1:3" x14ac:dyDescent="0.25">
      <c r="A2536" t="s">
        <v>9495</v>
      </c>
      <c r="B2536" t="s">
        <v>10572</v>
      </c>
      <c r="C2536">
        <v>0</v>
      </c>
    </row>
    <row r="2537" spans="1:3" x14ac:dyDescent="0.25">
      <c r="A2537" t="s">
        <v>9844</v>
      </c>
      <c r="B2537" t="s">
        <v>10694</v>
      </c>
      <c r="C2537">
        <v>16098</v>
      </c>
    </row>
    <row r="2538" spans="1:3" x14ac:dyDescent="0.25">
      <c r="A2538" t="s">
        <v>9237</v>
      </c>
      <c r="B2538" t="s">
        <v>596</v>
      </c>
      <c r="C2538">
        <v>347840</v>
      </c>
    </row>
    <row r="2539" spans="1:3" x14ac:dyDescent="0.25">
      <c r="A2539" t="s">
        <v>9728</v>
      </c>
      <c r="B2539" t="s">
        <v>10477</v>
      </c>
      <c r="C2539">
        <v>6738</v>
      </c>
    </row>
    <row r="2540" spans="1:3" x14ac:dyDescent="0.25">
      <c r="A2540" t="s">
        <v>10769</v>
      </c>
      <c r="B2540" t="s">
        <v>10770</v>
      </c>
      <c r="C2540">
        <v>3504247</v>
      </c>
    </row>
    <row r="2541" spans="1:3" x14ac:dyDescent="0.25">
      <c r="A2541" t="s">
        <v>11532</v>
      </c>
      <c r="B2541" t="s">
        <v>10868</v>
      </c>
      <c r="C2541">
        <v>512726</v>
      </c>
    </row>
    <row r="2542" spans="1:3" x14ac:dyDescent="0.25">
      <c r="A2542" t="s">
        <v>10810</v>
      </c>
      <c r="B2542" t="s">
        <v>10591</v>
      </c>
      <c r="C2542">
        <v>992121</v>
      </c>
    </row>
    <row r="2543" spans="1:3" x14ac:dyDescent="0.25">
      <c r="A2543" t="s">
        <v>11778</v>
      </c>
      <c r="B2543" t="s">
        <v>10770</v>
      </c>
      <c r="C2543">
        <v>493380</v>
      </c>
    </row>
    <row r="2544" spans="1:3" x14ac:dyDescent="0.25">
      <c r="A2544" t="s">
        <v>12863</v>
      </c>
      <c r="B2544" t="s">
        <v>10748</v>
      </c>
      <c r="C2544">
        <v>54531</v>
      </c>
    </row>
    <row r="2545" spans="1:3" x14ac:dyDescent="0.25">
      <c r="A2545" t="s">
        <v>11349</v>
      </c>
      <c r="B2545" t="s">
        <v>10748</v>
      </c>
      <c r="C2545">
        <v>273024</v>
      </c>
    </row>
    <row r="2546" spans="1:3" x14ac:dyDescent="0.25">
      <c r="A2546" t="s">
        <v>8452</v>
      </c>
      <c r="B2546" t="s">
        <v>595</v>
      </c>
      <c r="C2546">
        <v>68593</v>
      </c>
    </row>
    <row r="2547" spans="1:3" x14ac:dyDescent="0.25">
      <c r="A2547" t="s">
        <v>9301</v>
      </c>
      <c r="B2547" t="s">
        <v>10673</v>
      </c>
      <c r="C2547">
        <v>116708</v>
      </c>
    </row>
    <row r="2548" spans="1:3" x14ac:dyDescent="0.25">
      <c r="A2548" t="s">
        <v>13022</v>
      </c>
      <c r="B2548" t="s">
        <v>10540</v>
      </c>
      <c r="C2548">
        <v>883</v>
      </c>
    </row>
    <row r="2549" spans="1:3" x14ac:dyDescent="0.25">
      <c r="A2549" t="s">
        <v>13099</v>
      </c>
      <c r="B2549" t="s">
        <v>10798</v>
      </c>
      <c r="C2549">
        <v>17866</v>
      </c>
    </row>
    <row r="2550" spans="1:3" x14ac:dyDescent="0.25">
      <c r="A2550" t="s">
        <v>11029</v>
      </c>
      <c r="B2550" t="s">
        <v>10454</v>
      </c>
      <c r="C2550">
        <v>1052795</v>
      </c>
    </row>
    <row r="2551" spans="1:3" x14ac:dyDescent="0.25">
      <c r="A2551" t="s">
        <v>9606</v>
      </c>
      <c r="B2551" t="s">
        <v>10523</v>
      </c>
      <c r="C2551">
        <v>5987</v>
      </c>
    </row>
    <row r="2552" spans="1:3" x14ac:dyDescent="0.25">
      <c r="A2552" t="s">
        <v>10513</v>
      </c>
      <c r="B2552" t="s">
        <v>10514</v>
      </c>
      <c r="C2552">
        <v>4214552</v>
      </c>
    </row>
    <row r="2553" spans="1:3" x14ac:dyDescent="0.25">
      <c r="A2553" t="s">
        <v>11596</v>
      </c>
      <c r="B2553" t="s">
        <v>10469</v>
      </c>
      <c r="C2553">
        <v>52452</v>
      </c>
    </row>
    <row r="2554" spans="1:3" x14ac:dyDescent="0.25">
      <c r="A2554" t="s">
        <v>8892</v>
      </c>
      <c r="B2554" t="s">
        <v>594</v>
      </c>
      <c r="C2554">
        <v>3039003</v>
      </c>
    </row>
    <row r="2555" spans="1:3" x14ac:dyDescent="0.25">
      <c r="A2555" t="s">
        <v>10900</v>
      </c>
      <c r="B2555" t="s">
        <v>10469</v>
      </c>
      <c r="C2555">
        <v>1274554</v>
      </c>
    </row>
    <row r="2556" spans="1:3" x14ac:dyDescent="0.25">
      <c r="A2556" t="s">
        <v>9355</v>
      </c>
      <c r="B2556" t="s">
        <v>11110</v>
      </c>
      <c r="C2556">
        <v>12384</v>
      </c>
    </row>
    <row r="2557" spans="1:3" x14ac:dyDescent="0.25">
      <c r="A2557" t="s">
        <v>13487</v>
      </c>
      <c r="B2557" t="s">
        <v>10848</v>
      </c>
      <c r="C2557">
        <v>2704</v>
      </c>
    </row>
    <row r="2558" spans="1:3" x14ac:dyDescent="0.25">
      <c r="A2558" t="s">
        <v>9396</v>
      </c>
      <c r="B2558" t="s">
        <v>11110</v>
      </c>
      <c r="C2558">
        <v>0</v>
      </c>
    </row>
    <row r="2559" spans="1:3" x14ac:dyDescent="0.25">
      <c r="A2559" t="s">
        <v>12347</v>
      </c>
      <c r="B2559" t="s">
        <v>11180</v>
      </c>
      <c r="C2559">
        <v>226705</v>
      </c>
    </row>
    <row r="2560" spans="1:3" x14ac:dyDescent="0.25">
      <c r="A2560" t="s">
        <v>9670</v>
      </c>
      <c r="B2560" t="s">
        <v>3732</v>
      </c>
      <c r="C2560">
        <v>261163</v>
      </c>
    </row>
    <row r="2561" spans="1:3" x14ac:dyDescent="0.25">
      <c r="A2561" t="s">
        <v>10691</v>
      </c>
      <c r="B2561" t="s">
        <v>10692</v>
      </c>
      <c r="C2561">
        <v>951372</v>
      </c>
    </row>
    <row r="2562" spans="1:3" x14ac:dyDescent="0.25">
      <c r="A2562" t="s">
        <v>12407</v>
      </c>
      <c r="B2562" t="s">
        <v>10692</v>
      </c>
      <c r="C2562">
        <v>81635</v>
      </c>
    </row>
    <row r="2563" spans="1:3" x14ac:dyDescent="0.25">
      <c r="A2563" t="s">
        <v>10903</v>
      </c>
      <c r="B2563" t="s">
        <v>10480</v>
      </c>
      <c r="C2563">
        <v>542370</v>
      </c>
    </row>
    <row r="2564" spans="1:3" x14ac:dyDescent="0.25">
      <c r="A2564" t="s">
        <v>9379</v>
      </c>
      <c r="B2564" t="s">
        <v>11110</v>
      </c>
      <c r="C2564">
        <v>5176</v>
      </c>
    </row>
    <row r="2565" spans="1:3" x14ac:dyDescent="0.25">
      <c r="A2565" t="s">
        <v>12501</v>
      </c>
      <c r="B2565" t="s">
        <v>10508</v>
      </c>
      <c r="C2565">
        <v>225108</v>
      </c>
    </row>
    <row r="2566" spans="1:3" x14ac:dyDescent="0.25">
      <c r="A2566" t="s">
        <v>12506</v>
      </c>
      <c r="B2566" t="s">
        <v>10550</v>
      </c>
      <c r="C2566">
        <v>68842</v>
      </c>
    </row>
    <row r="2567" spans="1:3" x14ac:dyDescent="0.25">
      <c r="A2567" t="s">
        <v>13872</v>
      </c>
      <c r="B2567" t="s">
        <v>10777</v>
      </c>
      <c r="C2567">
        <v>72872</v>
      </c>
    </row>
    <row r="2568" spans="1:3" x14ac:dyDescent="0.25">
      <c r="A2568" t="s">
        <v>11181</v>
      </c>
      <c r="B2568" t="s">
        <v>10562</v>
      </c>
      <c r="C2568">
        <v>598982</v>
      </c>
    </row>
    <row r="2569" spans="1:3" x14ac:dyDescent="0.25">
      <c r="A2569" t="s">
        <v>10704</v>
      </c>
      <c r="B2569" t="s">
        <v>10503</v>
      </c>
      <c r="C2569">
        <v>2116339</v>
      </c>
    </row>
    <row r="2570" spans="1:3" x14ac:dyDescent="0.25">
      <c r="A2570" t="s">
        <v>11176</v>
      </c>
      <c r="B2570" t="s">
        <v>10613</v>
      </c>
      <c r="C2570">
        <v>861146</v>
      </c>
    </row>
    <row r="2571" spans="1:3" x14ac:dyDescent="0.25">
      <c r="A2571" t="s">
        <v>10905</v>
      </c>
      <c r="B2571" t="s">
        <v>10755</v>
      </c>
      <c r="C2571">
        <v>1448693</v>
      </c>
    </row>
    <row r="2572" spans="1:3" x14ac:dyDescent="0.25">
      <c r="A2572" t="s">
        <v>11935</v>
      </c>
      <c r="B2572" t="s">
        <v>10631</v>
      </c>
      <c r="C2572">
        <v>80310</v>
      </c>
    </row>
    <row r="2573" spans="1:3" x14ac:dyDescent="0.25">
      <c r="A2573" t="s">
        <v>11392</v>
      </c>
      <c r="B2573" t="s">
        <v>10917</v>
      </c>
      <c r="C2573">
        <v>341274</v>
      </c>
    </row>
    <row r="2574" spans="1:3" x14ac:dyDescent="0.25">
      <c r="A2574" t="s">
        <v>13280</v>
      </c>
      <c r="B2574" t="s">
        <v>10882</v>
      </c>
      <c r="C2574">
        <v>0</v>
      </c>
    </row>
    <row r="2575" spans="1:3" x14ac:dyDescent="0.25">
      <c r="A2575" t="s">
        <v>13332</v>
      </c>
      <c r="B2575" t="s">
        <v>10908</v>
      </c>
      <c r="C2575">
        <v>29928</v>
      </c>
    </row>
    <row r="2576" spans="1:3" x14ac:dyDescent="0.25">
      <c r="A2576" t="s">
        <v>10907</v>
      </c>
      <c r="B2576" t="s">
        <v>10908</v>
      </c>
      <c r="C2576">
        <v>764442</v>
      </c>
    </row>
    <row r="2577" spans="1:3" x14ac:dyDescent="0.25">
      <c r="A2577" t="s">
        <v>12242</v>
      </c>
      <c r="B2577" t="s">
        <v>10908</v>
      </c>
      <c r="C2577">
        <v>190815</v>
      </c>
    </row>
    <row r="2578" spans="1:3" x14ac:dyDescent="0.25">
      <c r="A2578" t="s">
        <v>13136</v>
      </c>
      <c r="B2578" t="s">
        <v>10908</v>
      </c>
      <c r="C2578">
        <v>61926</v>
      </c>
    </row>
    <row r="2579" spans="1:3" x14ac:dyDescent="0.25">
      <c r="A2579" t="s">
        <v>14028</v>
      </c>
      <c r="B2579" t="s">
        <v>10908</v>
      </c>
      <c r="C2579">
        <v>1768</v>
      </c>
    </row>
    <row r="2580" spans="1:3" x14ac:dyDescent="0.25">
      <c r="A2580" t="s">
        <v>13121</v>
      </c>
      <c r="B2580" t="s">
        <v>10908</v>
      </c>
      <c r="C2580">
        <v>0</v>
      </c>
    </row>
    <row r="2581" spans="1:3" x14ac:dyDescent="0.25">
      <c r="A2581" t="s">
        <v>11147</v>
      </c>
      <c r="B2581" t="s">
        <v>10545</v>
      </c>
      <c r="C2581">
        <v>119866</v>
      </c>
    </row>
    <row r="2582" spans="1:3" x14ac:dyDescent="0.25">
      <c r="A2582" t="s">
        <v>11986</v>
      </c>
      <c r="B2582" t="s">
        <v>10748</v>
      </c>
      <c r="C2582">
        <v>0</v>
      </c>
    </row>
    <row r="2583" spans="1:3" x14ac:dyDescent="0.25">
      <c r="A2583" t="s">
        <v>12210</v>
      </c>
      <c r="B2583" t="s">
        <v>10550</v>
      </c>
      <c r="C2583">
        <v>1617</v>
      </c>
    </row>
    <row r="2584" spans="1:3" x14ac:dyDescent="0.25">
      <c r="A2584" t="s">
        <v>12120</v>
      </c>
      <c r="B2584" t="s">
        <v>10550</v>
      </c>
      <c r="C2584">
        <v>65001</v>
      </c>
    </row>
    <row r="2585" spans="1:3" x14ac:dyDescent="0.25">
      <c r="A2585" t="s">
        <v>11929</v>
      </c>
      <c r="B2585" t="s">
        <v>11180</v>
      </c>
      <c r="C2585">
        <v>290731</v>
      </c>
    </row>
    <row r="2586" spans="1:3" x14ac:dyDescent="0.25">
      <c r="A2586" t="s">
        <v>13899</v>
      </c>
      <c r="B2586" t="s">
        <v>10777</v>
      </c>
      <c r="C2586">
        <v>16553</v>
      </c>
    </row>
    <row r="2587" spans="1:3" x14ac:dyDescent="0.25">
      <c r="A2587" t="s">
        <v>9484</v>
      </c>
      <c r="B2587" t="s">
        <v>599</v>
      </c>
      <c r="C2587">
        <v>230359</v>
      </c>
    </row>
    <row r="2588" spans="1:3" x14ac:dyDescent="0.25">
      <c r="A2588" t="s">
        <v>9484</v>
      </c>
      <c r="B2588" t="s">
        <v>10687</v>
      </c>
      <c r="C2588">
        <v>290834</v>
      </c>
    </row>
    <row r="2589" spans="1:3" x14ac:dyDescent="0.25">
      <c r="A2589" t="s">
        <v>11893</v>
      </c>
      <c r="B2589" t="s">
        <v>10840</v>
      </c>
      <c r="C2589">
        <v>171038</v>
      </c>
    </row>
    <row r="2590" spans="1:3" x14ac:dyDescent="0.25">
      <c r="A2590" t="s">
        <v>11893</v>
      </c>
      <c r="B2590" t="s">
        <v>10584</v>
      </c>
      <c r="C2590">
        <v>0</v>
      </c>
    </row>
    <row r="2591" spans="1:3" x14ac:dyDescent="0.25">
      <c r="A2591" t="s">
        <v>11625</v>
      </c>
      <c r="B2591" t="s">
        <v>11086</v>
      </c>
      <c r="C2591">
        <v>320920</v>
      </c>
    </row>
    <row r="2592" spans="1:3" x14ac:dyDescent="0.25">
      <c r="A2592" t="s">
        <v>11664</v>
      </c>
      <c r="B2592" t="s">
        <v>10569</v>
      </c>
      <c r="C2592">
        <v>0</v>
      </c>
    </row>
    <row r="2593" spans="1:3" x14ac:dyDescent="0.25">
      <c r="A2593" t="s">
        <v>13838</v>
      </c>
      <c r="B2593" t="s">
        <v>10456</v>
      </c>
      <c r="C2593">
        <v>718224</v>
      </c>
    </row>
    <row r="2594" spans="1:3" x14ac:dyDescent="0.25">
      <c r="A2594" t="s">
        <v>13885</v>
      </c>
      <c r="B2594" t="s">
        <v>10631</v>
      </c>
      <c r="C2594">
        <v>2565</v>
      </c>
    </row>
    <row r="2595" spans="1:3" x14ac:dyDescent="0.25">
      <c r="A2595" t="s">
        <v>13340</v>
      </c>
      <c r="B2595" t="s">
        <v>11270</v>
      </c>
      <c r="C2595">
        <v>118</v>
      </c>
    </row>
    <row r="2596" spans="1:3" x14ac:dyDescent="0.25">
      <c r="A2596" t="s">
        <v>11517</v>
      </c>
      <c r="B2596" t="s">
        <v>10603</v>
      </c>
      <c r="C2596">
        <v>165473</v>
      </c>
    </row>
    <row r="2597" spans="1:3" x14ac:dyDescent="0.25">
      <c r="A2597" t="s">
        <v>13935</v>
      </c>
      <c r="B2597" t="s">
        <v>10569</v>
      </c>
      <c r="C2597">
        <v>71985</v>
      </c>
    </row>
    <row r="2598" spans="1:3" x14ac:dyDescent="0.25">
      <c r="A2598" t="s">
        <v>11139</v>
      </c>
      <c r="B2598" t="s">
        <v>10591</v>
      </c>
      <c r="C2598">
        <v>633781</v>
      </c>
    </row>
    <row r="2599" spans="1:3" x14ac:dyDescent="0.25">
      <c r="A2599" t="s">
        <v>12415</v>
      </c>
      <c r="B2599" t="s">
        <v>10868</v>
      </c>
      <c r="C2599">
        <v>33964</v>
      </c>
    </row>
    <row r="2600" spans="1:3" x14ac:dyDescent="0.25">
      <c r="A2600" t="s">
        <v>12331</v>
      </c>
      <c r="B2600" t="s">
        <v>10607</v>
      </c>
      <c r="C2600">
        <v>5488</v>
      </c>
    </row>
    <row r="2601" spans="1:3" x14ac:dyDescent="0.25">
      <c r="A2601" t="s">
        <v>11321</v>
      </c>
      <c r="B2601" t="s">
        <v>10761</v>
      </c>
      <c r="C2601">
        <v>535304</v>
      </c>
    </row>
    <row r="2602" spans="1:3" x14ac:dyDescent="0.25">
      <c r="A2602" t="s">
        <v>10706</v>
      </c>
      <c r="B2602" t="s">
        <v>10707</v>
      </c>
      <c r="C2602">
        <v>3890506</v>
      </c>
    </row>
    <row r="2603" spans="1:3" x14ac:dyDescent="0.25">
      <c r="A2603" t="s">
        <v>11572</v>
      </c>
      <c r="B2603" t="s">
        <v>10999</v>
      </c>
      <c r="C2603">
        <v>58722</v>
      </c>
    </row>
    <row r="2604" spans="1:3" x14ac:dyDescent="0.25">
      <c r="A2604" t="s">
        <v>9262</v>
      </c>
      <c r="B2604" t="s">
        <v>7491</v>
      </c>
      <c r="C2604">
        <v>1376</v>
      </c>
    </row>
    <row r="2605" spans="1:3" x14ac:dyDescent="0.25">
      <c r="A2605" t="s">
        <v>12308</v>
      </c>
      <c r="B2605" t="s">
        <v>10464</v>
      </c>
      <c r="C2605">
        <v>42757</v>
      </c>
    </row>
    <row r="2606" spans="1:3" x14ac:dyDescent="0.25">
      <c r="A2606" t="s">
        <v>13035</v>
      </c>
      <c r="B2606" t="s">
        <v>10456</v>
      </c>
      <c r="C2606">
        <v>45952</v>
      </c>
    </row>
    <row r="2607" spans="1:3" x14ac:dyDescent="0.25">
      <c r="A2607" t="s">
        <v>10778</v>
      </c>
      <c r="B2607" t="s">
        <v>10482</v>
      </c>
      <c r="C2607">
        <v>1504750</v>
      </c>
    </row>
    <row r="2608" spans="1:3" x14ac:dyDescent="0.25">
      <c r="A2608" t="s">
        <v>11011</v>
      </c>
      <c r="B2608" t="s">
        <v>10511</v>
      </c>
      <c r="C2608">
        <v>1264238</v>
      </c>
    </row>
    <row r="2609" spans="1:3" x14ac:dyDescent="0.25">
      <c r="A2609" t="s">
        <v>10771</v>
      </c>
      <c r="B2609" t="s">
        <v>10482</v>
      </c>
      <c r="C2609">
        <v>1130039</v>
      </c>
    </row>
    <row r="2610" spans="1:3" x14ac:dyDescent="0.25">
      <c r="A2610" t="s">
        <v>12197</v>
      </c>
      <c r="B2610" t="s">
        <v>10562</v>
      </c>
      <c r="C2610">
        <v>202231</v>
      </c>
    </row>
    <row r="2611" spans="1:3" x14ac:dyDescent="0.25">
      <c r="A2611" t="s">
        <v>12209</v>
      </c>
      <c r="B2611" t="s">
        <v>10770</v>
      </c>
      <c r="C2611">
        <v>158292</v>
      </c>
    </row>
    <row r="2612" spans="1:3" x14ac:dyDescent="0.25">
      <c r="A2612" t="s">
        <v>12708</v>
      </c>
      <c r="B2612" t="s">
        <v>11058</v>
      </c>
      <c r="C2612">
        <v>176164</v>
      </c>
    </row>
    <row r="2613" spans="1:3" x14ac:dyDescent="0.25">
      <c r="A2613" t="s">
        <v>11568</v>
      </c>
      <c r="B2613" t="s">
        <v>10957</v>
      </c>
      <c r="C2613">
        <v>165933</v>
      </c>
    </row>
    <row r="2614" spans="1:3" x14ac:dyDescent="0.25">
      <c r="A2614" t="s">
        <v>13025</v>
      </c>
      <c r="B2614" t="s">
        <v>10957</v>
      </c>
      <c r="C2614">
        <v>60714</v>
      </c>
    </row>
    <row r="2615" spans="1:3" x14ac:dyDescent="0.25">
      <c r="A2615" t="s">
        <v>13664</v>
      </c>
      <c r="B2615" t="s">
        <v>10631</v>
      </c>
      <c r="C2615">
        <v>261</v>
      </c>
    </row>
    <row r="2616" spans="1:3" x14ac:dyDescent="0.25">
      <c r="A2616" t="s">
        <v>12572</v>
      </c>
      <c r="B2616" t="s">
        <v>10777</v>
      </c>
      <c r="C2616">
        <v>55649</v>
      </c>
    </row>
    <row r="2617" spans="1:3" x14ac:dyDescent="0.25">
      <c r="A2617" t="s">
        <v>12047</v>
      </c>
      <c r="B2617" t="s">
        <v>10618</v>
      </c>
      <c r="C2617">
        <v>50519</v>
      </c>
    </row>
    <row r="2618" spans="1:3" x14ac:dyDescent="0.25">
      <c r="A2618" t="s">
        <v>11565</v>
      </c>
      <c r="B2618" t="s">
        <v>10575</v>
      </c>
      <c r="C2618">
        <v>214902</v>
      </c>
    </row>
    <row r="2619" spans="1:3" x14ac:dyDescent="0.25">
      <c r="A2619" t="s">
        <v>12000</v>
      </c>
      <c r="B2619" t="s">
        <v>11443</v>
      </c>
      <c r="C2619">
        <v>241326</v>
      </c>
    </row>
    <row r="2620" spans="1:3" x14ac:dyDescent="0.25">
      <c r="A2620" t="s">
        <v>13318</v>
      </c>
      <c r="B2620" t="s">
        <v>11443</v>
      </c>
      <c r="C2620">
        <v>0</v>
      </c>
    </row>
    <row r="2621" spans="1:3" x14ac:dyDescent="0.25">
      <c r="A2621" t="s">
        <v>13559</v>
      </c>
      <c r="B2621" t="s">
        <v>11443</v>
      </c>
      <c r="C2621">
        <v>28548</v>
      </c>
    </row>
    <row r="2622" spans="1:3" x14ac:dyDescent="0.25">
      <c r="A2622" t="s">
        <v>11442</v>
      </c>
      <c r="B2622" t="s">
        <v>11443</v>
      </c>
      <c r="C2622">
        <v>0</v>
      </c>
    </row>
    <row r="2623" spans="1:3" x14ac:dyDescent="0.25">
      <c r="A2623" t="s">
        <v>12269</v>
      </c>
      <c r="B2623" t="s">
        <v>10959</v>
      </c>
      <c r="C2623">
        <v>143832</v>
      </c>
    </row>
    <row r="2624" spans="1:3" x14ac:dyDescent="0.25">
      <c r="A2624" t="s">
        <v>13235</v>
      </c>
      <c r="B2624" t="s">
        <v>10787</v>
      </c>
      <c r="C2624">
        <v>2325</v>
      </c>
    </row>
    <row r="2625" spans="1:3" x14ac:dyDescent="0.25">
      <c r="A2625" t="s">
        <v>11676</v>
      </c>
      <c r="B2625" t="s">
        <v>10635</v>
      </c>
      <c r="C2625">
        <v>278286</v>
      </c>
    </row>
    <row r="2626" spans="1:3" x14ac:dyDescent="0.25">
      <c r="A2626" t="s">
        <v>12504</v>
      </c>
      <c r="B2626" t="s">
        <v>10999</v>
      </c>
      <c r="C2626">
        <v>182593</v>
      </c>
    </row>
    <row r="2627" spans="1:3" x14ac:dyDescent="0.25">
      <c r="A2627" t="s">
        <v>12684</v>
      </c>
      <c r="B2627" t="s">
        <v>10959</v>
      </c>
      <c r="C2627">
        <v>187943</v>
      </c>
    </row>
    <row r="2628" spans="1:3" x14ac:dyDescent="0.25">
      <c r="A2628" t="s">
        <v>14080</v>
      </c>
      <c r="B2628" t="s">
        <v>10581</v>
      </c>
      <c r="C2628">
        <v>-8</v>
      </c>
    </row>
    <row r="2629" spans="1:3" x14ac:dyDescent="0.25">
      <c r="A2629" t="s">
        <v>13409</v>
      </c>
      <c r="B2629" t="s">
        <v>10678</v>
      </c>
      <c r="C2629">
        <v>17691</v>
      </c>
    </row>
    <row r="2630" spans="1:3" x14ac:dyDescent="0.25">
      <c r="A2630" t="s">
        <v>12997</v>
      </c>
      <c r="B2630" t="s">
        <v>11180</v>
      </c>
      <c r="C2630">
        <v>0</v>
      </c>
    </row>
    <row r="2631" spans="1:3" x14ac:dyDescent="0.25">
      <c r="A2631" t="s">
        <v>11936</v>
      </c>
      <c r="B2631" t="s">
        <v>10472</v>
      </c>
      <c r="C2631">
        <v>9720</v>
      </c>
    </row>
    <row r="2632" spans="1:3" x14ac:dyDescent="0.25">
      <c r="A2632" t="s">
        <v>11626</v>
      </c>
      <c r="B2632" t="s">
        <v>10755</v>
      </c>
      <c r="C2632">
        <v>137842</v>
      </c>
    </row>
    <row r="2633" spans="1:3" x14ac:dyDescent="0.25">
      <c r="A2633" t="s">
        <v>12129</v>
      </c>
      <c r="B2633" t="s">
        <v>10765</v>
      </c>
      <c r="C2633">
        <v>385223</v>
      </c>
    </row>
    <row r="2634" spans="1:3" x14ac:dyDescent="0.25">
      <c r="A2634" t="s">
        <v>12590</v>
      </c>
      <c r="B2634" t="s">
        <v>10571</v>
      </c>
      <c r="C2634">
        <v>15579</v>
      </c>
    </row>
    <row r="2635" spans="1:3" x14ac:dyDescent="0.25">
      <c r="A2635" t="s">
        <v>11597</v>
      </c>
      <c r="B2635" t="s">
        <v>10496</v>
      </c>
      <c r="C2635">
        <v>308996</v>
      </c>
    </row>
    <row r="2636" spans="1:3" x14ac:dyDescent="0.25">
      <c r="A2636" t="s">
        <v>13247</v>
      </c>
      <c r="B2636" t="s">
        <v>10496</v>
      </c>
      <c r="C2636">
        <v>2791</v>
      </c>
    </row>
    <row r="2637" spans="1:3" x14ac:dyDescent="0.25">
      <c r="A2637" t="s">
        <v>14019</v>
      </c>
      <c r="B2637" t="s">
        <v>10543</v>
      </c>
      <c r="C2637">
        <v>291</v>
      </c>
    </row>
    <row r="2638" spans="1:3" x14ac:dyDescent="0.25">
      <c r="A2638" t="s">
        <v>12946</v>
      </c>
      <c r="B2638" t="s">
        <v>10581</v>
      </c>
      <c r="C2638">
        <v>5567</v>
      </c>
    </row>
    <row r="2639" spans="1:3" x14ac:dyDescent="0.25">
      <c r="A2639" t="s">
        <v>11316</v>
      </c>
      <c r="B2639" t="s">
        <v>11317</v>
      </c>
      <c r="C2639">
        <v>804852</v>
      </c>
    </row>
    <row r="2640" spans="1:3" x14ac:dyDescent="0.25">
      <c r="A2640" t="s">
        <v>12859</v>
      </c>
      <c r="B2640" t="s">
        <v>11436</v>
      </c>
      <c r="C2640">
        <v>118210</v>
      </c>
    </row>
    <row r="2641" spans="1:3" x14ac:dyDescent="0.25">
      <c r="A2641" t="s">
        <v>11607</v>
      </c>
      <c r="B2641" t="s">
        <v>10616</v>
      </c>
      <c r="C2641">
        <v>216009</v>
      </c>
    </row>
    <row r="2642" spans="1:3" x14ac:dyDescent="0.25">
      <c r="A2642" t="s">
        <v>9080</v>
      </c>
      <c r="B2642" t="s">
        <v>594</v>
      </c>
      <c r="C2642">
        <v>770619</v>
      </c>
    </row>
    <row r="2643" spans="1:3" x14ac:dyDescent="0.25">
      <c r="A2643" t="s">
        <v>8621</v>
      </c>
      <c r="B2643" t="s">
        <v>10694</v>
      </c>
      <c r="C2643">
        <v>22594</v>
      </c>
    </row>
    <row r="2644" spans="1:3" x14ac:dyDescent="0.25">
      <c r="A2644" t="s">
        <v>9386</v>
      </c>
      <c r="B2644" t="s">
        <v>596</v>
      </c>
      <c r="C2644">
        <v>0</v>
      </c>
    </row>
    <row r="2645" spans="1:3" x14ac:dyDescent="0.25">
      <c r="A2645" t="s">
        <v>9365</v>
      </c>
      <c r="B2645" t="s">
        <v>10477</v>
      </c>
      <c r="C2645">
        <v>151170</v>
      </c>
    </row>
    <row r="2646" spans="1:3" x14ac:dyDescent="0.25">
      <c r="A2646" t="s">
        <v>10825</v>
      </c>
      <c r="B2646" t="s">
        <v>10469</v>
      </c>
      <c r="C2646">
        <v>1321647</v>
      </c>
    </row>
    <row r="2647" spans="1:3" x14ac:dyDescent="0.25">
      <c r="A2647" t="s">
        <v>12355</v>
      </c>
      <c r="B2647" t="s">
        <v>10616</v>
      </c>
      <c r="C2647">
        <v>91093</v>
      </c>
    </row>
    <row r="2648" spans="1:3" x14ac:dyDescent="0.25">
      <c r="A2648" t="s">
        <v>14002</v>
      </c>
      <c r="B2648" t="s">
        <v>10569</v>
      </c>
      <c r="C2648">
        <v>0</v>
      </c>
    </row>
    <row r="2649" spans="1:3" x14ac:dyDescent="0.25">
      <c r="A2649" t="s">
        <v>13126</v>
      </c>
      <c r="B2649" t="s">
        <v>10550</v>
      </c>
      <c r="C2649">
        <v>68643</v>
      </c>
    </row>
    <row r="2650" spans="1:3" x14ac:dyDescent="0.25">
      <c r="A2650" t="s">
        <v>12140</v>
      </c>
      <c r="B2650" t="s">
        <v>10531</v>
      </c>
      <c r="C2650">
        <v>83210</v>
      </c>
    </row>
    <row r="2651" spans="1:3" x14ac:dyDescent="0.25">
      <c r="A2651" t="s">
        <v>12782</v>
      </c>
      <c r="B2651" t="s">
        <v>10641</v>
      </c>
      <c r="C2651">
        <v>5656</v>
      </c>
    </row>
    <row r="2652" spans="1:3" x14ac:dyDescent="0.25">
      <c r="A2652" t="s">
        <v>9811</v>
      </c>
      <c r="B2652" t="s">
        <v>3736</v>
      </c>
      <c r="C2652">
        <v>1255</v>
      </c>
    </row>
    <row r="2653" spans="1:3" x14ac:dyDescent="0.25">
      <c r="A2653" t="s">
        <v>9070</v>
      </c>
      <c r="B2653" t="s">
        <v>10537</v>
      </c>
      <c r="C2653">
        <v>1306726</v>
      </c>
    </row>
    <row r="2654" spans="1:3" x14ac:dyDescent="0.25">
      <c r="A2654" t="s">
        <v>12181</v>
      </c>
      <c r="B2654" t="s">
        <v>10777</v>
      </c>
      <c r="C2654">
        <v>186694</v>
      </c>
    </row>
    <row r="2655" spans="1:3" x14ac:dyDescent="0.25">
      <c r="A2655" t="s">
        <v>11075</v>
      </c>
      <c r="B2655" t="s">
        <v>10767</v>
      </c>
      <c r="C2655">
        <v>680703</v>
      </c>
    </row>
    <row r="2656" spans="1:3" x14ac:dyDescent="0.25">
      <c r="A2656" t="s">
        <v>11070</v>
      </c>
      <c r="B2656" t="s">
        <v>10661</v>
      </c>
      <c r="C2656">
        <v>439207</v>
      </c>
    </row>
    <row r="2657" spans="1:3" x14ac:dyDescent="0.25">
      <c r="A2657" t="s">
        <v>13570</v>
      </c>
      <c r="B2657" t="s">
        <v>13571</v>
      </c>
      <c r="C2657">
        <v>15436</v>
      </c>
    </row>
    <row r="2658" spans="1:3" x14ac:dyDescent="0.25">
      <c r="A2658" t="s">
        <v>11611</v>
      </c>
      <c r="B2658" t="s">
        <v>10496</v>
      </c>
      <c r="C2658">
        <v>692761</v>
      </c>
    </row>
    <row r="2659" spans="1:3" x14ac:dyDescent="0.25">
      <c r="A2659" t="s">
        <v>13660</v>
      </c>
      <c r="B2659" t="s">
        <v>10469</v>
      </c>
      <c r="C2659">
        <v>356</v>
      </c>
    </row>
    <row r="2660" spans="1:3" x14ac:dyDescent="0.25">
      <c r="A2660" t="s">
        <v>9369</v>
      </c>
      <c r="B2660" t="s">
        <v>7503</v>
      </c>
      <c r="C2660">
        <v>21306</v>
      </c>
    </row>
    <row r="2661" spans="1:3" x14ac:dyDescent="0.25">
      <c r="A2661" t="s">
        <v>11440</v>
      </c>
      <c r="B2661" t="s">
        <v>11180</v>
      </c>
      <c r="C2661">
        <v>0</v>
      </c>
    </row>
    <row r="2662" spans="1:3" x14ac:dyDescent="0.25">
      <c r="A2662" t="s">
        <v>13599</v>
      </c>
      <c r="B2662" t="s">
        <v>10635</v>
      </c>
      <c r="C2662">
        <v>-1</v>
      </c>
    </row>
    <row r="2663" spans="1:3" x14ac:dyDescent="0.25">
      <c r="A2663" t="s">
        <v>12801</v>
      </c>
      <c r="B2663" t="s">
        <v>10543</v>
      </c>
      <c r="C2663">
        <v>106863</v>
      </c>
    </row>
    <row r="2664" spans="1:3" x14ac:dyDescent="0.25">
      <c r="A2664" t="s">
        <v>12090</v>
      </c>
      <c r="B2664" t="s">
        <v>10484</v>
      </c>
      <c r="C2664">
        <v>177162</v>
      </c>
    </row>
    <row r="2665" spans="1:3" x14ac:dyDescent="0.25">
      <c r="A2665" t="s">
        <v>13587</v>
      </c>
      <c r="B2665" t="s">
        <v>10611</v>
      </c>
      <c r="C2665">
        <v>13950</v>
      </c>
    </row>
    <row r="2666" spans="1:3" x14ac:dyDescent="0.25">
      <c r="A2666" t="s">
        <v>13375</v>
      </c>
      <c r="B2666" t="s">
        <v>10726</v>
      </c>
      <c r="C2666">
        <v>2250</v>
      </c>
    </row>
    <row r="2667" spans="1:3" x14ac:dyDescent="0.25">
      <c r="A2667" t="s">
        <v>10889</v>
      </c>
      <c r="B2667" t="s">
        <v>10726</v>
      </c>
      <c r="C2667">
        <v>853827</v>
      </c>
    </row>
    <row r="2668" spans="1:3" x14ac:dyDescent="0.25">
      <c r="A2668" t="s">
        <v>11657</v>
      </c>
      <c r="B2668" t="s">
        <v>10726</v>
      </c>
      <c r="C2668">
        <v>634699</v>
      </c>
    </row>
    <row r="2669" spans="1:3" x14ac:dyDescent="0.25">
      <c r="A2669" t="s">
        <v>11789</v>
      </c>
      <c r="B2669" t="s">
        <v>10726</v>
      </c>
      <c r="C2669">
        <v>368476</v>
      </c>
    </row>
    <row r="2670" spans="1:3" x14ac:dyDescent="0.25">
      <c r="A2670" t="s">
        <v>13074</v>
      </c>
      <c r="B2670" t="s">
        <v>10726</v>
      </c>
      <c r="C2670">
        <v>31347</v>
      </c>
    </row>
    <row r="2671" spans="1:3" x14ac:dyDescent="0.25">
      <c r="A2671" t="s">
        <v>11546</v>
      </c>
      <c r="B2671" t="s">
        <v>10726</v>
      </c>
      <c r="C2671">
        <v>566592</v>
      </c>
    </row>
    <row r="2672" spans="1:3" x14ac:dyDescent="0.25">
      <c r="A2672" t="s">
        <v>11390</v>
      </c>
      <c r="B2672" t="s">
        <v>10726</v>
      </c>
      <c r="C2672">
        <v>634650</v>
      </c>
    </row>
    <row r="2673" spans="1:3" x14ac:dyDescent="0.25">
      <c r="A2673" t="s">
        <v>12533</v>
      </c>
      <c r="B2673" t="s">
        <v>10726</v>
      </c>
      <c r="C2673">
        <v>174721</v>
      </c>
    </row>
    <row r="2674" spans="1:3" x14ac:dyDescent="0.25">
      <c r="A2674" t="s">
        <v>13972</v>
      </c>
      <c r="B2674" t="s">
        <v>13379</v>
      </c>
      <c r="C2674">
        <v>745</v>
      </c>
    </row>
    <row r="2675" spans="1:3" x14ac:dyDescent="0.25">
      <c r="A2675" t="s">
        <v>11867</v>
      </c>
      <c r="B2675" t="s">
        <v>10726</v>
      </c>
      <c r="C2675">
        <v>474732</v>
      </c>
    </row>
    <row r="2676" spans="1:3" x14ac:dyDescent="0.25">
      <c r="A2676" t="s">
        <v>9289</v>
      </c>
      <c r="B2676" t="s">
        <v>7503</v>
      </c>
      <c r="C2676">
        <v>116677</v>
      </c>
    </row>
    <row r="2677" spans="1:3" x14ac:dyDescent="0.25">
      <c r="A2677" t="s">
        <v>9496</v>
      </c>
      <c r="B2677" t="s">
        <v>7503</v>
      </c>
      <c r="C2677">
        <v>129165</v>
      </c>
    </row>
    <row r="2678" spans="1:3" x14ac:dyDescent="0.25">
      <c r="A2678" t="s">
        <v>9341</v>
      </c>
      <c r="B2678" t="s">
        <v>7503</v>
      </c>
      <c r="C2678">
        <v>35747</v>
      </c>
    </row>
    <row r="2679" spans="1:3" x14ac:dyDescent="0.25">
      <c r="A2679" t="s">
        <v>10674</v>
      </c>
      <c r="B2679" t="s">
        <v>10491</v>
      </c>
      <c r="C2679">
        <v>1943726</v>
      </c>
    </row>
    <row r="2680" spans="1:3" x14ac:dyDescent="0.25">
      <c r="A2680" t="s">
        <v>9311</v>
      </c>
      <c r="B2680" t="s">
        <v>3736</v>
      </c>
      <c r="C2680">
        <v>1145210</v>
      </c>
    </row>
    <row r="2681" spans="1:3" x14ac:dyDescent="0.25">
      <c r="A2681" t="s">
        <v>8611</v>
      </c>
      <c r="B2681" t="s">
        <v>597</v>
      </c>
      <c r="C2681">
        <v>723835</v>
      </c>
    </row>
    <row r="2682" spans="1:3" x14ac:dyDescent="0.25">
      <c r="A2682" t="s">
        <v>9274</v>
      </c>
      <c r="B2682" t="s">
        <v>10523</v>
      </c>
      <c r="C2682">
        <v>1291528</v>
      </c>
    </row>
    <row r="2683" spans="1:3" x14ac:dyDescent="0.25">
      <c r="A2683" t="s">
        <v>8680</v>
      </c>
      <c r="B2683" t="s">
        <v>3736</v>
      </c>
      <c r="C2683">
        <v>172084</v>
      </c>
    </row>
    <row r="2684" spans="1:3" x14ac:dyDescent="0.25">
      <c r="A2684" t="s">
        <v>11118</v>
      </c>
      <c r="B2684" t="s">
        <v>10486</v>
      </c>
      <c r="C2684">
        <v>615041</v>
      </c>
    </row>
    <row r="2685" spans="1:3" x14ac:dyDescent="0.25">
      <c r="A2685" t="s">
        <v>12596</v>
      </c>
      <c r="B2685" t="s">
        <v>10571</v>
      </c>
      <c r="C2685">
        <v>167974</v>
      </c>
    </row>
    <row r="2686" spans="1:3" x14ac:dyDescent="0.25">
      <c r="A2686" t="s">
        <v>11306</v>
      </c>
      <c r="B2686" t="s">
        <v>10511</v>
      </c>
      <c r="C2686">
        <v>389947</v>
      </c>
    </row>
    <row r="2687" spans="1:3" x14ac:dyDescent="0.25">
      <c r="A2687" t="s">
        <v>11352</v>
      </c>
      <c r="B2687" t="s">
        <v>10611</v>
      </c>
      <c r="C2687">
        <v>364869</v>
      </c>
    </row>
    <row r="2688" spans="1:3" x14ac:dyDescent="0.25">
      <c r="A2688" t="s">
        <v>11836</v>
      </c>
      <c r="B2688" t="s">
        <v>10759</v>
      </c>
      <c r="C2688">
        <v>78951</v>
      </c>
    </row>
    <row r="2689" spans="1:3" x14ac:dyDescent="0.25">
      <c r="A2689" t="s">
        <v>11179</v>
      </c>
      <c r="B2689" t="s">
        <v>11180</v>
      </c>
      <c r="C2689">
        <v>238807</v>
      </c>
    </row>
    <row r="2690" spans="1:3" x14ac:dyDescent="0.25">
      <c r="A2690" t="s">
        <v>10758</v>
      </c>
      <c r="B2690" t="s">
        <v>10759</v>
      </c>
      <c r="C2690">
        <v>1050432</v>
      </c>
    </row>
    <row r="2691" spans="1:3" x14ac:dyDescent="0.25">
      <c r="A2691" t="s">
        <v>13313</v>
      </c>
      <c r="B2691" t="s">
        <v>10611</v>
      </c>
      <c r="C2691">
        <v>37686</v>
      </c>
    </row>
    <row r="2692" spans="1:3" x14ac:dyDescent="0.25">
      <c r="A2692" t="s">
        <v>10721</v>
      </c>
      <c r="B2692" t="s">
        <v>10484</v>
      </c>
      <c r="C2692">
        <v>2586338</v>
      </c>
    </row>
    <row r="2693" spans="1:3" x14ac:dyDescent="0.25">
      <c r="A2693" t="s">
        <v>13301</v>
      </c>
      <c r="B2693" t="s">
        <v>10611</v>
      </c>
      <c r="C2693">
        <v>0</v>
      </c>
    </row>
    <row r="2694" spans="1:3" x14ac:dyDescent="0.25">
      <c r="A2694" t="s">
        <v>9824</v>
      </c>
      <c r="B2694" t="s">
        <v>10477</v>
      </c>
      <c r="C2694">
        <v>21742</v>
      </c>
    </row>
    <row r="2695" spans="1:3" x14ac:dyDescent="0.25">
      <c r="A2695" t="s">
        <v>13122</v>
      </c>
      <c r="B2695" t="s">
        <v>10550</v>
      </c>
      <c r="C2695">
        <v>69229</v>
      </c>
    </row>
    <row r="2696" spans="1:3" x14ac:dyDescent="0.25">
      <c r="A2696" t="s">
        <v>13874</v>
      </c>
      <c r="B2696" t="s">
        <v>10469</v>
      </c>
      <c r="C2696">
        <v>46</v>
      </c>
    </row>
    <row r="2697" spans="1:3" x14ac:dyDescent="0.25">
      <c r="A2697" t="s">
        <v>13841</v>
      </c>
      <c r="B2697" t="s">
        <v>10692</v>
      </c>
      <c r="C2697">
        <v>0</v>
      </c>
    </row>
    <row r="2698" spans="1:3" x14ac:dyDescent="0.25">
      <c r="A2698" t="s">
        <v>11214</v>
      </c>
      <c r="B2698" t="s">
        <v>10458</v>
      </c>
      <c r="C2698">
        <v>204057</v>
      </c>
    </row>
    <row r="2699" spans="1:3" x14ac:dyDescent="0.25">
      <c r="A2699" t="s">
        <v>11037</v>
      </c>
      <c r="B2699" t="s">
        <v>10535</v>
      </c>
      <c r="C2699">
        <v>875226</v>
      </c>
    </row>
    <row r="2700" spans="1:3" x14ac:dyDescent="0.25">
      <c r="A2700" t="s">
        <v>11910</v>
      </c>
      <c r="B2700" t="s">
        <v>10692</v>
      </c>
      <c r="C2700">
        <v>457553</v>
      </c>
    </row>
    <row r="2701" spans="1:3" x14ac:dyDescent="0.25">
      <c r="A2701" t="s">
        <v>12084</v>
      </c>
      <c r="B2701" t="s">
        <v>10550</v>
      </c>
      <c r="C2701">
        <v>202179</v>
      </c>
    </row>
    <row r="2702" spans="1:3" x14ac:dyDescent="0.25">
      <c r="A2702" t="s">
        <v>10929</v>
      </c>
      <c r="B2702" t="s">
        <v>10460</v>
      </c>
      <c r="C2702">
        <v>1308656</v>
      </c>
    </row>
    <row r="2703" spans="1:3" x14ac:dyDescent="0.25">
      <c r="A2703" t="s">
        <v>11980</v>
      </c>
      <c r="B2703" t="s">
        <v>10521</v>
      </c>
      <c r="C2703">
        <v>168497</v>
      </c>
    </row>
    <row r="2704" spans="1:3" x14ac:dyDescent="0.25">
      <c r="A2704" t="s">
        <v>9795</v>
      </c>
      <c r="B2704" t="s">
        <v>597</v>
      </c>
      <c r="C2704">
        <v>4489</v>
      </c>
    </row>
    <row r="2705" spans="1:3" x14ac:dyDescent="0.25">
      <c r="A2705" t="s">
        <v>9344</v>
      </c>
      <c r="B2705" t="s">
        <v>10477</v>
      </c>
      <c r="C2705">
        <v>28947</v>
      </c>
    </row>
    <row r="2706" spans="1:3" x14ac:dyDescent="0.25">
      <c r="A2706" t="s">
        <v>8711</v>
      </c>
      <c r="B2706" t="s">
        <v>10687</v>
      </c>
      <c r="C2706">
        <v>34064</v>
      </c>
    </row>
    <row r="2707" spans="1:3" x14ac:dyDescent="0.25">
      <c r="A2707" t="s">
        <v>13655</v>
      </c>
      <c r="B2707" t="s">
        <v>10635</v>
      </c>
      <c r="C2707">
        <v>-10</v>
      </c>
    </row>
    <row r="2708" spans="1:3" x14ac:dyDescent="0.25">
      <c r="A2708" t="s">
        <v>12016</v>
      </c>
      <c r="B2708" t="s">
        <v>10635</v>
      </c>
      <c r="C2708">
        <v>271119</v>
      </c>
    </row>
    <row r="2709" spans="1:3" x14ac:dyDescent="0.25">
      <c r="A2709" t="s">
        <v>12193</v>
      </c>
      <c r="B2709" t="s">
        <v>10464</v>
      </c>
      <c r="C2709">
        <v>251209</v>
      </c>
    </row>
    <row r="2710" spans="1:3" x14ac:dyDescent="0.25">
      <c r="A2710" t="s">
        <v>10984</v>
      </c>
      <c r="B2710" t="s">
        <v>10474</v>
      </c>
      <c r="C2710">
        <v>510656</v>
      </c>
    </row>
    <row r="2711" spans="1:3" x14ac:dyDescent="0.25">
      <c r="A2711" t="s">
        <v>12507</v>
      </c>
      <c r="B2711" t="s">
        <v>10868</v>
      </c>
      <c r="C2711">
        <v>104224</v>
      </c>
    </row>
    <row r="2712" spans="1:3" x14ac:dyDescent="0.25">
      <c r="A2712" t="s">
        <v>12641</v>
      </c>
      <c r="B2712" t="s">
        <v>10609</v>
      </c>
      <c r="C2712">
        <v>78415</v>
      </c>
    </row>
    <row r="2713" spans="1:3" x14ac:dyDescent="0.25">
      <c r="A2713" t="s">
        <v>10924</v>
      </c>
      <c r="B2713" t="s">
        <v>10482</v>
      </c>
      <c r="C2713">
        <v>1506207</v>
      </c>
    </row>
    <row r="2714" spans="1:3" x14ac:dyDescent="0.25">
      <c r="A2714" t="s">
        <v>11754</v>
      </c>
      <c r="B2714" t="s">
        <v>10663</v>
      </c>
      <c r="C2714">
        <v>412425</v>
      </c>
    </row>
    <row r="2715" spans="1:3" x14ac:dyDescent="0.25">
      <c r="A2715" t="s">
        <v>12508</v>
      </c>
      <c r="B2715" t="s">
        <v>10508</v>
      </c>
      <c r="C2715">
        <v>119769</v>
      </c>
    </row>
    <row r="2716" spans="1:3" x14ac:dyDescent="0.25">
      <c r="A2716" t="s">
        <v>12912</v>
      </c>
      <c r="B2716" t="s">
        <v>10569</v>
      </c>
      <c r="C2716">
        <v>80618</v>
      </c>
    </row>
    <row r="2717" spans="1:3" x14ac:dyDescent="0.25">
      <c r="A2717" t="s">
        <v>13646</v>
      </c>
      <c r="B2717" t="s">
        <v>11009</v>
      </c>
      <c r="C2717">
        <v>98958</v>
      </c>
    </row>
    <row r="2718" spans="1:3" x14ac:dyDescent="0.25">
      <c r="A2718" t="s">
        <v>12384</v>
      </c>
      <c r="B2718" t="s">
        <v>10508</v>
      </c>
      <c r="C2718">
        <v>142403</v>
      </c>
    </row>
    <row r="2719" spans="1:3" x14ac:dyDescent="0.25">
      <c r="A2719" t="s">
        <v>11205</v>
      </c>
      <c r="B2719" t="s">
        <v>10454</v>
      </c>
      <c r="C2719">
        <v>1265918</v>
      </c>
    </row>
    <row r="2720" spans="1:3" x14ac:dyDescent="0.25">
      <c r="A2720" t="s">
        <v>13044</v>
      </c>
      <c r="B2720" t="s">
        <v>10607</v>
      </c>
      <c r="C2720">
        <v>14916</v>
      </c>
    </row>
    <row r="2721" spans="1:3" x14ac:dyDescent="0.25">
      <c r="A2721" t="s">
        <v>13919</v>
      </c>
      <c r="B2721" t="s">
        <v>10543</v>
      </c>
      <c r="C2721">
        <v>136</v>
      </c>
    </row>
    <row r="2722" spans="1:3" x14ac:dyDescent="0.25">
      <c r="A2722" t="s">
        <v>9045</v>
      </c>
      <c r="B2722" t="s">
        <v>594</v>
      </c>
      <c r="C2722">
        <v>4353844</v>
      </c>
    </row>
    <row r="2723" spans="1:3" x14ac:dyDescent="0.25">
      <c r="A2723" t="s">
        <v>11272</v>
      </c>
      <c r="B2723" t="s">
        <v>10486</v>
      </c>
      <c r="C2723">
        <v>330845</v>
      </c>
    </row>
    <row r="2724" spans="1:3" x14ac:dyDescent="0.25">
      <c r="A2724" t="s">
        <v>12721</v>
      </c>
      <c r="B2724" t="s">
        <v>10893</v>
      </c>
      <c r="C2724">
        <v>0</v>
      </c>
    </row>
    <row r="2725" spans="1:3" x14ac:dyDescent="0.25">
      <c r="A2725" t="s">
        <v>11220</v>
      </c>
      <c r="B2725" t="s">
        <v>10486</v>
      </c>
      <c r="C2725">
        <v>642002</v>
      </c>
    </row>
    <row r="2726" spans="1:3" x14ac:dyDescent="0.25">
      <c r="A2726" t="s">
        <v>11150</v>
      </c>
      <c r="B2726" t="s">
        <v>10882</v>
      </c>
      <c r="C2726">
        <v>1051875</v>
      </c>
    </row>
    <row r="2727" spans="1:3" x14ac:dyDescent="0.25">
      <c r="A2727" t="s">
        <v>13877</v>
      </c>
      <c r="B2727" t="s">
        <v>10715</v>
      </c>
      <c r="C2727">
        <v>355073</v>
      </c>
    </row>
    <row r="2728" spans="1:3" x14ac:dyDescent="0.25">
      <c r="A2728" t="s">
        <v>12414</v>
      </c>
      <c r="B2728" t="s">
        <v>11332</v>
      </c>
      <c r="C2728">
        <v>286722</v>
      </c>
    </row>
    <row r="2729" spans="1:3" x14ac:dyDescent="0.25">
      <c r="A2729" t="s">
        <v>8748</v>
      </c>
      <c r="B2729" t="s">
        <v>3733</v>
      </c>
      <c r="C2729">
        <v>681550</v>
      </c>
    </row>
    <row r="2730" spans="1:3" x14ac:dyDescent="0.25">
      <c r="A2730" t="s">
        <v>8848</v>
      </c>
      <c r="B2730" t="s">
        <v>3733</v>
      </c>
      <c r="C2730">
        <v>672774</v>
      </c>
    </row>
    <row r="2731" spans="1:3" x14ac:dyDescent="0.25">
      <c r="A2731" t="s">
        <v>12244</v>
      </c>
      <c r="B2731" t="s">
        <v>10489</v>
      </c>
      <c r="C2731">
        <v>48366</v>
      </c>
    </row>
    <row r="2732" spans="1:3" x14ac:dyDescent="0.25">
      <c r="A2732" t="s">
        <v>11241</v>
      </c>
      <c r="B2732" t="s">
        <v>10535</v>
      </c>
      <c r="C2732">
        <v>932025</v>
      </c>
    </row>
    <row r="2733" spans="1:3" x14ac:dyDescent="0.25">
      <c r="A2733" t="s">
        <v>9822</v>
      </c>
      <c r="B2733" t="s">
        <v>3732</v>
      </c>
      <c r="C2733">
        <v>38996</v>
      </c>
    </row>
    <row r="2734" spans="1:3" x14ac:dyDescent="0.25">
      <c r="A2734" t="s">
        <v>10705</v>
      </c>
      <c r="B2734" t="s">
        <v>10517</v>
      </c>
      <c r="C2734">
        <v>950346</v>
      </c>
    </row>
    <row r="2735" spans="1:3" x14ac:dyDescent="0.25">
      <c r="A2735" t="s">
        <v>10804</v>
      </c>
      <c r="B2735" t="s">
        <v>10517</v>
      </c>
      <c r="C2735">
        <v>3186728</v>
      </c>
    </row>
    <row r="2736" spans="1:3" x14ac:dyDescent="0.25">
      <c r="A2736" t="s">
        <v>10733</v>
      </c>
      <c r="B2736" t="s">
        <v>10631</v>
      </c>
      <c r="C2736">
        <v>1394843</v>
      </c>
    </row>
    <row r="2737" spans="1:3" x14ac:dyDescent="0.25">
      <c r="A2737" t="s">
        <v>12289</v>
      </c>
      <c r="B2737" t="s">
        <v>10738</v>
      </c>
      <c r="C2737">
        <v>282007</v>
      </c>
    </row>
    <row r="2738" spans="1:3" x14ac:dyDescent="0.25">
      <c r="A2738" t="s">
        <v>12950</v>
      </c>
      <c r="B2738" t="s">
        <v>11063</v>
      </c>
      <c r="C2738">
        <v>70688</v>
      </c>
    </row>
    <row r="2739" spans="1:3" x14ac:dyDescent="0.25">
      <c r="A2739" t="s">
        <v>11050</v>
      </c>
      <c r="B2739" t="s">
        <v>10484</v>
      </c>
      <c r="C2739">
        <v>1185888</v>
      </c>
    </row>
    <row r="2740" spans="1:3" x14ac:dyDescent="0.25">
      <c r="A2740" t="s">
        <v>12336</v>
      </c>
      <c r="B2740" t="s">
        <v>10611</v>
      </c>
      <c r="C2740">
        <v>292931</v>
      </c>
    </row>
    <row r="2741" spans="1:3" x14ac:dyDescent="0.25">
      <c r="A2741" t="s">
        <v>14038</v>
      </c>
      <c r="B2741" t="s">
        <v>11457</v>
      </c>
      <c r="C2741">
        <v>-6601</v>
      </c>
    </row>
    <row r="2742" spans="1:3" x14ac:dyDescent="0.25">
      <c r="A2742" t="s">
        <v>10559</v>
      </c>
      <c r="B2742" t="s">
        <v>10462</v>
      </c>
      <c r="C2742">
        <v>2219181</v>
      </c>
    </row>
    <row r="2743" spans="1:3" x14ac:dyDescent="0.25">
      <c r="A2743" t="s">
        <v>11068</v>
      </c>
      <c r="B2743" t="s">
        <v>10474</v>
      </c>
      <c r="C2743">
        <v>127060</v>
      </c>
    </row>
    <row r="2744" spans="1:3" x14ac:dyDescent="0.25">
      <c r="A2744" t="s">
        <v>14041</v>
      </c>
      <c r="B2744" t="s">
        <v>10531</v>
      </c>
      <c r="C2744">
        <v>-816</v>
      </c>
    </row>
    <row r="2745" spans="1:3" x14ac:dyDescent="0.25">
      <c r="A2745" t="s">
        <v>10711</v>
      </c>
      <c r="B2745" t="s">
        <v>10474</v>
      </c>
      <c r="C2745">
        <v>443061</v>
      </c>
    </row>
    <row r="2746" spans="1:3" x14ac:dyDescent="0.25">
      <c r="A2746" t="s">
        <v>12067</v>
      </c>
      <c r="B2746" t="s">
        <v>10489</v>
      </c>
      <c r="C2746">
        <v>81190</v>
      </c>
    </row>
    <row r="2747" spans="1:3" x14ac:dyDescent="0.25">
      <c r="A2747" t="s">
        <v>11089</v>
      </c>
      <c r="B2747" t="s">
        <v>10611</v>
      </c>
      <c r="C2747">
        <v>796305</v>
      </c>
    </row>
    <row r="2748" spans="1:3" x14ac:dyDescent="0.25">
      <c r="A2748" t="s">
        <v>12130</v>
      </c>
      <c r="B2748" t="s">
        <v>10957</v>
      </c>
      <c r="C2748">
        <v>298319</v>
      </c>
    </row>
    <row r="2749" spans="1:3" x14ac:dyDescent="0.25">
      <c r="A2749" t="s">
        <v>11877</v>
      </c>
      <c r="B2749" t="s">
        <v>10472</v>
      </c>
      <c r="C2749">
        <v>111789</v>
      </c>
    </row>
    <row r="2750" spans="1:3" x14ac:dyDescent="0.25">
      <c r="A2750" t="s">
        <v>13906</v>
      </c>
      <c r="B2750" t="s">
        <v>10469</v>
      </c>
      <c r="C2750">
        <v>-571</v>
      </c>
    </row>
    <row r="2751" spans="1:3" x14ac:dyDescent="0.25">
      <c r="A2751" t="s">
        <v>8733</v>
      </c>
      <c r="B2751" t="s">
        <v>10537</v>
      </c>
      <c r="C2751">
        <v>446365</v>
      </c>
    </row>
    <row r="2752" spans="1:3" x14ac:dyDescent="0.25">
      <c r="A2752" t="s">
        <v>12329</v>
      </c>
      <c r="B2752" t="s">
        <v>10521</v>
      </c>
      <c r="C2752">
        <v>135181</v>
      </c>
    </row>
    <row r="2753" spans="1:3" x14ac:dyDescent="0.25">
      <c r="A2753" t="s">
        <v>11218</v>
      </c>
      <c r="B2753" t="s">
        <v>10848</v>
      </c>
      <c r="C2753">
        <v>209447</v>
      </c>
    </row>
    <row r="2754" spans="1:3" x14ac:dyDescent="0.25">
      <c r="A2754" t="s">
        <v>11218</v>
      </c>
      <c r="B2754" t="s">
        <v>10503</v>
      </c>
      <c r="C2754">
        <v>512690</v>
      </c>
    </row>
    <row r="2755" spans="1:3" x14ac:dyDescent="0.25">
      <c r="A2755" t="s">
        <v>13931</v>
      </c>
      <c r="B2755" t="s">
        <v>11086</v>
      </c>
      <c r="C2755">
        <v>-13</v>
      </c>
    </row>
    <row r="2756" spans="1:3" x14ac:dyDescent="0.25">
      <c r="A2756" t="s">
        <v>11856</v>
      </c>
      <c r="B2756" t="s">
        <v>10603</v>
      </c>
      <c r="C2756">
        <v>78553</v>
      </c>
    </row>
    <row r="2757" spans="1:3" x14ac:dyDescent="0.25">
      <c r="A2757" t="s">
        <v>11873</v>
      </c>
      <c r="B2757" t="s">
        <v>10540</v>
      </c>
      <c r="C2757">
        <v>235190</v>
      </c>
    </row>
    <row r="2758" spans="1:3" x14ac:dyDescent="0.25">
      <c r="A2758" t="s">
        <v>12691</v>
      </c>
      <c r="B2758" t="s">
        <v>10785</v>
      </c>
      <c r="C2758">
        <v>99898</v>
      </c>
    </row>
    <row r="2759" spans="1:3" x14ac:dyDescent="0.25">
      <c r="A2759" t="s">
        <v>11577</v>
      </c>
      <c r="B2759" t="s">
        <v>10489</v>
      </c>
      <c r="C2759">
        <v>391329</v>
      </c>
    </row>
    <row r="2760" spans="1:3" x14ac:dyDescent="0.25">
      <c r="A2760" t="s">
        <v>11454</v>
      </c>
      <c r="B2760" t="s">
        <v>10543</v>
      </c>
      <c r="C2760">
        <v>393271</v>
      </c>
    </row>
    <row r="2761" spans="1:3" x14ac:dyDescent="0.25">
      <c r="A2761" t="s">
        <v>11355</v>
      </c>
      <c r="B2761" t="s">
        <v>10464</v>
      </c>
      <c r="C2761">
        <v>259787</v>
      </c>
    </row>
    <row r="2762" spans="1:3" x14ac:dyDescent="0.25">
      <c r="A2762" t="s">
        <v>13728</v>
      </c>
      <c r="B2762" t="s">
        <v>10581</v>
      </c>
      <c r="C2762">
        <v>5</v>
      </c>
    </row>
    <row r="2763" spans="1:3" x14ac:dyDescent="0.25">
      <c r="A2763" t="s">
        <v>13564</v>
      </c>
      <c r="B2763" t="s">
        <v>10607</v>
      </c>
      <c r="C2763">
        <v>-5802</v>
      </c>
    </row>
    <row r="2764" spans="1:3" x14ac:dyDescent="0.25">
      <c r="A2764" t="s">
        <v>13966</v>
      </c>
      <c r="B2764" t="s">
        <v>10556</v>
      </c>
      <c r="C2764">
        <v>-28</v>
      </c>
    </row>
    <row r="2765" spans="1:3" x14ac:dyDescent="0.25">
      <c r="A2765" t="s">
        <v>11813</v>
      </c>
      <c r="B2765" t="s">
        <v>10556</v>
      </c>
      <c r="C2765">
        <v>112534</v>
      </c>
    </row>
    <row r="2766" spans="1:3" x14ac:dyDescent="0.25">
      <c r="A2766" t="s">
        <v>12989</v>
      </c>
      <c r="B2766" t="s">
        <v>10616</v>
      </c>
      <c r="C2766">
        <v>0</v>
      </c>
    </row>
    <row r="2767" spans="1:3" x14ac:dyDescent="0.25">
      <c r="A2767" t="s">
        <v>9626</v>
      </c>
      <c r="B2767" t="s">
        <v>10477</v>
      </c>
      <c r="C2767">
        <v>45888</v>
      </c>
    </row>
    <row r="2768" spans="1:3" x14ac:dyDescent="0.25">
      <c r="A2768" t="s">
        <v>12100</v>
      </c>
      <c r="B2768" t="s">
        <v>10571</v>
      </c>
      <c r="C2768">
        <v>242081</v>
      </c>
    </row>
    <row r="2769" spans="1:3" x14ac:dyDescent="0.25">
      <c r="A2769" t="s">
        <v>13831</v>
      </c>
      <c r="B2769" t="s">
        <v>10932</v>
      </c>
      <c r="C2769">
        <v>-811</v>
      </c>
    </row>
    <row r="2770" spans="1:3" x14ac:dyDescent="0.25">
      <c r="A2770" t="s">
        <v>11017</v>
      </c>
      <c r="B2770" t="s">
        <v>10603</v>
      </c>
      <c r="C2770">
        <v>882621</v>
      </c>
    </row>
    <row r="2771" spans="1:3" x14ac:dyDescent="0.25">
      <c r="A2771" t="s">
        <v>13730</v>
      </c>
      <c r="B2771" t="s">
        <v>10830</v>
      </c>
      <c r="C2771">
        <v>0</v>
      </c>
    </row>
    <row r="2772" spans="1:3" x14ac:dyDescent="0.25">
      <c r="A2772" t="s">
        <v>13260</v>
      </c>
      <c r="B2772" t="s">
        <v>10496</v>
      </c>
      <c r="C2772">
        <v>33877</v>
      </c>
    </row>
    <row r="2773" spans="1:3" x14ac:dyDescent="0.25">
      <c r="A2773" t="s">
        <v>13733</v>
      </c>
      <c r="B2773" t="s">
        <v>10469</v>
      </c>
      <c r="C2773">
        <v>-20378</v>
      </c>
    </row>
    <row r="2774" spans="1:3" x14ac:dyDescent="0.25">
      <c r="A2774" t="s">
        <v>13805</v>
      </c>
      <c r="B2774" t="s">
        <v>10830</v>
      </c>
      <c r="C2774">
        <v>-637</v>
      </c>
    </row>
    <row r="2775" spans="1:3" x14ac:dyDescent="0.25">
      <c r="A2775" t="s">
        <v>13639</v>
      </c>
      <c r="B2775" t="s">
        <v>10631</v>
      </c>
      <c r="C2775">
        <v>-671</v>
      </c>
    </row>
    <row r="2776" spans="1:3" x14ac:dyDescent="0.25">
      <c r="A2776" t="s">
        <v>11226</v>
      </c>
      <c r="B2776" t="s">
        <v>10531</v>
      </c>
      <c r="C2776">
        <v>753883</v>
      </c>
    </row>
    <row r="2777" spans="1:3" x14ac:dyDescent="0.25">
      <c r="A2777" t="s">
        <v>10551</v>
      </c>
      <c r="B2777" t="s">
        <v>10469</v>
      </c>
      <c r="C2777">
        <v>5132843</v>
      </c>
    </row>
    <row r="2778" spans="1:3" x14ac:dyDescent="0.25">
      <c r="A2778" t="s">
        <v>8571</v>
      </c>
      <c r="B2778" t="s">
        <v>10694</v>
      </c>
      <c r="C2778">
        <v>712565</v>
      </c>
    </row>
    <row r="2779" spans="1:3" x14ac:dyDescent="0.25">
      <c r="A2779" t="s">
        <v>11331</v>
      </c>
      <c r="B2779" t="s">
        <v>11332</v>
      </c>
      <c r="C2779">
        <v>120912</v>
      </c>
    </row>
    <row r="2780" spans="1:3" x14ac:dyDescent="0.25">
      <c r="A2780" t="s">
        <v>11528</v>
      </c>
      <c r="B2780" t="s">
        <v>10621</v>
      </c>
      <c r="C2780">
        <v>418662</v>
      </c>
    </row>
    <row r="2781" spans="1:3" x14ac:dyDescent="0.25">
      <c r="A2781" t="s">
        <v>11425</v>
      </c>
      <c r="B2781" t="s">
        <v>10486</v>
      </c>
      <c r="C2781">
        <v>664915</v>
      </c>
    </row>
    <row r="2782" spans="1:3" x14ac:dyDescent="0.25">
      <c r="A2782" t="s">
        <v>11907</v>
      </c>
      <c r="B2782" t="s">
        <v>10496</v>
      </c>
      <c r="C2782">
        <v>372772</v>
      </c>
    </row>
    <row r="2783" spans="1:3" x14ac:dyDescent="0.25">
      <c r="A2783" t="s">
        <v>11091</v>
      </c>
      <c r="B2783" t="s">
        <v>10908</v>
      </c>
      <c r="C2783">
        <v>1069594</v>
      </c>
    </row>
    <row r="2784" spans="1:3" x14ac:dyDescent="0.25">
      <c r="A2784" t="s">
        <v>13909</v>
      </c>
      <c r="B2784" t="s">
        <v>10469</v>
      </c>
      <c r="C2784">
        <v>9000</v>
      </c>
    </row>
    <row r="2785" spans="1:3" x14ac:dyDescent="0.25">
      <c r="A2785" t="s">
        <v>11567</v>
      </c>
      <c r="B2785" t="s">
        <v>10496</v>
      </c>
      <c r="C2785">
        <v>663408</v>
      </c>
    </row>
    <row r="2786" spans="1:3" x14ac:dyDescent="0.25">
      <c r="A2786" t="s">
        <v>11591</v>
      </c>
      <c r="B2786" t="s">
        <v>10469</v>
      </c>
      <c r="C2786">
        <v>454542</v>
      </c>
    </row>
    <row r="2787" spans="1:3" x14ac:dyDescent="0.25">
      <c r="A2787" t="s">
        <v>10824</v>
      </c>
      <c r="B2787" t="s">
        <v>10469</v>
      </c>
      <c r="C2787">
        <v>847073</v>
      </c>
    </row>
    <row r="2788" spans="1:3" x14ac:dyDescent="0.25">
      <c r="A2788" t="s">
        <v>13763</v>
      </c>
      <c r="B2788" t="s">
        <v>10469</v>
      </c>
      <c r="C2788">
        <v>-43160</v>
      </c>
    </row>
    <row r="2789" spans="1:3" x14ac:dyDescent="0.25">
      <c r="A2789" t="s">
        <v>11237</v>
      </c>
      <c r="B2789" t="s">
        <v>10621</v>
      </c>
      <c r="C2789">
        <v>1113056</v>
      </c>
    </row>
    <row r="2790" spans="1:3" x14ac:dyDescent="0.25">
      <c r="A2790" t="s">
        <v>13940</v>
      </c>
      <c r="B2790" t="s">
        <v>10469</v>
      </c>
      <c r="C2790">
        <v>61</v>
      </c>
    </row>
    <row r="2791" spans="1:3" x14ac:dyDescent="0.25">
      <c r="A2791" t="s">
        <v>11832</v>
      </c>
      <c r="B2791" t="s">
        <v>10953</v>
      </c>
      <c r="C2791">
        <v>357262</v>
      </c>
    </row>
    <row r="2792" spans="1:3" x14ac:dyDescent="0.25">
      <c r="A2792" t="s">
        <v>10914</v>
      </c>
      <c r="B2792" t="s">
        <v>10496</v>
      </c>
      <c r="C2792">
        <v>2057183</v>
      </c>
    </row>
    <row r="2793" spans="1:3" x14ac:dyDescent="0.25">
      <c r="A2793" t="s">
        <v>13043</v>
      </c>
      <c r="B2793" t="s">
        <v>11332</v>
      </c>
      <c r="C2793">
        <v>93378</v>
      </c>
    </row>
    <row r="2794" spans="1:3" x14ac:dyDescent="0.25">
      <c r="A2794" t="s">
        <v>13774</v>
      </c>
      <c r="B2794" t="s">
        <v>10476</v>
      </c>
      <c r="C2794">
        <v>11200</v>
      </c>
    </row>
    <row r="2795" spans="1:3" x14ac:dyDescent="0.25">
      <c r="A2795" t="s">
        <v>11911</v>
      </c>
      <c r="B2795" t="s">
        <v>10496</v>
      </c>
      <c r="C2795">
        <v>99980</v>
      </c>
    </row>
    <row r="2796" spans="1:3" x14ac:dyDescent="0.25">
      <c r="A2796" t="s">
        <v>11175</v>
      </c>
      <c r="B2796" t="s">
        <v>10469</v>
      </c>
      <c r="C2796">
        <v>167149</v>
      </c>
    </row>
    <row r="2797" spans="1:3" x14ac:dyDescent="0.25">
      <c r="A2797" t="s">
        <v>11343</v>
      </c>
      <c r="B2797" t="s">
        <v>10458</v>
      </c>
      <c r="C2797">
        <v>0</v>
      </c>
    </row>
    <row r="2798" spans="1:3" x14ac:dyDescent="0.25">
      <c r="A2798" t="s">
        <v>11259</v>
      </c>
      <c r="B2798" t="s">
        <v>11063</v>
      </c>
      <c r="C2798">
        <v>0</v>
      </c>
    </row>
    <row r="2799" spans="1:3" x14ac:dyDescent="0.25">
      <c r="A2799" t="s">
        <v>10780</v>
      </c>
      <c r="B2799" t="s">
        <v>10469</v>
      </c>
      <c r="C2799">
        <v>2180536</v>
      </c>
    </row>
    <row r="2800" spans="1:3" x14ac:dyDescent="0.25">
      <c r="A2800" t="s">
        <v>12848</v>
      </c>
      <c r="B2800" t="s">
        <v>10621</v>
      </c>
      <c r="C2800">
        <v>82655</v>
      </c>
    </row>
    <row r="2801" spans="1:3" x14ac:dyDescent="0.25">
      <c r="A2801" t="s">
        <v>13288</v>
      </c>
      <c r="B2801" t="s">
        <v>10777</v>
      </c>
      <c r="C2801">
        <v>0</v>
      </c>
    </row>
    <row r="2802" spans="1:3" x14ac:dyDescent="0.25">
      <c r="A2802" t="s">
        <v>11304</v>
      </c>
      <c r="B2802" t="s">
        <v>11009</v>
      </c>
      <c r="C2802">
        <v>353379</v>
      </c>
    </row>
    <row r="2803" spans="1:3" x14ac:dyDescent="0.25">
      <c r="A2803" t="s">
        <v>12158</v>
      </c>
      <c r="B2803" t="s">
        <v>10830</v>
      </c>
      <c r="C2803">
        <v>218196</v>
      </c>
    </row>
    <row r="2804" spans="1:3" x14ac:dyDescent="0.25">
      <c r="A2804" t="s">
        <v>11357</v>
      </c>
      <c r="B2804" t="s">
        <v>10830</v>
      </c>
      <c r="C2804">
        <v>763131</v>
      </c>
    </row>
    <row r="2805" spans="1:3" x14ac:dyDescent="0.25">
      <c r="A2805" t="s">
        <v>10887</v>
      </c>
      <c r="B2805" t="s">
        <v>10755</v>
      </c>
      <c r="C2805">
        <v>5346</v>
      </c>
    </row>
    <row r="2806" spans="1:3" x14ac:dyDescent="0.25">
      <c r="A2806" t="s">
        <v>11501</v>
      </c>
      <c r="B2806" t="s">
        <v>11063</v>
      </c>
      <c r="C2806">
        <v>1215268</v>
      </c>
    </row>
    <row r="2807" spans="1:3" x14ac:dyDescent="0.25">
      <c r="A2807" t="s">
        <v>12751</v>
      </c>
      <c r="B2807" t="s">
        <v>11063</v>
      </c>
      <c r="C2807">
        <v>44897</v>
      </c>
    </row>
    <row r="2808" spans="1:3" x14ac:dyDescent="0.25">
      <c r="A2808" t="s">
        <v>11999</v>
      </c>
      <c r="B2808" t="s">
        <v>11063</v>
      </c>
      <c r="C2808">
        <v>267369</v>
      </c>
    </row>
    <row r="2809" spans="1:3" x14ac:dyDescent="0.25">
      <c r="A2809" t="s">
        <v>13216</v>
      </c>
      <c r="B2809" t="s">
        <v>10486</v>
      </c>
      <c r="C2809">
        <v>28998</v>
      </c>
    </row>
    <row r="2810" spans="1:3" x14ac:dyDescent="0.25">
      <c r="A2810" t="s">
        <v>11062</v>
      </c>
      <c r="B2810" t="s">
        <v>11063</v>
      </c>
      <c r="C2810">
        <v>682949</v>
      </c>
    </row>
    <row r="2811" spans="1:3" x14ac:dyDescent="0.25">
      <c r="A2811" t="s">
        <v>11296</v>
      </c>
      <c r="B2811" t="s">
        <v>11063</v>
      </c>
      <c r="C2811">
        <v>433210</v>
      </c>
    </row>
    <row r="2812" spans="1:3" x14ac:dyDescent="0.25">
      <c r="A2812" t="s">
        <v>13604</v>
      </c>
      <c r="B2812" t="s">
        <v>10469</v>
      </c>
      <c r="C2812">
        <v>7003</v>
      </c>
    </row>
    <row r="2813" spans="1:3" x14ac:dyDescent="0.25">
      <c r="A2813" t="s">
        <v>12858</v>
      </c>
      <c r="B2813" t="s">
        <v>10464</v>
      </c>
      <c r="C2813">
        <v>41479</v>
      </c>
    </row>
    <row r="2814" spans="1:3" x14ac:dyDescent="0.25">
      <c r="A2814" t="s">
        <v>13069</v>
      </c>
      <c r="B2814" t="s">
        <v>11063</v>
      </c>
      <c r="C2814">
        <v>131583</v>
      </c>
    </row>
    <row r="2815" spans="1:3" x14ac:dyDescent="0.25">
      <c r="A2815" t="s">
        <v>13082</v>
      </c>
      <c r="B2815" t="s">
        <v>10777</v>
      </c>
      <c r="C2815">
        <v>13703</v>
      </c>
    </row>
    <row r="2816" spans="1:3" x14ac:dyDescent="0.25">
      <c r="A2816" t="s">
        <v>12345</v>
      </c>
      <c r="B2816" t="s">
        <v>10556</v>
      </c>
      <c r="C2816">
        <v>76621</v>
      </c>
    </row>
    <row r="2817" spans="1:3" x14ac:dyDescent="0.25">
      <c r="A2817" t="s">
        <v>11933</v>
      </c>
      <c r="B2817" t="s">
        <v>10508</v>
      </c>
      <c r="C2817">
        <v>217740</v>
      </c>
    </row>
    <row r="2818" spans="1:3" x14ac:dyDescent="0.25">
      <c r="A2818" t="s">
        <v>12422</v>
      </c>
      <c r="B2818" t="s">
        <v>10508</v>
      </c>
      <c r="C2818">
        <v>157511</v>
      </c>
    </row>
    <row r="2819" spans="1:3" x14ac:dyDescent="0.25">
      <c r="A2819" t="s">
        <v>13467</v>
      </c>
      <c r="B2819" t="s">
        <v>10508</v>
      </c>
      <c r="C2819">
        <v>30865</v>
      </c>
    </row>
    <row r="2820" spans="1:3" x14ac:dyDescent="0.25">
      <c r="A2820" t="s">
        <v>11955</v>
      </c>
      <c r="B2820" t="s">
        <v>10508</v>
      </c>
      <c r="C2820">
        <v>167661</v>
      </c>
    </row>
    <row r="2821" spans="1:3" x14ac:dyDescent="0.25">
      <c r="A2821" t="s">
        <v>12356</v>
      </c>
      <c r="B2821" t="s">
        <v>10508</v>
      </c>
      <c r="C2821">
        <v>135829</v>
      </c>
    </row>
    <row r="2822" spans="1:3" x14ac:dyDescent="0.25">
      <c r="A2822" t="s">
        <v>10689</v>
      </c>
      <c r="B2822" t="s">
        <v>10508</v>
      </c>
      <c r="C2822">
        <v>1970585</v>
      </c>
    </row>
    <row r="2823" spans="1:3" x14ac:dyDescent="0.25">
      <c r="A2823" t="s">
        <v>10555</v>
      </c>
      <c r="B2823" t="s">
        <v>10556</v>
      </c>
      <c r="C2823">
        <v>748914</v>
      </c>
    </row>
    <row r="2824" spans="1:3" x14ac:dyDescent="0.25">
      <c r="A2824" t="s">
        <v>8471</v>
      </c>
      <c r="B2824" t="s">
        <v>10537</v>
      </c>
      <c r="C2824">
        <v>0</v>
      </c>
    </row>
    <row r="2825" spans="1:3" x14ac:dyDescent="0.25">
      <c r="A2825" t="s">
        <v>12761</v>
      </c>
      <c r="B2825" t="s">
        <v>10893</v>
      </c>
      <c r="C2825">
        <v>10285</v>
      </c>
    </row>
    <row r="2826" spans="1:3" x14ac:dyDescent="0.25">
      <c r="A2826" t="s">
        <v>9805</v>
      </c>
      <c r="B2826" t="s">
        <v>10523</v>
      </c>
      <c r="C2826">
        <v>0</v>
      </c>
    </row>
    <row r="2827" spans="1:3" x14ac:dyDescent="0.25">
      <c r="A2827" t="s">
        <v>9559</v>
      </c>
      <c r="B2827" t="s">
        <v>10687</v>
      </c>
      <c r="C2827">
        <v>30264</v>
      </c>
    </row>
    <row r="2828" spans="1:3" x14ac:dyDescent="0.25">
      <c r="A2828" t="s">
        <v>9508</v>
      </c>
      <c r="B2828" t="s">
        <v>607</v>
      </c>
      <c r="C2828">
        <v>83781</v>
      </c>
    </row>
    <row r="2829" spans="1:3" x14ac:dyDescent="0.25">
      <c r="A2829" t="s">
        <v>9437</v>
      </c>
      <c r="B2829" t="s">
        <v>596</v>
      </c>
      <c r="C2829">
        <v>203378</v>
      </c>
    </row>
    <row r="2830" spans="1:3" x14ac:dyDescent="0.25">
      <c r="A2830" t="s">
        <v>8046</v>
      </c>
      <c r="B2830" t="s">
        <v>597</v>
      </c>
      <c r="C2830">
        <v>1457</v>
      </c>
    </row>
    <row r="2831" spans="1:3" x14ac:dyDescent="0.25">
      <c r="A2831" t="s">
        <v>9377</v>
      </c>
      <c r="B2831" t="s">
        <v>7503</v>
      </c>
      <c r="C2831">
        <v>39301</v>
      </c>
    </row>
    <row r="2832" spans="1:3" x14ac:dyDescent="0.25">
      <c r="A2832" t="s">
        <v>9295</v>
      </c>
      <c r="B2832" t="s">
        <v>603</v>
      </c>
      <c r="C2832">
        <v>11220</v>
      </c>
    </row>
    <row r="2833" spans="1:3" x14ac:dyDescent="0.25">
      <c r="A2833" t="s">
        <v>9591</v>
      </c>
      <c r="B2833" t="s">
        <v>3736</v>
      </c>
      <c r="C2833">
        <v>8685</v>
      </c>
    </row>
    <row r="2834" spans="1:3" x14ac:dyDescent="0.25">
      <c r="A2834" t="s">
        <v>9573</v>
      </c>
      <c r="B2834" t="s">
        <v>607</v>
      </c>
      <c r="C2834">
        <v>76326</v>
      </c>
    </row>
    <row r="2835" spans="1:3" x14ac:dyDescent="0.25">
      <c r="A2835" t="s">
        <v>9099</v>
      </c>
      <c r="B2835" t="s">
        <v>10537</v>
      </c>
      <c r="C2835">
        <v>44079</v>
      </c>
    </row>
    <row r="2836" spans="1:3" x14ac:dyDescent="0.25">
      <c r="A2836" t="s">
        <v>7615</v>
      </c>
      <c r="B2836" t="s">
        <v>10687</v>
      </c>
      <c r="C2836">
        <v>2772</v>
      </c>
    </row>
    <row r="2837" spans="1:3" x14ac:dyDescent="0.25">
      <c r="A2837" t="s">
        <v>10737</v>
      </c>
      <c r="B2837" t="s">
        <v>10738</v>
      </c>
      <c r="C2837">
        <v>1082910</v>
      </c>
    </row>
    <row r="2838" spans="1:3" x14ac:dyDescent="0.25">
      <c r="A2838" t="s">
        <v>9840</v>
      </c>
      <c r="B2838" t="s">
        <v>594</v>
      </c>
      <c r="C2838">
        <v>0</v>
      </c>
    </row>
    <row r="2839" spans="1:3" x14ac:dyDescent="0.25">
      <c r="A2839" t="s">
        <v>9276</v>
      </c>
      <c r="B2839" t="s">
        <v>10687</v>
      </c>
      <c r="C2839">
        <v>2721</v>
      </c>
    </row>
    <row r="2840" spans="1:3" x14ac:dyDescent="0.25">
      <c r="A2840" t="s">
        <v>9436</v>
      </c>
      <c r="B2840" t="s">
        <v>3732</v>
      </c>
      <c r="C2840">
        <v>548054</v>
      </c>
    </row>
    <row r="2841" spans="1:3" x14ac:dyDescent="0.25">
      <c r="A2841" t="s">
        <v>8929</v>
      </c>
      <c r="B2841" t="s">
        <v>596</v>
      </c>
      <c r="C2841">
        <v>170597</v>
      </c>
    </row>
    <row r="2842" spans="1:3" x14ac:dyDescent="0.25">
      <c r="A2842" t="s">
        <v>11361</v>
      </c>
      <c r="B2842" t="s">
        <v>10531</v>
      </c>
      <c r="C2842">
        <v>150357</v>
      </c>
    </row>
    <row r="2843" spans="1:3" x14ac:dyDescent="0.25">
      <c r="A2843" t="s">
        <v>9549</v>
      </c>
      <c r="B2843" t="s">
        <v>10523</v>
      </c>
      <c r="C2843">
        <v>162127</v>
      </c>
    </row>
    <row r="2844" spans="1:3" x14ac:dyDescent="0.25">
      <c r="A2844" t="s">
        <v>9452</v>
      </c>
      <c r="B2844" t="s">
        <v>7504</v>
      </c>
      <c r="C2844">
        <v>801239</v>
      </c>
    </row>
    <row r="2845" spans="1:3" x14ac:dyDescent="0.25">
      <c r="A2845" t="s">
        <v>9816</v>
      </c>
      <c r="B2845" t="s">
        <v>603</v>
      </c>
      <c r="C2845">
        <v>-74500</v>
      </c>
    </row>
    <row r="2846" spans="1:3" x14ac:dyDescent="0.25">
      <c r="A2846" t="s">
        <v>8921</v>
      </c>
      <c r="B2846" t="s">
        <v>596</v>
      </c>
      <c r="C2846">
        <v>154565</v>
      </c>
    </row>
    <row r="2847" spans="1:3" x14ac:dyDescent="0.25">
      <c r="A2847" t="s">
        <v>11250</v>
      </c>
      <c r="B2847" t="s">
        <v>10871</v>
      </c>
      <c r="C2847">
        <v>373727</v>
      </c>
    </row>
    <row r="2848" spans="1:3" x14ac:dyDescent="0.25">
      <c r="A2848" t="s">
        <v>11682</v>
      </c>
      <c r="B2848" t="s">
        <v>11134</v>
      </c>
      <c r="C2848">
        <v>83320</v>
      </c>
    </row>
    <row r="2849" spans="1:3" x14ac:dyDescent="0.25">
      <c r="A2849" t="s">
        <v>11409</v>
      </c>
      <c r="B2849" t="s">
        <v>10486</v>
      </c>
      <c r="C2849">
        <v>284606</v>
      </c>
    </row>
    <row r="2850" spans="1:3" x14ac:dyDescent="0.25">
      <c r="A2850" t="s">
        <v>10894</v>
      </c>
      <c r="B2850" t="s">
        <v>10494</v>
      </c>
      <c r="C2850">
        <v>460446</v>
      </c>
    </row>
    <row r="2851" spans="1:3" x14ac:dyDescent="0.25">
      <c r="A2851" t="s">
        <v>9236</v>
      </c>
      <c r="B2851" t="s">
        <v>594</v>
      </c>
      <c r="C2851">
        <v>1141968</v>
      </c>
    </row>
    <row r="2852" spans="1:3" x14ac:dyDescent="0.25">
      <c r="A2852" t="s">
        <v>12706</v>
      </c>
      <c r="B2852" t="s">
        <v>11009</v>
      </c>
      <c r="C2852">
        <v>144469</v>
      </c>
    </row>
    <row r="2853" spans="1:3" x14ac:dyDescent="0.25">
      <c r="A2853" t="s">
        <v>9062</v>
      </c>
      <c r="B2853" t="s">
        <v>596</v>
      </c>
      <c r="C2853">
        <v>41337</v>
      </c>
    </row>
    <row r="2854" spans="1:3" x14ac:dyDescent="0.25">
      <c r="A2854" t="s">
        <v>10853</v>
      </c>
      <c r="B2854" t="s">
        <v>10545</v>
      </c>
      <c r="C2854">
        <v>1994869</v>
      </c>
    </row>
    <row r="2855" spans="1:3" x14ac:dyDescent="0.25">
      <c r="A2855" t="s">
        <v>12463</v>
      </c>
      <c r="B2855" t="s">
        <v>10494</v>
      </c>
      <c r="C2855">
        <v>120735</v>
      </c>
    </row>
    <row r="2856" spans="1:3" x14ac:dyDescent="0.25">
      <c r="A2856" t="s">
        <v>12478</v>
      </c>
      <c r="B2856" t="s">
        <v>10635</v>
      </c>
      <c r="C2856">
        <v>104090</v>
      </c>
    </row>
    <row r="2857" spans="1:3" x14ac:dyDescent="0.25">
      <c r="A2857" t="s">
        <v>13883</v>
      </c>
      <c r="B2857" t="s">
        <v>10800</v>
      </c>
      <c r="C2857">
        <v>-1894</v>
      </c>
    </row>
    <row r="2858" spans="1:3" x14ac:dyDescent="0.25">
      <c r="A2858" t="s">
        <v>13174</v>
      </c>
      <c r="B2858" t="s">
        <v>10482</v>
      </c>
      <c r="C2858">
        <v>0</v>
      </c>
    </row>
    <row r="2859" spans="1:3" x14ac:dyDescent="0.25">
      <c r="A2859" t="s">
        <v>13168</v>
      </c>
      <c r="B2859" t="s">
        <v>10460</v>
      </c>
      <c r="C2859">
        <v>13404</v>
      </c>
    </row>
    <row r="2860" spans="1:3" x14ac:dyDescent="0.25">
      <c r="A2860" t="s">
        <v>10745</v>
      </c>
      <c r="B2860" t="s">
        <v>10581</v>
      </c>
      <c r="C2860">
        <v>1793460</v>
      </c>
    </row>
    <row r="2861" spans="1:3" x14ac:dyDescent="0.25">
      <c r="A2861" t="s">
        <v>9602</v>
      </c>
      <c r="B2861" t="s">
        <v>10572</v>
      </c>
      <c r="C2861">
        <v>4921</v>
      </c>
    </row>
    <row r="2862" spans="1:3" x14ac:dyDescent="0.25">
      <c r="A2862" t="s">
        <v>9829</v>
      </c>
      <c r="B2862" t="s">
        <v>10537</v>
      </c>
      <c r="C2862">
        <v>46707</v>
      </c>
    </row>
    <row r="2863" spans="1:3" x14ac:dyDescent="0.25">
      <c r="A2863" t="s">
        <v>9488</v>
      </c>
      <c r="B2863" t="s">
        <v>607</v>
      </c>
      <c r="C2863">
        <v>709348</v>
      </c>
    </row>
    <row r="2864" spans="1:3" x14ac:dyDescent="0.25">
      <c r="A2864" t="s">
        <v>9785</v>
      </c>
      <c r="B2864" t="s">
        <v>10537</v>
      </c>
      <c r="C2864">
        <v>3286</v>
      </c>
    </row>
    <row r="2865" spans="1:3" x14ac:dyDescent="0.25">
      <c r="A2865" t="s">
        <v>9777</v>
      </c>
      <c r="B2865" t="s">
        <v>10537</v>
      </c>
      <c r="C2865">
        <v>49257</v>
      </c>
    </row>
    <row r="2866" spans="1:3" x14ac:dyDescent="0.25">
      <c r="A2866" t="s">
        <v>13812</v>
      </c>
      <c r="B2866" t="s">
        <v>10830</v>
      </c>
      <c r="C2866">
        <v>810</v>
      </c>
    </row>
    <row r="2867" spans="1:3" x14ac:dyDescent="0.25">
      <c r="A2867" t="s">
        <v>13990</v>
      </c>
      <c r="B2867" t="s">
        <v>10605</v>
      </c>
      <c r="C2867">
        <v>-357</v>
      </c>
    </row>
    <row r="2868" spans="1:3" x14ac:dyDescent="0.25">
      <c r="A2868" t="s">
        <v>9082</v>
      </c>
      <c r="B2868" t="s">
        <v>10523</v>
      </c>
      <c r="C2868">
        <v>21531</v>
      </c>
    </row>
    <row r="2869" spans="1:3" x14ac:dyDescent="0.25">
      <c r="A2869" t="s">
        <v>8947</v>
      </c>
      <c r="B2869" t="s">
        <v>10694</v>
      </c>
      <c r="C2869">
        <v>33309</v>
      </c>
    </row>
    <row r="2870" spans="1:3" x14ac:dyDescent="0.25">
      <c r="A2870" t="s">
        <v>9869</v>
      </c>
      <c r="B2870" t="s">
        <v>603</v>
      </c>
      <c r="C2870">
        <v>1500</v>
      </c>
    </row>
    <row r="2871" spans="1:3" x14ac:dyDescent="0.25">
      <c r="A2871" t="s">
        <v>9506</v>
      </c>
      <c r="B2871" t="s">
        <v>597</v>
      </c>
      <c r="C2871">
        <v>-569</v>
      </c>
    </row>
    <row r="2872" spans="1:3" x14ac:dyDescent="0.25">
      <c r="A2872" t="s">
        <v>8896</v>
      </c>
      <c r="B2872" t="s">
        <v>607</v>
      </c>
      <c r="C2872">
        <v>158</v>
      </c>
    </row>
    <row r="2873" spans="1:3" x14ac:dyDescent="0.25">
      <c r="A2873" t="s">
        <v>13937</v>
      </c>
      <c r="B2873" t="s">
        <v>11107</v>
      </c>
      <c r="C2873">
        <v>0</v>
      </c>
    </row>
    <row r="2874" spans="1:3" x14ac:dyDescent="0.25">
      <c r="A2874" t="s">
        <v>13876</v>
      </c>
      <c r="B2874" t="s">
        <v>10631</v>
      </c>
      <c r="C2874">
        <v>0</v>
      </c>
    </row>
    <row r="2875" spans="1:3" x14ac:dyDescent="0.25">
      <c r="A2875" t="s">
        <v>11329</v>
      </c>
      <c r="B2875" t="s">
        <v>10543</v>
      </c>
      <c r="C2875">
        <v>225928</v>
      </c>
    </row>
    <row r="2876" spans="1:3" x14ac:dyDescent="0.25">
      <c r="A2876" t="s">
        <v>13558</v>
      </c>
      <c r="B2876" t="s">
        <v>10514</v>
      </c>
      <c r="C2876">
        <v>0</v>
      </c>
    </row>
    <row r="2877" spans="1:3" x14ac:dyDescent="0.25">
      <c r="A2877" t="s">
        <v>10772</v>
      </c>
      <c r="B2877" t="s">
        <v>10663</v>
      </c>
      <c r="C2877">
        <v>2045908</v>
      </c>
    </row>
    <row r="2878" spans="1:3" x14ac:dyDescent="0.25">
      <c r="A2878" t="s">
        <v>11706</v>
      </c>
      <c r="B2878" t="s">
        <v>10607</v>
      </c>
      <c r="C2878">
        <v>449345</v>
      </c>
    </row>
    <row r="2879" spans="1:3" x14ac:dyDescent="0.25">
      <c r="A2879" t="s">
        <v>12699</v>
      </c>
      <c r="B2879" t="s">
        <v>10469</v>
      </c>
      <c r="C2879">
        <v>171222</v>
      </c>
    </row>
    <row r="2880" spans="1:3" x14ac:dyDescent="0.25">
      <c r="A2880" t="s">
        <v>11059</v>
      </c>
      <c r="B2880" t="s">
        <v>10618</v>
      </c>
      <c r="C2880">
        <v>518891</v>
      </c>
    </row>
    <row r="2881" spans="1:3" x14ac:dyDescent="0.25">
      <c r="A2881" t="s">
        <v>12340</v>
      </c>
      <c r="B2881" t="s">
        <v>10511</v>
      </c>
      <c r="C2881">
        <v>315694</v>
      </c>
    </row>
    <row r="2882" spans="1:3" x14ac:dyDescent="0.25">
      <c r="A2882" t="s">
        <v>12965</v>
      </c>
      <c r="B2882" t="s">
        <v>10482</v>
      </c>
      <c r="C2882">
        <v>17691</v>
      </c>
    </row>
    <row r="2883" spans="1:3" x14ac:dyDescent="0.25">
      <c r="A2883" t="s">
        <v>12695</v>
      </c>
      <c r="B2883" t="s">
        <v>10663</v>
      </c>
      <c r="C2883">
        <v>83473</v>
      </c>
    </row>
    <row r="2884" spans="1:3" x14ac:dyDescent="0.25">
      <c r="A2884" t="s">
        <v>12238</v>
      </c>
      <c r="B2884" t="s">
        <v>10755</v>
      </c>
      <c r="C2884">
        <v>100875</v>
      </c>
    </row>
    <row r="2885" spans="1:3" x14ac:dyDescent="0.25">
      <c r="A2885" t="s">
        <v>11450</v>
      </c>
      <c r="B2885" t="s">
        <v>10575</v>
      </c>
      <c r="C2885">
        <v>144259</v>
      </c>
    </row>
    <row r="2886" spans="1:3" x14ac:dyDescent="0.25">
      <c r="A2886" t="s">
        <v>9143</v>
      </c>
      <c r="B2886" t="s">
        <v>596</v>
      </c>
      <c r="C2886">
        <v>14435</v>
      </c>
    </row>
    <row r="2887" spans="1:3" x14ac:dyDescent="0.25">
      <c r="A2887" t="s">
        <v>7612</v>
      </c>
      <c r="B2887" t="s">
        <v>3733</v>
      </c>
      <c r="C2887">
        <v>2693840</v>
      </c>
    </row>
    <row r="2888" spans="1:3" x14ac:dyDescent="0.25">
      <c r="A2888" t="s">
        <v>12014</v>
      </c>
      <c r="B2888" t="s">
        <v>10605</v>
      </c>
      <c r="C2888">
        <v>344711</v>
      </c>
    </row>
    <row r="2889" spans="1:3" x14ac:dyDescent="0.25">
      <c r="A2889" t="s">
        <v>12295</v>
      </c>
      <c r="B2889" t="s">
        <v>10569</v>
      </c>
      <c r="C2889">
        <v>294839</v>
      </c>
    </row>
    <row r="2890" spans="1:3" x14ac:dyDescent="0.25">
      <c r="A2890" t="s">
        <v>9727</v>
      </c>
      <c r="B2890" t="s">
        <v>596</v>
      </c>
      <c r="C2890">
        <v>0</v>
      </c>
    </row>
    <row r="2891" spans="1:3" x14ac:dyDescent="0.25">
      <c r="A2891" t="s">
        <v>10732</v>
      </c>
      <c r="B2891" t="s">
        <v>10616</v>
      </c>
      <c r="C2891">
        <v>3315859</v>
      </c>
    </row>
    <row r="2892" spans="1:3" x14ac:dyDescent="0.25">
      <c r="A2892" t="s">
        <v>12930</v>
      </c>
      <c r="B2892" t="s">
        <v>10565</v>
      </c>
      <c r="C2892">
        <v>109612</v>
      </c>
    </row>
    <row r="2893" spans="1:3" x14ac:dyDescent="0.25">
      <c r="A2893" t="s">
        <v>12278</v>
      </c>
      <c r="B2893" t="s">
        <v>10472</v>
      </c>
      <c r="C2893">
        <v>374687</v>
      </c>
    </row>
    <row r="2894" spans="1:3" x14ac:dyDescent="0.25">
      <c r="A2894" t="s">
        <v>12760</v>
      </c>
      <c r="B2894" t="s">
        <v>10777</v>
      </c>
      <c r="C2894">
        <v>-161096</v>
      </c>
    </row>
    <row r="2895" spans="1:3" x14ac:dyDescent="0.25">
      <c r="A2895" t="s">
        <v>11884</v>
      </c>
      <c r="B2895" t="s">
        <v>10543</v>
      </c>
      <c r="C2895">
        <v>351374</v>
      </c>
    </row>
    <row r="2896" spans="1:3" x14ac:dyDescent="0.25">
      <c r="A2896" t="s">
        <v>11871</v>
      </c>
      <c r="B2896" t="s">
        <v>10893</v>
      </c>
      <c r="C2896">
        <v>335290</v>
      </c>
    </row>
    <row r="2897" spans="1:3" x14ac:dyDescent="0.25">
      <c r="A2897" t="s">
        <v>11859</v>
      </c>
      <c r="B2897" t="s">
        <v>10591</v>
      </c>
      <c r="C2897">
        <v>269759</v>
      </c>
    </row>
    <row r="2898" spans="1:3" x14ac:dyDescent="0.25">
      <c r="A2898" t="s">
        <v>13470</v>
      </c>
      <c r="B2898" t="s">
        <v>10611</v>
      </c>
      <c r="C2898">
        <v>13681</v>
      </c>
    </row>
    <row r="2899" spans="1:3" x14ac:dyDescent="0.25">
      <c r="A2899" t="s">
        <v>13803</v>
      </c>
      <c r="B2899" t="s">
        <v>10978</v>
      </c>
      <c r="C2899">
        <v>-31664</v>
      </c>
    </row>
    <row r="2900" spans="1:3" x14ac:dyDescent="0.25">
      <c r="A2900" t="s">
        <v>13584</v>
      </c>
      <c r="B2900" t="s">
        <v>10543</v>
      </c>
      <c r="C2900">
        <v>1297</v>
      </c>
    </row>
    <row r="2901" spans="1:3" x14ac:dyDescent="0.25">
      <c r="A2901" t="s">
        <v>11279</v>
      </c>
      <c r="B2901" t="s">
        <v>10469</v>
      </c>
      <c r="C2901">
        <v>489340</v>
      </c>
    </row>
    <row r="2902" spans="1:3" x14ac:dyDescent="0.25">
      <c r="A2902" t="s">
        <v>9721</v>
      </c>
      <c r="B2902" t="s">
        <v>599</v>
      </c>
      <c r="C2902">
        <v>627605</v>
      </c>
    </row>
    <row r="2903" spans="1:3" x14ac:dyDescent="0.25">
      <c r="A2903" t="s">
        <v>13092</v>
      </c>
      <c r="B2903" t="s">
        <v>10508</v>
      </c>
      <c r="C2903">
        <v>0</v>
      </c>
    </row>
    <row r="2904" spans="1:3" x14ac:dyDescent="0.25">
      <c r="A2904" t="s">
        <v>9634</v>
      </c>
      <c r="B2904" t="s">
        <v>600</v>
      </c>
      <c r="C2904">
        <v>38460</v>
      </c>
    </row>
    <row r="2905" spans="1:3" x14ac:dyDescent="0.25">
      <c r="A2905" t="s">
        <v>13225</v>
      </c>
      <c r="B2905" t="s">
        <v>10508</v>
      </c>
      <c r="C2905">
        <v>18272</v>
      </c>
    </row>
    <row r="2906" spans="1:3" x14ac:dyDescent="0.25">
      <c r="A2906" t="s">
        <v>13236</v>
      </c>
      <c r="B2906" t="s">
        <v>10508</v>
      </c>
      <c r="C2906">
        <v>6063</v>
      </c>
    </row>
    <row r="2907" spans="1:3" x14ac:dyDescent="0.25">
      <c r="A2907" t="s">
        <v>13031</v>
      </c>
      <c r="B2907" t="s">
        <v>10508</v>
      </c>
      <c r="C2907">
        <v>103594</v>
      </c>
    </row>
    <row r="2908" spans="1:3" x14ac:dyDescent="0.25">
      <c r="A2908" t="s">
        <v>13106</v>
      </c>
      <c r="B2908" t="s">
        <v>10508</v>
      </c>
      <c r="C2908">
        <v>67028</v>
      </c>
    </row>
    <row r="2909" spans="1:3" x14ac:dyDescent="0.25">
      <c r="A2909" t="s">
        <v>13081</v>
      </c>
      <c r="B2909" t="s">
        <v>11291</v>
      </c>
      <c r="C2909">
        <v>847</v>
      </c>
    </row>
    <row r="2910" spans="1:3" x14ac:dyDescent="0.25">
      <c r="A2910" t="s">
        <v>9536</v>
      </c>
      <c r="B2910" t="s">
        <v>600</v>
      </c>
      <c r="C2910">
        <v>60780</v>
      </c>
    </row>
    <row r="2911" spans="1:3" x14ac:dyDescent="0.25">
      <c r="A2911" t="s">
        <v>14010</v>
      </c>
      <c r="B2911" t="s">
        <v>10556</v>
      </c>
      <c r="C2911">
        <v>10597</v>
      </c>
    </row>
    <row r="2912" spans="1:3" x14ac:dyDescent="0.25">
      <c r="A2912" t="s">
        <v>12987</v>
      </c>
      <c r="B2912" t="s">
        <v>10785</v>
      </c>
      <c r="C2912">
        <v>33622</v>
      </c>
    </row>
    <row r="2913" spans="1:3" x14ac:dyDescent="0.25">
      <c r="A2913" t="s">
        <v>9550</v>
      </c>
      <c r="B2913" t="s">
        <v>594</v>
      </c>
      <c r="C2913">
        <v>98486</v>
      </c>
    </row>
    <row r="2914" spans="1:3" x14ac:dyDescent="0.25">
      <c r="A2914" t="s">
        <v>9329</v>
      </c>
      <c r="B2914" t="s">
        <v>594</v>
      </c>
      <c r="C2914">
        <v>231</v>
      </c>
    </row>
    <row r="2915" spans="1:3" x14ac:dyDescent="0.25">
      <c r="A2915" t="s">
        <v>9332</v>
      </c>
      <c r="B2915" t="s">
        <v>10694</v>
      </c>
      <c r="C2915">
        <v>13537</v>
      </c>
    </row>
    <row r="2916" spans="1:3" x14ac:dyDescent="0.25">
      <c r="A2916" t="s">
        <v>13016</v>
      </c>
      <c r="B2916" t="s">
        <v>10556</v>
      </c>
      <c r="C2916">
        <v>13498</v>
      </c>
    </row>
    <row r="2917" spans="1:3" x14ac:dyDescent="0.25">
      <c r="A2917" t="s">
        <v>12806</v>
      </c>
      <c r="B2917" t="s">
        <v>10893</v>
      </c>
      <c r="C2917">
        <v>111546</v>
      </c>
    </row>
    <row r="2918" spans="1:3" x14ac:dyDescent="0.25">
      <c r="A2918" t="s">
        <v>9799</v>
      </c>
      <c r="B2918" t="s">
        <v>3740</v>
      </c>
      <c r="C2918">
        <v>0</v>
      </c>
    </row>
    <row r="2919" spans="1:3" x14ac:dyDescent="0.25">
      <c r="A2919" t="s">
        <v>9547</v>
      </c>
      <c r="B2919" t="s">
        <v>10694</v>
      </c>
      <c r="C2919">
        <v>53848</v>
      </c>
    </row>
    <row r="2920" spans="1:3" x14ac:dyDescent="0.25">
      <c r="A2920" t="s">
        <v>12771</v>
      </c>
      <c r="B2920" t="s">
        <v>10755</v>
      </c>
      <c r="C2920">
        <v>62182</v>
      </c>
    </row>
    <row r="2921" spans="1:3" x14ac:dyDescent="0.25">
      <c r="A2921" t="s">
        <v>13234</v>
      </c>
      <c r="B2921" t="s">
        <v>10631</v>
      </c>
      <c r="C2921">
        <v>18800</v>
      </c>
    </row>
    <row r="2922" spans="1:3" x14ac:dyDescent="0.25">
      <c r="A2922" t="s">
        <v>9808</v>
      </c>
      <c r="B2922" t="s">
        <v>594</v>
      </c>
      <c r="C2922">
        <v>39121</v>
      </c>
    </row>
    <row r="2923" spans="1:3" x14ac:dyDescent="0.25">
      <c r="A2923" t="s">
        <v>12738</v>
      </c>
      <c r="B2923" t="s">
        <v>10893</v>
      </c>
      <c r="C2923">
        <v>25950</v>
      </c>
    </row>
    <row r="2924" spans="1:3" x14ac:dyDescent="0.25">
      <c r="A2924" t="s">
        <v>9524</v>
      </c>
      <c r="B2924" t="s">
        <v>596</v>
      </c>
      <c r="C2924">
        <v>58254</v>
      </c>
    </row>
    <row r="2925" spans="1:3" x14ac:dyDescent="0.25">
      <c r="A2925" t="s">
        <v>12622</v>
      </c>
      <c r="B2925" t="s">
        <v>10830</v>
      </c>
      <c r="C2925">
        <v>48644</v>
      </c>
    </row>
    <row r="2926" spans="1:3" x14ac:dyDescent="0.25">
      <c r="A2926" t="s">
        <v>13067</v>
      </c>
      <c r="B2926" t="s">
        <v>10800</v>
      </c>
      <c r="C2926">
        <v>128</v>
      </c>
    </row>
    <row r="2927" spans="1:3" x14ac:dyDescent="0.25">
      <c r="A2927" t="s">
        <v>9821</v>
      </c>
      <c r="B2927" t="s">
        <v>10687</v>
      </c>
      <c r="C2927">
        <v>1830</v>
      </c>
    </row>
    <row r="2928" spans="1:3" x14ac:dyDescent="0.25">
      <c r="A2928" t="s">
        <v>12827</v>
      </c>
      <c r="B2928" t="s">
        <v>10556</v>
      </c>
      <c r="C2928">
        <v>26447</v>
      </c>
    </row>
    <row r="2929" spans="1:3" x14ac:dyDescent="0.25">
      <c r="A2929" t="s">
        <v>13582</v>
      </c>
      <c r="B2929" t="s">
        <v>11457</v>
      </c>
      <c r="C2929">
        <v>0</v>
      </c>
    </row>
    <row r="2930" spans="1:3" x14ac:dyDescent="0.25">
      <c r="A2930" t="s">
        <v>13506</v>
      </c>
      <c r="B2930" t="s">
        <v>10556</v>
      </c>
      <c r="C2930">
        <v>63596</v>
      </c>
    </row>
    <row r="2931" spans="1:3" x14ac:dyDescent="0.25">
      <c r="A2931" t="s">
        <v>13231</v>
      </c>
      <c r="B2931" t="s">
        <v>10800</v>
      </c>
      <c r="C2931">
        <v>27019</v>
      </c>
    </row>
    <row r="2932" spans="1:3" x14ac:dyDescent="0.25">
      <c r="A2932" t="s">
        <v>12853</v>
      </c>
      <c r="B2932" t="s">
        <v>10932</v>
      </c>
      <c r="C2932">
        <v>0</v>
      </c>
    </row>
    <row r="2933" spans="1:3" x14ac:dyDescent="0.25">
      <c r="A2933" t="s">
        <v>9787</v>
      </c>
      <c r="B2933" t="s">
        <v>600</v>
      </c>
      <c r="C2933">
        <v>96128</v>
      </c>
    </row>
    <row r="2934" spans="1:3" x14ac:dyDescent="0.25">
      <c r="A2934" t="s">
        <v>12985</v>
      </c>
      <c r="B2934" t="s">
        <v>10959</v>
      </c>
      <c r="C2934">
        <v>9170</v>
      </c>
    </row>
    <row r="2935" spans="1:3" x14ac:dyDescent="0.25">
      <c r="A2935" t="s">
        <v>12753</v>
      </c>
      <c r="B2935" t="s">
        <v>10486</v>
      </c>
      <c r="C2935">
        <v>70107</v>
      </c>
    </row>
    <row r="2936" spans="1:3" x14ac:dyDescent="0.25">
      <c r="A2936" t="s">
        <v>13350</v>
      </c>
      <c r="B2936" t="s">
        <v>10543</v>
      </c>
      <c r="C2936">
        <v>20878</v>
      </c>
    </row>
    <row r="2937" spans="1:3" x14ac:dyDescent="0.25">
      <c r="A2937" t="s">
        <v>13780</v>
      </c>
      <c r="B2937" t="s">
        <v>10830</v>
      </c>
      <c r="C2937">
        <v>1602</v>
      </c>
    </row>
    <row r="2938" spans="1:3" x14ac:dyDescent="0.25">
      <c r="A2938" t="s">
        <v>12311</v>
      </c>
      <c r="B2938" t="s">
        <v>10871</v>
      </c>
      <c r="C2938">
        <v>213434</v>
      </c>
    </row>
    <row r="2939" spans="1:3" x14ac:dyDescent="0.25">
      <c r="A2939" t="s">
        <v>12770</v>
      </c>
      <c r="B2939" t="s">
        <v>10920</v>
      </c>
      <c r="C2939">
        <v>79382</v>
      </c>
    </row>
    <row r="2940" spans="1:3" x14ac:dyDescent="0.25">
      <c r="A2940" t="s">
        <v>10931</v>
      </c>
      <c r="B2940" t="s">
        <v>10932</v>
      </c>
      <c r="C2940">
        <v>1098471</v>
      </c>
    </row>
    <row r="2941" spans="1:3" x14ac:dyDescent="0.25">
      <c r="A2941" t="s">
        <v>12050</v>
      </c>
      <c r="B2941" t="s">
        <v>10738</v>
      </c>
      <c r="C2941">
        <v>565193</v>
      </c>
    </row>
    <row r="2942" spans="1:3" x14ac:dyDescent="0.25">
      <c r="A2942" t="s">
        <v>9408</v>
      </c>
      <c r="B2942" t="s">
        <v>10687</v>
      </c>
      <c r="C2942">
        <v>718991</v>
      </c>
    </row>
    <row r="2943" spans="1:3" x14ac:dyDescent="0.25">
      <c r="A2943" t="s">
        <v>11835</v>
      </c>
      <c r="B2943" t="s">
        <v>10571</v>
      </c>
      <c r="C2943">
        <v>477179</v>
      </c>
    </row>
    <row r="2944" spans="1:3" x14ac:dyDescent="0.25">
      <c r="A2944" t="s">
        <v>13293</v>
      </c>
      <c r="B2944" t="s">
        <v>10605</v>
      </c>
      <c r="C2944">
        <v>14909</v>
      </c>
    </row>
    <row r="2945" spans="1:3" x14ac:dyDescent="0.25">
      <c r="A2945" t="s">
        <v>13200</v>
      </c>
      <c r="B2945" t="s">
        <v>10957</v>
      </c>
      <c r="C2945">
        <v>52678</v>
      </c>
    </row>
    <row r="2946" spans="1:3" x14ac:dyDescent="0.25">
      <c r="A2946" t="s">
        <v>12096</v>
      </c>
      <c r="B2946" t="s">
        <v>10808</v>
      </c>
      <c r="C2946">
        <v>155741</v>
      </c>
    </row>
    <row r="2947" spans="1:3" x14ac:dyDescent="0.25">
      <c r="A2947" t="s">
        <v>13406</v>
      </c>
      <c r="B2947" t="s">
        <v>10486</v>
      </c>
      <c r="C2947">
        <v>18570</v>
      </c>
    </row>
    <row r="2948" spans="1:3" x14ac:dyDescent="0.25">
      <c r="A2948" t="s">
        <v>10485</v>
      </c>
      <c r="B2948" t="s">
        <v>10486</v>
      </c>
      <c r="C2948">
        <v>15364543</v>
      </c>
    </row>
    <row r="2949" spans="1:3" x14ac:dyDescent="0.25">
      <c r="A2949" t="s">
        <v>9159</v>
      </c>
      <c r="B2949" t="s">
        <v>10523</v>
      </c>
      <c r="C2949">
        <v>-16478</v>
      </c>
    </row>
    <row r="2950" spans="1:3" x14ac:dyDescent="0.25">
      <c r="A2950" t="s">
        <v>8828</v>
      </c>
      <c r="B2950" t="s">
        <v>3732</v>
      </c>
      <c r="C2950">
        <v>985</v>
      </c>
    </row>
    <row r="2951" spans="1:3" x14ac:dyDescent="0.25">
      <c r="A2951" t="s">
        <v>9213</v>
      </c>
      <c r="B2951" t="s">
        <v>10537</v>
      </c>
      <c r="C2951">
        <v>-38</v>
      </c>
    </row>
    <row r="2952" spans="1:3" x14ac:dyDescent="0.25">
      <c r="A2952" t="s">
        <v>9572</v>
      </c>
      <c r="B2952" t="s">
        <v>594</v>
      </c>
      <c r="C2952">
        <v>116548</v>
      </c>
    </row>
    <row r="2953" spans="1:3" x14ac:dyDescent="0.25">
      <c r="A2953" t="s">
        <v>13294</v>
      </c>
      <c r="B2953" t="s">
        <v>10777</v>
      </c>
      <c r="C2953">
        <v>86864</v>
      </c>
    </row>
    <row r="2954" spans="1:3" x14ac:dyDescent="0.25">
      <c r="A2954" t="s">
        <v>9832</v>
      </c>
      <c r="B2954" t="s">
        <v>10687</v>
      </c>
      <c r="C2954">
        <v>22149</v>
      </c>
    </row>
    <row r="2955" spans="1:3" x14ac:dyDescent="0.25">
      <c r="A2955" t="s">
        <v>13455</v>
      </c>
      <c r="B2955" t="s">
        <v>10957</v>
      </c>
      <c r="C2955">
        <v>80</v>
      </c>
    </row>
    <row r="2956" spans="1:3" x14ac:dyDescent="0.25">
      <c r="A2956" t="s">
        <v>13267</v>
      </c>
      <c r="B2956" t="s">
        <v>10957</v>
      </c>
      <c r="C2956">
        <v>29427</v>
      </c>
    </row>
    <row r="2957" spans="1:3" x14ac:dyDescent="0.25">
      <c r="A2957" t="s">
        <v>12276</v>
      </c>
      <c r="B2957" t="s">
        <v>10932</v>
      </c>
      <c r="C2957">
        <v>81047</v>
      </c>
    </row>
    <row r="2958" spans="1:3" x14ac:dyDescent="0.25">
      <c r="A2958" t="s">
        <v>11028</v>
      </c>
      <c r="B2958" t="s">
        <v>10581</v>
      </c>
      <c r="C2958">
        <v>217315</v>
      </c>
    </row>
    <row r="2959" spans="1:3" x14ac:dyDescent="0.25">
      <c r="A2959" t="s">
        <v>9313</v>
      </c>
      <c r="B2959" t="s">
        <v>594</v>
      </c>
      <c r="C2959">
        <v>2017</v>
      </c>
    </row>
    <row r="2960" spans="1:3" x14ac:dyDescent="0.25">
      <c r="A2960" t="s">
        <v>13079</v>
      </c>
      <c r="B2960" t="s">
        <v>10777</v>
      </c>
      <c r="C2960">
        <v>32229</v>
      </c>
    </row>
    <row r="2961" spans="1:3" x14ac:dyDescent="0.25">
      <c r="A2961" t="s">
        <v>13689</v>
      </c>
      <c r="B2961" t="s">
        <v>10908</v>
      </c>
      <c r="C2961">
        <v>42</v>
      </c>
    </row>
    <row r="2962" spans="1:3" x14ac:dyDescent="0.25">
      <c r="A2962" t="s">
        <v>13992</v>
      </c>
      <c r="B2962" t="s">
        <v>10621</v>
      </c>
      <c r="C2962">
        <v>9</v>
      </c>
    </row>
    <row r="2963" spans="1:3" x14ac:dyDescent="0.25">
      <c r="A2963" t="s">
        <v>13442</v>
      </c>
      <c r="B2963" t="s">
        <v>10666</v>
      </c>
      <c r="C2963">
        <v>183</v>
      </c>
    </row>
    <row r="2964" spans="1:3" x14ac:dyDescent="0.25">
      <c r="A2964" t="s">
        <v>12479</v>
      </c>
      <c r="B2964" t="s">
        <v>10798</v>
      </c>
      <c r="C2964">
        <v>236053</v>
      </c>
    </row>
    <row r="2965" spans="1:3" x14ac:dyDescent="0.25">
      <c r="A2965" t="s">
        <v>12281</v>
      </c>
      <c r="B2965" t="s">
        <v>10458</v>
      </c>
      <c r="C2965">
        <v>218076</v>
      </c>
    </row>
    <row r="2966" spans="1:3" x14ac:dyDescent="0.25">
      <c r="A2966" t="s">
        <v>13510</v>
      </c>
      <c r="B2966" t="s">
        <v>11009</v>
      </c>
      <c r="C2966">
        <v>4653</v>
      </c>
    </row>
    <row r="2967" spans="1:3" x14ac:dyDescent="0.25">
      <c r="A2967" t="s">
        <v>13147</v>
      </c>
      <c r="B2967" t="s">
        <v>10871</v>
      </c>
      <c r="C2967">
        <v>61296</v>
      </c>
    </row>
    <row r="2968" spans="1:3" x14ac:dyDescent="0.25">
      <c r="A2968" t="s">
        <v>9364</v>
      </c>
      <c r="B2968" t="s">
        <v>10477</v>
      </c>
      <c r="C2968">
        <v>-301</v>
      </c>
    </row>
    <row r="2969" spans="1:3" x14ac:dyDescent="0.25">
      <c r="A2969" t="s">
        <v>9426</v>
      </c>
      <c r="B2969" t="s">
        <v>3732</v>
      </c>
      <c r="C2969">
        <v>794524</v>
      </c>
    </row>
    <row r="2970" spans="1:3" x14ac:dyDescent="0.25">
      <c r="A2970" t="s">
        <v>9752</v>
      </c>
      <c r="B2970" t="s">
        <v>10694</v>
      </c>
      <c r="C2970">
        <v>251019</v>
      </c>
    </row>
    <row r="2971" spans="1:3" x14ac:dyDescent="0.25">
      <c r="A2971" t="s">
        <v>9413</v>
      </c>
      <c r="B2971" t="s">
        <v>7503</v>
      </c>
      <c r="C2971">
        <v>231</v>
      </c>
    </row>
    <row r="2972" spans="1:3" x14ac:dyDescent="0.25">
      <c r="A2972" t="s">
        <v>9498</v>
      </c>
      <c r="B2972" t="s">
        <v>3736</v>
      </c>
      <c r="C2972">
        <v>103040</v>
      </c>
    </row>
    <row r="2973" spans="1:3" x14ac:dyDescent="0.25">
      <c r="A2973" t="s">
        <v>12266</v>
      </c>
      <c r="B2973" t="s">
        <v>11180</v>
      </c>
      <c r="C2973">
        <v>29101</v>
      </c>
    </row>
    <row r="2974" spans="1:3" x14ac:dyDescent="0.25">
      <c r="A2974" t="s">
        <v>12621</v>
      </c>
      <c r="B2974" t="s">
        <v>10496</v>
      </c>
      <c r="C2974">
        <v>58867</v>
      </c>
    </row>
    <row r="2975" spans="1:3" x14ac:dyDescent="0.25">
      <c r="A2975" t="s">
        <v>11001</v>
      </c>
      <c r="B2975" t="s">
        <v>10584</v>
      </c>
      <c r="C2975">
        <v>1087962</v>
      </c>
    </row>
    <row r="2976" spans="1:3" x14ac:dyDescent="0.25">
      <c r="A2976" t="s">
        <v>11725</v>
      </c>
      <c r="B2976" t="s">
        <v>10613</v>
      </c>
      <c r="C2976">
        <v>0</v>
      </c>
    </row>
    <row r="2977" spans="1:3" x14ac:dyDescent="0.25">
      <c r="A2977" t="s">
        <v>12076</v>
      </c>
      <c r="B2977" t="s">
        <v>10562</v>
      </c>
      <c r="C2977">
        <v>427991</v>
      </c>
    </row>
    <row r="2978" spans="1:3" x14ac:dyDescent="0.25">
      <c r="A2978" t="s">
        <v>12600</v>
      </c>
      <c r="B2978" t="s">
        <v>10484</v>
      </c>
      <c r="C2978">
        <v>126837</v>
      </c>
    </row>
    <row r="2979" spans="1:3" x14ac:dyDescent="0.25">
      <c r="A2979" t="s">
        <v>14065</v>
      </c>
      <c r="B2979" t="s">
        <v>10489</v>
      </c>
      <c r="C2979">
        <v>2466</v>
      </c>
    </row>
    <row r="2980" spans="1:3" x14ac:dyDescent="0.25">
      <c r="A2980" t="s">
        <v>11210</v>
      </c>
      <c r="B2980" t="s">
        <v>10717</v>
      </c>
      <c r="C2980">
        <v>1260561</v>
      </c>
    </row>
    <row r="2981" spans="1:3" x14ac:dyDescent="0.25">
      <c r="A2981" t="s">
        <v>10617</v>
      </c>
      <c r="B2981" t="s">
        <v>10618</v>
      </c>
      <c r="C2981">
        <v>2038923</v>
      </c>
    </row>
    <row r="2982" spans="1:3" x14ac:dyDescent="0.25">
      <c r="A2982" t="s">
        <v>10792</v>
      </c>
      <c r="B2982" t="s">
        <v>10565</v>
      </c>
      <c r="C2982">
        <v>1236039</v>
      </c>
    </row>
    <row r="2983" spans="1:3" x14ac:dyDescent="0.25">
      <c r="A2983" t="s">
        <v>14026</v>
      </c>
      <c r="B2983" t="s">
        <v>10496</v>
      </c>
      <c r="C2983">
        <v>-283</v>
      </c>
    </row>
    <row r="2984" spans="1:3" x14ac:dyDescent="0.25">
      <c r="A2984" t="s">
        <v>11398</v>
      </c>
      <c r="B2984" t="s">
        <v>10469</v>
      </c>
      <c r="C2984">
        <v>258115</v>
      </c>
    </row>
    <row r="2985" spans="1:3" x14ac:dyDescent="0.25">
      <c r="A2985" t="s">
        <v>10867</v>
      </c>
      <c r="B2985" t="s">
        <v>10868</v>
      </c>
      <c r="C2985">
        <v>1983360</v>
      </c>
    </row>
    <row r="2986" spans="1:3" x14ac:dyDescent="0.25">
      <c r="A2986" t="s">
        <v>13778</v>
      </c>
      <c r="B2986" t="s">
        <v>10556</v>
      </c>
      <c r="C2986">
        <v>-167</v>
      </c>
    </row>
    <row r="2987" spans="1:3" x14ac:dyDescent="0.25">
      <c r="A2987" t="s">
        <v>13613</v>
      </c>
      <c r="B2987" t="s">
        <v>10787</v>
      </c>
      <c r="C2987">
        <v>-1965</v>
      </c>
    </row>
    <row r="2988" spans="1:3" x14ac:dyDescent="0.25">
      <c r="A2988" t="s">
        <v>10539</v>
      </c>
      <c r="B2988" t="s">
        <v>10540</v>
      </c>
      <c r="C2988">
        <v>4570208</v>
      </c>
    </row>
    <row r="2989" spans="1:3" x14ac:dyDescent="0.25">
      <c r="A2989" t="s">
        <v>9373</v>
      </c>
      <c r="B2989" t="s">
        <v>3733</v>
      </c>
      <c r="C2989">
        <v>284150</v>
      </c>
    </row>
    <row r="2990" spans="1:3" x14ac:dyDescent="0.25">
      <c r="A2990" t="s">
        <v>9060</v>
      </c>
      <c r="B2990" t="s">
        <v>596</v>
      </c>
      <c r="C2990">
        <v>3116788</v>
      </c>
    </row>
    <row r="2991" spans="1:3" x14ac:dyDescent="0.25">
      <c r="A2991" t="s">
        <v>9334</v>
      </c>
      <c r="B2991" t="s">
        <v>603</v>
      </c>
      <c r="C2991">
        <v>56234</v>
      </c>
    </row>
    <row r="2992" spans="1:3" x14ac:dyDescent="0.25">
      <c r="A2992" t="s">
        <v>12180</v>
      </c>
      <c r="B2992" t="s">
        <v>10486</v>
      </c>
      <c r="C2992">
        <v>0</v>
      </c>
    </row>
    <row r="2993" spans="1:3" x14ac:dyDescent="0.25">
      <c r="A2993" t="s">
        <v>11837</v>
      </c>
      <c r="B2993" t="s">
        <v>10692</v>
      </c>
      <c r="C2993">
        <v>187401</v>
      </c>
    </row>
    <row r="2994" spans="1:3" x14ac:dyDescent="0.25">
      <c r="A2994" t="s">
        <v>13045</v>
      </c>
      <c r="B2994" t="s">
        <v>10591</v>
      </c>
      <c r="C2994">
        <v>1306398</v>
      </c>
    </row>
    <row r="2995" spans="1:3" x14ac:dyDescent="0.25">
      <c r="A2995" t="s">
        <v>10652</v>
      </c>
      <c r="B2995" t="s">
        <v>10591</v>
      </c>
      <c r="C2995">
        <v>1414284</v>
      </c>
    </row>
    <row r="2996" spans="1:3" x14ac:dyDescent="0.25">
      <c r="A2996" t="s">
        <v>12750</v>
      </c>
      <c r="B2996" t="s">
        <v>10460</v>
      </c>
      <c r="C2996">
        <v>2152</v>
      </c>
    </row>
    <row r="2997" spans="1:3" x14ac:dyDescent="0.25">
      <c r="A2997" t="s">
        <v>14064</v>
      </c>
      <c r="B2997" t="s">
        <v>10474</v>
      </c>
      <c r="C2997">
        <v>10796</v>
      </c>
    </row>
    <row r="2998" spans="1:3" x14ac:dyDescent="0.25">
      <c r="A2998" t="s">
        <v>10644</v>
      </c>
      <c r="B2998" t="s">
        <v>10565</v>
      </c>
      <c r="C2998">
        <v>3454219</v>
      </c>
    </row>
    <row r="2999" spans="1:3" x14ac:dyDescent="0.25">
      <c r="A2999" t="s">
        <v>13249</v>
      </c>
      <c r="B2999" t="s">
        <v>10908</v>
      </c>
      <c r="C2999">
        <v>91118</v>
      </c>
    </row>
    <row r="3000" spans="1:3" x14ac:dyDescent="0.25">
      <c r="A3000" t="s">
        <v>8908</v>
      </c>
      <c r="B3000" t="s">
        <v>596</v>
      </c>
      <c r="C3000">
        <v>34662</v>
      </c>
    </row>
    <row r="3001" spans="1:3" x14ac:dyDescent="0.25">
      <c r="A3001" t="s">
        <v>8645</v>
      </c>
      <c r="B3001" t="s">
        <v>7503</v>
      </c>
      <c r="C3001">
        <v>187685</v>
      </c>
    </row>
    <row r="3002" spans="1:3" x14ac:dyDescent="0.25">
      <c r="A3002" t="s">
        <v>9789</v>
      </c>
      <c r="B3002" t="s">
        <v>607</v>
      </c>
      <c r="C3002">
        <v>69299</v>
      </c>
    </row>
    <row r="3003" spans="1:3" x14ac:dyDescent="0.25">
      <c r="A3003" t="s">
        <v>11247</v>
      </c>
      <c r="B3003" t="s">
        <v>10661</v>
      </c>
      <c r="C3003">
        <v>291117</v>
      </c>
    </row>
    <row r="3004" spans="1:3" x14ac:dyDescent="0.25">
      <c r="A3004" t="s">
        <v>10570</v>
      </c>
      <c r="B3004" t="s">
        <v>10571</v>
      </c>
      <c r="C3004">
        <v>2852889</v>
      </c>
    </row>
    <row r="3005" spans="1:3" x14ac:dyDescent="0.25">
      <c r="A3005" t="s">
        <v>11742</v>
      </c>
      <c r="B3005" t="s">
        <v>10917</v>
      </c>
      <c r="C3005">
        <v>313372</v>
      </c>
    </row>
    <row r="3006" spans="1:3" x14ac:dyDescent="0.25">
      <c r="A3006" t="s">
        <v>10829</v>
      </c>
      <c r="B3006" t="s">
        <v>10830</v>
      </c>
      <c r="C3006">
        <v>1963336</v>
      </c>
    </row>
    <row r="3007" spans="1:3" x14ac:dyDescent="0.25">
      <c r="A3007" t="s">
        <v>11261</v>
      </c>
      <c r="B3007" t="s">
        <v>10611</v>
      </c>
      <c r="C3007">
        <v>684459</v>
      </c>
    </row>
    <row r="3008" spans="1:3" x14ac:dyDescent="0.25">
      <c r="A3008" t="s">
        <v>13172</v>
      </c>
      <c r="B3008" t="s">
        <v>10609</v>
      </c>
      <c r="C3008">
        <v>41057</v>
      </c>
    </row>
    <row r="3009" spans="1:3" x14ac:dyDescent="0.25">
      <c r="A3009" t="s">
        <v>10913</v>
      </c>
      <c r="B3009" t="s">
        <v>10868</v>
      </c>
      <c r="C3009">
        <v>1464981</v>
      </c>
    </row>
    <row r="3010" spans="1:3" x14ac:dyDescent="0.25">
      <c r="A3010" t="s">
        <v>10518</v>
      </c>
      <c r="B3010" t="s">
        <v>10474</v>
      </c>
      <c r="C3010">
        <v>7384758</v>
      </c>
    </row>
    <row r="3011" spans="1:3" x14ac:dyDescent="0.25">
      <c r="A3011" t="s">
        <v>10459</v>
      </c>
      <c r="B3011" t="s">
        <v>10460</v>
      </c>
      <c r="C3011">
        <v>81396835</v>
      </c>
    </row>
    <row r="3012" spans="1:3" x14ac:dyDescent="0.25">
      <c r="A3012" t="s">
        <v>8558</v>
      </c>
      <c r="B3012" t="s">
        <v>597</v>
      </c>
      <c r="C3012">
        <v>8643</v>
      </c>
    </row>
    <row r="3013" spans="1:3" x14ac:dyDescent="0.25">
      <c r="A3013" t="s">
        <v>12383</v>
      </c>
      <c r="B3013" t="s">
        <v>10484</v>
      </c>
      <c r="C3013">
        <v>3852</v>
      </c>
    </row>
    <row r="3014" spans="1:3" x14ac:dyDescent="0.25">
      <c r="A3014" t="s">
        <v>10676</v>
      </c>
      <c r="B3014" t="s">
        <v>10611</v>
      </c>
      <c r="C3014">
        <v>362663</v>
      </c>
    </row>
    <row r="3015" spans="1:3" x14ac:dyDescent="0.25">
      <c r="A3015" t="s">
        <v>12484</v>
      </c>
      <c r="B3015" t="s">
        <v>10611</v>
      </c>
      <c r="C3015">
        <v>57434</v>
      </c>
    </row>
    <row r="3016" spans="1:3" x14ac:dyDescent="0.25">
      <c r="A3016" t="s">
        <v>12496</v>
      </c>
      <c r="B3016" t="s">
        <v>11134</v>
      </c>
      <c r="C3016">
        <v>119273</v>
      </c>
    </row>
    <row r="3017" spans="1:3" x14ac:dyDescent="0.25">
      <c r="A3017" t="s">
        <v>10507</v>
      </c>
      <c r="B3017" t="s">
        <v>10508</v>
      </c>
      <c r="C3017">
        <v>2571134</v>
      </c>
    </row>
    <row r="3018" spans="1:3" x14ac:dyDescent="0.25">
      <c r="A3018" t="s">
        <v>11735</v>
      </c>
      <c r="B3018" t="s">
        <v>11134</v>
      </c>
      <c r="C3018">
        <v>674246</v>
      </c>
    </row>
    <row r="3019" spans="1:3" x14ac:dyDescent="0.25">
      <c r="A3019" t="s">
        <v>13309</v>
      </c>
      <c r="B3019" t="s">
        <v>10486</v>
      </c>
      <c r="C3019">
        <v>4251</v>
      </c>
    </row>
    <row r="3020" spans="1:3" x14ac:dyDescent="0.25">
      <c r="A3020" t="s">
        <v>13904</v>
      </c>
      <c r="B3020" t="s">
        <v>10738</v>
      </c>
      <c r="C3020">
        <v>-41</v>
      </c>
    </row>
    <row r="3021" spans="1:3" x14ac:dyDescent="0.25">
      <c r="A3021" t="s">
        <v>11908</v>
      </c>
      <c r="B3021" t="s">
        <v>10812</v>
      </c>
      <c r="C3021">
        <v>167432</v>
      </c>
    </row>
    <row r="3022" spans="1:3" x14ac:dyDescent="0.25">
      <c r="A3022" t="s">
        <v>9160</v>
      </c>
      <c r="B3022" t="s">
        <v>3732</v>
      </c>
      <c r="C3022">
        <v>16488</v>
      </c>
    </row>
    <row r="3023" spans="1:3" x14ac:dyDescent="0.25">
      <c r="A3023" t="s">
        <v>8763</v>
      </c>
      <c r="B3023" t="s">
        <v>3736</v>
      </c>
      <c r="C3023">
        <v>72471</v>
      </c>
    </row>
    <row r="3024" spans="1:3" x14ac:dyDescent="0.25">
      <c r="A3024" t="s">
        <v>9733</v>
      </c>
      <c r="B3024" t="s">
        <v>594</v>
      </c>
      <c r="C3024">
        <v>245079</v>
      </c>
    </row>
    <row r="3025" spans="1:3" x14ac:dyDescent="0.25">
      <c r="A3025" t="s">
        <v>8576</v>
      </c>
      <c r="B3025" t="s">
        <v>10694</v>
      </c>
      <c r="C3025">
        <v>47669</v>
      </c>
    </row>
    <row r="3026" spans="1:3" x14ac:dyDescent="0.25">
      <c r="A3026" t="s">
        <v>8539</v>
      </c>
      <c r="B3026" t="s">
        <v>7503</v>
      </c>
      <c r="C3026">
        <v>279372</v>
      </c>
    </row>
    <row r="3027" spans="1:3" x14ac:dyDescent="0.25">
      <c r="A3027" t="s">
        <v>9416</v>
      </c>
      <c r="B3027" t="s">
        <v>3736</v>
      </c>
      <c r="C3027">
        <v>23228937</v>
      </c>
    </row>
    <row r="3028" spans="1:3" x14ac:dyDescent="0.25">
      <c r="A3028" t="s">
        <v>8362</v>
      </c>
      <c r="B3028" t="s">
        <v>10694</v>
      </c>
      <c r="C3028">
        <v>1896300</v>
      </c>
    </row>
    <row r="3029" spans="1:3" x14ac:dyDescent="0.25">
      <c r="A3029" t="s">
        <v>8545</v>
      </c>
      <c r="B3029" t="s">
        <v>596</v>
      </c>
      <c r="C3029">
        <v>472447</v>
      </c>
    </row>
    <row r="3030" spans="1:3" x14ac:dyDescent="0.25">
      <c r="A3030" t="s">
        <v>9686</v>
      </c>
      <c r="B3030" t="s">
        <v>10694</v>
      </c>
      <c r="C3030">
        <v>46111</v>
      </c>
    </row>
    <row r="3031" spans="1:3" x14ac:dyDescent="0.25">
      <c r="A3031" t="s">
        <v>7565</v>
      </c>
      <c r="B3031" t="s">
        <v>10477</v>
      </c>
      <c r="C3031">
        <v>2721939</v>
      </c>
    </row>
    <row r="3032" spans="1:3" x14ac:dyDescent="0.25">
      <c r="A3032" t="s">
        <v>8731</v>
      </c>
      <c r="B3032" t="s">
        <v>10477</v>
      </c>
      <c r="C3032">
        <v>233444</v>
      </c>
    </row>
    <row r="3033" spans="1:3" x14ac:dyDescent="0.25">
      <c r="A3033" t="s">
        <v>13070</v>
      </c>
      <c r="B3033" t="s">
        <v>11136</v>
      </c>
      <c r="C3033">
        <v>0</v>
      </c>
    </row>
    <row r="3034" spans="1:3" x14ac:dyDescent="0.25">
      <c r="A3034" t="s">
        <v>9102</v>
      </c>
      <c r="B3034" t="s">
        <v>594</v>
      </c>
      <c r="C3034">
        <v>2786075</v>
      </c>
    </row>
    <row r="3035" spans="1:3" x14ac:dyDescent="0.25">
      <c r="A3035" t="s">
        <v>9632</v>
      </c>
      <c r="B3035" t="s">
        <v>607</v>
      </c>
      <c r="C3035">
        <v>50087</v>
      </c>
    </row>
    <row r="3036" spans="1:3" x14ac:dyDescent="0.25">
      <c r="A3036" t="s">
        <v>9041</v>
      </c>
      <c r="B3036" t="s">
        <v>3732</v>
      </c>
      <c r="C3036">
        <v>205251</v>
      </c>
    </row>
    <row r="3037" spans="1:3" x14ac:dyDescent="0.25">
      <c r="A3037" t="s">
        <v>8913</v>
      </c>
      <c r="B3037" t="s">
        <v>600</v>
      </c>
      <c r="C3037">
        <v>95642</v>
      </c>
    </row>
    <row r="3038" spans="1:3" x14ac:dyDescent="0.25">
      <c r="A3038" t="s">
        <v>8574</v>
      </c>
      <c r="B3038" t="s">
        <v>10477</v>
      </c>
      <c r="C3038">
        <v>137667</v>
      </c>
    </row>
    <row r="3039" spans="1:3" x14ac:dyDescent="0.25">
      <c r="A3039" t="s">
        <v>12772</v>
      </c>
      <c r="B3039" t="s">
        <v>11136</v>
      </c>
      <c r="C3039">
        <v>83357</v>
      </c>
    </row>
    <row r="3040" spans="1:3" x14ac:dyDescent="0.25">
      <c r="A3040" t="s">
        <v>8077</v>
      </c>
      <c r="B3040" t="s">
        <v>607</v>
      </c>
      <c r="C3040">
        <v>133369</v>
      </c>
    </row>
    <row r="3041" spans="1:3" x14ac:dyDescent="0.25">
      <c r="A3041" t="s">
        <v>9464</v>
      </c>
      <c r="B3041" t="s">
        <v>3733</v>
      </c>
      <c r="C3041">
        <v>287642</v>
      </c>
    </row>
    <row r="3042" spans="1:3" x14ac:dyDescent="0.25">
      <c r="A3042" t="s">
        <v>9442</v>
      </c>
      <c r="B3042" t="s">
        <v>607</v>
      </c>
      <c r="C3042">
        <v>810626</v>
      </c>
    </row>
    <row r="3043" spans="1:3" x14ac:dyDescent="0.25">
      <c r="A3043" t="s">
        <v>9614</v>
      </c>
      <c r="B3043" t="s">
        <v>10537</v>
      </c>
      <c r="C3043">
        <v>84</v>
      </c>
    </row>
    <row r="3044" spans="1:3" x14ac:dyDescent="0.25">
      <c r="A3044" t="s">
        <v>9317</v>
      </c>
      <c r="B3044" t="s">
        <v>10523</v>
      </c>
      <c r="C3044">
        <v>623009</v>
      </c>
    </row>
    <row r="3045" spans="1:3" x14ac:dyDescent="0.25">
      <c r="A3045" t="s">
        <v>9247</v>
      </c>
      <c r="B3045" t="s">
        <v>10477</v>
      </c>
      <c r="C3045">
        <v>2114762</v>
      </c>
    </row>
    <row r="3046" spans="1:3" x14ac:dyDescent="0.25">
      <c r="A3046" t="s">
        <v>9423</v>
      </c>
      <c r="B3046" t="s">
        <v>594</v>
      </c>
      <c r="C3046">
        <v>1289410</v>
      </c>
    </row>
    <row r="3047" spans="1:3" x14ac:dyDescent="0.25">
      <c r="A3047" t="s">
        <v>8541</v>
      </c>
      <c r="B3047" t="s">
        <v>596</v>
      </c>
      <c r="C3047">
        <v>2582102</v>
      </c>
    </row>
    <row r="3048" spans="1:3" x14ac:dyDescent="0.25">
      <c r="A3048" t="s">
        <v>11056</v>
      </c>
      <c r="B3048" t="s">
        <v>10999</v>
      </c>
      <c r="C3048">
        <v>1201561</v>
      </c>
    </row>
    <row r="3049" spans="1:3" x14ac:dyDescent="0.25">
      <c r="A3049" t="s">
        <v>12369</v>
      </c>
      <c r="B3049" t="s">
        <v>11134</v>
      </c>
      <c r="C3049">
        <v>243263</v>
      </c>
    </row>
    <row r="3050" spans="1:3" x14ac:dyDescent="0.25">
      <c r="A3050" t="s">
        <v>13673</v>
      </c>
      <c r="B3050" t="s">
        <v>10571</v>
      </c>
      <c r="C3050">
        <v>0</v>
      </c>
    </row>
    <row r="3051" spans="1:3" x14ac:dyDescent="0.25">
      <c r="A3051" t="s">
        <v>13712</v>
      </c>
      <c r="B3051" t="s">
        <v>10635</v>
      </c>
      <c r="C3051">
        <v>-1414</v>
      </c>
    </row>
    <row r="3052" spans="1:3" x14ac:dyDescent="0.25">
      <c r="A3052" t="s">
        <v>13483</v>
      </c>
      <c r="B3052" t="s">
        <v>10635</v>
      </c>
      <c r="C3052">
        <v>9839</v>
      </c>
    </row>
    <row r="3053" spans="1:3" x14ac:dyDescent="0.25">
      <c r="A3053" t="s">
        <v>12619</v>
      </c>
      <c r="B3053" t="s">
        <v>11134</v>
      </c>
      <c r="C3053">
        <v>241130</v>
      </c>
    </row>
    <row r="3054" spans="1:3" x14ac:dyDescent="0.25">
      <c r="A3054" t="s">
        <v>10493</v>
      </c>
      <c r="B3054" t="s">
        <v>10494</v>
      </c>
      <c r="C3054">
        <v>14361201</v>
      </c>
    </row>
    <row r="3055" spans="1:3" x14ac:dyDescent="0.25">
      <c r="A3055" t="s">
        <v>13163</v>
      </c>
      <c r="B3055" t="s">
        <v>10605</v>
      </c>
      <c r="C3055">
        <v>0</v>
      </c>
    </row>
    <row r="3056" spans="1:3" x14ac:dyDescent="0.25">
      <c r="A3056" t="s">
        <v>13981</v>
      </c>
      <c r="B3056" t="s">
        <v>10871</v>
      </c>
      <c r="C3056">
        <v>-160</v>
      </c>
    </row>
    <row r="3057" spans="1:3" x14ac:dyDescent="0.25">
      <c r="A3057" t="s">
        <v>11593</v>
      </c>
      <c r="B3057" t="s">
        <v>10553</v>
      </c>
      <c r="C3057">
        <v>530282</v>
      </c>
    </row>
    <row r="3058" spans="1:3" x14ac:dyDescent="0.25">
      <c r="A3058" t="s">
        <v>12364</v>
      </c>
      <c r="B3058" t="s">
        <v>10605</v>
      </c>
      <c r="C3058">
        <v>237068</v>
      </c>
    </row>
    <row r="3059" spans="1:3" x14ac:dyDescent="0.25">
      <c r="A3059" t="s">
        <v>10899</v>
      </c>
      <c r="B3059" t="s">
        <v>10830</v>
      </c>
      <c r="C3059">
        <v>1546072</v>
      </c>
    </row>
    <row r="3060" spans="1:3" x14ac:dyDescent="0.25">
      <c r="A3060" t="s">
        <v>11168</v>
      </c>
      <c r="B3060" t="s">
        <v>10553</v>
      </c>
      <c r="C3060">
        <v>1046576</v>
      </c>
    </row>
    <row r="3061" spans="1:3" x14ac:dyDescent="0.25">
      <c r="A3061" t="s">
        <v>12725</v>
      </c>
      <c r="B3061" t="s">
        <v>11134</v>
      </c>
      <c r="C3061">
        <v>33816</v>
      </c>
    </row>
    <row r="3062" spans="1:3" x14ac:dyDescent="0.25">
      <c r="A3062" t="s">
        <v>13458</v>
      </c>
      <c r="B3062" t="s">
        <v>11134</v>
      </c>
      <c r="C3062">
        <v>4907</v>
      </c>
    </row>
    <row r="3063" spans="1:3" x14ac:dyDescent="0.25">
      <c r="A3063" t="s">
        <v>14046</v>
      </c>
      <c r="B3063" t="s">
        <v>10635</v>
      </c>
      <c r="C3063">
        <v>143</v>
      </c>
    </row>
    <row r="3064" spans="1:3" x14ac:dyDescent="0.25">
      <c r="A3064" t="s">
        <v>13903</v>
      </c>
      <c r="B3064" t="s">
        <v>10531</v>
      </c>
      <c r="C3064">
        <v>2562</v>
      </c>
    </row>
    <row r="3065" spans="1:3" x14ac:dyDescent="0.25">
      <c r="A3065" t="s">
        <v>13694</v>
      </c>
      <c r="B3065" t="s">
        <v>11134</v>
      </c>
      <c r="C3065">
        <v>0</v>
      </c>
    </row>
    <row r="3066" spans="1:3" x14ac:dyDescent="0.25">
      <c r="A3066" t="s">
        <v>13217</v>
      </c>
      <c r="B3066" t="s">
        <v>10494</v>
      </c>
      <c r="C3066">
        <v>4753</v>
      </c>
    </row>
    <row r="3067" spans="1:3" x14ac:dyDescent="0.25">
      <c r="A3067" t="s">
        <v>13871</v>
      </c>
      <c r="B3067" t="s">
        <v>10830</v>
      </c>
      <c r="C3067">
        <v>-54955</v>
      </c>
    </row>
    <row r="3068" spans="1:3" x14ac:dyDescent="0.25">
      <c r="A3068" t="s">
        <v>8917</v>
      </c>
      <c r="B3068" t="s">
        <v>10687</v>
      </c>
      <c r="C3068">
        <v>2751679</v>
      </c>
    </row>
    <row r="3069" spans="1:3" x14ac:dyDescent="0.25">
      <c r="A3069" t="s">
        <v>11103</v>
      </c>
      <c r="B3069" t="s">
        <v>10917</v>
      </c>
      <c r="C3069">
        <v>408403</v>
      </c>
    </row>
    <row r="3070" spans="1:3" x14ac:dyDescent="0.25">
      <c r="A3070" t="s">
        <v>13413</v>
      </c>
      <c r="B3070" t="s">
        <v>10635</v>
      </c>
      <c r="C3070">
        <v>13317</v>
      </c>
    </row>
    <row r="3071" spans="1:3" x14ac:dyDescent="0.25">
      <c r="A3071" t="s">
        <v>12246</v>
      </c>
      <c r="B3071" t="s">
        <v>10821</v>
      </c>
      <c r="C3071">
        <v>144459</v>
      </c>
    </row>
    <row r="3072" spans="1:3" x14ac:dyDescent="0.25">
      <c r="A3072" t="s">
        <v>11939</v>
      </c>
      <c r="B3072" t="s">
        <v>10618</v>
      </c>
      <c r="C3072">
        <v>98260</v>
      </c>
    </row>
    <row r="3073" spans="1:3" x14ac:dyDescent="0.25">
      <c r="A3073" t="s">
        <v>13713</v>
      </c>
      <c r="B3073" t="s">
        <v>10494</v>
      </c>
      <c r="C3073">
        <v>-348</v>
      </c>
    </row>
    <row r="3074" spans="1:3" x14ac:dyDescent="0.25">
      <c r="A3074" t="s">
        <v>13901</v>
      </c>
      <c r="B3074" t="s">
        <v>10531</v>
      </c>
      <c r="C3074">
        <v>1369</v>
      </c>
    </row>
    <row r="3075" spans="1:3" x14ac:dyDescent="0.25">
      <c r="A3075" t="s">
        <v>13760</v>
      </c>
      <c r="B3075" t="s">
        <v>11134</v>
      </c>
      <c r="C3075">
        <v>-155395</v>
      </c>
    </row>
    <row r="3076" spans="1:3" x14ac:dyDescent="0.25">
      <c r="A3076" t="s">
        <v>8709</v>
      </c>
      <c r="B3076" t="s">
        <v>7503</v>
      </c>
      <c r="C3076">
        <v>273</v>
      </c>
    </row>
    <row r="3077" spans="1:3" x14ac:dyDescent="0.25">
      <c r="A3077" t="s">
        <v>11196</v>
      </c>
      <c r="B3077" t="s">
        <v>10830</v>
      </c>
      <c r="C3077">
        <v>834031</v>
      </c>
    </row>
    <row r="3078" spans="1:3" x14ac:dyDescent="0.25">
      <c r="A3078" t="s">
        <v>10945</v>
      </c>
      <c r="B3078" t="s">
        <v>10738</v>
      </c>
      <c r="C3078">
        <v>175202</v>
      </c>
    </row>
    <row r="3079" spans="1:3" x14ac:dyDescent="0.25">
      <c r="A3079" t="s">
        <v>14050</v>
      </c>
      <c r="B3079" t="s">
        <v>10603</v>
      </c>
      <c r="C3079">
        <v>69421</v>
      </c>
    </row>
    <row r="3080" spans="1:3" x14ac:dyDescent="0.25">
      <c r="A3080" t="s">
        <v>13614</v>
      </c>
      <c r="B3080" t="s">
        <v>10917</v>
      </c>
      <c r="C3080">
        <v>-183</v>
      </c>
    </row>
    <row r="3081" spans="1:3" x14ac:dyDescent="0.25">
      <c r="A3081" t="s">
        <v>11842</v>
      </c>
      <c r="B3081" t="s">
        <v>10616</v>
      </c>
      <c r="C3081">
        <v>31612</v>
      </c>
    </row>
    <row r="3082" spans="1:3" x14ac:dyDescent="0.25">
      <c r="A3082" t="s">
        <v>13716</v>
      </c>
      <c r="B3082" t="s">
        <v>10830</v>
      </c>
      <c r="C3082">
        <v>-17332</v>
      </c>
    </row>
    <row r="3083" spans="1:3" x14ac:dyDescent="0.25">
      <c r="A3083" t="s">
        <v>11756</v>
      </c>
      <c r="B3083" t="s">
        <v>10571</v>
      </c>
      <c r="C3083">
        <v>258458</v>
      </c>
    </row>
    <row r="3084" spans="1:3" x14ac:dyDescent="0.25">
      <c r="A3084" t="s">
        <v>13744</v>
      </c>
      <c r="B3084" t="s">
        <v>10569</v>
      </c>
      <c r="C3084">
        <v>4058</v>
      </c>
    </row>
    <row r="3085" spans="1:3" x14ac:dyDescent="0.25">
      <c r="A3085" t="s">
        <v>13304</v>
      </c>
      <c r="B3085" t="s">
        <v>11009</v>
      </c>
      <c r="C3085">
        <v>36549</v>
      </c>
    </row>
    <row r="3086" spans="1:3" x14ac:dyDescent="0.25">
      <c r="A3086" t="s">
        <v>11634</v>
      </c>
      <c r="B3086" t="s">
        <v>10605</v>
      </c>
      <c r="C3086">
        <v>650320</v>
      </c>
    </row>
    <row r="3087" spans="1:3" x14ac:dyDescent="0.25">
      <c r="A3087" t="s">
        <v>13206</v>
      </c>
      <c r="B3087" t="s">
        <v>10635</v>
      </c>
      <c r="C3087">
        <v>-25953</v>
      </c>
    </row>
    <row r="3088" spans="1:3" x14ac:dyDescent="0.25">
      <c r="A3088" t="s">
        <v>12979</v>
      </c>
      <c r="B3088" t="s">
        <v>10908</v>
      </c>
      <c r="C3088">
        <v>116823</v>
      </c>
    </row>
    <row r="3089" spans="1:3" x14ac:dyDescent="0.25">
      <c r="A3089" t="s">
        <v>12254</v>
      </c>
      <c r="B3089" t="s">
        <v>10663</v>
      </c>
      <c r="C3089">
        <v>223131</v>
      </c>
    </row>
    <row r="3090" spans="1:3" x14ac:dyDescent="0.25">
      <c r="A3090" t="s">
        <v>12152</v>
      </c>
      <c r="B3090" t="s">
        <v>10535</v>
      </c>
      <c r="C3090">
        <v>0</v>
      </c>
    </row>
    <row r="3091" spans="1:3" x14ac:dyDescent="0.25">
      <c r="A3091" t="s">
        <v>10791</v>
      </c>
      <c r="B3091" t="s">
        <v>10486</v>
      </c>
      <c r="C3091">
        <v>2145322</v>
      </c>
    </row>
    <row r="3092" spans="1:3" x14ac:dyDescent="0.25">
      <c r="A3092" t="s">
        <v>8354</v>
      </c>
      <c r="B3092" t="s">
        <v>10537</v>
      </c>
      <c r="C3092">
        <v>4036336</v>
      </c>
    </row>
    <row r="3093" spans="1:3" x14ac:dyDescent="0.25">
      <c r="A3093" t="s">
        <v>9307</v>
      </c>
      <c r="B3093" t="s">
        <v>594</v>
      </c>
      <c r="C3093">
        <v>772254</v>
      </c>
    </row>
    <row r="3094" spans="1:3" x14ac:dyDescent="0.25">
      <c r="A3094" t="s">
        <v>9189</v>
      </c>
      <c r="B3094" t="s">
        <v>603</v>
      </c>
      <c r="C3094">
        <v>225663</v>
      </c>
    </row>
    <row r="3095" spans="1:3" x14ac:dyDescent="0.25">
      <c r="A3095" t="s">
        <v>9521</v>
      </c>
      <c r="B3095" t="s">
        <v>10572</v>
      </c>
      <c r="C3095">
        <v>82940</v>
      </c>
    </row>
    <row r="3096" spans="1:3" x14ac:dyDescent="0.25">
      <c r="A3096" t="s">
        <v>12651</v>
      </c>
      <c r="B3096" t="s">
        <v>10999</v>
      </c>
      <c r="C3096">
        <v>66298</v>
      </c>
    </row>
    <row r="3097" spans="1:3" x14ac:dyDescent="0.25">
      <c r="A3097" t="s">
        <v>9303</v>
      </c>
      <c r="B3097" t="s">
        <v>10687</v>
      </c>
      <c r="C3097">
        <v>685262</v>
      </c>
    </row>
    <row r="3098" spans="1:3" x14ac:dyDescent="0.25">
      <c r="A3098" t="s">
        <v>13591</v>
      </c>
      <c r="B3098" t="s">
        <v>10569</v>
      </c>
      <c r="C3098">
        <v>40800</v>
      </c>
    </row>
    <row r="3099" spans="1:3" x14ac:dyDescent="0.25">
      <c r="A3099" t="s">
        <v>12880</v>
      </c>
      <c r="B3099" t="s">
        <v>10543</v>
      </c>
      <c r="C3099">
        <v>37914</v>
      </c>
    </row>
    <row r="3100" spans="1:3" x14ac:dyDescent="0.25">
      <c r="A3100" t="s">
        <v>13459</v>
      </c>
      <c r="B3100" t="s">
        <v>10543</v>
      </c>
      <c r="C3100">
        <v>7402</v>
      </c>
    </row>
    <row r="3101" spans="1:3" x14ac:dyDescent="0.25">
      <c r="A3101" t="s">
        <v>13128</v>
      </c>
      <c r="B3101" t="s">
        <v>10920</v>
      </c>
      <c r="C3101">
        <v>59250</v>
      </c>
    </row>
    <row r="3102" spans="1:3" x14ac:dyDescent="0.25">
      <c r="A3102" t="s">
        <v>12361</v>
      </c>
      <c r="B3102" t="s">
        <v>10663</v>
      </c>
      <c r="C3102">
        <v>176971</v>
      </c>
    </row>
    <row r="3103" spans="1:3" x14ac:dyDescent="0.25">
      <c r="A3103" t="s">
        <v>13131</v>
      </c>
      <c r="B3103" t="s">
        <v>10656</v>
      </c>
      <c r="C3103">
        <v>112903</v>
      </c>
    </row>
    <row r="3104" spans="1:3" x14ac:dyDescent="0.25">
      <c r="A3104" t="s">
        <v>13072</v>
      </c>
      <c r="B3104" t="s">
        <v>10454</v>
      </c>
      <c r="C3104">
        <v>62738</v>
      </c>
    </row>
    <row r="3105" spans="1:3" x14ac:dyDescent="0.25">
      <c r="A3105" t="s">
        <v>12128</v>
      </c>
      <c r="B3105" t="s">
        <v>10486</v>
      </c>
      <c r="C3105">
        <v>268011</v>
      </c>
    </row>
    <row r="3106" spans="1:3" x14ac:dyDescent="0.25">
      <c r="A3106" t="s">
        <v>12249</v>
      </c>
      <c r="B3106" t="s">
        <v>10621</v>
      </c>
      <c r="C3106">
        <v>208552</v>
      </c>
    </row>
    <row r="3107" spans="1:3" x14ac:dyDescent="0.25">
      <c r="A3107" t="s">
        <v>10690</v>
      </c>
      <c r="B3107" t="s">
        <v>10491</v>
      </c>
      <c r="C3107">
        <v>1765235</v>
      </c>
    </row>
    <row r="3108" spans="1:3" x14ac:dyDescent="0.25">
      <c r="A3108" t="s">
        <v>13936</v>
      </c>
      <c r="B3108" t="s">
        <v>10871</v>
      </c>
      <c r="C3108">
        <v>-95</v>
      </c>
    </row>
    <row r="3109" spans="1:3" x14ac:dyDescent="0.25">
      <c r="A3109" t="s">
        <v>13073</v>
      </c>
      <c r="B3109" t="s">
        <v>11134</v>
      </c>
      <c r="C3109">
        <v>-10527</v>
      </c>
    </row>
    <row r="3110" spans="1:3" x14ac:dyDescent="0.25">
      <c r="A3110" t="s">
        <v>13983</v>
      </c>
      <c r="B3110" t="s">
        <v>10571</v>
      </c>
      <c r="C3110">
        <v>717</v>
      </c>
    </row>
    <row r="3111" spans="1:3" x14ac:dyDescent="0.25">
      <c r="A3111" t="s">
        <v>11797</v>
      </c>
      <c r="B3111" t="s">
        <v>10571</v>
      </c>
      <c r="C3111">
        <v>235557</v>
      </c>
    </row>
    <row r="3112" spans="1:3" x14ac:dyDescent="0.25">
      <c r="A3112" t="s">
        <v>10964</v>
      </c>
      <c r="B3112" t="s">
        <v>10605</v>
      </c>
      <c r="C3112">
        <v>766717</v>
      </c>
    </row>
    <row r="3113" spans="1:3" x14ac:dyDescent="0.25">
      <c r="A3113" t="s">
        <v>13934</v>
      </c>
      <c r="B3113" t="s">
        <v>10491</v>
      </c>
      <c r="C3113">
        <v>15945</v>
      </c>
    </row>
    <row r="3114" spans="1:3" x14ac:dyDescent="0.25">
      <c r="A3114" t="s">
        <v>13997</v>
      </c>
      <c r="B3114" t="s">
        <v>11134</v>
      </c>
      <c r="C3114">
        <v>-151</v>
      </c>
    </row>
    <row r="3115" spans="1:3" x14ac:dyDescent="0.25">
      <c r="A3115" t="s">
        <v>11589</v>
      </c>
      <c r="B3115" t="s">
        <v>10553</v>
      </c>
      <c r="C3115">
        <v>841783</v>
      </c>
    </row>
    <row r="3116" spans="1:3" x14ac:dyDescent="0.25">
      <c r="A3116" t="s">
        <v>13435</v>
      </c>
      <c r="B3116" t="s">
        <v>10531</v>
      </c>
      <c r="C3116">
        <v>17590</v>
      </c>
    </row>
    <row r="3117" spans="1:3" x14ac:dyDescent="0.25">
      <c r="A3117" t="s">
        <v>12059</v>
      </c>
      <c r="B3117" t="s">
        <v>10605</v>
      </c>
      <c r="C3117">
        <v>92844</v>
      </c>
    </row>
    <row r="3118" spans="1:3" x14ac:dyDescent="0.25">
      <c r="A3118" t="s">
        <v>10492</v>
      </c>
      <c r="B3118" t="s">
        <v>10491</v>
      </c>
      <c r="C3118">
        <v>17157027</v>
      </c>
    </row>
    <row r="3119" spans="1:3" x14ac:dyDescent="0.25">
      <c r="A3119" t="s">
        <v>13768</v>
      </c>
      <c r="B3119" t="s">
        <v>10491</v>
      </c>
      <c r="C3119">
        <v>8276</v>
      </c>
    </row>
    <row r="3120" spans="1:3" x14ac:dyDescent="0.25">
      <c r="A3120" t="s">
        <v>12512</v>
      </c>
      <c r="B3120" t="s">
        <v>10932</v>
      </c>
      <c r="C3120">
        <v>13561</v>
      </c>
    </row>
    <row r="3121" spans="1:3" x14ac:dyDescent="0.25">
      <c r="A3121" t="s">
        <v>12208</v>
      </c>
      <c r="B3121" t="s">
        <v>10494</v>
      </c>
      <c r="C3121">
        <v>348196</v>
      </c>
    </row>
    <row r="3122" spans="1:3" x14ac:dyDescent="0.25">
      <c r="A3122" t="s">
        <v>13767</v>
      </c>
      <c r="B3122" t="s">
        <v>10494</v>
      </c>
      <c r="C3122">
        <v>-84583</v>
      </c>
    </row>
    <row r="3123" spans="1:3" x14ac:dyDescent="0.25">
      <c r="A3123" t="s">
        <v>11652</v>
      </c>
      <c r="B3123" t="s">
        <v>10486</v>
      </c>
      <c r="C3123">
        <v>30244</v>
      </c>
    </row>
    <row r="3124" spans="1:3" x14ac:dyDescent="0.25">
      <c r="A3124" t="s">
        <v>11630</v>
      </c>
      <c r="B3124" t="s">
        <v>10521</v>
      </c>
      <c r="C3124">
        <v>512670</v>
      </c>
    </row>
    <row r="3125" spans="1:3" x14ac:dyDescent="0.25">
      <c r="A3125" t="s">
        <v>11667</v>
      </c>
      <c r="B3125" t="s">
        <v>10605</v>
      </c>
      <c r="C3125">
        <v>349772</v>
      </c>
    </row>
    <row r="3126" spans="1:3" x14ac:dyDescent="0.25">
      <c r="A3126" t="s">
        <v>13952</v>
      </c>
      <c r="B3126" t="s">
        <v>10491</v>
      </c>
      <c r="C3126">
        <v>9025</v>
      </c>
    </row>
    <row r="3127" spans="1:3" x14ac:dyDescent="0.25">
      <c r="A3127" t="s">
        <v>11221</v>
      </c>
      <c r="B3127" t="s">
        <v>10553</v>
      </c>
      <c r="C3127">
        <v>910312</v>
      </c>
    </row>
    <row r="3128" spans="1:3" x14ac:dyDescent="0.25">
      <c r="A3128" t="s">
        <v>12348</v>
      </c>
      <c r="B3128" t="s">
        <v>10932</v>
      </c>
      <c r="C3128">
        <v>67360</v>
      </c>
    </row>
    <row r="3129" spans="1:3" x14ac:dyDescent="0.25">
      <c r="A3129" t="s">
        <v>12681</v>
      </c>
      <c r="B3129" t="s">
        <v>11134</v>
      </c>
      <c r="C3129">
        <v>51300</v>
      </c>
    </row>
    <row r="3130" spans="1:3" x14ac:dyDescent="0.25">
      <c r="A3130" t="s">
        <v>13737</v>
      </c>
      <c r="B3130" t="s">
        <v>10571</v>
      </c>
      <c r="C3130">
        <v>1187</v>
      </c>
    </row>
    <row r="3131" spans="1:3" x14ac:dyDescent="0.25">
      <c r="A3131" t="s">
        <v>13638</v>
      </c>
      <c r="B3131" t="s">
        <v>10486</v>
      </c>
      <c r="C3131">
        <v>-31136</v>
      </c>
    </row>
    <row r="3132" spans="1:3" x14ac:dyDescent="0.25">
      <c r="A3132" t="s">
        <v>11244</v>
      </c>
      <c r="B3132" t="s">
        <v>11134</v>
      </c>
      <c r="C3132">
        <v>831419</v>
      </c>
    </row>
    <row r="3133" spans="1:3" x14ac:dyDescent="0.25">
      <c r="A3133" t="s">
        <v>11698</v>
      </c>
      <c r="B3133" t="s">
        <v>10553</v>
      </c>
      <c r="C3133">
        <v>956086</v>
      </c>
    </row>
    <row r="3134" spans="1:3" x14ac:dyDescent="0.25">
      <c r="A3134" t="s">
        <v>11582</v>
      </c>
      <c r="B3134" t="s">
        <v>10605</v>
      </c>
      <c r="C3134">
        <v>-6689</v>
      </c>
    </row>
    <row r="3135" spans="1:3" x14ac:dyDescent="0.25">
      <c r="A3135" t="s">
        <v>12144</v>
      </c>
      <c r="B3135" t="s">
        <v>10486</v>
      </c>
      <c r="C3135">
        <v>360572</v>
      </c>
    </row>
    <row r="3136" spans="1:3" x14ac:dyDescent="0.25">
      <c r="A3136" t="s">
        <v>13551</v>
      </c>
      <c r="B3136" t="s">
        <v>10871</v>
      </c>
      <c r="C3136">
        <v>5998</v>
      </c>
    </row>
    <row r="3137" spans="1:3" x14ac:dyDescent="0.25">
      <c r="A3137" t="s">
        <v>13543</v>
      </c>
      <c r="B3137" t="s">
        <v>10621</v>
      </c>
      <c r="C3137">
        <v>5987</v>
      </c>
    </row>
    <row r="3138" spans="1:3" x14ac:dyDescent="0.25">
      <c r="A3138" t="s">
        <v>11133</v>
      </c>
      <c r="B3138" t="s">
        <v>11134</v>
      </c>
      <c r="C3138">
        <v>197734</v>
      </c>
    </row>
    <row r="3139" spans="1:3" x14ac:dyDescent="0.25">
      <c r="A3139" t="s">
        <v>9726</v>
      </c>
      <c r="B3139" t="s">
        <v>10687</v>
      </c>
      <c r="C3139">
        <v>0</v>
      </c>
    </row>
    <row r="3140" spans="1:3" x14ac:dyDescent="0.25">
      <c r="A3140" t="s">
        <v>11550</v>
      </c>
      <c r="B3140" t="s">
        <v>10571</v>
      </c>
      <c r="C3140">
        <v>212349</v>
      </c>
    </row>
    <row r="3141" spans="1:3" x14ac:dyDescent="0.25">
      <c r="A3141" t="s">
        <v>11670</v>
      </c>
      <c r="B3141" t="s">
        <v>11134</v>
      </c>
      <c r="C3141">
        <v>532400</v>
      </c>
    </row>
    <row r="3142" spans="1:3" x14ac:dyDescent="0.25">
      <c r="A3142" t="s">
        <v>10915</v>
      </c>
      <c r="B3142" t="s">
        <v>10486</v>
      </c>
      <c r="C3142">
        <v>0</v>
      </c>
    </row>
    <row r="3143" spans="1:3" x14ac:dyDescent="0.25">
      <c r="A3143" t="s">
        <v>11484</v>
      </c>
      <c r="B3143" t="s">
        <v>10494</v>
      </c>
      <c r="C3143">
        <v>707117</v>
      </c>
    </row>
    <row r="3144" spans="1:3" x14ac:dyDescent="0.25">
      <c r="A3144" t="s">
        <v>12798</v>
      </c>
      <c r="B3144" t="s">
        <v>11628</v>
      </c>
      <c r="C3144">
        <v>125198</v>
      </c>
    </row>
    <row r="3145" spans="1:3" x14ac:dyDescent="0.25">
      <c r="A3145" t="s">
        <v>12720</v>
      </c>
      <c r="B3145" t="s">
        <v>10738</v>
      </c>
      <c r="C3145">
        <v>0</v>
      </c>
    </row>
    <row r="3146" spans="1:3" x14ac:dyDescent="0.25">
      <c r="A3146" t="s">
        <v>7594</v>
      </c>
      <c r="B3146" t="s">
        <v>10572</v>
      </c>
      <c r="C3146">
        <v>134949</v>
      </c>
    </row>
    <row r="3147" spans="1:3" x14ac:dyDescent="0.25">
      <c r="A3147" t="s">
        <v>7723</v>
      </c>
      <c r="B3147" t="s">
        <v>10572</v>
      </c>
      <c r="C3147">
        <v>0</v>
      </c>
    </row>
    <row r="3148" spans="1:3" x14ac:dyDescent="0.25">
      <c r="A3148" t="s">
        <v>9767</v>
      </c>
      <c r="B3148" t="s">
        <v>3736</v>
      </c>
      <c r="C3148">
        <v>11754</v>
      </c>
    </row>
    <row r="3149" spans="1:3" x14ac:dyDescent="0.25">
      <c r="A3149" t="s">
        <v>9122</v>
      </c>
      <c r="B3149" t="s">
        <v>10523</v>
      </c>
      <c r="C3149">
        <v>178308</v>
      </c>
    </row>
    <row r="3150" spans="1:3" x14ac:dyDescent="0.25">
      <c r="A3150" t="s">
        <v>9812</v>
      </c>
      <c r="B3150" t="s">
        <v>607</v>
      </c>
      <c r="C3150">
        <v>50233</v>
      </c>
    </row>
    <row r="3151" spans="1:3" x14ac:dyDescent="0.25">
      <c r="A3151" t="s">
        <v>8566</v>
      </c>
      <c r="B3151" t="s">
        <v>3732</v>
      </c>
      <c r="C3151">
        <v>10766</v>
      </c>
    </row>
    <row r="3152" spans="1:3" x14ac:dyDescent="0.25">
      <c r="A3152" t="s">
        <v>9246</v>
      </c>
      <c r="B3152" t="s">
        <v>3732</v>
      </c>
      <c r="C3152">
        <v>258835</v>
      </c>
    </row>
    <row r="3153" spans="1:3" x14ac:dyDescent="0.25">
      <c r="A3153" t="s">
        <v>12071</v>
      </c>
      <c r="B3153" t="s">
        <v>11332</v>
      </c>
      <c r="C3153">
        <v>105607</v>
      </c>
    </row>
    <row r="3154" spans="1:3" x14ac:dyDescent="0.25">
      <c r="A3154" t="s">
        <v>13080</v>
      </c>
      <c r="B3154" t="s">
        <v>10908</v>
      </c>
      <c r="C3154">
        <v>32423</v>
      </c>
    </row>
    <row r="3155" spans="1:3" x14ac:dyDescent="0.25">
      <c r="A3155" t="s">
        <v>13810</v>
      </c>
      <c r="B3155" t="s">
        <v>10517</v>
      </c>
      <c r="C3155">
        <v>-69</v>
      </c>
    </row>
    <row r="3156" spans="1:3" x14ac:dyDescent="0.25">
      <c r="A3156" t="s">
        <v>12781</v>
      </c>
      <c r="B3156" t="s">
        <v>10454</v>
      </c>
      <c r="C3156">
        <v>39505</v>
      </c>
    </row>
    <row r="3157" spans="1:3" x14ac:dyDescent="0.25">
      <c r="A3157" t="s">
        <v>11996</v>
      </c>
      <c r="B3157" t="s">
        <v>10957</v>
      </c>
      <c r="C3157">
        <v>30569</v>
      </c>
    </row>
    <row r="3158" spans="1:3" x14ac:dyDescent="0.25">
      <c r="A3158" t="s">
        <v>10752</v>
      </c>
      <c r="B3158" t="s">
        <v>10501</v>
      </c>
      <c r="C3158">
        <v>1126898</v>
      </c>
    </row>
    <row r="3159" spans="1:3" x14ac:dyDescent="0.25">
      <c r="A3159" t="s">
        <v>12335</v>
      </c>
      <c r="B3159" t="s">
        <v>10603</v>
      </c>
      <c r="C3159">
        <v>144889</v>
      </c>
    </row>
    <row r="3160" spans="1:3" x14ac:dyDescent="0.25">
      <c r="A3160" t="s">
        <v>13593</v>
      </c>
      <c r="B3160" t="s">
        <v>10540</v>
      </c>
      <c r="C3160">
        <v>0</v>
      </c>
    </row>
    <row r="3161" spans="1:3" x14ac:dyDescent="0.25">
      <c r="A3161" t="s">
        <v>11858</v>
      </c>
      <c r="B3161" t="s">
        <v>10663</v>
      </c>
      <c r="C3161">
        <v>226750</v>
      </c>
    </row>
    <row r="3162" spans="1:3" x14ac:dyDescent="0.25">
      <c r="A3162" t="s">
        <v>12822</v>
      </c>
      <c r="B3162" t="s">
        <v>10765</v>
      </c>
      <c r="C3162">
        <v>101664</v>
      </c>
    </row>
    <row r="3163" spans="1:3" x14ac:dyDescent="0.25">
      <c r="A3163" t="s">
        <v>10883</v>
      </c>
      <c r="B3163" t="s">
        <v>10613</v>
      </c>
      <c r="C3163">
        <v>2259654</v>
      </c>
    </row>
    <row r="3164" spans="1:3" x14ac:dyDescent="0.25">
      <c r="A3164" t="s">
        <v>11202</v>
      </c>
      <c r="B3164" t="s">
        <v>10467</v>
      </c>
      <c r="C3164">
        <v>1667276</v>
      </c>
    </row>
    <row r="3165" spans="1:3" x14ac:dyDescent="0.25">
      <c r="A3165" t="s">
        <v>11486</v>
      </c>
      <c r="B3165" t="s">
        <v>10476</v>
      </c>
      <c r="C3165">
        <v>359559</v>
      </c>
    </row>
    <row r="3166" spans="1:3" x14ac:dyDescent="0.25">
      <c r="A3166" t="s">
        <v>12205</v>
      </c>
      <c r="B3166" t="s">
        <v>10893</v>
      </c>
      <c r="C3166">
        <v>176537</v>
      </c>
    </row>
    <row r="3167" spans="1:3" x14ac:dyDescent="0.25">
      <c r="A3167" t="s">
        <v>11278</v>
      </c>
      <c r="B3167" t="s">
        <v>10603</v>
      </c>
      <c r="C3167">
        <v>755543</v>
      </c>
    </row>
    <row r="3168" spans="1:3" x14ac:dyDescent="0.25">
      <c r="A3168" t="s">
        <v>12206</v>
      </c>
      <c r="B3168" t="s">
        <v>10717</v>
      </c>
      <c r="C3168">
        <v>153953</v>
      </c>
    </row>
    <row r="3169" spans="1:3" x14ac:dyDescent="0.25">
      <c r="A3169" t="s">
        <v>13782</v>
      </c>
      <c r="B3169" t="s">
        <v>10957</v>
      </c>
      <c r="C3169">
        <v>2368</v>
      </c>
    </row>
    <row r="3170" spans="1:3" x14ac:dyDescent="0.25">
      <c r="A3170" t="s">
        <v>11472</v>
      </c>
      <c r="B3170" t="s">
        <v>10765</v>
      </c>
      <c r="C3170">
        <v>631062</v>
      </c>
    </row>
    <row r="3171" spans="1:3" x14ac:dyDescent="0.25">
      <c r="A3171" t="s">
        <v>12046</v>
      </c>
      <c r="B3171" t="s">
        <v>10514</v>
      </c>
      <c r="C3171">
        <v>32263</v>
      </c>
    </row>
    <row r="3172" spans="1:3" x14ac:dyDescent="0.25">
      <c r="A3172" t="s">
        <v>13907</v>
      </c>
      <c r="B3172" t="s">
        <v>10715</v>
      </c>
      <c r="C3172">
        <v>-189</v>
      </c>
    </row>
    <row r="3173" spans="1:3" x14ac:dyDescent="0.25">
      <c r="A3173" t="s">
        <v>12075</v>
      </c>
      <c r="B3173" t="s">
        <v>10978</v>
      </c>
      <c r="C3173">
        <v>81037</v>
      </c>
    </row>
    <row r="3174" spans="1:3" x14ac:dyDescent="0.25">
      <c r="A3174" t="s">
        <v>13248</v>
      </c>
      <c r="B3174" t="s">
        <v>10607</v>
      </c>
      <c r="C3174">
        <v>54764</v>
      </c>
    </row>
    <row r="3175" spans="1:3" x14ac:dyDescent="0.25">
      <c r="A3175" t="s">
        <v>13175</v>
      </c>
      <c r="B3175" t="s">
        <v>10460</v>
      </c>
      <c r="C3175">
        <v>531</v>
      </c>
    </row>
    <row r="3176" spans="1:3" x14ac:dyDescent="0.25">
      <c r="A3176" t="s">
        <v>13945</v>
      </c>
      <c r="B3176" t="s">
        <v>10656</v>
      </c>
      <c r="C3176">
        <v>23638</v>
      </c>
    </row>
    <row r="3177" spans="1:3" x14ac:dyDescent="0.25">
      <c r="A3177" t="s">
        <v>12273</v>
      </c>
      <c r="B3177" t="s">
        <v>10489</v>
      </c>
      <c r="C3177">
        <v>41408</v>
      </c>
    </row>
    <row r="3178" spans="1:3" x14ac:dyDescent="0.25">
      <c r="A3178" t="s">
        <v>11896</v>
      </c>
      <c r="B3178" t="s">
        <v>10957</v>
      </c>
      <c r="C3178">
        <v>412201</v>
      </c>
    </row>
    <row r="3179" spans="1:3" x14ac:dyDescent="0.25">
      <c r="A3179" t="s">
        <v>12497</v>
      </c>
      <c r="B3179" t="s">
        <v>10577</v>
      </c>
      <c r="C3179">
        <v>252656</v>
      </c>
    </row>
    <row r="3180" spans="1:3" x14ac:dyDescent="0.25">
      <c r="A3180" t="s">
        <v>13000</v>
      </c>
      <c r="B3180" t="s">
        <v>10460</v>
      </c>
      <c r="C3180">
        <v>65769</v>
      </c>
    </row>
    <row r="3181" spans="1:3" x14ac:dyDescent="0.25">
      <c r="A3181" t="s">
        <v>11741</v>
      </c>
      <c r="B3181" t="s">
        <v>10489</v>
      </c>
      <c r="C3181">
        <v>327578</v>
      </c>
    </row>
    <row r="3182" spans="1:3" x14ac:dyDescent="0.25">
      <c r="A3182" t="s">
        <v>13800</v>
      </c>
      <c r="B3182" t="s">
        <v>11009</v>
      </c>
      <c r="C3182">
        <v>-92</v>
      </c>
    </row>
    <row r="3183" spans="1:3" x14ac:dyDescent="0.25">
      <c r="A3183" t="s">
        <v>12664</v>
      </c>
      <c r="B3183" t="s">
        <v>10770</v>
      </c>
      <c r="C3183">
        <v>172873</v>
      </c>
    </row>
    <row r="3184" spans="1:3" x14ac:dyDescent="0.25">
      <c r="A3184" t="s">
        <v>10720</v>
      </c>
      <c r="B3184" t="s">
        <v>10611</v>
      </c>
      <c r="C3184">
        <v>2847585</v>
      </c>
    </row>
    <row r="3185" spans="1:3" x14ac:dyDescent="0.25">
      <c r="A3185" t="s">
        <v>12040</v>
      </c>
      <c r="B3185" t="s">
        <v>10474</v>
      </c>
      <c r="C3185">
        <v>269040</v>
      </c>
    </row>
    <row r="3186" spans="1:3" x14ac:dyDescent="0.25">
      <c r="A3186" t="s">
        <v>11004</v>
      </c>
      <c r="B3186" t="s">
        <v>10474</v>
      </c>
      <c r="C3186">
        <v>481977</v>
      </c>
    </row>
    <row r="3187" spans="1:3" x14ac:dyDescent="0.25">
      <c r="A3187" t="s">
        <v>13616</v>
      </c>
      <c r="B3187" t="s">
        <v>10556</v>
      </c>
      <c r="C3187">
        <v>-6793</v>
      </c>
    </row>
    <row r="3188" spans="1:3" x14ac:dyDescent="0.25">
      <c r="A3188" t="s">
        <v>12922</v>
      </c>
      <c r="B3188" t="s">
        <v>10543</v>
      </c>
      <c r="C3188">
        <v>-1750</v>
      </c>
    </row>
    <row r="3189" spans="1:3" x14ac:dyDescent="0.25">
      <c r="A3189" t="s">
        <v>12202</v>
      </c>
      <c r="B3189" t="s">
        <v>10584</v>
      </c>
      <c r="C3189">
        <v>109961</v>
      </c>
    </row>
    <row r="3190" spans="1:3" x14ac:dyDescent="0.25">
      <c r="A3190" t="s">
        <v>12766</v>
      </c>
      <c r="B3190" t="s">
        <v>10770</v>
      </c>
      <c r="C3190">
        <v>55216</v>
      </c>
    </row>
    <row r="3191" spans="1:3" x14ac:dyDescent="0.25">
      <c r="A3191" t="s">
        <v>12592</v>
      </c>
      <c r="B3191" t="s">
        <v>10543</v>
      </c>
      <c r="C3191">
        <v>35996</v>
      </c>
    </row>
    <row r="3192" spans="1:3" x14ac:dyDescent="0.25">
      <c r="A3192" t="s">
        <v>9294</v>
      </c>
      <c r="B3192" t="s">
        <v>10687</v>
      </c>
      <c r="C3192">
        <v>710906</v>
      </c>
    </row>
    <row r="3193" spans="1:3" x14ac:dyDescent="0.25">
      <c r="A3193" t="s">
        <v>12203</v>
      </c>
      <c r="B3193" t="s">
        <v>10738</v>
      </c>
      <c r="C3193">
        <v>556979</v>
      </c>
    </row>
    <row r="3194" spans="1:3" x14ac:dyDescent="0.25">
      <c r="A3194" t="s">
        <v>11886</v>
      </c>
      <c r="B3194" t="s">
        <v>10871</v>
      </c>
      <c r="C3194">
        <v>524192</v>
      </c>
    </row>
    <row r="3195" spans="1:3" x14ac:dyDescent="0.25">
      <c r="A3195" t="s">
        <v>13621</v>
      </c>
      <c r="B3195" t="s">
        <v>10571</v>
      </c>
      <c r="C3195">
        <v>2446</v>
      </c>
    </row>
    <row r="3196" spans="1:3" x14ac:dyDescent="0.25">
      <c r="A3196" t="s">
        <v>12132</v>
      </c>
      <c r="B3196" t="s">
        <v>10616</v>
      </c>
      <c r="C3196">
        <v>366139</v>
      </c>
    </row>
    <row r="3197" spans="1:3" x14ac:dyDescent="0.25">
      <c r="A3197" t="s">
        <v>12886</v>
      </c>
      <c r="B3197" t="s">
        <v>10953</v>
      </c>
      <c r="C3197">
        <v>115594</v>
      </c>
    </row>
    <row r="3198" spans="1:3" x14ac:dyDescent="0.25">
      <c r="A3198" t="s">
        <v>13156</v>
      </c>
      <c r="B3198" t="s">
        <v>10553</v>
      </c>
      <c r="C3198">
        <v>22422</v>
      </c>
    </row>
    <row r="3199" spans="1:3" x14ac:dyDescent="0.25">
      <c r="A3199" t="s">
        <v>12298</v>
      </c>
      <c r="B3199" t="s">
        <v>10738</v>
      </c>
      <c r="C3199">
        <v>467722</v>
      </c>
    </row>
    <row r="3200" spans="1:3" x14ac:dyDescent="0.25">
      <c r="A3200" t="s">
        <v>12813</v>
      </c>
      <c r="B3200" t="s">
        <v>10571</v>
      </c>
      <c r="C3200">
        <v>140884</v>
      </c>
    </row>
    <row r="3201" spans="1:3" x14ac:dyDescent="0.25">
      <c r="A3201" t="s">
        <v>12328</v>
      </c>
      <c r="B3201" t="s">
        <v>10738</v>
      </c>
      <c r="C3201">
        <v>65970</v>
      </c>
    </row>
    <row r="3202" spans="1:3" x14ac:dyDescent="0.25">
      <c r="A3202" t="s">
        <v>11310</v>
      </c>
      <c r="B3202" t="s">
        <v>10491</v>
      </c>
      <c r="C3202">
        <v>301971</v>
      </c>
    </row>
    <row r="3203" spans="1:3" x14ac:dyDescent="0.25">
      <c r="A3203" t="s">
        <v>12233</v>
      </c>
      <c r="B3203" t="s">
        <v>10932</v>
      </c>
      <c r="C3203">
        <v>563203</v>
      </c>
    </row>
    <row r="3204" spans="1:3" x14ac:dyDescent="0.25">
      <c r="A3204" t="s">
        <v>13283</v>
      </c>
      <c r="B3204" t="s">
        <v>10553</v>
      </c>
      <c r="C3204">
        <v>47958</v>
      </c>
    </row>
    <row r="3205" spans="1:3" x14ac:dyDescent="0.25">
      <c r="A3205" t="s">
        <v>12935</v>
      </c>
      <c r="B3205" t="s">
        <v>10871</v>
      </c>
      <c r="C3205">
        <v>84731</v>
      </c>
    </row>
    <row r="3206" spans="1:3" x14ac:dyDescent="0.25">
      <c r="A3206" t="s">
        <v>13451</v>
      </c>
      <c r="B3206" t="s">
        <v>11134</v>
      </c>
      <c r="C3206">
        <v>185</v>
      </c>
    </row>
    <row r="3207" spans="1:3" x14ac:dyDescent="0.25">
      <c r="A3207" t="s">
        <v>13896</v>
      </c>
      <c r="B3207" t="s">
        <v>10738</v>
      </c>
      <c r="C3207">
        <v>5</v>
      </c>
    </row>
    <row r="3208" spans="1:3" x14ac:dyDescent="0.25">
      <c r="A3208" t="s">
        <v>12258</v>
      </c>
      <c r="B3208" t="s">
        <v>10571</v>
      </c>
      <c r="C3208">
        <v>364803</v>
      </c>
    </row>
    <row r="3209" spans="1:3" x14ac:dyDescent="0.25">
      <c r="A3209" t="s">
        <v>12163</v>
      </c>
      <c r="B3209" t="s">
        <v>11628</v>
      </c>
      <c r="C3209">
        <v>86036</v>
      </c>
    </row>
    <row r="3210" spans="1:3" x14ac:dyDescent="0.25">
      <c r="A3210" t="s">
        <v>13715</v>
      </c>
      <c r="B3210" t="s">
        <v>10871</v>
      </c>
      <c r="C3210">
        <v>-143</v>
      </c>
    </row>
    <row r="3211" spans="1:3" x14ac:dyDescent="0.25">
      <c r="A3211" t="s">
        <v>12381</v>
      </c>
      <c r="B3211" t="s">
        <v>10770</v>
      </c>
      <c r="C3211">
        <v>136585</v>
      </c>
    </row>
    <row r="3212" spans="1:3" x14ac:dyDescent="0.25">
      <c r="A3212" t="s">
        <v>13009</v>
      </c>
      <c r="B3212" t="s">
        <v>10569</v>
      </c>
      <c r="C3212">
        <v>300675</v>
      </c>
    </row>
    <row r="3213" spans="1:3" x14ac:dyDescent="0.25">
      <c r="A3213" t="s">
        <v>13511</v>
      </c>
      <c r="B3213" t="s">
        <v>10543</v>
      </c>
      <c r="C3213">
        <v>3478</v>
      </c>
    </row>
    <row r="3214" spans="1:3" x14ac:dyDescent="0.25">
      <c r="A3214" t="s">
        <v>11474</v>
      </c>
      <c r="B3214" t="s">
        <v>10501</v>
      </c>
      <c r="C3214">
        <v>406156</v>
      </c>
    </row>
    <row r="3215" spans="1:3" x14ac:dyDescent="0.25">
      <c r="A3215" t="s">
        <v>12315</v>
      </c>
      <c r="B3215" t="s">
        <v>10605</v>
      </c>
      <c r="C3215">
        <v>246883</v>
      </c>
    </row>
    <row r="3216" spans="1:3" x14ac:dyDescent="0.25">
      <c r="A3216" t="s">
        <v>9793</v>
      </c>
      <c r="B3216" t="s">
        <v>10537</v>
      </c>
      <c r="C3216">
        <v>1849</v>
      </c>
    </row>
    <row r="3217" spans="1:3" x14ac:dyDescent="0.25">
      <c r="A3217" t="s">
        <v>7768</v>
      </c>
      <c r="B3217" t="s">
        <v>596</v>
      </c>
      <c r="C3217">
        <v>239850</v>
      </c>
    </row>
    <row r="3218" spans="1:3" x14ac:dyDescent="0.25">
      <c r="A3218" t="s">
        <v>9124</v>
      </c>
      <c r="B3218" t="s">
        <v>3733</v>
      </c>
      <c r="C3218">
        <v>1147184</v>
      </c>
    </row>
    <row r="3219" spans="1:3" x14ac:dyDescent="0.25">
      <c r="A3219" t="s">
        <v>9053</v>
      </c>
      <c r="B3219" t="s">
        <v>596</v>
      </c>
      <c r="C3219">
        <v>584281</v>
      </c>
    </row>
    <row r="3220" spans="1:3" x14ac:dyDescent="0.25">
      <c r="A3220" t="s">
        <v>9580</v>
      </c>
      <c r="B3220" t="s">
        <v>3733</v>
      </c>
      <c r="C3220">
        <v>128743</v>
      </c>
    </row>
    <row r="3221" spans="1:3" x14ac:dyDescent="0.25">
      <c r="A3221" t="s">
        <v>10811</v>
      </c>
      <c r="B3221" t="s">
        <v>10812</v>
      </c>
      <c r="C3221">
        <v>1276391</v>
      </c>
    </row>
    <row r="3222" spans="1:3" x14ac:dyDescent="0.25">
      <c r="A3222" t="s">
        <v>11487</v>
      </c>
      <c r="B3222" t="s">
        <v>10787</v>
      </c>
      <c r="C3222">
        <v>529038</v>
      </c>
    </row>
    <row r="3223" spans="1:3" x14ac:dyDescent="0.25">
      <c r="A3223" t="s">
        <v>13866</v>
      </c>
      <c r="B3223" t="s">
        <v>10717</v>
      </c>
      <c r="C3223">
        <v>-6</v>
      </c>
    </row>
    <row r="3224" spans="1:3" x14ac:dyDescent="0.25">
      <c r="A3224" t="s">
        <v>12217</v>
      </c>
      <c r="B3224" t="s">
        <v>10458</v>
      </c>
      <c r="C3224">
        <v>253567</v>
      </c>
    </row>
    <row r="3225" spans="1:3" x14ac:dyDescent="0.25">
      <c r="A3225" t="s">
        <v>13055</v>
      </c>
      <c r="B3225" t="s">
        <v>10871</v>
      </c>
      <c r="C3225">
        <v>75963</v>
      </c>
    </row>
    <row r="3226" spans="1:3" x14ac:dyDescent="0.25">
      <c r="A3226" t="s">
        <v>9544</v>
      </c>
      <c r="B3226" t="s">
        <v>594</v>
      </c>
      <c r="C3226">
        <v>213285</v>
      </c>
    </row>
    <row r="3227" spans="1:3" x14ac:dyDescent="0.25">
      <c r="A3227" t="s">
        <v>8368</v>
      </c>
      <c r="B3227" t="s">
        <v>595</v>
      </c>
      <c r="C3227">
        <v>787</v>
      </c>
    </row>
    <row r="3228" spans="1:3" x14ac:dyDescent="0.25">
      <c r="A3228" t="s">
        <v>11191</v>
      </c>
      <c r="B3228" t="s">
        <v>10464</v>
      </c>
      <c r="C3228">
        <v>545587</v>
      </c>
    </row>
    <row r="3229" spans="1:3" x14ac:dyDescent="0.25">
      <c r="A3229" t="s">
        <v>11614</v>
      </c>
      <c r="B3229" t="s">
        <v>10777</v>
      </c>
      <c r="C3229">
        <v>637904</v>
      </c>
    </row>
    <row r="3230" spans="1:3" x14ac:dyDescent="0.25">
      <c r="A3230" t="s">
        <v>12787</v>
      </c>
      <c r="B3230" t="s">
        <v>10613</v>
      </c>
      <c r="C3230">
        <v>136130</v>
      </c>
    </row>
    <row r="3231" spans="1:3" x14ac:dyDescent="0.25">
      <c r="A3231" t="s">
        <v>12756</v>
      </c>
      <c r="B3231" t="s">
        <v>10517</v>
      </c>
      <c r="C3231">
        <v>0</v>
      </c>
    </row>
    <row r="3232" spans="1:3" x14ac:dyDescent="0.25">
      <c r="A3232" t="s">
        <v>11925</v>
      </c>
      <c r="B3232" t="s">
        <v>10692</v>
      </c>
      <c r="C3232">
        <v>259134</v>
      </c>
    </row>
    <row r="3233" spans="1:3" x14ac:dyDescent="0.25">
      <c r="A3233" t="s">
        <v>9525</v>
      </c>
      <c r="B3233" t="s">
        <v>3736</v>
      </c>
      <c r="C3233">
        <v>115404</v>
      </c>
    </row>
    <row r="3234" spans="1:3" x14ac:dyDescent="0.25">
      <c r="A3234" t="s">
        <v>9753</v>
      </c>
      <c r="B3234" t="s">
        <v>3732</v>
      </c>
      <c r="C3234">
        <v>56018</v>
      </c>
    </row>
    <row r="3235" spans="1:3" x14ac:dyDescent="0.25">
      <c r="A3235" t="s">
        <v>12263</v>
      </c>
      <c r="B3235" t="s">
        <v>10611</v>
      </c>
      <c r="C3235">
        <v>53717</v>
      </c>
    </row>
    <row r="3236" spans="1:3" x14ac:dyDescent="0.25">
      <c r="A3236" t="s">
        <v>13695</v>
      </c>
      <c r="B3236" t="s">
        <v>10484</v>
      </c>
      <c r="C3236">
        <v>0</v>
      </c>
    </row>
    <row r="3237" spans="1:3" x14ac:dyDescent="0.25">
      <c r="A3237" t="s">
        <v>13268</v>
      </c>
      <c r="B3237" t="s">
        <v>10454</v>
      </c>
      <c r="C3237">
        <v>-264</v>
      </c>
    </row>
    <row r="3238" spans="1:3" x14ac:dyDescent="0.25">
      <c r="A3238" t="s">
        <v>9619</v>
      </c>
      <c r="B3238" t="s">
        <v>10477</v>
      </c>
      <c r="C3238">
        <v>24607</v>
      </c>
    </row>
    <row r="3239" spans="1:3" x14ac:dyDescent="0.25">
      <c r="A3239" t="s">
        <v>9243</v>
      </c>
      <c r="B3239" t="s">
        <v>594</v>
      </c>
      <c r="C3239">
        <v>571553</v>
      </c>
    </row>
    <row r="3240" spans="1:3" x14ac:dyDescent="0.25">
      <c r="A3240" t="s">
        <v>10852</v>
      </c>
      <c r="B3240" t="s">
        <v>10678</v>
      </c>
      <c r="C3240">
        <v>712473</v>
      </c>
    </row>
    <row r="3241" spans="1:3" x14ac:dyDescent="0.25">
      <c r="A3241" t="s">
        <v>11648</v>
      </c>
      <c r="B3241" t="s">
        <v>11063</v>
      </c>
      <c r="C3241">
        <v>287617</v>
      </c>
    </row>
    <row r="3242" spans="1:3" x14ac:dyDescent="0.25">
      <c r="A3242" t="s">
        <v>11054</v>
      </c>
      <c r="B3242" t="s">
        <v>10611</v>
      </c>
      <c r="C3242">
        <v>769847</v>
      </c>
    </row>
    <row r="3243" spans="1:3" x14ac:dyDescent="0.25">
      <c r="A3243" t="s">
        <v>7737</v>
      </c>
      <c r="B3243" t="s">
        <v>3732</v>
      </c>
      <c r="C3243">
        <v>793464</v>
      </c>
    </row>
    <row r="3244" spans="1:3" x14ac:dyDescent="0.25">
      <c r="A3244" t="s">
        <v>9120</v>
      </c>
      <c r="B3244" t="s">
        <v>607</v>
      </c>
      <c r="C3244">
        <v>260210</v>
      </c>
    </row>
    <row r="3245" spans="1:3" x14ac:dyDescent="0.25">
      <c r="A3245" t="s">
        <v>9324</v>
      </c>
      <c r="B3245" t="s">
        <v>3733</v>
      </c>
      <c r="C3245">
        <v>177732</v>
      </c>
    </row>
    <row r="3246" spans="1:3" x14ac:dyDescent="0.25">
      <c r="A3246" t="s">
        <v>9231</v>
      </c>
      <c r="B3246" t="s">
        <v>3736</v>
      </c>
      <c r="C3246">
        <v>64382</v>
      </c>
    </row>
    <row r="3247" spans="1:3" x14ac:dyDescent="0.25">
      <c r="A3247" t="s">
        <v>11750</v>
      </c>
      <c r="B3247" t="s">
        <v>10469</v>
      </c>
      <c r="C3247">
        <v>245621</v>
      </c>
    </row>
    <row r="3248" spans="1:3" x14ac:dyDescent="0.25">
      <c r="A3248" t="s">
        <v>13312</v>
      </c>
      <c r="B3248" t="s">
        <v>10469</v>
      </c>
      <c r="C3248">
        <v>60386</v>
      </c>
    </row>
    <row r="3249" spans="1:3" x14ac:dyDescent="0.25">
      <c r="A3249" t="s">
        <v>9685</v>
      </c>
      <c r="B3249" t="s">
        <v>596</v>
      </c>
      <c r="C3249">
        <v>39637</v>
      </c>
    </row>
    <row r="3250" spans="1:3" x14ac:dyDescent="0.25">
      <c r="A3250" t="s">
        <v>2491</v>
      </c>
      <c r="B3250" t="s">
        <v>10613</v>
      </c>
      <c r="C3250">
        <v>4</v>
      </c>
    </row>
    <row r="3251" spans="1:3" x14ac:dyDescent="0.25">
      <c r="A3251" t="s">
        <v>12581</v>
      </c>
      <c r="B3251" t="s">
        <v>10785</v>
      </c>
      <c r="C3251">
        <v>157407</v>
      </c>
    </row>
    <row r="3252" spans="1:3" x14ac:dyDescent="0.25">
      <c r="A3252" t="s">
        <v>12920</v>
      </c>
      <c r="B3252" t="s">
        <v>10584</v>
      </c>
      <c r="C3252">
        <v>111071</v>
      </c>
    </row>
    <row r="3253" spans="1:3" x14ac:dyDescent="0.25">
      <c r="A3253" t="s">
        <v>11020</v>
      </c>
      <c r="B3253" t="s">
        <v>10755</v>
      </c>
      <c r="C3253">
        <v>834891</v>
      </c>
    </row>
    <row r="3254" spans="1:3" x14ac:dyDescent="0.25">
      <c r="A3254" t="s">
        <v>11513</v>
      </c>
      <c r="B3254" t="s">
        <v>10707</v>
      </c>
      <c r="C3254">
        <v>0</v>
      </c>
    </row>
    <row r="3255" spans="1:3" x14ac:dyDescent="0.25">
      <c r="A3255" t="s">
        <v>12961</v>
      </c>
      <c r="B3255" t="s">
        <v>10503</v>
      </c>
      <c r="C3255">
        <v>94254</v>
      </c>
    </row>
    <row r="3256" spans="1:3" x14ac:dyDescent="0.25">
      <c r="A3256" t="s">
        <v>11095</v>
      </c>
      <c r="B3256" t="s">
        <v>10550</v>
      </c>
      <c r="C3256">
        <v>667138</v>
      </c>
    </row>
    <row r="3257" spans="1:3" x14ac:dyDescent="0.25">
      <c r="A3257" t="s">
        <v>11200</v>
      </c>
      <c r="B3257" t="s">
        <v>11042</v>
      </c>
      <c r="C3257">
        <v>600276</v>
      </c>
    </row>
    <row r="3258" spans="1:3" x14ac:dyDescent="0.25">
      <c r="A3258" t="s">
        <v>13688</v>
      </c>
      <c r="B3258" t="s">
        <v>10777</v>
      </c>
      <c r="C3258">
        <v>-51</v>
      </c>
    </row>
    <row r="3259" spans="1:3" x14ac:dyDescent="0.25">
      <c r="A3259" t="s">
        <v>12261</v>
      </c>
      <c r="B3259" t="s">
        <v>10591</v>
      </c>
      <c r="C3259">
        <v>29208</v>
      </c>
    </row>
    <row r="3260" spans="1:3" x14ac:dyDescent="0.25">
      <c r="A3260" t="s">
        <v>10881</v>
      </c>
      <c r="B3260" t="s">
        <v>10882</v>
      </c>
      <c r="C3260">
        <v>492794</v>
      </c>
    </row>
    <row r="3261" spans="1:3" x14ac:dyDescent="0.25">
      <c r="A3261" t="s">
        <v>11678</v>
      </c>
      <c r="B3261" t="s">
        <v>10631</v>
      </c>
      <c r="C3261">
        <v>483217</v>
      </c>
    </row>
    <row r="3262" spans="1:3" x14ac:dyDescent="0.25">
      <c r="A3262" t="s">
        <v>10786</v>
      </c>
      <c r="B3262" t="s">
        <v>10787</v>
      </c>
      <c r="C3262">
        <v>1973829</v>
      </c>
    </row>
    <row r="3263" spans="1:3" x14ac:dyDescent="0.25">
      <c r="A3263" t="s">
        <v>13191</v>
      </c>
      <c r="B3263" t="s">
        <v>10917</v>
      </c>
      <c r="C3263">
        <v>17721</v>
      </c>
    </row>
    <row r="3264" spans="1:3" x14ac:dyDescent="0.25">
      <c r="A3264" t="s">
        <v>12482</v>
      </c>
      <c r="B3264" t="s">
        <v>10759</v>
      </c>
      <c r="C3264">
        <v>53256</v>
      </c>
    </row>
    <row r="3265" spans="1:3" x14ac:dyDescent="0.25">
      <c r="A3265" t="s">
        <v>12647</v>
      </c>
      <c r="B3265" t="s">
        <v>10616</v>
      </c>
      <c r="C3265">
        <v>63715</v>
      </c>
    </row>
    <row r="3266" spans="1:3" x14ac:dyDescent="0.25">
      <c r="A3266" t="s">
        <v>12857</v>
      </c>
      <c r="B3266" t="s">
        <v>10517</v>
      </c>
      <c r="C3266">
        <v>102922</v>
      </c>
    </row>
    <row r="3267" spans="1:3" x14ac:dyDescent="0.25">
      <c r="A3267" t="s">
        <v>13653</v>
      </c>
      <c r="B3267" t="s">
        <v>10932</v>
      </c>
      <c r="C3267">
        <v>0</v>
      </c>
    </row>
    <row r="3268" spans="1:3" x14ac:dyDescent="0.25">
      <c r="A3268" t="s">
        <v>12990</v>
      </c>
      <c r="B3268" t="s">
        <v>10571</v>
      </c>
      <c r="C3268">
        <v>100501</v>
      </c>
    </row>
    <row r="3269" spans="1:3" x14ac:dyDescent="0.25">
      <c r="A3269" t="s">
        <v>12906</v>
      </c>
      <c r="B3269" t="s">
        <v>10545</v>
      </c>
      <c r="C3269">
        <v>135525</v>
      </c>
    </row>
    <row r="3270" spans="1:3" x14ac:dyDescent="0.25">
      <c r="A3270" t="s">
        <v>12322</v>
      </c>
      <c r="B3270" t="s">
        <v>10494</v>
      </c>
      <c r="C3270">
        <v>876862</v>
      </c>
    </row>
    <row r="3271" spans="1:3" x14ac:dyDescent="0.25">
      <c r="A3271" t="s">
        <v>11012</v>
      </c>
      <c r="B3271" t="s">
        <v>10571</v>
      </c>
      <c r="C3271">
        <v>1571635</v>
      </c>
    </row>
    <row r="3272" spans="1:3" x14ac:dyDescent="0.25">
      <c r="A3272" t="s">
        <v>11185</v>
      </c>
      <c r="B3272" t="s">
        <v>10635</v>
      </c>
      <c r="C3272">
        <v>734339</v>
      </c>
    </row>
    <row r="3273" spans="1:3" x14ac:dyDescent="0.25">
      <c r="A3273" t="s">
        <v>11461</v>
      </c>
      <c r="B3273" t="s">
        <v>10545</v>
      </c>
      <c r="C3273">
        <v>67654</v>
      </c>
    </row>
    <row r="3274" spans="1:3" x14ac:dyDescent="0.25">
      <c r="A3274" t="s">
        <v>11560</v>
      </c>
      <c r="B3274" t="s">
        <v>11332</v>
      </c>
      <c r="C3274">
        <v>609555</v>
      </c>
    </row>
    <row r="3275" spans="1:3" x14ac:dyDescent="0.25">
      <c r="A3275" t="s">
        <v>13233</v>
      </c>
      <c r="B3275" t="s">
        <v>10871</v>
      </c>
      <c r="C3275">
        <v>49779</v>
      </c>
    </row>
    <row r="3276" spans="1:3" x14ac:dyDescent="0.25">
      <c r="A3276" t="s">
        <v>10816</v>
      </c>
      <c r="B3276" t="s">
        <v>10571</v>
      </c>
      <c r="C3276">
        <v>2800600</v>
      </c>
    </row>
    <row r="3277" spans="1:3" x14ac:dyDescent="0.25">
      <c r="A3277" t="s">
        <v>10505</v>
      </c>
      <c r="B3277" t="s">
        <v>10486</v>
      </c>
      <c r="C3277">
        <v>11714623</v>
      </c>
    </row>
    <row r="3278" spans="1:3" x14ac:dyDescent="0.25">
      <c r="A3278" t="s">
        <v>8815</v>
      </c>
      <c r="B3278" t="s">
        <v>10687</v>
      </c>
      <c r="C3278">
        <v>78</v>
      </c>
    </row>
    <row r="3279" spans="1:3" x14ac:dyDescent="0.25">
      <c r="A3279" t="s">
        <v>11417</v>
      </c>
      <c r="B3279" t="s">
        <v>10932</v>
      </c>
      <c r="C3279">
        <v>997726</v>
      </c>
    </row>
    <row r="3280" spans="1:3" x14ac:dyDescent="0.25">
      <c r="A3280" t="s">
        <v>12232</v>
      </c>
      <c r="B3280" t="s">
        <v>10571</v>
      </c>
      <c r="C3280">
        <v>313823</v>
      </c>
    </row>
    <row r="3281" spans="1:3" x14ac:dyDescent="0.25">
      <c r="A3281" t="s">
        <v>11737</v>
      </c>
      <c r="B3281" t="s">
        <v>10545</v>
      </c>
      <c r="C3281">
        <v>458175</v>
      </c>
    </row>
    <row r="3282" spans="1:3" x14ac:dyDescent="0.25">
      <c r="A3282" t="s">
        <v>13546</v>
      </c>
      <c r="B3282" t="s">
        <v>10545</v>
      </c>
      <c r="C3282">
        <v>45949</v>
      </c>
    </row>
    <row r="3283" spans="1:3" x14ac:dyDescent="0.25">
      <c r="A3283" t="s">
        <v>11768</v>
      </c>
      <c r="B3283" t="s">
        <v>10613</v>
      </c>
      <c r="C3283">
        <v>712288</v>
      </c>
    </row>
    <row r="3284" spans="1:3" x14ac:dyDescent="0.25">
      <c r="A3284" t="s">
        <v>11967</v>
      </c>
      <c r="B3284" t="s">
        <v>10613</v>
      </c>
      <c r="C3284">
        <v>0</v>
      </c>
    </row>
    <row r="3285" spans="1:3" x14ac:dyDescent="0.25">
      <c r="A3285" t="s">
        <v>14029</v>
      </c>
      <c r="B3285" t="s">
        <v>10613</v>
      </c>
      <c r="C3285">
        <v>-15</v>
      </c>
    </row>
    <row r="3286" spans="1:3" x14ac:dyDescent="0.25">
      <c r="A3286" t="s">
        <v>11073</v>
      </c>
      <c r="B3286" t="s">
        <v>10613</v>
      </c>
      <c r="C3286">
        <v>998664</v>
      </c>
    </row>
    <row r="3287" spans="1:3" x14ac:dyDescent="0.25">
      <c r="A3287" t="s">
        <v>14035</v>
      </c>
      <c r="B3287" t="s">
        <v>10491</v>
      </c>
      <c r="C3287">
        <v>12</v>
      </c>
    </row>
    <row r="3288" spans="1:3" x14ac:dyDescent="0.25">
      <c r="A3288" t="s">
        <v>12429</v>
      </c>
      <c r="B3288" t="s">
        <v>11063</v>
      </c>
      <c r="C3288">
        <v>96621</v>
      </c>
    </row>
    <row r="3289" spans="1:3" x14ac:dyDescent="0.25">
      <c r="A3289" t="s">
        <v>12526</v>
      </c>
      <c r="B3289" t="s">
        <v>10765</v>
      </c>
      <c r="C3289">
        <v>105264</v>
      </c>
    </row>
    <row r="3290" spans="1:3" x14ac:dyDescent="0.25">
      <c r="A3290" t="s">
        <v>11276</v>
      </c>
      <c r="B3290" t="s">
        <v>10717</v>
      </c>
      <c r="C3290">
        <v>970820</v>
      </c>
    </row>
    <row r="3291" spans="1:3" x14ac:dyDescent="0.25">
      <c r="A3291" t="s">
        <v>10820</v>
      </c>
      <c r="B3291" t="s">
        <v>10821</v>
      </c>
      <c r="C3291">
        <v>2409499</v>
      </c>
    </row>
    <row r="3292" spans="1:3" x14ac:dyDescent="0.25">
      <c r="A3292" t="s">
        <v>10820</v>
      </c>
      <c r="B3292" t="s">
        <v>10511</v>
      </c>
      <c r="C3292">
        <v>377375</v>
      </c>
    </row>
    <row r="3293" spans="1:3" x14ac:dyDescent="0.25">
      <c r="A3293" t="s">
        <v>13738</v>
      </c>
      <c r="B3293" t="s">
        <v>10932</v>
      </c>
      <c r="C3293">
        <v>-6460</v>
      </c>
    </row>
    <row r="3294" spans="1:3" x14ac:dyDescent="0.25">
      <c r="A3294" t="s">
        <v>12881</v>
      </c>
      <c r="B3294" t="s">
        <v>10765</v>
      </c>
      <c r="C3294">
        <v>72063</v>
      </c>
    </row>
    <row r="3295" spans="1:3" x14ac:dyDescent="0.25">
      <c r="A3295" t="s">
        <v>10647</v>
      </c>
      <c r="B3295" t="s">
        <v>10648</v>
      </c>
      <c r="C3295">
        <v>452982</v>
      </c>
    </row>
    <row r="3296" spans="1:3" x14ac:dyDescent="0.25">
      <c r="A3296" t="s">
        <v>11036</v>
      </c>
      <c r="B3296" t="s">
        <v>10480</v>
      </c>
      <c r="C3296">
        <v>36402</v>
      </c>
    </row>
    <row r="3297" spans="1:3" x14ac:dyDescent="0.25">
      <c r="A3297" t="s">
        <v>11468</v>
      </c>
      <c r="B3297" t="s">
        <v>10656</v>
      </c>
      <c r="C3297">
        <v>112097</v>
      </c>
    </row>
    <row r="3298" spans="1:3" x14ac:dyDescent="0.25">
      <c r="A3298" t="s">
        <v>10729</v>
      </c>
      <c r="B3298" t="s">
        <v>10730</v>
      </c>
      <c r="C3298">
        <v>0</v>
      </c>
    </row>
    <row r="3299" spans="1:3" x14ac:dyDescent="0.25">
      <c r="A3299" t="s">
        <v>10729</v>
      </c>
      <c r="B3299" t="s">
        <v>10730</v>
      </c>
      <c r="C3299">
        <v>63672</v>
      </c>
    </row>
    <row r="3300" spans="1:3" x14ac:dyDescent="0.25">
      <c r="A3300" t="s">
        <v>12161</v>
      </c>
      <c r="B3300" t="s">
        <v>10489</v>
      </c>
      <c r="C3300">
        <v>260777</v>
      </c>
    </row>
    <row r="3301" spans="1:3" x14ac:dyDescent="0.25">
      <c r="A3301" t="s">
        <v>9425</v>
      </c>
      <c r="B3301" t="s">
        <v>594</v>
      </c>
      <c r="C3301">
        <v>0</v>
      </c>
    </row>
    <row r="3302" spans="1:3" x14ac:dyDescent="0.25">
      <c r="A3302" t="s">
        <v>11665</v>
      </c>
      <c r="B3302" t="s">
        <v>10511</v>
      </c>
      <c r="C3302">
        <v>593430</v>
      </c>
    </row>
    <row r="3303" spans="1:3" x14ac:dyDescent="0.25">
      <c r="A3303" t="s">
        <v>9537</v>
      </c>
      <c r="B3303" t="s">
        <v>599</v>
      </c>
      <c r="C3303">
        <v>16866</v>
      </c>
    </row>
    <row r="3304" spans="1:3" x14ac:dyDescent="0.25">
      <c r="A3304" t="s">
        <v>14032</v>
      </c>
      <c r="B3304" t="s">
        <v>10474</v>
      </c>
      <c r="C3304">
        <v>15452</v>
      </c>
    </row>
    <row r="3305" spans="1:3" x14ac:dyDescent="0.25">
      <c r="A3305" t="s">
        <v>12284</v>
      </c>
      <c r="B3305" t="s">
        <v>10678</v>
      </c>
      <c r="C3305">
        <v>107134</v>
      </c>
    </row>
    <row r="3306" spans="1:3" x14ac:dyDescent="0.25">
      <c r="A3306" t="s">
        <v>11519</v>
      </c>
      <c r="B3306" t="s">
        <v>10469</v>
      </c>
      <c r="C3306">
        <v>258135</v>
      </c>
    </row>
    <row r="3307" spans="1:3" x14ac:dyDescent="0.25">
      <c r="A3307" t="s">
        <v>9350</v>
      </c>
      <c r="B3307" t="s">
        <v>599</v>
      </c>
      <c r="C3307">
        <v>-164</v>
      </c>
    </row>
    <row r="3308" spans="1:3" x14ac:dyDescent="0.25">
      <c r="A3308" t="s">
        <v>9432</v>
      </c>
      <c r="B3308" t="s">
        <v>10572</v>
      </c>
      <c r="C3308">
        <v>0</v>
      </c>
    </row>
    <row r="3309" spans="1:3" x14ac:dyDescent="0.25">
      <c r="A3309" t="s">
        <v>11779</v>
      </c>
      <c r="B3309" t="s">
        <v>10501</v>
      </c>
      <c r="C3309">
        <v>215406</v>
      </c>
    </row>
    <row r="3310" spans="1:3" x14ac:dyDescent="0.25">
      <c r="A3310" t="s">
        <v>11615</v>
      </c>
      <c r="B3310" t="s">
        <v>10648</v>
      </c>
      <c r="C3310">
        <v>239354</v>
      </c>
    </row>
    <row r="3311" spans="1:3" x14ac:dyDescent="0.25">
      <c r="A3311" t="s">
        <v>12187</v>
      </c>
      <c r="B3311" t="s">
        <v>10666</v>
      </c>
      <c r="C3311">
        <v>107924</v>
      </c>
    </row>
    <row r="3312" spans="1:3" x14ac:dyDescent="0.25">
      <c r="A3312" t="s">
        <v>9327</v>
      </c>
      <c r="B3312" t="s">
        <v>595</v>
      </c>
      <c r="C3312">
        <v>123492</v>
      </c>
    </row>
    <row r="3313" spans="1:3" x14ac:dyDescent="0.25">
      <c r="A3313" t="s">
        <v>9718</v>
      </c>
      <c r="B3313" t="s">
        <v>10694</v>
      </c>
      <c r="C3313">
        <v>337605</v>
      </c>
    </row>
    <row r="3314" spans="1:3" x14ac:dyDescent="0.25">
      <c r="A3314" t="s">
        <v>10841</v>
      </c>
      <c r="B3314" t="s">
        <v>10535</v>
      </c>
      <c r="C3314">
        <v>1685066</v>
      </c>
    </row>
    <row r="3315" spans="1:3" x14ac:dyDescent="0.25">
      <c r="A3315" t="s">
        <v>10739</v>
      </c>
      <c r="B3315" t="s">
        <v>10517</v>
      </c>
      <c r="C3315">
        <v>2118701</v>
      </c>
    </row>
    <row r="3316" spans="1:3" x14ac:dyDescent="0.25">
      <c r="A3316" t="s">
        <v>10470</v>
      </c>
      <c r="B3316" t="s">
        <v>10460</v>
      </c>
      <c r="C3316">
        <v>15386084</v>
      </c>
    </row>
    <row r="3317" spans="1:3" x14ac:dyDescent="0.25">
      <c r="A3317" t="s">
        <v>10622</v>
      </c>
      <c r="B3317" t="s">
        <v>10517</v>
      </c>
      <c r="C3317">
        <v>5009782</v>
      </c>
    </row>
    <row r="3318" spans="1:3" x14ac:dyDescent="0.25">
      <c r="A3318" t="s">
        <v>12627</v>
      </c>
      <c r="B3318" t="s">
        <v>10556</v>
      </c>
      <c r="C3318">
        <v>4623</v>
      </c>
    </row>
    <row r="3319" spans="1:3" x14ac:dyDescent="0.25">
      <c r="A3319" t="s">
        <v>13279</v>
      </c>
      <c r="B3319" t="s">
        <v>10517</v>
      </c>
      <c r="C3319">
        <v>49114</v>
      </c>
    </row>
    <row r="3320" spans="1:3" x14ac:dyDescent="0.25">
      <c r="A3320" t="s">
        <v>9118</v>
      </c>
      <c r="B3320" t="s">
        <v>7503</v>
      </c>
      <c r="C3320">
        <v>-6832</v>
      </c>
    </row>
    <row r="3321" spans="1:3" x14ac:dyDescent="0.25">
      <c r="A3321" t="s">
        <v>9566</v>
      </c>
      <c r="B3321" t="s">
        <v>595</v>
      </c>
      <c r="C3321">
        <v>115811</v>
      </c>
    </row>
    <row r="3322" spans="1:3" x14ac:dyDescent="0.25">
      <c r="A3322" t="s">
        <v>9725</v>
      </c>
      <c r="B3322" t="s">
        <v>10523</v>
      </c>
      <c r="C3322">
        <v>314446</v>
      </c>
    </row>
    <row r="3323" spans="1:3" x14ac:dyDescent="0.25">
      <c r="A3323" t="s">
        <v>9713</v>
      </c>
      <c r="B3323" t="s">
        <v>10537</v>
      </c>
      <c r="C3323">
        <v>927685</v>
      </c>
    </row>
    <row r="3324" spans="1:3" x14ac:dyDescent="0.25">
      <c r="A3324" t="s">
        <v>9760</v>
      </c>
      <c r="B3324" t="s">
        <v>595</v>
      </c>
      <c r="C3324">
        <v>127450</v>
      </c>
    </row>
    <row r="3325" spans="1:3" x14ac:dyDescent="0.25">
      <c r="A3325" t="s">
        <v>8991</v>
      </c>
      <c r="B3325" t="s">
        <v>10477</v>
      </c>
      <c r="C3325">
        <v>209617</v>
      </c>
    </row>
    <row r="3326" spans="1:3" x14ac:dyDescent="0.25">
      <c r="A3326" t="s">
        <v>12779</v>
      </c>
      <c r="B3326" t="s">
        <v>10770</v>
      </c>
      <c r="C3326">
        <v>136900</v>
      </c>
    </row>
    <row r="3327" spans="1:3" x14ac:dyDescent="0.25">
      <c r="A3327" t="s">
        <v>9642</v>
      </c>
      <c r="B3327" t="s">
        <v>607</v>
      </c>
      <c r="C3327">
        <v>176593</v>
      </c>
    </row>
    <row r="3328" spans="1:3" x14ac:dyDescent="0.25">
      <c r="A3328" t="s">
        <v>9631</v>
      </c>
      <c r="B3328" t="s">
        <v>607</v>
      </c>
      <c r="C3328">
        <v>98422</v>
      </c>
    </row>
    <row r="3329" spans="1:3" x14ac:dyDescent="0.25">
      <c r="A3329" t="s">
        <v>8957</v>
      </c>
      <c r="B3329" t="s">
        <v>596</v>
      </c>
      <c r="C3329">
        <v>50468</v>
      </c>
    </row>
    <row r="3330" spans="1:3" x14ac:dyDescent="0.25">
      <c r="A3330" t="s">
        <v>10895</v>
      </c>
      <c r="B3330" t="s">
        <v>10489</v>
      </c>
      <c r="C3330">
        <v>461496</v>
      </c>
    </row>
    <row r="3331" spans="1:3" x14ac:dyDescent="0.25">
      <c r="A3331" t="s">
        <v>9702</v>
      </c>
      <c r="B3331" t="s">
        <v>599</v>
      </c>
      <c r="C3331">
        <v>19273</v>
      </c>
    </row>
    <row r="3332" spans="1:3" x14ac:dyDescent="0.25">
      <c r="A3332" t="s">
        <v>7926</v>
      </c>
      <c r="B3332" t="s">
        <v>597</v>
      </c>
      <c r="C3332">
        <v>-213</v>
      </c>
    </row>
    <row r="3333" spans="1:3" x14ac:dyDescent="0.25">
      <c r="A3333" t="s">
        <v>9757</v>
      </c>
      <c r="B3333" t="s">
        <v>607</v>
      </c>
      <c r="C3333">
        <v>74638</v>
      </c>
    </row>
    <row r="3334" spans="1:3" x14ac:dyDescent="0.25">
      <c r="A3334" t="s">
        <v>9089</v>
      </c>
      <c r="B3334" t="s">
        <v>594</v>
      </c>
      <c r="C3334">
        <v>503746</v>
      </c>
    </row>
    <row r="3335" spans="1:3" x14ac:dyDescent="0.25">
      <c r="A3335" t="s">
        <v>8116</v>
      </c>
      <c r="B3335" t="s">
        <v>594</v>
      </c>
      <c r="C3335">
        <v>636049</v>
      </c>
    </row>
    <row r="3336" spans="1:3" x14ac:dyDescent="0.25">
      <c r="A3336" t="s">
        <v>13057</v>
      </c>
      <c r="B3336" t="s">
        <v>10569</v>
      </c>
      <c r="C3336">
        <v>0</v>
      </c>
    </row>
    <row r="3337" spans="1:3" x14ac:dyDescent="0.25">
      <c r="A3337" t="s">
        <v>11366</v>
      </c>
      <c r="B3337" t="s">
        <v>10482</v>
      </c>
      <c r="C3337">
        <v>494656</v>
      </c>
    </row>
    <row r="3338" spans="1:3" x14ac:dyDescent="0.25">
      <c r="A3338" t="s">
        <v>12489</v>
      </c>
      <c r="B3338" t="s">
        <v>11180</v>
      </c>
      <c r="C3338">
        <v>16517</v>
      </c>
    </row>
    <row r="3339" spans="1:3" x14ac:dyDescent="0.25">
      <c r="A3339" t="s">
        <v>13729</v>
      </c>
      <c r="B3339" t="s">
        <v>10540</v>
      </c>
      <c r="C3339">
        <v>88</v>
      </c>
    </row>
    <row r="3340" spans="1:3" x14ac:dyDescent="0.25">
      <c r="A3340" t="s">
        <v>12435</v>
      </c>
      <c r="B3340" t="s">
        <v>10503</v>
      </c>
      <c r="C3340">
        <v>253984</v>
      </c>
    </row>
    <row r="3341" spans="1:3" x14ac:dyDescent="0.25">
      <c r="A3341" t="s">
        <v>11525</v>
      </c>
      <c r="B3341" t="s">
        <v>10755</v>
      </c>
      <c r="C3341">
        <v>268290</v>
      </c>
    </row>
    <row r="3342" spans="1:3" x14ac:dyDescent="0.25">
      <c r="A3342" t="s">
        <v>12111</v>
      </c>
      <c r="B3342" t="s">
        <v>10755</v>
      </c>
      <c r="C3342">
        <v>1001237</v>
      </c>
    </row>
    <row r="3343" spans="1:3" x14ac:dyDescent="0.25">
      <c r="A3343" t="s">
        <v>12476</v>
      </c>
      <c r="B3343" t="s">
        <v>10508</v>
      </c>
      <c r="C3343">
        <v>339072</v>
      </c>
    </row>
    <row r="3344" spans="1:3" x14ac:dyDescent="0.25">
      <c r="A3344" t="s">
        <v>13203</v>
      </c>
      <c r="B3344" t="s">
        <v>10957</v>
      </c>
      <c r="C3344">
        <v>44831</v>
      </c>
    </row>
    <row r="3345" spans="1:3" x14ac:dyDescent="0.25">
      <c r="A3345" t="s">
        <v>13346</v>
      </c>
      <c r="B3345" t="s">
        <v>10717</v>
      </c>
      <c r="C3345">
        <v>25500</v>
      </c>
    </row>
    <row r="3346" spans="1:3" x14ac:dyDescent="0.25">
      <c r="A3346" t="s">
        <v>10807</v>
      </c>
      <c r="B3346" t="s">
        <v>10808</v>
      </c>
      <c r="C3346">
        <v>1512758</v>
      </c>
    </row>
    <row r="3347" spans="1:3" x14ac:dyDescent="0.25">
      <c r="A3347" t="s">
        <v>11152</v>
      </c>
      <c r="B3347" t="s">
        <v>10787</v>
      </c>
      <c r="C3347">
        <v>1218575</v>
      </c>
    </row>
    <row r="3348" spans="1:3" x14ac:dyDescent="0.25">
      <c r="A3348" t="s">
        <v>9516</v>
      </c>
      <c r="B3348" t="s">
        <v>10687</v>
      </c>
      <c r="C3348">
        <v>-2118</v>
      </c>
    </row>
    <row r="3349" spans="1:3" x14ac:dyDescent="0.25">
      <c r="A3349" t="s">
        <v>11848</v>
      </c>
      <c r="B3349" t="s">
        <v>10575</v>
      </c>
      <c r="C3349">
        <v>416023</v>
      </c>
    </row>
    <row r="3350" spans="1:3" x14ac:dyDescent="0.25">
      <c r="A3350" t="s">
        <v>9454</v>
      </c>
      <c r="B3350" t="s">
        <v>10537</v>
      </c>
      <c r="C3350">
        <v>1387834</v>
      </c>
    </row>
    <row r="3351" spans="1:3" x14ac:dyDescent="0.25">
      <c r="A3351" t="s">
        <v>11598</v>
      </c>
      <c r="B3351" t="s">
        <v>10511</v>
      </c>
      <c r="C3351">
        <v>293856</v>
      </c>
    </row>
    <row r="3352" spans="1:3" x14ac:dyDescent="0.25">
      <c r="A3352" t="s">
        <v>8888</v>
      </c>
      <c r="B3352" t="s">
        <v>7504</v>
      </c>
      <c r="C3352">
        <v>338105</v>
      </c>
    </row>
    <row r="3353" spans="1:3" x14ac:dyDescent="0.25">
      <c r="A3353" t="s">
        <v>10866</v>
      </c>
      <c r="B3353" t="s">
        <v>10628</v>
      </c>
      <c r="C3353">
        <v>948126</v>
      </c>
    </row>
    <row r="3354" spans="1:3" x14ac:dyDescent="0.25">
      <c r="A3354" t="s">
        <v>12826</v>
      </c>
      <c r="B3354" t="s">
        <v>10550</v>
      </c>
      <c r="C3354">
        <v>77694</v>
      </c>
    </row>
    <row r="3355" spans="1:3" x14ac:dyDescent="0.25">
      <c r="A3355" t="s">
        <v>12015</v>
      </c>
      <c r="B3355" t="s">
        <v>10503</v>
      </c>
      <c r="C3355">
        <v>315296</v>
      </c>
    </row>
    <row r="3356" spans="1:3" x14ac:dyDescent="0.25">
      <c r="A3356" t="s">
        <v>11758</v>
      </c>
      <c r="B3356" t="s">
        <v>10726</v>
      </c>
      <c r="C3356">
        <v>461675</v>
      </c>
    </row>
    <row r="3357" spans="1:3" x14ac:dyDescent="0.25">
      <c r="A3357" t="s">
        <v>9054</v>
      </c>
      <c r="B3357" t="s">
        <v>7504</v>
      </c>
      <c r="C3357">
        <v>44843</v>
      </c>
    </row>
    <row r="3358" spans="1:3" x14ac:dyDescent="0.25">
      <c r="A3358" t="s">
        <v>13138</v>
      </c>
      <c r="B3358" t="s">
        <v>10666</v>
      </c>
      <c r="C3358">
        <v>36707</v>
      </c>
    </row>
    <row r="3359" spans="1:3" x14ac:dyDescent="0.25">
      <c r="A3359" t="s">
        <v>11031</v>
      </c>
      <c r="B3359" t="s">
        <v>10726</v>
      </c>
      <c r="C3359">
        <v>802476</v>
      </c>
    </row>
    <row r="3360" spans="1:3" x14ac:dyDescent="0.25">
      <c r="A3360" t="s">
        <v>11688</v>
      </c>
      <c r="B3360" t="s">
        <v>10628</v>
      </c>
      <c r="C3360">
        <v>482323</v>
      </c>
    </row>
    <row r="3361" spans="1:3" x14ac:dyDescent="0.25">
      <c r="A3361" t="s">
        <v>10757</v>
      </c>
      <c r="B3361" t="s">
        <v>10531</v>
      </c>
      <c r="C3361">
        <v>2918097</v>
      </c>
    </row>
    <row r="3362" spans="1:3" x14ac:dyDescent="0.25">
      <c r="A3362" t="s">
        <v>11459</v>
      </c>
      <c r="B3362" t="s">
        <v>10755</v>
      </c>
      <c r="C3362">
        <v>201686</v>
      </c>
    </row>
    <row r="3363" spans="1:3" x14ac:dyDescent="0.25">
      <c r="A3363" t="s">
        <v>9857</v>
      </c>
      <c r="B3363" t="s">
        <v>3733</v>
      </c>
      <c r="C3363">
        <v>0</v>
      </c>
    </row>
    <row r="3364" spans="1:3" x14ac:dyDescent="0.25">
      <c r="A3364" t="s">
        <v>8961</v>
      </c>
      <c r="B3364" t="s">
        <v>600</v>
      </c>
      <c r="C3364">
        <v>-114</v>
      </c>
    </row>
    <row r="3365" spans="1:3" x14ac:dyDescent="0.25">
      <c r="A3365" t="s">
        <v>10685</v>
      </c>
      <c r="B3365" t="s">
        <v>10565</v>
      </c>
      <c r="C3365">
        <v>2089168</v>
      </c>
    </row>
    <row r="3366" spans="1:3" x14ac:dyDescent="0.25">
      <c r="A3366" t="s">
        <v>13585</v>
      </c>
      <c r="B3366" t="s">
        <v>10611</v>
      </c>
      <c r="C3366">
        <v>2134</v>
      </c>
    </row>
    <row r="3367" spans="1:3" x14ac:dyDescent="0.25">
      <c r="A3367" t="s">
        <v>12897</v>
      </c>
      <c r="B3367" t="s">
        <v>10565</v>
      </c>
      <c r="C3367">
        <v>45101</v>
      </c>
    </row>
    <row r="3368" spans="1:3" x14ac:dyDescent="0.25">
      <c r="A3368" t="s">
        <v>10564</v>
      </c>
      <c r="B3368" t="s">
        <v>10565</v>
      </c>
      <c r="C3368">
        <v>6606718</v>
      </c>
    </row>
    <row r="3369" spans="1:3" x14ac:dyDescent="0.25">
      <c r="A3369" t="s">
        <v>9271</v>
      </c>
      <c r="B3369" t="s">
        <v>594</v>
      </c>
      <c r="C3369">
        <v>1404991</v>
      </c>
    </row>
    <row r="3370" spans="1:3" x14ac:dyDescent="0.25">
      <c r="A3370" t="s">
        <v>9127</v>
      </c>
      <c r="B3370" t="s">
        <v>594</v>
      </c>
      <c r="C3370">
        <v>412246</v>
      </c>
    </row>
    <row r="3371" spans="1:3" x14ac:dyDescent="0.25">
      <c r="A3371" t="s">
        <v>13829</v>
      </c>
      <c r="B3371" t="s">
        <v>11332</v>
      </c>
      <c r="C3371">
        <v>6296</v>
      </c>
    </row>
    <row r="3372" spans="1:3" x14ac:dyDescent="0.25">
      <c r="A3372" t="s">
        <v>12032</v>
      </c>
      <c r="B3372" t="s">
        <v>10521</v>
      </c>
      <c r="C3372">
        <v>961221</v>
      </c>
    </row>
    <row r="3373" spans="1:3" x14ac:dyDescent="0.25">
      <c r="A3373" t="s">
        <v>12998</v>
      </c>
      <c r="B3373" t="s">
        <v>10571</v>
      </c>
      <c r="C3373">
        <v>0</v>
      </c>
    </row>
    <row r="3374" spans="1:3" x14ac:dyDescent="0.25">
      <c r="A3374" t="s">
        <v>10857</v>
      </c>
      <c r="B3374" t="s">
        <v>10503</v>
      </c>
      <c r="C3374">
        <v>1991649</v>
      </c>
    </row>
    <row r="3375" spans="1:3" x14ac:dyDescent="0.25">
      <c r="A3375" t="s">
        <v>12836</v>
      </c>
      <c r="B3375" t="s">
        <v>10476</v>
      </c>
      <c r="C3375">
        <v>97727</v>
      </c>
    </row>
    <row r="3376" spans="1:3" x14ac:dyDescent="0.25">
      <c r="A3376" t="s">
        <v>13004</v>
      </c>
      <c r="B3376" t="s">
        <v>10800</v>
      </c>
      <c r="C3376">
        <v>4367</v>
      </c>
    </row>
    <row r="3377" spans="1:3" x14ac:dyDescent="0.25">
      <c r="A3377" t="s">
        <v>13567</v>
      </c>
      <c r="B3377" t="s">
        <v>10611</v>
      </c>
      <c r="C3377">
        <v>0</v>
      </c>
    </row>
    <row r="3378" spans="1:3" x14ac:dyDescent="0.25">
      <c r="A3378" t="s">
        <v>11845</v>
      </c>
      <c r="B3378" t="s">
        <v>10678</v>
      </c>
      <c r="C3378">
        <v>139259</v>
      </c>
    </row>
    <row r="3379" spans="1:3" x14ac:dyDescent="0.25">
      <c r="A3379" t="s">
        <v>10927</v>
      </c>
      <c r="B3379" t="s">
        <v>10484</v>
      </c>
      <c r="C3379">
        <v>340417</v>
      </c>
    </row>
    <row r="3380" spans="1:3" x14ac:dyDescent="0.25">
      <c r="A3380" t="s">
        <v>13286</v>
      </c>
      <c r="B3380" t="s">
        <v>10482</v>
      </c>
      <c r="C3380">
        <v>922</v>
      </c>
    </row>
    <row r="3381" spans="1:3" x14ac:dyDescent="0.25">
      <c r="A3381" t="s">
        <v>13041</v>
      </c>
      <c r="B3381" t="s">
        <v>10957</v>
      </c>
      <c r="C3381">
        <v>75567</v>
      </c>
    </row>
    <row r="3382" spans="1:3" x14ac:dyDescent="0.25">
      <c r="A3382" t="s">
        <v>13402</v>
      </c>
      <c r="B3382" t="s">
        <v>10482</v>
      </c>
      <c r="C3382">
        <v>16922</v>
      </c>
    </row>
    <row r="3383" spans="1:3" x14ac:dyDescent="0.25">
      <c r="A3383" t="s">
        <v>13984</v>
      </c>
      <c r="B3383" t="s">
        <v>10571</v>
      </c>
      <c r="C3383">
        <v>-2733</v>
      </c>
    </row>
    <row r="3384" spans="1:3" x14ac:dyDescent="0.25">
      <c r="A3384" t="s">
        <v>11144</v>
      </c>
      <c r="B3384" t="s">
        <v>10830</v>
      </c>
      <c r="C3384">
        <v>1459347</v>
      </c>
    </row>
    <row r="3385" spans="1:3" x14ac:dyDescent="0.25">
      <c r="A3385" t="s">
        <v>11770</v>
      </c>
      <c r="B3385" t="s">
        <v>10571</v>
      </c>
      <c r="C3385">
        <v>686957</v>
      </c>
    </row>
    <row r="3386" spans="1:3" x14ac:dyDescent="0.25">
      <c r="A3386" t="s">
        <v>11870</v>
      </c>
      <c r="B3386" t="s">
        <v>10605</v>
      </c>
      <c r="C3386">
        <v>233554</v>
      </c>
    </row>
    <row r="3387" spans="1:3" x14ac:dyDescent="0.25">
      <c r="A3387" t="s">
        <v>12458</v>
      </c>
      <c r="B3387" t="s">
        <v>10830</v>
      </c>
      <c r="C3387">
        <v>0</v>
      </c>
    </row>
    <row r="3388" spans="1:3" x14ac:dyDescent="0.25">
      <c r="A3388" t="s">
        <v>12360</v>
      </c>
      <c r="B3388" t="s">
        <v>10616</v>
      </c>
      <c r="C3388">
        <v>46491</v>
      </c>
    </row>
    <row r="3389" spans="1:3" x14ac:dyDescent="0.25">
      <c r="A3389" t="s">
        <v>13818</v>
      </c>
      <c r="B3389" t="s">
        <v>10830</v>
      </c>
      <c r="C3389">
        <v>-160</v>
      </c>
    </row>
    <row r="3390" spans="1:3" x14ac:dyDescent="0.25">
      <c r="A3390" t="s">
        <v>13507</v>
      </c>
      <c r="B3390" t="s">
        <v>11009</v>
      </c>
      <c r="C3390">
        <v>0</v>
      </c>
    </row>
    <row r="3391" spans="1:3" x14ac:dyDescent="0.25">
      <c r="A3391" t="s">
        <v>8798</v>
      </c>
      <c r="B3391" t="s">
        <v>10687</v>
      </c>
      <c r="C3391">
        <v>158521</v>
      </c>
    </row>
    <row r="3392" spans="1:3" x14ac:dyDescent="0.25">
      <c r="A3392" t="s">
        <v>11556</v>
      </c>
      <c r="B3392" t="s">
        <v>11134</v>
      </c>
      <c r="C3392">
        <v>382451</v>
      </c>
    </row>
    <row r="3393" spans="1:3" x14ac:dyDescent="0.25">
      <c r="A3393" t="s">
        <v>12406</v>
      </c>
      <c r="B3393" t="s">
        <v>10486</v>
      </c>
      <c r="C3393">
        <v>214895</v>
      </c>
    </row>
    <row r="3394" spans="1:3" x14ac:dyDescent="0.25">
      <c r="A3394" t="s">
        <v>10983</v>
      </c>
      <c r="B3394" t="s">
        <v>10621</v>
      </c>
      <c r="C3394">
        <v>1217766</v>
      </c>
    </row>
    <row r="3395" spans="1:3" x14ac:dyDescent="0.25">
      <c r="A3395" t="s">
        <v>10699</v>
      </c>
      <c r="B3395" t="s">
        <v>10553</v>
      </c>
      <c r="C3395">
        <v>1497572</v>
      </c>
    </row>
    <row r="3396" spans="1:3" x14ac:dyDescent="0.25">
      <c r="A3396" t="s">
        <v>10946</v>
      </c>
      <c r="B3396" t="s">
        <v>10491</v>
      </c>
      <c r="C3396">
        <v>811384</v>
      </c>
    </row>
    <row r="3397" spans="1:3" x14ac:dyDescent="0.25">
      <c r="A3397" t="s">
        <v>10870</v>
      </c>
      <c r="B3397" t="s">
        <v>10871</v>
      </c>
      <c r="C3397">
        <v>1811794</v>
      </c>
    </row>
    <row r="3398" spans="1:3" x14ac:dyDescent="0.25">
      <c r="A3398" t="s">
        <v>13351</v>
      </c>
      <c r="B3398" t="s">
        <v>10917</v>
      </c>
      <c r="C3398">
        <v>90923</v>
      </c>
    </row>
    <row r="3399" spans="1:3" x14ac:dyDescent="0.25">
      <c r="A3399" t="s">
        <v>12441</v>
      </c>
      <c r="B3399" t="s">
        <v>10932</v>
      </c>
      <c r="C3399">
        <v>274916</v>
      </c>
    </row>
    <row r="3400" spans="1:3" x14ac:dyDescent="0.25">
      <c r="A3400" t="s">
        <v>13363</v>
      </c>
      <c r="B3400" t="s">
        <v>10621</v>
      </c>
      <c r="C3400">
        <v>197367</v>
      </c>
    </row>
    <row r="3401" spans="1:3" x14ac:dyDescent="0.25">
      <c r="A3401" t="s">
        <v>9046</v>
      </c>
      <c r="B3401" t="s">
        <v>10687</v>
      </c>
      <c r="C3401">
        <v>67542</v>
      </c>
    </row>
    <row r="3402" spans="1:3" x14ac:dyDescent="0.25">
      <c r="A3402" t="s">
        <v>13482</v>
      </c>
      <c r="B3402" t="s">
        <v>10871</v>
      </c>
      <c r="C3402">
        <v>12300</v>
      </c>
    </row>
    <row r="3403" spans="1:3" x14ac:dyDescent="0.25">
      <c r="A3403" t="s">
        <v>12980</v>
      </c>
      <c r="B3403" t="s">
        <v>10494</v>
      </c>
      <c r="C3403">
        <v>14110</v>
      </c>
    </row>
    <row r="3404" spans="1:3" x14ac:dyDescent="0.25">
      <c r="A3404" t="s">
        <v>11711</v>
      </c>
      <c r="B3404" t="s">
        <v>10871</v>
      </c>
      <c r="C3404">
        <v>585984</v>
      </c>
    </row>
    <row r="3405" spans="1:3" x14ac:dyDescent="0.25">
      <c r="A3405" t="s">
        <v>11579</v>
      </c>
      <c r="B3405" t="s">
        <v>10621</v>
      </c>
      <c r="C3405">
        <v>668354</v>
      </c>
    </row>
    <row r="3406" spans="1:3" x14ac:dyDescent="0.25">
      <c r="A3406" t="s">
        <v>12605</v>
      </c>
      <c r="B3406" t="s">
        <v>10545</v>
      </c>
      <c r="C3406">
        <v>127702</v>
      </c>
    </row>
    <row r="3407" spans="1:3" x14ac:dyDescent="0.25">
      <c r="A3407" t="s">
        <v>10604</v>
      </c>
      <c r="B3407" t="s">
        <v>10605</v>
      </c>
      <c r="C3407">
        <v>976527</v>
      </c>
    </row>
    <row r="3408" spans="1:3" x14ac:dyDescent="0.25">
      <c r="A3408" t="s">
        <v>11509</v>
      </c>
      <c r="B3408" t="s">
        <v>10635</v>
      </c>
      <c r="C3408">
        <v>631806</v>
      </c>
    </row>
    <row r="3409" spans="1:3" x14ac:dyDescent="0.25">
      <c r="A3409" t="s">
        <v>11503</v>
      </c>
      <c r="B3409" t="s">
        <v>10545</v>
      </c>
      <c r="C3409">
        <v>119503</v>
      </c>
    </row>
    <row r="3410" spans="1:3" x14ac:dyDescent="0.25">
      <c r="A3410" t="s">
        <v>12447</v>
      </c>
      <c r="B3410" t="s">
        <v>10621</v>
      </c>
      <c r="C3410">
        <v>4472</v>
      </c>
    </row>
    <row r="3411" spans="1:3" x14ac:dyDescent="0.25">
      <c r="A3411" t="s">
        <v>11498</v>
      </c>
      <c r="B3411" t="s">
        <v>10545</v>
      </c>
      <c r="C3411">
        <v>691443</v>
      </c>
    </row>
    <row r="3412" spans="1:3" x14ac:dyDescent="0.25">
      <c r="A3412" t="s">
        <v>7530</v>
      </c>
      <c r="B3412" t="s">
        <v>10687</v>
      </c>
      <c r="C3412">
        <v>-2952</v>
      </c>
    </row>
    <row r="3413" spans="1:3" x14ac:dyDescent="0.25">
      <c r="A3413" t="s">
        <v>11192</v>
      </c>
      <c r="B3413" t="s">
        <v>10932</v>
      </c>
      <c r="C3413">
        <v>62173</v>
      </c>
    </row>
    <row r="3414" spans="1:3" x14ac:dyDescent="0.25">
      <c r="A3414" t="s">
        <v>13845</v>
      </c>
      <c r="B3414" t="s">
        <v>10932</v>
      </c>
      <c r="C3414">
        <v>-1473</v>
      </c>
    </row>
    <row r="3415" spans="1:3" x14ac:dyDescent="0.25">
      <c r="A3415" t="s">
        <v>11616</v>
      </c>
      <c r="B3415" t="s">
        <v>10635</v>
      </c>
      <c r="C3415">
        <v>318203</v>
      </c>
    </row>
    <row r="3416" spans="1:3" x14ac:dyDescent="0.25">
      <c r="A3416" t="s">
        <v>11494</v>
      </c>
      <c r="B3416" t="s">
        <v>10616</v>
      </c>
      <c r="C3416">
        <v>439496</v>
      </c>
    </row>
    <row r="3417" spans="1:3" x14ac:dyDescent="0.25">
      <c r="A3417" t="s">
        <v>10981</v>
      </c>
      <c r="B3417" t="s">
        <v>10605</v>
      </c>
      <c r="C3417">
        <v>1009856</v>
      </c>
    </row>
    <row r="3418" spans="1:3" x14ac:dyDescent="0.25">
      <c r="A3418" t="s">
        <v>9689</v>
      </c>
      <c r="B3418" t="s">
        <v>10687</v>
      </c>
      <c r="C3418">
        <v>290358</v>
      </c>
    </row>
    <row r="3419" spans="1:3" x14ac:dyDescent="0.25">
      <c r="A3419" t="s">
        <v>8786</v>
      </c>
      <c r="B3419" t="s">
        <v>596</v>
      </c>
      <c r="C3419">
        <v>72615</v>
      </c>
    </row>
    <row r="3420" spans="1:3" x14ac:dyDescent="0.25">
      <c r="A3420" t="s">
        <v>9615</v>
      </c>
      <c r="B3420" t="s">
        <v>7503</v>
      </c>
      <c r="C3420">
        <v>18274</v>
      </c>
    </row>
    <row r="3421" spans="1:3" x14ac:dyDescent="0.25">
      <c r="A3421" t="s">
        <v>13218</v>
      </c>
      <c r="B3421" t="s">
        <v>10476</v>
      </c>
      <c r="C3421">
        <v>25079</v>
      </c>
    </row>
    <row r="3422" spans="1:3" x14ac:dyDescent="0.25">
      <c r="A3422" t="s">
        <v>9703</v>
      </c>
      <c r="B3422" t="s">
        <v>10687</v>
      </c>
      <c r="C3422">
        <v>1427791</v>
      </c>
    </row>
    <row r="3423" spans="1:3" x14ac:dyDescent="0.25">
      <c r="A3423" t="s">
        <v>13493</v>
      </c>
      <c r="B3423" t="s">
        <v>10486</v>
      </c>
      <c r="C3423">
        <v>-20608</v>
      </c>
    </row>
    <row r="3424" spans="1:3" x14ac:dyDescent="0.25">
      <c r="A3424" t="s">
        <v>12049</v>
      </c>
      <c r="B3424" t="s">
        <v>10748</v>
      </c>
      <c r="C3424">
        <v>156047</v>
      </c>
    </row>
    <row r="3425" spans="1:3" x14ac:dyDescent="0.25">
      <c r="A3425" t="s">
        <v>13468</v>
      </c>
      <c r="B3425" t="s">
        <v>10456</v>
      </c>
      <c r="C3425">
        <v>406044</v>
      </c>
    </row>
    <row r="3426" spans="1:3" x14ac:dyDescent="0.25">
      <c r="A3426" t="s">
        <v>12400</v>
      </c>
      <c r="B3426" t="s">
        <v>10543</v>
      </c>
      <c r="C3426">
        <v>33643</v>
      </c>
    </row>
    <row r="3427" spans="1:3" x14ac:dyDescent="0.25">
      <c r="A3427" t="s">
        <v>12573</v>
      </c>
      <c r="B3427" t="s">
        <v>10543</v>
      </c>
      <c r="C3427">
        <v>-4023</v>
      </c>
    </row>
    <row r="3428" spans="1:3" x14ac:dyDescent="0.25">
      <c r="A3428" t="s">
        <v>12767</v>
      </c>
      <c r="B3428" t="s">
        <v>10486</v>
      </c>
      <c r="C3428">
        <v>119346</v>
      </c>
    </row>
    <row r="3429" spans="1:3" x14ac:dyDescent="0.25">
      <c r="A3429" t="s">
        <v>8526</v>
      </c>
      <c r="B3429" t="s">
        <v>594</v>
      </c>
      <c r="C3429">
        <v>0</v>
      </c>
    </row>
    <row r="3430" spans="1:3" x14ac:dyDescent="0.25">
      <c r="A3430" t="s">
        <v>13732</v>
      </c>
      <c r="B3430" t="s">
        <v>10458</v>
      </c>
      <c r="C3430">
        <v>22083</v>
      </c>
    </row>
    <row r="3431" spans="1:3" x14ac:dyDescent="0.25">
      <c r="A3431" t="s">
        <v>13476</v>
      </c>
      <c r="B3431" t="s">
        <v>10785</v>
      </c>
      <c r="C3431">
        <v>13388</v>
      </c>
    </row>
    <row r="3432" spans="1:3" x14ac:dyDescent="0.25">
      <c r="A3432" t="s">
        <v>13962</v>
      </c>
      <c r="B3432" t="s">
        <v>10474</v>
      </c>
      <c r="C3432">
        <v>99</v>
      </c>
    </row>
    <row r="3433" spans="1:3" x14ac:dyDescent="0.25">
      <c r="A3433" t="s">
        <v>9230</v>
      </c>
      <c r="B3433" t="s">
        <v>3732</v>
      </c>
      <c r="C3433">
        <v>8</v>
      </c>
    </row>
    <row r="3434" spans="1:3" x14ac:dyDescent="0.25">
      <c r="A3434" t="s">
        <v>10533</v>
      </c>
      <c r="B3434" t="s">
        <v>10467</v>
      </c>
      <c r="C3434">
        <v>10151749</v>
      </c>
    </row>
    <row r="3435" spans="1:3" x14ac:dyDescent="0.25">
      <c r="A3435" t="s">
        <v>10814</v>
      </c>
      <c r="B3435" t="s">
        <v>10726</v>
      </c>
      <c r="C3435">
        <v>1855014</v>
      </c>
    </row>
    <row r="3436" spans="1:3" x14ac:dyDescent="0.25">
      <c r="A3436" t="s">
        <v>11227</v>
      </c>
      <c r="B3436" t="s">
        <v>10755</v>
      </c>
      <c r="C3436">
        <v>421212</v>
      </c>
    </row>
    <row r="3437" spans="1:3" x14ac:dyDescent="0.25">
      <c r="A3437" t="s">
        <v>11325</v>
      </c>
      <c r="B3437" t="s">
        <v>10581</v>
      </c>
      <c r="C3437">
        <v>124699</v>
      </c>
    </row>
    <row r="3438" spans="1:3" x14ac:dyDescent="0.25">
      <c r="A3438" t="s">
        <v>14033</v>
      </c>
      <c r="B3438" t="s">
        <v>10476</v>
      </c>
      <c r="C3438">
        <v>-202</v>
      </c>
    </row>
    <row r="3439" spans="1:3" x14ac:dyDescent="0.25">
      <c r="A3439" t="s">
        <v>13160</v>
      </c>
      <c r="B3439" t="s">
        <v>10486</v>
      </c>
      <c r="C3439">
        <v>12646</v>
      </c>
    </row>
    <row r="3440" spans="1:3" x14ac:dyDescent="0.25">
      <c r="A3440" t="s">
        <v>12219</v>
      </c>
      <c r="B3440" t="s">
        <v>10611</v>
      </c>
      <c r="C3440">
        <v>262353</v>
      </c>
    </row>
    <row r="3441" spans="1:3" x14ac:dyDescent="0.25">
      <c r="A3441" t="s">
        <v>13973</v>
      </c>
      <c r="B3441" t="s">
        <v>10738</v>
      </c>
      <c r="C3441">
        <v>-6019</v>
      </c>
    </row>
    <row r="3442" spans="1:3" x14ac:dyDescent="0.25">
      <c r="A3442" t="s">
        <v>9449</v>
      </c>
      <c r="B3442" t="s">
        <v>11722</v>
      </c>
      <c r="C3442">
        <v>20535</v>
      </c>
    </row>
    <row r="3443" spans="1:3" x14ac:dyDescent="0.25">
      <c r="A3443" t="s">
        <v>9720</v>
      </c>
      <c r="B3443" t="s">
        <v>11722</v>
      </c>
      <c r="C3443">
        <v>389950</v>
      </c>
    </row>
    <row r="3444" spans="1:3" x14ac:dyDescent="0.25">
      <c r="A3444" t="s">
        <v>12135</v>
      </c>
      <c r="B3444" t="s">
        <v>10584</v>
      </c>
      <c r="C3444">
        <v>140691</v>
      </c>
    </row>
    <row r="3445" spans="1:3" x14ac:dyDescent="0.25">
      <c r="A3445" t="s">
        <v>11685</v>
      </c>
      <c r="B3445" t="s">
        <v>10467</v>
      </c>
      <c r="C3445">
        <v>224369</v>
      </c>
    </row>
    <row r="3446" spans="1:3" x14ac:dyDescent="0.25">
      <c r="A3446" t="s">
        <v>10655</v>
      </c>
      <c r="B3446" t="s">
        <v>10656</v>
      </c>
      <c r="C3446">
        <v>0</v>
      </c>
    </row>
    <row r="3447" spans="1:3" x14ac:dyDescent="0.25">
      <c r="A3447" t="s">
        <v>8912</v>
      </c>
      <c r="B3447" t="s">
        <v>7504</v>
      </c>
      <c r="C3447">
        <v>586237</v>
      </c>
    </row>
    <row r="3448" spans="1:3" x14ac:dyDescent="0.25">
      <c r="A3448" t="s">
        <v>12009</v>
      </c>
      <c r="B3448" t="s">
        <v>10663</v>
      </c>
      <c r="C3448">
        <v>52618</v>
      </c>
    </row>
    <row r="3449" spans="1:3" x14ac:dyDescent="0.25">
      <c r="A3449" t="s">
        <v>9867</v>
      </c>
      <c r="B3449" t="s">
        <v>3740</v>
      </c>
      <c r="C3449">
        <v>12500</v>
      </c>
    </row>
    <row r="3450" spans="1:3" x14ac:dyDescent="0.25">
      <c r="A3450" t="s">
        <v>11431</v>
      </c>
      <c r="B3450" t="s">
        <v>10514</v>
      </c>
      <c r="C3450">
        <v>-280283</v>
      </c>
    </row>
    <row r="3451" spans="1:3" x14ac:dyDescent="0.25">
      <c r="A3451" t="s">
        <v>9404</v>
      </c>
      <c r="B3451" t="s">
        <v>594</v>
      </c>
      <c r="C3451">
        <v>2518449</v>
      </c>
    </row>
    <row r="3452" spans="1:3" x14ac:dyDescent="0.25">
      <c r="A3452" t="s">
        <v>9450</v>
      </c>
      <c r="B3452" t="s">
        <v>7503</v>
      </c>
      <c r="C3452">
        <v>128320</v>
      </c>
    </row>
    <row r="3453" spans="1:3" x14ac:dyDescent="0.25">
      <c r="A3453" t="s">
        <v>9542</v>
      </c>
      <c r="B3453" t="s">
        <v>599</v>
      </c>
      <c r="C3453">
        <v>208318</v>
      </c>
    </row>
    <row r="3454" spans="1:3" x14ac:dyDescent="0.25">
      <c r="A3454" t="s">
        <v>9401</v>
      </c>
      <c r="B3454" t="s">
        <v>7503</v>
      </c>
      <c r="C3454">
        <v>5828</v>
      </c>
    </row>
    <row r="3455" spans="1:3" x14ac:dyDescent="0.25">
      <c r="A3455" t="s">
        <v>9530</v>
      </c>
      <c r="B3455" t="s">
        <v>595</v>
      </c>
      <c r="C3455">
        <v>71052</v>
      </c>
    </row>
    <row r="3456" spans="1:3" x14ac:dyDescent="0.25">
      <c r="A3456" t="s">
        <v>9786</v>
      </c>
      <c r="B3456" t="s">
        <v>7503</v>
      </c>
      <c r="C3456">
        <v>39179</v>
      </c>
    </row>
    <row r="3457" spans="1:3" x14ac:dyDescent="0.25">
      <c r="A3457" t="s">
        <v>11370</v>
      </c>
      <c r="B3457" t="s">
        <v>10840</v>
      </c>
      <c r="C3457">
        <v>11310</v>
      </c>
    </row>
    <row r="3458" spans="1:3" x14ac:dyDescent="0.25">
      <c r="A3458" t="s">
        <v>13941</v>
      </c>
      <c r="B3458" t="s">
        <v>11009</v>
      </c>
      <c r="C3458">
        <v>5064</v>
      </c>
    </row>
    <row r="3459" spans="1:3" x14ac:dyDescent="0.25">
      <c r="A3459" t="s">
        <v>12034</v>
      </c>
      <c r="B3459" t="s">
        <v>10550</v>
      </c>
      <c r="C3459">
        <v>281558</v>
      </c>
    </row>
    <row r="3460" spans="1:3" x14ac:dyDescent="0.25">
      <c r="A3460" t="s">
        <v>9651</v>
      </c>
      <c r="B3460" t="s">
        <v>3737</v>
      </c>
      <c r="C3460">
        <v>613988</v>
      </c>
    </row>
    <row r="3461" spans="1:3" x14ac:dyDescent="0.25">
      <c r="A3461" t="s">
        <v>9438</v>
      </c>
      <c r="B3461" t="s">
        <v>605</v>
      </c>
      <c r="C3461">
        <v>272441</v>
      </c>
    </row>
    <row r="3462" spans="1:3" x14ac:dyDescent="0.25">
      <c r="A3462" t="s">
        <v>11447</v>
      </c>
      <c r="B3462" t="s">
        <v>10666</v>
      </c>
      <c r="C3462">
        <v>219181</v>
      </c>
    </row>
    <row r="3463" spans="1:3" x14ac:dyDescent="0.25">
      <c r="A3463" t="s">
        <v>12891</v>
      </c>
      <c r="B3463" t="s">
        <v>10476</v>
      </c>
      <c r="C3463">
        <v>94610</v>
      </c>
    </row>
    <row r="3464" spans="1:3" x14ac:dyDescent="0.25">
      <c r="A3464" t="s">
        <v>9446</v>
      </c>
      <c r="B3464" t="s">
        <v>10477</v>
      </c>
      <c r="C3464">
        <v>461171</v>
      </c>
    </row>
    <row r="3465" spans="1:3" x14ac:dyDescent="0.25">
      <c r="A3465" t="s">
        <v>12440</v>
      </c>
      <c r="B3465" t="s">
        <v>10848</v>
      </c>
      <c r="C3465">
        <v>53875</v>
      </c>
    </row>
    <row r="3466" spans="1:3" x14ac:dyDescent="0.25">
      <c r="A3466" t="s">
        <v>11249</v>
      </c>
      <c r="B3466" t="s">
        <v>10491</v>
      </c>
      <c r="C3466">
        <v>231556</v>
      </c>
    </row>
    <row r="3467" spans="1:3" x14ac:dyDescent="0.25">
      <c r="A3467" t="s">
        <v>11099</v>
      </c>
      <c r="B3467" t="s">
        <v>10798</v>
      </c>
      <c r="C3467">
        <v>916330</v>
      </c>
    </row>
    <row r="3468" spans="1:3" x14ac:dyDescent="0.25">
      <c r="A3468" t="s">
        <v>11099</v>
      </c>
      <c r="B3468" t="s">
        <v>10882</v>
      </c>
      <c r="C3468">
        <v>921645</v>
      </c>
    </row>
    <row r="3469" spans="1:3" x14ac:dyDescent="0.25">
      <c r="A3469" t="s">
        <v>11099</v>
      </c>
      <c r="B3469" t="s">
        <v>10535</v>
      </c>
      <c r="C3469">
        <v>806337</v>
      </c>
    </row>
    <row r="3470" spans="1:3" x14ac:dyDescent="0.25">
      <c r="A3470" t="s">
        <v>10502</v>
      </c>
      <c r="B3470" t="s">
        <v>10503</v>
      </c>
      <c r="C3470">
        <v>8937412</v>
      </c>
    </row>
    <row r="3471" spans="1:3" x14ac:dyDescent="0.25">
      <c r="A3471" t="s">
        <v>11993</v>
      </c>
      <c r="B3471" t="s">
        <v>10917</v>
      </c>
      <c r="C3471">
        <v>111605</v>
      </c>
    </row>
    <row r="3472" spans="1:3" x14ac:dyDescent="0.25">
      <c r="A3472" t="s">
        <v>10886</v>
      </c>
      <c r="B3472" t="s">
        <v>10569</v>
      </c>
      <c r="C3472">
        <v>257038</v>
      </c>
    </row>
    <row r="3473" spans="1:3" x14ac:dyDescent="0.25">
      <c r="A3473" t="s">
        <v>12999</v>
      </c>
      <c r="B3473" t="s">
        <v>10569</v>
      </c>
      <c r="C3473">
        <v>0</v>
      </c>
    </row>
    <row r="3474" spans="1:3" x14ac:dyDescent="0.25">
      <c r="A3474" t="s">
        <v>11427</v>
      </c>
      <c r="B3474" t="s">
        <v>10550</v>
      </c>
      <c r="C3474">
        <v>571373</v>
      </c>
    </row>
    <row r="3475" spans="1:3" x14ac:dyDescent="0.25">
      <c r="A3475" t="s">
        <v>11894</v>
      </c>
      <c r="B3475" t="s">
        <v>10486</v>
      </c>
      <c r="C3475">
        <v>562320</v>
      </c>
    </row>
    <row r="3476" spans="1:3" x14ac:dyDescent="0.25">
      <c r="A3476" t="s">
        <v>13545</v>
      </c>
      <c r="B3476" t="s">
        <v>10550</v>
      </c>
      <c r="C3476">
        <v>-1948</v>
      </c>
    </row>
    <row r="3477" spans="1:3" x14ac:dyDescent="0.25">
      <c r="A3477" t="s">
        <v>11687</v>
      </c>
      <c r="B3477" t="s">
        <v>11136</v>
      </c>
      <c r="C3477">
        <v>503815</v>
      </c>
    </row>
    <row r="3478" spans="1:3" x14ac:dyDescent="0.25">
      <c r="A3478" t="s">
        <v>9696</v>
      </c>
      <c r="B3478" t="s">
        <v>599</v>
      </c>
      <c r="C3478">
        <v>4088965</v>
      </c>
    </row>
    <row r="3479" spans="1:3" x14ac:dyDescent="0.25">
      <c r="A3479" t="s">
        <v>9694</v>
      </c>
      <c r="B3479" t="s">
        <v>595</v>
      </c>
      <c r="C3479">
        <v>9504699</v>
      </c>
    </row>
    <row r="3480" spans="1:3" x14ac:dyDescent="0.25">
      <c r="A3480" t="s">
        <v>9103</v>
      </c>
      <c r="B3480" t="s">
        <v>10523</v>
      </c>
      <c r="C3480">
        <v>417732</v>
      </c>
    </row>
    <row r="3481" spans="1:3" x14ac:dyDescent="0.25">
      <c r="A3481" t="s">
        <v>9815</v>
      </c>
      <c r="B3481" t="s">
        <v>10523</v>
      </c>
      <c r="C3481">
        <v>6085</v>
      </c>
    </row>
    <row r="3482" spans="1:3" x14ac:dyDescent="0.25">
      <c r="A3482" t="s">
        <v>13371</v>
      </c>
      <c r="B3482" t="s">
        <v>10605</v>
      </c>
      <c r="C3482">
        <v>94491</v>
      </c>
    </row>
    <row r="3483" spans="1:3" x14ac:dyDescent="0.25">
      <c r="A3483" t="s">
        <v>12342</v>
      </c>
      <c r="B3483" t="s">
        <v>10666</v>
      </c>
      <c r="C3483">
        <v>288100</v>
      </c>
    </row>
    <row r="3484" spans="1:3" x14ac:dyDescent="0.25">
      <c r="A3484" t="s">
        <v>11451</v>
      </c>
      <c r="B3484" t="s">
        <v>10672</v>
      </c>
      <c r="C3484">
        <v>0</v>
      </c>
    </row>
    <row r="3485" spans="1:3" x14ac:dyDescent="0.25">
      <c r="A3485" t="s">
        <v>12079</v>
      </c>
      <c r="B3485" t="s">
        <v>10800</v>
      </c>
      <c r="C3485">
        <v>17079</v>
      </c>
    </row>
    <row r="3486" spans="1:3" x14ac:dyDescent="0.25">
      <c r="A3486" t="s">
        <v>12833</v>
      </c>
      <c r="B3486" t="s">
        <v>10489</v>
      </c>
      <c r="C3486">
        <v>46742</v>
      </c>
    </row>
    <row r="3487" spans="1:3" x14ac:dyDescent="0.25">
      <c r="A3487" t="s">
        <v>9192</v>
      </c>
      <c r="B3487" t="s">
        <v>3737</v>
      </c>
      <c r="C3487">
        <v>29383</v>
      </c>
    </row>
    <row r="3488" spans="1:3" x14ac:dyDescent="0.25">
      <c r="A3488" t="s">
        <v>12797</v>
      </c>
      <c r="B3488" t="s">
        <v>10550</v>
      </c>
      <c r="C3488">
        <v>59098</v>
      </c>
    </row>
    <row r="3489" spans="1:3" x14ac:dyDescent="0.25">
      <c r="A3489" t="s">
        <v>11844</v>
      </c>
      <c r="B3489" t="s">
        <v>10503</v>
      </c>
      <c r="C3489">
        <v>356679</v>
      </c>
    </row>
    <row r="3490" spans="1:3" x14ac:dyDescent="0.25">
      <c r="A3490" t="s">
        <v>11140</v>
      </c>
      <c r="B3490" t="s">
        <v>10503</v>
      </c>
      <c r="C3490">
        <v>233249</v>
      </c>
    </row>
    <row r="3491" spans="1:3" x14ac:dyDescent="0.25">
      <c r="A3491" t="s">
        <v>13254</v>
      </c>
      <c r="B3491" t="s">
        <v>10469</v>
      </c>
      <c r="C3491">
        <v>44634</v>
      </c>
    </row>
    <row r="3492" spans="1:3" x14ac:dyDescent="0.25">
      <c r="A3492" t="s">
        <v>12228</v>
      </c>
      <c r="B3492" t="s">
        <v>11443</v>
      </c>
      <c r="C3492">
        <v>195260</v>
      </c>
    </row>
    <row r="3493" spans="1:3" x14ac:dyDescent="0.25">
      <c r="A3493" t="s">
        <v>11066</v>
      </c>
      <c r="B3493" t="s">
        <v>10726</v>
      </c>
      <c r="C3493">
        <v>1130352</v>
      </c>
    </row>
    <row r="3494" spans="1:3" x14ac:dyDescent="0.25">
      <c r="A3494" t="s">
        <v>11384</v>
      </c>
      <c r="B3494" t="s">
        <v>11385</v>
      </c>
      <c r="C3494">
        <v>790448</v>
      </c>
    </row>
    <row r="3495" spans="1:3" x14ac:dyDescent="0.25">
      <c r="A3495" t="s">
        <v>8738</v>
      </c>
      <c r="B3495" t="s">
        <v>7491</v>
      </c>
      <c r="C3495">
        <v>268674</v>
      </c>
    </row>
    <row r="3496" spans="1:3" x14ac:dyDescent="0.25">
      <c r="A3496" t="s">
        <v>13596</v>
      </c>
      <c r="B3496" t="s">
        <v>10611</v>
      </c>
      <c r="C3496">
        <v>0</v>
      </c>
    </row>
    <row r="3497" spans="1:3" x14ac:dyDescent="0.25">
      <c r="A3497" t="s">
        <v>13819</v>
      </c>
      <c r="B3497" t="s">
        <v>10830</v>
      </c>
      <c r="C3497">
        <v>17319</v>
      </c>
    </row>
    <row r="3498" spans="1:3" x14ac:dyDescent="0.25">
      <c r="A3498" t="s">
        <v>13976</v>
      </c>
      <c r="B3498" t="s">
        <v>10543</v>
      </c>
      <c r="C3498">
        <v>10</v>
      </c>
    </row>
    <row r="3499" spans="1:3" x14ac:dyDescent="0.25">
      <c r="A3499" t="s">
        <v>12124</v>
      </c>
      <c r="B3499" t="s">
        <v>10777</v>
      </c>
      <c r="C3499">
        <v>216524</v>
      </c>
    </row>
    <row r="3500" spans="1:3" x14ac:dyDescent="0.25">
      <c r="A3500" t="s">
        <v>11224</v>
      </c>
      <c r="B3500" t="s">
        <v>11225</v>
      </c>
      <c r="C3500">
        <v>324697</v>
      </c>
    </row>
    <row r="3501" spans="1:3" x14ac:dyDescent="0.25">
      <c r="A3501" t="s">
        <v>9769</v>
      </c>
      <c r="B3501" t="s">
        <v>594</v>
      </c>
      <c r="C3501">
        <v>913</v>
      </c>
    </row>
    <row r="3502" spans="1:3" x14ac:dyDescent="0.25">
      <c r="A3502" t="s">
        <v>9860</v>
      </c>
      <c r="B3502" t="s">
        <v>3740</v>
      </c>
      <c r="C3502">
        <v>0</v>
      </c>
    </row>
    <row r="3503" spans="1:3" x14ac:dyDescent="0.25">
      <c r="A3503" t="s">
        <v>13155</v>
      </c>
      <c r="B3503" t="s">
        <v>10666</v>
      </c>
      <c r="C3503">
        <v>35311</v>
      </c>
    </row>
    <row r="3504" spans="1:3" x14ac:dyDescent="0.25">
      <c r="A3504" t="s">
        <v>11082</v>
      </c>
      <c r="B3504" t="s">
        <v>10556</v>
      </c>
      <c r="C3504">
        <v>1161425</v>
      </c>
    </row>
    <row r="3505" spans="1:3" x14ac:dyDescent="0.25">
      <c r="A3505" t="s">
        <v>13806</v>
      </c>
      <c r="B3505" t="s">
        <v>10648</v>
      </c>
      <c r="C3505">
        <v>927</v>
      </c>
    </row>
    <row r="3506" spans="1:3" x14ac:dyDescent="0.25">
      <c r="A3506" t="s">
        <v>9845</v>
      </c>
      <c r="B3506" t="s">
        <v>596</v>
      </c>
      <c r="C3506">
        <v>37450</v>
      </c>
    </row>
    <row r="3507" spans="1:3" x14ac:dyDescent="0.25">
      <c r="A3507" t="s">
        <v>13244</v>
      </c>
      <c r="B3507" t="s">
        <v>11107</v>
      </c>
      <c r="C3507">
        <v>42146</v>
      </c>
    </row>
    <row r="3508" spans="1:3" x14ac:dyDescent="0.25">
      <c r="A3508" t="s">
        <v>10937</v>
      </c>
      <c r="B3508" t="s">
        <v>10535</v>
      </c>
      <c r="C3508">
        <v>216426</v>
      </c>
    </row>
    <row r="3509" spans="1:3" x14ac:dyDescent="0.25">
      <c r="A3509" t="s">
        <v>13746</v>
      </c>
      <c r="B3509" t="s">
        <v>10613</v>
      </c>
      <c r="C3509">
        <v>-3</v>
      </c>
    </row>
    <row r="3510" spans="1:3" x14ac:dyDescent="0.25">
      <c r="A3510" t="s">
        <v>11970</v>
      </c>
      <c r="B3510" t="s">
        <v>10631</v>
      </c>
      <c r="C3510">
        <v>280153</v>
      </c>
    </row>
    <row r="3511" spans="1:3" x14ac:dyDescent="0.25">
      <c r="A3511" t="s">
        <v>13888</v>
      </c>
      <c r="B3511" t="s">
        <v>10678</v>
      </c>
      <c r="C3511">
        <v>-90</v>
      </c>
    </row>
    <row r="3512" spans="1:3" x14ac:dyDescent="0.25">
      <c r="A3512" t="s">
        <v>11328</v>
      </c>
      <c r="B3512" t="s">
        <v>10575</v>
      </c>
      <c r="C3512">
        <v>932228</v>
      </c>
    </row>
    <row r="3513" spans="1:3" x14ac:dyDescent="0.25">
      <c r="A3513" t="s">
        <v>13522</v>
      </c>
      <c r="B3513" t="s">
        <v>11086</v>
      </c>
      <c r="C3513">
        <v>8172</v>
      </c>
    </row>
    <row r="3514" spans="1:3" x14ac:dyDescent="0.25">
      <c r="A3514" t="s">
        <v>13319</v>
      </c>
      <c r="B3514" t="s">
        <v>10535</v>
      </c>
      <c r="C3514">
        <v>0</v>
      </c>
    </row>
    <row r="3515" spans="1:3" x14ac:dyDescent="0.25">
      <c r="A3515" t="s">
        <v>13029</v>
      </c>
      <c r="B3515" t="s">
        <v>10787</v>
      </c>
      <c r="C3515">
        <v>51436</v>
      </c>
    </row>
    <row r="3516" spans="1:3" x14ac:dyDescent="0.25">
      <c r="A3516" t="s">
        <v>12035</v>
      </c>
      <c r="B3516" t="s">
        <v>10584</v>
      </c>
      <c r="C3516">
        <v>357145</v>
      </c>
    </row>
    <row r="3517" spans="1:3" x14ac:dyDescent="0.25">
      <c r="A3517" t="s">
        <v>11520</v>
      </c>
      <c r="B3517" t="s">
        <v>10765</v>
      </c>
      <c r="C3517">
        <v>801549</v>
      </c>
    </row>
    <row r="3518" spans="1:3" x14ac:dyDescent="0.25">
      <c r="A3518" t="s">
        <v>12362</v>
      </c>
      <c r="B3518" t="s">
        <v>10562</v>
      </c>
      <c r="C3518">
        <v>66544</v>
      </c>
    </row>
    <row r="3519" spans="1:3" x14ac:dyDescent="0.25">
      <c r="A3519" t="s">
        <v>9609</v>
      </c>
      <c r="B3519" t="s">
        <v>3732</v>
      </c>
      <c r="C3519">
        <v>596612</v>
      </c>
    </row>
    <row r="3520" spans="1:3" x14ac:dyDescent="0.25">
      <c r="A3520" t="s">
        <v>12255</v>
      </c>
      <c r="B3520" t="s">
        <v>10550</v>
      </c>
      <c r="C3520">
        <v>191940</v>
      </c>
    </row>
    <row r="3521" spans="1:3" x14ac:dyDescent="0.25">
      <c r="A3521" t="s">
        <v>11580</v>
      </c>
      <c r="B3521" t="s">
        <v>10767</v>
      </c>
      <c r="C3521">
        <v>486904</v>
      </c>
    </row>
    <row r="3522" spans="1:3" x14ac:dyDescent="0.25">
      <c r="A3522" t="s">
        <v>10837</v>
      </c>
      <c r="B3522" t="s">
        <v>10476</v>
      </c>
      <c r="C3522">
        <v>1071964</v>
      </c>
    </row>
    <row r="3523" spans="1:3" x14ac:dyDescent="0.25">
      <c r="A3523" t="s">
        <v>13518</v>
      </c>
      <c r="B3523" t="s">
        <v>10613</v>
      </c>
      <c r="C3523">
        <v>0</v>
      </c>
    </row>
    <row r="3524" spans="1:3" x14ac:dyDescent="0.25">
      <c r="A3524" t="s">
        <v>13061</v>
      </c>
      <c r="B3524" t="s">
        <v>10575</v>
      </c>
      <c r="C3524">
        <v>17542</v>
      </c>
    </row>
    <row r="3525" spans="1:3" x14ac:dyDescent="0.25">
      <c r="A3525" t="s">
        <v>9342</v>
      </c>
      <c r="B3525" t="s">
        <v>595</v>
      </c>
      <c r="C3525">
        <v>552259</v>
      </c>
    </row>
    <row r="3526" spans="1:3" x14ac:dyDescent="0.25">
      <c r="A3526" t="s">
        <v>11795</v>
      </c>
      <c r="B3526" t="s">
        <v>10917</v>
      </c>
      <c r="C3526">
        <v>400462</v>
      </c>
    </row>
    <row r="3527" spans="1:3" x14ac:dyDescent="0.25">
      <c r="A3527" t="s">
        <v>13854</v>
      </c>
      <c r="B3527" t="s">
        <v>11628</v>
      </c>
      <c r="C3527">
        <v>-2683</v>
      </c>
    </row>
    <row r="3528" spans="1:3" x14ac:dyDescent="0.25">
      <c r="A3528" t="s">
        <v>12043</v>
      </c>
      <c r="B3528" t="s">
        <v>10535</v>
      </c>
      <c r="C3528">
        <v>68410</v>
      </c>
    </row>
    <row r="3529" spans="1:3" x14ac:dyDescent="0.25">
      <c r="A3529" t="s">
        <v>13536</v>
      </c>
      <c r="B3529" t="s">
        <v>10543</v>
      </c>
      <c r="C3529">
        <v>5882</v>
      </c>
    </row>
    <row r="3530" spans="1:3" x14ac:dyDescent="0.25">
      <c r="A3530" t="s">
        <v>13042</v>
      </c>
      <c r="B3530" t="s">
        <v>10611</v>
      </c>
      <c r="C3530">
        <v>-6233</v>
      </c>
    </row>
    <row r="3531" spans="1:3" x14ac:dyDescent="0.25">
      <c r="A3531" t="s">
        <v>11432</v>
      </c>
      <c r="B3531" t="s">
        <v>10577</v>
      </c>
      <c r="C3531">
        <v>95174</v>
      </c>
    </row>
    <row r="3532" spans="1:3" x14ac:dyDescent="0.25">
      <c r="A3532" t="s">
        <v>13495</v>
      </c>
      <c r="B3532" t="s">
        <v>10717</v>
      </c>
      <c r="C3532">
        <v>0</v>
      </c>
    </row>
    <row r="3533" spans="1:3" x14ac:dyDescent="0.25">
      <c r="A3533" t="s">
        <v>12041</v>
      </c>
      <c r="B3533" t="s">
        <v>11107</v>
      </c>
      <c r="C3533">
        <v>285640</v>
      </c>
    </row>
    <row r="3534" spans="1:3" x14ac:dyDescent="0.25">
      <c r="A3534" t="s">
        <v>12274</v>
      </c>
      <c r="B3534" t="s">
        <v>10579</v>
      </c>
      <c r="C3534">
        <v>37404</v>
      </c>
    </row>
    <row r="3535" spans="1:3" x14ac:dyDescent="0.25">
      <c r="A3535" t="s">
        <v>12207</v>
      </c>
      <c r="B3535" t="s">
        <v>11180</v>
      </c>
      <c r="C3535">
        <v>12116</v>
      </c>
    </row>
    <row r="3536" spans="1:3" x14ac:dyDescent="0.25">
      <c r="A3536" t="s">
        <v>9630</v>
      </c>
      <c r="B3536" t="s">
        <v>10537</v>
      </c>
      <c r="C3536">
        <v>5137</v>
      </c>
    </row>
    <row r="3537" spans="1:3" x14ac:dyDescent="0.25">
      <c r="A3537" t="s">
        <v>11290</v>
      </c>
      <c r="B3537" t="s">
        <v>11291</v>
      </c>
      <c r="C3537">
        <v>595447</v>
      </c>
    </row>
    <row r="3538" spans="1:3" x14ac:dyDescent="0.25">
      <c r="A3538" t="s">
        <v>14030</v>
      </c>
      <c r="B3538" t="s">
        <v>10777</v>
      </c>
      <c r="C3538">
        <v>0</v>
      </c>
    </row>
    <row r="3539" spans="1:3" x14ac:dyDescent="0.25">
      <c r="A3539" t="s">
        <v>12618</v>
      </c>
      <c r="B3539" t="s">
        <v>10514</v>
      </c>
      <c r="C3539">
        <v>199487</v>
      </c>
    </row>
    <row r="3540" spans="1:3" x14ac:dyDescent="0.25">
      <c r="A3540" t="s">
        <v>10573</v>
      </c>
      <c r="B3540" t="s">
        <v>10456</v>
      </c>
      <c r="C3540">
        <v>2786631</v>
      </c>
    </row>
    <row r="3541" spans="1:3" x14ac:dyDescent="0.25">
      <c r="A3541" t="s">
        <v>13939</v>
      </c>
      <c r="B3541" t="s">
        <v>10908</v>
      </c>
      <c r="C3541">
        <v>26033</v>
      </c>
    </row>
    <row r="3542" spans="1:3" x14ac:dyDescent="0.25">
      <c r="A3542" t="s">
        <v>10712</v>
      </c>
      <c r="B3542" t="s">
        <v>10456</v>
      </c>
      <c r="C3542">
        <v>32334</v>
      </c>
    </row>
    <row r="3543" spans="1:3" x14ac:dyDescent="0.25">
      <c r="A3543" t="s">
        <v>10712</v>
      </c>
      <c r="B3543" t="s">
        <v>10456</v>
      </c>
      <c r="C3543">
        <v>2368524</v>
      </c>
    </row>
    <row r="3544" spans="1:3" x14ac:dyDescent="0.25">
      <c r="A3544" t="s">
        <v>11302</v>
      </c>
      <c r="B3544" t="s">
        <v>10556</v>
      </c>
      <c r="C3544">
        <v>448938</v>
      </c>
    </row>
    <row r="3545" spans="1:3" x14ac:dyDescent="0.25">
      <c r="A3545" t="s">
        <v>10864</v>
      </c>
      <c r="B3545" t="s">
        <v>10503</v>
      </c>
      <c r="C3545">
        <v>1597774</v>
      </c>
    </row>
    <row r="3546" spans="1:3" x14ac:dyDescent="0.25">
      <c r="A3546" t="s">
        <v>10654</v>
      </c>
      <c r="B3546" t="s">
        <v>10456</v>
      </c>
      <c r="C3546">
        <v>6502418</v>
      </c>
    </row>
    <row r="3547" spans="1:3" x14ac:dyDescent="0.25">
      <c r="A3547" t="s">
        <v>10510</v>
      </c>
      <c r="B3547" t="s">
        <v>10511</v>
      </c>
      <c r="C3547">
        <v>1908055</v>
      </c>
    </row>
    <row r="3548" spans="1:3" x14ac:dyDescent="0.25">
      <c r="A3548" t="s">
        <v>11855</v>
      </c>
      <c r="B3548" t="s">
        <v>11180</v>
      </c>
      <c r="C3548">
        <v>94640</v>
      </c>
    </row>
    <row r="3549" spans="1:3" x14ac:dyDescent="0.25">
      <c r="A3549" t="s">
        <v>12735</v>
      </c>
      <c r="B3549" t="s">
        <v>10953</v>
      </c>
      <c r="C3549">
        <v>94939</v>
      </c>
    </row>
    <row r="3550" spans="1:3" x14ac:dyDescent="0.25">
      <c r="A3550" t="s">
        <v>10890</v>
      </c>
      <c r="B3550" t="s">
        <v>10550</v>
      </c>
      <c r="C3550">
        <v>1024793</v>
      </c>
    </row>
    <row r="3551" spans="1:3" x14ac:dyDescent="0.25">
      <c r="A3551" t="s">
        <v>11547</v>
      </c>
      <c r="B3551" t="s">
        <v>10482</v>
      </c>
      <c r="C3551">
        <v>431869</v>
      </c>
    </row>
    <row r="3552" spans="1:3" x14ac:dyDescent="0.25">
      <c r="A3552" t="s">
        <v>11377</v>
      </c>
      <c r="B3552" t="s">
        <v>10514</v>
      </c>
      <c r="C3552">
        <v>538365</v>
      </c>
    </row>
    <row r="3553" spans="1:3" x14ac:dyDescent="0.25">
      <c r="A3553" t="s">
        <v>12305</v>
      </c>
      <c r="B3553" t="s">
        <v>10871</v>
      </c>
      <c r="C3553">
        <v>139046</v>
      </c>
    </row>
    <row r="3554" spans="1:3" x14ac:dyDescent="0.25">
      <c r="A3554" t="s">
        <v>13607</v>
      </c>
      <c r="B3554" t="s">
        <v>11044</v>
      </c>
      <c r="C3554">
        <v>2292</v>
      </c>
    </row>
    <row r="3555" spans="1:3" x14ac:dyDescent="0.25">
      <c r="A3555" t="s">
        <v>10723</v>
      </c>
      <c r="B3555" t="s">
        <v>10656</v>
      </c>
      <c r="C3555">
        <v>866003</v>
      </c>
    </row>
    <row r="3556" spans="1:3" x14ac:dyDescent="0.25">
      <c r="A3556" t="s">
        <v>11364</v>
      </c>
      <c r="B3556" t="s">
        <v>10581</v>
      </c>
      <c r="C3556">
        <v>345169</v>
      </c>
    </row>
    <row r="3557" spans="1:3" x14ac:dyDescent="0.25">
      <c r="A3557" t="s">
        <v>10756</v>
      </c>
      <c r="B3557" t="s">
        <v>10456</v>
      </c>
      <c r="C3557">
        <v>1502474</v>
      </c>
    </row>
    <row r="3558" spans="1:3" x14ac:dyDescent="0.25">
      <c r="A3558" t="s">
        <v>13063</v>
      </c>
      <c r="B3558" t="s">
        <v>10581</v>
      </c>
      <c r="C3558">
        <v>172970</v>
      </c>
    </row>
    <row r="3559" spans="1:3" x14ac:dyDescent="0.25">
      <c r="A3559" t="s">
        <v>12890</v>
      </c>
      <c r="B3559" t="s">
        <v>10579</v>
      </c>
      <c r="C3559">
        <v>0</v>
      </c>
    </row>
    <row r="3560" spans="1:3" x14ac:dyDescent="0.25">
      <c r="A3560" t="s">
        <v>12889</v>
      </c>
      <c r="B3560" t="s">
        <v>10726</v>
      </c>
      <c r="C3560">
        <v>40070</v>
      </c>
    </row>
    <row r="3561" spans="1:3" x14ac:dyDescent="0.25">
      <c r="A3561" t="s">
        <v>13046</v>
      </c>
      <c r="B3561" t="s">
        <v>10868</v>
      </c>
      <c r="C3561">
        <v>0</v>
      </c>
    </row>
    <row r="3562" spans="1:3" x14ac:dyDescent="0.25">
      <c r="A3562" t="s">
        <v>13789</v>
      </c>
      <c r="B3562" t="s">
        <v>10482</v>
      </c>
      <c r="C3562">
        <v>9023</v>
      </c>
    </row>
    <row r="3563" spans="1:3" x14ac:dyDescent="0.25">
      <c r="A3563" t="s">
        <v>12925</v>
      </c>
      <c r="B3563" t="s">
        <v>10868</v>
      </c>
      <c r="C3563">
        <v>0</v>
      </c>
    </row>
    <row r="3564" spans="1:3" x14ac:dyDescent="0.25">
      <c r="A3564" t="s">
        <v>9807</v>
      </c>
      <c r="B3564" t="s">
        <v>595</v>
      </c>
      <c r="C3564">
        <v>9066</v>
      </c>
    </row>
    <row r="3565" spans="1:3" x14ac:dyDescent="0.25">
      <c r="A3565" t="s">
        <v>12564</v>
      </c>
      <c r="B3565" t="s">
        <v>10663</v>
      </c>
      <c r="C3565">
        <v>0</v>
      </c>
    </row>
    <row r="3566" spans="1:3" x14ac:dyDescent="0.25">
      <c r="A3566" t="s">
        <v>9677</v>
      </c>
      <c r="B3566" t="s">
        <v>600</v>
      </c>
      <c r="C3566">
        <v>111159</v>
      </c>
    </row>
    <row r="3567" spans="1:3" x14ac:dyDescent="0.25">
      <c r="A3567" t="s">
        <v>11419</v>
      </c>
      <c r="B3567" t="s">
        <v>10591</v>
      </c>
      <c r="C3567">
        <v>777869</v>
      </c>
    </row>
    <row r="3568" spans="1:3" x14ac:dyDescent="0.25">
      <c r="A3568" t="s">
        <v>11052</v>
      </c>
      <c r="B3568" t="s">
        <v>10469</v>
      </c>
      <c r="C3568">
        <v>485138</v>
      </c>
    </row>
    <row r="3569" spans="1:3" x14ac:dyDescent="0.25">
      <c r="A3569" t="s">
        <v>12250</v>
      </c>
      <c r="B3569" t="s">
        <v>10476</v>
      </c>
      <c r="C3569">
        <v>242289</v>
      </c>
    </row>
    <row r="3570" spans="1:3" x14ac:dyDescent="0.25">
      <c r="A3570" t="s">
        <v>12632</v>
      </c>
      <c r="B3570" t="s">
        <v>10726</v>
      </c>
      <c r="C3570">
        <v>76676</v>
      </c>
    </row>
    <row r="3571" spans="1:3" x14ac:dyDescent="0.25">
      <c r="A3571" t="s">
        <v>12632</v>
      </c>
      <c r="B3571" t="s">
        <v>10777</v>
      </c>
      <c r="C3571">
        <v>77091</v>
      </c>
    </row>
    <row r="3572" spans="1:3" x14ac:dyDescent="0.25">
      <c r="A3572" t="s">
        <v>13142</v>
      </c>
      <c r="B3572" t="s">
        <v>10556</v>
      </c>
      <c r="C3572">
        <v>29149</v>
      </c>
    </row>
    <row r="3573" spans="1:3" x14ac:dyDescent="0.25">
      <c r="A3573" t="s">
        <v>13797</v>
      </c>
      <c r="B3573" t="s">
        <v>10637</v>
      </c>
      <c r="C3573">
        <v>0</v>
      </c>
    </row>
    <row r="3574" spans="1:3" x14ac:dyDescent="0.25">
      <c r="A3574" t="s">
        <v>12829</v>
      </c>
      <c r="B3574" t="s">
        <v>10543</v>
      </c>
      <c r="C3574">
        <v>49583</v>
      </c>
    </row>
    <row r="3575" spans="1:3" x14ac:dyDescent="0.25">
      <c r="A3575" t="s">
        <v>13228</v>
      </c>
      <c r="B3575" t="s">
        <v>10550</v>
      </c>
      <c r="C3575">
        <v>25021</v>
      </c>
    </row>
    <row r="3576" spans="1:3" x14ac:dyDescent="0.25">
      <c r="A3576" t="s">
        <v>13059</v>
      </c>
      <c r="B3576" t="s">
        <v>10848</v>
      </c>
      <c r="C3576">
        <v>26837</v>
      </c>
    </row>
    <row r="3577" spans="1:3" x14ac:dyDescent="0.25">
      <c r="A3577" t="s">
        <v>12768</v>
      </c>
      <c r="B3577" t="s">
        <v>10535</v>
      </c>
      <c r="C3577">
        <v>88138</v>
      </c>
    </row>
    <row r="3578" spans="1:3" x14ac:dyDescent="0.25">
      <c r="A3578" t="s">
        <v>12638</v>
      </c>
      <c r="B3578" t="s">
        <v>10999</v>
      </c>
      <c r="C3578">
        <v>73299</v>
      </c>
    </row>
    <row r="3579" spans="1:3" x14ac:dyDescent="0.25">
      <c r="A3579" t="s">
        <v>13516</v>
      </c>
      <c r="B3579" t="s">
        <v>10761</v>
      </c>
      <c r="C3579">
        <v>5625</v>
      </c>
    </row>
    <row r="3580" spans="1:3" x14ac:dyDescent="0.25">
      <c r="A3580" t="s">
        <v>13426</v>
      </c>
      <c r="B3580" t="s">
        <v>11058</v>
      </c>
      <c r="C3580">
        <v>0</v>
      </c>
    </row>
    <row r="3581" spans="1:3" x14ac:dyDescent="0.25">
      <c r="A3581" t="s">
        <v>12743</v>
      </c>
      <c r="B3581" t="s">
        <v>10581</v>
      </c>
      <c r="C3581">
        <v>25316</v>
      </c>
    </row>
    <row r="3582" spans="1:3" x14ac:dyDescent="0.25">
      <c r="A3582" t="s">
        <v>12964</v>
      </c>
      <c r="B3582" t="s">
        <v>10581</v>
      </c>
      <c r="C3582">
        <v>39301</v>
      </c>
    </row>
    <row r="3583" spans="1:3" x14ac:dyDescent="0.25">
      <c r="A3583" t="s">
        <v>12918</v>
      </c>
      <c r="B3583" t="s">
        <v>10476</v>
      </c>
      <c r="C3583">
        <v>15210</v>
      </c>
    </row>
    <row r="3584" spans="1:3" x14ac:dyDescent="0.25">
      <c r="A3584" t="s">
        <v>12837</v>
      </c>
      <c r="B3584" t="s">
        <v>12838</v>
      </c>
      <c r="C3584">
        <v>43410</v>
      </c>
    </row>
    <row r="3585" spans="1:3" x14ac:dyDescent="0.25">
      <c r="A3585" t="s">
        <v>12793</v>
      </c>
      <c r="B3585" t="s">
        <v>10484</v>
      </c>
      <c r="C3585">
        <v>61605</v>
      </c>
    </row>
    <row r="3586" spans="1:3" x14ac:dyDescent="0.25">
      <c r="A3586" t="s">
        <v>11799</v>
      </c>
      <c r="B3586" t="s">
        <v>10503</v>
      </c>
      <c r="C3586">
        <v>136419</v>
      </c>
    </row>
    <row r="3587" spans="1:3" x14ac:dyDescent="0.25">
      <c r="A3587" t="s">
        <v>13404</v>
      </c>
      <c r="B3587" t="s">
        <v>10848</v>
      </c>
      <c r="C3587">
        <v>5745</v>
      </c>
    </row>
    <row r="3588" spans="1:3" x14ac:dyDescent="0.25">
      <c r="A3588" t="s">
        <v>11512</v>
      </c>
      <c r="B3588" t="s">
        <v>10474</v>
      </c>
      <c r="C3588">
        <v>31335</v>
      </c>
    </row>
    <row r="3589" spans="1:3" x14ac:dyDescent="0.25">
      <c r="A3589" t="s">
        <v>13548</v>
      </c>
      <c r="B3589" t="s">
        <v>10474</v>
      </c>
      <c r="C3589">
        <v>-1868</v>
      </c>
    </row>
    <row r="3590" spans="1:3" x14ac:dyDescent="0.25">
      <c r="A3590" t="s">
        <v>13477</v>
      </c>
      <c r="B3590" t="s">
        <v>10474</v>
      </c>
      <c r="C3590">
        <v>13636</v>
      </c>
    </row>
    <row r="3591" spans="1:3" x14ac:dyDescent="0.25">
      <c r="A3591" t="s">
        <v>10846</v>
      </c>
      <c r="B3591" t="s">
        <v>10474</v>
      </c>
      <c r="C3591">
        <v>1777428</v>
      </c>
    </row>
    <row r="3592" spans="1:3" x14ac:dyDescent="0.25">
      <c r="A3592" t="s">
        <v>12086</v>
      </c>
      <c r="B3592" t="s">
        <v>11136</v>
      </c>
      <c r="C3592">
        <v>122051</v>
      </c>
    </row>
    <row r="3593" spans="1:3" x14ac:dyDescent="0.25">
      <c r="A3593" t="s">
        <v>12799</v>
      </c>
      <c r="B3593" t="s">
        <v>10496</v>
      </c>
      <c r="C3593">
        <v>95914</v>
      </c>
    </row>
    <row r="3594" spans="1:3" x14ac:dyDescent="0.25">
      <c r="A3594" t="s">
        <v>12665</v>
      </c>
      <c r="B3594" t="s">
        <v>10777</v>
      </c>
      <c r="C3594">
        <v>70535</v>
      </c>
    </row>
    <row r="3595" spans="1:3" x14ac:dyDescent="0.25">
      <c r="A3595" t="s">
        <v>10805</v>
      </c>
      <c r="B3595" t="s">
        <v>10543</v>
      </c>
      <c r="C3595">
        <v>448753</v>
      </c>
    </row>
    <row r="3596" spans="1:3" x14ac:dyDescent="0.25">
      <c r="A3596" t="s">
        <v>13186</v>
      </c>
      <c r="B3596" t="s">
        <v>11134</v>
      </c>
      <c r="C3596">
        <v>0</v>
      </c>
    </row>
    <row r="3597" spans="1:3" x14ac:dyDescent="0.25">
      <c r="A3597" t="s">
        <v>12909</v>
      </c>
      <c r="B3597" t="s">
        <v>10553</v>
      </c>
      <c r="C3597">
        <v>4354</v>
      </c>
    </row>
    <row r="3598" spans="1:3" x14ac:dyDescent="0.25">
      <c r="A3598" t="s">
        <v>12909</v>
      </c>
      <c r="B3598" t="s">
        <v>10553</v>
      </c>
      <c r="C3598">
        <v>74327</v>
      </c>
    </row>
    <row r="3599" spans="1:3" x14ac:dyDescent="0.25">
      <c r="A3599" t="s">
        <v>12260</v>
      </c>
      <c r="B3599" t="s">
        <v>10535</v>
      </c>
      <c r="C3599">
        <v>250031</v>
      </c>
    </row>
    <row r="3600" spans="1:3" x14ac:dyDescent="0.25">
      <c r="A3600" t="s">
        <v>9403</v>
      </c>
      <c r="B3600" t="s">
        <v>10694</v>
      </c>
      <c r="C3600">
        <v>43377</v>
      </c>
    </row>
    <row r="3601" spans="1:3" x14ac:dyDescent="0.25">
      <c r="A3601" t="s">
        <v>9414</v>
      </c>
      <c r="B3601" t="s">
        <v>596</v>
      </c>
      <c r="C3601">
        <v>101863</v>
      </c>
    </row>
    <row r="3602" spans="1:3" x14ac:dyDescent="0.25">
      <c r="A3602" t="s">
        <v>9215</v>
      </c>
      <c r="B3602" t="s">
        <v>7503</v>
      </c>
      <c r="C3602">
        <v>17556</v>
      </c>
    </row>
    <row r="3603" spans="1:3" x14ac:dyDescent="0.25">
      <c r="A3603" t="s">
        <v>11002</v>
      </c>
      <c r="B3603" t="s">
        <v>10581</v>
      </c>
      <c r="C3603">
        <v>1053489</v>
      </c>
    </row>
    <row r="3604" spans="1:3" x14ac:dyDescent="0.25">
      <c r="A3604" t="s">
        <v>11576</v>
      </c>
      <c r="B3604" t="s">
        <v>10767</v>
      </c>
      <c r="C3604">
        <v>268312</v>
      </c>
    </row>
    <row r="3605" spans="1:3" x14ac:dyDescent="0.25">
      <c r="A3605" t="s">
        <v>11694</v>
      </c>
      <c r="B3605" t="s">
        <v>10717</v>
      </c>
      <c r="C3605">
        <v>556535</v>
      </c>
    </row>
    <row r="3606" spans="1:3" x14ac:dyDescent="0.25">
      <c r="A3606" t="s">
        <v>10975</v>
      </c>
      <c r="B3606" t="s">
        <v>10484</v>
      </c>
      <c r="C3606">
        <v>945300</v>
      </c>
    </row>
    <row r="3607" spans="1:3" x14ac:dyDescent="0.25">
      <c r="A3607" t="s">
        <v>11851</v>
      </c>
      <c r="B3607" t="s">
        <v>10535</v>
      </c>
      <c r="C3607">
        <v>487798</v>
      </c>
    </row>
    <row r="3608" spans="1:3" x14ac:dyDescent="0.25">
      <c r="A3608" t="s">
        <v>10600</v>
      </c>
      <c r="B3608" t="s">
        <v>10726</v>
      </c>
      <c r="C3608">
        <v>12895</v>
      </c>
    </row>
    <row r="3609" spans="1:3" x14ac:dyDescent="0.25">
      <c r="A3609" t="s">
        <v>10600</v>
      </c>
      <c r="B3609" t="s">
        <v>10535</v>
      </c>
      <c r="C3609">
        <v>3419570</v>
      </c>
    </row>
    <row r="3610" spans="1:3" x14ac:dyDescent="0.25">
      <c r="A3610" t="s">
        <v>14067</v>
      </c>
      <c r="B3610" t="s">
        <v>10535</v>
      </c>
      <c r="C3610">
        <v>-728</v>
      </c>
    </row>
    <row r="3611" spans="1:3" x14ac:dyDescent="0.25">
      <c r="A3611" t="s">
        <v>13697</v>
      </c>
      <c r="B3611" t="s">
        <v>10521</v>
      </c>
      <c r="C3611">
        <v>-35571</v>
      </c>
    </row>
    <row r="3612" spans="1:3" x14ac:dyDescent="0.25">
      <c r="A3612" t="s">
        <v>8133</v>
      </c>
      <c r="B3612" t="s">
        <v>10537</v>
      </c>
      <c r="C3612">
        <v>3</v>
      </c>
    </row>
    <row r="3613" spans="1:3" x14ac:dyDescent="0.25">
      <c r="A3613" t="s">
        <v>9306</v>
      </c>
      <c r="B3613" t="s">
        <v>596</v>
      </c>
      <c r="C3613">
        <v>268</v>
      </c>
    </row>
    <row r="3614" spans="1:3" x14ac:dyDescent="0.25">
      <c r="A3614" t="s">
        <v>9872</v>
      </c>
      <c r="B3614" t="s">
        <v>594</v>
      </c>
      <c r="C3614">
        <v>0</v>
      </c>
    </row>
    <row r="3615" spans="1:3" x14ac:dyDescent="0.25">
      <c r="A3615" t="s">
        <v>8453</v>
      </c>
      <c r="B3615" t="s">
        <v>10537</v>
      </c>
      <c r="C3615">
        <v>9279</v>
      </c>
    </row>
    <row r="3616" spans="1:3" x14ac:dyDescent="0.25">
      <c r="A3616" t="s">
        <v>11122</v>
      </c>
      <c r="B3616" t="s">
        <v>10511</v>
      </c>
      <c r="C3616">
        <v>1316209</v>
      </c>
    </row>
    <row r="3617" spans="1:3" x14ac:dyDescent="0.25">
      <c r="A3617" t="s">
        <v>9862</v>
      </c>
      <c r="B3617" t="s">
        <v>10523</v>
      </c>
      <c r="C3617">
        <v>0</v>
      </c>
    </row>
    <row r="3618" spans="1:3" x14ac:dyDescent="0.25">
      <c r="A3618" t="s">
        <v>10844</v>
      </c>
      <c r="B3618" t="s">
        <v>10550</v>
      </c>
      <c r="C3618">
        <v>1370051</v>
      </c>
    </row>
    <row r="3619" spans="1:3" x14ac:dyDescent="0.25">
      <c r="A3619" t="s">
        <v>9091</v>
      </c>
      <c r="B3619" t="s">
        <v>3733</v>
      </c>
      <c r="C3619">
        <v>165403</v>
      </c>
    </row>
    <row r="3620" spans="1:3" x14ac:dyDescent="0.25">
      <c r="A3620" t="s">
        <v>13773</v>
      </c>
      <c r="B3620" t="s">
        <v>10635</v>
      </c>
      <c r="C3620">
        <v>-53</v>
      </c>
    </row>
    <row r="3621" spans="1:3" x14ac:dyDescent="0.25">
      <c r="A3621" t="s">
        <v>13509</v>
      </c>
      <c r="B3621" t="s">
        <v>10486</v>
      </c>
      <c r="C3621">
        <v>31811</v>
      </c>
    </row>
    <row r="3622" spans="1:3" x14ac:dyDescent="0.25">
      <c r="A3622" t="s">
        <v>13419</v>
      </c>
      <c r="B3622" t="s">
        <v>10491</v>
      </c>
      <c r="C3622">
        <v>20487</v>
      </c>
    </row>
    <row r="3623" spans="1:3" x14ac:dyDescent="0.25">
      <c r="A3623" t="s">
        <v>11627</v>
      </c>
      <c r="B3623" t="s">
        <v>11628</v>
      </c>
      <c r="C3623">
        <v>76918</v>
      </c>
    </row>
    <row r="3624" spans="1:3" x14ac:dyDescent="0.25">
      <c r="A3624" t="s">
        <v>12031</v>
      </c>
      <c r="B3624" t="s">
        <v>10521</v>
      </c>
      <c r="C3624">
        <v>73805</v>
      </c>
    </row>
    <row r="3625" spans="1:3" x14ac:dyDescent="0.25">
      <c r="A3625" t="s">
        <v>12624</v>
      </c>
      <c r="B3625" t="s">
        <v>10571</v>
      </c>
      <c r="C3625">
        <v>137169</v>
      </c>
    </row>
    <row r="3626" spans="1:3" x14ac:dyDescent="0.25">
      <c r="A3626" t="s">
        <v>8204</v>
      </c>
      <c r="B3626" t="s">
        <v>595</v>
      </c>
      <c r="C3626">
        <v>12970</v>
      </c>
    </row>
    <row r="3627" spans="1:3" x14ac:dyDescent="0.25">
      <c r="A3627" t="s">
        <v>11305</v>
      </c>
      <c r="B3627" t="s">
        <v>10460</v>
      </c>
      <c r="C3627">
        <v>0</v>
      </c>
    </row>
    <row r="3628" spans="1:3" x14ac:dyDescent="0.25">
      <c r="A3628" t="s">
        <v>11635</v>
      </c>
      <c r="B3628" t="s">
        <v>10581</v>
      </c>
      <c r="C3628">
        <v>428881</v>
      </c>
    </row>
    <row r="3629" spans="1:3" x14ac:dyDescent="0.25">
      <c r="A3629" t="s">
        <v>13232</v>
      </c>
      <c r="B3629" t="s">
        <v>10464</v>
      </c>
      <c r="C3629">
        <v>9756</v>
      </c>
    </row>
    <row r="3630" spans="1:3" x14ac:dyDescent="0.25">
      <c r="A3630" t="s">
        <v>9849</v>
      </c>
      <c r="B3630" t="s">
        <v>10694</v>
      </c>
      <c r="C3630">
        <v>10823</v>
      </c>
    </row>
    <row r="3631" spans="1:3" x14ac:dyDescent="0.25">
      <c r="A3631" t="s">
        <v>13001</v>
      </c>
      <c r="B3631" t="s">
        <v>10556</v>
      </c>
      <c r="C3631">
        <v>126526</v>
      </c>
    </row>
    <row r="3632" spans="1:3" x14ac:dyDescent="0.25">
      <c r="A3632" t="s">
        <v>13060</v>
      </c>
      <c r="B3632" t="s">
        <v>10637</v>
      </c>
      <c r="C3632">
        <v>23713</v>
      </c>
    </row>
    <row r="3633" spans="1:3" x14ac:dyDescent="0.25">
      <c r="A3633" t="s">
        <v>13454</v>
      </c>
      <c r="B3633" t="s">
        <v>10607</v>
      </c>
      <c r="C3633">
        <v>109</v>
      </c>
    </row>
    <row r="3634" spans="1:3" x14ac:dyDescent="0.25">
      <c r="A3634" t="s">
        <v>8928</v>
      </c>
      <c r="B3634" t="s">
        <v>599</v>
      </c>
      <c r="C3634">
        <v>-7</v>
      </c>
    </row>
    <row r="3635" spans="1:3" x14ac:dyDescent="0.25">
      <c r="A3635" t="s">
        <v>9106</v>
      </c>
      <c r="B3635" t="s">
        <v>10523</v>
      </c>
      <c r="C3635">
        <v>177063</v>
      </c>
    </row>
    <row r="3636" spans="1:3" x14ac:dyDescent="0.25">
      <c r="A3636" t="s">
        <v>14017</v>
      </c>
      <c r="B3636" t="s">
        <v>10978</v>
      </c>
      <c r="C3636">
        <v>6760</v>
      </c>
    </row>
    <row r="3637" spans="1:3" x14ac:dyDescent="0.25">
      <c r="A3637" t="s">
        <v>11928</v>
      </c>
      <c r="B3637" t="s">
        <v>11291</v>
      </c>
      <c r="C3637">
        <v>116505</v>
      </c>
    </row>
    <row r="3638" spans="1:3" x14ac:dyDescent="0.25">
      <c r="A3638" t="s">
        <v>11915</v>
      </c>
      <c r="B3638" t="s">
        <v>11291</v>
      </c>
      <c r="C3638">
        <v>112464</v>
      </c>
    </row>
    <row r="3639" spans="1:3" x14ac:dyDescent="0.25">
      <c r="A3639" t="s">
        <v>13640</v>
      </c>
      <c r="B3639" t="s">
        <v>10787</v>
      </c>
      <c r="C3639">
        <v>159</v>
      </c>
    </row>
    <row r="3640" spans="1:3" x14ac:dyDescent="0.25">
      <c r="A3640" t="s">
        <v>11489</v>
      </c>
      <c r="B3640" t="s">
        <v>10489</v>
      </c>
      <c r="C3640">
        <v>264949</v>
      </c>
    </row>
    <row r="3641" spans="1:3" x14ac:dyDescent="0.25">
      <c r="A3641" t="s">
        <v>12653</v>
      </c>
      <c r="B3641" t="s">
        <v>10611</v>
      </c>
      <c r="C3641">
        <v>171833</v>
      </c>
    </row>
    <row r="3642" spans="1:3" x14ac:dyDescent="0.25">
      <c r="A3642" t="s">
        <v>13795</v>
      </c>
      <c r="B3642" t="s">
        <v>10543</v>
      </c>
      <c r="C3642">
        <v>0</v>
      </c>
    </row>
    <row r="3643" spans="1:3" x14ac:dyDescent="0.25">
      <c r="A3643" t="s">
        <v>11435</v>
      </c>
      <c r="B3643" t="s">
        <v>11436</v>
      </c>
      <c r="C3643">
        <v>631120</v>
      </c>
    </row>
    <row r="3644" spans="1:3" x14ac:dyDescent="0.25">
      <c r="A3644" t="s">
        <v>10625</v>
      </c>
      <c r="B3644" t="s">
        <v>10469</v>
      </c>
      <c r="C3644">
        <v>1409290</v>
      </c>
    </row>
    <row r="3645" spans="1:3" x14ac:dyDescent="0.25">
      <c r="A3645" t="s">
        <v>8544</v>
      </c>
      <c r="B3645" t="s">
        <v>7504</v>
      </c>
      <c r="C3645">
        <v>-99259</v>
      </c>
    </row>
    <row r="3646" spans="1:3" x14ac:dyDescent="0.25">
      <c r="A3646" t="s">
        <v>9493</v>
      </c>
      <c r="B3646" t="s">
        <v>10477</v>
      </c>
      <c r="C3646">
        <v>21037</v>
      </c>
    </row>
    <row r="3647" spans="1:3" x14ac:dyDescent="0.25">
      <c r="A3647" t="s">
        <v>9577</v>
      </c>
      <c r="B3647" t="s">
        <v>10537</v>
      </c>
      <c r="C3647">
        <v>0</v>
      </c>
    </row>
    <row r="3648" spans="1:3" x14ac:dyDescent="0.25">
      <c r="A3648" t="s">
        <v>9699</v>
      </c>
      <c r="B3648" t="s">
        <v>7504</v>
      </c>
      <c r="C3648">
        <v>704172</v>
      </c>
    </row>
    <row r="3649" spans="1:3" x14ac:dyDescent="0.25">
      <c r="A3649" t="s">
        <v>9852</v>
      </c>
      <c r="B3649" t="s">
        <v>10537</v>
      </c>
      <c r="C3649">
        <v>0</v>
      </c>
    </row>
    <row r="3650" spans="1:3" x14ac:dyDescent="0.25">
      <c r="A3650" t="s">
        <v>9817</v>
      </c>
      <c r="B3650" t="s">
        <v>10537</v>
      </c>
      <c r="C3650">
        <v>4750</v>
      </c>
    </row>
    <row r="3651" spans="1:3" x14ac:dyDescent="0.25">
      <c r="A3651" t="s">
        <v>9420</v>
      </c>
      <c r="B3651" t="s">
        <v>10694</v>
      </c>
      <c r="C3651">
        <v>2596224</v>
      </c>
    </row>
    <row r="3652" spans="1:3" x14ac:dyDescent="0.25">
      <c r="A3652" t="s">
        <v>11083</v>
      </c>
      <c r="B3652" t="s">
        <v>10469</v>
      </c>
      <c r="C3652">
        <v>746100</v>
      </c>
    </row>
    <row r="3653" spans="1:3" x14ac:dyDescent="0.25">
      <c r="A3653" t="s">
        <v>9558</v>
      </c>
      <c r="B3653" t="s">
        <v>3732</v>
      </c>
      <c r="C3653">
        <v>76000</v>
      </c>
    </row>
    <row r="3654" spans="1:3" x14ac:dyDescent="0.25">
      <c r="A3654" t="s">
        <v>9541</v>
      </c>
      <c r="B3654" t="s">
        <v>607</v>
      </c>
      <c r="C3654">
        <v>84130</v>
      </c>
    </row>
    <row r="3655" spans="1:3" x14ac:dyDescent="0.25">
      <c r="A3655" t="s">
        <v>9402</v>
      </c>
      <c r="B3655" t="s">
        <v>600</v>
      </c>
      <c r="C3655">
        <v>85243</v>
      </c>
    </row>
    <row r="3656" spans="1:3" x14ac:dyDescent="0.25">
      <c r="A3656" t="s">
        <v>9819</v>
      </c>
      <c r="B3656" t="s">
        <v>594</v>
      </c>
      <c r="C3656">
        <v>0</v>
      </c>
    </row>
    <row r="3657" spans="1:3" x14ac:dyDescent="0.25">
      <c r="A3657" t="s">
        <v>9009</v>
      </c>
      <c r="B3657" t="s">
        <v>10477</v>
      </c>
      <c r="C3657">
        <v>59673</v>
      </c>
    </row>
    <row r="3658" spans="1:3" x14ac:dyDescent="0.25">
      <c r="A3658" t="s">
        <v>8791</v>
      </c>
      <c r="B3658" t="s">
        <v>603</v>
      </c>
      <c r="C3658">
        <v>5336</v>
      </c>
    </row>
    <row r="3659" spans="1:3" x14ac:dyDescent="0.25">
      <c r="A3659" t="s">
        <v>12949</v>
      </c>
      <c r="B3659" t="s">
        <v>10755</v>
      </c>
      <c r="C3659">
        <v>64986</v>
      </c>
    </row>
    <row r="3660" spans="1:3" x14ac:dyDescent="0.25">
      <c r="A3660" t="s">
        <v>12226</v>
      </c>
      <c r="B3660" t="s">
        <v>10755</v>
      </c>
      <c r="C3660">
        <v>312772</v>
      </c>
    </row>
    <row r="3661" spans="1:3" x14ac:dyDescent="0.25">
      <c r="A3661" t="s">
        <v>12294</v>
      </c>
      <c r="B3661" t="s">
        <v>10755</v>
      </c>
      <c r="C3661">
        <v>291539</v>
      </c>
    </row>
    <row r="3662" spans="1:3" x14ac:dyDescent="0.25">
      <c r="A3662" t="s">
        <v>12550</v>
      </c>
      <c r="B3662" t="s">
        <v>10755</v>
      </c>
      <c r="C3662">
        <v>193946</v>
      </c>
    </row>
    <row r="3663" spans="1:3" x14ac:dyDescent="0.25">
      <c r="A3663" t="s">
        <v>12852</v>
      </c>
      <c r="B3663" t="s">
        <v>10511</v>
      </c>
      <c r="C3663">
        <v>65047</v>
      </c>
    </row>
    <row r="3664" spans="1:3" x14ac:dyDescent="0.25">
      <c r="A3664" t="s">
        <v>11660</v>
      </c>
      <c r="B3664" t="s">
        <v>10508</v>
      </c>
      <c r="C3664">
        <v>532414</v>
      </c>
    </row>
    <row r="3665" spans="1:3" x14ac:dyDescent="0.25">
      <c r="A3665" t="s">
        <v>11645</v>
      </c>
      <c r="B3665" t="s">
        <v>10959</v>
      </c>
      <c r="C3665">
        <v>252099</v>
      </c>
    </row>
    <row r="3666" spans="1:3" x14ac:dyDescent="0.25">
      <c r="A3666" t="s">
        <v>9085</v>
      </c>
      <c r="B3666" t="s">
        <v>595</v>
      </c>
      <c r="C3666">
        <v>190629</v>
      </c>
    </row>
    <row r="3667" spans="1:3" x14ac:dyDescent="0.25">
      <c r="A3667" t="s">
        <v>8988</v>
      </c>
      <c r="B3667" t="s">
        <v>10523</v>
      </c>
      <c r="C3667">
        <v>0</v>
      </c>
    </row>
    <row r="3668" spans="1:3" x14ac:dyDescent="0.25">
      <c r="A3668" t="s">
        <v>12471</v>
      </c>
      <c r="B3668" t="s">
        <v>10581</v>
      </c>
      <c r="C3668">
        <v>55234</v>
      </c>
    </row>
    <row r="3669" spans="1:3" x14ac:dyDescent="0.25">
      <c r="A3669" t="s">
        <v>11791</v>
      </c>
      <c r="B3669" t="s">
        <v>10798</v>
      </c>
      <c r="C3669">
        <v>501659</v>
      </c>
    </row>
    <row r="3670" spans="1:3" x14ac:dyDescent="0.25">
      <c r="A3670" t="s">
        <v>9756</v>
      </c>
      <c r="B3670" t="s">
        <v>3732</v>
      </c>
      <c r="C3670">
        <v>249139</v>
      </c>
    </row>
    <row r="3671" spans="1:3" x14ac:dyDescent="0.25">
      <c r="A3671" t="s">
        <v>10766</v>
      </c>
      <c r="B3671" t="s">
        <v>10755</v>
      </c>
      <c r="C3671">
        <v>697004</v>
      </c>
    </row>
    <row r="3672" spans="1:3" x14ac:dyDescent="0.25">
      <c r="A3672" t="s">
        <v>11710</v>
      </c>
      <c r="B3672" t="s">
        <v>11086</v>
      </c>
      <c r="C3672">
        <v>6416</v>
      </c>
    </row>
    <row r="3673" spans="1:3" x14ac:dyDescent="0.25">
      <c r="A3673" t="s">
        <v>11710</v>
      </c>
      <c r="B3673" t="s">
        <v>10464</v>
      </c>
      <c r="C3673">
        <v>234719</v>
      </c>
    </row>
    <row r="3674" spans="1:3" x14ac:dyDescent="0.25">
      <c r="A3674" t="s">
        <v>11718</v>
      </c>
      <c r="B3674" t="s">
        <v>10868</v>
      </c>
      <c r="C3674">
        <v>573395</v>
      </c>
    </row>
    <row r="3675" spans="1:3" x14ac:dyDescent="0.25">
      <c r="A3675" t="s">
        <v>11767</v>
      </c>
      <c r="B3675" t="s">
        <v>10607</v>
      </c>
      <c r="C3675">
        <v>233476</v>
      </c>
    </row>
    <row r="3676" spans="1:3" x14ac:dyDescent="0.25">
      <c r="A3676" t="s">
        <v>13253</v>
      </c>
      <c r="B3676" t="s">
        <v>10848</v>
      </c>
      <c r="C3676">
        <v>46717</v>
      </c>
    </row>
    <row r="3677" spans="1:3" x14ac:dyDescent="0.25">
      <c r="A3677" t="s">
        <v>12916</v>
      </c>
      <c r="B3677" t="s">
        <v>10562</v>
      </c>
      <c r="C3677">
        <v>92209</v>
      </c>
    </row>
    <row r="3678" spans="1:3" x14ac:dyDescent="0.25">
      <c r="A3678" t="s">
        <v>11300</v>
      </c>
      <c r="B3678" t="s">
        <v>10540</v>
      </c>
      <c r="C3678">
        <v>774639</v>
      </c>
    </row>
    <row r="3679" spans="1:3" x14ac:dyDescent="0.25">
      <c r="A3679" t="s">
        <v>11313</v>
      </c>
      <c r="B3679" t="s">
        <v>10591</v>
      </c>
      <c r="C3679">
        <v>741377</v>
      </c>
    </row>
    <row r="3680" spans="1:3" x14ac:dyDescent="0.25">
      <c r="A3680" t="s">
        <v>12878</v>
      </c>
      <c r="B3680" t="s">
        <v>10460</v>
      </c>
      <c r="C3680">
        <v>235</v>
      </c>
    </row>
    <row r="3681" spans="1:3" x14ac:dyDescent="0.25">
      <c r="A3681" t="s">
        <v>10463</v>
      </c>
      <c r="B3681" t="s">
        <v>10464</v>
      </c>
      <c r="C3681">
        <v>18294958</v>
      </c>
    </row>
    <row r="3682" spans="1:3" x14ac:dyDescent="0.25">
      <c r="A3682" t="s">
        <v>12843</v>
      </c>
      <c r="B3682" t="s">
        <v>10550</v>
      </c>
      <c r="C3682">
        <v>93394</v>
      </c>
    </row>
    <row r="3683" spans="1:3" x14ac:dyDescent="0.25">
      <c r="A3683" t="s">
        <v>12814</v>
      </c>
      <c r="B3683" t="s">
        <v>10959</v>
      </c>
      <c r="C3683">
        <v>81437</v>
      </c>
    </row>
    <row r="3684" spans="1:3" x14ac:dyDescent="0.25">
      <c r="A3684" t="s">
        <v>1251</v>
      </c>
      <c r="B3684" t="s">
        <v>10462</v>
      </c>
      <c r="C3684">
        <v>5190047</v>
      </c>
    </row>
    <row r="3685" spans="1:3" x14ac:dyDescent="0.25">
      <c r="A3685" t="s">
        <v>12612</v>
      </c>
      <c r="B3685" t="s">
        <v>10628</v>
      </c>
      <c r="C3685">
        <v>134595</v>
      </c>
    </row>
    <row r="3686" spans="1:3" x14ac:dyDescent="0.25">
      <c r="A3686" t="s">
        <v>9674</v>
      </c>
      <c r="B3686" t="s">
        <v>599</v>
      </c>
      <c r="C3686">
        <v>62307</v>
      </c>
    </row>
    <row r="3687" spans="1:3" x14ac:dyDescent="0.25">
      <c r="A3687" t="s">
        <v>12988</v>
      </c>
      <c r="B3687" t="s">
        <v>10767</v>
      </c>
      <c r="C3687">
        <v>26750</v>
      </c>
    </row>
    <row r="3688" spans="1:3" x14ac:dyDescent="0.25">
      <c r="A3688" t="s">
        <v>12136</v>
      </c>
      <c r="B3688" t="s">
        <v>10482</v>
      </c>
      <c r="C3688">
        <v>251179</v>
      </c>
    </row>
    <row r="3689" spans="1:3" x14ac:dyDescent="0.25">
      <c r="A3689" t="s">
        <v>11895</v>
      </c>
      <c r="B3689" t="s">
        <v>10491</v>
      </c>
      <c r="C3689">
        <v>23443</v>
      </c>
    </row>
    <row r="3690" spans="1:3" x14ac:dyDescent="0.25">
      <c r="A3690" t="s">
        <v>11581</v>
      </c>
      <c r="B3690" t="s">
        <v>10611</v>
      </c>
      <c r="C3690">
        <v>51258</v>
      </c>
    </row>
    <row r="3691" spans="1:3" x14ac:dyDescent="0.25">
      <c r="A3691" t="s">
        <v>11709</v>
      </c>
      <c r="B3691" t="s">
        <v>10715</v>
      </c>
      <c r="C3691">
        <v>547543</v>
      </c>
    </row>
    <row r="3692" spans="1:3" x14ac:dyDescent="0.25">
      <c r="A3692" t="s">
        <v>12869</v>
      </c>
      <c r="B3692" t="s">
        <v>11063</v>
      </c>
      <c r="C3692">
        <v>56906</v>
      </c>
    </row>
    <row r="3693" spans="1:3" x14ac:dyDescent="0.25">
      <c r="A3693" t="s">
        <v>13946</v>
      </c>
      <c r="B3693" t="s">
        <v>10540</v>
      </c>
      <c r="C3693">
        <v>142990</v>
      </c>
    </row>
    <row r="3694" spans="1:3" x14ac:dyDescent="0.25">
      <c r="A3694" t="s">
        <v>13197</v>
      </c>
      <c r="B3694" t="s">
        <v>11457</v>
      </c>
      <c r="C3694">
        <v>19337</v>
      </c>
    </row>
    <row r="3695" spans="1:3" x14ac:dyDescent="0.25">
      <c r="A3695" t="s">
        <v>11713</v>
      </c>
      <c r="B3695" t="s">
        <v>11457</v>
      </c>
      <c r="C3695">
        <v>206063</v>
      </c>
    </row>
    <row r="3696" spans="1:3" x14ac:dyDescent="0.25">
      <c r="A3696" t="s">
        <v>13813</v>
      </c>
      <c r="B3696" t="s">
        <v>10726</v>
      </c>
      <c r="C3696">
        <v>2210</v>
      </c>
    </row>
    <row r="3697" spans="1:3" x14ac:dyDescent="0.25">
      <c r="A3697" t="s">
        <v>12366</v>
      </c>
      <c r="B3697" t="s">
        <v>11457</v>
      </c>
      <c r="C3697">
        <v>136577</v>
      </c>
    </row>
    <row r="3698" spans="1:3" x14ac:dyDescent="0.25">
      <c r="A3698" t="s">
        <v>11733</v>
      </c>
      <c r="B3698" t="s">
        <v>11457</v>
      </c>
      <c r="C3698">
        <v>279925</v>
      </c>
    </row>
    <row r="3699" spans="1:3" x14ac:dyDescent="0.25">
      <c r="A3699" t="s">
        <v>11944</v>
      </c>
      <c r="B3699" t="s">
        <v>11457</v>
      </c>
      <c r="C3699">
        <v>0</v>
      </c>
    </row>
    <row r="3700" spans="1:3" x14ac:dyDescent="0.25">
      <c r="A3700" t="s">
        <v>12812</v>
      </c>
      <c r="B3700" t="s">
        <v>11457</v>
      </c>
      <c r="C3700">
        <v>132259</v>
      </c>
    </row>
    <row r="3701" spans="1:3" x14ac:dyDescent="0.25">
      <c r="A3701" t="s">
        <v>12053</v>
      </c>
      <c r="B3701" t="s">
        <v>11042</v>
      </c>
      <c r="C3701">
        <v>603519</v>
      </c>
    </row>
    <row r="3702" spans="1:3" x14ac:dyDescent="0.25">
      <c r="A3702" t="s">
        <v>13058</v>
      </c>
      <c r="B3702" t="s">
        <v>10521</v>
      </c>
      <c r="C3702">
        <v>84598</v>
      </c>
    </row>
    <row r="3703" spans="1:3" x14ac:dyDescent="0.25">
      <c r="A3703" t="s">
        <v>10783</v>
      </c>
      <c r="B3703" t="s">
        <v>10611</v>
      </c>
      <c r="C3703">
        <v>1319693</v>
      </c>
    </row>
    <row r="3704" spans="1:3" x14ac:dyDescent="0.25">
      <c r="A3704" t="s">
        <v>13382</v>
      </c>
      <c r="B3704" t="s">
        <v>10496</v>
      </c>
      <c r="C3704">
        <v>0</v>
      </c>
    </row>
    <row r="3705" spans="1:3" x14ac:dyDescent="0.25">
      <c r="A3705" t="s">
        <v>11631</v>
      </c>
      <c r="B3705" t="s">
        <v>10611</v>
      </c>
      <c r="C3705">
        <v>173562</v>
      </c>
    </row>
    <row r="3706" spans="1:3" x14ac:dyDescent="0.25">
      <c r="A3706" t="s">
        <v>10782</v>
      </c>
      <c r="B3706" t="s">
        <v>10474</v>
      </c>
      <c r="C3706">
        <v>652237</v>
      </c>
    </row>
    <row r="3707" spans="1:3" x14ac:dyDescent="0.25">
      <c r="A3707" t="s">
        <v>14018</v>
      </c>
      <c r="B3707" t="s">
        <v>10474</v>
      </c>
      <c r="C3707">
        <v>13451</v>
      </c>
    </row>
    <row r="3708" spans="1:3" x14ac:dyDescent="0.25">
      <c r="A3708" t="s">
        <v>13083</v>
      </c>
      <c r="B3708" t="s">
        <v>11207</v>
      </c>
      <c r="C3708">
        <v>8711</v>
      </c>
    </row>
    <row r="3709" spans="1:3" x14ac:dyDescent="0.25">
      <c r="A3709" t="s">
        <v>13178</v>
      </c>
      <c r="B3709" t="s">
        <v>10474</v>
      </c>
      <c r="C3709">
        <v>0</v>
      </c>
    </row>
    <row r="3710" spans="1:3" x14ac:dyDescent="0.25">
      <c r="A3710" t="s">
        <v>13185</v>
      </c>
      <c r="B3710" t="s">
        <v>10726</v>
      </c>
      <c r="C3710">
        <v>0</v>
      </c>
    </row>
    <row r="3711" spans="1:3" x14ac:dyDescent="0.25">
      <c r="A3711" t="s">
        <v>11712</v>
      </c>
      <c r="B3711" t="s">
        <v>11180</v>
      </c>
      <c r="C3711">
        <v>0</v>
      </c>
    </row>
    <row r="3712" spans="1:3" x14ac:dyDescent="0.25">
      <c r="A3712" t="s">
        <v>10845</v>
      </c>
      <c r="B3712" t="s">
        <v>10565</v>
      </c>
      <c r="C3712">
        <v>2762225</v>
      </c>
    </row>
    <row r="3713" spans="1:3" x14ac:dyDescent="0.25">
      <c r="A3713" t="s">
        <v>11177</v>
      </c>
      <c r="B3713" t="s">
        <v>10484</v>
      </c>
      <c r="C3713">
        <v>0</v>
      </c>
    </row>
    <row r="3714" spans="1:3" x14ac:dyDescent="0.25">
      <c r="A3714" t="s">
        <v>11177</v>
      </c>
      <c r="B3714" t="s">
        <v>10611</v>
      </c>
      <c r="C3714">
        <v>931127</v>
      </c>
    </row>
    <row r="3715" spans="1:3" x14ac:dyDescent="0.25">
      <c r="A3715" t="s">
        <v>13696</v>
      </c>
      <c r="B3715" t="s">
        <v>10484</v>
      </c>
      <c r="C3715">
        <v>0</v>
      </c>
    </row>
    <row r="3716" spans="1:3" x14ac:dyDescent="0.25">
      <c r="A3716" t="s">
        <v>13498</v>
      </c>
      <c r="B3716" t="s">
        <v>11457</v>
      </c>
      <c r="C3716">
        <v>17843</v>
      </c>
    </row>
    <row r="3717" spans="1:3" x14ac:dyDescent="0.25">
      <c r="A3717" t="s">
        <v>9649</v>
      </c>
      <c r="B3717" t="s">
        <v>7503</v>
      </c>
      <c r="C3717">
        <v>1847</v>
      </c>
    </row>
    <row r="3718" spans="1:3" x14ac:dyDescent="0.25">
      <c r="A3718" t="s">
        <v>10542</v>
      </c>
      <c r="B3718" t="s">
        <v>10543</v>
      </c>
      <c r="C3718">
        <v>6477440</v>
      </c>
    </row>
    <row r="3719" spans="1:3" x14ac:dyDescent="0.25">
      <c r="A3719" t="s">
        <v>10534</v>
      </c>
      <c r="B3719" t="s">
        <v>10535</v>
      </c>
      <c r="C3719">
        <v>5521223</v>
      </c>
    </row>
    <row r="3720" spans="1:3" x14ac:dyDescent="0.25">
      <c r="A3720" t="s">
        <v>13519</v>
      </c>
      <c r="B3720" t="s">
        <v>10535</v>
      </c>
      <c r="C3720">
        <v>0</v>
      </c>
    </row>
    <row r="3721" spans="1:3" x14ac:dyDescent="0.25">
      <c r="A3721" t="s">
        <v>9235</v>
      </c>
      <c r="B3721" t="s">
        <v>7503</v>
      </c>
      <c r="C3721">
        <v>2652533</v>
      </c>
    </row>
    <row r="3722" spans="1:3" x14ac:dyDescent="0.25">
      <c r="A3722" t="s">
        <v>13880</v>
      </c>
      <c r="B3722" t="s">
        <v>10531</v>
      </c>
      <c r="C3722">
        <v>-331</v>
      </c>
    </row>
    <row r="3723" spans="1:3" x14ac:dyDescent="0.25">
      <c r="A3723" t="s">
        <v>10952</v>
      </c>
      <c r="B3723" t="s">
        <v>10953</v>
      </c>
      <c r="C3723">
        <v>2015060</v>
      </c>
    </row>
    <row r="3724" spans="1:3" x14ac:dyDescent="0.25">
      <c r="A3724" t="s">
        <v>11184</v>
      </c>
      <c r="B3724" t="s">
        <v>10767</v>
      </c>
      <c r="C3724">
        <v>305643</v>
      </c>
    </row>
    <row r="3725" spans="1:3" x14ac:dyDescent="0.25">
      <c r="A3725" t="s">
        <v>14055</v>
      </c>
      <c r="B3725" t="s">
        <v>11063</v>
      </c>
      <c r="C3725">
        <v>-174</v>
      </c>
    </row>
    <row r="3726" spans="1:3" x14ac:dyDescent="0.25">
      <c r="A3726" t="s">
        <v>13246</v>
      </c>
      <c r="B3726" t="s">
        <v>10517</v>
      </c>
      <c r="C3726">
        <v>37848</v>
      </c>
    </row>
    <row r="3727" spans="1:3" x14ac:dyDescent="0.25">
      <c r="A3727" t="s">
        <v>13630</v>
      </c>
      <c r="B3727" t="s">
        <v>10517</v>
      </c>
      <c r="C3727">
        <v>3675</v>
      </c>
    </row>
    <row r="3728" spans="1:3" x14ac:dyDescent="0.25">
      <c r="A3728" t="s">
        <v>13718</v>
      </c>
      <c r="B3728" t="s">
        <v>10517</v>
      </c>
      <c r="C3728">
        <v>30372</v>
      </c>
    </row>
    <row r="3729" spans="1:3" x14ac:dyDescent="0.25">
      <c r="A3729" t="s">
        <v>13609</v>
      </c>
      <c r="B3729" t="s">
        <v>10517</v>
      </c>
      <c r="C3729">
        <v>0</v>
      </c>
    </row>
    <row r="3730" spans="1:3" x14ac:dyDescent="0.25">
      <c r="A3730" t="s">
        <v>11612</v>
      </c>
      <c r="B3730" t="s">
        <v>10517</v>
      </c>
      <c r="C3730">
        <v>749755</v>
      </c>
    </row>
    <row r="3731" spans="1:3" x14ac:dyDescent="0.25">
      <c r="A3731" t="s">
        <v>13648</v>
      </c>
      <c r="B3731" t="s">
        <v>10517</v>
      </c>
      <c r="C3731">
        <v>-10114</v>
      </c>
    </row>
    <row r="3732" spans="1:3" x14ac:dyDescent="0.25">
      <c r="A3732" t="s">
        <v>13723</v>
      </c>
      <c r="B3732" t="s">
        <v>10517</v>
      </c>
      <c r="C3732">
        <v>3406</v>
      </c>
    </row>
    <row r="3733" spans="1:3" x14ac:dyDescent="0.25">
      <c r="A3733" t="s">
        <v>13420</v>
      </c>
      <c r="B3733" t="s">
        <v>10517</v>
      </c>
      <c r="C3733">
        <v>0</v>
      </c>
    </row>
    <row r="3734" spans="1:3" x14ac:dyDescent="0.25">
      <c r="A3734" t="s">
        <v>11695</v>
      </c>
      <c r="B3734" t="s">
        <v>10517</v>
      </c>
      <c r="C3734">
        <v>457026</v>
      </c>
    </row>
    <row r="3735" spans="1:3" x14ac:dyDescent="0.25">
      <c r="A3735" t="s">
        <v>14068</v>
      </c>
      <c r="B3735" t="s">
        <v>10517</v>
      </c>
      <c r="C3735">
        <v>-2616</v>
      </c>
    </row>
    <row r="3736" spans="1:3" x14ac:dyDescent="0.25">
      <c r="A3736" t="s">
        <v>13034</v>
      </c>
      <c r="B3736" t="s">
        <v>10517</v>
      </c>
      <c r="C3736">
        <v>-9912</v>
      </c>
    </row>
    <row r="3737" spans="1:3" x14ac:dyDescent="0.25">
      <c r="A3737" t="s">
        <v>13672</v>
      </c>
      <c r="B3737" t="s">
        <v>10517</v>
      </c>
      <c r="C3737">
        <v>-2623</v>
      </c>
    </row>
    <row r="3738" spans="1:3" x14ac:dyDescent="0.25">
      <c r="A3738" t="s">
        <v>13457</v>
      </c>
      <c r="B3738" t="s">
        <v>10517</v>
      </c>
      <c r="C3738">
        <v>0</v>
      </c>
    </row>
    <row r="3739" spans="1:3" x14ac:dyDescent="0.25">
      <c r="A3739" t="s">
        <v>13547</v>
      </c>
      <c r="B3739" t="s">
        <v>10517</v>
      </c>
      <c r="C3739">
        <v>66262</v>
      </c>
    </row>
    <row r="3740" spans="1:3" x14ac:dyDescent="0.25">
      <c r="A3740" t="s">
        <v>13407</v>
      </c>
      <c r="B3740" t="s">
        <v>10517</v>
      </c>
      <c r="C3740">
        <v>23905</v>
      </c>
    </row>
    <row r="3741" spans="1:3" x14ac:dyDescent="0.25">
      <c r="A3741" t="s">
        <v>13726</v>
      </c>
      <c r="B3741" t="s">
        <v>10517</v>
      </c>
      <c r="C3741">
        <v>-1446</v>
      </c>
    </row>
    <row r="3742" spans="1:3" x14ac:dyDescent="0.25">
      <c r="A3742" t="s">
        <v>10933</v>
      </c>
      <c r="B3742" t="s">
        <v>10517</v>
      </c>
      <c r="C3742">
        <v>1982960</v>
      </c>
    </row>
    <row r="3743" spans="1:3" x14ac:dyDescent="0.25">
      <c r="A3743" t="s">
        <v>12141</v>
      </c>
      <c r="B3743" t="s">
        <v>10517</v>
      </c>
      <c r="C3743">
        <v>-185714</v>
      </c>
    </row>
    <row r="3744" spans="1:3" x14ac:dyDescent="0.25">
      <c r="A3744" t="s">
        <v>10516</v>
      </c>
      <c r="B3744" t="s">
        <v>10517</v>
      </c>
      <c r="C3744">
        <v>10039022</v>
      </c>
    </row>
    <row r="3745" spans="1:3" x14ac:dyDescent="0.25">
      <c r="A3745" t="s">
        <v>11787</v>
      </c>
      <c r="B3745" t="s">
        <v>10517</v>
      </c>
      <c r="C3745">
        <v>218690</v>
      </c>
    </row>
    <row r="3746" spans="1:3" x14ac:dyDescent="0.25">
      <c r="A3746" t="s">
        <v>13929</v>
      </c>
      <c r="B3746" t="s">
        <v>10959</v>
      </c>
      <c r="C3746">
        <v>1462</v>
      </c>
    </row>
    <row r="3747" spans="1:3" x14ac:dyDescent="0.25">
      <c r="A3747" t="s">
        <v>11959</v>
      </c>
      <c r="B3747" t="s">
        <v>10545</v>
      </c>
      <c r="C3747">
        <v>581933</v>
      </c>
    </row>
    <row r="3748" spans="1:3" x14ac:dyDescent="0.25">
      <c r="A3748" t="s">
        <v>11219</v>
      </c>
      <c r="B3748" t="s">
        <v>10491</v>
      </c>
      <c r="C3748">
        <v>567550</v>
      </c>
    </row>
    <row r="3749" spans="1:3" x14ac:dyDescent="0.25">
      <c r="A3749" t="s">
        <v>11189</v>
      </c>
      <c r="B3749" t="s">
        <v>10738</v>
      </c>
      <c r="C3749">
        <v>799113</v>
      </c>
    </row>
    <row r="3750" spans="1:3" x14ac:dyDescent="0.25">
      <c r="A3750" t="s">
        <v>13629</v>
      </c>
      <c r="B3750" t="s">
        <v>10830</v>
      </c>
      <c r="C3750">
        <v>0</v>
      </c>
    </row>
    <row r="3751" spans="1:3" x14ac:dyDescent="0.25">
      <c r="A3751" t="s">
        <v>9439</v>
      </c>
      <c r="B3751" t="s">
        <v>596</v>
      </c>
      <c r="C3751">
        <v>414549</v>
      </c>
    </row>
    <row r="3752" spans="1:3" x14ac:dyDescent="0.25">
      <c r="A3752" t="s">
        <v>9353</v>
      </c>
      <c r="B3752" t="s">
        <v>596</v>
      </c>
      <c r="C3752">
        <v>2903</v>
      </c>
    </row>
    <row r="3753" spans="1:3" x14ac:dyDescent="0.25">
      <c r="A3753" t="s">
        <v>9400</v>
      </c>
      <c r="B3753" t="s">
        <v>3736</v>
      </c>
      <c r="C3753">
        <v>498568</v>
      </c>
    </row>
    <row r="3754" spans="1:3" x14ac:dyDescent="0.25">
      <c r="A3754" t="s">
        <v>9744</v>
      </c>
      <c r="B3754" t="s">
        <v>11722</v>
      </c>
      <c r="C3754">
        <v>172246</v>
      </c>
    </row>
    <row r="3755" spans="1:3" x14ac:dyDescent="0.25">
      <c r="A3755" t="s">
        <v>9744</v>
      </c>
      <c r="B3755" t="s">
        <v>10726</v>
      </c>
      <c r="C3755">
        <v>83467</v>
      </c>
    </row>
    <row r="3756" spans="1:3" x14ac:dyDescent="0.25">
      <c r="A3756" t="s">
        <v>9744</v>
      </c>
      <c r="B3756" t="s">
        <v>10514</v>
      </c>
      <c r="C3756">
        <v>39040</v>
      </c>
    </row>
    <row r="3757" spans="1:3" x14ac:dyDescent="0.25">
      <c r="A3757" t="s">
        <v>9744</v>
      </c>
      <c r="B3757" t="s">
        <v>10579</v>
      </c>
      <c r="C3757">
        <v>156806</v>
      </c>
    </row>
    <row r="3758" spans="1:3" x14ac:dyDescent="0.25">
      <c r="A3758" t="s">
        <v>14063</v>
      </c>
      <c r="B3758" t="s">
        <v>10591</v>
      </c>
      <c r="C3758">
        <v>-1221</v>
      </c>
    </row>
    <row r="3759" spans="1:3" x14ac:dyDescent="0.25">
      <c r="A3759" t="s">
        <v>9723</v>
      </c>
      <c r="B3759" t="s">
        <v>10687</v>
      </c>
      <c r="C3759">
        <v>111686</v>
      </c>
    </row>
    <row r="3760" spans="1:3" x14ac:dyDescent="0.25">
      <c r="A3760" t="s">
        <v>11508</v>
      </c>
      <c r="B3760" t="s">
        <v>10540</v>
      </c>
      <c r="C3760">
        <v>94836</v>
      </c>
    </row>
    <row r="3761" spans="1:3" x14ac:dyDescent="0.25">
      <c r="A3761" t="s">
        <v>11699</v>
      </c>
      <c r="B3761" t="s">
        <v>10577</v>
      </c>
      <c r="C3761">
        <v>224449</v>
      </c>
    </row>
    <row r="3762" spans="1:3" x14ac:dyDescent="0.25">
      <c r="A3762" t="s">
        <v>9730</v>
      </c>
      <c r="B3762" t="s">
        <v>3737</v>
      </c>
      <c r="C3762">
        <v>137901</v>
      </c>
    </row>
    <row r="3763" spans="1:3" x14ac:dyDescent="0.25">
      <c r="A3763" t="s">
        <v>12195</v>
      </c>
      <c r="B3763" t="s">
        <v>10496</v>
      </c>
      <c r="C3763">
        <v>199359</v>
      </c>
    </row>
    <row r="3764" spans="1:3" x14ac:dyDescent="0.25">
      <c r="A3764" t="s">
        <v>12017</v>
      </c>
      <c r="B3764" t="s">
        <v>10730</v>
      </c>
      <c r="C3764">
        <v>86454</v>
      </c>
    </row>
    <row r="3765" spans="1:3" x14ac:dyDescent="0.25">
      <c r="A3765" t="s">
        <v>9483</v>
      </c>
      <c r="B3765" t="s">
        <v>7504</v>
      </c>
      <c r="C3765">
        <v>130822</v>
      </c>
    </row>
    <row r="3766" spans="1:3" x14ac:dyDescent="0.25">
      <c r="A3766" t="s">
        <v>11697</v>
      </c>
      <c r="B3766" t="s">
        <v>10715</v>
      </c>
      <c r="C3766">
        <v>598358</v>
      </c>
    </row>
    <row r="3767" spans="1:3" x14ac:dyDescent="0.25">
      <c r="A3767" t="s">
        <v>12529</v>
      </c>
      <c r="B3767" t="s">
        <v>11063</v>
      </c>
      <c r="C3767">
        <v>122545</v>
      </c>
    </row>
    <row r="3768" spans="1:3" x14ac:dyDescent="0.25">
      <c r="A3768" t="s">
        <v>13848</v>
      </c>
      <c r="B3768" t="s">
        <v>10517</v>
      </c>
      <c r="C3768">
        <v>-37</v>
      </c>
    </row>
    <row r="3769" spans="1:3" x14ac:dyDescent="0.25">
      <c r="A3769" t="s">
        <v>13077</v>
      </c>
      <c r="B3769" t="s">
        <v>10543</v>
      </c>
      <c r="C3769">
        <v>40000</v>
      </c>
    </row>
    <row r="3770" spans="1:3" x14ac:dyDescent="0.25">
      <c r="A3770" t="s">
        <v>11466</v>
      </c>
      <c r="B3770" t="s">
        <v>11180</v>
      </c>
      <c r="C3770">
        <v>0</v>
      </c>
    </row>
    <row r="3771" spans="1:3" x14ac:dyDescent="0.25">
      <c r="A3771" t="s">
        <v>11299</v>
      </c>
      <c r="B3771" t="s">
        <v>10486</v>
      </c>
      <c r="C3771">
        <v>815199</v>
      </c>
    </row>
    <row r="3772" spans="1:3" x14ac:dyDescent="0.25">
      <c r="A3772" t="s">
        <v>10586</v>
      </c>
      <c r="B3772" t="s">
        <v>10511</v>
      </c>
      <c r="C3772">
        <v>5705624</v>
      </c>
    </row>
    <row r="3773" spans="1:3" x14ac:dyDescent="0.25">
      <c r="A3773" t="s">
        <v>10633</v>
      </c>
      <c r="B3773" t="s">
        <v>10571</v>
      </c>
      <c r="C3773">
        <v>2205968</v>
      </c>
    </row>
    <row r="3774" spans="1:3" x14ac:dyDescent="0.25">
      <c r="A3774" t="s">
        <v>12367</v>
      </c>
      <c r="B3774" t="s">
        <v>10496</v>
      </c>
      <c r="C3774">
        <v>423798</v>
      </c>
    </row>
    <row r="3775" spans="1:3" x14ac:dyDescent="0.25">
      <c r="A3775" t="s">
        <v>12963</v>
      </c>
      <c r="B3775" t="s">
        <v>10467</v>
      </c>
      <c r="C3775">
        <v>41294</v>
      </c>
    </row>
    <row r="3776" spans="1:3" x14ac:dyDescent="0.25">
      <c r="A3776" t="s">
        <v>11178</v>
      </c>
      <c r="B3776" t="s">
        <v>10489</v>
      </c>
      <c r="C3776">
        <v>1056794</v>
      </c>
    </row>
    <row r="3777" spans="1:3" x14ac:dyDescent="0.25">
      <c r="A3777" t="s">
        <v>10941</v>
      </c>
      <c r="B3777" t="s">
        <v>10531</v>
      </c>
      <c r="C3777">
        <v>1710318</v>
      </c>
    </row>
    <row r="3778" spans="1:3" x14ac:dyDescent="0.25">
      <c r="A3778" t="s">
        <v>11362</v>
      </c>
      <c r="B3778" t="s">
        <v>10637</v>
      </c>
      <c r="C3778">
        <v>448658</v>
      </c>
    </row>
    <row r="3779" spans="1:3" x14ac:dyDescent="0.25">
      <c r="A3779" t="s">
        <v>10529</v>
      </c>
      <c r="B3779" t="s">
        <v>10496</v>
      </c>
      <c r="C3779">
        <v>6230435</v>
      </c>
    </row>
    <row r="3780" spans="1:3" x14ac:dyDescent="0.25">
      <c r="A3780" t="s">
        <v>11019</v>
      </c>
      <c r="B3780" t="s">
        <v>10467</v>
      </c>
      <c r="C3780">
        <v>197174</v>
      </c>
    </row>
    <row r="3781" spans="1:3" x14ac:dyDescent="0.25">
      <c r="A3781" t="s">
        <v>10860</v>
      </c>
      <c r="B3781" t="s">
        <v>10556</v>
      </c>
      <c r="C3781">
        <v>1572960</v>
      </c>
    </row>
    <row r="3782" spans="1:3" x14ac:dyDescent="0.25">
      <c r="A3782" t="s">
        <v>11965</v>
      </c>
      <c r="B3782" t="s">
        <v>10798</v>
      </c>
      <c r="C3782">
        <v>597164</v>
      </c>
    </row>
    <row r="3783" spans="1:3" x14ac:dyDescent="0.25">
      <c r="A3783" t="s">
        <v>12800</v>
      </c>
      <c r="B3783" t="s">
        <v>10798</v>
      </c>
      <c r="C3783">
        <v>20883</v>
      </c>
    </row>
    <row r="3784" spans="1:3" x14ac:dyDescent="0.25">
      <c r="A3784" t="s">
        <v>11975</v>
      </c>
      <c r="B3784" t="s">
        <v>11374</v>
      </c>
      <c r="C3784">
        <v>88696</v>
      </c>
    </row>
    <row r="3785" spans="1:3" x14ac:dyDescent="0.25">
      <c r="A3785" t="s">
        <v>13322</v>
      </c>
      <c r="B3785" t="s">
        <v>10484</v>
      </c>
      <c r="C3785">
        <v>0</v>
      </c>
    </row>
    <row r="3786" spans="1:3" x14ac:dyDescent="0.25">
      <c r="A3786" t="s">
        <v>9654</v>
      </c>
      <c r="B3786" t="s">
        <v>3737</v>
      </c>
      <c r="C3786">
        <v>14119</v>
      </c>
    </row>
    <row r="3787" spans="1:3" x14ac:dyDescent="0.25">
      <c r="A3787" t="s">
        <v>11674</v>
      </c>
      <c r="B3787" t="s">
        <v>11009</v>
      </c>
      <c r="C3787">
        <v>286199</v>
      </c>
    </row>
    <row r="3788" spans="1:3" x14ac:dyDescent="0.25">
      <c r="A3788" t="s">
        <v>13908</v>
      </c>
      <c r="B3788" t="s">
        <v>10920</v>
      </c>
      <c r="C3788">
        <v>-56</v>
      </c>
    </row>
    <row r="3789" spans="1:3" x14ac:dyDescent="0.25">
      <c r="A3789" t="s">
        <v>13679</v>
      </c>
      <c r="B3789" t="s">
        <v>10535</v>
      </c>
      <c r="C3789">
        <v>0</v>
      </c>
    </row>
    <row r="3790" spans="1:3" x14ac:dyDescent="0.25">
      <c r="A3790" t="s">
        <v>9081</v>
      </c>
      <c r="B3790" t="s">
        <v>7504</v>
      </c>
      <c r="C3790">
        <v>47982</v>
      </c>
    </row>
    <row r="3791" spans="1:3" x14ac:dyDescent="0.25">
      <c r="A3791" t="s">
        <v>11282</v>
      </c>
      <c r="B3791" t="s">
        <v>10550</v>
      </c>
      <c r="C3791">
        <v>663896</v>
      </c>
    </row>
    <row r="3792" spans="1:3" x14ac:dyDescent="0.25">
      <c r="A3792" t="s">
        <v>11662</v>
      </c>
      <c r="B3792" t="s">
        <v>10556</v>
      </c>
      <c r="C3792">
        <v>361630</v>
      </c>
    </row>
    <row r="3793" spans="1:3" x14ac:dyDescent="0.25">
      <c r="A3793" t="s">
        <v>11090</v>
      </c>
      <c r="B3793" t="s">
        <v>10613</v>
      </c>
      <c r="C3793">
        <v>664633</v>
      </c>
    </row>
    <row r="3794" spans="1:3" x14ac:dyDescent="0.25">
      <c r="A3794" t="s">
        <v>12343</v>
      </c>
      <c r="B3794" t="s">
        <v>10678</v>
      </c>
      <c r="C3794">
        <v>164765</v>
      </c>
    </row>
    <row r="3795" spans="1:3" x14ac:dyDescent="0.25">
      <c r="A3795" t="s">
        <v>11013</v>
      </c>
      <c r="B3795" t="s">
        <v>10535</v>
      </c>
      <c r="C3795">
        <v>1024779</v>
      </c>
    </row>
    <row r="3796" spans="1:3" x14ac:dyDescent="0.25">
      <c r="A3796" t="s">
        <v>13252</v>
      </c>
      <c r="B3796" t="s">
        <v>11374</v>
      </c>
      <c r="C3796">
        <v>11748</v>
      </c>
    </row>
    <row r="3797" spans="1:3" x14ac:dyDescent="0.25">
      <c r="A3797" t="s">
        <v>13915</v>
      </c>
      <c r="B3797" t="s">
        <v>10607</v>
      </c>
      <c r="C3797">
        <v>43</v>
      </c>
    </row>
    <row r="3798" spans="1:3" x14ac:dyDescent="0.25">
      <c r="A3798" t="s">
        <v>12971</v>
      </c>
      <c r="B3798" t="s">
        <v>10999</v>
      </c>
      <c r="C3798">
        <v>77652</v>
      </c>
    </row>
    <row r="3799" spans="1:3" x14ac:dyDescent="0.25">
      <c r="A3799" t="s">
        <v>12134</v>
      </c>
      <c r="B3799" t="s">
        <v>10484</v>
      </c>
      <c r="C3799">
        <v>211619</v>
      </c>
    </row>
    <row r="3800" spans="1:3" x14ac:dyDescent="0.25">
      <c r="A3800" t="s">
        <v>12975</v>
      </c>
      <c r="B3800" t="s">
        <v>10999</v>
      </c>
      <c r="C3800">
        <v>78625</v>
      </c>
    </row>
    <row r="3801" spans="1:3" x14ac:dyDescent="0.25">
      <c r="A3801" t="s">
        <v>12549</v>
      </c>
      <c r="B3801" t="s">
        <v>10464</v>
      </c>
      <c r="C3801">
        <v>201769</v>
      </c>
    </row>
    <row r="3802" spans="1:3" x14ac:dyDescent="0.25">
      <c r="A3802" t="s">
        <v>12235</v>
      </c>
      <c r="B3802" t="s">
        <v>10715</v>
      </c>
      <c r="C3802">
        <v>259789</v>
      </c>
    </row>
    <row r="3803" spans="1:3" x14ac:dyDescent="0.25">
      <c r="A3803" t="s">
        <v>8022</v>
      </c>
      <c r="B3803" t="s">
        <v>11110</v>
      </c>
      <c r="C3803">
        <v>0</v>
      </c>
    </row>
    <row r="3804" spans="1:3" x14ac:dyDescent="0.25">
      <c r="A3804" t="s">
        <v>13886</v>
      </c>
      <c r="B3804" t="s">
        <v>10738</v>
      </c>
      <c r="C3804">
        <v>-1028</v>
      </c>
    </row>
    <row r="3805" spans="1:3" x14ac:dyDescent="0.25">
      <c r="A3805" t="s">
        <v>11109</v>
      </c>
      <c r="B3805" t="s">
        <v>10514</v>
      </c>
      <c r="C3805">
        <v>301481</v>
      </c>
    </row>
    <row r="3806" spans="1:3" x14ac:dyDescent="0.25">
      <c r="A3806" t="s">
        <v>11111</v>
      </c>
      <c r="B3806" t="s">
        <v>10514</v>
      </c>
      <c r="C3806">
        <v>516606</v>
      </c>
    </row>
    <row r="3807" spans="1:3" x14ac:dyDescent="0.25">
      <c r="A3807" t="s">
        <v>13321</v>
      </c>
      <c r="B3807" t="s">
        <v>10785</v>
      </c>
      <c r="C3807">
        <v>28147</v>
      </c>
    </row>
    <row r="3808" spans="1:3" x14ac:dyDescent="0.25">
      <c r="A3808" t="s">
        <v>13086</v>
      </c>
      <c r="B3808" t="s">
        <v>10543</v>
      </c>
      <c r="C3808">
        <v>77451</v>
      </c>
    </row>
    <row r="3809" spans="1:3" x14ac:dyDescent="0.25">
      <c r="A3809" t="s">
        <v>11825</v>
      </c>
      <c r="B3809" t="s">
        <v>10577</v>
      </c>
      <c r="C3809">
        <v>121363</v>
      </c>
    </row>
    <row r="3810" spans="1:3" x14ac:dyDescent="0.25">
      <c r="A3810" t="s">
        <v>11548</v>
      </c>
      <c r="B3810" t="s">
        <v>10464</v>
      </c>
      <c r="C3810">
        <v>337516</v>
      </c>
    </row>
    <row r="3811" spans="1:3" x14ac:dyDescent="0.25">
      <c r="A3811" t="s">
        <v>10939</v>
      </c>
      <c r="B3811" t="s">
        <v>10464</v>
      </c>
      <c r="C3811">
        <v>585799</v>
      </c>
    </row>
    <row r="3812" spans="1:3" x14ac:dyDescent="0.25">
      <c r="A3812" t="s">
        <v>14036</v>
      </c>
      <c r="B3812" t="s">
        <v>10565</v>
      </c>
      <c r="C3812">
        <v>21600</v>
      </c>
    </row>
    <row r="3813" spans="1:3" x14ac:dyDescent="0.25">
      <c r="A3813" t="s">
        <v>10589</v>
      </c>
      <c r="B3813" t="s">
        <v>10464</v>
      </c>
      <c r="C3813">
        <v>6180784</v>
      </c>
    </row>
    <row r="3814" spans="1:3" x14ac:dyDescent="0.25">
      <c r="A3814" t="s">
        <v>12945</v>
      </c>
      <c r="B3814" t="s">
        <v>10581</v>
      </c>
      <c r="C3814">
        <v>97968</v>
      </c>
    </row>
    <row r="3815" spans="1:3" x14ac:dyDescent="0.25">
      <c r="A3815" t="s">
        <v>10961</v>
      </c>
      <c r="B3815" t="s">
        <v>10765</v>
      </c>
      <c r="C3815">
        <v>1250741</v>
      </c>
    </row>
    <row r="3816" spans="1:3" x14ac:dyDescent="0.25">
      <c r="A3816" t="s">
        <v>11759</v>
      </c>
      <c r="B3816" t="s">
        <v>11063</v>
      </c>
      <c r="C3816">
        <v>357858</v>
      </c>
    </row>
    <row r="3817" spans="1:3" x14ac:dyDescent="0.25">
      <c r="A3817" t="s">
        <v>12868</v>
      </c>
      <c r="B3817" t="s">
        <v>10959</v>
      </c>
      <c r="C3817">
        <v>0</v>
      </c>
    </row>
    <row r="3818" spans="1:3" x14ac:dyDescent="0.25">
      <c r="A3818" t="s">
        <v>13788</v>
      </c>
      <c r="B3818" t="s">
        <v>10812</v>
      </c>
      <c r="C3818">
        <v>-419</v>
      </c>
    </row>
    <row r="3819" spans="1:3" x14ac:dyDescent="0.25">
      <c r="A3819" t="s">
        <v>11538</v>
      </c>
      <c r="B3819" t="s">
        <v>10717</v>
      </c>
      <c r="C3819">
        <v>225218</v>
      </c>
    </row>
    <row r="3820" spans="1:3" x14ac:dyDescent="0.25">
      <c r="A3820" t="s">
        <v>11604</v>
      </c>
      <c r="B3820" t="s">
        <v>10462</v>
      </c>
      <c r="C3820">
        <v>0</v>
      </c>
    </row>
    <row r="3821" spans="1:3" x14ac:dyDescent="0.25">
      <c r="A3821" t="s">
        <v>9267</v>
      </c>
      <c r="B3821" t="s">
        <v>7504</v>
      </c>
      <c r="C3821">
        <v>605155</v>
      </c>
    </row>
    <row r="3822" spans="1:3" x14ac:dyDescent="0.25">
      <c r="A3822" t="s">
        <v>12509</v>
      </c>
      <c r="B3822" t="s">
        <v>10715</v>
      </c>
      <c r="C3822">
        <v>427663</v>
      </c>
    </row>
    <row r="3823" spans="1:3" x14ac:dyDescent="0.25">
      <c r="A3823" t="s">
        <v>11854</v>
      </c>
      <c r="B3823" t="s">
        <v>10717</v>
      </c>
      <c r="C3823">
        <v>7167</v>
      </c>
    </row>
    <row r="3824" spans="1:3" x14ac:dyDescent="0.25">
      <c r="A3824" t="s">
        <v>10650</v>
      </c>
      <c r="B3824" t="s">
        <v>10565</v>
      </c>
      <c r="C3824">
        <v>2196251</v>
      </c>
    </row>
    <row r="3825" spans="1:3" x14ac:dyDescent="0.25">
      <c r="A3825" t="s">
        <v>14007</v>
      </c>
      <c r="B3825" t="s">
        <v>10571</v>
      </c>
      <c r="C3825">
        <v>145</v>
      </c>
    </row>
    <row r="3826" spans="1:3" x14ac:dyDescent="0.25">
      <c r="A3826" t="s">
        <v>10626</v>
      </c>
      <c r="B3826" t="s">
        <v>10501</v>
      </c>
      <c r="C3826">
        <v>3632339</v>
      </c>
    </row>
    <row r="3827" spans="1:3" x14ac:dyDescent="0.25">
      <c r="A3827" t="s">
        <v>9576</v>
      </c>
      <c r="B3827" t="s">
        <v>10572</v>
      </c>
      <c r="C3827">
        <v>56428</v>
      </c>
    </row>
    <row r="3828" spans="1:3" x14ac:dyDescent="0.25">
      <c r="A3828" t="s">
        <v>13905</v>
      </c>
      <c r="B3828" t="s">
        <v>10715</v>
      </c>
      <c r="C3828">
        <v>6955</v>
      </c>
    </row>
    <row r="3829" spans="1:3" x14ac:dyDescent="0.25">
      <c r="A3829" t="s">
        <v>12593</v>
      </c>
      <c r="B3829" t="s">
        <v>10514</v>
      </c>
      <c r="C3829">
        <v>171651</v>
      </c>
    </row>
    <row r="3830" spans="1:3" x14ac:dyDescent="0.25">
      <c r="A3830" t="s">
        <v>12125</v>
      </c>
      <c r="B3830" t="s">
        <v>10607</v>
      </c>
      <c r="C3830">
        <v>381599</v>
      </c>
    </row>
    <row r="3831" spans="1:3" x14ac:dyDescent="0.25">
      <c r="A3831" t="s">
        <v>13027</v>
      </c>
      <c r="B3831" t="s">
        <v>10777</v>
      </c>
      <c r="C3831">
        <v>52404</v>
      </c>
    </row>
    <row r="3832" spans="1:3" x14ac:dyDescent="0.25">
      <c r="A3832" t="s">
        <v>13989</v>
      </c>
      <c r="B3832" t="s">
        <v>10765</v>
      </c>
      <c r="C3832">
        <v>-357</v>
      </c>
    </row>
    <row r="3833" spans="1:3" x14ac:dyDescent="0.25">
      <c r="A3833" t="s">
        <v>13956</v>
      </c>
      <c r="B3833" t="s">
        <v>10661</v>
      </c>
      <c r="C3833">
        <v>469</v>
      </c>
    </row>
    <row r="3834" spans="1:3" x14ac:dyDescent="0.25">
      <c r="A3834" t="s">
        <v>11686</v>
      </c>
      <c r="B3834" t="s">
        <v>10800</v>
      </c>
      <c r="C3834">
        <v>234036</v>
      </c>
    </row>
    <row r="3835" spans="1:3" x14ac:dyDescent="0.25">
      <c r="A3835" t="s">
        <v>11102</v>
      </c>
      <c r="B3835" t="s">
        <v>10656</v>
      </c>
      <c r="C3835">
        <v>1042730</v>
      </c>
    </row>
    <row r="3836" spans="1:3" x14ac:dyDescent="0.25">
      <c r="A3836" t="s">
        <v>10955</v>
      </c>
      <c r="B3836" t="s">
        <v>10458</v>
      </c>
      <c r="C3836">
        <v>1145997</v>
      </c>
    </row>
    <row r="3837" spans="1:3" x14ac:dyDescent="0.25">
      <c r="A3837" t="s">
        <v>10958</v>
      </c>
      <c r="B3837" t="s">
        <v>10959</v>
      </c>
      <c r="C3837">
        <v>972481</v>
      </c>
    </row>
    <row r="3838" spans="1:3" x14ac:dyDescent="0.25">
      <c r="A3838" t="s">
        <v>12692</v>
      </c>
      <c r="B3838" t="s">
        <v>10489</v>
      </c>
      <c r="C3838">
        <v>7081</v>
      </c>
    </row>
    <row r="3839" spans="1:3" x14ac:dyDescent="0.25">
      <c r="A3839" t="s">
        <v>8602</v>
      </c>
      <c r="B3839" t="s">
        <v>3740</v>
      </c>
      <c r="C3839">
        <v>473838</v>
      </c>
    </row>
    <row r="3840" spans="1:3" x14ac:dyDescent="0.25">
      <c r="A3840" t="s">
        <v>13611</v>
      </c>
      <c r="B3840" t="s">
        <v>10785</v>
      </c>
      <c r="C3840">
        <v>649</v>
      </c>
    </row>
    <row r="3841" spans="1:3" x14ac:dyDescent="0.25">
      <c r="A3841" t="s">
        <v>12580</v>
      </c>
      <c r="B3841" t="s">
        <v>10785</v>
      </c>
      <c r="C3841">
        <v>142003</v>
      </c>
    </row>
    <row r="3842" spans="1:3" x14ac:dyDescent="0.25">
      <c r="A3842" t="s">
        <v>13991</v>
      </c>
      <c r="B3842" t="s">
        <v>10531</v>
      </c>
      <c r="C3842">
        <v>-3534</v>
      </c>
    </row>
    <row r="3843" spans="1:3" x14ac:dyDescent="0.25">
      <c r="A3843" t="s">
        <v>13324</v>
      </c>
      <c r="B3843" t="s">
        <v>11374</v>
      </c>
      <c r="C3843">
        <v>-221</v>
      </c>
    </row>
    <row r="3844" spans="1:3" x14ac:dyDescent="0.25">
      <c r="A3844" t="s">
        <v>13711</v>
      </c>
      <c r="B3844" t="s">
        <v>11042</v>
      </c>
      <c r="C3844">
        <v>3</v>
      </c>
    </row>
    <row r="3845" spans="1:3" x14ac:dyDescent="0.25">
      <c r="A3845" t="s">
        <v>13530</v>
      </c>
      <c r="B3845" t="s">
        <v>11009</v>
      </c>
      <c r="C3845">
        <v>4085</v>
      </c>
    </row>
    <row r="3846" spans="1:3" x14ac:dyDescent="0.25">
      <c r="A3846" t="s">
        <v>13287</v>
      </c>
      <c r="B3846" t="s">
        <v>10543</v>
      </c>
      <c r="C3846">
        <v>37537</v>
      </c>
    </row>
    <row r="3847" spans="1:3" x14ac:dyDescent="0.25">
      <c r="A3847" t="s">
        <v>12562</v>
      </c>
      <c r="B3847" t="s">
        <v>10581</v>
      </c>
      <c r="C3847">
        <v>73949</v>
      </c>
    </row>
    <row r="3848" spans="1:3" x14ac:dyDescent="0.25">
      <c r="A3848" t="s">
        <v>12151</v>
      </c>
      <c r="B3848" t="s">
        <v>10999</v>
      </c>
      <c r="C3848">
        <v>477</v>
      </c>
    </row>
    <row r="3849" spans="1:3" x14ac:dyDescent="0.25">
      <c r="A3849" t="s">
        <v>11703</v>
      </c>
      <c r="B3849" t="s">
        <v>10540</v>
      </c>
      <c r="C3849">
        <v>162495</v>
      </c>
    </row>
    <row r="3850" spans="1:3" x14ac:dyDescent="0.25">
      <c r="A3850" t="s">
        <v>13930</v>
      </c>
      <c r="B3850" t="s">
        <v>10577</v>
      </c>
      <c r="C3850">
        <v>14161</v>
      </c>
    </row>
    <row r="3851" spans="1:3" x14ac:dyDescent="0.25">
      <c r="A3851" t="s">
        <v>11669</v>
      </c>
      <c r="B3851" t="s">
        <v>10581</v>
      </c>
      <c r="C3851">
        <v>417567</v>
      </c>
    </row>
    <row r="3852" spans="1:3" x14ac:dyDescent="0.25">
      <c r="A3852" t="s">
        <v>12809</v>
      </c>
      <c r="B3852" t="s">
        <v>10540</v>
      </c>
      <c r="C3852">
        <v>161589</v>
      </c>
    </row>
    <row r="3853" spans="1:3" x14ac:dyDescent="0.25">
      <c r="A3853" t="s">
        <v>10688</v>
      </c>
      <c r="B3853" t="s">
        <v>10613</v>
      </c>
      <c r="C3853">
        <v>2263</v>
      </c>
    </row>
    <row r="3854" spans="1:3" x14ac:dyDescent="0.25">
      <c r="A3854" t="s">
        <v>11236</v>
      </c>
      <c r="B3854" t="s">
        <v>10893</v>
      </c>
      <c r="C3854">
        <v>897807</v>
      </c>
    </row>
    <row r="3855" spans="1:3" x14ac:dyDescent="0.25">
      <c r="A3855" t="s">
        <v>13133</v>
      </c>
      <c r="B3855" t="s">
        <v>10767</v>
      </c>
      <c r="C3855">
        <v>87664</v>
      </c>
    </row>
    <row r="3856" spans="1:3" x14ac:dyDescent="0.25">
      <c r="A3856" t="s">
        <v>12488</v>
      </c>
      <c r="B3856" t="s">
        <v>10556</v>
      </c>
      <c r="C3856">
        <v>164521</v>
      </c>
    </row>
    <row r="3857" spans="1:3" x14ac:dyDescent="0.25">
      <c r="A3857" t="s">
        <v>11330</v>
      </c>
      <c r="B3857" t="s">
        <v>10637</v>
      </c>
      <c r="C3857">
        <v>912108</v>
      </c>
    </row>
    <row r="3858" spans="1:3" x14ac:dyDescent="0.25">
      <c r="A3858" t="s">
        <v>12611</v>
      </c>
      <c r="B3858" t="s">
        <v>10540</v>
      </c>
      <c r="C3858">
        <v>73208</v>
      </c>
    </row>
    <row r="3859" spans="1:3" x14ac:dyDescent="0.25">
      <c r="A3859" t="s">
        <v>13219</v>
      </c>
      <c r="B3859" t="s">
        <v>10765</v>
      </c>
      <c r="C3859">
        <v>0</v>
      </c>
    </row>
    <row r="3860" spans="1:3" x14ac:dyDescent="0.25">
      <c r="A3860" t="s">
        <v>12394</v>
      </c>
      <c r="B3860" t="s">
        <v>10893</v>
      </c>
      <c r="C3860">
        <v>159098</v>
      </c>
    </row>
    <row r="3861" spans="1:3" x14ac:dyDescent="0.25">
      <c r="A3861" t="s">
        <v>12105</v>
      </c>
      <c r="B3861" t="s">
        <v>10893</v>
      </c>
      <c r="C3861">
        <v>238560</v>
      </c>
    </row>
    <row r="3862" spans="1:3" x14ac:dyDescent="0.25">
      <c r="A3862" t="s">
        <v>10749</v>
      </c>
      <c r="B3862" t="s">
        <v>10496</v>
      </c>
      <c r="C3862">
        <v>1027415</v>
      </c>
    </row>
    <row r="3863" spans="1:3" x14ac:dyDescent="0.25">
      <c r="A3863" t="s">
        <v>10708</v>
      </c>
      <c r="B3863" t="s">
        <v>10511</v>
      </c>
      <c r="C3863">
        <v>1554544</v>
      </c>
    </row>
    <row r="3864" spans="1:3" x14ac:dyDescent="0.25">
      <c r="A3864" t="s">
        <v>11335</v>
      </c>
      <c r="B3864" t="s">
        <v>10631</v>
      </c>
      <c r="C3864">
        <v>574817</v>
      </c>
    </row>
    <row r="3865" spans="1:3" x14ac:dyDescent="0.25">
      <c r="A3865" t="s">
        <v>11060</v>
      </c>
      <c r="B3865" t="s">
        <v>10959</v>
      </c>
      <c r="C3865">
        <v>317188</v>
      </c>
    </row>
    <row r="3866" spans="1:3" x14ac:dyDescent="0.25">
      <c r="A3866" t="s">
        <v>12538</v>
      </c>
      <c r="B3866" t="s">
        <v>11044</v>
      </c>
      <c r="C3866">
        <v>40604</v>
      </c>
    </row>
    <row r="3867" spans="1:3" x14ac:dyDescent="0.25">
      <c r="A3867" t="s">
        <v>12616</v>
      </c>
      <c r="B3867" t="s">
        <v>10893</v>
      </c>
      <c r="C3867">
        <v>157887</v>
      </c>
    </row>
    <row r="3868" spans="1:3" x14ac:dyDescent="0.25">
      <c r="A3868" t="s">
        <v>11460</v>
      </c>
      <c r="B3868" t="s">
        <v>10535</v>
      </c>
      <c r="C3868">
        <v>491221</v>
      </c>
    </row>
    <row r="3869" spans="1:3" x14ac:dyDescent="0.25">
      <c r="A3869" t="s">
        <v>12408</v>
      </c>
      <c r="B3869" t="s">
        <v>11044</v>
      </c>
      <c r="C3869">
        <v>177474</v>
      </c>
    </row>
    <row r="3870" spans="1:3" x14ac:dyDescent="0.25">
      <c r="A3870" t="s">
        <v>12656</v>
      </c>
      <c r="B3870" t="s">
        <v>10812</v>
      </c>
      <c r="C3870">
        <v>136644</v>
      </c>
    </row>
    <row r="3871" spans="1:3" x14ac:dyDescent="0.25">
      <c r="A3871" t="s">
        <v>11499</v>
      </c>
      <c r="B3871" t="s">
        <v>10785</v>
      </c>
      <c r="C3871">
        <v>336550</v>
      </c>
    </row>
    <row r="3872" spans="1:3" x14ac:dyDescent="0.25">
      <c r="A3872" t="s">
        <v>9227</v>
      </c>
      <c r="B3872" t="s">
        <v>3737</v>
      </c>
      <c r="C3872">
        <v>58404</v>
      </c>
    </row>
    <row r="3873" spans="1:3" x14ac:dyDescent="0.25">
      <c r="A3873" t="s">
        <v>12528</v>
      </c>
      <c r="B3873" t="s">
        <v>10748</v>
      </c>
      <c r="C3873">
        <v>83324</v>
      </c>
    </row>
    <row r="3874" spans="1:3" x14ac:dyDescent="0.25">
      <c r="A3874" t="s">
        <v>11537</v>
      </c>
      <c r="B3874" t="s">
        <v>11107</v>
      </c>
      <c r="C3874">
        <v>559191</v>
      </c>
    </row>
    <row r="3875" spans="1:3" x14ac:dyDescent="0.25">
      <c r="A3875" t="s">
        <v>12026</v>
      </c>
      <c r="B3875" t="s">
        <v>10569</v>
      </c>
      <c r="C3875">
        <v>156259</v>
      </c>
    </row>
    <row r="3876" spans="1:3" x14ac:dyDescent="0.25">
      <c r="A3876" t="s">
        <v>10592</v>
      </c>
      <c r="B3876" t="s">
        <v>10482</v>
      </c>
      <c r="C3876">
        <v>5085463</v>
      </c>
    </row>
    <row r="3877" spans="1:3" x14ac:dyDescent="0.25">
      <c r="A3877" t="s">
        <v>12633</v>
      </c>
      <c r="B3877" t="s">
        <v>10464</v>
      </c>
      <c r="C3877">
        <v>153881</v>
      </c>
    </row>
    <row r="3878" spans="1:3" x14ac:dyDescent="0.25">
      <c r="A3878" t="s">
        <v>12287</v>
      </c>
      <c r="B3878" t="s">
        <v>10609</v>
      </c>
      <c r="C3878">
        <v>68439</v>
      </c>
    </row>
    <row r="3879" spans="1:3" x14ac:dyDescent="0.25">
      <c r="A3879" t="s">
        <v>11126</v>
      </c>
      <c r="B3879" t="s">
        <v>10893</v>
      </c>
      <c r="C3879">
        <v>863438</v>
      </c>
    </row>
    <row r="3880" spans="1:3" x14ac:dyDescent="0.25">
      <c r="A3880" t="s">
        <v>13011</v>
      </c>
      <c r="B3880" t="s">
        <v>11180</v>
      </c>
      <c r="C3880">
        <v>0</v>
      </c>
    </row>
    <row r="3881" spans="1:3" x14ac:dyDescent="0.25">
      <c r="A3881" t="s">
        <v>12680</v>
      </c>
      <c r="B3881" t="s">
        <v>10543</v>
      </c>
      <c r="C3881">
        <v>87047</v>
      </c>
    </row>
    <row r="3882" spans="1:3" x14ac:dyDescent="0.25">
      <c r="A3882" t="s">
        <v>12595</v>
      </c>
      <c r="B3882" t="s">
        <v>10868</v>
      </c>
      <c r="C3882">
        <v>106408</v>
      </c>
    </row>
    <row r="3883" spans="1:3" x14ac:dyDescent="0.25">
      <c r="A3883" t="s">
        <v>10906</v>
      </c>
      <c r="B3883" t="s">
        <v>10469</v>
      </c>
      <c r="C3883">
        <v>906142</v>
      </c>
    </row>
    <row r="3884" spans="1:3" x14ac:dyDescent="0.25">
      <c r="A3884" t="s">
        <v>12451</v>
      </c>
      <c r="B3884" t="s">
        <v>10467</v>
      </c>
      <c r="C3884">
        <v>77180</v>
      </c>
    </row>
    <row r="3885" spans="1:3" x14ac:dyDescent="0.25">
      <c r="A3885" t="s">
        <v>12010</v>
      </c>
      <c r="B3885" t="s">
        <v>10474</v>
      </c>
      <c r="C3885">
        <v>219499</v>
      </c>
    </row>
    <row r="3886" spans="1:3" x14ac:dyDescent="0.25">
      <c r="A3886" t="s">
        <v>14077</v>
      </c>
      <c r="B3886" t="s">
        <v>10591</v>
      </c>
      <c r="C3886">
        <v>-2314</v>
      </c>
    </row>
    <row r="3887" spans="1:3" x14ac:dyDescent="0.25">
      <c r="A3887" t="s">
        <v>12574</v>
      </c>
      <c r="B3887" t="s">
        <v>10748</v>
      </c>
      <c r="C3887">
        <v>201256</v>
      </c>
    </row>
    <row r="3888" spans="1:3" x14ac:dyDescent="0.25">
      <c r="A3888" t="s">
        <v>12393</v>
      </c>
      <c r="B3888" t="s">
        <v>10579</v>
      </c>
      <c r="C3888">
        <v>183809</v>
      </c>
    </row>
    <row r="3889" spans="1:3" x14ac:dyDescent="0.25">
      <c r="A3889" t="s">
        <v>11849</v>
      </c>
      <c r="B3889" t="s">
        <v>10715</v>
      </c>
      <c r="C3889">
        <v>180619</v>
      </c>
    </row>
    <row r="3890" spans="1:3" x14ac:dyDescent="0.25">
      <c r="A3890" t="s">
        <v>13277</v>
      </c>
      <c r="B3890" t="s">
        <v>10715</v>
      </c>
      <c r="C3890">
        <v>154341</v>
      </c>
    </row>
    <row r="3891" spans="1:3" x14ac:dyDescent="0.25">
      <c r="A3891" t="s">
        <v>12730</v>
      </c>
      <c r="B3891" t="s">
        <v>10953</v>
      </c>
      <c r="C3891">
        <v>246629</v>
      </c>
    </row>
    <row r="3892" spans="1:3" x14ac:dyDescent="0.25">
      <c r="A3892" t="s">
        <v>13461</v>
      </c>
      <c r="B3892" t="s">
        <v>10603</v>
      </c>
      <c r="C3892">
        <v>53140</v>
      </c>
    </row>
    <row r="3893" spans="1:3" x14ac:dyDescent="0.25">
      <c r="A3893" t="s">
        <v>12790</v>
      </c>
      <c r="B3893" t="s">
        <v>10603</v>
      </c>
      <c r="C3893">
        <v>58822</v>
      </c>
    </row>
    <row r="3894" spans="1:3" x14ac:dyDescent="0.25">
      <c r="A3894" t="s">
        <v>12742</v>
      </c>
      <c r="B3894" t="s">
        <v>11044</v>
      </c>
      <c r="C3894">
        <v>25977</v>
      </c>
    </row>
    <row r="3895" spans="1:3" x14ac:dyDescent="0.25">
      <c r="A3895" t="s">
        <v>12625</v>
      </c>
      <c r="B3895" t="s">
        <v>10628</v>
      </c>
      <c r="C3895">
        <v>4469</v>
      </c>
    </row>
    <row r="3896" spans="1:3" x14ac:dyDescent="0.25">
      <c r="A3896" t="s">
        <v>12969</v>
      </c>
      <c r="B3896" t="s">
        <v>10460</v>
      </c>
      <c r="C3896">
        <v>61365</v>
      </c>
    </row>
    <row r="3897" spans="1:3" x14ac:dyDescent="0.25">
      <c r="A3897" t="s">
        <v>13864</v>
      </c>
      <c r="B3897" t="s">
        <v>10755</v>
      </c>
      <c r="C3897">
        <v>-558</v>
      </c>
    </row>
    <row r="3898" spans="1:3" x14ac:dyDescent="0.25">
      <c r="A3898" t="s">
        <v>12563</v>
      </c>
      <c r="B3898" t="s">
        <v>10575</v>
      </c>
      <c r="C3898">
        <v>141337</v>
      </c>
    </row>
    <row r="3899" spans="1:3" x14ac:dyDescent="0.25">
      <c r="A3899" t="s">
        <v>13478</v>
      </c>
      <c r="B3899" t="s">
        <v>10678</v>
      </c>
      <c r="C3899">
        <v>12009</v>
      </c>
    </row>
    <row r="3900" spans="1:3" x14ac:dyDescent="0.25">
      <c r="A3900" t="s">
        <v>11043</v>
      </c>
      <c r="B3900" t="s">
        <v>11044</v>
      </c>
      <c r="C3900">
        <v>566366</v>
      </c>
    </row>
    <row r="3901" spans="1:3" x14ac:dyDescent="0.25">
      <c r="A3901" t="s">
        <v>9117</v>
      </c>
      <c r="B3901" t="s">
        <v>11722</v>
      </c>
      <c r="C3901">
        <v>130</v>
      </c>
    </row>
    <row r="3902" spans="1:3" x14ac:dyDescent="0.25">
      <c r="A3902" t="s">
        <v>13395</v>
      </c>
      <c r="B3902" t="s">
        <v>10556</v>
      </c>
      <c r="C3902">
        <v>33286</v>
      </c>
    </row>
    <row r="3903" spans="1:3" x14ac:dyDescent="0.25">
      <c r="A3903" t="s">
        <v>11705</v>
      </c>
      <c r="B3903" t="s">
        <v>10581</v>
      </c>
      <c r="C3903">
        <v>158786</v>
      </c>
    </row>
    <row r="3904" spans="1:3" x14ac:dyDescent="0.25">
      <c r="A3904" t="s">
        <v>11705</v>
      </c>
      <c r="B3904" t="s">
        <v>10765</v>
      </c>
      <c r="C3904">
        <v>296648</v>
      </c>
    </row>
    <row r="3905" spans="1:3" x14ac:dyDescent="0.25">
      <c r="A3905" t="s">
        <v>11145</v>
      </c>
      <c r="B3905" t="s">
        <v>10581</v>
      </c>
      <c r="C3905">
        <v>778857</v>
      </c>
    </row>
    <row r="3906" spans="1:3" x14ac:dyDescent="0.25">
      <c r="A3906" t="s">
        <v>13014</v>
      </c>
      <c r="B3906" t="s">
        <v>10521</v>
      </c>
      <c r="C3906">
        <v>21710</v>
      </c>
    </row>
    <row r="3907" spans="1:3" x14ac:dyDescent="0.25">
      <c r="A3907" t="s">
        <v>11464</v>
      </c>
      <c r="B3907" t="s">
        <v>10517</v>
      </c>
      <c r="C3907">
        <v>682422</v>
      </c>
    </row>
    <row r="3908" spans="1:3" x14ac:dyDescent="0.25">
      <c r="A3908" t="s">
        <v>12620</v>
      </c>
      <c r="B3908" t="s">
        <v>10591</v>
      </c>
      <c r="C3908">
        <v>101239</v>
      </c>
    </row>
    <row r="3909" spans="1:3" x14ac:dyDescent="0.25">
      <c r="A3909" t="s">
        <v>13388</v>
      </c>
      <c r="B3909" t="s">
        <v>10748</v>
      </c>
      <c r="C3909">
        <v>42302</v>
      </c>
    </row>
    <row r="3910" spans="1:3" x14ac:dyDescent="0.25">
      <c r="A3910" t="s">
        <v>12626</v>
      </c>
      <c r="B3910" t="s">
        <v>10767</v>
      </c>
      <c r="C3910">
        <v>0</v>
      </c>
    </row>
    <row r="3911" spans="1:3" x14ac:dyDescent="0.25">
      <c r="A3911" t="s">
        <v>10996</v>
      </c>
      <c r="B3911" t="s">
        <v>10556</v>
      </c>
      <c r="C3911">
        <v>31408</v>
      </c>
    </row>
    <row r="3912" spans="1:3" x14ac:dyDescent="0.25">
      <c r="A3912" t="s">
        <v>10898</v>
      </c>
      <c r="B3912" t="s">
        <v>10464</v>
      </c>
      <c r="C3912">
        <v>893617</v>
      </c>
    </row>
    <row r="3913" spans="1:3" x14ac:dyDescent="0.25">
      <c r="A3913" t="s">
        <v>12547</v>
      </c>
      <c r="B3913" t="s">
        <v>10917</v>
      </c>
      <c r="C3913">
        <v>182408</v>
      </c>
    </row>
    <row r="3914" spans="1:3" x14ac:dyDescent="0.25">
      <c r="A3914" t="s">
        <v>12928</v>
      </c>
      <c r="B3914" t="s">
        <v>10575</v>
      </c>
      <c r="C3914">
        <v>0</v>
      </c>
    </row>
    <row r="3915" spans="1:3" x14ac:dyDescent="0.25">
      <c r="A3915" t="s">
        <v>11728</v>
      </c>
      <c r="B3915" t="s">
        <v>10496</v>
      </c>
      <c r="C3915">
        <v>96704</v>
      </c>
    </row>
    <row r="3916" spans="1:3" x14ac:dyDescent="0.25">
      <c r="A3916" t="s">
        <v>11621</v>
      </c>
      <c r="B3916" t="s">
        <v>11058</v>
      </c>
      <c r="C3916">
        <v>407198</v>
      </c>
    </row>
    <row r="3917" spans="1:3" x14ac:dyDescent="0.25">
      <c r="A3917" t="s">
        <v>12678</v>
      </c>
      <c r="B3917" t="s">
        <v>10959</v>
      </c>
      <c r="C3917">
        <v>65445</v>
      </c>
    </row>
    <row r="3918" spans="1:3" x14ac:dyDescent="0.25">
      <c r="A3918" t="s">
        <v>10743</v>
      </c>
      <c r="B3918" t="s">
        <v>10454</v>
      </c>
      <c r="C3918">
        <v>1486916</v>
      </c>
    </row>
    <row r="3919" spans="1:3" x14ac:dyDescent="0.25">
      <c r="A3919" t="s">
        <v>11507</v>
      </c>
      <c r="B3919" t="s">
        <v>10882</v>
      </c>
      <c r="C3919">
        <v>515814</v>
      </c>
    </row>
    <row r="3920" spans="1:3" x14ac:dyDescent="0.25">
      <c r="A3920" t="s">
        <v>12188</v>
      </c>
      <c r="B3920" t="s">
        <v>10460</v>
      </c>
      <c r="C3920">
        <v>74950</v>
      </c>
    </row>
    <row r="3921" spans="1:3" x14ac:dyDescent="0.25">
      <c r="A3921" t="s">
        <v>12723</v>
      </c>
      <c r="B3921" t="s">
        <v>10584</v>
      </c>
      <c r="C3921">
        <v>58688</v>
      </c>
    </row>
    <row r="3922" spans="1:3" x14ac:dyDescent="0.25">
      <c r="A3922" t="s">
        <v>11773</v>
      </c>
      <c r="B3922" t="s">
        <v>10603</v>
      </c>
      <c r="C3922">
        <v>628484</v>
      </c>
    </row>
    <row r="3923" spans="1:3" x14ac:dyDescent="0.25">
      <c r="A3923" t="s">
        <v>7889</v>
      </c>
      <c r="B3923" t="s">
        <v>3737</v>
      </c>
      <c r="C3923">
        <v>-31066</v>
      </c>
    </row>
    <row r="3924" spans="1:3" x14ac:dyDescent="0.25">
      <c r="A3924" t="s">
        <v>12042</v>
      </c>
      <c r="B3924" t="s">
        <v>10577</v>
      </c>
      <c r="C3924">
        <v>216419</v>
      </c>
    </row>
    <row r="3925" spans="1:3" x14ac:dyDescent="0.25">
      <c r="A3925" t="s">
        <v>13957</v>
      </c>
      <c r="B3925" t="s">
        <v>10474</v>
      </c>
      <c r="C3925">
        <v>29583</v>
      </c>
    </row>
    <row r="3926" spans="1:3" x14ac:dyDescent="0.25">
      <c r="A3926" t="s">
        <v>12156</v>
      </c>
      <c r="B3926" t="s">
        <v>10785</v>
      </c>
      <c r="C3926">
        <v>260668</v>
      </c>
    </row>
    <row r="3927" spans="1:3" x14ac:dyDescent="0.25">
      <c r="A3927" t="s">
        <v>11456</v>
      </c>
      <c r="B3927" t="s">
        <v>11457</v>
      </c>
      <c r="C3927">
        <v>655953</v>
      </c>
    </row>
    <row r="3928" spans="1:3" x14ac:dyDescent="0.25">
      <c r="A3928" t="s">
        <v>13959</v>
      </c>
      <c r="B3928" t="s">
        <v>10456</v>
      </c>
      <c r="C3928">
        <v>14372</v>
      </c>
    </row>
    <row r="3929" spans="1:3" x14ac:dyDescent="0.25">
      <c r="A3929" t="s">
        <v>12379</v>
      </c>
      <c r="B3929" t="s">
        <v>10800</v>
      </c>
      <c r="C3929">
        <v>2695</v>
      </c>
    </row>
    <row r="3930" spans="1:3" x14ac:dyDescent="0.25">
      <c r="A3930" t="s">
        <v>11143</v>
      </c>
      <c r="B3930" t="s">
        <v>10484</v>
      </c>
      <c r="C3930">
        <v>537322</v>
      </c>
    </row>
    <row r="3931" spans="1:3" x14ac:dyDescent="0.25">
      <c r="A3931" t="s">
        <v>11941</v>
      </c>
      <c r="B3931" t="s">
        <v>10556</v>
      </c>
      <c r="C3931">
        <v>477617</v>
      </c>
    </row>
    <row r="3932" spans="1:3" x14ac:dyDescent="0.25">
      <c r="A3932" t="s">
        <v>14013</v>
      </c>
      <c r="B3932" t="s">
        <v>10748</v>
      </c>
      <c r="C3932">
        <v>89416</v>
      </c>
    </row>
    <row r="3933" spans="1:3" x14ac:dyDescent="0.25">
      <c r="A3933" t="s">
        <v>10746</v>
      </c>
      <c r="B3933" t="s">
        <v>10501</v>
      </c>
      <c r="C3933">
        <v>-57675</v>
      </c>
    </row>
    <row r="3934" spans="1:3" x14ac:dyDescent="0.25">
      <c r="A3934" t="s">
        <v>10746</v>
      </c>
      <c r="B3934" t="s">
        <v>10501</v>
      </c>
      <c r="C3934">
        <v>3399864</v>
      </c>
    </row>
    <row r="3935" spans="1:3" x14ac:dyDescent="0.25">
      <c r="A3935" t="s">
        <v>13278</v>
      </c>
      <c r="B3935" t="s">
        <v>10456</v>
      </c>
      <c r="C3935">
        <v>48887</v>
      </c>
    </row>
    <row r="3936" spans="1:3" x14ac:dyDescent="0.25">
      <c r="A3936" t="s">
        <v>11235</v>
      </c>
      <c r="B3936" t="s">
        <v>10871</v>
      </c>
      <c r="C3936">
        <v>753055</v>
      </c>
    </row>
    <row r="3937" spans="1:3" x14ac:dyDescent="0.25">
      <c r="A3937" t="s">
        <v>12746</v>
      </c>
      <c r="B3937" t="s">
        <v>10785</v>
      </c>
      <c r="C3937">
        <v>57644</v>
      </c>
    </row>
    <row r="3938" spans="1:3" x14ac:dyDescent="0.25">
      <c r="A3938" t="s">
        <v>11478</v>
      </c>
      <c r="B3938" t="s">
        <v>10715</v>
      </c>
      <c r="C3938">
        <v>895852</v>
      </c>
    </row>
    <row r="3939" spans="1:3" x14ac:dyDescent="0.25">
      <c r="A3939" t="s">
        <v>12327</v>
      </c>
      <c r="B3939" t="s">
        <v>10765</v>
      </c>
      <c r="C3939">
        <v>61250</v>
      </c>
    </row>
    <row r="3940" spans="1:3" x14ac:dyDescent="0.25">
      <c r="A3940" t="s">
        <v>12171</v>
      </c>
      <c r="B3940" t="s">
        <v>10635</v>
      </c>
      <c r="C3940">
        <v>172242</v>
      </c>
    </row>
    <row r="3941" spans="1:3" x14ac:dyDescent="0.25">
      <c r="A3941" t="s">
        <v>10897</v>
      </c>
      <c r="B3941" t="s">
        <v>10482</v>
      </c>
      <c r="C3941">
        <v>1184754</v>
      </c>
    </row>
    <row r="3942" spans="1:3" x14ac:dyDescent="0.25">
      <c r="A3942" t="s">
        <v>9249</v>
      </c>
      <c r="B3942" t="s">
        <v>3734</v>
      </c>
      <c r="C3942">
        <v>604885</v>
      </c>
    </row>
    <row r="3943" spans="1:3" x14ac:dyDescent="0.25">
      <c r="A3943" t="s">
        <v>12115</v>
      </c>
      <c r="B3943" t="s">
        <v>10474</v>
      </c>
      <c r="C3943">
        <v>41598</v>
      </c>
    </row>
    <row r="3944" spans="1:3" x14ac:dyDescent="0.25">
      <c r="A3944" t="s">
        <v>11815</v>
      </c>
      <c r="B3944" t="s">
        <v>10637</v>
      </c>
      <c r="C3944">
        <v>432778</v>
      </c>
    </row>
    <row r="3945" spans="1:3" x14ac:dyDescent="0.25">
      <c r="A3945" t="s">
        <v>11381</v>
      </c>
      <c r="B3945" t="s">
        <v>10562</v>
      </c>
      <c r="C3945">
        <v>256458</v>
      </c>
    </row>
    <row r="3946" spans="1:3" x14ac:dyDescent="0.25">
      <c r="A3946" t="s">
        <v>12825</v>
      </c>
      <c r="B3946" t="s">
        <v>11086</v>
      </c>
      <c r="C3946">
        <v>36746</v>
      </c>
    </row>
    <row r="3947" spans="1:3" x14ac:dyDescent="0.25">
      <c r="A3947" t="s">
        <v>11045</v>
      </c>
      <c r="B3947" t="s">
        <v>10456</v>
      </c>
      <c r="C3947">
        <v>39</v>
      </c>
    </row>
    <row r="3948" spans="1:3" x14ac:dyDescent="0.25">
      <c r="A3948" t="s">
        <v>12048</v>
      </c>
      <c r="B3948" t="s">
        <v>10656</v>
      </c>
      <c r="C3948">
        <v>220346</v>
      </c>
    </row>
    <row r="3949" spans="1:3" x14ac:dyDescent="0.25">
      <c r="A3949" t="s">
        <v>13356</v>
      </c>
      <c r="B3949" t="s">
        <v>10579</v>
      </c>
      <c r="C3949">
        <v>23880</v>
      </c>
    </row>
    <row r="3950" spans="1:3" x14ac:dyDescent="0.25">
      <c r="A3950" t="s">
        <v>12037</v>
      </c>
      <c r="B3950" t="s">
        <v>10575</v>
      </c>
      <c r="C3950">
        <v>0</v>
      </c>
    </row>
    <row r="3951" spans="1:3" x14ac:dyDescent="0.25">
      <c r="A3951" t="s">
        <v>13469</v>
      </c>
      <c r="B3951" t="s">
        <v>10474</v>
      </c>
      <c r="C3951">
        <v>6905</v>
      </c>
    </row>
    <row r="3952" spans="1:3" x14ac:dyDescent="0.25">
      <c r="A3952" t="s">
        <v>13863</v>
      </c>
      <c r="B3952" t="s">
        <v>10474</v>
      </c>
      <c r="C3952">
        <v>0</v>
      </c>
    </row>
    <row r="3953" spans="1:3" x14ac:dyDescent="0.25">
      <c r="A3953" t="s">
        <v>12835</v>
      </c>
      <c r="B3953" t="s">
        <v>10474</v>
      </c>
      <c r="C3953">
        <v>0</v>
      </c>
    </row>
    <row r="3954" spans="1:3" x14ac:dyDescent="0.25">
      <c r="A3954" t="s">
        <v>10909</v>
      </c>
      <c r="B3954" t="s">
        <v>10474</v>
      </c>
      <c r="C3954">
        <v>1077467</v>
      </c>
    </row>
    <row r="3955" spans="1:3" x14ac:dyDescent="0.25">
      <c r="A3955" t="s">
        <v>13758</v>
      </c>
      <c r="B3955" t="s">
        <v>10474</v>
      </c>
      <c r="C3955">
        <v>-160007</v>
      </c>
    </row>
    <row r="3956" spans="1:3" x14ac:dyDescent="0.25">
      <c r="A3956" t="s">
        <v>12420</v>
      </c>
      <c r="B3956" t="s">
        <v>10474</v>
      </c>
      <c r="C3956">
        <v>123232</v>
      </c>
    </row>
    <row r="3957" spans="1:3" x14ac:dyDescent="0.25">
      <c r="A3957" t="s">
        <v>11429</v>
      </c>
      <c r="B3957" t="s">
        <v>10474</v>
      </c>
      <c r="C3957">
        <v>521915</v>
      </c>
    </row>
    <row r="3958" spans="1:3" x14ac:dyDescent="0.25">
      <c r="A3958" t="s">
        <v>13835</v>
      </c>
      <c r="B3958" t="s">
        <v>10517</v>
      </c>
      <c r="C3958">
        <v>-109</v>
      </c>
    </row>
    <row r="3959" spans="1:3" x14ac:dyDescent="0.25">
      <c r="A3959" t="s">
        <v>10638</v>
      </c>
      <c r="B3959" t="s">
        <v>10474</v>
      </c>
      <c r="C3959">
        <v>3758866</v>
      </c>
    </row>
    <row r="3960" spans="1:3" x14ac:dyDescent="0.25">
      <c r="A3960" t="s">
        <v>12113</v>
      </c>
      <c r="B3960" t="s">
        <v>10486</v>
      </c>
      <c r="C3960">
        <v>276942</v>
      </c>
    </row>
    <row r="3961" spans="1:3" x14ac:dyDescent="0.25">
      <c r="A3961" t="s">
        <v>13102</v>
      </c>
      <c r="B3961" t="s">
        <v>10618</v>
      </c>
      <c r="C3961">
        <v>70293</v>
      </c>
    </row>
    <row r="3962" spans="1:3" x14ac:dyDescent="0.25">
      <c r="A3962" t="s">
        <v>14025</v>
      </c>
      <c r="B3962" t="s">
        <v>10575</v>
      </c>
      <c r="C3962">
        <v>-52299</v>
      </c>
    </row>
    <row r="3963" spans="1:3" x14ac:dyDescent="0.25">
      <c r="A3963" t="s">
        <v>9871</v>
      </c>
      <c r="B3963" t="s">
        <v>10572</v>
      </c>
      <c r="C3963">
        <v>580</v>
      </c>
    </row>
    <row r="3964" spans="1:3" x14ac:dyDescent="0.25">
      <c r="A3964" t="s">
        <v>9607</v>
      </c>
      <c r="B3964" t="s">
        <v>10572</v>
      </c>
      <c r="C3964">
        <v>18169</v>
      </c>
    </row>
    <row r="3965" spans="1:3" x14ac:dyDescent="0.25">
      <c r="A3965" t="s">
        <v>13766</v>
      </c>
      <c r="B3965" t="s">
        <v>10607</v>
      </c>
      <c r="C3965">
        <v>2563</v>
      </c>
    </row>
    <row r="3966" spans="1:3" x14ac:dyDescent="0.25">
      <c r="A3966" t="s">
        <v>13464</v>
      </c>
      <c r="B3966" t="s">
        <v>10456</v>
      </c>
      <c r="C3966">
        <v>1452</v>
      </c>
    </row>
    <row r="3967" spans="1:3" x14ac:dyDescent="0.25">
      <c r="A3967" t="s">
        <v>11482</v>
      </c>
      <c r="B3967" t="s">
        <v>10611</v>
      </c>
      <c r="C3967">
        <v>492946</v>
      </c>
    </row>
    <row r="3968" spans="1:3" x14ac:dyDescent="0.25">
      <c r="A3968" t="s">
        <v>13617</v>
      </c>
      <c r="B3968" t="s">
        <v>10454</v>
      </c>
      <c r="C3968">
        <v>125</v>
      </c>
    </row>
    <row r="3969" spans="1:3" x14ac:dyDescent="0.25">
      <c r="A3969" t="s">
        <v>12585</v>
      </c>
      <c r="B3969" t="s">
        <v>10999</v>
      </c>
      <c r="C3969">
        <v>34793</v>
      </c>
    </row>
    <row r="3970" spans="1:3" x14ac:dyDescent="0.25">
      <c r="A3970" t="s">
        <v>11148</v>
      </c>
      <c r="B3970" t="s">
        <v>10484</v>
      </c>
      <c r="C3970">
        <v>698857</v>
      </c>
    </row>
    <row r="3971" spans="1:3" x14ac:dyDescent="0.25">
      <c r="A3971" t="s">
        <v>11093</v>
      </c>
      <c r="B3971" t="s">
        <v>10575</v>
      </c>
      <c r="C3971">
        <v>1155724</v>
      </c>
    </row>
    <row r="3972" spans="1:3" x14ac:dyDescent="0.25">
      <c r="A3972" t="s">
        <v>12024</v>
      </c>
      <c r="B3972" t="s">
        <v>10550</v>
      </c>
      <c r="C3972">
        <v>319993</v>
      </c>
    </row>
    <row r="3973" spans="1:3" x14ac:dyDescent="0.25">
      <c r="A3973" t="s">
        <v>14084</v>
      </c>
      <c r="B3973" t="s">
        <v>10474</v>
      </c>
      <c r="C3973">
        <v>11560</v>
      </c>
    </row>
    <row r="3974" spans="1:3" x14ac:dyDescent="0.25">
      <c r="A3974" t="s">
        <v>11449</v>
      </c>
      <c r="B3974" t="s">
        <v>10556</v>
      </c>
      <c r="C3974">
        <v>2052043</v>
      </c>
    </row>
    <row r="3975" spans="1:3" x14ac:dyDescent="0.25">
      <c r="A3975" t="s">
        <v>12465</v>
      </c>
      <c r="B3975" t="s">
        <v>10489</v>
      </c>
      <c r="C3975">
        <v>137696</v>
      </c>
    </row>
    <row r="3976" spans="1:3" x14ac:dyDescent="0.25">
      <c r="A3976" t="s">
        <v>11452</v>
      </c>
      <c r="B3976" t="s">
        <v>10501</v>
      </c>
      <c r="C3976">
        <v>173188</v>
      </c>
    </row>
    <row r="3977" spans="1:3" x14ac:dyDescent="0.25">
      <c r="A3977" t="s">
        <v>13115</v>
      </c>
      <c r="B3977" t="s">
        <v>10618</v>
      </c>
      <c r="C3977">
        <v>77457</v>
      </c>
    </row>
    <row r="3978" spans="1:3" x14ac:dyDescent="0.25">
      <c r="A3978" t="s">
        <v>12808</v>
      </c>
      <c r="B3978" t="s">
        <v>10678</v>
      </c>
      <c r="C3978">
        <v>32361</v>
      </c>
    </row>
    <row r="3979" spans="1:3" x14ac:dyDescent="0.25">
      <c r="A3979" t="s">
        <v>14056</v>
      </c>
      <c r="B3979" t="s">
        <v>10726</v>
      </c>
      <c r="C3979">
        <v>3934</v>
      </c>
    </row>
    <row r="3980" spans="1:3" x14ac:dyDescent="0.25">
      <c r="A3980" t="s">
        <v>12110</v>
      </c>
      <c r="B3980" t="s">
        <v>10821</v>
      </c>
      <c r="C3980">
        <v>123768</v>
      </c>
    </row>
    <row r="3981" spans="1:3" x14ac:dyDescent="0.25">
      <c r="A3981" t="s">
        <v>10842</v>
      </c>
      <c r="B3981" t="s">
        <v>10678</v>
      </c>
      <c r="C3981">
        <v>1157857</v>
      </c>
    </row>
    <row r="3982" spans="1:3" x14ac:dyDescent="0.25">
      <c r="A3982" t="s">
        <v>11903</v>
      </c>
      <c r="B3982" t="s">
        <v>10535</v>
      </c>
      <c r="C3982">
        <v>0</v>
      </c>
    </row>
    <row r="3983" spans="1:3" x14ac:dyDescent="0.25">
      <c r="A3983" t="s">
        <v>13137</v>
      </c>
      <c r="B3983" t="s">
        <v>10672</v>
      </c>
      <c r="C3983">
        <v>66571</v>
      </c>
    </row>
    <row r="3984" spans="1:3" x14ac:dyDescent="0.25">
      <c r="A3984" t="s">
        <v>11211</v>
      </c>
      <c r="B3984" t="s">
        <v>10830</v>
      </c>
      <c r="C3984">
        <v>497050</v>
      </c>
    </row>
    <row r="3985" spans="1:3" x14ac:dyDescent="0.25">
      <c r="A3985" t="s">
        <v>13577</v>
      </c>
      <c r="B3985" t="s">
        <v>10787</v>
      </c>
      <c r="C3985">
        <v>0</v>
      </c>
    </row>
    <row r="3986" spans="1:3" x14ac:dyDescent="0.25">
      <c r="A3986" t="s">
        <v>10972</v>
      </c>
      <c r="B3986" t="s">
        <v>10474</v>
      </c>
      <c r="C3986">
        <v>63414</v>
      </c>
    </row>
    <row r="3987" spans="1:3" x14ac:dyDescent="0.25">
      <c r="A3987" t="s">
        <v>12413</v>
      </c>
      <c r="B3987" t="s">
        <v>10474</v>
      </c>
      <c r="C3987">
        <v>-271492</v>
      </c>
    </row>
    <row r="3988" spans="1:3" x14ac:dyDescent="0.25">
      <c r="A3988" t="s">
        <v>13343</v>
      </c>
      <c r="B3988" t="s">
        <v>10868</v>
      </c>
      <c r="C3988">
        <v>11402</v>
      </c>
    </row>
    <row r="3989" spans="1:3" x14ac:dyDescent="0.25">
      <c r="A3989" t="s">
        <v>12190</v>
      </c>
      <c r="B3989" t="s">
        <v>10454</v>
      </c>
      <c r="C3989">
        <v>77929</v>
      </c>
    </row>
    <row r="3990" spans="1:3" x14ac:dyDescent="0.25">
      <c r="A3990" t="s">
        <v>11786</v>
      </c>
      <c r="B3990" t="s">
        <v>10748</v>
      </c>
      <c r="C3990">
        <v>387365</v>
      </c>
    </row>
    <row r="3991" spans="1:3" x14ac:dyDescent="0.25">
      <c r="A3991" t="s">
        <v>13652</v>
      </c>
      <c r="B3991" t="s">
        <v>10464</v>
      </c>
      <c r="C3991">
        <v>292</v>
      </c>
    </row>
    <row r="3992" spans="1:3" x14ac:dyDescent="0.25">
      <c r="A3992" t="s">
        <v>11049</v>
      </c>
      <c r="B3992" t="s">
        <v>10715</v>
      </c>
      <c r="C3992">
        <v>1224033</v>
      </c>
    </row>
    <row r="3993" spans="1:3" x14ac:dyDescent="0.25">
      <c r="A3993" t="s">
        <v>13259</v>
      </c>
      <c r="B3993" t="s">
        <v>10535</v>
      </c>
      <c r="C3993">
        <v>0</v>
      </c>
    </row>
    <row r="3994" spans="1:3" x14ac:dyDescent="0.25">
      <c r="A3994" t="s">
        <v>10520</v>
      </c>
      <c r="B3994" t="s">
        <v>10521</v>
      </c>
      <c r="C3994">
        <v>8089026</v>
      </c>
    </row>
    <row r="3995" spans="1:3" x14ac:dyDescent="0.25">
      <c r="A3995" t="s">
        <v>12073</v>
      </c>
      <c r="B3995" t="s">
        <v>10521</v>
      </c>
      <c r="C3995">
        <v>305912</v>
      </c>
    </row>
    <row r="3996" spans="1:3" x14ac:dyDescent="0.25">
      <c r="A3996" t="s">
        <v>12831</v>
      </c>
      <c r="B3996" t="s">
        <v>10868</v>
      </c>
      <c r="C3996">
        <v>142218</v>
      </c>
    </row>
    <row r="3997" spans="1:3" x14ac:dyDescent="0.25">
      <c r="A3997" t="s">
        <v>12146</v>
      </c>
      <c r="B3997" t="s">
        <v>10484</v>
      </c>
      <c r="C3997">
        <v>380522</v>
      </c>
    </row>
    <row r="3998" spans="1:3" x14ac:dyDescent="0.25">
      <c r="A3998" t="s">
        <v>10627</v>
      </c>
      <c r="B3998" t="s">
        <v>10628</v>
      </c>
      <c r="C3998">
        <v>3061413</v>
      </c>
    </row>
    <row r="3999" spans="1:3" x14ac:dyDescent="0.25">
      <c r="A3999" t="s">
        <v>13761</v>
      </c>
      <c r="B3999" t="s">
        <v>10556</v>
      </c>
      <c r="C3999">
        <v>24911</v>
      </c>
    </row>
    <row r="4000" spans="1:3" x14ac:dyDescent="0.25">
      <c r="A4000" t="s">
        <v>12087</v>
      </c>
      <c r="B4000" t="s">
        <v>10607</v>
      </c>
      <c r="C4000">
        <v>489689</v>
      </c>
    </row>
    <row r="4001" spans="1:3" x14ac:dyDescent="0.25">
      <c r="A4001" t="s">
        <v>11497</v>
      </c>
      <c r="B4001" t="s">
        <v>10999</v>
      </c>
      <c r="C4001">
        <v>602969</v>
      </c>
    </row>
    <row r="4002" spans="1:3" x14ac:dyDescent="0.25">
      <c r="A4002" t="s">
        <v>13237</v>
      </c>
      <c r="B4002" t="s">
        <v>10531</v>
      </c>
      <c r="C4002">
        <v>18799</v>
      </c>
    </row>
    <row r="4003" spans="1:3" x14ac:dyDescent="0.25">
      <c r="A4003" t="s">
        <v>12582</v>
      </c>
      <c r="B4003" t="s">
        <v>10882</v>
      </c>
      <c r="C4003">
        <v>0</v>
      </c>
    </row>
    <row r="4004" spans="1:3" x14ac:dyDescent="0.25">
      <c r="A4004" t="s">
        <v>11368</v>
      </c>
      <c r="B4004" t="s">
        <v>10748</v>
      </c>
      <c r="C4004">
        <v>444956</v>
      </c>
    </row>
    <row r="4005" spans="1:3" x14ac:dyDescent="0.25">
      <c r="A4005" t="s">
        <v>11661</v>
      </c>
      <c r="B4005" t="s">
        <v>10581</v>
      </c>
      <c r="C4005">
        <v>118074</v>
      </c>
    </row>
    <row r="4006" spans="1:3" x14ac:dyDescent="0.25">
      <c r="A4006" t="s">
        <v>10515</v>
      </c>
      <c r="B4006" t="s">
        <v>10458</v>
      </c>
      <c r="C4006">
        <v>6638081</v>
      </c>
    </row>
    <row r="4007" spans="1:3" x14ac:dyDescent="0.25">
      <c r="A4007" t="s">
        <v>10863</v>
      </c>
      <c r="B4007" t="s">
        <v>10458</v>
      </c>
      <c r="C4007">
        <v>472498</v>
      </c>
    </row>
    <row r="4008" spans="1:3" x14ac:dyDescent="0.25">
      <c r="A4008" t="s">
        <v>13384</v>
      </c>
      <c r="B4008" t="s">
        <v>10707</v>
      </c>
      <c r="C4008">
        <v>0</v>
      </c>
    </row>
    <row r="4009" spans="1:3" x14ac:dyDescent="0.25">
      <c r="A4009" t="s">
        <v>11212</v>
      </c>
      <c r="B4009" t="s">
        <v>10707</v>
      </c>
      <c r="C4009">
        <v>1234513</v>
      </c>
    </row>
    <row r="4010" spans="1:3" x14ac:dyDescent="0.25">
      <c r="A4010" t="s">
        <v>13968</v>
      </c>
      <c r="B4010" t="s">
        <v>10637</v>
      </c>
      <c r="C4010">
        <v>820</v>
      </c>
    </row>
    <row r="4011" spans="1:3" x14ac:dyDescent="0.25">
      <c r="A4011" t="s">
        <v>11692</v>
      </c>
      <c r="B4011" t="s">
        <v>10761</v>
      </c>
      <c r="C4011">
        <v>474524</v>
      </c>
    </row>
    <row r="4012" spans="1:3" x14ac:dyDescent="0.25">
      <c r="A4012" t="s">
        <v>12427</v>
      </c>
      <c r="B4012" t="s">
        <v>10761</v>
      </c>
      <c r="C4012">
        <v>157043</v>
      </c>
    </row>
    <row r="4013" spans="1:3" x14ac:dyDescent="0.25">
      <c r="A4013" t="s">
        <v>12095</v>
      </c>
      <c r="B4013" t="s">
        <v>10672</v>
      </c>
      <c r="C4013">
        <v>163797</v>
      </c>
    </row>
    <row r="4014" spans="1:3" x14ac:dyDescent="0.25">
      <c r="A4014" t="s">
        <v>13825</v>
      </c>
      <c r="B4014" t="s">
        <v>10765</v>
      </c>
      <c r="C4014">
        <v>-19432</v>
      </c>
    </row>
    <row r="4015" spans="1:3" x14ac:dyDescent="0.25">
      <c r="A4015" t="s">
        <v>12796</v>
      </c>
      <c r="B4015" t="s">
        <v>10496</v>
      </c>
      <c r="C4015">
        <v>144493</v>
      </c>
    </row>
    <row r="4016" spans="1:3" x14ac:dyDescent="0.25">
      <c r="A4016" t="s">
        <v>12007</v>
      </c>
      <c r="B4016" t="s">
        <v>10517</v>
      </c>
      <c r="C4016">
        <v>45360</v>
      </c>
    </row>
    <row r="4017" spans="1:3" x14ac:dyDescent="0.25">
      <c r="A4017" t="s">
        <v>10949</v>
      </c>
      <c r="B4017" t="s">
        <v>10535</v>
      </c>
      <c r="C4017">
        <v>1113875</v>
      </c>
    </row>
    <row r="4018" spans="1:3" x14ac:dyDescent="0.25">
      <c r="A4018" t="s">
        <v>11745</v>
      </c>
      <c r="B4018" t="s">
        <v>10821</v>
      </c>
      <c r="C4018">
        <v>108936</v>
      </c>
    </row>
    <row r="4019" spans="1:3" x14ac:dyDescent="0.25">
      <c r="A4019" t="s">
        <v>12490</v>
      </c>
      <c r="B4019" t="s">
        <v>11086</v>
      </c>
      <c r="C4019">
        <v>55555</v>
      </c>
    </row>
    <row r="4020" spans="1:3" x14ac:dyDescent="0.25">
      <c r="A4020" t="s">
        <v>11502</v>
      </c>
      <c r="B4020" t="s">
        <v>10656</v>
      </c>
      <c r="C4020">
        <v>431736</v>
      </c>
    </row>
    <row r="4021" spans="1:3" x14ac:dyDescent="0.25">
      <c r="A4021" t="s">
        <v>13370</v>
      </c>
      <c r="B4021" t="s">
        <v>11374</v>
      </c>
      <c r="C4021">
        <v>7103</v>
      </c>
    </row>
    <row r="4022" spans="1:3" x14ac:dyDescent="0.25">
      <c r="A4022" t="s">
        <v>12754</v>
      </c>
      <c r="B4022" t="s">
        <v>10777</v>
      </c>
      <c r="C4022">
        <v>42166</v>
      </c>
    </row>
    <row r="4023" spans="1:3" x14ac:dyDescent="0.25">
      <c r="A4023" t="s">
        <v>11647</v>
      </c>
      <c r="B4023" t="s">
        <v>11063</v>
      </c>
      <c r="C4023">
        <v>26007</v>
      </c>
    </row>
    <row r="4024" spans="1:3" x14ac:dyDescent="0.25">
      <c r="A4024" t="s">
        <v>10801</v>
      </c>
      <c r="B4024" t="s">
        <v>10484</v>
      </c>
      <c r="C4024">
        <v>2001809</v>
      </c>
    </row>
    <row r="4025" spans="1:3" x14ac:dyDescent="0.25">
      <c r="A4025" t="s">
        <v>12449</v>
      </c>
      <c r="B4025" t="s">
        <v>10868</v>
      </c>
      <c r="C4025">
        <v>138403</v>
      </c>
    </row>
    <row r="4026" spans="1:3" x14ac:dyDescent="0.25">
      <c r="A4026" t="s">
        <v>12416</v>
      </c>
      <c r="B4026" t="s">
        <v>10748</v>
      </c>
      <c r="C4026">
        <v>264873</v>
      </c>
    </row>
    <row r="4027" spans="1:3" x14ac:dyDescent="0.25">
      <c r="A4027" t="s">
        <v>13566</v>
      </c>
      <c r="B4027" t="s">
        <v>10798</v>
      </c>
      <c r="C4027">
        <v>0</v>
      </c>
    </row>
    <row r="4028" spans="1:3" x14ac:dyDescent="0.25">
      <c r="A4028" t="s">
        <v>12898</v>
      </c>
      <c r="B4028" t="s">
        <v>10456</v>
      </c>
      <c r="C4028">
        <v>139695</v>
      </c>
    </row>
    <row r="4029" spans="1:3" x14ac:dyDescent="0.25">
      <c r="A4029" t="s">
        <v>13033</v>
      </c>
      <c r="B4029" t="s">
        <v>10848</v>
      </c>
      <c r="C4029">
        <v>61813</v>
      </c>
    </row>
    <row r="4030" spans="1:3" x14ac:dyDescent="0.25">
      <c r="A4030" t="s">
        <v>12189</v>
      </c>
      <c r="B4030" t="s">
        <v>10999</v>
      </c>
      <c r="C4030">
        <v>204121</v>
      </c>
    </row>
    <row r="4031" spans="1:3" x14ac:dyDescent="0.25">
      <c r="A4031" t="s">
        <v>11308</v>
      </c>
      <c r="B4031" t="s">
        <v>10540</v>
      </c>
      <c r="C4031">
        <v>235291</v>
      </c>
    </row>
    <row r="4032" spans="1:3" x14ac:dyDescent="0.25">
      <c r="A4032" t="s">
        <v>10495</v>
      </c>
      <c r="B4032" t="s">
        <v>10496</v>
      </c>
      <c r="C4032">
        <v>7907747</v>
      </c>
    </row>
    <row r="4033" spans="1:3" x14ac:dyDescent="0.25">
      <c r="A4033" t="s">
        <v>10936</v>
      </c>
      <c r="B4033" t="s">
        <v>10672</v>
      </c>
      <c r="C4033">
        <v>419775</v>
      </c>
    </row>
    <row r="4034" spans="1:3" x14ac:dyDescent="0.25">
      <c r="A4034" t="s">
        <v>10947</v>
      </c>
      <c r="B4034" t="s">
        <v>10672</v>
      </c>
      <c r="C4034">
        <v>1016285</v>
      </c>
    </row>
    <row r="4035" spans="1:3" x14ac:dyDescent="0.25">
      <c r="A4035" t="s">
        <v>13722</v>
      </c>
      <c r="B4035" t="s">
        <v>10494</v>
      </c>
      <c r="C4035">
        <v>-10</v>
      </c>
    </row>
    <row r="4036" spans="1:3" x14ac:dyDescent="0.25">
      <c r="A4036" t="s">
        <v>13670</v>
      </c>
      <c r="B4036" t="s">
        <v>10514</v>
      </c>
      <c r="C4036">
        <v>-6</v>
      </c>
    </row>
    <row r="4037" spans="1:3" x14ac:dyDescent="0.25">
      <c r="A4037" t="s">
        <v>12104</v>
      </c>
      <c r="B4037" t="s">
        <v>10611</v>
      </c>
      <c r="C4037">
        <v>203012</v>
      </c>
    </row>
    <row r="4038" spans="1:3" x14ac:dyDescent="0.25">
      <c r="A4038" t="s">
        <v>12373</v>
      </c>
      <c r="B4038" t="s">
        <v>10770</v>
      </c>
      <c r="C4038">
        <v>168958</v>
      </c>
    </row>
    <row r="4039" spans="1:3" x14ac:dyDescent="0.25">
      <c r="A4039" t="s">
        <v>11806</v>
      </c>
      <c r="B4039" t="s">
        <v>10717</v>
      </c>
      <c r="C4039">
        <v>579321</v>
      </c>
    </row>
    <row r="4040" spans="1:3" x14ac:dyDescent="0.25">
      <c r="A4040" t="s">
        <v>13284</v>
      </c>
      <c r="B4040" t="s">
        <v>10496</v>
      </c>
      <c r="C4040">
        <v>580</v>
      </c>
    </row>
    <row r="4041" spans="1:3" x14ac:dyDescent="0.25">
      <c r="A4041" t="s">
        <v>10977</v>
      </c>
      <c r="B4041" t="s">
        <v>10978</v>
      </c>
      <c r="C4041">
        <v>621094</v>
      </c>
    </row>
    <row r="4042" spans="1:3" x14ac:dyDescent="0.25">
      <c r="A4042" t="s">
        <v>13816</v>
      </c>
      <c r="B4042" t="s">
        <v>10517</v>
      </c>
      <c r="C4042">
        <v>-35</v>
      </c>
    </row>
    <row r="4043" spans="1:3" x14ac:dyDescent="0.25">
      <c r="A4043" t="s">
        <v>11803</v>
      </c>
      <c r="B4043" t="s">
        <v>10611</v>
      </c>
      <c r="C4043">
        <v>366880</v>
      </c>
    </row>
    <row r="4044" spans="1:3" x14ac:dyDescent="0.25">
      <c r="A4044" t="s">
        <v>10619</v>
      </c>
      <c r="B4044" t="s">
        <v>10613</v>
      </c>
      <c r="C4044">
        <v>3012097</v>
      </c>
    </row>
    <row r="4045" spans="1:3" x14ac:dyDescent="0.25">
      <c r="A4045" t="s">
        <v>10851</v>
      </c>
      <c r="B4045" t="s">
        <v>10584</v>
      </c>
      <c r="C4045">
        <v>1176792</v>
      </c>
    </row>
    <row r="4046" spans="1:3" x14ac:dyDescent="0.25">
      <c r="A4046" t="s">
        <v>12186</v>
      </c>
      <c r="B4046" t="s">
        <v>10464</v>
      </c>
      <c r="C4046">
        <v>10346</v>
      </c>
    </row>
    <row r="4047" spans="1:3" x14ac:dyDescent="0.25">
      <c r="A4047" t="s">
        <v>12423</v>
      </c>
      <c r="B4047" t="s">
        <v>10535</v>
      </c>
      <c r="C4047">
        <v>187022</v>
      </c>
    </row>
    <row r="4048" spans="1:3" x14ac:dyDescent="0.25">
      <c r="A4048" t="s">
        <v>11353</v>
      </c>
      <c r="B4048" t="s">
        <v>10611</v>
      </c>
      <c r="C4048">
        <v>631695</v>
      </c>
    </row>
    <row r="4049" spans="1:3" x14ac:dyDescent="0.25">
      <c r="A4049" t="s">
        <v>12745</v>
      </c>
      <c r="B4049" t="s">
        <v>10584</v>
      </c>
      <c r="C4049">
        <v>99396</v>
      </c>
    </row>
    <row r="4050" spans="1:3" x14ac:dyDescent="0.25">
      <c r="A4050" t="s">
        <v>13117</v>
      </c>
      <c r="B4050" t="s">
        <v>10556</v>
      </c>
      <c r="C4050">
        <v>2373</v>
      </c>
    </row>
    <row r="4051" spans="1:3" x14ac:dyDescent="0.25">
      <c r="A4051" t="s">
        <v>9616</v>
      </c>
      <c r="B4051" t="s">
        <v>11110</v>
      </c>
      <c r="C4051">
        <v>13626</v>
      </c>
    </row>
    <row r="4052" spans="1:3" x14ac:dyDescent="0.25">
      <c r="A4052" t="s">
        <v>11522</v>
      </c>
      <c r="B4052" t="s">
        <v>10978</v>
      </c>
      <c r="C4052">
        <v>622355</v>
      </c>
    </row>
    <row r="4053" spans="1:3" x14ac:dyDescent="0.25">
      <c r="A4053" t="s">
        <v>12976</v>
      </c>
      <c r="B4053" t="s">
        <v>10603</v>
      </c>
      <c r="C4053">
        <v>35858</v>
      </c>
    </row>
    <row r="4054" spans="1:3" x14ac:dyDescent="0.25">
      <c r="A4054" t="s">
        <v>11971</v>
      </c>
      <c r="B4054" t="s">
        <v>10808</v>
      </c>
      <c r="C4054">
        <v>225176</v>
      </c>
    </row>
    <row r="4055" spans="1:3" x14ac:dyDescent="0.25">
      <c r="A4055" t="s">
        <v>13119</v>
      </c>
      <c r="B4055" t="s">
        <v>10908</v>
      </c>
      <c r="C4055">
        <v>77197</v>
      </c>
    </row>
    <row r="4056" spans="1:3" x14ac:dyDescent="0.25">
      <c r="A4056" t="s">
        <v>11573</v>
      </c>
      <c r="B4056" t="s">
        <v>11063</v>
      </c>
      <c r="C4056">
        <v>19860</v>
      </c>
    </row>
    <row r="4057" spans="1:3" x14ac:dyDescent="0.25">
      <c r="A4057" t="s">
        <v>9278</v>
      </c>
      <c r="B4057" t="s">
        <v>11722</v>
      </c>
      <c r="C4057">
        <v>156716</v>
      </c>
    </row>
    <row r="4058" spans="1:3" x14ac:dyDescent="0.25">
      <c r="A4058" t="s">
        <v>13158</v>
      </c>
      <c r="B4058" t="s">
        <v>11374</v>
      </c>
      <c r="C4058">
        <v>56491</v>
      </c>
    </row>
    <row r="4059" spans="1:3" x14ac:dyDescent="0.25">
      <c r="A4059" t="s">
        <v>11418</v>
      </c>
      <c r="B4059" t="s">
        <v>10577</v>
      </c>
      <c r="C4059">
        <v>873438</v>
      </c>
    </row>
    <row r="4060" spans="1:3" x14ac:dyDescent="0.25">
      <c r="A4060" t="s">
        <v>13927</v>
      </c>
      <c r="B4060" t="s">
        <v>10765</v>
      </c>
      <c r="C4060">
        <v>-295</v>
      </c>
    </row>
    <row r="4061" spans="1:3" x14ac:dyDescent="0.25">
      <c r="A4061" t="s">
        <v>11187</v>
      </c>
      <c r="B4061" t="s">
        <v>10454</v>
      </c>
      <c r="C4061">
        <v>874963</v>
      </c>
    </row>
    <row r="4062" spans="1:3" x14ac:dyDescent="0.25">
      <c r="A4062" t="s">
        <v>13105</v>
      </c>
      <c r="B4062" t="s">
        <v>10581</v>
      </c>
      <c r="C4062">
        <v>0</v>
      </c>
    </row>
    <row r="4063" spans="1:3" x14ac:dyDescent="0.25">
      <c r="A4063" t="s">
        <v>12599</v>
      </c>
      <c r="B4063" t="s">
        <v>10454</v>
      </c>
      <c r="C4063">
        <v>39715</v>
      </c>
    </row>
    <row r="4064" spans="1:3" x14ac:dyDescent="0.25">
      <c r="A4064" t="s">
        <v>12083</v>
      </c>
      <c r="B4064" t="s">
        <v>10611</v>
      </c>
      <c r="C4064">
        <v>5781</v>
      </c>
    </row>
    <row r="4065" spans="1:3" x14ac:dyDescent="0.25">
      <c r="A4065" t="s">
        <v>11637</v>
      </c>
      <c r="B4065" t="s">
        <v>10489</v>
      </c>
      <c r="C4065">
        <v>35159</v>
      </c>
    </row>
    <row r="4066" spans="1:3" x14ac:dyDescent="0.25">
      <c r="A4066" t="s">
        <v>12669</v>
      </c>
      <c r="B4066" t="s">
        <v>10748</v>
      </c>
      <c r="C4066">
        <v>152720</v>
      </c>
    </row>
    <row r="4067" spans="1:3" x14ac:dyDescent="0.25">
      <c r="A4067" t="s">
        <v>13381</v>
      </c>
      <c r="B4067" t="s">
        <v>11374</v>
      </c>
      <c r="C4067">
        <v>29</v>
      </c>
    </row>
    <row r="4068" spans="1:3" x14ac:dyDescent="0.25">
      <c r="A4068" t="s">
        <v>12759</v>
      </c>
      <c r="B4068" t="s">
        <v>10678</v>
      </c>
      <c r="C4068">
        <v>75045</v>
      </c>
    </row>
    <row r="4069" spans="1:3" x14ac:dyDescent="0.25">
      <c r="A4069" t="s">
        <v>13977</v>
      </c>
      <c r="B4069" t="s">
        <v>10656</v>
      </c>
      <c r="C4069">
        <v>9033</v>
      </c>
    </row>
    <row r="4070" spans="1:3" x14ac:dyDescent="0.25">
      <c r="A4070" t="s">
        <v>11080</v>
      </c>
      <c r="B4070" t="s">
        <v>10535</v>
      </c>
      <c r="C4070">
        <v>527242</v>
      </c>
    </row>
    <row r="4071" spans="1:3" x14ac:dyDescent="0.25">
      <c r="A4071" t="s">
        <v>13979</v>
      </c>
      <c r="B4071" t="s">
        <v>11086</v>
      </c>
      <c r="C4071">
        <v>-57</v>
      </c>
    </row>
    <row r="4072" spans="1:3" x14ac:dyDescent="0.25">
      <c r="A4072" t="s">
        <v>11729</v>
      </c>
      <c r="B4072" t="s">
        <v>10707</v>
      </c>
      <c r="C4072">
        <v>0</v>
      </c>
    </row>
    <row r="4073" spans="1:3" x14ac:dyDescent="0.25">
      <c r="A4073" t="s">
        <v>13986</v>
      </c>
      <c r="B4073" t="s">
        <v>10467</v>
      </c>
      <c r="C4073">
        <v>-2646</v>
      </c>
    </row>
    <row r="4074" spans="1:3" x14ac:dyDescent="0.25">
      <c r="A4074" t="s">
        <v>11918</v>
      </c>
      <c r="B4074" t="s">
        <v>11042</v>
      </c>
      <c r="C4074">
        <v>320880</v>
      </c>
    </row>
    <row r="4075" spans="1:3" x14ac:dyDescent="0.25">
      <c r="A4075" t="s">
        <v>12404</v>
      </c>
      <c r="B4075" t="s">
        <v>10715</v>
      </c>
      <c r="C4075">
        <v>150393</v>
      </c>
    </row>
    <row r="4076" spans="1:3" x14ac:dyDescent="0.25">
      <c r="A4076" t="s">
        <v>11275</v>
      </c>
      <c r="B4076" t="s">
        <v>10635</v>
      </c>
      <c r="C4076">
        <v>863571</v>
      </c>
    </row>
    <row r="4077" spans="1:3" x14ac:dyDescent="0.25">
      <c r="A4077" t="s">
        <v>13844</v>
      </c>
      <c r="B4077" t="s">
        <v>10678</v>
      </c>
      <c r="C4077">
        <v>-8100</v>
      </c>
    </row>
    <row r="4078" spans="1:3" x14ac:dyDescent="0.25">
      <c r="A4078" t="s">
        <v>11561</v>
      </c>
      <c r="B4078" t="s">
        <v>10678</v>
      </c>
      <c r="C4078">
        <v>451979</v>
      </c>
    </row>
    <row r="4079" spans="1:3" x14ac:dyDescent="0.25">
      <c r="A4079" t="s">
        <v>11274</v>
      </c>
      <c r="B4079" t="s">
        <v>10456</v>
      </c>
      <c r="C4079">
        <v>55039</v>
      </c>
    </row>
    <row r="4080" spans="1:3" x14ac:dyDescent="0.25">
      <c r="A4080" t="s">
        <v>10680</v>
      </c>
      <c r="B4080" t="s">
        <v>10556</v>
      </c>
      <c r="C4080">
        <v>3502947</v>
      </c>
    </row>
    <row r="4081" spans="1:3" x14ac:dyDescent="0.25">
      <c r="A4081" t="s">
        <v>14023</v>
      </c>
      <c r="B4081" t="s">
        <v>10584</v>
      </c>
      <c r="C4081">
        <v>-24</v>
      </c>
    </row>
    <row r="4082" spans="1:3" x14ac:dyDescent="0.25">
      <c r="A4082" t="s">
        <v>13065</v>
      </c>
      <c r="B4082" t="s">
        <v>10575</v>
      </c>
      <c r="C4082">
        <v>47782</v>
      </c>
    </row>
    <row r="4083" spans="1:3" x14ac:dyDescent="0.25">
      <c r="A4083" t="s">
        <v>11610</v>
      </c>
      <c r="B4083" t="s">
        <v>10462</v>
      </c>
      <c r="C4083">
        <v>0</v>
      </c>
    </row>
    <row r="4084" spans="1:3" x14ac:dyDescent="0.25">
      <c r="A4084" t="s">
        <v>14072</v>
      </c>
      <c r="B4084" t="s">
        <v>11291</v>
      </c>
      <c r="C4084">
        <v>-2125</v>
      </c>
    </row>
    <row r="4085" spans="1:3" x14ac:dyDescent="0.25">
      <c r="A4085" t="s">
        <v>12931</v>
      </c>
      <c r="B4085" t="s">
        <v>10812</v>
      </c>
      <c r="C4085">
        <v>91344</v>
      </c>
    </row>
    <row r="4086" spans="1:3" x14ac:dyDescent="0.25">
      <c r="A4086" t="s">
        <v>11707</v>
      </c>
      <c r="B4086" t="s">
        <v>10715</v>
      </c>
      <c r="C4086">
        <v>361364</v>
      </c>
    </row>
    <row r="4087" spans="1:3" x14ac:dyDescent="0.25">
      <c r="A4087" t="s">
        <v>13109</v>
      </c>
      <c r="B4087" t="s">
        <v>10511</v>
      </c>
      <c r="C4087">
        <v>27144</v>
      </c>
    </row>
    <row r="4088" spans="1:3" x14ac:dyDescent="0.25">
      <c r="A4088" t="s">
        <v>12503</v>
      </c>
      <c r="B4088" t="s">
        <v>10517</v>
      </c>
      <c r="C4088">
        <v>165682</v>
      </c>
    </row>
    <row r="4089" spans="1:3" x14ac:dyDescent="0.25">
      <c r="A4089" t="s">
        <v>11240</v>
      </c>
      <c r="B4089" t="s">
        <v>10692</v>
      </c>
      <c r="C4089">
        <v>773953</v>
      </c>
    </row>
    <row r="4090" spans="1:3" x14ac:dyDescent="0.25">
      <c r="A4090" t="s">
        <v>11131</v>
      </c>
      <c r="B4090" t="s">
        <v>10464</v>
      </c>
      <c r="C4090">
        <v>652935</v>
      </c>
    </row>
    <row r="4091" spans="1:3" x14ac:dyDescent="0.25">
      <c r="A4091" t="s">
        <v>11717</v>
      </c>
      <c r="B4091" t="s">
        <v>10893</v>
      </c>
      <c r="C4091">
        <v>360732</v>
      </c>
    </row>
    <row r="4092" spans="1:3" x14ac:dyDescent="0.25">
      <c r="A4092" t="s">
        <v>12192</v>
      </c>
      <c r="B4092" t="s">
        <v>10631</v>
      </c>
      <c r="C4092">
        <v>190565</v>
      </c>
    </row>
    <row r="4093" spans="1:3" x14ac:dyDescent="0.25">
      <c r="A4093" t="s">
        <v>11951</v>
      </c>
      <c r="B4093" t="s">
        <v>10707</v>
      </c>
      <c r="C4093">
        <v>120865</v>
      </c>
    </row>
    <row r="4094" spans="1:3" x14ac:dyDescent="0.25">
      <c r="A4094" t="s">
        <v>11455</v>
      </c>
      <c r="B4094" t="s">
        <v>10581</v>
      </c>
      <c r="C4094">
        <v>503111</v>
      </c>
    </row>
    <row r="4095" spans="1:3" x14ac:dyDescent="0.25">
      <c r="A4095" t="s">
        <v>13196</v>
      </c>
      <c r="B4095" t="s">
        <v>10893</v>
      </c>
      <c r="C4095">
        <v>51380</v>
      </c>
    </row>
    <row r="4096" spans="1:3" x14ac:dyDescent="0.25">
      <c r="A4096" t="s">
        <v>11730</v>
      </c>
      <c r="B4096" t="s">
        <v>10467</v>
      </c>
      <c r="C4096">
        <v>0</v>
      </c>
    </row>
    <row r="4097" spans="1:3" x14ac:dyDescent="0.25">
      <c r="A4097" t="s">
        <v>13188</v>
      </c>
      <c r="B4097" t="s">
        <v>10798</v>
      </c>
      <c r="C4097">
        <v>0</v>
      </c>
    </row>
    <row r="4098" spans="1:3" x14ac:dyDescent="0.25">
      <c r="A4098" t="s">
        <v>11974</v>
      </c>
      <c r="B4098" t="s">
        <v>11058</v>
      </c>
      <c r="C4098">
        <v>119517</v>
      </c>
    </row>
    <row r="4099" spans="1:3" x14ac:dyDescent="0.25">
      <c r="A4099" t="s">
        <v>10834</v>
      </c>
      <c r="B4099" t="s">
        <v>10467</v>
      </c>
      <c r="C4099">
        <v>457626</v>
      </c>
    </row>
    <row r="4100" spans="1:3" x14ac:dyDescent="0.25">
      <c r="A4100" t="s">
        <v>10921</v>
      </c>
      <c r="B4100" t="s">
        <v>10460</v>
      </c>
      <c r="C4100">
        <v>1439494</v>
      </c>
    </row>
    <row r="4101" spans="1:3" x14ac:dyDescent="0.25">
      <c r="A4101" t="s">
        <v>10642</v>
      </c>
      <c r="B4101" t="s">
        <v>10454</v>
      </c>
      <c r="C4101">
        <v>3072606</v>
      </c>
    </row>
    <row r="4102" spans="1:3" x14ac:dyDescent="0.25">
      <c r="A4102" t="s">
        <v>11891</v>
      </c>
      <c r="B4102" t="s">
        <v>10748</v>
      </c>
      <c r="C4102">
        <v>365499</v>
      </c>
    </row>
    <row r="4103" spans="1:3" x14ac:dyDescent="0.25">
      <c r="A4103" t="s">
        <v>13474</v>
      </c>
      <c r="B4103" t="s">
        <v>10454</v>
      </c>
      <c r="C4103">
        <v>1916</v>
      </c>
    </row>
    <row r="4104" spans="1:3" x14ac:dyDescent="0.25">
      <c r="A4104" t="s">
        <v>13610</v>
      </c>
      <c r="B4104" t="s">
        <v>10491</v>
      </c>
      <c r="C4104">
        <v>236</v>
      </c>
    </row>
    <row r="4105" spans="1:3" x14ac:dyDescent="0.25">
      <c r="A4105" t="s">
        <v>11639</v>
      </c>
      <c r="B4105" t="s">
        <v>10535</v>
      </c>
      <c r="C4105">
        <v>141573</v>
      </c>
    </row>
    <row r="4106" spans="1:3" x14ac:dyDescent="0.25">
      <c r="A4106" t="s">
        <v>13820</v>
      </c>
      <c r="B4106" t="s">
        <v>10517</v>
      </c>
      <c r="C4106">
        <v>-1107</v>
      </c>
    </row>
    <row r="4107" spans="1:3" x14ac:dyDescent="0.25">
      <c r="A4107" t="s">
        <v>11199</v>
      </c>
      <c r="B4107" t="s">
        <v>10707</v>
      </c>
      <c r="C4107">
        <v>600244</v>
      </c>
    </row>
    <row r="4108" spans="1:3" x14ac:dyDescent="0.25">
      <c r="A4108" t="s">
        <v>13180</v>
      </c>
      <c r="B4108" t="s">
        <v>10609</v>
      </c>
      <c r="C4108">
        <v>16489</v>
      </c>
    </row>
    <row r="4109" spans="1:3" x14ac:dyDescent="0.25">
      <c r="A4109" t="s">
        <v>13140</v>
      </c>
      <c r="B4109" t="s">
        <v>10821</v>
      </c>
      <c r="C4109">
        <v>47531</v>
      </c>
    </row>
    <row r="4110" spans="1:3" x14ac:dyDescent="0.25">
      <c r="A4110" t="s">
        <v>14037</v>
      </c>
      <c r="B4110" t="s">
        <v>10482</v>
      </c>
      <c r="C4110">
        <v>121</v>
      </c>
    </row>
    <row r="4111" spans="1:3" x14ac:dyDescent="0.25">
      <c r="A4111" t="s">
        <v>10934</v>
      </c>
      <c r="B4111" t="s">
        <v>10715</v>
      </c>
      <c r="C4111">
        <v>2226666</v>
      </c>
    </row>
    <row r="4112" spans="1:3" x14ac:dyDescent="0.25">
      <c r="A4112" t="s">
        <v>12279</v>
      </c>
      <c r="B4112" t="s">
        <v>11180</v>
      </c>
      <c r="C4112">
        <v>235306</v>
      </c>
    </row>
    <row r="4113" spans="1:3" x14ac:dyDescent="0.25">
      <c r="A4113" t="s">
        <v>9430</v>
      </c>
      <c r="B4113" t="s">
        <v>10687</v>
      </c>
      <c r="C4113">
        <v>132408</v>
      </c>
    </row>
    <row r="4114" spans="1:3" x14ac:dyDescent="0.25">
      <c r="A4114" t="s">
        <v>13849</v>
      </c>
      <c r="B4114" t="s">
        <v>10715</v>
      </c>
      <c r="C4114">
        <v>-570</v>
      </c>
    </row>
    <row r="4115" spans="1:3" x14ac:dyDescent="0.25">
      <c r="A4115" t="s">
        <v>13181</v>
      </c>
      <c r="B4115" t="s">
        <v>10609</v>
      </c>
      <c r="C4115">
        <v>34357</v>
      </c>
    </row>
    <row r="4116" spans="1:3" x14ac:dyDescent="0.25">
      <c r="A4116" t="s">
        <v>12516</v>
      </c>
      <c r="B4116" t="s">
        <v>10672</v>
      </c>
      <c r="C4116">
        <v>243726</v>
      </c>
    </row>
    <row r="4117" spans="1:3" x14ac:dyDescent="0.25">
      <c r="A4117" t="s">
        <v>10836</v>
      </c>
      <c r="B4117" t="s">
        <v>10672</v>
      </c>
      <c r="C4117">
        <v>1375429</v>
      </c>
    </row>
    <row r="4118" spans="1:3" x14ac:dyDescent="0.25">
      <c r="A4118" t="s">
        <v>11295</v>
      </c>
      <c r="B4118" t="s">
        <v>10978</v>
      </c>
      <c r="C4118">
        <v>482719</v>
      </c>
    </row>
    <row r="4119" spans="1:3" x14ac:dyDescent="0.25">
      <c r="A4119" t="s">
        <v>9622</v>
      </c>
      <c r="B4119" t="s">
        <v>10572</v>
      </c>
      <c r="C4119">
        <v>14196</v>
      </c>
    </row>
    <row r="4120" spans="1:3" x14ac:dyDescent="0.25">
      <c r="A4120" t="s">
        <v>11016</v>
      </c>
      <c r="B4120" t="s">
        <v>10484</v>
      </c>
      <c r="C4120">
        <v>1393807</v>
      </c>
    </row>
    <row r="4121" spans="1:3" x14ac:dyDescent="0.25">
      <c r="A4121" t="s">
        <v>13975</v>
      </c>
      <c r="B4121" t="s">
        <v>10603</v>
      </c>
      <c r="C4121">
        <v>-6118</v>
      </c>
    </row>
    <row r="4122" spans="1:3" x14ac:dyDescent="0.25">
      <c r="A4122" t="s">
        <v>13860</v>
      </c>
      <c r="B4122" t="s">
        <v>10765</v>
      </c>
      <c r="C4122">
        <v>-84212</v>
      </c>
    </row>
    <row r="4123" spans="1:3" x14ac:dyDescent="0.25">
      <c r="A4123" t="s">
        <v>12795</v>
      </c>
      <c r="B4123" t="s">
        <v>10584</v>
      </c>
      <c r="C4123">
        <v>103710</v>
      </c>
    </row>
    <row r="4124" spans="1:3" x14ac:dyDescent="0.25">
      <c r="A4124" t="s">
        <v>13549</v>
      </c>
      <c r="B4124" t="s">
        <v>10535</v>
      </c>
      <c r="C4124">
        <v>1459</v>
      </c>
    </row>
    <row r="4125" spans="1:3" x14ac:dyDescent="0.25">
      <c r="A4125" t="s">
        <v>12176</v>
      </c>
      <c r="B4125" t="s">
        <v>10800</v>
      </c>
      <c r="C4125">
        <v>162148</v>
      </c>
    </row>
    <row r="4126" spans="1:3" x14ac:dyDescent="0.25">
      <c r="A4126" t="s">
        <v>11530</v>
      </c>
      <c r="B4126" t="s">
        <v>10707</v>
      </c>
      <c r="C4126">
        <v>292119</v>
      </c>
    </row>
    <row r="4127" spans="1:3" x14ac:dyDescent="0.25">
      <c r="A4127" t="s">
        <v>12457</v>
      </c>
      <c r="B4127" t="s">
        <v>10607</v>
      </c>
      <c r="C4127">
        <v>133977</v>
      </c>
    </row>
    <row r="4128" spans="1:3" x14ac:dyDescent="0.25">
      <c r="A4128" t="s">
        <v>10576</v>
      </c>
      <c r="B4128" t="s">
        <v>10577</v>
      </c>
      <c r="C4128">
        <v>4046890</v>
      </c>
    </row>
    <row r="4129" spans="1:3" x14ac:dyDescent="0.25">
      <c r="A4129" t="s">
        <v>13612</v>
      </c>
      <c r="B4129" t="s">
        <v>10767</v>
      </c>
      <c r="C4129">
        <v>0</v>
      </c>
    </row>
    <row r="4130" spans="1:3" x14ac:dyDescent="0.25">
      <c r="A4130" t="s">
        <v>10744</v>
      </c>
      <c r="B4130" t="s">
        <v>10707</v>
      </c>
      <c r="C4130">
        <v>562291</v>
      </c>
    </row>
    <row r="4131" spans="1:3" x14ac:dyDescent="0.25">
      <c r="A4131" t="s">
        <v>13486</v>
      </c>
      <c r="B4131" t="s">
        <v>10868</v>
      </c>
      <c r="C4131">
        <v>-30209</v>
      </c>
    </row>
    <row r="4132" spans="1:3" x14ac:dyDescent="0.25">
      <c r="A4132" t="s">
        <v>13047</v>
      </c>
      <c r="B4132" t="s">
        <v>10978</v>
      </c>
      <c r="C4132">
        <v>86392</v>
      </c>
    </row>
    <row r="4133" spans="1:3" x14ac:dyDescent="0.25">
      <c r="A4133" t="s">
        <v>11286</v>
      </c>
      <c r="B4133" t="s">
        <v>10770</v>
      </c>
      <c r="C4133">
        <v>955734</v>
      </c>
    </row>
    <row r="4134" spans="1:3" x14ac:dyDescent="0.25">
      <c r="A4134" t="s">
        <v>11137</v>
      </c>
      <c r="B4134" t="s">
        <v>10464</v>
      </c>
      <c r="C4134">
        <v>978698</v>
      </c>
    </row>
    <row r="4135" spans="1:3" x14ac:dyDescent="0.25">
      <c r="A4135" t="s">
        <v>12387</v>
      </c>
      <c r="B4135" t="s">
        <v>10765</v>
      </c>
      <c r="C4135">
        <v>-22</v>
      </c>
    </row>
    <row r="4136" spans="1:3" x14ac:dyDescent="0.25">
      <c r="A4136" t="s">
        <v>10998</v>
      </c>
      <c r="B4136" t="s">
        <v>10999</v>
      </c>
      <c r="C4136">
        <v>1208832</v>
      </c>
    </row>
    <row r="4137" spans="1:3" x14ac:dyDescent="0.25">
      <c r="A4137" t="s">
        <v>13445</v>
      </c>
      <c r="B4137" t="s">
        <v>10848</v>
      </c>
      <c r="C4137">
        <v>15735</v>
      </c>
    </row>
    <row r="4138" spans="1:3" x14ac:dyDescent="0.25">
      <c r="A4138" t="s">
        <v>11262</v>
      </c>
      <c r="B4138" t="s">
        <v>10770</v>
      </c>
      <c r="C4138">
        <v>594923</v>
      </c>
    </row>
    <row r="4139" spans="1:3" x14ac:dyDescent="0.25">
      <c r="A4139" t="s">
        <v>12851</v>
      </c>
      <c r="B4139" t="s">
        <v>10672</v>
      </c>
      <c r="C4139">
        <v>26690</v>
      </c>
    </row>
    <row r="4140" spans="1:3" x14ac:dyDescent="0.25">
      <c r="A4140" t="s">
        <v>11997</v>
      </c>
      <c r="B4140" t="s">
        <v>10661</v>
      </c>
      <c r="C4140">
        <v>378998</v>
      </c>
    </row>
    <row r="4141" spans="1:3" x14ac:dyDescent="0.25">
      <c r="A4141" t="s">
        <v>11388</v>
      </c>
      <c r="B4141" t="s">
        <v>10467</v>
      </c>
      <c r="C4141">
        <v>602755</v>
      </c>
    </row>
    <row r="4142" spans="1:3" x14ac:dyDescent="0.25">
      <c r="A4142" t="s">
        <v>11127</v>
      </c>
      <c r="B4142" t="s">
        <v>10543</v>
      </c>
      <c r="C4142">
        <v>640984</v>
      </c>
    </row>
    <row r="4143" spans="1:3" x14ac:dyDescent="0.25">
      <c r="A4143" t="s">
        <v>8037</v>
      </c>
      <c r="B4143" t="s">
        <v>10678</v>
      </c>
      <c r="C4143">
        <v>-355</v>
      </c>
    </row>
    <row r="4144" spans="1:3" x14ac:dyDescent="0.25">
      <c r="A4144" t="s">
        <v>8037</v>
      </c>
      <c r="B4144" t="s">
        <v>10535</v>
      </c>
      <c r="C4144">
        <v>1706833</v>
      </c>
    </row>
    <row r="4145" spans="1:3" x14ac:dyDescent="0.25">
      <c r="A4145" t="s">
        <v>8037</v>
      </c>
      <c r="B4145" t="s">
        <v>10565</v>
      </c>
      <c r="C4145">
        <v>17746</v>
      </c>
    </row>
    <row r="4146" spans="1:3" x14ac:dyDescent="0.25">
      <c r="A4146" t="s">
        <v>11653</v>
      </c>
      <c r="B4146" t="s">
        <v>10517</v>
      </c>
      <c r="C4146">
        <v>462864</v>
      </c>
    </row>
    <row r="4147" spans="1:3" x14ac:dyDescent="0.25">
      <c r="A4147" t="s">
        <v>11411</v>
      </c>
      <c r="B4147" t="s">
        <v>10717</v>
      </c>
      <c r="C4147">
        <v>-160</v>
      </c>
    </row>
    <row r="4148" spans="1:3" x14ac:dyDescent="0.25">
      <c r="A4148" t="s">
        <v>11411</v>
      </c>
      <c r="B4148" t="s">
        <v>10717</v>
      </c>
      <c r="C4148">
        <v>388573</v>
      </c>
    </row>
    <row r="4149" spans="1:3" x14ac:dyDescent="0.25">
      <c r="A4149" t="s">
        <v>10686</v>
      </c>
      <c r="B4149" t="s">
        <v>10535</v>
      </c>
      <c r="C4149">
        <v>3688654</v>
      </c>
    </row>
    <row r="4150" spans="1:3" x14ac:dyDescent="0.25">
      <c r="A4150" t="s">
        <v>13428</v>
      </c>
      <c r="B4150" t="s">
        <v>10540</v>
      </c>
      <c r="C4150">
        <v>0</v>
      </c>
    </row>
    <row r="4151" spans="1:3" x14ac:dyDescent="0.25">
      <c r="A4151" t="s">
        <v>13501</v>
      </c>
      <c r="B4151" t="s">
        <v>10770</v>
      </c>
      <c r="C4151">
        <v>0</v>
      </c>
    </row>
    <row r="4152" spans="1:3" x14ac:dyDescent="0.25">
      <c r="A4152" t="s">
        <v>10995</v>
      </c>
      <c r="B4152" t="s">
        <v>10474</v>
      </c>
      <c r="C4152">
        <v>629019</v>
      </c>
    </row>
    <row r="4153" spans="1:3" x14ac:dyDescent="0.25">
      <c r="A4153" t="s">
        <v>14044</v>
      </c>
      <c r="B4153" t="s">
        <v>10575</v>
      </c>
      <c r="C4153">
        <v>4527</v>
      </c>
    </row>
    <row r="4154" spans="1:3" x14ac:dyDescent="0.25">
      <c r="A4154" t="s">
        <v>10874</v>
      </c>
      <c r="B4154" t="s">
        <v>10489</v>
      </c>
      <c r="C4154">
        <v>468</v>
      </c>
    </row>
    <row r="4155" spans="1:3" x14ac:dyDescent="0.25">
      <c r="A4155" t="s">
        <v>12640</v>
      </c>
      <c r="B4155" t="s">
        <v>10800</v>
      </c>
      <c r="C4155">
        <v>0</v>
      </c>
    </row>
    <row r="4156" spans="1:3" x14ac:dyDescent="0.25">
      <c r="A4156" t="s">
        <v>12696</v>
      </c>
      <c r="B4156" t="s">
        <v>10848</v>
      </c>
      <c r="C4156">
        <v>73748</v>
      </c>
    </row>
    <row r="4157" spans="1:3" x14ac:dyDescent="0.25">
      <c r="A4157" t="s">
        <v>11926</v>
      </c>
      <c r="B4157" t="s">
        <v>10609</v>
      </c>
      <c r="C4157">
        <v>296473</v>
      </c>
    </row>
    <row r="4158" spans="1:3" x14ac:dyDescent="0.25">
      <c r="A4158" t="s">
        <v>12608</v>
      </c>
      <c r="B4158" t="s">
        <v>10787</v>
      </c>
      <c r="C4158">
        <v>0</v>
      </c>
    </row>
    <row r="4159" spans="1:3" x14ac:dyDescent="0.25">
      <c r="A4159" t="s">
        <v>12578</v>
      </c>
      <c r="B4159" t="s">
        <v>10458</v>
      </c>
      <c r="C4159">
        <v>137219</v>
      </c>
    </row>
    <row r="4160" spans="1:3" x14ac:dyDescent="0.25">
      <c r="A4160" t="s">
        <v>12973</v>
      </c>
      <c r="B4160" t="s">
        <v>10464</v>
      </c>
      <c r="C4160">
        <v>10446</v>
      </c>
    </row>
    <row r="4161" spans="1:3" x14ac:dyDescent="0.25">
      <c r="A4161" t="s">
        <v>10483</v>
      </c>
      <c r="B4161" t="s">
        <v>10484</v>
      </c>
      <c r="C4161">
        <v>15293104</v>
      </c>
    </row>
    <row r="4162" spans="1:3" x14ac:dyDescent="0.25">
      <c r="A4162" t="s">
        <v>13951</v>
      </c>
      <c r="B4162" t="s">
        <v>10581</v>
      </c>
      <c r="C4162">
        <v>-3718</v>
      </c>
    </row>
    <row r="4163" spans="1:3" x14ac:dyDescent="0.25">
      <c r="A4163" t="s">
        <v>11077</v>
      </c>
      <c r="B4163" t="s">
        <v>10464</v>
      </c>
      <c r="C4163">
        <v>1267626</v>
      </c>
    </row>
    <row r="4164" spans="1:3" x14ac:dyDescent="0.25">
      <c r="A4164" t="s">
        <v>13261</v>
      </c>
      <c r="B4164" t="s">
        <v>10726</v>
      </c>
      <c r="C4164">
        <v>989</v>
      </c>
    </row>
    <row r="4165" spans="1:3" x14ac:dyDescent="0.25">
      <c r="A4165" t="s">
        <v>13434</v>
      </c>
      <c r="B4165" t="s">
        <v>10611</v>
      </c>
      <c r="C4165">
        <v>107</v>
      </c>
    </row>
    <row r="4166" spans="1:3" x14ac:dyDescent="0.25">
      <c r="A4166" t="s">
        <v>13263</v>
      </c>
      <c r="B4166" t="s">
        <v>10556</v>
      </c>
      <c r="C4166">
        <v>42958</v>
      </c>
    </row>
    <row r="4167" spans="1:3" x14ac:dyDescent="0.25">
      <c r="A4167" t="s">
        <v>10651</v>
      </c>
      <c r="B4167" t="s">
        <v>10511</v>
      </c>
      <c r="C4167">
        <v>3538701</v>
      </c>
    </row>
    <row r="4168" spans="1:3" x14ac:dyDescent="0.25">
      <c r="A4168" t="s">
        <v>10557</v>
      </c>
      <c r="B4168" t="s">
        <v>10454</v>
      </c>
      <c r="C4168">
        <v>2566594</v>
      </c>
    </row>
    <row r="4169" spans="1:3" x14ac:dyDescent="0.25">
      <c r="A4169" t="s">
        <v>8984</v>
      </c>
      <c r="B4169" t="s">
        <v>7505</v>
      </c>
      <c r="C4169">
        <v>122954</v>
      </c>
    </row>
    <row r="4170" spans="1:3" x14ac:dyDescent="0.25">
      <c r="A4170" t="s">
        <v>12907</v>
      </c>
      <c r="B4170" t="s">
        <v>10868</v>
      </c>
      <c r="C4170">
        <v>85562</v>
      </c>
    </row>
    <row r="4171" spans="1:3" x14ac:dyDescent="0.25">
      <c r="A4171" t="s">
        <v>11065</v>
      </c>
      <c r="B4171" t="s">
        <v>10464</v>
      </c>
      <c r="C4171">
        <v>540113</v>
      </c>
    </row>
    <row r="4172" spans="1:3" x14ac:dyDescent="0.25">
      <c r="A4172" t="s">
        <v>13056</v>
      </c>
      <c r="B4172" t="s">
        <v>10868</v>
      </c>
      <c r="C4172">
        <v>60054</v>
      </c>
    </row>
    <row r="4173" spans="1:3" x14ac:dyDescent="0.25">
      <c r="A4173" t="s">
        <v>11785</v>
      </c>
      <c r="B4173" t="s">
        <v>10868</v>
      </c>
      <c r="C4173">
        <v>152518</v>
      </c>
    </row>
    <row r="4174" spans="1:3" x14ac:dyDescent="0.25">
      <c r="A4174" t="s">
        <v>12519</v>
      </c>
      <c r="B4174" t="s">
        <v>10569</v>
      </c>
      <c r="C4174">
        <v>181163</v>
      </c>
    </row>
    <row r="4175" spans="1:3" x14ac:dyDescent="0.25">
      <c r="A4175" t="s">
        <v>12873</v>
      </c>
      <c r="B4175" t="s">
        <v>10464</v>
      </c>
      <c r="C4175">
        <v>21902</v>
      </c>
    </row>
    <row r="4176" spans="1:3" x14ac:dyDescent="0.25">
      <c r="A4176" t="s">
        <v>11327</v>
      </c>
      <c r="B4176" t="s">
        <v>10920</v>
      </c>
      <c r="C4176">
        <v>497886</v>
      </c>
    </row>
    <row r="4177" spans="1:3" x14ac:dyDescent="0.25">
      <c r="A4177" t="s">
        <v>11327</v>
      </c>
      <c r="B4177" t="s">
        <v>10621</v>
      </c>
      <c r="C4177">
        <v>972354</v>
      </c>
    </row>
    <row r="4178" spans="1:3" x14ac:dyDescent="0.25">
      <c r="A4178" t="s">
        <v>10703</v>
      </c>
      <c r="B4178" t="s">
        <v>10611</v>
      </c>
      <c r="C4178">
        <v>2579875</v>
      </c>
    </row>
    <row r="4179" spans="1:3" x14ac:dyDescent="0.25">
      <c r="A4179" t="s">
        <v>11223</v>
      </c>
      <c r="B4179" t="s">
        <v>10628</v>
      </c>
      <c r="C4179">
        <v>1209113</v>
      </c>
    </row>
    <row r="4180" spans="1:3" x14ac:dyDescent="0.25">
      <c r="A4180" t="s">
        <v>13960</v>
      </c>
      <c r="B4180" t="s">
        <v>10456</v>
      </c>
      <c r="C4180">
        <v>7697</v>
      </c>
    </row>
    <row r="4181" spans="1:3" x14ac:dyDescent="0.25">
      <c r="A4181" t="s">
        <v>8796</v>
      </c>
      <c r="B4181" t="s">
        <v>3740</v>
      </c>
      <c r="C4181">
        <v>48679</v>
      </c>
    </row>
    <row r="4182" spans="1:3" x14ac:dyDescent="0.25">
      <c r="A4182" t="s">
        <v>9650</v>
      </c>
      <c r="B4182" t="s">
        <v>3740</v>
      </c>
      <c r="C4182">
        <v>35880</v>
      </c>
    </row>
    <row r="4183" spans="1:3" x14ac:dyDescent="0.25">
      <c r="A4183" t="s">
        <v>12983</v>
      </c>
      <c r="B4183" t="s">
        <v>10458</v>
      </c>
      <c r="C4183">
        <v>147528</v>
      </c>
    </row>
    <row r="4184" spans="1:3" x14ac:dyDescent="0.25">
      <c r="A4184" t="s">
        <v>12769</v>
      </c>
      <c r="B4184" t="s">
        <v>10808</v>
      </c>
      <c r="C4184">
        <v>13616</v>
      </c>
    </row>
    <row r="4185" spans="1:3" x14ac:dyDescent="0.25">
      <c r="A4185" t="s">
        <v>12676</v>
      </c>
      <c r="B4185" t="s">
        <v>10808</v>
      </c>
      <c r="C4185">
        <v>84062</v>
      </c>
    </row>
    <row r="4186" spans="1:3" x14ac:dyDescent="0.25">
      <c r="A4186" t="s">
        <v>12982</v>
      </c>
      <c r="B4186" t="s">
        <v>10489</v>
      </c>
      <c r="C4186">
        <v>42354</v>
      </c>
    </row>
    <row r="4187" spans="1:3" x14ac:dyDescent="0.25">
      <c r="A4187" t="s">
        <v>13923</v>
      </c>
      <c r="B4187" t="s">
        <v>10543</v>
      </c>
      <c r="C4187">
        <v>0</v>
      </c>
    </row>
    <row r="4188" spans="1:3" x14ac:dyDescent="0.25">
      <c r="A4188" t="s">
        <v>10954</v>
      </c>
      <c r="B4188" t="s">
        <v>10609</v>
      </c>
      <c r="C4188">
        <v>734285</v>
      </c>
    </row>
    <row r="4189" spans="1:3" x14ac:dyDescent="0.25">
      <c r="A4189" t="s">
        <v>14003</v>
      </c>
      <c r="B4189" t="s">
        <v>10840</v>
      </c>
      <c r="C4189">
        <v>8139</v>
      </c>
    </row>
    <row r="4190" spans="1:3" x14ac:dyDescent="0.25">
      <c r="A4190" t="s">
        <v>11094</v>
      </c>
      <c r="B4190" t="s">
        <v>10584</v>
      </c>
      <c r="C4190">
        <v>374399</v>
      </c>
    </row>
    <row r="4191" spans="1:3" x14ac:dyDescent="0.25">
      <c r="A4191" t="s">
        <v>11097</v>
      </c>
      <c r="B4191" t="s">
        <v>10755</v>
      </c>
      <c r="C4191">
        <v>800738</v>
      </c>
    </row>
    <row r="4192" spans="1:3" x14ac:dyDescent="0.25">
      <c r="A4192" t="s">
        <v>13649</v>
      </c>
      <c r="B4192" t="s">
        <v>10707</v>
      </c>
      <c r="C4192">
        <v>0</v>
      </c>
    </row>
    <row r="4193" spans="1:3" x14ac:dyDescent="0.25">
      <c r="A4193" t="s">
        <v>11403</v>
      </c>
      <c r="B4193" t="s">
        <v>10464</v>
      </c>
      <c r="C4193">
        <v>173755</v>
      </c>
    </row>
    <row r="4194" spans="1:3" x14ac:dyDescent="0.25">
      <c r="A4194" t="s">
        <v>12173</v>
      </c>
      <c r="B4194" t="s">
        <v>11180</v>
      </c>
      <c r="C4194">
        <v>113750</v>
      </c>
    </row>
    <row r="4195" spans="1:3" x14ac:dyDescent="0.25">
      <c r="A4195" t="s">
        <v>13910</v>
      </c>
      <c r="B4195" t="s">
        <v>10501</v>
      </c>
      <c r="C4195">
        <v>1147</v>
      </c>
    </row>
    <row r="4196" spans="1:3" x14ac:dyDescent="0.25">
      <c r="A4196" t="s">
        <v>11446</v>
      </c>
      <c r="B4196" t="s">
        <v>10641</v>
      </c>
      <c r="C4196">
        <v>7714</v>
      </c>
    </row>
    <row r="4197" spans="1:3" x14ac:dyDescent="0.25">
      <c r="A4197" t="s">
        <v>11359</v>
      </c>
      <c r="B4197" t="s">
        <v>10476</v>
      </c>
      <c r="C4197">
        <v>657798</v>
      </c>
    </row>
    <row r="4198" spans="1:3" x14ac:dyDescent="0.25">
      <c r="A4198" t="s">
        <v>11072</v>
      </c>
      <c r="B4198" t="s">
        <v>10717</v>
      </c>
      <c r="C4198">
        <v>106840</v>
      </c>
    </row>
    <row r="4199" spans="1:3" x14ac:dyDescent="0.25">
      <c r="A4199" t="s">
        <v>11623</v>
      </c>
      <c r="B4199" t="s">
        <v>10808</v>
      </c>
      <c r="C4199">
        <v>708157</v>
      </c>
    </row>
    <row r="4200" spans="1:3" x14ac:dyDescent="0.25">
      <c r="A4200" t="s">
        <v>12097</v>
      </c>
      <c r="B4200" t="s">
        <v>10486</v>
      </c>
      <c r="C4200">
        <v>225574</v>
      </c>
    </row>
    <row r="4201" spans="1:3" x14ac:dyDescent="0.25">
      <c r="A4201" t="s">
        <v>10910</v>
      </c>
      <c r="B4201" t="s">
        <v>10484</v>
      </c>
      <c r="C4201">
        <v>1094981</v>
      </c>
    </row>
    <row r="4202" spans="1:3" x14ac:dyDescent="0.25">
      <c r="A4202" t="s">
        <v>13765</v>
      </c>
      <c r="B4202" t="s">
        <v>11387</v>
      </c>
      <c r="C4202">
        <v>96</v>
      </c>
    </row>
    <row r="4203" spans="1:3" x14ac:dyDescent="0.25">
      <c r="A4203" t="s">
        <v>12385</v>
      </c>
      <c r="B4203" t="s">
        <v>10908</v>
      </c>
      <c r="C4203">
        <v>104112</v>
      </c>
    </row>
    <row r="4204" spans="1:3" x14ac:dyDescent="0.25">
      <c r="A4204" t="s">
        <v>13087</v>
      </c>
      <c r="B4204" t="s">
        <v>10868</v>
      </c>
      <c r="C4204">
        <v>59086</v>
      </c>
    </row>
    <row r="4205" spans="1:3" x14ac:dyDescent="0.25">
      <c r="A4205" t="s">
        <v>11071</v>
      </c>
      <c r="B4205" t="s">
        <v>10999</v>
      </c>
      <c r="C4205">
        <v>1344175</v>
      </c>
    </row>
    <row r="4206" spans="1:3" x14ac:dyDescent="0.25">
      <c r="A4206" t="s">
        <v>8045</v>
      </c>
      <c r="B4206" t="s">
        <v>10868</v>
      </c>
      <c r="C4206">
        <v>641710</v>
      </c>
    </row>
    <row r="4207" spans="1:3" x14ac:dyDescent="0.25">
      <c r="A4207" t="s">
        <v>8045</v>
      </c>
      <c r="B4207" t="s">
        <v>10511</v>
      </c>
      <c r="C4207">
        <v>509435</v>
      </c>
    </row>
    <row r="4208" spans="1:3" x14ac:dyDescent="0.25">
      <c r="A4208" t="s">
        <v>13396</v>
      </c>
      <c r="B4208" t="s">
        <v>10543</v>
      </c>
      <c r="C4208">
        <v>5966</v>
      </c>
    </row>
    <row r="4209" spans="1:3" x14ac:dyDescent="0.25">
      <c r="A4209" t="s">
        <v>11696</v>
      </c>
      <c r="B4209" t="s">
        <v>11086</v>
      </c>
      <c r="C4209">
        <v>468695</v>
      </c>
    </row>
    <row r="4210" spans="1:3" x14ac:dyDescent="0.25">
      <c r="A4210" t="s">
        <v>11675</v>
      </c>
      <c r="B4210" t="s">
        <v>10484</v>
      </c>
      <c r="C4210">
        <v>301311</v>
      </c>
    </row>
    <row r="4211" spans="1:3" x14ac:dyDescent="0.25">
      <c r="A4211" t="s">
        <v>11675</v>
      </c>
      <c r="B4211" t="s">
        <v>10556</v>
      </c>
      <c r="C4211">
        <v>54572</v>
      </c>
    </row>
    <row r="4212" spans="1:3" x14ac:dyDescent="0.25">
      <c r="A4212" t="s">
        <v>13573</v>
      </c>
      <c r="B4212" t="s">
        <v>10978</v>
      </c>
      <c r="C4212">
        <v>149848</v>
      </c>
    </row>
    <row r="4213" spans="1:3" x14ac:dyDescent="0.25">
      <c r="A4213" t="s">
        <v>11586</v>
      </c>
      <c r="B4213" t="s">
        <v>10511</v>
      </c>
      <c r="C4213">
        <v>278338</v>
      </c>
    </row>
    <row r="4214" spans="1:3" x14ac:dyDescent="0.25">
      <c r="A4214" t="s">
        <v>8684</v>
      </c>
      <c r="B4214" t="s">
        <v>596</v>
      </c>
      <c r="C4214">
        <v>265813</v>
      </c>
    </row>
    <row r="4215" spans="1:3" x14ac:dyDescent="0.25">
      <c r="A4215" t="s">
        <v>8788</v>
      </c>
      <c r="B4215" t="s">
        <v>10572</v>
      </c>
      <c r="C4215">
        <v>132422</v>
      </c>
    </row>
    <row r="4216" spans="1:3" x14ac:dyDescent="0.25">
      <c r="A4216" t="s">
        <v>13985</v>
      </c>
      <c r="B4216" t="s">
        <v>10565</v>
      </c>
      <c r="C4216">
        <v>2425</v>
      </c>
    </row>
    <row r="4217" spans="1:3" x14ac:dyDescent="0.25">
      <c r="A4217" t="s">
        <v>12556</v>
      </c>
      <c r="B4217" t="s">
        <v>10959</v>
      </c>
      <c r="C4217">
        <v>215144</v>
      </c>
    </row>
    <row r="4218" spans="1:3" x14ac:dyDescent="0.25">
      <c r="A4218" t="s">
        <v>13534</v>
      </c>
      <c r="B4218" t="s">
        <v>10556</v>
      </c>
      <c r="C4218">
        <v>1844</v>
      </c>
    </row>
    <row r="4219" spans="1:3" x14ac:dyDescent="0.25">
      <c r="A4219" t="s">
        <v>12933</v>
      </c>
      <c r="B4219" t="s">
        <v>10584</v>
      </c>
      <c r="C4219">
        <v>62682</v>
      </c>
    </row>
    <row r="4220" spans="1:3" x14ac:dyDescent="0.25">
      <c r="A4220" t="s">
        <v>13542</v>
      </c>
      <c r="B4220" t="s">
        <v>10908</v>
      </c>
      <c r="C4220">
        <v>242741</v>
      </c>
    </row>
    <row r="4221" spans="1:3" x14ac:dyDescent="0.25">
      <c r="A4221" t="s">
        <v>11473</v>
      </c>
      <c r="B4221" t="s">
        <v>10514</v>
      </c>
      <c r="C4221">
        <v>95254</v>
      </c>
    </row>
    <row r="4222" spans="1:3" x14ac:dyDescent="0.25">
      <c r="A4222" t="s">
        <v>13867</v>
      </c>
      <c r="B4222" t="s">
        <v>11628</v>
      </c>
      <c r="C4222">
        <v>-3930</v>
      </c>
    </row>
    <row r="4223" spans="1:3" x14ac:dyDescent="0.25">
      <c r="A4223" t="s">
        <v>11369</v>
      </c>
      <c r="B4223" t="s">
        <v>10584</v>
      </c>
      <c r="C4223">
        <v>660591</v>
      </c>
    </row>
    <row r="4224" spans="1:3" x14ac:dyDescent="0.25">
      <c r="A4224" t="s">
        <v>13179</v>
      </c>
      <c r="B4224" t="s">
        <v>10959</v>
      </c>
      <c r="C4224">
        <v>36214</v>
      </c>
    </row>
    <row r="4225" spans="1:3" x14ac:dyDescent="0.25">
      <c r="A4225" t="s">
        <v>13752</v>
      </c>
      <c r="B4225" t="s">
        <v>10508</v>
      </c>
      <c r="C4225">
        <v>3298</v>
      </c>
    </row>
    <row r="4226" spans="1:3" x14ac:dyDescent="0.25">
      <c r="A4226" t="s">
        <v>13024</v>
      </c>
      <c r="B4226" t="s">
        <v>10521</v>
      </c>
      <c r="C4226">
        <v>117</v>
      </c>
    </row>
    <row r="4227" spans="1:3" x14ac:dyDescent="0.25">
      <c r="A4227" t="s">
        <v>13725</v>
      </c>
      <c r="B4227" t="s">
        <v>10521</v>
      </c>
      <c r="C4227">
        <v>-13</v>
      </c>
    </row>
    <row r="4228" spans="1:3" x14ac:dyDescent="0.25">
      <c r="A4228" t="s">
        <v>11426</v>
      </c>
      <c r="B4228" t="s">
        <v>10707</v>
      </c>
      <c r="C4228">
        <v>834464</v>
      </c>
    </row>
    <row r="4229" spans="1:3" x14ac:dyDescent="0.25">
      <c r="A4229" t="s">
        <v>11035</v>
      </c>
      <c r="B4229" t="s">
        <v>10584</v>
      </c>
      <c r="C4229">
        <v>261319</v>
      </c>
    </row>
    <row r="4230" spans="1:3" x14ac:dyDescent="0.25">
      <c r="A4230" t="s">
        <v>11983</v>
      </c>
      <c r="B4230" t="s">
        <v>10848</v>
      </c>
      <c r="C4230">
        <v>217169</v>
      </c>
    </row>
    <row r="4231" spans="1:3" x14ac:dyDescent="0.25">
      <c r="A4231" t="s">
        <v>11983</v>
      </c>
      <c r="B4231" t="s">
        <v>10959</v>
      </c>
      <c r="C4231">
        <v>-45</v>
      </c>
    </row>
    <row r="4232" spans="1:3" x14ac:dyDescent="0.25">
      <c r="A4232" t="s">
        <v>12715</v>
      </c>
      <c r="B4232" t="s">
        <v>10785</v>
      </c>
      <c r="C4232">
        <v>54435</v>
      </c>
    </row>
    <row r="4233" spans="1:3" x14ac:dyDescent="0.25">
      <c r="A4233" t="s">
        <v>13114</v>
      </c>
      <c r="B4233" t="s">
        <v>10464</v>
      </c>
      <c r="C4233">
        <v>14973</v>
      </c>
    </row>
    <row r="4234" spans="1:3" x14ac:dyDescent="0.25">
      <c r="A4234" t="s">
        <v>11968</v>
      </c>
      <c r="B4234" t="s">
        <v>10787</v>
      </c>
      <c r="C4234">
        <v>271323</v>
      </c>
    </row>
    <row r="4235" spans="1:3" x14ac:dyDescent="0.25">
      <c r="A4235" t="s">
        <v>12431</v>
      </c>
      <c r="B4235" t="s">
        <v>10812</v>
      </c>
      <c r="C4235">
        <v>0</v>
      </c>
    </row>
    <row r="4236" spans="1:3" x14ac:dyDescent="0.25">
      <c r="A4236" t="s">
        <v>13329</v>
      </c>
      <c r="B4236" t="s">
        <v>10484</v>
      </c>
      <c r="C4236">
        <v>34491</v>
      </c>
    </row>
    <row r="4237" spans="1:3" x14ac:dyDescent="0.25">
      <c r="A4237" t="s">
        <v>13578</v>
      </c>
      <c r="B4237" t="s">
        <v>10613</v>
      </c>
      <c r="C4237">
        <v>56335</v>
      </c>
    </row>
    <row r="4238" spans="1:3" x14ac:dyDescent="0.25">
      <c r="A4238" t="s">
        <v>11690</v>
      </c>
      <c r="B4238" t="s">
        <v>10715</v>
      </c>
      <c r="C4238">
        <v>261277</v>
      </c>
    </row>
    <row r="4239" spans="1:3" x14ac:dyDescent="0.25">
      <c r="A4239" t="s">
        <v>11539</v>
      </c>
      <c r="B4239" t="s">
        <v>11063</v>
      </c>
      <c r="C4239">
        <v>534783</v>
      </c>
    </row>
    <row r="4240" spans="1:3" x14ac:dyDescent="0.25">
      <c r="A4240" t="s">
        <v>11467</v>
      </c>
      <c r="B4240" t="s">
        <v>10484</v>
      </c>
      <c r="C4240">
        <v>464321</v>
      </c>
    </row>
    <row r="4241" spans="1:3" x14ac:dyDescent="0.25">
      <c r="A4241" t="s">
        <v>13369</v>
      </c>
      <c r="B4241" t="s">
        <v>11044</v>
      </c>
      <c r="C4241">
        <v>18687</v>
      </c>
    </row>
    <row r="4242" spans="1:3" x14ac:dyDescent="0.25">
      <c r="A4242" t="s">
        <v>12069</v>
      </c>
      <c r="B4242" t="s">
        <v>10787</v>
      </c>
      <c r="C4242">
        <v>330003</v>
      </c>
    </row>
    <row r="4243" spans="1:3" x14ac:dyDescent="0.25">
      <c r="A4243" t="s">
        <v>13656</v>
      </c>
      <c r="B4243" t="s">
        <v>10787</v>
      </c>
      <c r="C4243">
        <v>2</v>
      </c>
    </row>
    <row r="4244" spans="1:3" x14ac:dyDescent="0.25">
      <c r="A4244" t="s">
        <v>14031</v>
      </c>
      <c r="B4244" t="s">
        <v>10565</v>
      </c>
      <c r="C4244">
        <v>52801</v>
      </c>
    </row>
    <row r="4245" spans="1:3" x14ac:dyDescent="0.25">
      <c r="A4245" t="s">
        <v>13898</v>
      </c>
      <c r="B4245" t="s">
        <v>10871</v>
      </c>
      <c r="C4245">
        <v>-62</v>
      </c>
    </row>
    <row r="4246" spans="1:3" x14ac:dyDescent="0.25">
      <c r="A4246" t="s">
        <v>10904</v>
      </c>
      <c r="B4246" t="s">
        <v>10830</v>
      </c>
      <c r="C4246">
        <v>511889</v>
      </c>
    </row>
    <row r="4247" spans="1:3" x14ac:dyDescent="0.25">
      <c r="A4247" t="s">
        <v>7569</v>
      </c>
      <c r="B4247" t="s">
        <v>10687</v>
      </c>
      <c r="C4247">
        <v>14167</v>
      </c>
    </row>
    <row r="4248" spans="1:3" x14ac:dyDescent="0.25">
      <c r="A4248" t="s">
        <v>9485</v>
      </c>
      <c r="B4248" t="s">
        <v>11110</v>
      </c>
      <c r="C4248">
        <v>122479</v>
      </c>
    </row>
    <row r="4249" spans="1:3" x14ac:dyDescent="0.25">
      <c r="A4249" t="s">
        <v>9175</v>
      </c>
      <c r="B4249" t="s">
        <v>11110</v>
      </c>
      <c r="C4249">
        <v>164011</v>
      </c>
    </row>
    <row r="4250" spans="1:3" x14ac:dyDescent="0.25">
      <c r="A4250" t="s">
        <v>11569</v>
      </c>
      <c r="B4250" t="s">
        <v>10556</v>
      </c>
      <c r="C4250">
        <v>742725</v>
      </c>
    </row>
    <row r="4251" spans="1:3" x14ac:dyDescent="0.25">
      <c r="A4251" t="s">
        <v>11984</v>
      </c>
      <c r="B4251" t="s">
        <v>10666</v>
      </c>
      <c r="C4251">
        <v>45614</v>
      </c>
    </row>
    <row r="4252" spans="1:3" x14ac:dyDescent="0.25">
      <c r="A4252" t="s">
        <v>11899</v>
      </c>
      <c r="B4252" t="s">
        <v>10717</v>
      </c>
      <c r="C4252">
        <v>12701</v>
      </c>
    </row>
    <row r="4253" spans="1:3" x14ac:dyDescent="0.25">
      <c r="A4253" t="s">
        <v>12652</v>
      </c>
      <c r="B4253" t="s">
        <v>10508</v>
      </c>
      <c r="C4253">
        <v>68927</v>
      </c>
    </row>
    <row r="4254" spans="1:3" x14ac:dyDescent="0.25">
      <c r="A4254" t="s">
        <v>11151</v>
      </c>
      <c r="B4254" t="s">
        <v>10540</v>
      </c>
      <c r="C4254">
        <v>727627</v>
      </c>
    </row>
    <row r="4255" spans="1:3" x14ac:dyDescent="0.25">
      <c r="A4255" t="s">
        <v>10818</v>
      </c>
      <c r="B4255" t="s">
        <v>10540</v>
      </c>
      <c r="C4255">
        <v>525550</v>
      </c>
    </row>
    <row r="4256" spans="1:3" x14ac:dyDescent="0.25">
      <c r="A4256" t="s">
        <v>12718</v>
      </c>
      <c r="B4256" t="s">
        <v>10540</v>
      </c>
      <c r="C4256">
        <v>59247</v>
      </c>
    </row>
    <row r="4257" spans="1:3" x14ac:dyDescent="0.25">
      <c r="A4257" t="s">
        <v>13563</v>
      </c>
      <c r="B4257" t="s">
        <v>10917</v>
      </c>
      <c r="C4257">
        <v>-4239</v>
      </c>
    </row>
    <row r="4258" spans="1:3" x14ac:dyDescent="0.25">
      <c r="A4258" t="s">
        <v>11132</v>
      </c>
      <c r="B4258" t="s">
        <v>10717</v>
      </c>
      <c r="C4258">
        <v>1263558</v>
      </c>
    </row>
    <row r="4259" spans="1:3" x14ac:dyDescent="0.25">
      <c r="A4259" t="s">
        <v>11677</v>
      </c>
      <c r="B4259" t="s">
        <v>10917</v>
      </c>
      <c r="C4259">
        <v>504484</v>
      </c>
    </row>
    <row r="4260" spans="1:3" x14ac:dyDescent="0.25">
      <c r="A4260" t="s">
        <v>13173</v>
      </c>
      <c r="B4260" t="s">
        <v>10584</v>
      </c>
      <c r="C4260">
        <v>28730</v>
      </c>
    </row>
    <row r="4261" spans="1:3" x14ac:dyDescent="0.25">
      <c r="A4261" t="s">
        <v>11108</v>
      </c>
      <c r="B4261" t="s">
        <v>10469</v>
      </c>
      <c r="C4261">
        <v>495524</v>
      </c>
    </row>
    <row r="4262" spans="1:3" x14ac:dyDescent="0.25">
      <c r="A4262" t="s">
        <v>14073</v>
      </c>
      <c r="B4262" t="s">
        <v>10462</v>
      </c>
      <c r="C4262">
        <v>12470</v>
      </c>
    </row>
    <row r="4263" spans="1:3" x14ac:dyDescent="0.25">
      <c r="A4263" t="s">
        <v>11251</v>
      </c>
      <c r="B4263" t="s">
        <v>10707</v>
      </c>
      <c r="C4263">
        <v>1180223</v>
      </c>
    </row>
    <row r="4264" spans="1:3" x14ac:dyDescent="0.25">
      <c r="A4264" t="s">
        <v>11744</v>
      </c>
      <c r="B4264" t="s">
        <v>10484</v>
      </c>
      <c r="C4264">
        <v>603205</v>
      </c>
    </row>
    <row r="4265" spans="1:3" x14ac:dyDescent="0.25">
      <c r="A4265" t="s">
        <v>11865</v>
      </c>
      <c r="B4265" t="s">
        <v>10503</v>
      </c>
      <c r="C4265">
        <v>70108</v>
      </c>
    </row>
    <row r="4266" spans="1:3" x14ac:dyDescent="0.25">
      <c r="A4266" t="s">
        <v>10525</v>
      </c>
      <c r="B4266" t="s">
        <v>10469</v>
      </c>
      <c r="C4266">
        <v>8478453</v>
      </c>
    </row>
    <row r="4267" spans="1:3" x14ac:dyDescent="0.25">
      <c r="A4267" t="s">
        <v>11505</v>
      </c>
      <c r="B4267" t="s">
        <v>10550</v>
      </c>
      <c r="C4267">
        <v>429041</v>
      </c>
    </row>
    <row r="4268" spans="1:3" x14ac:dyDescent="0.25">
      <c r="A4268" t="s">
        <v>13836</v>
      </c>
      <c r="B4268" t="s">
        <v>10474</v>
      </c>
      <c r="C4268">
        <v>455479</v>
      </c>
    </row>
    <row r="4269" spans="1:3" x14ac:dyDescent="0.25">
      <c r="A4269" t="s">
        <v>13456</v>
      </c>
      <c r="B4269" t="s">
        <v>10521</v>
      </c>
      <c r="C4269">
        <v>-53</v>
      </c>
    </row>
    <row r="4270" spans="1:3" x14ac:dyDescent="0.25">
      <c r="A4270" t="s">
        <v>12597</v>
      </c>
      <c r="B4270" t="s">
        <v>10484</v>
      </c>
      <c r="C4270">
        <v>105709</v>
      </c>
    </row>
    <row r="4271" spans="1:3" x14ac:dyDescent="0.25">
      <c r="A4271" t="s">
        <v>13706</v>
      </c>
      <c r="B4271" t="s">
        <v>10484</v>
      </c>
      <c r="C4271">
        <v>-10299</v>
      </c>
    </row>
    <row r="4272" spans="1:3" x14ac:dyDescent="0.25">
      <c r="A4272" t="s">
        <v>13111</v>
      </c>
      <c r="B4272" t="s">
        <v>11086</v>
      </c>
      <c r="C4272">
        <v>54086</v>
      </c>
    </row>
    <row r="4273" spans="1:3" x14ac:dyDescent="0.25">
      <c r="A4273" t="s">
        <v>11802</v>
      </c>
      <c r="B4273" t="s">
        <v>10581</v>
      </c>
      <c r="C4273">
        <v>186192</v>
      </c>
    </row>
    <row r="4274" spans="1:3" x14ac:dyDescent="0.25">
      <c r="A4274" t="s">
        <v>13858</v>
      </c>
      <c r="B4274" t="s">
        <v>10540</v>
      </c>
      <c r="C4274">
        <v>-326</v>
      </c>
    </row>
    <row r="4275" spans="1:3" x14ac:dyDescent="0.25">
      <c r="A4275" t="s">
        <v>11277</v>
      </c>
      <c r="B4275" t="s">
        <v>10484</v>
      </c>
      <c r="C4275">
        <v>541894</v>
      </c>
    </row>
    <row r="4276" spans="1:3" x14ac:dyDescent="0.25">
      <c r="A4276" t="s">
        <v>9328</v>
      </c>
      <c r="B4276" t="s">
        <v>596</v>
      </c>
      <c r="C4276">
        <v>82914</v>
      </c>
    </row>
    <row r="4277" spans="1:3" x14ac:dyDescent="0.25">
      <c r="A4277" t="s">
        <v>13926</v>
      </c>
      <c r="B4277" t="s">
        <v>10521</v>
      </c>
      <c r="C4277">
        <v>675</v>
      </c>
    </row>
    <row r="4278" spans="1:3" x14ac:dyDescent="0.25">
      <c r="A4278" t="s">
        <v>9145</v>
      </c>
      <c r="B4278" t="s">
        <v>595</v>
      </c>
      <c r="C4278">
        <v>103857</v>
      </c>
    </row>
    <row r="4279" spans="1:3" x14ac:dyDescent="0.25">
      <c r="A4279" t="s">
        <v>9715</v>
      </c>
      <c r="B4279" t="s">
        <v>10537</v>
      </c>
      <c r="C4279">
        <v>0</v>
      </c>
    </row>
    <row r="4280" spans="1:3" x14ac:dyDescent="0.25">
      <c r="A4280" t="s">
        <v>9472</v>
      </c>
      <c r="B4280" t="s">
        <v>3733</v>
      </c>
      <c r="C4280">
        <v>797950</v>
      </c>
    </row>
    <row r="4281" spans="1:3" x14ac:dyDescent="0.25">
      <c r="A4281" t="s">
        <v>8533</v>
      </c>
      <c r="B4281" t="s">
        <v>594</v>
      </c>
      <c r="C4281">
        <v>96592</v>
      </c>
    </row>
    <row r="4282" spans="1:3" x14ac:dyDescent="0.25">
      <c r="A4282" t="s">
        <v>12648</v>
      </c>
      <c r="B4282" t="s">
        <v>10605</v>
      </c>
      <c r="C4282">
        <v>45257</v>
      </c>
    </row>
    <row r="4283" spans="1:3" x14ac:dyDescent="0.25">
      <c r="A4283" t="s">
        <v>12606</v>
      </c>
      <c r="B4283" t="s">
        <v>10959</v>
      </c>
      <c r="C4283">
        <v>113052</v>
      </c>
    </row>
    <row r="4284" spans="1:3" x14ac:dyDescent="0.25">
      <c r="A4284" t="s">
        <v>13777</v>
      </c>
      <c r="B4284" t="s">
        <v>10959</v>
      </c>
      <c r="C4284">
        <v>5637</v>
      </c>
    </row>
    <row r="4285" spans="1:3" x14ac:dyDescent="0.25">
      <c r="A4285" t="s">
        <v>12943</v>
      </c>
      <c r="B4285" t="s">
        <v>10577</v>
      </c>
      <c r="C4285">
        <v>29417</v>
      </c>
    </row>
    <row r="4286" spans="1:3" x14ac:dyDescent="0.25">
      <c r="A4286" t="s">
        <v>12915</v>
      </c>
      <c r="B4286" t="s">
        <v>10514</v>
      </c>
      <c r="C4286">
        <v>59033</v>
      </c>
    </row>
    <row r="4287" spans="1:3" x14ac:dyDescent="0.25">
      <c r="A4287" t="s">
        <v>11906</v>
      </c>
      <c r="B4287" t="s">
        <v>10464</v>
      </c>
      <c r="C4287">
        <v>548556</v>
      </c>
    </row>
    <row r="4288" spans="1:3" x14ac:dyDescent="0.25">
      <c r="A4288" t="s">
        <v>9707</v>
      </c>
      <c r="B4288" t="s">
        <v>605</v>
      </c>
      <c r="C4288">
        <v>1087030</v>
      </c>
    </row>
    <row r="4289" spans="1:3" x14ac:dyDescent="0.25">
      <c r="A4289" t="s">
        <v>12317</v>
      </c>
      <c r="B4289" t="s">
        <v>10787</v>
      </c>
      <c r="C4289">
        <v>313394</v>
      </c>
    </row>
    <row r="4290" spans="1:3" x14ac:dyDescent="0.25">
      <c r="A4290" t="s">
        <v>9021</v>
      </c>
      <c r="B4290" t="s">
        <v>595</v>
      </c>
      <c r="C4290">
        <v>26456</v>
      </c>
    </row>
    <row r="4291" spans="1:3" x14ac:dyDescent="0.25">
      <c r="A4291" t="s">
        <v>11159</v>
      </c>
      <c r="B4291" t="s">
        <v>10581</v>
      </c>
      <c r="C4291">
        <v>430869</v>
      </c>
    </row>
    <row r="4292" spans="1:3" x14ac:dyDescent="0.25">
      <c r="A4292" t="s">
        <v>13856</v>
      </c>
      <c r="B4292" t="s">
        <v>10469</v>
      </c>
      <c r="C4292">
        <v>-121</v>
      </c>
    </row>
    <row r="4293" spans="1:3" x14ac:dyDescent="0.25">
      <c r="A4293" t="s">
        <v>12911</v>
      </c>
      <c r="B4293" t="s">
        <v>10577</v>
      </c>
      <c r="C4293">
        <v>283150</v>
      </c>
    </row>
    <row r="4294" spans="1:3" x14ac:dyDescent="0.25">
      <c r="A4294" t="s">
        <v>12390</v>
      </c>
      <c r="B4294" t="s">
        <v>10484</v>
      </c>
      <c r="C4294">
        <v>216762</v>
      </c>
    </row>
    <row r="4295" spans="1:3" x14ac:dyDescent="0.25">
      <c r="A4295" t="s">
        <v>13650</v>
      </c>
      <c r="B4295" t="s">
        <v>10508</v>
      </c>
      <c r="C4295">
        <v>44</v>
      </c>
    </row>
    <row r="4296" spans="1:3" x14ac:dyDescent="0.25">
      <c r="A4296" t="s">
        <v>12994</v>
      </c>
      <c r="B4296" t="s">
        <v>10469</v>
      </c>
      <c r="C4296">
        <v>0</v>
      </c>
    </row>
    <row r="4297" spans="1:3" x14ac:dyDescent="0.25">
      <c r="A4297" t="s">
        <v>12184</v>
      </c>
      <c r="B4297" t="s">
        <v>10637</v>
      </c>
      <c r="C4297">
        <v>302870</v>
      </c>
    </row>
    <row r="4298" spans="1:3" x14ac:dyDescent="0.25">
      <c r="A4298" t="s">
        <v>11255</v>
      </c>
      <c r="B4298" t="s">
        <v>11063</v>
      </c>
      <c r="C4298">
        <v>168709</v>
      </c>
    </row>
    <row r="4299" spans="1:3" x14ac:dyDescent="0.25">
      <c r="A4299" t="s">
        <v>12544</v>
      </c>
      <c r="B4299" t="s">
        <v>10603</v>
      </c>
      <c r="C4299">
        <v>21151</v>
      </c>
    </row>
    <row r="4300" spans="1:3" x14ac:dyDescent="0.25">
      <c r="A4300" t="s">
        <v>12275</v>
      </c>
      <c r="B4300" t="s">
        <v>10785</v>
      </c>
      <c r="C4300">
        <v>95288</v>
      </c>
    </row>
    <row r="4301" spans="1:3" x14ac:dyDescent="0.25">
      <c r="A4301" t="s">
        <v>12494</v>
      </c>
      <c r="B4301" t="s">
        <v>11086</v>
      </c>
      <c r="C4301">
        <v>108561</v>
      </c>
    </row>
    <row r="4302" spans="1:3" x14ac:dyDescent="0.25">
      <c r="A4302" t="s">
        <v>12215</v>
      </c>
      <c r="B4302" t="s">
        <v>10785</v>
      </c>
      <c r="C4302">
        <v>46270</v>
      </c>
    </row>
    <row r="4303" spans="1:3" x14ac:dyDescent="0.25">
      <c r="A4303" t="s">
        <v>12215</v>
      </c>
      <c r="B4303" t="s">
        <v>10607</v>
      </c>
      <c r="C4303">
        <v>4370</v>
      </c>
    </row>
    <row r="4304" spans="1:3" x14ac:dyDescent="0.25">
      <c r="A4304" t="s">
        <v>12215</v>
      </c>
      <c r="B4304" t="s">
        <v>10474</v>
      </c>
      <c r="C4304">
        <v>144137</v>
      </c>
    </row>
    <row r="4305" spans="1:3" x14ac:dyDescent="0.25">
      <c r="A4305" t="s">
        <v>13116</v>
      </c>
      <c r="B4305" t="s">
        <v>10855</v>
      </c>
      <c r="C4305">
        <v>70017</v>
      </c>
    </row>
    <row r="4306" spans="1:3" x14ac:dyDescent="0.25">
      <c r="A4306" t="s">
        <v>12548</v>
      </c>
      <c r="B4306" t="s">
        <v>10579</v>
      </c>
      <c r="C4306">
        <v>0</v>
      </c>
    </row>
    <row r="4307" spans="1:3" x14ac:dyDescent="0.25">
      <c r="A4307" t="s">
        <v>9352</v>
      </c>
      <c r="B4307" t="s">
        <v>7503</v>
      </c>
      <c r="C4307">
        <v>256952</v>
      </c>
    </row>
    <row r="4308" spans="1:3" x14ac:dyDescent="0.25">
      <c r="A4308" t="s">
        <v>13192</v>
      </c>
      <c r="B4308" t="s">
        <v>10496</v>
      </c>
      <c r="C4308">
        <v>20050</v>
      </c>
    </row>
    <row r="4309" spans="1:3" x14ac:dyDescent="0.25">
      <c r="A4309" t="s">
        <v>12475</v>
      </c>
      <c r="B4309" t="s">
        <v>10550</v>
      </c>
      <c r="C4309">
        <v>170956</v>
      </c>
    </row>
    <row r="4310" spans="1:3" x14ac:dyDescent="0.25">
      <c r="A4310" t="s">
        <v>13580</v>
      </c>
      <c r="B4310" t="s">
        <v>10577</v>
      </c>
      <c r="C4310">
        <v>4538</v>
      </c>
    </row>
    <row r="4311" spans="1:3" x14ac:dyDescent="0.25">
      <c r="A4311" t="s">
        <v>13212</v>
      </c>
      <c r="B4311" t="s">
        <v>11063</v>
      </c>
      <c r="C4311">
        <v>7906</v>
      </c>
    </row>
    <row r="4312" spans="1:3" x14ac:dyDescent="0.25">
      <c r="A4312" t="s">
        <v>12127</v>
      </c>
      <c r="B4312" t="s">
        <v>10472</v>
      </c>
      <c r="C4312">
        <v>218236</v>
      </c>
    </row>
    <row r="4313" spans="1:3" x14ac:dyDescent="0.25">
      <c r="A4313" t="s">
        <v>13496</v>
      </c>
      <c r="B4313" t="s">
        <v>10484</v>
      </c>
      <c r="C4313">
        <v>10593</v>
      </c>
    </row>
    <row r="4314" spans="1:3" x14ac:dyDescent="0.25">
      <c r="A4314" t="s">
        <v>12333</v>
      </c>
      <c r="B4314" t="s">
        <v>12334</v>
      </c>
      <c r="C4314">
        <v>69049</v>
      </c>
    </row>
    <row r="4315" spans="1:3" x14ac:dyDescent="0.25">
      <c r="A4315" t="s">
        <v>9854</v>
      </c>
      <c r="B4315" t="s">
        <v>10694</v>
      </c>
      <c r="C4315">
        <v>28382</v>
      </c>
    </row>
    <row r="4316" spans="1:3" x14ac:dyDescent="0.25">
      <c r="A4316" t="s">
        <v>13916</v>
      </c>
      <c r="B4316" t="s">
        <v>10496</v>
      </c>
      <c r="C4316">
        <v>8211</v>
      </c>
    </row>
    <row r="4317" spans="1:3" x14ac:dyDescent="0.25">
      <c r="A4317" t="s">
        <v>12644</v>
      </c>
      <c r="B4317" t="s">
        <v>10785</v>
      </c>
      <c r="C4317">
        <v>190644</v>
      </c>
    </row>
    <row r="4318" spans="1:3" x14ac:dyDescent="0.25">
      <c r="A4318" t="s">
        <v>10950</v>
      </c>
      <c r="B4318" t="s">
        <v>10637</v>
      </c>
      <c r="C4318">
        <v>2148241</v>
      </c>
    </row>
    <row r="4319" spans="1:3" x14ac:dyDescent="0.25">
      <c r="A4319" t="s">
        <v>11307</v>
      </c>
      <c r="B4319" t="s">
        <v>10467</v>
      </c>
      <c r="C4319">
        <v>253813</v>
      </c>
    </row>
    <row r="4320" spans="1:3" x14ac:dyDescent="0.25">
      <c r="A4320" t="s">
        <v>12607</v>
      </c>
      <c r="B4320" t="s">
        <v>10489</v>
      </c>
      <c r="C4320">
        <v>212967</v>
      </c>
    </row>
    <row r="4321" spans="1:3" x14ac:dyDescent="0.25">
      <c r="A4321" t="s">
        <v>10612</v>
      </c>
      <c r="B4321" t="s">
        <v>10613</v>
      </c>
      <c r="C4321">
        <v>3964664</v>
      </c>
    </row>
    <row r="4322" spans="1:3" x14ac:dyDescent="0.25">
      <c r="A4322" t="s">
        <v>9502</v>
      </c>
      <c r="B4322" t="s">
        <v>10572</v>
      </c>
      <c r="C4322">
        <v>-6</v>
      </c>
    </row>
    <row r="4323" spans="1:3" x14ac:dyDescent="0.25">
      <c r="A4323" t="s">
        <v>12866</v>
      </c>
      <c r="B4323" t="s">
        <v>10787</v>
      </c>
      <c r="C4323">
        <v>80434</v>
      </c>
    </row>
    <row r="4324" spans="1:3" x14ac:dyDescent="0.25">
      <c r="A4324" t="s">
        <v>11930</v>
      </c>
      <c r="B4324" t="s">
        <v>10517</v>
      </c>
      <c r="C4324">
        <v>101787</v>
      </c>
    </row>
    <row r="4325" spans="1:3" x14ac:dyDescent="0.25">
      <c r="A4325" t="s">
        <v>12493</v>
      </c>
      <c r="B4325" t="s">
        <v>10609</v>
      </c>
      <c r="C4325">
        <v>49276</v>
      </c>
    </row>
    <row r="4326" spans="1:3" x14ac:dyDescent="0.25">
      <c r="A4326" t="s">
        <v>13967</v>
      </c>
      <c r="B4326" t="s">
        <v>11270</v>
      </c>
      <c r="C4326">
        <v>5476</v>
      </c>
    </row>
    <row r="4327" spans="1:3" x14ac:dyDescent="0.25">
      <c r="A4327" t="s">
        <v>11977</v>
      </c>
      <c r="B4327" t="s">
        <v>10637</v>
      </c>
      <c r="C4327">
        <v>90249</v>
      </c>
    </row>
    <row r="4328" spans="1:3" x14ac:dyDescent="0.25">
      <c r="A4328" t="s">
        <v>12805</v>
      </c>
      <c r="B4328" t="s">
        <v>10605</v>
      </c>
      <c r="C4328">
        <v>-244878</v>
      </c>
    </row>
    <row r="4329" spans="1:3" x14ac:dyDescent="0.25">
      <c r="A4329" t="s">
        <v>13531</v>
      </c>
      <c r="B4329" t="s">
        <v>11134</v>
      </c>
      <c r="C4329">
        <v>-506</v>
      </c>
    </row>
    <row r="4330" spans="1:3" x14ac:dyDescent="0.25">
      <c r="A4330" t="s">
        <v>9664</v>
      </c>
      <c r="B4330" t="s">
        <v>10572</v>
      </c>
      <c r="C4330">
        <v>27227</v>
      </c>
    </row>
    <row r="4331" spans="1:3" x14ac:dyDescent="0.25">
      <c r="A4331" t="s">
        <v>9366</v>
      </c>
      <c r="B4331" t="s">
        <v>10537</v>
      </c>
      <c r="C4331">
        <v>146495</v>
      </c>
    </row>
    <row r="4332" spans="1:3" x14ac:dyDescent="0.25">
      <c r="A4332" t="s">
        <v>9111</v>
      </c>
      <c r="B4332" t="s">
        <v>3733</v>
      </c>
      <c r="C4332">
        <v>277050</v>
      </c>
    </row>
    <row r="4333" spans="1:3" x14ac:dyDescent="0.25">
      <c r="A4333" t="s">
        <v>11853</v>
      </c>
      <c r="B4333" t="s">
        <v>10591</v>
      </c>
      <c r="C4333">
        <v>138939</v>
      </c>
    </row>
    <row r="4334" spans="1:3" x14ac:dyDescent="0.25">
      <c r="A4334" t="s">
        <v>10970</v>
      </c>
      <c r="B4334" t="s">
        <v>10755</v>
      </c>
      <c r="C4334">
        <v>538190</v>
      </c>
    </row>
    <row r="4335" spans="1:3" x14ac:dyDescent="0.25">
      <c r="A4335" t="s">
        <v>13337</v>
      </c>
      <c r="B4335" t="s">
        <v>10469</v>
      </c>
      <c r="C4335">
        <v>22158</v>
      </c>
    </row>
    <row r="4336" spans="1:3" x14ac:dyDescent="0.25">
      <c r="A4336" t="s">
        <v>13323</v>
      </c>
      <c r="B4336" t="s">
        <v>10607</v>
      </c>
      <c r="C4336">
        <v>32879</v>
      </c>
    </row>
    <row r="4337" spans="1:3" x14ac:dyDescent="0.25">
      <c r="A4337" t="s">
        <v>9074</v>
      </c>
      <c r="B4337" t="s">
        <v>603</v>
      </c>
      <c r="C4337">
        <v>0</v>
      </c>
    </row>
    <row r="4338" spans="1:3" x14ac:dyDescent="0.25">
      <c r="A4338" t="s">
        <v>9422</v>
      </c>
      <c r="B4338" t="s">
        <v>10477</v>
      </c>
      <c r="C4338">
        <v>720016</v>
      </c>
    </row>
    <row r="4339" spans="1:3" x14ac:dyDescent="0.25">
      <c r="A4339" t="s">
        <v>13678</v>
      </c>
      <c r="B4339" t="s">
        <v>10631</v>
      </c>
      <c r="C4339">
        <v>103</v>
      </c>
    </row>
    <row r="4340" spans="1:3" x14ac:dyDescent="0.25">
      <c r="A4340" t="s">
        <v>13533</v>
      </c>
      <c r="B4340" t="s">
        <v>10678</v>
      </c>
      <c r="C4340">
        <v>13564</v>
      </c>
    </row>
    <row r="4341" spans="1:3" x14ac:dyDescent="0.25">
      <c r="A4341" t="s">
        <v>10546</v>
      </c>
      <c r="B4341" t="s">
        <v>10456</v>
      </c>
      <c r="C4341">
        <v>3697994</v>
      </c>
    </row>
    <row r="4342" spans="1:3" x14ac:dyDescent="0.25">
      <c r="A4342" t="s">
        <v>11966</v>
      </c>
      <c r="B4342" t="s">
        <v>10607</v>
      </c>
      <c r="C4342">
        <v>61327</v>
      </c>
    </row>
    <row r="4343" spans="1:3" x14ac:dyDescent="0.25">
      <c r="A4343" t="s">
        <v>11155</v>
      </c>
      <c r="B4343" t="s">
        <v>10678</v>
      </c>
      <c r="C4343">
        <v>509634</v>
      </c>
    </row>
    <row r="4344" spans="1:3" x14ac:dyDescent="0.25">
      <c r="A4344" t="s">
        <v>8980</v>
      </c>
      <c r="B4344" t="s">
        <v>607</v>
      </c>
      <c r="C4344">
        <v>24418</v>
      </c>
    </row>
    <row r="4345" spans="1:3" x14ac:dyDescent="0.25">
      <c r="A4345" t="s">
        <v>8472</v>
      </c>
      <c r="B4345" t="s">
        <v>3736</v>
      </c>
      <c r="C4345">
        <v>2474816</v>
      </c>
    </row>
    <row r="4346" spans="1:3" x14ac:dyDescent="0.25">
      <c r="A4346" t="s">
        <v>9605</v>
      </c>
      <c r="B4346" t="s">
        <v>594</v>
      </c>
      <c r="C4346">
        <v>73534</v>
      </c>
    </row>
    <row r="4347" spans="1:3" x14ac:dyDescent="0.25">
      <c r="A4347" t="s">
        <v>9675</v>
      </c>
      <c r="B4347" t="s">
        <v>10694</v>
      </c>
      <c r="C4347">
        <v>298811</v>
      </c>
    </row>
    <row r="4348" spans="1:3" x14ac:dyDescent="0.25">
      <c r="A4348" t="s">
        <v>13230</v>
      </c>
      <c r="B4348" t="s">
        <v>10474</v>
      </c>
      <c r="C4348">
        <v>0</v>
      </c>
    </row>
    <row r="4349" spans="1:3" x14ac:dyDescent="0.25">
      <c r="A4349" t="s">
        <v>12194</v>
      </c>
      <c r="B4349" t="s">
        <v>10550</v>
      </c>
      <c r="C4349">
        <v>119440</v>
      </c>
    </row>
    <row r="4350" spans="1:3" x14ac:dyDescent="0.25">
      <c r="A4350" t="s">
        <v>9863</v>
      </c>
      <c r="B4350" t="s">
        <v>10523</v>
      </c>
      <c r="C4350">
        <v>10000</v>
      </c>
    </row>
    <row r="4351" spans="1:3" x14ac:dyDescent="0.25">
      <c r="A4351" t="s">
        <v>9443</v>
      </c>
      <c r="B4351" t="s">
        <v>10477</v>
      </c>
      <c r="C4351">
        <v>219757</v>
      </c>
    </row>
    <row r="4352" spans="1:3" x14ac:dyDescent="0.25">
      <c r="A4352" t="s">
        <v>9662</v>
      </c>
      <c r="B4352" t="s">
        <v>607</v>
      </c>
      <c r="C4352">
        <v>22187</v>
      </c>
    </row>
    <row r="4353" spans="1:3" x14ac:dyDescent="0.25">
      <c r="A4353" t="s">
        <v>9251</v>
      </c>
      <c r="B4353" t="s">
        <v>10537</v>
      </c>
      <c r="C4353">
        <v>39503</v>
      </c>
    </row>
    <row r="4354" spans="1:3" x14ac:dyDescent="0.25">
      <c r="A4354" t="s">
        <v>11691</v>
      </c>
      <c r="B4354" t="s">
        <v>10543</v>
      </c>
      <c r="C4354">
        <v>0</v>
      </c>
    </row>
    <row r="4355" spans="1:3" x14ac:dyDescent="0.25">
      <c r="A4355" t="s">
        <v>12160</v>
      </c>
      <c r="B4355" t="s">
        <v>10543</v>
      </c>
      <c r="C4355">
        <v>12945</v>
      </c>
    </row>
    <row r="4356" spans="1:3" x14ac:dyDescent="0.25">
      <c r="A4356" t="s">
        <v>9742</v>
      </c>
      <c r="B4356" t="s">
        <v>11110</v>
      </c>
      <c r="C4356">
        <v>90031</v>
      </c>
    </row>
    <row r="4357" spans="1:3" x14ac:dyDescent="0.25">
      <c r="A4357" t="s">
        <v>9800</v>
      </c>
      <c r="B4357" t="s">
        <v>11110</v>
      </c>
      <c r="C4357">
        <v>0</v>
      </c>
    </row>
    <row r="4358" spans="1:3" x14ac:dyDescent="0.25">
      <c r="A4358" t="s">
        <v>8607</v>
      </c>
      <c r="B4358" t="s">
        <v>11110</v>
      </c>
      <c r="C4358">
        <v>1429561</v>
      </c>
    </row>
    <row r="4359" spans="1:3" x14ac:dyDescent="0.25">
      <c r="A4359" t="s">
        <v>9810</v>
      </c>
      <c r="B4359" t="s">
        <v>596</v>
      </c>
      <c r="C4359">
        <v>0</v>
      </c>
    </row>
    <row r="4360" spans="1:3" x14ac:dyDescent="0.25">
      <c r="A4360" t="s">
        <v>11246</v>
      </c>
      <c r="B4360" t="s">
        <v>10456</v>
      </c>
      <c r="C4360">
        <v>139097</v>
      </c>
    </row>
    <row r="4361" spans="1:3" x14ac:dyDescent="0.25">
      <c r="A4361" t="s">
        <v>11424</v>
      </c>
      <c r="B4361" t="s">
        <v>10917</v>
      </c>
      <c r="C4361">
        <v>635068</v>
      </c>
    </row>
    <row r="4362" spans="1:3" x14ac:dyDescent="0.25">
      <c r="A4362" t="s">
        <v>12461</v>
      </c>
      <c r="B4362" t="s">
        <v>10917</v>
      </c>
      <c r="C4362">
        <v>116002</v>
      </c>
    </row>
    <row r="4363" spans="1:3" x14ac:dyDescent="0.25">
      <c r="A4363" t="s">
        <v>8870</v>
      </c>
      <c r="B4363" t="s">
        <v>10537</v>
      </c>
      <c r="C4363">
        <v>482044</v>
      </c>
    </row>
    <row r="4364" spans="1:3" x14ac:dyDescent="0.25">
      <c r="A4364" t="s">
        <v>10475</v>
      </c>
      <c r="B4364" t="s">
        <v>10476</v>
      </c>
      <c r="C4364">
        <v>11777001</v>
      </c>
    </row>
    <row r="4365" spans="1:3" x14ac:dyDescent="0.25">
      <c r="A4365" t="s">
        <v>12012</v>
      </c>
      <c r="B4365" t="s">
        <v>10755</v>
      </c>
      <c r="C4365">
        <v>145041</v>
      </c>
    </row>
    <row r="4366" spans="1:3" x14ac:dyDescent="0.25">
      <c r="A4366" t="s">
        <v>12234</v>
      </c>
      <c r="B4366" t="s">
        <v>10476</v>
      </c>
      <c r="C4366">
        <v>45804</v>
      </c>
    </row>
    <row r="4367" spans="1:3" x14ac:dyDescent="0.25">
      <c r="A4367" t="s">
        <v>12908</v>
      </c>
      <c r="B4367" t="s">
        <v>10476</v>
      </c>
      <c r="C4367">
        <v>90858</v>
      </c>
    </row>
    <row r="4368" spans="1:3" x14ac:dyDescent="0.25">
      <c r="A4368" t="s">
        <v>12552</v>
      </c>
      <c r="B4368" t="s">
        <v>11207</v>
      </c>
      <c r="C4368">
        <v>46709</v>
      </c>
    </row>
    <row r="4369" spans="1:3" x14ac:dyDescent="0.25">
      <c r="A4369" t="s">
        <v>12044</v>
      </c>
      <c r="B4369" t="s">
        <v>11207</v>
      </c>
      <c r="C4369">
        <v>183728</v>
      </c>
    </row>
    <row r="4370" spans="1:3" x14ac:dyDescent="0.25">
      <c r="A4370" t="s">
        <v>11206</v>
      </c>
      <c r="B4370" t="s">
        <v>11207</v>
      </c>
      <c r="C4370">
        <v>1012262</v>
      </c>
    </row>
    <row r="4371" spans="1:3" x14ac:dyDescent="0.25">
      <c r="A4371" t="s">
        <v>11942</v>
      </c>
      <c r="B4371" t="s">
        <v>11207</v>
      </c>
      <c r="C4371">
        <v>326807</v>
      </c>
    </row>
    <row r="4372" spans="1:3" x14ac:dyDescent="0.25">
      <c r="A4372" t="s">
        <v>12060</v>
      </c>
      <c r="B4372" t="s">
        <v>11207</v>
      </c>
      <c r="C4372">
        <v>125357</v>
      </c>
    </row>
    <row r="4373" spans="1:3" x14ac:dyDescent="0.25">
      <c r="A4373" t="s">
        <v>11347</v>
      </c>
      <c r="B4373" t="s">
        <v>10460</v>
      </c>
      <c r="C4373">
        <v>645190</v>
      </c>
    </row>
    <row r="4374" spans="1:3" x14ac:dyDescent="0.25">
      <c r="A4374" t="s">
        <v>10774</v>
      </c>
      <c r="B4374" t="s">
        <v>10707</v>
      </c>
      <c r="C4374">
        <v>1209286</v>
      </c>
    </row>
    <row r="4375" spans="1:3" x14ac:dyDescent="0.25">
      <c r="A4375" t="s">
        <v>10734</v>
      </c>
      <c r="B4375" t="s">
        <v>10707</v>
      </c>
      <c r="C4375">
        <v>490511</v>
      </c>
    </row>
    <row r="4376" spans="1:3" x14ac:dyDescent="0.25">
      <c r="A4376" t="s">
        <v>13657</v>
      </c>
      <c r="B4376" t="s">
        <v>10707</v>
      </c>
      <c r="C4376">
        <v>0</v>
      </c>
    </row>
    <row r="4377" spans="1:3" x14ac:dyDescent="0.25">
      <c r="A4377" t="s">
        <v>12191</v>
      </c>
      <c r="B4377" t="s">
        <v>10787</v>
      </c>
      <c r="C4377">
        <v>243188</v>
      </c>
    </row>
    <row r="4378" spans="1:3" x14ac:dyDescent="0.25">
      <c r="A4378" t="s">
        <v>11763</v>
      </c>
      <c r="B4378" t="s">
        <v>10611</v>
      </c>
      <c r="C4378">
        <v>431555</v>
      </c>
    </row>
    <row r="4379" spans="1:3" x14ac:dyDescent="0.25">
      <c r="A4379" t="s">
        <v>11651</v>
      </c>
      <c r="B4379" t="s">
        <v>10480</v>
      </c>
      <c r="C4379">
        <v>288521</v>
      </c>
    </row>
    <row r="4380" spans="1:3" x14ac:dyDescent="0.25">
      <c r="A4380" t="s">
        <v>13502</v>
      </c>
      <c r="B4380" t="s">
        <v>10641</v>
      </c>
      <c r="C4380">
        <v>42</v>
      </c>
    </row>
    <row r="4381" spans="1:3" x14ac:dyDescent="0.25">
      <c r="A4381" t="s">
        <v>13675</v>
      </c>
      <c r="B4381" t="s">
        <v>10462</v>
      </c>
      <c r="C4381">
        <v>0</v>
      </c>
    </row>
    <row r="4382" spans="1:3" x14ac:dyDescent="0.25">
      <c r="A4382" t="s">
        <v>10465</v>
      </c>
      <c r="B4382" t="s">
        <v>10456</v>
      </c>
      <c r="C4382">
        <v>9013233</v>
      </c>
    </row>
    <row r="4383" spans="1:3" x14ac:dyDescent="0.25">
      <c r="A4383" t="s">
        <v>13802</v>
      </c>
      <c r="B4383" t="s">
        <v>13571</v>
      </c>
      <c r="C4383">
        <v>-931</v>
      </c>
    </row>
    <row r="4384" spans="1:3" x14ac:dyDescent="0.25">
      <c r="A4384" t="s">
        <v>12502</v>
      </c>
      <c r="B4384" t="s">
        <v>10767</v>
      </c>
      <c r="C4384">
        <v>0</v>
      </c>
    </row>
    <row r="4385" spans="1:3" x14ac:dyDescent="0.25">
      <c r="A4385" t="s">
        <v>13703</v>
      </c>
      <c r="B4385" t="s">
        <v>10489</v>
      </c>
      <c r="C4385">
        <v>0</v>
      </c>
    </row>
    <row r="4386" spans="1:3" x14ac:dyDescent="0.25">
      <c r="A4386" t="s">
        <v>13377</v>
      </c>
      <c r="B4386" t="s">
        <v>11136</v>
      </c>
      <c r="C4386">
        <v>18697</v>
      </c>
    </row>
    <row r="4387" spans="1:3" x14ac:dyDescent="0.25">
      <c r="A4387" t="s">
        <v>11197</v>
      </c>
      <c r="B4387" t="s">
        <v>10618</v>
      </c>
      <c r="C4387">
        <v>0</v>
      </c>
    </row>
    <row r="4388" spans="1:3" x14ac:dyDescent="0.25">
      <c r="A4388" t="s">
        <v>13851</v>
      </c>
      <c r="B4388" t="s">
        <v>10678</v>
      </c>
      <c r="C4388">
        <v>-63</v>
      </c>
    </row>
    <row r="4389" spans="1:3" x14ac:dyDescent="0.25">
      <c r="A4389" t="s">
        <v>13026</v>
      </c>
      <c r="B4389" t="s">
        <v>10840</v>
      </c>
      <c r="C4389">
        <v>36438</v>
      </c>
    </row>
    <row r="4390" spans="1:3" x14ac:dyDescent="0.25">
      <c r="A4390" t="s">
        <v>11620</v>
      </c>
      <c r="B4390" t="s">
        <v>10692</v>
      </c>
      <c r="C4390">
        <v>504718</v>
      </c>
    </row>
    <row r="4391" spans="1:3" x14ac:dyDescent="0.25">
      <c r="A4391" t="s">
        <v>11887</v>
      </c>
      <c r="B4391" t="s">
        <v>10798</v>
      </c>
      <c r="C4391">
        <v>348923</v>
      </c>
    </row>
    <row r="4392" spans="1:3" x14ac:dyDescent="0.25">
      <c r="A4392" t="s">
        <v>12820</v>
      </c>
      <c r="B4392" t="s">
        <v>10717</v>
      </c>
      <c r="C4392">
        <v>126545</v>
      </c>
    </row>
    <row r="4393" spans="1:3" x14ac:dyDescent="0.25">
      <c r="A4393" t="s">
        <v>12724</v>
      </c>
      <c r="B4393" t="s">
        <v>10562</v>
      </c>
      <c r="C4393">
        <v>20087</v>
      </c>
    </row>
    <row r="4394" spans="1:3" x14ac:dyDescent="0.25">
      <c r="A4394" t="s">
        <v>10822</v>
      </c>
      <c r="B4394" t="s">
        <v>10469</v>
      </c>
      <c r="C4394">
        <v>1130989</v>
      </c>
    </row>
    <row r="4395" spans="1:3" x14ac:dyDescent="0.25">
      <c r="A4395" t="s">
        <v>13450</v>
      </c>
      <c r="B4395" t="s">
        <v>10543</v>
      </c>
      <c r="C4395">
        <v>16951</v>
      </c>
    </row>
    <row r="4396" spans="1:3" x14ac:dyDescent="0.25">
      <c r="A4396" t="s">
        <v>12816</v>
      </c>
      <c r="B4396" t="s">
        <v>10678</v>
      </c>
      <c r="C4396">
        <v>8500</v>
      </c>
    </row>
    <row r="4397" spans="1:3" x14ac:dyDescent="0.25">
      <c r="A4397" t="s">
        <v>10802</v>
      </c>
      <c r="B4397" t="s">
        <v>10659</v>
      </c>
      <c r="C4397">
        <v>1699453</v>
      </c>
    </row>
    <row r="4398" spans="1:3" x14ac:dyDescent="0.25">
      <c r="A4398" t="s">
        <v>13349</v>
      </c>
      <c r="B4398" t="s">
        <v>10562</v>
      </c>
      <c r="C4398">
        <v>9886</v>
      </c>
    </row>
    <row r="4399" spans="1:3" x14ac:dyDescent="0.25">
      <c r="A4399" t="s">
        <v>13311</v>
      </c>
      <c r="B4399" t="s">
        <v>10821</v>
      </c>
      <c r="C4399">
        <v>0</v>
      </c>
    </row>
    <row r="4400" spans="1:3" x14ac:dyDescent="0.25">
      <c r="A4400" t="s">
        <v>13104</v>
      </c>
      <c r="B4400" t="s">
        <v>10672</v>
      </c>
      <c r="C4400">
        <v>31725</v>
      </c>
    </row>
    <row r="4401" spans="1:3" x14ac:dyDescent="0.25">
      <c r="A4401" t="s">
        <v>12896</v>
      </c>
      <c r="B4401" t="s">
        <v>10777</v>
      </c>
      <c r="C4401">
        <v>51791</v>
      </c>
    </row>
    <row r="4402" spans="1:3" x14ac:dyDescent="0.25">
      <c r="A4402" t="s">
        <v>13258</v>
      </c>
      <c r="B4402" t="s">
        <v>10717</v>
      </c>
      <c r="C4402">
        <v>50602</v>
      </c>
    </row>
    <row r="4403" spans="1:3" x14ac:dyDescent="0.25">
      <c r="A4403" t="s">
        <v>13298</v>
      </c>
      <c r="B4403" t="s">
        <v>10484</v>
      </c>
      <c r="C4403">
        <v>0</v>
      </c>
    </row>
    <row r="4404" spans="1:3" x14ac:dyDescent="0.25">
      <c r="A4404" t="s">
        <v>13327</v>
      </c>
      <c r="B4404" t="s">
        <v>10476</v>
      </c>
      <c r="C4404">
        <v>18747</v>
      </c>
    </row>
    <row r="4405" spans="1:3" x14ac:dyDescent="0.25">
      <c r="A4405" t="s">
        <v>12467</v>
      </c>
      <c r="B4405" t="s">
        <v>10501</v>
      </c>
      <c r="C4405">
        <v>82412</v>
      </c>
    </row>
    <row r="4406" spans="1:3" x14ac:dyDescent="0.25">
      <c r="A4406" t="s">
        <v>11947</v>
      </c>
      <c r="B4406" t="s">
        <v>10741</v>
      </c>
      <c r="C4406">
        <v>377249</v>
      </c>
    </row>
    <row r="4407" spans="1:3" x14ac:dyDescent="0.25">
      <c r="A4407" t="s">
        <v>13316</v>
      </c>
      <c r="B4407" t="s">
        <v>10577</v>
      </c>
      <c r="C4407">
        <v>19520</v>
      </c>
    </row>
    <row r="4408" spans="1:3" x14ac:dyDescent="0.25">
      <c r="A4408" t="s">
        <v>13641</v>
      </c>
      <c r="B4408" t="s">
        <v>10469</v>
      </c>
      <c r="C4408">
        <v>-92013</v>
      </c>
    </row>
    <row r="4409" spans="1:3" x14ac:dyDescent="0.25">
      <c r="A4409" t="s">
        <v>12594</v>
      </c>
      <c r="B4409" t="s">
        <v>10521</v>
      </c>
      <c r="C4409">
        <v>2053</v>
      </c>
    </row>
    <row r="4410" spans="1:3" x14ac:dyDescent="0.25">
      <c r="A4410" t="s">
        <v>13032</v>
      </c>
      <c r="B4410" t="s">
        <v>10893</v>
      </c>
      <c r="C4410">
        <v>111111</v>
      </c>
    </row>
    <row r="4411" spans="1:3" x14ac:dyDescent="0.25">
      <c r="A4411" t="s">
        <v>13096</v>
      </c>
      <c r="B4411" t="s">
        <v>10621</v>
      </c>
      <c r="C4411">
        <v>77796</v>
      </c>
    </row>
    <row r="4412" spans="1:3" x14ac:dyDescent="0.25">
      <c r="A4412" t="s">
        <v>11208</v>
      </c>
      <c r="B4412" t="s">
        <v>10603</v>
      </c>
      <c r="C4412">
        <v>330881</v>
      </c>
    </row>
    <row r="4413" spans="1:3" x14ac:dyDescent="0.25">
      <c r="A4413" t="s">
        <v>11254</v>
      </c>
      <c r="B4413" t="s">
        <v>10503</v>
      </c>
      <c r="C4413">
        <v>533762</v>
      </c>
    </row>
    <row r="4414" spans="1:3" x14ac:dyDescent="0.25">
      <c r="A4414" t="s">
        <v>11346</v>
      </c>
      <c r="B4414" t="s">
        <v>10659</v>
      </c>
      <c r="C4414">
        <v>183951</v>
      </c>
    </row>
    <row r="4415" spans="1:3" x14ac:dyDescent="0.25">
      <c r="A4415" t="s">
        <v>10574</v>
      </c>
      <c r="B4415" t="s">
        <v>10575</v>
      </c>
      <c r="C4415">
        <v>3520863</v>
      </c>
    </row>
    <row r="4416" spans="1:3" x14ac:dyDescent="0.25">
      <c r="A4416" t="s">
        <v>12094</v>
      </c>
      <c r="B4416" t="s">
        <v>10659</v>
      </c>
      <c r="C4416">
        <v>139599</v>
      </c>
    </row>
    <row r="4417" spans="1:3" x14ac:dyDescent="0.25">
      <c r="A4417" t="s">
        <v>12371</v>
      </c>
      <c r="B4417" t="s">
        <v>11058</v>
      </c>
      <c r="C4417">
        <v>133145</v>
      </c>
    </row>
    <row r="4418" spans="1:3" x14ac:dyDescent="0.25">
      <c r="A4418" t="s">
        <v>10593</v>
      </c>
      <c r="B4418" t="s">
        <v>10469</v>
      </c>
      <c r="C4418">
        <v>3681189</v>
      </c>
    </row>
    <row r="4419" spans="1:3" x14ac:dyDescent="0.25">
      <c r="A4419" t="s">
        <v>13221</v>
      </c>
      <c r="B4419" t="s">
        <v>10785</v>
      </c>
      <c r="C4419">
        <v>14896</v>
      </c>
    </row>
    <row r="4420" spans="1:3" x14ac:dyDescent="0.25">
      <c r="A4420" t="s">
        <v>9874</v>
      </c>
      <c r="B4420" t="s">
        <v>10477</v>
      </c>
      <c r="C4420">
        <v>0</v>
      </c>
    </row>
    <row r="4421" spans="1:3" x14ac:dyDescent="0.25">
      <c r="A4421" t="s">
        <v>12654</v>
      </c>
      <c r="B4421" t="s">
        <v>10556</v>
      </c>
      <c r="C4421">
        <v>86060</v>
      </c>
    </row>
    <row r="4422" spans="1:3" x14ac:dyDescent="0.25">
      <c r="A4422" t="s">
        <v>13944</v>
      </c>
      <c r="B4422" t="s">
        <v>10840</v>
      </c>
      <c r="C4422">
        <v>0</v>
      </c>
    </row>
    <row r="4423" spans="1:3" x14ac:dyDescent="0.25">
      <c r="A4423" t="s">
        <v>11913</v>
      </c>
      <c r="B4423" t="s">
        <v>10953</v>
      </c>
      <c r="C4423">
        <v>438677</v>
      </c>
    </row>
    <row r="4424" spans="1:3" x14ac:dyDescent="0.25">
      <c r="A4424" t="s">
        <v>11883</v>
      </c>
      <c r="B4424" t="s">
        <v>10543</v>
      </c>
      <c r="C4424">
        <v>3673</v>
      </c>
    </row>
    <row r="4425" spans="1:3" x14ac:dyDescent="0.25">
      <c r="A4425" t="s">
        <v>10813</v>
      </c>
      <c r="B4425" t="s">
        <v>10469</v>
      </c>
      <c r="C4425">
        <v>1111376</v>
      </c>
    </row>
    <row r="4426" spans="1:3" x14ac:dyDescent="0.25">
      <c r="A4426" t="s">
        <v>13430</v>
      </c>
      <c r="B4426" t="s">
        <v>10767</v>
      </c>
      <c r="C4426">
        <v>13297</v>
      </c>
    </row>
    <row r="4427" spans="1:3" x14ac:dyDescent="0.25">
      <c r="A4427" t="s">
        <v>13827</v>
      </c>
      <c r="B4427" t="s">
        <v>10474</v>
      </c>
      <c r="C4427">
        <v>-35043</v>
      </c>
    </row>
    <row r="4428" spans="1:3" x14ac:dyDescent="0.25">
      <c r="A4428" t="s">
        <v>13988</v>
      </c>
      <c r="B4428" t="s">
        <v>10474</v>
      </c>
      <c r="C4428">
        <v>-788998</v>
      </c>
    </row>
    <row r="4429" spans="1:3" x14ac:dyDescent="0.25">
      <c r="A4429" t="s">
        <v>12214</v>
      </c>
      <c r="B4429" t="s">
        <v>10474</v>
      </c>
      <c r="C4429">
        <v>-12281</v>
      </c>
    </row>
    <row r="4430" spans="1:3" x14ac:dyDescent="0.25">
      <c r="A4430" t="s">
        <v>11544</v>
      </c>
      <c r="B4430" t="s">
        <v>10474</v>
      </c>
      <c r="C4430">
        <v>-257</v>
      </c>
    </row>
    <row r="4431" spans="1:3" x14ac:dyDescent="0.25">
      <c r="A4431" t="s">
        <v>13527</v>
      </c>
      <c r="B4431" t="s">
        <v>10474</v>
      </c>
      <c r="C4431">
        <v>51580</v>
      </c>
    </row>
    <row r="4432" spans="1:3" x14ac:dyDescent="0.25">
      <c r="A4432" t="s">
        <v>11493</v>
      </c>
      <c r="B4432" t="s">
        <v>10474</v>
      </c>
      <c r="C4432">
        <v>243805</v>
      </c>
    </row>
    <row r="4433" spans="1:3" x14ac:dyDescent="0.25">
      <c r="A4433" t="s">
        <v>12694</v>
      </c>
      <c r="B4433" t="s">
        <v>10474</v>
      </c>
      <c r="C4433">
        <v>25856</v>
      </c>
    </row>
    <row r="4434" spans="1:3" x14ac:dyDescent="0.25">
      <c r="A4434" t="s">
        <v>13665</v>
      </c>
      <c r="B4434" t="s">
        <v>10469</v>
      </c>
      <c r="C4434">
        <v>-20359</v>
      </c>
    </row>
    <row r="4435" spans="1:3" x14ac:dyDescent="0.25">
      <c r="A4435" t="s">
        <v>12690</v>
      </c>
      <c r="B4435" t="s">
        <v>10469</v>
      </c>
      <c r="C4435">
        <v>53569</v>
      </c>
    </row>
    <row r="4436" spans="1:3" x14ac:dyDescent="0.25">
      <c r="A4436" t="s">
        <v>8973</v>
      </c>
      <c r="B4436" t="s">
        <v>11722</v>
      </c>
      <c r="C4436">
        <v>56</v>
      </c>
    </row>
    <row r="4437" spans="1:3" x14ac:dyDescent="0.25">
      <c r="A4437" t="s">
        <v>13700</v>
      </c>
      <c r="B4437" t="s">
        <v>10543</v>
      </c>
      <c r="C4437">
        <v>0</v>
      </c>
    </row>
    <row r="4438" spans="1:3" x14ac:dyDescent="0.25">
      <c r="A4438" t="s">
        <v>9803</v>
      </c>
      <c r="B4438" t="s">
        <v>11722</v>
      </c>
      <c r="C4438">
        <v>0</v>
      </c>
    </row>
    <row r="4439" spans="1:3" x14ac:dyDescent="0.25">
      <c r="A4439" t="s">
        <v>13053</v>
      </c>
      <c r="B4439" t="s">
        <v>10543</v>
      </c>
      <c r="C4439">
        <v>30050</v>
      </c>
    </row>
    <row r="4440" spans="1:3" x14ac:dyDescent="0.25">
      <c r="A4440" t="s">
        <v>13666</v>
      </c>
      <c r="B4440" t="s">
        <v>10741</v>
      </c>
      <c r="C4440">
        <v>130</v>
      </c>
    </row>
    <row r="4441" spans="1:3" x14ac:dyDescent="0.25">
      <c r="A4441" t="s">
        <v>13359</v>
      </c>
      <c r="B4441" t="s">
        <v>10543</v>
      </c>
      <c r="C4441">
        <v>6026</v>
      </c>
    </row>
    <row r="4442" spans="1:3" x14ac:dyDescent="0.25">
      <c r="A4442" t="s">
        <v>12729</v>
      </c>
      <c r="B4442" t="s">
        <v>10800</v>
      </c>
      <c r="C4442">
        <v>356</v>
      </c>
    </row>
    <row r="4443" spans="1:3" x14ac:dyDescent="0.25">
      <c r="A4443" t="s">
        <v>11924</v>
      </c>
      <c r="B4443" t="s">
        <v>10755</v>
      </c>
      <c r="C4443">
        <v>234497</v>
      </c>
    </row>
    <row r="4444" spans="1:3" x14ac:dyDescent="0.25">
      <c r="A4444" t="s">
        <v>13431</v>
      </c>
      <c r="B4444" t="s">
        <v>10556</v>
      </c>
      <c r="C4444">
        <v>19592</v>
      </c>
    </row>
    <row r="4445" spans="1:3" x14ac:dyDescent="0.25">
      <c r="A4445" t="s">
        <v>9258</v>
      </c>
      <c r="B4445" t="s">
        <v>594</v>
      </c>
      <c r="C4445">
        <v>383140</v>
      </c>
    </row>
    <row r="4446" spans="1:3" x14ac:dyDescent="0.25">
      <c r="A4446" t="s">
        <v>13508</v>
      </c>
      <c r="B4446" t="s">
        <v>10932</v>
      </c>
      <c r="C4446">
        <v>0</v>
      </c>
    </row>
    <row r="4447" spans="1:3" x14ac:dyDescent="0.25">
      <c r="A4447" t="s">
        <v>11336</v>
      </c>
      <c r="B4447" t="s">
        <v>10486</v>
      </c>
      <c r="C4447">
        <v>960459</v>
      </c>
    </row>
    <row r="4448" spans="1:3" x14ac:dyDescent="0.25">
      <c r="A4448" t="s">
        <v>13403</v>
      </c>
      <c r="B4448" t="s">
        <v>10616</v>
      </c>
      <c r="C4448">
        <v>3793</v>
      </c>
    </row>
    <row r="4449" spans="1:3" x14ac:dyDescent="0.25">
      <c r="A4449" t="s">
        <v>12178</v>
      </c>
      <c r="B4449" t="s">
        <v>10543</v>
      </c>
      <c r="C4449">
        <v>22420</v>
      </c>
    </row>
    <row r="4450" spans="1:3" x14ac:dyDescent="0.25">
      <c r="A4450" t="s">
        <v>12543</v>
      </c>
      <c r="B4450" t="s">
        <v>10893</v>
      </c>
      <c r="C4450">
        <v>178501</v>
      </c>
    </row>
    <row r="4451" spans="1:3" x14ac:dyDescent="0.25">
      <c r="A4451" t="s">
        <v>9681</v>
      </c>
      <c r="B4451" t="s">
        <v>605</v>
      </c>
      <c r="C4451">
        <v>5693</v>
      </c>
    </row>
    <row r="4452" spans="1:3" x14ac:dyDescent="0.25">
      <c r="A4452" t="s">
        <v>14034</v>
      </c>
      <c r="B4452" t="s">
        <v>10476</v>
      </c>
      <c r="C4452">
        <v>2793</v>
      </c>
    </row>
    <row r="4453" spans="1:3" x14ac:dyDescent="0.25">
      <c r="A4453" t="s">
        <v>13003</v>
      </c>
      <c r="B4453" t="s">
        <v>11086</v>
      </c>
      <c r="C4453">
        <v>84</v>
      </c>
    </row>
    <row r="4454" spans="1:3" x14ac:dyDescent="0.25">
      <c r="A4454" t="s">
        <v>12025</v>
      </c>
      <c r="B4454" t="s">
        <v>10503</v>
      </c>
      <c r="C4454">
        <v>65982</v>
      </c>
    </row>
    <row r="4455" spans="1:3" x14ac:dyDescent="0.25">
      <c r="A4455" t="s">
        <v>12539</v>
      </c>
      <c r="B4455" t="s">
        <v>10726</v>
      </c>
      <c r="C4455">
        <v>0</v>
      </c>
    </row>
    <row r="4456" spans="1:3" x14ac:dyDescent="0.25">
      <c r="A4456" t="s">
        <v>13958</v>
      </c>
      <c r="B4456" t="s">
        <v>10628</v>
      </c>
      <c r="C4456">
        <v>65</v>
      </c>
    </row>
    <row r="4457" spans="1:3" x14ac:dyDescent="0.25">
      <c r="A4457" t="s">
        <v>13561</v>
      </c>
      <c r="B4457" t="s">
        <v>10908</v>
      </c>
      <c r="C4457">
        <v>4914</v>
      </c>
    </row>
    <row r="4458" spans="1:3" x14ac:dyDescent="0.25">
      <c r="A4458" t="s">
        <v>13842</v>
      </c>
      <c r="B4458" t="s">
        <v>10486</v>
      </c>
      <c r="C4458">
        <v>2731</v>
      </c>
    </row>
    <row r="4459" spans="1:3" x14ac:dyDescent="0.25">
      <c r="A4459" t="s">
        <v>10971</v>
      </c>
      <c r="B4459" t="s">
        <v>10469</v>
      </c>
      <c r="C4459">
        <v>663302</v>
      </c>
    </row>
    <row r="4460" spans="1:3" x14ac:dyDescent="0.25">
      <c r="A4460" t="s">
        <v>13892</v>
      </c>
      <c r="B4460" t="s">
        <v>10607</v>
      </c>
      <c r="C4460">
        <v>-249</v>
      </c>
    </row>
    <row r="4461" spans="1:3" x14ac:dyDescent="0.25">
      <c r="A4461" t="s">
        <v>11757</v>
      </c>
      <c r="B4461" t="s">
        <v>10613</v>
      </c>
      <c r="C4461">
        <v>338100</v>
      </c>
    </row>
    <row r="4462" spans="1:3" x14ac:dyDescent="0.25">
      <c r="A4462" t="s">
        <v>13492</v>
      </c>
      <c r="B4462" t="s">
        <v>11063</v>
      </c>
      <c r="C4462">
        <v>610</v>
      </c>
    </row>
    <row r="4463" spans="1:3" x14ac:dyDescent="0.25">
      <c r="A4463" t="s">
        <v>11030</v>
      </c>
      <c r="B4463" t="s">
        <v>10467</v>
      </c>
      <c r="C4463">
        <v>1547017</v>
      </c>
    </row>
    <row r="4464" spans="1:3" x14ac:dyDescent="0.25">
      <c r="A4464" t="s">
        <v>13714</v>
      </c>
      <c r="B4464" t="s">
        <v>10908</v>
      </c>
      <c r="C4464">
        <v>0</v>
      </c>
    </row>
    <row r="4465" spans="1:3" x14ac:dyDescent="0.25">
      <c r="A4465" t="s">
        <v>12733</v>
      </c>
      <c r="B4465" t="s">
        <v>10474</v>
      </c>
      <c r="C4465">
        <v>49023</v>
      </c>
    </row>
    <row r="4466" spans="1:3" x14ac:dyDescent="0.25">
      <c r="A4466" t="s">
        <v>12388</v>
      </c>
      <c r="B4466" t="s">
        <v>10476</v>
      </c>
      <c r="C4466">
        <v>0</v>
      </c>
    </row>
    <row r="4467" spans="1:3" x14ac:dyDescent="0.25">
      <c r="A4467" t="s">
        <v>12952</v>
      </c>
      <c r="B4467" t="s">
        <v>10584</v>
      </c>
      <c r="C4467">
        <v>78512</v>
      </c>
    </row>
    <row r="4468" spans="1:3" x14ac:dyDescent="0.25">
      <c r="A4468" t="s">
        <v>12121</v>
      </c>
      <c r="B4468" t="s">
        <v>11291</v>
      </c>
      <c r="C4468">
        <v>55519</v>
      </c>
    </row>
    <row r="4469" spans="1:3" x14ac:dyDescent="0.25">
      <c r="A4469" t="s">
        <v>12155</v>
      </c>
      <c r="B4469" t="s">
        <v>10755</v>
      </c>
      <c r="C4469">
        <v>120326</v>
      </c>
    </row>
    <row r="4470" spans="1:3" x14ac:dyDescent="0.25">
      <c r="A4470" t="s">
        <v>11776</v>
      </c>
      <c r="B4470" t="s">
        <v>10489</v>
      </c>
      <c r="C4470">
        <v>1353315</v>
      </c>
    </row>
    <row r="4471" spans="1:3" x14ac:dyDescent="0.25">
      <c r="A4471" t="s">
        <v>13421</v>
      </c>
      <c r="B4471" t="s">
        <v>10707</v>
      </c>
      <c r="C4471">
        <v>0</v>
      </c>
    </row>
    <row r="4472" spans="1:3" x14ac:dyDescent="0.25">
      <c r="A4472" t="s">
        <v>13727</v>
      </c>
      <c r="B4472" t="s">
        <v>10482</v>
      </c>
      <c r="C4472">
        <v>-332079</v>
      </c>
    </row>
    <row r="4473" spans="1:3" x14ac:dyDescent="0.25">
      <c r="A4473" t="s">
        <v>11863</v>
      </c>
      <c r="B4473" t="s">
        <v>10661</v>
      </c>
      <c r="C4473">
        <v>115423</v>
      </c>
    </row>
    <row r="4474" spans="1:3" x14ac:dyDescent="0.25">
      <c r="A4474" t="s">
        <v>7905</v>
      </c>
      <c r="B4474" t="s">
        <v>593</v>
      </c>
      <c r="C4474">
        <v>87458</v>
      </c>
    </row>
    <row r="4475" spans="1:3" x14ac:dyDescent="0.25">
      <c r="A4475" t="s">
        <v>7644</v>
      </c>
      <c r="B4475" t="s">
        <v>593</v>
      </c>
      <c r="C4475">
        <v>557330</v>
      </c>
    </row>
    <row r="4476" spans="1:3" x14ac:dyDescent="0.25">
      <c r="A4476" t="s">
        <v>7751</v>
      </c>
      <c r="B4476" t="s">
        <v>593</v>
      </c>
      <c r="C4476">
        <v>77410</v>
      </c>
    </row>
    <row r="4477" spans="1:3" x14ac:dyDescent="0.25">
      <c r="A4477" t="s">
        <v>7864</v>
      </c>
      <c r="B4477" t="s">
        <v>593</v>
      </c>
      <c r="C4477">
        <v>0</v>
      </c>
    </row>
    <row r="4478" spans="1:3" x14ac:dyDescent="0.25">
      <c r="A4478" t="s">
        <v>7735</v>
      </c>
      <c r="B4478" t="s">
        <v>593</v>
      </c>
      <c r="C4478">
        <v>96454</v>
      </c>
    </row>
    <row r="4479" spans="1:3" x14ac:dyDescent="0.25">
      <c r="A4479" t="s">
        <v>8006</v>
      </c>
      <c r="B4479" t="s">
        <v>593</v>
      </c>
      <c r="C4479">
        <v>31864</v>
      </c>
    </row>
    <row r="4480" spans="1:3" x14ac:dyDescent="0.25">
      <c r="A4480" t="s">
        <v>7878</v>
      </c>
      <c r="B4480" t="s">
        <v>593</v>
      </c>
      <c r="C4480">
        <v>913154</v>
      </c>
    </row>
    <row r="4481" spans="1:3" x14ac:dyDescent="0.25">
      <c r="A4481" t="s">
        <v>8166</v>
      </c>
      <c r="B4481" t="s">
        <v>593</v>
      </c>
      <c r="C4481">
        <v>11023</v>
      </c>
    </row>
    <row r="4482" spans="1:3" x14ac:dyDescent="0.25">
      <c r="A4482" t="s">
        <v>8002</v>
      </c>
      <c r="B4482" t="s">
        <v>593</v>
      </c>
      <c r="C4482">
        <v>114181</v>
      </c>
    </row>
    <row r="4483" spans="1:3" x14ac:dyDescent="0.25">
      <c r="A4483" t="s">
        <v>8088</v>
      </c>
      <c r="B4483" t="s">
        <v>593</v>
      </c>
      <c r="C4483">
        <v>12671</v>
      </c>
    </row>
    <row r="4484" spans="1:3" x14ac:dyDescent="0.25">
      <c r="A4484" t="s">
        <v>8360</v>
      </c>
      <c r="B4484" t="s">
        <v>593</v>
      </c>
      <c r="C4484">
        <v>1194637</v>
      </c>
    </row>
    <row r="4485" spans="1:3" x14ac:dyDescent="0.25">
      <c r="A4485" t="s">
        <v>8496</v>
      </c>
      <c r="B4485" t="s">
        <v>593</v>
      </c>
      <c r="C4485">
        <v>58364</v>
      </c>
    </row>
    <row r="4486" spans="1:3" x14ac:dyDescent="0.25">
      <c r="A4486" t="s">
        <v>8667</v>
      </c>
      <c r="B4486" t="s">
        <v>593</v>
      </c>
      <c r="C4486">
        <v>369930</v>
      </c>
    </row>
    <row r="4487" spans="1:3" x14ac:dyDescent="0.25">
      <c r="A4487" t="s">
        <v>8587</v>
      </c>
      <c r="B4487" t="s">
        <v>593</v>
      </c>
      <c r="C4487">
        <v>405873</v>
      </c>
    </row>
    <row r="4488" spans="1:3" x14ac:dyDescent="0.25">
      <c r="A4488" t="s">
        <v>8565</v>
      </c>
      <c r="B4488" t="s">
        <v>593</v>
      </c>
      <c r="C4488">
        <v>434444</v>
      </c>
    </row>
    <row r="4489" spans="1:3" x14ac:dyDescent="0.25">
      <c r="A4489" t="s">
        <v>8606</v>
      </c>
      <c r="B4489" t="s">
        <v>593</v>
      </c>
      <c r="C4489">
        <v>24104</v>
      </c>
    </row>
    <row r="4490" spans="1:3" x14ac:dyDescent="0.25">
      <c r="A4490" t="s">
        <v>8563</v>
      </c>
      <c r="B4490" t="s">
        <v>593</v>
      </c>
      <c r="C4490">
        <v>551414</v>
      </c>
    </row>
    <row r="4491" spans="1:3" x14ac:dyDescent="0.25">
      <c r="A4491" t="s">
        <v>8722</v>
      </c>
      <c r="B4491" t="s">
        <v>593</v>
      </c>
      <c r="C4491">
        <v>5726285</v>
      </c>
    </row>
    <row r="4492" spans="1:3" x14ac:dyDescent="0.25">
      <c r="A4492" t="s">
        <v>8911</v>
      </c>
      <c r="B4492" t="s">
        <v>593</v>
      </c>
      <c r="C4492">
        <v>1203902</v>
      </c>
    </row>
    <row r="4493" spans="1:3" x14ac:dyDescent="0.25">
      <c r="A4493" t="s">
        <v>8996</v>
      </c>
      <c r="B4493" t="s">
        <v>593</v>
      </c>
      <c r="C4493">
        <v>34513</v>
      </c>
    </row>
    <row r="4494" spans="1:3" x14ac:dyDescent="0.25">
      <c r="A4494" t="s">
        <v>8955</v>
      </c>
      <c r="B4494" t="s">
        <v>593</v>
      </c>
      <c r="C4494">
        <v>68790</v>
      </c>
    </row>
    <row r="4495" spans="1:3" x14ac:dyDescent="0.25">
      <c r="A4495" t="s">
        <v>9098</v>
      </c>
      <c r="B4495" t="s">
        <v>593</v>
      </c>
      <c r="C4495">
        <v>173473</v>
      </c>
    </row>
    <row r="4496" spans="1:3" x14ac:dyDescent="0.25">
      <c r="A4496" t="s">
        <v>8924</v>
      </c>
      <c r="B4496" t="s">
        <v>593</v>
      </c>
      <c r="C4496">
        <v>1159866</v>
      </c>
    </row>
    <row r="4497" spans="1:3" x14ac:dyDescent="0.25">
      <c r="A4497" t="s">
        <v>9067</v>
      </c>
      <c r="B4497" t="s">
        <v>593</v>
      </c>
      <c r="C4497">
        <v>2283444</v>
      </c>
    </row>
    <row r="4498" spans="1:3" x14ac:dyDescent="0.25">
      <c r="A4498" t="s">
        <v>9119</v>
      </c>
      <c r="B4498" t="s">
        <v>593</v>
      </c>
      <c r="C4498">
        <v>41226</v>
      </c>
    </row>
    <row r="4499" spans="1:3" x14ac:dyDescent="0.25">
      <c r="A4499" t="s">
        <v>9097</v>
      </c>
      <c r="B4499" t="s">
        <v>593</v>
      </c>
      <c r="C4499">
        <v>295502</v>
      </c>
    </row>
    <row r="4500" spans="1:3" x14ac:dyDescent="0.25">
      <c r="A4500" t="s">
        <v>9130</v>
      </c>
      <c r="B4500" t="s">
        <v>593</v>
      </c>
      <c r="C4500">
        <v>86469</v>
      </c>
    </row>
    <row r="4501" spans="1:3" x14ac:dyDescent="0.25">
      <c r="A4501" t="s">
        <v>9105</v>
      </c>
      <c r="B4501" t="s">
        <v>593</v>
      </c>
      <c r="C4501">
        <v>214863</v>
      </c>
    </row>
    <row r="4502" spans="1:3" x14ac:dyDescent="0.25">
      <c r="A4502" t="s">
        <v>9319</v>
      </c>
      <c r="B4502" t="s">
        <v>593</v>
      </c>
      <c r="C4502">
        <v>565494</v>
      </c>
    </row>
    <row r="4503" spans="1:3" x14ac:dyDescent="0.25">
      <c r="A4503" t="s">
        <v>9141</v>
      </c>
      <c r="B4503" t="s">
        <v>593</v>
      </c>
      <c r="C4503">
        <v>201907</v>
      </c>
    </row>
    <row r="4504" spans="1:3" x14ac:dyDescent="0.25">
      <c r="A4504" t="s">
        <v>9255</v>
      </c>
      <c r="B4504" t="s">
        <v>593</v>
      </c>
      <c r="C4504">
        <v>531118</v>
      </c>
    </row>
    <row r="4505" spans="1:3" x14ac:dyDescent="0.25">
      <c r="A4505" t="s">
        <v>9275</v>
      </c>
      <c r="B4505" t="s">
        <v>593</v>
      </c>
      <c r="C4505">
        <v>587470</v>
      </c>
    </row>
    <row r="4506" spans="1:3" x14ac:dyDescent="0.25">
      <c r="A4506" t="s">
        <v>9253</v>
      </c>
      <c r="B4506" t="s">
        <v>593</v>
      </c>
      <c r="C4506">
        <v>391299</v>
      </c>
    </row>
    <row r="4507" spans="1:3" x14ac:dyDescent="0.25">
      <c r="A4507" t="s">
        <v>9384</v>
      </c>
      <c r="B4507" t="s">
        <v>593</v>
      </c>
      <c r="C4507">
        <v>22439</v>
      </c>
    </row>
    <row r="4508" spans="1:3" x14ac:dyDescent="0.25">
      <c r="A4508" t="s">
        <v>9374</v>
      </c>
      <c r="B4508" t="s">
        <v>593</v>
      </c>
      <c r="C4508">
        <v>104107</v>
      </c>
    </row>
    <row r="4509" spans="1:3" x14ac:dyDescent="0.25">
      <c r="A4509" t="s">
        <v>9285</v>
      </c>
      <c r="B4509" t="s">
        <v>593</v>
      </c>
      <c r="C4509">
        <v>121382</v>
      </c>
    </row>
    <row r="4510" spans="1:3" x14ac:dyDescent="0.25">
      <c r="A4510" t="s">
        <v>9383</v>
      </c>
      <c r="B4510" t="s">
        <v>593</v>
      </c>
      <c r="C4510">
        <v>130830</v>
      </c>
    </row>
    <row r="4511" spans="1:3" x14ac:dyDescent="0.25">
      <c r="A4511" t="s">
        <v>9480</v>
      </c>
      <c r="B4511" t="s">
        <v>593</v>
      </c>
      <c r="C4511">
        <v>224380</v>
      </c>
    </row>
    <row r="4512" spans="1:3" x14ac:dyDescent="0.25">
      <c r="A4512" t="s">
        <v>9624</v>
      </c>
      <c r="B4512" t="s">
        <v>593</v>
      </c>
      <c r="C4512">
        <v>31083</v>
      </c>
    </row>
    <row r="4513" spans="1:3" x14ac:dyDescent="0.25">
      <c r="A4513" t="s">
        <v>9711</v>
      </c>
      <c r="B4513" t="s">
        <v>593</v>
      </c>
      <c r="C4513">
        <v>141515</v>
      </c>
    </row>
    <row r="4514" spans="1:3" x14ac:dyDescent="0.25">
      <c r="A4514" t="s">
        <v>9837</v>
      </c>
      <c r="B4514" t="s">
        <v>593</v>
      </c>
      <c r="C4514">
        <v>7992</v>
      </c>
    </row>
    <row r="4515" spans="1:3" x14ac:dyDescent="0.25">
      <c r="A4515" t="s">
        <v>9853</v>
      </c>
      <c r="B4515" t="s">
        <v>593</v>
      </c>
      <c r="C4515">
        <v>5167</v>
      </c>
    </row>
    <row r="4516" spans="1:3" x14ac:dyDescent="0.25">
      <c r="A4516" t="s">
        <v>9737</v>
      </c>
      <c r="B4516" t="s">
        <v>593</v>
      </c>
      <c r="C4516">
        <v>269735</v>
      </c>
    </row>
    <row r="4517" spans="1:3" x14ac:dyDescent="0.25">
      <c r="A4517" t="s">
        <v>9797</v>
      </c>
      <c r="B4517" t="s">
        <v>593</v>
      </c>
      <c r="C4517">
        <v>6489</v>
      </c>
    </row>
    <row r="4518" spans="1:3" x14ac:dyDescent="0.25">
      <c r="A4518" t="s">
        <v>9809</v>
      </c>
      <c r="B4518" t="s">
        <v>593</v>
      </c>
      <c r="C4518">
        <v>24415</v>
      </c>
    </row>
    <row r="4519" spans="1:3" x14ac:dyDescent="0.25">
      <c r="A4519" t="s">
        <v>9802</v>
      </c>
      <c r="B4519" t="s">
        <v>593</v>
      </c>
      <c r="C4519">
        <v>15928</v>
      </c>
    </row>
    <row r="4520" spans="1:3" x14ac:dyDescent="0.25">
      <c r="A4520" t="s">
        <v>9804</v>
      </c>
      <c r="B4520" t="s">
        <v>593</v>
      </c>
      <c r="C4520">
        <v>100950</v>
      </c>
    </row>
    <row r="4521" spans="1:3" x14ac:dyDescent="0.25">
      <c r="A4521" t="s">
        <v>11898</v>
      </c>
      <c r="B4521" t="s">
        <v>10535</v>
      </c>
      <c r="C4521">
        <v>172854</v>
      </c>
    </row>
    <row r="4522" spans="1:3" x14ac:dyDescent="0.25">
      <c r="A4522" t="s">
        <v>12239</v>
      </c>
      <c r="B4522" t="s">
        <v>11180</v>
      </c>
      <c r="C4522">
        <v>104901</v>
      </c>
    </row>
    <row r="4523" spans="1:3" x14ac:dyDescent="0.25">
      <c r="A4523" t="s">
        <v>9392</v>
      </c>
      <c r="B4523" t="s">
        <v>10477</v>
      </c>
      <c r="C4523">
        <v>199776</v>
      </c>
    </row>
    <row r="4524" spans="1:3" x14ac:dyDescent="0.25">
      <c r="A4524" t="s">
        <v>13826</v>
      </c>
      <c r="B4524" t="s">
        <v>10741</v>
      </c>
      <c r="C4524">
        <v>119</v>
      </c>
    </row>
    <row r="4525" spans="1:3" x14ac:dyDescent="0.25">
      <c r="A4525" t="s">
        <v>10615</v>
      </c>
      <c r="B4525" t="s">
        <v>10616</v>
      </c>
      <c r="C4525">
        <v>5074649</v>
      </c>
    </row>
    <row r="4526" spans="1:3" x14ac:dyDescent="0.25">
      <c r="A4526" t="s">
        <v>13933</v>
      </c>
      <c r="B4526" t="s">
        <v>10621</v>
      </c>
      <c r="C4526">
        <v>-1217</v>
      </c>
    </row>
    <row r="4527" spans="1:3" x14ac:dyDescent="0.25">
      <c r="A4527" t="s">
        <v>11182</v>
      </c>
      <c r="B4527" t="s">
        <v>10678</v>
      </c>
      <c r="C4527">
        <v>546195</v>
      </c>
    </row>
    <row r="4528" spans="1:3" x14ac:dyDescent="0.25">
      <c r="A4528" t="s">
        <v>11412</v>
      </c>
      <c r="B4528" t="s">
        <v>11413</v>
      </c>
      <c r="C4528">
        <v>857811</v>
      </c>
    </row>
    <row r="4529" spans="1:3" x14ac:dyDescent="0.25">
      <c r="A4529" t="s">
        <v>12074</v>
      </c>
      <c r="B4529" t="s">
        <v>11413</v>
      </c>
      <c r="C4529">
        <v>134923</v>
      </c>
    </row>
    <row r="4530" spans="1:3" x14ac:dyDescent="0.25">
      <c r="A4530" t="s">
        <v>12783</v>
      </c>
      <c r="B4530" t="s">
        <v>11413</v>
      </c>
      <c r="C4530">
        <v>147591</v>
      </c>
    </row>
    <row r="4531" spans="1:3" x14ac:dyDescent="0.25">
      <c r="A4531" t="s">
        <v>12954</v>
      </c>
      <c r="B4531" t="s">
        <v>11413</v>
      </c>
      <c r="C4531">
        <v>83914</v>
      </c>
    </row>
    <row r="4532" spans="1:3" x14ac:dyDescent="0.25">
      <c r="A4532" t="s">
        <v>12350</v>
      </c>
      <c r="B4532" t="s">
        <v>11413</v>
      </c>
      <c r="C4532">
        <v>108984</v>
      </c>
    </row>
    <row r="4533" spans="1:3" x14ac:dyDescent="0.25">
      <c r="A4533" t="s">
        <v>9511</v>
      </c>
      <c r="B4533" t="s">
        <v>7503</v>
      </c>
      <c r="C4533">
        <v>150208</v>
      </c>
    </row>
    <row r="4534" spans="1:3" x14ac:dyDescent="0.25">
      <c r="A4534" t="s">
        <v>13307</v>
      </c>
      <c r="B4534" t="s">
        <v>10556</v>
      </c>
      <c r="C4534">
        <v>64924</v>
      </c>
    </row>
    <row r="4535" spans="1:3" x14ac:dyDescent="0.25">
      <c r="A4535" t="s">
        <v>12587</v>
      </c>
      <c r="B4535" t="s">
        <v>10464</v>
      </c>
      <c r="C4535">
        <v>17312</v>
      </c>
    </row>
    <row r="4536" spans="1:3" x14ac:dyDescent="0.25">
      <c r="A4536" t="s">
        <v>12353</v>
      </c>
      <c r="B4536" t="s">
        <v>10770</v>
      </c>
      <c r="C4536">
        <v>0</v>
      </c>
    </row>
    <row r="4537" spans="1:3" x14ac:dyDescent="0.25">
      <c r="A4537" t="s">
        <v>11069</v>
      </c>
      <c r="B4537" t="s">
        <v>10692</v>
      </c>
      <c r="C4537">
        <v>1187600</v>
      </c>
    </row>
    <row r="4538" spans="1:3" x14ac:dyDescent="0.25">
      <c r="A4538" t="s">
        <v>13310</v>
      </c>
      <c r="B4538" t="s">
        <v>10503</v>
      </c>
      <c r="C4538">
        <v>38309</v>
      </c>
    </row>
    <row r="4539" spans="1:3" x14ac:dyDescent="0.25">
      <c r="A4539" t="s">
        <v>11156</v>
      </c>
      <c r="B4539" t="s">
        <v>10503</v>
      </c>
      <c r="C4539">
        <v>469893</v>
      </c>
    </row>
    <row r="4540" spans="1:3" x14ac:dyDescent="0.25">
      <c r="A4540" t="s">
        <v>12382</v>
      </c>
      <c r="B4540" t="s">
        <v>10569</v>
      </c>
      <c r="C4540">
        <v>319273</v>
      </c>
    </row>
    <row r="4541" spans="1:3" x14ac:dyDescent="0.25">
      <c r="A4541" t="s">
        <v>9620</v>
      </c>
      <c r="B4541" t="s">
        <v>7503</v>
      </c>
      <c r="C4541">
        <v>2770</v>
      </c>
    </row>
    <row r="4542" spans="1:3" x14ac:dyDescent="0.25">
      <c r="A4542" t="s">
        <v>9519</v>
      </c>
      <c r="B4542" t="s">
        <v>599</v>
      </c>
      <c r="C4542">
        <v>247935</v>
      </c>
    </row>
    <row r="4543" spans="1:3" x14ac:dyDescent="0.25">
      <c r="A4543" t="s">
        <v>13078</v>
      </c>
      <c r="B4543" t="s">
        <v>10503</v>
      </c>
      <c r="C4543">
        <v>50969</v>
      </c>
    </row>
    <row r="4544" spans="1:3" x14ac:dyDescent="0.25">
      <c r="A4544" t="s">
        <v>13743</v>
      </c>
      <c r="B4544" t="s">
        <v>10454</v>
      </c>
      <c r="C4544">
        <v>-129</v>
      </c>
    </row>
    <row r="4545" spans="1:3" x14ac:dyDescent="0.25">
      <c r="A4545" t="s">
        <v>13497</v>
      </c>
      <c r="B4545" t="s">
        <v>10550</v>
      </c>
      <c r="C4545">
        <v>10546</v>
      </c>
    </row>
    <row r="4546" spans="1:3" x14ac:dyDescent="0.25">
      <c r="A4546" t="s">
        <v>12731</v>
      </c>
      <c r="B4546" t="s">
        <v>10663</v>
      </c>
      <c r="C4546">
        <v>112067</v>
      </c>
    </row>
    <row r="4547" spans="1:3" x14ac:dyDescent="0.25">
      <c r="A4547" t="s">
        <v>11834</v>
      </c>
      <c r="B4547" t="s">
        <v>11413</v>
      </c>
      <c r="C4547">
        <v>458165</v>
      </c>
    </row>
    <row r="4548" spans="1:3" x14ac:dyDescent="0.25">
      <c r="A4548" t="s">
        <v>11811</v>
      </c>
      <c r="B4548" t="s">
        <v>10603</v>
      </c>
      <c r="C4548">
        <v>152584</v>
      </c>
    </row>
    <row r="4549" spans="1:3" x14ac:dyDescent="0.25">
      <c r="A4549" t="s">
        <v>11154</v>
      </c>
      <c r="B4549" t="s">
        <v>10611</v>
      </c>
      <c r="C4549">
        <v>1265500</v>
      </c>
    </row>
    <row r="4550" spans="1:3" x14ac:dyDescent="0.25">
      <c r="A4550" t="s">
        <v>10709</v>
      </c>
      <c r="B4550" t="s">
        <v>10707</v>
      </c>
      <c r="C4550">
        <v>3524317</v>
      </c>
    </row>
    <row r="4551" spans="1:3" x14ac:dyDescent="0.25">
      <c r="A4551" t="s">
        <v>11909</v>
      </c>
      <c r="B4551" t="s">
        <v>10543</v>
      </c>
      <c r="C4551">
        <v>282287</v>
      </c>
    </row>
    <row r="4552" spans="1:3" x14ac:dyDescent="0.25">
      <c r="A4552" t="s">
        <v>11809</v>
      </c>
      <c r="B4552" t="s">
        <v>11042</v>
      </c>
      <c r="C4552">
        <v>634143</v>
      </c>
    </row>
    <row r="4553" spans="1:3" x14ac:dyDescent="0.25">
      <c r="A4553" t="s">
        <v>13865</v>
      </c>
      <c r="B4553" t="s">
        <v>10474</v>
      </c>
      <c r="C4553">
        <v>0</v>
      </c>
    </row>
    <row r="4554" spans="1:3" x14ac:dyDescent="0.25">
      <c r="A4554" t="s">
        <v>12773</v>
      </c>
      <c r="B4554" t="s">
        <v>10517</v>
      </c>
      <c r="C4554">
        <v>33315</v>
      </c>
    </row>
    <row r="4555" spans="1:3" x14ac:dyDescent="0.25">
      <c r="A4555" t="s">
        <v>11592</v>
      </c>
      <c r="B4555" t="s">
        <v>11063</v>
      </c>
      <c r="C4555">
        <v>557268</v>
      </c>
    </row>
    <row r="4556" spans="1:3" x14ac:dyDescent="0.25">
      <c r="A4556" t="s">
        <v>11142</v>
      </c>
      <c r="B4556" t="s">
        <v>10812</v>
      </c>
      <c r="C4556">
        <v>1563610</v>
      </c>
    </row>
    <row r="4557" spans="1:3" x14ac:dyDescent="0.25">
      <c r="A4557" t="s">
        <v>10725</v>
      </c>
      <c r="B4557" t="s">
        <v>10726</v>
      </c>
      <c r="C4557">
        <v>2265197</v>
      </c>
    </row>
    <row r="4558" spans="1:3" x14ac:dyDescent="0.25">
      <c r="A4558" t="s">
        <v>11534</v>
      </c>
      <c r="B4558" t="s">
        <v>10848</v>
      </c>
      <c r="C4558">
        <v>785254</v>
      </c>
    </row>
    <row r="4559" spans="1:3" x14ac:dyDescent="0.25">
      <c r="A4559" t="s">
        <v>11516</v>
      </c>
      <c r="B4559" t="s">
        <v>10848</v>
      </c>
      <c r="C4559">
        <v>243747</v>
      </c>
    </row>
    <row r="4560" spans="1:3" x14ac:dyDescent="0.25">
      <c r="A4560" t="s">
        <v>11841</v>
      </c>
      <c r="B4560" t="s">
        <v>10575</v>
      </c>
      <c r="C4560">
        <v>295794</v>
      </c>
    </row>
    <row r="4561" spans="1:3" x14ac:dyDescent="0.25">
      <c r="A4561" t="s">
        <v>12107</v>
      </c>
      <c r="B4561" t="s">
        <v>11086</v>
      </c>
      <c r="C4561">
        <v>150740</v>
      </c>
    </row>
    <row r="4562" spans="1:3" x14ac:dyDescent="0.25">
      <c r="A4562" t="s">
        <v>12481</v>
      </c>
      <c r="B4562" t="s">
        <v>11086</v>
      </c>
      <c r="C4562">
        <v>89553</v>
      </c>
    </row>
    <row r="4563" spans="1:3" x14ac:dyDescent="0.25">
      <c r="A4563" t="s">
        <v>12645</v>
      </c>
      <c r="B4563" t="s">
        <v>10584</v>
      </c>
      <c r="C4563">
        <v>114283</v>
      </c>
    </row>
    <row r="4564" spans="1:3" x14ac:dyDescent="0.25">
      <c r="A4564" t="s">
        <v>14082</v>
      </c>
      <c r="B4564" t="s">
        <v>10543</v>
      </c>
      <c r="C4564">
        <v>2831</v>
      </c>
    </row>
    <row r="4565" spans="1:3" x14ac:dyDescent="0.25">
      <c r="A4565" t="s">
        <v>11571</v>
      </c>
      <c r="B4565" t="s">
        <v>10787</v>
      </c>
      <c r="C4565">
        <v>302803</v>
      </c>
    </row>
    <row r="4566" spans="1:3" x14ac:dyDescent="0.25">
      <c r="A4566" t="s">
        <v>11656</v>
      </c>
      <c r="B4566" t="s">
        <v>10503</v>
      </c>
      <c r="C4566">
        <v>203201</v>
      </c>
    </row>
    <row r="4567" spans="1:3" x14ac:dyDescent="0.25">
      <c r="A4567" t="s">
        <v>12149</v>
      </c>
      <c r="B4567" t="s">
        <v>10579</v>
      </c>
      <c r="C4567">
        <v>266811</v>
      </c>
    </row>
    <row r="4568" spans="1:3" x14ac:dyDescent="0.25">
      <c r="A4568" t="s">
        <v>11769</v>
      </c>
      <c r="B4568" t="s">
        <v>11086</v>
      </c>
      <c r="C4568">
        <v>341049</v>
      </c>
    </row>
    <row r="4569" spans="1:3" x14ac:dyDescent="0.25">
      <c r="A4569" t="s">
        <v>12389</v>
      </c>
      <c r="B4569" t="s">
        <v>11063</v>
      </c>
      <c r="C4569">
        <v>0</v>
      </c>
    </row>
    <row r="4570" spans="1:3" x14ac:dyDescent="0.25">
      <c r="A4570" t="s">
        <v>13394</v>
      </c>
      <c r="B4570" t="s">
        <v>10848</v>
      </c>
      <c r="C4570">
        <v>45</v>
      </c>
    </row>
    <row r="4571" spans="1:3" x14ac:dyDescent="0.25">
      <c r="A4571" t="s">
        <v>12288</v>
      </c>
      <c r="B4571" t="s">
        <v>10770</v>
      </c>
      <c r="C4571">
        <v>105219</v>
      </c>
    </row>
    <row r="4572" spans="1:3" x14ac:dyDescent="0.25">
      <c r="A4572" t="s">
        <v>13920</v>
      </c>
      <c r="B4572" t="s">
        <v>10840</v>
      </c>
      <c r="C4572">
        <v>717</v>
      </c>
    </row>
    <row r="4573" spans="1:3" x14ac:dyDescent="0.25">
      <c r="A4573" t="s">
        <v>14027</v>
      </c>
      <c r="B4573" t="s">
        <v>10613</v>
      </c>
      <c r="C4573">
        <v>0</v>
      </c>
    </row>
    <row r="4574" spans="1:3" x14ac:dyDescent="0.25">
      <c r="A4574" t="s">
        <v>14021</v>
      </c>
      <c r="B4574" t="s">
        <v>10491</v>
      </c>
      <c r="C4574">
        <v>194</v>
      </c>
    </row>
    <row r="4575" spans="1:3" x14ac:dyDescent="0.25">
      <c r="A4575" t="s">
        <v>13448</v>
      </c>
      <c r="B4575" t="s">
        <v>10464</v>
      </c>
      <c r="C4575">
        <v>16628</v>
      </c>
    </row>
    <row r="4576" spans="1:3" x14ac:dyDescent="0.25">
      <c r="A4576" t="s">
        <v>12887</v>
      </c>
      <c r="B4576" t="s">
        <v>10543</v>
      </c>
      <c r="C4576">
        <v>46241</v>
      </c>
    </row>
    <row r="4577" spans="1:3" x14ac:dyDescent="0.25">
      <c r="A4577" t="s">
        <v>11188</v>
      </c>
      <c r="B4577" t="s">
        <v>10543</v>
      </c>
      <c r="C4577">
        <v>1312722</v>
      </c>
    </row>
    <row r="4578" spans="1:3" x14ac:dyDescent="0.25">
      <c r="A4578" t="s">
        <v>10582</v>
      </c>
      <c r="B4578" t="s">
        <v>10462</v>
      </c>
      <c r="C4578">
        <v>5632150</v>
      </c>
    </row>
    <row r="4579" spans="1:3" x14ac:dyDescent="0.25">
      <c r="A4579" t="s">
        <v>10461</v>
      </c>
      <c r="B4579" t="s">
        <v>10462</v>
      </c>
      <c r="C4579">
        <v>23966632</v>
      </c>
    </row>
    <row r="4580" spans="1:3" x14ac:dyDescent="0.25">
      <c r="A4580" t="s">
        <v>13681</v>
      </c>
      <c r="B4580" t="s">
        <v>10462</v>
      </c>
      <c r="C4580">
        <v>18798</v>
      </c>
    </row>
    <row r="4581" spans="1:3" x14ac:dyDescent="0.25">
      <c r="A4581" t="s">
        <v>11588</v>
      </c>
      <c r="B4581" t="s">
        <v>10462</v>
      </c>
      <c r="C4581">
        <v>957515</v>
      </c>
    </row>
    <row r="4582" spans="1:3" x14ac:dyDescent="0.25">
      <c r="A4582" t="s">
        <v>10558</v>
      </c>
      <c r="B4582" t="s">
        <v>10462</v>
      </c>
      <c r="C4582">
        <v>9403722</v>
      </c>
    </row>
    <row r="4583" spans="1:3" x14ac:dyDescent="0.25">
      <c r="A4583" t="s">
        <v>12464</v>
      </c>
      <c r="B4583" t="s">
        <v>10462</v>
      </c>
      <c r="C4583">
        <v>359903</v>
      </c>
    </row>
    <row r="4584" spans="1:3" x14ac:dyDescent="0.25">
      <c r="A4584" t="s">
        <v>10667</v>
      </c>
      <c r="B4584" t="s">
        <v>10462</v>
      </c>
      <c r="C4584">
        <v>4304506</v>
      </c>
    </row>
    <row r="4585" spans="1:3" x14ac:dyDescent="0.25">
      <c r="A4585" t="s">
        <v>11204</v>
      </c>
      <c r="B4585" t="s">
        <v>10462</v>
      </c>
      <c r="C4585">
        <v>826841</v>
      </c>
    </row>
    <row r="4586" spans="1:3" x14ac:dyDescent="0.25">
      <c r="A4586" t="s">
        <v>13141</v>
      </c>
      <c r="B4586" t="s">
        <v>10579</v>
      </c>
      <c r="C4586">
        <v>47488</v>
      </c>
    </row>
    <row r="4587" spans="1:3" x14ac:dyDescent="0.25">
      <c r="A4587" t="s">
        <v>11285</v>
      </c>
      <c r="B4587" t="s">
        <v>11009</v>
      </c>
      <c r="C4587">
        <v>513015</v>
      </c>
    </row>
    <row r="4588" spans="1:3" x14ac:dyDescent="0.25">
      <c r="A4588" t="s">
        <v>13724</v>
      </c>
      <c r="B4588" t="s">
        <v>10613</v>
      </c>
      <c r="C4588">
        <v>28966</v>
      </c>
    </row>
    <row r="4589" spans="1:3" x14ac:dyDescent="0.25">
      <c r="A4589" t="s">
        <v>12365</v>
      </c>
      <c r="B4589" t="s">
        <v>10458</v>
      </c>
      <c r="C4589">
        <v>70656</v>
      </c>
    </row>
    <row r="4590" spans="1:3" x14ac:dyDescent="0.25">
      <c r="A4590" t="s">
        <v>13659</v>
      </c>
      <c r="B4590" t="s">
        <v>10462</v>
      </c>
      <c r="C4590">
        <v>-1</v>
      </c>
    </row>
    <row r="4591" spans="1:3" x14ac:dyDescent="0.25">
      <c r="A4591" t="s">
        <v>13386</v>
      </c>
      <c r="B4591" t="s">
        <v>10798</v>
      </c>
      <c r="C4591">
        <v>2511</v>
      </c>
    </row>
    <row r="4592" spans="1:3" x14ac:dyDescent="0.25">
      <c r="A4592" t="s">
        <v>11041</v>
      </c>
      <c r="B4592" t="s">
        <v>11042</v>
      </c>
      <c r="C4592">
        <v>3404</v>
      </c>
    </row>
    <row r="4593" spans="1:3" x14ac:dyDescent="0.25">
      <c r="A4593" t="s">
        <v>13154</v>
      </c>
      <c r="B4593" t="s">
        <v>10611</v>
      </c>
      <c r="C4593">
        <v>60741</v>
      </c>
    </row>
    <row r="4594" spans="1:3" x14ac:dyDescent="0.25">
      <c r="A4594" t="s">
        <v>11584</v>
      </c>
      <c r="B4594" t="s">
        <v>10562</v>
      </c>
      <c r="C4594">
        <v>356559</v>
      </c>
    </row>
    <row r="4595" spans="1:3" x14ac:dyDescent="0.25">
      <c r="A4595" t="s">
        <v>12008</v>
      </c>
      <c r="B4595" t="s">
        <v>10808</v>
      </c>
      <c r="C4595">
        <v>46211</v>
      </c>
    </row>
    <row r="4596" spans="1:3" x14ac:dyDescent="0.25">
      <c r="A4596" t="s">
        <v>10827</v>
      </c>
      <c r="B4596" t="s">
        <v>10511</v>
      </c>
      <c r="C4596">
        <v>2745836</v>
      </c>
    </row>
    <row r="4597" spans="1:3" x14ac:dyDescent="0.25">
      <c r="A4597" t="s">
        <v>12170</v>
      </c>
      <c r="B4597" t="s">
        <v>10656</v>
      </c>
      <c r="C4597">
        <v>97495</v>
      </c>
    </row>
    <row r="4598" spans="1:3" x14ac:dyDescent="0.25">
      <c r="A4598" t="s">
        <v>11838</v>
      </c>
      <c r="B4598" t="s">
        <v>10540</v>
      </c>
      <c r="C4598">
        <v>346353</v>
      </c>
    </row>
    <row r="4599" spans="1:3" x14ac:dyDescent="0.25">
      <c r="A4599" t="s">
        <v>11978</v>
      </c>
      <c r="B4599" t="s">
        <v>10584</v>
      </c>
      <c r="C4599">
        <v>71966</v>
      </c>
    </row>
    <row r="4600" spans="1:3" x14ac:dyDescent="0.25">
      <c r="A4600" t="s">
        <v>14047</v>
      </c>
      <c r="B4600" t="s">
        <v>10577</v>
      </c>
      <c r="C4600">
        <v>6761</v>
      </c>
    </row>
    <row r="4601" spans="1:3" x14ac:dyDescent="0.25">
      <c r="A4601" t="s">
        <v>12717</v>
      </c>
      <c r="B4601" t="s">
        <v>11436</v>
      </c>
      <c r="C4601">
        <v>137629</v>
      </c>
    </row>
    <row r="4602" spans="1:3" x14ac:dyDescent="0.25">
      <c r="A4602" t="s">
        <v>11654</v>
      </c>
      <c r="B4602" t="s">
        <v>10798</v>
      </c>
      <c r="C4602">
        <v>405802</v>
      </c>
    </row>
    <row r="4603" spans="1:3" x14ac:dyDescent="0.25">
      <c r="A4603" t="s">
        <v>11613</v>
      </c>
      <c r="B4603" t="s">
        <v>10656</v>
      </c>
      <c r="C4603">
        <v>209565</v>
      </c>
    </row>
    <row r="4604" spans="1:3" x14ac:dyDescent="0.25">
      <c r="A4604" t="s">
        <v>12437</v>
      </c>
      <c r="B4604" t="s">
        <v>10755</v>
      </c>
      <c r="C4604">
        <v>29432</v>
      </c>
    </row>
    <row r="4605" spans="1:3" x14ac:dyDescent="0.25">
      <c r="A4605" t="s">
        <v>12410</v>
      </c>
      <c r="B4605" t="s">
        <v>10830</v>
      </c>
      <c r="C4605">
        <v>37459</v>
      </c>
    </row>
    <row r="4606" spans="1:3" x14ac:dyDescent="0.25">
      <c r="A4606" t="s">
        <v>13798</v>
      </c>
      <c r="B4606" t="s">
        <v>10565</v>
      </c>
      <c r="C4606">
        <v>0</v>
      </c>
    </row>
    <row r="4607" spans="1:3" x14ac:dyDescent="0.25">
      <c r="A4607" t="s">
        <v>12609</v>
      </c>
      <c r="B4607" t="s">
        <v>10717</v>
      </c>
      <c r="C4607">
        <v>111627</v>
      </c>
    </row>
    <row r="4608" spans="1:3" x14ac:dyDescent="0.25">
      <c r="A4608" t="s">
        <v>11595</v>
      </c>
      <c r="B4608" t="s">
        <v>10458</v>
      </c>
      <c r="C4608">
        <v>189590</v>
      </c>
    </row>
    <row r="4609" spans="1:3" x14ac:dyDescent="0.25">
      <c r="A4609" t="s">
        <v>12091</v>
      </c>
      <c r="B4609" t="s">
        <v>10458</v>
      </c>
      <c r="C4609">
        <v>0</v>
      </c>
    </row>
    <row r="4610" spans="1:3" x14ac:dyDescent="0.25">
      <c r="A4610" t="s">
        <v>11764</v>
      </c>
      <c r="B4610" t="s">
        <v>10458</v>
      </c>
      <c r="C4610">
        <v>367028</v>
      </c>
    </row>
    <row r="4611" spans="1:3" x14ac:dyDescent="0.25">
      <c r="A4611" t="s">
        <v>10498</v>
      </c>
      <c r="B4611" t="s">
        <v>10458</v>
      </c>
      <c r="C4611">
        <v>12507798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D5830-27AE-4A30-81A1-A8BAC22C1F0A}">
  <dimension ref="A3:N262"/>
  <sheetViews>
    <sheetView showGridLines="0" topLeftCell="A31" workbookViewId="0">
      <selection activeCell="C31" sqref="C31"/>
    </sheetView>
  </sheetViews>
  <sheetFormatPr baseColWidth="10" defaultRowHeight="15" x14ac:dyDescent="0.25"/>
  <cols>
    <col min="1" max="1" width="52.7109375" bestFit="1" customWidth="1"/>
    <col min="2" max="2" width="15.28515625" bestFit="1" customWidth="1"/>
    <col min="9" max="9" width="43.85546875" bestFit="1" customWidth="1"/>
  </cols>
  <sheetData>
    <row r="3" spans="1:14" x14ac:dyDescent="0.25">
      <c r="A3" s="3" t="s">
        <v>14256</v>
      </c>
      <c r="B3" s="17" t="s">
        <v>14259</v>
      </c>
      <c r="C3" t="s">
        <v>14666</v>
      </c>
      <c r="I3" t="s">
        <v>14257</v>
      </c>
      <c r="J3" t="s">
        <v>14258</v>
      </c>
      <c r="K3" t="s">
        <v>14259</v>
      </c>
      <c r="L3" t="s">
        <v>14260</v>
      </c>
      <c r="M3" t="s">
        <v>14261</v>
      </c>
      <c r="N3" t="s">
        <v>14262</v>
      </c>
    </row>
    <row r="4" spans="1:14" x14ac:dyDescent="0.25">
      <c r="A4" s="8" t="s">
        <v>7490</v>
      </c>
      <c r="B4" t="str">
        <f>+VLOOKUP(A4,Países[],3,0)</f>
        <v>ATG</v>
      </c>
      <c r="I4" t="s">
        <v>14263</v>
      </c>
      <c r="J4" t="s">
        <v>14263</v>
      </c>
      <c r="K4" t="s">
        <v>14264</v>
      </c>
      <c r="L4" t="str">
        <f>+VLOOKUP(Países[[#This Row],[ISO 3166-1 alfa-3]],[1]Hoja2!$D$3:$E$248,2,0)</f>
        <v>Afghanistan</v>
      </c>
    </row>
    <row r="5" spans="1:14" x14ac:dyDescent="0.25">
      <c r="A5" s="8" t="s">
        <v>596</v>
      </c>
      <c r="B5" t="str">
        <f>+VLOOKUP(A5,Países[],3,0)</f>
        <v>ARG</v>
      </c>
      <c r="I5" t="s">
        <v>10798</v>
      </c>
      <c r="J5" t="s">
        <v>10798</v>
      </c>
      <c r="K5" t="s">
        <v>14265</v>
      </c>
      <c r="L5" t="str">
        <f>+VLOOKUP(Países[[#This Row],[ISO 3166-1 alfa-3]],[1]Hoja2!$D$3:$E$248,2,0)</f>
        <v>Albania</v>
      </c>
    </row>
    <row r="6" spans="1:14" x14ac:dyDescent="0.25">
      <c r="A6" s="8" t="s">
        <v>7506</v>
      </c>
      <c r="B6" t="str">
        <f>+VLOOKUP(A6,Países[],3,0)</f>
        <v>ABW</v>
      </c>
      <c r="I6" t="s">
        <v>14266</v>
      </c>
      <c r="J6" t="s">
        <v>14266</v>
      </c>
      <c r="K6" t="s">
        <v>14267</v>
      </c>
      <c r="L6" t="str">
        <f>+VLOOKUP(Países[[#This Row],[ISO 3166-1 alfa-3]],[1]Hoja2!$D$3:$E$248,2,0)</f>
        <v>Germany</v>
      </c>
      <c r="N6" t="s">
        <v>14268</v>
      </c>
    </row>
    <row r="7" spans="1:14" x14ac:dyDescent="0.25">
      <c r="A7" s="8" t="s">
        <v>3730</v>
      </c>
      <c r="B7" t="str">
        <f>+VLOOKUP(A7,Países[],3,0)</f>
        <v>BHS</v>
      </c>
      <c r="I7" t="s">
        <v>14269</v>
      </c>
      <c r="J7" t="s">
        <v>14269</v>
      </c>
      <c r="K7" t="s">
        <v>14270</v>
      </c>
      <c r="L7" t="str">
        <f>+VLOOKUP(Países[[#This Row],[ISO 3166-1 alfa-3]],[1]Hoja2!$D$3:$E$248,2,0)</f>
        <v>Andorra</v>
      </c>
    </row>
    <row r="8" spans="1:14" x14ac:dyDescent="0.25">
      <c r="A8" s="8" t="s">
        <v>605</v>
      </c>
      <c r="B8" t="str">
        <f>+VLOOKUP(A8,Países[],3,0)</f>
        <v>BRB</v>
      </c>
      <c r="I8" t="s">
        <v>10501</v>
      </c>
      <c r="J8" t="s">
        <v>10501</v>
      </c>
      <c r="K8" t="s">
        <v>14271</v>
      </c>
      <c r="L8" t="str">
        <f>+VLOOKUP(Países[[#This Row],[ISO 3166-1 alfa-3]],[1]Hoja2!$D$3:$E$248,2,0)</f>
        <v>Angola</v>
      </c>
    </row>
    <row r="9" spans="1:14" x14ac:dyDescent="0.25">
      <c r="A9" s="8" t="s">
        <v>3731</v>
      </c>
      <c r="B9" t="str">
        <f>+VLOOKUP(A9,Países[],3,0)</f>
        <v>BLZ</v>
      </c>
      <c r="I9" t="s">
        <v>14272</v>
      </c>
      <c r="J9" t="s">
        <v>14272</v>
      </c>
      <c r="K9" t="s">
        <v>14273</v>
      </c>
      <c r="L9" t="str">
        <f>+VLOOKUP(Países[[#This Row],[ISO 3166-1 alfa-3]],[1]Hoja2!$D$3:$E$248,2,0)</f>
        <v>Anguilla</v>
      </c>
    </row>
    <row r="10" spans="1:14" x14ac:dyDescent="0.25">
      <c r="A10" s="8" t="s">
        <v>595</v>
      </c>
      <c r="B10" t="str">
        <f>+VLOOKUP(A10,Países[],3,0)</f>
        <v>BOL</v>
      </c>
      <c r="I10" t="s">
        <v>14274</v>
      </c>
      <c r="J10" t="s">
        <v>14275</v>
      </c>
      <c r="K10" t="s">
        <v>14276</v>
      </c>
      <c r="L10" t="str">
        <f>+VLOOKUP(Países[[#This Row],[ISO 3166-1 alfa-3]],[1]Hoja2!$D$3:$E$248,2,0)</f>
        <v>Antigua and Barbuda</v>
      </c>
    </row>
    <row r="11" spans="1:14" x14ac:dyDescent="0.25">
      <c r="A11" s="8" t="s">
        <v>592</v>
      </c>
      <c r="B11" t="str">
        <f>+VLOOKUP(A11,Países[],3,0)</f>
        <v>BRA</v>
      </c>
      <c r="C11">
        <v>1</v>
      </c>
      <c r="I11" s="8" t="s">
        <v>7490</v>
      </c>
      <c r="J11" t="s">
        <v>14275</v>
      </c>
      <c r="K11" t="s">
        <v>14276</v>
      </c>
      <c r="L11" t="str">
        <f>+VLOOKUP(Países[[#This Row],[ISO 3166-1 alfa-3]],[1]Hoja2!$D$3:$E$248,2,0)</f>
        <v>Antigua and Barbuda</v>
      </c>
    </row>
    <row r="12" spans="1:14" x14ac:dyDescent="0.25">
      <c r="A12" s="8" t="s">
        <v>607</v>
      </c>
      <c r="B12" t="str">
        <f>+VLOOKUP(A12,Países[],3,0)</f>
        <v>CHL</v>
      </c>
      <c r="I12" t="s">
        <v>14277</v>
      </c>
      <c r="J12" t="s">
        <v>14278</v>
      </c>
      <c r="K12" t="s">
        <v>14279</v>
      </c>
      <c r="L12" t="str">
        <f>+VLOOKUP(Países[[#This Row],[ISO 3166-1 alfa-3]],[1]Hoja2!$D$3:$E$248,2,0)</f>
        <v>Netherlands Antilles</v>
      </c>
    </row>
    <row r="13" spans="1:14" x14ac:dyDescent="0.25">
      <c r="A13" s="8" t="s">
        <v>594</v>
      </c>
      <c r="B13" t="str">
        <f>+VLOOKUP(A13,Países[],3,0)</f>
        <v>COL</v>
      </c>
      <c r="C13">
        <v>1</v>
      </c>
      <c r="I13" t="s">
        <v>14280</v>
      </c>
      <c r="J13" t="s">
        <v>14278</v>
      </c>
      <c r="K13" t="s">
        <v>14279</v>
      </c>
      <c r="L13" t="str">
        <f>+VLOOKUP(Países[[#This Row],[ISO 3166-1 alfa-3]],[1]Hoja2!$D$3:$E$248,2,0)</f>
        <v>Netherlands Antilles</v>
      </c>
    </row>
    <row r="14" spans="1:14" x14ac:dyDescent="0.25">
      <c r="A14" s="8" t="s">
        <v>600</v>
      </c>
      <c r="B14" t="str">
        <f>+VLOOKUP(A14,Países[],3,0)</f>
        <v>CRI</v>
      </c>
      <c r="I14" t="s">
        <v>14281</v>
      </c>
      <c r="J14" t="s">
        <v>14282</v>
      </c>
      <c r="K14" t="s">
        <v>14283</v>
      </c>
      <c r="L14" t="str">
        <f>+VLOOKUP(Países[[#This Row],[ISO 3166-1 alfa-3]],[1]Hoja2!$D$3:$E$248,2,0)</f>
        <v>Saudi Arabia</v>
      </c>
    </row>
    <row r="15" spans="1:14" x14ac:dyDescent="0.25">
      <c r="A15" s="8" t="s">
        <v>7503</v>
      </c>
      <c r="B15" t="str">
        <f>+VLOOKUP(A15,Países[],3,0)</f>
        <v>CUB</v>
      </c>
      <c r="I15" t="s">
        <v>14282</v>
      </c>
      <c r="J15" t="s">
        <v>14282</v>
      </c>
      <c r="K15" t="s">
        <v>14283</v>
      </c>
      <c r="L15" t="str">
        <f>+VLOOKUP(Países[[#This Row],[ISO 3166-1 alfa-3]],[1]Hoja2!$D$3:$E$248,2,0)</f>
        <v>Saudi Arabia</v>
      </c>
    </row>
    <row r="16" spans="1:14" x14ac:dyDescent="0.25">
      <c r="A16" s="8" t="s">
        <v>7505</v>
      </c>
      <c r="B16" t="str">
        <f>+VLOOKUP(A16,Países[],3,0)</f>
        <v>DMA</v>
      </c>
      <c r="I16" t="s">
        <v>14284</v>
      </c>
      <c r="J16" t="s">
        <v>14284</v>
      </c>
      <c r="K16" t="s">
        <v>14285</v>
      </c>
      <c r="L16" t="str">
        <f>+VLOOKUP(Países[[#This Row],[ISO 3166-1 alfa-3]],[1]Hoja2!$D$3:$E$248,2,0)</f>
        <v>Algeria</v>
      </c>
    </row>
    <row r="17" spans="1:12" x14ac:dyDescent="0.25">
      <c r="A17" s="8" t="s">
        <v>599</v>
      </c>
      <c r="B17" t="str">
        <f>+VLOOKUP(A17,Países[],3,0)</f>
        <v>ECU</v>
      </c>
      <c r="C17">
        <v>1</v>
      </c>
      <c r="I17" t="s">
        <v>596</v>
      </c>
      <c r="J17" t="s">
        <v>596</v>
      </c>
      <c r="K17" t="s">
        <v>14286</v>
      </c>
      <c r="L17" t="str">
        <f>+VLOOKUP(Países[[#This Row],[ISO 3166-1 alfa-3]],[1]Hoja2!$D$3:$E$248,2,0)</f>
        <v>Argentina</v>
      </c>
    </row>
    <row r="18" spans="1:12" x14ac:dyDescent="0.25">
      <c r="A18" s="8" t="s">
        <v>3732</v>
      </c>
      <c r="B18" t="str">
        <f>+VLOOKUP(A18,Países[],3,0)</f>
        <v>SLV</v>
      </c>
      <c r="I18" t="s">
        <v>11086</v>
      </c>
      <c r="J18" t="s">
        <v>11086</v>
      </c>
      <c r="K18" t="s">
        <v>14287</v>
      </c>
      <c r="L18" t="str">
        <f>+VLOOKUP(Países[[#This Row],[ISO 3166-1 alfa-3]],[1]Hoja2!$D$3:$E$248,2,0)</f>
        <v>Armenia</v>
      </c>
    </row>
    <row r="19" spans="1:12" x14ac:dyDescent="0.25">
      <c r="A19" s="8" t="s">
        <v>7491</v>
      </c>
      <c r="B19" t="str">
        <f>+VLOOKUP(A19,Países[],3,0)</f>
        <v>GRD</v>
      </c>
      <c r="I19" t="s">
        <v>7506</v>
      </c>
      <c r="J19" t="s">
        <v>7506</v>
      </c>
      <c r="K19" t="s">
        <v>14288</v>
      </c>
      <c r="L19" t="str">
        <f>+VLOOKUP(Países[[#This Row],[ISO 3166-1 alfa-3]],[1]Hoja2!$D$3:$E$248,2,0)</f>
        <v>Aruba</v>
      </c>
    </row>
    <row r="20" spans="1:12" x14ac:dyDescent="0.25">
      <c r="A20" s="8" t="s">
        <v>3733</v>
      </c>
      <c r="B20" t="str">
        <f>+VLOOKUP(A20,Países[],3,0)</f>
        <v>GTM</v>
      </c>
      <c r="I20" t="s">
        <v>14289</v>
      </c>
      <c r="J20" t="s">
        <v>14289</v>
      </c>
      <c r="K20" t="s">
        <v>14290</v>
      </c>
      <c r="L20" t="str">
        <f>+VLOOKUP(Países[[#This Row],[ISO 3166-1 alfa-3]],[1]Hoja2!$D$3:$E$248,2,0)</f>
        <v>Australia</v>
      </c>
    </row>
    <row r="21" spans="1:12" ht="30" x14ac:dyDescent="0.25">
      <c r="A21" s="15" t="s">
        <v>9921</v>
      </c>
      <c r="B21" t="e">
        <f>+VLOOKUP(A21,Países[],3,0)</f>
        <v>#N/A</v>
      </c>
      <c r="I21" t="s">
        <v>14291</v>
      </c>
      <c r="J21" t="s">
        <v>14291</v>
      </c>
      <c r="K21" t="s">
        <v>14292</v>
      </c>
      <c r="L21" t="str">
        <f>+VLOOKUP(Países[[#This Row],[ISO 3166-1 alfa-3]],[1]Hoja2!$D$3:$E$248,2,0)</f>
        <v>Austria</v>
      </c>
    </row>
    <row r="22" spans="1:12" x14ac:dyDescent="0.25">
      <c r="A22" s="15" t="s">
        <v>9922</v>
      </c>
      <c r="I22" t="s">
        <v>14293</v>
      </c>
      <c r="J22" t="s">
        <v>14293</v>
      </c>
      <c r="K22" t="s">
        <v>14294</v>
      </c>
      <c r="L22" t="str">
        <f>+VLOOKUP(Países[[#This Row],[ISO 3166-1 alfa-3]],[1]Hoja2!$D$3:$E$248,2,0)</f>
        <v>Azerbaijan</v>
      </c>
    </row>
    <row r="23" spans="1:12" x14ac:dyDescent="0.25">
      <c r="A23" s="8" t="s">
        <v>3734</v>
      </c>
      <c r="B23" t="str">
        <f>+VLOOKUP(A23,Países[],3,0)</f>
        <v>GUY</v>
      </c>
      <c r="I23" t="s">
        <v>3730</v>
      </c>
      <c r="J23" t="s">
        <v>3730</v>
      </c>
      <c r="K23" t="s">
        <v>14295</v>
      </c>
      <c r="L23" t="str">
        <f>+VLOOKUP(Países[[#This Row],[ISO 3166-1 alfa-3]],[1]Hoja2!$D$3:$E$248,2,0)</f>
        <v>Bahamas</v>
      </c>
    </row>
    <row r="24" spans="1:12" x14ac:dyDescent="0.25">
      <c r="A24" s="8" t="s">
        <v>3735</v>
      </c>
      <c r="B24" t="str">
        <f>+VLOOKUP(A24,Países[],3,0)</f>
        <v>HTI</v>
      </c>
      <c r="I24" t="s">
        <v>14296</v>
      </c>
      <c r="J24" t="s">
        <v>14296</v>
      </c>
      <c r="K24" t="s">
        <v>14297</v>
      </c>
      <c r="L24" t="str">
        <f>+VLOOKUP(Países[[#This Row],[ISO 3166-1 alfa-3]],[1]Hoja2!$D$3:$E$248,2,0)</f>
        <v>Bahrain</v>
      </c>
    </row>
    <row r="25" spans="1:12" x14ac:dyDescent="0.25">
      <c r="A25" s="8" t="s">
        <v>3736</v>
      </c>
      <c r="B25" t="str">
        <f>+VLOOKUP(A25,Países[],3,0)</f>
        <v>HND</v>
      </c>
      <c r="I25" t="s">
        <v>10482</v>
      </c>
      <c r="J25" t="s">
        <v>10482</v>
      </c>
      <c r="K25" t="s">
        <v>14298</v>
      </c>
      <c r="L25" t="str">
        <f>+VLOOKUP(Países[[#This Row],[ISO 3166-1 alfa-3]],[1]Hoja2!$D$3:$E$248,2,0)</f>
        <v>Bangladesh</v>
      </c>
    </row>
    <row r="26" spans="1:12" x14ac:dyDescent="0.25">
      <c r="A26" s="8" t="s">
        <v>3737</v>
      </c>
      <c r="B26" t="str">
        <f>+VLOOKUP(A26,Países[],3,0)</f>
        <v>JAM</v>
      </c>
      <c r="I26" t="s">
        <v>605</v>
      </c>
      <c r="J26" t="s">
        <v>605</v>
      </c>
      <c r="K26" t="s">
        <v>14299</v>
      </c>
      <c r="L26" t="str">
        <f>+VLOOKUP(Países[[#This Row],[ISO 3166-1 alfa-3]],[1]Hoja2!$D$3:$E$248,2,0)</f>
        <v>Barbados</v>
      </c>
    </row>
    <row r="27" spans="1:12" x14ac:dyDescent="0.25">
      <c r="A27" s="8" t="s">
        <v>598</v>
      </c>
      <c r="B27" t="str">
        <f>+VLOOKUP(A27,Países[],3,0)</f>
        <v>MEX</v>
      </c>
      <c r="C27">
        <v>1</v>
      </c>
      <c r="I27" s="16" t="s">
        <v>14300</v>
      </c>
      <c r="J27" s="16" t="s">
        <v>14301</v>
      </c>
      <c r="K27" s="16" t="s">
        <v>14302</v>
      </c>
      <c r="L27" t="str">
        <f>+VLOOKUP(Países[[#This Row],[ISO 3166-1 alfa-3]],[1]Hoja2!$D$3:$E$248,2,0)</f>
        <v>Belarus</v>
      </c>
    </row>
    <row r="28" spans="1:12" x14ac:dyDescent="0.25">
      <c r="A28" s="8" t="s">
        <v>3738</v>
      </c>
      <c r="B28" t="str">
        <f>+VLOOKUP(A28,Países[],3,0)</f>
        <v>NIC</v>
      </c>
      <c r="I28" t="s">
        <v>14303</v>
      </c>
      <c r="J28" t="s">
        <v>14303</v>
      </c>
      <c r="K28" t="s">
        <v>14304</v>
      </c>
      <c r="L28" t="str">
        <f>+VLOOKUP(Países[[#This Row],[ISO 3166-1 alfa-3]],[1]Hoja2!$D$3:$E$248,2,0)</f>
        <v>Belgium</v>
      </c>
    </row>
    <row r="29" spans="1:12" x14ac:dyDescent="0.25">
      <c r="A29" s="15" t="s">
        <v>7501</v>
      </c>
      <c r="I29" t="s">
        <v>3731</v>
      </c>
      <c r="J29" t="s">
        <v>3731</v>
      </c>
      <c r="K29" t="s">
        <v>14305</v>
      </c>
      <c r="L29" t="str">
        <f>+VLOOKUP(Países[[#This Row],[ISO 3166-1 alfa-3]],[1]Hoja2!$D$3:$E$248,2,0)</f>
        <v>Belize</v>
      </c>
    </row>
    <row r="30" spans="1:12" x14ac:dyDescent="0.25">
      <c r="A30" s="15" t="s">
        <v>7496</v>
      </c>
      <c r="I30" t="s">
        <v>10871</v>
      </c>
      <c r="J30" t="s">
        <v>10871</v>
      </c>
      <c r="K30" t="s">
        <v>14306</v>
      </c>
      <c r="L30" t="str">
        <f>+VLOOKUP(Países[[#This Row],[ISO 3166-1 alfa-3]],[1]Hoja2!$D$3:$E$248,2,0)</f>
        <v>Benin</v>
      </c>
    </row>
    <row r="31" spans="1:12" x14ac:dyDescent="0.25">
      <c r="A31" s="15" t="s">
        <v>7499</v>
      </c>
      <c r="I31" t="s">
        <v>14307</v>
      </c>
      <c r="J31" t="s">
        <v>14307</v>
      </c>
      <c r="K31" t="s">
        <v>14308</v>
      </c>
      <c r="L31" t="str">
        <f>+VLOOKUP(Países[[#This Row],[ISO 3166-1 alfa-3]],[1]Hoja2!$D$3:$E$248,2,0)</f>
        <v>Bermuda</v>
      </c>
    </row>
    <row r="32" spans="1:12" x14ac:dyDescent="0.25">
      <c r="A32" s="15" t="s">
        <v>7497</v>
      </c>
      <c r="I32" t="s">
        <v>595</v>
      </c>
      <c r="J32" t="s">
        <v>595</v>
      </c>
      <c r="K32" t="s">
        <v>14309</v>
      </c>
      <c r="L32" t="str">
        <f>+VLOOKUP(Países[[#This Row],[ISO 3166-1 alfa-3]],[1]Hoja2!$D$3:$E$248,2,0)</f>
        <v>Bolivia, Plurinational State of</v>
      </c>
    </row>
    <row r="33" spans="1:12" x14ac:dyDescent="0.25">
      <c r="A33" s="15" t="s">
        <v>7498</v>
      </c>
      <c r="I33" t="s">
        <v>14310</v>
      </c>
      <c r="J33" t="s">
        <v>14311</v>
      </c>
      <c r="K33" t="s">
        <v>14312</v>
      </c>
      <c r="L33" t="str">
        <f>+VLOOKUP(Países[[#This Row],[ISO 3166-1 alfa-3]],[1]Hoja2!$D$3:$E$248,2,0)</f>
        <v>Bosnia and Herzegovina</v>
      </c>
    </row>
    <row r="34" spans="1:12" x14ac:dyDescent="0.25">
      <c r="A34" s="15" t="s">
        <v>7500</v>
      </c>
      <c r="I34" t="s">
        <v>14311</v>
      </c>
      <c r="J34" t="s">
        <v>14311</v>
      </c>
      <c r="K34" t="s">
        <v>14312</v>
      </c>
      <c r="L34" t="str">
        <f>+VLOOKUP(Países[[#This Row],[ISO 3166-1 alfa-3]],[1]Hoja2!$D$3:$E$248,2,0)</f>
        <v>Bosnia and Herzegovina</v>
      </c>
    </row>
    <row r="35" spans="1:12" x14ac:dyDescent="0.25">
      <c r="A35" s="8" t="s">
        <v>601</v>
      </c>
      <c r="B35" t="str">
        <f>+VLOOKUP(A35,Países[],3,0)</f>
        <v>PAN</v>
      </c>
      <c r="I35" t="s">
        <v>10978</v>
      </c>
      <c r="J35" t="s">
        <v>10978</v>
      </c>
      <c r="K35" t="s">
        <v>14313</v>
      </c>
      <c r="L35" t="str">
        <f>+VLOOKUP(Países[[#This Row],[ISO 3166-1 alfa-3]],[1]Hoja2!$D$3:$E$248,2,0)</f>
        <v>Botswana</v>
      </c>
    </row>
    <row r="36" spans="1:12" x14ac:dyDescent="0.25">
      <c r="A36" s="8" t="s">
        <v>7504</v>
      </c>
      <c r="B36" t="s">
        <v>14534</v>
      </c>
      <c r="I36" t="s">
        <v>592</v>
      </c>
      <c r="J36" t="s">
        <v>592</v>
      </c>
      <c r="K36" t="s">
        <v>14314</v>
      </c>
      <c r="L36" t="str">
        <f>+VLOOKUP(Países[[#This Row],[ISO 3166-1 alfa-3]],[1]Hoja2!$D$3:$E$248,2,0)</f>
        <v>Brazil</v>
      </c>
    </row>
    <row r="37" spans="1:12" x14ac:dyDescent="0.25">
      <c r="A37" s="8" t="s">
        <v>597</v>
      </c>
      <c r="B37" t="str">
        <f>+VLOOKUP(A37,Países[],3,0)</f>
        <v>PRY</v>
      </c>
      <c r="I37" t="s">
        <v>14315</v>
      </c>
      <c r="J37" t="s">
        <v>14315</v>
      </c>
      <c r="K37" t="s">
        <v>14316</v>
      </c>
      <c r="L37" t="str">
        <f>+VLOOKUP(Países[[#This Row],[ISO 3166-1 alfa-3]],[1]Hoja2!$D$3:$E$248,2,0)</f>
        <v>Brunei Darussalam</v>
      </c>
    </row>
    <row r="38" spans="1:12" ht="30" x14ac:dyDescent="0.25">
      <c r="A38" s="15" t="s">
        <v>9920</v>
      </c>
      <c r="I38" t="s">
        <v>14317</v>
      </c>
      <c r="J38" t="s">
        <v>14317</v>
      </c>
      <c r="K38" t="s">
        <v>14318</v>
      </c>
      <c r="L38" t="str">
        <f>+VLOOKUP(Países[[#This Row],[ISO 3166-1 alfa-3]],[1]Hoja2!$D$3:$E$248,2,0)</f>
        <v>Bulgaria</v>
      </c>
    </row>
    <row r="39" spans="1:12" x14ac:dyDescent="0.25">
      <c r="A39" s="8" t="s">
        <v>604</v>
      </c>
      <c r="B39" t="str">
        <f>+VLOOKUP(A39,Países[],3,0)</f>
        <v>PER</v>
      </c>
      <c r="C39">
        <v>1</v>
      </c>
      <c r="I39" t="s">
        <v>14319</v>
      </c>
      <c r="J39" t="s">
        <v>10553</v>
      </c>
      <c r="K39" t="s">
        <v>14320</v>
      </c>
      <c r="L39" t="str">
        <f>+VLOOKUP(Países[[#This Row],[ISO 3166-1 alfa-3]],[1]Hoja2!$D$3:$E$248,2,0)</f>
        <v>Burkina Faso</v>
      </c>
    </row>
    <row r="40" spans="1:12" x14ac:dyDescent="0.25">
      <c r="A40" s="15" t="s">
        <v>3739</v>
      </c>
      <c r="I40" t="s">
        <v>10553</v>
      </c>
      <c r="J40" t="s">
        <v>10553</v>
      </c>
      <c r="K40" t="s">
        <v>14320</v>
      </c>
      <c r="L40" t="str">
        <f>+VLOOKUP(Países[[#This Row],[ISO 3166-1 alfa-3]],[1]Hoja2!$D$3:$E$248,2,0)</f>
        <v>Burkina Faso</v>
      </c>
    </row>
    <row r="41" spans="1:12" x14ac:dyDescent="0.25">
      <c r="A41" s="8" t="s">
        <v>606</v>
      </c>
      <c r="B41" t="str">
        <f>+VLOOKUP(A41,Países[],3,0)</f>
        <v>DOM</v>
      </c>
      <c r="I41" t="s">
        <v>14321</v>
      </c>
      <c r="J41" t="s">
        <v>14321</v>
      </c>
      <c r="K41" t="s">
        <v>14322</v>
      </c>
      <c r="L41" t="str">
        <f>+VLOOKUP(Países[[#This Row],[ISO 3166-1 alfa-3]],[1]Hoja2!$D$3:$E$248,2,0)</f>
        <v>Cape Verde</v>
      </c>
    </row>
    <row r="42" spans="1:12" x14ac:dyDescent="0.25">
      <c r="A42" s="8" t="s">
        <v>7493</v>
      </c>
      <c r="B42" t="str">
        <f>+VLOOKUP(A42,Países[],3,0)</f>
        <v>KNA</v>
      </c>
      <c r="I42" t="s">
        <v>10663</v>
      </c>
      <c r="J42" t="s">
        <v>10663</v>
      </c>
      <c r="K42" t="s">
        <v>14323</v>
      </c>
      <c r="L42" t="str">
        <f>+VLOOKUP(Países[[#This Row],[ISO 3166-1 alfa-3]],[1]Hoja2!$D$3:$E$248,2,0)</f>
        <v>Cambodia</v>
      </c>
    </row>
    <row r="43" spans="1:12" x14ac:dyDescent="0.25">
      <c r="A43" s="8" t="s">
        <v>7492</v>
      </c>
      <c r="B43" t="e">
        <f>+VLOOKUP(A43,Países[],3,0)</f>
        <v>#N/A</v>
      </c>
      <c r="I43" t="s">
        <v>14324</v>
      </c>
      <c r="J43" t="s">
        <v>14324</v>
      </c>
      <c r="K43" t="s">
        <v>14325</v>
      </c>
      <c r="L43" t="str">
        <f>+VLOOKUP(Países[[#This Row],[ISO 3166-1 alfa-3]],[1]Hoja2!$D$3:$E$248,2,0)</f>
        <v>Cameroon</v>
      </c>
    </row>
    <row r="44" spans="1:12" x14ac:dyDescent="0.25">
      <c r="A44" s="8" t="s">
        <v>7495</v>
      </c>
      <c r="B44" t="str">
        <f>+VLOOKUP(A44,Países[],3,0)</f>
        <v>VCT</v>
      </c>
      <c r="I44" t="s">
        <v>14326</v>
      </c>
      <c r="J44" t="s">
        <v>14326</v>
      </c>
      <c r="K44" t="s">
        <v>14327</v>
      </c>
      <c r="L44" t="str">
        <f>+VLOOKUP(Países[[#This Row],[ISO 3166-1 alfa-3]],[1]Hoja2!$D$3:$E$248,2,0)</f>
        <v>Canada</v>
      </c>
    </row>
    <row r="45" spans="1:12" x14ac:dyDescent="0.25">
      <c r="A45" s="8" t="s">
        <v>7494</v>
      </c>
      <c r="B45" t="str">
        <f>+VLOOKUP(A45,Países[],3,0)</f>
        <v>LCA</v>
      </c>
      <c r="I45" t="s">
        <v>10494</v>
      </c>
      <c r="J45" t="s">
        <v>10494</v>
      </c>
      <c r="K45" t="s">
        <v>14328</v>
      </c>
      <c r="L45" t="str">
        <f>+VLOOKUP(Países[[#This Row],[ISO 3166-1 alfa-3]],[1]Hoja2!$D$3:$E$248,2,0)</f>
        <v>Chad</v>
      </c>
    </row>
    <row r="46" spans="1:12" x14ac:dyDescent="0.25">
      <c r="A46" s="8" t="s">
        <v>3740</v>
      </c>
      <c r="B46" t="str">
        <f>+VLOOKUP(A46,Países[],3,0)</f>
        <v>SUR</v>
      </c>
      <c r="I46" t="s">
        <v>10543</v>
      </c>
      <c r="J46" t="s">
        <v>10543</v>
      </c>
      <c r="K46" t="s">
        <v>14329</v>
      </c>
      <c r="L46" t="str">
        <f>+VLOOKUP(Países[[#This Row],[ISO 3166-1 alfa-3]],[1]Hoja2!$D$3:$E$248,2,0)</f>
        <v>China</v>
      </c>
    </row>
    <row r="47" spans="1:12" x14ac:dyDescent="0.25">
      <c r="A47" s="8" t="s">
        <v>602</v>
      </c>
      <c r="B47" t="str">
        <f>+VLOOKUP(A47,Países[],3,0)</f>
        <v>TTO</v>
      </c>
      <c r="I47" t="s">
        <v>14330</v>
      </c>
      <c r="J47" t="s">
        <v>14330</v>
      </c>
      <c r="K47" t="s">
        <v>14331</v>
      </c>
      <c r="L47" t="str">
        <f>+VLOOKUP(Países[[#This Row],[ISO 3166-1 alfa-3]],[1]Hoja2!$D$3:$E$248,2,0)</f>
        <v>Cyprus</v>
      </c>
    </row>
    <row r="48" spans="1:12" x14ac:dyDescent="0.25">
      <c r="A48" s="8" t="s">
        <v>593</v>
      </c>
      <c r="B48" t="str">
        <f>+VLOOKUP(A48,Países[],3,0)</f>
        <v>URY</v>
      </c>
      <c r="I48" t="s">
        <v>14332</v>
      </c>
      <c r="J48" t="s">
        <v>14333</v>
      </c>
      <c r="K48" t="s">
        <v>14334</v>
      </c>
      <c r="L48" t="str">
        <f>+VLOOKUP(Países[[#This Row],[ISO 3166-1 alfa-3]],[1]Hoja2!$D$3:$E$248,2,0)</f>
        <v>South Africa</v>
      </c>
    </row>
    <row r="49" spans="1:14" x14ac:dyDescent="0.25">
      <c r="A49" s="8" t="s">
        <v>603</v>
      </c>
      <c r="B49" t="str">
        <f>+VLOOKUP(A49,Países[],3,0)</f>
        <v>VEN</v>
      </c>
      <c r="C49">
        <v>1</v>
      </c>
      <c r="I49" t="s">
        <v>594</v>
      </c>
      <c r="J49" t="s">
        <v>594</v>
      </c>
      <c r="K49" t="s">
        <v>14335</v>
      </c>
      <c r="L49" t="str">
        <f>+VLOOKUP(Países[[#This Row],[ISO 3166-1 alfa-3]],[1]Hoja2!$D$3:$E$248,2,0)</f>
        <v>Colombia</v>
      </c>
    </row>
    <row r="50" spans="1:14" x14ac:dyDescent="0.25">
      <c r="I50" t="s">
        <v>14336</v>
      </c>
      <c r="J50" t="s">
        <v>14336</v>
      </c>
      <c r="K50" t="s">
        <v>14337</v>
      </c>
      <c r="L50" t="str">
        <f>+VLOOKUP(Países[[#This Row],[ISO 3166-1 alfa-3]],[1]Hoja2!$D$3:$E$248,2,0)</f>
        <v>Comoros</v>
      </c>
    </row>
    <row r="51" spans="1:14" x14ac:dyDescent="0.25">
      <c r="I51" t="s">
        <v>11332</v>
      </c>
      <c r="J51" t="s">
        <v>11332</v>
      </c>
      <c r="K51" t="s">
        <v>14338</v>
      </c>
      <c r="L51" t="str">
        <f>+VLOOKUP(Países[[#This Row],[ISO 3166-1 alfa-3]],[1]Hoja2!$D$3:$E$248,2,0)</f>
        <v>Congo</v>
      </c>
    </row>
    <row r="52" spans="1:14" x14ac:dyDescent="0.25">
      <c r="I52" t="s">
        <v>14339</v>
      </c>
      <c r="J52" t="s">
        <v>14340</v>
      </c>
      <c r="K52" t="s">
        <v>14341</v>
      </c>
      <c r="L52" t="str">
        <f>+VLOOKUP(Países[[#This Row],[ISO 3166-1 alfa-3]],[1]Hoja2!$D$3:$E$248,2,0)</f>
        <v>Korea, Republic of</v>
      </c>
    </row>
    <row r="53" spans="1:14" x14ac:dyDescent="0.25">
      <c r="I53" t="s">
        <v>14340</v>
      </c>
      <c r="J53" t="s">
        <v>14340</v>
      </c>
      <c r="K53" t="s">
        <v>14341</v>
      </c>
      <c r="L53" t="str">
        <f>+VLOOKUP(Países[[#This Row],[ISO 3166-1 alfa-3]],[1]Hoja2!$D$3:$E$248,2,0)</f>
        <v>Korea, Republic of</v>
      </c>
    </row>
    <row r="54" spans="1:14" x14ac:dyDescent="0.25">
      <c r="I54" t="s">
        <v>14342</v>
      </c>
      <c r="J54" t="s">
        <v>14343</v>
      </c>
      <c r="K54" t="s">
        <v>14344</v>
      </c>
      <c r="L54" t="str">
        <f>+VLOOKUP(Países[[#This Row],[ISO 3166-1 alfa-3]],[1]Hoja2!$D$3:$E$248,2,0)</f>
        <v>Côte d'Ivoire</v>
      </c>
    </row>
    <row r="55" spans="1:14" x14ac:dyDescent="0.25">
      <c r="I55" t="s">
        <v>14343</v>
      </c>
      <c r="J55" t="s">
        <v>14343</v>
      </c>
      <c r="K55" t="s">
        <v>14344</v>
      </c>
      <c r="L55" t="str">
        <f>+VLOOKUP(Países[[#This Row],[ISO 3166-1 alfa-3]],[1]Hoja2!$D$3:$E$248,2,0)</f>
        <v>Côte d'Ivoire</v>
      </c>
    </row>
    <row r="56" spans="1:14" x14ac:dyDescent="0.25">
      <c r="I56" t="s">
        <v>600</v>
      </c>
      <c r="J56" t="s">
        <v>600</v>
      </c>
      <c r="K56" t="s">
        <v>14345</v>
      </c>
      <c r="L56" t="str">
        <f>+VLOOKUP(Países[[#This Row],[ISO 3166-1 alfa-3]],[1]Hoja2!$D$3:$E$248,2,0)</f>
        <v>Costa Rica</v>
      </c>
    </row>
    <row r="57" spans="1:14" x14ac:dyDescent="0.25">
      <c r="I57" t="s">
        <v>14346</v>
      </c>
      <c r="J57" t="s">
        <v>14346</v>
      </c>
      <c r="K57" t="s">
        <v>14347</v>
      </c>
      <c r="L57" t="str">
        <f>+VLOOKUP(Países[[#This Row],[ISO 3166-1 alfa-3]],[1]Hoja2!$D$3:$E$248,2,0)</f>
        <v>Croatia</v>
      </c>
    </row>
    <row r="58" spans="1:14" x14ac:dyDescent="0.25">
      <c r="I58" t="s">
        <v>7503</v>
      </c>
      <c r="J58" t="s">
        <v>7503</v>
      </c>
      <c r="K58" t="s">
        <v>14348</v>
      </c>
      <c r="L58" t="str">
        <f>+VLOOKUP(Países[[#This Row],[ISO 3166-1 alfa-3]],[1]Hoja2!$D$3:$E$248,2,0)</f>
        <v>Cuba</v>
      </c>
    </row>
    <row r="59" spans="1:14" x14ac:dyDescent="0.25">
      <c r="I59" t="s">
        <v>14349</v>
      </c>
      <c r="J59" t="s">
        <v>14349</v>
      </c>
      <c r="K59" t="s">
        <v>14350</v>
      </c>
      <c r="L59" t="str">
        <f>+VLOOKUP(Países[[#This Row],[ISO 3166-1 alfa-3]],[1]Hoja2!$D$3:$E$248,2,0)</f>
        <v>Denmark</v>
      </c>
    </row>
    <row r="60" spans="1:14" x14ac:dyDescent="0.25">
      <c r="I60" t="s">
        <v>10953</v>
      </c>
      <c r="J60" t="s">
        <v>10953</v>
      </c>
      <c r="K60" t="s">
        <v>14351</v>
      </c>
      <c r="L60" t="str">
        <f>+VLOOKUP(Países[[#This Row],[ISO 3166-1 alfa-3]],[1]Hoja2!$D$3:$E$248,2,0)</f>
        <v>Djibouti</v>
      </c>
    </row>
    <row r="61" spans="1:14" x14ac:dyDescent="0.25">
      <c r="I61" s="8" t="s">
        <v>7505</v>
      </c>
      <c r="J61" t="s">
        <v>7505</v>
      </c>
      <c r="K61" t="s">
        <v>14352</v>
      </c>
      <c r="L61" t="str">
        <f>+VLOOKUP(Países[[#This Row],[ISO 3166-1 alfa-3]],[1]Hoja2!$D$3:$E$248,2,0)</f>
        <v>Dominica</v>
      </c>
    </row>
    <row r="62" spans="1:14" x14ac:dyDescent="0.25">
      <c r="I62" t="s">
        <v>599</v>
      </c>
      <c r="J62" t="s">
        <v>599</v>
      </c>
      <c r="K62" t="s">
        <v>14353</v>
      </c>
      <c r="L62" t="str">
        <f>+VLOOKUP(Países[[#This Row],[ISO 3166-1 alfa-3]],[1]Hoja2!$D$3:$E$248,2,0)</f>
        <v>Ecuador</v>
      </c>
    </row>
    <row r="63" spans="1:14" x14ac:dyDescent="0.25">
      <c r="I63" t="s">
        <v>14354</v>
      </c>
      <c r="J63" t="s">
        <v>14354</v>
      </c>
      <c r="K63" t="s">
        <v>14355</v>
      </c>
      <c r="L63" t="str">
        <f>+VLOOKUP(Países[[#This Row],[ISO 3166-1 alfa-3]],[1]Hoja2!$D$3:$E$248,2,0)</f>
        <v>Egypt</v>
      </c>
    </row>
    <row r="64" spans="1:14" x14ac:dyDescent="0.25">
      <c r="I64" s="16" t="s">
        <v>14356</v>
      </c>
      <c r="J64" s="16" t="s">
        <v>3732</v>
      </c>
      <c r="K64" s="16" t="s">
        <v>14357</v>
      </c>
      <c r="L64" s="16" t="str">
        <f>+VLOOKUP(Países[[#This Row],[ISO 3166-1 alfa-3]],[1]Hoja2!$D$3:$E$248,2,0)</f>
        <v>El Salvador</v>
      </c>
      <c r="M64" s="16"/>
      <c r="N64" s="16"/>
    </row>
    <row r="65" spans="9:12" x14ac:dyDescent="0.25">
      <c r="I65" t="s">
        <v>3732</v>
      </c>
      <c r="J65" t="s">
        <v>3732</v>
      </c>
      <c r="K65" t="s">
        <v>14357</v>
      </c>
      <c r="L65" t="str">
        <f>+VLOOKUP(Países[[#This Row],[ISO 3166-1 alfa-3]],[1]Hoja2!$D$3:$E$248,2,0)</f>
        <v>El Salvador</v>
      </c>
    </row>
    <row r="66" spans="9:12" x14ac:dyDescent="0.25">
      <c r="I66" t="s">
        <v>14358</v>
      </c>
      <c r="J66" t="s">
        <v>14359</v>
      </c>
      <c r="K66" t="s">
        <v>14360</v>
      </c>
      <c r="L66" t="str">
        <f>+VLOOKUP(Países[[#This Row],[ISO 3166-1 alfa-3]],[1]Hoja2!$D$3:$E$248,2,0)</f>
        <v>United Arab Emirates</v>
      </c>
    </row>
    <row r="67" spans="9:12" x14ac:dyDescent="0.25">
      <c r="I67" t="s">
        <v>14359</v>
      </c>
      <c r="J67" t="s">
        <v>14359</v>
      </c>
      <c r="K67" t="s">
        <v>14360</v>
      </c>
      <c r="L67" t="str">
        <f>+VLOOKUP(Países[[#This Row],[ISO 3166-1 alfa-3]],[1]Hoja2!$D$3:$E$248,2,0)</f>
        <v>United Arab Emirates</v>
      </c>
    </row>
    <row r="68" spans="9:12" x14ac:dyDescent="0.25">
      <c r="I68" t="s">
        <v>11042</v>
      </c>
      <c r="J68" t="s">
        <v>11042</v>
      </c>
      <c r="K68" t="s">
        <v>14361</v>
      </c>
      <c r="L68" t="str">
        <f>+VLOOKUP(Países[[#This Row],[ISO 3166-1 alfa-3]],[1]Hoja2!$D$3:$E$248,2,0)</f>
        <v>Eritrea</v>
      </c>
    </row>
    <row r="69" spans="9:12" x14ac:dyDescent="0.25">
      <c r="I69" t="s">
        <v>14362</v>
      </c>
      <c r="J69" t="s">
        <v>14362</v>
      </c>
      <c r="K69" t="s">
        <v>14363</v>
      </c>
      <c r="L69" t="str">
        <f>+VLOOKUP(Países[[#This Row],[ISO 3166-1 alfa-3]],[1]Hoja2!$D$3:$E$248,2,0)</f>
        <v>Slovenia</v>
      </c>
    </row>
    <row r="70" spans="9:12" x14ac:dyDescent="0.25">
      <c r="I70" t="s">
        <v>14364</v>
      </c>
      <c r="J70" t="s">
        <v>14364</v>
      </c>
      <c r="K70" t="s">
        <v>14365</v>
      </c>
      <c r="L70" t="str">
        <f>+VLOOKUP(Países[[#This Row],[ISO 3166-1 alfa-3]],[1]Hoja2!$D$3:$E$248,2,0)</f>
        <v>Spain</v>
      </c>
    </row>
    <row r="71" spans="9:12" x14ac:dyDescent="0.25">
      <c r="I71" t="s">
        <v>14366</v>
      </c>
      <c r="J71" t="s">
        <v>14367</v>
      </c>
      <c r="K71" t="s">
        <v>14367</v>
      </c>
      <c r="L71" t="str">
        <f>+VLOOKUP(Países[[#This Row],[ISO 3166-1 alfa-3]],[1]Hoja2!$D$3:$E$248,2,0)</f>
        <v>United States</v>
      </c>
    </row>
    <row r="72" spans="9:12" x14ac:dyDescent="0.25">
      <c r="I72" t="s">
        <v>14368</v>
      </c>
      <c r="J72" t="s">
        <v>14367</v>
      </c>
      <c r="K72" t="s">
        <v>14367</v>
      </c>
      <c r="L72" t="str">
        <f>+VLOOKUP(Países[[#This Row],[ISO 3166-1 alfa-3]],[1]Hoja2!$D$3:$E$248,2,0)</f>
        <v>United States</v>
      </c>
    </row>
    <row r="73" spans="9:12" x14ac:dyDescent="0.25">
      <c r="I73" t="s">
        <v>14369</v>
      </c>
      <c r="J73" t="s">
        <v>14369</v>
      </c>
      <c r="K73" t="s">
        <v>14370</v>
      </c>
      <c r="L73" t="str">
        <f>+VLOOKUP(Países[[#This Row],[ISO 3166-1 alfa-3]],[1]Hoja2!$D$3:$E$248,2,0)</f>
        <v>Estonia</v>
      </c>
    </row>
    <row r="74" spans="9:12" x14ac:dyDescent="0.25">
      <c r="I74" t="s">
        <v>14371</v>
      </c>
      <c r="J74" t="s">
        <v>14371</v>
      </c>
      <c r="K74" t="s">
        <v>14372</v>
      </c>
      <c r="L74" t="str">
        <f>+VLOOKUP(Países[[#This Row],[ISO 3166-1 alfa-3]],[1]Hoja2!$D$3:$E$248,2,0)</f>
        <v>Ethiopia</v>
      </c>
    </row>
    <row r="75" spans="9:12" x14ac:dyDescent="0.25">
      <c r="I75" t="s">
        <v>10726</v>
      </c>
      <c r="J75" t="s">
        <v>10726</v>
      </c>
      <c r="K75" t="s">
        <v>14373</v>
      </c>
      <c r="L75" t="str">
        <f>+VLOOKUP(Países[[#This Row],[ISO 3166-1 alfa-3]],[1]Hoja2!$D$3:$E$248,2,0)</f>
        <v>Fiji</v>
      </c>
    </row>
    <row r="76" spans="9:12" x14ac:dyDescent="0.25">
      <c r="I76" t="s">
        <v>14374</v>
      </c>
      <c r="J76" t="s">
        <v>14374</v>
      </c>
      <c r="K76" t="s">
        <v>14375</v>
      </c>
      <c r="L76" t="str">
        <f>+VLOOKUP(Países[[#This Row],[ISO 3166-1 alfa-3]],[1]Hoja2!$D$3:$E$248,2,0)</f>
        <v>Philippines</v>
      </c>
    </row>
    <row r="77" spans="9:12" x14ac:dyDescent="0.25">
      <c r="I77" t="s">
        <v>14376</v>
      </c>
      <c r="J77" t="s">
        <v>14376</v>
      </c>
      <c r="K77" t="s">
        <v>14377</v>
      </c>
      <c r="L77" t="str">
        <f>+VLOOKUP(Países[[#This Row],[ISO 3166-1 alfa-3]],[1]Hoja2!$D$3:$E$248,2,0)</f>
        <v>Finland</v>
      </c>
    </row>
    <row r="78" spans="9:12" x14ac:dyDescent="0.25">
      <c r="I78" t="s">
        <v>14378</v>
      </c>
      <c r="J78" t="s">
        <v>14378</v>
      </c>
      <c r="K78" t="s">
        <v>14379</v>
      </c>
      <c r="L78" t="str">
        <f>+VLOOKUP(Países[[#This Row],[ISO 3166-1 alfa-3]],[1]Hoja2!$D$3:$E$248,2,0)</f>
        <v>France</v>
      </c>
    </row>
    <row r="79" spans="9:12" x14ac:dyDescent="0.25">
      <c r="I79" t="s">
        <v>14380</v>
      </c>
      <c r="J79" t="s">
        <v>14380</v>
      </c>
      <c r="K79" t="s">
        <v>14381</v>
      </c>
      <c r="L79" t="str">
        <f>+VLOOKUP(Países[[#This Row],[ISO 3166-1 alfa-3]],[1]Hoja2!$D$3:$E$248,2,0)</f>
        <v>Gabon</v>
      </c>
    </row>
    <row r="80" spans="9:12" x14ac:dyDescent="0.25">
      <c r="I80" t="s">
        <v>10882</v>
      </c>
      <c r="J80" t="s">
        <v>10882</v>
      </c>
      <c r="K80" t="s">
        <v>14382</v>
      </c>
      <c r="L80" t="str">
        <f>+VLOOKUP(Países[[#This Row],[ISO 3166-1 alfa-3]],[1]Hoja2!$D$3:$E$248,2,0)</f>
        <v>Gambia</v>
      </c>
    </row>
    <row r="81" spans="9:14" x14ac:dyDescent="0.25">
      <c r="I81" t="s">
        <v>10692</v>
      </c>
      <c r="J81" t="s">
        <v>10692</v>
      </c>
      <c r="K81" t="s">
        <v>14383</v>
      </c>
      <c r="L81" t="str">
        <f>+VLOOKUP(Países[[#This Row],[ISO 3166-1 alfa-3]],[1]Hoja2!$D$3:$E$248,2,0)</f>
        <v>Georgia</v>
      </c>
    </row>
    <row r="82" spans="9:14" x14ac:dyDescent="0.25">
      <c r="I82" t="s">
        <v>10957</v>
      </c>
      <c r="J82" t="s">
        <v>10957</v>
      </c>
      <c r="K82" t="s">
        <v>14384</v>
      </c>
      <c r="L82" t="str">
        <f>+VLOOKUP(Países[[#This Row],[ISO 3166-1 alfa-3]],[1]Hoja2!$D$3:$E$248,2,0)</f>
        <v>Ghana</v>
      </c>
    </row>
    <row r="83" spans="9:14" x14ac:dyDescent="0.25">
      <c r="I83" t="s">
        <v>14385</v>
      </c>
      <c r="J83" t="s">
        <v>14385</v>
      </c>
      <c r="K83" t="s">
        <v>14386</v>
      </c>
      <c r="L83" t="str">
        <f>+VLOOKUP(Países[[#This Row],[ISO 3166-1 alfa-3]],[1]Hoja2!$D$3:$E$248,2,0)</f>
        <v>Gibraltar</v>
      </c>
    </row>
    <row r="84" spans="9:14" x14ac:dyDescent="0.25">
      <c r="I84" t="s">
        <v>7491</v>
      </c>
      <c r="J84" t="s">
        <v>14387</v>
      </c>
      <c r="K84" t="s">
        <v>14388</v>
      </c>
      <c r="L84" t="str">
        <f>+VLOOKUP(Países[[#This Row],[ISO 3166-1 alfa-3]],[1]Hoja2!$D$3:$E$248,2,0)</f>
        <v>Grenada</v>
      </c>
    </row>
    <row r="85" spans="9:14" x14ac:dyDescent="0.25">
      <c r="I85" t="s">
        <v>14389</v>
      </c>
      <c r="J85" t="s">
        <v>14389</v>
      </c>
      <c r="K85" t="s">
        <v>14390</v>
      </c>
      <c r="L85" t="str">
        <f>+VLOOKUP(Países[[#This Row],[ISO 3166-1 alfa-3]],[1]Hoja2!$D$3:$E$248,2,0)</f>
        <v>Greece</v>
      </c>
    </row>
    <row r="86" spans="9:14" x14ac:dyDescent="0.25">
      <c r="I86" t="s">
        <v>14391</v>
      </c>
      <c r="J86" t="s">
        <v>14391</v>
      </c>
      <c r="K86" t="s">
        <v>14392</v>
      </c>
      <c r="L86" t="str">
        <f>+VLOOKUP(Países[[#This Row],[ISO 3166-1 alfa-3]],[1]Hoja2!$D$3:$E$248,2,0)</f>
        <v>Greenland</v>
      </c>
    </row>
    <row r="87" spans="9:14" x14ac:dyDescent="0.25">
      <c r="I87" t="s">
        <v>14393</v>
      </c>
      <c r="J87" t="s">
        <v>14393</v>
      </c>
      <c r="K87" t="s">
        <v>14394</v>
      </c>
      <c r="L87" t="str">
        <f>+VLOOKUP(Países[[#This Row],[ISO 3166-1 alfa-3]],[1]Hoja2!$D$3:$E$248,2,0)</f>
        <v>Guam</v>
      </c>
    </row>
    <row r="88" spans="9:14" x14ac:dyDescent="0.25">
      <c r="I88" t="s">
        <v>3733</v>
      </c>
      <c r="J88" t="s">
        <v>3733</v>
      </c>
      <c r="K88" t="s">
        <v>14395</v>
      </c>
      <c r="L88" t="str">
        <f>+VLOOKUP(Países[[#This Row],[ISO 3166-1 alfa-3]],[1]Hoja2!$D$3:$E$248,2,0)</f>
        <v>Guatemala</v>
      </c>
    </row>
    <row r="89" spans="9:14" x14ac:dyDescent="0.25">
      <c r="I89" t="s">
        <v>14396</v>
      </c>
      <c r="J89" t="s">
        <v>14396</v>
      </c>
      <c r="K89" t="s">
        <v>14397</v>
      </c>
      <c r="L89" t="str">
        <f>+VLOOKUP(Países[[#This Row],[ISO 3166-1 alfa-3]],[1]Hoja2!$D$3:$E$248,2,0)</f>
        <v>Guernsey</v>
      </c>
    </row>
    <row r="90" spans="9:14" x14ac:dyDescent="0.25">
      <c r="I90" s="16" t="s">
        <v>10830</v>
      </c>
      <c r="J90" s="16" t="s">
        <v>14398</v>
      </c>
      <c r="K90" s="16" t="s">
        <v>14399</v>
      </c>
      <c r="L90" s="16" t="str">
        <f>+VLOOKUP(Países[[#This Row],[ISO 3166-1 alfa-3]],[1]Hoja2!$D$3:$E$248,2,0)</f>
        <v>Guinea-Bissau</v>
      </c>
      <c r="M90" s="16"/>
      <c r="N90" s="16"/>
    </row>
    <row r="91" spans="9:14" x14ac:dyDescent="0.25">
      <c r="I91" t="s">
        <v>14398</v>
      </c>
      <c r="J91" t="s">
        <v>14398</v>
      </c>
      <c r="K91" t="s">
        <v>14399</v>
      </c>
      <c r="L91" t="str">
        <f>+VLOOKUP(Países[[#This Row],[ISO 3166-1 alfa-3]],[1]Hoja2!$D$3:$E$248,2,0)</f>
        <v>Guinea-Bissau</v>
      </c>
    </row>
    <row r="92" spans="9:14" x14ac:dyDescent="0.25">
      <c r="I92" t="s">
        <v>14400</v>
      </c>
      <c r="J92" t="s">
        <v>14400</v>
      </c>
      <c r="K92" t="s">
        <v>14401</v>
      </c>
      <c r="L92" t="str">
        <f>+VLOOKUP(Países[[#This Row],[ISO 3166-1 alfa-3]],[1]Hoja2!$D$3:$E$248,2,0)</f>
        <v>Equatorial Guinea</v>
      </c>
    </row>
    <row r="93" spans="9:14" x14ac:dyDescent="0.25">
      <c r="I93" t="s">
        <v>3734</v>
      </c>
      <c r="J93" t="s">
        <v>3734</v>
      </c>
      <c r="K93" t="s">
        <v>14402</v>
      </c>
      <c r="L93" t="str">
        <f>+VLOOKUP(Países[[#This Row],[ISO 3166-1 alfa-3]],[1]Hoja2!$D$3:$E$248,2,0)</f>
        <v>Guyana</v>
      </c>
    </row>
    <row r="94" spans="9:14" x14ac:dyDescent="0.25">
      <c r="I94" t="s">
        <v>3735</v>
      </c>
      <c r="J94" t="s">
        <v>3735</v>
      </c>
      <c r="K94" t="s">
        <v>14403</v>
      </c>
      <c r="L94" t="str">
        <f>+VLOOKUP(Países[[#This Row],[ISO 3166-1 alfa-3]],[1]Hoja2!$D$3:$E$248,2,0)</f>
        <v>Haiti</v>
      </c>
    </row>
    <row r="95" spans="9:14" x14ac:dyDescent="0.25">
      <c r="I95" t="s">
        <v>14404</v>
      </c>
      <c r="J95" t="s">
        <v>14404</v>
      </c>
      <c r="K95" t="s">
        <v>14405</v>
      </c>
      <c r="L95" t="str">
        <f>+VLOOKUP(Países[[#This Row],[ISO 3166-1 alfa-3]],[1]Hoja2!$D$3:$E$248,2,0)</f>
        <v>Netherlands</v>
      </c>
    </row>
    <row r="96" spans="9:14" x14ac:dyDescent="0.25">
      <c r="I96" t="s">
        <v>3736</v>
      </c>
      <c r="J96" t="s">
        <v>3736</v>
      </c>
      <c r="K96" t="s">
        <v>14406</v>
      </c>
      <c r="L96" t="str">
        <f>+VLOOKUP(Países[[#This Row],[ISO 3166-1 alfa-3]],[1]Hoja2!$D$3:$E$248,2,0)</f>
        <v>Honduras</v>
      </c>
    </row>
    <row r="97" spans="9:14" x14ac:dyDescent="0.25">
      <c r="I97" t="s">
        <v>14407</v>
      </c>
      <c r="J97" t="s">
        <v>14408</v>
      </c>
      <c r="K97" t="s">
        <v>14409</v>
      </c>
      <c r="L97" t="str">
        <f>+VLOOKUP(Países[[#This Row],[ISO 3166-1 alfa-3]],[1]Hoja2!$D$3:$E$248,2,0)</f>
        <v>Hong Kong</v>
      </c>
    </row>
    <row r="98" spans="9:14" x14ac:dyDescent="0.25">
      <c r="I98" t="s">
        <v>14410</v>
      </c>
      <c r="J98" t="s">
        <v>14408</v>
      </c>
      <c r="K98" t="s">
        <v>14409</v>
      </c>
      <c r="L98" t="str">
        <f>+VLOOKUP(Países[[#This Row],[ISO 3166-1 alfa-3]],[1]Hoja2!$D$3:$E$248,2,0)</f>
        <v>Hong Kong</v>
      </c>
    </row>
    <row r="99" spans="9:14" x14ac:dyDescent="0.25">
      <c r="I99" t="s">
        <v>14411</v>
      </c>
      <c r="J99" t="s">
        <v>14411</v>
      </c>
      <c r="K99" t="s">
        <v>14412</v>
      </c>
      <c r="L99" t="str">
        <f>+VLOOKUP(Países[[#This Row],[ISO 3166-1 alfa-3]],[1]Hoja2!$D$3:$E$248,2,0)</f>
        <v>Hungary</v>
      </c>
    </row>
    <row r="100" spans="9:14" x14ac:dyDescent="0.25">
      <c r="I100" t="s">
        <v>10581</v>
      </c>
      <c r="J100" t="s">
        <v>10581</v>
      </c>
      <c r="K100" t="s">
        <v>14413</v>
      </c>
      <c r="L100" t="str">
        <f>+VLOOKUP(Países[[#This Row],[ISO 3166-1 alfa-3]],[1]Hoja2!$D$3:$E$248,2,0)</f>
        <v>India</v>
      </c>
    </row>
    <row r="101" spans="9:14" x14ac:dyDescent="0.25">
      <c r="I101" t="s">
        <v>10508</v>
      </c>
      <c r="J101" t="s">
        <v>10508</v>
      </c>
      <c r="K101" t="s">
        <v>14414</v>
      </c>
      <c r="L101" t="str">
        <f>+VLOOKUP(Países[[#This Row],[ISO 3166-1 alfa-3]],[1]Hoja2!$D$3:$E$248,2,0)</f>
        <v>Indonesia</v>
      </c>
    </row>
    <row r="102" spans="9:14" x14ac:dyDescent="0.25">
      <c r="I102" t="s">
        <v>14415</v>
      </c>
      <c r="J102" t="s">
        <v>14415</v>
      </c>
      <c r="K102" t="s">
        <v>14416</v>
      </c>
      <c r="L102" t="str">
        <f>+VLOOKUP(Países[[#This Row],[ISO 3166-1 alfa-3]],[1]Hoja2!$D$3:$E$248,2,0)</f>
        <v>Iran, Islamic Republic of</v>
      </c>
    </row>
    <row r="103" spans="9:14" x14ac:dyDescent="0.25">
      <c r="I103" t="s">
        <v>10454</v>
      </c>
      <c r="J103" t="s">
        <v>10454</v>
      </c>
      <c r="K103" t="s">
        <v>14417</v>
      </c>
      <c r="L103" t="str">
        <f>+VLOOKUP(Países[[#This Row],[ISO 3166-1 alfa-3]],[1]Hoja2!$D$3:$E$248,2,0)</f>
        <v>Iraq</v>
      </c>
    </row>
    <row r="104" spans="9:14" x14ac:dyDescent="0.25">
      <c r="I104" t="s">
        <v>14418</v>
      </c>
      <c r="J104" t="s">
        <v>14418</v>
      </c>
      <c r="K104" t="s">
        <v>14419</v>
      </c>
      <c r="L104" t="str">
        <f>+VLOOKUP(Países[[#This Row],[ISO 3166-1 alfa-3]],[1]Hoja2!$D$3:$E$248,2,0)</f>
        <v>Ireland</v>
      </c>
    </row>
    <row r="105" spans="9:14" x14ac:dyDescent="0.25">
      <c r="I105" s="16" t="s">
        <v>14420</v>
      </c>
      <c r="J105" s="16" t="s">
        <v>14421</v>
      </c>
      <c r="K105" s="16" t="s">
        <v>14422</v>
      </c>
      <c r="L105" s="16" t="str">
        <f>+VLOOKUP(Países[[#This Row],[ISO 3166-1 alfa-3]],[1]Hoja2!$D$3:$E$248,2,0)</f>
        <v>Maldives</v>
      </c>
      <c r="M105" s="16"/>
      <c r="N105" s="16"/>
    </row>
    <row r="106" spans="9:14" x14ac:dyDescent="0.25">
      <c r="I106" t="s">
        <v>14421</v>
      </c>
      <c r="J106" t="s">
        <v>14421</v>
      </c>
      <c r="K106" t="s">
        <v>14422</v>
      </c>
      <c r="L106" t="str">
        <f>+VLOOKUP(Países[[#This Row],[ISO 3166-1 alfa-3]],[1]Hoja2!$D$3:$E$248,2,0)</f>
        <v>Maldives</v>
      </c>
    </row>
    <row r="107" spans="9:14" x14ac:dyDescent="0.25">
      <c r="I107" t="s">
        <v>14423</v>
      </c>
      <c r="J107" t="s">
        <v>14423</v>
      </c>
      <c r="K107" t="s">
        <v>14424</v>
      </c>
      <c r="L107" t="str">
        <f>+VLOOKUP(Países[[#This Row],[ISO 3166-1 alfa-3]],[1]Hoja2!$D$3:$E$248,2,0)</f>
        <v>Tonga</v>
      </c>
    </row>
    <row r="108" spans="9:14" x14ac:dyDescent="0.25">
      <c r="I108" t="s">
        <v>14425</v>
      </c>
      <c r="J108" t="s">
        <v>14425</v>
      </c>
      <c r="K108" t="s">
        <v>14426</v>
      </c>
      <c r="L108" t="str">
        <f>+VLOOKUP(Países[[#This Row],[ISO 3166-1 alfa-3]],[1]Hoja2!$D$3:$E$248,2,0)</f>
        <v>Iceland</v>
      </c>
    </row>
    <row r="109" spans="9:14" x14ac:dyDescent="0.25">
      <c r="I109" s="16" t="s">
        <v>14427</v>
      </c>
      <c r="J109" s="16" t="s">
        <v>14428</v>
      </c>
      <c r="K109" s="16" t="s">
        <v>14429</v>
      </c>
      <c r="L109" s="16" t="str">
        <f>+VLOOKUP(Países[[#This Row],[ISO 3166-1 alfa-3]],[1]Hoja2!$D$3:$E$248,2,0)</f>
        <v>Cayman Islands</v>
      </c>
      <c r="M109" s="16"/>
      <c r="N109" s="16"/>
    </row>
    <row r="110" spans="9:14" x14ac:dyDescent="0.25">
      <c r="I110" t="s">
        <v>14430</v>
      </c>
      <c r="J110" t="s">
        <v>14428</v>
      </c>
      <c r="K110" t="s">
        <v>14429</v>
      </c>
      <c r="L110" t="str">
        <f>+VLOOKUP(Países[[#This Row],[ISO 3166-1 alfa-3]],[1]Hoja2!$D$3:$E$248,2,0)</f>
        <v>Cayman Islands</v>
      </c>
    </row>
    <row r="111" spans="9:14" x14ac:dyDescent="0.25">
      <c r="I111" t="s">
        <v>14428</v>
      </c>
      <c r="J111" t="s">
        <v>14428</v>
      </c>
      <c r="K111" t="s">
        <v>14429</v>
      </c>
      <c r="L111" t="str">
        <f>+VLOOKUP(Países[[#This Row],[ISO 3166-1 alfa-3]],[1]Hoja2!$D$3:$E$248,2,0)</f>
        <v>Cayman Islands</v>
      </c>
    </row>
    <row r="112" spans="9:14" x14ac:dyDescent="0.25">
      <c r="I112" t="s">
        <v>14431</v>
      </c>
      <c r="J112" t="s">
        <v>14431</v>
      </c>
      <c r="K112" t="s">
        <v>14432</v>
      </c>
      <c r="L112" t="str">
        <f>+VLOOKUP(Países[[#This Row],[ISO 3166-1 alfa-3]],[1]Hoja2!$D$3:$E$248,2,0)</f>
        <v>Cocos (Keeling) Islands</v>
      </c>
    </row>
    <row r="113" spans="9:12" x14ac:dyDescent="0.25">
      <c r="I113" t="s">
        <v>14433</v>
      </c>
      <c r="J113" t="s">
        <v>14433</v>
      </c>
      <c r="K113" t="s">
        <v>14434</v>
      </c>
      <c r="L113" t="str">
        <f>+VLOOKUP(Países[[#This Row],[ISO 3166-1 alfa-3]],[1]Hoja2!$D$3:$E$248,2,0)</f>
        <v>Northern Mariana Islands</v>
      </c>
    </row>
    <row r="114" spans="9:12" x14ac:dyDescent="0.25">
      <c r="I114" t="s">
        <v>14435</v>
      </c>
      <c r="J114" t="s">
        <v>14435</v>
      </c>
      <c r="K114" t="s">
        <v>14436</v>
      </c>
      <c r="L114" t="str">
        <f>+VLOOKUP(Países[[#This Row],[ISO 3166-1 alfa-3]],[1]Hoja2!$D$3:$E$248,2,0)</f>
        <v>Marshall Islands</v>
      </c>
    </row>
    <row r="115" spans="9:12" x14ac:dyDescent="0.25">
      <c r="I115" t="s">
        <v>14437</v>
      </c>
      <c r="J115" t="s">
        <v>14437</v>
      </c>
      <c r="K115" t="s">
        <v>14438</v>
      </c>
      <c r="L115" t="str">
        <f>+VLOOKUP(Países[[#This Row],[ISO 3166-1 alfa-3]],[1]Hoja2!$D$3:$E$248,2,0)</f>
        <v>Solomon Islands</v>
      </c>
    </row>
    <row r="116" spans="9:12" x14ac:dyDescent="0.25">
      <c r="I116" t="s">
        <v>14439</v>
      </c>
      <c r="J116" t="s">
        <v>14439</v>
      </c>
      <c r="K116" t="s">
        <v>14440</v>
      </c>
      <c r="L116" t="str">
        <f>+VLOOKUP(Países[[#This Row],[ISO 3166-1 alfa-3]],[1]Hoja2!$D$3:$E$248,2,0)</f>
        <v>Virgin Islands, U.S.</v>
      </c>
    </row>
    <row r="117" spans="9:12" x14ac:dyDescent="0.25">
      <c r="I117" t="s">
        <v>14441</v>
      </c>
      <c r="J117" t="s">
        <v>14441</v>
      </c>
      <c r="K117" t="s">
        <v>14442</v>
      </c>
      <c r="L117" t="str">
        <f>+VLOOKUP(Países[[#This Row],[ISO 3166-1 alfa-3]],[1]Hoja2!$D$3:$E$248,2,0)</f>
        <v>Virgin Islands, British</v>
      </c>
    </row>
    <row r="118" spans="9:12" x14ac:dyDescent="0.25">
      <c r="I118" t="s">
        <v>14443</v>
      </c>
      <c r="J118" t="s">
        <v>14443</v>
      </c>
      <c r="K118" t="s">
        <v>14444</v>
      </c>
      <c r="L118" t="str">
        <f>+VLOOKUP(Países[[#This Row],[ISO 3166-1 alfa-3]],[1]Hoja2!$D$3:$E$248,2,0)</f>
        <v>Israel</v>
      </c>
    </row>
    <row r="119" spans="9:12" x14ac:dyDescent="0.25">
      <c r="I119" t="s">
        <v>14445</v>
      </c>
      <c r="J119" t="s">
        <v>14445</v>
      </c>
      <c r="K119" t="s">
        <v>14446</v>
      </c>
      <c r="L119" t="str">
        <f>+VLOOKUP(Países[[#This Row],[ISO 3166-1 alfa-3]],[1]Hoja2!$D$3:$E$248,2,0)</f>
        <v>Italy</v>
      </c>
    </row>
    <row r="120" spans="9:12" x14ac:dyDescent="0.25">
      <c r="I120" t="s">
        <v>3737</v>
      </c>
      <c r="J120" t="s">
        <v>3737</v>
      </c>
      <c r="K120" t="s">
        <v>14447</v>
      </c>
      <c r="L120" t="str">
        <f>+VLOOKUP(Países[[#This Row],[ISO 3166-1 alfa-3]],[1]Hoja2!$D$3:$E$248,2,0)</f>
        <v>Jamaica</v>
      </c>
    </row>
    <row r="121" spans="9:12" x14ac:dyDescent="0.25">
      <c r="I121" t="s">
        <v>14448</v>
      </c>
      <c r="J121" t="s">
        <v>14448</v>
      </c>
      <c r="K121" t="s">
        <v>14449</v>
      </c>
      <c r="L121" t="str">
        <f>+VLOOKUP(Países[[#This Row],[ISO 3166-1 alfa-3]],[1]Hoja2!$D$3:$E$248,2,0)</f>
        <v>Japan</v>
      </c>
    </row>
    <row r="122" spans="9:12" x14ac:dyDescent="0.25">
      <c r="I122" t="s">
        <v>14450</v>
      </c>
      <c r="J122" t="s">
        <v>14450</v>
      </c>
      <c r="K122" t="s">
        <v>14451</v>
      </c>
      <c r="L122" t="str">
        <f>+VLOOKUP(Países[[#This Row],[ISO 3166-1 alfa-3]],[1]Hoja2!$D$3:$E$248,2,0)</f>
        <v>Jersey</v>
      </c>
    </row>
    <row r="123" spans="9:12" x14ac:dyDescent="0.25">
      <c r="I123" t="s">
        <v>14452</v>
      </c>
      <c r="J123" t="s">
        <v>14452</v>
      </c>
      <c r="K123" t="s">
        <v>14453</v>
      </c>
      <c r="L123" t="str">
        <f>+VLOOKUP(Países[[#This Row],[ISO 3166-1 alfa-3]],[1]Hoja2!$D$3:$E$248,2,0)</f>
        <v>Jordan</v>
      </c>
    </row>
    <row r="124" spans="9:12" x14ac:dyDescent="0.25">
      <c r="I124" t="s">
        <v>14454</v>
      </c>
      <c r="J124" t="s">
        <v>14454</v>
      </c>
      <c r="K124" t="s">
        <v>14455</v>
      </c>
      <c r="L124" t="str">
        <f>+VLOOKUP(Países[[#This Row],[ISO 3166-1 alfa-3]],[1]Hoja2!$D$3:$E$248,2,0)</f>
        <v>Kazakhstan</v>
      </c>
    </row>
    <row r="125" spans="9:12" x14ac:dyDescent="0.25">
      <c r="I125" t="s">
        <v>14456</v>
      </c>
      <c r="J125" t="s">
        <v>14456</v>
      </c>
      <c r="K125" t="s">
        <v>14457</v>
      </c>
      <c r="L125" t="str">
        <f>+VLOOKUP(Países[[#This Row],[ISO 3166-1 alfa-3]],[1]Hoja2!$D$3:$E$248,2,0)</f>
        <v>Kenya</v>
      </c>
    </row>
    <row r="126" spans="9:12" x14ac:dyDescent="0.25">
      <c r="I126" t="s">
        <v>14458</v>
      </c>
      <c r="J126" t="s">
        <v>14458</v>
      </c>
      <c r="K126" t="s">
        <v>14459</v>
      </c>
      <c r="L126" t="str">
        <f>+VLOOKUP(Países[[#This Row],[ISO 3166-1 alfa-3]],[1]Hoja2!$D$3:$E$248,2,0)</f>
        <v>Kyrgyzstan</v>
      </c>
    </row>
    <row r="127" spans="9:12" x14ac:dyDescent="0.25">
      <c r="I127" t="s">
        <v>11270</v>
      </c>
      <c r="J127" t="s">
        <v>11270</v>
      </c>
      <c r="K127" t="s">
        <v>14460</v>
      </c>
      <c r="L127" t="str">
        <f>+VLOOKUP(Países[[#This Row],[ISO 3166-1 alfa-3]],[1]Hoja2!$D$3:$E$248,2,0)</f>
        <v>Kiribati</v>
      </c>
    </row>
    <row r="128" spans="9:12" x14ac:dyDescent="0.25">
      <c r="I128" t="s">
        <v>10761</v>
      </c>
      <c r="J128" t="s">
        <v>10761</v>
      </c>
      <c r="K128" t="s">
        <v>14461</v>
      </c>
      <c r="L128" t="str">
        <f>+VLOOKUP(Países[[#This Row],[ISO 3166-1 alfa-3]],[1]Hoja2!$D$3:$E$248,2,0)</f>
        <v>Kuwait</v>
      </c>
    </row>
    <row r="129" spans="9:12" x14ac:dyDescent="0.25">
      <c r="I129" t="s">
        <v>14462</v>
      </c>
      <c r="J129" t="s">
        <v>14462</v>
      </c>
      <c r="K129" t="s">
        <v>14463</v>
      </c>
      <c r="L129" t="str">
        <f>+VLOOKUP(Países[[#This Row],[ISO 3166-1 alfa-3]],[1]Hoja2!$D$3:$E$248,2,0)</f>
        <v>Lao People's Democratic Republic</v>
      </c>
    </row>
    <row r="130" spans="9:12" x14ac:dyDescent="0.25">
      <c r="I130" t="s">
        <v>10808</v>
      </c>
      <c r="J130" t="s">
        <v>10808</v>
      </c>
      <c r="K130" t="s">
        <v>14464</v>
      </c>
      <c r="L130" t="str">
        <f>+VLOOKUP(Países[[#This Row],[ISO 3166-1 alfa-3]],[1]Hoja2!$D$3:$E$248,2,0)</f>
        <v>Lesotho</v>
      </c>
    </row>
    <row r="131" spans="9:12" x14ac:dyDescent="0.25">
      <c r="I131" t="s">
        <v>14465</v>
      </c>
      <c r="J131" t="s">
        <v>14465</v>
      </c>
      <c r="K131" t="s">
        <v>14466</v>
      </c>
      <c r="L131" t="str">
        <f>+VLOOKUP(Países[[#This Row],[ISO 3166-1 alfa-3]],[1]Hoja2!$D$3:$E$248,2,0)</f>
        <v>Latvia</v>
      </c>
    </row>
    <row r="132" spans="9:12" x14ac:dyDescent="0.25">
      <c r="I132" t="s">
        <v>14467</v>
      </c>
      <c r="J132" t="s">
        <v>14467</v>
      </c>
      <c r="K132" t="s">
        <v>14468</v>
      </c>
      <c r="L132" t="str">
        <f>+VLOOKUP(Países[[#This Row],[ISO 3166-1 alfa-3]],[1]Hoja2!$D$3:$E$248,2,0)</f>
        <v>Lebanon</v>
      </c>
    </row>
    <row r="133" spans="9:12" x14ac:dyDescent="0.25">
      <c r="I133" t="s">
        <v>10715</v>
      </c>
      <c r="J133" t="s">
        <v>10715</v>
      </c>
      <c r="K133" t="s">
        <v>14469</v>
      </c>
      <c r="L133" t="str">
        <f>+VLOOKUP(Países[[#This Row],[ISO 3166-1 alfa-3]],[1]Hoja2!$D$3:$E$248,2,0)</f>
        <v>Liberia</v>
      </c>
    </row>
    <row r="134" spans="9:12" x14ac:dyDescent="0.25">
      <c r="I134" t="s">
        <v>14470</v>
      </c>
      <c r="J134" t="s">
        <v>14470</v>
      </c>
      <c r="K134" t="s">
        <v>14471</v>
      </c>
      <c r="L134" t="str">
        <f>+VLOOKUP(Países[[#This Row],[ISO 3166-1 alfa-3]],[1]Hoja2!$D$3:$E$248,2,0)</f>
        <v>Libyan Arab Jamahiriya</v>
      </c>
    </row>
    <row r="135" spans="9:12" x14ac:dyDescent="0.25">
      <c r="I135" t="s">
        <v>14472</v>
      </c>
      <c r="J135" t="s">
        <v>14472</v>
      </c>
      <c r="K135" t="s">
        <v>14473</v>
      </c>
      <c r="L135" t="str">
        <f>+VLOOKUP(Países[[#This Row],[ISO 3166-1 alfa-3]],[1]Hoja2!$D$3:$E$248,2,0)</f>
        <v>Liechtenstein</v>
      </c>
    </row>
    <row r="136" spans="9:12" x14ac:dyDescent="0.25">
      <c r="I136" t="s">
        <v>14474</v>
      </c>
      <c r="J136" t="s">
        <v>14474</v>
      </c>
      <c r="K136" t="s">
        <v>14475</v>
      </c>
      <c r="L136" t="str">
        <f>+VLOOKUP(Países[[#This Row],[ISO 3166-1 alfa-3]],[1]Hoja2!$D$3:$E$248,2,0)</f>
        <v>Lithuania</v>
      </c>
    </row>
    <row r="137" spans="9:12" x14ac:dyDescent="0.25">
      <c r="I137" t="s">
        <v>14476</v>
      </c>
      <c r="J137" t="s">
        <v>14476</v>
      </c>
      <c r="K137" t="s">
        <v>14477</v>
      </c>
      <c r="L137" t="str">
        <f>+VLOOKUP(Países[[#This Row],[ISO 3166-1 alfa-3]],[1]Hoja2!$D$3:$E$248,2,0)</f>
        <v>Luxembourg</v>
      </c>
    </row>
    <row r="138" spans="9:12" x14ac:dyDescent="0.25">
      <c r="I138" t="s">
        <v>14478</v>
      </c>
      <c r="J138" t="s">
        <v>14478</v>
      </c>
      <c r="K138" t="s">
        <v>14479</v>
      </c>
      <c r="L138" t="str">
        <f>+VLOOKUP(Países[[#This Row],[ISO 3166-1 alfa-3]],[1]Hoja2!$D$3:$E$248,2,0)</f>
        <v>Macao</v>
      </c>
    </row>
    <row r="139" spans="9:12" x14ac:dyDescent="0.25">
      <c r="I139" t="s">
        <v>14480</v>
      </c>
      <c r="J139" t="s">
        <v>14480</v>
      </c>
      <c r="K139" t="s">
        <v>14481</v>
      </c>
      <c r="L139" t="str">
        <f>+VLOOKUP(Países[[#This Row],[ISO 3166-1 alfa-3]],[1]Hoja2!$D$3:$E$248,2,0)</f>
        <v>Macedonia, the former Yugoslav Republic of</v>
      </c>
    </row>
    <row r="140" spans="9:12" x14ac:dyDescent="0.25">
      <c r="I140" t="s">
        <v>10545</v>
      </c>
      <c r="J140" t="s">
        <v>10545</v>
      </c>
      <c r="K140" t="s">
        <v>14482</v>
      </c>
      <c r="L140" t="str">
        <f>+VLOOKUP(Países[[#This Row],[ISO 3166-1 alfa-3]],[1]Hoja2!$D$3:$E$248,2,0)</f>
        <v>Madagascar</v>
      </c>
    </row>
    <row r="141" spans="9:12" x14ac:dyDescent="0.25">
      <c r="I141" t="s">
        <v>14483</v>
      </c>
      <c r="J141" t="s">
        <v>14483</v>
      </c>
      <c r="K141" t="s">
        <v>14484</v>
      </c>
      <c r="L141" t="str">
        <f>+VLOOKUP(Países[[#This Row],[ISO 3166-1 alfa-3]],[1]Hoja2!$D$3:$E$248,2,0)</f>
        <v>Malaysia</v>
      </c>
    </row>
    <row r="142" spans="9:12" x14ac:dyDescent="0.25">
      <c r="I142" t="s">
        <v>10591</v>
      </c>
      <c r="J142" t="s">
        <v>10591</v>
      </c>
      <c r="K142" t="s">
        <v>14485</v>
      </c>
      <c r="L142" t="str">
        <f>+VLOOKUP(Países[[#This Row],[ISO 3166-1 alfa-3]],[1]Hoja2!$D$3:$E$248,2,0)</f>
        <v>Malawi</v>
      </c>
    </row>
    <row r="143" spans="9:12" x14ac:dyDescent="0.25">
      <c r="I143" t="s">
        <v>10605</v>
      </c>
      <c r="J143" t="s">
        <v>10605</v>
      </c>
      <c r="K143" t="s">
        <v>14486</v>
      </c>
      <c r="L143" t="str">
        <f>+VLOOKUP(Países[[#This Row],[ISO 3166-1 alfa-3]],[1]Hoja2!$D$3:$E$248,2,0)</f>
        <v>Mali</v>
      </c>
    </row>
    <row r="144" spans="9:12" x14ac:dyDescent="0.25">
      <c r="I144" t="s">
        <v>14487</v>
      </c>
      <c r="J144" t="s">
        <v>14487</v>
      </c>
      <c r="K144" t="s">
        <v>14488</v>
      </c>
      <c r="L144" t="str">
        <f>+VLOOKUP(Países[[#This Row],[ISO 3166-1 alfa-3]],[1]Hoja2!$D$3:$E$248,2,0)</f>
        <v>Malta</v>
      </c>
    </row>
    <row r="145" spans="9:12" x14ac:dyDescent="0.25">
      <c r="I145" t="s">
        <v>14489</v>
      </c>
      <c r="J145" t="s">
        <v>14489</v>
      </c>
      <c r="K145" t="s">
        <v>14490</v>
      </c>
      <c r="L145" t="str">
        <f>+VLOOKUP(Países[[#This Row],[ISO 3166-1 alfa-3]],[1]Hoja2!$D$3:$E$248,2,0)</f>
        <v>Morocco</v>
      </c>
    </row>
    <row r="146" spans="9:12" x14ac:dyDescent="0.25">
      <c r="I146" t="s">
        <v>14491</v>
      </c>
      <c r="J146" t="s">
        <v>14491</v>
      </c>
      <c r="K146" t="s">
        <v>14492</v>
      </c>
      <c r="L146" t="str">
        <f>+VLOOKUP(Países[[#This Row],[ISO 3166-1 alfa-3]],[1]Hoja2!$D$3:$E$248,2,0)</f>
        <v>Martinique</v>
      </c>
    </row>
    <row r="147" spans="9:12" x14ac:dyDescent="0.25">
      <c r="I147" t="s">
        <v>14493</v>
      </c>
      <c r="J147" t="s">
        <v>14493</v>
      </c>
      <c r="K147" t="s">
        <v>14494</v>
      </c>
      <c r="L147" t="str">
        <f>+VLOOKUP(Países[[#This Row],[ISO 3166-1 alfa-3]],[1]Hoja2!$D$3:$E$248,2,0)</f>
        <v>Mauritius</v>
      </c>
    </row>
    <row r="148" spans="9:12" x14ac:dyDescent="0.25">
      <c r="I148" t="s">
        <v>10738</v>
      </c>
      <c r="J148" t="s">
        <v>10738</v>
      </c>
      <c r="K148" t="s">
        <v>14495</v>
      </c>
      <c r="L148" t="str">
        <f>+VLOOKUP(Países[[#This Row],[ISO 3166-1 alfa-3]],[1]Hoja2!$D$3:$E$248,2,0)</f>
        <v>Mauritania</v>
      </c>
    </row>
    <row r="149" spans="9:12" x14ac:dyDescent="0.25">
      <c r="I149" t="s">
        <v>598</v>
      </c>
      <c r="J149" t="s">
        <v>598</v>
      </c>
      <c r="K149" t="s">
        <v>14496</v>
      </c>
      <c r="L149" t="str">
        <f>+VLOOKUP(Países[[#This Row],[ISO 3166-1 alfa-3]],[1]Hoja2!$D$3:$E$248,2,0)</f>
        <v>Mexico</v>
      </c>
    </row>
    <row r="150" spans="9:12" x14ac:dyDescent="0.25">
      <c r="I150" t="s">
        <v>14497</v>
      </c>
      <c r="J150" t="s">
        <v>14497</v>
      </c>
      <c r="K150" t="s">
        <v>14498</v>
      </c>
      <c r="L150" t="str">
        <f>+VLOOKUP(Países[[#This Row],[ISO 3166-1 alfa-3]],[1]Hoja2!$D$3:$E$248,2,0)</f>
        <v>Micronesia, Federated States of</v>
      </c>
    </row>
    <row r="151" spans="9:12" x14ac:dyDescent="0.25">
      <c r="I151" t="s">
        <v>14499</v>
      </c>
      <c r="J151" t="s">
        <v>14499</v>
      </c>
      <c r="K151" t="s">
        <v>14500</v>
      </c>
      <c r="L151" t="str">
        <f>+VLOOKUP(Países[[#This Row],[ISO 3166-1 alfa-3]],[1]Hoja2!$D$3:$E$248,2,0)</f>
        <v>Moldova, Republic of</v>
      </c>
    </row>
    <row r="152" spans="9:12" x14ac:dyDescent="0.25">
      <c r="I152" t="s">
        <v>14501</v>
      </c>
      <c r="J152" t="s">
        <v>14501</v>
      </c>
      <c r="K152" t="s">
        <v>14502</v>
      </c>
      <c r="L152" t="str">
        <f>+VLOOKUP(Países[[#This Row],[ISO 3166-1 alfa-3]],[1]Hoja2!$D$3:$E$248,2,0)</f>
        <v>Monaco</v>
      </c>
    </row>
    <row r="153" spans="9:12" x14ac:dyDescent="0.25">
      <c r="I153" t="s">
        <v>11058</v>
      </c>
      <c r="J153" t="s">
        <v>11058</v>
      </c>
      <c r="K153" t="s">
        <v>14503</v>
      </c>
      <c r="L153" t="str">
        <f>+VLOOKUP(Países[[#This Row],[ISO 3166-1 alfa-3]],[1]Hoja2!$D$3:$E$248,2,0)</f>
        <v>Mongolia</v>
      </c>
    </row>
    <row r="154" spans="9:12" x14ac:dyDescent="0.25">
      <c r="I154" t="s">
        <v>14504</v>
      </c>
      <c r="J154" t="s">
        <v>14504</v>
      </c>
      <c r="K154" t="s">
        <v>14505</v>
      </c>
      <c r="L154" t="str">
        <f>+VLOOKUP(Países[[#This Row],[ISO 3166-1 alfa-3]],[1]Hoja2!$D$3:$E$248,2,0)</f>
        <v>Montserrat</v>
      </c>
    </row>
    <row r="155" spans="9:12" x14ac:dyDescent="0.25">
      <c r="I155" t="s">
        <v>10785</v>
      </c>
      <c r="J155" t="s">
        <v>10785</v>
      </c>
      <c r="K155" t="s">
        <v>14506</v>
      </c>
      <c r="L155" t="str">
        <f>+VLOOKUP(Países[[#This Row],[ISO 3166-1 alfa-3]],[1]Hoja2!$D$3:$E$248,2,0)</f>
        <v>Montenegro</v>
      </c>
    </row>
    <row r="156" spans="9:12" x14ac:dyDescent="0.25">
      <c r="I156" t="s">
        <v>10514</v>
      </c>
      <c r="J156" t="s">
        <v>10514</v>
      </c>
      <c r="K156" t="s">
        <v>14507</v>
      </c>
      <c r="L156" t="str">
        <f>+VLOOKUP(Países[[#This Row],[ISO 3166-1 alfa-3]],[1]Hoja2!$D$3:$E$248,2,0)</f>
        <v>Mozambique</v>
      </c>
    </row>
    <row r="157" spans="9:12" x14ac:dyDescent="0.25">
      <c r="I157" t="s">
        <v>10613</v>
      </c>
      <c r="J157" t="s">
        <v>10613</v>
      </c>
      <c r="K157" t="s">
        <v>14508</v>
      </c>
      <c r="L157" t="str">
        <f>+VLOOKUP(Países[[#This Row],[ISO 3166-1 alfa-3]],[1]Hoja2!$D$3:$E$248,2,0)</f>
        <v>Myanmar</v>
      </c>
    </row>
    <row r="158" spans="9:12" x14ac:dyDescent="0.25">
      <c r="I158" t="s">
        <v>14509</v>
      </c>
      <c r="J158" t="s">
        <v>10613</v>
      </c>
      <c r="K158" t="s">
        <v>14508</v>
      </c>
      <c r="L158" t="str">
        <f>+VLOOKUP(Países[[#This Row],[ISO 3166-1 alfa-3]],[1]Hoja2!$D$3:$E$248,2,0)</f>
        <v>Myanmar</v>
      </c>
    </row>
    <row r="159" spans="9:12" x14ac:dyDescent="0.25">
      <c r="I159" t="s">
        <v>10908</v>
      </c>
      <c r="J159" t="s">
        <v>10908</v>
      </c>
      <c r="K159" t="s">
        <v>14510</v>
      </c>
      <c r="L159" t="str">
        <f>+VLOOKUP(Países[[#This Row],[ISO 3166-1 alfa-3]],[1]Hoja2!$D$3:$E$248,2,0)</f>
        <v>Namibia</v>
      </c>
    </row>
    <row r="160" spans="9:12" x14ac:dyDescent="0.25">
      <c r="I160" t="s">
        <v>11443</v>
      </c>
      <c r="J160" t="s">
        <v>11443</v>
      </c>
      <c r="K160" t="s">
        <v>14511</v>
      </c>
      <c r="L160" t="str">
        <f>+VLOOKUP(Países[[#This Row],[ISO 3166-1 alfa-3]],[1]Hoja2!$D$3:$E$248,2,0)</f>
        <v>Nauru</v>
      </c>
    </row>
    <row r="161" spans="9:14" x14ac:dyDescent="0.25">
      <c r="I161" t="s">
        <v>10678</v>
      </c>
      <c r="J161" t="s">
        <v>10678</v>
      </c>
      <c r="K161" t="s">
        <v>14512</v>
      </c>
      <c r="L161" t="str">
        <f>+VLOOKUP(Países[[#This Row],[ISO 3166-1 alfa-3]],[1]Hoja2!$D$3:$E$248,2,0)</f>
        <v>Nepal</v>
      </c>
    </row>
    <row r="162" spans="9:14" x14ac:dyDescent="0.25">
      <c r="I162" t="s">
        <v>3738</v>
      </c>
      <c r="J162" t="s">
        <v>3738</v>
      </c>
      <c r="K162" t="s">
        <v>14513</v>
      </c>
      <c r="L162" t="str">
        <f>+VLOOKUP(Países[[#This Row],[ISO 3166-1 alfa-3]],[1]Hoja2!$D$3:$E$248,2,0)</f>
        <v>Nicaragua</v>
      </c>
    </row>
    <row r="163" spans="9:14" x14ac:dyDescent="0.25">
      <c r="I163" t="s">
        <v>10571</v>
      </c>
      <c r="J163" t="s">
        <v>10571</v>
      </c>
      <c r="K163" t="s">
        <v>14514</v>
      </c>
      <c r="L163" t="str">
        <f>+VLOOKUP(Países[[#This Row],[ISO 3166-1 alfa-3]],[1]Hoja2!$D$3:$E$248,2,0)</f>
        <v>Niger</v>
      </c>
    </row>
    <row r="164" spans="9:14" x14ac:dyDescent="0.25">
      <c r="I164" t="s">
        <v>10496</v>
      </c>
      <c r="J164" t="s">
        <v>10496</v>
      </c>
      <c r="K164" t="s">
        <v>14515</v>
      </c>
      <c r="L164" t="str">
        <f>+VLOOKUP(Países[[#This Row],[ISO 3166-1 alfa-3]],[1]Hoja2!$D$3:$E$248,2,0)</f>
        <v>Nigeria</v>
      </c>
    </row>
    <row r="165" spans="9:14" x14ac:dyDescent="0.25">
      <c r="I165" t="s">
        <v>11317</v>
      </c>
      <c r="J165" t="s">
        <v>11317</v>
      </c>
      <c r="K165" t="s">
        <v>14516</v>
      </c>
      <c r="L165" t="str">
        <f>+VLOOKUP(Países[[#This Row],[ISO 3166-1 alfa-3]],[1]Hoja2!$D$3:$E$248,2,0)</f>
        <v>Niue</v>
      </c>
    </row>
    <row r="166" spans="9:14" x14ac:dyDescent="0.25">
      <c r="I166" t="s">
        <v>14517</v>
      </c>
      <c r="J166" t="s">
        <v>14517</v>
      </c>
      <c r="K166" t="s">
        <v>14518</v>
      </c>
      <c r="L166" t="str">
        <f>+VLOOKUP(Países[[#This Row],[ISO 3166-1 alfa-3]],[1]Hoja2!$D$3:$E$248,2,0)</f>
        <v>Norway</v>
      </c>
    </row>
    <row r="167" spans="9:14" x14ac:dyDescent="0.25">
      <c r="I167" s="16" t="s">
        <v>14519</v>
      </c>
      <c r="J167" s="16" t="s">
        <v>14520</v>
      </c>
      <c r="K167" s="16" t="s">
        <v>14521</v>
      </c>
      <c r="L167" s="16" t="str">
        <f>+VLOOKUP(Países[[#This Row],[ISO 3166-1 alfa-3]],[1]Hoja2!$D$3:$E$248,2,0)</f>
        <v>New Caledonia</v>
      </c>
      <c r="M167" s="16"/>
      <c r="N167" s="16"/>
    </row>
    <row r="168" spans="9:14" x14ac:dyDescent="0.25">
      <c r="I168" t="s">
        <v>14520</v>
      </c>
      <c r="J168" t="s">
        <v>14520</v>
      </c>
      <c r="K168" t="s">
        <v>14521</v>
      </c>
      <c r="L168" t="str">
        <f>+VLOOKUP(Países[[#This Row],[ISO 3166-1 alfa-3]],[1]Hoja2!$D$3:$E$248,2,0)</f>
        <v>New Caledonia</v>
      </c>
    </row>
    <row r="169" spans="9:14" x14ac:dyDescent="0.25">
      <c r="I169" t="s">
        <v>14522</v>
      </c>
      <c r="J169" t="s">
        <v>14522</v>
      </c>
      <c r="K169" t="s">
        <v>14523</v>
      </c>
      <c r="L169" t="str">
        <f>+VLOOKUP(Países[[#This Row],[ISO 3166-1 alfa-3]],[1]Hoja2!$D$3:$E$248,2,0)</f>
        <v>New Zealand</v>
      </c>
    </row>
    <row r="170" spans="9:14" x14ac:dyDescent="0.25">
      <c r="I170" t="s">
        <v>14524</v>
      </c>
      <c r="J170" t="s">
        <v>14524</v>
      </c>
      <c r="K170" t="s">
        <v>14525</v>
      </c>
      <c r="L170" t="str">
        <f>+VLOOKUP(Países[[#This Row],[ISO 3166-1 alfa-3]],[1]Hoja2!$D$3:$E$248,2,0)</f>
        <v>Oman</v>
      </c>
    </row>
    <row r="171" spans="9:14" x14ac:dyDescent="0.25">
      <c r="I171" t="s">
        <v>14526</v>
      </c>
      <c r="J171" t="s">
        <v>14527</v>
      </c>
      <c r="K171" t="s">
        <v>14528</v>
      </c>
      <c r="L171" t="s">
        <v>14529</v>
      </c>
    </row>
    <row r="172" spans="9:14" x14ac:dyDescent="0.25">
      <c r="I172" t="s">
        <v>14527</v>
      </c>
      <c r="J172" t="s">
        <v>14527</v>
      </c>
      <c r="K172" t="s">
        <v>14528</v>
      </c>
      <c r="L172" t="s">
        <v>14529</v>
      </c>
    </row>
    <row r="173" spans="9:14" x14ac:dyDescent="0.25">
      <c r="I173" t="s">
        <v>14530</v>
      </c>
      <c r="J173" t="s">
        <v>14530</v>
      </c>
      <c r="K173" t="s">
        <v>14531</v>
      </c>
      <c r="L173" t="str">
        <f>+VLOOKUP(Países[[#This Row],[ISO 3166-1 alfa-3]],[1]Hoja2!$D$3:$E$248,2,0)</f>
        <v>Pakistan</v>
      </c>
    </row>
    <row r="174" spans="9:14" x14ac:dyDescent="0.25">
      <c r="I174" t="s">
        <v>14532</v>
      </c>
      <c r="J174" t="s">
        <v>14532</v>
      </c>
      <c r="K174" t="s">
        <v>14533</v>
      </c>
      <c r="L174" t="str">
        <f>+VLOOKUP(Países[[#This Row],[ISO 3166-1 alfa-3]],[1]Hoja2!$D$3:$E$248,2,0)</f>
        <v>Palestinian Territory, Occupied</v>
      </c>
    </row>
    <row r="175" spans="9:14" x14ac:dyDescent="0.25">
      <c r="I175" t="s">
        <v>601</v>
      </c>
      <c r="J175" t="s">
        <v>601</v>
      </c>
      <c r="K175" t="s">
        <v>14534</v>
      </c>
      <c r="L175" t="str">
        <f>+VLOOKUP(Países[[#This Row],[ISO 3166-1 alfa-3]],[1]Hoja2!$D$3:$E$248,2,0)</f>
        <v>Panama</v>
      </c>
    </row>
    <row r="176" spans="9:14" x14ac:dyDescent="0.25">
      <c r="I176" t="s">
        <v>14535</v>
      </c>
      <c r="J176" t="s">
        <v>14536</v>
      </c>
      <c r="K176" t="s">
        <v>14537</v>
      </c>
      <c r="L176" t="str">
        <f>+VLOOKUP(Países[[#This Row],[ISO 3166-1 alfa-3]],[1]Hoja2!$D$3:$E$248,2,0)</f>
        <v>Papua New Guinea</v>
      </c>
    </row>
    <row r="177" spans="9:14" x14ac:dyDescent="0.25">
      <c r="I177" t="s">
        <v>14536</v>
      </c>
      <c r="J177" t="s">
        <v>14536</v>
      </c>
      <c r="K177" t="s">
        <v>14537</v>
      </c>
      <c r="L177" t="str">
        <f>+VLOOKUP(Países[[#This Row],[ISO 3166-1 alfa-3]],[1]Hoja2!$D$3:$E$248,2,0)</f>
        <v>Papua New Guinea</v>
      </c>
    </row>
    <row r="178" spans="9:14" x14ac:dyDescent="0.25">
      <c r="I178" t="s">
        <v>597</v>
      </c>
      <c r="J178" t="s">
        <v>597</v>
      </c>
      <c r="K178" t="s">
        <v>14538</v>
      </c>
      <c r="L178" t="str">
        <f>+VLOOKUP(Países[[#This Row],[ISO 3166-1 alfa-3]],[1]Hoja2!$D$3:$E$248,2,0)</f>
        <v>Paraguay</v>
      </c>
    </row>
    <row r="179" spans="9:14" x14ac:dyDescent="0.25">
      <c r="I179" t="s">
        <v>604</v>
      </c>
      <c r="J179" t="s">
        <v>604</v>
      </c>
      <c r="K179" t="s">
        <v>14539</v>
      </c>
      <c r="L179" t="str">
        <f>+VLOOKUP(Países[[#This Row],[ISO 3166-1 alfa-3]],[1]Hoja2!$D$3:$E$248,2,0)</f>
        <v>Peru</v>
      </c>
    </row>
    <row r="180" spans="9:14" x14ac:dyDescent="0.25">
      <c r="I180" t="s">
        <v>14540</v>
      </c>
      <c r="J180" t="s">
        <v>14541</v>
      </c>
      <c r="K180" t="s">
        <v>14542</v>
      </c>
      <c r="L180" t="str">
        <f>+VLOOKUP(Países[[#This Row],[ISO 3166-1 alfa-3]],[1]Hoja2!$D$3:$E$248,2,0)</f>
        <v>French Southern Territories</v>
      </c>
    </row>
    <row r="181" spans="9:14" x14ac:dyDescent="0.25">
      <c r="I181" t="s">
        <v>14541</v>
      </c>
      <c r="J181" t="s">
        <v>14541</v>
      </c>
      <c r="K181" t="s">
        <v>14542</v>
      </c>
      <c r="L181" t="str">
        <f>+VLOOKUP(Países[[#This Row],[ISO 3166-1 alfa-3]],[1]Hoja2!$D$3:$E$248,2,0)</f>
        <v>French Southern Territories</v>
      </c>
    </row>
    <row r="182" spans="9:14" x14ac:dyDescent="0.25">
      <c r="I182" t="s">
        <v>14543</v>
      </c>
      <c r="J182" t="s">
        <v>14543</v>
      </c>
      <c r="K182" t="s">
        <v>14544</v>
      </c>
      <c r="L182" t="str">
        <f>+VLOOKUP(Países[[#This Row],[ISO 3166-1 alfa-3]],[1]Hoja2!$D$3:$E$248,2,0)</f>
        <v>Poland</v>
      </c>
    </row>
    <row r="183" spans="9:14" x14ac:dyDescent="0.25">
      <c r="I183" t="s">
        <v>14545</v>
      </c>
      <c r="J183" t="s">
        <v>14545</v>
      </c>
      <c r="K183" t="s">
        <v>14546</v>
      </c>
      <c r="L183" t="str">
        <f>+VLOOKUP(Países[[#This Row],[ISO 3166-1 alfa-3]],[1]Hoja2!$D$3:$E$248,2,0)</f>
        <v>Portugal</v>
      </c>
    </row>
    <row r="184" spans="9:14" x14ac:dyDescent="0.25">
      <c r="I184" t="s">
        <v>14547</v>
      </c>
      <c r="J184" t="s">
        <v>14548</v>
      </c>
      <c r="K184" t="s">
        <v>14549</v>
      </c>
      <c r="L184" t="str">
        <f>+VLOOKUP(Países[[#This Row],[ISO 3166-1 alfa-3]],[1]Hoja2!$D$3:$E$248,2,0)</f>
        <v>Puerto Rico</v>
      </c>
    </row>
    <row r="185" spans="9:14" x14ac:dyDescent="0.25">
      <c r="I185" t="s">
        <v>14548</v>
      </c>
      <c r="J185" t="s">
        <v>14548</v>
      </c>
      <c r="K185" t="s">
        <v>14549</v>
      </c>
      <c r="L185" t="str">
        <f>+VLOOKUP(Países[[#This Row],[ISO 3166-1 alfa-3]],[1]Hoja2!$D$3:$E$248,2,0)</f>
        <v>Puerto Rico</v>
      </c>
    </row>
    <row r="186" spans="9:14" x14ac:dyDescent="0.25">
      <c r="I186" t="s">
        <v>14550</v>
      </c>
      <c r="J186" t="s">
        <v>14550</v>
      </c>
      <c r="K186" t="s">
        <v>14551</v>
      </c>
      <c r="L186" t="str">
        <f>+VLOOKUP(Países[[#This Row],[ISO 3166-1 alfa-3]],[1]Hoja2!$D$3:$E$248,2,0)</f>
        <v>Qatar</v>
      </c>
    </row>
    <row r="187" spans="9:14" x14ac:dyDescent="0.25">
      <c r="I187" t="s">
        <v>14552</v>
      </c>
      <c r="J187" t="s">
        <v>14553</v>
      </c>
      <c r="K187" t="s">
        <v>14554</v>
      </c>
      <c r="L187" t="str">
        <f>+VLOOKUP(Países[[#This Row],[ISO 3166-1 alfa-3]],[1]Hoja2!$D$3:$E$248,2,0)</f>
        <v>United Kingdom</v>
      </c>
    </row>
    <row r="188" spans="9:14" x14ac:dyDescent="0.25">
      <c r="I188" t="s">
        <v>14553</v>
      </c>
      <c r="J188" t="s">
        <v>14553</v>
      </c>
      <c r="K188" t="s">
        <v>14554</v>
      </c>
      <c r="L188" t="str">
        <f>+VLOOKUP(Países[[#This Row],[ISO 3166-1 alfa-3]],[1]Hoja2!$D$3:$E$248,2,0)</f>
        <v>United Kingdom</v>
      </c>
    </row>
    <row r="189" spans="9:14" x14ac:dyDescent="0.25">
      <c r="I189" s="16" t="s">
        <v>14555</v>
      </c>
      <c r="J189" s="16" t="s">
        <v>14556</v>
      </c>
      <c r="K189" s="16" t="s">
        <v>5</v>
      </c>
      <c r="L189" s="16" t="str">
        <f>+VLOOKUP(Países[[#This Row],[ISO 3166-1 alfa-3]],[1]Hoja2!$D$3:$E$248,2,0)</f>
        <v>Central African Republic</v>
      </c>
      <c r="M189" s="16"/>
      <c r="N189" s="16"/>
    </row>
    <row r="190" spans="9:14" x14ac:dyDescent="0.25">
      <c r="I190" t="s">
        <v>14556</v>
      </c>
      <c r="J190" t="s">
        <v>14556</v>
      </c>
      <c r="K190" t="s">
        <v>5</v>
      </c>
      <c r="L190" t="str">
        <f>+VLOOKUP(Países[[#This Row],[ISO 3166-1 alfa-3]],[1]Hoja2!$D$3:$E$248,2,0)</f>
        <v>Central African Republic</v>
      </c>
    </row>
    <row r="191" spans="9:14" x14ac:dyDescent="0.25">
      <c r="I191" t="s">
        <v>14557</v>
      </c>
      <c r="J191" t="s">
        <v>14557</v>
      </c>
      <c r="K191" t="s">
        <v>14558</v>
      </c>
      <c r="L191" t="str">
        <f>+VLOOKUP(Países[[#This Row],[ISO 3166-1 alfa-3]],[1]Hoja2!$D$3:$E$248,2,0)</f>
        <v>Czech Republic</v>
      </c>
    </row>
    <row r="192" spans="9:14" x14ac:dyDescent="0.25">
      <c r="I192" t="s">
        <v>14559</v>
      </c>
      <c r="J192" t="s">
        <v>14559</v>
      </c>
      <c r="K192" t="s">
        <v>14560</v>
      </c>
      <c r="L192" t="str">
        <f>+VLOOKUP(Países[[#This Row],[ISO 3166-1 alfa-3]],[1]Hoja2!$D$3:$E$248,2,0)</f>
        <v>Serbia</v>
      </c>
    </row>
    <row r="193" spans="9:14" x14ac:dyDescent="0.25">
      <c r="I193" t="s">
        <v>14561</v>
      </c>
      <c r="J193" t="s">
        <v>14561</v>
      </c>
      <c r="K193" t="s">
        <v>14562</v>
      </c>
      <c r="L193" t="str">
        <f>+VLOOKUP(Países[[#This Row],[ISO 3166-1 alfa-3]],[1]Hoja2!$D$3:$E$248,2,0)</f>
        <v>Congo, the Democratic Republic of the</v>
      </c>
    </row>
    <row r="194" spans="9:14" x14ac:dyDescent="0.25">
      <c r="I194" t="s">
        <v>606</v>
      </c>
      <c r="J194" t="s">
        <v>606</v>
      </c>
      <c r="K194" t="s">
        <v>14563</v>
      </c>
      <c r="L194" t="str">
        <f>+VLOOKUP(Países[[#This Row],[ISO 3166-1 alfa-3]],[1]Hoja2!$D$3:$E$248,2,0)</f>
        <v>Dominican Republic</v>
      </c>
    </row>
    <row r="195" spans="9:14" x14ac:dyDescent="0.25">
      <c r="I195" t="s">
        <v>14564</v>
      </c>
      <c r="J195" t="s">
        <v>14564</v>
      </c>
      <c r="K195" t="s">
        <v>14565</v>
      </c>
      <c r="L195" t="str">
        <f>+VLOOKUP(Países[[#This Row],[ISO 3166-1 alfa-3]],[1]Hoja2!$D$3:$E$248,2,0)</f>
        <v>Slovakia</v>
      </c>
    </row>
    <row r="196" spans="9:14" x14ac:dyDescent="0.25">
      <c r="I196" t="s">
        <v>14566</v>
      </c>
      <c r="J196" t="s">
        <v>14566</v>
      </c>
      <c r="K196" t="s">
        <v>14567</v>
      </c>
      <c r="L196" t="str">
        <f>+VLOOKUP(Países[[#This Row],[ISO 3166-1 alfa-3]],[1]Hoja2!$D$3:$E$248,2,0)</f>
        <v>Romania</v>
      </c>
    </row>
    <row r="197" spans="9:14" x14ac:dyDescent="0.25">
      <c r="I197" t="s">
        <v>14568</v>
      </c>
      <c r="J197" t="s">
        <v>14568</v>
      </c>
      <c r="K197" t="s">
        <v>14569</v>
      </c>
      <c r="L197" t="str">
        <f>+VLOOKUP(Países[[#This Row],[ISO 3166-1 alfa-3]],[1]Hoja2!$D$3:$E$248,2,0)</f>
        <v>Russian Federation</v>
      </c>
    </row>
    <row r="198" spans="9:14" x14ac:dyDescent="0.25">
      <c r="I198" t="s">
        <v>10893</v>
      </c>
      <c r="J198" t="s">
        <v>10893</v>
      </c>
      <c r="K198" t="s">
        <v>14570</v>
      </c>
      <c r="L198" t="str">
        <f>+VLOOKUP(Países[[#This Row],[ISO 3166-1 alfa-3]],[1]Hoja2!$D$3:$E$248,2,0)</f>
        <v>Rwanda</v>
      </c>
    </row>
    <row r="199" spans="9:14" x14ac:dyDescent="0.25">
      <c r="I199" t="s">
        <v>14571</v>
      </c>
      <c r="J199" t="s">
        <v>14572</v>
      </c>
      <c r="K199" t="s">
        <v>14573</v>
      </c>
      <c r="L199" t="str">
        <f>+VLOOKUP(Países[[#This Row],[ISO 3166-1 alfa-3]],[1]Hoja2!$D$3:$E$248,2,0)</f>
        <v>Saint Kitts and Nevis</v>
      </c>
    </row>
    <row r="200" spans="9:14" x14ac:dyDescent="0.25">
      <c r="I200" t="s">
        <v>7493</v>
      </c>
      <c r="J200" t="s">
        <v>14572</v>
      </c>
      <c r="K200" t="s">
        <v>14573</v>
      </c>
      <c r="L200" t="str">
        <f>+VLOOKUP(Países[[#This Row],[ISO 3166-1 alfa-3]],[1]Hoja2!$D$3:$E$248,2,0)</f>
        <v>Saint Kitts and Nevis</v>
      </c>
    </row>
    <row r="201" spans="9:14" x14ac:dyDescent="0.25">
      <c r="I201" t="s">
        <v>10579</v>
      </c>
      <c r="J201" t="s">
        <v>14574</v>
      </c>
      <c r="K201" t="s">
        <v>14575</v>
      </c>
      <c r="L201" t="str">
        <f>+VLOOKUP(Países[[#This Row],[ISO 3166-1 alfa-3]],[1]Hoja2!$D$3:$E$248,2,0)</f>
        <v>Samoa</v>
      </c>
    </row>
    <row r="202" spans="9:14" x14ac:dyDescent="0.25">
      <c r="I202" t="s">
        <v>14574</v>
      </c>
      <c r="J202" t="s">
        <v>14574</v>
      </c>
      <c r="K202" t="s">
        <v>14575</v>
      </c>
      <c r="L202" t="str">
        <f>+VLOOKUP(Países[[#This Row],[ISO 3166-1 alfa-3]],[1]Hoja2!$D$3:$E$248,2,0)</f>
        <v>Samoa</v>
      </c>
    </row>
    <row r="203" spans="9:14" x14ac:dyDescent="0.25">
      <c r="I203" s="16" t="s">
        <v>14576</v>
      </c>
      <c r="J203" s="16" t="s">
        <v>14577</v>
      </c>
      <c r="K203" s="16" t="s">
        <v>14578</v>
      </c>
      <c r="L203" s="16" t="str">
        <f>+VLOOKUP(Países[[#This Row],[ISO 3166-1 alfa-3]],[1]Hoja2!$D$3:$E$248,2,0)</f>
        <v>San Marino</v>
      </c>
      <c r="M203" s="16"/>
      <c r="N203" s="16"/>
    </row>
    <row r="204" spans="9:14" x14ac:dyDescent="0.25">
      <c r="I204" t="s">
        <v>14577</v>
      </c>
      <c r="J204" t="s">
        <v>14577</v>
      </c>
      <c r="K204" t="s">
        <v>14578</v>
      </c>
      <c r="L204" t="str">
        <f>+VLOOKUP(Países[[#This Row],[ISO 3166-1 alfa-3]],[1]Hoja2!$D$3:$E$248,2,0)</f>
        <v>San Marino</v>
      </c>
    </row>
    <row r="205" spans="9:14" x14ac:dyDescent="0.25">
      <c r="I205" t="s">
        <v>7495</v>
      </c>
      <c r="J205" t="s">
        <v>7495</v>
      </c>
      <c r="K205" t="s">
        <v>14579</v>
      </c>
      <c r="L205" t="str">
        <f>+VLOOKUP(Países[[#This Row],[ISO 3166-1 alfa-3]],[1]Hoja2!$D$3:$E$248,2,0)</f>
        <v>Saint Vincent and the Grenadines</v>
      </c>
    </row>
    <row r="206" spans="9:14" x14ac:dyDescent="0.25">
      <c r="I206" t="s">
        <v>14580</v>
      </c>
      <c r="J206" t="s">
        <v>14581</v>
      </c>
      <c r="K206" t="s">
        <v>14582</v>
      </c>
      <c r="L206" t="str">
        <f>+VLOOKUP(Países[[#This Row],[ISO 3166-1 alfa-3]],[1]Hoja2!$D$3:$E$248,2,0)</f>
        <v>Saint Lucia</v>
      </c>
    </row>
    <row r="207" spans="9:14" x14ac:dyDescent="0.25">
      <c r="I207" t="s">
        <v>7494</v>
      </c>
      <c r="J207" t="s">
        <v>14581</v>
      </c>
      <c r="K207" t="s">
        <v>14582</v>
      </c>
      <c r="L207" t="str">
        <f>+VLOOKUP(Países[[#This Row],[ISO 3166-1 alfa-3]],[1]Hoja2!$D$3:$E$248,2,0)</f>
        <v>Saint Lucia</v>
      </c>
    </row>
    <row r="208" spans="9:14" x14ac:dyDescent="0.25">
      <c r="I208" t="s">
        <v>14583</v>
      </c>
      <c r="J208" t="s">
        <v>14583</v>
      </c>
      <c r="K208" t="s">
        <v>14584</v>
      </c>
      <c r="L208" t="str">
        <f>+VLOOKUP(Países[[#This Row],[ISO 3166-1 alfa-3]],[1]Hoja2!$D$3:$E$248,2,0)</f>
        <v>Holy See (Vatican City State)</v>
      </c>
    </row>
    <row r="209" spans="9:12" x14ac:dyDescent="0.25">
      <c r="I209" t="s">
        <v>14585</v>
      </c>
      <c r="J209" t="s">
        <v>14586</v>
      </c>
      <c r="K209" t="s">
        <v>14587</v>
      </c>
      <c r="L209" t="str">
        <f>+VLOOKUP(Países[[#This Row],[ISO 3166-1 alfa-3]],[1]Hoja2!$D$3:$E$248,2,0)</f>
        <v>Sao Tome and Principe</v>
      </c>
    </row>
    <row r="210" spans="9:12" x14ac:dyDescent="0.25">
      <c r="I210" t="s">
        <v>14586</v>
      </c>
      <c r="J210" t="s">
        <v>14586</v>
      </c>
      <c r="K210" t="s">
        <v>14587</v>
      </c>
      <c r="L210" t="str">
        <f>+VLOOKUP(Países[[#This Row],[ISO 3166-1 alfa-3]],[1]Hoja2!$D$3:$E$248,2,0)</f>
        <v>Sao Tome and Principe</v>
      </c>
    </row>
    <row r="211" spans="9:12" x14ac:dyDescent="0.25">
      <c r="I211" t="s">
        <v>11134</v>
      </c>
      <c r="J211" t="s">
        <v>11134</v>
      </c>
      <c r="K211" t="s">
        <v>14588</v>
      </c>
      <c r="L211" t="str">
        <f>+VLOOKUP(Países[[#This Row],[ISO 3166-1 alfa-3]],[1]Hoja2!$D$3:$E$248,2,0)</f>
        <v>Senegal</v>
      </c>
    </row>
    <row r="212" spans="9:12" x14ac:dyDescent="0.25">
      <c r="I212" t="s">
        <v>11291</v>
      </c>
      <c r="J212" t="s">
        <v>11291</v>
      </c>
      <c r="K212" t="s">
        <v>14589</v>
      </c>
      <c r="L212" t="str">
        <f>+VLOOKUP(Países[[#This Row],[ISO 3166-1 alfa-3]],[1]Hoja2!$D$3:$E$248,2,0)</f>
        <v>Seychelles</v>
      </c>
    </row>
    <row r="213" spans="9:12" x14ac:dyDescent="0.25">
      <c r="I213" t="s">
        <v>14590</v>
      </c>
      <c r="J213" t="s">
        <v>14591</v>
      </c>
      <c r="K213" t="s">
        <v>14592</v>
      </c>
      <c r="L213" t="str">
        <f>+VLOOKUP(Países[[#This Row],[ISO 3166-1 alfa-3]],[1]Hoja2!$D$3:$E$248,2,0)</f>
        <v>Sierra Leone</v>
      </c>
    </row>
    <row r="214" spans="9:12" x14ac:dyDescent="0.25">
      <c r="I214" t="s">
        <v>14591</v>
      </c>
      <c r="J214" t="s">
        <v>14591</v>
      </c>
      <c r="K214" t="s">
        <v>14592</v>
      </c>
      <c r="L214" t="str">
        <f>+VLOOKUP(Países[[#This Row],[ISO 3166-1 alfa-3]],[1]Hoja2!$D$3:$E$248,2,0)</f>
        <v>Sierra Leone</v>
      </c>
    </row>
    <row r="215" spans="9:12" x14ac:dyDescent="0.25">
      <c r="I215" t="s">
        <v>14593</v>
      </c>
      <c r="J215" t="s">
        <v>14593</v>
      </c>
      <c r="K215" t="s">
        <v>14594</v>
      </c>
      <c r="L215" t="str">
        <f>+VLOOKUP(Países[[#This Row],[ISO 3166-1 alfa-3]],[1]Hoja2!$D$3:$E$248,2,0)</f>
        <v>Singapore</v>
      </c>
    </row>
    <row r="216" spans="9:12" x14ac:dyDescent="0.25">
      <c r="I216" t="s">
        <v>14595</v>
      </c>
      <c r="J216" t="s">
        <v>14595</v>
      </c>
      <c r="K216" t="s">
        <v>14596</v>
      </c>
      <c r="L216" t="str">
        <f>+VLOOKUP(Países[[#This Row],[ISO 3166-1 alfa-3]],[1]Hoja2!$D$3:$E$248,2,0)</f>
        <v>Syrian Arab Republic</v>
      </c>
    </row>
    <row r="217" spans="9:12" x14ac:dyDescent="0.25">
      <c r="I217" t="s">
        <v>10535</v>
      </c>
      <c r="J217" t="s">
        <v>10535</v>
      </c>
      <c r="K217" t="s">
        <v>14597</v>
      </c>
      <c r="L217" t="str">
        <f>+VLOOKUP(Países[[#This Row],[ISO 3166-1 alfa-3]],[1]Hoja2!$D$3:$E$248,2,0)</f>
        <v>Somalia</v>
      </c>
    </row>
    <row r="218" spans="9:12" x14ac:dyDescent="0.25">
      <c r="I218" t="s">
        <v>14598</v>
      </c>
      <c r="J218" t="s">
        <v>10607</v>
      </c>
      <c r="K218" t="s">
        <v>14599</v>
      </c>
      <c r="L218" t="str">
        <f>+VLOOKUP(Países[[#This Row],[ISO 3166-1 alfa-3]],[1]Hoja2!$D$3:$E$248,2,0)</f>
        <v>Sri Lanka</v>
      </c>
    </row>
    <row r="219" spans="9:12" x14ac:dyDescent="0.25">
      <c r="I219" t="s">
        <v>10607</v>
      </c>
      <c r="J219" t="s">
        <v>10607</v>
      </c>
      <c r="K219" t="s">
        <v>14599</v>
      </c>
      <c r="L219" t="str">
        <f>+VLOOKUP(Países[[#This Row],[ISO 3166-1 alfa-3]],[1]Hoja2!$D$3:$E$248,2,0)</f>
        <v>Sri Lanka</v>
      </c>
    </row>
    <row r="220" spans="9:12" x14ac:dyDescent="0.25">
      <c r="I220" t="s">
        <v>14333</v>
      </c>
      <c r="J220" t="s">
        <v>14333</v>
      </c>
      <c r="K220" t="s">
        <v>14334</v>
      </c>
      <c r="L220" t="str">
        <f>+VLOOKUP(Países[[#This Row],[ISO 3166-1 alfa-3]],[1]Hoja2!$D$3:$E$248,2,0)</f>
        <v>South Africa</v>
      </c>
    </row>
    <row r="221" spans="9:12" x14ac:dyDescent="0.25">
      <c r="I221" t="s">
        <v>14600</v>
      </c>
      <c r="J221" t="s">
        <v>14600</v>
      </c>
      <c r="K221" t="s">
        <v>14601</v>
      </c>
      <c r="L221" t="str">
        <f>+VLOOKUP(Países[[#This Row],[ISO 3166-1 alfa-3]],[1]Hoja2!$D$3:$E$248,2,0)</f>
        <v>Sudan</v>
      </c>
    </row>
    <row r="222" spans="9:12" x14ac:dyDescent="0.25">
      <c r="I222" t="s">
        <v>14602</v>
      </c>
      <c r="J222" t="s">
        <v>14602</v>
      </c>
      <c r="K222" t="s">
        <v>14603</v>
      </c>
      <c r="L222" t="str">
        <f>+VLOOKUP(Países[[#This Row],[ISO 3166-1 alfa-3]],[1]Hoja2!$D$3:$E$248,2,0)</f>
        <v>Sweden</v>
      </c>
    </row>
    <row r="223" spans="9:12" x14ac:dyDescent="0.25">
      <c r="I223" t="s">
        <v>14604</v>
      </c>
      <c r="J223" t="s">
        <v>14604</v>
      </c>
      <c r="K223" t="s">
        <v>14605</v>
      </c>
      <c r="L223" t="str">
        <f>+VLOOKUP(Países[[#This Row],[ISO 3166-1 alfa-3]],[1]Hoja2!$D$3:$E$248,2,0)</f>
        <v>Switzerland</v>
      </c>
    </row>
    <row r="224" spans="9:12" x14ac:dyDescent="0.25">
      <c r="I224" s="8" t="s">
        <v>3740</v>
      </c>
      <c r="J224" t="s">
        <v>14606</v>
      </c>
      <c r="K224" t="s">
        <v>14607</v>
      </c>
      <c r="L224" t="str">
        <f>+VLOOKUP(Países[[#This Row],[ISO 3166-1 alfa-3]],[1]Hoja2!$D$3:$E$248,2,0)</f>
        <v>Suriname</v>
      </c>
    </row>
    <row r="225" spans="9:12" x14ac:dyDescent="0.25">
      <c r="I225" t="s">
        <v>14608</v>
      </c>
      <c r="J225" t="s">
        <v>14608</v>
      </c>
      <c r="K225" t="s">
        <v>14609</v>
      </c>
      <c r="L225" t="str">
        <f>+VLOOKUP(Países[[#This Row],[ISO 3166-1 alfa-3]],[1]Hoja2!$D$3:$E$248,2,0)</f>
        <v>Swaziland</v>
      </c>
    </row>
    <row r="226" spans="9:12" x14ac:dyDescent="0.25">
      <c r="I226" t="s">
        <v>14610</v>
      </c>
      <c r="J226" t="s">
        <v>14610</v>
      </c>
      <c r="K226" t="s">
        <v>14611</v>
      </c>
      <c r="L226" t="str">
        <f>+VLOOKUP(Países[[#This Row],[ISO 3166-1 alfa-3]],[1]Hoja2!$D$3:$E$248,2,0)</f>
        <v>Tajikistan</v>
      </c>
    </row>
    <row r="227" spans="9:12" x14ac:dyDescent="0.25">
      <c r="I227" t="s">
        <v>14612</v>
      </c>
      <c r="J227" t="s">
        <v>14612</v>
      </c>
      <c r="K227" t="s">
        <v>14613</v>
      </c>
      <c r="L227" t="str">
        <f>+VLOOKUP(Países[[#This Row],[ISO 3166-1 alfa-3]],[1]Hoja2!$D$3:$E$248,2,0)</f>
        <v>Thailand</v>
      </c>
    </row>
    <row r="228" spans="9:12" x14ac:dyDescent="0.25">
      <c r="I228" t="s">
        <v>14614</v>
      </c>
      <c r="J228" t="s">
        <v>14614</v>
      </c>
      <c r="K228" t="s">
        <v>14615</v>
      </c>
      <c r="L228" t="str">
        <f>+VLOOKUP(Países[[#This Row],[ISO 3166-1 alfa-3]],[1]Hoja2!$D$3:$E$248,2,0)</f>
        <v>Taiwan, Province of China</v>
      </c>
    </row>
    <row r="229" spans="9:12" x14ac:dyDescent="0.25">
      <c r="I229" t="s">
        <v>14616</v>
      </c>
      <c r="J229" t="s">
        <v>14614</v>
      </c>
      <c r="K229" t="s">
        <v>14615</v>
      </c>
      <c r="L229" t="str">
        <f>+VLOOKUP(Países[[#This Row],[ISO 3166-1 alfa-3]],[1]Hoja2!$D$3:$E$248,2,0)</f>
        <v>Taiwan, Province of China</v>
      </c>
    </row>
    <row r="230" spans="9:12" x14ac:dyDescent="0.25">
      <c r="I230" t="s">
        <v>14617</v>
      </c>
      <c r="J230" t="s">
        <v>14617</v>
      </c>
      <c r="K230" t="s">
        <v>14618</v>
      </c>
      <c r="L230" t="str">
        <f>+VLOOKUP(Países[[#This Row],[ISO 3166-1 alfa-3]],[1]Hoja2!$D$3:$E$248,2,0)</f>
        <v>Tanzania, United Republic of</v>
      </c>
    </row>
    <row r="231" spans="9:12" x14ac:dyDescent="0.25">
      <c r="I231" t="s">
        <v>14619</v>
      </c>
      <c r="J231" t="s">
        <v>14619</v>
      </c>
      <c r="K231" t="s">
        <v>14620</v>
      </c>
      <c r="L231" t="str">
        <f>+VLOOKUP(Países[[#This Row],[ISO 3166-1 alfa-3]],[1]Hoja2!$D$3:$E$248,2,0)</f>
        <v>British Indian Ocean Territory</v>
      </c>
    </row>
    <row r="232" spans="9:12" x14ac:dyDescent="0.25">
      <c r="I232" t="s">
        <v>14621</v>
      </c>
      <c r="J232" t="s">
        <v>14621</v>
      </c>
      <c r="K232" t="s">
        <v>14554</v>
      </c>
      <c r="L232" t="str">
        <f>+VLOOKUP(Países[[#This Row],[ISO 3166-1 alfa-3]],[1]Hoja2!$D$3:$E$248,2,0)</f>
        <v>United Kingdom</v>
      </c>
    </row>
    <row r="233" spans="9:12" x14ac:dyDescent="0.25">
      <c r="I233" t="s">
        <v>14622</v>
      </c>
      <c r="J233" t="s">
        <v>14622</v>
      </c>
      <c r="K233" t="s">
        <v>14554</v>
      </c>
      <c r="L233" t="str">
        <f>+VLOOKUP(Países[[#This Row],[ISO 3166-1 alfa-3]],[1]Hoja2!$D$3:$E$248,2,0)</f>
        <v>United Kingdom</v>
      </c>
    </row>
    <row r="234" spans="9:12" x14ac:dyDescent="0.25">
      <c r="I234" t="s">
        <v>14623</v>
      </c>
      <c r="J234" t="s">
        <v>14623</v>
      </c>
      <c r="K234" t="s">
        <v>14624</v>
      </c>
      <c r="L234" t="str">
        <f>+VLOOKUP(Países[[#This Row],[ISO 3166-1 alfa-3]],[1]Hoja2!$D$3:$E$248,2,0)</f>
        <v>Faroe Islands</v>
      </c>
    </row>
    <row r="235" spans="9:12" x14ac:dyDescent="0.25">
      <c r="I235" t="s">
        <v>14625</v>
      </c>
      <c r="J235" t="s">
        <v>14625</v>
      </c>
      <c r="K235" t="s">
        <v>14379</v>
      </c>
      <c r="L235" t="str">
        <f>+VLOOKUP(Países[[#This Row],[ISO 3166-1 alfa-3]],[1]Hoja2!$D$3:$E$248,2,0)</f>
        <v>France</v>
      </c>
    </row>
    <row r="236" spans="9:12" x14ac:dyDescent="0.25">
      <c r="I236" t="s">
        <v>14626</v>
      </c>
      <c r="J236" t="s">
        <v>14626</v>
      </c>
      <c r="K236" t="s">
        <v>14379</v>
      </c>
      <c r="L236" t="str">
        <f>+VLOOKUP(Países[[#This Row],[ISO 3166-1 alfa-3]],[1]Hoja2!$D$3:$E$248,2,0)</f>
        <v>France</v>
      </c>
    </row>
    <row r="237" spans="9:12" x14ac:dyDescent="0.25">
      <c r="I237" t="s">
        <v>14627</v>
      </c>
      <c r="J237" t="s">
        <v>14627</v>
      </c>
      <c r="K237" t="s">
        <v>14379</v>
      </c>
      <c r="L237" t="str">
        <f>+VLOOKUP(Países[[#This Row],[ISO 3166-1 alfa-3]],[1]Hoja2!$D$3:$E$248,2,0)</f>
        <v>France</v>
      </c>
    </row>
    <row r="238" spans="9:12" x14ac:dyDescent="0.25">
      <c r="I238" t="s">
        <v>14628</v>
      </c>
      <c r="J238" t="s">
        <v>14628</v>
      </c>
      <c r="K238" t="s">
        <v>14279</v>
      </c>
      <c r="L238" t="str">
        <f>+VLOOKUP(Países[[#This Row],[ISO 3166-1 alfa-3]],[1]Hoja2!$D$3:$E$248,2,0)</f>
        <v>Netherlands Antilles</v>
      </c>
    </row>
    <row r="239" spans="9:12" x14ac:dyDescent="0.25">
      <c r="I239" t="s">
        <v>14629</v>
      </c>
      <c r="J239" t="s">
        <v>14629</v>
      </c>
      <c r="K239" t="s">
        <v>14279</v>
      </c>
      <c r="L239" t="str">
        <f>+VLOOKUP(Países[[#This Row],[ISO 3166-1 alfa-3]],[1]Hoja2!$D$3:$E$248,2,0)</f>
        <v>Netherlands Antilles</v>
      </c>
    </row>
    <row r="240" spans="9:12" x14ac:dyDescent="0.25">
      <c r="I240" t="s">
        <v>14630</v>
      </c>
      <c r="J240" t="s">
        <v>14630</v>
      </c>
      <c r="K240" t="s">
        <v>14631</v>
      </c>
      <c r="L240" t="str">
        <f>+VLOOKUP(Países[[#This Row],[ISO 3166-1 alfa-3]],[1]Hoja2!$D$3:$E$248,2,0)</f>
        <v>United States Minor Outlying Islands</v>
      </c>
    </row>
    <row r="241" spans="9:12" x14ac:dyDescent="0.25">
      <c r="I241" t="s">
        <v>14632</v>
      </c>
      <c r="J241" t="s">
        <v>14632</v>
      </c>
      <c r="K241" t="s">
        <v>14546</v>
      </c>
      <c r="L241" t="str">
        <f>+VLOOKUP(Países[[#This Row],[ISO 3166-1 alfa-3]],[1]Hoja2!$D$3:$E$248,2,0)</f>
        <v>Portugal</v>
      </c>
    </row>
    <row r="242" spans="9:12" x14ac:dyDescent="0.25">
      <c r="I242" t="s">
        <v>14633</v>
      </c>
      <c r="J242" t="s">
        <v>14633</v>
      </c>
      <c r="K242" t="s">
        <v>14613</v>
      </c>
      <c r="L242" t="str">
        <f>+VLOOKUP(Países[[#This Row],[ISO 3166-1 alfa-3]],[1]Hoja2!$D$3:$E$248,2,0)</f>
        <v>Thailand</v>
      </c>
    </row>
    <row r="243" spans="9:12" x14ac:dyDescent="0.25">
      <c r="I243" t="s">
        <v>14634</v>
      </c>
      <c r="J243" t="s">
        <v>14634</v>
      </c>
      <c r="K243" t="s">
        <v>14635</v>
      </c>
      <c r="L243" t="str">
        <f>+VLOOKUP(Países[[#This Row],[ISO 3166-1 alfa-3]],[1]Hoja2!$D$3:$E$248,2,0)</f>
        <v>Timor-Leste</v>
      </c>
    </row>
    <row r="244" spans="9:12" x14ac:dyDescent="0.25">
      <c r="I244" t="s">
        <v>10932</v>
      </c>
      <c r="J244" t="s">
        <v>10932</v>
      </c>
      <c r="K244" t="s">
        <v>14636</v>
      </c>
      <c r="L244" t="str">
        <f>+VLOOKUP(Países[[#This Row],[ISO 3166-1 alfa-3]],[1]Hoja2!$D$3:$E$248,2,0)</f>
        <v>Togo</v>
      </c>
    </row>
    <row r="245" spans="9:12" x14ac:dyDescent="0.25">
      <c r="I245" t="s">
        <v>14637</v>
      </c>
      <c r="J245" t="s">
        <v>602</v>
      </c>
      <c r="K245" t="s">
        <v>14638</v>
      </c>
      <c r="L245" t="str">
        <f>+VLOOKUP(Países[[#This Row],[ISO 3166-1 alfa-3]],[1]Hoja2!$D$3:$E$248,2,0)</f>
        <v>Trinidad and Tobago</v>
      </c>
    </row>
    <row r="246" spans="9:12" x14ac:dyDescent="0.25">
      <c r="I246" t="s">
        <v>602</v>
      </c>
      <c r="J246" t="s">
        <v>602</v>
      </c>
      <c r="K246" t="s">
        <v>14638</v>
      </c>
      <c r="L246" t="str">
        <f>+VLOOKUP(Países[[#This Row],[ISO 3166-1 alfa-3]],[1]Hoja2!$D$3:$E$248,2,0)</f>
        <v>Trinidad and Tobago</v>
      </c>
    </row>
    <row r="247" spans="9:12" x14ac:dyDescent="0.25">
      <c r="I247" t="s">
        <v>14639</v>
      </c>
      <c r="J247" t="s">
        <v>14639</v>
      </c>
      <c r="K247" t="s">
        <v>14640</v>
      </c>
      <c r="L247" t="str">
        <f>+VLOOKUP(Países[[#This Row],[ISO 3166-1 alfa-3]],[1]Hoja2!$D$3:$E$248,2,0)</f>
        <v>Tunisia</v>
      </c>
    </row>
    <row r="248" spans="9:12" x14ac:dyDescent="0.25">
      <c r="I248" t="s">
        <v>14641</v>
      </c>
      <c r="J248" t="s">
        <v>14642</v>
      </c>
      <c r="K248" t="s">
        <v>14643</v>
      </c>
      <c r="L248" t="str">
        <f>+VLOOKUP(Países[[#This Row],[ISO 3166-1 alfa-3]],[1]Hoja2!$D$3:$E$248,2,0)</f>
        <v>Turks and Caicos Islands</v>
      </c>
    </row>
    <row r="249" spans="9:12" x14ac:dyDescent="0.25">
      <c r="I249" t="s">
        <v>14642</v>
      </c>
      <c r="J249" t="s">
        <v>14642</v>
      </c>
      <c r="K249" t="s">
        <v>14643</v>
      </c>
      <c r="L249" t="str">
        <f>+VLOOKUP(Países[[#This Row],[ISO 3166-1 alfa-3]],[1]Hoja2!$D$3:$E$248,2,0)</f>
        <v>Turks and Caicos Islands</v>
      </c>
    </row>
    <row r="250" spans="9:12" x14ac:dyDescent="0.25">
      <c r="I250" t="s">
        <v>10609</v>
      </c>
      <c r="J250" t="s">
        <v>10609</v>
      </c>
      <c r="K250" t="s">
        <v>14644</v>
      </c>
      <c r="L250" t="str">
        <f>+VLOOKUP(Países[[#This Row],[ISO 3166-1 alfa-3]],[1]Hoja2!$D$3:$E$248,2,0)</f>
        <v>Turkmenistan</v>
      </c>
    </row>
    <row r="251" spans="9:12" x14ac:dyDescent="0.25">
      <c r="I251" t="s">
        <v>14645</v>
      </c>
      <c r="J251" t="s">
        <v>14645</v>
      </c>
      <c r="K251" t="s">
        <v>14646</v>
      </c>
      <c r="L251" t="str">
        <f>+VLOOKUP(Países[[#This Row],[ISO 3166-1 alfa-3]],[1]Hoja2!$D$3:$E$248,2,0)</f>
        <v>Turkey</v>
      </c>
    </row>
    <row r="252" spans="9:12" x14ac:dyDescent="0.25">
      <c r="I252" t="s">
        <v>11207</v>
      </c>
      <c r="J252" t="s">
        <v>11207</v>
      </c>
      <c r="K252" t="s">
        <v>14647</v>
      </c>
      <c r="L252" t="str">
        <f>+VLOOKUP(Países[[#This Row],[ISO 3166-1 alfa-3]],[1]Hoja2!$D$3:$E$248,2,0)</f>
        <v>Tuvalu</v>
      </c>
    </row>
    <row r="253" spans="9:12" x14ac:dyDescent="0.25">
      <c r="I253" t="s">
        <v>14648</v>
      </c>
      <c r="J253" t="s">
        <v>14648</v>
      </c>
      <c r="K253" t="s">
        <v>14649</v>
      </c>
      <c r="L253" t="str">
        <f>+VLOOKUP(Países[[#This Row],[ISO 3166-1 alfa-3]],[1]Hoja2!$D$3:$E$248,2,0)</f>
        <v>Ukraine</v>
      </c>
    </row>
    <row r="254" spans="9:12" x14ac:dyDescent="0.25">
      <c r="I254" t="s">
        <v>10631</v>
      </c>
      <c r="J254" t="s">
        <v>10631</v>
      </c>
      <c r="K254" t="s">
        <v>14650</v>
      </c>
      <c r="L254" t="str">
        <f>+VLOOKUP(Países[[#This Row],[ISO 3166-1 alfa-3]],[1]Hoja2!$D$3:$E$248,2,0)</f>
        <v>Uganda</v>
      </c>
    </row>
    <row r="255" spans="9:12" x14ac:dyDescent="0.25">
      <c r="I255" t="s">
        <v>593</v>
      </c>
      <c r="J255" t="s">
        <v>593</v>
      </c>
      <c r="K255" t="s">
        <v>14651</v>
      </c>
      <c r="L255" t="str">
        <f>+VLOOKUP(Países[[#This Row],[ISO 3166-1 alfa-3]],[1]Hoja2!$D$3:$E$248,2,0)</f>
        <v>Uruguay</v>
      </c>
    </row>
    <row r="256" spans="9:12" x14ac:dyDescent="0.25">
      <c r="I256" t="s">
        <v>14652</v>
      </c>
      <c r="J256" t="s">
        <v>14652</v>
      </c>
      <c r="K256" t="s">
        <v>14653</v>
      </c>
      <c r="L256" t="str">
        <f>+VLOOKUP(Países[[#This Row],[ISO 3166-1 alfa-3]],[1]Hoja2!$D$3:$E$248,2,0)</f>
        <v>Uzbekistan</v>
      </c>
    </row>
    <row r="257" spans="9:12" x14ac:dyDescent="0.25">
      <c r="I257" t="s">
        <v>11413</v>
      </c>
      <c r="J257" t="s">
        <v>11413</v>
      </c>
      <c r="K257" t="s">
        <v>14654</v>
      </c>
      <c r="L257" t="str">
        <f>+VLOOKUP(Países[[#This Row],[ISO 3166-1 alfa-3]],[1]Hoja2!$D$3:$E$248,2,0)</f>
        <v>Vanuatu</v>
      </c>
    </row>
    <row r="258" spans="9:12" x14ac:dyDescent="0.25">
      <c r="I258" t="s">
        <v>603</v>
      </c>
      <c r="J258" t="s">
        <v>603</v>
      </c>
      <c r="K258" t="s">
        <v>14655</v>
      </c>
      <c r="L258" t="str">
        <f>+VLOOKUP(Países[[#This Row],[ISO 3166-1 alfa-3]],[1]Hoja2!$D$3:$E$248,2,0)</f>
        <v>Venezuela, Bolivarian Republic of</v>
      </c>
    </row>
    <row r="259" spans="9:12" x14ac:dyDescent="0.25">
      <c r="I259" t="s">
        <v>14656</v>
      </c>
      <c r="J259" t="s">
        <v>14656</v>
      </c>
      <c r="K259" t="s">
        <v>14657</v>
      </c>
      <c r="L259" t="str">
        <f>+VLOOKUP(Países[[#This Row],[ISO 3166-1 alfa-3]],[1]Hoja2!$D$3:$E$248,2,0)</f>
        <v>Viet Nam</v>
      </c>
    </row>
    <row r="260" spans="9:12" x14ac:dyDescent="0.25">
      <c r="I260" t="s">
        <v>10603</v>
      </c>
      <c r="J260" t="s">
        <v>10603</v>
      </c>
      <c r="K260" t="s">
        <v>14658</v>
      </c>
      <c r="L260" t="str">
        <f>+VLOOKUP(Países[[#This Row],[ISO 3166-1 alfa-3]],[1]Hoja2!$D$3:$E$248,2,0)</f>
        <v>Zambia</v>
      </c>
    </row>
    <row r="261" spans="9:12" x14ac:dyDescent="0.25">
      <c r="I261" t="s">
        <v>10458</v>
      </c>
      <c r="J261" t="s">
        <v>10458</v>
      </c>
      <c r="K261" t="s">
        <v>14659</v>
      </c>
      <c r="L261" t="str">
        <f>+VLOOKUP(Países[[#This Row],[ISO 3166-1 alfa-3]],[1]Hoja2!$D$3:$E$248,2,0)</f>
        <v>Zimbabwe</v>
      </c>
    </row>
    <row r="262" spans="9:12" x14ac:dyDescent="0.25">
      <c r="I262" t="s">
        <v>607</v>
      </c>
      <c r="J262" t="s">
        <v>607</v>
      </c>
      <c r="K262" t="s">
        <v>14660</v>
      </c>
      <c r="L262" s="2" t="str">
        <f>+VLOOKUP(Países[[#This Row],[ISO 3166-1 alfa-3]],[1]Hoja2!$D$3:$E$248,2,0)</f>
        <v>Chile</v>
      </c>
    </row>
  </sheetData>
  <conditionalFormatting sqref="L4:N262">
    <cfRule type="cellIs" dxfId="27" priority="4" operator="equal">
      <formula>"Nunca se supo"</formula>
    </cfRule>
  </conditionalFormatting>
  <conditionalFormatting sqref="K9">
    <cfRule type="cellIs" dxfId="26" priority="3" operator="equal">
      <formula>"Nunca se supo"</formula>
    </cfRule>
  </conditionalFormatting>
  <conditionalFormatting sqref="J4:K8 K48 J71:K72 K89 K160 K165 K9">
    <cfRule type="cellIs" dxfId="25" priority="2" operator="equal">
      <formula>"Nunca se supo"</formula>
    </cfRule>
  </conditionalFormatting>
  <conditionalFormatting sqref="L262:N262">
    <cfRule type="cellIs" dxfId="24" priority="1" operator="equal">
      <formula>"Nunca se supo"</formula>
    </cfRule>
  </conditionalFormatting>
  <pageMargins left="0.7" right="0.7" top="0.75" bottom="0.75" header="0.3" footer="0.3"/>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65606A-C128-4483-9CB9-94AA8C66873C}">
  <dimension ref="B2:D85"/>
  <sheetViews>
    <sheetView topLeftCell="A7" workbookViewId="0">
      <selection activeCell="D86" sqref="D86"/>
    </sheetView>
  </sheetViews>
  <sheetFormatPr baseColWidth="10" defaultRowHeight="15" x14ac:dyDescent="0.25"/>
  <cols>
    <col min="2" max="2" width="49.7109375" customWidth="1"/>
    <col min="3" max="3" width="20.7109375" customWidth="1"/>
  </cols>
  <sheetData>
    <row r="2" spans="2:4" x14ac:dyDescent="0.25">
      <c r="B2" s="16" t="s">
        <v>14665</v>
      </c>
      <c r="C2" t="s">
        <v>14663</v>
      </c>
      <c r="D2" t="s">
        <v>14664</v>
      </c>
    </row>
    <row r="3" spans="2:4" x14ac:dyDescent="0.25">
      <c r="B3" s="20" t="s">
        <v>7501</v>
      </c>
      <c r="C3" t="s">
        <v>14275</v>
      </c>
      <c r="D3" t="s">
        <v>14276</v>
      </c>
    </row>
    <row r="4" spans="2:4" x14ac:dyDescent="0.25">
      <c r="B4" s="20" t="s">
        <v>7501</v>
      </c>
      <c r="C4" t="s">
        <v>7505</v>
      </c>
      <c r="D4" t="s">
        <v>14352</v>
      </c>
    </row>
    <row r="5" spans="2:4" x14ac:dyDescent="0.25">
      <c r="B5" s="20" t="s">
        <v>7501</v>
      </c>
      <c r="C5" t="s">
        <v>7491</v>
      </c>
      <c r="D5" t="s">
        <v>14388</v>
      </c>
    </row>
    <row r="6" spans="2:4" x14ac:dyDescent="0.25">
      <c r="B6" s="20" t="s">
        <v>7501</v>
      </c>
      <c r="C6" t="s">
        <v>15458</v>
      </c>
    </row>
    <row r="7" spans="2:4" x14ac:dyDescent="0.25">
      <c r="B7" s="20" t="s">
        <v>7501</v>
      </c>
      <c r="C7" t="s">
        <v>15459</v>
      </c>
      <c r="D7" t="s">
        <v>14573</v>
      </c>
    </row>
    <row r="8" spans="2:4" x14ac:dyDescent="0.25">
      <c r="B8" s="20" t="s">
        <v>7501</v>
      </c>
      <c r="C8" t="s">
        <v>7494</v>
      </c>
      <c r="D8" t="s">
        <v>14582</v>
      </c>
    </row>
    <row r="9" spans="2:4" x14ac:dyDescent="0.25">
      <c r="B9" s="20" t="s">
        <v>7501</v>
      </c>
      <c r="C9" t="s">
        <v>7495</v>
      </c>
      <c r="D9" t="s">
        <v>14579</v>
      </c>
    </row>
    <row r="10" spans="2:4" x14ac:dyDescent="0.25">
      <c r="B10" s="20" t="s">
        <v>7496</v>
      </c>
      <c r="C10" t="s">
        <v>604</v>
      </c>
      <c r="D10" t="s">
        <v>14539</v>
      </c>
    </row>
    <row r="11" spans="2:4" x14ac:dyDescent="0.25">
      <c r="B11" s="20" t="s">
        <v>7496</v>
      </c>
      <c r="C11" t="s">
        <v>595</v>
      </c>
      <c r="D11" t="s">
        <v>14309</v>
      </c>
    </row>
    <row r="12" spans="2:4" x14ac:dyDescent="0.25">
      <c r="B12" s="20" t="s">
        <v>7496</v>
      </c>
      <c r="C12" t="s">
        <v>599</v>
      </c>
      <c r="D12" t="s">
        <v>14353</v>
      </c>
    </row>
    <row r="13" spans="2:4" x14ac:dyDescent="0.25">
      <c r="B13" s="20" t="s">
        <v>7496</v>
      </c>
      <c r="C13" t="s">
        <v>603</v>
      </c>
      <c r="D13" t="s">
        <v>14655</v>
      </c>
    </row>
    <row r="14" spans="2:4" x14ac:dyDescent="0.25">
      <c r="B14" s="21" t="s">
        <v>7496</v>
      </c>
      <c r="C14" t="s">
        <v>594</v>
      </c>
      <c r="D14" t="s">
        <v>14335</v>
      </c>
    </row>
    <row r="15" spans="2:4" x14ac:dyDescent="0.25">
      <c r="B15" t="s">
        <v>7496</v>
      </c>
      <c r="C15" t="s">
        <v>607</v>
      </c>
      <c r="D15" t="s">
        <v>14660</v>
      </c>
    </row>
    <row r="16" spans="2:4" ht="30" x14ac:dyDescent="0.25">
      <c r="B16" s="20" t="s">
        <v>15460</v>
      </c>
      <c r="C16" t="s">
        <v>3733</v>
      </c>
      <c r="D16" t="s">
        <v>14395</v>
      </c>
    </row>
    <row r="17" spans="2:4" ht="30" x14ac:dyDescent="0.25">
      <c r="B17" s="20" t="s">
        <v>15460</v>
      </c>
      <c r="C17" t="s">
        <v>3732</v>
      </c>
      <c r="D17" t="s">
        <v>14357</v>
      </c>
    </row>
    <row r="18" spans="2:4" ht="30" x14ac:dyDescent="0.25">
      <c r="B18" s="20" t="s">
        <v>15460</v>
      </c>
      <c r="C18" t="s">
        <v>3736</v>
      </c>
      <c r="D18" t="s">
        <v>14406</v>
      </c>
    </row>
    <row r="19" spans="2:4" ht="30" x14ac:dyDescent="0.25">
      <c r="B19" s="20" t="s">
        <v>15460</v>
      </c>
      <c r="C19" t="s">
        <v>3738</v>
      </c>
      <c r="D19" t="s">
        <v>14513</v>
      </c>
    </row>
    <row r="20" spans="2:4" ht="30" x14ac:dyDescent="0.25">
      <c r="B20" s="20" t="s">
        <v>15460</v>
      </c>
      <c r="C20" t="s">
        <v>600</v>
      </c>
      <c r="D20" t="s">
        <v>14345</v>
      </c>
    </row>
    <row r="21" spans="2:4" ht="30" x14ac:dyDescent="0.25">
      <c r="B21" s="20" t="s">
        <v>15460</v>
      </c>
      <c r="C21" t="s">
        <v>601</v>
      </c>
      <c r="D21" t="s">
        <v>14534</v>
      </c>
    </row>
    <row r="22" spans="2:4" ht="30" x14ac:dyDescent="0.25">
      <c r="B22" s="20" t="s">
        <v>15460</v>
      </c>
      <c r="C22" t="s">
        <v>606</v>
      </c>
      <c r="D22" t="s">
        <v>14563</v>
      </c>
    </row>
    <row r="23" spans="2:4" x14ac:dyDescent="0.25">
      <c r="B23" s="22" t="s">
        <v>7499</v>
      </c>
      <c r="C23" t="s">
        <v>3731</v>
      </c>
      <c r="D23" t="s">
        <v>14305</v>
      </c>
    </row>
    <row r="24" spans="2:4" x14ac:dyDescent="0.25">
      <c r="B24" s="22" t="s">
        <v>7499</v>
      </c>
      <c r="C24" t="s">
        <v>600</v>
      </c>
      <c r="D24" t="s">
        <v>14345</v>
      </c>
    </row>
    <row r="25" spans="2:4" x14ac:dyDescent="0.25">
      <c r="B25" s="22" t="s">
        <v>7499</v>
      </c>
      <c r="C25" t="s">
        <v>3732</v>
      </c>
      <c r="D25" t="s">
        <v>14357</v>
      </c>
    </row>
    <row r="26" spans="2:4" x14ac:dyDescent="0.25">
      <c r="B26" s="22" t="s">
        <v>7499</v>
      </c>
      <c r="C26" t="s">
        <v>3733</v>
      </c>
      <c r="D26" t="s">
        <v>14395</v>
      </c>
    </row>
    <row r="27" spans="2:4" x14ac:dyDescent="0.25">
      <c r="B27" s="22" t="s">
        <v>7499</v>
      </c>
      <c r="C27" t="s">
        <v>3736</v>
      </c>
      <c r="D27" t="s">
        <v>14406</v>
      </c>
    </row>
    <row r="28" spans="2:4" x14ac:dyDescent="0.25">
      <c r="B28" s="22" t="s">
        <v>7499</v>
      </c>
      <c r="C28" t="s">
        <v>601</v>
      </c>
      <c r="D28" t="s">
        <v>14534</v>
      </c>
    </row>
    <row r="29" spans="2:4" x14ac:dyDescent="0.25">
      <c r="B29" s="22" t="s">
        <v>7499</v>
      </c>
      <c r="C29" t="s">
        <v>3738</v>
      </c>
      <c r="D29" t="s">
        <v>14513</v>
      </c>
    </row>
    <row r="30" spans="2:4" x14ac:dyDescent="0.25">
      <c r="B30" s="22" t="s">
        <v>7497</v>
      </c>
      <c r="C30" t="s">
        <v>598</v>
      </c>
      <c r="D30" t="s">
        <v>14496</v>
      </c>
    </row>
    <row r="31" spans="2:4" x14ac:dyDescent="0.25">
      <c r="B31" s="22" t="s">
        <v>7497</v>
      </c>
      <c r="C31" t="s">
        <v>3731</v>
      </c>
      <c r="D31" t="s">
        <v>14305</v>
      </c>
    </row>
    <row r="32" spans="2:4" x14ac:dyDescent="0.25">
      <c r="B32" s="22" t="s">
        <v>7497</v>
      </c>
      <c r="C32" t="s">
        <v>3733</v>
      </c>
      <c r="D32" t="s">
        <v>14395</v>
      </c>
    </row>
    <row r="33" spans="2:4" x14ac:dyDescent="0.25">
      <c r="B33" s="22" t="s">
        <v>7497</v>
      </c>
      <c r="C33" t="s">
        <v>3736</v>
      </c>
      <c r="D33" t="s">
        <v>14406</v>
      </c>
    </row>
    <row r="34" spans="2:4" x14ac:dyDescent="0.25">
      <c r="B34" s="22" t="s">
        <v>7497</v>
      </c>
      <c r="C34" t="s">
        <v>3738</v>
      </c>
      <c r="D34" t="s">
        <v>14513</v>
      </c>
    </row>
    <row r="35" spans="2:4" x14ac:dyDescent="0.25">
      <c r="B35" s="22" t="s">
        <v>7497</v>
      </c>
      <c r="C35" t="s">
        <v>600</v>
      </c>
      <c r="D35" t="s">
        <v>14345</v>
      </c>
    </row>
    <row r="36" spans="2:4" x14ac:dyDescent="0.25">
      <c r="B36" s="22" t="s">
        <v>7497</v>
      </c>
      <c r="C36" t="s">
        <v>601</v>
      </c>
      <c r="D36" t="s">
        <v>14534</v>
      </c>
    </row>
    <row r="37" spans="2:4" x14ac:dyDescent="0.25">
      <c r="B37" s="22" t="s">
        <v>7497</v>
      </c>
      <c r="C37" t="s">
        <v>14275</v>
      </c>
      <c r="D37" t="s">
        <v>14276</v>
      </c>
    </row>
    <row r="38" spans="2:4" x14ac:dyDescent="0.25">
      <c r="B38" s="22" t="s">
        <v>7497</v>
      </c>
      <c r="C38" t="s">
        <v>3730</v>
      </c>
      <c r="D38" t="s">
        <v>14295</v>
      </c>
    </row>
    <row r="39" spans="2:4" x14ac:dyDescent="0.25">
      <c r="B39" s="22" t="s">
        <v>7497</v>
      </c>
      <c r="C39" t="s">
        <v>605</v>
      </c>
      <c r="D39" t="s">
        <v>14299</v>
      </c>
    </row>
    <row r="40" spans="2:4" x14ac:dyDescent="0.25">
      <c r="B40" s="22" t="s">
        <v>7497</v>
      </c>
      <c r="C40" t="s">
        <v>7503</v>
      </c>
      <c r="D40" t="s">
        <v>14348</v>
      </c>
    </row>
    <row r="41" spans="2:4" x14ac:dyDescent="0.25">
      <c r="B41" s="22" t="s">
        <v>7497</v>
      </c>
      <c r="C41" t="s">
        <v>7505</v>
      </c>
      <c r="D41" t="s">
        <v>14352</v>
      </c>
    </row>
    <row r="42" spans="2:4" x14ac:dyDescent="0.25">
      <c r="B42" s="22" t="s">
        <v>7497</v>
      </c>
      <c r="C42" t="s">
        <v>7491</v>
      </c>
      <c r="D42" t="s">
        <v>14388</v>
      </c>
    </row>
    <row r="43" spans="2:4" x14ac:dyDescent="0.25">
      <c r="B43" s="22" t="s">
        <v>7497</v>
      </c>
      <c r="C43" t="s">
        <v>3734</v>
      </c>
      <c r="D43" t="s">
        <v>14402</v>
      </c>
    </row>
    <row r="44" spans="2:4" x14ac:dyDescent="0.25">
      <c r="B44" s="22" t="s">
        <v>7497</v>
      </c>
      <c r="C44" t="s">
        <v>3735</v>
      </c>
      <c r="D44" t="s">
        <v>14403</v>
      </c>
    </row>
    <row r="45" spans="2:4" x14ac:dyDescent="0.25">
      <c r="B45" s="22" t="s">
        <v>7497</v>
      </c>
      <c r="C45" t="s">
        <v>3737</v>
      </c>
      <c r="D45" t="s">
        <v>14447</v>
      </c>
    </row>
    <row r="46" spans="2:4" x14ac:dyDescent="0.25">
      <c r="B46" s="22" t="s">
        <v>7497</v>
      </c>
      <c r="C46" t="s">
        <v>606</v>
      </c>
      <c r="D46" t="s">
        <v>14563</v>
      </c>
    </row>
    <row r="47" spans="2:4" x14ac:dyDescent="0.25">
      <c r="B47" s="22" t="s">
        <v>7497</v>
      </c>
      <c r="C47" t="s">
        <v>15459</v>
      </c>
      <c r="D47" t="s">
        <v>14573</v>
      </c>
    </row>
    <row r="48" spans="2:4" x14ac:dyDescent="0.25">
      <c r="B48" s="22" t="s">
        <v>7497</v>
      </c>
      <c r="C48" t="s">
        <v>7495</v>
      </c>
      <c r="D48" t="s">
        <v>14579</v>
      </c>
    </row>
    <row r="49" spans="2:4" x14ac:dyDescent="0.25">
      <c r="B49" s="22" t="s">
        <v>7497</v>
      </c>
      <c r="C49" t="s">
        <v>7494</v>
      </c>
      <c r="D49" t="s">
        <v>14582</v>
      </c>
    </row>
    <row r="50" spans="2:4" x14ac:dyDescent="0.25">
      <c r="B50" s="22" t="s">
        <v>7497</v>
      </c>
      <c r="C50" t="s">
        <v>602</v>
      </c>
      <c r="D50" t="s">
        <v>14638</v>
      </c>
    </row>
    <row r="51" spans="2:4" x14ac:dyDescent="0.25">
      <c r="B51" s="22" t="s">
        <v>7497</v>
      </c>
      <c r="C51" t="s">
        <v>603</v>
      </c>
      <c r="D51" t="s">
        <v>14655</v>
      </c>
    </row>
    <row r="52" spans="2:4" x14ac:dyDescent="0.25">
      <c r="B52" s="22" t="s">
        <v>7498</v>
      </c>
      <c r="C52" t="s">
        <v>596</v>
      </c>
      <c r="D52" t="s">
        <v>14286</v>
      </c>
    </row>
    <row r="53" spans="2:4" x14ac:dyDescent="0.25">
      <c r="B53" s="22" t="s">
        <v>7498</v>
      </c>
      <c r="C53" t="s">
        <v>595</v>
      </c>
      <c r="D53" t="s">
        <v>14309</v>
      </c>
    </row>
    <row r="54" spans="2:4" x14ac:dyDescent="0.25">
      <c r="B54" s="22" t="s">
        <v>7498</v>
      </c>
      <c r="C54" t="s">
        <v>592</v>
      </c>
      <c r="D54" t="s">
        <v>14314</v>
      </c>
    </row>
    <row r="55" spans="2:4" x14ac:dyDescent="0.25">
      <c r="B55" s="22" t="s">
        <v>7498</v>
      </c>
      <c r="C55" t="s">
        <v>607</v>
      </c>
      <c r="D55" t="s">
        <v>14660</v>
      </c>
    </row>
    <row r="56" spans="2:4" x14ac:dyDescent="0.25">
      <c r="B56" s="22" t="s">
        <v>7498</v>
      </c>
      <c r="C56" t="s">
        <v>594</v>
      </c>
      <c r="D56" t="s">
        <v>14335</v>
      </c>
    </row>
    <row r="57" spans="2:4" x14ac:dyDescent="0.25">
      <c r="B57" s="22" t="s">
        <v>7498</v>
      </c>
      <c r="C57" t="s">
        <v>600</v>
      </c>
      <c r="D57" t="s">
        <v>14345</v>
      </c>
    </row>
    <row r="58" spans="2:4" x14ac:dyDescent="0.25">
      <c r="B58" s="22" t="s">
        <v>7498</v>
      </c>
      <c r="C58" t="s">
        <v>7503</v>
      </c>
      <c r="D58" t="s">
        <v>14348</v>
      </c>
    </row>
    <row r="59" spans="2:4" x14ac:dyDescent="0.25">
      <c r="B59" s="22" t="s">
        <v>7498</v>
      </c>
      <c r="C59" t="s">
        <v>599</v>
      </c>
      <c r="D59" t="s">
        <v>14353</v>
      </c>
    </row>
    <row r="60" spans="2:4" x14ac:dyDescent="0.25">
      <c r="B60" s="22" t="s">
        <v>7498</v>
      </c>
      <c r="C60" t="s">
        <v>3732</v>
      </c>
      <c r="D60" t="s">
        <v>14357</v>
      </c>
    </row>
    <row r="61" spans="2:4" x14ac:dyDescent="0.25">
      <c r="B61" s="22" t="s">
        <v>7498</v>
      </c>
      <c r="C61" t="s">
        <v>3733</v>
      </c>
      <c r="D61" t="s">
        <v>14395</v>
      </c>
    </row>
    <row r="62" spans="2:4" x14ac:dyDescent="0.25">
      <c r="B62" s="22" t="s">
        <v>7498</v>
      </c>
      <c r="C62" t="s">
        <v>3735</v>
      </c>
      <c r="D62" t="s">
        <v>14403</v>
      </c>
    </row>
    <row r="63" spans="2:4" x14ac:dyDescent="0.25">
      <c r="B63" s="22" t="s">
        <v>7498</v>
      </c>
      <c r="C63" t="s">
        <v>3736</v>
      </c>
      <c r="D63" t="s">
        <v>14406</v>
      </c>
    </row>
    <row r="64" spans="2:4" x14ac:dyDescent="0.25">
      <c r="B64" s="22" t="s">
        <v>7498</v>
      </c>
      <c r="C64" t="s">
        <v>598</v>
      </c>
      <c r="D64" t="s">
        <v>14496</v>
      </c>
    </row>
    <row r="65" spans="2:4" x14ac:dyDescent="0.25">
      <c r="B65" s="22" t="s">
        <v>7498</v>
      </c>
      <c r="C65" t="s">
        <v>3738</v>
      </c>
      <c r="D65" t="s">
        <v>14513</v>
      </c>
    </row>
    <row r="66" spans="2:4" x14ac:dyDescent="0.25">
      <c r="B66" s="22" t="s">
        <v>7498</v>
      </c>
      <c r="C66" t="s">
        <v>601</v>
      </c>
      <c r="D66" t="s">
        <v>14534</v>
      </c>
    </row>
    <row r="67" spans="2:4" x14ac:dyDescent="0.25">
      <c r="B67" s="22" t="s">
        <v>7498</v>
      </c>
      <c r="C67" t="s">
        <v>604</v>
      </c>
      <c r="D67" t="s">
        <v>14539</v>
      </c>
    </row>
    <row r="68" spans="2:4" x14ac:dyDescent="0.25">
      <c r="B68" s="22" t="s">
        <v>7498</v>
      </c>
      <c r="C68" t="s">
        <v>606</v>
      </c>
      <c r="D68" t="s">
        <v>14563</v>
      </c>
    </row>
    <row r="69" spans="2:4" x14ac:dyDescent="0.25">
      <c r="B69" s="22" t="s">
        <v>7498</v>
      </c>
      <c r="C69" t="s">
        <v>593</v>
      </c>
      <c r="D69" t="s">
        <v>14651</v>
      </c>
    </row>
    <row r="70" spans="2:4" x14ac:dyDescent="0.25">
      <c r="B70" s="22" t="s">
        <v>7498</v>
      </c>
      <c r="C70" t="s">
        <v>603</v>
      </c>
      <c r="D70" t="s">
        <v>14655</v>
      </c>
    </row>
    <row r="71" spans="2:4" x14ac:dyDescent="0.25">
      <c r="B71" s="22" t="s">
        <v>7498</v>
      </c>
      <c r="C71" t="s">
        <v>597</v>
      </c>
      <c r="D71" t="s">
        <v>14538</v>
      </c>
    </row>
    <row r="72" spans="2:4" x14ac:dyDescent="0.25">
      <c r="B72" s="22" t="s">
        <v>7498</v>
      </c>
      <c r="C72" t="s">
        <v>3734</v>
      </c>
      <c r="D72" t="s">
        <v>14402</v>
      </c>
    </row>
    <row r="73" spans="2:4" x14ac:dyDescent="0.25">
      <c r="B73" s="22" t="s">
        <v>7498</v>
      </c>
      <c r="C73" t="s">
        <v>14606</v>
      </c>
      <c r="D73" t="s">
        <v>14607</v>
      </c>
    </row>
    <row r="74" spans="2:4" x14ac:dyDescent="0.25">
      <c r="B74" s="22" t="s">
        <v>7500</v>
      </c>
      <c r="C74" t="s">
        <v>596</v>
      </c>
      <c r="D74" t="s">
        <v>14286</v>
      </c>
    </row>
    <row r="75" spans="2:4" x14ac:dyDescent="0.25">
      <c r="B75" s="22" t="s">
        <v>7500</v>
      </c>
      <c r="C75" t="s">
        <v>592</v>
      </c>
      <c r="D75" t="s">
        <v>14314</v>
      </c>
    </row>
    <row r="76" spans="2:4" x14ac:dyDescent="0.25">
      <c r="B76" s="22" t="s">
        <v>7500</v>
      </c>
      <c r="C76" t="s">
        <v>597</v>
      </c>
      <c r="D76" t="s">
        <v>14538</v>
      </c>
    </row>
    <row r="77" spans="2:4" x14ac:dyDescent="0.25">
      <c r="B77" s="22" t="s">
        <v>7500</v>
      </c>
      <c r="C77" t="s">
        <v>593</v>
      </c>
      <c r="D77" t="s">
        <v>14651</v>
      </c>
    </row>
    <row r="78" spans="2:4" x14ac:dyDescent="0.25">
      <c r="B78" s="22" t="s">
        <v>7500</v>
      </c>
      <c r="C78" t="s">
        <v>603</v>
      </c>
      <c r="D78" t="s">
        <v>14655</v>
      </c>
    </row>
    <row r="79" spans="2:4" x14ac:dyDescent="0.25">
      <c r="B79" s="22" t="s">
        <v>7500</v>
      </c>
      <c r="C79" t="s">
        <v>595</v>
      </c>
      <c r="D79" t="s">
        <v>14309</v>
      </c>
    </row>
    <row r="80" spans="2:4" x14ac:dyDescent="0.25">
      <c r="B80" s="22" t="s">
        <v>7500</v>
      </c>
      <c r="C80" t="s">
        <v>607</v>
      </c>
      <c r="D80" t="s">
        <v>14660</v>
      </c>
    </row>
    <row r="81" spans="2:4" x14ac:dyDescent="0.25">
      <c r="B81" s="22" t="s">
        <v>7500</v>
      </c>
      <c r="C81" t="s">
        <v>594</v>
      </c>
      <c r="D81" t="s">
        <v>14335</v>
      </c>
    </row>
    <row r="82" spans="2:4" x14ac:dyDescent="0.25">
      <c r="B82" s="22" t="s">
        <v>7500</v>
      </c>
      <c r="C82" t="s">
        <v>599</v>
      </c>
      <c r="D82" t="s">
        <v>14353</v>
      </c>
    </row>
    <row r="83" spans="2:4" x14ac:dyDescent="0.25">
      <c r="B83" s="22" t="s">
        <v>7500</v>
      </c>
      <c r="C83" t="s">
        <v>3734</v>
      </c>
      <c r="D83" t="s">
        <v>14402</v>
      </c>
    </row>
    <row r="84" spans="2:4" x14ac:dyDescent="0.25">
      <c r="B84" s="22" t="s">
        <v>7500</v>
      </c>
      <c r="C84" t="s">
        <v>604</v>
      </c>
      <c r="D84" t="s">
        <v>14539</v>
      </c>
    </row>
    <row r="85" spans="2:4" x14ac:dyDescent="0.25">
      <c r="B85" s="22" t="s">
        <v>7500</v>
      </c>
      <c r="C85" t="s">
        <v>14606</v>
      </c>
      <c r="D85" t="s">
        <v>14607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61C50-4389-4DD1-A986-A344262D2DC6}">
  <dimension ref="B7:L21251"/>
  <sheetViews>
    <sheetView showGridLines="0" tabSelected="1" workbookViewId="0">
      <pane ySplit="9" topLeftCell="A20520" activePane="bottomLeft" state="frozen"/>
      <selection activeCell="B1" sqref="B1"/>
      <selection pane="bottomLeft" activeCell="G20521" sqref="G20521"/>
    </sheetView>
  </sheetViews>
  <sheetFormatPr baseColWidth="10" defaultRowHeight="15" x14ac:dyDescent="0.25"/>
  <cols>
    <col min="1" max="1" width="2.5703125" customWidth="1"/>
    <col min="2" max="2" width="23.5703125" customWidth="1"/>
    <col min="3" max="3" width="16.7109375" customWidth="1"/>
    <col min="4" max="4" width="53.85546875" customWidth="1"/>
    <col min="5" max="5" width="17" style="1" customWidth="1"/>
    <col min="6" max="6" width="13.140625" style="1" customWidth="1"/>
    <col min="7" max="8" width="20" customWidth="1"/>
    <col min="9" max="9" width="24" bestFit="1" customWidth="1"/>
    <col min="10" max="10" width="6.28515625" bestFit="1" customWidth="1"/>
  </cols>
  <sheetData>
    <row r="7" spans="2:12" ht="31.15" customHeight="1" x14ac:dyDescent="0.25"/>
    <row r="8" spans="2:12" x14ac:dyDescent="0.25">
      <c r="D8" s="14">
        <f>+SUBTOTAL(3,PROYECTOS_LAC[Nombre del Proyecto])</f>
        <v>21242</v>
      </c>
      <c r="E8" s="13">
        <f>+SUBTOTAL(9,PROYECTOS_LAC[[Monto ]])</f>
        <v>948842993193.09998</v>
      </c>
    </row>
    <row r="9" spans="2:12" ht="25.9" customHeight="1" x14ac:dyDescent="0.25">
      <c r="B9" s="11" t="s">
        <v>0</v>
      </c>
      <c r="C9" s="11" t="s">
        <v>1</v>
      </c>
      <c r="D9" s="11" t="s">
        <v>2</v>
      </c>
      <c r="E9" s="12" t="s">
        <v>3</v>
      </c>
      <c r="F9" s="12" t="s">
        <v>4</v>
      </c>
      <c r="G9" s="11" t="s">
        <v>14089</v>
      </c>
      <c r="H9" s="11" t="s">
        <v>14097</v>
      </c>
      <c r="I9" s="11" t="s">
        <v>14090</v>
      </c>
      <c r="J9" s="18" t="s">
        <v>14661</v>
      </c>
    </row>
    <row r="10" spans="2:12" ht="25.5" x14ac:dyDescent="0.25">
      <c r="B10" s="10" t="s">
        <v>616</v>
      </c>
      <c r="C10" s="10" t="s">
        <v>606</v>
      </c>
      <c r="D10" s="10" t="s">
        <v>1568</v>
      </c>
      <c r="E10" s="9">
        <v>510000</v>
      </c>
      <c r="F10" s="5">
        <v>39237</v>
      </c>
      <c r="G10" s="7" t="s">
        <v>14096</v>
      </c>
      <c r="H10" s="7" t="s">
        <v>14101</v>
      </c>
      <c r="I10" s="7" t="s">
        <v>14123</v>
      </c>
      <c r="J10" s="4">
        <v>2007</v>
      </c>
      <c r="L10" s="19"/>
    </row>
    <row r="11" spans="2:12" x14ac:dyDescent="0.25">
      <c r="B11" s="10" t="s">
        <v>616</v>
      </c>
      <c r="C11" s="10" t="s">
        <v>592</v>
      </c>
      <c r="D11" s="10" t="s">
        <v>1315</v>
      </c>
      <c r="E11" s="9">
        <v>195450000</v>
      </c>
      <c r="F11" s="5">
        <v>40164</v>
      </c>
      <c r="G11" s="7" t="s">
        <v>14104</v>
      </c>
      <c r="H11" s="7" t="s">
        <v>14120</v>
      </c>
      <c r="I11" s="7" t="s">
        <v>14123</v>
      </c>
      <c r="J11" s="4">
        <v>2009</v>
      </c>
      <c r="L11" s="19"/>
    </row>
    <row r="12" spans="2:12" x14ac:dyDescent="0.25">
      <c r="B12" s="10" t="s">
        <v>616</v>
      </c>
      <c r="C12" s="10" t="s">
        <v>596</v>
      </c>
      <c r="D12" s="10" t="s">
        <v>3481</v>
      </c>
      <c r="E12" s="9">
        <v>100000</v>
      </c>
      <c r="F12" s="4" t="s">
        <v>3728</v>
      </c>
      <c r="G12" s="7" t="s">
        <v>14096</v>
      </c>
      <c r="H12" s="7" t="s">
        <v>14101</v>
      </c>
      <c r="I12" s="7" t="s">
        <v>14124</v>
      </c>
      <c r="J12" s="4" t="s">
        <v>14662</v>
      </c>
      <c r="L12" s="19"/>
    </row>
    <row r="13" spans="2:12" x14ac:dyDescent="0.25">
      <c r="B13" s="10" t="s">
        <v>616</v>
      </c>
      <c r="C13" s="10" t="s">
        <v>595</v>
      </c>
      <c r="D13" s="10" t="s">
        <v>873</v>
      </c>
      <c r="E13" s="9">
        <v>300000</v>
      </c>
      <c r="F13" s="5">
        <v>42467</v>
      </c>
      <c r="G13" s="7" t="s">
        <v>14096</v>
      </c>
      <c r="H13" s="7" t="s">
        <v>14101</v>
      </c>
      <c r="I13" s="7" t="s">
        <v>14124</v>
      </c>
      <c r="J13" s="4">
        <v>2016</v>
      </c>
      <c r="L13" s="19"/>
    </row>
    <row r="14" spans="2:12" x14ac:dyDescent="0.25">
      <c r="B14" s="10" t="s">
        <v>616</v>
      </c>
      <c r="C14" s="10" t="s">
        <v>594</v>
      </c>
      <c r="D14" s="10" t="s">
        <v>1905</v>
      </c>
      <c r="E14" s="9">
        <v>272670000</v>
      </c>
      <c r="F14" s="5">
        <v>37693</v>
      </c>
      <c r="G14" s="7" t="s">
        <v>14096</v>
      </c>
      <c r="H14" s="7" t="s">
        <v>14101</v>
      </c>
      <c r="I14" s="7" t="s">
        <v>14123</v>
      </c>
      <c r="J14" s="4">
        <v>2003</v>
      </c>
      <c r="L14" s="19"/>
    </row>
    <row r="15" spans="2:12" x14ac:dyDescent="0.25">
      <c r="B15" s="10" t="s">
        <v>616</v>
      </c>
      <c r="C15" s="10" t="s">
        <v>7497</v>
      </c>
      <c r="D15" s="10" t="s">
        <v>797</v>
      </c>
      <c r="E15" s="9">
        <v>500000</v>
      </c>
      <c r="F15" s="5">
        <v>42999</v>
      </c>
      <c r="G15" s="7" t="s">
        <v>14096</v>
      </c>
      <c r="H15" s="7" t="s">
        <v>14095</v>
      </c>
      <c r="I15" s="7" t="s">
        <v>14124</v>
      </c>
      <c r="J15" s="4">
        <v>2017</v>
      </c>
      <c r="L15" s="19"/>
    </row>
    <row r="16" spans="2:12" x14ac:dyDescent="0.25">
      <c r="B16" s="10" t="s">
        <v>616</v>
      </c>
      <c r="C16" s="10" t="s">
        <v>7497</v>
      </c>
      <c r="D16" s="10" t="s">
        <v>872</v>
      </c>
      <c r="E16" s="9">
        <v>1600000</v>
      </c>
      <c r="F16" s="5">
        <v>42478</v>
      </c>
      <c r="G16" s="7" t="s">
        <v>14096</v>
      </c>
      <c r="H16" s="7" t="s">
        <v>14101</v>
      </c>
      <c r="I16" s="7" t="s">
        <v>14124</v>
      </c>
      <c r="J16" s="4">
        <v>2016</v>
      </c>
      <c r="L16" s="19"/>
    </row>
    <row r="17" spans="2:12" ht="25.5" x14ac:dyDescent="0.25">
      <c r="B17" s="10" t="s">
        <v>616</v>
      </c>
      <c r="C17" s="10" t="s">
        <v>7498</v>
      </c>
      <c r="D17" s="10" t="s">
        <v>780</v>
      </c>
      <c r="E17" s="9">
        <v>730000</v>
      </c>
      <c r="F17" s="5">
        <v>43105</v>
      </c>
      <c r="G17" s="7" t="s">
        <v>14096</v>
      </c>
      <c r="H17" s="7" t="s">
        <v>14101</v>
      </c>
      <c r="I17" s="7" t="s">
        <v>14124</v>
      </c>
      <c r="J17" s="4">
        <v>2018</v>
      </c>
      <c r="L17" s="19"/>
    </row>
    <row r="18" spans="2:12" x14ac:dyDescent="0.25">
      <c r="B18" s="10" t="s">
        <v>616</v>
      </c>
      <c r="C18" s="10" t="s">
        <v>600</v>
      </c>
      <c r="D18" s="10" t="s">
        <v>776</v>
      </c>
      <c r="E18" s="9">
        <v>1820000</v>
      </c>
      <c r="F18" s="5">
        <v>43133</v>
      </c>
      <c r="G18" s="7" t="s">
        <v>14096</v>
      </c>
      <c r="H18" s="7" t="s">
        <v>14101</v>
      </c>
      <c r="I18" s="7" t="s">
        <v>14124</v>
      </c>
      <c r="J18" s="4">
        <v>2018</v>
      </c>
      <c r="L18" s="19"/>
    </row>
    <row r="19" spans="2:12" ht="25.5" x14ac:dyDescent="0.25">
      <c r="B19" s="10" t="s">
        <v>616</v>
      </c>
      <c r="C19" s="10" t="s">
        <v>7498</v>
      </c>
      <c r="D19" s="10" t="s">
        <v>870</v>
      </c>
      <c r="E19" s="9">
        <v>400000</v>
      </c>
      <c r="F19" s="5">
        <v>42509</v>
      </c>
      <c r="G19" s="7" t="s">
        <v>14091</v>
      </c>
      <c r="H19" s="7" t="s">
        <v>14142</v>
      </c>
      <c r="I19" s="7" t="s">
        <v>14124</v>
      </c>
      <c r="J19" s="4">
        <v>2016</v>
      </c>
      <c r="L19" s="19"/>
    </row>
    <row r="20" spans="2:12" ht="25.5" x14ac:dyDescent="0.25">
      <c r="B20" s="10" t="s">
        <v>616</v>
      </c>
      <c r="C20" s="10" t="s">
        <v>7498</v>
      </c>
      <c r="D20" s="10" t="s">
        <v>871</v>
      </c>
      <c r="E20" s="9">
        <v>730000</v>
      </c>
      <c r="F20" s="5">
        <v>42507</v>
      </c>
      <c r="G20" s="7" t="s">
        <v>14091</v>
      </c>
      <c r="H20" s="7" t="s">
        <v>14142</v>
      </c>
      <c r="I20" s="7" t="s">
        <v>14124</v>
      </c>
      <c r="J20" s="4">
        <v>2016</v>
      </c>
      <c r="L20" s="19"/>
    </row>
    <row r="21" spans="2:12" ht="25.5" x14ac:dyDescent="0.25">
      <c r="B21" s="10" t="s">
        <v>616</v>
      </c>
      <c r="C21" s="10" t="s">
        <v>606</v>
      </c>
      <c r="D21" s="10" t="s">
        <v>1333</v>
      </c>
      <c r="E21" s="9">
        <v>150000000</v>
      </c>
      <c r="F21" s="5">
        <v>40134</v>
      </c>
      <c r="G21" s="7" t="s">
        <v>14096</v>
      </c>
      <c r="H21" s="7" t="s">
        <v>14101</v>
      </c>
      <c r="I21" s="7" t="s">
        <v>14123</v>
      </c>
      <c r="J21" s="4">
        <v>2009</v>
      </c>
      <c r="L21" s="19"/>
    </row>
    <row r="22" spans="2:12" x14ac:dyDescent="0.25">
      <c r="B22" s="10" t="s">
        <v>616</v>
      </c>
      <c r="C22" s="10" t="s">
        <v>3735</v>
      </c>
      <c r="D22" s="10" t="s">
        <v>812</v>
      </c>
      <c r="E22" s="9">
        <v>500000</v>
      </c>
      <c r="F22" s="5">
        <v>42888</v>
      </c>
      <c r="G22" s="7" t="s">
        <v>14096</v>
      </c>
      <c r="H22" s="7" t="s">
        <v>14101</v>
      </c>
      <c r="I22" s="7" t="s">
        <v>14124</v>
      </c>
      <c r="J22" s="4">
        <v>2017</v>
      </c>
      <c r="L22" s="19"/>
    </row>
    <row r="23" spans="2:12" x14ac:dyDescent="0.25">
      <c r="B23" s="10" t="s">
        <v>616</v>
      </c>
      <c r="C23" s="10" t="s">
        <v>3736</v>
      </c>
      <c r="D23" s="10" t="s">
        <v>820</v>
      </c>
      <c r="E23" s="9">
        <v>1400000</v>
      </c>
      <c r="F23" s="5">
        <v>42842</v>
      </c>
      <c r="G23" s="7" t="s">
        <v>14091</v>
      </c>
      <c r="H23" s="7" t="s">
        <v>14142</v>
      </c>
      <c r="I23" s="7" t="s">
        <v>14124</v>
      </c>
      <c r="J23" s="4">
        <v>2017</v>
      </c>
      <c r="L23" s="19"/>
    </row>
    <row r="24" spans="2:12" ht="25.5" x14ac:dyDescent="0.25">
      <c r="B24" s="10" t="s">
        <v>616</v>
      </c>
      <c r="C24" s="10" t="s">
        <v>606</v>
      </c>
      <c r="D24" s="10" t="s">
        <v>810</v>
      </c>
      <c r="E24" s="9">
        <v>200000</v>
      </c>
      <c r="F24" s="5">
        <v>42894</v>
      </c>
      <c r="G24" s="7" t="s">
        <v>14096</v>
      </c>
      <c r="H24" s="7" t="s">
        <v>14101</v>
      </c>
      <c r="I24" s="7" t="s">
        <v>14124</v>
      </c>
      <c r="J24" s="4">
        <v>2017</v>
      </c>
      <c r="L24" s="19"/>
    </row>
    <row r="25" spans="2:12" x14ac:dyDescent="0.25">
      <c r="B25" s="10" t="s">
        <v>616</v>
      </c>
      <c r="C25" s="10" t="s">
        <v>3738</v>
      </c>
      <c r="D25" s="10" t="s">
        <v>819</v>
      </c>
      <c r="E25" s="9">
        <v>500000</v>
      </c>
      <c r="F25" s="5">
        <v>42843</v>
      </c>
      <c r="G25" s="7" t="s">
        <v>14096</v>
      </c>
      <c r="H25" s="7" t="s">
        <v>14101</v>
      </c>
      <c r="I25" s="7" t="s">
        <v>14124</v>
      </c>
      <c r="J25" s="4">
        <v>2017</v>
      </c>
      <c r="L25" s="19"/>
    </row>
    <row r="26" spans="2:12" ht="38.25" x14ac:dyDescent="0.25">
      <c r="B26" s="10" t="s">
        <v>7502</v>
      </c>
      <c r="C26" s="10" t="s">
        <v>7503</v>
      </c>
      <c r="D26" s="10" t="s">
        <v>9347</v>
      </c>
      <c r="E26" s="9">
        <v>85820</v>
      </c>
      <c r="F26" s="5">
        <v>43101</v>
      </c>
      <c r="G26" s="7" t="s">
        <v>14091</v>
      </c>
      <c r="H26" s="7" t="s">
        <v>14138</v>
      </c>
      <c r="I26" s="7" t="s">
        <v>14130</v>
      </c>
      <c r="J26" s="4">
        <v>2018</v>
      </c>
      <c r="L26" s="19"/>
    </row>
    <row r="27" spans="2:12" ht="38.25" x14ac:dyDescent="0.25">
      <c r="B27" s="10" t="s">
        <v>7502</v>
      </c>
      <c r="C27" s="10" t="s">
        <v>7503</v>
      </c>
      <c r="D27" s="10" t="s">
        <v>9347</v>
      </c>
      <c r="E27" s="9">
        <v>1088137</v>
      </c>
      <c r="F27" s="5">
        <v>43466</v>
      </c>
      <c r="G27" s="7" t="s">
        <v>14091</v>
      </c>
      <c r="H27" s="7" t="s">
        <v>14138</v>
      </c>
      <c r="I27" s="7" t="s">
        <v>14130</v>
      </c>
      <c r="J27" s="4">
        <v>2019</v>
      </c>
      <c r="L27" s="19"/>
    </row>
    <row r="28" spans="2:12" ht="38.25" x14ac:dyDescent="0.25">
      <c r="B28" s="10" t="s">
        <v>7502</v>
      </c>
      <c r="C28" s="10" t="s">
        <v>7503</v>
      </c>
      <c r="D28" s="10" t="s">
        <v>9347</v>
      </c>
      <c r="E28" s="9">
        <v>3324400</v>
      </c>
      <c r="F28" s="5">
        <v>43831</v>
      </c>
      <c r="G28" s="7" t="s">
        <v>14091</v>
      </c>
      <c r="H28" s="7" t="s">
        <v>14138</v>
      </c>
      <c r="I28" s="7" t="s">
        <v>14130</v>
      </c>
      <c r="J28" s="4">
        <v>2020</v>
      </c>
      <c r="L28" s="19"/>
    </row>
    <row r="29" spans="2:12" ht="38.25" x14ac:dyDescent="0.25">
      <c r="B29" s="10" t="s">
        <v>14087</v>
      </c>
      <c r="C29" s="10" t="s">
        <v>7503</v>
      </c>
      <c r="D29" s="10" t="s">
        <v>9347</v>
      </c>
      <c r="E29" s="9">
        <v>1009115</v>
      </c>
      <c r="F29" s="5">
        <v>43831</v>
      </c>
      <c r="G29" s="7" t="s">
        <v>14091</v>
      </c>
      <c r="H29" s="7" t="s">
        <v>14138</v>
      </c>
      <c r="I29" s="7" t="s">
        <v>14130</v>
      </c>
      <c r="J29" s="4">
        <v>2020</v>
      </c>
      <c r="L29" s="19"/>
    </row>
    <row r="30" spans="2:12" x14ac:dyDescent="0.25">
      <c r="B30" s="10" t="s">
        <v>616</v>
      </c>
      <c r="C30" s="10" t="s">
        <v>596</v>
      </c>
      <c r="D30" s="10" t="s">
        <v>1818</v>
      </c>
      <c r="E30" s="9">
        <v>308100000</v>
      </c>
      <c r="F30" s="5">
        <v>38167</v>
      </c>
      <c r="G30" s="7" t="s">
        <v>14096</v>
      </c>
      <c r="H30" s="7" t="s">
        <v>14101</v>
      </c>
      <c r="I30" s="7" t="s">
        <v>14123</v>
      </c>
      <c r="J30" s="4">
        <v>2004</v>
      </c>
      <c r="L30" s="19"/>
    </row>
    <row r="31" spans="2:12" x14ac:dyDescent="0.25">
      <c r="B31" s="10" t="s">
        <v>616</v>
      </c>
      <c r="C31" s="10" t="s">
        <v>601</v>
      </c>
      <c r="D31" s="10" t="s">
        <v>801</v>
      </c>
      <c r="E31" s="9">
        <v>290000</v>
      </c>
      <c r="F31" s="5">
        <v>42929</v>
      </c>
      <c r="G31" s="7" t="s">
        <v>14096</v>
      </c>
      <c r="H31" s="7" t="s">
        <v>14101</v>
      </c>
      <c r="I31" s="7" t="s">
        <v>14124</v>
      </c>
      <c r="J31" s="4">
        <v>2017</v>
      </c>
      <c r="L31" s="19"/>
    </row>
    <row r="32" spans="2:12" x14ac:dyDescent="0.25">
      <c r="B32" s="10" t="s">
        <v>616</v>
      </c>
      <c r="C32" s="10" t="s">
        <v>604</v>
      </c>
      <c r="D32" s="10" t="s">
        <v>3301</v>
      </c>
      <c r="E32" s="9">
        <v>500000000</v>
      </c>
      <c r="F32" s="4" t="s">
        <v>3728</v>
      </c>
      <c r="G32" s="7" t="s">
        <v>14096</v>
      </c>
      <c r="H32" s="7" t="s">
        <v>14101</v>
      </c>
      <c r="I32" s="7" t="s">
        <v>14123</v>
      </c>
      <c r="J32" s="4" t="s">
        <v>14662</v>
      </c>
      <c r="L32" s="19"/>
    </row>
    <row r="33" spans="2:12" x14ac:dyDescent="0.25">
      <c r="B33" s="10" t="s">
        <v>616</v>
      </c>
      <c r="C33" s="10" t="s">
        <v>604</v>
      </c>
      <c r="D33" s="10" t="s">
        <v>827</v>
      </c>
      <c r="E33" s="9">
        <v>500000</v>
      </c>
      <c r="F33" s="5">
        <v>42825</v>
      </c>
      <c r="G33" s="7" t="s">
        <v>14096</v>
      </c>
      <c r="H33" s="7" t="s">
        <v>14101</v>
      </c>
      <c r="I33" s="7" t="s">
        <v>14124</v>
      </c>
      <c r="J33" s="4">
        <v>2017</v>
      </c>
      <c r="L33" s="19"/>
    </row>
    <row r="34" spans="2:12" x14ac:dyDescent="0.25">
      <c r="B34" s="10" t="s">
        <v>616</v>
      </c>
      <c r="C34" s="10" t="s">
        <v>592</v>
      </c>
      <c r="D34" s="10" t="s">
        <v>3567</v>
      </c>
      <c r="E34" s="9">
        <v>75000000</v>
      </c>
      <c r="F34" s="4" t="s">
        <v>3728</v>
      </c>
      <c r="G34" s="7" t="s">
        <v>14104</v>
      </c>
      <c r="H34" s="7" t="s">
        <v>14103</v>
      </c>
      <c r="I34" s="7" t="s">
        <v>14123</v>
      </c>
      <c r="J34" s="4" t="s">
        <v>14662</v>
      </c>
      <c r="L34" s="19"/>
    </row>
    <row r="35" spans="2:12" x14ac:dyDescent="0.25">
      <c r="B35" s="10" t="s">
        <v>616</v>
      </c>
      <c r="C35" s="10" t="s">
        <v>3732</v>
      </c>
      <c r="D35" s="10" t="s">
        <v>1163</v>
      </c>
      <c r="E35" s="9">
        <v>100000000</v>
      </c>
      <c r="F35" s="5">
        <v>40696</v>
      </c>
      <c r="G35" s="7" t="s">
        <v>14104</v>
      </c>
      <c r="H35" s="7" t="s">
        <v>14103</v>
      </c>
      <c r="I35" s="7" t="s">
        <v>14123</v>
      </c>
      <c r="J35" s="4">
        <v>2011</v>
      </c>
      <c r="L35" s="19"/>
    </row>
    <row r="36" spans="2:12" ht="25.5" x14ac:dyDescent="0.25">
      <c r="B36" s="10" t="s">
        <v>616</v>
      </c>
      <c r="C36" s="10" t="s">
        <v>3733</v>
      </c>
      <c r="D36" s="10" t="s">
        <v>3344</v>
      </c>
      <c r="E36" s="9">
        <v>179000000</v>
      </c>
      <c r="F36" s="4" t="s">
        <v>3728</v>
      </c>
      <c r="G36" s="7" t="s">
        <v>14092</v>
      </c>
      <c r="H36" s="7" t="s">
        <v>14098</v>
      </c>
      <c r="I36" s="7" t="s">
        <v>14124</v>
      </c>
      <c r="J36" s="4" t="s">
        <v>14662</v>
      </c>
      <c r="L36" s="19"/>
    </row>
    <row r="37" spans="2:12" x14ac:dyDescent="0.25">
      <c r="B37" s="10" t="s">
        <v>616</v>
      </c>
      <c r="C37" s="10" t="s">
        <v>7497</v>
      </c>
      <c r="D37" s="10" t="s">
        <v>878</v>
      </c>
      <c r="E37" s="9">
        <v>2820000</v>
      </c>
      <c r="F37" s="5">
        <v>42438</v>
      </c>
      <c r="G37" s="7" t="s">
        <v>14104</v>
      </c>
      <c r="H37" s="7" t="s">
        <v>14103</v>
      </c>
      <c r="I37" s="7" t="s">
        <v>14124</v>
      </c>
      <c r="J37" s="4">
        <v>2016</v>
      </c>
      <c r="L37" s="19"/>
    </row>
    <row r="38" spans="2:12" x14ac:dyDescent="0.25">
      <c r="B38" s="10" t="s">
        <v>616</v>
      </c>
      <c r="C38" s="10" t="s">
        <v>607</v>
      </c>
      <c r="D38" s="10" t="s">
        <v>1852</v>
      </c>
      <c r="E38" s="9">
        <v>10710000</v>
      </c>
      <c r="F38" s="5">
        <v>37973</v>
      </c>
      <c r="G38" s="7" t="s">
        <v>14096</v>
      </c>
      <c r="H38" s="7" t="s">
        <v>14101</v>
      </c>
      <c r="I38" s="7" t="s">
        <v>14123</v>
      </c>
      <c r="J38" s="4">
        <v>2003</v>
      </c>
      <c r="L38" s="19"/>
    </row>
    <row r="39" spans="2:12" ht="38.25" x14ac:dyDescent="0.25">
      <c r="B39" s="10" t="s">
        <v>616</v>
      </c>
      <c r="C39" s="10" t="s">
        <v>7501</v>
      </c>
      <c r="D39" s="10" t="s">
        <v>877</v>
      </c>
      <c r="E39" s="9">
        <v>2300000</v>
      </c>
      <c r="F39" s="5">
        <v>42440</v>
      </c>
      <c r="G39" s="7" t="s">
        <v>14096</v>
      </c>
      <c r="H39" s="7" t="s">
        <v>14101</v>
      </c>
      <c r="I39" s="7" t="s">
        <v>14124</v>
      </c>
      <c r="J39" s="4">
        <v>2016</v>
      </c>
      <c r="L39" s="19"/>
    </row>
    <row r="40" spans="2:12" ht="25.5" x14ac:dyDescent="0.25">
      <c r="B40" s="10" t="s">
        <v>616</v>
      </c>
      <c r="C40" s="10" t="s">
        <v>606</v>
      </c>
      <c r="D40" s="10" t="s">
        <v>825</v>
      </c>
      <c r="E40" s="9">
        <v>500000</v>
      </c>
      <c r="F40" s="5">
        <v>42828</v>
      </c>
      <c r="G40" s="7" t="s">
        <v>14096</v>
      </c>
      <c r="H40" s="7" t="s">
        <v>14101</v>
      </c>
      <c r="I40" s="7" t="s">
        <v>14124</v>
      </c>
      <c r="J40" s="4">
        <v>2017</v>
      </c>
      <c r="L40" s="19"/>
    </row>
    <row r="41" spans="2:12" x14ac:dyDescent="0.25">
      <c r="B41" s="10" t="s">
        <v>616</v>
      </c>
      <c r="C41" s="10" t="s">
        <v>593</v>
      </c>
      <c r="D41" s="10" t="s">
        <v>3428</v>
      </c>
      <c r="E41" s="9">
        <v>25000000</v>
      </c>
      <c r="F41" s="4" t="s">
        <v>3728</v>
      </c>
      <c r="G41" s="7" t="s">
        <v>14096</v>
      </c>
      <c r="H41" s="7" t="s">
        <v>14095</v>
      </c>
      <c r="I41" s="7" t="s">
        <v>14123</v>
      </c>
      <c r="J41" s="4" t="s">
        <v>14662</v>
      </c>
      <c r="L41" s="19"/>
    </row>
    <row r="42" spans="2:12" ht="25.5" x14ac:dyDescent="0.25">
      <c r="B42" s="10" t="s">
        <v>3729</v>
      </c>
      <c r="C42" s="10" t="s">
        <v>606</v>
      </c>
      <c r="D42" s="10" t="s">
        <v>7283</v>
      </c>
      <c r="E42" s="9">
        <v>2073304</v>
      </c>
      <c r="F42" s="5">
        <v>41612</v>
      </c>
      <c r="G42" s="7" t="s">
        <v>14096</v>
      </c>
      <c r="H42" s="7" t="s">
        <v>14101</v>
      </c>
      <c r="I42" s="7" t="s">
        <v>14130</v>
      </c>
      <c r="J42" s="4">
        <v>2013</v>
      </c>
      <c r="L42" s="19"/>
    </row>
    <row r="43" spans="2:12" x14ac:dyDescent="0.25">
      <c r="B43" s="10" t="s">
        <v>7502</v>
      </c>
      <c r="C43" s="10" t="s">
        <v>3736</v>
      </c>
      <c r="D43" s="10" t="s">
        <v>8812</v>
      </c>
      <c r="E43" s="9">
        <v>90000</v>
      </c>
      <c r="F43" s="5">
        <v>42005</v>
      </c>
      <c r="G43" s="7" t="s">
        <v>3728</v>
      </c>
      <c r="H43" s="7" t="s">
        <v>3728</v>
      </c>
      <c r="I43" s="7" t="s">
        <v>14130</v>
      </c>
      <c r="J43" s="4">
        <v>2015</v>
      </c>
      <c r="L43" s="19"/>
    </row>
    <row r="44" spans="2:12" x14ac:dyDescent="0.25">
      <c r="B44" s="10" t="s">
        <v>7502</v>
      </c>
      <c r="C44" s="10" t="s">
        <v>3736</v>
      </c>
      <c r="D44" s="10" t="s">
        <v>8812</v>
      </c>
      <c r="E44" s="9">
        <v>160399</v>
      </c>
      <c r="F44" s="5">
        <v>42370</v>
      </c>
      <c r="G44" s="7" t="s">
        <v>3728</v>
      </c>
      <c r="H44" s="7" t="s">
        <v>3728</v>
      </c>
      <c r="I44" s="7" t="s">
        <v>14130</v>
      </c>
      <c r="J44" s="4">
        <v>2016</v>
      </c>
      <c r="L44" s="19"/>
    </row>
    <row r="45" spans="2:12" x14ac:dyDescent="0.25">
      <c r="B45" s="10" t="s">
        <v>7502</v>
      </c>
      <c r="C45" s="10" t="s">
        <v>600</v>
      </c>
      <c r="D45" s="10" t="s">
        <v>8812</v>
      </c>
      <c r="E45" s="9">
        <v>14900</v>
      </c>
      <c r="F45" s="5">
        <v>42370</v>
      </c>
      <c r="G45" s="7" t="s">
        <v>3728</v>
      </c>
      <c r="H45" s="7" t="s">
        <v>3728</v>
      </c>
      <c r="I45" s="7" t="s">
        <v>14130</v>
      </c>
      <c r="J45" s="4">
        <v>2016</v>
      </c>
      <c r="L45" s="19"/>
    </row>
    <row r="46" spans="2:12" x14ac:dyDescent="0.25">
      <c r="B46" s="10" t="s">
        <v>7502</v>
      </c>
      <c r="C46" s="10" t="s">
        <v>3736</v>
      </c>
      <c r="D46" s="10" t="s">
        <v>8812</v>
      </c>
      <c r="E46" s="9">
        <v>136809</v>
      </c>
      <c r="F46" s="5">
        <v>42736</v>
      </c>
      <c r="G46" s="7" t="s">
        <v>3728</v>
      </c>
      <c r="H46" s="7" t="s">
        <v>3728</v>
      </c>
      <c r="I46" s="7" t="s">
        <v>14130</v>
      </c>
      <c r="J46" s="4">
        <v>2017</v>
      </c>
      <c r="L46" s="19"/>
    </row>
    <row r="47" spans="2:12" x14ac:dyDescent="0.25">
      <c r="B47" s="10" t="s">
        <v>7502</v>
      </c>
      <c r="C47" s="10" t="s">
        <v>600</v>
      </c>
      <c r="D47" s="10" t="s">
        <v>8812</v>
      </c>
      <c r="E47" s="9">
        <v>61865</v>
      </c>
      <c r="F47" s="5">
        <v>42736</v>
      </c>
      <c r="G47" s="7" t="s">
        <v>3728</v>
      </c>
      <c r="H47" s="7" t="s">
        <v>3728</v>
      </c>
      <c r="I47" s="7" t="s">
        <v>14130</v>
      </c>
      <c r="J47" s="4">
        <v>2017</v>
      </c>
      <c r="L47" s="19"/>
    </row>
    <row r="48" spans="2:12" x14ac:dyDescent="0.25">
      <c r="B48" s="10" t="s">
        <v>7502</v>
      </c>
      <c r="C48" s="10" t="s">
        <v>600</v>
      </c>
      <c r="D48" s="10" t="s">
        <v>8812</v>
      </c>
      <c r="E48" s="9">
        <v>325770</v>
      </c>
      <c r="F48" s="5">
        <v>43101</v>
      </c>
      <c r="G48" s="7" t="s">
        <v>3728</v>
      </c>
      <c r="H48" s="7" t="s">
        <v>3728</v>
      </c>
      <c r="I48" s="7" t="s">
        <v>14130</v>
      </c>
      <c r="J48" s="4">
        <v>2018</v>
      </c>
      <c r="L48" s="19"/>
    </row>
    <row r="49" spans="2:12" x14ac:dyDescent="0.25">
      <c r="B49" s="10" t="s">
        <v>7502</v>
      </c>
      <c r="C49" s="10" t="s">
        <v>3736</v>
      </c>
      <c r="D49" s="10" t="s">
        <v>8812</v>
      </c>
      <c r="E49" s="9">
        <v>94501</v>
      </c>
      <c r="F49" s="5">
        <v>43101</v>
      </c>
      <c r="G49" s="7" t="s">
        <v>3728</v>
      </c>
      <c r="H49" s="7" t="s">
        <v>3728</v>
      </c>
      <c r="I49" s="7" t="s">
        <v>14130</v>
      </c>
      <c r="J49" s="4">
        <v>2018</v>
      </c>
      <c r="L49" s="19"/>
    </row>
    <row r="50" spans="2:12" x14ac:dyDescent="0.25">
      <c r="B50" s="10" t="s">
        <v>7502</v>
      </c>
      <c r="C50" s="10" t="s">
        <v>600</v>
      </c>
      <c r="D50" s="10" t="s">
        <v>8812</v>
      </c>
      <c r="E50" s="9">
        <v>178444</v>
      </c>
      <c r="F50" s="5">
        <v>43466</v>
      </c>
      <c r="G50" s="7" t="s">
        <v>3728</v>
      </c>
      <c r="H50" s="7" t="s">
        <v>3728</v>
      </c>
      <c r="I50" s="7" t="s">
        <v>14130</v>
      </c>
      <c r="J50" s="4">
        <v>2019</v>
      </c>
      <c r="L50" s="19"/>
    </row>
    <row r="51" spans="2:12" x14ac:dyDescent="0.25">
      <c r="B51" s="10" t="s">
        <v>7502</v>
      </c>
      <c r="C51" s="10" t="s">
        <v>3736</v>
      </c>
      <c r="D51" s="10" t="s">
        <v>8812</v>
      </c>
      <c r="E51" s="9">
        <v>0</v>
      </c>
      <c r="F51" s="5">
        <v>43466</v>
      </c>
      <c r="G51" s="7" t="s">
        <v>3728</v>
      </c>
      <c r="H51" s="7" t="s">
        <v>3728</v>
      </c>
      <c r="I51" s="7" t="s">
        <v>14130</v>
      </c>
      <c r="J51" s="4">
        <v>2019</v>
      </c>
      <c r="L51" s="19"/>
    </row>
    <row r="52" spans="2:12" x14ac:dyDescent="0.25">
      <c r="B52" s="10" t="s">
        <v>7502</v>
      </c>
      <c r="C52" s="10" t="s">
        <v>3736</v>
      </c>
      <c r="D52" s="10" t="s">
        <v>8812</v>
      </c>
      <c r="E52" s="9">
        <v>30300</v>
      </c>
      <c r="F52" s="5">
        <v>43831</v>
      </c>
      <c r="G52" s="7" t="s">
        <v>3728</v>
      </c>
      <c r="H52" s="7" t="s">
        <v>3728</v>
      </c>
      <c r="I52" s="7" t="s">
        <v>14130</v>
      </c>
      <c r="J52" s="4">
        <v>2020</v>
      </c>
      <c r="L52" s="19"/>
    </row>
    <row r="53" spans="2:12" x14ac:dyDescent="0.25">
      <c r="B53" s="10" t="s">
        <v>7502</v>
      </c>
      <c r="C53" s="10" t="s">
        <v>600</v>
      </c>
      <c r="D53" s="10" t="s">
        <v>8812</v>
      </c>
      <c r="E53" s="9">
        <v>25556</v>
      </c>
      <c r="F53" s="5">
        <v>43831</v>
      </c>
      <c r="G53" s="7" t="s">
        <v>3728</v>
      </c>
      <c r="H53" s="7" t="s">
        <v>3728</v>
      </c>
      <c r="I53" s="7" t="s">
        <v>14130</v>
      </c>
      <c r="J53" s="4">
        <v>2020</v>
      </c>
      <c r="L53" s="19"/>
    </row>
    <row r="54" spans="2:12" ht="25.5" x14ac:dyDescent="0.25">
      <c r="B54" s="10" t="s">
        <v>14087</v>
      </c>
      <c r="C54" s="10" t="s">
        <v>600</v>
      </c>
      <c r="D54" s="10" t="s">
        <v>16030</v>
      </c>
      <c r="E54" s="9">
        <v>2555600</v>
      </c>
      <c r="F54" s="5">
        <v>43831</v>
      </c>
      <c r="G54" s="7" t="s">
        <v>14091</v>
      </c>
      <c r="H54" s="7" t="s">
        <v>14142</v>
      </c>
      <c r="I54" s="7" t="s">
        <v>14130</v>
      </c>
      <c r="J54" s="4">
        <v>2020</v>
      </c>
      <c r="L54" s="19"/>
    </row>
    <row r="55" spans="2:12" x14ac:dyDescent="0.25">
      <c r="B55" s="10" t="s">
        <v>14087</v>
      </c>
      <c r="C55" s="10" t="s">
        <v>3736</v>
      </c>
      <c r="D55" s="10" t="s">
        <v>8812</v>
      </c>
      <c r="E55" s="9">
        <v>1741</v>
      </c>
      <c r="F55" s="5">
        <v>43831</v>
      </c>
      <c r="G55" s="7" t="s">
        <v>3728</v>
      </c>
      <c r="H55" s="7" t="s">
        <v>3728</v>
      </c>
      <c r="I55" s="7" t="s">
        <v>14130</v>
      </c>
      <c r="J55" s="4">
        <v>2020</v>
      </c>
      <c r="L55" s="19"/>
    </row>
    <row r="56" spans="2:12" x14ac:dyDescent="0.25">
      <c r="B56" s="10" t="s">
        <v>616</v>
      </c>
      <c r="C56" s="10" t="s">
        <v>599</v>
      </c>
      <c r="D56" s="10" t="s">
        <v>1654</v>
      </c>
      <c r="E56" s="9">
        <v>60000000</v>
      </c>
      <c r="F56" s="5">
        <v>38869</v>
      </c>
      <c r="G56" s="7" t="s">
        <v>14104</v>
      </c>
      <c r="H56" s="7" t="s">
        <v>14103</v>
      </c>
      <c r="I56" s="7" t="s">
        <v>14123</v>
      </c>
      <c r="J56" s="4">
        <v>2006</v>
      </c>
      <c r="L56" s="19"/>
    </row>
    <row r="57" spans="2:12" ht="25.5" x14ac:dyDescent="0.25">
      <c r="B57" s="10" t="s">
        <v>616</v>
      </c>
      <c r="C57" s="10" t="s">
        <v>598</v>
      </c>
      <c r="D57" s="10" t="s">
        <v>1432</v>
      </c>
      <c r="E57" s="9">
        <v>200000</v>
      </c>
      <c r="F57" s="5">
        <v>39724</v>
      </c>
      <c r="G57" s="7" t="s">
        <v>14096</v>
      </c>
      <c r="H57" s="7" t="s">
        <v>14101</v>
      </c>
      <c r="I57" s="7" t="s">
        <v>14123</v>
      </c>
      <c r="J57" s="4">
        <v>2008</v>
      </c>
      <c r="L57" s="19"/>
    </row>
    <row r="58" spans="2:12" ht="25.5" x14ac:dyDescent="0.25">
      <c r="B58" s="10" t="s">
        <v>3729</v>
      </c>
      <c r="C58" s="10" t="s">
        <v>3732</v>
      </c>
      <c r="D58" s="10" t="s">
        <v>15539</v>
      </c>
      <c r="E58" s="9">
        <v>15000</v>
      </c>
      <c r="F58" s="5">
        <v>42265</v>
      </c>
      <c r="G58" s="7" t="s">
        <v>14096</v>
      </c>
      <c r="H58" s="7" t="s">
        <v>14101</v>
      </c>
      <c r="I58" s="7" t="s">
        <v>14130</v>
      </c>
      <c r="J58" s="4">
        <v>2015</v>
      </c>
      <c r="L58" s="19"/>
    </row>
    <row r="59" spans="2:12" x14ac:dyDescent="0.25">
      <c r="B59" s="10" t="s">
        <v>7502</v>
      </c>
      <c r="C59" s="10" t="s">
        <v>592</v>
      </c>
      <c r="D59" s="10" t="s">
        <v>15580</v>
      </c>
      <c r="E59" s="9">
        <v>16283</v>
      </c>
      <c r="F59" s="5">
        <v>41275</v>
      </c>
      <c r="G59" s="7" t="s">
        <v>14096</v>
      </c>
      <c r="H59" s="7" t="s">
        <v>14101</v>
      </c>
      <c r="I59" s="7" t="s">
        <v>14130</v>
      </c>
      <c r="J59" s="4">
        <v>2013</v>
      </c>
      <c r="L59" s="19"/>
    </row>
    <row r="60" spans="2:12" ht="38.25" x14ac:dyDescent="0.25">
      <c r="B60" s="10" t="s">
        <v>3729</v>
      </c>
      <c r="C60" s="10" t="s">
        <v>604</v>
      </c>
      <c r="D60" s="10" t="s">
        <v>15540</v>
      </c>
      <c r="E60" s="9">
        <v>1000000</v>
      </c>
      <c r="F60" s="5">
        <v>42549</v>
      </c>
      <c r="G60" s="7" t="s">
        <v>14091</v>
      </c>
      <c r="H60" s="7" t="s">
        <v>14142</v>
      </c>
      <c r="I60" s="7" t="s">
        <v>14123</v>
      </c>
      <c r="J60" s="4">
        <v>2016</v>
      </c>
      <c r="L60" s="19"/>
    </row>
    <row r="61" spans="2:12" ht="38.25" x14ac:dyDescent="0.25">
      <c r="B61" s="10" t="s">
        <v>3729</v>
      </c>
      <c r="C61" s="10" t="s">
        <v>604</v>
      </c>
      <c r="D61" s="10" t="s">
        <v>15540</v>
      </c>
      <c r="E61" s="9">
        <v>250000</v>
      </c>
      <c r="F61" s="5">
        <v>42549</v>
      </c>
      <c r="G61" s="7" t="s">
        <v>14091</v>
      </c>
      <c r="H61" s="7" t="s">
        <v>14142</v>
      </c>
      <c r="I61" s="7" t="s">
        <v>14130</v>
      </c>
      <c r="J61" s="4">
        <v>2016</v>
      </c>
      <c r="L61" s="19"/>
    </row>
    <row r="62" spans="2:12" ht="25.5" x14ac:dyDescent="0.25">
      <c r="B62" s="10" t="s">
        <v>3729</v>
      </c>
      <c r="C62" s="10" t="s">
        <v>597</v>
      </c>
      <c r="D62" s="10" t="s">
        <v>15587</v>
      </c>
      <c r="E62" s="9">
        <v>400000000</v>
      </c>
      <c r="F62" s="5">
        <v>43957</v>
      </c>
      <c r="G62" s="7" t="s">
        <v>14091</v>
      </c>
      <c r="H62" s="7" t="s">
        <v>14142</v>
      </c>
      <c r="I62" s="7" t="s">
        <v>14133</v>
      </c>
      <c r="J62" s="4">
        <v>2020</v>
      </c>
      <c r="L62" s="19"/>
    </row>
    <row r="63" spans="2:12" x14ac:dyDescent="0.25">
      <c r="B63" s="10" t="s">
        <v>3729</v>
      </c>
      <c r="C63" s="10" t="s">
        <v>602</v>
      </c>
      <c r="D63" s="10" t="s">
        <v>15541</v>
      </c>
      <c r="E63" s="9">
        <v>100000</v>
      </c>
      <c r="F63" s="5">
        <v>44021</v>
      </c>
      <c r="G63" s="7" t="s">
        <v>14096</v>
      </c>
      <c r="H63" s="7" t="s">
        <v>14101</v>
      </c>
      <c r="I63" s="7" t="s">
        <v>14123</v>
      </c>
      <c r="J63" s="4">
        <v>2020</v>
      </c>
      <c r="L63" s="19"/>
    </row>
    <row r="64" spans="2:12" ht="25.5" x14ac:dyDescent="0.25">
      <c r="B64" s="10" t="s">
        <v>3729</v>
      </c>
      <c r="C64" s="10" t="s">
        <v>3739</v>
      </c>
      <c r="D64" s="10" t="s">
        <v>15589</v>
      </c>
      <c r="E64" s="9">
        <v>500000</v>
      </c>
      <c r="F64" s="5">
        <v>43032</v>
      </c>
      <c r="G64" s="7" t="s">
        <v>14096</v>
      </c>
      <c r="H64" s="7" t="s">
        <v>14095</v>
      </c>
      <c r="I64" s="7" t="s">
        <v>14130</v>
      </c>
      <c r="J64" s="4">
        <v>2017</v>
      </c>
      <c r="L64" s="19"/>
    </row>
    <row r="65" spans="2:12" ht="25.5" x14ac:dyDescent="0.25">
      <c r="B65" s="10" t="s">
        <v>3729</v>
      </c>
      <c r="C65" s="10" t="s">
        <v>3739</v>
      </c>
      <c r="D65" s="10" t="s">
        <v>15590</v>
      </c>
      <c r="E65" s="9">
        <v>500000</v>
      </c>
      <c r="F65" s="5">
        <v>41809</v>
      </c>
      <c r="G65" s="7" t="s">
        <v>14096</v>
      </c>
      <c r="H65" s="7" t="s">
        <v>14095</v>
      </c>
      <c r="I65" s="7" t="s">
        <v>14130</v>
      </c>
      <c r="J65" s="4">
        <v>2014</v>
      </c>
      <c r="L65" s="19"/>
    </row>
    <row r="66" spans="2:12" ht="25.5" x14ac:dyDescent="0.25">
      <c r="B66" s="10" t="s">
        <v>3729</v>
      </c>
      <c r="C66" s="10" t="s">
        <v>3739</v>
      </c>
      <c r="D66" s="10" t="s">
        <v>15591</v>
      </c>
      <c r="E66" s="9">
        <v>560000</v>
      </c>
      <c r="F66" s="5">
        <v>42156</v>
      </c>
      <c r="G66" s="7" t="s">
        <v>14096</v>
      </c>
      <c r="H66" s="7" t="s">
        <v>14095</v>
      </c>
      <c r="I66" s="7" t="s">
        <v>14130</v>
      </c>
      <c r="J66" s="4">
        <v>2015</v>
      </c>
      <c r="L66" s="19"/>
    </row>
    <row r="67" spans="2:12" ht="25.5" x14ac:dyDescent="0.25">
      <c r="B67" s="10" t="s">
        <v>3729</v>
      </c>
      <c r="C67" s="10" t="s">
        <v>3739</v>
      </c>
      <c r="D67" s="10" t="s">
        <v>15592</v>
      </c>
      <c r="E67" s="9">
        <v>900000</v>
      </c>
      <c r="F67" s="5">
        <v>41733</v>
      </c>
      <c r="G67" s="7" t="s">
        <v>14092</v>
      </c>
      <c r="H67" s="7" t="s">
        <v>14160</v>
      </c>
      <c r="I67" s="7" t="s">
        <v>14130</v>
      </c>
      <c r="J67" s="4">
        <v>2014</v>
      </c>
      <c r="L67" s="19"/>
    </row>
    <row r="68" spans="2:12" x14ac:dyDescent="0.25">
      <c r="B68" s="10" t="s">
        <v>3729</v>
      </c>
      <c r="C68" s="10" t="s">
        <v>3732</v>
      </c>
      <c r="D68" s="10" t="s">
        <v>9987</v>
      </c>
      <c r="E68" s="9">
        <v>2350000</v>
      </c>
      <c r="F68" s="5">
        <v>42214</v>
      </c>
      <c r="G68" s="7" t="s">
        <v>14104</v>
      </c>
      <c r="H68" s="7" t="s">
        <v>14103</v>
      </c>
      <c r="I68" s="7" t="s">
        <v>14136</v>
      </c>
      <c r="J68" s="4">
        <v>2015</v>
      </c>
      <c r="L68" s="19"/>
    </row>
    <row r="69" spans="2:12" x14ac:dyDescent="0.25">
      <c r="B69" s="10" t="s">
        <v>3729</v>
      </c>
      <c r="C69" s="10" t="s">
        <v>3732</v>
      </c>
      <c r="D69" s="10" t="s">
        <v>9987</v>
      </c>
      <c r="E69" s="9">
        <v>350000</v>
      </c>
      <c r="F69" s="5">
        <v>42214</v>
      </c>
      <c r="G69" s="7" t="s">
        <v>14104</v>
      </c>
      <c r="H69" s="7" t="s">
        <v>14103</v>
      </c>
      <c r="I69" s="7" t="s">
        <v>14136</v>
      </c>
      <c r="J69" s="4">
        <v>2015</v>
      </c>
      <c r="L69" s="19"/>
    </row>
    <row r="70" spans="2:12" x14ac:dyDescent="0.25">
      <c r="B70" s="10" t="s">
        <v>3729</v>
      </c>
      <c r="C70" s="10" t="s">
        <v>598</v>
      </c>
      <c r="D70" s="10" t="s">
        <v>9983</v>
      </c>
      <c r="E70" s="9">
        <v>500000</v>
      </c>
      <c r="F70" s="5">
        <v>43804</v>
      </c>
      <c r="G70" s="7" t="s">
        <v>14096</v>
      </c>
      <c r="H70" s="7" t="s">
        <v>14095</v>
      </c>
      <c r="I70" s="7" t="s">
        <v>14123</v>
      </c>
      <c r="J70" s="4">
        <v>2019</v>
      </c>
      <c r="L70" s="19"/>
    </row>
    <row r="71" spans="2:12" x14ac:dyDescent="0.25">
      <c r="B71" s="10" t="s">
        <v>3729</v>
      </c>
      <c r="C71" s="10" t="s">
        <v>598</v>
      </c>
      <c r="D71" s="10" t="s">
        <v>9983</v>
      </c>
      <c r="E71" s="9">
        <v>200000</v>
      </c>
      <c r="F71" s="5">
        <v>43804</v>
      </c>
      <c r="G71" s="7" t="s">
        <v>14096</v>
      </c>
      <c r="H71" s="7" t="s">
        <v>14095</v>
      </c>
      <c r="I71" s="7" t="s">
        <v>14130</v>
      </c>
      <c r="J71" s="4">
        <v>2019</v>
      </c>
      <c r="L71" s="19"/>
    </row>
    <row r="72" spans="2:12" x14ac:dyDescent="0.25">
      <c r="B72" s="10" t="s">
        <v>7502</v>
      </c>
      <c r="C72" s="10" t="s">
        <v>599</v>
      </c>
      <c r="D72" s="10" t="s">
        <v>15628</v>
      </c>
      <c r="E72" s="9">
        <v>274970</v>
      </c>
      <c r="F72" s="5">
        <v>43101</v>
      </c>
      <c r="G72" s="7" t="s">
        <v>14096</v>
      </c>
      <c r="H72" s="7" t="s">
        <v>14101</v>
      </c>
      <c r="I72" s="7" t="s">
        <v>14130</v>
      </c>
      <c r="J72" s="4">
        <v>2018</v>
      </c>
      <c r="L72" s="19"/>
    </row>
    <row r="73" spans="2:12" x14ac:dyDescent="0.25">
      <c r="B73" s="10" t="s">
        <v>7502</v>
      </c>
      <c r="C73" s="10" t="s">
        <v>599</v>
      </c>
      <c r="D73" s="10" t="s">
        <v>15629</v>
      </c>
      <c r="E73" s="9">
        <v>705635</v>
      </c>
      <c r="F73" s="5">
        <v>43466</v>
      </c>
      <c r="G73" s="7" t="s">
        <v>14096</v>
      </c>
      <c r="H73" s="7" t="s">
        <v>14101</v>
      </c>
      <c r="I73" s="7" t="s">
        <v>14130</v>
      </c>
      <c r="J73" s="4">
        <v>2019</v>
      </c>
      <c r="L73" s="19"/>
    </row>
    <row r="74" spans="2:12" x14ac:dyDescent="0.25">
      <c r="B74" s="10" t="s">
        <v>7502</v>
      </c>
      <c r="C74" s="10" t="s">
        <v>599</v>
      </c>
      <c r="D74" s="10" t="s">
        <v>15630</v>
      </c>
      <c r="E74" s="9">
        <v>605417</v>
      </c>
      <c r="F74" s="5">
        <v>43831</v>
      </c>
      <c r="G74" s="7" t="s">
        <v>14096</v>
      </c>
      <c r="H74" s="7" t="s">
        <v>14101</v>
      </c>
      <c r="I74" s="7" t="s">
        <v>14130</v>
      </c>
      <c r="J74" s="4">
        <v>2020</v>
      </c>
      <c r="L74" s="19"/>
    </row>
    <row r="75" spans="2:12" x14ac:dyDescent="0.25">
      <c r="B75" s="10" t="s">
        <v>14087</v>
      </c>
      <c r="C75" s="10" t="s">
        <v>599</v>
      </c>
      <c r="D75" s="10" t="s">
        <v>15631</v>
      </c>
      <c r="E75" s="9">
        <v>253430</v>
      </c>
      <c r="F75" s="5">
        <v>43831</v>
      </c>
      <c r="G75" s="7" t="s">
        <v>14096</v>
      </c>
      <c r="H75" s="7" t="s">
        <v>14101</v>
      </c>
      <c r="I75" s="7" t="s">
        <v>14130</v>
      </c>
      <c r="J75" s="4">
        <v>2020</v>
      </c>
      <c r="L75" s="19"/>
    </row>
    <row r="76" spans="2:12" ht="25.5" x14ac:dyDescent="0.25">
      <c r="B76" s="10" t="s">
        <v>3729</v>
      </c>
      <c r="C76" s="10" t="s">
        <v>599</v>
      </c>
      <c r="D76" s="10" t="s">
        <v>10308</v>
      </c>
      <c r="E76" s="9">
        <v>150000</v>
      </c>
      <c r="F76" s="5">
        <v>43278</v>
      </c>
      <c r="G76" s="7" t="s">
        <v>14092</v>
      </c>
      <c r="H76" s="7" t="s">
        <v>14150</v>
      </c>
      <c r="I76" s="7" t="s">
        <v>14130</v>
      </c>
      <c r="J76" s="4">
        <v>2018</v>
      </c>
      <c r="L76" s="19"/>
    </row>
    <row r="77" spans="2:12" x14ac:dyDescent="0.25">
      <c r="B77" s="10" t="s">
        <v>7502</v>
      </c>
      <c r="C77" s="10" t="s">
        <v>3733</v>
      </c>
      <c r="D77" s="10" t="s">
        <v>8598</v>
      </c>
      <c r="E77" s="9">
        <v>149638</v>
      </c>
      <c r="F77" s="5">
        <v>41640</v>
      </c>
      <c r="G77" s="7" t="s">
        <v>14092</v>
      </c>
      <c r="H77" s="7" t="s">
        <v>14149</v>
      </c>
      <c r="I77" s="7" t="s">
        <v>14130</v>
      </c>
      <c r="J77" s="4">
        <v>2014</v>
      </c>
      <c r="L77" s="19"/>
    </row>
    <row r="78" spans="2:12" x14ac:dyDescent="0.25">
      <c r="B78" s="10" t="s">
        <v>7502</v>
      </c>
      <c r="C78" s="10" t="s">
        <v>3733</v>
      </c>
      <c r="D78" s="10" t="s">
        <v>8598</v>
      </c>
      <c r="E78" s="9">
        <v>119903</v>
      </c>
      <c r="F78" s="5">
        <v>42005</v>
      </c>
      <c r="G78" s="7" t="s">
        <v>14092</v>
      </c>
      <c r="H78" s="7" t="s">
        <v>14149</v>
      </c>
      <c r="I78" s="7" t="s">
        <v>14130</v>
      </c>
      <c r="J78" s="4">
        <v>2015</v>
      </c>
      <c r="L78" s="19"/>
    </row>
    <row r="79" spans="2:12" x14ac:dyDescent="0.25">
      <c r="B79" s="10" t="s">
        <v>7502</v>
      </c>
      <c r="C79" s="10" t="s">
        <v>3733</v>
      </c>
      <c r="D79" s="10" t="s">
        <v>8598</v>
      </c>
      <c r="E79" s="9">
        <v>2019</v>
      </c>
      <c r="F79" s="5">
        <v>42370</v>
      </c>
      <c r="G79" s="7" t="s">
        <v>14092</v>
      </c>
      <c r="H79" s="7" t="s">
        <v>14149</v>
      </c>
      <c r="I79" s="7" t="s">
        <v>14130</v>
      </c>
      <c r="J79" s="4">
        <v>2016</v>
      </c>
      <c r="L79" s="19"/>
    </row>
    <row r="80" spans="2:12" x14ac:dyDescent="0.25">
      <c r="B80" s="10" t="s">
        <v>616</v>
      </c>
      <c r="C80" s="10" t="s">
        <v>594</v>
      </c>
      <c r="D80" s="10" t="s">
        <v>1703</v>
      </c>
      <c r="E80" s="9">
        <v>250000000</v>
      </c>
      <c r="F80" s="5">
        <v>38652</v>
      </c>
      <c r="G80" s="7" t="s">
        <v>14104</v>
      </c>
      <c r="H80" s="7" t="s">
        <v>14103</v>
      </c>
      <c r="I80" s="7" t="s">
        <v>14123</v>
      </c>
      <c r="J80" s="4">
        <v>2005</v>
      </c>
      <c r="L80" s="19"/>
    </row>
    <row r="81" spans="2:12" x14ac:dyDescent="0.25">
      <c r="B81" s="10" t="s">
        <v>7502</v>
      </c>
      <c r="C81" s="10" t="s">
        <v>607</v>
      </c>
      <c r="D81" s="10" t="s">
        <v>8319</v>
      </c>
      <c r="E81" s="9">
        <v>0</v>
      </c>
      <c r="F81" s="5">
        <v>40909</v>
      </c>
      <c r="G81" s="7" t="s">
        <v>14096</v>
      </c>
      <c r="H81" s="7" t="s">
        <v>14101</v>
      </c>
      <c r="I81" s="7" t="s">
        <v>14130</v>
      </c>
      <c r="J81" s="4">
        <v>2012</v>
      </c>
      <c r="L81" s="19"/>
    </row>
    <row r="82" spans="2:12" x14ac:dyDescent="0.25">
      <c r="B82" s="10" t="s">
        <v>7502</v>
      </c>
      <c r="C82" s="10" t="s">
        <v>607</v>
      </c>
      <c r="D82" s="10" t="s">
        <v>8319</v>
      </c>
      <c r="E82" s="9">
        <v>0</v>
      </c>
      <c r="F82" s="5">
        <v>41275</v>
      </c>
      <c r="G82" s="7" t="s">
        <v>14096</v>
      </c>
      <c r="H82" s="7" t="s">
        <v>14101</v>
      </c>
      <c r="I82" s="7" t="s">
        <v>14130</v>
      </c>
      <c r="J82" s="4">
        <v>2013</v>
      </c>
      <c r="L82" s="19"/>
    </row>
    <row r="83" spans="2:12" x14ac:dyDescent="0.25">
      <c r="B83" s="10" t="s">
        <v>7502</v>
      </c>
      <c r="C83" s="10" t="s">
        <v>607</v>
      </c>
      <c r="D83" s="10" t="s">
        <v>8319</v>
      </c>
      <c r="E83" s="9">
        <v>0</v>
      </c>
      <c r="F83" s="5">
        <v>41640</v>
      </c>
      <c r="G83" s="7" t="s">
        <v>14096</v>
      </c>
      <c r="H83" s="7" t="s">
        <v>14101</v>
      </c>
      <c r="I83" s="7" t="s">
        <v>14130</v>
      </c>
      <c r="J83" s="4">
        <v>2014</v>
      </c>
      <c r="L83" s="19"/>
    </row>
    <row r="84" spans="2:12" x14ac:dyDescent="0.25">
      <c r="B84" s="10" t="s">
        <v>7502</v>
      </c>
      <c r="C84" s="10" t="s">
        <v>607</v>
      </c>
      <c r="D84" s="10" t="s">
        <v>8319</v>
      </c>
      <c r="E84" s="9">
        <v>0</v>
      </c>
      <c r="F84" s="5">
        <v>42005</v>
      </c>
      <c r="G84" s="7" t="s">
        <v>14096</v>
      </c>
      <c r="H84" s="7" t="s">
        <v>14101</v>
      </c>
      <c r="I84" s="7" t="s">
        <v>14130</v>
      </c>
      <c r="J84" s="4">
        <v>2015</v>
      </c>
      <c r="L84" s="19"/>
    </row>
    <row r="85" spans="2:12" x14ac:dyDescent="0.25">
      <c r="B85" s="10" t="s">
        <v>7502</v>
      </c>
      <c r="C85" s="10" t="s">
        <v>607</v>
      </c>
      <c r="D85" s="10" t="s">
        <v>8319</v>
      </c>
      <c r="E85" s="9">
        <v>0</v>
      </c>
      <c r="F85" s="5">
        <v>42370</v>
      </c>
      <c r="G85" s="7" t="s">
        <v>14096</v>
      </c>
      <c r="H85" s="7" t="s">
        <v>14101</v>
      </c>
      <c r="I85" s="7" t="s">
        <v>14130</v>
      </c>
      <c r="J85" s="4">
        <v>2016</v>
      </c>
      <c r="L85" s="19"/>
    </row>
    <row r="86" spans="2:12" x14ac:dyDescent="0.25">
      <c r="B86" s="10" t="s">
        <v>7502</v>
      </c>
      <c r="C86" s="10" t="s">
        <v>607</v>
      </c>
      <c r="D86" s="10" t="s">
        <v>8319</v>
      </c>
      <c r="E86" s="9">
        <v>0</v>
      </c>
      <c r="F86" s="5">
        <v>42736</v>
      </c>
      <c r="G86" s="7" t="s">
        <v>14096</v>
      </c>
      <c r="H86" s="7" t="s">
        <v>14101</v>
      </c>
      <c r="I86" s="7" t="s">
        <v>14130</v>
      </c>
      <c r="J86" s="4">
        <v>2017</v>
      </c>
      <c r="L86" s="19"/>
    </row>
    <row r="87" spans="2:12" x14ac:dyDescent="0.25">
      <c r="B87" s="10" t="s">
        <v>7502</v>
      </c>
      <c r="C87" s="10" t="s">
        <v>607</v>
      </c>
      <c r="D87" s="10" t="s">
        <v>8319</v>
      </c>
      <c r="E87" s="9">
        <v>0</v>
      </c>
      <c r="F87" s="5">
        <v>43101</v>
      </c>
      <c r="G87" s="7" t="s">
        <v>14096</v>
      </c>
      <c r="H87" s="7" t="s">
        <v>14101</v>
      </c>
      <c r="I87" s="7" t="s">
        <v>14130</v>
      </c>
      <c r="J87" s="4">
        <v>2018</v>
      </c>
      <c r="L87" s="19"/>
    </row>
    <row r="88" spans="2:12" x14ac:dyDescent="0.25">
      <c r="B88" s="10" t="s">
        <v>7502</v>
      </c>
      <c r="C88" s="10" t="s">
        <v>607</v>
      </c>
      <c r="D88" s="10" t="s">
        <v>8319</v>
      </c>
      <c r="E88" s="9">
        <v>0</v>
      </c>
      <c r="F88" s="5">
        <v>43466</v>
      </c>
      <c r="G88" s="7" t="s">
        <v>14096</v>
      </c>
      <c r="H88" s="7" t="s">
        <v>14101</v>
      </c>
      <c r="I88" s="7" t="s">
        <v>14130</v>
      </c>
      <c r="J88" s="4">
        <v>2019</v>
      </c>
      <c r="L88" s="19"/>
    </row>
    <row r="89" spans="2:12" x14ac:dyDescent="0.25">
      <c r="B89" s="10" t="s">
        <v>7502</v>
      </c>
      <c r="C89" s="10" t="s">
        <v>607</v>
      </c>
      <c r="D89" s="10" t="s">
        <v>8319</v>
      </c>
      <c r="E89" s="9">
        <v>0</v>
      </c>
      <c r="F89" s="5">
        <v>43831</v>
      </c>
      <c r="G89" s="7" t="s">
        <v>14096</v>
      </c>
      <c r="H89" s="7" t="s">
        <v>14101</v>
      </c>
      <c r="I89" s="7" t="s">
        <v>14130</v>
      </c>
      <c r="J89" s="4">
        <v>2020</v>
      </c>
      <c r="L89" s="19"/>
    </row>
    <row r="90" spans="2:12" x14ac:dyDescent="0.25">
      <c r="B90" s="10" t="s">
        <v>14087</v>
      </c>
      <c r="C90" s="10" t="s">
        <v>607</v>
      </c>
      <c r="D90" s="10" t="s">
        <v>8319</v>
      </c>
      <c r="E90" s="9">
        <v>1038100</v>
      </c>
      <c r="F90" s="5">
        <v>43831</v>
      </c>
      <c r="G90" s="7" t="s">
        <v>14096</v>
      </c>
      <c r="H90" s="7" t="s">
        <v>14101</v>
      </c>
      <c r="I90" s="7" t="s">
        <v>14130</v>
      </c>
      <c r="J90" s="4">
        <v>2020</v>
      </c>
      <c r="L90" s="19"/>
    </row>
    <row r="91" spans="2:12" x14ac:dyDescent="0.25">
      <c r="B91" s="10" t="s">
        <v>7502</v>
      </c>
      <c r="C91" s="10" t="s">
        <v>601</v>
      </c>
      <c r="D91" s="10" t="s">
        <v>8672</v>
      </c>
      <c r="E91" s="9">
        <v>17000</v>
      </c>
      <c r="F91" s="5">
        <v>41640</v>
      </c>
      <c r="G91" s="7" t="s">
        <v>14096</v>
      </c>
      <c r="H91" s="7" t="s">
        <v>14101</v>
      </c>
      <c r="I91" s="7" t="s">
        <v>14130</v>
      </c>
      <c r="J91" s="4">
        <v>2014</v>
      </c>
      <c r="L91" s="19"/>
    </row>
    <row r="92" spans="2:12" x14ac:dyDescent="0.25">
      <c r="B92" s="10" t="s">
        <v>7502</v>
      </c>
      <c r="C92" s="10" t="s">
        <v>601</v>
      </c>
      <c r="D92" s="10" t="s">
        <v>8672</v>
      </c>
      <c r="E92" s="9">
        <v>51885</v>
      </c>
      <c r="F92" s="5">
        <v>42005</v>
      </c>
      <c r="G92" s="7" t="s">
        <v>14096</v>
      </c>
      <c r="H92" s="7" t="s">
        <v>14101</v>
      </c>
      <c r="I92" s="7" t="s">
        <v>14130</v>
      </c>
      <c r="J92" s="4">
        <v>2015</v>
      </c>
      <c r="L92" s="19"/>
    </row>
    <row r="93" spans="2:12" x14ac:dyDescent="0.25">
      <c r="B93" s="10" t="s">
        <v>7502</v>
      </c>
      <c r="C93" s="10" t="s">
        <v>601</v>
      </c>
      <c r="D93" s="10" t="s">
        <v>8672</v>
      </c>
      <c r="E93" s="9">
        <v>33855</v>
      </c>
      <c r="F93" s="5">
        <v>42370</v>
      </c>
      <c r="G93" s="7" t="s">
        <v>14096</v>
      </c>
      <c r="H93" s="7" t="s">
        <v>14101</v>
      </c>
      <c r="I93" s="7" t="s">
        <v>14130</v>
      </c>
      <c r="J93" s="4">
        <v>2016</v>
      </c>
      <c r="L93" s="19"/>
    </row>
    <row r="94" spans="2:12" x14ac:dyDescent="0.25">
      <c r="B94" s="10" t="s">
        <v>7502</v>
      </c>
      <c r="C94" s="10" t="s">
        <v>601</v>
      </c>
      <c r="D94" s="10" t="s">
        <v>8672</v>
      </c>
      <c r="E94" s="9">
        <v>264947</v>
      </c>
      <c r="F94" s="5">
        <v>42736</v>
      </c>
      <c r="G94" s="7" t="s">
        <v>14096</v>
      </c>
      <c r="H94" s="7" t="s">
        <v>14101</v>
      </c>
      <c r="I94" s="7" t="s">
        <v>14130</v>
      </c>
      <c r="J94" s="4">
        <v>2017</v>
      </c>
      <c r="L94" s="19"/>
    </row>
    <row r="95" spans="2:12" x14ac:dyDescent="0.25">
      <c r="B95" s="10" t="s">
        <v>7502</v>
      </c>
      <c r="C95" s="10" t="s">
        <v>601</v>
      </c>
      <c r="D95" s="10" t="s">
        <v>8672</v>
      </c>
      <c r="E95" s="9">
        <v>25008</v>
      </c>
      <c r="F95" s="5">
        <v>43101</v>
      </c>
      <c r="G95" s="7" t="s">
        <v>14096</v>
      </c>
      <c r="H95" s="7" t="s">
        <v>14101</v>
      </c>
      <c r="I95" s="7" t="s">
        <v>14130</v>
      </c>
      <c r="J95" s="4">
        <v>2018</v>
      </c>
      <c r="L95" s="19"/>
    </row>
    <row r="96" spans="2:12" x14ac:dyDescent="0.25">
      <c r="B96" s="10" t="s">
        <v>7502</v>
      </c>
      <c r="C96" s="10" t="s">
        <v>601</v>
      </c>
      <c r="D96" s="10" t="s">
        <v>8672</v>
      </c>
      <c r="E96" s="9">
        <v>0</v>
      </c>
      <c r="F96" s="5">
        <v>43466</v>
      </c>
      <c r="G96" s="7" t="s">
        <v>14096</v>
      </c>
      <c r="H96" s="7" t="s">
        <v>14101</v>
      </c>
      <c r="I96" s="7" t="s">
        <v>14130</v>
      </c>
      <c r="J96" s="4">
        <v>2019</v>
      </c>
      <c r="L96" s="19"/>
    </row>
    <row r="97" spans="2:12" x14ac:dyDescent="0.25">
      <c r="B97" s="10" t="s">
        <v>7502</v>
      </c>
      <c r="C97" s="10" t="s">
        <v>598</v>
      </c>
      <c r="D97" s="10" t="s">
        <v>7515</v>
      </c>
      <c r="E97" s="9">
        <v>13963910</v>
      </c>
      <c r="F97" s="5">
        <v>40909</v>
      </c>
      <c r="G97" s="7" t="s">
        <v>14092</v>
      </c>
      <c r="H97" s="7" t="s">
        <v>14160</v>
      </c>
      <c r="I97" s="7" t="s">
        <v>14130</v>
      </c>
      <c r="J97" s="4">
        <v>2012</v>
      </c>
      <c r="L97" s="19"/>
    </row>
    <row r="98" spans="2:12" x14ac:dyDescent="0.25">
      <c r="B98" s="10" t="s">
        <v>7502</v>
      </c>
      <c r="C98" s="10" t="s">
        <v>598</v>
      </c>
      <c r="D98" s="10" t="s">
        <v>7515</v>
      </c>
      <c r="E98" s="9">
        <v>5023360</v>
      </c>
      <c r="F98" s="5">
        <v>41275</v>
      </c>
      <c r="G98" s="7" t="s">
        <v>14092</v>
      </c>
      <c r="H98" s="7" t="s">
        <v>14160</v>
      </c>
      <c r="I98" s="7" t="s">
        <v>14130</v>
      </c>
      <c r="J98" s="4">
        <v>2013</v>
      </c>
      <c r="L98" s="19"/>
    </row>
    <row r="99" spans="2:12" x14ac:dyDescent="0.25">
      <c r="B99" s="10" t="s">
        <v>7502</v>
      </c>
      <c r="C99" s="10" t="s">
        <v>598</v>
      </c>
      <c r="D99" s="10" t="s">
        <v>7515</v>
      </c>
      <c r="E99" s="9">
        <v>146392</v>
      </c>
      <c r="F99" s="5">
        <v>41640</v>
      </c>
      <c r="G99" s="7" t="s">
        <v>14092</v>
      </c>
      <c r="H99" s="7" t="s">
        <v>14160</v>
      </c>
      <c r="I99" s="7" t="s">
        <v>14130</v>
      </c>
      <c r="J99" s="4">
        <v>2014</v>
      </c>
      <c r="L99" s="19"/>
    </row>
    <row r="100" spans="2:12" ht="25.5" x14ac:dyDescent="0.25">
      <c r="B100" s="10" t="s">
        <v>7502</v>
      </c>
      <c r="C100" s="10" t="s">
        <v>606</v>
      </c>
      <c r="D100" s="10" t="s">
        <v>8830</v>
      </c>
      <c r="E100" s="9">
        <v>60000</v>
      </c>
      <c r="F100" s="5">
        <v>42005</v>
      </c>
      <c r="G100" s="7" t="s">
        <v>14096</v>
      </c>
      <c r="H100" s="7" t="s">
        <v>14101</v>
      </c>
      <c r="I100" s="7" t="s">
        <v>14130</v>
      </c>
      <c r="J100" s="4">
        <v>2015</v>
      </c>
      <c r="L100" s="19"/>
    </row>
    <row r="101" spans="2:12" ht="25.5" x14ac:dyDescent="0.25">
      <c r="B101" s="10" t="s">
        <v>3729</v>
      </c>
      <c r="C101" s="10" t="s">
        <v>3739</v>
      </c>
      <c r="D101" s="10" t="s">
        <v>6196</v>
      </c>
      <c r="E101" s="9">
        <v>100000</v>
      </c>
      <c r="F101" s="5">
        <v>42339</v>
      </c>
      <c r="G101" s="7" t="s">
        <v>14096</v>
      </c>
      <c r="H101" s="7" t="s">
        <v>14101</v>
      </c>
      <c r="I101" s="7" t="s">
        <v>14130</v>
      </c>
      <c r="J101" s="4">
        <v>2015</v>
      </c>
      <c r="L101" s="19"/>
    </row>
    <row r="102" spans="2:12" ht="25.5" x14ac:dyDescent="0.25">
      <c r="B102" s="10" t="s">
        <v>3729</v>
      </c>
      <c r="C102" s="10" t="s">
        <v>3739</v>
      </c>
      <c r="D102" s="10" t="s">
        <v>6427</v>
      </c>
      <c r="E102" s="9">
        <v>250000</v>
      </c>
      <c r="F102" s="5">
        <v>42219</v>
      </c>
      <c r="G102" s="7" t="s">
        <v>14096</v>
      </c>
      <c r="H102" s="7" t="s">
        <v>14101</v>
      </c>
      <c r="I102" s="7" t="s">
        <v>14130</v>
      </c>
      <c r="J102" s="4">
        <v>2015</v>
      </c>
      <c r="L102" s="19"/>
    </row>
    <row r="103" spans="2:12" x14ac:dyDescent="0.25">
      <c r="B103" s="10" t="s">
        <v>5</v>
      </c>
      <c r="C103" s="10" t="s">
        <v>599</v>
      </c>
      <c r="D103" s="10" t="s">
        <v>405</v>
      </c>
      <c r="E103" s="9">
        <v>41090000</v>
      </c>
      <c r="F103" s="5">
        <v>38799</v>
      </c>
      <c r="G103" s="7" t="s">
        <v>14096</v>
      </c>
      <c r="H103" s="7" t="s">
        <v>14095</v>
      </c>
      <c r="I103" s="7" t="s">
        <v>14140</v>
      </c>
      <c r="J103" s="4">
        <v>2006</v>
      </c>
      <c r="L103" s="19"/>
    </row>
    <row r="104" spans="2:12" x14ac:dyDescent="0.25">
      <c r="B104" s="10" t="s">
        <v>5</v>
      </c>
      <c r="C104" s="10" t="s">
        <v>599</v>
      </c>
      <c r="D104" s="10" t="s">
        <v>391</v>
      </c>
      <c r="E104" s="9">
        <v>200000000</v>
      </c>
      <c r="F104" s="5">
        <v>38995</v>
      </c>
      <c r="G104" s="7" t="s">
        <v>14096</v>
      </c>
      <c r="H104" s="7" t="s">
        <v>14095</v>
      </c>
      <c r="I104" s="7" t="s">
        <v>14140</v>
      </c>
      <c r="J104" s="4">
        <v>2006</v>
      </c>
      <c r="L104" s="19"/>
    </row>
    <row r="105" spans="2:12" x14ac:dyDescent="0.25">
      <c r="B105" s="10" t="s">
        <v>616</v>
      </c>
      <c r="C105" s="10" t="s">
        <v>592</v>
      </c>
      <c r="D105" s="10" t="s">
        <v>2638</v>
      </c>
      <c r="E105" s="9">
        <v>71600000</v>
      </c>
      <c r="F105" s="5">
        <v>32903</v>
      </c>
      <c r="G105" s="7" t="s">
        <v>14091</v>
      </c>
      <c r="H105" s="7" t="s">
        <v>14138</v>
      </c>
      <c r="I105" s="7" t="s">
        <v>14123</v>
      </c>
      <c r="J105" s="4">
        <v>1990</v>
      </c>
      <c r="L105" s="19"/>
    </row>
    <row r="106" spans="2:12" x14ac:dyDescent="0.25">
      <c r="B106" s="10" t="s">
        <v>616</v>
      </c>
      <c r="C106" s="10" t="s">
        <v>592</v>
      </c>
      <c r="D106" s="10" t="s">
        <v>2103</v>
      </c>
      <c r="E106" s="9">
        <v>30000000</v>
      </c>
      <c r="F106" s="5">
        <v>36503</v>
      </c>
      <c r="G106" s="7" t="s">
        <v>14091</v>
      </c>
      <c r="H106" s="7" t="s">
        <v>14138</v>
      </c>
      <c r="I106" s="7" t="s">
        <v>14123</v>
      </c>
      <c r="J106" s="4">
        <v>1999</v>
      </c>
      <c r="L106" s="19"/>
    </row>
    <row r="107" spans="2:12" x14ac:dyDescent="0.25">
      <c r="B107" s="10" t="s">
        <v>616</v>
      </c>
      <c r="C107" s="10" t="s">
        <v>592</v>
      </c>
      <c r="D107" s="10" t="s">
        <v>1954</v>
      </c>
      <c r="E107" s="9">
        <v>404040000</v>
      </c>
      <c r="F107" s="5">
        <v>37420</v>
      </c>
      <c r="G107" s="7" t="s">
        <v>14104</v>
      </c>
      <c r="H107" s="7" t="s">
        <v>14103</v>
      </c>
      <c r="I107" s="7" t="s">
        <v>14123</v>
      </c>
      <c r="J107" s="4">
        <v>2002</v>
      </c>
      <c r="L107" s="19"/>
    </row>
    <row r="108" spans="2:12" x14ac:dyDescent="0.25">
      <c r="B108" s="10" t="s">
        <v>616</v>
      </c>
      <c r="C108" s="10" t="s">
        <v>592</v>
      </c>
      <c r="D108" s="10" t="s">
        <v>1882</v>
      </c>
      <c r="E108" s="9">
        <v>404040000</v>
      </c>
      <c r="F108" s="5">
        <v>37784</v>
      </c>
      <c r="G108" s="7" t="s">
        <v>14104</v>
      </c>
      <c r="H108" s="7" t="s">
        <v>14120</v>
      </c>
      <c r="I108" s="7" t="s">
        <v>14123</v>
      </c>
      <c r="J108" s="4">
        <v>2003</v>
      </c>
      <c r="L108" s="19"/>
    </row>
    <row r="109" spans="2:12" x14ac:dyDescent="0.25">
      <c r="B109" s="10" t="s">
        <v>616</v>
      </c>
      <c r="C109" s="10" t="s">
        <v>598</v>
      </c>
      <c r="D109" s="10" t="s">
        <v>2432</v>
      </c>
      <c r="E109" s="9">
        <v>6900000</v>
      </c>
      <c r="F109" s="5">
        <v>34494</v>
      </c>
      <c r="G109" s="7" t="s">
        <v>14091</v>
      </c>
      <c r="H109" s="7" t="s">
        <v>14142</v>
      </c>
      <c r="I109" s="7" t="s">
        <v>14123</v>
      </c>
      <c r="J109" s="4">
        <v>1994</v>
      </c>
      <c r="L109" s="19"/>
    </row>
    <row r="110" spans="2:12" ht="25.5" x14ac:dyDescent="0.25">
      <c r="B110" s="10" t="s">
        <v>616</v>
      </c>
      <c r="C110" s="10" t="s">
        <v>3737</v>
      </c>
      <c r="D110" s="10" t="s">
        <v>1143</v>
      </c>
      <c r="E110" s="9">
        <v>100000000</v>
      </c>
      <c r="F110" s="5">
        <v>40794</v>
      </c>
      <c r="G110" s="7" t="s">
        <v>14104</v>
      </c>
      <c r="H110" s="7" t="s">
        <v>14120</v>
      </c>
      <c r="I110" s="7" t="s">
        <v>14123</v>
      </c>
      <c r="J110" s="4">
        <v>2011</v>
      </c>
      <c r="L110" s="19"/>
    </row>
    <row r="111" spans="2:12" ht="25.5" x14ac:dyDescent="0.25">
      <c r="B111" s="10" t="s">
        <v>616</v>
      </c>
      <c r="C111" s="10" t="s">
        <v>593</v>
      </c>
      <c r="D111" s="10" t="s">
        <v>1139</v>
      </c>
      <c r="E111" s="9">
        <v>260000000</v>
      </c>
      <c r="F111" s="5">
        <v>40841</v>
      </c>
      <c r="G111" s="7" t="s">
        <v>14096</v>
      </c>
      <c r="H111" s="7" t="s">
        <v>14101</v>
      </c>
      <c r="I111" s="7" t="s">
        <v>14123</v>
      </c>
      <c r="J111" s="4">
        <v>2011</v>
      </c>
      <c r="L111" s="19"/>
    </row>
    <row r="112" spans="2:12" x14ac:dyDescent="0.25">
      <c r="B112" s="10" t="s">
        <v>7502</v>
      </c>
      <c r="C112" s="10" t="s">
        <v>592</v>
      </c>
      <c r="D112" s="10" t="s">
        <v>9666</v>
      </c>
      <c r="E112" s="9">
        <v>328</v>
      </c>
      <c r="F112" s="5">
        <v>43466</v>
      </c>
      <c r="G112" s="7" t="s">
        <v>14096</v>
      </c>
      <c r="H112" s="7" t="s">
        <v>14101</v>
      </c>
      <c r="I112" s="7" t="s">
        <v>14130</v>
      </c>
      <c r="J112" s="4">
        <v>2019</v>
      </c>
      <c r="L112" s="19"/>
    </row>
    <row r="113" spans="2:12" x14ac:dyDescent="0.25">
      <c r="B113" s="10" t="s">
        <v>5</v>
      </c>
      <c r="C113" s="10" t="s">
        <v>595</v>
      </c>
      <c r="D113" s="10" t="s">
        <v>415</v>
      </c>
      <c r="E113" s="9">
        <v>84000000</v>
      </c>
      <c r="F113" s="5">
        <v>38706</v>
      </c>
      <c r="G113" s="7" t="s">
        <v>14096</v>
      </c>
      <c r="H113" s="7" t="s">
        <v>14095</v>
      </c>
      <c r="I113" s="7" t="s">
        <v>14140</v>
      </c>
      <c r="J113" s="4">
        <v>2005</v>
      </c>
      <c r="L113" s="19"/>
    </row>
    <row r="114" spans="2:12" ht="25.5" x14ac:dyDescent="0.25">
      <c r="B114" s="10" t="s">
        <v>7502</v>
      </c>
      <c r="C114" s="10" t="s">
        <v>3736</v>
      </c>
      <c r="D114" s="10" t="s">
        <v>8753</v>
      </c>
      <c r="E114" s="9">
        <v>352755</v>
      </c>
      <c r="F114" s="5">
        <v>42005</v>
      </c>
      <c r="G114" s="7" t="s">
        <v>14091</v>
      </c>
      <c r="H114" s="7" t="s">
        <v>14142</v>
      </c>
      <c r="I114" s="7" t="s">
        <v>14130</v>
      </c>
      <c r="J114" s="4">
        <v>2015</v>
      </c>
      <c r="L114" s="19"/>
    </row>
    <row r="115" spans="2:12" ht="25.5" x14ac:dyDescent="0.25">
      <c r="B115" s="10" t="s">
        <v>7502</v>
      </c>
      <c r="C115" s="10" t="s">
        <v>3736</v>
      </c>
      <c r="D115" s="10" t="s">
        <v>8753</v>
      </c>
      <c r="E115" s="9">
        <v>284200</v>
      </c>
      <c r="F115" s="5">
        <v>42370</v>
      </c>
      <c r="G115" s="7" t="s">
        <v>14091</v>
      </c>
      <c r="H115" s="7" t="s">
        <v>14142</v>
      </c>
      <c r="I115" s="7" t="s">
        <v>14130</v>
      </c>
      <c r="J115" s="4">
        <v>2016</v>
      </c>
      <c r="L115" s="19"/>
    </row>
    <row r="116" spans="2:12" ht="25.5" x14ac:dyDescent="0.25">
      <c r="B116" s="10" t="s">
        <v>7502</v>
      </c>
      <c r="C116" s="10" t="s">
        <v>3736</v>
      </c>
      <c r="D116" s="10" t="s">
        <v>8753</v>
      </c>
      <c r="E116" s="9">
        <v>305000</v>
      </c>
      <c r="F116" s="5">
        <v>42736</v>
      </c>
      <c r="G116" s="7" t="s">
        <v>14091</v>
      </c>
      <c r="H116" s="7" t="s">
        <v>14142</v>
      </c>
      <c r="I116" s="7" t="s">
        <v>14130</v>
      </c>
      <c r="J116" s="4">
        <v>2017</v>
      </c>
      <c r="L116" s="19"/>
    </row>
    <row r="117" spans="2:12" ht="25.5" x14ac:dyDescent="0.25">
      <c r="B117" s="10" t="s">
        <v>7502</v>
      </c>
      <c r="C117" s="10" t="s">
        <v>3736</v>
      </c>
      <c r="D117" s="10" t="s">
        <v>8753</v>
      </c>
      <c r="E117" s="9">
        <v>341502</v>
      </c>
      <c r="F117" s="5">
        <v>43101</v>
      </c>
      <c r="G117" s="7" t="s">
        <v>14091</v>
      </c>
      <c r="H117" s="7" t="s">
        <v>14142</v>
      </c>
      <c r="I117" s="7" t="s">
        <v>14130</v>
      </c>
      <c r="J117" s="4">
        <v>2018</v>
      </c>
      <c r="L117" s="19"/>
    </row>
    <row r="118" spans="2:12" ht="25.5" x14ac:dyDescent="0.25">
      <c r="B118" s="10" t="s">
        <v>7502</v>
      </c>
      <c r="C118" s="10" t="s">
        <v>3736</v>
      </c>
      <c r="D118" s="10" t="s">
        <v>8753</v>
      </c>
      <c r="E118" s="9">
        <v>80252</v>
      </c>
      <c r="F118" s="5">
        <v>43466</v>
      </c>
      <c r="G118" s="7" t="s">
        <v>14091</v>
      </c>
      <c r="H118" s="7" t="s">
        <v>14142</v>
      </c>
      <c r="I118" s="7" t="s">
        <v>14130</v>
      </c>
      <c r="J118" s="4">
        <v>2019</v>
      </c>
      <c r="L118" s="19"/>
    </row>
    <row r="119" spans="2:12" x14ac:dyDescent="0.25">
      <c r="B119" s="10" t="s">
        <v>616</v>
      </c>
      <c r="C119" s="10" t="s">
        <v>592</v>
      </c>
      <c r="D119" s="10" t="s">
        <v>2239</v>
      </c>
      <c r="E119" s="9">
        <v>123000000</v>
      </c>
      <c r="F119" s="5">
        <v>35731</v>
      </c>
      <c r="G119" s="7" t="s">
        <v>14096</v>
      </c>
      <c r="H119" s="7" t="s">
        <v>14101</v>
      </c>
      <c r="I119" s="7" t="s">
        <v>14123</v>
      </c>
      <c r="J119" s="4">
        <v>1997</v>
      </c>
      <c r="L119" s="19"/>
    </row>
    <row r="120" spans="2:12" x14ac:dyDescent="0.25">
      <c r="B120" s="10" t="s">
        <v>616</v>
      </c>
      <c r="C120" s="10" t="s">
        <v>598</v>
      </c>
      <c r="D120" s="10" t="s">
        <v>2236</v>
      </c>
      <c r="E120" s="9">
        <v>0</v>
      </c>
      <c r="F120" s="5">
        <v>35742</v>
      </c>
      <c r="G120" s="7" t="s">
        <v>14091</v>
      </c>
      <c r="H120" s="7" t="s">
        <v>14157</v>
      </c>
      <c r="I120" s="7" t="s">
        <v>14123</v>
      </c>
      <c r="J120" s="4">
        <v>1997</v>
      </c>
      <c r="L120" s="19"/>
    </row>
    <row r="121" spans="2:12" x14ac:dyDescent="0.25">
      <c r="B121" s="10" t="s">
        <v>616</v>
      </c>
      <c r="C121" s="10" t="s">
        <v>594</v>
      </c>
      <c r="D121" s="10" t="s">
        <v>3085</v>
      </c>
      <c r="E121" s="9">
        <v>50000000</v>
      </c>
      <c r="F121" s="5">
        <v>28640</v>
      </c>
      <c r="G121" s="7" t="s">
        <v>14096</v>
      </c>
      <c r="H121" s="7" t="s">
        <v>14095</v>
      </c>
      <c r="I121" s="7" t="s">
        <v>14123</v>
      </c>
      <c r="J121" s="4">
        <v>1978</v>
      </c>
      <c r="L121" s="19"/>
    </row>
    <row r="122" spans="2:12" x14ac:dyDescent="0.25">
      <c r="B122" s="10" t="s">
        <v>3729</v>
      </c>
      <c r="C122" s="10" t="s">
        <v>3739</v>
      </c>
      <c r="D122" s="10" t="s">
        <v>4571</v>
      </c>
      <c r="E122" s="9">
        <v>950000</v>
      </c>
      <c r="F122" s="5">
        <v>43663</v>
      </c>
      <c r="G122" s="7" t="s">
        <v>14096</v>
      </c>
      <c r="H122" s="7" t="s">
        <v>14101</v>
      </c>
      <c r="I122" s="7" t="s">
        <v>14130</v>
      </c>
      <c r="J122" s="4">
        <v>2019</v>
      </c>
      <c r="L122" s="19"/>
    </row>
    <row r="123" spans="2:12" x14ac:dyDescent="0.25">
      <c r="B123" s="10" t="s">
        <v>7502</v>
      </c>
      <c r="C123" s="10" t="s">
        <v>600</v>
      </c>
      <c r="D123" s="10" t="s">
        <v>9782</v>
      </c>
      <c r="E123" s="9">
        <v>155006</v>
      </c>
      <c r="F123" s="5">
        <v>43831</v>
      </c>
      <c r="G123" s="7" t="s">
        <v>14096</v>
      </c>
      <c r="H123" s="7" t="s">
        <v>14101</v>
      </c>
      <c r="I123" s="7" t="s">
        <v>14130</v>
      </c>
      <c r="J123" s="4">
        <v>2020</v>
      </c>
      <c r="L123" s="19"/>
    </row>
    <row r="124" spans="2:12" x14ac:dyDescent="0.25">
      <c r="B124" s="10" t="s">
        <v>14087</v>
      </c>
      <c r="C124" s="10" t="s">
        <v>600</v>
      </c>
      <c r="D124" s="10" t="s">
        <v>9782</v>
      </c>
      <c r="E124" s="9">
        <v>15500600</v>
      </c>
      <c r="F124" s="5">
        <v>43831</v>
      </c>
      <c r="G124" s="7" t="s">
        <v>14096</v>
      </c>
      <c r="H124" s="7" t="s">
        <v>14101</v>
      </c>
      <c r="I124" s="7" t="s">
        <v>14130</v>
      </c>
      <c r="J124" s="4">
        <v>2020</v>
      </c>
      <c r="L124" s="19"/>
    </row>
    <row r="125" spans="2:12" ht="25.5" x14ac:dyDescent="0.25">
      <c r="B125" s="10" t="s">
        <v>3729</v>
      </c>
      <c r="C125" s="10" t="s">
        <v>3739</v>
      </c>
      <c r="D125" s="10" t="s">
        <v>5689</v>
      </c>
      <c r="E125" s="9">
        <v>1000000</v>
      </c>
      <c r="F125" s="5">
        <v>42713</v>
      </c>
      <c r="G125" s="7" t="s">
        <v>14096</v>
      </c>
      <c r="H125" s="7" t="s">
        <v>14101</v>
      </c>
      <c r="I125" s="7" t="s">
        <v>14130</v>
      </c>
      <c r="J125" s="4">
        <v>2016</v>
      </c>
      <c r="L125" s="19"/>
    </row>
    <row r="126" spans="2:12" x14ac:dyDescent="0.25">
      <c r="B126" s="10" t="s">
        <v>7502</v>
      </c>
      <c r="C126" s="10" t="s">
        <v>7494</v>
      </c>
      <c r="D126" s="10" t="s">
        <v>8464</v>
      </c>
      <c r="E126" s="9">
        <v>23164</v>
      </c>
      <c r="F126" s="5">
        <v>41275</v>
      </c>
      <c r="G126" s="7" t="s">
        <v>14096</v>
      </c>
      <c r="H126" s="7" t="s">
        <v>14101</v>
      </c>
      <c r="I126" s="7" t="s">
        <v>14130</v>
      </c>
      <c r="J126" s="4">
        <v>2013</v>
      </c>
      <c r="L126" s="19"/>
    </row>
    <row r="127" spans="2:12" x14ac:dyDescent="0.25">
      <c r="B127" s="10" t="s">
        <v>7502</v>
      </c>
      <c r="C127" s="10" t="s">
        <v>7494</v>
      </c>
      <c r="D127" s="10" t="s">
        <v>8464</v>
      </c>
      <c r="E127" s="9">
        <v>34787</v>
      </c>
      <c r="F127" s="5">
        <v>41640</v>
      </c>
      <c r="G127" s="7" t="s">
        <v>14096</v>
      </c>
      <c r="H127" s="7" t="s">
        <v>14101</v>
      </c>
      <c r="I127" s="7" t="s">
        <v>14130</v>
      </c>
      <c r="J127" s="4">
        <v>2014</v>
      </c>
      <c r="L127" s="19"/>
    </row>
    <row r="128" spans="2:12" ht="25.5" x14ac:dyDescent="0.25">
      <c r="B128" s="10" t="s">
        <v>7502</v>
      </c>
      <c r="C128" s="10" t="s">
        <v>7504</v>
      </c>
      <c r="D128" s="10" t="s">
        <v>8729</v>
      </c>
      <c r="E128" s="9">
        <v>1237019</v>
      </c>
      <c r="F128" s="5">
        <v>42005</v>
      </c>
      <c r="G128" s="7" t="s">
        <v>14096</v>
      </c>
      <c r="H128" s="7" t="s">
        <v>14101</v>
      </c>
      <c r="I128" s="7" t="s">
        <v>14130</v>
      </c>
      <c r="J128" s="4">
        <v>2015</v>
      </c>
      <c r="L128" s="19"/>
    </row>
    <row r="129" spans="2:12" ht="25.5" x14ac:dyDescent="0.25">
      <c r="B129" s="10" t="s">
        <v>7502</v>
      </c>
      <c r="C129" s="10" t="s">
        <v>7504</v>
      </c>
      <c r="D129" s="10" t="s">
        <v>8729</v>
      </c>
      <c r="E129" s="9">
        <v>1276407</v>
      </c>
      <c r="F129" s="5">
        <v>42370</v>
      </c>
      <c r="G129" s="7" t="s">
        <v>14096</v>
      </c>
      <c r="H129" s="7" t="s">
        <v>14101</v>
      </c>
      <c r="I129" s="7" t="s">
        <v>14130</v>
      </c>
      <c r="J129" s="4">
        <v>2016</v>
      </c>
      <c r="L129" s="19"/>
    </row>
    <row r="130" spans="2:12" ht="25.5" x14ac:dyDescent="0.25">
      <c r="B130" s="10" t="s">
        <v>7502</v>
      </c>
      <c r="C130" s="10" t="s">
        <v>7504</v>
      </c>
      <c r="D130" s="10" t="s">
        <v>8729</v>
      </c>
      <c r="E130" s="9">
        <v>1455427</v>
      </c>
      <c r="F130" s="5">
        <v>42736</v>
      </c>
      <c r="G130" s="7" t="s">
        <v>14096</v>
      </c>
      <c r="H130" s="7" t="s">
        <v>14101</v>
      </c>
      <c r="I130" s="7" t="s">
        <v>14130</v>
      </c>
      <c r="J130" s="4">
        <v>2017</v>
      </c>
      <c r="L130" s="19"/>
    </row>
    <row r="131" spans="2:12" ht="25.5" x14ac:dyDescent="0.25">
      <c r="B131" s="10" t="s">
        <v>7502</v>
      </c>
      <c r="C131" s="10" t="s">
        <v>7504</v>
      </c>
      <c r="D131" s="10" t="s">
        <v>8729</v>
      </c>
      <c r="E131" s="9">
        <v>1554934</v>
      </c>
      <c r="F131" s="5">
        <v>43101</v>
      </c>
      <c r="G131" s="7" t="s">
        <v>14096</v>
      </c>
      <c r="H131" s="7" t="s">
        <v>14101</v>
      </c>
      <c r="I131" s="7" t="s">
        <v>14130</v>
      </c>
      <c r="J131" s="4">
        <v>2018</v>
      </c>
      <c r="L131" s="19"/>
    </row>
    <row r="132" spans="2:12" ht="25.5" x14ac:dyDescent="0.25">
      <c r="B132" s="10" t="s">
        <v>7502</v>
      </c>
      <c r="C132" s="10" t="s">
        <v>7504</v>
      </c>
      <c r="D132" s="10" t="s">
        <v>8729</v>
      </c>
      <c r="E132" s="9">
        <v>436743</v>
      </c>
      <c r="F132" s="5">
        <v>43466</v>
      </c>
      <c r="G132" s="7" t="s">
        <v>14096</v>
      </c>
      <c r="H132" s="7" t="s">
        <v>14101</v>
      </c>
      <c r="I132" s="7" t="s">
        <v>14130</v>
      </c>
      <c r="J132" s="4">
        <v>2019</v>
      </c>
      <c r="L132" s="19"/>
    </row>
    <row r="133" spans="2:12" ht="25.5" x14ac:dyDescent="0.25">
      <c r="B133" s="10" t="s">
        <v>7502</v>
      </c>
      <c r="C133" s="10" t="s">
        <v>7504</v>
      </c>
      <c r="D133" s="10" t="s">
        <v>8729</v>
      </c>
      <c r="E133" s="9">
        <v>796360</v>
      </c>
      <c r="F133" s="5">
        <v>43831</v>
      </c>
      <c r="G133" s="7" t="s">
        <v>14096</v>
      </c>
      <c r="H133" s="7" t="s">
        <v>14101</v>
      </c>
      <c r="I133" s="7" t="s">
        <v>14130</v>
      </c>
      <c r="J133" s="4">
        <v>2020</v>
      </c>
      <c r="L133" s="19"/>
    </row>
    <row r="134" spans="2:12" x14ac:dyDescent="0.25">
      <c r="B134" s="10" t="s">
        <v>5</v>
      </c>
      <c r="C134" s="10" t="s">
        <v>603</v>
      </c>
      <c r="D134" s="10" t="s">
        <v>505</v>
      </c>
      <c r="E134" s="9">
        <v>25000000</v>
      </c>
      <c r="F134" s="5">
        <v>36881</v>
      </c>
      <c r="G134" s="7" t="s">
        <v>14096</v>
      </c>
      <c r="H134" s="7" t="s">
        <v>14095</v>
      </c>
      <c r="I134" s="7" t="s">
        <v>14124</v>
      </c>
      <c r="J134" s="4">
        <v>2000</v>
      </c>
      <c r="L134" s="19"/>
    </row>
    <row r="135" spans="2:12" ht="38.25" x14ac:dyDescent="0.25">
      <c r="B135" s="10" t="s">
        <v>7502</v>
      </c>
      <c r="C135" s="10" t="s">
        <v>7504</v>
      </c>
      <c r="D135" s="10" t="s">
        <v>15632</v>
      </c>
      <c r="E135" s="9">
        <v>42775</v>
      </c>
      <c r="F135" s="5">
        <v>42736</v>
      </c>
      <c r="G135" s="7" t="s">
        <v>14092</v>
      </c>
      <c r="H135" s="7" t="s">
        <v>14149</v>
      </c>
      <c r="I135" s="7" t="s">
        <v>14130</v>
      </c>
      <c r="J135" s="4">
        <v>2017</v>
      </c>
      <c r="L135" s="19"/>
    </row>
    <row r="136" spans="2:12" ht="38.25" x14ac:dyDescent="0.25">
      <c r="B136" s="10" t="s">
        <v>7502</v>
      </c>
      <c r="C136" s="10" t="s">
        <v>7504</v>
      </c>
      <c r="D136" s="10" t="s">
        <v>15632</v>
      </c>
      <c r="E136" s="9">
        <v>461452</v>
      </c>
      <c r="F136" s="5">
        <v>43101</v>
      </c>
      <c r="G136" s="7" t="s">
        <v>14092</v>
      </c>
      <c r="H136" s="7" t="s">
        <v>14149</v>
      </c>
      <c r="I136" s="7" t="s">
        <v>14130</v>
      </c>
      <c r="J136" s="4">
        <v>2018</v>
      </c>
      <c r="L136" s="19"/>
    </row>
    <row r="137" spans="2:12" ht="38.25" x14ac:dyDescent="0.25">
      <c r="B137" s="10" t="s">
        <v>7502</v>
      </c>
      <c r="C137" s="10" t="s">
        <v>7504</v>
      </c>
      <c r="D137" s="10" t="s">
        <v>15632</v>
      </c>
      <c r="E137" s="9">
        <v>651257</v>
      </c>
      <c r="F137" s="5">
        <v>43466</v>
      </c>
      <c r="G137" s="7" t="s">
        <v>14092</v>
      </c>
      <c r="H137" s="7" t="s">
        <v>14149</v>
      </c>
      <c r="I137" s="7" t="s">
        <v>14130</v>
      </c>
      <c r="J137" s="4">
        <v>2019</v>
      </c>
      <c r="L137" s="19"/>
    </row>
    <row r="138" spans="2:12" ht="38.25" x14ac:dyDescent="0.25">
      <c r="B138" s="10" t="s">
        <v>7502</v>
      </c>
      <c r="C138" s="10" t="s">
        <v>7504</v>
      </c>
      <c r="D138" s="10" t="s">
        <v>15632</v>
      </c>
      <c r="E138" s="9">
        <v>517742</v>
      </c>
      <c r="F138" s="5">
        <v>43831</v>
      </c>
      <c r="G138" s="7" t="s">
        <v>14092</v>
      </c>
      <c r="H138" s="7" t="s">
        <v>14149</v>
      </c>
      <c r="I138" s="7" t="s">
        <v>14130</v>
      </c>
      <c r="J138" s="4">
        <v>2020</v>
      </c>
      <c r="L138" s="19"/>
    </row>
    <row r="139" spans="2:12" ht="51" x14ac:dyDescent="0.25">
      <c r="B139" s="10" t="s">
        <v>7502</v>
      </c>
      <c r="C139" s="10" t="s">
        <v>7503</v>
      </c>
      <c r="D139" s="10" t="s">
        <v>15689</v>
      </c>
      <c r="E139" s="9">
        <v>70100</v>
      </c>
      <c r="F139" s="5">
        <v>41640</v>
      </c>
      <c r="G139" s="7" t="s">
        <v>14096</v>
      </c>
      <c r="H139" s="7" t="s">
        <v>14101</v>
      </c>
      <c r="I139" s="7" t="s">
        <v>14130</v>
      </c>
      <c r="J139" s="4">
        <v>2014</v>
      </c>
      <c r="L139" s="19"/>
    </row>
    <row r="140" spans="2:12" ht="51" x14ac:dyDescent="0.25">
      <c r="B140" s="10" t="s">
        <v>7502</v>
      </c>
      <c r="C140" s="10" t="s">
        <v>7503</v>
      </c>
      <c r="D140" s="10" t="s">
        <v>15689</v>
      </c>
      <c r="E140" s="9">
        <v>129900</v>
      </c>
      <c r="F140" s="5">
        <v>42005</v>
      </c>
      <c r="G140" s="7" t="s">
        <v>14096</v>
      </c>
      <c r="H140" s="7" t="s">
        <v>14101</v>
      </c>
      <c r="I140" s="7" t="s">
        <v>14130</v>
      </c>
      <c r="J140" s="4">
        <v>2015</v>
      </c>
      <c r="L140" s="19"/>
    </row>
    <row r="141" spans="2:12" ht="51" x14ac:dyDescent="0.25">
      <c r="B141" s="10" t="s">
        <v>7502</v>
      </c>
      <c r="C141" s="10" t="s">
        <v>7503</v>
      </c>
      <c r="D141" s="10" t="s">
        <v>15689</v>
      </c>
      <c r="E141" s="9">
        <v>29049</v>
      </c>
      <c r="F141" s="5">
        <v>42370</v>
      </c>
      <c r="G141" s="7" t="s">
        <v>14096</v>
      </c>
      <c r="H141" s="7" t="s">
        <v>14101</v>
      </c>
      <c r="I141" s="7" t="s">
        <v>14130</v>
      </c>
      <c r="J141" s="4">
        <v>2016</v>
      </c>
      <c r="L141" s="19"/>
    </row>
    <row r="142" spans="2:12" ht="51" x14ac:dyDescent="0.25">
      <c r="B142" s="10" t="s">
        <v>7502</v>
      </c>
      <c r="C142" s="10" t="s">
        <v>7503</v>
      </c>
      <c r="D142" s="10" t="s">
        <v>15689</v>
      </c>
      <c r="E142" s="9">
        <v>29879</v>
      </c>
      <c r="F142" s="5">
        <v>42736</v>
      </c>
      <c r="G142" s="7" t="s">
        <v>14096</v>
      </c>
      <c r="H142" s="7" t="s">
        <v>14101</v>
      </c>
      <c r="I142" s="7" t="s">
        <v>14130</v>
      </c>
      <c r="J142" s="4">
        <v>2017</v>
      </c>
      <c r="L142" s="19"/>
    </row>
    <row r="143" spans="2:12" ht="51" x14ac:dyDescent="0.25">
      <c r="B143" s="10" t="s">
        <v>7502</v>
      </c>
      <c r="C143" s="10" t="s">
        <v>7503</v>
      </c>
      <c r="D143" s="10" t="s">
        <v>15689</v>
      </c>
      <c r="E143" s="9">
        <v>51644</v>
      </c>
      <c r="F143" s="5">
        <v>43101</v>
      </c>
      <c r="G143" s="7" t="s">
        <v>14096</v>
      </c>
      <c r="H143" s="7" t="s">
        <v>14101</v>
      </c>
      <c r="I143" s="7" t="s">
        <v>14130</v>
      </c>
      <c r="J143" s="4">
        <v>2018</v>
      </c>
      <c r="L143" s="19"/>
    </row>
    <row r="144" spans="2:12" ht="51" x14ac:dyDescent="0.25">
      <c r="B144" s="10" t="s">
        <v>7502</v>
      </c>
      <c r="C144" s="10" t="s">
        <v>7503</v>
      </c>
      <c r="D144" s="10" t="s">
        <v>15689</v>
      </c>
      <c r="E144" s="9">
        <v>11500</v>
      </c>
      <c r="F144" s="5">
        <v>43466</v>
      </c>
      <c r="G144" s="7" t="s">
        <v>14096</v>
      </c>
      <c r="H144" s="7" t="s">
        <v>14100</v>
      </c>
      <c r="I144" s="7" t="s">
        <v>14130</v>
      </c>
      <c r="J144" s="4">
        <v>2019</v>
      </c>
      <c r="L144" s="19"/>
    </row>
    <row r="145" spans="2:12" x14ac:dyDescent="0.25">
      <c r="B145" s="10" t="s">
        <v>7502</v>
      </c>
      <c r="C145" s="10" t="s">
        <v>607</v>
      </c>
      <c r="D145" s="10" t="s">
        <v>14667</v>
      </c>
      <c r="E145" s="9">
        <v>0</v>
      </c>
      <c r="F145" s="5">
        <v>41275</v>
      </c>
      <c r="G145" s="7" t="s">
        <v>14096</v>
      </c>
      <c r="H145" s="7" t="s">
        <v>14100</v>
      </c>
      <c r="I145" s="7" t="s">
        <v>14130</v>
      </c>
      <c r="J145" s="4">
        <v>2013</v>
      </c>
      <c r="L145" s="19"/>
    </row>
    <row r="146" spans="2:12" x14ac:dyDescent="0.25">
      <c r="B146" s="10" t="s">
        <v>7502</v>
      </c>
      <c r="C146" s="10" t="s">
        <v>607</v>
      </c>
      <c r="D146" s="10" t="s">
        <v>14667</v>
      </c>
      <c r="E146" s="9">
        <v>119337</v>
      </c>
      <c r="F146" s="5">
        <v>41640</v>
      </c>
      <c r="G146" s="7" t="s">
        <v>14096</v>
      </c>
      <c r="H146" s="7" t="s">
        <v>14100</v>
      </c>
      <c r="I146" s="7" t="s">
        <v>14130</v>
      </c>
      <c r="J146" s="4">
        <v>2014</v>
      </c>
      <c r="L146" s="19"/>
    </row>
    <row r="147" spans="2:12" x14ac:dyDescent="0.25">
      <c r="B147" s="10" t="s">
        <v>7502</v>
      </c>
      <c r="C147" s="10" t="s">
        <v>607</v>
      </c>
      <c r="D147" s="10" t="s">
        <v>14667</v>
      </c>
      <c r="E147" s="9">
        <v>237194</v>
      </c>
      <c r="F147" s="5">
        <v>42005</v>
      </c>
      <c r="G147" s="7" t="s">
        <v>14096</v>
      </c>
      <c r="H147" s="7" t="s">
        <v>14100</v>
      </c>
      <c r="I147" s="7" t="s">
        <v>14130</v>
      </c>
      <c r="J147" s="4">
        <v>2015</v>
      </c>
      <c r="L147" s="19"/>
    </row>
    <row r="148" spans="2:12" x14ac:dyDescent="0.25">
      <c r="B148" s="10" t="s">
        <v>7502</v>
      </c>
      <c r="C148" s="10" t="s">
        <v>607</v>
      </c>
      <c r="D148" s="10" t="s">
        <v>14667</v>
      </c>
      <c r="E148" s="9">
        <v>100060</v>
      </c>
      <c r="F148" s="5">
        <v>42370</v>
      </c>
      <c r="G148" s="7" t="s">
        <v>14096</v>
      </c>
      <c r="H148" s="7" t="s">
        <v>14100</v>
      </c>
      <c r="I148" s="7" t="s">
        <v>14130</v>
      </c>
      <c r="J148" s="4">
        <v>2016</v>
      </c>
      <c r="L148" s="19"/>
    </row>
    <row r="149" spans="2:12" ht="25.5" x14ac:dyDescent="0.25">
      <c r="B149" s="10" t="s">
        <v>616</v>
      </c>
      <c r="C149" s="10" t="s">
        <v>603</v>
      </c>
      <c r="D149" s="10" t="s">
        <v>2356</v>
      </c>
      <c r="E149" s="9">
        <v>5400000</v>
      </c>
      <c r="F149" s="5">
        <v>34892</v>
      </c>
      <c r="G149" s="7" t="s">
        <v>14104</v>
      </c>
      <c r="H149" s="7" t="s">
        <v>14122</v>
      </c>
      <c r="I149" s="7" t="s">
        <v>14123</v>
      </c>
      <c r="J149" s="4">
        <v>1995</v>
      </c>
      <c r="L149" s="19"/>
    </row>
    <row r="150" spans="2:12" ht="25.5" x14ac:dyDescent="0.25">
      <c r="B150" s="10" t="s">
        <v>3729</v>
      </c>
      <c r="C150" s="10" t="s">
        <v>604</v>
      </c>
      <c r="D150" s="10" t="s">
        <v>6086</v>
      </c>
      <c r="E150" s="9">
        <v>5000000</v>
      </c>
      <c r="F150" s="5">
        <v>42355</v>
      </c>
      <c r="G150" s="7" t="s">
        <v>14104</v>
      </c>
      <c r="H150" s="7" t="s">
        <v>14122</v>
      </c>
      <c r="I150" s="7" t="s">
        <v>14123</v>
      </c>
      <c r="J150" s="4">
        <v>2015</v>
      </c>
      <c r="L150" s="19"/>
    </row>
    <row r="151" spans="2:12" x14ac:dyDescent="0.25">
      <c r="B151" s="10" t="s">
        <v>616</v>
      </c>
      <c r="C151" s="10" t="s">
        <v>595</v>
      </c>
      <c r="D151" s="10" t="s">
        <v>2125</v>
      </c>
      <c r="E151" s="9">
        <v>120000000</v>
      </c>
      <c r="F151" s="5">
        <v>36314</v>
      </c>
      <c r="G151" s="7" t="s">
        <v>14096</v>
      </c>
      <c r="H151" s="7" t="s">
        <v>14095</v>
      </c>
      <c r="I151" s="7" t="s">
        <v>14123</v>
      </c>
      <c r="J151" s="4">
        <v>1999</v>
      </c>
      <c r="L151" s="19"/>
    </row>
    <row r="152" spans="2:12" x14ac:dyDescent="0.25">
      <c r="B152" s="10" t="s">
        <v>5</v>
      </c>
      <c r="C152" s="10" t="s">
        <v>596</v>
      </c>
      <c r="D152" s="10" t="s">
        <v>311</v>
      </c>
      <c r="E152" s="9">
        <v>84000000</v>
      </c>
      <c r="F152" s="5">
        <v>40388</v>
      </c>
      <c r="G152" s="7" t="s">
        <v>14096</v>
      </c>
      <c r="H152" s="7" t="s">
        <v>14095</v>
      </c>
      <c r="I152" s="7" t="s">
        <v>14140</v>
      </c>
      <c r="J152" s="4">
        <v>2010</v>
      </c>
      <c r="L152" s="19"/>
    </row>
    <row r="153" spans="2:12" ht="25.5" x14ac:dyDescent="0.25">
      <c r="B153" s="10" t="s">
        <v>3729</v>
      </c>
      <c r="C153" s="10" t="s">
        <v>3739</v>
      </c>
      <c r="D153" s="10" t="s">
        <v>4371</v>
      </c>
      <c r="E153" s="9">
        <v>475500</v>
      </c>
      <c r="F153" s="5">
        <v>43782</v>
      </c>
      <c r="G153" s="7" t="s">
        <v>14091</v>
      </c>
      <c r="H153" s="7" t="s">
        <v>14094</v>
      </c>
      <c r="I153" s="7" t="s">
        <v>14130</v>
      </c>
      <c r="J153" s="4">
        <v>2019</v>
      </c>
      <c r="L153" s="19"/>
    </row>
    <row r="154" spans="2:12" x14ac:dyDescent="0.25">
      <c r="B154" s="10" t="s">
        <v>3729</v>
      </c>
      <c r="C154" s="10" t="s">
        <v>3739</v>
      </c>
      <c r="D154" s="10" t="s">
        <v>15690</v>
      </c>
      <c r="E154" s="9">
        <v>4000000</v>
      </c>
      <c r="F154" s="5">
        <v>44118</v>
      </c>
      <c r="G154" s="7" t="s">
        <v>14096</v>
      </c>
      <c r="H154" s="7" t="s">
        <v>14101</v>
      </c>
      <c r="I154" s="7" t="s">
        <v>14137</v>
      </c>
      <c r="J154" s="4">
        <v>2020</v>
      </c>
      <c r="L154" s="19"/>
    </row>
    <row r="155" spans="2:12" ht="25.5" x14ac:dyDescent="0.25">
      <c r="B155" s="10" t="s">
        <v>3729</v>
      </c>
      <c r="C155" s="10" t="s">
        <v>3739</v>
      </c>
      <c r="D155" s="10" t="s">
        <v>3928</v>
      </c>
      <c r="E155" s="9">
        <v>150000</v>
      </c>
      <c r="F155" s="5">
        <v>44118</v>
      </c>
      <c r="G155" s="7" t="s">
        <v>14096</v>
      </c>
      <c r="H155" s="7" t="s">
        <v>14101</v>
      </c>
      <c r="I155" s="7" t="s">
        <v>14130</v>
      </c>
      <c r="J155" s="4">
        <v>2020</v>
      </c>
      <c r="L155" s="19"/>
    </row>
    <row r="156" spans="2:12" x14ac:dyDescent="0.25">
      <c r="B156" s="10" t="s">
        <v>7502</v>
      </c>
      <c r="C156" s="10" t="s">
        <v>596</v>
      </c>
      <c r="D156" s="10" t="s">
        <v>9545</v>
      </c>
      <c r="E156" s="9">
        <v>104519</v>
      </c>
      <c r="F156" s="5">
        <v>43466</v>
      </c>
      <c r="G156" s="7" t="s">
        <v>14096</v>
      </c>
      <c r="H156" s="7" t="s">
        <v>14101</v>
      </c>
      <c r="I156" s="7" t="s">
        <v>14130</v>
      </c>
      <c r="J156" s="4">
        <v>2019</v>
      </c>
      <c r="L156" s="19"/>
    </row>
    <row r="157" spans="2:12" x14ac:dyDescent="0.25">
      <c r="B157" s="10" t="s">
        <v>7502</v>
      </c>
      <c r="C157" s="10" t="s">
        <v>596</v>
      </c>
      <c r="D157" s="10" t="s">
        <v>9545</v>
      </c>
      <c r="E157" s="9">
        <v>169191</v>
      </c>
      <c r="F157" s="5">
        <v>43831</v>
      </c>
      <c r="G157" s="7" t="s">
        <v>14096</v>
      </c>
      <c r="H157" s="7" t="s">
        <v>14101</v>
      </c>
      <c r="I157" s="7" t="s">
        <v>14130</v>
      </c>
      <c r="J157" s="4">
        <v>2020</v>
      </c>
      <c r="L157" s="19"/>
    </row>
    <row r="158" spans="2:12" x14ac:dyDescent="0.25">
      <c r="B158" s="10" t="s">
        <v>14087</v>
      </c>
      <c r="C158" s="10" t="s">
        <v>596</v>
      </c>
      <c r="D158" s="10" t="s">
        <v>9545</v>
      </c>
      <c r="E158" s="9">
        <v>24369100</v>
      </c>
      <c r="F158" s="5">
        <v>43831</v>
      </c>
      <c r="G158" s="7" t="s">
        <v>14096</v>
      </c>
      <c r="H158" s="7" t="s">
        <v>14101</v>
      </c>
      <c r="I158" s="7" t="s">
        <v>14130</v>
      </c>
      <c r="J158" s="4">
        <v>2020</v>
      </c>
      <c r="L158" s="19"/>
    </row>
    <row r="159" spans="2:12" x14ac:dyDescent="0.25">
      <c r="B159" s="10" t="s">
        <v>7502</v>
      </c>
      <c r="C159" s="10" t="s">
        <v>605</v>
      </c>
      <c r="D159" s="10" t="s">
        <v>9479</v>
      </c>
      <c r="E159" s="9">
        <v>318277</v>
      </c>
      <c r="F159" s="5">
        <v>43466</v>
      </c>
      <c r="G159" s="7" t="s">
        <v>14096</v>
      </c>
      <c r="H159" s="7" t="s">
        <v>14101</v>
      </c>
      <c r="I159" s="7" t="s">
        <v>14130</v>
      </c>
      <c r="J159" s="4">
        <v>2019</v>
      </c>
      <c r="L159" s="19"/>
    </row>
    <row r="160" spans="2:12" x14ac:dyDescent="0.25">
      <c r="B160" s="10" t="s">
        <v>7502</v>
      </c>
      <c r="C160" s="10" t="s">
        <v>605</v>
      </c>
      <c r="D160" s="10" t="s">
        <v>9479</v>
      </c>
      <c r="E160" s="9">
        <v>399606</v>
      </c>
      <c r="F160" s="5">
        <v>43831</v>
      </c>
      <c r="G160" s="7" t="s">
        <v>14096</v>
      </c>
      <c r="H160" s="7" t="s">
        <v>14101</v>
      </c>
      <c r="I160" s="7" t="s">
        <v>14130</v>
      </c>
      <c r="J160" s="4">
        <v>2020</v>
      </c>
      <c r="L160" s="19"/>
    </row>
    <row r="161" spans="2:12" x14ac:dyDescent="0.25">
      <c r="B161" s="10" t="s">
        <v>14087</v>
      </c>
      <c r="C161" s="10" t="s">
        <v>605</v>
      </c>
      <c r="D161" s="10" t="s">
        <v>9479</v>
      </c>
      <c r="E161" s="9">
        <v>39960600</v>
      </c>
      <c r="F161" s="5">
        <v>43831</v>
      </c>
      <c r="G161" s="7" t="s">
        <v>14096</v>
      </c>
      <c r="H161" s="7" t="s">
        <v>14101</v>
      </c>
      <c r="I161" s="7" t="s">
        <v>14130</v>
      </c>
      <c r="J161" s="4">
        <v>2020</v>
      </c>
      <c r="L161" s="19"/>
    </row>
    <row r="162" spans="2:12" x14ac:dyDescent="0.25">
      <c r="B162" s="10" t="s">
        <v>7502</v>
      </c>
      <c r="C162" s="10" t="s">
        <v>594</v>
      </c>
      <c r="D162" s="10" t="s">
        <v>9481</v>
      </c>
      <c r="E162" s="9">
        <v>310284</v>
      </c>
      <c r="F162" s="5">
        <v>43466</v>
      </c>
      <c r="G162" s="7" t="s">
        <v>14096</v>
      </c>
      <c r="H162" s="7" t="s">
        <v>14101</v>
      </c>
      <c r="I162" s="7" t="s">
        <v>14130</v>
      </c>
      <c r="J162" s="4">
        <v>2019</v>
      </c>
      <c r="L162" s="19"/>
    </row>
    <row r="163" spans="2:12" x14ac:dyDescent="0.25">
      <c r="B163" s="10" t="s">
        <v>7502</v>
      </c>
      <c r="C163" s="10" t="s">
        <v>594</v>
      </c>
      <c r="D163" s="10" t="s">
        <v>9481</v>
      </c>
      <c r="E163" s="9">
        <v>537812</v>
      </c>
      <c r="F163" s="5">
        <v>43831</v>
      </c>
      <c r="G163" s="7" t="s">
        <v>14096</v>
      </c>
      <c r="H163" s="7" t="s">
        <v>14101</v>
      </c>
      <c r="I163" s="7" t="s">
        <v>14130</v>
      </c>
      <c r="J163" s="4">
        <v>2020</v>
      </c>
      <c r="L163" s="19"/>
    </row>
    <row r="164" spans="2:12" x14ac:dyDescent="0.25">
      <c r="B164" s="10" t="s">
        <v>14087</v>
      </c>
      <c r="C164" s="10" t="s">
        <v>594</v>
      </c>
      <c r="D164" s="10" t="s">
        <v>9481</v>
      </c>
      <c r="E164" s="9">
        <v>53781200</v>
      </c>
      <c r="F164" s="5">
        <v>43831</v>
      </c>
      <c r="G164" s="7" t="s">
        <v>14096</v>
      </c>
      <c r="H164" s="7" t="s">
        <v>14101</v>
      </c>
      <c r="I164" s="7" t="s">
        <v>14130</v>
      </c>
      <c r="J164" s="4">
        <v>2020</v>
      </c>
      <c r="L164" s="19"/>
    </row>
    <row r="165" spans="2:12" ht="25.5" x14ac:dyDescent="0.25">
      <c r="B165" s="10" t="s">
        <v>7502</v>
      </c>
      <c r="C165" s="10" t="s">
        <v>606</v>
      </c>
      <c r="D165" s="10" t="s">
        <v>9494</v>
      </c>
      <c r="E165" s="9">
        <v>249100</v>
      </c>
      <c r="F165" s="5">
        <v>43466</v>
      </c>
      <c r="G165" s="7" t="s">
        <v>14096</v>
      </c>
      <c r="H165" s="7" t="s">
        <v>14101</v>
      </c>
      <c r="I165" s="7" t="s">
        <v>14130</v>
      </c>
      <c r="J165" s="4">
        <v>2019</v>
      </c>
      <c r="L165" s="19"/>
    </row>
    <row r="166" spans="2:12" ht="25.5" x14ac:dyDescent="0.25">
      <c r="B166" s="10" t="s">
        <v>7502</v>
      </c>
      <c r="C166" s="10" t="s">
        <v>606</v>
      </c>
      <c r="D166" s="10" t="s">
        <v>9494</v>
      </c>
      <c r="E166" s="9">
        <v>289310</v>
      </c>
      <c r="F166" s="5">
        <v>43831</v>
      </c>
      <c r="G166" s="7" t="s">
        <v>14096</v>
      </c>
      <c r="H166" s="7" t="s">
        <v>14101</v>
      </c>
      <c r="I166" s="7" t="s">
        <v>14130</v>
      </c>
      <c r="J166" s="4">
        <v>2020</v>
      </c>
      <c r="L166" s="19"/>
    </row>
    <row r="167" spans="2:12" ht="25.5" x14ac:dyDescent="0.25">
      <c r="B167" s="10" t="s">
        <v>14087</v>
      </c>
      <c r="C167" s="10" t="s">
        <v>606</v>
      </c>
      <c r="D167" s="10" t="s">
        <v>9494</v>
      </c>
      <c r="E167" s="9">
        <v>151282</v>
      </c>
      <c r="F167" s="5">
        <v>43831</v>
      </c>
      <c r="G167" s="7" t="s">
        <v>14096</v>
      </c>
      <c r="H167" s="7" t="s">
        <v>14101</v>
      </c>
      <c r="I167" s="7" t="s">
        <v>14130</v>
      </c>
      <c r="J167" s="4">
        <v>2020</v>
      </c>
      <c r="L167" s="19"/>
    </row>
    <row r="168" spans="2:12" x14ac:dyDescent="0.25">
      <c r="B168" s="10" t="s">
        <v>7502</v>
      </c>
      <c r="C168" s="10" t="s">
        <v>598</v>
      </c>
      <c r="D168" s="10" t="s">
        <v>9491</v>
      </c>
      <c r="E168" s="9">
        <v>268804</v>
      </c>
      <c r="F168" s="5">
        <v>43466</v>
      </c>
      <c r="G168" s="7" t="s">
        <v>14096</v>
      </c>
      <c r="H168" s="7" t="s">
        <v>14101</v>
      </c>
      <c r="I168" s="7" t="s">
        <v>14130</v>
      </c>
      <c r="J168" s="4">
        <v>2019</v>
      </c>
      <c r="L168" s="19"/>
    </row>
    <row r="169" spans="2:12" x14ac:dyDescent="0.25">
      <c r="B169" s="10" t="s">
        <v>7502</v>
      </c>
      <c r="C169" s="10" t="s">
        <v>598</v>
      </c>
      <c r="D169" s="10" t="s">
        <v>9491</v>
      </c>
      <c r="E169" s="9">
        <v>388068</v>
      </c>
      <c r="F169" s="5">
        <v>43831</v>
      </c>
      <c r="G169" s="7" t="s">
        <v>14096</v>
      </c>
      <c r="H169" s="7" t="s">
        <v>14101</v>
      </c>
      <c r="I169" s="7" t="s">
        <v>14130</v>
      </c>
      <c r="J169" s="4">
        <v>2020</v>
      </c>
      <c r="L169" s="19"/>
    </row>
    <row r="170" spans="2:12" x14ac:dyDescent="0.25">
      <c r="B170" s="10" t="s">
        <v>14087</v>
      </c>
      <c r="C170" s="10" t="s">
        <v>598</v>
      </c>
      <c r="D170" s="10" t="s">
        <v>9491</v>
      </c>
      <c r="E170" s="9">
        <v>219427</v>
      </c>
      <c r="F170" s="5">
        <v>43831</v>
      </c>
      <c r="G170" s="7" t="s">
        <v>14096</v>
      </c>
      <c r="H170" s="7" t="s">
        <v>14101</v>
      </c>
      <c r="I170" s="7" t="s">
        <v>14130</v>
      </c>
      <c r="J170" s="4">
        <v>2020</v>
      </c>
      <c r="L170" s="19"/>
    </row>
    <row r="171" spans="2:12" x14ac:dyDescent="0.25">
      <c r="B171" s="10" t="s">
        <v>7502</v>
      </c>
      <c r="C171" s="10" t="s">
        <v>597</v>
      </c>
      <c r="D171" s="10" t="s">
        <v>14668</v>
      </c>
      <c r="E171" s="9">
        <v>127205</v>
      </c>
      <c r="F171" s="5">
        <v>43466</v>
      </c>
      <c r="G171" s="7" t="s">
        <v>14096</v>
      </c>
      <c r="H171" s="7" t="s">
        <v>14101</v>
      </c>
      <c r="I171" s="7" t="s">
        <v>14130</v>
      </c>
      <c r="J171" s="4">
        <v>2019</v>
      </c>
      <c r="L171" s="19"/>
    </row>
    <row r="172" spans="2:12" x14ac:dyDescent="0.25">
      <c r="B172" s="10" t="s">
        <v>7502</v>
      </c>
      <c r="C172" s="10" t="s">
        <v>597</v>
      </c>
      <c r="D172" s="10" t="s">
        <v>14669</v>
      </c>
      <c r="E172" s="9">
        <v>281556</v>
      </c>
      <c r="F172" s="5">
        <v>43831</v>
      </c>
      <c r="G172" s="7" t="s">
        <v>14096</v>
      </c>
      <c r="H172" s="7" t="s">
        <v>14101</v>
      </c>
      <c r="I172" s="7" t="s">
        <v>14130</v>
      </c>
      <c r="J172" s="4">
        <v>2020</v>
      </c>
      <c r="L172" s="19"/>
    </row>
    <row r="173" spans="2:12" x14ac:dyDescent="0.25">
      <c r="B173" s="10" t="s">
        <v>14087</v>
      </c>
      <c r="C173" s="10" t="s">
        <v>597</v>
      </c>
      <c r="D173" s="10" t="s">
        <v>14669</v>
      </c>
      <c r="E173" s="9">
        <v>202265</v>
      </c>
      <c r="F173" s="5">
        <v>43831</v>
      </c>
      <c r="G173" s="7" t="s">
        <v>14096</v>
      </c>
      <c r="H173" s="7" t="s">
        <v>14101</v>
      </c>
      <c r="I173" s="7" t="s">
        <v>14130</v>
      </c>
      <c r="J173" s="4">
        <v>2020</v>
      </c>
      <c r="L173" s="19"/>
    </row>
    <row r="174" spans="2:12" x14ac:dyDescent="0.25">
      <c r="B174" s="10" t="s">
        <v>7502</v>
      </c>
      <c r="C174" s="10" t="s">
        <v>599</v>
      </c>
      <c r="D174" s="10" t="s">
        <v>9490</v>
      </c>
      <c r="E174" s="9">
        <v>271337</v>
      </c>
      <c r="F174" s="5">
        <v>43466</v>
      </c>
      <c r="G174" s="7" t="s">
        <v>14096</v>
      </c>
      <c r="H174" s="7" t="s">
        <v>14101</v>
      </c>
      <c r="I174" s="7" t="s">
        <v>14130</v>
      </c>
      <c r="J174" s="4">
        <v>2019</v>
      </c>
      <c r="L174" s="19"/>
    </row>
    <row r="175" spans="2:12" x14ac:dyDescent="0.25">
      <c r="B175" s="10" t="s">
        <v>7502</v>
      </c>
      <c r="C175" s="10" t="s">
        <v>599</v>
      </c>
      <c r="D175" s="10" t="s">
        <v>9490</v>
      </c>
      <c r="E175" s="9">
        <v>416833</v>
      </c>
      <c r="F175" s="5">
        <v>43831</v>
      </c>
      <c r="G175" s="7" t="s">
        <v>14096</v>
      </c>
      <c r="H175" s="7" t="s">
        <v>14101</v>
      </c>
      <c r="I175" s="7" t="s">
        <v>14130</v>
      </c>
      <c r="J175" s="4">
        <v>2020</v>
      </c>
      <c r="L175" s="19"/>
    </row>
    <row r="176" spans="2:12" x14ac:dyDescent="0.25">
      <c r="B176" s="10" t="s">
        <v>14087</v>
      </c>
      <c r="C176" s="10" t="s">
        <v>599</v>
      </c>
      <c r="D176" s="10" t="s">
        <v>9490</v>
      </c>
      <c r="E176" s="9">
        <v>312112</v>
      </c>
      <c r="F176" s="5">
        <v>43831</v>
      </c>
      <c r="G176" s="7" t="s">
        <v>14096</v>
      </c>
      <c r="H176" s="7" t="s">
        <v>14101</v>
      </c>
      <c r="I176" s="7" t="s">
        <v>14130</v>
      </c>
      <c r="J176" s="4">
        <v>2020</v>
      </c>
      <c r="L176" s="19"/>
    </row>
    <row r="177" spans="2:12" x14ac:dyDescent="0.25">
      <c r="B177" s="10" t="s">
        <v>3729</v>
      </c>
      <c r="C177" s="10" t="s">
        <v>3739</v>
      </c>
      <c r="D177" s="10" t="s">
        <v>15542</v>
      </c>
      <c r="E177" s="9">
        <v>1222876</v>
      </c>
      <c r="F177" s="5">
        <v>42046</v>
      </c>
      <c r="G177" s="7" t="s">
        <v>14091</v>
      </c>
      <c r="H177" s="7" t="s">
        <v>14094</v>
      </c>
      <c r="I177" s="7" t="s">
        <v>14130</v>
      </c>
      <c r="J177" s="4">
        <v>2015</v>
      </c>
      <c r="L177" s="19"/>
    </row>
    <row r="178" spans="2:12" ht="25.5" x14ac:dyDescent="0.25">
      <c r="B178" s="10" t="s">
        <v>3729</v>
      </c>
      <c r="C178" s="10" t="s">
        <v>597</v>
      </c>
      <c r="D178" s="10" t="s">
        <v>4403</v>
      </c>
      <c r="E178" s="9">
        <v>30000000</v>
      </c>
      <c r="F178" s="5">
        <v>43763</v>
      </c>
      <c r="G178" s="7" t="s">
        <v>14104</v>
      </c>
      <c r="H178" s="7" t="s">
        <v>14122</v>
      </c>
      <c r="I178" s="7" t="s">
        <v>14123</v>
      </c>
      <c r="J178" s="4">
        <v>2019</v>
      </c>
      <c r="L178" s="19"/>
    </row>
    <row r="179" spans="2:12" ht="25.5" x14ac:dyDescent="0.25">
      <c r="B179" s="10" t="s">
        <v>3729</v>
      </c>
      <c r="C179" s="10" t="s">
        <v>599</v>
      </c>
      <c r="D179" s="10" t="s">
        <v>7005</v>
      </c>
      <c r="E179" s="9">
        <v>10000000</v>
      </c>
      <c r="F179" s="5">
        <v>41823</v>
      </c>
      <c r="G179" s="7" t="s">
        <v>14104</v>
      </c>
      <c r="H179" s="7" t="s">
        <v>14122</v>
      </c>
      <c r="I179" s="7" t="s">
        <v>14123</v>
      </c>
      <c r="J179" s="4">
        <v>2014</v>
      </c>
      <c r="L179" s="19"/>
    </row>
    <row r="180" spans="2:12" x14ac:dyDescent="0.25">
      <c r="B180" s="10" t="s">
        <v>3729</v>
      </c>
      <c r="C180" s="10" t="s">
        <v>599</v>
      </c>
      <c r="D180" s="10" t="s">
        <v>7006</v>
      </c>
      <c r="E180" s="9">
        <v>65000000</v>
      </c>
      <c r="F180" s="5">
        <v>41823</v>
      </c>
      <c r="G180" s="7" t="s">
        <v>14104</v>
      </c>
      <c r="H180" s="7" t="s">
        <v>14122</v>
      </c>
      <c r="I180" s="7" t="s">
        <v>14123</v>
      </c>
      <c r="J180" s="4">
        <v>2014</v>
      </c>
      <c r="L180" s="19"/>
    </row>
    <row r="181" spans="2:12" x14ac:dyDescent="0.25">
      <c r="B181" s="10" t="s">
        <v>3729</v>
      </c>
      <c r="C181" s="10" t="s">
        <v>597</v>
      </c>
      <c r="D181" s="10" t="s">
        <v>6889</v>
      </c>
      <c r="E181" s="9">
        <v>5000000</v>
      </c>
      <c r="F181" s="5">
        <v>41899</v>
      </c>
      <c r="G181" s="7" t="s">
        <v>14092</v>
      </c>
      <c r="H181" s="7" t="s">
        <v>14149</v>
      </c>
      <c r="I181" s="7" t="s">
        <v>14123</v>
      </c>
      <c r="J181" s="4">
        <v>2014</v>
      </c>
      <c r="L181" s="19"/>
    </row>
    <row r="182" spans="2:12" ht="25.5" x14ac:dyDescent="0.25">
      <c r="B182" s="10" t="s">
        <v>3729</v>
      </c>
      <c r="C182" s="10" t="s">
        <v>594</v>
      </c>
      <c r="D182" s="10" t="s">
        <v>6105</v>
      </c>
      <c r="E182" s="9">
        <v>700000</v>
      </c>
      <c r="F182" s="5">
        <v>42353</v>
      </c>
      <c r="G182" s="7" t="s">
        <v>14104</v>
      </c>
      <c r="H182" s="7" t="s">
        <v>14122</v>
      </c>
      <c r="I182" s="7" t="s">
        <v>14123</v>
      </c>
      <c r="J182" s="4">
        <v>2015</v>
      </c>
      <c r="L182" s="19"/>
    </row>
    <row r="183" spans="2:12" ht="25.5" x14ac:dyDescent="0.25">
      <c r="B183" s="10" t="s">
        <v>3729</v>
      </c>
      <c r="C183" s="10" t="s">
        <v>594</v>
      </c>
      <c r="D183" s="10" t="s">
        <v>6105</v>
      </c>
      <c r="E183" s="9">
        <v>270000</v>
      </c>
      <c r="F183" s="5">
        <v>42353</v>
      </c>
      <c r="G183" s="7" t="s">
        <v>14104</v>
      </c>
      <c r="H183" s="7" t="s">
        <v>14122</v>
      </c>
      <c r="I183" s="7" t="s">
        <v>14130</v>
      </c>
      <c r="J183" s="4">
        <v>2015</v>
      </c>
      <c r="L183" s="19"/>
    </row>
    <row r="184" spans="2:12" x14ac:dyDescent="0.25">
      <c r="B184" s="10" t="s">
        <v>7502</v>
      </c>
      <c r="C184" s="10" t="s">
        <v>596</v>
      </c>
      <c r="D184" s="10" t="s">
        <v>8397</v>
      </c>
      <c r="E184" s="9">
        <v>135153</v>
      </c>
      <c r="F184" s="5">
        <v>41275</v>
      </c>
      <c r="G184" s="7" t="s">
        <v>14096</v>
      </c>
      <c r="H184" s="7" t="s">
        <v>14100</v>
      </c>
      <c r="I184" s="7" t="s">
        <v>14130</v>
      </c>
      <c r="J184" s="4">
        <v>2013</v>
      </c>
      <c r="L184" s="19"/>
    </row>
    <row r="185" spans="2:12" x14ac:dyDescent="0.25">
      <c r="B185" s="10" t="s">
        <v>7502</v>
      </c>
      <c r="C185" s="10" t="s">
        <v>596</v>
      </c>
      <c r="D185" s="10" t="s">
        <v>8397</v>
      </c>
      <c r="E185" s="9">
        <v>159200</v>
      </c>
      <c r="F185" s="5">
        <v>41640</v>
      </c>
      <c r="G185" s="7" t="s">
        <v>14096</v>
      </c>
      <c r="H185" s="7" t="s">
        <v>14100</v>
      </c>
      <c r="I185" s="7" t="s">
        <v>14130</v>
      </c>
      <c r="J185" s="4">
        <v>2014</v>
      </c>
      <c r="L185" s="19"/>
    </row>
    <row r="186" spans="2:12" x14ac:dyDescent="0.25">
      <c r="B186" s="10" t="s">
        <v>7502</v>
      </c>
      <c r="C186" s="10" t="s">
        <v>596</v>
      </c>
      <c r="D186" s="10" t="s">
        <v>8397</v>
      </c>
      <c r="E186" s="9">
        <v>1051</v>
      </c>
      <c r="F186" s="5">
        <v>42005</v>
      </c>
      <c r="G186" s="7" t="s">
        <v>14096</v>
      </c>
      <c r="H186" s="7" t="s">
        <v>14100</v>
      </c>
      <c r="I186" s="7" t="s">
        <v>14130</v>
      </c>
      <c r="J186" s="4">
        <v>2015</v>
      </c>
      <c r="L186" s="19"/>
    </row>
    <row r="187" spans="2:12" x14ac:dyDescent="0.25">
      <c r="B187" s="10" t="s">
        <v>7502</v>
      </c>
      <c r="C187" s="10" t="s">
        <v>604</v>
      </c>
      <c r="D187" s="10" t="s">
        <v>9482</v>
      </c>
      <c r="E187" s="9">
        <v>300000</v>
      </c>
      <c r="F187" s="5">
        <v>43466</v>
      </c>
      <c r="G187" s="7" t="s">
        <v>14092</v>
      </c>
      <c r="H187" s="7" t="s">
        <v>14149</v>
      </c>
      <c r="I187" s="7" t="s">
        <v>14130</v>
      </c>
      <c r="J187" s="4">
        <v>2019</v>
      </c>
      <c r="L187" s="19"/>
    </row>
    <row r="188" spans="2:12" x14ac:dyDescent="0.25">
      <c r="B188" s="10" t="s">
        <v>7502</v>
      </c>
      <c r="C188" s="10" t="s">
        <v>604</v>
      </c>
      <c r="D188" s="10" t="s">
        <v>9482</v>
      </c>
      <c r="E188" s="9">
        <v>260000</v>
      </c>
      <c r="F188" s="5">
        <v>43831</v>
      </c>
      <c r="G188" s="7" t="s">
        <v>14092</v>
      </c>
      <c r="H188" s="7" t="s">
        <v>14149</v>
      </c>
      <c r="I188" s="7" t="s">
        <v>14130</v>
      </c>
      <c r="J188" s="4">
        <v>2020</v>
      </c>
      <c r="L188" s="19"/>
    </row>
    <row r="189" spans="2:12" x14ac:dyDescent="0.25">
      <c r="B189" s="10" t="s">
        <v>14087</v>
      </c>
      <c r="C189" s="10" t="s">
        <v>604</v>
      </c>
      <c r="D189" s="10" t="s">
        <v>9482</v>
      </c>
      <c r="E189" s="9">
        <v>72241</v>
      </c>
      <c r="F189" s="5">
        <v>43831</v>
      </c>
      <c r="G189" s="7" t="s">
        <v>14092</v>
      </c>
      <c r="H189" s="7" t="s">
        <v>14149</v>
      </c>
      <c r="I189" s="7" t="s">
        <v>14130</v>
      </c>
      <c r="J189" s="4">
        <v>2020</v>
      </c>
      <c r="L189" s="19"/>
    </row>
    <row r="190" spans="2:12" x14ac:dyDescent="0.25">
      <c r="B190" s="10" t="s">
        <v>7502</v>
      </c>
      <c r="C190" s="10" t="s">
        <v>596</v>
      </c>
      <c r="D190" s="10" t="s">
        <v>14683</v>
      </c>
      <c r="E190" s="9">
        <v>20035</v>
      </c>
      <c r="F190" s="5">
        <v>40909</v>
      </c>
      <c r="G190" s="7" t="s">
        <v>14092</v>
      </c>
      <c r="H190" s="7" t="s">
        <v>14158</v>
      </c>
      <c r="I190" s="7" t="s">
        <v>14130</v>
      </c>
      <c r="J190" s="4">
        <v>2012</v>
      </c>
      <c r="L190" s="19"/>
    </row>
    <row r="191" spans="2:12" x14ac:dyDescent="0.25">
      <c r="B191" s="10" t="s">
        <v>7502</v>
      </c>
      <c r="C191" s="10" t="s">
        <v>596</v>
      </c>
      <c r="D191" s="10" t="s">
        <v>14683</v>
      </c>
      <c r="E191" s="9">
        <v>35</v>
      </c>
      <c r="F191" s="5">
        <v>41275</v>
      </c>
      <c r="G191" s="7" t="s">
        <v>14092</v>
      </c>
      <c r="H191" s="7" t="s">
        <v>14158</v>
      </c>
      <c r="I191" s="7" t="s">
        <v>14130</v>
      </c>
      <c r="J191" s="4">
        <v>2013</v>
      </c>
      <c r="L191" s="19"/>
    </row>
    <row r="192" spans="2:12" x14ac:dyDescent="0.25">
      <c r="B192" s="10" t="s">
        <v>7502</v>
      </c>
      <c r="C192" s="10" t="s">
        <v>3733</v>
      </c>
      <c r="D192" s="10" t="s">
        <v>8467</v>
      </c>
      <c r="E192" s="9">
        <v>20337</v>
      </c>
      <c r="F192" s="5">
        <v>41275</v>
      </c>
      <c r="G192" s="7" t="s">
        <v>14104</v>
      </c>
      <c r="H192" s="7" t="s">
        <v>14122</v>
      </c>
      <c r="I192" s="7" t="s">
        <v>14130</v>
      </c>
      <c r="J192" s="4">
        <v>2013</v>
      </c>
      <c r="L192" s="19"/>
    </row>
    <row r="193" spans="2:12" x14ac:dyDescent="0.25">
      <c r="B193" s="10" t="s">
        <v>7502</v>
      </c>
      <c r="C193" s="10" t="s">
        <v>3733</v>
      </c>
      <c r="D193" s="10" t="s">
        <v>8467</v>
      </c>
      <c r="E193" s="9">
        <v>51537</v>
      </c>
      <c r="F193" s="5">
        <v>41640</v>
      </c>
      <c r="G193" s="7" t="s">
        <v>14104</v>
      </c>
      <c r="H193" s="7" t="s">
        <v>14122</v>
      </c>
      <c r="I193" s="7" t="s">
        <v>14130</v>
      </c>
      <c r="J193" s="4">
        <v>2014</v>
      </c>
      <c r="L193" s="19"/>
    </row>
    <row r="194" spans="2:12" x14ac:dyDescent="0.25">
      <c r="B194" s="10" t="s">
        <v>7502</v>
      </c>
      <c r="C194" s="10" t="s">
        <v>3733</v>
      </c>
      <c r="D194" s="10" t="s">
        <v>8467</v>
      </c>
      <c r="E194" s="9">
        <v>203073</v>
      </c>
      <c r="F194" s="5">
        <v>42005</v>
      </c>
      <c r="G194" s="7" t="s">
        <v>14104</v>
      </c>
      <c r="H194" s="7" t="s">
        <v>14122</v>
      </c>
      <c r="I194" s="7" t="s">
        <v>14130</v>
      </c>
      <c r="J194" s="4">
        <v>2015</v>
      </c>
      <c r="L194" s="19"/>
    </row>
    <row r="195" spans="2:12" x14ac:dyDescent="0.25">
      <c r="B195" s="10" t="s">
        <v>7502</v>
      </c>
      <c r="C195" s="10" t="s">
        <v>3733</v>
      </c>
      <c r="D195" s="10" t="s">
        <v>8467</v>
      </c>
      <c r="E195" s="9">
        <v>101824</v>
      </c>
      <c r="F195" s="5">
        <v>42370</v>
      </c>
      <c r="G195" s="7" t="s">
        <v>14104</v>
      </c>
      <c r="H195" s="7" t="s">
        <v>14122</v>
      </c>
      <c r="I195" s="7" t="s">
        <v>14130</v>
      </c>
      <c r="J195" s="4">
        <v>2016</v>
      </c>
      <c r="L195" s="19"/>
    </row>
    <row r="196" spans="2:12" x14ac:dyDescent="0.25">
      <c r="B196" s="10" t="s">
        <v>7502</v>
      </c>
      <c r="C196" s="10" t="s">
        <v>596</v>
      </c>
      <c r="D196" s="10" t="s">
        <v>15182</v>
      </c>
      <c r="E196" s="9">
        <v>1742058</v>
      </c>
      <c r="F196" s="5">
        <v>40909</v>
      </c>
      <c r="G196" s="7" t="s">
        <v>14096</v>
      </c>
      <c r="H196" s="7" t="s">
        <v>14101</v>
      </c>
      <c r="I196" s="7" t="s">
        <v>14130</v>
      </c>
      <c r="J196" s="4">
        <v>2012</v>
      </c>
      <c r="L196" s="19"/>
    </row>
    <row r="197" spans="2:12" x14ac:dyDescent="0.25">
      <c r="B197" s="10" t="s">
        <v>7502</v>
      </c>
      <c r="C197" s="10" t="s">
        <v>596</v>
      </c>
      <c r="D197" s="10" t="s">
        <v>15182</v>
      </c>
      <c r="E197" s="9">
        <v>1744690</v>
      </c>
      <c r="F197" s="5">
        <v>41275</v>
      </c>
      <c r="G197" s="7" t="s">
        <v>14096</v>
      </c>
      <c r="H197" s="7" t="s">
        <v>14101</v>
      </c>
      <c r="I197" s="7" t="s">
        <v>14130</v>
      </c>
      <c r="J197" s="4">
        <v>2013</v>
      </c>
      <c r="L197" s="19"/>
    </row>
    <row r="198" spans="2:12" x14ac:dyDescent="0.25">
      <c r="B198" s="10" t="s">
        <v>7502</v>
      </c>
      <c r="C198" s="10" t="s">
        <v>596</v>
      </c>
      <c r="D198" s="10" t="s">
        <v>15182</v>
      </c>
      <c r="E198" s="9">
        <v>92760</v>
      </c>
      <c r="F198" s="5">
        <v>41640</v>
      </c>
      <c r="G198" s="7" t="s">
        <v>14096</v>
      </c>
      <c r="H198" s="7" t="s">
        <v>14101</v>
      </c>
      <c r="I198" s="7" t="s">
        <v>14130</v>
      </c>
      <c r="J198" s="4">
        <v>2014</v>
      </c>
      <c r="L198" s="19"/>
    </row>
    <row r="199" spans="2:12" x14ac:dyDescent="0.25">
      <c r="B199" s="10" t="s">
        <v>7502</v>
      </c>
      <c r="C199" s="10" t="s">
        <v>596</v>
      </c>
      <c r="D199" s="10" t="s">
        <v>15182</v>
      </c>
      <c r="E199" s="9">
        <v>312923</v>
      </c>
      <c r="F199" s="5">
        <v>42005</v>
      </c>
      <c r="G199" s="7" t="s">
        <v>14096</v>
      </c>
      <c r="H199" s="7" t="s">
        <v>14101</v>
      </c>
      <c r="I199" s="7" t="s">
        <v>14130</v>
      </c>
      <c r="J199" s="4">
        <v>2015</v>
      </c>
      <c r="L199" s="19"/>
    </row>
    <row r="200" spans="2:12" ht="25.5" x14ac:dyDescent="0.25">
      <c r="B200" s="10" t="s">
        <v>3729</v>
      </c>
      <c r="C200" s="10" t="s">
        <v>600</v>
      </c>
      <c r="D200" s="10" t="s">
        <v>6508</v>
      </c>
      <c r="E200" s="9">
        <v>250000</v>
      </c>
      <c r="F200" s="5">
        <v>42167</v>
      </c>
      <c r="G200" s="7" t="s">
        <v>14104</v>
      </c>
      <c r="H200" s="7" t="s">
        <v>14122</v>
      </c>
      <c r="I200" s="7" t="s">
        <v>14130</v>
      </c>
      <c r="J200" s="4">
        <v>2015</v>
      </c>
      <c r="L200" s="19"/>
    </row>
    <row r="201" spans="2:12" x14ac:dyDescent="0.25">
      <c r="B201" s="10" t="s">
        <v>7502</v>
      </c>
      <c r="C201" s="10" t="s">
        <v>595</v>
      </c>
      <c r="D201" s="10" t="s">
        <v>9280</v>
      </c>
      <c r="E201" s="9">
        <v>426670</v>
      </c>
      <c r="F201" s="5">
        <v>43101</v>
      </c>
      <c r="G201" s="7" t="s">
        <v>14091</v>
      </c>
      <c r="H201" s="7" t="s">
        <v>14094</v>
      </c>
      <c r="I201" s="7" t="s">
        <v>14130</v>
      </c>
      <c r="J201" s="4">
        <v>2018</v>
      </c>
      <c r="L201" s="19"/>
    </row>
    <row r="202" spans="2:12" x14ac:dyDescent="0.25">
      <c r="B202" s="10" t="s">
        <v>7502</v>
      </c>
      <c r="C202" s="10" t="s">
        <v>595</v>
      </c>
      <c r="D202" s="10" t="s">
        <v>9280</v>
      </c>
      <c r="E202" s="9">
        <v>155256</v>
      </c>
      <c r="F202" s="5">
        <v>43466</v>
      </c>
      <c r="G202" s="7" t="s">
        <v>14091</v>
      </c>
      <c r="H202" s="7" t="s">
        <v>14094</v>
      </c>
      <c r="I202" s="7" t="s">
        <v>14130</v>
      </c>
      <c r="J202" s="4">
        <v>2019</v>
      </c>
      <c r="L202" s="19"/>
    </row>
    <row r="203" spans="2:12" x14ac:dyDescent="0.25">
      <c r="B203" s="10" t="s">
        <v>7502</v>
      </c>
      <c r="C203" s="10" t="s">
        <v>595</v>
      </c>
      <c r="D203" s="10" t="s">
        <v>9280</v>
      </c>
      <c r="E203" s="9">
        <v>57942</v>
      </c>
      <c r="F203" s="5">
        <v>43831</v>
      </c>
      <c r="G203" s="7" t="s">
        <v>14091</v>
      </c>
      <c r="H203" s="7" t="s">
        <v>14094</v>
      </c>
      <c r="I203" s="7" t="s">
        <v>14130</v>
      </c>
      <c r="J203" s="4">
        <v>2020</v>
      </c>
      <c r="L203" s="19"/>
    </row>
    <row r="204" spans="2:12" x14ac:dyDescent="0.25">
      <c r="B204" s="10" t="s">
        <v>14087</v>
      </c>
      <c r="C204" s="10" t="s">
        <v>595</v>
      </c>
      <c r="D204" s="10" t="s">
        <v>9280</v>
      </c>
      <c r="E204" s="9">
        <v>5794200</v>
      </c>
      <c r="F204" s="5">
        <v>43831</v>
      </c>
      <c r="G204" s="7" t="s">
        <v>14091</v>
      </c>
      <c r="H204" s="7" t="s">
        <v>14094</v>
      </c>
      <c r="I204" s="7" t="s">
        <v>14130</v>
      </c>
      <c r="J204" s="4">
        <v>2020</v>
      </c>
      <c r="L204" s="19"/>
    </row>
    <row r="205" spans="2:12" x14ac:dyDescent="0.25">
      <c r="B205" s="10" t="s">
        <v>3729</v>
      </c>
      <c r="C205" s="10" t="s">
        <v>3738</v>
      </c>
      <c r="D205" s="10" t="s">
        <v>7383</v>
      </c>
      <c r="E205" s="9">
        <v>20000000</v>
      </c>
      <c r="F205" s="5">
        <v>41577</v>
      </c>
      <c r="G205" s="7" t="s">
        <v>14104</v>
      </c>
      <c r="H205" s="7" t="s">
        <v>14122</v>
      </c>
      <c r="I205" s="7" t="s">
        <v>14123</v>
      </c>
      <c r="J205" s="4">
        <v>2013</v>
      </c>
      <c r="L205" s="19"/>
    </row>
    <row r="206" spans="2:12" ht="25.5" x14ac:dyDescent="0.25">
      <c r="B206" s="10" t="s">
        <v>3729</v>
      </c>
      <c r="C206" s="10" t="s">
        <v>604</v>
      </c>
      <c r="D206" s="10" t="s">
        <v>7361</v>
      </c>
      <c r="E206" s="9">
        <v>20000000</v>
      </c>
      <c r="F206" s="5">
        <v>41584</v>
      </c>
      <c r="G206" s="7" t="s">
        <v>14096</v>
      </c>
      <c r="H206" s="7" t="s">
        <v>14101</v>
      </c>
      <c r="I206" s="7" t="s">
        <v>14123</v>
      </c>
      <c r="J206" s="4">
        <v>2013</v>
      </c>
      <c r="L206" s="19"/>
    </row>
    <row r="207" spans="2:12" x14ac:dyDescent="0.25">
      <c r="B207" s="10" t="s">
        <v>616</v>
      </c>
      <c r="C207" s="10" t="s">
        <v>594</v>
      </c>
      <c r="D207" s="10" t="s">
        <v>842</v>
      </c>
      <c r="E207" s="9">
        <v>467000000</v>
      </c>
      <c r="F207" s="5">
        <v>42765</v>
      </c>
      <c r="G207" s="7" t="s">
        <v>14092</v>
      </c>
      <c r="H207" s="7" t="s">
        <v>14102</v>
      </c>
      <c r="I207" s="7" t="s">
        <v>14124</v>
      </c>
      <c r="J207" s="4">
        <v>2017</v>
      </c>
      <c r="L207" s="19"/>
    </row>
    <row r="208" spans="2:12" x14ac:dyDescent="0.25">
      <c r="B208" s="10" t="s">
        <v>616</v>
      </c>
      <c r="C208" s="10" t="s">
        <v>595</v>
      </c>
      <c r="D208" s="10" t="s">
        <v>989</v>
      </c>
      <c r="E208" s="9">
        <v>59150000</v>
      </c>
      <c r="F208" s="5">
        <v>41786</v>
      </c>
      <c r="G208" s="7" t="s">
        <v>14091</v>
      </c>
      <c r="H208" s="7" t="s">
        <v>14142</v>
      </c>
      <c r="I208" s="7" t="s">
        <v>14124</v>
      </c>
      <c r="J208" s="4">
        <v>2014</v>
      </c>
      <c r="L208" s="19"/>
    </row>
    <row r="209" spans="2:12" x14ac:dyDescent="0.25">
      <c r="B209" s="10" t="s">
        <v>616</v>
      </c>
      <c r="C209" s="10" t="s">
        <v>601</v>
      </c>
      <c r="D209" s="10" t="s">
        <v>3388</v>
      </c>
      <c r="E209" s="9">
        <v>25000000</v>
      </c>
      <c r="F209" s="4" t="s">
        <v>3728</v>
      </c>
      <c r="G209" s="7" t="s">
        <v>14104</v>
      </c>
      <c r="H209" s="7" t="s">
        <v>14122</v>
      </c>
      <c r="I209" s="7" t="s">
        <v>14123</v>
      </c>
      <c r="J209" s="4" t="s">
        <v>14662</v>
      </c>
      <c r="L209" s="19"/>
    </row>
    <row r="210" spans="2:12" x14ac:dyDescent="0.25">
      <c r="B210" s="10" t="s">
        <v>616</v>
      </c>
      <c r="C210" s="10" t="s">
        <v>3737</v>
      </c>
      <c r="D210" s="10" t="s">
        <v>777</v>
      </c>
      <c r="E210" s="9">
        <v>15000000</v>
      </c>
      <c r="F210" s="5">
        <v>43129</v>
      </c>
      <c r="G210" s="7" t="s">
        <v>14104</v>
      </c>
      <c r="H210" s="7" t="s">
        <v>14122</v>
      </c>
      <c r="I210" s="7" t="s">
        <v>14124</v>
      </c>
      <c r="J210" s="4">
        <v>2018</v>
      </c>
      <c r="L210" s="19"/>
    </row>
    <row r="211" spans="2:12" x14ac:dyDescent="0.25">
      <c r="B211" s="10" t="s">
        <v>7502</v>
      </c>
      <c r="C211" s="10" t="s">
        <v>3732</v>
      </c>
      <c r="D211" s="10" t="s">
        <v>9551</v>
      </c>
      <c r="E211" s="9">
        <v>100000</v>
      </c>
      <c r="F211" s="5">
        <v>43466</v>
      </c>
      <c r="G211" s="7" t="s">
        <v>14096</v>
      </c>
      <c r="H211" s="7" t="s">
        <v>14100</v>
      </c>
      <c r="I211" s="7" t="s">
        <v>14130</v>
      </c>
      <c r="J211" s="4">
        <v>2019</v>
      </c>
      <c r="L211" s="19"/>
    </row>
    <row r="212" spans="2:12" x14ac:dyDescent="0.25">
      <c r="B212" s="10" t="s">
        <v>7502</v>
      </c>
      <c r="C212" s="10" t="s">
        <v>3732</v>
      </c>
      <c r="D212" s="10" t="s">
        <v>9551</v>
      </c>
      <c r="E212" s="9">
        <v>0</v>
      </c>
      <c r="F212" s="5">
        <v>43831</v>
      </c>
      <c r="G212" s="7" t="s">
        <v>14096</v>
      </c>
      <c r="H212" s="7" t="s">
        <v>14100</v>
      </c>
      <c r="I212" s="7" t="s">
        <v>14130</v>
      </c>
      <c r="J212" s="4">
        <v>2020</v>
      </c>
      <c r="L212" s="19"/>
    </row>
    <row r="213" spans="2:12" x14ac:dyDescent="0.25">
      <c r="B213" s="10" t="s">
        <v>14087</v>
      </c>
      <c r="C213" s="10" t="s">
        <v>3732</v>
      </c>
      <c r="D213" s="10" t="s">
        <v>9551</v>
      </c>
      <c r="E213" s="9">
        <v>-771</v>
      </c>
      <c r="F213" s="5">
        <v>43831</v>
      </c>
      <c r="G213" s="7" t="s">
        <v>14096</v>
      </c>
      <c r="H213" s="7" t="s">
        <v>14100</v>
      </c>
      <c r="I213" s="7" t="s">
        <v>14130</v>
      </c>
      <c r="J213" s="4">
        <v>2020</v>
      </c>
      <c r="L213" s="19"/>
    </row>
    <row r="214" spans="2:12" x14ac:dyDescent="0.25">
      <c r="B214" s="10" t="s">
        <v>616</v>
      </c>
      <c r="C214" s="10" t="s">
        <v>3736</v>
      </c>
      <c r="D214" s="10" t="s">
        <v>2057</v>
      </c>
      <c r="E214" s="9">
        <v>17000000</v>
      </c>
      <c r="F214" s="5">
        <v>36858</v>
      </c>
      <c r="G214" s="7" t="s">
        <v>14096</v>
      </c>
      <c r="H214" s="7" t="s">
        <v>14101</v>
      </c>
      <c r="I214" s="7" t="s">
        <v>14123</v>
      </c>
      <c r="J214" s="4">
        <v>2000</v>
      </c>
      <c r="L214" s="19"/>
    </row>
    <row r="215" spans="2:12" ht="25.5" x14ac:dyDescent="0.25">
      <c r="B215" s="10" t="s">
        <v>616</v>
      </c>
      <c r="C215" s="10" t="s">
        <v>596</v>
      </c>
      <c r="D215" s="10" t="s">
        <v>855</v>
      </c>
      <c r="E215" s="9">
        <v>50000000</v>
      </c>
      <c r="F215" s="5">
        <v>42692</v>
      </c>
      <c r="G215" s="7" t="s">
        <v>14104</v>
      </c>
      <c r="H215" s="7" t="s">
        <v>14122</v>
      </c>
      <c r="I215" s="7" t="s">
        <v>14124</v>
      </c>
      <c r="J215" s="4">
        <v>2016</v>
      </c>
      <c r="L215" s="19"/>
    </row>
    <row r="216" spans="2:12" ht="25.5" x14ac:dyDescent="0.25">
      <c r="B216" s="10" t="s">
        <v>616</v>
      </c>
      <c r="C216" s="10" t="s">
        <v>598</v>
      </c>
      <c r="D216" s="10" t="s">
        <v>3345</v>
      </c>
      <c r="E216" s="9">
        <v>360000000</v>
      </c>
      <c r="F216" s="4" t="s">
        <v>3728</v>
      </c>
      <c r="G216" s="7" t="s">
        <v>14104</v>
      </c>
      <c r="H216" s="7" t="s">
        <v>14122</v>
      </c>
      <c r="I216" s="7" t="s">
        <v>14124</v>
      </c>
      <c r="J216" s="4" t="s">
        <v>14662</v>
      </c>
      <c r="L216" s="19"/>
    </row>
    <row r="217" spans="2:12" ht="25.5" x14ac:dyDescent="0.25">
      <c r="B217" s="10" t="s">
        <v>616</v>
      </c>
      <c r="C217" s="10" t="s">
        <v>594</v>
      </c>
      <c r="D217" s="10" t="s">
        <v>997</v>
      </c>
      <c r="E217" s="9">
        <v>436000000</v>
      </c>
      <c r="F217" s="5">
        <v>41730</v>
      </c>
      <c r="G217" s="7" t="s">
        <v>14104</v>
      </c>
      <c r="H217" s="7" t="s">
        <v>14122</v>
      </c>
      <c r="I217" s="7" t="s">
        <v>14124</v>
      </c>
      <c r="J217" s="4">
        <v>2014</v>
      </c>
      <c r="L217" s="19"/>
    </row>
    <row r="218" spans="2:12" ht="51" x14ac:dyDescent="0.25">
      <c r="B218" s="10" t="s">
        <v>7502</v>
      </c>
      <c r="C218" s="10" t="s">
        <v>607</v>
      </c>
      <c r="D218" s="10" t="s">
        <v>15686</v>
      </c>
      <c r="E218" s="9">
        <v>10000</v>
      </c>
      <c r="F218" s="5">
        <v>42736</v>
      </c>
      <c r="G218" s="7" t="s">
        <v>14092</v>
      </c>
      <c r="H218" s="7" t="s">
        <v>14150</v>
      </c>
      <c r="I218" s="7" t="s">
        <v>14130</v>
      </c>
      <c r="J218" s="4">
        <v>2017</v>
      </c>
      <c r="L218" s="19"/>
    </row>
    <row r="219" spans="2:12" ht="51" x14ac:dyDescent="0.25">
      <c r="B219" s="10" t="s">
        <v>7502</v>
      </c>
      <c r="C219" s="10" t="s">
        <v>607</v>
      </c>
      <c r="D219" s="10" t="s">
        <v>15686</v>
      </c>
      <c r="E219" s="9">
        <v>0</v>
      </c>
      <c r="F219" s="5">
        <v>43101</v>
      </c>
      <c r="G219" s="7" t="s">
        <v>14092</v>
      </c>
      <c r="H219" s="7" t="s">
        <v>14150</v>
      </c>
      <c r="I219" s="7" t="s">
        <v>14130</v>
      </c>
      <c r="J219" s="4">
        <v>2018</v>
      </c>
      <c r="L219" s="19"/>
    </row>
    <row r="220" spans="2:12" x14ac:dyDescent="0.25">
      <c r="B220" s="10" t="s">
        <v>3729</v>
      </c>
      <c r="C220" s="10" t="s">
        <v>3734</v>
      </c>
      <c r="D220" s="10" t="s">
        <v>15691</v>
      </c>
      <c r="E220" s="9">
        <v>1500000</v>
      </c>
      <c r="F220" s="5">
        <v>44118</v>
      </c>
      <c r="G220" s="7" t="s">
        <v>14091</v>
      </c>
      <c r="H220" s="7" t="s">
        <v>14142</v>
      </c>
      <c r="I220" s="7" t="s">
        <v>14130</v>
      </c>
      <c r="J220" s="4">
        <v>2020</v>
      </c>
      <c r="L220" s="19"/>
    </row>
    <row r="221" spans="2:12" ht="25.5" x14ac:dyDescent="0.25">
      <c r="B221" s="10" t="s">
        <v>7502</v>
      </c>
      <c r="C221" s="10" t="s">
        <v>604</v>
      </c>
      <c r="D221" s="10" t="s">
        <v>15734</v>
      </c>
      <c r="E221" s="9">
        <v>79004</v>
      </c>
      <c r="F221" s="5">
        <v>42370</v>
      </c>
      <c r="G221" s="7" t="s">
        <v>14091</v>
      </c>
      <c r="H221" s="7" t="s">
        <v>14142</v>
      </c>
      <c r="I221" s="7" t="s">
        <v>14130</v>
      </c>
      <c r="J221" s="4">
        <v>2016</v>
      </c>
      <c r="L221" s="19"/>
    </row>
    <row r="222" spans="2:12" ht="25.5" x14ac:dyDescent="0.25">
      <c r="B222" s="10" t="s">
        <v>7502</v>
      </c>
      <c r="C222" s="10" t="s">
        <v>604</v>
      </c>
      <c r="D222" s="10" t="s">
        <v>15734</v>
      </c>
      <c r="E222" s="9">
        <v>898252</v>
      </c>
      <c r="F222" s="5">
        <v>42736</v>
      </c>
      <c r="G222" s="7" t="s">
        <v>14091</v>
      </c>
      <c r="H222" s="7" t="s">
        <v>14142</v>
      </c>
      <c r="I222" s="7" t="s">
        <v>14130</v>
      </c>
      <c r="J222" s="4">
        <v>2017</v>
      </c>
      <c r="L222" s="19"/>
    </row>
    <row r="223" spans="2:12" ht="25.5" x14ac:dyDescent="0.25">
      <c r="B223" s="10" t="s">
        <v>7502</v>
      </c>
      <c r="C223" s="10" t="s">
        <v>604</v>
      </c>
      <c r="D223" s="10" t="s">
        <v>15734</v>
      </c>
      <c r="E223" s="9">
        <v>850000</v>
      </c>
      <c r="F223" s="5">
        <v>43101</v>
      </c>
      <c r="G223" s="7" t="s">
        <v>14091</v>
      </c>
      <c r="H223" s="7" t="s">
        <v>14142</v>
      </c>
      <c r="I223" s="7" t="s">
        <v>14130</v>
      </c>
      <c r="J223" s="4">
        <v>2018</v>
      </c>
      <c r="L223" s="19"/>
    </row>
    <row r="224" spans="2:12" ht="25.5" x14ac:dyDescent="0.25">
      <c r="B224" s="10" t="s">
        <v>7502</v>
      </c>
      <c r="C224" s="10" t="s">
        <v>604</v>
      </c>
      <c r="D224" s="10" t="s">
        <v>15734</v>
      </c>
      <c r="E224" s="9">
        <v>1051692</v>
      </c>
      <c r="F224" s="5">
        <v>43466</v>
      </c>
      <c r="G224" s="7" t="s">
        <v>14091</v>
      </c>
      <c r="H224" s="7" t="s">
        <v>14142</v>
      </c>
      <c r="I224" s="7" t="s">
        <v>14130</v>
      </c>
      <c r="J224" s="4">
        <v>2019</v>
      </c>
      <c r="L224" s="19"/>
    </row>
    <row r="225" spans="2:12" ht="25.5" x14ac:dyDescent="0.25">
      <c r="B225" s="10" t="s">
        <v>7502</v>
      </c>
      <c r="C225" s="10" t="s">
        <v>604</v>
      </c>
      <c r="D225" s="10" t="s">
        <v>15734</v>
      </c>
      <c r="E225" s="9">
        <v>795203</v>
      </c>
      <c r="F225" s="5">
        <v>43831</v>
      </c>
      <c r="G225" s="7" t="s">
        <v>14091</v>
      </c>
      <c r="H225" s="7" t="s">
        <v>14142</v>
      </c>
      <c r="I225" s="7" t="s">
        <v>14130</v>
      </c>
      <c r="J225" s="4">
        <v>2020</v>
      </c>
      <c r="L225" s="19"/>
    </row>
    <row r="226" spans="2:12" ht="25.5" x14ac:dyDescent="0.25">
      <c r="B226" s="10" t="s">
        <v>14087</v>
      </c>
      <c r="C226" s="10" t="s">
        <v>604</v>
      </c>
      <c r="D226" s="10" t="s">
        <v>15734</v>
      </c>
      <c r="E226" s="9">
        <v>587413</v>
      </c>
      <c r="F226" s="5">
        <v>43831</v>
      </c>
      <c r="G226" s="7" t="s">
        <v>14091</v>
      </c>
      <c r="H226" s="7" t="s">
        <v>14142</v>
      </c>
      <c r="I226" s="7" t="s">
        <v>14130</v>
      </c>
      <c r="J226" s="4">
        <v>2020</v>
      </c>
      <c r="L226" s="19"/>
    </row>
    <row r="227" spans="2:12" x14ac:dyDescent="0.25">
      <c r="B227" s="10" t="s">
        <v>7502</v>
      </c>
      <c r="C227" s="10" t="s">
        <v>604</v>
      </c>
      <c r="D227" s="10" t="s">
        <v>9535</v>
      </c>
      <c r="E227" s="9">
        <v>117162</v>
      </c>
      <c r="F227" s="5">
        <v>43466</v>
      </c>
      <c r="G227" s="7" t="s">
        <v>14091</v>
      </c>
      <c r="H227" s="7" t="s">
        <v>14142</v>
      </c>
      <c r="I227" s="7" t="s">
        <v>14130</v>
      </c>
      <c r="J227" s="4">
        <v>2019</v>
      </c>
      <c r="L227" s="19"/>
    </row>
    <row r="228" spans="2:12" x14ac:dyDescent="0.25">
      <c r="B228" s="10" t="s">
        <v>7502</v>
      </c>
      <c r="C228" s="10" t="s">
        <v>604</v>
      </c>
      <c r="D228" s="10" t="s">
        <v>9535</v>
      </c>
      <c r="E228" s="9">
        <v>129137</v>
      </c>
      <c r="F228" s="5">
        <v>43831</v>
      </c>
      <c r="G228" s="7" t="s">
        <v>14091</v>
      </c>
      <c r="H228" s="7" t="s">
        <v>14142</v>
      </c>
      <c r="I228" s="7" t="s">
        <v>14130</v>
      </c>
      <c r="J228" s="4">
        <v>2020</v>
      </c>
      <c r="L228" s="19"/>
    </row>
    <row r="229" spans="2:12" x14ac:dyDescent="0.25">
      <c r="B229" s="10" t="s">
        <v>14087</v>
      </c>
      <c r="C229" s="10" t="s">
        <v>604</v>
      </c>
      <c r="D229" s="10" t="s">
        <v>9535</v>
      </c>
      <c r="E229" s="9">
        <v>127698</v>
      </c>
      <c r="F229" s="5">
        <v>43831</v>
      </c>
      <c r="G229" s="7" t="s">
        <v>14091</v>
      </c>
      <c r="H229" s="7" t="s">
        <v>14142</v>
      </c>
      <c r="I229" s="7" t="s">
        <v>14130</v>
      </c>
      <c r="J229" s="4">
        <v>2020</v>
      </c>
      <c r="L229" s="19"/>
    </row>
    <row r="230" spans="2:12" ht="25.5" x14ac:dyDescent="0.25">
      <c r="B230" s="10" t="s">
        <v>3729</v>
      </c>
      <c r="C230" s="10" t="s">
        <v>597</v>
      </c>
      <c r="D230" s="10" t="s">
        <v>5960</v>
      </c>
      <c r="E230" s="9">
        <v>200000</v>
      </c>
      <c r="F230" s="5">
        <v>42569</v>
      </c>
      <c r="G230" s="7" t="s">
        <v>14091</v>
      </c>
      <c r="H230" s="7" t="s">
        <v>14142</v>
      </c>
      <c r="I230" s="7" t="s">
        <v>14130</v>
      </c>
      <c r="J230" s="4">
        <v>2016</v>
      </c>
      <c r="L230" s="19"/>
    </row>
    <row r="231" spans="2:12" ht="25.5" x14ac:dyDescent="0.25">
      <c r="B231" s="10" t="s">
        <v>7502</v>
      </c>
      <c r="C231" s="10" t="s">
        <v>606</v>
      </c>
      <c r="D231" s="10" t="s">
        <v>8755</v>
      </c>
      <c r="E231" s="9">
        <v>317840</v>
      </c>
      <c r="F231" s="5">
        <v>42005</v>
      </c>
      <c r="G231" s="7" t="s">
        <v>14096</v>
      </c>
      <c r="H231" s="7" t="s">
        <v>14101</v>
      </c>
      <c r="I231" s="7" t="s">
        <v>14130</v>
      </c>
      <c r="J231" s="4">
        <v>2015</v>
      </c>
      <c r="L231" s="19"/>
    </row>
    <row r="232" spans="2:12" ht="25.5" x14ac:dyDescent="0.25">
      <c r="B232" s="10" t="s">
        <v>7502</v>
      </c>
      <c r="C232" s="10" t="s">
        <v>606</v>
      </c>
      <c r="D232" s="10" t="s">
        <v>8755</v>
      </c>
      <c r="E232" s="9">
        <v>586176</v>
      </c>
      <c r="F232" s="5">
        <v>42370</v>
      </c>
      <c r="G232" s="7" t="s">
        <v>14096</v>
      </c>
      <c r="H232" s="7" t="s">
        <v>14101</v>
      </c>
      <c r="I232" s="7" t="s">
        <v>14130</v>
      </c>
      <c r="J232" s="4">
        <v>2016</v>
      </c>
      <c r="L232" s="19"/>
    </row>
    <row r="233" spans="2:12" ht="25.5" x14ac:dyDescent="0.25">
      <c r="B233" s="10" t="s">
        <v>7502</v>
      </c>
      <c r="C233" s="10" t="s">
        <v>606</v>
      </c>
      <c r="D233" s="10" t="s">
        <v>8755</v>
      </c>
      <c r="E233" s="9">
        <v>67995</v>
      </c>
      <c r="F233" s="5">
        <v>42736</v>
      </c>
      <c r="G233" s="7" t="s">
        <v>14096</v>
      </c>
      <c r="H233" s="7" t="s">
        <v>14101</v>
      </c>
      <c r="I233" s="7" t="s">
        <v>14130</v>
      </c>
      <c r="J233" s="4">
        <v>2017</v>
      </c>
      <c r="L233" s="19"/>
    </row>
    <row r="234" spans="2:12" ht="25.5" x14ac:dyDescent="0.25">
      <c r="B234" s="10" t="s">
        <v>616</v>
      </c>
      <c r="C234" s="10" t="s">
        <v>604</v>
      </c>
      <c r="D234" s="10" t="s">
        <v>1805</v>
      </c>
      <c r="E234" s="9">
        <v>7800000</v>
      </c>
      <c r="F234" s="5">
        <v>38183</v>
      </c>
      <c r="G234" s="7" t="s">
        <v>14092</v>
      </c>
      <c r="H234" s="7" t="s">
        <v>14158</v>
      </c>
      <c r="I234" s="7" t="s">
        <v>14123</v>
      </c>
      <c r="J234" s="4">
        <v>2004</v>
      </c>
      <c r="L234" s="19"/>
    </row>
    <row r="235" spans="2:12" x14ac:dyDescent="0.25">
      <c r="B235" s="10" t="s">
        <v>3729</v>
      </c>
      <c r="C235" s="10" t="s">
        <v>3730</v>
      </c>
      <c r="D235" s="10" t="s">
        <v>4377</v>
      </c>
      <c r="E235" s="9">
        <v>600000</v>
      </c>
      <c r="F235" s="5">
        <v>43776</v>
      </c>
      <c r="G235" s="7" t="s">
        <v>14096</v>
      </c>
      <c r="H235" s="7" t="s">
        <v>14101</v>
      </c>
      <c r="I235" s="7" t="s">
        <v>14130</v>
      </c>
      <c r="J235" s="4">
        <v>2019</v>
      </c>
      <c r="L235" s="19"/>
    </row>
    <row r="236" spans="2:12" x14ac:dyDescent="0.25">
      <c r="B236" s="10" t="s">
        <v>7502</v>
      </c>
      <c r="C236" s="10" t="s">
        <v>601</v>
      </c>
      <c r="D236" s="10" t="s">
        <v>15183</v>
      </c>
      <c r="E236" s="9">
        <v>253649</v>
      </c>
      <c r="F236" s="5">
        <v>43831</v>
      </c>
      <c r="G236" s="7" t="s">
        <v>14091</v>
      </c>
      <c r="H236" s="7" t="s">
        <v>14142</v>
      </c>
      <c r="I236" s="7" t="s">
        <v>14130</v>
      </c>
      <c r="J236" s="4">
        <v>2020</v>
      </c>
      <c r="L236" s="19"/>
    </row>
    <row r="237" spans="2:12" x14ac:dyDescent="0.25">
      <c r="B237" s="10" t="s">
        <v>14087</v>
      </c>
      <c r="C237" s="10" t="s">
        <v>601</v>
      </c>
      <c r="D237" s="10" t="s">
        <v>15183</v>
      </c>
      <c r="E237" s="9">
        <v>70476</v>
      </c>
      <c r="F237" s="5">
        <v>43831</v>
      </c>
      <c r="G237" s="7" t="s">
        <v>14091</v>
      </c>
      <c r="H237" s="7" t="s">
        <v>14142</v>
      </c>
      <c r="I237" s="7" t="s">
        <v>14130</v>
      </c>
      <c r="J237" s="4">
        <v>2020</v>
      </c>
      <c r="L237" s="19"/>
    </row>
    <row r="238" spans="2:12" ht="25.5" x14ac:dyDescent="0.25">
      <c r="B238" s="10" t="s">
        <v>3729</v>
      </c>
      <c r="C238" s="10" t="s">
        <v>3733</v>
      </c>
      <c r="D238" s="10" t="s">
        <v>5578</v>
      </c>
      <c r="E238" s="9">
        <v>1248400</v>
      </c>
      <c r="F238" s="5">
        <v>42872</v>
      </c>
      <c r="G238" s="7" t="s">
        <v>14104</v>
      </c>
      <c r="H238" s="7" t="s">
        <v>14122</v>
      </c>
      <c r="I238" s="7" t="s">
        <v>14130</v>
      </c>
      <c r="J238" s="4">
        <v>2017</v>
      </c>
      <c r="L238" s="19"/>
    </row>
    <row r="239" spans="2:12" ht="38.25" x14ac:dyDescent="0.25">
      <c r="B239" s="10" t="s">
        <v>3729</v>
      </c>
      <c r="C239" s="10" t="s">
        <v>3736</v>
      </c>
      <c r="D239" s="10" t="s">
        <v>9998</v>
      </c>
      <c r="E239" s="9">
        <v>150000</v>
      </c>
      <c r="F239" s="5">
        <v>44057</v>
      </c>
      <c r="G239" s="7" t="s">
        <v>14096</v>
      </c>
      <c r="H239" s="7" t="s">
        <v>14101</v>
      </c>
      <c r="I239" s="7" t="s">
        <v>14130</v>
      </c>
      <c r="J239" s="4">
        <v>2020</v>
      </c>
      <c r="L239" s="19"/>
    </row>
    <row r="240" spans="2:12" ht="25.5" x14ac:dyDescent="0.25">
      <c r="B240" s="10" t="s">
        <v>3729</v>
      </c>
      <c r="C240" s="10" t="s">
        <v>594</v>
      </c>
      <c r="D240" s="10" t="s">
        <v>6370</v>
      </c>
      <c r="E240" s="9">
        <v>150000</v>
      </c>
      <c r="F240" s="5">
        <v>42262</v>
      </c>
      <c r="G240" s="7" t="s">
        <v>14104</v>
      </c>
      <c r="H240" s="7" t="s">
        <v>14122</v>
      </c>
      <c r="I240" s="7" t="s">
        <v>14130</v>
      </c>
      <c r="J240" s="4">
        <v>2015</v>
      </c>
      <c r="L240" s="19"/>
    </row>
    <row r="241" spans="2:12" ht="25.5" x14ac:dyDescent="0.25">
      <c r="B241" s="10" t="s">
        <v>3729</v>
      </c>
      <c r="C241" s="10" t="s">
        <v>598</v>
      </c>
      <c r="D241" s="10" t="s">
        <v>6823</v>
      </c>
      <c r="E241" s="9">
        <v>1250000</v>
      </c>
      <c r="F241" s="5">
        <v>41941</v>
      </c>
      <c r="G241" s="7" t="s">
        <v>14104</v>
      </c>
      <c r="H241" s="7" t="s">
        <v>14122</v>
      </c>
      <c r="I241" s="7" t="s">
        <v>14130</v>
      </c>
      <c r="J241" s="4">
        <v>2014</v>
      </c>
      <c r="L241" s="19"/>
    </row>
    <row r="242" spans="2:12" ht="25.5" x14ac:dyDescent="0.25">
      <c r="B242" s="10" t="s">
        <v>3729</v>
      </c>
      <c r="C242" s="10" t="s">
        <v>3739</v>
      </c>
      <c r="D242" s="10" t="s">
        <v>6922</v>
      </c>
      <c r="E242" s="9">
        <v>400000</v>
      </c>
      <c r="F242" s="5">
        <v>41871</v>
      </c>
      <c r="G242" s="7" t="s">
        <v>14104</v>
      </c>
      <c r="H242" s="7" t="s">
        <v>14122</v>
      </c>
      <c r="I242" s="7" t="s">
        <v>14130</v>
      </c>
      <c r="J242" s="4">
        <v>2014</v>
      </c>
      <c r="L242" s="19"/>
    </row>
    <row r="243" spans="2:12" ht="25.5" x14ac:dyDescent="0.25">
      <c r="B243" s="10" t="s">
        <v>3729</v>
      </c>
      <c r="C243" s="10" t="s">
        <v>3739</v>
      </c>
      <c r="D243" s="10" t="s">
        <v>6922</v>
      </c>
      <c r="E243" s="9">
        <v>600000</v>
      </c>
      <c r="F243" s="5">
        <v>41871</v>
      </c>
      <c r="G243" s="7" t="s">
        <v>14104</v>
      </c>
      <c r="H243" s="7" t="s">
        <v>14122</v>
      </c>
      <c r="I243" s="7" t="s">
        <v>14130</v>
      </c>
      <c r="J243" s="4">
        <v>2014</v>
      </c>
      <c r="L243" s="19"/>
    </row>
    <row r="244" spans="2:12" ht="25.5" x14ac:dyDescent="0.25">
      <c r="B244" s="10" t="s">
        <v>3729</v>
      </c>
      <c r="C244" s="10" t="s">
        <v>594</v>
      </c>
      <c r="D244" s="10" t="s">
        <v>4850</v>
      </c>
      <c r="E244" s="9">
        <v>350000</v>
      </c>
      <c r="F244" s="5">
        <v>43423</v>
      </c>
      <c r="G244" s="7" t="s">
        <v>14104</v>
      </c>
      <c r="H244" s="7" t="s">
        <v>14122</v>
      </c>
      <c r="I244" s="7" t="s">
        <v>14130</v>
      </c>
      <c r="J244" s="4">
        <v>2018</v>
      </c>
      <c r="L244" s="19"/>
    </row>
    <row r="245" spans="2:12" ht="25.5" x14ac:dyDescent="0.25">
      <c r="B245" s="10" t="s">
        <v>3729</v>
      </c>
      <c r="C245" s="10" t="s">
        <v>598</v>
      </c>
      <c r="D245" s="10" t="s">
        <v>5552</v>
      </c>
      <c r="E245" s="9">
        <v>1250000</v>
      </c>
      <c r="F245" s="5">
        <v>42900</v>
      </c>
      <c r="G245" s="7" t="s">
        <v>14096</v>
      </c>
      <c r="H245" s="7" t="s">
        <v>14101</v>
      </c>
      <c r="I245" s="7" t="s">
        <v>14130</v>
      </c>
      <c r="J245" s="4">
        <v>2017</v>
      </c>
      <c r="L245" s="19"/>
    </row>
    <row r="246" spans="2:12" x14ac:dyDescent="0.25">
      <c r="B246" s="10" t="s">
        <v>7502</v>
      </c>
      <c r="C246" s="10" t="s">
        <v>604</v>
      </c>
      <c r="D246" s="10" t="s">
        <v>9058</v>
      </c>
      <c r="E246" s="9">
        <v>5728089</v>
      </c>
      <c r="F246" s="5">
        <v>42736</v>
      </c>
      <c r="G246" s="7" t="s">
        <v>14096</v>
      </c>
      <c r="H246" s="7" t="s">
        <v>14101</v>
      </c>
      <c r="I246" s="7" t="s">
        <v>14130</v>
      </c>
      <c r="J246" s="4">
        <v>2017</v>
      </c>
      <c r="L246" s="19"/>
    </row>
    <row r="247" spans="2:12" x14ac:dyDescent="0.25">
      <c r="B247" s="10" t="s">
        <v>7502</v>
      </c>
      <c r="C247" s="10" t="s">
        <v>604</v>
      </c>
      <c r="D247" s="10" t="s">
        <v>9058</v>
      </c>
      <c r="E247" s="9">
        <v>2500082</v>
      </c>
      <c r="F247" s="5">
        <v>43101</v>
      </c>
      <c r="G247" s="7" t="s">
        <v>14096</v>
      </c>
      <c r="H247" s="7" t="s">
        <v>14101</v>
      </c>
      <c r="I247" s="7" t="s">
        <v>14130</v>
      </c>
      <c r="J247" s="4">
        <v>2018</v>
      </c>
      <c r="L247" s="19"/>
    </row>
    <row r="248" spans="2:12" x14ac:dyDescent="0.25">
      <c r="B248" s="10" t="s">
        <v>7502</v>
      </c>
      <c r="C248" s="10" t="s">
        <v>604</v>
      </c>
      <c r="D248" s="10" t="s">
        <v>9058</v>
      </c>
      <c r="E248" s="9">
        <v>10491396</v>
      </c>
      <c r="F248" s="5">
        <v>43466</v>
      </c>
      <c r="G248" s="7" t="s">
        <v>14096</v>
      </c>
      <c r="H248" s="7" t="s">
        <v>14101</v>
      </c>
      <c r="I248" s="7" t="s">
        <v>14130</v>
      </c>
      <c r="J248" s="4">
        <v>2019</v>
      </c>
      <c r="L248" s="19"/>
    </row>
    <row r="249" spans="2:12" x14ac:dyDescent="0.25">
      <c r="B249" s="10" t="s">
        <v>7502</v>
      </c>
      <c r="C249" s="10" t="s">
        <v>604</v>
      </c>
      <c r="D249" s="10" t="s">
        <v>9058</v>
      </c>
      <c r="E249" s="9">
        <v>12439649</v>
      </c>
      <c r="F249" s="5">
        <v>43831</v>
      </c>
      <c r="G249" s="7" t="s">
        <v>14096</v>
      </c>
      <c r="H249" s="7" t="s">
        <v>14101</v>
      </c>
      <c r="I249" s="7" t="s">
        <v>14130</v>
      </c>
      <c r="J249" s="4">
        <v>2020</v>
      </c>
      <c r="L249" s="19"/>
    </row>
    <row r="250" spans="2:12" x14ac:dyDescent="0.25">
      <c r="B250" s="10" t="s">
        <v>14087</v>
      </c>
      <c r="C250" s="10" t="s">
        <v>604</v>
      </c>
      <c r="D250" s="10" t="s">
        <v>9058</v>
      </c>
      <c r="E250" s="9">
        <v>9823005</v>
      </c>
      <c r="F250" s="5">
        <v>43831</v>
      </c>
      <c r="G250" s="7" t="s">
        <v>14096</v>
      </c>
      <c r="H250" s="7" t="s">
        <v>14101</v>
      </c>
      <c r="I250" s="7" t="s">
        <v>14130</v>
      </c>
      <c r="J250" s="4">
        <v>2020</v>
      </c>
      <c r="L250" s="19"/>
    </row>
    <row r="251" spans="2:12" x14ac:dyDescent="0.25">
      <c r="B251" s="10" t="s">
        <v>7502</v>
      </c>
      <c r="C251" s="10" t="s">
        <v>600</v>
      </c>
      <c r="D251" s="10" t="s">
        <v>15743</v>
      </c>
      <c r="E251" s="9">
        <v>75500</v>
      </c>
      <c r="F251" s="5">
        <v>40909</v>
      </c>
      <c r="G251" s="7" t="s">
        <v>14096</v>
      </c>
      <c r="H251" s="7" t="s">
        <v>14101</v>
      </c>
      <c r="I251" s="7" t="s">
        <v>14130</v>
      </c>
      <c r="J251" s="4">
        <v>2012</v>
      </c>
      <c r="L251" s="19"/>
    </row>
    <row r="252" spans="2:12" x14ac:dyDescent="0.25">
      <c r="B252" s="10" t="s">
        <v>7502</v>
      </c>
      <c r="C252" s="10" t="s">
        <v>600</v>
      </c>
      <c r="D252" s="10" t="s">
        <v>15743</v>
      </c>
      <c r="E252" s="9">
        <v>74500</v>
      </c>
      <c r="F252" s="5">
        <v>41275</v>
      </c>
      <c r="G252" s="7" t="s">
        <v>14096</v>
      </c>
      <c r="H252" s="7" t="s">
        <v>14101</v>
      </c>
      <c r="I252" s="7" t="s">
        <v>14130</v>
      </c>
      <c r="J252" s="4">
        <v>2013</v>
      </c>
      <c r="L252" s="19"/>
    </row>
    <row r="253" spans="2:12" x14ac:dyDescent="0.25">
      <c r="B253" s="10" t="s">
        <v>7502</v>
      </c>
      <c r="C253" s="10" t="s">
        <v>602</v>
      </c>
      <c r="D253" s="10" t="s">
        <v>7893</v>
      </c>
      <c r="E253" s="9">
        <v>203763</v>
      </c>
      <c r="F253" s="5">
        <v>40909</v>
      </c>
      <c r="G253" s="7" t="s">
        <v>14096</v>
      </c>
      <c r="H253" s="7" t="s">
        <v>14101</v>
      </c>
      <c r="I253" s="7" t="s">
        <v>14130</v>
      </c>
      <c r="J253" s="4">
        <v>2012</v>
      </c>
      <c r="L253" s="19"/>
    </row>
    <row r="254" spans="2:12" x14ac:dyDescent="0.25">
      <c r="B254" s="10" t="s">
        <v>7502</v>
      </c>
      <c r="C254" s="10" t="s">
        <v>3738</v>
      </c>
      <c r="D254" s="10" t="s">
        <v>15468</v>
      </c>
      <c r="E254" s="9">
        <v>60349</v>
      </c>
      <c r="F254" s="5">
        <v>41275</v>
      </c>
      <c r="G254" s="7" t="s">
        <v>14096</v>
      </c>
      <c r="H254" s="7" t="s">
        <v>14101</v>
      </c>
      <c r="I254" s="7" t="s">
        <v>14130</v>
      </c>
      <c r="J254" s="4">
        <v>2013</v>
      </c>
      <c r="L254" s="19"/>
    </row>
    <row r="255" spans="2:12" x14ac:dyDescent="0.25">
      <c r="B255" s="10" t="s">
        <v>7502</v>
      </c>
      <c r="C255" s="10" t="s">
        <v>3738</v>
      </c>
      <c r="D255" s="10" t="s">
        <v>15468</v>
      </c>
      <c r="E255" s="9">
        <v>60000</v>
      </c>
      <c r="F255" s="5">
        <v>41640</v>
      </c>
      <c r="G255" s="7" t="s">
        <v>14096</v>
      </c>
      <c r="H255" s="7" t="s">
        <v>14101</v>
      </c>
      <c r="I255" s="7" t="s">
        <v>14130</v>
      </c>
      <c r="J255" s="4">
        <v>2014</v>
      </c>
      <c r="L255" s="19"/>
    </row>
    <row r="256" spans="2:12" x14ac:dyDescent="0.25">
      <c r="B256" s="10" t="s">
        <v>7502</v>
      </c>
      <c r="C256" s="10" t="s">
        <v>3738</v>
      </c>
      <c r="D256" s="10" t="s">
        <v>15468</v>
      </c>
      <c r="E256" s="9">
        <v>47347</v>
      </c>
      <c r="F256" s="5">
        <v>42005</v>
      </c>
      <c r="G256" s="7" t="s">
        <v>14096</v>
      </c>
      <c r="H256" s="7" t="s">
        <v>14101</v>
      </c>
      <c r="I256" s="7" t="s">
        <v>14130</v>
      </c>
      <c r="J256" s="4">
        <v>2015</v>
      </c>
      <c r="L256" s="19"/>
    </row>
    <row r="257" spans="2:12" x14ac:dyDescent="0.25">
      <c r="B257" s="10" t="s">
        <v>7502</v>
      </c>
      <c r="C257" s="10" t="s">
        <v>598</v>
      </c>
      <c r="D257" s="10" t="s">
        <v>15469</v>
      </c>
      <c r="E257" s="9">
        <v>0</v>
      </c>
      <c r="F257" s="5">
        <v>43466</v>
      </c>
      <c r="G257" s="7" t="s">
        <v>14096</v>
      </c>
      <c r="H257" s="7" t="s">
        <v>14101</v>
      </c>
      <c r="I257" s="7" t="s">
        <v>14130</v>
      </c>
      <c r="J257" s="4">
        <v>2019</v>
      </c>
      <c r="L257" s="19"/>
    </row>
    <row r="258" spans="2:12" x14ac:dyDescent="0.25">
      <c r="B258" s="10" t="s">
        <v>7502</v>
      </c>
      <c r="C258" s="10" t="s">
        <v>598</v>
      </c>
      <c r="D258" s="10" t="s">
        <v>15469</v>
      </c>
      <c r="E258" s="9">
        <v>60000</v>
      </c>
      <c r="F258" s="5">
        <v>43831</v>
      </c>
      <c r="G258" s="7" t="s">
        <v>14096</v>
      </c>
      <c r="H258" s="7" t="s">
        <v>14101</v>
      </c>
      <c r="I258" s="7" t="s">
        <v>14130</v>
      </c>
      <c r="J258" s="4">
        <v>2020</v>
      </c>
      <c r="L258" s="19"/>
    </row>
    <row r="259" spans="2:12" x14ac:dyDescent="0.25">
      <c r="B259" s="10" t="s">
        <v>14087</v>
      </c>
      <c r="C259" s="10" t="s">
        <v>598</v>
      </c>
      <c r="D259" s="10" t="s">
        <v>15469</v>
      </c>
      <c r="E259" s="9">
        <v>40168</v>
      </c>
      <c r="F259" s="5">
        <v>43831</v>
      </c>
      <c r="G259" s="7" t="s">
        <v>14096</v>
      </c>
      <c r="H259" s="7" t="s">
        <v>14101</v>
      </c>
      <c r="I259" s="7" t="s">
        <v>14130</v>
      </c>
      <c r="J259" s="4">
        <v>2020</v>
      </c>
      <c r="L259" s="19"/>
    </row>
    <row r="260" spans="2:12" x14ac:dyDescent="0.25">
      <c r="B260" s="10" t="s">
        <v>7502</v>
      </c>
      <c r="C260" s="10" t="s">
        <v>3733</v>
      </c>
      <c r="D260" s="10" t="s">
        <v>15470</v>
      </c>
      <c r="E260" s="9">
        <v>316401</v>
      </c>
      <c r="F260" s="5">
        <v>40909</v>
      </c>
      <c r="G260" s="7" t="s">
        <v>14096</v>
      </c>
      <c r="H260" s="7" t="s">
        <v>14101</v>
      </c>
      <c r="I260" s="7" t="s">
        <v>14130</v>
      </c>
      <c r="J260" s="4">
        <v>2012</v>
      </c>
      <c r="L260" s="19"/>
    </row>
    <row r="261" spans="2:12" x14ac:dyDescent="0.25">
      <c r="B261" s="10" t="s">
        <v>7502</v>
      </c>
      <c r="C261" s="10" t="s">
        <v>3733</v>
      </c>
      <c r="D261" s="10" t="s">
        <v>15470</v>
      </c>
      <c r="E261" s="9">
        <v>106651</v>
      </c>
      <c r="F261" s="5">
        <v>41275</v>
      </c>
      <c r="G261" s="7" t="s">
        <v>14096</v>
      </c>
      <c r="H261" s="7" t="s">
        <v>14101</v>
      </c>
      <c r="I261" s="7" t="s">
        <v>14130</v>
      </c>
      <c r="J261" s="4">
        <v>2013</v>
      </c>
      <c r="L261" s="19"/>
    </row>
    <row r="262" spans="2:12" x14ac:dyDescent="0.25">
      <c r="B262" s="10" t="s">
        <v>7502</v>
      </c>
      <c r="C262" s="10" t="s">
        <v>3733</v>
      </c>
      <c r="D262" s="10" t="s">
        <v>14211</v>
      </c>
      <c r="E262" s="9">
        <v>133879</v>
      </c>
      <c r="F262" s="5">
        <v>40909</v>
      </c>
      <c r="G262" s="7" t="s">
        <v>14092</v>
      </c>
      <c r="H262" s="7" t="s">
        <v>14158</v>
      </c>
      <c r="I262" s="7" t="s">
        <v>14130</v>
      </c>
      <c r="J262" s="4">
        <v>2012</v>
      </c>
      <c r="L262" s="19"/>
    </row>
    <row r="263" spans="2:12" ht="25.5" x14ac:dyDescent="0.25">
      <c r="B263" s="10" t="s">
        <v>3729</v>
      </c>
      <c r="C263" s="10" t="s">
        <v>3739</v>
      </c>
      <c r="D263" s="10" t="s">
        <v>7077</v>
      </c>
      <c r="E263" s="9">
        <v>340000</v>
      </c>
      <c r="F263" s="5">
        <v>41781</v>
      </c>
      <c r="G263" s="7" t="s">
        <v>14104</v>
      </c>
      <c r="H263" s="7" t="s">
        <v>14103</v>
      </c>
      <c r="I263" s="7" t="s">
        <v>14130</v>
      </c>
      <c r="J263" s="4">
        <v>2014</v>
      </c>
      <c r="L263" s="19"/>
    </row>
    <row r="264" spans="2:12" x14ac:dyDescent="0.25">
      <c r="B264" s="10" t="s">
        <v>3729</v>
      </c>
      <c r="C264" s="10" t="s">
        <v>3739</v>
      </c>
      <c r="D264" s="10" t="s">
        <v>6461</v>
      </c>
      <c r="E264" s="9">
        <v>400000</v>
      </c>
      <c r="F264" s="5">
        <v>42199</v>
      </c>
      <c r="G264" s="7" t="s">
        <v>14096</v>
      </c>
      <c r="H264" s="7" t="s">
        <v>14101</v>
      </c>
      <c r="I264" s="7" t="s">
        <v>14130</v>
      </c>
      <c r="J264" s="4">
        <v>2015</v>
      </c>
      <c r="L264" s="19"/>
    </row>
    <row r="265" spans="2:12" ht="25.5" x14ac:dyDescent="0.25">
      <c r="B265" s="10" t="s">
        <v>616</v>
      </c>
      <c r="C265" s="10" t="s">
        <v>592</v>
      </c>
      <c r="D265" s="10" t="s">
        <v>1412</v>
      </c>
      <c r="E265" s="9">
        <v>150000000</v>
      </c>
      <c r="F265" s="5">
        <v>39800</v>
      </c>
      <c r="G265" s="7" t="s">
        <v>14091</v>
      </c>
      <c r="H265" s="7" t="s">
        <v>14121</v>
      </c>
      <c r="I265" s="7" t="s">
        <v>14124</v>
      </c>
      <c r="J265" s="4">
        <v>2008</v>
      </c>
      <c r="L265" s="19"/>
    </row>
    <row r="266" spans="2:12" x14ac:dyDescent="0.25">
      <c r="B266" s="10" t="s">
        <v>616</v>
      </c>
      <c r="C266" s="10" t="s">
        <v>592</v>
      </c>
      <c r="D266" s="10" t="s">
        <v>1017</v>
      </c>
      <c r="E266" s="9">
        <v>250000000</v>
      </c>
      <c r="F266" s="5">
        <v>41613</v>
      </c>
      <c r="G266" s="7" t="s">
        <v>14096</v>
      </c>
      <c r="H266" s="7" t="s">
        <v>14101</v>
      </c>
      <c r="I266" s="7" t="s">
        <v>14123</v>
      </c>
      <c r="J266" s="4">
        <v>2013</v>
      </c>
      <c r="L266" s="19"/>
    </row>
    <row r="267" spans="2:12" x14ac:dyDescent="0.25">
      <c r="B267" s="10" t="s">
        <v>3729</v>
      </c>
      <c r="C267" s="10" t="s">
        <v>605</v>
      </c>
      <c r="D267" s="10" t="s">
        <v>3741</v>
      </c>
      <c r="E267" s="9">
        <v>247868</v>
      </c>
      <c r="F267" s="5">
        <v>43832</v>
      </c>
      <c r="G267" s="7" t="s">
        <v>14096</v>
      </c>
      <c r="H267" s="7" t="s">
        <v>14101</v>
      </c>
      <c r="I267" s="7" t="s">
        <v>14130</v>
      </c>
      <c r="J267" s="4">
        <v>2020</v>
      </c>
      <c r="L267" s="19"/>
    </row>
    <row r="268" spans="2:12" x14ac:dyDescent="0.25">
      <c r="B268" s="10" t="s">
        <v>3729</v>
      </c>
      <c r="C268" s="10" t="s">
        <v>3730</v>
      </c>
      <c r="D268" s="10" t="s">
        <v>3741</v>
      </c>
      <c r="E268" s="9">
        <v>247868</v>
      </c>
      <c r="F268" s="5">
        <v>43832</v>
      </c>
      <c r="G268" s="7" t="s">
        <v>14096</v>
      </c>
      <c r="H268" s="7" t="s">
        <v>14101</v>
      </c>
      <c r="I268" s="7" t="s">
        <v>14130</v>
      </c>
      <c r="J268" s="4">
        <v>2020</v>
      </c>
      <c r="L268" s="19"/>
    </row>
    <row r="269" spans="2:12" x14ac:dyDescent="0.25">
      <c r="B269" s="10" t="s">
        <v>3729</v>
      </c>
      <c r="C269" s="10" t="s">
        <v>3731</v>
      </c>
      <c r="D269" s="10" t="s">
        <v>3741</v>
      </c>
      <c r="E269" s="9">
        <v>292695</v>
      </c>
      <c r="F269" s="5">
        <v>43832</v>
      </c>
      <c r="G269" s="7" t="s">
        <v>14096</v>
      </c>
      <c r="H269" s="7" t="s">
        <v>14101</v>
      </c>
      <c r="I269" s="7" t="s">
        <v>14130</v>
      </c>
      <c r="J269" s="4">
        <v>2020</v>
      </c>
      <c r="L269" s="19"/>
    </row>
    <row r="270" spans="2:12" x14ac:dyDescent="0.25">
      <c r="B270" s="10" t="s">
        <v>3729</v>
      </c>
      <c r="C270" s="10" t="s">
        <v>595</v>
      </c>
      <c r="D270" s="10" t="s">
        <v>3741</v>
      </c>
      <c r="E270" s="9">
        <v>552130</v>
      </c>
      <c r="F270" s="5">
        <v>43832</v>
      </c>
      <c r="G270" s="7" t="s">
        <v>14096</v>
      </c>
      <c r="H270" s="7" t="s">
        <v>14101</v>
      </c>
      <c r="I270" s="7" t="s">
        <v>14130</v>
      </c>
      <c r="J270" s="4">
        <v>2020</v>
      </c>
      <c r="L270" s="19"/>
    </row>
    <row r="271" spans="2:12" x14ac:dyDescent="0.25">
      <c r="B271" s="10" t="s">
        <v>3729</v>
      </c>
      <c r="C271" s="10" t="s">
        <v>600</v>
      </c>
      <c r="D271" s="10" t="s">
        <v>3741</v>
      </c>
      <c r="E271" s="9">
        <v>321351</v>
      </c>
      <c r="F271" s="5">
        <v>43832</v>
      </c>
      <c r="G271" s="7" t="s">
        <v>14096</v>
      </c>
      <c r="H271" s="7" t="s">
        <v>14101</v>
      </c>
      <c r="I271" s="7" t="s">
        <v>14130</v>
      </c>
      <c r="J271" s="4">
        <v>2020</v>
      </c>
      <c r="L271" s="19"/>
    </row>
    <row r="272" spans="2:12" ht="25.5" x14ac:dyDescent="0.25">
      <c r="B272" s="10" t="s">
        <v>3729</v>
      </c>
      <c r="C272" s="10" t="s">
        <v>606</v>
      </c>
      <c r="D272" s="10" t="s">
        <v>3741</v>
      </c>
      <c r="E272" s="9">
        <v>407714</v>
      </c>
      <c r="F272" s="5">
        <v>43832</v>
      </c>
      <c r="G272" s="7" t="s">
        <v>14096</v>
      </c>
      <c r="H272" s="7" t="s">
        <v>14101</v>
      </c>
      <c r="I272" s="7" t="s">
        <v>14130</v>
      </c>
      <c r="J272" s="4">
        <v>2020</v>
      </c>
      <c r="L272" s="19"/>
    </row>
    <row r="273" spans="2:12" x14ac:dyDescent="0.25">
      <c r="B273" s="10" t="s">
        <v>3729</v>
      </c>
      <c r="C273" s="10" t="s">
        <v>599</v>
      </c>
      <c r="D273" s="10" t="s">
        <v>3741</v>
      </c>
      <c r="E273" s="9">
        <v>495255</v>
      </c>
      <c r="F273" s="5">
        <v>43832</v>
      </c>
      <c r="G273" s="7" t="s">
        <v>14096</v>
      </c>
      <c r="H273" s="7" t="s">
        <v>14101</v>
      </c>
      <c r="I273" s="7" t="s">
        <v>14130</v>
      </c>
      <c r="J273" s="4">
        <v>2020</v>
      </c>
      <c r="L273" s="19"/>
    </row>
    <row r="274" spans="2:12" x14ac:dyDescent="0.25">
      <c r="B274" s="10" t="s">
        <v>3729</v>
      </c>
      <c r="C274" s="10" t="s">
        <v>3732</v>
      </c>
      <c r="D274" s="10" t="s">
        <v>3741</v>
      </c>
      <c r="E274" s="9">
        <v>495735</v>
      </c>
      <c r="F274" s="5">
        <v>43832</v>
      </c>
      <c r="G274" s="7" t="s">
        <v>14096</v>
      </c>
      <c r="H274" s="7" t="s">
        <v>14101</v>
      </c>
      <c r="I274" s="7" t="s">
        <v>14130</v>
      </c>
      <c r="J274" s="4">
        <v>2020</v>
      </c>
      <c r="L274" s="19"/>
    </row>
    <row r="275" spans="2:12" x14ac:dyDescent="0.25">
      <c r="B275" s="10" t="s">
        <v>3729</v>
      </c>
      <c r="C275" s="10" t="s">
        <v>3733</v>
      </c>
      <c r="D275" s="10" t="s">
        <v>3741</v>
      </c>
      <c r="E275" s="9">
        <v>495735</v>
      </c>
      <c r="F275" s="5">
        <v>43832</v>
      </c>
      <c r="G275" s="7" t="s">
        <v>14096</v>
      </c>
      <c r="H275" s="7" t="s">
        <v>14101</v>
      </c>
      <c r="I275" s="7" t="s">
        <v>14130</v>
      </c>
      <c r="J275" s="4">
        <v>2020</v>
      </c>
      <c r="L275" s="19"/>
    </row>
    <row r="276" spans="2:12" x14ac:dyDescent="0.25">
      <c r="B276" s="10" t="s">
        <v>3729</v>
      </c>
      <c r="C276" s="10" t="s">
        <v>3734</v>
      </c>
      <c r="D276" s="10" t="s">
        <v>3741</v>
      </c>
      <c r="E276" s="9">
        <v>495685</v>
      </c>
      <c r="F276" s="5">
        <v>43832</v>
      </c>
      <c r="G276" s="7" t="s">
        <v>14096</v>
      </c>
      <c r="H276" s="7" t="s">
        <v>14101</v>
      </c>
      <c r="I276" s="7" t="s">
        <v>14130</v>
      </c>
      <c r="J276" s="4">
        <v>2020</v>
      </c>
      <c r="L276" s="19"/>
    </row>
    <row r="277" spans="2:12" x14ac:dyDescent="0.25">
      <c r="B277" s="10" t="s">
        <v>3729</v>
      </c>
      <c r="C277" s="10" t="s">
        <v>3735</v>
      </c>
      <c r="D277" s="10" t="s">
        <v>3741</v>
      </c>
      <c r="E277" s="9">
        <v>867977</v>
      </c>
      <c r="F277" s="5">
        <v>43832</v>
      </c>
      <c r="G277" s="7" t="s">
        <v>14096</v>
      </c>
      <c r="H277" s="7" t="s">
        <v>14101</v>
      </c>
      <c r="I277" s="7" t="s">
        <v>14130</v>
      </c>
      <c r="J277" s="4">
        <v>2020</v>
      </c>
      <c r="L277" s="19"/>
    </row>
    <row r="278" spans="2:12" x14ac:dyDescent="0.25">
      <c r="B278" s="10" t="s">
        <v>3729</v>
      </c>
      <c r="C278" s="10" t="s">
        <v>3736</v>
      </c>
      <c r="D278" s="10" t="s">
        <v>3741</v>
      </c>
      <c r="E278" s="9">
        <v>597361</v>
      </c>
      <c r="F278" s="5">
        <v>43832</v>
      </c>
      <c r="G278" s="7" t="s">
        <v>14096</v>
      </c>
      <c r="H278" s="7" t="s">
        <v>14101</v>
      </c>
      <c r="I278" s="7" t="s">
        <v>14130</v>
      </c>
      <c r="J278" s="4">
        <v>2020</v>
      </c>
      <c r="L278" s="19"/>
    </row>
    <row r="279" spans="2:12" x14ac:dyDescent="0.25">
      <c r="B279" s="10" t="s">
        <v>3729</v>
      </c>
      <c r="C279" s="10" t="s">
        <v>3737</v>
      </c>
      <c r="D279" s="10" t="s">
        <v>3741</v>
      </c>
      <c r="E279" s="9">
        <v>322115</v>
      </c>
      <c r="F279" s="5">
        <v>43832</v>
      </c>
      <c r="G279" s="7" t="s">
        <v>14096</v>
      </c>
      <c r="H279" s="7" t="s">
        <v>14101</v>
      </c>
      <c r="I279" s="7" t="s">
        <v>14130</v>
      </c>
      <c r="J279" s="4">
        <v>2020</v>
      </c>
      <c r="L279" s="19"/>
    </row>
    <row r="280" spans="2:12" x14ac:dyDescent="0.25">
      <c r="B280" s="10" t="s">
        <v>3729</v>
      </c>
      <c r="C280" s="10" t="s">
        <v>3738</v>
      </c>
      <c r="D280" s="10" t="s">
        <v>3741</v>
      </c>
      <c r="E280" s="9">
        <v>658502</v>
      </c>
      <c r="F280" s="5">
        <v>43832</v>
      </c>
      <c r="G280" s="7" t="s">
        <v>14096</v>
      </c>
      <c r="H280" s="7" t="s">
        <v>14101</v>
      </c>
      <c r="I280" s="7" t="s">
        <v>14130</v>
      </c>
      <c r="J280" s="4">
        <v>2020</v>
      </c>
      <c r="L280" s="19"/>
    </row>
    <row r="281" spans="2:12" x14ac:dyDescent="0.25">
      <c r="B281" s="10" t="s">
        <v>3729</v>
      </c>
      <c r="C281" s="10" t="s">
        <v>601</v>
      </c>
      <c r="D281" s="10" t="s">
        <v>3741</v>
      </c>
      <c r="E281" s="9">
        <v>322228</v>
      </c>
      <c r="F281" s="5">
        <v>43832</v>
      </c>
      <c r="G281" s="7" t="s">
        <v>14096</v>
      </c>
      <c r="H281" s="7" t="s">
        <v>14101</v>
      </c>
      <c r="I281" s="7" t="s">
        <v>14130</v>
      </c>
      <c r="J281" s="4">
        <v>2020</v>
      </c>
      <c r="L281" s="19"/>
    </row>
    <row r="282" spans="2:12" x14ac:dyDescent="0.25">
      <c r="B282" s="10" t="s">
        <v>3729</v>
      </c>
      <c r="C282" s="10" t="s">
        <v>597</v>
      </c>
      <c r="D282" s="10" t="s">
        <v>3741</v>
      </c>
      <c r="E282" s="9">
        <v>495721</v>
      </c>
      <c r="F282" s="5">
        <v>43832</v>
      </c>
      <c r="G282" s="7" t="s">
        <v>14096</v>
      </c>
      <c r="H282" s="7" t="s">
        <v>14101</v>
      </c>
      <c r="I282" s="7" t="s">
        <v>14130</v>
      </c>
      <c r="J282" s="4">
        <v>2020</v>
      </c>
      <c r="L282" s="19"/>
    </row>
    <row r="283" spans="2:12" x14ac:dyDescent="0.25">
      <c r="B283" s="10" t="s">
        <v>3729</v>
      </c>
      <c r="C283" s="10" t="s">
        <v>3740</v>
      </c>
      <c r="D283" s="10" t="s">
        <v>3741</v>
      </c>
      <c r="E283" s="9">
        <v>313966</v>
      </c>
      <c r="F283" s="5">
        <v>43832</v>
      </c>
      <c r="G283" s="7" t="s">
        <v>14096</v>
      </c>
      <c r="H283" s="7" t="s">
        <v>14101</v>
      </c>
      <c r="I283" s="7" t="s">
        <v>14130</v>
      </c>
      <c r="J283" s="4">
        <v>2020</v>
      </c>
      <c r="L283" s="19"/>
    </row>
    <row r="284" spans="2:12" x14ac:dyDescent="0.25">
      <c r="B284" s="10" t="s">
        <v>3729</v>
      </c>
      <c r="C284" s="10" t="s">
        <v>602</v>
      </c>
      <c r="D284" s="10" t="s">
        <v>3741</v>
      </c>
      <c r="E284" s="9">
        <v>247868</v>
      </c>
      <c r="F284" s="5">
        <v>43832</v>
      </c>
      <c r="G284" s="7" t="s">
        <v>14096</v>
      </c>
      <c r="H284" s="7" t="s">
        <v>14101</v>
      </c>
      <c r="I284" s="7" t="s">
        <v>14130</v>
      </c>
      <c r="J284" s="4">
        <v>2020</v>
      </c>
      <c r="L284" s="19"/>
    </row>
    <row r="285" spans="2:12" x14ac:dyDescent="0.25">
      <c r="B285" s="10" t="s">
        <v>3729</v>
      </c>
      <c r="C285" s="10" t="s">
        <v>593</v>
      </c>
      <c r="D285" s="10" t="s">
        <v>3741</v>
      </c>
      <c r="E285" s="9">
        <v>322228</v>
      </c>
      <c r="F285" s="5">
        <v>43832</v>
      </c>
      <c r="G285" s="7" t="s">
        <v>14096</v>
      </c>
      <c r="H285" s="7" t="s">
        <v>14101</v>
      </c>
      <c r="I285" s="7" t="s">
        <v>14130</v>
      </c>
      <c r="J285" s="4">
        <v>2020</v>
      </c>
      <c r="L285" s="19"/>
    </row>
    <row r="286" spans="2:12" x14ac:dyDescent="0.25">
      <c r="B286" s="10" t="s">
        <v>3729</v>
      </c>
      <c r="C286" s="10" t="s">
        <v>605</v>
      </c>
      <c r="D286" s="10" t="s">
        <v>3741</v>
      </c>
      <c r="E286" s="9">
        <v>246579</v>
      </c>
      <c r="F286" s="5">
        <v>43467</v>
      </c>
      <c r="G286" s="7" t="s">
        <v>14096</v>
      </c>
      <c r="H286" s="7" t="s">
        <v>14101</v>
      </c>
      <c r="I286" s="7" t="s">
        <v>14130</v>
      </c>
      <c r="J286" s="4">
        <v>2019</v>
      </c>
      <c r="L286" s="19"/>
    </row>
    <row r="287" spans="2:12" x14ac:dyDescent="0.25">
      <c r="B287" s="10" t="s">
        <v>3729</v>
      </c>
      <c r="C287" s="10" t="s">
        <v>3730</v>
      </c>
      <c r="D287" s="10" t="s">
        <v>3741</v>
      </c>
      <c r="E287" s="9">
        <v>246579</v>
      </c>
      <c r="F287" s="5">
        <v>43467</v>
      </c>
      <c r="G287" s="7" t="s">
        <v>14096</v>
      </c>
      <c r="H287" s="7" t="s">
        <v>14101</v>
      </c>
      <c r="I287" s="7" t="s">
        <v>14130</v>
      </c>
      <c r="J287" s="4">
        <v>2019</v>
      </c>
      <c r="L287" s="19"/>
    </row>
    <row r="288" spans="2:12" x14ac:dyDescent="0.25">
      <c r="B288" s="10" t="s">
        <v>3729</v>
      </c>
      <c r="C288" s="10" t="s">
        <v>3731</v>
      </c>
      <c r="D288" s="10" t="s">
        <v>3741</v>
      </c>
      <c r="E288" s="9">
        <v>312333</v>
      </c>
      <c r="F288" s="5">
        <v>43467</v>
      </c>
      <c r="G288" s="7" t="s">
        <v>14096</v>
      </c>
      <c r="H288" s="7" t="s">
        <v>14101</v>
      </c>
      <c r="I288" s="7" t="s">
        <v>14130</v>
      </c>
      <c r="J288" s="4">
        <v>2019</v>
      </c>
      <c r="L288" s="19"/>
    </row>
    <row r="289" spans="2:12" x14ac:dyDescent="0.25">
      <c r="B289" s="10" t="s">
        <v>3729</v>
      </c>
      <c r="C289" s="10" t="s">
        <v>595</v>
      </c>
      <c r="D289" s="10" t="s">
        <v>3741</v>
      </c>
      <c r="E289" s="9">
        <v>553158</v>
      </c>
      <c r="F289" s="5">
        <v>43467</v>
      </c>
      <c r="G289" s="7" t="s">
        <v>14096</v>
      </c>
      <c r="H289" s="7" t="s">
        <v>14101</v>
      </c>
      <c r="I289" s="7" t="s">
        <v>14130</v>
      </c>
      <c r="J289" s="4">
        <v>2019</v>
      </c>
      <c r="L289" s="19"/>
    </row>
    <row r="290" spans="2:12" x14ac:dyDescent="0.25">
      <c r="B290" s="10" t="s">
        <v>3729</v>
      </c>
      <c r="C290" s="10" t="s">
        <v>600</v>
      </c>
      <c r="D290" s="10" t="s">
        <v>3741</v>
      </c>
      <c r="E290" s="9">
        <v>320396</v>
      </c>
      <c r="F290" s="5">
        <v>43467</v>
      </c>
      <c r="G290" s="7" t="s">
        <v>14096</v>
      </c>
      <c r="H290" s="7" t="s">
        <v>14101</v>
      </c>
      <c r="I290" s="7" t="s">
        <v>14130</v>
      </c>
      <c r="J290" s="4">
        <v>2019</v>
      </c>
      <c r="L290" s="19"/>
    </row>
    <row r="291" spans="2:12" ht="25.5" x14ac:dyDescent="0.25">
      <c r="B291" s="10" t="s">
        <v>3729</v>
      </c>
      <c r="C291" s="10" t="s">
        <v>606</v>
      </c>
      <c r="D291" s="10" t="s">
        <v>3741</v>
      </c>
      <c r="E291" s="9">
        <v>410964</v>
      </c>
      <c r="F291" s="5">
        <v>43467</v>
      </c>
      <c r="G291" s="7" t="s">
        <v>14096</v>
      </c>
      <c r="H291" s="7" t="s">
        <v>14101</v>
      </c>
      <c r="I291" s="7" t="s">
        <v>14130</v>
      </c>
      <c r="J291" s="4">
        <v>2019</v>
      </c>
      <c r="L291" s="19"/>
    </row>
    <row r="292" spans="2:12" x14ac:dyDescent="0.25">
      <c r="B292" s="10" t="s">
        <v>3729</v>
      </c>
      <c r="C292" s="10" t="s">
        <v>599</v>
      </c>
      <c r="D292" s="10" t="s">
        <v>3741</v>
      </c>
      <c r="E292" s="9">
        <v>493157</v>
      </c>
      <c r="F292" s="5">
        <v>43467</v>
      </c>
      <c r="G292" s="7" t="s">
        <v>14096</v>
      </c>
      <c r="H292" s="7" t="s">
        <v>14101</v>
      </c>
      <c r="I292" s="7" t="s">
        <v>14130</v>
      </c>
      <c r="J292" s="4">
        <v>2019</v>
      </c>
      <c r="L292" s="19"/>
    </row>
    <row r="293" spans="2:12" x14ac:dyDescent="0.25">
      <c r="B293" s="10" t="s">
        <v>3729</v>
      </c>
      <c r="C293" s="10" t="s">
        <v>3732</v>
      </c>
      <c r="D293" s="10" t="s">
        <v>3741</v>
      </c>
      <c r="E293" s="9">
        <v>493157</v>
      </c>
      <c r="F293" s="5">
        <v>43467</v>
      </c>
      <c r="G293" s="7" t="s">
        <v>14096</v>
      </c>
      <c r="H293" s="7" t="s">
        <v>14101</v>
      </c>
      <c r="I293" s="7" t="s">
        <v>14130</v>
      </c>
      <c r="J293" s="4">
        <v>2019</v>
      </c>
      <c r="L293" s="19"/>
    </row>
    <row r="294" spans="2:12" x14ac:dyDescent="0.25">
      <c r="B294" s="10" t="s">
        <v>3729</v>
      </c>
      <c r="C294" s="10" t="s">
        <v>3733</v>
      </c>
      <c r="D294" s="10" t="s">
        <v>3741</v>
      </c>
      <c r="E294" s="9">
        <v>493157</v>
      </c>
      <c r="F294" s="5">
        <v>43467</v>
      </c>
      <c r="G294" s="7" t="s">
        <v>14096</v>
      </c>
      <c r="H294" s="7" t="s">
        <v>14101</v>
      </c>
      <c r="I294" s="7" t="s">
        <v>14130</v>
      </c>
      <c r="J294" s="4">
        <v>2019</v>
      </c>
      <c r="L294" s="19"/>
    </row>
    <row r="295" spans="2:12" x14ac:dyDescent="0.25">
      <c r="B295" s="10" t="s">
        <v>3729</v>
      </c>
      <c r="C295" s="10" t="s">
        <v>3734</v>
      </c>
      <c r="D295" s="10" t="s">
        <v>3741</v>
      </c>
      <c r="E295" s="9">
        <v>492676</v>
      </c>
      <c r="F295" s="5">
        <v>43467</v>
      </c>
      <c r="G295" s="7" t="s">
        <v>14096</v>
      </c>
      <c r="H295" s="7" t="s">
        <v>14101</v>
      </c>
      <c r="I295" s="7" t="s">
        <v>14130</v>
      </c>
      <c r="J295" s="4">
        <v>2019</v>
      </c>
      <c r="L295" s="19"/>
    </row>
    <row r="296" spans="2:12" x14ac:dyDescent="0.25">
      <c r="B296" s="10" t="s">
        <v>3729</v>
      </c>
      <c r="C296" s="10" t="s">
        <v>3735</v>
      </c>
      <c r="D296" s="10" t="s">
        <v>3741</v>
      </c>
      <c r="E296" s="9">
        <v>884203</v>
      </c>
      <c r="F296" s="5">
        <v>43467</v>
      </c>
      <c r="G296" s="7" t="s">
        <v>14096</v>
      </c>
      <c r="H296" s="7" t="s">
        <v>14101</v>
      </c>
      <c r="I296" s="7" t="s">
        <v>14130</v>
      </c>
      <c r="J296" s="4">
        <v>2019</v>
      </c>
      <c r="L296" s="19"/>
    </row>
    <row r="297" spans="2:12" x14ac:dyDescent="0.25">
      <c r="B297" s="10" t="s">
        <v>3729</v>
      </c>
      <c r="C297" s="10" t="s">
        <v>3736</v>
      </c>
      <c r="D297" s="10" t="s">
        <v>3741</v>
      </c>
      <c r="E297" s="9">
        <v>593528</v>
      </c>
      <c r="F297" s="5">
        <v>43467</v>
      </c>
      <c r="G297" s="7" t="s">
        <v>14096</v>
      </c>
      <c r="H297" s="7" t="s">
        <v>14101</v>
      </c>
      <c r="I297" s="7" t="s">
        <v>14130</v>
      </c>
      <c r="J297" s="4">
        <v>2019</v>
      </c>
      <c r="L297" s="19"/>
    </row>
    <row r="298" spans="2:12" x14ac:dyDescent="0.25">
      <c r="B298" s="10" t="s">
        <v>3729</v>
      </c>
      <c r="C298" s="10" t="s">
        <v>3737</v>
      </c>
      <c r="D298" s="10" t="s">
        <v>3741</v>
      </c>
      <c r="E298" s="9">
        <v>320552</v>
      </c>
      <c r="F298" s="5">
        <v>43467</v>
      </c>
      <c r="G298" s="7" t="s">
        <v>14096</v>
      </c>
      <c r="H298" s="7" t="s">
        <v>14101</v>
      </c>
      <c r="I298" s="7" t="s">
        <v>14130</v>
      </c>
      <c r="J298" s="4">
        <v>2019</v>
      </c>
      <c r="L298" s="19"/>
    </row>
    <row r="299" spans="2:12" x14ac:dyDescent="0.25">
      <c r="B299" s="10" t="s">
        <v>3729</v>
      </c>
      <c r="C299" s="10" t="s">
        <v>3738</v>
      </c>
      <c r="D299" s="10" t="s">
        <v>3741</v>
      </c>
      <c r="E299" s="9">
        <v>655077</v>
      </c>
      <c r="F299" s="5">
        <v>43467</v>
      </c>
      <c r="G299" s="7" t="s">
        <v>14096</v>
      </c>
      <c r="H299" s="7" t="s">
        <v>14101</v>
      </c>
      <c r="I299" s="7" t="s">
        <v>14130</v>
      </c>
      <c r="J299" s="4">
        <v>2019</v>
      </c>
      <c r="L299" s="19"/>
    </row>
    <row r="300" spans="2:12" x14ac:dyDescent="0.25">
      <c r="B300" s="10" t="s">
        <v>3729</v>
      </c>
      <c r="C300" s="10" t="s">
        <v>601</v>
      </c>
      <c r="D300" s="10" t="s">
        <v>3741</v>
      </c>
      <c r="E300" s="9">
        <v>317917</v>
      </c>
      <c r="F300" s="5">
        <v>43467</v>
      </c>
      <c r="G300" s="7" t="s">
        <v>14096</v>
      </c>
      <c r="H300" s="7" t="s">
        <v>14101</v>
      </c>
      <c r="I300" s="7" t="s">
        <v>14130</v>
      </c>
      <c r="J300" s="4">
        <v>2019</v>
      </c>
      <c r="L300" s="19"/>
    </row>
    <row r="301" spans="2:12" x14ac:dyDescent="0.25">
      <c r="B301" s="10" t="s">
        <v>3729</v>
      </c>
      <c r="C301" s="10" t="s">
        <v>597</v>
      </c>
      <c r="D301" s="10" t="s">
        <v>3741</v>
      </c>
      <c r="E301" s="9">
        <v>492692</v>
      </c>
      <c r="F301" s="5">
        <v>43467</v>
      </c>
      <c r="G301" s="7" t="s">
        <v>14096</v>
      </c>
      <c r="H301" s="7" t="s">
        <v>14101</v>
      </c>
      <c r="I301" s="7" t="s">
        <v>14130</v>
      </c>
      <c r="J301" s="4">
        <v>2019</v>
      </c>
      <c r="L301" s="19"/>
    </row>
    <row r="302" spans="2:12" x14ac:dyDescent="0.25">
      <c r="B302" s="10" t="s">
        <v>3729</v>
      </c>
      <c r="C302" s="10" t="s">
        <v>3740</v>
      </c>
      <c r="D302" s="10" t="s">
        <v>3741</v>
      </c>
      <c r="E302" s="9">
        <v>312333</v>
      </c>
      <c r="F302" s="5">
        <v>43467</v>
      </c>
      <c r="G302" s="7" t="s">
        <v>14096</v>
      </c>
      <c r="H302" s="7" t="s">
        <v>14101</v>
      </c>
      <c r="I302" s="7" t="s">
        <v>14130</v>
      </c>
      <c r="J302" s="4">
        <v>2019</v>
      </c>
      <c r="L302" s="19"/>
    </row>
    <row r="303" spans="2:12" x14ac:dyDescent="0.25">
      <c r="B303" s="10" t="s">
        <v>3729</v>
      </c>
      <c r="C303" s="10" t="s">
        <v>602</v>
      </c>
      <c r="D303" s="10" t="s">
        <v>3741</v>
      </c>
      <c r="E303" s="9">
        <v>246531</v>
      </c>
      <c r="F303" s="5">
        <v>43467</v>
      </c>
      <c r="G303" s="7" t="s">
        <v>14096</v>
      </c>
      <c r="H303" s="7" t="s">
        <v>14101</v>
      </c>
      <c r="I303" s="7" t="s">
        <v>14130</v>
      </c>
      <c r="J303" s="4">
        <v>2019</v>
      </c>
      <c r="L303" s="19"/>
    </row>
    <row r="304" spans="2:12" x14ac:dyDescent="0.25">
      <c r="B304" s="10" t="s">
        <v>3729</v>
      </c>
      <c r="C304" s="10" t="s">
        <v>593</v>
      </c>
      <c r="D304" s="10" t="s">
        <v>3741</v>
      </c>
      <c r="E304" s="9">
        <v>316643</v>
      </c>
      <c r="F304" s="5">
        <v>43467</v>
      </c>
      <c r="G304" s="7" t="s">
        <v>14096</v>
      </c>
      <c r="H304" s="7" t="s">
        <v>14101</v>
      </c>
      <c r="I304" s="7" t="s">
        <v>14130</v>
      </c>
      <c r="J304" s="4">
        <v>2019</v>
      </c>
      <c r="L304" s="19"/>
    </row>
    <row r="305" spans="2:12" x14ac:dyDescent="0.25">
      <c r="B305" s="10" t="s">
        <v>3729</v>
      </c>
      <c r="C305" s="10" t="s">
        <v>605</v>
      </c>
      <c r="D305" s="10" t="s">
        <v>3741</v>
      </c>
      <c r="E305" s="9">
        <v>248735</v>
      </c>
      <c r="F305" s="5">
        <v>42738</v>
      </c>
      <c r="G305" s="7" t="s">
        <v>14096</v>
      </c>
      <c r="H305" s="7" t="s">
        <v>14101</v>
      </c>
      <c r="I305" s="7" t="s">
        <v>14130</v>
      </c>
      <c r="J305" s="4">
        <v>2017</v>
      </c>
      <c r="L305" s="19"/>
    </row>
    <row r="306" spans="2:12" x14ac:dyDescent="0.25">
      <c r="B306" s="10" t="s">
        <v>3729</v>
      </c>
      <c r="C306" s="10" t="s">
        <v>3730</v>
      </c>
      <c r="D306" s="10" t="s">
        <v>3741</v>
      </c>
      <c r="E306" s="9">
        <v>227443</v>
      </c>
      <c r="F306" s="5">
        <v>42738</v>
      </c>
      <c r="G306" s="7" t="s">
        <v>14096</v>
      </c>
      <c r="H306" s="7" t="s">
        <v>14101</v>
      </c>
      <c r="I306" s="7" t="s">
        <v>14130</v>
      </c>
      <c r="J306" s="4">
        <v>2017</v>
      </c>
      <c r="L306" s="19"/>
    </row>
    <row r="307" spans="2:12" x14ac:dyDescent="0.25">
      <c r="B307" s="10" t="s">
        <v>3729</v>
      </c>
      <c r="C307" s="10" t="s">
        <v>3731</v>
      </c>
      <c r="D307" s="10" t="s">
        <v>3741</v>
      </c>
      <c r="E307" s="9">
        <v>318003</v>
      </c>
      <c r="F307" s="5">
        <v>42738</v>
      </c>
      <c r="G307" s="7" t="s">
        <v>14096</v>
      </c>
      <c r="H307" s="7" t="s">
        <v>14101</v>
      </c>
      <c r="I307" s="7" t="s">
        <v>14130</v>
      </c>
      <c r="J307" s="4">
        <v>2017</v>
      </c>
      <c r="L307" s="19"/>
    </row>
    <row r="308" spans="2:12" x14ac:dyDescent="0.25">
      <c r="B308" s="10" t="s">
        <v>3729</v>
      </c>
      <c r="C308" s="10" t="s">
        <v>595</v>
      </c>
      <c r="D308" s="10" t="s">
        <v>3741</v>
      </c>
      <c r="E308" s="9">
        <v>536298</v>
      </c>
      <c r="F308" s="5">
        <v>42738</v>
      </c>
      <c r="G308" s="7" t="s">
        <v>14096</v>
      </c>
      <c r="H308" s="7" t="s">
        <v>14101</v>
      </c>
      <c r="I308" s="7" t="s">
        <v>14130</v>
      </c>
      <c r="J308" s="4">
        <v>2017</v>
      </c>
      <c r="L308" s="19"/>
    </row>
    <row r="309" spans="2:12" x14ac:dyDescent="0.25">
      <c r="B309" s="10" t="s">
        <v>3729</v>
      </c>
      <c r="C309" s="10" t="s">
        <v>600</v>
      </c>
      <c r="D309" s="10" t="s">
        <v>3741</v>
      </c>
      <c r="E309" s="9">
        <v>326372</v>
      </c>
      <c r="F309" s="5">
        <v>42738</v>
      </c>
      <c r="G309" s="7" t="s">
        <v>14096</v>
      </c>
      <c r="H309" s="7" t="s">
        <v>14101</v>
      </c>
      <c r="I309" s="7" t="s">
        <v>14130</v>
      </c>
      <c r="J309" s="4">
        <v>2017</v>
      </c>
      <c r="L309" s="19"/>
    </row>
    <row r="310" spans="2:12" ht="25.5" x14ac:dyDescent="0.25">
      <c r="B310" s="10" t="s">
        <v>3729</v>
      </c>
      <c r="C310" s="10" t="s">
        <v>606</v>
      </c>
      <c r="D310" s="10" t="s">
        <v>3741</v>
      </c>
      <c r="E310" s="9">
        <v>416991</v>
      </c>
      <c r="F310" s="5">
        <v>42738</v>
      </c>
      <c r="G310" s="7" t="s">
        <v>14096</v>
      </c>
      <c r="H310" s="7" t="s">
        <v>14101</v>
      </c>
      <c r="I310" s="7" t="s">
        <v>14130</v>
      </c>
      <c r="J310" s="4">
        <v>2017</v>
      </c>
      <c r="L310" s="19"/>
    </row>
    <row r="311" spans="2:12" x14ac:dyDescent="0.25">
      <c r="B311" s="10" t="s">
        <v>3729</v>
      </c>
      <c r="C311" s="10" t="s">
        <v>599</v>
      </c>
      <c r="D311" s="10" t="s">
        <v>3741</v>
      </c>
      <c r="E311" s="9">
        <v>502111</v>
      </c>
      <c r="F311" s="5">
        <v>42738</v>
      </c>
      <c r="G311" s="7" t="s">
        <v>14096</v>
      </c>
      <c r="H311" s="7" t="s">
        <v>14101</v>
      </c>
      <c r="I311" s="7" t="s">
        <v>14130</v>
      </c>
      <c r="J311" s="4">
        <v>2017</v>
      </c>
      <c r="L311" s="19"/>
    </row>
    <row r="312" spans="2:12" x14ac:dyDescent="0.25">
      <c r="B312" s="10" t="s">
        <v>3729</v>
      </c>
      <c r="C312" s="10" t="s">
        <v>3732</v>
      </c>
      <c r="D312" s="10" t="s">
        <v>3741</v>
      </c>
      <c r="E312" s="9">
        <v>502111</v>
      </c>
      <c r="F312" s="5">
        <v>42738</v>
      </c>
      <c r="G312" s="7" t="s">
        <v>14096</v>
      </c>
      <c r="H312" s="7" t="s">
        <v>14101</v>
      </c>
      <c r="I312" s="7" t="s">
        <v>14130</v>
      </c>
      <c r="J312" s="4">
        <v>2017</v>
      </c>
      <c r="L312" s="19"/>
    </row>
    <row r="313" spans="2:12" x14ac:dyDescent="0.25">
      <c r="B313" s="10" t="s">
        <v>3729</v>
      </c>
      <c r="C313" s="10" t="s">
        <v>3733</v>
      </c>
      <c r="D313" s="10" t="s">
        <v>3741</v>
      </c>
      <c r="E313" s="9">
        <v>502111</v>
      </c>
      <c r="F313" s="5">
        <v>42738</v>
      </c>
      <c r="G313" s="7" t="s">
        <v>14096</v>
      </c>
      <c r="H313" s="7" t="s">
        <v>14101</v>
      </c>
      <c r="I313" s="7" t="s">
        <v>14130</v>
      </c>
      <c r="J313" s="4">
        <v>2017</v>
      </c>
      <c r="L313" s="19"/>
    </row>
    <row r="314" spans="2:12" x14ac:dyDescent="0.25">
      <c r="B314" s="10" t="s">
        <v>3729</v>
      </c>
      <c r="C314" s="10" t="s">
        <v>3734</v>
      </c>
      <c r="D314" s="10" t="s">
        <v>3741</v>
      </c>
      <c r="E314" s="9">
        <v>502111</v>
      </c>
      <c r="F314" s="5">
        <v>42738</v>
      </c>
      <c r="G314" s="7" t="s">
        <v>14096</v>
      </c>
      <c r="H314" s="7" t="s">
        <v>14101</v>
      </c>
      <c r="I314" s="7" t="s">
        <v>14130</v>
      </c>
      <c r="J314" s="4">
        <v>2017</v>
      </c>
      <c r="L314" s="19"/>
    </row>
    <row r="315" spans="2:12" x14ac:dyDescent="0.25">
      <c r="B315" s="10" t="s">
        <v>3729</v>
      </c>
      <c r="C315" s="10" t="s">
        <v>3735</v>
      </c>
      <c r="D315" s="10" t="s">
        <v>3741</v>
      </c>
      <c r="E315" s="9">
        <v>909484</v>
      </c>
      <c r="F315" s="5">
        <v>42738</v>
      </c>
      <c r="G315" s="7" t="s">
        <v>14096</v>
      </c>
      <c r="H315" s="7" t="s">
        <v>14101</v>
      </c>
      <c r="I315" s="7" t="s">
        <v>14130</v>
      </c>
      <c r="J315" s="4">
        <v>2017</v>
      </c>
      <c r="L315" s="19"/>
    </row>
    <row r="316" spans="2:12" x14ac:dyDescent="0.25">
      <c r="B316" s="10" t="s">
        <v>3729</v>
      </c>
      <c r="C316" s="10" t="s">
        <v>3736</v>
      </c>
      <c r="D316" s="10" t="s">
        <v>3741</v>
      </c>
      <c r="E316" s="9">
        <v>605043</v>
      </c>
      <c r="F316" s="5">
        <v>42738</v>
      </c>
      <c r="G316" s="7" t="s">
        <v>14096</v>
      </c>
      <c r="H316" s="7" t="s">
        <v>14101</v>
      </c>
      <c r="I316" s="7" t="s">
        <v>14130</v>
      </c>
      <c r="J316" s="4">
        <v>2017</v>
      </c>
      <c r="L316" s="19"/>
    </row>
    <row r="317" spans="2:12" x14ac:dyDescent="0.25">
      <c r="B317" s="10" t="s">
        <v>3729</v>
      </c>
      <c r="C317" s="10" t="s">
        <v>3737</v>
      </c>
      <c r="D317" s="10" t="s">
        <v>3741</v>
      </c>
      <c r="E317" s="9">
        <v>326372</v>
      </c>
      <c r="F317" s="5">
        <v>42738</v>
      </c>
      <c r="G317" s="7" t="s">
        <v>14096</v>
      </c>
      <c r="H317" s="7" t="s">
        <v>14101</v>
      </c>
      <c r="I317" s="7" t="s">
        <v>14130</v>
      </c>
      <c r="J317" s="4">
        <v>2017</v>
      </c>
      <c r="L317" s="19"/>
    </row>
    <row r="318" spans="2:12" x14ac:dyDescent="0.25">
      <c r="B318" s="10" t="s">
        <v>3729</v>
      </c>
      <c r="C318" s="10" t="s">
        <v>3738</v>
      </c>
      <c r="D318" s="10" t="s">
        <v>3741</v>
      </c>
      <c r="E318" s="9">
        <v>666952</v>
      </c>
      <c r="F318" s="5">
        <v>42738</v>
      </c>
      <c r="G318" s="7" t="s">
        <v>14096</v>
      </c>
      <c r="H318" s="7" t="s">
        <v>14101</v>
      </c>
      <c r="I318" s="7" t="s">
        <v>14130</v>
      </c>
      <c r="J318" s="4">
        <v>2017</v>
      </c>
      <c r="L318" s="19"/>
    </row>
    <row r="319" spans="2:12" x14ac:dyDescent="0.25">
      <c r="B319" s="10" t="s">
        <v>3729</v>
      </c>
      <c r="C319" s="10" t="s">
        <v>601</v>
      </c>
      <c r="D319" s="10" t="s">
        <v>3741</v>
      </c>
      <c r="E319" s="9">
        <v>326372</v>
      </c>
      <c r="F319" s="5">
        <v>42738</v>
      </c>
      <c r="G319" s="7" t="s">
        <v>14096</v>
      </c>
      <c r="H319" s="7" t="s">
        <v>14101</v>
      </c>
      <c r="I319" s="7" t="s">
        <v>14130</v>
      </c>
      <c r="J319" s="4">
        <v>2017</v>
      </c>
      <c r="L319" s="19"/>
    </row>
    <row r="320" spans="2:12" x14ac:dyDescent="0.25">
      <c r="B320" s="10" t="s">
        <v>3729</v>
      </c>
      <c r="C320" s="10" t="s">
        <v>597</v>
      </c>
      <c r="D320" s="10" t="s">
        <v>3741</v>
      </c>
      <c r="E320" s="9">
        <v>502111</v>
      </c>
      <c r="F320" s="5">
        <v>42738</v>
      </c>
      <c r="G320" s="7" t="s">
        <v>14096</v>
      </c>
      <c r="H320" s="7" t="s">
        <v>14101</v>
      </c>
      <c r="I320" s="7" t="s">
        <v>14130</v>
      </c>
      <c r="J320" s="4">
        <v>2017</v>
      </c>
      <c r="L320" s="19"/>
    </row>
    <row r="321" spans="2:12" x14ac:dyDescent="0.25">
      <c r="B321" s="10" t="s">
        <v>3729</v>
      </c>
      <c r="C321" s="10" t="s">
        <v>3740</v>
      </c>
      <c r="D321" s="10" t="s">
        <v>3741</v>
      </c>
      <c r="E321" s="9">
        <v>318003</v>
      </c>
      <c r="F321" s="5">
        <v>42738</v>
      </c>
      <c r="G321" s="7" t="s">
        <v>14096</v>
      </c>
      <c r="H321" s="7" t="s">
        <v>14101</v>
      </c>
      <c r="I321" s="7" t="s">
        <v>14130</v>
      </c>
      <c r="J321" s="4">
        <v>2017</v>
      </c>
      <c r="L321" s="19"/>
    </row>
    <row r="322" spans="2:12" x14ac:dyDescent="0.25">
      <c r="B322" s="10" t="s">
        <v>3729</v>
      </c>
      <c r="C322" s="10" t="s">
        <v>602</v>
      </c>
      <c r="D322" s="10" t="s">
        <v>3741</v>
      </c>
      <c r="E322" s="9">
        <v>251055</v>
      </c>
      <c r="F322" s="5">
        <v>42738</v>
      </c>
      <c r="G322" s="7" t="s">
        <v>14096</v>
      </c>
      <c r="H322" s="7" t="s">
        <v>14101</v>
      </c>
      <c r="I322" s="7" t="s">
        <v>14130</v>
      </c>
      <c r="J322" s="4">
        <v>2017</v>
      </c>
      <c r="L322" s="19"/>
    </row>
    <row r="323" spans="2:12" x14ac:dyDescent="0.25">
      <c r="B323" s="10" t="s">
        <v>3729</v>
      </c>
      <c r="C323" s="10" t="s">
        <v>593</v>
      </c>
      <c r="D323" s="10" t="s">
        <v>3741</v>
      </c>
      <c r="E323" s="9">
        <v>325884</v>
      </c>
      <c r="F323" s="5">
        <v>42738</v>
      </c>
      <c r="G323" s="7" t="s">
        <v>14096</v>
      </c>
      <c r="H323" s="7" t="s">
        <v>14101</v>
      </c>
      <c r="I323" s="7" t="s">
        <v>14130</v>
      </c>
      <c r="J323" s="4">
        <v>2017</v>
      </c>
      <c r="L323" s="19"/>
    </row>
    <row r="324" spans="2:12" x14ac:dyDescent="0.25">
      <c r="B324" s="10" t="s">
        <v>3729</v>
      </c>
      <c r="C324" s="10" t="s">
        <v>605</v>
      </c>
      <c r="D324" s="10" t="s">
        <v>3742</v>
      </c>
      <c r="E324" s="9">
        <v>250717</v>
      </c>
      <c r="F324" s="5">
        <v>43102</v>
      </c>
      <c r="G324" s="7" t="s">
        <v>14096</v>
      </c>
      <c r="H324" s="7" t="s">
        <v>14101</v>
      </c>
      <c r="I324" s="7" t="s">
        <v>14130</v>
      </c>
      <c r="J324" s="4">
        <v>2018</v>
      </c>
      <c r="L324" s="19"/>
    </row>
    <row r="325" spans="2:12" x14ac:dyDescent="0.25">
      <c r="B325" s="10" t="s">
        <v>3729</v>
      </c>
      <c r="C325" s="10" t="s">
        <v>3730</v>
      </c>
      <c r="D325" s="10" t="s">
        <v>3742</v>
      </c>
      <c r="E325" s="9">
        <v>187675</v>
      </c>
      <c r="F325" s="5">
        <v>43102</v>
      </c>
      <c r="G325" s="7" t="s">
        <v>14096</v>
      </c>
      <c r="H325" s="7" t="s">
        <v>14101</v>
      </c>
      <c r="I325" s="7" t="s">
        <v>14130</v>
      </c>
      <c r="J325" s="4">
        <v>2018</v>
      </c>
      <c r="L325" s="19"/>
    </row>
    <row r="326" spans="2:12" x14ac:dyDescent="0.25">
      <c r="B326" s="10" t="s">
        <v>3729</v>
      </c>
      <c r="C326" s="10" t="s">
        <v>3731</v>
      </c>
      <c r="D326" s="10" t="s">
        <v>3742</v>
      </c>
      <c r="E326" s="9">
        <v>317575</v>
      </c>
      <c r="F326" s="5">
        <v>43102</v>
      </c>
      <c r="G326" s="7" t="s">
        <v>14096</v>
      </c>
      <c r="H326" s="7" t="s">
        <v>14101</v>
      </c>
      <c r="I326" s="7" t="s">
        <v>14130</v>
      </c>
      <c r="J326" s="4">
        <v>2018</v>
      </c>
      <c r="L326" s="19"/>
    </row>
    <row r="327" spans="2:12" x14ac:dyDescent="0.25">
      <c r="B327" s="10" t="s">
        <v>3729</v>
      </c>
      <c r="C327" s="10" t="s">
        <v>595</v>
      </c>
      <c r="D327" s="10" t="s">
        <v>3742</v>
      </c>
      <c r="E327" s="9">
        <v>559744</v>
      </c>
      <c r="F327" s="5">
        <v>43102</v>
      </c>
      <c r="G327" s="7" t="s">
        <v>14096</v>
      </c>
      <c r="H327" s="7" t="s">
        <v>14101</v>
      </c>
      <c r="I327" s="7" t="s">
        <v>14130</v>
      </c>
      <c r="J327" s="4">
        <v>2018</v>
      </c>
      <c r="L327" s="19"/>
    </row>
    <row r="328" spans="2:12" x14ac:dyDescent="0.25">
      <c r="B328" s="10" t="s">
        <v>3729</v>
      </c>
      <c r="C328" s="10" t="s">
        <v>600</v>
      </c>
      <c r="D328" s="10" t="s">
        <v>3742</v>
      </c>
      <c r="E328" s="9">
        <v>325258</v>
      </c>
      <c r="F328" s="5">
        <v>43102</v>
      </c>
      <c r="G328" s="7" t="s">
        <v>14096</v>
      </c>
      <c r="H328" s="7" t="s">
        <v>14101</v>
      </c>
      <c r="I328" s="7" t="s">
        <v>14130</v>
      </c>
      <c r="J328" s="4">
        <v>2018</v>
      </c>
      <c r="L328" s="19"/>
    </row>
    <row r="329" spans="2:12" ht="25.5" x14ac:dyDescent="0.25">
      <c r="B329" s="10" t="s">
        <v>3729</v>
      </c>
      <c r="C329" s="10" t="s">
        <v>606</v>
      </c>
      <c r="D329" s="10" t="s">
        <v>3742</v>
      </c>
      <c r="E329" s="9">
        <v>417862</v>
      </c>
      <c r="F329" s="5">
        <v>43102</v>
      </c>
      <c r="G329" s="7" t="s">
        <v>14096</v>
      </c>
      <c r="H329" s="7" t="s">
        <v>14101</v>
      </c>
      <c r="I329" s="7" t="s">
        <v>14130</v>
      </c>
      <c r="J329" s="4">
        <v>2018</v>
      </c>
      <c r="L329" s="19"/>
    </row>
    <row r="330" spans="2:12" x14ac:dyDescent="0.25">
      <c r="B330" s="10" t="s">
        <v>3729</v>
      </c>
      <c r="C330" s="10" t="s">
        <v>599</v>
      </c>
      <c r="D330" s="10" t="s">
        <v>3742</v>
      </c>
      <c r="E330" s="9">
        <v>501434</v>
      </c>
      <c r="F330" s="5">
        <v>43102</v>
      </c>
      <c r="G330" s="7" t="s">
        <v>14096</v>
      </c>
      <c r="H330" s="7" t="s">
        <v>14101</v>
      </c>
      <c r="I330" s="7" t="s">
        <v>14130</v>
      </c>
      <c r="J330" s="4">
        <v>2018</v>
      </c>
      <c r="L330" s="19"/>
    </row>
    <row r="331" spans="2:12" x14ac:dyDescent="0.25">
      <c r="B331" s="10" t="s">
        <v>3729</v>
      </c>
      <c r="C331" s="10" t="s">
        <v>3732</v>
      </c>
      <c r="D331" s="10" t="s">
        <v>3742</v>
      </c>
      <c r="E331" s="9">
        <v>501434</v>
      </c>
      <c r="F331" s="5">
        <v>43102</v>
      </c>
      <c r="G331" s="7" t="s">
        <v>14096</v>
      </c>
      <c r="H331" s="7" t="s">
        <v>14101</v>
      </c>
      <c r="I331" s="7" t="s">
        <v>14130</v>
      </c>
      <c r="J331" s="4">
        <v>2018</v>
      </c>
      <c r="L331" s="19"/>
    </row>
    <row r="332" spans="2:12" x14ac:dyDescent="0.25">
      <c r="B332" s="10" t="s">
        <v>3729</v>
      </c>
      <c r="C332" s="10" t="s">
        <v>3733</v>
      </c>
      <c r="D332" s="10" t="s">
        <v>3742</v>
      </c>
      <c r="E332" s="9">
        <v>501434</v>
      </c>
      <c r="F332" s="5">
        <v>43102</v>
      </c>
      <c r="G332" s="7" t="s">
        <v>14096</v>
      </c>
      <c r="H332" s="7" t="s">
        <v>14101</v>
      </c>
      <c r="I332" s="7" t="s">
        <v>14130</v>
      </c>
      <c r="J332" s="4">
        <v>2018</v>
      </c>
      <c r="L332" s="19"/>
    </row>
    <row r="333" spans="2:12" x14ac:dyDescent="0.25">
      <c r="B333" s="10" t="s">
        <v>3729</v>
      </c>
      <c r="C333" s="10" t="s">
        <v>3734</v>
      </c>
      <c r="D333" s="10" t="s">
        <v>3742</v>
      </c>
      <c r="E333" s="9">
        <v>501434</v>
      </c>
      <c r="F333" s="5">
        <v>43102</v>
      </c>
      <c r="G333" s="7" t="s">
        <v>14096</v>
      </c>
      <c r="H333" s="7" t="s">
        <v>14101</v>
      </c>
      <c r="I333" s="7" t="s">
        <v>14130</v>
      </c>
      <c r="J333" s="4">
        <v>2018</v>
      </c>
      <c r="L333" s="19"/>
    </row>
    <row r="334" spans="2:12" x14ac:dyDescent="0.25">
      <c r="B334" s="10" t="s">
        <v>3729</v>
      </c>
      <c r="C334" s="10" t="s">
        <v>3735</v>
      </c>
      <c r="D334" s="10" t="s">
        <v>3742</v>
      </c>
      <c r="E334" s="9">
        <v>908431</v>
      </c>
      <c r="F334" s="5">
        <v>43102</v>
      </c>
      <c r="G334" s="7" t="s">
        <v>14096</v>
      </c>
      <c r="H334" s="7" t="s">
        <v>14101</v>
      </c>
      <c r="I334" s="7" t="s">
        <v>14130</v>
      </c>
      <c r="J334" s="4">
        <v>2018</v>
      </c>
      <c r="L334" s="19"/>
    </row>
    <row r="335" spans="2:12" x14ac:dyDescent="0.25">
      <c r="B335" s="10" t="s">
        <v>3729</v>
      </c>
      <c r="C335" s="10" t="s">
        <v>3736</v>
      </c>
      <c r="D335" s="10" t="s">
        <v>3742</v>
      </c>
      <c r="E335" s="9">
        <v>604228</v>
      </c>
      <c r="F335" s="5">
        <v>43102</v>
      </c>
      <c r="G335" s="7" t="s">
        <v>14096</v>
      </c>
      <c r="H335" s="7" t="s">
        <v>14101</v>
      </c>
      <c r="I335" s="7" t="s">
        <v>14130</v>
      </c>
      <c r="J335" s="4">
        <v>2018</v>
      </c>
      <c r="L335" s="19"/>
    </row>
    <row r="336" spans="2:12" x14ac:dyDescent="0.25">
      <c r="B336" s="10" t="s">
        <v>3729</v>
      </c>
      <c r="C336" s="10" t="s">
        <v>3737</v>
      </c>
      <c r="D336" s="10" t="s">
        <v>3742</v>
      </c>
      <c r="E336" s="9">
        <v>325583</v>
      </c>
      <c r="F336" s="5">
        <v>43102</v>
      </c>
      <c r="G336" s="7" t="s">
        <v>14096</v>
      </c>
      <c r="H336" s="7" t="s">
        <v>14101</v>
      </c>
      <c r="I336" s="7" t="s">
        <v>14130</v>
      </c>
      <c r="J336" s="4">
        <v>2018</v>
      </c>
      <c r="L336" s="19"/>
    </row>
    <row r="337" spans="2:12" x14ac:dyDescent="0.25">
      <c r="B337" s="10" t="s">
        <v>3729</v>
      </c>
      <c r="C337" s="10" t="s">
        <v>3738</v>
      </c>
      <c r="D337" s="10" t="s">
        <v>3742</v>
      </c>
      <c r="E337" s="9">
        <v>665768</v>
      </c>
      <c r="F337" s="5">
        <v>43102</v>
      </c>
      <c r="G337" s="7" t="s">
        <v>14096</v>
      </c>
      <c r="H337" s="7" t="s">
        <v>14101</v>
      </c>
      <c r="I337" s="7" t="s">
        <v>14130</v>
      </c>
      <c r="J337" s="4">
        <v>2018</v>
      </c>
      <c r="L337" s="19"/>
    </row>
    <row r="338" spans="2:12" x14ac:dyDescent="0.25">
      <c r="B338" s="10" t="s">
        <v>3729</v>
      </c>
      <c r="C338" s="10" t="s">
        <v>601</v>
      </c>
      <c r="D338" s="10" t="s">
        <v>3742</v>
      </c>
      <c r="E338" s="9">
        <v>325932</v>
      </c>
      <c r="F338" s="5">
        <v>43102</v>
      </c>
      <c r="G338" s="7" t="s">
        <v>14096</v>
      </c>
      <c r="H338" s="7" t="s">
        <v>14101</v>
      </c>
      <c r="I338" s="7" t="s">
        <v>14130</v>
      </c>
      <c r="J338" s="4">
        <v>2018</v>
      </c>
      <c r="L338" s="19"/>
    </row>
    <row r="339" spans="2:12" x14ac:dyDescent="0.25">
      <c r="B339" s="10" t="s">
        <v>3729</v>
      </c>
      <c r="C339" s="10" t="s">
        <v>597</v>
      </c>
      <c r="D339" s="10" t="s">
        <v>3742</v>
      </c>
      <c r="E339" s="9">
        <v>501384</v>
      </c>
      <c r="F339" s="5">
        <v>43102</v>
      </c>
      <c r="G339" s="7" t="s">
        <v>14096</v>
      </c>
      <c r="H339" s="7" t="s">
        <v>14101</v>
      </c>
      <c r="I339" s="7" t="s">
        <v>14130</v>
      </c>
      <c r="J339" s="4">
        <v>2018</v>
      </c>
      <c r="L339" s="19"/>
    </row>
    <row r="340" spans="2:12" x14ac:dyDescent="0.25">
      <c r="B340" s="10" t="s">
        <v>3729</v>
      </c>
      <c r="C340" s="10" t="s">
        <v>3740</v>
      </c>
      <c r="D340" s="10" t="s">
        <v>3742</v>
      </c>
      <c r="E340" s="9">
        <v>315577</v>
      </c>
      <c r="F340" s="5">
        <v>43102</v>
      </c>
      <c r="G340" s="7" t="s">
        <v>14096</v>
      </c>
      <c r="H340" s="7" t="s">
        <v>14101</v>
      </c>
      <c r="I340" s="7" t="s">
        <v>14130</v>
      </c>
      <c r="J340" s="4">
        <v>2018</v>
      </c>
      <c r="L340" s="19"/>
    </row>
    <row r="341" spans="2:12" x14ac:dyDescent="0.25">
      <c r="B341" s="10" t="s">
        <v>3729</v>
      </c>
      <c r="C341" s="10" t="s">
        <v>602</v>
      </c>
      <c r="D341" s="10" t="s">
        <v>3742</v>
      </c>
      <c r="E341" s="9">
        <v>250667</v>
      </c>
      <c r="F341" s="5">
        <v>43102</v>
      </c>
      <c r="G341" s="7" t="s">
        <v>14096</v>
      </c>
      <c r="H341" s="7" t="s">
        <v>14101</v>
      </c>
      <c r="I341" s="7" t="s">
        <v>14130</v>
      </c>
      <c r="J341" s="4">
        <v>2018</v>
      </c>
      <c r="L341" s="19"/>
    </row>
    <row r="342" spans="2:12" x14ac:dyDescent="0.25">
      <c r="B342" s="10" t="s">
        <v>3729</v>
      </c>
      <c r="C342" s="10" t="s">
        <v>593</v>
      </c>
      <c r="D342" s="10" t="s">
        <v>3742</v>
      </c>
      <c r="E342" s="9">
        <v>325662</v>
      </c>
      <c r="F342" s="5">
        <v>43102</v>
      </c>
      <c r="G342" s="7" t="s">
        <v>14096</v>
      </c>
      <c r="H342" s="7" t="s">
        <v>14101</v>
      </c>
      <c r="I342" s="7" t="s">
        <v>14130</v>
      </c>
      <c r="J342" s="4">
        <v>2018</v>
      </c>
      <c r="L342" s="19"/>
    </row>
    <row r="343" spans="2:12" x14ac:dyDescent="0.25">
      <c r="B343" s="10" t="s">
        <v>3729</v>
      </c>
      <c r="C343" s="10" t="s">
        <v>600</v>
      </c>
      <c r="D343" s="10" t="s">
        <v>3745</v>
      </c>
      <c r="E343" s="9">
        <v>327455</v>
      </c>
      <c r="F343" s="5">
        <v>42440</v>
      </c>
      <c r="G343" s="7" t="s">
        <v>14096</v>
      </c>
      <c r="H343" s="7" t="s">
        <v>14101</v>
      </c>
      <c r="I343" s="7" t="s">
        <v>14130</v>
      </c>
      <c r="J343" s="4">
        <v>2016</v>
      </c>
      <c r="L343" s="19"/>
    </row>
    <row r="344" spans="2:12" x14ac:dyDescent="0.25">
      <c r="B344" s="10" t="s">
        <v>7502</v>
      </c>
      <c r="C344" s="10" t="s">
        <v>594</v>
      </c>
      <c r="D344" s="10" t="s">
        <v>8707</v>
      </c>
      <c r="E344" s="9">
        <v>0</v>
      </c>
      <c r="F344" s="5">
        <v>41640</v>
      </c>
      <c r="G344" s="7" t="s">
        <v>14096</v>
      </c>
      <c r="H344" s="7" t="s">
        <v>14101</v>
      </c>
      <c r="I344" s="7" t="s">
        <v>14130</v>
      </c>
      <c r="J344" s="4">
        <v>2014</v>
      </c>
      <c r="L344" s="19"/>
    </row>
    <row r="345" spans="2:12" x14ac:dyDescent="0.25">
      <c r="B345" s="10" t="s">
        <v>7502</v>
      </c>
      <c r="C345" s="10" t="s">
        <v>594</v>
      </c>
      <c r="D345" s="10" t="s">
        <v>8707</v>
      </c>
      <c r="E345" s="9">
        <v>207696</v>
      </c>
      <c r="F345" s="5">
        <v>42005</v>
      </c>
      <c r="G345" s="7" t="s">
        <v>14096</v>
      </c>
      <c r="H345" s="7" t="s">
        <v>14101</v>
      </c>
      <c r="I345" s="7" t="s">
        <v>14130</v>
      </c>
      <c r="J345" s="4">
        <v>2015</v>
      </c>
      <c r="L345" s="19"/>
    </row>
    <row r="346" spans="2:12" x14ac:dyDescent="0.25">
      <c r="B346" s="10" t="s">
        <v>7502</v>
      </c>
      <c r="C346" s="10" t="s">
        <v>594</v>
      </c>
      <c r="D346" s="10" t="s">
        <v>8707</v>
      </c>
      <c r="E346" s="9">
        <v>4072</v>
      </c>
      <c r="F346" s="5">
        <v>42370</v>
      </c>
      <c r="G346" s="7" t="s">
        <v>14096</v>
      </c>
      <c r="H346" s="7" t="s">
        <v>14101</v>
      </c>
      <c r="I346" s="7" t="s">
        <v>14130</v>
      </c>
      <c r="J346" s="4">
        <v>2016</v>
      </c>
      <c r="L346" s="19"/>
    </row>
    <row r="347" spans="2:12" x14ac:dyDescent="0.25">
      <c r="B347" s="10" t="s">
        <v>7502</v>
      </c>
      <c r="C347" s="10" t="s">
        <v>597</v>
      </c>
      <c r="D347" s="10" t="s">
        <v>14684</v>
      </c>
      <c r="E347" s="9">
        <v>24983</v>
      </c>
      <c r="F347" s="5">
        <v>43466</v>
      </c>
      <c r="G347" s="7" t="s">
        <v>14096</v>
      </c>
      <c r="H347" s="7" t="s">
        <v>14101</v>
      </c>
      <c r="I347" s="7" t="s">
        <v>14130</v>
      </c>
      <c r="J347" s="4">
        <v>2019</v>
      </c>
      <c r="L347" s="19"/>
    </row>
    <row r="348" spans="2:12" x14ac:dyDescent="0.25">
      <c r="B348" s="10" t="s">
        <v>7502</v>
      </c>
      <c r="C348" s="10" t="s">
        <v>597</v>
      </c>
      <c r="D348" s="10" t="s">
        <v>14684</v>
      </c>
      <c r="E348" s="9">
        <v>219806</v>
      </c>
      <c r="F348" s="5">
        <v>43831</v>
      </c>
      <c r="G348" s="7" t="s">
        <v>14096</v>
      </c>
      <c r="H348" s="7" t="s">
        <v>14101</v>
      </c>
      <c r="I348" s="7" t="s">
        <v>14130</v>
      </c>
      <c r="J348" s="4">
        <v>2020</v>
      </c>
      <c r="L348" s="19"/>
    </row>
    <row r="349" spans="2:12" x14ac:dyDescent="0.25">
      <c r="B349" s="10" t="s">
        <v>14087</v>
      </c>
      <c r="C349" s="10" t="s">
        <v>597</v>
      </c>
      <c r="D349" s="10" t="s">
        <v>14684</v>
      </c>
      <c r="E349" s="9">
        <v>68236</v>
      </c>
      <c r="F349" s="5">
        <v>43831</v>
      </c>
      <c r="G349" s="7" t="s">
        <v>14096</v>
      </c>
      <c r="H349" s="7" t="s">
        <v>14101</v>
      </c>
      <c r="I349" s="7" t="s">
        <v>14130</v>
      </c>
      <c r="J349" s="4">
        <v>2020</v>
      </c>
      <c r="L349" s="19"/>
    </row>
    <row r="350" spans="2:12" x14ac:dyDescent="0.25">
      <c r="B350" s="10" t="s">
        <v>7502</v>
      </c>
      <c r="C350" s="10" t="s">
        <v>594</v>
      </c>
      <c r="D350" s="10" t="s">
        <v>15184</v>
      </c>
      <c r="E350" s="9">
        <v>60300</v>
      </c>
      <c r="F350" s="5">
        <v>42005</v>
      </c>
      <c r="G350" s="7" t="s">
        <v>14091</v>
      </c>
      <c r="H350" s="7" t="s">
        <v>14157</v>
      </c>
      <c r="I350" s="7" t="s">
        <v>14130</v>
      </c>
      <c r="J350" s="4">
        <v>2015</v>
      </c>
      <c r="L350" s="19"/>
    </row>
    <row r="351" spans="2:12" x14ac:dyDescent="0.25">
      <c r="B351" s="10" t="s">
        <v>7502</v>
      </c>
      <c r="C351" s="10" t="s">
        <v>594</v>
      </c>
      <c r="D351" s="10" t="s">
        <v>15184</v>
      </c>
      <c r="E351" s="9">
        <v>201392</v>
      </c>
      <c r="F351" s="5">
        <v>42370</v>
      </c>
      <c r="G351" s="7" t="s">
        <v>14091</v>
      </c>
      <c r="H351" s="7" t="s">
        <v>14157</v>
      </c>
      <c r="I351" s="7" t="s">
        <v>14130</v>
      </c>
      <c r="J351" s="4">
        <v>2016</v>
      </c>
      <c r="L351" s="19"/>
    </row>
    <row r="352" spans="2:12" x14ac:dyDescent="0.25">
      <c r="B352" s="10" t="s">
        <v>7502</v>
      </c>
      <c r="C352" s="10" t="s">
        <v>594</v>
      </c>
      <c r="D352" s="10" t="s">
        <v>15184</v>
      </c>
      <c r="E352" s="9">
        <v>117198</v>
      </c>
      <c r="F352" s="5">
        <v>42736</v>
      </c>
      <c r="G352" s="7" t="s">
        <v>14091</v>
      </c>
      <c r="H352" s="7" t="s">
        <v>14157</v>
      </c>
      <c r="I352" s="7" t="s">
        <v>14130</v>
      </c>
      <c r="J352" s="4">
        <v>2017</v>
      </c>
      <c r="L352" s="19"/>
    </row>
    <row r="353" spans="2:12" ht="25.5" x14ac:dyDescent="0.25">
      <c r="B353" s="10" t="s">
        <v>3729</v>
      </c>
      <c r="C353" s="10" t="s">
        <v>3730</v>
      </c>
      <c r="D353" s="10" t="s">
        <v>5996</v>
      </c>
      <c r="E353" s="9">
        <v>500000</v>
      </c>
      <c r="F353" s="5">
        <v>42523</v>
      </c>
      <c r="G353" s="7" t="s">
        <v>14096</v>
      </c>
      <c r="H353" s="7" t="s">
        <v>14095</v>
      </c>
      <c r="I353" s="7" t="s">
        <v>14130</v>
      </c>
      <c r="J353" s="4">
        <v>2016</v>
      </c>
      <c r="L353" s="19"/>
    </row>
    <row r="354" spans="2:12" ht="25.5" x14ac:dyDescent="0.25">
      <c r="B354" s="10" t="s">
        <v>3729</v>
      </c>
      <c r="C354" s="10" t="s">
        <v>3736</v>
      </c>
      <c r="D354" s="10" t="s">
        <v>6222</v>
      </c>
      <c r="E354" s="9">
        <v>170000</v>
      </c>
      <c r="F354" s="5">
        <v>42327</v>
      </c>
      <c r="G354" s="7" t="s">
        <v>14091</v>
      </c>
      <c r="H354" s="7" t="s">
        <v>14138</v>
      </c>
      <c r="I354" s="7" t="s">
        <v>14130</v>
      </c>
      <c r="J354" s="4">
        <v>2015</v>
      </c>
      <c r="L354" s="19"/>
    </row>
    <row r="355" spans="2:12" ht="25.5" x14ac:dyDescent="0.25">
      <c r="B355" s="10" t="s">
        <v>3729</v>
      </c>
      <c r="C355" s="10" t="s">
        <v>3736</v>
      </c>
      <c r="D355" s="10" t="s">
        <v>6222</v>
      </c>
      <c r="E355" s="9">
        <v>200000</v>
      </c>
      <c r="F355" s="5">
        <v>42327</v>
      </c>
      <c r="G355" s="7" t="s">
        <v>14091</v>
      </c>
      <c r="H355" s="7" t="s">
        <v>14138</v>
      </c>
      <c r="I355" s="7" t="s">
        <v>14130</v>
      </c>
      <c r="J355" s="4">
        <v>2015</v>
      </c>
      <c r="L355" s="19"/>
    </row>
    <row r="356" spans="2:12" ht="25.5" x14ac:dyDescent="0.25">
      <c r="B356" s="10" t="s">
        <v>3729</v>
      </c>
      <c r="C356" s="10" t="s">
        <v>3739</v>
      </c>
      <c r="D356" s="10" t="s">
        <v>7476</v>
      </c>
      <c r="E356" s="9">
        <v>980000</v>
      </c>
      <c r="F356" s="5">
        <v>41523</v>
      </c>
      <c r="G356" s="7" t="s">
        <v>14096</v>
      </c>
      <c r="H356" s="7" t="s">
        <v>14101</v>
      </c>
      <c r="I356" s="7" t="s">
        <v>14130</v>
      </c>
      <c r="J356" s="4">
        <v>2013</v>
      </c>
      <c r="L356" s="19"/>
    </row>
    <row r="357" spans="2:12" x14ac:dyDescent="0.25">
      <c r="B357" s="10" t="s">
        <v>7502</v>
      </c>
      <c r="C357" s="10" t="s">
        <v>607</v>
      </c>
      <c r="D357" s="10" t="s">
        <v>8198</v>
      </c>
      <c r="E357" s="9">
        <v>15086</v>
      </c>
      <c r="F357" s="5">
        <v>40909</v>
      </c>
      <c r="G357" s="7" t="s">
        <v>14091</v>
      </c>
      <c r="H357" s="7" t="s">
        <v>14138</v>
      </c>
      <c r="I357" s="7" t="s">
        <v>14130</v>
      </c>
      <c r="J357" s="4">
        <v>2012</v>
      </c>
      <c r="L357" s="19"/>
    </row>
    <row r="358" spans="2:12" x14ac:dyDescent="0.25">
      <c r="B358" s="10" t="s">
        <v>7502</v>
      </c>
      <c r="C358" s="10" t="s">
        <v>607</v>
      </c>
      <c r="D358" s="10" t="s">
        <v>8198</v>
      </c>
      <c r="E358" s="9">
        <v>101829</v>
      </c>
      <c r="F358" s="5">
        <v>41275</v>
      </c>
      <c r="G358" s="7" t="s">
        <v>14091</v>
      </c>
      <c r="H358" s="7" t="s">
        <v>14138</v>
      </c>
      <c r="I358" s="7" t="s">
        <v>14130</v>
      </c>
      <c r="J358" s="4">
        <v>2013</v>
      </c>
      <c r="L358" s="19"/>
    </row>
    <row r="359" spans="2:12" x14ac:dyDescent="0.25">
      <c r="B359" s="10" t="s">
        <v>7502</v>
      </c>
      <c r="C359" s="10" t="s">
        <v>607</v>
      </c>
      <c r="D359" s="10" t="s">
        <v>8198</v>
      </c>
      <c r="E359" s="9">
        <v>64240</v>
      </c>
      <c r="F359" s="5">
        <v>41640</v>
      </c>
      <c r="G359" s="7" t="s">
        <v>14091</v>
      </c>
      <c r="H359" s="7" t="s">
        <v>14138</v>
      </c>
      <c r="I359" s="7" t="s">
        <v>14130</v>
      </c>
      <c r="J359" s="4">
        <v>2014</v>
      </c>
      <c r="L359" s="19"/>
    </row>
    <row r="360" spans="2:12" x14ac:dyDescent="0.25">
      <c r="B360" s="10" t="s">
        <v>7502</v>
      </c>
      <c r="C360" s="10" t="s">
        <v>607</v>
      </c>
      <c r="D360" s="10" t="s">
        <v>8198</v>
      </c>
      <c r="E360" s="9">
        <v>105200</v>
      </c>
      <c r="F360" s="5">
        <v>42005</v>
      </c>
      <c r="G360" s="7" t="s">
        <v>14091</v>
      </c>
      <c r="H360" s="7" t="s">
        <v>14138</v>
      </c>
      <c r="I360" s="7" t="s">
        <v>14130</v>
      </c>
      <c r="J360" s="4">
        <v>2015</v>
      </c>
      <c r="L360" s="19"/>
    </row>
    <row r="361" spans="2:12" ht="25.5" x14ac:dyDescent="0.25">
      <c r="B361" s="10" t="s">
        <v>3729</v>
      </c>
      <c r="C361" s="10" t="s">
        <v>3739</v>
      </c>
      <c r="D361" s="10" t="s">
        <v>6160</v>
      </c>
      <c r="E361" s="9">
        <v>750000</v>
      </c>
      <c r="F361" s="5">
        <v>42347</v>
      </c>
      <c r="G361" s="7" t="s">
        <v>14091</v>
      </c>
      <c r="H361" s="7" t="s">
        <v>14142</v>
      </c>
      <c r="I361" s="7" t="s">
        <v>14130</v>
      </c>
      <c r="J361" s="4">
        <v>2015</v>
      </c>
      <c r="L361" s="19"/>
    </row>
    <row r="362" spans="2:12" ht="25.5" x14ac:dyDescent="0.25">
      <c r="B362" s="10" t="s">
        <v>3729</v>
      </c>
      <c r="C362" s="10" t="s">
        <v>3732</v>
      </c>
      <c r="D362" s="10" t="s">
        <v>5535</v>
      </c>
      <c r="E362" s="9">
        <v>500000</v>
      </c>
      <c r="F362" s="5">
        <v>42915</v>
      </c>
      <c r="G362" s="7" t="s">
        <v>14096</v>
      </c>
      <c r="H362" s="7" t="s">
        <v>14101</v>
      </c>
      <c r="I362" s="7" t="s">
        <v>14130</v>
      </c>
      <c r="J362" s="4">
        <v>2017</v>
      </c>
      <c r="L362" s="19"/>
    </row>
    <row r="363" spans="2:12" ht="25.5" x14ac:dyDescent="0.25">
      <c r="B363" s="10" t="s">
        <v>3729</v>
      </c>
      <c r="C363" s="10" t="s">
        <v>3739</v>
      </c>
      <c r="D363" s="10" t="s">
        <v>5006</v>
      </c>
      <c r="E363" s="9">
        <v>500000</v>
      </c>
      <c r="F363" s="5">
        <v>43343</v>
      </c>
      <c r="G363" s="7" t="s">
        <v>14091</v>
      </c>
      <c r="H363" s="7" t="s">
        <v>14121</v>
      </c>
      <c r="I363" s="7" t="s">
        <v>14130</v>
      </c>
      <c r="J363" s="4">
        <v>2018</v>
      </c>
      <c r="L363" s="19"/>
    </row>
    <row r="364" spans="2:12" ht="25.5" x14ac:dyDescent="0.25">
      <c r="B364" s="10" t="s">
        <v>3729</v>
      </c>
      <c r="C364" s="10" t="s">
        <v>599</v>
      </c>
      <c r="D364" s="10" t="s">
        <v>5555</v>
      </c>
      <c r="E364" s="9">
        <v>400000</v>
      </c>
      <c r="F364" s="5">
        <v>42898</v>
      </c>
      <c r="G364" s="7" t="s">
        <v>14091</v>
      </c>
      <c r="H364" s="7" t="s">
        <v>14094</v>
      </c>
      <c r="I364" s="7" t="s">
        <v>14130</v>
      </c>
      <c r="J364" s="4">
        <v>2017</v>
      </c>
      <c r="L364" s="19"/>
    </row>
    <row r="365" spans="2:12" ht="25.5" x14ac:dyDescent="0.25">
      <c r="B365" s="10" t="s">
        <v>3729</v>
      </c>
      <c r="C365" s="10" t="s">
        <v>3737</v>
      </c>
      <c r="D365" s="10" t="s">
        <v>5595</v>
      </c>
      <c r="E365" s="9">
        <v>970206</v>
      </c>
      <c r="F365" s="5">
        <v>42852</v>
      </c>
      <c r="G365" s="7" t="s">
        <v>14091</v>
      </c>
      <c r="H365" s="7" t="s">
        <v>14151</v>
      </c>
      <c r="I365" s="7" t="s">
        <v>14130</v>
      </c>
      <c r="J365" s="4">
        <v>2017</v>
      </c>
      <c r="L365" s="19"/>
    </row>
    <row r="366" spans="2:12" x14ac:dyDescent="0.25">
      <c r="B366" s="10" t="s">
        <v>7502</v>
      </c>
      <c r="C366" s="10" t="s">
        <v>604</v>
      </c>
      <c r="D366" s="10" t="s">
        <v>9346</v>
      </c>
      <c r="E366" s="9">
        <v>87582</v>
      </c>
      <c r="F366" s="5">
        <v>43101</v>
      </c>
      <c r="G366" s="7" t="s">
        <v>14096</v>
      </c>
      <c r="H366" s="7" t="s">
        <v>14101</v>
      </c>
      <c r="I366" s="7" t="s">
        <v>14130</v>
      </c>
      <c r="J366" s="4">
        <v>2018</v>
      </c>
      <c r="L366" s="19"/>
    </row>
    <row r="367" spans="2:12" x14ac:dyDescent="0.25">
      <c r="B367" s="10" t="s">
        <v>7502</v>
      </c>
      <c r="C367" s="10" t="s">
        <v>604</v>
      </c>
      <c r="D367" s="10" t="s">
        <v>9346</v>
      </c>
      <c r="E367" s="9">
        <v>60000</v>
      </c>
      <c r="F367" s="5">
        <v>43466</v>
      </c>
      <c r="G367" s="7" t="s">
        <v>14096</v>
      </c>
      <c r="H367" s="7" t="s">
        <v>14101</v>
      </c>
      <c r="I367" s="7" t="s">
        <v>14130</v>
      </c>
      <c r="J367" s="4">
        <v>2019</v>
      </c>
      <c r="L367" s="19"/>
    </row>
    <row r="368" spans="2:12" x14ac:dyDescent="0.25">
      <c r="B368" s="10" t="s">
        <v>7502</v>
      </c>
      <c r="C368" s="10" t="s">
        <v>601</v>
      </c>
      <c r="D368" s="10" t="s">
        <v>7755</v>
      </c>
      <c r="E368" s="9">
        <v>491625</v>
      </c>
      <c r="F368" s="5">
        <v>40909</v>
      </c>
      <c r="G368" s="7" t="s">
        <v>14096</v>
      </c>
      <c r="H368" s="7" t="s">
        <v>14101</v>
      </c>
      <c r="I368" s="7" t="s">
        <v>14130</v>
      </c>
      <c r="J368" s="4">
        <v>2012</v>
      </c>
      <c r="L368" s="19"/>
    </row>
    <row r="369" spans="2:12" x14ac:dyDescent="0.25">
      <c r="B369" s="10" t="s">
        <v>7502</v>
      </c>
      <c r="C369" s="10" t="s">
        <v>601</v>
      </c>
      <c r="D369" s="10" t="s">
        <v>7755</v>
      </c>
      <c r="E369" s="9">
        <v>995298</v>
      </c>
      <c r="F369" s="5">
        <v>41275</v>
      </c>
      <c r="G369" s="7" t="s">
        <v>14096</v>
      </c>
      <c r="H369" s="7" t="s">
        <v>14101</v>
      </c>
      <c r="I369" s="7" t="s">
        <v>14130</v>
      </c>
      <c r="J369" s="4">
        <v>2013</v>
      </c>
      <c r="L369" s="19"/>
    </row>
    <row r="370" spans="2:12" x14ac:dyDescent="0.25">
      <c r="B370" s="10" t="s">
        <v>7502</v>
      </c>
      <c r="C370" s="10" t="s">
        <v>601</v>
      </c>
      <c r="D370" s="10" t="s">
        <v>7755</v>
      </c>
      <c r="E370" s="9">
        <v>418834</v>
      </c>
      <c r="F370" s="5">
        <v>41640</v>
      </c>
      <c r="G370" s="7" t="s">
        <v>14096</v>
      </c>
      <c r="H370" s="7" t="s">
        <v>14101</v>
      </c>
      <c r="I370" s="7" t="s">
        <v>14130</v>
      </c>
      <c r="J370" s="4">
        <v>2014</v>
      </c>
      <c r="L370" s="19"/>
    </row>
    <row r="371" spans="2:12" x14ac:dyDescent="0.25">
      <c r="B371" s="10" t="s">
        <v>7502</v>
      </c>
      <c r="C371" s="10" t="s">
        <v>601</v>
      </c>
      <c r="D371" s="10" t="s">
        <v>7755</v>
      </c>
      <c r="E371" s="9">
        <v>77625</v>
      </c>
      <c r="F371" s="5">
        <v>42005</v>
      </c>
      <c r="G371" s="7" t="s">
        <v>14096</v>
      </c>
      <c r="H371" s="7" t="s">
        <v>14101</v>
      </c>
      <c r="I371" s="7" t="s">
        <v>14130</v>
      </c>
      <c r="J371" s="4">
        <v>2015</v>
      </c>
      <c r="L371" s="19"/>
    </row>
    <row r="372" spans="2:12" x14ac:dyDescent="0.25">
      <c r="B372" s="10" t="s">
        <v>7502</v>
      </c>
      <c r="C372" s="10" t="s">
        <v>601</v>
      </c>
      <c r="D372" s="10" t="s">
        <v>7755</v>
      </c>
      <c r="E372" s="9">
        <v>31064</v>
      </c>
      <c r="F372" s="5">
        <v>42370</v>
      </c>
      <c r="G372" s="7" t="s">
        <v>14096</v>
      </c>
      <c r="H372" s="7" t="s">
        <v>14101</v>
      </c>
      <c r="I372" s="7" t="s">
        <v>14130</v>
      </c>
      <c r="J372" s="4">
        <v>2016</v>
      </c>
      <c r="L372" s="19"/>
    </row>
    <row r="373" spans="2:12" x14ac:dyDescent="0.25">
      <c r="B373" s="10" t="s">
        <v>7502</v>
      </c>
      <c r="C373" s="10" t="s">
        <v>601</v>
      </c>
      <c r="D373" s="10" t="s">
        <v>7755</v>
      </c>
      <c r="E373" s="9">
        <v>56000</v>
      </c>
      <c r="F373" s="5">
        <v>42736</v>
      </c>
      <c r="G373" s="7" t="s">
        <v>14096</v>
      </c>
      <c r="H373" s="7" t="s">
        <v>14101</v>
      </c>
      <c r="I373" s="7" t="s">
        <v>14130</v>
      </c>
      <c r="J373" s="4">
        <v>2017</v>
      </c>
      <c r="L373" s="19"/>
    </row>
    <row r="374" spans="2:12" x14ac:dyDescent="0.25">
      <c r="B374" s="10" t="s">
        <v>7502</v>
      </c>
      <c r="C374" s="10" t="s">
        <v>3732</v>
      </c>
      <c r="D374" s="10" t="s">
        <v>14685</v>
      </c>
      <c r="E374" s="9">
        <v>523640</v>
      </c>
      <c r="F374" s="5">
        <v>42005</v>
      </c>
      <c r="G374" s="7" t="s">
        <v>14096</v>
      </c>
      <c r="H374" s="7" t="s">
        <v>14101</v>
      </c>
      <c r="I374" s="7" t="s">
        <v>14130</v>
      </c>
      <c r="J374" s="4">
        <v>2015</v>
      </c>
      <c r="L374" s="19"/>
    </row>
    <row r="375" spans="2:12" x14ac:dyDescent="0.25">
      <c r="B375" s="10" t="s">
        <v>7502</v>
      </c>
      <c r="C375" s="10" t="s">
        <v>3732</v>
      </c>
      <c r="D375" s="10" t="s">
        <v>14685</v>
      </c>
      <c r="E375" s="9">
        <v>494820</v>
      </c>
      <c r="F375" s="5">
        <v>42370</v>
      </c>
      <c r="G375" s="7" t="s">
        <v>14096</v>
      </c>
      <c r="H375" s="7" t="s">
        <v>14101</v>
      </c>
      <c r="I375" s="7" t="s">
        <v>14130</v>
      </c>
      <c r="J375" s="4">
        <v>2016</v>
      </c>
      <c r="L375" s="19"/>
    </row>
    <row r="376" spans="2:12" x14ac:dyDescent="0.25">
      <c r="B376" s="10" t="s">
        <v>7502</v>
      </c>
      <c r="C376" s="10" t="s">
        <v>3732</v>
      </c>
      <c r="D376" s="10" t="s">
        <v>14685</v>
      </c>
      <c r="E376" s="9">
        <v>406640</v>
      </c>
      <c r="F376" s="5">
        <v>42736</v>
      </c>
      <c r="G376" s="7" t="s">
        <v>14096</v>
      </c>
      <c r="H376" s="7" t="s">
        <v>14101</v>
      </c>
      <c r="I376" s="7" t="s">
        <v>14130</v>
      </c>
      <c r="J376" s="4">
        <v>2017</v>
      </c>
      <c r="L376" s="19"/>
    </row>
    <row r="377" spans="2:12" x14ac:dyDescent="0.25">
      <c r="B377" s="10" t="s">
        <v>7502</v>
      </c>
      <c r="C377" s="10" t="s">
        <v>3732</v>
      </c>
      <c r="D377" s="10" t="s">
        <v>14685</v>
      </c>
      <c r="E377" s="9">
        <v>510186</v>
      </c>
      <c r="F377" s="5">
        <v>43101</v>
      </c>
      <c r="G377" s="7" t="s">
        <v>14096</v>
      </c>
      <c r="H377" s="7" t="s">
        <v>14101</v>
      </c>
      <c r="I377" s="7" t="s">
        <v>14130</v>
      </c>
      <c r="J377" s="4">
        <v>2018</v>
      </c>
      <c r="L377" s="19"/>
    </row>
    <row r="378" spans="2:12" x14ac:dyDescent="0.25">
      <c r="B378" s="10" t="s">
        <v>7502</v>
      </c>
      <c r="C378" s="10" t="s">
        <v>3732</v>
      </c>
      <c r="D378" s="10" t="s">
        <v>14685</v>
      </c>
      <c r="E378" s="9">
        <v>853812</v>
      </c>
      <c r="F378" s="5">
        <v>43466</v>
      </c>
      <c r="G378" s="7" t="s">
        <v>14096</v>
      </c>
      <c r="H378" s="7" t="s">
        <v>14101</v>
      </c>
      <c r="I378" s="7" t="s">
        <v>14130</v>
      </c>
      <c r="J378" s="4">
        <v>2019</v>
      </c>
      <c r="L378" s="19"/>
    </row>
    <row r="379" spans="2:12" x14ac:dyDescent="0.25">
      <c r="B379" s="10" t="s">
        <v>7502</v>
      </c>
      <c r="C379" s="10" t="s">
        <v>3732</v>
      </c>
      <c r="D379" s="10" t="s">
        <v>14685</v>
      </c>
      <c r="E379" s="9">
        <v>0</v>
      </c>
      <c r="F379" s="5">
        <v>43831</v>
      </c>
      <c r="G379" s="7" t="s">
        <v>14096</v>
      </c>
      <c r="H379" s="7" t="s">
        <v>14101</v>
      </c>
      <c r="I379" s="7" t="s">
        <v>14130</v>
      </c>
      <c r="J379" s="4">
        <v>2020</v>
      </c>
      <c r="L379" s="19"/>
    </row>
    <row r="380" spans="2:12" x14ac:dyDescent="0.25">
      <c r="B380" s="10" t="s">
        <v>14087</v>
      </c>
      <c r="C380" s="10" t="s">
        <v>3732</v>
      </c>
      <c r="D380" s="10" t="s">
        <v>14685</v>
      </c>
      <c r="E380" s="9">
        <v>253</v>
      </c>
      <c r="F380" s="5">
        <v>43831</v>
      </c>
      <c r="G380" s="7" t="s">
        <v>14096</v>
      </c>
      <c r="H380" s="7" t="s">
        <v>14101</v>
      </c>
      <c r="I380" s="7" t="s">
        <v>14130</v>
      </c>
      <c r="J380" s="4">
        <v>2020</v>
      </c>
      <c r="L380" s="19"/>
    </row>
    <row r="381" spans="2:12" x14ac:dyDescent="0.25">
      <c r="B381" s="10" t="s">
        <v>7502</v>
      </c>
      <c r="C381" s="10" t="s">
        <v>597</v>
      </c>
      <c r="D381" s="10" t="s">
        <v>8435</v>
      </c>
      <c r="E381" s="9">
        <v>49113</v>
      </c>
      <c r="F381" s="5">
        <v>41275</v>
      </c>
      <c r="G381" s="7" t="s">
        <v>14096</v>
      </c>
      <c r="H381" s="7" t="s">
        <v>14101</v>
      </c>
      <c r="I381" s="7" t="s">
        <v>14130</v>
      </c>
      <c r="J381" s="4">
        <v>2013</v>
      </c>
      <c r="L381" s="19"/>
    </row>
    <row r="382" spans="2:12" x14ac:dyDescent="0.25">
      <c r="B382" s="10" t="s">
        <v>7502</v>
      </c>
      <c r="C382" s="10" t="s">
        <v>597</v>
      </c>
      <c r="D382" s="10" t="s">
        <v>8435</v>
      </c>
      <c r="E382" s="9">
        <v>0</v>
      </c>
      <c r="F382" s="5">
        <v>41640</v>
      </c>
      <c r="G382" s="7" t="s">
        <v>14096</v>
      </c>
      <c r="H382" s="7" t="s">
        <v>14101</v>
      </c>
      <c r="I382" s="7" t="s">
        <v>14130</v>
      </c>
      <c r="J382" s="4">
        <v>2014</v>
      </c>
      <c r="L382" s="19"/>
    </row>
    <row r="383" spans="2:12" x14ac:dyDescent="0.25">
      <c r="B383" s="10" t="s">
        <v>7502</v>
      </c>
      <c r="C383" s="10" t="s">
        <v>597</v>
      </c>
      <c r="D383" s="10" t="s">
        <v>8435</v>
      </c>
      <c r="E383" s="9">
        <v>22906</v>
      </c>
      <c r="F383" s="5">
        <v>42005</v>
      </c>
      <c r="G383" s="7" t="s">
        <v>14096</v>
      </c>
      <c r="H383" s="7" t="s">
        <v>14101</v>
      </c>
      <c r="I383" s="7" t="s">
        <v>14130</v>
      </c>
      <c r="J383" s="4">
        <v>2015</v>
      </c>
      <c r="L383" s="19"/>
    </row>
    <row r="384" spans="2:12" x14ac:dyDescent="0.25">
      <c r="B384" s="10" t="s">
        <v>7502</v>
      </c>
      <c r="C384" s="10" t="s">
        <v>597</v>
      </c>
      <c r="D384" s="10" t="s">
        <v>8435</v>
      </c>
      <c r="E384" s="9">
        <v>38188</v>
      </c>
      <c r="F384" s="5">
        <v>42370</v>
      </c>
      <c r="G384" s="7" t="s">
        <v>14096</v>
      </c>
      <c r="H384" s="7" t="s">
        <v>14101</v>
      </c>
      <c r="I384" s="7" t="s">
        <v>14130</v>
      </c>
      <c r="J384" s="4">
        <v>2016</v>
      </c>
      <c r="L384" s="19"/>
    </row>
    <row r="385" spans="2:12" x14ac:dyDescent="0.25">
      <c r="B385" s="10" t="s">
        <v>7502</v>
      </c>
      <c r="C385" s="10" t="s">
        <v>7503</v>
      </c>
      <c r="D385" s="10" t="s">
        <v>15784</v>
      </c>
      <c r="E385" s="9">
        <v>64584</v>
      </c>
      <c r="F385" s="5">
        <v>43101</v>
      </c>
      <c r="G385" s="7" t="s">
        <v>14091</v>
      </c>
      <c r="H385" s="7" t="s">
        <v>14142</v>
      </c>
      <c r="I385" s="7" t="s">
        <v>14130</v>
      </c>
      <c r="J385" s="4">
        <v>2018</v>
      </c>
      <c r="L385" s="19"/>
    </row>
    <row r="386" spans="2:12" x14ac:dyDescent="0.25">
      <c r="B386" s="10" t="s">
        <v>7502</v>
      </c>
      <c r="C386" s="10" t="s">
        <v>7503</v>
      </c>
      <c r="D386" s="10" t="s">
        <v>15784</v>
      </c>
      <c r="E386" s="9">
        <v>687831</v>
      </c>
      <c r="F386" s="5">
        <v>43466</v>
      </c>
      <c r="G386" s="7" t="s">
        <v>14091</v>
      </c>
      <c r="H386" s="7" t="s">
        <v>14142</v>
      </c>
      <c r="I386" s="7" t="s">
        <v>14130</v>
      </c>
      <c r="J386" s="4">
        <v>2019</v>
      </c>
      <c r="L386" s="19"/>
    </row>
    <row r="387" spans="2:12" x14ac:dyDescent="0.25">
      <c r="B387" s="10" t="s">
        <v>7502</v>
      </c>
      <c r="C387" s="10" t="s">
        <v>7503</v>
      </c>
      <c r="D387" s="10" t="s">
        <v>15784</v>
      </c>
      <c r="E387" s="9">
        <v>717895</v>
      </c>
      <c r="F387" s="5">
        <v>43831</v>
      </c>
      <c r="G387" s="7" t="s">
        <v>14091</v>
      </c>
      <c r="H387" s="7" t="s">
        <v>14142</v>
      </c>
      <c r="I387" s="7" t="s">
        <v>14130</v>
      </c>
      <c r="J387" s="4">
        <v>2020</v>
      </c>
      <c r="L387" s="19"/>
    </row>
    <row r="388" spans="2:12" x14ac:dyDescent="0.25">
      <c r="B388" s="10" t="s">
        <v>14087</v>
      </c>
      <c r="C388" s="10" t="s">
        <v>7503</v>
      </c>
      <c r="D388" s="10" t="s">
        <v>15784</v>
      </c>
      <c r="E388" s="9">
        <v>226611</v>
      </c>
      <c r="F388" s="5">
        <v>43831</v>
      </c>
      <c r="G388" s="7" t="s">
        <v>14091</v>
      </c>
      <c r="H388" s="7" t="s">
        <v>14142</v>
      </c>
      <c r="I388" s="7" t="s">
        <v>14130</v>
      </c>
      <c r="J388" s="4">
        <v>2020</v>
      </c>
      <c r="L388" s="19"/>
    </row>
    <row r="389" spans="2:12" x14ac:dyDescent="0.25">
      <c r="B389" s="10" t="s">
        <v>7502</v>
      </c>
      <c r="C389" s="10" t="s">
        <v>599</v>
      </c>
      <c r="D389" s="10" t="s">
        <v>15185</v>
      </c>
      <c r="E389" s="9">
        <v>831503</v>
      </c>
      <c r="F389" s="5">
        <v>40909</v>
      </c>
      <c r="G389" s="7" t="s">
        <v>14091</v>
      </c>
      <c r="H389" s="7" t="s">
        <v>14142</v>
      </c>
      <c r="I389" s="7" t="s">
        <v>14130</v>
      </c>
      <c r="J389" s="4">
        <v>2012</v>
      </c>
      <c r="L389" s="19"/>
    </row>
    <row r="390" spans="2:12" x14ac:dyDescent="0.25">
      <c r="B390" s="10" t="s">
        <v>7502</v>
      </c>
      <c r="C390" s="10" t="s">
        <v>599</v>
      </c>
      <c r="D390" s="10" t="s">
        <v>15185</v>
      </c>
      <c r="E390" s="9">
        <v>709831</v>
      </c>
      <c r="F390" s="5">
        <v>41275</v>
      </c>
      <c r="G390" s="7" t="s">
        <v>14091</v>
      </c>
      <c r="H390" s="7" t="s">
        <v>14142</v>
      </c>
      <c r="I390" s="7" t="s">
        <v>14130</v>
      </c>
      <c r="J390" s="4">
        <v>2013</v>
      </c>
      <c r="L390" s="19"/>
    </row>
    <row r="391" spans="2:12" x14ac:dyDescent="0.25">
      <c r="B391" s="10" t="s">
        <v>7502</v>
      </c>
      <c r="C391" s="10" t="s">
        <v>599</v>
      </c>
      <c r="D391" s="10" t="s">
        <v>15185</v>
      </c>
      <c r="E391" s="9">
        <v>418957</v>
      </c>
      <c r="F391" s="5">
        <v>41640</v>
      </c>
      <c r="G391" s="7" t="s">
        <v>14091</v>
      </c>
      <c r="H391" s="7" t="s">
        <v>14142</v>
      </c>
      <c r="I391" s="7" t="s">
        <v>14130</v>
      </c>
      <c r="J391" s="4">
        <v>2014</v>
      </c>
      <c r="L391" s="19"/>
    </row>
    <row r="392" spans="2:12" x14ac:dyDescent="0.25">
      <c r="B392" s="10" t="s">
        <v>7502</v>
      </c>
      <c r="C392" s="10" t="s">
        <v>599</v>
      </c>
      <c r="D392" s="10" t="s">
        <v>15185</v>
      </c>
      <c r="E392" s="9">
        <v>349721</v>
      </c>
      <c r="F392" s="5">
        <v>42005</v>
      </c>
      <c r="G392" s="7" t="s">
        <v>14091</v>
      </c>
      <c r="H392" s="7" t="s">
        <v>14142</v>
      </c>
      <c r="I392" s="7" t="s">
        <v>14130</v>
      </c>
      <c r="J392" s="4">
        <v>2015</v>
      </c>
      <c r="L392" s="19"/>
    </row>
    <row r="393" spans="2:12" x14ac:dyDescent="0.25">
      <c r="B393" s="10" t="s">
        <v>7502</v>
      </c>
      <c r="C393" s="10" t="s">
        <v>604</v>
      </c>
      <c r="D393" s="10" t="s">
        <v>15471</v>
      </c>
      <c r="E393" s="9">
        <v>67254</v>
      </c>
      <c r="F393" s="5">
        <v>40909</v>
      </c>
      <c r="G393" s="7" t="s">
        <v>14091</v>
      </c>
      <c r="H393" s="7" t="s">
        <v>14142</v>
      </c>
      <c r="I393" s="7" t="s">
        <v>14130</v>
      </c>
      <c r="J393" s="4">
        <v>2012</v>
      </c>
      <c r="L393" s="19"/>
    </row>
    <row r="394" spans="2:12" x14ac:dyDescent="0.25">
      <c r="B394" s="10" t="s">
        <v>7502</v>
      </c>
      <c r="C394" s="10" t="s">
        <v>604</v>
      </c>
      <c r="D394" s="10" t="s">
        <v>15471</v>
      </c>
      <c r="E394" s="9">
        <v>193544</v>
      </c>
      <c r="F394" s="5">
        <v>41275</v>
      </c>
      <c r="G394" s="7" t="s">
        <v>14091</v>
      </c>
      <c r="H394" s="7" t="s">
        <v>14142</v>
      </c>
      <c r="I394" s="7" t="s">
        <v>14130</v>
      </c>
      <c r="J394" s="4">
        <v>2013</v>
      </c>
      <c r="L394" s="19"/>
    </row>
    <row r="395" spans="2:12" x14ac:dyDescent="0.25">
      <c r="B395" s="10" t="s">
        <v>7502</v>
      </c>
      <c r="C395" s="10" t="s">
        <v>604</v>
      </c>
      <c r="D395" s="10" t="s">
        <v>15471</v>
      </c>
      <c r="E395" s="9">
        <v>683894</v>
      </c>
      <c r="F395" s="5">
        <v>41640</v>
      </c>
      <c r="G395" s="7" t="s">
        <v>14091</v>
      </c>
      <c r="H395" s="7" t="s">
        <v>14142</v>
      </c>
      <c r="I395" s="7" t="s">
        <v>14130</v>
      </c>
      <c r="J395" s="4">
        <v>2014</v>
      </c>
      <c r="L395" s="19"/>
    </row>
    <row r="396" spans="2:12" x14ac:dyDescent="0.25">
      <c r="B396" s="10" t="s">
        <v>7502</v>
      </c>
      <c r="C396" s="10" t="s">
        <v>604</v>
      </c>
      <c r="D396" s="10" t="s">
        <v>15471</v>
      </c>
      <c r="E396" s="9">
        <v>616507</v>
      </c>
      <c r="F396" s="5">
        <v>42005</v>
      </c>
      <c r="G396" s="7" t="s">
        <v>14091</v>
      </c>
      <c r="H396" s="7" t="s">
        <v>14142</v>
      </c>
      <c r="I396" s="7" t="s">
        <v>14130</v>
      </c>
      <c r="J396" s="4">
        <v>2015</v>
      </c>
      <c r="L396" s="19"/>
    </row>
    <row r="397" spans="2:12" x14ac:dyDescent="0.25">
      <c r="B397" s="10" t="s">
        <v>7502</v>
      </c>
      <c r="C397" s="10" t="s">
        <v>604</v>
      </c>
      <c r="D397" s="10" t="s">
        <v>15471</v>
      </c>
      <c r="E397" s="9">
        <v>170467</v>
      </c>
      <c r="F397" s="5">
        <v>42370</v>
      </c>
      <c r="G397" s="7" t="s">
        <v>14091</v>
      </c>
      <c r="H397" s="7" t="s">
        <v>14142</v>
      </c>
      <c r="I397" s="7" t="s">
        <v>14130</v>
      </c>
      <c r="J397" s="4">
        <v>2016</v>
      </c>
      <c r="L397" s="19"/>
    </row>
    <row r="398" spans="2:12" x14ac:dyDescent="0.25">
      <c r="B398" s="10" t="s">
        <v>7502</v>
      </c>
      <c r="C398" s="10" t="s">
        <v>604</v>
      </c>
      <c r="D398" s="10" t="s">
        <v>15471</v>
      </c>
      <c r="E398" s="9">
        <v>68</v>
      </c>
      <c r="F398" s="5">
        <v>42736</v>
      </c>
      <c r="G398" s="7" t="s">
        <v>14091</v>
      </c>
      <c r="H398" s="7" t="s">
        <v>14142</v>
      </c>
      <c r="I398" s="7" t="s">
        <v>14130</v>
      </c>
      <c r="J398" s="4">
        <v>2017</v>
      </c>
      <c r="L398" s="19"/>
    </row>
    <row r="399" spans="2:12" ht="25.5" x14ac:dyDescent="0.25">
      <c r="B399" s="10" t="s">
        <v>3729</v>
      </c>
      <c r="C399" s="10" t="s">
        <v>596</v>
      </c>
      <c r="D399" s="10" t="s">
        <v>7173</v>
      </c>
      <c r="E399" s="9">
        <v>1500000</v>
      </c>
      <c r="F399" s="5">
        <v>41673</v>
      </c>
      <c r="G399" s="7" t="s">
        <v>14091</v>
      </c>
      <c r="H399" s="7" t="s">
        <v>14142</v>
      </c>
      <c r="I399" s="7" t="s">
        <v>14137</v>
      </c>
      <c r="J399" s="4">
        <v>2014</v>
      </c>
      <c r="L399" s="19"/>
    </row>
    <row r="400" spans="2:12" ht="25.5" x14ac:dyDescent="0.25">
      <c r="B400" s="10" t="s">
        <v>3729</v>
      </c>
      <c r="C400" s="10" t="s">
        <v>594</v>
      </c>
      <c r="D400" s="10" t="s">
        <v>7096</v>
      </c>
      <c r="E400" s="9">
        <v>4215750</v>
      </c>
      <c r="F400" s="5">
        <v>41760</v>
      </c>
      <c r="G400" s="7" t="s">
        <v>14091</v>
      </c>
      <c r="H400" s="7" t="s">
        <v>14142</v>
      </c>
      <c r="I400" s="7" t="s">
        <v>14137</v>
      </c>
      <c r="J400" s="4">
        <v>2014</v>
      </c>
      <c r="L400" s="19"/>
    </row>
    <row r="401" spans="2:12" ht="25.5" x14ac:dyDescent="0.25">
      <c r="B401" s="10" t="s">
        <v>3729</v>
      </c>
      <c r="C401" s="10" t="s">
        <v>604</v>
      </c>
      <c r="D401" s="10" t="s">
        <v>15789</v>
      </c>
      <c r="E401" s="9">
        <v>1000000</v>
      </c>
      <c r="F401" s="5">
        <v>41612</v>
      </c>
      <c r="G401" s="7" t="s">
        <v>14091</v>
      </c>
      <c r="H401" s="7" t="s">
        <v>14142</v>
      </c>
      <c r="I401" s="7" t="s">
        <v>14137</v>
      </c>
      <c r="J401" s="4">
        <v>2013</v>
      </c>
      <c r="L401" s="19"/>
    </row>
    <row r="402" spans="2:12" ht="25.5" x14ac:dyDescent="0.25">
      <c r="B402" s="10" t="s">
        <v>3729</v>
      </c>
      <c r="C402" s="10" t="s">
        <v>604</v>
      </c>
      <c r="D402" s="10" t="s">
        <v>15789</v>
      </c>
      <c r="E402" s="9">
        <v>1500000</v>
      </c>
      <c r="F402" s="5">
        <v>41612</v>
      </c>
      <c r="G402" s="7" t="s">
        <v>14091</v>
      </c>
      <c r="H402" s="7" t="s">
        <v>14142</v>
      </c>
      <c r="I402" s="7" t="s">
        <v>14130</v>
      </c>
      <c r="J402" s="4">
        <v>2013</v>
      </c>
      <c r="L402" s="19"/>
    </row>
    <row r="403" spans="2:12" ht="25.5" x14ac:dyDescent="0.25">
      <c r="B403" s="10" t="s">
        <v>3729</v>
      </c>
      <c r="C403" s="10" t="s">
        <v>3736</v>
      </c>
      <c r="D403" s="10" t="s">
        <v>7402</v>
      </c>
      <c r="E403" s="9">
        <v>328202</v>
      </c>
      <c r="F403" s="5">
        <v>41569</v>
      </c>
      <c r="G403" s="7" t="s">
        <v>14091</v>
      </c>
      <c r="H403" s="7" t="s">
        <v>14142</v>
      </c>
      <c r="I403" s="7" t="s">
        <v>14130</v>
      </c>
      <c r="J403" s="4">
        <v>2013</v>
      </c>
      <c r="L403" s="19"/>
    </row>
    <row r="404" spans="2:12" x14ac:dyDescent="0.25">
      <c r="B404" s="10" t="s">
        <v>7502</v>
      </c>
      <c r="C404" s="10" t="s">
        <v>600</v>
      </c>
      <c r="D404" s="10" t="s">
        <v>8865</v>
      </c>
      <c r="E404" s="9">
        <v>18000</v>
      </c>
      <c r="F404" s="5">
        <v>42005</v>
      </c>
      <c r="G404" s="7" t="s">
        <v>14091</v>
      </c>
      <c r="H404" s="7" t="s">
        <v>14142</v>
      </c>
      <c r="I404" s="7" t="s">
        <v>14130</v>
      </c>
      <c r="J404" s="4">
        <v>2015</v>
      </c>
      <c r="L404" s="19"/>
    </row>
    <row r="405" spans="2:12" x14ac:dyDescent="0.25">
      <c r="B405" s="10" t="s">
        <v>7502</v>
      </c>
      <c r="C405" s="10" t="s">
        <v>604</v>
      </c>
      <c r="D405" s="10" t="s">
        <v>8372</v>
      </c>
      <c r="E405" s="9">
        <v>367218</v>
      </c>
      <c r="F405" s="5">
        <v>41275</v>
      </c>
      <c r="G405" s="7" t="s">
        <v>14091</v>
      </c>
      <c r="H405" s="7" t="s">
        <v>14142</v>
      </c>
      <c r="I405" s="7" t="s">
        <v>14130</v>
      </c>
      <c r="J405" s="4">
        <v>2013</v>
      </c>
      <c r="L405" s="19"/>
    </row>
    <row r="406" spans="2:12" x14ac:dyDescent="0.25">
      <c r="B406" s="10" t="s">
        <v>7502</v>
      </c>
      <c r="C406" s="10" t="s">
        <v>604</v>
      </c>
      <c r="D406" s="10" t="s">
        <v>8372</v>
      </c>
      <c r="E406" s="9">
        <v>1110164</v>
      </c>
      <c r="F406" s="5">
        <v>41640</v>
      </c>
      <c r="G406" s="7" t="s">
        <v>14091</v>
      </c>
      <c r="H406" s="7" t="s">
        <v>14142</v>
      </c>
      <c r="I406" s="7" t="s">
        <v>14130</v>
      </c>
      <c r="J406" s="4">
        <v>2014</v>
      </c>
      <c r="L406" s="19"/>
    </row>
    <row r="407" spans="2:12" x14ac:dyDescent="0.25">
      <c r="B407" s="10" t="s">
        <v>7502</v>
      </c>
      <c r="C407" s="10" t="s">
        <v>604</v>
      </c>
      <c r="D407" s="10" t="s">
        <v>8372</v>
      </c>
      <c r="E407" s="9">
        <v>1079137</v>
      </c>
      <c r="F407" s="5">
        <v>42005</v>
      </c>
      <c r="G407" s="7" t="s">
        <v>14091</v>
      </c>
      <c r="H407" s="7" t="s">
        <v>14142</v>
      </c>
      <c r="I407" s="7" t="s">
        <v>14130</v>
      </c>
      <c r="J407" s="4">
        <v>2015</v>
      </c>
      <c r="L407" s="19"/>
    </row>
    <row r="408" spans="2:12" x14ac:dyDescent="0.25">
      <c r="B408" s="10" t="s">
        <v>7502</v>
      </c>
      <c r="C408" s="10" t="s">
        <v>604</v>
      </c>
      <c r="D408" s="10" t="s">
        <v>8372</v>
      </c>
      <c r="E408" s="9">
        <v>2185000</v>
      </c>
      <c r="F408" s="5">
        <v>42370</v>
      </c>
      <c r="G408" s="7" t="s">
        <v>14091</v>
      </c>
      <c r="H408" s="7" t="s">
        <v>14142</v>
      </c>
      <c r="I408" s="7" t="s">
        <v>14130</v>
      </c>
      <c r="J408" s="4">
        <v>2016</v>
      </c>
      <c r="L408" s="19"/>
    </row>
    <row r="409" spans="2:12" x14ac:dyDescent="0.25">
      <c r="B409" s="10" t="s">
        <v>7502</v>
      </c>
      <c r="C409" s="10" t="s">
        <v>604</v>
      </c>
      <c r="D409" s="10" t="s">
        <v>8372</v>
      </c>
      <c r="E409" s="9">
        <v>2445479</v>
      </c>
      <c r="F409" s="5">
        <v>42736</v>
      </c>
      <c r="G409" s="7" t="s">
        <v>14091</v>
      </c>
      <c r="H409" s="7" t="s">
        <v>14142</v>
      </c>
      <c r="I409" s="7" t="s">
        <v>14130</v>
      </c>
      <c r="J409" s="4">
        <v>2017</v>
      </c>
      <c r="L409" s="19"/>
    </row>
    <row r="410" spans="2:12" x14ac:dyDescent="0.25">
      <c r="B410" s="10" t="s">
        <v>7502</v>
      </c>
      <c r="C410" s="10" t="s">
        <v>604</v>
      </c>
      <c r="D410" s="10" t="s">
        <v>8372</v>
      </c>
      <c r="E410" s="9">
        <v>584829</v>
      </c>
      <c r="F410" s="5">
        <v>43101</v>
      </c>
      <c r="G410" s="7" t="s">
        <v>14091</v>
      </c>
      <c r="H410" s="7" t="s">
        <v>14142</v>
      </c>
      <c r="I410" s="7" t="s">
        <v>14130</v>
      </c>
      <c r="J410" s="4">
        <v>2018</v>
      </c>
      <c r="L410" s="19"/>
    </row>
    <row r="411" spans="2:12" x14ac:dyDescent="0.25">
      <c r="B411" s="10" t="s">
        <v>7502</v>
      </c>
      <c r="C411" s="10" t="s">
        <v>604</v>
      </c>
      <c r="D411" s="10" t="s">
        <v>8372</v>
      </c>
      <c r="E411" s="9">
        <v>229639</v>
      </c>
      <c r="F411" s="5">
        <v>43466</v>
      </c>
      <c r="G411" s="7" t="s">
        <v>14091</v>
      </c>
      <c r="H411" s="7" t="s">
        <v>14142</v>
      </c>
      <c r="I411" s="7" t="s">
        <v>14130</v>
      </c>
      <c r="J411" s="4">
        <v>2019</v>
      </c>
      <c r="L411" s="19"/>
    </row>
    <row r="412" spans="2:12" x14ac:dyDescent="0.25">
      <c r="B412" s="10" t="s">
        <v>7502</v>
      </c>
      <c r="C412" s="10" t="s">
        <v>604</v>
      </c>
      <c r="D412" s="10" t="s">
        <v>8372</v>
      </c>
      <c r="E412" s="9">
        <v>753936</v>
      </c>
      <c r="F412" s="5">
        <v>43831</v>
      </c>
      <c r="G412" s="7" t="s">
        <v>14091</v>
      </c>
      <c r="H412" s="7" t="s">
        <v>14142</v>
      </c>
      <c r="I412" s="7" t="s">
        <v>14130</v>
      </c>
      <c r="J412" s="4">
        <v>2020</v>
      </c>
      <c r="L412" s="19"/>
    </row>
    <row r="413" spans="2:12" x14ac:dyDescent="0.25">
      <c r="B413" s="10" t="s">
        <v>14087</v>
      </c>
      <c r="C413" s="10" t="s">
        <v>604</v>
      </c>
      <c r="D413" s="10" t="s">
        <v>8372</v>
      </c>
      <c r="E413" s="9">
        <v>344791</v>
      </c>
      <c r="F413" s="5">
        <v>43831</v>
      </c>
      <c r="G413" s="7" t="s">
        <v>14091</v>
      </c>
      <c r="H413" s="7" t="s">
        <v>14142</v>
      </c>
      <c r="I413" s="7" t="s">
        <v>14130</v>
      </c>
      <c r="J413" s="4">
        <v>2020</v>
      </c>
      <c r="L413" s="19"/>
    </row>
    <row r="414" spans="2:12" ht="25.5" x14ac:dyDescent="0.25">
      <c r="B414" s="10" t="s">
        <v>3729</v>
      </c>
      <c r="C414" s="10" t="s">
        <v>3739</v>
      </c>
      <c r="D414" s="10" t="s">
        <v>5215</v>
      </c>
      <c r="E414" s="9">
        <v>978478</v>
      </c>
      <c r="F414" s="5">
        <v>43083</v>
      </c>
      <c r="G414" s="7" t="s">
        <v>14091</v>
      </c>
      <c r="H414" s="7" t="s">
        <v>14142</v>
      </c>
      <c r="I414" s="7" t="s">
        <v>14130</v>
      </c>
      <c r="J414" s="4">
        <v>2017</v>
      </c>
      <c r="L414" s="19"/>
    </row>
    <row r="415" spans="2:12" ht="25.5" x14ac:dyDescent="0.25">
      <c r="B415" s="10" t="s">
        <v>3729</v>
      </c>
      <c r="C415" s="10" t="s">
        <v>3739</v>
      </c>
      <c r="D415" s="10" t="s">
        <v>15793</v>
      </c>
      <c r="E415" s="9">
        <v>735000</v>
      </c>
      <c r="F415" s="5">
        <v>41907</v>
      </c>
      <c r="G415" s="7" t="s">
        <v>14091</v>
      </c>
      <c r="H415" s="7" t="s">
        <v>14142</v>
      </c>
      <c r="I415" s="7" t="s">
        <v>14130</v>
      </c>
      <c r="J415" s="4">
        <v>2014</v>
      </c>
      <c r="L415" s="19"/>
    </row>
    <row r="416" spans="2:12" ht="25.5" x14ac:dyDescent="0.25">
      <c r="B416" s="10" t="s">
        <v>3729</v>
      </c>
      <c r="C416" s="10" t="s">
        <v>3739</v>
      </c>
      <c r="D416" s="10" t="s">
        <v>15850</v>
      </c>
      <c r="E416" s="9">
        <v>650000</v>
      </c>
      <c r="F416" s="5">
        <v>42314</v>
      </c>
      <c r="G416" s="7" t="s">
        <v>14091</v>
      </c>
      <c r="H416" s="7" t="s">
        <v>14142</v>
      </c>
      <c r="I416" s="7" t="s">
        <v>14130</v>
      </c>
      <c r="J416" s="4">
        <v>2015</v>
      </c>
      <c r="L416" s="19"/>
    </row>
    <row r="417" spans="2:12" x14ac:dyDescent="0.25">
      <c r="B417" s="10" t="s">
        <v>3729</v>
      </c>
      <c r="C417" s="10" t="s">
        <v>3740</v>
      </c>
      <c r="D417" s="10" t="s">
        <v>10017</v>
      </c>
      <c r="E417" s="9">
        <v>220000</v>
      </c>
      <c r="F417" s="5">
        <v>43077</v>
      </c>
      <c r="G417" s="7" t="s">
        <v>14091</v>
      </c>
      <c r="H417" s="7" t="s">
        <v>14142</v>
      </c>
      <c r="I417" s="7" t="s">
        <v>14130</v>
      </c>
      <c r="J417" s="4">
        <v>2017</v>
      </c>
      <c r="L417" s="19"/>
    </row>
    <row r="418" spans="2:12" x14ac:dyDescent="0.25">
      <c r="B418" s="10" t="s">
        <v>7502</v>
      </c>
      <c r="C418" s="10" t="s">
        <v>3735</v>
      </c>
      <c r="D418" s="10" t="s">
        <v>15856</v>
      </c>
      <c r="E418" s="9">
        <v>641</v>
      </c>
      <c r="F418" s="5">
        <v>42005</v>
      </c>
      <c r="G418" s="7" t="s">
        <v>14091</v>
      </c>
      <c r="H418" s="7" t="s">
        <v>14142</v>
      </c>
      <c r="I418" s="7" t="s">
        <v>14130</v>
      </c>
      <c r="J418" s="4">
        <v>2015</v>
      </c>
      <c r="L418" s="19"/>
    </row>
    <row r="419" spans="2:12" x14ac:dyDescent="0.25">
      <c r="B419" s="10" t="s">
        <v>7502</v>
      </c>
      <c r="C419" s="10" t="s">
        <v>3735</v>
      </c>
      <c r="D419" s="10" t="s">
        <v>15856</v>
      </c>
      <c r="E419" s="9">
        <v>764500</v>
      </c>
      <c r="F419" s="5">
        <v>42370</v>
      </c>
      <c r="G419" s="7" t="s">
        <v>14091</v>
      </c>
      <c r="H419" s="7" t="s">
        <v>14142</v>
      </c>
      <c r="I419" s="7" t="s">
        <v>14130</v>
      </c>
      <c r="J419" s="4">
        <v>2016</v>
      </c>
      <c r="L419" s="19"/>
    </row>
    <row r="420" spans="2:12" x14ac:dyDescent="0.25">
      <c r="B420" s="10" t="s">
        <v>7502</v>
      </c>
      <c r="C420" s="10" t="s">
        <v>3735</v>
      </c>
      <c r="D420" s="10" t="s">
        <v>15856</v>
      </c>
      <c r="E420" s="9">
        <v>1642865</v>
      </c>
      <c r="F420" s="5">
        <v>42736</v>
      </c>
      <c r="G420" s="7" t="s">
        <v>14091</v>
      </c>
      <c r="H420" s="7" t="s">
        <v>14142</v>
      </c>
      <c r="I420" s="7" t="s">
        <v>14130</v>
      </c>
      <c r="J420" s="4">
        <v>2017</v>
      </c>
      <c r="L420" s="19"/>
    </row>
    <row r="421" spans="2:12" x14ac:dyDescent="0.25">
      <c r="B421" s="10" t="s">
        <v>7502</v>
      </c>
      <c r="C421" s="10" t="s">
        <v>3735</v>
      </c>
      <c r="D421" s="10" t="s">
        <v>15856</v>
      </c>
      <c r="E421" s="9">
        <v>2648700</v>
      </c>
      <c r="F421" s="5">
        <v>43101</v>
      </c>
      <c r="G421" s="7" t="s">
        <v>14091</v>
      </c>
      <c r="H421" s="7" t="s">
        <v>14142</v>
      </c>
      <c r="I421" s="7" t="s">
        <v>14130</v>
      </c>
      <c r="J421" s="4">
        <v>2018</v>
      </c>
      <c r="L421" s="19"/>
    </row>
    <row r="422" spans="2:12" x14ac:dyDescent="0.25">
      <c r="B422" s="10" t="s">
        <v>7502</v>
      </c>
      <c r="C422" s="10" t="s">
        <v>3735</v>
      </c>
      <c r="D422" s="10" t="s">
        <v>15856</v>
      </c>
      <c r="E422" s="9">
        <v>2840000</v>
      </c>
      <c r="F422" s="5">
        <v>43466</v>
      </c>
      <c r="G422" s="7" t="s">
        <v>14091</v>
      </c>
      <c r="H422" s="7" t="s">
        <v>14142</v>
      </c>
      <c r="I422" s="7" t="s">
        <v>14130</v>
      </c>
      <c r="J422" s="4">
        <v>2019</v>
      </c>
      <c r="L422" s="19"/>
    </row>
    <row r="423" spans="2:12" x14ac:dyDescent="0.25">
      <c r="B423" s="10" t="s">
        <v>7502</v>
      </c>
      <c r="C423" s="10" t="s">
        <v>3735</v>
      </c>
      <c r="D423" s="10" t="s">
        <v>15856</v>
      </c>
      <c r="E423" s="9">
        <v>1727342</v>
      </c>
      <c r="F423" s="5">
        <v>43831</v>
      </c>
      <c r="G423" s="7" t="s">
        <v>14091</v>
      </c>
      <c r="H423" s="7" t="s">
        <v>14142</v>
      </c>
      <c r="I423" s="7" t="s">
        <v>14130</v>
      </c>
      <c r="J423" s="4">
        <v>2020</v>
      </c>
      <c r="L423" s="19"/>
    </row>
    <row r="424" spans="2:12" x14ac:dyDescent="0.25">
      <c r="B424" s="10" t="s">
        <v>14087</v>
      </c>
      <c r="C424" s="10" t="s">
        <v>3735</v>
      </c>
      <c r="D424" s="10" t="s">
        <v>15856</v>
      </c>
      <c r="E424" s="9">
        <v>1522908</v>
      </c>
      <c r="F424" s="5">
        <v>43831</v>
      </c>
      <c r="G424" s="7" t="s">
        <v>14091</v>
      </c>
      <c r="H424" s="7" t="s">
        <v>14142</v>
      </c>
      <c r="I424" s="7" t="s">
        <v>14130</v>
      </c>
      <c r="J424" s="4">
        <v>2020</v>
      </c>
      <c r="L424" s="19"/>
    </row>
    <row r="425" spans="2:12" ht="38.25" x14ac:dyDescent="0.25">
      <c r="B425" s="10" t="s">
        <v>616</v>
      </c>
      <c r="C425" s="10" t="s">
        <v>596</v>
      </c>
      <c r="D425" s="10" t="s">
        <v>1023</v>
      </c>
      <c r="E425" s="9">
        <v>3960000</v>
      </c>
      <c r="F425" s="5">
        <v>41537</v>
      </c>
      <c r="G425" s="7" t="s">
        <v>14091</v>
      </c>
      <c r="H425" s="7" t="s">
        <v>14142</v>
      </c>
      <c r="I425" s="7" t="s">
        <v>14124</v>
      </c>
      <c r="J425" s="4">
        <v>2013</v>
      </c>
      <c r="L425" s="19"/>
    </row>
    <row r="426" spans="2:12" x14ac:dyDescent="0.25">
      <c r="B426" s="10" t="s">
        <v>616</v>
      </c>
      <c r="C426" s="10" t="s">
        <v>3738</v>
      </c>
      <c r="D426" s="10" t="s">
        <v>1061</v>
      </c>
      <c r="E426" s="9">
        <v>6000000</v>
      </c>
      <c r="F426" s="5">
        <v>41226</v>
      </c>
      <c r="G426" s="7" t="s">
        <v>14091</v>
      </c>
      <c r="H426" s="7" t="s">
        <v>14142</v>
      </c>
      <c r="I426" s="7" t="s">
        <v>14124</v>
      </c>
      <c r="J426" s="4">
        <v>2012</v>
      </c>
      <c r="L426" s="19"/>
    </row>
    <row r="427" spans="2:12" ht="25.5" x14ac:dyDescent="0.25">
      <c r="B427" s="10" t="s">
        <v>616</v>
      </c>
      <c r="C427" s="10" t="s">
        <v>598</v>
      </c>
      <c r="D427" s="10" t="s">
        <v>1213</v>
      </c>
      <c r="E427" s="9"/>
      <c r="F427" s="5">
        <v>40505</v>
      </c>
      <c r="G427" s="7" t="s">
        <v>14091</v>
      </c>
      <c r="H427" s="7" t="s">
        <v>14142</v>
      </c>
      <c r="I427" s="7" t="s">
        <v>14123</v>
      </c>
      <c r="J427" s="4">
        <v>2010</v>
      </c>
      <c r="L427" s="19"/>
    </row>
    <row r="428" spans="2:12" ht="25.5" x14ac:dyDescent="0.25">
      <c r="B428" s="10" t="s">
        <v>616</v>
      </c>
      <c r="C428" s="10" t="s">
        <v>7496</v>
      </c>
      <c r="D428" s="10" t="s">
        <v>1469</v>
      </c>
      <c r="E428" s="9">
        <v>35520000</v>
      </c>
      <c r="F428" s="5">
        <v>39595</v>
      </c>
      <c r="G428" s="7" t="s">
        <v>14091</v>
      </c>
      <c r="H428" s="7" t="s">
        <v>14142</v>
      </c>
      <c r="I428" s="7" t="s">
        <v>14123</v>
      </c>
      <c r="J428" s="4">
        <v>2008</v>
      </c>
      <c r="L428" s="19"/>
    </row>
    <row r="429" spans="2:12" ht="25.5" x14ac:dyDescent="0.25">
      <c r="B429" s="10" t="s">
        <v>616</v>
      </c>
      <c r="C429" s="10" t="s">
        <v>7496</v>
      </c>
      <c r="D429" s="10" t="s">
        <v>1305</v>
      </c>
      <c r="E429" s="9">
        <v>450000</v>
      </c>
      <c r="F429" s="5">
        <v>40190</v>
      </c>
      <c r="G429" s="7" t="s">
        <v>14091</v>
      </c>
      <c r="H429" s="7" t="s">
        <v>14142</v>
      </c>
      <c r="I429" s="7" t="s">
        <v>14123</v>
      </c>
      <c r="J429" s="4">
        <v>2010</v>
      </c>
      <c r="L429" s="19"/>
    </row>
    <row r="430" spans="2:12" ht="25.5" x14ac:dyDescent="0.25">
      <c r="B430" s="10" t="s">
        <v>616</v>
      </c>
      <c r="C430" s="10" t="s">
        <v>604</v>
      </c>
      <c r="D430" s="10" t="s">
        <v>1247</v>
      </c>
      <c r="E430" s="9">
        <v>200000</v>
      </c>
      <c r="F430" s="5">
        <v>40380</v>
      </c>
      <c r="G430" s="7" t="s">
        <v>14091</v>
      </c>
      <c r="H430" s="7" t="s">
        <v>14142</v>
      </c>
      <c r="I430" s="7" t="s">
        <v>14123</v>
      </c>
      <c r="J430" s="4">
        <v>2010</v>
      </c>
      <c r="L430" s="19"/>
    </row>
    <row r="431" spans="2:12" ht="25.5" x14ac:dyDescent="0.25">
      <c r="B431" s="10" t="s">
        <v>616</v>
      </c>
      <c r="C431" s="10" t="s">
        <v>600</v>
      </c>
      <c r="D431" s="10" t="s">
        <v>15857</v>
      </c>
      <c r="E431" s="9">
        <v>200000</v>
      </c>
      <c r="F431" s="5">
        <v>40533</v>
      </c>
      <c r="G431" s="7" t="s">
        <v>14091</v>
      </c>
      <c r="H431" s="7" t="s">
        <v>14142</v>
      </c>
      <c r="I431" s="7" t="s">
        <v>14123</v>
      </c>
      <c r="J431" s="4">
        <v>2010</v>
      </c>
      <c r="L431" s="19"/>
    </row>
    <row r="432" spans="2:12" ht="25.5" x14ac:dyDescent="0.25">
      <c r="B432" s="10" t="s">
        <v>616</v>
      </c>
      <c r="C432" s="10" t="s">
        <v>598</v>
      </c>
      <c r="D432" s="10" t="s">
        <v>1551</v>
      </c>
      <c r="E432" s="9">
        <v>7350000</v>
      </c>
      <c r="F432" s="5">
        <v>39261</v>
      </c>
      <c r="G432" s="7" t="s">
        <v>14091</v>
      </c>
      <c r="H432" s="7" t="s">
        <v>14138</v>
      </c>
      <c r="I432" s="7" t="s">
        <v>14123</v>
      </c>
      <c r="J432" s="4">
        <v>2007</v>
      </c>
      <c r="L432" s="19"/>
    </row>
    <row r="433" spans="2:12" x14ac:dyDescent="0.25">
      <c r="B433" s="10" t="s">
        <v>616</v>
      </c>
      <c r="C433" s="10" t="s">
        <v>595</v>
      </c>
      <c r="D433" s="10" t="s">
        <v>821</v>
      </c>
      <c r="E433" s="9">
        <v>129300000</v>
      </c>
      <c r="F433" s="5">
        <v>42838</v>
      </c>
      <c r="G433" s="7" t="s">
        <v>14104</v>
      </c>
      <c r="H433" s="7" t="s">
        <v>14122</v>
      </c>
      <c r="I433" s="7" t="s">
        <v>14124</v>
      </c>
      <c r="J433" s="4">
        <v>2017</v>
      </c>
      <c r="L433" s="19"/>
    </row>
    <row r="434" spans="2:12" ht="25.5" x14ac:dyDescent="0.25">
      <c r="B434" s="10" t="s">
        <v>616</v>
      </c>
      <c r="C434" s="10" t="s">
        <v>598</v>
      </c>
      <c r="D434" s="10" t="s">
        <v>762</v>
      </c>
      <c r="E434" s="9">
        <v>6850000</v>
      </c>
      <c r="F434" s="5">
        <v>43189</v>
      </c>
      <c r="G434" s="7" t="s">
        <v>14091</v>
      </c>
      <c r="H434" s="7" t="s">
        <v>14142</v>
      </c>
      <c r="I434" s="7" t="s">
        <v>14124</v>
      </c>
      <c r="J434" s="4">
        <v>2018</v>
      </c>
      <c r="L434" s="19"/>
    </row>
    <row r="435" spans="2:12" ht="25.5" x14ac:dyDescent="0.25">
      <c r="B435" s="10" t="s">
        <v>616</v>
      </c>
      <c r="C435" s="10" t="s">
        <v>3738</v>
      </c>
      <c r="D435" s="10" t="s">
        <v>1261</v>
      </c>
      <c r="E435" s="9">
        <v>45430000</v>
      </c>
      <c r="F435" s="5">
        <v>40330</v>
      </c>
      <c r="G435" s="7" t="s">
        <v>14096</v>
      </c>
      <c r="H435" s="7" t="s">
        <v>14095</v>
      </c>
      <c r="I435" s="7" t="s">
        <v>14123</v>
      </c>
      <c r="J435" s="4">
        <v>2010</v>
      </c>
      <c r="L435" s="19"/>
    </row>
    <row r="436" spans="2:12" ht="25.5" x14ac:dyDescent="0.25">
      <c r="B436" s="10" t="s">
        <v>616</v>
      </c>
      <c r="C436" s="10" t="s">
        <v>592</v>
      </c>
      <c r="D436" s="10" t="s">
        <v>961</v>
      </c>
      <c r="E436" s="9">
        <v>187500000</v>
      </c>
      <c r="F436" s="5">
        <v>41911</v>
      </c>
      <c r="G436" s="7" t="s">
        <v>14091</v>
      </c>
      <c r="H436" s="7" t="s">
        <v>14121</v>
      </c>
      <c r="I436" s="7" t="s">
        <v>14124</v>
      </c>
      <c r="J436" s="4">
        <v>2014</v>
      </c>
      <c r="L436" s="19"/>
    </row>
    <row r="437" spans="2:12" ht="25.5" x14ac:dyDescent="0.25">
      <c r="B437" s="10" t="s">
        <v>616</v>
      </c>
      <c r="C437" s="10" t="s">
        <v>604</v>
      </c>
      <c r="D437" s="10" t="s">
        <v>1909</v>
      </c>
      <c r="E437" s="9">
        <v>29400000</v>
      </c>
      <c r="F437" s="5">
        <v>37677</v>
      </c>
      <c r="G437" s="7" t="s">
        <v>14091</v>
      </c>
      <c r="H437" s="7" t="s">
        <v>14094</v>
      </c>
      <c r="I437" s="7" t="s">
        <v>14123</v>
      </c>
      <c r="J437" s="4">
        <v>2003</v>
      </c>
      <c r="L437" s="19"/>
    </row>
    <row r="438" spans="2:12" ht="25.5" x14ac:dyDescent="0.25">
      <c r="B438" s="10" t="s">
        <v>616</v>
      </c>
      <c r="C438" s="10" t="s">
        <v>592</v>
      </c>
      <c r="D438" s="10" t="s">
        <v>1066</v>
      </c>
      <c r="E438" s="9">
        <v>140500000</v>
      </c>
      <c r="F438" s="5">
        <v>41219</v>
      </c>
      <c r="G438" s="7" t="s">
        <v>14091</v>
      </c>
      <c r="H438" s="7" t="s">
        <v>14121</v>
      </c>
      <c r="I438" s="7" t="s">
        <v>14123</v>
      </c>
      <c r="J438" s="4">
        <v>2012</v>
      </c>
      <c r="L438" s="19"/>
    </row>
    <row r="439" spans="2:12" ht="25.5" x14ac:dyDescent="0.25">
      <c r="B439" s="10" t="s">
        <v>616</v>
      </c>
      <c r="C439" s="10" t="s">
        <v>7494</v>
      </c>
      <c r="D439" s="10" t="s">
        <v>633</v>
      </c>
      <c r="E439" s="9">
        <v>5000000</v>
      </c>
      <c r="F439" s="5">
        <v>44008</v>
      </c>
      <c r="G439" s="7" t="s">
        <v>14092</v>
      </c>
      <c r="H439" s="7" t="s">
        <v>14150</v>
      </c>
      <c r="I439" s="7" t="s">
        <v>14124</v>
      </c>
      <c r="J439" s="4">
        <v>2020</v>
      </c>
      <c r="L439" s="19"/>
    </row>
    <row r="440" spans="2:12" ht="25.5" x14ac:dyDescent="0.25">
      <c r="B440" s="10" t="s">
        <v>616</v>
      </c>
      <c r="C440" s="10" t="s">
        <v>3736</v>
      </c>
      <c r="D440" s="10" t="s">
        <v>1369</v>
      </c>
      <c r="E440" s="9">
        <v>25000000</v>
      </c>
      <c r="F440" s="5">
        <v>39954</v>
      </c>
      <c r="G440" s="7" t="s">
        <v>14096</v>
      </c>
      <c r="H440" s="7" t="s">
        <v>14095</v>
      </c>
      <c r="I440" s="7" t="s">
        <v>14123</v>
      </c>
      <c r="J440" s="4">
        <v>2009</v>
      </c>
      <c r="L440" s="19"/>
    </row>
    <row r="441" spans="2:12" ht="25.5" x14ac:dyDescent="0.25">
      <c r="B441" s="10" t="s">
        <v>616</v>
      </c>
      <c r="C441" s="10" t="s">
        <v>3738</v>
      </c>
      <c r="D441" s="10" t="s">
        <v>861</v>
      </c>
      <c r="E441" s="9">
        <v>5000000</v>
      </c>
      <c r="F441" s="5">
        <v>42635</v>
      </c>
      <c r="G441" s="7" t="s">
        <v>14092</v>
      </c>
      <c r="H441" s="7" t="s">
        <v>14102</v>
      </c>
      <c r="I441" s="7" t="s">
        <v>14124</v>
      </c>
      <c r="J441" s="4">
        <v>2016</v>
      </c>
      <c r="L441" s="19"/>
    </row>
    <row r="442" spans="2:12" ht="25.5" x14ac:dyDescent="0.25">
      <c r="B442" s="10" t="s">
        <v>616</v>
      </c>
      <c r="C442" s="10" t="s">
        <v>606</v>
      </c>
      <c r="D442" s="10" t="s">
        <v>731</v>
      </c>
      <c r="E442" s="9">
        <v>100000000</v>
      </c>
      <c r="F442" s="5">
        <v>43447</v>
      </c>
      <c r="G442" s="7" t="s">
        <v>14092</v>
      </c>
      <c r="H442" s="7" t="s">
        <v>14102</v>
      </c>
      <c r="I442" s="7" t="s">
        <v>14124</v>
      </c>
      <c r="J442" s="4">
        <v>2018</v>
      </c>
      <c r="L442" s="19"/>
    </row>
    <row r="443" spans="2:12" ht="25.5" x14ac:dyDescent="0.25">
      <c r="B443" s="10" t="s">
        <v>616</v>
      </c>
      <c r="C443" s="10" t="s">
        <v>596</v>
      </c>
      <c r="D443" s="10" t="s">
        <v>1602</v>
      </c>
      <c r="E443" s="9">
        <v>44800000</v>
      </c>
      <c r="F443" s="5">
        <v>39105</v>
      </c>
      <c r="G443" s="7" t="s">
        <v>14091</v>
      </c>
      <c r="H443" s="7" t="s">
        <v>14151</v>
      </c>
      <c r="I443" s="7" t="s">
        <v>14123</v>
      </c>
      <c r="J443" s="4">
        <v>2007</v>
      </c>
      <c r="L443" s="19"/>
    </row>
    <row r="444" spans="2:12" x14ac:dyDescent="0.25">
      <c r="B444" s="10" t="s">
        <v>616</v>
      </c>
      <c r="C444" s="10" t="s">
        <v>596</v>
      </c>
      <c r="D444" s="10" t="s">
        <v>733</v>
      </c>
      <c r="E444" s="9">
        <v>450000000</v>
      </c>
      <c r="F444" s="5">
        <v>43405</v>
      </c>
      <c r="G444" s="7" t="s">
        <v>14092</v>
      </c>
      <c r="H444" s="7" t="s">
        <v>14160</v>
      </c>
      <c r="I444" s="7" t="s">
        <v>14124</v>
      </c>
      <c r="J444" s="4">
        <v>2018</v>
      </c>
      <c r="L444" s="19"/>
    </row>
    <row r="445" spans="2:12" ht="25.5" x14ac:dyDescent="0.25">
      <c r="B445" s="10" t="s">
        <v>616</v>
      </c>
      <c r="C445" s="10" t="s">
        <v>7505</v>
      </c>
      <c r="D445" s="10" t="s">
        <v>736</v>
      </c>
      <c r="E445" s="9">
        <v>31000000</v>
      </c>
      <c r="F445" s="5">
        <v>43371</v>
      </c>
      <c r="G445" s="7" t="s">
        <v>14091</v>
      </c>
      <c r="H445" s="7" t="s">
        <v>14248</v>
      </c>
      <c r="I445" s="7" t="s">
        <v>14124</v>
      </c>
      <c r="J445" s="4">
        <v>2018</v>
      </c>
      <c r="L445" s="19"/>
    </row>
    <row r="446" spans="2:12" ht="25.5" x14ac:dyDescent="0.25">
      <c r="B446" s="10" t="s">
        <v>616</v>
      </c>
      <c r="C446" s="10" t="s">
        <v>594</v>
      </c>
      <c r="D446" s="10" t="s">
        <v>765</v>
      </c>
      <c r="E446" s="9">
        <v>160000000</v>
      </c>
      <c r="F446" s="5">
        <v>43188</v>
      </c>
      <c r="G446" s="7" t="s">
        <v>14092</v>
      </c>
      <c r="H446" s="7" t="s">
        <v>14102</v>
      </c>
      <c r="I446" s="7" t="s">
        <v>14124</v>
      </c>
      <c r="J446" s="4">
        <v>2018</v>
      </c>
      <c r="L446" s="19"/>
    </row>
    <row r="447" spans="2:12" ht="25.5" x14ac:dyDescent="0.25">
      <c r="B447" s="10" t="s">
        <v>616</v>
      </c>
      <c r="C447" s="10" t="s">
        <v>594</v>
      </c>
      <c r="D447" s="10" t="s">
        <v>1592</v>
      </c>
      <c r="E447" s="9">
        <v>145100000</v>
      </c>
      <c r="F447" s="5">
        <v>39156</v>
      </c>
      <c r="G447" s="7" t="s">
        <v>14096</v>
      </c>
      <c r="H447" s="7" t="s">
        <v>14101</v>
      </c>
      <c r="I447" s="7" t="s">
        <v>14123</v>
      </c>
      <c r="J447" s="4">
        <v>2007</v>
      </c>
      <c r="L447" s="19"/>
    </row>
    <row r="448" spans="2:12" ht="25.5" x14ac:dyDescent="0.25">
      <c r="B448" s="10" t="s">
        <v>616</v>
      </c>
      <c r="C448" s="10" t="s">
        <v>598</v>
      </c>
      <c r="D448" s="10" t="s">
        <v>764</v>
      </c>
      <c r="E448" s="9">
        <v>55790000</v>
      </c>
      <c r="F448" s="5">
        <v>43189</v>
      </c>
      <c r="G448" s="7" t="s">
        <v>14091</v>
      </c>
      <c r="H448" s="7" t="s">
        <v>14142</v>
      </c>
      <c r="I448" s="7" t="s">
        <v>14124</v>
      </c>
      <c r="J448" s="4">
        <v>2018</v>
      </c>
      <c r="L448" s="19"/>
    </row>
    <row r="449" spans="2:12" ht="25.5" x14ac:dyDescent="0.25">
      <c r="B449" s="10" t="s">
        <v>616</v>
      </c>
      <c r="C449" s="10" t="s">
        <v>3738</v>
      </c>
      <c r="D449" s="10" t="s">
        <v>805</v>
      </c>
      <c r="E449" s="9">
        <v>18000000</v>
      </c>
      <c r="F449" s="5">
        <v>42900</v>
      </c>
      <c r="G449" s="7" t="s">
        <v>14096</v>
      </c>
      <c r="H449" s="7" t="s">
        <v>14101</v>
      </c>
      <c r="I449" s="7" t="s">
        <v>14124</v>
      </c>
      <c r="J449" s="4">
        <v>2017</v>
      </c>
      <c r="L449" s="19"/>
    </row>
    <row r="450" spans="2:12" ht="25.5" x14ac:dyDescent="0.25">
      <c r="B450" s="10" t="s">
        <v>616</v>
      </c>
      <c r="C450" s="10" t="s">
        <v>3736</v>
      </c>
      <c r="D450" s="10" t="s">
        <v>1161</v>
      </c>
      <c r="E450" s="9">
        <v>3600000</v>
      </c>
      <c r="F450" s="5">
        <v>40710</v>
      </c>
      <c r="G450" s="7" t="s">
        <v>14092</v>
      </c>
      <c r="H450" s="7" t="s">
        <v>14229</v>
      </c>
      <c r="I450" s="7" t="s">
        <v>14123</v>
      </c>
      <c r="J450" s="4">
        <v>2011</v>
      </c>
      <c r="L450" s="19"/>
    </row>
    <row r="451" spans="2:12" x14ac:dyDescent="0.25">
      <c r="B451" s="10" t="s">
        <v>616</v>
      </c>
      <c r="C451" s="10" t="s">
        <v>594</v>
      </c>
      <c r="D451" s="10" t="s">
        <v>1345</v>
      </c>
      <c r="E451" s="9">
        <v>14880000</v>
      </c>
      <c r="F451" s="5">
        <v>40066</v>
      </c>
      <c r="G451" s="7" t="s">
        <v>14096</v>
      </c>
      <c r="H451" s="7" t="s">
        <v>14101</v>
      </c>
      <c r="I451" s="7" t="s">
        <v>14123</v>
      </c>
      <c r="J451" s="4">
        <v>2009</v>
      </c>
      <c r="L451" s="19"/>
    </row>
    <row r="452" spans="2:12" ht="25.5" x14ac:dyDescent="0.25">
      <c r="B452" s="10" t="s">
        <v>616</v>
      </c>
      <c r="C452" s="10" t="s">
        <v>3736</v>
      </c>
      <c r="D452" s="10" t="s">
        <v>815</v>
      </c>
      <c r="E452" s="9">
        <v>35430000</v>
      </c>
      <c r="F452" s="5">
        <v>42873</v>
      </c>
      <c r="G452" s="7" t="s">
        <v>14104</v>
      </c>
      <c r="H452" s="7" t="s">
        <v>14122</v>
      </c>
      <c r="I452" s="7" t="s">
        <v>14124</v>
      </c>
      <c r="J452" s="4">
        <v>2017</v>
      </c>
      <c r="L452" s="19"/>
    </row>
    <row r="453" spans="2:12" x14ac:dyDescent="0.25">
      <c r="B453" s="10" t="s">
        <v>616</v>
      </c>
      <c r="C453" s="10" t="s">
        <v>598</v>
      </c>
      <c r="D453" s="10" t="s">
        <v>778</v>
      </c>
      <c r="E453" s="9">
        <v>300000000</v>
      </c>
      <c r="F453" s="5">
        <v>43129</v>
      </c>
      <c r="G453" s="7" t="s">
        <v>14096</v>
      </c>
      <c r="H453" s="7" t="s">
        <v>14101</v>
      </c>
      <c r="I453" s="7" t="s">
        <v>14124</v>
      </c>
      <c r="J453" s="4">
        <v>2018</v>
      </c>
      <c r="L453" s="19"/>
    </row>
    <row r="454" spans="2:12" ht="25.5" x14ac:dyDescent="0.25">
      <c r="B454" s="10" t="s">
        <v>616</v>
      </c>
      <c r="C454" s="10" t="s">
        <v>3735</v>
      </c>
      <c r="D454" s="10" t="s">
        <v>806</v>
      </c>
      <c r="E454" s="9">
        <v>25000000</v>
      </c>
      <c r="F454" s="5">
        <v>42900</v>
      </c>
      <c r="G454" s="7" t="s">
        <v>14092</v>
      </c>
      <c r="H454" s="7" t="s">
        <v>14150</v>
      </c>
      <c r="I454" s="7" t="s">
        <v>14124</v>
      </c>
      <c r="J454" s="4">
        <v>2017</v>
      </c>
      <c r="L454" s="19"/>
    </row>
    <row r="455" spans="2:12" x14ac:dyDescent="0.25">
      <c r="B455" s="10" t="s">
        <v>616</v>
      </c>
      <c r="C455" s="10" t="s">
        <v>594</v>
      </c>
      <c r="D455" s="10" t="s">
        <v>3339</v>
      </c>
      <c r="E455" s="9">
        <v>50330000</v>
      </c>
      <c r="F455" s="4" t="s">
        <v>3728</v>
      </c>
      <c r="G455" s="7" t="s">
        <v>14096</v>
      </c>
      <c r="H455" s="7" t="s">
        <v>14101</v>
      </c>
      <c r="I455" s="7" t="s">
        <v>14124</v>
      </c>
      <c r="J455" s="4" t="s">
        <v>14662</v>
      </c>
      <c r="L455" s="19"/>
    </row>
    <row r="456" spans="2:12" x14ac:dyDescent="0.25">
      <c r="B456" s="10" t="s">
        <v>616</v>
      </c>
      <c r="C456" s="10" t="s">
        <v>594</v>
      </c>
      <c r="D456" s="10" t="s">
        <v>1150</v>
      </c>
      <c r="E456" s="9">
        <v>4000000</v>
      </c>
      <c r="F456" s="5">
        <v>40745</v>
      </c>
      <c r="G456" s="7" t="s">
        <v>14091</v>
      </c>
      <c r="H456" s="7" t="s">
        <v>14138</v>
      </c>
      <c r="I456" s="7" t="s">
        <v>14123</v>
      </c>
      <c r="J456" s="4">
        <v>2011</v>
      </c>
      <c r="L456" s="19"/>
    </row>
    <row r="457" spans="2:12" x14ac:dyDescent="0.25">
      <c r="B457" s="10" t="s">
        <v>616</v>
      </c>
      <c r="C457" s="10" t="s">
        <v>3738</v>
      </c>
      <c r="D457" s="10" t="s">
        <v>951</v>
      </c>
      <c r="E457" s="9">
        <v>25000000</v>
      </c>
      <c r="F457" s="5">
        <v>41981</v>
      </c>
      <c r="G457" s="7" t="s">
        <v>14096</v>
      </c>
      <c r="H457" s="7" t="s">
        <v>14101</v>
      </c>
      <c r="I457" s="7" t="s">
        <v>14124</v>
      </c>
      <c r="J457" s="4">
        <v>2014</v>
      </c>
      <c r="L457" s="19"/>
    </row>
    <row r="458" spans="2:12" ht="38.25" x14ac:dyDescent="0.25">
      <c r="B458" s="10" t="s">
        <v>616</v>
      </c>
      <c r="C458" s="10" t="s">
        <v>7501</v>
      </c>
      <c r="D458" s="10" t="s">
        <v>630</v>
      </c>
      <c r="E458" s="9">
        <v>10000000</v>
      </c>
      <c r="F458" s="5">
        <v>44008</v>
      </c>
      <c r="G458" s="7" t="s">
        <v>14092</v>
      </c>
      <c r="H458" s="7" t="s">
        <v>14150</v>
      </c>
      <c r="I458" s="7" t="s">
        <v>14124</v>
      </c>
      <c r="J458" s="4">
        <v>2020</v>
      </c>
      <c r="L458" s="19"/>
    </row>
    <row r="459" spans="2:12" ht="25.5" x14ac:dyDescent="0.25">
      <c r="B459" s="10" t="s">
        <v>616</v>
      </c>
      <c r="C459" s="10" t="s">
        <v>592</v>
      </c>
      <c r="D459" s="10" t="s">
        <v>1648</v>
      </c>
      <c r="E459" s="9">
        <v>50000000</v>
      </c>
      <c r="F459" s="5">
        <v>38874</v>
      </c>
      <c r="G459" s="7" t="s">
        <v>14104</v>
      </c>
      <c r="H459" s="7" t="s">
        <v>14129</v>
      </c>
      <c r="I459" s="7" t="s">
        <v>14123</v>
      </c>
      <c r="J459" s="4">
        <v>2006</v>
      </c>
      <c r="L459" s="19"/>
    </row>
    <row r="460" spans="2:12" ht="25.5" x14ac:dyDescent="0.25">
      <c r="B460" s="10" t="s">
        <v>616</v>
      </c>
      <c r="C460" s="10" t="s">
        <v>592</v>
      </c>
      <c r="D460" s="10" t="s">
        <v>1621</v>
      </c>
      <c r="E460" s="9">
        <v>40000000</v>
      </c>
      <c r="F460" s="5">
        <v>39009</v>
      </c>
      <c r="G460" s="7" t="s">
        <v>14104</v>
      </c>
      <c r="H460" s="7" t="s">
        <v>14129</v>
      </c>
      <c r="I460" s="7" t="s">
        <v>14123</v>
      </c>
      <c r="J460" s="4">
        <v>2006</v>
      </c>
      <c r="L460" s="19"/>
    </row>
    <row r="461" spans="2:12" ht="25.5" x14ac:dyDescent="0.25">
      <c r="B461" s="10" t="s">
        <v>616</v>
      </c>
      <c r="C461" s="10" t="s">
        <v>592</v>
      </c>
      <c r="D461" s="10" t="s">
        <v>1635</v>
      </c>
      <c r="E461" s="9">
        <v>30000000</v>
      </c>
      <c r="F461" s="5">
        <v>38916</v>
      </c>
      <c r="G461" s="7" t="s">
        <v>14104</v>
      </c>
      <c r="H461" s="7" t="s">
        <v>14129</v>
      </c>
      <c r="I461" s="7" t="s">
        <v>14123</v>
      </c>
      <c r="J461" s="4">
        <v>2006</v>
      </c>
      <c r="L461" s="19"/>
    </row>
    <row r="462" spans="2:12" ht="25.5" x14ac:dyDescent="0.25">
      <c r="B462" s="10" t="s">
        <v>616</v>
      </c>
      <c r="C462" s="10" t="s">
        <v>7492</v>
      </c>
      <c r="D462" s="10" t="s">
        <v>621</v>
      </c>
      <c r="E462" s="9">
        <v>3610000</v>
      </c>
      <c r="F462" s="5">
        <v>44069</v>
      </c>
      <c r="G462" s="7" t="s">
        <v>14092</v>
      </c>
      <c r="H462" s="7" t="s">
        <v>14150</v>
      </c>
      <c r="I462" s="7" t="s">
        <v>14124</v>
      </c>
      <c r="J462" s="4">
        <v>2020</v>
      </c>
      <c r="L462" s="19"/>
    </row>
    <row r="463" spans="2:12" x14ac:dyDescent="0.25">
      <c r="B463" s="10" t="s">
        <v>616</v>
      </c>
      <c r="C463" s="10" t="s">
        <v>598</v>
      </c>
      <c r="D463" s="10" t="s">
        <v>1223</v>
      </c>
      <c r="E463" s="9">
        <v>9900000000</v>
      </c>
      <c r="F463" s="5">
        <v>40491</v>
      </c>
      <c r="G463" s="7" t="s">
        <v>14096</v>
      </c>
      <c r="H463" s="7" t="s">
        <v>14101</v>
      </c>
      <c r="I463" s="7" t="s">
        <v>14123</v>
      </c>
      <c r="J463" s="4">
        <v>2010</v>
      </c>
      <c r="L463" s="19"/>
    </row>
    <row r="464" spans="2:12" ht="25.5" x14ac:dyDescent="0.25">
      <c r="B464" s="10" t="s">
        <v>616</v>
      </c>
      <c r="C464" s="10" t="s">
        <v>596</v>
      </c>
      <c r="D464" s="10" t="s">
        <v>866</v>
      </c>
      <c r="E464" s="9">
        <v>45000000</v>
      </c>
      <c r="F464" s="5">
        <v>42559</v>
      </c>
      <c r="G464" s="7" t="s">
        <v>14096</v>
      </c>
      <c r="H464" s="7" t="s">
        <v>14101</v>
      </c>
      <c r="I464" s="7" t="s">
        <v>14124</v>
      </c>
      <c r="J464" s="4">
        <v>2016</v>
      </c>
      <c r="L464" s="19"/>
    </row>
    <row r="465" spans="2:12" ht="25.5" x14ac:dyDescent="0.25">
      <c r="B465" s="10" t="s">
        <v>616</v>
      </c>
      <c r="C465" s="10" t="s">
        <v>594</v>
      </c>
      <c r="D465" s="10" t="s">
        <v>790</v>
      </c>
      <c r="E465" s="9">
        <v>12000000</v>
      </c>
      <c r="F465" s="5">
        <v>43039</v>
      </c>
      <c r="G465" s="7" t="s">
        <v>14091</v>
      </c>
      <c r="H465" s="7" t="s">
        <v>14138</v>
      </c>
      <c r="I465" s="7" t="s">
        <v>14124</v>
      </c>
      <c r="J465" s="4">
        <v>2017</v>
      </c>
      <c r="L465" s="19"/>
    </row>
    <row r="466" spans="2:12" x14ac:dyDescent="0.25">
      <c r="B466" s="10" t="s">
        <v>616</v>
      </c>
      <c r="C466" s="10" t="s">
        <v>3735</v>
      </c>
      <c r="D466" s="10" t="s">
        <v>618</v>
      </c>
      <c r="E466" s="9">
        <v>6900000</v>
      </c>
      <c r="F466" s="5">
        <v>44104</v>
      </c>
      <c r="G466" s="7" t="s">
        <v>14104</v>
      </c>
      <c r="H466" s="7" t="s">
        <v>14103</v>
      </c>
      <c r="I466" s="7" t="s">
        <v>14124</v>
      </c>
      <c r="J466" s="4">
        <v>2020</v>
      </c>
      <c r="L466" s="19"/>
    </row>
    <row r="467" spans="2:12" x14ac:dyDescent="0.25">
      <c r="B467" s="10" t="s">
        <v>616</v>
      </c>
      <c r="C467" s="10" t="s">
        <v>599</v>
      </c>
      <c r="D467" s="10" t="s">
        <v>753</v>
      </c>
      <c r="E467" s="9">
        <v>632200000</v>
      </c>
      <c r="F467" s="5">
        <v>43273</v>
      </c>
      <c r="G467" s="7" t="s">
        <v>14091</v>
      </c>
      <c r="H467" s="7" t="s">
        <v>14142</v>
      </c>
      <c r="I467" s="7" t="s">
        <v>14124</v>
      </c>
      <c r="J467" s="4">
        <v>2018</v>
      </c>
      <c r="L467" s="19"/>
    </row>
    <row r="468" spans="2:12" ht="25.5" x14ac:dyDescent="0.25">
      <c r="B468" s="10" t="s">
        <v>616</v>
      </c>
      <c r="C468" s="10" t="s">
        <v>3738</v>
      </c>
      <c r="D468" s="10" t="s">
        <v>979</v>
      </c>
      <c r="E468" s="9">
        <v>66470000</v>
      </c>
      <c r="F468" s="5">
        <v>41815</v>
      </c>
      <c r="G468" s="7" t="s">
        <v>14096</v>
      </c>
      <c r="H468" s="7" t="s">
        <v>14095</v>
      </c>
      <c r="I468" s="7" t="s">
        <v>14124</v>
      </c>
      <c r="J468" s="4">
        <v>2014</v>
      </c>
      <c r="L468" s="19"/>
    </row>
    <row r="469" spans="2:12" x14ac:dyDescent="0.25">
      <c r="B469" s="10" t="s">
        <v>616</v>
      </c>
      <c r="C469" s="10" t="s">
        <v>593</v>
      </c>
      <c r="D469" s="10" t="s">
        <v>1339</v>
      </c>
      <c r="E469" s="9">
        <v>37400000</v>
      </c>
      <c r="F469" s="5">
        <v>40106</v>
      </c>
      <c r="G469" s="7" t="s">
        <v>14092</v>
      </c>
      <c r="H469" s="7" t="s">
        <v>14102</v>
      </c>
      <c r="I469" s="7" t="s">
        <v>14123</v>
      </c>
      <c r="J469" s="4">
        <v>2009</v>
      </c>
      <c r="L469" s="19"/>
    </row>
    <row r="470" spans="2:12" x14ac:dyDescent="0.25">
      <c r="B470" s="10" t="s">
        <v>616</v>
      </c>
      <c r="C470" s="10" t="s">
        <v>3735</v>
      </c>
      <c r="D470" s="10" t="s">
        <v>757</v>
      </c>
      <c r="E470" s="9">
        <v>15000000</v>
      </c>
      <c r="F470" s="5">
        <v>43251</v>
      </c>
      <c r="G470" s="7" t="s">
        <v>14096</v>
      </c>
      <c r="H470" s="7" t="s">
        <v>14101</v>
      </c>
      <c r="I470" s="7" t="s">
        <v>14124</v>
      </c>
      <c r="J470" s="4">
        <v>2018</v>
      </c>
      <c r="L470" s="19"/>
    </row>
    <row r="471" spans="2:12" ht="25.5" x14ac:dyDescent="0.25">
      <c r="B471" s="10" t="s">
        <v>616</v>
      </c>
      <c r="C471" s="10" t="s">
        <v>7505</v>
      </c>
      <c r="D471" s="10" t="s">
        <v>624</v>
      </c>
      <c r="E471" s="9">
        <v>12800000</v>
      </c>
      <c r="F471" s="5">
        <v>44012</v>
      </c>
      <c r="G471" s="7" t="s">
        <v>14091</v>
      </c>
      <c r="H471" s="7" t="s">
        <v>14142</v>
      </c>
      <c r="I471" s="7" t="s">
        <v>14124</v>
      </c>
      <c r="J471" s="4">
        <v>2020</v>
      </c>
      <c r="L471" s="19"/>
    </row>
    <row r="472" spans="2:12" x14ac:dyDescent="0.25">
      <c r="B472" s="10" t="s">
        <v>616</v>
      </c>
      <c r="C472" s="10" t="s">
        <v>3734</v>
      </c>
      <c r="D472" s="10" t="s">
        <v>3303</v>
      </c>
      <c r="E472" s="9">
        <v>26000000</v>
      </c>
      <c r="F472" s="4" t="s">
        <v>3728</v>
      </c>
      <c r="G472" s="7" t="s">
        <v>14091</v>
      </c>
      <c r="H472" s="7" t="s">
        <v>14142</v>
      </c>
      <c r="I472" s="7" t="s">
        <v>14124</v>
      </c>
      <c r="J472" s="4" t="s">
        <v>14662</v>
      </c>
      <c r="L472" s="19"/>
    </row>
    <row r="473" spans="2:12" ht="25.5" x14ac:dyDescent="0.25">
      <c r="B473" s="10" t="s">
        <v>616</v>
      </c>
      <c r="C473" s="10" t="s">
        <v>3738</v>
      </c>
      <c r="D473" s="10" t="s">
        <v>1271</v>
      </c>
      <c r="E473" s="9">
        <v>10000000</v>
      </c>
      <c r="F473" s="5">
        <v>40308</v>
      </c>
      <c r="G473" s="7" t="s">
        <v>14091</v>
      </c>
      <c r="H473" s="7" t="s">
        <v>14151</v>
      </c>
      <c r="I473" s="7" t="s">
        <v>14123</v>
      </c>
      <c r="J473" s="4">
        <v>2010</v>
      </c>
      <c r="L473" s="19"/>
    </row>
    <row r="474" spans="2:12" ht="25.5" x14ac:dyDescent="0.25">
      <c r="B474" s="10" t="s">
        <v>616</v>
      </c>
      <c r="C474" s="10" t="s">
        <v>7494</v>
      </c>
      <c r="D474" s="10" t="s">
        <v>1454</v>
      </c>
      <c r="E474" s="9">
        <v>3960000</v>
      </c>
      <c r="F474" s="5">
        <v>39644</v>
      </c>
      <c r="G474" s="7" t="s">
        <v>14091</v>
      </c>
      <c r="H474" s="7" t="s">
        <v>14142</v>
      </c>
      <c r="I474" s="7" t="s">
        <v>14123</v>
      </c>
      <c r="J474" s="4">
        <v>2008</v>
      </c>
      <c r="L474" s="19"/>
    </row>
    <row r="475" spans="2:12" x14ac:dyDescent="0.25">
      <c r="B475" s="10" t="s">
        <v>7502</v>
      </c>
      <c r="C475" s="10" t="s">
        <v>607</v>
      </c>
      <c r="D475" s="10" t="s">
        <v>9758</v>
      </c>
      <c r="E475" s="9">
        <v>267500</v>
      </c>
      <c r="F475" s="5">
        <v>43831</v>
      </c>
      <c r="G475" s="7" t="s">
        <v>14092</v>
      </c>
      <c r="H475" s="7" t="s">
        <v>14149</v>
      </c>
      <c r="I475" s="7" t="s">
        <v>14130</v>
      </c>
      <c r="J475" s="4">
        <v>2020</v>
      </c>
      <c r="L475" s="19"/>
    </row>
    <row r="476" spans="2:12" x14ac:dyDescent="0.25">
      <c r="B476" s="10" t="s">
        <v>14087</v>
      </c>
      <c r="C476" s="10" t="s">
        <v>607</v>
      </c>
      <c r="D476" s="10" t="s">
        <v>9758</v>
      </c>
      <c r="E476" s="9">
        <v>26750000</v>
      </c>
      <c r="F476" s="5">
        <v>43831</v>
      </c>
      <c r="G476" s="7" t="s">
        <v>14092</v>
      </c>
      <c r="H476" s="7" t="s">
        <v>14149</v>
      </c>
      <c r="I476" s="7" t="s">
        <v>14130</v>
      </c>
      <c r="J476" s="4">
        <v>2020</v>
      </c>
      <c r="L476" s="19"/>
    </row>
    <row r="477" spans="2:12" x14ac:dyDescent="0.25">
      <c r="B477" s="10" t="s">
        <v>616</v>
      </c>
      <c r="C477" s="10" t="s">
        <v>3732</v>
      </c>
      <c r="D477" s="10" t="s">
        <v>1356</v>
      </c>
      <c r="E477" s="9">
        <v>1010000</v>
      </c>
      <c r="F477" s="5">
        <v>40010</v>
      </c>
      <c r="G477" s="7" t="s">
        <v>14092</v>
      </c>
      <c r="H477" s="7" t="s">
        <v>14160</v>
      </c>
      <c r="I477" s="7" t="s">
        <v>14123</v>
      </c>
      <c r="J477" s="4">
        <v>2009</v>
      </c>
      <c r="L477" s="19"/>
    </row>
    <row r="478" spans="2:12" x14ac:dyDescent="0.25">
      <c r="B478" s="10" t="s">
        <v>3729</v>
      </c>
      <c r="C478" s="10" t="s">
        <v>599</v>
      </c>
      <c r="D478" s="10" t="s">
        <v>6527</v>
      </c>
      <c r="E478" s="9">
        <v>49000000</v>
      </c>
      <c r="F478" s="5">
        <v>42144</v>
      </c>
      <c r="G478" s="7" t="s">
        <v>14096</v>
      </c>
      <c r="H478" s="7" t="s">
        <v>14101</v>
      </c>
      <c r="I478" s="7" t="s">
        <v>14123</v>
      </c>
      <c r="J478" s="4">
        <v>2015</v>
      </c>
      <c r="L478" s="19"/>
    </row>
    <row r="479" spans="2:12" ht="25.5" x14ac:dyDescent="0.25">
      <c r="B479" s="10" t="s">
        <v>3729</v>
      </c>
      <c r="C479" s="10" t="s">
        <v>3739</v>
      </c>
      <c r="D479" s="10" t="s">
        <v>6248</v>
      </c>
      <c r="E479" s="9">
        <v>57631</v>
      </c>
      <c r="F479" s="5">
        <v>42318</v>
      </c>
      <c r="G479" s="7" t="s">
        <v>14096</v>
      </c>
      <c r="H479" s="7" t="s">
        <v>14101</v>
      </c>
      <c r="I479" s="7" t="s">
        <v>14130</v>
      </c>
      <c r="J479" s="4">
        <v>2015</v>
      </c>
      <c r="L479" s="19"/>
    </row>
    <row r="480" spans="2:12" x14ac:dyDescent="0.25">
      <c r="B480" s="10" t="s">
        <v>7502</v>
      </c>
      <c r="C480" s="10" t="s">
        <v>596</v>
      </c>
      <c r="D480" s="10" t="s">
        <v>15744</v>
      </c>
      <c r="E480" s="9">
        <v>182426</v>
      </c>
      <c r="F480" s="5">
        <v>42736</v>
      </c>
      <c r="G480" s="7" t="s">
        <v>14096</v>
      </c>
      <c r="H480" s="7" t="s">
        <v>14101</v>
      </c>
      <c r="I480" s="7" t="s">
        <v>14130</v>
      </c>
      <c r="J480" s="4">
        <v>2017</v>
      </c>
      <c r="L480" s="19"/>
    </row>
    <row r="481" spans="2:12" x14ac:dyDescent="0.25">
      <c r="B481" s="10" t="s">
        <v>7502</v>
      </c>
      <c r="C481" s="10" t="s">
        <v>596</v>
      </c>
      <c r="D481" s="10" t="s">
        <v>15744</v>
      </c>
      <c r="E481" s="9">
        <v>132271</v>
      </c>
      <c r="F481" s="5">
        <v>43101</v>
      </c>
      <c r="G481" s="7" t="s">
        <v>14096</v>
      </c>
      <c r="H481" s="7" t="s">
        <v>14101</v>
      </c>
      <c r="I481" s="7" t="s">
        <v>14130</v>
      </c>
      <c r="J481" s="4">
        <v>2018</v>
      </c>
      <c r="L481" s="19"/>
    </row>
    <row r="482" spans="2:12" x14ac:dyDescent="0.25">
      <c r="B482" s="10" t="s">
        <v>7502</v>
      </c>
      <c r="C482" s="10" t="s">
        <v>596</v>
      </c>
      <c r="D482" s="10" t="s">
        <v>15744</v>
      </c>
      <c r="E482" s="9">
        <v>48728</v>
      </c>
      <c r="F482" s="5">
        <v>43466</v>
      </c>
      <c r="G482" s="7" t="s">
        <v>14096</v>
      </c>
      <c r="H482" s="7" t="s">
        <v>14101</v>
      </c>
      <c r="I482" s="7" t="s">
        <v>14130</v>
      </c>
      <c r="J482" s="4">
        <v>2019</v>
      </c>
      <c r="L482" s="19"/>
    </row>
    <row r="483" spans="2:12" ht="25.5" x14ac:dyDescent="0.25">
      <c r="B483" s="10" t="s">
        <v>3729</v>
      </c>
      <c r="C483" s="10" t="s">
        <v>3739</v>
      </c>
      <c r="D483" s="10" t="s">
        <v>10102</v>
      </c>
      <c r="E483" s="9">
        <v>299000</v>
      </c>
      <c r="F483" s="5">
        <v>42487</v>
      </c>
      <c r="G483" s="7" t="s">
        <v>14096</v>
      </c>
      <c r="H483" s="7" t="s">
        <v>14101</v>
      </c>
      <c r="I483" s="7" t="s">
        <v>14130</v>
      </c>
      <c r="J483" s="4">
        <v>2016</v>
      </c>
      <c r="L483" s="19"/>
    </row>
    <row r="484" spans="2:12" x14ac:dyDescent="0.25">
      <c r="B484" s="10" t="s">
        <v>3729</v>
      </c>
      <c r="C484" s="10" t="s">
        <v>592</v>
      </c>
      <c r="D484" s="10" t="s">
        <v>7145</v>
      </c>
      <c r="E484" s="9">
        <v>350000</v>
      </c>
      <c r="F484" s="5">
        <v>41716</v>
      </c>
      <c r="G484" s="7" t="s">
        <v>14104</v>
      </c>
      <c r="H484" s="7" t="s">
        <v>14103</v>
      </c>
      <c r="I484" s="7" t="s">
        <v>14130</v>
      </c>
      <c r="J484" s="4">
        <v>2014</v>
      </c>
      <c r="L484" s="19"/>
    </row>
    <row r="485" spans="2:12" x14ac:dyDescent="0.25">
      <c r="B485" s="10" t="s">
        <v>7502</v>
      </c>
      <c r="C485" s="10" t="s">
        <v>3733</v>
      </c>
      <c r="D485" s="10" t="s">
        <v>8658</v>
      </c>
      <c r="E485" s="9">
        <v>30000</v>
      </c>
      <c r="F485" s="5">
        <v>41640</v>
      </c>
      <c r="G485" s="7" t="s">
        <v>14096</v>
      </c>
      <c r="H485" s="7" t="s">
        <v>14101</v>
      </c>
      <c r="I485" s="7" t="s">
        <v>14130</v>
      </c>
      <c r="J485" s="4">
        <v>2014</v>
      </c>
      <c r="L485" s="19"/>
    </row>
    <row r="486" spans="2:12" x14ac:dyDescent="0.25">
      <c r="B486" s="10" t="s">
        <v>7502</v>
      </c>
      <c r="C486" s="10" t="s">
        <v>3733</v>
      </c>
      <c r="D486" s="10" t="s">
        <v>8658</v>
      </c>
      <c r="E486" s="9">
        <v>51621</v>
      </c>
      <c r="F486" s="5">
        <v>42005</v>
      </c>
      <c r="G486" s="7" t="s">
        <v>14096</v>
      </c>
      <c r="H486" s="7" t="s">
        <v>14101</v>
      </c>
      <c r="I486" s="7" t="s">
        <v>14130</v>
      </c>
      <c r="J486" s="4">
        <v>2015</v>
      </c>
      <c r="L486" s="19"/>
    </row>
    <row r="487" spans="2:12" x14ac:dyDescent="0.25">
      <c r="B487" s="10" t="s">
        <v>7502</v>
      </c>
      <c r="C487" s="10" t="s">
        <v>3733</v>
      </c>
      <c r="D487" s="10" t="s">
        <v>8658</v>
      </c>
      <c r="E487" s="9">
        <v>246291</v>
      </c>
      <c r="F487" s="5">
        <v>42370</v>
      </c>
      <c r="G487" s="7" t="s">
        <v>14096</v>
      </c>
      <c r="H487" s="7" t="s">
        <v>14101</v>
      </c>
      <c r="I487" s="7" t="s">
        <v>14130</v>
      </c>
      <c r="J487" s="4">
        <v>2016</v>
      </c>
      <c r="L487" s="19"/>
    </row>
    <row r="488" spans="2:12" x14ac:dyDescent="0.25">
      <c r="B488" s="10" t="s">
        <v>7502</v>
      </c>
      <c r="C488" s="10" t="s">
        <v>3733</v>
      </c>
      <c r="D488" s="10" t="s">
        <v>8658</v>
      </c>
      <c r="E488" s="9">
        <v>8302</v>
      </c>
      <c r="F488" s="5">
        <v>42736</v>
      </c>
      <c r="G488" s="7" t="s">
        <v>14096</v>
      </c>
      <c r="H488" s="7" t="s">
        <v>14101</v>
      </c>
      <c r="I488" s="7" t="s">
        <v>14130</v>
      </c>
      <c r="J488" s="4">
        <v>2017</v>
      </c>
      <c r="L488" s="19"/>
    </row>
    <row r="489" spans="2:12" x14ac:dyDescent="0.25">
      <c r="B489" s="10" t="s">
        <v>7502</v>
      </c>
      <c r="C489" s="10" t="s">
        <v>3733</v>
      </c>
      <c r="D489" s="10" t="s">
        <v>8658</v>
      </c>
      <c r="E489" s="9">
        <v>1</v>
      </c>
      <c r="F489" s="5">
        <v>43101</v>
      </c>
      <c r="G489" s="7" t="s">
        <v>14096</v>
      </c>
      <c r="H489" s="7" t="s">
        <v>14101</v>
      </c>
      <c r="I489" s="7" t="s">
        <v>14130</v>
      </c>
      <c r="J489" s="4">
        <v>2018</v>
      </c>
      <c r="L489" s="19"/>
    </row>
    <row r="490" spans="2:12" x14ac:dyDescent="0.25">
      <c r="B490" s="10" t="s">
        <v>3729</v>
      </c>
      <c r="C490" s="10" t="s">
        <v>598</v>
      </c>
      <c r="D490" s="10" t="s">
        <v>5639</v>
      </c>
      <c r="E490" s="9">
        <v>185000</v>
      </c>
      <c r="F490" s="5">
        <v>42760</v>
      </c>
      <c r="G490" s="7" t="s">
        <v>14096</v>
      </c>
      <c r="H490" s="7" t="s">
        <v>14101</v>
      </c>
      <c r="I490" s="7" t="s">
        <v>14130</v>
      </c>
      <c r="J490" s="4">
        <v>2017</v>
      </c>
      <c r="L490" s="19"/>
    </row>
    <row r="491" spans="2:12" x14ac:dyDescent="0.25">
      <c r="B491" s="10" t="s">
        <v>3729</v>
      </c>
      <c r="C491" s="10" t="s">
        <v>602</v>
      </c>
      <c r="D491" s="10" t="s">
        <v>3945</v>
      </c>
      <c r="E491" s="9">
        <v>100000</v>
      </c>
      <c r="F491" s="5">
        <v>44118</v>
      </c>
      <c r="G491" s="7" t="s">
        <v>14092</v>
      </c>
      <c r="H491" s="7" t="s">
        <v>14160</v>
      </c>
      <c r="I491" s="7" t="s">
        <v>14130</v>
      </c>
      <c r="J491" s="4">
        <v>2020</v>
      </c>
      <c r="L491" s="19"/>
    </row>
    <row r="492" spans="2:12" ht="25.5" x14ac:dyDescent="0.25">
      <c r="B492" s="10" t="s">
        <v>3729</v>
      </c>
      <c r="C492" s="10" t="s">
        <v>3736</v>
      </c>
      <c r="D492" s="10" t="s">
        <v>5709</v>
      </c>
      <c r="E492" s="9">
        <v>475000</v>
      </c>
      <c r="F492" s="5">
        <v>42710</v>
      </c>
      <c r="G492" s="7" t="s">
        <v>14104</v>
      </c>
      <c r="H492" s="7" t="s">
        <v>14103</v>
      </c>
      <c r="I492" s="7" t="s">
        <v>14130</v>
      </c>
      <c r="J492" s="4">
        <v>2016</v>
      </c>
      <c r="L492" s="19"/>
    </row>
    <row r="493" spans="2:12" ht="25.5" x14ac:dyDescent="0.25">
      <c r="B493" s="10" t="s">
        <v>3729</v>
      </c>
      <c r="C493" s="10" t="s">
        <v>3736</v>
      </c>
      <c r="D493" s="10" t="s">
        <v>4068</v>
      </c>
      <c r="E493" s="9">
        <v>1400000</v>
      </c>
      <c r="F493" s="5">
        <v>44026</v>
      </c>
      <c r="G493" s="7" t="s">
        <v>14092</v>
      </c>
      <c r="H493" s="7" t="s">
        <v>14149</v>
      </c>
      <c r="I493" s="7" t="s">
        <v>14137</v>
      </c>
      <c r="J493" s="4">
        <v>2020</v>
      </c>
      <c r="L493" s="19"/>
    </row>
    <row r="494" spans="2:12" ht="25.5" x14ac:dyDescent="0.25">
      <c r="B494" s="10" t="s">
        <v>7502</v>
      </c>
      <c r="C494" s="10" t="s">
        <v>606</v>
      </c>
      <c r="D494" s="10" t="s">
        <v>9012</v>
      </c>
      <c r="E494" s="9">
        <v>35902</v>
      </c>
      <c r="F494" s="5">
        <v>42370</v>
      </c>
      <c r="G494" s="7" t="s">
        <v>14096</v>
      </c>
      <c r="H494" s="7" t="s">
        <v>14101</v>
      </c>
      <c r="I494" s="7" t="s">
        <v>14130</v>
      </c>
      <c r="J494" s="4">
        <v>2016</v>
      </c>
      <c r="L494" s="19"/>
    </row>
    <row r="495" spans="2:12" ht="25.5" x14ac:dyDescent="0.25">
      <c r="B495" s="10" t="s">
        <v>7502</v>
      </c>
      <c r="C495" s="10" t="s">
        <v>606</v>
      </c>
      <c r="D495" s="10" t="s">
        <v>9012</v>
      </c>
      <c r="E495" s="9">
        <v>90203</v>
      </c>
      <c r="F495" s="5">
        <v>42736</v>
      </c>
      <c r="G495" s="7" t="s">
        <v>14096</v>
      </c>
      <c r="H495" s="7" t="s">
        <v>14101</v>
      </c>
      <c r="I495" s="7" t="s">
        <v>14130</v>
      </c>
      <c r="J495" s="4">
        <v>2017</v>
      </c>
      <c r="L495" s="19"/>
    </row>
    <row r="496" spans="2:12" ht="25.5" x14ac:dyDescent="0.25">
      <c r="B496" s="10" t="s">
        <v>7502</v>
      </c>
      <c r="C496" s="10" t="s">
        <v>606</v>
      </c>
      <c r="D496" s="10" t="s">
        <v>9012</v>
      </c>
      <c r="E496" s="9">
        <v>293369</v>
      </c>
      <c r="F496" s="5">
        <v>43101</v>
      </c>
      <c r="G496" s="7" t="s">
        <v>14096</v>
      </c>
      <c r="H496" s="7" t="s">
        <v>14101</v>
      </c>
      <c r="I496" s="7" t="s">
        <v>14130</v>
      </c>
      <c r="J496" s="4">
        <v>2018</v>
      </c>
      <c r="L496" s="19"/>
    </row>
    <row r="497" spans="2:12" ht="25.5" x14ac:dyDescent="0.25">
      <c r="B497" s="10" t="s">
        <v>7502</v>
      </c>
      <c r="C497" s="10" t="s">
        <v>606</v>
      </c>
      <c r="D497" s="10" t="s">
        <v>9012</v>
      </c>
      <c r="E497" s="9">
        <v>169683</v>
      </c>
      <c r="F497" s="5">
        <v>43466</v>
      </c>
      <c r="G497" s="7" t="s">
        <v>14096</v>
      </c>
      <c r="H497" s="7" t="s">
        <v>14101</v>
      </c>
      <c r="I497" s="7" t="s">
        <v>14130</v>
      </c>
      <c r="J497" s="4">
        <v>2019</v>
      </c>
      <c r="L497" s="19"/>
    </row>
    <row r="498" spans="2:12" ht="25.5" x14ac:dyDescent="0.25">
      <c r="B498" s="10" t="s">
        <v>7502</v>
      </c>
      <c r="C498" s="10" t="s">
        <v>606</v>
      </c>
      <c r="D498" s="10" t="s">
        <v>9012</v>
      </c>
      <c r="E498" s="9">
        <v>44100</v>
      </c>
      <c r="F498" s="5">
        <v>43831</v>
      </c>
      <c r="G498" s="7" t="s">
        <v>14096</v>
      </c>
      <c r="H498" s="7" t="s">
        <v>14101</v>
      </c>
      <c r="I498" s="7" t="s">
        <v>14130</v>
      </c>
      <c r="J498" s="4">
        <v>2020</v>
      </c>
      <c r="L498" s="19"/>
    </row>
    <row r="499" spans="2:12" ht="25.5" x14ac:dyDescent="0.25">
      <c r="B499" s="10" t="s">
        <v>14087</v>
      </c>
      <c r="C499" s="10" t="s">
        <v>606</v>
      </c>
      <c r="D499" s="10" t="s">
        <v>9012</v>
      </c>
      <c r="E499" s="9">
        <v>41566</v>
      </c>
      <c r="F499" s="5">
        <v>43831</v>
      </c>
      <c r="G499" s="7" t="s">
        <v>14096</v>
      </c>
      <c r="H499" s="7" t="s">
        <v>14101</v>
      </c>
      <c r="I499" s="7" t="s">
        <v>14130</v>
      </c>
      <c r="J499" s="4">
        <v>2020</v>
      </c>
      <c r="L499" s="19"/>
    </row>
    <row r="500" spans="2:12" x14ac:dyDescent="0.25">
      <c r="B500" s="10" t="s">
        <v>7502</v>
      </c>
      <c r="C500" s="10" t="s">
        <v>3737</v>
      </c>
      <c r="D500" s="10" t="s">
        <v>9510</v>
      </c>
      <c r="E500" s="9">
        <v>200000</v>
      </c>
      <c r="F500" s="5">
        <v>43466</v>
      </c>
      <c r="G500" s="7" t="s">
        <v>14091</v>
      </c>
      <c r="H500" s="7" t="s">
        <v>14121</v>
      </c>
      <c r="I500" s="7" t="s">
        <v>14130</v>
      </c>
      <c r="J500" s="4">
        <v>2019</v>
      </c>
      <c r="L500" s="19"/>
    </row>
    <row r="501" spans="2:12" x14ac:dyDescent="0.25">
      <c r="B501" s="10" t="s">
        <v>7502</v>
      </c>
      <c r="C501" s="10" t="s">
        <v>3737</v>
      </c>
      <c r="D501" s="10" t="s">
        <v>9510</v>
      </c>
      <c r="E501" s="9">
        <v>17500</v>
      </c>
      <c r="F501" s="5">
        <v>43831</v>
      </c>
      <c r="G501" s="7" t="s">
        <v>14091</v>
      </c>
      <c r="H501" s="7" t="s">
        <v>14121</v>
      </c>
      <c r="I501" s="7" t="s">
        <v>14130</v>
      </c>
      <c r="J501" s="4">
        <v>2020</v>
      </c>
      <c r="L501" s="19"/>
    </row>
    <row r="502" spans="2:12" x14ac:dyDescent="0.25">
      <c r="B502" s="10" t="s">
        <v>14087</v>
      </c>
      <c r="C502" s="10" t="s">
        <v>3737</v>
      </c>
      <c r="D502" s="10" t="s">
        <v>9510</v>
      </c>
      <c r="E502" s="9">
        <v>8401</v>
      </c>
      <c r="F502" s="5">
        <v>43831</v>
      </c>
      <c r="G502" s="7" t="s">
        <v>14091</v>
      </c>
      <c r="H502" s="7" t="s">
        <v>14121</v>
      </c>
      <c r="I502" s="7" t="s">
        <v>14130</v>
      </c>
      <c r="J502" s="4">
        <v>2020</v>
      </c>
      <c r="L502" s="19"/>
    </row>
    <row r="503" spans="2:12" ht="25.5" x14ac:dyDescent="0.25">
      <c r="B503" s="10" t="s">
        <v>616</v>
      </c>
      <c r="C503" s="10" t="s">
        <v>594</v>
      </c>
      <c r="D503" s="10" t="s">
        <v>3314</v>
      </c>
      <c r="E503" s="9">
        <v>18370000</v>
      </c>
      <c r="F503" s="4" t="s">
        <v>3728</v>
      </c>
      <c r="G503" s="7" t="s">
        <v>14091</v>
      </c>
      <c r="H503" s="7" t="s">
        <v>14121</v>
      </c>
      <c r="I503" s="7" t="s">
        <v>14124</v>
      </c>
      <c r="J503" s="4" t="s">
        <v>14662</v>
      </c>
      <c r="L503" s="19"/>
    </row>
    <row r="504" spans="2:12" x14ac:dyDescent="0.25">
      <c r="B504" s="10" t="s">
        <v>616</v>
      </c>
      <c r="C504" s="10" t="s">
        <v>596</v>
      </c>
      <c r="D504" s="10" t="s">
        <v>912</v>
      </c>
      <c r="E504" s="9">
        <v>260610000</v>
      </c>
      <c r="F504" s="5">
        <v>42192</v>
      </c>
      <c r="G504" s="7" t="s">
        <v>14092</v>
      </c>
      <c r="H504" s="7" t="s">
        <v>14150</v>
      </c>
      <c r="I504" s="7" t="s">
        <v>14124</v>
      </c>
      <c r="J504" s="4">
        <v>2015</v>
      </c>
      <c r="L504" s="19"/>
    </row>
    <row r="505" spans="2:12" x14ac:dyDescent="0.25">
      <c r="B505" s="10" t="s">
        <v>616</v>
      </c>
      <c r="C505" s="10" t="s">
        <v>3735</v>
      </c>
      <c r="D505" s="10" t="s">
        <v>980</v>
      </c>
      <c r="E505" s="9">
        <v>14750000</v>
      </c>
      <c r="F505" s="5">
        <v>41815</v>
      </c>
      <c r="G505" s="7" t="s">
        <v>14092</v>
      </c>
      <c r="H505" s="7" t="s">
        <v>14102</v>
      </c>
      <c r="I505" s="7" t="s">
        <v>14124</v>
      </c>
      <c r="J505" s="4">
        <v>2014</v>
      </c>
      <c r="L505" s="19"/>
    </row>
    <row r="506" spans="2:12" x14ac:dyDescent="0.25">
      <c r="B506" s="10" t="s">
        <v>616</v>
      </c>
      <c r="C506" s="10" t="s">
        <v>3735</v>
      </c>
      <c r="D506" s="10" t="s">
        <v>1032</v>
      </c>
      <c r="E506" s="9">
        <v>0</v>
      </c>
      <c r="F506" s="5">
        <v>41454</v>
      </c>
      <c r="G506" s="7" t="s">
        <v>14092</v>
      </c>
      <c r="H506" s="7" t="s">
        <v>14102</v>
      </c>
      <c r="I506" s="7" t="s">
        <v>14124</v>
      </c>
      <c r="J506" s="4">
        <v>2013</v>
      </c>
      <c r="L506" s="19"/>
    </row>
    <row r="507" spans="2:12" x14ac:dyDescent="0.25">
      <c r="B507" s="10" t="s">
        <v>616</v>
      </c>
      <c r="C507" s="10" t="s">
        <v>3735</v>
      </c>
      <c r="D507" s="10" t="s">
        <v>638</v>
      </c>
      <c r="E507" s="9">
        <v>33000000</v>
      </c>
      <c r="F507" s="5">
        <v>44000</v>
      </c>
      <c r="G507" s="7" t="s">
        <v>14091</v>
      </c>
      <c r="H507" s="7" t="s">
        <v>14121</v>
      </c>
      <c r="I507" s="7" t="s">
        <v>14124</v>
      </c>
      <c r="J507" s="4">
        <v>2020</v>
      </c>
      <c r="L507" s="19"/>
    </row>
    <row r="508" spans="2:12" x14ac:dyDescent="0.25">
      <c r="B508" s="10" t="s">
        <v>616</v>
      </c>
      <c r="C508" s="10" t="s">
        <v>3735</v>
      </c>
      <c r="D508" s="10" t="s">
        <v>1073</v>
      </c>
      <c r="E508" s="9">
        <v>35000000</v>
      </c>
      <c r="F508" s="5">
        <v>41179</v>
      </c>
      <c r="G508" s="7" t="s">
        <v>14096</v>
      </c>
      <c r="H508" s="7" t="s">
        <v>14095</v>
      </c>
      <c r="I508" s="7" t="s">
        <v>14126</v>
      </c>
      <c r="J508" s="4">
        <v>2012</v>
      </c>
      <c r="L508" s="19"/>
    </row>
    <row r="509" spans="2:12" ht="25.5" x14ac:dyDescent="0.25">
      <c r="B509" s="10" t="s">
        <v>616</v>
      </c>
      <c r="C509" s="10" t="s">
        <v>593</v>
      </c>
      <c r="D509" s="10" t="s">
        <v>788</v>
      </c>
      <c r="E509" s="9">
        <v>47200000</v>
      </c>
      <c r="F509" s="5">
        <v>43069</v>
      </c>
      <c r="G509" s="7" t="s">
        <v>14091</v>
      </c>
      <c r="H509" s="7" t="s">
        <v>14142</v>
      </c>
      <c r="I509" s="7" t="s">
        <v>14124</v>
      </c>
      <c r="J509" s="4">
        <v>2017</v>
      </c>
      <c r="L509" s="19"/>
    </row>
    <row r="510" spans="2:12" ht="25.5" x14ac:dyDescent="0.25">
      <c r="B510" s="10" t="s">
        <v>616</v>
      </c>
      <c r="C510" s="10" t="s">
        <v>597</v>
      </c>
      <c r="D510" s="10" t="s">
        <v>1016</v>
      </c>
      <c r="E510" s="9">
        <v>116000000</v>
      </c>
      <c r="F510" s="5">
        <v>41613</v>
      </c>
      <c r="G510" s="7" t="s">
        <v>14091</v>
      </c>
      <c r="H510" s="7" t="s">
        <v>14151</v>
      </c>
      <c r="I510" s="7" t="s">
        <v>14124</v>
      </c>
      <c r="J510" s="4">
        <v>2013</v>
      </c>
      <c r="L510" s="19"/>
    </row>
    <row r="511" spans="2:12" ht="25.5" x14ac:dyDescent="0.25">
      <c r="B511" s="10" t="s">
        <v>616</v>
      </c>
      <c r="C511" s="10" t="s">
        <v>7498</v>
      </c>
      <c r="D511" s="10" t="s">
        <v>800</v>
      </c>
      <c r="E511" s="9">
        <v>23750000</v>
      </c>
      <c r="F511" s="5">
        <v>42941</v>
      </c>
      <c r="G511" s="7" t="s">
        <v>14091</v>
      </c>
      <c r="H511" s="7" t="s">
        <v>14248</v>
      </c>
      <c r="I511" s="7" t="s">
        <v>14124</v>
      </c>
      <c r="J511" s="4">
        <v>2017</v>
      </c>
      <c r="L511" s="19"/>
    </row>
    <row r="512" spans="2:12" x14ac:dyDescent="0.25">
      <c r="B512" s="10" t="s">
        <v>616</v>
      </c>
      <c r="C512" s="10" t="s">
        <v>3734</v>
      </c>
      <c r="D512" s="10" t="s">
        <v>892</v>
      </c>
      <c r="E512" s="9">
        <v>3660000</v>
      </c>
      <c r="F512" s="5">
        <v>42346</v>
      </c>
      <c r="G512" s="7" t="s">
        <v>14096</v>
      </c>
      <c r="H512" s="7" t="s">
        <v>14101</v>
      </c>
      <c r="I512" s="7" t="s">
        <v>14124</v>
      </c>
      <c r="J512" s="4">
        <v>2015</v>
      </c>
      <c r="L512" s="19"/>
    </row>
    <row r="513" spans="2:12" x14ac:dyDescent="0.25">
      <c r="B513" s="10" t="s">
        <v>7502</v>
      </c>
      <c r="C513" s="10" t="s">
        <v>596</v>
      </c>
      <c r="D513" s="10" t="s">
        <v>9146</v>
      </c>
      <c r="E513" s="9">
        <v>115724</v>
      </c>
      <c r="F513" s="5">
        <v>42736</v>
      </c>
      <c r="G513" s="7" t="s">
        <v>14096</v>
      </c>
      <c r="H513" s="7" t="s">
        <v>14101</v>
      </c>
      <c r="I513" s="7" t="s">
        <v>14130</v>
      </c>
      <c r="J513" s="4">
        <v>2017</v>
      </c>
      <c r="L513" s="19"/>
    </row>
    <row r="514" spans="2:12" x14ac:dyDescent="0.25">
      <c r="B514" s="10" t="s">
        <v>7502</v>
      </c>
      <c r="C514" s="10" t="s">
        <v>596</v>
      </c>
      <c r="D514" s="10" t="s">
        <v>9146</v>
      </c>
      <c r="E514" s="9">
        <v>199357</v>
      </c>
      <c r="F514" s="5">
        <v>43101</v>
      </c>
      <c r="G514" s="7" t="s">
        <v>14096</v>
      </c>
      <c r="H514" s="7" t="s">
        <v>14101</v>
      </c>
      <c r="I514" s="7" t="s">
        <v>14130</v>
      </c>
      <c r="J514" s="4">
        <v>2018</v>
      </c>
      <c r="L514" s="19"/>
    </row>
    <row r="515" spans="2:12" x14ac:dyDescent="0.25">
      <c r="B515" s="10" t="s">
        <v>7502</v>
      </c>
      <c r="C515" s="10" t="s">
        <v>596</v>
      </c>
      <c r="D515" s="10" t="s">
        <v>9146</v>
      </c>
      <c r="E515" s="9">
        <v>222503</v>
      </c>
      <c r="F515" s="5">
        <v>43466</v>
      </c>
      <c r="G515" s="7" t="s">
        <v>14096</v>
      </c>
      <c r="H515" s="7" t="s">
        <v>14101</v>
      </c>
      <c r="I515" s="7" t="s">
        <v>14130</v>
      </c>
      <c r="J515" s="4">
        <v>2019</v>
      </c>
      <c r="L515" s="19"/>
    </row>
    <row r="516" spans="2:12" x14ac:dyDescent="0.25">
      <c r="B516" s="10" t="s">
        <v>7502</v>
      </c>
      <c r="C516" s="10" t="s">
        <v>596</v>
      </c>
      <c r="D516" s="10" t="s">
        <v>9146</v>
      </c>
      <c r="E516" s="9">
        <v>110046</v>
      </c>
      <c r="F516" s="5">
        <v>43831</v>
      </c>
      <c r="G516" s="7" t="s">
        <v>14096</v>
      </c>
      <c r="H516" s="7" t="s">
        <v>14101</v>
      </c>
      <c r="I516" s="7" t="s">
        <v>14130</v>
      </c>
      <c r="J516" s="4">
        <v>2020</v>
      </c>
      <c r="L516" s="19"/>
    </row>
    <row r="517" spans="2:12" x14ac:dyDescent="0.25">
      <c r="B517" s="10" t="s">
        <v>14087</v>
      </c>
      <c r="C517" s="10" t="s">
        <v>596</v>
      </c>
      <c r="D517" s="10" t="s">
        <v>9146</v>
      </c>
      <c r="E517" s="9">
        <v>11004600</v>
      </c>
      <c r="F517" s="5">
        <v>43831</v>
      </c>
      <c r="G517" s="7" t="s">
        <v>14096</v>
      </c>
      <c r="H517" s="7" t="s">
        <v>14101</v>
      </c>
      <c r="I517" s="7" t="s">
        <v>14130</v>
      </c>
      <c r="J517" s="4">
        <v>2020</v>
      </c>
      <c r="L517" s="19"/>
    </row>
    <row r="518" spans="2:12" x14ac:dyDescent="0.25">
      <c r="B518" s="10" t="s">
        <v>7502</v>
      </c>
      <c r="C518" s="10" t="s">
        <v>3733</v>
      </c>
      <c r="D518" s="10" t="s">
        <v>9775</v>
      </c>
      <c r="E518" s="9">
        <v>171200</v>
      </c>
      <c r="F518" s="5">
        <v>43831</v>
      </c>
      <c r="G518" s="7" t="s">
        <v>14096</v>
      </c>
      <c r="H518" s="7" t="s">
        <v>14101</v>
      </c>
      <c r="I518" s="7" t="s">
        <v>14130</v>
      </c>
      <c r="J518" s="4">
        <v>2020</v>
      </c>
      <c r="L518" s="19"/>
    </row>
    <row r="519" spans="2:12" x14ac:dyDescent="0.25">
      <c r="B519" s="10" t="s">
        <v>14087</v>
      </c>
      <c r="C519" s="10" t="s">
        <v>3733</v>
      </c>
      <c r="D519" s="10" t="s">
        <v>9775</v>
      </c>
      <c r="E519" s="9">
        <v>12815</v>
      </c>
      <c r="F519" s="5">
        <v>43831</v>
      </c>
      <c r="G519" s="7" t="s">
        <v>14096</v>
      </c>
      <c r="H519" s="7" t="s">
        <v>14101</v>
      </c>
      <c r="I519" s="7" t="s">
        <v>14130</v>
      </c>
      <c r="J519" s="4">
        <v>2020</v>
      </c>
      <c r="L519" s="19"/>
    </row>
    <row r="520" spans="2:12" ht="38.25" x14ac:dyDescent="0.25">
      <c r="B520" s="10" t="s">
        <v>3729</v>
      </c>
      <c r="C520" s="10" t="s">
        <v>3739</v>
      </c>
      <c r="D520" s="10" t="s">
        <v>4345</v>
      </c>
      <c r="E520" s="9">
        <v>550000</v>
      </c>
      <c r="F520" s="5">
        <v>43790</v>
      </c>
      <c r="G520" s="7" t="s">
        <v>14091</v>
      </c>
      <c r="H520" s="7" t="s">
        <v>14094</v>
      </c>
      <c r="I520" s="7" t="s">
        <v>14130</v>
      </c>
      <c r="J520" s="4">
        <v>2019</v>
      </c>
      <c r="L520" s="19"/>
    </row>
    <row r="521" spans="2:12" x14ac:dyDescent="0.25">
      <c r="B521" s="10" t="s">
        <v>616</v>
      </c>
      <c r="C521" s="10" t="s">
        <v>3736</v>
      </c>
      <c r="D521" s="10" t="s">
        <v>2407</v>
      </c>
      <c r="E521" s="9">
        <v>26300000</v>
      </c>
      <c r="F521" s="5">
        <v>34676</v>
      </c>
      <c r="G521" s="7" t="s">
        <v>14096</v>
      </c>
      <c r="H521" s="7" t="s">
        <v>14101</v>
      </c>
      <c r="I521" s="7" t="s">
        <v>14123</v>
      </c>
      <c r="J521" s="4">
        <v>1994</v>
      </c>
      <c r="L521" s="19"/>
    </row>
    <row r="522" spans="2:12" x14ac:dyDescent="0.25">
      <c r="B522" s="10" t="s">
        <v>616</v>
      </c>
      <c r="C522" s="10" t="s">
        <v>3736</v>
      </c>
      <c r="D522" s="10" t="s">
        <v>2454</v>
      </c>
      <c r="E522" s="9">
        <v>27900000</v>
      </c>
      <c r="F522" s="5">
        <v>34348</v>
      </c>
      <c r="G522" s="7" t="s">
        <v>14096</v>
      </c>
      <c r="H522" s="7" t="s">
        <v>14101</v>
      </c>
      <c r="I522" s="7" t="s">
        <v>14123</v>
      </c>
      <c r="J522" s="4">
        <v>1994</v>
      </c>
      <c r="L522" s="19"/>
    </row>
    <row r="523" spans="2:12" x14ac:dyDescent="0.25">
      <c r="B523" s="10" t="s">
        <v>3729</v>
      </c>
      <c r="C523" s="10" t="s">
        <v>596</v>
      </c>
      <c r="D523" s="10" t="s">
        <v>4868</v>
      </c>
      <c r="E523" s="9">
        <v>300000</v>
      </c>
      <c r="F523" s="5">
        <v>43416</v>
      </c>
      <c r="G523" s="7" t="s">
        <v>14104</v>
      </c>
      <c r="H523" s="7" t="s">
        <v>14103</v>
      </c>
      <c r="I523" s="7" t="s">
        <v>14130</v>
      </c>
      <c r="J523" s="4">
        <v>2018</v>
      </c>
      <c r="L523" s="19"/>
    </row>
    <row r="524" spans="2:12" x14ac:dyDescent="0.25">
      <c r="B524" s="10" t="s">
        <v>7502</v>
      </c>
      <c r="C524" s="10" t="s">
        <v>594</v>
      </c>
      <c r="D524" s="10" t="s">
        <v>9873</v>
      </c>
      <c r="E524" s="9">
        <v>5850</v>
      </c>
      <c r="F524" s="5">
        <v>43831</v>
      </c>
      <c r="G524" s="7" t="s">
        <v>14104</v>
      </c>
      <c r="H524" s="7" t="s">
        <v>14122</v>
      </c>
      <c r="I524" s="7" t="s">
        <v>14130</v>
      </c>
      <c r="J524" s="4">
        <v>2020</v>
      </c>
      <c r="L524" s="19"/>
    </row>
    <row r="525" spans="2:12" x14ac:dyDescent="0.25">
      <c r="B525" s="10" t="s">
        <v>14087</v>
      </c>
      <c r="C525" s="10" t="s">
        <v>594</v>
      </c>
      <c r="D525" s="10" t="s">
        <v>9873</v>
      </c>
      <c r="E525" s="9">
        <v>585000</v>
      </c>
      <c r="F525" s="5">
        <v>43831</v>
      </c>
      <c r="G525" s="7" t="s">
        <v>14104</v>
      </c>
      <c r="H525" s="7" t="s">
        <v>14122</v>
      </c>
      <c r="I525" s="7" t="s">
        <v>14130</v>
      </c>
      <c r="J525" s="4">
        <v>2020</v>
      </c>
      <c r="L525" s="19"/>
    </row>
    <row r="526" spans="2:12" ht="25.5" x14ac:dyDescent="0.25">
      <c r="B526" s="10" t="s">
        <v>7502</v>
      </c>
      <c r="C526" s="10" t="s">
        <v>606</v>
      </c>
      <c r="D526" s="10" t="s">
        <v>8169</v>
      </c>
      <c r="E526" s="9">
        <v>21546</v>
      </c>
      <c r="F526" s="5">
        <v>40909</v>
      </c>
      <c r="G526" s="7" t="s">
        <v>14104</v>
      </c>
      <c r="H526" s="7" t="s">
        <v>14122</v>
      </c>
      <c r="I526" s="7" t="s">
        <v>14130</v>
      </c>
      <c r="J526" s="4">
        <v>2012</v>
      </c>
      <c r="L526" s="19"/>
    </row>
    <row r="527" spans="2:12" ht="25.5" x14ac:dyDescent="0.25">
      <c r="B527" s="10" t="s">
        <v>7502</v>
      </c>
      <c r="C527" s="10" t="s">
        <v>606</v>
      </c>
      <c r="D527" s="10" t="s">
        <v>8169</v>
      </c>
      <c r="E527" s="9">
        <v>160</v>
      </c>
      <c r="F527" s="5">
        <v>41275</v>
      </c>
      <c r="G527" s="7" t="s">
        <v>14104</v>
      </c>
      <c r="H527" s="7" t="s">
        <v>14122</v>
      </c>
      <c r="I527" s="7" t="s">
        <v>14130</v>
      </c>
      <c r="J527" s="4">
        <v>2013</v>
      </c>
      <c r="L527" s="19"/>
    </row>
    <row r="528" spans="2:12" x14ac:dyDescent="0.25">
      <c r="B528" s="10" t="s">
        <v>7502</v>
      </c>
      <c r="C528" s="10" t="s">
        <v>599</v>
      </c>
      <c r="D528" s="10" t="s">
        <v>8982</v>
      </c>
      <c r="E528" s="9">
        <v>76293</v>
      </c>
      <c r="F528" s="5">
        <v>42370</v>
      </c>
      <c r="G528" s="7" t="s">
        <v>14096</v>
      </c>
      <c r="H528" s="7" t="s">
        <v>14101</v>
      </c>
      <c r="I528" s="7" t="s">
        <v>14130</v>
      </c>
      <c r="J528" s="4">
        <v>2016</v>
      </c>
      <c r="L528" s="19"/>
    </row>
    <row r="529" spans="2:12" ht="25.5" x14ac:dyDescent="0.25">
      <c r="B529" s="10" t="s">
        <v>3729</v>
      </c>
      <c r="C529" s="10" t="s">
        <v>3739</v>
      </c>
      <c r="D529" s="10" t="s">
        <v>4892</v>
      </c>
      <c r="E529" s="9">
        <v>975000</v>
      </c>
      <c r="F529" s="5">
        <v>43406</v>
      </c>
      <c r="G529" s="7" t="s">
        <v>14096</v>
      </c>
      <c r="H529" s="7" t="s">
        <v>14101</v>
      </c>
      <c r="I529" s="7" t="s">
        <v>14130</v>
      </c>
      <c r="J529" s="4">
        <v>2018</v>
      </c>
      <c r="L529" s="19"/>
    </row>
    <row r="530" spans="2:12" x14ac:dyDescent="0.25">
      <c r="B530" s="10" t="s">
        <v>3729</v>
      </c>
      <c r="C530" s="10" t="s">
        <v>3739</v>
      </c>
      <c r="D530" s="10" t="s">
        <v>5119</v>
      </c>
      <c r="E530" s="9">
        <v>200000</v>
      </c>
      <c r="F530" s="5">
        <v>43259</v>
      </c>
      <c r="G530" s="7" t="s">
        <v>14096</v>
      </c>
      <c r="H530" s="7" t="s">
        <v>14101</v>
      </c>
      <c r="I530" s="7" t="s">
        <v>14130</v>
      </c>
      <c r="J530" s="4">
        <v>2018</v>
      </c>
      <c r="L530" s="19"/>
    </row>
    <row r="531" spans="2:12" x14ac:dyDescent="0.25">
      <c r="B531" s="10" t="s">
        <v>7502</v>
      </c>
      <c r="C531" s="10" t="s">
        <v>3732</v>
      </c>
      <c r="D531" s="10" t="s">
        <v>9738</v>
      </c>
      <c r="E531" s="9">
        <v>408320</v>
      </c>
      <c r="F531" s="5">
        <v>43831</v>
      </c>
      <c r="G531" s="7" t="s">
        <v>14091</v>
      </c>
      <c r="H531" s="7" t="s">
        <v>14142</v>
      </c>
      <c r="I531" s="7" t="s">
        <v>14130</v>
      </c>
      <c r="J531" s="4">
        <v>2020</v>
      </c>
      <c r="L531" s="19"/>
    </row>
    <row r="532" spans="2:12" x14ac:dyDescent="0.25">
      <c r="B532" s="10" t="s">
        <v>14087</v>
      </c>
      <c r="C532" s="10" t="s">
        <v>3732</v>
      </c>
      <c r="D532" s="10" t="s">
        <v>9738</v>
      </c>
      <c r="E532" s="9">
        <v>0</v>
      </c>
      <c r="F532" s="5">
        <v>43831</v>
      </c>
      <c r="G532" s="7" t="s">
        <v>14091</v>
      </c>
      <c r="H532" s="7" t="s">
        <v>14142</v>
      </c>
      <c r="I532" s="7" t="s">
        <v>14130</v>
      </c>
      <c r="J532" s="4">
        <v>2020</v>
      </c>
      <c r="L532" s="19"/>
    </row>
    <row r="533" spans="2:12" x14ac:dyDescent="0.25">
      <c r="B533" s="10" t="s">
        <v>3729</v>
      </c>
      <c r="C533" s="10" t="s">
        <v>3739</v>
      </c>
      <c r="D533" s="10" t="s">
        <v>5495</v>
      </c>
      <c r="E533" s="9">
        <v>400000</v>
      </c>
      <c r="F533" s="5">
        <v>42943</v>
      </c>
      <c r="G533" s="7" t="s">
        <v>14096</v>
      </c>
      <c r="H533" s="7" t="s">
        <v>14101</v>
      </c>
      <c r="I533" s="7" t="s">
        <v>14130</v>
      </c>
      <c r="J533" s="4">
        <v>2017</v>
      </c>
      <c r="L533" s="19"/>
    </row>
    <row r="534" spans="2:12" x14ac:dyDescent="0.25">
      <c r="B534" s="10" t="s">
        <v>7502</v>
      </c>
      <c r="C534" s="10" t="s">
        <v>600</v>
      </c>
      <c r="D534" s="10" t="s">
        <v>8881</v>
      </c>
      <c r="E534" s="9">
        <v>3</v>
      </c>
      <c r="F534" s="5">
        <v>42005</v>
      </c>
      <c r="G534" s="7" t="s">
        <v>14092</v>
      </c>
      <c r="H534" s="7" t="s">
        <v>14149</v>
      </c>
      <c r="I534" s="7" t="s">
        <v>14130</v>
      </c>
      <c r="J534" s="4">
        <v>2015</v>
      </c>
      <c r="L534" s="19"/>
    </row>
    <row r="535" spans="2:12" x14ac:dyDescent="0.25">
      <c r="B535" s="10" t="s">
        <v>3729</v>
      </c>
      <c r="C535" s="10" t="s">
        <v>607</v>
      </c>
      <c r="D535" s="10" t="s">
        <v>3792</v>
      </c>
      <c r="E535" s="9">
        <v>200000</v>
      </c>
      <c r="F535" s="5">
        <v>44118</v>
      </c>
      <c r="G535" s="7" t="s">
        <v>14092</v>
      </c>
      <c r="H535" s="7" t="s">
        <v>14149</v>
      </c>
      <c r="I535" s="7" t="s">
        <v>14130</v>
      </c>
      <c r="J535" s="4">
        <v>2020</v>
      </c>
      <c r="L535" s="19"/>
    </row>
    <row r="536" spans="2:12" x14ac:dyDescent="0.25">
      <c r="B536" s="10" t="s">
        <v>3729</v>
      </c>
      <c r="C536" s="10" t="s">
        <v>593</v>
      </c>
      <c r="D536" s="10" t="s">
        <v>5096</v>
      </c>
      <c r="E536" s="9">
        <v>500000</v>
      </c>
      <c r="F536" s="5">
        <v>43278</v>
      </c>
      <c r="G536" s="7" t="s">
        <v>14096</v>
      </c>
      <c r="H536" s="7" t="s">
        <v>14101</v>
      </c>
      <c r="I536" s="7" t="s">
        <v>14130</v>
      </c>
      <c r="J536" s="4">
        <v>2018</v>
      </c>
      <c r="L536" s="19"/>
    </row>
    <row r="537" spans="2:12" ht="25.5" x14ac:dyDescent="0.25">
      <c r="B537" s="10" t="s">
        <v>7502</v>
      </c>
      <c r="C537" s="10" t="s">
        <v>596</v>
      </c>
      <c r="D537" s="10" t="s">
        <v>8556</v>
      </c>
      <c r="E537" s="9">
        <v>786250</v>
      </c>
      <c r="F537" s="5">
        <v>41640</v>
      </c>
      <c r="G537" s="7" t="s">
        <v>14096</v>
      </c>
      <c r="H537" s="7" t="s">
        <v>14101</v>
      </c>
      <c r="I537" s="7" t="s">
        <v>14130</v>
      </c>
      <c r="J537" s="4">
        <v>2014</v>
      </c>
      <c r="L537" s="19"/>
    </row>
    <row r="538" spans="2:12" ht="25.5" x14ac:dyDescent="0.25">
      <c r="B538" s="10" t="s">
        <v>7502</v>
      </c>
      <c r="C538" s="10" t="s">
        <v>596</v>
      </c>
      <c r="D538" s="10" t="s">
        <v>8556</v>
      </c>
      <c r="E538" s="9">
        <v>1187646</v>
      </c>
      <c r="F538" s="5">
        <v>42005</v>
      </c>
      <c r="G538" s="7" t="s">
        <v>14096</v>
      </c>
      <c r="H538" s="7" t="s">
        <v>14101</v>
      </c>
      <c r="I538" s="7" t="s">
        <v>14130</v>
      </c>
      <c r="J538" s="4">
        <v>2015</v>
      </c>
      <c r="L538" s="19"/>
    </row>
    <row r="539" spans="2:12" ht="25.5" x14ac:dyDescent="0.25">
      <c r="B539" s="10" t="s">
        <v>7502</v>
      </c>
      <c r="C539" s="10" t="s">
        <v>596</v>
      </c>
      <c r="D539" s="10" t="s">
        <v>8556</v>
      </c>
      <c r="E539" s="9">
        <v>350630</v>
      </c>
      <c r="F539" s="5">
        <v>42370</v>
      </c>
      <c r="G539" s="7" t="s">
        <v>14096</v>
      </c>
      <c r="H539" s="7" t="s">
        <v>14101</v>
      </c>
      <c r="I539" s="7" t="s">
        <v>14130</v>
      </c>
      <c r="J539" s="4">
        <v>2016</v>
      </c>
      <c r="L539" s="19"/>
    </row>
    <row r="540" spans="2:12" ht="25.5" x14ac:dyDescent="0.25">
      <c r="B540" s="10" t="s">
        <v>7502</v>
      </c>
      <c r="C540" s="10" t="s">
        <v>596</v>
      </c>
      <c r="D540" s="10" t="s">
        <v>8556</v>
      </c>
      <c r="E540" s="9">
        <v>215158</v>
      </c>
      <c r="F540" s="5">
        <v>42736</v>
      </c>
      <c r="G540" s="7" t="s">
        <v>14096</v>
      </c>
      <c r="H540" s="7" t="s">
        <v>14101</v>
      </c>
      <c r="I540" s="7" t="s">
        <v>14130</v>
      </c>
      <c r="J540" s="4">
        <v>2017</v>
      </c>
      <c r="L540" s="19"/>
    </row>
    <row r="541" spans="2:12" ht="25.5" x14ac:dyDescent="0.25">
      <c r="B541" s="10" t="s">
        <v>3729</v>
      </c>
      <c r="C541" s="10" t="s">
        <v>3739</v>
      </c>
      <c r="D541" s="10" t="s">
        <v>5089</v>
      </c>
      <c r="E541" s="9">
        <v>180000</v>
      </c>
      <c r="F541" s="5">
        <v>43279</v>
      </c>
      <c r="G541" s="7" t="s">
        <v>14096</v>
      </c>
      <c r="H541" s="7" t="s">
        <v>14101</v>
      </c>
      <c r="I541" s="7" t="s">
        <v>14130</v>
      </c>
      <c r="J541" s="4">
        <v>2018</v>
      </c>
      <c r="L541" s="19"/>
    </row>
    <row r="542" spans="2:12" x14ac:dyDescent="0.25">
      <c r="B542" s="10" t="s">
        <v>616</v>
      </c>
      <c r="C542" s="10" t="s">
        <v>592</v>
      </c>
      <c r="D542" s="10" t="s">
        <v>2870</v>
      </c>
      <c r="E542" s="9">
        <v>30500000</v>
      </c>
      <c r="F542" s="5">
        <v>30658</v>
      </c>
      <c r="G542" s="7" t="s">
        <v>14091</v>
      </c>
      <c r="H542" s="7" t="s">
        <v>14151</v>
      </c>
      <c r="I542" s="7" t="s">
        <v>14123</v>
      </c>
      <c r="J542" s="4">
        <v>1983</v>
      </c>
      <c r="L542" s="19"/>
    </row>
    <row r="543" spans="2:12" x14ac:dyDescent="0.25">
      <c r="B543" s="10" t="s">
        <v>3729</v>
      </c>
      <c r="C543" s="10" t="s">
        <v>3739</v>
      </c>
      <c r="D543" s="10" t="s">
        <v>10364</v>
      </c>
      <c r="E543" s="9">
        <v>400000</v>
      </c>
      <c r="F543" s="5">
        <v>42837</v>
      </c>
      <c r="G543" s="7" t="s">
        <v>14091</v>
      </c>
      <c r="H543" s="7" t="s">
        <v>14151</v>
      </c>
      <c r="I543" s="7" t="s">
        <v>14130</v>
      </c>
      <c r="J543" s="4">
        <v>2017</v>
      </c>
      <c r="L543" s="19"/>
    </row>
    <row r="544" spans="2:12" x14ac:dyDescent="0.25">
      <c r="B544" s="10" t="s">
        <v>7502</v>
      </c>
      <c r="C544" s="10" t="s">
        <v>3736</v>
      </c>
      <c r="D544" s="10" t="s">
        <v>7785</v>
      </c>
      <c r="E544" s="9">
        <v>395370</v>
      </c>
      <c r="F544" s="5">
        <v>40909</v>
      </c>
      <c r="G544" s="7" t="s">
        <v>14091</v>
      </c>
      <c r="H544" s="7" t="s">
        <v>14151</v>
      </c>
      <c r="I544" s="7" t="s">
        <v>14130</v>
      </c>
      <c r="J544" s="4">
        <v>2012</v>
      </c>
      <c r="L544" s="19"/>
    </row>
    <row r="545" spans="2:12" x14ac:dyDescent="0.25">
      <c r="B545" s="10" t="s">
        <v>7502</v>
      </c>
      <c r="C545" s="10" t="s">
        <v>3736</v>
      </c>
      <c r="D545" s="10" t="s">
        <v>7785</v>
      </c>
      <c r="E545" s="9">
        <v>2282852</v>
      </c>
      <c r="F545" s="5">
        <v>41275</v>
      </c>
      <c r="G545" s="7" t="s">
        <v>14091</v>
      </c>
      <c r="H545" s="7" t="s">
        <v>14151</v>
      </c>
      <c r="I545" s="7" t="s">
        <v>14130</v>
      </c>
      <c r="J545" s="4">
        <v>2013</v>
      </c>
      <c r="L545" s="19"/>
    </row>
    <row r="546" spans="2:12" x14ac:dyDescent="0.25">
      <c r="B546" s="10" t="s">
        <v>7502</v>
      </c>
      <c r="C546" s="10" t="s">
        <v>3736</v>
      </c>
      <c r="D546" s="10" t="s">
        <v>7785</v>
      </c>
      <c r="E546" s="9">
        <v>253205</v>
      </c>
      <c r="F546" s="5">
        <v>41640</v>
      </c>
      <c r="G546" s="7" t="s">
        <v>14091</v>
      </c>
      <c r="H546" s="7" t="s">
        <v>14151</v>
      </c>
      <c r="I546" s="7" t="s">
        <v>14130</v>
      </c>
      <c r="J546" s="4">
        <v>2014</v>
      </c>
      <c r="L546" s="19"/>
    </row>
    <row r="547" spans="2:12" x14ac:dyDescent="0.25">
      <c r="B547" s="10" t="s">
        <v>7502</v>
      </c>
      <c r="C547" s="10" t="s">
        <v>3736</v>
      </c>
      <c r="D547" s="10" t="s">
        <v>7785</v>
      </c>
      <c r="E547" s="9">
        <v>4228</v>
      </c>
      <c r="F547" s="5">
        <v>42005</v>
      </c>
      <c r="G547" s="7" t="s">
        <v>14091</v>
      </c>
      <c r="H547" s="7" t="s">
        <v>14151</v>
      </c>
      <c r="I547" s="7" t="s">
        <v>14130</v>
      </c>
      <c r="J547" s="4">
        <v>2015</v>
      </c>
      <c r="L547" s="19"/>
    </row>
    <row r="548" spans="2:12" x14ac:dyDescent="0.25">
      <c r="B548" s="10" t="s">
        <v>7502</v>
      </c>
      <c r="C548" s="10" t="s">
        <v>3736</v>
      </c>
      <c r="D548" s="10" t="s">
        <v>7785</v>
      </c>
      <c r="E548" s="9">
        <v>0</v>
      </c>
      <c r="F548" s="5">
        <v>42370</v>
      </c>
      <c r="G548" s="7" t="s">
        <v>14091</v>
      </c>
      <c r="H548" s="7" t="s">
        <v>14151</v>
      </c>
      <c r="I548" s="7" t="s">
        <v>14130</v>
      </c>
      <c r="J548" s="4">
        <v>2016</v>
      </c>
      <c r="L548" s="19"/>
    </row>
    <row r="549" spans="2:12" ht="25.5" x14ac:dyDescent="0.25">
      <c r="B549" s="10" t="s">
        <v>3729</v>
      </c>
      <c r="C549" s="10" t="s">
        <v>593</v>
      </c>
      <c r="D549" s="10" t="s">
        <v>5178</v>
      </c>
      <c r="E549" s="9">
        <v>200000</v>
      </c>
      <c r="F549" s="5">
        <v>43182</v>
      </c>
      <c r="G549" s="7" t="s">
        <v>14091</v>
      </c>
      <c r="H549" s="7" t="s">
        <v>14151</v>
      </c>
      <c r="I549" s="7" t="s">
        <v>14130</v>
      </c>
      <c r="J549" s="4">
        <v>2018</v>
      </c>
      <c r="L549" s="19"/>
    </row>
    <row r="550" spans="2:12" ht="38.25" x14ac:dyDescent="0.25">
      <c r="B550" s="10" t="s">
        <v>3729</v>
      </c>
      <c r="C550" s="10" t="s">
        <v>592</v>
      </c>
      <c r="D550" s="10" t="s">
        <v>4615</v>
      </c>
      <c r="E550" s="9">
        <v>15000000</v>
      </c>
      <c r="F550" s="5">
        <v>43635</v>
      </c>
      <c r="G550" s="7" t="s">
        <v>14091</v>
      </c>
      <c r="H550" s="7" t="s">
        <v>14151</v>
      </c>
      <c r="I550" s="7" t="s">
        <v>14130</v>
      </c>
      <c r="J550" s="4">
        <v>2019</v>
      </c>
      <c r="L550" s="19"/>
    </row>
    <row r="551" spans="2:12" ht="38.25" x14ac:dyDescent="0.25">
      <c r="B551" s="10" t="s">
        <v>3729</v>
      </c>
      <c r="C551" s="10" t="s">
        <v>592</v>
      </c>
      <c r="D551" s="10" t="s">
        <v>4599</v>
      </c>
      <c r="E551" s="9">
        <v>5000000</v>
      </c>
      <c r="F551" s="5">
        <v>43643</v>
      </c>
      <c r="G551" s="7" t="s">
        <v>14091</v>
      </c>
      <c r="H551" s="7" t="s">
        <v>14151</v>
      </c>
      <c r="I551" s="7" t="s">
        <v>14130</v>
      </c>
      <c r="J551" s="4">
        <v>2019</v>
      </c>
      <c r="L551" s="19"/>
    </row>
    <row r="552" spans="2:12" ht="38.25" x14ac:dyDescent="0.25">
      <c r="B552" s="10" t="s">
        <v>3729</v>
      </c>
      <c r="C552" s="10" t="s">
        <v>592</v>
      </c>
      <c r="D552" s="10" t="s">
        <v>4598</v>
      </c>
      <c r="E552" s="9">
        <v>1200000</v>
      </c>
      <c r="F552" s="5">
        <v>43644</v>
      </c>
      <c r="G552" s="7" t="s">
        <v>14091</v>
      </c>
      <c r="H552" s="7" t="s">
        <v>14151</v>
      </c>
      <c r="I552" s="7" t="s">
        <v>14130</v>
      </c>
      <c r="J552" s="4">
        <v>2019</v>
      </c>
      <c r="L552" s="19"/>
    </row>
    <row r="553" spans="2:12" x14ac:dyDescent="0.25">
      <c r="B553" s="10" t="s">
        <v>3729</v>
      </c>
      <c r="C553" s="10" t="s">
        <v>3740</v>
      </c>
      <c r="D553" s="10" t="s">
        <v>4756</v>
      </c>
      <c r="E553" s="9">
        <v>333000</v>
      </c>
      <c r="F553" s="5">
        <v>43447</v>
      </c>
      <c r="G553" s="7" t="s">
        <v>14091</v>
      </c>
      <c r="H553" s="7" t="s">
        <v>14151</v>
      </c>
      <c r="I553" s="7" t="s">
        <v>14130</v>
      </c>
      <c r="J553" s="4">
        <v>2018</v>
      </c>
      <c r="L553" s="19"/>
    </row>
    <row r="554" spans="2:12" x14ac:dyDescent="0.25">
      <c r="B554" s="10" t="s">
        <v>616</v>
      </c>
      <c r="C554" s="10" t="s">
        <v>3738</v>
      </c>
      <c r="D554" s="10" t="s">
        <v>3025</v>
      </c>
      <c r="E554" s="9">
        <v>30000000</v>
      </c>
      <c r="F554" s="5">
        <v>29207</v>
      </c>
      <c r="G554" s="7" t="s">
        <v>14091</v>
      </c>
      <c r="H554" s="7" t="s">
        <v>14151</v>
      </c>
      <c r="I554" s="7" t="s">
        <v>14123</v>
      </c>
      <c r="J554" s="4">
        <v>1979</v>
      </c>
      <c r="L554" s="19"/>
    </row>
    <row r="555" spans="2:12" x14ac:dyDescent="0.25">
      <c r="B555" s="10" t="s">
        <v>616</v>
      </c>
      <c r="C555" s="10" t="s">
        <v>3732</v>
      </c>
      <c r="D555" s="10" t="s">
        <v>3087</v>
      </c>
      <c r="E555" s="9">
        <v>9000000</v>
      </c>
      <c r="F555" s="5">
        <v>28628</v>
      </c>
      <c r="G555" s="7" t="s">
        <v>14091</v>
      </c>
      <c r="H555" s="7" t="s">
        <v>14151</v>
      </c>
      <c r="I555" s="7" t="s">
        <v>14123</v>
      </c>
      <c r="J555" s="4">
        <v>1978</v>
      </c>
      <c r="L555" s="19"/>
    </row>
    <row r="556" spans="2:12" ht="25.5" x14ac:dyDescent="0.25">
      <c r="B556" s="10" t="s">
        <v>616</v>
      </c>
      <c r="C556" s="10" t="s">
        <v>599</v>
      </c>
      <c r="D556" s="10" t="s">
        <v>1962</v>
      </c>
      <c r="E556" s="9">
        <v>4800000</v>
      </c>
      <c r="F556" s="5">
        <v>37371</v>
      </c>
      <c r="G556" s="7" t="s">
        <v>14091</v>
      </c>
      <c r="H556" s="7" t="s">
        <v>14151</v>
      </c>
      <c r="I556" s="7" t="s">
        <v>14123</v>
      </c>
      <c r="J556" s="4">
        <v>2002</v>
      </c>
      <c r="L556" s="19"/>
    </row>
    <row r="557" spans="2:12" ht="25.5" x14ac:dyDescent="0.25">
      <c r="B557" s="10" t="s">
        <v>616</v>
      </c>
      <c r="C557" s="10" t="s">
        <v>599</v>
      </c>
      <c r="D557" s="10" t="s">
        <v>3425</v>
      </c>
      <c r="E557" s="9">
        <v>35800000</v>
      </c>
      <c r="F557" s="4" t="s">
        <v>3728</v>
      </c>
      <c r="G557" s="7" t="s">
        <v>14091</v>
      </c>
      <c r="H557" s="7" t="s">
        <v>14151</v>
      </c>
      <c r="I557" s="7" t="s">
        <v>14123</v>
      </c>
      <c r="J557" s="4" t="s">
        <v>14662</v>
      </c>
      <c r="L557" s="19"/>
    </row>
    <row r="558" spans="2:12" x14ac:dyDescent="0.25">
      <c r="B558" s="10" t="s">
        <v>616</v>
      </c>
      <c r="C558" s="10" t="s">
        <v>3738</v>
      </c>
      <c r="D558" s="10" t="s">
        <v>3496</v>
      </c>
      <c r="E558" s="9">
        <v>0</v>
      </c>
      <c r="F558" s="4" t="s">
        <v>3728</v>
      </c>
      <c r="G558" s="7" t="s">
        <v>14091</v>
      </c>
      <c r="H558" s="7" t="s">
        <v>14151</v>
      </c>
      <c r="I558" s="7" t="s">
        <v>14123</v>
      </c>
      <c r="J558" s="4" t="s">
        <v>14662</v>
      </c>
      <c r="L558" s="19"/>
    </row>
    <row r="559" spans="2:12" x14ac:dyDescent="0.25">
      <c r="B559" s="10" t="s">
        <v>616</v>
      </c>
      <c r="C559" s="10" t="s">
        <v>600</v>
      </c>
      <c r="D559" s="10" t="s">
        <v>3122</v>
      </c>
      <c r="E559" s="9">
        <v>18000000</v>
      </c>
      <c r="F559" s="5">
        <v>28241</v>
      </c>
      <c r="G559" s="7" t="s">
        <v>14091</v>
      </c>
      <c r="H559" s="7" t="s">
        <v>14151</v>
      </c>
      <c r="I559" s="7" t="s">
        <v>14123</v>
      </c>
      <c r="J559" s="4">
        <v>1977</v>
      </c>
      <c r="L559" s="19"/>
    </row>
    <row r="560" spans="2:12" x14ac:dyDescent="0.25">
      <c r="B560" s="10" t="s">
        <v>616</v>
      </c>
      <c r="C560" s="10" t="s">
        <v>3731</v>
      </c>
      <c r="D560" s="10" t="s">
        <v>2699</v>
      </c>
      <c r="E560" s="9">
        <v>7800000</v>
      </c>
      <c r="F560" s="5">
        <v>32309</v>
      </c>
      <c r="G560" s="7" t="s">
        <v>14091</v>
      </c>
      <c r="H560" s="7" t="s">
        <v>14151</v>
      </c>
      <c r="I560" s="7" t="s">
        <v>14123</v>
      </c>
      <c r="J560" s="4">
        <v>1988</v>
      </c>
      <c r="L560" s="19"/>
    </row>
    <row r="561" spans="2:12" x14ac:dyDescent="0.25">
      <c r="B561" s="10" t="s">
        <v>616</v>
      </c>
      <c r="C561" s="10" t="s">
        <v>592</v>
      </c>
      <c r="D561" s="10" t="s">
        <v>2694</v>
      </c>
      <c r="E561" s="9">
        <v>600000000</v>
      </c>
      <c r="F561" s="5">
        <v>32317</v>
      </c>
      <c r="G561" s="7" t="s">
        <v>14091</v>
      </c>
      <c r="H561" s="7" t="s">
        <v>14151</v>
      </c>
      <c r="I561" s="7" t="s">
        <v>14123</v>
      </c>
      <c r="J561" s="4">
        <v>1988</v>
      </c>
      <c r="L561" s="19"/>
    </row>
    <row r="562" spans="2:12" x14ac:dyDescent="0.25">
      <c r="B562" s="10" t="s">
        <v>616</v>
      </c>
      <c r="C562" s="10" t="s">
        <v>598</v>
      </c>
      <c r="D562" s="10" t="s">
        <v>2694</v>
      </c>
      <c r="E562" s="9">
        <v>180000000</v>
      </c>
      <c r="F562" s="5">
        <v>31251</v>
      </c>
      <c r="G562" s="7" t="s">
        <v>14091</v>
      </c>
      <c r="H562" s="7" t="s">
        <v>14151</v>
      </c>
      <c r="I562" s="7" t="s">
        <v>14123</v>
      </c>
      <c r="J562" s="4">
        <v>1985</v>
      </c>
      <c r="L562" s="19"/>
    </row>
    <row r="563" spans="2:12" x14ac:dyDescent="0.25">
      <c r="B563" s="10" t="s">
        <v>616</v>
      </c>
      <c r="C563" s="10" t="s">
        <v>596</v>
      </c>
      <c r="D563" s="10" t="s">
        <v>2694</v>
      </c>
      <c r="E563" s="9">
        <v>60000000</v>
      </c>
      <c r="F563" s="5">
        <v>28619</v>
      </c>
      <c r="G563" s="7" t="s">
        <v>14091</v>
      </c>
      <c r="H563" s="7" t="s">
        <v>14151</v>
      </c>
      <c r="I563" s="7" t="s">
        <v>14123</v>
      </c>
      <c r="J563" s="4">
        <v>1978</v>
      </c>
      <c r="L563" s="19"/>
    </row>
    <row r="564" spans="2:12" x14ac:dyDescent="0.25">
      <c r="B564" s="10" t="s">
        <v>616</v>
      </c>
      <c r="C564" s="10" t="s">
        <v>3736</v>
      </c>
      <c r="D564" s="10" t="s">
        <v>2694</v>
      </c>
      <c r="E564" s="9">
        <v>14000000</v>
      </c>
      <c r="F564" s="5">
        <v>27898</v>
      </c>
      <c r="G564" s="7" t="s">
        <v>14091</v>
      </c>
      <c r="H564" s="7" t="s">
        <v>14151</v>
      </c>
      <c r="I564" s="7" t="s">
        <v>14123</v>
      </c>
      <c r="J564" s="4">
        <v>1976</v>
      </c>
      <c r="L564" s="19"/>
    </row>
    <row r="565" spans="2:12" x14ac:dyDescent="0.25">
      <c r="B565" s="10" t="s">
        <v>616</v>
      </c>
      <c r="C565" s="10" t="s">
        <v>595</v>
      </c>
      <c r="D565" s="10" t="s">
        <v>2694</v>
      </c>
      <c r="E565" s="9">
        <v>7500000</v>
      </c>
      <c r="F565" s="5">
        <v>27564</v>
      </c>
      <c r="G565" s="7" t="s">
        <v>14091</v>
      </c>
      <c r="H565" s="7" t="s">
        <v>14151</v>
      </c>
      <c r="I565" s="7" t="s">
        <v>14123</v>
      </c>
      <c r="J565" s="4">
        <v>1975</v>
      </c>
      <c r="L565" s="19"/>
    </row>
    <row r="566" spans="2:12" x14ac:dyDescent="0.25">
      <c r="B566" s="10" t="s">
        <v>616</v>
      </c>
      <c r="C566" s="10" t="s">
        <v>3738</v>
      </c>
      <c r="D566" s="10" t="s">
        <v>2694</v>
      </c>
      <c r="E566" s="9">
        <v>8500000</v>
      </c>
      <c r="F566" s="5">
        <v>26981</v>
      </c>
      <c r="G566" s="7" t="s">
        <v>14091</v>
      </c>
      <c r="H566" s="7" t="s">
        <v>14151</v>
      </c>
      <c r="I566" s="7" t="s">
        <v>14123</v>
      </c>
      <c r="J566" s="4">
        <v>1973</v>
      </c>
      <c r="L566" s="19"/>
    </row>
    <row r="567" spans="2:12" x14ac:dyDescent="0.25">
      <c r="B567" s="10" t="s">
        <v>616</v>
      </c>
      <c r="C567" s="10" t="s">
        <v>594</v>
      </c>
      <c r="D567" s="10" t="s">
        <v>2694</v>
      </c>
      <c r="E567" s="9">
        <v>17000000</v>
      </c>
      <c r="F567" s="5">
        <v>25371</v>
      </c>
      <c r="G567" s="7" t="s">
        <v>14091</v>
      </c>
      <c r="H567" s="7" t="s">
        <v>14151</v>
      </c>
      <c r="I567" s="7" t="s">
        <v>14123</v>
      </c>
      <c r="J567" s="4">
        <v>1969</v>
      </c>
      <c r="L567" s="19"/>
    </row>
    <row r="568" spans="2:12" x14ac:dyDescent="0.25">
      <c r="B568" s="10" t="s">
        <v>616</v>
      </c>
      <c r="C568" s="10" t="s">
        <v>600</v>
      </c>
      <c r="D568" s="10" t="s">
        <v>2694</v>
      </c>
      <c r="E568" s="9">
        <v>3000000</v>
      </c>
      <c r="F568" s="5">
        <v>24994</v>
      </c>
      <c r="G568" s="7" t="s">
        <v>14091</v>
      </c>
      <c r="H568" s="7" t="s">
        <v>14151</v>
      </c>
      <c r="I568" s="7" t="s">
        <v>14123</v>
      </c>
      <c r="J568" s="4">
        <v>1968</v>
      </c>
      <c r="L568" s="19"/>
    </row>
    <row r="569" spans="2:12" x14ac:dyDescent="0.25">
      <c r="B569" s="10" t="s">
        <v>616</v>
      </c>
      <c r="C569" s="10" t="s">
        <v>604</v>
      </c>
      <c r="D569" s="10" t="s">
        <v>2694</v>
      </c>
      <c r="E569" s="9">
        <v>5000000</v>
      </c>
      <c r="F569" s="5">
        <v>20040</v>
      </c>
      <c r="G569" s="7" t="s">
        <v>14091</v>
      </c>
      <c r="H569" s="7" t="s">
        <v>14151</v>
      </c>
      <c r="I569" s="7" t="s">
        <v>14123</v>
      </c>
      <c r="J569" s="4">
        <v>1954</v>
      </c>
      <c r="L569" s="19"/>
    </row>
    <row r="570" spans="2:12" x14ac:dyDescent="0.25">
      <c r="B570" s="10" t="s">
        <v>616</v>
      </c>
      <c r="C570" s="10" t="s">
        <v>596</v>
      </c>
      <c r="D570" s="10" t="s">
        <v>2695</v>
      </c>
      <c r="E570" s="9">
        <v>106500000</v>
      </c>
      <c r="F570" s="5">
        <v>32317</v>
      </c>
      <c r="G570" s="7" t="s">
        <v>14091</v>
      </c>
      <c r="H570" s="7" t="s">
        <v>14151</v>
      </c>
      <c r="I570" s="7" t="s">
        <v>14123</v>
      </c>
      <c r="J570" s="4">
        <v>1988</v>
      </c>
      <c r="L570" s="19"/>
    </row>
    <row r="571" spans="2:12" x14ac:dyDescent="0.25">
      <c r="B571" s="10" t="s">
        <v>616</v>
      </c>
      <c r="C571" s="10" t="s">
        <v>599</v>
      </c>
      <c r="D571" s="10" t="s">
        <v>2695</v>
      </c>
      <c r="E571" s="9">
        <v>48000000</v>
      </c>
      <c r="F571" s="5">
        <v>31671</v>
      </c>
      <c r="G571" s="7" t="s">
        <v>14091</v>
      </c>
      <c r="H571" s="7" t="s">
        <v>14151</v>
      </c>
      <c r="I571" s="7" t="s">
        <v>14123</v>
      </c>
      <c r="J571" s="4">
        <v>1986</v>
      </c>
      <c r="L571" s="19"/>
    </row>
    <row r="572" spans="2:12" x14ac:dyDescent="0.25">
      <c r="B572" s="10" t="s">
        <v>616</v>
      </c>
      <c r="C572" s="10" t="s">
        <v>3736</v>
      </c>
      <c r="D572" s="10" t="s">
        <v>2695</v>
      </c>
      <c r="E572" s="9">
        <v>25000000</v>
      </c>
      <c r="F572" s="5">
        <v>29328</v>
      </c>
      <c r="G572" s="7" t="s">
        <v>14091</v>
      </c>
      <c r="H572" s="7" t="s">
        <v>14151</v>
      </c>
      <c r="I572" s="7" t="s">
        <v>14123</v>
      </c>
      <c r="J572" s="4">
        <v>1980</v>
      </c>
      <c r="L572" s="19"/>
    </row>
    <row r="573" spans="2:12" x14ac:dyDescent="0.25">
      <c r="B573" s="10" t="s">
        <v>616</v>
      </c>
      <c r="C573" s="10" t="s">
        <v>594</v>
      </c>
      <c r="D573" s="10" t="s">
        <v>2695</v>
      </c>
      <c r="E573" s="9">
        <v>64000000</v>
      </c>
      <c r="F573" s="5">
        <v>28122</v>
      </c>
      <c r="G573" s="7" t="s">
        <v>14091</v>
      </c>
      <c r="H573" s="7" t="s">
        <v>14151</v>
      </c>
      <c r="I573" s="7" t="s">
        <v>14123</v>
      </c>
      <c r="J573" s="4">
        <v>1976</v>
      </c>
      <c r="L573" s="19"/>
    </row>
    <row r="574" spans="2:12" x14ac:dyDescent="0.25">
      <c r="B574" s="10" t="s">
        <v>616</v>
      </c>
      <c r="C574" s="10" t="s">
        <v>3736</v>
      </c>
      <c r="D574" s="10" t="s">
        <v>2890</v>
      </c>
      <c r="E574" s="9">
        <v>45000000</v>
      </c>
      <c r="F574" s="5">
        <v>30455</v>
      </c>
      <c r="G574" s="7" t="s">
        <v>14091</v>
      </c>
      <c r="H574" s="7" t="s">
        <v>14151</v>
      </c>
      <c r="I574" s="7" t="s">
        <v>14123</v>
      </c>
      <c r="J574" s="4">
        <v>1983</v>
      </c>
      <c r="L574" s="19"/>
    </row>
    <row r="575" spans="2:12" x14ac:dyDescent="0.25">
      <c r="B575" s="10" t="s">
        <v>616</v>
      </c>
      <c r="C575" s="10" t="s">
        <v>3736</v>
      </c>
      <c r="D575" s="10" t="s">
        <v>2690</v>
      </c>
      <c r="E575" s="9">
        <v>25000000</v>
      </c>
      <c r="F575" s="5">
        <v>32401</v>
      </c>
      <c r="G575" s="7" t="s">
        <v>14091</v>
      </c>
      <c r="H575" s="7" t="s">
        <v>14151</v>
      </c>
      <c r="I575" s="7" t="s">
        <v>14123</v>
      </c>
      <c r="J575" s="4">
        <v>1988</v>
      </c>
      <c r="L575" s="19"/>
    </row>
    <row r="576" spans="2:12" x14ac:dyDescent="0.25">
      <c r="B576" s="10" t="s">
        <v>616</v>
      </c>
      <c r="C576" s="10" t="s">
        <v>604</v>
      </c>
      <c r="D576" s="10" t="s">
        <v>2690</v>
      </c>
      <c r="E576" s="9">
        <v>15000000</v>
      </c>
      <c r="F576" s="5">
        <v>23896</v>
      </c>
      <c r="G576" s="7" t="s">
        <v>14091</v>
      </c>
      <c r="H576" s="7" t="s">
        <v>14151</v>
      </c>
      <c r="I576" s="7" t="s">
        <v>14123</v>
      </c>
      <c r="J576" s="4">
        <v>1965</v>
      </c>
      <c r="L576" s="19"/>
    </row>
    <row r="577" spans="2:12" x14ac:dyDescent="0.25">
      <c r="B577" s="10" t="s">
        <v>616</v>
      </c>
      <c r="C577" s="10" t="s">
        <v>604</v>
      </c>
      <c r="D577" s="10" t="s">
        <v>3198</v>
      </c>
      <c r="E577" s="9">
        <v>25000000</v>
      </c>
      <c r="F577" s="5">
        <v>26890</v>
      </c>
      <c r="G577" s="7" t="s">
        <v>14091</v>
      </c>
      <c r="H577" s="7" t="s">
        <v>14151</v>
      </c>
      <c r="I577" s="7" t="s">
        <v>14123</v>
      </c>
      <c r="J577" s="4">
        <v>1973</v>
      </c>
      <c r="L577" s="19"/>
    </row>
    <row r="578" spans="2:12" x14ac:dyDescent="0.25">
      <c r="B578" s="10" t="s">
        <v>616</v>
      </c>
      <c r="C578" s="10" t="s">
        <v>598</v>
      </c>
      <c r="D578" s="10" t="s">
        <v>3089</v>
      </c>
      <c r="E578" s="9">
        <v>200000000</v>
      </c>
      <c r="F578" s="5">
        <v>28626</v>
      </c>
      <c r="G578" s="7" t="s">
        <v>14091</v>
      </c>
      <c r="H578" s="7" t="s">
        <v>14151</v>
      </c>
      <c r="I578" s="7" t="s">
        <v>14123</v>
      </c>
      <c r="J578" s="4">
        <v>1978</v>
      </c>
      <c r="L578" s="19"/>
    </row>
    <row r="579" spans="2:12" x14ac:dyDescent="0.25">
      <c r="B579" s="10" t="s">
        <v>616</v>
      </c>
      <c r="C579" s="10" t="s">
        <v>598</v>
      </c>
      <c r="D579" s="10" t="s">
        <v>2995</v>
      </c>
      <c r="E579" s="9">
        <v>325000000</v>
      </c>
      <c r="F579" s="5">
        <v>29410</v>
      </c>
      <c r="G579" s="7" t="s">
        <v>14091</v>
      </c>
      <c r="H579" s="7" t="s">
        <v>14151</v>
      </c>
      <c r="I579" s="7" t="s">
        <v>14123</v>
      </c>
      <c r="J579" s="4">
        <v>1980</v>
      </c>
      <c r="L579" s="19"/>
    </row>
    <row r="580" spans="2:12" x14ac:dyDescent="0.25">
      <c r="B580" s="10" t="s">
        <v>616</v>
      </c>
      <c r="C580" s="10" t="s">
        <v>598</v>
      </c>
      <c r="D580" s="10" t="s">
        <v>2846</v>
      </c>
      <c r="E580" s="9">
        <v>300000000</v>
      </c>
      <c r="F580" s="5">
        <v>30860</v>
      </c>
      <c r="G580" s="7" t="s">
        <v>14091</v>
      </c>
      <c r="H580" s="7" t="s">
        <v>14151</v>
      </c>
      <c r="I580" s="7" t="s">
        <v>14123</v>
      </c>
      <c r="J580" s="4">
        <v>1984</v>
      </c>
      <c r="L580" s="19"/>
    </row>
    <row r="581" spans="2:12" x14ac:dyDescent="0.25">
      <c r="B581" s="10" t="s">
        <v>616</v>
      </c>
      <c r="C581" s="10" t="s">
        <v>598</v>
      </c>
      <c r="D581" s="10" t="s">
        <v>2739</v>
      </c>
      <c r="E581" s="9">
        <v>400000000</v>
      </c>
      <c r="F581" s="5">
        <v>31944</v>
      </c>
      <c r="G581" s="7" t="s">
        <v>14091</v>
      </c>
      <c r="H581" s="7" t="s">
        <v>14151</v>
      </c>
      <c r="I581" s="7" t="s">
        <v>14123</v>
      </c>
      <c r="J581" s="4">
        <v>1987</v>
      </c>
      <c r="L581" s="19"/>
    </row>
    <row r="582" spans="2:12" x14ac:dyDescent="0.25">
      <c r="B582" s="10" t="s">
        <v>616</v>
      </c>
      <c r="C582" s="10" t="s">
        <v>593</v>
      </c>
      <c r="D582" s="10" t="s">
        <v>2647</v>
      </c>
      <c r="E582" s="9">
        <v>132700000</v>
      </c>
      <c r="F582" s="5">
        <v>32812</v>
      </c>
      <c r="G582" s="7" t="s">
        <v>14091</v>
      </c>
      <c r="H582" s="7" t="s">
        <v>14151</v>
      </c>
      <c r="I582" s="7" t="s">
        <v>14123</v>
      </c>
      <c r="J582" s="4">
        <v>1989</v>
      </c>
      <c r="L582" s="19"/>
    </row>
    <row r="583" spans="2:12" x14ac:dyDescent="0.25">
      <c r="B583" s="10" t="s">
        <v>616</v>
      </c>
      <c r="C583" s="10" t="s">
        <v>605</v>
      </c>
      <c r="D583" s="10" t="s">
        <v>2647</v>
      </c>
      <c r="E583" s="9">
        <v>4000000</v>
      </c>
      <c r="F583" s="5">
        <v>31832</v>
      </c>
      <c r="G583" s="7" t="s">
        <v>14091</v>
      </c>
      <c r="H583" s="7" t="s">
        <v>14151</v>
      </c>
      <c r="I583" s="7" t="s">
        <v>14123</v>
      </c>
      <c r="J583" s="4">
        <v>1987</v>
      </c>
      <c r="L583" s="19"/>
    </row>
    <row r="584" spans="2:12" x14ac:dyDescent="0.25">
      <c r="B584" s="10" t="s">
        <v>616</v>
      </c>
      <c r="C584" s="10" t="s">
        <v>593</v>
      </c>
      <c r="D584" s="10" t="s">
        <v>2647</v>
      </c>
      <c r="E584" s="9">
        <v>24000000</v>
      </c>
      <c r="F584" s="5">
        <v>29326</v>
      </c>
      <c r="G584" s="7" t="s">
        <v>14091</v>
      </c>
      <c r="H584" s="7" t="s">
        <v>14151</v>
      </c>
      <c r="I584" s="7" t="s">
        <v>14123</v>
      </c>
      <c r="J584" s="4">
        <v>1980</v>
      </c>
      <c r="L584" s="19"/>
    </row>
    <row r="585" spans="2:12" x14ac:dyDescent="0.25">
      <c r="B585" s="10" t="s">
        <v>616</v>
      </c>
      <c r="C585" s="10" t="s">
        <v>3738</v>
      </c>
      <c r="D585" s="10" t="s">
        <v>2647</v>
      </c>
      <c r="E585" s="9">
        <v>1500000</v>
      </c>
      <c r="F585" s="5">
        <v>20327</v>
      </c>
      <c r="G585" s="7" t="s">
        <v>14091</v>
      </c>
      <c r="H585" s="7" t="s">
        <v>14151</v>
      </c>
      <c r="I585" s="7" t="s">
        <v>14123</v>
      </c>
      <c r="J585" s="4">
        <v>1955</v>
      </c>
      <c r="L585" s="19"/>
    </row>
    <row r="586" spans="2:12" ht="25.5" x14ac:dyDescent="0.25">
      <c r="B586" s="10" t="s">
        <v>616</v>
      </c>
      <c r="C586" s="10" t="s">
        <v>7493</v>
      </c>
      <c r="D586" s="10" t="s">
        <v>2589</v>
      </c>
      <c r="E586" s="9">
        <v>4300000</v>
      </c>
      <c r="F586" s="5">
        <v>33386</v>
      </c>
      <c r="G586" s="7" t="s">
        <v>14091</v>
      </c>
      <c r="H586" s="7" t="s">
        <v>14151</v>
      </c>
      <c r="I586" s="7" t="s">
        <v>14123</v>
      </c>
      <c r="J586" s="4">
        <v>1991</v>
      </c>
      <c r="L586" s="19"/>
    </row>
    <row r="587" spans="2:12" x14ac:dyDescent="0.25">
      <c r="B587" s="10" t="s">
        <v>616</v>
      </c>
      <c r="C587" s="10" t="s">
        <v>594</v>
      </c>
      <c r="D587" s="10" t="s">
        <v>2845</v>
      </c>
      <c r="E587" s="9">
        <v>50000000</v>
      </c>
      <c r="F587" s="5">
        <v>30860</v>
      </c>
      <c r="G587" s="7" t="s">
        <v>14091</v>
      </c>
      <c r="H587" s="7" t="s">
        <v>14151</v>
      </c>
      <c r="I587" s="7" t="s">
        <v>14123</v>
      </c>
      <c r="J587" s="4">
        <v>1984</v>
      </c>
      <c r="L587" s="19"/>
    </row>
    <row r="588" spans="2:12" x14ac:dyDescent="0.25">
      <c r="B588" s="10" t="s">
        <v>616</v>
      </c>
      <c r="C588" s="10" t="s">
        <v>603</v>
      </c>
      <c r="D588" s="10" t="s">
        <v>2388</v>
      </c>
      <c r="E588" s="9">
        <v>79000000</v>
      </c>
      <c r="F588" s="5">
        <v>34786</v>
      </c>
      <c r="G588" s="7" t="s">
        <v>14091</v>
      </c>
      <c r="H588" s="7" t="s">
        <v>14151</v>
      </c>
      <c r="I588" s="7" t="s">
        <v>14123</v>
      </c>
      <c r="J588" s="4">
        <v>1995</v>
      </c>
      <c r="L588" s="19"/>
    </row>
    <row r="589" spans="2:12" x14ac:dyDescent="0.25">
      <c r="B589" s="10" t="s">
        <v>616</v>
      </c>
      <c r="C589" s="10" t="s">
        <v>592</v>
      </c>
      <c r="D589" s="10" t="s">
        <v>2388</v>
      </c>
      <c r="E589" s="9">
        <v>100000000</v>
      </c>
      <c r="F589" s="5">
        <v>28626</v>
      </c>
      <c r="G589" s="7" t="s">
        <v>14091</v>
      </c>
      <c r="H589" s="7" t="s">
        <v>14151</v>
      </c>
      <c r="I589" s="7" t="s">
        <v>14123</v>
      </c>
      <c r="J589" s="4">
        <v>1978</v>
      </c>
      <c r="L589" s="19"/>
    </row>
    <row r="590" spans="2:12" x14ac:dyDescent="0.25">
      <c r="B590" s="10" t="s">
        <v>616</v>
      </c>
      <c r="C590" s="10" t="s">
        <v>598</v>
      </c>
      <c r="D590" s="10" t="s">
        <v>2730</v>
      </c>
      <c r="E590" s="9">
        <v>20000000</v>
      </c>
      <c r="F590" s="5">
        <v>31953</v>
      </c>
      <c r="G590" s="7" t="s">
        <v>14091</v>
      </c>
      <c r="H590" s="7" t="s">
        <v>14151</v>
      </c>
      <c r="I590" s="7" t="s">
        <v>14123</v>
      </c>
      <c r="J590" s="4">
        <v>1987</v>
      </c>
      <c r="L590" s="19"/>
    </row>
    <row r="591" spans="2:12" x14ac:dyDescent="0.25">
      <c r="B591" s="10" t="s">
        <v>616</v>
      </c>
      <c r="C591" s="10" t="s">
        <v>592</v>
      </c>
      <c r="D591" s="10" t="s">
        <v>2785</v>
      </c>
      <c r="E591" s="9">
        <v>155000000</v>
      </c>
      <c r="F591" s="5">
        <v>31524</v>
      </c>
      <c r="G591" s="7" t="s">
        <v>14091</v>
      </c>
      <c r="H591" s="7" t="s">
        <v>14151</v>
      </c>
      <c r="I591" s="7" t="s">
        <v>14123</v>
      </c>
      <c r="J591" s="4">
        <v>1986</v>
      </c>
      <c r="L591" s="19"/>
    </row>
    <row r="592" spans="2:12" x14ac:dyDescent="0.25">
      <c r="B592" s="10" t="s">
        <v>616</v>
      </c>
      <c r="C592" s="10" t="s">
        <v>595</v>
      </c>
      <c r="D592" s="10" t="s">
        <v>1151</v>
      </c>
      <c r="E592" s="9">
        <v>52900000</v>
      </c>
      <c r="F592" s="5">
        <v>40745</v>
      </c>
      <c r="G592" s="7" t="s">
        <v>14091</v>
      </c>
      <c r="H592" s="7" t="s">
        <v>14151</v>
      </c>
      <c r="I592" s="7" t="s">
        <v>14123</v>
      </c>
      <c r="J592" s="4">
        <v>2011</v>
      </c>
      <c r="L592" s="19"/>
    </row>
    <row r="593" spans="2:12" x14ac:dyDescent="0.25">
      <c r="B593" s="10" t="s">
        <v>616</v>
      </c>
      <c r="C593" s="10" t="s">
        <v>601</v>
      </c>
      <c r="D593" s="10" t="s">
        <v>3708</v>
      </c>
      <c r="E593" s="9">
        <v>1200000</v>
      </c>
      <c r="F593" s="5">
        <v>19627</v>
      </c>
      <c r="G593" s="7" t="s">
        <v>14091</v>
      </c>
      <c r="H593" s="7" t="s">
        <v>14151</v>
      </c>
      <c r="I593" s="7" t="s">
        <v>14123</v>
      </c>
      <c r="J593" s="4">
        <v>1953</v>
      </c>
      <c r="L593" s="19"/>
    </row>
    <row r="594" spans="2:12" x14ac:dyDescent="0.25">
      <c r="B594" s="10" t="s">
        <v>616</v>
      </c>
      <c r="C594" s="10" t="s">
        <v>604</v>
      </c>
      <c r="D594" s="10" t="s">
        <v>3708</v>
      </c>
      <c r="E594" s="9">
        <v>1300000</v>
      </c>
      <c r="F594" s="5">
        <v>19183</v>
      </c>
      <c r="G594" s="7" t="s">
        <v>14091</v>
      </c>
      <c r="H594" s="7" t="s">
        <v>14151</v>
      </c>
      <c r="I594" s="7" t="s">
        <v>14123</v>
      </c>
      <c r="J594" s="4">
        <v>1952</v>
      </c>
      <c r="L594" s="19"/>
    </row>
    <row r="595" spans="2:12" x14ac:dyDescent="0.25">
      <c r="B595" s="10" t="s">
        <v>616</v>
      </c>
      <c r="C595" s="10" t="s">
        <v>3738</v>
      </c>
      <c r="D595" s="10" t="s">
        <v>3708</v>
      </c>
      <c r="E595" s="9">
        <v>1200000</v>
      </c>
      <c r="F595" s="5">
        <v>18786</v>
      </c>
      <c r="G595" s="7" t="s">
        <v>14091</v>
      </c>
      <c r="H595" s="7" t="s">
        <v>14151</v>
      </c>
      <c r="I595" s="7" t="s">
        <v>14123</v>
      </c>
      <c r="J595" s="4">
        <v>1951</v>
      </c>
      <c r="L595" s="19"/>
    </row>
    <row r="596" spans="2:12" x14ac:dyDescent="0.25">
      <c r="B596" s="10" t="s">
        <v>616</v>
      </c>
      <c r="C596" s="10" t="s">
        <v>594</v>
      </c>
      <c r="D596" s="10" t="s">
        <v>3708</v>
      </c>
      <c r="E596" s="9">
        <v>5000000</v>
      </c>
      <c r="F596" s="5">
        <v>18129</v>
      </c>
      <c r="G596" s="7" t="s">
        <v>14091</v>
      </c>
      <c r="H596" s="7" t="s">
        <v>14151</v>
      </c>
      <c r="I596" s="7" t="s">
        <v>14123</v>
      </c>
      <c r="J596" s="4">
        <v>1949</v>
      </c>
      <c r="L596" s="19"/>
    </row>
    <row r="597" spans="2:12" x14ac:dyDescent="0.25">
      <c r="B597" s="10" t="s">
        <v>616</v>
      </c>
      <c r="C597" s="10" t="s">
        <v>607</v>
      </c>
      <c r="D597" s="10" t="s">
        <v>3708</v>
      </c>
      <c r="E597" s="9">
        <v>2500000</v>
      </c>
      <c r="F597" s="5">
        <v>17617</v>
      </c>
      <c r="G597" s="7" t="s">
        <v>14091</v>
      </c>
      <c r="H597" s="7" t="s">
        <v>14151</v>
      </c>
      <c r="I597" s="7" t="s">
        <v>14123</v>
      </c>
      <c r="J597" s="4">
        <v>1948</v>
      </c>
      <c r="L597" s="19"/>
    </row>
    <row r="598" spans="2:12" x14ac:dyDescent="0.25">
      <c r="B598" s="10" t="s">
        <v>616</v>
      </c>
      <c r="C598" s="10" t="s">
        <v>594</v>
      </c>
      <c r="D598" s="10" t="s">
        <v>3701</v>
      </c>
      <c r="E598" s="9">
        <v>5000000</v>
      </c>
      <c r="F598" s="5">
        <v>20087</v>
      </c>
      <c r="G598" s="7" t="s">
        <v>14091</v>
      </c>
      <c r="H598" s="7" t="s">
        <v>14151</v>
      </c>
      <c r="I598" s="7" t="s">
        <v>14123</v>
      </c>
      <c r="J598" s="4">
        <v>1954</v>
      </c>
      <c r="L598" s="19"/>
    </row>
    <row r="599" spans="2:12" x14ac:dyDescent="0.25">
      <c r="B599" s="10" t="s">
        <v>616</v>
      </c>
      <c r="C599" s="10" t="s">
        <v>604</v>
      </c>
      <c r="D599" s="10" t="s">
        <v>3701</v>
      </c>
      <c r="E599" s="9">
        <v>1700000</v>
      </c>
      <c r="F599" s="5">
        <v>19826</v>
      </c>
      <c r="G599" s="7" t="s">
        <v>14091</v>
      </c>
      <c r="H599" s="7" t="s">
        <v>14151</v>
      </c>
      <c r="I599" s="7" t="s">
        <v>14123</v>
      </c>
      <c r="J599" s="4">
        <v>1954</v>
      </c>
      <c r="L599" s="19"/>
    </row>
    <row r="600" spans="2:12" x14ac:dyDescent="0.25">
      <c r="B600" s="10" t="s">
        <v>616</v>
      </c>
      <c r="C600" s="10" t="s">
        <v>598</v>
      </c>
      <c r="D600" s="10" t="s">
        <v>2895</v>
      </c>
      <c r="E600" s="9">
        <v>115000000</v>
      </c>
      <c r="F600" s="5">
        <v>30425</v>
      </c>
      <c r="G600" s="7" t="s">
        <v>14091</v>
      </c>
      <c r="H600" s="7" t="s">
        <v>14151</v>
      </c>
      <c r="I600" s="7" t="s">
        <v>14123</v>
      </c>
      <c r="J600" s="4">
        <v>1983</v>
      </c>
      <c r="L600" s="19"/>
    </row>
    <row r="601" spans="2:12" x14ac:dyDescent="0.25">
      <c r="B601" s="10" t="s">
        <v>616</v>
      </c>
      <c r="C601" s="10" t="s">
        <v>598</v>
      </c>
      <c r="D601" s="10" t="s">
        <v>2643</v>
      </c>
      <c r="E601" s="9">
        <v>100000000</v>
      </c>
      <c r="F601" s="5">
        <v>32854</v>
      </c>
      <c r="G601" s="7" t="s">
        <v>14091</v>
      </c>
      <c r="H601" s="7" t="s">
        <v>14151</v>
      </c>
      <c r="I601" s="7" t="s">
        <v>14123</v>
      </c>
      <c r="J601" s="4">
        <v>1989</v>
      </c>
      <c r="L601" s="19"/>
    </row>
    <row r="602" spans="2:12" x14ac:dyDescent="0.25">
      <c r="B602" s="10" t="s">
        <v>616</v>
      </c>
      <c r="C602" s="10" t="s">
        <v>598</v>
      </c>
      <c r="D602" s="10" t="s">
        <v>2143</v>
      </c>
      <c r="E602" s="9">
        <v>555000000</v>
      </c>
      <c r="F602" s="5">
        <v>36151</v>
      </c>
      <c r="G602" s="7" t="s">
        <v>14091</v>
      </c>
      <c r="H602" s="7" t="s">
        <v>14151</v>
      </c>
      <c r="I602" s="7" t="s">
        <v>14123</v>
      </c>
      <c r="J602" s="4">
        <v>1998</v>
      </c>
      <c r="L602" s="19"/>
    </row>
    <row r="603" spans="2:12" x14ac:dyDescent="0.25">
      <c r="B603" s="10" t="s">
        <v>616</v>
      </c>
      <c r="C603" s="10" t="s">
        <v>7491</v>
      </c>
      <c r="D603" s="10" t="s">
        <v>2833</v>
      </c>
      <c r="E603" s="9">
        <v>5000000</v>
      </c>
      <c r="F603" s="5">
        <v>31120</v>
      </c>
      <c r="G603" s="7" t="s">
        <v>14091</v>
      </c>
      <c r="H603" s="7" t="s">
        <v>14151</v>
      </c>
      <c r="I603" s="7" t="s">
        <v>14123</v>
      </c>
      <c r="J603" s="4">
        <v>1985</v>
      </c>
      <c r="L603" s="19"/>
    </row>
    <row r="604" spans="2:12" ht="25.5" x14ac:dyDescent="0.25">
      <c r="B604" s="10" t="s">
        <v>616</v>
      </c>
      <c r="C604" s="10" t="s">
        <v>7495</v>
      </c>
      <c r="D604" s="10" t="s">
        <v>2679</v>
      </c>
      <c r="E604" s="9">
        <v>2800000</v>
      </c>
      <c r="F604" s="5">
        <v>32534</v>
      </c>
      <c r="G604" s="7" t="s">
        <v>14091</v>
      </c>
      <c r="H604" s="7" t="s">
        <v>14151</v>
      </c>
      <c r="I604" s="7" t="s">
        <v>14123</v>
      </c>
      <c r="J604" s="4">
        <v>1989</v>
      </c>
      <c r="L604" s="19"/>
    </row>
    <row r="605" spans="2:12" x14ac:dyDescent="0.25">
      <c r="B605" s="10" t="s">
        <v>616</v>
      </c>
      <c r="C605" s="10" t="s">
        <v>3735</v>
      </c>
      <c r="D605" s="10" t="s">
        <v>2977</v>
      </c>
      <c r="E605" s="9">
        <v>3200000</v>
      </c>
      <c r="F605" s="5">
        <v>29662</v>
      </c>
      <c r="G605" s="7" t="s">
        <v>14091</v>
      </c>
      <c r="H605" s="7" t="s">
        <v>14151</v>
      </c>
      <c r="I605" s="7" t="s">
        <v>14126</v>
      </c>
      <c r="J605" s="4">
        <v>1981</v>
      </c>
      <c r="L605" s="19"/>
    </row>
    <row r="606" spans="2:12" x14ac:dyDescent="0.25">
      <c r="B606" s="10" t="s">
        <v>616</v>
      </c>
      <c r="C606" s="10" t="s">
        <v>607</v>
      </c>
      <c r="D606" s="10" t="s">
        <v>2977</v>
      </c>
      <c r="E606" s="9">
        <v>20000000</v>
      </c>
      <c r="F606" s="5">
        <v>27522</v>
      </c>
      <c r="G606" s="7" t="s">
        <v>14091</v>
      </c>
      <c r="H606" s="7" t="s">
        <v>14151</v>
      </c>
      <c r="I606" s="7" t="s">
        <v>14123</v>
      </c>
      <c r="J606" s="4">
        <v>1975</v>
      </c>
      <c r="L606" s="19"/>
    </row>
    <row r="607" spans="2:12" x14ac:dyDescent="0.25">
      <c r="B607" s="10" t="s">
        <v>616</v>
      </c>
      <c r="C607" s="10" t="s">
        <v>604</v>
      </c>
      <c r="D607" s="10" t="s">
        <v>1768</v>
      </c>
      <c r="E607" s="9">
        <v>43120000</v>
      </c>
      <c r="F607" s="5">
        <v>38442</v>
      </c>
      <c r="G607" s="7" t="s">
        <v>14091</v>
      </c>
      <c r="H607" s="7" t="s">
        <v>14151</v>
      </c>
      <c r="I607" s="7" t="s">
        <v>14123</v>
      </c>
      <c r="J607" s="4">
        <v>2005</v>
      </c>
      <c r="L607" s="19"/>
    </row>
    <row r="608" spans="2:12" x14ac:dyDescent="0.25">
      <c r="B608" s="10" t="s">
        <v>616</v>
      </c>
      <c r="C608" s="10" t="s">
        <v>604</v>
      </c>
      <c r="D608" s="10" t="s">
        <v>3394</v>
      </c>
      <c r="E608" s="9">
        <v>45000000</v>
      </c>
      <c r="F608" s="4" t="s">
        <v>3728</v>
      </c>
      <c r="G608" s="7" t="s">
        <v>14091</v>
      </c>
      <c r="H608" s="7" t="s">
        <v>14151</v>
      </c>
      <c r="I608" s="7" t="s">
        <v>14123</v>
      </c>
      <c r="J608" s="4" t="s">
        <v>14662</v>
      </c>
      <c r="L608" s="19"/>
    </row>
    <row r="609" spans="2:12" x14ac:dyDescent="0.25">
      <c r="B609" s="10" t="s">
        <v>616</v>
      </c>
      <c r="C609" s="10" t="s">
        <v>604</v>
      </c>
      <c r="D609" s="10" t="s">
        <v>2105</v>
      </c>
      <c r="E609" s="9">
        <v>13820000</v>
      </c>
      <c r="F609" s="5">
        <v>36487</v>
      </c>
      <c r="G609" s="7" t="s">
        <v>14091</v>
      </c>
      <c r="H609" s="7" t="s">
        <v>14151</v>
      </c>
      <c r="I609" s="7" t="s">
        <v>14123</v>
      </c>
      <c r="J609" s="4">
        <v>1999</v>
      </c>
      <c r="L609" s="19"/>
    </row>
    <row r="610" spans="2:12" x14ac:dyDescent="0.25">
      <c r="B610" s="10" t="s">
        <v>616</v>
      </c>
      <c r="C610" s="10" t="s">
        <v>604</v>
      </c>
      <c r="D610" s="10" t="s">
        <v>2105</v>
      </c>
      <c r="E610" s="9">
        <v>40600000</v>
      </c>
      <c r="F610" s="5">
        <v>30091</v>
      </c>
      <c r="G610" s="7" t="s">
        <v>14091</v>
      </c>
      <c r="H610" s="7" t="s">
        <v>14151</v>
      </c>
      <c r="I610" s="7" t="s">
        <v>14123</v>
      </c>
      <c r="J610" s="4">
        <v>1982</v>
      </c>
      <c r="L610" s="19"/>
    </row>
    <row r="611" spans="2:12" x14ac:dyDescent="0.25">
      <c r="B611" s="10" t="s">
        <v>616</v>
      </c>
      <c r="C611" s="10" t="s">
        <v>599</v>
      </c>
      <c r="D611" s="10" t="s">
        <v>2308</v>
      </c>
      <c r="E611" s="9">
        <v>21000000</v>
      </c>
      <c r="F611" s="5">
        <v>35271</v>
      </c>
      <c r="G611" s="7" t="s">
        <v>14091</v>
      </c>
      <c r="H611" s="7" t="s">
        <v>14151</v>
      </c>
      <c r="I611" s="7" t="s">
        <v>14123</v>
      </c>
      <c r="J611" s="4">
        <v>1996</v>
      </c>
      <c r="L611" s="19"/>
    </row>
    <row r="612" spans="2:12" x14ac:dyDescent="0.25">
      <c r="B612" s="10" t="s">
        <v>616</v>
      </c>
      <c r="C612" s="10" t="s">
        <v>592</v>
      </c>
      <c r="D612" s="10" t="s">
        <v>2308</v>
      </c>
      <c r="E612" s="9">
        <v>40000000</v>
      </c>
      <c r="F612" s="5">
        <v>27877</v>
      </c>
      <c r="G612" s="7" t="s">
        <v>14091</v>
      </c>
      <c r="H612" s="7" t="s">
        <v>14151</v>
      </c>
      <c r="I612" s="7" t="s">
        <v>14123</v>
      </c>
      <c r="J612" s="4">
        <v>1976</v>
      </c>
      <c r="L612" s="19"/>
    </row>
    <row r="613" spans="2:12" x14ac:dyDescent="0.25">
      <c r="B613" s="10" t="s">
        <v>616</v>
      </c>
      <c r="C613" s="10" t="s">
        <v>592</v>
      </c>
      <c r="D613" s="10" t="s">
        <v>2957</v>
      </c>
      <c r="E613" s="9">
        <v>60000000</v>
      </c>
      <c r="F613" s="5">
        <v>29753</v>
      </c>
      <c r="G613" s="7" t="s">
        <v>14091</v>
      </c>
      <c r="H613" s="7" t="s">
        <v>14151</v>
      </c>
      <c r="I613" s="7" t="s">
        <v>14123</v>
      </c>
      <c r="J613" s="4">
        <v>1981</v>
      </c>
      <c r="L613" s="19"/>
    </row>
    <row r="614" spans="2:12" x14ac:dyDescent="0.25">
      <c r="B614" s="10" t="s">
        <v>616</v>
      </c>
      <c r="C614" s="10" t="s">
        <v>592</v>
      </c>
      <c r="D614" s="10" t="s">
        <v>2648</v>
      </c>
      <c r="E614" s="9">
        <v>47000000</v>
      </c>
      <c r="F614" s="5">
        <v>32805</v>
      </c>
      <c r="G614" s="7" t="s">
        <v>14091</v>
      </c>
      <c r="H614" s="7" t="s">
        <v>14151</v>
      </c>
      <c r="I614" s="7" t="s">
        <v>14123</v>
      </c>
      <c r="J614" s="4">
        <v>1989</v>
      </c>
      <c r="L614" s="19"/>
    </row>
    <row r="615" spans="2:12" x14ac:dyDescent="0.25">
      <c r="B615" s="10" t="s">
        <v>616</v>
      </c>
      <c r="C615" s="10" t="s">
        <v>3736</v>
      </c>
      <c r="D615" s="10" t="s">
        <v>2472</v>
      </c>
      <c r="E615" s="9">
        <v>110000000</v>
      </c>
      <c r="F615" s="5">
        <v>34186</v>
      </c>
      <c r="G615" s="7" t="s">
        <v>14091</v>
      </c>
      <c r="H615" s="7" t="s">
        <v>14151</v>
      </c>
      <c r="I615" s="7" t="s">
        <v>14123</v>
      </c>
      <c r="J615" s="4">
        <v>1993</v>
      </c>
      <c r="L615" s="19"/>
    </row>
    <row r="616" spans="2:12" x14ac:dyDescent="0.25">
      <c r="B616" s="10" t="s">
        <v>616</v>
      </c>
      <c r="C616" s="10" t="s">
        <v>3737</v>
      </c>
      <c r="D616" s="10" t="s">
        <v>2631</v>
      </c>
      <c r="E616" s="9">
        <v>25000000</v>
      </c>
      <c r="F616" s="5">
        <v>32938</v>
      </c>
      <c r="G616" s="7" t="s">
        <v>14091</v>
      </c>
      <c r="H616" s="7" t="s">
        <v>14151</v>
      </c>
      <c r="I616" s="7" t="s">
        <v>14123</v>
      </c>
      <c r="J616" s="4">
        <v>1990</v>
      </c>
      <c r="L616" s="19"/>
    </row>
    <row r="617" spans="2:12" x14ac:dyDescent="0.25">
      <c r="B617" s="10" t="s">
        <v>616</v>
      </c>
      <c r="C617" s="10" t="s">
        <v>598</v>
      </c>
      <c r="D617" s="10" t="s">
        <v>2580</v>
      </c>
      <c r="E617" s="9">
        <v>400000000</v>
      </c>
      <c r="F617" s="5">
        <v>33414</v>
      </c>
      <c r="G617" s="7" t="s">
        <v>14091</v>
      </c>
      <c r="H617" s="7" t="s">
        <v>14151</v>
      </c>
      <c r="I617" s="7" t="s">
        <v>14123</v>
      </c>
      <c r="J617" s="4">
        <v>1991</v>
      </c>
      <c r="L617" s="19"/>
    </row>
    <row r="618" spans="2:12" x14ac:dyDescent="0.25">
      <c r="B618" s="10" t="s">
        <v>616</v>
      </c>
      <c r="C618" s="10" t="s">
        <v>594</v>
      </c>
      <c r="D618" s="10" t="s">
        <v>2494</v>
      </c>
      <c r="E618" s="9">
        <v>1500000000</v>
      </c>
      <c r="F618" s="5">
        <v>34046</v>
      </c>
      <c r="G618" s="7" t="s">
        <v>14091</v>
      </c>
      <c r="H618" s="7" t="s">
        <v>14151</v>
      </c>
      <c r="I618" s="7" t="s">
        <v>14123</v>
      </c>
      <c r="J618" s="4">
        <v>1993</v>
      </c>
      <c r="L618" s="19"/>
    </row>
    <row r="619" spans="2:12" ht="25.5" x14ac:dyDescent="0.25">
      <c r="B619" s="10" t="s">
        <v>616</v>
      </c>
      <c r="C619" s="10" t="s">
        <v>600</v>
      </c>
      <c r="D619" s="10" t="s">
        <v>2544</v>
      </c>
      <c r="E619" s="9">
        <v>70000000</v>
      </c>
      <c r="F619" s="5">
        <v>33682</v>
      </c>
      <c r="G619" s="7" t="s">
        <v>14091</v>
      </c>
      <c r="H619" s="7" t="s">
        <v>14151</v>
      </c>
      <c r="I619" s="7" t="s">
        <v>14123</v>
      </c>
      <c r="J619" s="4">
        <v>1992</v>
      </c>
      <c r="L619" s="19"/>
    </row>
    <row r="620" spans="2:12" x14ac:dyDescent="0.25">
      <c r="B620" s="10" t="s">
        <v>616</v>
      </c>
      <c r="C620" s="10" t="s">
        <v>603</v>
      </c>
      <c r="D620" s="10" t="s">
        <v>2559</v>
      </c>
      <c r="E620" s="9">
        <v>82700000</v>
      </c>
      <c r="F620" s="5">
        <v>33575</v>
      </c>
      <c r="G620" s="7" t="s">
        <v>14091</v>
      </c>
      <c r="H620" s="7" t="s">
        <v>14151</v>
      </c>
      <c r="I620" s="7" t="s">
        <v>14123</v>
      </c>
      <c r="J620" s="4">
        <v>1991</v>
      </c>
      <c r="L620" s="19"/>
    </row>
    <row r="621" spans="2:12" x14ac:dyDescent="0.25">
      <c r="B621" s="10" t="s">
        <v>616</v>
      </c>
      <c r="C621" s="10" t="s">
        <v>598</v>
      </c>
      <c r="D621" s="10" t="s">
        <v>2710</v>
      </c>
      <c r="E621" s="9">
        <v>300000000</v>
      </c>
      <c r="F621" s="5">
        <v>32217</v>
      </c>
      <c r="G621" s="7" t="s">
        <v>14091</v>
      </c>
      <c r="H621" s="7" t="s">
        <v>14151</v>
      </c>
      <c r="I621" s="7" t="s">
        <v>14123</v>
      </c>
      <c r="J621" s="4">
        <v>1988</v>
      </c>
      <c r="L621" s="19"/>
    </row>
    <row r="622" spans="2:12" x14ac:dyDescent="0.25">
      <c r="B622" s="10" t="s">
        <v>616</v>
      </c>
      <c r="C622" s="10" t="s">
        <v>596</v>
      </c>
      <c r="D622" s="10" t="s">
        <v>2710</v>
      </c>
      <c r="E622" s="9">
        <v>350000000</v>
      </c>
      <c r="F622" s="5">
        <v>31505</v>
      </c>
      <c r="G622" s="7" t="s">
        <v>14091</v>
      </c>
      <c r="H622" s="7" t="s">
        <v>14151</v>
      </c>
      <c r="I622" s="7" t="s">
        <v>14123</v>
      </c>
      <c r="J622" s="4">
        <v>1986</v>
      </c>
      <c r="L622" s="19"/>
    </row>
    <row r="623" spans="2:12" x14ac:dyDescent="0.25">
      <c r="B623" s="10" t="s">
        <v>616</v>
      </c>
      <c r="C623" s="10" t="s">
        <v>599</v>
      </c>
      <c r="D623" s="10" t="s">
        <v>2710</v>
      </c>
      <c r="E623" s="9">
        <v>100000000</v>
      </c>
      <c r="F623" s="5">
        <v>31342</v>
      </c>
      <c r="G623" s="7" t="s">
        <v>14091</v>
      </c>
      <c r="H623" s="7" t="s">
        <v>14151</v>
      </c>
      <c r="I623" s="7" t="s">
        <v>14123</v>
      </c>
      <c r="J623" s="4">
        <v>1985</v>
      </c>
      <c r="L623" s="19"/>
    </row>
    <row r="624" spans="2:12" x14ac:dyDescent="0.25">
      <c r="B624" s="10" t="s">
        <v>616</v>
      </c>
      <c r="C624" s="10" t="s">
        <v>593</v>
      </c>
      <c r="D624" s="10" t="s">
        <v>2710</v>
      </c>
      <c r="E624" s="9">
        <v>60000000</v>
      </c>
      <c r="F624" s="5">
        <v>30922</v>
      </c>
      <c r="G624" s="7" t="s">
        <v>14091</v>
      </c>
      <c r="H624" s="7" t="s">
        <v>14151</v>
      </c>
      <c r="I624" s="7" t="s">
        <v>14123</v>
      </c>
      <c r="J624" s="4">
        <v>1984</v>
      </c>
      <c r="L624" s="19"/>
    </row>
    <row r="625" spans="2:12" x14ac:dyDescent="0.25">
      <c r="B625" s="10" t="s">
        <v>616</v>
      </c>
      <c r="C625" s="10" t="s">
        <v>3732</v>
      </c>
      <c r="D625" s="10" t="s">
        <v>2495</v>
      </c>
      <c r="E625" s="9">
        <v>56500000</v>
      </c>
      <c r="F625" s="5">
        <v>34046</v>
      </c>
      <c r="G625" s="7" t="s">
        <v>14091</v>
      </c>
      <c r="H625" s="7" t="s">
        <v>14151</v>
      </c>
      <c r="I625" s="7" t="s">
        <v>14123</v>
      </c>
      <c r="J625" s="4">
        <v>1993</v>
      </c>
      <c r="L625" s="19"/>
    </row>
    <row r="626" spans="2:12" x14ac:dyDescent="0.25">
      <c r="B626" s="10" t="s">
        <v>616</v>
      </c>
      <c r="C626" s="10" t="s">
        <v>596</v>
      </c>
      <c r="D626" s="10" t="s">
        <v>2596</v>
      </c>
      <c r="E626" s="9">
        <v>82700000</v>
      </c>
      <c r="F626" s="5">
        <v>33297</v>
      </c>
      <c r="G626" s="7" t="s">
        <v>14091</v>
      </c>
      <c r="H626" s="7" t="s">
        <v>14151</v>
      </c>
      <c r="I626" s="7" t="s">
        <v>14123</v>
      </c>
      <c r="J626" s="4">
        <v>1991</v>
      </c>
      <c r="L626" s="19"/>
    </row>
    <row r="627" spans="2:12" x14ac:dyDescent="0.25">
      <c r="B627" s="10" t="s">
        <v>616</v>
      </c>
      <c r="C627" s="10" t="s">
        <v>607</v>
      </c>
      <c r="D627" s="10" t="s">
        <v>2837</v>
      </c>
      <c r="E627" s="9">
        <v>56000000</v>
      </c>
      <c r="F627" s="5">
        <v>31036</v>
      </c>
      <c r="G627" s="7" t="s">
        <v>14091</v>
      </c>
      <c r="H627" s="7" t="s">
        <v>14151</v>
      </c>
      <c r="I627" s="7" t="s">
        <v>14123</v>
      </c>
      <c r="J627" s="4">
        <v>1984</v>
      </c>
      <c r="L627" s="19"/>
    </row>
    <row r="628" spans="2:12" x14ac:dyDescent="0.25">
      <c r="B628" s="10" t="s">
        <v>616</v>
      </c>
      <c r="C628" s="10" t="s">
        <v>3738</v>
      </c>
      <c r="D628" s="10" t="s">
        <v>2475</v>
      </c>
      <c r="E628" s="9">
        <v>57800000</v>
      </c>
      <c r="F628" s="5">
        <v>34170</v>
      </c>
      <c r="G628" s="7" t="s">
        <v>14091</v>
      </c>
      <c r="H628" s="7" t="s">
        <v>14151</v>
      </c>
      <c r="I628" s="7" t="s">
        <v>14123</v>
      </c>
      <c r="J628" s="4">
        <v>1993</v>
      </c>
      <c r="L628" s="19"/>
    </row>
    <row r="629" spans="2:12" x14ac:dyDescent="0.25">
      <c r="B629" s="10" t="s">
        <v>616</v>
      </c>
      <c r="C629" s="10" t="s">
        <v>3738</v>
      </c>
      <c r="D629" s="10" t="s">
        <v>2077</v>
      </c>
      <c r="E629" s="9">
        <v>38280000</v>
      </c>
      <c r="F629" s="5">
        <v>36683</v>
      </c>
      <c r="G629" s="7" t="s">
        <v>14091</v>
      </c>
      <c r="H629" s="7" t="s">
        <v>14151</v>
      </c>
      <c r="I629" s="7" t="s">
        <v>14123</v>
      </c>
      <c r="J629" s="4">
        <v>2000</v>
      </c>
      <c r="L629" s="19"/>
    </row>
    <row r="630" spans="2:12" x14ac:dyDescent="0.25">
      <c r="B630" s="10" t="s">
        <v>616</v>
      </c>
      <c r="C630" s="10" t="s">
        <v>592</v>
      </c>
      <c r="D630" s="10" t="s">
        <v>2264</v>
      </c>
      <c r="E630" s="9">
        <v>120000000</v>
      </c>
      <c r="F630" s="5">
        <v>35572</v>
      </c>
      <c r="G630" s="7" t="s">
        <v>14091</v>
      </c>
      <c r="H630" s="7" t="s">
        <v>14151</v>
      </c>
      <c r="I630" s="7" t="s">
        <v>14123</v>
      </c>
      <c r="J630" s="4">
        <v>1997</v>
      </c>
      <c r="L630" s="19"/>
    </row>
    <row r="631" spans="2:12" x14ac:dyDescent="0.25">
      <c r="B631" s="10" t="s">
        <v>616</v>
      </c>
      <c r="C631" s="10" t="s">
        <v>595</v>
      </c>
      <c r="D631" s="10" t="s">
        <v>2264</v>
      </c>
      <c r="E631" s="9">
        <v>29800000</v>
      </c>
      <c r="F631" s="5">
        <v>33311</v>
      </c>
      <c r="G631" s="7" t="s">
        <v>14091</v>
      </c>
      <c r="H631" s="7" t="s">
        <v>14151</v>
      </c>
      <c r="I631" s="7" t="s">
        <v>14123</v>
      </c>
      <c r="J631" s="4">
        <v>1991</v>
      </c>
      <c r="L631" s="19"/>
    </row>
    <row r="632" spans="2:12" x14ac:dyDescent="0.25">
      <c r="B632" s="10" t="s">
        <v>616</v>
      </c>
      <c r="C632" s="10" t="s">
        <v>598</v>
      </c>
      <c r="D632" s="10" t="s">
        <v>2537</v>
      </c>
      <c r="E632" s="9">
        <v>180000000</v>
      </c>
      <c r="F632" s="5">
        <v>33729</v>
      </c>
      <c r="G632" s="7" t="s">
        <v>14091</v>
      </c>
      <c r="H632" s="7" t="s">
        <v>14151</v>
      </c>
      <c r="I632" s="7" t="s">
        <v>14123</v>
      </c>
      <c r="J632" s="4">
        <v>1992</v>
      </c>
      <c r="L632" s="19"/>
    </row>
    <row r="633" spans="2:12" x14ac:dyDescent="0.25">
      <c r="B633" s="10" t="s">
        <v>616</v>
      </c>
      <c r="C633" s="10" t="s">
        <v>594</v>
      </c>
      <c r="D633" s="10" t="s">
        <v>1732</v>
      </c>
      <c r="E633" s="9">
        <v>32000000</v>
      </c>
      <c r="F633" s="5">
        <v>38531</v>
      </c>
      <c r="G633" s="7" t="s">
        <v>14091</v>
      </c>
      <c r="H633" s="7" t="s">
        <v>14151</v>
      </c>
      <c r="I633" s="7" t="s">
        <v>14123</v>
      </c>
      <c r="J633" s="4">
        <v>2005</v>
      </c>
      <c r="L633" s="19"/>
    </row>
    <row r="634" spans="2:12" x14ac:dyDescent="0.25">
      <c r="B634" s="10" t="s">
        <v>616</v>
      </c>
      <c r="C634" s="10" t="s">
        <v>598</v>
      </c>
      <c r="D634" s="10" t="s">
        <v>3154</v>
      </c>
      <c r="E634" s="9">
        <v>125000000</v>
      </c>
      <c r="F634" s="5">
        <v>27828</v>
      </c>
      <c r="G634" s="7" t="s">
        <v>14091</v>
      </c>
      <c r="H634" s="7" t="s">
        <v>14151</v>
      </c>
      <c r="I634" s="7" t="s">
        <v>14123</v>
      </c>
      <c r="J634" s="4">
        <v>1976</v>
      </c>
      <c r="L634" s="19"/>
    </row>
    <row r="635" spans="2:12" x14ac:dyDescent="0.25">
      <c r="B635" s="10" t="s">
        <v>616</v>
      </c>
      <c r="C635" s="10" t="s">
        <v>599</v>
      </c>
      <c r="D635" s="10" t="s">
        <v>2216</v>
      </c>
      <c r="E635" s="9">
        <v>25000000</v>
      </c>
      <c r="F635" s="5">
        <v>35824</v>
      </c>
      <c r="G635" s="7" t="s">
        <v>14091</v>
      </c>
      <c r="H635" s="7" t="s">
        <v>14151</v>
      </c>
      <c r="I635" s="7" t="s">
        <v>14123</v>
      </c>
      <c r="J635" s="4">
        <v>1998</v>
      </c>
      <c r="L635" s="19"/>
    </row>
    <row r="636" spans="2:12" x14ac:dyDescent="0.25">
      <c r="B636" s="10" t="s">
        <v>616</v>
      </c>
      <c r="C636" s="10" t="s">
        <v>592</v>
      </c>
      <c r="D636" s="10" t="s">
        <v>2876</v>
      </c>
      <c r="E636" s="9">
        <v>303000000</v>
      </c>
      <c r="F636" s="5">
        <v>30593</v>
      </c>
      <c r="G636" s="7" t="s">
        <v>14091</v>
      </c>
      <c r="H636" s="7" t="s">
        <v>14151</v>
      </c>
      <c r="I636" s="7" t="s">
        <v>14123</v>
      </c>
      <c r="J636" s="4">
        <v>1983</v>
      </c>
      <c r="L636" s="19"/>
    </row>
    <row r="637" spans="2:12" x14ac:dyDescent="0.25">
      <c r="B637" s="10" t="s">
        <v>616</v>
      </c>
      <c r="C637" s="10" t="s">
        <v>597</v>
      </c>
      <c r="D637" s="10" t="s">
        <v>2885</v>
      </c>
      <c r="E637" s="9">
        <v>40000000</v>
      </c>
      <c r="F637" s="5">
        <v>30474</v>
      </c>
      <c r="G637" s="7" t="s">
        <v>14091</v>
      </c>
      <c r="H637" s="7" t="s">
        <v>14151</v>
      </c>
      <c r="I637" s="7" t="s">
        <v>14123</v>
      </c>
      <c r="J637" s="4">
        <v>1983</v>
      </c>
      <c r="L637" s="19"/>
    </row>
    <row r="638" spans="2:12" x14ac:dyDescent="0.25">
      <c r="B638" s="10" t="s">
        <v>616</v>
      </c>
      <c r="C638" s="10" t="s">
        <v>599</v>
      </c>
      <c r="D638" s="10" t="s">
        <v>2885</v>
      </c>
      <c r="E638" s="9">
        <v>15500000</v>
      </c>
      <c r="F638" s="5">
        <v>28290</v>
      </c>
      <c r="G638" s="7" t="s">
        <v>14091</v>
      </c>
      <c r="H638" s="7" t="s">
        <v>14151</v>
      </c>
      <c r="I638" s="7" t="s">
        <v>14123</v>
      </c>
      <c r="J638" s="4">
        <v>1977</v>
      </c>
      <c r="L638" s="19"/>
    </row>
    <row r="639" spans="2:12" x14ac:dyDescent="0.25">
      <c r="B639" s="10" t="s">
        <v>616</v>
      </c>
      <c r="C639" s="10" t="s">
        <v>603</v>
      </c>
      <c r="D639" s="10" t="s">
        <v>2885</v>
      </c>
      <c r="E639" s="9">
        <v>22000000</v>
      </c>
      <c r="F639" s="5">
        <v>27037</v>
      </c>
      <c r="G639" s="7" t="s">
        <v>14091</v>
      </c>
      <c r="H639" s="7" t="s">
        <v>14151</v>
      </c>
      <c r="I639" s="7" t="s">
        <v>14123</v>
      </c>
      <c r="J639" s="4">
        <v>1974</v>
      </c>
      <c r="L639" s="19"/>
    </row>
    <row r="640" spans="2:12" x14ac:dyDescent="0.25">
      <c r="B640" s="10" t="s">
        <v>616</v>
      </c>
      <c r="C640" s="10" t="s">
        <v>3737</v>
      </c>
      <c r="D640" s="10" t="s">
        <v>2885</v>
      </c>
      <c r="E640" s="9">
        <v>3700000</v>
      </c>
      <c r="F640" s="5">
        <v>25924</v>
      </c>
      <c r="G640" s="7" t="s">
        <v>14091</v>
      </c>
      <c r="H640" s="7" t="s">
        <v>14151</v>
      </c>
      <c r="I640" s="7" t="s">
        <v>14123</v>
      </c>
      <c r="J640" s="4">
        <v>1970</v>
      </c>
      <c r="L640" s="19"/>
    </row>
    <row r="641" spans="2:12" x14ac:dyDescent="0.25">
      <c r="B641" s="10" t="s">
        <v>616</v>
      </c>
      <c r="C641" s="10" t="s">
        <v>598</v>
      </c>
      <c r="D641" s="10" t="s">
        <v>2885</v>
      </c>
      <c r="E641" s="9">
        <v>25000000</v>
      </c>
      <c r="F641" s="5">
        <v>24016</v>
      </c>
      <c r="G641" s="7" t="s">
        <v>14091</v>
      </c>
      <c r="H641" s="7" t="s">
        <v>14151</v>
      </c>
      <c r="I641" s="7" t="s">
        <v>14123</v>
      </c>
      <c r="J641" s="4">
        <v>1965</v>
      </c>
      <c r="L641" s="19"/>
    </row>
    <row r="642" spans="2:12" x14ac:dyDescent="0.25">
      <c r="B642" s="10" t="s">
        <v>616</v>
      </c>
      <c r="C642" s="10" t="s">
        <v>607</v>
      </c>
      <c r="D642" s="10" t="s">
        <v>2992</v>
      </c>
      <c r="E642" s="9">
        <v>36000000</v>
      </c>
      <c r="F642" s="5">
        <v>29473</v>
      </c>
      <c r="G642" s="7" t="s">
        <v>14091</v>
      </c>
      <c r="H642" s="7" t="s">
        <v>14151</v>
      </c>
      <c r="I642" s="7" t="s">
        <v>14123</v>
      </c>
      <c r="J642" s="4">
        <v>1980</v>
      </c>
      <c r="L642" s="19"/>
    </row>
    <row r="643" spans="2:12" x14ac:dyDescent="0.25">
      <c r="B643" s="10" t="s">
        <v>616</v>
      </c>
      <c r="C643" s="10" t="s">
        <v>3737</v>
      </c>
      <c r="D643" s="10" t="s">
        <v>2992</v>
      </c>
      <c r="E643" s="9">
        <v>5500000</v>
      </c>
      <c r="F643" s="5">
        <v>27177</v>
      </c>
      <c r="G643" s="7" t="s">
        <v>14091</v>
      </c>
      <c r="H643" s="7" t="s">
        <v>14151</v>
      </c>
      <c r="I643" s="7" t="s">
        <v>14123</v>
      </c>
      <c r="J643" s="4">
        <v>1974</v>
      </c>
      <c r="L643" s="19"/>
    </row>
    <row r="644" spans="2:12" x14ac:dyDescent="0.25">
      <c r="B644" s="10" t="s">
        <v>616</v>
      </c>
      <c r="C644" s="10" t="s">
        <v>600</v>
      </c>
      <c r="D644" s="10" t="s">
        <v>2992</v>
      </c>
      <c r="E644" s="9">
        <v>9000000</v>
      </c>
      <c r="F644" s="5">
        <v>26435</v>
      </c>
      <c r="G644" s="7" t="s">
        <v>14091</v>
      </c>
      <c r="H644" s="7" t="s">
        <v>14151</v>
      </c>
      <c r="I644" s="7" t="s">
        <v>14123</v>
      </c>
      <c r="J644" s="4">
        <v>1972</v>
      </c>
      <c r="L644" s="19"/>
    </row>
    <row r="645" spans="2:12" x14ac:dyDescent="0.25">
      <c r="B645" s="10" t="s">
        <v>616</v>
      </c>
      <c r="C645" s="10" t="s">
        <v>604</v>
      </c>
      <c r="D645" s="10" t="s">
        <v>2992</v>
      </c>
      <c r="E645" s="9">
        <v>5000000</v>
      </c>
      <c r="F645" s="5">
        <v>20892</v>
      </c>
      <c r="G645" s="7" t="s">
        <v>14091</v>
      </c>
      <c r="H645" s="7" t="s">
        <v>14151</v>
      </c>
      <c r="I645" s="7" t="s">
        <v>14123</v>
      </c>
      <c r="J645" s="4">
        <v>1957</v>
      </c>
      <c r="L645" s="19"/>
    </row>
    <row r="646" spans="2:12" x14ac:dyDescent="0.25">
      <c r="B646" s="10" t="s">
        <v>616</v>
      </c>
      <c r="C646" s="10" t="s">
        <v>594</v>
      </c>
      <c r="D646" s="10" t="s">
        <v>3036</v>
      </c>
      <c r="E646" s="9">
        <v>20000000</v>
      </c>
      <c r="F646" s="5">
        <v>29027</v>
      </c>
      <c r="G646" s="7" t="s">
        <v>14091</v>
      </c>
      <c r="H646" s="7" t="s">
        <v>14151</v>
      </c>
      <c r="I646" s="7" t="s">
        <v>14123</v>
      </c>
      <c r="J646" s="4">
        <v>1979</v>
      </c>
      <c r="L646" s="19"/>
    </row>
    <row r="647" spans="2:12" x14ac:dyDescent="0.25">
      <c r="B647" s="10" t="s">
        <v>616</v>
      </c>
      <c r="C647" s="10" t="s">
        <v>604</v>
      </c>
      <c r="D647" s="10" t="s">
        <v>3036</v>
      </c>
      <c r="E647" s="9">
        <v>5000000</v>
      </c>
      <c r="F647" s="5">
        <v>22068</v>
      </c>
      <c r="G647" s="7" t="s">
        <v>14091</v>
      </c>
      <c r="H647" s="7" t="s">
        <v>14151</v>
      </c>
      <c r="I647" s="7" t="s">
        <v>14123</v>
      </c>
      <c r="J647" s="4">
        <v>1960</v>
      </c>
      <c r="L647" s="19"/>
    </row>
    <row r="648" spans="2:12" x14ac:dyDescent="0.25">
      <c r="B648" s="10" t="s">
        <v>616</v>
      </c>
      <c r="C648" s="10" t="s">
        <v>604</v>
      </c>
      <c r="D648" s="10" t="s">
        <v>2886</v>
      </c>
      <c r="E648" s="9">
        <v>130000000</v>
      </c>
      <c r="F648" s="5">
        <v>30469</v>
      </c>
      <c r="G648" s="7" t="s">
        <v>14091</v>
      </c>
      <c r="H648" s="7" t="s">
        <v>14151</v>
      </c>
      <c r="I648" s="7" t="s">
        <v>14123</v>
      </c>
      <c r="J648" s="4">
        <v>1983</v>
      </c>
      <c r="L648" s="19"/>
    </row>
    <row r="649" spans="2:12" x14ac:dyDescent="0.25">
      <c r="B649" s="10" t="s">
        <v>616</v>
      </c>
      <c r="C649" s="10" t="s">
        <v>597</v>
      </c>
      <c r="D649" s="10" t="s">
        <v>3717</v>
      </c>
      <c r="E649" s="9">
        <v>5000000</v>
      </c>
      <c r="F649" s="5">
        <v>18969</v>
      </c>
      <c r="G649" s="7" t="s">
        <v>14091</v>
      </c>
      <c r="H649" s="7" t="s">
        <v>14151</v>
      </c>
      <c r="I649" s="7" t="s">
        <v>14123</v>
      </c>
      <c r="J649" s="4">
        <v>1951</v>
      </c>
      <c r="L649" s="19"/>
    </row>
    <row r="650" spans="2:12" x14ac:dyDescent="0.25">
      <c r="B650" s="10" t="s">
        <v>616</v>
      </c>
      <c r="C650" s="10" t="s">
        <v>594</v>
      </c>
      <c r="D650" s="10" t="s">
        <v>2884</v>
      </c>
      <c r="E650" s="9">
        <v>63400000</v>
      </c>
      <c r="F650" s="5">
        <v>30474</v>
      </c>
      <c r="G650" s="7" t="s">
        <v>14091</v>
      </c>
      <c r="H650" s="7" t="s">
        <v>14151</v>
      </c>
      <c r="I650" s="7" t="s">
        <v>14123</v>
      </c>
      <c r="J650" s="4">
        <v>1983</v>
      </c>
      <c r="L650" s="19"/>
    </row>
    <row r="651" spans="2:12" x14ac:dyDescent="0.25">
      <c r="B651" s="10" t="s">
        <v>616</v>
      </c>
      <c r="C651" s="10" t="s">
        <v>594</v>
      </c>
      <c r="D651" s="10" t="s">
        <v>2385</v>
      </c>
      <c r="E651" s="9">
        <v>74000000</v>
      </c>
      <c r="F651" s="5">
        <v>34809</v>
      </c>
      <c r="G651" s="7" t="s">
        <v>14091</v>
      </c>
      <c r="H651" s="7" t="s">
        <v>14151</v>
      </c>
      <c r="I651" s="7" t="s">
        <v>14123</v>
      </c>
      <c r="J651" s="4">
        <v>1995</v>
      </c>
      <c r="L651" s="19"/>
    </row>
    <row r="652" spans="2:12" x14ac:dyDescent="0.25">
      <c r="B652" s="10" t="s">
        <v>616</v>
      </c>
      <c r="C652" s="10" t="s">
        <v>597</v>
      </c>
      <c r="D652" s="10" t="s">
        <v>3499</v>
      </c>
      <c r="E652" s="9">
        <v>0</v>
      </c>
      <c r="F652" s="4" t="s">
        <v>3728</v>
      </c>
      <c r="G652" s="7" t="s">
        <v>14091</v>
      </c>
      <c r="H652" s="7" t="s">
        <v>14151</v>
      </c>
      <c r="I652" s="7" t="s">
        <v>14123</v>
      </c>
      <c r="J652" s="4" t="s">
        <v>14662</v>
      </c>
      <c r="L652" s="19"/>
    </row>
    <row r="653" spans="2:12" x14ac:dyDescent="0.25">
      <c r="B653" s="10" t="s">
        <v>616</v>
      </c>
      <c r="C653" s="10" t="s">
        <v>595</v>
      </c>
      <c r="D653" s="10" t="s">
        <v>2553</v>
      </c>
      <c r="E653" s="9">
        <v>39700000</v>
      </c>
      <c r="F653" s="5">
        <v>33591</v>
      </c>
      <c r="G653" s="7" t="s">
        <v>14091</v>
      </c>
      <c r="H653" s="7" t="s">
        <v>14244</v>
      </c>
      <c r="I653" s="7" t="s">
        <v>14123</v>
      </c>
      <c r="J653" s="4">
        <v>1991</v>
      </c>
      <c r="L653" s="19"/>
    </row>
    <row r="654" spans="2:12" x14ac:dyDescent="0.25">
      <c r="B654" s="10" t="s">
        <v>616</v>
      </c>
      <c r="C654" s="10" t="s">
        <v>592</v>
      </c>
      <c r="D654" s="10" t="s">
        <v>3202</v>
      </c>
      <c r="E654" s="9">
        <v>54000000</v>
      </c>
      <c r="F654" s="5">
        <v>26843</v>
      </c>
      <c r="G654" s="7" t="s">
        <v>14091</v>
      </c>
      <c r="H654" s="7" t="s">
        <v>14244</v>
      </c>
      <c r="I654" s="7" t="s">
        <v>14123</v>
      </c>
      <c r="J654" s="4">
        <v>1973</v>
      </c>
      <c r="L654" s="19"/>
    </row>
    <row r="655" spans="2:12" x14ac:dyDescent="0.25">
      <c r="B655" s="10" t="s">
        <v>616</v>
      </c>
      <c r="C655" s="10" t="s">
        <v>592</v>
      </c>
      <c r="D655" s="10" t="s">
        <v>3138</v>
      </c>
      <c r="E655" s="9">
        <v>83000000</v>
      </c>
      <c r="F655" s="5">
        <v>27956</v>
      </c>
      <c r="G655" s="7" t="s">
        <v>14091</v>
      </c>
      <c r="H655" s="7" t="s">
        <v>14244</v>
      </c>
      <c r="I655" s="7" t="s">
        <v>14123</v>
      </c>
      <c r="J655" s="4">
        <v>1976</v>
      </c>
      <c r="L655" s="19"/>
    </row>
    <row r="656" spans="2:12" x14ac:dyDescent="0.25">
      <c r="B656" s="10" t="s">
        <v>616</v>
      </c>
      <c r="C656" s="10" t="s">
        <v>592</v>
      </c>
      <c r="D656" s="10" t="s">
        <v>2894</v>
      </c>
      <c r="E656" s="9">
        <v>400000000</v>
      </c>
      <c r="F656" s="5">
        <v>30432</v>
      </c>
      <c r="G656" s="7" t="s">
        <v>14091</v>
      </c>
      <c r="H656" s="7" t="s">
        <v>14244</v>
      </c>
      <c r="I656" s="7" t="s">
        <v>14123</v>
      </c>
      <c r="J656" s="4">
        <v>1983</v>
      </c>
      <c r="L656" s="19"/>
    </row>
    <row r="657" spans="2:12" x14ac:dyDescent="0.25">
      <c r="B657" s="10" t="s">
        <v>616</v>
      </c>
      <c r="C657" s="10" t="s">
        <v>592</v>
      </c>
      <c r="D657" s="10" t="s">
        <v>2697</v>
      </c>
      <c r="E657" s="9">
        <v>300000000</v>
      </c>
      <c r="F657" s="5">
        <v>32310</v>
      </c>
      <c r="G657" s="7" t="s">
        <v>14091</v>
      </c>
      <c r="H657" s="7" t="s">
        <v>14244</v>
      </c>
      <c r="I657" s="7" t="s">
        <v>14123</v>
      </c>
      <c r="J657" s="4">
        <v>1988</v>
      </c>
      <c r="L657" s="19"/>
    </row>
    <row r="658" spans="2:12" x14ac:dyDescent="0.25">
      <c r="B658" s="10" t="s">
        <v>7502</v>
      </c>
      <c r="C658" s="10" t="s">
        <v>599</v>
      </c>
      <c r="D658" s="10" t="s">
        <v>8706</v>
      </c>
      <c r="E658" s="9">
        <v>1</v>
      </c>
      <c r="F658" s="5">
        <v>41640</v>
      </c>
      <c r="G658" s="7" t="s">
        <v>14104</v>
      </c>
      <c r="H658" s="7" t="s">
        <v>14122</v>
      </c>
      <c r="I658" s="7" t="s">
        <v>14130</v>
      </c>
      <c r="J658" s="4">
        <v>2014</v>
      </c>
      <c r="L658" s="19"/>
    </row>
    <row r="659" spans="2:12" x14ac:dyDescent="0.25">
      <c r="B659" s="10" t="s">
        <v>7502</v>
      </c>
      <c r="C659" s="10" t="s">
        <v>599</v>
      </c>
      <c r="D659" s="10" t="s">
        <v>8706</v>
      </c>
      <c r="E659" s="9">
        <v>188820</v>
      </c>
      <c r="F659" s="5">
        <v>42005</v>
      </c>
      <c r="G659" s="7" t="s">
        <v>14104</v>
      </c>
      <c r="H659" s="7" t="s">
        <v>14122</v>
      </c>
      <c r="I659" s="7" t="s">
        <v>14130</v>
      </c>
      <c r="J659" s="4">
        <v>2015</v>
      </c>
      <c r="L659" s="19"/>
    </row>
    <row r="660" spans="2:12" x14ac:dyDescent="0.25">
      <c r="B660" s="10" t="s">
        <v>7502</v>
      </c>
      <c r="C660" s="10" t="s">
        <v>599</v>
      </c>
      <c r="D660" s="10" t="s">
        <v>8706</v>
      </c>
      <c r="E660" s="9">
        <v>171445</v>
      </c>
      <c r="F660" s="5">
        <v>42370</v>
      </c>
      <c r="G660" s="7" t="s">
        <v>14104</v>
      </c>
      <c r="H660" s="7" t="s">
        <v>14122</v>
      </c>
      <c r="I660" s="7" t="s">
        <v>14130</v>
      </c>
      <c r="J660" s="4">
        <v>2016</v>
      </c>
      <c r="L660" s="19"/>
    </row>
    <row r="661" spans="2:12" x14ac:dyDescent="0.25">
      <c r="B661" s="10" t="s">
        <v>3729</v>
      </c>
      <c r="C661" s="10" t="s">
        <v>3739</v>
      </c>
      <c r="D661" s="10" t="s">
        <v>4085</v>
      </c>
      <c r="E661" s="9">
        <v>180000</v>
      </c>
      <c r="F661" s="5">
        <v>44020</v>
      </c>
      <c r="G661" s="7" t="s">
        <v>14091</v>
      </c>
      <c r="H661" s="7" t="s">
        <v>14142</v>
      </c>
      <c r="I661" s="7" t="s">
        <v>14130</v>
      </c>
      <c r="J661" s="4">
        <v>2020</v>
      </c>
      <c r="L661" s="19"/>
    </row>
    <row r="662" spans="2:12" x14ac:dyDescent="0.25">
      <c r="B662" s="10" t="s">
        <v>7502</v>
      </c>
      <c r="C662" s="10" t="s">
        <v>597</v>
      </c>
      <c r="D662" s="10" t="s">
        <v>8649</v>
      </c>
      <c r="E662" s="9">
        <v>38122</v>
      </c>
      <c r="F662" s="5">
        <v>41640</v>
      </c>
      <c r="G662" s="7" t="s">
        <v>14091</v>
      </c>
      <c r="H662" s="7" t="s">
        <v>14094</v>
      </c>
      <c r="I662" s="7" t="s">
        <v>14130</v>
      </c>
      <c r="J662" s="4">
        <v>2014</v>
      </c>
      <c r="L662" s="19"/>
    </row>
    <row r="663" spans="2:12" x14ac:dyDescent="0.25">
      <c r="B663" s="10" t="s">
        <v>7502</v>
      </c>
      <c r="C663" s="10" t="s">
        <v>597</v>
      </c>
      <c r="D663" s="10" t="s">
        <v>8649</v>
      </c>
      <c r="E663" s="9">
        <v>2142140</v>
      </c>
      <c r="F663" s="5">
        <v>42005</v>
      </c>
      <c r="G663" s="7" t="s">
        <v>14091</v>
      </c>
      <c r="H663" s="7" t="s">
        <v>14094</v>
      </c>
      <c r="I663" s="7" t="s">
        <v>14130</v>
      </c>
      <c r="J663" s="4">
        <v>2015</v>
      </c>
      <c r="L663" s="19"/>
    </row>
    <row r="664" spans="2:12" x14ac:dyDescent="0.25">
      <c r="B664" s="10" t="s">
        <v>7502</v>
      </c>
      <c r="C664" s="10" t="s">
        <v>597</v>
      </c>
      <c r="D664" s="10" t="s">
        <v>8649</v>
      </c>
      <c r="E664" s="9">
        <v>301254</v>
      </c>
      <c r="F664" s="5">
        <v>42370</v>
      </c>
      <c r="G664" s="7" t="s">
        <v>14091</v>
      </c>
      <c r="H664" s="7" t="s">
        <v>14094</v>
      </c>
      <c r="I664" s="7" t="s">
        <v>14130</v>
      </c>
      <c r="J664" s="4">
        <v>2016</v>
      </c>
      <c r="L664" s="19"/>
    </row>
    <row r="665" spans="2:12" x14ac:dyDescent="0.25">
      <c r="B665" s="10" t="s">
        <v>7502</v>
      </c>
      <c r="C665" s="10" t="s">
        <v>597</v>
      </c>
      <c r="D665" s="10" t="s">
        <v>8649</v>
      </c>
      <c r="E665" s="9">
        <v>671855</v>
      </c>
      <c r="F665" s="5">
        <v>42736</v>
      </c>
      <c r="G665" s="7" t="s">
        <v>14091</v>
      </c>
      <c r="H665" s="7" t="s">
        <v>14094</v>
      </c>
      <c r="I665" s="7" t="s">
        <v>14130</v>
      </c>
      <c r="J665" s="4">
        <v>2017</v>
      </c>
      <c r="L665" s="19"/>
    </row>
    <row r="666" spans="2:12" x14ac:dyDescent="0.25">
      <c r="B666" s="10" t="s">
        <v>7502</v>
      </c>
      <c r="C666" s="10" t="s">
        <v>597</v>
      </c>
      <c r="D666" s="10" t="s">
        <v>8649</v>
      </c>
      <c r="E666" s="9">
        <v>206944</v>
      </c>
      <c r="F666" s="5">
        <v>43101</v>
      </c>
      <c r="G666" s="7" t="s">
        <v>14091</v>
      </c>
      <c r="H666" s="7" t="s">
        <v>14094</v>
      </c>
      <c r="I666" s="7" t="s">
        <v>14130</v>
      </c>
      <c r="J666" s="4">
        <v>2018</v>
      </c>
      <c r="L666" s="19"/>
    </row>
    <row r="667" spans="2:12" x14ac:dyDescent="0.25">
      <c r="B667" s="10" t="s">
        <v>7502</v>
      </c>
      <c r="C667" s="10" t="s">
        <v>597</v>
      </c>
      <c r="D667" s="10" t="s">
        <v>8649</v>
      </c>
      <c r="E667" s="9">
        <v>269274</v>
      </c>
      <c r="F667" s="5">
        <v>43466</v>
      </c>
      <c r="G667" s="7" t="s">
        <v>14091</v>
      </c>
      <c r="H667" s="7" t="s">
        <v>14094</v>
      </c>
      <c r="I667" s="7" t="s">
        <v>14130</v>
      </c>
      <c r="J667" s="4">
        <v>2019</v>
      </c>
      <c r="L667" s="19"/>
    </row>
    <row r="668" spans="2:12" x14ac:dyDescent="0.25">
      <c r="B668" s="10" t="s">
        <v>7502</v>
      </c>
      <c r="C668" s="10" t="s">
        <v>3733</v>
      </c>
      <c r="D668" s="10" t="s">
        <v>8831</v>
      </c>
      <c r="E668" s="9">
        <v>59492</v>
      </c>
      <c r="F668" s="5">
        <v>42005</v>
      </c>
      <c r="G668" s="7" t="s">
        <v>14091</v>
      </c>
      <c r="H668" s="7" t="s">
        <v>14094</v>
      </c>
      <c r="I668" s="7" t="s">
        <v>14130</v>
      </c>
      <c r="J668" s="4">
        <v>2015</v>
      </c>
      <c r="L668" s="19"/>
    </row>
    <row r="669" spans="2:12" x14ac:dyDescent="0.25">
      <c r="B669" s="10" t="s">
        <v>7502</v>
      </c>
      <c r="C669" s="10" t="s">
        <v>3733</v>
      </c>
      <c r="D669" s="10" t="s">
        <v>8831</v>
      </c>
      <c r="E669" s="9">
        <v>205333</v>
      </c>
      <c r="F669" s="5">
        <v>42370</v>
      </c>
      <c r="G669" s="7" t="s">
        <v>14091</v>
      </c>
      <c r="H669" s="7" t="s">
        <v>14094</v>
      </c>
      <c r="I669" s="7" t="s">
        <v>14130</v>
      </c>
      <c r="J669" s="4">
        <v>2016</v>
      </c>
      <c r="L669" s="19"/>
    </row>
    <row r="670" spans="2:12" x14ac:dyDescent="0.25">
      <c r="B670" s="10" t="s">
        <v>7502</v>
      </c>
      <c r="C670" s="10" t="s">
        <v>3733</v>
      </c>
      <c r="D670" s="10" t="s">
        <v>8831</v>
      </c>
      <c r="E670" s="9">
        <v>434685</v>
      </c>
      <c r="F670" s="5">
        <v>42736</v>
      </c>
      <c r="G670" s="7" t="s">
        <v>14091</v>
      </c>
      <c r="H670" s="7" t="s">
        <v>14094</v>
      </c>
      <c r="I670" s="7" t="s">
        <v>14130</v>
      </c>
      <c r="J670" s="4">
        <v>2017</v>
      </c>
      <c r="L670" s="19"/>
    </row>
    <row r="671" spans="2:12" x14ac:dyDescent="0.25">
      <c r="B671" s="10" t="s">
        <v>7502</v>
      </c>
      <c r="C671" s="10" t="s">
        <v>3733</v>
      </c>
      <c r="D671" s="10" t="s">
        <v>8831</v>
      </c>
      <c r="E671" s="9">
        <v>389069</v>
      </c>
      <c r="F671" s="5">
        <v>43101</v>
      </c>
      <c r="G671" s="7" t="s">
        <v>14091</v>
      </c>
      <c r="H671" s="7" t="s">
        <v>14094</v>
      </c>
      <c r="I671" s="7" t="s">
        <v>14130</v>
      </c>
      <c r="J671" s="4">
        <v>2018</v>
      </c>
      <c r="L671" s="19"/>
    </row>
    <row r="672" spans="2:12" x14ac:dyDescent="0.25">
      <c r="B672" s="10" t="s">
        <v>7502</v>
      </c>
      <c r="C672" s="10" t="s">
        <v>3736</v>
      </c>
      <c r="D672" s="10" t="s">
        <v>7676</v>
      </c>
      <c r="E672" s="9">
        <v>875625</v>
      </c>
      <c r="F672" s="5">
        <v>40909</v>
      </c>
      <c r="G672" s="7" t="s">
        <v>14091</v>
      </c>
      <c r="H672" s="7" t="s">
        <v>14094</v>
      </c>
      <c r="I672" s="7" t="s">
        <v>14130</v>
      </c>
      <c r="J672" s="4">
        <v>2012</v>
      </c>
      <c r="L672" s="19"/>
    </row>
    <row r="673" spans="2:12" x14ac:dyDescent="0.25">
      <c r="B673" s="10" t="s">
        <v>7502</v>
      </c>
      <c r="C673" s="10" t="s">
        <v>3736</v>
      </c>
      <c r="D673" s="10" t="s">
        <v>7676</v>
      </c>
      <c r="E673" s="9">
        <v>50584</v>
      </c>
      <c r="F673" s="5">
        <v>41275</v>
      </c>
      <c r="G673" s="7" t="s">
        <v>14091</v>
      </c>
      <c r="H673" s="7" t="s">
        <v>14094</v>
      </c>
      <c r="I673" s="7" t="s">
        <v>14130</v>
      </c>
      <c r="J673" s="4">
        <v>2013</v>
      </c>
      <c r="L673" s="19"/>
    </row>
    <row r="674" spans="2:12" x14ac:dyDescent="0.25">
      <c r="B674" s="10" t="s">
        <v>616</v>
      </c>
      <c r="C674" s="10" t="s">
        <v>3733</v>
      </c>
      <c r="D674" s="10" t="s">
        <v>3118</v>
      </c>
      <c r="E674" s="9">
        <v>55000000</v>
      </c>
      <c r="F674" s="5">
        <v>28262</v>
      </c>
      <c r="G674" s="7" t="s">
        <v>14096</v>
      </c>
      <c r="H674" s="7" t="s">
        <v>14095</v>
      </c>
      <c r="I674" s="7" t="s">
        <v>14123</v>
      </c>
      <c r="J674" s="4">
        <v>1977</v>
      </c>
      <c r="L674" s="19"/>
    </row>
    <row r="675" spans="2:12" x14ac:dyDescent="0.25">
      <c r="B675" s="10" t="s">
        <v>616</v>
      </c>
      <c r="C675" s="10" t="s">
        <v>604</v>
      </c>
      <c r="D675" s="10" t="s">
        <v>3664</v>
      </c>
      <c r="E675" s="9">
        <v>5500000</v>
      </c>
      <c r="F675" s="5">
        <v>22269</v>
      </c>
      <c r="G675" s="7" t="s">
        <v>14096</v>
      </c>
      <c r="H675" s="7" t="s">
        <v>14095</v>
      </c>
      <c r="I675" s="7" t="s">
        <v>14123</v>
      </c>
      <c r="J675" s="4">
        <v>1960</v>
      </c>
      <c r="L675" s="19"/>
    </row>
    <row r="676" spans="2:12" ht="25.5" x14ac:dyDescent="0.25">
      <c r="B676" s="10" t="s">
        <v>3729</v>
      </c>
      <c r="C676" s="10" t="s">
        <v>3739</v>
      </c>
      <c r="D676" s="10" t="s">
        <v>6067</v>
      </c>
      <c r="E676" s="9">
        <v>1860000</v>
      </c>
      <c r="F676" s="5">
        <v>42410</v>
      </c>
      <c r="G676" s="7" t="s">
        <v>14104</v>
      </c>
      <c r="H676" s="7" t="s">
        <v>14103</v>
      </c>
      <c r="I676" s="7" t="s">
        <v>14130</v>
      </c>
      <c r="J676" s="4">
        <v>2016</v>
      </c>
      <c r="L676" s="19"/>
    </row>
    <row r="677" spans="2:12" x14ac:dyDescent="0.25">
      <c r="B677" s="10" t="s">
        <v>3729</v>
      </c>
      <c r="C677" s="10" t="s">
        <v>597</v>
      </c>
      <c r="D677" s="10" t="s">
        <v>7191</v>
      </c>
      <c r="E677" s="9">
        <v>159750</v>
      </c>
      <c r="F677" s="5">
        <v>41627</v>
      </c>
      <c r="G677" s="7" t="s">
        <v>14104</v>
      </c>
      <c r="H677" s="7" t="s">
        <v>14103</v>
      </c>
      <c r="I677" s="7" t="s">
        <v>14130</v>
      </c>
      <c r="J677" s="4">
        <v>2013</v>
      </c>
      <c r="L677" s="19"/>
    </row>
    <row r="678" spans="2:12" x14ac:dyDescent="0.25">
      <c r="B678" s="10" t="s">
        <v>3729</v>
      </c>
      <c r="C678" s="10" t="s">
        <v>597</v>
      </c>
      <c r="D678" s="10" t="s">
        <v>7191</v>
      </c>
      <c r="E678" s="9">
        <v>159750</v>
      </c>
      <c r="F678" s="5">
        <v>41627</v>
      </c>
      <c r="G678" s="7" t="s">
        <v>14104</v>
      </c>
      <c r="H678" s="7" t="s">
        <v>14103</v>
      </c>
      <c r="I678" s="7" t="s">
        <v>14130</v>
      </c>
      <c r="J678" s="4">
        <v>2013</v>
      </c>
      <c r="L678" s="19"/>
    </row>
    <row r="679" spans="2:12" x14ac:dyDescent="0.25">
      <c r="B679" s="10" t="s">
        <v>3729</v>
      </c>
      <c r="C679" s="10" t="s">
        <v>3731</v>
      </c>
      <c r="D679" s="10" t="s">
        <v>6689</v>
      </c>
      <c r="E679" s="9">
        <v>375000</v>
      </c>
      <c r="F679" s="5">
        <v>41984</v>
      </c>
      <c r="G679" s="7" t="s">
        <v>14104</v>
      </c>
      <c r="H679" s="7" t="s">
        <v>14103</v>
      </c>
      <c r="I679" s="7" t="s">
        <v>14130</v>
      </c>
      <c r="J679" s="4">
        <v>2014</v>
      </c>
      <c r="L679" s="19"/>
    </row>
    <row r="680" spans="2:12" x14ac:dyDescent="0.25">
      <c r="B680" s="10" t="s">
        <v>3729</v>
      </c>
      <c r="C680" s="10" t="s">
        <v>3739</v>
      </c>
      <c r="D680" s="10" t="s">
        <v>6451</v>
      </c>
      <c r="E680" s="9">
        <v>1765000</v>
      </c>
      <c r="F680" s="5">
        <v>42207</v>
      </c>
      <c r="G680" s="7" t="s">
        <v>14104</v>
      </c>
      <c r="H680" s="7" t="s">
        <v>14103</v>
      </c>
      <c r="I680" s="7" t="s">
        <v>14130</v>
      </c>
      <c r="J680" s="4">
        <v>2015</v>
      </c>
      <c r="L680" s="19"/>
    </row>
    <row r="681" spans="2:12" ht="25.5" x14ac:dyDescent="0.25">
      <c r="B681" s="10" t="s">
        <v>3729</v>
      </c>
      <c r="C681" s="10" t="s">
        <v>596</v>
      </c>
      <c r="D681" s="10" t="s">
        <v>6078</v>
      </c>
      <c r="E681" s="9">
        <v>150000</v>
      </c>
      <c r="F681" s="5">
        <v>42384</v>
      </c>
      <c r="G681" s="7" t="s">
        <v>14104</v>
      </c>
      <c r="H681" s="7" t="s">
        <v>14103</v>
      </c>
      <c r="I681" s="7" t="s">
        <v>14130</v>
      </c>
      <c r="J681" s="4">
        <v>2016</v>
      </c>
      <c r="L681" s="19"/>
    </row>
    <row r="682" spans="2:12" x14ac:dyDescent="0.25">
      <c r="B682" s="10" t="s">
        <v>3729</v>
      </c>
      <c r="C682" s="10" t="s">
        <v>599</v>
      </c>
      <c r="D682" s="10" t="s">
        <v>6813</v>
      </c>
      <c r="E682" s="9">
        <v>256600</v>
      </c>
      <c r="F682" s="5">
        <v>41942</v>
      </c>
      <c r="G682" s="7" t="s">
        <v>14104</v>
      </c>
      <c r="H682" s="7" t="s">
        <v>14103</v>
      </c>
      <c r="I682" s="7" t="s">
        <v>14130</v>
      </c>
      <c r="J682" s="4">
        <v>2014</v>
      </c>
      <c r="L682" s="19"/>
    </row>
    <row r="683" spans="2:12" ht="25.5" x14ac:dyDescent="0.25">
      <c r="B683" s="10" t="s">
        <v>3729</v>
      </c>
      <c r="C683" s="10" t="s">
        <v>3732</v>
      </c>
      <c r="D683" s="10" t="s">
        <v>15276</v>
      </c>
      <c r="E683" s="9">
        <v>1700000</v>
      </c>
      <c r="F683" s="5">
        <v>43910</v>
      </c>
      <c r="G683" s="7" t="s">
        <v>14104</v>
      </c>
      <c r="H683" s="7" t="s">
        <v>14103</v>
      </c>
      <c r="I683" s="7" t="s">
        <v>14130</v>
      </c>
      <c r="J683" s="4">
        <v>2020</v>
      </c>
      <c r="L683" s="19"/>
    </row>
    <row r="684" spans="2:12" ht="25.5" x14ac:dyDescent="0.25">
      <c r="B684" s="10" t="s">
        <v>3729</v>
      </c>
      <c r="C684" s="10" t="s">
        <v>3732</v>
      </c>
      <c r="D684" s="10" t="s">
        <v>15276</v>
      </c>
      <c r="E684" s="9">
        <v>1700000</v>
      </c>
      <c r="F684" s="5">
        <v>43308</v>
      </c>
      <c r="G684" s="7" t="s">
        <v>14104</v>
      </c>
      <c r="H684" s="7" t="s">
        <v>14103</v>
      </c>
      <c r="I684" s="7" t="s">
        <v>14130</v>
      </c>
      <c r="J684" s="4">
        <v>2018</v>
      </c>
      <c r="L684" s="19"/>
    </row>
    <row r="685" spans="2:12" x14ac:dyDescent="0.25">
      <c r="B685" s="10" t="s">
        <v>616</v>
      </c>
      <c r="C685" s="10" t="s">
        <v>3732</v>
      </c>
      <c r="D685" s="10" t="s">
        <v>3144</v>
      </c>
      <c r="E685" s="9">
        <v>39000000</v>
      </c>
      <c r="F685" s="5">
        <v>27928</v>
      </c>
      <c r="G685" s="7" t="s">
        <v>14096</v>
      </c>
      <c r="H685" s="7" t="s">
        <v>14095</v>
      </c>
      <c r="I685" s="7" t="s">
        <v>14123</v>
      </c>
      <c r="J685" s="4">
        <v>1976</v>
      </c>
      <c r="L685" s="19"/>
    </row>
    <row r="686" spans="2:12" x14ac:dyDescent="0.25">
      <c r="B686" s="10" t="s">
        <v>616</v>
      </c>
      <c r="C686" s="10" t="s">
        <v>592</v>
      </c>
      <c r="D686" s="10" t="s">
        <v>2465</v>
      </c>
      <c r="E686" s="9">
        <v>250000000</v>
      </c>
      <c r="F686" s="5">
        <v>34282</v>
      </c>
      <c r="G686" s="7" t="s">
        <v>14092</v>
      </c>
      <c r="H686" s="7" t="s">
        <v>14150</v>
      </c>
      <c r="I686" s="7" t="s">
        <v>14123</v>
      </c>
      <c r="J686" s="4">
        <v>1993</v>
      </c>
      <c r="L686" s="19"/>
    </row>
    <row r="687" spans="2:12" x14ac:dyDescent="0.25">
      <c r="B687" s="10" t="s">
        <v>616</v>
      </c>
      <c r="C687" s="10" t="s">
        <v>592</v>
      </c>
      <c r="D687" s="10" t="s">
        <v>1875</v>
      </c>
      <c r="E687" s="9">
        <v>200000000</v>
      </c>
      <c r="F687" s="5">
        <v>37798</v>
      </c>
      <c r="G687" s="7" t="s">
        <v>14092</v>
      </c>
      <c r="H687" s="7" t="s">
        <v>14150</v>
      </c>
      <c r="I687" s="7" t="s">
        <v>14123</v>
      </c>
      <c r="J687" s="4">
        <v>2003</v>
      </c>
      <c r="L687" s="19"/>
    </row>
    <row r="688" spans="2:12" x14ac:dyDescent="0.25">
      <c r="B688" s="10" t="s">
        <v>616</v>
      </c>
      <c r="C688" s="10" t="s">
        <v>592</v>
      </c>
      <c r="D688" s="10" t="s">
        <v>1268</v>
      </c>
      <c r="E688" s="9">
        <v>200000000</v>
      </c>
      <c r="F688" s="5">
        <v>40316</v>
      </c>
      <c r="G688" s="7" t="s">
        <v>14092</v>
      </c>
      <c r="H688" s="7" t="s">
        <v>14150</v>
      </c>
      <c r="I688" s="7" t="s">
        <v>14123</v>
      </c>
      <c r="J688" s="4">
        <v>2010</v>
      </c>
      <c r="L688" s="19"/>
    </row>
    <row r="689" spans="2:12" x14ac:dyDescent="0.25">
      <c r="B689" s="10" t="s">
        <v>616</v>
      </c>
      <c r="C689" s="10" t="s">
        <v>598</v>
      </c>
      <c r="D689" s="10" t="s">
        <v>3505</v>
      </c>
      <c r="E689" s="9">
        <v>145000000</v>
      </c>
      <c r="F689" s="4" t="s">
        <v>3728</v>
      </c>
      <c r="G689" s="7" t="s">
        <v>14091</v>
      </c>
      <c r="H689" s="7" t="s">
        <v>14142</v>
      </c>
      <c r="I689" s="7" t="s">
        <v>14123</v>
      </c>
      <c r="J689" s="4" t="s">
        <v>14662</v>
      </c>
      <c r="L689" s="19"/>
    </row>
    <row r="690" spans="2:12" x14ac:dyDescent="0.25">
      <c r="B690" s="10" t="s">
        <v>616</v>
      </c>
      <c r="C690" s="10" t="s">
        <v>3737</v>
      </c>
      <c r="D690" s="10" t="s">
        <v>3184</v>
      </c>
      <c r="E690" s="9">
        <v>12500000</v>
      </c>
      <c r="F690" s="5">
        <v>27277</v>
      </c>
      <c r="G690" s="7" t="s">
        <v>14096</v>
      </c>
      <c r="H690" s="7" t="s">
        <v>14095</v>
      </c>
      <c r="I690" s="7" t="s">
        <v>14123</v>
      </c>
      <c r="J690" s="4">
        <v>1974</v>
      </c>
      <c r="L690" s="19"/>
    </row>
    <row r="691" spans="2:12" x14ac:dyDescent="0.25">
      <c r="B691" s="10" t="s">
        <v>616</v>
      </c>
      <c r="C691" s="10" t="s">
        <v>598</v>
      </c>
      <c r="D691" s="10" t="s">
        <v>3184</v>
      </c>
      <c r="E691" s="9">
        <v>25000000</v>
      </c>
      <c r="F691" s="5">
        <v>27186</v>
      </c>
      <c r="G691" s="7" t="s">
        <v>14096</v>
      </c>
      <c r="H691" s="7" t="s">
        <v>14095</v>
      </c>
      <c r="I691" s="7" t="s">
        <v>14123</v>
      </c>
      <c r="J691" s="4">
        <v>1974</v>
      </c>
      <c r="L691" s="19"/>
    </row>
    <row r="692" spans="2:12" ht="25.5" x14ac:dyDescent="0.25">
      <c r="B692" s="10" t="s">
        <v>616</v>
      </c>
      <c r="C692" s="10" t="s">
        <v>592</v>
      </c>
      <c r="D692" s="10" t="s">
        <v>3463</v>
      </c>
      <c r="E692" s="9">
        <v>158570000</v>
      </c>
      <c r="F692" s="4" t="s">
        <v>3728</v>
      </c>
      <c r="G692" s="7" t="s">
        <v>14104</v>
      </c>
      <c r="H692" s="7" t="s">
        <v>14103</v>
      </c>
      <c r="I692" s="7" t="s">
        <v>14124</v>
      </c>
      <c r="J692" s="4" t="s">
        <v>14662</v>
      </c>
      <c r="L692" s="19"/>
    </row>
    <row r="693" spans="2:12" x14ac:dyDescent="0.25">
      <c r="B693" s="10" t="s">
        <v>7502</v>
      </c>
      <c r="C693" s="10" t="s">
        <v>600</v>
      </c>
      <c r="D693" s="10" t="s">
        <v>15508</v>
      </c>
      <c r="E693" s="9">
        <v>20000</v>
      </c>
      <c r="F693" s="5">
        <v>41275</v>
      </c>
      <c r="G693" s="7" t="s">
        <v>14092</v>
      </c>
      <c r="H693" s="7" t="s">
        <v>14229</v>
      </c>
      <c r="I693" s="7" t="s">
        <v>14130</v>
      </c>
      <c r="J693" s="4">
        <v>2013</v>
      </c>
      <c r="L693" s="19"/>
    </row>
    <row r="694" spans="2:12" x14ac:dyDescent="0.25">
      <c r="B694" s="10" t="s">
        <v>7502</v>
      </c>
      <c r="C694" s="10" t="s">
        <v>7503</v>
      </c>
      <c r="D694" s="10" t="s">
        <v>14686</v>
      </c>
      <c r="E694" s="9">
        <v>58262</v>
      </c>
      <c r="F694" s="5">
        <v>43466</v>
      </c>
      <c r="G694" s="7" t="s">
        <v>14092</v>
      </c>
      <c r="H694" s="7" t="s">
        <v>14229</v>
      </c>
      <c r="I694" s="7" t="s">
        <v>14130</v>
      </c>
      <c r="J694" s="4">
        <v>2019</v>
      </c>
      <c r="L694" s="19"/>
    </row>
    <row r="695" spans="2:12" x14ac:dyDescent="0.25">
      <c r="B695" s="10" t="s">
        <v>7502</v>
      </c>
      <c r="C695" s="10" t="s">
        <v>7503</v>
      </c>
      <c r="D695" s="10" t="s">
        <v>14686</v>
      </c>
      <c r="E695" s="9">
        <v>1920683</v>
      </c>
      <c r="F695" s="5">
        <v>43831</v>
      </c>
      <c r="G695" s="7" t="s">
        <v>14092</v>
      </c>
      <c r="H695" s="7" t="s">
        <v>14229</v>
      </c>
      <c r="I695" s="7" t="s">
        <v>14130</v>
      </c>
      <c r="J695" s="4">
        <v>2020</v>
      </c>
      <c r="L695" s="19"/>
    </row>
    <row r="696" spans="2:12" x14ac:dyDescent="0.25">
      <c r="B696" s="10" t="s">
        <v>14087</v>
      </c>
      <c r="C696" s="10" t="s">
        <v>7503</v>
      </c>
      <c r="D696" s="10" t="s">
        <v>14686</v>
      </c>
      <c r="E696" s="9">
        <v>151696</v>
      </c>
      <c r="F696" s="5">
        <v>43831</v>
      </c>
      <c r="G696" s="7" t="s">
        <v>14092</v>
      </c>
      <c r="H696" s="7" t="s">
        <v>14229</v>
      </c>
      <c r="I696" s="7" t="s">
        <v>14130</v>
      </c>
      <c r="J696" s="4">
        <v>2020</v>
      </c>
      <c r="L696" s="19"/>
    </row>
    <row r="697" spans="2:12" ht="25.5" x14ac:dyDescent="0.25">
      <c r="B697" s="10" t="s">
        <v>616</v>
      </c>
      <c r="C697" s="10" t="s">
        <v>599</v>
      </c>
      <c r="D697" s="10" t="s">
        <v>3544</v>
      </c>
      <c r="E697" s="9">
        <v>800000</v>
      </c>
      <c r="F697" s="4" t="s">
        <v>3728</v>
      </c>
      <c r="G697" s="7" t="s">
        <v>14091</v>
      </c>
      <c r="H697" s="7" t="s">
        <v>14138</v>
      </c>
      <c r="I697" s="7" t="s">
        <v>14127</v>
      </c>
      <c r="J697" s="4" t="s">
        <v>14662</v>
      </c>
      <c r="L697" s="19"/>
    </row>
    <row r="698" spans="2:12" x14ac:dyDescent="0.25">
      <c r="B698" s="10" t="s">
        <v>5</v>
      </c>
      <c r="C698" s="10" t="s">
        <v>599</v>
      </c>
      <c r="D698" s="10" t="s">
        <v>371</v>
      </c>
      <c r="E698" s="9">
        <v>27000000</v>
      </c>
      <c r="F698" s="5">
        <v>39395</v>
      </c>
      <c r="G698" s="7" t="s">
        <v>14096</v>
      </c>
      <c r="H698" s="7" t="s">
        <v>14095</v>
      </c>
      <c r="I698" s="7" t="s">
        <v>14130</v>
      </c>
      <c r="J698" s="4">
        <v>2007</v>
      </c>
      <c r="L698" s="19"/>
    </row>
    <row r="699" spans="2:12" x14ac:dyDescent="0.25">
      <c r="B699" s="10" t="s">
        <v>7502</v>
      </c>
      <c r="C699" s="10" t="s">
        <v>3736</v>
      </c>
      <c r="D699" s="10" t="s">
        <v>7880</v>
      </c>
      <c r="E699" s="9">
        <v>231488</v>
      </c>
      <c r="F699" s="5">
        <v>40909</v>
      </c>
      <c r="G699" s="7" t="s">
        <v>14096</v>
      </c>
      <c r="H699" s="7" t="s">
        <v>14095</v>
      </c>
      <c r="I699" s="7" t="s">
        <v>14130</v>
      </c>
      <c r="J699" s="4">
        <v>2012</v>
      </c>
      <c r="L699" s="19"/>
    </row>
    <row r="700" spans="2:12" x14ac:dyDescent="0.25">
      <c r="B700" s="10" t="s">
        <v>7502</v>
      </c>
      <c r="C700" s="10" t="s">
        <v>3736</v>
      </c>
      <c r="D700" s="10" t="s">
        <v>7880</v>
      </c>
      <c r="E700" s="9">
        <v>92193</v>
      </c>
      <c r="F700" s="5">
        <v>41275</v>
      </c>
      <c r="G700" s="7" t="s">
        <v>14096</v>
      </c>
      <c r="H700" s="7" t="s">
        <v>14095</v>
      </c>
      <c r="I700" s="7" t="s">
        <v>14130</v>
      </c>
      <c r="J700" s="4">
        <v>2013</v>
      </c>
      <c r="L700" s="19"/>
    </row>
    <row r="701" spans="2:12" ht="25.5" x14ac:dyDescent="0.25">
      <c r="B701" s="10" t="s">
        <v>3729</v>
      </c>
      <c r="C701" s="10" t="s">
        <v>600</v>
      </c>
      <c r="D701" s="10" t="s">
        <v>6413</v>
      </c>
      <c r="E701" s="9">
        <v>1000000</v>
      </c>
      <c r="F701" s="5">
        <v>42222</v>
      </c>
      <c r="G701" s="7" t="s">
        <v>14096</v>
      </c>
      <c r="H701" s="7" t="s">
        <v>14101</v>
      </c>
      <c r="I701" s="7" t="s">
        <v>14130</v>
      </c>
      <c r="J701" s="4">
        <v>2015</v>
      </c>
      <c r="L701" s="19"/>
    </row>
    <row r="702" spans="2:12" x14ac:dyDescent="0.25">
      <c r="B702" s="10" t="s">
        <v>616</v>
      </c>
      <c r="C702" s="10" t="s">
        <v>592</v>
      </c>
      <c r="D702" s="10" t="s">
        <v>2963</v>
      </c>
      <c r="E702" s="9">
        <v>250000000</v>
      </c>
      <c r="F702" s="5">
        <v>29718</v>
      </c>
      <c r="G702" s="7" t="s">
        <v>14096</v>
      </c>
      <c r="H702" s="7" t="s">
        <v>14101</v>
      </c>
      <c r="I702" s="7" t="s">
        <v>14123</v>
      </c>
      <c r="J702" s="4">
        <v>1981</v>
      </c>
      <c r="L702" s="19"/>
    </row>
    <row r="703" spans="2:12" x14ac:dyDescent="0.25">
      <c r="B703" s="10" t="s">
        <v>3729</v>
      </c>
      <c r="C703" s="10" t="s">
        <v>3739</v>
      </c>
      <c r="D703" s="10" t="s">
        <v>5171</v>
      </c>
      <c r="E703" s="9">
        <v>300000</v>
      </c>
      <c r="F703" s="5">
        <v>43195</v>
      </c>
      <c r="G703" s="7" t="s">
        <v>14091</v>
      </c>
      <c r="H703" s="7" t="s">
        <v>14142</v>
      </c>
      <c r="I703" s="7" t="s">
        <v>14130</v>
      </c>
      <c r="J703" s="4">
        <v>2018</v>
      </c>
      <c r="L703" s="19"/>
    </row>
    <row r="704" spans="2:12" ht="25.5" x14ac:dyDescent="0.25">
      <c r="B704" s="10" t="s">
        <v>3729</v>
      </c>
      <c r="C704" s="10" t="s">
        <v>3739</v>
      </c>
      <c r="D704" s="10" t="s">
        <v>4227</v>
      </c>
      <c r="E704" s="9">
        <v>250000</v>
      </c>
      <c r="F704" s="5">
        <v>43853</v>
      </c>
      <c r="G704" s="7" t="s">
        <v>14091</v>
      </c>
      <c r="H704" s="7" t="s">
        <v>14138</v>
      </c>
      <c r="I704" s="7" t="s">
        <v>14130</v>
      </c>
      <c r="J704" s="4">
        <v>2020</v>
      </c>
      <c r="L704" s="19"/>
    </row>
    <row r="705" spans="2:12" x14ac:dyDescent="0.25">
      <c r="B705" s="10" t="s">
        <v>3729</v>
      </c>
      <c r="C705" s="10" t="s">
        <v>3739</v>
      </c>
      <c r="D705" s="10" t="s">
        <v>5763</v>
      </c>
      <c r="E705" s="9">
        <v>450000</v>
      </c>
      <c r="F705" s="5">
        <v>42692</v>
      </c>
      <c r="G705" s="7" t="s">
        <v>14092</v>
      </c>
      <c r="H705" s="7" t="s">
        <v>14102</v>
      </c>
      <c r="I705" s="7" t="s">
        <v>14130</v>
      </c>
      <c r="J705" s="4">
        <v>2016</v>
      </c>
      <c r="L705" s="19"/>
    </row>
    <row r="706" spans="2:12" x14ac:dyDescent="0.25">
      <c r="B706" s="10" t="s">
        <v>3729</v>
      </c>
      <c r="C706" s="10" t="s">
        <v>592</v>
      </c>
      <c r="D706" s="10" t="s">
        <v>6887</v>
      </c>
      <c r="E706" s="9">
        <v>100000000</v>
      </c>
      <c r="F706" s="5">
        <v>41899</v>
      </c>
      <c r="G706" s="7" t="s">
        <v>14104</v>
      </c>
      <c r="H706" s="7" t="s">
        <v>14103</v>
      </c>
      <c r="I706" s="7" t="s">
        <v>14123</v>
      </c>
      <c r="J706" s="4">
        <v>2014</v>
      </c>
      <c r="L706" s="19"/>
    </row>
    <row r="707" spans="2:12" ht="25.5" x14ac:dyDescent="0.25">
      <c r="B707" s="10" t="s">
        <v>3729</v>
      </c>
      <c r="C707" s="10" t="s">
        <v>597</v>
      </c>
      <c r="D707" s="10" t="s">
        <v>6853</v>
      </c>
      <c r="E707" s="9">
        <v>30000000</v>
      </c>
      <c r="F707" s="5">
        <v>41927</v>
      </c>
      <c r="G707" s="7" t="s">
        <v>14104</v>
      </c>
      <c r="H707" s="7" t="s">
        <v>14103</v>
      </c>
      <c r="I707" s="7" t="s">
        <v>14123</v>
      </c>
      <c r="J707" s="4">
        <v>2014</v>
      </c>
      <c r="L707" s="19"/>
    </row>
    <row r="708" spans="2:12" ht="25.5" x14ac:dyDescent="0.25">
      <c r="B708" s="10" t="s">
        <v>3729</v>
      </c>
      <c r="C708" s="10" t="s">
        <v>597</v>
      </c>
      <c r="D708" s="10" t="s">
        <v>6853</v>
      </c>
      <c r="E708" s="9">
        <v>10933562</v>
      </c>
      <c r="F708" s="5">
        <v>41927</v>
      </c>
      <c r="G708" s="7" t="s">
        <v>14104</v>
      </c>
      <c r="H708" s="7" t="s">
        <v>14103</v>
      </c>
      <c r="I708" s="7" t="s">
        <v>14133</v>
      </c>
      <c r="J708" s="4">
        <v>2014</v>
      </c>
      <c r="L708" s="19"/>
    </row>
    <row r="709" spans="2:12" ht="25.5" x14ac:dyDescent="0.25">
      <c r="B709" s="10" t="s">
        <v>3729</v>
      </c>
      <c r="C709" s="10" t="s">
        <v>600</v>
      </c>
      <c r="D709" s="10" t="s">
        <v>6186</v>
      </c>
      <c r="E709" s="9">
        <v>25000000</v>
      </c>
      <c r="F709" s="5">
        <v>42340</v>
      </c>
      <c r="G709" s="7" t="s">
        <v>14104</v>
      </c>
      <c r="H709" s="7" t="s">
        <v>14103</v>
      </c>
      <c r="I709" s="7" t="s">
        <v>14123</v>
      </c>
      <c r="J709" s="4">
        <v>2015</v>
      </c>
      <c r="L709" s="19"/>
    </row>
    <row r="710" spans="2:12" ht="25.5" x14ac:dyDescent="0.25">
      <c r="B710" s="10" t="s">
        <v>3729</v>
      </c>
      <c r="C710" s="10" t="s">
        <v>3739</v>
      </c>
      <c r="D710" s="10" t="s">
        <v>5671</v>
      </c>
      <c r="E710" s="9">
        <v>700000</v>
      </c>
      <c r="F710" s="5">
        <v>42716</v>
      </c>
      <c r="G710" s="7" t="s">
        <v>14104</v>
      </c>
      <c r="H710" s="7" t="s">
        <v>14103</v>
      </c>
      <c r="I710" s="7" t="s">
        <v>14130</v>
      </c>
      <c r="J710" s="4">
        <v>2016</v>
      </c>
      <c r="L710" s="19"/>
    </row>
    <row r="711" spans="2:12" ht="25.5" x14ac:dyDescent="0.25">
      <c r="B711" s="10" t="s">
        <v>3729</v>
      </c>
      <c r="C711" s="10" t="s">
        <v>600</v>
      </c>
      <c r="D711" s="10" t="s">
        <v>6460</v>
      </c>
      <c r="E711" s="9">
        <v>40000000</v>
      </c>
      <c r="F711" s="5">
        <v>42200</v>
      </c>
      <c r="G711" s="7" t="s">
        <v>14104</v>
      </c>
      <c r="H711" s="7" t="s">
        <v>14103</v>
      </c>
      <c r="I711" s="7" t="s">
        <v>14123</v>
      </c>
      <c r="J711" s="4">
        <v>2015</v>
      </c>
      <c r="L711" s="19"/>
    </row>
    <row r="712" spans="2:12" ht="25.5" x14ac:dyDescent="0.25">
      <c r="B712" s="10" t="s">
        <v>3729</v>
      </c>
      <c r="C712" s="10" t="s">
        <v>3733</v>
      </c>
      <c r="D712" s="10" t="s">
        <v>7436</v>
      </c>
      <c r="E712" s="9">
        <v>150000000</v>
      </c>
      <c r="F712" s="5">
        <v>41541</v>
      </c>
      <c r="G712" s="7" t="s">
        <v>14104</v>
      </c>
      <c r="H712" s="7" t="s">
        <v>14103</v>
      </c>
      <c r="I712" s="7" t="s">
        <v>14123</v>
      </c>
      <c r="J712" s="4">
        <v>2013</v>
      </c>
      <c r="L712" s="19"/>
    </row>
    <row r="713" spans="2:12" x14ac:dyDescent="0.25">
      <c r="B713" s="10" t="s">
        <v>3729</v>
      </c>
      <c r="C713" s="10" t="s">
        <v>592</v>
      </c>
      <c r="D713" s="10" t="s">
        <v>7183</v>
      </c>
      <c r="E713" s="9">
        <v>75000000</v>
      </c>
      <c r="F713" s="5">
        <v>41654</v>
      </c>
      <c r="G713" s="7" t="s">
        <v>14104</v>
      </c>
      <c r="H713" s="7" t="s">
        <v>14103</v>
      </c>
      <c r="I713" s="7" t="s">
        <v>14123</v>
      </c>
      <c r="J713" s="4">
        <v>2014</v>
      </c>
      <c r="L713" s="19"/>
    </row>
    <row r="714" spans="2:12" x14ac:dyDescent="0.25">
      <c r="B714" s="10" t="s">
        <v>3729</v>
      </c>
      <c r="C714" s="10" t="s">
        <v>597</v>
      </c>
      <c r="D714" s="10" t="s">
        <v>6534</v>
      </c>
      <c r="E714" s="9">
        <v>9000000</v>
      </c>
      <c r="F714" s="5">
        <v>42139</v>
      </c>
      <c r="G714" s="7" t="s">
        <v>14104</v>
      </c>
      <c r="H714" s="7" t="s">
        <v>14103</v>
      </c>
      <c r="I714" s="7" t="s">
        <v>14123</v>
      </c>
      <c r="J714" s="4">
        <v>2015</v>
      </c>
      <c r="L714" s="19"/>
    </row>
    <row r="715" spans="2:12" ht="25.5" x14ac:dyDescent="0.25">
      <c r="B715" s="10" t="s">
        <v>3729</v>
      </c>
      <c r="C715" s="10" t="s">
        <v>592</v>
      </c>
      <c r="D715" s="10" t="s">
        <v>6417</v>
      </c>
      <c r="E715" s="9">
        <v>100000000</v>
      </c>
      <c r="F715" s="5">
        <v>42221</v>
      </c>
      <c r="G715" s="7" t="s">
        <v>14104</v>
      </c>
      <c r="H715" s="7" t="s">
        <v>14103</v>
      </c>
      <c r="I715" s="7" t="s">
        <v>14123</v>
      </c>
      <c r="J715" s="4">
        <v>2015</v>
      </c>
      <c r="L715" s="19"/>
    </row>
    <row r="716" spans="2:12" x14ac:dyDescent="0.25">
      <c r="B716" s="10" t="s">
        <v>3729</v>
      </c>
      <c r="C716" s="10" t="s">
        <v>3739</v>
      </c>
      <c r="D716" s="10" t="s">
        <v>7167</v>
      </c>
      <c r="E716" s="9">
        <v>1000000</v>
      </c>
      <c r="F716" s="5">
        <v>41677</v>
      </c>
      <c r="G716" s="7" t="s">
        <v>14104</v>
      </c>
      <c r="H716" s="7" t="s">
        <v>14103</v>
      </c>
      <c r="I716" s="7" t="s">
        <v>14130</v>
      </c>
      <c r="J716" s="4">
        <v>2014</v>
      </c>
      <c r="L716" s="19"/>
    </row>
    <row r="717" spans="2:12" ht="25.5" x14ac:dyDescent="0.25">
      <c r="B717" s="10" t="s">
        <v>3729</v>
      </c>
      <c r="C717" s="10" t="s">
        <v>3739</v>
      </c>
      <c r="D717" s="10" t="s">
        <v>4719</v>
      </c>
      <c r="E717" s="9">
        <v>451000</v>
      </c>
      <c r="F717" s="5">
        <v>43532</v>
      </c>
      <c r="G717" s="7" t="s">
        <v>14091</v>
      </c>
      <c r="H717" s="7" t="s">
        <v>14121</v>
      </c>
      <c r="I717" s="7" t="s">
        <v>14130</v>
      </c>
      <c r="J717" s="4">
        <v>2019</v>
      </c>
      <c r="L717" s="19"/>
    </row>
    <row r="718" spans="2:12" ht="25.5" x14ac:dyDescent="0.25">
      <c r="B718" s="10" t="s">
        <v>3729</v>
      </c>
      <c r="C718" s="10" t="s">
        <v>3739</v>
      </c>
      <c r="D718" s="10" t="s">
        <v>5633</v>
      </c>
      <c r="E718" s="9">
        <v>531915</v>
      </c>
      <c r="F718" s="5">
        <v>42767</v>
      </c>
      <c r="G718" s="7" t="s">
        <v>14091</v>
      </c>
      <c r="H718" s="7" t="s">
        <v>14142</v>
      </c>
      <c r="I718" s="7" t="s">
        <v>14130</v>
      </c>
      <c r="J718" s="4">
        <v>2017</v>
      </c>
      <c r="L718" s="19"/>
    </row>
    <row r="719" spans="2:12" x14ac:dyDescent="0.25">
      <c r="B719" s="10" t="s">
        <v>3729</v>
      </c>
      <c r="C719" s="10" t="s">
        <v>3739</v>
      </c>
      <c r="D719" s="10" t="s">
        <v>4915</v>
      </c>
      <c r="E719" s="9">
        <v>275000</v>
      </c>
      <c r="F719" s="5">
        <v>43402</v>
      </c>
      <c r="G719" s="7" t="s">
        <v>14096</v>
      </c>
      <c r="H719" s="7" t="s">
        <v>14101</v>
      </c>
      <c r="I719" s="7" t="s">
        <v>14130</v>
      </c>
      <c r="J719" s="4">
        <v>2018</v>
      </c>
      <c r="L719" s="19"/>
    </row>
    <row r="720" spans="2:12" ht="25.5" x14ac:dyDescent="0.25">
      <c r="B720" s="10" t="s">
        <v>3729</v>
      </c>
      <c r="C720" s="10" t="s">
        <v>3739</v>
      </c>
      <c r="D720" s="10" t="s">
        <v>4375</v>
      </c>
      <c r="E720" s="9">
        <v>500000</v>
      </c>
      <c r="F720" s="5">
        <v>43780</v>
      </c>
      <c r="G720" s="7" t="s">
        <v>14096</v>
      </c>
      <c r="H720" s="7" t="s">
        <v>14101</v>
      </c>
      <c r="I720" s="7" t="s">
        <v>14130</v>
      </c>
      <c r="J720" s="4">
        <v>2019</v>
      </c>
      <c r="L720" s="19"/>
    </row>
    <row r="721" spans="2:12" x14ac:dyDescent="0.25">
      <c r="B721" s="10" t="s">
        <v>3729</v>
      </c>
      <c r="C721" s="10" t="s">
        <v>601</v>
      </c>
      <c r="D721" s="10" t="s">
        <v>10122</v>
      </c>
      <c r="E721" s="9">
        <v>75000000</v>
      </c>
      <c r="F721" s="5">
        <v>41823</v>
      </c>
      <c r="G721" s="7" t="s">
        <v>14096</v>
      </c>
      <c r="H721" s="7" t="s">
        <v>14095</v>
      </c>
      <c r="I721" s="7" t="s">
        <v>14123</v>
      </c>
      <c r="J721" s="4">
        <v>2014</v>
      </c>
      <c r="L721" s="19"/>
    </row>
    <row r="722" spans="2:12" ht="25.5" x14ac:dyDescent="0.25">
      <c r="B722" s="10" t="s">
        <v>3729</v>
      </c>
      <c r="C722" s="10" t="s">
        <v>3732</v>
      </c>
      <c r="D722" s="10" t="s">
        <v>6511</v>
      </c>
      <c r="E722" s="9">
        <v>80000000</v>
      </c>
      <c r="F722" s="5">
        <v>42166</v>
      </c>
      <c r="G722" s="7" t="s">
        <v>14104</v>
      </c>
      <c r="H722" s="7" t="s">
        <v>14103</v>
      </c>
      <c r="I722" s="7" t="s">
        <v>14123</v>
      </c>
      <c r="J722" s="4">
        <v>2015</v>
      </c>
      <c r="L722" s="19"/>
    </row>
    <row r="723" spans="2:12" x14ac:dyDescent="0.25">
      <c r="B723" s="10" t="s">
        <v>7502</v>
      </c>
      <c r="C723" s="10" t="s">
        <v>3738</v>
      </c>
      <c r="D723" s="10" t="s">
        <v>8271</v>
      </c>
      <c r="E723" s="9">
        <v>2130</v>
      </c>
      <c r="F723" s="5">
        <v>40909</v>
      </c>
      <c r="G723" s="7" t="s">
        <v>14091</v>
      </c>
      <c r="H723" s="7" t="s">
        <v>14142</v>
      </c>
      <c r="I723" s="7" t="s">
        <v>14130</v>
      </c>
      <c r="J723" s="4">
        <v>2012</v>
      </c>
      <c r="L723" s="19"/>
    </row>
    <row r="724" spans="2:12" ht="25.5" x14ac:dyDescent="0.25">
      <c r="B724" s="10" t="s">
        <v>3729</v>
      </c>
      <c r="C724" s="10" t="s">
        <v>3739</v>
      </c>
      <c r="D724" s="10" t="s">
        <v>3898</v>
      </c>
      <c r="E724" s="9">
        <v>1200000</v>
      </c>
      <c r="F724" s="5">
        <v>44118</v>
      </c>
      <c r="G724" s="7" t="s">
        <v>14096</v>
      </c>
      <c r="H724" s="7" t="s">
        <v>14101</v>
      </c>
      <c r="I724" s="7" t="s">
        <v>14130</v>
      </c>
      <c r="J724" s="4">
        <v>2020</v>
      </c>
      <c r="L724" s="19"/>
    </row>
    <row r="725" spans="2:12" x14ac:dyDescent="0.25">
      <c r="B725" s="10" t="s">
        <v>7502</v>
      </c>
      <c r="C725" s="10" t="s">
        <v>601</v>
      </c>
      <c r="D725" s="10" t="s">
        <v>7887</v>
      </c>
      <c r="E725" s="9">
        <v>215786</v>
      </c>
      <c r="F725" s="5">
        <v>40909</v>
      </c>
      <c r="G725" s="7" t="s">
        <v>14092</v>
      </c>
      <c r="H725" s="7" t="s">
        <v>14149</v>
      </c>
      <c r="I725" s="7" t="s">
        <v>14130</v>
      </c>
      <c r="J725" s="4">
        <v>2012</v>
      </c>
      <c r="L725" s="19"/>
    </row>
    <row r="726" spans="2:12" x14ac:dyDescent="0.25">
      <c r="B726" s="10" t="s">
        <v>7502</v>
      </c>
      <c r="C726" s="10" t="s">
        <v>601</v>
      </c>
      <c r="D726" s="10" t="s">
        <v>7887</v>
      </c>
      <c r="E726" s="9">
        <v>111132</v>
      </c>
      <c r="F726" s="5">
        <v>41275</v>
      </c>
      <c r="G726" s="7" t="s">
        <v>14092</v>
      </c>
      <c r="H726" s="7" t="s">
        <v>14149</v>
      </c>
      <c r="I726" s="7" t="s">
        <v>14130</v>
      </c>
      <c r="J726" s="4">
        <v>2013</v>
      </c>
      <c r="L726" s="19"/>
    </row>
    <row r="727" spans="2:12" x14ac:dyDescent="0.25">
      <c r="B727" s="10" t="s">
        <v>7502</v>
      </c>
      <c r="C727" s="10" t="s">
        <v>601</v>
      </c>
      <c r="D727" s="10" t="s">
        <v>7887</v>
      </c>
      <c r="E727" s="9">
        <v>4619</v>
      </c>
      <c r="F727" s="5">
        <v>41640</v>
      </c>
      <c r="G727" s="7" t="s">
        <v>14092</v>
      </c>
      <c r="H727" s="7" t="s">
        <v>14149</v>
      </c>
      <c r="I727" s="7" t="s">
        <v>14130</v>
      </c>
      <c r="J727" s="4">
        <v>2014</v>
      </c>
      <c r="L727" s="19"/>
    </row>
    <row r="728" spans="2:12" ht="25.5" x14ac:dyDescent="0.25">
      <c r="B728" s="10" t="s">
        <v>3729</v>
      </c>
      <c r="C728" s="10" t="s">
        <v>596</v>
      </c>
      <c r="D728" s="10" t="s">
        <v>5375</v>
      </c>
      <c r="E728" s="9">
        <v>250000</v>
      </c>
      <c r="F728" s="5">
        <v>43027</v>
      </c>
      <c r="G728" s="7" t="s">
        <v>14092</v>
      </c>
      <c r="H728" s="7" t="s">
        <v>14149</v>
      </c>
      <c r="I728" s="7" t="s">
        <v>14130</v>
      </c>
      <c r="J728" s="4">
        <v>2017</v>
      </c>
      <c r="L728" s="19"/>
    </row>
    <row r="729" spans="2:12" ht="25.5" x14ac:dyDescent="0.25">
      <c r="B729" s="10" t="s">
        <v>3729</v>
      </c>
      <c r="C729" s="10" t="s">
        <v>601</v>
      </c>
      <c r="D729" s="10" t="s">
        <v>7442</v>
      </c>
      <c r="E729" s="9">
        <v>20000</v>
      </c>
      <c r="F729" s="5">
        <v>41537</v>
      </c>
      <c r="G729" s="7" t="s">
        <v>14096</v>
      </c>
      <c r="H729" s="7" t="s">
        <v>14095</v>
      </c>
      <c r="I729" s="7" t="s">
        <v>14130</v>
      </c>
      <c r="J729" s="4">
        <v>2013</v>
      </c>
      <c r="L729" s="19"/>
    </row>
    <row r="730" spans="2:12" x14ac:dyDescent="0.25">
      <c r="B730" s="10" t="s">
        <v>7502</v>
      </c>
      <c r="C730" s="10" t="s">
        <v>607</v>
      </c>
      <c r="D730" s="10" t="s">
        <v>15745</v>
      </c>
      <c r="E730" s="9">
        <v>1000</v>
      </c>
      <c r="F730" s="5">
        <v>43466</v>
      </c>
      <c r="G730" s="7" t="s">
        <v>14096</v>
      </c>
      <c r="H730" s="7" t="s">
        <v>14101</v>
      </c>
      <c r="I730" s="7" t="s">
        <v>14130</v>
      </c>
      <c r="J730" s="4">
        <v>2019</v>
      </c>
      <c r="L730" s="19"/>
    </row>
    <row r="731" spans="2:12" x14ac:dyDescent="0.25">
      <c r="B731" s="10" t="s">
        <v>7502</v>
      </c>
      <c r="C731" s="10" t="s">
        <v>607</v>
      </c>
      <c r="D731" s="10" t="s">
        <v>15745</v>
      </c>
      <c r="E731" s="9">
        <v>21579</v>
      </c>
      <c r="F731" s="5">
        <v>43831</v>
      </c>
      <c r="G731" s="7" t="s">
        <v>14096</v>
      </c>
      <c r="H731" s="7" t="s">
        <v>14101</v>
      </c>
      <c r="I731" s="7" t="s">
        <v>14130</v>
      </c>
      <c r="J731" s="4">
        <v>2020</v>
      </c>
      <c r="L731" s="19"/>
    </row>
    <row r="732" spans="2:12" x14ac:dyDescent="0.25">
      <c r="B732" s="10" t="s">
        <v>14087</v>
      </c>
      <c r="C732" s="10" t="s">
        <v>607</v>
      </c>
      <c r="D732" s="10" t="s">
        <v>15745</v>
      </c>
      <c r="E732" s="9">
        <v>2157900</v>
      </c>
      <c r="F732" s="5">
        <v>43831</v>
      </c>
      <c r="G732" s="7" t="s">
        <v>14096</v>
      </c>
      <c r="H732" s="7" t="s">
        <v>14101</v>
      </c>
      <c r="I732" s="7" t="s">
        <v>14130</v>
      </c>
      <c r="J732" s="4">
        <v>2020</v>
      </c>
      <c r="L732" s="19"/>
    </row>
    <row r="733" spans="2:12" x14ac:dyDescent="0.25">
      <c r="B733" s="10" t="s">
        <v>7502</v>
      </c>
      <c r="C733" s="10" t="s">
        <v>607</v>
      </c>
      <c r="D733" s="10" t="s">
        <v>15746</v>
      </c>
      <c r="E733" s="9">
        <v>126456</v>
      </c>
      <c r="F733" s="5">
        <v>43466</v>
      </c>
      <c r="G733" s="7" t="s">
        <v>14091</v>
      </c>
      <c r="H733" s="7" t="s">
        <v>14142</v>
      </c>
      <c r="I733" s="7" t="s">
        <v>14130</v>
      </c>
      <c r="J733" s="4">
        <v>2019</v>
      </c>
      <c r="L733" s="19"/>
    </row>
    <row r="734" spans="2:12" x14ac:dyDescent="0.25">
      <c r="B734" s="10" t="s">
        <v>7502</v>
      </c>
      <c r="C734" s="10" t="s">
        <v>607</v>
      </c>
      <c r="D734" s="10" t="s">
        <v>15746</v>
      </c>
      <c r="E734" s="9">
        <v>137402</v>
      </c>
      <c r="F734" s="5">
        <v>43831</v>
      </c>
      <c r="G734" s="7" t="s">
        <v>14091</v>
      </c>
      <c r="H734" s="7" t="s">
        <v>14142</v>
      </c>
      <c r="I734" s="7" t="s">
        <v>14130</v>
      </c>
      <c r="J734" s="4">
        <v>2020</v>
      </c>
      <c r="L734" s="19"/>
    </row>
    <row r="735" spans="2:12" x14ac:dyDescent="0.25">
      <c r="B735" s="10" t="s">
        <v>14087</v>
      </c>
      <c r="C735" s="10" t="s">
        <v>607</v>
      </c>
      <c r="D735" s="10" t="s">
        <v>15746</v>
      </c>
      <c r="E735" s="9">
        <v>13740200</v>
      </c>
      <c r="F735" s="5">
        <v>43831</v>
      </c>
      <c r="G735" s="7" t="s">
        <v>14091</v>
      </c>
      <c r="H735" s="7" t="s">
        <v>14142</v>
      </c>
      <c r="I735" s="7" t="s">
        <v>14130</v>
      </c>
      <c r="J735" s="4">
        <v>2020</v>
      </c>
      <c r="L735" s="19"/>
    </row>
    <row r="736" spans="2:12" x14ac:dyDescent="0.25">
      <c r="B736" s="10" t="s">
        <v>7502</v>
      </c>
      <c r="C736" s="10" t="s">
        <v>607</v>
      </c>
      <c r="D736" s="10" t="s">
        <v>15747</v>
      </c>
      <c r="E736" s="9">
        <v>4746</v>
      </c>
      <c r="F736" s="5">
        <v>42736</v>
      </c>
      <c r="G736" s="7" t="s">
        <v>14096</v>
      </c>
      <c r="H736" s="7" t="s">
        <v>14101</v>
      </c>
      <c r="I736" s="7" t="s">
        <v>14130</v>
      </c>
      <c r="J736" s="4">
        <v>2017</v>
      </c>
      <c r="L736" s="19"/>
    </row>
    <row r="737" spans="2:12" x14ac:dyDescent="0.25">
      <c r="B737" s="10" t="s">
        <v>7502</v>
      </c>
      <c r="C737" s="10" t="s">
        <v>607</v>
      </c>
      <c r="D737" s="10" t="s">
        <v>15747</v>
      </c>
      <c r="E737" s="9">
        <v>69471</v>
      </c>
      <c r="F737" s="5">
        <v>43101</v>
      </c>
      <c r="G737" s="7" t="s">
        <v>14096</v>
      </c>
      <c r="H737" s="7" t="s">
        <v>14101</v>
      </c>
      <c r="I737" s="7" t="s">
        <v>14130</v>
      </c>
      <c r="J737" s="4">
        <v>2018</v>
      </c>
      <c r="L737" s="19"/>
    </row>
    <row r="738" spans="2:12" x14ac:dyDescent="0.25">
      <c r="B738" s="10" t="s">
        <v>7502</v>
      </c>
      <c r="C738" s="10" t="s">
        <v>607</v>
      </c>
      <c r="D738" s="10" t="s">
        <v>15747</v>
      </c>
      <c r="E738" s="9">
        <v>151912</v>
      </c>
      <c r="F738" s="5">
        <v>43466</v>
      </c>
      <c r="G738" s="7" t="s">
        <v>14096</v>
      </c>
      <c r="H738" s="7" t="s">
        <v>14101</v>
      </c>
      <c r="I738" s="7" t="s">
        <v>14130</v>
      </c>
      <c r="J738" s="4">
        <v>2019</v>
      </c>
      <c r="L738" s="19"/>
    </row>
    <row r="739" spans="2:12" x14ac:dyDescent="0.25">
      <c r="B739" s="10" t="s">
        <v>7502</v>
      </c>
      <c r="C739" s="10" t="s">
        <v>607</v>
      </c>
      <c r="D739" s="10" t="s">
        <v>15633</v>
      </c>
      <c r="E739" s="9">
        <v>51069</v>
      </c>
      <c r="F739" s="5">
        <v>42370</v>
      </c>
      <c r="G739" s="7" t="s">
        <v>14091</v>
      </c>
      <c r="H739" s="7" t="s">
        <v>14142</v>
      </c>
      <c r="I739" s="7" t="s">
        <v>14130</v>
      </c>
      <c r="J739" s="4">
        <v>2016</v>
      </c>
      <c r="L739" s="19"/>
    </row>
    <row r="740" spans="2:12" x14ac:dyDescent="0.25">
      <c r="B740" s="10" t="s">
        <v>7502</v>
      </c>
      <c r="C740" s="10" t="s">
        <v>607</v>
      </c>
      <c r="D740" s="10" t="s">
        <v>15633</v>
      </c>
      <c r="E740" s="9">
        <v>74500</v>
      </c>
      <c r="F740" s="5">
        <v>42736</v>
      </c>
      <c r="G740" s="7" t="s">
        <v>14091</v>
      </c>
      <c r="H740" s="7" t="s">
        <v>14142</v>
      </c>
      <c r="I740" s="7" t="s">
        <v>14130</v>
      </c>
      <c r="J740" s="4">
        <v>2017</v>
      </c>
      <c r="L740" s="19"/>
    </row>
    <row r="741" spans="2:12" x14ac:dyDescent="0.25">
      <c r="B741" s="10" t="s">
        <v>7502</v>
      </c>
      <c r="C741" s="10" t="s">
        <v>607</v>
      </c>
      <c r="D741" s="10" t="s">
        <v>15633</v>
      </c>
      <c r="E741" s="9">
        <v>104866</v>
      </c>
      <c r="F741" s="5">
        <v>43101</v>
      </c>
      <c r="G741" s="7" t="s">
        <v>14091</v>
      </c>
      <c r="H741" s="7" t="s">
        <v>14142</v>
      </c>
      <c r="I741" s="7" t="s">
        <v>14130</v>
      </c>
      <c r="J741" s="4">
        <v>2018</v>
      </c>
      <c r="L741" s="19"/>
    </row>
    <row r="742" spans="2:12" ht="25.5" x14ac:dyDescent="0.25">
      <c r="B742" s="10" t="s">
        <v>3729</v>
      </c>
      <c r="C742" s="10" t="s">
        <v>597</v>
      </c>
      <c r="D742" s="10" t="s">
        <v>10421</v>
      </c>
      <c r="E742" s="9">
        <v>500000</v>
      </c>
      <c r="F742" s="5">
        <v>42180</v>
      </c>
      <c r="G742" s="7" t="s">
        <v>14092</v>
      </c>
      <c r="H742" s="7" t="s">
        <v>14102</v>
      </c>
      <c r="I742" s="7" t="s">
        <v>14130</v>
      </c>
      <c r="J742" s="4">
        <v>2015</v>
      </c>
      <c r="L742" s="19"/>
    </row>
    <row r="743" spans="2:12" ht="25.5" x14ac:dyDescent="0.25">
      <c r="B743" s="10" t="s">
        <v>3729</v>
      </c>
      <c r="C743" s="10" t="s">
        <v>597</v>
      </c>
      <c r="D743" s="10" t="s">
        <v>10421</v>
      </c>
      <c r="E743" s="9">
        <v>500000</v>
      </c>
      <c r="F743" s="5">
        <v>42180</v>
      </c>
      <c r="G743" s="7" t="s">
        <v>14092</v>
      </c>
      <c r="H743" s="7" t="s">
        <v>14102</v>
      </c>
      <c r="I743" s="7" t="s">
        <v>14130</v>
      </c>
      <c r="J743" s="4">
        <v>2015</v>
      </c>
      <c r="L743" s="19"/>
    </row>
    <row r="744" spans="2:12" ht="25.5" x14ac:dyDescent="0.25">
      <c r="B744" s="10" t="s">
        <v>3729</v>
      </c>
      <c r="C744" s="10" t="s">
        <v>607</v>
      </c>
      <c r="D744" s="10" t="s">
        <v>5897</v>
      </c>
      <c r="E744" s="9">
        <v>165000</v>
      </c>
      <c r="F744" s="5">
        <v>42627</v>
      </c>
      <c r="G744" s="7" t="s">
        <v>14092</v>
      </c>
      <c r="H744" s="7" t="s">
        <v>14149</v>
      </c>
      <c r="I744" s="7" t="s">
        <v>14130</v>
      </c>
      <c r="J744" s="4">
        <v>2016</v>
      </c>
      <c r="L744" s="19"/>
    </row>
    <row r="745" spans="2:12" x14ac:dyDescent="0.25">
      <c r="B745" s="10" t="s">
        <v>7502</v>
      </c>
      <c r="C745" s="10" t="s">
        <v>594</v>
      </c>
      <c r="D745" s="10" t="s">
        <v>8413</v>
      </c>
      <c r="E745" s="9">
        <v>85200</v>
      </c>
      <c r="F745" s="5">
        <v>41275</v>
      </c>
      <c r="G745" s="7" t="s">
        <v>14096</v>
      </c>
      <c r="H745" s="7" t="s">
        <v>14101</v>
      </c>
      <c r="I745" s="7" t="s">
        <v>14130</v>
      </c>
      <c r="J745" s="4">
        <v>2013</v>
      </c>
      <c r="L745" s="19"/>
    </row>
    <row r="746" spans="2:12" x14ac:dyDescent="0.25">
      <c r="B746" s="10" t="s">
        <v>7502</v>
      </c>
      <c r="C746" s="10" t="s">
        <v>594</v>
      </c>
      <c r="D746" s="10" t="s">
        <v>8413</v>
      </c>
      <c r="E746" s="9">
        <v>5293023</v>
      </c>
      <c r="F746" s="5">
        <v>41640</v>
      </c>
      <c r="G746" s="7" t="s">
        <v>14096</v>
      </c>
      <c r="H746" s="7" t="s">
        <v>14101</v>
      </c>
      <c r="I746" s="7" t="s">
        <v>14130</v>
      </c>
      <c r="J746" s="4">
        <v>2014</v>
      </c>
      <c r="L746" s="19"/>
    </row>
    <row r="747" spans="2:12" x14ac:dyDescent="0.25">
      <c r="B747" s="10" t="s">
        <v>7502</v>
      </c>
      <c r="C747" s="10" t="s">
        <v>594</v>
      </c>
      <c r="D747" s="10" t="s">
        <v>8413</v>
      </c>
      <c r="E747" s="9">
        <v>10209992</v>
      </c>
      <c r="F747" s="5">
        <v>42005</v>
      </c>
      <c r="G747" s="7" t="s">
        <v>14096</v>
      </c>
      <c r="H747" s="7" t="s">
        <v>14101</v>
      </c>
      <c r="I747" s="7" t="s">
        <v>14130</v>
      </c>
      <c r="J747" s="4">
        <v>2015</v>
      </c>
      <c r="L747" s="19"/>
    </row>
    <row r="748" spans="2:12" x14ac:dyDescent="0.25">
      <c r="B748" s="10" t="s">
        <v>7502</v>
      </c>
      <c r="C748" s="10" t="s">
        <v>594</v>
      </c>
      <c r="D748" s="10" t="s">
        <v>8413</v>
      </c>
      <c r="E748" s="9">
        <v>6319245</v>
      </c>
      <c r="F748" s="5">
        <v>42370</v>
      </c>
      <c r="G748" s="7" t="s">
        <v>14096</v>
      </c>
      <c r="H748" s="7" t="s">
        <v>14101</v>
      </c>
      <c r="I748" s="7" t="s">
        <v>14130</v>
      </c>
      <c r="J748" s="4">
        <v>2016</v>
      </c>
      <c r="L748" s="19"/>
    </row>
    <row r="749" spans="2:12" x14ac:dyDescent="0.25">
      <c r="B749" s="10" t="s">
        <v>7502</v>
      </c>
      <c r="C749" s="10" t="s">
        <v>594</v>
      </c>
      <c r="D749" s="10" t="s">
        <v>8413</v>
      </c>
      <c r="E749" s="9">
        <v>1341122</v>
      </c>
      <c r="F749" s="5">
        <v>42736</v>
      </c>
      <c r="G749" s="7" t="s">
        <v>14096</v>
      </c>
      <c r="H749" s="7" t="s">
        <v>14101</v>
      </c>
      <c r="I749" s="7" t="s">
        <v>14130</v>
      </c>
      <c r="J749" s="4">
        <v>2017</v>
      </c>
      <c r="L749" s="19"/>
    </row>
    <row r="750" spans="2:12" x14ac:dyDescent="0.25">
      <c r="B750" s="10" t="s">
        <v>7502</v>
      </c>
      <c r="C750" s="10" t="s">
        <v>594</v>
      </c>
      <c r="D750" s="10" t="s">
        <v>8413</v>
      </c>
      <c r="E750" s="9">
        <v>257629</v>
      </c>
      <c r="F750" s="5">
        <v>43101</v>
      </c>
      <c r="G750" s="7" t="s">
        <v>14096</v>
      </c>
      <c r="H750" s="7" t="s">
        <v>14101</v>
      </c>
      <c r="I750" s="7" t="s">
        <v>14130</v>
      </c>
      <c r="J750" s="4">
        <v>2018</v>
      </c>
      <c r="L750" s="19"/>
    </row>
    <row r="751" spans="2:12" x14ac:dyDescent="0.25">
      <c r="B751" s="10" t="s">
        <v>7502</v>
      </c>
      <c r="C751" s="10" t="s">
        <v>594</v>
      </c>
      <c r="D751" s="10" t="s">
        <v>8413</v>
      </c>
      <c r="E751" s="9">
        <v>3</v>
      </c>
      <c r="F751" s="5">
        <v>43466</v>
      </c>
      <c r="G751" s="7" t="s">
        <v>14096</v>
      </c>
      <c r="H751" s="7" t="s">
        <v>14101</v>
      </c>
      <c r="I751" s="7" t="s">
        <v>14130</v>
      </c>
      <c r="J751" s="4">
        <v>2019</v>
      </c>
      <c r="L751" s="19"/>
    </row>
    <row r="752" spans="2:12" x14ac:dyDescent="0.25">
      <c r="B752" s="10" t="s">
        <v>7502</v>
      </c>
      <c r="C752" s="10" t="s">
        <v>594</v>
      </c>
      <c r="D752" s="10" t="s">
        <v>8413</v>
      </c>
      <c r="E752" s="9">
        <v>1</v>
      </c>
      <c r="F752" s="5">
        <v>43831</v>
      </c>
      <c r="G752" s="7" t="s">
        <v>14096</v>
      </c>
      <c r="H752" s="7" t="s">
        <v>14101</v>
      </c>
      <c r="I752" s="7" t="s">
        <v>14130</v>
      </c>
      <c r="J752" s="4">
        <v>2020</v>
      </c>
      <c r="L752" s="19"/>
    </row>
    <row r="753" spans="2:12" x14ac:dyDescent="0.25">
      <c r="B753" s="10" t="s">
        <v>14087</v>
      </c>
      <c r="C753" s="10" t="s">
        <v>594</v>
      </c>
      <c r="D753" s="10" t="s">
        <v>8413</v>
      </c>
      <c r="E753" s="9">
        <v>100</v>
      </c>
      <c r="F753" s="5">
        <v>43831</v>
      </c>
      <c r="G753" s="7" t="s">
        <v>14096</v>
      </c>
      <c r="H753" s="7" t="s">
        <v>14101</v>
      </c>
      <c r="I753" s="7" t="s">
        <v>14130</v>
      </c>
      <c r="J753" s="4">
        <v>2020</v>
      </c>
      <c r="L753" s="19"/>
    </row>
    <row r="754" spans="2:12" ht="25.5" x14ac:dyDescent="0.25">
      <c r="B754" s="10" t="s">
        <v>7502</v>
      </c>
      <c r="C754" s="10" t="s">
        <v>606</v>
      </c>
      <c r="D754" s="10" t="s">
        <v>7798</v>
      </c>
      <c r="E754" s="9">
        <v>364111</v>
      </c>
      <c r="F754" s="5">
        <v>40909</v>
      </c>
      <c r="G754" s="7" t="s">
        <v>14092</v>
      </c>
      <c r="H754" s="7" t="s">
        <v>14102</v>
      </c>
      <c r="I754" s="7" t="s">
        <v>14130</v>
      </c>
      <c r="J754" s="4">
        <v>2012</v>
      </c>
      <c r="L754" s="19"/>
    </row>
    <row r="755" spans="2:12" ht="25.5" x14ac:dyDescent="0.25">
      <c r="B755" s="10" t="s">
        <v>7502</v>
      </c>
      <c r="C755" s="10" t="s">
        <v>606</v>
      </c>
      <c r="D755" s="10" t="s">
        <v>7798</v>
      </c>
      <c r="E755" s="9">
        <v>1647</v>
      </c>
      <c r="F755" s="5">
        <v>41275</v>
      </c>
      <c r="G755" s="7" t="s">
        <v>14092</v>
      </c>
      <c r="H755" s="7" t="s">
        <v>14102</v>
      </c>
      <c r="I755" s="7" t="s">
        <v>14130</v>
      </c>
      <c r="J755" s="4">
        <v>2013</v>
      </c>
      <c r="L755" s="19"/>
    </row>
    <row r="756" spans="2:12" ht="25.5" x14ac:dyDescent="0.25">
      <c r="B756" s="10" t="s">
        <v>7502</v>
      </c>
      <c r="C756" s="10" t="s">
        <v>606</v>
      </c>
      <c r="D756" s="10" t="s">
        <v>14687</v>
      </c>
      <c r="E756" s="9">
        <v>20820</v>
      </c>
      <c r="F756" s="5">
        <v>43831</v>
      </c>
      <c r="G756" s="7" t="s">
        <v>14091</v>
      </c>
      <c r="H756" s="7" t="s">
        <v>14121</v>
      </c>
      <c r="I756" s="7" t="s">
        <v>14130</v>
      </c>
      <c r="J756" s="4">
        <v>2020</v>
      </c>
      <c r="L756" s="19"/>
    </row>
    <row r="757" spans="2:12" ht="25.5" x14ac:dyDescent="0.25">
      <c r="B757" s="10" t="s">
        <v>14087</v>
      </c>
      <c r="C757" s="10" t="s">
        <v>606</v>
      </c>
      <c r="D757" s="10" t="s">
        <v>14687</v>
      </c>
      <c r="E757" s="9">
        <v>6187</v>
      </c>
      <c r="F757" s="5">
        <v>43831</v>
      </c>
      <c r="G757" s="7" t="s">
        <v>14091</v>
      </c>
      <c r="H757" s="7" t="s">
        <v>14121</v>
      </c>
      <c r="I757" s="7" t="s">
        <v>14130</v>
      </c>
      <c r="J757" s="4">
        <v>2020</v>
      </c>
      <c r="L757" s="19"/>
    </row>
    <row r="758" spans="2:12" x14ac:dyDescent="0.25">
      <c r="B758" s="10" t="s">
        <v>3729</v>
      </c>
      <c r="C758" s="10" t="s">
        <v>3739</v>
      </c>
      <c r="D758" s="10" t="s">
        <v>7039</v>
      </c>
      <c r="E758" s="9">
        <v>350000</v>
      </c>
      <c r="F758" s="5">
        <v>41803</v>
      </c>
      <c r="G758" s="7" t="s">
        <v>14091</v>
      </c>
      <c r="H758" s="7" t="s">
        <v>14121</v>
      </c>
      <c r="I758" s="7" t="s">
        <v>14130</v>
      </c>
      <c r="J758" s="4">
        <v>2014</v>
      </c>
      <c r="L758" s="19"/>
    </row>
    <row r="759" spans="2:12" ht="25.5" x14ac:dyDescent="0.25">
      <c r="B759" s="10" t="s">
        <v>3729</v>
      </c>
      <c r="C759" s="10" t="s">
        <v>592</v>
      </c>
      <c r="D759" s="10" t="s">
        <v>5948</v>
      </c>
      <c r="E759" s="9">
        <v>960000</v>
      </c>
      <c r="F759" s="5">
        <v>42578</v>
      </c>
      <c r="G759" s="7" t="s">
        <v>14104</v>
      </c>
      <c r="H759" s="7" t="s">
        <v>14122</v>
      </c>
      <c r="I759" s="7" t="s">
        <v>14130</v>
      </c>
      <c r="J759" s="4">
        <v>2016</v>
      </c>
      <c r="L759" s="19"/>
    </row>
    <row r="760" spans="2:12" x14ac:dyDescent="0.25">
      <c r="B760" s="10" t="s">
        <v>616</v>
      </c>
      <c r="C760" s="10" t="s">
        <v>3738</v>
      </c>
      <c r="D760" s="10" t="s">
        <v>822</v>
      </c>
      <c r="E760" s="9">
        <v>55000000</v>
      </c>
      <c r="F760" s="5">
        <v>42838</v>
      </c>
      <c r="G760" s="7" t="s">
        <v>14092</v>
      </c>
      <c r="H760" s="7" t="s">
        <v>14102</v>
      </c>
      <c r="I760" s="7" t="s">
        <v>14124</v>
      </c>
      <c r="J760" s="4">
        <v>2017</v>
      </c>
      <c r="L760" s="19"/>
    </row>
    <row r="761" spans="2:12" ht="38.25" x14ac:dyDescent="0.25">
      <c r="B761" s="10" t="s">
        <v>3729</v>
      </c>
      <c r="C761" s="10" t="s">
        <v>592</v>
      </c>
      <c r="D761" s="10" t="s">
        <v>10142</v>
      </c>
      <c r="E761" s="9">
        <v>150000</v>
      </c>
      <c r="F761" s="5">
        <v>44007</v>
      </c>
      <c r="G761" s="7" t="s">
        <v>14092</v>
      </c>
      <c r="H761" s="7" t="s">
        <v>14098</v>
      </c>
      <c r="I761" s="7" t="s">
        <v>14130</v>
      </c>
      <c r="J761" s="4">
        <v>2020</v>
      </c>
      <c r="L761" s="19"/>
    </row>
    <row r="762" spans="2:12" x14ac:dyDescent="0.25">
      <c r="B762" s="10" t="s">
        <v>7502</v>
      </c>
      <c r="C762" s="10" t="s">
        <v>600</v>
      </c>
      <c r="D762" s="10" t="s">
        <v>7825</v>
      </c>
      <c r="E762" s="9">
        <v>305148</v>
      </c>
      <c r="F762" s="5">
        <v>40909</v>
      </c>
      <c r="G762" s="7" t="s">
        <v>14091</v>
      </c>
      <c r="H762" s="7" t="s">
        <v>14157</v>
      </c>
      <c r="I762" s="7" t="s">
        <v>14130</v>
      </c>
      <c r="J762" s="4">
        <v>2012</v>
      </c>
      <c r="L762" s="19"/>
    </row>
    <row r="763" spans="2:12" x14ac:dyDescent="0.25">
      <c r="B763" s="10" t="s">
        <v>7502</v>
      </c>
      <c r="C763" s="10" t="s">
        <v>600</v>
      </c>
      <c r="D763" s="10" t="s">
        <v>7825</v>
      </c>
      <c r="E763" s="9">
        <v>332648</v>
      </c>
      <c r="F763" s="5">
        <v>41275</v>
      </c>
      <c r="G763" s="7" t="s">
        <v>14091</v>
      </c>
      <c r="H763" s="7" t="s">
        <v>14157</v>
      </c>
      <c r="I763" s="7" t="s">
        <v>14130</v>
      </c>
      <c r="J763" s="4">
        <v>2013</v>
      </c>
      <c r="L763" s="19"/>
    </row>
    <row r="764" spans="2:12" x14ac:dyDescent="0.25">
      <c r="B764" s="10" t="s">
        <v>7502</v>
      </c>
      <c r="C764" s="10" t="s">
        <v>600</v>
      </c>
      <c r="D764" s="10" t="s">
        <v>7825</v>
      </c>
      <c r="E764" s="9">
        <v>176256</v>
      </c>
      <c r="F764" s="5">
        <v>41640</v>
      </c>
      <c r="G764" s="7" t="s">
        <v>14091</v>
      </c>
      <c r="H764" s="7" t="s">
        <v>14157</v>
      </c>
      <c r="I764" s="7" t="s">
        <v>14130</v>
      </c>
      <c r="J764" s="4">
        <v>2014</v>
      </c>
      <c r="L764" s="19"/>
    </row>
    <row r="765" spans="2:12" ht="38.25" x14ac:dyDescent="0.25">
      <c r="B765" s="10" t="s">
        <v>3729</v>
      </c>
      <c r="C765" s="10" t="s">
        <v>596</v>
      </c>
      <c r="D765" s="10" t="s">
        <v>4695</v>
      </c>
      <c r="E765" s="9">
        <v>250000</v>
      </c>
      <c r="F765" s="5">
        <v>43570</v>
      </c>
      <c r="G765" s="7" t="s">
        <v>14096</v>
      </c>
      <c r="H765" s="7" t="s">
        <v>14095</v>
      </c>
      <c r="I765" s="7" t="s">
        <v>14130</v>
      </c>
      <c r="J765" s="4">
        <v>2019</v>
      </c>
      <c r="L765" s="19"/>
    </row>
    <row r="766" spans="2:12" ht="25.5" x14ac:dyDescent="0.25">
      <c r="B766" s="10" t="s">
        <v>3729</v>
      </c>
      <c r="C766" s="10" t="s">
        <v>3739</v>
      </c>
      <c r="D766" s="10" t="s">
        <v>3918</v>
      </c>
      <c r="E766" s="9">
        <v>340000</v>
      </c>
      <c r="F766" s="5">
        <v>44118</v>
      </c>
      <c r="G766" s="7" t="s">
        <v>14096</v>
      </c>
      <c r="H766" s="7" t="s">
        <v>14095</v>
      </c>
      <c r="I766" s="7" t="s">
        <v>14130</v>
      </c>
      <c r="J766" s="4">
        <v>2020</v>
      </c>
      <c r="L766" s="19"/>
    </row>
    <row r="767" spans="2:12" ht="25.5" x14ac:dyDescent="0.25">
      <c r="B767" s="10" t="s">
        <v>3729</v>
      </c>
      <c r="C767" s="10" t="s">
        <v>592</v>
      </c>
      <c r="D767" s="10" t="s">
        <v>5069</v>
      </c>
      <c r="E767" s="9">
        <v>250000</v>
      </c>
      <c r="F767" s="5">
        <v>43297</v>
      </c>
      <c r="G767" s="7" t="s">
        <v>14104</v>
      </c>
      <c r="H767" s="7" t="s">
        <v>14103</v>
      </c>
      <c r="I767" s="7" t="s">
        <v>14130</v>
      </c>
      <c r="J767" s="4">
        <v>2018</v>
      </c>
      <c r="L767" s="19"/>
    </row>
    <row r="768" spans="2:12" ht="25.5" x14ac:dyDescent="0.25">
      <c r="B768" s="10" t="s">
        <v>3729</v>
      </c>
      <c r="C768" s="10" t="s">
        <v>603</v>
      </c>
      <c r="D768" s="10" t="s">
        <v>4562</v>
      </c>
      <c r="E768" s="9">
        <v>550000</v>
      </c>
      <c r="F768" s="5">
        <v>43670</v>
      </c>
      <c r="G768" s="7" t="s">
        <v>14096</v>
      </c>
      <c r="H768" s="7" t="s">
        <v>14101</v>
      </c>
      <c r="I768" s="7" t="s">
        <v>14130</v>
      </c>
      <c r="J768" s="4">
        <v>2019</v>
      </c>
      <c r="L768" s="19"/>
    </row>
    <row r="769" spans="2:12" x14ac:dyDescent="0.25">
      <c r="B769" s="10" t="s">
        <v>616</v>
      </c>
      <c r="C769" s="10" t="s">
        <v>592</v>
      </c>
      <c r="D769" s="10" t="s">
        <v>3218</v>
      </c>
      <c r="E769" s="9">
        <v>6700000</v>
      </c>
      <c r="F769" s="5">
        <v>26486</v>
      </c>
      <c r="G769" s="7" t="s">
        <v>14096</v>
      </c>
      <c r="H769" s="7" t="s">
        <v>14095</v>
      </c>
      <c r="I769" s="7" t="s">
        <v>14123</v>
      </c>
      <c r="J769" s="4">
        <v>1972</v>
      </c>
      <c r="L769" s="19"/>
    </row>
    <row r="770" spans="2:12" x14ac:dyDescent="0.25">
      <c r="B770" s="10" t="s">
        <v>616</v>
      </c>
      <c r="C770" s="10" t="s">
        <v>607</v>
      </c>
      <c r="D770" s="10" t="s">
        <v>2744</v>
      </c>
      <c r="E770" s="9">
        <v>21500000</v>
      </c>
      <c r="F770" s="5">
        <v>31937</v>
      </c>
      <c r="G770" s="7" t="s">
        <v>14096</v>
      </c>
      <c r="H770" s="7" t="s">
        <v>14095</v>
      </c>
      <c r="I770" s="7" t="s">
        <v>14123</v>
      </c>
      <c r="J770" s="4">
        <v>1987</v>
      </c>
      <c r="L770" s="19"/>
    </row>
    <row r="771" spans="2:12" x14ac:dyDescent="0.25">
      <c r="B771" s="10" t="s">
        <v>616</v>
      </c>
      <c r="C771" s="10" t="s">
        <v>604</v>
      </c>
      <c r="D771" s="10" t="s">
        <v>2903</v>
      </c>
      <c r="E771" s="9">
        <v>30000000</v>
      </c>
      <c r="F771" s="5">
        <v>30299</v>
      </c>
      <c r="G771" s="7" t="s">
        <v>14096</v>
      </c>
      <c r="H771" s="7" t="s">
        <v>14095</v>
      </c>
      <c r="I771" s="7" t="s">
        <v>14123</v>
      </c>
      <c r="J771" s="4">
        <v>1982</v>
      </c>
      <c r="L771" s="19"/>
    </row>
    <row r="772" spans="2:12" ht="25.5" x14ac:dyDescent="0.25">
      <c r="B772" s="10" t="s">
        <v>616</v>
      </c>
      <c r="C772" s="10" t="s">
        <v>592</v>
      </c>
      <c r="D772" s="10" t="s">
        <v>1494</v>
      </c>
      <c r="E772" s="9">
        <v>35000000</v>
      </c>
      <c r="F772" s="5">
        <v>39504</v>
      </c>
      <c r="G772" s="7" t="s">
        <v>14096</v>
      </c>
      <c r="H772" s="7" t="s">
        <v>14095</v>
      </c>
      <c r="I772" s="7" t="s">
        <v>14123</v>
      </c>
      <c r="J772" s="4">
        <v>2008</v>
      </c>
      <c r="L772" s="19"/>
    </row>
    <row r="773" spans="2:12" x14ac:dyDescent="0.25">
      <c r="B773" s="10" t="s">
        <v>616</v>
      </c>
      <c r="C773" s="10" t="s">
        <v>592</v>
      </c>
      <c r="D773" s="10" t="s">
        <v>3601</v>
      </c>
      <c r="E773" s="9">
        <v>22000000</v>
      </c>
      <c r="F773" s="5">
        <v>24863</v>
      </c>
      <c r="G773" s="7" t="s">
        <v>14096</v>
      </c>
      <c r="H773" s="7" t="s">
        <v>14095</v>
      </c>
      <c r="I773" s="7" t="s">
        <v>14123</v>
      </c>
      <c r="J773" s="4">
        <v>1968</v>
      </c>
      <c r="L773" s="19"/>
    </row>
    <row r="774" spans="2:12" ht="25.5" x14ac:dyDescent="0.25">
      <c r="B774" s="10" t="s">
        <v>7502</v>
      </c>
      <c r="C774" s="10" t="s">
        <v>7504</v>
      </c>
      <c r="D774" s="10" t="s">
        <v>15858</v>
      </c>
      <c r="E774" s="9">
        <v>503948</v>
      </c>
      <c r="F774" s="5">
        <v>40909</v>
      </c>
      <c r="G774" s="7" t="s">
        <v>14096</v>
      </c>
      <c r="H774" s="7" t="s">
        <v>14101</v>
      </c>
      <c r="I774" s="7" t="s">
        <v>14130</v>
      </c>
      <c r="J774" s="4">
        <v>2012</v>
      </c>
      <c r="L774" s="19"/>
    </row>
    <row r="775" spans="2:12" ht="25.5" x14ac:dyDescent="0.25">
      <c r="B775" s="10" t="s">
        <v>7502</v>
      </c>
      <c r="C775" s="10" t="s">
        <v>7504</v>
      </c>
      <c r="D775" s="10" t="s">
        <v>15858</v>
      </c>
      <c r="E775" s="9">
        <v>270928</v>
      </c>
      <c r="F775" s="5">
        <v>41275</v>
      </c>
      <c r="G775" s="7" t="s">
        <v>14096</v>
      </c>
      <c r="H775" s="7" t="s">
        <v>14101</v>
      </c>
      <c r="I775" s="7" t="s">
        <v>14130</v>
      </c>
      <c r="J775" s="4">
        <v>2013</v>
      </c>
      <c r="L775" s="19"/>
    </row>
    <row r="776" spans="2:12" ht="25.5" x14ac:dyDescent="0.25">
      <c r="B776" s="10" t="s">
        <v>7502</v>
      </c>
      <c r="C776" s="10" t="s">
        <v>7504</v>
      </c>
      <c r="D776" s="10" t="s">
        <v>15858</v>
      </c>
      <c r="E776" s="9">
        <v>536753</v>
      </c>
      <c r="F776" s="5">
        <v>41640</v>
      </c>
      <c r="G776" s="7" t="s">
        <v>14096</v>
      </c>
      <c r="H776" s="7" t="s">
        <v>14101</v>
      </c>
      <c r="I776" s="7" t="s">
        <v>14130</v>
      </c>
      <c r="J776" s="4">
        <v>2014</v>
      </c>
      <c r="L776" s="19"/>
    </row>
    <row r="777" spans="2:12" ht="25.5" x14ac:dyDescent="0.25">
      <c r="B777" s="10" t="s">
        <v>7502</v>
      </c>
      <c r="C777" s="10" t="s">
        <v>7504</v>
      </c>
      <c r="D777" s="10" t="s">
        <v>15858</v>
      </c>
      <c r="E777" s="9">
        <v>213409</v>
      </c>
      <c r="F777" s="5">
        <v>42005</v>
      </c>
      <c r="G777" s="7" t="s">
        <v>14096</v>
      </c>
      <c r="H777" s="7" t="s">
        <v>14101</v>
      </c>
      <c r="I777" s="7" t="s">
        <v>14130</v>
      </c>
      <c r="J777" s="4">
        <v>2015</v>
      </c>
      <c r="L777" s="19"/>
    </row>
    <row r="778" spans="2:12" x14ac:dyDescent="0.25">
      <c r="B778" s="10" t="s">
        <v>616</v>
      </c>
      <c r="C778" s="10" t="s">
        <v>592</v>
      </c>
      <c r="D778" s="10" t="s">
        <v>1791</v>
      </c>
      <c r="E778" s="9">
        <v>6810000</v>
      </c>
      <c r="F778" s="5">
        <v>38328</v>
      </c>
      <c r="G778" s="7" t="s">
        <v>14091</v>
      </c>
      <c r="H778" s="7" t="s">
        <v>14121</v>
      </c>
      <c r="I778" s="7" t="s">
        <v>14123</v>
      </c>
      <c r="J778" s="4">
        <v>2004</v>
      </c>
      <c r="L778" s="19"/>
    </row>
    <row r="779" spans="2:12" x14ac:dyDescent="0.25">
      <c r="B779" s="10" t="s">
        <v>616</v>
      </c>
      <c r="C779" s="10" t="s">
        <v>592</v>
      </c>
      <c r="D779" s="10" t="s">
        <v>2664</v>
      </c>
      <c r="E779" s="9">
        <v>99000000</v>
      </c>
      <c r="F779" s="5">
        <v>32653</v>
      </c>
      <c r="G779" s="7" t="s">
        <v>14092</v>
      </c>
      <c r="H779" s="7" t="s">
        <v>14150</v>
      </c>
      <c r="I779" s="7" t="s">
        <v>14123</v>
      </c>
      <c r="J779" s="4">
        <v>1989</v>
      </c>
      <c r="L779" s="19"/>
    </row>
    <row r="780" spans="2:12" x14ac:dyDescent="0.25">
      <c r="B780" s="10" t="s">
        <v>616</v>
      </c>
      <c r="C780" s="10" t="s">
        <v>592</v>
      </c>
      <c r="D780" s="10" t="s">
        <v>1522</v>
      </c>
      <c r="E780" s="9">
        <v>4700000</v>
      </c>
      <c r="F780" s="5">
        <v>39391</v>
      </c>
      <c r="G780" s="7" t="s">
        <v>14096</v>
      </c>
      <c r="H780" s="7" t="s">
        <v>14101</v>
      </c>
      <c r="I780" s="7"/>
      <c r="J780" s="4">
        <v>2007</v>
      </c>
      <c r="L780" s="19"/>
    </row>
    <row r="781" spans="2:12" x14ac:dyDescent="0.25">
      <c r="B781" s="10" t="s">
        <v>616</v>
      </c>
      <c r="C781" s="10" t="s">
        <v>592</v>
      </c>
      <c r="D781" s="10" t="s">
        <v>1935</v>
      </c>
      <c r="E781" s="9">
        <v>81500000</v>
      </c>
      <c r="F781" s="5">
        <v>37476</v>
      </c>
      <c r="G781" s="7" t="s">
        <v>14091</v>
      </c>
      <c r="H781" s="7" t="s">
        <v>14138</v>
      </c>
      <c r="I781" s="7" t="s">
        <v>14123</v>
      </c>
      <c r="J781" s="4">
        <v>2002</v>
      </c>
      <c r="L781" s="19"/>
    </row>
    <row r="782" spans="2:12" x14ac:dyDescent="0.25">
      <c r="B782" s="10" t="s">
        <v>616</v>
      </c>
      <c r="C782" s="10" t="s">
        <v>592</v>
      </c>
      <c r="D782" s="10" t="s">
        <v>1112</v>
      </c>
      <c r="E782" s="9"/>
      <c r="F782" s="5">
        <v>40962</v>
      </c>
      <c r="G782" s="7" t="s">
        <v>14091</v>
      </c>
      <c r="H782" s="7" t="s">
        <v>14138</v>
      </c>
      <c r="I782" s="7" t="s">
        <v>14123</v>
      </c>
      <c r="J782" s="4">
        <v>2012</v>
      </c>
      <c r="L782" s="19"/>
    </row>
    <row r="783" spans="2:12" x14ac:dyDescent="0.25">
      <c r="B783" s="10" t="s">
        <v>616</v>
      </c>
      <c r="C783" s="10" t="s">
        <v>592</v>
      </c>
      <c r="D783" s="10" t="s">
        <v>784</v>
      </c>
      <c r="E783" s="9">
        <v>60330000</v>
      </c>
      <c r="F783" s="5">
        <v>43083</v>
      </c>
      <c r="G783" s="7" t="s">
        <v>14091</v>
      </c>
      <c r="H783" s="7" t="s">
        <v>14121</v>
      </c>
      <c r="I783" s="7" t="s">
        <v>14124</v>
      </c>
      <c r="J783" s="4">
        <v>2017</v>
      </c>
      <c r="L783" s="19"/>
    </row>
    <row r="784" spans="2:12" x14ac:dyDescent="0.25">
      <c r="B784" s="10" t="s">
        <v>7502</v>
      </c>
      <c r="C784" s="10" t="s">
        <v>594</v>
      </c>
      <c r="D784" s="10" t="s">
        <v>15948</v>
      </c>
      <c r="E784" s="9">
        <v>1111176</v>
      </c>
      <c r="F784" s="5">
        <v>43101</v>
      </c>
      <c r="G784" s="7" t="s">
        <v>14091</v>
      </c>
      <c r="H784" s="7" t="s">
        <v>14121</v>
      </c>
      <c r="I784" s="7" t="s">
        <v>14130</v>
      </c>
      <c r="J784" s="4">
        <v>2018</v>
      </c>
      <c r="L784" s="19"/>
    </row>
    <row r="785" spans="2:12" x14ac:dyDescent="0.25">
      <c r="B785" s="10" t="s">
        <v>7502</v>
      </c>
      <c r="C785" s="10" t="s">
        <v>594</v>
      </c>
      <c r="D785" s="10" t="s">
        <v>15948</v>
      </c>
      <c r="E785" s="9">
        <v>2156267</v>
      </c>
      <c r="F785" s="5">
        <v>43466</v>
      </c>
      <c r="G785" s="7" t="s">
        <v>14091</v>
      </c>
      <c r="H785" s="7" t="s">
        <v>14121</v>
      </c>
      <c r="I785" s="7" t="s">
        <v>14130</v>
      </c>
      <c r="J785" s="4">
        <v>2019</v>
      </c>
      <c r="L785" s="19"/>
    </row>
    <row r="786" spans="2:12" x14ac:dyDescent="0.25">
      <c r="B786" s="10" t="s">
        <v>7502</v>
      </c>
      <c r="C786" s="10" t="s">
        <v>594</v>
      </c>
      <c r="D786" s="10" t="s">
        <v>15948</v>
      </c>
      <c r="E786" s="9">
        <v>3960177</v>
      </c>
      <c r="F786" s="5">
        <v>43831</v>
      </c>
      <c r="G786" s="7" t="s">
        <v>14091</v>
      </c>
      <c r="H786" s="7" t="s">
        <v>14121</v>
      </c>
      <c r="I786" s="7" t="s">
        <v>14130</v>
      </c>
      <c r="J786" s="4">
        <v>2020</v>
      </c>
      <c r="L786" s="19"/>
    </row>
    <row r="787" spans="2:12" x14ac:dyDescent="0.25">
      <c r="B787" s="10" t="s">
        <v>14087</v>
      </c>
      <c r="C787" s="10" t="s">
        <v>594</v>
      </c>
      <c r="D787" s="10" t="s">
        <v>15948</v>
      </c>
      <c r="E787" s="9">
        <v>396017700</v>
      </c>
      <c r="F787" s="5">
        <v>43831</v>
      </c>
      <c r="G787" s="7" t="s">
        <v>14091</v>
      </c>
      <c r="H787" s="7" t="s">
        <v>14121</v>
      </c>
      <c r="I787" s="7" t="s">
        <v>14130</v>
      </c>
      <c r="J787" s="4">
        <v>2020</v>
      </c>
      <c r="L787" s="19"/>
    </row>
    <row r="788" spans="2:12" x14ac:dyDescent="0.25">
      <c r="B788" s="10" t="s">
        <v>616</v>
      </c>
      <c r="C788" s="10" t="s">
        <v>592</v>
      </c>
      <c r="D788" s="10" t="s">
        <v>2919</v>
      </c>
      <c r="E788" s="9">
        <v>26400000</v>
      </c>
      <c r="F788" s="5">
        <v>30098</v>
      </c>
      <c r="G788" s="7" t="s">
        <v>14091</v>
      </c>
      <c r="H788" s="7" t="s">
        <v>14151</v>
      </c>
      <c r="I788" s="7" t="s">
        <v>14123</v>
      </c>
      <c r="J788" s="4">
        <v>1982</v>
      </c>
      <c r="L788" s="19"/>
    </row>
    <row r="789" spans="2:12" x14ac:dyDescent="0.25">
      <c r="B789" s="10" t="s">
        <v>7502</v>
      </c>
      <c r="C789" s="10" t="s">
        <v>604</v>
      </c>
      <c r="D789" s="10" t="s">
        <v>8858</v>
      </c>
      <c r="E789" s="9">
        <v>28959</v>
      </c>
      <c r="F789" s="5">
        <v>42005</v>
      </c>
      <c r="G789" s="7" t="s">
        <v>14091</v>
      </c>
      <c r="H789" s="7" t="s">
        <v>14142</v>
      </c>
      <c r="I789" s="7" t="s">
        <v>14130</v>
      </c>
      <c r="J789" s="4">
        <v>2015</v>
      </c>
      <c r="L789" s="19"/>
    </row>
    <row r="790" spans="2:12" x14ac:dyDescent="0.25">
      <c r="B790" s="10" t="s">
        <v>7502</v>
      </c>
      <c r="C790" s="10" t="s">
        <v>604</v>
      </c>
      <c r="D790" s="10" t="s">
        <v>8858</v>
      </c>
      <c r="E790" s="9">
        <v>393334</v>
      </c>
      <c r="F790" s="5">
        <v>42370</v>
      </c>
      <c r="G790" s="7" t="s">
        <v>14091</v>
      </c>
      <c r="H790" s="7" t="s">
        <v>14142</v>
      </c>
      <c r="I790" s="7" t="s">
        <v>14130</v>
      </c>
      <c r="J790" s="4">
        <v>2016</v>
      </c>
      <c r="L790" s="19"/>
    </row>
    <row r="791" spans="2:12" x14ac:dyDescent="0.25">
      <c r="B791" s="10" t="s">
        <v>7502</v>
      </c>
      <c r="C791" s="10" t="s">
        <v>604</v>
      </c>
      <c r="D791" s="10" t="s">
        <v>8858</v>
      </c>
      <c r="E791" s="9">
        <v>1694725</v>
      </c>
      <c r="F791" s="5">
        <v>42736</v>
      </c>
      <c r="G791" s="7" t="s">
        <v>14091</v>
      </c>
      <c r="H791" s="7" t="s">
        <v>14142</v>
      </c>
      <c r="I791" s="7" t="s">
        <v>14130</v>
      </c>
      <c r="J791" s="4">
        <v>2017</v>
      </c>
      <c r="L791" s="19"/>
    </row>
    <row r="792" spans="2:12" x14ac:dyDescent="0.25">
      <c r="B792" s="10" t="s">
        <v>7502</v>
      </c>
      <c r="C792" s="10" t="s">
        <v>604</v>
      </c>
      <c r="D792" s="10" t="s">
        <v>8858</v>
      </c>
      <c r="E792" s="9">
        <v>1600392</v>
      </c>
      <c r="F792" s="5">
        <v>43101</v>
      </c>
      <c r="G792" s="7" t="s">
        <v>14091</v>
      </c>
      <c r="H792" s="7" t="s">
        <v>14142</v>
      </c>
      <c r="I792" s="7" t="s">
        <v>14130</v>
      </c>
      <c r="J792" s="4">
        <v>2018</v>
      </c>
      <c r="L792" s="19"/>
    </row>
    <row r="793" spans="2:12" x14ac:dyDescent="0.25">
      <c r="B793" s="10" t="s">
        <v>7502</v>
      </c>
      <c r="C793" s="10" t="s">
        <v>604</v>
      </c>
      <c r="D793" s="10" t="s">
        <v>8858</v>
      </c>
      <c r="E793" s="9">
        <v>1945660</v>
      </c>
      <c r="F793" s="5">
        <v>43466</v>
      </c>
      <c r="G793" s="7" t="s">
        <v>14091</v>
      </c>
      <c r="H793" s="7" t="s">
        <v>14142</v>
      </c>
      <c r="I793" s="7" t="s">
        <v>14130</v>
      </c>
      <c r="J793" s="4">
        <v>2019</v>
      </c>
      <c r="L793" s="19"/>
    </row>
    <row r="794" spans="2:12" x14ac:dyDescent="0.25">
      <c r="B794" s="10" t="s">
        <v>7502</v>
      </c>
      <c r="C794" s="10" t="s">
        <v>604</v>
      </c>
      <c r="D794" s="10" t="s">
        <v>8858</v>
      </c>
      <c r="E794" s="9">
        <v>2181723</v>
      </c>
      <c r="F794" s="5">
        <v>43831</v>
      </c>
      <c r="G794" s="7" t="s">
        <v>14091</v>
      </c>
      <c r="H794" s="7" t="s">
        <v>14142</v>
      </c>
      <c r="I794" s="7" t="s">
        <v>14130</v>
      </c>
      <c r="J794" s="4">
        <v>2020</v>
      </c>
      <c r="L794" s="19"/>
    </row>
    <row r="795" spans="2:12" x14ac:dyDescent="0.25">
      <c r="B795" s="10" t="s">
        <v>14087</v>
      </c>
      <c r="C795" s="10" t="s">
        <v>604</v>
      </c>
      <c r="D795" s="10" t="s">
        <v>8858</v>
      </c>
      <c r="E795" s="9">
        <v>1005664</v>
      </c>
      <c r="F795" s="5">
        <v>43831</v>
      </c>
      <c r="G795" s="7" t="s">
        <v>14091</v>
      </c>
      <c r="H795" s="7" t="s">
        <v>14142</v>
      </c>
      <c r="I795" s="7" t="s">
        <v>14130</v>
      </c>
      <c r="J795" s="4">
        <v>2020</v>
      </c>
      <c r="L795" s="19"/>
    </row>
    <row r="796" spans="2:12" ht="25.5" x14ac:dyDescent="0.25">
      <c r="B796" s="10" t="s">
        <v>3729</v>
      </c>
      <c r="C796" s="10" t="s">
        <v>3739</v>
      </c>
      <c r="D796" s="10" t="s">
        <v>6566</v>
      </c>
      <c r="E796" s="9">
        <v>237000</v>
      </c>
      <c r="F796" s="5">
        <v>42114</v>
      </c>
      <c r="G796" s="7" t="s">
        <v>14091</v>
      </c>
      <c r="H796" s="7" t="s">
        <v>14094</v>
      </c>
      <c r="I796" s="7" t="s">
        <v>14130</v>
      </c>
      <c r="J796" s="4">
        <v>2015</v>
      </c>
      <c r="L796" s="19"/>
    </row>
    <row r="797" spans="2:12" x14ac:dyDescent="0.25">
      <c r="B797" s="10" t="s">
        <v>7502</v>
      </c>
      <c r="C797" s="10" t="s">
        <v>3734</v>
      </c>
      <c r="D797" s="10" t="s">
        <v>7917</v>
      </c>
      <c r="E797" s="9">
        <v>164973</v>
      </c>
      <c r="F797" s="5">
        <v>40909</v>
      </c>
      <c r="G797" s="7" t="s">
        <v>14104</v>
      </c>
      <c r="H797" s="7" t="s">
        <v>14103</v>
      </c>
      <c r="I797" s="7" t="s">
        <v>14130</v>
      </c>
      <c r="J797" s="4">
        <v>2012</v>
      </c>
      <c r="L797" s="19"/>
    </row>
    <row r="798" spans="2:12" x14ac:dyDescent="0.25">
      <c r="B798" s="10" t="s">
        <v>7502</v>
      </c>
      <c r="C798" s="10" t="s">
        <v>3734</v>
      </c>
      <c r="D798" s="10" t="s">
        <v>7917</v>
      </c>
      <c r="E798" s="9">
        <v>1855288</v>
      </c>
      <c r="F798" s="5">
        <v>41275</v>
      </c>
      <c r="G798" s="7" t="s">
        <v>14104</v>
      </c>
      <c r="H798" s="7" t="s">
        <v>14103</v>
      </c>
      <c r="I798" s="7" t="s">
        <v>14130</v>
      </c>
      <c r="J798" s="4">
        <v>2013</v>
      </c>
      <c r="L798" s="19"/>
    </row>
    <row r="799" spans="2:12" x14ac:dyDescent="0.25">
      <c r="B799" s="10" t="s">
        <v>7502</v>
      </c>
      <c r="C799" s="10" t="s">
        <v>3734</v>
      </c>
      <c r="D799" s="10" t="s">
        <v>7917</v>
      </c>
      <c r="E799" s="9">
        <v>588954</v>
      </c>
      <c r="F799" s="5">
        <v>41640</v>
      </c>
      <c r="G799" s="7" t="s">
        <v>14104</v>
      </c>
      <c r="H799" s="7" t="s">
        <v>14103</v>
      </c>
      <c r="I799" s="7" t="s">
        <v>14130</v>
      </c>
      <c r="J799" s="4">
        <v>2014</v>
      </c>
      <c r="L799" s="19"/>
    </row>
    <row r="800" spans="2:12" x14ac:dyDescent="0.25">
      <c r="B800" s="10" t="s">
        <v>7502</v>
      </c>
      <c r="C800" s="10" t="s">
        <v>3734</v>
      </c>
      <c r="D800" s="10" t="s">
        <v>7917</v>
      </c>
      <c r="E800" s="9">
        <v>386780</v>
      </c>
      <c r="F800" s="5">
        <v>42005</v>
      </c>
      <c r="G800" s="7" t="s">
        <v>14104</v>
      </c>
      <c r="H800" s="7" t="s">
        <v>14103</v>
      </c>
      <c r="I800" s="7" t="s">
        <v>14130</v>
      </c>
      <c r="J800" s="4">
        <v>2015</v>
      </c>
      <c r="L800" s="19"/>
    </row>
    <row r="801" spans="2:12" x14ac:dyDescent="0.25">
      <c r="B801" s="10" t="s">
        <v>7502</v>
      </c>
      <c r="C801" s="10" t="s">
        <v>3734</v>
      </c>
      <c r="D801" s="10" t="s">
        <v>7917</v>
      </c>
      <c r="E801" s="9">
        <v>391164</v>
      </c>
      <c r="F801" s="5">
        <v>42370</v>
      </c>
      <c r="G801" s="7" t="s">
        <v>14104</v>
      </c>
      <c r="H801" s="7" t="s">
        <v>14103</v>
      </c>
      <c r="I801" s="7" t="s">
        <v>14130</v>
      </c>
      <c r="J801" s="4">
        <v>2016</v>
      </c>
      <c r="L801" s="19"/>
    </row>
    <row r="802" spans="2:12" x14ac:dyDescent="0.25">
      <c r="B802" s="10" t="s">
        <v>7502</v>
      </c>
      <c r="C802" s="10" t="s">
        <v>3734</v>
      </c>
      <c r="D802" s="10" t="s">
        <v>7917</v>
      </c>
      <c r="E802" s="9">
        <v>32585</v>
      </c>
      <c r="F802" s="5">
        <v>42736</v>
      </c>
      <c r="G802" s="7" t="s">
        <v>14104</v>
      </c>
      <c r="H802" s="7" t="s">
        <v>14103</v>
      </c>
      <c r="I802" s="7" t="s">
        <v>14130</v>
      </c>
      <c r="J802" s="4">
        <v>2017</v>
      </c>
      <c r="L802" s="19"/>
    </row>
    <row r="803" spans="2:12" x14ac:dyDescent="0.25">
      <c r="B803" s="10" t="s">
        <v>7502</v>
      </c>
      <c r="C803" s="10" t="s">
        <v>3734</v>
      </c>
      <c r="D803" s="10" t="s">
        <v>8579</v>
      </c>
      <c r="E803" s="9">
        <v>270645</v>
      </c>
      <c r="F803" s="5">
        <v>41640</v>
      </c>
      <c r="G803" s="7" t="s">
        <v>14104</v>
      </c>
      <c r="H803" s="7" t="s">
        <v>14103</v>
      </c>
      <c r="I803" s="7" t="s">
        <v>14130</v>
      </c>
      <c r="J803" s="4">
        <v>2014</v>
      </c>
      <c r="L803" s="19"/>
    </row>
    <row r="804" spans="2:12" x14ac:dyDescent="0.25">
      <c r="B804" s="10" t="s">
        <v>7502</v>
      </c>
      <c r="C804" s="10" t="s">
        <v>3734</v>
      </c>
      <c r="D804" s="10" t="s">
        <v>8579</v>
      </c>
      <c r="E804" s="9">
        <v>1905005</v>
      </c>
      <c r="F804" s="5">
        <v>42005</v>
      </c>
      <c r="G804" s="7" t="s">
        <v>14104</v>
      </c>
      <c r="H804" s="7" t="s">
        <v>14103</v>
      </c>
      <c r="I804" s="7" t="s">
        <v>14130</v>
      </c>
      <c r="J804" s="4">
        <v>2015</v>
      </c>
      <c r="L804" s="19"/>
    </row>
    <row r="805" spans="2:12" x14ac:dyDescent="0.25">
      <c r="B805" s="10" t="s">
        <v>7502</v>
      </c>
      <c r="C805" s="10" t="s">
        <v>3734</v>
      </c>
      <c r="D805" s="10" t="s">
        <v>8579</v>
      </c>
      <c r="E805" s="9">
        <v>3137123</v>
      </c>
      <c r="F805" s="5">
        <v>42370</v>
      </c>
      <c r="G805" s="7" t="s">
        <v>14104</v>
      </c>
      <c r="H805" s="7" t="s">
        <v>14103</v>
      </c>
      <c r="I805" s="7" t="s">
        <v>14130</v>
      </c>
      <c r="J805" s="4">
        <v>2016</v>
      </c>
      <c r="L805" s="19"/>
    </row>
    <row r="806" spans="2:12" x14ac:dyDescent="0.25">
      <c r="B806" s="10" t="s">
        <v>7502</v>
      </c>
      <c r="C806" s="10" t="s">
        <v>3734</v>
      </c>
      <c r="D806" s="10" t="s">
        <v>8579</v>
      </c>
      <c r="E806" s="9">
        <v>1825418</v>
      </c>
      <c r="F806" s="5">
        <v>42736</v>
      </c>
      <c r="G806" s="7" t="s">
        <v>14104</v>
      </c>
      <c r="H806" s="7" t="s">
        <v>14103</v>
      </c>
      <c r="I806" s="7" t="s">
        <v>14130</v>
      </c>
      <c r="J806" s="4">
        <v>2017</v>
      </c>
      <c r="L806" s="19"/>
    </row>
    <row r="807" spans="2:12" x14ac:dyDescent="0.25">
      <c r="B807" s="10" t="s">
        <v>7502</v>
      </c>
      <c r="C807" s="10" t="s">
        <v>3734</v>
      </c>
      <c r="D807" s="10" t="s">
        <v>8579</v>
      </c>
      <c r="E807" s="9">
        <v>1234137</v>
      </c>
      <c r="F807" s="5">
        <v>43101</v>
      </c>
      <c r="G807" s="7" t="s">
        <v>14104</v>
      </c>
      <c r="H807" s="7" t="s">
        <v>14103</v>
      </c>
      <c r="I807" s="7" t="s">
        <v>14130</v>
      </c>
      <c r="J807" s="4">
        <v>2018</v>
      </c>
      <c r="L807" s="19"/>
    </row>
    <row r="808" spans="2:12" x14ac:dyDescent="0.25">
      <c r="B808" s="10" t="s">
        <v>7502</v>
      </c>
      <c r="C808" s="10" t="s">
        <v>3734</v>
      </c>
      <c r="D808" s="10" t="s">
        <v>8579</v>
      </c>
      <c r="E808" s="9">
        <v>16477</v>
      </c>
      <c r="F808" s="5">
        <v>43466</v>
      </c>
      <c r="G808" s="7" t="s">
        <v>14104</v>
      </c>
      <c r="H808" s="7" t="s">
        <v>14103</v>
      </c>
      <c r="I808" s="7" t="s">
        <v>14130</v>
      </c>
      <c r="J808" s="4">
        <v>2019</v>
      </c>
      <c r="L808" s="19"/>
    </row>
    <row r="809" spans="2:12" x14ac:dyDescent="0.25">
      <c r="B809" s="10" t="s">
        <v>7502</v>
      </c>
      <c r="C809" s="10" t="s">
        <v>3734</v>
      </c>
      <c r="D809" s="10" t="s">
        <v>8538</v>
      </c>
      <c r="E809" s="9">
        <v>0</v>
      </c>
      <c r="F809" s="5">
        <v>41275</v>
      </c>
      <c r="G809" s="7" t="s">
        <v>14096</v>
      </c>
      <c r="H809" s="7" t="s">
        <v>14101</v>
      </c>
      <c r="I809" s="7" t="s">
        <v>14130</v>
      </c>
      <c r="J809" s="4">
        <v>2013</v>
      </c>
      <c r="L809" s="19"/>
    </row>
    <row r="810" spans="2:12" x14ac:dyDescent="0.25">
      <c r="B810" s="10" t="s">
        <v>7502</v>
      </c>
      <c r="C810" s="10" t="s">
        <v>3734</v>
      </c>
      <c r="D810" s="10" t="s">
        <v>8538</v>
      </c>
      <c r="E810" s="9">
        <v>336161</v>
      </c>
      <c r="F810" s="5">
        <v>41640</v>
      </c>
      <c r="G810" s="7" t="s">
        <v>14096</v>
      </c>
      <c r="H810" s="7" t="s">
        <v>14101</v>
      </c>
      <c r="I810" s="7" t="s">
        <v>14130</v>
      </c>
      <c r="J810" s="4">
        <v>2014</v>
      </c>
      <c r="L810" s="19"/>
    </row>
    <row r="811" spans="2:12" x14ac:dyDescent="0.25">
      <c r="B811" s="10" t="s">
        <v>7502</v>
      </c>
      <c r="C811" s="10" t="s">
        <v>3734</v>
      </c>
      <c r="D811" s="10" t="s">
        <v>8538</v>
      </c>
      <c r="E811" s="9">
        <v>990174</v>
      </c>
      <c r="F811" s="5">
        <v>42005</v>
      </c>
      <c r="G811" s="7" t="s">
        <v>14096</v>
      </c>
      <c r="H811" s="7" t="s">
        <v>14101</v>
      </c>
      <c r="I811" s="7" t="s">
        <v>14130</v>
      </c>
      <c r="J811" s="4">
        <v>2015</v>
      </c>
      <c r="L811" s="19"/>
    </row>
    <row r="812" spans="2:12" x14ac:dyDescent="0.25">
      <c r="B812" s="10" t="s">
        <v>7502</v>
      </c>
      <c r="C812" s="10" t="s">
        <v>3734</v>
      </c>
      <c r="D812" s="10" t="s">
        <v>8538</v>
      </c>
      <c r="E812" s="9">
        <v>661190</v>
      </c>
      <c r="F812" s="5">
        <v>42370</v>
      </c>
      <c r="G812" s="7" t="s">
        <v>14096</v>
      </c>
      <c r="H812" s="7" t="s">
        <v>14101</v>
      </c>
      <c r="I812" s="7" t="s">
        <v>14130</v>
      </c>
      <c r="J812" s="4">
        <v>2016</v>
      </c>
      <c r="L812" s="19"/>
    </row>
    <row r="813" spans="2:12" x14ac:dyDescent="0.25">
      <c r="B813" s="10" t="s">
        <v>7502</v>
      </c>
      <c r="C813" s="10" t="s">
        <v>3734</v>
      </c>
      <c r="D813" s="10" t="s">
        <v>8538</v>
      </c>
      <c r="E813" s="9">
        <v>597232</v>
      </c>
      <c r="F813" s="5">
        <v>42736</v>
      </c>
      <c r="G813" s="7" t="s">
        <v>14096</v>
      </c>
      <c r="H813" s="7" t="s">
        <v>14101</v>
      </c>
      <c r="I813" s="7" t="s">
        <v>14130</v>
      </c>
      <c r="J813" s="4">
        <v>2017</v>
      </c>
      <c r="L813" s="19"/>
    </row>
    <row r="814" spans="2:12" x14ac:dyDescent="0.25">
      <c r="B814" s="10" t="s">
        <v>7502</v>
      </c>
      <c r="C814" s="10" t="s">
        <v>3734</v>
      </c>
      <c r="D814" s="10" t="s">
        <v>8538</v>
      </c>
      <c r="E814" s="9">
        <v>671275</v>
      </c>
      <c r="F814" s="5">
        <v>43101</v>
      </c>
      <c r="G814" s="7" t="s">
        <v>14096</v>
      </c>
      <c r="H814" s="7" t="s">
        <v>14101</v>
      </c>
      <c r="I814" s="7" t="s">
        <v>14130</v>
      </c>
      <c r="J814" s="4">
        <v>2018</v>
      </c>
      <c r="L814" s="19"/>
    </row>
    <row r="815" spans="2:12" x14ac:dyDescent="0.25">
      <c r="B815" s="10" t="s">
        <v>7502</v>
      </c>
      <c r="C815" s="10" t="s">
        <v>3734</v>
      </c>
      <c r="D815" s="10" t="s">
        <v>8538</v>
      </c>
      <c r="E815" s="9">
        <v>379251</v>
      </c>
      <c r="F815" s="5">
        <v>43466</v>
      </c>
      <c r="G815" s="7" t="s">
        <v>14096</v>
      </c>
      <c r="H815" s="7" t="s">
        <v>14101</v>
      </c>
      <c r="I815" s="7" t="s">
        <v>14130</v>
      </c>
      <c r="J815" s="4">
        <v>2019</v>
      </c>
      <c r="L815" s="19"/>
    </row>
    <row r="816" spans="2:12" x14ac:dyDescent="0.25">
      <c r="B816" s="10" t="s">
        <v>7502</v>
      </c>
      <c r="C816" s="10" t="s">
        <v>3734</v>
      </c>
      <c r="D816" s="10" t="s">
        <v>8538</v>
      </c>
      <c r="E816" s="9">
        <v>505570</v>
      </c>
      <c r="F816" s="5">
        <v>43831</v>
      </c>
      <c r="G816" s="7" t="s">
        <v>14096</v>
      </c>
      <c r="H816" s="7" t="s">
        <v>14101</v>
      </c>
      <c r="I816" s="7" t="s">
        <v>14130</v>
      </c>
      <c r="J816" s="4">
        <v>2020</v>
      </c>
      <c r="L816" s="19"/>
    </row>
    <row r="817" spans="2:12" x14ac:dyDescent="0.25">
      <c r="B817" s="10" t="s">
        <v>14087</v>
      </c>
      <c r="C817" s="10" t="s">
        <v>3734</v>
      </c>
      <c r="D817" s="10" t="s">
        <v>8538</v>
      </c>
      <c r="E817" s="9">
        <v>50557000</v>
      </c>
      <c r="F817" s="5">
        <v>43831</v>
      </c>
      <c r="G817" s="7" t="s">
        <v>14096</v>
      </c>
      <c r="H817" s="7" t="s">
        <v>14101</v>
      </c>
      <c r="I817" s="7" t="s">
        <v>14130</v>
      </c>
      <c r="J817" s="4">
        <v>2020</v>
      </c>
      <c r="L817" s="19"/>
    </row>
    <row r="818" spans="2:12" x14ac:dyDescent="0.25">
      <c r="B818" s="10" t="s">
        <v>5</v>
      </c>
      <c r="C818" s="10" t="s">
        <v>599</v>
      </c>
      <c r="D818" s="10" t="s">
        <v>469</v>
      </c>
      <c r="E818" s="9">
        <v>55960000</v>
      </c>
      <c r="F818" s="5">
        <v>37578</v>
      </c>
      <c r="G818" s="7" t="s">
        <v>14096</v>
      </c>
      <c r="H818" s="7" t="s">
        <v>14095</v>
      </c>
      <c r="I818" s="7" t="s">
        <v>14140</v>
      </c>
      <c r="J818" s="4">
        <v>2002</v>
      </c>
      <c r="L818" s="19"/>
    </row>
    <row r="819" spans="2:12" x14ac:dyDescent="0.25">
      <c r="B819" s="10" t="s">
        <v>7502</v>
      </c>
      <c r="C819" s="10" t="s">
        <v>3738</v>
      </c>
      <c r="D819" s="10" t="s">
        <v>15949</v>
      </c>
      <c r="E819" s="9">
        <v>109100</v>
      </c>
      <c r="F819" s="5">
        <v>41640</v>
      </c>
      <c r="G819" s="7" t="s">
        <v>14096</v>
      </c>
      <c r="H819" s="7" t="s">
        <v>14101</v>
      </c>
      <c r="I819" s="7" t="s">
        <v>14130</v>
      </c>
      <c r="J819" s="4">
        <v>2014</v>
      </c>
      <c r="L819" s="19"/>
    </row>
    <row r="820" spans="2:12" x14ac:dyDescent="0.25">
      <c r="B820" s="10" t="s">
        <v>7502</v>
      </c>
      <c r="C820" s="10" t="s">
        <v>3738</v>
      </c>
      <c r="D820" s="10" t="s">
        <v>15949</v>
      </c>
      <c r="E820" s="9">
        <v>85000</v>
      </c>
      <c r="F820" s="5">
        <v>42005</v>
      </c>
      <c r="G820" s="7" t="s">
        <v>14096</v>
      </c>
      <c r="H820" s="7" t="s">
        <v>14101</v>
      </c>
      <c r="I820" s="7" t="s">
        <v>14130</v>
      </c>
      <c r="J820" s="4">
        <v>2015</v>
      </c>
      <c r="L820" s="19"/>
    </row>
    <row r="821" spans="2:12" x14ac:dyDescent="0.25">
      <c r="B821" s="10" t="s">
        <v>7502</v>
      </c>
      <c r="C821" s="10" t="s">
        <v>3738</v>
      </c>
      <c r="D821" s="10" t="s">
        <v>15949</v>
      </c>
      <c r="E821" s="9">
        <v>0</v>
      </c>
      <c r="F821" s="5">
        <v>42370</v>
      </c>
      <c r="G821" s="7" t="s">
        <v>14096</v>
      </c>
      <c r="H821" s="7" t="s">
        <v>14101</v>
      </c>
      <c r="I821" s="7" t="s">
        <v>14130</v>
      </c>
      <c r="J821" s="4">
        <v>2016</v>
      </c>
      <c r="L821" s="19"/>
    </row>
    <row r="822" spans="2:12" x14ac:dyDescent="0.25">
      <c r="B822" s="10" t="s">
        <v>5</v>
      </c>
      <c r="C822" s="10" t="s">
        <v>604</v>
      </c>
      <c r="D822" s="10" t="s">
        <v>199</v>
      </c>
      <c r="E822" s="9">
        <v>4500000</v>
      </c>
      <c r="F822" s="5">
        <v>41519</v>
      </c>
      <c r="G822" s="7" t="s">
        <v>14091</v>
      </c>
      <c r="H822" s="7" t="s">
        <v>14094</v>
      </c>
      <c r="I822" s="7" t="s">
        <v>14140</v>
      </c>
      <c r="J822" s="4">
        <v>2013</v>
      </c>
      <c r="L822" s="19"/>
    </row>
    <row r="823" spans="2:12" ht="25.5" x14ac:dyDescent="0.25">
      <c r="B823" s="10" t="s">
        <v>3729</v>
      </c>
      <c r="C823" s="10" t="s">
        <v>3735</v>
      </c>
      <c r="D823" s="10" t="s">
        <v>6555</v>
      </c>
      <c r="E823" s="9">
        <v>2020807</v>
      </c>
      <c r="F823" s="5">
        <v>42123</v>
      </c>
      <c r="G823" s="7" t="s">
        <v>14104</v>
      </c>
      <c r="H823" s="7" t="s">
        <v>14122</v>
      </c>
      <c r="I823" s="7" t="s">
        <v>14130</v>
      </c>
      <c r="J823" s="4">
        <v>2015</v>
      </c>
      <c r="L823" s="19"/>
    </row>
    <row r="824" spans="2:12" x14ac:dyDescent="0.25">
      <c r="B824" s="10" t="s">
        <v>3729</v>
      </c>
      <c r="C824" s="10" t="s">
        <v>3735</v>
      </c>
      <c r="D824" s="10" t="s">
        <v>6775</v>
      </c>
      <c r="E824" s="9">
        <v>500000</v>
      </c>
      <c r="F824" s="5">
        <v>41962</v>
      </c>
      <c r="G824" s="7" t="s">
        <v>14096</v>
      </c>
      <c r="H824" s="7" t="s">
        <v>14101</v>
      </c>
      <c r="I824" s="7" t="s">
        <v>14130</v>
      </c>
      <c r="J824" s="4">
        <v>2014</v>
      </c>
      <c r="L824" s="19"/>
    </row>
    <row r="825" spans="2:12" ht="25.5" x14ac:dyDescent="0.25">
      <c r="B825" s="10" t="s">
        <v>3729</v>
      </c>
      <c r="C825" s="10" t="s">
        <v>3738</v>
      </c>
      <c r="D825" s="10" t="s">
        <v>4805</v>
      </c>
      <c r="E825" s="9">
        <v>500000</v>
      </c>
      <c r="F825" s="5">
        <v>43438</v>
      </c>
      <c r="G825" s="7" t="s">
        <v>14092</v>
      </c>
      <c r="H825" s="7" t="s">
        <v>14150</v>
      </c>
      <c r="I825" s="7" t="s">
        <v>14130</v>
      </c>
      <c r="J825" s="4">
        <v>2018</v>
      </c>
      <c r="L825" s="19"/>
    </row>
    <row r="826" spans="2:12" x14ac:dyDescent="0.25">
      <c r="B826" s="10" t="s">
        <v>3729</v>
      </c>
      <c r="C826" s="10" t="s">
        <v>3738</v>
      </c>
      <c r="D826" s="10" t="s">
        <v>4806</v>
      </c>
      <c r="E826" s="9">
        <v>400000</v>
      </c>
      <c r="F826" s="5">
        <v>43438</v>
      </c>
      <c r="G826" s="7" t="s">
        <v>14096</v>
      </c>
      <c r="H826" s="7" t="s">
        <v>14101</v>
      </c>
      <c r="I826" s="7" t="s">
        <v>14130</v>
      </c>
      <c r="J826" s="4">
        <v>2018</v>
      </c>
      <c r="L826" s="19"/>
    </row>
    <row r="827" spans="2:12" ht="25.5" x14ac:dyDescent="0.25">
      <c r="B827" s="10" t="s">
        <v>5</v>
      </c>
      <c r="C827" s="10" t="s">
        <v>593</v>
      </c>
      <c r="D827" s="10" t="s">
        <v>248</v>
      </c>
      <c r="E827" s="9">
        <v>5000000</v>
      </c>
      <c r="F827" s="5">
        <v>41093</v>
      </c>
      <c r="G827" s="7" t="s">
        <v>14096</v>
      </c>
      <c r="H827" s="7" t="s">
        <v>14095</v>
      </c>
      <c r="I827" s="7" t="s">
        <v>14140</v>
      </c>
      <c r="J827" s="4">
        <v>2012</v>
      </c>
      <c r="L827" s="19"/>
    </row>
    <row r="828" spans="2:12" ht="25.5" x14ac:dyDescent="0.25">
      <c r="B828" s="10" t="s">
        <v>3729</v>
      </c>
      <c r="C828" s="10" t="s">
        <v>3735</v>
      </c>
      <c r="D828" s="10" t="s">
        <v>15543</v>
      </c>
      <c r="E828" s="9">
        <v>899029</v>
      </c>
      <c r="F828" s="5">
        <v>42115</v>
      </c>
      <c r="G828" s="7" t="s">
        <v>14091</v>
      </c>
      <c r="H828" s="7" t="s">
        <v>14142</v>
      </c>
      <c r="I828" s="7" t="s">
        <v>14130</v>
      </c>
      <c r="J828" s="4">
        <v>2015</v>
      </c>
      <c r="L828" s="19"/>
    </row>
    <row r="829" spans="2:12" x14ac:dyDescent="0.25">
      <c r="B829" s="10" t="s">
        <v>5</v>
      </c>
      <c r="C829" s="10" t="s">
        <v>601</v>
      </c>
      <c r="D829" s="10" t="s">
        <v>181</v>
      </c>
      <c r="E829" s="9">
        <v>100000000</v>
      </c>
      <c r="F829" s="5">
        <v>41628</v>
      </c>
      <c r="G829" s="7" t="s">
        <v>14092</v>
      </c>
      <c r="H829" s="7" t="s">
        <v>14102</v>
      </c>
      <c r="I829" s="7" t="s">
        <v>14130</v>
      </c>
      <c r="J829" s="4">
        <v>2013</v>
      </c>
      <c r="L829" s="19"/>
    </row>
    <row r="830" spans="2:12" ht="25.5" x14ac:dyDescent="0.25">
      <c r="B830" s="10" t="s">
        <v>3729</v>
      </c>
      <c r="C830" s="10" t="s">
        <v>3738</v>
      </c>
      <c r="D830" s="10" t="s">
        <v>6159</v>
      </c>
      <c r="E830" s="9">
        <v>40000000</v>
      </c>
      <c r="F830" s="5">
        <v>42347</v>
      </c>
      <c r="G830" s="7" t="s">
        <v>14096</v>
      </c>
      <c r="H830" s="7" t="s">
        <v>14095</v>
      </c>
      <c r="I830" s="7" t="s">
        <v>14123</v>
      </c>
      <c r="J830" s="4">
        <v>2015</v>
      </c>
      <c r="L830" s="19"/>
    </row>
    <row r="831" spans="2:12" ht="25.5" x14ac:dyDescent="0.25">
      <c r="B831" s="10" t="s">
        <v>3729</v>
      </c>
      <c r="C831" s="10" t="s">
        <v>3732</v>
      </c>
      <c r="D831" s="10" t="s">
        <v>6114</v>
      </c>
      <c r="E831" s="9">
        <v>284600</v>
      </c>
      <c r="F831" s="5">
        <v>42352</v>
      </c>
      <c r="G831" s="7" t="s">
        <v>14104</v>
      </c>
      <c r="H831" s="7" t="s">
        <v>14103</v>
      </c>
      <c r="I831" s="7" t="s">
        <v>14130</v>
      </c>
      <c r="J831" s="4">
        <v>2015</v>
      </c>
      <c r="L831" s="19"/>
    </row>
    <row r="832" spans="2:12" ht="25.5" x14ac:dyDescent="0.25">
      <c r="B832" s="10" t="s">
        <v>3729</v>
      </c>
      <c r="C832" s="10" t="s">
        <v>595</v>
      </c>
      <c r="D832" s="10" t="s">
        <v>4443</v>
      </c>
      <c r="E832" s="9">
        <v>1350000</v>
      </c>
      <c r="F832" s="5">
        <v>43739</v>
      </c>
      <c r="G832" s="7" t="s">
        <v>14104</v>
      </c>
      <c r="H832" s="7" t="s">
        <v>14103</v>
      </c>
      <c r="I832" s="7" t="s">
        <v>14130</v>
      </c>
      <c r="J832" s="4">
        <v>2019</v>
      </c>
      <c r="L832" s="19"/>
    </row>
    <row r="833" spans="2:12" x14ac:dyDescent="0.25">
      <c r="B833" s="10" t="s">
        <v>7502</v>
      </c>
      <c r="C833" s="10" t="s">
        <v>3737</v>
      </c>
      <c r="D833" s="10" t="s">
        <v>9870</v>
      </c>
      <c r="E833" s="9">
        <v>9312</v>
      </c>
      <c r="F833" s="5">
        <v>43831</v>
      </c>
      <c r="G833" s="7" t="s">
        <v>14092</v>
      </c>
      <c r="H833" s="7" t="s">
        <v>14160</v>
      </c>
      <c r="I833" s="7" t="s">
        <v>14130</v>
      </c>
      <c r="J833" s="4">
        <v>2020</v>
      </c>
      <c r="L833" s="19"/>
    </row>
    <row r="834" spans="2:12" x14ac:dyDescent="0.25">
      <c r="B834" s="10" t="s">
        <v>14087</v>
      </c>
      <c r="C834" s="10" t="s">
        <v>3737</v>
      </c>
      <c r="D834" s="10" t="s">
        <v>9870</v>
      </c>
      <c r="E834" s="9">
        <v>0</v>
      </c>
      <c r="F834" s="5">
        <v>43831</v>
      </c>
      <c r="G834" s="7" t="s">
        <v>14092</v>
      </c>
      <c r="H834" s="7" t="s">
        <v>14160</v>
      </c>
      <c r="I834" s="7" t="s">
        <v>14130</v>
      </c>
      <c r="J834" s="4">
        <v>2020</v>
      </c>
      <c r="L834" s="19"/>
    </row>
    <row r="835" spans="2:12" x14ac:dyDescent="0.25">
      <c r="B835" s="10" t="s">
        <v>7502</v>
      </c>
      <c r="C835" s="10" t="s">
        <v>595</v>
      </c>
      <c r="D835" s="10" t="s">
        <v>15186</v>
      </c>
      <c r="E835" s="9">
        <v>98638</v>
      </c>
      <c r="F835" s="5">
        <v>42005</v>
      </c>
      <c r="G835" s="7" t="s">
        <v>14096</v>
      </c>
      <c r="H835" s="7" t="s">
        <v>14101</v>
      </c>
      <c r="I835" s="7" t="s">
        <v>14130</v>
      </c>
      <c r="J835" s="4">
        <v>2015</v>
      </c>
      <c r="L835" s="19"/>
    </row>
    <row r="836" spans="2:12" x14ac:dyDescent="0.25">
      <c r="B836" s="10" t="s">
        <v>7502</v>
      </c>
      <c r="C836" s="10" t="s">
        <v>595</v>
      </c>
      <c r="D836" s="10" t="s">
        <v>15186</v>
      </c>
      <c r="E836" s="9">
        <v>85469</v>
      </c>
      <c r="F836" s="5">
        <v>42370</v>
      </c>
      <c r="G836" s="7" t="s">
        <v>14096</v>
      </c>
      <c r="H836" s="7" t="s">
        <v>14101</v>
      </c>
      <c r="I836" s="7" t="s">
        <v>14130</v>
      </c>
      <c r="J836" s="4">
        <v>2016</v>
      </c>
      <c r="L836" s="19"/>
    </row>
    <row r="837" spans="2:12" x14ac:dyDescent="0.25">
      <c r="B837" s="10" t="s">
        <v>7502</v>
      </c>
      <c r="C837" s="10" t="s">
        <v>597</v>
      </c>
      <c r="D837" s="10" t="s">
        <v>15187</v>
      </c>
      <c r="E837" s="9">
        <v>86000</v>
      </c>
      <c r="F837" s="5">
        <v>40909</v>
      </c>
      <c r="G837" s="7" t="s">
        <v>14096</v>
      </c>
      <c r="H837" s="7" t="s">
        <v>14101</v>
      </c>
      <c r="I837" s="7" t="s">
        <v>14130</v>
      </c>
      <c r="J837" s="4">
        <v>2012</v>
      </c>
      <c r="L837" s="19"/>
    </row>
    <row r="838" spans="2:12" x14ac:dyDescent="0.25">
      <c r="B838" s="10" t="s">
        <v>7502</v>
      </c>
      <c r="C838" s="10" t="s">
        <v>597</v>
      </c>
      <c r="D838" s="10" t="s">
        <v>15187</v>
      </c>
      <c r="E838" s="9">
        <v>36048</v>
      </c>
      <c r="F838" s="5">
        <v>41275</v>
      </c>
      <c r="G838" s="7" t="s">
        <v>14096</v>
      </c>
      <c r="H838" s="7" t="s">
        <v>14101</v>
      </c>
      <c r="I838" s="7" t="s">
        <v>14130</v>
      </c>
      <c r="J838" s="4">
        <v>2013</v>
      </c>
      <c r="L838" s="19"/>
    </row>
    <row r="839" spans="2:12" x14ac:dyDescent="0.25">
      <c r="B839" s="10" t="s">
        <v>7502</v>
      </c>
      <c r="C839" s="10" t="s">
        <v>597</v>
      </c>
      <c r="D839" s="10" t="s">
        <v>15187</v>
      </c>
      <c r="E839" s="9">
        <v>107586</v>
      </c>
      <c r="F839" s="5">
        <v>41640</v>
      </c>
      <c r="G839" s="7" t="s">
        <v>14096</v>
      </c>
      <c r="H839" s="7" t="s">
        <v>14101</v>
      </c>
      <c r="I839" s="7" t="s">
        <v>14130</v>
      </c>
      <c r="J839" s="4">
        <v>2014</v>
      </c>
      <c r="L839" s="19"/>
    </row>
    <row r="840" spans="2:12" x14ac:dyDescent="0.25">
      <c r="B840" s="10" t="s">
        <v>7502</v>
      </c>
      <c r="C840" s="10" t="s">
        <v>597</v>
      </c>
      <c r="D840" s="10" t="s">
        <v>15187</v>
      </c>
      <c r="E840" s="9">
        <v>90723</v>
      </c>
      <c r="F840" s="5">
        <v>42005</v>
      </c>
      <c r="G840" s="7" t="s">
        <v>14096</v>
      </c>
      <c r="H840" s="7" t="s">
        <v>14101</v>
      </c>
      <c r="I840" s="7" t="s">
        <v>14130</v>
      </c>
      <c r="J840" s="4">
        <v>2015</v>
      </c>
      <c r="L840" s="19"/>
    </row>
    <row r="841" spans="2:12" x14ac:dyDescent="0.25">
      <c r="B841" s="10" t="s">
        <v>7502</v>
      </c>
      <c r="C841" s="10" t="s">
        <v>597</v>
      </c>
      <c r="D841" s="10" t="s">
        <v>15187</v>
      </c>
      <c r="E841" s="9">
        <v>34001</v>
      </c>
      <c r="F841" s="5">
        <v>42370</v>
      </c>
      <c r="G841" s="7" t="s">
        <v>14096</v>
      </c>
      <c r="H841" s="7" t="s">
        <v>14101</v>
      </c>
      <c r="I841" s="7" t="s">
        <v>14130</v>
      </c>
      <c r="J841" s="4">
        <v>2016</v>
      </c>
      <c r="L841" s="19"/>
    </row>
    <row r="842" spans="2:12" x14ac:dyDescent="0.25">
      <c r="B842" s="10" t="s">
        <v>7502</v>
      </c>
      <c r="C842" s="10" t="s">
        <v>597</v>
      </c>
      <c r="D842" s="10" t="s">
        <v>15187</v>
      </c>
      <c r="E842" s="9">
        <v>25530</v>
      </c>
      <c r="F842" s="5">
        <v>42736</v>
      </c>
      <c r="G842" s="7" t="s">
        <v>14096</v>
      </c>
      <c r="H842" s="7" t="s">
        <v>14101</v>
      </c>
      <c r="I842" s="7" t="s">
        <v>14130</v>
      </c>
      <c r="J842" s="4">
        <v>2017</v>
      </c>
      <c r="L842" s="19"/>
    </row>
    <row r="843" spans="2:12" x14ac:dyDescent="0.25">
      <c r="B843" s="10" t="s">
        <v>7502</v>
      </c>
      <c r="C843" s="10" t="s">
        <v>597</v>
      </c>
      <c r="D843" s="10" t="s">
        <v>15187</v>
      </c>
      <c r="E843" s="9">
        <v>0</v>
      </c>
      <c r="F843" s="5">
        <v>43101</v>
      </c>
      <c r="G843" s="7" t="s">
        <v>14096</v>
      </c>
      <c r="H843" s="7" t="s">
        <v>14101</v>
      </c>
      <c r="I843" s="7" t="s">
        <v>14130</v>
      </c>
      <c r="J843" s="4">
        <v>2018</v>
      </c>
      <c r="L843" s="19"/>
    </row>
    <row r="844" spans="2:12" x14ac:dyDescent="0.25">
      <c r="B844" s="10" t="s">
        <v>7502</v>
      </c>
      <c r="C844" s="10" t="s">
        <v>597</v>
      </c>
      <c r="D844" s="10" t="s">
        <v>15188</v>
      </c>
      <c r="E844" s="9">
        <v>45000</v>
      </c>
      <c r="F844" s="5">
        <v>43831</v>
      </c>
      <c r="G844" s="7" t="s">
        <v>14092</v>
      </c>
      <c r="H844" s="7" t="s">
        <v>14098</v>
      </c>
      <c r="I844" s="7" t="s">
        <v>14130</v>
      </c>
      <c r="J844" s="4">
        <v>2020</v>
      </c>
      <c r="L844" s="19"/>
    </row>
    <row r="845" spans="2:12" x14ac:dyDescent="0.25">
      <c r="B845" s="10" t="s">
        <v>14087</v>
      </c>
      <c r="C845" s="10" t="s">
        <v>597</v>
      </c>
      <c r="D845" s="10" t="s">
        <v>15188</v>
      </c>
      <c r="E845" s="9">
        <v>31472</v>
      </c>
      <c r="F845" s="5">
        <v>43831</v>
      </c>
      <c r="G845" s="7" t="s">
        <v>14092</v>
      </c>
      <c r="H845" s="7" t="s">
        <v>14098</v>
      </c>
      <c r="I845" s="7" t="s">
        <v>14130</v>
      </c>
      <c r="J845" s="4">
        <v>2020</v>
      </c>
      <c r="L845" s="19"/>
    </row>
    <row r="846" spans="2:12" ht="25.5" x14ac:dyDescent="0.25">
      <c r="B846" s="10" t="s">
        <v>3729</v>
      </c>
      <c r="C846" s="10" t="s">
        <v>607</v>
      </c>
      <c r="D846" s="10" t="s">
        <v>5727</v>
      </c>
      <c r="E846" s="9">
        <v>300000</v>
      </c>
      <c r="F846" s="5">
        <v>42706</v>
      </c>
      <c r="G846" s="7" t="s">
        <v>14096</v>
      </c>
      <c r="H846" s="7" t="s">
        <v>14101</v>
      </c>
      <c r="I846" s="7" t="s">
        <v>14130</v>
      </c>
      <c r="J846" s="4">
        <v>2016</v>
      </c>
      <c r="L846" s="19"/>
    </row>
    <row r="847" spans="2:12" ht="25.5" x14ac:dyDescent="0.25">
      <c r="B847" s="10" t="s">
        <v>3729</v>
      </c>
      <c r="C847" s="10" t="s">
        <v>3739</v>
      </c>
      <c r="D847" s="10" t="s">
        <v>4049</v>
      </c>
      <c r="E847" s="9">
        <v>370000</v>
      </c>
      <c r="F847" s="5">
        <v>44035</v>
      </c>
      <c r="G847" s="7" t="s">
        <v>14091</v>
      </c>
      <c r="H847" s="7" t="s">
        <v>14142</v>
      </c>
      <c r="I847" s="7" t="s">
        <v>14130</v>
      </c>
      <c r="J847" s="4">
        <v>2020</v>
      </c>
      <c r="L847" s="19"/>
    </row>
    <row r="848" spans="2:12" x14ac:dyDescent="0.25">
      <c r="B848" s="10" t="s">
        <v>3729</v>
      </c>
      <c r="C848" s="10" t="s">
        <v>594</v>
      </c>
      <c r="D848" s="10" t="s">
        <v>4482</v>
      </c>
      <c r="E848" s="9">
        <v>250000</v>
      </c>
      <c r="F848" s="5">
        <v>43725</v>
      </c>
      <c r="G848" s="7" t="s">
        <v>14091</v>
      </c>
      <c r="H848" s="7" t="s">
        <v>14138</v>
      </c>
      <c r="I848" s="7" t="s">
        <v>14130</v>
      </c>
      <c r="J848" s="4">
        <v>2019</v>
      </c>
      <c r="L848" s="19"/>
    </row>
    <row r="849" spans="2:12" ht="25.5" x14ac:dyDescent="0.25">
      <c r="B849" s="10" t="s">
        <v>3729</v>
      </c>
      <c r="C849" s="10" t="s">
        <v>592</v>
      </c>
      <c r="D849" s="10" t="s">
        <v>5812</v>
      </c>
      <c r="E849" s="9">
        <v>300000</v>
      </c>
      <c r="F849" s="5">
        <v>42676</v>
      </c>
      <c r="G849" s="7" t="s">
        <v>14104</v>
      </c>
      <c r="H849" s="7" t="s">
        <v>14103</v>
      </c>
      <c r="I849" s="7" t="s">
        <v>14130</v>
      </c>
      <c r="J849" s="4">
        <v>2016</v>
      </c>
      <c r="L849" s="19"/>
    </row>
    <row r="850" spans="2:12" x14ac:dyDescent="0.25">
      <c r="B850" s="10" t="s">
        <v>3729</v>
      </c>
      <c r="C850" s="10" t="s">
        <v>3739</v>
      </c>
      <c r="D850" s="10" t="s">
        <v>5999</v>
      </c>
      <c r="E850" s="9">
        <v>400000</v>
      </c>
      <c r="F850" s="5">
        <v>42517</v>
      </c>
      <c r="G850" s="7" t="s">
        <v>14091</v>
      </c>
      <c r="H850" s="7" t="s">
        <v>14121</v>
      </c>
      <c r="I850" s="7" t="s">
        <v>14130</v>
      </c>
      <c r="J850" s="4">
        <v>2016</v>
      </c>
      <c r="L850" s="19"/>
    </row>
    <row r="851" spans="2:12" ht="25.5" x14ac:dyDescent="0.25">
      <c r="B851" s="10" t="s">
        <v>3729</v>
      </c>
      <c r="C851" s="10" t="s">
        <v>599</v>
      </c>
      <c r="D851" s="10" t="s">
        <v>7286</v>
      </c>
      <c r="E851" s="9">
        <v>450000</v>
      </c>
      <c r="F851" s="5">
        <v>41612</v>
      </c>
      <c r="G851" s="7" t="s">
        <v>14096</v>
      </c>
      <c r="H851" s="7" t="s">
        <v>14101</v>
      </c>
      <c r="I851" s="7" t="s">
        <v>14130</v>
      </c>
      <c r="J851" s="4">
        <v>2013</v>
      </c>
      <c r="L851" s="19"/>
    </row>
    <row r="852" spans="2:12" ht="25.5" x14ac:dyDescent="0.25">
      <c r="B852" s="10" t="s">
        <v>3729</v>
      </c>
      <c r="C852" s="10" t="s">
        <v>594</v>
      </c>
      <c r="D852" s="10" t="s">
        <v>6900</v>
      </c>
      <c r="E852" s="9">
        <v>150000</v>
      </c>
      <c r="F852" s="5">
        <v>41892</v>
      </c>
      <c r="G852" s="7" t="s">
        <v>14096</v>
      </c>
      <c r="H852" s="7" t="s">
        <v>14095</v>
      </c>
      <c r="I852" s="7" t="s">
        <v>14130</v>
      </c>
      <c r="J852" s="4">
        <v>2014</v>
      </c>
      <c r="L852" s="19"/>
    </row>
    <row r="853" spans="2:12" x14ac:dyDescent="0.25">
      <c r="B853" s="10" t="s">
        <v>3729</v>
      </c>
      <c r="C853" s="10" t="s">
        <v>3738</v>
      </c>
      <c r="D853" s="10" t="s">
        <v>16000</v>
      </c>
      <c r="E853" s="9">
        <v>232682</v>
      </c>
      <c r="F853" s="5">
        <v>43424</v>
      </c>
      <c r="G853" s="7" t="s">
        <v>14096</v>
      </c>
      <c r="H853" s="7" t="s">
        <v>14101</v>
      </c>
      <c r="I853" s="7" t="s">
        <v>14130</v>
      </c>
      <c r="J853" s="4">
        <v>2018</v>
      </c>
      <c r="L853" s="19"/>
    </row>
    <row r="854" spans="2:12" x14ac:dyDescent="0.25">
      <c r="B854" s="10" t="s">
        <v>3729</v>
      </c>
      <c r="C854" s="10" t="s">
        <v>597</v>
      </c>
      <c r="D854" s="10" t="s">
        <v>5241</v>
      </c>
      <c r="E854" s="9">
        <v>180000</v>
      </c>
      <c r="F854" s="5">
        <v>43080</v>
      </c>
      <c r="G854" s="7" t="s">
        <v>14096</v>
      </c>
      <c r="H854" s="7" t="s">
        <v>14101</v>
      </c>
      <c r="I854" s="7" t="s">
        <v>14130</v>
      </c>
      <c r="J854" s="4">
        <v>2017</v>
      </c>
      <c r="L854" s="19"/>
    </row>
    <row r="855" spans="2:12" ht="25.5" x14ac:dyDescent="0.25">
      <c r="B855" s="10" t="s">
        <v>3729</v>
      </c>
      <c r="C855" s="10" t="s">
        <v>3739</v>
      </c>
      <c r="D855" s="10" t="s">
        <v>5411</v>
      </c>
      <c r="E855" s="9">
        <v>350000</v>
      </c>
      <c r="F855" s="5">
        <v>43006</v>
      </c>
      <c r="G855" s="7" t="s">
        <v>14091</v>
      </c>
      <c r="H855" s="7" t="s">
        <v>14151</v>
      </c>
      <c r="I855" s="7" t="s">
        <v>14130</v>
      </c>
      <c r="J855" s="4">
        <v>2017</v>
      </c>
      <c r="L855" s="19"/>
    </row>
    <row r="856" spans="2:12" ht="25.5" x14ac:dyDescent="0.25">
      <c r="B856" s="10" t="s">
        <v>3729</v>
      </c>
      <c r="C856" s="10" t="s">
        <v>3739</v>
      </c>
      <c r="D856" s="10" t="s">
        <v>5870</v>
      </c>
      <c r="E856" s="9">
        <v>300000</v>
      </c>
      <c r="F856" s="5">
        <v>42648</v>
      </c>
      <c r="G856" s="7" t="s">
        <v>14091</v>
      </c>
      <c r="H856" s="7" t="s">
        <v>14244</v>
      </c>
      <c r="I856" s="7" t="s">
        <v>14130</v>
      </c>
      <c r="J856" s="4">
        <v>2016</v>
      </c>
      <c r="L856" s="19"/>
    </row>
    <row r="857" spans="2:12" x14ac:dyDescent="0.25">
      <c r="B857" s="10" t="s">
        <v>3729</v>
      </c>
      <c r="C857" s="10" t="s">
        <v>595</v>
      </c>
      <c r="D857" s="10" t="s">
        <v>10071</v>
      </c>
      <c r="E857" s="9">
        <v>400000</v>
      </c>
      <c r="F857" s="5">
        <v>43678</v>
      </c>
      <c r="G857" s="7" t="s">
        <v>14096</v>
      </c>
      <c r="H857" s="7" t="s">
        <v>14101</v>
      </c>
      <c r="I857" s="7" t="s">
        <v>14130</v>
      </c>
      <c r="J857" s="4">
        <v>2019</v>
      </c>
      <c r="L857" s="19"/>
    </row>
    <row r="858" spans="2:12" ht="25.5" x14ac:dyDescent="0.25">
      <c r="B858" s="10" t="s">
        <v>3729</v>
      </c>
      <c r="C858" s="10" t="s">
        <v>3739</v>
      </c>
      <c r="D858" s="10" t="s">
        <v>10226</v>
      </c>
      <c r="E858" s="9">
        <v>250000</v>
      </c>
      <c r="F858" s="5">
        <v>43985</v>
      </c>
      <c r="G858" s="7" t="s">
        <v>14091</v>
      </c>
      <c r="H858" s="7" t="s">
        <v>14142</v>
      </c>
      <c r="I858" s="7" t="s">
        <v>14130</v>
      </c>
      <c r="J858" s="4">
        <v>2020</v>
      </c>
      <c r="L858" s="19"/>
    </row>
    <row r="859" spans="2:12" ht="25.5" x14ac:dyDescent="0.25">
      <c r="B859" s="10" t="s">
        <v>3729</v>
      </c>
      <c r="C859" s="10" t="s">
        <v>3739</v>
      </c>
      <c r="D859" s="10" t="s">
        <v>5857</v>
      </c>
      <c r="E859" s="9">
        <v>350000</v>
      </c>
      <c r="F859" s="5">
        <v>42657</v>
      </c>
      <c r="G859" s="7" t="s">
        <v>14096</v>
      </c>
      <c r="H859" s="7" t="s">
        <v>14095</v>
      </c>
      <c r="I859" s="7" t="s">
        <v>14130</v>
      </c>
      <c r="J859" s="4">
        <v>2016</v>
      </c>
      <c r="L859" s="19"/>
    </row>
    <row r="860" spans="2:12" ht="25.5" x14ac:dyDescent="0.25">
      <c r="B860" s="10" t="s">
        <v>3729</v>
      </c>
      <c r="C860" s="10" t="s">
        <v>3740</v>
      </c>
      <c r="D860" s="10" t="s">
        <v>4022</v>
      </c>
      <c r="E860" s="9">
        <v>350000</v>
      </c>
      <c r="F860" s="5">
        <v>44053</v>
      </c>
      <c r="G860" s="7" t="s">
        <v>14092</v>
      </c>
      <c r="H860" s="7" t="s">
        <v>14098</v>
      </c>
      <c r="I860" s="7" t="s">
        <v>14130</v>
      </c>
      <c r="J860" s="4">
        <v>2020</v>
      </c>
      <c r="L860" s="19"/>
    </row>
    <row r="861" spans="2:12" x14ac:dyDescent="0.25">
      <c r="B861" s="10" t="s">
        <v>3729</v>
      </c>
      <c r="C861" s="10" t="s">
        <v>3738</v>
      </c>
      <c r="D861" s="10" t="s">
        <v>7034</v>
      </c>
      <c r="E861" s="9">
        <v>668073</v>
      </c>
      <c r="F861" s="5">
        <v>41806</v>
      </c>
      <c r="G861" s="7" t="s">
        <v>14104</v>
      </c>
      <c r="H861" s="7" t="s">
        <v>14122</v>
      </c>
      <c r="I861" s="7" t="s">
        <v>14130</v>
      </c>
      <c r="J861" s="4">
        <v>2014</v>
      </c>
      <c r="L861" s="19"/>
    </row>
    <row r="862" spans="2:12" ht="25.5" x14ac:dyDescent="0.25">
      <c r="B862" s="10" t="s">
        <v>3729</v>
      </c>
      <c r="C862" s="10" t="s">
        <v>3739</v>
      </c>
      <c r="D862" s="10" t="s">
        <v>5935</v>
      </c>
      <c r="E862" s="9">
        <v>450000</v>
      </c>
      <c r="F862" s="5">
        <v>42597</v>
      </c>
      <c r="G862" s="7" t="s">
        <v>14091</v>
      </c>
      <c r="H862" s="7" t="s">
        <v>14142</v>
      </c>
      <c r="I862" s="7" t="s">
        <v>14130</v>
      </c>
      <c r="J862" s="4">
        <v>2016</v>
      </c>
      <c r="L862" s="19"/>
    </row>
    <row r="863" spans="2:12" ht="25.5" x14ac:dyDescent="0.25">
      <c r="B863" s="10" t="s">
        <v>3729</v>
      </c>
      <c r="C863" s="10" t="s">
        <v>607</v>
      </c>
      <c r="D863" s="10" t="s">
        <v>5057</v>
      </c>
      <c r="E863" s="9">
        <v>100000</v>
      </c>
      <c r="F863" s="5">
        <v>43305</v>
      </c>
      <c r="G863" s="7" t="s">
        <v>14091</v>
      </c>
      <c r="H863" s="7" t="s">
        <v>14121</v>
      </c>
      <c r="I863" s="7" t="s">
        <v>14130</v>
      </c>
      <c r="J863" s="4">
        <v>2018</v>
      </c>
      <c r="L863" s="19"/>
    </row>
    <row r="864" spans="2:12" ht="25.5" x14ac:dyDescent="0.25">
      <c r="B864" s="10" t="s">
        <v>3729</v>
      </c>
      <c r="C864" s="10" t="s">
        <v>3735</v>
      </c>
      <c r="D864" s="10" t="s">
        <v>5313</v>
      </c>
      <c r="E864" s="9">
        <v>700000</v>
      </c>
      <c r="F864" s="5">
        <v>43060</v>
      </c>
      <c r="G864" s="7" t="s">
        <v>14091</v>
      </c>
      <c r="H864" s="7" t="s">
        <v>14094</v>
      </c>
      <c r="I864" s="7" t="s">
        <v>14130</v>
      </c>
      <c r="J864" s="4">
        <v>2017</v>
      </c>
      <c r="L864" s="19"/>
    </row>
    <row r="865" spans="2:12" ht="25.5" x14ac:dyDescent="0.25">
      <c r="B865" s="10" t="s">
        <v>3729</v>
      </c>
      <c r="C865" s="10" t="s">
        <v>600</v>
      </c>
      <c r="D865" s="10" t="s">
        <v>15581</v>
      </c>
      <c r="E865" s="9">
        <v>500000</v>
      </c>
      <c r="F865" s="5">
        <v>41829</v>
      </c>
      <c r="G865" s="7" t="s">
        <v>14091</v>
      </c>
      <c r="H865" s="7" t="s">
        <v>14142</v>
      </c>
      <c r="I865" s="7" t="s">
        <v>14130</v>
      </c>
      <c r="J865" s="4">
        <v>2014</v>
      </c>
      <c r="L865" s="19"/>
    </row>
    <row r="866" spans="2:12" ht="25.5" x14ac:dyDescent="0.25">
      <c r="B866" s="10" t="s">
        <v>3729</v>
      </c>
      <c r="C866" s="10" t="s">
        <v>3734</v>
      </c>
      <c r="D866" s="10" t="s">
        <v>5994</v>
      </c>
      <c r="E866" s="9">
        <v>200000</v>
      </c>
      <c r="F866" s="5">
        <v>42524</v>
      </c>
      <c r="G866" s="7" t="s">
        <v>14104</v>
      </c>
      <c r="H866" s="7" t="s">
        <v>14103</v>
      </c>
      <c r="I866" s="7" t="s">
        <v>14130</v>
      </c>
      <c r="J866" s="4">
        <v>2016</v>
      </c>
      <c r="L866" s="19"/>
    </row>
    <row r="867" spans="2:12" ht="25.5" x14ac:dyDescent="0.25">
      <c r="B867" s="10" t="s">
        <v>3729</v>
      </c>
      <c r="C867" s="10" t="s">
        <v>3736</v>
      </c>
      <c r="D867" s="10" t="s">
        <v>6673</v>
      </c>
      <c r="E867" s="9">
        <v>100000</v>
      </c>
      <c r="F867" s="5">
        <v>41988</v>
      </c>
      <c r="G867" s="7" t="s">
        <v>14096</v>
      </c>
      <c r="H867" s="7" t="s">
        <v>14101</v>
      </c>
      <c r="I867" s="7" t="s">
        <v>14130</v>
      </c>
      <c r="J867" s="4">
        <v>2014</v>
      </c>
      <c r="L867" s="19"/>
    </row>
    <row r="868" spans="2:12" ht="38.25" x14ac:dyDescent="0.25">
      <c r="B868" s="10" t="s">
        <v>3729</v>
      </c>
      <c r="C868" s="10" t="s">
        <v>3739</v>
      </c>
      <c r="D868" s="10" t="s">
        <v>4469</v>
      </c>
      <c r="E868" s="9">
        <v>300000</v>
      </c>
      <c r="F868" s="5">
        <v>43731</v>
      </c>
      <c r="G868" s="7" t="s">
        <v>14096</v>
      </c>
      <c r="H868" s="7" t="s">
        <v>14101</v>
      </c>
      <c r="I868" s="7" t="s">
        <v>14130</v>
      </c>
      <c r="J868" s="4">
        <v>2019</v>
      </c>
      <c r="L868" s="19"/>
    </row>
    <row r="869" spans="2:12" x14ac:dyDescent="0.25">
      <c r="B869" s="10" t="s">
        <v>7502</v>
      </c>
      <c r="C869" s="10" t="s">
        <v>3732</v>
      </c>
      <c r="D869" s="10" t="s">
        <v>8201</v>
      </c>
      <c r="E869" s="9">
        <v>14912</v>
      </c>
      <c r="F869" s="5">
        <v>40909</v>
      </c>
      <c r="G869" s="7" t="s">
        <v>14096</v>
      </c>
      <c r="H869" s="7" t="s">
        <v>14101</v>
      </c>
      <c r="I869" s="7" t="s">
        <v>14130</v>
      </c>
      <c r="J869" s="4">
        <v>2012</v>
      </c>
      <c r="L869" s="19"/>
    </row>
    <row r="870" spans="2:12" x14ac:dyDescent="0.25">
      <c r="B870" s="10" t="s">
        <v>7502</v>
      </c>
      <c r="C870" s="10" t="s">
        <v>3732</v>
      </c>
      <c r="D870" s="10" t="s">
        <v>8201</v>
      </c>
      <c r="E870" s="9">
        <v>0</v>
      </c>
      <c r="F870" s="5">
        <v>41275</v>
      </c>
      <c r="G870" s="7" t="s">
        <v>14096</v>
      </c>
      <c r="H870" s="7" t="s">
        <v>14101</v>
      </c>
      <c r="I870" s="7" t="s">
        <v>14130</v>
      </c>
      <c r="J870" s="4">
        <v>2013</v>
      </c>
      <c r="L870" s="19"/>
    </row>
    <row r="871" spans="2:12" x14ac:dyDescent="0.25">
      <c r="B871" s="10" t="s">
        <v>7502</v>
      </c>
      <c r="C871" s="10" t="s">
        <v>3732</v>
      </c>
      <c r="D871" s="10" t="s">
        <v>8201</v>
      </c>
      <c r="E871" s="9">
        <v>0</v>
      </c>
      <c r="F871" s="5">
        <v>41640</v>
      </c>
      <c r="G871" s="7" t="s">
        <v>14096</v>
      </c>
      <c r="H871" s="7" t="s">
        <v>14101</v>
      </c>
      <c r="I871" s="7" t="s">
        <v>14130</v>
      </c>
      <c r="J871" s="4">
        <v>2014</v>
      </c>
      <c r="L871" s="19"/>
    </row>
    <row r="872" spans="2:12" x14ac:dyDescent="0.25">
      <c r="B872" s="10" t="s">
        <v>3729</v>
      </c>
      <c r="C872" s="10" t="s">
        <v>596</v>
      </c>
      <c r="D872" s="10" t="s">
        <v>6938</v>
      </c>
      <c r="E872" s="9">
        <v>300000</v>
      </c>
      <c r="F872" s="5">
        <v>41856</v>
      </c>
      <c r="G872" s="7" t="s">
        <v>14092</v>
      </c>
      <c r="H872" s="7" t="s">
        <v>14102</v>
      </c>
      <c r="I872" s="7" t="s">
        <v>14130</v>
      </c>
      <c r="J872" s="4">
        <v>2014</v>
      </c>
      <c r="L872" s="19"/>
    </row>
    <row r="873" spans="2:12" ht="25.5" x14ac:dyDescent="0.25">
      <c r="B873" s="10" t="s">
        <v>3729</v>
      </c>
      <c r="C873" s="10" t="s">
        <v>594</v>
      </c>
      <c r="D873" s="10" t="s">
        <v>7196</v>
      </c>
      <c r="E873" s="9">
        <v>500000</v>
      </c>
      <c r="F873" s="5">
        <v>41626</v>
      </c>
      <c r="G873" s="7" t="s">
        <v>14096</v>
      </c>
      <c r="H873" s="7" t="s">
        <v>14101</v>
      </c>
      <c r="I873" s="7" t="s">
        <v>14130</v>
      </c>
      <c r="J873" s="4">
        <v>2013</v>
      </c>
      <c r="L873" s="19"/>
    </row>
    <row r="874" spans="2:12" ht="25.5" x14ac:dyDescent="0.25">
      <c r="B874" s="10" t="s">
        <v>3729</v>
      </c>
      <c r="C874" s="10" t="s">
        <v>3739</v>
      </c>
      <c r="D874" s="10" t="s">
        <v>7269</v>
      </c>
      <c r="E874" s="9">
        <v>480000</v>
      </c>
      <c r="F874" s="5">
        <v>41614</v>
      </c>
      <c r="G874" s="7" t="s">
        <v>14096</v>
      </c>
      <c r="H874" s="7" t="s">
        <v>14101</v>
      </c>
      <c r="I874" s="7" t="s">
        <v>14130</v>
      </c>
      <c r="J874" s="4">
        <v>2013</v>
      </c>
      <c r="L874" s="19"/>
    </row>
    <row r="875" spans="2:12" ht="25.5" x14ac:dyDescent="0.25">
      <c r="B875" s="10" t="s">
        <v>3729</v>
      </c>
      <c r="C875" s="10" t="s">
        <v>593</v>
      </c>
      <c r="D875" s="10" t="s">
        <v>10001</v>
      </c>
      <c r="E875" s="9">
        <v>100000</v>
      </c>
      <c r="F875" s="5">
        <v>43815</v>
      </c>
      <c r="G875" s="7" t="s">
        <v>14096</v>
      </c>
      <c r="H875" s="7" t="s">
        <v>14101</v>
      </c>
      <c r="I875" s="7" t="s">
        <v>14130</v>
      </c>
      <c r="J875" s="4">
        <v>2019</v>
      </c>
      <c r="L875" s="19"/>
    </row>
    <row r="876" spans="2:12" ht="25.5" x14ac:dyDescent="0.25">
      <c r="B876" s="10" t="s">
        <v>3729</v>
      </c>
      <c r="C876" s="10" t="s">
        <v>3739</v>
      </c>
      <c r="D876" s="10" t="s">
        <v>3978</v>
      </c>
      <c r="E876" s="9">
        <v>997000</v>
      </c>
      <c r="F876" s="5">
        <v>44097</v>
      </c>
      <c r="G876" s="7" t="s">
        <v>14091</v>
      </c>
      <c r="H876" s="7" t="s">
        <v>14142</v>
      </c>
      <c r="I876" s="7" t="s">
        <v>14130</v>
      </c>
      <c r="J876" s="4">
        <v>2020</v>
      </c>
      <c r="L876" s="19"/>
    </row>
    <row r="877" spans="2:12" x14ac:dyDescent="0.25">
      <c r="B877" s="10" t="s">
        <v>616</v>
      </c>
      <c r="C877" s="10" t="s">
        <v>594</v>
      </c>
      <c r="D877" s="10" t="s">
        <v>3722</v>
      </c>
      <c r="E877" s="9">
        <v>3500000</v>
      </c>
      <c r="F877" s="5">
        <v>18569</v>
      </c>
      <c r="G877" s="7" t="s">
        <v>14096</v>
      </c>
      <c r="H877" s="7" t="s">
        <v>14095</v>
      </c>
      <c r="I877" s="7" t="s">
        <v>14123</v>
      </c>
      <c r="J877" s="4">
        <v>1950</v>
      </c>
      <c r="L877" s="19"/>
    </row>
    <row r="878" spans="2:12" x14ac:dyDescent="0.25">
      <c r="B878" s="10" t="s">
        <v>616</v>
      </c>
      <c r="C878" s="10" t="s">
        <v>594</v>
      </c>
      <c r="D878" s="10" t="s">
        <v>3700</v>
      </c>
      <c r="E878" s="9">
        <v>4500000</v>
      </c>
      <c r="F878" s="5">
        <v>20172</v>
      </c>
      <c r="G878" s="7" t="s">
        <v>14096</v>
      </c>
      <c r="H878" s="7" t="s">
        <v>14095</v>
      </c>
      <c r="I878" s="7" t="s">
        <v>14123</v>
      </c>
      <c r="J878" s="4">
        <v>1955</v>
      </c>
      <c r="L878" s="19"/>
    </row>
    <row r="879" spans="2:12" ht="25.5" x14ac:dyDescent="0.25">
      <c r="B879" s="10" t="s">
        <v>3729</v>
      </c>
      <c r="C879" s="10" t="s">
        <v>593</v>
      </c>
      <c r="D879" s="10" t="s">
        <v>6587</v>
      </c>
      <c r="E879" s="9">
        <v>5000000</v>
      </c>
      <c r="F879" s="5">
        <v>42076</v>
      </c>
      <c r="G879" s="7" t="s">
        <v>14092</v>
      </c>
      <c r="H879" s="7" t="s">
        <v>14150</v>
      </c>
      <c r="I879" s="7" t="s">
        <v>14123</v>
      </c>
      <c r="J879" s="4">
        <v>2015</v>
      </c>
      <c r="L879" s="19"/>
    </row>
    <row r="880" spans="2:12" x14ac:dyDescent="0.25">
      <c r="B880" s="10" t="s">
        <v>616</v>
      </c>
      <c r="C880" s="10" t="s">
        <v>592</v>
      </c>
      <c r="D880" s="10" t="s">
        <v>2128</v>
      </c>
      <c r="E880" s="9">
        <v>44000000</v>
      </c>
      <c r="F880" s="5">
        <v>36307</v>
      </c>
      <c r="G880" s="7" t="s">
        <v>14092</v>
      </c>
      <c r="H880" s="7" t="s">
        <v>14150</v>
      </c>
      <c r="I880" s="7" t="s">
        <v>14123</v>
      </c>
      <c r="J880" s="4">
        <v>1999</v>
      </c>
      <c r="L880" s="19"/>
    </row>
    <row r="881" spans="2:12" ht="25.5" x14ac:dyDescent="0.25">
      <c r="B881" s="10" t="s">
        <v>616</v>
      </c>
      <c r="C881" s="10" t="s">
        <v>7498</v>
      </c>
      <c r="D881" s="10" t="s">
        <v>1384</v>
      </c>
      <c r="E881" s="9">
        <v>50000</v>
      </c>
      <c r="F881" s="5">
        <v>39882</v>
      </c>
      <c r="G881" s="7" t="s">
        <v>14096</v>
      </c>
      <c r="H881" s="7" t="s">
        <v>14101</v>
      </c>
      <c r="I881" s="7" t="s">
        <v>14123</v>
      </c>
      <c r="J881" s="4">
        <v>2009</v>
      </c>
      <c r="L881" s="19"/>
    </row>
    <row r="882" spans="2:12" x14ac:dyDescent="0.25">
      <c r="B882" s="10" t="s">
        <v>7502</v>
      </c>
      <c r="C882" s="10" t="s">
        <v>598</v>
      </c>
      <c r="D882" s="10" t="s">
        <v>14688</v>
      </c>
      <c r="E882" s="9">
        <v>37156</v>
      </c>
      <c r="F882" s="5">
        <v>43831</v>
      </c>
      <c r="G882" s="7" t="s">
        <v>14096</v>
      </c>
      <c r="H882" s="7" t="s">
        <v>14101</v>
      </c>
      <c r="I882" s="7" t="s">
        <v>14130</v>
      </c>
      <c r="J882" s="4">
        <v>2020</v>
      </c>
      <c r="L882" s="19"/>
    </row>
    <row r="883" spans="2:12" x14ac:dyDescent="0.25">
      <c r="B883" s="10" t="s">
        <v>14087</v>
      </c>
      <c r="C883" s="10" t="s">
        <v>598</v>
      </c>
      <c r="D883" s="10" t="s">
        <v>14688</v>
      </c>
      <c r="E883" s="9">
        <v>10711</v>
      </c>
      <c r="F883" s="5">
        <v>43831</v>
      </c>
      <c r="G883" s="7" t="s">
        <v>14096</v>
      </c>
      <c r="H883" s="7" t="s">
        <v>14101</v>
      </c>
      <c r="I883" s="7" t="s">
        <v>14130</v>
      </c>
      <c r="J883" s="4">
        <v>2020</v>
      </c>
      <c r="L883" s="19"/>
    </row>
    <row r="884" spans="2:12" x14ac:dyDescent="0.25">
      <c r="B884" s="10" t="s">
        <v>7502</v>
      </c>
      <c r="C884" s="10" t="s">
        <v>7490</v>
      </c>
      <c r="D884" s="10" t="s">
        <v>9259</v>
      </c>
      <c r="E884" s="9">
        <v>817563</v>
      </c>
      <c r="F884" s="5">
        <v>43101</v>
      </c>
      <c r="G884" s="7" t="s">
        <v>14091</v>
      </c>
      <c r="H884" s="7" t="s">
        <v>14142</v>
      </c>
      <c r="I884" s="7" t="s">
        <v>14130</v>
      </c>
      <c r="J884" s="4">
        <v>2018</v>
      </c>
      <c r="L884" s="19"/>
    </row>
    <row r="885" spans="2:12" x14ac:dyDescent="0.25">
      <c r="B885" s="10" t="s">
        <v>7502</v>
      </c>
      <c r="C885" s="10" t="s">
        <v>7490</v>
      </c>
      <c r="D885" s="10" t="s">
        <v>9259</v>
      </c>
      <c r="E885" s="9">
        <v>446454</v>
      </c>
      <c r="F885" s="5">
        <v>43466</v>
      </c>
      <c r="G885" s="7" t="s">
        <v>14091</v>
      </c>
      <c r="H885" s="7" t="s">
        <v>14142</v>
      </c>
      <c r="I885" s="7" t="s">
        <v>14130</v>
      </c>
      <c r="J885" s="4">
        <v>2019</v>
      </c>
      <c r="L885" s="19"/>
    </row>
    <row r="886" spans="2:12" x14ac:dyDescent="0.25">
      <c r="B886" s="10" t="s">
        <v>7502</v>
      </c>
      <c r="C886" s="10" t="s">
        <v>7490</v>
      </c>
      <c r="D886" s="10" t="s">
        <v>9259</v>
      </c>
      <c r="E886" s="9">
        <v>289949</v>
      </c>
      <c r="F886" s="5">
        <v>43831</v>
      </c>
      <c r="G886" s="7" t="s">
        <v>14091</v>
      </c>
      <c r="H886" s="7" t="s">
        <v>14142</v>
      </c>
      <c r="I886" s="7" t="s">
        <v>14130</v>
      </c>
      <c r="J886" s="4">
        <v>2020</v>
      </c>
      <c r="L886" s="19"/>
    </row>
    <row r="887" spans="2:12" x14ac:dyDescent="0.25">
      <c r="B887" s="10" t="s">
        <v>14087</v>
      </c>
      <c r="C887" s="10" t="s">
        <v>7490</v>
      </c>
      <c r="D887" s="10" t="s">
        <v>9259</v>
      </c>
      <c r="E887" s="9">
        <v>28994900</v>
      </c>
      <c r="F887" s="5">
        <v>43831</v>
      </c>
      <c r="G887" s="7" t="s">
        <v>14091</v>
      </c>
      <c r="H887" s="7" t="s">
        <v>14138</v>
      </c>
      <c r="I887" s="7" t="s">
        <v>14130</v>
      </c>
      <c r="J887" s="4">
        <v>2020</v>
      </c>
      <c r="L887" s="19"/>
    </row>
    <row r="888" spans="2:12" x14ac:dyDescent="0.25">
      <c r="B888" s="10" t="s">
        <v>7502</v>
      </c>
      <c r="C888" s="10" t="s">
        <v>7490</v>
      </c>
      <c r="D888" s="10" t="s">
        <v>8701</v>
      </c>
      <c r="E888" s="9">
        <v>75</v>
      </c>
      <c r="F888" s="5">
        <v>41640</v>
      </c>
      <c r="G888" s="7" t="s">
        <v>14091</v>
      </c>
      <c r="H888" s="7" t="s">
        <v>14139</v>
      </c>
      <c r="I888" s="7" t="s">
        <v>14130</v>
      </c>
      <c r="J888" s="4">
        <v>2014</v>
      </c>
      <c r="L888" s="19"/>
    </row>
    <row r="889" spans="2:12" x14ac:dyDescent="0.25">
      <c r="B889" s="10" t="s">
        <v>7502</v>
      </c>
      <c r="C889" s="10" t="s">
        <v>7490</v>
      </c>
      <c r="D889" s="10" t="s">
        <v>8701</v>
      </c>
      <c r="E889" s="9">
        <v>136911</v>
      </c>
      <c r="F889" s="5">
        <v>42005</v>
      </c>
      <c r="G889" s="7" t="s">
        <v>14091</v>
      </c>
      <c r="H889" s="7" t="s">
        <v>14139</v>
      </c>
      <c r="I889" s="7" t="s">
        <v>14130</v>
      </c>
      <c r="J889" s="4">
        <v>2015</v>
      </c>
      <c r="L889" s="19"/>
    </row>
    <row r="890" spans="2:12" x14ac:dyDescent="0.25">
      <c r="B890" s="10" t="s">
        <v>7502</v>
      </c>
      <c r="C890" s="10" t="s">
        <v>7490</v>
      </c>
      <c r="D890" s="10" t="s">
        <v>8701</v>
      </c>
      <c r="E890" s="9">
        <v>2260</v>
      </c>
      <c r="F890" s="5">
        <v>42736</v>
      </c>
      <c r="G890" s="7" t="s">
        <v>14091</v>
      </c>
      <c r="H890" s="7" t="s">
        <v>14139</v>
      </c>
      <c r="I890" s="7" t="s">
        <v>14130</v>
      </c>
      <c r="J890" s="4">
        <v>2017</v>
      </c>
      <c r="L890" s="19"/>
    </row>
    <row r="891" spans="2:12" x14ac:dyDescent="0.25">
      <c r="B891" s="10" t="s">
        <v>616</v>
      </c>
      <c r="C891" s="10" t="s">
        <v>594</v>
      </c>
      <c r="D891" s="10" t="s">
        <v>2237</v>
      </c>
      <c r="E891" s="9">
        <v>80000000</v>
      </c>
      <c r="F891" s="5">
        <v>35740</v>
      </c>
      <c r="G891" s="7" t="s">
        <v>14092</v>
      </c>
      <c r="H891" s="7" t="s">
        <v>14102</v>
      </c>
      <c r="I891" s="7" t="s">
        <v>14123</v>
      </c>
      <c r="J891" s="4">
        <v>1997</v>
      </c>
      <c r="L891" s="19"/>
    </row>
    <row r="892" spans="2:12" ht="25.5" x14ac:dyDescent="0.25">
      <c r="B892" s="10" t="s">
        <v>3729</v>
      </c>
      <c r="C892" s="10" t="s">
        <v>594</v>
      </c>
      <c r="D892" s="10" t="s">
        <v>10294</v>
      </c>
      <c r="E892" s="9">
        <v>1000000</v>
      </c>
      <c r="F892" s="5">
        <v>43398</v>
      </c>
      <c r="G892" s="7" t="s">
        <v>14092</v>
      </c>
      <c r="H892" s="7" t="s">
        <v>14150</v>
      </c>
      <c r="I892" s="7" t="s">
        <v>14130</v>
      </c>
      <c r="J892" s="4">
        <v>2018</v>
      </c>
      <c r="L892" s="19"/>
    </row>
    <row r="893" spans="2:12" x14ac:dyDescent="0.25">
      <c r="B893" s="10" t="s">
        <v>616</v>
      </c>
      <c r="C893" s="10" t="s">
        <v>594</v>
      </c>
      <c r="D893" s="10" t="s">
        <v>1518</v>
      </c>
      <c r="E893" s="9">
        <v>42000000</v>
      </c>
      <c r="F893" s="5">
        <v>39413</v>
      </c>
      <c r="G893" s="7" t="s">
        <v>14092</v>
      </c>
      <c r="H893" s="7" t="s">
        <v>14102</v>
      </c>
      <c r="I893" s="7" t="s">
        <v>14123</v>
      </c>
      <c r="J893" s="4">
        <v>2007</v>
      </c>
      <c r="L893" s="19"/>
    </row>
    <row r="894" spans="2:12" x14ac:dyDescent="0.25">
      <c r="B894" s="10" t="s">
        <v>7502</v>
      </c>
      <c r="C894" s="10" t="s">
        <v>595</v>
      </c>
      <c r="D894" s="10" t="s">
        <v>8128</v>
      </c>
      <c r="E894" s="9">
        <v>37400</v>
      </c>
      <c r="F894" s="5">
        <v>40909</v>
      </c>
      <c r="G894" s="7" t="s">
        <v>14096</v>
      </c>
      <c r="H894" s="7" t="s">
        <v>14101</v>
      </c>
      <c r="I894" s="7" t="s">
        <v>14130</v>
      </c>
      <c r="J894" s="4">
        <v>2012</v>
      </c>
      <c r="L894" s="19"/>
    </row>
    <row r="895" spans="2:12" x14ac:dyDescent="0.25">
      <c r="B895" s="10" t="s">
        <v>7502</v>
      </c>
      <c r="C895" s="10" t="s">
        <v>595</v>
      </c>
      <c r="D895" s="10" t="s">
        <v>8128</v>
      </c>
      <c r="E895" s="9">
        <v>249</v>
      </c>
      <c r="F895" s="5">
        <v>41275</v>
      </c>
      <c r="G895" s="7" t="s">
        <v>14096</v>
      </c>
      <c r="H895" s="7" t="s">
        <v>14101</v>
      </c>
      <c r="I895" s="7" t="s">
        <v>14130</v>
      </c>
      <c r="J895" s="4">
        <v>2013</v>
      </c>
      <c r="L895" s="19"/>
    </row>
    <row r="896" spans="2:12" x14ac:dyDescent="0.25">
      <c r="B896" s="10" t="s">
        <v>3729</v>
      </c>
      <c r="C896" s="10" t="s">
        <v>600</v>
      </c>
      <c r="D896" s="10" t="s">
        <v>4293</v>
      </c>
      <c r="E896" s="9">
        <v>862500</v>
      </c>
      <c r="F896" s="5">
        <v>43808</v>
      </c>
      <c r="G896" s="7" t="s">
        <v>14096</v>
      </c>
      <c r="H896" s="7" t="s">
        <v>14101</v>
      </c>
      <c r="I896" s="7" t="s">
        <v>14130</v>
      </c>
      <c r="J896" s="4">
        <v>2019</v>
      </c>
      <c r="L896" s="19"/>
    </row>
    <row r="897" spans="2:12" ht="38.25" x14ac:dyDescent="0.25">
      <c r="B897" s="10" t="s">
        <v>3729</v>
      </c>
      <c r="C897" s="10" t="s">
        <v>604</v>
      </c>
      <c r="D897" s="10" t="s">
        <v>3878</v>
      </c>
      <c r="E897" s="9">
        <v>500000</v>
      </c>
      <c r="F897" s="5">
        <v>44118</v>
      </c>
      <c r="G897" s="7" t="s">
        <v>14096</v>
      </c>
      <c r="H897" s="7" t="s">
        <v>14101</v>
      </c>
      <c r="I897" s="7" t="s">
        <v>14130</v>
      </c>
      <c r="J897" s="4">
        <v>2020</v>
      </c>
      <c r="L897" s="19"/>
    </row>
    <row r="898" spans="2:12" ht="25.5" x14ac:dyDescent="0.25">
      <c r="B898" s="10" t="s">
        <v>3729</v>
      </c>
      <c r="C898" s="10" t="s">
        <v>3738</v>
      </c>
      <c r="D898" s="10" t="s">
        <v>10329</v>
      </c>
      <c r="E898" s="9">
        <v>500000</v>
      </c>
      <c r="F898" s="5">
        <v>43073</v>
      </c>
      <c r="G898" s="7" t="s">
        <v>14096</v>
      </c>
      <c r="H898" s="7" t="s">
        <v>14101</v>
      </c>
      <c r="I898" s="7" t="s">
        <v>14130</v>
      </c>
      <c r="J898" s="4">
        <v>2017</v>
      </c>
      <c r="L898" s="19"/>
    </row>
    <row r="899" spans="2:12" x14ac:dyDescent="0.25">
      <c r="B899" s="10" t="s">
        <v>3729</v>
      </c>
      <c r="C899" s="10" t="s">
        <v>3739</v>
      </c>
      <c r="D899" s="10" t="s">
        <v>6553</v>
      </c>
      <c r="E899" s="9">
        <v>750000</v>
      </c>
      <c r="F899" s="5">
        <v>42125</v>
      </c>
      <c r="G899" s="7" t="s">
        <v>14096</v>
      </c>
      <c r="H899" s="7" t="s">
        <v>14101</v>
      </c>
      <c r="I899" s="7" t="s">
        <v>14130</v>
      </c>
      <c r="J899" s="4">
        <v>2015</v>
      </c>
      <c r="L899" s="19"/>
    </row>
    <row r="900" spans="2:12" ht="38.25" x14ac:dyDescent="0.25">
      <c r="B900" s="10" t="s">
        <v>3729</v>
      </c>
      <c r="C900" s="10" t="s">
        <v>3739</v>
      </c>
      <c r="D900" s="10" t="s">
        <v>9956</v>
      </c>
      <c r="E900" s="9">
        <v>500000</v>
      </c>
      <c r="F900" s="5">
        <v>42620</v>
      </c>
      <c r="G900" s="7" t="s">
        <v>14096</v>
      </c>
      <c r="H900" s="7" t="s">
        <v>14101</v>
      </c>
      <c r="I900" s="7" t="s">
        <v>14130</v>
      </c>
      <c r="J900" s="4">
        <v>2016</v>
      </c>
      <c r="L900" s="19"/>
    </row>
    <row r="901" spans="2:12" ht="25.5" x14ac:dyDescent="0.25">
      <c r="B901" s="10" t="s">
        <v>3729</v>
      </c>
      <c r="C901" s="10" t="s">
        <v>594</v>
      </c>
      <c r="D901" s="10" t="s">
        <v>6429</v>
      </c>
      <c r="E901" s="9">
        <v>550000</v>
      </c>
      <c r="F901" s="5">
        <v>42216</v>
      </c>
      <c r="G901" s="7" t="s">
        <v>14096</v>
      </c>
      <c r="H901" s="7" t="s">
        <v>14101</v>
      </c>
      <c r="I901" s="7" t="s">
        <v>14130</v>
      </c>
      <c r="J901" s="4">
        <v>2015</v>
      </c>
      <c r="L901" s="19"/>
    </row>
    <row r="902" spans="2:12" ht="25.5" x14ac:dyDescent="0.25">
      <c r="B902" s="10" t="s">
        <v>3729</v>
      </c>
      <c r="C902" s="10" t="s">
        <v>594</v>
      </c>
      <c r="D902" s="10" t="s">
        <v>6428</v>
      </c>
      <c r="E902" s="9">
        <v>550000</v>
      </c>
      <c r="F902" s="5">
        <v>42216</v>
      </c>
      <c r="G902" s="7" t="s">
        <v>14091</v>
      </c>
      <c r="H902" s="7" t="s">
        <v>14121</v>
      </c>
      <c r="I902" s="7" t="s">
        <v>14130</v>
      </c>
      <c r="J902" s="4">
        <v>2015</v>
      </c>
      <c r="L902" s="19"/>
    </row>
    <row r="903" spans="2:12" ht="38.25" x14ac:dyDescent="0.25">
      <c r="B903" s="10" t="s">
        <v>3729</v>
      </c>
      <c r="C903" s="10" t="s">
        <v>599</v>
      </c>
      <c r="D903" s="10" t="s">
        <v>10212</v>
      </c>
      <c r="E903" s="9">
        <v>800000</v>
      </c>
      <c r="F903" s="5">
        <v>44050</v>
      </c>
      <c r="G903" s="7" t="s">
        <v>14092</v>
      </c>
      <c r="H903" s="7" t="s">
        <v>14098</v>
      </c>
      <c r="I903" s="7" t="s">
        <v>14130</v>
      </c>
      <c r="J903" s="4">
        <v>2020</v>
      </c>
      <c r="L903" s="19"/>
    </row>
    <row r="904" spans="2:12" ht="25.5" x14ac:dyDescent="0.25">
      <c r="B904" s="10" t="s">
        <v>3729</v>
      </c>
      <c r="C904" s="10" t="s">
        <v>598</v>
      </c>
      <c r="D904" s="10" t="s">
        <v>3867</v>
      </c>
      <c r="E904" s="9">
        <v>290000</v>
      </c>
      <c r="F904" s="5">
        <v>44118</v>
      </c>
      <c r="G904" s="7" t="s">
        <v>14096</v>
      </c>
      <c r="H904" s="7" t="s">
        <v>14101</v>
      </c>
      <c r="I904" s="7" t="s">
        <v>14130</v>
      </c>
      <c r="J904" s="4">
        <v>2020</v>
      </c>
      <c r="L904" s="19"/>
    </row>
    <row r="905" spans="2:12" x14ac:dyDescent="0.25">
      <c r="B905" s="10" t="s">
        <v>7502</v>
      </c>
      <c r="C905" s="10" t="s">
        <v>592</v>
      </c>
      <c r="D905" s="10" t="s">
        <v>15859</v>
      </c>
      <c r="E905" s="9">
        <v>236184</v>
      </c>
      <c r="F905" s="5">
        <v>41275</v>
      </c>
      <c r="G905" s="7" t="s">
        <v>14096</v>
      </c>
      <c r="H905" s="7" t="s">
        <v>14101</v>
      </c>
      <c r="I905" s="7" t="s">
        <v>14130</v>
      </c>
      <c r="J905" s="4">
        <v>2013</v>
      </c>
      <c r="L905" s="19"/>
    </row>
    <row r="906" spans="2:12" x14ac:dyDescent="0.25">
      <c r="B906" s="10" t="s">
        <v>7502</v>
      </c>
      <c r="C906" s="10" t="s">
        <v>592</v>
      </c>
      <c r="D906" s="10" t="s">
        <v>15859</v>
      </c>
      <c r="E906" s="9">
        <v>160946</v>
      </c>
      <c r="F906" s="5">
        <v>41640</v>
      </c>
      <c r="G906" s="7" t="s">
        <v>14096</v>
      </c>
      <c r="H906" s="7" t="s">
        <v>14101</v>
      </c>
      <c r="I906" s="7" t="s">
        <v>14130</v>
      </c>
      <c r="J906" s="4">
        <v>2014</v>
      </c>
      <c r="L906" s="19"/>
    </row>
    <row r="907" spans="2:12" x14ac:dyDescent="0.25">
      <c r="B907" s="10" t="s">
        <v>7502</v>
      </c>
      <c r="C907" s="10" t="s">
        <v>592</v>
      </c>
      <c r="D907" s="10" t="s">
        <v>15859</v>
      </c>
      <c r="E907" s="9">
        <v>31256</v>
      </c>
      <c r="F907" s="5">
        <v>42005</v>
      </c>
      <c r="G907" s="7" t="s">
        <v>14096</v>
      </c>
      <c r="H907" s="7" t="s">
        <v>14101</v>
      </c>
      <c r="I907" s="7" t="s">
        <v>14130</v>
      </c>
      <c r="J907" s="4">
        <v>2015</v>
      </c>
      <c r="L907" s="19"/>
    </row>
    <row r="908" spans="2:12" ht="25.5" x14ac:dyDescent="0.25">
      <c r="B908" s="10" t="s">
        <v>7502</v>
      </c>
      <c r="C908" s="10" t="s">
        <v>592</v>
      </c>
      <c r="D908" s="10" t="s">
        <v>8353</v>
      </c>
      <c r="E908" s="9">
        <v>2453827</v>
      </c>
      <c r="F908" s="5">
        <v>41275</v>
      </c>
      <c r="G908" s="7" t="s">
        <v>14096</v>
      </c>
      <c r="H908" s="7" t="s">
        <v>14101</v>
      </c>
      <c r="I908" s="7" t="s">
        <v>14130</v>
      </c>
      <c r="J908" s="4">
        <v>2013</v>
      </c>
      <c r="L908" s="19"/>
    </row>
    <row r="909" spans="2:12" ht="25.5" x14ac:dyDescent="0.25">
      <c r="B909" s="10" t="s">
        <v>7502</v>
      </c>
      <c r="C909" s="10" t="s">
        <v>592</v>
      </c>
      <c r="D909" s="10" t="s">
        <v>8353</v>
      </c>
      <c r="E909" s="9">
        <v>2258047</v>
      </c>
      <c r="F909" s="5">
        <v>41640</v>
      </c>
      <c r="G909" s="7" t="s">
        <v>14096</v>
      </c>
      <c r="H909" s="7" t="s">
        <v>14101</v>
      </c>
      <c r="I909" s="7" t="s">
        <v>14130</v>
      </c>
      <c r="J909" s="4">
        <v>2014</v>
      </c>
      <c r="L909" s="19"/>
    </row>
    <row r="910" spans="2:12" ht="25.5" x14ac:dyDescent="0.25">
      <c r="B910" s="10" t="s">
        <v>7502</v>
      </c>
      <c r="C910" s="10" t="s">
        <v>592</v>
      </c>
      <c r="D910" s="10" t="s">
        <v>8353</v>
      </c>
      <c r="E910" s="9">
        <v>1198713</v>
      </c>
      <c r="F910" s="5">
        <v>42005</v>
      </c>
      <c r="G910" s="7" t="s">
        <v>14096</v>
      </c>
      <c r="H910" s="7" t="s">
        <v>14101</v>
      </c>
      <c r="I910" s="7" t="s">
        <v>14130</v>
      </c>
      <c r="J910" s="4">
        <v>2015</v>
      </c>
      <c r="L910" s="19"/>
    </row>
    <row r="911" spans="2:12" ht="25.5" x14ac:dyDescent="0.25">
      <c r="B911" s="10" t="s">
        <v>7502</v>
      </c>
      <c r="C911" s="10" t="s">
        <v>592</v>
      </c>
      <c r="D911" s="10" t="s">
        <v>8353</v>
      </c>
      <c r="E911" s="9">
        <v>1306563</v>
      </c>
      <c r="F911" s="5">
        <v>42370</v>
      </c>
      <c r="G911" s="7" t="s">
        <v>14096</v>
      </c>
      <c r="H911" s="7" t="s">
        <v>14101</v>
      </c>
      <c r="I911" s="7" t="s">
        <v>14130</v>
      </c>
      <c r="J911" s="4">
        <v>2016</v>
      </c>
      <c r="L911" s="19"/>
    </row>
    <row r="912" spans="2:12" ht="25.5" x14ac:dyDescent="0.25">
      <c r="B912" s="10" t="s">
        <v>7502</v>
      </c>
      <c r="C912" s="10" t="s">
        <v>592</v>
      </c>
      <c r="D912" s="10" t="s">
        <v>8353</v>
      </c>
      <c r="E912" s="9">
        <v>920000</v>
      </c>
      <c r="F912" s="5">
        <v>42736</v>
      </c>
      <c r="G912" s="7" t="s">
        <v>14096</v>
      </c>
      <c r="H912" s="7" t="s">
        <v>14101</v>
      </c>
      <c r="I912" s="7" t="s">
        <v>14130</v>
      </c>
      <c r="J912" s="4">
        <v>2017</v>
      </c>
      <c r="L912" s="19"/>
    </row>
    <row r="913" spans="2:12" ht="25.5" x14ac:dyDescent="0.25">
      <c r="B913" s="10" t="s">
        <v>7502</v>
      </c>
      <c r="C913" s="10" t="s">
        <v>592</v>
      </c>
      <c r="D913" s="10" t="s">
        <v>8353</v>
      </c>
      <c r="E913" s="9">
        <v>1391690</v>
      </c>
      <c r="F913" s="5">
        <v>43101</v>
      </c>
      <c r="G913" s="7" t="s">
        <v>14096</v>
      </c>
      <c r="H913" s="7" t="s">
        <v>14101</v>
      </c>
      <c r="I913" s="7" t="s">
        <v>14130</v>
      </c>
      <c r="J913" s="4">
        <v>2018</v>
      </c>
      <c r="L913" s="19"/>
    </row>
    <row r="914" spans="2:12" ht="25.5" x14ac:dyDescent="0.25">
      <c r="B914" s="10" t="s">
        <v>7502</v>
      </c>
      <c r="C914" s="10" t="s">
        <v>592</v>
      </c>
      <c r="D914" s="10" t="s">
        <v>8353</v>
      </c>
      <c r="E914" s="9">
        <v>148226</v>
      </c>
      <c r="F914" s="5">
        <v>43466</v>
      </c>
      <c r="G914" s="7" t="s">
        <v>14096</v>
      </c>
      <c r="H914" s="7" t="s">
        <v>14101</v>
      </c>
      <c r="I914" s="7" t="s">
        <v>14130</v>
      </c>
      <c r="J914" s="4">
        <v>2019</v>
      </c>
      <c r="L914" s="19"/>
    </row>
    <row r="915" spans="2:12" ht="25.5" x14ac:dyDescent="0.25">
      <c r="B915" s="10" t="s">
        <v>7502</v>
      </c>
      <c r="C915" s="10" t="s">
        <v>592</v>
      </c>
      <c r="D915" s="10" t="s">
        <v>8353</v>
      </c>
      <c r="E915" s="9">
        <v>200019</v>
      </c>
      <c r="F915" s="5">
        <v>43831</v>
      </c>
      <c r="G915" s="7" t="s">
        <v>14096</v>
      </c>
      <c r="H915" s="7" t="s">
        <v>14101</v>
      </c>
      <c r="I915" s="7" t="s">
        <v>14130</v>
      </c>
      <c r="J915" s="4">
        <v>2020</v>
      </c>
      <c r="L915" s="19"/>
    </row>
    <row r="916" spans="2:12" ht="25.5" x14ac:dyDescent="0.25">
      <c r="B916" s="10" t="s">
        <v>14087</v>
      </c>
      <c r="C916" s="10" t="s">
        <v>592</v>
      </c>
      <c r="D916" s="10" t="s">
        <v>16041</v>
      </c>
      <c r="E916" s="9">
        <v>20001900</v>
      </c>
      <c r="F916" s="5">
        <v>43831</v>
      </c>
      <c r="G916" s="7" t="s">
        <v>14096</v>
      </c>
      <c r="H916" s="7" t="s">
        <v>14101</v>
      </c>
      <c r="I916" s="7" t="s">
        <v>14130</v>
      </c>
      <c r="J916" s="4">
        <v>2020</v>
      </c>
      <c r="L916" s="19"/>
    </row>
    <row r="917" spans="2:12" ht="38.25" x14ac:dyDescent="0.25">
      <c r="B917" s="10" t="s">
        <v>7502</v>
      </c>
      <c r="C917" s="10" t="s">
        <v>592</v>
      </c>
      <c r="D917" s="10" t="s">
        <v>15189</v>
      </c>
      <c r="E917" s="9">
        <v>105600</v>
      </c>
      <c r="F917" s="5">
        <v>41275</v>
      </c>
      <c r="G917" s="7" t="s">
        <v>14091</v>
      </c>
      <c r="H917" s="7" t="s">
        <v>14121</v>
      </c>
      <c r="I917" s="7" t="s">
        <v>14130</v>
      </c>
      <c r="J917" s="4">
        <v>2013</v>
      </c>
      <c r="L917" s="19"/>
    </row>
    <row r="918" spans="2:12" ht="38.25" x14ac:dyDescent="0.25">
      <c r="B918" s="10" t="s">
        <v>7502</v>
      </c>
      <c r="C918" s="10" t="s">
        <v>592</v>
      </c>
      <c r="D918" s="10" t="s">
        <v>15189</v>
      </c>
      <c r="E918" s="9">
        <v>540268</v>
      </c>
      <c r="F918" s="5">
        <v>41640</v>
      </c>
      <c r="G918" s="7" t="s">
        <v>14091</v>
      </c>
      <c r="H918" s="7" t="s">
        <v>14121</v>
      </c>
      <c r="I918" s="7" t="s">
        <v>14130</v>
      </c>
      <c r="J918" s="4">
        <v>2014</v>
      </c>
      <c r="L918" s="19"/>
    </row>
    <row r="919" spans="2:12" ht="38.25" x14ac:dyDescent="0.25">
      <c r="B919" s="10" t="s">
        <v>7502</v>
      </c>
      <c r="C919" s="10" t="s">
        <v>592</v>
      </c>
      <c r="D919" s="10" t="s">
        <v>15189</v>
      </c>
      <c r="E919" s="9">
        <v>195000</v>
      </c>
      <c r="F919" s="5">
        <v>42005</v>
      </c>
      <c r="G919" s="7" t="s">
        <v>14091</v>
      </c>
      <c r="H919" s="7" t="s">
        <v>14121</v>
      </c>
      <c r="I919" s="7" t="s">
        <v>14130</v>
      </c>
      <c r="J919" s="4">
        <v>2015</v>
      </c>
      <c r="L919" s="19"/>
    </row>
    <row r="920" spans="2:12" ht="38.25" x14ac:dyDescent="0.25">
      <c r="B920" s="10" t="s">
        <v>7502</v>
      </c>
      <c r="C920" s="10" t="s">
        <v>592</v>
      </c>
      <c r="D920" s="10" t="s">
        <v>15189</v>
      </c>
      <c r="E920" s="9">
        <v>169840</v>
      </c>
      <c r="F920" s="5">
        <v>42370</v>
      </c>
      <c r="G920" s="7" t="s">
        <v>14091</v>
      </c>
      <c r="H920" s="7" t="s">
        <v>14121</v>
      </c>
      <c r="I920" s="7" t="s">
        <v>14130</v>
      </c>
      <c r="J920" s="4">
        <v>2016</v>
      </c>
      <c r="L920" s="19"/>
    </row>
    <row r="921" spans="2:12" ht="38.25" x14ac:dyDescent="0.25">
      <c r="B921" s="10" t="s">
        <v>7502</v>
      </c>
      <c r="C921" s="10" t="s">
        <v>592</v>
      </c>
      <c r="D921" s="10" t="s">
        <v>15189</v>
      </c>
      <c r="E921" s="9">
        <v>400137</v>
      </c>
      <c r="F921" s="5">
        <v>42736</v>
      </c>
      <c r="G921" s="7" t="s">
        <v>14091</v>
      </c>
      <c r="H921" s="7" t="s">
        <v>14121</v>
      </c>
      <c r="I921" s="7" t="s">
        <v>14130</v>
      </c>
      <c r="J921" s="4">
        <v>2017</v>
      </c>
      <c r="L921" s="19"/>
    </row>
    <row r="922" spans="2:12" ht="38.25" x14ac:dyDescent="0.25">
      <c r="B922" s="10" t="s">
        <v>7502</v>
      </c>
      <c r="C922" s="10" t="s">
        <v>592</v>
      </c>
      <c r="D922" s="10" t="s">
        <v>15189</v>
      </c>
      <c r="E922" s="9">
        <v>634853</v>
      </c>
      <c r="F922" s="5">
        <v>43101</v>
      </c>
      <c r="G922" s="7" t="s">
        <v>14091</v>
      </c>
      <c r="H922" s="7" t="s">
        <v>14121</v>
      </c>
      <c r="I922" s="7" t="s">
        <v>14130</v>
      </c>
      <c r="J922" s="4">
        <v>2018</v>
      </c>
      <c r="L922" s="19"/>
    </row>
    <row r="923" spans="2:12" ht="38.25" x14ac:dyDescent="0.25">
      <c r="B923" s="10" t="s">
        <v>7502</v>
      </c>
      <c r="C923" s="10" t="s">
        <v>592</v>
      </c>
      <c r="D923" s="10" t="s">
        <v>15189</v>
      </c>
      <c r="E923" s="9">
        <v>246858</v>
      </c>
      <c r="F923" s="5">
        <v>43466</v>
      </c>
      <c r="G923" s="7" t="s">
        <v>14091</v>
      </c>
      <c r="H923" s="7" t="s">
        <v>14121</v>
      </c>
      <c r="I923" s="7" t="s">
        <v>14130</v>
      </c>
      <c r="J923" s="4">
        <v>2019</v>
      </c>
      <c r="L923" s="19"/>
    </row>
    <row r="924" spans="2:12" ht="38.25" x14ac:dyDescent="0.25">
      <c r="B924" s="10" t="s">
        <v>7502</v>
      </c>
      <c r="C924" s="10" t="s">
        <v>592</v>
      </c>
      <c r="D924" s="10" t="s">
        <v>15189</v>
      </c>
      <c r="E924" s="9">
        <v>122236</v>
      </c>
      <c r="F924" s="5">
        <v>43831</v>
      </c>
      <c r="G924" s="7" t="s">
        <v>14091</v>
      </c>
      <c r="H924" s="7" t="s">
        <v>14121</v>
      </c>
      <c r="I924" s="7" t="s">
        <v>14130</v>
      </c>
      <c r="J924" s="4">
        <v>2020</v>
      </c>
      <c r="L924" s="19"/>
    </row>
    <row r="925" spans="2:12" ht="38.25" x14ac:dyDescent="0.25">
      <c r="B925" s="10" t="s">
        <v>14087</v>
      </c>
      <c r="C925" s="10" t="s">
        <v>592</v>
      </c>
      <c r="D925" s="10" t="s">
        <v>16042</v>
      </c>
      <c r="E925" s="9">
        <v>12223600</v>
      </c>
      <c r="F925" s="5">
        <v>43831</v>
      </c>
      <c r="G925" s="7" t="s">
        <v>14091</v>
      </c>
      <c r="H925" s="7" t="s">
        <v>14121</v>
      </c>
      <c r="I925" s="7" t="s">
        <v>14130</v>
      </c>
      <c r="J925" s="4">
        <v>2020</v>
      </c>
      <c r="L925" s="19"/>
    </row>
    <row r="926" spans="2:12" ht="38.25" x14ac:dyDescent="0.25">
      <c r="B926" s="10" t="s">
        <v>7502</v>
      </c>
      <c r="C926" s="10" t="s">
        <v>592</v>
      </c>
      <c r="D926" s="10" t="s">
        <v>14224</v>
      </c>
      <c r="E926" s="9">
        <v>117338</v>
      </c>
      <c r="F926" s="5">
        <v>40909</v>
      </c>
      <c r="G926" s="7" t="s">
        <v>14096</v>
      </c>
      <c r="H926" s="7" t="s">
        <v>14101</v>
      </c>
      <c r="I926" s="7" t="s">
        <v>14130</v>
      </c>
      <c r="J926" s="4">
        <v>2012</v>
      </c>
      <c r="L926" s="19"/>
    </row>
    <row r="927" spans="2:12" x14ac:dyDescent="0.25">
      <c r="B927" s="10" t="s">
        <v>7502</v>
      </c>
      <c r="C927" s="10" t="s">
        <v>592</v>
      </c>
      <c r="D927" s="10" t="s">
        <v>15860</v>
      </c>
      <c r="E927" s="9">
        <v>22398</v>
      </c>
      <c r="F927" s="5">
        <v>43466</v>
      </c>
      <c r="G927" s="7" t="s">
        <v>14096</v>
      </c>
      <c r="H927" s="7" t="s">
        <v>14101</v>
      </c>
      <c r="I927" s="7" t="s">
        <v>14130</v>
      </c>
      <c r="J927" s="4">
        <v>2019</v>
      </c>
      <c r="L927" s="19"/>
    </row>
    <row r="928" spans="2:12" x14ac:dyDescent="0.25">
      <c r="B928" s="10" t="s">
        <v>7502</v>
      </c>
      <c r="C928" s="10" t="s">
        <v>599</v>
      </c>
      <c r="D928" s="10" t="s">
        <v>14689</v>
      </c>
      <c r="E928" s="9">
        <v>111360</v>
      </c>
      <c r="F928" s="5">
        <v>40909</v>
      </c>
      <c r="G928" s="7" t="s">
        <v>14096</v>
      </c>
      <c r="H928" s="7" t="s">
        <v>14101</v>
      </c>
      <c r="I928" s="7" t="s">
        <v>14130</v>
      </c>
      <c r="J928" s="4">
        <v>2012</v>
      </c>
      <c r="L928" s="19"/>
    </row>
    <row r="929" spans="2:12" x14ac:dyDescent="0.25">
      <c r="B929" s="10" t="s">
        <v>7502</v>
      </c>
      <c r="C929" s="10" t="s">
        <v>599</v>
      </c>
      <c r="D929" s="10" t="s">
        <v>14689</v>
      </c>
      <c r="E929" s="9">
        <v>106929</v>
      </c>
      <c r="F929" s="5">
        <v>41275</v>
      </c>
      <c r="G929" s="7" t="s">
        <v>14096</v>
      </c>
      <c r="H929" s="7" t="s">
        <v>14101</v>
      </c>
      <c r="I929" s="7" t="s">
        <v>14130</v>
      </c>
      <c r="J929" s="4">
        <v>2013</v>
      </c>
      <c r="L929" s="19"/>
    </row>
    <row r="930" spans="2:12" x14ac:dyDescent="0.25">
      <c r="B930" s="10" t="s">
        <v>7502</v>
      </c>
      <c r="C930" s="10" t="s">
        <v>599</v>
      </c>
      <c r="D930" s="10" t="s">
        <v>14689</v>
      </c>
      <c r="E930" s="9">
        <v>100000</v>
      </c>
      <c r="F930" s="5">
        <v>42005</v>
      </c>
      <c r="G930" s="7" t="s">
        <v>14096</v>
      </c>
      <c r="H930" s="7" t="s">
        <v>14101</v>
      </c>
      <c r="I930" s="7" t="s">
        <v>14130</v>
      </c>
      <c r="J930" s="4">
        <v>2015</v>
      </c>
      <c r="L930" s="19"/>
    </row>
    <row r="931" spans="2:12" x14ac:dyDescent="0.25">
      <c r="B931" s="10" t="s">
        <v>7502</v>
      </c>
      <c r="C931" s="10" t="s">
        <v>599</v>
      </c>
      <c r="D931" s="10" t="s">
        <v>14689</v>
      </c>
      <c r="E931" s="9">
        <v>0</v>
      </c>
      <c r="F931" s="5">
        <v>42370</v>
      </c>
      <c r="G931" s="7" t="s">
        <v>14096</v>
      </c>
      <c r="H931" s="7" t="s">
        <v>14101</v>
      </c>
      <c r="I931" s="7" t="s">
        <v>14130</v>
      </c>
      <c r="J931" s="4">
        <v>2016</v>
      </c>
      <c r="L931" s="19"/>
    </row>
    <row r="932" spans="2:12" x14ac:dyDescent="0.25">
      <c r="B932" s="10" t="s">
        <v>7502</v>
      </c>
      <c r="C932" s="10" t="s">
        <v>596</v>
      </c>
      <c r="D932" s="10" t="s">
        <v>16011</v>
      </c>
      <c r="E932" s="9">
        <v>45</v>
      </c>
      <c r="F932" s="5">
        <v>40909</v>
      </c>
      <c r="G932" s="7" t="s">
        <v>14092</v>
      </c>
      <c r="H932" s="7" t="s">
        <v>14150</v>
      </c>
      <c r="I932" s="7" t="s">
        <v>14130</v>
      </c>
      <c r="J932" s="4">
        <v>2012</v>
      </c>
      <c r="L932" s="19"/>
    </row>
    <row r="933" spans="2:12" x14ac:dyDescent="0.25">
      <c r="B933" s="10" t="s">
        <v>3729</v>
      </c>
      <c r="C933" s="10" t="s">
        <v>594</v>
      </c>
      <c r="D933" s="10" t="s">
        <v>6873</v>
      </c>
      <c r="E933" s="9">
        <v>14000</v>
      </c>
      <c r="F933" s="5">
        <v>41907</v>
      </c>
      <c r="G933" s="7" t="s">
        <v>14096</v>
      </c>
      <c r="H933" s="7" t="s">
        <v>14101</v>
      </c>
      <c r="I933" s="7" t="s">
        <v>14130</v>
      </c>
      <c r="J933" s="4">
        <v>2014</v>
      </c>
      <c r="L933" s="19"/>
    </row>
    <row r="934" spans="2:12" ht="25.5" x14ac:dyDescent="0.25">
      <c r="B934" s="10" t="s">
        <v>3729</v>
      </c>
      <c r="C934" s="10" t="s">
        <v>602</v>
      </c>
      <c r="D934" s="10" t="s">
        <v>9950</v>
      </c>
      <c r="E934" s="9">
        <v>19999</v>
      </c>
      <c r="F934" s="5">
        <v>42958</v>
      </c>
      <c r="G934" s="7" t="s">
        <v>14096</v>
      </c>
      <c r="H934" s="7" t="s">
        <v>14101</v>
      </c>
      <c r="I934" s="7" t="s">
        <v>14130</v>
      </c>
      <c r="J934" s="4">
        <v>2017</v>
      </c>
      <c r="L934" s="19"/>
    </row>
    <row r="935" spans="2:12" x14ac:dyDescent="0.25">
      <c r="B935" s="10" t="s">
        <v>3729</v>
      </c>
      <c r="C935" s="10" t="s">
        <v>3739</v>
      </c>
      <c r="D935" s="10" t="s">
        <v>4438</v>
      </c>
      <c r="E935" s="9">
        <v>350000</v>
      </c>
      <c r="F935" s="5">
        <v>43746</v>
      </c>
      <c r="G935" s="7" t="s">
        <v>14096</v>
      </c>
      <c r="H935" s="7" t="s">
        <v>14101</v>
      </c>
      <c r="I935" s="7" t="s">
        <v>14130</v>
      </c>
      <c r="J935" s="4">
        <v>2019</v>
      </c>
      <c r="L935" s="19"/>
    </row>
    <row r="936" spans="2:12" x14ac:dyDescent="0.25">
      <c r="B936" s="10" t="s">
        <v>7502</v>
      </c>
      <c r="C936" s="10" t="s">
        <v>598</v>
      </c>
      <c r="D936" s="10" t="s">
        <v>8940</v>
      </c>
      <c r="E936" s="9">
        <v>316698</v>
      </c>
      <c r="F936" s="5">
        <v>42370</v>
      </c>
      <c r="G936" s="7" t="s">
        <v>14096</v>
      </c>
      <c r="H936" s="7" t="s">
        <v>14101</v>
      </c>
      <c r="I936" s="7" t="s">
        <v>14130</v>
      </c>
      <c r="J936" s="4">
        <v>2016</v>
      </c>
      <c r="L936" s="19"/>
    </row>
    <row r="937" spans="2:12" x14ac:dyDescent="0.25">
      <c r="B937" s="10" t="s">
        <v>7502</v>
      </c>
      <c r="C937" s="10" t="s">
        <v>598</v>
      </c>
      <c r="D937" s="10" t="s">
        <v>8940</v>
      </c>
      <c r="E937" s="9">
        <v>644275</v>
      </c>
      <c r="F937" s="5">
        <v>42736</v>
      </c>
      <c r="G937" s="7" t="s">
        <v>14096</v>
      </c>
      <c r="H937" s="7" t="s">
        <v>14101</v>
      </c>
      <c r="I937" s="7" t="s">
        <v>14130</v>
      </c>
      <c r="J937" s="4">
        <v>2017</v>
      </c>
      <c r="L937" s="19"/>
    </row>
    <row r="938" spans="2:12" x14ac:dyDescent="0.25">
      <c r="B938" s="10" t="s">
        <v>7502</v>
      </c>
      <c r="C938" s="10" t="s">
        <v>598</v>
      </c>
      <c r="D938" s="10" t="s">
        <v>8940</v>
      </c>
      <c r="E938" s="9">
        <v>1050279</v>
      </c>
      <c r="F938" s="5">
        <v>43101</v>
      </c>
      <c r="G938" s="7" t="s">
        <v>14096</v>
      </c>
      <c r="H938" s="7" t="s">
        <v>14101</v>
      </c>
      <c r="I938" s="7" t="s">
        <v>14130</v>
      </c>
      <c r="J938" s="4">
        <v>2018</v>
      </c>
      <c r="L938" s="19"/>
    </row>
    <row r="939" spans="2:12" x14ac:dyDescent="0.25">
      <c r="B939" s="10" t="s">
        <v>7502</v>
      </c>
      <c r="C939" s="10" t="s">
        <v>598</v>
      </c>
      <c r="D939" s="10" t="s">
        <v>8940</v>
      </c>
      <c r="E939" s="9">
        <v>796064</v>
      </c>
      <c r="F939" s="5">
        <v>43466</v>
      </c>
      <c r="G939" s="7" t="s">
        <v>14096</v>
      </c>
      <c r="H939" s="7" t="s">
        <v>14101</v>
      </c>
      <c r="I939" s="7" t="s">
        <v>14130</v>
      </c>
      <c r="J939" s="4">
        <v>2019</v>
      </c>
      <c r="L939" s="19"/>
    </row>
    <row r="940" spans="2:12" x14ac:dyDescent="0.25">
      <c r="B940" s="10" t="s">
        <v>7502</v>
      </c>
      <c r="C940" s="10" t="s">
        <v>598</v>
      </c>
      <c r="D940" s="10" t="s">
        <v>8940</v>
      </c>
      <c r="E940" s="9">
        <v>0</v>
      </c>
      <c r="F940" s="5">
        <v>43831</v>
      </c>
      <c r="G940" s="7" t="s">
        <v>14096</v>
      </c>
      <c r="H940" s="7" t="s">
        <v>14101</v>
      </c>
      <c r="I940" s="7" t="s">
        <v>14130</v>
      </c>
      <c r="J940" s="4">
        <v>2020</v>
      </c>
      <c r="L940" s="19"/>
    </row>
    <row r="941" spans="2:12" x14ac:dyDescent="0.25">
      <c r="B941" s="10" t="s">
        <v>14087</v>
      </c>
      <c r="C941" s="10" t="s">
        <v>598</v>
      </c>
      <c r="D941" s="10" t="s">
        <v>8940</v>
      </c>
      <c r="E941" s="9">
        <v>0</v>
      </c>
      <c r="F941" s="5">
        <v>43831</v>
      </c>
      <c r="G941" s="7" t="s">
        <v>14096</v>
      </c>
      <c r="H941" s="7" t="s">
        <v>14101</v>
      </c>
      <c r="I941" s="7" t="s">
        <v>14130</v>
      </c>
      <c r="J941" s="4">
        <v>2020</v>
      </c>
      <c r="L941" s="19"/>
    </row>
    <row r="942" spans="2:12" ht="25.5" x14ac:dyDescent="0.25">
      <c r="B942" s="10" t="s">
        <v>3729</v>
      </c>
      <c r="C942" s="10" t="s">
        <v>3739</v>
      </c>
      <c r="D942" s="10" t="s">
        <v>3901</v>
      </c>
      <c r="E942" s="9">
        <v>1000000</v>
      </c>
      <c r="F942" s="5">
        <v>44118</v>
      </c>
      <c r="G942" s="7" t="s">
        <v>14096</v>
      </c>
      <c r="H942" s="7" t="s">
        <v>14101</v>
      </c>
      <c r="I942" s="7" t="s">
        <v>14130</v>
      </c>
      <c r="J942" s="4">
        <v>2020</v>
      </c>
      <c r="L942" s="19"/>
    </row>
    <row r="943" spans="2:12" x14ac:dyDescent="0.25">
      <c r="B943" s="10" t="s">
        <v>3729</v>
      </c>
      <c r="C943" s="10" t="s">
        <v>598</v>
      </c>
      <c r="D943" s="10" t="s">
        <v>4310</v>
      </c>
      <c r="E943" s="9">
        <v>350000</v>
      </c>
      <c r="F943" s="5">
        <v>43804</v>
      </c>
      <c r="G943" s="7" t="s">
        <v>14096</v>
      </c>
      <c r="H943" s="7" t="s">
        <v>14101</v>
      </c>
      <c r="I943" s="7" t="s">
        <v>14130</v>
      </c>
      <c r="J943" s="4">
        <v>2019</v>
      </c>
      <c r="L943" s="19"/>
    </row>
    <row r="944" spans="2:12" ht="25.5" x14ac:dyDescent="0.25">
      <c r="B944" s="10" t="s">
        <v>3729</v>
      </c>
      <c r="C944" s="10" t="s">
        <v>607</v>
      </c>
      <c r="D944" s="10" t="s">
        <v>3788</v>
      </c>
      <c r="E944" s="9">
        <v>100000</v>
      </c>
      <c r="F944" s="5">
        <v>44118</v>
      </c>
      <c r="G944" s="7" t="s">
        <v>14096</v>
      </c>
      <c r="H944" s="7" t="s">
        <v>14101</v>
      </c>
      <c r="I944" s="7" t="s">
        <v>14130</v>
      </c>
      <c r="J944" s="4">
        <v>2020</v>
      </c>
      <c r="L944" s="19"/>
    </row>
    <row r="945" spans="2:12" ht="38.25" x14ac:dyDescent="0.25">
      <c r="B945" s="10" t="s">
        <v>3729</v>
      </c>
      <c r="C945" s="10" t="s">
        <v>3735</v>
      </c>
      <c r="D945" s="10" t="s">
        <v>4242</v>
      </c>
      <c r="E945" s="9">
        <v>200000</v>
      </c>
      <c r="F945" s="5">
        <v>43817</v>
      </c>
      <c r="G945" s="7" t="s">
        <v>14096</v>
      </c>
      <c r="H945" s="7" t="s">
        <v>14101</v>
      </c>
      <c r="I945" s="7" t="s">
        <v>14130</v>
      </c>
      <c r="J945" s="4">
        <v>2019</v>
      </c>
      <c r="L945" s="19"/>
    </row>
    <row r="946" spans="2:12" ht="38.25" x14ac:dyDescent="0.25">
      <c r="B946" s="10" t="s">
        <v>7502</v>
      </c>
      <c r="C946" s="10" t="s">
        <v>596</v>
      </c>
      <c r="D946" s="10" t="s">
        <v>14690</v>
      </c>
      <c r="E946" s="9">
        <v>62690</v>
      </c>
      <c r="F946" s="5">
        <v>43101</v>
      </c>
      <c r="G946" s="7" t="s">
        <v>14096</v>
      </c>
      <c r="H946" s="7" t="s">
        <v>14101</v>
      </c>
      <c r="I946" s="7" t="s">
        <v>14130</v>
      </c>
      <c r="J946" s="4">
        <v>2018</v>
      </c>
      <c r="L946" s="19"/>
    </row>
    <row r="947" spans="2:12" ht="38.25" x14ac:dyDescent="0.25">
      <c r="B947" s="10" t="s">
        <v>7502</v>
      </c>
      <c r="C947" s="10" t="s">
        <v>596</v>
      </c>
      <c r="D947" s="10" t="s">
        <v>14690</v>
      </c>
      <c r="E947" s="9">
        <v>7520119</v>
      </c>
      <c r="F947" s="5">
        <v>43466</v>
      </c>
      <c r="G947" s="7" t="s">
        <v>14096</v>
      </c>
      <c r="H947" s="7" t="s">
        <v>14101</v>
      </c>
      <c r="I947" s="7" t="s">
        <v>14130</v>
      </c>
      <c r="J947" s="4">
        <v>2019</v>
      </c>
      <c r="L947" s="19"/>
    </row>
    <row r="948" spans="2:12" ht="25.5" x14ac:dyDescent="0.25">
      <c r="B948" s="10" t="s">
        <v>3729</v>
      </c>
      <c r="C948" s="10" t="s">
        <v>597</v>
      </c>
      <c r="D948" s="10" t="s">
        <v>15692</v>
      </c>
      <c r="E948" s="9">
        <v>700000</v>
      </c>
      <c r="F948" s="5">
        <v>43301</v>
      </c>
      <c r="G948" s="7" t="s">
        <v>14096</v>
      </c>
      <c r="H948" s="7" t="s">
        <v>14101</v>
      </c>
      <c r="I948" s="7" t="s">
        <v>14130</v>
      </c>
      <c r="J948" s="4">
        <v>2018</v>
      </c>
      <c r="L948" s="19"/>
    </row>
    <row r="949" spans="2:12" ht="25.5" x14ac:dyDescent="0.25">
      <c r="B949" s="10" t="s">
        <v>3729</v>
      </c>
      <c r="C949" s="10" t="s">
        <v>597</v>
      </c>
      <c r="D949" s="10" t="s">
        <v>4980</v>
      </c>
      <c r="E949" s="9">
        <v>950000</v>
      </c>
      <c r="F949" s="5">
        <v>43367</v>
      </c>
      <c r="G949" s="7" t="s">
        <v>14096</v>
      </c>
      <c r="H949" s="7" t="s">
        <v>14101</v>
      </c>
      <c r="I949" s="7" t="s">
        <v>14130</v>
      </c>
      <c r="J949" s="4">
        <v>2018</v>
      </c>
      <c r="L949" s="19"/>
    </row>
    <row r="950" spans="2:12" ht="25.5" x14ac:dyDescent="0.25">
      <c r="B950" s="10" t="s">
        <v>3729</v>
      </c>
      <c r="C950" s="10" t="s">
        <v>3739</v>
      </c>
      <c r="D950" s="10" t="s">
        <v>4077</v>
      </c>
      <c r="E950" s="9">
        <v>750000</v>
      </c>
      <c r="F950" s="5">
        <v>44022</v>
      </c>
      <c r="G950" s="7" t="s">
        <v>14096</v>
      </c>
      <c r="H950" s="7" t="s">
        <v>14101</v>
      </c>
      <c r="I950" s="7" t="s">
        <v>14130</v>
      </c>
      <c r="J950" s="4">
        <v>2020</v>
      </c>
      <c r="L950" s="19"/>
    </row>
    <row r="951" spans="2:12" ht="38.25" x14ac:dyDescent="0.25">
      <c r="B951" s="10" t="s">
        <v>3729</v>
      </c>
      <c r="C951" s="10" t="s">
        <v>3739</v>
      </c>
      <c r="D951" s="10" t="s">
        <v>4856</v>
      </c>
      <c r="E951" s="9">
        <v>1200000</v>
      </c>
      <c r="F951" s="5">
        <v>43420</v>
      </c>
      <c r="G951" s="7" t="s">
        <v>14096</v>
      </c>
      <c r="H951" s="7" t="s">
        <v>14101</v>
      </c>
      <c r="I951" s="7" t="s">
        <v>14130</v>
      </c>
      <c r="J951" s="4">
        <v>2018</v>
      </c>
      <c r="L951" s="19"/>
    </row>
    <row r="952" spans="2:12" ht="25.5" x14ac:dyDescent="0.25">
      <c r="B952" s="10" t="s">
        <v>3729</v>
      </c>
      <c r="C952" s="10" t="s">
        <v>594</v>
      </c>
      <c r="D952" s="10" t="s">
        <v>4395</v>
      </c>
      <c r="E952" s="9">
        <v>200000</v>
      </c>
      <c r="F952" s="5">
        <v>43767</v>
      </c>
      <c r="G952" s="7" t="s">
        <v>14096</v>
      </c>
      <c r="H952" s="7" t="s">
        <v>14101</v>
      </c>
      <c r="I952" s="7" t="s">
        <v>14130</v>
      </c>
      <c r="J952" s="4">
        <v>2019</v>
      </c>
      <c r="L952" s="19"/>
    </row>
    <row r="953" spans="2:12" ht="38.25" x14ac:dyDescent="0.25">
      <c r="B953" s="10" t="s">
        <v>3729</v>
      </c>
      <c r="C953" s="10" t="s">
        <v>3735</v>
      </c>
      <c r="D953" s="10" t="s">
        <v>10076</v>
      </c>
      <c r="E953" s="9">
        <v>520000</v>
      </c>
      <c r="F953" s="5">
        <v>43599</v>
      </c>
      <c r="G953" s="7" t="s">
        <v>14091</v>
      </c>
      <c r="H953" s="7" t="s">
        <v>14094</v>
      </c>
      <c r="I953" s="7" t="s">
        <v>14130</v>
      </c>
      <c r="J953" s="4">
        <v>2019</v>
      </c>
      <c r="L953" s="19"/>
    </row>
    <row r="954" spans="2:12" ht="38.25" x14ac:dyDescent="0.25">
      <c r="B954" s="10" t="s">
        <v>3729</v>
      </c>
      <c r="C954" s="10" t="s">
        <v>592</v>
      </c>
      <c r="D954" s="10" t="s">
        <v>3989</v>
      </c>
      <c r="E954" s="9">
        <v>450000</v>
      </c>
      <c r="F954" s="5">
        <v>44090</v>
      </c>
      <c r="G954" s="7" t="s">
        <v>14091</v>
      </c>
      <c r="H954" s="7" t="s">
        <v>14094</v>
      </c>
      <c r="I954" s="7" t="s">
        <v>14130</v>
      </c>
      <c r="J954" s="4">
        <v>2020</v>
      </c>
      <c r="L954" s="19"/>
    </row>
    <row r="955" spans="2:12" ht="38.25" x14ac:dyDescent="0.25">
      <c r="B955" s="10" t="s">
        <v>3729</v>
      </c>
      <c r="C955" s="10" t="s">
        <v>3739</v>
      </c>
      <c r="D955" s="10" t="s">
        <v>15794</v>
      </c>
      <c r="E955" s="9">
        <v>1000000</v>
      </c>
      <c r="F955" s="5">
        <v>44064</v>
      </c>
      <c r="G955" s="7" t="s">
        <v>14092</v>
      </c>
      <c r="H955" s="7" t="s">
        <v>14102</v>
      </c>
      <c r="I955" s="7" t="s">
        <v>14130</v>
      </c>
      <c r="J955" s="4">
        <v>2020</v>
      </c>
      <c r="L955" s="19"/>
    </row>
    <row r="956" spans="2:12" ht="25.5" x14ac:dyDescent="0.25">
      <c r="B956" s="10" t="s">
        <v>3729</v>
      </c>
      <c r="C956" s="10" t="s">
        <v>597</v>
      </c>
      <c r="D956" s="10" t="s">
        <v>6049</v>
      </c>
      <c r="E956" s="9">
        <v>400000</v>
      </c>
      <c r="F956" s="5">
        <v>42449</v>
      </c>
      <c r="G956" s="7" t="s">
        <v>14096</v>
      </c>
      <c r="H956" s="7" t="s">
        <v>14101</v>
      </c>
      <c r="I956" s="7" t="s">
        <v>14130</v>
      </c>
      <c r="J956" s="4">
        <v>2016</v>
      </c>
      <c r="L956" s="19"/>
    </row>
    <row r="957" spans="2:12" ht="25.5" x14ac:dyDescent="0.25">
      <c r="B957" s="10" t="s">
        <v>3729</v>
      </c>
      <c r="C957" s="10" t="s">
        <v>3739</v>
      </c>
      <c r="D957" s="10" t="s">
        <v>4013</v>
      </c>
      <c r="E957" s="9">
        <v>1200000</v>
      </c>
      <c r="F957" s="5">
        <v>44062</v>
      </c>
      <c r="G957" s="7" t="s">
        <v>14092</v>
      </c>
      <c r="H957" s="7" t="s">
        <v>14150</v>
      </c>
      <c r="I957" s="7" t="s">
        <v>14130</v>
      </c>
      <c r="J957" s="4">
        <v>2020</v>
      </c>
      <c r="L957" s="19"/>
    </row>
    <row r="958" spans="2:12" ht="25.5" x14ac:dyDescent="0.25">
      <c r="B958" s="10" t="s">
        <v>3729</v>
      </c>
      <c r="C958" s="10" t="s">
        <v>3739</v>
      </c>
      <c r="D958" s="10" t="s">
        <v>10126</v>
      </c>
      <c r="E958" s="9">
        <v>200000</v>
      </c>
      <c r="F958" s="5">
        <v>41775</v>
      </c>
      <c r="G958" s="7" t="s">
        <v>14091</v>
      </c>
      <c r="H958" s="7" t="s">
        <v>14142</v>
      </c>
      <c r="I958" s="7" t="s">
        <v>14130</v>
      </c>
      <c r="J958" s="4">
        <v>2014</v>
      </c>
      <c r="L958" s="19"/>
    </row>
    <row r="959" spans="2:12" ht="25.5" x14ac:dyDescent="0.25">
      <c r="B959" s="10" t="s">
        <v>3729</v>
      </c>
      <c r="C959" s="10" t="s">
        <v>594</v>
      </c>
      <c r="D959" s="10" t="s">
        <v>10111</v>
      </c>
      <c r="E959" s="9">
        <v>500000</v>
      </c>
      <c r="F959" s="5">
        <v>42284</v>
      </c>
      <c r="G959" s="7" t="s">
        <v>14096</v>
      </c>
      <c r="H959" s="7" t="s">
        <v>14101</v>
      </c>
      <c r="I959" s="7" t="s">
        <v>14130</v>
      </c>
      <c r="J959" s="4">
        <v>2015</v>
      </c>
      <c r="L959" s="19"/>
    </row>
    <row r="960" spans="2:12" x14ac:dyDescent="0.25">
      <c r="B960" s="10" t="s">
        <v>3729</v>
      </c>
      <c r="C960" s="10" t="s">
        <v>3739</v>
      </c>
      <c r="D960" s="10" t="s">
        <v>3962</v>
      </c>
      <c r="E960" s="9">
        <v>100000</v>
      </c>
      <c r="F960" s="5">
        <v>44111</v>
      </c>
      <c r="G960" s="7" t="s">
        <v>14096</v>
      </c>
      <c r="H960" s="7" t="s">
        <v>14101</v>
      </c>
      <c r="I960" s="7" t="s">
        <v>14130</v>
      </c>
      <c r="J960" s="4">
        <v>2020</v>
      </c>
      <c r="L960" s="19"/>
    </row>
    <row r="961" spans="2:12" x14ac:dyDescent="0.25">
      <c r="B961" s="10" t="s">
        <v>3729</v>
      </c>
      <c r="C961" s="10" t="s">
        <v>607</v>
      </c>
      <c r="D961" s="10" t="s">
        <v>9970</v>
      </c>
      <c r="E961" s="9">
        <v>150000</v>
      </c>
      <c r="F961" s="5">
        <v>41814</v>
      </c>
      <c r="G961" s="7" t="s">
        <v>14096</v>
      </c>
      <c r="H961" s="7" t="s">
        <v>14101</v>
      </c>
      <c r="I961" s="7" t="s">
        <v>14130</v>
      </c>
      <c r="J961" s="4">
        <v>2014</v>
      </c>
      <c r="L961" s="19"/>
    </row>
    <row r="962" spans="2:12" x14ac:dyDescent="0.25">
      <c r="B962" s="10" t="s">
        <v>7502</v>
      </c>
      <c r="C962" s="10" t="s">
        <v>3738</v>
      </c>
      <c r="D962" s="10" t="s">
        <v>14691</v>
      </c>
      <c r="E962" s="9">
        <v>1310404</v>
      </c>
      <c r="F962" s="5">
        <v>40909</v>
      </c>
      <c r="G962" s="7" t="s">
        <v>14104</v>
      </c>
      <c r="H962" s="7" t="s">
        <v>14103</v>
      </c>
      <c r="I962" s="7" t="s">
        <v>14130</v>
      </c>
      <c r="J962" s="4">
        <v>2012</v>
      </c>
      <c r="L962" s="19"/>
    </row>
    <row r="963" spans="2:12" x14ac:dyDescent="0.25">
      <c r="B963" s="10" t="s">
        <v>7502</v>
      </c>
      <c r="C963" s="10" t="s">
        <v>3738</v>
      </c>
      <c r="D963" s="10" t="s">
        <v>14691</v>
      </c>
      <c r="E963" s="9">
        <v>1479905</v>
      </c>
      <c r="F963" s="5">
        <v>41275</v>
      </c>
      <c r="G963" s="7" t="s">
        <v>14104</v>
      </c>
      <c r="H963" s="7" t="s">
        <v>14103</v>
      </c>
      <c r="I963" s="7" t="s">
        <v>14130</v>
      </c>
      <c r="J963" s="4">
        <v>2013</v>
      </c>
      <c r="L963" s="19"/>
    </row>
    <row r="964" spans="2:12" x14ac:dyDescent="0.25">
      <c r="B964" s="10" t="s">
        <v>7502</v>
      </c>
      <c r="C964" s="10" t="s">
        <v>3738</v>
      </c>
      <c r="D964" s="10" t="s">
        <v>14691</v>
      </c>
      <c r="E964" s="9">
        <v>1662010</v>
      </c>
      <c r="F964" s="5">
        <v>41640</v>
      </c>
      <c r="G964" s="7" t="s">
        <v>14104</v>
      </c>
      <c r="H964" s="7" t="s">
        <v>14103</v>
      </c>
      <c r="I964" s="7" t="s">
        <v>14130</v>
      </c>
      <c r="J964" s="4">
        <v>2014</v>
      </c>
      <c r="L964" s="19"/>
    </row>
    <row r="965" spans="2:12" x14ac:dyDescent="0.25">
      <c r="B965" s="10" t="s">
        <v>7502</v>
      </c>
      <c r="C965" s="10" t="s">
        <v>3738</v>
      </c>
      <c r="D965" s="10" t="s">
        <v>14691</v>
      </c>
      <c r="E965" s="9">
        <v>2163621</v>
      </c>
      <c r="F965" s="5">
        <v>42005</v>
      </c>
      <c r="G965" s="7" t="s">
        <v>14104</v>
      </c>
      <c r="H965" s="7" t="s">
        <v>14103</v>
      </c>
      <c r="I965" s="7" t="s">
        <v>14130</v>
      </c>
      <c r="J965" s="4">
        <v>2015</v>
      </c>
      <c r="L965" s="19"/>
    </row>
    <row r="966" spans="2:12" ht="25.5" x14ac:dyDescent="0.25">
      <c r="B966" s="10" t="s">
        <v>3729</v>
      </c>
      <c r="C966" s="10" t="s">
        <v>594</v>
      </c>
      <c r="D966" s="10" t="s">
        <v>6506</v>
      </c>
      <c r="E966" s="9">
        <v>400000</v>
      </c>
      <c r="F966" s="5">
        <v>42170</v>
      </c>
      <c r="G966" s="7" t="s">
        <v>14091</v>
      </c>
      <c r="H966" s="7" t="s">
        <v>14121</v>
      </c>
      <c r="I966" s="7" t="s">
        <v>14130</v>
      </c>
      <c r="J966" s="4">
        <v>2015</v>
      </c>
      <c r="L966" s="19"/>
    </row>
    <row r="967" spans="2:12" ht="25.5" x14ac:dyDescent="0.25">
      <c r="B967" s="10" t="s">
        <v>3729</v>
      </c>
      <c r="C967" s="10" t="s">
        <v>604</v>
      </c>
      <c r="D967" s="10" t="s">
        <v>7339</v>
      </c>
      <c r="E967" s="9">
        <v>15000</v>
      </c>
      <c r="F967" s="5">
        <v>41596</v>
      </c>
      <c r="G967" s="7" t="s">
        <v>14104</v>
      </c>
      <c r="H967" s="7" t="s">
        <v>14103</v>
      </c>
      <c r="I967" s="7" t="s">
        <v>14130</v>
      </c>
      <c r="J967" s="4">
        <v>2013</v>
      </c>
      <c r="L967" s="19"/>
    </row>
    <row r="968" spans="2:12" ht="25.5" x14ac:dyDescent="0.25">
      <c r="B968" s="10" t="s">
        <v>3729</v>
      </c>
      <c r="C968" s="10" t="s">
        <v>594</v>
      </c>
      <c r="D968" s="10" t="s">
        <v>5009</v>
      </c>
      <c r="E968" s="9">
        <v>450000</v>
      </c>
      <c r="F968" s="5">
        <v>43341</v>
      </c>
      <c r="G968" s="7" t="s">
        <v>14096</v>
      </c>
      <c r="H968" s="7" t="s">
        <v>14101</v>
      </c>
      <c r="I968" s="7" t="s">
        <v>14130</v>
      </c>
      <c r="J968" s="4">
        <v>2018</v>
      </c>
      <c r="L968" s="19"/>
    </row>
    <row r="969" spans="2:12" x14ac:dyDescent="0.25">
      <c r="B969" s="10" t="s">
        <v>7502</v>
      </c>
      <c r="C969" s="10" t="s">
        <v>3738</v>
      </c>
      <c r="D969" s="10" t="s">
        <v>15950</v>
      </c>
      <c r="E969" s="9">
        <v>25000</v>
      </c>
      <c r="F969" s="5">
        <v>40909</v>
      </c>
      <c r="G969" s="7" t="s">
        <v>14096</v>
      </c>
      <c r="H969" s="7" t="s">
        <v>14100</v>
      </c>
      <c r="I969" s="7" t="s">
        <v>14130</v>
      </c>
      <c r="J969" s="4">
        <v>2012</v>
      </c>
      <c r="L969" s="19"/>
    </row>
    <row r="970" spans="2:12" x14ac:dyDescent="0.25">
      <c r="B970" s="10" t="s">
        <v>7502</v>
      </c>
      <c r="C970" s="10" t="s">
        <v>3738</v>
      </c>
      <c r="D970" s="10" t="s">
        <v>15950</v>
      </c>
      <c r="E970" s="9">
        <v>461000</v>
      </c>
      <c r="F970" s="5">
        <v>41275</v>
      </c>
      <c r="G970" s="7" t="s">
        <v>14096</v>
      </c>
      <c r="H970" s="7" t="s">
        <v>14100</v>
      </c>
      <c r="I970" s="7" t="s">
        <v>14130</v>
      </c>
      <c r="J970" s="4">
        <v>2013</v>
      </c>
      <c r="L970" s="19"/>
    </row>
    <row r="971" spans="2:12" x14ac:dyDescent="0.25">
      <c r="B971" s="10" t="s">
        <v>7502</v>
      </c>
      <c r="C971" s="10" t="s">
        <v>597</v>
      </c>
      <c r="D971" s="10" t="s">
        <v>14692</v>
      </c>
      <c r="E971" s="9">
        <v>427468</v>
      </c>
      <c r="F971" s="5">
        <v>41275</v>
      </c>
      <c r="G971" s="7" t="s">
        <v>14096</v>
      </c>
      <c r="H971" s="7" t="s">
        <v>14101</v>
      </c>
      <c r="I971" s="7" t="s">
        <v>14130</v>
      </c>
      <c r="J971" s="4">
        <v>2013</v>
      </c>
      <c r="L971" s="19"/>
    </row>
    <row r="972" spans="2:12" x14ac:dyDescent="0.25">
      <c r="B972" s="10" t="s">
        <v>7502</v>
      </c>
      <c r="C972" s="10" t="s">
        <v>597</v>
      </c>
      <c r="D972" s="10" t="s">
        <v>14692</v>
      </c>
      <c r="E972" s="9">
        <v>100000</v>
      </c>
      <c r="F972" s="5">
        <v>41640</v>
      </c>
      <c r="G972" s="7" t="s">
        <v>14096</v>
      </c>
      <c r="H972" s="7" t="s">
        <v>14101</v>
      </c>
      <c r="I972" s="7" t="s">
        <v>14130</v>
      </c>
      <c r="J972" s="4">
        <v>2014</v>
      </c>
      <c r="L972" s="19"/>
    </row>
    <row r="973" spans="2:12" x14ac:dyDescent="0.25">
      <c r="B973" s="10" t="s">
        <v>7502</v>
      </c>
      <c r="C973" s="10" t="s">
        <v>597</v>
      </c>
      <c r="D973" s="10" t="s">
        <v>14692</v>
      </c>
      <c r="E973" s="9">
        <v>13</v>
      </c>
      <c r="F973" s="5">
        <v>42005</v>
      </c>
      <c r="G973" s="7" t="s">
        <v>14096</v>
      </c>
      <c r="H973" s="7" t="s">
        <v>14101</v>
      </c>
      <c r="I973" s="7" t="s">
        <v>14130</v>
      </c>
      <c r="J973" s="4">
        <v>2015</v>
      </c>
      <c r="L973" s="19"/>
    </row>
    <row r="974" spans="2:12" x14ac:dyDescent="0.25">
      <c r="B974" s="10" t="s">
        <v>7502</v>
      </c>
      <c r="C974" s="10" t="s">
        <v>594</v>
      </c>
      <c r="D974" s="10" t="s">
        <v>15190</v>
      </c>
      <c r="E974" s="9">
        <v>372370</v>
      </c>
      <c r="F974" s="5">
        <v>42736</v>
      </c>
      <c r="G974" s="7" t="s">
        <v>14096</v>
      </c>
      <c r="H974" s="7" t="s">
        <v>14101</v>
      </c>
      <c r="I974" s="7" t="s">
        <v>14130</v>
      </c>
      <c r="J974" s="4">
        <v>2017</v>
      </c>
      <c r="L974" s="19"/>
    </row>
    <row r="975" spans="2:12" x14ac:dyDescent="0.25">
      <c r="B975" s="10" t="s">
        <v>7502</v>
      </c>
      <c r="C975" s="10" t="s">
        <v>594</v>
      </c>
      <c r="D975" s="10" t="s">
        <v>15190</v>
      </c>
      <c r="E975" s="9">
        <v>1669885</v>
      </c>
      <c r="F975" s="5">
        <v>43101</v>
      </c>
      <c r="G975" s="7" t="s">
        <v>14096</v>
      </c>
      <c r="H975" s="7" t="s">
        <v>14101</v>
      </c>
      <c r="I975" s="7" t="s">
        <v>14130</v>
      </c>
      <c r="J975" s="4">
        <v>2018</v>
      </c>
      <c r="L975" s="19"/>
    </row>
    <row r="976" spans="2:12" x14ac:dyDescent="0.25">
      <c r="B976" s="10" t="s">
        <v>3729</v>
      </c>
      <c r="C976" s="10" t="s">
        <v>593</v>
      </c>
      <c r="D976" s="10" t="s">
        <v>5821</v>
      </c>
      <c r="E976" s="9">
        <v>300000</v>
      </c>
      <c r="F976" s="5">
        <v>42676</v>
      </c>
      <c r="G976" s="7" t="s">
        <v>14092</v>
      </c>
      <c r="H976" s="7" t="s">
        <v>14102</v>
      </c>
      <c r="I976" s="7" t="s">
        <v>14130</v>
      </c>
      <c r="J976" s="4">
        <v>2016</v>
      </c>
      <c r="L976" s="19"/>
    </row>
    <row r="977" spans="2:12" x14ac:dyDescent="0.25">
      <c r="B977" s="10" t="s">
        <v>3729</v>
      </c>
      <c r="C977" s="10" t="s">
        <v>3733</v>
      </c>
      <c r="D977" s="10" t="s">
        <v>7239</v>
      </c>
      <c r="E977" s="9">
        <v>200000</v>
      </c>
      <c r="F977" s="5">
        <v>41620</v>
      </c>
      <c r="G977" s="7" t="s">
        <v>14091</v>
      </c>
      <c r="H977" s="7" t="s">
        <v>14142</v>
      </c>
      <c r="I977" s="7" t="s">
        <v>14130</v>
      </c>
      <c r="J977" s="4">
        <v>2013</v>
      </c>
      <c r="L977" s="19"/>
    </row>
    <row r="978" spans="2:12" x14ac:dyDescent="0.25">
      <c r="B978" s="10" t="s">
        <v>3729</v>
      </c>
      <c r="C978" s="10" t="s">
        <v>595</v>
      </c>
      <c r="D978" s="10" t="s">
        <v>10087</v>
      </c>
      <c r="E978" s="9">
        <v>200000</v>
      </c>
      <c r="F978" s="5">
        <v>43145</v>
      </c>
      <c r="G978" s="7" t="s">
        <v>14091</v>
      </c>
      <c r="H978" s="7" t="s">
        <v>14248</v>
      </c>
      <c r="I978" s="7" t="s">
        <v>14130</v>
      </c>
      <c r="J978" s="4">
        <v>2018</v>
      </c>
      <c r="L978" s="19"/>
    </row>
    <row r="979" spans="2:12" x14ac:dyDescent="0.25">
      <c r="B979" s="10" t="s">
        <v>3729</v>
      </c>
      <c r="C979" s="10" t="s">
        <v>600</v>
      </c>
      <c r="D979" s="10" t="s">
        <v>10098</v>
      </c>
      <c r="E979" s="9">
        <v>200000</v>
      </c>
      <c r="F979" s="5">
        <v>42709</v>
      </c>
      <c r="G979" s="7" t="s">
        <v>14091</v>
      </c>
      <c r="H979" s="7" t="s">
        <v>14248</v>
      </c>
      <c r="I979" s="7" t="s">
        <v>14130</v>
      </c>
      <c r="J979" s="4">
        <v>2016</v>
      </c>
      <c r="L979" s="19"/>
    </row>
    <row r="980" spans="2:12" x14ac:dyDescent="0.25">
      <c r="B980" s="10" t="s">
        <v>3729</v>
      </c>
      <c r="C980" s="10" t="s">
        <v>595</v>
      </c>
      <c r="D980" s="10" t="s">
        <v>10128</v>
      </c>
      <c r="E980" s="9">
        <v>200000</v>
      </c>
      <c r="F980" s="5">
        <v>41690</v>
      </c>
      <c r="G980" s="7" t="s">
        <v>14091</v>
      </c>
      <c r="H980" s="7" t="s">
        <v>14248</v>
      </c>
      <c r="I980" s="7" t="s">
        <v>14130</v>
      </c>
      <c r="J980" s="4">
        <v>2014</v>
      </c>
      <c r="L980" s="19"/>
    </row>
    <row r="981" spans="2:12" x14ac:dyDescent="0.25">
      <c r="B981" s="10" t="s">
        <v>3729</v>
      </c>
      <c r="C981" s="10" t="s">
        <v>3739</v>
      </c>
      <c r="D981" s="10" t="s">
        <v>4209</v>
      </c>
      <c r="E981" s="9">
        <v>450000</v>
      </c>
      <c r="F981" s="5">
        <v>43899</v>
      </c>
      <c r="G981" s="7" t="s">
        <v>14104</v>
      </c>
      <c r="H981" s="7" t="s">
        <v>14122</v>
      </c>
      <c r="I981" s="7" t="s">
        <v>14130</v>
      </c>
      <c r="J981" s="4">
        <v>2020</v>
      </c>
      <c r="L981" s="19"/>
    </row>
    <row r="982" spans="2:12" x14ac:dyDescent="0.25">
      <c r="B982" s="10" t="s">
        <v>7502</v>
      </c>
      <c r="C982" s="10" t="s">
        <v>596</v>
      </c>
      <c r="D982" s="10" t="s">
        <v>7578</v>
      </c>
      <c r="E982" s="9">
        <v>2219099</v>
      </c>
      <c r="F982" s="5">
        <v>40909</v>
      </c>
      <c r="G982" s="7" t="s">
        <v>14096</v>
      </c>
      <c r="H982" s="7" t="s">
        <v>14101</v>
      </c>
      <c r="I982" s="7" t="s">
        <v>14130</v>
      </c>
      <c r="J982" s="4">
        <v>2012</v>
      </c>
      <c r="L982" s="19"/>
    </row>
    <row r="983" spans="2:12" x14ac:dyDescent="0.25">
      <c r="B983" s="10" t="s">
        <v>7502</v>
      </c>
      <c r="C983" s="10" t="s">
        <v>596</v>
      </c>
      <c r="D983" s="10" t="s">
        <v>7578</v>
      </c>
      <c r="E983" s="9">
        <v>1948058</v>
      </c>
      <c r="F983" s="5">
        <v>41275</v>
      </c>
      <c r="G983" s="7" t="s">
        <v>14096</v>
      </c>
      <c r="H983" s="7" t="s">
        <v>14101</v>
      </c>
      <c r="I983" s="7" t="s">
        <v>14130</v>
      </c>
      <c r="J983" s="4">
        <v>2013</v>
      </c>
      <c r="L983" s="19"/>
    </row>
    <row r="984" spans="2:12" x14ac:dyDescent="0.25">
      <c r="B984" s="10" t="s">
        <v>7502</v>
      </c>
      <c r="C984" s="10" t="s">
        <v>596</v>
      </c>
      <c r="D984" s="10" t="s">
        <v>7578</v>
      </c>
      <c r="E984" s="9">
        <v>2149454</v>
      </c>
      <c r="F984" s="5">
        <v>41640</v>
      </c>
      <c r="G984" s="7" t="s">
        <v>14096</v>
      </c>
      <c r="H984" s="7" t="s">
        <v>14101</v>
      </c>
      <c r="I984" s="7" t="s">
        <v>14130</v>
      </c>
      <c r="J984" s="4">
        <v>2014</v>
      </c>
      <c r="L984" s="19"/>
    </row>
    <row r="985" spans="2:12" x14ac:dyDescent="0.25">
      <c r="B985" s="10" t="s">
        <v>7502</v>
      </c>
      <c r="C985" s="10" t="s">
        <v>596</v>
      </c>
      <c r="D985" s="10" t="s">
        <v>7578</v>
      </c>
      <c r="E985" s="9">
        <v>52800</v>
      </c>
      <c r="F985" s="5">
        <v>42005</v>
      </c>
      <c r="G985" s="7" t="s">
        <v>14096</v>
      </c>
      <c r="H985" s="7" t="s">
        <v>14101</v>
      </c>
      <c r="I985" s="7" t="s">
        <v>14130</v>
      </c>
      <c r="J985" s="4">
        <v>2015</v>
      </c>
      <c r="L985" s="19"/>
    </row>
    <row r="986" spans="2:12" ht="25.5" x14ac:dyDescent="0.25">
      <c r="B986" s="10" t="s">
        <v>3729</v>
      </c>
      <c r="C986" s="10" t="s">
        <v>599</v>
      </c>
      <c r="D986" s="10" t="s">
        <v>4652</v>
      </c>
      <c r="E986" s="9">
        <v>250000</v>
      </c>
      <c r="F986" s="5">
        <v>43609</v>
      </c>
      <c r="G986" s="7" t="s">
        <v>14096</v>
      </c>
      <c r="H986" s="7" t="s">
        <v>14101</v>
      </c>
      <c r="I986" s="7" t="s">
        <v>14130</v>
      </c>
      <c r="J986" s="4">
        <v>2019</v>
      </c>
      <c r="L986" s="19"/>
    </row>
    <row r="987" spans="2:12" x14ac:dyDescent="0.25">
      <c r="B987" s="10" t="s">
        <v>7502</v>
      </c>
      <c r="C987" s="10" t="s">
        <v>597</v>
      </c>
      <c r="D987" s="10" t="s">
        <v>8028</v>
      </c>
      <c r="E987" s="9">
        <v>78524</v>
      </c>
      <c r="F987" s="5">
        <v>40909</v>
      </c>
      <c r="G987" s="7" t="s">
        <v>14091</v>
      </c>
      <c r="H987" s="7" t="s">
        <v>14142</v>
      </c>
      <c r="I987" s="7" t="s">
        <v>14130</v>
      </c>
      <c r="J987" s="4">
        <v>2012</v>
      </c>
      <c r="L987" s="19"/>
    </row>
    <row r="988" spans="2:12" x14ac:dyDescent="0.25">
      <c r="B988" s="10" t="s">
        <v>7502</v>
      </c>
      <c r="C988" s="10" t="s">
        <v>597</v>
      </c>
      <c r="D988" s="10" t="s">
        <v>8028</v>
      </c>
      <c r="E988" s="9">
        <v>102522</v>
      </c>
      <c r="F988" s="5">
        <v>41275</v>
      </c>
      <c r="G988" s="7" t="s">
        <v>14091</v>
      </c>
      <c r="H988" s="7" t="s">
        <v>14142</v>
      </c>
      <c r="I988" s="7" t="s">
        <v>14130</v>
      </c>
      <c r="J988" s="4">
        <v>2013</v>
      </c>
      <c r="L988" s="19"/>
    </row>
    <row r="989" spans="2:12" x14ac:dyDescent="0.25">
      <c r="B989" s="10" t="s">
        <v>7502</v>
      </c>
      <c r="C989" s="10" t="s">
        <v>597</v>
      </c>
      <c r="D989" s="10" t="s">
        <v>8028</v>
      </c>
      <c r="E989" s="9">
        <v>4000</v>
      </c>
      <c r="F989" s="5">
        <v>41640</v>
      </c>
      <c r="G989" s="7" t="s">
        <v>14104</v>
      </c>
      <c r="H989" s="7" t="s">
        <v>14129</v>
      </c>
      <c r="I989" s="7" t="s">
        <v>14130</v>
      </c>
      <c r="J989" s="4">
        <v>2014</v>
      </c>
      <c r="L989" s="19"/>
    </row>
    <row r="990" spans="2:12" x14ac:dyDescent="0.25">
      <c r="B990" s="10" t="s">
        <v>7502</v>
      </c>
      <c r="C990" s="10" t="s">
        <v>597</v>
      </c>
      <c r="D990" s="10" t="s">
        <v>8028</v>
      </c>
      <c r="E990" s="9">
        <v>4000</v>
      </c>
      <c r="F990" s="5">
        <v>42005</v>
      </c>
      <c r="G990" s="7" t="s">
        <v>14104</v>
      </c>
      <c r="H990" s="7" t="s">
        <v>14129</v>
      </c>
      <c r="I990" s="7" t="s">
        <v>14130</v>
      </c>
      <c r="J990" s="4">
        <v>2015</v>
      </c>
      <c r="L990" s="19"/>
    </row>
    <row r="991" spans="2:12" x14ac:dyDescent="0.25">
      <c r="B991" s="10" t="s">
        <v>3729</v>
      </c>
      <c r="C991" s="10" t="s">
        <v>594</v>
      </c>
      <c r="D991" s="10" t="s">
        <v>6719</v>
      </c>
      <c r="E991" s="9">
        <v>500000</v>
      </c>
      <c r="F991" s="5">
        <v>41977</v>
      </c>
      <c r="G991" s="7" t="s">
        <v>14096</v>
      </c>
      <c r="H991" s="7" t="s">
        <v>14101</v>
      </c>
      <c r="I991" s="7" t="s">
        <v>14130</v>
      </c>
      <c r="J991" s="4">
        <v>2014</v>
      </c>
      <c r="L991" s="19"/>
    </row>
    <row r="992" spans="2:12" ht="25.5" x14ac:dyDescent="0.25">
      <c r="B992" s="10" t="s">
        <v>3729</v>
      </c>
      <c r="C992" s="10" t="s">
        <v>594</v>
      </c>
      <c r="D992" s="10" t="s">
        <v>6755</v>
      </c>
      <c r="E992" s="9">
        <v>500000</v>
      </c>
      <c r="F992" s="5">
        <v>41968</v>
      </c>
      <c r="G992" s="7" t="s">
        <v>14096</v>
      </c>
      <c r="H992" s="7" t="s">
        <v>14095</v>
      </c>
      <c r="I992" s="7" t="s">
        <v>14130</v>
      </c>
      <c r="J992" s="4">
        <v>2014</v>
      </c>
      <c r="L992" s="19"/>
    </row>
    <row r="993" spans="2:12" ht="38.25" x14ac:dyDescent="0.25">
      <c r="B993" s="10" t="s">
        <v>3729</v>
      </c>
      <c r="C993" s="10" t="s">
        <v>598</v>
      </c>
      <c r="D993" s="10" t="s">
        <v>15693</v>
      </c>
      <c r="E993" s="9">
        <v>430000</v>
      </c>
      <c r="F993" s="5">
        <v>41837</v>
      </c>
      <c r="G993" s="7" t="s">
        <v>14104</v>
      </c>
      <c r="H993" s="7" t="s">
        <v>14103</v>
      </c>
      <c r="I993" s="7" t="s">
        <v>14130</v>
      </c>
      <c r="J993" s="4">
        <v>2014</v>
      </c>
      <c r="L993" s="19"/>
    </row>
    <row r="994" spans="2:12" ht="38.25" x14ac:dyDescent="0.25">
      <c r="B994" s="10" t="s">
        <v>3729</v>
      </c>
      <c r="C994" s="10" t="s">
        <v>598</v>
      </c>
      <c r="D994" s="10" t="s">
        <v>15694</v>
      </c>
      <c r="E994" s="9">
        <v>1000000</v>
      </c>
      <c r="F994" s="5">
        <v>41992</v>
      </c>
      <c r="G994" s="7" t="s">
        <v>14104</v>
      </c>
      <c r="H994" s="7" t="s">
        <v>14103</v>
      </c>
      <c r="I994" s="7" t="s">
        <v>14137</v>
      </c>
      <c r="J994" s="4">
        <v>2014</v>
      </c>
      <c r="L994" s="19"/>
    </row>
    <row r="995" spans="2:12" ht="38.25" x14ac:dyDescent="0.25">
      <c r="B995" s="10" t="s">
        <v>3729</v>
      </c>
      <c r="C995" s="10" t="s">
        <v>598</v>
      </c>
      <c r="D995" s="10" t="s">
        <v>15694</v>
      </c>
      <c r="E995" s="9">
        <v>570000</v>
      </c>
      <c r="F995" s="5">
        <v>41992</v>
      </c>
      <c r="G995" s="7" t="s">
        <v>14104</v>
      </c>
      <c r="H995" s="7" t="s">
        <v>14103</v>
      </c>
      <c r="I995" s="7" t="s">
        <v>14130</v>
      </c>
      <c r="J995" s="4">
        <v>2014</v>
      </c>
      <c r="L995" s="19"/>
    </row>
    <row r="996" spans="2:12" ht="25.5" x14ac:dyDescent="0.25">
      <c r="B996" s="10" t="s">
        <v>3729</v>
      </c>
      <c r="C996" s="10" t="s">
        <v>599</v>
      </c>
      <c r="D996" s="10" t="s">
        <v>5930</v>
      </c>
      <c r="E996" s="9">
        <v>750000</v>
      </c>
      <c r="F996" s="5">
        <v>42601</v>
      </c>
      <c r="G996" s="7" t="s">
        <v>14096</v>
      </c>
      <c r="H996" s="7" t="s">
        <v>14101</v>
      </c>
      <c r="I996" s="7" t="s">
        <v>14130</v>
      </c>
      <c r="J996" s="4">
        <v>2016</v>
      </c>
      <c r="L996" s="19"/>
    </row>
    <row r="997" spans="2:12" x14ac:dyDescent="0.25">
      <c r="B997" s="10" t="s">
        <v>3729</v>
      </c>
      <c r="C997" s="10" t="s">
        <v>3740</v>
      </c>
      <c r="D997" s="10" t="s">
        <v>6921</v>
      </c>
      <c r="E997" s="9">
        <v>450000</v>
      </c>
      <c r="F997" s="5">
        <v>41872</v>
      </c>
      <c r="G997" s="7" t="s">
        <v>14096</v>
      </c>
      <c r="H997" s="7" t="s">
        <v>14101</v>
      </c>
      <c r="I997" s="7" t="s">
        <v>14130</v>
      </c>
      <c r="J997" s="4">
        <v>2014</v>
      </c>
      <c r="L997" s="19"/>
    </row>
    <row r="998" spans="2:12" ht="25.5" x14ac:dyDescent="0.25">
      <c r="B998" s="10" t="s">
        <v>3729</v>
      </c>
      <c r="C998" s="10" t="s">
        <v>592</v>
      </c>
      <c r="D998" s="10" t="s">
        <v>4587</v>
      </c>
      <c r="E998" s="9">
        <v>500000</v>
      </c>
      <c r="F998" s="5">
        <v>43648</v>
      </c>
      <c r="G998" s="7" t="s">
        <v>14096</v>
      </c>
      <c r="H998" s="7" t="s">
        <v>14095</v>
      </c>
      <c r="I998" s="7" t="s">
        <v>14130</v>
      </c>
      <c r="J998" s="4">
        <v>2019</v>
      </c>
      <c r="L998" s="19"/>
    </row>
    <row r="999" spans="2:12" x14ac:dyDescent="0.25">
      <c r="B999" s="10" t="s">
        <v>7502</v>
      </c>
      <c r="C999" s="10" t="s">
        <v>603</v>
      </c>
      <c r="D999" s="10" t="s">
        <v>9471</v>
      </c>
      <c r="E999" s="9">
        <v>399412</v>
      </c>
      <c r="F999" s="5">
        <v>43466</v>
      </c>
      <c r="G999" s="7" t="s">
        <v>14092</v>
      </c>
      <c r="H999" s="7" t="s">
        <v>14150</v>
      </c>
      <c r="I999" s="7" t="s">
        <v>14130</v>
      </c>
      <c r="J999" s="4">
        <v>2019</v>
      </c>
      <c r="L999" s="19"/>
    </row>
    <row r="1000" spans="2:12" x14ac:dyDescent="0.25">
      <c r="B1000" s="10" t="s">
        <v>7502</v>
      </c>
      <c r="C1000" s="10" t="s">
        <v>603</v>
      </c>
      <c r="D1000" s="10" t="s">
        <v>9471</v>
      </c>
      <c r="E1000" s="9">
        <v>880413</v>
      </c>
      <c r="F1000" s="5">
        <v>43831</v>
      </c>
      <c r="G1000" s="7" t="s">
        <v>14092</v>
      </c>
      <c r="H1000" s="7" t="s">
        <v>14150</v>
      </c>
      <c r="I1000" s="7" t="s">
        <v>14130</v>
      </c>
      <c r="J1000" s="4">
        <v>2020</v>
      </c>
      <c r="L1000" s="19"/>
    </row>
    <row r="1001" spans="2:12" x14ac:dyDescent="0.25">
      <c r="B1001" s="10" t="s">
        <v>14087</v>
      </c>
      <c r="C1001" s="10" t="s">
        <v>603</v>
      </c>
      <c r="D1001" s="10" t="s">
        <v>9471</v>
      </c>
      <c r="E1001" s="9">
        <v>308542</v>
      </c>
      <c r="F1001" s="5">
        <v>43831</v>
      </c>
      <c r="G1001" s="7" t="s">
        <v>14092</v>
      </c>
      <c r="H1001" s="7" t="s">
        <v>14150</v>
      </c>
      <c r="I1001" s="7" t="s">
        <v>14130</v>
      </c>
      <c r="J1001" s="4">
        <v>2020</v>
      </c>
      <c r="L1001" s="19"/>
    </row>
    <row r="1002" spans="2:12" ht="25.5" x14ac:dyDescent="0.25">
      <c r="B1002" s="10" t="s">
        <v>3729</v>
      </c>
      <c r="C1002" s="10" t="s">
        <v>3732</v>
      </c>
      <c r="D1002" s="10" t="s">
        <v>7177</v>
      </c>
      <c r="E1002" s="9">
        <v>600000</v>
      </c>
      <c r="F1002" s="5">
        <v>41666</v>
      </c>
      <c r="G1002" s="7" t="s">
        <v>14091</v>
      </c>
      <c r="H1002" s="7" t="s">
        <v>14142</v>
      </c>
      <c r="I1002" s="7" t="s">
        <v>14130</v>
      </c>
      <c r="J1002" s="4">
        <v>2014</v>
      </c>
      <c r="L1002" s="19"/>
    </row>
    <row r="1003" spans="2:12" ht="25.5" x14ac:dyDescent="0.25">
      <c r="B1003" s="10" t="s">
        <v>3729</v>
      </c>
      <c r="C1003" s="10" t="s">
        <v>3739</v>
      </c>
      <c r="D1003" s="10" t="s">
        <v>4632</v>
      </c>
      <c r="E1003" s="9">
        <v>200000</v>
      </c>
      <c r="F1003" s="5">
        <v>43626</v>
      </c>
      <c r="G1003" s="7" t="s">
        <v>14096</v>
      </c>
      <c r="H1003" s="7" t="s">
        <v>14101</v>
      </c>
      <c r="I1003" s="7" t="s">
        <v>14130</v>
      </c>
      <c r="J1003" s="4">
        <v>2019</v>
      </c>
      <c r="L1003" s="19"/>
    </row>
    <row r="1004" spans="2:12" x14ac:dyDescent="0.25">
      <c r="B1004" s="10" t="s">
        <v>3729</v>
      </c>
      <c r="C1004" s="10" t="s">
        <v>3739</v>
      </c>
      <c r="D1004" s="10" t="s">
        <v>10095</v>
      </c>
      <c r="E1004" s="9">
        <v>400000</v>
      </c>
      <c r="F1004" s="5">
        <v>42965</v>
      </c>
      <c r="G1004" s="7" t="s">
        <v>14092</v>
      </c>
      <c r="H1004" s="7" t="s">
        <v>14160</v>
      </c>
      <c r="I1004" s="7" t="s">
        <v>14130</v>
      </c>
      <c r="J1004" s="4">
        <v>2017</v>
      </c>
      <c r="L1004" s="19"/>
    </row>
    <row r="1005" spans="2:12" ht="51" x14ac:dyDescent="0.25">
      <c r="B1005" s="10" t="s">
        <v>7502</v>
      </c>
      <c r="C1005" s="10" t="s">
        <v>597</v>
      </c>
      <c r="D1005" s="10" t="s">
        <v>14693</v>
      </c>
      <c r="E1005" s="9">
        <v>60000</v>
      </c>
      <c r="F1005" s="5">
        <v>42736</v>
      </c>
      <c r="G1005" s="7" t="s">
        <v>14096</v>
      </c>
      <c r="H1005" s="7" t="s">
        <v>14101</v>
      </c>
      <c r="I1005" s="7" t="s">
        <v>14130</v>
      </c>
      <c r="J1005" s="4">
        <v>2017</v>
      </c>
      <c r="L1005" s="19"/>
    </row>
    <row r="1006" spans="2:12" ht="51" x14ac:dyDescent="0.25">
      <c r="B1006" s="10" t="s">
        <v>7502</v>
      </c>
      <c r="C1006" s="10" t="s">
        <v>597</v>
      </c>
      <c r="D1006" s="10" t="s">
        <v>14693</v>
      </c>
      <c r="E1006" s="9">
        <v>36000</v>
      </c>
      <c r="F1006" s="5">
        <v>43101</v>
      </c>
      <c r="G1006" s="7" t="s">
        <v>14096</v>
      </c>
      <c r="H1006" s="7" t="s">
        <v>14101</v>
      </c>
      <c r="I1006" s="7" t="s">
        <v>14130</v>
      </c>
      <c r="J1006" s="4">
        <v>2018</v>
      </c>
      <c r="L1006" s="19"/>
    </row>
    <row r="1007" spans="2:12" ht="51" x14ac:dyDescent="0.25">
      <c r="B1007" s="10" t="s">
        <v>7502</v>
      </c>
      <c r="C1007" s="10" t="s">
        <v>597</v>
      </c>
      <c r="D1007" s="10" t="s">
        <v>14693</v>
      </c>
      <c r="E1007" s="9">
        <v>30000</v>
      </c>
      <c r="F1007" s="5">
        <v>43466</v>
      </c>
      <c r="G1007" s="7" t="s">
        <v>14096</v>
      </c>
      <c r="H1007" s="7" t="s">
        <v>14101</v>
      </c>
      <c r="I1007" s="7" t="s">
        <v>14130</v>
      </c>
      <c r="J1007" s="4">
        <v>2019</v>
      </c>
      <c r="L1007" s="19"/>
    </row>
    <row r="1008" spans="2:12" ht="51" x14ac:dyDescent="0.25">
      <c r="B1008" s="10" t="s">
        <v>7502</v>
      </c>
      <c r="C1008" s="10" t="s">
        <v>597</v>
      </c>
      <c r="D1008" s="10" t="s">
        <v>14693</v>
      </c>
      <c r="E1008" s="9">
        <v>246682</v>
      </c>
      <c r="F1008" s="5">
        <v>43831</v>
      </c>
      <c r="G1008" s="7" t="s">
        <v>14096</v>
      </c>
      <c r="H1008" s="7" t="s">
        <v>14101</v>
      </c>
      <c r="I1008" s="7" t="s">
        <v>14130</v>
      </c>
      <c r="J1008" s="4">
        <v>2020</v>
      </c>
      <c r="L1008" s="19"/>
    </row>
    <row r="1009" spans="2:12" ht="51" x14ac:dyDescent="0.25">
      <c r="B1009" s="10" t="s">
        <v>14087</v>
      </c>
      <c r="C1009" s="10" t="s">
        <v>597</v>
      </c>
      <c r="D1009" s="10" t="s">
        <v>14693</v>
      </c>
      <c r="E1009" s="9">
        <v>56955</v>
      </c>
      <c r="F1009" s="5">
        <v>43831</v>
      </c>
      <c r="G1009" s="7" t="s">
        <v>14096</v>
      </c>
      <c r="H1009" s="7" t="s">
        <v>14101</v>
      </c>
      <c r="I1009" s="7" t="s">
        <v>14130</v>
      </c>
      <c r="J1009" s="4">
        <v>2020</v>
      </c>
      <c r="L1009" s="19"/>
    </row>
    <row r="1010" spans="2:12" x14ac:dyDescent="0.25">
      <c r="B1010" s="10" t="s">
        <v>3729</v>
      </c>
      <c r="C1010" s="10" t="s">
        <v>3739</v>
      </c>
      <c r="D1010" s="10" t="s">
        <v>15544</v>
      </c>
      <c r="E1010" s="9">
        <v>700000</v>
      </c>
      <c r="F1010" s="5">
        <v>43378</v>
      </c>
      <c r="G1010" s="7" t="s">
        <v>14091</v>
      </c>
      <c r="H1010" s="7" t="s">
        <v>14142</v>
      </c>
      <c r="I1010" s="7" t="s">
        <v>14130</v>
      </c>
      <c r="J1010" s="4">
        <v>2018</v>
      </c>
      <c r="L1010" s="19"/>
    </row>
    <row r="1011" spans="2:12" x14ac:dyDescent="0.25">
      <c r="B1011" s="10" t="s">
        <v>7502</v>
      </c>
      <c r="C1011" s="10" t="s">
        <v>607</v>
      </c>
      <c r="D1011" s="10" t="s">
        <v>14694</v>
      </c>
      <c r="E1011" s="9">
        <v>116996</v>
      </c>
      <c r="F1011" s="5">
        <v>42736</v>
      </c>
      <c r="G1011" s="7" t="s">
        <v>14096</v>
      </c>
      <c r="H1011" s="7" t="s">
        <v>14101</v>
      </c>
      <c r="I1011" s="7" t="s">
        <v>14130</v>
      </c>
      <c r="J1011" s="4">
        <v>2017</v>
      </c>
      <c r="L1011" s="19"/>
    </row>
    <row r="1012" spans="2:12" ht="25.5" x14ac:dyDescent="0.25">
      <c r="B1012" s="10" t="s">
        <v>3729</v>
      </c>
      <c r="C1012" s="10" t="s">
        <v>594</v>
      </c>
      <c r="D1012" s="10" t="s">
        <v>5645</v>
      </c>
      <c r="E1012" s="9">
        <v>625669</v>
      </c>
      <c r="F1012" s="5">
        <v>42718</v>
      </c>
      <c r="G1012" s="7" t="s">
        <v>14096</v>
      </c>
      <c r="H1012" s="7" t="s">
        <v>14101</v>
      </c>
      <c r="I1012" s="7" t="s">
        <v>14130</v>
      </c>
      <c r="J1012" s="4">
        <v>2016</v>
      </c>
      <c r="L1012" s="19"/>
    </row>
    <row r="1013" spans="2:12" x14ac:dyDescent="0.25">
      <c r="B1013" s="10" t="s">
        <v>3729</v>
      </c>
      <c r="C1013" s="10" t="s">
        <v>3739</v>
      </c>
      <c r="D1013" s="10" t="s">
        <v>7405</v>
      </c>
      <c r="E1013" s="9">
        <v>600000</v>
      </c>
      <c r="F1013" s="5">
        <v>41565</v>
      </c>
      <c r="G1013" s="7" t="s">
        <v>14091</v>
      </c>
      <c r="H1013" s="7" t="s">
        <v>14142</v>
      </c>
      <c r="I1013" s="7" t="s">
        <v>14130</v>
      </c>
      <c r="J1013" s="4">
        <v>2013</v>
      </c>
      <c r="L1013" s="19"/>
    </row>
    <row r="1014" spans="2:12" ht="25.5" x14ac:dyDescent="0.25">
      <c r="B1014" s="10" t="s">
        <v>3729</v>
      </c>
      <c r="C1014" s="10" t="s">
        <v>3739</v>
      </c>
      <c r="D1014" s="10" t="s">
        <v>4168</v>
      </c>
      <c r="E1014" s="9">
        <v>750000</v>
      </c>
      <c r="F1014" s="5">
        <v>43962</v>
      </c>
      <c r="G1014" s="7" t="s">
        <v>14092</v>
      </c>
      <c r="H1014" s="7" t="s">
        <v>14150</v>
      </c>
      <c r="I1014" s="7" t="s">
        <v>14130</v>
      </c>
      <c r="J1014" s="4">
        <v>2020</v>
      </c>
      <c r="L1014" s="19"/>
    </row>
    <row r="1015" spans="2:12" x14ac:dyDescent="0.25">
      <c r="B1015" s="10" t="s">
        <v>3729</v>
      </c>
      <c r="C1015" s="10" t="s">
        <v>607</v>
      </c>
      <c r="D1015" s="10" t="s">
        <v>15695</v>
      </c>
      <c r="E1015" s="9">
        <v>550000</v>
      </c>
      <c r="F1015" s="5">
        <v>42145</v>
      </c>
      <c r="G1015" s="7" t="s">
        <v>14091</v>
      </c>
      <c r="H1015" s="7" t="s">
        <v>14142</v>
      </c>
      <c r="I1015" s="7" t="s">
        <v>14130</v>
      </c>
      <c r="J1015" s="4">
        <v>2015</v>
      </c>
      <c r="L1015" s="19"/>
    </row>
    <row r="1016" spans="2:12" x14ac:dyDescent="0.25">
      <c r="B1016" s="10" t="s">
        <v>3729</v>
      </c>
      <c r="C1016" s="10" t="s">
        <v>597</v>
      </c>
      <c r="D1016" s="10" t="s">
        <v>15545</v>
      </c>
      <c r="E1016" s="9">
        <v>200000</v>
      </c>
      <c r="F1016" s="5">
        <v>43606</v>
      </c>
      <c r="G1016" s="7" t="s">
        <v>14091</v>
      </c>
      <c r="H1016" s="7" t="s">
        <v>14142</v>
      </c>
      <c r="I1016" s="7" t="s">
        <v>14130</v>
      </c>
      <c r="J1016" s="4">
        <v>2019</v>
      </c>
      <c r="L1016" s="19"/>
    </row>
    <row r="1017" spans="2:12" x14ac:dyDescent="0.25">
      <c r="B1017" s="10" t="s">
        <v>3729</v>
      </c>
      <c r="C1017" s="10" t="s">
        <v>604</v>
      </c>
      <c r="D1017" s="10" t="s">
        <v>7449</v>
      </c>
      <c r="E1017" s="9">
        <v>25000000</v>
      </c>
      <c r="F1017" s="5">
        <v>41535</v>
      </c>
      <c r="G1017" s="7" t="s">
        <v>14091</v>
      </c>
      <c r="H1017" s="7" t="s">
        <v>14142</v>
      </c>
      <c r="I1017" s="7" t="s">
        <v>14123</v>
      </c>
      <c r="J1017" s="4">
        <v>2013</v>
      </c>
      <c r="L1017" s="19"/>
    </row>
    <row r="1018" spans="2:12" x14ac:dyDescent="0.25">
      <c r="B1018" s="10" t="s">
        <v>7502</v>
      </c>
      <c r="C1018" s="10" t="s">
        <v>3732</v>
      </c>
      <c r="D1018" s="10" t="s">
        <v>9207</v>
      </c>
      <c r="E1018" s="9">
        <v>20000</v>
      </c>
      <c r="F1018" s="5">
        <v>42736</v>
      </c>
      <c r="G1018" s="7" t="s">
        <v>14096</v>
      </c>
      <c r="H1018" s="7" t="s">
        <v>14101</v>
      </c>
      <c r="I1018" s="7" t="s">
        <v>14130</v>
      </c>
      <c r="J1018" s="4">
        <v>2017</v>
      </c>
      <c r="L1018" s="19"/>
    </row>
    <row r="1019" spans="2:12" ht="25.5" x14ac:dyDescent="0.25">
      <c r="B1019" s="10" t="s">
        <v>3729</v>
      </c>
      <c r="C1019" s="10" t="s">
        <v>596</v>
      </c>
      <c r="D1019" s="10" t="s">
        <v>15546</v>
      </c>
      <c r="E1019" s="9">
        <v>500000</v>
      </c>
      <c r="F1019" s="5">
        <v>43060</v>
      </c>
      <c r="G1019" s="7" t="s">
        <v>14091</v>
      </c>
      <c r="H1019" s="7" t="s">
        <v>14121</v>
      </c>
      <c r="I1019" s="7" t="s">
        <v>14130</v>
      </c>
      <c r="J1019" s="4">
        <v>2017</v>
      </c>
      <c r="L1019" s="19"/>
    </row>
    <row r="1020" spans="2:12" ht="25.5" x14ac:dyDescent="0.25">
      <c r="B1020" s="10" t="s">
        <v>3729</v>
      </c>
      <c r="C1020" s="10" t="s">
        <v>596</v>
      </c>
      <c r="D1020" s="10" t="s">
        <v>15547</v>
      </c>
      <c r="E1020" s="9">
        <v>200000</v>
      </c>
      <c r="F1020" s="5">
        <v>43756</v>
      </c>
      <c r="G1020" s="7" t="s">
        <v>14091</v>
      </c>
      <c r="H1020" s="7" t="s">
        <v>14121</v>
      </c>
      <c r="I1020" s="7" t="s">
        <v>14130</v>
      </c>
      <c r="J1020" s="4">
        <v>2019</v>
      </c>
      <c r="L1020" s="19"/>
    </row>
    <row r="1021" spans="2:12" ht="25.5" x14ac:dyDescent="0.25">
      <c r="B1021" s="10" t="s">
        <v>3729</v>
      </c>
      <c r="C1021" s="10" t="s">
        <v>598</v>
      </c>
      <c r="D1021" s="10" t="s">
        <v>5522</v>
      </c>
      <c r="E1021" s="9">
        <v>340000</v>
      </c>
      <c r="F1021" s="5">
        <v>42927</v>
      </c>
      <c r="G1021" s="7" t="s">
        <v>14096</v>
      </c>
      <c r="H1021" s="7" t="s">
        <v>14101</v>
      </c>
      <c r="I1021" s="7" t="s">
        <v>14130</v>
      </c>
      <c r="J1021" s="4">
        <v>2017</v>
      </c>
      <c r="L1021" s="19"/>
    </row>
    <row r="1022" spans="2:12" ht="25.5" x14ac:dyDescent="0.25">
      <c r="B1022" s="10" t="s">
        <v>3729</v>
      </c>
      <c r="C1022" s="10" t="s">
        <v>601</v>
      </c>
      <c r="D1022" s="10" t="s">
        <v>5662</v>
      </c>
      <c r="E1022" s="9">
        <v>200000</v>
      </c>
      <c r="F1022" s="5">
        <v>42717</v>
      </c>
      <c r="G1022" s="7" t="s">
        <v>14092</v>
      </c>
      <c r="H1022" s="7" t="s">
        <v>14150</v>
      </c>
      <c r="I1022" s="7" t="s">
        <v>14130</v>
      </c>
      <c r="J1022" s="4">
        <v>2016</v>
      </c>
      <c r="L1022" s="19"/>
    </row>
    <row r="1023" spans="2:12" ht="25.5" x14ac:dyDescent="0.25">
      <c r="B1023" s="10" t="s">
        <v>3729</v>
      </c>
      <c r="C1023" s="10" t="s">
        <v>3739</v>
      </c>
      <c r="D1023" s="10" t="s">
        <v>10050</v>
      </c>
      <c r="E1023" s="9">
        <v>300000</v>
      </c>
      <c r="F1023" s="5">
        <v>44097</v>
      </c>
      <c r="G1023" s="7" t="s">
        <v>14092</v>
      </c>
      <c r="H1023" s="7" t="s">
        <v>14149</v>
      </c>
      <c r="I1023" s="7" t="s">
        <v>14130</v>
      </c>
      <c r="J1023" s="4">
        <v>2020</v>
      </c>
      <c r="L1023" s="19"/>
    </row>
    <row r="1024" spans="2:12" x14ac:dyDescent="0.25">
      <c r="B1024" s="10" t="s">
        <v>3729</v>
      </c>
      <c r="C1024" s="10" t="s">
        <v>607</v>
      </c>
      <c r="D1024" s="10" t="s">
        <v>4025</v>
      </c>
      <c r="E1024" s="9">
        <v>150000</v>
      </c>
      <c r="F1024" s="5">
        <v>44049</v>
      </c>
      <c r="G1024" s="7" t="s">
        <v>14096</v>
      </c>
      <c r="H1024" s="7" t="s">
        <v>14101</v>
      </c>
      <c r="I1024" s="7" t="s">
        <v>14130</v>
      </c>
      <c r="J1024" s="4">
        <v>2020</v>
      </c>
      <c r="L1024" s="19"/>
    </row>
    <row r="1025" spans="2:12" x14ac:dyDescent="0.25">
      <c r="B1025" s="10" t="s">
        <v>3729</v>
      </c>
      <c r="C1025" s="10" t="s">
        <v>600</v>
      </c>
      <c r="D1025" s="10" t="s">
        <v>4094</v>
      </c>
      <c r="E1025" s="9">
        <v>250000</v>
      </c>
      <c r="F1025" s="5">
        <v>44008</v>
      </c>
      <c r="G1025" s="7" t="s">
        <v>14092</v>
      </c>
      <c r="H1025" s="7" t="s">
        <v>14243</v>
      </c>
      <c r="I1025" s="7" t="s">
        <v>14130</v>
      </c>
      <c r="J1025" s="4">
        <v>2020</v>
      </c>
      <c r="L1025" s="19"/>
    </row>
    <row r="1026" spans="2:12" x14ac:dyDescent="0.25">
      <c r="B1026" s="10" t="s">
        <v>3729</v>
      </c>
      <c r="C1026" s="10" t="s">
        <v>597</v>
      </c>
      <c r="D1026" s="10" t="s">
        <v>5079</v>
      </c>
      <c r="E1026" s="9">
        <v>450000</v>
      </c>
      <c r="F1026" s="5">
        <v>43286</v>
      </c>
      <c r="G1026" s="7" t="s">
        <v>14096</v>
      </c>
      <c r="H1026" s="7" t="s">
        <v>14101</v>
      </c>
      <c r="I1026" s="7" t="s">
        <v>14130</v>
      </c>
      <c r="J1026" s="4">
        <v>2018</v>
      </c>
      <c r="L1026" s="19"/>
    </row>
    <row r="1027" spans="2:12" ht="25.5" x14ac:dyDescent="0.25">
      <c r="B1027" s="10" t="s">
        <v>3729</v>
      </c>
      <c r="C1027" s="10" t="s">
        <v>3739</v>
      </c>
      <c r="D1027" s="10" t="s">
        <v>5586</v>
      </c>
      <c r="E1027" s="9">
        <v>800000</v>
      </c>
      <c r="F1027" s="5">
        <v>42863</v>
      </c>
      <c r="G1027" s="7" t="s">
        <v>14096</v>
      </c>
      <c r="H1027" s="7" t="s">
        <v>14101</v>
      </c>
      <c r="I1027" s="7" t="s">
        <v>14130</v>
      </c>
      <c r="J1027" s="4">
        <v>2017</v>
      </c>
      <c r="L1027" s="19"/>
    </row>
    <row r="1028" spans="2:12" x14ac:dyDescent="0.25">
      <c r="B1028" s="10" t="s">
        <v>7502</v>
      </c>
      <c r="C1028" s="10" t="s">
        <v>597</v>
      </c>
      <c r="D1028" s="10" t="s">
        <v>8547</v>
      </c>
      <c r="E1028" s="9">
        <v>1321932</v>
      </c>
      <c r="F1028" s="5">
        <v>41640</v>
      </c>
      <c r="G1028" s="7" t="s">
        <v>14091</v>
      </c>
      <c r="H1028" s="7" t="s">
        <v>14151</v>
      </c>
      <c r="I1028" s="7" t="s">
        <v>14130</v>
      </c>
      <c r="J1028" s="4">
        <v>2014</v>
      </c>
      <c r="L1028" s="19"/>
    </row>
    <row r="1029" spans="2:12" x14ac:dyDescent="0.25">
      <c r="B1029" s="10" t="s">
        <v>7502</v>
      </c>
      <c r="C1029" s="10" t="s">
        <v>597</v>
      </c>
      <c r="D1029" s="10" t="s">
        <v>8547</v>
      </c>
      <c r="E1029" s="9">
        <v>446538</v>
      </c>
      <c r="F1029" s="5">
        <v>42005</v>
      </c>
      <c r="G1029" s="7" t="s">
        <v>14091</v>
      </c>
      <c r="H1029" s="7" t="s">
        <v>14151</v>
      </c>
      <c r="I1029" s="7" t="s">
        <v>14130</v>
      </c>
      <c r="J1029" s="4">
        <v>2015</v>
      </c>
      <c r="L1029" s="19"/>
    </row>
    <row r="1030" spans="2:12" x14ac:dyDescent="0.25">
      <c r="B1030" s="10" t="s">
        <v>7502</v>
      </c>
      <c r="C1030" s="10" t="s">
        <v>597</v>
      </c>
      <c r="D1030" s="10" t="s">
        <v>8547</v>
      </c>
      <c r="E1030" s="9">
        <v>536314</v>
      </c>
      <c r="F1030" s="5">
        <v>42370</v>
      </c>
      <c r="G1030" s="7" t="s">
        <v>14091</v>
      </c>
      <c r="H1030" s="7" t="s">
        <v>14151</v>
      </c>
      <c r="I1030" s="7" t="s">
        <v>14130</v>
      </c>
      <c r="J1030" s="4">
        <v>2016</v>
      </c>
      <c r="L1030" s="19"/>
    </row>
    <row r="1031" spans="2:12" x14ac:dyDescent="0.25">
      <c r="B1031" s="10" t="s">
        <v>7502</v>
      </c>
      <c r="C1031" s="10" t="s">
        <v>597</v>
      </c>
      <c r="D1031" s="10" t="s">
        <v>8547</v>
      </c>
      <c r="E1031" s="9">
        <v>382050</v>
      </c>
      <c r="F1031" s="5">
        <v>42736</v>
      </c>
      <c r="G1031" s="7" t="s">
        <v>14091</v>
      </c>
      <c r="H1031" s="7" t="s">
        <v>14151</v>
      </c>
      <c r="I1031" s="7" t="s">
        <v>14130</v>
      </c>
      <c r="J1031" s="4">
        <v>2017</v>
      </c>
      <c r="L1031" s="19"/>
    </row>
    <row r="1032" spans="2:12" x14ac:dyDescent="0.25">
      <c r="B1032" s="10" t="s">
        <v>7502</v>
      </c>
      <c r="C1032" s="10" t="s">
        <v>597</v>
      </c>
      <c r="D1032" s="10" t="s">
        <v>8547</v>
      </c>
      <c r="E1032" s="9">
        <v>890274</v>
      </c>
      <c r="F1032" s="5">
        <v>43101</v>
      </c>
      <c r="G1032" s="7" t="s">
        <v>14091</v>
      </c>
      <c r="H1032" s="7" t="s">
        <v>14151</v>
      </c>
      <c r="I1032" s="7" t="s">
        <v>14130</v>
      </c>
      <c r="J1032" s="4">
        <v>2018</v>
      </c>
      <c r="L1032" s="19"/>
    </row>
    <row r="1033" spans="2:12" x14ac:dyDescent="0.25">
      <c r="B1033" s="10" t="s">
        <v>7502</v>
      </c>
      <c r="C1033" s="10" t="s">
        <v>597</v>
      </c>
      <c r="D1033" s="10" t="s">
        <v>8547</v>
      </c>
      <c r="E1033" s="9">
        <v>1584815</v>
      </c>
      <c r="F1033" s="5">
        <v>43466</v>
      </c>
      <c r="G1033" s="7" t="s">
        <v>14091</v>
      </c>
      <c r="H1033" s="7" t="s">
        <v>14151</v>
      </c>
      <c r="I1033" s="7" t="s">
        <v>14130</v>
      </c>
      <c r="J1033" s="4">
        <v>2019</v>
      </c>
      <c r="L1033" s="19"/>
    </row>
    <row r="1034" spans="2:12" x14ac:dyDescent="0.25">
      <c r="B1034" s="10" t="s">
        <v>7502</v>
      </c>
      <c r="C1034" s="10" t="s">
        <v>597</v>
      </c>
      <c r="D1034" s="10" t="s">
        <v>8547</v>
      </c>
      <c r="E1034" s="9">
        <v>1987827</v>
      </c>
      <c r="F1034" s="5">
        <v>43831</v>
      </c>
      <c r="G1034" s="7" t="s">
        <v>14091</v>
      </c>
      <c r="H1034" s="7" t="s">
        <v>14151</v>
      </c>
      <c r="I1034" s="7" t="s">
        <v>14130</v>
      </c>
      <c r="J1034" s="4">
        <v>2020</v>
      </c>
      <c r="L1034" s="19"/>
    </row>
    <row r="1035" spans="2:12" x14ac:dyDescent="0.25">
      <c r="B1035" s="10" t="s">
        <v>14087</v>
      </c>
      <c r="C1035" s="10" t="s">
        <v>597</v>
      </c>
      <c r="D1035" s="10" t="s">
        <v>8547</v>
      </c>
      <c r="E1035" s="9">
        <v>57057</v>
      </c>
      <c r="F1035" s="5">
        <v>43831</v>
      </c>
      <c r="G1035" s="7" t="s">
        <v>14091</v>
      </c>
      <c r="H1035" s="7" t="s">
        <v>14151</v>
      </c>
      <c r="I1035" s="7" t="s">
        <v>14130</v>
      </c>
      <c r="J1035" s="4">
        <v>2020</v>
      </c>
      <c r="L1035" s="19"/>
    </row>
    <row r="1036" spans="2:12" ht="25.5" x14ac:dyDescent="0.25">
      <c r="B1036" s="10" t="s">
        <v>3729</v>
      </c>
      <c r="C1036" s="10" t="s">
        <v>606</v>
      </c>
      <c r="D1036" s="10" t="s">
        <v>4218</v>
      </c>
      <c r="E1036" s="9">
        <v>500000</v>
      </c>
      <c r="F1036" s="5">
        <v>43887</v>
      </c>
      <c r="G1036" s="7" t="s">
        <v>14096</v>
      </c>
      <c r="H1036" s="7" t="s">
        <v>14095</v>
      </c>
      <c r="I1036" s="7" t="s">
        <v>14130</v>
      </c>
      <c r="J1036" s="4">
        <v>2020</v>
      </c>
      <c r="L1036" s="19"/>
    </row>
    <row r="1037" spans="2:12" ht="25.5" x14ac:dyDescent="0.25">
      <c r="B1037" s="10" t="s">
        <v>3729</v>
      </c>
      <c r="C1037" s="10" t="s">
        <v>3739</v>
      </c>
      <c r="D1037" s="10" t="s">
        <v>4002</v>
      </c>
      <c r="E1037" s="9">
        <v>150000</v>
      </c>
      <c r="F1037" s="5">
        <v>44070</v>
      </c>
      <c r="G1037" s="7" t="s">
        <v>14096</v>
      </c>
      <c r="H1037" s="7" t="s">
        <v>14101</v>
      </c>
      <c r="I1037" s="7" t="s">
        <v>14130</v>
      </c>
      <c r="J1037" s="4">
        <v>2020</v>
      </c>
      <c r="L1037" s="19"/>
    </row>
    <row r="1038" spans="2:12" x14ac:dyDescent="0.25">
      <c r="B1038" s="10" t="s">
        <v>3729</v>
      </c>
      <c r="C1038" s="10" t="s">
        <v>3739</v>
      </c>
      <c r="D1038" s="10" t="s">
        <v>5819</v>
      </c>
      <c r="E1038" s="9">
        <v>500000</v>
      </c>
      <c r="F1038" s="5">
        <v>42676</v>
      </c>
      <c r="G1038" s="7" t="s">
        <v>14096</v>
      </c>
      <c r="H1038" s="7" t="s">
        <v>14101</v>
      </c>
      <c r="I1038" s="7" t="s">
        <v>14130</v>
      </c>
      <c r="J1038" s="4">
        <v>2016</v>
      </c>
      <c r="L1038" s="19"/>
    </row>
    <row r="1039" spans="2:12" ht="25.5" x14ac:dyDescent="0.25">
      <c r="B1039" s="10" t="s">
        <v>3729</v>
      </c>
      <c r="C1039" s="10" t="s">
        <v>3735</v>
      </c>
      <c r="D1039" s="10" t="s">
        <v>7266</v>
      </c>
      <c r="E1039" s="9">
        <v>3499200</v>
      </c>
      <c r="F1039" s="5">
        <v>41617</v>
      </c>
      <c r="G1039" s="7" t="s">
        <v>14096</v>
      </c>
      <c r="H1039" s="7" t="s">
        <v>14101</v>
      </c>
      <c r="I1039" s="7" t="s">
        <v>14137</v>
      </c>
      <c r="J1039" s="4">
        <v>2013</v>
      </c>
      <c r="L1039" s="19"/>
    </row>
    <row r="1040" spans="2:12" x14ac:dyDescent="0.25">
      <c r="B1040" s="10" t="s">
        <v>3729</v>
      </c>
      <c r="C1040" s="10" t="s">
        <v>3739</v>
      </c>
      <c r="D1040" s="10" t="s">
        <v>7123</v>
      </c>
      <c r="E1040" s="9">
        <v>900000</v>
      </c>
      <c r="F1040" s="5">
        <v>41732</v>
      </c>
      <c r="G1040" s="7" t="s">
        <v>14096</v>
      </c>
      <c r="H1040" s="7" t="s">
        <v>14101</v>
      </c>
      <c r="I1040" s="7" t="s">
        <v>14130</v>
      </c>
      <c r="J1040" s="4">
        <v>2014</v>
      </c>
      <c r="L1040" s="19"/>
    </row>
    <row r="1041" spans="2:12" x14ac:dyDescent="0.25">
      <c r="B1041" s="10" t="s">
        <v>7502</v>
      </c>
      <c r="C1041" s="10" t="s">
        <v>601</v>
      </c>
      <c r="D1041" s="10" t="s">
        <v>8229</v>
      </c>
      <c r="E1041" s="9">
        <v>10350</v>
      </c>
      <c r="F1041" s="5">
        <v>40909</v>
      </c>
      <c r="G1041" s="7" t="s">
        <v>14096</v>
      </c>
      <c r="H1041" s="7" t="s">
        <v>14101</v>
      </c>
      <c r="I1041" s="7" t="s">
        <v>14130</v>
      </c>
      <c r="J1041" s="4">
        <v>2012</v>
      </c>
      <c r="L1041" s="19"/>
    </row>
    <row r="1042" spans="2:12" ht="25.5" x14ac:dyDescent="0.25">
      <c r="B1042" s="10" t="s">
        <v>3729</v>
      </c>
      <c r="C1042" s="10" t="s">
        <v>593</v>
      </c>
      <c r="D1042" s="10" t="s">
        <v>9988</v>
      </c>
      <c r="E1042" s="9">
        <v>850000</v>
      </c>
      <c r="F1042" s="5">
        <v>42027</v>
      </c>
      <c r="G1042" s="7" t="s">
        <v>14096</v>
      </c>
      <c r="H1042" s="7" t="s">
        <v>14101</v>
      </c>
      <c r="I1042" s="7" t="s">
        <v>14130</v>
      </c>
      <c r="J1042" s="4">
        <v>2015</v>
      </c>
      <c r="L1042" s="19"/>
    </row>
    <row r="1043" spans="2:12" x14ac:dyDescent="0.25">
      <c r="B1043" s="10" t="s">
        <v>7502</v>
      </c>
      <c r="C1043" s="10" t="s">
        <v>596</v>
      </c>
      <c r="D1043" s="10" t="s">
        <v>15472</v>
      </c>
      <c r="E1043" s="9">
        <v>45140</v>
      </c>
      <c r="F1043" s="5">
        <v>41640</v>
      </c>
      <c r="G1043" s="7" t="s">
        <v>14096</v>
      </c>
      <c r="H1043" s="7" t="s">
        <v>14101</v>
      </c>
      <c r="I1043" s="7" t="s">
        <v>14130</v>
      </c>
      <c r="J1043" s="4">
        <v>2014</v>
      </c>
      <c r="L1043" s="19"/>
    </row>
    <row r="1044" spans="2:12" x14ac:dyDescent="0.25">
      <c r="B1044" s="10" t="s">
        <v>7502</v>
      </c>
      <c r="C1044" s="10" t="s">
        <v>596</v>
      </c>
      <c r="D1044" s="10" t="s">
        <v>15472</v>
      </c>
      <c r="E1044" s="9">
        <v>50000</v>
      </c>
      <c r="F1044" s="5">
        <v>42005</v>
      </c>
      <c r="G1044" s="7" t="s">
        <v>14096</v>
      </c>
      <c r="H1044" s="7" t="s">
        <v>14101</v>
      </c>
      <c r="I1044" s="7" t="s">
        <v>14130</v>
      </c>
      <c r="J1044" s="4">
        <v>2015</v>
      </c>
      <c r="L1044" s="19"/>
    </row>
    <row r="1045" spans="2:12" ht="25.5" x14ac:dyDescent="0.25">
      <c r="B1045" s="10" t="s">
        <v>3729</v>
      </c>
      <c r="C1045" s="10" t="s">
        <v>3739</v>
      </c>
      <c r="D1045" s="10" t="s">
        <v>15696</v>
      </c>
      <c r="E1045" s="9">
        <v>300000</v>
      </c>
      <c r="F1045" s="5">
        <v>42451</v>
      </c>
      <c r="G1045" s="7" t="s">
        <v>14096</v>
      </c>
      <c r="H1045" s="7" t="s">
        <v>14101</v>
      </c>
      <c r="I1045" s="7" t="s">
        <v>14130</v>
      </c>
      <c r="J1045" s="4">
        <v>2016</v>
      </c>
      <c r="L1045" s="19"/>
    </row>
    <row r="1046" spans="2:12" x14ac:dyDescent="0.25">
      <c r="B1046" s="10" t="s">
        <v>3729</v>
      </c>
      <c r="C1046" s="10" t="s">
        <v>3739</v>
      </c>
      <c r="D1046" s="10" t="s">
        <v>5441</v>
      </c>
      <c r="E1046" s="9">
        <v>270000</v>
      </c>
      <c r="F1046" s="5">
        <v>42989</v>
      </c>
      <c r="G1046" s="7" t="s">
        <v>14096</v>
      </c>
      <c r="H1046" s="7" t="s">
        <v>14101</v>
      </c>
      <c r="I1046" s="7" t="s">
        <v>14130</v>
      </c>
      <c r="J1046" s="4">
        <v>2017</v>
      </c>
      <c r="L1046" s="19"/>
    </row>
    <row r="1047" spans="2:12" x14ac:dyDescent="0.25">
      <c r="B1047" s="10" t="s">
        <v>7502</v>
      </c>
      <c r="C1047" s="10" t="s">
        <v>601</v>
      </c>
      <c r="D1047" s="10" t="s">
        <v>15464</v>
      </c>
      <c r="E1047" s="9">
        <v>392747</v>
      </c>
      <c r="F1047" s="5">
        <v>42370</v>
      </c>
      <c r="G1047" s="7" t="s">
        <v>14096</v>
      </c>
      <c r="H1047" s="7" t="s">
        <v>14101</v>
      </c>
      <c r="I1047" s="7" t="s">
        <v>14130</v>
      </c>
      <c r="J1047" s="4">
        <v>2016</v>
      </c>
      <c r="L1047" s="19"/>
    </row>
    <row r="1048" spans="2:12" x14ac:dyDescent="0.25">
      <c r="B1048" s="10" t="s">
        <v>7502</v>
      </c>
      <c r="C1048" s="10" t="s">
        <v>601</v>
      </c>
      <c r="D1048" s="10" t="s">
        <v>15464</v>
      </c>
      <c r="E1048" s="9">
        <v>1027175</v>
      </c>
      <c r="F1048" s="5">
        <v>42736</v>
      </c>
      <c r="G1048" s="7" t="s">
        <v>14096</v>
      </c>
      <c r="H1048" s="7" t="s">
        <v>14101</v>
      </c>
      <c r="I1048" s="7" t="s">
        <v>14130</v>
      </c>
      <c r="J1048" s="4">
        <v>2017</v>
      </c>
      <c r="L1048" s="19"/>
    </row>
    <row r="1049" spans="2:12" x14ac:dyDescent="0.25">
      <c r="B1049" s="10" t="s">
        <v>7502</v>
      </c>
      <c r="C1049" s="10" t="s">
        <v>601</v>
      </c>
      <c r="D1049" s="10" t="s">
        <v>15464</v>
      </c>
      <c r="E1049" s="9">
        <v>1740070</v>
      </c>
      <c r="F1049" s="5">
        <v>43101</v>
      </c>
      <c r="G1049" s="7" t="s">
        <v>14096</v>
      </c>
      <c r="H1049" s="7" t="s">
        <v>14101</v>
      </c>
      <c r="I1049" s="7" t="s">
        <v>14130</v>
      </c>
      <c r="J1049" s="4">
        <v>2018</v>
      </c>
      <c r="L1049" s="19"/>
    </row>
    <row r="1050" spans="2:12" x14ac:dyDescent="0.25">
      <c r="B1050" s="10" t="s">
        <v>7502</v>
      </c>
      <c r="C1050" s="10" t="s">
        <v>601</v>
      </c>
      <c r="D1050" s="10" t="s">
        <v>15464</v>
      </c>
      <c r="E1050" s="9">
        <v>1530931</v>
      </c>
      <c r="F1050" s="5">
        <v>43466</v>
      </c>
      <c r="G1050" s="7" t="s">
        <v>14096</v>
      </c>
      <c r="H1050" s="7" t="s">
        <v>14101</v>
      </c>
      <c r="I1050" s="7" t="s">
        <v>14130</v>
      </c>
      <c r="J1050" s="4">
        <v>2019</v>
      </c>
      <c r="L1050" s="19"/>
    </row>
    <row r="1051" spans="2:12" x14ac:dyDescent="0.25">
      <c r="B1051" s="10" t="s">
        <v>7502</v>
      </c>
      <c r="C1051" s="10" t="s">
        <v>601</v>
      </c>
      <c r="D1051" s="10" t="s">
        <v>15464</v>
      </c>
      <c r="E1051" s="9">
        <v>68000</v>
      </c>
      <c r="F1051" s="5">
        <v>43831</v>
      </c>
      <c r="G1051" s="7" t="s">
        <v>14096</v>
      </c>
      <c r="H1051" s="7" t="s">
        <v>14101</v>
      </c>
      <c r="I1051" s="7" t="s">
        <v>14130</v>
      </c>
      <c r="J1051" s="4">
        <v>2020</v>
      </c>
      <c r="L1051" s="19"/>
    </row>
    <row r="1052" spans="2:12" x14ac:dyDescent="0.25">
      <c r="B1052" s="10" t="s">
        <v>14087</v>
      </c>
      <c r="C1052" s="10" t="s">
        <v>601</v>
      </c>
      <c r="D1052" s="10" t="s">
        <v>15464</v>
      </c>
      <c r="E1052" s="9">
        <v>0</v>
      </c>
      <c r="F1052" s="5">
        <v>43831</v>
      </c>
      <c r="G1052" s="7" t="s">
        <v>14096</v>
      </c>
      <c r="H1052" s="7" t="s">
        <v>14101</v>
      </c>
      <c r="I1052" s="7" t="s">
        <v>14130</v>
      </c>
      <c r="J1052" s="4">
        <v>2020</v>
      </c>
      <c r="L1052" s="19"/>
    </row>
    <row r="1053" spans="2:12" ht="38.25" x14ac:dyDescent="0.25">
      <c r="B1053" s="10" t="s">
        <v>3729</v>
      </c>
      <c r="C1053" s="10" t="s">
        <v>3739</v>
      </c>
      <c r="D1053" s="10" t="s">
        <v>4007</v>
      </c>
      <c r="E1053" s="9">
        <v>300000</v>
      </c>
      <c r="F1053" s="5">
        <v>44069</v>
      </c>
      <c r="G1053" s="7" t="s">
        <v>14092</v>
      </c>
      <c r="H1053" s="7" t="s">
        <v>14098</v>
      </c>
      <c r="I1053" s="7" t="s">
        <v>14130</v>
      </c>
      <c r="J1053" s="4">
        <v>2020</v>
      </c>
      <c r="L1053" s="19"/>
    </row>
    <row r="1054" spans="2:12" x14ac:dyDescent="0.25">
      <c r="B1054" s="10" t="s">
        <v>7502</v>
      </c>
      <c r="C1054" s="10" t="s">
        <v>596</v>
      </c>
      <c r="D1054" s="10" t="s">
        <v>15861</v>
      </c>
      <c r="E1054" s="9">
        <v>510277</v>
      </c>
      <c r="F1054" s="5">
        <v>40909</v>
      </c>
      <c r="G1054" s="7" t="s">
        <v>14096</v>
      </c>
      <c r="H1054" s="7" t="s">
        <v>14101</v>
      </c>
      <c r="I1054" s="7" t="s">
        <v>14130</v>
      </c>
      <c r="J1054" s="4">
        <v>2012</v>
      </c>
      <c r="L1054" s="19"/>
    </row>
    <row r="1055" spans="2:12" x14ac:dyDescent="0.25">
      <c r="B1055" s="10" t="s">
        <v>7502</v>
      </c>
      <c r="C1055" s="10" t="s">
        <v>596</v>
      </c>
      <c r="D1055" s="10" t="s">
        <v>15861</v>
      </c>
      <c r="E1055" s="9">
        <v>249863</v>
      </c>
      <c r="F1055" s="5">
        <v>41275</v>
      </c>
      <c r="G1055" s="7" t="s">
        <v>14096</v>
      </c>
      <c r="H1055" s="7" t="s">
        <v>14101</v>
      </c>
      <c r="I1055" s="7" t="s">
        <v>14130</v>
      </c>
      <c r="J1055" s="4">
        <v>2013</v>
      </c>
      <c r="L1055" s="19"/>
    </row>
    <row r="1056" spans="2:12" ht="38.25" x14ac:dyDescent="0.25">
      <c r="B1056" s="10" t="s">
        <v>3729</v>
      </c>
      <c r="C1056" s="10" t="s">
        <v>607</v>
      </c>
      <c r="D1056" s="10" t="s">
        <v>5723</v>
      </c>
      <c r="E1056" s="9">
        <v>345000</v>
      </c>
      <c r="F1056" s="5">
        <v>42709</v>
      </c>
      <c r="G1056" s="7" t="s">
        <v>14096</v>
      </c>
      <c r="H1056" s="7" t="s">
        <v>14101</v>
      </c>
      <c r="I1056" s="7" t="s">
        <v>14130</v>
      </c>
      <c r="J1056" s="4">
        <v>2016</v>
      </c>
      <c r="L1056" s="19"/>
    </row>
    <row r="1057" spans="2:12" ht="25.5" x14ac:dyDescent="0.25">
      <c r="B1057" s="10" t="s">
        <v>3729</v>
      </c>
      <c r="C1057" s="10" t="s">
        <v>598</v>
      </c>
      <c r="D1057" s="10" t="s">
        <v>5397</v>
      </c>
      <c r="E1057" s="9">
        <v>300000</v>
      </c>
      <c r="F1057" s="5">
        <v>43019</v>
      </c>
      <c r="G1057" s="7" t="s">
        <v>14096</v>
      </c>
      <c r="H1057" s="7" t="s">
        <v>14101</v>
      </c>
      <c r="I1057" s="7" t="s">
        <v>14130</v>
      </c>
      <c r="J1057" s="4">
        <v>2017</v>
      </c>
      <c r="L1057" s="19"/>
    </row>
    <row r="1058" spans="2:12" ht="25.5" x14ac:dyDescent="0.25">
      <c r="B1058" s="10" t="s">
        <v>3729</v>
      </c>
      <c r="C1058" s="10" t="s">
        <v>3737</v>
      </c>
      <c r="D1058" s="10" t="s">
        <v>5842</v>
      </c>
      <c r="E1058" s="9">
        <v>500000</v>
      </c>
      <c r="F1058" s="5">
        <v>42664</v>
      </c>
      <c r="G1058" s="7" t="s">
        <v>14091</v>
      </c>
      <c r="H1058" s="7" t="s">
        <v>14094</v>
      </c>
      <c r="I1058" s="7" t="s">
        <v>14130</v>
      </c>
      <c r="J1058" s="4">
        <v>2016</v>
      </c>
      <c r="L1058" s="19"/>
    </row>
    <row r="1059" spans="2:12" x14ac:dyDescent="0.25">
      <c r="B1059" s="10" t="s">
        <v>3729</v>
      </c>
      <c r="C1059" s="10" t="s">
        <v>3740</v>
      </c>
      <c r="D1059" s="10" t="s">
        <v>4796</v>
      </c>
      <c r="E1059" s="9">
        <v>2731923</v>
      </c>
      <c r="F1059" s="5">
        <v>43440</v>
      </c>
      <c r="G1059" s="7" t="s">
        <v>14091</v>
      </c>
      <c r="H1059" s="7" t="s">
        <v>14151</v>
      </c>
      <c r="I1059" s="7" t="s">
        <v>14137</v>
      </c>
      <c r="J1059" s="4">
        <v>2018</v>
      </c>
      <c r="L1059" s="19"/>
    </row>
    <row r="1060" spans="2:12" ht="25.5" x14ac:dyDescent="0.25">
      <c r="B1060" s="10" t="s">
        <v>3729</v>
      </c>
      <c r="C1060" s="10" t="s">
        <v>597</v>
      </c>
      <c r="D1060" s="10" t="s">
        <v>7259</v>
      </c>
      <c r="E1060" s="9">
        <v>300000</v>
      </c>
      <c r="F1060" s="5">
        <v>41619</v>
      </c>
      <c r="G1060" s="7" t="s">
        <v>14104</v>
      </c>
      <c r="H1060" s="7" t="s">
        <v>14103</v>
      </c>
      <c r="I1060" s="7" t="s">
        <v>14130</v>
      </c>
      <c r="J1060" s="4">
        <v>2013</v>
      </c>
      <c r="L1060" s="19"/>
    </row>
    <row r="1061" spans="2:12" x14ac:dyDescent="0.25">
      <c r="B1061" s="10" t="s">
        <v>3729</v>
      </c>
      <c r="C1061" s="10" t="s">
        <v>607</v>
      </c>
      <c r="D1061" s="10" t="s">
        <v>10430</v>
      </c>
      <c r="E1061" s="9">
        <v>400000</v>
      </c>
      <c r="F1061" s="5">
        <v>41963</v>
      </c>
      <c r="G1061" s="7" t="s">
        <v>14096</v>
      </c>
      <c r="H1061" s="7" t="s">
        <v>14101</v>
      </c>
      <c r="I1061" s="7" t="s">
        <v>14130</v>
      </c>
      <c r="J1061" s="4">
        <v>2014</v>
      </c>
      <c r="L1061" s="19"/>
    </row>
    <row r="1062" spans="2:12" ht="25.5" x14ac:dyDescent="0.25">
      <c r="B1062" s="10" t="s">
        <v>3729</v>
      </c>
      <c r="C1062" s="10" t="s">
        <v>3739</v>
      </c>
      <c r="D1062" s="10" t="s">
        <v>6345</v>
      </c>
      <c r="E1062" s="9">
        <v>500000</v>
      </c>
      <c r="F1062" s="5">
        <v>42275</v>
      </c>
      <c r="G1062" s="7" t="s">
        <v>14096</v>
      </c>
      <c r="H1062" s="7" t="s">
        <v>14101</v>
      </c>
      <c r="I1062" s="7" t="s">
        <v>14130</v>
      </c>
      <c r="J1062" s="4">
        <v>2015</v>
      </c>
      <c r="L1062" s="19"/>
    </row>
    <row r="1063" spans="2:12" ht="25.5" x14ac:dyDescent="0.25">
      <c r="B1063" s="10" t="s">
        <v>3729</v>
      </c>
      <c r="C1063" s="10" t="s">
        <v>3739</v>
      </c>
      <c r="D1063" s="10" t="s">
        <v>6345</v>
      </c>
      <c r="E1063" s="9">
        <v>500000</v>
      </c>
      <c r="F1063" s="5">
        <v>41940</v>
      </c>
      <c r="G1063" s="7" t="s">
        <v>14096</v>
      </c>
      <c r="H1063" s="7" t="s">
        <v>14101</v>
      </c>
      <c r="I1063" s="7" t="s">
        <v>14130</v>
      </c>
      <c r="J1063" s="4">
        <v>2014</v>
      </c>
      <c r="L1063" s="19"/>
    </row>
    <row r="1064" spans="2:12" ht="25.5" x14ac:dyDescent="0.25">
      <c r="B1064" s="10" t="s">
        <v>3729</v>
      </c>
      <c r="C1064" s="10" t="s">
        <v>3733</v>
      </c>
      <c r="D1064" s="10" t="s">
        <v>4385</v>
      </c>
      <c r="E1064" s="9">
        <v>550000</v>
      </c>
      <c r="F1064" s="5">
        <v>43774</v>
      </c>
      <c r="G1064" s="7" t="s">
        <v>14096</v>
      </c>
      <c r="H1064" s="7" t="s">
        <v>14101</v>
      </c>
      <c r="I1064" s="7" t="s">
        <v>14130</v>
      </c>
      <c r="J1064" s="4">
        <v>2019</v>
      </c>
      <c r="L1064" s="19"/>
    </row>
    <row r="1065" spans="2:12" x14ac:dyDescent="0.25">
      <c r="B1065" s="10" t="s">
        <v>3729</v>
      </c>
      <c r="C1065" s="10" t="s">
        <v>597</v>
      </c>
      <c r="D1065" s="10" t="s">
        <v>4609</v>
      </c>
      <c r="E1065" s="9">
        <v>200000</v>
      </c>
      <c r="F1065" s="5">
        <v>43637</v>
      </c>
      <c r="G1065" s="7" t="s">
        <v>14096</v>
      </c>
      <c r="H1065" s="7" t="s">
        <v>14101</v>
      </c>
      <c r="I1065" s="7" t="s">
        <v>14130</v>
      </c>
      <c r="J1065" s="4">
        <v>2019</v>
      </c>
      <c r="L1065" s="19"/>
    </row>
    <row r="1066" spans="2:12" ht="25.5" x14ac:dyDescent="0.25">
      <c r="B1066" s="10" t="s">
        <v>3729</v>
      </c>
      <c r="C1066" s="10" t="s">
        <v>598</v>
      </c>
      <c r="D1066" s="10" t="s">
        <v>4295</v>
      </c>
      <c r="E1066" s="9">
        <v>250000</v>
      </c>
      <c r="F1066" s="5">
        <v>43808</v>
      </c>
      <c r="G1066" s="7" t="s">
        <v>14096</v>
      </c>
      <c r="H1066" s="7" t="s">
        <v>14101</v>
      </c>
      <c r="I1066" s="7" t="s">
        <v>14130</v>
      </c>
      <c r="J1066" s="4">
        <v>2019</v>
      </c>
      <c r="L1066" s="19"/>
    </row>
    <row r="1067" spans="2:12" x14ac:dyDescent="0.25">
      <c r="B1067" s="10" t="s">
        <v>7502</v>
      </c>
      <c r="C1067" s="10" t="s">
        <v>3733</v>
      </c>
      <c r="D1067" s="10" t="s">
        <v>7879</v>
      </c>
      <c r="E1067" s="9">
        <v>231900</v>
      </c>
      <c r="F1067" s="5">
        <v>40909</v>
      </c>
      <c r="G1067" s="7" t="s">
        <v>14096</v>
      </c>
      <c r="H1067" s="7" t="s">
        <v>14101</v>
      </c>
      <c r="I1067" s="7" t="s">
        <v>14130</v>
      </c>
      <c r="J1067" s="4">
        <v>2012</v>
      </c>
      <c r="L1067" s="19"/>
    </row>
    <row r="1068" spans="2:12" x14ac:dyDescent="0.25">
      <c r="B1068" s="10" t="s">
        <v>7502</v>
      </c>
      <c r="C1068" s="10" t="s">
        <v>3733</v>
      </c>
      <c r="D1068" s="10" t="s">
        <v>7879</v>
      </c>
      <c r="E1068" s="9">
        <v>119881</v>
      </c>
      <c r="F1068" s="5">
        <v>41275</v>
      </c>
      <c r="G1068" s="7" t="s">
        <v>14096</v>
      </c>
      <c r="H1068" s="7" t="s">
        <v>14101</v>
      </c>
      <c r="I1068" s="7" t="s">
        <v>14130</v>
      </c>
      <c r="J1068" s="4">
        <v>2013</v>
      </c>
      <c r="L1068" s="19"/>
    </row>
    <row r="1069" spans="2:12" x14ac:dyDescent="0.25">
      <c r="B1069" s="10" t="s">
        <v>7502</v>
      </c>
      <c r="C1069" s="10" t="s">
        <v>3733</v>
      </c>
      <c r="D1069" s="10" t="s">
        <v>7879</v>
      </c>
      <c r="E1069" s="9">
        <v>99024</v>
      </c>
      <c r="F1069" s="5">
        <v>41640</v>
      </c>
      <c r="G1069" s="7" t="s">
        <v>14096</v>
      </c>
      <c r="H1069" s="7" t="s">
        <v>14101</v>
      </c>
      <c r="I1069" s="7" t="s">
        <v>14130</v>
      </c>
      <c r="J1069" s="4">
        <v>2014</v>
      </c>
      <c r="L1069" s="19"/>
    </row>
    <row r="1070" spans="2:12" x14ac:dyDescent="0.25">
      <c r="B1070" s="10" t="s">
        <v>7502</v>
      </c>
      <c r="C1070" s="10" t="s">
        <v>3733</v>
      </c>
      <c r="D1070" s="10" t="s">
        <v>7879</v>
      </c>
      <c r="E1070" s="9">
        <v>19763</v>
      </c>
      <c r="F1070" s="5">
        <v>42005</v>
      </c>
      <c r="G1070" s="7" t="s">
        <v>14096</v>
      </c>
      <c r="H1070" s="7" t="s">
        <v>14101</v>
      </c>
      <c r="I1070" s="7" t="s">
        <v>14130</v>
      </c>
      <c r="J1070" s="4">
        <v>2015</v>
      </c>
      <c r="L1070" s="19"/>
    </row>
    <row r="1071" spans="2:12" x14ac:dyDescent="0.25">
      <c r="B1071" s="10" t="s">
        <v>7502</v>
      </c>
      <c r="C1071" s="10" t="s">
        <v>3733</v>
      </c>
      <c r="D1071" s="10" t="s">
        <v>7879</v>
      </c>
      <c r="E1071" s="9">
        <v>1029</v>
      </c>
      <c r="F1071" s="5">
        <v>42370</v>
      </c>
      <c r="G1071" s="7" t="s">
        <v>14096</v>
      </c>
      <c r="H1071" s="7" t="s">
        <v>14101</v>
      </c>
      <c r="I1071" s="7" t="s">
        <v>14130</v>
      </c>
      <c r="J1071" s="4">
        <v>2016</v>
      </c>
      <c r="L1071" s="19"/>
    </row>
    <row r="1072" spans="2:12" ht="25.5" x14ac:dyDescent="0.25">
      <c r="B1072" s="10" t="s">
        <v>3729</v>
      </c>
      <c r="C1072" s="10" t="s">
        <v>601</v>
      </c>
      <c r="D1072" s="10" t="s">
        <v>5786</v>
      </c>
      <c r="E1072" s="9">
        <v>150000</v>
      </c>
      <c r="F1072" s="5">
        <v>42684</v>
      </c>
      <c r="G1072" s="7" t="s">
        <v>14096</v>
      </c>
      <c r="H1072" s="7" t="s">
        <v>14101</v>
      </c>
      <c r="I1072" s="7" t="s">
        <v>14130</v>
      </c>
      <c r="J1072" s="4">
        <v>2016</v>
      </c>
      <c r="L1072" s="19"/>
    </row>
    <row r="1073" spans="2:12" x14ac:dyDescent="0.25">
      <c r="B1073" s="10" t="s">
        <v>3729</v>
      </c>
      <c r="C1073" s="10" t="s">
        <v>601</v>
      </c>
      <c r="D1073" s="10" t="s">
        <v>4577</v>
      </c>
      <c r="E1073" s="9">
        <v>250000</v>
      </c>
      <c r="F1073" s="5">
        <v>43658</v>
      </c>
      <c r="G1073" s="7" t="s">
        <v>14096</v>
      </c>
      <c r="H1073" s="7" t="s">
        <v>14101</v>
      </c>
      <c r="I1073" s="7" t="s">
        <v>14130</v>
      </c>
      <c r="J1073" s="4">
        <v>2019</v>
      </c>
      <c r="L1073" s="19"/>
    </row>
    <row r="1074" spans="2:12" ht="25.5" x14ac:dyDescent="0.25">
      <c r="B1074" s="10" t="s">
        <v>3729</v>
      </c>
      <c r="C1074" s="10" t="s">
        <v>595</v>
      </c>
      <c r="D1074" s="10" t="s">
        <v>7371</v>
      </c>
      <c r="E1074" s="9">
        <v>750000</v>
      </c>
      <c r="F1074" s="5">
        <v>41579</v>
      </c>
      <c r="G1074" s="7" t="s">
        <v>14092</v>
      </c>
      <c r="H1074" s="7" t="s">
        <v>14243</v>
      </c>
      <c r="I1074" s="7" t="s">
        <v>14130</v>
      </c>
      <c r="J1074" s="4">
        <v>2013</v>
      </c>
      <c r="L1074" s="19"/>
    </row>
    <row r="1075" spans="2:12" x14ac:dyDescent="0.25">
      <c r="B1075" s="10" t="s">
        <v>3729</v>
      </c>
      <c r="C1075" s="10" t="s">
        <v>3739</v>
      </c>
      <c r="D1075" s="10" t="s">
        <v>6316</v>
      </c>
      <c r="E1075" s="9">
        <v>400000</v>
      </c>
      <c r="F1075" s="5">
        <v>42286</v>
      </c>
      <c r="G1075" s="7" t="s">
        <v>14096</v>
      </c>
      <c r="H1075" s="7" t="s">
        <v>14101</v>
      </c>
      <c r="I1075" s="7" t="s">
        <v>14130</v>
      </c>
      <c r="J1075" s="4">
        <v>2015</v>
      </c>
      <c r="L1075" s="19"/>
    </row>
    <row r="1076" spans="2:12" ht="25.5" x14ac:dyDescent="0.25">
      <c r="B1076" s="10" t="s">
        <v>3729</v>
      </c>
      <c r="C1076" s="10" t="s">
        <v>601</v>
      </c>
      <c r="D1076" s="10" t="s">
        <v>10086</v>
      </c>
      <c r="E1076" s="9">
        <v>250000</v>
      </c>
      <c r="F1076" s="5">
        <v>43182</v>
      </c>
      <c r="G1076" s="7" t="s">
        <v>14096</v>
      </c>
      <c r="H1076" s="7" t="s">
        <v>14101</v>
      </c>
      <c r="I1076" s="7" t="s">
        <v>14130</v>
      </c>
      <c r="J1076" s="4">
        <v>2018</v>
      </c>
      <c r="L1076" s="19"/>
    </row>
    <row r="1077" spans="2:12" ht="25.5" x14ac:dyDescent="0.25">
      <c r="B1077" s="10" t="s">
        <v>3729</v>
      </c>
      <c r="C1077" s="10" t="s">
        <v>594</v>
      </c>
      <c r="D1077" s="10" t="s">
        <v>6054</v>
      </c>
      <c r="E1077" s="9">
        <v>270000</v>
      </c>
      <c r="F1077" s="5">
        <v>42443</v>
      </c>
      <c r="G1077" s="7" t="s">
        <v>14091</v>
      </c>
      <c r="H1077" s="7" t="s">
        <v>14142</v>
      </c>
      <c r="I1077" s="7" t="s">
        <v>14130</v>
      </c>
      <c r="J1077" s="4">
        <v>2016</v>
      </c>
      <c r="L1077" s="19"/>
    </row>
    <row r="1078" spans="2:12" x14ac:dyDescent="0.25">
      <c r="B1078" s="10" t="s">
        <v>3729</v>
      </c>
      <c r="C1078" s="10" t="s">
        <v>593</v>
      </c>
      <c r="D1078" s="10" t="s">
        <v>4991</v>
      </c>
      <c r="E1078" s="9">
        <v>200000</v>
      </c>
      <c r="F1078" s="5">
        <v>43362</v>
      </c>
      <c r="G1078" s="7" t="s">
        <v>14096</v>
      </c>
      <c r="H1078" s="7" t="s">
        <v>14101</v>
      </c>
      <c r="I1078" s="7" t="s">
        <v>14130</v>
      </c>
      <c r="J1078" s="4">
        <v>2018</v>
      </c>
      <c r="L1078" s="19"/>
    </row>
    <row r="1079" spans="2:12" x14ac:dyDescent="0.25">
      <c r="B1079" s="10" t="s">
        <v>3729</v>
      </c>
      <c r="C1079" s="10" t="s">
        <v>607</v>
      </c>
      <c r="D1079" s="10" t="s">
        <v>5361</v>
      </c>
      <c r="E1079" s="9">
        <v>200000</v>
      </c>
      <c r="F1079" s="5">
        <v>43035</v>
      </c>
      <c r="G1079" s="7" t="s">
        <v>14096</v>
      </c>
      <c r="H1079" s="7" t="s">
        <v>14101</v>
      </c>
      <c r="I1079" s="7" t="s">
        <v>14130</v>
      </c>
      <c r="J1079" s="4">
        <v>2017</v>
      </c>
      <c r="L1079" s="19"/>
    </row>
    <row r="1080" spans="2:12" ht="25.5" x14ac:dyDescent="0.25">
      <c r="B1080" s="10" t="s">
        <v>3729</v>
      </c>
      <c r="C1080" s="10" t="s">
        <v>606</v>
      </c>
      <c r="D1080" s="10" t="s">
        <v>6225</v>
      </c>
      <c r="E1080" s="9">
        <v>300000000</v>
      </c>
      <c r="F1080" s="5">
        <v>42326</v>
      </c>
      <c r="G1080" s="7" t="s">
        <v>14092</v>
      </c>
      <c r="H1080" s="7" t="s">
        <v>14150</v>
      </c>
      <c r="I1080" s="7" t="s">
        <v>14123</v>
      </c>
      <c r="J1080" s="4">
        <v>2015</v>
      </c>
      <c r="L1080" s="19"/>
    </row>
    <row r="1081" spans="2:12" ht="25.5" x14ac:dyDescent="0.25">
      <c r="B1081" s="10" t="s">
        <v>3729</v>
      </c>
      <c r="C1081" s="10" t="s">
        <v>606</v>
      </c>
      <c r="D1081" s="10" t="s">
        <v>6693</v>
      </c>
      <c r="E1081" s="9">
        <v>150000000</v>
      </c>
      <c r="F1081" s="5">
        <v>41984</v>
      </c>
      <c r="G1081" s="7" t="s">
        <v>14092</v>
      </c>
      <c r="H1081" s="7" t="s">
        <v>14150</v>
      </c>
      <c r="I1081" s="7" t="s">
        <v>14123</v>
      </c>
      <c r="J1081" s="4">
        <v>2014</v>
      </c>
      <c r="L1081" s="19"/>
    </row>
    <row r="1082" spans="2:12" ht="25.5" x14ac:dyDescent="0.25">
      <c r="B1082" s="10" t="s">
        <v>7502</v>
      </c>
      <c r="C1082" s="10" t="s">
        <v>596</v>
      </c>
      <c r="D1082" s="10" t="s">
        <v>9100</v>
      </c>
      <c r="E1082" s="9">
        <v>372959</v>
      </c>
      <c r="F1082" s="5">
        <v>42736</v>
      </c>
      <c r="G1082" s="7" t="s">
        <v>14096</v>
      </c>
      <c r="H1082" s="7" t="s">
        <v>14101</v>
      </c>
      <c r="I1082" s="7" t="s">
        <v>14130</v>
      </c>
      <c r="J1082" s="4">
        <v>2017</v>
      </c>
      <c r="L1082" s="19"/>
    </row>
    <row r="1083" spans="2:12" ht="25.5" x14ac:dyDescent="0.25">
      <c r="B1083" s="10" t="s">
        <v>7502</v>
      </c>
      <c r="C1083" s="10" t="s">
        <v>596</v>
      </c>
      <c r="D1083" s="10" t="s">
        <v>9100</v>
      </c>
      <c r="E1083" s="9">
        <v>287013</v>
      </c>
      <c r="F1083" s="5">
        <v>43101</v>
      </c>
      <c r="G1083" s="7" t="s">
        <v>14096</v>
      </c>
      <c r="H1083" s="7" t="s">
        <v>14101</v>
      </c>
      <c r="I1083" s="7" t="s">
        <v>14130</v>
      </c>
      <c r="J1083" s="4">
        <v>2018</v>
      </c>
      <c r="L1083" s="19"/>
    </row>
    <row r="1084" spans="2:12" ht="25.5" x14ac:dyDescent="0.25">
      <c r="B1084" s="10" t="s">
        <v>7502</v>
      </c>
      <c r="C1084" s="10" t="s">
        <v>596</v>
      </c>
      <c r="D1084" s="10" t="s">
        <v>9100</v>
      </c>
      <c r="E1084" s="9">
        <v>127888</v>
      </c>
      <c r="F1084" s="5">
        <v>43466</v>
      </c>
      <c r="G1084" s="7" t="s">
        <v>14096</v>
      </c>
      <c r="H1084" s="7" t="s">
        <v>14101</v>
      </c>
      <c r="I1084" s="7" t="s">
        <v>14130</v>
      </c>
      <c r="J1084" s="4">
        <v>2019</v>
      </c>
      <c r="L1084" s="19"/>
    </row>
    <row r="1085" spans="2:12" ht="25.5" x14ac:dyDescent="0.25">
      <c r="B1085" s="10" t="s">
        <v>7502</v>
      </c>
      <c r="C1085" s="10" t="s">
        <v>596</v>
      </c>
      <c r="D1085" s="10" t="s">
        <v>9100</v>
      </c>
      <c r="E1085" s="9">
        <v>10485</v>
      </c>
      <c r="F1085" s="5">
        <v>43831</v>
      </c>
      <c r="G1085" s="7" t="s">
        <v>14096</v>
      </c>
      <c r="H1085" s="7" t="s">
        <v>14101</v>
      </c>
      <c r="I1085" s="7" t="s">
        <v>14130</v>
      </c>
      <c r="J1085" s="4">
        <v>2020</v>
      </c>
      <c r="L1085" s="19"/>
    </row>
    <row r="1086" spans="2:12" ht="25.5" x14ac:dyDescent="0.25">
      <c r="B1086" s="10" t="s">
        <v>14087</v>
      </c>
      <c r="C1086" s="10" t="s">
        <v>596</v>
      </c>
      <c r="D1086" s="10" t="s">
        <v>9100</v>
      </c>
      <c r="E1086" s="9">
        <v>10485</v>
      </c>
      <c r="F1086" s="5">
        <v>43831</v>
      </c>
      <c r="G1086" s="7" t="s">
        <v>14096</v>
      </c>
      <c r="H1086" s="7" t="s">
        <v>14101</v>
      </c>
      <c r="I1086" s="7" t="s">
        <v>14130</v>
      </c>
      <c r="J1086" s="4">
        <v>2020</v>
      </c>
      <c r="L1086" s="19"/>
    </row>
    <row r="1087" spans="2:12" ht="25.5" x14ac:dyDescent="0.25">
      <c r="B1087" s="10" t="s">
        <v>3729</v>
      </c>
      <c r="C1087" s="10" t="s">
        <v>3739</v>
      </c>
      <c r="D1087" s="10" t="s">
        <v>7357</v>
      </c>
      <c r="E1087" s="9">
        <v>300000</v>
      </c>
      <c r="F1087" s="5">
        <v>41585</v>
      </c>
      <c r="G1087" s="7" t="s">
        <v>14091</v>
      </c>
      <c r="H1087" s="7" t="s">
        <v>14142</v>
      </c>
      <c r="I1087" s="7" t="s">
        <v>14130</v>
      </c>
      <c r="J1087" s="4">
        <v>2013</v>
      </c>
      <c r="L1087" s="19"/>
    </row>
    <row r="1088" spans="2:12" ht="25.5" x14ac:dyDescent="0.25">
      <c r="B1088" s="10" t="s">
        <v>3729</v>
      </c>
      <c r="C1088" s="10" t="s">
        <v>594</v>
      </c>
      <c r="D1088" s="10" t="s">
        <v>6242</v>
      </c>
      <c r="E1088" s="9">
        <v>200000</v>
      </c>
      <c r="F1088" s="5">
        <v>42318</v>
      </c>
      <c r="G1088" s="7" t="s">
        <v>14096</v>
      </c>
      <c r="H1088" s="7" t="s">
        <v>14101</v>
      </c>
      <c r="I1088" s="7" t="s">
        <v>14130</v>
      </c>
      <c r="J1088" s="4">
        <v>2015</v>
      </c>
      <c r="L1088" s="19"/>
    </row>
    <row r="1089" spans="2:12" ht="38.25" x14ac:dyDescent="0.25">
      <c r="B1089" s="10" t="s">
        <v>3729</v>
      </c>
      <c r="C1089" s="10" t="s">
        <v>607</v>
      </c>
      <c r="D1089" s="10" t="s">
        <v>15593</v>
      </c>
      <c r="E1089" s="9">
        <v>400000</v>
      </c>
      <c r="F1089" s="5">
        <v>44020</v>
      </c>
      <c r="G1089" s="7" t="s">
        <v>14092</v>
      </c>
      <c r="H1089" s="7" t="s">
        <v>14150</v>
      </c>
      <c r="I1089" s="7" t="s">
        <v>14130</v>
      </c>
      <c r="J1089" s="4">
        <v>2020</v>
      </c>
      <c r="L1089" s="19"/>
    </row>
    <row r="1090" spans="2:12" ht="25.5" x14ac:dyDescent="0.25">
      <c r="B1090" s="10" t="s">
        <v>3729</v>
      </c>
      <c r="C1090" s="10" t="s">
        <v>3739</v>
      </c>
      <c r="D1090" s="10" t="s">
        <v>3988</v>
      </c>
      <c r="E1090" s="9">
        <v>420000</v>
      </c>
      <c r="F1090" s="5">
        <v>44091</v>
      </c>
      <c r="G1090" s="7" t="s">
        <v>14092</v>
      </c>
      <c r="H1090" s="7" t="s">
        <v>14098</v>
      </c>
      <c r="I1090" s="7" t="s">
        <v>14130</v>
      </c>
      <c r="J1090" s="4">
        <v>2020</v>
      </c>
      <c r="L1090" s="19"/>
    </row>
    <row r="1091" spans="2:12" x14ac:dyDescent="0.25">
      <c r="B1091" s="10" t="s">
        <v>7502</v>
      </c>
      <c r="C1091" s="10" t="s">
        <v>607</v>
      </c>
      <c r="D1091" s="10" t="s">
        <v>14695</v>
      </c>
      <c r="E1091" s="9">
        <v>53894</v>
      </c>
      <c r="F1091" s="5">
        <v>40909</v>
      </c>
      <c r="G1091" s="7" t="s">
        <v>14096</v>
      </c>
      <c r="H1091" s="7" t="s">
        <v>14101</v>
      </c>
      <c r="I1091" s="7" t="s">
        <v>14130</v>
      </c>
      <c r="J1091" s="4">
        <v>2012</v>
      </c>
      <c r="L1091" s="19"/>
    </row>
    <row r="1092" spans="2:12" ht="25.5" x14ac:dyDescent="0.25">
      <c r="B1092" s="10" t="s">
        <v>3729</v>
      </c>
      <c r="C1092" s="10" t="s">
        <v>594</v>
      </c>
      <c r="D1092" s="10" t="s">
        <v>7441</v>
      </c>
      <c r="E1092" s="9">
        <v>510000</v>
      </c>
      <c r="F1092" s="5">
        <v>41537</v>
      </c>
      <c r="G1092" s="7" t="s">
        <v>14092</v>
      </c>
      <c r="H1092" s="7" t="s">
        <v>14149</v>
      </c>
      <c r="I1092" s="7" t="s">
        <v>14130</v>
      </c>
      <c r="J1092" s="4">
        <v>2013</v>
      </c>
      <c r="L1092" s="19"/>
    </row>
    <row r="1093" spans="2:12" ht="25.5" x14ac:dyDescent="0.25">
      <c r="B1093" s="10" t="s">
        <v>3729</v>
      </c>
      <c r="C1093" s="10" t="s">
        <v>3732</v>
      </c>
      <c r="D1093" s="10" t="s">
        <v>3836</v>
      </c>
      <c r="E1093" s="9">
        <v>450000</v>
      </c>
      <c r="F1093" s="5">
        <v>44118</v>
      </c>
      <c r="G1093" s="7" t="s">
        <v>14096</v>
      </c>
      <c r="H1093" s="7" t="s">
        <v>14101</v>
      </c>
      <c r="I1093" s="7" t="s">
        <v>14130</v>
      </c>
      <c r="J1093" s="4">
        <v>2020</v>
      </c>
      <c r="L1093" s="19"/>
    </row>
    <row r="1094" spans="2:12" x14ac:dyDescent="0.25">
      <c r="B1094" s="10" t="s">
        <v>3729</v>
      </c>
      <c r="C1094" s="10" t="s">
        <v>607</v>
      </c>
      <c r="D1094" s="10" t="s">
        <v>5572</v>
      </c>
      <c r="E1094" s="9">
        <v>265000</v>
      </c>
      <c r="F1094" s="5">
        <v>42878</v>
      </c>
      <c r="G1094" s="7" t="s">
        <v>14096</v>
      </c>
      <c r="H1094" s="7" t="s">
        <v>14095</v>
      </c>
      <c r="I1094" s="7" t="s">
        <v>14130</v>
      </c>
      <c r="J1094" s="4">
        <v>2017</v>
      </c>
      <c r="L1094" s="19"/>
    </row>
    <row r="1095" spans="2:12" ht="25.5" x14ac:dyDescent="0.25">
      <c r="B1095" s="10" t="s">
        <v>3729</v>
      </c>
      <c r="C1095" s="10" t="s">
        <v>3735</v>
      </c>
      <c r="D1095" s="10" t="s">
        <v>10341</v>
      </c>
      <c r="E1095" s="9">
        <v>180000</v>
      </c>
      <c r="F1095" s="5">
        <v>43034</v>
      </c>
      <c r="G1095" s="7" t="s">
        <v>14096</v>
      </c>
      <c r="H1095" s="7" t="s">
        <v>14101</v>
      </c>
      <c r="I1095" s="7" t="s">
        <v>14130</v>
      </c>
      <c r="J1095" s="4">
        <v>2017</v>
      </c>
      <c r="L1095" s="19"/>
    </row>
    <row r="1096" spans="2:12" ht="25.5" x14ac:dyDescent="0.25">
      <c r="B1096" s="10" t="s">
        <v>3729</v>
      </c>
      <c r="C1096" s="10" t="s">
        <v>593</v>
      </c>
      <c r="D1096" s="10" t="s">
        <v>4356</v>
      </c>
      <c r="E1096" s="9">
        <v>200000</v>
      </c>
      <c r="F1096" s="5">
        <v>43788</v>
      </c>
      <c r="G1096" s="7" t="s">
        <v>14091</v>
      </c>
      <c r="H1096" s="7" t="s">
        <v>14138</v>
      </c>
      <c r="I1096" s="7" t="s">
        <v>14130</v>
      </c>
      <c r="J1096" s="4">
        <v>2019</v>
      </c>
      <c r="L1096" s="19"/>
    </row>
    <row r="1097" spans="2:12" x14ac:dyDescent="0.25">
      <c r="B1097" s="10" t="s">
        <v>3729</v>
      </c>
      <c r="C1097" s="10" t="s">
        <v>597</v>
      </c>
      <c r="D1097" s="10" t="s">
        <v>6178</v>
      </c>
      <c r="E1097" s="9">
        <v>646000</v>
      </c>
      <c r="F1097" s="5">
        <v>42341</v>
      </c>
      <c r="G1097" s="7" t="s">
        <v>14092</v>
      </c>
      <c r="H1097" s="7" t="s">
        <v>14149</v>
      </c>
      <c r="I1097" s="7" t="s">
        <v>14130</v>
      </c>
      <c r="J1097" s="4">
        <v>2015</v>
      </c>
      <c r="L1097" s="19"/>
    </row>
    <row r="1098" spans="2:12" ht="25.5" x14ac:dyDescent="0.25">
      <c r="B1098" s="10" t="s">
        <v>3729</v>
      </c>
      <c r="C1098" s="10" t="s">
        <v>600</v>
      </c>
      <c r="D1098" s="10" t="s">
        <v>5377</v>
      </c>
      <c r="E1098" s="9">
        <v>180000</v>
      </c>
      <c r="F1098" s="5">
        <v>43027</v>
      </c>
      <c r="G1098" s="7" t="s">
        <v>14096</v>
      </c>
      <c r="H1098" s="7" t="s">
        <v>14101</v>
      </c>
      <c r="I1098" s="7" t="s">
        <v>14130</v>
      </c>
      <c r="J1098" s="4">
        <v>2017</v>
      </c>
      <c r="L1098" s="19"/>
    </row>
    <row r="1099" spans="2:12" ht="38.25" x14ac:dyDescent="0.25">
      <c r="B1099" s="10" t="s">
        <v>3729</v>
      </c>
      <c r="C1099" s="10" t="s">
        <v>595</v>
      </c>
      <c r="D1099" s="10" t="s">
        <v>4961</v>
      </c>
      <c r="E1099" s="9">
        <v>300000</v>
      </c>
      <c r="F1099" s="5">
        <v>43375</v>
      </c>
      <c r="G1099" s="7" t="s">
        <v>14092</v>
      </c>
      <c r="H1099" s="7" t="s">
        <v>14243</v>
      </c>
      <c r="I1099" s="7" t="s">
        <v>14130</v>
      </c>
      <c r="J1099" s="4">
        <v>2018</v>
      </c>
      <c r="L1099" s="19"/>
    </row>
    <row r="1100" spans="2:12" ht="25.5" x14ac:dyDescent="0.25">
      <c r="B1100" s="10" t="s">
        <v>3729</v>
      </c>
      <c r="C1100" s="10" t="s">
        <v>594</v>
      </c>
      <c r="D1100" s="10" t="s">
        <v>9996</v>
      </c>
      <c r="E1100" s="9">
        <v>100000</v>
      </c>
      <c r="F1100" s="5">
        <v>44118</v>
      </c>
      <c r="G1100" s="7" t="s">
        <v>14096</v>
      </c>
      <c r="H1100" s="7" t="s">
        <v>14101</v>
      </c>
      <c r="I1100" s="7" t="s">
        <v>14130</v>
      </c>
      <c r="J1100" s="4">
        <v>2020</v>
      </c>
      <c r="L1100" s="19"/>
    </row>
    <row r="1101" spans="2:12" ht="38.25" x14ac:dyDescent="0.25">
      <c r="B1101" s="10" t="s">
        <v>3729</v>
      </c>
      <c r="C1101" s="10" t="s">
        <v>3739</v>
      </c>
      <c r="D1101" s="10" t="s">
        <v>4127</v>
      </c>
      <c r="E1101" s="9">
        <v>2000000</v>
      </c>
      <c r="F1101" s="5">
        <v>43991</v>
      </c>
      <c r="G1101" s="7" t="s">
        <v>14104</v>
      </c>
      <c r="H1101" s="7" t="s">
        <v>14122</v>
      </c>
      <c r="I1101" s="7" t="s">
        <v>14130</v>
      </c>
      <c r="J1101" s="4">
        <v>2020</v>
      </c>
      <c r="L1101" s="19"/>
    </row>
    <row r="1102" spans="2:12" ht="25.5" x14ac:dyDescent="0.25">
      <c r="B1102" s="10" t="s">
        <v>3729</v>
      </c>
      <c r="C1102" s="10" t="s">
        <v>3739</v>
      </c>
      <c r="D1102" s="10" t="s">
        <v>5824</v>
      </c>
      <c r="E1102" s="9">
        <v>350000</v>
      </c>
      <c r="F1102" s="5">
        <v>42674</v>
      </c>
      <c r="G1102" s="7" t="s">
        <v>14096</v>
      </c>
      <c r="H1102" s="7" t="s">
        <v>14101</v>
      </c>
      <c r="I1102" s="7" t="s">
        <v>14130</v>
      </c>
      <c r="J1102" s="4">
        <v>2016</v>
      </c>
      <c r="L1102" s="19"/>
    </row>
    <row r="1103" spans="2:12" x14ac:dyDescent="0.25">
      <c r="B1103" s="10" t="s">
        <v>3729</v>
      </c>
      <c r="C1103" s="10" t="s">
        <v>3735</v>
      </c>
      <c r="D1103" s="10" t="s">
        <v>5461</v>
      </c>
      <c r="E1103" s="9">
        <v>500000</v>
      </c>
      <c r="F1103" s="5">
        <v>42965</v>
      </c>
      <c r="G1103" s="7" t="s">
        <v>14096</v>
      </c>
      <c r="H1103" s="7" t="s">
        <v>14101</v>
      </c>
      <c r="I1103" s="7" t="s">
        <v>14130</v>
      </c>
      <c r="J1103" s="4">
        <v>2017</v>
      </c>
      <c r="L1103" s="19"/>
    </row>
    <row r="1104" spans="2:12" ht="25.5" x14ac:dyDescent="0.25">
      <c r="B1104" s="10" t="s">
        <v>3729</v>
      </c>
      <c r="C1104" s="10" t="s">
        <v>3739</v>
      </c>
      <c r="D1104" s="10" t="s">
        <v>7489</v>
      </c>
      <c r="E1104" s="9">
        <v>1500000</v>
      </c>
      <c r="F1104" s="5">
        <v>41521</v>
      </c>
      <c r="G1104" s="7" t="s">
        <v>14096</v>
      </c>
      <c r="H1104" s="7" t="s">
        <v>14101</v>
      </c>
      <c r="I1104" s="7" t="s">
        <v>14130</v>
      </c>
      <c r="J1104" s="4">
        <v>2013</v>
      </c>
      <c r="L1104" s="19"/>
    </row>
    <row r="1105" spans="2:12" ht="25.5" x14ac:dyDescent="0.25">
      <c r="B1105" s="10" t="s">
        <v>3729</v>
      </c>
      <c r="C1105" s="10" t="s">
        <v>3739</v>
      </c>
      <c r="D1105" s="10" t="s">
        <v>5501</v>
      </c>
      <c r="E1105" s="9">
        <v>250000</v>
      </c>
      <c r="F1105" s="5">
        <v>42940</v>
      </c>
      <c r="G1105" s="7" t="s">
        <v>14096</v>
      </c>
      <c r="H1105" s="7" t="s">
        <v>14101</v>
      </c>
      <c r="I1105" s="7" t="s">
        <v>14130</v>
      </c>
      <c r="J1105" s="4">
        <v>2017</v>
      </c>
      <c r="L1105" s="19"/>
    </row>
    <row r="1106" spans="2:12" ht="25.5" x14ac:dyDescent="0.25">
      <c r="B1106" s="10" t="s">
        <v>3729</v>
      </c>
      <c r="C1106" s="10" t="s">
        <v>600</v>
      </c>
      <c r="D1106" s="10" t="s">
        <v>4434</v>
      </c>
      <c r="E1106" s="9">
        <v>200000</v>
      </c>
      <c r="F1106" s="5">
        <v>43746</v>
      </c>
      <c r="G1106" s="7" t="s">
        <v>14096</v>
      </c>
      <c r="H1106" s="7" t="s">
        <v>14101</v>
      </c>
      <c r="I1106" s="7" t="s">
        <v>14130</v>
      </c>
      <c r="J1106" s="4">
        <v>2019</v>
      </c>
      <c r="L1106" s="19"/>
    </row>
    <row r="1107" spans="2:12" ht="25.5" x14ac:dyDescent="0.25">
      <c r="B1107" s="10" t="s">
        <v>3729</v>
      </c>
      <c r="C1107" s="10" t="s">
        <v>606</v>
      </c>
      <c r="D1107" s="10" t="s">
        <v>4696</v>
      </c>
      <c r="E1107" s="9">
        <v>600000</v>
      </c>
      <c r="F1107" s="5">
        <v>43566</v>
      </c>
      <c r="G1107" s="7" t="s">
        <v>14096</v>
      </c>
      <c r="H1107" s="7" t="s">
        <v>14101</v>
      </c>
      <c r="I1107" s="7" t="s">
        <v>14130</v>
      </c>
      <c r="J1107" s="4">
        <v>2019</v>
      </c>
      <c r="L1107" s="19"/>
    </row>
    <row r="1108" spans="2:12" x14ac:dyDescent="0.25">
      <c r="B1108" s="10" t="s">
        <v>7502</v>
      </c>
      <c r="C1108" s="10" t="s">
        <v>597</v>
      </c>
      <c r="D1108" s="10" t="s">
        <v>15191</v>
      </c>
      <c r="E1108" s="9">
        <v>142</v>
      </c>
      <c r="F1108" s="5">
        <v>40909</v>
      </c>
      <c r="G1108" s="7" t="s">
        <v>14096</v>
      </c>
      <c r="H1108" s="7" t="s">
        <v>14101</v>
      </c>
      <c r="I1108" s="7" t="s">
        <v>14130</v>
      </c>
      <c r="J1108" s="4">
        <v>2012</v>
      </c>
      <c r="L1108" s="19"/>
    </row>
    <row r="1109" spans="2:12" x14ac:dyDescent="0.25">
      <c r="B1109" s="10" t="s">
        <v>7502</v>
      </c>
      <c r="C1109" s="10" t="s">
        <v>596</v>
      </c>
      <c r="D1109" s="10" t="s">
        <v>15643</v>
      </c>
      <c r="E1109" s="9">
        <v>248809</v>
      </c>
      <c r="F1109" s="5">
        <v>40909</v>
      </c>
      <c r="G1109" s="7" t="s">
        <v>14092</v>
      </c>
      <c r="H1109" s="7" t="s">
        <v>14102</v>
      </c>
      <c r="I1109" s="7" t="s">
        <v>14130</v>
      </c>
      <c r="J1109" s="4">
        <v>2012</v>
      </c>
      <c r="L1109" s="19"/>
    </row>
    <row r="1110" spans="2:12" x14ac:dyDescent="0.25">
      <c r="B1110" s="10" t="s">
        <v>7502</v>
      </c>
      <c r="C1110" s="10" t="s">
        <v>596</v>
      </c>
      <c r="D1110" s="10" t="s">
        <v>15643</v>
      </c>
      <c r="E1110" s="9">
        <v>275</v>
      </c>
      <c r="F1110" s="5">
        <v>41275</v>
      </c>
      <c r="G1110" s="7" t="s">
        <v>14092</v>
      </c>
      <c r="H1110" s="7" t="s">
        <v>14102</v>
      </c>
      <c r="I1110" s="7" t="s">
        <v>14130</v>
      </c>
      <c r="J1110" s="4">
        <v>2013</v>
      </c>
      <c r="L1110" s="19"/>
    </row>
    <row r="1111" spans="2:12" ht="25.5" x14ac:dyDescent="0.25">
      <c r="B1111" s="10" t="s">
        <v>3729</v>
      </c>
      <c r="C1111" s="10" t="s">
        <v>3736</v>
      </c>
      <c r="D1111" s="10" t="s">
        <v>6164</v>
      </c>
      <c r="E1111" s="9">
        <v>317092</v>
      </c>
      <c r="F1111" s="5">
        <v>42346</v>
      </c>
      <c r="G1111" s="7" t="s">
        <v>14096</v>
      </c>
      <c r="H1111" s="7" t="s">
        <v>14101</v>
      </c>
      <c r="I1111" s="7" t="s">
        <v>14130</v>
      </c>
      <c r="J1111" s="4">
        <v>2015</v>
      </c>
      <c r="L1111" s="19"/>
    </row>
    <row r="1112" spans="2:12" ht="25.5" x14ac:dyDescent="0.25">
      <c r="B1112" s="10" t="s">
        <v>3729</v>
      </c>
      <c r="C1112" s="10" t="s">
        <v>3739</v>
      </c>
      <c r="D1112" s="10" t="s">
        <v>4677</v>
      </c>
      <c r="E1112" s="9">
        <v>1300000</v>
      </c>
      <c r="F1112" s="5">
        <v>43588</v>
      </c>
      <c r="G1112" s="7" t="s">
        <v>14096</v>
      </c>
      <c r="H1112" s="7" t="s">
        <v>14101</v>
      </c>
      <c r="I1112" s="7" t="s">
        <v>14130</v>
      </c>
      <c r="J1112" s="4">
        <v>2019</v>
      </c>
      <c r="L1112" s="19"/>
    </row>
    <row r="1113" spans="2:12" ht="25.5" x14ac:dyDescent="0.25">
      <c r="B1113" s="10" t="s">
        <v>3729</v>
      </c>
      <c r="C1113" s="10" t="s">
        <v>592</v>
      </c>
      <c r="D1113" s="10" t="s">
        <v>15697</v>
      </c>
      <c r="E1113" s="9">
        <v>600000</v>
      </c>
      <c r="F1113" s="5">
        <v>42807</v>
      </c>
      <c r="G1113" s="7" t="s">
        <v>14096</v>
      </c>
      <c r="H1113" s="7" t="s">
        <v>14095</v>
      </c>
      <c r="I1113" s="7" t="s">
        <v>14130</v>
      </c>
      <c r="J1113" s="4">
        <v>2017</v>
      </c>
      <c r="L1113" s="19"/>
    </row>
    <row r="1114" spans="2:12" x14ac:dyDescent="0.25">
      <c r="B1114" s="10" t="s">
        <v>3729</v>
      </c>
      <c r="C1114" s="10" t="s">
        <v>3730</v>
      </c>
      <c r="D1114" s="10" t="s">
        <v>5134</v>
      </c>
      <c r="E1114" s="9">
        <v>500000</v>
      </c>
      <c r="F1114" s="5">
        <v>43243</v>
      </c>
      <c r="G1114" s="7" t="s">
        <v>14104</v>
      </c>
      <c r="H1114" s="7" t="s">
        <v>14103</v>
      </c>
      <c r="I1114" s="7" t="s">
        <v>14130</v>
      </c>
      <c r="J1114" s="4">
        <v>2018</v>
      </c>
      <c r="L1114" s="19"/>
    </row>
    <row r="1115" spans="2:12" ht="38.25" x14ac:dyDescent="0.25">
      <c r="B1115" s="10" t="s">
        <v>3729</v>
      </c>
      <c r="C1115" s="10" t="s">
        <v>601</v>
      </c>
      <c r="D1115" s="10" t="s">
        <v>3881</v>
      </c>
      <c r="E1115" s="9">
        <v>150000</v>
      </c>
      <c r="F1115" s="5">
        <v>44118</v>
      </c>
      <c r="G1115" s="7" t="s">
        <v>14104</v>
      </c>
      <c r="H1115" s="7" t="s">
        <v>14119</v>
      </c>
      <c r="I1115" s="7" t="s">
        <v>14130</v>
      </c>
      <c r="J1115" s="4">
        <v>2020</v>
      </c>
      <c r="L1115" s="19"/>
    </row>
    <row r="1116" spans="2:12" x14ac:dyDescent="0.25">
      <c r="B1116" s="10" t="s">
        <v>3729</v>
      </c>
      <c r="C1116" s="10" t="s">
        <v>607</v>
      </c>
      <c r="D1116" s="10" t="s">
        <v>4354</v>
      </c>
      <c r="E1116" s="9">
        <v>100000</v>
      </c>
      <c r="F1116" s="5">
        <v>43788</v>
      </c>
      <c r="G1116" s="7" t="s">
        <v>14096</v>
      </c>
      <c r="H1116" s="7" t="s">
        <v>14101</v>
      </c>
      <c r="I1116" s="7" t="s">
        <v>14130</v>
      </c>
      <c r="J1116" s="4">
        <v>2019</v>
      </c>
      <c r="L1116" s="19"/>
    </row>
    <row r="1117" spans="2:12" x14ac:dyDescent="0.25">
      <c r="B1117" s="10" t="s">
        <v>3729</v>
      </c>
      <c r="C1117" s="10" t="s">
        <v>3739</v>
      </c>
      <c r="D1117" s="10" t="s">
        <v>6574</v>
      </c>
      <c r="E1117" s="9">
        <v>2000000</v>
      </c>
      <c r="F1117" s="5">
        <v>42101</v>
      </c>
      <c r="G1117" s="7" t="s">
        <v>14096</v>
      </c>
      <c r="H1117" s="7" t="s">
        <v>14101</v>
      </c>
      <c r="I1117" s="7" t="s">
        <v>14130</v>
      </c>
      <c r="J1117" s="4">
        <v>2015</v>
      </c>
      <c r="L1117" s="19"/>
    </row>
    <row r="1118" spans="2:12" ht="25.5" x14ac:dyDescent="0.25">
      <c r="B1118" s="10" t="s">
        <v>3729</v>
      </c>
      <c r="C1118" s="10" t="s">
        <v>3739</v>
      </c>
      <c r="D1118" s="10" t="s">
        <v>6014</v>
      </c>
      <c r="E1118" s="9">
        <v>2000000</v>
      </c>
      <c r="F1118" s="5">
        <v>42502</v>
      </c>
      <c r="G1118" s="7" t="s">
        <v>14091</v>
      </c>
      <c r="H1118" s="7" t="s">
        <v>14121</v>
      </c>
      <c r="I1118" s="7" t="s">
        <v>14130</v>
      </c>
      <c r="J1118" s="4">
        <v>2016</v>
      </c>
      <c r="L1118" s="19"/>
    </row>
    <row r="1119" spans="2:12" x14ac:dyDescent="0.25">
      <c r="B1119" s="10" t="s">
        <v>3729</v>
      </c>
      <c r="C1119" s="10" t="s">
        <v>3735</v>
      </c>
      <c r="D1119" s="10" t="s">
        <v>5660</v>
      </c>
      <c r="E1119" s="9">
        <v>500000</v>
      </c>
      <c r="F1119" s="5">
        <v>42717</v>
      </c>
      <c r="G1119" s="7" t="s">
        <v>14096</v>
      </c>
      <c r="H1119" s="7" t="s">
        <v>14095</v>
      </c>
      <c r="I1119" s="7" t="s">
        <v>14130</v>
      </c>
      <c r="J1119" s="4">
        <v>2016</v>
      </c>
      <c r="L1119" s="19"/>
    </row>
    <row r="1120" spans="2:12" x14ac:dyDescent="0.25">
      <c r="B1120" s="10" t="s">
        <v>3729</v>
      </c>
      <c r="C1120" s="10" t="s">
        <v>595</v>
      </c>
      <c r="D1120" s="10" t="s">
        <v>4291</v>
      </c>
      <c r="E1120" s="9">
        <v>250000</v>
      </c>
      <c r="F1120" s="5">
        <v>43808</v>
      </c>
      <c r="G1120" s="7" t="s">
        <v>14096</v>
      </c>
      <c r="H1120" s="7" t="s">
        <v>14095</v>
      </c>
      <c r="I1120" s="7" t="s">
        <v>14130</v>
      </c>
      <c r="J1120" s="4">
        <v>2019</v>
      </c>
      <c r="L1120" s="19"/>
    </row>
    <row r="1121" spans="2:12" ht="25.5" x14ac:dyDescent="0.25">
      <c r="B1121" s="10" t="s">
        <v>3729</v>
      </c>
      <c r="C1121" s="10" t="s">
        <v>600</v>
      </c>
      <c r="D1121" s="10" t="s">
        <v>6639</v>
      </c>
      <c r="E1121" s="9">
        <v>238871</v>
      </c>
      <c r="F1121" s="5">
        <v>41990</v>
      </c>
      <c r="G1121" s="7" t="s">
        <v>14091</v>
      </c>
      <c r="H1121" s="7" t="s">
        <v>14094</v>
      </c>
      <c r="I1121" s="7" t="s">
        <v>14130</v>
      </c>
      <c r="J1121" s="4">
        <v>2014</v>
      </c>
      <c r="L1121" s="19"/>
    </row>
    <row r="1122" spans="2:12" ht="25.5" x14ac:dyDescent="0.25">
      <c r="B1122" s="10" t="s">
        <v>3729</v>
      </c>
      <c r="C1122" s="10" t="s">
        <v>595</v>
      </c>
      <c r="D1122" s="10" t="s">
        <v>4518</v>
      </c>
      <c r="E1122" s="9">
        <v>456062</v>
      </c>
      <c r="F1122" s="5">
        <v>43698</v>
      </c>
      <c r="G1122" s="7" t="s">
        <v>14092</v>
      </c>
      <c r="H1122" s="7" t="s">
        <v>14150</v>
      </c>
      <c r="I1122" s="7" t="s">
        <v>14130</v>
      </c>
      <c r="J1122" s="4">
        <v>2019</v>
      </c>
      <c r="L1122" s="19"/>
    </row>
    <row r="1123" spans="2:12" ht="25.5" x14ac:dyDescent="0.25">
      <c r="B1123" s="10" t="s">
        <v>3729</v>
      </c>
      <c r="C1123" s="10" t="s">
        <v>606</v>
      </c>
      <c r="D1123" s="10" t="s">
        <v>10223</v>
      </c>
      <c r="E1123" s="9">
        <v>150000</v>
      </c>
      <c r="F1123" s="5">
        <v>44007</v>
      </c>
      <c r="G1123" s="7" t="s">
        <v>14091</v>
      </c>
      <c r="H1123" s="7" t="s">
        <v>14244</v>
      </c>
      <c r="I1123" s="7" t="s">
        <v>14130</v>
      </c>
      <c r="J1123" s="4">
        <v>2020</v>
      </c>
      <c r="L1123" s="19"/>
    </row>
    <row r="1124" spans="2:12" ht="25.5" x14ac:dyDescent="0.25">
      <c r="B1124" s="10" t="s">
        <v>3729</v>
      </c>
      <c r="C1124" s="10" t="s">
        <v>598</v>
      </c>
      <c r="D1124" s="10" t="s">
        <v>4027</v>
      </c>
      <c r="E1124" s="9">
        <v>500000</v>
      </c>
      <c r="F1124" s="5">
        <v>44049</v>
      </c>
      <c r="G1124" s="7" t="s">
        <v>14091</v>
      </c>
      <c r="H1124" s="7" t="s">
        <v>14094</v>
      </c>
      <c r="I1124" s="7" t="s">
        <v>14130</v>
      </c>
      <c r="J1124" s="4">
        <v>2020</v>
      </c>
      <c r="L1124" s="19"/>
    </row>
    <row r="1125" spans="2:12" ht="63.75" x14ac:dyDescent="0.25">
      <c r="B1125" s="10" t="s">
        <v>3729</v>
      </c>
      <c r="C1125" s="10" t="s">
        <v>597</v>
      </c>
      <c r="D1125" s="10" t="s">
        <v>15548</v>
      </c>
      <c r="E1125" s="9">
        <v>450000</v>
      </c>
      <c r="F1125" s="5">
        <v>43584</v>
      </c>
      <c r="G1125" s="7" t="s">
        <v>14096</v>
      </c>
      <c r="H1125" s="7" t="s">
        <v>14095</v>
      </c>
      <c r="I1125" s="7" t="s">
        <v>14130</v>
      </c>
      <c r="J1125" s="4">
        <v>2019</v>
      </c>
      <c r="L1125" s="19"/>
    </row>
    <row r="1126" spans="2:12" x14ac:dyDescent="0.25">
      <c r="B1126" s="10" t="s">
        <v>3729</v>
      </c>
      <c r="C1126" s="10" t="s">
        <v>598</v>
      </c>
      <c r="D1126" s="10" t="s">
        <v>7085</v>
      </c>
      <c r="E1126" s="9">
        <v>750000</v>
      </c>
      <c r="F1126" s="5">
        <v>41771</v>
      </c>
      <c r="G1126" s="7" t="s">
        <v>14096</v>
      </c>
      <c r="H1126" s="7" t="s">
        <v>14101</v>
      </c>
      <c r="I1126" s="7" t="s">
        <v>14130</v>
      </c>
      <c r="J1126" s="4">
        <v>2014</v>
      </c>
      <c r="L1126" s="19"/>
    </row>
    <row r="1127" spans="2:12" ht="38.25" x14ac:dyDescent="0.25">
      <c r="B1127" s="10" t="s">
        <v>3729</v>
      </c>
      <c r="C1127" s="10" t="s">
        <v>595</v>
      </c>
      <c r="D1127" s="10" t="s">
        <v>5275</v>
      </c>
      <c r="E1127" s="9">
        <v>300000</v>
      </c>
      <c r="F1127" s="5">
        <v>43074</v>
      </c>
      <c r="G1127" s="7" t="s">
        <v>14091</v>
      </c>
      <c r="H1127" s="7" t="s">
        <v>14094</v>
      </c>
      <c r="I1127" s="7" t="s">
        <v>14130</v>
      </c>
      <c r="J1127" s="4">
        <v>2017</v>
      </c>
      <c r="L1127" s="19"/>
    </row>
    <row r="1128" spans="2:12" ht="38.25" x14ac:dyDescent="0.25">
      <c r="B1128" s="10" t="s">
        <v>3729</v>
      </c>
      <c r="C1128" s="10" t="s">
        <v>592</v>
      </c>
      <c r="D1128" s="10" t="s">
        <v>4133</v>
      </c>
      <c r="E1128" s="9">
        <v>250000</v>
      </c>
      <c r="F1128" s="5">
        <v>43985</v>
      </c>
      <c r="G1128" s="7" t="s">
        <v>14096</v>
      </c>
      <c r="H1128" s="7" t="s">
        <v>14101</v>
      </c>
      <c r="I1128" s="7" t="s">
        <v>14130</v>
      </c>
      <c r="J1128" s="4">
        <v>2020</v>
      </c>
      <c r="L1128" s="19"/>
    </row>
    <row r="1129" spans="2:12" ht="38.25" x14ac:dyDescent="0.25">
      <c r="B1129" s="10" t="s">
        <v>3729</v>
      </c>
      <c r="C1129" s="10" t="s">
        <v>592</v>
      </c>
      <c r="D1129" s="10" t="s">
        <v>4134</v>
      </c>
      <c r="E1129" s="9">
        <v>400000</v>
      </c>
      <c r="F1129" s="5">
        <v>43985</v>
      </c>
      <c r="G1129" s="7" t="s">
        <v>14096</v>
      </c>
      <c r="H1129" s="7" t="s">
        <v>14101</v>
      </c>
      <c r="I1129" s="7" t="s">
        <v>14130</v>
      </c>
      <c r="J1129" s="4">
        <v>2020</v>
      </c>
      <c r="L1129" s="19"/>
    </row>
    <row r="1130" spans="2:12" ht="25.5" x14ac:dyDescent="0.25">
      <c r="B1130" s="10" t="s">
        <v>3729</v>
      </c>
      <c r="C1130" s="10" t="s">
        <v>3740</v>
      </c>
      <c r="D1130" s="10" t="s">
        <v>4574</v>
      </c>
      <c r="E1130" s="9">
        <v>280000</v>
      </c>
      <c r="F1130" s="5">
        <v>43662</v>
      </c>
      <c r="G1130" s="7" t="s">
        <v>14096</v>
      </c>
      <c r="H1130" s="7" t="s">
        <v>14101</v>
      </c>
      <c r="I1130" s="7" t="s">
        <v>14130</v>
      </c>
      <c r="J1130" s="4">
        <v>2019</v>
      </c>
      <c r="L1130" s="19"/>
    </row>
    <row r="1131" spans="2:12" ht="25.5" x14ac:dyDescent="0.25">
      <c r="B1131" s="10" t="s">
        <v>3729</v>
      </c>
      <c r="C1131" s="10" t="s">
        <v>3736</v>
      </c>
      <c r="D1131" s="10" t="s">
        <v>10074</v>
      </c>
      <c r="E1131" s="9">
        <v>200000</v>
      </c>
      <c r="F1131" s="5">
        <v>43644</v>
      </c>
      <c r="G1131" s="7" t="s">
        <v>14092</v>
      </c>
      <c r="H1131" s="7" t="s">
        <v>14150</v>
      </c>
      <c r="I1131" s="7" t="s">
        <v>14130</v>
      </c>
      <c r="J1131" s="4">
        <v>2019</v>
      </c>
      <c r="L1131" s="19"/>
    </row>
    <row r="1132" spans="2:12" ht="25.5" x14ac:dyDescent="0.25">
      <c r="B1132" s="10" t="s">
        <v>3729</v>
      </c>
      <c r="C1132" s="10" t="s">
        <v>599</v>
      </c>
      <c r="D1132" s="10" t="s">
        <v>15698</v>
      </c>
      <c r="E1132" s="9">
        <v>350000</v>
      </c>
      <c r="F1132" s="5">
        <v>42258</v>
      </c>
      <c r="G1132" s="7" t="s">
        <v>14096</v>
      </c>
      <c r="H1132" s="7" t="s">
        <v>14095</v>
      </c>
      <c r="I1132" s="7" t="s">
        <v>14130</v>
      </c>
      <c r="J1132" s="4">
        <v>2015</v>
      </c>
      <c r="L1132" s="19"/>
    </row>
    <row r="1133" spans="2:12" ht="25.5" x14ac:dyDescent="0.25">
      <c r="B1133" s="10" t="s">
        <v>3729</v>
      </c>
      <c r="C1133" s="10" t="s">
        <v>599</v>
      </c>
      <c r="D1133" s="10" t="s">
        <v>15698</v>
      </c>
      <c r="E1133" s="9">
        <v>350000</v>
      </c>
      <c r="F1133" s="5">
        <v>42257</v>
      </c>
      <c r="G1133" s="7" t="s">
        <v>14096</v>
      </c>
      <c r="H1133" s="7" t="s">
        <v>14095</v>
      </c>
      <c r="I1133" s="7" t="s">
        <v>14130</v>
      </c>
      <c r="J1133" s="4">
        <v>2015</v>
      </c>
      <c r="L1133" s="19"/>
    </row>
    <row r="1134" spans="2:12" ht="25.5" x14ac:dyDescent="0.25">
      <c r="B1134" s="10" t="s">
        <v>3729</v>
      </c>
      <c r="C1134" s="10" t="s">
        <v>593</v>
      </c>
      <c r="D1134" s="10" t="s">
        <v>3951</v>
      </c>
      <c r="E1134" s="9">
        <v>150000</v>
      </c>
      <c r="F1134" s="5">
        <v>44118</v>
      </c>
      <c r="G1134" s="7" t="s">
        <v>14091</v>
      </c>
      <c r="H1134" s="7" t="s">
        <v>14142</v>
      </c>
      <c r="I1134" s="7" t="s">
        <v>14130</v>
      </c>
      <c r="J1134" s="4">
        <v>2020</v>
      </c>
      <c r="L1134" s="19"/>
    </row>
    <row r="1135" spans="2:12" ht="25.5" x14ac:dyDescent="0.25">
      <c r="B1135" s="10" t="s">
        <v>3729</v>
      </c>
      <c r="C1135" s="10" t="s">
        <v>3736</v>
      </c>
      <c r="D1135" s="10" t="s">
        <v>6298</v>
      </c>
      <c r="E1135" s="9">
        <v>500000</v>
      </c>
      <c r="F1135" s="5">
        <v>42296</v>
      </c>
      <c r="G1135" s="7" t="s">
        <v>14096</v>
      </c>
      <c r="H1135" s="7" t="s">
        <v>14101</v>
      </c>
      <c r="I1135" s="7" t="s">
        <v>14130</v>
      </c>
      <c r="J1135" s="4">
        <v>2015</v>
      </c>
      <c r="L1135" s="19"/>
    </row>
    <row r="1136" spans="2:12" x14ac:dyDescent="0.25">
      <c r="B1136" s="10" t="s">
        <v>3729</v>
      </c>
      <c r="C1136" s="10" t="s">
        <v>601</v>
      </c>
      <c r="D1136" s="10" t="s">
        <v>7303</v>
      </c>
      <c r="E1136" s="9">
        <v>280000</v>
      </c>
      <c r="F1136" s="5">
        <v>41610</v>
      </c>
      <c r="G1136" s="7" t="s">
        <v>14096</v>
      </c>
      <c r="H1136" s="7" t="s">
        <v>14095</v>
      </c>
      <c r="I1136" s="7" t="s">
        <v>14130</v>
      </c>
      <c r="J1136" s="4">
        <v>2013</v>
      </c>
      <c r="L1136" s="19"/>
    </row>
    <row r="1137" spans="2:12" ht="25.5" x14ac:dyDescent="0.25">
      <c r="B1137" s="10" t="s">
        <v>3729</v>
      </c>
      <c r="C1137" s="10" t="s">
        <v>607</v>
      </c>
      <c r="D1137" s="10" t="s">
        <v>5629</v>
      </c>
      <c r="E1137" s="9">
        <v>200000</v>
      </c>
      <c r="F1137" s="5">
        <v>42781</v>
      </c>
      <c r="G1137" s="7" t="s">
        <v>14091</v>
      </c>
      <c r="H1137" s="7" t="s">
        <v>14248</v>
      </c>
      <c r="I1137" s="7" t="s">
        <v>14130</v>
      </c>
      <c r="J1137" s="4">
        <v>2017</v>
      </c>
      <c r="L1137" s="19"/>
    </row>
    <row r="1138" spans="2:12" x14ac:dyDescent="0.25">
      <c r="B1138" s="10" t="s">
        <v>7502</v>
      </c>
      <c r="C1138" s="10" t="s">
        <v>597</v>
      </c>
      <c r="D1138" s="10" t="s">
        <v>8113</v>
      </c>
      <c r="E1138" s="9">
        <v>40177</v>
      </c>
      <c r="F1138" s="5">
        <v>40909</v>
      </c>
      <c r="G1138" s="7" t="s">
        <v>14091</v>
      </c>
      <c r="H1138" s="7" t="s">
        <v>14248</v>
      </c>
      <c r="I1138" s="7" t="s">
        <v>14130</v>
      </c>
      <c r="J1138" s="4">
        <v>2012</v>
      </c>
      <c r="L1138" s="19"/>
    </row>
    <row r="1139" spans="2:12" x14ac:dyDescent="0.25">
      <c r="B1139" s="10" t="s">
        <v>7502</v>
      </c>
      <c r="C1139" s="10" t="s">
        <v>597</v>
      </c>
      <c r="D1139" s="10" t="s">
        <v>8113</v>
      </c>
      <c r="E1139" s="9">
        <v>60950</v>
      </c>
      <c r="F1139" s="5">
        <v>41275</v>
      </c>
      <c r="G1139" s="7" t="s">
        <v>14091</v>
      </c>
      <c r="H1139" s="7" t="s">
        <v>14248</v>
      </c>
      <c r="I1139" s="7" t="s">
        <v>14130</v>
      </c>
      <c r="J1139" s="4">
        <v>2013</v>
      </c>
      <c r="L1139" s="19"/>
    </row>
    <row r="1140" spans="2:12" x14ac:dyDescent="0.25">
      <c r="B1140" s="10" t="s">
        <v>7502</v>
      </c>
      <c r="C1140" s="10" t="s">
        <v>597</v>
      </c>
      <c r="D1140" s="10" t="s">
        <v>8113</v>
      </c>
      <c r="E1140" s="9">
        <v>9171</v>
      </c>
      <c r="F1140" s="5">
        <v>41640</v>
      </c>
      <c r="G1140" s="7" t="s">
        <v>14091</v>
      </c>
      <c r="H1140" s="7" t="s">
        <v>14248</v>
      </c>
      <c r="I1140" s="7" t="s">
        <v>14130</v>
      </c>
      <c r="J1140" s="4">
        <v>2014</v>
      </c>
      <c r="L1140" s="19"/>
    </row>
    <row r="1141" spans="2:12" x14ac:dyDescent="0.25">
      <c r="B1141" s="10" t="s">
        <v>7502</v>
      </c>
      <c r="C1141" s="10" t="s">
        <v>597</v>
      </c>
      <c r="D1141" s="10" t="s">
        <v>8113</v>
      </c>
      <c r="E1141" s="9">
        <v>0</v>
      </c>
      <c r="F1141" s="5">
        <v>42005</v>
      </c>
      <c r="G1141" s="7" t="s">
        <v>14091</v>
      </c>
      <c r="H1141" s="7" t="s">
        <v>14248</v>
      </c>
      <c r="I1141" s="7" t="s">
        <v>14130</v>
      </c>
      <c r="J1141" s="4">
        <v>2015</v>
      </c>
      <c r="L1141" s="19"/>
    </row>
    <row r="1142" spans="2:12" x14ac:dyDescent="0.25">
      <c r="B1142" s="10" t="s">
        <v>3729</v>
      </c>
      <c r="C1142" s="10" t="s">
        <v>594</v>
      </c>
      <c r="D1142" s="10" t="s">
        <v>9986</v>
      </c>
      <c r="E1142" s="9">
        <v>200000</v>
      </c>
      <c r="F1142" s="5">
        <v>42829</v>
      </c>
      <c r="G1142" s="7" t="s">
        <v>14091</v>
      </c>
      <c r="H1142" s="7" t="s">
        <v>14248</v>
      </c>
      <c r="I1142" s="7" t="s">
        <v>14130</v>
      </c>
      <c r="J1142" s="4">
        <v>2017</v>
      </c>
      <c r="L1142" s="19"/>
    </row>
    <row r="1143" spans="2:12" ht="25.5" x14ac:dyDescent="0.25">
      <c r="B1143" s="10" t="s">
        <v>3729</v>
      </c>
      <c r="C1143" s="10" t="s">
        <v>604</v>
      </c>
      <c r="D1143" s="10" t="s">
        <v>5612</v>
      </c>
      <c r="E1143" s="9">
        <v>200000</v>
      </c>
      <c r="F1143" s="5">
        <v>42818</v>
      </c>
      <c r="G1143" s="7" t="s">
        <v>14091</v>
      </c>
      <c r="H1143" s="7" t="s">
        <v>14248</v>
      </c>
      <c r="I1143" s="7" t="s">
        <v>14130</v>
      </c>
      <c r="J1143" s="4">
        <v>2017</v>
      </c>
      <c r="L1143" s="19"/>
    </row>
    <row r="1144" spans="2:12" x14ac:dyDescent="0.25">
      <c r="B1144" s="10" t="s">
        <v>3729</v>
      </c>
      <c r="C1144" s="10" t="s">
        <v>600</v>
      </c>
      <c r="D1144" s="10" t="s">
        <v>5395</v>
      </c>
      <c r="E1144" s="9">
        <v>200000</v>
      </c>
      <c r="F1144" s="5">
        <v>43020</v>
      </c>
      <c r="G1144" s="7" t="s">
        <v>14091</v>
      </c>
      <c r="H1144" s="7" t="s">
        <v>14248</v>
      </c>
      <c r="I1144" s="7" t="s">
        <v>14130</v>
      </c>
      <c r="J1144" s="4">
        <v>2017</v>
      </c>
      <c r="L1144" s="19"/>
    </row>
    <row r="1145" spans="2:12" x14ac:dyDescent="0.25">
      <c r="B1145" s="10" t="s">
        <v>3729</v>
      </c>
      <c r="C1145" s="10" t="s">
        <v>593</v>
      </c>
      <c r="D1145" s="10" t="s">
        <v>6026</v>
      </c>
      <c r="E1145" s="9">
        <v>200000</v>
      </c>
      <c r="F1145" s="5">
        <v>42493</v>
      </c>
      <c r="G1145" s="7" t="s">
        <v>14091</v>
      </c>
      <c r="H1145" s="7" t="s">
        <v>14248</v>
      </c>
      <c r="I1145" s="7" t="s">
        <v>14130</v>
      </c>
      <c r="J1145" s="4">
        <v>2016</v>
      </c>
      <c r="L1145" s="19"/>
    </row>
    <row r="1146" spans="2:12" ht="25.5" x14ac:dyDescent="0.25">
      <c r="B1146" s="10" t="s">
        <v>3729</v>
      </c>
      <c r="C1146" s="10" t="s">
        <v>607</v>
      </c>
      <c r="D1146" s="10" t="s">
        <v>5549</v>
      </c>
      <c r="E1146" s="9">
        <v>100000</v>
      </c>
      <c r="F1146" s="5">
        <v>42901</v>
      </c>
      <c r="G1146" s="7" t="s">
        <v>14091</v>
      </c>
      <c r="H1146" s="7" t="s">
        <v>14248</v>
      </c>
      <c r="I1146" s="7" t="s">
        <v>14130</v>
      </c>
      <c r="J1146" s="4">
        <v>2017</v>
      </c>
      <c r="L1146" s="19"/>
    </row>
    <row r="1147" spans="2:12" x14ac:dyDescent="0.25">
      <c r="B1147" s="10" t="s">
        <v>3729</v>
      </c>
      <c r="C1147" s="10" t="s">
        <v>607</v>
      </c>
      <c r="D1147" s="10" t="s">
        <v>4835</v>
      </c>
      <c r="E1147" s="9">
        <v>450000</v>
      </c>
      <c r="F1147" s="5">
        <v>43431</v>
      </c>
      <c r="G1147" s="7" t="s">
        <v>14092</v>
      </c>
      <c r="H1147" s="7" t="s">
        <v>14243</v>
      </c>
      <c r="I1147" s="7" t="s">
        <v>14130</v>
      </c>
      <c r="J1147" s="4">
        <v>2018</v>
      </c>
      <c r="L1147" s="19"/>
    </row>
    <row r="1148" spans="2:12" x14ac:dyDescent="0.25">
      <c r="B1148" s="10" t="s">
        <v>3729</v>
      </c>
      <c r="C1148" s="10" t="s">
        <v>607</v>
      </c>
      <c r="D1148" s="10" t="s">
        <v>10149</v>
      </c>
      <c r="E1148" s="9">
        <v>100000</v>
      </c>
      <c r="F1148" s="5">
        <v>43802</v>
      </c>
      <c r="G1148" s="7" t="s">
        <v>14092</v>
      </c>
      <c r="H1148" s="7" t="s">
        <v>14149</v>
      </c>
      <c r="I1148" s="7" t="s">
        <v>14130</v>
      </c>
      <c r="J1148" s="4">
        <v>2019</v>
      </c>
      <c r="L1148" s="19"/>
    </row>
    <row r="1149" spans="2:12" x14ac:dyDescent="0.25">
      <c r="B1149" s="10" t="s">
        <v>3729</v>
      </c>
      <c r="C1149" s="10" t="s">
        <v>592</v>
      </c>
      <c r="D1149" s="10" t="s">
        <v>10180</v>
      </c>
      <c r="E1149" s="9">
        <v>1352500</v>
      </c>
      <c r="F1149" s="5">
        <v>42573</v>
      </c>
      <c r="G1149" s="7" t="s">
        <v>14096</v>
      </c>
      <c r="H1149" s="7" t="s">
        <v>14101</v>
      </c>
      <c r="I1149" s="7" t="s">
        <v>14130</v>
      </c>
      <c r="J1149" s="4">
        <v>2016</v>
      </c>
      <c r="L1149" s="19"/>
    </row>
    <row r="1150" spans="2:12" x14ac:dyDescent="0.25">
      <c r="B1150" s="10" t="s">
        <v>5</v>
      </c>
      <c r="C1150" s="10" t="s">
        <v>605</v>
      </c>
      <c r="D1150" s="10" t="s">
        <v>141</v>
      </c>
      <c r="E1150" s="9">
        <v>50000000</v>
      </c>
      <c r="F1150" s="5">
        <v>42101</v>
      </c>
      <c r="G1150" s="7" t="s">
        <v>14096</v>
      </c>
      <c r="H1150" s="7" t="s">
        <v>14101</v>
      </c>
      <c r="I1150" s="7" t="s">
        <v>14130</v>
      </c>
      <c r="J1150" s="4">
        <v>2015</v>
      </c>
      <c r="L1150" s="19"/>
    </row>
    <row r="1151" spans="2:12" x14ac:dyDescent="0.25">
      <c r="B1151" s="10" t="s">
        <v>3729</v>
      </c>
      <c r="C1151" s="10" t="s">
        <v>3736</v>
      </c>
      <c r="D1151" s="10" t="s">
        <v>5782</v>
      </c>
      <c r="E1151" s="9">
        <v>300000</v>
      </c>
      <c r="F1151" s="5">
        <v>42685</v>
      </c>
      <c r="G1151" s="7" t="s">
        <v>14096</v>
      </c>
      <c r="H1151" s="7" t="s">
        <v>14095</v>
      </c>
      <c r="I1151" s="7" t="s">
        <v>14130</v>
      </c>
      <c r="J1151" s="4">
        <v>2016</v>
      </c>
      <c r="L1151" s="19"/>
    </row>
    <row r="1152" spans="2:12" ht="25.5" x14ac:dyDescent="0.25">
      <c r="B1152" s="10" t="s">
        <v>3729</v>
      </c>
      <c r="C1152" s="10" t="s">
        <v>597</v>
      </c>
      <c r="D1152" s="10" t="s">
        <v>5315</v>
      </c>
      <c r="E1152" s="9">
        <v>500000</v>
      </c>
      <c r="F1152" s="5">
        <v>43060</v>
      </c>
      <c r="G1152" s="7" t="s">
        <v>14096</v>
      </c>
      <c r="H1152" s="7" t="s">
        <v>14095</v>
      </c>
      <c r="I1152" s="7" t="s">
        <v>14130</v>
      </c>
      <c r="J1152" s="4">
        <v>2017</v>
      </c>
      <c r="L1152" s="19"/>
    </row>
    <row r="1153" spans="2:12" ht="25.5" x14ac:dyDescent="0.25">
      <c r="B1153" s="10" t="s">
        <v>3729</v>
      </c>
      <c r="C1153" s="10" t="s">
        <v>3732</v>
      </c>
      <c r="D1153" s="10" t="s">
        <v>4102</v>
      </c>
      <c r="E1153" s="9">
        <v>750000</v>
      </c>
      <c r="F1153" s="5">
        <v>44006</v>
      </c>
      <c r="G1153" s="7" t="s">
        <v>14096</v>
      </c>
      <c r="H1153" s="7" t="s">
        <v>14101</v>
      </c>
      <c r="I1153" s="7" t="s">
        <v>14130</v>
      </c>
      <c r="J1153" s="4">
        <v>2020</v>
      </c>
      <c r="L1153" s="19"/>
    </row>
    <row r="1154" spans="2:12" x14ac:dyDescent="0.25">
      <c r="B1154" s="10" t="s">
        <v>3729</v>
      </c>
      <c r="C1154" s="10" t="s">
        <v>597</v>
      </c>
      <c r="D1154" s="10" t="s">
        <v>5242</v>
      </c>
      <c r="E1154" s="9">
        <v>350000</v>
      </c>
      <c r="F1154" s="5">
        <v>43080</v>
      </c>
      <c r="G1154" s="7" t="s">
        <v>14096</v>
      </c>
      <c r="H1154" s="7" t="s">
        <v>14101</v>
      </c>
      <c r="I1154" s="7" t="s">
        <v>14130</v>
      </c>
      <c r="J1154" s="4">
        <v>2017</v>
      </c>
      <c r="L1154" s="19"/>
    </row>
    <row r="1155" spans="2:12" ht="25.5" x14ac:dyDescent="0.25">
      <c r="B1155" s="10" t="s">
        <v>3729</v>
      </c>
      <c r="C1155" s="10" t="s">
        <v>600</v>
      </c>
      <c r="D1155" s="10" t="s">
        <v>4056</v>
      </c>
      <c r="E1155" s="9">
        <v>450000</v>
      </c>
      <c r="F1155" s="5">
        <v>44033</v>
      </c>
      <c r="G1155" s="7" t="s">
        <v>14096</v>
      </c>
      <c r="H1155" s="7" t="s">
        <v>14095</v>
      </c>
      <c r="I1155" s="7" t="s">
        <v>14130</v>
      </c>
      <c r="J1155" s="4">
        <v>2020</v>
      </c>
      <c r="L1155" s="19"/>
    </row>
    <row r="1156" spans="2:12" ht="25.5" x14ac:dyDescent="0.25">
      <c r="B1156" s="10" t="s">
        <v>7502</v>
      </c>
      <c r="C1156" s="10" t="s">
        <v>607</v>
      </c>
      <c r="D1156" s="10" t="s">
        <v>15192</v>
      </c>
      <c r="E1156" s="9">
        <v>69613</v>
      </c>
      <c r="F1156" s="5">
        <v>42736</v>
      </c>
      <c r="G1156" s="7" t="s">
        <v>14091</v>
      </c>
      <c r="H1156" s="7" t="s">
        <v>14142</v>
      </c>
      <c r="I1156" s="7" t="s">
        <v>14130</v>
      </c>
      <c r="J1156" s="4">
        <v>2017</v>
      </c>
      <c r="L1156" s="19"/>
    </row>
    <row r="1157" spans="2:12" ht="25.5" x14ac:dyDescent="0.25">
      <c r="B1157" s="10" t="s">
        <v>7502</v>
      </c>
      <c r="C1157" s="10" t="s">
        <v>607</v>
      </c>
      <c r="D1157" s="10" t="s">
        <v>15192</v>
      </c>
      <c r="E1157" s="9">
        <v>888627</v>
      </c>
      <c r="F1157" s="5">
        <v>43101</v>
      </c>
      <c r="G1157" s="7" t="s">
        <v>14091</v>
      </c>
      <c r="H1157" s="7" t="s">
        <v>14142</v>
      </c>
      <c r="I1157" s="7" t="s">
        <v>14130</v>
      </c>
      <c r="J1157" s="4">
        <v>2018</v>
      </c>
      <c r="L1157" s="19"/>
    </row>
    <row r="1158" spans="2:12" ht="25.5" x14ac:dyDescent="0.25">
      <c r="B1158" s="10" t="s">
        <v>7502</v>
      </c>
      <c r="C1158" s="10" t="s">
        <v>607</v>
      </c>
      <c r="D1158" s="10" t="s">
        <v>15192</v>
      </c>
      <c r="E1158" s="9">
        <v>1233285</v>
      </c>
      <c r="F1158" s="5">
        <v>43466</v>
      </c>
      <c r="G1158" s="7" t="s">
        <v>14091</v>
      </c>
      <c r="H1158" s="7" t="s">
        <v>14142</v>
      </c>
      <c r="I1158" s="7" t="s">
        <v>14130</v>
      </c>
      <c r="J1158" s="4">
        <v>2019</v>
      </c>
      <c r="L1158" s="19"/>
    </row>
    <row r="1159" spans="2:12" ht="25.5" x14ac:dyDescent="0.25">
      <c r="B1159" s="10" t="s">
        <v>7502</v>
      </c>
      <c r="C1159" s="10" t="s">
        <v>607</v>
      </c>
      <c r="D1159" s="10" t="s">
        <v>15192</v>
      </c>
      <c r="E1159" s="9">
        <v>1332643</v>
      </c>
      <c r="F1159" s="5">
        <v>43831</v>
      </c>
      <c r="G1159" s="7" t="s">
        <v>14091</v>
      </c>
      <c r="H1159" s="7" t="s">
        <v>14142</v>
      </c>
      <c r="I1159" s="7" t="s">
        <v>14130</v>
      </c>
      <c r="J1159" s="4">
        <v>2020</v>
      </c>
      <c r="L1159" s="19"/>
    </row>
    <row r="1160" spans="2:12" ht="25.5" x14ac:dyDescent="0.25">
      <c r="B1160" s="10" t="s">
        <v>14087</v>
      </c>
      <c r="C1160" s="10" t="s">
        <v>607</v>
      </c>
      <c r="D1160" s="10" t="s">
        <v>15192</v>
      </c>
      <c r="E1160" s="9">
        <v>133264300</v>
      </c>
      <c r="F1160" s="5">
        <v>43831</v>
      </c>
      <c r="G1160" s="7" t="s">
        <v>14091</v>
      </c>
      <c r="H1160" s="7" t="s">
        <v>14142</v>
      </c>
      <c r="I1160" s="7" t="s">
        <v>14130</v>
      </c>
      <c r="J1160" s="4">
        <v>2020</v>
      </c>
      <c r="L1160" s="19"/>
    </row>
    <row r="1161" spans="2:12" ht="25.5" x14ac:dyDescent="0.25">
      <c r="B1161" s="10" t="s">
        <v>3729</v>
      </c>
      <c r="C1161" s="10" t="s">
        <v>3733</v>
      </c>
      <c r="D1161" s="10" t="s">
        <v>4159</v>
      </c>
      <c r="E1161" s="9">
        <v>385161</v>
      </c>
      <c r="F1161" s="5">
        <v>43966</v>
      </c>
      <c r="G1161" s="7" t="s">
        <v>14091</v>
      </c>
      <c r="H1161" s="7" t="s">
        <v>14142</v>
      </c>
      <c r="I1161" s="7" t="s">
        <v>14130</v>
      </c>
      <c r="J1161" s="4">
        <v>2020</v>
      </c>
      <c r="L1161" s="19"/>
    </row>
    <row r="1162" spans="2:12" ht="38.25" x14ac:dyDescent="0.25">
      <c r="B1162" s="10" t="s">
        <v>3729</v>
      </c>
      <c r="C1162" s="10" t="s">
        <v>592</v>
      </c>
      <c r="D1162" s="10" t="s">
        <v>5844</v>
      </c>
      <c r="E1162" s="9">
        <v>500000</v>
      </c>
      <c r="F1162" s="5">
        <v>42663</v>
      </c>
      <c r="G1162" s="7" t="s">
        <v>14096</v>
      </c>
      <c r="H1162" s="7" t="s">
        <v>14095</v>
      </c>
      <c r="I1162" s="7" t="s">
        <v>14130</v>
      </c>
      <c r="J1162" s="4">
        <v>2016</v>
      </c>
      <c r="L1162" s="19"/>
    </row>
    <row r="1163" spans="2:12" x14ac:dyDescent="0.25">
      <c r="B1163" s="10" t="s">
        <v>3729</v>
      </c>
      <c r="C1163" s="10" t="s">
        <v>592</v>
      </c>
      <c r="D1163" s="10" t="s">
        <v>4024</v>
      </c>
      <c r="E1163" s="9">
        <v>450000</v>
      </c>
      <c r="F1163" s="5">
        <v>44049</v>
      </c>
      <c r="G1163" s="7" t="s">
        <v>14096</v>
      </c>
      <c r="H1163" s="7" t="s">
        <v>14095</v>
      </c>
      <c r="I1163" s="7" t="s">
        <v>14130</v>
      </c>
      <c r="J1163" s="4">
        <v>2020</v>
      </c>
      <c r="L1163" s="19"/>
    </row>
    <row r="1164" spans="2:12" ht="25.5" x14ac:dyDescent="0.25">
      <c r="B1164" s="10" t="s">
        <v>3729</v>
      </c>
      <c r="C1164" s="10" t="s">
        <v>594</v>
      </c>
      <c r="D1164" s="10" t="s">
        <v>6341</v>
      </c>
      <c r="E1164" s="9">
        <v>500000</v>
      </c>
      <c r="F1164" s="5">
        <v>42275</v>
      </c>
      <c r="G1164" s="7" t="s">
        <v>14096</v>
      </c>
      <c r="H1164" s="7" t="s">
        <v>14095</v>
      </c>
      <c r="I1164" s="7" t="s">
        <v>14130</v>
      </c>
      <c r="J1164" s="4">
        <v>2015</v>
      </c>
      <c r="L1164" s="19"/>
    </row>
    <row r="1165" spans="2:12" ht="25.5" x14ac:dyDescent="0.25">
      <c r="B1165" s="10" t="s">
        <v>3729</v>
      </c>
      <c r="C1165" s="10" t="s">
        <v>599</v>
      </c>
      <c r="D1165" s="10" t="s">
        <v>4922</v>
      </c>
      <c r="E1165" s="9">
        <v>220000</v>
      </c>
      <c r="F1165" s="5">
        <v>43398</v>
      </c>
      <c r="G1165" s="7" t="s">
        <v>14091</v>
      </c>
      <c r="H1165" s="7" t="s">
        <v>14121</v>
      </c>
      <c r="I1165" s="7" t="s">
        <v>14130</v>
      </c>
      <c r="J1165" s="4">
        <v>2018</v>
      </c>
      <c r="L1165" s="19"/>
    </row>
    <row r="1166" spans="2:12" ht="25.5" x14ac:dyDescent="0.25">
      <c r="B1166" s="10" t="s">
        <v>3729</v>
      </c>
      <c r="C1166" s="10" t="s">
        <v>3739</v>
      </c>
      <c r="D1166" s="10" t="s">
        <v>4698</v>
      </c>
      <c r="E1166" s="9">
        <v>650000</v>
      </c>
      <c r="F1166" s="5">
        <v>43559</v>
      </c>
      <c r="G1166" s="7" t="s">
        <v>14096</v>
      </c>
      <c r="H1166" s="7" t="s">
        <v>14095</v>
      </c>
      <c r="I1166" s="7" t="s">
        <v>14130</v>
      </c>
      <c r="J1166" s="4">
        <v>2019</v>
      </c>
      <c r="L1166" s="19"/>
    </row>
    <row r="1167" spans="2:12" ht="25.5" x14ac:dyDescent="0.25">
      <c r="B1167" s="10" t="s">
        <v>3729</v>
      </c>
      <c r="C1167" s="10" t="s">
        <v>3733</v>
      </c>
      <c r="D1167" s="10" t="s">
        <v>5235</v>
      </c>
      <c r="E1167" s="9">
        <v>653231</v>
      </c>
      <c r="F1167" s="5">
        <v>43080</v>
      </c>
      <c r="G1167" s="7" t="s">
        <v>14096</v>
      </c>
      <c r="H1167" s="7" t="s">
        <v>14095</v>
      </c>
      <c r="I1167" s="7" t="s">
        <v>14130</v>
      </c>
      <c r="J1167" s="4">
        <v>2017</v>
      </c>
      <c r="L1167" s="19"/>
    </row>
    <row r="1168" spans="2:12" ht="38.25" x14ac:dyDescent="0.25">
      <c r="B1168" s="10" t="s">
        <v>3729</v>
      </c>
      <c r="C1168" s="10" t="s">
        <v>604</v>
      </c>
      <c r="D1168" s="10" t="s">
        <v>5587</v>
      </c>
      <c r="E1168" s="9">
        <v>500000</v>
      </c>
      <c r="F1168" s="5">
        <v>42860</v>
      </c>
      <c r="G1168" s="7" t="s">
        <v>14096</v>
      </c>
      <c r="H1168" s="7" t="s">
        <v>14101</v>
      </c>
      <c r="I1168" s="7" t="s">
        <v>14130</v>
      </c>
      <c r="J1168" s="4">
        <v>2017</v>
      </c>
      <c r="L1168" s="19"/>
    </row>
    <row r="1169" spans="2:12" ht="38.25" x14ac:dyDescent="0.25">
      <c r="B1169" s="10" t="s">
        <v>3729</v>
      </c>
      <c r="C1169" s="10" t="s">
        <v>594</v>
      </c>
      <c r="D1169" s="10" t="s">
        <v>5082</v>
      </c>
      <c r="E1169" s="9">
        <v>500000</v>
      </c>
      <c r="F1169" s="5">
        <v>43284</v>
      </c>
      <c r="G1169" s="7" t="s">
        <v>14096</v>
      </c>
      <c r="H1169" s="7" t="s">
        <v>14095</v>
      </c>
      <c r="I1169" s="7" t="s">
        <v>14130</v>
      </c>
      <c r="J1169" s="4">
        <v>2018</v>
      </c>
      <c r="L1169" s="19"/>
    </row>
    <row r="1170" spans="2:12" ht="25.5" x14ac:dyDescent="0.25">
      <c r="B1170" s="10" t="s">
        <v>3729</v>
      </c>
      <c r="C1170" s="10" t="s">
        <v>592</v>
      </c>
      <c r="D1170" s="10" t="s">
        <v>6031</v>
      </c>
      <c r="E1170" s="9">
        <v>300000</v>
      </c>
      <c r="F1170" s="5">
        <v>42485</v>
      </c>
      <c r="G1170" s="7" t="s">
        <v>14096</v>
      </c>
      <c r="H1170" s="7" t="s">
        <v>14101</v>
      </c>
      <c r="I1170" s="7" t="s">
        <v>14130</v>
      </c>
      <c r="J1170" s="4">
        <v>2016</v>
      </c>
      <c r="L1170" s="19"/>
    </row>
    <row r="1171" spans="2:12" x14ac:dyDescent="0.25">
      <c r="B1171" s="10" t="s">
        <v>3729</v>
      </c>
      <c r="C1171" s="10" t="s">
        <v>598</v>
      </c>
      <c r="D1171" s="10" t="s">
        <v>4837</v>
      </c>
      <c r="E1171" s="9">
        <v>300000</v>
      </c>
      <c r="F1171" s="5">
        <v>43431</v>
      </c>
      <c r="G1171" s="7" t="s">
        <v>14092</v>
      </c>
      <c r="H1171" s="7" t="s">
        <v>14150</v>
      </c>
      <c r="I1171" s="7" t="s">
        <v>14130</v>
      </c>
      <c r="J1171" s="4">
        <v>2018</v>
      </c>
      <c r="L1171" s="19"/>
    </row>
    <row r="1172" spans="2:12" ht="25.5" x14ac:dyDescent="0.25">
      <c r="B1172" s="10" t="s">
        <v>3729</v>
      </c>
      <c r="C1172" s="10" t="s">
        <v>606</v>
      </c>
      <c r="D1172" s="10" t="s">
        <v>4670</v>
      </c>
      <c r="E1172" s="9">
        <v>400000</v>
      </c>
      <c r="F1172" s="5">
        <v>43592</v>
      </c>
      <c r="G1172" s="7" t="s">
        <v>14096</v>
      </c>
      <c r="H1172" s="7" t="s">
        <v>14101</v>
      </c>
      <c r="I1172" s="7" t="s">
        <v>14130</v>
      </c>
      <c r="J1172" s="4">
        <v>2019</v>
      </c>
      <c r="L1172" s="19"/>
    </row>
    <row r="1173" spans="2:12" x14ac:dyDescent="0.25">
      <c r="B1173" s="10" t="s">
        <v>3729</v>
      </c>
      <c r="C1173" s="10" t="s">
        <v>596</v>
      </c>
      <c r="D1173" s="10" t="s">
        <v>10375</v>
      </c>
      <c r="E1173" s="9">
        <v>500000</v>
      </c>
      <c r="F1173" s="5">
        <v>42703</v>
      </c>
      <c r="G1173" s="7" t="s">
        <v>14092</v>
      </c>
      <c r="H1173" s="7" t="s">
        <v>14102</v>
      </c>
      <c r="I1173" s="7" t="s">
        <v>14130</v>
      </c>
      <c r="J1173" s="4">
        <v>2016</v>
      </c>
      <c r="L1173" s="19"/>
    </row>
    <row r="1174" spans="2:12" x14ac:dyDescent="0.25">
      <c r="B1174" s="10" t="s">
        <v>3729</v>
      </c>
      <c r="C1174" s="10" t="s">
        <v>604</v>
      </c>
      <c r="D1174" s="10" t="s">
        <v>10129</v>
      </c>
      <c r="E1174" s="9">
        <v>235500</v>
      </c>
      <c r="F1174" s="5">
        <v>41646</v>
      </c>
      <c r="G1174" s="7" t="s">
        <v>14096</v>
      </c>
      <c r="H1174" s="7" t="s">
        <v>14101</v>
      </c>
      <c r="I1174" s="7" t="s">
        <v>14130</v>
      </c>
      <c r="J1174" s="4">
        <v>2014</v>
      </c>
      <c r="L1174" s="19"/>
    </row>
    <row r="1175" spans="2:12" x14ac:dyDescent="0.25">
      <c r="B1175" s="10" t="s">
        <v>3729</v>
      </c>
      <c r="C1175" s="10" t="s">
        <v>604</v>
      </c>
      <c r="D1175" s="10" t="s">
        <v>10129</v>
      </c>
      <c r="E1175" s="9">
        <v>725000</v>
      </c>
      <c r="F1175" s="5">
        <v>41620</v>
      </c>
      <c r="G1175" s="7" t="s">
        <v>14096</v>
      </c>
      <c r="H1175" s="7" t="s">
        <v>14101</v>
      </c>
      <c r="I1175" s="7" t="s">
        <v>14130</v>
      </c>
      <c r="J1175" s="4">
        <v>2013</v>
      </c>
      <c r="L1175" s="19"/>
    </row>
    <row r="1176" spans="2:12" ht="38.25" x14ac:dyDescent="0.25">
      <c r="B1176" s="10" t="s">
        <v>7502</v>
      </c>
      <c r="C1176" s="10" t="s">
        <v>599</v>
      </c>
      <c r="D1176" s="10" t="s">
        <v>14696</v>
      </c>
      <c r="E1176" s="9">
        <v>81133</v>
      </c>
      <c r="F1176" s="5">
        <v>42005</v>
      </c>
      <c r="G1176" s="7" t="s">
        <v>14091</v>
      </c>
      <c r="H1176" s="7" t="s">
        <v>14142</v>
      </c>
      <c r="I1176" s="7" t="s">
        <v>14130</v>
      </c>
      <c r="J1176" s="4">
        <v>2015</v>
      </c>
      <c r="L1176" s="19"/>
    </row>
    <row r="1177" spans="2:12" ht="38.25" x14ac:dyDescent="0.25">
      <c r="B1177" s="10" t="s">
        <v>7502</v>
      </c>
      <c r="C1177" s="10" t="s">
        <v>599</v>
      </c>
      <c r="D1177" s="10" t="s">
        <v>14696</v>
      </c>
      <c r="E1177" s="9">
        <v>417592</v>
      </c>
      <c r="F1177" s="5">
        <v>42370</v>
      </c>
      <c r="G1177" s="7" t="s">
        <v>14091</v>
      </c>
      <c r="H1177" s="7" t="s">
        <v>14142</v>
      </c>
      <c r="I1177" s="7" t="s">
        <v>14130</v>
      </c>
      <c r="J1177" s="4">
        <v>2016</v>
      </c>
      <c r="L1177" s="19"/>
    </row>
    <row r="1178" spans="2:12" ht="38.25" x14ac:dyDescent="0.25">
      <c r="B1178" s="10" t="s">
        <v>7502</v>
      </c>
      <c r="C1178" s="10" t="s">
        <v>599</v>
      </c>
      <c r="D1178" s="10" t="s">
        <v>14696</v>
      </c>
      <c r="E1178" s="9">
        <v>114433</v>
      </c>
      <c r="F1178" s="5">
        <v>42736</v>
      </c>
      <c r="G1178" s="7" t="s">
        <v>14091</v>
      </c>
      <c r="H1178" s="7" t="s">
        <v>14142</v>
      </c>
      <c r="I1178" s="7" t="s">
        <v>14130</v>
      </c>
      <c r="J1178" s="4">
        <v>2017</v>
      </c>
      <c r="L1178" s="19"/>
    </row>
    <row r="1179" spans="2:12" ht="38.25" x14ac:dyDescent="0.25">
      <c r="B1179" s="10" t="s">
        <v>7502</v>
      </c>
      <c r="C1179" s="10" t="s">
        <v>599</v>
      </c>
      <c r="D1179" s="10" t="s">
        <v>14696</v>
      </c>
      <c r="E1179" s="9">
        <v>1</v>
      </c>
      <c r="F1179" s="5">
        <v>43101</v>
      </c>
      <c r="G1179" s="7" t="s">
        <v>14091</v>
      </c>
      <c r="H1179" s="7" t="s">
        <v>14142</v>
      </c>
      <c r="I1179" s="7" t="s">
        <v>14130</v>
      </c>
      <c r="J1179" s="4">
        <v>2018</v>
      </c>
      <c r="L1179" s="19"/>
    </row>
    <row r="1180" spans="2:12" x14ac:dyDescent="0.25">
      <c r="B1180" s="10" t="s">
        <v>3729</v>
      </c>
      <c r="C1180" s="10" t="s">
        <v>3734</v>
      </c>
      <c r="D1180" s="10" t="s">
        <v>7382</v>
      </c>
      <c r="E1180" s="9">
        <v>435000</v>
      </c>
      <c r="F1180" s="5">
        <v>41577</v>
      </c>
      <c r="G1180" s="7" t="s">
        <v>14096</v>
      </c>
      <c r="H1180" s="7" t="s">
        <v>14101</v>
      </c>
      <c r="I1180" s="7" t="s">
        <v>14130</v>
      </c>
      <c r="J1180" s="4">
        <v>2013</v>
      </c>
      <c r="L1180" s="19"/>
    </row>
    <row r="1181" spans="2:12" ht="38.25" x14ac:dyDescent="0.25">
      <c r="B1181" s="10" t="s">
        <v>7502</v>
      </c>
      <c r="C1181" s="10" t="s">
        <v>597</v>
      </c>
      <c r="D1181" s="10" t="s">
        <v>15193</v>
      </c>
      <c r="E1181" s="9">
        <v>70000</v>
      </c>
      <c r="F1181" s="5">
        <v>42736</v>
      </c>
      <c r="G1181" s="7" t="s">
        <v>14096</v>
      </c>
      <c r="H1181" s="7" t="s">
        <v>14101</v>
      </c>
      <c r="I1181" s="7" t="s">
        <v>14130</v>
      </c>
      <c r="J1181" s="4">
        <v>2017</v>
      </c>
      <c r="L1181" s="19"/>
    </row>
    <row r="1182" spans="2:12" ht="38.25" x14ac:dyDescent="0.25">
      <c r="B1182" s="10" t="s">
        <v>7502</v>
      </c>
      <c r="C1182" s="10" t="s">
        <v>597</v>
      </c>
      <c r="D1182" s="10" t="s">
        <v>15193</v>
      </c>
      <c r="E1182" s="9">
        <v>41648</v>
      </c>
      <c r="F1182" s="5">
        <v>43101</v>
      </c>
      <c r="G1182" s="7" t="s">
        <v>14096</v>
      </c>
      <c r="H1182" s="7" t="s">
        <v>14101</v>
      </c>
      <c r="I1182" s="7" t="s">
        <v>14130</v>
      </c>
      <c r="J1182" s="4">
        <v>2018</v>
      </c>
      <c r="L1182" s="19"/>
    </row>
    <row r="1183" spans="2:12" ht="25.5" x14ac:dyDescent="0.25">
      <c r="B1183" s="10" t="s">
        <v>3729</v>
      </c>
      <c r="C1183" s="10" t="s">
        <v>594</v>
      </c>
      <c r="D1183" s="10" t="s">
        <v>5109</v>
      </c>
      <c r="E1183" s="9">
        <v>500000</v>
      </c>
      <c r="F1183" s="5">
        <v>43265</v>
      </c>
      <c r="G1183" s="7" t="s">
        <v>14096</v>
      </c>
      <c r="H1183" s="7" t="s">
        <v>14095</v>
      </c>
      <c r="I1183" s="7" t="s">
        <v>14130</v>
      </c>
      <c r="J1183" s="4">
        <v>2018</v>
      </c>
      <c r="L1183" s="19"/>
    </row>
    <row r="1184" spans="2:12" ht="25.5" x14ac:dyDescent="0.25">
      <c r="B1184" s="10" t="s">
        <v>3729</v>
      </c>
      <c r="C1184" s="10" t="s">
        <v>595</v>
      </c>
      <c r="D1184" s="10" t="s">
        <v>5618</v>
      </c>
      <c r="E1184" s="9">
        <v>200000</v>
      </c>
      <c r="F1184" s="5">
        <v>42814</v>
      </c>
      <c r="G1184" s="7" t="s">
        <v>14091</v>
      </c>
      <c r="H1184" s="7" t="s">
        <v>14142</v>
      </c>
      <c r="I1184" s="7" t="s">
        <v>14130</v>
      </c>
      <c r="J1184" s="4">
        <v>2017</v>
      </c>
      <c r="L1184" s="19"/>
    </row>
    <row r="1185" spans="2:12" ht="25.5" x14ac:dyDescent="0.25">
      <c r="B1185" s="10" t="s">
        <v>3729</v>
      </c>
      <c r="C1185" s="10" t="s">
        <v>596</v>
      </c>
      <c r="D1185" s="10" t="s">
        <v>5195</v>
      </c>
      <c r="E1185" s="9">
        <v>1000000</v>
      </c>
      <c r="F1185" s="5">
        <v>43153</v>
      </c>
      <c r="G1185" s="7" t="s">
        <v>14091</v>
      </c>
      <c r="H1185" s="7" t="s">
        <v>14142</v>
      </c>
      <c r="I1185" s="7" t="s">
        <v>14130</v>
      </c>
      <c r="J1185" s="4">
        <v>2018</v>
      </c>
      <c r="L1185" s="19"/>
    </row>
    <row r="1186" spans="2:12" ht="38.25" x14ac:dyDescent="0.25">
      <c r="B1186" s="10" t="s">
        <v>3729</v>
      </c>
      <c r="C1186" s="10" t="s">
        <v>3737</v>
      </c>
      <c r="D1186" s="10" t="s">
        <v>5115</v>
      </c>
      <c r="E1186" s="9">
        <v>750000</v>
      </c>
      <c r="F1186" s="5">
        <v>43263</v>
      </c>
      <c r="G1186" s="7" t="s">
        <v>14091</v>
      </c>
      <c r="H1186" s="7" t="s">
        <v>14142</v>
      </c>
      <c r="I1186" s="7" t="s">
        <v>14130</v>
      </c>
      <c r="J1186" s="4">
        <v>2018</v>
      </c>
      <c r="L1186" s="19"/>
    </row>
    <row r="1187" spans="2:12" ht="25.5" x14ac:dyDescent="0.25">
      <c r="B1187" s="10" t="s">
        <v>3729</v>
      </c>
      <c r="C1187" s="10" t="s">
        <v>3732</v>
      </c>
      <c r="D1187" s="10" t="s">
        <v>10112</v>
      </c>
      <c r="E1187" s="9">
        <v>400000</v>
      </c>
      <c r="F1187" s="5">
        <v>42277</v>
      </c>
      <c r="G1187" s="7" t="s">
        <v>14092</v>
      </c>
      <c r="H1187" s="7" t="s">
        <v>14102</v>
      </c>
      <c r="I1187" s="7" t="s">
        <v>14130</v>
      </c>
      <c r="J1187" s="4">
        <v>2015</v>
      </c>
      <c r="L1187" s="19"/>
    </row>
    <row r="1188" spans="2:12" x14ac:dyDescent="0.25">
      <c r="B1188" s="10" t="s">
        <v>7502</v>
      </c>
      <c r="C1188" s="10" t="s">
        <v>595</v>
      </c>
      <c r="D1188" s="10" t="s">
        <v>15748</v>
      </c>
      <c r="E1188" s="9">
        <v>330888</v>
      </c>
      <c r="F1188" s="5">
        <v>40909</v>
      </c>
      <c r="G1188" s="7" t="s">
        <v>14104</v>
      </c>
      <c r="H1188" s="7" t="s">
        <v>14103</v>
      </c>
      <c r="I1188" s="7" t="s">
        <v>14130</v>
      </c>
      <c r="J1188" s="4">
        <v>2012</v>
      </c>
      <c r="L1188" s="19"/>
    </row>
    <row r="1189" spans="2:12" x14ac:dyDescent="0.25">
      <c r="B1189" s="10" t="s">
        <v>7502</v>
      </c>
      <c r="C1189" s="10" t="s">
        <v>595</v>
      </c>
      <c r="D1189" s="10" t="s">
        <v>15748</v>
      </c>
      <c r="E1189" s="9">
        <v>0</v>
      </c>
      <c r="F1189" s="5">
        <v>41275</v>
      </c>
      <c r="G1189" s="7" t="s">
        <v>14104</v>
      </c>
      <c r="H1189" s="7" t="s">
        <v>14103</v>
      </c>
      <c r="I1189" s="7" t="s">
        <v>14130</v>
      </c>
      <c r="J1189" s="4">
        <v>2013</v>
      </c>
      <c r="L1189" s="19"/>
    </row>
    <row r="1190" spans="2:12" x14ac:dyDescent="0.25">
      <c r="B1190" s="10" t="s">
        <v>7502</v>
      </c>
      <c r="C1190" s="10" t="s">
        <v>597</v>
      </c>
      <c r="D1190" s="10" t="s">
        <v>15951</v>
      </c>
      <c r="E1190" s="9">
        <v>51124</v>
      </c>
      <c r="F1190" s="5">
        <v>40909</v>
      </c>
      <c r="G1190" s="7" t="s">
        <v>14096</v>
      </c>
      <c r="H1190" s="7" t="s">
        <v>14101</v>
      </c>
      <c r="I1190" s="7" t="s">
        <v>14130</v>
      </c>
      <c r="J1190" s="4">
        <v>2012</v>
      </c>
      <c r="L1190" s="19"/>
    </row>
    <row r="1191" spans="2:12" x14ac:dyDescent="0.25">
      <c r="B1191" s="10" t="s">
        <v>7502</v>
      </c>
      <c r="C1191" s="10" t="s">
        <v>597</v>
      </c>
      <c r="D1191" s="10" t="s">
        <v>15951</v>
      </c>
      <c r="E1191" s="9">
        <v>46416</v>
      </c>
      <c r="F1191" s="5">
        <v>41275</v>
      </c>
      <c r="G1191" s="7" t="s">
        <v>14096</v>
      </c>
      <c r="H1191" s="7" t="s">
        <v>14101</v>
      </c>
      <c r="I1191" s="7" t="s">
        <v>14130</v>
      </c>
      <c r="J1191" s="4">
        <v>2013</v>
      </c>
      <c r="L1191" s="19"/>
    </row>
    <row r="1192" spans="2:12" x14ac:dyDescent="0.25">
      <c r="B1192" s="10" t="s">
        <v>7502</v>
      </c>
      <c r="C1192" s="10" t="s">
        <v>597</v>
      </c>
      <c r="D1192" s="10" t="s">
        <v>15951</v>
      </c>
      <c r="E1192" s="9">
        <v>27000</v>
      </c>
      <c r="F1192" s="5">
        <v>41640</v>
      </c>
      <c r="G1192" s="7" t="s">
        <v>14096</v>
      </c>
      <c r="H1192" s="7" t="s">
        <v>14101</v>
      </c>
      <c r="I1192" s="7" t="s">
        <v>14130</v>
      </c>
      <c r="J1192" s="4">
        <v>2014</v>
      </c>
      <c r="L1192" s="19"/>
    </row>
    <row r="1193" spans="2:12" x14ac:dyDescent="0.25">
      <c r="B1193" s="10" t="s">
        <v>7502</v>
      </c>
      <c r="C1193" s="10" t="s">
        <v>597</v>
      </c>
      <c r="D1193" s="10" t="s">
        <v>15951</v>
      </c>
      <c r="E1193" s="9">
        <v>24138</v>
      </c>
      <c r="F1193" s="5">
        <v>42005</v>
      </c>
      <c r="G1193" s="7" t="s">
        <v>14096</v>
      </c>
      <c r="H1193" s="7" t="s">
        <v>14101</v>
      </c>
      <c r="I1193" s="7" t="s">
        <v>14130</v>
      </c>
      <c r="J1193" s="4">
        <v>2015</v>
      </c>
      <c r="L1193" s="19"/>
    </row>
    <row r="1194" spans="2:12" x14ac:dyDescent="0.25">
      <c r="B1194" s="10" t="s">
        <v>7502</v>
      </c>
      <c r="C1194" s="10" t="s">
        <v>597</v>
      </c>
      <c r="D1194" s="10" t="s">
        <v>15951</v>
      </c>
      <c r="E1194" s="9">
        <v>32581</v>
      </c>
      <c r="F1194" s="5">
        <v>42370</v>
      </c>
      <c r="G1194" s="7" t="s">
        <v>14096</v>
      </c>
      <c r="H1194" s="7" t="s">
        <v>14101</v>
      </c>
      <c r="I1194" s="7" t="s">
        <v>14130</v>
      </c>
      <c r="J1194" s="4">
        <v>2016</v>
      </c>
      <c r="L1194" s="19"/>
    </row>
    <row r="1195" spans="2:12" x14ac:dyDescent="0.25">
      <c r="B1195" s="10" t="s">
        <v>7502</v>
      </c>
      <c r="C1195" s="10" t="s">
        <v>597</v>
      </c>
      <c r="D1195" s="10" t="s">
        <v>15951</v>
      </c>
      <c r="E1195" s="9">
        <v>10782</v>
      </c>
      <c r="F1195" s="5">
        <v>42736</v>
      </c>
      <c r="G1195" s="7" t="s">
        <v>14096</v>
      </c>
      <c r="H1195" s="7" t="s">
        <v>14101</v>
      </c>
      <c r="I1195" s="7" t="s">
        <v>14130</v>
      </c>
      <c r="J1195" s="4">
        <v>2017</v>
      </c>
      <c r="L1195" s="19"/>
    </row>
    <row r="1196" spans="2:12" x14ac:dyDescent="0.25">
      <c r="B1196" s="10" t="s">
        <v>7502</v>
      </c>
      <c r="C1196" s="10" t="s">
        <v>597</v>
      </c>
      <c r="D1196" s="10" t="s">
        <v>14697</v>
      </c>
      <c r="E1196" s="9">
        <v>317000</v>
      </c>
      <c r="F1196" s="5">
        <v>43831</v>
      </c>
      <c r="G1196" s="7" t="s">
        <v>14096</v>
      </c>
      <c r="H1196" s="7" t="s">
        <v>14101</v>
      </c>
      <c r="I1196" s="7" t="s">
        <v>14130</v>
      </c>
      <c r="J1196" s="4">
        <v>2020</v>
      </c>
      <c r="L1196" s="19"/>
    </row>
    <row r="1197" spans="2:12" x14ac:dyDescent="0.25">
      <c r="B1197" s="10" t="s">
        <v>14087</v>
      </c>
      <c r="C1197" s="10" t="s">
        <v>597</v>
      </c>
      <c r="D1197" s="10" t="s">
        <v>14697</v>
      </c>
      <c r="E1197" s="9">
        <v>298624</v>
      </c>
      <c r="F1197" s="5">
        <v>43831</v>
      </c>
      <c r="G1197" s="7" t="s">
        <v>14096</v>
      </c>
      <c r="H1197" s="7" t="s">
        <v>14101</v>
      </c>
      <c r="I1197" s="7" t="s">
        <v>14130</v>
      </c>
      <c r="J1197" s="4">
        <v>2020</v>
      </c>
      <c r="L1197" s="19"/>
    </row>
    <row r="1198" spans="2:12" x14ac:dyDescent="0.25">
      <c r="B1198" s="10" t="s">
        <v>7502</v>
      </c>
      <c r="C1198" s="10" t="s">
        <v>596</v>
      </c>
      <c r="D1198" s="10" t="s">
        <v>14698</v>
      </c>
      <c r="E1198" s="9">
        <v>490656</v>
      </c>
      <c r="F1198" s="5">
        <v>41275</v>
      </c>
      <c r="G1198" s="7" t="s">
        <v>14096</v>
      </c>
      <c r="H1198" s="7" t="s">
        <v>14101</v>
      </c>
      <c r="I1198" s="7" t="s">
        <v>14130</v>
      </c>
      <c r="J1198" s="4">
        <v>2013</v>
      </c>
      <c r="L1198" s="19"/>
    </row>
    <row r="1199" spans="2:12" x14ac:dyDescent="0.25">
      <c r="B1199" s="10" t="s">
        <v>7502</v>
      </c>
      <c r="C1199" s="10" t="s">
        <v>596</v>
      </c>
      <c r="D1199" s="10" t="s">
        <v>14698</v>
      </c>
      <c r="E1199" s="9">
        <v>749771</v>
      </c>
      <c r="F1199" s="5">
        <v>41640</v>
      </c>
      <c r="G1199" s="7" t="s">
        <v>14096</v>
      </c>
      <c r="H1199" s="7" t="s">
        <v>14101</v>
      </c>
      <c r="I1199" s="7" t="s">
        <v>14130</v>
      </c>
      <c r="J1199" s="4">
        <v>2014</v>
      </c>
      <c r="L1199" s="19"/>
    </row>
    <row r="1200" spans="2:12" x14ac:dyDescent="0.25">
      <c r="B1200" s="10" t="s">
        <v>7502</v>
      </c>
      <c r="C1200" s="10" t="s">
        <v>596</v>
      </c>
      <c r="D1200" s="10" t="s">
        <v>14698</v>
      </c>
      <c r="E1200" s="9">
        <v>727290</v>
      </c>
      <c r="F1200" s="5">
        <v>42005</v>
      </c>
      <c r="G1200" s="7" t="s">
        <v>14096</v>
      </c>
      <c r="H1200" s="7" t="s">
        <v>14101</v>
      </c>
      <c r="I1200" s="7" t="s">
        <v>14130</v>
      </c>
      <c r="J1200" s="4">
        <v>2015</v>
      </c>
      <c r="L1200" s="19"/>
    </row>
    <row r="1201" spans="2:12" x14ac:dyDescent="0.25">
      <c r="B1201" s="10" t="s">
        <v>7502</v>
      </c>
      <c r="C1201" s="10" t="s">
        <v>596</v>
      </c>
      <c r="D1201" s="10" t="s">
        <v>14698</v>
      </c>
      <c r="E1201" s="9">
        <v>1255898</v>
      </c>
      <c r="F1201" s="5">
        <v>42370</v>
      </c>
      <c r="G1201" s="7" t="s">
        <v>14096</v>
      </c>
      <c r="H1201" s="7" t="s">
        <v>14101</v>
      </c>
      <c r="I1201" s="7" t="s">
        <v>14130</v>
      </c>
      <c r="J1201" s="4">
        <v>2016</v>
      </c>
      <c r="L1201" s="19"/>
    </row>
    <row r="1202" spans="2:12" x14ac:dyDescent="0.25">
      <c r="B1202" s="10" t="s">
        <v>7502</v>
      </c>
      <c r="C1202" s="10" t="s">
        <v>596</v>
      </c>
      <c r="D1202" s="10" t="s">
        <v>14698</v>
      </c>
      <c r="E1202" s="9">
        <v>1893356</v>
      </c>
      <c r="F1202" s="5">
        <v>42736</v>
      </c>
      <c r="G1202" s="7" t="s">
        <v>14096</v>
      </c>
      <c r="H1202" s="7" t="s">
        <v>14101</v>
      </c>
      <c r="I1202" s="7" t="s">
        <v>14130</v>
      </c>
      <c r="J1202" s="4">
        <v>2017</v>
      </c>
      <c r="L1202" s="19"/>
    </row>
    <row r="1203" spans="2:12" x14ac:dyDescent="0.25">
      <c r="B1203" s="10" t="s">
        <v>7502</v>
      </c>
      <c r="C1203" s="10" t="s">
        <v>596</v>
      </c>
      <c r="D1203" s="10" t="s">
        <v>14698</v>
      </c>
      <c r="E1203" s="9">
        <v>1138339</v>
      </c>
      <c r="F1203" s="5">
        <v>43101</v>
      </c>
      <c r="G1203" s="7" t="s">
        <v>14096</v>
      </c>
      <c r="H1203" s="7" t="s">
        <v>14101</v>
      </c>
      <c r="I1203" s="7" t="s">
        <v>14130</v>
      </c>
      <c r="J1203" s="4">
        <v>2018</v>
      </c>
      <c r="L1203" s="19"/>
    </row>
    <row r="1204" spans="2:12" x14ac:dyDescent="0.25">
      <c r="B1204" s="10" t="s">
        <v>7502</v>
      </c>
      <c r="C1204" s="10" t="s">
        <v>596</v>
      </c>
      <c r="D1204" s="10" t="s">
        <v>14698</v>
      </c>
      <c r="E1204" s="9">
        <v>129290</v>
      </c>
      <c r="F1204" s="5">
        <v>43466</v>
      </c>
      <c r="G1204" s="7" t="s">
        <v>14096</v>
      </c>
      <c r="H1204" s="7" t="s">
        <v>14101</v>
      </c>
      <c r="I1204" s="7" t="s">
        <v>14130</v>
      </c>
      <c r="J1204" s="4">
        <v>2019</v>
      </c>
      <c r="L1204" s="19"/>
    </row>
    <row r="1205" spans="2:12" x14ac:dyDescent="0.25">
      <c r="B1205" s="10" t="s">
        <v>7502</v>
      </c>
      <c r="C1205" s="10" t="s">
        <v>601</v>
      </c>
      <c r="D1205" s="10" t="s">
        <v>7704</v>
      </c>
      <c r="E1205" s="9">
        <v>688286</v>
      </c>
      <c r="F1205" s="5">
        <v>40909</v>
      </c>
      <c r="G1205" s="7" t="s">
        <v>14096</v>
      </c>
      <c r="H1205" s="7" t="s">
        <v>14101</v>
      </c>
      <c r="I1205" s="7" t="s">
        <v>14130</v>
      </c>
      <c r="J1205" s="4">
        <v>2012</v>
      </c>
      <c r="L1205" s="19"/>
    </row>
    <row r="1206" spans="2:12" x14ac:dyDescent="0.25">
      <c r="B1206" s="10" t="s">
        <v>7502</v>
      </c>
      <c r="C1206" s="10" t="s">
        <v>601</v>
      </c>
      <c r="D1206" s="10" t="s">
        <v>7704</v>
      </c>
      <c r="E1206" s="9">
        <v>10854</v>
      </c>
      <c r="F1206" s="5">
        <v>41275</v>
      </c>
      <c r="G1206" s="7" t="s">
        <v>14096</v>
      </c>
      <c r="H1206" s="7" t="s">
        <v>14101</v>
      </c>
      <c r="I1206" s="7" t="s">
        <v>14130</v>
      </c>
      <c r="J1206" s="4">
        <v>2013</v>
      </c>
      <c r="L1206" s="19"/>
    </row>
    <row r="1207" spans="2:12" x14ac:dyDescent="0.25">
      <c r="B1207" s="10" t="s">
        <v>7502</v>
      </c>
      <c r="C1207" s="10" t="s">
        <v>601</v>
      </c>
      <c r="D1207" s="10" t="s">
        <v>7704</v>
      </c>
      <c r="E1207" s="9">
        <v>1</v>
      </c>
      <c r="F1207" s="5">
        <v>42370</v>
      </c>
      <c r="G1207" s="7" t="s">
        <v>14096</v>
      </c>
      <c r="H1207" s="7" t="s">
        <v>14101</v>
      </c>
      <c r="I1207" s="7" t="s">
        <v>14130</v>
      </c>
      <c r="J1207" s="4">
        <v>2016</v>
      </c>
      <c r="L1207" s="19"/>
    </row>
    <row r="1208" spans="2:12" x14ac:dyDescent="0.25">
      <c r="B1208" s="10" t="s">
        <v>3729</v>
      </c>
      <c r="C1208" s="10" t="s">
        <v>3739</v>
      </c>
      <c r="D1208" s="10" t="s">
        <v>7261</v>
      </c>
      <c r="E1208" s="9">
        <v>700000</v>
      </c>
      <c r="F1208" s="5">
        <v>41619</v>
      </c>
      <c r="G1208" s="7" t="s">
        <v>14096</v>
      </c>
      <c r="H1208" s="7" t="s">
        <v>14101</v>
      </c>
      <c r="I1208" s="7" t="s">
        <v>14130</v>
      </c>
      <c r="J1208" s="4">
        <v>2013</v>
      </c>
      <c r="L1208" s="19"/>
    </row>
    <row r="1209" spans="2:12" ht="25.5" x14ac:dyDescent="0.25">
      <c r="B1209" s="10" t="s">
        <v>3729</v>
      </c>
      <c r="C1209" s="10" t="s">
        <v>594</v>
      </c>
      <c r="D1209" s="10" t="s">
        <v>5993</v>
      </c>
      <c r="E1209" s="9">
        <v>500000</v>
      </c>
      <c r="F1209" s="5">
        <v>42527</v>
      </c>
      <c r="G1209" s="7" t="s">
        <v>14096</v>
      </c>
      <c r="H1209" s="7" t="s">
        <v>14101</v>
      </c>
      <c r="I1209" s="7" t="s">
        <v>14130</v>
      </c>
      <c r="J1209" s="4">
        <v>2016</v>
      </c>
      <c r="L1209" s="19"/>
    </row>
    <row r="1210" spans="2:12" x14ac:dyDescent="0.25">
      <c r="B1210" s="10" t="s">
        <v>3729</v>
      </c>
      <c r="C1210" s="10" t="s">
        <v>3738</v>
      </c>
      <c r="D1210" s="10" t="s">
        <v>6130</v>
      </c>
      <c r="E1210" s="9">
        <v>200000</v>
      </c>
      <c r="F1210" s="5">
        <v>42349</v>
      </c>
      <c r="G1210" s="7" t="s">
        <v>14096</v>
      </c>
      <c r="H1210" s="7" t="s">
        <v>14101</v>
      </c>
      <c r="I1210" s="7" t="s">
        <v>14130</v>
      </c>
      <c r="J1210" s="4">
        <v>2015</v>
      </c>
      <c r="L1210" s="19"/>
    </row>
    <row r="1211" spans="2:12" x14ac:dyDescent="0.25">
      <c r="B1211" s="10" t="s">
        <v>3729</v>
      </c>
      <c r="C1211" s="10" t="s">
        <v>3735</v>
      </c>
      <c r="D1211" s="10" t="s">
        <v>4998</v>
      </c>
      <c r="E1211" s="9">
        <v>410000</v>
      </c>
      <c r="F1211" s="5">
        <v>43356</v>
      </c>
      <c r="G1211" s="7" t="s">
        <v>14096</v>
      </c>
      <c r="H1211" s="7" t="s">
        <v>14101</v>
      </c>
      <c r="I1211" s="7" t="s">
        <v>14130</v>
      </c>
      <c r="J1211" s="4">
        <v>2018</v>
      </c>
      <c r="L1211" s="19"/>
    </row>
    <row r="1212" spans="2:12" ht="25.5" x14ac:dyDescent="0.25">
      <c r="B1212" s="10" t="s">
        <v>3729</v>
      </c>
      <c r="C1212" s="10" t="s">
        <v>606</v>
      </c>
      <c r="D1212" s="10" t="s">
        <v>9957</v>
      </c>
      <c r="E1212" s="9">
        <v>300000</v>
      </c>
      <c r="F1212" s="5">
        <v>42593</v>
      </c>
      <c r="G1212" s="7" t="s">
        <v>14096</v>
      </c>
      <c r="H1212" s="7" t="s">
        <v>14101</v>
      </c>
      <c r="I1212" s="7" t="s">
        <v>14130</v>
      </c>
      <c r="J1212" s="4">
        <v>2016</v>
      </c>
      <c r="L1212" s="19"/>
    </row>
    <row r="1213" spans="2:12" ht="38.25" x14ac:dyDescent="0.25">
      <c r="B1213" s="10" t="s">
        <v>7502</v>
      </c>
      <c r="C1213" s="10" t="s">
        <v>596</v>
      </c>
      <c r="D1213" s="10" t="s">
        <v>7508</v>
      </c>
      <c r="E1213" s="9">
        <v>41011510</v>
      </c>
      <c r="F1213" s="5">
        <v>40909</v>
      </c>
      <c r="G1213" s="7" t="s">
        <v>14092</v>
      </c>
      <c r="H1213" s="7" t="s">
        <v>14229</v>
      </c>
      <c r="I1213" s="7" t="s">
        <v>14130</v>
      </c>
      <c r="J1213" s="4">
        <v>2012</v>
      </c>
      <c r="L1213" s="19"/>
    </row>
    <row r="1214" spans="2:12" ht="38.25" x14ac:dyDescent="0.25">
      <c r="B1214" s="10" t="s">
        <v>7502</v>
      </c>
      <c r="C1214" s="10" t="s">
        <v>596</v>
      </c>
      <c r="D1214" s="10" t="s">
        <v>7508</v>
      </c>
      <c r="E1214" s="9">
        <v>73177431</v>
      </c>
      <c r="F1214" s="5">
        <v>41275</v>
      </c>
      <c r="G1214" s="7" t="s">
        <v>14092</v>
      </c>
      <c r="H1214" s="7" t="s">
        <v>14229</v>
      </c>
      <c r="I1214" s="7" t="s">
        <v>14130</v>
      </c>
      <c r="J1214" s="4">
        <v>2013</v>
      </c>
      <c r="L1214" s="19"/>
    </row>
    <row r="1215" spans="2:12" ht="38.25" x14ac:dyDescent="0.25">
      <c r="B1215" s="10" t="s">
        <v>7502</v>
      </c>
      <c r="C1215" s="10" t="s">
        <v>596</v>
      </c>
      <c r="D1215" s="10" t="s">
        <v>7508</v>
      </c>
      <c r="E1215" s="9">
        <v>53239610</v>
      </c>
      <c r="F1215" s="5">
        <v>41640</v>
      </c>
      <c r="G1215" s="7" t="s">
        <v>14092</v>
      </c>
      <c r="H1215" s="7" t="s">
        <v>14229</v>
      </c>
      <c r="I1215" s="7" t="s">
        <v>14130</v>
      </c>
      <c r="J1215" s="4">
        <v>2014</v>
      </c>
      <c r="L1215" s="19"/>
    </row>
    <row r="1216" spans="2:12" ht="38.25" x14ac:dyDescent="0.25">
      <c r="B1216" s="10" t="s">
        <v>7502</v>
      </c>
      <c r="C1216" s="10" t="s">
        <v>596</v>
      </c>
      <c r="D1216" s="10" t="s">
        <v>7508</v>
      </c>
      <c r="E1216" s="9">
        <v>63026551</v>
      </c>
      <c r="F1216" s="5">
        <v>42005</v>
      </c>
      <c r="G1216" s="7" t="s">
        <v>14092</v>
      </c>
      <c r="H1216" s="7" t="s">
        <v>14229</v>
      </c>
      <c r="I1216" s="7" t="s">
        <v>14130</v>
      </c>
      <c r="J1216" s="4">
        <v>2015</v>
      </c>
      <c r="L1216" s="19"/>
    </row>
    <row r="1217" spans="2:12" ht="38.25" x14ac:dyDescent="0.25">
      <c r="B1217" s="10" t="s">
        <v>7502</v>
      </c>
      <c r="C1217" s="10" t="s">
        <v>596</v>
      </c>
      <c r="D1217" s="10" t="s">
        <v>7508</v>
      </c>
      <c r="E1217" s="9">
        <v>54646054</v>
      </c>
      <c r="F1217" s="5">
        <v>42370</v>
      </c>
      <c r="G1217" s="7" t="s">
        <v>14092</v>
      </c>
      <c r="H1217" s="7" t="s">
        <v>14229</v>
      </c>
      <c r="I1217" s="7" t="s">
        <v>14130</v>
      </c>
      <c r="J1217" s="4">
        <v>2016</v>
      </c>
      <c r="L1217" s="19"/>
    </row>
    <row r="1218" spans="2:12" ht="38.25" x14ac:dyDescent="0.25">
      <c r="B1218" s="10" t="s">
        <v>7502</v>
      </c>
      <c r="C1218" s="10" t="s">
        <v>596</v>
      </c>
      <c r="D1218" s="10" t="s">
        <v>7508</v>
      </c>
      <c r="E1218" s="9">
        <v>58968248</v>
      </c>
      <c r="F1218" s="5">
        <v>42736</v>
      </c>
      <c r="G1218" s="7" t="s">
        <v>14092</v>
      </c>
      <c r="H1218" s="7" t="s">
        <v>14229</v>
      </c>
      <c r="I1218" s="7" t="s">
        <v>14130</v>
      </c>
      <c r="J1218" s="4">
        <v>2017</v>
      </c>
      <c r="L1218" s="19"/>
    </row>
    <row r="1219" spans="2:12" ht="38.25" x14ac:dyDescent="0.25">
      <c r="B1219" s="10" t="s">
        <v>7502</v>
      </c>
      <c r="C1219" s="10" t="s">
        <v>596</v>
      </c>
      <c r="D1219" s="10" t="s">
        <v>7508</v>
      </c>
      <c r="E1219" s="9">
        <v>42221554</v>
      </c>
      <c r="F1219" s="5">
        <v>43101</v>
      </c>
      <c r="G1219" s="7" t="s">
        <v>14092</v>
      </c>
      <c r="H1219" s="7" t="s">
        <v>14229</v>
      </c>
      <c r="I1219" s="7" t="s">
        <v>14130</v>
      </c>
      <c r="J1219" s="4">
        <v>2018</v>
      </c>
      <c r="L1219" s="19"/>
    </row>
    <row r="1220" spans="2:12" ht="38.25" x14ac:dyDescent="0.25">
      <c r="B1220" s="10" t="s">
        <v>7502</v>
      </c>
      <c r="C1220" s="10" t="s">
        <v>596</v>
      </c>
      <c r="D1220" s="10" t="s">
        <v>7508</v>
      </c>
      <c r="E1220" s="9">
        <v>52861248</v>
      </c>
      <c r="F1220" s="5">
        <v>43466</v>
      </c>
      <c r="G1220" s="7" t="s">
        <v>14092</v>
      </c>
      <c r="H1220" s="7" t="s">
        <v>14229</v>
      </c>
      <c r="I1220" s="7" t="s">
        <v>14130</v>
      </c>
      <c r="J1220" s="4">
        <v>2019</v>
      </c>
      <c r="L1220" s="19"/>
    </row>
    <row r="1221" spans="2:12" ht="38.25" x14ac:dyDescent="0.25">
      <c r="B1221" s="10" t="s">
        <v>7502</v>
      </c>
      <c r="C1221" s="10" t="s">
        <v>596</v>
      </c>
      <c r="D1221" s="10" t="s">
        <v>7508</v>
      </c>
      <c r="E1221" s="9">
        <v>59756182</v>
      </c>
      <c r="F1221" s="5">
        <v>43831</v>
      </c>
      <c r="G1221" s="7" t="s">
        <v>14092</v>
      </c>
      <c r="H1221" s="7" t="s">
        <v>14229</v>
      </c>
      <c r="I1221" s="7" t="s">
        <v>14130</v>
      </c>
      <c r="J1221" s="4">
        <v>2020</v>
      </c>
      <c r="L1221" s="19"/>
    </row>
    <row r="1222" spans="2:12" ht="38.25" x14ac:dyDescent="0.25">
      <c r="B1222" s="10" t="s">
        <v>14087</v>
      </c>
      <c r="C1222" s="10" t="s">
        <v>596</v>
      </c>
      <c r="D1222" s="10" t="s">
        <v>7508</v>
      </c>
      <c r="E1222" s="9">
        <v>5975618200</v>
      </c>
      <c r="F1222" s="5">
        <v>43831</v>
      </c>
      <c r="G1222" s="7" t="s">
        <v>14092</v>
      </c>
      <c r="H1222" s="7" t="s">
        <v>14229</v>
      </c>
      <c r="I1222" s="7" t="s">
        <v>14130</v>
      </c>
      <c r="J1222" s="4">
        <v>2020</v>
      </c>
      <c r="L1222" s="19"/>
    </row>
    <row r="1223" spans="2:12" x14ac:dyDescent="0.25">
      <c r="B1223" s="10" t="s">
        <v>3729</v>
      </c>
      <c r="C1223" s="10" t="s">
        <v>594</v>
      </c>
      <c r="D1223" s="10" t="s">
        <v>3813</v>
      </c>
      <c r="E1223" s="9">
        <v>420000</v>
      </c>
      <c r="F1223" s="5">
        <v>44118</v>
      </c>
      <c r="G1223" s="7" t="s">
        <v>14096</v>
      </c>
      <c r="H1223" s="7" t="s">
        <v>14101</v>
      </c>
      <c r="I1223" s="7" t="s">
        <v>14130</v>
      </c>
      <c r="J1223" s="4">
        <v>2020</v>
      </c>
      <c r="L1223" s="19"/>
    </row>
    <row r="1224" spans="2:12" x14ac:dyDescent="0.25">
      <c r="B1224" s="10" t="s">
        <v>7502</v>
      </c>
      <c r="C1224" s="10" t="s">
        <v>601</v>
      </c>
      <c r="D1224" s="10" t="s">
        <v>9336</v>
      </c>
      <c r="E1224" s="9">
        <v>119879</v>
      </c>
      <c r="F1224" s="5">
        <v>43101</v>
      </c>
      <c r="G1224" s="7" t="s">
        <v>14096</v>
      </c>
      <c r="H1224" s="7" t="s">
        <v>14101</v>
      </c>
      <c r="I1224" s="7" t="s">
        <v>14130</v>
      </c>
      <c r="J1224" s="4">
        <v>2018</v>
      </c>
      <c r="L1224" s="19"/>
    </row>
    <row r="1225" spans="2:12" x14ac:dyDescent="0.25">
      <c r="B1225" s="10" t="s">
        <v>7502</v>
      </c>
      <c r="C1225" s="10" t="s">
        <v>601</v>
      </c>
      <c r="D1225" s="10" t="s">
        <v>9336</v>
      </c>
      <c r="E1225" s="9">
        <v>1034550</v>
      </c>
      <c r="F1225" s="5">
        <v>43466</v>
      </c>
      <c r="G1225" s="7" t="s">
        <v>14096</v>
      </c>
      <c r="H1225" s="7" t="s">
        <v>14101</v>
      </c>
      <c r="I1225" s="7" t="s">
        <v>14130</v>
      </c>
      <c r="J1225" s="4">
        <v>2019</v>
      </c>
      <c r="L1225" s="19"/>
    </row>
    <row r="1226" spans="2:12" x14ac:dyDescent="0.25">
      <c r="B1226" s="10" t="s">
        <v>7502</v>
      </c>
      <c r="C1226" s="10" t="s">
        <v>601</v>
      </c>
      <c r="D1226" s="10" t="s">
        <v>9336</v>
      </c>
      <c r="E1226" s="9">
        <v>491150</v>
      </c>
      <c r="F1226" s="5">
        <v>43831</v>
      </c>
      <c r="G1226" s="7" t="s">
        <v>14096</v>
      </c>
      <c r="H1226" s="7" t="s">
        <v>14101</v>
      </c>
      <c r="I1226" s="7" t="s">
        <v>14130</v>
      </c>
      <c r="J1226" s="4">
        <v>2020</v>
      </c>
      <c r="L1226" s="19"/>
    </row>
    <row r="1227" spans="2:12" x14ac:dyDescent="0.25">
      <c r="B1227" s="10" t="s">
        <v>14087</v>
      </c>
      <c r="C1227" s="10" t="s">
        <v>601</v>
      </c>
      <c r="D1227" s="10" t="s">
        <v>9336</v>
      </c>
      <c r="E1227" s="9">
        <v>223342</v>
      </c>
      <c r="F1227" s="5">
        <v>43831</v>
      </c>
      <c r="G1227" s="7" t="s">
        <v>14096</v>
      </c>
      <c r="H1227" s="7" t="s">
        <v>14101</v>
      </c>
      <c r="I1227" s="7" t="s">
        <v>14130</v>
      </c>
      <c r="J1227" s="4">
        <v>2020</v>
      </c>
      <c r="L1227" s="19"/>
    </row>
    <row r="1228" spans="2:12" x14ac:dyDescent="0.25">
      <c r="B1228" s="10" t="s">
        <v>3729</v>
      </c>
      <c r="C1228" s="10" t="s">
        <v>3739</v>
      </c>
      <c r="D1228" s="10" t="s">
        <v>6022</v>
      </c>
      <c r="E1228" s="9">
        <v>200000</v>
      </c>
      <c r="F1228" s="5">
        <v>42494</v>
      </c>
      <c r="G1228" s="7" t="s">
        <v>14104</v>
      </c>
      <c r="H1228" s="7" t="s">
        <v>14122</v>
      </c>
      <c r="I1228" s="7" t="s">
        <v>14130</v>
      </c>
      <c r="J1228" s="4">
        <v>2016</v>
      </c>
      <c r="L1228" s="19"/>
    </row>
    <row r="1229" spans="2:12" x14ac:dyDescent="0.25">
      <c r="B1229" s="10" t="s">
        <v>7502</v>
      </c>
      <c r="C1229" s="10" t="s">
        <v>3733</v>
      </c>
      <c r="D1229" s="10" t="s">
        <v>8462</v>
      </c>
      <c r="E1229" s="9">
        <v>24337</v>
      </c>
      <c r="F1229" s="5">
        <v>41275</v>
      </c>
      <c r="G1229" s="7" t="s">
        <v>14096</v>
      </c>
      <c r="H1229" s="7" t="s">
        <v>14101</v>
      </c>
      <c r="I1229" s="7" t="s">
        <v>14130</v>
      </c>
      <c r="J1229" s="4">
        <v>2013</v>
      </c>
      <c r="L1229" s="19"/>
    </row>
    <row r="1230" spans="2:12" ht="25.5" x14ac:dyDescent="0.25">
      <c r="B1230" s="10" t="s">
        <v>3729</v>
      </c>
      <c r="C1230" s="10" t="s">
        <v>595</v>
      </c>
      <c r="D1230" s="10" t="s">
        <v>5244</v>
      </c>
      <c r="E1230" s="9">
        <v>500000</v>
      </c>
      <c r="F1230" s="5">
        <v>43077</v>
      </c>
      <c r="G1230" s="7" t="s">
        <v>14096</v>
      </c>
      <c r="H1230" s="7" t="s">
        <v>14101</v>
      </c>
      <c r="I1230" s="7" t="s">
        <v>14130</v>
      </c>
      <c r="J1230" s="4">
        <v>2017</v>
      </c>
      <c r="L1230" s="19"/>
    </row>
    <row r="1231" spans="2:12" ht="25.5" x14ac:dyDescent="0.25">
      <c r="B1231" s="10" t="s">
        <v>3729</v>
      </c>
      <c r="C1231" s="10" t="s">
        <v>595</v>
      </c>
      <c r="D1231" s="10" t="s">
        <v>6954</v>
      </c>
      <c r="E1231" s="9">
        <v>600000</v>
      </c>
      <c r="F1231" s="5">
        <v>41848</v>
      </c>
      <c r="G1231" s="7" t="s">
        <v>14091</v>
      </c>
      <c r="H1231" s="7" t="s">
        <v>14142</v>
      </c>
      <c r="I1231" s="7" t="s">
        <v>14130</v>
      </c>
      <c r="J1231" s="4">
        <v>2014</v>
      </c>
      <c r="L1231" s="19"/>
    </row>
    <row r="1232" spans="2:12" x14ac:dyDescent="0.25">
      <c r="B1232" s="10" t="s">
        <v>3729</v>
      </c>
      <c r="C1232" s="10" t="s">
        <v>593</v>
      </c>
      <c r="D1232" s="10" t="s">
        <v>4042</v>
      </c>
      <c r="E1232" s="9">
        <v>150000</v>
      </c>
      <c r="F1232" s="5">
        <v>44039</v>
      </c>
      <c r="G1232" s="7" t="s">
        <v>14104</v>
      </c>
      <c r="H1232" s="7" t="s">
        <v>14120</v>
      </c>
      <c r="I1232" s="7" t="s">
        <v>14130</v>
      </c>
      <c r="J1232" s="4">
        <v>2020</v>
      </c>
      <c r="L1232" s="19"/>
    </row>
    <row r="1233" spans="2:12" x14ac:dyDescent="0.25">
      <c r="B1233" s="10" t="s">
        <v>3729</v>
      </c>
      <c r="C1233" s="10" t="s">
        <v>3738</v>
      </c>
      <c r="D1233" s="10" t="s">
        <v>7200</v>
      </c>
      <c r="E1233" s="9">
        <v>6921100</v>
      </c>
      <c r="F1233" s="5">
        <v>41626</v>
      </c>
      <c r="G1233" s="7" t="s">
        <v>14104</v>
      </c>
      <c r="H1233" s="7" t="s">
        <v>14120</v>
      </c>
      <c r="I1233" s="7" t="s">
        <v>14130</v>
      </c>
      <c r="J1233" s="4">
        <v>2013</v>
      </c>
      <c r="L1233" s="19"/>
    </row>
    <row r="1234" spans="2:12" ht="25.5" x14ac:dyDescent="0.25">
      <c r="B1234" s="10" t="s">
        <v>3729</v>
      </c>
      <c r="C1234" s="10" t="s">
        <v>3736</v>
      </c>
      <c r="D1234" s="10" t="s">
        <v>6573</v>
      </c>
      <c r="E1234" s="9">
        <v>250000</v>
      </c>
      <c r="F1234" s="5">
        <v>42101</v>
      </c>
      <c r="G1234" s="7" t="s">
        <v>14091</v>
      </c>
      <c r="H1234" s="7" t="s">
        <v>14142</v>
      </c>
      <c r="I1234" s="7" t="s">
        <v>14130</v>
      </c>
      <c r="J1234" s="4">
        <v>2015</v>
      </c>
      <c r="L1234" s="19"/>
    </row>
    <row r="1235" spans="2:12" ht="25.5" x14ac:dyDescent="0.25">
      <c r="B1235" s="10" t="s">
        <v>3729</v>
      </c>
      <c r="C1235" s="10" t="s">
        <v>606</v>
      </c>
      <c r="D1235" s="10" t="s">
        <v>5276</v>
      </c>
      <c r="E1235" s="9">
        <v>275000</v>
      </c>
      <c r="F1235" s="5">
        <v>43074</v>
      </c>
      <c r="G1235" s="7" t="s">
        <v>14104</v>
      </c>
      <c r="H1235" s="7" t="s">
        <v>14120</v>
      </c>
      <c r="I1235" s="7" t="s">
        <v>14130</v>
      </c>
      <c r="J1235" s="4">
        <v>2017</v>
      </c>
      <c r="L1235" s="19"/>
    </row>
    <row r="1236" spans="2:12" ht="25.5" x14ac:dyDescent="0.25">
      <c r="B1236" s="10" t="s">
        <v>3729</v>
      </c>
      <c r="C1236" s="10" t="s">
        <v>597</v>
      </c>
      <c r="D1236" s="10" t="s">
        <v>7250</v>
      </c>
      <c r="E1236" s="9">
        <v>460000</v>
      </c>
      <c r="F1236" s="5">
        <v>41620</v>
      </c>
      <c r="G1236" s="7" t="s">
        <v>14096</v>
      </c>
      <c r="H1236" s="7" t="s">
        <v>14101</v>
      </c>
      <c r="I1236" s="7" t="s">
        <v>14130</v>
      </c>
      <c r="J1236" s="4">
        <v>2013</v>
      </c>
      <c r="L1236" s="19"/>
    </row>
    <row r="1237" spans="2:12" ht="25.5" x14ac:dyDescent="0.25">
      <c r="B1237" s="10" t="s">
        <v>3729</v>
      </c>
      <c r="C1237" s="10" t="s">
        <v>592</v>
      </c>
      <c r="D1237" s="10" t="s">
        <v>6251</v>
      </c>
      <c r="E1237" s="9">
        <v>500000</v>
      </c>
      <c r="F1237" s="5">
        <v>42317</v>
      </c>
      <c r="G1237" s="7" t="s">
        <v>14091</v>
      </c>
      <c r="H1237" s="7" t="s">
        <v>14142</v>
      </c>
      <c r="I1237" s="7" t="s">
        <v>14130</v>
      </c>
      <c r="J1237" s="4">
        <v>2015</v>
      </c>
      <c r="L1237" s="19"/>
    </row>
    <row r="1238" spans="2:12" ht="25.5" x14ac:dyDescent="0.25">
      <c r="B1238" s="10" t="s">
        <v>3729</v>
      </c>
      <c r="C1238" s="10" t="s">
        <v>592</v>
      </c>
      <c r="D1238" s="10" t="s">
        <v>6252</v>
      </c>
      <c r="E1238" s="9">
        <v>100000</v>
      </c>
      <c r="F1238" s="5">
        <v>42317</v>
      </c>
      <c r="G1238" s="7" t="s">
        <v>14091</v>
      </c>
      <c r="H1238" s="7" t="s">
        <v>14142</v>
      </c>
      <c r="I1238" s="7" t="s">
        <v>14130</v>
      </c>
      <c r="J1238" s="4">
        <v>2015</v>
      </c>
      <c r="L1238" s="19"/>
    </row>
    <row r="1239" spans="2:12" x14ac:dyDescent="0.25">
      <c r="B1239" s="10" t="s">
        <v>3729</v>
      </c>
      <c r="C1239" s="10" t="s">
        <v>3734</v>
      </c>
      <c r="D1239" s="10" t="s">
        <v>7431</v>
      </c>
      <c r="E1239" s="9">
        <v>1143000</v>
      </c>
      <c r="F1239" s="5">
        <v>41543</v>
      </c>
      <c r="G1239" s="7" t="s">
        <v>14096</v>
      </c>
      <c r="H1239" s="7" t="s">
        <v>14101</v>
      </c>
      <c r="I1239" s="7" t="s">
        <v>14130</v>
      </c>
      <c r="J1239" s="4">
        <v>2013</v>
      </c>
      <c r="L1239" s="19"/>
    </row>
    <row r="1240" spans="2:12" ht="25.5" x14ac:dyDescent="0.25">
      <c r="B1240" s="10" t="s">
        <v>3729</v>
      </c>
      <c r="C1240" s="10" t="s">
        <v>598</v>
      </c>
      <c r="D1240" s="10" t="s">
        <v>4935</v>
      </c>
      <c r="E1240" s="9">
        <v>250000</v>
      </c>
      <c r="F1240" s="5">
        <v>43391</v>
      </c>
      <c r="G1240" s="7" t="s">
        <v>14091</v>
      </c>
      <c r="H1240" s="7" t="s">
        <v>14142</v>
      </c>
      <c r="I1240" s="7" t="s">
        <v>14130</v>
      </c>
      <c r="J1240" s="4">
        <v>2018</v>
      </c>
      <c r="L1240" s="19"/>
    </row>
    <row r="1241" spans="2:12" ht="25.5" x14ac:dyDescent="0.25">
      <c r="B1241" s="10" t="s">
        <v>3729</v>
      </c>
      <c r="C1241" s="10" t="s">
        <v>598</v>
      </c>
      <c r="D1241" s="10" t="s">
        <v>5237</v>
      </c>
      <c r="E1241" s="9">
        <v>300000</v>
      </c>
      <c r="F1241" s="5">
        <v>43080</v>
      </c>
      <c r="G1241" s="7" t="s">
        <v>14096</v>
      </c>
      <c r="H1241" s="7" t="s">
        <v>14101</v>
      </c>
      <c r="I1241" s="7" t="s">
        <v>14130</v>
      </c>
      <c r="J1241" s="4">
        <v>2017</v>
      </c>
      <c r="L1241" s="19"/>
    </row>
    <row r="1242" spans="2:12" ht="25.5" x14ac:dyDescent="0.25">
      <c r="B1242" s="10" t="s">
        <v>3729</v>
      </c>
      <c r="C1242" s="10" t="s">
        <v>599</v>
      </c>
      <c r="D1242" s="10" t="s">
        <v>5487</v>
      </c>
      <c r="E1242" s="9">
        <v>375000</v>
      </c>
      <c r="F1242" s="5">
        <v>42949</v>
      </c>
      <c r="G1242" s="7" t="s">
        <v>14096</v>
      </c>
      <c r="H1242" s="7" t="s">
        <v>14101</v>
      </c>
      <c r="I1242" s="7" t="s">
        <v>14130</v>
      </c>
      <c r="J1242" s="4">
        <v>2017</v>
      </c>
      <c r="L1242" s="19"/>
    </row>
    <row r="1243" spans="2:12" ht="38.25" x14ac:dyDescent="0.25">
      <c r="B1243" s="10" t="s">
        <v>3729</v>
      </c>
      <c r="C1243" s="10" t="s">
        <v>601</v>
      </c>
      <c r="D1243" s="10" t="s">
        <v>3882</v>
      </c>
      <c r="E1243" s="9">
        <v>350000</v>
      </c>
      <c r="F1243" s="5">
        <v>44118</v>
      </c>
      <c r="G1243" s="7" t="s">
        <v>14096</v>
      </c>
      <c r="H1243" s="7" t="s">
        <v>14101</v>
      </c>
      <c r="I1243" s="7" t="s">
        <v>14130</v>
      </c>
      <c r="J1243" s="4">
        <v>2020</v>
      </c>
      <c r="L1243" s="19"/>
    </row>
    <row r="1244" spans="2:12" x14ac:dyDescent="0.25">
      <c r="B1244" s="10" t="s">
        <v>7502</v>
      </c>
      <c r="C1244" s="10" t="s">
        <v>595</v>
      </c>
      <c r="D1244" s="10" t="s">
        <v>9611</v>
      </c>
      <c r="E1244" s="9">
        <v>29134</v>
      </c>
      <c r="F1244" s="5">
        <v>43466</v>
      </c>
      <c r="G1244" s="7" t="s">
        <v>14096</v>
      </c>
      <c r="H1244" s="7" t="s">
        <v>14100</v>
      </c>
      <c r="I1244" s="7" t="s">
        <v>14130</v>
      </c>
      <c r="J1244" s="4">
        <v>2019</v>
      </c>
      <c r="L1244" s="19"/>
    </row>
    <row r="1245" spans="2:12" x14ac:dyDescent="0.25">
      <c r="B1245" s="10" t="s">
        <v>7502</v>
      </c>
      <c r="C1245" s="10" t="s">
        <v>595</v>
      </c>
      <c r="D1245" s="10" t="s">
        <v>9611</v>
      </c>
      <c r="E1245" s="9">
        <v>25777</v>
      </c>
      <c r="F1245" s="5">
        <v>43831</v>
      </c>
      <c r="G1245" s="7" t="s">
        <v>14096</v>
      </c>
      <c r="H1245" s="7" t="s">
        <v>14100</v>
      </c>
      <c r="I1245" s="7" t="s">
        <v>14130</v>
      </c>
      <c r="J1245" s="4">
        <v>2020</v>
      </c>
      <c r="L1245" s="19"/>
    </row>
    <row r="1246" spans="2:12" x14ac:dyDescent="0.25">
      <c r="B1246" s="10" t="s">
        <v>14087</v>
      </c>
      <c r="C1246" s="10" t="s">
        <v>595</v>
      </c>
      <c r="D1246" s="10" t="s">
        <v>9611</v>
      </c>
      <c r="E1246" s="9">
        <v>2577700</v>
      </c>
      <c r="F1246" s="5">
        <v>43831</v>
      </c>
      <c r="G1246" s="7" t="s">
        <v>14096</v>
      </c>
      <c r="H1246" s="7" t="s">
        <v>14100</v>
      </c>
      <c r="I1246" s="7" t="s">
        <v>14130</v>
      </c>
      <c r="J1246" s="4">
        <v>2020</v>
      </c>
      <c r="L1246" s="19"/>
    </row>
    <row r="1247" spans="2:12" ht="25.5" x14ac:dyDescent="0.25">
      <c r="B1247" s="10" t="s">
        <v>3729</v>
      </c>
      <c r="C1247" s="10" t="s">
        <v>3739</v>
      </c>
      <c r="D1247" s="10" t="s">
        <v>5214</v>
      </c>
      <c r="E1247" s="9">
        <v>1200000</v>
      </c>
      <c r="F1247" s="5">
        <v>43083</v>
      </c>
      <c r="G1247" s="7" t="s">
        <v>14091</v>
      </c>
      <c r="H1247" s="7" t="s">
        <v>14142</v>
      </c>
      <c r="I1247" s="7" t="s">
        <v>14130</v>
      </c>
      <c r="J1247" s="4">
        <v>2017</v>
      </c>
      <c r="L1247" s="19"/>
    </row>
    <row r="1248" spans="2:12" x14ac:dyDescent="0.25">
      <c r="B1248" s="10" t="s">
        <v>7502</v>
      </c>
      <c r="C1248" s="10" t="s">
        <v>3733</v>
      </c>
      <c r="D1248" s="10" t="s">
        <v>14699</v>
      </c>
      <c r="E1248" s="9">
        <v>19585</v>
      </c>
      <c r="F1248" s="5">
        <v>40909</v>
      </c>
      <c r="G1248" s="7" t="s">
        <v>14104</v>
      </c>
      <c r="H1248" s="7" t="s">
        <v>14120</v>
      </c>
      <c r="I1248" s="7" t="s">
        <v>14130</v>
      </c>
      <c r="J1248" s="4">
        <v>2012</v>
      </c>
      <c r="L1248" s="19"/>
    </row>
    <row r="1249" spans="2:12" x14ac:dyDescent="0.25">
      <c r="B1249" s="10" t="s">
        <v>7502</v>
      </c>
      <c r="C1249" s="10" t="s">
        <v>596</v>
      </c>
      <c r="D1249" s="10" t="s">
        <v>14700</v>
      </c>
      <c r="E1249" s="9">
        <v>99547</v>
      </c>
      <c r="F1249" s="5">
        <v>43466</v>
      </c>
      <c r="G1249" s="7" t="s">
        <v>14091</v>
      </c>
      <c r="H1249" s="7" t="s">
        <v>14142</v>
      </c>
      <c r="I1249" s="7" t="s">
        <v>14130</v>
      </c>
      <c r="J1249" s="4">
        <v>2019</v>
      </c>
      <c r="L1249" s="19"/>
    </row>
    <row r="1250" spans="2:12" x14ac:dyDescent="0.25">
      <c r="B1250" s="10" t="s">
        <v>7502</v>
      </c>
      <c r="C1250" s="10" t="s">
        <v>596</v>
      </c>
      <c r="D1250" s="10" t="s">
        <v>14700</v>
      </c>
      <c r="E1250" s="9">
        <v>721614</v>
      </c>
      <c r="F1250" s="5">
        <v>43831</v>
      </c>
      <c r="G1250" s="7" t="s">
        <v>14091</v>
      </c>
      <c r="H1250" s="7" t="s">
        <v>14142</v>
      </c>
      <c r="I1250" s="7" t="s">
        <v>14130</v>
      </c>
      <c r="J1250" s="4">
        <v>2020</v>
      </c>
      <c r="L1250" s="19"/>
    </row>
    <row r="1251" spans="2:12" x14ac:dyDescent="0.25">
      <c r="B1251" s="10" t="s">
        <v>14087</v>
      </c>
      <c r="C1251" s="10" t="s">
        <v>596</v>
      </c>
      <c r="D1251" s="10" t="s">
        <v>14700</v>
      </c>
      <c r="E1251" s="9">
        <v>72161400</v>
      </c>
      <c r="F1251" s="5">
        <v>43831</v>
      </c>
      <c r="G1251" s="7" t="s">
        <v>14091</v>
      </c>
      <c r="H1251" s="7" t="s">
        <v>14142</v>
      </c>
      <c r="I1251" s="7" t="s">
        <v>14130</v>
      </c>
      <c r="J1251" s="4">
        <v>2020</v>
      </c>
      <c r="L1251" s="19"/>
    </row>
    <row r="1252" spans="2:12" ht="25.5" x14ac:dyDescent="0.25">
      <c r="B1252" s="10" t="s">
        <v>7502</v>
      </c>
      <c r="C1252" s="10" t="s">
        <v>601</v>
      </c>
      <c r="D1252" s="10" t="s">
        <v>15952</v>
      </c>
      <c r="E1252" s="9">
        <v>0</v>
      </c>
      <c r="F1252" s="5">
        <v>42370</v>
      </c>
      <c r="G1252" s="7" t="s">
        <v>14096</v>
      </c>
      <c r="H1252" s="7" t="s">
        <v>14101</v>
      </c>
      <c r="I1252" s="7" t="s">
        <v>14130</v>
      </c>
      <c r="J1252" s="4">
        <v>2016</v>
      </c>
      <c r="L1252" s="19"/>
    </row>
    <row r="1253" spans="2:12" ht="25.5" x14ac:dyDescent="0.25">
      <c r="B1253" s="10" t="s">
        <v>7502</v>
      </c>
      <c r="C1253" s="10" t="s">
        <v>601</v>
      </c>
      <c r="D1253" s="10" t="s">
        <v>15952</v>
      </c>
      <c r="E1253" s="9">
        <v>3043486</v>
      </c>
      <c r="F1253" s="5">
        <v>42736</v>
      </c>
      <c r="G1253" s="7" t="s">
        <v>14096</v>
      </c>
      <c r="H1253" s="7" t="s">
        <v>14101</v>
      </c>
      <c r="I1253" s="7" t="s">
        <v>14130</v>
      </c>
      <c r="J1253" s="4">
        <v>2017</v>
      </c>
      <c r="L1253" s="19"/>
    </row>
    <row r="1254" spans="2:12" ht="25.5" x14ac:dyDescent="0.25">
      <c r="B1254" s="10" t="s">
        <v>7502</v>
      </c>
      <c r="C1254" s="10" t="s">
        <v>601</v>
      </c>
      <c r="D1254" s="10" t="s">
        <v>15952</v>
      </c>
      <c r="E1254" s="9">
        <v>8791748</v>
      </c>
      <c r="F1254" s="5">
        <v>43101</v>
      </c>
      <c r="G1254" s="7" t="s">
        <v>14096</v>
      </c>
      <c r="H1254" s="7" t="s">
        <v>14101</v>
      </c>
      <c r="I1254" s="7" t="s">
        <v>14130</v>
      </c>
      <c r="J1254" s="4">
        <v>2018</v>
      </c>
      <c r="L1254" s="19"/>
    </row>
    <row r="1255" spans="2:12" ht="25.5" x14ac:dyDescent="0.25">
      <c r="B1255" s="10" t="s">
        <v>7502</v>
      </c>
      <c r="C1255" s="10" t="s">
        <v>601</v>
      </c>
      <c r="D1255" s="10" t="s">
        <v>15952</v>
      </c>
      <c r="E1255" s="9">
        <v>6464007</v>
      </c>
      <c r="F1255" s="5">
        <v>43466</v>
      </c>
      <c r="G1255" s="7" t="s">
        <v>14096</v>
      </c>
      <c r="H1255" s="7" t="s">
        <v>14101</v>
      </c>
      <c r="I1255" s="7" t="s">
        <v>14130</v>
      </c>
      <c r="J1255" s="4">
        <v>2019</v>
      </c>
      <c r="L1255" s="19"/>
    </row>
    <row r="1256" spans="2:12" ht="25.5" x14ac:dyDescent="0.25">
      <c r="B1256" s="10" t="s">
        <v>7502</v>
      </c>
      <c r="C1256" s="10" t="s">
        <v>601</v>
      </c>
      <c r="D1256" s="10" t="s">
        <v>15952</v>
      </c>
      <c r="E1256" s="9">
        <v>23561733</v>
      </c>
      <c r="F1256" s="5">
        <v>43831</v>
      </c>
      <c r="G1256" s="7" t="s">
        <v>14096</v>
      </c>
      <c r="H1256" s="7" t="s">
        <v>14101</v>
      </c>
      <c r="I1256" s="7" t="s">
        <v>14130</v>
      </c>
      <c r="J1256" s="4">
        <v>2020</v>
      </c>
      <c r="L1256" s="19"/>
    </row>
    <row r="1257" spans="2:12" ht="25.5" x14ac:dyDescent="0.25">
      <c r="B1257" s="10" t="s">
        <v>14087</v>
      </c>
      <c r="C1257" s="10" t="s">
        <v>601</v>
      </c>
      <c r="D1257" s="10" t="s">
        <v>15952</v>
      </c>
      <c r="E1257" s="9">
        <v>417825</v>
      </c>
      <c r="F1257" s="5">
        <v>43831</v>
      </c>
      <c r="G1257" s="7" t="s">
        <v>14096</v>
      </c>
      <c r="H1257" s="7" t="s">
        <v>14101</v>
      </c>
      <c r="I1257" s="7" t="s">
        <v>14130</v>
      </c>
      <c r="J1257" s="4">
        <v>2020</v>
      </c>
      <c r="L1257" s="19"/>
    </row>
    <row r="1258" spans="2:12" x14ac:dyDescent="0.25">
      <c r="B1258" s="10" t="s">
        <v>7502</v>
      </c>
      <c r="C1258" s="10" t="s">
        <v>3733</v>
      </c>
      <c r="D1258" s="10" t="s">
        <v>14701</v>
      </c>
      <c r="E1258" s="9">
        <v>35000</v>
      </c>
      <c r="F1258" s="5">
        <v>42005</v>
      </c>
      <c r="G1258" s="7" t="s">
        <v>14096</v>
      </c>
      <c r="H1258" s="7" t="s">
        <v>14101</v>
      </c>
      <c r="I1258" s="7" t="s">
        <v>14130</v>
      </c>
      <c r="J1258" s="4">
        <v>2015</v>
      </c>
      <c r="L1258" s="19"/>
    </row>
    <row r="1259" spans="2:12" x14ac:dyDescent="0.25">
      <c r="B1259" s="10" t="s">
        <v>7502</v>
      </c>
      <c r="C1259" s="10" t="s">
        <v>3733</v>
      </c>
      <c r="D1259" s="10" t="s">
        <v>14701</v>
      </c>
      <c r="E1259" s="9">
        <v>48004</v>
      </c>
      <c r="F1259" s="5">
        <v>42370</v>
      </c>
      <c r="G1259" s="7" t="s">
        <v>14096</v>
      </c>
      <c r="H1259" s="7" t="s">
        <v>14101</v>
      </c>
      <c r="I1259" s="7" t="s">
        <v>14130</v>
      </c>
      <c r="J1259" s="4">
        <v>2016</v>
      </c>
      <c r="L1259" s="19"/>
    </row>
    <row r="1260" spans="2:12" x14ac:dyDescent="0.25">
      <c r="B1260" s="10" t="s">
        <v>7502</v>
      </c>
      <c r="C1260" s="10" t="s">
        <v>3733</v>
      </c>
      <c r="D1260" s="10" t="s">
        <v>14701</v>
      </c>
      <c r="E1260" s="9">
        <v>39627</v>
      </c>
      <c r="F1260" s="5">
        <v>42736</v>
      </c>
      <c r="G1260" s="7" t="s">
        <v>14096</v>
      </c>
      <c r="H1260" s="7" t="s">
        <v>14101</v>
      </c>
      <c r="I1260" s="7" t="s">
        <v>14130</v>
      </c>
      <c r="J1260" s="4">
        <v>2017</v>
      </c>
      <c r="L1260" s="19"/>
    </row>
    <row r="1261" spans="2:12" ht="25.5" x14ac:dyDescent="0.25">
      <c r="B1261" s="10" t="s">
        <v>7502</v>
      </c>
      <c r="C1261" s="10" t="s">
        <v>596</v>
      </c>
      <c r="D1261" s="10" t="s">
        <v>16012</v>
      </c>
      <c r="E1261" s="9">
        <v>344951</v>
      </c>
      <c r="F1261" s="5">
        <v>42005</v>
      </c>
      <c r="G1261" s="7" t="s">
        <v>14091</v>
      </c>
      <c r="H1261" s="7" t="s">
        <v>14093</v>
      </c>
      <c r="I1261" s="7" t="s">
        <v>14130</v>
      </c>
      <c r="J1261" s="4">
        <v>2015</v>
      </c>
      <c r="L1261" s="19"/>
    </row>
    <row r="1262" spans="2:12" ht="25.5" x14ac:dyDescent="0.25">
      <c r="B1262" s="10" t="s">
        <v>7502</v>
      </c>
      <c r="C1262" s="10" t="s">
        <v>596</v>
      </c>
      <c r="D1262" s="10" t="s">
        <v>16012</v>
      </c>
      <c r="E1262" s="9">
        <v>348150</v>
      </c>
      <c r="F1262" s="5">
        <v>42370</v>
      </c>
      <c r="G1262" s="7" t="s">
        <v>14091</v>
      </c>
      <c r="H1262" s="7" t="s">
        <v>14093</v>
      </c>
      <c r="I1262" s="7" t="s">
        <v>14130</v>
      </c>
      <c r="J1262" s="4">
        <v>2016</v>
      </c>
      <c r="L1262" s="19"/>
    </row>
    <row r="1263" spans="2:12" ht="25.5" x14ac:dyDescent="0.25">
      <c r="B1263" s="10" t="s">
        <v>7502</v>
      </c>
      <c r="C1263" s="10" t="s">
        <v>596</v>
      </c>
      <c r="D1263" s="10" t="s">
        <v>16012</v>
      </c>
      <c r="E1263" s="9">
        <v>140292</v>
      </c>
      <c r="F1263" s="5">
        <v>42736</v>
      </c>
      <c r="G1263" s="7" t="s">
        <v>14091</v>
      </c>
      <c r="H1263" s="7" t="s">
        <v>14093</v>
      </c>
      <c r="I1263" s="7" t="s">
        <v>14130</v>
      </c>
      <c r="J1263" s="4">
        <v>2017</v>
      </c>
      <c r="L1263" s="19"/>
    </row>
    <row r="1264" spans="2:12" ht="25.5" x14ac:dyDescent="0.25">
      <c r="B1264" s="10" t="s">
        <v>7502</v>
      </c>
      <c r="C1264" s="10" t="s">
        <v>596</v>
      </c>
      <c r="D1264" s="10" t="s">
        <v>16012</v>
      </c>
      <c r="E1264" s="9">
        <v>367978</v>
      </c>
      <c r="F1264" s="5">
        <v>43101</v>
      </c>
      <c r="G1264" s="7" t="s">
        <v>14091</v>
      </c>
      <c r="H1264" s="7" t="s">
        <v>14093</v>
      </c>
      <c r="I1264" s="7" t="s">
        <v>14130</v>
      </c>
      <c r="J1264" s="4">
        <v>2018</v>
      </c>
      <c r="L1264" s="19"/>
    </row>
    <row r="1265" spans="2:12" ht="25.5" x14ac:dyDescent="0.25">
      <c r="B1265" s="10" t="s">
        <v>7502</v>
      </c>
      <c r="C1265" s="10" t="s">
        <v>596</v>
      </c>
      <c r="D1265" s="10" t="s">
        <v>16012</v>
      </c>
      <c r="E1265" s="9">
        <v>425648</v>
      </c>
      <c r="F1265" s="5">
        <v>43466</v>
      </c>
      <c r="G1265" s="7" t="s">
        <v>14091</v>
      </c>
      <c r="H1265" s="7" t="s">
        <v>14093</v>
      </c>
      <c r="I1265" s="7" t="s">
        <v>14130</v>
      </c>
      <c r="J1265" s="4">
        <v>2019</v>
      </c>
      <c r="L1265" s="19"/>
    </row>
    <row r="1266" spans="2:12" x14ac:dyDescent="0.25">
      <c r="B1266" s="10" t="s">
        <v>3729</v>
      </c>
      <c r="C1266" s="10" t="s">
        <v>604</v>
      </c>
      <c r="D1266" s="10" t="s">
        <v>6514</v>
      </c>
      <c r="E1266" s="9">
        <v>350000</v>
      </c>
      <c r="F1266" s="5">
        <v>42159</v>
      </c>
      <c r="G1266" s="7" t="s">
        <v>14092</v>
      </c>
      <c r="H1266" s="7" t="s">
        <v>14150</v>
      </c>
      <c r="I1266" s="7" t="s">
        <v>14130</v>
      </c>
      <c r="J1266" s="4">
        <v>2015</v>
      </c>
      <c r="L1266" s="19"/>
    </row>
    <row r="1267" spans="2:12" ht="25.5" x14ac:dyDescent="0.25">
      <c r="B1267" s="10" t="s">
        <v>3729</v>
      </c>
      <c r="C1267" s="10" t="s">
        <v>606</v>
      </c>
      <c r="D1267" s="10" t="s">
        <v>4820</v>
      </c>
      <c r="E1267" s="9">
        <v>450000</v>
      </c>
      <c r="F1267" s="5">
        <v>43433</v>
      </c>
      <c r="G1267" s="7" t="s">
        <v>14092</v>
      </c>
      <c r="H1267" s="7" t="s">
        <v>14149</v>
      </c>
      <c r="I1267" s="7" t="s">
        <v>14130</v>
      </c>
      <c r="J1267" s="4">
        <v>2018</v>
      </c>
      <c r="L1267" s="19"/>
    </row>
    <row r="1268" spans="2:12" ht="25.5" x14ac:dyDescent="0.25">
      <c r="B1268" s="10" t="s">
        <v>3729</v>
      </c>
      <c r="C1268" s="10" t="s">
        <v>3739</v>
      </c>
      <c r="D1268" s="10" t="s">
        <v>6770</v>
      </c>
      <c r="E1268" s="9">
        <v>1250000</v>
      </c>
      <c r="F1268" s="5">
        <v>41963</v>
      </c>
      <c r="G1268" s="7" t="s">
        <v>14096</v>
      </c>
      <c r="H1268" s="7" t="s">
        <v>14101</v>
      </c>
      <c r="I1268" s="7" t="s">
        <v>14130</v>
      </c>
      <c r="J1268" s="4">
        <v>2014</v>
      </c>
      <c r="L1268" s="19"/>
    </row>
    <row r="1269" spans="2:12" ht="25.5" x14ac:dyDescent="0.25">
      <c r="B1269" s="10" t="s">
        <v>3729</v>
      </c>
      <c r="C1269" s="10" t="s">
        <v>3739</v>
      </c>
      <c r="D1269" s="10" t="s">
        <v>4016</v>
      </c>
      <c r="E1269" s="9">
        <v>500000</v>
      </c>
      <c r="F1269" s="5">
        <v>44057</v>
      </c>
      <c r="G1269" s="7" t="s">
        <v>14096</v>
      </c>
      <c r="H1269" s="7" t="s">
        <v>14101</v>
      </c>
      <c r="I1269" s="7" t="s">
        <v>14130</v>
      </c>
      <c r="J1269" s="4">
        <v>2020</v>
      </c>
      <c r="L1269" s="19"/>
    </row>
    <row r="1270" spans="2:12" ht="25.5" x14ac:dyDescent="0.25">
      <c r="B1270" s="10" t="s">
        <v>3729</v>
      </c>
      <c r="C1270" s="10" t="s">
        <v>3739</v>
      </c>
      <c r="D1270" s="10" t="s">
        <v>6609</v>
      </c>
      <c r="E1270" s="9">
        <v>650000</v>
      </c>
      <c r="F1270" s="5">
        <v>42026</v>
      </c>
      <c r="G1270" s="7" t="s">
        <v>14096</v>
      </c>
      <c r="H1270" s="7" t="s">
        <v>14101</v>
      </c>
      <c r="I1270" s="7" t="s">
        <v>14130</v>
      </c>
      <c r="J1270" s="4">
        <v>2015</v>
      </c>
      <c r="L1270" s="19"/>
    </row>
    <row r="1271" spans="2:12" ht="25.5" x14ac:dyDescent="0.25">
      <c r="B1271" s="10" t="s">
        <v>3729</v>
      </c>
      <c r="C1271" s="10" t="s">
        <v>600</v>
      </c>
      <c r="D1271" s="10" t="s">
        <v>6525</v>
      </c>
      <c r="E1271" s="9">
        <v>450000</v>
      </c>
      <c r="F1271" s="5">
        <v>42145</v>
      </c>
      <c r="G1271" s="7" t="s">
        <v>14104</v>
      </c>
      <c r="H1271" s="7" t="s">
        <v>14129</v>
      </c>
      <c r="I1271" s="7" t="s">
        <v>14130</v>
      </c>
      <c r="J1271" s="4">
        <v>2015</v>
      </c>
      <c r="L1271" s="19"/>
    </row>
    <row r="1272" spans="2:12" ht="25.5" x14ac:dyDescent="0.25">
      <c r="B1272" s="10" t="s">
        <v>3729</v>
      </c>
      <c r="C1272" s="10" t="s">
        <v>3734</v>
      </c>
      <c r="D1272" s="10" t="s">
        <v>7198</v>
      </c>
      <c r="E1272" s="9">
        <v>1670996</v>
      </c>
      <c r="F1272" s="5">
        <v>41626</v>
      </c>
      <c r="G1272" s="7" t="s">
        <v>14096</v>
      </c>
      <c r="H1272" s="7" t="s">
        <v>14101</v>
      </c>
      <c r="I1272" s="7" t="s">
        <v>14130</v>
      </c>
      <c r="J1272" s="4">
        <v>2013</v>
      </c>
      <c r="L1272" s="19"/>
    </row>
    <row r="1273" spans="2:12" ht="25.5" x14ac:dyDescent="0.25">
      <c r="B1273" s="10" t="s">
        <v>3729</v>
      </c>
      <c r="C1273" s="10" t="s">
        <v>3739</v>
      </c>
      <c r="D1273" s="10" t="s">
        <v>5513</v>
      </c>
      <c r="E1273" s="9">
        <v>650000</v>
      </c>
      <c r="F1273" s="5">
        <v>42933</v>
      </c>
      <c r="G1273" s="7" t="s">
        <v>14096</v>
      </c>
      <c r="H1273" s="7" t="s">
        <v>14095</v>
      </c>
      <c r="I1273" s="7" t="s">
        <v>14130</v>
      </c>
      <c r="J1273" s="4">
        <v>2017</v>
      </c>
      <c r="L1273" s="19"/>
    </row>
    <row r="1274" spans="2:12" ht="25.5" x14ac:dyDescent="0.25">
      <c r="B1274" s="10" t="s">
        <v>3729</v>
      </c>
      <c r="C1274" s="10" t="s">
        <v>606</v>
      </c>
      <c r="D1274" s="10" t="s">
        <v>7272</v>
      </c>
      <c r="E1274" s="9">
        <v>500000</v>
      </c>
      <c r="F1274" s="5">
        <v>41613</v>
      </c>
      <c r="G1274" s="7" t="s">
        <v>14096</v>
      </c>
      <c r="H1274" s="7" t="s">
        <v>14101</v>
      </c>
      <c r="I1274" s="7" t="s">
        <v>14130</v>
      </c>
      <c r="J1274" s="4">
        <v>2013</v>
      </c>
      <c r="L1274" s="19"/>
    </row>
    <row r="1275" spans="2:12" ht="25.5" x14ac:dyDescent="0.25">
      <c r="B1275" s="10" t="s">
        <v>3729</v>
      </c>
      <c r="C1275" s="10" t="s">
        <v>595</v>
      </c>
      <c r="D1275" s="10" t="s">
        <v>4557</v>
      </c>
      <c r="E1275" s="9">
        <v>150000</v>
      </c>
      <c r="F1275" s="5">
        <v>43671</v>
      </c>
      <c r="G1275" s="7" t="s">
        <v>14096</v>
      </c>
      <c r="H1275" s="7" t="s">
        <v>14101</v>
      </c>
      <c r="I1275" s="7" t="s">
        <v>14130</v>
      </c>
      <c r="J1275" s="4">
        <v>2019</v>
      </c>
      <c r="L1275" s="19"/>
    </row>
    <row r="1276" spans="2:12" x14ac:dyDescent="0.25">
      <c r="B1276" s="10" t="s">
        <v>3729</v>
      </c>
      <c r="C1276" s="10" t="s">
        <v>595</v>
      </c>
      <c r="D1276" s="10" t="s">
        <v>6999</v>
      </c>
      <c r="E1276" s="9">
        <v>150000</v>
      </c>
      <c r="F1276" s="5">
        <v>41828</v>
      </c>
      <c r="G1276" s="7" t="s">
        <v>14096</v>
      </c>
      <c r="H1276" s="7" t="s">
        <v>14101</v>
      </c>
      <c r="I1276" s="7" t="s">
        <v>14130</v>
      </c>
      <c r="J1276" s="4">
        <v>2014</v>
      </c>
      <c r="L1276" s="19"/>
    </row>
    <row r="1277" spans="2:12" x14ac:dyDescent="0.25">
      <c r="B1277" s="10" t="s">
        <v>3729</v>
      </c>
      <c r="C1277" s="10" t="s">
        <v>597</v>
      </c>
      <c r="D1277" s="10" t="s">
        <v>4872</v>
      </c>
      <c r="E1277" s="9">
        <v>200000</v>
      </c>
      <c r="F1277" s="5">
        <v>43413</v>
      </c>
      <c r="G1277" s="7" t="s">
        <v>14096</v>
      </c>
      <c r="H1277" s="7" t="s">
        <v>14101</v>
      </c>
      <c r="I1277" s="7" t="s">
        <v>14130</v>
      </c>
      <c r="J1277" s="4">
        <v>2018</v>
      </c>
      <c r="L1277" s="19"/>
    </row>
    <row r="1278" spans="2:12" x14ac:dyDescent="0.25">
      <c r="B1278" s="10" t="s">
        <v>3729</v>
      </c>
      <c r="C1278" s="10" t="s">
        <v>592</v>
      </c>
      <c r="D1278" s="10" t="s">
        <v>6058</v>
      </c>
      <c r="E1278" s="9">
        <v>380000</v>
      </c>
      <c r="F1278" s="5">
        <v>42432</v>
      </c>
      <c r="G1278" s="7" t="s">
        <v>14096</v>
      </c>
      <c r="H1278" s="7" t="s">
        <v>14101</v>
      </c>
      <c r="I1278" s="7" t="s">
        <v>14130</v>
      </c>
      <c r="J1278" s="4">
        <v>2016</v>
      </c>
      <c r="L1278" s="19"/>
    </row>
    <row r="1279" spans="2:12" ht="25.5" x14ac:dyDescent="0.25">
      <c r="B1279" s="10" t="s">
        <v>3729</v>
      </c>
      <c r="C1279" s="10" t="s">
        <v>3739</v>
      </c>
      <c r="D1279" s="10" t="s">
        <v>6803</v>
      </c>
      <c r="E1279" s="9">
        <v>550000</v>
      </c>
      <c r="F1279" s="5">
        <v>41948</v>
      </c>
      <c r="G1279" s="7" t="s">
        <v>14096</v>
      </c>
      <c r="H1279" s="7" t="s">
        <v>14101</v>
      </c>
      <c r="I1279" s="7" t="s">
        <v>14130</v>
      </c>
      <c r="J1279" s="4">
        <v>2014</v>
      </c>
      <c r="L1279" s="19"/>
    </row>
    <row r="1280" spans="2:12" ht="25.5" x14ac:dyDescent="0.25">
      <c r="B1280" s="10" t="s">
        <v>3729</v>
      </c>
      <c r="C1280" s="10" t="s">
        <v>3736</v>
      </c>
      <c r="D1280" s="10" t="s">
        <v>6397</v>
      </c>
      <c r="E1280" s="9">
        <v>550000</v>
      </c>
      <c r="F1280" s="5">
        <v>42236</v>
      </c>
      <c r="G1280" s="7" t="s">
        <v>14091</v>
      </c>
      <c r="H1280" s="7" t="s">
        <v>14121</v>
      </c>
      <c r="I1280" s="7" t="s">
        <v>14130</v>
      </c>
      <c r="J1280" s="4">
        <v>2015</v>
      </c>
      <c r="L1280" s="19"/>
    </row>
    <row r="1281" spans="2:12" ht="38.25" x14ac:dyDescent="0.25">
      <c r="B1281" s="10" t="s">
        <v>3729</v>
      </c>
      <c r="C1281" s="10" t="s">
        <v>598</v>
      </c>
      <c r="D1281" s="10" t="s">
        <v>10094</v>
      </c>
      <c r="E1281" s="9">
        <v>1000000</v>
      </c>
      <c r="F1281" s="5">
        <v>43040</v>
      </c>
      <c r="G1281" s="7" t="s">
        <v>14096</v>
      </c>
      <c r="H1281" s="7" t="s">
        <v>14101</v>
      </c>
      <c r="I1281" s="7" t="s">
        <v>14130</v>
      </c>
      <c r="J1281" s="4">
        <v>2017</v>
      </c>
      <c r="L1281" s="19"/>
    </row>
    <row r="1282" spans="2:12" ht="25.5" x14ac:dyDescent="0.25">
      <c r="B1282" s="10" t="s">
        <v>3729</v>
      </c>
      <c r="C1282" s="10" t="s">
        <v>3739</v>
      </c>
      <c r="D1282" s="10" t="s">
        <v>10187</v>
      </c>
      <c r="E1282" s="9">
        <v>700000</v>
      </c>
      <c r="F1282" s="5">
        <v>41989</v>
      </c>
      <c r="G1282" s="7" t="s">
        <v>14096</v>
      </c>
      <c r="H1282" s="7" t="s">
        <v>14101</v>
      </c>
      <c r="I1282" s="7" t="s">
        <v>14130</v>
      </c>
      <c r="J1282" s="4">
        <v>2014</v>
      </c>
      <c r="L1282" s="19"/>
    </row>
    <row r="1283" spans="2:12" x14ac:dyDescent="0.25">
      <c r="B1283" s="10" t="s">
        <v>3729</v>
      </c>
      <c r="C1283" s="10" t="s">
        <v>598</v>
      </c>
      <c r="D1283" s="10" t="s">
        <v>4521</v>
      </c>
      <c r="E1283" s="9">
        <v>100000</v>
      </c>
      <c r="F1283" s="5">
        <v>43697</v>
      </c>
      <c r="G1283" s="7" t="s">
        <v>14092</v>
      </c>
      <c r="H1283" s="7" t="s">
        <v>14102</v>
      </c>
      <c r="I1283" s="7" t="s">
        <v>14130</v>
      </c>
      <c r="J1283" s="4">
        <v>2019</v>
      </c>
      <c r="L1283" s="19"/>
    </row>
    <row r="1284" spans="2:12" x14ac:dyDescent="0.25">
      <c r="B1284" s="10" t="s">
        <v>3729</v>
      </c>
      <c r="C1284" s="10" t="s">
        <v>594</v>
      </c>
      <c r="D1284" s="10" t="s">
        <v>4766</v>
      </c>
      <c r="E1284" s="9">
        <v>60000</v>
      </c>
      <c r="F1284" s="5">
        <v>43444</v>
      </c>
      <c r="G1284" s="7" t="s">
        <v>14096</v>
      </c>
      <c r="H1284" s="7" t="s">
        <v>14101</v>
      </c>
      <c r="I1284" s="7" t="s">
        <v>14130</v>
      </c>
      <c r="J1284" s="4">
        <v>2018</v>
      </c>
      <c r="L1284" s="19"/>
    </row>
    <row r="1285" spans="2:12" ht="25.5" x14ac:dyDescent="0.25">
      <c r="B1285" s="10" t="s">
        <v>3729</v>
      </c>
      <c r="C1285" s="10" t="s">
        <v>594</v>
      </c>
      <c r="D1285" s="10" t="s">
        <v>7327</v>
      </c>
      <c r="E1285" s="9">
        <v>10000000</v>
      </c>
      <c r="F1285" s="5">
        <v>41598</v>
      </c>
      <c r="G1285" s="7" t="s">
        <v>14096</v>
      </c>
      <c r="H1285" s="7" t="s">
        <v>14101</v>
      </c>
      <c r="I1285" s="7" t="s">
        <v>14123</v>
      </c>
      <c r="J1285" s="4">
        <v>2013</v>
      </c>
      <c r="L1285" s="19"/>
    </row>
    <row r="1286" spans="2:12" x14ac:dyDescent="0.25">
      <c r="B1286" s="10" t="s">
        <v>3729</v>
      </c>
      <c r="C1286" s="10" t="s">
        <v>594</v>
      </c>
      <c r="D1286" s="10" t="s">
        <v>7208</v>
      </c>
      <c r="E1286" s="9">
        <v>15000000</v>
      </c>
      <c r="F1286" s="5">
        <v>41624</v>
      </c>
      <c r="G1286" s="7" t="s">
        <v>14096</v>
      </c>
      <c r="H1286" s="7" t="s">
        <v>14101</v>
      </c>
      <c r="I1286" s="7" t="s">
        <v>14123</v>
      </c>
      <c r="J1286" s="4">
        <v>2013</v>
      </c>
      <c r="L1286" s="19"/>
    </row>
    <row r="1287" spans="2:12" x14ac:dyDescent="0.25">
      <c r="B1287" s="10" t="s">
        <v>3729</v>
      </c>
      <c r="C1287" s="10" t="s">
        <v>3733</v>
      </c>
      <c r="D1287" s="10" t="s">
        <v>6657</v>
      </c>
      <c r="E1287" s="9">
        <v>668073</v>
      </c>
      <c r="F1287" s="5">
        <v>41989</v>
      </c>
      <c r="G1287" s="7" t="s">
        <v>14096</v>
      </c>
      <c r="H1287" s="7" t="s">
        <v>14101</v>
      </c>
      <c r="I1287" s="7" t="s">
        <v>14130</v>
      </c>
      <c r="J1287" s="4">
        <v>2014</v>
      </c>
      <c r="L1287" s="19"/>
    </row>
    <row r="1288" spans="2:12" ht="25.5" x14ac:dyDescent="0.25">
      <c r="B1288" s="10" t="s">
        <v>3729</v>
      </c>
      <c r="C1288" s="10" t="s">
        <v>592</v>
      </c>
      <c r="D1288" s="10" t="s">
        <v>7372</v>
      </c>
      <c r="E1288" s="9">
        <v>500000</v>
      </c>
      <c r="F1288" s="5">
        <v>41579</v>
      </c>
      <c r="G1288" s="7" t="s">
        <v>14096</v>
      </c>
      <c r="H1288" s="7" t="s">
        <v>14101</v>
      </c>
      <c r="I1288" s="7" t="s">
        <v>14130</v>
      </c>
      <c r="J1288" s="4">
        <v>2013</v>
      </c>
      <c r="L1288" s="19"/>
    </row>
    <row r="1289" spans="2:12" ht="25.5" x14ac:dyDescent="0.25">
      <c r="B1289" s="10" t="s">
        <v>3729</v>
      </c>
      <c r="C1289" s="10" t="s">
        <v>606</v>
      </c>
      <c r="D1289" s="10" t="s">
        <v>7285</v>
      </c>
      <c r="E1289" s="9">
        <v>300000</v>
      </c>
      <c r="F1289" s="5">
        <v>41612</v>
      </c>
      <c r="G1289" s="7" t="s">
        <v>14092</v>
      </c>
      <c r="H1289" s="7" t="s">
        <v>14150</v>
      </c>
      <c r="I1289" s="7" t="s">
        <v>14130</v>
      </c>
      <c r="J1289" s="4">
        <v>2013</v>
      </c>
      <c r="L1289" s="19"/>
    </row>
    <row r="1290" spans="2:12" x14ac:dyDescent="0.25">
      <c r="B1290" s="10" t="s">
        <v>3729</v>
      </c>
      <c r="C1290" s="10" t="s">
        <v>598</v>
      </c>
      <c r="D1290" s="10" t="s">
        <v>4569</v>
      </c>
      <c r="E1290" s="9">
        <v>200000</v>
      </c>
      <c r="F1290" s="5">
        <v>43663</v>
      </c>
      <c r="G1290" s="7" t="s">
        <v>14096</v>
      </c>
      <c r="H1290" s="7" t="s">
        <v>14101</v>
      </c>
      <c r="I1290" s="7" t="s">
        <v>14130</v>
      </c>
      <c r="J1290" s="4">
        <v>2019</v>
      </c>
      <c r="L1290" s="19"/>
    </row>
    <row r="1291" spans="2:12" ht="25.5" x14ac:dyDescent="0.25">
      <c r="B1291" s="10" t="s">
        <v>3729</v>
      </c>
      <c r="C1291" s="10" t="s">
        <v>605</v>
      </c>
      <c r="D1291" s="10" t="s">
        <v>15699</v>
      </c>
      <c r="E1291" s="9">
        <v>550000</v>
      </c>
      <c r="F1291" s="5">
        <v>43780</v>
      </c>
      <c r="G1291" s="7" t="s">
        <v>14091</v>
      </c>
      <c r="H1291" s="7" t="s">
        <v>14142</v>
      </c>
      <c r="I1291" s="7" t="s">
        <v>14130</v>
      </c>
      <c r="J1291" s="4">
        <v>2019</v>
      </c>
      <c r="L1291" s="19"/>
    </row>
    <row r="1292" spans="2:12" x14ac:dyDescent="0.25">
      <c r="B1292" s="10" t="s">
        <v>3729</v>
      </c>
      <c r="C1292" s="10" t="s">
        <v>593</v>
      </c>
      <c r="D1292" s="10" t="s">
        <v>6937</v>
      </c>
      <c r="E1292" s="9">
        <v>400000</v>
      </c>
      <c r="F1292" s="5">
        <v>41857</v>
      </c>
      <c r="G1292" s="7" t="s">
        <v>14092</v>
      </c>
      <c r="H1292" s="7" t="s">
        <v>14102</v>
      </c>
      <c r="I1292" s="7" t="s">
        <v>14130</v>
      </c>
      <c r="J1292" s="4">
        <v>2014</v>
      </c>
      <c r="L1292" s="19"/>
    </row>
    <row r="1293" spans="2:12" x14ac:dyDescent="0.25">
      <c r="B1293" s="10" t="s">
        <v>3729</v>
      </c>
      <c r="C1293" s="10" t="s">
        <v>595</v>
      </c>
      <c r="D1293" s="10" t="s">
        <v>15700</v>
      </c>
      <c r="E1293" s="9">
        <v>600000</v>
      </c>
      <c r="F1293" s="5">
        <v>43768</v>
      </c>
      <c r="G1293" s="7" t="s">
        <v>14091</v>
      </c>
      <c r="H1293" s="7" t="s">
        <v>14142</v>
      </c>
      <c r="I1293" s="7" t="s">
        <v>14130</v>
      </c>
      <c r="J1293" s="4">
        <v>2019</v>
      </c>
      <c r="L1293" s="19"/>
    </row>
    <row r="1294" spans="2:12" ht="25.5" x14ac:dyDescent="0.25">
      <c r="B1294" s="10" t="s">
        <v>3729</v>
      </c>
      <c r="C1294" s="10" t="s">
        <v>595</v>
      </c>
      <c r="D1294" s="10" t="s">
        <v>9960</v>
      </c>
      <c r="E1294" s="9">
        <v>500000</v>
      </c>
      <c r="F1294" s="5">
        <v>42353</v>
      </c>
      <c r="G1294" s="7" t="s">
        <v>14091</v>
      </c>
      <c r="H1294" s="7" t="s">
        <v>14094</v>
      </c>
      <c r="I1294" s="7" t="s">
        <v>14130</v>
      </c>
      <c r="J1294" s="4">
        <v>2015</v>
      </c>
      <c r="L1294" s="19"/>
    </row>
    <row r="1295" spans="2:12" x14ac:dyDescent="0.25">
      <c r="B1295" s="10" t="s">
        <v>3729</v>
      </c>
      <c r="C1295" s="10" t="s">
        <v>3733</v>
      </c>
      <c r="D1295" s="10" t="s">
        <v>5602</v>
      </c>
      <c r="E1295" s="9">
        <v>400000</v>
      </c>
      <c r="F1295" s="5">
        <v>42838</v>
      </c>
      <c r="G1295" s="7" t="s">
        <v>14092</v>
      </c>
      <c r="H1295" s="7" t="s">
        <v>14102</v>
      </c>
      <c r="I1295" s="7" t="s">
        <v>14130</v>
      </c>
      <c r="J1295" s="4">
        <v>2017</v>
      </c>
      <c r="L1295" s="19"/>
    </row>
    <row r="1296" spans="2:12" x14ac:dyDescent="0.25">
      <c r="B1296" s="10" t="s">
        <v>3729</v>
      </c>
      <c r="C1296" s="10" t="s">
        <v>3734</v>
      </c>
      <c r="D1296" s="10" t="s">
        <v>5581</v>
      </c>
      <c r="E1296" s="9">
        <v>145000</v>
      </c>
      <c r="F1296" s="5">
        <v>42871</v>
      </c>
      <c r="G1296" s="7" t="s">
        <v>14096</v>
      </c>
      <c r="H1296" s="7" t="s">
        <v>14101</v>
      </c>
      <c r="I1296" s="7" t="s">
        <v>14130</v>
      </c>
      <c r="J1296" s="4">
        <v>2017</v>
      </c>
      <c r="L1296" s="19"/>
    </row>
    <row r="1297" spans="2:12" ht="25.5" x14ac:dyDescent="0.25">
      <c r="B1297" s="10" t="s">
        <v>3729</v>
      </c>
      <c r="C1297" s="10" t="s">
        <v>594</v>
      </c>
      <c r="D1297" s="10" t="s">
        <v>10134</v>
      </c>
      <c r="E1297" s="9">
        <v>500000</v>
      </c>
      <c r="F1297" s="5">
        <v>41544</v>
      </c>
      <c r="G1297" s="7" t="s">
        <v>14096</v>
      </c>
      <c r="H1297" s="7" t="s">
        <v>14101</v>
      </c>
      <c r="I1297" s="7" t="s">
        <v>14130</v>
      </c>
      <c r="J1297" s="4">
        <v>2013</v>
      </c>
      <c r="L1297" s="19"/>
    </row>
    <row r="1298" spans="2:12" x14ac:dyDescent="0.25">
      <c r="B1298" s="10" t="s">
        <v>3729</v>
      </c>
      <c r="C1298" s="10" t="s">
        <v>3739</v>
      </c>
      <c r="D1298" s="10" t="s">
        <v>4506</v>
      </c>
      <c r="E1298" s="9">
        <v>350000</v>
      </c>
      <c r="F1298" s="5">
        <v>43711</v>
      </c>
      <c r="G1298" s="7" t="s">
        <v>14096</v>
      </c>
      <c r="H1298" s="7" t="s">
        <v>14095</v>
      </c>
      <c r="I1298" s="7" t="s">
        <v>14130</v>
      </c>
      <c r="J1298" s="4">
        <v>2019</v>
      </c>
      <c r="L1298" s="19"/>
    </row>
    <row r="1299" spans="2:12" ht="38.25" x14ac:dyDescent="0.25">
      <c r="B1299" s="10" t="s">
        <v>3729</v>
      </c>
      <c r="C1299" s="10" t="s">
        <v>597</v>
      </c>
      <c r="D1299" s="10" t="s">
        <v>4442</v>
      </c>
      <c r="E1299" s="9">
        <v>1250000</v>
      </c>
      <c r="F1299" s="5">
        <v>43740</v>
      </c>
      <c r="G1299" s="7" t="s">
        <v>14096</v>
      </c>
      <c r="H1299" s="7" t="s">
        <v>14101</v>
      </c>
      <c r="I1299" s="7" t="s">
        <v>14130</v>
      </c>
      <c r="J1299" s="4">
        <v>2019</v>
      </c>
      <c r="L1299" s="19"/>
    </row>
    <row r="1300" spans="2:12" ht="25.5" x14ac:dyDescent="0.25">
      <c r="B1300" s="10" t="s">
        <v>3729</v>
      </c>
      <c r="C1300" s="10" t="s">
        <v>3739</v>
      </c>
      <c r="D1300" s="10" t="s">
        <v>3908</v>
      </c>
      <c r="E1300" s="9">
        <v>150000</v>
      </c>
      <c r="F1300" s="5">
        <v>44118</v>
      </c>
      <c r="G1300" s="7" t="s">
        <v>14096</v>
      </c>
      <c r="H1300" s="7" t="s">
        <v>14101</v>
      </c>
      <c r="I1300" s="7" t="s">
        <v>14130</v>
      </c>
      <c r="J1300" s="4">
        <v>2020</v>
      </c>
      <c r="L1300" s="19"/>
    </row>
    <row r="1301" spans="2:12" ht="25.5" x14ac:dyDescent="0.25">
      <c r="B1301" s="10" t="s">
        <v>3729</v>
      </c>
      <c r="C1301" s="10" t="s">
        <v>595</v>
      </c>
      <c r="D1301" s="10" t="s">
        <v>5532</v>
      </c>
      <c r="E1301" s="9">
        <v>250000</v>
      </c>
      <c r="F1301" s="5">
        <v>42915</v>
      </c>
      <c r="G1301" s="7" t="s">
        <v>14092</v>
      </c>
      <c r="H1301" s="7" t="s">
        <v>14150</v>
      </c>
      <c r="I1301" s="7" t="s">
        <v>14130</v>
      </c>
      <c r="J1301" s="4">
        <v>2017</v>
      </c>
      <c r="L1301" s="19"/>
    </row>
    <row r="1302" spans="2:12" ht="25.5" x14ac:dyDescent="0.25">
      <c r="B1302" s="10" t="s">
        <v>3729</v>
      </c>
      <c r="C1302" s="10" t="s">
        <v>3739</v>
      </c>
      <c r="D1302" s="10" t="s">
        <v>5084</v>
      </c>
      <c r="E1302" s="9">
        <v>190000</v>
      </c>
      <c r="F1302" s="5">
        <v>43284</v>
      </c>
      <c r="G1302" s="7" t="s">
        <v>14091</v>
      </c>
      <c r="H1302" s="7" t="s">
        <v>14142</v>
      </c>
      <c r="I1302" s="7" t="s">
        <v>14130</v>
      </c>
      <c r="J1302" s="4">
        <v>2018</v>
      </c>
      <c r="L1302" s="19"/>
    </row>
    <row r="1303" spans="2:12" ht="25.5" x14ac:dyDescent="0.25">
      <c r="B1303" s="10" t="s">
        <v>3729</v>
      </c>
      <c r="C1303" s="10" t="s">
        <v>595</v>
      </c>
      <c r="D1303" s="10" t="s">
        <v>3991</v>
      </c>
      <c r="E1303" s="9">
        <v>350000</v>
      </c>
      <c r="F1303" s="5">
        <v>44089</v>
      </c>
      <c r="G1303" s="7" t="s">
        <v>14096</v>
      </c>
      <c r="H1303" s="7" t="s">
        <v>14101</v>
      </c>
      <c r="I1303" s="7" t="s">
        <v>14130</v>
      </c>
      <c r="J1303" s="4">
        <v>2020</v>
      </c>
      <c r="L1303" s="19"/>
    </row>
    <row r="1304" spans="2:12" ht="25.5" x14ac:dyDescent="0.25">
      <c r="B1304" s="10" t="s">
        <v>3729</v>
      </c>
      <c r="C1304" s="10" t="s">
        <v>3735</v>
      </c>
      <c r="D1304" s="10" t="s">
        <v>7013</v>
      </c>
      <c r="E1304" s="9">
        <v>637674</v>
      </c>
      <c r="F1304" s="5">
        <v>41822</v>
      </c>
      <c r="G1304" s="7" t="s">
        <v>14092</v>
      </c>
      <c r="H1304" s="7" t="s">
        <v>14102</v>
      </c>
      <c r="I1304" s="7" t="s">
        <v>14137</v>
      </c>
      <c r="J1304" s="4">
        <v>2014</v>
      </c>
      <c r="L1304" s="19"/>
    </row>
    <row r="1305" spans="2:12" x14ac:dyDescent="0.25">
      <c r="B1305" s="10" t="s">
        <v>3729</v>
      </c>
      <c r="C1305" s="10" t="s">
        <v>3740</v>
      </c>
      <c r="D1305" s="10" t="s">
        <v>6649</v>
      </c>
      <c r="E1305" s="9">
        <v>33000000</v>
      </c>
      <c r="F1305" s="5">
        <v>41990</v>
      </c>
      <c r="G1305" s="7" t="s">
        <v>14096</v>
      </c>
      <c r="H1305" s="7" t="s">
        <v>14101</v>
      </c>
      <c r="I1305" s="7" t="s">
        <v>14123</v>
      </c>
      <c r="J1305" s="4">
        <v>2014</v>
      </c>
      <c r="L1305" s="19"/>
    </row>
    <row r="1306" spans="2:12" ht="25.5" x14ac:dyDescent="0.25">
      <c r="B1306" s="10" t="s">
        <v>3729</v>
      </c>
      <c r="C1306" s="10" t="s">
        <v>3736</v>
      </c>
      <c r="D1306" s="10" t="s">
        <v>5710</v>
      </c>
      <c r="E1306" s="9">
        <v>750000</v>
      </c>
      <c r="F1306" s="5">
        <v>42710</v>
      </c>
      <c r="G1306" s="7" t="s">
        <v>14096</v>
      </c>
      <c r="H1306" s="7" t="s">
        <v>14101</v>
      </c>
      <c r="I1306" s="7" t="s">
        <v>14130</v>
      </c>
      <c r="J1306" s="4">
        <v>2016</v>
      </c>
      <c r="L1306" s="19"/>
    </row>
    <row r="1307" spans="2:12" x14ac:dyDescent="0.25">
      <c r="B1307" s="10" t="s">
        <v>3729</v>
      </c>
      <c r="C1307" s="10" t="s">
        <v>3739</v>
      </c>
      <c r="D1307" s="10" t="s">
        <v>4415</v>
      </c>
      <c r="E1307" s="9">
        <v>450000</v>
      </c>
      <c r="F1307" s="5">
        <v>43756</v>
      </c>
      <c r="G1307" s="7" t="s">
        <v>14096</v>
      </c>
      <c r="H1307" s="7" t="s">
        <v>14101</v>
      </c>
      <c r="I1307" s="7" t="s">
        <v>14130</v>
      </c>
      <c r="J1307" s="4">
        <v>2019</v>
      </c>
      <c r="L1307" s="19"/>
    </row>
    <row r="1308" spans="2:12" ht="25.5" x14ac:dyDescent="0.25">
      <c r="B1308" s="10" t="s">
        <v>3729</v>
      </c>
      <c r="C1308" s="10" t="s">
        <v>3736</v>
      </c>
      <c r="D1308" s="10" t="s">
        <v>6757</v>
      </c>
      <c r="E1308" s="9">
        <v>500000</v>
      </c>
      <c r="F1308" s="5">
        <v>41967</v>
      </c>
      <c r="G1308" s="7" t="s">
        <v>14096</v>
      </c>
      <c r="H1308" s="7" t="s">
        <v>14101</v>
      </c>
      <c r="I1308" s="7" t="s">
        <v>14130</v>
      </c>
      <c r="J1308" s="4">
        <v>2014</v>
      </c>
      <c r="L1308" s="19"/>
    </row>
    <row r="1309" spans="2:12" ht="25.5" x14ac:dyDescent="0.25">
      <c r="B1309" s="10" t="s">
        <v>3729</v>
      </c>
      <c r="C1309" s="10" t="s">
        <v>3731</v>
      </c>
      <c r="D1309" s="10" t="s">
        <v>7088</v>
      </c>
      <c r="E1309" s="9">
        <v>325000</v>
      </c>
      <c r="F1309" s="5">
        <v>41765</v>
      </c>
      <c r="G1309" s="7" t="s">
        <v>14096</v>
      </c>
      <c r="H1309" s="7" t="s">
        <v>14101</v>
      </c>
      <c r="I1309" s="7" t="s">
        <v>14130</v>
      </c>
      <c r="J1309" s="4">
        <v>2014</v>
      </c>
      <c r="L1309" s="19"/>
    </row>
    <row r="1310" spans="2:12" x14ac:dyDescent="0.25">
      <c r="B1310" s="10" t="s">
        <v>3729</v>
      </c>
      <c r="C1310" s="10" t="s">
        <v>599</v>
      </c>
      <c r="D1310" s="10" t="s">
        <v>4811</v>
      </c>
      <c r="E1310" s="9">
        <v>400000</v>
      </c>
      <c r="F1310" s="5">
        <v>43437</v>
      </c>
      <c r="G1310" s="7" t="s">
        <v>14091</v>
      </c>
      <c r="H1310" s="7" t="s">
        <v>14094</v>
      </c>
      <c r="I1310" s="7" t="s">
        <v>14130</v>
      </c>
      <c r="J1310" s="4">
        <v>2018</v>
      </c>
      <c r="L1310" s="19"/>
    </row>
    <row r="1311" spans="2:12" ht="25.5" x14ac:dyDescent="0.25">
      <c r="B1311" s="10" t="s">
        <v>3729</v>
      </c>
      <c r="C1311" s="10" t="s">
        <v>596</v>
      </c>
      <c r="D1311" s="10" t="s">
        <v>10168</v>
      </c>
      <c r="E1311" s="9">
        <v>200000</v>
      </c>
      <c r="F1311" s="5">
        <v>43046</v>
      </c>
      <c r="G1311" s="7" t="s">
        <v>14092</v>
      </c>
      <c r="H1311" s="7" t="s">
        <v>14149</v>
      </c>
      <c r="I1311" s="7" t="s">
        <v>14130</v>
      </c>
      <c r="J1311" s="4">
        <v>2017</v>
      </c>
      <c r="L1311" s="19"/>
    </row>
    <row r="1312" spans="2:12" ht="25.5" x14ac:dyDescent="0.25">
      <c r="B1312" s="10" t="s">
        <v>3729</v>
      </c>
      <c r="C1312" s="10" t="s">
        <v>3735</v>
      </c>
      <c r="D1312" s="10" t="s">
        <v>7265</v>
      </c>
      <c r="E1312" s="9">
        <v>3700000</v>
      </c>
      <c r="F1312" s="5">
        <v>41617</v>
      </c>
      <c r="G1312" s="7" t="s">
        <v>14092</v>
      </c>
      <c r="H1312" s="7" t="s">
        <v>14102</v>
      </c>
      <c r="I1312" s="7" t="s">
        <v>14137</v>
      </c>
      <c r="J1312" s="4">
        <v>2013</v>
      </c>
      <c r="L1312" s="19"/>
    </row>
    <row r="1313" spans="2:12" ht="25.5" x14ac:dyDescent="0.25">
      <c r="B1313" s="10" t="s">
        <v>3729</v>
      </c>
      <c r="C1313" s="10" t="s">
        <v>3736</v>
      </c>
      <c r="D1313" s="10" t="s">
        <v>10091</v>
      </c>
      <c r="E1313" s="9">
        <v>750000</v>
      </c>
      <c r="F1313" s="5">
        <v>43066</v>
      </c>
      <c r="G1313" s="7" t="s">
        <v>14091</v>
      </c>
      <c r="H1313" s="7" t="s">
        <v>14121</v>
      </c>
      <c r="I1313" s="7" t="s">
        <v>14130</v>
      </c>
      <c r="J1313" s="4">
        <v>2017</v>
      </c>
      <c r="L1313" s="19"/>
    </row>
    <row r="1314" spans="2:12" ht="25.5" x14ac:dyDescent="0.25">
      <c r="B1314" s="10" t="s">
        <v>3729</v>
      </c>
      <c r="C1314" s="10" t="s">
        <v>596</v>
      </c>
      <c r="D1314" s="10" t="s">
        <v>4857</v>
      </c>
      <c r="E1314" s="9">
        <v>300000</v>
      </c>
      <c r="F1314" s="5">
        <v>43419</v>
      </c>
      <c r="G1314" s="7" t="s">
        <v>14092</v>
      </c>
      <c r="H1314" s="7" t="s">
        <v>14149</v>
      </c>
      <c r="I1314" s="7" t="s">
        <v>14130</v>
      </c>
      <c r="J1314" s="4">
        <v>2018</v>
      </c>
      <c r="L1314" s="19"/>
    </row>
    <row r="1315" spans="2:12" ht="25.5" x14ac:dyDescent="0.25">
      <c r="B1315" s="10" t="s">
        <v>3729</v>
      </c>
      <c r="C1315" s="10" t="s">
        <v>601</v>
      </c>
      <c r="D1315" s="10" t="s">
        <v>4259</v>
      </c>
      <c r="E1315" s="9">
        <v>200000</v>
      </c>
      <c r="F1315" s="5">
        <v>43815</v>
      </c>
      <c r="G1315" s="7" t="s">
        <v>14092</v>
      </c>
      <c r="H1315" s="7" t="s">
        <v>14149</v>
      </c>
      <c r="I1315" s="7" t="s">
        <v>14130</v>
      </c>
      <c r="J1315" s="4">
        <v>2019</v>
      </c>
      <c r="L1315" s="19"/>
    </row>
    <row r="1316" spans="2:12" ht="25.5" x14ac:dyDescent="0.25">
      <c r="B1316" s="10" t="s">
        <v>3729</v>
      </c>
      <c r="C1316" s="10" t="s">
        <v>602</v>
      </c>
      <c r="D1316" s="10" t="s">
        <v>4290</v>
      </c>
      <c r="E1316" s="9">
        <v>200000</v>
      </c>
      <c r="F1316" s="5">
        <v>43809</v>
      </c>
      <c r="G1316" s="7" t="s">
        <v>14092</v>
      </c>
      <c r="H1316" s="7" t="s">
        <v>14102</v>
      </c>
      <c r="I1316" s="7" t="s">
        <v>14130</v>
      </c>
      <c r="J1316" s="4">
        <v>2019</v>
      </c>
      <c r="L1316" s="19"/>
    </row>
    <row r="1317" spans="2:12" ht="25.5" x14ac:dyDescent="0.25">
      <c r="B1317" s="10" t="s">
        <v>3729</v>
      </c>
      <c r="C1317" s="10" t="s">
        <v>595</v>
      </c>
      <c r="D1317" s="10" t="s">
        <v>7156</v>
      </c>
      <c r="E1317" s="9">
        <v>200000</v>
      </c>
      <c r="F1317" s="5">
        <v>41708</v>
      </c>
      <c r="G1317" s="7" t="s">
        <v>14092</v>
      </c>
      <c r="H1317" s="7" t="s">
        <v>14102</v>
      </c>
      <c r="I1317" s="7" t="s">
        <v>14130</v>
      </c>
      <c r="J1317" s="4">
        <v>2014</v>
      </c>
      <c r="L1317" s="19"/>
    </row>
    <row r="1318" spans="2:12" ht="25.5" x14ac:dyDescent="0.25">
      <c r="B1318" s="10" t="s">
        <v>3729</v>
      </c>
      <c r="C1318" s="10" t="s">
        <v>3738</v>
      </c>
      <c r="D1318" s="10" t="s">
        <v>7204</v>
      </c>
      <c r="E1318" s="9">
        <v>220000</v>
      </c>
      <c r="F1318" s="5">
        <v>41625</v>
      </c>
      <c r="G1318" s="7" t="s">
        <v>14091</v>
      </c>
      <c r="H1318" s="7" t="s">
        <v>14142</v>
      </c>
      <c r="I1318" s="7" t="s">
        <v>14130</v>
      </c>
      <c r="J1318" s="4">
        <v>2013</v>
      </c>
      <c r="L1318" s="19"/>
    </row>
    <row r="1319" spans="2:12" ht="38.25" x14ac:dyDescent="0.25">
      <c r="B1319" s="10" t="s">
        <v>3729</v>
      </c>
      <c r="C1319" s="10" t="s">
        <v>596</v>
      </c>
      <c r="D1319" s="10" t="s">
        <v>4419</v>
      </c>
      <c r="E1319" s="9">
        <v>200000</v>
      </c>
      <c r="F1319" s="5">
        <v>43753</v>
      </c>
      <c r="G1319" s="7" t="s">
        <v>14096</v>
      </c>
      <c r="H1319" s="7" t="s">
        <v>14101</v>
      </c>
      <c r="I1319" s="7" t="s">
        <v>14130</v>
      </c>
      <c r="J1319" s="4">
        <v>2019</v>
      </c>
      <c r="L1319" s="19"/>
    </row>
    <row r="1320" spans="2:12" ht="25.5" x14ac:dyDescent="0.25">
      <c r="B1320" s="10" t="s">
        <v>3729</v>
      </c>
      <c r="C1320" s="10" t="s">
        <v>3739</v>
      </c>
      <c r="D1320" s="10" t="s">
        <v>6818</v>
      </c>
      <c r="E1320" s="9">
        <v>450000</v>
      </c>
      <c r="F1320" s="5">
        <v>41942</v>
      </c>
      <c r="G1320" s="7" t="s">
        <v>14096</v>
      </c>
      <c r="H1320" s="7" t="s">
        <v>14101</v>
      </c>
      <c r="I1320" s="7" t="s">
        <v>14130</v>
      </c>
      <c r="J1320" s="4">
        <v>2014</v>
      </c>
      <c r="L1320" s="19"/>
    </row>
    <row r="1321" spans="2:12" ht="38.25" x14ac:dyDescent="0.25">
      <c r="B1321" s="10" t="s">
        <v>3729</v>
      </c>
      <c r="C1321" s="10" t="s">
        <v>594</v>
      </c>
      <c r="D1321" s="10" t="s">
        <v>4184</v>
      </c>
      <c r="E1321" s="9">
        <v>150000</v>
      </c>
      <c r="F1321" s="5">
        <v>43943</v>
      </c>
      <c r="G1321" s="7" t="s">
        <v>14096</v>
      </c>
      <c r="H1321" s="7" t="s">
        <v>14101</v>
      </c>
      <c r="I1321" s="7" t="s">
        <v>14130</v>
      </c>
      <c r="J1321" s="4">
        <v>2020</v>
      </c>
      <c r="L1321" s="19"/>
    </row>
    <row r="1322" spans="2:12" ht="25.5" x14ac:dyDescent="0.25">
      <c r="B1322" s="10" t="s">
        <v>3729</v>
      </c>
      <c r="C1322" s="10" t="s">
        <v>3739</v>
      </c>
      <c r="D1322" s="10" t="s">
        <v>4885</v>
      </c>
      <c r="E1322" s="9">
        <v>300000</v>
      </c>
      <c r="F1322" s="5">
        <v>43410</v>
      </c>
      <c r="G1322" s="7" t="s">
        <v>14096</v>
      </c>
      <c r="H1322" s="7" t="s">
        <v>14101</v>
      </c>
      <c r="I1322" s="7" t="s">
        <v>14130</v>
      </c>
      <c r="J1322" s="4">
        <v>2018</v>
      </c>
      <c r="L1322" s="19"/>
    </row>
    <row r="1323" spans="2:12" x14ac:dyDescent="0.25">
      <c r="B1323" s="10" t="s">
        <v>3729</v>
      </c>
      <c r="C1323" s="10" t="s">
        <v>598</v>
      </c>
      <c r="D1323" s="10" t="s">
        <v>4009</v>
      </c>
      <c r="E1323" s="9">
        <v>200000</v>
      </c>
      <c r="F1323" s="5">
        <v>44067</v>
      </c>
      <c r="G1323" s="7" t="s">
        <v>14092</v>
      </c>
      <c r="H1323" s="7" t="s">
        <v>14102</v>
      </c>
      <c r="I1323" s="7" t="s">
        <v>14130</v>
      </c>
      <c r="J1323" s="4">
        <v>2020</v>
      </c>
      <c r="L1323" s="19"/>
    </row>
    <row r="1324" spans="2:12" x14ac:dyDescent="0.25">
      <c r="B1324" s="10" t="s">
        <v>3729</v>
      </c>
      <c r="C1324" s="10" t="s">
        <v>603</v>
      </c>
      <c r="D1324" s="10" t="s">
        <v>4854</v>
      </c>
      <c r="E1324" s="9">
        <v>400000</v>
      </c>
      <c r="F1324" s="5">
        <v>43423</v>
      </c>
      <c r="G1324" s="7" t="s">
        <v>14096</v>
      </c>
      <c r="H1324" s="7" t="s">
        <v>14095</v>
      </c>
      <c r="I1324" s="7" t="s">
        <v>14130</v>
      </c>
      <c r="J1324" s="4">
        <v>2018</v>
      </c>
      <c r="L1324" s="19"/>
    </row>
    <row r="1325" spans="2:12" ht="25.5" x14ac:dyDescent="0.25">
      <c r="B1325" s="10" t="s">
        <v>3729</v>
      </c>
      <c r="C1325" s="10" t="s">
        <v>3740</v>
      </c>
      <c r="D1325" s="10" t="s">
        <v>4461</v>
      </c>
      <c r="E1325" s="9">
        <v>200000</v>
      </c>
      <c r="F1325" s="5">
        <v>43733</v>
      </c>
      <c r="G1325" s="7" t="s">
        <v>14092</v>
      </c>
      <c r="H1325" s="7" t="s">
        <v>14150</v>
      </c>
      <c r="I1325" s="7" t="s">
        <v>14130</v>
      </c>
      <c r="J1325" s="4">
        <v>2019</v>
      </c>
      <c r="L1325" s="19"/>
    </row>
    <row r="1326" spans="2:12" ht="25.5" x14ac:dyDescent="0.25">
      <c r="B1326" s="10" t="s">
        <v>3729</v>
      </c>
      <c r="C1326" s="10" t="s">
        <v>3732</v>
      </c>
      <c r="D1326" s="10" t="s">
        <v>10151</v>
      </c>
      <c r="E1326" s="9">
        <v>200000</v>
      </c>
      <c r="F1326" s="5">
        <v>43769</v>
      </c>
      <c r="G1326" s="7" t="s">
        <v>14092</v>
      </c>
      <c r="H1326" s="7" t="s">
        <v>14150</v>
      </c>
      <c r="I1326" s="7" t="s">
        <v>14130</v>
      </c>
      <c r="J1326" s="4">
        <v>2019</v>
      </c>
      <c r="L1326" s="19"/>
    </row>
    <row r="1327" spans="2:12" ht="38.25" x14ac:dyDescent="0.25">
      <c r="B1327" s="10" t="s">
        <v>3729</v>
      </c>
      <c r="C1327" s="10" t="s">
        <v>3735</v>
      </c>
      <c r="D1327" s="10" t="s">
        <v>4305</v>
      </c>
      <c r="E1327" s="9">
        <v>250000</v>
      </c>
      <c r="F1327" s="5">
        <v>43805</v>
      </c>
      <c r="G1327" s="7" t="s">
        <v>14092</v>
      </c>
      <c r="H1327" s="7" t="s">
        <v>14150</v>
      </c>
      <c r="I1327" s="7" t="s">
        <v>14130</v>
      </c>
      <c r="J1327" s="4">
        <v>2019</v>
      </c>
      <c r="L1327" s="19"/>
    </row>
    <row r="1328" spans="2:12" ht="25.5" x14ac:dyDescent="0.25">
      <c r="B1328" s="10" t="s">
        <v>3729</v>
      </c>
      <c r="C1328" s="10" t="s">
        <v>3736</v>
      </c>
      <c r="D1328" s="10" t="s">
        <v>5067</v>
      </c>
      <c r="E1328" s="9">
        <v>250000</v>
      </c>
      <c r="F1328" s="5">
        <v>43298</v>
      </c>
      <c r="G1328" s="7" t="s">
        <v>14096</v>
      </c>
      <c r="H1328" s="7" t="s">
        <v>14101</v>
      </c>
      <c r="I1328" s="7" t="s">
        <v>14130</v>
      </c>
      <c r="J1328" s="4">
        <v>2018</v>
      </c>
      <c r="L1328" s="19"/>
    </row>
    <row r="1329" spans="2:12" ht="38.25" x14ac:dyDescent="0.25">
      <c r="B1329" s="10" t="s">
        <v>3729</v>
      </c>
      <c r="C1329" s="10" t="s">
        <v>600</v>
      </c>
      <c r="D1329" s="10" t="s">
        <v>3961</v>
      </c>
      <c r="E1329" s="9">
        <v>300000</v>
      </c>
      <c r="F1329" s="5">
        <v>44111</v>
      </c>
      <c r="G1329" s="7" t="s">
        <v>14096</v>
      </c>
      <c r="H1329" s="7" t="s">
        <v>14101</v>
      </c>
      <c r="I1329" s="7" t="s">
        <v>14130</v>
      </c>
      <c r="J1329" s="4">
        <v>2020</v>
      </c>
      <c r="L1329" s="19"/>
    </row>
    <row r="1330" spans="2:12" x14ac:dyDescent="0.25">
      <c r="B1330" s="10" t="s">
        <v>3729</v>
      </c>
      <c r="C1330" s="10" t="s">
        <v>601</v>
      </c>
      <c r="D1330" s="10" t="s">
        <v>7000</v>
      </c>
      <c r="E1330" s="9">
        <v>16260</v>
      </c>
      <c r="F1330" s="5">
        <v>41827</v>
      </c>
      <c r="G1330" s="7" t="s">
        <v>14096</v>
      </c>
      <c r="H1330" s="7" t="s">
        <v>14101</v>
      </c>
      <c r="I1330" s="7" t="s">
        <v>14130</v>
      </c>
      <c r="J1330" s="4">
        <v>2014</v>
      </c>
      <c r="L1330" s="19"/>
    </row>
    <row r="1331" spans="2:12" ht="25.5" x14ac:dyDescent="0.25">
      <c r="B1331" s="10" t="s">
        <v>3729</v>
      </c>
      <c r="C1331" s="10" t="s">
        <v>606</v>
      </c>
      <c r="D1331" s="10" t="s">
        <v>10269</v>
      </c>
      <c r="E1331" s="9">
        <v>250000</v>
      </c>
      <c r="F1331" s="5">
        <v>43615</v>
      </c>
      <c r="G1331" s="7" t="s">
        <v>14096</v>
      </c>
      <c r="H1331" s="7" t="s">
        <v>14101</v>
      </c>
      <c r="I1331" s="7" t="s">
        <v>14130</v>
      </c>
      <c r="J1331" s="4">
        <v>2019</v>
      </c>
      <c r="L1331" s="19"/>
    </row>
    <row r="1332" spans="2:12" ht="25.5" x14ac:dyDescent="0.25">
      <c r="B1332" s="10" t="s">
        <v>3729</v>
      </c>
      <c r="C1332" s="10" t="s">
        <v>602</v>
      </c>
      <c r="D1332" s="10" t="s">
        <v>5449</v>
      </c>
      <c r="E1332" s="9">
        <v>250000</v>
      </c>
      <c r="F1332" s="5">
        <v>42977</v>
      </c>
      <c r="G1332" s="7" t="s">
        <v>14092</v>
      </c>
      <c r="H1332" s="7" t="s">
        <v>14150</v>
      </c>
      <c r="I1332" s="7" t="s">
        <v>14130</v>
      </c>
      <c r="J1332" s="4">
        <v>2017</v>
      </c>
      <c r="L1332" s="19"/>
    </row>
    <row r="1333" spans="2:12" ht="25.5" x14ac:dyDescent="0.25">
      <c r="B1333" s="10" t="s">
        <v>3729</v>
      </c>
      <c r="C1333" s="10" t="s">
        <v>598</v>
      </c>
      <c r="D1333" s="10" t="s">
        <v>7119</v>
      </c>
      <c r="E1333" s="9">
        <v>300000</v>
      </c>
      <c r="F1333" s="5">
        <v>41739</v>
      </c>
      <c r="G1333" s="7" t="s">
        <v>14096</v>
      </c>
      <c r="H1333" s="7" t="s">
        <v>14101</v>
      </c>
      <c r="I1333" s="7" t="s">
        <v>14130</v>
      </c>
      <c r="J1333" s="4">
        <v>2014</v>
      </c>
      <c r="L1333" s="19"/>
    </row>
    <row r="1334" spans="2:12" ht="38.25" x14ac:dyDescent="0.25">
      <c r="B1334" s="10" t="s">
        <v>3729</v>
      </c>
      <c r="C1334" s="10" t="s">
        <v>601</v>
      </c>
      <c r="D1334" s="10" t="s">
        <v>10002</v>
      </c>
      <c r="E1334" s="9">
        <v>250000</v>
      </c>
      <c r="F1334" s="5">
        <v>43812</v>
      </c>
      <c r="G1334" s="7" t="s">
        <v>14096</v>
      </c>
      <c r="H1334" s="7" t="s">
        <v>14101</v>
      </c>
      <c r="I1334" s="7" t="s">
        <v>14130</v>
      </c>
      <c r="J1334" s="4">
        <v>2019</v>
      </c>
      <c r="L1334" s="19"/>
    </row>
    <row r="1335" spans="2:12" ht="25.5" x14ac:dyDescent="0.25">
      <c r="B1335" s="10" t="s">
        <v>3729</v>
      </c>
      <c r="C1335" s="10" t="s">
        <v>3739</v>
      </c>
      <c r="D1335" s="10" t="s">
        <v>10383</v>
      </c>
      <c r="E1335" s="9">
        <v>150000</v>
      </c>
      <c r="F1335" s="5">
        <v>42649</v>
      </c>
      <c r="G1335" s="7" t="s">
        <v>14096</v>
      </c>
      <c r="H1335" s="7" t="s">
        <v>14101</v>
      </c>
      <c r="I1335" s="7" t="s">
        <v>14130</v>
      </c>
      <c r="J1335" s="4">
        <v>2016</v>
      </c>
      <c r="L1335" s="19"/>
    </row>
    <row r="1336" spans="2:12" x14ac:dyDescent="0.25">
      <c r="B1336" s="10" t="s">
        <v>3729</v>
      </c>
      <c r="C1336" s="10" t="s">
        <v>3739</v>
      </c>
      <c r="D1336" s="10" t="s">
        <v>4825</v>
      </c>
      <c r="E1336" s="9">
        <v>81940</v>
      </c>
      <c r="F1336" s="5">
        <v>43433</v>
      </c>
      <c r="G1336" s="7" t="s">
        <v>14096</v>
      </c>
      <c r="H1336" s="7" t="s">
        <v>14101</v>
      </c>
      <c r="I1336" s="7" t="s">
        <v>14130</v>
      </c>
      <c r="J1336" s="4">
        <v>2018</v>
      </c>
      <c r="L1336" s="19"/>
    </row>
    <row r="1337" spans="2:12" ht="25.5" x14ac:dyDescent="0.25">
      <c r="B1337" s="10" t="s">
        <v>3729</v>
      </c>
      <c r="C1337" s="10" t="s">
        <v>596</v>
      </c>
      <c r="D1337" s="10" t="s">
        <v>4690</v>
      </c>
      <c r="E1337" s="9">
        <v>430000</v>
      </c>
      <c r="F1337" s="5">
        <v>43573</v>
      </c>
      <c r="G1337" s="7" t="s">
        <v>14091</v>
      </c>
      <c r="H1337" s="7" t="s">
        <v>14142</v>
      </c>
      <c r="I1337" s="7" t="s">
        <v>14130</v>
      </c>
      <c r="J1337" s="4">
        <v>2019</v>
      </c>
      <c r="L1337" s="19"/>
    </row>
    <row r="1338" spans="2:12" x14ac:dyDescent="0.25">
      <c r="B1338" s="10" t="s">
        <v>7502</v>
      </c>
      <c r="C1338" s="10" t="s">
        <v>603</v>
      </c>
      <c r="D1338" s="10" t="s">
        <v>14111</v>
      </c>
      <c r="E1338" s="9">
        <v>1927422</v>
      </c>
      <c r="F1338" s="5">
        <v>43101</v>
      </c>
      <c r="G1338" s="7" t="s">
        <v>14092</v>
      </c>
      <c r="H1338" s="7" t="s">
        <v>14160</v>
      </c>
      <c r="I1338" s="7" t="s">
        <v>14130</v>
      </c>
      <c r="J1338" s="4">
        <v>2018</v>
      </c>
      <c r="L1338" s="19"/>
    </row>
    <row r="1339" spans="2:12" x14ac:dyDescent="0.25">
      <c r="B1339" s="10" t="s">
        <v>7502</v>
      </c>
      <c r="C1339" s="10" t="s">
        <v>603</v>
      </c>
      <c r="D1339" s="10" t="s">
        <v>14111</v>
      </c>
      <c r="E1339" s="9">
        <v>2721332</v>
      </c>
      <c r="F1339" s="5">
        <v>43466</v>
      </c>
      <c r="G1339" s="7" t="s">
        <v>14092</v>
      </c>
      <c r="H1339" s="7" t="s">
        <v>14160</v>
      </c>
      <c r="I1339" s="7" t="s">
        <v>14130</v>
      </c>
      <c r="J1339" s="4">
        <v>2019</v>
      </c>
      <c r="L1339" s="19"/>
    </row>
    <row r="1340" spans="2:12" x14ac:dyDescent="0.25">
      <c r="B1340" s="10" t="s">
        <v>7502</v>
      </c>
      <c r="C1340" s="10" t="s">
        <v>603</v>
      </c>
      <c r="D1340" s="10" t="s">
        <v>14111</v>
      </c>
      <c r="E1340" s="9">
        <v>1327874</v>
      </c>
      <c r="F1340" s="5">
        <v>43831</v>
      </c>
      <c r="G1340" s="7" t="s">
        <v>14092</v>
      </c>
      <c r="H1340" s="7" t="s">
        <v>14160</v>
      </c>
      <c r="I1340" s="7" t="s">
        <v>14130</v>
      </c>
      <c r="J1340" s="4">
        <v>2020</v>
      </c>
      <c r="L1340" s="19"/>
    </row>
    <row r="1341" spans="2:12" x14ac:dyDescent="0.25">
      <c r="B1341" s="10" t="s">
        <v>14087</v>
      </c>
      <c r="C1341" s="10" t="s">
        <v>603</v>
      </c>
      <c r="D1341" s="10" t="s">
        <v>14111</v>
      </c>
      <c r="E1341" s="9">
        <v>332615</v>
      </c>
      <c r="F1341" s="5">
        <v>43831</v>
      </c>
      <c r="G1341" s="7" t="s">
        <v>14092</v>
      </c>
      <c r="H1341" s="7" t="s">
        <v>14160</v>
      </c>
      <c r="I1341" s="7" t="s">
        <v>14130</v>
      </c>
      <c r="J1341" s="4">
        <v>2020</v>
      </c>
      <c r="L1341" s="19"/>
    </row>
    <row r="1342" spans="2:12" ht="25.5" x14ac:dyDescent="0.25">
      <c r="B1342" s="10" t="s">
        <v>3729</v>
      </c>
      <c r="C1342" s="10" t="s">
        <v>3739</v>
      </c>
      <c r="D1342" s="10" t="s">
        <v>7053</v>
      </c>
      <c r="E1342" s="9">
        <v>360000</v>
      </c>
      <c r="F1342" s="5">
        <v>41796</v>
      </c>
      <c r="G1342" s="7" t="s">
        <v>14091</v>
      </c>
      <c r="H1342" s="7" t="s">
        <v>14142</v>
      </c>
      <c r="I1342" s="7" t="s">
        <v>14130</v>
      </c>
      <c r="J1342" s="4">
        <v>2014</v>
      </c>
      <c r="L1342" s="19"/>
    </row>
    <row r="1343" spans="2:12" x14ac:dyDescent="0.25">
      <c r="B1343" s="10" t="s">
        <v>3729</v>
      </c>
      <c r="C1343" s="10" t="s">
        <v>599</v>
      </c>
      <c r="D1343" s="10" t="s">
        <v>9942</v>
      </c>
      <c r="E1343" s="9">
        <v>500000</v>
      </c>
      <c r="F1343" s="5">
        <v>43678</v>
      </c>
      <c r="G1343" s="7" t="s">
        <v>14091</v>
      </c>
      <c r="H1343" s="7" t="s">
        <v>14142</v>
      </c>
      <c r="I1343" s="7" t="s">
        <v>14130</v>
      </c>
      <c r="J1343" s="4">
        <v>2019</v>
      </c>
      <c r="L1343" s="19"/>
    </row>
    <row r="1344" spans="2:12" ht="25.5" x14ac:dyDescent="0.25">
      <c r="B1344" s="10" t="s">
        <v>3729</v>
      </c>
      <c r="C1344" s="10" t="s">
        <v>599</v>
      </c>
      <c r="D1344" s="10" t="s">
        <v>10175</v>
      </c>
      <c r="E1344" s="9">
        <v>100000</v>
      </c>
      <c r="F1344" s="5">
        <v>42856</v>
      </c>
      <c r="G1344" s="7" t="s">
        <v>14096</v>
      </c>
      <c r="H1344" s="7" t="s">
        <v>14101</v>
      </c>
      <c r="I1344" s="7" t="s">
        <v>14130</v>
      </c>
      <c r="J1344" s="4">
        <v>2017</v>
      </c>
      <c r="L1344" s="19"/>
    </row>
    <row r="1345" spans="2:12" ht="25.5" x14ac:dyDescent="0.25">
      <c r="B1345" s="10" t="s">
        <v>3729</v>
      </c>
      <c r="C1345" s="10" t="s">
        <v>606</v>
      </c>
      <c r="D1345" s="10" t="s">
        <v>5835</v>
      </c>
      <c r="E1345" s="9">
        <v>350000</v>
      </c>
      <c r="F1345" s="5">
        <v>42669</v>
      </c>
      <c r="G1345" s="7" t="s">
        <v>14096</v>
      </c>
      <c r="H1345" s="7" t="s">
        <v>14101</v>
      </c>
      <c r="I1345" s="7" t="s">
        <v>14130</v>
      </c>
      <c r="J1345" s="4">
        <v>2016</v>
      </c>
      <c r="L1345" s="19"/>
    </row>
    <row r="1346" spans="2:12" x14ac:dyDescent="0.25">
      <c r="B1346" s="10" t="s">
        <v>3729</v>
      </c>
      <c r="C1346" s="10" t="s">
        <v>3739</v>
      </c>
      <c r="D1346" s="10" t="s">
        <v>4252</v>
      </c>
      <c r="E1346" s="9">
        <v>1500000</v>
      </c>
      <c r="F1346" s="5">
        <v>43816</v>
      </c>
      <c r="G1346" s="7" t="s">
        <v>14091</v>
      </c>
      <c r="H1346" s="7" t="s">
        <v>14093</v>
      </c>
      <c r="I1346" s="7" t="s">
        <v>14130</v>
      </c>
      <c r="J1346" s="4">
        <v>2019</v>
      </c>
      <c r="L1346" s="19"/>
    </row>
    <row r="1347" spans="2:12" x14ac:dyDescent="0.25">
      <c r="B1347" s="10" t="s">
        <v>3729</v>
      </c>
      <c r="C1347" s="10" t="s">
        <v>597</v>
      </c>
      <c r="D1347" s="10" t="s">
        <v>15795</v>
      </c>
      <c r="E1347" s="9">
        <v>175000</v>
      </c>
      <c r="F1347" s="5">
        <v>43655</v>
      </c>
      <c r="G1347" s="7" t="s">
        <v>14092</v>
      </c>
      <c r="H1347" s="7" t="s">
        <v>14160</v>
      </c>
      <c r="I1347" s="7" t="s">
        <v>14130</v>
      </c>
      <c r="J1347" s="4">
        <v>2019</v>
      </c>
      <c r="L1347" s="19"/>
    </row>
    <row r="1348" spans="2:12" x14ac:dyDescent="0.25">
      <c r="B1348" s="10" t="s">
        <v>3729</v>
      </c>
      <c r="C1348" s="10" t="s">
        <v>600</v>
      </c>
      <c r="D1348" s="10" t="s">
        <v>4491</v>
      </c>
      <c r="E1348" s="9">
        <v>150000</v>
      </c>
      <c r="F1348" s="5">
        <v>43720</v>
      </c>
      <c r="G1348" s="7" t="s">
        <v>14104</v>
      </c>
      <c r="H1348" s="7" t="s">
        <v>14120</v>
      </c>
      <c r="I1348" s="7" t="s">
        <v>14130</v>
      </c>
      <c r="J1348" s="4">
        <v>2019</v>
      </c>
      <c r="L1348" s="19"/>
    </row>
    <row r="1349" spans="2:12" x14ac:dyDescent="0.25">
      <c r="B1349" s="10" t="s">
        <v>7502</v>
      </c>
      <c r="C1349" s="10" t="s">
        <v>3733</v>
      </c>
      <c r="D1349" s="10" t="s">
        <v>14702</v>
      </c>
      <c r="E1349" s="9">
        <v>33976</v>
      </c>
      <c r="F1349" s="5">
        <v>41640</v>
      </c>
      <c r="G1349" s="7" t="s">
        <v>14096</v>
      </c>
      <c r="H1349" s="7" t="s">
        <v>14101</v>
      </c>
      <c r="I1349" s="7" t="s">
        <v>14130</v>
      </c>
      <c r="J1349" s="4">
        <v>2014</v>
      </c>
      <c r="L1349" s="19"/>
    </row>
    <row r="1350" spans="2:12" x14ac:dyDescent="0.25">
      <c r="B1350" s="10" t="s">
        <v>7502</v>
      </c>
      <c r="C1350" s="10" t="s">
        <v>3733</v>
      </c>
      <c r="D1350" s="10" t="s">
        <v>14702</v>
      </c>
      <c r="E1350" s="9">
        <v>37000</v>
      </c>
      <c r="F1350" s="5">
        <v>42005</v>
      </c>
      <c r="G1350" s="7" t="s">
        <v>14096</v>
      </c>
      <c r="H1350" s="7" t="s">
        <v>14101</v>
      </c>
      <c r="I1350" s="7" t="s">
        <v>14130</v>
      </c>
      <c r="J1350" s="4">
        <v>2015</v>
      </c>
      <c r="L1350" s="19"/>
    </row>
    <row r="1351" spans="2:12" x14ac:dyDescent="0.25">
      <c r="B1351" s="10" t="s">
        <v>7502</v>
      </c>
      <c r="C1351" s="10" t="s">
        <v>3733</v>
      </c>
      <c r="D1351" s="10" t="s">
        <v>14702</v>
      </c>
      <c r="E1351" s="9">
        <v>91690</v>
      </c>
      <c r="F1351" s="5">
        <v>42370</v>
      </c>
      <c r="G1351" s="7" t="s">
        <v>14096</v>
      </c>
      <c r="H1351" s="7" t="s">
        <v>14101</v>
      </c>
      <c r="I1351" s="7" t="s">
        <v>14130</v>
      </c>
      <c r="J1351" s="4">
        <v>2016</v>
      </c>
      <c r="L1351" s="19"/>
    </row>
    <row r="1352" spans="2:12" x14ac:dyDescent="0.25">
      <c r="B1352" s="10" t="s">
        <v>7502</v>
      </c>
      <c r="C1352" s="10" t="s">
        <v>3733</v>
      </c>
      <c r="D1352" s="10" t="s">
        <v>14702</v>
      </c>
      <c r="E1352" s="9">
        <v>81400</v>
      </c>
      <c r="F1352" s="5">
        <v>42736</v>
      </c>
      <c r="G1352" s="7" t="s">
        <v>14096</v>
      </c>
      <c r="H1352" s="7" t="s">
        <v>14101</v>
      </c>
      <c r="I1352" s="7" t="s">
        <v>14130</v>
      </c>
      <c r="J1352" s="4">
        <v>2017</v>
      </c>
      <c r="L1352" s="19"/>
    </row>
    <row r="1353" spans="2:12" x14ac:dyDescent="0.25">
      <c r="B1353" s="10" t="s">
        <v>7502</v>
      </c>
      <c r="C1353" s="10" t="s">
        <v>3733</v>
      </c>
      <c r="D1353" s="10" t="s">
        <v>14702</v>
      </c>
      <c r="E1353" s="9">
        <v>27187</v>
      </c>
      <c r="F1353" s="5">
        <v>43101</v>
      </c>
      <c r="G1353" s="7" t="s">
        <v>14096</v>
      </c>
      <c r="H1353" s="7" t="s">
        <v>14101</v>
      </c>
      <c r="I1353" s="7" t="s">
        <v>14130</v>
      </c>
      <c r="J1353" s="4">
        <v>2018</v>
      </c>
      <c r="L1353" s="19"/>
    </row>
    <row r="1354" spans="2:12" x14ac:dyDescent="0.25">
      <c r="B1354" s="10" t="s">
        <v>7502</v>
      </c>
      <c r="C1354" s="10" t="s">
        <v>3733</v>
      </c>
      <c r="D1354" s="10" t="s">
        <v>14702</v>
      </c>
      <c r="E1354" s="9">
        <v>52016</v>
      </c>
      <c r="F1354" s="5">
        <v>43466</v>
      </c>
      <c r="G1354" s="7" t="s">
        <v>14096</v>
      </c>
      <c r="H1354" s="7" t="s">
        <v>14101</v>
      </c>
      <c r="I1354" s="7" t="s">
        <v>14130</v>
      </c>
      <c r="J1354" s="4">
        <v>2019</v>
      </c>
      <c r="L1354" s="19"/>
    </row>
    <row r="1355" spans="2:12" x14ac:dyDescent="0.25">
      <c r="B1355" s="10" t="s">
        <v>7502</v>
      </c>
      <c r="C1355" s="10" t="s">
        <v>3733</v>
      </c>
      <c r="D1355" s="10" t="s">
        <v>14702</v>
      </c>
      <c r="E1355" s="9">
        <v>36960</v>
      </c>
      <c r="F1355" s="5">
        <v>43831</v>
      </c>
      <c r="G1355" s="7" t="s">
        <v>14096</v>
      </c>
      <c r="H1355" s="7" t="s">
        <v>14101</v>
      </c>
      <c r="I1355" s="7" t="s">
        <v>14130</v>
      </c>
      <c r="J1355" s="4">
        <v>2020</v>
      </c>
      <c r="L1355" s="19"/>
    </row>
    <row r="1356" spans="2:12" x14ac:dyDescent="0.25">
      <c r="B1356" s="10" t="s">
        <v>14087</v>
      </c>
      <c r="C1356" s="10" t="s">
        <v>3733</v>
      </c>
      <c r="D1356" s="10" t="s">
        <v>14702</v>
      </c>
      <c r="E1356" s="9">
        <v>24152</v>
      </c>
      <c r="F1356" s="5">
        <v>43831</v>
      </c>
      <c r="G1356" s="7" t="s">
        <v>14096</v>
      </c>
      <c r="H1356" s="7" t="s">
        <v>14101</v>
      </c>
      <c r="I1356" s="7" t="s">
        <v>14130</v>
      </c>
      <c r="J1356" s="4">
        <v>2020</v>
      </c>
      <c r="L1356" s="19"/>
    </row>
    <row r="1357" spans="2:12" ht="25.5" x14ac:dyDescent="0.25">
      <c r="B1357" s="10" t="s">
        <v>3729</v>
      </c>
      <c r="C1357" s="10" t="s">
        <v>600</v>
      </c>
      <c r="D1357" s="10" t="s">
        <v>6425</v>
      </c>
      <c r="E1357" s="9">
        <v>320000</v>
      </c>
      <c r="F1357" s="5">
        <v>42219</v>
      </c>
      <c r="G1357" s="7" t="s">
        <v>14092</v>
      </c>
      <c r="H1357" s="7" t="s">
        <v>14150</v>
      </c>
      <c r="I1357" s="7" t="s">
        <v>14130</v>
      </c>
      <c r="J1357" s="4">
        <v>2015</v>
      </c>
      <c r="L1357" s="19"/>
    </row>
    <row r="1358" spans="2:12" ht="25.5" x14ac:dyDescent="0.25">
      <c r="B1358" s="10" t="s">
        <v>3729</v>
      </c>
      <c r="C1358" s="10" t="s">
        <v>606</v>
      </c>
      <c r="D1358" s="10" t="s">
        <v>5917</v>
      </c>
      <c r="E1358" s="9">
        <v>200000</v>
      </c>
      <c r="F1358" s="5">
        <v>42613</v>
      </c>
      <c r="G1358" s="7" t="s">
        <v>14092</v>
      </c>
      <c r="H1358" s="7" t="s">
        <v>14150</v>
      </c>
      <c r="I1358" s="7" t="s">
        <v>14130</v>
      </c>
      <c r="J1358" s="4">
        <v>2016</v>
      </c>
      <c r="L1358" s="19"/>
    </row>
    <row r="1359" spans="2:12" ht="25.5" x14ac:dyDescent="0.25">
      <c r="B1359" s="10" t="s">
        <v>3729</v>
      </c>
      <c r="C1359" s="10" t="s">
        <v>3736</v>
      </c>
      <c r="D1359" s="10" t="s">
        <v>7290</v>
      </c>
      <c r="E1359" s="9">
        <v>22930000</v>
      </c>
      <c r="F1359" s="5">
        <v>41612</v>
      </c>
      <c r="G1359" s="7" t="s">
        <v>14096</v>
      </c>
      <c r="H1359" s="7" t="s">
        <v>14101</v>
      </c>
      <c r="I1359" s="7" t="s">
        <v>14123</v>
      </c>
      <c r="J1359" s="4">
        <v>2013</v>
      </c>
      <c r="L1359" s="19"/>
    </row>
    <row r="1360" spans="2:12" ht="25.5" x14ac:dyDescent="0.25">
      <c r="B1360" s="10" t="s">
        <v>3729</v>
      </c>
      <c r="C1360" s="10" t="s">
        <v>3736</v>
      </c>
      <c r="D1360" s="10" t="s">
        <v>15549</v>
      </c>
      <c r="E1360" s="9">
        <v>7000000</v>
      </c>
      <c r="F1360" s="5">
        <v>43315</v>
      </c>
      <c r="G1360" s="7" t="s">
        <v>14096</v>
      </c>
      <c r="H1360" s="7" t="s">
        <v>14101</v>
      </c>
      <c r="I1360" s="7" t="s">
        <v>14137</v>
      </c>
      <c r="J1360" s="4">
        <v>2018</v>
      </c>
      <c r="L1360" s="19"/>
    </row>
    <row r="1361" spans="2:12" x14ac:dyDescent="0.25">
      <c r="B1361" s="10" t="s">
        <v>3729</v>
      </c>
      <c r="C1361" s="10" t="s">
        <v>594</v>
      </c>
      <c r="D1361" s="10" t="s">
        <v>4181</v>
      </c>
      <c r="E1361" s="9">
        <v>4000000</v>
      </c>
      <c r="F1361" s="5">
        <v>43944</v>
      </c>
      <c r="G1361" s="7" t="s">
        <v>14096</v>
      </c>
      <c r="H1361" s="7" t="s">
        <v>14101</v>
      </c>
      <c r="I1361" s="7" t="s">
        <v>14130</v>
      </c>
      <c r="J1361" s="4">
        <v>2020</v>
      </c>
      <c r="L1361" s="19"/>
    </row>
    <row r="1362" spans="2:12" ht="25.5" x14ac:dyDescent="0.25">
      <c r="B1362" s="10" t="s">
        <v>3729</v>
      </c>
      <c r="C1362" s="10" t="s">
        <v>3739</v>
      </c>
      <c r="D1362" s="10" t="s">
        <v>5035</v>
      </c>
      <c r="E1362" s="9">
        <v>500000</v>
      </c>
      <c r="F1362" s="5">
        <v>43319</v>
      </c>
      <c r="G1362" s="7" t="s">
        <v>14096</v>
      </c>
      <c r="H1362" s="7" t="s">
        <v>14101</v>
      </c>
      <c r="I1362" s="7" t="s">
        <v>14130</v>
      </c>
      <c r="J1362" s="4">
        <v>2018</v>
      </c>
      <c r="L1362" s="19"/>
    </row>
    <row r="1363" spans="2:12" ht="25.5" x14ac:dyDescent="0.25">
      <c r="B1363" s="10" t="s">
        <v>3729</v>
      </c>
      <c r="C1363" s="10" t="s">
        <v>604</v>
      </c>
      <c r="D1363" s="10" t="s">
        <v>5053</v>
      </c>
      <c r="E1363" s="9">
        <v>350000</v>
      </c>
      <c r="F1363" s="5">
        <v>43306</v>
      </c>
      <c r="G1363" s="7" t="s">
        <v>14096</v>
      </c>
      <c r="H1363" s="7" t="s">
        <v>14101</v>
      </c>
      <c r="I1363" s="7" t="s">
        <v>14130</v>
      </c>
      <c r="J1363" s="4">
        <v>2018</v>
      </c>
      <c r="L1363" s="19"/>
    </row>
    <row r="1364" spans="2:12" x14ac:dyDescent="0.25">
      <c r="B1364" s="10" t="s">
        <v>3729</v>
      </c>
      <c r="C1364" s="10" t="s">
        <v>601</v>
      </c>
      <c r="D1364" s="10" t="s">
        <v>7226</v>
      </c>
      <c r="E1364" s="9">
        <v>1500000</v>
      </c>
      <c r="F1364" s="5">
        <v>41621</v>
      </c>
      <c r="G1364" s="7" t="s">
        <v>14096</v>
      </c>
      <c r="H1364" s="7" t="s">
        <v>14095</v>
      </c>
      <c r="I1364" s="7" t="s">
        <v>14130</v>
      </c>
      <c r="J1364" s="4">
        <v>2013</v>
      </c>
      <c r="L1364" s="19"/>
    </row>
    <row r="1365" spans="2:12" x14ac:dyDescent="0.25">
      <c r="B1365" s="10" t="s">
        <v>3729</v>
      </c>
      <c r="C1365" s="10" t="s">
        <v>599</v>
      </c>
      <c r="D1365" s="10" t="s">
        <v>5406</v>
      </c>
      <c r="E1365" s="9">
        <v>300000</v>
      </c>
      <c r="F1365" s="5">
        <v>43011</v>
      </c>
      <c r="G1365" s="7" t="s">
        <v>14096</v>
      </c>
      <c r="H1365" s="7" t="s">
        <v>14101</v>
      </c>
      <c r="I1365" s="7" t="s">
        <v>14130</v>
      </c>
      <c r="J1365" s="4">
        <v>2017</v>
      </c>
      <c r="L1365" s="19"/>
    </row>
    <row r="1366" spans="2:12" ht="25.5" x14ac:dyDescent="0.25">
      <c r="B1366" s="10" t="s">
        <v>3729</v>
      </c>
      <c r="C1366" s="10" t="s">
        <v>592</v>
      </c>
      <c r="D1366" s="10" t="s">
        <v>5921</v>
      </c>
      <c r="E1366" s="9">
        <v>665000</v>
      </c>
      <c r="F1366" s="5">
        <v>42608</v>
      </c>
      <c r="G1366" s="7" t="s">
        <v>14096</v>
      </c>
      <c r="H1366" s="7" t="s">
        <v>14101</v>
      </c>
      <c r="I1366" s="7" t="s">
        <v>14130</v>
      </c>
      <c r="J1366" s="4">
        <v>2016</v>
      </c>
      <c r="L1366" s="19"/>
    </row>
    <row r="1367" spans="2:12" x14ac:dyDescent="0.25">
      <c r="B1367" s="10" t="s">
        <v>3729</v>
      </c>
      <c r="C1367" s="10" t="s">
        <v>3732</v>
      </c>
      <c r="D1367" s="10" t="s">
        <v>4090</v>
      </c>
      <c r="E1367" s="9">
        <v>200000</v>
      </c>
      <c r="F1367" s="5">
        <v>44013</v>
      </c>
      <c r="G1367" s="7" t="s">
        <v>14092</v>
      </c>
      <c r="H1367" s="7" t="s">
        <v>14102</v>
      </c>
      <c r="I1367" s="7" t="s">
        <v>14130</v>
      </c>
      <c r="J1367" s="4">
        <v>2020</v>
      </c>
      <c r="L1367" s="19"/>
    </row>
    <row r="1368" spans="2:12" ht="25.5" x14ac:dyDescent="0.25">
      <c r="B1368" s="10" t="s">
        <v>3729</v>
      </c>
      <c r="C1368" s="10" t="s">
        <v>593</v>
      </c>
      <c r="D1368" s="10" t="s">
        <v>4249</v>
      </c>
      <c r="E1368" s="9">
        <v>200000</v>
      </c>
      <c r="F1368" s="5">
        <v>43817</v>
      </c>
      <c r="G1368" s="7" t="s">
        <v>14092</v>
      </c>
      <c r="H1368" s="7" t="s">
        <v>14150</v>
      </c>
      <c r="I1368" s="7" t="s">
        <v>14130</v>
      </c>
      <c r="J1368" s="4">
        <v>2019</v>
      </c>
      <c r="L1368" s="19"/>
    </row>
    <row r="1369" spans="2:12" ht="25.5" x14ac:dyDescent="0.25">
      <c r="B1369" s="10" t="s">
        <v>3729</v>
      </c>
      <c r="C1369" s="10" t="s">
        <v>3732</v>
      </c>
      <c r="D1369" s="10" t="s">
        <v>5890</v>
      </c>
      <c r="E1369" s="9">
        <v>290000</v>
      </c>
      <c r="F1369" s="5">
        <v>42633</v>
      </c>
      <c r="G1369" s="7" t="s">
        <v>14092</v>
      </c>
      <c r="H1369" s="7" t="s">
        <v>14150</v>
      </c>
      <c r="I1369" s="7" t="s">
        <v>14130</v>
      </c>
      <c r="J1369" s="4">
        <v>2016</v>
      </c>
      <c r="L1369" s="19"/>
    </row>
    <row r="1370" spans="2:12" ht="25.5" x14ac:dyDescent="0.25">
      <c r="B1370" s="10" t="s">
        <v>3729</v>
      </c>
      <c r="C1370" s="10" t="s">
        <v>592</v>
      </c>
      <c r="D1370" s="10" t="s">
        <v>5068</v>
      </c>
      <c r="E1370" s="9">
        <v>250000</v>
      </c>
      <c r="F1370" s="5">
        <v>43297</v>
      </c>
      <c r="G1370" s="7" t="s">
        <v>14092</v>
      </c>
      <c r="H1370" s="7" t="s">
        <v>14150</v>
      </c>
      <c r="I1370" s="7" t="s">
        <v>14130</v>
      </c>
      <c r="J1370" s="4">
        <v>2018</v>
      </c>
      <c r="L1370" s="19"/>
    </row>
    <row r="1371" spans="2:12" ht="25.5" x14ac:dyDescent="0.25">
      <c r="B1371" s="10" t="s">
        <v>7502</v>
      </c>
      <c r="C1371" s="10" t="s">
        <v>606</v>
      </c>
      <c r="D1371" s="10" t="s">
        <v>14703</v>
      </c>
      <c r="E1371" s="9">
        <v>237052</v>
      </c>
      <c r="F1371" s="5">
        <v>43101</v>
      </c>
      <c r="G1371" s="7" t="s">
        <v>14092</v>
      </c>
      <c r="H1371" s="7" t="s">
        <v>14102</v>
      </c>
      <c r="I1371" s="7" t="s">
        <v>14130</v>
      </c>
      <c r="J1371" s="4">
        <v>2018</v>
      </c>
      <c r="L1371" s="19"/>
    </row>
    <row r="1372" spans="2:12" ht="25.5" x14ac:dyDescent="0.25">
      <c r="B1372" s="10" t="s">
        <v>7502</v>
      </c>
      <c r="C1372" s="10" t="s">
        <v>606</v>
      </c>
      <c r="D1372" s="10" t="s">
        <v>14703</v>
      </c>
      <c r="E1372" s="9">
        <v>447786</v>
      </c>
      <c r="F1372" s="5">
        <v>43466</v>
      </c>
      <c r="G1372" s="7" t="s">
        <v>14092</v>
      </c>
      <c r="H1372" s="7" t="s">
        <v>14102</v>
      </c>
      <c r="I1372" s="7" t="s">
        <v>14130</v>
      </c>
      <c r="J1372" s="4">
        <v>2019</v>
      </c>
      <c r="L1372" s="19"/>
    </row>
    <row r="1373" spans="2:12" ht="25.5" x14ac:dyDescent="0.25">
      <c r="B1373" s="10" t="s">
        <v>7502</v>
      </c>
      <c r="C1373" s="10" t="s">
        <v>606</v>
      </c>
      <c r="D1373" s="10" t="s">
        <v>14703</v>
      </c>
      <c r="E1373" s="9">
        <v>249639</v>
      </c>
      <c r="F1373" s="5">
        <v>43831</v>
      </c>
      <c r="G1373" s="7" t="s">
        <v>14092</v>
      </c>
      <c r="H1373" s="7" t="s">
        <v>14102</v>
      </c>
      <c r="I1373" s="7" t="s">
        <v>14130</v>
      </c>
      <c r="J1373" s="4">
        <v>2020</v>
      </c>
      <c r="L1373" s="19"/>
    </row>
    <row r="1374" spans="2:12" ht="25.5" x14ac:dyDescent="0.25">
      <c r="B1374" s="10" t="s">
        <v>14087</v>
      </c>
      <c r="C1374" s="10" t="s">
        <v>606</v>
      </c>
      <c r="D1374" s="10" t="s">
        <v>14703</v>
      </c>
      <c r="E1374" s="9">
        <v>145053</v>
      </c>
      <c r="F1374" s="5">
        <v>43831</v>
      </c>
      <c r="G1374" s="7" t="s">
        <v>14092</v>
      </c>
      <c r="H1374" s="7" t="s">
        <v>14102</v>
      </c>
      <c r="I1374" s="7" t="s">
        <v>14130</v>
      </c>
      <c r="J1374" s="4">
        <v>2020</v>
      </c>
      <c r="L1374" s="19"/>
    </row>
    <row r="1375" spans="2:12" ht="25.5" x14ac:dyDescent="0.25">
      <c r="B1375" s="10" t="s">
        <v>3729</v>
      </c>
      <c r="C1375" s="10" t="s">
        <v>3732</v>
      </c>
      <c r="D1375" s="10" t="s">
        <v>6187</v>
      </c>
      <c r="E1375" s="9">
        <v>150000</v>
      </c>
      <c r="F1375" s="5">
        <v>42340</v>
      </c>
      <c r="G1375" s="7" t="s">
        <v>14096</v>
      </c>
      <c r="H1375" s="7" t="s">
        <v>14101</v>
      </c>
      <c r="I1375" s="7" t="s">
        <v>14130</v>
      </c>
      <c r="J1375" s="4">
        <v>2015</v>
      </c>
      <c r="L1375" s="19"/>
    </row>
    <row r="1376" spans="2:12" x14ac:dyDescent="0.25">
      <c r="B1376" s="10" t="s">
        <v>3729</v>
      </c>
      <c r="C1376" s="10" t="s">
        <v>599</v>
      </c>
      <c r="D1376" s="10" t="s">
        <v>4786</v>
      </c>
      <c r="E1376" s="9">
        <v>175000</v>
      </c>
      <c r="F1376" s="5">
        <v>43440</v>
      </c>
      <c r="G1376" s="7" t="s">
        <v>14104</v>
      </c>
      <c r="H1376" s="7" t="s">
        <v>14120</v>
      </c>
      <c r="I1376" s="7" t="s">
        <v>14130</v>
      </c>
      <c r="J1376" s="4">
        <v>2018</v>
      </c>
      <c r="L1376" s="19"/>
    </row>
    <row r="1377" spans="2:12" x14ac:dyDescent="0.25">
      <c r="B1377" s="10" t="s">
        <v>3729</v>
      </c>
      <c r="C1377" s="10" t="s">
        <v>3738</v>
      </c>
      <c r="D1377" s="10" t="s">
        <v>6040</v>
      </c>
      <c r="E1377" s="9">
        <v>300000</v>
      </c>
      <c r="F1377" s="5">
        <v>42466</v>
      </c>
      <c r="G1377" s="7" t="s">
        <v>14104</v>
      </c>
      <c r="H1377" s="7" t="s">
        <v>14122</v>
      </c>
      <c r="I1377" s="7" t="s">
        <v>14130</v>
      </c>
      <c r="J1377" s="4">
        <v>2016</v>
      </c>
      <c r="L1377" s="19"/>
    </row>
    <row r="1378" spans="2:12" ht="25.5" x14ac:dyDescent="0.25">
      <c r="B1378" s="10" t="s">
        <v>3729</v>
      </c>
      <c r="C1378" s="10" t="s">
        <v>606</v>
      </c>
      <c r="D1378" s="10" t="s">
        <v>5013</v>
      </c>
      <c r="E1378" s="9">
        <v>500000</v>
      </c>
      <c r="F1378" s="5">
        <v>43339</v>
      </c>
      <c r="G1378" s="7" t="s">
        <v>14096</v>
      </c>
      <c r="H1378" s="7" t="s">
        <v>14101</v>
      </c>
      <c r="I1378" s="7" t="s">
        <v>14130</v>
      </c>
      <c r="J1378" s="4">
        <v>2018</v>
      </c>
      <c r="L1378" s="19"/>
    </row>
    <row r="1379" spans="2:12" x14ac:dyDescent="0.25">
      <c r="B1379" s="10" t="s">
        <v>3729</v>
      </c>
      <c r="C1379" s="10" t="s">
        <v>3735</v>
      </c>
      <c r="D1379" s="10" t="s">
        <v>4600</v>
      </c>
      <c r="E1379" s="9">
        <v>400000</v>
      </c>
      <c r="F1379" s="5">
        <v>43643</v>
      </c>
      <c r="G1379" s="7" t="s">
        <v>14096</v>
      </c>
      <c r="H1379" s="7" t="s">
        <v>14095</v>
      </c>
      <c r="I1379" s="7" t="s">
        <v>14130</v>
      </c>
      <c r="J1379" s="4">
        <v>2019</v>
      </c>
      <c r="L1379" s="19"/>
    </row>
    <row r="1380" spans="2:12" x14ac:dyDescent="0.25">
      <c r="B1380" s="10" t="s">
        <v>3729</v>
      </c>
      <c r="C1380" s="10" t="s">
        <v>3736</v>
      </c>
      <c r="D1380" s="10" t="s">
        <v>4386</v>
      </c>
      <c r="E1380" s="9">
        <v>100000</v>
      </c>
      <c r="F1380" s="5">
        <v>43773</v>
      </c>
      <c r="G1380" s="7" t="s">
        <v>14096</v>
      </c>
      <c r="H1380" s="7" t="s">
        <v>14101</v>
      </c>
      <c r="I1380" s="7" t="s">
        <v>14130</v>
      </c>
      <c r="J1380" s="4">
        <v>2019</v>
      </c>
      <c r="L1380" s="19"/>
    </row>
    <row r="1381" spans="2:12" ht="25.5" x14ac:dyDescent="0.25">
      <c r="B1381" s="10" t="s">
        <v>3729</v>
      </c>
      <c r="C1381" s="10" t="s">
        <v>3739</v>
      </c>
      <c r="D1381" s="10" t="s">
        <v>3922</v>
      </c>
      <c r="E1381" s="9">
        <v>200000</v>
      </c>
      <c r="F1381" s="5">
        <v>44118</v>
      </c>
      <c r="G1381" s="7" t="s">
        <v>14096</v>
      </c>
      <c r="H1381" s="7" t="s">
        <v>14101</v>
      </c>
      <c r="I1381" s="7" t="s">
        <v>14130</v>
      </c>
      <c r="J1381" s="4">
        <v>2020</v>
      </c>
      <c r="L1381" s="19"/>
    </row>
    <row r="1382" spans="2:12" x14ac:dyDescent="0.25">
      <c r="B1382" s="10" t="s">
        <v>7502</v>
      </c>
      <c r="C1382" s="10" t="s">
        <v>601</v>
      </c>
      <c r="D1382" s="10" t="s">
        <v>14704</v>
      </c>
      <c r="E1382" s="9">
        <v>329037</v>
      </c>
      <c r="F1382" s="5">
        <v>42370</v>
      </c>
      <c r="G1382" s="7" t="s">
        <v>14096</v>
      </c>
      <c r="H1382" s="7" t="s">
        <v>14101</v>
      </c>
      <c r="I1382" s="7" t="s">
        <v>14130</v>
      </c>
      <c r="J1382" s="4">
        <v>2016</v>
      </c>
      <c r="L1382" s="19"/>
    </row>
    <row r="1383" spans="2:12" x14ac:dyDescent="0.25">
      <c r="B1383" s="10" t="s">
        <v>7502</v>
      </c>
      <c r="C1383" s="10" t="s">
        <v>601</v>
      </c>
      <c r="D1383" s="10" t="s">
        <v>14704</v>
      </c>
      <c r="E1383" s="9">
        <v>411414</v>
      </c>
      <c r="F1383" s="5">
        <v>42736</v>
      </c>
      <c r="G1383" s="7" t="s">
        <v>14096</v>
      </c>
      <c r="H1383" s="7" t="s">
        <v>14101</v>
      </c>
      <c r="I1383" s="7" t="s">
        <v>14130</v>
      </c>
      <c r="J1383" s="4">
        <v>2017</v>
      </c>
      <c r="L1383" s="19"/>
    </row>
    <row r="1384" spans="2:12" x14ac:dyDescent="0.25">
      <c r="B1384" s="10" t="s">
        <v>7502</v>
      </c>
      <c r="C1384" s="10" t="s">
        <v>601</v>
      </c>
      <c r="D1384" s="10" t="s">
        <v>14704</v>
      </c>
      <c r="E1384" s="9">
        <v>402006</v>
      </c>
      <c r="F1384" s="5">
        <v>43101</v>
      </c>
      <c r="G1384" s="7" t="s">
        <v>14096</v>
      </c>
      <c r="H1384" s="7" t="s">
        <v>14101</v>
      </c>
      <c r="I1384" s="7" t="s">
        <v>14130</v>
      </c>
      <c r="J1384" s="4">
        <v>2018</v>
      </c>
      <c r="L1384" s="19"/>
    </row>
    <row r="1385" spans="2:12" x14ac:dyDescent="0.25">
      <c r="B1385" s="10" t="s">
        <v>7502</v>
      </c>
      <c r="C1385" s="10" t="s">
        <v>601</v>
      </c>
      <c r="D1385" s="10" t="s">
        <v>14704</v>
      </c>
      <c r="E1385" s="9">
        <v>324655</v>
      </c>
      <c r="F1385" s="5">
        <v>43466</v>
      </c>
      <c r="G1385" s="7" t="s">
        <v>14096</v>
      </c>
      <c r="H1385" s="7" t="s">
        <v>14101</v>
      </c>
      <c r="I1385" s="7" t="s">
        <v>14130</v>
      </c>
      <c r="J1385" s="4">
        <v>2019</v>
      </c>
      <c r="L1385" s="19"/>
    </row>
    <row r="1386" spans="2:12" x14ac:dyDescent="0.25">
      <c r="B1386" s="10" t="s">
        <v>7502</v>
      </c>
      <c r="C1386" s="10" t="s">
        <v>601</v>
      </c>
      <c r="D1386" s="10" t="s">
        <v>14704</v>
      </c>
      <c r="E1386" s="9">
        <v>445729</v>
      </c>
      <c r="F1386" s="5">
        <v>43831</v>
      </c>
      <c r="G1386" s="7" t="s">
        <v>14096</v>
      </c>
      <c r="H1386" s="7" t="s">
        <v>14101</v>
      </c>
      <c r="I1386" s="7" t="s">
        <v>14130</v>
      </c>
      <c r="J1386" s="4">
        <v>2020</v>
      </c>
      <c r="L1386" s="19"/>
    </row>
    <row r="1387" spans="2:12" x14ac:dyDescent="0.25">
      <c r="B1387" s="10" t="s">
        <v>14087</v>
      </c>
      <c r="C1387" s="10" t="s">
        <v>601</v>
      </c>
      <c r="D1387" s="10" t="s">
        <v>14704</v>
      </c>
      <c r="E1387" s="9">
        <v>205019</v>
      </c>
      <c r="F1387" s="5">
        <v>43831</v>
      </c>
      <c r="G1387" s="7" t="s">
        <v>14096</v>
      </c>
      <c r="H1387" s="7" t="s">
        <v>14101</v>
      </c>
      <c r="I1387" s="7" t="s">
        <v>14130</v>
      </c>
      <c r="J1387" s="4">
        <v>2020</v>
      </c>
      <c r="L1387" s="19"/>
    </row>
    <row r="1388" spans="2:12" x14ac:dyDescent="0.25">
      <c r="B1388" s="10" t="s">
        <v>7502</v>
      </c>
      <c r="C1388" s="10" t="s">
        <v>604</v>
      </c>
      <c r="D1388" s="10" t="s">
        <v>14705</v>
      </c>
      <c r="E1388" s="9">
        <v>36057</v>
      </c>
      <c r="F1388" s="5">
        <v>41275</v>
      </c>
      <c r="G1388" s="7" t="s">
        <v>14096</v>
      </c>
      <c r="H1388" s="7" t="s">
        <v>14101</v>
      </c>
      <c r="I1388" s="7" t="s">
        <v>14130</v>
      </c>
      <c r="J1388" s="4">
        <v>2013</v>
      </c>
      <c r="L1388" s="19"/>
    </row>
    <row r="1389" spans="2:12" x14ac:dyDescent="0.25">
      <c r="B1389" s="10" t="s">
        <v>7502</v>
      </c>
      <c r="C1389" s="10" t="s">
        <v>604</v>
      </c>
      <c r="D1389" s="10" t="s">
        <v>14705</v>
      </c>
      <c r="E1389" s="9">
        <v>27080</v>
      </c>
      <c r="F1389" s="5">
        <v>41640</v>
      </c>
      <c r="G1389" s="7" t="s">
        <v>14096</v>
      </c>
      <c r="H1389" s="7" t="s">
        <v>14101</v>
      </c>
      <c r="I1389" s="7" t="s">
        <v>14130</v>
      </c>
      <c r="J1389" s="4">
        <v>2014</v>
      </c>
      <c r="L1389" s="19"/>
    </row>
    <row r="1390" spans="2:12" x14ac:dyDescent="0.25">
      <c r="B1390" s="10" t="s">
        <v>7502</v>
      </c>
      <c r="C1390" s="10" t="s">
        <v>7503</v>
      </c>
      <c r="D1390" s="10" t="s">
        <v>14706</v>
      </c>
      <c r="E1390" s="9">
        <v>38601</v>
      </c>
      <c r="F1390" s="5">
        <v>41640</v>
      </c>
      <c r="G1390" s="7" t="s">
        <v>14104</v>
      </c>
      <c r="H1390" s="7" t="s">
        <v>14103</v>
      </c>
      <c r="I1390" s="7" t="s">
        <v>14130</v>
      </c>
      <c r="J1390" s="4">
        <v>2014</v>
      </c>
      <c r="L1390" s="19"/>
    </row>
    <row r="1391" spans="2:12" x14ac:dyDescent="0.25">
      <c r="B1391" s="10" t="s">
        <v>7502</v>
      </c>
      <c r="C1391" s="10" t="s">
        <v>7503</v>
      </c>
      <c r="D1391" s="10" t="s">
        <v>14706</v>
      </c>
      <c r="E1391" s="9">
        <v>122480</v>
      </c>
      <c r="F1391" s="5">
        <v>42005</v>
      </c>
      <c r="G1391" s="7" t="s">
        <v>14104</v>
      </c>
      <c r="H1391" s="7" t="s">
        <v>14103</v>
      </c>
      <c r="I1391" s="7" t="s">
        <v>14130</v>
      </c>
      <c r="J1391" s="4">
        <v>2015</v>
      </c>
      <c r="L1391" s="19"/>
    </row>
    <row r="1392" spans="2:12" x14ac:dyDescent="0.25">
      <c r="B1392" s="10" t="s">
        <v>7502</v>
      </c>
      <c r="C1392" s="10" t="s">
        <v>7503</v>
      </c>
      <c r="D1392" s="10" t="s">
        <v>14706</v>
      </c>
      <c r="E1392" s="9">
        <v>64254</v>
      </c>
      <c r="F1392" s="5">
        <v>42370</v>
      </c>
      <c r="G1392" s="7" t="s">
        <v>14104</v>
      </c>
      <c r="H1392" s="7" t="s">
        <v>14103</v>
      </c>
      <c r="I1392" s="7" t="s">
        <v>14130</v>
      </c>
      <c r="J1392" s="4">
        <v>2016</v>
      </c>
      <c r="L1392" s="19"/>
    </row>
    <row r="1393" spans="2:12" x14ac:dyDescent="0.25">
      <c r="B1393" s="10" t="s">
        <v>7502</v>
      </c>
      <c r="C1393" s="10" t="s">
        <v>7503</v>
      </c>
      <c r="D1393" s="10" t="s">
        <v>14706</v>
      </c>
      <c r="E1393" s="9">
        <v>64665</v>
      </c>
      <c r="F1393" s="5">
        <v>42736</v>
      </c>
      <c r="G1393" s="7" t="s">
        <v>14104</v>
      </c>
      <c r="H1393" s="7" t="s">
        <v>14103</v>
      </c>
      <c r="I1393" s="7" t="s">
        <v>14130</v>
      </c>
      <c r="J1393" s="4">
        <v>2017</v>
      </c>
      <c r="L1393" s="19"/>
    </row>
    <row r="1394" spans="2:12" x14ac:dyDescent="0.25">
      <c r="B1394" s="10" t="s">
        <v>7502</v>
      </c>
      <c r="C1394" s="10" t="s">
        <v>7503</v>
      </c>
      <c r="D1394" s="10" t="s">
        <v>14706</v>
      </c>
      <c r="E1394" s="9">
        <v>60332</v>
      </c>
      <c r="F1394" s="5">
        <v>43101</v>
      </c>
      <c r="G1394" s="7" t="s">
        <v>14104</v>
      </c>
      <c r="H1394" s="7" t="s">
        <v>14103</v>
      </c>
      <c r="I1394" s="7" t="s">
        <v>14130</v>
      </c>
      <c r="J1394" s="4">
        <v>2018</v>
      </c>
      <c r="L1394" s="19"/>
    </row>
    <row r="1395" spans="2:12" x14ac:dyDescent="0.25">
      <c r="B1395" s="10" t="s">
        <v>7502</v>
      </c>
      <c r="C1395" s="10" t="s">
        <v>7503</v>
      </c>
      <c r="D1395" s="10" t="s">
        <v>14706</v>
      </c>
      <c r="E1395" s="9">
        <v>68070</v>
      </c>
      <c r="F1395" s="5">
        <v>43466</v>
      </c>
      <c r="G1395" s="7" t="s">
        <v>14104</v>
      </c>
      <c r="H1395" s="7" t="s">
        <v>14103</v>
      </c>
      <c r="I1395" s="7" t="s">
        <v>14130</v>
      </c>
      <c r="J1395" s="4">
        <v>2019</v>
      </c>
      <c r="L1395" s="19"/>
    </row>
    <row r="1396" spans="2:12" x14ac:dyDescent="0.25">
      <c r="B1396" s="10" t="s">
        <v>7502</v>
      </c>
      <c r="C1396" s="10" t="s">
        <v>7503</v>
      </c>
      <c r="D1396" s="10" t="s">
        <v>14706</v>
      </c>
      <c r="E1396" s="9">
        <v>35000</v>
      </c>
      <c r="F1396" s="5">
        <v>43831</v>
      </c>
      <c r="G1396" s="7" t="s">
        <v>14104</v>
      </c>
      <c r="H1396" s="7" t="s">
        <v>14103</v>
      </c>
      <c r="I1396" s="7" t="s">
        <v>14130</v>
      </c>
      <c r="J1396" s="4">
        <v>2020</v>
      </c>
      <c r="L1396" s="19"/>
    </row>
    <row r="1397" spans="2:12" x14ac:dyDescent="0.25">
      <c r="B1397" s="10" t="s">
        <v>14087</v>
      </c>
      <c r="C1397" s="10" t="s">
        <v>7503</v>
      </c>
      <c r="D1397" s="10" t="s">
        <v>14706</v>
      </c>
      <c r="E1397" s="9">
        <v>-5542</v>
      </c>
      <c r="F1397" s="5">
        <v>43831</v>
      </c>
      <c r="G1397" s="7" t="s">
        <v>14104</v>
      </c>
      <c r="H1397" s="7" t="s">
        <v>14103</v>
      </c>
      <c r="I1397" s="7" t="s">
        <v>14130</v>
      </c>
      <c r="J1397" s="4">
        <v>2020</v>
      </c>
      <c r="L1397" s="19"/>
    </row>
    <row r="1398" spans="2:12" x14ac:dyDescent="0.25">
      <c r="B1398" s="10" t="s">
        <v>7502</v>
      </c>
      <c r="C1398" s="10" t="s">
        <v>607</v>
      </c>
      <c r="D1398" s="10" t="s">
        <v>14707</v>
      </c>
      <c r="E1398" s="9">
        <v>160996</v>
      </c>
      <c r="F1398" s="5">
        <v>43101</v>
      </c>
      <c r="G1398" s="7" t="s">
        <v>14096</v>
      </c>
      <c r="H1398" s="7" t="s">
        <v>14101</v>
      </c>
      <c r="I1398" s="7" t="s">
        <v>14130</v>
      </c>
      <c r="J1398" s="4">
        <v>2018</v>
      </c>
      <c r="L1398" s="19"/>
    </row>
    <row r="1399" spans="2:12" x14ac:dyDescent="0.25">
      <c r="B1399" s="10" t="s">
        <v>7502</v>
      </c>
      <c r="C1399" s="10" t="s">
        <v>604</v>
      </c>
      <c r="D1399" s="10" t="s">
        <v>14708</v>
      </c>
      <c r="E1399" s="9">
        <v>1773</v>
      </c>
      <c r="F1399" s="5">
        <v>40909</v>
      </c>
      <c r="G1399" s="7" t="s">
        <v>14096</v>
      </c>
      <c r="H1399" s="7" t="s">
        <v>14101</v>
      </c>
      <c r="I1399" s="7" t="s">
        <v>14130</v>
      </c>
      <c r="J1399" s="4">
        <v>2012</v>
      </c>
      <c r="L1399" s="19"/>
    </row>
    <row r="1400" spans="2:12" x14ac:dyDescent="0.25">
      <c r="B1400" s="10" t="s">
        <v>7502</v>
      </c>
      <c r="C1400" s="10" t="s">
        <v>604</v>
      </c>
      <c r="D1400" s="10" t="s">
        <v>14708</v>
      </c>
      <c r="E1400" s="9">
        <v>1077714</v>
      </c>
      <c r="F1400" s="5">
        <v>41275</v>
      </c>
      <c r="G1400" s="7" t="s">
        <v>14096</v>
      </c>
      <c r="H1400" s="7" t="s">
        <v>14101</v>
      </c>
      <c r="I1400" s="7" t="s">
        <v>14130</v>
      </c>
      <c r="J1400" s="4">
        <v>2013</v>
      </c>
      <c r="L1400" s="19"/>
    </row>
    <row r="1401" spans="2:12" x14ac:dyDescent="0.25">
      <c r="B1401" s="10" t="s">
        <v>7502</v>
      </c>
      <c r="C1401" s="10" t="s">
        <v>604</v>
      </c>
      <c r="D1401" s="10" t="s">
        <v>14708</v>
      </c>
      <c r="E1401" s="9">
        <v>389300</v>
      </c>
      <c r="F1401" s="5">
        <v>41640</v>
      </c>
      <c r="G1401" s="7" t="s">
        <v>14096</v>
      </c>
      <c r="H1401" s="7" t="s">
        <v>14101</v>
      </c>
      <c r="I1401" s="7" t="s">
        <v>14130</v>
      </c>
      <c r="J1401" s="4">
        <v>2014</v>
      </c>
      <c r="L1401" s="19"/>
    </row>
    <row r="1402" spans="2:12" x14ac:dyDescent="0.25">
      <c r="B1402" s="10" t="s">
        <v>7502</v>
      </c>
      <c r="C1402" s="10" t="s">
        <v>604</v>
      </c>
      <c r="D1402" s="10" t="s">
        <v>14708</v>
      </c>
      <c r="E1402" s="9">
        <v>279784</v>
      </c>
      <c r="F1402" s="5">
        <v>42005</v>
      </c>
      <c r="G1402" s="7" t="s">
        <v>14096</v>
      </c>
      <c r="H1402" s="7" t="s">
        <v>14101</v>
      </c>
      <c r="I1402" s="7" t="s">
        <v>14130</v>
      </c>
      <c r="J1402" s="4">
        <v>2015</v>
      </c>
      <c r="L1402" s="19"/>
    </row>
    <row r="1403" spans="2:12" x14ac:dyDescent="0.25">
      <c r="B1403" s="10" t="s">
        <v>7502</v>
      </c>
      <c r="C1403" s="10" t="s">
        <v>604</v>
      </c>
      <c r="D1403" s="10" t="s">
        <v>14708</v>
      </c>
      <c r="E1403" s="9">
        <v>5629</v>
      </c>
      <c r="F1403" s="5">
        <v>42370</v>
      </c>
      <c r="G1403" s="7" t="s">
        <v>14096</v>
      </c>
      <c r="H1403" s="7" t="s">
        <v>14101</v>
      </c>
      <c r="I1403" s="7" t="s">
        <v>14130</v>
      </c>
      <c r="J1403" s="4">
        <v>2016</v>
      </c>
      <c r="L1403" s="19"/>
    </row>
    <row r="1404" spans="2:12" ht="25.5" x14ac:dyDescent="0.25">
      <c r="B1404" s="10" t="s">
        <v>3729</v>
      </c>
      <c r="C1404" s="10" t="s">
        <v>607</v>
      </c>
      <c r="D1404" s="10" t="s">
        <v>15701</v>
      </c>
      <c r="E1404" s="9">
        <v>250000</v>
      </c>
      <c r="F1404" s="5">
        <v>44085</v>
      </c>
      <c r="G1404" s="7" t="s">
        <v>14091</v>
      </c>
      <c r="H1404" s="7" t="s">
        <v>14142</v>
      </c>
      <c r="I1404" s="7" t="s">
        <v>14130</v>
      </c>
      <c r="J1404" s="4">
        <v>2020</v>
      </c>
      <c r="L1404" s="19"/>
    </row>
    <row r="1405" spans="2:12" x14ac:dyDescent="0.25">
      <c r="B1405" s="10" t="s">
        <v>3729</v>
      </c>
      <c r="C1405" s="10" t="s">
        <v>3734</v>
      </c>
      <c r="D1405" s="10" t="s">
        <v>5701</v>
      </c>
      <c r="E1405" s="9">
        <v>745000</v>
      </c>
      <c r="F1405" s="5">
        <v>42711</v>
      </c>
      <c r="G1405" s="7" t="s">
        <v>14104</v>
      </c>
      <c r="H1405" s="7" t="s">
        <v>14120</v>
      </c>
      <c r="I1405" s="7" t="s">
        <v>14130</v>
      </c>
      <c r="J1405" s="4">
        <v>2016</v>
      </c>
      <c r="L1405" s="19"/>
    </row>
    <row r="1406" spans="2:12" ht="25.5" x14ac:dyDescent="0.25">
      <c r="B1406" s="10" t="s">
        <v>3729</v>
      </c>
      <c r="C1406" s="10" t="s">
        <v>595</v>
      </c>
      <c r="D1406" s="10" t="s">
        <v>10053</v>
      </c>
      <c r="E1406" s="9">
        <v>270000</v>
      </c>
      <c r="F1406" s="5">
        <v>44043</v>
      </c>
      <c r="G1406" s="7" t="s">
        <v>14096</v>
      </c>
      <c r="H1406" s="7" t="s">
        <v>14101</v>
      </c>
      <c r="I1406" s="7" t="s">
        <v>14130</v>
      </c>
      <c r="J1406" s="4">
        <v>2020</v>
      </c>
      <c r="L1406" s="19"/>
    </row>
    <row r="1407" spans="2:12" x14ac:dyDescent="0.25">
      <c r="B1407" s="10" t="s">
        <v>3729</v>
      </c>
      <c r="C1407" s="10" t="s">
        <v>596</v>
      </c>
      <c r="D1407" s="10" t="s">
        <v>5720</v>
      </c>
      <c r="E1407" s="9">
        <v>500000</v>
      </c>
      <c r="F1407" s="5">
        <v>42709</v>
      </c>
      <c r="G1407" s="7" t="s">
        <v>14091</v>
      </c>
      <c r="H1407" s="7" t="s">
        <v>14094</v>
      </c>
      <c r="I1407" s="7" t="s">
        <v>14130</v>
      </c>
      <c r="J1407" s="4">
        <v>2016</v>
      </c>
      <c r="L1407" s="19"/>
    </row>
    <row r="1408" spans="2:12" x14ac:dyDescent="0.25">
      <c r="B1408" s="10" t="s">
        <v>3729</v>
      </c>
      <c r="C1408" s="10" t="s">
        <v>598</v>
      </c>
      <c r="D1408" s="10" t="s">
        <v>6728</v>
      </c>
      <c r="E1408" s="9">
        <v>400000</v>
      </c>
      <c r="F1408" s="5">
        <v>41976</v>
      </c>
      <c r="G1408" s="7" t="s">
        <v>14096</v>
      </c>
      <c r="H1408" s="7" t="s">
        <v>14101</v>
      </c>
      <c r="I1408" s="7" t="s">
        <v>14130</v>
      </c>
      <c r="J1408" s="4">
        <v>2014</v>
      </c>
      <c r="L1408" s="19"/>
    </row>
    <row r="1409" spans="2:12" ht="25.5" x14ac:dyDescent="0.25">
      <c r="B1409" s="10" t="s">
        <v>3729</v>
      </c>
      <c r="C1409" s="10" t="s">
        <v>3739</v>
      </c>
      <c r="D1409" s="10" t="s">
        <v>5265</v>
      </c>
      <c r="E1409" s="9">
        <v>500000</v>
      </c>
      <c r="F1409" s="5">
        <v>43076</v>
      </c>
      <c r="G1409" s="7" t="s">
        <v>14096</v>
      </c>
      <c r="H1409" s="7" t="s">
        <v>14095</v>
      </c>
      <c r="I1409" s="7" t="s">
        <v>14130</v>
      </c>
      <c r="J1409" s="4">
        <v>2017</v>
      </c>
      <c r="L1409" s="19"/>
    </row>
    <row r="1410" spans="2:12" x14ac:dyDescent="0.25">
      <c r="B1410" s="10" t="s">
        <v>7502</v>
      </c>
      <c r="C1410" s="10" t="s">
        <v>607</v>
      </c>
      <c r="D1410" s="10" t="s">
        <v>9281</v>
      </c>
      <c r="E1410" s="9">
        <v>422073</v>
      </c>
      <c r="F1410" s="5">
        <v>43101</v>
      </c>
      <c r="G1410" s="7" t="s">
        <v>14096</v>
      </c>
      <c r="H1410" s="7" t="s">
        <v>14101</v>
      </c>
      <c r="I1410" s="7" t="s">
        <v>14130</v>
      </c>
      <c r="J1410" s="4">
        <v>2018</v>
      </c>
      <c r="L1410" s="19"/>
    </row>
    <row r="1411" spans="2:12" x14ac:dyDescent="0.25">
      <c r="B1411" s="10" t="s">
        <v>7502</v>
      </c>
      <c r="C1411" s="10" t="s">
        <v>607</v>
      </c>
      <c r="D1411" s="10" t="s">
        <v>9281</v>
      </c>
      <c r="E1411" s="9">
        <v>80762</v>
      </c>
      <c r="F1411" s="5">
        <v>43466</v>
      </c>
      <c r="G1411" s="7" t="s">
        <v>14096</v>
      </c>
      <c r="H1411" s="7" t="s">
        <v>14101</v>
      </c>
      <c r="I1411" s="7" t="s">
        <v>14130</v>
      </c>
      <c r="J1411" s="4">
        <v>2019</v>
      </c>
      <c r="L1411" s="19"/>
    </row>
    <row r="1412" spans="2:12" ht="25.5" x14ac:dyDescent="0.25">
      <c r="B1412" s="10" t="s">
        <v>3729</v>
      </c>
      <c r="C1412" s="10" t="s">
        <v>3737</v>
      </c>
      <c r="D1412" s="10" t="s">
        <v>15594</v>
      </c>
      <c r="E1412" s="9">
        <v>200000</v>
      </c>
      <c r="F1412" s="5">
        <v>43056</v>
      </c>
      <c r="G1412" s="7" t="s">
        <v>14096</v>
      </c>
      <c r="H1412" s="7" t="s">
        <v>14101</v>
      </c>
      <c r="I1412" s="7" t="s">
        <v>14130</v>
      </c>
      <c r="J1412" s="4">
        <v>2017</v>
      </c>
      <c r="L1412" s="19"/>
    </row>
    <row r="1413" spans="2:12" x14ac:dyDescent="0.25">
      <c r="B1413" s="10" t="s">
        <v>7502</v>
      </c>
      <c r="C1413" s="10" t="s">
        <v>601</v>
      </c>
      <c r="D1413" s="10" t="s">
        <v>7573</v>
      </c>
      <c r="E1413" s="9">
        <v>2388756</v>
      </c>
      <c r="F1413" s="5">
        <v>40909</v>
      </c>
      <c r="G1413" s="7" t="s">
        <v>14096</v>
      </c>
      <c r="H1413" s="7" t="s">
        <v>14101</v>
      </c>
      <c r="I1413" s="7" t="s">
        <v>14130</v>
      </c>
      <c r="J1413" s="4">
        <v>2012</v>
      </c>
      <c r="L1413" s="19"/>
    </row>
    <row r="1414" spans="2:12" x14ac:dyDescent="0.25">
      <c r="B1414" s="10" t="s">
        <v>7502</v>
      </c>
      <c r="C1414" s="10" t="s">
        <v>601</v>
      </c>
      <c r="D1414" s="10" t="s">
        <v>7573</v>
      </c>
      <c r="E1414" s="9">
        <v>334606</v>
      </c>
      <c r="F1414" s="5">
        <v>41275</v>
      </c>
      <c r="G1414" s="7" t="s">
        <v>14096</v>
      </c>
      <c r="H1414" s="7" t="s">
        <v>14101</v>
      </c>
      <c r="I1414" s="7" t="s">
        <v>14130</v>
      </c>
      <c r="J1414" s="4">
        <v>2013</v>
      </c>
      <c r="L1414" s="19"/>
    </row>
    <row r="1415" spans="2:12" ht="25.5" x14ac:dyDescent="0.25">
      <c r="B1415" s="10" t="s">
        <v>3729</v>
      </c>
      <c r="C1415" s="10" t="s">
        <v>595</v>
      </c>
      <c r="D1415" s="10" t="s">
        <v>4004</v>
      </c>
      <c r="E1415" s="9">
        <v>200000</v>
      </c>
      <c r="F1415" s="5">
        <v>44069</v>
      </c>
      <c r="G1415" s="7" t="s">
        <v>14096</v>
      </c>
      <c r="H1415" s="7" t="s">
        <v>14101</v>
      </c>
      <c r="I1415" s="7" t="s">
        <v>14130</v>
      </c>
      <c r="J1415" s="4">
        <v>2020</v>
      </c>
      <c r="L1415" s="19"/>
    </row>
    <row r="1416" spans="2:12" ht="25.5" x14ac:dyDescent="0.25">
      <c r="B1416" s="10" t="s">
        <v>3729</v>
      </c>
      <c r="C1416" s="10" t="s">
        <v>592</v>
      </c>
      <c r="D1416" s="10" t="s">
        <v>6966</v>
      </c>
      <c r="E1416" s="9">
        <v>470000</v>
      </c>
      <c r="F1416" s="5">
        <v>41843</v>
      </c>
      <c r="G1416" s="7" t="s">
        <v>14096</v>
      </c>
      <c r="H1416" s="7" t="s">
        <v>14101</v>
      </c>
      <c r="I1416" s="7" t="s">
        <v>14130</v>
      </c>
      <c r="J1416" s="4">
        <v>2014</v>
      </c>
      <c r="L1416" s="19"/>
    </row>
    <row r="1417" spans="2:12" ht="25.5" x14ac:dyDescent="0.25">
      <c r="B1417" s="10" t="s">
        <v>3729</v>
      </c>
      <c r="C1417" s="10" t="s">
        <v>3732</v>
      </c>
      <c r="D1417" s="10" t="s">
        <v>5790</v>
      </c>
      <c r="E1417" s="9">
        <v>780000</v>
      </c>
      <c r="F1417" s="5">
        <v>42683</v>
      </c>
      <c r="G1417" s="7" t="s">
        <v>14096</v>
      </c>
      <c r="H1417" s="7" t="s">
        <v>14095</v>
      </c>
      <c r="I1417" s="7" t="s">
        <v>14130</v>
      </c>
      <c r="J1417" s="4">
        <v>2016</v>
      </c>
      <c r="L1417" s="19"/>
    </row>
    <row r="1418" spans="2:12" ht="25.5" x14ac:dyDescent="0.25">
      <c r="B1418" s="10" t="s">
        <v>3729</v>
      </c>
      <c r="C1418" s="10" t="s">
        <v>3736</v>
      </c>
      <c r="D1418" s="10" t="s">
        <v>6223</v>
      </c>
      <c r="E1418" s="9">
        <v>700000</v>
      </c>
      <c r="F1418" s="5">
        <v>42327</v>
      </c>
      <c r="G1418" s="7" t="s">
        <v>14104</v>
      </c>
      <c r="H1418" s="7" t="s">
        <v>14120</v>
      </c>
      <c r="I1418" s="7" t="s">
        <v>14130</v>
      </c>
      <c r="J1418" s="4">
        <v>2015</v>
      </c>
      <c r="L1418" s="19"/>
    </row>
    <row r="1419" spans="2:12" ht="25.5" x14ac:dyDescent="0.25">
      <c r="B1419" s="10" t="s">
        <v>3729</v>
      </c>
      <c r="C1419" s="10" t="s">
        <v>3739</v>
      </c>
      <c r="D1419" s="10" t="s">
        <v>6736</v>
      </c>
      <c r="E1419" s="9">
        <v>260000</v>
      </c>
      <c r="F1419" s="5">
        <v>41976</v>
      </c>
      <c r="G1419" s="7" t="s">
        <v>14096</v>
      </c>
      <c r="H1419" s="7" t="s">
        <v>14101</v>
      </c>
      <c r="I1419" s="7" t="s">
        <v>14130</v>
      </c>
      <c r="J1419" s="4">
        <v>2014</v>
      </c>
      <c r="L1419" s="19"/>
    </row>
    <row r="1420" spans="2:12" ht="25.5" x14ac:dyDescent="0.25">
      <c r="B1420" s="10" t="s">
        <v>3729</v>
      </c>
      <c r="C1420" s="10" t="s">
        <v>604</v>
      </c>
      <c r="D1420" s="10" t="s">
        <v>5354</v>
      </c>
      <c r="E1420" s="9">
        <v>6422019</v>
      </c>
      <c r="F1420" s="5">
        <v>43041</v>
      </c>
      <c r="G1420" s="7" t="s">
        <v>14091</v>
      </c>
      <c r="H1420" s="7" t="s">
        <v>14142</v>
      </c>
      <c r="I1420" s="7" t="s">
        <v>14130</v>
      </c>
      <c r="J1420" s="4">
        <v>2017</v>
      </c>
      <c r="L1420" s="19"/>
    </row>
    <row r="1421" spans="2:12" x14ac:dyDescent="0.25">
      <c r="B1421" s="10" t="s">
        <v>7502</v>
      </c>
      <c r="C1421" s="10" t="s">
        <v>595</v>
      </c>
      <c r="D1421" s="10" t="s">
        <v>9517</v>
      </c>
      <c r="E1421" s="9">
        <v>173422</v>
      </c>
      <c r="F1421" s="5">
        <v>43466</v>
      </c>
      <c r="G1421" s="7" t="s">
        <v>14096</v>
      </c>
      <c r="H1421" s="7" t="s">
        <v>14101</v>
      </c>
      <c r="I1421" s="7" t="s">
        <v>14130</v>
      </c>
      <c r="J1421" s="4">
        <v>2019</v>
      </c>
      <c r="L1421" s="19"/>
    </row>
    <row r="1422" spans="2:12" x14ac:dyDescent="0.25">
      <c r="B1422" s="10" t="s">
        <v>7502</v>
      </c>
      <c r="C1422" s="10" t="s">
        <v>595</v>
      </c>
      <c r="D1422" s="10" t="s">
        <v>9517</v>
      </c>
      <c r="E1422" s="9">
        <v>184339</v>
      </c>
      <c r="F1422" s="5">
        <v>43831</v>
      </c>
      <c r="G1422" s="7" t="s">
        <v>14096</v>
      </c>
      <c r="H1422" s="7" t="s">
        <v>14101</v>
      </c>
      <c r="I1422" s="7" t="s">
        <v>14130</v>
      </c>
      <c r="J1422" s="4">
        <v>2020</v>
      </c>
      <c r="L1422" s="19"/>
    </row>
    <row r="1423" spans="2:12" x14ac:dyDescent="0.25">
      <c r="B1423" s="10" t="s">
        <v>14087</v>
      </c>
      <c r="C1423" s="10" t="s">
        <v>595</v>
      </c>
      <c r="D1423" s="10" t="s">
        <v>9517</v>
      </c>
      <c r="E1423" s="9">
        <v>18433900</v>
      </c>
      <c r="F1423" s="5">
        <v>43831</v>
      </c>
      <c r="G1423" s="7" t="s">
        <v>14096</v>
      </c>
      <c r="H1423" s="7" t="s">
        <v>14101</v>
      </c>
      <c r="I1423" s="7" t="s">
        <v>14130</v>
      </c>
      <c r="J1423" s="4">
        <v>2020</v>
      </c>
      <c r="L1423" s="19"/>
    </row>
    <row r="1424" spans="2:12" ht="25.5" x14ac:dyDescent="0.25">
      <c r="B1424" s="10" t="s">
        <v>3729</v>
      </c>
      <c r="C1424" s="10" t="s">
        <v>594</v>
      </c>
      <c r="D1424" s="10" t="s">
        <v>16001</v>
      </c>
      <c r="E1424" s="9">
        <v>1500000</v>
      </c>
      <c r="F1424" s="5">
        <v>43908</v>
      </c>
      <c r="G1424" s="7" t="s">
        <v>14096</v>
      </c>
      <c r="H1424" s="7" t="s">
        <v>14101</v>
      </c>
      <c r="I1424" s="7" t="s">
        <v>14130</v>
      </c>
      <c r="J1424" s="4">
        <v>2020</v>
      </c>
      <c r="L1424" s="19"/>
    </row>
    <row r="1425" spans="2:12" x14ac:dyDescent="0.25">
      <c r="B1425" s="10" t="s">
        <v>7502</v>
      </c>
      <c r="C1425" s="10" t="s">
        <v>597</v>
      </c>
      <c r="D1425" s="10" t="s">
        <v>15644</v>
      </c>
      <c r="E1425" s="9">
        <v>97765</v>
      </c>
      <c r="F1425" s="5">
        <v>41640</v>
      </c>
      <c r="G1425" s="7" t="s">
        <v>14091</v>
      </c>
      <c r="H1425" s="7" t="s">
        <v>14142</v>
      </c>
      <c r="I1425" s="7" t="s">
        <v>14130</v>
      </c>
      <c r="J1425" s="4">
        <v>2014</v>
      </c>
      <c r="L1425" s="19"/>
    </row>
    <row r="1426" spans="2:12" x14ac:dyDescent="0.25">
      <c r="B1426" s="10" t="s">
        <v>7502</v>
      </c>
      <c r="C1426" s="10" t="s">
        <v>597</v>
      </c>
      <c r="D1426" s="10" t="s">
        <v>15644</v>
      </c>
      <c r="E1426" s="9">
        <v>94050</v>
      </c>
      <c r="F1426" s="5">
        <v>42005</v>
      </c>
      <c r="G1426" s="7" t="s">
        <v>14091</v>
      </c>
      <c r="H1426" s="7" t="s">
        <v>14142</v>
      </c>
      <c r="I1426" s="7" t="s">
        <v>14130</v>
      </c>
      <c r="J1426" s="4">
        <v>2015</v>
      </c>
      <c r="L1426" s="19"/>
    </row>
    <row r="1427" spans="2:12" x14ac:dyDescent="0.25">
      <c r="B1427" s="10" t="s">
        <v>7502</v>
      </c>
      <c r="C1427" s="10" t="s">
        <v>597</v>
      </c>
      <c r="D1427" s="10" t="s">
        <v>15644</v>
      </c>
      <c r="E1427" s="9">
        <v>1</v>
      </c>
      <c r="F1427" s="5">
        <v>42370</v>
      </c>
      <c r="G1427" s="7" t="s">
        <v>14091</v>
      </c>
      <c r="H1427" s="7" t="s">
        <v>14142</v>
      </c>
      <c r="I1427" s="7" t="s">
        <v>14130</v>
      </c>
      <c r="J1427" s="4">
        <v>2016</v>
      </c>
      <c r="L1427" s="19"/>
    </row>
    <row r="1428" spans="2:12" x14ac:dyDescent="0.25">
      <c r="B1428" s="10" t="s">
        <v>3729</v>
      </c>
      <c r="C1428" s="10" t="s">
        <v>596</v>
      </c>
      <c r="D1428" s="10" t="s">
        <v>4782</v>
      </c>
      <c r="E1428" s="9">
        <v>253629</v>
      </c>
      <c r="F1428" s="5">
        <v>43440</v>
      </c>
      <c r="G1428" s="7" t="s">
        <v>14092</v>
      </c>
      <c r="H1428" s="7" t="s">
        <v>14150</v>
      </c>
      <c r="I1428" s="7" t="s">
        <v>14130</v>
      </c>
      <c r="J1428" s="4">
        <v>2018</v>
      </c>
      <c r="L1428" s="19"/>
    </row>
    <row r="1429" spans="2:12" x14ac:dyDescent="0.25">
      <c r="B1429" s="10" t="s">
        <v>3729</v>
      </c>
      <c r="C1429" s="10" t="s">
        <v>592</v>
      </c>
      <c r="D1429" s="10" t="s">
        <v>7024</v>
      </c>
      <c r="E1429" s="9">
        <v>450000</v>
      </c>
      <c r="F1429" s="5">
        <v>41813</v>
      </c>
      <c r="G1429" s="7" t="s">
        <v>14096</v>
      </c>
      <c r="H1429" s="7" t="s">
        <v>14101</v>
      </c>
      <c r="I1429" s="7" t="s">
        <v>14130</v>
      </c>
      <c r="J1429" s="4">
        <v>2014</v>
      </c>
      <c r="L1429" s="19"/>
    </row>
    <row r="1430" spans="2:12" x14ac:dyDescent="0.25">
      <c r="B1430" s="10" t="s">
        <v>3729</v>
      </c>
      <c r="C1430" s="10" t="s">
        <v>598</v>
      </c>
      <c r="D1430" s="10" t="s">
        <v>6170</v>
      </c>
      <c r="E1430" s="9">
        <v>300000</v>
      </c>
      <c r="F1430" s="5">
        <v>42345</v>
      </c>
      <c r="G1430" s="7" t="s">
        <v>14096</v>
      </c>
      <c r="H1430" s="7" t="s">
        <v>14101</v>
      </c>
      <c r="I1430" s="7" t="s">
        <v>14130</v>
      </c>
      <c r="J1430" s="4">
        <v>2015</v>
      </c>
      <c r="L1430" s="19"/>
    </row>
    <row r="1431" spans="2:12" ht="25.5" x14ac:dyDescent="0.25">
      <c r="B1431" s="10" t="s">
        <v>3729</v>
      </c>
      <c r="C1431" s="10" t="s">
        <v>607</v>
      </c>
      <c r="D1431" s="10" t="s">
        <v>5547</v>
      </c>
      <c r="E1431" s="9">
        <v>350000</v>
      </c>
      <c r="F1431" s="5">
        <v>42902</v>
      </c>
      <c r="G1431" s="7" t="s">
        <v>14096</v>
      </c>
      <c r="H1431" s="7" t="s">
        <v>14101</v>
      </c>
      <c r="I1431" s="7" t="s">
        <v>14130</v>
      </c>
      <c r="J1431" s="4">
        <v>2017</v>
      </c>
      <c r="L1431" s="19"/>
    </row>
    <row r="1432" spans="2:12" x14ac:dyDescent="0.25">
      <c r="B1432" s="10" t="s">
        <v>3729</v>
      </c>
      <c r="C1432" s="10" t="s">
        <v>597</v>
      </c>
      <c r="D1432" s="10" t="s">
        <v>5530</v>
      </c>
      <c r="E1432" s="9">
        <v>250000</v>
      </c>
      <c r="F1432" s="5">
        <v>42916</v>
      </c>
      <c r="G1432" s="7" t="s">
        <v>14104</v>
      </c>
      <c r="H1432" s="7" t="s">
        <v>14120</v>
      </c>
      <c r="I1432" s="7" t="s">
        <v>14130</v>
      </c>
      <c r="J1432" s="4">
        <v>2017</v>
      </c>
      <c r="L1432" s="19"/>
    </row>
    <row r="1433" spans="2:12" ht="25.5" x14ac:dyDescent="0.25">
      <c r="B1433" s="10" t="s">
        <v>3729</v>
      </c>
      <c r="C1433" s="10" t="s">
        <v>600</v>
      </c>
      <c r="D1433" s="10" t="s">
        <v>4095</v>
      </c>
      <c r="E1433" s="9">
        <v>250000</v>
      </c>
      <c r="F1433" s="5">
        <v>44008</v>
      </c>
      <c r="G1433" s="7" t="s">
        <v>14096</v>
      </c>
      <c r="H1433" s="7" t="s">
        <v>14101</v>
      </c>
      <c r="I1433" s="7" t="s">
        <v>14130</v>
      </c>
      <c r="J1433" s="4">
        <v>2020</v>
      </c>
      <c r="L1433" s="19"/>
    </row>
    <row r="1434" spans="2:12" x14ac:dyDescent="0.25">
      <c r="B1434" s="10" t="s">
        <v>3729</v>
      </c>
      <c r="C1434" s="10" t="s">
        <v>3738</v>
      </c>
      <c r="D1434" s="10" t="s">
        <v>7466</v>
      </c>
      <c r="E1434" s="9">
        <v>150000</v>
      </c>
      <c r="F1434" s="5">
        <v>41529</v>
      </c>
      <c r="G1434" s="7" t="s">
        <v>14104</v>
      </c>
      <c r="H1434" s="7" t="s">
        <v>14119</v>
      </c>
      <c r="I1434" s="7" t="s">
        <v>14130</v>
      </c>
      <c r="J1434" s="4">
        <v>2013</v>
      </c>
      <c r="L1434" s="19"/>
    </row>
    <row r="1435" spans="2:12" ht="51" x14ac:dyDescent="0.25">
      <c r="B1435" s="10" t="s">
        <v>7502</v>
      </c>
      <c r="C1435" s="10" t="s">
        <v>597</v>
      </c>
      <c r="D1435" s="10" t="s">
        <v>9884</v>
      </c>
      <c r="E1435" s="9">
        <v>12142</v>
      </c>
      <c r="F1435" s="5">
        <v>42736</v>
      </c>
      <c r="G1435" s="7" t="s">
        <v>14091</v>
      </c>
      <c r="H1435" s="7" t="s">
        <v>14142</v>
      </c>
      <c r="I1435" s="7" t="s">
        <v>14130</v>
      </c>
      <c r="J1435" s="4">
        <v>2017</v>
      </c>
      <c r="L1435" s="19"/>
    </row>
    <row r="1436" spans="2:12" ht="51" x14ac:dyDescent="0.25">
      <c r="B1436" s="10" t="s">
        <v>7502</v>
      </c>
      <c r="C1436" s="10" t="s">
        <v>597</v>
      </c>
      <c r="D1436" s="10" t="s">
        <v>9884</v>
      </c>
      <c r="E1436" s="9">
        <v>181461</v>
      </c>
      <c r="F1436" s="5">
        <v>43101</v>
      </c>
      <c r="G1436" s="7" t="s">
        <v>14091</v>
      </c>
      <c r="H1436" s="7" t="s">
        <v>14142</v>
      </c>
      <c r="I1436" s="7" t="s">
        <v>14130</v>
      </c>
      <c r="J1436" s="4">
        <v>2018</v>
      </c>
      <c r="L1436" s="19"/>
    </row>
    <row r="1437" spans="2:12" ht="51" x14ac:dyDescent="0.25">
      <c r="B1437" s="10" t="s">
        <v>7502</v>
      </c>
      <c r="C1437" s="10" t="s">
        <v>597</v>
      </c>
      <c r="D1437" s="10" t="s">
        <v>9884</v>
      </c>
      <c r="E1437" s="9">
        <v>158397</v>
      </c>
      <c r="F1437" s="5">
        <v>43466</v>
      </c>
      <c r="G1437" s="7" t="s">
        <v>14091</v>
      </c>
      <c r="H1437" s="7" t="s">
        <v>14142</v>
      </c>
      <c r="I1437" s="7" t="s">
        <v>14130</v>
      </c>
      <c r="J1437" s="4">
        <v>2019</v>
      </c>
      <c r="L1437" s="19"/>
    </row>
    <row r="1438" spans="2:12" ht="51" x14ac:dyDescent="0.25">
      <c r="B1438" s="10" t="s">
        <v>14087</v>
      </c>
      <c r="C1438" s="10" t="s">
        <v>597</v>
      </c>
      <c r="D1438" s="10" t="s">
        <v>9884</v>
      </c>
      <c r="E1438" s="9">
        <v>-1387</v>
      </c>
      <c r="F1438" s="5">
        <v>43831</v>
      </c>
      <c r="G1438" s="7" t="s">
        <v>14091</v>
      </c>
      <c r="H1438" s="7" t="s">
        <v>14142</v>
      </c>
      <c r="I1438" s="7" t="s">
        <v>14130</v>
      </c>
      <c r="J1438" s="4">
        <v>2020</v>
      </c>
      <c r="L1438" s="19"/>
    </row>
    <row r="1439" spans="2:12" ht="25.5" x14ac:dyDescent="0.25">
      <c r="B1439" s="10" t="s">
        <v>7502</v>
      </c>
      <c r="C1439" s="10" t="s">
        <v>3736</v>
      </c>
      <c r="D1439" s="10" t="s">
        <v>14709</v>
      </c>
      <c r="E1439" s="9">
        <v>116172</v>
      </c>
      <c r="F1439" s="5">
        <v>41275</v>
      </c>
      <c r="G1439" s="7" t="s">
        <v>14091</v>
      </c>
      <c r="H1439" s="7" t="s">
        <v>14142</v>
      </c>
      <c r="I1439" s="7" t="s">
        <v>14130</v>
      </c>
      <c r="J1439" s="4">
        <v>2013</v>
      </c>
      <c r="L1439" s="19"/>
    </row>
    <row r="1440" spans="2:12" ht="25.5" x14ac:dyDescent="0.25">
      <c r="B1440" s="10" t="s">
        <v>7502</v>
      </c>
      <c r="C1440" s="10" t="s">
        <v>3736</v>
      </c>
      <c r="D1440" s="10" t="s">
        <v>14709</v>
      </c>
      <c r="E1440" s="9">
        <v>553535</v>
      </c>
      <c r="F1440" s="5">
        <v>41640</v>
      </c>
      <c r="G1440" s="7" t="s">
        <v>14091</v>
      </c>
      <c r="H1440" s="7" t="s">
        <v>14142</v>
      </c>
      <c r="I1440" s="7" t="s">
        <v>14130</v>
      </c>
      <c r="J1440" s="4">
        <v>2014</v>
      </c>
      <c r="L1440" s="19"/>
    </row>
    <row r="1441" spans="2:12" ht="25.5" x14ac:dyDescent="0.25">
      <c r="B1441" s="10" t="s">
        <v>7502</v>
      </c>
      <c r="C1441" s="10" t="s">
        <v>3736</v>
      </c>
      <c r="D1441" s="10" t="s">
        <v>14709</v>
      </c>
      <c r="E1441" s="9">
        <v>1042246</v>
      </c>
      <c r="F1441" s="5">
        <v>42005</v>
      </c>
      <c r="G1441" s="7" t="s">
        <v>14091</v>
      </c>
      <c r="H1441" s="7" t="s">
        <v>14142</v>
      </c>
      <c r="I1441" s="7" t="s">
        <v>14130</v>
      </c>
      <c r="J1441" s="4">
        <v>2015</v>
      </c>
      <c r="L1441" s="19"/>
    </row>
    <row r="1442" spans="2:12" ht="25.5" x14ac:dyDescent="0.25">
      <c r="B1442" s="10" t="s">
        <v>7502</v>
      </c>
      <c r="C1442" s="10" t="s">
        <v>3736</v>
      </c>
      <c r="D1442" s="10" t="s">
        <v>14709</v>
      </c>
      <c r="E1442" s="9">
        <v>1162941</v>
      </c>
      <c r="F1442" s="5">
        <v>42370</v>
      </c>
      <c r="G1442" s="7" t="s">
        <v>14091</v>
      </c>
      <c r="H1442" s="7" t="s">
        <v>14142</v>
      </c>
      <c r="I1442" s="7" t="s">
        <v>14130</v>
      </c>
      <c r="J1442" s="4">
        <v>2016</v>
      </c>
      <c r="L1442" s="19"/>
    </row>
    <row r="1443" spans="2:12" ht="25.5" x14ac:dyDescent="0.25">
      <c r="B1443" s="10" t="s">
        <v>7502</v>
      </c>
      <c r="C1443" s="10" t="s">
        <v>3736</v>
      </c>
      <c r="D1443" s="10" t="s">
        <v>14709</v>
      </c>
      <c r="E1443" s="9">
        <v>1371628</v>
      </c>
      <c r="F1443" s="5">
        <v>42736</v>
      </c>
      <c r="G1443" s="7" t="s">
        <v>14091</v>
      </c>
      <c r="H1443" s="7" t="s">
        <v>14142</v>
      </c>
      <c r="I1443" s="7" t="s">
        <v>14130</v>
      </c>
      <c r="J1443" s="4">
        <v>2017</v>
      </c>
      <c r="L1443" s="19"/>
    </row>
    <row r="1444" spans="2:12" ht="25.5" x14ac:dyDescent="0.25">
      <c r="B1444" s="10" t="s">
        <v>7502</v>
      </c>
      <c r="C1444" s="10" t="s">
        <v>3736</v>
      </c>
      <c r="D1444" s="10" t="s">
        <v>14709</v>
      </c>
      <c r="E1444" s="9">
        <v>1253984</v>
      </c>
      <c r="F1444" s="5">
        <v>43101</v>
      </c>
      <c r="G1444" s="7" t="s">
        <v>14091</v>
      </c>
      <c r="H1444" s="7" t="s">
        <v>14142</v>
      </c>
      <c r="I1444" s="7" t="s">
        <v>14130</v>
      </c>
      <c r="J1444" s="4">
        <v>2018</v>
      </c>
      <c r="L1444" s="19"/>
    </row>
    <row r="1445" spans="2:12" ht="25.5" x14ac:dyDescent="0.25">
      <c r="B1445" s="10" t="s">
        <v>7502</v>
      </c>
      <c r="C1445" s="10" t="s">
        <v>3736</v>
      </c>
      <c r="D1445" s="10" t="s">
        <v>14709</v>
      </c>
      <c r="E1445" s="9">
        <v>2038188</v>
      </c>
      <c r="F1445" s="5">
        <v>43466</v>
      </c>
      <c r="G1445" s="7" t="s">
        <v>14091</v>
      </c>
      <c r="H1445" s="7" t="s">
        <v>14142</v>
      </c>
      <c r="I1445" s="7" t="s">
        <v>14130</v>
      </c>
      <c r="J1445" s="4">
        <v>2019</v>
      </c>
      <c r="L1445" s="19"/>
    </row>
    <row r="1446" spans="2:12" ht="25.5" x14ac:dyDescent="0.25">
      <c r="B1446" s="10" t="s">
        <v>7502</v>
      </c>
      <c r="C1446" s="10" t="s">
        <v>3736</v>
      </c>
      <c r="D1446" s="10" t="s">
        <v>14709</v>
      </c>
      <c r="E1446" s="9">
        <v>265623</v>
      </c>
      <c r="F1446" s="5">
        <v>43831</v>
      </c>
      <c r="G1446" s="7" t="s">
        <v>14091</v>
      </c>
      <c r="H1446" s="7" t="s">
        <v>14142</v>
      </c>
      <c r="I1446" s="7" t="s">
        <v>14130</v>
      </c>
      <c r="J1446" s="4">
        <v>2020</v>
      </c>
      <c r="L1446" s="19"/>
    </row>
    <row r="1447" spans="2:12" ht="25.5" x14ac:dyDescent="0.25">
      <c r="B1447" s="10" t="s">
        <v>14087</v>
      </c>
      <c r="C1447" s="10" t="s">
        <v>3736</v>
      </c>
      <c r="D1447" s="10" t="s">
        <v>14709</v>
      </c>
      <c r="E1447" s="9">
        <v>106758</v>
      </c>
      <c r="F1447" s="5">
        <v>43831</v>
      </c>
      <c r="G1447" s="7" t="s">
        <v>14091</v>
      </c>
      <c r="H1447" s="7" t="s">
        <v>14142</v>
      </c>
      <c r="I1447" s="7" t="s">
        <v>14130</v>
      </c>
      <c r="J1447" s="4">
        <v>2020</v>
      </c>
      <c r="L1447" s="19"/>
    </row>
    <row r="1448" spans="2:12" ht="25.5" x14ac:dyDescent="0.25">
      <c r="B1448" s="10" t="s">
        <v>3729</v>
      </c>
      <c r="C1448" s="10" t="s">
        <v>3733</v>
      </c>
      <c r="D1448" s="10" t="s">
        <v>5135</v>
      </c>
      <c r="E1448" s="9">
        <v>250000</v>
      </c>
      <c r="F1448" s="5">
        <v>43242</v>
      </c>
      <c r="G1448" s="7" t="s">
        <v>14096</v>
      </c>
      <c r="H1448" s="7" t="s">
        <v>14101</v>
      </c>
      <c r="I1448" s="7" t="s">
        <v>14130</v>
      </c>
      <c r="J1448" s="4">
        <v>2018</v>
      </c>
      <c r="L1448" s="19"/>
    </row>
    <row r="1449" spans="2:12" x14ac:dyDescent="0.25">
      <c r="B1449" s="10" t="s">
        <v>3729</v>
      </c>
      <c r="C1449" s="10" t="s">
        <v>595</v>
      </c>
      <c r="D1449" s="10" t="s">
        <v>5691</v>
      </c>
      <c r="E1449" s="9">
        <v>185000</v>
      </c>
      <c r="F1449" s="5">
        <v>42712</v>
      </c>
      <c r="G1449" s="7" t="s">
        <v>14096</v>
      </c>
      <c r="H1449" s="7" t="s">
        <v>14095</v>
      </c>
      <c r="I1449" s="7" t="s">
        <v>14130</v>
      </c>
      <c r="J1449" s="4">
        <v>2016</v>
      </c>
      <c r="L1449" s="19"/>
    </row>
    <row r="1450" spans="2:12" ht="25.5" x14ac:dyDescent="0.25">
      <c r="B1450" s="10" t="s">
        <v>3729</v>
      </c>
      <c r="C1450" s="10" t="s">
        <v>599</v>
      </c>
      <c r="D1450" s="10" t="s">
        <v>15550</v>
      </c>
      <c r="E1450" s="9">
        <v>300000</v>
      </c>
      <c r="F1450" s="5">
        <v>42194</v>
      </c>
      <c r="G1450" s="7" t="s">
        <v>14091</v>
      </c>
      <c r="H1450" s="7" t="s">
        <v>14142</v>
      </c>
      <c r="I1450" s="7" t="s">
        <v>14130</v>
      </c>
      <c r="J1450" s="4">
        <v>2015</v>
      </c>
      <c r="L1450" s="19"/>
    </row>
    <row r="1451" spans="2:12" ht="38.25" x14ac:dyDescent="0.25">
      <c r="B1451" s="10" t="s">
        <v>3729</v>
      </c>
      <c r="C1451" s="10" t="s">
        <v>606</v>
      </c>
      <c r="D1451" s="10" t="s">
        <v>9944</v>
      </c>
      <c r="E1451" s="9">
        <v>500000</v>
      </c>
      <c r="F1451" s="5">
        <v>43565</v>
      </c>
      <c r="G1451" s="7" t="s">
        <v>14091</v>
      </c>
      <c r="H1451" s="7" t="s">
        <v>14094</v>
      </c>
      <c r="I1451" s="7" t="s">
        <v>14130</v>
      </c>
      <c r="J1451" s="4">
        <v>2019</v>
      </c>
      <c r="L1451" s="19"/>
    </row>
    <row r="1452" spans="2:12" x14ac:dyDescent="0.25">
      <c r="B1452" s="10" t="s">
        <v>3729</v>
      </c>
      <c r="C1452" s="10" t="s">
        <v>3735</v>
      </c>
      <c r="D1452" s="10" t="s">
        <v>7104</v>
      </c>
      <c r="E1452" s="9">
        <v>400000</v>
      </c>
      <c r="F1452" s="5">
        <v>41750</v>
      </c>
      <c r="G1452" s="7" t="s">
        <v>14096</v>
      </c>
      <c r="H1452" s="7" t="s">
        <v>14101</v>
      </c>
      <c r="I1452" s="7" t="s">
        <v>14130</v>
      </c>
      <c r="J1452" s="4">
        <v>2014</v>
      </c>
      <c r="L1452" s="19"/>
    </row>
    <row r="1453" spans="2:12" ht="25.5" x14ac:dyDescent="0.25">
      <c r="B1453" s="10" t="s">
        <v>3729</v>
      </c>
      <c r="C1453" s="10" t="s">
        <v>3739</v>
      </c>
      <c r="D1453" s="10" t="s">
        <v>10073</v>
      </c>
      <c r="E1453" s="9">
        <v>3000000</v>
      </c>
      <c r="F1453" s="5">
        <v>43663</v>
      </c>
      <c r="G1453" s="7" t="s">
        <v>14096</v>
      </c>
      <c r="H1453" s="7" t="s">
        <v>14101</v>
      </c>
      <c r="I1453" s="7" t="s">
        <v>14130</v>
      </c>
      <c r="J1453" s="4">
        <v>2019</v>
      </c>
      <c r="L1453" s="19"/>
    </row>
    <row r="1454" spans="2:12" ht="38.25" x14ac:dyDescent="0.25">
      <c r="B1454" s="10" t="s">
        <v>3729</v>
      </c>
      <c r="C1454" s="10" t="s">
        <v>3739</v>
      </c>
      <c r="D1454" s="10" t="s">
        <v>10056</v>
      </c>
      <c r="E1454" s="9">
        <v>1400000</v>
      </c>
      <c r="F1454" s="5">
        <v>44011</v>
      </c>
      <c r="G1454" s="7" t="s">
        <v>14096</v>
      </c>
      <c r="H1454" s="7" t="s">
        <v>14101</v>
      </c>
      <c r="I1454" s="7" t="s">
        <v>14130</v>
      </c>
      <c r="J1454" s="4">
        <v>2020</v>
      </c>
      <c r="L1454" s="19"/>
    </row>
    <row r="1455" spans="2:12" x14ac:dyDescent="0.25">
      <c r="B1455" s="10" t="s">
        <v>3729</v>
      </c>
      <c r="C1455" s="10" t="s">
        <v>595</v>
      </c>
      <c r="D1455" s="10" t="s">
        <v>6467</v>
      </c>
      <c r="E1455" s="9">
        <v>150000</v>
      </c>
      <c r="F1455" s="5">
        <v>42193</v>
      </c>
      <c r="G1455" s="7" t="s">
        <v>14096</v>
      </c>
      <c r="H1455" s="7" t="s">
        <v>14101</v>
      </c>
      <c r="I1455" s="7" t="s">
        <v>14130</v>
      </c>
      <c r="J1455" s="4">
        <v>2015</v>
      </c>
      <c r="L1455" s="19"/>
    </row>
    <row r="1456" spans="2:12" x14ac:dyDescent="0.25">
      <c r="B1456" s="10" t="s">
        <v>3729</v>
      </c>
      <c r="C1456" s="10" t="s">
        <v>595</v>
      </c>
      <c r="D1456" s="10" t="s">
        <v>6467</v>
      </c>
      <c r="E1456" s="9">
        <v>350000</v>
      </c>
      <c r="F1456" s="5">
        <v>42193</v>
      </c>
      <c r="G1456" s="7" t="s">
        <v>14096</v>
      </c>
      <c r="H1456" s="7" t="s">
        <v>14101</v>
      </c>
      <c r="I1456" s="7" t="s">
        <v>14130</v>
      </c>
      <c r="J1456" s="4">
        <v>2015</v>
      </c>
      <c r="L1456" s="19"/>
    </row>
    <row r="1457" spans="2:12" ht="25.5" x14ac:dyDescent="0.25">
      <c r="B1457" s="10" t="s">
        <v>3729</v>
      </c>
      <c r="C1457" s="10" t="s">
        <v>595</v>
      </c>
      <c r="D1457" s="10" t="s">
        <v>4262</v>
      </c>
      <c r="E1457" s="9">
        <v>300002</v>
      </c>
      <c r="F1457" s="5">
        <v>43812</v>
      </c>
      <c r="G1457" s="7" t="s">
        <v>14096</v>
      </c>
      <c r="H1457" s="7" t="s">
        <v>14095</v>
      </c>
      <c r="I1457" s="7" t="s">
        <v>14130</v>
      </c>
      <c r="J1457" s="4">
        <v>2019</v>
      </c>
      <c r="L1457" s="19"/>
    </row>
    <row r="1458" spans="2:12" ht="38.25" x14ac:dyDescent="0.25">
      <c r="B1458" s="10" t="s">
        <v>3729</v>
      </c>
      <c r="C1458" s="10" t="s">
        <v>3739</v>
      </c>
      <c r="D1458" s="10" t="s">
        <v>4122</v>
      </c>
      <c r="E1458" s="9">
        <v>1000000</v>
      </c>
      <c r="F1458" s="5">
        <v>43994</v>
      </c>
      <c r="G1458" s="7" t="s">
        <v>14096</v>
      </c>
      <c r="H1458" s="7" t="s">
        <v>14101</v>
      </c>
      <c r="I1458" s="7" t="s">
        <v>14130</v>
      </c>
      <c r="J1458" s="4">
        <v>2020</v>
      </c>
      <c r="L1458" s="19"/>
    </row>
    <row r="1459" spans="2:12" ht="25.5" x14ac:dyDescent="0.25">
      <c r="B1459" s="10" t="s">
        <v>3729</v>
      </c>
      <c r="C1459" s="10" t="s">
        <v>597</v>
      </c>
      <c r="D1459" s="10" t="s">
        <v>5867</v>
      </c>
      <c r="E1459" s="9">
        <v>350000</v>
      </c>
      <c r="F1459" s="5">
        <v>42649</v>
      </c>
      <c r="G1459" s="7" t="s">
        <v>14096</v>
      </c>
      <c r="H1459" s="7" t="s">
        <v>14095</v>
      </c>
      <c r="I1459" s="7" t="s">
        <v>14130</v>
      </c>
      <c r="J1459" s="4">
        <v>2016</v>
      </c>
      <c r="L1459" s="19"/>
    </row>
    <row r="1460" spans="2:12" ht="25.5" x14ac:dyDescent="0.25">
      <c r="B1460" s="10" t="s">
        <v>3729</v>
      </c>
      <c r="C1460" s="10" t="s">
        <v>594</v>
      </c>
      <c r="D1460" s="10" t="s">
        <v>4342</v>
      </c>
      <c r="E1460" s="9">
        <v>200000</v>
      </c>
      <c r="F1460" s="5">
        <v>43790</v>
      </c>
      <c r="G1460" s="7" t="s">
        <v>14096</v>
      </c>
      <c r="H1460" s="7" t="s">
        <v>14101</v>
      </c>
      <c r="I1460" s="7" t="s">
        <v>14130</v>
      </c>
      <c r="J1460" s="4">
        <v>2019</v>
      </c>
      <c r="L1460" s="19"/>
    </row>
    <row r="1461" spans="2:12" ht="25.5" x14ac:dyDescent="0.25">
      <c r="B1461" s="10" t="s">
        <v>3729</v>
      </c>
      <c r="C1461" s="10" t="s">
        <v>3731</v>
      </c>
      <c r="D1461" s="10" t="s">
        <v>4774</v>
      </c>
      <c r="E1461" s="9">
        <v>250000</v>
      </c>
      <c r="F1461" s="5">
        <v>43441</v>
      </c>
      <c r="G1461" s="7" t="s">
        <v>14096</v>
      </c>
      <c r="H1461" s="7" t="s">
        <v>14101</v>
      </c>
      <c r="I1461" s="7" t="s">
        <v>14130</v>
      </c>
      <c r="J1461" s="4">
        <v>2018</v>
      </c>
      <c r="L1461" s="19"/>
    </row>
    <row r="1462" spans="2:12" ht="25.5" x14ac:dyDescent="0.25">
      <c r="B1462" s="10" t="s">
        <v>3729</v>
      </c>
      <c r="C1462" s="10" t="s">
        <v>597</v>
      </c>
      <c r="D1462" s="10" t="s">
        <v>3893</v>
      </c>
      <c r="E1462" s="9">
        <v>200000</v>
      </c>
      <c r="F1462" s="5">
        <v>44118</v>
      </c>
      <c r="G1462" s="7" t="s">
        <v>14096</v>
      </c>
      <c r="H1462" s="7" t="s">
        <v>14101</v>
      </c>
      <c r="I1462" s="7" t="s">
        <v>14130</v>
      </c>
      <c r="J1462" s="4">
        <v>2020</v>
      </c>
      <c r="L1462" s="19"/>
    </row>
    <row r="1463" spans="2:12" x14ac:dyDescent="0.25">
      <c r="B1463" s="10" t="s">
        <v>3729</v>
      </c>
      <c r="C1463" s="10" t="s">
        <v>3735</v>
      </c>
      <c r="D1463" s="10" t="s">
        <v>4196</v>
      </c>
      <c r="E1463" s="9">
        <v>500000</v>
      </c>
      <c r="F1463" s="5">
        <v>43922</v>
      </c>
      <c r="G1463" s="7" t="s">
        <v>14096</v>
      </c>
      <c r="H1463" s="7" t="s">
        <v>14095</v>
      </c>
      <c r="I1463" s="7" t="s">
        <v>14130</v>
      </c>
      <c r="J1463" s="4">
        <v>2020</v>
      </c>
      <c r="L1463" s="19"/>
    </row>
    <row r="1464" spans="2:12" ht="38.25" x14ac:dyDescent="0.25">
      <c r="B1464" s="10" t="s">
        <v>3729</v>
      </c>
      <c r="C1464" s="10" t="s">
        <v>599</v>
      </c>
      <c r="D1464" s="10" t="s">
        <v>4541</v>
      </c>
      <c r="E1464" s="9">
        <v>300000</v>
      </c>
      <c r="F1464" s="5">
        <v>43682</v>
      </c>
      <c r="G1464" s="7" t="s">
        <v>14091</v>
      </c>
      <c r="H1464" s="7" t="s">
        <v>14094</v>
      </c>
      <c r="I1464" s="7" t="s">
        <v>14130</v>
      </c>
      <c r="J1464" s="4">
        <v>2019</v>
      </c>
      <c r="L1464" s="19"/>
    </row>
    <row r="1465" spans="2:12" ht="38.25" x14ac:dyDescent="0.25">
      <c r="B1465" s="10" t="s">
        <v>3729</v>
      </c>
      <c r="C1465" s="10" t="s">
        <v>3735</v>
      </c>
      <c r="D1465" s="10" t="s">
        <v>10081</v>
      </c>
      <c r="E1465" s="9">
        <v>300000</v>
      </c>
      <c r="F1465" s="5">
        <v>43410</v>
      </c>
      <c r="G1465" s="7" t="s">
        <v>14091</v>
      </c>
      <c r="H1465" s="7" t="s">
        <v>14094</v>
      </c>
      <c r="I1465" s="7" t="s">
        <v>14130</v>
      </c>
      <c r="J1465" s="4">
        <v>2018</v>
      </c>
      <c r="L1465" s="19"/>
    </row>
    <row r="1466" spans="2:12" ht="38.25" x14ac:dyDescent="0.25">
      <c r="B1466" s="10" t="s">
        <v>3729</v>
      </c>
      <c r="C1466" s="10" t="s">
        <v>592</v>
      </c>
      <c r="D1466" s="10" t="s">
        <v>5379</v>
      </c>
      <c r="E1466" s="9">
        <v>500000</v>
      </c>
      <c r="F1466" s="5">
        <v>43026</v>
      </c>
      <c r="G1466" s="7" t="s">
        <v>14091</v>
      </c>
      <c r="H1466" s="7" t="s">
        <v>14093</v>
      </c>
      <c r="I1466" s="7" t="s">
        <v>14130</v>
      </c>
      <c r="J1466" s="4">
        <v>2017</v>
      </c>
      <c r="L1466" s="19"/>
    </row>
    <row r="1467" spans="2:12" ht="25.5" x14ac:dyDescent="0.25">
      <c r="B1467" s="10" t="s">
        <v>3729</v>
      </c>
      <c r="C1467" s="10" t="s">
        <v>604</v>
      </c>
      <c r="D1467" s="10" t="s">
        <v>6568</v>
      </c>
      <c r="E1467" s="9">
        <v>500000</v>
      </c>
      <c r="F1467" s="5">
        <v>42108</v>
      </c>
      <c r="G1467" s="7" t="s">
        <v>14096</v>
      </c>
      <c r="H1467" s="7" t="s">
        <v>14095</v>
      </c>
      <c r="I1467" s="7" t="s">
        <v>14130</v>
      </c>
      <c r="J1467" s="4">
        <v>2015</v>
      </c>
      <c r="L1467" s="19"/>
    </row>
    <row r="1468" spans="2:12" ht="25.5" x14ac:dyDescent="0.25">
      <c r="B1468" s="10" t="s">
        <v>3729</v>
      </c>
      <c r="C1468" s="10" t="s">
        <v>604</v>
      </c>
      <c r="D1468" s="10" t="s">
        <v>5256</v>
      </c>
      <c r="E1468" s="9">
        <v>500000</v>
      </c>
      <c r="F1468" s="5">
        <v>43077</v>
      </c>
      <c r="G1468" s="7" t="s">
        <v>14096</v>
      </c>
      <c r="H1468" s="7" t="s">
        <v>14095</v>
      </c>
      <c r="I1468" s="7" t="s">
        <v>14130</v>
      </c>
      <c r="J1468" s="4">
        <v>2017</v>
      </c>
      <c r="L1468" s="19"/>
    </row>
    <row r="1469" spans="2:12" ht="25.5" x14ac:dyDescent="0.25">
      <c r="B1469" s="10" t="s">
        <v>3729</v>
      </c>
      <c r="C1469" s="10" t="s">
        <v>3735</v>
      </c>
      <c r="D1469" s="10" t="s">
        <v>4676</v>
      </c>
      <c r="E1469" s="9">
        <v>1100000</v>
      </c>
      <c r="F1469" s="5">
        <v>43588</v>
      </c>
      <c r="G1469" s="7" t="s">
        <v>14091</v>
      </c>
      <c r="H1469" s="7" t="s">
        <v>14094</v>
      </c>
      <c r="I1469" s="7" t="s">
        <v>14130</v>
      </c>
      <c r="J1469" s="4">
        <v>2019</v>
      </c>
      <c r="L1469" s="19"/>
    </row>
    <row r="1470" spans="2:12" ht="38.25" x14ac:dyDescent="0.25">
      <c r="B1470" s="10" t="s">
        <v>3729</v>
      </c>
      <c r="C1470" s="10" t="s">
        <v>3733</v>
      </c>
      <c r="D1470" s="10" t="s">
        <v>5225</v>
      </c>
      <c r="E1470" s="9">
        <v>400000</v>
      </c>
      <c r="F1470" s="5">
        <v>43081</v>
      </c>
      <c r="G1470" s="7" t="s">
        <v>14104</v>
      </c>
      <c r="H1470" s="7" t="s">
        <v>14119</v>
      </c>
      <c r="I1470" s="7" t="s">
        <v>14130</v>
      </c>
      <c r="J1470" s="4">
        <v>2017</v>
      </c>
      <c r="L1470" s="19"/>
    </row>
    <row r="1471" spans="2:12" ht="25.5" x14ac:dyDescent="0.25">
      <c r="B1471" s="10" t="s">
        <v>3729</v>
      </c>
      <c r="C1471" s="10" t="s">
        <v>596</v>
      </c>
      <c r="D1471" s="10" t="s">
        <v>4803</v>
      </c>
      <c r="E1471" s="9">
        <v>425000</v>
      </c>
      <c r="F1471" s="5">
        <v>43438</v>
      </c>
      <c r="G1471" s="7" t="s">
        <v>14096</v>
      </c>
      <c r="H1471" s="7" t="s">
        <v>14095</v>
      </c>
      <c r="I1471" s="7" t="s">
        <v>14130</v>
      </c>
      <c r="J1471" s="4">
        <v>2018</v>
      </c>
      <c r="L1471" s="19"/>
    </row>
    <row r="1472" spans="2:12" ht="38.25" x14ac:dyDescent="0.25">
      <c r="B1472" s="10" t="s">
        <v>3729</v>
      </c>
      <c r="C1472" s="10" t="s">
        <v>592</v>
      </c>
      <c r="D1472" s="10" t="s">
        <v>4440</v>
      </c>
      <c r="E1472" s="9">
        <v>200000</v>
      </c>
      <c r="F1472" s="5">
        <v>43745</v>
      </c>
      <c r="G1472" s="7" t="s">
        <v>14091</v>
      </c>
      <c r="H1472" s="7" t="s">
        <v>14094</v>
      </c>
      <c r="I1472" s="7" t="s">
        <v>14130</v>
      </c>
      <c r="J1472" s="4">
        <v>2019</v>
      </c>
      <c r="L1472" s="19"/>
    </row>
    <row r="1473" spans="2:12" ht="25.5" x14ac:dyDescent="0.25">
      <c r="B1473" s="10" t="s">
        <v>3729</v>
      </c>
      <c r="C1473" s="10" t="s">
        <v>3736</v>
      </c>
      <c r="D1473" s="10" t="s">
        <v>4420</v>
      </c>
      <c r="E1473" s="9">
        <v>350000</v>
      </c>
      <c r="F1473" s="5">
        <v>43753</v>
      </c>
      <c r="G1473" s="7" t="s">
        <v>14091</v>
      </c>
      <c r="H1473" s="7" t="s">
        <v>14094</v>
      </c>
      <c r="I1473" s="7" t="s">
        <v>14130</v>
      </c>
      <c r="J1473" s="4">
        <v>2019</v>
      </c>
      <c r="L1473" s="19"/>
    </row>
    <row r="1474" spans="2:12" ht="25.5" x14ac:dyDescent="0.25">
      <c r="B1474" s="10" t="s">
        <v>3729</v>
      </c>
      <c r="C1474" s="10" t="s">
        <v>595</v>
      </c>
      <c r="D1474" s="10" t="s">
        <v>6709</v>
      </c>
      <c r="E1474" s="9">
        <v>200000</v>
      </c>
      <c r="F1474" s="5">
        <v>41982</v>
      </c>
      <c r="G1474" s="7" t="s">
        <v>14091</v>
      </c>
      <c r="H1474" s="7" t="s">
        <v>14094</v>
      </c>
      <c r="I1474" s="7" t="s">
        <v>14130</v>
      </c>
      <c r="J1474" s="4">
        <v>2014</v>
      </c>
      <c r="L1474" s="19"/>
    </row>
    <row r="1475" spans="2:12" ht="38.25" x14ac:dyDescent="0.25">
      <c r="B1475" s="10" t="s">
        <v>3729</v>
      </c>
      <c r="C1475" s="10" t="s">
        <v>595</v>
      </c>
      <c r="D1475" s="10" t="s">
        <v>4657</v>
      </c>
      <c r="E1475" s="9">
        <v>350000</v>
      </c>
      <c r="F1475" s="5">
        <v>43605</v>
      </c>
      <c r="G1475" s="7" t="s">
        <v>14091</v>
      </c>
      <c r="H1475" s="7" t="s">
        <v>14094</v>
      </c>
      <c r="I1475" s="7" t="s">
        <v>14130</v>
      </c>
      <c r="J1475" s="4">
        <v>2019</v>
      </c>
      <c r="L1475" s="19"/>
    </row>
    <row r="1476" spans="2:12" ht="51" x14ac:dyDescent="0.25">
      <c r="B1476" s="10" t="s">
        <v>3729</v>
      </c>
      <c r="C1476" s="10" t="s">
        <v>592</v>
      </c>
      <c r="D1476" s="10" t="s">
        <v>4563</v>
      </c>
      <c r="E1476" s="9">
        <v>500000</v>
      </c>
      <c r="F1476" s="5">
        <v>43669</v>
      </c>
      <c r="G1476" s="7" t="s">
        <v>14091</v>
      </c>
      <c r="H1476" s="7" t="s">
        <v>14093</v>
      </c>
      <c r="I1476" s="7" t="s">
        <v>14130</v>
      </c>
      <c r="J1476" s="4">
        <v>2019</v>
      </c>
      <c r="L1476" s="19"/>
    </row>
    <row r="1477" spans="2:12" ht="25.5" x14ac:dyDescent="0.25">
      <c r="B1477" s="10" t="s">
        <v>3729</v>
      </c>
      <c r="C1477" s="10" t="s">
        <v>592</v>
      </c>
      <c r="D1477" s="10" t="s">
        <v>6149</v>
      </c>
      <c r="E1477" s="9">
        <v>750000</v>
      </c>
      <c r="F1477" s="5">
        <v>42347</v>
      </c>
      <c r="G1477" s="7" t="s">
        <v>14091</v>
      </c>
      <c r="H1477" s="7" t="s">
        <v>14093</v>
      </c>
      <c r="I1477" s="7" t="s">
        <v>14130</v>
      </c>
      <c r="J1477" s="4">
        <v>2015</v>
      </c>
      <c r="L1477" s="19"/>
    </row>
    <row r="1478" spans="2:12" x14ac:dyDescent="0.25">
      <c r="B1478" s="10" t="s">
        <v>3729</v>
      </c>
      <c r="C1478" s="10" t="s">
        <v>595</v>
      </c>
      <c r="D1478" s="10" t="s">
        <v>6407</v>
      </c>
      <c r="E1478" s="9">
        <v>150000</v>
      </c>
      <c r="F1478" s="5">
        <v>42229</v>
      </c>
      <c r="G1478" s="7" t="s">
        <v>14091</v>
      </c>
      <c r="H1478" s="7" t="s">
        <v>14093</v>
      </c>
      <c r="I1478" s="7" t="s">
        <v>14130</v>
      </c>
      <c r="J1478" s="4">
        <v>2015</v>
      </c>
      <c r="L1478" s="19"/>
    </row>
    <row r="1479" spans="2:12" x14ac:dyDescent="0.25">
      <c r="B1479" s="10" t="s">
        <v>3729</v>
      </c>
      <c r="C1479" s="10" t="s">
        <v>595</v>
      </c>
      <c r="D1479" s="10" t="s">
        <v>6407</v>
      </c>
      <c r="E1479" s="9">
        <v>150000</v>
      </c>
      <c r="F1479" s="5">
        <v>42229</v>
      </c>
      <c r="G1479" s="7" t="s">
        <v>14091</v>
      </c>
      <c r="H1479" s="7" t="s">
        <v>14093</v>
      </c>
      <c r="I1479" s="7" t="s">
        <v>14130</v>
      </c>
      <c r="J1479" s="4">
        <v>2015</v>
      </c>
      <c r="L1479" s="19"/>
    </row>
    <row r="1480" spans="2:12" ht="25.5" x14ac:dyDescent="0.25">
      <c r="B1480" s="10" t="s">
        <v>3729</v>
      </c>
      <c r="C1480" s="10" t="s">
        <v>595</v>
      </c>
      <c r="D1480" s="10" t="s">
        <v>9962</v>
      </c>
      <c r="E1480" s="9">
        <v>350000</v>
      </c>
      <c r="F1480" s="5">
        <v>42345</v>
      </c>
      <c r="G1480" s="7" t="s">
        <v>14091</v>
      </c>
      <c r="H1480" s="7" t="s">
        <v>14093</v>
      </c>
      <c r="I1480" s="7" t="s">
        <v>14130</v>
      </c>
      <c r="J1480" s="4">
        <v>2015</v>
      </c>
      <c r="L1480" s="19"/>
    </row>
    <row r="1481" spans="2:12" ht="25.5" x14ac:dyDescent="0.25">
      <c r="B1481" s="10" t="s">
        <v>3729</v>
      </c>
      <c r="C1481" s="10" t="s">
        <v>595</v>
      </c>
      <c r="D1481" s="10" t="s">
        <v>6019</v>
      </c>
      <c r="E1481" s="9">
        <v>250000</v>
      </c>
      <c r="F1481" s="5">
        <v>42496</v>
      </c>
      <c r="G1481" s="7" t="s">
        <v>14091</v>
      </c>
      <c r="H1481" s="7" t="s">
        <v>14244</v>
      </c>
      <c r="I1481" s="7" t="s">
        <v>14130</v>
      </c>
      <c r="J1481" s="4">
        <v>2016</v>
      </c>
      <c r="L1481" s="19"/>
    </row>
    <row r="1482" spans="2:12" x14ac:dyDescent="0.25">
      <c r="B1482" s="10" t="s">
        <v>3729</v>
      </c>
      <c r="C1482" s="10" t="s">
        <v>599</v>
      </c>
      <c r="D1482" s="10" t="s">
        <v>4767</v>
      </c>
      <c r="E1482" s="9">
        <v>375000</v>
      </c>
      <c r="F1482" s="5">
        <v>43444</v>
      </c>
      <c r="G1482" s="7" t="s">
        <v>14096</v>
      </c>
      <c r="H1482" s="7" t="s">
        <v>14101</v>
      </c>
      <c r="I1482" s="7" t="s">
        <v>14130</v>
      </c>
      <c r="J1482" s="4">
        <v>2018</v>
      </c>
      <c r="L1482" s="19"/>
    </row>
    <row r="1483" spans="2:12" ht="25.5" x14ac:dyDescent="0.25">
      <c r="B1483" s="10" t="s">
        <v>3729</v>
      </c>
      <c r="C1483" s="10" t="s">
        <v>605</v>
      </c>
      <c r="D1483" s="10" t="s">
        <v>6826</v>
      </c>
      <c r="E1483" s="9">
        <v>450000</v>
      </c>
      <c r="F1483" s="5">
        <v>41940</v>
      </c>
      <c r="G1483" s="7" t="s">
        <v>14096</v>
      </c>
      <c r="H1483" s="7" t="s">
        <v>14101</v>
      </c>
      <c r="I1483" s="7" t="s">
        <v>14130</v>
      </c>
      <c r="J1483" s="4">
        <v>2014</v>
      </c>
      <c r="L1483" s="19"/>
    </row>
    <row r="1484" spans="2:12" x14ac:dyDescent="0.25">
      <c r="B1484" s="10" t="s">
        <v>3729</v>
      </c>
      <c r="C1484" s="10" t="s">
        <v>604</v>
      </c>
      <c r="D1484" s="10" t="s">
        <v>4103</v>
      </c>
      <c r="E1484" s="9">
        <v>350000</v>
      </c>
      <c r="F1484" s="5">
        <v>44006</v>
      </c>
      <c r="G1484" s="7" t="s">
        <v>14096</v>
      </c>
      <c r="H1484" s="7" t="s">
        <v>14101</v>
      </c>
      <c r="I1484" s="7" t="s">
        <v>14130</v>
      </c>
      <c r="J1484" s="4">
        <v>2020</v>
      </c>
      <c r="L1484" s="19"/>
    </row>
    <row r="1485" spans="2:12" ht="25.5" x14ac:dyDescent="0.25">
      <c r="B1485" s="10" t="s">
        <v>3729</v>
      </c>
      <c r="C1485" s="10" t="s">
        <v>592</v>
      </c>
      <c r="D1485" s="10" t="s">
        <v>4008</v>
      </c>
      <c r="E1485" s="9">
        <v>300000</v>
      </c>
      <c r="F1485" s="5">
        <v>44068</v>
      </c>
      <c r="G1485" s="7" t="s">
        <v>14096</v>
      </c>
      <c r="H1485" s="7" t="s">
        <v>14101</v>
      </c>
      <c r="I1485" s="7" t="s">
        <v>14130</v>
      </c>
      <c r="J1485" s="4">
        <v>2020</v>
      </c>
      <c r="L1485" s="19"/>
    </row>
    <row r="1486" spans="2:12" x14ac:dyDescent="0.25">
      <c r="B1486" s="10" t="s">
        <v>3729</v>
      </c>
      <c r="C1486" s="10" t="s">
        <v>594</v>
      </c>
      <c r="D1486" s="10" t="s">
        <v>6601</v>
      </c>
      <c r="E1486" s="9">
        <v>180000</v>
      </c>
      <c r="F1486" s="5">
        <v>42038</v>
      </c>
      <c r="G1486" s="7" t="s">
        <v>14096</v>
      </c>
      <c r="H1486" s="7" t="s">
        <v>14101</v>
      </c>
      <c r="I1486" s="7" t="s">
        <v>14130</v>
      </c>
      <c r="J1486" s="4">
        <v>2015</v>
      </c>
      <c r="L1486" s="19"/>
    </row>
    <row r="1487" spans="2:12" ht="51" x14ac:dyDescent="0.25">
      <c r="B1487" s="10" t="s">
        <v>3729</v>
      </c>
      <c r="C1487" s="10" t="s">
        <v>597</v>
      </c>
      <c r="D1487" s="10" t="s">
        <v>5748</v>
      </c>
      <c r="E1487" s="9">
        <v>750000</v>
      </c>
      <c r="F1487" s="5">
        <v>42702</v>
      </c>
      <c r="G1487" s="7" t="s">
        <v>14091</v>
      </c>
      <c r="H1487" s="7" t="s">
        <v>14094</v>
      </c>
      <c r="I1487" s="7" t="s">
        <v>14130</v>
      </c>
      <c r="J1487" s="4">
        <v>2016</v>
      </c>
      <c r="L1487" s="19"/>
    </row>
    <row r="1488" spans="2:12" ht="25.5" x14ac:dyDescent="0.25">
      <c r="B1488" s="10" t="s">
        <v>3729</v>
      </c>
      <c r="C1488" s="10" t="s">
        <v>3733</v>
      </c>
      <c r="D1488" s="10" t="s">
        <v>4965</v>
      </c>
      <c r="E1488" s="9">
        <v>475000</v>
      </c>
      <c r="F1488" s="5">
        <v>43374</v>
      </c>
      <c r="G1488" s="7" t="s">
        <v>14091</v>
      </c>
      <c r="H1488" s="7" t="s">
        <v>14142</v>
      </c>
      <c r="I1488" s="7" t="s">
        <v>14130</v>
      </c>
      <c r="J1488" s="4">
        <v>2018</v>
      </c>
      <c r="L1488" s="19"/>
    </row>
    <row r="1489" spans="2:12" ht="25.5" x14ac:dyDescent="0.25">
      <c r="B1489" s="10" t="s">
        <v>3729</v>
      </c>
      <c r="C1489" s="10" t="s">
        <v>592</v>
      </c>
      <c r="D1489" s="10" t="s">
        <v>6274</v>
      </c>
      <c r="E1489" s="9">
        <v>750000</v>
      </c>
      <c r="F1489" s="5">
        <v>42307</v>
      </c>
      <c r="G1489" s="7" t="s">
        <v>14096</v>
      </c>
      <c r="H1489" s="7" t="s">
        <v>14095</v>
      </c>
      <c r="I1489" s="7" t="s">
        <v>14130</v>
      </c>
      <c r="J1489" s="4">
        <v>2015</v>
      </c>
      <c r="L1489" s="19"/>
    </row>
    <row r="1490" spans="2:12" ht="25.5" x14ac:dyDescent="0.25">
      <c r="B1490" s="10" t="s">
        <v>3729</v>
      </c>
      <c r="C1490" s="10" t="s">
        <v>604</v>
      </c>
      <c r="D1490" s="10" t="s">
        <v>4431</v>
      </c>
      <c r="E1490" s="9">
        <v>200000</v>
      </c>
      <c r="F1490" s="5">
        <v>43747</v>
      </c>
      <c r="G1490" s="7" t="s">
        <v>14104</v>
      </c>
      <c r="H1490" s="7" t="s">
        <v>14103</v>
      </c>
      <c r="I1490" s="7" t="s">
        <v>14130</v>
      </c>
      <c r="J1490" s="4">
        <v>2019</v>
      </c>
      <c r="L1490" s="19"/>
    </row>
    <row r="1491" spans="2:12" ht="25.5" x14ac:dyDescent="0.25">
      <c r="B1491" s="10" t="s">
        <v>3729</v>
      </c>
      <c r="C1491" s="10" t="s">
        <v>592</v>
      </c>
      <c r="D1491" s="10" t="s">
        <v>6175</v>
      </c>
      <c r="E1491" s="9">
        <v>700000</v>
      </c>
      <c r="F1491" s="5">
        <v>42342</v>
      </c>
      <c r="G1491" s="7" t="s">
        <v>14091</v>
      </c>
      <c r="H1491" s="7" t="s">
        <v>14093</v>
      </c>
      <c r="I1491" s="7" t="s">
        <v>14130</v>
      </c>
      <c r="J1491" s="4">
        <v>2015</v>
      </c>
      <c r="L1491" s="19"/>
    </row>
    <row r="1492" spans="2:12" ht="38.25" x14ac:dyDescent="0.25">
      <c r="B1492" s="10" t="s">
        <v>3729</v>
      </c>
      <c r="C1492" s="10" t="s">
        <v>604</v>
      </c>
      <c r="D1492" s="10" t="s">
        <v>5682</v>
      </c>
      <c r="E1492" s="9">
        <v>300000</v>
      </c>
      <c r="F1492" s="5">
        <v>42713</v>
      </c>
      <c r="G1492" s="7" t="s">
        <v>14096</v>
      </c>
      <c r="H1492" s="7" t="s">
        <v>14095</v>
      </c>
      <c r="I1492" s="7" t="s">
        <v>14130</v>
      </c>
      <c r="J1492" s="4">
        <v>2016</v>
      </c>
      <c r="L1492" s="19"/>
    </row>
    <row r="1493" spans="2:12" ht="51" x14ac:dyDescent="0.25">
      <c r="B1493" s="10" t="s">
        <v>7502</v>
      </c>
      <c r="C1493" s="10" t="s">
        <v>597</v>
      </c>
      <c r="D1493" s="10" t="s">
        <v>9884</v>
      </c>
      <c r="E1493" s="9">
        <v>0</v>
      </c>
      <c r="F1493" s="5">
        <v>43831</v>
      </c>
      <c r="G1493" s="7" t="s">
        <v>14091</v>
      </c>
      <c r="H1493" s="7" t="s">
        <v>14142</v>
      </c>
      <c r="I1493" s="7" t="s">
        <v>14130</v>
      </c>
      <c r="J1493" s="4">
        <v>2020</v>
      </c>
      <c r="L1493" s="19"/>
    </row>
    <row r="1494" spans="2:12" ht="25.5" x14ac:dyDescent="0.25">
      <c r="B1494" s="10" t="s">
        <v>3729</v>
      </c>
      <c r="C1494" s="10" t="s">
        <v>594</v>
      </c>
      <c r="D1494" s="10" t="s">
        <v>4379</v>
      </c>
      <c r="E1494" s="9">
        <v>200000</v>
      </c>
      <c r="F1494" s="5">
        <v>43776</v>
      </c>
      <c r="G1494" s="7" t="s">
        <v>14096</v>
      </c>
      <c r="H1494" s="7" t="s">
        <v>14101</v>
      </c>
      <c r="I1494" s="7" t="s">
        <v>14130</v>
      </c>
      <c r="J1494" s="4">
        <v>2019</v>
      </c>
      <c r="L1494" s="19"/>
    </row>
    <row r="1495" spans="2:12" ht="25.5" x14ac:dyDescent="0.25">
      <c r="B1495" s="10" t="s">
        <v>3729</v>
      </c>
      <c r="C1495" s="10" t="s">
        <v>3739</v>
      </c>
      <c r="D1495" s="10" t="s">
        <v>6608</v>
      </c>
      <c r="E1495" s="9">
        <v>250000</v>
      </c>
      <c r="F1495" s="5">
        <v>42030</v>
      </c>
      <c r="G1495" s="7" t="s">
        <v>14096</v>
      </c>
      <c r="H1495" s="7" t="s">
        <v>14095</v>
      </c>
      <c r="I1495" s="7" t="s">
        <v>14130</v>
      </c>
      <c r="J1495" s="4">
        <v>2015</v>
      </c>
      <c r="L1495" s="19"/>
    </row>
    <row r="1496" spans="2:12" ht="25.5" x14ac:dyDescent="0.25">
      <c r="B1496" s="10" t="s">
        <v>3729</v>
      </c>
      <c r="C1496" s="10" t="s">
        <v>597</v>
      </c>
      <c r="D1496" s="10" t="s">
        <v>15551</v>
      </c>
      <c r="E1496" s="9">
        <v>850000</v>
      </c>
      <c r="F1496" s="5">
        <v>43910</v>
      </c>
      <c r="G1496" s="7" t="s">
        <v>14091</v>
      </c>
      <c r="H1496" s="7" t="s">
        <v>14142</v>
      </c>
      <c r="I1496" s="7" t="s">
        <v>14130</v>
      </c>
      <c r="J1496" s="4">
        <v>2020</v>
      </c>
      <c r="L1496" s="19"/>
    </row>
    <row r="1497" spans="2:12" ht="25.5" x14ac:dyDescent="0.25">
      <c r="B1497" s="10" t="s">
        <v>3729</v>
      </c>
      <c r="C1497" s="10" t="s">
        <v>3739</v>
      </c>
      <c r="D1497" s="10" t="s">
        <v>6433</v>
      </c>
      <c r="E1497" s="9">
        <v>500000</v>
      </c>
      <c r="F1497" s="5">
        <v>42216</v>
      </c>
      <c r="G1497" s="7" t="s">
        <v>14096</v>
      </c>
      <c r="H1497" s="7" t="s">
        <v>14101</v>
      </c>
      <c r="I1497" s="7" t="s">
        <v>14130</v>
      </c>
      <c r="J1497" s="4">
        <v>2015</v>
      </c>
      <c r="L1497" s="19"/>
    </row>
    <row r="1498" spans="2:12" ht="25.5" x14ac:dyDescent="0.25">
      <c r="B1498" s="10" t="s">
        <v>3729</v>
      </c>
      <c r="C1498" s="10" t="s">
        <v>595</v>
      </c>
      <c r="D1498" s="10" t="s">
        <v>4300</v>
      </c>
      <c r="E1498" s="9">
        <v>548825</v>
      </c>
      <c r="F1498" s="5">
        <v>43805</v>
      </c>
      <c r="G1498" s="7" t="s">
        <v>14096</v>
      </c>
      <c r="H1498" s="7" t="s">
        <v>14101</v>
      </c>
      <c r="I1498" s="7" t="s">
        <v>14130</v>
      </c>
      <c r="J1498" s="4">
        <v>2019</v>
      </c>
      <c r="L1498" s="19"/>
    </row>
    <row r="1499" spans="2:12" ht="38.25" x14ac:dyDescent="0.25">
      <c r="B1499" s="10" t="s">
        <v>3729</v>
      </c>
      <c r="C1499" s="10" t="s">
        <v>595</v>
      </c>
      <c r="D1499" s="10" t="s">
        <v>5458</v>
      </c>
      <c r="E1499" s="9">
        <v>725000</v>
      </c>
      <c r="F1499" s="5">
        <v>42968</v>
      </c>
      <c r="G1499" s="7" t="s">
        <v>14091</v>
      </c>
      <c r="H1499" s="7" t="s">
        <v>14094</v>
      </c>
      <c r="I1499" s="7" t="s">
        <v>14130</v>
      </c>
      <c r="J1499" s="4">
        <v>2017</v>
      </c>
      <c r="L1499" s="19"/>
    </row>
    <row r="1500" spans="2:12" ht="25.5" x14ac:dyDescent="0.25">
      <c r="B1500" s="10" t="s">
        <v>3729</v>
      </c>
      <c r="C1500" s="10" t="s">
        <v>594</v>
      </c>
      <c r="D1500" s="10" t="s">
        <v>5938</v>
      </c>
      <c r="E1500" s="9">
        <v>500000</v>
      </c>
      <c r="F1500" s="5">
        <v>42590</v>
      </c>
      <c r="G1500" s="7" t="s">
        <v>14096</v>
      </c>
      <c r="H1500" s="7" t="s">
        <v>14101</v>
      </c>
      <c r="I1500" s="7" t="s">
        <v>14130</v>
      </c>
      <c r="J1500" s="4">
        <v>2016</v>
      </c>
      <c r="L1500" s="19"/>
    </row>
    <row r="1501" spans="2:12" ht="25.5" x14ac:dyDescent="0.25">
      <c r="B1501" s="10" t="s">
        <v>3729</v>
      </c>
      <c r="C1501" s="10" t="s">
        <v>595</v>
      </c>
      <c r="D1501" s="10" t="s">
        <v>4963</v>
      </c>
      <c r="E1501" s="9">
        <v>200000</v>
      </c>
      <c r="F1501" s="5">
        <v>43374</v>
      </c>
      <c r="G1501" s="7" t="s">
        <v>14091</v>
      </c>
      <c r="H1501" s="7" t="s">
        <v>14094</v>
      </c>
      <c r="I1501" s="7" t="s">
        <v>14130</v>
      </c>
      <c r="J1501" s="4">
        <v>2018</v>
      </c>
      <c r="L1501" s="19"/>
    </row>
    <row r="1502" spans="2:12" ht="25.5" x14ac:dyDescent="0.25">
      <c r="B1502" s="10" t="s">
        <v>3729</v>
      </c>
      <c r="C1502" s="10" t="s">
        <v>595</v>
      </c>
      <c r="D1502" s="10" t="s">
        <v>5230</v>
      </c>
      <c r="E1502" s="9">
        <v>175520</v>
      </c>
      <c r="F1502" s="5">
        <v>43080</v>
      </c>
      <c r="G1502" s="7" t="s">
        <v>14091</v>
      </c>
      <c r="H1502" s="7" t="s">
        <v>14093</v>
      </c>
      <c r="I1502" s="7" t="s">
        <v>14130</v>
      </c>
      <c r="J1502" s="4">
        <v>2017</v>
      </c>
      <c r="L1502" s="19"/>
    </row>
    <row r="1503" spans="2:12" ht="25.5" x14ac:dyDescent="0.25">
      <c r="B1503" s="10" t="s">
        <v>3729</v>
      </c>
      <c r="C1503" s="10" t="s">
        <v>595</v>
      </c>
      <c r="D1503" s="10" t="s">
        <v>6385</v>
      </c>
      <c r="E1503" s="9">
        <v>150000</v>
      </c>
      <c r="F1503" s="5">
        <v>42243</v>
      </c>
      <c r="G1503" s="7" t="s">
        <v>14091</v>
      </c>
      <c r="H1503" s="7" t="s">
        <v>14094</v>
      </c>
      <c r="I1503" s="7" t="s">
        <v>14130</v>
      </c>
      <c r="J1503" s="4">
        <v>2015</v>
      </c>
      <c r="L1503" s="19"/>
    </row>
    <row r="1504" spans="2:12" ht="25.5" x14ac:dyDescent="0.25">
      <c r="B1504" s="10" t="s">
        <v>3729</v>
      </c>
      <c r="C1504" s="10" t="s">
        <v>595</v>
      </c>
      <c r="D1504" s="10" t="s">
        <v>6385</v>
      </c>
      <c r="E1504" s="9">
        <v>150000</v>
      </c>
      <c r="F1504" s="5">
        <v>42243</v>
      </c>
      <c r="G1504" s="7" t="s">
        <v>14091</v>
      </c>
      <c r="H1504" s="7" t="s">
        <v>14094</v>
      </c>
      <c r="I1504" s="7" t="s">
        <v>14130</v>
      </c>
      <c r="J1504" s="4">
        <v>2015</v>
      </c>
      <c r="L1504" s="19"/>
    </row>
    <row r="1505" spans="2:12" ht="25.5" x14ac:dyDescent="0.25">
      <c r="B1505" s="10" t="s">
        <v>3729</v>
      </c>
      <c r="C1505" s="10" t="s">
        <v>3738</v>
      </c>
      <c r="D1505" s="10" t="s">
        <v>7353</v>
      </c>
      <c r="E1505" s="9">
        <v>874000</v>
      </c>
      <c r="F1505" s="5">
        <v>41586</v>
      </c>
      <c r="G1505" s="7" t="s">
        <v>14091</v>
      </c>
      <c r="H1505" s="7" t="s">
        <v>14094</v>
      </c>
      <c r="I1505" s="7" t="s">
        <v>14130</v>
      </c>
      <c r="J1505" s="4">
        <v>2013</v>
      </c>
      <c r="L1505" s="19"/>
    </row>
    <row r="1506" spans="2:12" ht="25.5" x14ac:dyDescent="0.25">
      <c r="B1506" s="10" t="s">
        <v>3729</v>
      </c>
      <c r="C1506" s="10" t="s">
        <v>593</v>
      </c>
      <c r="D1506" s="10" t="s">
        <v>5112</v>
      </c>
      <c r="E1506" s="9">
        <v>300000</v>
      </c>
      <c r="F1506" s="5">
        <v>43265</v>
      </c>
      <c r="G1506" s="7" t="s">
        <v>14096</v>
      </c>
      <c r="H1506" s="7" t="s">
        <v>14101</v>
      </c>
      <c r="I1506" s="7" t="s">
        <v>14130</v>
      </c>
      <c r="J1506" s="4">
        <v>2018</v>
      </c>
      <c r="L1506" s="19"/>
    </row>
    <row r="1507" spans="2:12" ht="25.5" x14ac:dyDescent="0.25">
      <c r="B1507" s="10" t="s">
        <v>3729</v>
      </c>
      <c r="C1507" s="10" t="s">
        <v>595</v>
      </c>
      <c r="D1507" s="10" t="s">
        <v>7051</v>
      </c>
      <c r="E1507" s="9">
        <v>220000</v>
      </c>
      <c r="F1507" s="5">
        <v>41796</v>
      </c>
      <c r="G1507" s="7" t="s">
        <v>14096</v>
      </c>
      <c r="H1507" s="7" t="s">
        <v>14095</v>
      </c>
      <c r="I1507" s="7" t="s">
        <v>14130</v>
      </c>
      <c r="J1507" s="4">
        <v>2014</v>
      </c>
      <c r="L1507" s="19"/>
    </row>
    <row r="1508" spans="2:12" ht="38.25" x14ac:dyDescent="0.25">
      <c r="B1508" s="10" t="s">
        <v>3729</v>
      </c>
      <c r="C1508" s="10" t="s">
        <v>3731</v>
      </c>
      <c r="D1508" s="10" t="s">
        <v>5690</v>
      </c>
      <c r="E1508" s="9">
        <v>225000</v>
      </c>
      <c r="F1508" s="5">
        <v>42712</v>
      </c>
      <c r="G1508" s="7" t="s">
        <v>14096</v>
      </c>
      <c r="H1508" s="7" t="s">
        <v>14101</v>
      </c>
      <c r="I1508" s="7" t="s">
        <v>14130</v>
      </c>
      <c r="J1508" s="4">
        <v>2016</v>
      </c>
      <c r="L1508" s="19"/>
    </row>
    <row r="1509" spans="2:12" ht="25.5" x14ac:dyDescent="0.25">
      <c r="B1509" s="10" t="s">
        <v>3729</v>
      </c>
      <c r="C1509" s="10" t="s">
        <v>600</v>
      </c>
      <c r="D1509" s="10" t="s">
        <v>6546</v>
      </c>
      <c r="E1509" s="9">
        <v>500000</v>
      </c>
      <c r="F1509" s="5">
        <v>42130</v>
      </c>
      <c r="G1509" s="7" t="s">
        <v>14096</v>
      </c>
      <c r="H1509" s="7" t="s">
        <v>14095</v>
      </c>
      <c r="I1509" s="7" t="s">
        <v>14130</v>
      </c>
      <c r="J1509" s="4">
        <v>2015</v>
      </c>
      <c r="L1509" s="19"/>
    </row>
    <row r="1510" spans="2:12" ht="25.5" x14ac:dyDescent="0.25">
      <c r="B1510" s="10" t="s">
        <v>3729</v>
      </c>
      <c r="C1510" s="10" t="s">
        <v>600</v>
      </c>
      <c r="D1510" s="10" t="s">
        <v>5261</v>
      </c>
      <c r="E1510" s="9">
        <v>450000</v>
      </c>
      <c r="F1510" s="5">
        <v>43076</v>
      </c>
      <c r="G1510" s="7" t="s">
        <v>14096</v>
      </c>
      <c r="H1510" s="7" t="s">
        <v>14095</v>
      </c>
      <c r="I1510" s="7" t="s">
        <v>14130</v>
      </c>
      <c r="J1510" s="4">
        <v>2017</v>
      </c>
      <c r="L1510" s="19"/>
    </row>
    <row r="1511" spans="2:12" x14ac:dyDescent="0.25">
      <c r="B1511" s="10" t="s">
        <v>3729</v>
      </c>
      <c r="C1511" s="10" t="s">
        <v>595</v>
      </c>
      <c r="D1511" s="10" t="s">
        <v>6846</v>
      </c>
      <c r="E1511" s="9">
        <v>300000</v>
      </c>
      <c r="F1511" s="5">
        <v>41933</v>
      </c>
      <c r="G1511" s="7" t="s">
        <v>14096</v>
      </c>
      <c r="H1511" s="7" t="s">
        <v>14095</v>
      </c>
      <c r="I1511" s="7" t="s">
        <v>14130</v>
      </c>
      <c r="J1511" s="4">
        <v>2014</v>
      </c>
      <c r="L1511" s="19"/>
    </row>
    <row r="1512" spans="2:12" ht="25.5" x14ac:dyDescent="0.25">
      <c r="B1512" s="10" t="s">
        <v>3729</v>
      </c>
      <c r="C1512" s="10" t="s">
        <v>595</v>
      </c>
      <c r="D1512" s="10" t="s">
        <v>6030</v>
      </c>
      <c r="E1512" s="9">
        <v>300000</v>
      </c>
      <c r="F1512" s="5">
        <v>42485</v>
      </c>
      <c r="G1512" s="7" t="s">
        <v>14096</v>
      </c>
      <c r="H1512" s="7" t="s">
        <v>14095</v>
      </c>
      <c r="I1512" s="7" t="s">
        <v>14130</v>
      </c>
      <c r="J1512" s="4">
        <v>2016</v>
      </c>
      <c r="L1512" s="19"/>
    </row>
    <row r="1513" spans="2:12" ht="25.5" x14ac:dyDescent="0.25">
      <c r="B1513" s="10" t="s">
        <v>3729</v>
      </c>
      <c r="C1513" s="10" t="s">
        <v>595</v>
      </c>
      <c r="D1513" s="10" t="s">
        <v>5692</v>
      </c>
      <c r="E1513" s="9">
        <v>150000</v>
      </c>
      <c r="F1513" s="5">
        <v>42712</v>
      </c>
      <c r="G1513" s="7" t="s">
        <v>14096</v>
      </c>
      <c r="H1513" s="7" t="s">
        <v>14095</v>
      </c>
      <c r="I1513" s="7" t="s">
        <v>14130</v>
      </c>
      <c r="J1513" s="4">
        <v>2016</v>
      </c>
      <c r="L1513" s="19"/>
    </row>
    <row r="1514" spans="2:12" ht="25.5" x14ac:dyDescent="0.25">
      <c r="B1514" s="10" t="s">
        <v>3729</v>
      </c>
      <c r="C1514" s="10" t="s">
        <v>599</v>
      </c>
      <c r="D1514" s="10" t="s">
        <v>3995</v>
      </c>
      <c r="E1514" s="9">
        <v>200000</v>
      </c>
      <c r="F1514" s="5">
        <v>44088</v>
      </c>
      <c r="G1514" s="7" t="s">
        <v>14096</v>
      </c>
      <c r="H1514" s="7" t="s">
        <v>14095</v>
      </c>
      <c r="I1514" s="7" t="s">
        <v>14130</v>
      </c>
      <c r="J1514" s="4">
        <v>2020</v>
      </c>
      <c r="L1514" s="19"/>
    </row>
    <row r="1515" spans="2:12" ht="25.5" x14ac:dyDescent="0.25">
      <c r="B1515" s="10" t="s">
        <v>3729</v>
      </c>
      <c r="C1515" s="10" t="s">
        <v>3738</v>
      </c>
      <c r="D1515" s="10" t="s">
        <v>4396</v>
      </c>
      <c r="E1515" s="9">
        <v>300000</v>
      </c>
      <c r="F1515" s="5">
        <v>43767</v>
      </c>
      <c r="G1515" s="7" t="s">
        <v>14091</v>
      </c>
      <c r="H1515" s="7" t="s">
        <v>14094</v>
      </c>
      <c r="I1515" s="7" t="s">
        <v>14130</v>
      </c>
      <c r="J1515" s="4">
        <v>2019</v>
      </c>
      <c r="L1515" s="19"/>
    </row>
    <row r="1516" spans="2:12" ht="25.5" x14ac:dyDescent="0.25">
      <c r="B1516" s="10" t="s">
        <v>3729</v>
      </c>
      <c r="C1516" s="10" t="s">
        <v>595</v>
      </c>
      <c r="D1516" s="10" t="s">
        <v>15702</v>
      </c>
      <c r="E1516" s="9">
        <v>300000</v>
      </c>
      <c r="F1516" s="5">
        <v>43066</v>
      </c>
      <c r="G1516" s="7" t="s">
        <v>14096</v>
      </c>
      <c r="H1516" s="7" t="s">
        <v>14095</v>
      </c>
      <c r="I1516" s="7" t="s">
        <v>14130</v>
      </c>
      <c r="J1516" s="4">
        <v>2017</v>
      </c>
      <c r="L1516" s="19"/>
    </row>
    <row r="1517" spans="2:12" ht="38.25" x14ac:dyDescent="0.25">
      <c r="B1517" s="10" t="s">
        <v>3729</v>
      </c>
      <c r="C1517" s="10" t="s">
        <v>604</v>
      </c>
      <c r="D1517" s="10" t="s">
        <v>5326</v>
      </c>
      <c r="E1517" s="9">
        <v>700000</v>
      </c>
      <c r="F1517" s="5">
        <v>43055</v>
      </c>
      <c r="G1517" s="7" t="s">
        <v>14091</v>
      </c>
      <c r="H1517" s="7" t="s">
        <v>14093</v>
      </c>
      <c r="I1517" s="7" t="s">
        <v>14130</v>
      </c>
      <c r="J1517" s="4">
        <v>2017</v>
      </c>
      <c r="L1517" s="19"/>
    </row>
    <row r="1518" spans="2:12" ht="25.5" x14ac:dyDescent="0.25">
      <c r="B1518" s="10" t="s">
        <v>3729</v>
      </c>
      <c r="C1518" s="10" t="s">
        <v>595</v>
      </c>
      <c r="D1518" s="10" t="s">
        <v>4364</v>
      </c>
      <c r="E1518" s="9">
        <v>250000</v>
      </c>
      <c r="F1518" s="5">
        <v>43783</v>
      </c>
      <c r="G1518" s="7" t="s">
        <v>14096</v>
      </c>
      <c r="H1518" s="7" t="s">
        <v>14101</v>
      </c>
      <c r="I1518" s="7" t="s">
        <v>14130</v>
      </c>
      <c r="J1518" s="4">
        <v>2019</v>
      </c>
      <c r="L1518" s="19"/>
    </row>
    <row r="1519" spans="2:12" ht="25.5" x14ac:dyDescent="0.25">
      <c r="B1519" s="10" t="s">
        <v>3729</v>
      </c>
      <c r="C1519" s="10" t="s">
        <v>595</v>
      </c>
      <c r="D1519" s="10" t="s">
        <v>5752</v>
      </c>
      <c r="E1519" s="9">
        <v>270000</v>
      </c>
      <c r="F1519" s="5">
        <v>42697</v>
      </c>
      <c r="G1519" s="7" t="s">
        <v>14096</v>
      </c>
      <c r="H1519" s="7" t="s">
        <v>14101</v>
      </c>
      <c r="I1519" s="7" t="s">
        <v>14130</v>
      </c>
      <c r="J1519" s="4">
        <v>2016</v>
      </c>
      <c r="L1519" s="19"/>
    </row>
    <row r="1520" spans="2:12" ht="25.5" x14ac:dyDescent="0.25">
      <c r="B1520" s="10" t="s">
        <v>3729</v>
      </c>
      <c r="C1520" s="10" t="s">
        <v>604</v>
      </c>
      <c r="D1520" s="10" t="s">
        <v>5588</v>
      </c>
      <c r="E1520" s="9">
        <v>500000</v>
      </c>
      <c r="F1520" s="5">
        <v>42860</v>
      </c>
      <c r="G1520" s="7" t="s">
        <v>14091</v>
      </c>
      <c r="H1520" s="7" t="s">
        <v>14094</v>
      </c>
      <c r="I1520" s="7" t="s">
        <v>14130</v>
      </c>
      <c r="J1520" s="4">
        <v>2017</v>
      </c>
      <c r="L1520" s="19"/>
    </row>
    <row r="1521" spans="2:12" x14ac:dyDescent="0.25">
      <c r="B1521" s="10" t="s">
        <v>3729</v>
      </c>
      <c r="C1521" s="10" t="s">
        <v>595</v>
      </c>
      <c r="D1521" s="10" t="s">
        <v>7444</v>
      </c>
      <c r="E1521" s="9">
        <v>300000</v>
      </c>
      <c r="F1521" s="5">
        <v>41536</v>
      </c>
      <c r="G1521" s="7" t="s">
        <v>14096</v>
      </c>
      <c r="H1521" s="7" t="s">
        <v>14101</v>
      </c>
      <c r="I1521" s="7" t="s">
        <v>14130</v>
      </c>
      <c r="J1521" s="4">
        <v>2013</v>
      </c>
      <c r="L1521" s="19"/>
    </row>
    <row r="1522" spans="2:12" ht="38.25" x14ac:dyDescent="0.25">
      <c r="B1522" s="10" t="s">
        <v>3729</v>
      </c>
      <c r="C1522" s="10" t="s">
        <v>595</v>
      </c>
      <c r="D1522" s="10" t="s">
        <v>4348</v>
      </c>
      <c r="E1522" s="9">
        <v>250000</v>
      </c>
      <c r="F1522" s="5">
        <v>43789</v>
      </c>
      <c r="G1522" s="7" t="s">
        <v>14091</v>
      </c>
      <c r="H1522" s="7" t="s">
        <v>14093</v>
      </c>
      <c r="I1522" s="7" t="s">
        <v>14130</v>
      </c>
      <c r="J1522" s="4">
        <v>2019</v>
      </c>
      <c r="L1522" s="19"/>
    </row>
    <row r="1523" spans="2:12" ht="25.5" x14ac:dyDescent="0.25">
      <c r="B1523" s="10" t="s">
        <v>3729</v>
      </c>
      <c r="C1523" s="10" t="s">
        <v>595</v>
      </c>
      <c r="D1523" s="10" t="s">
        <v>15552</v>
      </c>
      <c r="E1523" s="9">
        <v>200000</v>
      </c>
      <c r="F1523" s="5">
        <v>43082</v>
      </c>
      <c r="G1523" s="7" t="s">
        <v>14096</v>
      </c>
      <c r="H1523" s="7" t="s">
        <v>14101</v>
      </c>
      <c r="I1523" s="7" t="s">
        <v>14130</v>
      </c>
      <c r="J1523" s="4">
        <v>2017</v>
      </c>
      <c r="L1523" s="19"/>
    </row>
    <row r="1524" spans="2:12" ht="25.5" x14ac:dyDescent="0.25">
      <c r="B1524" s="10" t="s">
        <v>3729</v>
      </c>
      <c r="C1524" s="10" t="s">
        <v>595</v>
      </c>
      <c r="D1524" s="10" t="s">
        <v>5708</v>
      </c>
      <c r="E1524" s="9">
        <v>350000</v>
      </c>
      <c r="F1524" s="5">
        <v>42710</v>
      </c>
      <c r="G1524" s="7" t="s">
        <v>14096</v>
      </c>
      <c r="H1524" s="7" t="s">
        <v>14101</v>
      </c>
      <c r="I1524" s="7" t="s">
        <v>14130</v>
      </c>
      <c r="J1524" s="4">
        <v>2016</v>
      </c>
      <c r="L1524" s="19"/>
    </row>
    <row r="1525" spans="2:12" ht="25.5" x14ac:dyDescent="0.25">
      <c r="B1525" s="10" t="s">
        <v>3729</v>
      </c>
      <c r="C1525" s="10" t="s">
        <v>595</v>
      </c>
      <c r="D1525" s="10" t="s">
        <v>5722</v>
      </c>
      <c r="E1525" s="9">
        <v>200000</v>
      </c>
      <c r="F1525" s="5">
        <v>42709</v>
      </c>
      <c r="G1525" s="7" t="s">
        <v>14096</v>
      </c>
      <c r="H1525" s="7" t="s">
        <v>14101</v>
      </c>
      <c r="I1525" s="7" t="s">
        <v>14130</v>
      </c>
      <c r="J1525" s="4">
        <v>2016</v>
      </c>
      <c r="L1525" s="19"/>
    </row>
    <row r="1526" spans="2:12" ht="25.5" x14ac:dyDescent="0.25">
      <c r="B1526" s="10" t="s">
        <v>3729</v>
      </c>
      <c r="C1526" s="10" t="s">
        <v>595</v>
      </c>
      <c r="D1526" s="10" t="s">
        <v>10032</v>
      </c>
      <c r="E1526" s="9">
        <v>200000</v>
      </c>
      <c r="F1526" s="5">
        <v>42528</v>
      </c>
      <c r="G1526" s="7" t="s">
        <v>14096</v>
      </c>
      <c r="H1526" s="7" t="s">
        <v>14095</v>
      </c>
      <c r="I1526" s="7" t="s">
        <v>14130</v>
      </c>
      <c r="J1526" s="4">
        <v>2016</v>
      </c>
      <c r="L1526" s="19"/>
    </row>
    <row r="1527" spans="2:12" x14ac:dyDescent="0.25">
      <c r="B1527" s="10" t="s">
        <v>3729</v>
      </c>
      <c r="C1527" s="10" t="s">
        <v>593</v>
      </c>
      <c r="D1527" s="10" t="s">
        <v>4720</v>
      </c>
      <c r="E1527" s="9">
        <v>200000</v>
      </c>
      <c r="F1527" s="5">
        <v>43531</v>
      </c>
      <c r="G1527" s="7" t="s">
        <v>14096</v>
      </c>
      <c r="H1527" s="7" t="s">
        <v>14101</v>
      </c>
      <c r="I1527" s="7" t="s">
        <v>14130</v>
      </c>
      <c r="J1527" s="4">
        <v>2019</v>
      </c>
      <c r="L1527" s="19"/>
    </row>
    <row r="1528" spans="2:12" ht="25.5" x14ac:dyDescent="0.25">
      <c r="B1528" s="10" t="s">
        <v>3729</v>
      </c>
      <c r="C1528" s="10" t="s">
        <v>3739</v>
      </c>
      <c r="D1528" s="10" t="s">
        <v>5394</v>
      </c>
      <c r="E1528" s="9">
        <v>1000000</v>
      </c>
      <c r="F1528" s="5">
        <v>43021</v>
      </c>
      <c r="G1528" s="7" t="s">
        <v>14091</v>
      </c>
      <c r="H1528" s="7" t="s">
        <v>14142</v>
      </c>
      <c r="I1528" s="7" t="s">
        <v>14130</v>
      </c>
      <c r="J1528" s="4">
        <v>2017</v>
      </c>
      <c r="L1528" s="19"/>
    </row>
    <row r="1529" spans="2:12" ht="25.5" x14ac:dyDescent="0.25">
      <c r="B1529" s="10" t="s">
        <v>3729</v>
      </c>
      <c r="C1529" s="10" t="s">
        <v>607</v>
      </c>
      <c r="D1529" s="10" t="s">
        <v>5830</v>
      </c>
      <c r="E1529" s="9">
        <v>200000</v>
      </c>
      <c r="F1529" s="5">
        <v>42670</v>
      </c>
      <c r="G1529" s="7" t="s">
        <v>14092</v>
      </c>
      <c r="H1529" s="7" t="s">
        <v>14150</v>
      </c>
      <c r="I1529" s="7" t="s">
        <v>14130</v>
      </c>
      <c r="J1529" s="4">
        <v>2016</v>
      </c>
      <c r="L1529" s="19"/>
    </row>
    <row r="1530" spans="2:12" ht="25.5" x14ac:dyDescent="0.25">
      <c r="B1530" s="10" t="s">
        <v>3729</v>
      </c>
      <c r="C1530" s="10" t="s">
        <v>3736</v>
      </c>
      <c r="D1530" s="10" t="s">
        <v>5253</v>
      </c>
      <c r="E1530" s="9">
        <v>200000</v>
      </c>
      <c r="F1530" s="5">
        <v>43077</v>
      </c>
      <c r="G1530" s="7" t="s">
        <v>14096</v>
      </c>
      <c r="H1530" s="7" t="s">
        <v>14101</v>
      </c>
      <c r="I1530" s="7" t="s">
        <v>14130</v>
      </c>
      <c r="J1530" s="4">
        <v>2017</v>
      </c>
      <c r="L1530" s="19"/>
    </row>
    <row r="1531" spans="2:12" ht="25.5" x14ac:dyDescent="0.25">
      <c r="B1531" s="10" t="s">
        <v>3729</v>
      </c>
      <c r="C1531" s="10" t="s">
        <v>596</v>
      </c>
      <c r="D1531" s="10" t="s">
        <v>3747</v>
      </c>
      <c r="E1531" s="9">
        <v>350000</v>
      </c>
      <c r="F1531" s="5">
        <v>44118</v>
      </c>
      <c r="G1531" s="7" t="s">
        <v>14092</v>
      </c>
      <c r="H1531" s="7" t="s">
        <v>14150</v>
      </c>
      <c r="I1531" s="7" t="s">
        <v>14130</v>
      </c>
      <c r="J1531" s="4">
        <v>2020</v>
      </c>
      <c r="L1531" s="19"/>
    </row>
    <row r="1532" spans="2:12" ht="25.5" x14ac:dyDescent="0.25">
      <c r="B1532" s="10" t="s">
        <v>3729</v>
      </c>
      <c r="C1532" s="10" t="s">
        <v>598</v>
      </c>
      <c r="D1532" s="10" t="s">
        <v>10084</v>
      </c>
      <c r="E1532" s="9">
        <v>250000</v>
      </c>
      <c r="F1532" s="5">
        <v>43328</v>
      </c>
      <c r="G1532" s="7" t="s">
        <v>14096</v>
      </c>
      <c r="H1532" s="7" t="s">
        <v>14101</v>
      </c>
      <c r="I1532" s="7" t="s">
        <v>14130</v>
      </c>
      <c r="J1532" s="4">
        <v>2018</v>
      </c>
      <c r="L1532" s="19"/>
    </row>
    <row r="1533" spans="2:12" ht="25.5" x14ac:dyDescent="0.25">
      <c r="B1533" s="10" t="s">
        <v>3729</v>
      </c>
      <c r="C1533" s="10" t="s">
        <v>594</v>
      </c>
      <c r="D1533" s="10" t="s">
        <v>10113</v>
      </c>
      <c r="E1533" s="9">
        <v>400000</v>
      </c>
      <c r="F1533" s="5">
        <v>42234</v>
      </c>
      <c r="G1533" s="7" t="s">
        <v>14096</v>
      </c>
      <c r="H1533" s="7" t="s">
        <v>14101</v>
      </c>
      <c r="I1533" s="7" t="s">
        <v>14130</v>
      </c>
      <c r="J1533" s="4">
        <v>2015</v>
      </c>
      <c r="L1533" s="19"/>
    </row>
    <row r="1534" spans="2:12" ht="38.25" x14ac:dyDescent="0.25">
      <c r="B1534" s="10" t="s">
        <v>3729</v>
      </c>
      <c r="C1534" s="10" t="s">
        <v>596</v>
      </c>
      <c r="D1534" s="10" t="s">
        <v>15703</v>
      </c>
      <c r="E1534" s="9">
        <v>3000000</v>
      </c>
      <c r="F1534" s="5">
        <v>43299</v>
      </c>
      <c r="G1534" s="7" t="s">
        <v>14096</v>
      </c>
      <c r="H1534" s="7" t="s">
        <v>14101</v>
      </c>
      <c r="I1534" s="7" t="s">
        <v>14130</v>
      </c>
      <c r="J1534" s="4">
        <v>2018</v>
      </c>
      <c r="L1534" s="19"/>
    </row>
    <row r="1535" spans="2:12" ht="25.5" x14ac:dyDescent="0.25">
      <c r="B1535" s="10" t="s">
        <v>3729</v>
      </c>
      <c r="C1535" s="10" t="s">
        <v>3739</v>
      </c>
      <c r="D1535" s="10" t="s">
        <v>5045</v>
      </c>
      <c r="E1535" s="9">
        <v>550000</v>
      </c>
      <c r="F1535" s="5">
        <v>43311</v>
      </c>
      <c r="G1535" s="7" t="s">
        <v>14096</v>
      </c>
      <c r="H1535" s="7" t="s">
        <v>14101</v>
      </c>
      <c r="I1535" s="7" t="s">
        <v>14130</v>
      </c>
      <c r="J1535" s="4">
        <v>2018</v>
      </c>
      <c r="L1535" s="19"/>
    </row>
    <row r="1536" spans="2:12" ht="25.5" x14ac:dyDescent="0.25">
      <c r="B1536" s="10" t="s">
        <v>3729</v>
      </c>
      <c r="C1536" s="10" t="s">
        <v>3739</v>
      </c>
      <c r="D1536" s="10" t="s">
        <v>5610</v>
      </c>
      <c r="E1536" s="9">
        <v>950000</v>
      </c>
      <c r="F1536" s="5">
        <v>42825</v>
      </c>
      <c r="G1536" s="7" t="s">
        <v>14096</v>
      </c>
      <c r="H1536" s="7" t="s">
        <v>14101</v>
      </c>
      <c r="I1536" s="7" t="s">
        <v>14130</v>
      </c>
      <c r="J1536" s="4">
        <v>2017</v>
      </c>
      <c r="L1536" s="19"/>
    </row>
    <row r="1537" spans="2:12" x14ac:dyDescent="0.25">
      <c r="B1537" s="10" t="s">
        <v>3729</v>
      </c>
      <c r="C1537" s="10" t="s">
        <v>3739</v>
      </c>
      <c r="D1537" s="10" t="s">
        <v>5409</v>
      </c>
      <c r="E1537" s="9">
        <v>450000</v>
      </c>
      <c r="F1537" s="5">
        <v>43007</v>
      </c>
      <c r="G1537" s="7" t="s">
        <v>14104</v>
      </c>
      <c r="H1537" s="7" t="s">
        <v>14103</v>
      </c>
      <c r="I1537" s="7" t="s">
        <v>14130</v>
      </c>
      <c r="J1537" s="4">
        <v>2017</v>
      </c>
      <c r="L1537" s="19"/>
    </row>
    <row r="1538" spans="2:12" ht="38.25" x14ac:dyDescent="0.25">
      <c r="B1538" s="10" t="s">
        <v>3729</v>
      </c>
      <c r="C1538" s="10" t="s">
        <v>3739</v>
      </c>
      <c r="D1538" s="10" t="s">
        <v>10145</v>
      </c>
      <c r="E1538" s="9">
        <v>190000</v>
      </c>
      <c r="F1538" s="5">
        <v>43811</v>
      </c>
      <c r="G1538" s="7" t="s">
        <v>14104</v>
      </c>
      <c r="H1538" s="7" t="s">
        <v>14103</v>
      </c>
      <c r="I1538" s="7" t="s">
        <v>14130</v>
      </c>
      <c r="J1538" s="4">
        <v>2019</v>
      </c>
      <c r="L1538" s="19"/>
    </row>
    <row r="1539" spans="2:12" ht="25.5" x14ac:dyDescent="0.25">
      <c r="B1539" s="10" t="s">
        <v>3729</v>
      </c>
      <c r="C1539" s="10" t="s">
        <v>599</v>
      </c>
      <c r="D1539" s="10" t="s">
        <v>15595</v>
      </c>
      <c r="E1539" s="9">
        <v>250000000</v>
      </c>
      <c r="F1539" s="5">
        <v>43969</v>
      </c>
      <c r="G1539" s="7" t="s">
        <v>14092</v>
      </c>
      <c r="H1539" s="7" t="s">
        <v>14150</v>
      </c>
      <c r="I1539" s="7" t="s">
        <v>14123</v>
      </c>
      <c r="J1539" s="4">
        <v>2020</v>
      </c>
      <c r="L1539" s="19"/>
    </row>
    <row r="1540" spans="2:12" ht="51" x14ac:dyDescent="0.25">
      <c r="B1540" s="10" t="s">
        <v>3729</v>
      </c>
      <c r="C1540" s="10" t="s">
        <v>594</v>
      </c>
      <c r="D1540" s="10" t="s">
        <v>10030</v>
      </c>
      <c r="E1540" s="9">
        <v>300000</v>
      </c>
      <c r="F1540" s="5">
        <v>42622</v>
      </c>
      <c r="G1540" s="7" t="s">
        <v>14104</v>
      </c>
      <c r="H1540" s="7" t="s">
        <v>14120</v>
      </c>
      <c r="I1540" s="7" t="s">
        <v>14130</v>
      </c>
      <c r="J1540" s="4">
        <v>2016</v>
      </c>
      <c r="L1540" s="19"/>
    </row>
    <row r="1541" spans="2:12" ht="25.5" x14ac:dyDescent="0.25">
      <c r="B1541" s="10" t="s">
        <v>3729</v>
      </c>
      <c r="C1541" s="10" t="s">
        <v>3739</v>
      </c>
      <c r="D1541" s="10" t="s">
        <v>10263</v>
      </c>
      <c r="E1541" s="9">
        <v>300000</v>
      </c>
      <c r="F1541" s="5">
        <v>43658</v>
      </c>
      <c r="G1541" s="7" t="s">
        <v>14096</v>
      </c>
      <c r="H1541" s="7" t="s">
        <v>14101</v>
      </c>
      <c r="I1541" s="7" t="s">
        <v>14130</v>
      </c>
      <c r="J1541" s="4">
        <v>2019</v>
      </c>
      <c r="L1541" s="19"/>
    </row>
    <row r="1542" spans="2:12" ht="38.25" x14ac:dyDescent="0.25">
      <c r="B1542" s="10" t="s">
        <v>7502</v>
      </c>
      <c r="C1542" s="10" t="s">
        <v>604</v>
      </c>
      <c r="D1542" s="10" t="s">
        <v>14710</v>
      </c>
      <c r="E1542" s="9">
        <v>337432</v>
      </c>
      <c r="F1542" s="5">
        <v>42736</v>
      </c>
      <c r="G1542" s="7" t="s">
        <v>14091</v>
      </c>
      <c r="H1542" s="7" t="s">
        <v>14142</v>
      </c>
      <c r="I1542" s="7" t="s">
        <v>14130</v>
      </c>
      <c r="J1542" s="4">
        <v>2017</v>
      </c>
      <c r="L1542" s="19"/>
    </row>
    <row r="1543" spans="2:12" ht="38.25" x14ac:dyDescent="0.25">
      <c r="B1543" s="10" t="s">
        <v>7502</v>
      </c>
      <c r="C1543" s="10" t="s">
        <v>604</v>
      </c>
      <c r="D1543" s="10" t="s">
        <v>14710</v>
      </c>
      <c r="E1543" s="9">
        <v>80000</v>
      </c>
      <c r="F1543" s="5">
        <v>43101</v>
      </c>
      <c r="G1543" s="7" t="s">
        <v>14091</v>
      </c>
      <c r="H1543" s="7" t="s">
        <v>14142</v>
      </c>
      <c r="I1543" s="7" t="s">
        <v>14130</v>
      </c>
      <c r="J1543" s="4">
        <v>2018</v>
      </c>
      <c r="L1543" s="19"/>
    </row>
    <row r="1544" spans="2:12" x14ac:dyDescent="0.25">
      <c r="B1544" s="10" t="s">
        <v>7502</v>
      </c>
      <c r="C1544" s="10" t="s">
        <v>7503</v>
      </c>
      <c r="D1544" s="10" t="s">
        <v>14711</v>
      </c>
      <c r="E1544" s="9">
        <v>137998</v>
      </c>
      <c r="F1544" s="5">
        <v>41640</v>
      </c>
      <c r="G1544" s="7" t="s">
        <v>14091</v>
      </c>
      <c r="H1544" s="7" t="s">
        <v>14142</v>
      </c>
      <c r="I1544" s="7" t="s">
        <v>14130</v>
      </c>
      <c r="J1544" s="4">
        <v>2014</v>
      </c>
      <c r="L1544" s="19"/>
    </row>
    <row r="1545" spans="2:12" x14ac:dyDescent="0.25">
      <c r="B1545" s="10" t="s">
        <v>7502</v>
      </c>
      <c r="C1545" s="10" t="s">
        <v>7503</v>
      </c>
      <c r="D1545" s="10" t="s">
        <v>14711</v>
      </c>
      <c r="E1545" s="9">
        <v>547413</v>
      </c>
      <c r="F1545" s="5">
        <v>42005</v>
      </c>
      <c r="G1545" s="7" t="s">
        <v>14091</v>
      </c>
      <c r="H1545" s="7" t="s">
        <v>14142</v>
      </c>
      <c r="I1545" s="7" t="s">
        <v>14130</v>
      </c>
      <c r="J1545" s="4">
        <v>2015</v>
      </c>
      <c r="L1545" s="19"/>
    </row>
    <row r="1546" spans="2:12" x14ac:dyDescent="0.25">
      <c r="B1546" s="10" t="s">
        <v>7502</v>
      </c>
      <c r="C1546" s="10" t="s">
        <v>7503</v>
      </c>
      <c r="D1546" s="10" t="s">
        <v>14711</v>
      </c>
      <c r="E1546" s="9">
        <v>317625</v>
      </c>
      <c r="F1546" s="5">
        <v>42370</v>
      </c>
      <c r="G1546" s="7" t="s">
        <v>14091</v>
      </c>
      <c r="H1546" s="7" t="s">
        <v>14142</v>
      </c>
      <c r="I1546" s="7" t="s">
        <v>14130</v>
      </c>
      <c r="J1546" s="4">
        <v>2016</v>
      </c>
      <c r="L1546" s="19"/>
    </row>
    <row r="1547" spans="2:12" x14ac:dyDescent="0.25">
      <c r="B1547" s="10" t="s">
        <v>7502</v>
      </c>
      <c r="C1547" s="10" t="s">
        <v>7503</v>
      </c>
      <c r="D1547" s="10" t="s">
        <v>14711</v>
      </c>
      <c r="E1547" s="9">
        <v>4850</v>
      </c>
      <c r="F1547" s="5">
        <v>42736</v>
      </c>
      <c r="G1547" s="7" t="s">
        <v>14091</v>
      </c>
      <c r="H1547" s="7" t="s">
        <v>14142</v>
      </c>
      <c r="I1547" s="7" t="s">
        <v>14130</v>
      </c>
      <c r="J1547" s="4">
        <v>2017</v>
      </c>
      <c r="L1547" s="19"/>
    </row>
    <row r="1548" spans="2:12" x14ac:dyDescent="0.25">
      <c r="B1548" s="10" t="s">
        <v>7502</v>
      </c>
      <c r="C1548" s="10" t="s">
        <v>595</v>
      </c>
      <c r="D1548" s="10" t="s">
        <v>15785</v>
      </c>
      <c r="E1548" s="9">
        <v>95355</v>
      </c>
      <c r="F1548" s="5">
        <v>42736</v>
      </c>
      <c r="G1548" s="7" t="s">
        <v>14091</v>
      </c>
      <c r="H1548" s="7" t="s">
        <v>14142</v>
      </c>
      <c r="I1548" s="7" t="s">
        <v>14130</v>
      </c>
      <c r="J1548" s="4">
        <v>2017</v>
      </c>
      <c r="L1548" s="19"/>
    </row>
    <row r="1549" spans="2:12" x14ac:dyDescent="0.25">
      <c r="B1549" s="10" t="s">
        <v>7502</v>
      </c>
      <c r="C1549" s="10" t="s">
        <v>595</v>
      </c>
      <c r="D1549" s="10" t="s">
        <v>15785</v>
      </c>
      <c r="E1549" s="9">
        <v>18600</v>
      </c>
      <c r="F1549" s="5">
        <v>43101</v>
      </c>
      <c r="G1549" s="7" t="s">
        <v>14091</v>
      </c>
      <c r="H1549" s="7" t="s">
        <v>14142</v>
      </c>
      <c r="I1549" s="7" t="s">
        <v>14130</v>
      </c>
      <c r="J1549" s="4">
        <v>2018</v>
      </c>
      <c r="L1549" s="19"/>
    </row>
    <row r="1550" spans="2:12" ht="25.5" x14ac:dyDescent="0.25">
      <c r="B1550" s="10" t="s">
        <v>3729</v>
      </c>
      <c r="C1550" s="10" t="s">
        <v>3737</v>
      </c>
      <c r="D1550" s="10" t="s">
        <v>10051</v>
      </c>
      <c r="E1550" s="9">
        <v>200000</v>
      </c>
      <c r="F1550" s="5">
        <v>44063</v>
      </c>
      <c r="G1550" s="7" t="s">
        <v>14092</v>
      </c>
      <c r="H1550" s="7" t="s">
        <v>14098</v>
      </c>
      <c r="I1550" s="7" t="s">
        <v>14130</v>
      </c>
      <c r="J1550" s="4">
        <v>2020</v>
      </c>
      <c r="L1550" s="19"/>
    </row>
    <row r="1551" spans="2:12" x14ac:dyDescent="0.25">
      <c r="B1551" s="10" t="s">
        <v>3729</v>
      </c>
      <c r="C1551" s="10" t="s">
        <v>592</v>
      </c>
      <c r="D1551" s="10" t="s">
        <v>4487</v>
      </c>
      <c r="E1551" s="9">
        <v>150000</v>
      </c>
      <c r="F1551" s="5">
        <v>43721</v>
      </c>
      <c r="G1551" s="7" t="s">
        <v>14096</v>
      </c>
      <c r="H1551" s="7" t="s">
        <v>14101</v>
      </c>
      <c r="I1551" s="7" t="s">
        <v>14130</v>
      </c>
      <c r="J1551" s="4">
        <v>2019</v>
      </c>
      <c r="L1551" s="19"/>
    </row>
    <row r="1552" spans="2:12" x14ac:dyDescent="0.25">
      <c r="B1552" s="10" t="s">
        <v>3729</v>
      </c>
      <c r="C1552" s="10" t="s">
        <v>3739</v>
      </c>
      <c r="D1552" s="10" t="s">
        <v>5992</v>
      </c>
      <c r="E1552" s="9">
        <v>200000</v>
      </c>
      <c r="F1552" s="5">
        <v>42528</v>
      </c>
      <c r="G1552" s="7" t="s">
        <v>14096</v>
      </c>
      <c r="H1552" s="7" t="s">
        <v>14101</v>
      </c>
      <c r="I1552" s="7" t="s">
        <v>14130</v>
      </c>
      <c r="J1552" s="4">
        <v>2016</v>
      </c>
      <c r="L1552" s="19"/>
    </row>
    <row r="1553" spans="2:12" ht="25.5" x14ac:dyDescent="0.25">
      <c r="B1553" s="10" t="s">
        <v>3729</v>
      </c>
      <c r="C1553" s="10" t="s">
        <v>595</v>
      </c>
      <c r="D1553" s="10" t="s">
        <v>7388</v>
      </c>
      <c r="E1553" s="9">
        <v>870000</v>
      </c>
      <c r="F1553" s="5">
        <v>41575</v>
      </c>
      <c r="G1553" s="7" t="s">
        <v>14096</v>
      </c>
      <c r="H1553" s="7" t="s">
        <v>14101</v>
      </c>
      <c r="I1553" s="7" t="s">
        <v>14130</v>
      </c>
      <c r="J1553" s="4">
        <v>2013</v>
      </c>
      <c r="L1553" s="19"/>
    </row>
    <row r="1554" spans="2:12" ht="25.5" x14ac:dyDescent="0.25">
      <c r="B1554" s="10" t="s">
        <v>3729</v>
      </c>
      <c r="C1554" s="10" t="s">
        <v>3736</v>
      </c>
      <c r="D1554" s="10" t="s">
        <v>6342</v>
      </c>
      <c r="E1554" s="9">
        <v>250000</v>
      </c>
      <c r="F1554" s="5">
        <v>42275</v>
      </c>
      <c r="G1554" s="7" t="s">
        <v>14096</v>
      </c>
      <c r="H1554" s="7" t="s">
        <v>14101</v>
      </c>
      <c r="I1554" s="7" t="s">
        <v>14130</v>
      </c>
      <c r="J1554" s="4">
        <v>2015</v>
      </c>
      <c r="L1554" s="19"/>
    </row>
    <row r="1555" spans="2:12" x14ac:dyDescent="0.25">
      <c r="B1555" s="10" t="s">
        <v>3729</v>
      </c>
      <c r="C1555" s="10" t="s">
        <v>3731</v>
      </c>
      <c r="D1555" s="10" t="s">
        <v>6935</v>
      </c>
      <c r="E1555" s="9">
        <v>405000</v>
      </c>
      <c r="F1555" s="5">
        <v>41857</v>
      </c>
      <c r="G1555" s="7" t="s">
        <v>14104</v>
      </c>
      <c r="H1555" s="7" t="s">
        <v>14119</v>
      </c>
      <c r="I1555" s="7" t="s">
        <v>14130</v>
      </c>
      <c r="J1555" s="4">
        <v>2014</v>
      </c>
      <c r="L1555" s="19"/>
    </row>
    <row r="1556" spans="2:12" x14ac:dyDescent="0.25">
      <c r="B1556" s="10" t="s">
        <v>3729</v>
      </c>
      <c r="C1556" s="10" t="s">
        <v>607</v>
      </c>
      <c r="D1556" s="10" t="s">
        <v>3791</v>
      </c>
      <c r="E1556" s="9">
        <v>100000</v>
      </c>
      <c r="F1556" s="5">
        <v>44118</v>
      </c>
      <c r="G1556" s="7" t="s">
        <v>14096</v>
      </c>
      <c r="H1556" s="7" t="s">
        <v>14101</v>
      </c>
      <c r="I1556" s="7" t="s">
        <v>14130</v>
      </c>
      <c r="J1556" s="4">
        <v>2020</v>
      </c>
      <c r="L1556" s="19"/>
    </row>
    <row r="1557" spans="2:12" x14ac:dyDescent="0.25">
      <c r="B1557" s="10" t="s">
        <v>3729</v>
      </c>
      <c r="C1557" s="10" t="s">
        <v>607</v>
      </c>
      <c r="D1557" s="10" t="s">
        <v>6266</v>
      </c>
      <c r="E1557" s="9">
        <v>325000</v>
      </c>
      <c r="F1557" s="5">
        <v>42312</v>
      </c>
      <c r="G1557" s="7" t="s">
        <v>14092</v>
      </c>
      <c r="H1557" s="7" t="s">
        <v>14102</v>
      </c>
      <c r="I1557" s="7" t="s">
        <v>14130</v>
      </c>
      <c r="J1557" s="4">
        <v>2015</v>
      </c>
      <c r="L1557" s="19"/>
    </row>
    <row r="1558" spans="2:12" x14ac:dyDescent="0.25">
      <c r="B1558" s="10" t="s">
        <v>3729</v>
      </c>
      <c r="C1558" s="10" t="s">
        <v>594</v>
      </c>
      <c r="D1558" s="10" t="s">
        <v>5565</v>
      </c>
      <c r="E1558" s="9">
        <v>250000</v>
      </c>
      <c r="F1558" s="5">
        <v>42885</v>
      </c>
      <c r="G1558" s="7" t="s">
        <v>14096</v>
      </c>
      <c r="H1558" s="7" t="s">
        <v>14101</v>
      </c>
      <c r="I1558" s="7" t="s">
        <v>14130</v>
      </c>
      <c r="J1558" s="4">
        <v>2017</v>
      </c>
      <c r="L1558" s="19"/>
    </row>
    <row r="1559" spans="2:12" x14ac:dyDescent="0.25">
      <c r="B1559" s="10" t="s">
        <v>3729</v>
      </c>
      <c r="C1559" s="10" t="s">
        <v>3733</v>
      </c>
      <c r="D1559" s="10" t="s">
        <v>5695</v>
      </c>
      <c r="E1559" s="9">
        <v>300000</v>
      </c>
      <c r="F1559" s="5">
        <v>42712</v>
      </c>
      <c r="G1559" s="7" t="s">
        <v>14092</v>
      </c>
      <c r="H1559" s="7" t="s">
        <v>14150</v>
      </c>
      <c r="I1559" s="7" t="s">
        <v>14130</v>
      </c>
      <c r="J1559" s="4">
        <v>2016</v>
      </c>
      <c r="L1559" s="19"/>
    </row>
    <row r="1560" spans="2:12" x14ac:dyDescent="0.25">
      <c r="B1560" s="10" t="s">
        <v>3729</v>
      </c>
      <c r="C1560" s="10" t="s">
        <v>601</v>
      </c>
      <c r="D1560" s="10" t="s">
        <v>5022</v>
      </c>
      <c r="E1560" s="9">
        <v>500000</v>
      </c>
      <c r="F1560" s="5">
        <v>43333</v>
      </c>
      <c r="G1560" s="7" t="s">
        <v>14091</v>
      </c>
      <c r="H1560" s="7" t="s">
        <v>14094</v>
      </c>
      <c r="I1560" s="7" t="s">
        <v>14130</v>
      </c>
      <c r="J1560" s="4">
        <v>2018</v>
      </c>
      <c r="L1560" s="19"/>
    </row>
    <row r="1561" spans="2:12" x14ac:dyDescent="0.25">
      <c r="B1561" s="10" t="s">
        <v>3729</v>
      </c>
      <c r="C1561" s="10" t="s">
        <v>3737</v>
      </c>
      <c r="D1561" s="10" t="s">
        <v>6310</v>
      </c>
      <c r="E1561" s="9">
        <v>25000000</v>
      </c>
      <c r="F1561" s="5">
        <v>42290</v>
      </c>
      <c r="G1561" s="7" t="s">
        <v>14092</v>
      </c>
      <c r="H1561" s="7" t="s">
        <v>14102</v>
      </c>
      <c r="I1561" s="7" t="s">
        <v>14123</v>
      </c>
      <c r="J1561" s="4">
        <v>2015</v>
      </c>
      <c r="L1561" s="19"/>
    </row>
    <row r="1562" spans="2:12" x14ac:dyDescent="0.25">
      <c r="B1562" s="10" t="s">
        <v>3729</v>
      </c>
      <c r="C1562" s="10" t="s">
        <v>3740</v>
      </c>
      <c r="D1562" s="10" t="s">
        <v>6664</v>
      </c>
      <c r="E1562" s="9">
        <v>410000</v>
      </c>
      <c r="F1562" s="5">
        <v>41989</v>
      </c>
      <c r="G1562" s="7" t="s">
        <v>14096</v>
      </c>
      <c r="H1562" s="7" t="s">
        <v>14095</v>
      </c>
      <c r="I1562" s="7" t="s">
        <v>14130</v>
      </c>
      <c r="J1562" s="4">
        <v>2014</v>
      </c>
      <c r="L1562" s="19"/>
    </row>
    <row r="1563" spans="2:12" x14ac:dyDescent="0.25">
      <c r="B1563" s="10" t="s">
        <v>3729</v>
      </c>
      <c r="C1563" s="10" t="s">
        <v>3737</v>
      </c>
      <c r="D1563" s="10" t="s">
        <v>5372</v>
      </c>
      <c r="E1563" s="9">
        <v>350000</v>
      </c>
      <c r="F1563" s="5">
        <v>43031</v>
      </c>
      <c r="G1563" s="7" t="s">
        <v>14104</v>
      </c>
      <c r="H1563" s="7" t="s">
        <v>14103</v>
      </c>
      <c r="I1563" s="7" t="s">
        <v>14130</v>
      </c>
      <c r="J1563" s="4">
        <v>2017</v>
      </c>
      <c r="L1563" s="19"/>
    </row>
    <row r="1564" spans="2:12" x14ac:dyDescent="0.25">
      <c r="B1564" s="10" t="s">
        <v>3729</v>
      </c>
      <c r="C1564" s="10" t="s">
        <v>594</v>
      </c>
      <c r="D1564" s="10" t="s">
        <v>6982</v>
      </c>
      <c r="E1564" s="9">
        <v>400000000</v>
      </c>
      <c r="F1564" s="5">
        <v>41836</v>
      </c>
      <c r="G1564" s="7" t="s">
        <v>14092</v>
      </c>
      <c r="H1564" s="7" t="s">
        <v>14150</v>
      </c>
      <c r="I1564" s="7" t="s">
        <v>14123</v>
      </c>
      <c r="J1564" s="4">
        <v>2014</v>
      </c>
      <c r="L1564" s="19"/>
    </row>
    <row r="1565" spans="2:12" ht="25.5" x14ac:dyDescent="0.25">
      <c r="B1565" s="10" t="s">
        <v>3729</v>
      </c>
      <c r="C1565" s="10" t="s">
        <v>606</v>
      </c>
      <c r="D1565" s="10" t="s">
        <v>6895</v>
      </c>
      <c r="E1565" s="9">
        <v>450000</v>
      </c>
      <c r="F1565" s="5">
        <v>41894</v>
      </c>
      <c r="G1565" s="7" t="s">
        <v>14092</v>
      </c>
      <c r="H1565" s="7" t="s">
        <v>14150</v>
      </c>
      <c r="I1565" s="7" t="s">
        <v>14130</v>
      </c>
      <c r="J1565" s="4">
        <v>2014</v>
      </c>
      <c r="L1565" s="19"/>
    </row>
    <row r="1566" spans="2:12" x14ac:dyDescent="0.25">
      <c r="B1566" s="10" t="s">
        <v>3729</v>
      </c>
      <c r="C1566" s="10" t="s">
        <v>604</v>
      </c>
      <c r="D1566" s="10" t="s">
        <v>6675</v>
      </c>
      <c r="E1566" s="9">
        <v>780000</v>
      </c>
      <c r="F1566" s="5">
        <v>41988</v>
      </c>
      <c r="G1566" s="7" t="s">
        <v>14096</v>
      </c>
      <c r="H1566" s="7" t="s">
        <v>14101</v>
      </c>
      <c r="I1566" s="7" t="s">
        <v>14130</v>
      </c>
      <c r="J1566" s="4">
        <v>2014</v>
      </c>
      <c r="L1566" s="19"/>
    </row>
    <row r="1567" spans="2:12" x14ac:dyDescent="0.25">
      <c r="B1567" s="10" t="s">
        <v>3729</v>
      </c>
      <c r="C1567" s="10" t="s">
        <v>607</v>
      </c>
      <c r="D1567" s="10" t="s">
        <v>6773</v>
      </c>
      <c r="E1567" s="9">
        <v>270000</v>
      </c>
      <c r="F1567" s="5">
        <v>41962</v>
      </c>
      <c r="G1567" s="7" t="s">
        <v>14096</v>
      </c>
      <c r="H1567" s="7" t="s">
        <v>14101</v>
      </c>
      <c r="I1567" s="7" t="s">
        <v>14130</v>
      </c>
      <c r="J1567" s="4">
        <v>2014</v>
      </c>
      <c r="L1567" s="19"/>
    </row>
    <row r="1568" spans="2:12" x14ac:dyDescent="0.25">
      <c r="B1568" s="10" t="s">
        <v>3729</v>
      </c>
      <c r="C1568" s="10" t="s">
        <v>3736</v>
      </c>
      <c r="D1568" s="10" t="s">
        <v>5747</v>
      </c>
      <c r="E1568" s="9">
        <v>250000</v>
      </c>
      <c r="F1568" s="5">
        <v>42702</v>
      </c>
      <c r="G1568" s="7" t="s">
        <v>14092</v>
      </c>
      <c r="H1568" s="7" t="s">
        <v>14150</v>
      </c>
      <c r="I1568" s="7" t="s">
        <v>14130</v>
      </c>
      <c r="J1568" s="4">
        <v>2016</v>
      </c>
      <c r="L1568" s="19"/>
    </row>
    <row r="1569" spans="2:12" x14ac:dyDescent="0.25">
      <c r="B1569" s="10" t="s">
        <v>3729</v>
      </c>
      <c r="C1569" s="10" t="s">
        <v>3735</v>
      </c>
      <c r="D1569" s="10" t="s">
        <v>7009</v>
      </c>
      <c r="E1569" s="9">
        <v>600000</v>
      </c>
      <c r="F1569" s="5">
        <v>41823</v>
      </c>
      <c r="G1569" s="7" t="s">
        <v>14091</v>
      </c>
      <c r="H1569" s="7" t="s">
        <v>14151</v>
      </c>
      <c r="I1569" s="7" t="s">
        <v>14130</v>
      </c>
      <c r="J1569" s="4">
        <v>2014</v>
      </c>
      <c r="L1569" s="19"/>
    </row>
    <row r="1570" spans="2:12" x14ac:dyDescent="0.25">
      <c r="B1570" s="10" t="s">
        <v>3729</v>
      </c>
      <c r="C1570" s="10" t="s">
        <v>604</v>
      </c>
      <c r="D1570" s="10" t="s">
        <v>7248</v>
      </c>
      <c r="E1570" s="9">
        <v>500000</v>
      </c>
      <c r="F1570" s="5">
        <v>41620</v>
      </c>
      <c r="G1570" s="7" t="s">
        <v>14096</v>
      </c>
      <c r="H1570" s="7" t="s">
        <v>14101</v>
      </c>
      <c r="I1570" s="7" t="s">
        <v>14130</v>
      </c>
      <c r="J1570" s="4">
        <v>2013</v>
      </c>
      <c r="L1570" s="19"/>
    </row>
    <row r="1571" spans="2:12" x14ac:dyDescent="0.25">
      <c r="B1571" s="10" t="s">
        <v>7502</v>
      </c>
      <c r="C1571" s="10" t="s">
        <v>597</v>
      </c>
      <c r="D1571" s="10" t="s">
        <v>14712</v>
      </c>
      <c r="E1571" s="9">
        <v>46120</v>
      </c>
      <c r="F1571" s="5">
        <v>40909</v>
      </c>
      <c r="G1571" s="7" t="s">
        <v>14096</v>
      </c>
      <c r="H1571" s="7" t="s">
        <v>14245</v>
      </c>
      <c r="I1571" s="7" t="s">
        <v>14130</v>
      </c>
      <c r="J1571" s="4">
        <v>2012</v>
      </c>
      <c r="L1571" s="19"/>
    </row>
    <row r="1572" spans="2:12" x14ac:dyDescent="0.25">
      <c r="B1572" s="10" t="s">
        <v>7502</v>
      </c>
      <c r="C1572" s="10" t="s">
        <v>597</v>
      </c>
      <c r="D1572" s="10" t="s">
        <v>14712</v>
      </c>
      <c r="E1572" s="9">
        <v>15330</v>
      </c>
      <c r="F1572" s="5">
        <v>41275</v>
      </c>
      <c r="G1572" s="7" t="s">
        <v>14096</v>
      </c>
      <c r="H1572" s="7" t="s">
        <v>14245</v>
      </c>
      <c r="I1572" s="7" t="s">
        <v>14130</v>
      </c>
      <c r="J1572" s="4">
        <v>2013</v>
      </c>
      <c r="L1572" s="19"/>
    </row>
    <row r="1573" spans="2:12" x14ac:dyDescent="0.25">
      <c r="B1573" s="10" t="s">
        <v>7502</v>
      </c>
      <c r="C1573" s="10" t="s">
        <v>597</v>
      </c>
      <c r="D1573" s="10" t="s">
        <v>14713</v>
      </c>
      <c r="E1573" s="9">
        <v>70871</v>
      </c>
      <c r="F1573" s="5">
        <v>41275</v>
      </c>
      <c r="G1573" s="7" t="s">
        <v>14104</v>
      </c>
      <c r="H1573" s="7" t="s">
        <v>14103</v>
      </c>
      <c r="I1573" s="7" t="s">
        <v>14130</v>
      </c>
      <c r="J1573" s="4">
        <v>2013</v>
      </c>
      <c r="L1573" s="19"/>
    </row>
    <row r="1574" spans="2:12" x14ac:dyDescent="0.25">
      <c r="B1574" s="10" t="s">
        <v>3729</v>
      </c>
      <c r="C1574" s="10" t="s">
        <v>597</v>
      </c>
      <c r="D1574" s="10" t="s">
        <v>15796</v>
      </c>
      <c r="E1574" s="9">
        <v>250000</v>
      </c>
      <c r="F1574" s="5">
        <v>42705</v>
      </c>
      <c r="G1574" s="7" t="s">
        <v>14092</v>
      </c>
      <c r="H1574" s="7" t="s">
        <v>14160</v>
      </c>
      <c r="I1574" s="7" t="s">
        <v>14130</v>
      </c>
      <c r="J1574" s="4">
        <v>2016</v>
      </c>
      <c r="L1574" s="19"/>
    </row>
    <row r="1575" spans="2:12" ht="25.5" x14ac:dyDescent="0.25">
      <c r="B1575" s="10" t="s">
        <v>3729</v>
      </c>
      <c r="C1575" s="10" t="s">
        <v>3733</v>
      </c>
      <c r="D1575" s="10" t="s">
        <v>3963</v>
      </c>
      <c r="E1575" s="9">
        <v>200000</v>
      </c>
      <c r="F1575" s="5">
        <v>44110</v>
      </c>
      <c r="G1575" s="7" t="s">
        <v>14092</v>
      </c>
      <c r="H1575" s="7" t="s">
        <v>14098</v>
      </c>
      <c r="I1575" s="7" t="s">
        <v>14130</v>
      </c>
      <c r="J1575" s="4">
        <v>2020</v>
      </c>
      <c r="L1575" s="19"/>
    </row>
    <row r="1576" spans="2:12" x14ac:dyDescent="0.25">
      <c r="B1576" s="10" t="s">
        <v>7502</v>
      </c>
      <c r="C1576" s="10" t="s">
        <v>597</v>
      </c>
      <c r="D1576" s="10" t="s">
        <v>14714</v>
      </c>
      <c r="E1576" s="9">
        <v>280000</v>
      </c>
      <c r="F1576" s="5">
        <v>43831</v>
      </c>
      <c r="G1576" s="7" t="s">
        <v>14092</v>
      </c>
      <c r="H1576" s="7" t="s">
        <v>14098</v>
      </c>
      <c r="I1576" s="7" t="s">
        <v>14130</v>
      </c>
      <c r="J1576" s="4">
        <v>2020</v>
      </c>
      <c r="L1576" s="19"/>
    </row>
    <row r="1577" spans="2:12" x14ac:dyDescent="0.25">
      <c r="B1577" s="10" t="s">
        <v>14087</v>
      </c>
      <c r="C1577" s="10" t="s">
        <v>597</v>
      </c>
      <c r="D1577" s="10" t="s">
        <v>14714</v>
      </c>
      <c r="E1577" s="9">
        <v>37494</v>
      </c>
      <c r="F1577" s="5">
        <v>43831</v>
      </c>
      <c r="G1577" s="7" t="s">
        <v>14092</v>
      </c>
      <c r="H1577" s="7" t="s">
        <v>14098</v>
      </c>
      <c r="I1577" s="7" t="s">
        <v>14130</v>
      </c>
      <c r="J1577" s="4">
        <v>2020</v>
      </c>
      <c r="L1577" s="19"/>
    </row>
    <row r="1578" spans="2:12" x14ac:dyDescent="0.25">
      <c r="B1578" s="10" t="s">
        <v>7502</v>
      </c>
      <c r="C1578" s="10" t="s">
        <v>597</v>
      </c>
      <c r="D1578" s="10" t="s">
        <v>14715</v>
      </c>
      <c r="E1578" s="9">
        <v>482189</v>
      </c>
      <c r="F1578" s="5">
        <v>41640</v>
      </c>
      <c r="G1578" s="7" t="s">
        <v>14091</v>
      </c>
      <c r="H1578" s="7" t="s">
        <v>14142</v>
      </c>
      <c r="I1578" s="7" t="s">
        <v>14130</v>
      </c>
      <c r="J1578" s="4">
        <v>2014</v>
      </c>
      <c r="L1578" s="19"/>
    </row>
    <row r="1579" spans="2:12" x14ac:dyDescent="0.25">
      <c r="B1579" s="10" t="s">
        <v>7502</v>
      </c>
      <c r="C1579" s="10" t="s">
        <v>597</v>
      </c>
      <c r="D1579" s="10" t="s">
        <v>14715</v>
      </c>
      <c r="E1579" s="9">
        <v>47668</v>
      </c>
      <c r="F1579" s="5">
        <v>42005</v>
      </c>
      <c r="G1579" s="7" t="s">
        <v>14091</v>
      </c>
      <c r="H1579" s="7" t="s">
        <v>14142</v>
      </c>
      <c r="I1579" s="7" t="s">
        <v>14130</v>
      </c>
      <c r="J1579" s="4">
        <v>2015</v>
      </c>
      <c r="L1579" s="19"/>
    </row>
    <row r="1580" spans="2:12" x14ac:dyDescent="0.25">
      <c r="B1580" s="10" t="s">
        <v>3729</v>
      </c>
      <c r="C1580" s="10" t="s">
        <v>594</v>
      </c>
      <c r="D1580" s="10" t="s">
        <v>10198</v>
      </c>
      <c r="E1580" s="9">
        <v>13000</v>
      </c>
      <c r="F1580" s="5">
        <v>41605</v>
      </c>
      <c r="G1580" s="7" t="s">
        <v>14096</v>
      </c>
      <c r="H1580" s="7" t="s">
        <v>14095</v>
      </c>
      <c r="I1580" s="7" t="s">
        <v>14130</v>
      </c>
      <c r="J1580" s="4">
        <v>2013</v>
      </c>
      <c r="L1580" s="19"/>
    </row>
    <row r="1581" spans="2:12" ht="25.5" x14ac:dyDescent="0.25">
      <c r="B1581" s="10" t="s">
        <v>3729</v>
      </c>
      <c r="C1581" s="10" t="s">
        <v>604</v>
      </c>
      <c r="D1581" s="10" t="s">
        <v>3987</v>
      </c>
      <c r="E1581" s="9">
        <v>295000</v>
      </c>
      <c r="F1581" s="5">
        <v>44091</v>
      </c>
      <c r="G1581" s="7" t="s">
        <v>14096</v>
      </c>
      <c r="H1581" s="7" t="s">
        <v>14095</v>
      </c>
      <c r="I1581" s="7" t="s">
        <v>14130</v>
      </c>
      <c r="J1581" s="4">
        <v>2020</v>
      </c>
      <c r="L1581" s="19"/>
    </row>
    <row r="1582" spans="2:12" x14ac:dyDescent="0.25">
      <c r="B1582" s="10" t="s">
        <v>7502</v>
      </c>
      <c r="C1582" s="10" t="s">
        <v>596</v>
      </c>
      <c r="D1582" s="10" t="s">
        <v>8302</v>
      </c>
      <c r="E1582" s="9">
        <v>1</v>
      </c>
      <c r="F1582" s="5">
        <v>40909</v>
      </c>
      <c r="G1582" s="7" t="s">
        <v>14096</v>
      </c>
      <c r="H1582" s="7" t="s">
        <v>14101</v>
      </c>
      <c r="I1582" s="7" t="s">
        <v>14130</v>
      </c>
      <c r="J1582" s="4">
        <v>2012</v>
      </c>
      <c r="L1582" s="19"/>
    </row>
    <row r="1583" spans="2:12" ht="25.5" x14ac:dyDescent="0.25">
      <c r="B1583" s="10" t="s">
        <v>7502</v>
      </c>
      <c r="C1583" s="10" t="s">
        <v>596</v>
      </c>
      <c r="D1583" s="10" t="s">
        <v>15473</v>
      </c>
      <c r="E1583" s="9">
        <v>89265</v>
      </c>
      <c r="F1583" s="5">
        <v>42370</v>
      </c>
      <c r="G1583" s="7" t="s">
        <v>14091</v>
      </c>
      <c r="H1583" s="7" t="s">
        <v>14142</v>
      </c>
      <c r="I1583" s="7" t="s">
        <v>14130</v>
      </c>
      <c r="J1583" s="4">
        <v>2016</v>
      </c>
      <c r="L1583" s="19"/>
    </row>
    <row r="1584" spans="2:12" ht="25.5" x14ac:dyDescent="0.25">
      <c r="B1584" s="10" t="s">
        <v>7502</v>
      </c>
      <c r="C1584" s="10" t="s">
        <v>596</v>
      </c>
      <c r="D1584" s="10" t="s">
        <v>15473</v>
      </c>
      <c r="E1584" s="9">
        <v>14389</v>
      </c>
      <c r="F1584" s="5">
        <v>42736</v>
      </c>
      <c r="G1584" s="7" t="s">
        <v>14091</v>
      </c>
      <c r="H1584" s="7" t="s">
        <v>14142</v>
      </c>
      <c r="I1584" s="7" t="s">
        <v>14130</v>
      </c>
      <c r="J1584" s="4">
        <v>2017</v>
      </c>
      <c r="L1584" s="19"/>
    </row>
    <row r="1585" spans="2:12" ht="25.5" x14ac:dyDescent="0.25">
      <c r="B1585" s="10" t="s">
        <v>3729</v>
      </c>
      <c r="C1585" s="10" t="s">
        <v>598</v>
      </c>
      <c r="D1585" s="10" t="s">
        <v>5523</v>
      </c>
      <c r="E1585" s="9">
        <v>250000</v>
      </c>
      <c r="F1585" s="5">
        <v>42927</v>
      </c>
      <c r="G1585" s="7" t="s">
        <v>14092</v>
      </c>
      <c r="H1585" s="7" t="s">
        <v>14160</v>
      </c>
      <c r="I1585" s="7" t="s">
        <v>14130</v>
      </c>
      <c r="J1585" s="4">
        <v>2017</v>
      </c>
      <c r="L1585" s="19"/>
    </row>
    <row r="1586" spans="2:12" ht="25.5" x14ac:dyDescent="0.25">
      <c r="B1586" s="10" t="s">
        <v>3729</v>
      </c>
      <c r="C1586" s="10" t="s">
        <v>600</v>
      </c>
      <c r="D1586" s="10" t="s">
        <v>4502</v>
      </c>
      <c r="E1586" s="9">
        <v>200000</v>
      </c>
      <c r="F1586" s="5">
        <v>43712</v>
      </c>
      <c r="G1586" s="7" t="s">
        <v>14096</v>
      </c>
      <c r="H1586" s="7" t="s">
        <v>14101</v>
      </c>
      <c r="I1586" s="7" t="s">
        <v>14130</v>
      </c>
      <c r="J1586" s="4">
        <v>2019</v>
      </c>
      <c r="L1586" s="19"/>
    </row>
    <row r="1587" spans="2:12" x14ac:dyDescent="0.25">
      <c r="B1587" s="10" t="s">
        <v>7502</v>
      </c>
      <c r="C1587" s="10" t="s">
        <v>597</v>
      </c>
      <c r="D1587" s="10" t="s">
        <v>9512</v>
      </c>
      <c r="E1587" s="9">
        <v>200000</v>
      </c>
      <c r="F1587" s="5">
        <v>43466</v>
      </c>
      <c r="G1587" s="7" t="s">
        <v>14091</v>
      </c>
      <c r="H1587" s="7" t="s">
        <v>14142</v>
      </c>
      <c r="I1587" s="7" t="s">
        <v>14130</v>
      </c>
      <c r="J1587" s="4">
        <v>2019</v>
      </c>
      <c r="L1587" s="19"/>
    </row>
    <row r="1588" spans="2:12" x14ac:dyDescent="0.25">
      <c r="B1588" s="10" t="s">
        <v>7502</v>
      </c>
      <c r="C1588" s="10" t="s">
        <v>597</v>
      </c>
      <c r="D1588" s="10" t="s">
        <v>9512</v>
      </c>
      <c r="E1588" s="9">
        <v>2808</v>
      </c>
      <c r="F1588" s="5">
        <v>43831</v>
      </c>
      <c r="G1588" s="7" t="s">
        <v>14091</v>
      </c>
      <c r="H1588" s="7" t="s">
        <v>14142</v>
      </c>
      <c r="I1588" s="7" t="s">
        <v>14130</v>
      </c>
      <c r="J1588" s="4">
        <v>2020</v>
      </c>
      <c r="L1588" s="19"/>
    </row>
    <row r="1589" spans="2:12" x14ac:dyDescent="0.25">
      <c r="B1589" s="10" t="s">
        <v>14087</v>
      </c>
      <c r="C1589" s="10" t="s">
        <v>597</v>
      </c>
      <c r="D1589" s="10" t="s">
        <v>9512</v>
      </c>
      <c r="E1589" s="9">
        <v>1166</v>
      </c>
      <c r="F1589" s="5">
        <v>43831</v>
      </c>
      <c r="G1589" s="7" t="s">
        <v>14091</v>
      </c>
      <c r="H1589" s="7" t="s">
        <v>14142</v>
      </c>
      <c r="I1589" s="7"/>
      <c r="J1589" s="4">
        <v>2020</v>
      </c>
      <c r="L1589" s="19"/>
    </row>
    <row r="1590" spans="2:12" x14ac:dyDescent="0.25">
      <c r="B1590" s="10" t="s">
        <v>7502</v>
      </c>
      <c r="C1590" s="10" t="s">
        <v>597</v>
      </c>
      <c r="D1590" s="10" t="s">
        <v>15474</v>
      </c>
      <c r="E1590" s="9">
        <v>207500</v>
      </c>
      <c r="F1590" s="5">
        <v>42370</v>
      </c>
      <c r="G1590" s="7" t="s">
        <v>14091</v>
      </c>
      <c r="H1590" s="7" t="s">
        <v>14142</v>
      </c>
      <c r="I1590" s="7" t="s">
        <v>14130</v>
      </c>
      <c r="J1590" s="4">
        <v>2016</v>
      </c>
      <c r="L1590" s="19"/>
    </row>
    <row r="1591" spans="2:12" ht="25.5" x14ac:dyDescent="0.25">
      <c r="B1591" s="10" t="s">
        <v>3729</v>
      </c>
      <c r="C1591" s="10" t="s">
        <v>595</v>
      </c>
      <c r="D1591" s="10" t="s">
        <v>4997</v>
      </c>
      <c r="E1591" s="9">
        <v>200000</v>
      </c>
      <c r="F1591" s="5">
        <v>43357</v>
      </c>
      <c r="G1591" s="7" t="s">
        <v>14096</v>
      </c>
      <c r="H1591" s="7" t="s">
        <v>14101</v>
      </c>
      <c r="I1591" s="7" t="s">
        <v>14130</v>
      </c>
      <c r="J1591" s="4">
        <v>2018</v>
      </c>
      <c r="L1591" s="19"/>
    </row>
    <row r="1592" spans="2:12" x14ac:dyDescent="0.25">
      <c r="B1592" s="10" t="s">
        <v>3729</v>
      </c>
      <c r="C1592" s="10" t="s">
        <v>601</v>
      </c>
      <c r="D1592" s="10" t="s">
        <v>6098</v>
      </c>
      <c r="E1592" s="9">
        <v>14050</v>
      </c>
      <c r="F1592" s="5">
        <v>42354</v>
      </c>
      <c r="G1592" s="7" t="s">
        <v>14104</v>
      </c>
      <c r="H1592" s="7" t="s">
        <v>14103</v>
      </c>
      <c r="I1592" s="7" t="s">
        <v>14130</v>
      </c>
      <c r="J1592" s="4">
        <v>2015</v>
      </c>
      <c r="L1592" s="19"/>
    </row>
    <row r="1593" spans="2:12" x14ac:dyDescent="0.25">
      <c r="B1593" s="10" t="s">
        <v>7502</v>
      </c>
      <c r="C1593" s="10" t="s">
        <v>596</v>
      </c>
      <c r="D1593" s="10" t="s">
        <v>7654</v>
      </c>
      <c r="E1593" s="9">
        <v>1012672</v>
      </c>
      <c r="F1593" s="5">
        <v>40909</v>
      </c>
      <c r="G1593" s="7" t="s">
        <v>14092</v>
      </c>
      <c r="H1593" s="7" t="s">
        <v>14150</v>
      </c>
      <c r="I1593" s="7" t="s">
        <v>14130</v>
      </c>
      <c r="J1593" s="4">
        <v>2012</v>
      </c>
      <c r="L1593" s="19"/>
    </row>
    <row r="1594" spans="2:12" x14ac:dyDescent="0.25">
      <c r="B1594" s="10" t="s">
        <v>7502</v>
      </c>
      <c r="C1594" s="10" t="s">
        <v>596</v>
      </c>
      <c r="D1594" s="10" t="s">
        <v>7654</v>
      </c>
      <c r="E1594" s="9">
        <v>201709</v>
      </c>
      <c r="F1594" s="5">
        <v>41275</v>
      </c>
      <c r="G1594" s="7" t="s">
        <v>14092</v>
      </c>
      <c r="H1594" s="7" t="s">
        <v>14150</v>
      </c>
      <c r="I1594" s="7" t="s">
        <v>14130</v>
      </c>
      <c r="J1594" s="4">
        <v>2013</v>
      </c>
      <c r="L1594" s="19"/>
    </row>
    <row r="1595" spans="2:12" x14ac:dyDescent="0.25">
      <c r="B1595" s="10" t="s">
        <v>7502</v>
      </c>
      <c r="C1595" s="10" t="s">
        <v>596</v>
      </c>
      <c r="D1595" s="10" t="s">
        <v>7654</v>
      </c>
      <c r="E1595" s="9">
        <v>38579</v>
      </c>
      <c r="F1595" s="5">
        <v>41640</v>
      </c>
      <c r="G1595" s="7" t="s">
        <v>14092</v>
      </c>
      <c r="H1595" s="7" t="s">
        <v>14150</v>
      </c>
      <c r="I1595" s="7" t="s">
        <v>14130</v>
      </c>
      <c r="J1595" s="4">
        <v>2014</v>
      </c>
      <c r="L1595" s="19"/>
    </row>
    <row r="1596" spans="2:12" x14ac:dyDescent="0.25">
      <c r="B1596" s="10" t="s">
        <v>7502</v>
      </c>
      <c r="C1596" s="10" t="s">
        <v>597</v>
      </c>
      <c r="D1596" s="10" t="s">
        <v>15749</v>
      </c>
      <c r="E1596" s="9">
        <v>309453</v>
      </c>
      <c r="F1596" s="5">
        <v>40909</v>
      </c>
      <c r="G1596" s="7" t="s">
        <v>14096</v>
      </c>
      <c r="H1596" s="7" t="s">
        <v>14101</v>
      </c>
      <c r="I1596" s="7" t="s">
        <v>14130</v>
      </c>
      <c r="J1596" s="4">
        <v>2012</v>
      </c>
      <c r="L1596" s="19"/>
    </row>
    <row r="1597" spans="2:12" x14ac:dyDescent="0.25">
      <c r="B1597" s="10" t="s">
        <v>3729</v>
      </c>
      <c r="C1597" s="10" t="s">
        <v>604</v>
      </c>
      <c r="D1597" s="10" t="s">
        <v>5021</v>
      </c>
      <c r="E1597" s="9">
        <v>300000</v>
      </c>
      <c r="F1597" s="5">
        <v>43333</v>
      </c>
      <c r="G1597" s="7" t="s">
        <v>14092</v>
      </c>
      <c r="H1597" s="7" t="s">
        <v>14150</v>
      </c>
      <c r="I1597" s="7" t="s">
        <v>14130</v>
      </c>
      <c r="J1597" s="4">
        <v>2018</v>
      </c>
      <c r="L1597" s="19"/>
    </row>
    <row r="1598" spans="2:12" ht="25.5" x14ac:dyDescent="0.25">
      <c r="B1598" s="10" t="s">
        <v>3729</v>
      </c>
      <c r="C1598" s="10" t="s">
        <v>600</v>
      </c>
      <c r="D1598" s="10" t="s">
        <v>10047</v>
      </c>
      <c r="E1598" s="9">
        <v>200000</v>
      </c>
      <c r="F1598" s="5">
        <v>44118</v>
      </c>
      <c r="G1598" s="7" t="s">
        <v>14091</v>
      </c>
      <c r="H1598" s="7" t="s">
        <v>14142</v>
      </c>
      <c r="I1598" s="7" t="s">
        <v>14130</v>
      </c>
      <c r="J1598" s="4">
        <v>2020</v>
      </c>
      <c r="L1598" s="19"/>
    </row>
    <row r="1599" spans="2:12" x14ac:dyDescent="0.25">
      <c r="B1599" s="10" t="s">
        <v>3729</v>
      </c>
      <c r="C1599" s="10" t="s">
        <v>3736</v>
      </c>
      <c r="D1599" s="10" t="s">
        <v>4426</v>
      </c>
      <c r="E1599" s="9">
        <v>250000</v>
      </c>
      <c r="F1599" s="5">
        <v>43748</v>
      </c>
      <c r="G1599" s="7" t="s">
        <v>14092</v>
      </c>
      <c r="H1599" s="7" t="s">
        <v>14150</v>
      </c>
      <c r="I1599" s="7" t="s">
        <v>14130</v>
      </c>
      <c r="J1599" s="4">
        <v>2019</v>
      </c>
      <c r="L1599" s="19"/>
    </row>
    <row r="1600" spans="2:12" x14ac:dyDescent="0.25">
      <c r="B1600" s="10" t="s">
        <v>3729</v>
      </c>
      <c r="C1600" s="10" t="s">
        <v>598</v>
      </c>
      <c r="D1600" s="10" t="s">
        <v>4144</v>
      </c>
      <c r="E1600" s="9">
        <v>700000</v>
      </c>
      <c r="F1600" s="5">
        <v>43978</v>
      </c>
      <c r="G1600" s="7" t="s">
        <v>14096</v>
      </c>
      <c r="H1600" s="7" t="s">
        <v>14101</v>
      </c>
      <c r="I1600" s="7" t="s">
        <v>14130</v>
      </c>
      <c r="J1600" s="4">
        <v>2020</v>
      </c>
      <c r="L1600" s="19"/>
    </row>
    <row r="1601" spans="2:12" x14ac:dyDescent="0.25">
      <c r="B1601" s="10" t="s">
        <v>7502</v>
      </c>
      <c r="C1601" s="10" t="s">
        <v>597</v>
      </c>
      <c r="D1601" s="10" t="s">
        <v>14716</v>
      </c>
      <c r="E1601" s="9">
        <v>55700</v>
      </c>
      <c r="F1601" s="5">
        <v>43101</v>
      </c>
      <c r="G1601" s="7" t="s">
        <v>14096</v>
      </c>
      <c r="H1601" s="7" t="s">
        <v>14101</v>
      </c>
      <c r="I1601" s="7" t="s">
        <v>14130</v>
      </c>
      <c r="J1601" s="4">
        <v>2018</v>
      </c>
      <c r="L1601" s="19"/>
    </row>
    <row r="1602" spans="2:12" x14ac:dyDescent="0.25">
      <c r="B1602" s="10" t="s">
        <v>7502</v>
      </c>
      <c r="C1602" s="10" t="s">
        <v>3733</v>
      </c>
      <c r="D1602" s="10" t="s">
        <v>14717</v>
      </c>
      <c r="E1602" s="9">
        <v>-50000</v>
      </c>
      <c r="F1602" s="5">
        <v>40909</v>
      </c>
      <c r="G1602" s="7" t="s">
        <v>14096</v>
      </c>
      <c r="H1602" s="7" t="s">
        <v>14101</v>
      </c>
      <c r="I1602" s="7" t="s">
        <v>14130</v>
      </c>
      <c r="J1602" s="4">
        <v>2012</v>
      </c>
      <c r="L1602" s="19"/>
    </row>
    <row r="1603" spans="2:12" x14ac:dyDescent="0.25">
      <c r="B1603" s="10" t="s">
        <v>3729</v>
      </c>
      <c r="C1603" s="10" t="s">
        <v>599</v>
      </c>
      <c r="D1603" s="10" t="s">
        <v>15704</v>
      </c>
      <c r="E1603" s="9">
        <v>280000000</v>
      </c>
      <c r="F1603" s="5">
        <v>43986</v>
      </c>
      <c r="G1603" s="7" t="s">
        <v>14091</v>
      </c>
      <c r="H1603" s="7" t="s">
        <v>14142</v>
      </c>
      <c r="I1603" s="7" t="s">
        <v>14123</v>
      </c>
      <c r="J1603" s="4">
        <v>2020</v>
      </c>
      <c r="L1603" s="19"/>
    </row>
    <row r="1604" spans="2:12" ht="25.5" x14ac:dyDescent="0.25">
      <c r="B1604" s="10" t="s">
        <v>3729</v>
      </c>
      <c r="C1604" s="10" t="s">
        <v>597</v>
      </c>
      <c r="D1604" s="10" t="s">
        <v>5102</v>
      </c>
      <c r="E1604" s="9">
        <v>370000</v>
      </c>
      <c r="F1604" s="5">
        <v>43276</v>
      </c>
      <c r="G1604" s="7" t="s">
        <v>14096</v>
      </c>
      <c r="H1604" s="7" t="s">
        <v>14101</v>
      </c>
      <c r="I1604" s="7" t="s">
        <v>14130</v>
      </c>
      <c r="J1604" s="4">
        <v>2018</v>
      </c>
      <c r="L1604" s="19"/>
    </row>
    <row r="1605" spans="2:12" x14ac:dyDescent="0.25">
      <c r="B1605" s="10" t="s">
        <v>3729</v>
      </c>
      <c r="C1605" s="10" t="s">
        <v>3739</v>
      </c>
      <c r="D1605" s="10" t="s">
        <v>5150</v>
      </c>
      <c r="E1605" s="9">
        <v>330000</v>
      </c>
      <c r="F1605" s="5">
        <v>43222</v>
      </c>
      <c r="G1605" s="7" t="s">
        <v>14096</v>
      </c>
      <c r="H1605" s="7" t="s">
        <v>14101</v>
      </c>
      <c r="I1605" s="7" t="s">
        <v>14130</v>
      </c>
      <c r="J1605" s="4">
        <v>2018</v>
      </c>
      <c r="L1605" s="19"/>
    </row>
    <row r="1606" spans="2:12" ht="25.5" x14ac:dyDescent="0.25">
      <c r="B1606" s="10" t="s">
        <v>3729</v>
      </c>
      <c r="C1606" s="10" t="s">
        <v>595</v>
      </c>
      <c r="D1606" s="10" t="s">
        <v>5033</v>
      </c>
      <c r="E1606" s="9">
        <v>300000</v>
      </c>
      <c r="F1606" s="5">
        <v>43321</v>
      </c>
      <c r="G1606" s="7" t="s">
        <v>14092</v>
      </c>
      <c r="H1606" s="7" t="s">
        <v>14149</v>
      </c>
      <c r="I1606" s="7" t="s">
        <v>14130</v>
      </c>
      <c r="J1606" s="4">
        <v>2018</v>
      </c>
      <c r="L1606" s="19"/>
    </row>
    <row r="1607" spans="2:12" x14ac:dyDescent="0.25">
      <c r="B1607" s="10" t="s">
        <v>3729</v>
      </c>
      <c r="C1607" s="10" t="s">
        <v>604</v>
      </c>
      <c r="D1607" s="10" t="s">
        <v>10048</v>
      </c>
      <c r="E1607" s="9">
        <v>387834</v>
      </c>
      <c r="F1607" s="5">
        <v>44118</v>
      </c>
      <c r="G1607" s="7" t="s">
        <v>14091</v>
      </c>
      <c r="H1607" s="7" t="s">
        <v>14142</v>
      </c>
      <c r="I1607" s="7" t="s">
        <v>14130</v>
      </c>
      <c r="J1607" s="4">
        <v>2020</v>
      </c>
      <c r="L1607" s="19"/>
    </row>
    <row r="1608" spans="2:12" x14ac:dyDescent="0.25">
      <c r="B1608" s="10" t="s">
        <v>7502</v>
      </c>
      <c r="C1608" s="10" t="s">
        <v>3733</v>
      </c>
      <c r="D1608" s="10" t="s">
        <v>15750</v>
      </c>
      <c r="E1608" s="9">
        <v>98110</v>
      </c>
      <c r="F1608" s="5">
        <v>40909</v>
      </c>
      <c r="G1608" s="7" t="s">
        <v>14096</v>
      </c>
      <c r="H1608" s="7" t="s">
        <v>14101</v>
      </c>
      <c r="I1608" s="7" t="s">
        <v>14130</v>
      </c>
      <c r="J1608" s="4">
        <v>2012</v>
      </c>
      <c r="L1608" s="19"/>
    </row>
    <row r="1609" spans="2:12" x14ac:dyDescent="0.25">
      <c r="B1609" s="10" t="s">
        <v>7502</v>
      </c>
      <c r="C1609" s="10" t="s">
        <v>3733</v>
      </c>
      <c r="D1609" s="10" t="s">
        <v>15750</v>
      </c>
      <c r="E1609" s="9">
        <v>16684</v>
      </c>
      <c r="F1609" s="5">
        <v>41275</v>
      </c>
      <c r="G1609" s="7" t="s">
        <v>14096</v>
      </c>
      <c r="H1609" s="7" t="s">
        <v>14101</v>
      </c>
      <c r="I1609" s="7" t="s">
        <v>14130</v>
      </c>
      <c r="J1609" s="4">
        <v>2013</v>
      </c>
      <c r="L1609" s="19"/>
    </row>
    <row r="1610" spans="2:12" ht="25.5" x14ac:dyDescent="0.25">
      <c r="B1610" s="10" t="s">
        <v>3729</v>
      </c>
      <c r="C1610" s="10" t="s">
        <v>598</v>
      </c>
      <c r="D1610" s="10" t="s">
        <v>15705</v>
      </c>
      <c r="E1610" s="9">
        <v>207423</v>
      </c>
      <c r="F1610" s="5">
        <v>41771</v>
      </c>
      <c r="G1610" s="7" t="s">
        <v>14091</v>
      </c>
      <c r="H1610" s="7" t="s">
        <v>14142</v>
      </c>
      <c r="I1610" s="7" t="s">
        <v>14130</v>
      </c>
      <c r="J1610" s="4">
        <v>2014</v>
      </c>
      <c r="L1610" s="19"/>
    </row>
    <row r="1611" spans="2:12" ht="25.5" x14ac:dyDescent="0.25">
      <c r="B1611" s="10" t="s">
        <v>3729</v>
      </c>
      <c r="C1611" s="10" t="s">
        <v>3739</v>
      </c>
      <c r="D1611" s="10" t="s">
        <v>10272</v>
      </c>
      <c r="E1611" s="9">
        <v>800000</v>
      </c>
      <c r="F1611" s="5">
        <v>43580</v>
      </c>
      <c r="G1611" s="7" t="s">
        <v>14091</v>
      </c>
      <c r="H1611" s="7" t="s">
        <v>14142</v>
      </c>
      <c r="I1611" s="7" t="s">
        <v>14130</v>
      </c>
      <c r="J1611" s="4">
        <v>2019</v>
      </c>
      <c r="L1611" s="19"/>
    </row>
    <row r="1612" spans="2:12" ht="38.25" x14ac:dyDescent="0.25">
      <c r="B1612" s="10" t="s">
        <v>3729</v>
      </c>
      <c r="C1612" s="10" t="s">
        <v>3739</v>
      </c>
      <c r="D1612" s="10" t="s">
        <v>4177</v>
      </c>
      <c r="E1612" s="9">
        <v>2500000</v>
      </c>
      <c r="F1612" s="5">
        <v>43948</v>
      </c>
      <c r="G1612" s="7" t="s">
        <v>14096</v>
      </c>
      <c r="H1612" s="7" t="s">
        <v>14101</v>
      </c>
      <c r="I1612" s="7" t="s">
        <v>14130</v>
      </c>
      <c r="J1612" s="4">
        <v>2020</v>
      </c>
      <c r="L1612" s="19"/>
    </row>
    <row r="1613" spans="2:12" ht="25.5" x14ac:dyDescent="0.25">
      <c r="B1613" s="10" t="s">
        <v>3729</v>
      </c>
      <c r="C1613" s="10" t="s">
        <v>598</v>
      </c>
      <c r="D1613" s="10" t="s">
        <v>5111</v>
      </c>
      <c r="E1613" s="9">
        <v>325000</v>
      </c>
      <c r="F1613" s="5">
        <v>43265</v>
      </c>
      <c r="G1613" s="7" t="s">
        <v>14096</v>
      </c>
      <c r="H1613" s="7" t="s">
        <v>14101</v>
      </c>
      <c r="I1613" s="7" t="s">
        <v>14130</v>
      </c>
      <c r="J1613" s="4">
        <v>2018</v>
      </c>
      <c r="L1613" s="19"/>
    </row>
    <row r="1614" spans="2:12" ht="25.5" x14ac:dyDescent="0.25">
      <c r="B1614" s="10" t="s">
        <v>3729</v>
      </c>
      <c r="C1614" s="10" t="s">
        <v>3738</v>
      </c>
      <c r="D1614" s="10" t="s">
        <v>5566</v>
      </c>
      <c r="E1614" s="9">
        <v>150000</v>
      </c>
      <c r="F1614" s="5">
        <v>42885</v>
      </c>
      <c r="G1614" s="7" t="s">
        <v>14096</v>
      </c>
      <c r="H1614" s="7" t="s">
        <v>14101</v>
      </c>
      <c r="I1614" s="7" t="s">
        <v>14130</v>
      </c>
      <c r="J1614" s="4">
        <v>2017</v>
      </c>
      <c r="L1614" s="19"/>
    </row>
    <row r="1615" spans="2:12" ht="25.5" x14ac:dyDescent="0.25">
      <c r="B1615" s="10" t="s">
        <v>3729</v>
      </c>
      <c r="C1615" s="10" t="s">
        <v>3739</v>
      </c>
      <c r="D1615" s="10" t="s">
        <v>3913</v>
      </c>
      <c r="E1615" s="9">
        <v>250000</v>
      </c>
      <c r="F1615" s="5">
        <v>44118</v>
      </c>
      <c r="G1615" s="7" t="s">
        <v>14092</v>
      </c>
      <c r="H1615" s="7" t="s">
        <v>14098</v>
      </c>
      <c r="I1615" s="7" t="s">
        <v>14130</v>
      </c>
      <c r="J1615" s="4">
        <v>2020</v>
      </c>
      <c r="L1615" s="19"/>
    </row>
    <row r="1616" spans="2:12" x14ac:dyDescent="0.25">
      <c r="B1616" s="10" t="s">
        <v>3729</v>
      </c>
      <c r="C1616" s="10" t="s">
        <v>598</v>
      </c>
      <c r="D1616" s="10" t="s">
        <v>6275</v>
      </c>
      <c r="E1616" s="9">
        <v>350000</v>
      </c>
      <c r="F1616" s="5">
        <v>42307</v>
      </c>
      <c r="G1616" s="7" t="s">
        <v>14096</v>
      </c>
      <c r="H1616" s="7" t="s">
        <v>14101</v>
      </c>
      <c r="I1616" s="7" t="s">
        <v>14130</v>
      </c>
      <c r="J1616" s="4">
        <v>2015</v>
      </c>
      <c r="L1616" s="19"/>
    </row>
    <row r="1617" spans="2:12" ht="25.5" x14ac:dyDescent="0.25">
      <c r="B1617" s="10" t="s">
        <v>3729</v>
      </c>
      <c r="C1617" s="10" t="s">
        <v>3739</v>
      </c>
      <c r="D1617" s="10" t="s">
        <v>4479</v>
      </c>
      <c r="E1617" s="9">
        <v>300000</v>
      </c>
      <c r="F1617" s="5">
        <v>43726</v>
      </c>
      <c r="G1617" s="7" t="s">
        <v>14092</v>
      </c>
      <c r="H1617" s="7" t="s">
        <v>14149</v>
      </c>
      <c r="I1617" s="7" t="s">
        <v>14130</v>
      </c>
      <c r="J1617" s="4">
        <v>2019</v>
      </c>
      <c r="L1617" s="19"/>
    </row>
    <row r="1618" spans="2:12" ht="25.5" x14ac:dyDescent="0.25">
      <c r="B1618" s="10" t="s">
        <v>3729</v>
      </c>
      <c r="C1618" s="10" t="s">
        <v>3730</v>
      </c>
      <c r="D1618" s="10" t="s">
        <v>15582</v>
      </c>
      <c r="E1618" s="9">
        <v>450000</v>
      </c>
      <c r="F1618" s="5">
        <v>43378</v>
      </c>
      <c r="G1618" s="7" t="s">
        <v>14096</v>
      </c>
      <c r="H1618" s="7" t="s">
        <v>14095</v>
      </c>
      <c r="I1618" s="7" t="s">
        <v>14130</v>
      </c>
      <c r="J1618" s="4">
        <v>2018</v>
      </c>
      <c r="L1618" s="19"/>
    </row>
    <row r="1619" spans="2:12" ht="25.5" x14ac:dyDescent="0.25">
      <c r="B1619" s="10" t="s">
        <v>3729</v>
      </c>
      <c r="C1619" s="10" t="s">
        <v>3739</v>
      </c>
      <c r="D1619" s="10" t="s">
        <v>5481</v>
      </c>
      <c r="E1619" s="9">
        <v>804000</v>
      </c>
      <c r="F1619" s="5">
        <v>42951</v>
      </c>
      <c r="G1619" s="7" t="s">
        <v>14091</v>
      </c>
      <c r="H1619" s="7" t="s">
        <v>14151</v>
      </c>
      <c r="I1619" s="7" t="s">
        <v>14123</v>
      </c>
      <c r="J1619" s="4">
        <v>2017</v>
      </c>
      <c r="L1619" s="19"/>
    </row>
    <row r="1620" spans="2:12" ht="25.5" x14ac:dyDescent="0.25">
      <c r="B1620" s="10" t="s">
        <v>3729</v>
      </c>
      <c r="C1620" s="10" t="s">
        <v>596</v>
      </c>
      <c r="D1620" s="10" t="s">
        <v>7297</v>
      </c>
      <c r="E1620" s="9">
        <v>800000</v>
      </c>
      <c r="F1620" s="5">
        <v>41611</v>
      </c>
      <c r="G1620" s="7" t="s">
        <v>14104</v>
      </c>
      <c r="H1620" s="7" t="s">
        <v>14122</v>
      </c>
      <c r="I1620" s="7" t="s">
        <v>14123</v>
      </c>
      <c r="J1620" s="4">
        <v>2013</v>
      </c>
      <c r="L1620" s="19"/>
    </row>
    <row r="1621" spans="2:12" ht="25.5" x14ac:dyDescent="0.25">
      <c r="B1621" s="10" t="s">
        <v>3729</v>
      </c>
      <c r="C1621" s="10" t="s">
        <v>596</v>
      </c>
      <c r="D1621" s="10" t="s">
        <v>7297</v>
      </c>
      <c r="E1621" s="9">
        <v>250000</v>
      </c>
      <c r="F1621" s="5">
        <v>41611</v>
      </c>
      <c r="G1621" s="7" t="s">
        <v>14104</v>
      </c>
      <c r="H1621" s="7" t="s">
        <v>14122</v>
      </c>
      <c r="I1621" s="7" t="s">
        <v>14130</v>
      </c>
      <c r="J1621" s="4">
        <v>2013</v>
      </c>
      <c r="L1621" s="19"/>
    </row>
    <row r="1622" spans="2:12" ht="25.5" x14ac:dyDescent="0.25">
      <c r="B1622" s="10" t="s">
        <v>3729</v>
      </c>
      <c r="C1622" s="10" t="s">
        <v>3739</v>
      </c>
      <c r="D1622" s="10" t="s">
        <v>10178</v>
      </c>
      <c r="E1622" s="9">
        <v>550000</v>
      </c>
      <c r="F1622" s="5">
        <v>42654</v>
      </c>
      <c r="G1622" s="7" t="s">
        <v>14096</v>
      </c>
      <c r="H1622" s="7" t="s">
        <v>14095</v>
      </c>
      <c r="I1622" s="7" t="s">
        <v>14130</v>
      </c>
      <c r="J1622" s="4">
        <v>2016</v>
      </c>
      <c r="L1622" s="19"/>
    </row>
    <row r="1623" spans="2:12" ht="25.5" x14ac:dyDescent="0.25">
      <c r="B1623" s="10" t="s">
        <v>3729</v>
      </c>
      <c r="C1623" s="10" t="s">
        <v>3740</v>
      </c>
      <c r="D1623" s="10" t="s">
        <v>10104</v>
      </c>
      <c r="E1623" s="9">
        <v>150000</v>
      </c>
      <c r="F1623" s="5">
        <v>42380</v>
      </c>
      <c r="G1623" s="7" t="s">
        <v>14092</v>
      </c>
      <c r="H1623" s="7" t="s">
        <v>14243</v>
      </c>
      <c r="I1623" s="7" t="s">
        <v>14130</v>
      </c>
      <c r="J1623" s="4">
        <v>2016</v>
      </c>
      <c r="L1623" s="19"/>
    </row>
    <row r="1624" spans="2:12" ht="25.5" x14ac:dyDescent="0.25">
      <c r="B1624" s="10" t="s">
        <v>7502</v>
      </c>
      <c r="C1624" s="10" t="s">
        <v>596</v>
      </c>
      <c r="D1624" s="10" t="s">
        <v>15953</v>
      </c>
      <c r="E1624" s="9">
        <v>564430</v>
      </c>
      <c r="F1624" s="5">
        <v>42736</v>
      </c>
      <c r="G1624" s="7" t="s">
        <v>14096</v>
      </c>
      <c r="H1624" s="7" t="s">
        <v>14101</v>
      </c>
      <c r="I1624" s="7" t="s">
        <v>14130</v>
      </c>
      <c r="J1624" s="4">
        <v>2017</v>
      </c>
      <c r="L1624" s="19"/>
    </row>
    <row r="1625" spans="2:12" ht="25.5" x14ac:dyDescent="0.25">
      <c r="B1625" s="10" t="s">
        <v>7502</v>
      </c>
      <c r="C1625" s="10" t="s">
        <v>596</v>
      </c>
      <c r="D1625" s="10" t="s">
        <v>15953</v>
      </c>
      <c r="E1625" s="9">
        <v>489426</v>
      </c>
      <c r="F1625" s="5">
        <v>43101</v>
      </c>
      <c r="G1625" s="7" t="s">
        <v>14096</v>
      </c>
      <c r="H1625" s="7" t="s">
        <v>14101</v>
      </c>
      <c r="I1625" s="7" t="s">
        <v>14130</v>
      </c>
      <c r="J1625" s="4">
        <v>2018</v>
      </c>
      <c r="L1625" s="19"/>
    </row>
    <row r="1626" spans="2:12" ht="25.5" x14ac:dyDescent="0.25">
      <c r="B1626" s="10" t="s">
        <v>7502</v>
      </c>
      <c r="C1626" s="10" t="s">
        <v>596</v>
      </c>
      <c r="D1626" s="10" t="s">
        <v>15953</v>
      </c>
      <c r="E1626" s="9">
        <v>604314</v>
      </c>
      <c r="F1626" s="5">
        <v>43466</v>
      </c>
      <c r="G1626" s="7" t="s">
        <v>14096</v>
      </c>
      <c r="H1626" s="7" t="s">
        <v>14101</v>
      </c>
      <c r="I1626" s="7" t="s">
        <v>14130</v>
      </c>
      <c r="J1626" s="4">
        <v>2019</v>
      </c>
      <c r="L1626" s="19"/>
    </row>
    <row r="1627" spans="2:12" ht="25.5" x14ac:dyDescent="0.25">
      <c r="B1627" s="10" t="s">
        <v>7502</v>
      </c>
      <c r="C1627" s="10" t="s">
        <v>596</v>
      </c>
      <c r="D1627" s="10" t="s">
        <v>15953</v>
      </c>
      <c r="E1627" s="9">
        <v>329556</v>
      </c>
      <c r="F1627" s="5">
        <v>43831</v>
      </c>
      <c r="G1627" s="7" t="s">
        <v>14096</v>
      </c>
      <c r="H1627" s="7" t="s">
        <v>14101</v>
      </c>
      <c r="I1627" s="7" t="s">
        <v>14130</v>
      </c>
      <c r="J1627" s="4">
        <v>2020</v>
      </c>
      <c r="L1627" s="19"/>
    </row>
    <row r="1628" spans="2:12" ht="25.5" x14ac:dyDescent="0.25">
      <c r="B1628" s="10" t="s">
        <v>14087</v>
      </c>
      <c r="C1628" s="10" t="s">
        <v>596</v>
      </c>
      <c r="D1628" s="10" t="s">
        <v>15953</v>
      </c>
      <c r="E1628" s="9">
        <v>6241800</v>
      </c>
      <c r="F1628" s="5">
        <v>43831</v>
      </c>
      <c r="G1628" s="7" t="s">
        <v>14096</v>
      </c>
      <c r="H1628" s="7" t="s">
        <v>14101</v>
      </c>
      <c r="I1628" s="7" t="s">
        <v>14130</v>
      </c>
      <c r="J1628" s="4">
        <v>2020</v>
      </c>
      <c r="L1628" s="19"/>
    </row>
    <row r="1629" spans="2:12" ht="25.5" x14ac:dyDescent="0.25">
      <c r="B1629" s="10" t="s">
        <v>3729</v>
      </c>
      <c r="C1629" s="10" t="s">
        <v>607</v>
      </c>
      <c r="D1629" s="10" t="s">
        <v>5816</v>
      </c>
      <c r="E1629" s="9">
        <v>150000</v>
      </c>
      <c r="F1629" s="5">
        <v>42676</v>
      </c>
      <c r="G1629" s="7" t="s">
        <v>14096</v>
      </c>
      <c r="H1629" s="7" t="s">
        <v>14101</v>
      </c>
      <c r="I1629" s="7" t="s">
        <v>14130</v>
      </c>
      <c r="J1629" s="4">
        <v>2016</v>
      </c>
      <c r="L1629" s="19"/>
    </row>
    <row r="1630" spans="2:12" ht="25.5" x14ac:dyDescent="0.25">
      <c r="B1630" s="10" t="s">
        <v>3729</v>
      </c>
      <c r="C1630" s="10" t="s">
        <v>600</v>
      </c>
      <c r="D1630" s="10" t="s">
        <v>5064</v>
      </c>
      <c r="E1630" s="9">
        <v>275000</v>
      </c>
      <c r="F1630" s="5">
        <v>43300</v>
      </c>
      <c r="G1630" s="7" t="s">
        <v>14096</v>
      </c>
      <c r="H1630" s="7" t="s">
        <v>14101</v>
      </c>
      <c r="I1630" s="7" t="s">
        <v>14130</v>
      </c>
      <c r="J1630" s="4">
        <v>2018</v>
      </c>
      <c r="L1630" s="19"/>
    </row>
    <row r="1631" spans="2:12" x14ac:dyDescent="0.25">
      <c r="B1631" s="10" t="s">
        <v>3729</v>
      </c>
      <c r="C1631" s="10" t="s">
        <v>3739</v>
      </c>
      <c r="D1631" s="10" t="s">
        <v>5083</v>
      </c>
      <c r="E1631" s="9">
        <v>184300</v>
      </c>
      <c r="F1631" s="5">
        <v>43284</v>
      </c>
      <c r="G1631" s="7" t="s">
        <v>14091</v>
      </c>
      <c r="H1631" s="7" t="s">
        <v>14142</v>
      </c>
      <c r="I1631" s="7" t="s">
        <v>14130</v>
      </c>
      <c r="J1631" s="4">
        <v>2018</v>
      </c>
      <c r="L1631" s="19"/>
    </row>
    <row r="1632" spans="2:12" ht="25.5" x14ac:dyDescent="0.25">
      <c r="B1632" s="10" t="s">
        <v>3729</v>
      </c>
      <c r="C1632" s="10" t="s">
        <v>601</v>
      </c>
      <c r="D1632" s="10" t="s">
        <v>15553</v>
      </c>
      <c r="E1632" s="9">
        <v>400000</v>
      </c>
      <c r="F1632" s="5">
        <v>44057</v>
      </c>
      <c r="G1632" s="7" t="s">
        <v>14091</v>
      </c>
      <c r="H1632" s="7" t="s">
        <v>14094</v>
      </c>
      <c r="I1632" s="7" t="s">
        <v>14130</v>
      </c>
      <c r="J1632" s="4">
        <v>2020</v>
      </c>
      <c r="L1632" s="19"/>
    </row>
    <row r="1633" spans="2:12" ht="51" x14ac:dyDescent="0.25">
      <c r="B1633" s="10" t="s">
        <v>3729</v>
      </c>
      <c r="C1633" s="10" t="s">
        <v>600</v>
      </c>
      <c r="D1633" s="10" t="s">
        <v>4035</v>
      </c>
      <c r="E1633" s="9">
        <v>850000</v>
      </c>
      <c r="F1633" s="5">
        <v>44043</v>
      </c>
      <c r="G1633" s="7" t="s">
        <v>14091</v>
      </c>
      <c r="H1633" s="7" t="s">
        <v>14142</v>
      </c>
      <c r="I1633" s="7" t="s">
        <v>14130</v>
      </c>
      <c r="J1633" s="4">
        <v>2020</v>
      </c>
      <c r="L1633" s="19"/>
    </row>
    <row r="1634" spans="2:12" x14ac:dyDescent="0.25">
      <c r="B1634" s="10" t="s">
        <v>3729</v>
      </c>
      <c r="C1634" s="10" t="s">
        <v>3740</v>
      </c>
      <c r="D1634" s="10" t="s">
        <v>4359</v>
      </c>
      <c r="E1634" s="9">
        <v>150000</v>
      </c>
      <c r="F1634" s="5">
        <v>43787</v>
      </c>
      <c r="G1634" s="7" t="s">
        <v>14104</v>
      </c>
      <c r="H1634" s="7" t="s">
        <v>14120</v>
      </c>
      <c r="I1634" s="7" t="s">
        <v>14130</v>
      </c>
      <c r="J1634" s="4">
        <v>2019</v>
      </c>
      <c r="L1634" s="19"/>
    </row>
    <row r="1635" spans="2:12" ht="25.5" x14ac:dyDescent="0.25">
      <c r="B1635" s="10" t="s">
        <v>3729</v>
      </c>
      <c r="C1635" s="10" t="s">
        <v>3739</v>
      </c>
      <c r="D1635" s="10" t="s">
        <v>4136</v>
      </c>
      <c r="E1635" s="9">
        <v>150000</v>
      </c>
      <c r="F1635" s="5">
        <v>43985</v>
      </c>
      <c r="G1635" s="7" t="s">
        <v>14092</v>
      </c>
      <c r="H1635" s="7" t="s">
        <v>14098</v>
      </c>
      <c r="I1635" s="7" t="s">
        <v>14130</v>
      </c>
      <c r="J1635" s="4">
        <v>2020</v>
      </c>
      <c r="L1635" s="19"/>
    </row>
    <row r="1636" spans="2:12" x14ac:dyDescent="0.25">
      <c r="B1636" s="10" t="s">
        <v>3729</v>
      </c>
      <c r="C1636" s="10" t="s">
        <v>598</v>
      </c>
      <c r="D1636" s="10" t="s">
        <v>5557</v>
      </c>
      <c r="E1636" s="9">
        <v>500000</v>
      </c>
      <c r="F1636" s="5">
        <v>42896</v>
      </c>
      <c r="G1636" s="7" t="s">
        <v>14104</v>
      </c>
      <c r="H1636" s="7" t="s">
        <v>14103</v>
      </c>
      <c r="I1636" s="7" t="s">
        <v>14130</v>
      </c>
      <c r="J1636" s="4">
        <v>2017</v>
      </c>
      <c r="L1636" s="19"/>
    </row>
    <row r="1637" spans="2:12" ht="51" x14ac:dyDescent="0.25">
      <c r="B1637" s="10" t="s">
        <v>3729</v>
      </c>
      <c r="C1637" s="10" t="s">
        <v>3739</v>
      </c>
      <c r="D1637" s="10" t="s">
        <v>3924</v>
      </c>
      <c r="E1637" s="9">
        <v>250000</v>
      </c>
      <c r="F1637" s="5">
        <v>44118</v>
      </c>
      <c r="G1637" s="7" t="s">
        <v>14096</v>
      </c>
      <c r="H1637" s="7" t="s">
        <v>14101</v>
      </c>
      <c r="I1637" s="7" t="s">
        <v>14130</v>
      </c>
      <c r="J1637" s="4">
        <v>2020</v>
      </c>
      <c r="L1637" s="19"/>
    </row>
    <row r="1638" spans="2:12" ht="38.25" x14ac:dyDescent="0.25">
      <c r="B1638" s="10" t="s">
        <v>3729</v>
      </c>
      <c r="C1638" s="10" t="s">
        <v>3739</v>
      </c>
      <c r="D1638" s="10" t="s">
        <v>4480</v>
      </c>
      <c r="E1638" s="9">
        <v>290000</v>
      </c>
      <c r="F1638" s="5">
        <v>43726</v>
      </c>
      <c r="G1638" s="7" t="s">
        <v>14096</v>
      </c>
      <c r="H1638" s="7" t="s">
        <v>14101</v>
      </c>
      <c r="I1638" s="7" t="s">
        <v>14130</v>
      </c>
      <c r="J1638" s="4">
        <v>2019</v>
      </c>
      <c r="L1638" s="19"/>
    </row>
    <row r="1639" spans="2:12" ht="25.5" x14ac:dyDescent="0.25">
      <c r="B1639" s="10" t="s">
        <v>3729</v>
      </c>
      <c r="C1639" s="10" t="s">
        <v>3739</v>
      </c>
      <c r="D1639" s="10" t="s">
        <v>3972</v>
      </c>
      <c r="E1639" s="9">
        <v>250000</v>
      </c>
      <c r="F1639" s="5">
        <v>44102</v>
      </c>
      <c r="G1639" s="7" t="s">
        <v>14096</v>
      </c>
      <c r="H1639" s="7" t="s">
        <v>14101</v>
      </c>
      <c r="I1639" s="7" t="s">
        <v>14130</v>
      </c>
      <c r="J1639" s="4">
        <v>2020</v>
      </c>
      <c r="L1639" s="19"/>
    </row>
    <row r="1640" spans="2:12" x14ac:dyDescent="0.25">
      <c r="B1640" s="10" t="s">
        <v>7502</v>
      </c>
      <c r="C1640" s="10" t="s">
        <v>596</v>
      </c>
      <c r="D1640" s="10" t="s">
        <v>15645</v>
      </c>
      <c r="E1640" s="9">
        <v>20</v>
      </c>
      <c r="F1640" s="5">
        <v>40909</v>
      </c>
      <c r="G1640" s="7" t="s">
        <v>14096</v>
      </c>
      <c r="H1640" s="7" t="s">
        <v>14101</v>
      </c>
      <c r="I1640" s="7" t="s">
        <v>14130</v>
      </c>
      <c r="J1640" s="4">
        <v>2012</v>
      </c>
      <c r="L1640" s="19"/>
    </row>
    <row r="1641" spans="2:12" ht="25.5" x14ac:dyDescent="0.25">
      <c r="B1641" s="10" t="s">
        <v>3729</v>
      </c>
      <c r="C1641" s="10" t="s">
        <v>607</v>
      </c>
      <c r="D1641" s="10" t="s">
        <v>10204</v>
      </c>
      <c r="E1641" s="9">
        <v>250000</v>
      </c>
      <c r="F1641" s="5">
        <v>44118</v>
      </c>
      <c r="G1641" s="7" t="s">
        <v>14096</v>
      </c>
      <c r="H1641" s="7" t="s">
        <v>14101</v>
      </c>
      <c r="I1641" s="7" t="s">
        <v>14130</v>
      </c>
      <c r="J1641" s="4">
        <v>2020</v>
      </c>
      <c r="L1641" s="19"/>
    </row>
    <row r="1642" spans="2:12" ht="25.5" x14ac:dyDescent="0.25">
      <c r="B1642" s="10" t="s">
        <v>3729</v>
      </c>
      <c r="C1642" s="10" t="s">
        <v>594</v>
      </c>
      <c r="D1642" s="10" t="s">
        <v>6373</v>
      </c>
      <c r="E1642" s="9">
        <v>1000000</v>
      </c>
      <c r="F1642" s="5">
        <v>42256</v>
      </c>
      <c r="G1642" s="7" t="s">
        <v>14096</v>
      </c>
      <c r="H1642" s="7" t="s">
        <v>14095</v>
      </c>
      <c r="I1642" s="7" t="s">
        <v>14130</v>
      </c>
      <c r="J1642" s="4">
        <v>2015</v>
      </c>
      <c r="L1642" s="19"/>
    </row>
    <row r="1643" spans="2:12" x14ac:dyDescent="0.25">
      <c r="B1643" s="10" t="s">
        <v>3729</v>
      </c>
      <c r="C1643" s="10" t="s">
        <v>595</v>
      </c>
      <c r="D1643" s="10" t="s">
        <v>6312</v>
      </c>
      <c r="E1643" s="9">
        <v>500000</v>
      </c>
      <c r="F1643" s="5">
        <v>42286</v>
      </c>
      <c r="G1643" s="7" t="s">
        <v>14096</v>
      </c>
      <c r="H1643" s="7" t="s">
        <v>14095</v>
      </c>
      <c r="I1643" s="7" t="s">
        <v>14130</v>
      </c>
      <c r="J1643" s="4">
        <v>2015</v>
      </c>
      <c r="L1643" s="19"/>
    </row>
    <row r="1644" spans="2:12" ht="25.5" x14ac:dyDescent="0.25">
      <c r="B1644" s="10" t="s">
        <v>3729</v>
      </c>
      <c r="C1644" s="10" t="s">
        <v>3739</v>
      </c>
      <c r="D1644" s="10" t="s">
        <v>4778</v>
      </c>
      <c r="E1644" s="9">
        <v>1500000</v>
      </c>
      <c r="F1644" s="5">
        <v>43441</v>
      </c>
      <c r="G1644" s="7" t="s">
        <v>14091</v>
      </c>
      <c r="H1644" s="7" t="s">
        <v>14142</v>
      </c>
      <c r="I1644" s="7" t="s">
        <v>14130</v>
      </c>
      <c r="J1644" s="4">
        <v>2018</v>
      </c>
      <c r="L1644" s="19"/>
    </row>
    <row r="1645" spans="2:12" x14ac:dyDescent="0.25">
      <c r="B1645" s="10" t="s">
        <v>3729</v>
      </c>
      <c r="C1645" s="10" t="s">
        <v>603</v>
      </c>
      <c r="D1645" s="10" t="s">
        <v>4543</v>
      </c>
      <c r="E1645" s="9">
        <v>600000</v>
      </c>
      <c r="F1645" s="5">
        <v>43682</v>
      </c>
      <c r="G1645" s="7" t="s">
        <v>14091</v>
      </c>
      <c r="H1645" s="7" t="s">
        <v>14094</v>
      </c>
      <c r="I1645" s="7" t="s">
        <v>14130</v>
      </c>
      <c r="J1645" s="4">
        <v>2019</v>
      </c>
      <c r="L1645" s="19"/>
    </row>
    <row r="1646" spans="2:12" ht="25.5" x14ac:dyDescent="0.25">
      <c r="B1646" s="10" t="s">
        <v>3729</v>
      </c>
      <c r="C1646" s="10" t="s">
        <v>598</v>
      </c>
      <c r="D1646" s="10" t="s">
        <v>5309</v>
      </c>
      <c r="E1646" s="9">
        <v>100000</v>
      </c>
      <c r="F1646" s="5">
        <v>43061</v>
      </c>
      <c r="G1646" s="7" t="s">
        <v>14096</v>
      </c>
      <c r="H1646" s="7" t="s">
        <v>14101</v>
      </c>
      <c r="I1646" s="7" t="s">
        <v>14130</v>
      </c>
      <c r="J1646" s="4">
        <v>2017</v>
      </c>
      <c r="L1646" s="19"/>
    </row>
    <row r="1647" spans="2:12" x14ac:dyDescent="0.25">
      <c r="B1647" s="10" t="s">
        <v>7502</v>
      </c>
      <c r="C1647" s="10" t="s">
        <v>603</v>
      </c>
      <c r="D1647" s="10" t="s">
        <v>9415</v>
      </c>
      <c r="E1647" s="9">
        <v>55886939</v>
      </c>
      <c r="F1647" s="5">
        <v>43466</v>
      </c>
      <c r="G1647" s="7" t="s">
        <v>14096</v>
      </c>
      <c r="H1647" s="7" t="s">
        <v>14101</v>
      </c>
      <c r="I1647" s="7" t="s">
        <v>14130</v>
      </c>
      <c r="J1647" s="4">
        <v>2019</v>
      </c>
      <c r="L1647" s="19"/>
    </row>
    <row r="1648" spans="2:12" x14ac:dyDescent="0.25">
      <c r="B1648" s="10" t="s">
        <v>7502</v>
      </c>
      <c r="C1648" s="10" t="s">
        <v>603</v>
      </c>
      <c r="D1648" s="10" t="s">
        <v>9415</v>
      </c>
      <c r="E1648" s="9">
        <v>613062</v>
      </c>
      <c r="F1648" s="5">
        <v>43831</v>
      </c>
      <c r="G1648" s="7" t="s">
        <v>14096</v>
      </c>
      <c r="H1648" s="7" t="s">
        <v>14101</v>
      </c>
      <c r="I1648" s="7" t="s">
        <v>14130</v>
      </c>
      <c r="J1648" s="4">
        <v>2020</v>
      </c>
      <c r="L1648" s="19"/>
    </row>
    <row r="1649" spans="2:12" x14ac:dyDescent="0.25">
      <c r="B1649" s="10" t="s">
        <v>14087</v>
      </c>
      <c r="C1649" s="10" t="s">
        <v>603</v>
      </c>
      <c r="D1649" s="10" t="s">
        <v>9415</v>
      </c>
      <c r="E1649" s="9">
        <v>0</v>
      </c>
      <c r="F1649" s="5">
        <v>43831</v>
      </c>
      <c r="G1649" s="7" t="s">
        <v>14096</v>
      </c>
      <c r="H1649" s="7" t="s">
        <v>14101</v>
      </c>
      <c r="I1649" s="7" t="s">
        <v>14130</v>
      </c>
      <c r="J1649" s="4">
        <v>2020</v>
      </c>
      <c r="L1649" s="19"/>
    </row>
    <row r="1650" spans="2:12" x14ac:dyDescent="0.25">
      <c r="B1650" s="10" t="s">
        <v>7502</v>
      </c>
      <c r="C1650" s="10" t="s">
        <v>3732</v>
      </c>
      <c r="D1650" s="10" t="s">
        <v>14718</v>
      </c>
      <c r="E1650" s="9">
        <v>41318</v>
      </c>
      <c r="F1650" s="5">
        <v>43831</v>
      </c>
      <c r="G1650" s="7" t="s">
        <v>14096</v>
      </c>
      <c r="H1650" s="7" t="s">
        <v>14101</v>
      </c>
      <c r="I1650" s="7" t="s">
        <v>14130</v>
      </c>
      <c r="J1650" s="4">
        <v>2020</v>
      </c>
      <c r="L1650" s="19"/>
    </row>
    <row r="1651" spans="2:12" x14ac:dyDescent="0.25">
      <c r="B1651" s="10" t="s">
        <v>14087</v>
      </c>
      <c r="C1651" s="10" t="s">
        <v>3732</v>
      </c>
      <c r="D1651" s="10" t="s">
        <v>14718</v>
      </c>
      <c r="E1651" s="9">
        <v>10660</v>
      </c>
      <c r="F1651" s="5">
        <v>43831</v>
      </c>
      <c r="G1651" s="7" t="s">
        <v>14096</v>
      </c>
      <c r="H1651" s="7" t="s">
        <v>14101</v>
      </c>
      <c r="I1651" s="7" t="s">
        <v>14130</v>
      </c>
      <c r="J1651" s="4">
        <v>2020</v>
      </c>
      <c r="L1651" s="19"/>
    </row>
    <row r="1652" spans="2:12" x14ac:dyDescent="0.25">
      <c r="B1652" s="10" t="s">
        <v>7502</v>
      </c>
      <c r="C1652" s="10" t="s">
        <v>601</v>
      </c>
      <c r="D1652" s="10" t="s">
        <v>7556</v>
      </c>
      <c r="E1652" s="9">
        <v>3539431</v>
      </c>
      <c r="F1652" s="5">
        <v>40909</v>
      </c>
      <c r="G1652" s="7" t="s">
        <v>14096</v>
      </c>
      <c r="H1652" s="7" t="s">
        <v>14101</v>
      </c>
      <c r="I1652" s="7" t="s">
        <v>14130</v>
      </c>
      <c r="J1652" s="4">
        <v>2012</v>
      </c>
      <c r="L1652" s="19"/>
    </row>
    <row r="1653" spans="2:12" x14ac:dyDescent="0.25">
      <c r="B1653" s="10" t="s">
        <v>7502</v>
      </c>
      <c r="C1653" s="10" t="s">
        <v>601</v>
      </c>
      <c r="D1653" s="10" t="s">
        <v>7556</v>
      </c>
      <c r="E1653" s="9">
        <v>10350</v>
      </c>
      <c r="F1653" s="5">
        <v>41275</v>
      </c>
      <c r="G1653" s="7" t="s">
        <v>14096</v>
      </c>
      <c r="H1653" s="7" t="s">
        <v>14101</v>
      </c>
      <c r="I1653" s="7" t="s">
        <v>14130</v>
      </c>
      <c r="J1653" s="4">
        <v>2013</v>
      </c>
      <c r="L1653" s="19"/>
    </row>
    <row r="1654" spans="2:12" x14ac:dyDescent="0.25">
      <c r="B1654" s="10" t="s">
        <v>7502</v>
      </c>
      <c r="C1654" s="10" t="s">
        <v>601</v>
      </c>
      <c r="D1654" s="10" t="s">
        <v>7556</v>
      </c>
      <c r="E1654" s="9">
        <v>14700</v>
      </c>
      <c r="F1654" s="5">
        <v>42370</v>
      </c>
      <c r="G1654" s="7" t="s">
        <v>14096</v>
      </c>
      <c r="H1654" s="7" t="s">
        <v>14101</v>
      </c>
      <c r="I1654" s="7" t="s">
        <v>14130</v>
      </c>
      <c r="J1654" s="4">
        <v>2016</v>
      </c>
      <c r="L1654" s="19"/>
    </row>
    <row r="1655" spans="2:12" x14ac:dyDescent="0.25">
      <c r="B1655" s="10" t="s">
        <v>7502</v>
      </c>
      <c r="C1655" s="10" t="s">
        <v>597</v>
      </c>
      <c r="D1655" s="10" t="s">
        <v>15475</v>
      </c>
      <c r="E1655" s="9">
        <v>1316</v>
      </c>
      <c r="F1655" s="5">
        <v>40909</v>
      </c>
      <c r="G1655" s="7" t="s">
        <v>14096</v>
      </c>
      <c r="H1655" s="7" t="s">
        <v>14101</v>
      </c>
      <c r="I1655" s="7" t="s">
        <v>14130</v>
      </c>
      <c r="J1655" s="4">
        <v>2012</v>
      </c>
      <c r="L1655" s="19"/>
    </row>
    <row r="1656" spans="2:12" x14ac:dyDescent="0.25">
      <c r="B1656" s="10" t="s">
        <v>7502</v>
      </c>
      <c r="C1656" s="10" t="s">
        <v>597</v>
      </c>
      <c r="D1656" s="10" t="s">
        <v>15475</v>
      </c>
      <c r="E1656" s="9">
        <v>68</v>
      </c>
      <c r="F1656" s="5">
        <v>41275</v>
      </c>
      <c r="G1656" s="7" t="s">
        <v>14096</v>
      </c>
      <c r="H1656" s="7" t="s">
        <v>14101</v>
      </c>
      <c r="I1656" s="7" t="s">
        <v>14130</v>
      </c>
      <c r="J1656" s="4">
        <v>2013</v>
      </c>
      <c r="L1656" s="19"/>
    </row>
    <row r="1657" spans="2:12" x14ac:dyDescent="0.25">
      <c r="B1657" s="10" t="s">
        <v>7502</v>
      </c>
      <c r="C1657" s="10" t="s">
        <v>597</v>
      </c>
      <c r="D1657" s="10" t="s">
        <v>15476</v>
      </c>
      <c r="E1657" s="9">
        <v>126010</v>
      </c>
      <c r="F1657" s="5">
        <v>42736</v>
      </c>
      <c r="G1657" s="7" t="s">
        <v>14092</v>
      </c>
      <c r="H1657" s="7" t="s">
        <v>14229</v>
      </c>
      <c r="I1657" s="7" t="s">
        <v>14130</v>
      </c>
      <c r="J1657" s="4">
        <v>2017</v>
      </c>
      <c r="L1657" s="19"/>
    </row>
    <row r="1658" spans="2:12" x14ac:dyDescent="0.25">
      <c r="B1658" s="10" t="s">
        <v>7502</v>
      </c>
      <c r="C1658" s="10" t="s">
        <v>597</v>
      </c>
      <c r="D1658" s="10" t="s">
        <v>15476</v>
      </c>
      <c r="E1658" s="9">
        <v>104088</v>
      </c>
      <c r="F1658" s="5">
        <v>43101</v>
      </c>
      <c r="G1658" s="7" t="s">
        <v>14092</v>
      </c>
      <c r="H1658" s="7" t="s">
        <v>14229</v>
      </c>
      <c r="I1658" s="7" t="s">
        <v>14130</v>
      </c>
      <c r="J1658" s="4">
        <v>2018</v>
      </c>
      <c r="L1658" s="19"/>
    </row>
    <row r="1659" spans="2:12" x14ac:dyDescent="0.25">
      <c r="B1659" s="10" t="s">
        <v>7502</v>
      </c>
      <c r="C1659" s="10" t="s">
        <v>597</v>
      </c>
      <c r="D1659" s="10" t="s">
        <v>15476</v>
      </c>
      <c r="E1659" s="9">
        <v>398481</v>
      </c>
      <c r="F1659" s="5">
        <v>43466</v>
      </c>
      <c r="G1659" s="7" t="s">
        <v>14092</v>
      </c>
      <c r="H1659" s="7" t="s">
        <v>14229</v>
      </c>
      <c r="I1659" s="7" t="s">
        <v>14130</v>
      </c>
      <c r="J1659" s="4">
        <v>2019</v>
      </c>
      <c r="L1659" s="19"/>
    </row>
    <row r="1660" spans="2:12" x14ac:dyDescent="0.25">
      <c r="B1660" s="10" t="s">
        <v>7502</v>
      </c>
      <c r="C1660" s="10" t="s">
        <v>597</v>
      </c>
      <c r="D1660" s="10" t="s">
        <v>15476</v>
      </c>
      <c r="E1660" s="9">
        <v>1411723</v>
      </c>
      <c r="F1660" s="5">
        <v>43831</v>
      </c>
      <c r="G1660" s="7" t="s">
        <v>14092</v>
      </c>
      <c r="H1660" s="7" t="s">
        <v>14229</v>
      </c>
      <c r="I1660" s="7" t="s">
        <v>14130</v>
      </c>
      <c r="J1660" s="4">
        <v>2020</v>
      </c>
      <c r="L1660" s="19"/>
    </row>
    <row r="1661" spans="2:12" x14ac:dyDescent="0.25">
      <c r="B1661" s="10" t="s">
        <v>14087</v>
      </c>
      <c r="C1661" s="10" t="s">
        <v>597</v>
      </c>
      <c r="D1661" s="10" t="s">
        <v>15476</v>
      </c>
      <c r="E1661" s="9">
        <v>186621</v>
      </c>
      <c r="F1661" s="5">
        <v>43831</v>
      </c>
      <c r="G1661" s="7" t="s">
        <v>14092</v>
      </c>
      <c r="H1661" s="7" t="s">
        <v>14229</v>
      </c>
      <c r="I1661" s="7" t="s">
        <v>14130</v>
      </c>
      <c r="J1661" s="4">
        <v>2020</v>
      </c>
      <c r="L1661" s="19"/>
    </row>
    <row r="1662" spans="2:12" ht="25.5" x14ac:dyDescent="0.25">
      <c r="B1662" s="10" t="s">
        <v>3729</v>
      </c>
      <c r="C1662" s="10" t="s">
        <v>3738</v>
      </c>
      <c r="D1662" s="10" t="s">
        <v>7099</v>
      </c>
      <c r="E1662" s="9">
        <v>991625</v>
      </c>
      <c r="F1662" s="5">
        <v>41753</v>
      </c>
      <c r="G1662" s="7" t="s">
        <v>14091</v>
      </c>
      <c r="H1662" s="7" t="s">
        <v>14151</v>
      </c>
      <c r="I1662" s="7" t="s">
        <v>14130</v>
      </c>
      <c r="J1662" s="4">
        <v>2014</v>
      </c>
      <c r="L1662" s="19"/>
    </row>
    <row r="1663" spans="2:12" ht="25.5" x14ac:dyDescent="0.25">
      <c r="B1663" s="10" t="s">
        <v>3729</v>
      </c>
      <c r="C1663" s="10" t="s">
        <v>3738</v>
      </c>
      <c r="D1663" s="10" t="s">
        <v>6629</v>
      </c>
      <c r="E1663" s="9">
        <v>392000</v>
      </c>
      <c r="F1663" s="5">
        <v>41991</v>
      </c>
      <c r="G1663" s="7" t="s">
        <v>14091</v>
      </c>
      <c r="H1663" s="7" t="s">
        <v>14151</v>
      </c>
      <c r="I1663" s="7" t="s">
        <v>14130</v>
      </c>
      <c r="J1663" s="4">
        <v>2014</v>
      </c>
      <c r="L1663" s="19"/>
    </row>
    <row r="1664" spans="2:12" ht="25.5" x14ac:dyDescent="0.25">
      <c r="B1664" s="10" t="s">
        <v>3729</v>
      </c>
      <c r="C1664" s="10" t="s">
        <v>3738</v>
      </c>
      <c r="D1664" s="10" t="s">
        <v>6629</v>
      </c>
      <c r="E1664" s="9">
        <v>98000</v>
      </c>
      <c r="F1664" s="5">
        <v>41991</v>
      </c>
      <c r="G1664" s="7" t="s">
        <v>14091</v>
      </c>
      <c r="H1664" s="7" t="s">
        <v>14151</v>
      </c>
      <c r="I1664" s="7" t="s">
        <v>14130</v>
      </c>
      <c r="J1664" s="4">
        <v>2014</v>
      </c>
      <c r="L1664" s="19"/>
    </row>
    <row r="1665" spans="2:12" ht="25.5" x14ac:dyDescent="0.25">
      <c r="B1665" s="10" t="s">
        <v>3729</v>
      </c>
      <c r="C1665" s="10" t="s">
        <v>3735</v>
      </c>
      <c r="D1665" s="10" t="s">
        <v>4082</v>
      </c>
      <c r="E1665" s="9">
        <v>60000000</v>
      </c>
      <c r="F1665" s="5">
        <v>44020</v>
      </c>
      <c r="G1665" s="7" t="s">
        <v>14092</v>
      </c>
      <c r="H1665" s="7" t="s">
        <v>14098</v>
      </c>
      <c r="I1665" s="7" t="s">
        <v>14132</v>
      </c>
      <c r="J1665" s="4">
        <v>2020</v>
      </c>
      <c r="L1665" s="19"/>
    </row>
    <row r="1666" spans="2:12" x14ac:dyDescent="0.25">
      <c r="B1666" s="10" t="s">
        <v>7502</v>
      </c>
      <c r="C1666" s="10" t="s">
        <v>3732</v>
      </c>
      <c r="D1666" s="10" t="s">
        <v>9013</v>
      </c>
      <c r="E1666" s="9">
        <v>35000</v>
      </c>
      <c r="F1666" s="5">
        <v>42370</v>
      </c>
      <c r="G1666" s="7" t="s">
        <v>14096</v>
      </c>
      <c r="H1666" s="7" t="s">
        <v>14101</v>
      </c>
      <c r="I1666" s="7" t="s">
        <v>14130</v>
      </c>
      <c r="J1666" s="4">
        <v>2016</v>
      </c>
      <c r="L1666" s="19"/>
    </row>
    <row r="1667" spans="2:12" x14ac:dyDescent="0.25">
      <c r="B1667" s="10" t="s">
        <v>7502</v>
      </c>
      <c r="C1667" s="10" t="s">
        <v>3732</v>
      </c>
      <c r="D1667" s="10" t="s">
        <v>9013</v>
      </c>
      <c r="E1667" s="9">
        <v>175725</v>
      </c>
      <c r="F1667" s="5">
        <v>42736</v>
      </c>
      <c r="G1667" s="7" t="s">
        <v>14096</v>
      </c>
      <c r="H1667" s="7" t="s">
        <v>14101</v>
      </c>
      <c r="I1667" s="7" t="s">
        <v>14130</v>
      </c>
      <c r="J1667" s="4">
        <v>2017</v>
      </c>
      <c r="L1667" s="19"/>
    </row>
    <row r="1668" spans="2:12" x14ac:dyDescent="0.25">
      <c r="B1668" s="10" t="s">
        <v>7502</v>
      </c>
      <c r="C1668" s="10" t="s">
        <v>3732</v>
      </c>
      <c r="D1668" s="10" t="s">
        <v>9013</v>
      </c>
      <c r="E1668" s="9">
        <v>146415</v>
      </c>
      <c r="F1668" s="5">
        <v>43101</v>
      </c>
      <c r="G1668" s="7" t="s">
        <v>14096</v>
      </c>
      <c r="H1668" s="7" t="s">
        <v>14101</v>
      </c>
      <c r="I1668" s="7" t="s">
        <v>14130</v>
      </c>
      <c r="J1668" s="4">
        <v>2018</v>
      </c>
      <c r="L1668" s="19"/>
    </row>
    <row r="1669" spans="2:12" x14ac:dyDescent="0.25">
      <c r="B1669" s="10" t="s">
        <v>7502</v>
      </c>
      <c r="C1669" s="10" t="s">
        <v>3732</v>
      </c>
      <c r="D1669" s="10" t="s">
        <v>8581</v>
      </c>
      <c r="E1669" s="9">
        <v>248080</v>
      </c>
      <c r="F1669" s="5">
        <v>41640</v>
      </c>
      <c r="G1669" s="7" t="s">
        <v>14096</v>
      </c>
      <c r="H1669" s="7" t="s">
        <v>14101</v>
      </c>
      <c r="I1669" s="7" t="s">
        <v>14130</v>
      </c>
      <c r="J1669" s="4">
        <v>2014</v>
      </c>
      <c r="L1669" s="19"/>
    </row>
    <row r="1670" spans="2:12" x14ac:dyDescent="0.25">
      <c r="B1670" s="10" t="s">
        <v>7502</v>
      </c>
      <c r="C1670" s="10" t="s">
        <v>3732</v>
      </c>
      <c r="D1670" s="10" t="s">
        <v>8581</v>
      </c>
      <c r="E1670" s="9">
        <v>83789</v>
      </c>
      <c r="F1670" s="5">
        <v>42005</v>
      </c>
      <c r="G1670" s="7" t="s">
        <v>14096</v>
      </c>
      <c r="H1670" s="7" t="s">
        <v>14101</v>
      </c>
      <c r="I1670" s="7" t="s">
        <v>14130</v>
      </c>
      <c r="J1670" s="4">
        <v>2015</v>
      </c>
      <c r="L1670" s="19"/>
    </row>
    <row r="1671" spans="2:12" x14ac:dyDescent="0.25">
      <c r="B1671" s="10" t="s">
        <v>3729</v>
      </c>
      <c r="C1671" s="10" t="s">
        <v>3733</v>
      </c>
      <c r="D1671" s="10" t="s">
        <v>3998</v>
      </c>
      <c r="E1671" s="9">
        <v>100000000</v>
      </c>
      <c r="F1671" s="5">
        <v>44071</v>
      </c>
      <c r="G1671" s="7" t="s">
        <v>14092</v>
      </c>
      <c r="H1671" s="7" t="s">
        <v>14098</v>
      </c>
      <c r="I1671" s="7" t="s">
        <v>14123</v>
      </c>
      <c r="J1671" s="4">
        <v>2020</v>
      </c>
      <c r="L1671" s="19"/>
    </row>
    <row r="1672" spans="2:12" ht="25.5" x14ac:dyDescent="0.25">
      <c r="B1672" s="10" t="s">
        <v>3729</v>
      </c>
      <c r="C1672" s="10" t="s">
        <v>595</v>
      </c>
      <c r="D1672" s="10" t="s">
        <v>4139</v>
      </c>
      <c r="E1672" s="9">
        <v>450000000</v>
      </c>
      <c r="F1672" s="5">
        <v>43980</v>
      </c>
      <c r="G1672" s="7" t="s">
        <v>14092</v>
      </c>
      <c r="H1672" s="7" t="s">
        <v>14098</v>
      </c>
      <c r="I1672" s="7" t="s">
        <v>14123</v>
      </c>
      <c r="J1672" s="4">
        <v>2020</v>
      </c>
      <c r="L1672" s="19"/>
    </row>
    <row r="1673" spans="2:12" x14ac:dyDescent="0.25">
      <c r="B1673" s="10" t="s">
        <v>7502</v>
      </c>
      <c r="C1673" s="10" t="s">
        <v>595</v>
      </c>
      <c r="D1673" s="10" t="s">
        <v>15646</v>
      </c>
      <c r="E1673" s="9">
        <v>540180</v>
      </c>
      <c r="F1673" s="5">
        <v>43466</v>
      </c>
      <c r="G1673" s="7" t="s">
        <v>14096</v>
      </c>
      <c r="H1673" s="7" t="s">
        <v>14101</v>
      </c>
      <c r="I1673" s="7" t="s">
        <v>14130</v>
      </c>
      <c r="J1673" s="4">
        <v>2019</v>
      </c>
      <c r="L1673" s="19"/>
    </row>
    <row r="1674" spans="2:12" x14ac:dyDescent="0.25">
      <c r="B1674" s="10" t="s">
        <v>7502</v>
      </c>
      <c r="C1674" s="10" t="s">
        <v>595</v>
      </c>
      <c r="D1674" s="10" t="s">
        <v>15646</v>
      </c>
      <c r="E1674" s="9">
        <v>459796</v>
      </c>
      <c r="F1674" s="5">
        <v>43831</v>
      </c>
      <c r="G1674" s="7" t="s">
        <v>14096</v>
      </c>
      <c r="H1674" s="7" t="s">
        <v>14101</v>
      </c>
      <c r="I1674" s="7" t="s">
        <v>14130</v>
      </c>
      <c r="J1674" s="4">
        <v>2020</v>
      </c>
      <c r="L1674" s="19"/>
    </row>
    <row r="1675" spans="2:12" x14ac:dyDescent="0.25">
      <c r="B1675" s="10" t="s">
        <v>14087</v>
      </c>
      <c r="C1675" s="10" t="s">
        <v>595</v>
      </c>
      <c r="D1675" s="10" t="s">
        <v>15646</v>
      </c>
      <c r="E1675" s="9">
        <v>45979600</v>
      </c>
      <c r="F1675" s="5">
        <v>43831</v>
      </c>
      <c r="G1675" s="7" t="s">
        <v>14096</v>
      </c>
      <c r="H1675" s="7" t="s">
        <v>14101</v>
      </c>
      <c r="I1675" s="7" t="s">
        <v>14130</v>
      </c>
      <c r="J1675" s="4">
        <v>2020</v>
      </c>
      <c r="L1675" s="19"/>
    </row>
    <row r="1676" spans="2:12" ht="25.5" x14ac:dyDescent="0.25">
      <c r="B1676" s="10" t="s">
        <v>3729</v>
      </c>
      <c r="C1676" s="10" t="s">
        <v>596</v>
      </c>
      <c r="D1676" s="10" t="s">
        <v>5889</v>
      </c>
      <c r="E1676" s="9">
        <v>250000</v>
      </c>
      <c r="F1676" s="5">
        <v>42633</v>
      </c>
      <c r="G1676" s="7" t="s">
        <v>14096</v>
      </c>
      <c r="H1676" s="7" t="s">
        <v>14101</v>
      </c>
      <c r="I1676" s="7" t="s">
        <v>14130</v>
      </c>
      <c r="J1676" s="4">
        <v>2016</v>
      </c>
      <c r="L1676" s="19"/>
    </row>
    <row r="1677" spans="2:12" ht="25.5" x14ac:dyDescent="0.25">
      <c r="B1677" s="10" t="s">
        <v>3729</v>
      </c>
      <c r="C1677" s="10" t="s">
        <v>594</v>
      </c>
      <c r="D1677" s="10" t="s">
        <v>15596</v>
      </c>
      <c r="E1677" s="9">
        <v>230000</v>
      </c>
      <c r="F1677" s="5">
        <v>44104</v>
      </c>
      <c r="G1677" s="7" t="s">
        <v>14092</v>
      </c>
      <c r="H1677" s="7" t="s">
        <v>14098</v>
      </c>
      <c r="I1677" s="7" t="s">
        <v>14130</v>
      </c>
      <c r="J1677" s="4">
        <v>2020</v>
      </c>
      <c r="L1677" s="19"/>
    </row>
    <row r="1678" spans="2:12" ht="38.25" x14ac:dyDescent="0.25">
      <c r="B1678" s="10" t="s">
        <v>3729</v>
      </c>
      <c r="C1678" s="10" t="s">
        <v>3739</v>
      </c>
      <c r="D1678" s="10" t="s">
        <v>5419</v>
      </c>
      <c r="E1678" s="9">
        <v>200000</v>
      </c>
      <c r="F1678" s="5">
        <v>43003</v>
      </c>
      <c r="G1678" s="7" t="s">
        <v>14096</v>
      </c>
      <c r="H1678" s="7" t="s">
        <v>14101</v>
      </c>
      <c r="I1678" s="7" t="s">
        <v>14130</v>
      </c>
      <c r="J1678" s="4">
        <v>2017</v>
      </c>
      <c r="L1678" s="19"/>
    </row>
    <row r="1679" spans="2:12" ht="25.5" x14ac:dyDescent="0.25">
      <c r="B1679" s="10" t="s">
        <v>3729</v>
      </c>
      <c r="C1679" s="10" t="s">
        <v>597</v>
      </c>
      <c r="D1679" s="10" t="s">
        <v>4190</v>
      </c>
      <c r="E1679" s="9">
        <v>180000</v>
      </c>
      <c r="F1679" s="5">
        <v>43936</v>
      </c>
      <c r="G1679" s="7" t="s">
        <v>14096</v>
      </c>
      <c r="H1679" s="7" t="s">
        <v>14101</v>
      </c>
      <c r="I1679" s="7" t="s">
        <v>14130</v>
      </c>
      <c r="J1679" s="4">
        <v>2020</v>
      </c>
      <c r="L1679" s="19"/>
    </row>
    <row r="1680" spans="2:12" ht="25.5" x14ac:dyDescent="0.25">
      <c r="B1680" s="10" t="s">
        <v>3729</v>
      </c>
      <c r="C1680" s="10" t="s">
        <v>3733</v>
      </c>
      <c r="D1680" s="10" t="s">
        <v>7273</v>
      </c>
      <c r="E1680" s="9">
        <v>770966</v>
      </c>
      <c r="F1680" s="5">
        <v>41613</v>
      </c>
      <c r="G1680" s="7" t="s">
        <v>14096</v>
      </c>
      <c r="H1680" s="7" t="s">
        <v>14101</v>
      </c>
      <c r="I1680" s="7" t="s">
        <v>14130</v>
      </c>
      <c r="J1680" s="4">
        <v>2013</v>
      </c>
      <c r="L1680" s="19"/>
    </row>
    <row r="1681" spans="2:12" ht="25.5" x14ac:dyDescent="0.25">
      <c r="B1681" s="10" t="s">
        <v>3729</v>
      </c>
      <c r="C1681" s="10" t="s">
        <v>3734</v>
      </c>
      <c r="D1681" s="10" t="s">
        <v>7390</v>
      </c>
      <c r="E1681" s="9">
        <v>500000</v>
      </c>
      <c r="F1681" s="5">
        <v>41575</v>
      </c>
      <c r="G1681" s="7" t="s">
        <v>14091</v>
      </c>
      <c r="H1681" s="7" t="s">
        <v>14094</v>
      </c>
      <c r="I1681" s="7" t="s">
        <v>14130</v>
      </c>
      <c r="J1681" s="4">
        <v>2013</v>
      </c>
      <c r="L1681" s="19"/>
    </row>
    <row r="1682" spans="2:12" ht="25.5" x14ac:dyDescent="0.25">
      <c r="B1682" s="10" t="s">
        <v>3729</v>
      </c>
      <c r="C1682" s="10" t="s">
        <v>3735</v>
      </c>
      <c r="D1682" s="10" t="s">
        <v>6350</v>
      </c>
      <c r="E1682" s="9">
        <v>1150000</v>
      </c>
      <c r="F1682" s="5">
        <v>42272</v>
      </c>
      <c r="G1682" s="7" t="s">
        <v>14091</v>
      </c>
      <c r="H1682" s="7" t="s">
        <v>14094</v>
      </c>
      <c r="I1682" s="7" t="s">
        <v>14130</v>
      </c>
      <c r="J1682" s="4">
        <v>2015</v>
      </c>
      <c r="L1682" s="19"/>
    </row>
    <row r="1683" spans="2:12" ht="25.5" x14ac:dyDescent="0.25">
      <c r="B1683" s="10" t="s">
        <v>3729</v>
      </c>
      <c r="C1683" s="10" t="s">
        <v>604</v>
      </c>
      <c r="D1683" s="10" t="s">
        <v>6591</v>
      </c>
      <c r="E1683" s="9">
        <v>500000</v>
      </c>
      <c r="F1683" s="5">
        <v>42073</v>
      </c>
      <c r="G1683" s="7" t="s">
        <v>14096</v>
      </c>
      <c r="H1683" s="7" t="s">
        <v>14101</v>
      </c>
      <c r="I1683" s="7" t="s">
        <v>14130</v>
      </c>
      <c r="J1683" s="4">
        <v>2015</v>
      </c>
      <c r="L1683" s="19"/>
    </row>
    <row r="1684" spans="2:12" ht="25.5" x14ac:dyDescent="0.25">
      <c r="B1684" s="10" t="s">
        <v>3729</v>
      </c>
      <c r="C1684" s="10" t="s">
        <v>3736</v>
      </c>
      <c r="D1684" s="10" t="s">
        <v>6598</v>
      </c>
      <c r="E1684" s="9">
        <v>450000</v>
      </c>
      <c r="F1684" s="5">
        <v>42045</v>
      </c>
      <c r="G1684" s="7" t="s">
        <v>14096</v>
      </c>
      <c r="H1684" s="7" t="s">
        <v>14095</v>
      </c>
      <c r="I1684" s="7" t="s">
        <v>14130</v>
      </c>
      <c r="J1684" s="4">
        <v>2015</v>
      </c>
      <c r="L1684" s="19"/>
    </row>
    <row r="1685" spans="2:12" x14ac:dyDescent="0.25">
      <c r="B1685" s="10" t="s">
        <v>3729</v>
      </c>
      <c r="C1685" s="10" t="s">
        <v>599</v>
      </c>
      <c r="D1685" s="10" t="s">
        <v>4787</v>
      </c>
      <c r="E1685" s="9">
        <v>250000</v>
      </c>
      <c r="F1685" s="5">
        <v>43440</v>
      </c>
      <c r="G1685" s="7" t="s">
        <v>14092</v>
      </c>
      <c r="H1685" s="7" t="s">
        <v>14150</v>
      </c>
      <c r="I1685" s="7" t="s">
        <v>14130</v>
      </c>
      <c r="J1685" s="4">
        <v>2018</v>
      </c>
      <c r="L1685" s="19"/>
    </row>
    <row r="1686" spans="2:12" x14ac:dyDescent="0.25">
      <c r="B1686" s="10" t="s">
        <v>3729</v>
      </c>
      <c r="C1686" s="10" t="s">
        <v>594</v>
      </c>
      <c r="D1686" s="10" t="s">
        <v>3817</v>
      </c>
      <c r="E1686" s="9">
        <v>295000</v>
      </c>
      <c r="F1686" s="5">
        <v>44118</v>
      </c>
      <c r="G1686" s="7" t="s">
        <v>14096</v>
      </c>
      <c r="H1686" s="7" t="s">
        <v>14101</v>
      </c>
      <c r="I1686" s="7" t="s">
        <v>14130</v>
      </c>
      <c r="J1686" s="4">
        <v>2020</v>
      </c>
      <c r="L1686" s="19"/>
    </row>
    <row r="1687" spans="2:12" x14ac:dyDescent="0.25">
      <c r="B1687" s="10" t="s">
        <v>3729</v>
      </c>
      <c r="C1687" s="10" t="s">
        <v>607</v>
      </c>
      <c r="D1687" s="10" t="s">
        <v>10135</v>
      </c>
      <c r="E1687" s="9">
        <v>2400000</v>
      </c>
      <c r="F1687" s="5">
        <v>41541</v>
      </c>
      <c r="G1687" s="7" t="s">
        <v>14096</v>
      </c>
      <c r="H1687" s="7" t="s">
        <v>14095</v>
      </c>
      <c r="I1687" s="7" t="s">
        <v>14137</v>
      </c>
      <c r="J1687" s="4">
        <v>2013</v>
      </c>
      <c r="L1687" s="19"/>
    </row>
    <row r="1688" spans="2:12" x14ac:dyDescent="0.25">
      <c r="B1688" s="10" t="s">
        <v>3729</v>
      </c>
      <c r="C1688" s="10" t="s">
        <v>607</v>
      </c>
      <c r="D1688" s="10" t="s">
        <v>15554</v>
      </c>
      <c r="E1688" s="9">
        <v>550000</v>
      </c>
      <c r="F1688" s="5">
        <v>41541</v>
      </c>
      <c r="G1688" s="7" t="s">
        <v>14096</v>
      </c>
      <c r="H1688" s="7" t="s">
        <v>14095</v>
      </c>
      <c r="I1688" s="7" t="s">
        <v>14130</v>
      </c>
      <c r="J1688" s="4">
        <v>2013</v>
      </c>
      <c r="L1688" s="19"/>
    </row>
    <row r="1689" spans="2:12" x14ac:dyDescent="0.25">
      <c r="B1689" s="10" t="s">
        <v>7502</v>
      </c>
      <c r="C1689" s="10" t="s">
        <v>3736</v>
      </c>
      <c r="D1689" s="10" t="s">
        <v>7729</v>
      </c>
      <c r="E1689" s="9">
        <v>598252</v>
      </c>
      <c r="F1689" s="5">
        <v>40909</v>
      </c>
      <c r="G1689" s="7" t="s">
        <v>14096</v>
      </c>
      <c r="H1689" s="7" t="s">
        <v>14101</v>
      </c>
      <c r="I1689" s="7" t="s">
        <v>14130</v>
      </c>
      <c r="J1689" s="4">
        <v>2012</v>
      </c>
      <c r="L1689" s="19"/>
    </row>
    <row r="1690" spans="2:12" x14ac:dyDescent="0.25">
      <c r="B1690" s="10" t="s">
        <v>7502</v>
      </c>
      <c r="C1690" s="10" t="s">
        <v>3736</v>
      </c>
      <c r="D1690" s="10" t="s">
        <v>7729</v>
      </c>
      <c r="E1690" s="9">
        <v>0</v>
      </c>
      <c r="F1690" s="5">
        <v>41275</v>
      </c>
      <c r="G1690" s="7" t="s">
        <v>14096</v>
      </c>
      <c r="H1690" s="7" t="s">
        <v>14101</v>
      </c>
      <c r="I1690" s="7" t="s">
        <v>14130</v>
      </c>
      <c r="J1690" s="4">
        <v>2013</v>
      </c>
      <c r="L1690" s="19"/>
    </row>
    <row r="1691" spans="2:12" ht="25.5" x14ac:dyDescent="0.25">
      <c r="B1691" s="10" t="s">
        <v>3729</v>
      </c>
      <c r="C1691" s="10" t="s">
        <v>3731</v>
      </c>
      <c r="D1691" s="10" t="s">
        <v>4108</v>
      </c>
      <c r="E1691" s="9">
        <v>12000000</v>
      </c>
      <c r="F1691" s="5">
        <v>44001</v>
      </c>
      <c r="G1691" s="7" t="s">
        <v>14092</v>
      </c>
      <c r="H1691" s="7" t="s">
        <v>14098</v>
      </c>
      <c r="I1691" s="7" t="s">
        <v>14123</v>
      </c>
      <c r="J1691" s="4">
        <v>2020</v>
      </c>
      <c r="L1691" s="19"/>
    </row>
    <row r="1692" spans="2:12" ht="25.5" x14ac:dyDescent="0.25">
      <c r="B1692" s="10" t="s">
        <v>3729</v>
      </c>
      <c r="C1692" s="10" t="s">
        <v>595</v>
      </c>
      <c r="D1692" s="10" t="s">
        <v>6599</v>
      </c>
      <c r="E1692" s="9">
        <v>370000</v>
      </c>
      <c r="F1692" s="5">
        <v>42039</v>
      </c>
      <c r="G1692" s="7" t="s">
        <v>14091</v>
      </c>
      <c r="H1692" s="7" t="s">
        <v>14248</v>
      </c>
      <c r="I1692" s="7" t="s">
        <v>14130</v>
      </c>
      <c r="J1692" s="4">
        <v>2015</v>
      </c>
      <c r="L1692" s="19"/>
    </row>
    <row r="1693" spans="2:12" x14ac:dyDescent="0.25">
      <c r="B1693" s="10" t="s">
        <v>7502</v>
      </c>
      <c r="C1693" s="10" t="s">
        <v>3738</v>
      </c>
      <c r="D1693" s="10" t="s">
        <v>14719</v>
      </c>
      <c r="E1693" s="9">
        <v>46100</v>
      </c>
      <c r="F1693" s="5">
        <v>41275</v>
      </c>
      <c r="G1693" s="7" t="s">
        <v>14096</v>
      </c>
      <c r="H1693" s="7" t="s">
        <v>14101</v>
      </c>
      <c r="I1693" s="7" t="s">
        <v>14130</v>
      </c>
      <c r="J1693" s="4">
        <v>2013</v>
      </c>
      <c r="L1693" s="19"/>
    </row>
    <row r="1694" spans="2:12" x14ac:dyDescent="0.25">
      <c r="B1694" s="10" t="s">
        <v>7502</v>
      </c>
      <c r="C1694" s="10" t="s">
        <v>3738</v>
      </c>
      <c r="D1694" s="10" t="s">
        <v>14719</v>
      </c>
      <c r="E1694" s="9">
        <v>100000</v>
      </c>
      <c r="F1694" s="5">
        <v>41640</v>
      </c>
      <c r="G1694" s="7" t="s">
        <v>14096</v>
      </c>
      <c r="H1694" s="7" t="s">
        <v>14101</v>
      </c>
      <c r="I1694" s="7" t="s">
        <v>14130</v>
      </c>
      <c r="J1694" s="4">
        <v>2014</v>
      </c>
      <c r="L1694" s="19"/>
    </row>
    <row r="1695" spans="2:12" x14ac:dyDescent="0.25">
      <c r="B1695" s="10" t="s">
        <v>7502</v>
      </c>
      <c r="C1695" s="10" t="s">
        <v>3738</v>
      </c>
      <c r="D1695" s="10" t="s">
        <v>14719</v>
      </c>
      <c r="E1695" s="9">
        <v>66440</v>
      </c>
      <c r="F1695" s="5">
        <v>42005</v>
      </c>
      <c r="G1695" s="7" t="s">
        <v>14096</v>
      </c>
      <c r="H1695" s="7" t="s">
        <v>14101</v>
      </c>
      <c r="I1695" s="7" t="s">
        <v>14130</v>
      </c>
      <c r="J1695" s="4">
        <v>2015</v>
      </c>
      <c r="L1695" s="19"/>
    </row>
    <row r="1696" spans="2:12" ht="25.5" x14ac:dyDescent="0.25">
      <c r="B1696" s="10" t="s">
        <v>3729</v>
      </c>
      <c r="C1696" s="10" t="s">
        <v>599</v>
      </c>
      <c r="D1696" s="10" t="s">
        <v>4821</v>
      </c>
      <c r="E1696" s="9">
        <v>150000</v>
      </c>
      <c r="F1696" s="5">
        <v>43433</v>
      </c>
      <c r="G1696" s="7" t="s">
        <v>14092</v>
      </c>
      <c r="H1696" s="7" t="s">
        <v>14149</v>
      </c>
      <c r="I1696" s="7" t="s">
        <v>14130</v>
      </c>
      <c r="J1696" s="4">
        <v>2018</v>
      </c>
      <c r="L1696" s="19"/>
    </row>
    <row r="1697" spans="2:12" x14ac:dyDescent="0.25">
      <c r="B1697" s="10" t="s">
        <v>7502</v>
      </c>
      <c r="C1697" s="10" t="s">
        <v>3733</v>
      </c>
      <c r="D1697" s="10" t="s">
        <v>15954</v>
      </c>
      <c r="E1697" s="9">
        <v>28579</v>
      </c>
      <c r="F1697" s="5">
        <v>40909</v>
      </c>
      <c r="G1697" s="7" t="s">
        <v>14096</v>
      </c>
      <c r="H1697" s="7" t="s">
        <v>14101</v>
      </c>
      <c r="I1697" s="7" t="s">
        <v>14130</v>
      </c>
      <c r="J1697" s="4">
        <v>2012</v>
      </c>
      <c r="L1697" s="19"/>
    </row>
    <row r="1698" spans="2:12" ht="25.5" x14ac:dyDescent="0.25">
      <c r="B1698" s="10" t="s">
        <v>3729</v>
      </c>
      <c r="C1698" s="10" t="s">
        <v>3738</v>
      </c>
      <c r="D1698" s="10" t="s">
        <v>15597</v>
      </c>
      <c r="E1698" s="9">
        <v>450000</v>
      </c>
      <c r="F1698" s="5">
        <v>42331</v>
      </c>
      <c r="G1698" s="7" t="s">
        <v>14096</v>
      </c>
      <c r="H1698" s="7" t="s">
        <v>14101</v>
      </c>
      <c r="I1698" s="7" t="s">
        <v>14130</v>
      </c>
      <c r="J1698" s="4">
        <v>2015</v>
      </c>
      <c r="L1698" s="19"/>
    </row>
    <row r="1699" spans="2:12" ht="38.25" x14ac:dyDescent="0.25">
      <c r="B1699" s="10" t="s">
        <v>3729</v>
      </c>
      <c r="C1699" s="10" t="s">
        <v>595</v>
      </c>
      <c r="D1699" s="10" t="s">
        <v>5077</v>
      </c>
      <c r="E1699" s="9">
        <v>402000</v>
      </c>
      <c r="F1699" s="5">
        <v>43287</v>
      </c>
      <c r="G1699" s="7" t="s">
        <v>14092</v>
      </c>
      <c r="H1699" s="7" t="s">
        <v>14150</v>
      </c>
      <c r="I1699" s="7" t="s">
        <v>14130</v>
      </c>
      <c r="J1699" s="4">
        <v>2018</v>
      </c>
      <c r="L1699" s="19"/>
    </row>
    <row r="1700" spans="2:12" ht="25.5" x14ac:dyDescent="0.25">
      <c r="B1700" s="10" t="s">
        <v>3729</v>
      </c>
      <c r="C1700" s="10" t="s">
        <v>3734</v>
      </c>
      <c r="D1700" s="10" t="s">
        <v>5674</v>
      </c>
      <c r="E1700" s="9">
        <v>500000</v>
      </c>
      <c r="F1700" s="5">
        <v>42713</v>
      </c>
      <c r="G1700" s="7" t="s">
        <v>14096</v>
      </c>
      <c r="H1700" s="7" t="s">
        <v>14095</v>
      </c>
      <c r="I1700" s="7" t="s">
        <v>14130</v>
      </c>
      <c r="J1700" s="4">
        <v>2016</v>
      </c>
      <c r="L1700" s="19"/>
    </row>
    <row r="1701" spans="2:12" ht="25.5" x14ac:dyDescent="0.25">
      <c r="B1701" s="10" t="s">
        <v>3729</v>
      </c>
      <c r="C1701" s="10" t="s">
        <v>3730</v>
      </c>
      <c r="D1701" s="10" t="s">
        <v>15555</v>
      </c>
      <c r="E1701" s="9">
        <v>750000</v>
      </c>
      <c r="F1701" s="5">
        <v>43809</v>
      </c>
      <c r="G1701" s="7" t="s">
        <v>14091</v>
      </c>
      <c r="H1701" s="7" t="s">
        <v>14142</v>
      </c>
      <c r="I1701" s="7" t="s">
        <v>14130</v>
      </c>
      <c r="J1701" s="4">
        <v>2019</v>
      </c>
      <c r="L1701" s="19"/>
    </row>
    <row r="1702" spans="2:12" ht="38.25" x14ac:dyDescent="0.25">
      <c r="B1702" s="10" t="s">
        <v>3729</v>
      </c>
      <c r="C1702" s="10" t="s">
        <v>604</v>
      </c>
      <c r="D1702" s="10" t="s">
        <v>5444</v>
      </c>
      <c r="E1702" s="9">
        <v>500000</v>
      </c>
      <c r="F1702" s="5">
        <v>42984</v>
      </c>
      <c r="G1702" s="7" t="s">
        <v>14092</v>
      </c>
      <c r="H1702" s="7" t="s">
        <v>14102</v>
      </c>
      <c r="I1702" s="7" t="s">
        <v>14130</v>
      </c>
      <c r="J1702" s="4">
        <v>2017</v>
      </c>
      <c r="L1702" s="19"/>
    </row>
    <row r="1703" spans="2:12" x14ac:dyDescent="0.25">
      <c r="B1703" s="10" t="s">
        <v>3729</v>
      </c>
      <c r="C1703" s="10" t="s">
        <v>3739</v>
      </c>
      <c r="D1703" s="10" t="s">
        <v>4693</v>
      </c>
      <c r="E1703" s="9">
        <v>990000</v>
      </c>
      <c r="F1703" s="5">
        <v>43571</v>
      </c>
      <c r="G1703" s="7" t="s">
        <v>14091</v>
      </c>
      <c r="H1703" s="7" t="s">
        <v>14142</v>
      </c>
      <c r="I1703" s="7" t="s">
        <v>14130</v>
      </c>
      <c r="J1703" s="4">
        <v>2019</v>
      </c>
      <c r="L1703" s="19"/>
    </row>
    <row r="1704" spans="2:12" x14ac:dyDescent="0.25">
      <c r="B1704" s="10" t="s">
        <v>7502</v>
      </c>
      <c r="C1704" s="10" t="s">
        <v>598</v>
      </c>
      <c r="D1704" s="10" t="s">
        <v>9323</v>
      </c>
      <c r="E1704" s="9">
        <v>164490</v>
      </c>
      <c r="F1704" s="5">
        <v>43101</v>
      </c>
      <c r="G1704" s="7" t="s">
        <v>14096</v>
      </c>
      <c r="H1704" s="7" t="s">
        <v>14101</v>
      </c>
      <c r="I1704" s="7" t="s">
        <v>14130</v>
      </c>
      <c r="J1704" s="4">
        <v>2018</v>
      </c>
      <c r="L1704" s="19"/>
    </row>
    <row r="1705" spans="2:12" x14ac:dyDescent="0.25">
      <c r="B1705" s="10" t="s">
        <v>7502</v>
      </c>
      <c r="C1705" s="10" t="s">
        <v>607</v>
      </c>
      <c r="D1705" s="10" t="s">
        <v>14720</v>
      </c>
      <c r="E1705" s="9">
        <v>46777</v>
      </c>
      <c r="F1705" s="5">
        <v>42005</v>
      </c>
      <c r="G1705" s="7" t="s">
        <v>14096</v>
      </c>
      <c r="H1705" s="7" t="s">
        <v>14101</v>
      </c>
      <c r="I1705" s="7" t="s">
        <v>14130</v>
      </c>
      <c r="J1705" s="4">
        <v>2015</v>
      </c>
      <c r="L1705" s="19"/>
    </row>
    <row r="1706" spans="2:12" x14ac:dyDescent="0.25">
      <c r="B1706" s="10" t="s">
        <v>7502</v>
      </c>
      <c r="C1706" s="10" t="s">
        <v>607</v>
      </c>
      <c r="D1706" s="10" t="s">
        <v>14720</v>
      </c>
      <c r="E1706" s="9">
        <v>28720</v>
      </c>
      <c r="F1706" s="5">
        <v>42370</v>
      </c>
      <c r="G1706" s="7" t="s">
        <v>14096</v>
      </c>
      <c r="H1706" s="7" t="s">
        <v>14101</v>
      </c>
      <c r="I1706" s="7" t="s">
        <v>14130</v>
      </c>
      <c r="J1706" s="4">
        <v>2016</v>
      </c>
      <c r="L1706" s="19"/>
    </row>
    <row r="1707" spans="2:12" x14ac:dyDescent="0.25">
      <c r="B1707" s="10" t="s">
        <v>7502</v>
      </c>
      <c r="C1707" s="10" t="s">
        <v>604</v>
      </c>
      <c r="D1707" s="10" t="s">
        <v>14721</v>
      </c>
      <c r="E1707" s="9">
        <v>13800</v>
      </c>
      <c r="F1707" s="5">
        <v>40909</v>
      </c>
      <c r="G1707" s="7" t="s">
        <v>14096</v>
      </c>
      <c r="H1707" s="7" t="s">
        <v>14101</v>
      </c>
      <c r="I1707" s="7" t="s">
        <v>14130</v>
      </c>
      <c r="J1707" s="4">
        <v>2012</v>
      </c>
      <c r="L1707" s="19"/>
    </row>
    <row r="1708" spans="2:12" ht="51" x14ac:dyDescent="0.25">
      <c r="B1708" s="10" t="s">
        <v>3729</v>
      </c>
      <c r="C1708" s="10" t="s">
        <v>3739</v>
      </c>
      <c r="D1708" s="10" t="s">
        <v>10156</v>
      </c>
      <c r="E1708" s="9">
        <v>200000</v>
      </c>
      <c r="F1708" s="5">
        <v>43441</v>
      </c>
      <c r="G1708" s="7" t="s">
        <v>14104</v>
      </c>
      <c r="H1708" s="7" t="s">
        <v>14103</v>
      </c>
      <c r="I1708" s="7" t="s">
        <v>14130</v>
      </c>
      <c r="J1708" s="4">
        <v>2018</v>
      </c>
      <c r="L1708" s="19"/>
    </row>
    <row r="1709" spans="2:12" ht="25.5" x14ac:dyDescent="0.25">
      <c r="B1709" s="10" t="s">
        <v>3729</v>
      </c>
      <c r="C1709" s="10" t="s">
        <v>3739</v>
      </c>
      <c r="D1709" s="10" t="s">
        <v>4223</v>
      </c>
      <c r="E1709" s="9">
        <v>380000</v>
      </c>
      <c r="F1709" s="5">
        <v>43867</v>
      </c>
      <c r="G1709" s="7" t="s">
        <v>14096</v>
      </c>
      <c r="H1709" s="7" t="s">
        <v>14101</v>
      </c>
      <c r="I1709" s="7" t="s">
        <v>14130</v>
      </c>
      <c r="J1709" s="4">
        <v>2020</v>
      </c>
      <c r="L1709" s="19"/>
    </row>
    <row r="1710" spans="2:12" x14ac:dyDescent="0.25">
      <c r="B1710" s="10" t="s">
        <v>7502</v>
      </c>
      <c r="C1710" s="10" t="s">
        <v>3733</v>
      </c>
      <c r="D1710" s="10" t="s">
        <v>7930</v>
      </c>
      <c r="E1710" s="9">
        <v>154878</v>
      </c>
      <c r="F1710" s="5">
        <v>40909</v>
      </c>
      <c r="G1710" s="7" t="s">
        <v>14096</v>
      </c>
      <c r="H1710" s="7" t="s">
        <v>14101</v>
      </c>
      <c r="I1710" s="7" t="s">
        <v>14130</v>
      </c>
      <c r="J1710" s="4">
        <v>2012</v>
      </c>
      <c r="L1710" s="19"/>
    </row>
    <row r="1711" spans="2:12" x14ac:dyDescent="0.25">
      <c r="B1711" s="10" t="s">
        <v>7502</v>
      </c>
      <c r="C1711" s="10" t="s">
        <v>3733</v>
      </c>
      <c r="D1711" s="10" t="s">
        <v>7930</v>
      </c>
      <c r="E1711" s="9">
        <v>112292</v>
      </c>
      <c r="F1711" s="5">
        <v>41275</v>
      </c>
      <c r="G1711" s="7" t="s">
        <v>14096</v>
      </c>
      <c r="H1711" s="7" t="s">
        <v>14101</v>
      </c>
      <c r="I1711" s="7" t="s">
        <v>14130</v>
      </c>
      <c r="J1711" s="4">
        <v>2013</v>
      </c>
      <c r="L1711" s="19"/>
    </row>
    <row r="1712" spans="2:12" x14ac:dyDescent="0.25">
      <c r="B1712" s="10" t="s">
        <v>7502</v>
      </c>
      <c r="C1712" s="10" t="s">
        <v>3733</v>
      </c>
      <c r="D1712" s="10" t="s">
        <v>7930</v>
      </c>
      <c r="E1712" s="9">
        <v>48875</v>
      </c>
      <c r="F1712" s="5">
        <v>41640</v>
      </c>
      <c r="G1712" s="7" t="s">
        <v>14096</v>
      </c>
      <c r="H1712" s="7" t="s">
        <v>14101</v>
      </c>
      <c r="I1712" s="7" t="s">
        <v>14130</v>
      </c>
      <c r="J1712" s="4">
        <v>2014</v>
      </c>
      <c r="L1712" s="19"/>
    </row>
    <row r="1713" spans="2:12" ht="25.5" x14ac:dyDescent="0.25">
      <c r="B1713" s="10" t="s">
        <v>3729</v>
      </c>
      <c r="C1713" s="10" t="s">
        <v>3739</v>
      </c>
      <c r="D1713" s="10" t="s">
        <v>6462</v>
      </c>
      <c r="E1713" s="9">
        <v>300000</v>
      </c>
      <c r="F1713" s="5">
        <v>42199</v>
      </c>
      <c r="G1713" s="7" t="s">
        <v>14091</v>
      </c>
      <c r="H1713" s="7" t="s">
        <v>14151</v>
      </c>
      <c r="I1713" s="7" t="s">
        <v>14130</v>
      </c>
      <c r="J1713" s="4">
        <v>2015</v>
      </c>
      <c r="L1713" s="19"/>
    </row>
    <row r="1714" spans="2:12" ht="25.5" x14ac:dyDescent="0.25">
      <c r="B1714" s="10" t="s">
        <v>3729</v>
      </c>
      <c r="C1714" s="10" t="s">
        <v>3739</v>
      </c>
      <c r="D1714" s="10" t="s">
        <v>6288</v>
      </c>
      <c r="E1714" s="9">
        <v>500000</v>
      </c>
      <c r="F1714" s="5">
        <v>42299</v>
      </c>
      <c r="G1714" s="7" t="s">
        <v>14096</v>
      </c>
      <c r="H1714" s="7" t="s">
        <v>14095</v>
      </c>
      <c r="I1714" s="7" t="s">
        <v>14130</v>
      </c>
      <c r="J1714" s="4">
        <v>2015</v>
      </c>
      <c r="L1714" s="19"/>
    </row>
    <row r="1715" spans="2:12" ht="38.25" x14ac:dyDescent="0.25">
      <c r="B1715" s="10" t="s">
        <v>3729</v>
      </c>
      <c r="C1715" s="10" t="s">
        <v>3740</v>
      </c>
      <c r="D1715" s="10" t="s">
        <v>10306</v>
      </c>
      <c r="E1715" s="9">
        <v>200000</v>
      </c>
      <c r="F1715" s="5">
        <v>43314</v>
      </c>
      <c r="G1715" s="7" t="s">
        <v>14091</v>
      </c>
      <c r="H1715" s="7" t="s">
        <v>14142</v>
      </c>
      <c r="I1715" s="7" t="s">
        <v>14130</v>
      </c>
      <c r="J1715" s="4">
        <v>2018</v>
      </c>
      <c r="L1715" s="19"/>
    </row>
    <row r="1716" spans="2:12" x14ac:dyDescent="0.25">
      <c r="B1716" s="10" t="s">
        <v>3729</v>
      </c>
      <c r="C1716" s="10" t="s">
        <v>599</v>
      </c>
      <c r="D1716" s="10" t="s">
        <v>15706</v>
      </c>
      <c r="E1716" s="9">
        <v>150000000</v>
      </c>
      <c r="F1716" s="5">
        <v>43033</v>
      </c>
      <c r="G1716" s="7" t="s">
        <v>14091</v>
      </c>
      <c r="H1716" s="7" t="s">
        <v>14142</v>
      </c>
      <c r="I1716" s="7" t="s">
        <v>14123</v>
      </c>
      <c r="J1716" s="4">
        <v>2017</v>
      </c>
      <c r="L1716" s="19"/>
    </row>
    <row r="1717" spans="2:12" ht="25.5" x14ac:dyDescent="0.25">
      <c r="B1717" s="10" t="s">
        <v>3729</v>
      </c>
      <c r="C1717" s="10" t="s">
        <v>596</v>
      </c>
      <c r="D1717" s="10" t="s">
        <v>5616</v>
      </c>
      <c r="E1717" s="9">
        <v>10344</v>
      </c>
      <c r="F1717" s="5">
        <v>42815</v>
      </c>
      <c r="G1717" s="7" t="s">
        <v>14091</v>
      </c>
      <c r="H1717" s="7" t="s">
        <v>14142</v>
      </c>
      <c r="I1717" s="7" t="s">
        <v>14130</v>
      </c>
      <c r="J1717" s="4">
        <v>2017</v>
      </c>
      <c r="L1717" s="19"/>
    </row>
    <row r="1718" spans="2:12" x14ac:dyDescent="0.25">
      <c r="B1718" s="10" t="s">
        <v>3729</v>
      </c>
      <c r="C1718" s="10" t="s">
        <v>599</v>
      </c>
      <c r="D1718" s="10" t="s">
        <v>15707</v>
      </c>
      <c r="E1718" s="9">
        <v>500000</v>
      </c>
      <c r="F1718" s="5">
        <v>41792</v>
      </c>
      <c r="G1718" s="7" t="s">
        <v>14091</v>
      </c>
      <c r="H1718" s="7" t="s">
        <v>14142</v>
      </c>
      <c r="I1718" s="7" t="s">
        <v>14130</v>
      </c>
      <c r="J1718" s="4">
        <v>2014</v>
      </c>
      <c r="L1718" s="19"/>
    </row>
    <row r="1719" spans="2:12" x14ac:dyDescent="0.25">
      <c r="B1719" s="10" t="s">
        <v>3729</v>
      </c>
      <c r="C1719" s="10" t="s">
        <v>599</v>
      </c>
      <c r="D1719" s="10" t="s">
        <v>15708</v>
      </c>
      <c r="E1719" s="9">
        <v>500000000</v>
      </c>
      <c r="F1719" s="5">
        <v>42039</v>
      </c>
      <c r="G1719" s="7" t="s">
        <v>14091</v>
      </c>
      <c r="H1719" s="7" t="s">
        <v>14142</v>
      </c>
      <c r="I1719" s="7" t="s">
        <v>14123</v>
      </c>
      <c r="J1719" s="4">
        <v>2015</v>
      </c>
      <c r="L1719" s="19"/>
    </row>
    <row r="1720" spans="2:12" x14ac:dyDescent="0.25">
      <c r="B1720" s="10" t="s">
        <v>3729</v>
      </c>
      <c r="C1720" s="10" t="s">
        <v>595</v>
      </c>
      <c r="D1720" s="10" t="s">
        <v>15709</v>
      </c>
      <c r="E1720" s="9">
        <v>250000</v>
      </c>
      <c r="F1720" s="5">
        <v>44090</v>
      </c>
      <c r="G1720" s="7" t="s">
        <v>14091</v>
      </c>
      <c r="H1720" s="7" t="s">
        <v>14142</v>
      </c>
      <c r="I1720" s="7" t="s">
        <v>14130</v>
      </c>
      <c r="J1720" s="4">
        <v>2020</v>
      </c>
      <c r="L1720" s="19"/>
    </row>
    <row r="1721" spans="2:12" x14ac:dyDescent="0.25">
      <c r="B1721" s="10" t="s">
        <v>7502</v>
      </c>
      <c r="C1721" s="10" t="s">
        <v>3733</v>
      </c>
      <c r="D1721" s="10" t="s">
        <v>8316</v>
      </c>
      <c r="E1721" s="9">
        <v>0</v>
      </c>
      <c r="F1721" s="5">
        <v>40909</v>
      </c>
      <c r="G1721" s="7" t="s">
        <v>14096</v>
      </c>
      <c r="H1721" s="7" t="s">
        <v>14101</v>
      </c>
      <c r="I1721" s="7" t="s">
        <v>14130</v>
      </c>
      <c r="J1721" s="4">
        <v>2012</v>
      </c>
      <c r="L1721" s="19"/>
    </row>
    <row r="1722" spans="2:12" x14ac:dyDescent="0.25">
      <c r="B1722" s="10" t="s">
        <v>7502</v>
      </c>
      <c r="C1722" s="10" t="s">
        <v>601</v>
      </c>
      <c r="D1722" s="10" t="s">
        <v>7762</v>
      </c>
      <c r="E1722" s="9">
        <v>476095</v>
      </c>
      <c r="F1722" s="5">
        <v>40909</v>
      </c>
      <c r="G1722" s="7" t="s">
        <v>14091</v>
      </c>
      <c r="H1722" s="7" t="s">
        <v>14094</v>
      </c>
      <c r="I1722" s="7" t="s">
        <v>14130</v>
      </c>
      <c r="J1722" s="4">
        <v>2012</v>
      </c>
      <c r="L1722" s="19"/>
    </row>
    <row r="1723" spans="2:12" x14ac:dyDescent="0.25">
      <c r="B1723" s="10" t="s">
        <v>7502</v>
      </c>
      <c r="C1723" s="10" t="s">
        <v>601</v>
      </c>
      <c r="D1723" s="10" t="s">
        <v>7762</v>
      </c>
      <c r="E1723" s="9">
        <v>539076</v>
      </c>
      <c r="F1723" s="5">
        <v>41275</v>
      </c>
      <c r="G1723" s="7" t="s">
        <v>14091</v>
      </c>
      <c r="H1723" s="7" t="s">
        <v>14094</v>
      </c>
      <c r="I1723" s="7" t="s">
        <v>14130</v>
      </c>
      <c r="J1723" s="4">
        <v>2013</v>
      </c>
      <c r="L1723" s="19"/>
    </row>
    <row r="1724" spans="2:12" x14ac:dyDescent="0.25">
      <c r="B1724" s="10" t="s">
        <v>7502</v>
      </c>
      <c r="C1724" s="10" t="s">
        <v>601</v>
      </c>
      <c r="D1724" s="10" t="s">
        <v>7762</v>
      </c>
      <c r="E1724" s="9">
        <v>665423</v>
      </c>
      <c r="F1724" s="5">
        <v>41640</v>
      </c>
      <c r="G1724" s="7" t="s">
        <v>14091</v>
      </c>
      <c r="H1724" s="7" t="s">
        <v>14094</v>
      </c>
      <c r="I1724" s="7" t="s">
        <v>14130</v>
      </c>
      <c r="J1724" s="4">
        <v>2014</v>
      </c>
      <c r="L1724" s="19"/>
    </row>
    <row r="1725" spans="2:12" x14ac:dyDescent="0.25">
      <c r="B1725" s="10" t="s">
        <v>7502</v>
      </c>
      <c r="C1725" s="10" t="s">
        <v>601</v>
      </c>
      <c r="D1725" s="10" t="s">
        <v>7762</v>
      </c>
      <c r="E1725" s="9">
        <v>606931</v>
      </c>
      <c r="F1725" s="5">
        <v>42005</v>
      </c>
      <c r="G1725" s="7" t="s">
        <v>14091</v>
      </c>
      <c r="H1725" s="7" t="s">
        <v>14094</v>
      </c>
      <c r="I1725" s="7" t="s">
        <v>14130</v>
      </c>
      <c r="J1725" s="4">
        <v>2015</v>
      </c>
      <c r="L1725" s="19"/>
    </row>
    <row r="1726" spans="2:12" x14ac:dyDescent="0.25">
      <c r="B1726" s="10" t="s">
        <v>7502</v>
      </c>
      <c r="C1726" s="10" t="s">
        <v>601</v>
      </c>
      <c r="D1726" s="10" t="s">
        <v>7762</v>
      </c>
      <c r="E1726" s="9">
        <v>640426</v>
      </c>
      <c r="F1726" s="5">
        <v>42370</v>
      </c>
      <c r="G1726" s="7" t="s">
        <v>14091</v>
      </c>
      <c r="H1726" s="7" t="s">
        <v>14094</v>
      </c>
      <c r="I1726" s="7" t="s">
        <v>14130</v>
      </c>
      <c r="J1726" s="4">
        <v>2016</v>
      </c>
      <c r="L1726" s="19"/>
    </row>
    <row r="1727" spans="2:12" x14ac:dyDescent="0.25">
      <c r="B1727" s="10" t="s">
        <v>7502</v>
      </c>
      <c r="C1727" s="10" t="s">
        <v>601</v>
      </c>
      <c r="D1727" s="10" t="s">
        <v>7762</v>
      </c>
      <c r="E1727" s="9">
        <v>650000</v>
      </c>
      <c r="F1727" s="5">
        <v>42736</v>
      </c>
      <c r="G1727" s="7" t="s">
        <v>14091</v>
      </c>
      <c r="H1727" s="7" t="s">
        <v>14094</v>
      </c>
      <c r="I1727" s="7" t="s">
        <v>14130</v>
      </c>
      <c r="J1727" s="4">
        <v>2017</v>
      </c>
      <c r="L1727" s="19"/>
    </row>
    <row r="1728" spans="2:12" x14ac:dyDescent="0.25">
      <c r="B1728" s="10" t="s">
        <v>7502</v>
      </c>
      <c r="C1728" s="10" t="s">
        <v>601</v>
      </c>
      <c r="D1728" s="10" t="s">
        <v>7762</v>
      </c>
      <c r="E1728" s="9">
        <v>743297</v>
      </c>
      <c r="F1728" s="5">
        <v>43101</v>
      </c>
      <c r="G1728" s="7" t="s">
        <v>14091</v>
      </c>
      <c r="H1728" s="7" t="s">
        <v>14094</v>
      </c>
      <c r="I1728" s="7" t="s">
        <v>14130</v>
      </c>
      <c r="J1728" s="4">
        <v>2018</v>
      </c>
      <c r="L1728" s="19"/>
    </row>
    <row r="1729" spans="2:12" x14ac:dyDescent="0.25">
      <c r="B1729" s="10" t="s">
        <v>7502</v>
      </c>
      <c r="C1729" s="10" t="s">
        <v>601</v>
      </c>
      <c r="D1729" s="10" t="s">
        <v>7762</v>
      </c>
      <c r="E1729" s="9">
        <v>242225</v>
      </c>
      <c r="F1729" s="5">
        <v>43466</v>
      </c>
      <c r="G1729" s="7" t="s">
        <v>14091</v>
      </c>
      <c r="H1729" s="7" t="s">
        <v>14094</v>
      </c>
      <c r="I1729" s="7" t="s">
        <v>14130</v>
      </c>
      <c r="J1729" s="4">
        <v>2019</v>
      </c>
      <c r="L1729" s="19"/>
    </row>
    <row r="1730" spans="2:12" x14ac:dyDescent="0.25">
      <c r="B1730" s="10" t="s">
        <v>3729</v>
      </c>
      <c r="C1730" s="10" t="s">
        <v>592</v>
      </c>
      <c r="D1730" s="10" t="s">
        <v>4087</v>
      </c>
      <c r="E1730" s="9">
        <v>250000</v>
      </c>
      <c r="F1730" s="5">
        <v>44013</v>
      </c>
      <c r="G1730" s="7" t="s">
        <v>14096</v>
      </c>
      <c r="H1730" s="7" t="s">
        <v>14101</v>
      </c>
      <c r="I1730" s="7" t="s">
        <v>14130</v>
      </c>
      <c r="J1730" s="4">
        <v>2020</v>
      </c>
      <c r="L1730" s="19"/>
    </row>
    <row r="1731" spans="2:12" x14ac:dyDescent="0.25">
      <c r="B1731" s="10" t="s">
        <v>7502</v>
      </c>
      <c r="C1731" s="10" t="s">
        <v>3732</v>
      </c>
      <c r="D1731" s="10" t="s">
        <v>9101</v>
      </c>
      <c r="E1731" s="9">
        <v>363917</v>
      </c>
      <c r="F1731" s="5">
        <v>42736</v>
      </c>
      <c r="G1731" s="7" t="s">
        <v>14096</v>
      </c>
      <c r="H1731" s="7" t="s">
        <v>14101</v>
      </c>
      <c r="I1731" s="7" t="s">
        <v>14130</v>
      </c>
      <c r="J1731" s="4">
        <v>2017</v>
      </c>
      <c r="L1731" s="19"/>
    </row>
    <row r="1732" spans="2:12" x14ac:dyDescent="0.25">
      <c r="B1732" s="10" t="s">
        <v>7502</v>
      </c>
      <c r="C1732" s="10" t="s">
        <v>3732</v>
      </c>
      <c r="D1732" s="10" t="s">
        <v>9101</v>
      </c>
      <c r="E1732" s="9">
        <v>1014146</v>
      </c>
      <c r="F1732" s="5">
        <v>43101</v>
      </c>
      <c r="G1732" s="7" t="s">
        <v>14096</v>
      </c>
      <c r="H1732" s="7" t="s">
        <v>14101</v>
      </c>
      <c r="I1732" s="7" t="s">
        <v>14130</v>
      </c>
      <c r="J1732" s="4">
        <v>2018</v>
      </c>
      <c r="L1732" s="19"/>
    </row>
    <row r="1733" spans="2:12" x14ac:dyDescent="0.25">
      <c r="B1733" s="10" t="s">
        <v>7502</v>
      </c>
      <c r="C1733" s="10" t="s">
        <v>3732</v>
      </c>
      <c r="D1733" s="10" t="s">
        <v>9101</v>
      </c>
      <c r="E1733" s="9">
        <v>510581</v>
      </c>
      <c r="F1733" s="5">
        <v>43466</v>
      </c>
      <c r="G1733" s="7" t="s">
        <v>14096</v>
      </c>
      <c r="H1733" s="7" t="s">
        <v>14101</v>
      </c>
      <c r="I1733" s="7" t="s">
        <v>14130</v>
      </c>
      <c r="J1733" s="4">
        <v>2019</v>
      </c>
      <c r="L1733" s="19"/>
    </row>
    <row r="1734" spans="2:12" x14ac:dyDescent="0.25">
      <c r="B1734" s="10" t="s">
        <v>7502</v>
      </c>
      <c r="C1734" s="10" t="s">
        <v>3732</v>
      </c>
      <c r="D1734" s="10" t="s">
        <v>9101</v>
      </c>
      <c r="E1734" s="9">
        <v>88657</v>
      </c>
      <c r="F1734" s="5">
        <v>43831</v>
      </c>
      <c r="G1734" s="7" t="s">
        <v>14096</v>
      </c>
      <c r="H1734" s="7" t="s">
        <v>14101</v>
      </c>
      <c r="I1734" s="7" t="s">
        <v>14130</v>
      </c>
      <c r="J1734" s="4">
        <v>2020</v>
      </c>
      <c r="L1734" s="19"/>
    </row>
    <row r="1735" spans="2:12" x14ac:dyDescent="0.25">
      <c r="B1735" s="10" t="s">
        <v>14087</v>
      </c>
      <c r="C1735" s="10" t="s">
        <v>3732</v>
      </c>
      <c r="D1735" s="10" t="s">
        <v>9101</v>
      </c>
      <c r="E1735" s="9">
        <v>49396</v>
      </c>
      <c r="F1735" s="5">
        <v>43831</v>
      </c>
      <c r="G1735" s="7" t="s">
        <v>14096</v>
      </c>
      <c r="H1735" s="7" t="s">
        <v>14101</v>
      </c>
      <c r="I1735" s="7" t="s">
        <v>14130</v>
      </c>
      <c r="J1735" s="4">
        <v>2020</v>
      </c>
      <c r="L1735" s="19"/>
    </row>
    <row r="1736" spans="2:12" x14ac:dyDescent="0.25">
      <c r="B1736" s="10" t="s">
        <v>7502</v>
      </c>
      <c r="C1736" s="10" t="s">
        <v>3733</v>
      </c>
      <c r="D1736" s="10" t="s">
        <v>14722</v>
      </c>
      <c r="E1736" s="9">
        <v>27388</v>
      </c>
      <c r="F1736" s="5">
        <v>40909</v>
      </c>
      <c r="G1736" s="7" t="s">
        <v>14096</v>
      </c>
      <c r="H1736" s="7" t="s">
        <v>14101</v>
      </c>
      <c r="I1736" s="7" t="s">
        <v>14130</v>
      </c>
      <c r="J1736" s="4">
        <v>2012</v>
      </c>
      <c r="L1736" s="19"/>
    </row>
    <row r="1737" spans="2:12" x14ac:dyDescent="0.25">
      <c r="B1737" s="10" t="s">
        <v>7502</v>
      </c>
      <c r="C1737" s="10" t="s">
        <v>3738</v>
      </c>
      <c r="D1737" s="10" t="s">
        <v>8210</v>
      </c>
      <c r="E1737" s="9">
        <v>12886</v>
      </c>
      <c r="F1737" s="5">
        <v>40909</v>
      </c>
      <c r="G1737" s="7" t="s">
        <v>14096</v>
      </c>
      <c r="H1737" s="7" t="s">
        <v>14101</v>
      </c>
      <c r="I1737" s="7" t="s">
        <v>14130</v>
      </c>
      <c r="J1737" s="4">
        <v>2012</v>
      </c>
      <c r="L1737" s="19"/>
    </row>
    <row r="1738" spans="2:12" x14ac:dyDescent="0.25">
      <c r="B1738" s="10" t="s">
        <v>7502</v>
      </c>
      <c r="C1738" s="10" t="s">
        <v>3738</v>
      </c>
      <c r="D1738" s="10" t="s">
        <v>8210</v>
      </c>
      <c r="E1738" s="9">
        <v>194318</v>
      </c>
      <c r="F1738" s="5">
        <v>41275</v>
      </c>
      <c r="G1738" s="7" t="s">
        <v>14096</v>
      </c>
      <c r="H1738" s="7" t="s">
        <v>14101</v>
      </c>
      <c r="I1738" s="7" t="s">
        <v>14130</v>
      </c>
      <c r="J1738" s="4">
        <v>2013</v>
      </c>
      <c r="L1738" s="19"/>
    </row>
    <row r="1739" spans="2:12" x14ac:dyDescent="0.25">
      <c r="B1739" s="10" t="s">
        <v>7502</v>
      </c>
      <c r="C1739" s="10" t="s">
        <v>3738</v>
      </c>
      <c r="D1739" s="10" t="s">
        <v>8210</v>
      </c>
      <c r="E1739" s="9">
        <v>20113</v>
      </c>
      <c r="F1739" s="5">
        <v>41640</v>
      </c>
      <c r="G1739" s="7" t="s">
        <v>14096</v>
      </c>
      <c r="H1739" s="7" t="s">
        <v>14101</v>
      </c>
      <c r="I1739" s="7" t="s">
        <v>14130</v>
      </c>
      <c r="J1739" s="4">
        <v>2014</v>
      </c>
      <c r="L1739" s="19"/>
    </row>
    <row r="1740" spans="2:12" ht="25.5" x14ac:dyDescent="0.25">
      <c r="B1740" s="10" t="s">
        <v>3729</v>
      </c>
      <c r="C1740" s="10" t="s">
        <v>3739</v>
      </c>
      <c r="D1740" s="10" t="s">
        <v>15598</v>
      </c>
      <c r="E1740" s="9">
        <v>400000</v>
      </c>
      <c r="F1740" s="5">
        <v>43409</v>
      </c>
      <c r="G1740" s="7" t="s">
        <v>14096</v>
      </c>
      <c r="H1740" s="7" t="s">
        <v>14101</v>
      </c>
      <c r="I1740" s="7" t="s">
        <v>14130</v>
      </c>
      <c r="J1740" s="4">
        <v>2018</v>
      </c>
      <c r="L1740" s="19"/>
    </row>
    <row r="1741" spans="2:12" ht="25.5" x14ac:dyDescent="0.25">
      <c r="B1741" s="10" t="s">
        <v>3729</v>
      </c>
      <c r="C1741" s="10" t="s">
        <v>3739</v>
      </c>
      <c r="D1741" s="10" t="s">
        <v>15599</v>
      </c>
      <c r="E1741" s="9">
        <v>200000</v>
      </c>
      <c r="F1741" s="5">
        <v>43808</v>
      </c>
      <c r="G1741" s="7" t="s">
        <v>14096</v>
      </c>
      <c r="H1741" s="7" t="s">
        <v>14101</v>
      </c>
      <c r="I1741" s="7" t="s">
        <v>14130</v>
      </c>
      <c r="J1741" s="4">
        <v>2019</v>
      </c>
      <c r="L1741" s="19"/>
    </row>
    <row r="1742" spans="2:12" ht="25.5" x14ac:dyDescent="0.25">
      <c r="B1742" s="10" t="s">
        <v>3729</v>
      </c>
      <c r="C1742" s="10" t="s">
        <v>3739</v>
      </c>
      <c r="D1742" s="10" t="s">
        <v>6192</v>
      </c>
      <c r="E1742" s="9">
        <v>220189</v>
      </c>
      <c r="F1742" s="5">
        <v>42340</v>
      </c>
      <c r="G1742" s="7" t="s">
        <v>14096</v>
      </c>
      <c r="H1742" s="7" t="s">
        <v>14101</v>
      </c>
      <c r="I1742" s="7" t="s">
        <v>14130</v>
      </c>
      <c r="J1742" s="4">
        <v>2015</v>
      </c>
      <c r="L1742" s="19"/>
    </row>
    <row r="1743" spans="2:12" x14ac:dyDescent="0.25">
      <c r="B1743" s="10" t="s">
        <v>3729</v>
      </c>
      <c r="C1743" s="10" t="s">
        <v>593</v>
      </c>
      <c r="D1743" s="10" t="s">
        <v>6004</v>
      </c>
      <c r="E1743" s="9">
        <v>150000</v>
      </c>
      <c r="F1743" s="5">
        <v>42509</v>
      </c>
      <c r="G1743" s="7" t="s">
        <v>14096</v>
      </c>
      <c r="H1743" s="7" t="s">
        <v>14101</v>
      </c>
      <c r="I1743" s="7" t="s">
        <v>14130</v>
      </c>
      <c r="J1743" s="4">
        <v>2016</v>
      </c>
      <c r="L1743" s="19"/>
    </row>
    <row r="1744" spans="2:12" ht="25.5" x14ac:dyDescent="0.25">
      <c r="B1744" s="10" t="s">
        <v>3729</v>
      </c>
      <c r="C1744" s="10" t="s">
        <v>3739</v>
      </c>
      <c r="D1744" s="10" t="s">
        <v>5400</v>
      </c>
      <c r="E1744" s="9">
        <v>600000</v>
      </c>
      <c r="F1744" s="5">
        <v>43014</v>
      </c>
      <c r="G1744" s="7" t="s">
        <v>14096</v>
      </c>
      <c r="H1744" s="7" t="s">
        <v>14101</v>
      </c>
      <c r="I1744" s="7" t="s">
        <v>14130</v>
      </c>
      <c r="J1744" s="4">
        <v>2017</v>
      </c>
      <c r="L1744" s="19"/>
    </row>
    <row r="1745" spans="2:12" ht="25.5" x14ac:dyDescent="0.25">
      <c r="B1745" s="10" t="s">
        <v>3729</v>
      </c>
      <c r="C1745" s="10" t="s">
        <v>3739</v>
      </c>
      <c r="D1745" s="10" t="s">
        <v>5473</v>
      </c>
      <c r="E1745" s="9">
        <v>470000</v>
      </c>
      <c r="F1745" s="5">
        <v>42961</v>
      </c>
      <c r="G1745" s="7" t="s">
        <v>14091</v>
      </c>
      <c r="H1745" s="7" t="s">
        <v>14094</v>
      </c>
      <c r="I1745" s="7" t="s">
        <v>14130</v>
      </c>
      <c r="J1745" s="4">
        <v>2017</v>
      </c>
      <c r="L1745" s="19"/>
    </row>
    <row r="1746" spans="2:12" ht="25.5" x14ac:dyDescent="0.25">
      <c r="B1746" s="10" t="s">
        <v>3729</v>
      </c>
      <c r="C1746" s="10" t="s">
        <v>597</v>
      </c>
      <c r="D1746" s="10" t="s">
        <v>10052</v>
      </c>
      <c r="E1746" s="9">
        <v>120000</v>
      </c>
      <c r="F1746" s="5">
        <v>44055</v>
      </c>
      <c r="G1746" s="7" t="s">
        <v>14092</v>
      </c>
      <c r="H1746" s="7" t="s">
        <v>14098</v>
      </c>
      <c r="I1746" s="7" t="s">
        <v>14130</v>
      </c>
      <c r="J1746" s="4">
        <v>2020</v>
      </c>
      <c r="L1746" s="19"/>
    </row>
    <row r="1747" spans="2:12" ht="25.5" x14ac:dyDescent="0.25">
      <c r="B1747" s="10" t="s">
        <v>3729</v>
      </c>
      <c r="C1747" s="10" t="s">
        <v>3739</v>
      </c>
      <c r="D1747" s="10" t="s">
        <v>6859</v>
      </c>
      <c r="E1747" s="9">
        <v>740000</v>
      </c>
      <c r="F1747" s="5">
        <v>41919</v>
      </c>
      <c r="G1747" s="7" t="s">
        <v>14092</v>
      </c>
      <c r="H1747" s="7" t="s">
        <v>14149</v>
      </c>
      <c r="I1747" s="7" t="s">
        <v>14130</v>
      </c>
      <c r="J1747" s="4">
        <v>2014</v>
      </c>
      <c r="L1747" s="19"/>
    </row>
    <row r="1748" spans="2:12" ht="38.25" x14ac:dyDescent="0.25">
      <c r="B1748" s="10" t="s">
        <v>3729</v>
      </c>
      <c r="C1748" s="10" t="s">
        <v>3739</v>
      </c>
      <c r="D1748" s="10" t="s">
        <v>5201</v>
      </c>
      <c r="E1748" s="9">
        <v>400000</v>
      </c>
      <c r="F1748" s="5">
        <v>43137</v>
      </c>
      <c r="G1748" s="7" t="s">
        <v>14096</v>
      </c>
      <c r="H1748" s="7" t="s">
        <v>14095</v>
      </c>
      <c r="I1748" s="7" t="s">
        <v>14130</v>
      </c>
      <c r="J1748" s="4">
        <v>2018</v>
      </c>
      <c r="L1748" s="19"/>
    </row>
    <row r="1749" spans="2:12" x14ac:dyDescent="0.25">
      <c r="B1749" s="10" t="s">
        <v>3729</v>
      </c>
      <c r="C1749" s="10" t="s">
        <v>598</v>
      </c>
      <c r="D1749" s="10" t="s">
        <v>6928</v>
      </c>
      <c r="E1749" s="9">
        <v>500000</v>
      </c>
      <c r="F1749" s="5">
        <v>41865</v>
      </c>
      <c r="G1749" s="7" t="s">
        <v>14096</v>
      </c>
      <c r="H1749" s="7" t="s">
        <v>14101</v>
      </c>
      <c r="I1749" s="7" t="s">
        <v>14130</v>
      </c>
      <c r="J1749" s="4">
        <v>2014</v>
      </c>
      <c r="L1749" s="19"/>
    </row>
    <row r="1750" spans="2:12" ht="25.5" x14ac:dyDescent="0.25">
      <c r="B1750" s="10" t="s">
        <v>3729</v>
      </c>
      <c r="C1750" s="10" t="s">
        <v>601</v>
      </c>
      <c r="D1750" s="10" t="s">
        <v>5065</v>
      </c>
      <c r="E1750" s="9">
        <v>87000000</v>
      </c>
      <c r="F1750" s="5">
        <v>43299</v>
      </c>
      <c r="G1750" s="7" t="s">
        <v>14096</v>
      </c>
      <c r="H1750" s="7" t="s">
        <v>14095</v>
      </c>
      <c r="I1750" s="7" t="s">
        <v>14123</v>
      </c>
      <c r="J1750" s="4">
        <v>2018</v>
      </c>
      <c r="L1750" s="19"/>
    </row>
    <row r="1751" spans="2:12" ht="38.25" x14ac:dyDescent="0.25">
      <c r="B1751" s="10" t="s">
        <v>3729</v>
      </c>
      <c r="C1751" s="10" t="s">
        <v>594</v>
      </c>
      <c r="D1751" s="10" t="s">
        <v>15556</v>
      </c>
      <c r="E1751" s="9">
        <v>400000</v>
      </c>
      <c r="F1751" s="5">
        <v>43613</v>
      </c>
      <c r="G1751" s="7" t="s">
        <v>14096</v>
      </c>
      <c r="H1751" s="7" t="s">
        <v>14095</v>
      </c>
      <c r="I1751" s="7" t="s">
        <v>14130</v>
      </c>
      <c r="J1751" s="4">
        <v>2019</v>
      </c>
      <c r="L1751" s="19"/>
    </row>
    <row r="1752" spans="2:12" ht="25.5" x14ac:dyDescent="0.25">
      <c r="B1752" s="10" t="s">
        <v>3729</v>
      </c>
      <c r="C1752" s="10" t="s">
        <v>3736</v>
      </c>
      <c r="D1752" s="10" t="s">
        <v>6357</v>
      </c>
      <c r="E1752" s="9">
        <v>150000</v>
      </c>
      <c r="F1752" s="5">
        <v>42268</v>
      </c>
      <c r="G1752" s="7" t="s">
        <v>14096</v>
      </c>
      <c r="H1752" s="7" t="s">
        <v>14101</v>
      </c>
      <c r="I1752" s="7" t="s">
        <v>14130</v>
      </c>
      <c r="J1752" s="4">
        <v>2015</v>
      </c>
      <c r="L1752" s="19"/>
    </row>
    <row r="1753" spans="2:12" x14ac:dyDescent="0.25">
      <c r="B1753" s="10" t="s">
        <v>3729</v>
      </c>
      <c r="C1753" s="10" t="s">
        <v>3734</v>
      </c>
      <c r="D1753" s="10" t="s">
        <v>5675</v>
      </c>
      <c r="E1753" s="9">
        <v>517250</v>
      </c>
      <c r="F1753" s="5">
        <v>42713</v>
      </c>
      <c r="G1753" s="7" t="s">
        <v>14096</v>
      </c>
      <c r="H1753" s="7" t="s">
        <v>14101</v>
      </c>
      <c r="I1753" s="7" t="s">
        <v>14130</v>
      </c>
      <c r="J1753" s="4">
        <v>2016</v>
      </c>
      <c r="L1753" s="19"/>
    </row>
    <row r="1754" spans="2:12" ht="25.5" x14ac:dyDescent="0.25">
      <c r="B1754" s="10" t="s">
        <v>3729</v>
      </c>
      <c r="C1754" s="10" t="s">
        <v>3739</v>
      </c>
      <c r="D1754" s="10" t="s">
        <v>7227</v>
      </c>
      <c r="E1754" s="9">
        <v>472000</v>
      </c>
      <c r="F1754" s="5">
        <v>41621</v>
      </c>
      <c r="G1754" s="7" t="s">
        <v>14096</v>
      </c>
      <c r="H1754" s="7" t="s">
        <v>14101</v>
      </c>
      <c r="I1754" s="7" t="s">
        <v>14130</v>
      </c>
      <c r="J1754" s="4">
        <v>2013</v>
      </c>
      <c r="L1754" s="19"/>
    </row>
    <row r="1755" spans="2:12" ht="25.5" x14ac:dyDescent="0.25">
      <c r="B1755" s="10" t="s">
        <v>3729</v>
      </c>
      <c r="C1755" s="10" t="s">
        <v>604</v>
      </c>
      <c r="D1755" s="10" t="s">
        <v>5362</v>
      </c>
      <c r="E1755" s="9">
        <v>170000</v>
      </c>
      <c r="F1755" s="5">
        <v>43035</v>
      </c>
      <c r="G1755" s="7" t="s">
        <v>14096</v>
      </c>
      <c r="H1755" s="7" t="s">
        <v>14101</v>
      </c>
      <c r="I1755" s="7" t="s">
        <v>14130</v>
      </c>
      <c r="J1755" s="4">
        <v>2017</v>
      </c>
      <c r="L1755" s="19"/>
    </row>
    <row r="1756" spans="2:12" x14ac:dyDescent="0.25">
      <c r="B1756" s="10" t="s">
        <v>3729</v>
      </c>
      <c r="C1756" s="10" t="s">
        <v>595</v>
      </c>
      <c r="D1756" s="10" t="s">
        <v>6704</v>
      </c>
      <c r="E1756" s="9">
        <v>268073</v>
      </c>
      <c r="F1756" s="5">
        <v>41983</v>
      </c>
      <c r="G1756" s="7" t="s">
        <v>14096</v>
      </c>
      <c r="H1756" s="7" t="s">
        <v>14095</v>
      </c>
      <c r="I1756" s="7" t="s">
        <v>14130</v>
      </c>
      <c r="J1756" s="4">
        <v>2014</v>
      </c>
      <c r="L1756" s="19"/>
    </row>
    <row r="1757" spans="2:12" x14ac:dyDescent="0.25">
      <c r="B1757" s="10" t="s">
        <v>3729</v>
      </c>
      <c r="C1757" s="10" t="s">
        <v>595</v>
      </c>
      <c r="D1757" s="10" t="s">
        <v>5493</v>
      </c>
      <c r="E1757" s="9">
        <v>350000</v>
      </c>
      <c r="F1757" s="5">
        <v>42943</v>
      </c>
      <c r="G1757" s="7" t="s">
        <v>14092</v>
      </c>
      <c r="H1757" s="7" t="s">
        <v>14149</v>
      </c>
      <c r="I1757" s="7" t="s">
        <v>14130</v>
      </c>
      <c r="J1757" s="4">
        <v>2017</v>
      </c>
      <c r="L1757" s="19"/>
    </row>
    <row r="1758" spans="2:12" x14ac:dyDescent="0.25">
      <c r="B1758" s="10" t="s">
        <v>7502</v>
      </c>
      <c r="C1758" s="10" t="s">
        <v>607</v>
      </c>
      <c r="D1758" s="10" t="s">
        <v>15647</v>
      </c>
      <c r="E1758" s="9">
        <v>11965</v>
      </c>
      <c r="F1758" s="5">
        <v>40909</v>
      </c>
      <c r="G1758" s="7" t="s">
        <v>14092</v>
      </c>
      <c r="H1758" s="7" t="s">
        <v>14243</v>
      </c>
      <c r="I1758" s="7" t="s">
        <v>14130</v>
      </c>
      <c r="J1758" s="4">
        <v>2012</v>
      </c>
      <c r="L1758" s="19"/>
    </row>
    <row r="1759" spans="2:12" x14ac:dyDescent="0.25">
      <c r="B1759" s="10" t="s">
        <v>7502</v>
      </c>
      <c r="C1759" s="10" t="s">
        <v>607</v>
      </c>
      <c r="D1759" s="10" t="s">
        <v>14723</v>
      </c>
      <c r="E1759" s="9">
        <v>55023</v>
      </c>
      <c r="F1759" s="5">
        <v>41275</v>
      </c>
      <c r="G1759" s="7" t="s">
        <v>14096</v>
      </c>
      <c r="H1759" s="7" t="s">
        <v>14101</v>
      </c>
      <c r="I1759" s="7" t="s">
        <v>14130</v>
      </c>
      <c r="J1759" s="4">
        <v>2013</v>
      </c>
      <c r="L1759" s="19"/>
    </row>
    <row r="1760" spans="2:12" x14ac:dyDescent="0.25">
      <c r="B1760" s="10" t="s">
        <v>7502</v>
      </c>
      <c r="C1760" s="10" t="s">
        <v>607</v>
      </c>
      <c r="D1760" s="10" t="s">
        <v>14723</v>
      </c>
      <c r="E1760" s="9">
        <v>290252</v>
      </c>
      <c r="F1760" s="5">
        <v>41640</v>
      </c>
      <c r="G1760" s="7" t="s">
        <v>14096</v>
      </c>
      <c r="H1760" s="7" t="s">
        <v>14101</v>
      </c>
      <c r="I1760" s="7" t="s">
        <v>14130</v>
      </c>
      <c r="J1760" s="4">
        <v>2014</v>
      </c>
      <c r="L1760" s="19"/>
    </row>
    <row r="1761" spans="2:12" x14ac:dyDescent="0.25">
      <c r="B1761" s="10" t="s">
        <v>7502</v>
      </c>
      <c r="C1761" s="10" t="s">
        <v>607</v>
      </c>
      <c r="D1761" s="10" t="s">
        <v>14723</v>
      </c>
      <c r="E1761" s="9">
        <v>64602</v>
      </c>
      <c r="F1761" s="5">
        <v>42005</v>
      </c>
      <c r="G1761" s="7" t="s">
        <v>14096</v>
      </c>
      <c r="H1761" s="7" t="s">
        <v>14101</v>
      </c>
      <c r="I1761" s="7" t="s">
        <v>14130</v>
      </c>
      <c r="J1761" s="4">
        <v>2015</v>
      </c>
      <c r="L1761" s="19"/>
    </row>
    <row r="1762" spans="2:12" x14ac:dyDescent="0.25">
      <c r="B1762" s="10" t="s">
        <v>7502</v>
      </c>
      <c r="C1762" s="10" t="s">
        <v>607</v>
      </c>
      <c r="D1762" s="10" t="s">
        <v>14723</v>
      </c>
      <c r="E1762" s="9">
        <v>14828</v>
      </c>
      <c r="F1762" s="5">
        <v>42370</v>
      </c>
      <c r="G1762" s="7" t="s">
        <v>14096</v>
      </c>
      <c r="H1762" s="7" t="s">
        <v>14101</v>
      </c>
      <c r="I1762" s="7" t="s">
        <v>14130</v>
      </c>
      <c r="J1762" s="4">
        <v>2016</v>
      </c>
      <c r="L1762" s="19"/>
    </row>
    <row r="1763" spans="2:12" x14ac:dyDescent="0.25">
      <c r="B1763" s="10" t="s">
        <v>7502</v>
      </c>
      <c r="C1763" s="10" t="s">
        <v>607</v>
      </c>
      <c r="D1763" s="10" t="s">
        <v>14723</v>
      </c>
      <c r="E1763" s="9">
        <v>0</v>
      </c>
      <c r="F1763" s="5">
        <v>42736</v>
      </c>
      <c r="G1763" s="7" t="s">
        <v>14096</v>
      </c>
      <c r="H1763" s="7" t="s">
        <v>14101</v>
      </c>
      <c r="I1763" s="7" t="s">
        <v>14130</v>
      </c>
      <c r="J1763" s="4">
        <v>2017</v>
      </c>
      <c r="L1763" s="19"/>
    </row>
    <row r="1764" spans="2:12" x14ac:dyDescent="0.25">
      <c r="B1764" s="10" t="s">
        <v>3729</v>
      </c>
      <c r="C1764" s="10" t="s">
        <v>604</v>
      </c>
      <c r="D1764" s="10" t="s">
        <v>5569</v>
      </c>
      <c r="E1764" s="9">
        <v>450000</v>
      </c>
      <c r="F1764" s="5">
        <v>42880</v>
      </c>
      <c r="G1764" s="7" t="s">
        <v>14096</v>
      </c>
      <c r="H1764" s="7" t="s">
        <v>14101</v>
      </c>
      <c r="I1764" s="7" t="s">
        <v>14130</v>
      </c>
      <c r="J1764" s="4">
        <v>2017</v>
      </c>
      <c r="L1764" s="19"/>
    </row>
    <row r="1765" spans="2:12" ht="25.5" x14ac:dyDescent="0.25">
      <c r="B1765" s="10" t="s">
        <v>3729</v>
      </c>
      <c r="C1765" s="10" t="s">
        <v>596</v>
      </c>
      <c r="D1765" s="10" t="s">
        <v>3749</v>
      </c>
      <c r="E1765" s="9">
        <v>350000</v>
      </c>
      <c r="F1765" s="5">
        <v>44118</v>
      </c>
      <c r="G1765" s="7" t="s">
        <v>14096</v>
      </c>
      <c r="H1765" s="7" t="s">
        <v>14101</v>
      </c>
      <c r="I1765" s="7" t="s">
        <v>14130</v>
      </c>
      <c r="J1765" s="4">
        <v>2020</v>
      </c>
      <c r="L1765" s="19"/>
    </row>
    <row r="1766" spans="2:12" x14ac:dyDescent="0.25">
      <c r="B1766" s="10" t="s">
        <v>3729</v>
      </c>
      <c r="C1766" s="10" t="s">
        <v>3736</v>
      </c>
      <c r="D1766" s="10" t="s">
        <v>6333</v>
      </c>
      <c r="E1766" s="9">
        <v>300000</v>
      </c>
      <c r="F1766" s="5">
        <v>42277</v>
      </c>
      <c r="G1766" s="7" t="s">
        <v>14096</v>
      </c>
      <c r="H1766" s="7" t="s">
        <v>14101</v>
      </c>
      <c r="I1766" s="7" t="s">
        <v>14130</v>
      </c>
      <c r="J1766" s="4">
        <v>2015</v>
      </c>
      <c r="L1766" s="19"/>
    </row>
    <row r="1767" spans="2:12" ht="25.5" x14ac:dyDescent="0.25">
      <c r="B1767" s="10" t="s">
        <v>3729</v>
      </c>
      <c r="C1767" s="10" t="s">
        <v>3739</v>
      </c>
      <c r="D1767" s="10" t="s">
        <v>4061</v>
      </c>
      <c r="E1767" s="9">
        <v>100000</v>
      </c>
      <c r="F1767" s="5">
        <v>44032</v>
      </c>
      <c r="G1767" s="7" t="s">
        <v>14092</v>
      </c>
      <c r="H1767" s="7" t="s">
        <v>14098</v>
      </c>
      <c r="I1767" s="7" t="s">
        <v>14130</v>
      </c>
      <c r="J1767" s="4">
        <v>2020</v>
      </c>
      <c r="L1767" s="19"/>
    </row>
    <row r="1768" spans="2:12" ht="38.25" x14ac:dyDescent="0.25">
      <c r="B1768" s="10" t="s">
        <v>3729</v>
      </c>
      <c r="C1768" s="10" t="s">
        <v>3739</v>
      </c>
      <c r="D1768" s="10" t="s">
        <v>5374</v>
      </c>
      <c r="E1768" s="9">
        <v>270000</v>
      </c>
      <c r="F1768" s="5">
        <v>43028</v>
      </c>
      <c r="G1768" s="7" t="s">
        <v>14096</v>
      </c>
      <c r="H1768" s="7" t="s">
        <v>14101</v>
      </c>
      <c r="I1768" s="7" t="s">
        <v>14130</v>
      </c>
      <c r="J1768" s="4">
        <v>2017</v>
      </c>
      <c r="L1768" s="19"/>
    </row>
    <row r="1769" spans="2:12" x14ac:dyDescent="0.25">
      <c r="B1769" s="10" t="s">
        <v>3729</v>
      </c>
      <c r="C1769" s="10" t="s">
        <v>3733</v>
      </c>
      <c r="D1769" s="10" t="s">
        <v>6123</v>
      </c>
      <c r="E1769" s="9">
        <v>182092</v>
      </c>
      <c r="F1769" s="5">
        <v>42351</v>
      </c>
      <c r="G1769" s="7" t="s">
        <v>14092</v>
      </c>
      <c r="H1769" s="7" t="s">
        <v>14243</v>
      </c>
      <c r="I1769" s="7" t="s">
        <v>14130</v>
      </c>
      <c r="J1769" s="4">
        <v>2015</v>
      </c>
      <c r="L1769" s="19"/>
    </row>
    <row r="1770" spans="2:12" ht="25.5" x14ac:dyDescent="0.25">
      <c r="B1770" s="10" t="s">
        <v>3729</v>
      </c>
      <c r="C1770" s="10" t="s">
        <v>598</v>
      </c>
      <c r="D1770" s="10" t="s">
        <v>4063</v>
      </c>
      <c r="E1770" s="9">
        <v>300000</v>
      </c>
      <c r="F1770" s="5">
        <v>44029</v>
      </c>
      <c r="G1770" s="7" t="s">
        <v>14096</v>
      </c>
      <c r="H1770" s="7" t="s">
        <v>14101</v>
      </c>
      <c r="I1770" s="7" t="s">
        <v>14130</v>
      </c>
      <c r="J1770" s="4">
        <v>2020</v>
      </c>
      <c r="L1770" s="19"/>
    </row>
    <row r="1771" spans="2:12" x14ac:dyDescent="0.25">
      <c r="B1771" s="10" t="s">
        <v>3729</v>
      </c>
      <c r="C1771" s="10" t="s">
        <v>3739</v>
      </c>
      <c r="D1771" s="10" t="s">
        <v>7178</v>
      </c>
      <c r="E1771" s="9">
        <v>300000</v>
      </c>
      <c r="F1771" s="5">
        <v>41666</v>
      </c>
      <c r="G1771" s="7" t="s">
        <v>14096</v>
      </c>
      <c r="H1771" s="7" t="s">
        <v>14095</v>
      </c>
      <c r="I1771" s="7" t="s">
        <v>14130</v>
      </c>
      <c r="J1771" s="4">
        <v>2014</v>
      </c>
      <c r="L1771" s="19"/>
    </row>
    <row r="1772" spans="2:12" ht="38.25" x14ac:dyDescent="0.25">
      <c r="B1772" s="10" t="s">
        <v>3729</v>
      </c>
      <c r="C1772" s="10" t="s">
        <v>3739</v>
      </c>
      <c r="D1772" s="10" t="s">
        <v>10224</v>
      </c>
      <c r="E1772" s="9">
        <v>750000</v>
      </c>
      <c r="F1772" s="5">
        <v>44001</v>
      </c>
      <c r="G1772" s="7" t="s">
        <v>14091</v>
      </c>
      <c r="H1772" s="7" t="s">
        <v>14094</v>
      </c>
      <c r="I1772" s="7" t="s">
        <v>14130</v>
      </c>
      <c r="J1772" s="4">
        <v>2020</v>
      </c>
      <c r="L1772" s="19"/>
    </row>
    <row r="1773" spans="2:12" ht="25.5" x14ac:dyDescent="0.25">
      <c r="B1773" s="10" t="s">
        <v>3729</v>
      </c>
      <c r="C1773" s="10" t="s">
        <v>593</v>
      </c>
      <c r="D1773" s="10" t="s">
        <v>5442</v>
      </c>
      <c r="E1773" s="9">
        <v>600000</v>
      </c>
      <c r="F1773" s="5">
        <v>42989</v>
      </c>
      <c r="G1773" s="7" t="s">
        <v>14096</v>
      </c>
      <c r="H1773" s="7" t="s">
        <v>14101</v>
      </c>
      <c r="I1773" s="7" t="s">
        <v>14130</v>
      </c>
      <c r="J1773" s="4">
        <v>2017</v>
      </c>
      <c r="L1773" s="19"/>
    </row>
    <row r="1774" spans="2:12" ht="25.5" x14ac:dyDescent="0.25">
      <c r="B1774" s="10" t="s">
        <v>3729</v>
      </c>
      <c r="C1774" s="10" t="s">
        <v>3730</v>
      </c>
      <c r="D1774" s="10" t="s">
        <v>6206</v>
      </c>
      <c r="E1774" s="9">
        <v>500000</v>
      </c>
      <c r="F1774" s="5">
        <v>42332</v>
      </c>
      <c r="G1774" s="7" t="s">
        <v>14096</v>
      </c>
      <c r="H1774" s="7" t="s">
        <v>14095</v>
      </c>
      <c r="I1774" s="7" t="s">
        <v>14130</v>
      </c>
      <c r="J1774" s="4">
        <v>2015</v>
      </c>
      <c r="L1774" s="19"/>
    </row>
    <row r="1775" spans="2:12" ht="38.25" x14ac:dyDescent="0.25">
      <c r="B1775" s="10" t="s">
        <v>3729</v>
      </c>
      <c r="C1775" s="10" t="s">
        <v>592</v>
      </c>
      <c r="D1775" s="10" t="s">
        <v>5672</v>
      </c>
      <c r="E1775" s="9">
        <v>500000</v>
      </c>
      <c r="F1775" s="5">
        <v>42713</v>
      </c>
      <c r="G1775" s="7" t="s">
        <v>14096</v>
      </c>
      <c r="H1775" s="7" t="s">
        <v>14095</v>
      </c>
      <c r="I1775" s="7" t="s">
        <v>14130</v>
      </c>
      <c r="J1775" s="4">
        <v>2016</v>
      </c>
      <c r="L1775" s="19"/>
    </row>
    <row r="1776" spans="2:12" ht="25.5" x14ac:dyDescent="0.25">
      <c r="B1776" s="10" t="s">
        <v>3729</v>
      </c>
      <c r="C1776" s="10" t="s">
        <v>598</v>
      </c>
      <c r="D1776" s="10" t="s">
        <v>3869</v>
      </c>
      <c r="E1776" s="9">
        <v>500000</v>
      </c>
      <c r="F1776" s="5">
        <v>44118</v>
      </c>
      <c r="G1776" s="7" t="s">
        <v>14096</v>
      </c>
      <c r="H1776" s="7" t="s">
        <v>14101</v>
      </c>
      <c r="I1776" s="7" t="s">
        <v>14130</v>
      </c>
      <c r="J1776" s="4">
        <v>2020</v>
      </c>
      <c r="L1776" s="19"/>
    </row>
    <row r="1777" spans="2:12" ht="25.5" x14ac:dyDescent="0.25">
      <c r="B1777" s="10" t="s">
        <v>3729</v>
      </c>
      <c r="C1777" s="10" t="s">
        <v>3739</v>
      </c>
      <c r="D1777" s="10" t="s">
        <v>5321</v>
      </c>
      <c r="E1777" s="9">
        <v>1000000</v>
      </c>
      <c r="F1777" s="5">
        <v>43059</v>
      </c>
      <c r="G1777" s="7" t="s">
        <v>14091</v>
      </c>
      <c r="H1777" s="7" t="s">
        <v>14121</v>
      </c>
      <c r="I1777" s="7" t="s">
        <v>14130</v>
      </c>
      <c r="J1777" s="4">
        <v>2017</v>
      </c>
      <c r="L1777" s="19"/>
    </row>
    <row r="1778" spans="2:12" x14ac:dyDescent="0.25">
      <c r="B1778" s="10" t="s">
        <v>3729</v>
      </c>
      <c r="C1778" s="10" t="s">
        <v>595</v>
      </c>
      <c r="D1778" s="10" t="s">
        <v>5003</v>
      </c>
      <c r="E1778" s="9">
        <v>400000</v>
      </c>
      <c r="F1778" s="5">
        <v>43347</v>
      </c>
      <c r="G1778" s="7" t="s">
        <v>14096</v>
      </c>
      <c r="H1778" s="7" t="s">
        <v>14095</v>
      </c>
      <c r="I1778" s="7" t="s">
        <v>14130</v>
      </c>
      <c r="J1778" s="4">
        <v>2018</v>
      </c>
      <c r="L1778" s="19"/>
    </row>
    <row r="1779" spans="2:12" x14ac:dyDescent="0.25">
      <c r="B1779" s="10" t="s">
        <v>3729</v>
      </c>
      <c r="C1779" s="10" t="s">
        <v>595</v>
      </c>
      <c r="D1779" s="10" t="s">
        <v>5003</v>
      </c>
      <c r="E1779" s="9">
        <v>300000</v>
      </c>
      <c r="F1779" s="5">
        <v>42121</v>
      </c>
      <c r="G1779" s="7" t="s">
        <v>14096</v>
      </c>
      <c r="H1779" s="7" t="s">
        <v>14095</v>
      </c>
      <c r="I1779" s="7" t="s">
        <v>14130</v>
      </c>
      <c r="J1779" s="4">
        <v>2015</v>
      </c>
      <c r="L1779" s="19"/>
    </row>
    <row r="1780" spans="2:12" ht="38.25" x14ac:dyDescent="0.25">
      <c r="B1780" s="10" t="s">
        <v>7502</v>
      </c>
      <c r="C1780" s="10" t="s">
        <v>597</v>
      </c>
      <c r="D1780" s="10" t="s">
        <v>15862</v>
      </c>
      <c r="E1780" s="9">
        <v>64284</v>
      </c>
      <c r="F1780" s="5">
        <v>42736</v>
      </c>
      <c r="G1780" s="7" t="s">
        <v>14096</v>
      </c>
      <c r="H1780" s="7" t="s">
        <v>14101</v>
      </c>
      <c r="I1780" s="7" t="s">
        <v>14130</v>
      </c>
      <c r="J1780" s="4">
        <v>2017</v>
      </c>
      <c r="L1780" s="19"/>
    </row>
    <row r="1781" spans="2:12" ht="38.25" x14ac:dyDescent="0.25">
      <c r="B1781" s="10" t="s">
        <v>7502</v>
      </c>
      <c r="C1781" s="10" t="s">
        <v>597</v>
      </c>
      <c r="D1781" s="10" t="s">
        <v>15862</v>
      </c>
      <c r="E1781" s="9">
        <v>207811</v>
      </c>
      <c r="F1781" s="5">
        <v>43101</v>
      </c>
      <c r="G1781" s="7" t="s">
        <v>14096</v>
      </c>
      <c r="H1781" s="7" t="s">
        <v>14101</v>
      </c>
      <c r="I1781" s="7" t="s">
        <v>14130</v>
      </c>
      <c r="J1781" s="4">
        <v>2018</v>
      </c>
      <c r="L1781" s="19"/>
    </row>
    <row r="1782" spans="2:12" ht="38.25" x14ac:dyDescent="0.25">
      <c r="B1782" s="10" t="s">
        <v>7502</v>
      </c>
      <c r="C1782" s="10" t="s">
        <v>597</v>
      </c>
      <c r="D1782" s="10" t="s">
        <v>15862</v>
      </c>
      <c r="E1782" s="9">
        <v>27240</v>
      </c>
      <c r="F1782" s="5">
        <v>43466</v>
      </c>
      <c r="G1782" s="7" t="s">
        <v>14096</v>
      </c>
      <c r="H1782" s="7" t="s">
        <v>14101</v>
      </c>
      <c r="I1782" s="7" t="s">
        <v>14130</v>
      </c>
      <c r="J1782" s="4">
        <v>2019</v>
      </c>
      <c r="L1782" s="19"/>
    </row>
    <row r="1783" spans="2:12" x14ac:dyDescent="0.25">
      <c r="B1783" s="10" t="s">
        <v>3729</v>
      </c>
      <c r="C1783" s="10" t="s">
        <v>595</v>
      </c>
      <c r="D1783" s="10" t="s">
        <v>4876</v>
      </c>
      <c r="E1783" s="9">
        <v>350682</v>
      </c>
      <c r="F1783" s="5">
        <v>43412</v>
      </c>
      <c r="G1783" s="7" t="s">
        <v>14096</v>
      </c>
      <c r="H1783" s="7" t="s">
        <v>14095</v>
      </c>
      <c r="I1783" s="7" t="s">
        <v>14130</v>
      </c>
      <c r="J1783" s="4">
        <v>2018</v>
      </c>
      <c r="L1783" s="19"/>
    </row>
    <row r="1784" spans="2:12" ht="25.5" x14ac:dyDescent="0.25">
      <c r="B1784" s="10" t="s">
        <v>3729</v>
      </c>
      <c r="C1784" s="10" t="s">
        <v>599</v>
      </c>
      <c r="D1784" s="10" t="s">
        <v>5391</v>
      </c>
      <c r="E1784" s="9">
        <v>250000</v>
      </c>
      <c r="F1784" s="5">
        <v>43021</v>
      </c>
      <c r="G1784" s="7" t="s">
        <v>14096</v>
      </c>
      <c r="H1784" s="7" t="s">
        <v>14101</v>
      </c>
      <c r="I1784" s="7" t="s">
        <v>14130</v>
      </c>
      <c r="J1784" s="4">
        <v>2017</v>
      </c>
      <c r="L1784" s="19"/>
    </row>
    <row r="1785" spans="2:12" x14ac:dyDescent="0.25">
      <c r="B1785" s="10" t="s">
        <v>3729</v>
      </c>
      <c r="C1785" s="10" t="s">
        <v>3732</v>
      </c>
      <c r="D1785" s="10" t="s">
        <v>5898</v>
      </c>
      <c r="E1785" s="9">
        <v>250000</v>
      </c>
      <c r="F1785" s="5">
        <v>42627</v>
      </c>
      <c r="G1785" s="7" t="s">
        <v>14096</v>
      </c>
      <c r="H1785" s="7" t="s">
        <v>14101</v>
      </c>
      <c r="I1785" s="7" t="s">
        <v>14130</v>
      </c>
      <c r="J1785" s="4">
        <v>2016</v>
      </c>
      <c r="L1785" s="19"/>
    </row>
    <row r="1786" spans="2:12" ht="25.5" x14ac:dyDescent="0.25">
      <c r="B1786" s="10" t="s">
        <v>3729</v>
      </c>
      <c r="C1786" s="10" t="s">
        <v>3730</v>
      </c>
      <c r="D1786" s="10" t="s">
        <v>5707</v>
      </c>
      <c r="E1786" s="9">
        <v>360000</v>
      </c>
      <c r="F1786" s="5">
        <v>42710</v>
      </c>
      <c r="G1786" s="7" t="s">
        <v>14096</v>
      </c>
      <c r="H1786" s="7" t="s">
        <v>14101</v>
      </c>
      <c r="I1786" s="7" t="s">
        <v>14130</v>
      </c>
      <c r="J1786" s="4">
        <v>2016</v>
      </c>
      <c r="L1786" s="19"/>
    </row>
    <row r="1787" spans="2:12" ht="25.5" x14ac:dyDescent="0.25">
      <c r="B1787" s="10" t="s">
        <v>3729</v>
      </c>
      <c r="C1787" s="10" t="s">
        <v>3739</v>
      </c>
      <c r="D1787" s="10" t="s">
        <v>6303</v>
      </c>
      <c r="E1787" s="9">
        <v>1500000</v>
      </c>
      <c r="F1787" s="5">
        <v>42293</v>
      </c>
      <c r="G1787" s="7" t="s">
        <v>14091</v>
      </c>
      <c r="H1787" s="7" t="s">
        <v>14093</v>
      </c>
      <c r="I1787" s="7" t="s">
        <v>14130</v>
      </c>
      <c r="J1787" s="4">
        <v>2015</v>
      </c>
      <c r="L1787" s="19"/>
    </row>
    <row r="1788" spans="2:12" ht="51" x14ac:dyDescent="0.25">
      <c r="B1788" s="10" t="s">
        <v>3729</v>
      </c>
      <c r="C1788" s="10" t="s">
        <v>595</v>
      </c>
      <c r="D1788" s="10" t="s">
        <v>10160</v>
      </c>
      <c r="E1788" s="9">
        <v>300000</v>
      </c>
      <c r="F1788" s="5">
        <v>43284</v>
      </c>
      <c r="G1788" s="7" t="s">
        <v>14096</v>
      </c>
      <c r="H1788" s="7" t="s">
        <v>14095</v>
      </c>
      <c r="I1788" s="7" t="s">
        <v>14130</v>
      </c>
      <c r="J1788" s="4">
        <v>2018</v>
      </c>
      <c r="L1788" s="19"/>
    </row>
    <row r="1789" spans="2:12" ht="25.5" x14ac:dyDescent="0.25">
      <c r="B1789" s="10" t="s">
        <v>3729</v>
      </c>
      <c r="C1789" s="10" t="s">
        <v>3739</v>
      </c>
      <c r="D1789" s="10" t="s">
        <v>5951</v>
      </c>
      <c r="E1789" s="9">
        <v>2200000</v>
      </c>
      <c r="F1789" s="5">
        <v>42577</v>
      </c>
      <c r="G1789" s="7" t="s">
        <v>14096</v>
      </c>
      <c r="H1789" s="7" t="s">
        <v>14101</v>
      </c>
      <c r="I1789" s="7" t="s">
        <v>14130</v>
      </c>
      <c r="J1789" s="4">
        <v>2016</v>
      </c>
      <c r="L1789" s="19"/>
    </row>
    <row r="1790" spans="2:12" ht="25.5" x14ac:dyDescent="0.25">
      <c r="B1790" s="10" t="s">
        <v>3729</v>
      </c>
      <c r="C1790" s="10" t="s">
        <v>596</v>
      </c>
      <c r="D1790" s="10" t="s">
        <v>9949</v>
      </c>
      <c r="E1790" s="9">
        <v>1000000</v>
      </c>
      <c r="F1790" s="5">
        <v>43305</v>
      </c>
      <c r="G1790" s="7" t="s">
        <v>14091</v>
      </c>
      <c r="H1790" s="7" t="s">
        <v>14121</v>
      </c>
      <c r="I1790" s="7" t="s">
        <v>14130</v>
      </c>
      <c r="J1790" s="4">
        <v>2018</v>
      </c>
      <c r="L1790" s="19"/>
    </row>
    <row r="1791" spans="2:12" ht="25.5" x14ac:dyDescent="0.25">
      <c r="B1791" s="10" t="s">
        <v>3729</v>
      </c>
      <c r="C1791" s="10" t="s">
        <v>3736</v>
      </c>
      <c r="D1791" s="10" t="s">
        <v>15583</v>
      </c>
      <c r="E1791" s="9">
        <v>827000</v>
      </c>
      <c r="F1791" s="5">
        <v>43207</v>
      </c>
      <c r="G1791" s="7" t="s">
        <v>14091</v>
      </c>
      <c r="H1791" s="7" t="s">
        <v>14142</v>
      </c>
      <c r="I1791" s="7" t="s">
        <v>14130</v>
      </c>
      <c r="J1791" s="4">
        <v>2018</v>
      </c>
      <c r="L1791" s="19"/>
    </row>
    <row r="1792" spans="2:12" x14ac:dyDescent="0.25">
      <c r="B1792" s="10" t="s">
        <v>3729</v>
      </c>
      <c r="C1792" s="10" t="s">
        <v>3735</v>
      </c>
      <c r="D1792" s="10" t="s">
        <v>3849</v>
      </c>
      <c r="E1792" s="9">
        <v>200000</v>
      </c>
      <c r="F1792" s="5">
        <v>44118</v>
      </c>
      <c r="G1792" s="7" t="s">
        <v>14096</v>
      </c>
      <c r="H1792" s="7" t="s">
        <v>14095</v>
      </c>
      <c r="I1792" s="7" t="s">
        <v>14130</v>
      </c>
      <c r="J1792" s="4">
        <v>2020</v>
      </c>
      <c r="L1792" s="19"/>
    </row>
    <row r="1793" spans="2:12" x14ac:dyDescent="0.25">
      <c r="B1793" s="10" t="s">
        <v>3729</v>
      </c>
      <c r="C1793" s="10" t="s">
        <v>603</v>
      </c>
      <c r="D1793" s="10" t="s">
        <v>14112</v>
      </c>
      <c r="E1793" s="9">
        <v>1100000</v>
      </c>
      <c r="F1793" s="5">
        <v>42913</v>
      </c>
      <c r="G1793" s="7" t="s">
        <v>14096</v>
      </c>
      <c r="H1793" s="7" t="s">
        <v>14101</v>
      </c>
      <c r="I1793" s="7" t="s">
        <v>14130</v>
      </c>
      <c r="J1793" s="4">
        <v>2017</v>
      </c>
      <c r="L1793" s="19"/>
    </row>
    <row r="1794" spans="2:12" ht="25.5" x14ac:dyDescent="0.25">
      <c r="B1794" s="10" t="s">
        <v>3729</v>
      </c>
      <c r="C1794" s="10" t="s">
        <v>601</v>
      </c>
      <c r="D1794" s="10" t="s">
        <v>5360</v>
      </c>
      <c r="E1794" s="9">
        <v>750000</v>
      </c>
      <c r="F1794" s="5">
        <v>43038</v>
      </c>
      <c r="G1794" s="7" t="s">
        <v>14096</v>
      </c>
      <c r="H1794" s="7" t="s">
        <v>14095</v>
      </c>
      <c r="I1794" s="7" t="s">
        <v>14130</v>
      </c>
      <c r="J1794" s="4">
        <v>2017</v>
      </c>
      <c r="L1794" s="19"/>
    </row>
    <row r="1795" spans="2:12" ht="25.5" x14ac:dyDescent="0.25">
      <c r="B1795" s="10" t="s">
        <v>3729</v>
      </c>
      <c r="C1795" s="10" t="s">
        <v>3739</v>
      </c>
      <c r="D1795" s="10" t="s">
        <v>4603</v>
      </c>
      <c r="E1795" s="9">
        <v>500000</v>
      </c>
      <c r="F1795" s="5">
        <v>43643</v>
      </c>
      <c r="G1795" s="7" t="s">
        <v>14096</v>
      </c>
      <c r="H1795" s="7" t="s">
        <v>14095</v>
      </c>
      <c r="I1795" s="7" t="s">
        <v>14130</v>
      </c>
      <c r="J1795" s="4">
        <v>2019</v>
      </c>
      <c r="L1795" s="19"/>
    </row>
    <row r="1796" spans="2:12" ht="25.5" x14ac:dyDescent="0.25">
      <c r="B1796" s="10" t="s">
        <v>3729</v>
      </c>
      <c r="C1796" s="10" t="s">
        <v>3739</v>
      </c>
      <c r="D1796" s="10" t="s">
        <v>5356</v>
      </c>
      <c r="E1796" s="9">
        <v>250000</v>
      </c>
      <c r="F1796" s="5">
        <v>43039</v>
      </c>
      <c r="G1796" s="7" t="s">
        <v>14096</v>
      </c>
      <c r="H1796" s="7" t="s">
        <v>14095</v>
      </c>
      <c r="I1796" s="7" t="s">
        <v>14130</v>
      </c>
      <c r="J1796" s="4">
        <v>2017</v>
      </c>
      <c r="L1796" s="19"/>
    </row>
    <row r="1797" spans="2:12" x14ac:dyDescent="0.25">
      <c r="B1797" s="10" t="s">
        <v>3729</v>
      </c>
      <c r="C1797" s="10" t="s">
        <v>592</v>
      </c>
      <c r="D1797" s="10" t="s">
        <v>10358</v>
      </c>
      <c r="E1797" s="9">
        <v>200000</v>
      </c>
      <c r="F1797" s="5">
        <v>42923</v>
      </c>
      <c r="G1797" s="7" t="s">
        <v>14092</v>
      </c>
      <c r="H1797" s="7" t="s">
        <v>14102</v>
      </c>
      <c r="I1797" s="7" t="s">
        <v>14130</v>
      </c>
      <c r="J1797" s="4">
        <v>2017</v>
      </c>
      <c r="L1797" s="19"/>
    </row>
    <row r="1798" spans="2:12" x14ac:dyDescent="0.25">
      <c r="B1798" s="10" t="s">
        <v>3729</v>
      </c>
      <c r="C1798" s="10" t="s">
        <v>3732</v>
      </c>
      <c r="D1798" s="10" t="s">
        <v>5122</v>
      </c>
      <c r="E1798" s="9">
        <v>200000</v>
      </c>
      <c r="F1798" s="5">
        <v>43256</v>
      </c>
      <c r="G1798" s="7" t="s">
        <v>14092</v>
      </c>
      <c r="H1798" s="7" t="s">
        <v>14102</v>
      </c>
      <c r="I1798" s="7" t="s">
        <v>14130</v>
      </c>
      <c r="J1798" s="4">
        <v>2018</v>
      </c>
      <c r="L1798" s="19"/>
    </row>
    <row r="1799" spans="2:12" x14ac:dyDescent="0.25">
      <c r="B1799" s="10" t="s">
        <v>3729</v>
      </c>
      <c r="C1799" s="10" t="s">
        <v>596</v>
      </c>
      <c r="D1799" s="10" t="s">
        <v>5800</v>
      </c>
      <c r="E1799" s="9">
        <v>175000</v>
      </c>
      <c r="F1799" s="5">
        <v>42678</v>
      </c>
      <c r="G1799" s="7" t="s">
        <v>14092</v>
      </c>
      <c r="H1799" s="7" t="s">
        <v>14102</v>
      </c>
      <c r="I1799" s="7" t="s">
        <v>14130</v>
      </c>
      <c r="J1799" s="4">
        <v>2016</v>
      </c>
      <c r="L1799" s="19"/>
    </row>
    <row r="1800" spans="2:12" ht="25.5" x14ac:dyDescent="0.25">
      <c r="B1800" s="10" t="s">
        <v>3729</v>
      </c>
      <c r="C1800" s="10" t="s">
        <v>606</v>
      </c>
      <c r="D1800" s="10" t="s">
        <v>15797</v>
      </c>
      <c r="E1800" s="9">
        <v>200000</v>
      </c>
      <c r="F1800" s="5">
        <v>43620</v>
      </c>
      <c r="G1800" s="7" t="s">
        <v>14092</v>
      </c>
      <c r="H1800" s="7" t="s">
        <v>14102</v>
      </c>
      <c r="I1800" s="7" t="s">
        <v>14130</v>
      </c>
      <c r="J1800" s="4">
        <v>2019</v>
      </c>
      <c r="L1800" s="19"/>
    </row>
    <row r="1801" spans="2:12" x14ac:dyDescent="0.25">
      <c r="B1801" s="10" t="s">
        <v>3729</v>
      </c>
      <c r="C1801" s="10" t="s">
        <v>3739</v>
      </c>
      <c r="D1801" s="10" t="s">
        <v>5454</v>
      </c>
      <c r="E1801" s="9">
        <v>200000</v>
      </c>
      <c r="F1801" s="5">
        <v>42971</v>
      </c>
      <c r="G1801" s="7" t="s">
        <v>14096</v>
      </c>
      <c r="H1801" s="7" t="s">
        <v>14101</v>
      </c>
      <c r="I1801" s="7" t="s">
        <v>14130</v>
      </c>
      <c r="J1801" s="4">
        <v>2017</v>
      </c>
      <c r="L1801" s="19"/>
    </row>
    <row r="1802" spans="2:12" x14ac:dyDescent="0.25">
      <c r="B1802" s="10" t="s">
        <v>3729</v>
      </c>
      <c r="C1802" s="10" t="s">
        <v>607</v>
      </c>
      <c r="D1802" s="10" t="s">
        <v>6975</v>
      </c>
      <c r="E1802" s="9">
        <v>380000</v>
      </c>
      <c r="F1802" s="5">
        <v>41841</v>
      </c>
      <c r="G1802" s="7" t="s">
        <v>14096</v>
      </c>
      <c r="H1802" s="7" t="s">
        <v>14101</v>
      </c>
      <c r="I1802" s="7" t="s">
        <v>14130</v>
      </c>
      <c r="J1802" s="4">
        <v>2014</v>
      </c>
      <c r="L1802" s="19"/>
    </row>
    <row r="1803" spans="2:12" ht="38.25" x14ac:dyDescent="0.25">
      <c r="B1803" s="10" t="s">
        <v>3729</v>
      </c>
      <c r="C1803" s="10" t="s">
        <v>592</v>
      </c>
      <c r="D1803" s="10" t="s">
        <v>5286</v>
      </c>
      <c r="E1803" s="9">
        <v>450000</v>
      </c>
      <c r="F1803" s="5">
        <v>43070</v>
      </c>
      <c r="G1803" s="7" t="s">
        <v>14096</v>
      </c>
      <c r="H1803" s="7" t="s">
        <v>14101</v>
      </c>
      <c r="I1803" s="7" t="s">
        <v>14130</v>
      </c>
      <c r="J1803" s="4">
        <v>2017</v>
      </c>
      <c r="L1803" s="19"/>
    </row>
    <row r="1804" spans="2:12" ht="25.5" x14ac:dyDescent="0.25">
      <c r="B1804" s="10" t="s">
        <v>3729</v>
      </c>
      <c r="C1804" s="10" t="s">
        <v>596</v>
      </c>
      <c r="D1804" s="10" t="s">
        <v>5837</v>
      </c>
      <c r="E1804" s="9">
        <v>350000</v>
      </c>
      <c r="F1804" s="5">
        <v>42668</v>
      </c>
      <c r="G1804" s="7" t="s">
        <v>14096</v>
      </c>
      <c r="H1804" s="7" t="s">
        <v>14101</v>
      </c>
      <c r="I1804" s="7" t="s">
        <v>14130</v>
      </c>
      <c r="J1804" s="4">
        <v>2016</v>
      </c>
      <c r="L1804" s="19"/>
    </row>
    <row r="1805" spans="2:12" x14ac:dyDescent="0.25">
      <c r="B1805" s="10" t="s">
        <v>3729</v>
      </c>
      <c r="C1805" s="10" t="s">
        <v>594</v>
      </c>
      <c r="D1805" s="10" t="s">
        <v>5593</v>
      </c>
      <c r="E1805" s="9">
        <v>100000</v>
      </c>
      <c r="F1805" s="5">
        <v>42856</v>
      </c>
      <c r="G1805" s="7" t="s">
        <v>14092</v>
      </c>
      <c r="H1805" s="7" t="s">
        <v>14150</v>
      </c>
      <c r="I1805" s="7" t="s">
        <v>14130</v>
      </c>
      <c r="J1805" s="4">
        <v>2017</v>
      </c>
      <c r="L1805" s="19"/>
    </row>
    <row r="1806" spans="2:12" ht="25.5" x14ac:dyDescent="0.25">
      <c r="B1806" s="10" t="s">
        <v>3729</v>
      </c>
      <c r="C1806" s="10" t="s">
        <v>601</v>
      </c>
      <c r="D1806" s="10" t="s">
        <v>5434</v>
      </c>
      <c r="E1806" s="9">
        <v>200000</v>
      </c>
      <c r="F1806" s="5">
        <v>42992</v>
      </c>
      <c r="G1806" s="7" t="s">
        <v>14092</v>
      </c>
      <c r="H1806" s="7" t="s">
        <v>14150</v>
      </c>
      <c r="I1806" s="7" t="s">
        <v>14130</v>
      </c>
      <c r="J1806" s="4">
        <v>2017</v>
      </c>
      <c r="L1806" s="19"/>
    </row>
    <row r="1807" spans="2:12" ht="25.5" x14ac:dyDescent="0.25">
      <c r="B1807" s="10" t="s">
        <v>3729</v>
      </c>
      <c r="C1807" s="10" t="s">
        <v>3739</v>
      </c>
      <c r="D1807" s="10" t="s">
        <v>5420</v>
      </c>
      <c r="E1807" s="9">
        <v>400000</v>
      </c>
      <c r="F1807" s="5">
        <v>43000</v>
      </c>
      <c r="G1807" s="7" t="s">
        <v>14096</v>
      </c>
      <c r="H1807" s="7" t="s">
        <v>14101</v>
      </c>
      <c r="I1807" s="7" t="s">
        <v>14130</v>
      </c>
      <c r="J1807" s="4">
        <v>2017</v>
      </c>
      <c r="L1807" s="19"/>
    </row>
    <row r="1808" spans="2:12" ht="25.5" x14ac:dyDescent="0.25">
      <c r="B1808" s="10" t="s">
        <v>3729</v>
      </c>
      <c r="C1808" s="10" t="s">
        <v>3730</v>
      </c>
      <c r="D1808" s="10" t="s">
        <v>6255</v>
      </c>
      <c r="E1808" s="9">
        <v>345907</v>
      </c>
      <c r="F1808" s="5">
        <v>42314</v>
      </c>
      <c r="G1808" s="7" t="s">
        <v>14096</v>
      </c>
      <c r="H1808" s="7" t="s">
        <v>14101</v>
      </c>
      <c r="I1808" s="7" t="s">
        <v>14130</v>
      </c>
      <c r="J1808" s="4">
        <v>2015</v>
      </c>
      <c r="L1808" s="19"/>
    </row>
    <row r="1809" spans="2:12" x14ac:dyDescent="0.25">
      <c r="B1809" s="10" t="s">
        <v>3729</v>
      </c>
      <c r="C1809" s="10" t="s">
        <v>3731</v>
      </c>
      <c r="D1809" s="10" t="s">
        <v>5299</v>
      </c>
      <c r="E1809" s="9">
        <v>190000</v>
      </c>
      <c r="F1809" s="5">
        <v>43068</v>
      </c>
      <c r="G1809" s="7" t="s">
        <v>14096</v>
      </c>
      <c r="H1809" s="7" t="s">
        <v>14101</v>
      </c>
      <c r="I1809" s="7" t="s">
        <v>14130</v>
      </c>
      <c r="J1809" s="4">
        <v>2017</v>
      </c>
      <c r="L1809" s="19"/>
    </row>
    <row r="1810" spans="2:12" ht="25.5" x14ac:dyDescent="0.25">
      <c r="B1810" s="10" t="s">
        <v>3729</v>
      </c>
      <c r="C1810" s="10" t="s">
        <v>606</v>
      </c>
      <c r="D1810" s="10" t="s">
        <v>5584</v>
      </c>
      <c r="E1810" s="9">
        <v>500000</v>
      </c>
      <c r="F1810" s="5">
        <v>42865</v>
      </c>
      <c r="G1810" s="7" t="s">
        <v>14091</v>
      </c>
      <c r="H1810" s="7" t="s">
        <v>14121</v>
      </c>
      <c r="I1810" s="7" t="s">
        <v>14130</v>
      </c>
      <c r="J1810" s="4">
        <v>2017</v>
      </c>
      <c r="L1810" s="19"/>
    </row>
    <row r="1811" spans="2:12" ht="25.5" x14ac:dyDescent="0.25">
      <c r="B1811" s="10" t="s">
        <v>3729</v>
      </c>
      <c r="C1811" s="10" t="s">
        <v>596</v>
      </c>
      <c r="D1811" s="10" t="s">
        <v>10125</v>
      </c>
      <c r="E1811" s="9">
        <v>695000</v>
      </c>
      <c r="F1811" s="5">
        <v>41788</v>
      </c>
      <c r="G1811" s="7" t="s">
        <v>14096</v>
      </c>
      <c r="H1811" s="7" t="s">
        <v>14101</v>
      </c>
      <c r="I1811" s="7" t="s">
        <v>14130</v>
      </c>
      <c r="J1811" s="4">
        <v>2014</v>
      </c>
      <c r="L1811" s="19"/>
    </row>
    <row r="1812" spans="2:12" ht="25.5" x14ac:dyDescent="0.25">
      <c r="B1812" s="10" t="s">
        <v>3729</v>
      </c>
      <c r="C1812" s="10" t="s">
        <v>3733</v>
      </c>
      <c r="D1812" s="10" t="s">
        <v>3976</v>
      </c>
      <c r="E1812" s="9">
        <v>300000</v>
      </c>
      <c r="F1812" s="5">
        <v>44097</v>
      </c>
      <c r="G1812" s="7" t="s">
        <v>14096</v>
      </c>
      <c r="H1812" s="7" t="s">
        <v>14101</v>
      </c>
      <c r="I1812" s="7" t="s">
        <v>14130</v>
      </c>
      <c r="J1812" s="4">
        <v>2020</v>
      </c>
      <c r="L1812" s="19"/>
    </row>
    <row r="1813" spans="2:12" ht="25.5" x14ac:dyDescent="0.25">
      <c r="B1813" s="10" t="s">
        <v>3729</v>
      </c>
      <c r="C1813" s="10" t="s">
        <v>607</v>
      </c>
      <c r="D1813" s="10" t="s">
        <v>7037</v>
      </c>
      <c r="E1813" s="9">
        <v>400000</v>
      </c>
      <c r="F1813" s="5">
        <v>41803</v>
      </c>
      <c r="G1813" s="7" t="s">
        <v>14096</v>
      </c>
      <c r="H1813" s="7" t="s">
        <v>14101</v>
      </c>
      <c r="I1813" s="7" t="s">
        <v>14130</v>
      </c>
      <c r="J1813" s="4">
        <v>2014</v>
      </c>
      <c r="L1813" s="19"/>
    </row>
    <row r="1814" spans="2:12" ht="25.5" x14ac:dyDescent="0.25">
      <c r="B1814" s="10" t="s">
        <v>3729</v>
      </c>
      <c r="C1814" s="10" t="s">
        <v>3733</v>
      </c>
      <c r="D1814" s="10" t="s">
        <v>6128</v>
      </c>
      <c r="E1814" s="9">
        <v>730000</v>
      </c>
      <c r="F1814" s="5">
        <v>42349</v>
      </c>
      <c r="G1814" s="7" t="s">
        <v>14096</v>
      </c>
      <c r="H1814" s="7" t="s">
        <v>14101</v>
      </c>
      <c r="I1814" s="7" t="s">
        <v>14130</v>
      </c>
      <c r="J1814" s="4">
        <v>2015</v>
      </c>
      <c r="L1814" s="19"/>
    </row>
    <row r="1815" spans="2:12" ht="25.5" x14ac:dyDescent="0.25">
      <c r="B1815" s="10" t="s">
        <v>3729</v>
      </c>
      <c r="C1815" s="10" t="s">
        <v>3739</v>
      </c>
      <c r="D1815" s="10" t="s">
        <v>5410</v>
      </c>
      <c r="E1815" s="9">
        <v>9401200</v>
      </c>
      <c r="F1815" s="5">
        <v>43006</v>
      </c>
      <c r="G1815" s="7" t="s">
        <v>14096</v>
      </c>
      <c r="H1815" s="7" t="s">
        <v>14101</v>
      </c>
      <c r="I1815" s="7" t="s">
        <v>14130</v>
      </c>
      <c r="J1815" s="4">
        <v>2017</v>
      </c>
      <c r="L1815" s="19"/>
    </row>
    <row r="1816" spans="2:12" ht="25.5" x14ac:dyDescent="0.25">
      <c r="B1816" s="10" t="s">
        <v>3729</v>
      </c>
      <c r="C1816" s="10" t="s">
        <v>593</v>
      </c>
      <c r="D1816" s="10" t="s">
        <v>4408</v>
      </c>
      <c r="E1816" s="9">
        <v>350000</v>
      </c>
      <c r="F1816" s="5">
        <v>43760</v>
      </c>
      <c r="G1816" s="7" t="s">
        <v>14096</v>
      </c>
      <c r="H1816" s="7" t="s">
        <v>14101</v>
      </c>
      <c r="I1816" s="7" t="s">
        <v>14130</v>
      </c>
      <c r="J1816" s="4">
        <v>2019</v>
      </c>
      <c r="L1816" s="19"/>
    </row>
    <row r="1817" spans="2:12" ht="25.5" x14ac:dyDescent="0.25">
      <c r="B1817" s="10" t="s">
        <v>3729</v>
      </c>
      <c r="C1817" s="10" t="s">
        <v>598</v>
      </c>
      <c r="D1817" s="10" t="s">
        <v>7132</v>
      </c>
      <c r="E1817" s="9">
        <v>450000</v>
      </c>
      <c r="F1817" s="5">
        <v>41726</v>
      </c>
      <c r="G1817" s="7" t="s">
        <v>14092</v>
      </c>
      <c r="H1817" s="7" t="s">
        <v>14149</v>
      </c>
      <c r="I1817" s="7" t="s">
        <v>14130</v>
      </c>
      <c r="J1817" s="4">
        <v>2014</v>
      </c>
      <c r="L1817" s="19"/>
    </row>
    <row r="1818" spans="2:12" ht="25.5" x14ac:dyDescent="0.25">
      <c r="B1818" s="10" t="s">
        <v>3729</v>
      </c>
      <c r="C1818" s="10" t="s">
        <v>602</v>
      </c>
      <c r="D1818" s="10" t="s">
        <v>9973</v>
      </c>
      <c r="E1818" s="9">
        <v>450400</v>
      </c>
      <c r="F1818" s="5">
        <v>41621</v>
      </c>
      <c r="G1818" s="7" t="s">
        <v>14092</v>
      </c>
      <c r="H1818" s="7" t="s">
        <v>14149</v>
      </c>
      <c r="I1818" s="7" t="s">
        <v>14130</v>
      </c>
      <c r="J1818" s="4">
        <v>2013</v>
      </c>
      <c r="L1818" s="19"/>
    </row>
    <row r="1819" spans="2:12" x14ac:dyDescent="0.25">
      <c r="B1819" s="10" t="s">
        <v>3729</v>
      </c>
      <c r="C1819" s="10" t="s">
        <v>3732</v>
      </c>
      <c r="D1819" s="10" t="s">
        <v>4337</v>
      </c>
      <c r="E1819" s="9">
        <v>100000</v>
      </c>
      <c r="F1819" s="5">
        <v>43791</v>
      </c>
      <c r="G1819" s="7" t="s">
        <v>14096</v>
      </c>
      <c r="H1819" s="7" t="s">
        <v>14101</v>
      </c>
      <c r="I1819" s="7" t="s">
        <v>14130</v>
      </c>
      <c r="J1819" s="4">
        <v>2019</v>
      </c>
      <c r="L1819" s="19"/>
    </row>
    <row r="1820" spans="2:12" x14ac:dyDescent="0.25">
      <c r="B1820" s="10" t="s">
        <v>3729</v>
      </c>
      <c r="C1820" s="10" t="s">
        <v>595</v>
      </c>
      <c r="D1820" s="10" t="s">
        <v>7280</v>
      </c>
      <c r="E1820" s="9">
        <v>200996</v>
      </c>
      <c r="F1820" s="5">
        <v>41612</v>
      </c>
      <c r="G1820" s="7" t="s">
        <v>14096</v>
      </c>
      <c r="H1820" s="7" t="s">
        <v>14095</v>
      </c>
      <c r="I1820" s="7" t="s">
        <v>14130</v>
      </c>
      <c r="J1820" s="4">
        <v>2013</v>
      </c>
      <c r="L1820" s="19"/>
    </row>
    <row r="1821" spans="2:12" ht="25.5" x14ac:dyDescent="0.25">
      <c r="B1821" s="10" t="s">
        <v>3729</v>
      </c>
      <c r="C1821" s="10" t="s">
        <v>597</v>
      </c>
      <c r="D1821" s="10" t="s">
        <v>4982</v>
      </c>
      <c r="E1821" s="9">
        <v>500000</v>
      </c>
      <c r="F1821" s="5">
        <v>43364</v>
      </c>
      <c r="G1821" s="7" t="s">
        <v>14096</v>
      </c>
      <c r="H1821" s="7" t="s">
        <v>14095</v>
      </c>
      <c r="I1821" s="7" t="s">
        <v>14130</v>
      </c>
      <c r="J1821" s="4">
        <v>2018</v>
      </c>
      <c r="L1821" s="19"/>
    </row>
    <row r="1822" spans="2:12" ht="25.5" x14ac:dyDescent="0.25">
      <c r="B1822" s="10" t="s">
        <v>3729</v>
      </c>
      <c r="C1822" s="10" t="s">
        <v>597</v>
      </c>
      <c r="D1822" s="10" t="s">
        <v>4661</v>
      </c>
      <c r="E1822" s="9">
        <v>200000</v>
      </c>
      <c r="F1822" s="5">
        <v>43600</v>
      </c>
      <c r="G1822" s="7" t="s">
        <v>14096</v>
      </c>
      <c r="H1822" s="7" t="s">
        <v>14095</v>
      </c>
      <c r="I1822" s="7" t="s">
        <v>14130</v>
      </c>
      <c r="J1822" s="4">
        <v>2019</v>
      </c>
      <c r="L1822" s="19"/>
    </row>
    <row r="1823" spans="2:12" ht="25.5" x14ac:dyDescent="0.25">
      <c r="B1823" s="10" t="s">
        <v>3729</v>
      </c>
      <c r="C1823" s="10" t="s">
        <v>3736</v>
      </c>
      <c r="D1823" s="10" t="s">
        <v>4638</v>
      </c>
      <c r="E1823" s="9">
        <v>650000</v>
      </c>
      <c r="F1823" s="5">
        <v>43622</v>
      </c>
      <c r="G1823" s="7" t="s">
        <v>14104</v>
      </c>
      <c r="H1823" s="7" t="s">
        <v>14122</v>
      </c>
      <c r="I1823" s="7" t="s">
        <v>14130</v>
      </c>
      <c r="J1823" s="4">
        <v>2019</v>
      </c>
      <c r="L1823" s="19"/>
    </row>
    <row r="1824" spans="2:12" ht="25.5" x14ac:dyDescent="0.25">
      <c r="B1824" s="10" t="s">
        <v>3729</v>
      </c>
      <c r="C1824" s="10" t="s">
        <v>594</v>
      </c>
      <c r="D1824" s="10" t="s">
        <v>9999</v>
      </c>
      <c r="E1824" s="9">
        <v>400000</v>
      </c>
      <c r="F1824" s="5">
        <v>43914</v>
      </c>
      <c r="G1824" s="7" t="s">
        <v>14096</v>
      </c>
      <c r="H1824" s="7" t="s">
        <v>14101</v>
      </c>
      <c r="I1824" s="7" t="s">
        <v>14130</v>
      </c>
      <c r="J1824" s="4">
        <v>2020</v>
      </c>
      <c r="L1824" s="19"/>
    </row>
    <row r="1825" spans="2:12" x14ac:dyDescent="0.25">
      <c r="B1825" s="10" t="s">
        <v>3729</v>
      </c>
      <c r="C1825" s="10" t="s">
        <v>600</v>
      </c>
      <c r="D1825" s="10" t="s">
        <v>4513</v>
      </c>
      <c r="E1825" s="9">
        <v>250000</v>
      </c>
      <c r="F1825" s="5">
        <v>43699</v>
      </c>
      <c r="G1825" s="7" t="s">
        <v>14096</v>
      </c>
      <c r="H1825" s="7" t="s">
        <v>14101</v>
      </c>
      <c r="I1825" s="7" t="s">
        <v>14130</v>
      </c>
      <c r="J1825" s="4">
        <v>2019</v>
      </c>
      <c r="L1825" s="19"/>
    </row>
    <row r="1826" spans="2:12" x14ac:dyDescent="0.25">
      <c r="B1826" s="10" t="s">
        <v>3729</v>
      </c>
      <c r="C1826" s="10" t="s">
        <v>601</v>
      </c>
      <c r="D1826" s="10" t="s">
        <v>5169</v>
      </c>
      <c r="E1826" s="9">
        <v>400000</v>
      </c>
      <c r="F1826" s="5">
        <v>43195</v>
      </c>
      <c r="G1826" s="7" t="s">
        <v>14096</v>
      </c>
      <c r="H1826" s="7" t="s">
        <v>14101</v>
      </c>
      <c r="I1826" s="7" t="s">
        <v>14130</v>
      </c>
      <c r="J1826" s="4">
        <v>2018</v>
      </c>
      <c r="L1826" s="19"/>
    </row>
    <row r="1827" spans="2:12" ht="25.5" x14ac:dyDescent="0.25">
      <c r="B1827" s="10" t="s">
        <v>3729</v>
      </c>
      <c r="C1827" s="10" t="s">
        <v>3737</v>
      </c>
      <c r="D1827" s="10" t="s">
        <v>10278</v>
      </c>
      <c r="E1827" s="9">
        <v>500000</v>
      </c>
      <c r="F1827" s="5">
        <v>43521</v>
      </c>
      <c r="G1827" s="7" t="s">
        <v>14096</v>
      </c>
      <c r="H1827" s="7" t="s">
        <v>14101</v>
      </c>
      <c r="I1827" s="7" t="s">
        <v>14130</v>
      </c>
      <c r="J1827" s="4">
        <v>2019</v>
      </c>
      <c r="L1827" s="19"/>
    </row>
    <row r="1828" spans="2:12" x14ac:dyDescent="0.25">
      <c r="B1828" s="10" t="s">
        <v>3729</v>
      </c>
      <c r="C1828" s="10" t="s">
        <v>3732</v>
      </c>
      <c r="D1828" s="10" t="s">
        <v>10300</v>
      </c>
      <c r="E1828" s="9">
        <v>170673</v>
      </c>
      <c r="F1828" s="5">
        <v>43363</v>
      </c>
      <c r="G1828" s="7" t="s">
        <v>14096</v>
      </c>
      <c r="H1828" s="7" t="s">
        <v>14101</v>
      </c>
      <c r="I1828" s="7" t="s">
        <v>14130</v>
      </c>
      <c r="J1828" s="4">
        <v>2018</v>
      </c>
      <c r="L1828" s="19"/>
    </row>
    <row r="1829" spans="2:12" x14ac:dyDescent="0.25">
      <c r="B1829" s="10" t="s">
        <v>3729</v>
      </c>
      <c r="C1829" s="10" t="s">
        <v>599</v>
      </c>
      <c r="D1829" s="10" t="s">
        <v>10262</v>
      </c>
      <c r="E1829" s="9">
        <v>200000</v>
      </c>
      <c r="F1829" s="5">
        <v>43697</v>
      </c>
      <c r="G1829" s="7" t="s">
        <v>14096</v>
      </c>
      <c r="H1829" s="7" t="s">
        <v>14101</v>
      </c>
      <c r="I1829" s="7" t="s">
        <v>14130</v>
      </c>
      <c r="J1829" s="4">
        <v>2019</v>
      </c>
      <c r="L1829" s="19"/>
    </row>
    <row r="1830" spans="2:12" x14ac:dyDescent="0.25">
      <c r="B1830" s="10" t="s">
        <v>7502</v>
      </c>
      <c r="C1830" s="10" t="s">
        <v>599</v>
      </c>
      <c r="D1830" s="10" t="s">
        <v>14724</v>
      </c>
      <c r="E1830" s="9">
        <v>2000</v>
      </c>
      <c r="F1830" s="5">
        <v>41640</v>
      </c>
      <c r="G1830" s="7" t="s">
        <v>14096</v>
      </c>
      <c r="H1830" s="7" t="s">
        <v>14101</v>
      </c>
      <c r="I1830" s="7" t="s">
        <v>14130</v>
      </c>
      <c r="J1830" s="4">
        <v>2014</v>
      </c>
      <c r="L1830" s="19"/>
    </row>
    <row r="1831" spans="2:12" x14ac:dyDescent="0.25">
      <c r="B1831" s="10" t="s">
        <v>7502</v>
      </c>
      <c r="C1831" s="10" t="s">
        <v>599</v>
      </c>
      <c r="D1831" s="10" t="s">
        <v>14724</v>
      </c>
      <c r="E1831" s="9">
        <v>177245</v>
      </c>
      <c r="F1831" s="5">
        <v>42005</v>
      </c>
      <c r="G1831" s="7" t="s">
        <v>14096</v>
      </c>
      <c r="H1831" s="7" t="s">
        <v>14101</v>
      </c>
      <c r="I1831" s="7" t="s">
        <v>14130</v>
      </c>
      <c r="J1831" s="4">
        <v>2015</v>
      </c>
      <c r="L1831" s="19"/>
    </row>
    <row r="1832" spans="2:12" x14ac:dyDescent="0.25">
      <c r="B1832" s="10" t="s">
        <v>7502</v>
      </c>
      <c r="C1832" s="10" t="s">
        <v>599</v>
      </c>
      <c r="D1832" s="10" t="s">
        <v>14724</v>
      </c>
      <c r="E1832" s="9">
        <v>47756</v>
      </c>
      <c r="F1832" s="5">
        <v>42370</v>
      </c>
      <c r="G1832" s="7" t="s">
        <v>14096</v>
      </c>
      <c r="H1832" s="7" t="s">
        <v>14101</v>
      </c>
      <c r="I1832" s="7" t="s">
        <v>14130</v>
      </c>
      <c r="J1832" s="4">
        <v>2016</v>
      </c>
      <c r="L1832" s="19"/>
    </row>
    <row r="1833" spans="2:12" ht="25.5" x14ac:dyDescent="0.25">
      <c r="B1833" s="10" t="s">
        <v>3729</v>
      </c>
      <c r="C1833" s="10" t="s">
        <v>607</v>
      </c>
      <c r="D1833" s="10" t="s">
        <v>3789</v>
      </c>
      <c r="E1833" s="9">
        <v>500000</v>
      </c>
      <c r="F1833" s="5">
        <v>44118</v>
      </c>
      <c r="G1833" s="7" t="s">
        <v>14092</v>
      </c>
      <c r="H1833" s="7" t="s">
        <v>14243</v>
      </c>
      <c r="I1833" s="7" t="s">
        <v>14130</v>
      </c>
      <c r="J1833" s="4">
        <v>2020</v>
      </c>
      <c r="L1833" s="19"/>
    </row>
    <row r="1834" spans="2:12" ht="38.25" x14ac:dyDescent="0.25">
      <c r="B1834" s="10" t="s">
        <v>3729</v>
      </c>
      <c r="C1834" s="10" t="s">
        <v>592</v>
      </c>
      <c r="D1834" s="10" t="s">
        <v>4254</v>
      </c>
      <c r="E1834" s="9">
        <v>1000000</v>
      </c>
      <c r="F1834" s="5">
        <v>43815</v>
      </c>
      <c r="G1834" s="7" t="s">
        <v>14096</v>
      </c>
      <c r="H1834" s="7" t="s">
        <v>14101</v>
      </c>
      <c r="I1834" s="7" t="s">
        <v>14130</v>
      </c>
      <c r="J1834" s="4">
        <v>2019</v>
      </c>
      <c r="L1834" s="19"/>
    </row>
    <row r="1835" spans="2:12" x14ac:dyDescent="0.25">
      <c r="B1835" s="10" t="s">
        <v>3729</v>
      </c>
      <c r="C1835" s="10" t="s">
        <v>3738</v>
      </c>
      <c r="D1835" s="10" t="s">
        <v>7166</v>
      </c>
      <c r="E1835" s="9">
        <v>650000</v>
      </c>
      <c r="F1835" s="5">
        <v>41677</v>
      </c>
      <c r="G1835" s="7" t="s">
        <v>14104</v>
      </c>
      <c r="H1835" s="7" t="s">
        <v>14122</v>
      </c>
      <c r="I1835" s="7" t="s">
        <v>14130</v>
      </c>
      <c r="J1835" s="4">
        <v>2014</v>
      </c>
      <c r="L1835" s="19"/>
    </row>
    <row r="1836" spans="2:12" ht="25.5" x14ac:dyDescent="0.25">
      <c r="B1836" s="10" t="s">
        <v>3729</v>
      </c>
      <c r="C1836" s="10" t="s">
        <v>3739</v>
      </c>
      <c r="D1836" s="10" t="s">
        <v>5981</v>
      </c>
      <c r="E1836" s="9">
        <v>400000</v>
      </c>
      <c r="F1836" s="5">
        <v>42543</v>
      </c>
      <c r="G1836" s="7" t="s">
        <v>14096</v>
      </c>
      <c r="H1836" s="7" t="s">
        <v>14101</v>
      </c>
      <c r="I1836" s="7" t="s">
        <v>14130</v>
      </c>
      <c r="J1836" s="4">
        <v>2016</v>
      </c>
      <c r="L1836" s="19"/>
    </row>
    <row r="1837" spans="2:12" ht="25.5" x14ac:dyDescent="0.25">
      <c r="B1837" s="10" t="s">
        <v>3729</v>
      </c>
      <c r="C1837" s="10" t="s">
        <v>3737</v>
      </c>
      <c r="D1837" s="10" t="s">
        <v>6241</v>
      </c>
      <c r="E1837" s="9">
        <v>1198750</v>
      </c>
      <c r="F1837" s="5">
        <v>42319</v>
      </c>
      <c r="G1837" s="7" t="s">
        <v>14096</v>
      </c>
      <c r="H1837" s="7" t="s">
        <v>14101</v>
      </c>
      <c r="I1837" s="7" t="s">
        <v>14130</v>
      </c>
      <c r="J1837" s="4">
        <v>2015</v>
      </c>
      <c r="L1837" s="19"/>
    </row>
    <row r="1838" spans="2:12" ht="25.5" x14ac:dyDescent="0.25">
      <c r="B1838" s="10" t="s">
        <v>7502</v>
      </c>
      <c r="C1838" s="10" t="s">
        <v>7498</v>
      </c>
      <c r="D1838" s="10" t="s">
        <v>9923</v>
      </c>
      <c r="E1838" s="9">
        <v>5202223</v>
      </c>
      <c r="F1838" s="5">
        <v>40909</v>
      </c>
      <c r="G1838" s="7" t="s">
        <v>14096</v>
      </c>
      <c r="H1838" s="7" t="s">
        <v>14101</v>
      </c>
      <c r="I1838" s="7" t="s">
        <v>14130</v>
      </c>
      <c r="J1838" s="4">
        <v>2012</v>
      </c>
      <c r="L1838" s="19"/>
    </row>
    <row r="1839" spans="2:12" ht="25.5" x14ac:dyDescent="0.25">
      <c r="B1839" s="10" t="s">
        <v>7502</v>
      </c>
      <c r="C1839" s="10" t="s">
        <v>7498</v>
      </c>
      <c r="D1839" s="10" t="s">
        <v>9923</v>
      </c>
      <c r="E1839" s="9">
        <v>3774955</v>
      </c>
      <c r="F1839" s="5">
        <v>41275</v>
      </c>
      <c r="G1839" s="7" t="s">
        <v>14096</v>
      </c>
      <c r="H1839" s="7" t="s">
        <v>14101</v>
      </c>
      <c r="I1839" s="7" t="s">
        <v>14130</v>
      </c>
      <c r="J1839" s="4">
        <v>2013</v>
      </c>
      <c r="L1839" s="19"/>
    </row>
    <row r="1840" spans="2:12" ht="25.5" x14ac:dyDescent="0.25">
      <c r="B1840" s="10" t="s">
        <v>7502</v>
      </c>
      <c r="C1840" s="10" t="s">
        <v>7498</v>
      </c>
      <c r="D1840" s="10" t="s">
        <v>9923</v>
      </c>
      <c r="E1840" s="9">
        <v>2481654</v>
      </c>
      <c r="F1840" s="5">
        <v>41640</v>
      </c>
      <c r="G1840" s="7" t="s">
        <v>14096</v>
      </c>
      <c r="H1840" s="7" t="s">
        <v>14101</v>
      </c>
      <c r="I1840" s="7" t="s">
        <v>14130</v>
      </c>
      <c r="J1840" s="4">
        <v>2014</v>
      </c>
      <c r="L1840" s="19"/>
    </row>
    <row r="1841" spans="2:12" ht="25.5" x14ac:dyDescent="0.25">
      <c r="B1841" s="10" t="s">
        <v>7502</v>
      </c>
      <c r="C1841" s="10" t="s">
        <v>7498</v>
      </c>
      <c r="D1841" s="10" t="s">
        <v>9923</v>
      </c>
      <c r="E1841" s="9">
        <v>1120835</v>
      </c>
      <c r="F1841" s="5">
        <v>42005</v>
      </c>
      <c r="G1841" s="7" t="s">
        <v>14096</v>
      </c>
      <c r="H1841" s="7" t="s">
        <v>14101</v>
      </c>
      <c r="I1841" s="7" t="s">
        <v>14130</v>
      </c>
      <c r="J1841" s="4">
        <v>2015</v>
      </c>
      <c r="L1841" s="19"/>
    </row>
    <row r="1842" spans="2:12" ht="25.5" x14ac:dyDescent="0.25">
      <c r="B1842" s="10" t="s">
        <v>7502</v>
      </c>
      <c r="C1842" s="10" t="s">
        <v>7498</v>
      </c>
      <c r="D1842" s="10" t="s">
        <v>9923</v>
      </c>
      <c r="E1842" s="9">
        <v>534636</v>
      </c>
      <c r="F1842" s="5">
        <v>42370</v>
      </c>
      <c r="G1842" s="7" t="s">
        <v>14096</v>
      </c>
      <c r="H1842" s="7" t="s">
        <v>14101</v>
      </c>
      <c r="I1842" s="7" t="s">
        <v>14130</v>
      </c>
      <c r="J1842" s="4">
        <v>2016</v>
      </c>
      <c r="L1842" s="19"/>
    </row>
    <row r="1843" spans="2:12" ht="25.5" x14ac:dyDescent="0.25">
      <c r="B1843" s="10" t="s">
        <v>7502</v>
      </c>
      <c r="C1843" s="10" t="s">
        <v>7498</v>
      </c>
      <c r="D1843" s="10" t="s">
        <v>9923</v>
      </c>
      <c r="E1843" s="9">
        <v>135127</v>
      </c>
      <c r="F1843" s="5">
        <v>42736</v>
      </c>
      <c r="G1843" s="7" t="s">
        <v>14096</v>
      </c>
      <c r="H1843" s="7" t="s">
        <v>14101</v>
      </c>
      <c r="I1843" s="7" t="s">
        <v>14130</v>
      </c>
      <c r="J1843" s="4">
        <v>2017</v>
      </c>
      <c r="L1843" s="19"/>
    </row>
    <row r="1844" spans="2:12" ht="25.5" x14ac:dyDescent="0.25">
      <c r="B1844" s="10" t="s">
        <v>7502</v>
      </c>
      <c r="C1844" s="10" t="s">
        <v>7498</v>
      </c>
      <c r="D1844" s="10" t="s">
        <v>9923</v>
      </c>
      <c r="E1844" s="9">
        <v>26750</v>
      </c>
      <c r="F1844" s="5">
        <v>43101</v>
      </c>
      <c r="G1844" s="7" t="s">
        <v>14096</v>
      </c>
      <c r="H1844" s="7" t="s">
        <v>14101</v>
      </c>
      <c r="I1844" s="7" t="s">
        <v>14130</v>
      </c>
      <c r="J1844" s="4">
        <v>2018</v>
      </c>
      <c r="L1844" s="19"/>
    </row>
    <row r="1845" spans="2:12" ht="25.5" x14ac:dyDescent="0.25">
      <c r="B1845" s="10" t="s">
        <v>7502</v>
      </c>
      <c r="C1845" s="10" t="s">
        <v>7498</v>
      </c>
      <c r="D1845" s="10" t="s">
        <v>9923</v>
      </c>
      <c r="E1845" s="9">
        <v>25000</v>
      </c>
      <c r="F1845" s="5">
        <v>43831</v>
      </c>
      <c r="G1845" s="7" t="s">
        <v>14096</v>
      </c>
      <c r="H1845" s="7" t="s">
        <v>14101</v>
      </c>
      <c r="I1845" s="7" t="s">
        <v>14130</v>
      </c>
      <c r="J1845" s="4">
        <v>2020</v>
      </c>
      <c r="L1845" s="19"/>
    </row>
    <row r="1846" spans="2:12" ht="25.5" x14ac:dyDescent="0.25">
      <c r="B1846" s="10" t="s">
        <v>3729</v>
      </c>
      <c r="C1846" s="10" t="s">
        <v>3737</v>
      </c>
      <c r="D1846" s="10" t="s">
        <v>7152</v>
      </c>
      <c r="E1846" s="9">
        <v>600000</v>
      </c>
      <c r="F1846" s="5">
        <v>41710</v>
      </c>
      <c r="G1846" s="7" t="s">
        <v>14091</v>
      </c>
      <c r="H1846" s="7" t="s">
        <v>14142</v>
      </c>
      <c r="I1846" s="7" t="s">
        <v>14130</v>
      </c>
      <c r="J1846" s="4">
        <v>2014</v>
      </c>
      <c r="L1846" s="19"/>
    </row>
    <row r="1847" spans="2:12" x14ac:dyDescent="0.25">
      <c r="B1847" s="10" t="s">
        <v>7502</v>
      </c>
      <c r="C1847" s="10" t="s">
        <v>595</v>
      </c>
      <c r="D1847" s="10" t="s">
        <v>14725</v>
      </c>
      <c r="E1847" s="9">
        <v>6352</v>
      </c>
      <c r="F1847" s="5">
        <v>40909</v>
      </c>
      <c r="G1847" s="7" t="s">
        <v>14092</v>
      </c>
      <c r="H1847" s="7" t="s">
        <v>14150</v>
      </c>
      <c r="I1847" s="7" t="s">
        <v>14130</v>
      </c>
      <c r="J1847" s="4">
        <v>2012</v>
      </c>
      <c r="L1847" s="19"/>
    </row>
    <row r="1848" spans="2:12" x14ac:dyDescent="0.25">
      <c r="B1848" s="10" t="s">
        <v>7502</v>
      </c>
      <c r="C1848" s="10" t="s">
        <v>3738</v>
      </c>
      <c r="D1848" s="10" t="s">
        <v>8429</v>
      </c>
      <c r="E1848" s="9">
        <v>63357</v>
      </c>
      <c r="F1848" s="5">
        <v>41275</v>
      </c>
      <c r="G1848" s="7" t="s">
        <v>14096</v>
      </c>
      <c r="H1848" s="7" t="s">
        <v>14245</v>
      </c>
      <c r="I1848" s="7" t="s">
        <v>14130</v>
      </c>
      <c r="J1848" s="4">
        <v>2013</v>
      </c>
      <c r="L1848" s="19"/>
    </row>
    <row r="1849" spans="2:12" x14ac:dyDescent="0.25">
      <c r="B1849" s="10" t="s">
        <v>7502</v>
      </c>
      <c r="C1849" s="10" t="s">
        <v>3738</v>
      </c>
      <c r="D1849" s="10" t="s">
        <v>8429</v>
      </c>
      <c r="E1849" s="9">
        <v>104326</v>
      </c>
      <c r="F1849" s="5">
        <v>41640</v>
      </c>
      <c r="G1849" s="7" t="s">
        <v>14096</v>
      </c>
      <c r="H1849" s="7" t="s">
        <v>14245</v>
      </c>
      <c r="I1849" s="7" t="s">
        <v>14130</v>
      </c>
      <c r="J1849" s="4">
        <v>2014</v>
      </c>
      <c r="L1849" s="19"/>
    </row>
    <row r="1850" spans="2:12" x14ac:dyDescent="0.25">
      <c r="B1850" s="10" t="s">
        <v>7502</v>
      </c>
      <c r="C1850" s="10" t="s">
        <v>3738</v>
      </c>
      <c r="D1850" s="10" t="s">
        <v>8429</v>
      </c>
      <c r="E1850" s="9">
        <v>140205</v>
      </c>
      <c r="F1850" s="5">
        <v>42005</v>
      </c>
      <c r="G1850" s="7" t="s">
        <v>14096</v>
      </c>
      <c r="H1850" s="7" t="s">
        <v>14245</v>
      </c>
      <c r="I1850" s="7" t="s">
        <v>14130</v>
      </c>
      <c r="J1850" s="4">
        <v>2015</v>
      </c>
      <c r="L1850" s="19"/>
    </row>
    <row r="1851" spans="2:12" x14ac:dyDescent="0.25">
      <c r="B1851" s="10" t="s">
        <v>7502</v>
      </c>
      <c r="C1851" s="10" t="s">
        <v>3738</v>
      </c>
      <c r="D1851" s="10" t="s">
        <v>8429</v>
      </c>
      <c r="E1851" s="9">
        <v>135580</v>
      </c>
      <c r="F1851" s="5">
        <v>42370</v>
      </c>
      <c r="G1851" s="7" t="s">
        <v>14096</v>
      </c>
      <c r="H1851" s="7" t="s">
        <v>14245</v>
      </c>
      <c r="I1851" s="7" t="s">
        <v>14130</v>
      </c>
      <c r="J1851" s="4">
        <v>2016</v>
      </c>
      <c r="L1851" s="19"/>
    </row>
    <row r="1852" spans="2:12" ht="25.5" x14ac:dyDescent="0.25">
      <c r="B1852" s="10" t="s">
        <v>3729</v>
      </c>
      <c r="C1852" s="10" t="s">
        <v>604</v>
      </c>
      <c r="D1852" s="10" t="s">
        <v>4680</v>
      </c>
      <c r="E1852" s="9">
        <v>400000</v>
      </c>
      <c r="F1852" s="5">
        <v>43584</v>
      </c>
      <c r="G1852" s="7" t="s">
        <v>14096</v>
      </c>
      <c r="H1852" s="7" t="s">
        <v>14101</v>
      </c>
      <c r="I1852" s="7" t="s">
        <v>14130</v>
      </c>
      <c r="J1852" s="4">
        <v>2019</v>
      </c>
      <c r="L1852" s="19"/>
    </row>
    <row r="1853" spans="2:12" ht="25.5" x14ac:dyDescent="0.25">
      <c r="B1853" s="10" t="s">
        <v>3729</v>
      </c>
      <c r="C1853" s="10" t="s">
        <v>599</v>
      </c>
      <c r="D1853" s="10" t="s">
        <v>4646</v>
      </c>
      <c r="E1853" s="9">
        <v>250000</v>
      </c>
      <c r="F1853" s="5">
        <v>43619</v>
      </c>
      <c r="G1853" s="7" t="s">
        <v>14096</v>
      </c>
      <c r="H1853" s="7" t="s">
        <v>14101</v>
      </c>
      <c r="I1853" s="7" t="s">
        <v>14130</v>
      </c>
      <c r="J1853" s="4">
        <v>2019</v>
      </c>
      <c r="L1853" s="19"/>
    </row>
    <row r="1854" spans="2:12" ht="25.5" x14ac:dyDescent="0.25">
      <c r="B1854" s="10" t="s">
        <v>3729</v>
      </c>
      <c r="C1854" s="10" t="s">
        <v>3732</v>
      </c>
      <c r="D1854" s="10" t="s">
        <v>5505</v>
      </c>
      <c r="E1854" s="9">
        <v>275000</v>
      </c>
      <c r="F1854" s="5">
        <v>42936</v>
      </c>
      <c r="G1854" s="7" t="s">
        <v>14096</v>
      </c>
      <c r="H1854" s="7" t="s">
        <v>14101</v>
      </c>
      <c r="I1854" s="7" t="s">
        <v>14130</v>
      </c>
      <c r="J1854" s="4">
        <v>2017</v>
      </c>
      <c r="L1854" s="19"/>
    </row>
    <row r="1855" spans="2:12" ht="25.5" x14ac:dyDescent="0.25">
      <c r="B1855" s="10" t="s">
        <v>3729</v>
      </c>
      <c r="C1855" s="10" t="s">
        <v>594</v>
      </c>
      <c r="D1855" s="10" t="s">
        <v>5133</v>
      </c>
      <c r="E1855" s="9">
        <v>250000</v>
      </c>
      <c r="F1855" s="5">
        <v>43244</v>
      </c>
      <c r="G1855" s="7" t="s">
        <v>14096</v>
      </c>
      <c r="H1855" s="7" t="s">
        <v>14101</v>
      </c>
      <c r="I1855" s="7" t="s">
        <v>14130</v>
      </c>
      <c r="J1855" s="4">
        <v>2018</v>
      </c>
      <c r="L1855" s="19"/>
    </row>
    <row r="1856" spans="2:12" ht="25.5" x14ac:dyDescent="0.25">
      <c r="B1856" s="10" t="s">
        <v>3729</v>
      </c>
      <c r="C1856" s="10" t="s">
        <v>3732</v>
      </c>
      <c r="D1856" s="10" t="s">
        <v>4119</v>
      </c>
      <c r="E1856" s="9">
        <v>150000</v>
      </c>
      <c r="F1856" s="5">
        <v>43994</v>
      </c>
      <c r="G1856" s="7" t="s">
        <v>14096</v>
      </c>
      <c r="H1856" s="7" t="s">
        <v>14101</v>
      </c>
      <c r="I1856" s="7" t="s">
        <v>14130</v>
      </c>
      <c r="J1856" s="4">
        <v>2020</v>
      </c>
      <c r="L1856" s="19"/>
    </row>
    <row r="1857" spans="2:12" ht="25.5" x14ac:dyDescent="0.25">
      <c r="B1857" s="10" t="s">
        <v>3729</v>
      </c>
      <c r="C1857" s="10" t="s">
        <v>594</v>
      </c>
      <c r="D1857" s="10" t="s">
        <v>4675</v>
      </c>
      <c r="E1857" s="9">
        <v>250000</v>
      </c>
      <c r="F1857" s="5">
        <v>43588</v>
      </c>
      <c r="G1857" s="7" t="s">
        <v>14096</v>
      </c>
      <c r="H1857" s="7" t="s">
        <v>14101</v>
      </c>
      <c r="I1857" s="7" t="s">
        <v>14130</v>
      </c>
      <c r="J1857" s="4">
        <v>2019</v>
      </c>
      <c r="L1857" s="19"/>
    </row>
    <row r="1858" spans="2:12" x14ac:dyDescent="0.25">
      <c r="B1858" s="10" t="s">
        <v>3729</v>
      </c>
      <c r="C1858" s="10" t="s">
        <v>3739</v>
      </c>
      <c r="D1858" s="10" t="s">
        <v>7022</v>
      </c>
      <c r="E1858" s="9">
        <v>260000</v>
      </c>
      <c r="F1858" s="5">
        <v>41815</v>
      </c>
      <c r="G1858" s="7" t="s">
        <v>14096</v>
      </c>
      <c r="H1858" s="7" t="s">
        <v>14101</v>
      </c>
      <c r="I1858" s="7" t="s">
        <v>14130</v>
      </c>
      <c r="J1858" s="4">
        <v>2014</v>
      </c>
      <c r="L1858" s="19"/>
    </row>
    <row r="1859" spans="2:12" x14ac:dyDescent="0.25">
      <c r="B1859" s="10" t="s">
        <v>7502</v>
      </c>
      <c r="C1859" s="10" t="s">
        <v>598</v>
      </c>
      <c r="D1859" s="10" t="s">
        <v>9801</v>
      </c>
      <c r="E1859" s="9">
        <v>106780</v>
      </c>
      <c r="F1859" s="5">
        <v>43831</v>
      </c>
      <c r="G1859" s="7" t="s">
        <v>14096</v>
      </c>
      <c r="H1859" s="7" t="s">
        <v>14101</v>
      </c>
      <c r="I1859" s="7" t="s">
        <v>14130</v>
      </c>
      <c r="J1859" s="4">
        <v>2020</v>
      </c>
      <c r="L1859" s="19"/>
    </row>
    <row r="1860" spans="2:12" x14ac:dyDescent="0.25">
      <c r="B1860" s="10" t="s">
        <v>14087</v>
      </c>
      <c r="C1860" s="10" t="s">
        <v>598</v>
      </c>
      <c r="D1860" s="10" t="s">
        <v>9801</v>
      </c>
      <c r="E1860" s="9">
        <v>36777</v>
      </c>
      <c r="F1860" s="5">
        <v>43831</v>
      </c>
      <c r="G1860" s="7" t="s">
        <v>14096</v>
      </c>
      <c r="H1860" s="7" t="s">
        <v>14101</v>
      </c>
      <c r="I1860" s="7" t="s">
        <v>14130</v>
      </c>
      <c r="J1860" s="4">
        <v>2020</v>
      </c>
      <c r="L1860" s="19"/>
    </row>
    <row r="1861" spans="2:12" x14ac:dyDescent="0.25">
      <c r="B1861" s="10" t="s">
        <v>3729</v>
      </c>
      <c r="C1861" s="10" t="s">
        <v>604</v>
      </c>
      <c r="D1861" s="10" t="s">
        <v>5801</v>
      </c>
      <c r="E1861" s="9">
        <v>500000</v>
      </c>
      <c r="F1861" s="5">
        <v>42678</v>
      </c>
      <c r="G1861" s="7" t="s">
        <v>14096</v>
      </c>
      <c r="H1861" s="7" t="s">
        <v>14101</v>
      </c>
      <c r="I1861" s="7" t="s">
        <v>14130</v>
      </c>
      <c r="J1861" s="4">
        <v>2016</v>
      </c>
      <c r="L1861" s="19"/>
    </row>
    <row r="1862" spans="2:12" ht="25.5" x14ac:dyDescent="0.25">
      <c r="B1862" s="10" t="s">
        <v>3729</v>
      </c>
      <c r="C1862" s="10" t="s">
        <v>607</v>
      </c>
      <c r="D1862" s="10" t="s">
        <v>10203</v>
      </c>
      <c r="E1862" s="9">
        <v>300000</v>
      </c>
      <c r="F1862" s="5">
        <v>44118</v>
      </c>
      <c r="G1862" s="7" t="s">
        <v>14096</v>
      </c>
      <c r="H1862" s="7" t="s">
        <v>14101</v>
      </c>
      <c r="I1862" s="7" t="s">
        <v>14130</v>
      </c>
      <c r="J1862" s="4">
        <v>2020</v>
      </c>
      <c r="L1862" s="19"/>
    </row>
    <row r="1863" spans="2:12" ht="25.5" x14ac:dyDescent="0.25">
      <c r="B1863" s="10" t="s">
        <v>3729</v>
      </c>
      <c r="C1863" s="10" t="s">
        <v>607</v>
      </c>
      <c r="D1863" s="10" t="s">
        <v>10233</v>
      </c>
      <c r="E1863" s="9">
        <v>50000000</v>
      </c>
      <c r="F1863" s="5">
        <v>43817</v>
      </c>
      <c r="G1863" s="7" t="s">
        <v>14096</v>
      </c>
      <c r="H1863" s="7" t="s">
        <v>14101</v>
      </c>
      <c r="I1863" s="7" t="s">
        <v>14130</v>
      </c>
      <c r="J1863" s="4">
        <v>2019</v>
      </c>
      <c r="L1863" s="19"/>
    </row>
    <row r="1864" spans="2:12" x14ac:dyDescent="0.25">
      <c r="B1864" s="10" t="s">
        <v>7502</v>
      </c>
      <c r="C1864" s="10" t="s">
        <v>604</v>
      </c>
      <c r="D1864" s="10" t="s">
        <v>14726</v>
      </c>
      <c r="E1864" s="9">
        <v>46237</v>
      </c>
      <c r="F1864" s="5">
        <v>40909</v>
      </c>
      <c r="G1864" s="7" t="s">
        <v>14096</v>
      </c>
      <c r="H1864" s="7" t="s">
        <v>14101</v>
      </c>
      <c r="I1864" s="7" t="s">
        <v>14130</v>
      </c>
      <c r="J1864" s="4">
        <v>2012</v>
      </c>
      <c r="L1864" s="19"/>
    </row>
    <row r="1865" spans="2:12" x14ac:dyDescent="0.25">
      <c r="B1865" s="10" t="s">
        <v>7502</v>
      </c>
      <c r="C1865" s="10" t="s">
        <v>604</v>
      </c>
      <c r="D1865" s="10" t="s">
        <v>14726</v>
      </c>
      <c r="E1865" s="9">
        <v>26934</v>
      </c>
      <c r="F1865" s="5">
        <v>41275</v>
      </c>
      <c r="G1865" s="7" t="s">
        <v>14096</v>
      </c>
      <c r="H1865" s="7" t="s">
        <v>14101</v>
      </c>
      <c r="I1865" s="7" t="s">
        <v>14130</v>
      </c>
      <c r="J1865" s="4">
        <v>2013</v>
      </c>
      <c r="L1865" s="19"/>
    </row>
    <row r="1866" spans="2:12" x14ac:dyDescent="0.25">
      <c r="B1866" s="10" t="s">
        <v>7502</v>
      </c>
      <c r="C1866" s="10" t="s">
        <v>604</v>
      </c>
      <c r="D1866" s="10" t="s">
        <v>14726</v>
      </c>
      <c r="E1866" s="9">
        <v>2776</v>
      </c>
      <c r="F1866" s="5">
        <v>41640</v>
      </c>
      <c r="G1866" s="7" t="s">
        <v>14096</v>
      </c>
      <c r="H1866" s="7" t="s">
        <v>14101</v>
      </c>
      <c r="I1866" s="7" t="s">
        <v>14130</v>
      </c>
      <c r="J1866" s="4">
        <v>2014</v>
      </c>
      <c r="L1866" s="19"/>
    </row>
    <row r="1867" spans="2:12" x14ac:dyDescent="0.25">
      <c r="B1867" s="10" t="s">
        <v>3729</v>
      </c>
      <c r="C1867" s="10" t="s">
        <v>595</v>
      </c>
      <c r="D1867" s="10" t="s">
        <v>10124</v>
      </c>
      <c r="E1867" s="9">
        <v>350000</v>
      </c>
      <c r="F1867" s="5">
        <v>41795</v>
      </c>
      <c r="G1867" s="7" t="s">
        <v>14096</v>
      </c>
      <c r="H1867" s="7" t="s">
        <v>14101</v>
      </c>
      <c r="I1867" s="7" t="s">
        <v>14130</v>
      </c>
      <c r="J1867" s="4">
        <v>2014</v>
      </c>
      <c r="L1867" s="19"/>
    </row>
    <row r="1868" spans="2:12" ht="25.5" x14ac:dyDescent="0.25">
      <c r="B1868" s="10" t="s">
        <v>3729</v>
      </c>
      <c r="C1868" s="10" t="s">
        <v>3731</v>
      </c>
      <c r="D1868" s="10" t="s">
        <v>4394</v>
      </c>
      <c r="E1868" s="9">
        <v>100000</v>
      </c>
      <c r="F1868" s="5">
        <v>43767</v>
      </c>
      <c r="G1868" s="7" t="s">
        <v>14104</v>
      </c>
      <c r="H1868" s="7" t="s">
        <v>14119</v>
      </c>
      <c r="I1868" s="7" t="s">
        <v>14130</v>
      </c>
      <c r="J1868" s="4">
        <v>2019</v>
      </c>
      <c r="L1868" s="19"/>
    </row>
    <row r="1869" spans="2:12" ht="25.5" x14ac:dyDescent="0.25">
      <c r="B1869" s="10" t="s">
        <v>3729</v>
      </c>
      <c r="C1869" s="10" t="s">
        <v>597</v>
      </c>
      <c r="D1869" s="10" t="s">
        <v>5712</v>
      </c>
      <c r="E1869" s="9">
        <v>270000</v>
      </c>
      <c r="F1869" s="5">
        <v>42710</v>
      </c>
      <c r="G1869" s="7" t="s">
        <v>14096</v>
      </c>
      <c r="H1869" s="7" t="s">
        <v>14101</v>
      </c>
      <c r="I1869" s="7" t="s">
        <v>14130</v>
      </c>
      <c r="J1869" s="4">
        <v>2016</v>
      </c>
      <c r="L1869" s="19"/>
    </row>
    <row r="1870" spans="2:12" ht="25.5" x14ac:dyDescent="0.25">
      <c r="B1870" s="10" t="s">
        <v>3729</v>
      </c>
      <c r="C1870" s="10" t="s">
        <v>594</v>
      </c>
      <c r="D1870" s="10" t="s">
        <v>4622</v>
      </c>
      <c r="E1870" s="9">
        <v>200000</v>
      </c>
      <c r="F1870" s="5">
        <v>43630</v>
      </c>
      <c r="G1870" s="7" t="s">
        <v>14092</v>
      </c>
      <c r="H1870" s="7" t="s">
        <v>14102</v>
      </c>
      <c r="I1870" s="7" t="s">
        <v>14130</v>
      </c>
      <c r="J1870" s="4">
        <v>2019</v>
      </c>
      <c r="L1870" s="19"/>
    </row>
    <row r="1871" spans="2:12" ht="63.75" x14ac:dyDescent="0.25">
      <c r="B1871" s="10" t="s">
        <v>7502</v>
      </c>
      <c r="C1871" s="10" t="s">
        <v>7503</v>
      </c>
      <c r="D1871" s="10" t="s">
        <v>8935</v>
      </c>
      <c r="E1871" s="9">
        <v>367410</v>
      </c>
      <c r="F1871" s="5">
        <v>42370</v>
      </c>
      <c r="G1871" s="7" t="s">
        <v>14096</v>
      </c>
      <c r="H1871" s="7" t="s">
        <v>14101</v>
      </c>
      <c r="I1871" s="7" t="s">
        <v>14130</v>
      </c>
      <c r="J1871" s="4">
        <v>2016</v>
      </c>
      <c r="L1871" s="19"/>
    </row>
    <row r="1872" spans="2:12" ht="63.75" x14ac:dyDescent="0.25">
      <c r="B1872" s="10" t="s">
        <v>7502</v>
      </c>
      <c r="C1872" s="10" t="s">
        <v>7503</v>
      </c>
      <c r="D1872" s="10" t="s">
        <v>8935</v>
      </c>
      <c r="E1872" s="9">
        <v>691744</v>
      </c>
      <c r="F1872" s="5">
        <v>42736</v>
      </c>
      <c r="G1872" s="7" t="s">
        <v>14096</v>
      </c>
      <c r="H1872" s="7" t="s">
        <v>14101</v>
      </c>
      <c r="I1872" s="7" t="s">
        <v>14130</v>
      </c>
      <c r="J1872" s="4">
        <v>2017</v>
      </c>
      <c r="L1872" s="19"/>
    </row>
    <row r="1873" spans="2:12" ht="63.75" x14ac:dyDescent="0.25">
      <c r="B1873" s="10" t="s">
        <v>7502</v>
      </c>
      <c r="C1873" s="10" t="s">
        <v>7503</v>
      </c>
      <c r="D1873" s="10" t="s">
        <v>8935</v>
      </c>
      <c r="E1873" s="9">
        <v>400805</v>
      </c>
      <c r="F1873" s="5">
        <v>43101</v>
      </c>
      <c r="G1873" s="7" t="s">
        <v>14096</v>
      </c>
      <c r="H1873" s="7" t="s">
        <v>14101</v>
      </c>
      <c r="I1873" s="7" t="s">
        <v>14130</v>
      </c>
      <c r="J1873" s="4">
        <v>2018</v>
      </c>
      <c r="L1873" s="19"/>
    </row>
    <row r="1874" spans="2:12" ht="63.75" x14ac:dyDescent="0.25">
      <c r="B1874" s="10" t="s">
        <v>7502</v>
      </c>
      <c r="C1874" s="10" t="s">
        <v>7503</v>
      </c>
      <c r="D1874" s="10" t="s">
        <v>8935</v>
      </c>
      <c r="E1874" s="9">
        <v>463353</v>
      </c>
      <c r="F1874" s="5">
        <v>43466</v>
      </c>
      <c r="G1874" s="7" t="s">
        <v>14096</v>
      </c>
      <c r="H1874" s="7" t="s">
        <v>14101</v>
      </c>
      <c r="I1874" s="7" t="s">
        <v>14130</v>
      </c>
      <c r="J1874" s="4">
        <v>2019</v>
      </c>
      <c r="L1874" s="19"/>
    </row>
    <row r="1875" spans="2:12" ht="63.75" x14ac:dyDescent="0.25">
      <c r="B1875" s="10" t="s">
        <v>7502</v>
      </c>
      <c r="C1875" s="10" t="s">
        <v>7503</v>
      </c>
      <c r="D1875" s="10" t="s">
        <v>8935</v>
      </c>
      <c r="E1875" s="9">
        <v>403785</v>
      </c>
      <c r="F1875" s="5">
        <v>43831</v>
      </c>
      <c r="G1875" s="7" t="s">
        <v>14096</v>
      </c>
      <c r="H1875" s="7" t="s">
        <v>14101</v>
      </c>
      <c r="I1875" s="7" t="s">
        <v>14130</v>
      </c>
      <c r="J1875" s="4">
        <v>2020</v>
      </c>
      <c r="L1875" s="19"/>
    </row>
    <row r="1876" spans="2:12" ht="63.75" x14ac:dyDescent="0.25">
      <c r="B1876" s="10" t="s">
        <v>14087</v>
      </c>
      <c r="C1876" s="10" t="s">
        <v>7503</v>
      </c>
      <c r="D1876" s="10" t="s">
        <v>8935</v>
      </c>
      <c r="E1876" s="9">
        <v>144699</v>
      </c>
      <c r="F1876" s="5">
        <v>43831</v>
      </c>
      <c r="G1876" s="7" t="s">
        <v>14096</v>
      </c>
      <c r="H1876" s="7" t="s">
        <v>14101</v>
      </c>
      <c r="I1876" s="7" t="s">
        <v>14130</v>
      </c>
      <c r="J1876" s="4">
        <v>2020</v>
      </c>
      <c r="L1876" s="19"/>
    </row>
    <row r="1877" spans="2:12" ht="25.5" x14ac:dyDescent="0.25">
      <c r="B1877" s="10" t="s">
        <v>3729</v>
      </c>
      <c r="C1877" s="10" t="s">
        <v>3739</v>
      </c>
      <c r="D1877" s="10" t="s">
        <v>4014</v>
      </c>
      <c r="E1877" s="9">
        <v>450000</v>
      </c>
      <c r="F1877" s="5">
        <v>44061</v>
      </c>
      <c r="G1877" s="7" t="s">
        <v>14104</v>
      </c>
      <c r="H1877" s="7" t="s">
        <v>14120</v>
      </c>
      <c r="I1877" s="7" t="s">
        <v>14130</v>
      </c>
      <c r="J1877" s="4">
        <v>2020</v>
      </c>
      <c r="L1877" s="19"/>
    </row>
    <row r="1878" spans="2:12" ht="25.5" x14ac:dyDescent="0.25">
      <c r="B1878" s="10" t="s">
        <v>3729</v>
      </c>
      <c r="C1878" s="10" t="s">
        <v>593</v>
      </c>
      <c r="D1878" s="10" t="s">
        <v>4066</v>
      </c>
      <c r="E1878" s="9">
        <v>180000</v>
      </c>
      <c r="F1878" s="5">
        <v>44028</v>
      </c>
      <c r="G1878" s="7" t="s">
        <v>14096</v>
      </c>
      <c r="H1878" s="7" t="s">
        <v>14101</v>
      </c>
      <c r="I1878" s="7" t="s">
        <v>14130</v>
      </c>
      <c r="J1878" s="4">
        <v>2020</v>
      </c>
      <c r="L1878" s="19"/>
    </row>
    <row r="1879" spans="2:12" ht="25.5" x14ac:dyDescent="0.25">
      <c r="B1879" s="10" t="s">
        <v>3729</v>
      </c>
      <c r="C1879" s="10" t="s">
        <v>597</v>
      </c>
      <c r="D1879" s="10" t="s">
        <v>4713</v>
      </c>
      <c r="E1879" s="9">
        <v>400000</v>
      </c>
      <c r="F1879" s="5">
        <v>43538</v>
      </c>
      <c r="G1879" s="7" t="s">
        <v>14096</v>
      </c>
      <c r="H1879" s="7" t="s">
        <v>14101</v>
      </c>
      <c r="I1879" s="7" t="s">
        <v>14130</v>
      </c>
      <c r="J1879" s="4">
        <v>2019</v>
      </c>
      <c r="L1879" s="19"/>
    </row>
    <row r="1880" spans="2:12" ht="25.5" x14ac:dyDescent="0.25">
      <c r="B1880" s="10" t="s">
        <v>3729</v>
      </c>
      <c r="C1880" s="10" t="s">
        <v>604</v>
      </c>
      <c r="D1880" s="10" t="s">
        <v>4175</v>
      </c>
      <c r="E1880" s="9">
        <v>500000</v>
      </c>
      <c r="F1880" s="5">
        <v>43949</v>
      </c>
      <c r="G1880" s="7" t="s">
        <v>14096</v>
      </c>
      <c r="H1880" s="7" t="s">
        <v>14101</v>
      </c>
      <c r="I1880" s="7" t="s">
        <v>14130</v>
      </c>
      <c r="J1880" s="4">
        <v>2020</v>
      </c>
      <c r="L1880" s="19"/>
    </row>
    <row r="1881" spans="2:12" ht="25.5" x14ac:dyDescent="0.25">
      <c r="B1881" s="10" t="s">
        <v>3729</v>
      </c>
      <c r="C1881" s="10" t="s">
        <v>3739</v>
      </c>
      <c r="D1881" s="10" t="s">
        <v>5031</v>
      </c>
      <c r="E1881" s="9">
        <v>200000</v>
      </c>
      <c r="F1881" s="5">
        <v>43325</v>
      </c>
      <c r="G1881" s="7" t="s">
        <v>14096</v>
      </c>
      <c r="H1881" s="7" t="s">
        <v>14101</v>
      </c>
      <c r="I1881" s="7" t="s">
        <v>14130</v>
      </c>
      <c r="J1881" s="4">
        <v>2018</v>
      </c>
      <c r="L1881" s="19"/>
    </row>
    <row r="1882" spans="2:12" ht="25.5" x14ac:dyDescent="0.25">
      <c r="B1882" s="10" t="s">
        <v>3729</v>
      </c>
      <c r="C1882" s="10" t="s">
        <v>601</v>
      </c>
      <c r="D1882" s="10" t="s">
        <v>4194</v>
      </c>
      <c r="E1882" s="9">
        <v>300000</v>
      </c>
      <c r="F1882" s="5">
        <v>43926</v>
      </c>
      <c r="G1882" s="7" t="s">
        <v>14096</v>
      </c>
      <c r="H1882" s="7" t="s">
        <v>14101</v>
      </c>
      <c r="I1882" s="7" t="s">
        <v>14130</v>
      </c>
      <c r="J1882" s="4">
        <v>2020</v>
      </c>
      <c r="L1882" s="19"/>
    </row>
    <row r="1883" spans="2:12" ht="25.5" x14ac:dyDescent="0.25">
      <c r="B1883" s="10" t="s">
        <v>3729</v>
      </c>
      <c r="C1883" s="10" t="s">
        <v>598</v>
      </c>
      <c r="D1883" s="10" t="s">
        <v>5755</v>
      </c>
      <c r="E1883" s="9">
        <v>600000000</v>
      </c>
      <c r="F1883" s="5">
        <v>42697</v>
      </c>
      <c r="G1883" s="7" t="s">
        <v>14096</v>
      </c>
      <c r="H1883" s="7" t="s">
        <v>14101</v>
      </c>
      <c r="I1883" s="7" t="s">
        <v>14123</v>
      </c>
      <c r="J1883" s="4">
        <v>2016</v>
      </c>
      <c r="L1883" s="19"/>
    </row>
    <row r="1884" spans="2:12" ht="25.5" x14ac:dyDescent="0.25">
      <c r="B1884" s="10" t="s">
        <v>3729</v>
      </c>
      <c r="C1884" s="10" t="s">
        <v>3735</v>
      </c>
      <c r="D1884" s="10" t="s">
        <v>15798</v>
      </c>
      <c r="E1884" s="9">
        <v>650000</v>
      </c>
      <c r="F1884" s="5">
        <v>43816</v>
      </c>
      <c r="G1884" s="7" t="s">
        <v>14096</v>
      </c>
      <c r="H1884" s="7" t="s">
        <v>14101</v>
      </c>
      <c r="I1884" s="7" t="s">
        <v>14130</v>
      </c>
      <c r="J1884" s="4">
        <v>2019</v>
      </c>
      <c r="L1884" s="19"/>
    </row>
    <row r="1885" spans="2:12" ht="25.5" x14ac:dyDescent="0.25">
      <c r="B1885" s="10" t="s">
        <v>3729</v>
      </c>
      <c r="C1885" s="10" t="s">
        <v>594</v>
      </c>
      <c r="D1885" s="10" t="s">
        <v>4193</v>
      </c>
      <c r="E1885" s="9">
        <v>500000</v>
      </c>
      <c r="F1885" s="5">
        <v>43930</v>
      </c>
      <c r="G1885" s="7" t="s">
        <v>14096</v>
      </c>
      <c r="H1885" s="7" t="s">
        <v>14101</v>
      </c>
      <c r="I1885" s="7" t="s">
        <v>14130</v>
      </c>
      <c r="J1885" s="4">
        <v>2020</v>
      </c>
      <c r="L1885" s="19"/>
    </row>
    <row r="1886" spans="2:12" x14ac:dyDescent="0.25">
      <c r="B1886" s="10" t="s">
        <v>7502</v>
      </c>
      <c r="C1886" s="10" t="s">
        <v>604</v>
      </c>
      <c r="D1886" s="10" t="s">
        <v>8105</v>
      </c>
      <c r="E1886" s="9">
        <v>44150</v>
      </c>
      <c r="F1886" s="5">
        <v>40909</v>
      </c>
      <c r="G1886" s="7" t="s">
        <v>14096</v>
      </c>
      <c r="H1886" s="7" t="s">
        <v>14101</v>
      </c>
      <c r="I1886" s="7" t="s">
        <v>14130</v>
      </c>
      <c r="J1886" s="4">
        <v>2012</v>
      </c>
      <c r="L1886" s="19"/>
    </row>
    <row r="1887" spans="2:12" ht="25.5" x14ac:dyDescent="0.25">
      <c r="B1887" s="10" t="s">
        <v>3729</v>
      </c>
      <c r="C1887" s="10" t="s">
        <v>603</v>
      </c>
      <c r="D1887" s="10" t="s">
        <v>15600</v>
      </c>
      <c r="E1887" s="9">
        <v>450000</v>
      </c>
      <c r="F1887" s="5">
        <v>41892</v>
      </c>
      <c r="G1887" s="7" t="s">
        <v>14091</v>
      </c>
      <c r="H1887" s="7" t="s">
        <v>14142</v>
      </c>
      <c r="I1887" s="7" t="s">
        <v>14130</v>
      </c>
      <c r="J1887" s="4">
        <v>2014</v>
      </c>
      <c r="L1887" s="19"/>
    </row>
    <row r="1888" spans="2:12" ht="25.5" x14ac:dyDescent="0.25">
      <c r="B1888" s="10" t="s">
        <v>3729</v>
      </c>
      <c r="C1888" s="10" t="s">
        <v>594</v>
      </c>
      <c r="D1888" s="10" t="s">
        <v>7160</v>
      </c>
      <c r="E1888" s="9">
        <v>308000</v>
      </c>
      <c r="F1888" s="5">
        <v>41696</v>
      </c>
      <c r="G1888" s="7" t="s">
        <v>14092</v>
      </c>
      <c r="H1888" s="7" t="s">
        <v>14160</v>
      </c>
      <c r="I1888" s="7" t="s">
        <v>14130</v>
      </c>
      <c r="J1888" s="4">
        <v>2014</v>
      </c>
      <c r="L1888" s="19"/>
    </row>
    <row r="1889" spans="2:12" ht="25.5" x14ac:dyDescent="0.25">
      <c r="B1889" s="10" t="s">
        <v>3729</v>
      </c>
      <c r="C1889" s="10" t="s">
        <v>3732</v>
      </c>
      <c r="D1889" s="10" t="s">
        <v>7355</v>
      </c>
      <c r="E1889" s="9">
        <v>250000</v>
      </c>
      <c r="F1889" s="5">
        <v>41585</v>
      </c>
      <c r="G1889" s="7" t="s">
        <v>14091</v>
      </c>
      <c r="H1889" s="7" t="s">
        <v>14094</v>
      </c>
      <c r="I1889" s="7" t="s">
        <v>14130</v>
      </c>
      <c r="J1889" s="4">
        <v>2013</v>
      </c>
      <c r="L1889" s="19"/>
    </row>
    <row r="1890" spans="2:12" x14ac:dyDescent="0.25">
      <c r="B1890" s="10" t="s">
        <v>3729</v>
      </c>
      <c r="C1890" s="10" t="s">
        <v>603</v>
      </c>
      <c r="D1890" s="10" t="s">
        <v>10096</v>
      </c>
      <c r="E1890" s="9">
        <v>500000</v>
      </c>
      <c r="F1890" s="5">
        <v>42936</v>
      </c>
      <c r="G1890" s="7" t="s">
        <v>14096</v>
      </c>
      <c r="H1890" s="7" t="s">
        <v>14101</v>
      </c>
      <c r="I1890" s="7" t="s">
        <v>14130</v>
      </c>
      <c r="J1890" s="4">
        <v>2017</v>
      </c>
      <c r="L1890" s="19"/>
    </row>
    <row r="1891" spans="2:12" ht="25.5" x14ac:dyDescent="0.25">
      <c r="B1891" s="10" t="s">
        <v>3729</v>
      </c>
      <c r="C1891" s="10" t="s">
        <v>606</v>
      </c>
      <c r="D1891" s="10" t="s">
        <v>3985</v>
      </c>
      <c r="E1891" s="9">
        <v>200000</v>
      </c>
      <c r="F1891" s="5">
        <v>44094</v>
      </c>
      <c r="G1891" s="7" t="s">
        <v>14092</v>
      </c>
      <c r="H1891" s="7" t="s">
        <v>14150</v>
      </c>
      <c r="I1891" s="7" t="s">
        <v>14130</v>
      </c>
      <c r="J1891" s="4">
        <v>2020</v>
      </c>
      <c r="L1891" s="19"/>
    </row>
    <row r="1892" spans="2:12" ht="25.5" x14ac:dyDescent="0.25">
      <c r="B1892" s="10" t="s">
        <v>7502</v>
      </c>
      <c r="C1892" s="10" t="s">
        <v>606</v>
      </c>
      <c r="D1892" s="10" t="s">
        <v>7562</v>
      </c>
      <c r="E1892" s="9">
        <v>3152400</v>
      </c>
      <c r="F1892" s="5">
        <v>40909</v>
      </c>
      <c r="G1892" s="7" t="s">
        <v>14096</v>
      </c>
      <c r="H1892" s="7" t="s">
        <v>14101</v>
      </c>
      <c r="I1892" s="7" t="s">
        <v>14130</v>
      </c>
      <c r="J1892" s="4">
        <v>2012</v>
      </c>
      <c r="L1892" s="19"/>
    </row>
    <row r="1893" spans="2:12" ht="25.5" x14ac:dyDescent="0.25">
      <c r="B1893" s="10" t="s">
        <v>7502</v>
      </c>
      <c r="C1893" s="10" t="s">
        <v>606</v>
      </c>
      <c r="D1893" s="10" t="s">
        <v>7562</v>
      </c>
      <c r="E1893" s="9">
        <v>1810900</v>
      </c>
      <c r="F1893" s="5">
        <v>41275</v>
      </c>
      <c r="G1893" s="7" t="s">
        <v>14096</v>
      </c>
      <c r="H1893" s="7" t="s">
        <v>14101</v>
      </c>
      <c r="I1893" s="7" t="s">
        <v>14130</v>
      </c>
      <c r="J1893" s="4">
        <v>2013</v>
      </c>
      <c r="L1893" s="19"/>
    </row>
    <row r="1894" spans="2:12" ht="25.5" x14ac:dyDescent="0.25">
      <c r="B1894" s="10" t="s">
        <v>7502</v>
      </c>
      <c r="C1894" s="10" t="s">
        <v>606</v>
      </c>
      <c r="D1894" s="10" t="s">
        <v>7562</v>
      </c>
      <c r="E1894" s="9">
        <v>2132680</v>
      </c>
      <c r="F1894" s="5">
        <v>41640</v>
      </c>
      <c r="G1894" s="7" t="s">
        <v>14096</v>
      </c>
      <c r="H1894" s="7" t="s">
        <v>14101</v>
      </c>
      <c r="I1894" s="7" t="s">
        <v>14130</v>
      </c>
      <c r="J1894" s="4">
        <v>2014</v>
      </c>
      <c r="L1894" s="19"/>
    </row>
    <row r="1895" spans="2:12" ht="25.5" x14ac:dyDescent="0.25">
      <c r="B1895" s="10" t="s">
        <v>7502</v>
      </c>
      <c r="C1895" s="10" t="s">
        <v>606</v>
      </c>
      <c r="D1895" s="10" t="s">
        <v>7562</v>
      </c>
      <c r="E1895" s="9">
        <v>2141093</v>
      </c>
      <c r="F1895" s="5">
        <v>42005</v>
      </c>
      <c r="G1895" s="7" t="s">
        <v>14096</v>
      </c>
      <c r="H1895" s="7" t="s">
        <v>14101</v>
      </c>
      <c r="I1895" s="7" t="s">
        <v>14130</v>
      </c>
      <c r="J1895" s="4">
        <v>2015</v>
      </c>
      <c r="L1895" s="19"/>
    </row>
    <row r="1896" spans="2:12" ht="25.5" x14ac:dyDescent="0.25">
      <c r="B1896" s="10" t="s">
        <v>7502</v>
      </c>
      <c r="C1896" s="10" t="s">
        <v>606</v>
      </c>
      <c r="D1896" s="10" t="s">
        <v>7562</v>
      </c>
      <c r="E1896" s="9">
        <v>2224216</v>
      </c>
      <c r="F1896" s="5">
        <v>42370</v>
      </c>
      <c r="G1896" s="7" t="s">
        <v>14096</v>
      </c>
      <c r="H1896" s="7" t="s">
        <v>14101</v>
      </c>
      <c r="I1896" s="7" t="s">
        <v>14130</v>
      </c>
      <c r="J1896" s="4">
        <v>2016</v>
      </c>
      <c r="L1896" s="19"/>
    </row>
    <row r="1897" spans="2:12" ht="25.5" x14ac:dyDescent="0.25">
      <c r="B1897" s="10" t="s">
        <v>7502</v>
      </c>
      <c r="C1897" s="10" t="s">
        <v>606</v>
      </c>
      <c r="D1897" s="10" t="s">
        <v>7562</v>
      </c>
      <c r="E1897" s="9">
        <v>550000</v>
      </c>
      <c r="F1897" s="5">
        <v>42736</v>
      </c>
      <c r="G1897" s="7" t="s">
        <v>14096</v>
      </c>
      <c r="H1897" s="7" t="s">
        <v>14101</v>
      </c>
      <c r="I1897" s="7" t="s">
        <v>14130</v>
      </c>
      <c r="J1897" s="4">
        <v>2017</v>
      </c>
      <c r="L1897" s="19"/>
    </row>
    <row r="1898" spans="2:12" ht="25.5" x14ac:dyDescent="0.25">
      <c r="B1898" s="10" t="s">
        <v>3729</v>
      </c>
      <c r="C1898" s="10" t="s">
        <v>597</v>
      </c>
      <c r="D1898" s="10" t="s">
        <v>3992</v>
      </c>
      <c r="E1898" s="9">
        <v>400000</v>
      </c>
      <c r="F1898" s="5">
        <v>44089</v>
      </c>
      <c r="G1898" s="7" t="s">
        <v>14096</v>
      </c>
      <c r="H1898" s="7" t="s">
        <v>14101</v>
      </c>
      <c r="I1898" s="7" t="s">
        <v>14130</v>
      </c>
      <c r="J1898" s="4">
        <v>2020</v>
      </c>
      <c r="L1898" s="19"/>
    </row>
    <row r="1899" spans="2:12" ht="25.5" x14ac:dyDescent="0.25">
      <c r="B1899" s="10" t="s">
        <v>3729</v>
      </c>
      <c r="C1899" s="10" t="s">
        <v>602</v>
      </c>
      <c r="D1899" s="10" t="s">
        <v>6532</v>
      </c>
      <c r="E1899" s="9">
        <v>40000000</v>
      </c>
      <c r="F1899" s="5">
        <v>42144</v>
      </c>
      <c r="G1899" s="7" t="s">
        <v>14104</v>
      </c>
      <c r="H1899" s="7" t="s">
        <v>14103</v>
      </c>
      <c r="I1899" s="7" t="s">
        <v>14123</v>
      </c>
      <c r="J1899" s="4">
        <v>2015</v>
      </c>
      <c r="L1899" s="19"/>
    </row>
    <row r="1900" spans="2:12" ht="25.5" x14ac:dyDescent="0.25">
      <c r="B1900" s="10" t="s">
        <v>3729</v>
      </c>
      <c r="C1900" s="10" t="s">
        <v>3736</v>
      </c>
      <c r="D1900" s="10" t="s">
        <v>10360</v>
      </c>
      <c r="E1900" s="9">
        <v>300000</v>
      </c>
      <c r="F1900" s="5">
        <v>42915</v>
      </c>
      <c r="G1900" s="7" t="s">
        <v>14096</v>
      </c>
      <c r="H1900" s="7" t="s">
        <v>14101</v>
      </c>
      <c r="I1900" s="7" t="s">
        <v>14130</v>
      </c>
      <c r="J1900" s="4">
        <v>2017</v>
      </c>
      <c r="L1900" s="19"/>
    </row>
    <row r="1901" spans="2:12" ht="25.5" x14ac:dyDescent="0.25">
      <c r="B1901" s="10" t="s">
        <v>3729</v>
      </c>
      <c r="C1901" s="10" t="s">
        <v>599</v>
      </c>
      <c r="D1901" s="10" t="s">
        <v>4503</v>
      </c>
      <c r="E1901" s="9">
        <v>200000</v>
      </c>
      <c r="F1901" s="5">
        <v>43712</v>
      </c>
      <c r="G1901" s="7" t="s">
        <v>14091</v>
      </c>
      <c r="H1901" s="7" t="s">
        <v>14142</v>
      </c>
      <c r="I1901" s="7" t="s">
        <v>14130</v>
      </c>
      <c r="J1901" s="4">
        <v>2019</v>
      </c>
      <c r="L1901" s="19"/>
    </row>
    <row r="1902" spans="2:12" ht="51" x14ac:dyDescent="0.25">
      <c r="B1902" s="10" t="s">
        <v>3729</v>
      </c>
      <c r="C1902" s="10" t="s">
        <v>592</v>
      </c>
      <c r="D1902" s="10" t="s">
        <v>4869</v>
      </c>
      <c r="E1902" s="9">
        <v>500000</v>
      </c>
      <c r="F1902" s="5">
        <v>43416</v>
      </c>
      <c r="G1902" s="7" t="s">
        <v>14091</v>
      </c>
      <c r="H1902" s="7" t="s">
        <v>14142</v>
      </c>
      <c r="I1902" s="7" t="s">
        <v>14130</v>
      </c>
      <c r="J1902" s="4">
        <v>2018</v>
      </c>
      <c r="L1902" s="19"/>
    </row>
    <row r="1903" spans="2:12" ht="25.5" x14ac:dyDescent="0.25">
      <c r="B1903" s="10" t="s">
        <v>3729</v>
      </c>
      <c r="C1903" s="10" t="s">
        <v>592</v>
      </c>
      <c r="D1903" s="10" t="s">
        <v>6976</v>
      </c>
      <c r="E1903" s="9">
        <v>602000</v>
      </c>
      <c r="F1903" s="5">
        <v>41838</v>
      </c>
      <c r="G1903" s="7" t="s">
        <v>14096</v>
      </c>
      <c r="H1903" s="7" t="s">
        <v>14101</v>
      </c>
      <c r="I1903" s="7" t="s">
        <v>14130</v>
      </c>
      <c r="J1903" s="4">
        <v>2014</v>
      </c>
      <c r="L1903" s="19"/>
    </row>
    <row r="1904" spans="2:12" x14ac:dyDescent="0.25">
      <c r="B1904" s="10" t="s">
        <v>3729</v>
      </c>
      <c r="C1904" s="10" t="s">
        <v>607</v>
      </c>
      <c r="D1904" s="10" t="s">
        <v>4595</v>
      </c>
      <c r="E1904" s="9">
        <v>250000</v>
      </c>
      <c r="F1904" s="5">
        <v>43647</v>
      </c>
      <c r="G1904" s="7" t="s">
        <v>14096</v>
      </c>
      <c r="H1904" s="7" t="s">
        <v>14101</v>
      </c>
      <c r="I1904" s="7" t="s">
        <v>14130</v>
      </c>
      <c r="J1904" s="4">
        <v>2019</v>
      </c>
      <c r="L1904" s="19"/>
    </row>
    <row r="1905" spans="2:12" x14ac:dyDescent="0.25">
      <c r="B1905" s="10" t="s">
        <v>7502</v>
      </c>
      <c r="C1905" s="10" t="s">
        <v>604</v>
      </c>
      <c r="D1905" s="10" t="s">
        <v>8466</v>
      </c>
      <c r="E1905" s="9">
        <v>22832</v>
      </c>
      <c r="F1905" s="5">
        <v>41275</v>
      </c>
      <c r="G1905" s="7" t="s">
        <v>14096</v>
      </c>
      <c r="H1905" s="7" t="s">
        <v>14101</v>
      </c>
      <c r="I1905" s="7" t="s">
        <v>14130</v>
      </c>
      <c r="J1905" s="4">
        <v>2013</v>
      </c>
      <c r="L1905" s="19"/>
    </row>
    <row r="1906" spans="2:12" x14ac:dyDescent="0.25">
      <c r="B1906" s="10" t="s">
        <v>7502</v>
      </c>
      <c r="C1906" s="10" t="s">
        <v>604</v>
      </c>
      <c r="D1906" s="10" t="s">
        <v>8466</v>
      </c>
      <c r="E1906" s="9">
        <v>121655</v>
      </c>
      <c r="F1906" s="5">
        <v>41640</v>
      </c>
      <c r="G1906" s="7" t="s">
        <v>14096</v>
      </c>
      <c r="H1906" s="7" t="s">
        <v>14101</v>
      </c>
      <c r="I1906" s="7" t="s">
        <v>14130</v>
      </c>
      <c r="J1906" s="4">
        <v>2014</v>
      </c>
      <c r="L1906" s="19"/>
    </row>
    <row r="1907" spans="2:12" x14ac:dyDescent="0.25">
      <c r="B1907" s="10" t="s">
        <v>7502</v>
      </c>
      <c r="C1907" s="10" t="s">
        <v>604</v>
      </c>
      <c r="D1907" s="10" t="s">
        <v>8466</v>
      </c>
      <c r="E1907" s="9">
        <v>85037</v>
      </c>
      <c r="F1907" s="5">
        <v>42005</v>
      </c>
      <c r="G1907" s="7" t="s">
        <v>14096</v>
      </c>
      <c r="H1907" s="7" t="s">
        <v>14101</v>
      </c>
      <c r="I1907" s="7" t="s">
        <v>14130</v>
      </c>
      <c r="J1907" s="4">
        <v>2015</v>
      </c>
      <c r="L1907" s="19"/>
    </row>
    <row r="1908" spans="2:12" x14ac:dyDescent="0.25">
      <c r="B1908" s="10" t="s">
        <v>7502</v>
      </c>
      <c r="C1908" s="10" t="s">
        <v>604</v>
      </c>
      <c r="D1908" s="10" t="s">
        <v>8466</v>
      </c>
      <c r="E1908" s="9">
        <v>192239</v>
      </c>
      <c r="F1908" s="5">
        <v>42370</v>
      </c>
      <c r="G1908" s="7" t="s">
        <v>14096</v>
      </c>
      <c r="H1908" s="7" t="s">
        <v>14101</v>
      </c>
      <c r="I1908" s="7" t="s">
        <v>14130</v>
      </c>
      <c r="J1908" s="4">
        <v>2016</v>
      </c>
      <c r="L1908" s="19"/>
    </row>
    <row r="1909" spans="2:12" x14ac:dyDescent="0.25">
      <c r="B1909" s="10" t="s">
        <v>7502</v>
      </c>
      <c r="C1909" s="10" t="s">
        <v>600</v>
      </c>
      <c r="D1909" s="10" t="s">
        <v>8085</v>
      </c>
      <c r="E1909" s="9">
        <v>50000</v>
      </c>
      <c r="F1909" s="5">
        <v>40909</v>
      </c>
      <c r="G1909" s="7" t="s">
        <v>14096</v>
      </c>
      <c r="H1909" s="7" t="s">
        <v>14101</v>
      </c>
      <c r="I1909" s="7" t="s">
        <v>14130</v>
      </c>
      <c r="J1909" s="4">
        <v>2012</v>
      </c>
      <c r="L1909" s="19"/>
    </row>
    <row r="1910" spans="2:12" x14ac:dyDescent="0.25">
      <c r="B1910" s="10" t="s">
        <v>3729</v>
      </c>
      <c r="C1910" s="10" t="s">
        <v>3738</v>
      </c>
      <c r="D1910" s="10" t="s">
        <v>4838</v>
      </c>
      <c r="E1910" s="9">
        <v>250000</v>
      </c>
      <c r="F1910" s="5">
        <v>43431</v>
      </c>
      <c r="G1910" s="7" t="s">
        <v>14104</v>
      </c>
      <c r="H1910" s="7" t="s">
        <v>14120</v>
      </c>
      <c r="I1910" s="7" t="s">
        <v>14130</v>
      </c>
      <c r="J1910" s="4">
        <v>2018</v>
      </c>
      <c r="L1910" s="19"/>
    </row>
    <row r="1911" spans="2:12" ht="38.25" x14ac:dyDescent="0.25">
      <c r="B1911" s="10" t="s">
        <v>3729</v>
      </c>
      <c r="C1911" s="10" t="s">
        <v>594</v>
      </c>
      <c r="D1911" s="10" t="s">
        <v>3815</v>
      </c>
      <c r="E1911" s="9">
        <v>300000</v>
      </c>
      <c r="F1911" s="5">
        <v>44118</v>
      </c>
      <c r="G1911" s="7" t="s">
        <v>14104</v>
      </c>
      <c r="H1911" s="7" t="s">
        <v>14120</v>
      </c>
      <c r="I1911" s="7" t="s">
        <v>14130</v>
      </c>
      <c r="J1911" s="4">
        <v>2020</v>
      </c>
      <c r="L1911" s="19"/>
    </row>
    <row r="1912" spans="2:12" ht="38.25" x14ac:dyDescent="0.25">
      <c r="B1912" s="10" t="s">
        <v>7502</v>
      </c>
      <c r="C1912" s="10" t="s">
        <v>596</v>
      </c>
      <c r="D1912" s="10" t="s">
        <v>15955</v>
      </c>
      <c r="E1912" s="9">
        <v>45900</v>
      </c>
      <c r="F1912" s="5">
        <v>42370</v>
      </c>
      <c r="G1912" s="7" t="s">
        <v>14096</v>
      </c>
      <c r="H1912" s="7" t="s">
        <v>14101</v>
      </c>
      <c r="I1912" s="7" t="s">
        <v>14130</v>
      </c>
      <c r="J1912" s="4">
        <v>2016</v>
      </c>
      <c r="L1912" s="19"/>
    </row>
    <row r="1913" spans="2:12" ht="38.25" x14ac:dyDescent="0.25">
      <c r="B1913" s="10" t="s">
        <v>7502</v>
      </c>
      <c r="C1913" s="10" t="s">
        <v>596</v>
      </c>
      <c r="D1913" s="10" t="s">
        <v>15955</v>
      </c>
      <c r="E1913" s="9">
        <v>81722</v>
      </c>
      <c r="F1913" s="5">
        <v>42736</v>
      </c>
      <c r="G1913" s="7" t="s">
        <v>14096</v>
      </c>
      <c r="H1913" s="7" t="s">
        <v>14101</v>
      </c>
      <c r="I1913" s="7" t="s">
        <v>14130</v>
      </c>
      <c r="J1913" s="4">
        <v>2017</v>
      </c>
      <c r="L1913" s="19"/>
    </row>
    <row r="1914" spans="2:12" ht="25.5" x14ac:dyDescent="0.25">
      <c r="B1914" s="10" t="s">
        <v>3729</v>
      </c>
      <c r="C1914" s="10" t="s">
        <v>593</v>
      </c>
      <c r="D1914" s="10" t="s">
        <v>5858</v>
      </c>
      <c r="E1914" s="9">
        <v>440000</v>
      </c>
      <c r="F1914" s="5">
        <v>42656</v>
      </c>
      <c r="G1914" s="7" t="s">
        <v>14096</v>
      </c>
      <c r="H1914" s="7" t="s">
        <v>14101</v>
      </c>
      <c r="I1914" s="7" t="s">
        <v>14130</v>
      </c>
      <c r="J1914" s="4">
        <v>2016</v>
      </c>
      <c r="L1914" s="19"/>
    </row>
    <row r="1915" spans="2:12" ht="25.5" x14ac:dyDescent="0.25">
      <c r="B1915" s="10" t="s">
        <v>3729</v>
      </c>
      <c r="C1915" s="10" t="s">
        <v>599</v>
      </c>
      <c r="D1915" s="10" t="s">
        <v>4263</v>
      </c>
      <c r="E1915" s="9">
        <v>146487</v>
      </c>
      <c r="F1915" s="5">
        <v>43812</v>
      </c>
      <c r="G1915" s="7" t="s">
        <v>14092</v>
      </c>
      <c r="H1915" s="7" t="s">
        <v>14102</v>
      </c>
      <c r="I1915" s="7" t="s">
        <v>14130</v>
      </c>
      <c r="J1915" s="4">
        <v>2019</v>
      </c>
      <c r="L1915" s="19"/>
    </row>
    <row r="1916" spans="2:12" ht="25.5" x14ac:dyDescent="0.25">
      <c r="B1916" s="10" t="s">
        <v>3729</v>
      </c>
      <c r="C1916" s="10" t="s">
        <v>3736</v>
      </c>
      <c r="D1916" s="10" t="s">
        <v>5536</v>
      </c>
      <c r="E1916" s="9">
        <v>150000</v>
      </c>
      <c r="F1916" s="5">
        <v>42915</v>
      </c>
      <c r="G1916" s="7" t="s">
        <v>14092</v>
      </c>
      <c r="H1916" s="7" t="s">
        <v>14150</v>
      </c>
      <c r="I1916" s="7" t="s">
        <v>14130</v>
      </c>
      <c r="J1916" s="4">
        <v>2017</v>
      </c>
      <c r="L1916" s="19"/>
    </row>
    <row r="1917" spans="2:12" x14ac:dyDescent="0.25">
      <c r="B1917" s="10" t="s">
        <v>3729</v>
      </c>
      <c r="C1917" s="10" t="s">
        <v>593</v>
      </c>
      <c r="D1917" s="10" t="s">
        <v>4765</v>
      </c>
      <c r="E1917" s="9">
        <v>250000</v>
      </c>
      <c r="F1917" s="5">
        <v>43445</v>
      </c>
      <c r="G1917" s="7" t="s">
        <v>14096</v>
      </c>
      <c r="H1917" s="7" t="s">
        <v>14101</v>
      </c>
      <c r="I1917" s="7" t="s">
        <v>14130</v>
      </c>
      <c r="J1917" s="4">
        <v>2018</v>
      </c>
      <c r="L1917" s="19"/>
    </row>
    <row r="1918" spans="2:12" ht="25.5" x14ac:dyDescent="0.25">
      <c r="B1918" s="10" t="s">
        <v>3729</v>
      </c>
      <c r="C1918" s="10" t="s">
        <v>596</v>
      </c>
      <c r="D1918" s="10" t="s">
        <v>5851</v>
      </c>
      <c r="E1918" s="9">
        <v>500000</v>
      </c>
      <c r="F1918" s="5">
        <v>42661</v>
      </c>
      <c r="G1918" s="7" t="s">
        <v>14096</v>
      </c>
      <c r="H1918" s="7" t="s">
        <v>14101</v>
      </c>
      <c r="I1918" s="7" t="s">
        <v>14130</v>
      </c>
      <c r="J1918" s="4">
        <v>2016</v>
      </c>
      <c r="L1918" s="19"/>
    </row>
    <row r="1919" spans="2:12" ht="25.5" x14ac:dyDescent="0.25">
      <c r="B1919" s="10" t="s">
        <v>3729</v>
      </c>
      <c r="C1919" s="10" t="s">
        <v>596</v>
      </c>
      <c r="D1919" s="10" t="s">
        <v>3748</v>
      </c>
      <c r="E1919" s="9">
        <v>300000</v>
      </c>
      <c r="F1919" s="5">
        <v>44118</v>
      </c>
      <c r="G1919" s="7" t="s">
        <v>14092</v>
      </c>
      <c r="H1919" s="7" t="s">
        <v>14149</v>
      </c>
      <c r="I1919" s="7" t="s">
        <v>14130</v>
      </c>
      <c r="J1919" s="4">
        <v>2020</v>
      </c>
      <c r="L1919" s="19"/>
    </row>
    <row r="1920" spans="2:12" ht="25.5" x14ac:dyDescent="0.25">
      <c r="B1920" s="10" t="s">
        <v>3729</v>
      </c>
      <c r="C1920" s="10" t="s">
        <v>3740</v>
      </c>
      <c r="D1920" s="10" t="s">
        <v>10100</v>
      </c>
      <c r="E1920" s="9">
        <v>70000000</v>
      </c>
      <c r="F1920" s="5">
        <v>42529</v>
      </c>
      <c r="G1920" s="7" t="s">
        <v>14096</v>
      </c>
      <c r="H1920" s="7" t="s">
        <v>14095</v>
      </c>
      <c r="I1920" s="7" t="s">
        <v>14123</v>
      </c>
      <c r="J1920" s="4">
        <v>2016</v>
      </c>
      <c r="L1920" s="19"/>
    </row>
    <row r="1921" spans="2:12" ht="25.5" x14ac:dyDescent="0.25">
      <c r="B1921" s="10" t="s">
        <v>3729</v>
      </c>
      <c r="C1921" s="10" t="s">
        <v>3736</v>
      </c>
      <c r="D1921" s="10" t="s">
        <v>6213</v>
      </c>
      <c r="E1921" s="9">
        <v>150000</v>
      </c>
      <c r="F1921" s="5">
        <v>42331</v>
      </c>
      <c r="G1921" s="7" t="s">
        <v>14104</v>
      </c>
      <c r="H1921" s="7" t="s">
        <v>14119</v>
      </c>
      <c r="I1921" s="7" t="s">
        <v>14130</v>
      </c>
      <c r="J1921" s="4">
        <v>2015</v>
      </c>
      <c r="L1921" s="19"/>
    </row>
    <row r="1922" spans="2:12" ht="25.5" x14ac:dyDescent="0.25">
      <c r="B1922" s="10" t="s">
        <v>3729</v>
      </c>
      <c r="C1922" s="10" t="s">
        <v>3736</v>
      </c>
      <c r="D1922" s="10" t="s">
        <v>5050</v>
      </c>
      <c r="E1922" s="9">
        <v>100000</v>
      </c>
      <c r="F1922" s="5">
        <v>43307</v>
      </c>
      <c r="G1922" s="7" t="s">
        <v>14104</v>
      </c>
      <c r="H1922" s="7" t="s">
        <v>14119</v>
      </c>
      <c r="I1922" s="7" t="s">
        <v>14130</v>
      </c>
      <c r="J1922" s="4">
        <v>2018</v>
      </c>
      <c r="L1922" s="19"/>
    </row>
    <row r="1923" spans="2:12" ht="25.5" x14ac:dyDescent="0.25">
      <c r="B1923" s="10" t="s">
        <v>3729</v>
      </c>
      <c r="C1923" s="10" t="s">
        <v>3740</v>
      </c>
      <c r="D1923" s="10" t="s">
        <v>15557</v>
      </c>
      <c r="E1923" s="9">
        <v>10000000</v>
      </c>
      <c r="F1923" s="5">
        <v>41584</v>
      </c>
      <c r="G1923" s="7" t="s">
        <v>14096</v>
      </c>
      <c r="H1923" s="7" t="s">
        <v>14101</v>
      </c>
      <c r="I1923" s="7" t="s">
        <v>14123</v>
      </c>
      <c r="J1923" s="4">
        <v>2013</v>
      </c>
      <c r="L1923" s="19"/>
    </row>
    <row r="1924" spans="2:12" ht="25.5" x14ac:dyDescent="0.25">
      <c r="B1924" s="10" t="s">
        <v>3729</v>
      </c>
      <c r="C1924" s="10" t="s">
        <v>3736</v>
      </c>
      <c r="D1924" s="10" t="s">
        <v>7064</v>
      </c>
      <c r="E1924" s="9">
        <v>200000</v>
      </c>
      <c r="F1924" s="5">
        <v>41788</v>
      </c>
      <c r="G1924" s="7" t="s">
        <v>14096</v>
      </c>
      <c r="H1924" s="7" t="s">
        <v>14101</v>
      </c>
      <c r="I1924" s="7" t="s">
        <v>14130</v>
      </c>
      <c r="J1924" s="4">
        <v>2014</v>
      </c>
      <c r="L1924" s="19"/>
    </row>
    <row r="1925" spans="2:12" ht="25.5" x14ac:dyDescent="0.25">
      <c r="B1925" s="10" t="s">
        <v>3729</v>
      </c>
      <c r="C1925" s="10" t="s">
        <v>601</v>
      </c>
      <c r="D1925" s="10" t="s">
        <v>6209</v>
      </c>
      <c r="E1925" s="9">
        <v>400000</v>
      </c>
      <c r="F1925" s="5">
        <v>42332</v>
      </c>
      <c r="G1925" s="7" t="s">
        <v>14096</v>
      </c>
      <c r="H1925" s="7" t="s">
        <v>14101</v>
      </c>
      <c r="I1925" s="7" t="s">
        <v>14130</v>
      </c>
      <c r="J1925" s="4">
        <v>2015</v>
      </c>
      <c r="L1925" s="19"/>
    </row>
    <row r="1926" spans="2:12" ht="25.5" x14ac:dyDescent="0.25">
      <c r="B1926" s="10" t="s">
        <v>7502</v>
      </c>
      <c r="C1926" s="10" t="s">
        <v>596</v>
      </c>
      <c r="D1926" s="10" t="s">
        <v>15863</v>
      </c>
      <c r="E1926" s="9">
        <v>1120411</v>
      </c>
      <c r="F1926" s="5">
        <v>42736</v>
      </c>
      <c r="G1926" s="7" t="s">
        <v>14096</v>
      </c>
      <c r="H1926" s="7" t="s">
        <v>14101</v>
      </c>
      <c r="I1926" s="7" t="s">
        <v>14130</v>
      </c>
      <c r="J1926" s="4">
        <v>2017</v>
      </c>
      <c r="L1926" s="19"/>
    </row>
    <row r="1927" spans="2:12" ht="25.5" x14ac:dyDescent="0.25">
      <c r="B1927" s="10" t="s">
        <v>7502</v>
      </c>
      <c r="C1927" s="10" t="s">
        <v>596</v>
      </c>
      <c r="D1927" s="10" t="s">
        <v>15863</v>
      </c>
      <c r="E1927" s="9">
        <v>583354</v>
      </c>
      <c r="F1927" s="5">
        <v>43101</v>
      </c>
      <c r="G1927" s="7" t="s">
        <v>14096</v>
      </c>
      <c r="H1927" s="7" t="s">
        <v>14101</v>
      </c>
      <c r="I1927" s="7" t="s">
        <v>14130</v>
      </c>
      <c r="J1927" s="4">
        <v>2018</v>
      </c>
      <c r="L1927" s="19"/>
    </row>
    <row r="1928" spans="2:12" ht="25.5" x14ac:dyDescent="0.25">
      <c r="B1928" s="10" t="s">
        <v>7502</v>
      </c>
      <c r="C1928" s="10" t="s">
        <v>596</v>
      </c>
      <c r="D1928" s="10" t="s">
        <v>15863</v>
      </c>
      <c r="E1928" s="9">
        <v>452843</v>
      </c>
      <c r="F1928" s="5">
        <v>43466</v>
      </c>
      <c r="G1928" s="7" t="s">
        <v>14096</v>
      </c>
      <c r="H1928" s="7" t="s">
        <v>14101</v>
      </c>
      <c r="I1928" s="7" t="s">
        <v>14130</v>
      </c>
      <c r="J1928" s="4">
        <v>2019</v>
      </c>
      <c r="L1928" s="19"/>
    </row>
    <row r="1929" spans="2:12" ht="25.5" x14ac:dyDescent="0.25">
      <c r="B1929" s="10" t="s">
        <v>7502</v>
      </c>
      <c r="C1929" s="10" t="s">
        <v>596</v>
      </c>
      <c r="D1929" s="10" t="s">
        <v>15863</v>
      </c>
      <c r="E1929" s="9">
        <v>542582</v>
      </c>
      <c r="F1929" s="5">
        <v>43831</v>
      </c>
      <c r="G1929" s="7" t="s">
        <v>14096</v>
      </c>
      <c r="H1929" s="7" t="s">
        <v>14101</v>
      </c>
      <c r="I1929" s="7" t="s">
        <v>14130</v>
      </c>
      <c r="J1929" s="4">
        <v>2020</v>
      </c>
      <c r="L1929" s="19"/>
    </row>
    <row r="1930" spans="2:12" ht="25.5" x14ac:dyDescent="0.25">
      <c r="B1930" s="10" t="s">
        <v>14087</v>
      </c>
      <c r="C1930" s="10" t="s">
        <v>596</v>
      </c>
      <c r="D1930" s="10" t="s">
        <v>15863</v>
      </c>
      <c r="E1930" s="9">
        <v>54258200</v>
      </c>
      <c r="F1930" s="5">
        <v>43831</v>
      </c>
      <c r="G1930" s="7" t="s">
        <v>14096</v>
      </c>
      <c r="H1930" s="7" t="s">
        <v>14101</v>
      </c>
      <c r="I1930" s="7" t="s">
        <v>14130</v>
      </c>
      <c r="J1930" s="4">
        <v>2020</v>
      </c>
      <c r="L1930" s="19"/>
    </row>
    <row r="1931" spans="2:12" x14ac:dyDescent="0.25">
      <c r="B1931" s="10" t="s">
        <v>3729</v>
      </c>
      <c r="C1931" s="10" t="s">
        <v>3740</v>
      </c>
      <c r="D1931" s="10" t="s">
        <v>5383</v>
      </c>
      <c r="E1931" s="9">
        <v>200000</v>
      </c>
      <c r="F1931" s="5">
        <v>43026</v>
      </c>
      <c r="G1931" s="7" t="s">
        <v>14104</v>
      </c>
      <c r="H1931" s="7" t="s">
        <v>14120</v>
      </c>
      <c r="I1931" s="7" t="s">
        <v>14130</v>
      </c>
      <c r="J1931" s="4">
        <v>2017</v>
      </c>
      <c r="L1931" s="19"/>
    </row>
    <row r="1932" spans="2:12" ht="38.25" x14ac:dyDescent="0.25">
      <c r="B1932" s="10" t="s">
        <v>3729</v>
      </c>
      <c r="C1932" s="10" t="s">
        <v>600</v>
      </c>
      <c r="D1932" s="10" t="s">
        <v>4043</v>
      </c>
      <c r="E1932" s="9">
        <v>150000</v>
      </c>
      <c r="F1932" s="5">
        <v>44036</v>
      </c>
      <c r="G1932" s="7" t="s">
        <v>14096</v>
      </c>
      <c r="H1932" s="7" t="s">
        <v>14101</v>
      </c>
      <c r="I1932" s="7" t="s">
        <v>14130</v>
      </c>
      <c r="J1932" s="4">
        <v>2020</v>
      </c>
      <c r="L1932" s="19"/>
    </row>
    <row r="1933" spans="2:12" x14ac:dyDescent="0.25">
      <c r="B1933" s="10" t="s">
        <v>3729</v>
      </c>
      <c r="C1933" s="10" t="s">
        <v>604</v>
      </c>
      <c r="D1933" s="10" t="s">
        <v>4389</v>
      </c>
      <c r="E1933" s="9">
        <v>200000</v>
      </c>
      <c r="F1933" s="5">
        <v>43770</v>
      </c>
      <c r="G1933" s="7" t="s">
        <v>14096</v>
      </c>
      <c r="H1933" s="7" t="s">
        <v>14101</v>
      </c>
      <c r="I1933" s="7" t="s">
        <v>14130</v>
      </c>
      <c r="J1933" s="4">
        <v>2019</v>
      </c>
      <c r="L1933" s="19"/>
    </row>
    <row r="1934" spans="2:12" ht="25.5" x14ac:dyDescent="0.25">
      <c r="B1934" s="10" t="s">
        <v>3729</v>
      </c>
      <c r="C1934" s="10" t="s">
        <v>3739</v>
      </c>
      <c r="D1934" s="10" t="s">
        <v>6276</v>
      </c>
      <c r="E1934" s="9">
        <v>1500000</v>
      </c>
      <c r="F1934" s="5">
        <v>42307</v>
      </c>
      <c r="G1934" s="7" t="s">
        <v>14096</v>
      </c>
      <c r="H1934" s="7" t="s">
        <v>14095</v>
      </c>
      <c r="I1934" s="7" t="s">
        <v>14130</v>
      </c>
      <c r="J1934" s="4">
        <v>2015</v>
      </c>
      <c r="L1934" s="19"/>
    </row>
    <row r="1935" spans="2:12" ht="25.5" x14ac:dyDescent="0.25">
      <c r="B1935" s="10" t="s">
        <v>3729</v>
      </c>
      <c r="C1935" s="10" t="s">
        <v>601</v>
      </c>
      <c r="D1935" s="10" t="s">
        <v>6466</v>
      </c>
      <c r="E1935" s="9">
        <v>9893</v>
      </c>
      <c r="F1935" s="5">
        <v>42194</v>
      </c>
      <c r="G1935" s="7" t="s">
        <v>14096</v>
      </c>
      <c r="H1935" s="7" t="s">
        <v>14101</v>
      </c>
      <c r="I1935" s="7" t="s">
        <v>14130</v>
      </c>
      <c r="J1935" s="4">
        <v>2015</v>
      </c>
      <c r="L1935" s="19"/>
    </row>
    <row r="1936" spans="2:12" x14ac:dyDescent="0.25">
      <c r="B1936" s="10" t="s">
        <v>3729</v>
      </c>
      <c r="C1936" s="10" t="s">
        <v>3733</v>
      </c>
      <c r="D1936" s="10" t="s">
        <v>7256</v>
      </c>
      <c r="E1936" s="9">
        <v>200000</v>
      </c>
      <c r="F1936" s="5">
        <v>41619</v>
      </c>
      <c r="G1936" s="7" t="s">
        <v>14091</v>
      </c>
      <c r="H1936" s="7" t="s">
        <v>14142</v>
      </c>
      <c r="I1936" s="7" t="s">
        <v>14130</v>
      </c>
      <c r="J1936" s="4">
        <v>2013</v>
      </c>
      <c r="L1936" s="19"/>
    </row>
    <row r="1937" spans="2:12" ht="25.5" x14ac:dyDescent="0.25">
      <c r="B1937" s="10" t="s">
        <v>3729</v>
      </c>
      <c r="C1937" s="10" t="s">
        <v>598</v>
      </c>
      <c r="D1937" s="10" t="s">
        <v>15710</v>
      </c>
      <c r="E1937" s="9">
        <v>150000</v>
      </c>
      <c r="F1937" s="5">
        <v>44054</v>
      </c>
      <c r="G1937" s="7" t="s">
        <v>14096</v>
      </c>
      <c r="H1937" s="7" t="s">
        <v>14095</v>
      </c>
      <c r="I1937" s="7" t="s">
        <v>14130</v>
      </c>
      <c r="J1937" s="4">
        <v>2020</v>
      </c>
      <c r="L1937" s="19"/>
    </row>
    <row r="1938" spans="2:12" ht="51" x14ac:dyDescent="0.25">
      <c r="B1938" s="10" t="s">
        <v>3729</v>
      </c>
      <c r="C1938" s="10" t="s">
        <v>600</v>
      </c>
      <c r="D1938" s="10" t="s">
        <v>5099</v>
      </c>
      <c r="E1938" s="9">
        <v>300000</v>
      </c>
      <c r="F1938" s="5">
        <v>43276</v>
      </c>
      <c r="G1938" s="7" t="s">
        <v>14096</v>
      </c>
      <c r="H1938" s="7" t="s">
        <v>14095</v>
      </c>
      <c r="I1938" s="7" t="s">
        <v>14130</v>
      </c>
      <c r="J1938" s="4">
        <v>2018</v>
      </c>
      <c r="L1938" s="19"/>
    </row>
    <row r="1939" spans="2:12" ht="38.25" x14ac:dyDescent="0.25">
      <c r="B1939" s="10" t="s">
        <v>3729</v>
      </c>
      <c r="C1939" s="10" t="s">
        <v>607</v>
      </c>
      <c r="D1939" s="10" t="s">
        <v>10173</v>
      </c>
      <c r="E1939" s="9">
        <v>150000</v>
      </c>
      <c r="F1939" s="5">
        <v>42951</v>
      </c>
      <c r="G1939" s="7" t="s">
        <v>14092</v>
      </c>
      <c r="H1939" s="7" t="s">
        <v>14150</v>
      </c>
      <c r="I1939" s="7" t="s">
        <v>14130</v>
      </c>
      <c r="J1939" s="4">
        <v>2017</v>
      </c>
      <c r="L1939" s="19"/>
    </row>
    <row r="1940" spans="2:12" x14ac:dyDescent="0.25">
      <c r="B1940" s="10" t="s">
        <v>3729</v>
      </c>
      <c r="C1940" s="10" t="s">
        <v>598</v>
      </c>
      <c r="D1940" s="10" t="s">
        <v>4561</v>
      </c>
      <c r="E1940" s="9">
        <v>250000</v>
      </c>
      <c r="F1940" s="5">
        <v>43670</v>
      </c>
      <c r="G1940" s="7" t="s">
        <v>14096</v>
      </c>
      <c r="H1940" s="7" t="s">
        <v>14101</v>
      </c>
      <c r="I1940" s="7" t="s">
        <v>14130</v>
      </c>
      <c r="J1940" s="4">
        <v>2019</v>
      </c>
      <c r="L1940" s="19"/>
    </row>
    <row r="1941" spans="2:12" x14ac:dyDescent="0.25">
      <c r="B1941" s="10" t="s">
        <v>7502</v>
      </c>
      <c r="C1941" s="10" t="s">
        <v>596</v>
      </c>
      <c r="D1941" s="10" t="s">
        <v>8179</v>
      </c>
      <c r="E1941" s="9">
        <v>20077</v>
      </c>
      <c r="F1941" s="5">
        <v>40909</v>
      </c>
      <c r="G1941" s="7" t="s">
        <v>14096</v>
      </c>
      <c r="H1941" s="7" t="s">
        <v>14101</v>
      </c>
      <c r="I1941" s="7" t="s">
        <v>14130</v>
      </c>
      <c r="J1941" s="4">
        <v>2012</v>
      </c>
      <c r="L1941" s="19"/>
    </row>
    <row r="1942" spans="2:12" x14ac:dyDescent="0.25">
      <c r="B1942" s="10" t="s">
        <v>7502</v>
      </c>
      <c r="C1942" s="10" t="s">
        <v>596</v>
      </c>
      <c r="D1942" s="10" t="s">
        <v>8179</v>
      </c>
      <c r="E1942" s="9">
        <v>1824</v>
      </c>
      <c r="F1942" s="5">
        <v>41275</v>
      </c>
      <c r="G1942" s="7" t="s">
        <v>14096</v>
      </c>
      <c r="H1942" s="7" t="s">
        <v>14101</v>
      </c>
      <c r="I1942" s="7" t="s">
        <v>14130</v>
      </c>
      <c r="J1942" s="4">
        <v>2013</v>
      </c>
      <c r="L1942" s="19"/>
    </row>
    <row r="1943" spans="2:12" ht="25.5" x14ac:dyDescent="0.25">
      <c r="B1943" s="10" t="s">
        <v>3729</v>
      </c>
      <c r="C1943" s="10" t="s">
        <v>599</v>
      </c>
      <c r="D1943" s="10" t="s">
        <v>5175</v>
      </c>
      <c r="E1943" s="9">
        <v>500000</v>
      </c>
      <c r="F1943" s="5">
        <v>43188</v>
      </c>
      <c r="G1943" s="7" t="s">
        <v>14096</v>
      </c>
      <c r="H1943" s="7" t="s">
        <v>14101</v>
      </c>
      <c r="I1943" s="7" t="s">
        <v>14130</v>
      </c>
      <c r="J1943" s="4">
        <v>2018</v>
      </c>
      <c r="L1943" s="19"/>
    </row>
    <row r="1944" spans="2:12" x14ac:dyDescent="0.25">
      <c r="B1944" s="10" t="s">
        <v>7502</v>
      </c>
      <c r="C1944" s="10" t="s">
        <v>607</v>
      </c>
      <c r="D1944" s="10" t="s">
        <v>14727</v>
      </c>
      <c r="E1944" s="9">
        <v>3604165</v>
      </c>
      <c r="F1944" s="5">
        <v>40909</v>
      </c>
      <c r="G1944" s="7" t="s">
        <v>14092</v>
      </c>
      <c r="H1944" s="7" t="s">
        <v>14102</v>
      </c>
      <c r="I1944" s="7" t="s">
        <v>14130</v>
      </c>
      <c r="J1944" s="4">
        <v>2012</v>
      </c>
      <c r="L1944" s="19"/>
    </row>
    <row r="1945" spans="2:12" x14ac:dyDescent="0.25">
      <c r="B1945" s="10" t="s">
        <v>7502</v>
      </c>
      <c r="C1945" s="10" t="s">
        <v>607</v>
      </c>
      <c r="D1945" s="10" t="s">
        <v>14727</v>
      </c>
      <c r="E1945" s="9">
        <v>1232434</v>
      </c>
      <c r="F1945" s="5">
        <v>41275</v>
      </c>
      <c r="G1945" s="7" t="s">
        <v>14092</v>
      </c>
      <c r="H1945" s="7" t="s">
        <v>14102</v>
      </c>
      <c r="I1945" s="7" t="s">
        <v>14130</v>
      </c>
      <c r="J1945" s="4">
        <v>2013</v>
      </c>
      <c r="L1945" s="19"/>
    </row>
    <row r="1946" spans="2:12" x14ac:dyDescent="0.25">
      <c r="B1946" s="10" t="s">
        <v>7502</v>
      </c>
      <c r="C1946" s="10" t="s">
        <v>607</v>
      </c>
      <c r="D1946" s="10" t="s">
        <v>14727</v>
      </c>
      <c r="E1946" s="9">
        <v>0</v>
      </c>
      <c r="F1946" s="5">
        <v>41640</v>
      </c>
      <c r="G1946" s="7" t="s">
        <v>14092</v>
      </c>
      <c r="H1946" s="7" t="s">
        <v>14102</v>
      </c>
      <c r="I1946" s="7" t="s">
        <v>14130</v>
      </c>
      <c r="J1946" s="4">
        <v>2014</v>
      </c>
      <c r="L1946" s="19"/>
    </row>
    <row r="1947" spans="2:12" x14ac:dyDescent="0.25">
      <c r="B1947" s="10" t="s">
        <v>7502</v>
      </c>
      <c r="C1947" s="10" t="s">
        <v>607</v>
      </c>
      <c r="D1947" s="10" t="s">
        <v>14727</v>
      </c>
      <c r="E1947" s="9">
        <v>0</v>
      </c>
      <c r="F1947" s="5">
        <v>43101</v>
      </c>
      <c r="G1947" s="7" t="s">
        <v>14092</v>
      </c>
      <c r="H1947" s="7" t="s">
        <v>14102</v>
      </c>
      <c r="I1947" s="7" t="s">
        <v>14130</v>
      </c>
      <c r="J1947" s="4">
        <v>2018</v>
      </c>
      <c r="L1947" s="19"/>
    </row>
    <row r="1948" spans="2:12" ht="25.5" x14ac:dyDescent="0.25">
      <c r="B1948" s="10" t="s">
        <v>3729</v>
      </c>
      <c r="C1948" s="10" t="s">
        <v>604</v>
      </c>
      <c r="D1948" s="10" t="s">
        <v>6884</v>
      </c>
      <c r="E1948" s="9">
        <v>600000</v>
      </c>
      <c r="F1948" s="5">
        <v>41901</v>
      </c>
      <c r="G1948" s="7" t="s">
        <v>14096</v>
      </c>
      <c r="H1948" s="7" t="s">
        <v>14101</v>
      </c>
      <c r="I1948" s="7" t="s">
        <v>14130</v>
      </c>
      <c r="J1948" s="4">
        <v>2014</v>
      </c>
      <c r="L1948" s="19"/>
    </row>
    <row r="1949" spans="2:12" x14ac:dyDescent="0.25">
      <c r="B1949" s="10" t="s">
        <v>3729</v>
      </c>
      <c r="C1949" s="10" t="s">
        <v>592</v>
      </c>
      <c r="D1949" s="10" t="s">
        <v>5589</v>
      </c>
      <c r="E1949" s="9">
        <v>400000</v>
      </c>
      <c r="F1949" s="5">
        <v>42859</v>
      </c>
      <c r="G1949" s="7" t="s">
        <v>14092</v>
      </c>
      <c r="H1949" s="7" t="s">
        <v>14150</v>
      </c>
      <c r="I1949" s="7" t="s">
        <v>14130</v>
      </c>
      <c r="J1949" s="4">
        <v>2017</v>
      </c>
      <c r="L1949" s="19"/>
    </row>
    <row r="1950" spans="2:12" ht="25.5" x14ac:dyDescent="0.25">
      <c r="B1950" s="10" t="s">
        <v>3729</v>
      </c>
      <c r="C1950" s="10" t="s">
        <v>604</v>
      </c>
      <c r="D1950" s="10" t="s">
        <v>6302</v>
      </c>
      <c r="E1950" s="9">
        <v>622000</v>
      </c>
      <c r="F1950" s="5">
        <v>42293</v>
      </c>
      <c r="G1950" s="7" t="s">
        <v>14096</v>
      </c>
      <c r="H1950" s="7" t="s">
        <v>14101</v>
      </c>
      <c r="I1950" s="7" t="s">
        <v>14130</v>
      </c>
      <c r="J1950" s="4">
        <v>2015</v>
      </c>
      <c r="L1950" s="19"/>
    </row>
    <row r="1951" spans="2:12" ht="25.5" x14ac:dyDescent="0.25">
      <c r="B1951" s="10" t="s">
        <v>3729</v>
      </c>
      <c r="C1951" s="10" t="s">
        <v>3733</v>
      </c>
      <c r="D1951" s="10" t="s">
        <v>6575</v>
      </c>
      <c r="E1951" s="9">
        <v>230000</v>
      </c>
      <c r="F1951" s="5">
        <v>42097</v>
      </c>
      <c r="G1951" s="7" t="s">
        <v>14096</v>
      </c>
      <c r="H1951" s="7" t="s">
        <v>14101</v>
      </c>
      <c r="I1951" s="7" t="s">
        <v>14130</v>
      </c>
      <c r="J1951" s="4">
        <v>2015</v>
      </c>
      <c r="L1951" s="19"/>
    </row>
    <row r="1952" spans="2:12" x14ac:dyDescent="0.25">
      <c r="B1952" s="10" t="s">
        <v>7502</v>
      </c>
      <c r="C1952" s="10" t="s">
        <v>603</v>
      </c>
      <c r="D1952" s="10" t="s">
        <v>9277</v>
      </c>
      <c r="E1952" s="9">
        <v>446387</v>
      </c>
      <c r="F1952" s="5">
        <v>43101</v>
      </c>
      <c r="G1952" s="7" t="s">
        <v>14096</v>
      </c>
      <c r="H1952" s="7" t="s">
        <v>14101</v>
      </c>
      <c r="I1952" s="7" t="s">
        <v>14130</v>
      </c>
      <c r="J1952" s="4">
        <v>2018</v>
      </c>
      <c r="L1952" s="19"/>
    </row>
    <row r="1953" spans="2:12" x14ac:dyDescent="0.25">
      <c r="B1953" s="10" t="s">
        <v>7502</v>
      </c>
      <c r="C1953" s="10" t="s">
        <v>603</v>
      </c>
      <c r="D1953" s="10" t="s">
        <v>9277</v>
      </c>
      <c r="E1953" s="9">
        <v>97774</v>
      </c>
      <c r="F1953" s="5">
        <v>43466</v>
      </c>
      <c r="G1953" s="7" t="s">
        <v>14096</v>
      </c>
      <c r="H1953" s="7" t="s">
        <v>14101</v>
      </c>
      <c r="I1953" s="7" t="s">
        <v>14130</v>
      </c>
      <c r="J1953" s="4">
        <v>2019</v>
      </c>
      <c r="L1953" s="19"/>
    </row>
    <row r="1954" spans="2:12" x14ac:dyDescent="0.25">
      <c r="B1954" s="10" t="s">
        <v>7502</v>
      </c>
      <c r="C1954" s="10" t="s">
        <v>603</v>
      </c>
      <c r="D1954" s="10" t="s">
        <v>9277</v>
      </c>
      <c r="E1954" s="9">
        <v>7068</v>
      </c>
      <c r="F1954" s="5">
        <v>43831</v>
      </c>
      <c r="G1954" s="7" t="s">
        <v>14096</v>
      </c>
      <c r="H1954" s="7" t="s">
        <v>14101</v>
      </c>
      <c r="I1954" s="7" t="s">
        <v>14130</v>
      </c>
      <c r="J1954" s="4">
        <v>2020</v>
      </c>
      <c r="L1954" s="19"/>
    </row>
    <row r="1955" spans="2:12" x14ac:dyDescent="0.25">
      <c r="B1955" s="10" t="s">
        <v>14087</v>
      </c>
      <c r="C1955" s="10" t="s">
        <v>603</v>
      </c>
      <c r="D1955" s="10" t="s">
        <v>9277</v>
      </c>
      <c r="E1955" s="9">
        <v>62045</v>
      </c>
      <c r="F1955" s="5">
        <v>43831</v>
      </c>
      <c r="G1955" s="7" t="s">
        <v>14096</v>
      </c>
      <c r="H1955" s="7" t="s">
        <v>14101</v>
      </c>
      <c r="I1955" s="7" t="s">
        <v>14130</v>
      </c>
      <c r="J1955" s="4">
        <v>2020</v>
      </c>
      <c r="L1955" s="19"/>
    </row>
    <row r="1956" spans="2:12" ht="38.25" x14ac:dyDescent="0.25">
      <c r="B1956" s="10" t="s">
        <v>3729</v>
      </c>
      <c r="C1956" s="10" t="s">
        <v>3737</v>
      </c>
      <c r="D1956" s="10" t="s">
        <v>5118</v>
      </c>
      <c r="E1956" s="9">
        <v>350000</v>
      </c>
      <c r="F1956" s="5">
        <v>43259</v>
      </c>
      <c r="G1956" s="7" t="s">
        <v>14096</v>
      </c>
      <c r="H1956" s="7" t="s">
        <v>14101</v>
      </c>
      <c r="I1956" s="7" t="s">
        <v>14130</v>
      </c>
      <c r="J1956" s="4">
        <v>2018</v>
      </c>
      <c r="L1956" s="19"/>
    </row>
    <row r="1957" spans="2:12" x14ac:dyDescent="0.25">
      <c r="B1957" s="10" t="s">
        <v>7502</v>
      </c>
      <c r="C1957" s="10" t="s">
        <v>603</v>
      </c>
      <c r="D1957" s="10" t="s">
        <v>8039</v>
      </c>
      <c r="E1957" s="9">
        <v>75000</v>
      </c>
      <c r="F1957" s="5">
        <v>40909</v>
      </c>
      <c r="G1957" s="7" t="s">
        <v>14092</v>
      </c>
      <c r="H1957" s="7" t="s">
        <v>14229</v>
      </c>
      <c r="I1957" s="7" t="s">
        <v>14130</v>
      </c>
      <c r="J1957" s="4">
        <v>2012</v>
      </c>
      <c r="L1957" s="19"/>
    </row>
    <row r="1958" spans="2:12" ht="38.25" x14ac:dyDescent="0.25">
      <c r="B1958" s="10" t="s">
        <v>3729</v>
      </c>
      <c r="C1958" s="10" t="s">
        <v>603</v>
      </c>
      <c r="D1958" s="10" t="s">
        <v>14231</v>
      </c>
      <c r="E1958" s="9">
        <v>100000</v>
      </c>
      <c r="F1958" s="5">
        <v>42948</v>
      </c>
      <c r="G1958" s="7" t="s">
        <v>14096</v>
      </c>
      <c r="H1958" s="7" t="s">
        <v>14101</v>
      </c>
      <c r="I1958" s="7" t="s">
        <v>14130</v>
      </c>
      <c r="J1958" s="4">
        <v>2017</v>
      </c>
      <c r="L1958" s="19"/>
    </row>
    <row r="1959" spans="2:12" x14ac:dyDescent="0.25">
      <c r="B1959" s="10" t="s">
        <v>7502</v>
      </c>
      <c r="C1959" s="10" t="s">
        <v>597</v>
      </c>
      <c r="D1959" s="10" t="s">
        <v>9739</v>
      </c>
      <c r="E1959" s="9">
        <v>400000</v>
      </c>
      <c r="F1959" s="5">
        <v>43831</v>
      </c>
      <c r="G1959" s="7" t="s">
        <v>14092</v>
      </c>
      <c r="H1959" s="7" t="s">
        <v>14098</v>
      </c>
      <c r="I1959" s="7" t="s">
        <v>14130</v>
      </c>
      <c r="J1959" s="4">
        <v>2020</v>
      </c>
      <c r="L1959" s="19"/>
    </row>
    <row r="1960" spans="2:12" x14ac:dyDescent="0.25">
      <c r="B1960" s="10" t="s">
        <v>14087</v>
      </c>
      <c r="C1960" s="10" t="s">
        <v>597</v>
      </c>
      <c r="D1960" s="10" t="s">
        <v>9739</v>
      </c>
      <c r="E1960" s="9">
        <v>399999</v>
      </c>
      <c r="F1960" s="5">
        <v>43831</v>
      </c>
      <c r="G1960" s="7" t="s">
        <v>14092</v>
      </c>
      <c r="H1960" s="7" t="s">
        <v>14098</v>
      </c>
      <c r="I1960" s="7" t="s">
        <v>14130</v>
      </c>
      <c r="J1960" s="4">
        <v>2020</v>
      </c>
      <c r="L1960" s="19"/>
    </row>
    <row r="1961" spans="2:12" ht="25.5" x14ac:dyDescent="0.25">
      <c r="B1961" s="10" t="s">
        <v>3729</v>
      </c>
      <c r="C1961" s="10" t="s">
        <v>595</v>
      </c>
      <c r="D1961" s="10" t="s">
        <v>5490</v>
      </c>
      <c r="E1961" s="9">
        <v>250000</v>
      </c>
      <c r="F1961" s="5">
        <v>42944</v>
      </c>
      <c r="G1961" s="7" t="s">
        <v>14092</v>
      </c>
      <c r="H1961" s="7" t="s">
        <v>14150</v>
      </c>
      <c r="I1961" s="7" t="s">
        <v>14130</v>
      </c>
      <c r="J1961" s="4">
        <v>2017</v>
      </c>
      <c r="L1961" s="19"/>
    </row>
    <row r="1962" spans="2:12" ht="25.5" x14ac:dyDescent="0.25">
      <c r="B1962" s="10" t="s">
        <v>3729</v>
      </c>
      <c r="C1962" s="10" t="s">
        <v>595</v>
      </c>
      <c r="D1962" s="10" t="s">
        <v>5533</v>
      </c>
      <c r="E1962" s="9">
        <v>250000</v>
      </c>
      <c r="F1962" s="5">
        <v>42915</v>
      </c>
      <c r="G1962" s="7" t="s">
        <v>14092</v>
      </c>
      <c r="H1962" s="7" t="s">
        <v>14150</v>
      </c>
      <c r="I1962" s="7" t="s">
        <v>14130</v>
      </c>
      <c r="J1962" s="4">
        <v>2017</v>
      </c>
      <c r="L1962" s="19"/>
    </row>
    <row r="1963" spans="2:12" ht="25.5" x14ac:dyDescent="0.25">
      <c r="B1963" s="10" t="s">
        <v>3729</v>
      </c>
      <c r="C1963" s="10" t="s">
        <v>595</v>
      </c>
      <c r="D1963" s="10" t="s">
        <v>5797</v>
      </c>
      <c r="E1963" s="9">
        <v>350000</v>
      </c>
      <c r="F1963" s="5">
        <v>42681</v>
      </c>
      <c r="G1963" s="7" t="s">
        <v>14092</v>
      </c>
      <c r="H1963" s="7" t="s">
        <v>14150</v>
      </c>
      <c r="I1963" s="7" t="s">
        <v>14130</v>
      </c>
      <c r="J1963" s="4">
        <v>2016</v>
      </c>
      <c r="L1963" s="19"/>
    </row>
    <row r="1964" spans="2:12" x14ac:dyDescent="0.25">
      <c r="B1964" s="10" t="s">
        <v>3729</v>
      </c>
      <c r="C1964" s="10" t="s">
        <v>3738</v>
      </c>
      <c r="D1964" s="10" t="s">
        <v>7258</v>
      </c>
      <c r="E1964" s="9">
        <v>20996</v>
      </c>
      <c r="F1964" s="5">
        <v>41619</v>
      </c>
      <c r="G1964" s="7" t="s">
        <v>14096</v>
      </c>
      <c r="H1964" s="7" t="s">
        <v>14101</v>
      </c>
      <c r="I1964" s="7" t="s">
        <v>14130</v>
      </c>
      <c r="J1964" s="4">
        <v>2013</v>
      </c>
      <c r="L1964" s="19"/>
    </row>
    <row r="1965" spans="2:12" ht="25.5" x14ac:dyDescent="0.25">
      <c r="B1965" s="10" t="s">
        <v>3729</v>
      </c>
      <c r="C1965" s="10" t="s">
        <v>3738</v>
      </c>
      <c r="D1965" s="10" t="s">
        <v>6315</v>
      </c>
      <c r="E1965" s="9">
        <v>200000</v>
      </c>
      <c r="F1965" s="5">
        <v>42286</v>
      </c>
      <c r="G1965" s="7" t="s">
        <v>14092</v>
      </c>
      <c r="H1965" s="7" t="s">
        <v>14150</v>
      </c>
      <c r="I1965" s="7" t="s">
        <v>14130</v>
      </c>
      <c r="J1965" s="4">
        <v>2015</v>
      </c>
      <c r="L1965" s="19"/>
    </row>
    <row r="1966" spans="2:12" x14ac:dyDescent="0.25">
      <c r="B1966" s="10" t="s">
        <v>3729</v>
      </c>
      <c r="C1966" s="10" t="s">
        <v>604</v>
      </c>
      <c r="D1966" s="10" t="s">
        <v>4493</v>
      </c>
      <c r="E1966" s="9">
        <v>250000</v>
      </c>
      <c r="F1966" s="5">
        <v>43719</v>
      </c>
      <c r="G1966" s="7" t="s">
        <v>14092</v>
      </c>
      <c r="H1966" s="7" t="s">
        <v>14150</v>
      </c>
      <c r="I1966" s="7" t="s">
        <v>14130</v>
      </c>
      <c r="J1966" s="4">
        <v>2019</v>
      </c>
      <c r="L1966" s="19"/>
    </row>
    <row r="1967" spans="2:12" x14ac:dyDescent="0.25">
      <c r="B1967" s="10" t="s">
        <v>3729</v>
      </c>
      <c r="C1967" s="10" t="s">
        <v>593</v>
      </c>
      <c r="D1967" s="10" t="s">
        <v>6328</v>
      </c>
      <c r="E1967" s="9">
        <v>250000</v>
      </c>
      <c r="F1967" s="5">
        <v>42279</v>
      </c>
      <c r="G1967" s="7" t="s">
        <v>14096</v>
      </c>
      <c r="H1967" s="7" t="s">
        <v>14101</v>
      </c>
      <c r="I1967" s="7" t="s">
        <v>14130</v>
      </c>
      <c r="J1967" s="4">
        <v>2015</v>
      </c>
      <c r="L1967" s="19"/>
    </row>
    <row r="1968" spans="2:12" ht="25.5" x14ac:dyDescent="0.25">
      <c r="B1968" s="10" t="s">
        <v>3729</v>
      </c>
      <c r="C1968" s="10" t="s">
        <v>3738</v>
      </c>
      <c r="D1968" s="10" t="s">
        <v>3872</v>
      </c>
      <c r="E1968" s="9">
        <v>200000</v>
      </c>
      <c r="F1968" s="5">
        <v>44118</v>
      </c>
      <c r="G1968" s="7" t="s">
        <v>14096</v>
      </c>
      <c r="H1968" s="7" t="s">
        <v>14101</v>
      </c>
      <c r="I1968" s="7" t="s">
        <v>14130</v>
      </c>
      <c r="J1968" s="4">
        <v>2020</v>
      </c>
      <c r="L1968" s="19"/>
    </row>
    <row r="1969" spans="2:12" ht="25.5" x14ac:dyDescent="0.25">
      <c r="B1969" s="10" t="s">
        <v>3729</v>
      </c>
      <c r="C1969" s="10" t="s">
        <v>594</v>
      </c>
      <c r="D1969" s="10" t="s">
        <v>7038</v>
      </c>
      <c r="E1969" s="9">
        <v>500000</v>
      </c>
      <c r="F1969" s="5">
        <v>41803</v>
      </c>
      <c r="G1969" s="7" t="s">
        <v>14096</v>
      </c>
      <c r="H1969" s="7" t="s">
        <v>14101</v>
      </c>
      <c r="I1969" s="7" t="s">
        <v>14130</v>
      </c>
      <c r="J1969" s="4">
        <v>2014</v>
      </c>
      <c r="L1969" s="19"/>
    </row>
    <row r="1970" spans="2:12" ht="25.5" x14ac:dyDescent="0.25">
      <c r="B1970" s="10" t="s">
        <v>3729</v>
      </c>
      <c r="C1970" s="10" t="s">
        <v>3736</v>
      </c>
      <c r="D1970" s="10" t="s">
        <v>6163</v>
      </c>
      <c r="E1970" s="9">
        <v>225000</v>
      </c>
      <c r="F1970" s="5">
        <v>42346</v>
      </c>
      <c r="G1970" s="7" t="s">
        <v>14096</v>
      </c>
      <c r="H1970" s="7" t="s">
        <v>14101</v>
      </c>
      <c r="I1970" s="7" t="s">
        <v>14130</v>
      </c>
      <c r="J1970" s="4">
        <v>2015</v>
      </c>
      <c r="L1970" s="19"/>
    </row>
    <row r="1971" spans="2:12" x14ac:dyDescent="0.25">
      <c r="B1971" s="10" t="s">
        <v>3729</v>
      </c>
      <c r="C1971" s="10" t="s">
        <v>598</v>
      </c>
      <c r="D1971" s="10" t="s">
        <v>6117</v>
      </c>
      <c r="E1971" s="9">
        <v>250000</v>
      </c>
      <c r="F1971" s="5">
        <v>42352</v>
      </c>
      <c r="G1971" s="7" t="s">
        <v>14092</v>
      </c>
      <c r="H1971" s="7" t="s">
        <v>14102</v>
      </c>
      <c r="I1971" s="7" t="s">
        <v>14130</v>
      </c>
      <c r="J1971" s="4">
        <v>2015</v>
      </c>
      <c r="L1971" s="19"/>
    </row>
    <row r="1972" spans="2:12" ht="25.5" x14ac:dyDescent="0.25">
      <c r="B1972" s="10" t="s">
        <v>3729</v>
      </c>
      <c r="C1972" s="10" t="s">
        <v>604</v>
      </c>
      <c r="D1972" s="10" t="s">
        <v>9981</v>
      </c>
      <c r="E1972" s="9">
        <v>500287</v>
      </c>
      <c r="F1972" s="5">
        <v>43073</v>
      </c>
      <c r="G1972" s="7" t="s">
        <v>14096</v>
      </c>
      <c r="H1972" s="7" t="s">
        <v>14101</v>
      </c>
      <c r="I1972" s="7" t="s">
        <v>14130</v>
      </c>
      <c r="J1972" s="4">
        <v>2017</v>
      </c>
      <c r="L1972" s="19"/>
    </row>
    <row r="1973" spans="2:12" x14ac:dyDescent="0.25">
      <c r="B1973" s="10" t="s">
        <v>3729</v>
      </c>
      <c r="C1973" s="10" t="s">
        <v>3735</v>
      </c>
      <c r="D1973" s="10" t="s">
        <v>6744</v>
      </c>
      <c r="E1973" s="9">
        <v>24000000</v>
      </c>
      <c r="F1973" s="5">
        <v>41969</v>
      </c>
      <c r="G1973" s="7" t="s">
        <v>14096</v>
      </c>
      <c r="H1973" s="7" t="s">
        <v>14101</v>
      </c>
      <c r="I1973" s="7" t="s">
        <v>14132</v>
      </c>
      <c r="J1973" s="4">
        <v>2014</v>
      </c>
      <c r="L1973" s="19"/>
    </row>
    <row r="1974" spans="2:12" ht="25.5" x14ac:dyDescent="0.25">
      <c r="B1974" s="10" t="s">
        <v>3729</v>
      </c>
      <c r="C1974" s="10" t="s">
        <v>599</v>
      </c>
      <c r="D1974" s="10" t="s">
        <v>15711</v>
      </c>
      <c r="E1974" s="9">
        <v>200000</v>
      </c>
      <c r="F1974" s="5">
        <v>42549</v>
      </c>
      <c r="G1974" s="7" t="s">
        <v>14096</v>
      </c>
      <c r="H1974" s="7" t="s">
        <v>14095</v>
      </c>
      <c r="I1974" s="7" t="s">
        <v>14130</v>
      </c>
      <c r="J1974" s="4">
        <v>2016</v>
      </c>
      <c r="L1974" s="19"/>
    </row>
    <row r="1975" spans="2:12" x14ac:dyDescent="0.25">
      <c r="B1975" s="10" t="s">
        <v>7502</v>
      </c>
      <c r="C1975" s="10" t="s">
        <v>596</v>
      </c>
      <c r="D1975" s="10" t="s">
        <v>14728</v>
      </c>
      <c r="E1975" s="9">
        <v>101319</v>
      </c>
      <c r="F1975" s="5">
        <v>40909</v>
      </c>
      <c r="G1975" s="7" t="s">
        <v>14096</v>
      </c>
      <c r="H1975" s="7" t="s">
        <v>14101</v>
      </c>
      <c r="I1975" s="7" t="s">
        <v>14130</v>
      </c>
      <c r="J1975" s="4">
        <v>2012</v>
      </c>
      <c r="L1975" s="19"/>
    </row>
    <row r="1976" spans="2:12" x14ac:dyDescent="0.25">
      <c r="B1976" s="10" t="s">
        <v>7502</v>
      </c>
      <c r="C1976" s="10" t="s">
        <v>596</v>
      </c>
      <c r="D1976" s="10" t="s">
        <v>14728</v>
      </c>
      <c r="E1976" s="9">
        <v>478274</v>
      </c>
      <c r="F1976" s="5">
        <v>41275</v>
      </c>
      <c r="G1976" s="7" t="s">
        <v>14096</v>
      </c>
      <c r="H1976" s="7" t="s">
        <v>14101</v>
      </c>
      <c r="I1976" s="7" t="s">
        <v>14130</v>
      </c>
      <c r="J1976" s="4">
        <v>2013</v>
      </c>
      <c r="L1976" s="19"/>
    </row>
    <row r="1977" spans="2:12" x14ac:dyDescent="0.25">
      <c r="B1977" s="10" t="s">
        <v>7502</v>
      </c>
      <c r="C1977" s="10" t="s">
        <v>596</v>
      </c>
      <c r="D1977" s="10" t="s">
        <v>14728</v>
      </c>
      <c r="E1977" s="9">
        <v>431400</v>
      </c>
      <c r="F1977" s="5">
        <v>41640</v>
      </c>
      <c r="G1977" s="7" t="s">
        <v>14096</v>
      </c>
      <c r="H1977" s="7" t="s">
        <v>14101</v>
      </c>
      <c r="I1977" s="7" t="s">
        <v>14130</v>
      </c>
      <c r="J1977" s="4">
        <v>2014</v>
      </c>
      <c r="L1977" s="19"/>
    </row>
    <row r="1978" spans="2:12" x14ac:dyDescent="0.25">
      <c r="B1978" s="10" t="s">
        <v>7502</v>
      </c>
      <c r="C1978" s="10" t="s">
        <v>596</v>
      </c>
      <c r="D1978" s="10" t="s">
        <v>14728</v>
      </c>
      <c r="E1978" s="9">
        <v>674932</v>
      </c>
      <c r="F1978" s="5">
        <v>42005</v>
      </c>
      <c r="G1978" s="7" t="s">
        <v>14096</v>
      </c>
      <c r="H1978" s="7" t="s">
        <v>14101</v>
      </c>
      <c r="I1978" s="7" t="s">
        <v>14130</v>
      </c>
      <c r="J1978" s="4">
        <v>2015</v>
      </c>
      <c r="L1978" s="19"/>
    </row>
    <row r="1979" spans="2:12" x14ac:dyDescent="0.25">
      <c r="B1979" s="10" t="s">
        <v>7502</v>
      </c>
      <c r="C1979" s="10" t="s">
        <v>596</v>
      </c>
      <c r="D1979" s="10" t="s">
        <v>14728</v>
      </c>
      <c r="E1979" s="9">
        <v>492230</v>
      </c>
      <c r="F1979" s="5">
        <v>42370</v>
      </c>
      <c r="G1979" s="7" t="s">
        <v>14096</v>
      </c>
      <c r="H1979" s="7" t="s">
        <v>14101</v>
      </c>
      <c r="I1979" s="7" t="s">
        <v>14130</v>
      </c>
      <c r="J1979" s="4">
        <v>2016</v>
      </c>
      <c r="L1979" s="19"/>
    </row>
    <row r="1980" spans="2:12" x14ac:dyDescent="0.25">
      <c r="B1980" s="10" t="s">
        <v>7502</v>
      </c>
      <c r="C1980" s="10" t="s">
        <v>596</v>
      </c>
      <c r="D1980" s="10" t="s">
        <v>14728</v>
      </c>
      <c r="E1980" s="9">
        <v>4150</v>
      </c>
      <c r="F1980" s="5">
        <v>42736</v>
      </c>
      <c r="G1980" s="7" t="s">
        <v>14096</v>
      </c>
      <c r="H1980" s="7" t="s">
        <v>14101</v>
      </c>
      <c r="I1980" s="7" t="s">
        <v>14130</v>
      </c>
      <c r="J1980" s="4">
        <v>2017</v>
      </c>
      <c r="L1980" s="19"/>
    </row>
    <row r="1981" spans="2:12" x14ac:dyDescent="0.25">
      <c r="B1981" s="10" t="s">
        <v>7502</v>
      </c>
      <c r="C1981" s="10" t="s">
        <v>597</v>
      </c>
      <c r="D1981" s="10" t="s">
        <v>14729</v>
      </c>
      <c r="E1981" s="9">
        <v>1258743</v>
      </c>
      <c r="F1981" s="5">
        <v>41275</v>
      </c>
      <c r="G1981" s="7" t="s">
        <v>14092</v>
      </c>
      <c r="H1981" s="7" t="s">
        <v>14150</v>
      </c>
      <c r="I1981" s="7" t="s">
        <v>14130</v>
      </c>
      <c r="J1981" s="4">
        <v>2013</v>
      </c>
      <c r="L1981" s="19"/>
    </row>
    <row r="1982" spans="2:12" x14ac:dyDescent="0.25">
      <c r="B1982" s="10" t="s">
        <v>7502</v>
      </c>
      <c r="C1982" s="10" t="s">
        <v>597</v>
      </c>
      <c r="D1982" s="10" t="s">
        <v>14729</v>
      </c>
      <c r="E1982" s="9">
        <v>3025593</v>
      </c>
      <c r="F1982" s="5">
        <v>41640</v>
      </c>
      <c r="G1982" s="7" t="s">
        <v>14092</v>
      </c>
      <c r="H1982" s="7" t="s">
        <v>14150</v>
      </c>
      <c r="I1982" s="7" t="s">
        <v>14130</v>
      </c>
      <c r="J1982" s="4">
        <v>2014</v>
      </c>
      <c r="L1982" s="19"/>
    </row>
    <row r="1983" spans="2:12" x14ac:dyDescent="0.25">
      <c r="B1983" s="10" t="s">
        <v>7502</v>
      </c>
      <c r="C1983" s="10" t="s">
        <v>597</v>
      </c>
      <c r="D1983" s="10" t="s">
        <v>14729</v>
      </c>
      <c r="E1983" s="9">
        <v>3352836</v>
      </c>
      <c r="F1983" s="5">
        <v>42005</v>
      </c>
      <c r="G1983" s="7" t="s">
        <v>14092</v>
      </c>
      <c r="H1983" s="7" t="s">
        <v>14150</v>
      </c>
      <c r="I1983" s="7" t="s">
        <v>14130</v>
      </c>
      <c r="J1983" s="4">
        <v>2015</v>
      </c>
      <c r="L1983" s="19"/>
    </row>
    <row r="1984" spans="2:12" x14ac:dyDescent="0.25">
      <c r="B1984" s="10" t="s">
        <v>7502</v>
      </c>
      <c r="C1984" s="10" t="s">
        <v>597</v>
      </c>
      <c r="D1984" s="10" t="s">
        <v>14729</v>
      </c>
      <c r="E1984" s="9">
        <v>4571307</v>
      </c>
      <c r="F1984" s="5">
        <v>42370</v>
      </c>
      <c r="G1984" s="7" t="s">
        <v>14092</v>
      </c>
      <c r="H1984" s="7" t="s">
        <v>14150</v>
      </c>
      <c r="I1984" s="7" t="s">
        <v>14130</v>
      </c>
      <c r="J1984" s="4">
        <v>2016</v>
      </c>
      <c r="L1984" s="19"/>
    </row>
    <row r="1985" spans="2:12" x14ac:dyDescent="0.25">
      <c r="B1985" s="10" t="s">
        <v>7502</v>
      </c>
      <c r="C1985" s="10" t="s">
        <v>597</v>
      </c>
      <c r="D1985" s="10" t="s">
        <v>14729</v>
      </c>
      <c r="E1985" s="9">
        <v>5436692</v>
      </c>
      <c r="F1985" s="5">
        <v>42736</v>
      </c>
      <c r="G1985" s="7" t="s">
        <v>14092</v>
      </c>
      <c r="H1985" s="7" t="s">
        <v>14150</v>
      </c>
      <c r="I1985" s="7" t="s">
        <v>14130</v>
      </c>
      <c r="J1985" s="4">
        <v>2017</v>
      </c>
      <c r="L1985" s="19"/>
    </row>
    <row r="1986" spans="2:12" x14ac:dyDescent="0.25">
      <c r="B1986" s="10" t="s">
        <v>7502</v>
      </c>
      <c r="C1986" s="10" t="s">
        <v>597</v>
      </c>
      <c r="D1986" s="10" t="s">
        <v>14729</v>
      </c>
      <c r="E1986" s="9">
        <v>3933251</v>
      </c>
      <c r="F1986" s="5">
        <v>43101</v>
      </c>
      <c r="G1986" s="7" t="s">
        <v>14092</v>
      </c>
      <c r="H1986" s="7" t="s">
        <v>14150</v>
      </c>
      <c r="I1986" s="7" t="s">
        <v>14130</v>
      </c>
      <c r="J1986" s="4">
        <v>2018</v>
      </c>
      <c r="L1986" s="19"/>
    </row>
    <row r="1987" spans="2:12" x14ac:dyDescent="0.25">
      <c r="B1987" s="10" t="s">
        <v>3729</v>
      </c>
      <c r="C1987" s="10" t="s">
        <v>597</v>
      </c>
      <c r="D1987" s="10" t="s">
        <v>5873</v>
      </c>
      <c r="E1987" s="9">
        <v>250000</v>
      </c>
      <c r="F1987" s="5">
        <v>42642</v>
      </c>
      <c r="G1987" s="7" t="s">
        <v>14096</v>
      </c>
      <c r="H1987" s="7" t="s">
        <v>14101</v>
      </c>
      <c r="I1987" s="7" t="s">
        <v>14130</v>
      </c>
      <c r="J1987" s="4">
        <v>2016</v>
      </c>
      <c r="L1987" s="19"/>
    </row>
    <row r="1988" spans="2:12" ht="38.25" x14ac:dyDescent="0.25">
      <c r="B1988" s="10" t="s">
        <v>7502</v>
      </c>
      <c r="C1988" s="10" t="s">
        <v>596</v>
      </c>
      <c r="D1988" s="10" t="s">
        <v>15864</v>
      </c>
      <c r="E1988" s="9">
        <v>40755</v>
      </c>
      <c r="F1988" s="5">
        <v>42370</v>
      </c>
      <c r="G1988" s="7" t="s">
        <v>14096</v>
      </c>
      <c r="H1988" s="7" t="s">
        <v>14101</v>
      </c>
      <c r="I1988" s="7" t="s">
        <v>14130</v>
      </c>
      <c r="J1988" s="4">
        <v>2016</v>
      </c>
      <c r="L1988" s="19"/>
    </row>
    <row r="1989" spans="2:12" ht="38.25" x14ac:dyDescent="0.25">
      <c r="B1989" s="10" t="s">
        <v>7502</v>
      </c>
      <c r="C1989" s="10" t="s">
        <v>596</v>
      </c>
      <c r="D1989" s="10" t="s">
        <v>15864</v>
      </c>
      <c r="E1989" s="9">
        <v>22501062</v>
      </c>
      <c r="F1989" s="5">
        <v>42736</v>
      </c>
      <c r="G1989" s="7" t="s">
        <v>14096</v>
      </c>
      <c r="H1989" s="7" t="s">
        <v>14101</v>
      </c>
      <c r="I1989" s="7" t="s">
        <v>14130</v>
      </c>
      <c r="J1989" s="4">
        <v>2017</v>
      </c>
      <c r="L1989" s="19"/>
    </row>
    <row r="1990" spans="2:12" ht="38.25" x14ac:dyDescent="0.25">
      <c r="B1990" s="10" t="s">
        <v>7502</v>
      </c>
      <c r="C1990" s="10" t="s">
        <v>596</v>
      </c>
      <c r="D1990" s="10" t="s">
        <v>15864</v>
      </c>
      <c r="E1990" s="9">
        <v>26204922</v>
      </c>
      <c r="F1990" s="5">
        <v>43101</v>
      </c>
      <c r="G1990" s="7" t="s">
        <v>14096</v>
      </c>
      <c r="H1990" s="7" t="s">
        <v>14101</v>
      </c>
      <c r="I1990" s="7" t="s">
        <v>14130</v>
      </c>
      <c r="J1990" s="4">
        <v>2018</v>
      </c>
      <c r="L1990" s="19"/>
    </row>
    <row r="1991" spans="2:12" ht="38.25" x14ac:dyDescent="0.25">
      <c r="B1991" s="10" t="s">
        <v>7502</v>
      </c>
      <c r="C1991" s="10" t="s">
        <v>596</v>
      </c>
      <c r="D1991" s="10" t="s">
        <v>15864</v>
      </c>
      <c r="E1991" s="9">
        <v>25530113</v>
      </c>
      <c r="F1991" s="5">
        <v>43466</v>
      </c>
      <c r="G1991" s="7" t="s">
        <v>14096</v>
      </c>
      <c r="H1991" s="7" t="s">
        <v>14101</v>
      </c>
      <c r="I1991" s="7" t="s">
        <v>14130</v>
      </c>
      <c r="J1991" s="4">
        <v>2019</v>
      </c>
      <c r="L1991" s="19"/>
    </row>
    <row r="1992" spans="2:12" ht="38.25" x14ac:dyDescent="0.25">
      <c r="B1992" s="10" t="s">
        <v>7502</v>
      </c>
      <c r="C1992" s="10" t="s">
        <v>596</v>
      </c>
      <c r="D1992" s="10" t="s">
        <v>15864</v>
      </c>
      <c r="E1992" s="9">
        <v>121176495</v>
      </c>
      <c r="F1992" s="5">
        <v>43831</v>
      </c>
      <c r="G1992" s="7" t="s">
        <v>14096</v>
      </c>
      <c r="H1992" s="7" t="s">
        <v>14101</v>
      </c>
      <c r="I1992" s="7" t="s">
        <v>14130</v>
      </c>
      <c r="J1992" s="4">
        <v>2020</v>
      </c>
      <c r="L1992" s="19"/>
    </row>
    <row r="1993" spans="2:12" ht="38.25" x14ac:dyDescent="0.25">
      <c r="B1993" s="10" t="s">
        <v>14087</v>
      </c>
      <c r="C1993" s="10" t="s">
        <v>596</v>
      </c>
      <c r="D1993" s="10" t="s">
        <v>15864</v>
      </c>
      <c r="E1993" s="9">
        <v>12117649500</v>
      </c>
      <c r="F1993" s="5">
        <v>43831</v>
      </c>
      <c r="G1993" s="7" t="s">
        <v>14092</v>
      </c>
      <c r="H1993" s="7" t="s">
        <v>14150</v>
      </c>
      <c r="I1993" s="7" t="s">
        <v>14130</v>
      </c>
      <c r="J1993" s="4">
        <v>2020</v>
      </c>
      <c r="L1993" s="19"/>
    </row>
    <row r="1994" spans="2:12" x14ac:dyDescent="0.25">
      <c r="B1994" s="10" t="s">
        <v>3729</v>
      </c>
      <c r="C1994" s="10" t="s">
        <v>3736</v>
      </c>
      <c r="D1994" s="10" t="s">
        <v>5365</v>
      </c>
      <c r="E1994" s="9">
        <v>450000</v>
      </c>
      <c r="F1994" s="5">
        <v>43034</v>
      </c>
      <c r="G1994" s="7" t="s">
        <v>14096</v>
      </c>
      <c r="H1994" s="7" t="s">
        <v>14095</v>
      </c>
      <c r="I1994" s="7" t="s">
        <v>14130</v>
      </c>
      <c r="J1994" s="4">
        <v>2017</v>
      </c>
      <c r="L1994" s="19"/>
    </row>
    <row r="1995" spans="2:12" ht="25.5" x14ac:dyDescent="0.25">
      <c r="B1995" s="10" t="s">
        <v>3729</v>
      </c>
      <c r="C1995" s="10" t="s">
        <v>606</v>
      </c>
      <c r="D1995" s="10" t="s">
        <v>5097</v>
      </c>
      <c r="E1995" s="9">
        <v>500000</v>
      </c>
      <c r="F1995" s="5">
        <v>43277</v>
      </c>
      <c r="G1995" s="7" t="s">
        <v>14096</v>
      </c>
      <c r="H1995" s="7" t="s">
        <v>14095</v>
      </c>
      <c r="I1995" s="7" t="s">
        <v>14130</v>
      </c>
      <c r="J1995" s="4">
        <v>2018</v>
      </c>
      <c r="L1995" s="19"/>
    </row>
    <row r="1996" spans="2:12" ht="25.5" x14ac:dyDescent="0.25">
      <c r="B1996" s="10" t="s">
        <v>3729</v>
      </c>
      <c r="C1996" s="10" t="s">
        <v>594</v>
      </c>
      <c r="D1996" s="10" t="s">
        <v>6410</v>
      </c>
      <c r="E1996" s="9">
        <v>700000</v>
      </c>
      <c r="F1996" s="5">
        <v>42226</v>
      </c>
      <c r="G1996" s="7" t="s">
        <v>14096</v>
      </c>
      <c r="H1996" s="7" t="s">
        <v>14101</v>
      </c>
      <c r="I1996" s="7" t="s">
        <v>14130</v>
      </c>
      <c r="J1996" s="4">
        <v>2015</v>
      </c>
      <c r="L1996" s="19"/>
    </row>
    <row r="1997" spans="2:12" ht="25.5" x14ac:dyDescent="0.25">
      <c r="B1997" s="10" t="s">
        <v>3729</v>
      </c>
      <c r="C1997" s="10" t="s">
        <v>594</v>
      </c>
      <c r="D1997" s="10" t="s">
        <v>4999</v>
      </c>
      <c r="E1997" s="9">
        <v>300000</v>
      </c>
      <c r="F1997" s="5">
        <v>43353</v>
      </c>
      <c r="G1997" s="7" t="s">
        <v>14096</v>
      </c>
      <c r="H1997" s="7" t="s">
        <v>14095</v>
      </c>
      <c r="I1997" s="7" t="s">
        <v>14130</v>
      </c>
      <c r="J1997" s="4">
        <v>2018</v>
      </c>
      <c r="L1997" s="19"/>
    </row>
    <row r="1998" spans="2:12" ht="38.25" x14ac:dyDescent="0.25">
      <c r="B1998" s="10" t="s">
        <v>3729</v>
      </c>
      <c r="C1998" s="10" t="s">
        <v>597</v>
      </c>
      <c r="D1998" s="10" t="s">
        <v>3886</v>
      </c>
      <c r="E1998" s="9">
        <v>15000000</v>
      </c>
      <c r="F1998" s="5">
        <v>44118</v>
      </c>
      <c r="G1998" s="7" t="s">
        <v>14104</v>
      </c>
      <c r="H1998" s="7" t="s">
        <v>14122</v>
      </c>
      <c r="I1998" s="7" t="s">
        <v>14123</v>
      </c>
      <c r="J1998" s="4">
        <v>2020</v>
      </c>
      <c r="L1998" s="19"/>
    </row>
    <row r="1999" spans="2:12" x14ac:dyDescent="0.25">
      <c r="B1999" s="10" t="s">
        <v>3729</v>
      </c>
      <c r="C1999" s="10" t="s">
        <v>596</v>
      </c>
      <c r="D1999" s="10" t="s">
        <v>5808</v>
      </c>
      <c r="E1999" s="9">
        <v>250000</v>
      </c>
      <c r="F1999" s="5">
        <v>42677</v>
      </c>
      <c r="G1999" s="7" t="s">
        <v>14096</v>
      </c>
      <c r="H1999" s="7" t="s">
        <v>14101</v>
      </c>
      <c r="I1999" s="7" t="s">
        <v>14130</v>
      </c>
      <c r="J1999" s="4">
        <v>2016</v>
      </c>
      <c r="L1999" s="19"/>
    </row>
    <row r="2000" spans="2:12" ht="25.5" x14ac:dyDescent="0.25">
      <c r="B2000" s="10" t="s">
        <v>3729</v>
      </c>
      <c r="C2000" s="10" t="s">
        <v>594</v>
      </c>
      <c r="D2000" s="10" t="s">
        <v>4847</v>
      </c>
      <c r="E2000" s="9">
        <v>3348400</v>
      </c>
      <c r="F2000" s="5">
        <v>43425</v>
      </c>
      <c r="G2000" s="7" t="s">
        <v>14091</v>
      </c>
      <c r="H2000" s="7" t="s">
        <v>14142</v>
      </c>
      <c r="I2000" s="7" t="s">
        <v>14130</v>
      </c>
      <c r="J2000" s="4">
        <v>2018</v>
      </c>
      <c r="L2000" s="19"/>
    </row>
    <row r="2001" spans="2:12" x14ac:dyDescent="0.25">
      <c r="B2001" s="10" t="s">
        <v>7502</v>
      </c>
      <c r="C2001" s="10" t="s">
        <v>3736</v>
      </c>
      <c r="D2001" s="10" t="s">
        <v>15194</v>
      </c>
      <c r="E2001" s="9">
        <v>747102</v>
      </c>
      <c r="F2001" s="5">
        <v>43101</v>
      </c>
      <c r="G2001" s="7" t="s">
        <v>14096</v>
      </c>
      <c r="H2001" s="7" t="s">
        <v>14101</v>
      </c>
      <c r="I2001" s="7" t="s">
        <v>14130</v>
      </c>
      <c r="J2001" s="4">
        <v>2018</v>
      </c>
      <c r="L2001" s="19"/>
    </row>
    <row r="2002" spans="2:12" x14ac:dyDescent="0.25">
      <c r="B2002" s="10" t="s">
        <v>7502</v>
      </c>
      <c r="C2002" s="10" t="s">
        <v>3736</v>
      </c>
      <c r="D2002" s="10" t="s">
        <v>15194</v>
      </c>
      <c r="E2002" s="9">
        <v>1258203</v>
      </c>
      <c r="F2002" s="5">
        <v>43466</v>
      </c>
      <c r="G2002" s="7" t="s">
        <v>14096</v>
      </c>
      <c r="H2002" s="7" t="s">
        <v>14101</v>
      </c>
      <c r="I2002" s="7" t="s">
        <v>14130</v>
      </c>
      <c r="J2002" s="4">
        <v>2019</v>
      </c>
      <c r="L2002" s="19"/>
    </row>
    <row r="2003" spans="2:12" x14ac:dyDescent="0.25">
      <c r="B2003" s="10" t="s">
        <v>7502</v>
      </c>
      <c r="C2003" s="10" t="s">
        <v>3736</v>
      </c>
      <c r="D2003" s="10" t="s">
        <v>15194</v>
      </c>
      <c r="E2003" s="9">
        <v>858939</v>
      </c>
      <c r="F2003" s="5">
        <v>43831</v>
      </c>
      <c r="G2003" s="7" t="s">
        <v>14096</v>
      </c>
      <c r="H2003" s="7" t="s">
        <v>14101</v>
      </c>
      <c r="I2003" s="7" t="s">
        <v>14130</v>
      </c>
      <c r="J2003" s="4">
        <v>2020</v>
      </c>
      <c r="L2003" s="19"/>
    </row>
    <row r="2004" spans="2:12" x14ac:dyDescent="0.25">
      <c r="B2004" s="10" t="s">
        <v>14087</v>
      </c>
      <c r="C2004" s="10" t="s">
        <v>3736</v>
      </c>
      <c r="D2004" s="10" t="s">
        <v>15194</v>
      </c>
      <c r="E2004" s="9">
        <v>529762</v>
      </c>
      <c r="F2004" s="5">
        <v>43831</v>
      </c>
      <c r="G2004" s="7" t="s">
        <v>14096</v>
      </c>
      <c r="H2004" s="7" t="s">
        <v>14101</v>
      </c>
      <c r="I2004" s="7" t="s">
        <v>14130</v>
      </c>
      <c r="J2004" s="4">
        <v>2020</v>
      </c>
      <c r="L2004" s="19"/>
    </row>
    <row r="2005" spans="2:12" x14ac:dyDescent="0.25">
      <c r="B2005" s="10" t="s">
        <v>7502</v>
      </c>
      <c r="C2005" s="10" t="s">
        <v>595</v>
      </c>
      <c r="D2005" s="10" t="s">
        <v>15865</v>
      </c>
      <c r="E2005" s="9">
        <v>145001</v>
      </c>
      <c r="F2005" s="5">
        <v>43466</v>
      </c>
      <c r="G2005" s="7" t="s">
        <v>14096</v>
      </c>
      <c r="H2005" s="7" t="s">
        <v>14101</v>
      </c>
      <c r="I2005" s="7" t="s">
        <v>14130</v>
      </c>
      <c r="J2005" s="4">
        <v>2019</v>
      </c>
      <c r="L2005" s="19"/>
    </row>
    <row r="2006" spans="2:12" x14ac:dyDescent="0.25">
      <c r="B2006" s="10" t="s">
        <v>7502</v>
      </c>
      <c r="C2006" s="10" t="s">
        <v>595</v>
      </c>
      <c r="D2006" s="10" t="s">
        <v>15865</v>
      </c>
      <c r="E2006" s="9">
        <v>111686</v>
      </c>
      <c r="F2006" s="5">
        <v>43831</v>
      </c>
      <c r="G2006" s="7" t="s">
        <v>14096</v>
      </c>
      <c r="H2006" s="7" t="s">
        <v>14101</v>
      </c>
      <c r="I2006" s="7" t="s">
        <v>14130</v>
      </c>
      <c r="J2006" s="4">
        <v>2020</v>
      </c>
      <c r="L2006" s="19"/>
    </row>
    <row r="2007" spans="2:12" x14ac:dyDescent="0.25">
      <c r="B2007" s="10" t="s">
        <v>14087</v>
      </c>
      <c r="C2007" s="10" t="s">
        <v>595</v>
      </c>
      <c r="D2007" s="10" t="s">
        <v>15865</v>
      </c>
      <c r="E2007" s="9">
        <v>11168600</v>
      </c>
      <c r="F2007" s="5">
        <v>43831</v>
      </c>
      <c r="G2007" s="7" t="s">
        <v>14096</v>
      </c>
      <c r="H2007" s="7" t="s">
        <v>14101</v>
      </c>
      <c r="I2007" s="7" t="s">
        <v>14130</v>
      </c>
      <c r="J2007" s="4">
        <v>2020</v>
      </c>
      <c r="L2007" s="19"/>
    </row>
    <row r="2008" spans="2:12" x14ac:dyDescent="0.25">
      <c r="B2008" s="10" t="s">
        <v>3729</v>
      </c>
      <c r="C2008" s="10" t="s">
        <v>3737</v>
      </c>
      <c r="D2008" s="10" t="s">
        <v>7063</v>
      </c>
      <c r="E2008" s="9">
        <v>12125</v>
      </c>
      <c r="F2008" s="5">
        <v>41789</v>
      </c>
      <c r="G2008" s="7" t="s">
        <v>14096</v>
      </c>
      <c r="H2008" s="7" t="s">
        <v>14101</v>
      </c>
      <c r="I2008" s="7" t="s">
        <v>14130</v>
      </c>
      <c r="J2008" s="4">
        <v>2014</v>
      </c>
      <c r="L2008" s="19"/>
    </row>
    <row r="2009" spans="2:12" x14ac:dyDescent="0.25">
      <c r="B2009" s="10" t="s">
        <v>7502</v>
      </c>
      <c r="C2009" s="10" t="s">
        <v>601</v>
      </c>
      <c r="D2009" s="10" t="s">
        <v>14730</v>
      </c>
      <c r="E2009" s="9">
        <v>1975125</v>
      </c>
      <c r="F2009" s="5">
        <v>40909</v>
      </c>
      <c r="G2009" s="7" t="s">
        <v>14096</v>
      </c>
      <c r="H2009" s="7" t="s">
        <v>14101</v>
      </c>
      <c r="I2009" s="7" t="s">
        <v>14130</v>
      </c>
      <c r="J2009" s="4">
        <v>2012</v>
      </c>
      <c r="L2009" s="19"/>
    </row>
    <row r="2010" spans="2:12" x14ac:dyDescent="0.25">
      <c r="B2010" s="10" t="s">
        <v>7502</v>
      </c>
      <c r="C2010" s="10" t="s">
        <v>601</v>
      </c>
      <c r="D2010" s="10" t="s">
        <v>14730</v>
      </c>
      <c r="E2010" s="9">
        <v>2441761</v>
      </c>
      <c r="F2010" s="5">
        <v>41275</v>
      </c>
      <c r="G2010" s="7" t="s">
        <v>14096</v>
      </c>
      <c r="H2010" s="7" t="s">
        <v>14101</v>
      </c>
      <c r="I2010" s="7" t="s">
        <v>14130</v>
      </c>
      <c r="J2010" s="4">
        <v>2013</v>
      </c>
      <c r="L2010" s="19"/>
    </row>
    <row r="2011" spans="2:12" x14ac:dyDescent="0.25">
      <c r="B2011" s="10" t="s">
        <v>7502</v>
      </c>
      <c r="C2011" s="10" t="s">
        <v>601</v>
      </c>
      <c r="D2011" s="10" t="s">
        <v>14730</v>
      </c>
      <c r="E2011" s="9">
        <v>712003</v>
      </c>
      <c r="F2011" s="5">
        <v>41640</v>
      </c>
      <c r="G2011" s="7" t="s">
        <v>14096</v>
      </c>
      <c r="H2011" s="7" t="s">
        <v>14101</v>
      </c>
      <c r="I2011" s="7" t="s">
        <v>14130</v>
      </c>
      <c r="J2011" s="4">
        <v>2014</v>
      </c>
      <c r="L2011" s="19"/>
    </row>
    <row r="2012" spans="2:12" x14ac:dyDescent="0.25">
      <c r="B2012" s="10" t="s">
        <v>7502</v>
      </c>
      <c r="C2012" s="10" t="s">
        <v>601</v>
      </c>
      <c r="D2012" s="10" t="s">
        <v>14730</v>
      </c>
      <c r="E2012" s="9">
        <v>266565</v>
      </c>
      <c r="F2012" s="5">
        <v>42005</v>
      </c>
      <c r="G2012" s="7" t="s">
        <v>14096</v>
      </c>
      <c r="H2012" s="7" t="s">
        <v>14101</v>
      </c>
      <c r="I2012" s="7" t="s">
        <v>14130</v>
      </c>
      <c r="J2012" s="4">
        <v>2015</v>
      </c>
      <c r="L2012" s="19"/>
    </row>
    <row r="2013" spans="2:12" x14ac:dyDescent="0.25">
      <c r="B2013" s="10" t="s">
        <v>7502</v>
      </c>
      <c r="C2013" s="10" t="s">
        <v>601</v>
      </c>
      <c r="D2013" s="10" t="s">
        <v>14730</v>
      </c>
      <c r="E2013" s="9">
        <v>451693</v>
      </c>
      <c r="F2013" s="5">
        <v>42370</v>
      </c>
      <c r="G2013" s="7" t="s">
        <v>14096</v>
      </c>
      <c r="H2013" s="7" t="s">
        <v>14101</v>
      </c>
      <c r="I2013" s="7" t="s">
        <v>14130</v>
      </c>
      <c r="J2013" s="4">
        <v>2016</v>
      </c>
      <c r="L2013" s="19"/>
    </row>
    <row r="2014" spans="2:12" x14ac:dyDescent="0.25">
      <c r="B2014" s="10" t="s">
        <v>7502</v>
      </c>
      <c r="C2014" s="10" t="s">
        <v>601</v>
      </c>
      <c r="D2014" s="10" t="s">
        <v>14730</v>
      </c>
      <c r="E2014" s="9">
        <v>1595164</v>
      </c>
      <c r="F2014" s="5">
        <v>42736</v>
      </c>
      <c r="G2014" s="7" t="s">
        <v>14096</v>
      </c>
      <c r="H2014" s="7" t="s">
        <v>14101</v>
      </c>
      <c r="I2014" s="7" t="s">
        <v>14130</v>
      </c>
      <c r="J2014" s="4">
        <v>2017</v>
      </c>
      <c r="L2014" s="19"/>
    </row>
    <row r="2015" spans="2:12" x14ac:dyDescent="0.25">
      <c r="B2015" s="10" t="s">
        <v>7502</v>
      </c>
      <c r="C2015" s="10" t="s">
        <v>601</v>
      </c>
      <c r="D2015" s="10" t="s">
        <v>14730</v>
      </c>
      <c r="E2015" s="9">
        <v>1338986</v>
      </c>
      <c r="F2015" s="5">
        <v>43101</v>
      </c>
      <c r="G2015" s="7" t="s">
        <v>14096</v>
      </c>
      <c r="H2015" s="7" t="s">
        <v>14101</v>
      </c>
      <c r="I2015" s="7" t="s">
        <v>14130</v>
      </c>
      <c r="J2015" s="4">
        <v>2018</v>
      </c>
      <c r="L2015" s="19"/>
    </row>
    <row r="2016" spans="2:12" x14ac:dyDescent="0.25">
      <c r="B2016" s="10" t="s">
        <v>7502</v>
      </c>
      <c r="C2016" s="10" t="s">
        <v>601</v>
      </c>
      <c r="D2016" s="10" t="s">
        <v>14730</v>
      </c>
      <c r="E2016" s="9">
        <v>6210</v>
      </c>
      <c r="F2016" s="5">
        <v>43466</v>
      </c>
      <c r="G2016" s="7" t="s">
        <v>14096</v>
      </c>
      <c r="H2016" s="7" t="s">
        <v>14101</v>
      </c>
      <c r="I2016" s="7" t="s">
        <v>14130</v>
      </c>
      <c r="J2016" s="4">
        <v>2019</v>
      </c>
      <c r="L2016" s="19"/>
    </row>
    <row r="2017" spans="2:12" x14ac:dyDescent="0.25">
      <c r="B2017" s="10" t="s">
        <v>3729</v>
      </c>
      <c r="C2017" s="10" t="s">
        <v>3739</v>
      </c>
      <c r="D2017" s="10" t="s">
        <v>4651</v>
      </c>
      <c r="E2017" s="9">
        <v>350000</v>
      </c>
      <c r="F2017" s="5">
        <v>43613</v>
      </c>
      <c r="G2017" s="7" t="s">
        <v>14096</v>
      </c>
      <c r="H2017" s="7" t="s">
        <v>14101</v>
      </c>
      <c r="I2017" s="7" t="s">
        <v>14130</v>
      </c>
      <c r="J2017" s="4">
        <v>2019</v>
      </c>
      <c r="L2017" s="19"/>
    </row>
    <row r="2018" spans="2:12" ht="25.5" x14ac:dyDescent="0.25">
      <c r="B2018" s="10" t="s">
        <v>3729</v>
      </c>
      <c r="C2018" s="10" t="s">
        <v>3739</v>
      </c>
      <c r="D2018" s="10" t="s">
        <v>4694</v>
      </c>
      <c r="E2018" s="9">
        <v>400000</v>
      </c>
      <c r="F2018" s="5">
        <v>43571</v>
      </c>
      <c r="G2018" s="7" t="s">
        <v>14096</v>
      </c>
      <c r="H2018" s="7" t="s">
        <v>14101</v>
      </c>
      <c r="I2018" s="7" t="s">
        <v>14130</v>
      </c>
      <c r="J2018" s="4">
        <v>2019</v>
      </c>
      <c r="L2018" s="19"/>
    </row>
    <row r="2019" spans="2:12" ht="25.5" x14ac:dyDescent="0.25">
      <c r="B2019" s="10" t="s">
        <v>3729</v>
      </c>
      <c r="C2019" s="10" t="s">
        <v>3739</v>
      </c>
      <c r="D2019" s="10" t="s">
        <v>7165</v>
      </c>
      <c r="E2019" s="9">
        <v>330000</v>
      </c>
      <c r="F2019" s="5">
        <v>41680</v>
      </c>
      <c r="G2019" s="7" t="s">
        <v>14096</v>
      </c>
      <c r="H2019" s="7" t="s">
        <v>14101</v>
      </c>
      <c r="I2019" s="7" t="s">
        <v>14130</v>
      </c>
      <c r="J2019" s="4">
        <v>2014</v>
      </c>
      <c r="L2019" s="19"/>
    </row>
    <row r="2020" spans="2:12" ht="25.5" x14ac:dyDescent="0.25">
      <c r="B2020" s="10" t="s">
        <v>3729</v>
      </c>
      <c r="C2020" s="10" t="s">
        <v>592</v>
      </c>
      <c r="D2020" s="10" t="s">
        <v>4074</v>
      </c>
      <c r="E2020" s="9">
        <v>300000</v>
      </c>
      <c r="F2020" s="5">
        <v>44022</v>
      </c>
      <c r="G2020" s="7" t="s">
        <v>14096</v>
      </c>
      <c r="H2020" s="7" t="s">
        <v>14101</v>
      </c>
      <c r="I2020" s="7" t="s">
        <v>14130</v>
      </c>
      <c r="J2020" s="4">
        <v>2020</v>
      </c>
      <c r="L2020" s="19"/>
    </row>
    <row r="2021" spans="2:12" ht="25.5" x14ac:dyDescent="0.25">
      <c r="B2021" s="10" t="s">
        <v>3729</v>
      </c>
      <c r="C2021" s="10" t="s">
        <v>600</v>
      </c>
      <c r="D2021" s="10" t="s">
        <v>4704</v>
      </c>
      <c r="E2021" s="9">
        <v>400000</v>
      </c>
      <c r="F2021" s="5">
        <v>43552</v>
      </c>
      <c r="G2021" s="7" t="s">
        <v>14096</v>
      </c>
      <c r="H2021" s="7" t="s">
        <v>14095</v>
      </c>
      <c r="I2021" s="7" t="s">
        <v>14130</v>
      </c>
      <c r="J2021" s="4">
        <v>2019</v>
      </c>
      <c r="L2021" s="19"/>
    </row>
    <row r="2022" spans="2:12" x14ac:dyDescent="0.25">
      <c r="B2022" s="10" t="s">
        <v>7502</v>
      </c>
      <c r="C2022" s="10" t="s">
        <v>607</v>
      </c>
      <c r="D2022" s="10" t="s">
        <v>14731</v>
      </c>
      <c r="E2022" s="9">
        <v>3000</v>
      </c>
      <c r="F2022" s="5">
        <v>42005</v>
      </c>
      <c r="G2022" s="7" t="s">
        <v>14096</v>
      </c>
      <c r="H2022" s="7" t="s">
        <v>14101</v>
      </c>
      <c r="I2022" s="7" t="s">
        <v>14130</v>
      </c>
      <c r="J2022" s="4">
        <v>2015</v>
      </c>
      <c r="L2022" s="19"/>
    </row>
    <row r="2023" spans="2:12" x14ac:dyDescent="0.25">
      <c r="B2023" s="10" t="s">
        <v>7502</v>
      </c>
      <c r="C2023" s="10" t="s">
        <v>607</v>
      </c>
      <c r="D2023" s="10" t="s">
        <v>14731</v>
      </c>
      <c r="E2023" s="9">
        <v>65000</v>
      </c>
      <c r="F2023" s="5">
        <v>42370</v>
      </c>
      <c r="G2023" s="7" t="s">
        <v>14096</v>
      </c>
      <c r="H2023" s="7" t="s">
        <v>14101</v>
      </c>
      <c r="I2023" s="7" t="s">
        <v>14130</v>
      </c>
      <c r="J2023" s="4">
        <v>2016</v>
      </c>
      <c r="L2023" s="19"/>
    </row>
    <row r="2024" spans="2:12" x14ac:dyDescent="0.25">
      <c r="B2024" s="10" t="s">
        <v>7502</v>
      </c>
      <c r="C2024" s="10" t="s">
        <v>607</v>
      </c>
      <c r="D2024" s="10" t="s">
        <v>14732</v>
      </c>
      <c r="E2024" s="9">
        <v>30000</v>
      </c>
      <c r="F2024" s="5">
        <v>42005</v>
      </c>
      <c r="G2024" s="7" t="s">
        <v>14096</v>
      </c>
      <c r="H2024" s="7" t="s">
        <v>14101</v>
      </c>
      <c r="I2024" s="7" t="s">
        <v>14130</v>
      </c>
      <c r="J2024" s="4">
        <v>2015</v>
      </c>
      <c r="L2024" s="19"/>
    </row>
    <row r="2025" spans="2:12" x14ac:dyDescent="0.25">
      <c r="B2025" s="10" t="s">
        <v>7502</v>
      </c>
      <c r="C2025" s="10" t="s">
        <v>607</v>
      </c>
      <c r="D2025" s="10" t="s">
        <v>14732</v>
      </c>
      <c r="E2025" s="9">
        <v>71903</v>
      </c>
      <c r="F2025" s="5">
        <v>42370</v>
      </c>
      <c r="G2025" s="7" t="s">
        <v>14096</v>
      </c>
      <c r="H2025" s="7" t="s">
        <v>14101</v>
      </c>
      <c r="I2025" s="7" t="s">
        <v>14130</v>
      </c>
      <c r="J2025" s="4">
        <v>2016</v>
      </c>
      <c r="L2025" s="19"/>
    </row>
    <row r="2026" spans="2:12" ht="25.5" x14ac:dyDescent="0.25">
      <c r="B2026" s="10" t="s">
        <v>7502</v>
      </c>
      <c r="C2026" s="10" t="s">
        <v>604</v>
      </c>
      <c r="D2026" s="10" t="s">
        <v>15735</v>
      </c>
      <c r="E2026" s="9">
        <v>99998</v>
      </c>
      <c r="F2026" s="5">
        <v>42736</v>
      </c>
      <c r="G2026" s="7" t="s">
        <v>14096</v>
      </c>
      <c r="H2026" s="7" t="s">
        <v>14101</v>
      </c>
      <c r="I2026" s="7" t="s">
        <v>14130</v>
      </c>
      <c r="J2026" s="4">
        <v>2017</v>
      </c>
      <c r="L2026" s="19"/>
    </row>
    <row r="2027" spans="2:12" x14ac:dyDescent="0.25">
      <c r="B2027" s="10" t="s">
        <v>7502</v>
      </c>
      <c r="C2027" s="10" t="s">
        <v>607</v>
      </c>
      <c r="D2027" s="10" t="s">
        <v>14733</v>
      </c>
      <c r="E2027" s="9">
        <v>100000</v>
      </c>
      <c r="F2027" s="5">
        <v>41640</v>
      </c>
      <c r="G2027" s="7" t="s">
        <v>14096</v>
      </c>
      <c r="H2027" s="7" t="s">
        <v>14101</v>
      </c>
      <c r="I2027" s="7" t="s">
        <v>14130</v>
      </c>
      <c r="J2027" s="4">
        <v>2014</v>
      </c>
      <c r="L2027" s="19"/>
    </row>
    <row r="2028" spans="2:12" x14ac:dyDescent="0.25">
      <c r="B2028" s="10" t="s">
        <v>7502</v>
      </c>
      <c r="C2028" s="10" t="s">
        <v>607</v>
      </c>
      <c r="D2028" s="10" t="s">
        <v>14733</v>
      </c>
      <c r="E2028" s="9">
        <v>26500</v>
      </c>
      <c r="F2028" s="5">
        <v>42005</v>
      </c>
      <c r="G2028" s="7" t="s">
        <v>14096</v>
      </c>
      <c r="H2028" s="7" t="s">
        <v>14101</v>
      </c>
      <c r="I2028" s="7" t="s">
        <v>14130</v>
      </c>
      <c r="J2028" s="4">
        <v>2015</v>
      </c>
      <c r="L2028" s="19"/>
    </row>
    <row r="2029" spans="2:12" ht="25.5" x14ac:dyDescent="0.25">
      <c r="B2029" s="10" t="s">
        <v>7502</v>
      </c>
      <c r="C2029" s="10" t="s">
        <v>604</v>
      </c>
      <c r="D2029" s="10" t="s">
        <v>15736</v>
      </c>
      <c r="E2029" s="9">
        <v>333646</v>
      </c>
      <c r="F2029" s="5">
        <v>42736</v>
      </c>
      <c r="G2029" s="7" t="s">
        <v>14091</v>
      </c>
      <c r="H2029" s="7" t="s">
        <v>14142</v>
      </c>
      <c r="I2029" s="7" t="s">
        <v>14130</v>
      </c>
      <c r="J2029" s="4">
        <v>2017</v>
      </c>
      <c r="L2029" s="19"/>
    </row>
    <row r="2030" spans="2:12" ht="25.5" x14ac:dyDescent="0.25">
      <c r="B2030" s="10" t="s">
        <v>7502</v>
      </c>
      <c r="C2030" s="10" t="s">
        <v>604</v>
      </c>
      <c r="D2030" s="10" t="s">
        <v>15736</v>
      </c>
      <c r="E2030" s="9">
        <v>39655</v>
      </c>
      <c r="F2030" s="5">
        <v>43101</v>
      </c>
      <c r="G2030" s="7" t="s">
        <v>14091</v>
      </c>
      <c r="H2030" s="7" t="s">
        <v>14142</v>
      </c>
      <c r="I2030" s="7" t="s">
        <v>14130</v>
      </c>
      <c r="J2030" s="4">
        <v>2018</v>
      </c>
      <c r="L2030" s="19"/>
    </row>
    <row r="2031" spans="2:12" ht="25.5" x14ac:dyDescent="0.25">
      <c r="B2031" s="10" t="s">
        <v>3729</v>
      </c>
      <c r="C2031" s="10" t="s">
        <v>597</v>
      </c>
      <c r="D2031" s="10" t="s">
        <v>5445</v>
      </c>
      <c r="E2031" s="9">
        <v>200000</v>
      </c>
      <c r="F2031" s="5">
        <v>42979</v>
      </c>
      <c r="G2031" s="7" t="s">
        <v>14096</v>
      </c>
      <c r="H2031" s="7" t="s">
        <v>14101</v>
      </c>
      <c r="I2031" s="7" t="s">
        <v>14130</v>
      </c>
      <c r="J2031" s="4">
        <v>2017</v>
      </c>
      <c r="L2031" s="19"/>
    </row>
    <row r="2032" spans="2:12" ht="25.5" x14ac:dyDescent="0.25">
      <c r="B2032" s="10" t="s">
        <v>3729</v>
      </c>
      <c r="C2032" s="10" t="s">
        <v>595</v>
      </c>
      <c r="D2032" s="10" t="s">
        <v>9961</v>
      </c>
      <c r="E2032" s="9">
        <v>650000</v>
      </c>
      <c r="F2032" s="5">
        <v>42348</v>
      </c>
      <c r="G2032" s="7" t="s">
        <v>14091</v>
      </c>
      <c r="H2032" s="7" t="s">
        <v>14093</v>
      </c>
      <c r="I2032" s="7" t="s">
        <v>14130</v>
      </c>
      <c r="J2032" s="4">
        <v>2015</v>
      </c>
      <c r="L2032" s="19"/>
    </row>
    <row r="2033" spans="2:12" ht="25.5" x14ac:dyDescent="0.25">
      <c r="B2033" s="10" t="s">
        <v>3729</v>
      </c>
      <c r="C2033" s="10" t="s">
        <v>606</v>
      </c>
      <c r="D2033" s="10" t="s">
        <v>7479</v>
      </c>
      <c r="E2033" s="9">
        <v>100000000</v>
      </c>
      <c r="F2033" s="5">
        <v>41521</v>
      </c>
      <c r="G2033" s="7" t="s">
        <v>14096</v>
      </c>
      <c r="H2033" s="7" t="s">
        <v>14101</v>
      </c>
      <c r="I2033" s="7" t="s">
        <v>14123</v>
      </c>
      <c r="J2033" s="4">
        <v>2013</v>
      </c>
      <c r="L2033" s="19"/>
    </row>
    <row r="2034" spans="2:12" x14ac:dyDescent="0.25">
      <c r="B2034" s="10" t="s">
        <v>3729</v>
      </c>
      <c r="C2034" s="10" t="s">
        <v>605</v>
      </c>
      <c r="D2034" s="10" t="s">
        <v>6505</v>
      </c>
      <c r="E2034" s="9">
        <v>598848</v>
      </c>
      <c r="F2034" s="5">
        <v>42170</v>
      </c>
      <c r="G2034" s="7" t="s">
        <v>14096</v>
      </c>
      <c r="H2034" s="7" t="s">
        <v>14101</v>
      </c>
      <c r="I2034" s="7" t="s">
        <v>14130</v>
      </c>
      <c r="J2034" s="4">
        <v>2015</v>
      </c>
      <c r="L2034" s="19"/>
    </row>
    <row r="2035" spans="2:12" x14ac:dyDescent="0.25">
      <c r="B2035" s="10" t="s">
        <v>7502</v>
      </c>
      <c r="C2035" s="10" t="s">
        <v>601</v>
      </c>
      <c r="D2035" s="10" t="s">
        <v>9368</v>
      </c>
      <c r="E2035" s="9">
        <v>59400</v>
      </c>
      <c r="F2035" s="5">
        <v>43101</v>
      </c>
      <c r="G2035" s="7" t="s">
        <v>14091</v>
      </c>
      <c r="H2035" s="7" t="s">
        <v>14142</v>
      </c>
      <c r="I2035" s="7" t="s">
        <v>14130</v>
      </c>
      <c r="J2035" s="4">
        <v>2018</v>
      </c>
      <c r="L2035" s="19"/>
    </row>
    <row r="2036" spans="2:12" x14ac:dyDescent="0.25">
      <c r="B2036" s="10" t="s">
        <v>7502</v>
      </c>
      <c r="C2036" s="10" t="s">
        <v>601</v>
      </c>
      <c r="D2036" s="10" t="s">
        <v>9368</v>
      </c>
      <c r="E2036" s="9">
        <v>15679</v>
      </c>
      <c r="F2036" s="5">
        <v>43466</v>
      </c>
      <c r="G2036" s="7" t="s">
        <v>14091</v>
      </c>
      <c r="H2036" s="7" t="s">
        <v>14142</v>
      </c>
      <c r="I2036" s="7" t="s">
        <v>14130</v>
      </c>
      <c r="J2036" s="4">
        <v>2019</v>
      </c>
      <c r="L2036" s="19"/>
    </row>
    <row r="2037" spans="2:12" x14ac:dyDescent="0.25">
      <c r="B2037" s="10" t="s">
        <v>7502</v>
      </c>
      <c r="C2037" s="10" t="s">
        <v>601</v>
      </c>
      <c r="D2037" s="10" t="s">
        <v>9368</v>
      </c>
      <c r="E2037" s="9">
        <v>48721</v>
      </c>
      <c r="F2037" s="5">
        <v>43831</v>
      </c>
      <c r="G2037" s="7" t="s">
        <v>14091</v>
      </c>
      <c r="H2037" s="7" t="s">
        <v>14142</v>
      </c>
      <c r="I2037" s="7" t="s">
        <v>14130</v>
      </c>
      <c r="J2037" s="4">
        <v>2020</v>
      </c>
      <c r="L2037" s="19"/>
    </row>
    <row r="2038" spans="2:12" x14ac:dyDescent="0.25">
      <c r="B2038" s="10" t="s">
        <v>14087</v>
      </c>
      <c r="C2038" s="10" t="s">
        <v>601</v>
      </c>
      <c r="D2038" s="10" t="s">
        <v>9368</v>
      </c>
      <c r="E2038" s="9">
        <v>41204</v>
      </c>
      <c r="F2038" s="5">
        <v>43831</v>
      </c>
      <c r="G2038" s="7" t="s">
        <v>14091</v>
      </c>
      <c r="H2038" s="7" t="s">
        <v>14142</v>
      </c>
      <c r="I2038" s="7" t="s">
        <v>14130</v>
      </c>
      <c r="J2038" s="4">
        <v>2020</v>
      </c>
      <c r="L2038" s="19"/>
    </row>
    <row r="2039" spans="2:12" x14ac:dyDescent="0.25">
      <c r="B2039" s="10" t="s">
        <v>3729</v>
      </c>
      <c r="C2039" s="10" t="s">
        <v>594</v>
      </c>
      <c r="D2039" s="10" t="s">
        <v>3820</v>
      </c>
      <c r="E2039" s="9">
        <v>280000</v>
      </c>
      <c r="F2039" s="5">
        <v>44118</v>
      </c>
      <c r="G2039" s="7" t="s">
        <v>14096</v>
      </c>
      <c r="H2039" s="7" t="s">
        <v>14095</v>
      </c>
      <c r="I2039" s="7" t="s">
        <v>14130</v>
      </c>
      <c r="J2039" s="4">
        <v>2020</v>
      </c>
      <c r="L2039" s="19"/>
    </row>
    <row r="2040" spans="2:12" x14ac:dyDescent="0.25">
      <c r="B2040" s="10" t="s">
        <v>3729</v>
      </c>
      <c r="C2040" s="10" t="s">
        <v>592</v>
      </c>
      <c r="D2040" s="10" t="s">
        <v>4309</v>
      </c>
      <c r="E2040" s="9">
        <v>300000</v>
      </c>
      <c r="F2040" s="5">
        <v>43804</v>
      </c>
      <c r="G2040" s="7" t="s">
        <v>14092</v>
      </c>
      <c r="H2040" s="7" t="s">
        <v>14150</v>
      </c>
      <c r="I2040" s="7" t="s">
        <v>14130</v>
      </c>
      <c r="J2040" s="4">
        <v>2019</v>
      </c>
      <c r="L2040" s="19"/>
    </row>
    <row r="2041" spans="2:12" x14ac:dyDescent="0.25">
      <c r="B2041" s="10" t="s">
        <v>3729</v>
      </c>
      <c r="C2041" s="10" t="s">
        <v>607</v>
      </c>
      <c r="D2041" s="10" t="s">
        <v>15558</v>
      </c>
      <c r="E2041" s="9">
        <v>1000000</v>
      </c>
      <c r="F2041" s="5">
        <v>42650</v>
      </c>
      <c r="G2041" s="7" t="s">
        <v>14091</v>
      </c>
      <c r="H2041" s="7" t="s">
        <v>14121</v>
      </c>
      <c r="I2041" s="7" t="s">
        <v>14130</v>
      </c>
      <c r="J2041" s="4">
        <v>2016</v>
      </c>
      <c r="L2041" s="19"/>
    </row>
    <row r="2042" spans="2:12" x14ac:dyDescent="0.25">
      <c r="B2042" s="10" t="s">
        <v>3729</v>
      </c>
      <c r="C2042" s="10" t="s">
        <v>597</v>
      </c>
      <c r="D2042" s="10" t="s">
        <v>15559</v>
      </c>
      <c r="E2042" s="9">
        <v>350000</v>
      </c>
      <c r="F2042" s="5">
        <v>42704</v>
      </c>
      <c r="G2042" s="7" t="s">
        <v>14091</v>
      </c>
      <c r="H2042" s="7" t="s">
        <v>14121</v>
      </c>
      <c r="I2042" s="7" t="s">
        <v>14130</v>
      </c>
      <c r="J2042" s="4">
        <v>2016</v>
      </c>
      <c r="L2042" s="19"/>
    </row>
    <row r="2043" spans="2:12" x14ac:dyDescent="0.25">
      <c r="B2043" s="10" t="s">
        <v>3729</v>
      </c>
      <c r="C2043" s="10" t="s">
        <v>601</v>
      </c>
      <c r="D2043" s="10" t="s">
        <v>15560</v>
      </c>
      <c r="E2043" s="9">
        <v>300000</v>
      </c>
      <c r="F2043" s="5">
        <v>43439</v>
      </c>
      <c r="G2043" s="7" t="s">
        <v>14096</v>
      </c>
      <c r="H2043" s="7" t="s">
        <v>14095</v>
      </c>
      <c r="I2043" s="7" t="s">
        <v>14130</v>
      </c>
      <c r="J2043" s="4">
        <v>2018</v>
      </c>
      <c r="L2043" s="19"/>
    </row>
    <row r="2044" spans="2:12" ht="25.5" x14ac:dyDescent="0.25">
      <c r="B2044" s="10" t="s">
        <v>3729</v>
      </c>
      <c r="C2044" s="10" t="s">
        <v>3739</v>
      </c>
      <c r="D2044" s="10" t="s">
        <v>15561</v>
      </c>
      <c r="E2044" s="9">
        <v>476625</v>
      </c>
      <c r="F2044" s="5">
        <v>41620</v>
      </c>
      <c r="G2044" s="7" t="s">
        <v>14091</v>
      </c>
      <c r="H2044" s="7" t="s">
        <v>14142</v>
      </c>
      <c r="I2044" s="7" t="s">
        <v>14130</v>
      </c>
      <c r="J2044" s="4">
        <v>2013</v>
      </c>
      <c r="L2044" s="19"/>
    </row>
    <row r="2045" spans="2:12" ht="25.5" x14ac:dyDescent="0.25">
      <c r="B2045" s="10" t="s">
        <v>3729</v>
      </c>
      <c r="C2045" s="10" t="s">
        <v>594</v>
      </c>
      <c r="D2045" s="10" t="s">
        <v>4378</v>
      </c>
      <c r="E2045" s="9">
        <v>400000</v>
      </c>
      <c r="F2045" s="5">
        <v>43776</v>
      </c>
      <c r="G2045" s="7" t="s">
        <v>14091</v>
      </c>
      <c r="H2045" s="7" t="s">
        <v>14094</v>
      </c>
      <c r="I2045" s="7" t="s">
        <v>14130</v>
      </c>
      <c r="J2045" s="4">
        <v>2019</v>
      </c>
      <c r="L2045" s="19"/>
    </row>
    <row r="2046" spans="2:12" ht="25.5" x14ac:dyDescent="0.25">
      <c r="B2046" s="10" t="s">
        <v>3729</v>
      </c>
      <c r="C2046" s="10" t="s">
        <v>595</v>
      </c>
      <c r="D2046" s="10" t="s">
        <v>6980</v>
      </c>
      <c r="E2046" s="9">
        <v>250000</v>
      </c>
      <c r="F2046" s="5">
        <v>41837</v>
      </c>
      <c r="G2046" s="7" t="s">
        <v>14096</v>
      </c>
      <c r="H2046" s="7" t="s">
        <v>14101</v>
      </c>
      <c r="I2046" s="7" t="s">
        <v>14130</v>
      </c>
      <c r="J2046" s="4">
        <v>2014</v>
      </c>
      <c r="L2046" s="19"/>
    </row>
    <row r="2047" spans="2:12" ht="25.5" x14ac:dyDescent="0.25">
      <c r="B2047" s="10" t="s">
        <v>3729</v>
      </c>
      <c r="C2047" s="10" t="s">
        <v>594</v>
      </c>
      <c r="D2047" s="10" t="s">
        <v>5979</v>
      </c>
      <c r="E2047" s="9">
        <v>400000000</v>
      </c>
      <c r="F2047" s="5">
        <v>42544</v>
      </c>
      <c r="G2047" s="7" t="s">
        <v>14096</v>
      </c>
      <c r="H2047" s="7" t="s">
        <v>14101</v>
      </c>
      <c r="I2047" s="7" t="s">
        <v>14123</v>
      </c>
      <c r="J2047" s="4">
        <v>2016</v>
      </c>
      <c r="L2047" s="19"/>
    </row>
    <row r="2048" spans="2:12" x14ac:dyDescent="0.25">
      <c r="B2048" s="10" t="s">
        <v>3729</v>
      </c>
      <c r="C2048" s="10" t="s">
        <v>597</v>
      </c>
      <c r="D2048" s="10" t="s">
        <v>6520</v>
      </c>
      <c r="E2048" s="9">
        <v>266000</v>
      </c>
      <c r="F2048" s="5">
        <v>42151</v>
      </c>
      <c r="G2048" s="7" t="s">
        <v>14092</v>
      </c>
      <c r="H2048" s="7" t="s">
        <v>14102</v>
      </c>
      <c r="I2048" s="7" t="s">
        <v>14130</v>
      </c>
      <c r="J2048" s="4">
        <v>2015</v>
      </c>
      <c r="L2048" s="19"/>
    </row>
    <row r="2049" spans="2:12" x14ac:dyDescent="0.25">
      <c r="B2049" s="10" t="s">
        <v>3729</v>
      </c>
      <c r="C2049" s="10" t="s">
        <v>3740</v>
      </c>
      <c r="D2049" s="10" t="s">
        <v>6028</v>
      </c>
      <c r="E2049" s="9">
        <v>200000</v>
      </c>
      <c r="F2049" s="5">
        <v>42487</v>
      </c>
      <c r="G2049" s="7" t="s">
        <v>14091</v>
      </c>
      <c r="H2049" s="7" t="s">
        <v>14244</v>
      </c>
      <c r="I2049" s="7" t="s">
        <v>14130</v>
      </c>
      <c r="J2049" s="4">
        <v>2016</v>
      </c>
      <c r="L2049" s="19"/>
    </row>
    <row r="2050" spans="2:12" x14ac:dyDescent="0.25">
      <c r="B2050" s="10" t="s">
        <v>7502</v>
      </c>
      <c r="C2050" s="10" t="s">
        <v>601</v>
      </c>
      <c r="D2050" s="10" t="s">
        <v>7732</v>
      </c>
      <c r="E2050" s="9">
        <v>589950</v>
      </c>
      <c r="F2050" s="5">
        <v>40909</v>
      </c>
      <c r="G2050" s="7" t="s">
        <v>14096</v>
      </c>
      <c r="H2050" s="7" t="s">
        <v>14101</v>
      </c>
      <c r="I2050" s="7" t="s">
        <v>14130</v>
      </c>
      <c r="J2050" s="4">
        <v>2012</v>
      </c>
      <c r="L2050" s="19"/>
    </row>
    <row r="2051" spans="2:12" x14ac:dyDescent="0.25">
      <c r="B2051" s="10" t="s">
        <v>7502</v>
      </c>
      <c r="C2051" s="10" t="s">
        <v>601</v>
      </c>
      <c r="D2051" s="10" t="s">
        <v>7732</v>
      </c>
      <c r="E2051" s="9">
        <v>10350</v>
      </c>
      <c r="F2051" s="5">
        <v>41275</v>
      </c>
      <c r="G2051" s="7" t="s">
        <v>14096</v>
      </c>
      <c r="H2051" s="7" t="s">
        <v>14101</v>
      </c>
      <c r="I2051" s="7" t="s">
        <v>14130</v>
      </c>
      <c r="J2051" s="4">
        <v>2013</v>
      </c>
      <c r="L2051" s="19"/>
    </row>
    <row r="2052" spans="2:12" ht="25.5" x14ac:dyDescent="0.25">
      <c r="B2052" s="10" t="s">
        <v>3729</v>
      </c>
      <c r="C2052" s="10" t="s">
        <v>601</v>
      </c>
      <c r="D2052" s="10" t="s">
        <v>5192</v>
      </c>
      <c r="E2052" s="9">
        <v>500000</v>
      </c>
      <c r="F2052" s="5">
        <v>43160</v>
      </c>
      <c r="G2052" s="7" t="s">
        <v>14096</v>
      </c>
      <c r="H2052" s="7" t="s">
        <v>14101</v>
      </c>
      <c r="I2052" s="7" t="s">
        <v>14130</v>
      </c>
      <c r="J2052" s="4">
        <v>2018</v>
      </c>
      <c r="L2052" s="19"/>
    </row>
    <row r="2053" spans="2:12" ht="25.5" x14ac:dyDescent="0.25">
      <c r="B2053" s="10" t="s">
        <v>3729</v>
      </c>
      <c r="C2053" s="10" t="s">
        <v>3738</v>
      </c>
      <c r="D2053" s="10" t="s">
        <v>5143</v>
      </c>
      <c r="E2053" s="9">
        <v>350000</v>
      </c>
      <c r="F2053" s="5">
        <v>43231</v>
      </c>
      <c r="G2053" s="7" t="s">
        <v>14096</v>
      </c>
      <c r="H2053" s="7" t="s">
        <v>14101</v>
      </c>
      <c r="I2053" s="7" t="s">
        <v>14130</v>
      </c>
      <c r="J2053" s="4">
        <v>2018</v>
      </c>
      <c r="L2053" s="19"/>
    </row>
    <row r="2054" spans="2:12" x14ac:dyDescent="0.25">
      <c r="B2054" s="10" t="s">
        <v>3729</v>
      </c>
      <c r="C2054" s="10" t="s">
        <v>598</v>
      </c>
      <c r="D2054" s="10" t="s">
        <v>7484</v>
      </c>
      <c r="E2054" s="9">
        <v>600000000</v>
      </c>
      <c r="F2054" s="5">
        <v>41521</v>
      </c>
      <c r="G2054" s="7" t="s">
        <v>14096</v>
      </c>
      <c r="H2054" s="7" t="s">
        <v>14101</v>
      </c>
      <c r="I2054" s="7" t="s">
        <v>14123</v>
      </c>
      <c r="J2054" s="4">
        <v>2013</v>
      </c>
      <c r="L2054" s="19"/>
    </row>
    <row r="2055" spans="2:12" x14ac:dyDescent="0.25">
      <c r="B2055" s="10" t="s">
        <v>3729</v>
      </c>
      <c r="C2055" s="10" t="s">
        <v>3740</v>
      </c>
      <c r="D2055" s="10" t="s">
        <v>7110</v>
      </c>
      <c r="E2055" s="9">
        <v>400541</v>
      </c>
      <c r="F2055" s="5">
        <v>41744</v>
      </c>
      <c r="G2055" s="7" t="s">
        <v>14096</v>
      </c>
      <c r="H2055" s="7" t="s">
        <v>14101</v>
      </c>
      <c r="I2055" s="7" t="s">
        <v>14130</v>
      </c>
      <c r="J2055" s="4">
        <v>2014</v>
      </c>
      <c r="L2055" s="19"/>
    </row>
    <row r="2056" spans="2:12" ht="25.5" x14ac:dyDescent="0.25">
      <c r="B2056" s="10" t="s">
        <v>3729</v>
      </c>
      <c r="C2056" s="10" t="s">
        <v>594</v>
      </c>
      <c r="D2056" s="10" t="s">
        <v>10121</v>
      </c>
      <c r="E2056" s="9">
        <v>552000</v>
      </c>
      <c r="F2056" s="5">
        <v>41842</v>
      </c>
      <c r="G2056" s="7" t="s">
        <v>14091</v>
      </c>
      <c r="H2056" s="7" t="s">
        <v>14138</v>
      </c>
      <c r="I2056" s="7" t="s">
        <v>14130</v>
      </c>
      <c r="J2056" s="4">
        <v>2014</v>
      </c>
      <c r="L2056" s="19"/>
    </row>
    <row r="2057" spans="2:12" x14ac:dyDescent="0.25">
      <c r="B2057" s="10" t="s">
        <v>3729</v>
      </c>
      <c r="C2057" s="10" t="s">
        <v>594</v>
      </c>
      <c r="D2057" s="10" t="s">
        <v>15712</v>
      </c>
      <c r="E2057" s="9">
        <v>400000</v>
      </c>
      <c r="F2057" s="5">
        <v>43287</v>
      </c>
      <c r="G2057" s="7" t="s">
        <v>14096</v>
      </c>
      <c r="H2057" s="7" t="s">
        <v>14095</v>
      </c>
      <c r="I2057" s="7" t="s">
        <v>14130</v>
      </c>
      <c r="J2057" s="4">
        <v>2018</v>
      </c>
      <c r="L2057" s="19"/>
    </row>
    <row r="2058" spans="2:12" x14ac:dyDescent="0.25">
      <c r="B2058" s="10" t="s">
        <v>3729</v>
      </c>
      <c r="C2058" s="10" t="s">
        <v>3737</v>
      </c>
      <c r="D2058" s="10" t="s">
        <v>15588</v>
      </c>
      <c r="E2058" s="9">
        <v>340000</v>
      </c>
      <c r="F2058" s="5">
        <v>42558</v>
      </c>
      <c r="G2058" s="7" t="s">
        <v>14096</v>
      </c>
      <c r="H2058" s="7" t="s">
        <v>14095</v>
      </c>
      <c r="I2058" s="7" t="s">
        <v>14130</v>
      </c>
      <c r="J2058" s="4">
        <v>2016</v>
      </c>
      <c r="L2058" s="19"/>
    </row>
    <row r="2059" spans="2:12" ht="25.5" x14ac:dyDescent="0.25">
      <c r="B2059" s="10" t="s">
        <v>3729</v>
      </c>
      <c r="C2059" s="10" t="s">
        <v>599</v>
      </c>
      <c r="D2059" s="10" t="s">
        <v>10044</v>
      </c>
      <c r="E2059" s="9">
        <v>150000</v>
      </c>
      <c r="F2059" s="5">
        <v>41562</v>
      </c>
      <c r="G2059" s="7" t="s">
        <v>14096</v>
      </c>
      <c r="H2059" s="7" t="s">
        <v>14095</v>
      </c>
      <c r="I2059" s="7" t="s">
        <v>14130</v>
      </c>
      <c r="J2059" s="4">
        <v>2013</v>
      </c>
      <c r="L2059" s="19"/>
    </row>
    <row r="2060" spans="2:12" ht="25.5" x14ac:dyDescent="0.25">
      <c r="B2060" s="10" t="s">
        <v>3729</v>
      </c>
      <c r="C2060" s="10" t="s">
        <v>604</v>
      </c>
      <c r="D2060" s="10" t="s">
        <v>7247</v>
      </c>
      <c r="E2060" s="9">
        <v>199500</v>
      </c>
      <c r="F2060" s="5">
        <v>41620</v>
      </c>
      <c r="G2060" s="7" t="s">
        <v>14096</v>
      </c>
      <c r="H2060" s="7" t="s">
        <v>14095</v>
      </c>
      <c r="I2060" s="7" t="s">
        <v>14130</v>
      </c>
      <c r="J2060" s="4">
        <v>2013</v>
      </c>
      <c r="L2060" s="19"/>
    </row>
    <row r="2061" spans="2:12" ht="25.5" x14ac:dyDescent="0.25">
      <c r="B2061" s="10" t="s">
        <v>3729</v>
      </c>
      <c r="C2061" s="10" t="s">
        <v>604</v>
      </c>
      <c r="D2061" s="10" t="s">
        <v>7247</v>
      </c>
      <c r="E2061" s="9">
        <v>300500</v>
      </c>
      <c r="F2061" s="5">
        <v>41620</v>
      </c>
      <c r="G2061" s="7" t="s">
        <v>14096</v>
      </c>
      <c r="H2061" s="7" t="s">
        <v>14095</v>
      </c>
      <c r="I2061" s="7" t="s">
        <v>14130</v>
      </c>
      <c r="J2061" s="4">
        <v>2013</v>
      </c>
      <c r="L2061" s="19"/>
    </row>
    <row r="2062" spans="2:12" ht="38.25" x14ac:dyDescent="0.25">
      <c r="B2062" s="10" t="s">
        <v>3729</v>
      </c>
      <c r="C2062" s="10" t="s">
        <v>3738</v>
      </c>
      <c r="D2062" s="10" t="s">
        <v>15601</v>
      </c>
      <c r="E2062" s="9">
        <v>456000</v>
      </c>
      <c r="F2062" s="5">
        <v>42978</v>
      </c>
      <c r="G2062" s="7" t="s">
        <v>14096</v>
      </c>
      <c r="H2062" s="7" t="s">
        <v>14101</v>
      </c>
      <c r="I2062" s="7" t="s">
        <v>14130</v>
      </c>
      <c r="J2062" s="4">
        <v>2017</v>
      </c>
      <c r="L2062" s="19"/>
    </row>
    <row r="2063" spans="2:12" ht="25.5" x14ac:dyDescent="0.25">
      <c r="B2063" s="10" t="s">
        <v>3729</v>
      </c>
      <c r="C2063" s="10" t="s">
        <v>593</v>
      </c>
      <c r="D2063" s="10" t="s">
        <v>4454</v>
      </c>
      <c r="E2063" s="9">
        <v>200000</v>
      </c>
      <c r="F2063" s="5">
        <v>43734</v>
      </c>
      <c r="G2063" s="7" t="s">
        <v>14096</v>
      </c>
      <c r="H2063" s="7" t="s">
        <v>14101</v>
      </c>
      <c r="I2063" s="7" t="s">
        <v>14130</v>
      </c>
      <c r="J2063" s="4">
        <v>2019</v>
      </c>
      <c r="L2063" s="19"/>
    </row>
    <row r="2064" spans="2:12" ht="25.5" x14ac:dyDescent="0.25">
      <c r="B2064" s="10" t="s">
        <v>3729</v>
      </c>
      <c r="C2064" s="10" t="s">
        <v>595</v>
      </c>
      <c r="D2064" s="10" t="s">
        <v>5644</v>
      </c>
      <c r="E2064" s="9">
        <v>257250</v>
      </c>
      <c r="F2064" s="5">
        <v>42718</v>
      </c>
      <c r="G2064" s="7" t="s">
        <v>14091</v>
      </c>
      <c r="H2064" s="7" t="s">
        <v>14121</v>
      </c>
      <c r="I2064" s="7" t="s">
        <v>14130</v>
      </c>
      <c r="J2064" s="4">
        <v>2016</v>
      </c>
      <c r="L2064" s="19"/>
    </row>
    <row r="2065" spans="2:12" ht="38.25" x14ac:dyDescent="0.25">
      <c r="B2065" s="10" t="s">
        <v>3729</v>
      </c>
      <c r="C2065" s="10" t="s">
        <v>597</v>
      </c>
      <c r="D2065" s="10" t="s">
        <v>10005</v>
      </c>
      <c r="E2065" s="9">
        <v>200000</v>
      </c>
      <c r="F2065" s="5">
        <v>43738</v>
      </c>
      <c r="G2065" s="7" t="s">
        <v>14092</v>
      </c>
      <c r="H2065" s="7" t="s">
        <v>14150</v>
      </c>
      <c r="I2065" s="7" t="s">
        <v>14130</v>
      </c>
      <c r="J2065" s="4">
        <v>2019</v>
      </c>
      <c r="L2065" s="19"/>
    </row>
    <row r="2066" spans="2:12" ht="25.5" x14ac:dyDescent="0.25">
      <c r="B2066" s="10" t="s">
        <v>3729</v>
      </c>
      <c r="C2066" s="10" t="s">
        <v>596</v>
      </c>
      <c r="D2066" s="10" t="s">
        <v>4425</v>
      </c>
      <c r="E2066" s="9">
        <v>200000</v>
      </c>
      <c r="F2066" s="5">
        <v>43748</v>
      </c>
      <c r="G2066" s="7" t="s">
        <v>14092</v>
      </c>
      <c r="H2066" s="7" t="s">
        <v>14150</v>
      </c>
      <c r="I2066" s="7" t="s">
        <v>14130</v>
      </c>
      <c r="J2066" s="4">
        <v>2019</v>
      </c>
      <c r="L2066" s="19"/>
    </row>
    <row r="2067" spans="2:12" ht="25.5" x14ac:dyDescent="0.25">
      <c r="B2067" s="10" t="s">
        <v>3729</v>
      </c>
      <c r="C2067" s="10" t="s">
        <v>598</v>
      </c>
      <c r="D2067" s="10" t="s">
        <v>3868</v>
      </c>
      <c r="E2067" s="9">
        <v>500000</v>
      </c>
      <c r="F2067" s="5">
        <v>44118</v>
      </c>
      <c r="G2067" s="7" t="s">
        <v>14096</v>
      </c>
      <c r="H2067" s="7" t="s">
        <v>14101</v>
      </c>
      <c r="I2067" s="7" t="s">
        <v>14130</v>
      </c>
      <c r="J2067" s="4">
        <v>2020</v>
      </c>
      <c r="L2067" s="19"/>
    </row>
    <row r="2068" spans="2:12" ht="25.5" x14ac:dyDescent="0.25">
      <c r="B2068" s="10" t="s">
        <v>3729</v>
      </c>
      <c r="C2068" s="10" t="s">
        <v>599</v>
      </c>
      <c r="D2068" s="10" t="s">
        <v>6392</v>
      </c>
      <c r="E2068" s="9">
        <v>300000</v>
      </c>
      <c r="F2068" s="5">
        <v>42237</v>
      </c>
      <c r="G2068" s="7" t="s">
        <v>14091</v>
      </c>
      <c r="H2068" s="7" t="s">
        <v>14142</v>
      </c>
      <c r="I2068" s="7" t="s">
        <v>14130</v>
      </c>
      <c r="J2068" s="4">
        <v>2015</v>
      </c>
      <c r="L2068" s="19"/>
    </row>
    <row r="2069" spans="2:12" ht="25.5" x14ac:dyDescent="0.25">
      <c r="B2069" s="10" t="s">
        <v>3729</v>
      </c>
      <c r="C2069" s="10" t="s">
        <v>599</v>
      </c>
      <c r="D2069" s="10" t="s">
        <v>6392</v>
      </c>
      <c r="E2069" s="9">
        <v>200000</v>
      </c>
      <c r="F2069" s="5">
        <v>42237</v>
      </c>
      <c r="G2069" s="7" t="s">
        <v>14091</v>
      </c>
      <c r="H2069" s="7" t="s">
        <v>14142</v>
      </c>
      <c r="I2069" s="7" t="s">
        <v>14130</v>
      </c>
      <c r="J2069" s="4">
        <v>2015</v>
      </c>
      <c r="L2069" s="19"/>
    </row>
    <row r="2070" spans="2:12" x14ac:dyDescent="0.25">
      <c r="B2070" s="10" t="s">
        <v>7502</v>
      </c>
      <c r="C2070" s="10" t="s">
        <v>601</v>
      </c>
      <c r="D2070" s="10" t="s">
        <v>8214</v>
      </c>
      <c r="E2070" s="9">
        <v>12420</v>
      </c>
      <c r="F2070" s="5">
        <v>40909</v>
      </c>
      <c r="G2070" s="7" t="s">
        <v>14096</v>
      </c>
      <c r="H2070" s="7" t="s">
        <v>14101</v>
      </c>
      <c r="I2070" s="7" t="s">
        <v>14130</v>
      </c>
      <c r="J2070" s="4">
        <v>2012</v>
      </c>
      <c r="L2070" s="19"/>
    </row>
    <row r="2071" spans="2:12" x14ac:dyDescent="0.25">
      <c r="B2071" s="10" t="s">
        <v>7502</v>
      </c>
      <c r="C2071" s="10" t="s">
        <v>601</v>
      </c>
      <c r="D2071" s="10" t="s">
        <v>8214</v>
      </c>
      <c r="E2071" s="9">
        <v>2119</v>
      </c>
      <c r="F2071" s="5">
        <v>41275</v>
      </c>
      <c r="G2071" s="7" t="s">
        <v>14096</v>
      </c>
      <c r="H2071" s="7" t="s">
        <v>14101</v>
      </c>
      <c r="I2071" s="7" t="s">
        <v>14130</v>
      </c>
      <c r="J2071" s="4">
        <v>2013</v>
      </c>
      <c r="L2071" s="19"/>
    </row>
    <row r="2072" spans="2:12" x14ac:dyDescent="0.25">
      <c r="B2072" s="10" t="s">
        <v>3729</v>
      </c>
      <c r="C2072" s="10" t="s">
        <v>3738</v>
      </c>
      <c r="D2072" s="10" t="s">
        <v>4048</v>
      </c>
      <c r="E2072" s="9">
        <v>200000</v>
      </c>
      <c r="F2072" s="5">
        <v>44035</v>
      </c>
      <c r="G2072" s="7" t="s">
        <v>14096</v>
      </c>
      <c r="H2072" s="7" t="s">
        <v>14101</v>
      </c>
      <c r="I2072" s="7" t="s">
        <v>14130</v>
      </c>
      <c r="J2072" s="4">
        <v>2020</v>
      </c>
      <c r="L2072" s="19"/>
    </row>
    <row r="2073" spans="2:12" x14ac:dyDescent="0.25">
      <c r="B2073" s="10" t="s">
        <v>3729</v>
      </c>
      <c r="C2073" s="10" t="s">
        <v>601</v>
      </c>
      <c r="D2073" s="10" t="s">
        <v>4111</v>
      </c>
      <c r="E2073" s="9">
        <v>200000</v>
      </c>
      <c r="F2073" s="5">
        <v>44000</v>
      </c>
      <c r="G2073" s="7" t="s">
        <v>14096</v>
      </c>
      <c r="H2073" s="7" t="s">
        <v>14101</v>
      </c>
      <c r="I2073" s="7" t="s">
        <v>14130</v>
      </c>
      <c r="J2073" s="4">
        <v>2020</v>
      </c>
      <c r="L2073" s="19"/>
    </row>
    <row r="2074" spans="2:12" x14ac:dyDescent="0.25">
      <c r="B2074" s="10" t="s">
        <v>3729</v>
      </c>
      <c r="C2074" s="10" t="s">
        <v>599</v>
      </c>
      <c r="D2074" s="10" t="s">
        <v>7101</v>
      </c>
      <c r="E2074" s="9">
        <v>150000000</v>
      </c>
      <c r="F2074" s="5">
        <v>41752</v>
      </c>
      <c r="G2074" s="7" t="s">
        <v>14096</v>
      </c>
      <c r="H2074" s="7" t="s">
        <v>14095</v>
      </c>
      <c r="I2074" s="7" t="s">
        <v>14123</v>
      </c>
      <c r="J2074" s="4">
        <v>2014</v>
      </c>
      <c r="L2074" s="19"/>
    </row>
    <row r="2075" spans="2:12" x14ac:dyDescent="0.25">
      <c r="B2075" s="10" t="s">
        <v>3729</v>
      </c>
      <c r="C2075" s="10" t="s">
        <v>3736</v>
      </c>
      <c r="D2075" s="10" t="s">
        <v>5969</v>
      </c>
      <c r="E2075" s="9">
        <v>250000</v>
      </c>
      <c r="F2075" s="5">
        <v>42559</v>
      </c>
      <c r="G2075" s="7" t="s">
        <v>14091</v>
      </c>
      <c r="H2075" s="7" t="s">
        <v>14142</v>
      </c>
      <c r="I2075" s="7" t="s">
        <v>14130</v>
      </c>
      <c r="J2075" s="4">
        <v>2016</v>
      </c>
      <c r="L2075" s="19"/>
    </row>
    <row r="2076" spans="2:12" ht="25.5" x14ac:dyDescent="0.25">
      <c r="B2076" s="10" t="s">
        <v>3729</v>
      </c>
      <c r="C2076" s="10" t="s">
        <v>604</v>
      </c>
      <c r="D2076" s="10" t="s">
        <v>5506</v>
      </c>
      <c r="E2076" s="9">
        <v>300000</v>
      </c>
      <c r="F2076" s="5">
        <v>42936</v>
      </c>
      <c r="G2076" s="7" t="s">
        <v>14096</v>
      </c>
      <c r="H2076" s="7" t="s">
        <v>14101</v>
      </c>
      <c r="I2076" s="7" t="s">
        <v>14130</v>
      </c>
      <c r="J2076" s="4">
        <v>2017</v>
      </c>
      <c r="L2076" s="19"/>
    </row>
    <row r="2077" spans="2:12" x14ac:dyDescent="0.25">
      <c r="B2077" s="10" t="s">
        <v>3729</v>
      </c>
      <c r="C2077" s="10" t="s">
        <v>598</v>
      </c>
      <c r="D2077" s="10" t="s">
        <v>5408</v>
      </c>
      <c r="E2077" s="9">
        <v>200000</v>
      </c>
      <c r="F2077" s="5">
        <v>43010</v>
      </c>
      <c r="G2077" s="7" t="s">
        <v>14096</v>
      </c>
      <c r="H2077" s="7" t="s">
        <v>14101</v>
      </c>
      <c r="I2077" s="7" t="s">
        <v>14130</v>
      </c>
      <c r="J2077" s="4">
        <v>2017</v>
      </c>
      <c r="L2077" s="19"/>
    </row>
    <row r="2078" spans="2:12" ht="25.5" x14ac:dyDescent="0.25">
      <c r="B2078" s="10" t="s">
        <v>3729</v>
      </c>
      <c r="C2078" s="10" t="s">
        <v>594</v>
      </c>
      <c r="D2078" s="10" t="s">
        <v>4151</v>
      </c>
      <c r="E2078" s="9">
        <v>200000</v>
      </c>
      <c r="F2078" s="5">
        <v>43971</v>
      </c>
      <c r="G2078" s="7" t="s">
        <v>14092</v>
      </c>
      <c r="H2078" s="7" t="s">
        <v>14102</v>
      </c>
      <c r="I2078" s="7" t="s">
        <v>14130</v>
      </c>
      <c r="J2078" s="4">
        <v>2020</v>
      </c>
      <c r="L2078" s="19"/>
    </row>
    <row r="2079" spans="2:12" ht="25.5" x14ac:dyDescent="0.25">
      <c r="B2079" s="10" t="s">
        <v>3729</v>
      </c>
      <c r="C2079" s="10" t="s">
        <v>3740</v>
      </c>
      <c r="D2079" s="10" t="s">
        <v>4526</v>
      </c>
      <c r="E2079" s="9">
        <v>200000</v>
      </c>
      <c r="F2079" s="5">
        <v>43691</v>
      </c>
      <c r="G2079" s="7" t="s">
        <v>14091</v>
      </c>
      <c r="H2079" s="7" t="s">
        <v>14094</v>
      </c>
      <c r="I2079" s="7" t="s">
        <v>14130</v>
      </c>
      <c r="J2079" s="4">
        <v>2019</v>
      </c>
      <c r="L2079" s="19"/>
    </row>
    <row r="2080" spans="2:12" x14ac:dyDescent="0.25">
      <c r="B2080" s="10" t="s">
        <v>3729</v>
      </c>
      <c r="C2080" s="10" t="s">
        <v>598</v>
      </c>
      <c r="D2080" s="10" t="s">
        <v>6232</v>
      </c>
      <c r="E2080" s="9">
        <v>300000</v>
      </c>
      <c r="F2080" s="5">
        <v>42321</v>
      </c>
      <c r="G2080" s="7" t="s">
        <v>14096</v>
      </c>
      <c r="H2080" s="7" t="s">
        <v>14095</v>
      </c>
      <c r="I2080" s="7" t="s">
        <v>14130</v>
      </c>
      <c r="J2080" s="4">
        <v>2015</v>
      </c>
      <c r="L2080" s="19"/>
    </row>
    <row r="2081" spans="2:12" x14ac:dyDescent="0.25">
      <c r="B2081" s="10" t="s">
        <v>3729</v>
      </c>
      <c r="C2081" s="10" t="s">
        <v>598</v>
      </c>
      <c r="D2081" s="10" t="s">
        <v>6232</v>
      </c>
      <c r="E2081" s="9">
        <v>600000</v>
      </c>
      <c r="F2081" s="5">
        <v>42321</v>
      </c>
      <c r="G2081" s="7" t="s">
        <v>14096</v>
      </c>
      <c r="H2081" s="7" t="s">
        <v>14095</v>
      </c>
      <c r="I2081" s="7" t="s">
        <v>14130</v>
      </c>
      <c r="J2081" s="4">
        <v>2015</v>
      </c>
      <c r="L2081" s="19"/>
    </row>
    <row r="2082" spans="2:12" x14ac:dyDescent="0.25">
      <c r="B2082" s="10" t="s">
        <v>3729</v>
      </c>
      <c r="C2082" s="10" t="s">
        <v>599</v>
      </c>
      <c r="D2082" s="10" t="s">
        <v>7026</v>
      </c>
      <c r="E2082" s="9">
        <v>300000</v>
      </c>
      <c r="F2082" s="5">
        <v>41810</v>
      </c>
      <c r="G2082" s="7" t="s">
        <v>14096</v>
      </c>
      <c r="H2082" s="7" t="s">
        <v>14101</v>
      </c>
      <c r="I2082" s="7" t="s">
        <v>14130</v>
      </c>
      <c r="J2082" s="4">
        <v>2014</v>
      </c>
      <c r="L2082" s="19"/>
    </row>
    <row r="2083" spans="2:12" x14ac:dyDescent="0.25">
      <c r="B2083" s="10" t="s">
        <v>7502</v>
      </c>
      <c r="C2083" s="10" t="s">
        <v>596</v>
      </c>
      <c r="D2083" s="10" t="s">
        <v>14734</v>
      </c>
      <c r="E2083" s="9">
        <v>18537</v>
      </c>
      <c r="F2083" s="5">
        <v>41640</v>
      </c>
      <c r="G2083" s="7" t="s">
        <v>14096</v>
      </c>
      <c r="H2083" s="7" t="s">
        <v>14101</v>
      </c>
      <c r="I2083" s="7" t="s">
        <v>14130</v>
      </c>
      <c r="J2083" s="4">
        <v>2014</v>
      </c>
      <c r="L2083" s="19"/>
    </row>
    <row r="2084" spans="2:12" x14ac:dyDescent="0.25">
      <c r="B2084" s="10" t="s">
        <v>7502</v>
      </c>
      <c r="C2084" s="10" t="s">
        <v>596</v>
      </c>
      <c r="D2084" s="10" t="s">
        <v>14734</v>
      </c>
      <c r="E2084" s="9">
        <v>54995</v>
      </c>
      <c r="F2084" s="5">
        <v>42005</v>
      </c>
      <c r="G2084" s="7" t="s">
        <v>14096</v>
      </c>
      <c r="H2084" s="7" t="s">
        <v>14101</v>
      </c>
      <c r="I2084" s="7" t="s">
        <v>14130</v>
      </c>
      <c r="J2084" s="4">
        <v>2015</v>
      </c>
      <c r="L2084" s="19"/>
    </row>
    <row r="2085" spans="2:12" x14ac:dyDescent="0.25">
      <c r="B2085" s="10" t="s">
        <v>7502</v>
      </c>
      <c r="C2085" s="10" t="s">
        <v>596</v>
      </c>
      <c r="D2085" s="10" t="s">
        <v>14734</v>
      </c>
      <c r="E2085" s="9">
        <v>27415</v>
      </c>
      <c r="F2085" s="5">
        <v>42370</v>
      </c>
      <c r="G2085" s="7" t="s">
        <v>14096</v>
      </c>
      <c r="H2085" s="7" t="s">
        <v>14101</v>
      </c>
      <c r="I2085" s="7" t="s">
        <v>14130</v>
      </c>
      <c r="J2085" s="4">
        <v>2016</v>
      </c>
      <c r="L2085" s="19"/>
    </row>
    <row r="2086" spans="2:12" x14ac:dyDescent="0.25">
      <c r="B2086" s="10" t="s">
        <v>3729</v>
      </c>
      <c r="C2086" s="10" t="s">
        <v>3731</v>
      </c>
      <c r="D2086" s="10" t="s">
        <v>5575</v>
      </c>
      <c r="E2086" s="9">
        <v>200000</v>
      </c>
      <c r="F2086" s="5">
        <v>42873</v>
      </c>
      <c r="G2086" s="7" t="s">
        <v>14091</v>
      </c>
      <c r="H2086" s="7" t="s">
        <v>14142</v>
      </c>
      <c r="I2086" s="7" t="s">
        <v>14130</v>
      </c>
      <c r="J2086" s="4">
        <v>2017</v>
      </c>
      <c r="L2086" s="19"/>
    </row>
    <row r="2087" spans="2:12" x14ac:dyDescent="0.25">
      <c r="B2087" s="10" t="s">
        <v>3729</v>
      </c>
      <c r="C2087" s="10" t="s">
        <v>3736</v>
      </c>
      <c r="D2087" s="10" t="s">
        <v>4388</v>
      </c>
      <c r="E2087" s="9">
        <v>288844</v>
      </c>
      <c r="F2087" s="5">
        <v>43770</v>
      </c>
      <c r="G2087" s="7" t="s">
        <v>14096</v>
      </c>
      <c r="H2087" s="7" t="s">
        <v>14101</v>
      </c>
      <c r="I2087" s="7" t="s">
        <v>14130</v>
      </c>
      <c r="J2087" s="4">
        <v>2019</v>
      </c>
      <c r="L2087" s="19"/>
    </row>
    <row r="2088" spans="2:12" ht="25.5" x14ac:dyDescent="0.25">
      <c r="B2088" s="10" t="s">
        <v>3729</v>
      </c>
      <c r="C2088" s="10" t="s">
        <v>601</v>
      </c>
      <c r="D2088" s="10" t="s">
        <v>6939</v>
      </c>
      <c r="E2088" s="9">
        <v>500000</v>
      </c>
      <c r="F2088" s="5">
        <v>41856</v>
      </c>
      <c r="G2088" s="7" t="s">
        <v>14096</v>
      </c>
      <c r="H2088" s="7" t="s">
        <v>14101</v>
      </c>
      <c r="I2088" s="7" t="s">
        <v>14130</v>
      </c>
      <c r="J2088" s="4">
        <v>2014</v>
      </c>
      <c r="L2088" s="19"/>
    </row>
    <row r="2089" spans="2:12" x14ac:dyDescent="0.25">
      <c r="B2089" s="10" t="s">
        <v>7502</v>
      </c>
      <c r="C2089" s="10" t="s">
        <v>601</v>
      </c>
      <c r="D2089" s="10" t="s">
        <v>8723</v>
      </c>
      <c r="E2089" s="9">
        <v>2809750</v>
      </c>
      <c r="F2089" s="5">
        <v>42005</v>
      </c>
      <c r="G2089" s="7" t="s">
        <v>14096</v>
      </c>
      <c r="H2089" s="7" t="s">
        <v>14101</v>
      </c>
      <c r="I2089" s="7" t="s">
        <v>14130</v>
      </c>
      <c r="J2089" s="4">
        <v>2015</v>
      </c>
      <c r="L2089" s="19"/>
    </row>
    <row r="2090" spans="2:12" x14ac:dyDescent="0.25">
      <c r="B2090" s="10" t="s">
        <v>7502</v>
      </c>
      <c r="C2090" s="10" t="s">
        <v>601</v>
      </c>
      <c r="D2090" s="10" t="s">
        <v>8723</v>
      </c>
      <c r="E2090" s="9">
        <v>5630905</v>
      </c>
      <c r="F2090" s="5">
        <v>42370</v>
      </c>
      <c r="G2090" s="7" t="s">
        <v>14096</v>
      </c>
      <c r="H2090" s="7" t="s">
        <v>14101</v>
      </c>
      <c r="I2090" s="7" t="s">
        <v>14130</v>
      </c>
      <c r="J2090" s="4">
        <v>2016</v>
      </c>
      <c r="L2090" s="19"/>
    </row>
    <row r="2091" spans="2:12" x14ac:dyDescent="0.25">
      <c r="B2091" s="10" t="s">
        <v>7502</v>
      </c>
      <c r="C2091" s="10" t="s">
        <v>601</v>
      </c>
      <c r="D2091" s="10" t="s">
        <v>8723</v>
      </c>
      <c r="E2091" s="9">
        <v>8959565</v>
      </c>
      <c r="F2091" s="5">
        <v>42736</v>
      </c>
      <c r="G2091" s="7" t="s">
        <v>14096</v>
      </c>
      <c r="H2091" s="7" t="s">
        <v>14101</v>
      </c>
      <c r="I2091" s="7" t="s">
        <v>14130</v>
      </c>
      <c r="J2091" s="4">
        <v>2017</v>
      </c>
      <c r="L2091" s="19"/>
    </row>
    <row r="2092" spans="2:12" x14ac:dyDescent="0.25">
      <c r="B2092" s="10" t="s">
        <v>7502</v>
      </c>
      <c r="C2092" s="10" t="s">
        <v>601</v>
      </c>
      <c r="D2092" s="10" t="s">
        <v>8723</v>
      </c>
      <c r="E2092" s="9">
        <v>5699520</v>
      </c>
      <c r="F2092" s="5">
        <v>43101</v>
      </c>
      <c r="G2092" s="7" t="s">
        <v>14096</v>
      </c>
      <c r="H2092" s="7" t="s">
        <v>14101</v>
      </c>
      <c r="I2092" s="7" t="s">
        <v>14130</v>
      </c>
      <c r="J2092" s="4">
        <v>2018</v>
      </c>
      <c r="L2092" s="19"/>
    </row>
    <row r="2093" spans="2:12" x14ac:dyDescent="0.25">
      <c r="B2093" s="10" t="s">
        <v>7502</v>
      </c>
      <c r="C2093" s="10" t="s">
        <v>601</v>
      </c>
      <c r="D2093" s="10" t="s">
        <v>8723</v>
      </c>
      <c r="E2093" s="9">
        <v>6758070</v>
      </c>
      <c r="F2093" s="5">
        <v>43466</v>
      </c>
      <c r="G2093" s="7" t="s">
        <v>14096</v>
      </c>
      <c r="H2093" s="7" t="s">
        <v>14101</v>
      </c>
      <c r="I2093" s="7" t="s">
        <v>14130</v>
      </c>
      <c r="J2093" s="4">
        <v>2019</v>
      </c>
      <c r="L2093" s="19"/>
    </row>
    <row r="2094" spans="2:12" x14ac:dyDescent="0.25">
      <c r="B2094" s="10" t="s">
        <v>7502</v>
      </c>
      <c r="C2094" s="10" t="s">
        <v>601</v>
      </c>
      <c r="D2094" s="10" t="s">
        <v>8723</v>
      </c>
      <c r="E2094" s="9">
        <v>6046462</v>
      </c>
      <c r="F2094" s="5">
        <v>43831</v>
      </c>
      <c r="G2094" s="7" t="s">
        <v>14096</v>
      </c>
      <c r="H2094" s="7" t="s">
        <v>14101</v>
      </c>
      <c r="I2094" s="7" t="s">
        <v>14130</v>
      </c>
      <c r="J2094" s="4">
        <v>2020</v>
      </c>
      <c r="L2094" s="19"/>
    </row>
    <row r="2095" spans="2:12" x14ac:dyDescent="0.25">
      <c r="B2095" s="10" t="s">
        <v>14087</v>
      </c>
      <c r="C2095" s="10" t="s">
        <v>601</v>
      </c>
      <c r="D2095" s="10" t="s">
        <v>8723</v>
      </c>
      <c r="E2095" s="9">
        <v>1356698</v>
      </c>
      <c r="F2095" s="5">
        <v>43831</v>
      </c>
      <c r="G2095" s="7" t="s">
        <v>14096</v>
      </c>
      <c r="H2095" s="7" t="s">
        <v>14101</v>
      </c>
      <c r="I2095" s="7" t="s">
        <v>14130</v>
      </c>
      <c r="J2095" s="4">
        <v>2020</v>
      </c>
      <c r="L2095" s="19"/>
    </row>
    <row r="2096" spans="2:12" x14ac:dyDescent="0.25">
      <c r="B2096" s="10" t="s">
        <v>3729</v>
      </c>
      <c r="C2096" s="10" t="s">
        <v>595</v>
      </c>
      <c r="D2096" s="10" t="s">
        <v>7055</v>
      </c>
      <c r="E2096" s="9">
        <v>106000000</v>
      </c>
      <c r="F2096" s="5">
        <v>41794</v>
      </c>
      <c r="G2096" s="7" t="s">
        <v>14096</v>
      </c>
      <c r="H2096" s="7" t="s">
        <v>14101</v>
      </c>
      <c r="I2096" s="7" t="s">
        <v>14123</v>
      </c>
      <c r="J2096" s="4">
        <v>2014</v>
      </c>
      <c r="L2096" s="19"/>
    </row>
    <row r="2097" spans="2:12" ht="25.5" x14ac:dyDescent="0.25">
      <c r="B2097" s="10" t="s">
        <v>3729</v>
      </c>
      <c r="C2097" s="10" t="s">
        <v>601</v>
      </c>
      <c r="D2097" s="10" t="s">
        <v>6018</v>
      </c>
      <c r="E2097" s="9">
        <v>200000000</v>
      </c>
      <c r="F2097" s="5">
        <v>42501</v>
      </c>
      <c r="G2097" s="7" t="s">
        <v>14096</v>
      </c>
      <c r="H2097" s="7" t="s">
        <v>14101</v>
      </c>
      <c r="I2097" s="7" t="s">
        <v>14123</v>
      </c>
      <c r="J2097" s="4">
        <v>2016</v>
      </c>
      <c r="L2097" s="19"/>
    </row>
    <row r="2098" spans="2:12" ht="25.5" x14ac:dyDescent="0.25">
      <c r="B2098" s="10" t="s">
        <v>3729</v>
      </c>
      <c r="C2098" s="10" t="s">
        <v>601</v>
      </c>
      <c r="D2098" s="10" t="s">
        <v>5066</v>
      </c>
      <c r="E2098" s="9">
        <v>200000000</v>
      </c>
      <c r="F2098" s="5">
        <v>43299</v>
      </c>
      <c r="G2098" s="7" t="s">
        <v>14096</v>
      </c>
      <c r="H2098" s="7" t="s">
        <v>14101</v>
      </c>
      <c r="I2098" s="7" t="s">
        <v>14123</v>
      </c>
      <c r="J2098" s="4">
        <v>2018</v>
      </c>
      <c r="L2098" s="19"/>
    </row>
    <row r="2099" spans="2:12" ht="25.5" x14ac:dyDescent="0.25">
      <c r="B2099" s="10" t="s">
        <v>3729</v>
      </c>
      <c r="C2099" s="10" t="s">
        <v>601</v>
      </c>
      <c r="D2099" s="10" t="s">
        <v>6503</v>
      </c>
      <c r="E2099" s="9">
        <v>150000000</v>
      </c>
      <c r="F2099" s="5">
        <v>42172</v>
      </c>
      <c r="G2099" s="7" t="s">
        <v>14096</v>
      </c>
      <c r="H2099" s="7" t="s">
        <v>14101</v>
      </c>
      <c r="I2099" s="7" t="s">
        <v>14123</v>
      </c>
      <c r="J2099" s="4">
        <v>2015</v>
      </c>
      <c r="L2099" s="19"/>
    </row>
    <row r="2100" spans="2:12" ht="25.5" x14ac:dyDescent="0.25">
      <c r="B2100" s="10" t="s">
        <v>3729</v>
      </c>
      <c r="C2100" s="10" t="s">
        <v>601</v>
      </c>
      <c r="D2100" s="10" t="s">
        <v>5519</v>
      </c>
      <c r="E2100" s="9">
        <v>500000</v>
      </c>
      <c r="F2100" s="5">
        <v>42929</v>
      </c>
      <c r="G2100" s="7" t="s">
        <v>14096</v>
      </c>
      <c r="H2100" s="7" t="s">
        <v>14101</v>
      </c>
      <c r="I2100" s="7" t="s">
        <v>14130</v>
      </c>
      <c r="J2100" s="4">
        <v>2017</v>
      </c>
      <c r="L2100" s="19"/>
    </row>
    <row r="2101" spans="2:12" x14ac:dyDescent="0.25">
      <c r="B2101" s="10" t="s">
        <v>3729</v>
      </c>
      <c r="C2101" s="10" t="s">
        <v>3740</v>
      </c>
      <c r="D2101" s="10" t="s">
        <v>10028</v>
      </c>
      <c r="E2101" s="9">
        <v>300000</v>
      </c>
      <c r="F2101" s="5">
        <v>42683</v>
      </c>
      <c r="G2101" s="7" t="s">
        <v>14096</v>
      </c>
      <c r="H2101" s="7" t="s">
        <v>14095</v>
      </c>
      <c r="I2101" s="7" t="s">
        <v>14130</v>
      </c>
      <c r="J2101" s="4">
        <v>2016</v>
      </c>
      <c r="L2101" s="19"/>
    </row>
    <row r="2102" spans="2:12" ht="25.5" x14ac:dyDescent="0.25">
      <c r="B2102" s="10" t="s">
        <v>3729</v>
      </c>
      <c r="C2102" s="10" t="s">
        <v>596</v>
      </c>
      <c r="D2102" s="10" t="s">
        <v>6738</v>
      </c>
      <c r="E2102" s="9">
        <v>600000</v>
      </c>
      <c r="F2102" s="5">
        <v>41975</v>
      </c>
      <c r="G2102" s="7" t="s">
        <v>14096</v>
      </c>
      <c r="H2102" s="7" t="s">
        <v>14095</v>
      </c>
      <c r="I2102" s="7" t="s">
        <v>14130</v>
      </c>
      <c r="J2102" s="4">
        <v>2014</v>
      </c>
      <c r="L2102" s="19"/>
    </row>
    <row r="2103" spans="2:12" x14ac:dyDescent="0.25">
      <c r="B2103" s="10" t="s">
        <v>3729</v>
      </c>
      <c r="C2103" s="10" t="s">
        <v>3737</v>
      </c>
      <c r="D2103" s="10" t="s">
        <v>5333</v>
      </c>
      <c r="E2103" s="9">
        <v>50000000</v>
      </c>
      <c r="F2103" s="5">
        <v>43054</v>
      </c>
      <c r="G2103" s="7" t="s">
        <v>14096</v>
      </c>
      <c r="H2103" s="7" t="s">
        <v>14095</v>
      </c>
      <c r="I2103" s="7" t="s">
        <v>14123</v>
      </c>
      <c r="J2103" s="4">
        <v>2017</v>
      </c>
      <c r="L2103" s="19"/>
    </row>
    <row r="2104" spans="2:12" x14ac:dyDescent="0.25">
      <c r="B2104" s="10" t="s">
        <v>3729</v>
      </c>
      <c r="C2104" s="10" t="s">
        <v>3737</v>
      </c>
      <c r="D2104" s="10" t="s">
        <v>5333</v>
      </c>
      <c r="E2104" s="9">
        <v>110000000</v>
      </c>
      <c r="F2104" s="5">
        <v>43054</v>
      </c>
      <c r="G2104" s="7" t="s">
        <v>14096</v>
      </c>
      <c r="H2104" s="7" t="s">
        <v>14095</v>
      </c>
      <c r="I2104" s="7" t="s">
        <v>14123</v>
      </c>
      <c r="J2104" s="4">
        <v>2017</v>
      </c>
      <c r="L2104" s="19"/>
    </row>
    <row r="2105" spans="2:12" ht="25.5" x14ac:dyDescent="0.25">
      <c r="B2105" s="10" t="s">
        <v>3729</v>
      </c>
      <c r="C2105" s="10" t="s">
        <v>3736</v>
      </c>
      <c r="D2105" s="10" t="s">
        <v>15562</v>
      </c>
      <c r="E2105" s="9">
        <v>500000</v>
      </c>
      <c r="F2105" s="5">
        <v>42208</v>
      </c>
      <c r="G2105" s="7" t="s">
        <v>14091</v>
      </c>
      <c r="H2105" s="7" t="s">
        <v>14142</v>
      </c>
      <c r="I2105" s="7" t="s">
        <v>14130</v>
      </c>
      <c r="J2105" s="4">
        <v>2015</v>
      </c>
      <c r="L2105" s="19"/>
    </row>
    <row r="2106" spans="2:12" ht="25.5" x14ac:dyDescent="0.25">
      <c r="B2106" s="10" t="s">
        <v>3729</v>
      </c>
      <c r="C2106" s="10" t="s">
        <v>601</v>
      </c>
      <c r="D2106" s="10" t="s">
        <v>5470</v>
      </c>
      <c r="E2106" s="9">
        <v>200000</v>
      </c>
      <c r="F2106" s="5">
        <v>42962</v>
      </c>
      <c r="G2106" s="7" t="s">
        <v>14096</v>
      </c>
      <c r="H2106" s="7" t="s">
        <v>14101</v>
      </c>
      <c r="I2106" s="7" t="s">
        <v>14130</v>
      </c>
      <c r="J2106" s="4">
        <v>2017</v>
      </c>
      <c r="L2106" s="19"/>
    </row>
    <row r="2107" spans="2:12" x14ac:dyDescent="0.25">
      <c r="B2107" s="10" t="s">
        <v>7502</v>
      </c>
      <c r="C2107" s="10" t="s">
        <v>596</v>
      </c>
      <c r="D2107" s="10" t="s">
        <v>8086</v>
      </c>
      <c r="E2107" s="9">
        <v>50000</v>
      </c>
      <c r="F2107" s="5">
        <v>40909</v>
      </c>
      <c r="G2107" s="7" t="s">
        <v>14096</v>
      </c>
      <c r="H2107" s="7" t="s">
        <v>14101</v>
      </c>
      <c r="I2107" s="7" t="s">
        <v>14130</v>
      </c>
      <c r="J2107" s="4">
        <v>2012</v>
      </c>
      <c r="L2107" s="19"/>
    </row>
    <row r="2108" spans="2:12" x14ac:dyDescent="0.25">
      <c r="B2108" s="10" t="s">
        <v>7502</v>
      </c>
      <c r="C2108" s="10" t="s">
        <v>596</v>
      </c>
      <c r="D2108" s="10" t="s">
        <v>8086</v>
      </c>
      <c r="E2108" s="9">
        <v>45</v>
      </c>
      <c r="F2108" s="5">
        <v>41275</v>
      </c>
      <c r="G2108" s="7" t="s">
        <v>14096</v>
      </c>
      <c r="H2108" s="7" t="s">
        <v>14101</v>
      </c>
      <c r="I2108" s="7" t="s">
        <v>14130</v>
      </c>
      <c r="J2108" s="4">
        <v>2013</v>
      </c>
      <c r="L2108" s="19"/>
    </row>
    <row r="2109" spans="2:12" x14ac:dyDescent="0.25">
      <c r="B2109" s="10" t="s">
        <v>3729</v>
      </c>
      <c r="C2109" s="10" t="s">
        <v>596</v>
      </c>
      <c r="D2109" s="10" t="s">
        <v>4545</v>
      </c>
      <c r="E2109" s="9">
        <v>150000</v>
      </c>
      <c r="F2109" s="5">
        <v>43678</v>
      </c>
      <c r="G2109" s="7" t="s">
        <v>14096</v>
      </c>
      <c r="H2109" s="7" t="s">
        <v>14101</v>
      </c>
      <c r="I2109" s="7" t="s">
        <v>14130</v>
      </c>
      <c r="J2109" s="4">
        <v>2019</v>
      </c>
      <c r="L2109" s="19"/>
    </row>
    <row r="2110" spans="2:12" x14ac:dyDescent="0.25">
      <c r="B2110" s="10" t="s">
        <v>3729</v>
      </c>
      <c r="C2110" s="10" t="s">
        <v>596</v>
      </c>
      <c r="D2110" s="10" t="s">
        <v>5903</v>
      </c>
      <c r="E2110" s="9">
        <v>500000</v>
      </c>
      <c r="F2110" s="5">
        <v>42621</v>
      </c>
      <c r="G2110" s="7" t="s">
        <v>14096</v>
      </c>
      <c r="H2110" s="7" t="s">
        <v>14101</v>
      </c>
      <c r="I2110" s="7" t="s">
        <v>14130</v>
      </c>
      <c r="J2110" s="4">
        <v>2016</v>
      </c>
      <c r="L2110" s="19"/>
    </row>
    <row r="2111" spans="2:12" ht="25.5" x14ac:dyDescent="0.25">
      <c r="B2111" s="10" t="s">
        <v>3729</v>
      </c>
      <c r="C2111" s="10" t="s">
        <v>601</v>
      </c>
      <c r="D2111" s="10" t="s">
        <v>4934</v>
      </c>
      <c r="E2111" s="9">
        <v>250000</v>
      </c>
      <c r="F2111" s="5">
        <v>43392</v>
      </c>
      <c r="G2111" s="7" t="s">
        <v>14092</v>
      </c>
      <c r="H2111" s="7" t="s">
        <v>14102</v>
      </c>
      <c r="I2111" s="7" t="s">
        <v>14130</v>
      </c>
      <c r="J2111" s="4">
        <v>2018</v>
      </c>
      <c r="L2111" s="19"/>
    </row>
    <row r="2112" spans="2:12" ht="25.5" x14ac:dyDescent="0.25">
      <c r="B2112" s="10" t="s">
        <v>3729</v>
      </c>
      <c r="C2112" s="10" t="s">
        <v>607</v>
      </c>
      <c r="D2112" s="10" t="s">
        <v>6577</v>
      </c>
      <c r="E2112" s="9">
        <v>750000</v>
      </c>
      <c r="F2112" s="5">
        <v>42095</v>
      </c>
      <c r="G2112" s="7" t="s">
        <v>14096</v>
      </c>
      <c r="H2112" s="7" t="s">
        <v>14101</v>
      </c>
      <c r="I2112" s="7" t="s">
        <v>14130</v>
      </c>
      <c r="J2112" s="4">
        <v>2015</v>
      </c>
      <c r="L2112" s="19"/>
    </row>
    <row r="2113" spans="2:12" ht="25.5" x14ac:dyDescent="0.25">
      <c r="B2113" s="10" t="s">
        <v>3729</v>
      </c>
      <c r="C2113" s="10" t="s">
        <v>606</v>
      </c>
      <c r="D2113" s="10" t="s">
        <v>7058</v>
      </c>
      <c r="E2113" s="9">
        <v>78000000</v>
      </c>
      <c r="F2113" s="5">
        <v>41794</v>
      </c>
      <c r="G2113" s="7" t="s">
        <v>14096</v>
      </c>
      <c r="H2113" s="7" t="s">
        <v>14101</v>
      </c>
      <c r="I2113" s="7" t="s">
        <v>14123</v>
      </c>
      <c r="J2113" s="4">
        <v>2014</v>
      </c>
      <c r="L2113" s="19"/>
    </row>
    <row r="2114" spans="2:12" x14ac:dyDescent="0.25">
      <c r="B2114" s="10" t="s">
        <v>3729</v>
      </c>
      <c r="C2114" s="10" t="s">
        <v>3736</v>
      </c>
      <c r="D2114" s="10" t="s">
        <v>15563</v>
      </c>
      <c r="E2114" s="9">
        <v>155000000</v>
      </c>
      <c r="F2114" s="5">
        <v>43348</v>
      </c>
      <c r="G2114" s="7" t="s">
        <v>14096</v>
      </c>
      <c r="H2114" s="7" t="s">
        <v>14095</v>
      </c>
      <c r="I2114" s="7" t="s">
        <v>14123</v>
      </c>
      <c r="J2114" s="4">
        <v>2018</v>
      </c>
      <c r="L2114" s="19"/>
    </row>
    <row r="2115" spans="2:12" ht="25.5" x14ac:dyDescent="0.25">
      <c r="B2115" s="10" t="s">
        <v>3729</v>
      </c>
      <c r="C2115" s="10" t="s">
        <v>594</v>
      </c>
      <c r="D2115" s="10" t="s">
        <v>15564</v>
      </c>
      <c r="E2115" s="9">
        <v>300000</v>
      </c>
      <c r="F2115" s="5">
        <v>43244</v>
      </c>
      <c r="G2115" s="7" t="s">
        <v>14091</v>
      </c>
      <c r="H2115" s="7" t="s">
        <v>14142</v>
      </c>
      <c r="I2115" s="7" t="s">
        <v>14130</v>
      </c>
      <c r="J2115" s="4">
        <v>2018</v>
      </c>
      <c r="L2115" s="19"/>
    </row>
    <row r="2116" spans="2:12" ht="38.25" x14ac:dyDescent="0.25">
      <c r="B2116" s="10" t="s">
        <v>7502</v>
      </c>
      <c r="C2116" s="10" t="s">
        <v>596</v>
      </c>
      <c r="D2116" s="10" t="s">
        <v>14735</v>
      </c>
      <c r="E2116" s="9">
        <v>373200</v>
      </c>
      <c r="F2116" s="5">
        <v>42005</v>
      </c>
      <c r="G2116" s="7" t="s">
        <v>14091</v>
      </c>
      <c r="H2116" s="7" t="s">
        <v>14142</v>
      </c>
      <c r="I2116" s="7" t="s">
        <v>14130</v>
      </c>
      <c r="J2116" s="4">
        <v>2015</v>
      </c>
      <c r="L2116" s="19"/>
    </row>
    <row r="2117" spans="2:12" ht="38.25" x14ac:dyDescent="0.25">
      <c r="B2117" s="10" t="s">
        <v>7502</v>
      </c>
      <c r="C2117" s="10" t="s">
        <v>596</v>
      </c>
      <c r="D2117" s="10" t="s">
        <v>14735</v>
      </c>
      <c r="E2117" s="9">
        <v>439305</v>
      </c>
      <c r="F2117" s="5">
        <v>42370</v>
      </c>
      <c r="G2117" s="7" t="s">
        <v>14091</v>
      </c>
      <c r="H2117" s="7" t="s">
        <v>14142</v>
      </c>
      <c r="I2117" s="7" t="s">
        <v>14130</v>
      </c>
      <c r="J2117" s="4">
        <v>2016</v>
      </c>
      <c r="L2117" s="19"/>
    </row>
    <row r="2118" spans="2:12" ht="38.25" x14ac:dyDescent="0.25">
      <c r="B2118" s="10" t="s">
        <v>7502</v>
      </c>
      <c r="C2118" s="10" t="s">
        <v>596</v>
      </c>
      <c r="D2118" s="10" t="s">
        <v>14735</v>
      </c>
      <c r="E2118" s="9">
        <v>414389</v>
      </c>
      <c r="F2118" s="5">
        <v>42736</v>
      </c>
      <c r="G2118" s="7" t="s">
        <v>14091</v>
      </c>
      <c r="H2118" s="7" t="s">
        <v>14142</v>
      </c>
      <c r="I2118" s="7" t="s">
        <v>14130</v>
      </c>
      <c r="J2118" s="4">
        <v>2017</v>
      </c>
      <c r="L2118" s="19"/>
    </row>
    <row r="2119" spans="2:12" ht="38.25" x14ac:dyDescent="0.25">
      <c r="B2119" s="10" t="s">
        <v>7502</v>
      </c>
      <c r="C2119" s="10" t="s">
        <v>596</v>
      </c>
      <c r="D2119" s="10" t="s">
        <v>14735</v>
      </c>
      <c r="E2119" s="9">
        <v>355438</v>
      </c>
      <c r="F2119" s="5">
        <v>43101</v>
      </c>
      <c r="G2119" s="7" t="s">
        <v>14091</v>
      </c>
      <c r="H2119" s="7" t="s">
        <v>14142</v>
      </c>
      <c r="I2119" s="7" t="s">
        <v>14130</v>
      </c>
      <c r="J2119" s="4">
        <v>2018</v>
      </c>
      <c r="L2119" s="19"/>
    </row>
    <row r="2120" spans="2:12" ht="38.25" x14ac:dyDescent="0.25">
      <c r="B2120" s="10" t="s">
        <v>7502</v>
      </c>
      <c r="C2120" s="10" t="s">
        <v>596</v>
      </c>
      <c r="D2120" s="10" t="s">
        <v>14735</v>
      </c>
      <c r="E2120" s="9">
        <v>129404</v>
      </c>
      <c r="F2120" s="5">
        <v>43466</v>
      </c>
      <c r="G2120" s="7" t="s">
        <v>14091</v>
      </c>
      <c r="H2120" s="7" t="s">
        <v>14142</v>
      </c>
      <c r="I2120" s="7" t="s">
        <v>14130</v>
      </c>
      <c r="J2120" s="4">
        <v>2019</v>
      </c>
      <c r="L2120" s="19"/>
    </row>
    <row r="2121" spans="2:12" x14ac:dyDescent="0.25">
      <c r="B2121" s="10" t="s">
        <v>3729</v>
      </c>
      <c r="C2121" s="10" t="s">
        <v>3738</v>
      </c>
      <c r="D2121" s="10" t="s">
        <v>6894</v>
      </c>
      <c r="E2121" s="9">
        <v>450000</v>
      </c>
      <c r="F2121" s="5">
        <v>41897</v>
      </c>
      <c r="G2121" s="7" t="s">
        <v>14096</v>
      </c>
      <c r="H2121" s="7" t="s">
        <v>14095</v>
      </c>
      <c r="I2121" s="7" t="s">
        <v>14130</v>
      </c>
      <c r="J2121" s="4">
        <v>2014</v>
      </c>
      <c r="L2121" s="19"/>
    </row>
    <row r="2122" spans="2:12" ht="25.5" x14ac:dyDescent="0.25">
      <c r="B2122" s="10" t="s">
        <v>3729</v>
      </c>
      <c r="C2122" s="10" t="s">
        <v>604</v>
      </c>
      <c r="D2122" s="10" t="s">
        <v>4769</v>
      </c>
      <c r="E2122" s="9">
        <v>400000</v>
      </c>
      <c r="F2122" s="5">
        <v>43444</v>
      </c>
      <c r="G2122" s="7" t="s">
        <v>14096</v>
      </c>
      <c r="H2122" s="7" t="s">
        <v>14095</v>
      </c>
      <c r="I2122" s="7" t="s">
        <v>14130</v>
      </c>
      <c r="J2122" s="4">
        <v>2018</v>
      </c>
      <c r="L2122" s="19"/>
    </row>
    <row r="2123" spans="2:12" ht="25.5" x14ac:dyDescent="0.25">
      <c r="B2123" s="10" t="s">
        <v>3729</v>
      </c>
      <c r="C2123" s="10" t="s">
        <v>3740</v>
      </c>
      <c r="D2123" s="10" t="s">
        <v>5177</v>
      </c>
      <c r="E2123" s="9">
        <v>300000</v>
      </c>
      <c r="F2123" s="5">
        <v>43182</v>
      </c>
      <c r="G2123" s="7" t="s">
        <v>14092</v>
      </c>
      <c r="H2123" s="7" t="s">
        <v>14150</v>
      </c>
      <c r="I2123" s="7" t="s">
        <v>14130</v>
      </c>
      <c r="J2123" s="4">
        <v>2018</v>
      </c>
      <c r="L2123" s="19"/>
    </row>
    <row r="2124" spans="2:12" x14ac:dyDescent="0.25">
      <c r="B2124" s="10" t="s">
        <v>7502</v>
      </c>
      <c r="C2124" s="10" t="s">
        <v>596</v>
      </c>
      <c r="D2124" s="10" t="s">
        <v>15465</v>
      </c>
      <c r="E2124" s="9">
        <v>1599075</v>
      </c>
      <c r="F2124" s="5">
        <v>40909</v>
      </c>
      <c r="G2124" s="7" t="s">
        <v>14096</v>
      </c>
      <c r="H2124" s="7" t="s">
        <v>14101</v>
      </c>
      <c r="I2124" s="7" t="s">
        <v>14130</v>
      </c>
      <c r="J2124" s="4">
        <v>2012</v>
      </c>
      <c r="L2124" s="19"/>
    </row>
    <row r="2125" spans="2:12" x14ac:dyDescent="0.25">
      <c r="B2125" s="10" t="s">
        <v>7502</v>
      </c>
      <c r="C2125" s="10" t="s">
        <v>596</v>
      </c>
      <c r="D2125" s="10" t="s">
        <v>15465</v>
      </c>
      <c r="E2125" s="9">
        <v>4482853</v>
      </c>
      <c r="F2125" s="5">
        <v>41275</v>
      </c>
      <c r="G2125" s="7" t="s">
        <v>14096</v>
      </c>
      <c r="H2125" s="7" t="s">
        <v>14101</v>
      </c>
      <c r="I2125" s="7" t="s">
        <v>14130</v>
      </c>
      <c r="J2125" s="4">
        <v>2013</v>
      </c>
      <c r="L2125" s="19"/>
    </row>
    <row r="2126" spans="2:12" x14ac:dyDescent="0.25">
      <c r="B2126" s="10" t="s">
        <v>7502</v>
      </c>
      <c r="C2126" s="10" t="s">
        <v>596</v>
      </c>
      <c r="D2126" s="10" t="s">
        <v>15465</v>
      </c>
      <c r="E2126" s="9">
        <v>7950570</v>
      </c>
      <c r="F2126" s="5">
        <v>41640</v>
      </c>
      <c r="G2126" s="7" t="s">
        <v>14096</v>
      </c>
      <c r="H2126" s="7" t="s">
        <v>14101</v>
      </c>
      <c r="I2126" s="7" t="s">
        <v>14130</v>
      </c>
      <c r="J2126" s="4">
        <v>2014</v>
      </c>
      <c r="L2126" s="19"/>
    </row>
    <row r="2127" spans="2:12" x14ac:dyDescent="0.25">
      <c r="B2127" s="10" t="s">
        <v>7502</v>
      </c>
      <c r="C2127" s="10" t="s">
        <v>596</v>
      </c>
      <c r="D2127" s="10" t="s">
        <v>15465</v>
      </c>
      <c r="E2127" s="9">
        <v>7214120</v>
      </c>
      <c r="F2127" s="5">
        <v>42005</v>
      </c>
      <c r="G2127" s="7" t="s">
        <v>14096</v>
      </c>
      <c r="H2127" s="7" t="s">
        <v>14101</v>
      </c>
      <c r="I2127" s="7" t="s">
        <v>14130</v>
      </c>
      <c r="J2127" s="4">
        <v>2015</v>
      </c>
      <c r="L2127" s="19"/>
    </row>
    <row r="2128" spans="2:12" x14ac:dyDescent="0.25">
      <c r="B2128" s="10" t="s">
        <v>7502</v>
      </c>
      <c r="C2128" s="10" t="s">
        <v>596</v>
      </c>
      <c r="D2128" s="10" t="s">
        <v>15465</v>
      </c>
      <c r="E2128" s="9">
        <v>3866311</v>
      </c>
      <c r="F2128" s="5">
        <v>42370</v>
      </c>
      <c r="G2128" s="7" t="s">
        <v>14096</v>
      </c>
      <c r="H2128" s="7" t="s">
        <v>14101</v>
      </c>
      <c r="I2128" s="7" t="s">
        <v>14130</v>
      </c>
      <c r="J2128" s="4">
        <v>2016</v>
      </c>
      <c r="L2128" s="19"/>
    </row>
    <row r="2129" spans="2:12" x14ac:dyDescent="0.25">
      <c r="B2129" s="10" t="s">
        <v>7502</v>
      </c>
      <c r="C2129" s="10" t="s">
        <v>596</v>
      </c>
      <c r="D2129" s="10" t="s">
        <v>15465</v>
      </c>
      <c r="E2129" s="9">
        <v>153753</v>
      </c>
      <c r="F2129" s="5">
        <v>42736</v>
      </c>
      <c r="G2129" s="7" t="s">
        <v>14096</v>
      </c>
      <c r="H2129" s="7" t="s">
        <v>14101</v>
      </c>
      <c r="I2129" s="7" t="s">
        <v>14130</v>
      </c>
      <c r="J2129" s="4">
        <v>2017</v>
      </c>
      <c r="L2129" s="19"/>
    </row>
    <row r="2130" spans="2:12" x14ac:dyDescent="0.25">
      <c r="B2130" s="10" t="s">
        <v>7502</v>
      </c>
      <c r="C2130" s="10" t="s">
        <v>3736</v>
      </c>
      <c r="D2130" s="10" t="s">
        <v>9692</v>
      </c>
      <c r="E2130" s="9">
        <v>13541627</v>
      </c>
      <c r="F2130" s="5">
        <v>43831</v>
      </c>
      <c r="G2130" s="7" t="s">
        <v>14092</v>
      </c>
      <c r="H2130" s="7" t="s">
        <v>14098</v>
      </c>
      <c r="I2130" s="7" t="s">
        <v>14130</v>
      </c>
      <c r="J2130" s="4">
        <v>2020</v>
      </c>
      <c r="L2130" s="19"/>
    </row>
    <row r="2131" spans="2:12" x14ac:dyDescent="0.25">
      <c r="B2131" s="10" t="s">
        <v>14087</v>
      </c>
      <c r="C2131" s="10" t="s">
        <v>3736</v>
      </c>
      <c r="D2131" s="10" t="s">
        <v>9692</v>
      </c>
      <c r="E2131" s="9">
        <v>0</v>
      </c>
      <c r="F2131" s="5">
        <v>43831</v>
      </c>
      <c r="G2131" s="7" t="s">
        <v>14092</v>
      </c>
      <c r="H2131" s="7" t="s">
        <v>14098</v>
      </c>
      <c r="I2131" s="7" t="s">
        <v>14130</v>
      </c>
      <c r="J2131" s="4">
        <v>2020</v>
      </c>
      <c r="L2131" s="19"/>
    </row>
    <row r="2132" spans="2:12" x14ac:dyDescent="0.25">
      <c r="B2132" s="10" t="s">
        <v>3729</v>
      </c>
      <c r="C2132" s="10" t="s">
        <v>594</v>
      </c>
      <c r="D2132" s="10" t="s">
        <v>3808</v>
      </c>
      <c r="E2132" s="9">
        <v>672423</v>
      </c>
      <c r="F2132" s="5">
        <v>44118</v>
      </c>
      <c r="G2132" s="7" t="s">
        <v>14096</v>
      </c>
      <c r="H2132" s="7" t="s">
        <v>14101</v>
      </c>
      <c r="I2132" s="7" t="s">
        <v>14130</v>
      </c>
      <c r="J2132" s="4">
        <v>2020</v>
      </c>
      <c r="L2132" s="19"/>
    </row>
    <row r="2133" spans="2:12" x14ac:dyDescent="0.25">
      <c r="B2133" s="10" t="s">
        <v>3729</v>
      </c>
      <c r="C2133" s="10" t="s">
        <v>600</v>
      </c>
      <c r="D2133" s="10" t="s">
        <v>6876</v>
      </c>
      <c r="E2133" s="9">
        <v>700000</v>
      </c>
      <c r="F2133" s="5">
        <v>41906</v>
      </c>
      <c r="G2133" s="7" t="s">
        <v>14096</v>
      </c>
      <c r="H2133" s="7" t="s">
        <v>14101</v>
      </c>
      <c r="I2133" s="7" t="s">
        <v>14130</v>
      </c>
      <c r="J2133" s="4">
        <v>2014</v>
      </c>
      <c r="L2133" s="19"/>
    </row>
    <row r="2134" spans="2:12" ht="25.5" x14ac:dyDescent="0.25">
      <c r="B2134" s="10" t="s">
        <v>3729</v>
      </c>
      <c r="C2134" s="10" t="s">
        <v>598</v>
      </c>
      <c r="D2134" s="10" t="s">
        <v>15713</v>
      </c>
      <c r="E2134" s="9">
        <v>200000</v>
      </c>
      <c r="F2134" s="5">
        <v>44063</v>
      </c>
      <c r="G2134" s="7" t="s">
        <v>14096</v>
      </c>
      <c r="H2134" s="7" t="s">
        <v>14101</v>
      </c>
      <c r="I2134" s="7" t="s">
        <v>14130</v>
      </c>
      <c r="J2134" s="4">
        <v>2020</v>
      </c>
      <c r="L2134" s="19"/>
    </row>
    <row r="2135" spans="2:12" x14ac:dyDescent="0.25">
      <c r="B2135" s="10" t="s">
        <v>3729</v>
      </c>
      <c r="C2135" s="10" t="s">
        <v>3739</v>
      </c>
      <c r="D2135" s="10" t="s">
        <v>5191</v>
      </c>
      <c r="E2135" s="9">
        <v>500000</v>
      </c>
      <c r="F2135" s="5">
        <v>43165</v>
      </c>
      <c r="G2135" s="7" t="s">
        <v>14096</v>
      </c>
      <c r="H2135" s="7" t="s">
        <v>14095</v>
      </c>
      <c r="I2135" s="7" t="s">
        <v>14130</v>
      </c>
      <c r="J2135" s="4">
        <v>2018</v>
      </c>
      <c r="L2135" s="19"/>
    </row>
    <row r="2136" spans="2:12" x14ac:dyDescent="0.25">
      <c r="B2136" s="10" t="s">
        <v>3729</v>
      </c>
      <c r="C2136" s="10" t="s">
        <v>3739</v>
      </c>
      <c r="D2136" s="10" t="s">
        <v>4555</v>
      </c>
      <c r="E2136" s="9">
        <v>500000</v>
      </c>
      <c r="F2136" s="5">
        <v>43672</v>
      </c>
      <c r="G2136" s="7" t="s">
        <v>14096</v>
      </c>
      <c r="H2136" s="7" t="s">
        <v>14095</v>
      </c>
      <c r="I2136" s="7" t="s">
        <v>14130</v>
      </c>
      <c r="J2136" s="4">
        <v>2019</v>
      </c>
      <c r="L2136" s="19"/>
    </row>
    <row r="2137" spans="2:12" x14ac:dyDescent="0.25">
      <c r="B2137" s="10" t="s">
        <v>7502</v>
      </c>
      <c r="C2137" s="10" t="s">
        <v>596</v>
      </c>
      <c r="D2137" s="10" t="s">
        <v>14736</v>
      </c>
      <c r="E2137" s="9">
        <v>226600</v>
      </c>
      <c r="F2137" s="5">
        <v>42005</v>
      </c>
      <c r="G2137" s="7" t="s">
        <v>14092</v>
      </c>
      <c r="H2137" s="7" t="s">
        <v>14160</v>
      </c>
      <c r="I2137" s="7" t="s">
        <v>14130</v>
      </c>
      <c r="J2137" s="4">
        <v>2015</v>
      </c>
      <c r="L2137" s="19"/>
    </row>
    <row r="2138" spans="2:12" x14ac:dyDescent="0.25">
      <c r="B2138" s="10" t="s">
        <v>7502</v>
      </c>
      <c r="C2138" s="10" t="s">
        <v>596</v>
      </c>
      <c r="D2138" s="10" t="s">
        <v>14736</v>
      </c>
      <c r="E2138" s="9">
        <v>8865210</v>
      </c>
      <c r="F2138" s="5">
        <v>42370</v>
      </c>
      <c r="G2138" s="7" t="s">
        <v>14092</v>
      </c>
      <c r="H2138" s="7" t="s">
        <v>14160</v>
      </c>
      <c r="I2138" s="7" t="s">
        <v>14130</v>
      </c>
      <c r="J2138" s="4">
        <v>2016</v>
      </c>
      <c r="L2138" s="19"/>
    </row>
    <row r="2139" spans="2:12" x14ac:dyDescent="0.25">
      <c r="B2139" s="10" t="s">
        <v>7502</v>
      </c>
      <c r="C2139" s="10" t="s">
        <v>596</v>
      </c>
      <c r="D2139" s="10" t="s">
        <v>14736</v>
      </c>
      <c r="E2139" s="9">
        <v>15658060</v>
      </c>
      <c r="F2139" s="5">
        <v>42736</v>
      </c>
      <c r="G2139" s="7" t="s">
        <v>14092</v>
      </c>
      <c r="H2139" s="7" t="s">
        <v>14160</v>
      </c>
      <c r="I2139" s="7" t="s">
        <v>14130</v>
      </c>
      <c r="J2139" s="4">
        <v>2017</v>
      </c>
      <c r="L2139" s="19"/>
    </row>
    <row r="2140" spans="2:12" x14ac:dyDescent="0.25">
      <c r="B2140" s="10" t="s">
        <v>7502</v>
      </c>
      <c r="C2140" s="10" t="s">
        <v>596</v>
      </c>
      <c r="D2140" s="10" t="s">
        <v>14736</v>
      </c>
      <c r="E2140" s="9">
        <v>5535886</v>
      </c>
      <c r="F2140" s="5">
        <v>43101</v>
      </c>
      <c r="G2140" s="7" t="s">
        <v>14092</v>
      </c>
      <c r="H2140" s="7" t="s">
        <v>14160</v>
      </c>
      <c r="I2140" s="7" t="s">
        <v>14130</v>
      </c>
      <c r="J2140" s="4">
        <v>2018</v>
      </c>
      <c r="L2140" s="19"/>
    </row>
    <row r="2141" spans="2:12" x14ac:dyDescent="0.25">
      <c r="B2141" s="10" t="s">
        <v>7502</v>
      </c>
      <c r="C2141" s="10" t="s">
        <v>596</v>
      </c>
      <c r="D2141" s="10" t="s">
        <v>14736</v>
      </c>
      <c r="E2141" s="9">
        <v>6686561</v>
      </c>
      <c r="F2141" s="5">
        <v>43466</v>
      </c>
      <c r="G2141" s="7" t="s">
        <v>14092</v>
      </c>
      <c r="H2141" s="7" t="s">
        <v>14160</v>
      </c>
      <c r="I2141" s="7" t="s">
        <v>14130</v>
      </c>
      <c r="J2141" s="4">
        <v>2019</v>
      </c>
      <c r="L2141" s="19"/>
    </row>
    <row r="2142" spans="2:12" x14ac:dyDescent="0.25">
      <c r="B2142" s="10" t="s">
        <v>7502</v>
      </c>
      <c r="C2142" s="10" t="s">
        <v>596</v>
      </c>
      <c r="D2142" s="10" t="s">
        <v>14736</v>
      </c>
      <c r="E2142" s="9">
        <v>2213607</v>
      </c>
      <c r="F2142" s="5">
        <v>43831</v>
      </c>
      <c r="G2142" s="7" t="s">
        <v>14092</v>
      </c>
      <c r="H2142" s="7" t="s">
        <v>14160</v>
      </c>
      <c r="I2142" s="7" t="s">
        <v>14130</v>
      </c>
      <c r="J2142" s="4">
        <v>2020</v>
      </c>
      <c r="L2142" s="19"/>
    </row>
    <row r="2143" spans="2:12" x14ac:dyDescent="0.25">
      <c r="B2143" s="10" t="s">
        <v>14087</v>
      </c>
      <c r="C2143" s="10" t="s">
        <v>596</v>
      </c>
      <c r="D2143" s="10" t="s">
        <v>14736</v>
      </c>
      <c r="E2143" s="9">
        <v>221360700</v>
      </c>
      <c r="F2143" s="5">
        <v>43831</v>
      </c>
      <c r="G2143" s="7" t="s">
        <v>14092</v>
      </c>
      <c r="H2143" s="7" t="s">
        <v>14160</v>
      </c>
      <c r="I2143" s="7" t="s">
        <v>14130</v>
      </c>
      <c r="J2143" s="4">
        <v>2020</v>
      </c>
      <c r="L2143" s="19"/>
    </row>
    <row r="2144" spans="2:12" x14ac:dyDescent="0.25">
      <c r="B2144" s="10" t="s">
        <v>3729</v>
      </c>
      <c r="C2144" s="10" t="s">
        <v>596</v>
      </c>
      <c r="D2144" s="10" t="s">
        <v>7300</v>
      </c>
      <c r="E2144" s="9">
        <v>1000000</v>
      </c>
      <c r="F2144" s="5">
        <v>41610</v>
      </c>
      <c r="G2144" s="7" t="s">
        <v>14096</v>
      </c>
      <c r="H2144" s="7" t="s">
        <v>14101</v>
      </c>
      <c r="I2144" s="7" t="s">
        <v>14130</v>
      </c>
      <c r="J2144" s="4">
        <v>2013</v>
      </c>
      <c r="L2144" s="19"/>
    </row>
    <row r="2145" spans="2:12" x14ac:dyDescent="0.25">
      <c r="B2145" s="10" t="s">
        <v>3729</v>
      </c>
      <c r="C2145" s="10" t="s">
        <v>595</v>
      </c>
      <c r="D2145" s="10" t="s">
        <v>6375</v>
      </c>
      <c r="E2145" s="9">
        <v>200000</v>
      </c>
      <c r="F2145" s="5">
        <v>42255</v>
      </c>
      <c r="G2145" s="7" t="s">
        <v>14096</v>
      </c>
      <c r="H2145" s="7" t="s">
        <v>14101</v>
      </c>
      <c r="I2145" s="7" t="s">
        <v>14130</v>
      </c>
      <c r="J2145" s="4">
        <v>2015</v>
      </c>
      <c r="L2145" s="19"/>
    </row>
    <row r="2146" spans="2:12" x14ac:dyDescent="0.25">
      <c r="B2146" s="10" t="s">
        <v>3729</v>
      </c>
      <c r="C2146" s="10" t="s">
        <v>3735</v>
      </c>
      <c r="D2146" s="10" t="s">
        <v>5371</v>
      </c>
      <c r="E2146" s="9">
        <v>8000000</v>
      </c>
      <c r="F2146" s="5">
        <v>43033</v>
      </c>
      <c r="G2146" s="7" t="s">
        <v>14096</v>
      </c>
      <c r="H2146" s="7" t="s">
        <v>14101</v>
      </c>
      <c r="I2146" s="7" t="s">
        <v>14132</v>
      </c>
      <c r="J2146" s="4">
        <v>2017</v>
      </c>
      <c r="L2146" s="19"/>
    </row>
    <row r="2147" spans="2:12" x14ac:dyDescent="0.25">
      <c r="B2147" s="10" t="s">
        <v>3729</v>
      </c>
      <c r="C2147" s="10" t="s">
        <v>598</v>
      </c>
      <c r="D2147" s="10" t="s">
        <v>7418</v>
      </c>
      <c r="E2147" s="9">
        <v>500000</v>
      </c>
      <c r="F2147" s="5">
        <v>41555</v>
      </c>
      <c r="G2147" s="7" t="s">
        <v>14096</v>
      </c>
      <c r="H2147" s="7" t="s">
        <v>14101</v>
      </c>
      <c r="I2147" s="7" t="s">
        <v>14130</v>
      </c>
      <c r="J2147" s="4">
        <v>2013</v>
      </c>
      <c r="L2147" s="19"/>
    </row>
    <row r="2148" spans="2:12" x14ac:dyDescent="0.25">
      <c r="B2148" s="10" t="s">
        <v>3729</v>
      </c>
      <c r="C2148" s="10" t="s">
        <v>598</v>
      </c>
      <c r="D2148" s="10" t="s">
        <v>6157</v>
      </c>
      <c r="E2148" s="9">
        <v>475000</v>
      </c>
      <c r="F2148" s="5">
        <v>42347</v>
      </c>
      <c r="G2148" s="7" t="s">
        <v>14091</v>
      </c>
      <c r="H2148" s="7" t="s">
        <v>14093</v>
      </c>
      <c r="I2148" s="7" t="s">
        <v>14130</v>
      </c>
      <c r="J2148" s="4">
        <v>2015</v>
      </c>
      <c r="L2148" s="19"/>
    </row>
    <row r="2149" spans="2:12" ht="25.5" x14ac:dyDescent="0.25">
      <c r="B2149" s="10" t="s">
        <v>3729</v>
      </c>
      <c r="C2149" s="10" t="s">
        <v>594</v>
      </c>
      <c r="D2149" s="10" t="s">
        <v>10060</v>
      </c>
      <c r="E2149" s="9">
        <v>400000</v>
      </c>
      <c r="F2149" s="5">
        <v>43971</v>
      </c>
      <c r="G2149" s="7" t="s">
        <v>14092</v>
      </c>
      <c r="H2149" s="7" t="s">
        <v>14098</v>
      </c>
      <c r="I2149" s="7" t="s">
        <v>14130</v>
      </c>
      <c r="J2149" s="4">
        <v>2020</v>
      </c>
      <c r="L2149" s="19"/>
    </row>
    <row r="2150" spans="2:12" ht="25.5" x14ac:dyDescent="0.25">
      <c r="B2150" s="10" t="s">
        <v>3729</v>
      </c>
      <c r="C2150" s="10" t="s">
        <v>594</v>
      </c>
      <c r="D2150" s="10" t="s">
        <v>5798</v>
      </c>
      <c r="E2150" s="9">
        <v>600000</v>
      </c>
      <c r="F2150" s="5">
        <v>42681</v>
      </c>
      <c r="G2150" s="7" t="s">
        <v>14096</v>
      </c>
      <c r="H2150" s="7" t="s">
        <v>14101</v>
      </c>
      <c r="I2150" s="7" t="s">
        <v>14130</v>
      </c>
      <c r="J2150" s="4">
        <v>2016</v>
      </c>
      <c r="L2150" s="19"/>
    </row>
    <row r="2151" spans="2:12" ht="25.5" x14ac:dyDescent="0.25">
      <c r="B2151" s="10" t="s">
        <v>3729</v>
      </c>
      <c r="C2151" s="10" t="s">
        <v>595</v>
      </c>
      <c r="D2151" s="10" t="s">
        <v>7255</v>
      </c>
      <c r="E2151" s="9">
        <v>700000</v>
      </c>
      <c r="F2151" s="5">
        <v>41619</v>
      </c>
      <c r="G2151" s="7" t="s">
        <v>14096</v>
      </c>
      <c r="H2151" s="7" t="s">
        <v>14101</v>
      </c>
      <c r="I2151" s="7" t="s">
        <v>14130</v>
      </c>
      <c r="J2151" s="4">
        <v>2013</v>
      </c>
      <c r="L2151" s="19"/>
    </row>
    <row r="2152" spans="2:12" x14ac:dyDescent="0.25">
      <c r="B2152" s="10" t="s">
        <v>3729</v>
      </c>
      <c r="C2152" s="10" t="s">
        <v>3738</v>
      </c>
      <c r="D2152" s="10" t="s">
        <v>7010</v>
      </c>
      <c r="E2152" s="9">
        <v>200000</v>
      </c>
      <c r="F2152" s="5">
        <v>41823</v>
      </c>
      <c r="G2152" s="7" t="s">
        <v>14096</v>
      </c>
      <c r="H2152" s="7" t="s">
        <v>14101</v>
      </c>
      <c r="I2152" s="7" t="s">
        <v>14130</v>
      </c>
      <c r="J2152" s="4">
        <v>2014</v>
      </c>
      <c r="L2152" s="19"/>
    </row>
    <row r="2153" spans="2:12" ht="25.5" x14ac:dyDescent="0.25">
      <c r="B2153" s="10" t="s">
        <v>3729</v>
      </c>
      <c r="C2153" s="10" t="s">
        <v>3739</v>
      </c>
      <c r="D2153" s="10" t="s">
        <v>6215</v>
      </c>
      <c r="E2153" s="9">
        <v>360000</v>
      </c>
      <c r="F2153" s="5">
        <v>42331</v>
      </c>
      <c r="G2153" s="7" t="s">
        <v>14096</v>
      </c>
      <c r="H2153" s="7" t="s">
        <v>14101</v>
      </c>
      <c r="I2153" s="7" t="s">
        <v>14130</v>
      </c>
      <c r="J2153" s="4">
        <v>2015</v>
      </c>
      <c r="L2153" s="19"/>
    </row>
    <row r="2154" spans="2:12" x14ac:dyDescent="0.25">
      <c r="B2154" s="10" t="s">
        <v>3729</v>
      </c>
      <c r="C2154" s="10" t="s">
        <v>3735</v>
      </c>
      <c r="D2154" s="10" t="s">
        <v>6283</v>
      </c>
      <c r="E2154" s="9">
        <v>65000000</v>
      </c>
      <c r="F2154" s="5">
        <v>42305</v>
      </c>
      <c r="G2154" s="7" t="s">
        <v>14096</v>
      </c>
      <c r="H2154" s="7" t="s">
        <v>14095</v>
      </c>
      <c r="I2154" s="7" t="s">
        <v>14132</v>
      </c>
      <c r="J2154" s="4">
        <v>2015</v>
      </c>
      <c r="L2154" s="19"/>
    </row>
    <row r="2155" spans="2:12" x14ac:dyDescent="0.25">
      <c r="B2155" s="10" t="s">
        <v>3729</v>
      </c>
      <c r="C2155" s="10" t="s">
        <v>3735</v>
      </c>
      <c r="D2155" s="10" t="s">
        <v>7330</v>
      </c>
      <c r="E2155" s="9">
        <v>50000000</v>
      </c>
      <c r="F2155" s="5">
        <v>41598</v>
      </c>
      <c r="G2155" s="7" t="s">
        <v>14096</v>
      </c>
      <c r="H2155" s="7" t="s">
        <v>14095</v>
      </c>
      <c r="I2155" s="7" t="s">
        <v>14132</v>
      </c>
      <c r="J2155" s="4">
        <v>2013</v>
      </c>
      <c r="L2155" s="19"/>
    </row>
    <row r="2156" spans="2:12" x14ac:dyDescent="0.25">
      <c r="B2156" s="10" t="s">
        <v>3729</v>
      </c>
      <c r="C2156" s="10" t="s">
        <v>3735</v>
      </c>
      <c r="D2156" s="10" t="s">
        <v>7043</v>
      </c>
      <c r="E2156" s="9">
        <v>50000000</v>
      </c>
      <c r="F2156" s="5">
        <v>41802</v>
      </c>
      <c r="G2156" s="7" t="s">
        <v>14096</v>
      </c>
      <c r="H2156" s="7" t="s">
        <v>14095</v>
      </c>
      <c r="I2156" s="7" t="s">
        <v>14132</v>
      </c>
      <c r="J2156" s="4">
        <v>2014</v>
      </c>
      <c r="L2156" s="19"/>
    </row>
    <row r="2157" spans="2:12" x14ac:dyDescent="0.25">
      <c r="B2157" s="10" t="s">
        <v>3729</v>
      </c>
      <c r="C2157" s="10" t="s">
        <v>595</v>
      </c>
      <c r="D2157" s="10" t="s">
        <v>4640</v>
      </c>
      <c r="E2157" s="9">
        <v>300000</v>
      </c>
      <c r="F2157" s="5">
        <v>43621</v>
      </c>
      <c r="G2157" s="7" t="s">
        <v>14096</v>
      </c>
      <c r="H2157" s="7" t="s">
        <v>14095</v>
      </c>
      <c r="I2157" s="7" t="s">
        <v>14130</v>
      </c>
      <c r="J2157" s="4">
        <v>2019</v>
      </c>
      <c r="L2157" s="19"/>
    </row>
    <row r="2158" spans="2:12" x14ac:dyDescent="0.25">
      <c r="B2158" s="10" t="s">
        <v>5</v>
      </c>
      <c r="C2158" s="10" t="s">
        <v>595</v>
      </c>
      <c r="D2158" s="10" t="s">
        <v>429</v>
      </c>
      <c r="E2158" s="9">
        <v>25000000</v>
      </c>
      <c r="F2158" s="5">
        <v>38475</v>
      </c>
      <c r="G2158" s="7" t="s">
        <v>14096</v>
      </c>
      <c r="H2158" s="7" t="s">
        <v>14095</v>
      </c>
      <c r="I2158" s="7" t="s">
        <v>14130</v>
      </c>
      <c r="J2158" s="4">
        <v>2005</v>
      </c>
      <c r="L2158" s="19"/>
    </row>
    <row r="2159" spans="2:12" x14ac:dyDescent="0.25">
      <c r="B2159" s="10" t="s">
        <v>3729</v>
      </c>
      <c r="C2159" s="10" t="s">
        <v>597</v>
      </c>
      <c r="D2159" s="10" t="s">
        <v>5472</v>
      </c>
      <c r="E2159" s="9">
        <v>300000</v>
      </c>
      <c r="F2159" s="5">
        <v>42961</v>
      </c>
      <c r="G2159" s="7" t="s">
        <v>14091</v>
      </c>
      <c r="H2159" s="7" t="s">
        <v>14138</v>
      </c>
      <c r="I2159" s="7" t="s">
        <v>14130</v>
      </c>
      <c r="J2159" s="4">
        <v>2017</v>
      </c>
      <c r="L2159" s="19"/>
    </row>
    <row r="2160" spans="2:12" ht="38.25" x14ac:dyDescent="0.25">
      <c r="B2160" s="10" t="s">
        <v>3729</v>
      </c>
      <c r="C2160" s="10" t="s">
        <v>599</v>
      </c>
      <c r="D2160" s="10" t="s">
        <v>3831</v>
      </c>
      <c r="E2160" s="9">
        <v>100000</v>
      </c>
      <c r="F2160" s="5">
        <v>44118</v>
      </c>
      <c r="G2160" s="7" t="s">
        <v>14096</v>
      </c>
      <c r="H2160" s="7" t="s">
        <v>14101</v>
      </c>
      <c r="I2160" s="7" t="s">
        <v>14130</v>
      </c>
      <c r="J2160" s="4">
        <v>2020</v>
      </c>
      <c r="L2160" s="19"/>
    </row>
    <row r="2161" spans="2:12" x14ac:dyDescent="0.25">
      <c r="B2161" s="10" t="s">
        <v>3729</v>
      </c>
      <c r="C2161" s="10" t="s">
        <v>3739</v>
      </c>
      <c r="D2161" s="10" t="s">
        <v>3923</v>
      </c>
      <c r="E2161" s="9">
        <v>300000</v>
      </c>
      <c r="F2161" s="5">
        <v>44118</v>
      </c>
      <c r="G2161" s="7" t="s">
        <v>14096</v>
      </c>
      <c r="H2161" s="7" t="s">
        <v>14095</v>
      </c>
      <c r="I2161" s="7" t="s">
        <v>14130</v>
      </c>
      <c r="J2161" s="4">
        <v>2020</v>
      </c>
      <c r="L2161" s="19"/>
    </row>
    <row r="2162" spans="2:12" x14ac:dyDescent="0.25">
      <c r="B2162" s="10" t="s">
        <v>3729</v>
      </c>
      <c r="C2162" s="10" t="s">
        <v>3734</v>
      </c>
      <c r="D2162" s="10" t="s">
        <v>5650</v>
      </c>
      <c r="E2162" s="9">
        <v>8000000</v>
      </c>
      <c r="F2162" s="5">
        <v>42718</v>
      </c>
      <c r="G2162" s="7" t="s">
        <v>14096</v>
      </c>
      <c r="H2162" s="7" t="s">
        <v>14101</v>
      </c>
      <c r="I2162" s="7" t="s">
        <v>14123</v>
      </c>
      <c r="J2162" s="4">
        <v>2016</v>
      </c>
      <c r="L2162" s="19"/>
    </row>
    <row r="2163" spans="2:12" x14ac:dyDescent="0.25">
      <c r="B2163" s="10" t="s">
        <v>7502</v>
      </c>
      <c r="C2163" s="10" t="s">
        <v>598</v>
      </c>
      <c r="D2163" s="10" t="s">
        <v>9740</v>
      </c>
      <c r="E2163" s="9">
        <v>400000</v>
      </c>
      <c r="F2163" s="5">
        <v>43831</v>
      </c>
      <c r="G2163" s="7" t="s">
        <v>14092</v>
      </c>
      <c r="H2163" s="7" t="s">
        <v>14098</v>
      </c>
      <c r="I2163" s="7" t="s">
        <v>14130</v>
      </c>
      <c r="J2163" s="4">
        <v>2020</v>
      </c>
      <c r="L2163" s="19"/>
    </row>
    <row r="2164" spans="2:12" x14ac:dyDescent="0.25">
      <c r="B2164" s="10" t="s">
        <v>14087</v>
      </c>
      <c r="C2164" s="10" t="s">
        <v>598</v>
      </c>
      <c r="D2164" s="10" t="s">
        <v>9740</v>
      </c>
      <c r="E2164" s="9">
        <v>0</v>
      </c>
      <c r="F2164" s="5">
        <v>43831</v>
      </c>
      <c r="G2164" s="7" t="s">
        <v>14092</v>
      </c>
      <c r="H2164" s="7" t="s">
        <v>14098</v>
      </c>
      <c r="I2164" s="7" t="s">
        <v>14130</v>
      </c>
      <c r="J2164" s="4">
        <v>2020</v>
      </c>
      <c r="L2164" s="19"/>
    </row>
    <row r="2165" spans="2:12" x14ac:dyDescent="0.25">
      <c r="B2165" s="10" t="s">
        <v>3729</v>
      </c>
      <c r="C2165" s="10" t="s">
        <v>604</v>
      </c>
      <c r="D2165" s="10" t="s">
        <v>6961</v>
      </c>
      <c r="E2165" s="9">
        <v>1500000</v>
      </c>
      <c r="F2165" s="5">
        <v>41844</v>
      </c>
      <c r="G2165" s="7" t="s">
        <v>14096</v>
      </c>
      <c r="H2165" s="7" t="s">
        <v>14095</v>
      </c>
      <c r="I2165" s="7" t="s">
        <v>14130</v>
      </c>
      <c r="J2165" s="4">
        <v>2014</v>
      </c>
      <c r="L2165" s="19"/>
    </row>
    <row r="2166" spans="2:12" x14ac:dyDescent="0.25">
      <c r="B2166" s="10" t="s">
        <v>3729</v>
      </c>
      <c r="C2166" s="10" t="s">
        <v>604</v>
      </c>
      <c r="D2166" s="10" t="s">
        <v>5085</v>
      </c>
      <c r="E2166" s="9">
        <v>500000</v>
      </c>
      <c r="F2166" s="5">
        <v>43283</v>
      </c>
      <c r="G2166" s="7" t="s">
        <v>14096</v>
      </c>
      <c r="H2166" s="7" t="s">
        <v>14095</v>
      </c>
      <c r="I2166" s="7" t="s">
        <v>14130</v>
      </c>
      <c r="J2166" s="4">
        <v>2018</v>
      </c>
      <c r="L2166" s="19"/>
    </row>
    <row r="2167" spans="2:12" x14ac:dyDescent="0.25">
      <c r="B2167" s="10" t="s">
        <v>3729</v>
      </c>
      <c r="C2167" s="10" t="s">
        <v>3736</v>
      </c>
      <c r="D2167" s="10" t="s">
        <v>4197</v>
      </c>
      <c r="E2167" s="9">
        <v>59200000</v>
      </c>
      <c r="F2167" s="5">
        <v>43922</v>
      </c>
      <c r="G2167" s="7" t="s">
        <v>14096</v>
      </c>
      <c r="H2167" s="7" t="s">
        <v>14101</v>
      </c>
      <c r="I2167" s="7" t="s">
        <v>14123</v>
      </c>
      <c r="J2167" s="4">
        <v>2020</v>
      </c>
      <c r="L2167" s="19"/>
    </row>
    <row r="2168" spans="2:12" x14ac:dyDescent="0.25">
      <c r="B2168" s="10" t="s">
        <v>3729</v>
      </c>
      <c r="C2168" s="10" t="s">
        <v>595</v>
      </c>
      <c r="D2168" s="10" t="s">
        <v>6111</v>
      </c>
      <c r="E2168" s="9">
        <v>200000</v>
      </c>
      <c r="F2168" s="5">
        <v>42352</v>
      </c>
      <c r="G2168" s="7" t="s">
        <v>14096</v>
      </c>
      <c r="H2168" s="7" t="s">
        <v>14101</v>
      </c>
      <c r="I2168" s="7" t="s">
        <v>14130</v>
      </c>
      <c r="J2168" s="4">
        <v>2015</v>
      </c>
      <c r="L2168" s="19"/>
    </row>
    <row r="2169" spans="2:12" x14ac:dyDescent="0.25">
      <c r="B2169" s="10" t="s">
        <v>3729</v>
      </c>
      <c r="C2169" s="10" t="s">
        <v>597</v>
      </c>
      <c r="D2169" s="10" t="s">
        <v>6111</v>
      </c>
      <c r="E2169" s="9">
        <v>304996</v>
      </c>
      <c r="F2169" s="5">
        <v>41620</v>
      </c>
      <c r="G2169" s="7" t="s">
        <v>14096</v>
      </c>
      <c r="H2169" s="7" t="s">
        <v>14101</v>
      </c>
      <c r="I2169" s="7" t="s">
        <v>14130</v>
      </c>
      <c r="J2169" s="4">
        <v>2013</v>
      </c>
      <c r="L2169" s="19"/>
    </row>
    <row r="2170" spans="2:12" x14ac:dyDescent="0.25">
      <c r="B2170" s="10" t="s">
        <v>7502</v>
      </c>
      <c r="C2170" s="10" t="s">
        <v>595</v>
      </c>
      <c r="D2170" s="10" t="s">
        <v>14737</v>
      </c>
      <c r="E2170" s="9">
        <v>175343</v>
      </c>
      <c r="F2170" s="5">
        <v>42736</v>
      </c>
      <c r="G2170" s="7" t="s">
        <v>14096</v>
      </c>
      <c r="H2170" s="7" t="s">
        <v>14101</v>
      </c>
      <c r="I2170" s="7" t="s">
        <v>14130</v>
      </c>
      <c r="J2170" s="4">
        <v>2017</v>
      </c>
      <c r="L2170" s="19"/>
    </row>
    <row r="2171" spans="2:12" x14ac:dyDescent="0.25">
      <c r="B2171" s="10" t="s">
        <v>7502</v>
      </c>
      <c r="C2171" s="10" t="s">
        <v>3733</v>
      </c>
      <c r="D2171" s="10" t="s">
        <v>14177</v>
      </c>
      <c r="E2171" s="9">
        <v>96032</v>
      </c>
      <c r="F2171" s="5">
        <v>41275</v>
      </c>
      <c r="G2171" s="7" t="s">
        <v>14096</v>
      </c>
      <c r="H2171" s="7" t="s">
        <v>14101</v>
      </c>
      <c r="I2171" s="7" t="s">
        <v>14130</v>
      </c>
      <c r="J2171" s="4">
        <v>2013</v>
      </c>
      <c r="L2171" s="19"/>
    </row>
    <row r="2172" spans="2:12" x14ac:dyDescent="0.25">
      <c r="B2172" s="10" t="s">
        <v>7502</v>
      </c>
      <c r="C2172" s="10" t="s">
        <v>3733</v>
      </c>
      <c r="D2172" s="10" t="s">
        <v>14177</v>
      </c>
      <c r="E2172" s="9">
        <v>193563</v>
      </c>
      <c r="F2172" s="5">
        <v>40909</v>
      </c>
      <c r="G2172" s="7" t="s">
        <v>14096</v>
      </c>
      <c r="H2172" s="7" t="s">
        <v>14101</v>
      </c>
      <c r="I2172" s="7" t="s">
        <v>14130</v>
      </c>
      <c r="J2172" s="4">
        <v>2012</v>
      </c>
      <c r="L2172" s="19"/>
    </row>
    <row r="2173" spans="2:12" x14ac:dyDescent="0.25">
      <c r="B2173" s="10" t="s">
        <v>7502</v>
      </c>
      <c r="C2173" s="10" t="s">
        <v>594</v>
      </c>
      <c r="D2173" s="10" t="s">
        <v>9882</v>
      </c>
      <c r="E2173" s="9">
        <v>2677336</v>
      </c>
      <c r="F2173" s="5">
        <v>43101</v>
      </c>
      <c r="G2173" s="7" t="s">
        <v>14096</v>
      </c>
      <c r="H2173" s="7" t="s">
        <v>14101</v>
      </c>
      <c r="I2173" s="7" t="s">
        <v>14130</v>
      </c>
      <c r="J2173" s="4">
        <v>2018</v>
      </c>
      <c r="L2173" s="19"/>
    </row>
    <row r="2174" spans="2:12" x14ac:dyDescent="0.25">
      <c r="B2174" s="10" t="s">
        <v>7502</v>
      </c>
      <c r="C2174" s="10" t="s">
        <v>594</v>
      </c>
      <c r="D2174" s="10" t="s">
        <v>9882</v>
      </c>
      <c r="E2174" s="9">
        <v>527281</v>
      </c>
      <c r="F2174" s="5">
        <v>43466</v>
      </c>
      <c r="G2174" s="7" t="s">
        <v>14096</v>
      </c>
      <c r="H2174" s="7" t="s">
        <v>14101</v>
      </c>
      <c r="I2174" s="7" t="s">
        <v>14130</v>
      </c>
      <c r="J2174" s="4">
        <v>2019</v>
      </c>
      <c r="L2174" s="19"/>
    </row>
    <row r="2175" spans="2:12" x14ac:dyDescent="0.25">
      <c r="B2175" s="10" t="s">
        <v>14087</v>
      </c>
      <c r="C2175" s="10" t="s">
        <v>594</v>
      </c>
      <c r="D2175" s="10" t="s">
        <v>9882</v>
      </c>
      <c r="E2175" s="9">
        <v>0</v>
      </c>
      <c r="F2175" s="5">
        <v>43831</v>
      </c>
      <c r="G2175" s="7" t="s">
        <v>14096</v>
      </c>
      <c r="H2175" s="7" t="s">
        <v>14101</v>
      </c>
      <c r="I2175" s="7" t="s">
        <v>14130</v>
      </c>
      <c r="J2175" s="4">
        <v>2020</v>
      </c>
      <c r="L2175" s="19"/>
    </row>
    <row r="2176" spans="2:12" x14ac:dyDescent="0.25">
      <c r="B2176" s="10" t="s">
        <v>7502</v>
      </c>
      <c r="C2176" s="10" t="s">
        <v>594</v>
      </c>
      <c r="D2176" s="10" t="s">
        <v>9882</v>
      </c>
      <c r="E2176" s="9">
        <v>0</v>
      </c>
      <c r="F2176" s="5">
        <v>43831</v>
      </c>
      <c r="G2176" s="7" t="s">
        <v>14096</v>
      </c>
      <c r="H2176" s="7" t="s">
        <v>14101</v>
      </c>
      <c r="I2176" s="7" t="s">
        <v>14130</v>
      </c>
      <c r="J2176" s="4">
        <v>2020</v>
      </c>
      <c r="L2176" s="19"/>
    </row>
    <row r="2177" spans="2:12" ht="51" x14ac:dyDescent="0.25">
      <c r="B2177" s="10" t="s">
        <v>3729</v>
      </c>
      <c r="C2177" s="10" t="s">
        <v>605</v>
      </c>
      <c r="D2177" s="10" t="s">
        <v>15602</v>
      </c>
      <c r="E2177" s="9">
        <v>200000</v>
      </c>
      <c r="F2177" s="5">
        <v>43444</v>
      </c>
      <c r="G2177" s="7" t="s">
        <v>14091</v>
      </c>
      <c r="H2177" s="7" t="s">
        <v>14142</v>
      </c>
      <c r="I2177" s="7" t="s">
        <v>14130</v>
      </c>
      <c r="J2177" s="4">
        <v>2018</v>
      </c>
      <c r="L2177" s="19"/>
    </row>
    <row r="2178" spans="2:12" ht="25.5" x14ac:dyDescent="0.25">
      <c r="B2178" s="10" t="s">
        <v>3729</v>
      </c>
      <c r="C2178" s="10" t="s">
        <v>604</v>
      </c>
      <c r="D2178" s="10" t="s">
        <v>7323</v>
      </c>
      <c r="E2178" s="9">
        <v>250000</v>
      </c>
      <c r="F2178" s="5">
        <v>41600</v>
      </c>
      <c r="G2178" s="7" t="s">
        <v>14096</v>
      </c>
      <c r="H2178" s="7" t="s">
        <v>14101</v>
      </c>
      <c r="I2178" s="7" t="s">
        <v>14130</v>
      </c>
      <c r="J2178" s="4">
        <v>2013</v>
      </c>
      <c r="L2178" s="19"/>
    </row>
    <row r="2179" spans="2:12" x14ac:dyDescent="0.25">
      <c r="B2179" s="10" t="s">
        <v>7502</v>
      </c>
      <c r="C2179" s="10" t="s">
        <v>604</v>
      </c>
      <c r="D2179" s="10" t="s">
        <v>8258</v>
      </c>
      <c r="E2179" s="9">
        <v>3878</v>
      </c>
      <c r="F2179" s="5">
        <v>40909</v>
      </c>
      <c r="G2179" s="7" t="s">
        <v>14096</v>
      </c>
      <c r="H2179" s="7" t="s">
        <v>14101</v>
      </c>
      <c r="I2179" s="7" t="s">
        <v>14130</v>
      </c>
      <c r="J2179" s="4">
        <v>2012</v>
      </c>
      <c r="L2179" s="19"/>
    </row>
    <row r="2180" spans="2:12" x14ac:dyDescent="0.25">
      <c r="B2180" s="10" t="s">
        <v>7502</v>
      </c>
      <c r="C2180" s="10" t="s">
        <v>596</v>
      </c>
      <c r="D2180" s="10" t="s">
        <v>15477</v>
      </c>
      <c r="E2180" s="9">
        <v>79900</v>
      </c>
      <c r="F2180" s="5">
        <v>41275</v>
      </c>
      <c r="G2180" s="7" t="s">
        <v>14096</v>
      </c>
      <c r="H2180" s="7" t="s">
        <v>14101</v>
      </c>
      <c r="I2180" s="7" t="s">
        <v>14130</v>
      </c>
      <c r="J2180" s="4">
        <v>2013</v>
      </c>
      <c r="L2180" s="19"/>
    </row>
    <row r="2181" spans="2:12" x14ac:dyDescent="0.25">
      <c r="B2181" s="10" t="s">
        <v>7502</v>
      </c>
      <c r="C2181" s="10" t="s">
        <v>596</v>
      </c>
      <c r="D2181" s="10" t="s">
        <v>15477</v>
      </c>
      <c r="E2181" s="9">
        <v>1500</v>
      </c>
      <c r="F2181" s="5">
        <v>41640</v>
      </c>
      <c r="G2181" s="7" t="s">
        <v>14096</v>
      </c>
      <c r="H2181" s="7" t="s">
        <v>14101</v>
      </c>
      <c r="I2181" s="7" t="s">
        <v>14130</v>
      </c>
      <c r="J2181" s="4">
        <v>2014</v>
      </c>
      <c r="L2181" s="19"/>
    </row>
    <row r="2182" spans="2:12" x14ac:dyDescent="0.25">
      <c r="B2182" s="10" t="s">
        <v>7502</v>
      </c>
      <c r="C2182" s="10" t="s">
        <v>594</v>
      </c>
      <c r="D2182" s="10" t="s">
        <v>9086</v>
      </c>
      <c r="E2182" s="9">
        <v>677784</v>
      </c>
      <c r="F2182" s="5">
        <v>42736</v>
      </c>
      <c r="G2182" s="7" t="s">
        <v>14096</v>
      </c>
      <c r="H2182" s="7" t="s">
        <v>14101</v>
      </c>
      <c r="I2182" s="7" t="s">
        <v>14130</v>
      </c>
      <c r="J2182" s="4">
        <v>2017</v>
      </c>
      <c r="L2182" s="19"/>
    </row>
    <row r="2183" spans="2:12" x14ac:dyDescent="0.25">
      <c r="B2183" s="10" t="s">
        <v>7502</v>
      </c>
      <c r="C2183" s="10" t="s">
        <v>594</v>
      </c>
      <c r="D2183" s="10" t="s">
        <v>9086</v>
      </c>
      <c r="E2183" s="9">
        <v>61594</v>
      </c>
      <c r="F2183" s="5">
        <v>43101</v>
      </c>
      <c r="G2183" s="7" t="s">
        <v>14096</v>
      </c>
      <c r="H2183" s="7" t="s">
        <v>14101</v>
      </c>
      <c r="I2183" s="7" t="s">
        <v>14130</v>
      </c>
      <c r="J2183" s="4">
        <v>2018</v>
      </c>
      <c r="L2183" s="19"/>
    </row>
    <row r="2184" spans="2:12" x14ac:dyDescent="0.25">
      <c r="B2184" s="10" t="s">
        <v>14087</v>
      </c>
      <c r="C2184" s="10" t="s">
        <v>594</v>
      </c>
      <c r="D2184" s="10" t="s">
        <v>9886</v>
      </c>
      <c r="E2184" s="9">
        <v>0</v>
      </c>
      <c r="F2184" s="5">
        <v>43831</v>
      </c>
      <c r="G2184" s="7" t="s">
        <v>14096</v>
      </c>
      <c r="H2184" s="7" t="s">
        <v>14101</v>
      </c>
      <c r="I2184" s="7" t="s">
        <v>14130</v>
      </c>
      <c r="J2184" s="4">
        <v>2020</v>
      </c>
      <c r="L2184" s="19"/>
    </row>
    <row r="2185" spans="2:12" x14ac:dyDescent="0.25">
      <c r="B2185" s="10" t="s">
        <v>7502</v>
      </c>
      <c r="C2185" s="10" t="s">
        <v>594</v>
      </c>
      <c r="D2185" s="10" t="s">
        <v>9886</v>
      </c>
      <c r="E2185" s="9">
        <v>0</v>
      </c>
      <c r="F2185" s="5">
        <v>43831</v>
      </c>
      <c r="G2185" s="7" t="s">
        <v>14096</v>
      </c>
      <c r="H2185" s="7" t="s">
        <v>14101</v>
      </c>
      <c r="I2185" s="7" t="s">
        <v>14130</v>
      </c>
      <c r="J2185" s="4">
        <v>2020</v>
      </c>
      <c r="L2185" s="19"/>
    </row>
    <row r="2186" spans="2:12" x14ac:dyDescent="0.25">
      <c r="B2186" s="10" t="s">
        <v>7502</v>
      </c>
      <c r="C2186" s="10" t="s">
        <v>604</v>
      </c>
      <c r="D2186" s="10" t="s">
        <v>9716</v>
      </c>
      <c r="E2186" s="9">
        <v>930860</v>
      </c>
      <c r="F2186" s="5">
        <v>43831</v>
      </c>
      <c r="G2186" s="7" t="s">
        <v>14091</v>
      </c>
      <c r="H2186" s="7" t="s">
        <v>14142</v>
      </c>
      <c r="I2186" s="7" t="s">
        <v>14130</v>
      </c>
      <c r="J2186" s="4">
        <v>2020</v>
      </c>
      <c r="L2186" s="19"/>
    </row>
    <row r="2187" spans="2:12" x14ac:dyDescent="0.25">
      <c r="B2187" s="10" t="s">
        <v>14087</v>
      </c>
      <c r="C2187" s="10" t="s">
        <v>604</v>
      </c>
      <c r="D2187" s="10" t="s">
        <v>9716</v>
      </c>
      <c r="E2187" s="9">
        <v>869658</v>
      </c>
      <c r="F2187" s="5">
        <v>43831</v>
      </c>
      <c r="G2187" s="7" t="s">
        <v>14091</v>
      </c>
      <c r="H2187" s="7" t="s">
        <v>14142</v>
      </c>
      <c r="I2187" s="7" t="s">
        <v>14130</v>
      </c>
      <c r="J2187" s="4">
        <v>2020</v>
      </c>
      <c r="L2187" s="19"/>
    </row>
    <row r="2188" spans="2:12" x14ac:dyDescent="0.25">
      <c r="B2188" s="10" t="s">
        <v>3729</v>
      </c>
      <c r="C2188" s="10" t="s">
        <v>603</v>
      </c>
      <c r="D2188" s="10" t="s">
        <v>3980</v>
      </c>
      <c r="E2188" s="9">
        <v>200000</v>
      </c>
      <c r="F2188" s="5">
        <v>44096</v>
      </c>
      <c r="G2188" s="7" t="s">
        <v>14091</v>
      </c>
      <c r="H2188" s="7" t="s">
        <v>14248</v>
      </c>
      <c r="I2188" s="7" t="s">
        <v>14130</v>
      </c>
      <c r="J2188" s="4">
        <v>2020</v>
      </c>
      <c r="L2188" s="19"/>
    </row>
    <row r="2189" spans="2:12" ht="25.5" x14ac:dyDescent="0.25">
      <c r="B2189" s="10" t="s">
        <v>3729</v>
      </c>
      <c r="C2189" s="10" t="s">
        <v>593</v>
      </c>
      <c r="D2189" s="10" t="s">
        <v>3999</v>
      </c>
      <c r="E2189" s="9">
        <v>125000000</v>
      </c>
      <c r="F2189" s="5">
        <v>44071</v>
      </c>
      <c r="G2189" s="7" t="s">
        <v>14092</v>
      </c>
      <c r="H2189" s="7" t="s">
        <v>14098</v>
      </c>
      <c r="I2189" s="7" t="s">
        <v>14123</v>
      </c>
      <c r="J2189" s="4">
        <v>2020</v>
      </c>
      <c r="L2189" s="19"/>
    </row>
    <row r="2190" spans="2:12" ht="25.5" x14ac:dyDescent="0.25">
      <c r="B2190" s="10" t="s">
        <v>3729</v>
      </c>
      <c r="C2190" s="10" t="s">
        <v>592</v>
      </c>
      <c r="D2190" s="10" t="s">
        <v>4023</v>
      </c>
      <c r="E2190" s="9">
        <v>1000000000</v>
      </c>
      <c r="F2190" s="5">
        <v>44049</v>
      </c>
      <c r="G2190" s="7" t="s">
        <v>14092</v>
      </c>
      <c r="H2190" s="7" t="s">
        <v>14098</v>
      </c>
      <c r="I2190" s="7" t="s">
        <v>14123</v>
      </c>
      <c r="J2190" s="4">
        <v>2020</v>
      </c>
      <c r="L2190" s="19"/>
    </row>
    <row r="2191" spans="2:12" x14ac:dyDescent="0.25">
      <c r="B2191" s="10" t="s">
        <v>3729</v>
      </c>
      <c r="C2191" s="10" t="s">
        <v>3730</v>
      </c>
      <c r="D2191" s="10" t="s">
        <v>5856</v>
      </c>
      <c r="E2191" s="9">
        <v>200000</v>
      </c>
      <c r="F2191" s="5">
        <v>42657</v>
      </c>
      <c r="G2191" s="7" t="s">
        <v>14091</v>
      </c>
      <c r="H2191" s="7" t="s">
        <v>14248</v>
      </c>
      <c r="I2191" s="7" t="s">
        <v>14130</v>
      </c>
      <c r="J2191" s="4">
        <v>2016</v>
      </c>
      <c r="L2191" s="19"/>
    </row>
    <row r="2192" spans="2:12" x14ac:dyDescent="0.25">
      <c r="B2192" s="10" t="s">
        <v>3729</v>
      </c>
      <c r="C2192" s="10" t="s">
        <v>607</v>
      </c>
      <c r="D2192" s="10" t="s">
        <v>7106</v>
      </c>
      <c r="E2192" s="9">
        <v>200000</v>
      </c>
      <c r="F2192" s="5">
        <v>41745</v>
      </c>
      <c r="G2192" s="7" t="s">
        <v>14091</v>
      </c>
      <c r="H2192" s="7" t="s">
        <v>14248</v>
      </c>
      <c r="I2192" s="7" t="s">
        <v>14130</v>
      </c>
      <c r="J2192" s="4">
        <v>2014</v>
      </c>
      <c r="L2192" s="19"/>
    </row>
    <row r="2193" spans="2:12" x14ac:dyDescent="0.25">
      <c r="B2193" s="10" t="s">
        <v>3729</v>
      </c>
      <c r="C2193" s="10" t="s">
        <v>599</v>
      </c>
      <c r="D2193" s="10" t="s">
        <v>6034</v>
      </c>
      <c r="E2193" s="9">
        <v>200000</v>
      </c>
      <c r="F2193" s="5">
        <v>42479</v>
      </c>
      <c r="G2193" s="7" t="s">
        <v>14091</v>
      </c>
      <c r="H2193" s="7" t="s">
        <v>14248</v>
      </c>
      <c r="I2193" s="7" t="s">
        <v>14130</v>
      </c>
      <c r="J2193" s="4">
        <v>2016</v>
      </c>
      <c r="L2193" s="19"/>
    </row>
    <row r="2194" spans="2:12" ht="25.5" x14ac:dyDescent="0.25">
      <c r="B2194" s="10" t="s">
        <v>3729</v>
      </c>
      <c r="C2194" s="10" t="s">
        <v>3739</v>
      </c>
      <c r="D2194" s="10" t="s">
        <v>4734</v>
      </c>
      <c r="E2194" s="9">
        <v>700000</v>
      </c>
      <c r="F2194" s="5">
        <v>43497</v>
      </c>
      <c r="G2194" s="7" t="s">
        <v>14096</v>
      </c>
      <c r="H2194" s="7" t="s">
        <v>14095</v>
      </c>
      <c r="I2194" s="7" t="s">
        <v>14130</v>
      </c>
      <c r="J2194" s="4">
        <v>2019</v>
      </c>
      <c r="L2194" s="19"/>
    </row>
    <row r="2195" spans="2:12" x14ac:dyDescent="0.25">
      <c r="B2195" s="10" t="s">
        <v>7502</v>
      </c>
      <c r="C2195" s="10" t="s">
        <v>594</v>
      </c>
      <c r="D2195" s="10" t="s">
        <v>15509</v>
      </c>
      <c r="E2195" s="9">
        <v>507347</v>
      </c>
      <c r="F2195" s="5">
        <v>42736</v>
      </c>
      <c r="G2195" s="7" t="s">
        <v>14096</v>
      </c>
      <c r="H2195" s="7" t="s">
        <v>14101</v>
      </c>
      <c r="I2195" s="7" t="s">
        <v>14130</v>
      </c>
      <c r="J2195" s="4">
        <v>2017</v>
      </c>
      <c r="L2195" s="19"/>
    </row>
    <row r="2196" spans="2:12" x14ac:dyDescent="0.25">
      <c r="B2196" s="10" t="s">
        <v>7502</v>
      </c>
      <c r="C2196" s="10" t="s">
        <v>594</v>
      </c>
      <c r="D2196" s="10" t="s">
        <v>15509</v>
      </c>
      <c r="E2196" s="9">
        <v>378063</v>
      </c>
      <c r="F2196" s="5">
        <v>43101</v>
      </c>
      <c r="G2196" s="7" t="s">
        <v>14096</v>
      </c>
      <c r="H2196" s="7" t="s">
        <v>14101</v>
      </c>
      <c r="I2196" s="7" t="s">
        <v>14130</v>
      </c>
      <c r="J2196" s="4">
        <v>2018</v>
      </c>
      <c r="L2196" s="19"/>
    </row>
    <row r="2197" spans="2:12" x14ac:dyDescent="0.25">
      <c r="B2197" s="10" t="s">
        <v>7502</v>
      </c>
      <c r="C2197" s="10" t="s">
        <v>594</v>
      </c>
      <c r="D2197" s="10" t="s">
        <v>15509</v>
      </c>
      <c r="E2197" s="9">
        <v>0</v>
      </c>
      <c r="F2197" s="5">
        <v>43466</v>
      </c>
      <c r="G2197" s="7" t="s">
        <v>14096</v>
      </c>
      <c r="H2197" s="7" t="s">
        <v>14101</v>
      </c>
      <c r="I2197" s="7" t="s">
        <v>14130</v>
      </c>
      <c r="J2197" s="4">
        <v>2019</v>
      </c>
      <c r="L2197" s="19"/>
    </row>
    <row r="2198" spans="2:12" x14ac:dyDescent="0.25">
      <c r="B2198" s="10" t="s">
        <v>14087</v>
      </c>
      <c r="C2198" s="10" t="s">
        <v>594</v>
      </c>
      <c r="D2198" s="10" t="s">
        <v>15509</v>
      </c>
      <c r="E2198" s="9">
        <v>0</v>
      </c>
      <c r="F2198" s="5">
        <v>43831</v>
      </c>
      <c r="G2198" s="7" t="s">
        <v>14096</v>
      </c>
      <c r="H2198" s="7" t="s">
        <v>14101</v>
      </c>
      <c r="I2198" s="7" t="s">
        <v>14130</v>
      </c>
      <c r="J2198" s="4">
        <v>2020</v>
      </c>
      <c r="L2198" s="19"/>
    </row>
    <row r="2199" spans="2:12" x14ac:dyDescent="0.25">
      <c r="B2199" s="10" t="s">
        <v>7502</v>
      </c>
      <c r="C2199" s="10" t="s">
        <v>594</v>
      </c>
      <c r="D2199" s="10" t="s">
        <v>9887</v>
      </c>
      <c r="E2199" s="9">
        <v>0</v>
      </c>
      <c r="F2199" s="5">
        <v>43831</v>
      </c>
      <c r="G2199" s="7" t="s">
        <v>14096</v>
      </c>
      <c r="H2199" s="7" t="s">
        <v>14101</v>
      </c>
      <c r="I2199" s="7" t="s">
        <v>14130</v>
      </c>
      <c r="J2199" s="4">
        <v>2020</v>
      </c>
      <c r="L2199" s="19"/>
    </row>
    <row r="2200" spans="2:12" x14ac:dyDescent="0.25">
      <c r="B2200" s="10" t="s">
        <v>7502</v>
      </c>
      <c r="C2200" s="10" t="s">
        <v>604</v>
      </c>
      <c r="D2200" s="10" t="s">
        <v>7795</v>
      </c>
      <c r="E2200" s="9">
        <v>367797</v>
      </c>
      <c r="F2200" s="5">
        <v>40909</v>
      </c>
      <c r="G2200" s="7" t="s">
        <v>14096</v>
      </c>
      <c r="H2200" s="7" t="s">
        <v>14101</v>
      </c>
      <c r="I2200" s="7" t="s">
        <v>14130</v>
      </c>
      <c r="J2200" s="4">
        <v>2012</v>
      </c>
      <c r="L2200" s="19"/>
    </row>
    <row r="2201" spans="2:12" x14ac:dyDescent="0.25">
      <c r="B2201" s="10" t="s">
        <v>7502</v>
      </c>
      <c r="C2201" s="10" t="s">
        <v>604</v>
      </c>
      <c r="D2201" s="10" t="s">
        <v>7795</v>
      </c>
      <c r="E2201" s="9">
        <v>150008</v>
      </c>
      <c r="F2201" s="5">
        <v>41275</v>
      </c>
      <c r="G2201" s="7" t="s">
        <v>14096</v>
      </c>
      <c r="H2201" s="7" t="s">
        <v>14101</v>
      </c>
      <c r="I2201" s="7" t="s">
        <v>14130</v>
      </c>
      <c r="J2201" s="4">
        <v>2013</v>
      </c>
      <c r="L2201" s="19"/>
    </row>
    <row r="2202" spans="2:12" x14ac:dyDescent="0.25">
      <c r="B2202" s="10" t="s">
        <v>7502</v>
      </c>
      <c r="C2202" s="10" t="s">
        <v>604</v>
      </c>
      <c r="D2202" s="10" t="s">
        <v>7795</v>
      </c>
      <c r="E2202" s="9">
        <v>0</v>
      </c>
      <c r="F2202" s="5">
        <v>42005</v>
      </c>
      <c r="G2202" s="7" t="s">
        <v>14096</v>
      </c>
      <c r="H2202" s="7" t="s">
        <v>14101</v>
      </c>
      <c r="I2202" s="7" t="s">
        <v>14130</v>
      </c>
      <c r="J2202" s="4">
        <v>2015</v>
      </c>
      <c r="L2202" s="19"/>
    </row>
    <row r="2203" spans="2:12" x14ac:dyDescent="0.25">
      <c r="B2203" s="10" t="s">
        <v>7502</v>
      </c>
      <c r="C2203" s="10" t="s">
        <v>604</v>
      </c>
      <c r="D2203" s="10" t="s">
        <v>7795</v>
      </c>
      <c r="E2203" s="9">
        <v>1</v>
      </c>
      <c r="F2203" s="5">
        <v>42370</v>
      </c>
      <c r="G2203" s="7" t="s">
        <v>14096</v>
      </c>
      <c r="H2203" s="7" t="s">
        <v>14101</v>
      </c>
      <c r="I2203" s="7" t="s">
        <v>14130</v>
      </c>
      <c r="J2203" s="4">
        <v>2016</v>
      </c>
      <c r="L2203" s="19"/>
    </row>
    <row r="2204" spans="2:12" x14ac:dyDescent="0.25">
      <c r="B2204" s="10" t="s">
        <v>7502</v>
      </c>
      <c r="C2204" s="10" t="s">
        <v>595</v>
      </c>
      <c r="D2204" s="10" t="s">
        <v>8118</v>
      </c>
      <c r="E2204" s="9">
        <v>39537</v>
      </c>
      <c r="F2204" s="5">
        <v>40909</v>
      </c>
      <c r="G2204" s="7" t="s">
        <v>14096</v>
      </c>
      <c r="H2204" s="7" t="s">
        <v>14101</v>
      </c>
      <c r="I2204" s="7" t="s">
        <v>14130</v>
      </c>
      <c r="J2204" s="4">
        <v>2012</v>
      </c>
      <c r="L2204" s="19"/>
    </row>
    <row r="2205" spans="2:12" x14ac:dyDescent="0.25">
      <c r="B2205" s="10" t="s">
        <v>7502</v>
      </c>
      <c r="C2205" s="10" t="s">
        <v>603</v>
      </c>
      <c r="D2205" s="10" t="s">
        <v>14114</v>
      </c>
      <c r="E2205" s="9">
        <v>117065</v>
      </c>
      <c r="F2205" s="5">
        <v>40909</v>
      </c>
      <c r="G2205" s="7" t="s">
        <v>14091</v>
      </c>
      <c r="H2205" s="7" t="s">
        <v>14121</v>
      </c>
      <c r="I2205" s="7" t="s">
        <v>14130</v>
      </c>
      <c r="J2205" s="4">
        <v>2012</v>
      </c>
      <c r="L2205" s="19"/>
    </row>
    <row r="2206" spans="2:12" x14ac:dyDescent="0.25">
      <c r="B2206" s="10" t="s">
        <v>7502</v>
      </c>
      <c r="C2206" s="10" t="s">
        <v>603</v>
      </c>
      <c r="D2206" s="10" t="s">
        <v>14114</v>
      </c>
      <c r="E2206" s="9">
        <v>57980</v>
      </c>
      <c r="F2206" s="5">
        <v>41640</v>
      </c>
      <c r="G2206" s="7" t="s">
        <v>14091</v>
      </c>
      <c r="H2206" s="7" t="s">
        <v>14121</v>
      </c>
      <c r="I2206" s="7" t="s">
        <v>14130</v>
      </c>
      <c r="J2206" s="4">
        <v>2014</v>
      </c>
      <c r="L2206" s="19"/>
    </row>
    <row r="2207" spans="2:12" x14ac:dyDescent="0.25">
      <c r="B2207" s="10" t="s">
        <v>3729</v>
      </c>
      <c r="C2207" s="10" t="s">
        <v>3738</v>
      </c>
      <c r="D2207" s="10" t="s">
        <v>3969</v>
      </c>
      <c r="E2207" s="9">
        <v>364353</v>
      </c>
      <c r="F2207" s="5">
        <v>44104</v>
      </c>
      <c r="G2207" s="7" t="s">
        <v>14092</v>
      </c>
      <c r="H2207" s="7" t="s">
        <v>14098</v>
      </c>
      <c r="I2207" s="7" t="s">
        <v>14130</v>
      </c>
      <c r="J2207" s="4">
        <v>2020</v>
      </c>
      <c r="L2207" s="19"/>
    </row>
    <row r="2208" spans="2:12" x14ac:dyDescent="0.25">
      <c r="B2208" s="10" t="s">
        <v>7502</v>
      </c>
      <c r="C2208" s="10" t="s">
        <v>597</v>
      </c>
      <c r="D2208" s="10" t="s">
        <v>9284</v>
      </c>
      <c r="E2208" s="9">
        <v>368222</v>
      </c>
      <c r="F2208" s="5">
        <v>43101</v>
      </c>
      <c r="G2208" s="7" t="s">
        <v>14096</v>
      </c>
      <c r="H2208" s="7" t="s">
        <v>14101</v>
      </c>
      <c r="I2208" s="7" t="s">
        <v>14130</v>
      </c>
      <c r="J2208" s="4">
        <v>2018</v>
      </c>
      <c r="L2208" s="19"/>
    </row>
    <row r="2209" spans="2:12" x14ac:dyDescent="0.25">
      <c r="B2209" s="10" t="s">
        <v>7502</v>
      </c>
      <c r="C2209" s="10" t="s">
        <v>597</v>
      </c>
      <c r="D2209" s="10" t="s">
        <v>9284</v>
      </c>
      <c r="E2209" s="9">
        <v>1518551</v>
      </c>
      <c r="F2209" s="5">
        <v>43466</v>
      </c>
      <c r="G2209" s="7" t="s">
        <v>14096</v>
      </c>
      <c r="H2209" s="7" t="s">
        <v>14101</v>
      </c>
      <c r="I2209" s="7" t="s">
        <v>14130</v>
      </c>
      <c r="J2209" s="4">
        <v>2019</v>
      </c>
      <c r="L2209" s="19"/>
    </row>
    <row r="2210" spans="2:12" x14ac:dyDescent="0.25">
      <c r="B2210" s="10" t="s">
        <v>7502</v>
      </c>
      <c r="C2210" s="10" t="s">
        <v>598</v>
      </c>
      <c r="D2210" s="10" t="s">
        <v>9701</v>
      </c>
      <c r="E2210" s="9">
        <v>2500000</v>
      </c>
      <c r="F2210" s="5">
        <v>43831</v>
      </c>
      <c r="G2210" s="7" t="s">
        <v>14096</v>
      </c>
      <c r="H2210" s="7" t="s">
        <v>14101</v>
      </c>
      <c r="I2210" s="7" t="s">
        <v>14130</v>
      </c>
      <c r="J2210" s="4">
        <v>2020</v>
      </c>
      <c r="L2210" s="19"/>
    </row>
    <row r="2211" spans="2:12" x14ac:dyDescent="0.25">
      <c r="B2211" s="10" t="s">
        <v>14087</v>
      </c>
      <c r="C2211" s="10" t="s">
        <v>598</v>
      </c>
      <c r="D2211" s="10" t="s">
        <v>9701</v>
      </c>
      <c r="E2211" s="9">
        <v>2429107</v>
      </c>
      <c r="F2211" s="5">
        <v>43831</v>
      </c>
      <c r="G2211" s="7" t="s">
        <v>14096</v>
      </c>
      <c r="H2211" s="7" t="s">
        <v>14101</v>
      </c>
      <c r="I2211" s="7" t="s">
        <v>14130</v>
      </c>
      <c r="J2211" s="4">
        <v>2020</v>
      </c>
      <c r="L2211" s="19"/>
    </row>
    <row r="2212" spans="2:12" x14ac:dyDescent="0.25">
      <c r="B2212" s="10" t="s">
        <v>3729</v>
      </c>
      <c r="C2212" s="10" t="s">
        <v>607</v>
      </c>
      <c r="D2212" s="10" t="s">
        <v>6325</v>
      </c>
      <c r="E2212" s="9">
        <v>200000</v>
      </c>
      <c r="F2212" s="5">
        <v>42279</v>
      </c>
      <c r="G2212" s="7" t="s">
        <v>14091</v>
      </c>
      <c r="H2212" s="7" t="s">
        <v>14248</v>
      </c>
      <c r="I2212" s="7" t="s">
        <v>14130</v>
      </c>
      <c r="J2212" s="4">
        <v>2015</v>
      </c>
      <c r="L2212" s="19"/>
    </row>
    <row r="2213" spans="2:12" x14ac:dyDescent="0.25">
      <c r="B2213" s="10" t="s">
        <v>5</v>
      </c>
      <c r="C2213" s="10" t="s">
        <v>604</v>
      </c>
      <c r="D2213" s="10" t="s">
        <v>498</v>
      </c>
      <c r="E2213" s="9">
        <v>20000000</v>
      </c>
      <c r="F2213" s="5">
        <v>37098</v>
      </c>
      <c r="G2213" s="7" t="s">
        <v>14091</v>
      </c>
      <c r="H2213" s="7" t="s">
        <v>14248</v>
      </c>
      <c r="I2213" s="7" t="s">
        <v>14130</v>
      </c>
      <c r="J2213" s="4">
        <v>2001</v>
      </c>
      <c r="L2213" s="19"/>
    </row>
    <row r="2214" spans="2:12" x14ac:dyDescent="0.25">
      <c r="B2214" s="10" t="s">
        <v>7502</v>
      </c>
      <c r="C2214" s="10" t="s">
        <v>603</v>
      </c>
      <c r="D2214" s="10" t="s">
        <v>9001</v>
      </c>
      <c r="E2214" s="9">
        <v>48005</v>
      </c>
      <c r="F2214" s="5">
        <v>42370</v>
      </c>
      <c r="G2214" s="7" t="s">
        <v>14104</v>
      </c>
      <c r="H2214" s="7" t="s">
        <v>14122</v>
      </c>
      <c r="I2214" s="7" t="s">
        <v>14130</v>
      </c>
      <c r="J2214" s="4">
        <v>2016</v>
      </c>
      <c r="L2214" s="19"/>
    </row>
    <row r="2215" spans="2:12" x14ac:dyDescent="0.25">
      <c r="B2215" s="10" t="s">
        <v>7502</v>
      </c>
      <c r="C2215" s="10" t="s">
        <v>603</v>
      </c>
      <c r="D2215" s="10" t="s">
        <v>9001</v>
      </c>
      <c r="E2215" s="9">
        <v>2140</v>
      </c>
      <c r="F2215" s="5">
        <v>42736</v>
      </c>
      <c r="G2215" s="7" t="s">
        <v>14104</v>
      </c>
      <c r="H2215" s="7" t="s">
        <v>14122</v>
      </c>
      <c r="I2215" s="7" t="s">
        <v>14130</v>
      </c>
      <c r="J2215" s="4">
        <v>2017</v>
      </c>
      <c r="L2215" s="19"/>
    </row>
    <row r="2216" spans="2:12" x14ac:dyDescent="0.25">
      <c r="B2216" s="10" t="s">
        <v>7502</v>
      </c>
      <c r="C2216" s="10" t="s">
        <v>595</v>
      </c>
      <c r="D2216" s="10" t="s">
        <v>15751</v>
      </c>
      <c r="E2216" s="9">
        <v>52150</v>
      </c>
      <c r="F2216" s="5">
        <v>42370</v>
      </c>
      <c r="G2216" s="7" t="s">
        <v>14096</v>
      </c>
      <c r="H2216" s="7" t="s">
        <v>14101</v>
      </c>
      <c r="I2216" s="7" t="s">
        <v>14130</v>
      </c>
      <c r="J2216" s="4">
        <v>2016</v>
      </c>
      <c r="L2216" s="19"/>
    </row>
    <row r="2217" spans="2:12" x14ac:dyDescent="0.25">
      <c r="B2217" s="10" t="s">
        <v>7502</v>
      </c>
      <c r="C2217" s="10" t="s">
        <v>595</v>
      </c>
      <c r="D2217" s="10" t="s">
        <v>15751</v>
      </c>
      <c r="E2217" s="9">
        <v>66446</v>
      </c>
      <c r="F2217" s="5">
        <v>42736</v>
      </c>
      <c r="G2217" s="7" t="s">
        <v>14096</v>
      </c>
      <c r="H2217" s="7" t="s">
        <v>14101</v>
      </c>
      <c r="I2217" s="7" t="s">
        <v>14130</v>
      </c>
      <c r="J2217" s="4">
        <v>2017</v>
      </c>
      <c r="L2217" s="19"/>
    </row>
    <row r="2218" spans="2:12" x14ac:dyDescent="0.25">
      <c r="B2218" s="10" t="s">
        <v>7502</v>
      </c>
      <c r="C2218" s="10" t="s">
        <v>595</v>
      </c>
      <c r="D2218" s="10" t="s">
        <v>15751</v>
      </c>
      <c r="E2218" s="9">
        <v>140188</v>
      </c>
      <c r="F2218" s="5">
        <v>43101</v>
      </c>
      <c r="G2218" s="7" t="s">
        <v>14096</v>
      </c>
      <c r="H2218" s="7" t="s">
        <v>14101</v>
      </c>
      <c r="I2218" s="7" t="s">
        <v>14130</v>
      </c>
      <c r="J2218" s="4">
        <v>2018</v>
      </c>
      <c r="L2218" s="19"/>
    </row>
    <row r="2219" spans="2:12" x14ac:dyDescent="0.25">
      <c r="B2219" s="10" t="s">
        <v>7502</v>
      </c>
      <c r="C2219" s="10" t="s">
        <v>595</v>
      </c>
      <c r="D2219" s="10" t="s">
        <v>15751</v>
      </c>
      <c r="E2219" s="9">
        <v>13511</v>
      </c>
      <c r="F2219" s="5">
        <v>43466</v>
      </c>
      <c r="G2219" s="7" t="s">
        <v>14096</v>
      </c>
      <c r="H2219" s="7" t="s">
        <v>14101</v>
      </c>
      <c r="I2219" s="7" t="s">
        <v>14130</v>
      </c>
      <c r="J2219" s="4">
        <v>2019</v>
      </c>
      <c r="L2219" s="19"/>
    </row>
    <row r="2220" spans="2:12" x14ac:dyDescent="0.25">
      <c r="B2220" s="10" t="s">
        <v>3729</v>
      </c>
      <c r="C2220" s="10" t="s">
        <v>594</v>
      </c>
      <c r="D2220" s="10" t="s">
        <v>3821</v>
      </c>
      <c r="E2220" s="9">
        <v>403357</v>
      </c>
      <c r="F2220" s="5">
        <v>44118</v>
      </c>
      <c r="G2220" s="7" t="s">
        <v>14096</v>
      </c>
      <c r="H2220" s="7" t="s">
        <v>14101</v>
      </c>
      <c r="I2220" s="7" t="s">
        <v>14130</v>
      </c>
      <c r="J2220" s="4">
        <v>2020</v>
      </c>
      <c r="L2220" s="19"/>
    </row>
    <row r="2221" spans="2:12" ht="25.5" x14ac:dyDescent="0.25">
      <c r="B2221" s="10" t="s">
        <v>3729</v>
      </c>
      <c r="C2221" s="10" t="s">
        <v>604</v>
      </c>
      <c r="D2221" s="10" t="s">
        <v>4110</v>
      </c>
      <c r="E2221" s="9">
        <v>250000</v>
      </c>
      <c r="F2221" s="5">
        <v>44000</v>
      </c>
      <c r="G2221" s="7" t="s">
        <v>14096</v>
      </c>
      <c r="H2221" s="7" t="s">
        <v>14101</v>
      </c>
      <c r="I2221" s="7" t="s">
        <v>14130</v>
      </c>
      <c r="J2221" s="4">
        <v>2020</v>
      </c>
      <c r="L2221" s="19"/>
    </row>
    <row r="2222" spans="2:12" ht="25.5" x14ac:dyDescent="0.25">
      <c r="B2222" s="10" t="s">
        <v>3729</v>
      </c>
      <c r="C2222" s="10" t="s">
        <v>598</v>
      </c>
      <c r="D2222" s="10" t="s">
        <v>4131</v>
      </c>
      <c r="E2222" s="9">
        <v>400000</v>
      </c>
      <c r="F2222" s="5">
        <v>43987</v>
      </c>
      <c r="G2222" s="7" t="s">
        <v>14096</v>
      </c>
      <c r="H2222" s="7" t="s">
        <v>14101</v>
      </c>
      <c r="I2222" s="7" t="s">
        <v>14130</v>
      </c>
      <c r="J2222" s="4">
        <v>2020</v>
      </c>
      <c r="L2222" s="19"/>
    </row>
    <row r="2223" spans="2:12" x14ac:dyDescent="0.25">
      <c r="B2223" s="10" t="s">
        <v>3729</v>
      </c>
      <c r="C2223" s="10" t="s">
        <v>3739</v>
      </c>
      <c r="D2223" s="10" t="s">
        <v>5611</v>
      </c>
      <c r="E2223" s="9">
        <v>500000</v>
      </c>
      <c r="F2223" s="5">
        <v>42822</v>
      </c>
      <c r="G2223" s="7" t="s">
        <v>14096</v>
      </c>
      <c r="H2223" s="7" t="s">
        <v>14101</v>
      </c>
      <c r="I2223" s="7" t="s">
        <v>14130</v>
      </c>
      <c r="J2223" s="4">
        <v>2017</v>
      </c>
      <c r="L2223" s="19"/>
    </row>
    <row r="2224" spans="2:12" ht="25.5" x14ac:dyDescent="0.25">
      <c r="B2224" s="10" t="s">
        <v>3729</v>
      </c>
      <c r="C2224" s="10" t="s">
        <v>3739</v>
      </c>
      <c r="D2224" s="10" t="s">
        <v>4421</v>
      </c>
      <c r="E2224" s="9">
        <v>300000</v>
      </c>
      <c r="F2224" s="5">
        <v>43753</v>
      </c>
      <c r="G2224" s="7" t="s">
        <v>14092</v>
      </c>
      <c r="H2224" s="7" t="s">
        <v>14102</v>
      </c>
      <c r="I2224" s="7" t="s">
        <v>14130</v>
      </c>
      <c r="J2224" s="4">
        <v>2019</v>
      </c>
      <c r="L2224" s="19"/>
    </row>
    <row r="2225" spans="2:12" ht="25.5" x14ac:dyDescent="0.25">
      <c r="B2225" s="10" t="s">
        <v>3729</v>
      </c>
      <c r="C2225" s="10" t="s">
        <v>594</v>
      </c>
      <c r="D2225" s="10" t="s">
        <v>7223</v>
      </c>
      <c r="E2225" s="9">
        <v>750000</v>
      </c>
      <c r="F2225" s="5">
        <v>41621</v>
      </c>
      <c r="G2225" s="7" t="s">
        <v>14091</v>
      </c>
      <c r="H2225" s="7" t="s">
        <v>14121</v>
      </c>
      <c r="I2225" s="7" t="s">
        <v>14130</v>
      </c>
      <c r="J2225" s="4">
        <v>2013</v>
      </c>
      <c r="L2225" s="19"/>
    </row>
    <row r="2226" spans="2:12" x14ac:dyDescent="0.25">
      <c r="B2226" s="10" t="s">
        <v>7502</v>
      </c>
      <c r="C2226" s="10" t="s">
        <v>607</v>
      </c>
      <c r="D2226" s="10" t="s">
        <v>14738</v>
      </c>
      <c r="E2226" s="9">
        <v>929771</v>
      </c>
      <c r="F2226" s="5">
        <v>42370</v>
      </c>
      <c r="G2226" s="7" t="s">
        <v>14096</v>
      </c>
      <c r="H2226" s="7" t="s">
        <v>14095</v>
      </c>
      <c r="I2226" s="7" t="s">
        <v>14130</v>
      </c>
      <c r="J2226" s="4">
        <v>2016</v>
      </c>
      <c r="L2226" s="19"/>
    </row>
    <row r="2227" spans="2:12" x14ac:dyDescent="0.25">
      <c r="B2227" s="10" t="s">
        <v>7502</v>
      </c>
      <c r="C2227" s="10" t="s">
        <v>607</v>
      </c>
      <c r="D2227" s="10" t="s">
        <v>14738</v>
      </c>
      <c r="E2227" s="9">
        <v>1666046</v>
      </c>
      <c r="F2227" s="5">
        <v>42736</v>
      </c>
      <c r="G2227" s="7" t="s">
        <v>14096</v>
      </c>
      <c r="H2227" s="7" t="s">
        <v>14095</v>
      </c>
      <c r="I2227" s="7" t="s">
        <v>14130</v>
      </c>
      <c r="J2227" s="4">
        <v>2017</v>
      </c>
      <c r="L2227" s="19"/>
    </row>
    <row r="2228" spans="2:12" x14ac:dyDescent="0.25">
      <c r="B2228" s="10" t="s">
        <v>7502</v>
      </c>
      <c r="C2228" s="10" t="s">
        <v>607</v>
      </c>
      <c r="D2228" s="10" t="s">
        <v>14738</v>
      </c>
      <c r="E2228" s="9">
        <v>921299</v>
      </c>
      <c r="F2228" s="5">
        <v>43101</v>
      </c>
      <c r="G2228" s="7" t="s">
        <v>14096</v>
      </c>
      <c r="H2228" s="7" t="s">
        <v>14095</v>
      </c>
      <c r="I2228" s="7" t="s">
        <v>14130</v>
      </c>
      <c r="J2228" s="4">
        <v>2018</v>
      </c>
      <c r="L2228" s="19"/>
    </row>
    <row r="2229" spans="2:12" x14ac:dyDescent="0.25">
      <c r="B2229" s="10" t="s">
        <v>7502</v>
      </c>
      <c r="C2229" s="10" t="s">
        <v>607</v>
      </c>
      <c r="D2229" s="10" t="s">
        <v>14738</v>
      </c>
      <c r="E2229" s="9">
        <v>850414</v>
      </c>
      <c r="F2229" s="5">
        <v>43466</v>
      </c>
      <c r="G2229" s="7" t="s">
        <v>14096</v>
      </c>
      <c r="H2229" s="7" t="s">
        <v>14095</v>
      </c>
      <c r="I2229" s="7" t="s">
        <v>14130</v>
      </c>
      <c r="J2229" s="4">
        <v>2019</v>
      </c>
      <c r="L2229" s="19"/>
    </row>
    <row r="2230" spans="2:12" x14ac:dyDescent="0.25">
      <c r="B2230" s="10" t="s">
        <v>7502</v>
      </c>
      <c r="C2230" s="10" t="s">
        <v>607</v>
      </c>
      <c r="D2230" s="10" t="s">
        <v>14738</v>
      </c>
      <c r="E2230" s="9">
        <v>714286</v>
      </c>
      <c r="F2230" s="5">
        <v>43831</v>
      </c>
      <c r="G2230" s="7" t="s">
        <v>14096</v>
      </c>
      <c r="H2230" s="7" t="s">
        <v>14095</v>
      </c>
      <c r="I2230" s="7" t="s">
        <v>14130</v>
      </c>
      <c r="J2230" s="4">
        <v>2020</v>
      </c>
      <c r="L2230" s="19"/>
    </row>
    <row r="2231" spans="2:12" x14ac:dyDescent="0.25">
      <c r="B2231" s="10" t="s">
        <v>14087</v>
      </c>
      <c r="C2231" s="10" t="s">
        <v>607</v>
      </c>
      <c r="D2231" s="10" t="s">
        <v>14738</v>
      </c>
      <c r="E2231" s="9">
        <v>71428600</v>
      </c>
      <c r="F2231" s="5">
        <v>43831</v>
      </c>
      <c r="G2231" s="7" t="s">
        <v>14096</v>
      </c>
      <c r="H2231" s="7" t="s">
        <v>14095</v>
      </c>
      <c r="I2231" s="7" t="s">
        <v>14130</v>
      </c>
      <c r="J2231" s="4">
        <v>2020</v>
      </c>
      <c r="L2231" s="19"/>
    </row>
    <row r="2232" spans="2:12" ht="25.5" x14ac:dyDescent="0.25">
      <c r="B2232" s="10" t="s">
        <v>3729</v>
      </c>
      <c r="C2232" s="10" t="s">
        <v>3739</v>
      </c>
      <c r="D2232" s="10" t="s">
        <v>4274</v>
      </c>
      <c r="E2232" s="9">
        <v>500000</v>
      </c>
      <c r="F2232" s="5">
        <v>43811</v>
      </c>
      <c r="G2232" s="7" t="s">
        <v>14096</v>
      </c>
      <c r="H2232" s="7" t="s">
        <v>14101</v>
      </c>
      <c r="I2232" s="7" t="s">
        <v>14130</v>
      </c>
      <c r="J2232" s="4">
        <v>2019</v>
      </c>
      <c r="L2232" s="19"/>
    </row>
    <row r="2233" spans="2:12" ht="25.5" x14ac:dyDescent="0.25">
      <c r="B2233" s="10" t="s">
        <v>3729</v>
      </c>
      <c r="C2233" s="10" t="s">
        <v>592</v>
      </c>
      <c r="D2233" s="10" t="s">
        <v>4073</v>
      </c>
      <c r="E2233" s="9">
        <v>400000</v>
      </c>
      <c r="F2233" s="5">
        <v>44025</v>
      </c>
      <c r="G2233" s="7" t="s">
        <v>14096</v>
      </c>
      <c r="H2233" s="7" t="s">
        <v>14101</v>
      </c>
      <c r="I2233" s="7" t="s">
        <v>14130</v>
      </c>
      <c r="J2233" s="4">
        <v>2020</v>
      </c>
      <c r="L2233" s="19"/>
    </row>
    <row r="2234" spans="2:12" ht="25.5" x14ac:dyDescent="0.25">
      <c r="B2234" s="10" t="s">
        <v>3729</v>
      </c>
      <c r="C2234" s="10" t="s">
        <v>606</v>
      </c>
      <c r="D2234" s="10" t="s">
        <v>4466</v>
      </c>
      <c r="E2234" s="9">
        <v>285000</v>
      </c>
      <c r="F2234" s="5">
        <v>43731</v>
      </c>
      <c r="G2234" s="7" t="s">
        <v>14096</v>
      </c>
      <c r="H2234" s="7" t="s">
        <v>14101</v>
      </c>
      <c r="I2234" s="7" t="s">
        <v>14130</v>
      </c>
      <c r="J2234" s="4">
        <v>2019</v>
      </c>
      <c r="L2234" s="19"/>
    </row>
    <row r="2235" spans="2:12" x14ac:dyDescent="0.25">
      <c r="B2235" s="10" t="s">
        <v>7502</v>
      </c>
      <c r="C2235" s="10" t="s">
        <v>598</v>
      </c>
      <c r="D2235" s="10" t="s">
        <v>9875</v>
      </c>
      <c r="E2235" s="9">
        <v>0</v>
      </c>
      <c r="F2235" s="5">
        <v>43831</v>
      </c>
      <c r="G2235" s="7" t="s">
        <v>14096</v>
      </c>
      <c r="H2235" s="7" t="s">
        <v>14101</v>
      </c>
      <c r="I2235" s="7" t="s">
        <v>14130</v>
      </c>
      <c r="J2235" s="4">
        <v>2020</v>
      </c>
      <c r="L2235" s="19"/>
    </row>
    <row r="2236" spans="2:12" x14ac:dyDescent="0.25">
      <c r="B2236" s="10" t="s">
        <v>14087</v>
      </c>
      <c r="C2236" s="10" t="s">
        <v>598</v>
      </c>
      <c r="D2236" s="10" t="s">
        <v>9875</v>
      </c>
      <c r="E2236" s="9">
        <v>0</v>
      </c>
      <c r="F2236" s="5">
        <v>43831</v>
      </c>
      <c r="G2236" s="7" t="s">
        <v>14096</v>
      </c>
      <c r="H2236" s="7" t="s">
        <v>14101</v>
      </c>
      <c r="I2236" s="7" t="s">
        <v>14130</v>
      </c>
      <c r="J2236" s="4">
        <v>2020</v>
      </c>
      <c r="L2236" s="19"/>
    </row>
    <row r="2237" spans="2:12" ht="25.5" x14ac:dyDescent="0.25">
      <c r="B2237" s="10" t="s">
        <v>3729</v>
      </c>
      <c r="C2237" s="10" t="s">
        <v>604</v>
      </c>
      <c r="D2237" s="10" t="s">
        <v>4397</v>
      </c>
      <c r="E2237" s="9">
        <v>200000</v>
      </c>
      <c r="F2237" s="5">
        <v>43767</v>
      </c>
      <c r="G2237" s="7" t="s">
        <v>14096</v>
      </c>
      <c r="H2237" s="7" t="s">
        <v>14101</v>
      </c>
      <c r="I2237" s="7" t="s">
        <v>14130</v>
      </c>
      <c r="J2237" s="4">
        <v>2019</v>
      </c>
      <c r="L2237" s="19"/>
    </row>
    <row r="2238" spans="2:12" ht="25.5" x14ac:dyDescent="0.25">
      <c r="B2238" s="10" t="s">
        <v>3729</v>
      </c>
      <c r="C2238" s="10" t="s">
        <v>3740</v>
      </c>
      <c r="D2238" s="10" t="s">
        <v>3944</v>
      </c>
      <c r="E2238" s="9">
        <v>250000</v>
      </c>
      <c r="F2238" s="5">
        <v>44118</v>
      </c>
      <c r="G2238" s="7" t="s">
        <v>14096</v>
      </c>
      <c r="H2238" s="7" t="s">
        <v>14101</v>
      </c>
      <c r="I2238" s="7" t="s">
        <v>14130</v>
      </c>
      <c r="J2238" s="4">
        <v>2020</v>
      </c>
      <c r="L2238" s="19"/>
    </row>
    <row r="2239" spans="2:12" ht="25.5" x14ac:dyDescent="0.25">
      <c r="B2239" s="10" t="s">
        <v>3729</v>
      </c>
      <c r="C2239" s="10" t="s">
        <v>3739</v>
      </c>
      <c r="D2239" s="10" t="s">
        <v>4535</v>
      </c>
      <c r="E2239" s="9">
        <v>300000</v>
      </c>
      <c r="F2239" s="5">
        <v>43685</v>
      </c>
      <c r="G2239" s="7" t="s">
        <v>14096</v>
      </c>
      <c r="H2239" s="7" t="s">
        <v>14101</v>
      </c>
      <c r="I2239" s="7" t="s">
        <v>14130</v>
      </c>
      <c r="J2239" s="4">
        <v>2019</v>
      </c>
      <c r="L2239" s="19"/>
    </row>
    <row r="2240" spans="2:12" ht="25.5" x14ac:dyDescent="0.25">
      <c r="B2240" s="10" t="s">
        <v>7502</v>
      </c>
      <c r="C2240" s="10" t="s">
        <v>599</v>
      </c>
      <c r="D2240" s="10" t="s">
        <v>15648</v>
      </c>
      <c r="E2240" s="9">
        <v>194370</v>
      </c>
      <c r="F2240" s="5">
        <v>42736</v>
      </c>
      <c r="G2240" s="7" t="s">
        <v>14091</v>
      </c>
      <c r="H2240" s="7" t="s">
        <v>14121</v>
      </c>
      <c r="I2240" s="7" t="s">
        <v>14130</v>
      </c>
      <c r="J2240" s="4">
        <v>2017</v>
      </c>
      <c r="L2240" s="19"/>
    </row>
    <row r="2241" spans="2:12" ht="25.5" x14ac:dyDescent="0.25">
      <c r="B2241" s="10" t="s">
        <v>7502</v>
      </c>
      <c r="C2241" s="10" t="s">
        <v>599</v>
      </c>
      <c r="D2241" s="10" t="s">
        <v>15648</v>
      </c>
      <c r="E2241" s="9">
        <v>0</v>
      </c>
      <c r="F2241" s="5">
        <v>43101</v>
      </c>
      <c r="G2241" s="7" t="s">
        <v>14091</v>
      </c>
      <c r="H2241" s="7" t="s">
        <v>14121</v>
      </c>
      <c r="I2241" s="7" t="s">
        <v>14130</v>
      </c>
      <c r="J2241" s="4">
        <v>2018</v>
      </c>
      <c r="L2241" s="19"/>
    </row>
    <row r="2242" spans="2:12" ht="25.5" x14ac:dyDescent="0.25">
      <c r="B2242" s="10" t="s">
        <v>3729</v>
      </c>
      <c r="C2242" s="10" t="s">
        <v>3734</v>
      </c>
      <c r="D2242" s="10" t="s">
        <v>5301</v>
      </c>
      <c r="E2242" s="9">
        <v>500000</v>
      </c>
      <c r="F2242" s="5">
        <v>43068</v>
      </c>
      <c r="G2242" s="7" t="s">
        <v>14096</v>
      </c>
      <c r="H2242" s="7" t="s">
        <v>14095</v>
      </c>
      <c r="I2242" s="7" t="s">
        <v>14130</v>
      </c>
      <c r="J2242" s="4">
        <v>2017</v>
      </c>
      <c r="L2242" s="19"/>
    </row>
    <row r="2243" spans="2:12" ht="25.5" x14ac:dyDescent="0.25">
      <c r="B2243" s="10" t="s">
        <v>3729</v>
      </c>
      <c r="C2243" s="10" t="s">
        <v>597</v>
      </c>
      <c r="D2243" s="10" t="s">
        <v>5667</v>
      </c>
      <c r="E2243" s="9">
        <v>10000000</v>
      </c>
      <c r="F2243" s="5">
        <v>42716</v>
      </c>
      <c r="G2243" s="7" t="s">
        <v>14096</v>
      </c>
      <c r="H2243" s="7" t="s">
        <v>14101</v>
      </c>
      <c r="I2243" s="7" t="s">
        <v>14123</v>
      </c>
      <c r="J2243" s="4">
        <v>2016</v>
      </c>
      <c r="L2243" s="19"/>
    </row>
    <row r="2244" spans="2:12" ht="25.5" x14ac:dyDescent="0.25">
      <c r="B2244" s="10" t="s">
        <v>3729</v>
      </c>
      <c r="C2244" s="10" t="s">
        <v>604</v>
      </c>
      <c r="D2244" s="10" t="s">
        <v>7246</v>
      </c>
      <c r="E2244" s="9">
        <v>900000</v>
      </c>
      <c r="F2244" s="5">
        <v>41620</v>
      </c>
      <c r="G2244" s="7" t="s">
        <v>14091</v>
      </c>
      <c r="H2244" s="7" t="s">
        <v>14142</v>
      </c>
      <c r="I2244" s="7" t="s">
        <v>14130</v>
      </c>
      <c r="J2244" s="4">
        <v>2013</v>
      </c>
      <c r="L2244" s="19"/>
    </row>
    <row r="2245" spans="2:12" x14ac:dyDescent="0.25">
      <c r="B2245" s="10" t="s">
        <v>7502</v>
      </c>
      <c r="C2245" s="10" t="s">
        <v>594</v>
      </c>
      <c r="D2245" s="10" t="s">
        <v>15510</v>
      </c>
      <c r="E2245" s="9">
        <v>63438</v>
      </c>
      <c r="F2245" s="5">
        <v>41275</v>
      </c>
      <c r="G2245" s="7" t="s">
        <v>14092</v>
      </c>
      <c r="H2245" s="7" t="s">
        <v>14102</v>
      </c>
      <c r="I2245" s="7" t="s">
        <v>14130</v>
      </c>
      <c r="J2245" s="4">
        <v>2013</v>
      </c>
      <c r="L2245" s="19"/>
    </row>
    <row r="2246" spans="2:12" x14ac:dyDescent="0.25">
      <c r="B2246" s="10" t="s">
        <v>7502</v>
      </c>
      <c r="C2246" s="10" t="s">
        <v>594</v>
      </c>
      <c r="D2246" s="10" t="s">
        <v>15510</v>
      </c>
      <c r="E2246" s="9">
        <v>869730</v>
      </c>
      <c r="F2246" s="5">
        <v>41640</v>
      </c>
      <c r="G2246" s="7" t="s">
        <v>14092</v>
      </c>
      <c r="H2246" s="7" t="s">
        <v>14102</v>
      </c>
      <c r="I2246" s="7" t="s">
        <v>14130</v>
      </c>
      <c r="J2246" s="4">
        <v>2014</v>
      </c>
      <c r="L2246" s="19"/>
    </row>
    <row r="2247" spans="2:12" x14ac:dyDescent="0.25">
      <c r="B2247" s="10" t="s">
        <v>7502</v>
      </c>
      <c r="C2247" s="10" t="s">
        <v>594</v>
      </c>
      <c r="D2247" s="10" t="s">
        <v>15510</v>
      </c>
      <c r="E2247" s="9">
        <v>228512</v>
      </c>
      <c r="F2247" s="5">
        <v>42005</v>
      </c>
      <c r="G2247" s="7" t="s">
        <v>14092</v>
      </c>
      <c r="H2247" s="7" t="s">
        <v>14102</v>
      </c>
      <c r="I2247" s="7" t="s">
        <v>14130</v>
      </c>
      <c r="J2247" s="4">
        <v>2015</v>
      </c>
      <c r="L2247" s="19"/>
    </row>
    <row r="2248" spans="2:12" x14ac:dyDescent="0.25">
      <c r="B2248" s="10" t="s">
        <v>7502</v>
      </c>
      <c r="C2248" s="10" t="s">
        <v>594</v>
      </c>
      <c r="D2248" s="10" t="s">
        <v>15510</v>
      </c>
      <c r="E2248" s="9">
        <v>0</v>
      </c>
      <c r="F2248" s="5">
        <v>42736</v>
      </c>
      <c r="G2248" s="7" t="s">
        <v>14092</v>
      </c>
      <c r="H2248" s="7" t="s">
        <v>14102</v>
      </c>
      <c r="I2248" s="7" t="s">
        <v>14130</v>
      </c>
      <c r="J2248" s="4">
        <v>2017</v>
      </c>
      <c r="L2248" s="19"/>
    </row>
    <row r="2249" spans="2:12" x14ac:dyDescent="0.25">
      <c r="B2249" s="10" t="s">
        <v>7502</v>
      </c>
      <c r="C2249" s="10" t="s">
        <v>594</v>
      </c>
      <c r="D2249" s="10" t="s">
        <v>14739</v>
      </c>
      <c r="E2249" s="9">
        <v>2462132</v>
      </c>
      <c r="F2249" s="5">
        <v>43101</v>
      </c>
      <c r="G2249" s="7" t="s">
        <v>14096</v>
      </c>
      <c r="H2249" s="7" t="s">
        <v>14101</v>
      </c>
      <c r="I2249" s="7" t="s">
        <v>14130</v>
      </c>
      <c r="J2249" s="4">
        <v>2018</v>
      </c>
      <c r="L2249" s="19"/>
    </row>
    <row r="2250" spans="2:12" x14ac:dyDescent="0.25">
      <c r="B2250" s="10" t="s">
        <v>7502</v>
      </c>
      <c r="C2250" s="10" t="s">
        <v>594</v>
      </c>
      <c r="D2250" s="10" t="s">
        <v>14739</v>
      </c>
      <c r="E2250" s="9">
        <v>6146266</v>
      </c>
      <c r="F2250" s="5">
        <v>43466</v>
      </c>
      <c r="G2250" s="7" t="s">
        <v>14096</v>
      </c>
      <c r="H2250" s="7" t="s">
        <v>14101</v>
      </c>
      <c r="I2250" s="7" t="s">
        <v>14130</v>
      </c>
      <c r="J2250" s="4">
        <v>2019</v>
      </c>
      <c r="L2250" s="19"/>
    </row>
    <row r="2251" spans="2:12" x14ac:dyDescent="0.25">
      <c r="B2251" s="10" t="s">
        <v>7502</v>
      </c>
      <c r="C2251" s="10" t="s">
        <v>594</v>
      </c>
      <c r="D2251" s="10" t="s">
        <v>14739</v>
      </c>
      <c r="E2251" s="9">
        <v>9478515</v>
      </c>
      <c r="F2251" s="5">
        <v>43831</v>
      </c>
      <c r="G2251" s="7" t="s">
        <v>14096</v>
      </c>
      <c r="H2251" s="7" t="s">
        <v>14101</v>
      </c>
      <c r="I2251" s="7" t="s">
        <v>14130</v>
      </c>
      <c r="J2251" s="4">
        <v>2020</v>
      </c>
      <c r="L2251" s="19"/>
    </row>
    <row r="2252" spans="2:12" x14ac:dyDescent="0.25">
      <c r="B2252" s="10" t="s">
        <v>14087</v>
      </c>
      <c r="C2252" s="10" t="s">
        <v>594</v>
      </c>
      <c r="D2252" s="10" t="s">
        <v>14739</v>
      </c>
      <c r="E2252" s="9">
        <v>1103428000</v>
      </c>
      <c r="F2252" s="5">
        <v>43831</v>
      </c>
      <c r="G2252" s="7" t="s">
        <v>14096</v>
      </c>
      <c r="H2252" s="7" t="s">
        <v>14101</v>
      </c>
      <c r="I2252" s="7" t="s">
        <v>14130</v>
      </c>
      <c r="J2252" s="4">
        <v>2020</v>
      </c>
      <c r="L2252" s="19"/>
    </row>
    <row r="2253" spans="2:12" x14ac:dyDescent="0.25">
      <c r="B2253" s="10" t="s">
        <v>7502</v>
      </c>
      <c r="C2253" s="10" t="s">
        <v>604</v>
      </c>
      <c r="D2253" s="10" t="s">
        <v>8289</v>
      </c>
      <c r="E2253" s="9">
        <v>348</v>
      </c>
      <c r="F2253" s="5">
        <v>40909</v>
      </c>
      <c r="G2253" s="7" t="s">
        <v>14096</v>
      </c>
      <c r="H2253" s="7" t="s">
        <v>14101</v>
      </c>
      <c r="I2253" s="7" t="s">
        <v>14130</v>
      </c>
      <c r="J2253" s="4">
        <v>2012</v>
      </c>
      <c r="L2253" s="19"/>
    </row>
    <row r="2254" spans="2:12" x14ac:dyDescent="0.25">
      <c r="B2254" s="10" t="s">
        <v>7502</v>
      </c>
      <c r="C2254" s="10" t="s">
        <v>604</v>
      </c>
      <c r="D2254" s="10" t="s">
        <v>8289</v>
      </c>
      <c r="E2254" s="9">
        <v>10000</v>
      </c>
      <c r="F2254" s="5">
        <v>41275</v>
      </c>
      <c r="G2254" s="7" t="s">
        <v>14096</v>
      </c>
      <c r="H2254" s="7" t="s">
        <v>14101</v>
      </c>
      <c r="I2254" s="7" t="s">
        <v>14130</v>
      </c>
      <c r="J2254" s="4">
        <v>2013</v>
      </c>
      <c r="L2254" s="19"/>
    </row>
    <row r="2255" spans="2:12" x14ac:dyDescent="0.25">
      <c r="B2255" s="10" t="s">
        <v>7502</v>
      </c>
      <c r="C2255" s="10" t="s">
        <v>604</v>
      </c>
      <c r="D2255" s="10" t="s">
        <v>8289</v>
      </c>
      <c r="E2255" s="9">
        <v>3497</v>
      </c>
      <c r="F2255" s="5">
        <v>41640</v>
      </c>
      <c r="G2255" s="7" t="s">
        <v>14096</v>
      </c>
      <c r="H2255" s="7" t="s">
        <v>14101</v>
      </c>
      <c r="I2255" s="7" t="s">
        <v>14130</v>
      </c>
      <c r="J2255" s="4">
        <v>2014</v>
      </c>
      <c r="L2255" s="19"/>
    </row>
    <row r="2256" spans="2:12" x14ac:dyDescent="0.25">
      <c r="B2256" s="10" t="s">
        <v>7502</v>
      </c>
      <c r="C2256" s="10" t="s">
        <v>604</v>
      </c>
      <c r="D2256" s="10" t="s">
        <v>8289</v>
      </c>
      <c r="E2256" s="9">
        <v>6281</v>
      </c>
      <c r="F2256" s="5">
        <v>42005</v>
      </c>
      <c r="G2256" s="7" t="s">
        <v>14096</v>
      </c>
      <c r="H2256" s="7" t="s">
        <v>14101</v>
      </c>
      <c r="I2256" s="7" t="s">
        <v>14130</v>
      </c>
      <c r="J2256" s="4">
        <v>2015</v>
      </c>
      <c r="L2256" s="19"/>
    </row>
    <row r="2257" spans="2:12" x14ac:dyDescent="0.25">
      <c r="B2257" s="10" t="s">
        <v>7502</v>
      </c>
      <c r="C2257" s="10" t="s">
        <v>604</v>
      </c>
      <c r="D2257" s="10" t="s">
        <v>8289</v>
      </c>
      <c r="E2257" s="9">
        <v>96365</v>
      </c>
      <c r="F2257" s="5">
        <v>42370</v>
      </c>
      <c r="G2257" s="7" t="s">
        <v>14096</v>
      </c>
      <c r="H2257" s="7" t="s">
        <v>14101</v>
      </c>
      <c r="I2257" s="7" t="s">
        <v>14130</v>
      </c>
      <c r="J2257" s="4">
        <v>2016</v>
      </c>
      <c r="L2257" s="19"/>
    </row>
    <row r="2258" spans="2:12" ht="25.5" x14ac:dyDescent="0.25">
      <c r="B2258" s="10" t="s">
        <v>3729</v>
      </c>
      <c r="C2258" s="10" t="s">
        <v>606</v>
      </c>
      <c r="D2258" s="10" t="s">
        <v>10108</v>
      </c>
      <c r="E2258" s="9">
        <v>400000</v>
      </c>
      <c r="F2258" s="5">
        <v>42342</v>
      </c>
      <c r="G2258" s="7" t="s">
        <v>14096</v>
      </c>
      <c r="H2258" s="7" t="s">
        <v>14101</v>
      </c>
      <c r="I2258" s="7" t="s">
        <v>14130</v>
      </c>
      <c r="J2258" s="4">
        <v>2015</v>
      </c>
      <c r="L2258" s="19"/>
    </row>
    <row r="2259" spans="2:12" ht="25.5" x14ac:dyDescent="0.25">
      <c r="B2259" s="10" t="s">
        <v>7502</v>
      </c>
      <c r="C2259" s="10" t="s">
        <v>596</v>
      </c>
      <c r="D2259" s="10" t="s">
        <v>15866</v>
      </c>
      <c r="E2259" s="9">
        <v>135795</v>
      </c>
      <c r="F2259" s="5">
        <v>43466</v>
      </c>
      <c r="G2259" s="7" t="s">
        <v>14091</v>
      </c>
      <c r="H2259" s="7" t="s">
        <v>14121</v>
      </c>
      <c r="I2259" s="7" t="s">
        <v>14130</v>
      </c>
      <c r="J2259" s="4">
        <v>2019</v>
      </c>
      <c r="L2259" s="19"/>
    </row>
    <row r="2260" spans="2:12" ht="25.5" x14ac:dyDescent="0.25">
      <c r="B2260" s="10" t="s">
        <v>7502</v>
      </c>
      <c r="C2260" s="10" t="s">
        <v>596</v>
      </c>
      <c r="D2260" s="10" t="s">
        <v>15866</v>
      </c>
      <c r="E2260" s="9">
        <v>100145</v>
      </c>
      <c r="F2260" s="5">
        <v>43831</v>
      </c>
      <c r="G2260" s="7" t="s">
        <v>14091</v>
      </c>
      <c r="H2260" s="7" t="s">
        <v>14121</v>
      </c>
      <c r="I2260" s="7" t="s">
        <v>14130</v>
      </c>
      <c r="J2260" s="4">
        <v>2020</v>
      </c>
      <c r="L2260" s="19"/>
    </row>
    <row r="2261" spans="2:12" ht="25.5" x14ac:dyDescent="0.25">
      <c r="B2261" s="10" t="s">
        <v>14087</v>
      </c>
      <c r="C2261" s="10" t="s">
        <v>596</v>
      </c>
      <c r="D2261" s="10" t="s">
        <v>15866</v>
      </c>
      <c r="E2261" s="9">
        <v>10014500</v>
      </c>
      <c r="F2261" s="5">
        <v>43831</v>
      </c>
      <c r="G2261" s="7" t="s">
        <v>14091</v>
      </c>
      <c r="H2261" s="7" t="s">
        <v>14121</v>
      </c>
      <c r="I2261" s="7" t="s">
        <v>14130</v>
      </c>
      <c r="J2261" s="4">
        <v>2020</v>
      </c>
      <c r="L2261" s="19"/>
    </row>
    <row r="2262" spans="2:12" x14ac:dyDescent="0.25">
      <c r="B2262" s="10" t="s">
        <v>7502</v>
      </c>
      <c r="C2262" s="10" t="s">
        <v>3736</v>
      </c>
      <c r="D2262" s="10" t="s">
        <v>8594</v>
      </c>
      <c r="E2262" s="9">
        <v>172540</v>
      </c>
      <c r="F2262" s="5">
        <v>41640</v>
      </c>
      <c r="G2262" s="7" t="s">
        <v>14096</v>
      </c>
      <c r="H2262" s="7" t="s">
        <v>14101</v>
      </c>
      <c r="I2262" s="7" t="s">
        <v>14130</v>
      </c>
      <c r="J2262" s="4">
        <v>2014</v>
      </c>
      <c r="L2262" s="19"/>
    </row>
    <row r="2263" spans="2:12" x14ac:dyDescent="0.25">
      <c r="B2263" s="10" t="s">
        <v>7502</v>
      </c>
      <c r="C2263" s="10" t="s">
        <v>3736</v>
      </c>
      <c r="D2263" s="10" t="s">
        <v>8594</v>
      </c>
      <c r="E2263" s="9">
        <v>345080</v>
      </c>
      <c r="F2263" s="5">
        <v>42005</v>
      </c>
      <c r="G2263" s="7" t="s">
        <v>14096</v>
      </c>
      <c r="H2263" s="7" t="s">
        <v>14101</v>
      </c>
      <c r="I2263" s="7" t="s">
        <v>14130</v>
      </c>
      <c r="J2263" s="4">
        <v>2015</v>
      </c>
      <c r="L2263" s="19"/>
    </row>
    <row r="2264" spans="2:12" x14ac:dyDescent="0.25">
      <c r="B2264" s="10" t="s">
        <v>7502</v>
      </c>
      <c r="C2264" s="10" t="s">
        <v>3736</v>
      </c>
      <c r="D2264" s="10" t="s">
        <v>8594</v>
      </c>
      <c r="E2264" s="9">
        <v>0</v>
      </c>
      <c r="F2264" s="5">
        <v>42370</v>
      </c>
      <c r="G2264" s="7" t="s">
        <v>14096</v>
      </c>
      <c r="H2264" s="7" t="s">
        <v>14101</v>
      </c>
      <c r="I2264" s="7" t="s">
        <v>14130</v>
      </c>
      <c r="J2264" s="4">
        <v>2016</v>
      </c>
      <c r="L2264" s="19"/>
    </row>
    <row r="2265" spans="2:12" x14ac:dyDescent="0.25">
      <c r="B2265" s="10" t="s">
        <v>7502</v>
      </c>
      <c r="C2265" s="10" t="s">
        <v>3736</v>
      </c>
      <c r="D2265" s="10" t="s">
        <v>8594</v>
      </c>
      <c r="E2265" s="9">
        <v>0</v>
      </c>
      <c r="F2265" s="5">
        <v>42736</v>
      </c>
      <c r="G2265" s="7" t="s">
        <v>14096</v>
      </c>
      <c r="H2265" s="7" t="s">
        <v>14101</v>
      </c>
      <c r="I2265" s="7" t="s">
        <v>14130</v>
      </c>
      <c r="J2265" s="4">
        <v>2017</v>
      </c>
      <c r="L2265" s="19"/>
    </row>
    <row r="2266" spans="2:12" ht="25.5" x14ac:dyDescent="0.25">
      <c r="B2266" s="10" t="s">
        <v>3729</v>
      </c>
      <c r="C2266" s="10" t="s">
        <v>3737</v>
      </c>
      <c r="D2266" s="10" t="s">
        <v>5264</v>
      </c>
      <c r="E2266" s="9">
        <v>230000</v>
      </c>
      <c r="F2266" s="5">
        <v>43076</v>
      </c>
      <c r="G2266" s="7" t="s">
        <v>14096</v>
      </c>
      <c r="H2266" s="7" t="s">
        <v>14101</v>
      </c>
      <c r="I2266" s="7" t="s">
        <v>14130</v>
      </c>
      <c r="J2266" s="4">
        <v>2017</v>
      </c>
      <c r="L2266" s="19"/>
    </row>
    <row r="2267" spans="2:12" x14ac:dyDescent="0.25">
      <c r="B2267" s="10" t="s">
        <v>7502</v>
      </c>
      <c r="C2267" s="10" t="s">
        <v>607</v>
      </c>
      <c r="D2267" s="10" t="s">
        <v>9397</v>
      </c>
      <c r="E2267" s="9">
        <v>0</v>
      </c>
      <c r="F2267" s="5">
        <v>43101</v>
      </c>
      <c r="G2267" s="7" t="s">
        <v>14096</v>
      </c>
      <c r="H2267" s="7" t="s">
        <v>14101</v>
      </c>
      <c r="I2267" s="7" t="s">
        <v>14130</v>
      </c>
      <c r="J2267" s="4">
        <v>2018</v>
      </c>
      <c r="L2267" s="19"/>
    </row>
    <row r="2268" spans="2:12" x14ac:dyDescent="0.25">
      <c r="B2268" s="10" t="s">
        <v>7502</v>
      </c>
      <c r="C2268" s="10" t="s">
        <v>604</v>
      </c>
      <c r="D2268" s="10" t="s">
        <v>15867</v>
      </c>
      <c r="E2268" s="9">
        <v>69051</v>
      </c>
      <c r="F2268" s="5">
        <v>40909</v>
      </c>
      <c r="G2268" s="7" t="s">
        <v>14096</v>
      </c>
      <c r="H2268" s="7" t="s">
        <v>14101</v>
      </c>
      <c r="I2268" s="7" t="s">
        <v>14130</v>
      </c>
      <c r="J2268" s="4">
        <v>2012</v>
      </c>
      <c r="L2268" s="19"/>
    </row>
    <row r="2269" spans="2:12" x14ac:dyDescent="0.25">
      <c r="B2269" s="10" t="s">
        <v>7502</v>
      </c>
      <c r="C2269" s="10" t="s">
        <v>604</v>
      </c>
      <c r="D2269" s="10" t="s">
        <v>15867</v>
      </c>
      <c r="E2269" s="9">
        <v>22019</v>
      </c>
      <c r="F2269" s="5">
        <v>41275</v>
      </c>
      <c r="G2269" s="7" t="s">
        <v>14096</v>
      </c>
      <c r="H2269" s="7" t="s">
        <v>14101</v>
      </c>
      <c r="I2269" s="7" t="s">
        <v>14130</v>
      </c>
      <c r="J2269" s="4">
        <v>2013</v>
      </c>
      <c r="L2269" s="19"/>
    </row>
    <row r="2270" spans="2:12" x14ac:dyDescent="0.25">
      <c r="B2270" s="10" t="s">
        <v>7502</v>
      </c>
      <c r="C2270" s="10" t="s">
        <v>604</v>
      </c>
      <c r="D2270" s="10" t="s">
        <v>15867</v>
      </c>
      <c r="E2270" s="9">
        <v>3178</v>
      </c>
      <c r="F2270" s="5">
        <v>42005</v>
      </c>
      <c r="G2270" s="7" t="s">
        <v>14096</v>
      </c>
      <c r="H2270" s="7" t="s">
        <v>14101</v>
      </c>
      <c r="I2270" s="7" t="s">
        <v>14130</v>
      </c>
      <c r="J2270" s="4">
        <v>2015</v>
      </c>
      <c r="L2270" s="19"/>
    </row>
    <row r="2271" spans="2:12" x14ac:dyDescent="0.25">
      <c r="B2271" s="10" t="s">
        <v>7502</v>
      </c>
      <c r="C2271" s="10" t="s">
        <v>604</v>
      </c>
      <c r="D2271" s="10" t="s">
        <v>15867</v>
      </c>
      <c r="E2271" s="9">
        <v>3300</v>
      </c>
      <c r="F2271" s="5">
        <v>42370</v>
      </c>
      <c r="G2271" s="7" t="s">
        <v>14096</v>
      </c>
      <c r="H2271" s="7" t="s">
        <v>14101</v>
      </c>
      <c r="I2271" s="7" t="s">
        <v>14130</v>
      </c>
      <c r="J2271" s="4">
        <v>2016</v>
      </c>
      <c r="L2271" s="19"/>
    </row>
    <row r="2272" spans="2:12" x14ac:dyDescent="0.25">
      <c r="B2272" s="10" t="s">
        <v>3729</v>
      </c>
      <c r="C2272" s="10" t="s">
        <v>3737</v>
      </c>
      <c r="D2272" s="10" t="s">
        <v>6293</v>
      </c>
      <c r="E2272" s="9">
        <v>50000000</v>
      </c>
      <c r="F2272" s="5">
        <v>42298</v>
      </c>
      <c r="G2272" s="7" t="s">
        <v>14096</v>
      </c>
      <c r="H2272" s="7" t="s">
        <v>14101</v>
      </c>
      <c r="I2272" s="7" t="s">
        <v>14123</v>
      </c>
      <c r="J2272" s="4">
        <v>2015</v>
      </c>
      <c r="L2272" s="19"/>
    </row>
    <row r="2273" spans="2:12" ht="38.25" x14ac:dyDescent="0.25">
      <c r="B2273" s="10" t="s">
        <v>3729</v>
      </c>
      <c r="C2273" s="10" t="s">
        <v>595</v>
      </c>
      <c r="D2273" s="10" t="s">
        <v>5407</v>
      </c>
      <c r="E2273" s="9">
        <v>275000</v>
      </c>
      <c r="F2273" s="5">
        <v>43010</v>
      </c>
      <c r="G2273" s="7" t="s">
        <v>14096</v>
      </c>
      <c r="H2273" s="7" t="s">
        <v>14095</v>
      </c>
      <c r="I2273" s="7" t="s">
        <v>14130</v>
      </c>
      <c r="J2273" s="4">
        <v>2017</v>
      </c>
      <c r="L2273" s="19"/>
    </row>
    <row r="2274" spans="2:12" x14ac:dyDescent="0.25">
      <c r="B2274" s="10" t="s">
        <v>7502</v>
      </c>
      <c r="C2274" s="10" t="s">
        <v>594</v>
      </c>
      <c r="D2274" s="10" t="s">
        <v>15511</v>
      </c>
      <c r="E2274" s="9">
        <v>52025</v>
      </c>
      <c r="F2274" s="5">
        <v>43466</v>
      </c>
      <c r="G2274" s="7" t="s">
        <v>14096</v>
      </c>
      <c r="H2274" s="7" t="s">
        <v>14101</v>
      </c>
      <c r="I2274" s="7" t="s">
        <v>14130</v>
      </c>
      <c r="J2274" s="4">
        <v>2019</v>
      </c>
      <c r="L2274" s="19"/>
    </row>
    <row r="2275" spans="2:12" x14ac:dyDescent="0.25">
      <c r="B2275" s="10" t="s">
        <v>7502</v>
      </c>
      <c r="C2275" s="10" t="s">
        <v>594</v>
      </c>
      <c r="D2275" s="10" t="s">
        <v>15511</v>
      </c>
      <c r="E2275" s="9">
        <v>208081</v>
      </c>
      <c r="F2275" s="5">
        <v>43831</v>
      </c>
      <c r="G2275" s="7" t="s">
        <v>14096</v>
      </c>
      <c r="H2275" s="7" t="s">
        <v>14101</v>
      </c>
      <c r="I2275" s="7" t="s">
        <v>14130</v>
      </c>
      <c r="J2275" s="4">
        <v>2020</v>
      </c>
      <c r="L2275" s="19"/>
    </row>
    <row r="2276" spans="2:12" x14ac:dyDescent="0.25">
      <c r="B2276" s="10" t="s">
        <v>14087</v>
      </c>
      <c r="C2276" s="10" t="s">
        <v>594</v>
      </c>
      <c r="D2276" s="10" t="s">
        <v>15511</v>
      </c>
      <c r="E2276" s="9">
        <v>20808100</v>
      </c>
      <c r="F2276" s="5">
        <v>43831</v>
      </c>
      <c r="G2276" s="7" t="s">
        <v>14096</v>
      </c>
      <c r="H2276" s="7" t="s">
        <v>14101</v>
      </c>
      <c r="I2276" s="7" t="s">
        <v>14130</v>
      </c>
      <c r="J2276" s="4">
        <v>2020</v>
      </c>
      <c r="L2276" s="19"/>
    </row>
    <row r="2277" spans="2:12" x14ac:dyDescent="0.25">
      <c r="B2277" s="10" t="s">
        <v>5</v>
      </c>
      <c r="C2277" s="10" t="s">
        <v>599</v>
      </c>
      <c r="D2277" s="10" t="s">
        <v>325</v>
      </c>
      <c r="E2277" s="9">
        <v>250000000</v>
      </c>
      <c r="F2277" s="5">
        <v>40256</v>
      </c>
      <c r="G2277" s="7" t="s">
        <v>14096</v>
      </c>
      <c r="H2277" s="7" t="s">
        <v>14095</v>
      </c>
      <c r="I2277" s="7" t="s">
        <v>14230</v>
      </c>
      <c r="J2277" s="4">
        <v>2010</v>
      </c>
      <c r="L2277" s="19"/>
    </row>
    <row r="2278" spans="2:12" x14ac:dyDescent="0.25">
      <c r="B2278" s="10" t="s">
        <v>5</v>
      </c>
      <c r="C2278" s="10" t="s">
        <v>596</v>
      </c>
      <c r="D2278" s="10" t="s">
        <v>333</v>
      </c>
      <c r="E2278" s="9">
        <v>275000000</v>
      </c>
      <c r="F2278" s="5">
        <v>40120</v>
      </c>
      <c r="G2278" s="7" t="s">
        <v>14091</v>
      </c>
      <c r="H2278" s="7" t="s">
        <v>14094</v>
      </c>
      <c r="I2278" s="7" t="s">
        <v>14130</v>
      </c>
      <c r="J2278" s="4">
        <v>2009</v>
      </c>
      <c r="L2278" s="19"/>
    </row>
    <row r="2279" spans="2:12" x14ac:dyDescent="0.25">
      <c r="B2279" s="10" t="s">
        <v>7502</v>
      </c>
      <c r="C2279" s="10" t="s">
        <v>594</v>
      </c>
      <c r="D2279" s="10" t="s">
        <v>9888</v>
      </c>
      <c r="E2279" s="9">
        <v>3218091</v>
      </c>
      <c r="F2279" s="5">
        <v>42736</v>
      </c>
      <c r="G2279" s="7" t="s">
        <v>14096</v>
      </c>
      <c r="H2279" s="7" t="s">
        <v>14101</v>
      </c>
      <c r="I2279" s="7" t="s">
        <v>14130</v>
      </c>
      <c r="J2279" s="4">
        <v>2017</v>
      </c>
      <c r="L2279" s="19"/>
    </row>
    <row r="2280" spans="2:12" x14ac:dyDescent="0.25">
      <c r="B2280" s="10" t="s">
        <v>7502</v>
      </c>
      <c r="C2280" s="10" t="s">
        <v>594</v>
      </c>
      <c r="D2280" s="10" t="s">
        <v>9888</v>
      </c>
      <c r="E2280" s="9">
        <v>1222915</v>
      </c>
      <c r="F2280" s="5">
        <v>43101</v>
      </c>
      <c r="G2280" s="7" t="s">
        <v>14096</v>
      </c>
      <c r="H2280" s="7" t="s">
        <v>14101</v>
      </c>
      <c r="I2280" s="7" t="s">
        <v>14130</v>
      </c>
      <c r="J2280" s="4">
        <v>2018</v>
      </c>
      <c r="L2280" s="19"/>
    </row>
    <row r="2281" spans="2:12" x14ac:dyDescent="0.25">
      <c r="B2281" s="10" t="s">
        <v>7502</v>
      </c>
      <c r="C2281" s="10" t="s">
        <v>594</v>
      </c>
      <c r="D2281" s="10" t="s">
        <v>9888</v>
      </c>
      <c r="E2281" s="9">
        <v>0</v>
      </c>
      <c r="F2281" s="5">
        <v>43466</v>
      </c>
      <c r="G2281" s="7" t="s">
        <v>14096</v>
      </c>
      <c r="H2281" s="7" t="s">
        <v>14101</v>
      </c>
      <c r="I2281" s="7" t="s">
        <v>14130</v>
      </c>
      <c r="J2281" s="4">
        <v>2019</v>
      </c>
      <c r="L2281" s="19"/>
    </row>
    <row r="2282" spans="2:12" x14ac:dyDescent="0.25">
      <c r="B2282" s="10" t="s">
        <v>14087</v>
      </c>
      <c r="C2282" s="10" t="s">
        <v>594</v>
      </c>
      <c r="D2282" s="10" t="s">
        <v>9888</v>
      </c>
      <c r="E2282" s="9">
        <v>0</v>
      </c>
      <c r="F2282" s="5">
        <v>43831</v>
      </c>
      <c r="G2282" s="7" t="s">
        <v>14096</v>
      </c>
      <c r="H2282" s="7" t="s">
        <v>14101</v>
      </c>
      <c r="I2282" s="7" t="s">
        <v>14130</v>
      </c>
      <c r="J2282" s="4">
        <v>2020</v>
      </c>
      <c r="L2282" s="19"/>
    </row>
    <row r="2283" spans="2:12" x14ac:dyDescent="0.25">
      <c r="B2283" s="10" t="s">
        <v>7502</v>
      </c>
      <c r="C2283" s="10" t="s">
        <v>594</v>
      </c>
      <c r="D2283" s="10" t="s">
        <v>9888</v>
      </c>
      <c r="E2283" s="9">
        <v>0</v>
      </c>
      <c r="F2283" s="5">
        <v>43831</v>
      </c>
      <c r="G2283" s="7" t="s">
        <v>14096</v>
      </c>
      <c r="H2283" s="7" t="s">
        <v>14101</v>
      </c>
      <c r="I2283" s="7" t="s">
        <v>14130</v>
      </c>
      <c r="J2283" s="4">
        <v>2020</v>
      </c>
      <c r="L2283" s="19"/>
    </row>
    <row r="2284" spans="2:12" ht="25.5" x14ac:dyDescent="0.25">
      <c r="B2284" s="10" t="s">
        <v>3729</v>
      </c>
      <c r="C2284" s="10" t="s">
        <v>597</v>
      </c>
      <c r="D2284" s="10" t="s">
        <v>15603</v>
      </c>
      <c r="E2284" s="9">
        <v>180000</v>
      </c>
      <c r="F2284" s="5">
        <v>44021</v>
      </c>
      <c r="G2284" s="7" t="s">
        <v>14096</v>
      </c>
      <c r="H2284" s="7" t="s">
        <v>14101</v>
      </c>
      <c r="I2284" s="7" t="s">
        <v>14130</v>
      </c>
      <c r="J2284" s="4">
        <v>2020</v>
      </c>
      <c r="L2284" s="19"/>
    </row>
    <row r="2285" spans="2:12" x14ac:dyDescent="0.25">
      <c r="B2285" s="10" t="s">
        <v>7502</v>
      </c>
      <c r="C2285" s="10" t="s">
        <v>594</v>
      </c>
      <c r="D2285" s="10" t="s">
        <v>7589</v>
      </c>
      <c r="E2285" s="9">
        <v>1934604</v>
      </c>
      <c r="F2285" s="5">
        <v>40909</v>
      </c>
      <c r="G2285" s="7" t="s">
        <v>14096</v>
      </c>
      <c r="H2285" s="7" t="s">
        <v>14101</v>
      </c>
      <c r="I2285" s="7" t="s">
        <v>14130</v>
      </c>
      <c r="J2285" s="4">
        <v>2012</v>
      </c>
      <c r="L2285" s="19"/>
    </row>
    <row r="2286" spans="2:12" x14ac:dyDescent="0.25">
      <c r="B2286" s="10" t="s">
        <v>7502</v>
      </c>
      <c r="C2286" s="10" t="s">
        <v>594</v>
      </c>
      <c r="D2286" s="10" t="s">
        <v>7589</v>
      </c>
      <c r="E2286" s="9">
        <v>4614957</v>
      </c>
      <c r="F2286" s="5">
        <v>41275</v>
      </c>
      <c r="G2286" s="7" t="s">
        <v>14096</v>
      </c>
      <c r="H2286" s="7" t="s">
        <v>14101</v>
      </c>
      <c r="I2286" s="7" t="s">
        <v>14130</v>
      </c>
      <c r="J2286" s="4">
        <v>2013</v>
      </c>
      <c r="L2286" s="19"/>
    </row>
    <row r="2287" spans="2:12" x14ac:dyDescent="0.25">
      <c r="B2287" s="10" t="s">
        <v>7502</v>
      </c>
      <c r="C2287" s="10" t="s">
        <v>594</v>
      </c>
      <c r="D2287" s="10" t="s">
        <v>7589</v>
      </c>
      <c r="E2287" s="9">
        <v>9522198</v>
      </c>
      <c r="F2287" s="5">
        <v>41640</v>
      </c>
      <c r="G2287" s="7" t="s">
        <v>14096</v>
      </c>
      <c r="H2287" s="7" t="s">
        <v>14101</v>
      </c>
      <c r="I2287" s="7" t="s">
        <v>14130</v>
      </c>
      <c r="J2287" s="4">
        <v>2014</v>
      </c>
      <c r="L2287" s="19"/>
    </row>
    <row r="2288" spans="2:12" x14ac:dyDescent="0.25">
      <c r="B2288" s="10" t="s">
        <v>7502</v>
      </c>
      <c r="C2288" s="10" t="s">
        <v>594</v>
      </c>
      <c r="D2288" s="10" t="s">
        <v>7589</v>
      </c>
      <c r="E2288" s="9">
        <v>9559836</v>
      </c>
      <c r="F2288" s="5">
        <v>42005</v>
      </c>
      <c r="G2288" s="7" t="s">
        <v>14096</v>
      </c>
      <c r="H2288" s="7" t="s">
        <v>14101</v>
      </c>
      <c r="I2288" s="7" t="s">
        <v>14130</v>
      </c>
      <c r="J2288" s="4">
        <v>2015</v>
      </c>
      <c r="L2288" s="19"/>
    </row>
    <row r="2289" spans="2:12" x14ac:dyDescent="0.25">
      <c r="B2289" s="10" t="s">
        <v>7502</v>
      </c>
      <c r="C2289" s="10" t="s">
        <v>594</v>
      </c>
      <c r="D2289" s="10" t="s">
        <v>7589</v>
      </c>
      <c r="E2289" s="9">
        <v>11906706</v>
      </c>
      <c r="F2289" s="5">
        <v>42370</v>
      </c>
      <c r="G2289" s="7" t="s">
        <v>14096</v>
      </c>
      <c r="H2289" s="7" t="s">
        <v>14101</v>
      </c>
      <c r="I2289" s="7" t="s">
        <v>14130</v>
      </c>
      <c r="J2289" s="4">
        <v>2016</v>
      </c>
      <c r="L2289" s="19"/>
    </row>
    <row r="2290" spans="2:12" x14ac:dyDescent="0.25">
      <c r="B2290" s="10" t="s">
        <v>7502</v>
      </c>
      <c r="C2290" s="10" t="s">
        <v>594</v>
      </c>
      <c r="D2290" s="10" t="s">
        <v>7589</v>
      </c>
      <c r="E2290" s="9">
        <v>17081635</v>
      </c>
      <c r="F2290" s="5">
        <v>42736</v>
      </c>
      <c r="G2290" s="7" t="s">
        <v>14096</v>
      </c>
      <c r="H2290" s="7" t="s">
        <v>14101</v>
      </c>
      <c r="I2290" s="7" t="s">
        <v>14130</v>
      </c>
      <c r="J2290" s="4">
        <v>2017</v>
      </c>
      <c r="L2290" s="19"/>
    </row>
    <row r="2291" spans="2:12" x14ac:dyDescent="0.25">
      <c r="B2291" s="10" t="s">
        <v>7502</v>
      </c>
      <c r="C2291" s="10" t="s">
        <v>594</v>
      </c>
      <c r="D2291" s="10" t="s">
        <v>7589</v>
      </c>
      <c r="E2291" s="9">
        <v>1050902</v>
      </c>
      <c r="F2291" s="5">
        <v>43101</v>
      </c>
      <c r="G2291" s="7" t="s">
        <v>14096</v>
      </c>
      <c r="H2291" s="7" t="s">
        <v>14101</v>
      </c>
      <c r="I2291" s="7" t="s">
        <v>14130</v>
      </c>
      <c r="J2291" s="4">
        <v>2018</v>
      </c>
      <c r="L2291" s="19"/>
    </row>
    <row r="2292" spans="2:12" x14ac:dyDescent="0.25">
      <c r="B2292" s="10" t="s">
        <v>7502</v>
      </c>
      <c r="C2292" s="10" t="s">
        <v>594</v>
      </c>
      <c r="D2292" s="10" t="s">
        <v>7589</v>
      </c>
      <c r="E2292" s="9">
        <v>0</v>
      </c>
      <c r="F2292" s="5">
        <v>43466</v>
      </c>
      <c r="G2292" s="7" t="s">
        <v>14096</v>
      </c>
      <c r="H2292" s="7" t="s">
        <v>14101</v>
      </c>
      <c r="I2292" s="7" t="s">
        <v>14130</v>
      </c>
      <c r="J2292" s="4">
        <v>2019</v>
      </c>
      <c r="L2292" s="19"/>
    </row>
    <row r="2293" spans="2:12" x14ac:dyDescent="0.25">
      <c r="B2293" s="10" t="s">
        <v>7502</v>
      </c>
      <c r="C2293" s="10" t="s">
        <v>594</v>
      </c>
      <c r="D2293" s="10" t="s">
        <v>7589</v>
      </c>
      <c r="E2293" s="9">
        <v>0</v>
      </c>
      <c r="F2293" s="5">
        <v>43831</v>
      </c>
      <c r="G2293" s="7" t="s">
        <v>14096</v>
      </c>
      <c r="H2293" s="7" t="s">
        <v>14101</v>
      </c>
      <c r="I2293" s="7" t="s">
        <v>14130</v>
      </c>
      <c r="J2293" s="4">
        <v>2020</v>
      </c>
      <c r="L2293" s="19"/>
    </row>
    <row r="2294" spans="2:12" x14ac:dyDescent="0.25">
      <c r="B2294" s="10" t="s">
        <v>14087</v>
      </c>
      <c r="C2294" s="10" t="s">
        <v>594</v>
      </c>
      <c r="D2294" s="10" t="s">
        <v>7589</v>
      </c>
      <c r="E2294" s="9">
        <v>0</v>
      </c>
      <c r="F2294" s="5">
        <v>43831</v>
      </c>
      <c r="G2294" s="7" t="s">
        <v>14096</v>
      </c>
      <c r="H2294" s="7" t="s">
        <v>14101</v>
      </c>
      <c r="I2294" s="7" t="s">
        <v>14130</v>
      </c>
      <c r="J2294" s="4">
        <v>2020</v>
      </c>
      <c r="L2294" s="19"/>
    </row>
    <row r="2295" spans="2:12" x14ac:dyDescent="0.25">
      <c r="B2295" s="10" t="s">
        <v>7502</v>
      </c>
      <c r="C2295" s="10" t="s">
        <v>594</v>
      </c>
      <c r="D2295" s="10" t="s">
        <v>9239</v>
      </c>
      <c r="E2295" s="9">
        <v>2971642</v>
      </c>
      <c r="F2295" s="5">
        <v>43101</v>
      </c>
      <c r="G2295" s="7" t="s">
        <v>14096</v>
      </c>
      <c r="H2295" s="7" t="s">
        <v>14101</v>
      </c>
      <c r="I2295" s="7" t="s">
        <v>14130</v>
      </c>
      <c r="J2295" s="4">
        <v>2018</v>
      </c>
      <c r="L2295" s="19"/>
    </row>
    <row r="2296" spans="2:12" x14ac:dyDescent="0.25">
      <c r="B2296" s="10" t="s">
        <v>7502</v>
      </c>
      <c r="C2296" s="10" t="s">
        <v>594</v>
      </c>
      <c r="D2296" s="10" t="s">
        <v>9239</v>
      </c>
      <c r="E2296" s="9">
        <v>1423361</v>
      </c>
      <c r="F2296" s="5">
        <v>43466</v>
      </c>
      <c r="G2296" s="7" t="s">
        <v>14096</v>
      </c>
      <c r="H2296" s="7" t="s">
        <v>14101</v>
      </c>
      <c r="I2296" s="7" t="s">
        <v>14130</v>
      </c>
      <c r="J2296" s="4">
        <v>2019</v>
      </c>
      <c r="L2296" s="19"/>
    </row>
    <row r="2297" spans="2:12" x14ac:dyDescent="0.25">
      <c r="B2297" s="10" t="s">
        <v>14087</v>
      </c>
      <c r="C2297" s="10" t="s">
        <v>594</v>
      </c>
      <c r="D2297" s="10" t="s">
        <v>9881</v>
      </c>
      <c r="E2297" s="9">
        <v>0</v>
      </c>
      <c r="F2297" s="5">
        <v>43831</v>
      </c>
      <c r="G2297" s="7" t="s">
        <v>14096</v>
      </c>
      <c r="H2297" s="7" t="s">
        <v>14101</v>
      </c>
      <c r="I2297" s="7" t="s">
        <v>14130</v>
      </c>
      <c r="J2297" s="4">
        <v>2020</v>
      </c>
      <c r="L2297" s="19"/>
    </row>
    <row r="2298" spans="2:12" x14ac:dyDescent="0.25">
      <c r="B2298" s="10" t="s">
        <v>7502</v>
      </c>
      <c r="C2298" s="10" t="s">
        <v>594</v>
      </c>
      <c r="D2298" s="10" t="s">
        <v>9881</v>
      </c>
      <c r="E2298" s="9">
        <v>0</v>
      </c>
      <c r="F2298" s="5">
        <v>43831</v>
      </c>
      <c r="G2298" s="7" t="s">
        <v>14096</v>
      </c>
      <c r="H2298" s="7" t="s">
        <v>14101</v>
      </c>
      <c r="I2298" s="7" t="s">
        <v>14130</v>
      </c>
      <c r="J2298" s="4">
        <v>2020</v>
      </c>
      <c r="L2298" s="19"/>
    </row>
    <row r="2299" spans="2:12" x14ac:dyDescent="0.25">
      <c r="B2299" s="10" t="s">
        <v>7502</v>
      </c>
      <c r="C2299" s="10" t="s">
        <v>7503</v>
      </c>
      <c r="D2299" s="10" t="s">
        <v>7689</v>
      </c>
      <c r="E2299" s="9">
        <v>795705</v>
      </c>
      <c r="F2299" s="5">
        <v>40909</v>
      </c>
      <c r="G2299" s="7" t="s">
        <v>14092</v>
      </c>
      <c r="H2299" s="7" t="s">
        <v>14150</v>
      </c>
      <c r="I2299" s="7" t="s">
        <v>14130</v>
      </c>
      <c r="J2299" s="4">
        <v>2012</v>
      </c>
      <c r="L2299" s="19"/>
    </row>
    <row r="2300" spans="2:12" x14ac:dyDescent="0.25">
      <c r="B2300" s="10" t="s">
        <v>7502</v>
      </c>
      <c r="C2300" s="10" t="s">
        <v>7503</v>
      </c>
      <c r="D2300" s="10" t="s">
        <v>7689</v>
      </c>
      <c r="E2300" s="9">
        <v>363455</v>
      </c>
      <c r="F2300" s="5">
        <v>41275</v>
      </c>
      <c r="G2300" s="7" t="s">
        <v>14092</v>
      </c>
      <c r="H2300" s="7" t="s">
        <v>14150</v>
      </c>
      <c r="I2300" s="7" t="s">
        <v>14130</v>
      </c>
      <c r="J2300" s="4">
        <v>2013</v>
      </c>
      <c r="L2300" s="19"/>
    </row>
    <row r="2301" spans="2:12" x14ac:dyDescent="0.25">
      <c r="B2301" s="10" t="s">
        <v>5</v>
      </c>
      <c r="C2301" s="10" t="s">
        <v>603</v>
      </c>
      <c r="D2301" s="10" t="s">
        <v>33</v>
      </c>
      <c r="E2301" s="9">
        <v>500000000</v>
      </c>
      <c r="F2301" s="6">
        <v>43448</v>
      </c>
      <c r="G2301" s="7" t="s">
        <v>14104</v>
      </c>
      <c r="H2301" s="7" t="s">
        <v>14103</v>
      </c>
      <c r="I2301" s="7" t="s">
        <v>14130</v>
      </c>
      <c r="J2301" s="4">
        <v>2018</v>
      </c>
      <c r="L2301" s="19"/>
    </row>
    <row r="2302" spans="2:12" x14ac:dyDescent="0.25">
      <c r="B2302" s="10" t="s">
        <v>7502</v>
      </c>
      <c r="C2302" s="10" t="s">
        <v>607</v>
      </c>
      <c r="D2302" s="10" t="s">
        <v>15634</v>
      </c>
      <c r="E2302" s="9">
        <v>870998</v>
      </c>
      <c r="F2302" s="5">
        <v>40909</v>
      </c>
      <c r="G2302" s="7" t="s">
        <v>14096</v>
      </c>
      <c r="H2302" s="7" t="s">
        <v>14095</v>
      </c>
      <c r="I2302" s="7" t="s">
        <v>14130</v>
      </c>
      <c r="J2302" s="4">
        <v>2012</v>
      </c>
      <c r="L2302" s="19"/>
    </row>
    <row r="2303" spans="2:12" x14ac:dyDescent="0.25">
      <c r="B2303" s="10" t="s">
        <v>7502</v>
      </c>
      <c r="C2303" s="10" t="s">
        <v>607</v>
      </c>
      <c r="D2303" s="10" t="s">
        <v>15634</v>
      </c>
      <c r="E2303" s="9">
        <v>371597</v>
      </c>
      <c r="F2303" s="5">
        <v>41275</v>
      </c>
      <c r="G2303" s="7" t="s">
        <v>14096</v>
      </c>
      <c r="H2303" s="7" t="s">
        <v>14095</v>
      </c>
      <c r="I2303" s="7" t="s">
        <v>14130</v>
      </c>
      <c r="J2303" s="4">
        <v>2013</v>
      </c>
      <c r="L2303" s="19"/>
    </row>
    <row r="2304" spans="2:12" x14ac:dyDescent="0.25">
      <c r="B2304" s="10" t="s">
        <v>7502</v>
      </c>
      <c r="C2304" s="10" t="s">
        <v>604</v>
      </c>
      <c r="D2304" s="10" t="s">
        <v>15737</v>
      </c>
      <c r="E2304" s="9">
        <v>296718</v>
      </c>
      <c r="F2304" s="5">
        <v>42005</v>
      </c>
      <c r="G2304" s="7" t="s">
        <v>14091</v>
      </c>
      <c r="H2304" s="7" t="s">
        <v>14142</v>
      </c>
      <c r="I2304" s="7" t="s">
        <v>14130</v>
      </c>
      <c r="J2304" s="4">
        <v>2015</v>
      </c>
      <c r="L2304" s="19"/>
    </row>
    <row r="2305" spans="2:12" x14ac:dyDescent="0.25">
      <c r="B2305" s="10" t="s">
        <v>7502</v>
      </c>
      <c r="C2305" s="10" t="s">
        <v>604</v>
      </c>
      <c r="D2305" s="10" t="s">
        <v>15737</v>
      </c>
      <c r="E2305" s="9">
        <v>253737</v>
      </c>
      <c r="F2305" s="5">
        <v>42370</v>
      </c>
      <c r="G2305" s="7" t="s">
        <v>14091</v>
      </c>
      <c r="H2305" s="7" t="s">
        <v>14142</v>
      </c>
      <c r="I2305" s="7" t="s">
        <v>14130</v>
      </c>
      <c r="J2305" s="4">
        <v>2016</v>
      </c>
      <c r="L2305" s="19"/>
    </row>
    <row r="2306" spans="2:12" x14ac:dyDescent="0.25">
      <c r="B2306" s="10" t="s">
        <v>7502</v>
      </c>
      <c r="C2306" s="10" t="s">
        <v>604</v>
      </c>
      <c r="D2306" s="10" t="s">
        <v>15737</v>
      </c>
      <c r="E2306" s="9">
        <v>410</v>
      </c>
      <c r="F2306" s="5">
        <v>42736</v>
      </c>
      <c r="G2306" s="7" t="s">
        <v>14091</v>
      </c>
      <c r="H2306" s="7" t="s">
        <v>14142</v>
      </c>
      <c r="I2306" s="7" t="s">
        <v>14130</v>
      </c>
      <c r="J2306" s="4">
        <v>2017</v>
      </c>
      <c r="L2306" s="19"/>
    </row>
    <row r="2307" spans="2:12" ht="25.5" x14ac:dyDescent="0.25">
      <c r="B2307" s="10" t="s">
        <v>3729</v>
      </c>
      <c r="C2307" s="10" t="s">
        <v>594</v>
      </c>
      <c r="D2307" s="10" t="s">
        <v>4523</v>
      </c>
      <c r="E2307" s="9">
        <v>400000</v>
      </c>
      <c r="F2307" s="5">
        <v>43692</v>
      </c>
      <c r="G2307" s="7" t="s">
        <v>14092</v>
      </c>
      <c r="H2307" s="7" t="s">
        <v>14150</v>
      </c>
      <c r="I2307" s="7" t="s">
        <v>14130</v>
      </c>
      <c r="J2307" s="4">
        <v>2019</v>
      </c>
      <c r="L2307" s="19"/>
    </row>
    <row r="2308" spans="2:12" ht="25.5" x14ac:dyDescent="0.25">
      <c r="B2308" s="10" t="s">
        <v>3729</v>
      </c>
      <c r="C2308" s="10" t="s">
        <v>594</v>
      </c>
      <c r="D2308" s="10" t="s">
        <v>4490</v>
      </c>
      <c r="E2308" s="9">
        <v>200000</v>
      </c>
      <c r="F2308" s="5">
        <v>43720</v>
      </c>
      <c r="G2308" s="7" t="s">
        <v>14096</v>
      </c>
      <c r="H2308" s="7" t="s">
        <v>14101</v>
      </c>
      <c r="I2308" s="7" t="s">
        <v>14130</v>
      </c>
      <c r="J2308" s="4">
        <v>2019</v>
      </c>
      <c r="L2308" s="19"/>
    </row>
    <row r="2309" spans="2:12" ht="25.5" x14ac:dyDescent="0.25">
      <c r="B2309" s="10" t="s">
        <v>3729</v>
      </c>
      <c r="C2309" s="10" t="s">
        <v>601</v>
      </c>
      <c r="D2309" s="10" t="s">
        <v>5448</v>
      </c>
      <c r="E2309" s="9">
        <v>500000</v>
      </c>
      <c r="F2309" s="5">
        <v>42978</v>
      </c>
      <c r="G2309" s="7" t="s">
        <v>14096</v>
      </c>
      <c r="H2309" s="7" t="s">
        <v>14095</v>
      </c>
      <c r="I2309" s="7" t="s">
        <v>14130</v>
      </c>
      <c r="J2309" s="4">
        <v>2017</v>
      </c>
      <c r="L2309" s="19"/>
    </row>
    <row r="2310" spans="2:12" ht="38.25" x14ac:dyDescent="0.25">
      <c r="B2310" s="10" t="s">
        <v>3729</v>
      </c>
      <c r="C2310" s="10" t="s">
        <v>3739</v>
      </c>
      <c r="D2310" s="10" t="s">
        <v>4777</v>
      </c>
      <c r="E2310" s="9">
        <v>395156</v>
      </c>
      <c r="F2310" s="5">
        <v>43441</v>
      </c>
      <c r="G2310" s="7" t="s">
        <v>14104</v>
      </c>
      <c r="H2310" s="7" t="s">
        <v>14103</v>
      </c>
      <c r="I2310" s="7" t="s">
        <v>14130</v>
      </c>
      <c r="J2310" s="4">
        <v>2018</v>
      </c>
      <c r="L2310" s="19"/>
    </row>
    <row r="2311" spans="2:12" ht="25.5" x14ac:dyDescent="0.25">
      <c r="B2311" s="10" t="s">
        <v>3729</v>
      </c>
      <c r="C2311" s="10" t="s">
        <v>595</v>
      </c>
      <c r="D2311" s="10" t="s">
        <v>4968</v>
      </c>
      <c r="E2311" s="9">
        <v>150000</v>
      </c>
      <c r="F2311" s="5">
        <v>43371</v>
      </c>
      <c r="G2311" s="7" t="s">
        <v>14091</v>
      </c>
      <c r="H2311" s="7" t="s">
        <v>14244</v>
      </c>
      <c r="I2311" s="7" t="s">
        <v>14130</v>
      </c>
      <c r="J2311" s="4">
        <v>2018</v>
      </c>
      <c r="L2311" s="19"/>
    </row>
    <row r="2312" spans="2:12" x14ac:dyDescent="0.25">
      <c r="B2312" s="10" t="s">
        <v>7502</v>
      </c>
      <c r="C2312" s="10" t="s">
        <v>3733</v>
      </c>
      <c r="D2312" s="10" t="s">
        <v>7925</v>
      </c>
      <c r="E2312" s="9">
        <v>157083</v>
      </c>
      <c r="F2312" s="5">
        <v>40909</v>
      </c>
      <c r="G2312" s="7" t="s">
        <v>14092</v>
      </c>
      <c r="H2312" s="7" t="s">
        <v>14150</v>
      </c>
      <c r="I2312" s="7" t="s">
        <v>14130</v>
      </c>
      <c r="J2312" s="4">
        <v>2012</v>
      </c>
      <c r="L2312" s="19"/>
    </row>
    <row r="2313" spans="2:12" x14ac:dyDescent="0.25">
      <c r="B2313" s="10" t="s">
        <v>7502</v>
      </c>
      <c r="C2313" s="10" t="s">
        <v>3733</v>
      </c>
      <c r="D2313" s="10" t="s">
        <v>7925</v>
      </c>
      <c r="E2313" s="9">
        <v>16607</v>
      </c>
      <c r="F2313" s="5">
        <v>41275</v>
      </c>
      <c r="G2313" s="7" t="s">
        <v>14092</v>
      </c>
      <c r="H2313" s="7" t="s">
        <v>14150</v>
      </c>
      <c r="I2313" s="7" t="s">
        <v>14130</v>
      </c>
      <c r="J2313" s="4">
        <v>2013</v>
      </c>
      <c r="L2313" s="19"/>
    </row>
    <row r="2314" spans="2:12" x14ac:dyDescent="0.25">
      <c r="B2314" s="10" t="s">
        <v>7502</v>
      </c>
      <c r="C2314" s="10" t="s">
        <v>3733</v>
      </c>
      <c r="D2314" s="10" t="s">
        <v>7925</v>
      </c>
      <c r="E2314" s="9">
        <v>284</v>
      </c>
      <c r="F2314" s="5">
        <v>41640</v>
      </c>
      <c r="G2314" s="7" t="s">
        <v>14092</v>
      </c>
      <c r="H2314" s="7" t="s">
        <v>14150</v>
      </c>
      <c r="I2314" s="7" t="s">
        <v>14130</v>
      </c>
      <c r="J2314" s="4">
        <v>2014</v>
      </c>
      <c r="L2314" s="19"/>
    </row>
    <row r="2315" spans="2:12" ht="25.5" x14ac:dyDescent="0.25">
      <c r="B2315" s="10" t="s">
        <v>3729</v>
      </c>
      <c r="C2315" s="10" t="s">
        <v>599</v>
      </c>
      <c r="D2315" s="10" t="s">
        <v>5879</v>
      </c>
      <c r="E2315" s="9">
        <v>1500000</v>
      </c>
      <c r="F2315" s="5">
        <v>42640</v>
      </c>
      <c r="G2315" s="7" t="s">
        <v>14096</v>
      </c>
      <c r="H2315" s="7" t="s">
        <v>14095</v>
      </c>
      <c r="I2315" s="7" t="s">
        <v>14130</v>
      </c>
      <c r="J2315" s="4">
        <v>2016</v>
      </c>
      <c r="L2315" s="19"/>
    </row>
    <row r="2316" spans="2:12" ht="38.25" x14ac:dyDescent="0.25">
      <c r="B2316" s="10" t="s">
        <v>3729</v>
      </c>
      <c r="C2316" s="10" t="s">
        <v>3731</v>
      </c>
      <c r="D2316" s="10" t="s">
        <v>5062</v>
      </c>
      <c r="E2316" s="9">
        <v>100000</v>
      </c>
      <c r="F2316" s="5">
        <v>43301</v>
      </c>
      <c r="G2316" s="7" t="s">
        <v>14092</v>
      </c>
      <c r="H2316" s="7" t="s">
        <v>14102</v>
      </c>
      <c r="I2316" s="7" t="s">
        <v>14130</v>
      </c>
      <c r="J2316" s="4">
        <v>2018</v>
      </c>
      <c r="L2316" s="19"/>
    </row>
    <row r="2317" spans="2:12" ht="25.5" x14ac:dyDescent="0.25">
      <c r="B2317" s="10" t="s">
        <v>3729</v>
      </c>
      <c r="C2317" s="10" t="s">
        <v>3740</v>
      </c>
      <c r="D2317" s="10" t="s">
        <v>4631</v>
      </c>
      <c r="E2317" s="9">
        <v>150000</v>
      </c>
      <c r="F2317" s="5">
        <v>43627</v>
      </c>
      <c r="G2317" s="7" t="s">
        <v>14092</v>
      </c>
      <c r="H2317" s="7" t="s">
        <v>14102</v>
      </c>
      <c r="I2317" s="7" t="s">
        <v>14130</v>
      </c>
      <c r="J2317" s="4">
        <v>2019</v>
      </c>
      <c r="L2317" s="19"/>
    </row>
    <row r="2318" spans="2:12" ht="51" x14ac:dyDescent="0.25">
      <c r="B2318" s="10" t="s">
        <v>3729</v>
      </c>
      <c r="C2318" s="10" t="s">
        <v>3739</v>
      </c>
      <c r="D2318" s="10" t="s">
        <v>5072</v>
      </c>
      <c r="E2318" s="9">
        <v>1500000</v>
      </c>
      <c r="F2318" s="5">
        <v>43294</v>
      </c>
      <c r="G2318" s="7" t="s">
        <v>14096</v>
      </c>
      <c r="H2318" s="7" t="s">
        <v>14101</v>
      </c>
      <c r="I2318" s="7" t="s">
        <v>14130</v>
      </c>
      <c r="J2318" s="4">
        <v>2018</v>
      </c>
      <c r="L2318" s="19"/>
    </row>
    <row r="2319" spans="2:12" x14ac:dyDescent="0.25">
      <c r="B2319" s="10" t="s">
        <v>3729</v>
      </c>
      <c r="C2319" s="10" t="s">
        <v>598</v>
      </c>
      <c r="D2319" s="10" t="s">
        <v>5924</v>
      </c>
      <c r="E2319" s="9">
        <v>200000</v>
      </c>
      <c r="F2319" s="5">
        <v>42605</v>
      </c>
      <c r="G2319" s="7" t="s">
        <v>14091</v>
      </c>
      <c r="H2319" s="7" t="s">
        <v>14248</v>
      </c>
      <c r="I2319" s="7" t="s">
        <v>14130</v>
      </c>
      <c r="J2319" s="4">
        <v>2016</v>
      </c>
      <c r="L2319" s="19"/>
    </row>
    <row r="2320" spans="2:12" x14ac:dyDescent="0.25">
      <c r="B2320" s="10" t="s">
        <v>3729</v>
      </c>
      <c r="C2320" s="10" t="s">
        <v>598</v>
      </c>
      <c r="D2320" s="10" t="s">
        <v>7433</v>
      </c>
      <c r="E2320" s="9">
        <v>200000</v>
      </c>
      <c r="F2320" s="5">
        <v>41543</v>
      </c>
      <c r="G2320" s="7" t="s">
        <v>14091</v>
      </c>
      <c r="H2320" s="7" t="s">
        <v>14248</v>
      </c>
      <c r="I2320" s="7" t="s">
        <v>14130</v>
      </c>
      <c r="J2320" s="4">
        <v>2013</v>
      </c>
      <c r="L2320" s="19"/>
    </row>
    <row r="2321" spans="2:12" x14ac:dyDescent="0.25">
      <c r="B2321" s="10" t="s">
        <v>3729</v>
      </c>
      <c r="C2321" s="10" t="s">
        <v>598</v>
      </c>
      <c r="D2321" s="10" t="s">
        <v>7432</v>
      </c>
      <c r="E2321" s="9">
        <v>200000</v>
      </c>
      <c r="F2321" s="5">
        <v>41543</v>
      </c>
      <c r="G2321" s="7" t="s">
        <v>14091</v>
      </c>
      <c r="H2321" s="7" t="s">
        <v>14248</v>
      </c>
      <c r="I2321" s="7" t="s">
        <v>14130</v>
      </c>
      <c r="J2321" s="4">
        <v>2013</v>
      </c>
      <c r="L2321" s="19"/>
    </row>
    <row r="2322" spans="2:12" x14ac:dyDescent="0.25">
      <c r="B2322" s="10" t="s">
        <v>3729</v>
      </c>
      <c r="C2322" s="10" t="s">
        <v>598</v>
      </c>
      <c r="D2322" s="10" t="s">
        <v>6883</v>
      </c>
      <c r="E2322" s="9">
        <v>200000</v>
      </c>
      <c r="F2322" s="5">
        <v>41901</v>
      </c>
      <c r="G2322" s="7" t="s">
        <v>14091</v>
      </c>
      <c r="H2322" s="7" t="s">
        <v>14248</v>
      </c>
      <c r="I2322" s="7" t="s">
        <v>14130</v>
      </c>
      <c r="J2322" s="4">
        <v>2014</v>
      </c>
      <c r="L2322" s="19"/>
    </row>
    <row r="2323" spans="2:12" x14ac:dyDescent="0.25">
      <c r="B2323" s="10" t="s">
        <v>3729</v>
      </c>
      <c r="C2323" s="10" t="s">
        <v>598</v>
      </c>
      <c r="D2323" s="10" t="s">
        <v>6257</v>
      </c>
      <c r="E2323" s="9">
        <v>200000</v>
      </c>
      <c r="F2323" s="5">
        <v>42314</v>
      </c>
      <c r="G2323" s="7" t="s">
        <v>14091</v>
      </c>
      <c r="H2323" s="7" t="s">
        <v>14248</v>
      </c>
      <c r="I2323" s="7" t="s">
        <v>14130</v>
      </c>
      <c r="J2323" s="4">
        <v>2015</v>
      </c>
      <c r="L2323" s="19"/>
    </row>
    <row r="2324" spans="2:12" ht="25.5" x14ac:dyDescent="0.25">
      <c r="B2324" s="10" t="s">
        <v>3729</v>
      </c>
      <c r="C2324" s="10" t="s">
        <v>598</v>
      </c>
      <c r="D2324" s="10" t="s">
        <v>9931</v>
      </c>
      <c r="E2324" s="9">
        <v>200000</v>
      </c>
      <c r="F2324" s="5">
        <v>43032</v>
      </c>
      <c r="G2324" s="7" t="s">
        <v>14091</v>
      </c>
      <c r="H2324" s="7" t="s">
        <v>14248</v>
      </c>
      <c r="I2324" s="7" t="s">
        <v>14130</v>
      </c>
      <c r="J2324" s="4">
        <v>2017</v>
      </c>
      <c r="L2324" s="19"/>
    </row>
    <row r="2325" spans="2:12" ht="25.5" x14ac:dyDescent="0.25">
      <c r="B2325" s="10" t="s">
        <v>3729</v>
      </c>
      <c r="C2325" s="10" t="s">
        <v>598</v>
      </c>
      <c r="D2325" s="10" t="s">
        <v>9930</v>
      </c>
      <c r="E2325" s="9">
        <v>200000</v>
      </c>
      <c r="F2325" s="5">
        <v>43032</v>
      </c>
      <c r="G2325" s="7" t="s">
        <v>14091</v>
      </c>
      <c r="H2325" s="7" t="s">
        <v>14248</v>
      </c>
      <c r="I2325" s="7" t="s">
        <v>14130</v>
      </c>
      <c r="J2325" s="4">
        <v>2017</v>
      </c>
      <c r="L2325" s="19"/>
    </row>
    <row r="2326" spans="2:12" ht="25.5" x14ac:dyDescent="0.25">
      <c r="B2326" s="10" t="s">
        <v>3729</v>
      </c>
      <c r="C2326" s="10" t="s">
        <v>604</v>
      </c>
      <c r="D2326" s="10" t="s">
        <v>6959</v>
      </c>
      <c r="E2326" s="9">
        <v>780000</v>
      </c>
      <c r="F2326" s="5">
        <v>41845</v>
      </c>
      <c r="G2326" s="7" t="s">
        <v>14104</v>
      </c>
      <c r="H2326" s="7" t="s">
        <v>14122</v>
      </c>
      <c r="I2326" s="7" t="s">
        <v>14130</v>
      </c>
      <c r="J2326" s="4">
        <v>2014</v>
      </c>
      <c r="L2326" s="19"/>
    </row>
    <row r="2327" spans="2:12" ht="25.5" x14ac:dyDescent="0.25">
      <c r="B2327" s="10" t="s">
        <v>3729</v>
      </c>
      <c r="C2327" s="10" t="s">
        <v>598</v>
      </c>
      <c r="D2327" s="10" t="s">
        <v>5239</v>
      </c>
      <c r="E2327" s="9">
        <v>750000</v>
      </c>
      <c r="F2327" s="5">
        <v>43080</v>
      </c>
      <c r="G2327" s="7" t="s">
        <v>14096</v>
      </c>
      <c r="H2327" s="7" t="s">
        <v>14101</v>
      </c>
      <c r="I2327" s="7" t="s">
        <v>14130</v>
      </c>
      <c r="J2327" s="4">
        <v>2017</v>
      </c>
      <c r="L2327" s="19"/>
    </row>
    <row r="2328" spans="2:12" ht="25.5" x14ac:dyDescent="0.25">
      <c r="B2328" s="10" t="s">
        <v>3729</v>
      </c>
      <c r="C2328" s="10" t="s">
        <v>3738</v>
      </c>
      <c r="D2328" s="10" t="s">
        <v>4859</v>
      </c>
      <c r="E2328" s="9">
        <v>250000</v>
      </c>
      <c r="F2328" s="5">
        <v>43419</v>
      </c>
      <c r="G2328" s="7" t="s">
        <v>14104</v>
      </c>
      <c r="H2328" s="7" t="s">
        <v>14122</v>
      </c>
      <c r="I2328" s="7" t="s">
        <v>14130</v>
      </c>
      <c r="J2328" s="4">
        <v>2018</v>
      </c>
      <c r="L2328" s="19"/>
    </row>
    <row r="2329" spans="2:12" ht="25.5" x14ac:dyDescent="0.25">
      <c r="B2329" s="10" t="s">
        <v>3729</v>
      </c>
      <c r="C2329" s="10" t="s">
        <v>3731</v>
      </c>
      <c r="D2329" s="10" t="s">
        <v>5364</v>
      </c>
      <c r="E2329" s="9">
        <v>150000</v>
      </c>
      <c r="F2329" s="5">
        <v>43034</v>
      </c>
      <c r="G2329" s="7" t="s">
        <v>14104</v>
      </c>
      <c r="H2329" s="7" t="s">
        <v>14122</v>
      </c>
      <c r="I2329" s="7" t="s">
        <v>14130</v>
      </c>
      <c r="J2329" s="4">
        <v>2017</v>
      </c>
      <c r="L2329" s="19"/>
    </row>
    <row r="2330" spans="2:12" ht="25.5" x14ac:dyDescent="0.25">
      <c r="B2330" s="10" t="s">
        <v>3729</v>
      </c>
      <c r="C2330" s="10" t="s">
        <v>3738</v>
      </c>
      <c r="D2330" s="10" t="s">
        <v>5679</v>
      </c>
      <c r="E2330" s="9">
        <v>800000</v>
      </c>
      <c r="F2330" s="5">
        <v>42713</v>
      </c>
      <c r="G2330" s="7" t="s">
        <v>14096</v>
      </c>
      <c r="H2330" s="7" t="s">
        <v>14095</v>
      </c>
      <c r="I2330" s="7" t="s">
        <v>14130</v>
      </c>
      <c r="J2330" s="4">
        <v>2016</v>
      </c>
      <c r="L2330" s="19"/>
    </row>
    <row r="2331" spans="2:12" ht="25.5" x14ac:dyDescent="0.25">
      <c r="B2331" s="10" t="s">
        <v>3729</v>
      </c>
      <c r="C2331" s="10" t="s">
        <v>3732</v>
      </c>
      <c r="D2331" s="10" t="s">
        <v>4231</v>
      </c>
      <c r="E2331" s="9">
        <v>500000</v>
      </c>
      <c r="F2331" s="5">
        <v>43838</v>
      </c>
      <c r="G2331" s="7" t="s">
        <v>14096</v>
      </c>
      <c r="H2331" s="7" t="s">
        <v>14101</v>
      </c>
      <c r="I2331" s="7" t="s">
        <v>14130</v>
      </c>
      <c r="J2331" s="4">
        <v>2020</v>
      </c>
      <c r="L2331" s="19"/>
    </row>
    <row r="2332" spans="2:12" ht="25.5" x14ac:dyDescent="0.25">
      <c r="B2332" s="10" t="s">
        <v>3729</v>
      </c>
      <c r="C2332" s="10" t="s">
        <v>607</v>
      </c>
      <c r="D2332" s="10" t="s">
        <v>4564</v>
      </c>
      <c r="E2332" s="9">
        <v>250000</v>
      </c>
      <c r="F2332" s="5">
        <v>43669</v>
      </c>
      <c r="G2332" s="7" t="s">
        <v>14096</v>
      </c>
      <c r="H2332" s="7" t="s">
        <v>14095</v>
      </c>
      <c r="I2332" s="7" t="s">
        <v>14130</v>
      </c>
      <c r="J2332" s="4">
        <v>2019</v>
      </c>
      <c r="L2332" s="19"/>
    </row>
    <row r="2333" spans="2:12" ht="25.5" x14ac:dyDescent="0.25">
      <c r="B2333" s="10" t="s">
        <v>3729</v>
      </c>
      <c r="C2333" s="10" t="s">
        <v>592</v>
      </c>
      <c r="D2333" s="10" t="s">
        <v>15714</v>
      </c>
      <c r="E2333" s="9">
        <v>400000</v>
      </c>
      <c r="F2333" s="5">
        <v>43333</v>
      </c>
      <c r="G2333" s="7" t="s">
        <v>14096</v>
      </c>
      <c r="H2333" s="7" t="s">
        <v>14095</v>
      </c>
      <c r="I2333" s="7" t="s">
        <v>14130</v>
      </c>
      <c r="J2333" s="4">
        <v>2018</v>
      </c>
      <c r="L2333" s="19"/>
    </row>
    <row r="2334" spans="2:12" x14ac:dyDescent="0.25">
      <c r="B2334" s="10" t="s">
        <v>3729</v>
      </c>
      <c r="C2334" s="10" t="s">
        <v>593</v>
      </c>
      <c r="D2334" s="10" t="s">
        <v>7270</v>
      </c>
      <c r="E2334" s="9">
        <v>500000</v>
      </c>
      <c r="F2334" s="5">
        <v>41614</v>
      </c>
      <c r="G2334" s="7" t="s">
        <v>14096</v>
      </c>
      <c r="H2334" s="7" t="s">
        <v>14101</v>
      </c>
      <c r="I2334" s="7" t="s">
        <v>14130</v>
      </c>
      <c r="J2334" s="4">
        <v>2013</v>
      </c>
      <c r="L2334" s="19"/>
    </row>
    <row r="2335" spans="2:12" ht="25.5" x14ac:dyDescent="0.25">
      <c r="B2335" s="10" t="s">
        <v>7502</v>
      </c>
      <c r="C2335" s="10" t="s">
        <v>596</v>
      </c>
      <c r="D2335" s="10" t="s">
        <v>15868</v>
      </c>
      <c r="E2335" s="9">
        <v>1091903</v>
      </c>
      <c r="F2335" s="5">
        <v>42005</v>
      </c>
      <c r="G2335" s="7" t="s">
        <v>14096</v>
      </c>
      <c r="H2335" s="7" t="s">
        <v>14101</v>
      </c>
      <c r="I2335" s="7" t="s">
        <v>14130</v>
      </c>
      <c r="J2335" s="4">
        <v>2015</v>
      </c>
      <c r="L2335" s="19"/>
    </row>
    <row r="2336" spans="2:12" ht="25.5" x14ac:dyDescent="0.25">
      <c r="B2336" s="10" t="s">
        <v>7502</v>
      </c>
      <c r="C2336" s="10" t="s">
        <v>596</v>
      </c>
      <c r="D2336" s="10" t="s">
        <v>15868</v>
      </c>
      <c r="E2336" s="9">
        <v>1692409</v>
      </c>
      <c r="F2336" s="5">
        <v>42370</v>
      </c>
      <c r="G2336" s="7" t="s">
        <v>14096</v>
      </c>
      <c r="H2336" s="7" t="s">
        <v>14101</v>
      </c>
      <c r="I2336" s="7" t="s">
        <v>14130</v>
      </c>
      <c r="J2336" s="4">
        <v>2016</v>
      </c>
      <c r="L2336" s="19"/>
    </row>
    <row r="2337" spans="2:12" ht="25.5" x14ac:dyDescent="0.25">
      <c r="B2337" s="10" t="s">
        <v>7502</v>
      </c>
      <c r="C2337" s="10" t="s">
        <v>596</v>
      </c>
      <c r="D2337" s="10" t="s">
        <v>15868</v>
      </c>
      <c r="E2337" s="9">
        <v>1012051</v>
      </c>
      <c r="F2337" s="5">
        <v>42736</v>
      </c>
      <c r="G2337" s="7" t="s">
        <v>14096</v>
      </c>
      <c r="H2337" s="7" t="s">
        <v>14101</v>
      </c>
      <c r="I2337" s="7" t="s">
        <v>14130</v>
      </c>
      <c r="J2337" s="4">
        <v>2017</v>
      </c>
      <c r="L2337" s="19"/>
    </row>
    <row r="2338" spans="2:12" ht="25.5" x14ac:dyDescent="0.25">
      <c r="B2338" s="10" t="s">
        <v>7502</v>
      </c>
      <c r="C2338" s="10" t="s">
        <v>596</v>
      </c>
      <c r="D2338" s="10" t="s">
        <v>15868</v>
      </c>
      <c r="E2338" s="9">
        <v>280000</v>
      </c>
      <c r="F2338" s="5">
        <v>43101</v>
      </c>
      <c r="G2338" s="7" t="s">
        <v>14096</v>
      </c>
      <c r="H2338" s="7" t="s">
        <v>14101</v>
      </c>
      <c r="I2338" s="7" t="s">
        <v>14130</v>
      </c>
      <c r="J2338" s="4">
        <v>2018</v>
      </c>
      <c r="L2338" s="19"/>
    </row>
    <row r="2339" spans="2:12" ht="25.5" x14ac:dyDescent="0.25">
      <c r="B2339" s="10" t="s">
        <v>3729</v>
      </c>
      <c r="C2339" s="10" t="s">
        <v>592</v>
      </c>
      <c r="D2339" s="10" t="s">
        <v>4405</v>
      </c>
      <c r="E2339" s="9">
        <v>250000</v>
      </c>
      <c r="F2339" s="5">
        <v>43761</v>
      </c>
      <c r="G2339" s="7" t="s">
        <v>14096</v>
      </c>
      <c r="H2339" s="7" t="s">
        <v>14101</v>
      </c>
      <c r="I2339" s="7" t="s">
        <v>14130</v>
      </c>
      <c r="J2339" s="4">
        <v>2019</v>
      </c>
      <c r="L2339" s="19"/>
    </row>
    <row r="2340" spans="2:12" ht="25.5" x14ac:dyDescent="0.25">
      <c r="B2340" s="10" t="s">
        <v>3729</v>
      </c>
      <c r="C2340" s="10" t="s">
        <v>3736</v>
      </c>
      <c r="D2340" s="10" t="s">
        <v>4669</v>
      </c>
      <c r="E2340" s="9">
        <v>430000</v>
      </c>
      <c r="F2340" s="5">
        <v>43593</v>
      </c>
      <c r="G2340" s="7" t="s">
        <v>14104</v>
      </c>
      <c r="H2340" s="7" t="s">
        <v>14122</v>
      </c>
      <c r="I2340" s="7" t="s">
        <v>14130</v>
      </c>
      <c r="J2340" s="4">
        <v>2019</v>
      </c>
      <c r="L2340" s="19"/>
    </row>
    <row r="2341" spans="2:12" ht="25.5" x14ac:dyDescent="0.25">
      <c r="B2341" s="10" t="s">
        <v>3729</v>
      </c>
      <c r="C2341" s="10" t="s">
        <v>3734</v>
      </c>
      <c r="D2341" s="10" t="s">
        <v>10250</v>
      </c>
      <c r="E2341" s="9">
        <v>200000</v>
      </c>
      <c r="F2341" s="5">
        <v>43769</v>
      </c>
      <c r="G2341" s="7" t="s">
        <v>14096</v>
      </c>
      <c r="H2341" s="7" t="s">
        <v>14101</v>
      </c>
      <c r="I2341" s="7" t="s">
        <v>14130</v>
      </c>
      <c r="J2341" s="4">
        <v>2019</v>
      </c>
      <c r="L2341" s="19"/>
    </row>
    <row r="2342" spans="2:12" ht="38.25" x14ac:dyDescent="0.25">
      <c r="B2342" s="10" t="s">
        <v>3729</v>
      </c>
      <c r="C2342" s="10" t="s">
        <v>3738</v>
      </c>
      <c r="D2342" s="10" t="s">
        <v>5324</v>
      </c>
      <c r="E2342" s="9">
        <v>420000</v>
      </c>
      <c r="F2342" s="5">
        <v>43056</v>
      </c>
      <c r="G2342" s="7" t="s">
        <v>14091</v>
      </c>
      <c r="H2342" s="7" t="s">
        <v>14094</v>
      </c>
      <c r="I2342" s="7" t="s">
        <v>14130</v>
      </c>
      <c r="J2342" s="4">
        <v>2017</v>
      </c>
      <c r="L2342" s="19"/>
    </row>
    <row r="2343" spans="2:12" ht="25.5" x14ac:dyDescent="0.25">
      <c r="B2343" s="10" t="s">
        <v>3729</v>
      </c>
      <c r="C2343" s="10" t="s">
        <v>3730</v>
      </c>
      <c r="D2343" s="10" t="s">
        <v>6684</v>
      </c>
      <c r="E2343" s="9">
        <v>149750</v>
      </c>
      <c r="F2343" s="5">
        <v>41986</v>
      </c>
      <c r="G2343" s="7" t="s">
        <v>14104</v>
      </c>
      <c r="H2343" s="7" t="s">
        <v>14122</v>
      </c>
      <c r="I2343" s="7" t="s">
        <v>14130</v>
      </c>
      <c r="J2343" s="4">
        <v>2014</v>
      </c>
      <c r="L2343" s="19"/>
    </row>
    <row r="2344" spans="2:12" x14ac:dyDescent="0.25">
      <c r="B2344" s="10" t="s">
        <v>3729</v>
      </c>
      <c r="C2344" s="10" t="s">
        <v>602</v>
      </c>
      <c r="D2344" s="10" t="s">
        <v>6490</v>
      </c>
      <c r="E2344" s="9">
        <v>375000</v>
      </c>
      <c r="F2344" s="5">
        <v>42178</v>
      </c>
      <c r="G2344" s="7" t="s">
        <v>14096</v>
      </c>
      <c r="H2344" s="7" t="s">
        <v>14101</v>
      </c>
      <c r="I2344" s="7" t="s">
        <v>14130</v>
      </c>
      <c r="J2344" s="4">
        <v>2015</v>
      </c>
      <c r="L2344" s="19"/>
    </row>
    <row r="2345" spans="2:12" ht="25.5" x14ac:dyDescent="0.25">
      <c r="B2345" s="10" t="s">
        <v>3729</v>
      </c>
      <c r="C2345" s="10" t="s">
        <v>594</v>
      </c>
      <c r="D2345" s="10" t="s">
        <v>4020</v>
      </c>
      <c r="E2345" s="9">
        <v>750000</v>
      </c>
      <c r="F2345" s="5">
        <v>44055</v>
      </c>
      <c r="G2345" s="7" t="s">
        <v>14096</v>
      </c>
      <c r="H2345" s="7" t="s">
        <v>14095</v>
      </c>
      <c r="I2345" s="7" t="s">
        <v>14130</v>
      </c>
      <c r="J2345" s="4">
        <v>2020</v>
      </c>
      <c r="L2345" s="19"/>
    </row>
    <row r="2346" spans="2:12" ht="25.5" x14ac:dyDescent="0.25">
      <c r="B2346" s="10" t="s">
        <v>3729</v>
      </c>
      <c r="C2346" s="10" t="s">
        <v>3739</v>
      </c>
      <c r="D2346" s="10" t="s">
        <v>4930</v>
      </c>
      <c r="E2346" s="9">
        <v>500000</v>
      </c>
      <c r="F2346" s="5">
        <v>43395</v>
      </c>
      <c r="G2346" s="7" t="s">
        <v>14091</v>
      </c>
      <c r="H2346" s="7" t="s">
        <v>14094</v>
      </c>
      <c r="I2346" s="7" t="s">
        <v>14130</v>
      </c>
      <c r="J2346" s="4">
        <v>2018</v>
      </c>
      <c r="L2346" s="19"/>
    </row>
    <row r="2347" spans="2:12" ht="51" x14ac:dyDescent="0.25">
      <c r="B2347" s="10" t="s">
        <v>3729</v>
      </c>
      <c r="C2347" s="10" t="s">
        <v>3737</v>
      </c>
      <c r="D2347" s="10" t="s">
        <v>10003</v>
      </c>
      <c r="E2347" s="9">
        <v>200000</v>
      </c>
      <c r="F2347" s="5">
        <v>43810</v>
      </c>
      <c r="G2347" s="7" t="s">
        <v>14092</v>
      </c>
      <c r="H2347" s="7" t="s">
        <v>14150</v>
      </c>
      <c r="I2347" s="7" t="s">
        <v>14130</v>
      </c>
      <c r="J2347" s="4">
        <v>2019</v>
      </c>
      <c r="L2347" s="19"/>
    </row>
    <row r="2348" spans="2:12" ht="25.5" x14ac:dyDescent="0.25">
      <c r="B2348" s="10" t="s">
        <v>3729</v>
      </c>
      <c r="C2348" s="10" t="s">
        <v>600</v>
      </c>
      <c r="D2348" s="10" t="s">
        <v>5732</v>
      </c>
      <c r="E2348" s="9">
        <v>280000</v>
      </c>
      <c r="F2348" s="5">
        <v>42705</v>
      </c>
      <c r="G2348" s="7" t="s">
        <v>14096</v>
      </c>
      <c r="H2348" s="7" t="s">
        <v>14095</v>
      </c>
      <c r="I2348" s="7" t="s">
        <v>14130</v>
      </c>
      <c r="J2348" s="4">
        <v>2016</v>
      </c>
      <c r="L2348" s="19"/>
    </row>
    <row r="2349" spans="2:12" ht="25.5" x14ac:dyDescent="0.25">
      <c r="B2349" s="10" t="s">
        <v>3729</v>
      </c>
      <c r="C2349" s="10" t="s">
        <v>606</v>
      </c>
      <c r="D2349" s="10" t="s">
        <v>3824</v>
      </c>
      <c r="E2349" s="9">
        <v>50000000</v>
      </c>
      <c r="F2349" s="5">
        <v>44118</v>
      </c>
      <c r="G2349" s="7" t="s">
        <v>14092</v>
      </c>
      <c r="H2349" s="7" t="s">
        <v>14150</v>
      </c>
      <c r="I2349" s="7" t="s">
        <v>14123</v>
      </c>
      <c r="J2349" s="4">
        <v>2020</v>
      </c>
      <c r="L2349" s="19"/>
    </row>
    <row r="2350" spans="2:12" ht="25.5" x14ac:dyDescent="0.25">
      <c r="B2350" s="10" t="s">
        <v>3729</v>
      </c>
      <c r="C2350" s="10" t="s">
        <v>3730</v>
      </c>
      <c r="D2350" s="10" t="s">
        <v>3754</v>
      </c>
      <c r="E2350" s="9">
        <v>40000000</v>
      </c>
      <c r="F2350" s="5">
        <v>44118</v>
      </c>
      <c r="G2350" s="7" t="s">
        <v>14092</v>
      </c>
      <c r="H2350" s="7" t="s">
        <v>14150</v>
      </c>
      <c r="I2350" s="7" t="s">
        <v>14123</v>
      </c>
      <c r="J2350" s="4">
        <v>2020</v>
      </c>
      <c r="L2350" s="19"/>
    </row>
    <row r="2351" spans="2:12" ht="25.5" x14ac:dyDescent="0.25">
      <c r="B2351" s="10" t="s">
        <v>3729</v>
      </c>
      <c r="C2351" s="10" t="s">
        <v>605</v>
      </c>
      <c r="D2351" s="10" t="s">
        <v>4412</v>
      </c>
      <c r="E2351" s="9">
        <v>200000</v>
      </c>
      <c r="F2351" s="5">
        <v>43756</v>
      </c>
      <c r="G2351" s="7" t="s">
        <v>14096</v>
      </c>
      <c r="H2351" s="7" t="s">
        <v>14101</v>
      </c>
      <c r="I2351" s="7" t="s">
        <v>14130</v>
      </c>
      <c r="J2351" s="4">
        <v>2019</v>
      </c>
      <c r="L2351" s="19"/>
    </row>
    <row r="2352" spans="2:12" x14ac:dyDescent="0.25">
      <c r="B2352" s="10" t="s">
        <v>3729</v>
      </c>
      <c r="C2352" s="10" t="s">
        <v>3736</v>
      </c>
      <c r="D2352" s="10" t="s">
        <v>5340</v>
      </c>
      <c r="E2352" s="9">
        <v>132520</v>
      </c>
      <c r="F2352" s="5">
        <v>43049</v>
      </c>
      <c r="G2352" s="7" t="s">
        <v>14096</v>
      </c>
      <c r="H2352" s="7" t="s">
        <v>14101</v>
      </c>
      <c r="I2352" s="7" t="s">
        <v>14130</v>
      </c>
      <c r="J2352" s="4">
        <v>2017</v>
      </c>
      <c r="L2352" s="19"/>
    </row>
    <row r="2353" spans="2:12" ht="25.5" x14ac:dyDescent="0.25">
      <c r="B2353" s="10" t="s">
        <v>3729</v>
      </c>
      <c r="C2353" s="10" t="s">
        <v>594</v>
      </c>
      <c r="D2353" s="10" t="s">
        <v>15799</v>
      </c>
      <c r="E2353" s="9">
        <v>570000</v>
      </c>
      <c r="F2353" s="5">
        <v>41897</v>
      </c>
      <c r="G2353" s="7" t="s">
        <v>14092</v>
      </c>
      <c r="H2353" s="7" t="s">
        <v>14160</v>
      </c>
      <c r="I2353" s="7" t="s">
        <v>14130</v>
      </c>
      <c r="J2353" s="4">
        <v>2014</v>
      </c>
      <c r="L2353" s="19"/>
    </row>
    <row r="2354" spans="2:12" ht="38.25" x14ac:dyDescent="0.25">
      <c r="B2354" s="10" t="s">
        <v>3729</v>
      </c>
      <c r="C2354" s="10" t="s">
        <v>3739</v>
      </c>
      <c r="D2354" s="10" t="s">
        <v>4076</v>
      </c>
      <c r="E2354" s="9">
        <v>625000</v>
      </c>
      <c r="F2354" s="5">
        <v>44022</v>
      </c>
      <c r="G2354" s="7" t="s">
        <v>14092</v>
      </c>
      <c r="H2354" s="7" t="s">
        <v>14098</v>
      </c>
      <c r="I2354" s="7" t="s">
        <v>14130</v>
      </c>
      <c r="J2354" s="4">
        <v>2020</v>
      </c>
      <c r="L2354" s="19"/>
    </row>
    <row r="2355" spans="2:12" ht="38.25" x14ac:dyDescent="0.25">
      <c r="B2355" s="10" t="s">
        <v>3729</v>
      </c>
      <c r="C2355" s="10" t="s">
        <v>3739</v>
      </c>
      <c r="D2355" s="10" t="s">
        <v>4105</v>
      </c>
      <c r="E2355" s="9">
        <v>625000</v>
      </c>
      <c r="F2355" s="5">
        <v>44004</v>
      </c>
      <c r="G2355" s="7" t="s">
        <v>14092</v>
      </c>
      <c r="H2355" s="7" t="s">
        <v>14098</v>
      </c>
      <c r="I2355" s="7" t="s">
        <v>14130</v>
      </c>
      <c r="J2355" s="4">
        <v>2020</v>
      </c>
      <c r="L2355" s="19"/>
    </row>
    <row r="2356" spans="2:12" ht="38.25" x14ac:dyDescent="0.25">
      <c r="B2356" s="10" t="s">
        <v>3729</v>
      </c>
      <c r="C2356" s="10" t="s">
        <v>3739</v>
      </c>
      <c r="D2356" s="10" t="s">
        <v>4106</v>
      </c>
      <c r="E2356" s="9">
        <v>625000</v>
      </c>
      <c r="F2356" s="5">
        <v>44004</v>
      </c>
      <c r="G2356" s="7" t="s">
        <v>14092</v>
      </c>
      <c r="H2356" s="7" t="s">
        <v>14098</v>
      </c>
      <c r="I2356" s="7" t="s">
        <v>14130</v>
      </c>
      <c r="J2356" s="4">
        <v>2020</v>
      </c>
      <c r="L2356" s="19"/>
    </row>
    <row r="2357" spans="2:12" ht="38.25" x14ac:dyDescent="0.25">
      <c r="B2357" s="10" t="s">
        <v>3729</v>
      </c>
      <c r="C2357" s="10" t="s">
        <v>3739</v>
      </c>
      <c r="D2357" s="10" t="s">
        <v>4107</v>
      </c>
      <c r="E2357" s="9">
        <v>625000</v>
      </c>
      <c r="F2357" s="5">
        <v>44004</v>
      </c>
      <c r="G2357" s="7" t="s">
        <v>14092</v>
      </c>
      <c r="H2357" s="7" t="s">
        <v>14098</v>
      </c>
      <c r="I2357" s="7" t="s">
        <v>14130</v>
      </c>
      <c r="J2357" s="4">
        <v>2020</v>
      </c>
      <c r="L2357" s="19"/>
    </row>
    <row r="2358" spans="2:12" ht="25.5" x14ac:dyDescent="0.25">
      <c r="B2358" s="10" t="s">
        <v>3729</v>
      </c>
      <c r="C2358" s="10" t="s">
        <v>593</v>
      </c>
      <c r="D2358" s="10" t="s">
        <v>7386</v>
      </c>
      <c r="E2358" s="9">
        <v>500000</v>
      </c>
      <c r="F2358" s="5">
        <v>41577</v>
      </c>
      <c r="G2358" s="7" t="s">
        <v>14096</v>
      </c>
      <c r="H2358" s="7" t="s">
        <v>14101</v>
      </c>
      <c r="I2358" s="7" t="s">
        <v>14130</v>
      </c>
      <c r="J2358" s="4">
        <v>2013</v>
      </c>
      <c r="L2358" s="19"/>
    </row>
    <row r="2359" spans="2:12" ht="25.5" x14ac:dyDescent="0.25">
      <c r="B2359" s="10" t="s">
        <v>3729</v>
      </c>
      <c r="C2359" s="10" t="s">
        <v>597</v>
      </c>
      <c r="D2359" s="10" t="s">
        <v>15715</v>
      </c>
      <c r="E2359" s="9">
        <v>2300000</v>
      </c>
      <c r="F2359" s="5">
        <v>43308</v>
      </c>
      <c r="G2359" s="7" t="s">
        <v>14096</v>
      </c>
      <c r="H2359" s="7" t="s">
        <v>14101</v>
      </c>
      <c r="I2359" s="7" t="s">
        <v>14130</v>
      </c>
      <c r="J2359" s="4">
        <v>2018</v>
      </c>
      <c r="L2359" s="19"/>
    </row>
    <row r="2360" spans="2:12" x14ac:dyDescent="0.25">
      <c r="B2360" s="10" t="s">
        <v>3729</v>
      </c>
      <c r="C2360" s="10" t="s">
        <v>596</v>
      </c>
      <c r="D2360" s="10" t="s">
        <v>4538</v>
      </c>
      <c r="E2360" s="9">
        <v>300000</v>
      </c>
      <c r="F2360" s="5">
        <v>43682</v>
      </c>
      <c r="G2360" s="7" t="s">
        <v>14096</v>
      </c>
      <c r="H2360" s="7" t="s">
        <v>14101</v>
      </c>
      <c r="I2360" s="7" t="s">
        <v>14130</v>
      </c>
      <c r="J2360" s="4">
        <v>2019</v>
      </c>
      <c r="L2360" s="19"/>
    </row>
    <row r="2361" spans="2:12" x14ac:dyDescent="0.25">
      <c r="B2361" s="10" t="s">
        <v>3729</v>
      </c>
      <c r="C2361" s="10" t="s">
        <v>3738</v>
      </c>
      <c r="D2361" s="10" t="s">
        <v>4033</v>
      </c>
      <c r="E2361" s="9">
        <v>500000</v>
      </c>
      <c r="F2361" s="5">
        <v>44048</v>
      </c>
      <c r="G2361" s="7" t="s">
        <v>14096</v>
      </c>
      <c r="H2361" s="7" t="s">
        <v>14101</v>
      </c>
      <c r="I2361" s="7" t="s">
        <v>14130</v>
      </c>
      <c r="J2361" s="4">
        <v>2020</v>
      </c>
      <c r="L2361" s="19"/>
    </row>
    <row r="2362" spans="2:12" x14ac:dyDescent="0.25">
      <c r="B2362" s="10" t="s">
        <v>3729</v>
      </c>
      <c r="C2362" s="10" t="s">
        <v>3735</v>
      </c>
      <c r="D2362" s="10" t="s">
        <v>6516</v>
      </c>
      <c r="E2362" s="9">
        <v>400000</v>
      </c>
      <c r="F2362" s="5">
        <v>42158</v>
      </c>
      <c r="G2362" s="7" t="s">
        <v>14096</v>
      </c>
      <c r="H2362" s="7" t="s">
        <v>14095</v>
      </c>
      <c r="I2362" s="7" t="s">
        <v>14130</v>
      </c>
      <c r="J2362" s="4">
        <v>2015</v>
      </c>
      <c r="L2362" s="19"/>
    </row>
    <row r="2363" spans="2:12" ht="25.5" x14ac:dyDescent="0.25">
      <c r="B2363" s="10" t="s">
        <v>3729</v>
      </c>
      <c r="C2363" s="10" t="s">
        <v>594</v>
      </c>
      <c r="D2363" s="10" t="s">
        <v>4654</v>
      </c>
      <c r="E2363" s="9">
        <v>400000</v>
      </c>
      <c r="F2363" s="5">
        <v>43608</v>
      </c>
      <c r="G2363" s="7" t="s">
        <v>14096</v>
      </c>
      <c r="H2363" s="7" t="s">
        <v>14101</v>
      </c>
      <c r="I2363" s="7" t="s">
        <v>14130</v>
      </c>
      <c r="J2363" s="4">
        <v>2019</v>
      </c>
      <c r="L2363" s="19"/>
    </row>
    <row r="2364" spans="2:12" ht="25.5" x14ac:dyDescent="0.25">
      <c r="B2364" s="10" t="s">
        <v>3729</v>
      </c>
      <c r="C2364" s="10" t="s">
        <v>597</v>
      </c>
      <c r="D2364" s="10" t="s">
        <v>7108</v>
      </c>
      <c r="E2364" s="9">
        <v>400000</v>
      </c>
      <c r="F2364" s="5">
        <v>41745</v>
      </c>
      <c r="G2364" s="7" t="s">
        <v>14092</v>
      </c>
      <c r="H2364" s="7" t="s">
        <v>14150</v>
      </c>
      <c r="I2364" s="7" t="s">
        <v>14130</v>
      </c>
      <c r="J2364" s="4">
        <v>2014</v>
      </c>
      <c r="L2364" s="19"/>
    </row>
    <row r="2365" spans="2:12" ht="25.5" x14ac:dyDescent="0.25">
      <c r="B2365" s="10" t="s">
        <v>3729</v>
      </c>
      <c r="C2365" s="10" t="s">
        <v>3738</v>
      </c>
      <c r="D2365" s="10" t="s">
        <v>4533</v>
      </c>
      <c r="E2365" s="9">
        <v>206062</v>
      </c>
      <c r="F2365" s="5">
        <v>43686</v>
      </c>
      <c r="G2365" s="7" t="s">
        <v>14092</v>
      </c>
      <c r="H2365" s="7" t="s">
        <v>14229</v>
      </c>
      <c r="I2365" s="7" t="s">
        <v>14130</v>
      </c>
      <c r="J2365" s="4">
        <v>2019</v>
      </c>
      <c r="L2365" s="19"/>
    </row>
    <row r="2366" spans="2:12" ht="25.5" x14ac:dyDescent="0.25">
      <c r="B2366" s="10" t="s">
        <v>3729</v>
      </c>
      <c r="C2366" s="10" t="s">
        <v>595</v>
      </c>
      <c r="D2366" s="10" t="s">
        <v>5779</v>
      </c>
      <c r="E2366" s="9">
        <v>350000</v>
      </c>
      <c r="F2366" s="5">
        <v>42688</v>
      </c>
      <c r="G2366" s="7" t="s">
        <v>14092</v>
      </c>
      <c r="H2366" s="7" t="s">
        <v>14150</v>
      </c>
      <c r="I2366" s="7" t="s">
        <v>14130</v>
      </c>
      <c r="J2366" s="4">
        <v>2016</v>
      </c>
      <c r="L2366" s="19"/>
    </row>
    <row r="2367" spans="2:12" ht="25.5" x14ac:dyDescent="0.25">
      <c r="B2367" s="10" t="s">
        <v>7502</v>
      </c>
      <c r="C2367" s="10" t="s">
        <v>606</v>
      </c>
      <c r="D2367" s="10" t="s">
        <v>14740</v>
      </c>
      <c r="E2367" s="9">
        <v>202821</v>
      </c>
      <c r="F2367" s="5">
        <v>43466</v>
      </c>
      <c r="G2367" s="7" t="s">
        <v>14091</v>
      </c>
      <c r="H2367" s="7" t="s">
        <v>14157</v>
      </c>
      <c r="I2367" s="7" t="s">
        <v>14130</v>
      </c>
      <c r="J2367" s="4">
        <v>2019</v>
      </c>
      <c r="L2367" s="19"/>
    </row>
    <row r="2368" spans="2:12" ht="25.5" x14ac:dyDescent="0.25">
      <c r="B2368" s="10" t="s">
        <v>7502</v>
      </c>
      <c r="C2368" s="10" t="s">
        <v>606</v>
      </c>
      <c r="D2368" s="10" t="s">
        <v>14740</v>
      </c>
      <c r="E2368" s="9">
        <v>80063</v>
      </c>
      <c r="F2368" s="5">
        <v>43831</v>
      </c>
      <c r="G2368" s="7" t="s">
        <v>14091</v>
      </c>
      <c r="H2368" s="7" t="s">
        <v>14157</v>
      </c>
      <c r="I2368" s="7" t="s">
        <v>14130</v>
      </c>
      <c r="J2368" s="4">
        <v>2020</v>
      </c>
      <c r="L2368" s="19"/>
    </row>
    <row r="2369" spans="2:12" ht="25.5" x14ac:dyDescent="0.25">
      <c r="B2369" s="10" t="s">
        <v>14087</v>
      </c>
      <c r="C2369" s="10" t="s">
        <v>606</v>
      </c>
      <c r="D2369" s="10" t="s">
        <v>14740</v>
      </c>
      <c r="E2369" s="9">
        <v>56063</v>
      </c>
      <c r="F2369" s="5">
        <v>43831</v>
      </c>
      <c r="G2369" s="7" t="s">
        <v>14091</v>
      </c>
      <c r="H2369" s="7" t="s">
        <v>14157</v>
      </c>
      <c r="I2369" s="7" t="s">
        <v>14130</v>
      </c>
      <c r="J2369" s="4">
        <v>2020</v>
      </c>
      <c r="L2369" s="19"/>
    </row>
    <row r="2370" spans="2:12" ht="25.5" x14ac:dyDescent="0.25">
      <c r="B2370" s="10" t="s">
        <v>3729</v>
      </c>
      <c r="C2370" s="10" t="s">
        <v>601</v>
      </c>
      <c r="D2370" s="10" t="s">
        <v>5222</v>
      </c>
      <c r="E2370" s="9">
        <v>107000000</v>
      </c>
      <c r="F2370" s="5">
        <v>43082</v>
      </c>
      <c r="G2370" s="7" t="s">
        <v>14096</v>
      </c>
      <c r="H2370" s="7" t="s">
        <v>14101</v>
      </c>
      <c r="I2370" s="7" t="s">
        <v>14123</v>
      </c>
      <c r="J2370" s="4">
        <v>2017</v>
      </c>
      <c r="L2370" s="19"/>
    </row>
    <row r="2371" spans="2:12" ht="25.5" x14ac:dyDescent="0.25">
      <c r="B2371" s="10" t="s">
        <v>3729</v>
      </c>
      <c r="C2371" s="10" t="s">
        <v>3739</v>
      </c>
      <c r="D2371" s="10" t="s">
        <v>5296</v>
      </c>
      <c r="E2371" s="9">
        <v>1000000</v>
      </c>
      <c r="F2371" s="5">
        <v>43069</v>
      </c>
      <c r="G2371" s="7" t="s">
        <v>14096</v>
      </c>
      <c r="H2371" s="7" t="s">
        <v>14101</v>
      </c>
      <c r="I2371" s="7" t="s">
        <v>14130</v>
      </c>
      <c r="J2371" s="4">
        <v>2017</v>
      </c>
      <c r="L2371" s="19"/>
    </row>
    <row r="2372" spans="2:12" ht="25.5" x14ac:dyDescent="0.25">
      <c r="B2372" s="10" t="s">
        <v>3729</v>
      </c>
      <c r="C2372" s="10" t="s">
        <v>3739</v>
      </c>
      <c r="D2372" s="10" t="s">
        <v>4522</v>
      </c>
      <c r="E2372" s="9">
        <v>800000</v>
      </c>
      <c r="F2372" s="5">
        <v>43696</v>
      </c>
      <c r="G2372" s="7" t="s">
        <v>14096</v>
      </c>
      <c r="H2372" s="7" t="s">
        <v>14095</v>
      </c>
      <c r="I2372" s="7" t="s">
        <v>14130</v>
      </c>
      <c r="J2372" s="4">
        <v>2019</v>
      </c>
      <c r="L2372" s="19"/>
    </row>
    <row r="2373" spans="2:12" ht="38.25" x14ac:dyDescent="0.25">
      <c r="B2373" s="10" t="s">
        <v>3729</v>
      </c>
      <c r="C2373" s="10" t="s">
        <v>592</v>
      </c>
      <c r="D2373" s="10" t="s">
        <v>4357</v>
      </c>
      <c r="E2373" s="9">
        <v>700000</v>
      </c>
      <c r="F2373" s="5">
        <v>43787</v>
      </c>
      <c r="G2373" s="7" t="s">
        <v>14096</v>
      </c>
      <c r="H2373" s="7" t="s">
        <v>14101</v>
      </c>
      <c r="I2373" s="7" t="s">
        <v>14130</v>
      </c>
      <c r="J2373" s="4">
        <v>2019</v>
      </c>
      <c r="L2373" s="19"/>
    </row>
    <row r="2374" spans="2:12" ht="25.5" x14ac:dyDescent="0.25">
      <c r="B2374" s="10" t="s">
        <v>3729</v>
      </c>
      <c r="C2374" s="10" t="s">
        <v>3739</v>
      </c>
      <c r="D2374" s="10" t="s">
        <v>4733</v>
      </c>
      <c r="E2374" s="9">
        <v>650000</v>
      </c>
      <c r="F2374" s="5">
        <v>43497</v>
      </c>
      <c r="G2374" s="7" t="s">
        <v>14096</v>
      </c>
      <c r="H2374" s="7" t="s">
        <v>14101</v>
      </c>
      <c r="I2374" s="7" t="s">
        <v>14130</v>
      </c>
      <c r="J2374" s="4">
        <v>2019</v>
      </c>
      <c r="L2374" s="19"/>
    </row>
    <row r="2375" spans="2:12" x14ac:dyDescent="0.25">
      <c r="B2375" s="10" t="s">
        <v>3729</v>
      </c>
      <c r="C2375" s="10" t="s">
        <v>593</v>
      </c>
      <c r="D2375" s="10" t="s">
        <v>15716</v>
      </c>
      <c r="E2375" s="9">
        <v>200000</v>
      </c>
      <c r="F2375" s="5">
        <v>43550</v>
      </c>
      <c r="G2375" s="7" t="s">
        <v>14096</v>
      </c>
      <c r="H2375" s="7" t="s">
        <v>14101</v>
      </c>
      <c r="I2375" s="7" t="s">
        <v>14130</v>
      </c>
      <c r="J2375" s="4">
        <v>2019</v>
      </c>
      <c r="L2375" s="19"/>
    </row>
    <row r="2376" spans="2:12" ht="38.25" x14ac:dyDescent="0.25">
      <c r="B2376" s="10" t="s">
        <v>3729</v>
      </c>
      <c r="C2376" s="10" t="s">
        <v>597</v>
      </c>
      <c r="D2376" s="10" t="s">
        <v>3891</v>
      </c>
      <c r="E2376" s="9">
        <v>200000</v>
      </c>
      <c r="F2376" s="5">
        <v>44118</v>
      </c>
      <c r="G2376" s="7" t="s">
        <v>14096</v>
      </c>
      <c r="H2376" s="7" t="s">
        <v>14095</v>
      </c>
      <c r="I2376" s="7" t="s">
        <v>14130</v>
      </c>
      <c r="J2376" s="4">
        <v>2020</v>
      </c>
      <c r="L2376" s="19"/>
    </row>
    <row r="2377" spans="2:12" ht="25.5" x14ac:dyDescent="0.25">
      <c r="B2377" s="10" t="s">
        <v>3729</v>
      </c>
      <c r="C2377" s="10" t="s">
        <v>3739</v>
      </c>
      <c r="D2377" s="10" t="s">
        <v>4573</v>
      </c>
      <c r="E2377" s="9">
        <v>300000</v>
      </c>
      <c r="F2377" s="5">
        <v>43662</v>
      </c>
      <c r="G2377" s="7" t="s">
        <v>14096</v>
      </c>
      <c r="H2377" s="7" t="s">
        <v>14095</v>
      </c>
      <c r="I2377" s="7" t="s">
        <v>14130</v>
      </c>
      <c r="J2377" s="4">
        <v>2019</v>
      </c>
      <c r="L2377" s="19"/>
    </row>
    <row r="2378" spans="2:12" ht="25.5" x14ac:dyDescent="0.25">
      <c r="B2378" s="10" t="s">
        <v>3729</v>
      </c>
      <c r="C2378" s="10" t="s">
        <v>597</v>
      </c>
      <c r="D2378" s="10" t="s">
        <v>6734</v>
      </c>
      <c r="E2378" s="9">
        <v>366000</v>
      </c>
      <c r="F2378" s="5">
        <v>41976</v>
      </c>
      <c r="G2378" s="7" t="s">
        <v>14096</v>
      </c>
      <c r="H2378" s="7" t="s">
        <v>14101</v>
      </c>
      <c r="I2378" s="7" t="s">
        <v>14130</v>
      </c>
      <c r="J2378" s="4">
        <v>2014</v>
      </c>
      <c r="L2378" s="19"/>
    </row>
    <row r="2379" spans="2:12" x14ac:dyDescent="0.25">
      <c r="B2379" s="10" t="s">
        <v>3729</v>
      </c>
      <c r="C2379" s="10" t="s">
        <v>3736</v>
      </c>
      <c r="D2379" s="10" t="s">
        <v>4336</v>
      </c>
      <c r="E2379" s="9">
        <v>200000</v>
      </c>
      <c r="F2379" s="5">
        <v>43794</v>
      </c>
      <c r="G2379" s="7" t="s">
        <v>14091</v>
      </c>
      <c r="H2379" s="7" t="s">
        <v>14139</v>
      </c>
      <c r="I2379" s="7" t="s">
        <v>14130</v>
      </c>
      <c r="J2379" s="4">
        <v>2019</v>
      </c>
      <c r="L2379" s="19"/>
    </row>
    <row r="2380" spans="2:12" ht="25.5" x14ac:dyDescent="0.25">
      <c r="B2380" s="10" t="s">
        <v>3729</v>
      </c>
      <c r="C2380" s="10" t="s">
        <v>606</v>
      </c>
      <c r="D2380" s="10" t="s">
        <v>7116</v>
      </c>
      <c r="E2380" s="9">
        <v>880000</v>
      </c>
      <c r="F2380" s="5">
        <v>41740</v>
      </c>
      <c r="G2380" s="7" t="s">
        <v>14096</v>
      </c>
      <c r="H2380" s="7" t="s">
        <v>14101</v>
      </c>
      <c r="I2380" s="7" t="s">
        <v>14130</v>
      </c>
      <c r="J2380" s="4">
        <v>2014</v>
      </c>
      <c r="L2380" s="19"/>
    </row>
    <row r="2381" spans="2:12" ht="25.5" x14ac:dyDescent="0.25">
      <c r="B2381" s="10" t="s">
        <v>3729</v>
      </c>
      <c r="C2381" s="10" t="s">
        <v>604</v>
      </c>
      <c r="D2381" s="10" t="s">
        <v>4057</v>
      </c>
      <c r="E2381" s="9">
        <v>565000</v>
      </c>
      <c r="F2381" s="5">
        <v>44033</v>
      </c>
      <c r="G2381" s="7" t="s">
        <v>14096</v>
      </c>
      <c r="H2381" s="7" t="s">
        <v>14095</v>
      </c>
      <c r="I2381" s="7" t="s">
        <v>14130</v>
      </c>
      <c r="J2381" s="4">
        <v>2020</v>
      </c>
      <c r="L2381" s="19"/>
    </row>
    <row r="2382" spans="2:12" ht="25.5" x14ac:dyDescent="0.25">
      <c r="B2382" s="10" t="s">
        <v>3729</v>
      </c>
      <c r="C2382" s="10" t="s">
        <v>3739</v>
      </c>
      <c r="D2382" s="10" t="s">
        <v>6379</v>
      </c>
      <c r="E2382" s="9">
        <v>250000</v>
      </c>
      <c r="F2382" s="5">
        <v>42250</v>
      </c>
      <c r="G2382" s="7" t="s">
        <v>14104</v>
      </c>
      <c r="H2382" s="7" t="s">
        <v>14119</v>
      </c>
      <c r="I2382" s="7" t="s">
        <v>14130</v>
      </c>
      <c r="J2382" s="4">
        <v>2015</v>
      </c>
      <c r="L2382" s="19"/>
    </row>
    <row r="2383" spans="2:12" x14ac:dyDescent="0.25">
      <c r="B2383" s="10" t="s">
        <v>3729</v>
      </c>
      <c r="C2383" s="10" t="s">
        <v>598</v>
      </c>
      <c r="D2383" s="10" t="s">
        <v>6727</v>
      </c>
      <c r="E2383" s="9">
        <v>250000</v>
      </c>
      <c r="F2383" s="5">
        <v>41976</v>
      </c>
      <c r="G2383" s="7" t="s">
        <v>14091</v>
      </c>
      <c r="H2383" s="7" t="s">
        <v>14142</v>
      </c>
      <c r="I2383" s="7" t="s">
        <v>14130</v>
      </c>
      <c r="J2383" s="4">
        <v>2014</v>
      </c>
      <c r="L2383" s="19"/>
    </row>
    <row r="2384" spans="2:12" ht="25.5" x14ac:dyDescent="0.25">
      <c r="B2384" s="10" t="s">
        <v>3729</v>
      </c>
      <c r="C2384" s="10" t="s">
        <v>3730</v>
      </c>
      <c r="D2384" s="10" t="s">
        <v>10164</v>
      </c>
      <c r="E2384" s="9">
        <v>200000</v>
      </c>
      <c r="F2384" s="5">
        <v>43187</v>
      </c>
      <c r="G2384" s="7" t="s">
        <v>14096</v>
      </c>
      <c r="H2384" s="7" t="s">
        <v>14101</v>
      </c>
      <c r="I2384" s="7" t="s">
        <v>14130</v>
      </c>
      <c r="J2384" s="4">
        <v>2018</v>
      </c>
      <c r="L2384" s="19"/>
    </row>
    <row r="2385" spans="2:12" ht="38.25" x14ac:dyDescent="0.25">
      <c r="B2385" s="10" t="s">
        <v>3729</v>
      </c>
      <c r="C2385" s="10" t="s">
        <v>3739</v>
      </c>
      <c r="D2385" s="10" t="s">
        <v>4528</v>
      </c>
      <c r="E2385" s="9">
        <v>325000</v>
      </c>
      <c r="F2385" s="5">
        <v>43689</v>
      </c>
      <c r="G2385" s="7" t="s">
        <v>14091</v>
      </c>
      <c r="H2385" s="7" t="s">
        <v>14142</v>
      </c>
      <c r="I2385" s="7" t="s">
        <v>14130</v>
      </c>
      <c r="J2385" s="4">
        <v>2019</v>
      </c>
      <c r="L2385" s="19"/>
    </row>
    <row r="2386" spans="2:12" ht="25.5" x14ac:dyDescent="0.25">
      <c r="B2386" s="10" t="s">
        <v>3729</v>
      </c>
      <c r="C2386" s="10" t="s">
        <v>3731</v>
      </c>
      <c r="D2386" s="10" t="s">
        <v>4019</v>
      </c>
      <c r="E2386" s="9">
        <v>100000</v>
      </c>
      <c r="F2386" s="5">
        <v>44055</v>
      </c>
      <c r="G2386" s="7" t="s">
        <v>14091</v>
      </c>
      <c r="H2386" s="7" t="s">
        <v>14142</v>
      </c>
      <c r="I2386" s="7" t="s">
        <v>14130</v>
      </c>
      <c r="J2386" s="4">
        <v>2020</v>
      </c>
      <c r="L2386" s="19"/>
    </row>
    <row r="2387" spans="2:12" ht="25.5" x14ac:dyDescent="0.25">
      <c r="B2387" s="10" t="s">
        <v>3729</v>
      </c>
      <c r="C2387" s="10" t="s">
        <v>3731</v>
      </c>
      <c r="D2387" s="10" t="s">
        <v>4527</v>
      </c>
      <c r="E2387" s="9">
        <v>150000</v>
      </c>
      <c r="F2387" s="5">
        <v>43689</v>
      </c>
      <c r="G2387" s="7" t="s">
        <v>14092</v>
      </c>
      <c r="H2387" s="7" t="s">
        <v>14102</v>
      </c>
      <c r="I2387" s="7" t="s">
        <v>14130</v>
      </c>
      <c r="J2387" s="4">
        <v>2019</v>
      </c>
      <c r="L2387" s="19"/>
    </row>
    <row r="2388" spans="2:12" ht="25.5" x14ac:dyDescent="0.25">
      <c r="B2388" s="10" t="s">
        <v>3729</v>
      </c>
      <c r="C2388" s="10" t="s">
        <v>592</v>
      </c>
      <c r="D2388" s="10" t="s">
        <v>10259</v>
      </c>
      <c r="E2388" s="9">
        <v>300000</v>
      </c>
      <c r="F2388" s="5">
        <v>43711</v>
      </c>
      <c r="G2388" s="7" t="s">
        <v>14096</v>
      </c>
      <c r="H2388" s="7" t="s">
        <v>14101</v>
      </c>
      <c r="I2388" s="7" t="s">
        <v>14130</v>
      </c>
      <c r="J2388" s="4">
        <v>2019</v>
      </c>
      <c r="L2388" s="19"/>
    </row>
    <row r="2389" spans="2:12" ht="25.5" x14ac:dyDescent="0.25">
      <c r="B2389" s="10" t="s">
        <v>3729</v>
      </c>
      <c r="C2389" s="10" t="s">
        <v>592</v>
      </c>
      <c r="D2389" s="10" t="s">
        <v>15565</v>
      </c>
      <c r="E2389" s="9">
        <v>250000</v>
      </c>
      <c r="F2389" s="5">
        <v>43677</v>
      </c>
      <c r="G2389" s="7" t="s">
        <v>14096</v>
      </c>
      <c r="H2389" s="7" t="s">
        <v>14101</v>
      </c>
      <c r="I2389" s="7" t="s">
        <v>14130</v>
      </c>
      <c r="J2389" s="4">
        <v>2019</v>
      </c>
      <c r="L2389" s="19"/>
    </row>
    <row r="2390" spans="2:12" ht="25.5" x14ac:dyDescent="0.25">
      <c r="B2390" s="10" t="s">
        <v>3729</v>
      </c>
      <c r="C2390" s="10" t="s">
        <v>597</v>
      </c>
      <c r="D2390" s="10" t="s">
        <v>4617</v>
      </c>
      <c r="E2390" s="9">
        <v>250000</v>
      </c>
      <c r="F2390" s="5">
        <v>43634</v>
      </c>
      <c r="G2390" s="7" t="s">
        <v>14096</v>
      </c>
      <c r="H2390" s="7" t="s">
        <v>14101</v>
      </c>
      <c r="I2390" s="7" t="s">
        <v>14130</v>
      </c>
      <c r="J2390" s="4">
        <v>2019</v>
      </c>
      <c r="L2390" s="19"/>
    </row>
    <row r="2391" spans="2:12" ht="25.5" x14ac:dyDescent="0.25">
      <c r="B2391" s="10" t="s">
        <v>3729</v>
      </c>
      <c r="C2391" s="10" t="s">
        <v>3739</v>
      </c>
      <c r="D2391" s="10" t="s">
        <v>15717</v>
      </c>
      <c r="E2391" s="9">
        <v>350000</v>
      </c>
      <c r="F2391" s="5">
        <v>43787</v>
      </c>
      <c r="G2391" s="7" t="s">
        <v>14096</v>
      </c>
      <c r="H2391" s="7" t="s">
        <v>14101</v>
      </c>
      <c r="I2391" s="7" t="s">
        <v>14130</v>
      </c>
      <c r="J2391" s="4">
        <v>2019</v>
      </c>
      <c r="L2391" s="19"/>
    </row>
    <row r="2392" spans="2:12" x14ac:dyDescent="0.25">
      <c r="B2392" s="10" t="s">
        <v>3729</v>
      </c>
      <c r="C2392" s="10" t="s">
        <v>3739</v>
      </c>
      <c r="D2392" s="10" t="s">
        <v>5685</v>
      </c>
      <c r="E2392" s="9">
        <v>800000</v>
      </c>
      <c r="F2392" s="5">
        <v>42713</v>
      </c>
      <c r="G2392" s="7" t="s">
        <v>14096</v>
      </c>
      <c r="H2392" s="7" t="s">
        <v>14101</v>
      </c>
      <c r="I2392" s="7" t="s">
        <v>14130</v>
      </c>
      <c r="J2392" s="4">
        <v>2016</v>
      </c>
      <c r="L2392" s="19"/>
    </row>
    <row r="2393" spans="2:12" ht="25.5" x14ac:dyDescent="0.25">
      <c r="B2393" s="10" t="s">
        <v>3729</v>
      </c>
      <c r="C2393" s="10" t="s">
        <v>3739</v>
      </c>
      <c r="D2393" s="10" t="s">
        <v>7084</v>
      </c>
      <c r="E2393" s="9">
        <v>1450000</v>
      </c>
      <c r="F2393" s="5">
        <v>41772</v>
      </c>
      <c r="G2393" s="7" t="s">
        <v>14096</v>
      </c>
      <c r="H2393" s="7" t="s">
        <v>14101</v>
      </c>
      <c r="I2393" s="7" t="s">
        <v>14130</v>
      </c>
      <c r="J2393" s="4">
        <v>2014</v>
      </c>
      <c r="L2393" s="19"/>
    </row>
    <row r="2394" spans="2:12" x14ac:dyDescent="0.25">
      <c r="B2394" s="10" t="s">
        <v>3729</v>
      </c>
      <c r="C2394" s="10" t="s">
        <v>600</v>
      </c>
      <c r="D2394" s="10" t="s">
        <v>4759</v>
      </c>
      <c r="E2394" s="9">
        <v>1500000</v>
      </c>
      <c r="F2394" s="5">
        <v>43446</v>
      </c>
      <c r="G2394" s="7" t="s">
        <v>14091</v>
      </c>
      <c r="H2394" s="7" t="s">
        <v>14151</v>
      </c>
      <c r="I2394" s="7" t="s">
        <v>14137</v>
      </c>
      <c r="J2394" s="4">
        <v>2018</v>
      </c>
      <c r="L2394" s="19"/>
    </row>
    <row r="2395" spans="2:12" x14ac:dyDescent="0.25">
      <c r="B2395" s="10" t="s">
        <v>3729</v>
      </c>
      <c r="C2395" s="10" t="s">
        <v>3737</v>
      </c>
      <c r="D2395" s="10" t="s">
        <v>3859</v>
      </c>
      <c r="E2395" s="9">
        <v>800000</v>
      </c>
      <c r="F2395" s="5">
        <v>44118</v>
      </c>
      <c r="G2395" s="7" t="s">
        <v>14091</v>
      </c>
      <c r="H2395" s="7" t="s">
        <v>14142</v>
      </c>
      <c r="I2395" s="7" t="s">
        <v>14130</v>
      </c>
      <c r="J2395" s="4">
        <v>2020</v>
      </c>
      <c r="L2395" s="19"/>
    </row>
    <row r="2396" spans="2:12" ht="25.5" x14ac:dyDescent="0.25">
      <c r="B2396" s="10" t="s">
        <v>3729</v>
      </c>
      <c r="C2396" s="10" t="s">
        <v>604</v>
      </c>
      <c r="D2396" s="10" t="s">
        <v>5014</v>
      </c>
      <c r="E2396" s="9">
        <v>200000</v>
      </c>
      <c r="F2396" s="5">
        <v>43339</v>
      </c>
      <c r="G2396" s="7" t="s">
        <v>14104</v>
      </c>
      <c r="H2396" s="7" t="s">
        <v>14119</v>
      </c>
      <c r="I2396" s="7" t="s">
        <v>14130</v>
      </c>
      <c r="J2396" s="4">
        <v>2018</v>
      </c>
      <c r="L2396" s="19"/>
    </row>
    <row r="2397" spans="2:12" ht="25.5" x14ac:dyDescent="0.25">
      <c r="B2397" s="10" t="s">
        <v>3729</v>
      </c>
      <c r="C2397" s="10" t="s">
        <v>3736</v>
      </c>
      <c r="D2397" s="10" t="s">
        <v>4334</v>
      </c>
      <c r="E2397" s="9">
        <v>249644</v>
      </c>
      <c r="F2397" s="5">
        <v>43795</v>
      </c>
      <c r="G2397" s="7" t="s">
        <v>14096</v>
      </c>
      <c r="H2397" s="7" t="s">
        <v>14095</v>
      </c>
      <c r="I2397" s="7" t="s">
        <v>14130</v>
      </c>
      <c r="J2397" s="4">
        <v>2019</v>
      </c>
      <c r="L2397" s="19"/>
    </row>
    <row r="2398" spans="2:12" ht="25.5" x14ac:dyDescent="0.25">
      <c r="B2398" s="10" t="s">
        <v>3729</v>
      </c>
      <c r="C2398" s="10" t="s">
        <v>598</v>
      </c>
      <c r="D2398" s="10" t="s">
        <v>10067</v>
      </c>
      <c r="E2398" s="9">
        <v>200000</v>
      </c>
      <c r="F2398" s="5">
        <v>43767</v>
      </c>
      <c r="G2398" s="7" t="s">
        <v>14104</v>
      </c>
      <c r="H2398" s="7" t="s">
        <v>14120</v>
      </c>
      <c r="I2398" s="7" t="s">
        <v>14130</v>
      </c>
      <c r="J2398" s="4">
        <v>2019</v>
      </c>
      <c r="L2398" s="19"/>
    </row>
    <row r="2399" spans="2:12" ht="25.5" x14ac:dyDescent="0.25">
      <c r="B2399" s="10" t="s">
        <v>3729</v>
      </c>
      <c r="C2399" s="10" t="s">
        <v>3739</v>
      </c>
      <c r="D2399" s="10" t="s">
        <v>5337</v>
      </c>
      <c r="E2399" s="9">
        <v>450000</v>
      </c>
      <c r="F2399" s="5">
        <v>43052</v>
      </c>
      <c r="G2399" s="7" t="s">
        <v>14091</v>
      </c>
      <c r="H2399" s="7" t="s">
        <v>14142</v>
      </c>
      <c r="I2399" s="7" t="s">
        <v>14130</v>
      </c>
      <c r="J2399" s="4">
        <v>2017</v>
      </c>
      <c r="L2399" s="19"/>
    </row>
    <row r="2400" spans="2:12" ht="25.5" x14ac:dyDescent="0.25">
      <c r="B2400" s="10" t="s">
        <v>3729</v>
      </c>
      <c r="C2400" s="10" t="s">
        <v>3739</v>
      </c>
      <c r="D2400" s="10" t="s">
        <v>4813</v>
      </c>
      <c r="E2400" s="9">
        <v>450000</v>
      </c>
      <c r="F2400" s="5">
        <v>43437</v>
      </c>
      <c r="G2400" s="7" t="s">
        <v>14096</v>
      </c>
      <c r="H2400" s="7" t="s">
        <v>14101</v>
      </c>
      <c r="I2400" s="7" t="s">
        <v>14130</v>
      </c>
      <c r="J2400" s="4">
        <v>2018</v>
      </c>
      <c r="L2400" s="19"/>
    </row>
    <row r="2401" spans="2:12" ht="25.5" x14ac:dyDescent="0.25">
      <c r="B2401" s="10" t="s">
        <v>3729</v>
      </c>
      <c r="C2401" s="10" t="s">
        <v>592</v>
      </c>
      <c r="D2401" s="10" t="s">
        <v>4954</v>
      </c>
      <c r="E2401" s="9">
        <v>350000</v>
      </c>
      <c r="F2401" s="5">
        <v>43378</v>
      </c>
      <c r="G2401" s="7" t="s">
        <v>14096</v>
      </c>
      <c r="H2401" s="7" t="s">
        <v>14101</v>
      </c>
      <c r="I2401" s="7" t="s">
        <v>14130</v>
      </c>
      <c r="J2401" s="4">
        <v>2018</v>
      </c>
      <c r="L2401" s="19"/>
    </row>
    <row r="2402" spans="2:12" ht="25.5" x14ac:dyDescent="0.25">
      <c r="B2402" s="10" t="s">
        <v>3729</v>
      </c>
      <c r="C2402" s="10" t="s">
        <v>602</v>
      </c>
      <c r="D2402" s="10" t="s">
        <v>9938</v>
      </c>
      <c r="E2402" s="9">
        <v>800000</v>
      </c>
      <c r="F2402" s="5">
        <v>43983</v>
      </c>
      <c r="G2402" s="7" t="s">
        <v>14091</v>
      </c>
      <c r="H2402" s="7" t="s">
        <v>14094</v>
      </c>
      <c r="I2402" s="7" t="s">
        <v>14130</v>
      </c>
      <c r="J2402" s="4">
        <v>2020</v>
      </c>
      <c r="L2402" s="19"/>
    </row>
    <row r="2403" spans="2:12" ht="38.25" x14ac:dyDescent="0.25">
      <c r="B2403" s="10" t="s">
        <v>3729</v>
      </c>
      <c r="C2403" s="10" t="s">
        <v>3736</v>
      </c>
      <c r="D2403" s="10" t="s">
        <v>4683</v>
      </c>
      <c r="E2403" s="9">
        <v>430000</v>
      </c>
      <c r="F2403" s="5">
        <v>43581</v>
      </c>
      <c r="G2403" s="7" t="s">
        <v>14096</v>
      </c>
      <c r="H2403" s="7" t="s">
        <v>14101</v>
      </c>
      <c r="I2403" s="7" t="s">
        <v>14130</v>
      </c>
      <c r="J2403" s="4">
        <v>2019</v>
      </c>
      <c r="L2403" s="19"/>
    </row>
    <row r="2404" spans="2:12" ht="25.5" x14ac:dyDescent="0.25">
      <c r="B2404" s="10" t="s">
        <v>3729</v>
      </c>
      <c r="C2404" s="10" t="s">
        <v>3740</v>
      </c>
      <c r="D2404" s="10" t="s">
        <v>5258</v>
      </c>
      <c r="E2404" s="9">
        <v>400000</v>
      </c>
      <c r="F2404" s="5">
        <v>43077</v>
      </c>
      <c r="G2404" s="7" t="s">
        <v>14091</v>
      </c>
      <c r="H2404" s="7" t="s">
        <v>14151</v>
      </c>
      <c r="I2404" s="7" t="s">
        <v>14130</v>
      </c>
      <c r="J2404" s="4">
        <v>2017</v>
      </c>
      <c r="L2404" s="19"/>
    </row>
    <row r="2405" spans="2:12" x14ac:dyDescent="0.25">
      <c r="B2405" s="10" t="s">
        <v>3729</v>
      </c>
      <c r="C2405" s="10" t="s">
        <v>601</v>
      </c>
      <c r="D2405" s="10" t="s">
        <v>4596</v>
      </c>
      <c r="E2405" s="9">
        <v>500000</v>
      </c>
      <c r="F2405" s="5">
        <v>43647</v>
      </c>
      <c r="G2405" s="7" t="s">
        <v>14092</v>
      </c>
      <c r="H2405" s="7" t="s">
        <v>14156</v>
      </c>
      <c r="I2405" s="7" t="s">
        <v>14130</v>
      </c>
      <c r="J2405" s="4">
        <v>2019</v>
      </c>
      <c r="L2405" s="19"/>
    </row>
    <row r="2406" spans="2:12" x14ac:dyDescent="0.25">
      <c r="B2406" s="10" t="s">
        <v>3729</v>
      </c>
      <c r="C2406" s="10" t="s">
        <v>3739</v>
      </c>
      <c r="D2406" s="10" t="s">
        <v>10041</v>
      </c>
      <c r="E2406" s="9">
        <v>1000000</v>
      </c>
      <c r="F2406" s="5">
        <v>41815</v>
      </c>
      <c r="G2406" s="7" t="s">
        <v>14096</v>
      </c>
      <c r="H2406" s="7" t="s">
        <v>14101</v>
      </c>
      <c r="I2406" s="7" t="s">
        <v>14130</v>
      </c>
      <c r="J2406" s="4">
        <v>2014</v>
      </c>
      <c r="L2406" s="19"/>
    </row>
    <row r="2407" spans="2:12" ht="25.5" x14ac:dyDescent="0.25">
      <c r="B2407" s="10" t="s">
        <v>3729</v>
      </c>
      <c r="C2407" s="10" t="s">
        <v>606</v>
      </c>
      <c r="D2407" s="10" t="s">
        <v>6790</v>
      </c>
      <c r="E2407" s="9">
        <v>20000</v>
      </c>
      <c r="F2407" s="5">
        <v>41955</v>
      </c>
      <c r="G2407" s="7" t="s">
        <v>14096</v>
      </c>
      <c r="H2407" s="7" t="s">
        <v>14101</v>
      </c>
      <c r="I2407" s="7" t="s">
        <v>14130</v>
      </c>
      <c r="J2407" s="4">
        <v>2014</v>
      </c>
      <c r="L2407" s="19"/>
    </row>
    <row r="2408" spans="2:12" ht="38.25" x14ac:dyDescent="0.25">
      <c r="B2408" s="10" t="s">
        <v>3729</v>
      </c>
      <c r="C2408" s="10" t="s">
        <v>606</v>
      </c>
      <c r="D2408" s="10" t="s">
        <v>5953</v>
      </c>
      <c r="E2408" s="9">
        <v>14272</v>
      </c>
      <c r="F2408" s="5">
        <v>42573</v>
      </c>
      <c r="G2408" s="7" t="s">
        <v>14096</v>
      </c>
      <c r="H2408" s="7" t="s">
        <v>14101</v>
      </c>
      <c r="I2408" s="7" t="s">
        <v>14130</v>
      </c>
      <c r="J2408" s="4">
        <v>2016</v>
      </c>
      <c r="L2408" s="19"/>
    </row>
    <row r="2409" spans="2:12" ht="25.5" x14ac:dyDescent="0.25">
      <c r="B2409" s="10" t="s">
        <v>3729</v>
      </c>
      <c r="C2409" s="10" t="s">
        <v>600</v>
      </c>
      <c r="D2409" s="10" t="s">
        <v>4655</v>
      </c>
      <c r="E2409" s="9">
        <v>400000</v>
      </c>
      <c r="F2409" s="5">
        <v>43608</v>
      </c>
      <c r="G2409" s="7" t="s">
        <v>14096</v>
      </c>
      <c r="H2409" s="7" t="s">
        <v>14101</v>
      </c>
      <c r="I2409" s="7" t="s">
        <v>14130</v>
      </c>
      <c r="J2409" s="4">
        <v>2019</v>
      </c>
      <c r="L2409" s="19"/>
    </row>
    <row r="2410" spans="2:12" ht="25.5" x14ac:dyDescent="0.25">
      <c r="B2410" s="10" t="s">
        <v>3729</v>
      </c>
      <c r="C2410" s="10" t="s">
        <v>600</v>
      </c>
      <c r="D2410" s="10" t="s">
        <v>4888</v>
      </c>
      <c r="E2410" s="9">
        <v>210000</v>
      </c>
      <c r="F2410" s="5">
        <v>43406</v>
      </c>
      <c r="G2410" s="7" t="s">
        <v>14092</v>
      </c>
      <c r="H2410" s="7" t="s">
        <v>14102</v>
      </c>
      <c r="I2410" s="7" t="s">
        <v>14130</v>
      </c>
      <c r="J2410" s="4">
        <v>2018</v>
      </c>
      <c r="L2410" s="19"/>
    </row>
    <row r="2411" spans="2:12" ht="25.5" x14ac:dyDescent="0.25">
      <c r="B2411" s="10" t="s">
        <v>3729</v>
      </c>
      <c r="C2411" s="10" t="s">
        <v>594</v>
      </c>
      <c r="D2411" s="10" t="s">
        <v>5854</v>
      </c>
      <c r="E2411" s="9">
        <v>111785</v>
      </c>
      <c r="F2411" s="5">
        <v>42660</v>
      </c>
      <c r="G2411" s="7" t="s">
        <v>14092</v>
      </c>
      <c r="H2411" s="7" t="s">
        <v>14102</v>
      </c>
      <c r="I2411" s="7" t="s">
        <v>14130</v>
      </c>
      <c r="J2411" s="4">
        <v>2016</v>
      </c>
      <c r="L2411" s="19"/>
    </row>
    <row r="2412" spans="2:12" ht="25.5" x14ac:dyDescent="0.25">
      <c r="B2412" s="10" t="s">
        <v>3729</v>
      </c>
      <c r="C2412" s="10" t="s">
        <v>594</v>
      </c>
      <c r="D2412" s="10" t="s">
        <v>4877</v>
      </c>
      <c r="E2412" s="9">
        <v>150000</v>
      </c>
      <c r="F2412" s="5">
        <v>43412</v>
      </c>
      <c r="G2412" s="7" t="s">
        <v>14092</v>
      </c>
      <c r="H2412" s="7" t="s">
        <v>14150</v>
      </c>
      <c r="I2412" s="7" t="s">
        <v>14130</v>
      </c>
      <c r="J2412" s="4">
        <v>2018</v>
      </c>
      <c r="L2412" s="19"/>
    </row>
    <row r="2413" spans="2:12" ht="25.5" x14ac:dyDescent="0.25">
      <c r="B2413" s="10" t="s">
        <v>3729</v>
      </c>
      <c r="C2413" s="10" t="s">
        <v>3740</v>
      </c>
      <c r="D2413" s="10" t="s">
        <v>4815</v>
      </c>
      <c r="E2413" s="9">
        <v>500000</v>
      </c>
      <c r="F2413" s="5">
        <v>43437</v>
      </c>
      <c r="G2413" s="7" t="s">
        <v>14096</v>
      </c>
      <c r="H2413" s="7" t="s">
        <v>14095</v>
      </c>
      <c r="I2413" s="7" t="s">
        <v>14130</v>
      </c>
      <c r="J2413" s="4">
        <v>2018</v>
      </c>
      <c r="L2413" s="19"/>
    </row>
    <row r="2414" spans="2:12" x14ac:dyDescent="0.25">
      <c r="B2414" s="10" t="s">
        <v>3729</v>
      </c>
      <c r="C2414" s="10" t="s">
        <v>3734</v>
      </c>
      <c r="D2414" s="10" t="s">
        <v>5836</v>
      </c>
      <c r="E2414" s="9">
        <v>8000000</v>
      </c>
      <c r="F2414" s="5">
        <v>42669</v>
      </c>
      <c r="G2414" s="7" t="s">
        <v>14092</v>
      </c>
      <c r="H2414" s="7" t="s">
        <v>14150</v>
      </c>
      <c r="I2414" s="7" t="s">
        <v>14123</v>
      </c>
      <c r="J2414" s="4">
        <v>2016</v>
      </c>
      <c r="L2414" s="19"/>
    </row>
    <row r="2415" spans="2:12" x14ac:dyDescent="0.25">
      <c r="B2415" s="10" t="s">
        <v>3729</v>
      </c>
      <c r="C2415" s="10" t="s">
        <v>3740</v>
      </c>
      <c r="D2415" s="10" t="s">
        <v>7363</v>
      </c>
      <c r="E2415" s="9">
        <v>30000000</v>
      </c>
      <c r="F2415" s="5">
        <v>41584</v>
      </c>
      <c r="G2415" s="7" t="s">
        <v>14096</v>
      </c>
      <c r="H2415" s="7" t="s">
        <v>14095</v>
      </c>
      <c r="I2415" s="7" t="s">
        <v>14123</v>
      </c>
      <c r="J2415" s="4">
        <v>2013</v>
      </c>
      <c r="L2415" s="19"/>
    </row>
    <row r="2416" spans="2:12" ht="25.5" x14ac:dyDescent="0.25">
      <c r="B2416" s="10" t="s">
        <v>3729</v>
      </c>
      <c r="C2416" s="10" t="s">
        <v>3736</v>
      </c>
      <c r="D2416" s="10" t="s">
        <v>7146</v>
      </c>
      <c r="E2416" s="9">
        <v>664800</v>
      </c>
      <c r="F2416" s="5">
        <v>41716</v>
      </c>
      <c r="G2416" s="7" t="s">
        <v>14096</v>
      </c>
      <c r="H2416" s="7" t="s">
        <v>14101</v>
      </c>
      <c r="I2416" s="7" t="s">
        <v>14130</v>
      </c>
      <c r="J2416" s="4">
        <v>2014</v>
      </c>
      <c r="L2416" s="19"/>
    </row>
    <row r="2417" spans="2:12" ht="25.5" x14ac:dyDescent="0.25">
      <c r="B2417" s="10" t="s">
        <v>3729</v>
      </c>
      <c r="C2417" s="10" t="s">
        <v>602</v>
      </c>
      <c r="D2417" s="10" t="s">
        <v>9934</v>
      </c>
      <c r="E2417" s="9">
        <v>24450000</v>
      </c>
      <c r="F2417" s="5">
        <v>44118</v>
      </c>
      <c r="G2417" s="7" t="s">
        <v>14092</v>
      </c>
      <c r="H2417" s="7" t="s">
        <v>14098</v>
      </c>
      <c r="I2417" s="7" t="s">
        <v>14123</v>
      </c>
      <c r="J2417" s="4">
        <v>2020</v>
      </c>
      <c r="L2417" s="19"/>
    </row>
    <row r="2418" spans="2:12" ht="38.25" x14ac:dyDescent="0.25">
      <c r="B2418" s="10" t="s">
        <v>3729</v>
      </c>
      <c r="C2418" s="10" t="s">
        <v>3739</v>
      </c>
      <c r="D2418" s="10" t="s">
        <v>4556</v>
      </c>
      <c r="E2418" s="9">
        <v>500000</v>
      </c>
      <c r="F2418" s="5">
        <v>43672</v>
      </c>
      <c r="G2418" s="7" t="s">
        <v>14092</v>
      </c>
      <c r="H2418" s="7" t="s">
        <v>14149</v>
      </c>
      <c r="I2418" s="7" t="s">
        <v>14130</v>
      </c>
      <c r="J2418" s="4">
        <v>2019</v>
      </c>
      <c r="L2418" s="19"/>
    </row>
    <row r="2419" spans="2:12" x14ac:dyDescent="0.25">
      <c r="B2419" s="10" t="s">
        <v>3729</v>
      </c>
      <c r="C2419" s="10" t="s">
        <v>607</v>
      </c>
      <c r="D2419" s="10" t="s">
        <v>4539</v>
      </c>
      <c r="E2419" s="9">
        <v>450000</v>
      </c>
      <c r="F2419" s="5">
        <v>43682</v>
      </c>
      <c r="G2419" s="7" t="s">
        <v>14096</v>
      </c>
      <c r="H2419" s="7" t="s">
        <v>14101</v>
      </c>
      <c r="I2419" s="7" t="s">
        <v>14130</v>
      </c>
      <c r="J2419" s="4">
        <v>2019</v>
      </c>
      <c r="L2419" s="19"/>
    </row>
    <row r="2420" spans="2:12" x14ac:dyDescent="0.25">
      <c r="B2420" s="10" t="s">
        <v>5</v>
      </c>
      <c r="C2420" s="10" t="s">
        <v>603</v>
      </c>
      <c r="D2420" s="10" t="s">
        <v>506</v>
      </c>
      <c r="E2420" s="9">
        <v>60000000</v>
      </c>
      <c r="F2420" s="5">
        <v>36881</v>
      </c>
      <c r="G2420" s="7" t="s">
        <v>14104</v>
      </c>
      <c r="H2420" s="7" t="s">
        <v>14103</v>
      </c>
      <c r="I2420" s="7" t="s">
        <v>14124</v>
      </c>
      <c r="J2420" s="4">
        <v>2000</v>
      </c>
      <c r="L2420" s="19"/>
    </row>
    <row r="2421" spans="2:12" x14ac:dyDescent="0.25">
      <c r="B2421" s="10" t="s">
        <v>7502</v>
      </c>
      <c r="C2421" s="10" t="s">
        <v>597</v>
      </c>
      <c r="D2421" s="10" t="s">
        <v>15649</v>
      </c>
      <c r="E2421" s="9">
        <v>30400</v>
      </c>
      <c r="F2421" s="5">
        <v>40909</v>
      </c>
      <c r="G2421" s="7" t="s">
        <v>14096</v>
      </c>
      <c r="H2421" s="7" t="s">
        <v>14101</v>
      </c>
      <c r="I2421" s="7" t="s">
        <v>14130</v>
      </c>
      <c r="J2421" s="4">
        <v>2012</v>
      </c>
      <c r="L2421" s="19"/>
    </row>
    <row r="2422" spans="2:12" x14ac:dyDescent="0.25">
      <c r="B2422" s="10" t="s">
        <v>7502</v>
      </c>
      <c r="C2422" s="10" t="s">
        <v>597</v>
      </c>
      <c r="D2422" s="10" t="s">
        <v>15649</v>
      </c>
      <c r="E2422" s="9">
        <v>9600</v>
      </c>
      <c r="F2422" s="5">
        <v>41275</v>
      </c>
      <c r="G2422" s="7" t="s">
        <v>14096</v>
      </c>
      <c r="H2422" s="7" t="s">
        <v>14101</v>
      </c>
      <c r="I2422" s="7" t="s">
        <v>14130</v>
      </c>
      <c r="J2422" s="4">
        <v>2013</v>
      </c>
      <c r="L2422" s="19"/>
    </row>
    <row r="2423" spans="2:12" x14ac:dyDescent="0.25">
      <c r="B2423" s="10" t="s">
        <v>7502</v>
      </c>
      <c r="C2423" s="10" t="s">
        <v>597</v>
      </c>
      <c r="D2423" s="10" t="s">
        <v>15649</v>
      </c>
      <c r="E2423" s="9">
        <v>29892</v>
      </c>
      <c r="F2423" s="5">
        <v>41640</v>
      </c>
      <c r="G2423" s="7" t="s">
        <v>14096</v>
      </c>
      <c r="H2423" s="7" t="s">
        <v>14101</v>
      </c>
      <c r="I2423" s="7" t="s">
        <v>14130</v>
      </c>
      <c r="J2423" s="4">
        <v>2014</v>
      </c>
      <c r="L2423" s="19"/>
    </row>
    <row r="2424" spans="2:12" x14ac:dyDescent="0.25">
      <c r="B2424" s="10" t="s">
        <v>7502</v>
      </c>
      <c r="C2424" s="10" t="s">
        <v>597</v>
      </c>
      <c r="D2424" s="10" t="s">
        <v>15649</v>
      </c>
      <c r="E2424" s="9">
        <v>153191</v>
      </c>
      <c r="F2424" s="5">
        <v>42370</v>
      </c>
      <c r="G2424" s="7" t="s">
        <v>14096</v>
      </c>
      <c r="H2424" s="7" t="s">
        <v>14101</v>
      </c>
      <c r="I2424" s="7" t="s">
        <v>14130</v>
      </c>
      <c r="J2424" s="4">
        <v>2016</v>
      </c>
      <c r="L2424" s="19"/>
    </row>
    <row r="2425" spans="2:12" x14ac:dyDescent="0.25">
      <c r="B2425" s="10" t="s">
        <v>7502</v>
      </c>
      <c r="C2425" s="10" t="s">
        <v>597</v>
      </c>
      <c r="D2425" s="10" t="s">
        <v>15649</v>
      </c>
      <c r="E2425" s="9">
        <v>8815</v>
      </c>
      <c r="F2425" s="5">
        <v>42736</v>
      </c>
      <c r="G2425" s="7" t="s">
        <v>14096</v>
      </c>
      <c r="H2425" s="7" t="s">
        <v>14101</v>
      </c>
      <c r="I2425" s="7" t="s">
        <v>14130</v>
      </c>
      <c r="J2425" s="4">
        <v>2017</v>
      </c>
      <c r="L2425" s="19"/>
    </row>
    <row r="2426" spans="2:12" x14ac:dyDescent="0.25">
      <c r="B2426" s="10" t="s">
        <v>7502</v>
      </c>
      <c r="C2426" s="10" t="s">
        <v>603</v>
      </c>
      <c r="D2426" s="10" t="s">
        <v>14232</v>
      </c>
      <c r="E2426" s="9">
        <v>73900</v>
      </c>
      <c r="F2426" s="5">
        <v>41640</v>
      </c>
      <c r="G2426" s="7" t="s">
        <v>14091</v>
      </c>
      <c r="H2426" s="7" t="s">
        <v>14142</v>
      </c>
      <c r="I2426" s="7" t="s">
        <v>14130</v>
      </c>
      <c r="J2426" s="4">
        <v>2014</v>
      </c>
      <c r="L2426" s="19"/>
    </row>
    <row r="2427" spans="2:12" x14ac:dyDescent="0.25">
      <c r="B2427" s="10" t="s">
        <v>7502</v>
      </c>
      <c r="C2427" s="10" t="s">
        <v>603</v>
      </c>
      <c r="D2427" s="10" t="s">
        <v>14232</v>
      </c>
      <c r="E2427" s="9">
        <v>142750</v>
      </c>
      <c r="F2427" s="5">
        <v>42005</v>
      </c>
      <c r="G2427" s="7" t="s">
        <v>14091</v>
      </c>
      <c r="H2427" s="7" t="s">
        <v>14142</v>
      </c>
      <c r="I2427" s="7" t="s">
        <v>14130</v>
      </c>
      <c r="J2427" s="4">
        <v>2015</v>
      </c>
      <c r="L2427" s="19"/>
    </row>
    <row r="2428" spans="2:12" x14ac:dyDescent="0.25">
      <c r="B2428" s="10" t="s">
        <v>7502</v>
      </c>
      <c r="C2428" s="10" t="s">
        <v>603</v>
      </c>
      <c r="D2428" s="10" t="s">
        <v>14232</v>
      </c>
      <c r="E2428" s="9">
        <v>23970</v>
      </c>
      <c r="F2428" s="5">
        <v>42370</v>
      </c>
      <c r="G2428" s="7" t="s">
        <v>14091</v>
      </c>
      <c r="H2428" s="7" t="s">
        <v>14142</v>
      </c>
      <c r="I2428" s="7" t="s">
        <v>14130</v>
      </c>
      <c r="J2428" s="4">
        <v>2016</v>
      </c>
      <c r="L2428" s="19"/>
    </row>
    <row r="2429" spans="2:12" ht="25.5" x14ac:dyDescent="0.25">
      <c r="B2429" s="10" t="s">
        <v>3729</v>
      </c>
      <c r="C2429" s="10" t="s">
        <v>594</v>
      </c>
      <c r="D2429" s="10" t="s">
        <v>6368</v>
      </c>
      <c r="E2429" s="9">
        <v>200000</v>
      </c>
      <c r="F2429" s="5">
        <v>42263</v>
      </c>
      <c r="G2429" s="7" t="s">
        <v>14096</v>
      </c>
      <c r="H2429" s="7" t="s">
        <v>14101</v>
      </c>
      <c r="I2429" s="7" t="s">
        <v>14130</v>
      </c>
      <c r="J2429" s="4">
        <v>2015</v>
      </c>
      <c r="L2429" s="19"/>
    </row>
    <row r="2430" spans="2:12" ht="25.5" x14ac:dyDescent="0.25">
      <c r="B2430" s="10" t="s">
        <v>3729</v>
      </c>
      <c r="C2430" s="10" t="s">
        <v>3735</v>
      </c>
      <c r="D2430" s="10" t="s">
        <v>6430</v>
      </c>
      <c r="E2430" s="9">
        <v>1400000</v>
      </c>
      <c r="F2430" s="5">
        <v>42216</v>
      </c>
      <c r="G2430" s="7" t="s">
        <v>14091</v>
      </c>
      <c r="H2430" s="7" t="s">
        <v>14094</v>
      </c>
      <c r="I2430" s="7" t="s">
        <v>14130</v>
      </c>
      <c r="J2430" s="4">
        <v>2015</v>
      </c>
      <c r="L2430" s="19"/>
    </row>
    <row r="2431" spans="2:12" x14ac:dyDescent="0.25">
      <c r="B2431" s="10" t="s">
        <v>3729</v>
      </c>
      <c r="C2431" s="10" t="s">
        <v>594</v>
      </c>
      <c r="D2431" s="10" t="s">
        <v>3809</v>
      </c>
      <c r="E2431" s="9">
        <v>500000</v>
      </c>
      <c r="F2431" s="5">
        <v>44118</v>
      </c>
      <c r="G2431" s="7" t="s">
        <v>14091</v>
      </c>
      <c r="H2431" s="7" t="s">
        <v>14094</v>
      </c>
      <c r="I2431" s="7" t="s">
        <v>14130</v>
      </c>
      <c r="J2431" s="4">
        <v>2020</v>
      </c>
      <c r="L2431" s="19"/>
    </row>
    <row r="2432" spans="2:12" ht="25.5" x14ac:dyDescent="0.25">
      <c r="B2432" s="10" t="s">
        <v>3729</v>
      </c>
      <c r="C2432" s="10" t="s">
        <v>592</v>
      </c>
      <c r="D2432" s="10" t="s">
        <v>9979</v>
      </c>
      <c r="E2432" s="9">
        <v>125000</v>
      </c>
      <c r="F2432" s="5">
        <v>41527</v>
      </c>
      <c r="G2432" s="7" t="s">
        <v>14104</v>
      </c>
      <c r="H2432" s="7" t="s">
        <v>14120</v>
      </c>
      <c r="I2432" s="7" t="s">
        <v>14130</v>
      </c>
      <c r="J2432" s="4">
        <v>2013</v>
      </c>
      <c r="L2432" s="19"/>
    </row>
    <row r="2433" spans="2:12" x14ac:dyDescent="0.25">
      <c r="B2433" s="10" t="s">
        <v>7502</v>
      </c>
      <c r="C2433" s="10" t="s">
        <v>601</v>
      </c>
      <c r="D2433" s="10" t="s">
        <v>8949</v>
      </c>
      <c r="E2433" s="9">
        <v>225804</v>
      </c>
      <c r="F2433" s="5">
        <v>42370</v>
      </c>
      <c r="G2433" s="7" t="s">
        <v>14096</v>
      </c>
      <c r="H2433" s="7" t="s">
        <v>14101</v>
      </c>
      <c r="I2433" s="7" t="s">
        <v>14130</v>
      </c>
      <c r="J2433" s="4">
        <v>2016</v>
      </c>
      <c r="L2433" s="19"/>
    </row>
    <row r="2434" spans="2:12" x14ac:dyDescent="0.25">
      <c r="B2434" s="10" t="s">
        <v>7502</v>
      </c>
      <c r="C2434" s="10" t="s">
        <v>601</v>
      </c>
      <c r="D2434" s="10" t="s">
        <v>8949</v>
      </c>
      <c r="E2434" s="9">
        <v>831330</v>
      </c>
      <c r="F2434" s="5">
        <v>42736</v>
      </c>
      <c r="G2434" s="7" t="s">
        <v>14096</v>
      </c>
      <c r="H2434" s="7" t="s">
        <v>14101</v>
      </c>
      <c r="I2434" s="7" t="s">
        <v>14130</v>
      </c>
      <c r="J2434" s="4">
        <v>2017</v>
      </c>
      <c r="L2434" s="19"/>
    </row>
    <row r="2435" spans="2:12" x14ac:dyDescent="0.25">
      <c r="B2435" s="10" t="s">
        <v>7502</v>
      </c>
      <c r="C2435" s="10" t="s">
        <v>601</v>
      </c>
      <c r="D2435" s="10" t="s">
        <v>8949</v>
      </c>
      <c r="E2435" s="9">
        <v>622757</v>
      </c>
      <c r="F2435" s="5">
        <v>43101</v>
      </c>
      <c r="G2435" s="7" t="s">
        <v>14096</v>
      </c>
      <c r="H2435" s="7" t="s">
        <v>14101</v>
      </c>
      <c r="I2435" s="7" t="s">
        <v>14130</v>
      </c>
      <c r="J2435" s="4">
        <v>2018</v>
      </c>
      <c r="L2435" s="19"/>
    </row>
    <row r="2436" spans="2:12" x14ac:dyDescent="0.25">
      <c r="B2436" s="10" t="s">
        <v>7502</v>
      </c>
      <c r="C2436" s="10" t="s">
        <v>601</v>
      </c>
      <c r="D2436" s="10" t="s">
        <v>8949</v>
      </c>
      <c r="E2436" s="9">
        <v>689373</v>
      </c>
      <c r="F2436" s="5">
        <v>43466</v>
      </c>
      <c r="G2436" s="7" t="s">
        <v>14096</v>
      </c>
      <c r="H2436" s="7" t="s">
        <v>14101</v>
      </c>
      <c r="I2436" s="7" t="s">
        <v>14130</v>
      </c>
      <c r="J2436" s="4">
        <v>2019</v>
      </c>
      <c r="L2436" s="19"/>
    </row>
    <row r="2437" spans="2:12" x14ac:dyDescent="0.25">
      <c r="B2437" s="10" t="s">
        <v>7502</v>
      </c>
      <c r="C2437" s="10" t="s">
        <v>601</v>
      </c>
      <c r="D2437" s="10" t="s">
        <v>8949</v>
      </c>
      <c r="E2437" s="9">
        <v>1148207</v>
      </c>
      <c r="F2437" s="5">
        <v>43831</v>
      </c>
      <c r="G2437" s="7" t="s">
        <v>14096</v>
      </c>
      <c r="H2437" s="7" t="s">
        <v>14101</v>
      </c>
      <c r="I2437" s="7" t="s">
        <v>14130</v>
      </c>
      <c r="J2437" s="4">
        <v>2020</v>
      </c>
      <c r="L2437" s="19"/>
    </row>
    <row r="2438" spans="2:12" x14ac:dyDescent="0.25">
      <c r="B2438" s="10" t="s">
        <v>14087</v>
      </c>
      <c r="C2438" s="10" t="s">
        <v>601</v>
      </c>
      <c r="D2438" s="10" t="s">
        <v>8949</v>
      </c>
      <c r="E2438" s="9">
        <v>713476</v>
      </c>
      <c r="F2438" s="5">
        <v>43831</v>
      </c>
      <c r="G2438" s="7" t="s">
        <v>14096</v>
      </c>
      <c r="H2438" s="7" t="s">
        <v>14101</v>
      </c>
      <c r="I2438" s="7" t="s">
        <v>14130</v>
      </c>
      <c r="J2438" s="4">
        <v>2020</v>
      </c>
      <c r="L2438" s="19"/>
    </row>
    <row r="2439" spans="2:12" x14ac:dyDescent="0.25">
      <c r="B2439" s="10" t="s">
        <v>7502</v>
      </c>
      <c r="C2439" s="10" t="s">
        <v>604</v>
      </c>
      <c r="D2439" s="10" t="s">
        <v>8494</v>
      </c>
      <c r="E2439" s="9">
        <v>5792</v>
      </c>
      <c r="F2439" s="5">
        <v>41275</v>
      </c>
      <c r="G2439" s="7" t="s">
        <v>14096</v>
      </c>
      <c r="H2439" s="7" t="s">
        <v>14101</v>
      </c>
      <c r="I2439" s="7" t="s">
        <v>14130</v>
      </c>
      <c r="J2439" s="4">
        <v>2013</v>
      </c>
      <c r="L2439" s="19"/>
    </row>
    <row r="2440" spans="2:12" x14ac:dyDescent="0.25">
      <c r="B2440" s="10" t="s">
        <v>7502</v>
      </c>
      <c r="C2440" s="10" t="s">
        <v>604</v>
      </c>
      <c r="D2440" s="10" t="s">
        <v>8494</v>
      </c>
      <c r="E2440" s="9">
        <v>67415</v>
      </c>
      <c r="F2440" s="5">
        <v>41640</v>
      </c>
      <c r="G2440" s="7" t="s">
        <v>14096</v>
      </c>
      <c r="H2440" s="7" t="s">
        <v>14101</v>
      </c>
      <c r="I2440" s="7" t="s">
        <v>14130</v>
      </c>
      <c r="J2440" s="4">
        <v>2014</v>
      </c>
      <c r="L2440" s="19"/>
    </row>
    <row r="2441" spans="2:12" x14ac:dyDescent="0.25">
      <c r="B2441" s="10" t="s">
        <v>7502</v>
      </c>
      <c r="C2441" s="10" t="s">
        <v>596</v>
      </c>
      <c r="D2441" s="10" t="s">
        <v>7759</v>
      </c>
      <c r="E2441" s="9">
        <v>482063</v>
      </c>
      <c r="F2441" s="5">
        <v>40909</v>
      </c>
      <c r="G2441" s="7" t="s">
        <v>14096</v>
      </c>
      <c r="H2441" s="7" t="s">
        <v>14101</v>
      </c>
      <c r="I2441" s="7" t="s">
        <v>14130</v>
      </c>
      <c r="J2441" s="4">
        <v>2012</v>
      </c>
      <c r="L2441" s="19"/>
    </row>
    <row r="2442" spans="2:12" x14ac:dyDescent="0.25">
      <c r="B2442" s="10" t="s">
        <v>7502</v>
      </c>
      <c r="C2442" s="10" t="s">
        <v>596</v>
      </c>
      <c r="D2442" s="10" t="s">
        <v>7759</v>
      </c>
      <c r="E2442" s="9">
        <v>2180</v>
      </c>
      <c r="F2442" s="5">
        <v>41640</v>
      </c>
      <c r="G2442" s="7" t="s">
        <v>14096</v>
      </c>
      <c r="H2442" s="7" t="s">
        <v>14101</v>
      </c>
      <c r="I2442" s="7" t="s">
        <v>14130</v>
      </c>
      <c r="J2442" s="4">
        <v>2014</v>
      </c>
      <c r="L2442" s="19"/>
    </row>
    <row r="2443" spans="2:12" ht="25.5" x14ac:dyDescent="0.25">
      <c r="B2443" s="10" t="s">
        <v>3729</v>
      </c>
      <c r="C2443" s="10" t="s">
        <v>606</v>
      </c>
      <c r="D2443" s="10" t="s">
        <v>6997</v>
      </c>
      <c r="E2443" s="9">
        <v>400000</v>
      </c>
      <c r="F2443" s="5">
        <v>41829</v>
      </c>
      <c r="G2443" s="7" t="s">
        <v>14096</v>
      </c>
      <c r="H2443" s="7" t="s">
        <v>14101</v>
      </c>
      <c r="I2443" s="7" t="s">
        <v>14130</v>
      </c>
      <c r="J2443" s="4">
        <v>2014</v>
      </c>
      <c r="L2443" s="19"/>
    </row>
    <row r="2444" spans="2:12" ht="25.5" x14ac:dyDescent="0.25">
      <c r="B2444" s="10" t="s">
        <v>3729</v>
      </c>
      <c r="C2444" s="10" t="s">
        <v>606</v>
      </c>
      <c r="D2444" s="10" t="s">
        <v>6998</v>
      </c>
      <c r="E2444" s="9">
        <v>400000</v>
      </c>
      <c r="F2444" s="5">
        <v>41829</v>
      </c>
      <c r="G2444" s="7" t="s">
        <v>14096</v>
      </c>
      <c r="H2444" s="7" t="s">
        <v>14101</v>
      </c>
      <c r="I2444" s="7" t="s">
        <v>14130</v>
      </c>
      <c r="J2444" s="4">
        <v>2014</v>
      </c>
      <c r="L2444" s="19"/>
    </row>
    <row r="2445" spans="2:12" x14ac:dyDescent="0.25">
      <c r="B2445" s="10" t="s">
        <v>7502</v>
      </c>
      <c r="C2445" s="10" t="s">
        <v>596</v>
      </c>
      <c r="D2445" s="10" t="s">
        <v>14741</v>
      </c>
      <c r="E2445" s="9">
        <v>284779</v>
      </c>
      <c r="F2445" s="5">
        <v>40909</v>
      </c>
      <c r="G2445" s="7" t="s">
        <v>14091</v>
      </c>
      <c r="H2445" s="7" t="s">
        <v>14138</v>
      </c>
      <c r="I2445" s="7" t="s">
        <v>14130</v>
      </c>
      <c r="J2445" s="4">
        <v>2012</v>
      </c>
      <c r="L2445" s="19"/>
    </row>
    <row r="2446" spans="2:12" x14ac:dyDescent="0.25">
      <c r="B2446" s="10" t="s">
        <v>7502</v>
      </c>
      <c r="C2446" s="10" t="s">
        <v>596</v>
      </c>
      <c r="D2446" s="10" t="s">
        <v>14741</v>
      </c>
      <c r="E2446" s="9">
        <v>1447509</v>
      </c>
      <c r="F2446" s="5">
        <v>41275</v>
      </c>
      <c r="G2446" s="7" t="s">
        <v>14091</v>
      </c>
      <c r="H2446" s="7" t="s">
        <v>14138</v>
      </c>
      <c r="I2446" s="7" t="s">
        <v>14130</v>
      </c>
      <c r="J2446" s="4">
        <v>2013</v>
      </c>
      <c r="L2446" s="19"/>
    </row>
    <row r="2447" spans="2:12" x14ac:dyDescent="0.25">
      <c r="B2447" s="10" t="s">
        <v>7502</v>
      </c>
      <c r="C2447" s="10" t="s">
        <v>596</v>
      </c>
      <c r="D2447" s="10" t="s">
        <v>14741</v>
      </c>
      <c r="E2447" s="9">
        <v>2958328</v>
      </c>
      <c r="F2447" s="5">
        <v>41640</v>
      </c>
      <c r="G2447" s="7" t="s">
        <v>14091</v>
      </c>
      <c r="H2447" s="7" t="s">
        <v>14138</v>
      </c>
      <c r="I2447" s="7" t="s">
        <v>14130</v>
      </c>
      <c r="J2447" s="4">
        <v>2014</v>
      </c>
      <c r="L2447" s="19"/>
    </row>
    <row r="2448" spans="2:12" x14ac:dyDescent="0.25">
      <c r="B2448" s="10" t="s">
        <v>7502</v>
      </c>
      <c r="C2448" s="10" t="s">
        <v>596</v>
      </c>
      <c r="D2448" s="10" t="s">
        <v>14741</v>
      </c>
      <c r="E2448" s="9">
        <v>3584882</v>
      </c>
      <c r="F2448" s="5">
        <v>42005</v>
      </c>
      <c r="G2448" s="7" t="s">
        <v>14091</v>
      </c>
      <c r="H2448" s="7" t="s">
        <v>14138</v>
      </c>
      <c r="I2448" s="7" t="s">
        <v>14130</v>
      </c>
      <c r="J2448" s="4">
        <v>2015</v>
      </c>
      <c r="L2448" s="19"/>
    </row>
    <row r="2449" spans="2:12" x14ac:dyDescent="0.25">
      <c r="B2449" s="10" t="s">
        <v>7502</v>
      </c>
      <c r="C2449" s="10" t="s">
        <v>596</v>
      </c>
      <c r="D2449" s="10" t="s">
        <v>14741</v>
      </c>
      <c r="E2449" s="9">
        <v>966435</v>
      </c>
      <c r="F2449" s="5">
        <v>42370</v>
      </c>
      <c r="G2449" s="7" t="s">
        <v>14091</v>
      </c>
      <c r="H2449" s="7" t="s">
        <v>14138</v>
      </c>
      <c r="I2449" s="7" t="s">
        <v>14130</v>
      </c>
      <c r="J2449" s="4">
        <v>2016</v>
      </c>
      <c r="L2449" s="19"/>
    </row>
    <row r="2450" spans="2:12" x14ac:dyDescent="0.25">
      <c r="B2450" s="10" t="s">
        <v>7502</v>
      </c>
      <c r="C2450" s="10" t="s">
        <v>596</v>
      </c>
      <c r="D2450" s="10" t="s">
        <v>14741</v>
      </c>
      <c r="E2450" s="9">
        <v>3842626</v>
      </c>
      <c r="F2450" s="5">
        <v>42736</v>
      </c>
      <c r="G2450" s="7" t="s">
        <v>14091</v>
      </c>
      <c r="H2450" s="7" t="s">
        <v>14138</v>
      </c>
      <c r="I2450" s="7" t="s">
        <v>14130</v>
      </c>
      <c r="J2450" s="4">
        <v>2017</v>
      </c>
      <c r="L2450" s="19"/>
    </row>
    <row r="2451" spans="2:12" x14ac:dyDescent="0.25">
      <c r="B2451" s="10" t="s">
        <v>7502</v>
      </c>
      <c r="C2451" s="10" t="s">
        <v>596</v>
      </c>
      <c r="D2451" s="10" t="s">
        <v>14741</v>
      </c>
      <c r="E2451" s="9">
        <v>2885975</v>
      </c>
      <c r="F2451" s="5">
        <v>43101</v>
      </c>
      <c r="G2451" s="7" t="s">
        <v>14091</v>
      </c>
      <c r="H2451" s="7" t="s">
        <v>14138</v>
      </c>
      <c r="I2451" s="7" t="s">
        <v>14130</v>
      </c>
      <c r="J2451" s="4">
        <v>2018</v>
      </c>
      <c r="L2451" s="19"/>
    </row>
    <row r="2452" spans="2:12" x14ac:dyDescent="0.25">
      <c r="B2452" s="10" t="s">
        <v>7502</v>
      </c>
      <c r="C2452" s="10" t="s">
        <v>596</v>
      </c>
      <c r="D2452" s="10" t="s">
        <v>14741</v>
      </c>
      <c r="E2452" s="9">
        <v>1457200</v>
      </c>
      <c r="F2452" s="5">
        <v>43466</v>
      </c>
      <c r="G2452" s="7" t="s">
        <v>14091</v>
      </c>
      <c r="H2452" s="7" t="s">
        <v>14138</v>
      </c>
      <c r="I2452" s="7" t="s">
        <v>14130</v>
      </c>
      <c r="J2452" s="4">
        <v>2019</v>
      </c>
      <c r="L2452" s="19"/>
    </row>
    <row r="2453" spans="2:12" x14ac:dyDescent="0.25">
      <c r="B2453" s="10" t="s">
        <v>7502</v>
      </c>
      <c r="C2453" s="10" t="s">
        <v>596</v>
      </c>
      <c r="D2453" s="10" t="s">
        <v>14741</v>
      </c>
      <c r="E2453" s="9">
        <v>7035860</v>
      </c>
      <c r="F2453" s="5">
        <v>43831</v>
      </c>
      <c r="G2453" s="7" t="s">
        <v>14091</v>
      </c>
      <c r="H2453" s="7" t="s">
        <v>14138</v>
      </c>
      <c r="I2453" s="7" t="s">
        <v>14130</v>
      </c>
      <c r="J2453" s="4">
        <v>2020</v>
      </c>
      <c r="L2453" s="19"/>
    </row>
    <row r="2454" spans="2:12" x14ac:dyDescent="0.25">
      <c r="B2454" s="10" t="s">
        <v>14087</v>
      </c>
      <c r="C2454" s="10" t="s">
        <v>596</v>
      </c>
      <c r="D2454" s="10" t="s">
        <v>14741</v>
      </c>
      <c r="E2454" s="9">
        <v>703586000</v>
      </c>
      <c r="F2454" s="5">
        <v>43831</v>
      </c>
      <c r="G2454" s="7" t="s">
        <v>14091</v>
      </c>
      <c r="H2454" s="7" t="s">
        <v>14138</v>
      </c>
      <c r="I2454" s="7" t="s">
        <v>14130</v>
      </c>
      <c r="J2454" s="4">
        <v>2020</v>
      </c>
      <c r="L2454" s="19"/>
    </row>
    <row r="2455" spans="2:12" x14ac:dyDescent="0.25">
      <c r="B2455" s="10" t="s">
        <v>7502</v>
      </c>
      <c r="C2455" s="10" t="s">
        <v>601</v>
      </c>
      <c r="D2455" s="10" t="s">
        <v>8378</v>
      </c>
      <c r="E2455" s="9">
        <v>277853</v>
      </c>
      <c r="F2455" s="5">
        <v>41275</v>
      </c>
      <c r="G2455" s="7" t="s">
        <v>14096</v>
      </c>
      <c r="H2455" s="7" t="s">
        <v>14101</v>
      </c>
      <c r="I2455" s="7" t="s">
        <v>14130</v>
      </c>
      <c r="J2455" s="4">
        <v>2013</v>
      </c>
      <c r="L2455" s="19"/>
    </row>
    <row r="2456" spans="2:12" x14ac:dyDescent="0.25">
      <c r="B2456" s="10" t="s">
        <v>7502</v>
      </c>
      <c r="C2456" s="10" t="s">
        <v>601</v>
      </c>
      <c r="D2456" s="10" t="s">
        <v>8378</v>
      </c>
      <c r="E2456" s="9">
        <v>439870</v>
      </c>
      <c r="F2456" s="5">
        <v>41640</v>
      </c>
      <c r="G2456" s="7" t="s">
        <v>14096</v>
      </c>
      <c r="H2456" s="7" t="s">
        <v>14101</v>
      </c>
      <c r="I2456" s="7" t="s">
        <v>14130</v>
      </c>
      <c r="J2456" s="4">
        <v>2014</v>
      </c>
      <c r="L2456" s="19"/>
    </row>
    <row r="2457" spans="2:12" x14ac:dyDescent="0.25">
      <c r="B2457" s="10" t="s">
        <v>7502</v>
      </c>
      <c r="C2457" s="10" t="s">
        <v>601</v>
      </c>
      <c r="D2457" s="10" t="s">
        <v>8378</v>
      </c>
      <c r="E2457" s="9">
        <v>609463</v>
      </c>
      <c r="F2457" s="5">
        <v>42005</v>
      </c>
      <c r="G2457" s="7" t="s">
        <v>14096</v>
      </c>
      <c r="H2457" s="7" t="s">
        <v>14101</v>
      </c>
      <c r="I2457" s="7" t="s">
        <v>14130</v>
      </c>
      <c r="J2457" s="4">
        <v>2015</v>
      </c>
      <c r="L2457" s="19"/>
    </row>
    <row r="2458" spans="2:12" x14ac:dyDescent="0.25">
      <c r="B2458" s="10" t="s">
        <v>7502</v>
      </c>
      <c r="C2458" s="10" t="s">
        <v>601</v>
      </c>
      <c r="D2458" s="10" t="s">
        <v>8378</v>
      </c>
      <c r="E2458" s="9">
        <v>510023</v>
      </c>
      <c r="F2458" s="5">
        <v>42370</v>
      </c>
      <c r="G2458" s="7" t="s">
        <v>14096</v>
      </c>
      <c r="H2458" s="7" t="s">
        <v>14101</v>
      </c>
      <c r="I2458" s="7" t="s">
        <v>14130</v>
      </c>
      <c r="J2458" s="4">
        <v>2016</v>
      </c>
      <c r="L2458" s="19"/>
    </row>
    <row r="2459" spans="2:12" x14ac:dyDescent="0.25">
      <c r="B2459" s="10" t="s">
        <v>7502</v>
      </c>
      <c r="C2459" s="10" t="s">
        <v>601</v>
      </c>
      <c r="D2459" s="10" t="s">
        <v>8378</v>
      </c>
      <c r="E2459" s="9">
        <v>0</v>
      </c>
      <c r="F2459" s="5">
        <v>42736</v>
      </c>
      <c r="G2459" s="7" t="s">
        <v>14096</v>
      </c>
      <c r="H2459" s="7" t="s">
        <v>14101</v>
      </c>
      <c r="I2459" s="7" t="s">
        <v>14130</v>
      </c>
      <c r="J2459" s="4">
        <v>2017</v>
      </c>
      <c r="L2459" s="19"/>
    </row>
    <row r="2460" spans="2:12" x14ac:dyDescent="0.25">
      <c r="B2460" s="10" t="s">
        <v>7502</v>
      </c>
      <c r="C2460" s="10" t="s">
        <v>601</v>
      </c>
      <c r="D2460" s="10" t="s">
        <v>8378</v>
      </c>
      <c r="E2460" s="9">
        <v>0</v>
      </c>
      <c r="F2460" s="5">
        <v>43101</v>
      </c>
      <c r="G2460" s="7" t="s">
        <v>14096</v>
      </c>
      <c r="H2460" s="7" t="s">
        <v>14101</v>
      </c>
      <c r="I2460" s="7" t="s">
        <v>14130</v>
      </c>
      <c r="J2460" s="4">
        <v>2018</v>
      </c>
      <c r="L2460" s="19"/>
    </row>
    <row r="2461" spans="2:12" x14ac:dyDescent="0.25">
      <c r="B2461" s="10" t="s">
        <v>7502</v>
      </c>
      <c r="C2461" s="10" t="s">
        <v>594</v>
      </c>
      <c r="D2461" s="10" t="s">
        <v>15512</v>
      </c>
      <c r="E2461" s="9">
        <v>341484</v>
      </c>
      <c r="F2461" s="5">
        <v>42370</v>
      </c>
      <c r="G2461" s="7" t="s">
        <v>14096</v>
      </c>
      <c r="H2461" s="7" t="s">
        <v>14101</v>
      </c>
      <c r="I2461" s="7" t="s">
        <v>14130</v>
      </c>
      <c r="J2461" s="4">
        <v>2016</v>
      </c>
      <c r="L2461" s="19"/>
    </row>
    <row r="2462" spans="2:12" x14ac:dyDescent="0.25">
      <c r="B2462" s="10" t="s">
        <v>7502</v>
      </c>
      <c r="C2462" s="10" t="s">
        <v>594</v>
      </c>
      <c r="D2462" s="10" t="s">
        <v>15512</v>
      </c>
      <c r="E2462" s="9">
        <v>928650</v>
      </c>
      <c r="F2462" s="5">
        <v>42736</v>
      </c>
      <c r="G2462" s="7" t="s">
        <v>14096</v>
      </c>
      <c r="H2462" s="7" t="s">
        <v>14101</v>
      </c>
      <c r="I2462" s="7" t="s">
        <v>14130</v>
      </c>
      <c r="J2462" s="4">
        <v>2017</v>
      </c>
      <c r="L2462" s="19"/>
    </row>
    <row r="2463" spans="2:12" x14ac:dyDescent="0.25">
      <c r="B2463" s="10" t="s">
        <v>7502</v>
      </c>
      <c r="C2463" s="10" t="s">
        <v>594</v>
      </c>
      <c r="D2463" s="10" t="s">
        <v>15512</v>
      </c>
      <c r="E2463" s="9">
        <v>1755572</v>
      </c>
      <c r="F2463" s="5">
        <v>43101</v>
      </c>
      <c r="G2463" s="7" t="s">
        <v>14096</v>
      </c>
      <c r="H2463" s="7" t="s">
        <v>14101</v>
      </c>
      <c r="I2463" s="7" t="s">
        <v>14130</v>
      </c>
      <c r="J2463" s="4">
        <v>2018</v>
      </c>
      <c r="L2463" s="19"/>
    </row>
    <row r="2464" spans="2:12" x14ac:dyDescent="0.25">
      <c r="B2464" s="10" t="s">
        <v>7502</v>
      </c>
      <c r="C2464" s="10" t="s">
        <v>594</v>
      </c>
      <c r="D2464" s="10" t="s">
        <v>15512</v>
      </c>
      <c r="E2464" s="9">
        <v>0</v>
      </c>
      <c r="F2464" s="5">
        <v>43466</v>
      </c>
      <c r="G2464" s="7" t="s">
        <v>14096</v>
      </c>
      <c r="H2464" s="7" t="s">
        <v>14101</v>
      </c>
      <c r="I2464" s="7" t="s">
        <v>14130</v>
      </c>
      <c r="J2464" s="4">
        <v>2019</v>
      </c>
      <c r="L2464" s="19"/>
    </row>
    <row r="2465" spans="2:12" x14ac:dyDescent="0.25">
      <c r="B2465" s="10" t="s">
        <v>14087</v>
      </c>
      <c r="C2465" s="10" t="s">
        <v>594</v>
      </c>
      <c r="D2465" s="10" t="s">
        <v>15512</v>
      </c>
      <c r="E2465" s="9">
        <v>0</v>
      </c>
      <c r="F2465" s="5">
        <v>43831</v>
      </c>
      <c r="G2465" s="7" t="s">
        <v>14096</v>
      </c>
      <c r="H2465" s="7" t="s">
        <v>14101</v>
      </c>
      <c r="I2465" s="7" t="s">
        <v>14130</v>
      </c>
      <c r="J2465" s="4">
        <v>2020</v>
      </c>
      <c r="L2465" s="19"/>
    </row>
    <row r="2466" spans="2:12" x14ac:dyDescent="0.25">
      <c r="B2466" s="10" t="s">
        <v>7502</v>
      </c>
      <c r="C2466" s="10" t="s">
        <v>594</v>
      </c>
      <c r="D2466" s="10" t="s">
        <v>9890</v>
      </c>
      <c r="E2466" s="9">
        <v>0</v>
      </c>
      <c r="F2466" s="5">
        <v>43831</v>
      </c>
      <c r="G2466" s="7" t="s">
        <v>14096</v>
      </c>
      <c r="H2466" s="7" t="s">
        <v>14101</v>
      </c>
      <c r="I2466" s="7" t="s">
        <v>14130</v>
      </c>
      <c r="J2466" s="4">
        <v>2020</v>
      </c>
      <c r="L2466" s="19"/>
    </row>
    <row r="2467" spans="2:12" x14ac:dyDescent="0.25">
      <c r="B2467" s="10" t="s">
        <v>3729</v>
      </c>
      <c r="C2467" s="10" t="s">
        <v>3736</v>
      </c>
      <c r="D2467" s="10" t="s">
        <v>6695</v>
      </c>
      <c r="E2467" s="9">
        <v>130000000</v>
      </c>
      <c r="F2467" s="5">
        <v>41984</v>
      </c>
      <c r="G2467" s="7" t="s">
        <v>14096</v>
      </c>
      <c r="H2467" s="7" t="s">
        <v>14095</v>
      </c>
      <c r="I2467" s="7" t="s">
        <v>14123</v>
      </c>
      <c r="J2467" s="4">
        <v>2014</v>
      </c>
      <c r="L2467" s="19"/>
    </row>
    <row r="2468" spans="2:12" ht="25.5" x14ac:dyDescent="0.25">
      <c r="B2468" s="10" t="s">
        <v>3729</v>
      </c>
      <c r="C2468" s="10" t="s">
        <v>3736</v>
      </c>
      <c r="D2468" s="10" t="s">
        <v>6129</v>
      </c>
      <c r="E2468" s="9">
        <v>40000000</v>
      </c>
      <c r="F2468" s="5">
        <v>42349</v>
      </c>
      <c r="G2468" s="7" t="s">
        <v>14096</v>
      </c>
      <c r="H2468" s="7" t="s">
        <v>14095</v>
      </c>
      <c r="I2468" s="7" t="s">
        <v>14123</v>
      </c>
      <c r="J2468" s="4">
        <v>2015</v>
      </c>
      <c r="L2468" s="19"/>
    </row>
    <row r="2469" spans="2:12" ht="25.5" x14ac:dyDescent="0.25">
      <c r="B2469" s="10" t="s">
        <v>3729</v>
      </c>
      <c r="C2469" s="10" t="s">
        <v>3736</v>
      </c>
      <c r="D2469" s="10" t="s">
        <v>5220</v>
      </c>
      <c r="E2469" s="9">
        <v>50000000</v>
      </c>
      <c r="F2469" s="5">
        <v>43082</v>
      </c>
      <c r="G2469" s="7" t="s">
        <v>14096</v>
      </c>
      <c r="H2469" s="7" t="s">
        <v>14095</v>
      </c>
      <c r="I2469" s="7" t="s">
        <v>14123</v>
      </c>
      <c r="J2469" s="4">
        <v>2017</v>
      </c>
      <c r="L2469" s="19"/>
    </row>
    <row r="2470" spans="2:12" ht="25.5" x14ac:dyDescent="0.25">
      <c r="B2470" s="10" t="s">
        <v>3729</v>
      </c>
      <c r="C2470" s="10" t="s">
        <v>3739</v>
      </c>
      <c r="D2470" s="10" t="s">
        <v>6795</v>
      </c>
      <c r="E2470" s="9">
        <v>900000</v>
      </c>
      <c r="F2470" s="5">
        <v>41955</v>
      </c>
      <c r="G2470" s="7" t="s">
        <v>14096</v>
      </c>
      <c r="H2470" s="7" t="s">
        <v>14095</v>
      </c>
      <c r="I2470" s="7" t="s">
        <v>14130</v>
      </c>
      <c r="J2470" s="4">
        <v>2014</v>
      </c>
      <c r="L2470" s="19"/>
    </row>
    <row r="2471" spans="2:12" x14ac:dyDescent="0.25">
      <c r="B2471" s="10" t="s">
        <v>7502</v>
      </c>
      <c r="C2471" s="10" t="s">
        <v>597</v>
      </c>
      <c r="D2471" s="10" t="s">
        <v>14742</v>
      </c>
      <c r="E2471" s="9">
        <v>33215</v>
      </c>
      <c r="F2471" s="5">
        <v>43831</v>
      </c>
      <c r="G2471" s="7" t="s">
        <v>14096</v>
      </c>
      <c r="H2471" s="7" t="s">
        <v>14101</v>
      </c>
      <c r="I2471" s="7" t="s">
        <v>14130</v>
      </c>
      <c r="J2471" s="4">
        <v>2020</v>
      </c>
      <c r="L2471" s="19"/>
    </row>
    <row r="2472" spans="2:12" x14ac:dyDescent="0.25">
      <c r="B2472" s="10" t="s">
        <v>14087</v>
      </c>
      <c r="C2472" s="10" t="s">
        <v>597</v>
      </c>
      <c r="D2472" s="10" t="s">
        <v>14742</v>
      </c>
      <c r="E2472" s="9">
        <v>6428</v>
      </c>
      <c r="F2472" s="5">
        <v>43831</v>
      </c>
      <c r="G2472" s="7" t="s">
        <v>14096</v>
      </c>
      <c r="H2472" s="7" t="s">
        <v>14101</v>
      </c>
      <c r="I2472" s="7" t="s">
        <v>14130</v>
      </c>
      <c r="J2472" s="4">
        <v>2020</v>
      </c>
      <c r="L2472" s="19"/>
    </row>
    <row r="2473" spans="2:12" ht="25.5" x14ac:dyDescent="0.25">
      <c r="B2473" s="10" t="s">
        <v>3729</v>
      </c>
      <c r="C2473" s="10" t="s">
        <v>603</v>
      </c>
      <c r="D2473" s="10" t="s">
        <v>6347</v>
      </c>
      <c r="E2473" s="9">
        <v>340000</v>
      </c>
      <c r="F2473" s="5">
        <v>42275</v>
      </c>
      <c r="G2473" s="7" t="s">
        <v>14096</v>
      </c>
      <c r="H2473" s="7" t="s">
        <v>14101</v>
      </c>
      <c r="I2473" s="7" t="s">
        <v>14130</v>
      </c>
      <c r="J2473" s="4">
        <v>2015</v>
      </c>
      <c r="L2473" s="19"/>
    </row>
    <row r="2474" spans="2:12" x14ac:dyDescent="0.25">
      <c r="B2474" s="10" t="s">
        <v>7502</v>
      </c>
      <c r="C2474" s="10" t="s">
        <v>604</v>
      </c>
      <c r="D2474" s="10" t="s">
        <v>8618</v>
      </c>
      <c r="E2474" s="9">
        <v>94929</v>
      </c>
      <c r="F2474" s="5">
        <v>41640</v>
      </c>
      <c r="G2474" s="7" t="s">
        <v>14096</v>
      </c>
      <c r="H2474" s="7" t="s">
        <v>14101</v>
      </c>
      <c r="I2474" s="7" t="s">
        <v>14130</v>
      </c>
      <c r="J2474" s="4">
        <v>2014</v>
      </c>
      <c r="L2474" s="19"/>
    </row>
    <row r="2475" spans="2:12" x14ac:dyDescent="0.25">
      <c r="B2475" s="10" t="s">
        <v>7502</v>
      </c>
      <c r="C2475" s="10" t="s">
        <v>604</v>
      </c>
      <c r="D2475" s="10" t="s">
        <v>8618</v>
      </c>
      <c r="E2475" s="9">
        <v>0</v>
      </c>
      <c r="F2475" s="5">
        <v>42005</v>
      </c>
      <c r="G2475" s="7" t="s">
        <v>14096</v>
      </c>
      <c r="H2475" s="7" t="s">
        <v>14101</v>
      </c>
      <c r="I2475" s="7" t="s">
        <v>14130</v>
      </c>
      <c r="J2475" s="4">
        <v>2015</v>
      </c>
      <c r="L2475" s="19"/>
    </row>
    <row r="2476" spans="2:12" x14ac:dyDescent="0.25">
      <c r="B2476" s="10" t="s">
        <v>7502</v>
      </c>
      <c r="C2476" s="10" t="s">
        <v>604</v>
      </c>
      <c r="D2476" s="10" t="s">
        <v>8618</v>
      </c>
      <c r="E2476" s="9">
        <v>3224</v>
      </c>
      <c r="F2476" s="5">
        <v>42370</v>
      </c>
      <c r="G2476" s="7" t="s">
        <v>14096</v>
      </c>
      <c r="H2476" s="7" t="s">
        <v>14101</v>
      </c>
      <c r="I2476" s="7" t="s">
        <v>14130</v>
      </c>
      <c r="J2476" s="4">
        <v>2016</v>
      </c>
      <c r="L2476" s="19"/>
    </row>
    <row r="2477" spans="2:12" x14ac:dyDescent="0.25">
      <c r="B2477" s="10" t="s">
        <v>7502</v>
      </c>
      <c r="C2477" s="10" t="s">
        <v>599</v>
      </c>
      <c r="D2477" s="10" t="s">
        <v>8326</v>
      </c>
      <c r="E2477" s="9">
        <v>0</v>
      </c>
      <c r="F2477" s="5">
        <v>40909</v>
      </c>
      <c r="G2477" s="7" t="s">
        <v>14096</v>
      </c>
      <c r="H2477" s="7" t="s">
        <v>14095</v>
      </c>
      <c r="I2477" s="7" t="s">
        <v>14130</v>
      </c>
      <c r="J2477" s="4">
        <v>2012</v>
      </c>
      <c r="L2477" s="19"/>
    </row>
    <row r="2478" spans="2:12" x14ac:dyDescent="0.25">
      <c r="B2478" s="10" t="s">
        <v>7502</v>
      </c>
      <c r="C2478" s="10" t="s">
        <v>599</v>
      </c>
      <c r="D2478" s="10" t="s">
        <v>8326</v>
      </c>
      <c r="E2478" s="9">
        <v>42287</v>
      </c>
      <c r="F2478" s="5">
        <v>41275</v>
      </c>
      <c r="G2478" s="7" t="s">
        <v>14096</v>
      </c>
      <c r="H2478" s="7" t="s">
        <v>14095</v>
      </c>
      <c r="I2478" s="7" t="s">
        <v>14130</v>
      </c>
      <c r="J2478" s="4">
        <v>2013</v>
      </c>
      <c r="L2478" s="19"/>
    </row>
    <row r="2479" spans="2:12" x14ac:dyDescent="0.25">
      <c r="B2479" s="10" t="s">
        <v>7502</v>
      </c>
      <c r="C2479" s="10" t="s">
        <v>603</v>
      </c>
      <c r="D2479" s="10" t="s">
        <v>7628</v>
      </c>
      <c r="E2479" s="9">
        <v>1225298</v>
      </c>
      <c r="F2479" s="5">
        <v>40909</v>
      </c>
      <c r="G2479" s="7" t="s">
        <v>14096</v>
      </c>
      <c r="H2479" s="7" t="s">
        <v>14101</v>
      </c>
      <c r="I2479" s="7" t="s">
        <v>14130</v>
      </c>
      <c r="J2479" s="4">
        <v>2012</v>
      </c>
      <c r="L2479" s="19"/>
    </row>
    <row r="2480" spans="2:12" x14ac:dyDescent="0.25">
      <c r="B2480" s="10" t="s">
        <v>7502</v>
      </c>
      <c r="C2480" s="10" t="s">
        <v>603</v>
      </c>
      <c r="D2480" s="10" t="s">
        <v>7628</v>
      </c>
      <c r="E2480" s="9">
        <v>543917</v>
      </c>
      <c r="F2480" s="5">
        <v>41275</v>
      </c>
      <c r="G2480" s="7" t="s">
        <v>14096</v>
      </c>
      <c r="H2480" s="7" t="s">
        <v>14101</v>
      </c>
      <c r="I2480" s="7" t="s">
        <v>14130</v>
      </c>
      <c r="J2480" s="4">
        <v>2013</v>
      </c>
      <c r="L2480" s="19"/>
    </row>
    <row r="2481" spans="2:12" x14ac:dyDescent="0.25">
      <c r="B2481" s="10" t="s">
        <v>7502</v>
      </c>
      <c r="C2481" s="10" t="s">
        <v>603</v>
      </c>
      <c r="D2481" s="10" t="s">
        <v>7628</v>
      </c>
      <c r="E2481" s="9">
        <v>113757</v>
      </c>
      <c r="F2481" s="5">
        <v>41640</v>
      </c>
      <c r="G2481" s="7" t="s">
        <v>14096</v>
      </c>
      <c r="H2481" s="7" t="s">
        <v>14101</v>
      </c>
      <c r="I2481" s="7" t="s">
        <v>14130</v>
      </c>
      <c r="J2481" s="4">
        <v>2014</v>
      </c>
      <c r="L2481" s="19"/>
    </row>
    <row r="2482" spans="2:12" x14ac:dyDescent="0.25">
      <c r="B2482" s="10" t="s">
        <v>7502</v>
      </c>
      <c r="C2482" s="10" t="s">
        <v>604</v>
      </c>
      <c r="D2482" s="10" t="s">
        <v>14743</v>
      </c>
      <c r="E2482" s="9">
        <v>54841</v>
      </c>
      <c r="F2482" s="5">
        <v>42005</v>
      </c>
      <c r="G2482" s="7" t="s">
        <v>14096</v>
      </c>
      <c r="H2482" s="7" t="s">
        <v>14101</v>
      </c>
      <c r="I2482" s="7" t="s">
        <v>14130</v>
      </c>
      <c r="J2482" s="4">
        <v>2015</v>
      </c>
      <c r="L2482" s="19"/>
    </row>
    <row r="2483" spans="2:12" x14ac:dyDescent="0.25">
      <c r="B2483" s="10" t="s">
        <v>7502</v>
      </c>
      <c r="C2483" s="10" t="s">
        <v>604</v>
      </c>
      <c r="D2483" s="10" t="s">
        <v>14743</v>
      </c>
      <c r="E2483" s="9">
        <v>25605</v>
      </c>
      <c r="F2483" s="5">
        <v>42370</v>
      </c>
      <c r="G2483" s="7" t="s">
        <v>14096</v>
      </c>
      <c r="H2483" s="7" t="s">
        <v>14101</v>
      </c>
      <c r="I2483" s="7" t="s">
        <v>14130</v>
      </c>
      <c r="J2483" s="4">
        <v>2016</v>
      </c>
      <c r="L2483" s="19"/>
    </row>
    <row r="2484" spans="2:12" x14ac:dyDescent="0.25">
      <c r="B2484" s="10" t="s">
        <v>7502</v>
      </c>
      <c r="C2484" s="10" t="s">
        <v>600</v>
      </c>
      <c r="D2484" s="10" t="s">
        <v>9170</v>
      </c>
      <c r="E2484" s="9">
        <v>67600</v>
      </c>
      <c r="F2484" s="5">
        <v>42736</v>
      </c>
      <c r="G2484" s="7" t="s">
        <v>14096</v>
      </c>
      <c r="H2484" s="7" t="s">
        <v>14101</v>
      </c>
      <c r="I2484" s="7" t="s">
        <v>14130</v>
      </c>
      <c r="J2484" s="4">
        <v>2017</v>
      </c>
      <c r="L2484" s="19"/>
    </row>
    <row r="2485" spans="2:12" x14ac:dyDescent="0.25">
      <c r="B2485" s="10" t="s">
        <v>7502</v>
      </c>
      <c r="C2485" s="10" t="s">
        <v>604</v>
      </c>
      <c r="D2485" s="10" t="s">
        <v>8084</v>
      </c>
      <c r="E2485" s="9">
        <v>50000</v>
      </c>
      <c r="F2485" s="5">
        <v>40909</v>
      </c>
      <c r="G2485" s="7" t="s">
        <v>14092</v>
      </c>
      <c r="H2485" s="7" t="s">
        <v>14102</v>
      </c>
      <c r="I2485" s="7" t="s">
        <v>14130</v>
      </c>
      <c r="J2485" s="4">
        <v>2012</v>
      </c>
      <c r="L2485" s="19"/>
    </row>
    <row r="2486" spans="2:12" ht="25.5" x14ac:dyDescent="0.25">
      <c r="B2486" s="10" t="s">
        <v>7502</v>
      </c>
      <c r="C2486" s="10" t="s">
        <v>606</v>
      </c>
      <c r="D2486" s="10" t="s">
        <v>8646</v>
      </c>
      <c r="E2486" s="9">
        <v>40000</v>
      </c>
      <c r="F2486" s="5">
        <v>41640</v>
      </c>
      <c r="G2486" s="7" t="s">
        <v>14091</v>
      </c>
      <c r="H2486" s="7" t="s">
        <v>14142</v>
      </c>
      <c r="I2486" s="7" t="s">
        <v>14130</v>
      </c>
      <c r="J2486" s="4">
        <v>2014</v>
      </c>
      <c r="L2486" s="19"/>
    </row>
    <row r="2487" spans="2:12" x14ac:dyDescent="0.25">
      <c r="B2487" s="10" t="s">
        <v>3729</v>
      </c>
      <c r="C2487" s="10" t="s">
        <v>3739</v>
      </c>
      <c r="D2487" s="10" t="s">
        <v>6174</v>
      </c>
      <c r="E2487" s="9">
        <v>500000</v>
      </c>
      <c r="F2487" s="5">
        <v>42345</v>
      </c>
      <c r="G2487" s="7" t="s">
        <v>14091</v>
      </c>
      <c r="H2487" s="7" t="s">
        <v>14142</v>
      </c>
      <c r="I2487" s="7" t="s">
        <v>14130</v>
      </c>
      <c r="J2487" s="4">
        <v>2015</v>
      </c>
      <c r="L2487" s="19"/>
    </row>
    <row r="2488" spans="2:12" ht="25.5" x14ac:dyDescent="0.25">
      <c r="B2488" s="10" t="s">
        <v>3729</v>
      </c>
      <c r="C2488" s="10" t="s">
        <v>3739</v>
      </c>
      <c r="D2488" s="10" t="s">
        <v>7403</v>
      </c>
      <c r="E2488" s="9">
        <v>1000000</v>
      </c>
      <c r="F2488" s="5">
        <v>41568</v>
      </c>
      <c r="G2488" s="7" t="s">
        <v>14091</v>
      </c>
      <c r="H2488" s="7" t="s">
        <v>14142</v>
      </c>
      <c r="I2488" s="7" t="s">
        <v>14130</v>
      </c>
      <c r="J2488" s="4">
        <v>2013</v>
      </c>
      <c r="L2488" s="19"/>
    </row>
    <row r="2489" spans="2:12" x14ac:dyDescent="0.25">
      <c r="B2489" s="10" t="s">
        <v>3729</v>
      </c>
      <c r="C2489" s="10" t="s">
        <v>3739</v>
      </c>
      <c r="D2489" s="10" t="s">
        <v>6050</v>
      </c>
      <c r="E2489" s="9">
        <v>300000</v>
      </c>
      <c r="F2489" s="5">
        <v>42446</v>
      </c>
      <c r="G2489" s="7" t="s">
        <v>14096</v>
      </c>
      <c r="H2489" s="7" t="s">
        <v>14101</v>
      </c>
      <c r="I2489" s="7" t="s">
        <v>14130</v>
      </c>
      <c r="J2489" s="4">
        <v>2016</v>
      </c>
      <c r="L2489" s="19"/>
    </row>
    <row r="2490" spans="2:12" x14ac:dyDescent="0.25">
      <c r="B2490" s="10" t="s">
        <v>5</v>
      </c>
      <c r="C2490" s="10" t="s">
        <v>594</v>
      </c>
      <c r="D2490" s="10" t="s">
        <v>563</v>
      </c>
      <c r="E2490" s="9">
        <v>25000000</v>
      </c>
      <c r="F2490" s="5">
        <v>35489</v>
      </c>
      <c r="G2490" s="7" t="s">
        <v>14104</v>
      </c>
      <c r="H2490" s="7" t="s">
        <v>14120</v>
      </c>
      <c r="I2490" s="7" t="s">
        <v>14130</v>
      </c>
      <c r="J2490" s="4">
        <v>1997</v>
      </c>
      <c r="L2490" s="19"/>
    </row>
    <row r="2491" spans="2:12" x14ac:dyDescent="0.25">
      <c r="B2491" s="10" t="s">
        <v>7502</v>
      </c>
      <c r="C2491" s="10" t="s">
        <v>3736</v>
      </c>
      <c r="D2491" s="10" t="s">
        <v>15956</v>
      </c>
      <c r="E2491" s="9">
        <v>11577</v>
      </c>
      <c r="F2491" s="5">
        <v>40909</v>
      </c>
      <c r="G2491" s="7" t="s">
        <v>14092</v>
      </c>
      <c r="H2491" s="7" t="s">
        <v>14150</v>
      </c>
      <c r="I2491" s="7" t="s">
        <v>14130</v>
      </c>
      <c r="J2491" s="4">
        <v>2012</v>
      </c>
      <c r="L2491" s="19"/>
    </row>
    <row r="2492" spans="2:12" x14ac:dyDescent="0.25">
      <c r="B2492" s="10" t="s">
        <v>7502</v>
      </c>
      <c r="C2492" s="10" t="s">
        <v>3736</v>
      </c>
      <c r="D2492" s="10" t="s">
        <v>15956</v>
      </c>
      <c r="E2492" s="9">
        <v>121630</v>
      </c>
      <c r="F2492" s="5">
        <v>41275</v>
      </c>
      <c r="G2492" s="7" t="s">
        <v>14092</v>
      </c>
      <c r="H2492" s="7" t="s">
        <v>14150</v>
      </c>
      <c r="I2492" s="7" t="s">
        <v>14130</v>
      </c>
      <c r="J2492" s="4">
        <v>2013</v>
      </c>
      <c r="L2492" s="19"/>
    </row>
    <row r="2493" spans="2:12" x14ac:dyDescent="0.25">
      <c r="B2493" s="10" t="s">
        <v>3729</v>
      </c>
      <c r="C2493" s="10" t="s">
        <v>595</v>
      </c>
      <c r="D2493" s="10" t="s">
        <v>5245</v>
      </c>
      <c r="E2493" s="9">
        <v>200000</v>
      </c>
      <c r="F2493" s="5">
        <v>43077</v>
      </c>
      <c r="G2493" s="7" t="s">
        <v>14096</v>
      </c>
      <c r="H2493" s="7" t="s">
        <v>14095</v>
      </c>
      <c r="I2493" s="7" t="s">
        <v>14130</v>
      </c>
      <c r="J2493" s="4">
        <v>2017</v>
      </c>
      <c r="L2493" s="19"/>
    </row>
    <row r="2494" spans="2:12" x14ac:dyDescent="0.25">
      <c r="B2494" s="10" t="s">
        <v>3729</v>
      </c>
      <c r="C2494" s="10" t="s">
        <v>599</v>
      </c>
      <c r="D2494" s="10" t="s">
        <v>5911</v>
      </c>
      <c r="E2494" s="9">
        <v>160000000</v>
      </c>
      <c r="F2494" s="5">
        <v>42614</v>
      </c>
      <c r="G2494" s="7" t="s">
        <v>14092</v>
      </c>
      <c r="H2494" s="7" t="s">
        <v>14102</v>
      </c>
      <c r="I2494" s="7" t="s">
        <v>14123</v>
      </c>
      <c r="J2494" s="4">
        <v>2016</v>
      </c>
      <c r="L2494" s="19"/>
    </row>
    <row r="2495" spans="2:12" x14ac:dyDescent="0.25">
      <c r="B2495" s="10" t="s">
        <v>5</v>
      </c>
      <c r="C2495" s="10" t="s">
        <v>599</v>
      </c>
      <c r="D2495" s="10" t="s">
        <v>494</v>
      </c>
      <c r="E2495" s="9">
        <v>25000000</v>
      </c>
      <c r="F2495" s="5">
        <v>37146</v>
      </c>
      <c r="G2495" s="7" t="s">
        <v>14104</v>
      </c>
      <c r="H2495" s="7" t="s">
        <v>14103</v>
      </c>
      <c r="I2495" s="7"/>
      <c r="J2495" s="4">
        <v>2001</v>
      </c>
      <c r="L2495" s="19"/>
    </row>
    <row r="2496" spans="2:12" ht="25.5" x14ac:dyDescent="0.25">
      <c r="B2496" s="10" t="s">
        <v>3729</v>
      </c>
      <c r="C2496" s="10" t="s">
        <v>3739</v>
      </c>
      <c r="D2496" s="10" t="s">
        <v>4037</v>
      </c>
      <c r="E2496" s="9">
        <v>200000</v>
      </c>
      <c r="F2496" s="5">
        <v>44042</v>
      </c>
      <c r="G2496" s="7" t="s">
        <v>14092</v>
      </c>
      <c r="H2496" s="7" t="s">
        <v>14098</v>
      </c>
      <c r="I2496" s="7" t="s">
        <v>14130</v>
      </c>
      <c r="J2496" s="4">
        <v>2020</v>
      </c>
      <c r="L2496" s="19"/>
    </row>
    <row r="2497" spans="2:12" x14ac:dyDescent="0.25">
      <c r="B2497" s="10" t="s">
        <v>3729</v>
      </c>
      <c r="C2497" s="10" t="s">
        <v>3740</v>
      </c>
      <c r="D2497" s="10" t="s">
        <v>4912</v>
      </c>
      <c r="E2497" s="9">
        <v>292000</v>
      </c>
      <c r="F2497" s="5">
        <v>43403</v>
      </c>
      <c r="G2497" s="7" t="s">
        <v>14096</v>
      </c>
      <c r="H2497" s="7" t="s">
        <v>14101</v>
      </c>
      <c r="I2497" s="7" t="s">
        <v>14130</v>
      </c>
      <c r="J2497" s="4">
        <v>2018</v>
      </c>
      <c r="L2497" s="19"/>
    </row>
    <row r="2498" spans="2:12" ht="25.5" x14ac:dyDescent="0.25">
      <c r="B2498" s="10" t="s">
        <v>3729</v>
      </c>
      <c r="C2498" s="10" t="s">
        <v>3738</v>
      </c>
      <c r="D2498" s="10" t="s">
        <v>5681</v>
      </c>
      <c r="E2498" s="9">
        <v>300000</v>
      </c>
      <c r="F2498" s="5">
        <v>42713</v>
      </c>
      <c r="G2498" s="7" t="s">
        <v>14096</v>
      </c>
      <c r="H2498" s="7" t="s">
        <v>14101</v>
      </c>
      <c r="I2498" s="7" t="s">
        <v>14130</v>
      </c>
      <c r="J2498" s="4">
        <v>2016</v>
      </c>
      <c r="L2498" s="19"/>
    </row>
    <row r="2499" spans="2:12" ht="25.5" x14ac:dyDescent="0.25">
      <c r="B2499" s="10" t="s">
        <v>3729</v>
      </c>
      <c r="C2499" s="10" t="s">
        <v>599</v>
      </c>
      <c r="D2499" s="10" t="s">
        <v>3833</v>
      </c>
      <c r="E2499" s="9">
        <v>1047000</v>
      </c>
      <c r="F2499" s="5">
        <v>44118</v>
      </c>
      <c r="G2499" s="7" t="s">
        <v>14096</v>
      </c>
      <c r="H2499" s="7" t="s">
        <v>14095</v>
      </c>
      <c r="I2499" s="7" t="s">
        <v>14130</v>
      </c>
      <c r="J2499" s="4">
        <v>2020</v>
      </c>
      <c r="L2499" s="19"/>
    </row>
    <row r="2500" spans="2:12" ht="25.5" x14ac:dyDescent="0.25">
      <c r="B2500" s="10" t="s">
        <v>3729</v>
      </c>
      <c r="C2500" s="10" t="s">
        <v>598</v>
      </c>
      <c r="D2500" s="10" t="s">
        <v>6189</v>
      </c>
      <c r="E2500" s="9">
        <v>600000</v>
      </c>
      <c r="F2500" s="5">
        <v>42340</v>
      </c>
      <c r="G2500" s="7" t="s">
        <v>14096</v>
      </c>
      <c r="H2500" s="7" t="s">
        <v>14101</v>
      </c>
      <c r="I2500" s="7" t="s">
        <v>14130</v>
      </c>
      <c r="J2500" s="4">
        <v>2015</v>
      </c>
      <c r="L2500" s="19"/>
    </row>
    <row r="2501" spans="2:12" x14ac:dyDescent="0.25">
      <c r="B2501" s="10" t="s">
        <v>7502</v>
      </c>
      <c r="C2501" s="10" t="s">
        <v>594</v>
      </c>
      <c r="D2501" s="10" t="s">
        <v>9456</v>
      </c>
      <c r="E2501" s="9">
        <v>606980</v>
      </c>
      <c r="F2501" s="5">
        <v>43466</v>
      </c>
      <c r="G2501" s="7" t="s">
        <v>14096</v>
      </c>
      <c r="H2501" s="7" t="s">
        <v>14101</v>
      </c>
      <c r="I2501" s="7" t="s">
        <v>14130</v>
      </c>
      <c r="J2501" s="4">
        <v>2019</v>
      </c>
      <c r="L2501" s="19"/>
    </row>
    <row r="2502" spans="2:12" x14ac:dyDescent="0.25">
      <c r="B2502" s="10" t="s">
        <v>7502</v>
      </c>
      <c r="C2502" s="10" t="s">
        <v>594</v>
      </c>
      <c r="D2502" s="10" t="s">
        <v>9456</v>
      </c>
      <c r="E2502" s="9">
        <v>716392</v>
      </c>
      <c r="F2502" s="5">
        <v>43831</v>
      </c>
      <c r="G2502" s="7" t="s">
        <v>14096</v>
      </c>
      <c r="H2502" s="7" t="s">
        <v>14101</v>
      </c>
      <c r="I2502" s="7" t="s">
        <v>14130</v>
      </c>
      <c r="J2502" s="4">
        <v>2020</v>
      </c>
      <c r="L2502" s="19"/>
    </row>
    <row r="2503" spans="2:12" x14ac:dyDescent="0.25">
      <c r="B2503" s="10" t="s">
        <v>14087</v>
      </c>
      <c r="C2503" s="10" t="s">
        <v>594</v>
      </c>
      <c r="D2503" s="10" t="s">
        <v>9456</v>
      </c>
      <c r="E2503" s="9">
        <v>71639200</v>
      </c>
      <c r="F2503" s="5">
        <v>43831</v>
      </c>
      <c r="G2503" s="7" t="s">
        <v>14096</v>
      </c>
      <c r="H2503" s="7" t="s">
        <v>14101</v>
      </c>
      <c r="I2503" s="7" t="s">
        <v>14130</v>
      </c>
      <c r="J2503" s="4">
        <v>2020</v>
      </c>
      <c r="L2503" s="19"/>
    </row>
    <row r="2504" spans="2:12" x14ac:dyDescent="0.25">
      <c r="B2504" s="10" t="s">
        <v>3729</v>
      </c>
      <c r="C2504" s="10" t="s">
        <v>3737</v>
      </c>
      <c r="D2504" s="10" t="s">
        <v>6901</v>
      </c>
      <c r="E2504" s="9">
        <v>400000</v>
      </c>
      <c r="F2504" s="5">
        <v>41892</v>
      </c>
      <c r="G2504" s="7" t="s">
        <v>14104</v>
      </c>
      <c r="H2504" s="7" t="s">
        <v>14120</v>
      </c>
      <c r="I2504" s="7" t="s">
        <v>14130</v>
      </c>
      <c r="J2504" s="4">
        <v>2014</v>
      </c>
      <c r="L2504" s="19"/>
    </row>
    <row r="2505" spans="2:12" ht="25.5" x14ac:dyDescent="0.25">
      <c r="B2505" s="10" t="s">
        <v>3729</v>
      </c>
      <c r="C2505" s="10" t="s">
        <v>594</v>
      </c>
      <c r="D2505" s="10" t="s">
        <v>4078</v>
      </c>
      <c r="E2505" s="9">
        <v>350000</v>
      </c>
      <c r="F2505" s="5">
        <v>44021</v>
      </c>
      <c r="G2505" s="7" t="s">
        <v>14096</v>
      </c>
      <c r="H2505" s="7" t="s">
        <v>14101</v>
      </c>
      <c r="I2505" s="7" t="s">
        <v>14130</v>
      </c>
      <c r="J2505" s="4">
        <v>2020</v>
      </c>
      <c r="L2505" s="19"/>
    </row>
    <row r="2506" spans="2:12" ht="25.5" x14ac:dyDescent="0.25">
      <c r="B2506" s="10" t="s">
        <v>3729</v>
      </c>
      <c r="C2506" s="10" t="s">
        <v>3736</v>
      </c>
      <c r="D2506" s="10" t="s">
        <v>4005</v>
      </c>
      <c r="E2506" s="9">
        <v>150000</v>
      </c>
      <c r="F2506" s="5">
        <v>44069</v>
      </c>
      <c r="G2506" s="7" t="s">
        <v>14092</v>
      </c>
      <c r="H2506" s="7" t="s">
        <v>14160</v>
      </c>
      <c r="I2506" s="7" t="s">
        <v>14130</v>
      </c>
      <c r="J2506" s="4">
        <v>2020</v>
      </c>
      <c r="L2506" s="19"/>
    </row>
    <row r="2507" spans="2:12" x14ac:dyDescent="0.25">
      <c r="B2507" s="10" t="s">
        <v>7502</v>
      </c>
      <c r="C2507" s="10" t="s">
        <v>607</v>
      </c>
      <c r="D2507" s="10" t="s">
        <v>9270</v>
      </c>
      <c r="E2507" s="9">
        <v>605590</v>
      </c>
      <c r="F2507" s="5">
        <v>43101</v>
      </c>
      <c r="G2507" s="7" t="s">
        <v>14096</v>
      </c>
      <c r="H2507" s="7" t="s">
        <v>14101</v>
      </c>
      <c r="I2507" s="7" t="s">
        <v>14130</v>
      </c>
      <c r="J2507" s="4">
        <v>2018</v>
      </c>
      <c r="L2507" s="19"/>
    </row>
    <row r="2508" spans="2:12" x14ac:dyDescent="0.25">
      <c r="B2508" s="10" t="s">
        <v>7502</v>
      </c>
      <c r="C2508" s="10" t="s">
        <v>607</v>
      </c>
      <c r="D2508" s="10" t="s">
        <v>9270</v>
      </c>
      <c r="E2508" s="9">
        <v>251343</v>
      </c>
      <c r="F2508" s="5">
        <v>43466</v>
      </c>
      <c r="G2508" s="7" t="s">
        <v>14096</v>
      </c>
      <c r="H2508" s="7" t="s">
        <v>14101</v>
      </c>
      <c r="I2508" s="7" t="s">
        <v>14130</v>
      </c>
      <c r="J2508" s="4">
        <v>2019</v>
      </c>
      <c r="L2508" s="19"/>
    </row>
    <row r="2509" spans="2:12" x14ac:dyDescent="0.25">
      <c r="B2509" s="10" t="s">
        <v>7502</v>
      </c>
      <c r="C2509" s="10" t="s">
        <v>607</v>
      </c>
      <c r="D2509" s="10" t="s">
        <v>9028</v>
      </c>
      <c r="E2509" s="9">
        <v>10200</v>
      </c>
      <c r="F2509" s="5">
        <v>42370</v>
      </c>
      <c r="G2509" s="7" t="s">
        <v>14092</v>
      </c>
      <c r="H2509" s="7" t="s">
        <v>14149</v>
      </c>
      <c r="I2509" s="7" t="s">
        <v>14130</v>
      </c>
      <c r="J2509" s="4">
        <v>2016</v>
      </c>
      <c r="L2509" s="19"/>
    </row>
    <row r="2510" spans="2:12" x14ac:dyDescent="0.25">
      <c r="B2510" s="10" t="s">
        <v>7502</v>
      </c>
      <c r="C2510" s="10" t="s">
        <v>607</v>
      </c>
      <c r="D2510" s="10" t="s">
        <v>9028</v>
      </c>
      <c r="E2510" s="9">
        <v>187786</v>
      </c>
      <c r="F2510" s="5">
        <v>42736</v>
      </c>
      <c r="G2510" s="7" t="s">
        <v>14092</v>
      </c>
      <c r="H2510" s="7" t="s">
        <v>14149</v>
      </c>
      <c r="I2510" s="7" t="s">
        <v>14130</v>
      </c>
      <c r="J2510" s="4">
        <v>2017</v>
      </c>
      <c r="L2510" s="19"/>
    </row>
    <row r="2511" spans="2:12" x14ac:dyDescent="0.25">
      <c r="B2511" s="10" t="s">
        <v>7502</v>
      </c>
      <c r="C2511" s="10" t="s">
        <v>607</v>
      </c>
      <c r="D2511" s="10" t="s">
        <v>9028</v>
      </c>
      <c r="E2511" s="9">
        <v>51860</v>
      </c>
      <c r="F2511" s="5">
        <v>43101</v>
      </c>
      <c r="G2511" s="7" t="s">
        <v>14092</v>
      </c>
      <c r="H2511" s="7" t="s">
        <v>14149</v>
      </c>
      <c r="I2511" s="7" t="s">
        <v>14130</v>
      </c>
      <c r="J2511" s="4">
        <v>2018</v>
      </c>
      <c r="L2511" s="19"/>
    </row>
    <row r="2512" spans="2:12" x14ac:dyDescent="0.25">
      <c r="B2512" s="10" t="s">
        <v>7502</v>
      </c>
      <c r="C2512" s="10" t="s">
        <v>607</v>
      </c>
      <c r="D2512" s="10" t="s">
        <v>9028</v>
      </c>
      <c r="E2512" s="9">
        <v>15365</v>
      </c>
      <c r="F2512" s="5">
        <v>43466</v>
      </c>
      <c r="G2512" s="7" t="s">
        <v>14092</v>
      </c>
      <c r="H2512" s="7" t="s">
        <v>14149</v>
      </c>
      <c r="I2512" s="7" t="s">
        <v>14130</v>
      </c>
      <c r="J2512" s="4">
        <v>2019</v>
      </c>
      <c r="L2512" s="19"/>
    </row>
    <row r="2513" spans="2:12" ht="25.5" x14ac:dyDescent="0.25">
      <c r="B2513" s="10" t="s">
        <v>3729</v>
      </c>
      <c r="C2513" s="10" t="s">
        <v>595</v>
      </c>
      <c r="D2513" s="10" t="s">
        <v>6366</v>
      </c>
      <c r="E2513" s="9">
        <v>62000000</v>
      </c>
      <c r="F2513" s="5">
        <v>42263</v>
      </c>
      <c r="G2513" s="7" t="s">
        <v>14104</v>
      </c>
      <c r="H2513" s="7" t="s">
        <v>14122</v>
      </c>
      <c r="I2513" s="7" t="s">
        <v>14123</v>
      </c>
      <c r="J2513" s="4">
        <v>2015</v>
      </c>
      <c r="L2513" s="19"/>
    </row>
    <row r="2514" spans="2:12" x14ac:dyDescent="0.25">
      <c r="B2514" s="10" t="s">
        <v>3729</v>
      </c>
      <c r="C2514" s="10" t="s">
        <v>604</v>
      </c>
      <c r="D2514" s="10" t="s">
        <v>6731</v>
      </c>
      <c r="E2514" s="9">
        <v>450000000</v>
      </c>
      <c r="F2514" s="5">
        <v>41976</v>
      </c>
      <c r="G2514" s="7" t="s">
        <v>14096</v>
      </c>
      <c r="H2514" s="7" t="s">
        <v>14095</v>
      </c>
      <c r="I2514" s="7" t="s">
        <v>14123</v>
      </c>
      <c r="J2514" s="4">
        <v>2014</v>
      </c>
      <c r="L2514" s="19"/>
    </row>
    <row r="2515" spans="2:12" x14ac:dyDescent="0.25">
      <c r="B2515" s="10" t="s">
        <v>7502</v>
      </c>
      <c r="C2515" s="10" t="s">
        <v>596</v>
      </c>
      <c r="D2515" s="10" t="s">
        <v>9123</v>
      </c>
      <c r="E2515" s="9">
        <v>208247</v>
      </c>
      <c r="F2515" s="5">
        <v>42736</v>
      </c>
      <c r="G2515" s="7" t="s">
        <v>14091</v>
      </c>
      <c r="H2515" s="7" t="s">
        <v>14138</v>
      </c>
      <c r="I2515" s="7" t="s">
        <v>14130</v>
      </c>
      <c r="J2515" s="4">
        <v>2017</v>
      </c>
      <c r="L2515" s="19"/>
    </row>
    <row r="2516" spans="2:12" x14ac:dyDescent="0.25">
      <c r="B2516" s="10" t="s">
        <v>7502</v>
      </c>
      <c r="C2516" s="10" t="s">
        <v>596</v>
      </c>
      <c r="D2516" s="10" t="s">
        <v>9123</v>
      </c>
      <c r="E2516" s="9">
        <v>216312</v>
      </c>
      <c r="F2516" s="5">
        <v>43101</v>
      </c>
      <c r="G2516" s="7" t="s">
        <v>14091</v>
      </c>
      <c r="H2516" s="7" t="s">
        <v>14138</v>
      </c>
      <c r="I2516" s="7" t="s">
        <v>14130</v>
      </c>
      <c r="J2516" s="4">
        <v>2018</v>
      </c>
      <c r="L2516" s="19"/>
    </row>
    <row r="2517" spans="2:12" x14ac:dyDescent="0.25">
      <c r="B2517" s="10" t="s">
        <v>7502</v>
      </c>
      <c r="C2517" s="10" t="s">
        <v>596</v>
      </c>
      <c r="D2517" s="10" t="s">
        <v>9123</v>
      </c>
      <c r="E2517" s="9">
        <v>168702</v>
      </c>
      <c r="F2517" s="5">
        <v>43466</v>
      </c>
      <c r="G2517" s="7" t="s">
        <v>14091</v>
      </c>
      <c r="H2517" s="7" t="s">
        <v>14138</v>
      </c>
      <c r="I2517" s="7" t="s">
        <v>14130</v>
      </c>
      <c r="J2517" s="4">
        <v>2019</v>
      </c>
      <c r="L2517" s="19"/>
    </row>
    <row r="2518" spans="2:12" x14ac:dyDescent="0.25">
      <c r="B2518" s="10" t="s">
        <v>7502</v>
      </c>
      <c r="C2518" s="10" t="s">
        <v>596</v>
      </c>
      <c r="D2518" s="10" t="s">
        <v>9123</v>
      </c>
      <c r="E2518" s="9">
        <v>255500</v>
      </c>
      <c r="F2518" s="5">
        <v>43831</v>
      </c>
      <c r="G2518" s="7" t="s">
        <v>14091</v>
      </c>
      <c r="H2518" s="7" t="s">
        <v>14138</v>
      </c>
      <c r="I2518" s="7" t="s">
        <v>14130</v>
      </c>
      <c r="J2518" s="4">
        <v>2020</v>
      </c>
      <c r="L2518" s="19"/>
    </row>
    <row r="2519" spans="2:12" x14ac:dyDescent="0.25">
      <c r="B2519" s="10" t="s">
        <v>14087</v>
      </c>
      <c r="C2519" s="10" t="s">
        <v>596</v>
      </c>
      <c r="D2519" s="10" t="s">
        <v>9123</v>
      </c>
      <c r="E2519" s="9">
        <v>25550000</v>
      </c>
      <c r="F2519" s="5">
        <v>43831</v>
      </c>
      <c r="G2519" s="7" t="s">
        <v>14091</v>
      </c>
      <c r="H2519" s="7" t="s">
        <v>14138</v>
      </c>
      <c r="I2519" s="7" t="s">
        <v>14130</v>
      </c>
      <c r="J2519" s="4">
        <v>2020</v>
      </c>
      <c r="L2519" s="19"/>
    </row>
    <row r="2520" spans="2:12" x14ac:dyDescent="0.25">
      <c r="B2520" s="10" t="s">
        <v>7502</v>
      </c>
      <c r="C2520" s="10" t="s">
        <v>3735</v>
      </c>
      <c r="D2520" s="10" t="s">
        <v>7561</v>
      </c>
      <c r="E2520" s="9">
        <v>3184690</v>
      </c>
      <c r="F2520" s="5">
        <v>40909</v>
      </c>
      <c r="G2520" s="7" t="s">
        <v>14096</v>
      </c>
      <c r="H2520" s="7" t="s">
        <v>14101</v>
      </c>
      <c r="I2520" s="7" t="s">
        <v>14130</v>
      </c>
      <c r="J2520" s="4">
        <v>2012</v>
      </c>
      <c r="L2520" s="19"/>
    </row>
    <row r="2521" spans="2:12" x14ac:dyDescent="0.25">
      <c r="B2521" s="10" t="s">
        <v>7502</v>
      </c>
      <c r="C2521" s="10" t="s">
        <v>3735</v>
      </c>
      <c r="D2521" s="10" t="s">
        <v>7561</v>
      </c>
      <c r="E2521" s="9">
        <v>2469611</v>
      </c>
      <c r="F2521" s="5">
        <v>41275</v>
      </c>
      <c r="G2521" s="7" t="s">
        <v>14096</v>
      </c>
      <c r="H2521" s="7" t="s">
        <v>14101</v>
      </c>
      <c r="I2521" s="7" t="s">
        <v>14130</v>
      </c>
      <c r="J2521" s="4">
        <v>2013</v>
      </c>
      <c r="L2521" s="19"/>
    </row>
    <row r="2522" spans="2:12" x14ac:dyDescent="0.25">
      <c r="B2522" s="10" t="s">
        <v>7502</v>
      </c>
      <c r="C2522" s="10" t="s">
        <v>3735</v>
      </c>
      <c r="D2522" s="10" t="s">
        <v>7561</v>
      </c>
      <c r="E2522" s="9">
        <v>1374876</v>
      </c>
      <c r="F2522" s="5">
        <v>41640</v>
      </c>
      <c r="G2522" s="7" t="s">
        <v>14096</v>
      </c>
      <c r="H2522" s="7" t="s">
        <v>14101</v>
      </c>
      <c r="I2522" s="7" t="s">
        <v>14130</v>
      </c>
      <c r="J2522" s="4">
        <v>2014</v>
      </c>
      <c r="L2522" s="19"/>
    </row>
    <row r="2523" spans="2:12" x14ac:dyDescent="0.25">
      <c r="B2523" s="10" t="s">
        <v>7502</v>
      </c>
      <c r="C2523" s="10" t="s">
        <v>3735</v>
      </c>
      <c r="D2523" s="10" t="s">
        <v>7561</v>
      </c>
      <c r="E2523" s="9">
        <v>1019031</v>
      </c>
      <c r="F2523" s="5">
        <v>42005</v>
      </c>
      <c r="G2523" s="7" t="s">
        <v>14096</v>
      </c>
      <c r="H2523" s="7" t="s">
        <v>14101</v>
      </c>
      <c r="I2523" s="7" t="s">
        <v>14130</v>
      </c>
      <c r="J2523" s="4">
        <v>2015</v>
      </c>
      <c r="L2523" s="19"/>
    </row>
    <row r="2524" spans="2:12" x14ac:dyDescent="0.25">
      <c r="B2524" s="10" t="s">
        <v>7502</v>
      </c>
      <c r="C2524" s="10" t="s">
        <v>3735</v>
      </c>
      <c r="D2524" s="10" t="s">
        <v>7561</v>
      </c>
      <c r="E2524" s="9">
        <v>224802</v>
      </c>
      <c r="F2524" s="5">
        <v>42370</v>
      </c>
      <c r="G2524" s="7" t="s">
        <v>14096</v>
      </c>
      <c r="H2524" s="7" t="s">
        <v>14101</v>
      </c>
      <c r="I2524" s="7" t="s">
        <v>14130</v>
      </c>
      <c r="J2524" s="4">
        <v>2016</v>
      </c>
      <c r="L2524" s="19"/>
    </row>
    <row r="2525" spans="2:12" x14ac:dyDescent="0.25">
      <c r="B2525" s="10" t="s">
        <v>7502</v>
      </c>
      <c r="C2525" s="10" t="s">
        <v>3735</v>
      </c>
      <c r="D2525" s="10" t="s">
        <v>7561</v>
      </c>
      <c r="E2525" s="9">
        <v>18754</v>
      </c>
      <c r="F2525" s="5">
        <v>42736</v>
      </c>
      <c r="G2525" s="7" t="s">
        <v>14096</v>
      </c>
      <c r="H2525" s="7" t="s">
        <v>14101</v>
      </c>
      <c r="I2525" s="7" t="s">
        <v>14130</v>
      </c>
      <c r="J2525" s="4">
        <v>2017</v>
      </c>
      <c r="L2525" s="19"/>
    </row>
    <row r="2526" spans="2:12" x14ac:dyDescent="0.25">
      <c r="B2526" s="10" t="s">
        <v>7502</v>
      </c>
      <c r="C2526" s="10" t="s">
        <v>3735</v>
      </c>
      <c r="D2526" s="10" t="s">
        <v>7561</v>
      </c>
      <c r="E2526" s="9">
        <v>1</v>
      </c>
      <c r="F2526" s="5">
        <v>43101</v>
      </c>
      <c r="G2526" s="7" t="s">
        <v>14096</v>
      </c>
      <c r="H2526" s="7" t="s">
        <v>14101</v>
      </c>
      <c r="I2526" s="7" t="s">
        <v>14130</v>
      </c>
      <c r="J2526" s="4">
        <v>2018</v>
      </c>
      <c r="L2526" s="19"/>
    </row>
    <row r="2527" spans="2:12" x14ac:dyDescent="0.25">
      <c r="B2527" s="10" t="s">
        <v>7502</v>
      </c>
      <c r="C2527" s="10" t="s">
        <v>3735</v>
      </c>
      <c r="D2527" s="10" t="s">
        <v>7561</v>
      </c>
      <c r="E2527" s="9">
        <v>39500</v>
      </c>
      <c r="F2527" s="5">
        <v>43466</v>
      </c>
      <c r="G2527" s="7" t="s">
        <v>14096</v>
      </c>
      <c r="H2527" s="7" t="s">
        <v>14101</v>
      </c>
      <c r="I2527" s="7" t="s">
        <v>14130</v>
      </c>
      <c r="J2527" s="4">
        <v>2019</v>
      </c>
      <c r="L2527" s="19"/>
    </row>
    <row r="2528" spans="2:12" x14ac:dyDescent="0.25">
      <c r="B2528" s="10" t="s">
        <v>7502</v>
      </c>
      <c r="C2528" s="10" t="s">
        <v>3735</v>
      </c>
      <c r="D2528" s="10" t="s">
        <v>7622</v>
      </c>
      <c r="E2528" s="9">
        <v>1303820</v>
      </c>
      <c r="F2528" s="5">
        <v>40909</v>
      </c>
      <c r="G2528" s="7" t="s">
        <v>14096</v>
      </c>
      <c r="H2528" s="7" t="s">
        <v>14101</v>
      </c>
      <c r="I2528" s="7" t="s">
        <v>14130</v>
      </c>
      <c r="J2528" s="4">
        <v>2012</v>
      </c>
      <c r="L2528" s="19"/>
    </row>
    <row r="2529" spans="2:12" x14ac:dyDescent="0.25">
      <c r="B2529" s="10" t="s">
        <v>7502</v>
      </c>
      <c r="C2529" s="10" t="s">
        <v>3735</v>
      </c>
      <c r="D2529" s="10" t="s">
        <v>7622</v>
      </c>
      <c r="E2529" s="9">
        <v>1104550</v>
      </c>
      <c r="F2529" s="5">
        <v>41275</v>
      </c>
      <c r="G2529" s="7" t="s">
        <v>14096</v>
      </c>
      <c r="H2529" s="7" t="s">
        <v>14101</v>
      </c>
      <c r="I2529" s="7" t="s">
        <v>14130</v>
      </c>
      <c r="J2529" s="4">
        <v>2013</v>
      </c>
      <c r="L2529" s="19"/>
    </row>
    <row r="2530" spans="2:12" x14ac:dyDescent="0.25">
      <c r="B2530" s="10" t="s">
        <v>7502</v>
      </c>
      <c r="C2530" s="10" t="s">
        <v>3735</v>
      </c>
      <c r="D2530" s="10" t="s">
        <v>7622</v>
      </c>
      <c r="E2530" s="9">
        <v>424734</v>
      </c>
      <c r="F2530" s="5">
        <v>41640</v>
      </c>
      <c r="G2530" s="7" t="s">
        <v>14096</v>
      </c>
      <c r="H2530" s="7" t="s">
        <v>14101</v>
      </c>
      <c r="I2530" s="7" t="s">
        <v>14130</v>
      </c>
      <c r="J2530" s="4">
        <v>2014</v>
      </c>
      <c r="L2530" s="19"/>
    </row>
    <row r="2531" spans="2:12" x14ac:dyDescent="0.25">
      <c r="B2531" s="10" t="s">
        <v>7502</v>
      </c>
      <c r="C2531" s="10" t="s">
        <v>3735</v>
      </c>
      <c r="D2531" s="10" t="s">
        <v>7622</v>
      </c>
      <c r="E2531" s="9">
        <v>37000</v>
      </c>
      <c r="F2531" s="5">
        <v>42005</v>
      </c>
      <c r="G2531" s="7" t="s">
        <v>14096</v>
      </c>
      <c r="H2531" s="7" t="s">
        <v>14101</v>
      </c>
      <c r="I2531" s="7" t="s">
        <v>14130</v>
      </c>
      <c r="J2531" s="4">
        <v>2015</v>
      </c>
      <c r="L2531" s="19"/>
    </row>
    <row r="2532" spans="2:12" x14ac:dyDescent="0.25">
      <c r="B2532" s="10" t="s">
        <v>7502</v>
      </c>
      <c r="C2532" s="10" t="s">
        <v>3735</v>
      </c>
      <c r="D2532" s="10" t="s">
        <v>7622</v>
      </c>
      <c r="E2532" s="9">
        <v>3291</v>
      </c>
      <c r="F2532" s="5">
        <v>42370</v>
      </c>
      <c r="G2532" s="7" t="s">
        <v>14096</v>
      </c>
      <c r="H2532" s="7" t="s">
        <v>14101</v>
      </c>
      <c r="I2532" s="7" t="s">
        <v>14130</v>
      </c>
      <c r="J2532" s="4">
        <v>2016</v>
      </c>
      <c r="L2532" s="19"/>
    </row>
    <row r="2533" spans="2:12" x14ac:dyDescent="0.25">
      <c r="B2533" s="10" t="s">
        <v>7502</v>
      </c>
      <c r="C2533" s="10" t="s">
        <v>3735</v>
      </c>
      <c r="D2533" s="10" t="s">
        <v>7622</v>
      </c>
      <c r="E2533" s="9">
        <v>3831</v>
      </c>
      <c r="F2533" s="5">
        <v>42736</v>
      </c>
      <c r="G2533" s="7" t="s">
        <v>14096</v>
      </c>
      <c r="H2533" s="7" t="s">
        <v>14101</v>
      </c>
      <c r="I2533" s="7" t="s">
        <v>14130</v>
      </c>
      <c r="J2533" s="4">
        <v>2017</v>
      </c>
      <c r="L2533" s="19"/>
    </row>
    <row r="2534" spans="2:12" x14ac:dyDescent="0.25">
      <c r="B2534" s="10" t="s">
        <v>7502</v>
      </c>
      <c r="C2534" s="10" t="s">
        <v>3735</v>
      </c>
      <c r="D2534" s="10" t="s">
        <v>7622</v>
      </c>
      <c r="E2534" s="9">
        <v>0</v>
      </c>
      <c r="F2534" s="5">
        <v>43101</v>
      </c>
      <c r="G2534" s="7" t="s">
        <v>14096</v>
      </c>
      <c r="H2534" s="7" t="s">
        <v>14101</v>
      </c>
      <c r="I2534" s="7" t="s">
        <v>14130</v>
      </c>
      <c r="J2534" s="4">
        <v>2018</v>
      </c>
      <c r="L2534" s="19"/>
    </row>
    <row r="2535" spans="2:12" x14ac:dyDescent="0.25">
      <c r="B2535" s="10" t="s">
        <v>7502</v>
      </c>
      <c r="C2535" s="10" t="s">
        <v>3735</v>
      </c>
      <c r="D2535" s="10" t="s">
        <v>15869</v>
      </c>
      <c r="E2535" s="9">
        <v>219928</v>
      </c>
      <c r="F2535" s="5">
        <v>42005</v>
      </c>
      <c r="G2535" s="7" t="s">
        <v>14096</v>
      </c>
      <c r="H2535" s="7" t="s">
        <v>14101</v>
      </c>
      <c r="I2535" s="7" t="s">
        <v>14130</v>
      </c>
      <c r="J2535" s="4">
        <v>2015</v>
      </c>
      <c r="L2535" s="19"/>
    </row>
    <row r="2536" spans="2:12" x14ac:dyDescent="0.25">
      <c r="B2536" s="10" t="s">
        <v>7502</v>
      </c>
      <c r="C2536" s="10" t="s">
        <v>3735</v>
      </c>
      <c r="D2536" s="10" t="s">
        <v>15869</v>
      </c>
      <c r="E2536" s="9">
        <v>3590383</v>
      </c>
      <c r="F2536" s="5">
        <v>42370</v>
      </c>
      <c r="G2536" s="7" t="s">
        <v>14096</v>
      </c>
      <c r="H2536" s="7" t="s">
        <v>14101</v>
      </c>
      <c r="I2536" s="7" t="s">
        <v>14130</v>
      </c>
      <c r="J2536" s="4">
        <v>2016</v>
      </c>
      <c r="L2536" s="19"/>
    </row>
    <row r="2537" spans="2:12" x14ac:dyDescent="0.25">
      <c r="B2537" s="10" t="s">
        <v>7502</v>
      </c>
      <c r="C2537" s="10" t="s">
        <v>3735</v>
      </c>
      <c r="D2537" s="10" t="s">
        <v>15869</v>
      </c>
      <c r="E2537" s="9">
        <v>4362779</v>
      </c>
      <c r="F2537" s="5">
        <v>42736</v>
      </c>
      <c r="G2537" s="7" t="s">
        <v>14096</v>
      </c>
      <c r="H2537" s="7" t="s">
        <v>14101</v>
      </c>
      <c r="I2537" s="7" t="s">
        <v>14130</v>
      </c>
      <c r="J2537" s="4">
        <v>2017</v>
      </c>
      <c r="L2537" s="19"/>
    </row>
    <row r="2538" spans="2:12" x14ac:dyDescent="0.25">
      <c r="B2538" s="10" t="s">
        <v>7502</v>
      </c>
      <c r="C2538" s="10" t="s">
        <v>3735</v>
      </c>
      <c r="D2538" s="10" t="s">
        <v>15869</v>
      </c>
      <c r="E2538" s="9">
        <v>4579480</v>
      </c>
      <c r="F2538" s="5">
        <v>43101</v>
      </c>
      <c r="G2538" s="7" t="s">
        <v>14096</v>
      </c>
      <c r="H2538" s="7" t="s">
        <v>14101</v>
      </c>
      <c r="I2538" s="7" t="s">
        <v>14130</v>
      </c>
      <c r="J2538" s="4">
        <v>2018</v>
      </c>
      <c r="L2538" s="19"/>
    </row>
    <row r="2539" spans="2:12" x14ac:dyDescent="0.25">
      <c r="B2539" s="10" t="s">
        <v>7502</v>
      </c>
      <c r="C2539" s="10" t="s">
        <v>3735</v>
      </c>
      <c r="D2539" s="10" t="s">
        <v>15869</v>
      </c>
      <c r="E2539" s="9">
        <v>1265303</v>
      </c>
      <c r="F2539" s="5">
        <v>43466</v>
      </c>
      <c r="G2539" s="7" t="s">
        <v>14096</v>
      </c>
      <c r="H2539" s="7" t="s">
        <v>14101</v>
      </c>
      <c r="I2539" s="7" t="s">
        <v>14130</v>
      </c>
      <c r="J2539" s="4">
        <v>2019</v>
      </c>
      <c r="L2539" s="19"/>
    </row>
    <row r="2540" spans="2:12" x14ac:dyDescent="0.25">
      <c r="B2540" s="10" t="s">
        <v>7502</v>
      </c>
      <c r="C2540" s="10" t="s">
        <v>3735</v>
      </c>
      <c r="D2540" s="10" t="s">
        <v>15869</v>
      </c>
      <c r="E2540" s="9">
        <v>0</v>
      </c>
      <c r="F2540" s="5">
        <v>43831</v>
      </c>
      <c r="G2540" s="7" t="s">
        <v>14096</v>
      </c>
      <c r="H2540" s="7" t="s">
        <v>14101</v>
      </c>
      <c r="I2540" s="7" t="s">
        <v>14130</v>
      </c>
      <c r="J2540" s="4">
        <v>2020</v>
      </c>
      <c r="L2540" s="19"/>
    </row>
    <row r="2541" spans="2:12" x14ac:dyDescent="0.25">
      <c r="B2541" s="10" t="s">
        <v>14087</v>
      </c>
      <c r="C2541" s="10" t="s">
        <v>3735</v>
      </c>
      <c r="D2541" s="10" t="s">
        <v>15869</v>
      </c>
      <c r="E2541" s="9">
        <v>-607</v>
      </c>
      <c r="F2541" s="5">
        <v>43831</v>
      </c>
      <c r="G2541" s="7" t="s">
        <v>14096</v>
      </c>
      <c r="H2541" s="7" t="s">
        <v>14101</v>
      </c>
      <c r="I2541" s="7" t="s">
        <v>14130</v>
      </c>
      <c r="J2541" s="4">
        <v>2020</v>
      </c>
      <c r="L2541" s="19"/>
    </row>
    <row r="2542" spans="2:12" x14ac:dyDescent="0.25">
      <c r="B2542" s="10" t="s">
        <v>7502</v>
      </c>
      <c r="C2542" s="10" t="s">
        <v>3735</v>
      </c>
      <c r="D2542" s="10" t="s">
        <v>15870</v>
      </c>
      <c r="E2542" s="9">
        <v>232473</v>
      </c>
      <c r="F2542" s="5">
        <v>43101</v>
      </c>
      <c r="G2542" s="7" t="s">
        <v>14091</v>
      </c>
      <c r="H2542" s="7" t="s">
        <v>14248</v>
      </c>
      <c r="I2542" s="7" t="s">
        <v>14130</v>
      </c>
      <c r="J2542" s="4">
        <v>2018</v>
      </c>
      <c r="L2542" s="19"/>
    </row>
    <row r="2543" spans="2:12" x14ac:dyDescent="0.25">
      <c r="B2543" s="10" t="s">
        <v>7502</v>
      </c>
      <c r="C2543" s="10" t="s">
        <v>3735</v>
      </c>
      <c r="D2543" s="10" t="s">
        <v>15870</v>
      </c>
      <c r="E2543" s="9">
        <v>1432725</v>
      </c>
      <c r="F2543" s="5">
        <v>43466</v>
      </c>
      <c r="G2543" s="7" t="s">
        <v>14091</v>
      </c>
      <c r="H2543" s="7" t="s">
        <v>14248</v>
      </c>
      <c r="I2543" s="7" t="s">
        <v>14130</v>
      </c>
      <c r="J2543" s="4">
        <v>2019</v>
      </c>
      <c r="L2543" s="19"/>
    </row>
    <row r="2544" spans="2:12" x14ac:dyDescent="0.25">
      <c r="B2544" s="10" t="s">
        <v>7502</v>
      </c>
      <c r="C2544" s="10" t="s">
        <v>3735</v>
      </c>
      <c r="D2544" s="10" t="s">
        <v>15870</v>
      </c>
      <c r="E2544" s="9">
        <v>1442504</v>
      </c>
      <c r="F2544" s="5">
        <v>43831</v>
      </c>
      <c r="G2544" s="7" t="s">
        <v>14091</v>
      </c>
      <c r="H2544" s="7" t="s">
        <v>14248</v>
      </c>
      <c r="I2544" s="7" t="s">
        <v>14130</v>
      </c>
      <c r="J2544" s="4">
        <v>2020</v>
      </c>
      <c r="L2544" s="19"/>
    </row>
    <row r="2545" spans="2:12" x14ac:dyDescent="0.25">
      <c r="B2545" s="10" t="s">
        <v>14087</v>
      </c>
      <c r="C2545" s="10" t="s">
        <v>3735</v>
      </c>
      <c r="D2545" s="10" t="s">
        <v>15870</v>
      </c>
      <c r="E2545" s="9">
        <v>866347</v>
      </c>
      <c r="F2545" s="5">
        <v>43831</v>
      </c>
      <c r="G2545" s="7" t="s">
        <v>14091</v>
      </c>
      <c r="H2545" s="7" t="s">
        <v>14248</v>
      </c>
      <c r="I2545" s="7" t="s">
        <v>14130</v>
      </c>
      <c r="J2545" s="4">
        <v>2020</v>
      </c>
      <c r="L2545" s="19"/>
    </row>
    <row r="2546" spans="2:12" x14ac:dyDescent="0.25">
      <c r="B2546" s="10" t="s">
        <v>7502</v>
      </c>
      <c r="C2546" s="10" t="s">
        <v>3735</v>
      </c>
      <c r="D2546" s="10" t="s">
        <v>15871</v>
      </c>
      <c r="E2546" s="9">
        <v>600577</v>
      </c>
      <c r="F2546" s="5">
        <v>42736</v>
      </c>
      <c r="G2546" s="7" t="s">
        <v>14096</v>
      </c>
      <c r="H2546" s="7" t="s">
        <v>14101</v>
      </c>
      <c r="I2546" s="7" t="s">
        <v>14130</v>
      </c>
      <c r="J2546" s="4">
        <v>2017</v>
      </c>
      <c r="L2546" s="19"/>
    </row>
    <row r="2547" spans="2:12" x14ac:dyDescent="0.25">
      <c r="B2547" s="10" t="s">
        <v>7502</v>
      </c>
      <c r="C2547" s="10" t="s">
        <v>3735</v>
      </c>
      <c r="D2547" s="10" t="s">
        <v>15871</v>
      </c>
      <c r="E2547" s="9">
        <v>285396</v>
      </c>
      <c r="F2547" s="5">
        <v>43101</v>
      </c>
      <c r="G2547" s="7" t="s">
        <v>14096</v>
      </c>
      <c r="H2547" s="7" t="s">
        <v>14101</v>
      </c>
      <c r="I2547" s="7" t="s">
        <v>14130</v>
      </c>
      <c r="J2547" s="4">
        <v>2018</v>
      </c>
      <c r="L2547" s="19"/>
    </row>
    <row r="2548" spans="2:12" x14ac:dyDescent="0.25">
      <c r="B2548" s="10" t="s">
        <v>7502</v>
      </c>
      <c r="C2548" s="10" t="s">
        <v>3735</v>
      </c>
      <c r="D2548" s="10" t="s">
        <v>15871</v>
      </c>
      <c r="E2548" s="9">
        <v>460163</v>
      </c>
      <c r="F2548" s="5">
        <v>43466</v>
      </c>
      <c r="G2548" s="7" t="s">
        <v>14096</v>
      </c>
      <c r="H2548" s="7" t="s">
        <v>14101</v>
      </c>
      <c r="I2548" s="7" t="s">
        <v>14130</v>
      </c>
      <c r="J2548" s="4">
        <v>2019</v>
      </c>
      <c r="L2548" s="19"/>
    </row>
    <row r="2549" spans="2:12" x14ac:dyDescent="0.25">
      <c r="B2549" s="10" t="s">
        <v>7502</v>
      </c>
      <c r="C2549" s="10" t="s">
        <v>3735</v>
      </c>
      <c r="D2549" s="10" t="s">
        <v>15871</v>
      </c>
      <c r="E2549" s="9">
        <v>0</v>
      </c>
      <c r="F2549" s="5">
        <v>43831</v>
      </c>
      <c r="G2549" s="7" t="s">
        <v>14096</v>
      </c>
      <c r="H2549" s="7" t="s">
        <v>14101</v>
      </c>
      <c r="I2549" s="7" t="s">
        <v>14130</v>
      </c>
      <c r="J2549" s="4">
        <v>2020</v>
      </c>
      <c r="L2549" s="19"/>
    </row>
    <row r="2550" spans="2:12" x14ac:dyDescent="0.25">
      <c r="B2550" s="10" t="s">
        <v>14087</v>
      </c>
      <c r="C2550" s="10" t="s">
        <v>3735</v>
      </c>
      <c r="D2550" s="10" t="s">
        <v>15871</v>
      </c>
      <c r="E2550" s="9">
        <v>-3</v>
      </c>
      <c r="F2550" s="5">
        <v>43831</v>
      </c>
      <c r="G2550" s="7" t="s">
        <v>14096</v>
      </c>
      <c r="H2550" s="7" t="s">
        <v>14101</v>
      </c>
      <c r="I2550" s="7" t="s">
        <v>14130</v>
      </c>
      <c r="J2550" s="4">
        <v>2020</v>
      </c>
      <c r="L2550" s="19"/>
    </row>
    <row r="2551" spans="2:12" x14ac:dyDescent="0.25">
      <c r="B2551" s="10" t="s">
        <v>7502</v>
      </c>
      <c r="C2551" s="10" t="s">
        <v>3735</v>
      </c>
      <c r="D2551" s="10" t="s">
        <v>8252</v>
      </c>
      <c r="E2551" s="9">
        <v>5218</v>
      </c>
      <c r="F2551" s="5">
        <v>40909</v>
      </c>
      <c r="G2551" s="7" t="s">
        <v>14096</v>
      </c>
      <c r="H2551" s="7" t="s">
        <v>14101</v>
      </c>
      <c r="I2551" s="7" t="s">
        <v>14130</v>
      </c>
      <c r="J2551" s="4">
        <v>2012</v>
      </c>
      <c r="L2551" s="19"/>
    </row>
    <row r="2552" spans="2:12" x14ac:dyDescent="0.25">
      <c r="B2552" s="10" t="s">
        <v>7502</v>
      </c>
      <c r="C2552" s="10" t="s">
        <v>3735</v>
      </c>
      <c r="D2552" s="10" t="s">
        <v>8252</v>
      </c>
      <c r="E2552" s="9">
        <v>178</v>
      </c>
      <c r="F2552" s="5">
        <v>41275</v>
      </c>
      <c r="G2552" s="7" t="s">
        <v>14096</v>
      </c>
      <c r="H2552" s="7" t="s">
        <v>14101</v>
      </c>
      <c r="I2552" s="7" t="s">
        <v>14130</v>
      </c>
      <c r="J2552" s="4">
        <v>2013</v>
      </c>
      <c r="L2552" s="19"/>
    </row>
    <row r="2553" spans="2:12" x14ac:dyDescent="0.25">
      <c r="B2553" s="10" t="s">
        <v>7502</v>
      </c>
      <c r="C2553" s="10" t="s">
        <v>3735</v>
      </c>
      <c r="D2553" s="10" t="s">
        <v>8252</v>
      </c>
      <c r="E2553" s="9">
        <v>0</v>
      </c>
      <c r="F2553" s="5">
        <v>41640</v>
      </c>
      <c r="G2553" s="7" t="s">
        <v>14096</v>
      </c>
      <c r="H2553" s="7" t="s">
        <v>14101</v>
      </c>
      <c r="I2553" s="7" t="s">
        <v>14130</v>
      </c>
      <c r="J2553" s="4">
        <v>2014</v>
      </c>
      <c r="L2553" s="19"/>
    </row>
    <row r="2554" spans="2:12" x14ac:dyDescent="0.25">
      <c r="B2554" s="10" t="s">
        <v>7502</v>
      </c>
      <c r="C2554" s="10" t="s">
        <v>3735</v>
      </c>
      <c r="D2554" s="10" t="s">
        <v>8252</v>
      </c>
      <c r="E2554" s="9">
        <v>0</v>
      </c>
      <c r="F2554" s="5">
        <v>42736</v>
      </c>
      <c r="G2554" s="7" t="s">
        <v>14096</v>
      </c>
      <c r="H2554" s="7" t="s">
        <v>14101</v>
      </c>
      <c r="I2554" s="7" t="s">
        <v>14130</v>
      </c>
      <c r="J2554" s="4">
        <v>2017</v>
      </c>
      <c r="L2554" s="19"/>
    </row>
    <row r="2555" spans="2:12" x14ac:dyDescent="0.25">
      <c r="B2555" s="10" t="s">
        <v>7502</v>
      </c>
      <c r="C2555" s="10" t="s">
        <v>3735</v>
      </c>
      <c r="D2555" s="10" t="s">
        <v>15872</v>
      </c>
      <c r="E2555" s="9">
        <v>0</v>
      </c>
      <c r="F2555" s="5">
        <v>41275</v>
      </c>
      <c r="G2555" s="7" t="s">
        <v>14096</v>
      </c>
      <c r="H2555" s="7" t="s">
        <v>14101</v>
      </c>
      <c r="I2555" s="7" t="s">
        <v>14130</v>
      </c>
      <c r="J2555" s="4">
        <v>2013</v>
      </c>
      <c r="L2555" s="19"/>
    </row>
    <row r="2556" spans="2:12" x14ac:dyDescent="0.25">
      <c r="B2556" s="10" t="s">
        <v>7502</v>
      </c>
      <c r="C2556" s="10" t="s">
        <v>3735</v>
      </c>
      <c r="D2556" s="10" t="s">
        <v>15872</v>
      </c>
      <c r="E2556" s="9">
        <v>394348</v>
      </c>
      <c r="F2556" s="5">
        <v>41640</v>
      </c>
      <c r="G2556" s="7" t="s">
        <v>14096</v>
      </c>
      <c r="H2556" s="7" t="s">
        <v>14101</v>
      </c>
      <c r="I2556" s="7" t="s">
        <v>14130</v>
      </c>
      <c r="J2556" s="4">
        <v>2014</v>
      </c>
      <c r="L2556" s="19"/>
    </row>
    <row r="2557" spans="2:12" x14ac:dyDescent="0.25">
      <c r="B2557" s="10" t="s">
        <v>7502</v>
      </c>
      <c r="C2557" s="10" t="s">
        <v>3735</v>
      </c>
      <c r="D2557" s="10" t="s">
        <v>15872</v>
      </c>
      <c r="E2557" s="9">
        <v>334564</v>
      </c>
      <c r="F2557" s="5">
        <v>42005</v>
      </c>
      <c r="G2557" s="7" t="s">
        <v>14096</v>
      </c>
      <c r="H2557" s="7" t="s">
        <v>14101</v>
      </c>
      <c r="I2557" s="7" t="s">
        <v>14130</v>
      </c>
      <c r="J2557" s="4">
        <v>2015</v>
      </c>
      <c r="L2557" s="19"/>
    </row>
    <row r="2558" spans="2:12" x14ac:dyDescent="0.25">
      <c r="B2558" s="10" t="s">
        <v>7502</v>
      </c>
      <c r="C2558" s="10" t="s">
        <v>3735</v>
      </c>
      <c r="D2558" s="10" t="s">
        <v>8531</v>
      </c>
      <c r="E2558" s="9">
        <v>0</v>
      </c>
      <c r="F2558" s="5">
        <v>41275</v>
      </c>
      <c r="G2558" s="7" t="s">
        <v>14096</v>
      </c>
      <c r="H2558" s="7" t="s">
        <v>14101</v>
      </c>
      <c r="I2558" s="7" t="s">
        <v>14130</v>
      </c>
      <c r="J2558" s="4">
        <v>2013</v>
      </c>
      <c r="L2558" s="19"/>
    </row>
    <row r="2559" spans="2:12" x14ac:dyDescent="0.25">
      <c r="B2559" s="10" t="s">
        <v>7502</v>
      </c>
      <c r="C2559" s="10" t="s">
        <v>3735</v>
      </c>
      <c r="D2559" s="10" t="s">
        <v>8531</v>
      </c>
      <c r="E2559" s="9">
        <v>3794965</v>
      </c>
      <c r="F2559" s="5">
        <v>41640</v>
      </c>
      <c r="G2559" s="7" t="s">
        <v>14096</v>
      </c>
      <c r="H2559" s="7" t="s">
        <v>14101</v>
      </c>
      <c r="I2559" s="7" t="s">
        <v>14130</v>
      </c>
      <c r="J2559" s="4">
        <v>2014</v>
      </c>
      <c r="L2559" s="19"/>
    </row>
    <row r="2560" spans="2:12" x14ac:dyDescent="0.25">
      <c r="B2560" s="10" t="s">
        <v>7502</v>
      </c>
      <c r="C2560" s="10" t="s">
        <v>3735</v>
      </c>
      <c r="D2560" s="10" t="s">
        <v>8531</v>
      </c>
      <c r="E2560" s="9">
        <v>41335318</v>
      </c>
      <c r="F2560" s="5">
        <v>42005</v>
      </c>
      <c r="G2560" s="7" t="s">
        <v>14096</v>
      </c>
      <c r="H2560" s="7" t="s">
        <v>14101</v>
      </c>
      <c r="I2560" s="7" t="s">
        <v>14130</v>
      </c>
      <c r="J2560" s="4">
        <v>2015</v>
      </c>
      <c r="L2560" s="19"/>
    </row>
    <row r="2561" spans="2:12" x14ac:dyDescent="0.25">
      <c r="B2561" s="10" t="s">
        <v>7502</v>
      </c>
      <c r="C2561" s="10" t="s">
        <v>3735</v>
      </c>
      <c r="D2561" s="10" t="s">
        <v>8531</v>
      </c>
      <c r="E2561" s="9">
        <v>22729671</v>
      </c>
      <c r="F2561" s="5">
        <v>42370</v>
      </c>
      <c r="G2561" s="7" t="s">
        <v>14096</v>
      </c>
      <c r="H2561" s="7" t="s">
        <v>14101</v>
      </c>
      <c r="I2561" s="7" t="s">
        <v>14130</v>
      </c>
      <c r="J2561" s="4">
        <v>2016</v>
      </c>
      <c r="L2561" s="19"/>
    </row>
    <row r="2562" spans="2:12" x14ac:dyDescent="0.25">
      <c r="B2562" s="10" t="s">
        <v>7502</v>
      </c>
      <c r="C2562" s="10" t="s">
        <v>3735</v>
      </c>
      <c r="D2562" s="10" t="s">
        <v>8531</v>
      </c>
      <c r="E2562" s="9">
        <v>9480812</v>
      </c>
      <c r="F2562" s="5">
        <v>42736</v>
      </c>
      <c r="G2562" s="7" t="s">
        <v>14096</v>
      </c>
      <c r="H2562" s="7" t="s">
        <v>14101</v>
      </c>
      <c r="I2562" s="7" t="s">
        <v>14130</v>
      </c>
      <c r="J2562" s="4">
        <v>2017</v>
      </c>
      <c r="L2562" s="19"/>
    </row>
    <row r="2563" spans="2:12" x14ac:dyDescent="0.25">
      <c r="B2563" s="10" t="s">
        <v>7502</v>
      </c>
      <c r="C2563" s="10" t="s">
        <v>3735</v>
      </c>
      <c r="D2563" s="10" t="s">
        <v>8531</v>
      </c>
      <c r="E2563" s="9">
        <v>68656</v>
      </c>
      <c r="F2563" s="5">
        <v>43101</v>
      </c>
      <c r="G2563" s="7" t="s">
        <v>14096</v>
      </c>
      <c r="H2563" s="7" t="s">
        <v>14101</v>
      </c>
      <c r="I2563" s="7" t="s">
        <v>14130</v>
      </c>
      <c r="J2563" s="4">
        <v>2018</v>
      </c>
      <c r="L2563" s="19"/>
    </row>
    <row r="2564" spans="2:12" x14ac:dyDescent="0.25">
      <c r="B2564" s="10" t="s">
        <v>7502</v>
      </c>
      <c r="C2564" s="10" t="s">
        <v>3735</v>
      </c>
      <c r="D2564" s="10" t="s">
        <v>8531</v>
      </c>
      <c r="E2564" s="9">
        <v>4</v>
      </c>
      <c r="F2564" s="5">
        <v>43466</v>
      </c>
      <c r="G2564" s="7" t="s">
        <v>14096</v>
      </c>
      <c r="H2564" s="7" t="s">
        <v>14101</v>
      </c>
      <c r="I2564" s="7" t="s">
        <v>14130</v>
      </c>
      <c r="J2564" s="4">
        <v>2019</v>
      </c>
      <c r="L2564" s="19"/>
    </row>
    <row r="2565" spans="2:12" x14ac:dyDescent="0.25">
      <c r="B2565" s="10" t="s">
        <v>7502</v>
      </c>
      <c r="C2565" s="10" t="s">
        <v>3735</v>
      </c>
      <c r="D2565" s="10" t="s">
        <v>8531</v>
      </c>
      <c r="E2565" s="9">
        <v>4</v>
      </c>
      <c r="F2565" s="5">
        <v>43831</v>
      </c>
      <c r="G2565" s="7" t="s">
        <v>14096</v>
      </c>
      <c r="H2565" s="7" t="s">
        <v>14101</v>
      </c>
      <c r="I2565" s="7" t="s">
        <v>14130</v>
      </c>
      <c r="J2565" s="4">
        <v>2020</v>
      </c>
      <c r="L2565" s="19"/>
    </row>
    <row r="2566" spans="2:12" x14ac:dyDescent="0.25">
      <c r="B2566" s="10" t="s">
        <v>14087</v>
      </c>
      <c r="C2566" s="10" t="s">
        <v>3735</v>
      </c>
      <c r="D2566" s="10" t="s">
        <v>8531</v>
      </c>
      <c r="E2566" s="9">
        <v>4244</v>
      </c>
      <c r="F2566" s="5">
        <v>43831</v>
      </c>
      <c r="G2566" s="7" t="s">
        <v>14096</v>
      </c>
      <c r="H2566" s="7" t="s">
        <v>14101</v>
      </c>
      <c r="I2566" s="7" t="s">
        <v>14130</v>
      </c>
      <c r="J2566" s="4">
        <v>2020</v>
      </c>
      <c r="L2566" s="19"/>
    </row>
    <row r="2567" spans="2:12" x14ac:dyDescent="0.25">
      <c r="B2567" s="10" t="s">
        <v>7502</v>
      </c>
      <c r="C2567" s="10" t="s">
        <v>3735</v>
      </c>
      <c r="D2567" s="10" t="s">
        <v>9750</v>
      </c>
      <c r="E2567" s="9">
        <v>308702</v>
      </c>
      <c r="F2567" s="5">
        <v>43831</v>
      </c>
      <c r="G2567" s="7" t="s">
        <v>14096</v>
      </c>
      <c r="H2567" s="7" t="s">
        <v>14101</v>
      </c>
      <c r="I2567" s="7" t="s">
        <v>14130</v>
      </c>
      <c r="J2567" s="4">
        <v>2020</v>
      </c>
      <c r="L2567" s="19"/>
    </row>
    <row r="2568" spans="2:12" x14ac:dyDescent="0.25">
      <c r="B2568" s="10" t="s">
        <v>14087</v>
      </c>
      <c r="C2568" s="10" t="s">
        <v>3735</v>
      </c>
      <c r="D2568" s="10" t="s">
        <v>9750</v>
      </c>
      <c r="E2568" s="9">
        <v>241949</v>
      </c>
      <c r="F2568" s="5">
        <v>43831</v>
      </c>
      <c r="G2568" s="7" t="s">
        <v>14096</v>
      </c>
      <c r="H2568" s="7" t="s">
        <v>14101</v>
      </c>
      <c r="I2568" s="7" t="s">
        <v>14130</v>
      </c>
      <c r="J2568" s="4">
        <v>2020</v>
      </c>
      <c r="L2568" s="19"/>
    </row>
    <row r="2569" spans="2:12" x14ac:dyDescent="0.25">
      <c r="B2569" s="10" t="s">
        <v>7502</v>
      </c>
      <c r="C2569" s="10" t="s">
        <v>3735</v>
      </c>
      <c r="D2569" s="10" t="s">
        <v>8317</v>
      </c>
      <c r="E2569" s="9">
        <v>0</v>
      </c>
      <c r="F2569" s="5">
        <v>40909</v>
      </c>
      <c r="G2569" s="7" t="s">
        <v>14096</v>
      </c>
      <c r="H2569" s="7" t="s">
        <v>14101</v>
      </c>
      <c r="I2569" s="7" t="s">
        <v>14130</v>
      </c>
      <c r="J2569" s="4">
        <v>2012</v>
      </c>
      <c r="L2569" s="19"/>
    </row>
    <row r="2570" spans="2:12" x14ac:dyDescent="0.25">
      <c r="B2570" s="10" t="s">
        <v>7502</v>
      </c>
      <c r="C2570" s="10" t="s">
        <v>3735</v>
      </c>
      <c r="D2570" s="10" t="s">
        <v>7632</v>
      </c>
      <c r="E2570" s="9">
        <v>1187687</v>
      </c>
      <c r="F2570" s="5">
        <v>40909</v>
      </c>
      <c r="G2570" s="7" t="s">
        <v>14096</v>
      </c>
      <c r="H2570" s="7" t="s">
        <v>14101</v>
      </c>
      <c r="I2570" s="7" t="s">
        <v>14130</v>
      </c>
      <c r="J2570" s="4">
        <v>2012</v>
      </c>
      <c r="L2570" s="19"/>
    </row>
    <row r="2571" spans="2:12" x14ac:dyDescent="0.25">
      <c r="B2571" s="10" t="s">
        <v>7502</v>
      </c>
      <c r="C2571" s="10" t="s">
        <v>3735</v>
      </c>
      <c r="D2571" s="10" t="s">
        <v>7632</v>
      </c>
      <c r="E2571" s="9">
        <v>757183</v>
      </c>
      <c r="F2571" s="5">
        <v>41275</v>
      </c>
      <c r="G2571" s="7" t="s">
        <v>14096</v>
      </c>
      <c r="H2571" s="7" t="s">
        <v>14101</v>
      </c>
      <c r="I2571" s="7" t="s">
        <v>14130</v>
      </c>
      <c r="J2571" s="4">
        <v>2013</v>
      </c>
      <c r="L2571" s="19"/>
    </row>
    <row r="2572" spans="2:12" x14ac:dyDescent="0.25">
      <c r="B2572" s="10" t="s">
        <v>7502</v>
      </c>
      <c r="C2572" s="10" t="s">
        <v>3735</v>
      </c>
      <c r="D2572" s="10" t="s">
        <v>7632</v>
      </c>
      <c r="E2572" s="9">
        <v>348613</v>
      </c>
      <c r="F2572" s="5">
        <v>41640</v>
      </c>
      <c r="G2572" s="7" t="s">
        <v>14096</v>
      </c>
      <c r="H2572" s="7" t="s">
        <v>14101</v>
      </c>
      <c r="I2572" s="7" t="s">
        <v>14130</v>
      </c>
      <c r="J2572" s="4">
        <v>2014</v>
      </c>
      <c r="L2572" s="19"/>
    </row>
    <row r="2573" spans="2:12" x14ac:dyDescent="0.25">
      <c r="B2573" s="10" t="s">
        <v>7502</v>
      </c>
      <c r="C2573" s="10" t="s">
        <v>3735</v>
      </c>
      <c r="D2573" s="10" t="s">
        <v>7632</v>
      </c>
      <c r="E2573" s="9">
        <v>864721</v>
      </c>
      <c r="F2573" s="5">
        <v>42005</v>
      </c>
      <c r="G2573" s="7" t="s">
        <v>14096</v>
      </c>
      <c r="H2573" s="7" t="s">
        <v>14101</v>
      </c>
      <c r="I2573" s="7" t="s">
        <v>14130</v>
      </c>
      <c r="J2573" s="4">
        <v>2015</v>
      </c>
      <c r="L2573" s="19"/>
    </row>
    <row r="2574" spans="2:12" x14ac:dyDescent="0.25">
      <c r="B2574" s="10" t="s">
        <v>7502</v>
      </c>
      <c r="C2574" s="10" t="s">
        <v>3735</v>
      </c>
      <c r="D2574" s="10" t="s">
        <v>7632</v>
      </c>
      <c r="E2574" s="9">
        <v>595519</v>
      </c>
      <c r="F2574" s="5">
        <v>42370</v>
      </c>
      <c r="G2574" s="7" t="s">
        <v>14096</v>
      </c>
      <c r="H2574" s="7" t="s">
        <v>14101</v>
      </c>
      <c r="I2574" s="7" t="s">
        <v>14130</v>
      </c>
      <c r="J2574" s="4">
        <v>2016</v>
      </c>
      <c r="L2574" s="19"/>
    </row>
    <row r="2575" spans="2:12" x14ac:dyDescent="0.25">
      <c r="B2575" s="10" t="s">
        <v>7502</v>
      </c>
      <c r="C2575" s="10" t="s">
        <v>3735</v>
      </c>
      <c r="D2575" s="10" t="s">
        <v>7632</v>
      </c>
      <c r="E2575" s="9">
        <v>1112977</v>
      </c>
      <c r="F2575" s="5">
        <v>42736</v>
      </c>
      <c r="G2575" s="7" t="s">
        <v>14096</v>
      </c>
      <c r="H2575" s="7" t="s">
        <v>14101</v>
      </c>
      <c r="I2575" s="7" t="s">
        <v>14130</v>
      </c>
      <c r="J2575" s="4">
        <v>2017</v>
      </c>
      <c r="L2575" s="19"/>
    </row>
    <row r="2576" spans="2:12" x14ac:dyDescent="0.25">
      <c r="B2576" s="10" t="s">
        <v>7502</v>
      </c>
      <c r="C2576" s="10" t="s">
        <v>3735</v>
      </c>
      <c r="D2576" s="10" t="s">
        <v>7632</v>
      </c>
      <c r="E2576" s="9">
        <v>1060832</v>
      </c>
      <c r="F2576" s="5">
        <v>43101</v>
      </c>
      <c r="G2576" s="7" t="s">
        <v>14096</v>
      </c>
      <c r="H2576" s="7" t="s">
        <v>14101</v>
      </c>
      <c r="I2576" s="7" t="s">
        <v>14130</v>
      </c>
      <c r="J2576" s="4">
        <v>2018</v>
      </c>
      <c r="L2576" s="19"/>
    </row>
    <row r="2577" spans="2:12" x14ac:dyDescent="0.25">
      <c r="B2577" s="10" t="s">
        <v>7502</v>
      </c>
      <c r="C2577" s="10" t="s">
        <v>3735</v>
      </c>
      <c r="D2577" s="10" t="s">
        <v>7632</v>
      </c>
      <c r="E2577" s="9">
        <v>0</v>
      </c>
      <c r="F2577" s="5">
        <v>43466</v>
      </c>
      <c r="G2577" s="7" t="s">
        <v>14096</v>
      </c>
      <c r="H2577" s="7" t="s">
        <v>14101</v>
      </c>
      <c r="I2577" s="7" t="s">
        <v>14130</v>
      </c>
      <c r="J2577" s="4">
        <v>2019</v>
      </c>
      <c r="L2577" s="19"/>
    </row>
    <row r="2578" spans="2:12" x14ac:dyDescent="0.25">
      <c r="B2578" s="10" t="s">
        <v>7502</v>
      </c>
      <c r="C2578" s="10" t="s">
        <v>3735</v>
      </c>
      <c r="D2578" s="10" t="s">
        <v>7632</v>
      </c>
      <c r="E2578" s="9">
        <v>0</v>
      </c>
      <c r="F2578" s="5">
        <v>43831</v>
      </c>
      <c r="G2578" s="7" t="s">
        <v>14096</v>
      </c>
      <c r="H2578" s="7" t="s">
        <v>14101</v>
      </c>
      <c r="I2578" s="7" t="s">
        <v>14130</v>
      </c>
      <c r="J2578" s="4">
        <v>2020</v>
      </c>
      <c r="L2578" s="19"/>
    </row>
    <row r="2579" spans="2:12" x14ac:dyDescent="0.25">
      <c r="B2579" s="10" t="s">
        <v>14087</v>
      </c>
      <c r="C2579" s="10" t="s">
        <v>3735</v>
      </c>
      <c r="D2579" s="10" t="s">
        <v>11338</v>
      </c>
      <c r="E2579" s="9">
        <v>82737</v>
      </c>
      <c r="F2579" s="5">
        <v>43831</v>
      </c>
      <c r="G2579" s="7" t="s">
        <v>14096</v>
      </c>
      <c r="H2579" s="7" t="s">
        <v>14101</v>
      </c>
      <c r="I2579" s="7" t="s">
        <v>14130</v>
      </c>
      <c r="J2579" s="4">
        <v>2020</v>
      </c>
      <c r="L2579" s="19"/>
    </row>
    <row r="2580" spans="2:12" x14ac:dyDescent="0.25">
      <c r="B2580" s="10" t="s">
        <v>7502</v>
      </c>
      <c r="C2580" s="10" t="s">
        <v>3735</v>
      </c>
      <c r="D2580" s="10" t="s">
        <v>8380</v>
      </c>
      <c r="E2580" s="9">
        <v>250000</v>
      </c>
      <c r="F2580" s="5">
        <v>41275</v>
      </c>
      <c r="G2580" s="7" t="s">
        <v>14096</v>
      </c>
      <c r="H2580" s="7" t="s">
        <v>14101</v>
      </c>
      <c r="I2580" s="7" t="s">
        <v>14130</v>
      </c>
      <c r="J2580" s="4">
        <v>2013</v>
      </c>
      <c r="L2580" s="19"/>
    </row>
    <row r="2581" spans="2:12" x14ac:dyDescent="0.25">
      <c r="B2581" s="10" t="s">
        <v>7502</v>
      </c>
      <c r="C2581" s="10" t="s">
        <v>3735</v>
      </c>
      <c r="D2581" s="10" t="s">
        <v>8380</v>
      </c>
      <c r="E2581" s="9">
        <v>0</v>
      </c>
      <c r="F2581" s="5">
        <v>42005</v>
      </c>
      <c r="G2581" s="7" t="s">
        <v>14096</v>
      </c>
      <c r="H2581" s="7" t="s">
        <v>14101</v>
      </c>
      <c r="I2581" s="7" t="s">
        <v>14130</v>
      </c>
      <c r="J2581" s="4">
        <v>2015</v>
      </c>
      <c r="L2581" s="19"/>
    </row>
    <row r="2582" spans="2:12" x14ac:dyDescent="0.25">
      <c r="B2582" s="10" t="s">
        <v>7502</v>
      </c>
      <c r="C2582" s="10" t="s">
        <v>3735</v>
      </c>
      <c r="D2582" s="10" t="s">
        <v>8380</v>
      </c>
      <c r="E2582" s="9">
        <v>0</v>
      </c>
      <c r="F2582" s="5">
        <v>43101</v>
      </c>
      <c r="G2582" s="7" t="s">
        <v>14096</v>
      </c>
      <c r="H2582" s="7" t="s">
        <v>14101</v>
      </c>
      <c r="I2582" s="7" t="s">
        <v>14130</v>
      </c>
      <c r="J2582" s="4">
        <v>2018</v>
      </c>
      <c r="L2582" s="19"/>
    </row>
    <row r="2583" spans="2:12" ht="25.5" x14ac:dyDescent="0.25">
      <c r="B2583" s="10" t="s">
        <v>7502</v>
      </c>
      <c r="C2583" s="10" t="s">
        <v>3735</v>
      </c>
      <c r="D2583" s="10" t="s">
        <v>15873</v>
      </c>
      <c r="E2583" s="9">
        <v>91390</v>
      </c>
      <c r="F2583" s="5">
        <v>42005</v>
      </c>
      <c r="G2583" s="7" t="s">
        <v>14091</v>
      </c>
      <c r="H2583" s="7" t="s">
        <v>14248</v>
      </c>
      <c r="I2583" s="7" t="s">
        <v>14130</v>
      </c>
      <c r="J2583" s="4">
        <v>2015</v>
      </c>
      <c r="L2583" s="19"/>
    </row>
    <row r="2584" spans="2:12" ht="25.5" x14ac:dyDescent="0.25">
      <c r="B2584" s="10" t="s">
        <v>7502</v>
      </c>
      <c r="C2584" s="10" t="s">
        <v>3735</v>
      </c>
      <c r="D2584" s="10" t="s">
        <v>15873</v>
      </c>
      <c r="E2584" s="9">
        <v>59164</v>
      </c>
      <c r="F2584" s="5">
        <v>42370</v>
      </c>
      <c r="G2584" s="7" t="s">
        <v>14091</v>
      </c>
      <c r="H2584" s="7" t="s">
        <v>14248</v>
      </c>
      <c r="I2584" s="7" t="s">
        <v>14130</v>
      </c>
      <c r="J2584" s="4">
        <v>2016</v>
      </c>
      <c r="L2584" s="19"/>
    </row>
    <row r="2585" spans="2:12" ht="25.5" x14ac:dyDescent="0.25">
      <c r="B2585" s="10" t="s">
        <v>7502</v>
      </c>
      <c r="C2585" s="10" t="s">
        <v>3735</v>
      </c>
      <c r="D2585" s="10" t="s">
        <v>15873</v>
      </c>
      <c r="E2585" s="9">
        <v>167217</v>
      </c>
      <c r="F2585" s="5">
        <v>42736</v>
      </c>
      <c r="G2585" s="7" t="s">
        <v>14091</v>
      </c>
      <c r="H2585" s="7" t="s">
        <v>14248</v>
      </c>
      <c r="I2585" s="7" t="s">
        <v>14130</v>
      </c>
      <c r="J2585" s="4">
        <v>2017</v>
      </c>
      <c r="L2585" s="19"/>
    </row>
    <row r="2586" spans="2:12" ht="25.5" x14ac:dyDescent="0.25">
      <c r="B2586" s="10" t="s">
        <v>7502</v>
      </c>
      <c r="C2586" s="10" t="s">
        <v>3735</v>
      </c>
      <c r="D2586" s="10" t="s">
        <v>15873</v>
      </c>
      <c r="E2586" s="9">
        <v>3465</v>
      </c>
      <c r="F2586" s="5">
        <v>43101</v>
      </c>
      <c r="G2586" s="7" t="s">
        <v>14091</v>
      </c>
      <c r="H2586" s="7" t="s">
        <v>14248</v>
      </c>
      <c r="I2586" s="7" t="s">
        <v>14130</v>
      </c>
      <c r="J2586" s="4">
        <v>2018</v>
      </c>
      <c r="L2586" s="19"/>
    </row>
    <row r="2587" spans="2:12" x14ac:dyDescent="0.25">
      <c r="B2587" s="10" t="s">
        <v>7502</v>
      </c>
      <c r="C2587" s="10" t="s">
        <v>3735</v>
      </c>
      <c r="D2587" s="10" t="s">
        <v>9128</v>
      </c>
      <c r="E2587" s="9">
        <v>178870</v>
      </c>
      <c r="F2587" s="5">
        <v>42736</v>
      </c>
      <c r="G2587" s="7" t="s">
        <v>14096</v>
      </c>
      <c r="H2587" s="7" t="s">
        <v>14101</v>
      </c>
      <c r="I2587" s="7" t="s">
        <v>14130</v>
      </c>
      <c r="J2587" s="4">
        <v>2017</v>
      </c>
      <c r="L2587" s="19"/>
    </row>
    <row r="2588" spans="2:12" x14ac:dyDescent="0.25">
      <c r="B2588" s="10" t="s">
        <v>7502</v>
      </c>
      <c r="C2588" s="10" t="s">
        <v>3735</v>
      </c>
      <c r="D2588" s="10" t="s">
        <v>9128</v>
      </c>
      <c r="E2588" s="9">
        <v>1010871</v>
      </c>
      <c r="F2588" s="5">
        <v>43101</v>
      </c>
      <c r="G2588" s="7" t="s">
        <v>14096</v>
      </c>
      <c r="H2588" s="7" t="s">
        <v>14101</v>
      </c>
      <c r="I2588" s="7" t="s">
        <v>14130</v>
      </c>
      <c r="J2588" s="4">
        <v>2018</v>
      </c>
      <c r="L2588" s="19"/>
    </row>
    <row r="2589" spans="2:12" x14ac:dyDescent="0.25">
      <c r="B2589" s="10" t="s">
        <v>7502</v>
      </c>
      <c r="C2589" s="10" t="s">
        <v>3735</v>
      </c>
      <c r="D2589" s="10" t="s">
        <v>9128</v>
      </c>
      <c r="E2589" s="9">
        <v>1429484</v>
      </c>
      <c r="F2589" s="5">
        <v>43466</v>
      </c>
      <c r="G2589" s="7" t="s">
        <v>14096</v>
      </c>
      <c r="H2589" s="7" t="s">
        <v>14101</v>
      </c>
      <c r="I2589" s="7" t="s">
        <v>14130</v>
      </c>
      <c r="J2589" s="4">
        <v>2019</v>
      </c>
      <c r="L2589" s="19"/>
    </row>
    <row r="2590" spans="2:12" x14ac:dyDescent="0.25">
      <c r="B2590" s="10" t="s">
        <v>7502</v>
      </c>
      <c r="C2590" s="10" t="s">
        <v>3735</v>
      </c>
      <c r="D2590" s="10" t="s">
        <v>9128</v>
      </c>
      <c r="E2590" s="9">
        <v>1593161</v>
      </c>
      <c r="F2590" s="5">
        <v>43831</v>
      </c>
      <c r="G2590" s="7" t="s">
        <v>14096</v>
      </c>
      <c r="H2590" s="7" t="s">
        <v>14101</v>
      </c>
      <c r="I2590" s="7" t="s">
        <v>14130</v>
      </c>
      <c r="J2590" s="4">
        <v>2020</v>
      </c>
      <c r="L2590" s="19"/>
    </row>
    <row r="2591" spans="2:12" x14ac:dyDescent="0.25">
      <c r="B2591" s="10" t="s">
        <v>14087</v>
      </c>
      <c r="C2591" s="10" t="s">
        <v>3735</v>
      </c>
      <c r="D2591" s="10" t="s">
        <v>9128</v>
      </c>
      <c r="E2591" s="9">
        <v>848442</v>
      </c>
      <c r="F2591" s="5">
        <v>43831</v>
      </c>
      <c r="G2591" s="7" t="s">
        <v>14096</v>
      </c>
      <c r="H2591" s="7" t="s">
        <v>14101</v>
      </c>
      <c r="I2591" s="7" t="s">
        <v>14130</v>
      </c>
      <c r="J2591" s="4">
        <v>2020</v>
      </c>
      <c r="L2591" s="19"/>
    </row>
    <row r="2592" spans="2:12" x14ac:dyDescent="0.25">
      <c r="B2592" s="10" t="s">
        <v>7502</v>
      </c>
      <c r="C2592" s="10" t="s">
        <v>3735</v>
      </c>
      <c r="D2592" s="10" t="s">
        <v>8507</v>
      </c>
      <c r="E2592" s="9">
        <v>700</v>
      </c>
      <c r="F2592" s="5">
        <v>41275</v>
      </c>
      <c r="G2592" s="7" t="s">
        <v>14096</v>
      </c>
      <c r="H2592" s="7" t="s">
        <v>14101</v>
      </c>
      <c r="I2592" s="7" t="s">
        <v>14130</v>
      </c>
      <c r="J2592" s="4">
        <v>2013</v>
      </c>
      <c r="L2592" s="19"/>
    </row>
    <row r="2593" spans="2:12" x14ac:dyDescent="0.25">
      <c r="B2593" s="10" t="s">
        <v>7502</v>
      </c>
      <c r="C2593" s="10" t="s">
        <v>3735</v>
      </c>
      <c r="D2593" s="10" t="s">
        <v>15874</v>
      </c>
      <c r="E2593" s="9">
        <v>361534</v>
      </c>
      <c r="F2593" s="5">
        <v>43466</v>
      </c>
      <c r="G2593" s="7" t="s">
        <v>14096</v>
      </c>
      <c r="H2593" s="7" t="s">
        <v>14101</v>
      </c>
      <c r="I2593" s="7" t="s">
        <v>14130</v>
      </c>
      <c r="J2593" s="4">
        <v>2019</v>
      </c>
      <c r="L2593" s="19"/>
    </row>
    <row r="2594" spans="2:12" x14ac:dyDescent="0.25">
      <c r="B2594" s="10" t="s">
        <v>7502</v>
      </c>
      <c r="C2594" s="10" t="s">
        <v>3735</v>
      </c>
      <c r="D2594" s="10" t="s">
        <v>15874</v>
      </c>
      <c r="E2594" s="9">
        <v>975084</v>
      </c>
      <c r="F2594" s="5">
        <v>43831</v>
      </c>
      <c r="G2594" s="7" t="s">
        <v>14096</v>
      </c>
      <c r="H2594" s="7" t="s">
        <v>14101</v>
      </c>
      <c r="I2594" s="7" t="s">
        <v>14130</v>
      </c>
      <c r="J2594" s="4">
        <v>2020</v>
      </c>
      <c r="L2594" s="19"/>
    </row>
    <row r="2595" spans="2:12" x14ac:dyDescent="0.25">
      <c r="B2595" s="10" t="s">
        <v>14087</v>
      </c>
      <c r="C2595" s="10" t="s">
        <v>3735</v>
      </c>
      <c r="D2595" s="10" t="s">
        <v>15874</v>
      </c>
      <c r="E2595" s="9">
        <v>660591</v>
      </c>
      <c r="F2595" s="5">
        <v>43831</v>
      </c>
      <c r="G2595" s="7" t="s">
        <v>14096</v>
      </c>
      <c r="H2595" s="7" t="s">
        <v>14101</v>
      </c>
      <c r="I2595" s="7" t="s">
        <v>14130</v>
      </c>
      <c r="J2595" s="4">
        <v>2020</v>
      </c>
      <c r="L2595" s="19"/>
    </row>
    <row r="2596" spans="2:12" x14ac:dyDescent="0.25">
      <c r="B2596" s="10" t="s">
        <v>7502</v>
      </c>
      <c r="C2596" s="10" t="s">
        <v>3735</v>
      </c>
      <c r="D2596" s="10" t="s">
        <v>8337</v>
      </c>
      <c r="E2596" s="9">
        <v>0</v>
      </c>
      <c r="F2596" s="5">
        <v>40909</v>
      </c>
      <c r="G2596" s="7" t="s">
        <v>14096</v>
      </c>
      <c r="H2596" s="7" t="s">
        <v>14101</v>
      </c>
      <c r="I2596" s="7" t="s">
        <v>14130</v>
      </c>
      <c r="J2596" s="4">
        <v>2012</v>
      </c>
      <c r="L2596" s="19"/>
    </row>
    <row r="2597" spans="2:12" x14ac:dyDescent="0.25">
      <c r="B2597" s="10" t="s">
        <v>7502</v>
      </c>
      <c r="C2597" s="10" t="s">
        <v>3735</v>
      </c>
      <c r="D2597" s="10" t="s">
        <v>8337</v>
      </c>
      <c r="E2597" s="9">
        <v>864250</v>
      </c>
      <c r="F2597" s="5">
        <v>41275</v>
      </c>
      <c r="G2597" s="7" t="s">
        <v>14096</v>
      </c>
      <c r="H2597" s="7" t="s">
        <v>14101</v>
      </c>
      <c r="I2597" s="7" t="s">
        <v>14130</v>
      </c>
      <c r="J2597" s="4">
        <v>2013</v>
      </c>
      <c r="L2597" s="19"/>
    </row>
    <row r="2598" spans="2:12" x14ac:dyDescent="0.25">
      <c r="B2598" s="10" t="s">
        <v>7502</v>
      </c>
      <c r="C2598" s="10" t="s">
        <v>3735</v>
      </c>
      <c r="D2598" s="10" t="s">
        <v>8337</v>
      </c>
      <c r="E2598" s="9">
        <v>894973</v>
      </c>
      <c r="F2598" s="5">
        <v>41640</v>
      </c>
      <c r="G2598" s="7" t="s">
        <v>14096</v>
      </c>
      <c r="H2598" s="7" t="s">
        <v>14101</v>
      </c>
      <c r="I2598" s="7" t="s">
        <v>14130</v>
      </c>
      <c r="J2598" s="4">
        <v>2014</v>
      </c>
      <c r="L2598" s="19"/>
    </row>
    <row r="2599" spans="2:12" x14ac:dyDescent="0.25">
      <c r="B2599" s="10" t="s">
        <v>7502</v>
      </c>
      <c r="C2599" s="10" t="s">
        <v>3735</v>
      </c>
      <c r="D2599" s="10" t="s">
        <v>8337</v>
      </c>
      <c r="E2599" s="9">
        <v>489288</v>
      </c>
      <c r="F2599" s="5">
        <v>42005</v>
      </c>
      <c r="G2599" s="7" t="s">
        <v>14096</v>
      </c>
      <c r="H2599" s="7" t="s">
        <v>14101</v>
      </c>
      <c r="I2599" s="7" t="s">
        <v>14130</v>
      </c>
      <c r="J2599" s="4">
        <v>2015</v>
      </c>
      <c r="L2599" s="19"/>
    </row>
    <row r="2600" spans="2:12" x14ac:dyDescent="0.25">
      <c r="B2600" s="10" t="s">
        <v>7502</v>
      </c>
      <c r="C2600" s="10" t="s">
        <v>3735</v>
      </c>
      <c r="D2600" s="10" t="s">
        <v>8337</v>
      </c>
      <c r="E2600" s="9">
        <v>322956</v>
      </c>
      <c r="F2600" s="5">
        <v>42370</v>
      </c>
      <c r="G2600" s="7" t="s">
        <v>14096</v>
      </c>
      <c r="H2600" s="7" t="s">
        <v>14101</v>
      </c>
      <c r="I2600" s="7" t="s">
        <v>14130</v>
      </c>
      <c r="J2600" s="4">
        <v>2016</v>
      </c>
      <c r="L2600" s="19"/>
    </row>
    <row r="2601" spans="2:12" x14ac:dyDescent="0.25">
      <c r="B2601" s="10" t="s">
        <v>7502</v>
      </c>
      <c r="C2601" s="10" t="s">
        <v>3735</v>
      </c>
      <c r="D2601" s="10" t="s">
        <v>8337</v>
      </c>
      <c r="E2601" s="9">
        <v>60000</v>
      </c>
      <c r="F2601" s="5">
        <v>42736</v>
      </c>
      <c r="G2601" s="7" t="s">
        <v>14096</v>
      </c>
      <c r="H2601" s="7" t="s">
        <v>14101</v>
      </c>
      <c r="I2601" s="7" t="s">
        <v>14130</v>
      </c>
      <c r="J2601" s="4">
        <v>2017</v>
      </c>
      <c r="L2601" s="19"/>
    </row>
    <row r="2602" spans="2:12" x14ac:dyDescent="0.25">
      <c r="B2602" s="10" t="s">
        <v>7502</v>
      </c>
      <c r="C2602" s="10" t="s">
        <v>3735</v>
      </c>
      <c r="D2602" s="10" t="s">
        <v>8337</v>
      </c>
      <c r="E2602" s="9">
        <v>5528</v>
      </c>
      <c r="F2602" s="5">
        <v>43101</v>
      </c>
      <c r="G2602" s="7" t="s">
        <v>14096</v>
      </c>
      <c r="H2602" s="7" t="s">
        <v>14101</v>
      </c>
      <c r="I2602" s="7" t="s">
        <v>14130</v>
      </c>
      <c r="J2602" s="4">
        <v>2018</v>
      </c>
      <c r="L2602" s="19"/>
    </row>
    <row r="2603" spans="2:12" x14ac:dyDescent="0.25">
      <c r="B2603" s="10" t="s">
        <v>7502</v>
      </c>
      <c r="C2603" s="10" t="s">
        <v>3735</v>
      </c>
      <c r="D2603" s="10" t="s">
        <v>8337</v>
      </c>
      <c r="E2603" s="9">
        <v>0</v>
      </c>
      <c r="F2603" s="5">
        <v>43466</v>
      </c>
      <c r="G2603" s="7" t="s">
        <v>14096</v>
      </c>
      <c r="H2603" s="7" t="s">
        <v>14101</v>
      </c>
      <c r="I2603" s="7" t="s">
        <v>14130</v>
      </c>
      <c r="J2603" s="4">
        <v>2019</v>
      </c>
      <c r="L2603" s="19"/>
    </row>
    <row r="2604" spans="2:12" x14ac:dyDescent="0.25">
      <c r="B2604" s="10" t="s">
        <v>7502</v>
      </c>
      <c r="C2604" s="10" t="s">
        <v>3735</v>
      </c>
      <c r="D2604" s="10" t="s">
        <v>8337</v>
      </c>
      <c r="E2604" s="9">
        <v>0</v>
      </c>
      <c r="F2604" s="5">
        <v>43831</v>
      </c>
      <c r="G2604" s="7" t="s">
        <v>14096</v>
      </c>
      <c r="H2604" s="7" t="s">
        <v>14101</v>
      </c>
      <c r="I2604" s="7" t="s">
        <v>14130</v>
      </c>
      <c r="J2604" s="4">
        <v>2020</v>
      </c>
      <c r="L2604" s="19"/>
    </row>
    <row r="2605" spans="2:12" x14ac:dyDescent="0.25">
      <c r="B2605" s="10" t="s">
        <v>14087</v>
      </c>
      <c r="C2605" s="10" t="s">
        <v>3735</v>
      </c>
      <c r="D2605" s="10" t="s">
        <v>8337</v>
      </c>
      <c r="E2605" s="9">
        <v>721</v>
      </c>
      <c r="F2605" s="5">
        <v>43831</v>
      </c>
      <c r="G2605" s="7" t="s">
        <v>14096</v>
      </c>
      <c r="H2605" s="7" t="s">
        <v>14101</v>
      </c>
      <c r="I2605" s="7" t="s">
        <v>14130</v>
      </c>
      <c r="J2605" s="4">
        <v>2020</v>
      </c>
      <c r="L2605" s="19"/>
    </row>
    <row r="2606" spans="2:12" ht="25.5" x14ac:dyDescent="0.25">
      <c r="B2606" s="10" t="s">
        <v>3729</v>
      </c>
      <c r="C2606" s="10" t="s">
        <v>605</v>
      </c>
      <c r="D2606" s="10" t="s">
        <v>5929</v>
      </c>
      <c r="E2606" s="9">
        <v>19998</v>
      </c>
      <c r="F2606" s="5">
        <v>42601</v>
      </c>
      <c r="G2606" s="7" t="s">
        <v>14096</v>
      </c>
      <c r="H2606" s="7" t="s">
        <v>14101</v>
      </c>
      <c r="I2606" s="7" t="s">
        <v>14130</v>
      </c>
      <c r="J2606" s="4">
        <v>2016</v>
      </c>
      <c r="L2606" s="19"/>
    </row>
    <row r="2607" spans="2:12" ht="25.5" x14ac:dyDescent="0.25">
      <c r="B2607" s="10" t="s">
        <v>3729</v>
      </c>
      <c r="C2607" s="10" t="s">
        <v>3739</v>
      </c>
      <c r="D2607" s="10" t="s">
        <v>4316</v>
      </c>
      <c r="E2607" s="9">
        <v>1250000</v>
      </c>
      <c r="F2607" s="5">
        <v>43803</v>
      </c>
      <c r="G2607" s="7" t="s">
        <v>14096</v>
      </c>
      <c r="H2607" s="7" t="s">
        <v>14101</v>
      </c>
      <c r="I2607" s="7" t="s">
        <v>14130</v>
      </c>
      <c r="J2607" s="4">
        <v>2019</v>
      </c>
      <c r="L2607" s="19"/>
    </row>
    <row r="2608" spans="2:12" x14ac:dyDescent="0.25">
      <c r="B2608" s="10" t="s">
        <v>3729</v>
      </c>
      <c r="C2608" s="10" t="s">
        <v>3739</v>
      </c>
      <c r="D2608" s="10" t="s">
        <v>6767</v>
      </c>
      <c r="E2608" s="9">
        <v>1000000</v>
      </c>
      <c r="F2608" s="5">
        <v>41964</v>
      </c>
      <c r="G2608" s="7" t="s">
        <v>14092</v>
      </c>
      <c r="H2608" s="7" t="s">
        <v>14102</v>
      </c>
      <c r="I2608" s="7" t="s">
        <v>14130</v>
      </c>
      <c r="J2608" s="4">
        <v>2014</v>
      </c>
      <c r="L2608" s="19"/>
    </row>
    <row r="2609" spans="2:12" ht="63.75" x14ac:dyDescent="0.25">
      <c r="B2609" s="10" t="s">
        <v>7502</v>
      </c>
      <c r="C2609" s="10" t="s">
        <v>592</v>
      </c>
      <c r="D2609" s="10" t="s">
        <v>15650</v>
      </c>
      <c r="E2609" s="9">
        <v>300000</v>
      </c>
      <c r="F2609" s="5">
        <v>43101</v>
      </c>
      <c r="G2609" s="7" t="s">
        <v>14096</v>
      </c>
      <c r="H2609" s="7" t="s">
        <v>14101</v>
      </c>
      <c r="I2609" s="7" t="s">
        <v>14130</v>
      </c>
      <c r="J2609" s="4">
        <v>2018</v>
      </c>
      <c r="L2609" s="19"/>
    </row>
    <row r="2610" spans="2:12" ht="63.75" x14ac:dyDescent="0.25">
      <c r="B2610" s="10" t="s">
        <v>7502</v>
      </c>
      <c r="C2610" s="10" t="s">
        <v>592</v>
      </c>
      <c r="D2610" s="10" t="s">
        <v>15650</v>
      </c>
      <c r="E2610" s="9">
        <v>467335</v>
      </c>
      <c r="F2610" s="5">
        <v>43466</v>
      </c>
      <c r="G2610" s="7" t="s">
        <v>14096</v>
      </c>
      <c r="H2610" s="7" t="s">
        <v>14101</v>
      </c>
      <c r="I2610" s="7" t="s">
        <v>14130</v>
      </c>
      <c r="J2610" s="4">
        <v>2019</v>
      </c>
      <c r="L2610" s="19"/>
    </row>
    <row r="2611" spans="2:12" ht="63.75" x14ac:dyDescent="0.25">
      <c r="B2611" s="10" t="s">
        <v>7502</v>
      </c>
      <c r="C2611" s="10" t="s">
        <v>592</v>
      </c>
      <c r="D2611" s="10" t="s">
        <v>15650</v>
      </c>
      <c r="E2611" s="9">
        <v>192000</v>
      </c>
      <c r="F2611" s="5">
        <v>43831</v>
      </c>
      <c r="G2611" s="7" t="s">
        <v>14096</v>
      </c>
      <c r="H2611" s="7" t="s">
        <v>14101</v>
      </c>
      <c r="I2611" s="7" t="s">
        <v>14130</v>
      </c>
      <c r="J2611" s="4">
        <v>2020</v>
      </c>
      <c r="L2611" s="19"/>
    </row>
    <row r="2612" spans="2:12" ht="51" x14ac:dyDescent="0.25">
      <c r="B2612" s="10" t="s">
        <v>14087</v>
      </c>
      <c r="C2612" s="10" t="s">
        <v>592</v>
      </c>
      <c r="D2612" s="10" t="s">
        <v>16043</v>
      </c>
      <c r="E2612" s="9">
        <v>19200000</v>
      </c>
      <c r="F2612" s="5">
        <v>43831</v>
      </c>
      <c r="G2612" s="7" t="s">
        <v>14096</v>
      </c>
      <c r="H2612" s="7" t="s">
        <v>14101</v>
      </c>
      <c r="I2612" s="7" t="s">
        <v>14130</v>
      </c>
      <c r="J2612" s="4">
        <v>2020</v>
      </c>
      <c r="L2612" s="19"/>
    </row>
    <row r="2613" spans="2:12" x14ac:dyDescent="0.25">
      <c r="B2613" s="10" t="s">
        <v>3729</v>
      </c>
      <c r="C2613" s="10" t="s">
        <v>602</v>
      </c>
      <c r="D2613" s="10" t="s">
        <v>4751</v>
      </c>
      <c r="E2613" s="9">
        <v>403000</v>
      </c>
      <c r="F2613" s="5">
        <v>43448</v>
      </c>
      <c r="G2613" s="7" t="s">
        <v>14104</v>
      </c>
      <c r="H2613" s="7" t="s">
        <v>14122</v>
      </c>
      <c r="I2613" s="7" t="s">
        <v>14130</v>
      </c>
      <c r="J2613" s="4">
        <v>2018</v>
      </c>
      <c r="L2613" s="19"/>
    </row>
    <row r="2614" spans="2:12" ht="25.5" x14ac:dyDescent="0.25">
      <c r="B2614" s="10" t="s">
        <v>3729</v>
      </c>
      <c r="C2614" s="10" t="s">
        <v>604</v>
      </c>
      <c r="D2614" s="10" t="s">
        <v>10090</v>
      </c>
      <c r="E2614" s="9">
        <v>240000</v>
      </c>
      <c r="F2614" s="5">
        <v>43070</v>
      </c>
      <c r="G2614" s="7" t="s">
        <v>14091</v>
      </c>
      <c r="H2614" s="7" t="s">
        <v>14121</v>
      </c>
      <c r="I2614" s="7" t="s">
        <v>14137</v>
      </c>
      <c r="J2614" s="4">
        <v>2017</v>
      </c>
      <c r="L2614" s="19"/>
    </row>
    <row r="2615" spans="2:12" ht="25.5" x14ac:dyDescent="0.25">
      <c r="B2615" s="10" t="s">
        <v>3729</v>
      </c>
      <c r="C2615" s="10" t="s">
        <v>3731</v>
      </c>
      <c r="D2615" s="10" t="s">
        <v>5132</v>
      </c>
      <c r="E2615" s="9">
        <v>220000</v>
      </c>
      <c r="F2615" s="5">
        <v>43244</v>
      </c>
      <c r="G2615" s="7" t="s">
        <v>14096</v>
      </c>
      <c r="H2615" s="7" t="s">
        <v>14101</v>
      </c>
      <c r="I2615" s="7" t="s">
        <v>14130</v>
      </c>
      <c r="J2615" s="4">
        <v>2018</v>
      </c>
      <c r="L2615" s="19"/>
    </row>
    <row r="2616" spans="2:12" ht="25.5" x14ac:dyDescent="0.25">
      <c r="B2616" s="10" t="s">
        <v>3729</v>
      </c>
      <c r="C2616" s="10" t="s">
        <v>3734</v>
      </c>
      <c r="D2616" s="10" t="s">
        <v>5281</v>
      </c>
      <c r="E2616" s="9">
        <v>400000</v>
      </c>
      <c r="F2616" s="5">
        <v>43073</v>
      </c>
      <c r="G2616" s="7" t="s">
        <v>14096</v>
      </c>
      <c r="H2616" s="7" t="s">
        <v>14101</v>
      </c>
      <c r="I2616" s="7" t="s">
        <v>14130</v>
      </c>
      <c r="J2616" s="4">
        <v>2017</v>
      </c>
      <c r="L2616" s="19"/>
    </row>
    <row r="2617" spans="2:12" x14ac:dyDescent="0.25">
      <c r="B2617" s="10" t="s">
        <v>3729</v>
      </c>
      <c r="C2617" s="10" t="s">
        <v>3730</v>
      </c>
      <c r="D2617" s="10" t="s">
        <v>5810</v>
      </c>
      <c r="E2617" s="9">
        <v>25000000</v>
      </c>
      <c r="F2617" s="5">
        <v>42676</v>
      </c>
      <c r="G2617" s="7" t="s">
        <v>14096</v>
      </c>
      <c r="H2617" s="7" t="s">
        <v>14101</v>
      </c>
      <c r="I2617" s="7" t="s">
        <v>14123</v>
      </c>
      <c r="J2617" s="4">
        <v>2016</v>
      </c>
      <c r="L2617" s="19"/>
    </row>
    <row r="2618" spans="2:12" x14ac:dyDescent="0.25">
      <c r="B2618" s="10" t="s">
        <v>616</v>
      </c>
      <c r="C2618" s="10" t="s">
        <v>598</v>
      </c>
      <c r="D2618" s="10" t="s">
        <v>2270</v>
      </c>
      <c r="E2618" s="9">
        <v>58600000</v>
      </c>
      <c r="F2618" s="5">
        <v>35551</v>
      </c>
      <c r="G2618" s="7" t="s">
        <v>14096</v>
      </c>
      <c r="H2618" s="7" t="s">
        <v>14101</v>
      </c>
      <c r="I2618" s="7" t="s">
        <v>14123</v>
      </c>
      <c r="J2618" s="4">
        <v>1997</v>
      </c>
      <c r="L2618" s="19"/>
    </row>
    <row r="2619" spans="2:12" ht="25.5" x14ac:dyDescent="0.25">
      <c r="B2619" s="10" t="s">
        <v>3729</v>
      </c>
      <c r="C2619" s="10" t="s">
        <v>3739</v>
      </c>
      <c r="D2619" s="10" t="s">
        <v>5713</v>
      </c>
      <c r="E2619" s="9">
        <v>550000</v>
      </c>
      <c r="F2619" s="5">
        <v>42710</v>
      </c>
      <c r="G2619" s="7" t="s">
        <v>14096</v>
      </c>
      <c r="H2619" s="7" t="s">
        <v>14101</v>
      </c>
      <c r="I2619" s="7" t="s">
        <v>14130</v>
      </c>
      <c r="J2619" s="4">
        <v>2016</v>
      </c>
      <c r="L2619" s="19"/>
    </row>
    <row r="2620" spans="2:12" ht="25.5" x14ac:dyDescent="0.25">
      <c r="B2620" s="10" t="s">
        <v>616</v>
      </c>
      <c r="C2620" s="10" t="s">
        <v>596</v>
      </c>
      <c r="D2620" s="10" t="s">
        <v>1543</v>
      </c>
      <c r="E2620" s="9">
        <v>56800000</v>
      </c>
      <c r="F2620" s="5">
        <v>39280</v>
      </c>
      <c r="G2620" s="7" t="s">
        <v>14096</v>
      </c>
      <c r="H2620" s="7" t="s">
        <v>14101</v>
      </c>
      <c r="I2620" s="7" t="s">
        <v>14123</v>
      </c>
      <c r="J2620" s="4">
        <v>2007</v>
      </c>
      <c r="L2620" s="19"/>
    </row>
    <row r="2621" spans="2:12" x14ac:dyDescent="0.25">
      <c r="B2621" s="10" t="s">
        <v>616</v>
      </c>
      <c r="C2621" s="10" t="s">
        <v>596</v>
      </c>
      <c r="D2621" s="10" t="s">
        <v>1246</v>
      </c>
      <c r="E2621" s="9">
        <v>66670000</v>
      </c>
      <c r="F2621" s="5">
        <v>40386</v>
      </c>
      <c r="G2621" s="7" t="s">
        <v>14096</v>
      </c>
      <c r="H2621" s="7" t="s">
        <v>14101</v>
      </c>
      <c r="I2621" s="7" t="s">
        <v>14123</v>
      </c>
      <c r="J2621" s="4">
        <v>2010</v>
      </c>
      <c r="L2621" s="19"/>
    </row>
    <row r="2622" spans="2:12" x14ac:dyDescent="0.25">
      <c r="B2622" s="10" t="s">
        <v>616</v>
      </c>
      <c r="C2622" s="10" t="s">
        <v>596</v>
      </c>
      <c r="D2622" s="10" t="s">
        <v>2263</v>
      </c>
      <c r="E2622" s="9">
        <v>30000000</v>
      </c>
      <c r="F2622" s="5">
        <v>35572</v>
      </c>
      <c r="G2622" s="7" t="s">
        <v>14092</v>
      </c>
      <c r="H2622" s="7" t="s">
        <v>14150</v>
      </c>
      <c r="I2622" s="7" t="s">
        <v>14123</v>
      </c>
      <c r="J2622" s="4">
        <v>1997</v>
      </c>
      <c r="L2622" s="19"/>
    </row>
    <row r="2623" spans="2:12" x14ac:dyDescent="0.25">
      <c r="B2623" s="10" t="s">
        <v>616</v>
      </c>
      <c r="C2623" s="10" t="s">
        <v>596</v>
      </c>
      <c r="D2623" s="10" t="s">
        <v>1766</v>
      </c>
      <c r="E2623" s="9">
        <v>190000000</v>
      </c>
      <c r="F2623" s="5">
        <v>38447</v>
      </c>
      <c r="G2623" s="7" t="s">
        <v>14096</v>
      </c>
      <c r="H2623" s="7" t="s">
        <v>14095</v>
      </c>
      <c r="I2623" s="7" t="s">
        <v>14123</v>
      </c>
      <c r="J2623" s="4">
        <v>2005</v>
      </c>
      <c r="L2623" s="19"/>
    </row>
    <row r="2624" spans="2:12" x14ac:dyDescent="0.25">
      <c r="B2624" s="10" t="s">
        <v>616</v>
      </c>
      <c r="C2624" s="10" t="s">
        <v>596</v>
      </c>
      <c r="D2624" s="10" t="s">
        <v>1549</v>
      </c>
      <c r="E2624" s="9">
        <v>1335100000</v>
      </c>
      <c r="F2624" s="5">
        <v>39261</v>
      </c>
      <c r="G2624" s="7" t="s">
        <v>14096</v>
      </c>
      <c r="H2624" s="7" t="s">
        <v>14101</v>
      </c>
      <c r="I2624" s="7" t="s">
        <v>14123</v>
      </c>
      <c r="J2624" s="4">
        <v>2007</v>
      </c>
      <c r="L2624" s="19"/>
    </row>
    <row r="2625" spans="2:12" x14ac:dyDescent="0.25">
      <c r="B2625" s="10" t="s">
        <v>616</v>
      </c>
      <c r="C2625" s="10" t="s">
        <v>596</v>
      </c>
      <c r="D2625" s="10" t="s">
        <v>1650</v>
      </c>
      <c r="E2625" s="9">
        <v>91570000</v>
      </c>
      <c r="F2625" s="5">
        <v>38874</v>
      </c>
      <c r="G2625" s="7" t="s">
        <v>14096</v>
      </c>
      <c r="H2625" s="7" t="s">
        <v>14095</v>
      </c>
      <c r="I2625" s="7" t="s">
        <v>14123</v>
      </c>
      <c r="J2625" s="4">
        <v>2006</v>
      </c>
      <c r="L2625" s="19"/>
    </row>
    <row r="2626" spans="2:12" x14ac:dyDescent="0.25">
      <c r="B2626" s="10" t="s">
        <v>616</v>
      </c>
      <c r="C2626" s="10" t="s">
        <v>596</v>
      </c>
      <c r="D2626" s="10" t="s">
        <v>1652</v>
      </c>
      <c r="E2626" s="9">
        <v>175000000</v>
      </c>
      <c r="F2626" s="5">
        <v>38874</v>
      </c>
      <c r="G2626" s="7" t="s">
        <v>14096</v>
      </c>
      <c r="H2626" s="7" t="s">
        <v>14101</v>
      </c>
      <c r="I2626" s="7" t="s">
        <v>14123</v>
      </c>
      <c r="J2626" s="4">
        <v>2006</v>
      </c>
      <c r="L2626" s="19"/>
    </row>
    <row r="2627" spans="2:12" x14ac:dyDescent="0.25">
      <c r="B2627" s="10" t="s">
        <v>616</v>
      </c>
      <c r="C2627" s="10" t="s">
        <v>596</v>
      </c>
      <c r="D2627" s="10" t="s">
        <v>1550</v>
      </c>
      <c r="E2627" s="9">
        <v>362000000</v>
      </c>
      <c r="F2627" s="5">
        <v>39261</v>
      </c>
      <c r="G2627" s="7" t="s">
        <v>14096</v>
      </c>
      <c r="H2627" s="7" t="s">
        <v>14101</v>
      </c>
      <c r="I2627" s="7" t="s">
        <v>14123</v>
      </c>
      <c r="J2627" s="4">
        <v>2007</v>
      </c>
      <c r="L2627" s="19"/>
    </row>
    <row r="2628" spans="2:12" x14ac:dyDescent="0.25">
      <c r="B2628" s="10" t="s">
        <v>616</v>
      </c>
      <c r="C2628" s="10" t="s">
        <v>596</v>
      </c>
      <c r="D2628" s="10" t="s">
        <v>1636</v>
      </c>
      <c r="E2628" s="9">
        <v>75000000</v>
      </c>
      <c r="F2628" s="5">
        <v>38909</v>
      </c>
      <c r="G2628" s="7" t="s">
        <v>14096</v>
      </c>
      <c r="H2628" s="7" t="s">
        <v>14095</v>
      </c>
      <c r="I2628" s="7" t="s">
        <v>14123</v>
      </c>
      <c r="J2628" s="4">
        <v>2006</v>
      </c>
      <c r="L2628" s="19"/>
    </row>
    <row r="2629" spans="2:12" x14ac:dyDescent="0.25">
      <c r="B2629" s="10" t="s">
        <v>616</v>
      </c>
      <c r="C2629" s="10" t="s">
        <v>596</v>
      </c>
      <c r="D2629" s="10" t="s">
        <v>1789</v>
      </c>
      <c r="E2629" s="9">
        <v>267000000</v>
      </c>
      <c r="F2629" s="5">
        <v>38328</v>
      </c>
      <c r="G2629" s="7" t="s">
        <v>14096</v>
      </c>
      <c r="H2629" s="7" t="s">
        <v>14095</v>
      </c>
      <c r="I2629" s="7" t="s">
        <v>14123</v>
      </c>
      <c r="J2629" s="4">
        <v>2004</v>
      </c>
      <c r="L2629" s="19"/>
    </row>
    <row r="2630" spans="2:12" x14ac:dyDescent="0.25">
      <c r="B2630" s="10" t="s">
        <v>616</v>
      </c>
      <c r="C2630" s="10" t="s">
        <v>596</v>
      </c>
      <c r="D2630" s="10" t="s">
        <v>1814</v>
      </c>
      <c r="E2630" s="9">
        <v>500000000</v>
      </c>
      <c r="F2630" s="5">
        <v>38167</v>
      </c>
      <c r="G2630" s="7" t="s">
        <v>14104</v>
      </c>
      <c r="H2630" s="7" t="s">
        <v>14103</v>
      </c>
      <c r="I2630" s="7" t="s">
        <v>14123</v>
      </c>
      <c r="J2630" s="4">
        <v>2004</v>
      </c>
      <c r="L2630" s="19"/>
    </row>
    <row r="2631" spans="2:12" x14ac:dyDescent="0.25">
      <c r="B2631" s="10" t="s">
        <v>616</v>
      </c>
      <c r="C2631" s="10" t="s">
        <v>596</v>
      </c>
      <c r="D2631" s="10" t="s">
        <v>1617</v>
      </c>
      <c r="E2631" s="9">
        <v>950000000</v>
      </c>
      <c r="F2631" s="5">
        <v>39042</v>
      </c>
      <c r="G2631" s="7" t="s">
        <v>14092</v>
      </c>
      <c r="H2631" s="7" t="s">
        <v>14150</v>
      </c>
      <c r="I2631" s="7" t="s">
        <v>14123</v>
      </c>
      <c r="J2631" s="4">
        <v>2006</v>
      </c>
      <c r="L2631" s="19"/>
    </row>
    <row r="2632" spans="2:12" ht="25.5" x14ac:dyDescent="0.25">
      <c r="B2632" s="10" t="s">
        <v>616</v>
      </c>
      <c r="C2632" s="10" t="s">
        <v>596</v>
      </c>
      <c r="D2632" s="10" t="s">
        <v>869</v>
      </c>
      <c r="E2632" s="9">
        <v>326000000</v>
      </c>
      <c r="F2632" s="5">
        <v>42543</v>
      </c>
      <c r="G2632" s="7" t="s">
        <v>14096</v>
      </c>
      <c r="H2632" s="7" t="s">
        <v>14095</v>
      </c>
      <c r="I2632" s="7" t="s">
        <v>14124</v>
      </c>
      <c r="J2632" s="4">
        <v>2016</v>
      </c>
      <c r="L2632" s="19"/>
    </row>
    <row r="2633" spans="2:12" x14ac:dyDescent="0.25">
      <c r="B2633" s="10" t="s">
        <v>616</v>
      </c>
      <c r="C2633" s="10" t="s">
        <v>596</v>
      </c>
      <c r="D2633" s="10" t="s">
        <v>3369</v>
      </c>
      <c r="E2633" s="9">
        <v>150000000</v>
      </c>
      <c r="F2633" s="4" t="s">
        <v>3728</v>
      </c>
      <c r="G2633" s="7" t="s">
        <v>14104</v>
      </c>
      <c r="H2633" s="7" t="s">
        <v>14103</v>
      </c>
      <c r="I2633" s="7" t="s">
        <v>14124</v>
      </c>
      <c r="J2633" s="4" t="s">
        <v>14662</v>
      </c>
      <c r="L2633" s="19"/>
    </row>
    <row r="2634" spans="2:12" x14ac:dyDescent="0.25">
      <c r="B2634" s="10" t="s">
        <v>616</v>
      </c>
      <c r="C2634" s="10" t="s">
        <v>596</v>
      </c>
      <c r="D2634" s="10" t="s">
        <v>1548</v>
      </c>
      <c r="E2634" s="9">
        <v>225000000</v>
      </c>
      <c r="F2634" s="5">
        <v>39261</v>
      </c>
      <c r="G2634" s="7" t="s">
        <v>14104</v>
      </c>
      <c r="H2634" s="7" t="s">
        <v>14103</v>
      </c>
      <c r="I2634" s="7" t="s">
        <v>14123</v>
      </c>
      <c r="J2634" s="4">
        <v>2007</v>
      </c>
      <c r="L2634" s="19"/>
    </row>
    <row r="2635" spans="2:12" x14ac:dyDescent="0.25">
      <c r="B2635" s="10" t="s">
        <v>616</v>
      </c>
      <c r="C2635" s="10" t="s">
        <v>596</v>
      </c>
      <c r="D2635" s="10" t="s">
        <v>1424</v>
      </c>
      <c r="E2635" s="9">
        <v>50000000</v>
      </c>
      <c r="F2635" s="5">
        <v>39763</v>
      </c>
      <c r="G2635" s="7" t="s">
        <v>14091</v>
      </c>
      <c r="H2635" s="7" t="s">
        <v>14099</v>
      </c>
      <c r="I2635" s="7" t="s">
        <v>14123</v>
      </c>
      <c r="J2635" s="4">
        <v>2008</v>
      </c>
      <c r="L2635" s="19"/>
    </row>
    <row r="2636" spans="2:12" x14ac:dyDescent="0.25">
      <c r="B2636" s="10" t="s">
        <v>616</v>
      </c>
      <c r="C2636" s="10" t="s">
        <v>596</v>
      </c>
      <c r="D2636" s="10" t="s">
        <v>1435</v>
      </c>
      <c r="E2636" s="9">
        <v>453000000</v>
      </c>
      <c r="F2636" s="5">
        <v>39716</v>
      </c>
      <c r="G2636" s="7" t="s">
        <v>14091</v>
      </c>
      <c r="H2636" s="7" t="s">
        <v>14151</v>
      </c>
      <c r="I2636" s="7" t="s">
        <v>14123</v>
      </c>
      <c r="J2636" s="4">
        <v>2008</v>
      </c>
      <c r="L2636" s="19"/>
    </row>
    <row r="2637" spans="2:12" x14ac:dyDescent="0.25">
      <c r="B2637" s="10" t="s">
        <v>616</v>
      </c>
      <c r="C2637" s="10" t="s">
        <v>596</v>
      </c>
      <c r="D2637" s="10" t="s">
        <v>3473</v>
      </c>
      <c r="E2637" s="9">
        <v>660000000</v>
      </c>
      <c r="F2637" s="4" t="s">
        <v>3728</v>
      </c>
      <c r="G2637" s="7" t="s">
        <v>14091</v>
      </c>
      <c r="H2637" s="7" t="s">
        <v>14151</v>
      </c>
      <c r="I2637" s="7" t="s">
        <v>14124</v>
      </c>
      <c r="J2637" s="4" t="s">
        <v>14662</v>
      </c>
      <c r="L2637" s="19"/>
    </row>
    <row r="2638" spans="2:12" x14ac:dyDescent="0.25">
      <c r="B2638" s="10" t="s">
        <v>616</v>
      </c>
      <c r="C2638" s="10" t="s">
        <v>596</v>
      </c>
      <c r="D2638" s="10" t="s">
        <v>1620</v>
      </c>
      <c r="E2638" s="9">
        <v>300000000</v>
      </c>
      <c r="F2638" s="5">
        <v>39023</v>
      </c>
      <c r="G2638" s="7" t="s">
        <v>14092</v>
      </c>
      <c r="H2638" s="7" t="s">
        <v>14150</v>
      </c>
      <c r="I2638" s="7" t="s">
        <v>14123</v>
      </c>
      <c r="J2638" s="4">
        <v>2006</v>
      </c>
      <c r="L2638" s="19"/>
    </row>
    <row r="2639" spans="2:12" x14ac:dyDescent="0.25">
      <c r="B2639" s="10" t="s">
        <v>616</v>
      </c>
      <c r="C2639" s="10" t="s">
        <v>596</v>
      </c>
      <c r="D2639" s="10" t="s">
        <v>1309</v>
      </c>
      <c r="E2639" s="9">
        <v>233000000</v>
      </c>
      <c r="F2639" s="5">
        <v>40190</v>
      </c>
      <c r="G2639" s="7" t="s">
        <v>14096</v>
      </c>
      <c r="H2639" s="7" t="s">
        <v>14095</v>
      </c>
      <c r="I2639" s="7" t="s">
        <v>14123</v>
      </c>
      <c r="J2639" s="4">
        <v>2010</v>
      </c>
      <c r="L2639" s="19"/>
    </row>
    <row r="2640" spans="2:12" x14ac:dyDescent="0.25">
      <c r="B2640" s="10" t="s">
        <v>616</v>
      </c>
      <c r="C2640" s="10" t="s">
        <v>596</v>
      </c>
      <c r="D2640" s="10" t="s">
        <v>1282</v>
      </c>
      <c r="E2640" s="9">
        <v>38500000</v>
      </c>
      <c r="F2640" s="5">
        <v>40274</v>
      </c>
      <c r="G2640" s="7" t="s">
        <v>14096</v>
      </c>
      <c r="H2640" s="7" t="s">
        <v>14095</v>
      </c>
      <c r="I2640" s="7" t="s">
        <v>14123</v>
      </c>
      <c r="J2640" s="4">
        <v>2010</v>
      </c>
      <c r="L2640" s="19"/>
    </row>
    <row r="2641" spans="2:12" x14ac:dyDescent="0.25">
      <c r="B2641" s="10" t="s">
        <v>616</v>
      </c>
      <c r="C2641" s="10" t="s">
        <v>596</v>
      </c>
      <c r="D2641" s="10" t="s">
        <v>1995</v>
      </c>
      <c r="E2641" s="9">
        <v>400000000</v>
      </c>
      <c r="F2641" s="5">
        <v>37131</v>
      </c>
      <c r="G2641" s="7" t="s">
        <v>14104</v>
      </c>
      <c r="H2641" s="7" t="s">
        <v>14120</v>
      </c>
      <c r="I2641" s="7" t="s">
        <v>14123</v>
      </c>
      <c r="J2641" s="4">
        <v>2001</v>
      </c>
      <c r="L2641" s="19"/>
    </row>
    <row r="2642" spans="2:12" x14ac:dyDescent="0.25">
      <c r="B2642" s="10" t="s">
        <v>616</v>
      </c>
      <c r="C2642" s="10" t="s">
        <v>596</v>
      </c>
      <c r="D2642" s="10" t="s">
        <v>1292</v>
      </c>
      <c r="E2642" s="9">
        <v>50000000</v>
      </c>
      <c r="F2642" s="5">
        <v>40253</v>
      </c>
      <c r="G2642" s="7" t="s">
        <v>14096</v>
      </c>
      <c r="H2642" s="7" t="s">
        <v>14101</v>
      </c>
      <c r="I2642" s="7" t="s">
        <v>14123</v>
      </c>
      <c r="J2642" s="4">
        <v>2010</v>
      </c>
      <c r="L2642" s="19"/>
    </row>
    <row r="2643" spans="2:12" x14ac:dyDescent="0.25">
      <c r="B2643" s="10" t="s">
        <v>616</v>
      </c>
      <c r="C2643" s="10" t="s">
        <v>596</v>
      </c>
      <c r="D2643" s="10" t="s">
        <v>1597</v>
      </c>
      <c r="E2643" s="9">
        <v>173100000</v>
      </c>
      <c r="F2643" s="5">
        <v>39126</v>
      </c>
      <c r="G2643" s="7" t="s">
        <v>14096</v>
      </c>
      <c r="H2643" s="7" t="s">
        <v>14095</v>
      </c>
      <c r="I2643" s="7" t="s">
        <v>14123</v>
      </c>
      <c r="J2643" s="4">
        <v>2007</v>
      </c>
      <c r="L2643" s="19"/>
    </row>
    <row r="2644" spans="2:12" x14ac:dyDescent="0.25">
      <c r="B2644" s="10" t="s">
        <v>616</v>
      </c>
      <c r="C2644" s="10" t="s">
        <v>596</v>
      </c>
      <c r="D2644" s="10" t="s">
        <v>1457</v>
      </c>
      <c r="E2644" s="9">
        <v>28030000</v>
      </c>
      <c r="F2644" s="5">
        <v>39639</v>
      </c>
      <c r="G2644" s="7" t="s">
        <v>14104</v>
      </c>
      <c r="H2644" s="7" t="s">
        <v>14120</v>
      </c>
      <c r="I2644" s="7" t="s">
        <v>14123</v>
      </c>
      <c r="J2644" s="4">
        <v>2008</v>
      </c>
      <c r="L2644" s="19"/>
    </row>
    <row r="2645" spans="2:12" x14ac:dyDescent="0.25">
      <c r="B2645" s="10" t="s">
        <v>616</v>
      </c>
      <c r="C2645" s="10" t="s">
        <v>596</v>
      </c>
      <c r="D2645" s="10" t="s">
        <v>916</v>
      </c>
      <c r="E2645" s="9">
        <v>76500000</v>
      </c>
      <c r="F2645" s="5">
        <v>42166</v>
      </c>
      <c r="G2645" s="7" t="s">
        <v>14104</v>
      </c>
      <c r="H2645" s="7" t="s">
        <v>14103</v>
      </c>
      <c r="I2645" s="7" t="s">
        <v>14124</v>
      </c>
      <c r="J2645" s="4">
        <v>2015</v>
      </c>
      <c r="L2645" s="19"/>
    </row>
    <row r="2646" spans="2:12" ht="25.5" x14ac:dyDescent="0.25">
      <c r="B2646" s="10" t="s">
        <v>616</v>
      </c>
      <c r="C2646" s="10" t="s">
        <v>596</v>
      </c>
      <c r="D2646" s="10" t="s">
        <v>1489</v>
      </c>
      <c r="E2646" s="9">
        <v>71800000</v>
      </c>
      <c r="F2646" s="5">
        <v>39525</v>
      </c>
      <c r="G2646" s="7" t="s">
        <v>14091</v>
      </c>
      <c r="H2646" s="7" t="s">
        <v>14138</v>
      </c>
      <c r="I2646" s="7" t="s">
        <v>14123</v>
      </c>
      <c r="J2646" s="4">
        <v>2008</v>
      </c>
      <c r="L2646" s="19"/>
    </row>
    <row r="2647" spans="2:12" x14ac:dyDescent="0.25">
      <c r="B2647" s="10" t="s">
        <v>616</v>
      </c>
      <c r="C2647" s="10" t="s">
        <v>596</v>
      </c>
      <c r="D2647" s="10" t="s">
        <v>1191</v>
      </c>
      <c r="E2647" s="9">
        <v>3050000</v>
      </c>
      <c r="F2647" s="5">
        <v>40575</v>
      </c>
      <c r="G2647" s="7" t="s">
        <v>14091</v>
      </c>
      <c r="H2647" s="7" t="s">
        <v>14099</v>
      </c>
      <c r="I2647" s="7" t="s">
        <v>14123</v>
      </c>
      <c r="J2647" s="4">
        <v>2011</v>
      </c>
      <c r="L2647" s="19"/>
    </row>
    <row r="2648" spans="2:12" x14ac:dyDescent="0.25">
      <c r="B2648" s="10" t="s">
        <v>616</v>
      </c>
      <c r="C2648" s="10" t="s">
        <v>596</v>
      </c>
      <c r="D2648" s="10" t="s">
        <v>657</v>
      </c>
      <c r="E2648" s="9">
        <v>35000000</v>
      </c>
      <c r="F2648" s="5">
        <v>43923</v>
      </c>
      <c r="G2648" s="7" t="s">
        <v>14092</v>
      </c>
      <c r="H2648" s="7" t="s">
        <v>14098</v>
      </c>
      <c r="I2648" s="7" t="s">
        <v>14124</v>
      </c>
      <c r="J2648" s="4">
        <v>2020</v>
      </c>
      <c r="L2648" s="19"/>
    </row>
    <row r="2649" spans="2:12" x14ac:dyDescent="0.25">
      <c r="B2649" s="10" t="s">
        <v>616</v>
      </c>
      <c r="C2649" s="10" t="s">
        <v>596</v>
      </c>
      <c r="D2649" s="10" t="s">
        <v>2162</v>
      </c>
      <c r="E2649" s="9">
        <v>132900000</v>
      </c>
      <c r="F2649" s="5">
        <v>36083</v>
      </c>
      <c r="G2649" s="7" t="s">
        <v>14096</v>
      </c>
      <c r="H2649" s="7" t="s">
        <v>14101</v>
      </c>
      <c r="I2649" s="7" t="s">
        <v>14123</v>
      </c>
      <c r="J2649" s="4">
        <v>1998</v>
      </c>
      <c r="L2649" s="19"/>
    </row>
    <row r="2650" spans="2:12" ht="51" x14ac:dyDescent="0.25">
      <c r="B2650" s="10" t="s">
        <v>9919</v>
      </c>
      <c r="C2650" s="10" t="s">
        <v>9920</v>
      </c>
      <c r="D2650" s="10" t="s">
        <v>9894</v>
      </c>
      <c r="E2650" s="9">
        <v>200000000</v>
      </c>
      <c r="F2650" s="5">
        <v>43902</v>
      </c>
      <c r="G2650" s="7" t="s">
        <v>14091</v>
      </c>
      <c r="H2650" s="7" t="s">
        <v>14099</v>
      </c>
      <c r="I2650" s="7" t="s">
        <v>14130</v>
      </c>
      <c r="J2650" s="4">
        <v>2020</v>
      </c>
      <c r="L2650" s="19"/>
    </row>
    <row r="2651" spans="2:12" x14ac:dyDescent="0.25">
      <c r="B2651" s="10" t="s">
        <v>7502</v>
      </c>
      <c r="C2651" s="10" t="s">
        <v>596</v>
      </c>
      <c r="D2651" s="10" t="s">
        <v>14744</v>
      </c>
      <c r="E2651" s="9">
        <v>1419434</v>
      </c>
      <c r="F2651" s="5">
        <v>40909</v>
      </c>
      <c r="G2651" s="7" t="s">
        <v>14096</v>
      </c>
      <c r="H2651" s="7" t="s">
        <v>14101</v>
      </c>
      <c r="I2651" s="7" t="s">
        <v>14130</v>
      </c>
      <c r="J2651" s="4">
        <v>2012</v>
      </c>
      <c r="L2651" s="19"/>
    </row>
    <row r="2652" spans="2:12" x14ac:dyDescent="0.25">
      <c r="B2652" s="10" t="s">
        <v>7502</v>
      </c>
      <c r="C2652" s="10" t="s">
        <v>596</v>
      </c>
      <c r="D2652" s="10" t="s">
        <v>14744</v>
      </c>
      <c r="E2652" s="9">
        <v>1902072</v>
      </c>
      <c r="F2652" s="5">
        <v>41275</v>
      </c>
      <c r="G2652" s="7" t="s">
        <v>14096</v>
      </c>
      <c r="H2652" s="7" t="s">
        <v>14101</v>
      </c>
      <c r="I2652" s="7" t="s">
        <v>14130</v>
      </c>
      <c r="J2652" s="4">
        <v>2013</v>
      </c>
      <c r="L2652" s="19"/>
    </row>
    <row r="2653" spans="2:12" x14ac:dyDescent="0.25">
      <c r="B2653" s="10" t="s">
        <v>7502</v>
      </c>
      <c r="C2653" s="10" t="s">
        <v>596</v>
      </c>
      <c r="D2653" s="10" t="s">
        <v>14744</v>
      </c>
      <c r="E2653" s="9">
        <v>16218</v>
      </c>
      <c r="F2653" s="5">
        <v>41640</v>
      </c>
      <c r="G2653" s="7" t="s">
        <v>14096</v>
      </c>
      <c r="H2653" s="7" t="s">
        <v>14101</v>
      </c>
      <c r="I2653" s="7" t="s">
        <v>14130</v>
      </c>
      <c r="J2653" s="4">
        <v>2014</v>
      </c>
      <c r="L2653" s="19"/>
    </row>
    <row r="2654" spans="2:12" x14ac:dyDescent="0.25">
      <c r="B2654" s="10" t="s">
        <v>7502</v>
      </c>
      <c r="C2654" s="10" t="s">
        <v>596</v>
      </c>
      <c r="D2654" s="10" t="s">
        <v>14744</v>
      </c>
      <c r="E2654" s="9">
        <v>2007</v>
      </c>
      <c r="F2654" s="5">
        <v>42005</v>
      </c>
      <c r="G2654" s="7" t="s">
        <v>14096</v>
      </c>
      <c r="H2654" s="7" t="s">
        <v>14101</v>
      </c>
      <c r="I2654" s="7" t="s">
        <v>14130</v>
      </c>
      <c r="J2654" s="4">
        <v>2015</v>
      </c>
      <c r="L2654" s="19"/>
    </row>
    <row r="2655" spans="2:12" ht="25.5" x14ac:dyDescent="0.25">
      <c r="B2655" s="10" t="s">
        <v>616</v>
      </c>
      <c r="C2655" s="10" t="s">
        <v>596</v>
      </c>
      <c r="D2655" s="10" t="s">
        <v>2331</v>
      </c>
      <c r="E2655" s="9">
        <v>164400000</v>
      </c>
      <c r="F2655" s="5">
        <v>35054</v>
      </c>
      <c r="G2655" s="7" t="s">
        <v>14092</v>
      </c>
      <c r="H2655" s="7" t="s">
        <v>14102</v>
      </c>
      <c r="I2655" s="7" t="s">
        <v>14123</v>
      </c>
      <c r="J2655" s="4">
        <v>1995</v>
      </c>
      <c r="L2655" s="19"/>
    </row>
    <row r="2656" spans="2:12" x14ac:dyDescent="0.25">
      <c r="B2656" s="10" t="s">
        <v>616</v>
      </c>
      <c r="C2656" s="10" t="s">
        <v>596</v>
      </c>
      <c r="D2656" s="10" t="s">
        <v>1427</v>
      </c>
      <c r="E2656" s="9">
        <v>11870000</v>
      </c>
      <c r="F2656" s="5">
        <v>39756</v>
      </c>
      <c r="G2656" s="7" t="s">
        <v>14096</v>
      </c>
      <c r="H2656" s="7" t="s">
        <v>14095</v>
      </c>
      <c r="I2656" s="7" t="s">
        <v>14123</v>
      </c>
      <c r="J2656" s="4">
        <v>2008</v>
      </c>
      <c r="L2656" s="19"/>
    </row>
    <row r="2657" spans="2:12" x14ac:dyDescent="0.25">
      <c r="B2657" s="10" t="s">
        <v>616</v>
      </c>
      <c r="C2657" s="10" t="s">
        <v>596</v>
      </c>
      <c r="D2657" s="10" t="s">
        <v>1367</v>
      </c>
      <c r="E2657" s="9">
        <v>1270000000</v>
      </c>
      <c r="F2657" s="5">
        <v>39973</v>
      </c>
      <c r="G2657" s="7" t="s">
        <v>14096</v>
      </c>
      <c r="H2657" s="7" t="s">
        <v>14101</v>
      </c>
      <c r="I2657" s="7" t="s">
        <v>14123</v>
      </c>
      <c r="J2657" s="4">
        <v>2009</v>
      </c>
      <c r="L2657" s="19"/>
    </row>
    <row r="2658" spans="2:12" x14ac:dyDescent="0.25">
      <c r="B2658" s="10" t="s">
        <v>616</v>
      </c>
      <c r="C2658" s="10" t="s">
        <v>596</v>
      </c>
      <c r="D2658" s="10" t="s">
        <v>3521</v>
      </c>
      <c r="E2658" s="9">
        <v>100000000</v>
      </c>
      <c r="F2658" s="4" t="s">
        <v>3728</v>
      </c>
      <c r="G2658" s="7" t="s">
        <v>14096</v>
      </c>
      <c r="H2658" s="7" t="s">
        <v>14095</v>
      </c>
      <c r="I2658" s="7" t="s">
        <v>14123</v>
      </c>
      <c r="J2658" s="4" t="s">
        <v>14662</v>
      </c>
      <c r="L2658" s="19"/>
    </row>
    <row r="2659" spans="2:12" ht="25.5" x14ac:dyDescent="0.25">
      <c r="B2659" s="10" t="s">
        <v>616</v>
      </c>
      <c r="C2659" s="10" t="s">
        <v>596</v>
      </c>
      <c r="D2659" s="10" t="s">
        <v>1891</v>
      </c>
      <c r="E2659" s="9">
        <v>500000000</v>
      </c>
      <c r="F2659" s="5">
        <v>37763</v>
      </c>
      <c r="G2659" s="7" t="s">
        <v>14096</v>
      </c>
      <c r="H2659" s="7" t="s">
        <v>14095</v>
      </c>
      <c r="I2659" s="7" t="s">
        <v>14123</v>
      </c>
      <c r="J2659" s="4">
        <v>2003</v>
      </c>
      <c r="L2659" s="19"/>
    </row>
    <row r="2660" spans="2:12" x14ac:dyDescent="0.25">
      <c r="B2660" s="10" t="s">
        <v>616</v>
      </c>
      <c r="C2660" s="10" t="s">
        <v>596</v>
      </c>
      <c r="D2660" s="10" t="s">
        <v>3400</v>
      </c>
      <c r="E2660" s="9">
        <v>3800000</v>
      </c>
      <c r="F2660" s="4" t="s">
        <v>3728</v>
      </c>
      <c r="G2660" s="7" t="s">
        <v>14091</v>
      </c>
      <c r="H2660" s="7" t="s">
        <v>14099</v>
      </c>
      <c r="I2660" s="7"/>
      <c r="J2660" s="4" t="s">
        <v>14662</v>
      </c>
      <c r="L2660" s="19"/>
    </row>
    <row r="2661" spans="2:12" x14ac:dyDescent="0.25">
      <c r="B2661" s="10" t="s">
        <v>616</v>
      </c>
      <c r="C2661" s="10" t="s">
        <v>596</v>
      </c>
      <c r="D2661" s="10" t="s">
        <v>734</v>
      </c>
      <c r="E2661" s="9">
        <v>500000000</v>
      </c>
      <c r="F2661" s="5">
        <v>43405</v>
      </c>
      <c r="G2661" s="7" t="s">
        <v>14096</v>
      </c>
      <c r="H2661" s="7" t="s">
        <v>14101</v>
      </c>
      <c r="I2661" s="7" t="s">
        <v>14123</v>
      </c>
      <c r="J2661" s="4">
        <v>2018</v>
      </c>
      <c r="L2661" s="19"/>
    </row>
    <row r="2662" spans="2:12" x14ac:dyDescent="0.25">
      <c r="B2662" s="10" t="s">
        <v>616</v>
      </c>
      <c r="C2662" s="10" t="s">
        <v>596</v>
      </c>
      <c r="D2662" s="10" t="s">
        <v>1278</v>
      </c>
      <c r="E2662" s="9">
        <v>2810000</v>
      </c>
      <c r="F2662" s="5">
        <v>40291</v>
      </c>
      <c r="G2662" s="7" t="s">
        <v>14096</v>
      </c>
      <c r="H2662" s="7" t="s">
        <v>14101</v>
      </c>
      <c r="I2662" s="7" t="s">
        <v>14123</v>
      </c>
      <c r="J2662" s="4">
        <v>2010</v>
      </c>
      <c r="L2662" s="19"/>
    </row>
    <row r="2663" spans="2:12" ht="25.5" x14ac:dyDescent="0.25">
      <c r="B2663" s="10" t="s">
        <v>616</v>
      </c>
      <c r="C2663" s="10" t="s">
        <v>596</v>
      </c>
      <c r="D2663" s="10" t="s">
        <v>3285</v>
      </c>
      <c r="E2663" s="9">
        <v>47000880000</v>
      </c>
      <c r="F2663" s="4" t="s">
        <v>3728</v>
      </c>
      <c r="G2663" s="7" t="s">
        <v>14104</v>
      </c>
      <c r="H2663" s="7" t="s">
        <v>14103</v>
      </c>
      <c r="I2663" s="7" t="s">
        <v>14124</v>
      </c>
      <c r="J2663" s="4" t="s">
        <v>14662</v>
      </c>
      <c r="L2663" s="19"/>
    </row>
    <row r="2664" spans="2:12" x14ac:dyDescent="0.25">
      <c r="B2664" s="10" t="s">
        <v>616</v>
      </c>
      <c r="C2664" s="10" t="s">
        <v>596</v>
      </c>
      <c r="D2664" s="10" t="s">
        <v>3373</v>
      </c>
      <c r="E2664" s="9">
        <v>71000000</v>
      </c>
      <c r="F2664" s="4" t="s">
        <v>3728</v>
      </c>
      <c r="G2664" s="7" t="s">
        <v>14091</v>
      </c>
      <c r="H2664" s="7" t="s">
        <v>14138</v>
      </c>
      <c r="I2664" s="7" t="s">
        <v>14123</v>
      </c>
      <c r="J2664" s="4" t="s">
        <v>14662</v>
      </c>
      <c r="L2664" s="19"/>
    </row>
    <row r="2665" spans="2:12" x14ac:dyDescent="0.25">
      <c r="B2665" s="10" t="s">
        <v>616</v>
      </c>
      <c r="C2665" s="10" t="s">
        <v>596</v>
      </c>
      <c r="D2665" s="10" t="s">
        <v>3557</v>
      </c>
      <c r="E2665" s="9">
        <v>34000000</v>
      </c>
      <c r="F2665" s="4" t="s">
        <v>3728</v>
      </c>
      <c r="G2665" s="7" t="s">
        <v>14091</v>
      </c>
      <c r="H2665" s="7" t="s">
        <v>14157</v>
      </c>
      <c r="I2665" s="7" t="s">
        <v>14123</v>
      </c>
      <c r="J2665" s="4" t="s">
        <v>14662</v>
      </c>
      <c r="L2665" s="19"/>
    </row>
    <row r="2666" spans="2:12" x14ac:dyDescent="0.25">
      <c r="B2666" s="10" t="s">
        <v>616</v>
      </c>
      <c r="C2666" s="10" t="s">
        <v>596</v>
      </c>
      <c r="D2666" s="10" t="s">
        <v>1447</v>
      </c>
      <c r="E2666" s="9">
        <v>34250000</v>
      </c>
      <c r="F2666" s="5">
        <v>39660</v>
      </c>
      <c r="G2666" s="7" t="s">
        <v>14091</v>
      </c>
      <c r="H2666" s="7" t="s">
        <v>14121</v>
      </c>
      <c r="I2666" s="7" t="s">
        <v>14123</v>
      </c>
      <c r="J2666" s="4">
        <v>2008</v>
      </c>
      <c r="L2666" s="19"/>
    </row>
    <row r="2667" spans="2:12" x14ac:dyDescent="0.25">
      <c r="B2667" s="10" t="s">
        <v>616</v>
      </c>
      <c r="C2667" s="10" t="s">
        <v>596</v>
      </c>
      <c r="D2667" s="10" t="s">
        <v>928</v>
      </c>
      <c r="E2667" s="9">
        <v>240090000</v>
      </c>
      <c r="F2667" s="5">
        <v>42101</v>
      </c>
      <c r="G2667" s="7" t="s">
        <v>14091</v>
      </c>
      <c r="H2667" s="7" t="s">
        <v>14099</v>
      </c>
      <c r="I2667" s="7" t="s">
        <v>14124</v>
      </c>
      <c r="J2667" s="4">
        <v>2015</v>
      </c>
      <c r="L2667" s="19"/>
    </row>
    <row r="2668" spans="2:12" x14ac:dyDescent="0.25">
      <c r="B2668" s="10" t="s">
        <v>616</v>
      </c>
      <c r="C2668" s="10" t="s">
        <v>596</v>
      </c>
      <c r="D2668" s="10" t="s">
        <v>3371</v>
      </c>
      <c r="E2668" s="9">
        <v>110000000</v>
      </c>
      <c r="F2668" s="4" t="s">
        <v>3728</v>
      </c>
      <c r="G2668" s="7" t="s">
        <v>14092</v>
      </c>
      <c r="H2668" s="7" t="s">
        <v>14102</v>
      </c>
      <c r="I2668" s="7" t="s">
        <v>14123</v>
      </c>
      <c r="J2668" s="4" t="s">
        <v>14662</v>
      </c>
      <c r="L2668" s="19"/>
    </row>
    <row r="2669" spans="2:12" x14ac:dyDescent="0.25">
      <c r="B2669" s="10" t="s">
        <v>616</v>
      </c>
      <c r="C2669" s="10" t="s">
        <v>596</v>
      </c>
      <c r="D2669" s="10" t="s">
        <v>1686</v>
      </c>
      <c r="E2669" s="9">
        <v>215000000</v>
      </c>
      <c r="F2669" s="5">
        <v>38701</v>
      </c>
      <c r="G2669" s="7" t="s">
        <v>14092</v>
      </c>
      <c r="H2669" s="7" t="s">
        <v>14102</v>
      </c>
      <c r="I2669" s="7" t="s">
        <v>14123</v>
      </c>
      <c r="J2669" s="4">
        <v>2005</v>
      </c>
      <c r="L2669" s="19"/>
    </row>
    <row r="2670" spans="2:12" ht="25.5" x14ac:dyDescent="0.25">
      <c r="B2670" s="10" t="s">
        <v>616</v>
      </c>
      <c r="C2670" s="10" t="s">
        <v>596</v>
      </c>
      <c r="D2670" s="10" t="s">
        <v>953</v>
      </c>
      <c r="E2670" s="9">
        <v>250500000</v>
      </c>
      <c r="F2670" s="5">
        <v>41975</v>
      </c>
      <c r="G2670" s="7" t="s">
        <v>14092</v>
      </c>
      <c r="H2670" s="7" t="s">
        <v>14102</v>
      </c>
      <c r="I2670" s="7" t="s">
        <v>14124</v>
      </c>
      <c r="J2670" s="4">
        <v>2014</v>
      </c>
      <c r="L2670" s="19"/>
    </row>
    <row r="2671" spans="2:12" x14ac:dyDescent="0.25">
      <c r="B2671" s="10" t="s">
        <v>616</v>
      </c>
      <c r="C2671" s="10" t="s">
        <v>596</v>
      </c>
      <c r="D2671" s="10" t="s">
        <v>3468</v>
      </c>
      <c r="E2671" s="9">
        <v>55000000</v>
      </c>
      <c r="F2671" s="4" t="s">
        <v>3728</v>
      </c>
      <c r="G2671" s="7" t="s">
        <v>14096</v>
      </c>
      <c r="H2671" s="7" t="s">
        <v>14101</v>
      </c>
      <c r="I2671" s="7" t="s">
        <v>14124</v>
      </c>
      <c r="J2671" s="4" t="s">
        <v>14662</v>
      </c>
      <c r="L2671" s="19"/>
    </row>
    <row r="2672" spans="2:12" x14ac:dyDescent="0.25">
      <c r="B2672" s="10" t="s">
        <v>616</v>
      </c>
      <c r="C2672" s="10" t="s">
        <v>596</v>
      </c>
      <c r="D2672" s="10" t="s">
        <v>944</v>
      </c>
      <c r="E2672" s="9">
        <v>767000000</v>
      </c>
      <c r="F2672" s="5">
        <v>42019</v>
      </c>
      <c r="G2672" s="7" t="s">
        <v>14092</v>
      </c>
      <c r="H2672" s="7" t="s">
        <v>14160</v>
      </c>
      <c r="I2672" s="7" t="s">
        <v>14124</v>
      </c>
      <c r="J2672" s="4">
        <v>2015</v>
      </c>
      <c r="L2672" s="19"/>
    </row>
    <row r="2673" spans="2:12" x14ac:dyDescent="0.25">
      <c r="B2673" s="10" t="s">
        <v>616</v>
      </c>
      <c r="C2673" s="10" t="s">
        <v>596</v>
      </c>
      <c r="D2673" s="10" t="s">
        <v>1529</v>
      </c>
      <c r="E2673" s="9">
        <v>710000</v>
      </c>
      <c r="F2673" s="5">
        <v>39339</v>
      </c>
      <c r="G2673" s="7" t="s">
        <v>14096</v>
      </c>
      <c r="H2673" s="7" t="s">
        <v>14101</v>
      </c>
      <c r="I2673" s="7"/>
      <c r="J2673" s="4">
        <v>2007</v>
      </c>
      <c r="L2673" s="19"/>
    </row>
    <row r="2674" spans="2:12" x14ac:dyDescent="0.25">
      <c r="B2674" s="10" t="s">
        <v>616</v>
      </c>
      <c r="C2674" s="10" t="s">
        <v>596</v>
      </c>
      <c r="D2674" s="10" t="s">
        <v>2112</v>
      </c>
      <c r="E2674" s="9">
        <v>250000000</v>
      </c>
      <c r="F2674" s="5">
        <v>36419</v>
      </c>
      <c r="G2674" s="7" t="s">
        <v>14096</v>
      </c>
      <c r="H2674" s="7" t="s">
        <v>14101</v>
      </c>
      <c r="I2674" s="7" t="s">
        <v>14123</v>
      </c>
      <c r="J2674" s="4">
        <v>1999</v>
      </c>
      <c r="L2674" s="19"/>
    </row>
    <row r="2675" spans="2:12" x14ac:dyDescent="0.25">
      <c r="B2675" s="10" t="s">
        <v>616</v>
      </c>
      <c r="C2675" s="10" t="s">
        <v>596</v>
      </c>
      <c r="D2675" s="10" t="s">
        <v>2363</v>
      </c>
      <c r="E2675" s="9">
        <v>273000000</v>
      </c>
      <c r="F2675" s="5">
        <v>34886</v>
      </c>
      <c r="G2675" s="7" t="s">
        <v>14092</v>
      </c>
      <c r="H2675" s="7" t="s">
        <v>14102</v>
      </c>
      <c r="I2675" s="7" t="s">
        <v>14123</v>
      </c>
      <c r="J2675" s="4">
        <v>1995</v>
      </c>
      <c r="L2675" s="19"/>
    </row>
    <row r="2676" spans="2:12" x14ac:dyDescent="0.25">
      <c r="B2676" s="10" t="s">
        <v>616</v>
      </c>
      <c r="C2676" s="10" t="s">
        <v>596</v>
      </c>
      <c r="D2676" s="10" t="s">
        <v>2267</v>
      </c>
      <c r="E2676" s="9">
        <v>171000000</v>
      </c>
      <c r="F2676" s="5">
        <v>35565</v>
      </c>
      <c r="G2676" s="7" t="s">
        <v>14092</v>
      </c>
      <c r="H2676" s="7" t="s">
        <v>14150</v>
      </c>
      <c r="I2676" s="7" t="s">
        <v>14123</v>
      </c>
      <c r="J2676" s="4">
        <v>1997</v>
      </c>
      <c r="L2676" s="19"/>
    </row>
    <row r="2677" spans="2:12" ht="25.5" x14ac:dyDescent="0.25">
      <c r="B2677" s="10" t="s">
        <v>616</v>
      </c>
      <c r="C2677" s="10" t="s">
        <v>596</v>
      </c>
      <c r="D2677" s="10" t="s">
        <v>1838</v>
      </c>
      <c r="E2677" s="9">
        <v>135800000</v>
      </c>
      <c r="F2677" s="5">
        <v>38092</v>
      </c>
      <c r="G2677" s="7" t="s">
        <v>14092</v>
      </c>
      <c r="H2677" s="7" t="s">
        <v>14150</v>
      </c>
      <c r="I2677" s="7" t="s">
        <v>14123</v>
      </c>
      <c r="J2677" s="4">
        <v>2004</v>
      </c>
      <c r="L2677" s="19"/>
    </row>
    <row r="2678" spans="2:12" x14ac:dyDescent="0.25">
      <c r="B2678" s="10" t="s">
        <v>616</v>
      </c>
      <c r="C2678" s="10" t="s">
        <v>596</v>
      </c>
      <c r="D2678" s="10" t="s">
        <v>2108</v>
      </c>
      <c r="E2678" s="9">
        <v>75000000</v>
      </c>
      <c r="F2678" s="5">
        <v>36447</v>
      </c>
      <c r="G2678" s="7" t="s">
        <v>14092</v>
      </c>
      <c r="H2678" s="7" t="s">
        <v>14150</v>
      </c>
      <c r="I2678" s="7" t="s">
        <v>14123</v>
      </c>
      <c r="J2678" s="4">
        <v>1999</v>
      </c>
      <c r="L2678" s="19"/>
    </row>
    <row r="2679" spans="2:12" x14ac:dyDescent="0.25">
      <c r="B2679" s="10" t="s">
        <v>7502</v>
      </c>
      <c r="C2679" s="10" t="s">
        <v>3733</v>
      </c>
      <c r="D2679" s="10" t="s">
        <v>9792</v>
      </c>
      <c r="E2679" s="9">
        <v>129962</v>
      </c>
      <c r="F2679" s="5">
        <v>43831</v>
      </c>
      <c r="G2679" s="7" t="s">
        <v>14096</v>
      </c>
      <c r="H2679" s="7" t="s">
        <v>14101</v>
      </c>
      <c r="I2679" s="7" t="s">
        <v>14130</v>
      </c>
      <c r="J2679" s="4">
        <v>2020</v>
      </c>
      <c r="L2679" s="19"/>
    </row>
    <row r="2680" spans="2:12" x14ac:dyDescent="0.25">
      <c r="B2680" s="10" t="s">
        <v>14087</v>
      </c>
      <c r="C2680" s="10" t="s">
        <v>3733</v>
      </c>
      <c r="D2680" s="10" t="s">
        <v>9792</v>
      </c>
      <c r="E2680" s="9">
        <v>0</v>
      </c>
      <c r="F2680" s="5">
        <v>43831</v>
      </c>
      <c r="G2680" s="7" t="s">
        <v>14096</v>
      </c>
      <c r="H2680" s="7" t="s">
        <v>14101</v>
      </c>
      <c r="I2680" s="7" t="s">
        <v>14130</v>
      </c>
      <c r="J2680" s="4">
        <v>2020</v>
      </c>
      <c r="L2680" s="19"/>
    </row>
    <row r="2681" spans="2:12" x14ac:dyDescent="0.25">
      <c r="B2681" s="10" t="s">
        <v>3729</v>
      </c>
      <c r="C2681" s="10" t="s">
        <v>3739</v>
      </c>
      <c r="D2681" s="10" t="s">
        <v>6560</v>
      </c>
      <c r="E2681" s="9">
        <v>650000</v>
      </c>
      <c r="F2681" s="5">
        <v>42122</v>
      </c>
      <c r="G2681" s="7" t="s">
        <v>14092</v>
      </c>
      <c r="H2681" s="7" t="s">
        <v>14102</v>
      </c>
      <c r="I2681" s="7" t="s">
        <v>14130</v>
      </c>
      <c r="J2681" s="4">
        <v>2015</v>
      </c>
      <c r="L2681" s="19"/>
    </row>
    <row r="2682" spans="2:12" ht="25.5" x14ac:dyDescent="0.25">
      <c r="B2682" s="10" t="s">
        <v>3729</v>
      </c>
      <c r="C2682" s="10" t="s">
        <v>3739</v>
      </c>
      <c r="D2682" s="10" t="s">
        <v>6318</v>
      </c>
      <c r="E2682" s="9">
        <v>450000</v>
      </c>
      <c r="F2682" s="5">
        <v>42285</v>
      </c>
      <c r="G2682" s="7" t="s">
        <v>14096</v>
      </c>
      <c r="H2682" s="7" t="s">
        <v>14101</v>
      </c>
      <c r="I2682" s="7" t="s">
        <v>14130</v>
      </c>
      <c r="J2682" s="4">
        <v>2015</v>
      </c>
      <c r="L2682" s="19"/>
    </row>
    <row r="2683" spans="2:12" ht="25.5" x14ac:dyDescent="0.25">
      <c r="B2683" s="10" t="s">
        <v>7502</v>
      </c>
      <c r="C2683" s="10" t="s">
        <v>606</v>
      </c>
      <c r="D2683" s="10" t="s">
        <v>8553</v>
      </c>
      <c r="E2683" s="9">
        <v>824000</v>
      </c>
      <c r="F2683" s="5">
        <v>41640</v>
      </c>
      <c r="G2683" s="7" t="s">
        <v>14096</v>
      </c>
      <c r="H2683" s="7" t="s">
        <v>14101</v>
      </c>
      <c r="I2683" s="7" t="s">
        <v>14130</v>
      </c>
      <c r="J2683" s="4">
        <v>2014</v>
      </c>
      <c r="L2683" s="19"/>
    </row>
    <row r="2684" spans="2:12" ht="25.5" x14ac:dyDescent="0.25">
      <c r="B2684" s="10" t="s">
        <v>7502</v>
      </c>
      <c r="C2684" s="10" t="s">
        <v>606</v>
      </c>
      <c r="D2684" s="10" t="s">
        <v>8553</v>
      </c>
      <c r="E2684" s="9">
        <v>4283930</v>
      </c>
      <c r="F2684" s="5">
        <v>42005</v>
      </c>
      <c r="G2684" s="7" t="s">
        <v>14096</v>
      </c>
      <c r="H2684" s="7" t="s">
        <v>14101</v>
      </c>
      <c r="I2684" s="7" t="s">
        <v>14130</v>
      </c>
      <c r="J2684" s="4">
        <v>2015</v>
      </c>
      <c r="L2684" s="19"/>
    </row>
    <row r="2685" spans="2:12" ht="25.5" x14ac:dyDescent="0.25">
      <c r="B2685" s="10" t="s">
        <v>7502</v>
      </c>
      <c r="C2685" s="10" t="s">
        <v>606</v>
      </c>
      <c r="D2685" s="10" t="s">
        <v>8553</v>
      </c>
      <c r="E2685" s="9">
        <v>3913654</v>
      </c>
      <c r="F2685" s="5">
        <v>42370</v>
      </c>
      <c r="G2685" s="7" t="s">
        <v>14096</v>
      </c>
      <c r="H2685" s="7" t="s">
        <v>14101</v>
      </c>
      <c r="I2685" s="7" t="s">
        <v>14130</v>
      </c>
      <c r="J2685" s="4">
        <v>2016</v>
      </c>
      <c r="L2685" s="19"/>
    </row>
    <row r="2686" spans="2:12" ht="25.5" x14ac:dyDescent="0.25">
      <c r="B2686" s="10" t="s">
        <v>7502</v>
      </c>
      <c r="C2686" s="10" t="s">
        <v>606</v>
      </c>
      <c r="D2686" s="10" t="s">
        <v>8553</v>
      </c>
      <c r="E2686" s="9">
        <v>4030935</v>
      </c>
      <c r="F2686" s="5">
        <v>42736</v>
      </c>
      <c r="G2686" s="7" t="s">
        <v>14096</v>
      </c>
      <c r="H2686" s="7" t="s">
        <v>14101</v>
      </c>
      <c r="I2686" s="7" t="s">
        <v>14130</v>
      </c>
      <c r="J2686" s="4">
        <v>2017</v>
      </c>
      <c r="L2686" s="19"/>
    </row>
    <row r="2687" spans="2:12" ht="25.5" x14ac:dyDescent="0.25">
      <c r="B2687" s="10" t="s">
        <v>7502</v>
      </c>
      <c r="C2687" s="10" t="s">
        <v>606</v>
      </c>
      <c r="D2687" s="10" t="s">
        <v>8553</v>
      </c>
      <c r="E2687" s="9">
        <v>1829300</v>
      </c>
      <c r="F2687" s="5">
        <v>43101</v>
      </c>
      <c r="G2687" s="7" t="s">
        <v>14096</v>
      </c>
      <c r="H2687" s="7" t="s">
        <v>14101</v>
      </c>
      <c r="I2687" s="7" t="s">
        <v>14130</v>
      </c>
      <c r="J2687" s="4">
        <v>2018</v>
      </c>
      <c r="L2687" s="19"/>
    </row>
    <row r="2688" spans="2:12" ht="25.5" x14ac:dyDescent="0.25">
      <c r="B2688" s="10" t="s">
        <v>7502</v>
      </c>
      <c r="C2688" s="10" t="s">
        <v>606</v>
      </c>
      <c r="D2688" s="10" t="s">
        <v>8553</v>
      </c>
      <c r="E2688" s="9">
        <v>1896500</v>
      </c>
      <c r="F2688" s="5">
        <v>43466</v>
      </c>
      <c r="G2688" s="7" t="s">
        <v>14096</v>
      </c>
      <c r="H2688" s="7" t="s">
        <v>14101</v>
      </c>
      <c r="I2688" s="7" t="s">
        <v>14130</v>
      </c>
      <c r="J2688" s="4">
        <v>2019</v>
      </c>
      <c r="L2688" s="19"/>
    </row>
    <row r="2689" spans="2:12" ht="25.5" x14ac:dyDescent="0.25">
      <c r="B2689" s="10" t="s">
        <v>7502</v>
      </c>
      <c r="C2689" s="10" t="s">
        <v>606</v>
      </c>
      <c r="D2689" s="10" t="s">
        <v>8553</v>
      </c>
      <c r="E2689" s="9">
        <v>2280000</v>
      </c>
      <c r="F2689" s="5">
        <v>43831</v>
      </c>
      <c r="G2689" s="7" t="s">
        <v>14096</v>
      </c>
      <c r="H2689" s="7" t="s">
        <v>14101</v>
      </c>
      <c r="I2689" s="7" t="s">
        <v>14130</v>
      </c>
      <c r="J2689" s="4">
        <v>2020</v>
      </c>
      <c r="L2689" s="19"/>
    </row>
    <row r="2690" spans="2:12" ht="25.5" x14ac:dyDescent="0.25">
      <c r="B2690" s="10" t="s">
        <v>14087</v>
      </c>
      <c r="C2690" s="10" t="s">
        <v>606</v>
      </c>
      <c r="D2690" s="10" t="s">
        <v>8553</v>
      </c>
      <c r="E2690" s="9">
        <v>1213869</v>
      </c>
      <c r="F2690" s="5">
        <v>43831</v>
      </c>
      <c r="G2690" s="7" t="s">
        <v>14096</v>
      </c>
      <c r="H2690" s="7" t="s">
        <v>14101</v>
      </c>
      <c r="I2690" s="7" t="s">
        <v>14130</v>
      </c>
      <c r="J2690" s="4">
        <v>2020</v>
      </c>
      <c r="L2690" s="19"/>
    </row>
    <row r="2691" spans="2:12" x14ac:dyDescent="0.25">
      <c r="B2691" s="10" t="s">
        <v>616</v>
      </c>
      <c r="C2691" s="10" t="s">
        <v>596</v>
      </c>
      <c r="D2691" s="10" t="s">
        <v>2134</v>
      </c>
      <c r="E2691" s="9">
        <v>10000000</v>
      </c>
      <c r="F2691" s="5">
        <v>36249</v>
      </c>
      <c r="G2691" s="7" t="s">
        <v>14091</v>
      </c>
      <c r="H2691" s="7" t="s">
        <v>14099</v>
      </c>
      <c r="I2691" s="7" t="s">
        <v>14123</v>
      </c>
      <c r="J2691" s="4">
        <v>1999</v>
      </c>
      <c r="L2691" s="19"/>
    </row>
    <row r="2692" spans="2:12" x14ac:dyDescent="0.25">
      <c r="B2692" s="10" t="s">
        <v>3729</v>
      </c>
      <c r="C2692" s="10" t="s">
        <v>3739</v>
      </c>
      <c r="D2692" s="10" t="s">
        <v>4070</v>
      </c>
      <c r="E2692" s="9">
        <v>200000</v>
      </c>
      <c r="F2692" s="5">
        <v>44026</v>
      </c>
      <c r="G2692" s="7" t="s">
        <v>14104</v>
      </c>
      <c r="H2692" s="7" t="s">
        <v>14122</v>
      </c>
      <c r="I2692" s="7" t="s">
        <v>14130</v>
      </c>
      <c r="J2692" s="4">
        <v>2020</v>
      </c>
      <c r="L2692" s="19"/>
    </row>
    <row r="2693" spans="2:12" ht="38.25" x14ac:dyDescent="0.25">
      <c r="B2693" s="10" t="s">
        <v>7502</v>
      </c>
      <c r="C2693" s="10" t="s">
        <v>599</v>
      </c>
      <c r="D2693" s="10" t="s">
        <v>14745</v>
      </c>
      <c r="E2693" s="9">
        <v>38600</v>
      </c>
      <c r="F2693" s="5">
        <v>42736</v>
      </c>
      <c r="G2693" s="7" t="s">
        <v>14096</v>
      </c>
      <c r="H2693" s="7" t="s">
        <v>14101</v>
      </c>
      <c r="I2693" s="7" t="s">
        <v>14130</v>
      </c>
      <c r="J2693" s="4">
        <v>2017</v>
      </c>
      <c r="L2693" s="19"/>
    </row>
    <row r="2694" spans="2:12" ht="38.25" x14ac:dyDescent="0.25">
      <c r="B2694" s="10" t="s">
        <v>7502</v>
      </c>
      <c r="C2694" s="10" t="s">
        <v>599</v>
      </c>
      <c r="D2694" s="10" t="s">
        <v>14745</v>
      </c>
      <c r="E2694" s="9">
        <v>8200</v>
      </c>
      <c r="F2694" s="5">
        <v>43101</v>
      </c>
      <c r="G2694" s="7" t="s">
        <v>14096</v>
      </c>
      <c r="H2694" s="7" t="s">
        <v>14101</v>
      </c>
      <c r="I2694" s="7" t="s">
        <v>14130</v>
      </c>
      <c r="J2694" s="4">
        <v>2018</v>
      </c>
      <c r="L2694" s="19"/>
    </row>
    <row r="2695" spans="2:12" x14ac:dyDescent="0.25">
      <c r="B2695" s="10" t="s">
        <v>7502</v>
      </c>
      <c r="C2695" s="10" t="s">
        <v>607</v>
      </c>
      <c r="D2695" s="10" t="s">
        <v>15875</v>
      </c>
      <c r="E2695" s="9">
        <v>106336</v>
      </c>
      <c r="F2695" s="5">
        <v>42005</v>
      </c>
      <c r="G2695" s="7" t="s">
        <v>14096</v>
      </c>
      <c r="H2695" s="7" t="s">
        <v>14101</v>
      </c>
      <c r="I2695" s="7" t="s">
        <v>14130</v>
      </c>
      <c r="J2695" s="4">
        <v>2015</v>
      </c>
      <c r="L2695" s="19"/>
    </row>
    <row r="2696" spans="2:12" x14ac:dyDescent="0.25">
      <c r="B2696" s="10" t="s">
        <v>7502</v>
      </c>
      <c r="C2696" s="10" t="s">
        <v>607</v>
      </c>
      <c r="D2696" s="10" t="s">
        <v>15875</v>
      </c>
      <c r="E2696" s="9">
        <v>349982</v>
      </c>
      <c r="F2696" s="5">
        <v>42370</v>
      </c>
      <c r="G2696" s="7" t="s">
        <v>14096</v>
      </c>
      <c r="H2696" s="7" t="s">
        <v>14101</v>
      </c>
      <c r="I2696" s="7" t="s">
        <v>14130</v>
      </c>
      <c r="J2696" s="4">
        <v>2016</v>
      </c>
      <c r="L2696" s="19"/>
    </row>
    <row r="2697" spans="2:12" x14ac:dyDescent="0.25">
      <c r="B2697" s="10" t="s">
        <v>7502</v>
      </c>
      <c r="C2697" s="10" t="s">
        <v>3738</v>
      </c>
      <c r="D2697" s="10" t="s">
        <v>15195</v>
      </c>
      <c r="E2697" s="9">
        <v>45454</v>
      </c>
      <c r="F2697" s="5">
        <v>40909</v>
      </c>
      <c r="G2697" s="7" t="s">
        <v>14096</v>
      </c>
      <c r="H2697" s="7" t="s">
        <v>14101</v>
      </c>
      <c r="I2697" s="7" t="s">
        <v>14130</v>
      </c>
      <c r="J2697" s="4">
        <v>2012</v>
      </c>
      <c r="L2697" s="19"/>
    </row>
    <row r="2698" spans="2:12" x14ac:dyDescent="0.25">
      <c r="B2698" s="10" t="s">
        <v>7502</v>
      </c>
      <c r="C2698" s="10" t="s">
        <v>3738</v>
      </c>
      <c r="D2698" s="10" t="s">
        <v>15195</v>
      </c>
      <c r="E2698" s="9">
        <v>29440</v>
      </c>
      <c r="F2698" s="5">
        <v>41275</v>
      </c>
      <c r="G2698" s="7" t="s">
        <v>14096</v>
      </c>
      <c r="H2698" s="7" t="s">
        <v>14101</v>
      </c>
      <c r="I2698" s="7" t="s">
        <v>14130</v>
      </c>
      <c r="J2698" s="4">
        <v>2013</v>
      </c>
      <c r="L2698" s="19"/>
    </row>
    <row r="2699" spans="2:12" x14ac:dyDescent="0.25">
      <c r="B2699" s="10" t="s">
        <v>7502</v>
      </c>
      <c r="C2699" s="10" t="s">
        <v>3733</v>
      </c>
      <c r="D2699" s="10" t="s">
        <v>14746</v>
      </c>
      <c r="E2699" s="9">
        <v>1007996</v>
      </c>
      <c r="F2699" s="5">
        <v>42005</v>
      </c>
      <c r="G2699" s="7" t="s">
        <v>14096</v>
      </c>
      <c r="H2699" s="7" t="s">
        <v>14101</v>
      </c>
      <c r="I2699" s="7" t="s">
        <v>14130</v>
      </c>
      <c r="J2699" s="4">
        <v>2015</v>
      </c>
      <c r="L2699" s="19"/>
    </row>
    <row r="2700" spans="2:12" x14ac:dyDescent="0.25">
      <c r="B2700" s="10" t="s">
        <v>7502</v>
      </c>
      <c r="C2700" s="10" t="s">
        <v>3733</v>
      </c>
      <c r="D2700" s="10" t="s">
        <v>14746</v>
      </c>
      <c r="E2700" s="9">
        <v>1293445</v>
      </c>
      <c r="F2700" s="5">
        <v>42370</v>
      </c>
      <c r="G2700" s="7" t="s">
        <v>14096</v>
      </c>
      <c r="H2700" s="7" t="s">
        <v>14101</v>
      </c>
      <c r="I2700" s="7" t="s">
        <v>14130</v>
      </c>
      <c r="J2700" s="4">
        <v>2016</v>
      </c>
      <c r="L2700" s="19"/>
    </row>
    <row r="2701" spans="2:12" x14ac:dyDescent="0.25">
      <c r="B2701" s="10" t="s">
        <v>7502</v>
      </c>
      <c r="C2701" s="10" t="s">
        <v>3733</v>
      </c>
      <c r="D2701" s="10" t="s">
        <v>14746</v>
      </c>
      <c r="E2701" s="9">
        <v>1600202</v>
      </c>
      <c r="F2701" s="5">
        <v>42736</v>
      </c>
      <c r="G2701" s="7" t="s">
        <v>14096</v>
      </c>
      <c r="H2701" s="7" t="s">
        <v>14101</v>
      </c>
      <c r="I2701" s="7" t="s">
        <v>14130</v>
      </c>
      <c r="J2701" s="4">
        <v>2017</v>
      </c>
      <c r="L2701" s="19"/>
    </row>
    <row r="2702" spans="2:12" x14ac:dyDescent="0.25">
      <c r="B2702" s="10" t="s">
        <v>7502</v>
      </c>
      <c r="C2702" s="10" t="s">
        <v>3733</v>
      </c>
      <c r="D2702" s="10" t="s">
        <v>14746</v>
      </c>
      <c r="E2702" s="9">
        <v>1624701</v>
      </c>
      <c r="F2702" s="5">
        <v>43101</v>
      </c>
      <c r="G2702" s="7" t="s">
        <v>14096</v>
      </c>
      <c r="H2702" s="7" t="s">
        <v>14101</v>
      </c>
      <c r="I2702" s="7" t="s">
        <v>14130</v>
      </c>
      <c r="J2702" s="4">
        <v>2018</v>
      </c>
      <c r="L2702" s="19"/>
    </row>
    <row r="2703" spans="2:12" x14ac:dyDescent="0.25">
      <c r="B2703" s="10" t="s">
        <v>7502</v>
      </c>
      <c r="C2703" s="10" t="s">
        <v>3733</v>
      </c>
      <c r="D2703" s="10" t="s">
        <v>14746</v>
      </c>
      <c r="E2703" s="9">
        <v>1236625</v>
      </c>
      <c r="F2703" s="5">
        <v>43466</v>
      </c>
      <c r="G2703" s="7" t="s">
        <v>14096</v>
      </c>
      <c r="H2703" s="7" t="s">
        <v>14101</v>
      </c>
      <c r="I2703" s="7" t="s">
        <v>14130</v>
      </c>
      <c r="J2703" s="4">
        <v>2019</v>
      </c>
      <c r="L2703" s="19"/>
    </row>
    <row r="2704" spans="2:12" x14ac:dyDescent="0.25">
      <c r="B2704" s="10" t="s">
        <v>7502</v>
      </c>
      <c r="C2704" s="10" t="s">
        <v>3733</v>
      </c>
      <c r="D2704" s="10" t="s">
        <v>14746</v>
      </c>
      <c r="E2704" s="9">
        <v>211884</v>
      </c>
      <c r="F2704" s="5">
        <v>43831</v>
      </c>
      <c r="G2704" s="7" t="s">
        <v>14096</v>
      </c>
      <c r="H2704" s="7" t="s">
        <v>14101</v>
      </c>
      <c r="I2704" s="7" t="s">
        <v>14130</v>
      </c>
      <c r="J2704" s="4">
        <v>2020</v>
      </c>
      <c r="L2704" s="19"/>
    </row>
    <row r="2705" spans="2:12" x14ac:dyDescent="0.25">
      <c r="B2705" s="10" t="s">
        <v>14087</v>
      </c>
      <c r="C2705" s="10" t="s">
        <v>3733</v>
      </c>
      <c r="D2705" s="10" t="s">
        <v>14746</v>
      </c>
      <c r="E2705" s="9">
        <v>130805</v>
      </c>
      <c r="F2705" s="5">
        <v>43831</v>
      </c>
      <c r="G2705" s="7" t="s">
        <v>14096</v>
      </c>
      <c r="H2705" s="7" t="s">
        <v>14101</v>
      </c>
      <c r="I2705" s="7" t="s">
        <v>14130</v>
      </c>
      <c r="J2705" s="4">
        <v>2020</v>
      </c>
      <c r="L2705" s="19"/>
    </row>
    <row r="2706" spans="2:12" ht="25.5" x14ac:dyDescent="0.25">
      <c r="B2706" s="10" t="s">
        <v>3729</v>
      </c>
      <c r="C2706" s="10" t="s">
        <v>3739</v>
      </c>
      <c r="D2706" s="10" t="s">
        <v>6389</v>
      </c>
      <c r="E2706" s="9">
        <v>20000</v>
      </c>
      <c r="F2706" s="5">
        <v>42241</v>
      </c>
      <c r="G2706" s="7" t="s">
        <v>14091</v>
      </c>
      <c r="H2706" s="7" t="s">
        <v>14099</v>
      </c>
      <c r="I2706" s="7" t="s">
        <v>14130</v>
      </c>
      <c r="J2706" s="4">
        <v>2015</v>
      </c>
      <c r="L2706" s="19"/>
    </row>
    <row r="2707" spans="2:12" ht="25.5" x14ac:dyDescent="0.25">
      <c r="B2707" s="10" t="s">
        <v>3729</v>
      </c>
      <c r="C2707" s="10" t="s">
        <v>604</v>
      </c>
      <c r="D2707" s="10" t="s">
        <v>5741</v>
      </c>
      <c r="E2707" s="9">
        <v>119000</v>
      </c>
      <c r="F2707" s="5">
        <v>42704</v>
      </c>
      <c r="G2707" s="7" t="s">
        <v>14104</v>
      </c>
      <c r="H2707" s="7" t="s">
        <v>14103</v>
      </c>
      <c r="I2707" s="7" t="s">
        <v>14130</v>
      </c>
      <c r="J2707" s="4">
        <v>2016</v>
      </c>
      <c r="L2707" s="19"/>
    </row>
    <row r="2708" spans="2:12" ht="25.5" x14ac:dyDescent="0.25">
      <c r="B2708" s="10" t="s">
        <v>3729</v>
      </c>
      <c r="C2708" s="10" t="s">
        <v>604</v>
      </c>
      <c r="D2708" s="10" t="s">
        <v>5741</v>
      </c>
      <c r="E2708" s="9">
        <v>5000000</v>
      </c>
      <c r="F2708" s="5">
        <v>42704</v>
      </c>
      <c r="G2708" s="7" t="s">
        <v>14104</v>
      </c>
      <c r="H2708" s="7" t="s">
        <v>14103</v>
      </c>
      <c r="I2708" s="7" t="s">
        <v>14131</v>
      </c>
      <c r="J2708" s="4">
        <v>2016</v>
      </c>
      <c r="L2708" s="19"/>
    </row>
    <row r="2709" spans="2:12" x14ac:dyDescent="0.25">
      <c r="B2709" s="10" t="s">
        <v>7502</v>
      </c>
      <c r="C2709" s="10" t="s">
        <v>3740</v>
      </c>
      <c r="D2709" s="10" t="s">
        <v>9174</v>
      </c>
      <c r="E2709" s="9">
        <v>57500</v>
      </c>
      <c r="F2709" s="5">
        <v>42736</v>
      </c>
      <c r="G2709" s="7" t="s">
        <v>14096</v>
      </c>
      <c r="H2709" s="7" t="s">
        <v>14101</v>
      </c>
      <c r="I2709" s="7" t="s">
        <v>14130</v>
      </c>
      <c r="J2709" s="4">
        <v>2017</v>
      </c>
      <c r="L2709" s="19"/>
    </row>
    <row r="2710" spans="2:12" x14ac:dyDescent="0.25">
      <c r="B2710" s="10" t="s">
        <v>7502</v>
      </c>
      <c r="C2710" s="10" t="s">
        <v>3740</v>
      </c>
      <c r="D2710" s="10" t="s">
        <v>9174</v>
      </c>
      <c r="E2710" s="9">
        <v>123500</v>
      </c>
      <c r="F2710" s="5">
        <v>43101</v>
      </c>
      <c r="G2710" s="7" t="s">
        <v>14096</v>
      </c>
      <c r="H2710" s="7" t="s">
        <v>14101</v>
      </c>
      <c r="I2710" s="7" t="s">
        <v>14130</v>
      </c>
      <c r="J2710" s="4">
        <v>2018</v>
      </c>
      <c r="L2710" s="19"/>
    </row>
    <row r="2711" spans="2:12" x14ac:dyDescent="0.25">
      <c r="B2711" s="10" t="s">
        <v>7502</v>
      </c>
      <c r="C2711" s="10" t="s">
        <v>3740</v>
      </c>
      <c r="D2711" s="10" t="s">
        <v>9174</v>
      </c>
      <c r="E2711" s="9">
        <v>220653</v>
      </c>
      <c r="F2711" s="5">
        <v>43466</v>
      </c>
      <c r="G2711" s="7" t="s">
        <v>14096</v>
      </c>
      <c r="H2711" s="7" t="s">
        <v>14101</v>
      </c>
      <c r="I2711" s="7" t="s">
        <v>14130</v>
      </c>
      <c r="J2711" s="4">
        <v>2019</v>
      </c>
      <c r="L2711" s="19"/>
    </row>
    <row r="2712" spans="2:12" x14ac:dyDescent="0.25">
      <c r="B2712" s="10" t="s">
        <v>7502</v>
      </c>
      <c r="C2712" s="10" t="s">
        <v>3740</v>
      </c>
      <c r="D2712" s="10" t="s">
        <v>9174</v>
      </c>
      <c r="E2712" s="9">
        <v>226597</v>
      </c>
      <c r="F2712" s="5">
        <v>43831</v>
      </c>
      <c r="G2712" s="7" t="s">
        <v>14096</v>
      </c>
      <c r="H2712" s="7" t="s">
        <v>14101</v>
      </c>
      <c r="I2712" s="7" t="s">
        <v>14130</v>
      </c>
      <c r="J2712" s="4">
        <v>2020</v>
      </c>
      <c r="L2712" s="19"/>
    </row>
    <row r="2713" spans="2:12" x14ac:dyDescent="0.25">
      <c r="B2713" s="10" t="s">
        <v>14087</v>
      </c>
      <c r="C2713" s="10" t="s">
        <v>3740</v>
      </c>
      <c r="D2713" s="10" t="s">
        <v>9174</v>
      </c>
      <c r="E2713" s="9">
        <v>22659700</v>
      </c>
      <c r="F2713" s="5">
        <v>43831</v>
      </c>
      <c r="G2713" s="7" t="s">
        <v>14096</v>
      </c>
      <c r="H2713" s="7" t="s">
        <v>14101</v>
      </c>
      <c r="I2713" s="7" t="s">
        <v>14130</v>
      </c>
      <c r="J2713" s="4">
        <v>2020</v>
      </c>
      <c r="L2713" s="19"/>
    </row>
    <row r="2714" spans="2:12" x14ac:dyDescent="0.25">
      <c r="B2714" s="10" t="s">
        <v>7502</v>
      </c>
      <c r="C2714" s="10" t="s">
        <v>7506</v>
      </c>
      <c r="D2714" s="10" t="s">
        <v>9543</v>
      </c>
      <c r="E2714" s="9">
        <v>111795</v>
      </c>
      <c r="F2714" s="5">
        <v>43466</v>
      </c>
      <c r="G2714" s="7" t="s">
        <v>14096</v>
      </c>
      <c r="H2714" s="7" t="s">
        <v>14101</v>
      </c>
      <c r="I2714" s="7" t="s">
        <v>14130</v>
      </c>
      <c r="J2714" s="4">
        <v>2019</v>
      </c>
      <c r="L2714" s="19"/>
    </row>
    <row r="2715" spans="2:12" x14ac:dyDescent="0.25">
      <c r="B2715" s="10" t="s">
        <v>7502</v>
      </c>
      <c r="C2715" s="10" t="s">
        <v>7506</v>
      </c>
      <c r="D2715" s="10" t="s">
        <v>9543</v>
      </c>
      <c r="E2715" s="9">
        <v>2230222</v>
      </c>
      <c r="F2715" s="5">
        <v>43831</v>
      </c>
      <c r="G2715" s="7" t="s">
        <v>14096</v>
      </c>
      <c r="H2715" s="7" t="s">
        <v>14101</v>
      </c>
      <c r="I2715" s="7" t="s">
        <v>14130</v>
      </c>
      <c r="J2715" s="4">
        <v>2020</v>
      </c>
      <c r="L2715" s="19"/>
    </row>
    <row r="2716" spans="2:12" x14ac:dyDescent="0.25">
      <c r="B2716" s="10" t="s">
        <v>14087</v>
      </c>
      <c r="C2716" s="10" t="s">
        <v>7506</v>
      </c>
      <c r="D2716" s="10" t="s">
        <v>16037</v>
      </c>
      <c r="E2716" s="9">
        <v>223022200</v>
      </c>
      <c r="F2716" s="5">
        <v>43831</v>
      </c>
      <c r="G2716" s="7" t="s">
        <v>14096</v>
      </c>
      <c r="H2716" s="7" t="s">
        <v>14101</v>
      </c>
      <c r="I2716" s="7" t="s">
        <v>14130</v>
      </c>
      <c r="J2716" s="4">
        <v>2020</v>
      </c>
      <c r="L2716" s="19"/>
    </row>
    <row r="2717" spans="2:12" x14ac:dyDescent="0.25">
      <c r="B2717" s="10" t="s">
        <v>7502</v>
      </c>
      <c r="C2717" s="10" t="s">
        <v>3732</v>
      </c>
      <c r="D2717" s="10" t="s">
        <v>7660</v>
      </c>
      <c r="E2717" s="9">
        <v>998975</v>
      </c>
      <c r="F2717" s="5">
        <v>40909</v>
      </c>
      <c r="G2717" s="7" t="s">
        <v>14104</v>
      </c>
      <c r="H2717" s="7" t="s">
        <v>14122</v>
      </c>
      <c r="I2717" s="7" t="s">
        <v>14130</v>
      </c>
      <c r="J2717" s="4">
        <v>2012</v>
      </c>
      <c r="L2717" s="19"/>
    </row>
    <row r="2718" spans="2:12" x14ac:dyDescent="0.25">
      <c r="B2718" s="10" t="s">
        <v>7502</v>
      </c>
      <c r="C2718" s="10" t="s">
        <v>3732</v>
      </c>
      <c r="D2718" s="10" t="s">
        <v>7660</v>
      </c>
      <c r="E2718" s="9">
        <v>844961</v>
      </c>
      <c r="F2718" s="5">
        <v>41275</v>
      </c>
      <c r="G2718" s="7" t="s">
        <v>14104</v>
      </c>
      <c r="H2718" s="7" t="s">
        <v>14122</v>
      </c>
      <c r="I2718" s="7" t="s">
        <v>14130</v>
      </c>
      <c r="J2718" s="4">
        <v>2013</v>
      </c>
      <c r="L2718" s="19"/>
    </row>
    <row r="2719" spans="2:12" ht="25.5" x14ac:dyDescent="0.25">
      <c r="B2719" s="10" t="s">
        <v>3729</v>
      </c>
      <c r="C2719" s="10" t="s">
        <v>3739</v>
      </c>
      <c r="D2719" s="10" t="s">
        <v>5788</v>
      </c>
      <c r="E2719" s="9">
        <v>103000</v>
      </c>
      <c r="F2719" s="5">
        <v>42684</v>
      </c>
      <c r="G2719" s="7" t="s">
        <v>14096</v>
      </c>
      <c r="H2719" s="7" t="s">
        <v>14101</v>
      </c>
      <c r="I2719" s="7" t="s">
        <v>14130</v>
      </c>
      <c r="J2719" s="4">
        <v>2016</v>
      </c>
      <c r="L2719" s="19"/>
    </row>
    <row r="2720" spans="2:12" x14ac:dyDescent="0.25">
      <c r="B2720" s="10" t="s">
        <v>7502</v>
      </c>
      <c r="C2720" s="10" t="s">
        <v>596</v>
      </c>
      <c r="D2720" s="10" t="s">
        <v>15876</v>
      </c>
      <c r="E2720" s="9">
        <v>0</v>
      </c>
      <c r="F2720" s="5">
        <v>41275</v>
      </c>
      <c r="G2720" s="7" t="s">
        <v>14096</v>
      </c>
      <c r="H2720" s="7" t="s">
        <v>14101</v>
      </c>
      <c r="I2720" s="7" t="s">
        <v>14130</v>
      </c>
      <c r="J2720" s="4">
        <v>2013</v>
      </c>
      <c r="L2720" s="19"/>
    </row>
    <row r="2721" spans="2:12" ht="25.5" x14ac:dyDescent="0.25">
      <c r="B2721" s="10" t="s">
        <v>3729</v>
      </c>
      <c r="C2721" s="10" t="s">
        <v>593</v>
      </c>
      <c r="D2721" s="10" t="s">
        <v>6052</v>
      </c>
      <c r="E2721" s="9">
        <v>200000</v>
      </c>
      <c r="F2721" s="5">
        <v>42445</v>
      </c>
      <c r="G2721" s="7" t="s">
        <v>14091</v>
      </c>
      <c r="H2721" s="7" t="s">
        <v>14248</v>
      </c>
      <c r="I2721" s="7" t="s">
        <v>14130</v>
      </c>
      <c r="J2721" s="4">
        <v>2016</v>
      </c>
      <c r="L2721" s="19"/>
    </row>
    <row r="2722" spans="2:12" x14ac:dyDescent="0.25">
      <c r="B2722" s="10" t="s">
        <v>7502</v>
      </c>
      <c r="C2722" s="10" t="s">
        <v>599</v>
      </c>
      <c r="D2722" s="10" t="s">
        <v>9776</v>
      </c>
      <c r="E2722" s="9">
        <v>164759</v>
      </c>
      <c r="F2722" s="5">
        <v>43831</v>
      </c>
      <c r="G2722" s="7" t="s">
        <v>14096</v>
      </c>
      <c r="H2722" s="7" t="s">
        <v>14101</v>
      </c>
      <c r="I2722" s="7" t="s">
        <v>14130</v>
      </c>
      <c r="J2722" s="4">
        <v>2020</v>
      </c>
      <c r="L2722" s="19"/>
    </row>
    <row r="2723" spans="2:12" x14ac:dyDescent="0.25">
      <c r="B2723" s="10" t="s">
        <v>14087</v>
      </c>
      <c r="C2723" s="10" t="s">
        <v>599</v>
      </c>
      <c r="D2723" s="10" t="s">
        <v>9776</v>
      </c>
      <c r="E2723" s="9">
        <v>0</v>
      </c>
      <c r="F2723" s="5">
        <v>43831</v>
      </c>
      <c r="G2723" s="7" t="s">
        <v>14096</v>
      </c>
      <c r="H2723" s="7" t="s">
        <v>14101</v>
      </c>
      <c r="I2723" s="7" t="s">
        <v>14130</v>
      </c>
      <c r="J2723" s="4">
        <v>2020</v>
      </c>
      <c r="L2723" s="19"/>
    </row>
    <row r="2724" spans="2:12" x14ac:dyDescent="0.25">
      <c r="B2724" s="10" t="s">
        <v>7502</v>
      </c>
      <c r="C2724" s="10" t="s">
        <v>594</v>
      </c>
      <c r="D2724" s="10" t="s">
        <v>7817</v>
      </c>
      <c r="E2724" s="9">
        <v>329790</v>
      </c>
      <c r="F2724" s="5">
        <v>40909</v>
      </c>
      <c r="G2724" s="7" t="s">
        <v>14104</v>
      </c>
      <c r="H2724" s="7" t="s">
        <v>14103</v>
      </c>
      <c r="I2724" s="7" t="s">
        <v>14130</v>
      </c>
      <c r="J2724" s="4">
        <v>2012</v>
      </c>
      <c r="L2724" s="19"/>
    </row>
    <row r="2725" spans="2:12" x14ac:dyDescent="0.25">
      <c r="B2725" s="10" t="s">
        <v>7502</v>
      </c>
      <c r="C2725" s="10" t="s">
        <v>594</v>
      </c>
      <c r="D2725" s="10" t="s">
        <v>7817</v>
      </c>
      <c r="E2725" s="9">
        <v>280387</v>
      </c>
      <c r="F2725" s="5">
        <v>41275</v>
      </c>
      <c r="G2725" s="7" t="s">
        <v>14104</v>
      </c>
      <c r="H2725" s="7" t="s">
        <v>14103</v>
      </c>
      <c r="I2725" s="7" t="s">
        <v>14130</v>
      </c>
      <c r="J2725" s="4">
        <v>2013</v>
      </c>
      <c r="L2725" s="19"/>
    </row>
    <row r="2726" spans="2:12" x14ac:dyDescent="0.25">
      <c r="B2726" s="10" t="s">
        <v>7502</v>
      </c>
      <c r="C2726" s="10" t="s">
        <v>594</v>
      </c>
      <c r="D2726" s="10" t="s">
        <v>7817</v>
      </c>
      <c r="E2726" s="9">
        <v>10110</v>
      </c>
      <c r="F2726" s="5">
        <v>41640</v>
      </c>
      <c r="G2726" s="7" t="s">
        <v>14104</v>
      </c>
      <c r="H2726" s="7" t="s">
        <v>14103</v>
      </c>
      <c r="I2726" s="7" t="s">
        <v>14130</v>
      </c>
      <c r="J2726" s="4">
        <v>2014</v>
      </c>
      <c r="L2726" s="19"/>
    </row>
    <row r="2727" spans="2:12" ht="25.5" x14ac:dyDescent="0.25">
      <c r="B2727" s="10" t="s">
        <v>3729</v>
      </c>
      <c r="C2727" s="10" t="s">
        <v>3739</v>
      </c>
      <c r="D2727" s="10" t="s">
        <v>3744</v>
      </c>
      <c r="E2727" s="9">
        <v>200000</v>
      </c>
      <c r="F2727" s="5">
        <v>43032</v>
      </c>
      <c r="G2727" s="7" t="s">
        <v>14091</v>
      </c>
      <c r="H2727" s="7" t="s">
        <v>14248</v>
      </c>
      <c r="I2727" s="7" t="s">
        <v>14130</v>
      </c>
      <c r="J2727" s="4">
        <v>2017</v>
      </c>
      <c r="L2727" s="19"/>
    </row>
    <row r="2728" spans="2:12" ht="25.5" x14ac:dyDescent="0.25">
      <c r="B2728" s="10" t="s">
        <v>3729</v>
      </c>
      <c r="C2728" s="10" t="s">
        <v>602</v>
      </c>
      <c r="D2728" s="10" t="s">
        <v>9947</v>
      </c>
      <c r="E2728" s="9">
        <v>200000</v>
      </c>
      <c r="F2728" s="5">
        <v>43402</v>
      </c>
      <c r="G2728" s="7" t="s">
        <v>14091</v>
      </c>
      <c r="H2728" s="7" t="s">
        <v>14248</v>
      </c>
      <c r="I2728" s="7" t="s">
        <v>14130</v>
      </c>
      <c r="J2728" s="4">
        <v>2018</v>
      </c>
      <c r="L2728" s="19"/>
    </row>
    <row r="2729" spans="2:12" x14ac:dyDescent="0.25">
      <c r="B2729" s="10" t="s">
        <v>3729</v>
      </c>
      <c r="C2729" s="10" t="s">
        <v>3730</v>
      </c>
      <c r="D2729" s="10" t="s">
        <v>4497</v>
      </c>
      <c r="E2729" s="9">
        <v>200000</v>
      </c>
      <c r="F2729" s="5">
        <v>43713</v>
      </c>
      <c r="G2729" s="7" t="s">
        <v>14091</v>
      </c>
      <c r="H2729" s="7" t="s">
        <v>14248</v>
      </c>
      <c r="I2729" s="7" t="s">
        <v>14130</v>
      </c>
      <c r="J2729" s="4">
        <v>2019</v>
      </c>
      <c r="L2729" s="19"/>
    </row>
    <row r="2730" spans="2:12" x14ac:dyDescent="0.25">
      <c r="B2730" s="10" t="s">
        <v>3729</v>
      </c>
      <c r="C2730" s="10" t="s">
        <v>3730</v>
      </c>
      <c r="D2730" s="10" t="s">
        <v>5428</v>
      </c>
      <c r="E2730" s="9">
        <v>200000</v>
      </c>
      <c r="F2730" s="5">
        <v>42997</v>
      </c>
      <c r="G2730" s="7" t="s">
        <v>14091</v>
      </c>
      <c r="H2730" s="7" t="s">
        <v>14248</v>
      </c>
      <c r="I2730" s="7" t="s">
        <v>14130</v>
      </c>
      <c r="J2730" s="4">
        <v>2017</v>
      </c>
      <c r="L2730" s="19"/>
    </row>
    <row r="2731" spans="2:12" x14ac:dyDescent="0.25">
      <c r="B2731" s="10" t="s">
        <v>3729</v>
      </c>
      <c r="C2731" s="10" t="s">
        <v>601</v>
      </c>
      <c r="D2731" s="10" t="s">
        <v>6991</v>
      </c>
      <c r="E2731" s="9">
        <v>200000</v>
      </c>
      <c r="F2731" s="5">
        <v>41830</v>
      </c>
      <c r="G2731" s="7" t="s">
        <v>14091</v>
      </c>
      <c r="H2731" s="7" t="s">
        <v>14248</v>
      </c>
      <c r="I2731" s="7" t="s">
        <v>14130</v>
      </c>
      <c r="J2731" s="4">
        <v>2014</v>
      </c>
      <c r="L2731" s="19"/>
    </row>
    <row r="2732" spans="2:12" ht="25.5" x14ac:dyDescent="0.25">
      <c r="B2732" s="10" t="s">
        <v>3729</v>
      </c>
      <c r="C2732" s="10" t="s">
        <v>596</v>
      </c>
      <c r="D2732" s="10" t="s">
        <v>6051</v>
      </c>
      <c r="E2732" s="9">
        <v>200000</v>
      </c>
      <c r="F2732" s="5">
        <v>42445</v>
      </c>
      <c r="G2732" s="7" t="s">
        <v>14091</v>
      </c>
      <c r="H2732" s="7" t="s">
        <v>14248</v>
      </c>
      <c r="I2732" s="7" t="s">
        <v>14130</v>
      </c>
      <c r="J2732" s="4">
        <v>2016</v>
      </c>
      <c r="L2732" s="19"/>
    </row>
    <row r="2733" spans="2:12" x14ac:dyDescent="0.25">
      <c r="B2733" s="10" t="s">
        <v>3729</v>
      </c>
      <c r="C2733" s="10" t="s">
        <v>3733</v>
      </c>
      <c r="D2733" s="10" t="s">
        <v>6946</v>
      </c>
      <c r="E2733" s="9">
        <v>200000</v>
      </c>
      <c r="F2733" s="5">
        <v>41851</v>
      </c>
      <c r="G2733" s="7" t="s">
        <v>14091</v>
      </c>
      <c r="H2733" s="7" t="s">
        <v>14248</v>
      </c>
      <c r="I2733" s="7" t="s">
        <v>14130</v>
      </c>
      <c r="J2733" s="4">
        <v>2014</v>
      </c>
      <c r="L2733" s="19"/>
    </row>
    <row r="2734" spans="2:12" x14ac:dyDescent="0.25">
      <c r="B2734" s="10" t="s">
        <v>3729</v>
      </c>
      <c r="C2734" s="10" t="s">
        <v>3731</v>
      </c>
      <c r="D2734" s="10" t="s">
        <v>5936</v>
      </c>
      <c r="E2734" s="9">
        <v>200000</v>
      </c>
      <c r="F2734" s="5">
        <v>42593</v>
      </c>
      <c r="G2734" s="7" t="s">
        <v>14091</v>
      </c>
      <c r="H2734" s="7" t="s">
        <v>14248</v>
      </c>
      <c r="I2734" s="7" t="s">
        <v>14130</v>
      </c>
      <c r="J2734" s="4">
        <v>2016</v>
      </c>
      <c r="L2734" s="19"/>
    </row>
    <row r="2735" spans="2:12" x14ac:dyDescent="0.25">
      <c r="B2735" s="10" t="s">
        <v>7502</v>
      </c>
      <c r="C2735" s="10" t="s">
        <v>597</v>
      </c>
      <c r="D2735" s="10" t="s">
        <v>9557</v>
      </c>
      <c r="E2735" s="9">
        <v>96226</v>
      </c>
      <c r="F2735" s="5">
        <v>43466</v>
      </c>
      <c r="G2735" s="7" t="s">
        <v>14096</v>
      </c>
      <c r="H2735" s="7" t="s">
        <v>14101</v>
      </c>
      <c r="I2735" s="7" t="s">
        <v>14130</v>
      </c>
      <c r="J2735" s="4">
        <v>2019</v>
      </c>
      <c r="L2735" s="19"/>
    </row>
    <row r="2736" spans="2:12" x14ac:dyDescent="0.25">
      <c r="B2736" s="10" t="s">
        <v>7502</v>
      </c>
      <c r="C2736" s="10" t="s">
        <v>597</v>
      </c>
      <c r="D2736" s="10" t="s">
        <v>9557</v>
      </c>
      <c r="E2736" s="9">
        <v>114292</v>
      </c>
      <c r="F2736" s="5">
        <v>43831</v>
      </c>
      <c r="G2736" s="7" t="s">
        <v>14096</v>
      </c>
      <c r="H2736" s="7" t="s">
        <v>14101</v>
      </c>
      <c r="I2736" s="7" t="s">
        <v>14130</v>
      </c>
      <c r="J2736" s="4">
        <v>2020</v>
      </c>
      <c r="L2736" s="19"/>
    </row>
    <row r="2737" spans="2:12" x14ac:dyDescent="0.25">
      <c r="B2737" s="10" t="s">
        <v>14087</v>
      </c>
      <c r="C2737" s="10" t="s">
        <v>597</v>
      </c>
      <c r="D2737" s="10" t="s">
        <v>9557</v>
      </c>
      <c r="E2737" s="9">
        <v>61871</v>
      </c>
      <c r="F2737" s="5">
        <v>43831</v>
      </c>
      <c r="G2737" s="7" t="s">
        <v>14096</v>
      </c>
      <c r="H2737" s="7" t="s">
        <v>14101</v>
      </c>
      <c r="I2737" s="7" t="s">
        <v>14130</v>
      </c>
      <c r="J2737" s="4">
        <v>2020</v>
      </c>
      <c r="L2737" s="19"/>
    </row>
    <row r="2738" spans="2:12" ht="25.5" x14ac:dyDescent="0.25">
      <c r="B2738" s="10" t="s">
        <v>3729</v>
      </c>
      <c r="C2738" s="10" t="s">
        <v>3739</v>
      </c>
      <c r="D2738" s="10" t="s">
        <v>10019</v>
      </c>
      <c r="E2738" s="9">
        <v>200000</v>
      </c>
      <c r="F2738" s="5">
        <v>43032</v>
      </c>
      <c r="G2738" s="7" t="s">
        <v>14091</v>
      </c>
      <c r="H2738" s="7" t="s">
        <v>14248</v>
      </c>
      <c r="I2738" s="7" t="s">
        <v>14130</v>
      </c>
      <c r="J2738" s="4">
        <v>2017</v>
      </c>
      <c r="L2738" s="19"/>
    </row>
    <row r="2739" spans="2:12" ht="25.5" x14ac:dyDescent="0.25">
      <c r="B2739" s="10" t="s">
        <v>3729</v>
      </c>
      <c r="C2739" s="10" t="s">
        <v>597</v>
      </c>
      <c r="D2739" s="10" t="s">
        <v>6042</v>
      </c>
      <c r="E2739" s="9">
        <v>200000</v>
      </c>
      <c r="F2739" s="5">
        <v>42461</v>
      </c>
      <c r="G2739" s="7" t="s">
        <v>14091</v>
      </c>
      <c r="H2739" s="7" t="s">
        <v>14248</v>
      </c>
      <c r="I2739" s="7" t="s">
        <v>14130</v>
      </c>
      <c r="J2739" s="4">
        <v>2016</v>
      </c>
      <c r="L2739" s="19"/>
    </row>
    <row r="2740" spans="2:12" ht="25.5" x14ac:dyDescent="0.25">
      <c r="B2740" s="10" t="s">
        <v>3729</v>
      </c>
      <c r="C2740" s="10" t="s">
        <v>597</v>
      </c>
      <c r="D2740" s="10" t="s">
        <v>4570</v>
      </c>
      <c r="E2740" s="9">
        <v>200000</v>
      </c>
      <c r="F2740" s="5">
        <v>43663</v>
      </c>
      <c r="G2740" s="7" t="s">
        <v>14091</v>
      </c>
      <c r="H2740" s="7" t="s">
        <v>14248</v>
      </c>
      <c r="I2740" s="7" t="s">
        <v>14130</v>
      </c>
      <c r="J2740" s="4">
        <v>2019</v>
      </c>
      <c r="L2740" s="19"/>
    </row>
    <row r="2741" spans="2:12" ht="25.5" x14ac:dyDescent="0.25">
      <c r="B2741" s="10" t="s">
        <v>3729</v>
      </c>
      <c r="C2741" s="10" t="s">
        <v>595</v>
      </c>
      <c r="D2741" s="10" t="s">
        <v>4498</v>
      </c>
      <c r="E2741" s="9">
        <v>200000</v>
      </c>
      <c r="F2741" s="5">
        <v>43713</v>
      </c>
      <c r="G2741" s="7" t="s">
        <v>14091</v>
      </c>
      <c r="H2741" s="7" t="s">
        <v>14248</v>
      </c>
      <c r="I2741" s="7" t="s">
        <v>14130</v>
      </c>
      <c r="J2741" s="4">
        <v>2019</v>
      </c>
      <c r="L2741" s="19"/>
    </row>
    <row r="2742" spans="2:12" ht="25.5" x14ac:dyDescent="0.25">
      <c r="B2742" s="10" t="s">
        <v>3729</v>
      </c>
      <c r="C2742" s="10" t="s">
        <v>596</v>
      </c>
      <c r="D2742" s="10" t="s">
        <v>6365</v>
      </c>
      <c r="E2742" s="9">
        <v>200000</v>
      </c>
      <c r="F2742" s="5">
        <v>42263</v>
      </c>
      <c r="G2742" s="7" t="s">
        <v>14091</v>
      </c>
      <c r="H2742" s="7" t="s">
        <v>14248</v>
      </c>
      <c r="I2742" s="7" t="s">
        <v>14130</v>
      </c>
      <c r="J2742" s="4">
        <v>2015</v>
      </c>
      <c r="L2742" s="19"/>
    </row>
    <row r="2743" spans="2:12" ht="25.5" x14ac:dyDescent="0.25">
      <c r="B2743" s="10" t="s">
        <v>3729</v>
      </c>
      <c r="C2743" s="10" t="s">
        <v>606</v>
      </c>
      <c r="D2743" s="10" t="s">
        <v>5643</v>
      </c>
      <c r="E2743" s="9">
        <v>200000</v>
      </c>
      <c r="F2743" s="5">
        <v>42719</v>
      </c>
      <c r="G2743" s="7" t="s">
        <v>14091</v>
      </c>
      <c r="H2743" s="7" t="s">
        <v>14248</v>
      </c>
      <c r="I2743" s="7" t="s">
        <v>14130</v>
      </c>
      <c r="J2743" s="4">
        <v>2016</v>
      </c>
      <c r="L2743" s="19"/>
    </row>
    <row r="2744" spans="2:12" x14ac:dyDescent="0.25">
      <c r="B2744" s="10" t="s">
        <v>3729</v>
      </c>
      <c r="C2744" s="10" t="s">
        <v>3738</v>
      </c>
      <c r="D2744" s="10" t="s">
        <v>5653</v>
      </c>
      <c r="E2744" s="9">
        <v>200000</v>
      </c>
      <c r="F2744" s="5">
        <v>42718</v>
      </c>
      <c r="G2744" s="7" t="s">
        <v>14091</v>
      </c>
      <c r="H2744" s="7" t="s">
        <v>14248</v>
      </c>
      <c r="I2744" s="7" t="s">
        <v>14130</v>
      </c>
      <c r="J2744" s="4">
        <v>2016</v>
      </c>
      <c r="L2744" s="19"/>
    </row>
    <row r="2745" spans="2:12" ht="25.5" x14ac:dyDescent="0.25">
      <c r="B2745" s="10" t="s">
        <v>3729</v>
      </c>
      <c r="C2745" s="10" t="s">
        <v>3736</v>
      </c>
      <c r="D2745" s="10" t="s">
        <v>9928</v>
      </c>
      <c r="E2745" s="9">
        <v>200000</v>
      </c>
      <c r="F2745" s="5">
        <v>41946</v>
      </c>
      <c r="G2745" s="7" t="s">
        <v>14091</v>
      </c>
      <c r="H2745" s="7" t="s">
        <v>14248</v>
      </c>
      <c r="I2745" s="7" t="s">
        <v>14130</v>
      </c>
      <c r="J2745" s="4">
        <v>2014</v>
      </c>
      <c r="L2745" s="19"/>
    </row>
    <row r="2746" spans="2:12" ht="25.5" x14ac:dyDescent="0.25">
      <c r="B2746" s="10" t="s">
        <v>3729</v>
      </c>
      <c r="C2746" s="10" t="s">
        <v>600</v>
      </c>
      <c r="D2746" s="10" t="s">
        <v>6408</v>
      </c>
      <c r="E2746" s="9">
        <v>200000</v>
      </c>
      <c r="F2746" s="5">
        <v>42229</v>
      </c>
      <c r="G2746" s="7" t="s">
        <v>14091</v>
      </c>
      <c r="H2746" s="7" t="s">
        <v>14248</v>
      </c>
      <c r="I2746" s="7" t="s">
        <v>14130</v>
      </c>
      <c r="J2746" s="4">
        <v>2015</v>
      </c>
      <c r="L2746" s="19"/>
    </row>
    <row r="2747" spans="2:12" x14ac:dyDescent="0.25">
      <c r="B2747" s="10" t="s">
        <v>7502</v>
      </c>
      <c r="C2747" s="10" t="s">
        <v>599</v>
      </c>
      <c r="D2747" s="10" t="s">
        <v>8040</v>
      </c>
      <c r="E2747" s="9">
        <v>75000</v>
      </c>
      <c r="F2747" s="5">
        <v>40909</v>
      </c>
      <c r="G2747" s="7" t="s">
        <v>14096</v>
      </c>
      <c r="H2747" s="7" t="s">
        <v>14101</v>
      </c>
      <c r="I2747" s="7" t="s">
        <v>14130</v>
      </c>
      <c r="J2747" s="4">
        <v>2012</v>
      </c>
      <c r="L2747" s="19"/>
    </row>
    <row r="2748" spans="2:12" x14ac:dyDescent="0.25">
      <c r="B2748" s="10" t="s">
        <v>7502</v>
      </c>
      <c r="C2748" s="10" t="s">
        <v>596</v>
      </c>
      <c r="D2748" s="10" t="s">
        <v>16008</v>
      </c>
      <c r="E2748" s="9">
        <v>1469260</v>
      </c>
      <c r="F2748" s="5">
        <v>40909</v>
      </c>
      <c r="G2748" s="7" t="s">
        <v>14091</v>
      </c>
      <c r="H2748" s="7" t="s">
        <v>14138</v>
      </c>
      <c r="I2748" s="7" t="s">
        <v>14130</v>
      </c>
      <c r="J2748" s="4">
        <v>2012</v>
      </c>
      <c r="L2748" s="19"/>
    </row>
    <row r="2749" spans="2:12" x14ac:dyDescent="0.25">
      <c r="B2749" s="10" t="s">
        <v>3729</v>
      </c>
      <c r="C2749" s="10" t="s">
        <v>597</v>
      </c>
      <c r="D2749" s="10" t="s">
        <v>6950</v>
      </c>
      <c r="E2749" s="9">
        <v>200000</v>
      </c>
      <c r="F2749" s="5">
        <v>41850</v>
      </c>
      <c r="G2749" s="7" t="s">
        <v>14091</v>
      </c>
      <c r="H2749" s="7" t="s">
        <v>14248</v>
      </c>
      <c r="I2749" s="7" t="s">
        <v>14130</v>
      </c>
      <c r="J2749" s="4">
        <v>2014</v>
      </c>
      <c r="L2749" s="19"/>
    </row>
    <row r="2750" spans="2:12" x14ac:dyDescent="0.25">
      <c r="B2750" s="10" t="s">
        <v>7502</v>
      </c>
      <c r="C2750" s="10" t="s">
        <v>600</v>
      </c>
      <c r="D2750" s="10" t="s">
        <v>15877</v>
      </c>
      <c r="E2750" s="9">
        <v>969930</v>
      </c>
      <c r="F2750" s="5">
        <v>41640</v>
      </c>
      <c r="G2750" s="7" t="s">
        <v>14096</v>
      </c>
      <c r="H2750" s="7" t="s">
        <v>14101</v>
      </c>
      <c r="I2750" s="7" t="s">
        <v>14130</v>
      </c>
      <c r="J2750" s="4">
        <v>2014</v>
      </c>
      <c r="L2750" s="19"/>
    </row>
    <row r="2751" spans="2:12" x14ac:dyDescent="0.25">
      <c r="B2751" s="10" t="s">
        <v>7502</v>
      </c>
      <c r="C2751" s="10" t="s">
        <v>600</v>
      </c>
      <c r="D2751" s="10" t="s">
        <v>15877</v>
      </c>
      <c r="E2751" s="9">
        <v>861041</v>
      </c>
      <c r="F2751" s="5">
        <v>42005</v>
      </c>
      <c r="G2751" s="7" t="s">
        <v>14096</v>
      </c>
      <c r="H2751" s="7" t="s">
        <v>14101</v>
      </c>
      <c r="I2751" s="7" t="s">
        <v>14130</v>
      </c>
      <c r="J2751" s="4">
        <v>2015</v>
      </c>
      <c r="L2751" s="19"/>
    </row>
    <row r="2752" spans="2:12" x14ac:dyDescent="0.25">
      <c r="B2752" s="10" t="s">
        <v>7502</v>
      </c>
      <c r="C2752" s="10" t="s">
        <v>600</v>
      </c>
      <c r="D2752" s="10" t="s">
        <v>15877</v>
      </c>
      <c r="E2752" s="9">
        <v>18526</v>
      </c>
      <c r="F2752" s="5">
        <v>42370</v>
      </c>
      <c r="G2752" s="7" t="s">
        <v>14096</v>
      </c>
      <c r="H2752" s="7" t="s">
        <v>14101</v>
      </c>
      <c r="I2752" s="7" t="s">
        <v>14130</v>
      </c>
      <c r="J2752" s="4">
        <v>2016</v>
      </c>
      <c r="L2752" s="19"/>
    </row>
    <row r="2753" spans="2:12" x14ac:dyDescent="0.25">
      <c r="B2753" s="10" t="s">
        <v>7502</v>
      </c>
      <c r="C2753" s="10" t="s">
        <v>3736</v>
      </c>
      <c r="D2753" s="10" t="s">
        <v>15878</v>
      </c>
      <c r="E2753" s="9">
        <v>810279</v>
      </c>
      <c r="F2753" s="5">
        <v>40909</v>
      </c>
      <c r="G2753" s="7" t="s">
        <v>14096</v>
      </c>
      <c r="H2753" s="7" t="s">
        <v>14101</v>
      </c>
      <c r="I2753" s="7" t="s">
        <v>14130</v>
      </c>
      <c r="J2753" s="4">
        <v>2012</v>
      </c>
      <c r="L2753" s="19"/>
    </row>
    <row r="2754" spans="2:12" x14ac:dyDescent="0.25">
      <c r="B2754" s="10" t="s">
        <v>7502</v>
      </c>
      <c r="C2754" s="10" t="s">
        <v>3736</v>
      </c>
      <c r="D2754" s="10" t="s">
        <v>15878</v>
      </c>
      <c r="E2754" s="9">
        <v>1229927</v>
      </c>
      <c r="F2754" s="5">
        <v>41275</v>
      </c>
      <c r="G2754" s="7" t="s">
        <v>14096</v>
      </c>
      <c r="H2754" s="7" t="s">
        <v>14101</v>
      </c>
      <c r="I2754" s="7" t="s">
        <v>14130</v>
      </c>
      <c r="J2754" s="4">
        <v>2013</v>
      </c>
      <c r="L2754" s="19"/>
    </row>
    <row r="2755" spans="2:12" x14ac:dyDescent="0.25">
      <c r="B2755" s="10" t="s">
        <v>7502</v>
      </c>
      <c r="C2755" s="10" t="s">
        <v>3736</v>
      </c>
      <c r="D2755" s="10" t="s">
        <v>15878</v>
      </c>
      <c r="E2755" s="9">
        <v>387096</v>
      </c>
      <c r="F2755" s="5">
        <v>41640</v>
      </c>
      <c r="G2755" s="7" t="s">
        <v>14096</v>
      </c>
      <c r="H2755" s="7" t="s">
        <v>14101</v>
      </c>
      <c r="I2755" s="7" t="s">
        <v>14130</v>
      </c>
      <c r="J2755" s="4">
        <v>2014</v>
      </c>
      <c r="L2755" s="19"/>
    </row>
    <row r="2756" spans="2:12" x14ac:dyDescent="0.25">
      <c r="B2756" s="10" t="s">
        <v>7502</v>
      </c>
      <c r="C2756" s="10" t="s">
        <v>3736</v>
      </c>
      <c r="D2756" s="10" t="s">
        <v>15878</v>
      </c>
      <c r="E2756" s="9">
        <v>368919</v>
      </c>
      <c r="F2756" s="5">
        <v>42005</v>
      </c>
      <c r="G2756" s="7" t="s">
        <v>14096</v>
      </c>
      <c r="H2756" s="7" t="s">
        <v>14101</v>
      </c>
      <c r="I2756" s="7" t="s">
        <v>14130</v>
      </c>
      <c r="J2756" s="4">
        <v>2015</v>
      </c>
      <c r="L2756" s="19"/>
    </row>
    <row r="2757" spans="2:12" x14ac:dyDescent="0.25">
      <c r="B2757" s="10" t="s">
        <v>7502</v>
      </c>
      <c r="C2757" s="10" t="s">
        <v>3736</v>
      </c>
      <c r="D2757" s="10" t="s">
        <v>15878</v>
      </c>
      <c r="E2757" s="9">
        <v>532697</v>
      </c>
      <c r="F2757" s="5">
        <v>42370</v>
      </c>
      <c r="G2757" s="7" t="s">
        <v>14096</v>
      </c>
      <c r="H2757" s="7" t="s">
        <v>14101</v>
      </c>
      <c r="I2757" s="7" t="s">
        <v>14130</v>
      </c>
      <c r="J2757" s="4">
        <v>2016</v>
      </c>
      <c r="L2757" s="19"/>
    </row>
    <row r="2758" spans="2:12" x14ac:dyDescent="0.25">
      <c r="B2758" s="10" t="s">
        <v>7502</v>
      </c>
      <c r="C2758" s="10" t="s">
        <v>3736</v>
      </c>
      <c r="D2758" s="10" t="s">
        <v>15878</v>
      </c>
      <c r="E2758" s="9">
        <v>693704</v>
      </c>
      <c r="F2758" s="5">
        <v>42736</v>
      </c>
      <c r="G2758" s="7" t="s">
        <v>14096</v>
      </c>
      <c r="H2758" s="7" t="s">
        <v>14101</v>
      </c>
      <c r="I2758" s="7" t="s">
        <v>14130</v>
      </c>
      <c r="J2758" s="4">
        <v>2017</v>
      </c>
      <c r="L2758" s="19"/>
    </row>
    <row r="2759" spans="2:12" x14ac:dyDescent="0.25">
      <c r="B2759" s="10" t="s">
        <v>7502</v>
      </c>
      <c r="C2759" s="10" t="s">
        <v>3736</v>
      </c>
      <c r="D2759" s="10" t="s">
        <v>15878</v>
      </c>
      <c r="E2759" s="9">
        <v>271240</v>
      </c>
      <c r="F2759" s="5">
        <v>43101</v>
      </c>
      <c r="G2759" s="7" t="s">
        <v>14096</v>
      </c>
      <c r="H2759" s="7" t="s">
        <v>14101</v>
      </c>
      <c r="I2759" s="7" t="s">
        <v>14130</v>
      </c>
      <c r="J2759" s="4">
        <v>2018</v>
      </c>
      <c r="L2759" s="19"/>
    </row>
    <row r="2760" spans="2:12" x14ac:dyDescent="0.25">
      <c r="B2760" s="10" t="s">
        <v>7502</v>
      </c>
      <c r="C2760" s="10" t="s">
        <v>3736</v>
      </c>
      <c r="D2760" s="10" t="s">
        <v>15878</v>
      </c>
      <c r="E2760" s="9">
        <v>0</v>
      </c>
      <c r="F2760" s="5">
        <v>43466</v>
      </c>
      <c r="G2760" s="7" t="s">
        <v>14096</v>
      </c>
      <c r="H2760" s="7" t="s">
        <v>14101</v>
      </c>
      <c r="I2760" s="7" t="s">
        <v>14130</v>
      </c>
      <c r="J2760" s="4">
        <v>2019</v>
      </c>
      <c r="L2760" s="19"/>
    </row>
    <row r="2761" spans="2:12" x14ac:dyDescent="0.25">
      <c r="B2761" s="10" t="s">
        <v>7502</v>
      </c>
      <c r="C2761" s="10" t="s">
        <v>3736</v>
      </c>
      <c r="D2761" s="10" t="s">
        <v>15878</v>
      </c>
      <c r="E2761" s="9">
        <v>0</v>
      </c>
      <c r="F2761" s="5">
        <v>43831</v>
      </c>
      <c r="G2761" s="7" t="s">
        <v>14096</v>
      </c>
      <c r="H2761" s="7" t="s">
        <v>14101</v>
      </c>
      <c r="I2761" s="7" t="s">
        <v>14130</v>
      </c>
      <c r="J2761" s="4">
        <v>2020</v>
      </c>
      <c r="L2761" s="19"/>
    </row>
    <row r="2762" spans="2:12" x14ac:dyDescent="0.25">
      <c r="B2762" s="10" t="s">
        <v>14087</v>
      </c>
      <c r="C2762" s="10" t="s">
        <v>3736</v>
      </c>
      <c r="D2762" s="10" t="s">
        <v>15878</v>
      </c>
      <c r="E2762" s="9">
        <v>-1966</v>
      </c>
      <c r="F2762" s="5">
        <v>43831</v>
      </c>
      <c r="G2762" s="7" t="s">
        <v>14096</v>
      </c>
      <c r="H2762" s="7" t="s">
        <v>14101</v>
      </c>
      <c r="I2762" s="7" t="s">
        <v>14130</v>
      </c>
      <c r="J2762" s="4">
        <v>2020</v>
      </c>
      <c r="L2762" s="19"/>
    </row>
    <row r="2763" spans="2:12" x14ac:dyDescent="0.25">
      <c r="B2763" s="10" t="s">
        <v>7502</v>
      </c>
      <c r="C2763" s="10" t="s">
        <v>604</v>
      </c>
      <c r="D2763" s="10" t="s">
        <v>14210</v>
      </c>
      <c r="E2763" s="9">
        <v>178048</v>
      </c>
      <c r="F2763" s="5">
        <v>41275</v>
      </c>
      <c r="G2763" s="7" t="s">
        <v>14096</v>
      </c>
      <c r="H2763" s="7" t="s">
        <v>14101</v>
      </c>
      <c r="I2763" s="7" t="s">
        <v>14130</v>
      </c>
      <c r="J2763" s="4">
        <v>2013</v>
      </c>
      <c r="L2763" s="19"/>
    </row>
    <row r="2764" spans="2:12" x14ac:dyDescent="0.25">
      <c r="B2764" s="10" t="s">
        <v>7502</v>
      </c>
      <c r="C2764" s="10" t="s">
        <v>604</v>
      </c>
      <c r="D2764" s="10" t="s">
        <v>14210</v>
      </c>
      <c r="E2764" s="9">
        <v>231891</v>
      </c>
      <c r="F2764" s="5">
        <v>41640</v>
      </c>
      <c r="G2764" s="7" t="s">
        <v>14096</v>
      </c>
      <c r="H2764" s="7" t="s">
        <v>14101</v>
      </c>
      <c r="I2764" s="7" t="s">
        <v>14130</v>
      </c>
      <c r="J2764" s="4">
        <v>2014</v>
      </c>
      <c r="L2764" s="19"/>
    </row>
    <row r="2765" spans="2:12" x14ac:dyDescent="0.25">
      <c r="B2765" s="10" t="s">
        <v>7502</v>
      </c>
      <c r="C2765" s="10" t="s">
        <v>604</v>
      </c>
      <c r="D2765" s="10" t="s">
        <v>14210</v>
      </c>
      <c r="E2765" s="9">
        <v>81348</v>
      </c>
      <c r="F2765" s="5">
        <v>42005</v>
      </c>
      <c r="G2765" s="7" t="s">
        <v>14096</v>
      </c>
      <c r="H2765" s="7" t="s">
        <v>14101</v>
      </c>
      <c r="I2765" s="7" t="s">
        <v>14130</v>
      </c>
      <c r="J2765" s="4">
        <v>2015</v>
      </c>
      <c r="L2765" s="19"/>
    </row>
    <row r="2766" spans="2:12" x14ac:dyDescent="0.25">
      <c r="B2766" s="10" t="s">
        <v>7502</v>
      </c>
      <c r="C2766" s="10" t="s">
        <v>601</v>
      </c>
      <c r="D2766" s="10" t="s">
        <v>15879</v>
      </c>
      <c r="E2766" s="9">
        <v>119862</v>
      </c>
      <c r="F2766" s="5">
        <v>41275</v>
      </c>
      <c r="G2766" s="7" t="s">
        <v>14096</v>
      </c>
      <c r="H2766" s="7" t="s">
        <v>14101</v>
      </c>
      <c r="I2766" s="7" t="s">
        <v>14130</v>
      </c>
      <c r="J2766" s="4">
        <v>2013</v>
      </c>
      <c r="L2766" s="19"/>
    </row>
    <row r="2767" spans="2:12" x14ac:dyDescent="0.25">
      <c r="B2767" s="10" t="s">
        <v>7502</v>
      </c>
      <c r="C2767" s="10" t="s">
        <v>601</v>
      </c>
      <c r="D2767" s="10" t="s">
        <v>15879</v>
      </c>
      <c r="E2767" s="9">
        <v>235614</v>
      </c>
      <c r="F2767" s="5">
        <v>41640</v>
      </c>
      <c r="G2767" s="7" t="s">
        <v>14096</v>
      </c>
      <c r="H2767" s="7" t="s">
        <v>14101</v>
      </c>
      <c r="I2767" s="7" t="s">
        <v>14130</v>
      </c>
      <c r="J2767" s="4">
        <v>2014</v>
      </c>
      <c r="L2767" s="19"/>
    </row>
    <row r="2768" spans="2:12" x14ac:dyDescent="0.25">
      <c r="B2768" s="10" t="s">
        <v>7502</v>
      </c>
      <c r="C2768" s="10" t="s">
        <v>601</v>
      </c>
      <c r="D2768" s="10" t="s">
        <v>15879</v>
      </c>
      <c r="E2768" s="9">
        <v>131823</v>
      </c>
      <c r="F2768" s="5">
        <v>42005</v>
      </c>
      <c r="G2768" s="7" t="s">
        <v>14096</v>
      </c>
      <c r="H2768" s="7" t="s">
        <v>14101</v>
      </c>
      <c r="I2768" s="7" t="s">
        <v>14130</v>
      </c>
      <c r="J2768" s="4">
        <v>2015</v>
      </c>
      <c r="L2768" s="19"/>
    </row>
    <row r="2769" spans="2:12" x14ac:dyDescent="0.25">
      <c r="B2769" s="10" t="s">
        <v>7502</v>
      </c>
      <c r="C2769" s="10" t="s">
        <v>601</v>
      </c>
      <c r="D2769" s="10" t="s">
        <v>15879</v>
      </c>
      <c r="E2769" s="9">
        <v>121266</v>
      </c>
      <c r="F2769" s="5">
        <v>42370</v>
      </c>
      <c r="G2769" s="7" t="s">
        <v>14096</v>
      </c>
      <c r="H2769" s="7" t="s">
        <v>14101</v>
      </c>
      <c r="I2769" s="7" t="s">
        <v>14130</v>
      </c>
      <c r="J2769" s="4">
        <v>2016</v>
      </c>
      <c r="L2769" s="19"/>
    </row>
    <row r="2770" spans="2:12" x14ac:dyDescent="0.25">
      <c r="B2770" s="10" t="s">
        <v>7502</v>
      </c>
      <c r="C2770" s="10" t="s">
        <v>596</v>
      </c>
      <c r="D2770" s="10" t="s">
        <v>15880</v>
      </c>
      <c r="E2770" s="9">
        <v>537263</v>
      </c>
      <c r="F2770" s="5">
        <v>40909</v>
      </c>
      <c r="G2770" s="7" t="s">
        <v>14096</v>
      </c>
      <c r="H2770" s="7" t="s">
        <v>14101</v>
      </c>
      <c r="I2770" s="7" t="s">
        <v>14130</v>
      </c>
      <c r="J2770" s="4">
        <v>2012</v>
      </c>
      <c r="L2770" s="19"/>
    </row>
    <row r="2771" spans="2:12" x14ac:dyDescent="0.25">
      <c r="B2771" s="10" t="s">
        <v>7502</v>
      </c>
      <c r="C2771" s="10" t="s">
        <v>596</v>
      </c>
      <c r="D2771" s="10" t="s">
        <v>15880</v>
      </c>
      <c r="E2771" s="9">
        <v>740337</v>
      </c>
      <c r="F2771" s="5">
        <v>41275</v>
      </c>
      <c r="G2771" s="7" t="s">
        <v>14096</v>
      </c>
      <c r="H2771" s="7" t="s">
        <v>14101</v>
      </c>
      <c r="I2771" s="7" t="s">
        <v>14130</v>
      </c>
      <c r="J2771" s="4">
        <v>2013</v>
      </c>
      <c r="L2771" s="19"/>
    </row>
    <row r="2772" spans="2:12" x14ac:dyDescent="0.25">
      <c r="B2772" s="10" t="s">
        <v>7502</v>
      </c>
      <c r="C2772" s="10" t="s">
        <v>596</v>
      </c>
      <c r="D2772" s="10" t="s">
        <v>15880</v>
      </c>
      <c r="E2772" s="9">
        <v>686698</v>
      </c>
      <c r="F2772" s="5">
        <v>41640</v>
      </c>
      <c r="G2772" s="7" t="s">
        <v>14096</v>
      </c>
      <c r="H2772" s="7" t="s">
        <v>14101</v>
      </c>
      <c r="I2772" s="7" t="s">
        <v>14130</v>
      </c>
      <c r="J2772" s="4">
        <v>2014</v>
      </c>
      <c r="L2772" s="19"/>
    </row>
    <row r="2773" spans="2:12" x14ac:dyDescent="0.25">
      <c r="B2773" s="10" t="s">
        <v>7502</v>
      </c>
      <c r="C2773" s="10" t="s">
        <v>596</v>
      </c>
      <c r="D2773" s="10" t="s">
        <v>15880</v>
      </c>
      <c r="E2773" s="9">
        <v>1740</v>
      </c>
      <c r="F2773" s="5">
        <v>42005</v>
      </c>
      <c r="G2773" s="7" t="s">
        <v>14096</v>
      </c>
      <c r="H2773" s="7" t="s">
        <v>14101</v>
      </c>
      <c r="I2773" s="7" t="s">
        <v>14130</v>
      </c>
      <c r="J2773" s="4">
        <v>2015</v>
      </c>
      <c r="L2773" s="19"/>
    </row>
    <row r="2774" spans="2:12" x14ac:dyDescent="0.25">
      <c r="B2774" s="10" t="s">
        <v>7502</v>
      </c>
      <c r="C2774" s="10" t="s">
        <v>3733</v>
      </c>
      <c r="D2774" s="10" t="s">
        <v>15881</v>
      </c>
      <c r="E2774" s="9">
        <v>213000</v>
      </c>
      <c r="F2774" s="5">
        <v>42005</v>
      </c>
      <c r="G2774" s="7" t="s">
        <v>14096</v>
      </c>
      <c r="H2774" s="7" t="s">
        <v>14101</v>
      </c>
      <c r="I2774" s="7" t="s">
        <v>14130</v>
      </c>
      <c r="J2774" s="4">
        <v>2015</v>
      </c>
      <c r="L2774" s="19"/>
    </row>
    <row r="2775" spans="2:12" x14ac:dyDescent="0.25">
      <c r="B2775" s="10" t="s">
        <v>7502</v>
      </c>
      <c r="C2775" s="10" t="s">
        <v>3733</v>
      </c>
      <c r="D2775" s="10" t="s">
        <v>15881</v>
      </c>
      <c r="E2775" s="9">
        <v>17425</v>
      </c>
      <c r="F2775" s="5">
        <v>42370</v>
      </c>
      <c r="G2775" s="7" t="s">
        <v>14096</v>
      </c>
      <c r="H2775" s="7" t="s">
        <v>14101</v>
      </c>
      <c r="I2775" s="7" t="s">
        <v>14130</v>
      </c>
      <c r="J2775" s="4">
        <v>2016</v>
      </c>
      <c r="L2775" s="19"/>
    </row>
    <row r="2776" spans="2:12" x14ac:dyDescent="0.25">
      <c r="B2776" s="10" t="s">
        <v>7502</v>
      </c>
      <c r="C2776" s="10" t="s">
        <v>3733</v>
      </c>
      <c r="D2776" s="10" t="s">
        <v>15881</v>
      </c>
      <c r="E2776" s="9">
        <v>4256</v>
      </c>
      <c r="F2776" s="5">
        <v>42736</v>
      </c>
      <c r="G2776" s="7" t="s">
        <v>14096</v>
      </c>
      <c r="H2776" s="7" t="s">
        <v>14101</v>
      </c>
      <c r="I2776" s="7" t="s">
        <v>14130</v>
      </c>
      <c r="J2776" s="4">
        <v>2017</v>
      </c>
      <c r="L2776" s="19"/>
    </row>
    <row r="2777" spans="2:12" x14ac:dyDescent="0.25">
      <c r="B2777" s="10" t="s">
        <v>7502</v>
      </c>
      <c r="C2777" s="10" t="s">
        <v>595</v>
      </c>
      <c r="D2777" s="10" t="s">
        <v>15882</v>
      </c>
      <c r="E2777" s="9">
        <v>137344</v>
      </c>
      <c r="F2777" s="5">
        <v>41275</v>
      </c>
      <c r="G2777" s="7" t="s">
        <v>14096</v>
      </c>
      <c r="H2777" s="7" t="s">
        <v>14101</v>
      </c>
      <c r="I2777" s="7" t="s">
        <v>14130</v>
      </c>
      <c r="J2777" s="4">
        <v>2013</v>
      </c>
      <c r="L2777" s="19"/>
    </row>
    <row r="2778" spans="2:12" x14ac:dyDescent="0.25">
      <c r="B2778" s="10" t="s">
        <v>7502</v>
      </c>
      <c r="C2778" s="10" t="s">
        <v>595</v>
      </c>
      <c r="D2778" s="10" t="s">
        <v>15882</v>
      </c>
      <c r="E2778" s="9">
        <v>91666</v>
      </c>
      <c r="F2778" s="5">
        <v>41640</v>
      </c>
      <c r="G2778" s="7" t="s">
        <v>14096</v>
      </c>
      <c r="H2778" s="7" t="s">
        <v>14101</v>
      </c>
      <c r="I2778" s="7" t="s">
        <v>14130</v>
      </c>
      <c r="J2778" s="4">
        <v>2014</v>
      </c>
      <c r="L2778" s="19"/>
    </row>
    <row r="2779" spans="2:12" ht="25.5" x14ac:dyDescent="0.25">
      <c r="B2779" s="10" t="s">
        <v>3729</v>
      </c>
      <c r="C2779" s="10" t="s">
        <v>3738</v>
      </c>
      <c r="D2779" s="10" t="s">
        <v>6579</v>
      </c>
      <c r="E2779" s="9">
        <v>450000</v>
      </c>
      <c r="F2779" s="5">
        <v>42088</v>
      </c>
      <c r="G2779" s="7" t="s">
        <v>14096</v>
      </c>
      <c r="H2779" s="7" t="s">
        <v>14101</v>
      </c>
      <c r="I2779" s="7" t="s">
        <v>14130</v>
      </c>
      <c r="J2779" s="4">
        <v>2015</v>
      </c>
      <c r="L2779" s="19"/>
    </row>
    <row r="2780" spans="2:12" ht="25.5" x14ac:dyDescent="0.25">
      <c r="B2780" s="10" t="s">
        <v>3729</v>
      </c>
      <c r="C2780" s="10" t="s">
        <v>595</v>
      </c>
      <c r="D2780" s="10" t="s">
        <v>6845</v>
      </c>
      <c r="E2780" s="9">
        <v>500000</v>
      </c>
      <c r="F2780" s="5">
        <v>41933</v>
      </c>
      <c r="G2780" s="7" t="s">
        <v>14096</v>
      </c>
      <c r="H2780" s="7" t="s">
        <v>14101</v>
      </c>
      <c r="I2780" s="7" t="s">
        <v>14130</v>
      </c>
      <c r="J2780" s="4">
        <v>2014</v>
      </c>
      <c r="L2780" s="19"/>
    </row>
    <row r="2781" spans="2:12" x14ac:dyDescent="0.25">
      <c r="B2781" s="10" t="s">
        <v>7502</v>
      </c>
      <c r="C2781" s="10" t="s">
        <v>594</v>
      </c>
      <c r="D2781" s="10" t="s">
        <v>15513</v>
      </c>
      <c r="E2781" s="9">
        <v>39833</v>
      </c>
      <c r="F2781" s="5">
        <v>40909</v>
      </c>
      <c r="G2781" s="7" t="s">
        <v>14096</v>
      </c>
      <c r="H2781" s="7" t="s">
        <v>14101</v>
      </c>
      <c r="I2781" s="7" t="s">
        <v>14130</v>
      </c>
      <c r="J2781" s="4">
        <v>2012</v>
      </c>
      <c r="L2781" s="19"/>
    </row>
    <row r="2782" spans="2:12" x14ac:dyDescent="0.25">
      <c r="B2782" s="10" t="s">
        <v>7502</v>
      </c>
      <c r="C2782" s="10" t="s">
        <v>595</v>
      </c>
      <c r="D2782" s="10" t="s">
        <v>15651</v>
      </c>
      <c r="E2782" s="9">
        <v>108494</v>
      </c>
      <c r="F2782" s="5">
        <v>40909</v>
      </c>
      <c r="G2782" s="7" t="s">
        <v>14096</v>
      </c>
      <c r="H2782" s="7" t="s">
        <v>14101</v>
      </c>
      <c r="I2782" s="7" t="s">
        <v>14130</v>
      </c>
      <c r="J2782" s="4">
        <v>2012</v>
      </c>
      <c r="L2782" s="19"/>
    </row>
    <row r="2783" spans="2:12" x14ac:dyDescent="0.25">
      <c r="B2783" s="10" t="s">
        <v>7502</v>
      </c>
      <c r="C2783" s="10" t="s">
        <v>595</v>
      </c>
      <c r="D2783" s="10" t="s">
        <v>15651</v>
      </c>
      <c r="E2783" s="9">
        <v>153475</v>
      </c>
      <c r="F2783" s="5">
        <v>41275</v>
      </c>
      <c r="G2783" s="7" t="s">
        <v>14096</v>
      </c>
      <c r="H2783" s="7" t="s">
        <v>14101</v>
      </c>
      <c r="I2783" s="7" t="s">
        <v>14130</v>
      </c>
      <c r="J2783" s="4">
        <v>2013</v>
      </c>
      <c r="L2783" s="19"/>
    </row>
    <row r="2784" spans="2:12" x14ac:dyDescent="0.25">
      <c r="B2784" s="10" t="s">
        <v>7502</v>
      </c>
      <c r="C2784" s="10" t="s">
        <v>595</v>
      </c>
      <c r="D2784" s="10" t="s">
        <v>15651</v>
      </c>
      <c r="E2784" s="9">
        <v>0</v>
      </c>
      <c r="F2784" s="5">
        <v>42370</v>
      </c>
      <c r="G2784" s="7" t="s">
        <v>14096</v>
      </c>
      <c r="H2784" s="7" t="s">
        <v>14101</v>
      </c>
      <c r="I2784" s="7" t="s">
        <v>14130</v>
      </c>
      <c r="J2784" s="4">
        <v>2016</v>
      </c>
      <c r="L2784" s="19"/>
    </row>
    <row r="2785" spans="2:12" x14ac:dyDescent="0.25">
      <c r="B2785" s="10" t="s">
        <v>7502</v>
      </c>
      <c r="C2785" s="10" t="s">
        <v>604</v>
      </c>
      <c r="D2785" s="10" t="s">
        <v>14210</v>
      </c>
      <c r="E2785" s="9">
        <v>133976</v>
      </c>
      <c r="F2785" s="5">
        <v>40909</v>
      </c>
      <c r="G2785" s="7" t="s">
        <v>14096</v>
      </c>
      <c r="H2785" s="7" t="s">
        <v>14101</v>
      </c>
      <c r="I2785" s="7" t="s">
        <v>14130</v>
      </c>
      <c r="J2785" s="4">
        <v>2012</v>
      </c>
      <c r="L2785" s="19"/>
    </row>
    <row r="2786" spans="2:12" ht="25.5" x14ac:dyDescent="0.25">
      <c r="B2786" s="10" t="s">
        <v>3729</v>
      </c>
      <c r="C2786" s="10" t="s">
        <v>604</v>
      </c>
      <c r="D2786" s="10" t="s">
        <v>6583</v>
      </c>
      <c r="E2786" s="9">
        <v>1100000</v>
      </c>
      <c r="F2786" s="5">
        <v>42083</v>
      </c>
      <c r="G2786" s="7" t="s">
        <v>14096</v>
      </c>
      <c r="H2786" s="7" t="s">
        <v>14101</v>
      </c>
      <c r="I2786" s="7" t="s">
        <v>14130</v>
      </c>
      <c r="J2786" s="4">
        <v>2015</v>
      </c>
      <c r="L2786" s="19"/>
    </row>
    <row r="2787" spans="2:12" ht="25.5" x14ac:dyDescent="0.25">
      <c r="B2787" s="10" t="s">
        <v>3729</v>
      </c>
      <c r="C2787" s="10" t="s">
        <v>3739</v>
      </c>
      <c r="D2787" s="10" t="s">
        <v>5163</v>
      </c>
      <c r="E2787" s="9">
        <v>360000</v>
      </c>
      <c r="F2787" s="5">
        <v>43208</v>
      </c>
      <c r="G2787" s="7" t="s">
        <v>14092</v>
      </c>
      <c r="H2787" s="7" t="s">
        <v>14150</v>
      </c>
      <c r="I2787" s="7" t="s">
        <v>14130</v>
      </c>
      <c r="J2787" s="4">
        <v>2018</v>
      </c>
      <c r="L2787" s="19"/>
    </row>
    <row r="2788" spans="2:12" x14ac:dyDescent="0.25">
      <c r="B2788" s="10" t="s">
        <v>3729</v>
      </c>
      <c r="C2788" s="10" t="s">
        <v>3739</v>
      </c>
      <c r="D2788" s="10" t="s">
        <v>4155</v>
      </c>
      <c r="E2788" s="9">
        <v>300000</v>
      </c>
      <c r="F2788" s="5">
        <v>43970</v>
      </c>
      <c r="G2788" s="7" t="s">
        <v>14092</v>
      </c>
      <c r="H2788" s="7" t="s">
        <v>14150</v>
      </c>
      <c r="I2788" s="7" t="s">
        <v>14130</v>
      </c>
      <c r="J2788" s="4">
        <v>2020</v>
      </c>
      <c r="L2788" s="19"/>
    </row>
    <row r="2789" spans="2:12" ht="25.5" x14ac:dyDescent="0.25">
      <c r="B2789" s="10" t="s">
        <v>3729</v>
      </c>
      <c r="C2789" s="10" t="s">
        <v>593</v>
      </c>
      <c r="D2789" s="10" t="s">
        <v>4952</v>
      </c>
      <c r="E2789" s="9">
        <v>600000</v>
      </c>
      <c r="F2789" s="5">
        <v>43382</v>
      </c>
      <c r="G2789" s="7" t="s">
        <v>14092</v>
      </c>
      <c r="H2789" s="7" t="s">
        <v>14102</v>
      </c>
      <c r="I2789" s="7" t="s">
        <v>14130</v>
      </c>
      <c r="J2789" s="4">
        <v>2018</v>
      </c>
      <c r="L2789" s="19"/>
    </row>
    <row r="2790" spans="2:12" ht="25.5" x14ac:dyDescent="0.25">
      <c r="B2790" s="10" t="s">
        <v>3729</v>
      </c>
      <c r="C2790" s="10" t="s">
        <v>3732</v>
      </c>
      <c r="D2790" s="10" t="s">
        <v>7307</v>
      </c>
      <c r="E2790" s="9">
        <v>20000000</v>
      </c>
      <c r="F2790" s="5">
        <v>41605</v>
      </c>
      <c r="G2790" s="7" t="s">
        <v>14104</v>
      </c>
      <c r="H2790" s="7" t="s">
        <v>14103</v>
      </c>
      <c r="I2790" s="7" t="s">
        <v>14123</v>
      </c>
      <c r="J2790" s="4">
        <v>2013</v>
      </c>
      <c r="L2790" s="19"/>
    </row>
    <row r="2791" spans="2:12" ht="25.5" x14ac:dyDescent="0.25">
      <c r="B2791" s="10" t="s">
        <v>3729</v>
      </c>
      <c r="C2791" s="10" t="s">
        <v>601</v>
      </c>
      <c r="D2791" s="10" t="s">
        <v>7312</v>
      </c>
      <c r="E2791" s="9">
        <v>20000000</v>
      </c>
      <c r="F2791" s="5">
        <v>41605</v>
      </c>
      <c r="G2791" s="7" t="s">
        <v>14104</v>
      </c>
      <c r="H2791" s="7" t="s">
        <v>14103</v>
      </c>
      <c r="I2791" s="7" t="s">
        <v>14123</v>
      </c>
      <c r="J2791" s="4">
        <v>2013</v>
      </c>
      <c r="L2791" s="19"/>
    </row>
    <row r="2792" spans="2:12" ht="25.5" x14ac:dyDescent="0.25">
      <c r="B2792" s="10" t="s">
        <v>3729</v>
      </c>
      <c r="C2792" s="10" t="s">
        <v>3736</v>
      </c>
      <c r="D2792" s="10" t="s">
        <v>7310</v>
      </c>
      <c r="E2792" s="9">
        <v>30000000</v>
      </c>
      <c r="F2792" s="5">
        <v>41605</v>
      </c>
      <c r="G2792" s="7" t="s">
        <v>14104</v>
      </c>
      <c r="H2792" s="7" t="s">
        <v>14103</v>
      </c>
      <c r="I2792" s="7" t="s">
        <v>14123</v>
      </c>
      <c r="J2792" s="4">
        <v>2013</v>
      </c>
      <c r="L2792" s="19"/>
    </row>
    <row r="2793" spans="2:12" ht="25.5" x14ac:dyDescent="0.25">
      <c r="B2793" s="10" t="s">
        <v>3729</v>
      </c>
      <c r="C2793" s="10" t="s">
        <v>3733</v>
      </c>
      <c r="D2793" s="10" t="s">
        <v>7308</v>
      </c>
      <c r="E2793" s="9">
        <v>20000000</v>
      </c>
      <c r="F2793" s="5">
        <v>41605</v>
      </c>
      <c r="G2793" s="7" t="s">
        <v>14104</v>
      </c>
      <c r="H2793" s="7" t="s">
        <v>14103</v>
      </c>
      <c r="I2793" s="7" t="s">
        <v>14123</v>
      </c>
      <c r="J2793" s="4">
        <v>2013</v>
      </c>
      <c r="L2793" s="19"/>
    </row>
    <row r="2794" spans="2:12" ht="25.5" x14ac:dyDescent="0.25">
      <c r="B2794" s="10" t="s">
        <v>3729</v>
      </c>
      <c r="C2794" s="10" t="s">
        <v>3738</v>
      </c>
      <c r="D2794" s="10" t="s">
        <v>7311</v>
      </c>
      <c r="E2794" s="9">
        <v>30000000</v>
      </c>
      <c r="F2794" s="5">
        <v>41605</v>
      </c>
      <c r="G2794" s="7" t="s">
        <v>14104</v>
      </c>
      <c r="H2794" s="7" t="s">
        <v>14103</v>
      </c>
      <c r="I2794" s="7" t="s">
        <v>14123</v>
      </c>
      <c r="J2794" s="4">
        <v>2013</v>
      </c>
      <c r="L2794" s="19"/>
    </row>
    <row r="2795" spans="2:12" x14ac:dyDescent="0.25">
      <c r="B2795" s="10" t="s">
        <v>3729</v>
      </c>
      <c r="C2795" s="10" t="s">
        <v>600</v>
      </c>
      <c r="D2795" s="10" t="s">
        <v>6840</v>
      </c>
      <c r="E2795" s="9">
        <v>35000000</v>
      </c>
      <c r="F2795" s="5">
        <v>41934</v>
      </c>
      <c r="G2795" s="7" t="s">
        <v>14104</v>
      </c>
      <c r="H2795" s="7" t="s">
        <v>14103</v>
      </c>
      <c r="I2795" s="7" t="s">
        <v>14123</v>
      </c>
      <c r="J2795" s="4">
        <v>2014</v>
      </c>
      <c r="L2795" s="19"/>
    </row>
    <row r="2796" spans="2:12" ht="25.5" x14ac:dyDescent="0.25">
      <c r="B2796" s="10" t="s">
        <v>3729</v>
      </c>
      <c r="C2796" s="10" t="s">
        <v>600</v>
      </c>
      <c r="D2796" s="10" t="s">
        <v>7422</v>
      </c>
      <c r="E2796" s="9">
        <v>100000000</v>
      </c>
      <c r="F2796" s="5">
        <v>41549</v>
      </c>
      <c r="G2796" s="7" t="s">
        <v>14104</v>
      </c>
      <c r="H2796" s="7" t="s">
        <v>14103</v>
      </c>
      <c r="I2796" s="7" t="s">
        <v>14123</v>
      </c>
      <c r="J2796" s="4">
        <v>2013</v>
      </c>
      <c r="L2796" s="19"/>
    </row>
    <row r="2797" spans="2:12" ht="25.5" x14ac:dyDescent="0.25">
      <c r="B2797" s="10" t="s">
        <v>3729</v>
      </c>
      <c r="C2797" s="10" t="s">
        <v>597</v>
      </c>
      <c r="D2797" s="10" t="s">
        <v>7450</v>
      </c>
      <c r="E2797" s="9">
        <v>15000000</v>
      </c>
      <c r="F2797" s="5">
        <v>41535</v>
      </c>
      <c r="G2797" s="7" t="s">
        <v>14104</v>
      </c>
      <c r="H2797" s="7" t="s">
        <v>14103</v>
      </c>
      <c r="I2797" s="7" t="s">
        <v>14123</v>
      </c>
      <c r="J2797" s="4">
        <v>2013</v>
      </c>
      <c r="L2797" s="19"/>
    </row>
    <row r="2798" spans="2:12" ht="25.5" x14ac:dyDescent="0.25">
      <c r="B2798" s="10" t="s">
        <v>3729</v>
      </c>
      <c r="C2798" s="10" t="s">
        <v>597</v>
      </c>
      <c r="D2798" s="10" t="s">
        <v>7450</v>
      </c>
      <c r="E2798" s="9">
        <v>11248593</v>
      </c>
      <c r="F2798" s="5">
        <v>41535</v>
      </c>
      <c r="G2798" s="7" t="s">
        <v>14104</v>
      </c>
      <c r="H2798" s="7" t="s">
        <v>14103</v>
      </c>
      <c r="I2798" s="7" t="s">
        <v>14133</v>
      </c>
      <c r="J2798" s="4">
        <v>2013</v>
      </c>
      <c r="L2798" s="19"/>
    </row>
    <row r="2799" spans="2:12" ht="25.5" x14ac:dyDescent="0.25">
      <c r="B2799" s="10" t="s">
        <v>3729</v>
      </c>
      <c r="C2799" s="10" t="s">
        <v>3738</v>
      </c>
      <c r="D2799" s="10" t="s">
        <v>5678</v>
      </c>
      <c r="E2799" s="9">
        <v>362250</v>
      </c>
      <c r="F2799" s="5">
        <v>42713</v>
      </c>
      <c r="G2799" s="7" t="s">
        <v>14104</v>
      </c>
      <c r="H2799" s="7" t="s">
        <v>14103</v>
      </c>
      <c r="I2799" s="7" t="s">
        <v>14130</v>
      </c>
      <c r="J2799" s="4">
        <v>2016</v>
      </c>
      <c r="L2799" s="19"/>
    </row>
    <row r="2800" spans="2:12" x14ac:dyDescent="0.25">
      <c r="B2800" s="10" t="s">
        <v>3729</v>
      </c>
      <c r="C2800" s="10" t="s">
        <v>605</v>
      </c>
      <c r="D2800" s="10" t="s">
        <v>6148</v>
      </c>
      <c r="E2800" s="9">
        <v>818550</v>
      </c>
      <c r="F2800" s="5">
        <v>42347</v>
      </c>
      <c r="G2800" s="7" t="s">
        <v>14091</v>
      </c>
      <c r="H2800" s="7" t="s">
        <v>14138</v>
      </c>
      <c r="I2800" s="7" t="s">
        <v>14130</v>
      </c>
      <c r="J2800" s="4">
        <v>2015</v>
      </c>
      <c r="L2800" s="19"/>
    </row>
    <row r="2801" spans="2:12" x14ac:dyDescent="0.25">
      <c r="B2801" s="10" t="s">
        <v>3729</v>
      </c>
      <c r="C2801" s="10" t="s">
        <v>3738</v>
      </c>
      <c r="D2801" s="10" t="s">
        <v>7392</v>
      </c>
      <c r="E2801" s="9">
        <v>18296</v>
      </c>
      <c r="F2801" s="5">
        <v>41572</v>
      </c>
      <c r="G2801" s="7" t="s">
        <v>14096</v>
      </c>
      <c r="H2801" s="7" t="s">
        <v>14101</v>
      </c>
      <c r="I2801" s="7" t="s">
        <v>14130</v>
      </c>
      <c r="J2801" s="4">
        <v>2013</v>
      </c>
      <c r="L2801" s="19"/>
    </row>
    <row r="2802" spans="2:12" x14ac:dyDescent="0.25">
      <c r="B2802" s="10" t="s">
        <v>7502</v>
      </c>
      <c r="C2802" s="10" t="s">
        <v>599</v>
      </c>
      <c r="D2802" s="10" t="s">
        <v>7964</v>
      </c>
      <c r="E2802" s="9">
        <v>121629</v>
      </c>
      <c r="F2802" s="5">
        <v>40909</v>
      </c>
      <c r="G2802" s="7" t="s">
        <v>14091</v>
      </c>
      <c r="H2802" s="7" t="s">
        <v>14142</v>
      </c>
      <c r="I2802" s="7" t="s">
        <v>14130</v>
      </c>
      <c r="J2802" s="4">
        <v>2012</v>
      </c>
      <c r="L2802" s="19"/>
    </row>
    <row r="2803" spans="2:12" x14ac:dyDescent="0.25">
      <c r="B2803" s="10" t="s">
        <v>7502</v>
      </c>
      <c r="C2803" s="10" t="s">
        <v>599</v>
      </c>
      <c r="D2803" s="10" t="s">
        <v>7964</v>
      </c>
      <c r="E2803" s="9">
        <v>294428</v>
      </c>
      <c r="F2803" s="5">
        <v>41275</v>
      </c>
      <c r="G2803" s="7" t="s">
        <v>14091</v>
      </c>
      <c r="H2803" s="7" t="s">
        <v>14142</v>
      </c>
      <c r="I2803" s="7" t="s">
        <v>14130</v>
      </c>
      <c r="J2803" s="4">
        <v>2013</v>
      </c>
      <c r="L2803" s="19"/>
    </row>
    <row r="2804" spans="2:12" x14ac:dyDescent="0.25">
      <c r="B2804" s="10" t="s">
        <v>7502</v>
      </c>
      <c r="C2804" s="10" t="s">
        <v>599</v>
      </c>
      <c r="D2804" s="10" t="s">
        <v>7964</v>
      </c>
      <c r="E2804" s="9">
        <v>377517</v>
      </c>
      <c r="F2804" s="5">
        <v>41640</v>
      </c>
      <c r="G2804" s="7" t="s">
        <v>14091</v>
      </c>
      <c r="H2804" s="7" t="s">
        <v>14142</v>
      </c>
      <c r="I2804" s="7" t="s">
        <v>14130</v>
      </c>
      <c r="J2804" s="4">
        <v>2014</v>
      </c>
      <c r="L2804" s="19"/>
    </row>
    <row r="2805" spans="2:12" x14ac:dyDescent="0.25">
      <c r="B2805" s="10" t="s">
        <v>7502</v>
      </c>
      <c r="C2805" s="10" t="s">
        <v>599</v>
      </c>
      <c r="D2805" s="10" t="s">
        <v>7964</v>
      </c>
      <c r="E2805" s="9">
        <v>563091</v>
      </c>
      <c r="F2805" s="5">
        <v>42005</v>
      </c>
      <c r="G2805" s="7" t="s">
        <v>14091</v>
      </c>
      <c r="H2805" s="7" t="s">
        <v>14142</v>
      </c>
      <c r="I2805" s="7" t="s">
        <v>14130</v>
      </c>
      <c r="J2805" s="4">
        <v>2015</v>
      </c>
      <c r="L2805" s="19"/>
    </row>
    <row r="2806" spans="2:12" x14ac:dyDescent="0.25">
      <c r="B2806" s="10" t="s">
        <v>7502</v>
      </c>
      <c r="C2806" s="10" t="s">
        <v>599</v>
      </c>
      <c r="D2806" s="10" t="s">
        <v>7964</v>
      </c>
      <c r="E2806" s="9">
        <v>539234</v>
      </c>
      <c r="F2806" s="5">
        <v>42370</v>
      </c>
      <c r="G2806" s="7" t="s">
        <v>14091</v>
      </c>
      <c r="H2806" s="7" t="s">
        <v>14142</v>
      </c>
      <c r="I2806" s="7" t="s">
        <v>14130</v>
      </c>
      <c r="J2806" s="4">
        <v>2016</v>
      </c>
      <c r="L2806" s="19"/>
    </row>
    <row r="2807" spans="2:12" x14ac:dyDescent="0.25">
      <c r="B2807" s="10" t="s">
        <v>7502</v>
      </c>
      <c r="C2807" s="10" t="s">
        <v>599</v>
      </c>
      <c r="D2807" s="10" t="s">
        <v>7964</v>
      </c>
      <c r="E2807" s="9">
        <v>131102</v>
      </c>
      <c r="F2807" s="5">
        <v>42736</v>
      </c>
      <c r="G2807" s="7" t="s">
        <v>14091</v>
      </c>
      <c r="H2807" s="7" t="s">
        <v>14142</v>
      </c>
      <c r="I2807" s="7" t="s">
        <v>14130</v>
      </c>
      <c r="J2807" s="4">
        <v>2017</v>
      </c>
      <c r="L2807" s="19"/>
    </row>
    <row r="2808" spans="2:12" x14ac:dyDescent="0.25">
      <c r="B2808" s="10" t="s">
        <v>7502</v>
      </c>
      <c r="C2808" s="10" t="s">
        <v>599</v>
      </c>
      <c r="D2808" s="10" t="s">
        <v>7964</v>
      </c>
      <c r="E2808" s="9">
        <v>428988</v>
      </c>
      <c r="F2808" s="5">
        <v>43101</v>
      </c>
      <c r="G2808" s="7" t="s">
        <v>14091</v>
      </c>
      <c r="H2808" s="7" t="s">
        <v>14142</v>
      </c>
      <c r="I2808" s="7" t="s">
        <v>14130</v>
      </c>
      <c r="J2808" s="4">
        <v>2018</v>
      </c>
      <c r="L2808" s="19"/>
    </row>
    <row r="2809" spans="2:12" x14ac:dyDescent="0.25">
      <c r="B2809" s="10" t="s">
        <v>7502</v>
      </c>
      <c r="C2809" s="10" t="s">
        <v>599</v>
      </c>
      <c r="D2809" s="10" t="s">
        <v>7964</v>
      </c>
      <c r="E2809" s="9">
        <v>572398</v>
      </c>
      <c r="F2809" s="5">
        <v>43466</v>
      </c>
      <c r="G2809" s="7" t="s">
        <v>14091</v>
      </c>
      <c r="H2809" s="7" t="s">
        <v>14142</v>
      </c>
      <c r="I2809" s="7" t="s">
        <v>14130</v>
      </c>
      <c r="J2809" s="4">
        <v>2019</v>
      </c>
      <c r="L2809" s="19"/>
    </row>
    <row r="2810" spans="2:12" x14ac:dyDescent="0.25">
      <c r="B2810" s="10" t="s">
        <v>7502</v>
      </c>
      <c r="C2810" s="10" t="s">
        <v>599</v>
      </c>
      <c r="D2810" s="10" t="s">
        <v>7964</v>
      </c>
      <c r="E2810" s="9">
        <v>482911</v>
      </c>
      <c r="F2810" s="5">
        <v>43831</v>
      </c>
      <c r="G2810" s="7" t="s">
        <v>14091</v>
      </c>
      <c r="H2810" s="7" t="s">
        <v>14142</v>
      </c>
      <c r="I2810" s="7" t="s">
        <v>14130</v>
      </c>
      <c r="J2810" s="4">
        <v>2020</v>
      </c>
      <c r="L2810" s="19"/>
    </row>
    <row r="2811" spans="2:12" x14ac:dyDescent="0.25">
      <c r="B2811" s="10" t="s">
        <v>14087</v>
      </c>
      <c r="C2811" s="10" t="s">
        <v>599</v>
      </c>
      <c r="D2811" s="10" t="s">
        <v>7964</v>
      </c>
      <c r="E2811" s="9">
        <v>303801</v>
      </c>
      <c r="F2811" s="5">
        <v>43831</v>
      </c>
      <c r="G2811" s="7" t="s">
        <v>14091</v>
      </c>
      <c r="H2811" s="7" t="s">
        <v>14142</v>
      </c>
      <c r="I2811" s="7" t="s">
        <v>14130</v>
      </c>
      <c r="J2811" s="4">
        <v>2020</v>
      </c>
      <c r="L2811" s="19"/>
    </row>
    <row r="2812" spans="2:12" x14ac:dyDescent="0.25">
      <c r="B2812" s="10" t="s">
        <v>7502</v>
      </c>
      <c r="C2812" s="10" t="s">
        <v>3734</v>
      </c>
      <c r="D2812" s="10" t="s">
        <v>8780</v>
      </c>
      <c r="E2812" s="9">
        <v>160269</v>
      </c>
      <c r="F2812" s="5">
        <v>42005</v>
      </c>
      <c r="G2812" s="7" t="s">
        <v>14091</v>
      </c>
      <c r="H2812" s="7" t="s">
        <v>14139</v>
      </c>
      <c r="I2812" s="7" t="s">
        <v>14130</v>
      </c>
      <c r="J2812" s="4">
        <v>2015</v>
      </c>
      <c r="L2812" s="19"/>
    </row>
    <row r="2813" spans="2:12" x14ac:dyDescent="0.25">
      <c r="B2813" s="10" t="s">
        <v>7502</v>
      </c>
      <c r="C2813" s="10" t="s">
        <v>3734</v>
      </c>
      <c r="D2813" s="10" t="s">
        <v>8780</v>
      </c>
      <c r="E2813" s="9">
        <v>148438</v>
      </c>
      <c r="F2813" s="5">
        <v>42370</v>
      </c>
      <c r="G2813" s="7" t="s">
        <v>14091</v>
      </c>
      <c r="H2813" s="7" t="s">
        <v>14139</v>
      </c>
      <c r="I2813" s="7" t="s">
        <v>14130</v>
      </c>
      <c r="J2813" s="4">
        <v>2016</v>
      </c>
      <c r="L2813" s="19"/>
    </row>
    <row r="2814" spans="2:12" x14ac:dyDescent="0.25">
      <c r="B2814" s="10" t="s">
        <v>7502</v>
      </c>
      <c r="C2814" s="10" t="s">
        <v>3734</v>
      </c>
      <c r="D2814" s="10" t="s">
        <v>8780</v>
      </c>
      <c r="E2814" s="9">
        <v>360</v>
      </c>
      <c r="F2814" s="5">
        <v>42736</v>
      </c>
      <c r="G2814" s="7" t="s">
        <v>14091</v>
      </c>
      <c r="H2814" s="7" t="s">
        <v>14139</v>
      </c>
      <c r="I2814" s="7" t="s">
        <v>14130</v>
      </c>
      <c r="J2814" s="4">
        <v>2017</v>
      </c>
      <c r="L2814" s="19"/>
    </row>
    <row r="2815" spans="2:12" ht="38.25" x14ac:dyDescent="0.25">
      <c r="B2815" s="10" t="s">
        <v>616</v>
      </c>
      <c r="C2815" s="10" t="s">
        <v>7498</v>
      </c>
      <c r="D2815" s="10" t="s">
        <v>1520</v>
      </c>
      <c r="E2815" s="9">
        <v>430000</v>
      </c>
      <c r="F2815" s="5">
        <v>39400</v>
      </c>
      <c r="G2815" s="7" t="s">
        <v>14091</v>
      </c>
      <c r="H2815" s="7" t="s">
        <v>14157</v>
      </c>
      <c r="I2815" s="7" t="s">
        <v>14124</v>
      </c>
      <c r="J2815" s="4">
        <v>2007</v>
      </c>
      <c r="L2815" s="19"/>
    </row>
    <row r="2816" spans="2:12" x14ac:dyDescent="0.25">
      <c r="B2816" s="10" t="s">
        <v>7502</v>
      </c>
      <c r="C2816" s="10" t="s">
        <v>3735</v>
      </c>
      <c r="D2816" s="10" t="s">
        <v>15883</v>
      </c>
      <c r="E2816" s="9">
        <v>0</v>
      </c>
      <c r="F2816" s="5">
        <v>42370</v>
      </c>
      <c r="G2816" s="7" t="s">
        <v>14096</v>
      </c>
      <c r="H2816" s="7" t="s">
        <v>14101</v>
      </c>
      <c r="I2816" s="7" t="s">
        <v>14130</v>
      </c>
      <c r="J2816" s="4">
        <v>2016</v>
      </c>
      <c r="L2816" s="19"/>
    </row>
    <row r="2817" spans="2:12" x14ac:dyDescent="0.25">
      <c r="B2817" s="10" t="s">
        <v>7502</v>
      </c>
      <c r="C2817" s="10" t="s">
        <v>3735</v>
      </c>
      <c r="D2817" s="10" t="s">
        <v>15883</v>
      </c>
      <c r="E2817" s="9">
        <v>274503</v>
      </c>
      <c r="F2817" s="5">
        <v>42736</v>
      </c>
      <c r="G2817" s="7" t="s">
        <v>14096</v>
      </c>
      <c r="H2817" s="7" t="s">
        <v>14101</v>
      </c>
      <c r="I2817" s="7" t="s">
        <v>14130</v>
      </c>
      <c r="J2817" s="4">
        <v>2017</v>
      </c>
      <c r="L2817" s="19"/>
    </row>
    <row r="2818" spans="2:12" x14ac:dyDescent="0.25">
      <c r="B2818" s="10" t="s">
        <v>7502</v>
      </c>
      <c r="C2818" s="10" t="s">
        <v>3735</v>
      </c>
      <c r="D2818" s="10" t="s">
        <v>15883</v>
      </c>
      <c r="E2818" s="9">
        <v>136840</v>
      </c>
      <c r="F2818" s="5">
        <v>43101</v>
      </c>
      <c r="G2818" s="7" t="s">
        <v>14096</v>
      </c>
      <c r="H2818" s="7" t="s">
        <v>14101</v>
      </c>
      <c r="I2818" s="7" t="s">
        <v>14130</v>
      </c>
      <c r="J2818" s="4">
        <v>2018</v>
      </c>
      <c r="L2818" s="19"/>
    </row>
    <row r="2819" spans="2:12" x14ac:dyDescent="0.25">
      <c r="B2819" s="10" t="s">
        <v>7502</v>
      </c>
      <c r="C2819" s="10" t="s">
        <v>3735</v>
      </c>
      <c r="D2819" s="10" t="s">
        <v>15883</v>
      </c>
      <c r="E2819" s="9">
        <v>0</v>
      </c>
      <c r="F2819" s="5">
        <v>43466</v>
      </c>
      <c r="G2819" s="7" t="s">
        <v>14096</v>
      </c>
      <c r="H2819" s="7" t="s">
        <v>14101</v>
      </c>
      <c r="I2819" s="7" t="s">
        <v>14130</v>
      </c>
      <c r="J2819" s="4">
        <v>2019</v>
      </c>
      <c r="L2819" s="19"/>
    </row>
    <row r="2820" spans="2:12" x14ac:dyDescent="0.25">
      <c r="B2820" s="10" t="s">
        <v>14087</v>
      </c>
      <c r="C2820" s="10" t="s">
        <v>3735</v>
      </c>
      <c r="D2820" s="10" t="s">
        <v>15883</v>
      </c>
      <c r="E2820" s="9">
        <v>2575</v>
      </c>
      <c r="F2820" s="5">
        <v>43831</v>
      </c>
      <c r="G2820" s="7" t="s">
        <v>14096</v>
      </c>
      <c r="H2820" s="7" t="s">
        <v>14101</v>
      </c>
      <c r="I2820" s="7" t="s">
        <v>14130</v>
      </c>
      <c r="J2820" s="4">
        <v>2020</v>
      </c>
      <c r="L2820" s="19"/>
    </row>
    <row r="2821" spans="2:12" x14ac:dyDescent="0.25">
      <c r="B2821" s="10" t="s">
        <v>7502</v>
      </c>
      <c r="C2821" s="10" t="s">
        <v>3735</v>
      </c>
      <c r="D2821" s="10" t="s">
        <v>9889</v>
      </c>
      <c r="E2821" s="9">
        <v>0</v>
      </c>
      <c r="F2821" s="5">
        <v>43831</v>
      </c>
      <c r="G2821" s="7" t="s">
        <v>14096</v>
      </c>
      <c r="H2821" s="7" t="s">
        <v>14101</v>
      </c>
      <c r="I2821" s="7" t="s">
        <v>14130</v>
      </c>
      <c r="J2821" s="4">
        <v>2020</v>
      </c>
      <c r="L2821" s="19"/>
    </row>
    <row r="2822" spans="2:12" x14ac:dyDescent="0.25">
      <c r="B2822" s="10" t="s">
        <v>7502</v>
      </c>
      <c r="C2822" s="10" t="s">
        <v>3740</v>
      </c>
      <c r="D2822" s="10" t="s">
        <v>8226</v>
      </c>
      <c r="E2822" s="9">
        <v>11086</v>
      </c>
      <c r="F2822" s="5">
        <v>40909</v>
      </c>
      <c r="G2822" s="7" t="s">
        <v>14096</v>
      </c>
      <c r="H2822" s="7" t="s">
        <v>14101</v>
      </c>
      <c r="I2822" s="7" t="s">
        <v>14130</v>
      </c>
      <c r="J2822" s="4">
        <v>2012</v>
      </c>
      <c r="L2822" s="19"/>
    </row>
    <row r="2823" spans="2:12" x14ac:dyDescent="0.25">
      <c r="B2823" s="10" t="s">
        <v>7502</v>
      </c>
      <c r="C2823" s="10" t="s">
        <v>3740</v>
      </c>
      <c r="D2823" s="10" t="s">
        <v>8226</v>
      </c>
      <c r="E2823" s="9">
        <v>7280</v>
      </c>
      <c r="F2823" s="5">
        <v>41275</v>
      </c>
      <c r="G2823" s="7" t="s">
        <v>14096</v>
      </c>
      <c r="H2823" s="7" t="s">
        <v>14101</v>
      </c>
      <c r="I2823" s="7" t="s">
        <v>14130</v>
      </c>
      <c r="J2823" s="4">
        <v>2013</v>
      </c>
      <c r="L2823" s="19"/>
    </row>
    <row r="2824" spans="2:12" x14ac:dyDescent="0.25">
      <c r="B2824" s="10" t="s">
        <v>7502</v>
      </c>
      <c r="C2824" s="10" t="s">
        <v>3740</v>
      </c>
      <c r="D2824" s="10" t="s">
        <v>8200</v>
      </c>
      <c r="E2824" s="9">
        <v>14988</v>
      </c>
      <c r="F2824" s="5">
        <v>40909</v>
      </c>
      <c r="G2824" s="7" t="s">
        <v>14096</v>
      </c>
      <c r="H2824" s="7" t="s">
        <v>14101</v>
      </c>
      <c r="I2824" s="7" t="s">
        <v>14130</v>
      </c>
      <c r="J2824" s="4">
        <v>2012</v>
      </c>
      <c r="L2824" s="19"/>
    </row>
    <row r="2825" spans="2:12" ht="25.5" x14ac:dyDescent="0.25">
      <c r="B2825" s="10" t="s">
        <v>3729</v>
      </c>
      <c r="C2825" s="10" t="s">
        <v>3739</v>
      </c>
      <c r="D2825" s="10" t="s">
        <v>6363</v>
      </c>
      <c r="E2825" s="9">
        <v>200000</v>
      </c>
      <c r="F2825" s="5">
        <v>42265</v>
      </c>
      <c r="G2825" s="7" t="s">
        <v>14091</v>
      </c>
      <c r="H2825" s="7" t="s">
        <v>14248</v>
      </c>
      <c r="I2825" s="7" t="s">
        <v>14130</v>
      </c>
      <c r="J2825" s="4">
        <v>2015</v>
      </c>
      <c r="L2825" s="19"/>
    </row>
    <row r="2826" spans="2:12" x14ac:dyDescent="0.25">
      <c r="B2826" s="10" t="s">
        <v>7502</v>
      </c>
      <c r="C2826" s="10" t="s">
        <v>3737</v>
      </c>
      <c r="D2826" s="10" t="s">
        <v>8284</v>
      </c>
      <c r="E2826" s="9">
        <v>700</v>
      </c>
      <c r="F2826" s="5">
        <v>40909</v>
      </c>
      <c r="G2826" s="7" t="s">
        <v>14091</v>
      </c>
      <c r="H2826" s="7" t="s">
        <v>14138</v>
      </c>
      <c r="I2826" s="7" t="s">
        <v>14130</v>
      </c>
      <c r="J2826" s="4">
        <v>2012</v>
      </c>
      <c r="L2826" s="19"/>
    </row>
    <row r="2827" spans="2:12" x14ac:dyDescent="0.25">
      <c r="B2827" s="10" t="s">
        <v>7502</v>
      </c>
      <c r="C2827" s="10" t="s">
        <v>3737</v>
      </c>
      <c r="D2827" s="10" t="s">
        <v>8284</v>
      </c>
      <c r="E2827" s="9">
        <v>4397</v>
      </c>
      <c r="F2827" s="5">
        <v>41275</v>
      </c>
      <c r="G2827" s="7" t="s">
        <v>14091</v>
      </c>
      <c r="H2827" s="7" t="s">
        <v>14138</v>
      </c>
      <c r="I2827" s="7" t="s">
        <v>14130</v>
      </c>
      <c r="J2827" s="4">
        <v>2013</v>
      </c>
      <c r="L2827" s="19"/>
    </row>
    <row r="2828" spans="2:12" x14ac:dyDescent="0.25">
      <c r="B2828" s="10" t="s">
        <v>7502</v>
      </c>
      <c r="C2828" s="10" t="s">
        <v>3737</v>
      </c>
      <c r="D2828" s="10" t="s">
        <v>8284</v>
      </c>
      <c r="E2828" s="9">
        <v>500</v>
      </c>
      <c r="F2828" s="5">
        <v>41640</v>
      </c>
      <c r="G2828" s="7" t="s">
        <v>14091</v>
      </c>
      <c r="H2828" s="7" t="s">
        <v>14138</v>
      </c>
      <c r="I2828" s="7" t="s">
        <v>14130</v>
      </c>
      <c r="J2828" s="4">
        <v>2014</v>
      </c>
      <c r="L2828" s="19"/>
    </row>
    <row r="2829" spans="2:12" x14ac:dyDescent="0.25">
      <c r="B2829" s="10" t="s">
        <v>7502</v>
      </c>
      <c r="C2829" s="10" t="s">
        <v>3737</v>
      </c>
      <c r="D2829" s="10" t="s">
        <v>8284</v>
      </c>
      <c r="E2829" s="9">
        <v>500</v>
      </c>
      <c r="F2829" s="5">
        <v>42005</v>
      </c>
      <c r="G2829" s="7" t="s">
        <v>14091</v>
      </c>
      <c r="H2829" s="7" t="s">
        <v>14138</v>
      </c>
      <c r="I2829" s="7" t="s">
        <v>14130</v>
      </c>
      <c r="J2829" s="4">
        <v>2015</v>
      </c>
      <c r="L2829" s="19"/>
    </row>
    <row r="2830" spans="2:12" x14ac:dyDescent="0.25">
      <c r="B2830" s="10" t="s">
        <v>7502</v>
      </c>
      <c r="C2830" s="10" t="s">
        <v>597</v>
      </c>
      <c r="D2830" s="10" t="s">
        <v>15884</v>
      </c>
      <c r="E2830" s="9">
        <v>106067</v>
      </c>
      <c r="F2830" s="5">
        <v>42736</v>
      </c>
      <c r="G2830" s="7" t="s">
        <v>14096</v>
      </c>
      <c r="H2830" s="7" t="s">
        <v>14095</v>
      </c>
      <c r="I2830" s="7" t="s">
        <v>14130</v>
      </c>
      <c r="J2830" s="4">
        <v>2017</v>
      </c>
      <c r="L2830" s="19"/>
    </row>
    <row r="2831" spans="2:12" x14ac:dyDescent="0.25">
      <c r="B2831" s="10" t="s">
        <v>7502</v>
      </c>
      <c r="C2831" s="10" t="s">
        <v>597</v>
      </c>
      <c r="D2831" s="10" t="s">
        <v>15884</v>
      </c>
      <c r="E2831" s="9">
        <v>1530000</v>
      </c>
      <c r="F2831" s="5">
        <v>43101</v>
      </c>
      <c r="G2831" s="7" t="s">
        <v>14096</v>
      </c>
      <c r="H2831" s="7" t="s">
        <v>14095</v>
      </c>
      <c r="I2831" s="7" t="s">
        <v>14130</v>
      </c>
      <c r="J2831" s="4">
        <v>2018</v>
      </c>
      <c r="L2831" s="19"/>
    </row>
    <row r="2832" spans="2:12" x14ac:dyDescent="0.25">
      <c r="B2832" s="10" t="s">
        <v>7502</v>
      </c>
      <c r="C2832" s="10" t="s">
        <v>597</v>
      </c>
      <c r="D2832" s="10" t="s">
        <v>15884</v>
      </c>
      <c r="E2832" s="9">
        <v>1800000</v>
      </c>
      <c r="F2832" s="5">
        <v>43466</v>
      </c>
      <c r="G2832" s="7" t="s">
        <v>14096</v>
      </c>
      <c r="H2832" s="7" t="s">
        <v>14095</v>
      </c>
      <c r="I2832" s="7" t="s">
        <v>14130</v>
      </c>
      <c r="J2832" s="4">
        <v>2019</v>
      </c>
      <c r="L2832" s="19"/>
    </row>
    <row r="2833" spans="2:12" x14ac:dyDescent="0.25">
      <c r="B2833" s="10" t="s">
        <v>7502</v>
      </c>
      <c r="C2833" s="10" t="s">
        <v>597</v>
      </c>
      <c r="D2833" s="10" t="s">
        <v>15884</v>
      </c>
      <c r="E2833" s="9">
        <v>1500000</v>
      </c>
      <c r="F2833" s="5">
        <v>43831</v>
      </c>
      <c r="G2833" s="7" t="s">
        <v>14096</v>
      </c>
      <c r="H2833" s="7" t="s">
        <v>14095</v>
      </c>
      <c r="I2833" s="7" t="s">
        <v>14130</v>
      </c>
      <c r="J2833" s="4">
        <v>2020</v>
      </c>
      <c r="L2833" s="19"/>
    </row>
    <row r="2834" spans="2:12" x14ac:dyDescent="0.25">
      <c r="B2834" s="10" t="s">
        <v>14087</v>
      </c>
      <c r="C2834" s="10" t="s">
        <v>597</v>
      </c>
      <c r="D2834" s="10" t="s">
        <v>15884</v>
      </c>
      <c r="E2834" s="9">
        <v>1068851</v>
      </c>
      <c r="F2834" s="5">
        <v>43831</v>
      </c>
      <c r="G2834" s="7" t="s">
        <v>14096</v>
      </c>
      <c r="H2834" s="7" t="s">
        <v>14095</v>
      </c>
      <c r="I2834" s="7" t="s">
        <v>14130</v>
      </c>
      <c r="J2834" s="4">
        <v>2020</v>
      </c>
      <c r="L2834" s="19"/>
    </row>
    <row r="2835" spans="2:12" x14ac:dyDescent="0.25">
      <c r="B2835" s="10" t="s">
        <v>616</v>
      </c>
      <c r="C2835" s="10" t="s">
        <v>597</v>
      </c>
      <c r="D2835" s="10" t="s">
        <v>3566</v>
      </c>
      <c r="E2835" s="9">
        <v>20000000</v>
      </c>
      <c r="F2835" s="4" t="s">
        <v>3728</v>
      </c>
      <c r="G2835" s="7" t="s">
        <v>14096</v>
      </c>
      <c r="H2835" s="7" t="s">
        <v>14095</v>
      </c>
      <c r="I2835" s="7" t="s">
        <v>14123</v>
      </c>
      <c r="J2835" s="4" t="s">
        <v>14662</v>
      </c>
      <c r="L2835" s="19"/>
    </row>
    <row r="2836" spans="2:12" x14ac:dyDescent="0.25">
      <c r="B2836" s="10" t="s">
        <v>616</v>
      </c>
      <c r="C2836" s="10" t="s">
        <v>597</v>
      </c>
      <c r="D2836" s="10" t="s">
        <v>2393</v>
      </c>
      <c r="E2836" s="9">
        <v>87900000</v>
      </c>
      <c r="F2836" s="5">
        <v>34744</v>
      </c>
      <c r="G2836" s="7" t="s">
        <v>14096</v>
      </c>
      <c r="H2836" s="7" t="s">
        <v>14095</v>
      </c>
      <c r="I2836" s="7" t="s">
        <v>14123</v>
      </c>
      <c r="J2836" s="4">
        <v>1995</v>
      </c>
      <c r="L2836" s="19"/>
    </row>
    <row r="2837" spans="2:12" x14ac:dyDescent="0.25">
      <c r="B2837" s="10" t="s">
        <v>7502</v>
      </c>
      <c r="C2837" s="10" t="s">
        <v>595</v>
      </c>
      <c r="D2837" s="10" t="s">
        <v>7960</v>
      </c>
      <c r="E2837" s="9">
        <v>124379</v>
      </c>
      <c r="F2837" s="5">
        <v>40909</v>
      </c>
      <c r="G2837" s="7" t="s">
        <v>14096</v>
      </c>
      <c r="H2837" s="7" t="s">
        <v>14101</v>
      </c>
      <c r="I2837" s="7" t="s">
        <v>14130</v>
      </c>
      <c r="J2837" s="4">
        <v>2012</v>
      </c>
      <c r="L2837" s="19"/>
    </row>
    <row r="2838" spans="2:12" x14ac:dyDescent="0.25">
      <c r="B2838" s="10" t="s">
        <v>5</v>
      </c>
      <c r="C2838" s="10" t="s">
        <v>607</v>
      </c>
      <c r="D2838" s="10" t="s">
        <v>326</v>
      </c>
      <c r="E2838" s="9">
        <v>300000000</v>
      </c>
      <c r="F2838" s="5">
        <v>40245</v>
      </c>
      <c r="G2838" s="7" t="s">
        <v>14096</v>
      </c>
      <c r="H2838" s="7" t="s">
        <v>14101</v>
      </c>
      <c r="I2838" s="7" t="s">
        <v>14230</v>
      </c>
      <c r="J2838" s="4">
        <v>2010</v>
      </c>
      <c r="L2838" s="19"/>
    </row>
    <row r="2839" spans="2:12" x14ac:dyDescent="0.25">
      <c r="B2839" s="10" t="s">
        <v>7502</v>
      </c>
      <c r="C2839" s="10" t="s">
        <v>3732</v>
      </c>
      <c r="D2839" s="10" t="s">
        <v>14747</v>
      </c>
      <c r="E2839" s="9">
        <v>551756</v>
      </c>
      <c r="F2839" s="5">
        <v>40909</v>
      </c>
      <c r="G2839" s="7" t="s">
        <v>14104</v>
      </c>
      <c r="H2839" s="7" t="s">
        <v>14129</v>
      </c>
      <c r="I2839" s="7" t="s">
        <v>14130</v>
      </c>
      <c r="J2839" s="4">
        <v>2012</v>
      </c>
      <c r="L2839" s="19"/>
    </row>
    <row r="2840" spans="2:12" x14ac:dyDescent="0.25">
      <c r="B2840" s="10" t="s">
        <v>7502</v>
      </c>
      <c r="C2840" s="10" t="s">
        <v>3732</v>
      </c>
      <c r="D2840" s="10" t="s">
        <v>14747</v>
      </c>
      <c r="E2840" s="9">
        <v>109</v>
      </c>
      <c r="F2840" s="5">
        <v>41275</v>
      </c>
      <c r="G2840" s="7" t="s">
        <v>14104</v>
      </c>
      <c r="H2840" s="7" t="s">
        <v>14129</v>
      </c>
      <c r="I2840" s="7" t="s">
        <v>14130</v>
      </c>
      <c r="J2840" s="4">
        <v>2013</v>
      </c>
      <c r="L2840" s="19"/>
    </row>
    <row r="2841" spans="2:12" x14ac:dyDescent="0.25">
      <c r="B2841" s="10" t="s">
        <v>7502</v>
      </c>
      <c r="C2841" s="10" t="s">
        <v>596</v>
      </c>
      <c r="D2841" s="10" t="s">
        <v>14144</v>
      </c>
      <c r="E2841" s="9">
        <v>63113697</v>
      </c>
      <c r="F2841" s="5">
        <v>41275</v>
      </c>
      <c r="G2841" s="7" t="s">
        <v>14092</v>
      </c>
      <c r="H2841" s="7" t="s">
        <v>14150</v>
      </c>
      <c r="I2841" s="7" t="s">
        <v>14130</v>
      </c>
      <c r="J2841" s="4">
        <v>2013</v>
      </c>
      <c r="L2841" s="19"/>
    </row>
    <row r="2842" spans="2:12" x14ac:dyDescent="0.25">
      <c r="B2842" s="10" t="s">
        <v>7502</v>
      </c>
      <c r="C2842" s="10" t="s">
        <v>596</v>
      </c>
      <c r="D2842" s="10" t="s">
        <v>14144</v>
      </c>
      <c r="E2842" s="9">
        <v>62788632</v>
      </c>
      <c r="F2842" s="5">
        <v>41640</v>
      </c>
      <c r="G2842" s="7" t="s">
        <v>14092</v>
      </c>
      <c r="H2842" s="7" t="s">
        <v>14150</v>
      </c>
      <c r="I2842" s="7" t="s">
        <v>14130</v>
      </c>
      <c r="J2842" s="4">
        <v>2014</v>
      </c>
      <c r="L2842" s="19"/>
    </row>
    <row r="2843" spans="2:12" x14ac:dyDescent="0.25">
      <c r="B2843" s="10" t="s">
        <v>7502</v>
      </c>
      <c r="C2843" s="10" t="s">
        <v>596</v>
      </c>
      <c r="D2843" s="10" t="s">
        <v>14144</v>
      </c>
      <c r="E2843" s="9">
        <v>45785451</v>
      </c>
      <c r="F2843" s="5">
        <v>42005</v>
      </c>
      <c r="G2843" s="7" t="s">
        <v>14092</v>
      </c>
      <c r="H2843" s="7" t="s">
        <v>14150</v>
      </c>
      <c r="I2843" s="7" t="s">
        <v>14130</v>
      </c>
      <c r="J2843" s="4">
        <v>2015</v>
      </c>
      <c r="L2843" s="19"/>
    </row>
    <row r="2844" spans="2:12" x14ac:dyDescent="0.25">
      <c r="B2844" s="10" t="s">
        <v>7502</v>
      </c>
      <c r="C2844" s="10" t="s">
        <v>596</v>
      </c>
      <c r="D2844" s="10" t="s">
        <v>14144</v>
      </c>
      <c r="E2844" s="9">
        <v>1610</v>
      </c>
      <c r="F2844" s="5">
        <v>42370</v>
      </c>
      <c r="G2844" s="7" t="s">
        <v>14092</v>
      </c>
      <c r="H2844" s="7" t="s">
        <v>14150</v>
      </c>
      <c r="I2844" s="7" t="s">
        <v>14130</v>
      </c>
      <c r="J2844" s="4">
        <v>2016</v>
      </c>
      <c r="L2844" s="19"/>
    </row>
    <row r="2845" spans="2:12" x14ac:dyDescent="0.25">
      <c r="B2845" s="10" t="s">
        <v>7502</v>
      </c>
      <c r="C2845" s="10" t="s">
        <v>596</v>
      </c>
      <c r="D2845" s="10" t="s">
        <v>14748</v>
      </c>
      <c r="E2845" s="9">
        <v>1341185</v>
      </c>
      <c r="F2845" s="5">
        <v>40909</v>
      </c>
      <c r="G2845" s="7" t="s">
        <v>14092</v>
      </c>
      <c r="H2845" s="7" t="s">
        <v>14150</v>
      </c>
      <c r="I2845" s="7" t="s">
        <v>14130</v>
      </c>
      <c r="J2845" s="4">
        <v>2012</v>
      </c>
      <c r="L2845" s="19"/>
    </row>
    <row r="2846" spans="2:12" x14ac:dyDescent="0.25">
      <c r="B2846" s="10" t="s">
        <v>7502</v>
      </c>
      <c r="C2846" s="10" t="s">
        <v>596</v>
      </c>
      <c r="D2846" s="10" t="s">
        <v>14748</v>
      </c>
      <c r="E2846" s="9">
        <v>11546971</v>
      </c>
      <c r="F2846" s="5">
        <v>41275</v>
      </c>
      <c r="G2846" s="7" t="s">
        <v>14092</v>
      </c>
      <c r="H2846" s="7" t="s">
        <v>14150</v>
      </c>
      <c r="I2846" s="7" t="s">
        <v>14130</v>
      </c>
      <c r="J2846" s="4">
        <v>2013</v>
      </c>
      <c r="L2846" s="19"/>
    </row>
    <row r="2847" spans="2:12" x14ac:dyDescent="0.25">
      <c r="B2847" s="10" t="s">
        <v>7502</v>
      </c>
      <c r="C2847" s="10" t="s">
        <v>596</v>
      </c>
      <c r="D2847" s="10" t="s">
        <v>14748</v>
      </c>
      <c r="E2847" s="9">
        <v>4030833</v>
      </c>
      <c r="F2847" s="5">
        <v>41640</v>
      </c>
      <c r="G2847" s="7" t="s">
        <v>14092</v>
      </c>
      <c r="H2847" s="7" t="s">
        <v>14150</v>
      </c>
      <c r="I2847" s="7" t="s">
        <v>14130</v>
      </c>
      <c r="J2847" s="4">
        <v>2014</v>
      </c>
      <c r="L2847" s="19"/>
    </row>
    <row r="2848" spans="2:12" x14ac:dyDescent="0.25">
      <c r="B2848" s="10" t="s">
        <v>7502</v>
      </c>
      <c r="C2848" s="10" t="s">
        <v>596</v>
      </c>
      <c r="D2848" s="10" t="s">
        <v>14748</v>
      </c>
      <c r="E2848" s="9">
        <v>18609241</v>
      </c>
      <c r="F2848" s="5">
        <v>42005</v>
      </c>
      <c r="G2848" s="7" t="s">
        <v>14092</v>
      </c>
      <c r="H2848" s="7" t="s">
        <v>14150</v>
      </c>
      <c r="I2848" s="7" t="s">
        <v>14130</v>
      </c>
      <c r="J2848" s="4">
        <v>2015</v>
      </c>
      <c r="L2848" s="19"/>
    </row>
    <row r="2849" spans="2:12" x14ac:dyDescent="0.25">
      <c r="B2849" s="10" t="s">
        <v>7502</v>
      </c>
      <c r="C2849" s="10" t="s">
        <v>596</v>
      </c>
      <c r="D2849" s="10" t="s">
        <v>14748</v>
      </c>
      <c r="E2849" s="9">
        <v>10173176</v>
      </c>
      <c r="F2849" s="5">
        <v>42370</v>
      </c>
      <c r="G2849" s="7" t="s">
        <v>14092</v>
      </c>
      <c r="H2849" s="7" t="s">
        <v>14150</v>
      </c>
      <c r="I2849" s="7" t="s">
        <v>14130</v>
      </c>
      <c r="J2849" s="4">
        <v>2016</v>
      </c>
      <c r="L2849" s="19"/>
    </row>
    <row r="2850" spans="2:12" x14ac:dyDescent="0.25">
      <c r="B2850" s="10" t="s">
        <v>7502</v>
      </c>
      <c r="C2850" s="10" t="s">
        <v>596</v>
      </c>
      <c r="D2850" s="10" t="s">
        <v>14748</v>
      </c>
      <c r="E2850" s="9">
        <v>6069893</v>
      </c>
      <c r="F2850" s="5">
        <v>42736</v>
      </c>
      <c r="G2850" s="7" t="s">
        <v>14092</v>
      </c>
      <c r="H2850" s="7" t="s">
        <v>14150</v>
      </c>
      <c r="I2850" s="7" t="s">
        <v>14130</v>
      </c>
      <c r="J2850" s="4">
        <v>2017</v>
      </c>
      <c r="L2850" s="19"/>
    </row>
    <row r="2851" spans="2:12" x14ac:dyDescent="0.25">
      <c r="B2851" s="10" t="s">
        <v>7502</v>
      </c>
      <c r="C2851" s="10" t="s">
        <v>596</v>
      </c>
      <c r="D2851" s="10" t="s">
        <v>14748</v>
      </c>
      <c r="E2851" s="9">
        <v>770</v>
      </c>
      <c r="F2851" s="5">
        <v>43101</v>
      </c>
      <c r="G2851" s="7" t="s">
        <v>14092</v>
      </c>
      <c r="H2851" s="7" t="s">
        <v>14150</v>
      </c>
      <c r="I2851" s="7" t="s">
        <v>14130</v>
      </c>
      <c r="J2851" s="4">
        <v>2018</v>
      </c>
      <c r="L2851" s="19"/>
    </row>
    <row r="2852" spans="2:12" x14ac:dyDescent="0.25">
      <c r="B2852" s="10" t="s">
        <v>3729</v>
      </c>
      <c r="C2852" s="10" t="s">
        <v>3733</v>
      </c>
      <c r="D2852" s="10" t="s">
        <v>6226</v>
      </c>
      <c r="E2852" s="9">
        <v>200000</v>
      </c>
      <c r="F2852" s="5">
        <v>42326</v>
      </c>
      <c r="G2852" s="7" t="s">
        <v>14096</v>
      </c>
      <c r="H2852" s="7" t="s">
        <v>14095</v>
      </c>
      <c r="I2852" s="7" t="s">
        <v>14130</v>
      </c>
      <c r="J2852" s="4">
        <v>2015</v>
      </c>
      <c r="L2852" s="19"/>
    </row>
    <row r="2853" spans="2:12" ht="25.5" x14ac:dyDescent="0.25">
      <c r="B2853" s="10" t="s">
        <v>3729</v>
      </c>
      <c r="C2853" s="10" t="s">
        <v>3735</v>
      </c>
      <c r="D2853" s="10" t="s">
        <v>4789</v>
      </c>
      <c r="E2853" s="9">
        <v>750000</v>
      </c>
      <c r="F2853" s="5">
        <v>43440</v>
      </c>
      <c r="G2853" s="7" t="s">
        <v>14092</v>
      </c>
      <c r="H2853" s="7" t="s">
        <v>14149</v>
      </c>
      <c r="I2853" s="7" t="s">
        <v>14130</v>
      </c>
      <c r="J2853" s="4">
        <v>2018</v>
      </c>
      <c r="L2853" s="19"/>
    </row>
    <row r="2854" spans="2:12" x14ac:dyDescent="0.25">
      <c r="B2854" s="10" t="s">
        <v>7502</v>
      </c>
      <c r="C2854" s="10" t="s">
        <v>596</v>
      </c>
      <c r="D2854" s="10" t="s">
        <v>14144</v>
      </c>
      <c r="E2854" s="9">
        <v>55276712</v>
      </c>
      <c r="F2854" s="5">
        <v>40909</v>
      </c>
      <c r="G2854" s="7" t="s">
        <v>14092</v>
      </c>
      <c r="H2854" s="7" t="s">
        <v>14150</v>
      </c>
      <c r="I2854" s="7" t="s">
        <v>14130</v>
      </c>
      <c r="J2854" s="4">
        <v>2012</v>
      </c>
      <c r="L2854" s="19"/>
    </row>
    <row r="2855" spans="2:12" ht="25.5" x14ac:dyDescent="0.25">
      <c r="B2855" s="10" t="s">
        <v>7502</v>
      </c>
      <c r="C2855" s="10" t="s">
        <v>7504</v>
      </c>
      <c r="D2855" s="10" t="s">
        <v>15652</v>
      </c>
      <c r="E2855" s="9">
        <v>10000</v>
      </c>
      <c r="F2855" s="5">
        <v>42005</v>
      </c>
      <c r="G2855" s="7" t="s">
        <v>14092</v>
      </c>
      <c r="H2855" s="7" t="s">
        <v>14149</v>
      </c>
      <c r="I2855" s="7" t="s">
        <v>14130</v>
      </c>
      <c r="J2855" s="4">
        <v>2015</v>
      </c>
      <c r="L2855" s="19"/>
    </row>
    <row r="2856" spans="2:12" ht="25.5" x14ac:dyDescent="0.25">
      <c r="B2856" s="10" t="s">
        <v>7502</v>
      </c>
      <c r="C2856" s="10" t="s">
        <v>7504</v>
      </c>
      <c r="D2856" s="10" t="s">
        <v>15652</v>
      </c>
      <c r="E2856" s="9">
        <v>6021</v>
      </c>
      <c r="F2856" s="5">
        <v>42370</v>
      </c>
      <c r="G2856" s="7" t="s">
        <v>14092</v>
      </c>
      <c r="H2856" s="7" t="s">
        <v>14149</v>
      </c>
      <c r="I2856" s="7" t="s">
        <v>14130</v>
      </c>
      <c r="J2856" s="4">
        <v>2016</v>
      </c>
      <c r="L2856" s="19"/>
    </row>
    <row r="2857" spans="2:12" ht="25.5" x14ac:dyDescent="0.25">
      <c r="B2857" s="10" t="s">
        <v>7502</v>
      </c>
      <c r="C2857" s="10" t="s">
        <v>7504</v>
      </c>
      <c r="D2857" s="10" t="s">
        <v>15652</v>
      </c>
      <c r="E2857" s="9">
        <v>0</v>
      </c>
      <c r="F2857" s="5">
        <v>42736</v>
      </c>
      <c r="G2857" s="7" t="s">
        <v>14092</v>
      </c>
      <c r="H2857" s="7" t="s">
        <v>14149</v>
      </c>
      <c r="I2857" s="7" t="s">
        <v>14130</v>
      </c>
      <c r="J2857" s="4">
        <v>2017</v>
      </c>
      <c r="L2857" s="19"/>
    </row>
    <row r="2858" spans="2:12" x14ac:dyDescent="0.25">
      <c r="B2858" s="10" t="s">
        <v>616</v>
      </c>
      <c r="C2858" s="10" t="s">
        <v>600</v>
      </c>
      <c r="D2858" s="10" t="s">
        <v>2764</v>
      </c>
      <c r="E2858" s="9">
        <v>32000000</v>
      </c>
      <c r="F2858" s="5">
        <v>31706</v>
      </c>
      <c r="G2858" s="7" t="s">
        <v>14091</v>
      </c>
      <c r="H2858" s="7" t="s">
        <v>14151</v>
      </c>
      <c r="I2858" s="7" t="s">
        <v>14123</v>
      </c>
      <c r="J2858" s="4">
        <v>1986</v>
      </c>
      <c r="L2858" s="19"/>
    </row>
    <row r="2859" spans="2:12" x14ac:dyDescent="0.25">
      <c r="B2859" s="10" t="s">
        <v>616</v>
      </c>
      <c r="C2859" s="10" t="s">
        <v>3738</v>
      </c>
      <c r="D2859" s="10" t="s">
        <v>2254</v>
      </c>
      <c r="E2859" s="9">
        <v>7100000</v>
      </c>
      <c r="F2859" s="5">
        <v>35606</v>
      </c>
      <c r="G2859" s="7" t="s">
        <v>14091</v>
      </c>
      <c r="H2859" s="7" t="s">
        <v>14138</v>
      </c>
      <c r="I2859" s="7" t="s">
        <v>14123</v>
      </c>
      <c r="J2859" s="4">
        <v>1997</v>
      </c>
      <c r="L2859" s="19"/>
    </row>
    <row r="2860" spans="2:12" x14ac:dyDescent="0.25">
      <c r="B2860" s="10" t="s">
        <v>616</v>
      </c>
      <c r="C2860" s="10" t="s">
        <v>592</v>
      </c>
      <c r="D2860" s="10" t="s">
        <v>1781</v>
      </c>
      <c r="E2860" s="9">
        <v>880000</v>
      </c>
      <c r="F2860" s="5">
        <v>38343</v>
      </c>
      <c r="G2860" s="7" t="s">
        <v>14091</v>
      </c>
      <c r="H2860" s="7" t="s">
        <v>14138</v>
      </c>
      <c r="I2860" s="7"/>
      <c r="J2860" s="4">
        <v>2004</v>
      </c>
      <c r="L2860" s="19"/>
    </row>
    <row r="2861" spans="2:12" x14ac:dyDescent="0.25">
      <c r="B2861" s="10" t="s">
        <v>616</v>
      </c>
      <c r="C2861" s="10" t="s">
        <v>601</v>
      </c>
      <c r="D2861" s="10" t="s">
        <v>2183</v>
      </c>
      <c r="E2861" s="9">
        <v>12800000</v>
      </c>
      <c r="F2861" s="5">
        <v>35969</v>
      </c>
      <c r="G2861" s="7" t="s">
        <v>14091</v>
      </c>
      <c r="H2861" s="7" t="s">
        <v>14138</v>
      </c>
      <c r="I2861" s="7" t="s">
        <v>14123</v>
      </c>
      <c r="J2861" s="4">
        <v>1998</v>
      </c>
      <c r="L2861" s="19"/>
    </row>
    <row r="2862" spans="2:12" x14ac:dyDescent="0.25">
      <c r="B2862" s="10" t="s">
        <v>616</v>
      </c>
      <c r="C2862" s="10" t="s">
        <v>594</v>
      </c>
      <c r="D2862" s="10" t="s">
        <v>3665</v>
      </c>
      <c r="E2862" s="9">
        <v>5400000</v>
      </c>
      <c r="F2862" s="5">
        <v>22179</v>
      </c>
      <c r="G2862" s="7" t="s">
        <v>14096</v>
      </c>
      <c r="H2862" s="7" t="s">
        <v>14095</v>
      </c>
      <c r="I2862" s="7" t="s">
        <v>14123</v>
      </c>
      <c r="J2862" s="4">
        <v>1960</v>
      </c>
      <c r="L2862" s="19"/>
    </row>
    <row r="2863" spans="2:12" x14ac:dyDescent="0.25">
      <c r="B2863" s="10" t="s">
        <v>616</v>
      </c>
      <c r="C2863" s="10" t="s">
        <v>594</v>
      </c>
      <c r="D2863" s="10" t="s">
        <v>3219</v>
      </c>
      <c r="E2863" s="9">
        <v>5000000</v>
      </c>
      <c r="F2863" s="5">
        <v>26479</v>
      </c>
      <c r="G2863" s="7" t="s">
        <v>14096</v>
      </c>
      <c r="H2863" s="7" t="s">
        <v>14101</v>
      </c>
      <c r="I2863" s="7" t="s">
        <v>14123</v>
      </c>
      <c r="J2863" s="4">
        <v>1972</v>
      </c>
      <c r="L2863" s="19"/>
    </row>
    <row r="2864" spans="2:12" x14ac:dyDescent="0.25">
      <c r="B2864" s="10" t="s">
        <v>616</v>
      </c>
      <c r="C2864" s="10" t="s">
        <v>594</v>
      </c>
      <c r="D2864" s="10" t="s">
        <v>3607</v>
      </c>
      <c r="E2864" s="9">
        <v>9000000</v>
      </c>
      <c r="F2864" s="5">
        <v>24652</v>
      </c>
      <c r="G2864" s="7" t="s">
        <v>14096</v>
      </c>
      <c r="H2864" s="7" t="s">
        <v>14101</v>
      </c>
      <c r="I2864" s="7" t="s">
        <v>14123</v>
      </c>
      <c r="J2864" s="4">
        <v>1967</v>
      </c>
      <c r="L2864" s="19"/>
    </row>
    <row r="2865" spans="2:12" x14ac:dyDescent="0.25">
      <c r="B2865" s="10" t="s">
        <v>7502</v>
      </c>
      <c r="C2865" s="10" t="s">
        <v>596</v>
      </c>
      <c r="D2865" s="10" t="s">
        <v>14749</v>
      </c>
      <c r="E2865" s="9">
        <v>8675</v>
      </c>
      <c r="F2865" s="5">
        <v>40909</v>
      </c>
      <c r="G2865" s="7" t="s">
        <v>14104</v>
      </c>
      <c r="H2865" s="7" t="s">
        <v>14103</v>
      </c>
      <c r="I2865" s="7" t="s">
        <v>14130</v>
      </c>
      <c r="J2865" s="4">
        <v>2012</v>
      </c>
      <c r="L2865" s="19"/>
    </row>
    <row r="2866" spans="2:12" x14ac:dyDescent="0.25">
      <c r="B2866" s="10" t="s">
        <v>7502</v>
      </c>
      <c r="C2866" s="10" t="s">
        <v>596</v>
      </c>
      <c r="D2866" s="10" t="s">
        <v>14749</v>
      </c>
      <c r="E2866" s="9">
        <v>95997</v>
      </c>
      <c r="F2866" s="5">
        <v>41275</v>
      </c>
      <c r="G2866" s="7" t="s">
        <v>14104</v>
      </c>
      <c r="H2866" s="7" t="s">
        <v>14103</v>
      </c>
      <c r="I2866" s="7" t="s">
        <v>14130</v>
      </c>
      <c r="J2866" s="4">
        <v>2013</v>
      </c>
      <c r="L2866" s="19"/>
    </row>
    <row r="2867" spans="2:12" x14ac:dyDescent="0.25">
      <c r="B2867" s="10" t="s">
        <v>7502</v>
      </c>
      <c r="C2867" s="10" t="s">
        <v>596</v>
      </c>
      <c r="D2867" s="10" t="s">
        <v>14749</v>
      </c>
      <c r="E2867" s="9">
        <v>30310</v>
      </c>
      <c r="F2867" s="5">
        <v>41640</v>
      </c>
      <c r="G2867" s="7" t="s">
        <v>14104</v>
      </c>
      <c r="H2867" s="7" t="s">
        <v>14103</v>
      </c>
      <c r="I2867" s="7" t="s">
        <v>14130</v>
      </c>
      <c r="J2867" s="4">
        <v>2014</v>
      </c>
      <c r="L2867" s="19"/>
    </row>
    <row r="2868" spans="2:12" x14ac:dyDescent="0.25">
      <c r="B2868" s="10" t="s">
        <v>7502</v>
      </c>
      <c r="C2868" s="10" t="s">
        <v>596</v>
      </c>
      <c r="D2868" s="10" t="s">
        <v>14749</v>
      </c>
      <c r="E2868" s="9">
        <v>4826</v>
      </c>
      <c r="F2868" s="5">
        <v>42005</v>
      </c>
      <c r="G2868" s="7" t="s">
        <v>14104</v>
      </c>
      <c r="H2868" s="7" t="s">
        <v>14103</v>
      </c>
      <c r="I2868" s="7" t="s">
        <v>14130</v>
      </c>
      <c r="J2868" s="4">
        <v>2015</v>
      </c>
      <c r="L2868" s="19"/>
    </row>
    <row r="2869" spans="2:12" ht="25.5" x14ac:dyDescent="0.25">
      <c r="B2869" s="10" t="s">
        <v>3729</v>
      </c>
      <c r="C2869" s="10" t="s">
        <v>599</v>
      </c>
      <c r="D2869" s="10" t="s">
        <v>5000</v>
      </c>
      <c r="E2869" s="9">
        <v>250000</v>
      </c>
      <c r="F2869" s="5">
        <v>43353</v>
      </c>
      <c r="G2869" s="7" t="s">
        <v>14092</v>
      </c>
      <c r="H2869" s="7" t="s">
        <v>14102</v>
      </c>
      <c r="I2869" s="7" t="s">
        <v>14130</v>
      </c>
      <c r="J2869" s="4">
        <v>2018</v>
      </c>
      <c r="L2869" s="19"/>
    </row>
    <row r="2870" spans="2:12" x14ac:dyDescent="0.25">
      <c r="B2870" s="10" t="s">
        <v>3729</v>
      </c>
      <c r="C2870" s="10" t="s">
        <v>594</v>
      </c>
      <c r="D2870" s="10" t="s">
        <v>7139</v>
      </c>
      <c r="E2870" s="9">
        <v>955712</v>
      </c>
      <c r="F2870" s="5">
        <v>41718</v>
      </c>
      <c r="G2870" s="7" t="s">
        <v>14092</v>
      </c>
      <c r="H2870" s="7" t="s">
        <v>14160</v>
      </c>
      <c r="I2870" s="7" t="s">
        <v>14130</v>
      </c>
      <c r="J2870" s="4">
        <v>2014</v>
      </c>
      <c r="L2870" s="19"/>
    </row>
    <row r="2871" spans="2:12" x14ac:dyDescent="0.25">
      <c r="B2871" s="10" t="s">
        <v>3729</v>
      </c>
      <c r="C2871" s="10" t="s">
        <v>605</v>
      </c>
      <c r="D2871" s="10" t="s">
        <v>4450</v>
      </c>
      <c r="E2871" s="9">
        <v>370000</v>
      </c>
      <c r="F2871" s="5">
        <v>43734</v>
      </c>
      <c r="G2871" s="7" t="s">
        <v>14096</v>
      </c>
      <c r="H2871" s="7" t="s">
        <v>14101</v>
      </c>
      <c r="I2871" s="7" t="s">
        <v>14130</v>
      </c>
      <c r="J2871" s="4">
        <v>2019</v>
      </c>
      <c r="L2871" s="19"/>
    </row>
    <row r="2872" spans="2:12" x14ac:dyDescent="0.25">
      <c r="B2872" s="10" t="s">
        <v>7502</v>
      </c>
      <c r="C2872" s="10" t="s">
        <v>607</v>
      </c>
      <c r="D2872" s="10" t="s">
        <v>15957</v>
      </c>
      <c r="E2872" s="9">
        <v>25537</v>
      </c>
      <c r="F2872" s="5">
        <v>40909</v>
      </c>
      <c r="G2872" s="7" t="s">
        <v>14096</v>
      </c>
      <c r="H2872" s="7" t="s">
        <v>14101</v>
      </c>
      <c r="I2872" s="7" t="s">
        <v>14130</v>
      </c>
      <c r="J2872" s="4">
        <v>2012</v>
      </c>
      <c r="L2872" s="19"/>
    </row>
    <row r="2873" spans="2:12" x14ac:dyDescent="0.25">
      <c r="B2873" s="10" t="s">
        <v>7502</v>
      </c>
      <c r="C2873" s="10" t="s">
        <v>607</v>
      </c>
      <c r="D2873" s="10" t="s">
        <v>7767</v>
      </c>
      <c r="E2873" s="9">
        <v>454999</v>
      </c>
      <c r="F2873" s="5">
        <v>40909</v>
      </c>
      <c r="G2873" s="7" t="s">
        <v>14096</v>
      </c>
      <c r="H2873" s="7" t="s">
        <v>14101</v>
      </c>
      <c r="I2873" s="7" t="s">
        <v>14130</v>
      </c>
      <c r="J2873" s="4">
        <v>2012</v>
      </c>
      <c r="L2873" s="19"/>
    </row>
    <row r="2874" spans="2:12" x14ac:dyDescent="0.25">
      <c r="B2874" s="10" t="s">
        <v>7502</v>
      </c>
      <c r="C2874" s="10" t="s">
        <v>607</v>
      </c>
      <c r="D2874" s="10" t="s">
        <v>7767</v>
      </c>
      <c r="E2874" s="9">
        <v>287869</v>
      </c>
      <c r="F2874" s="5">
        <v>41275</v>
      </c>
      <c r="G2874" s="7" t="s">
        <v>14096</v>
      </c>
      <c r="H2874" s="7" t="s">
        <v>14101</v>
      </c>
      <c r="I2874" s="7" t="s">
        <v>14130</v>
      </c>
      <c r="J2874" s="4">
        <v>2013</v>
      </c>
      <c r="L2874" s="19"/>
    </row>
    <row r="2875" spans="2:12" x14ac:dyDescent="0.25">
      <c r="B2875" s="10" t="s">
        <v>7502</v>
      </c>
      <c r="C2875" s="10" t="s">
        <v>607</v>
      </c>
      <c r="D2875" s="10" t="s">
        <v>7767</v>
      </c>
      <c r="E2875" s="9">
        <v>239549</v>
      </c>
      <c r="F2875" s="5">
        <v>41640</v>
      </c>
      <c r="G2875" s="7" t="s">
        <v>14096</v>
      </c>
      <c r="H2875" s="7" t="s">
        <v>14101</v>
      </c>
      <c r="I2875" s="7" t="s">
        <v>14130</v>
      </c>
      <c r="J2875" s="4">
        <v>2014</v>
      </c>
      <c r="L2875" s="19"/>
    </row>
    <row r="2876" spans="2:12" x14ac:dyDescent="0.25">
      <c r="B2876" s="10" t="s">
        <v>7502</v>
      </c>
      <c r="C2876" s="10" t="s">
        <v>607</v>
      </c>
      <c r="D2876" s="10" t="s">
        <v>7767</v>
      </c>
      <c r="E2876" s="9">
        <v>62682</v>
      </c>
      <c r="F2876" s="5">
        <v>42005</v>
      </c>
      <c r="G2876" s="7" t="s">
        <v>14096</v>
      </c>
      <c r="H2876" s="7" t="s">
        <v>14101</v>
      </c>
      <c r="I2876" s="7" t="s">
        <v>14130</v>
      </c>
      <c r="J2876" s="4">
        <v>2015</v>
      </c>
      <c r="L2876" s="19"/>
    </row>
    <row r="2877" spans="2:12" x14ac:dyDescent="0.25">
      <c r="B2877" s="10" t="s">
        <v>7502</v>
      </c>
      <c r="C2877" s="10" t="s">
        <v>607</v>
      </c>
      <c r="D2877" s="10" t="s">
        <v>7767</v>
      </c>
      <c r="E2877" s="9">
        <v>0</v>
      </c>
      <c r="F2877" s="5">
        <v>42370</v>
      </c>
      <c r="G2877" s="7" t="s">
        <v>14096</v>
      </c>
      <c r="H2877" s="7" t="s">
        <v>14101</v>
      </c>
      <c r="I2877" s="7" t="s">
        <v>14130</v>
      </c>
      <c r="J2877" s="4">
        <v>2016</v>
      </c>
      <c r="L2877" s="19"/>
    </row>
    <row r="2878" spans="2:12" ht="25.5" x14ac:dyDescent="0.25">
      <c r="B2878" s="10" t="s">
        <v>3729</v>
      </c>
      <c r="C2878" s="10" t="s">
        <v>3733</v>
      </c>
      <c r="D2878" s="10" t="s">
        <v>6152</v>
      </c>
      <c r="E2878" s="9">
        <v>670000</v>
      </c>
      <c r="F2878" s="5">
        <v>42347</v>
      </c>
      <c r="G2878" s="7" t="s">
        <v>14092</v>
      </c>
      <c r="H2878" s="7" t="s">
        <v>14150</v>
      </c>
      <c r="I2878" s="7" t="s">
        <v>14130</v>
      </c>
      <c r="J2878" s="4">
        <v>2015</v>
      </c>
      <c r="L2878" s="19"/>
    </row>
    <row r="2879" spans="2:12" x14ac:dyDescent="0.25">
      <c r="B2879" s="10" t="s">
        <v>3729</v>
      </c>
      <c r="C2879" s="10" t="s">
        <v>3739</v>
      </c>
      <c r="D2879" s="10" t="s">
        <v>7316</v>
      </c>
      <c r="E2879" s="9">
        <v>600000</v>
      </c>
      <c r="F2879" s="5">
        <v>41603</v>
      </c>
      <c r="G2879" s="7" t="s">
        <v>14104</v>
      </c>
      <c r="H2879" s="7" t="s">
        <v>14129</v>
      </c>
      <c r="I2879" s="7" t="s">
        <v>14130</v>
      </c>
      <c r="J2879" s="4">
        <v>2013</v>
      </c>
      <c r="L2879" s="19"/>
    </row>
    <row r="2880" spans="2:12" ht="25.5" x14ac:dyDescent="0.25">
      <c r="B2880" s="10" t="s">
        <v>3729</v>
      </c>
      <c r="C2880" s="10" t="s">
        <v>3739</v>
      </c>
      <c r="D2880" s="10" t="s">
        <v>7333</v>
      </c>
      <c r="E2880" s="9">
        <v>19400000</v>
      </c>
      <c r="F2880" s="5">
        <v>41598</v>
      </c>
      <c r="G2880" s="7" t="s">
        <v>14092</v>
      </c>
      <c r="H2880" s="7" t="s">
        <v>14149</v>
      </c>
      <c r="I2880" s="7" t="s">
        <v>14130</v>
      </c>
      <c r="J2880" s="4">
        <v>2013</v>
      </c>
      <c r="L2880" s="19"/>
    </row>
    <row r="2881" spans="2:12" ht="25.5" x14ac:dyDescent="0.25">
      <c r="B2881" s="10" t="s">
        <v>3729</v>
      </c>
      <c r="C2881" s="10" t="s">
        <v>3739</v>
      </c>
      <c r="D2881" s="10" t="s">
        <v>6076</v>
      </c>
      <c r="E2881" s="9">
        <v>650000</v>
      </c>
      <c r="F2881" s="5">
        <v>42390</v>
      </c>
      <c r="G2881" s="7" t="s">
        <v>14096</v>
      </c>
      <c r="H2881" s="7" t="s">
        <v>14101</v>
      </c>
      <c r="I2881" s="7" t="s">
        <v>14130</v>
      </c>
      <c r="J2881" s="4">
        <v>2016</v>
      </c>
      <c r="L2881" s="19"/>
    </row>
    <row r="2882" spans="2:12" ht="25.5" x14ac:dyDescent="0.25">
      <c r="B2882" s="10" t="s">
        <v>3729</v>
      </c>
      <c r="C2882" s="10" t="s">
        <v>3739</v>
      </c>
      <c r="D2882" s="10" t="s">
        <v>10298</v>
      </c>
      <c r="E2882" s="9">
        <v>300000</v>
      </c>
      <c r="F2882" s="5">
        <v>43383</v>
      </c>
      <c r="G2882" s="7" t="s">
        <v>14096</v>
      </c>
      <c r="H2882" s="7" t="s">
        <v>14101</v>
      </c>
      <c r="I2882" s="7" t="s">
        <v>14130</v>
      </c>
      <c r="J2882" s="4">
        <v>2018</v>
      </c>
      <c r="L2882" s="19"/>
    </row>
    <row r="2883" spans="2:12" ht="25.5" x14ac:dyDescent="0.25">
      <c r="B2883" s="10" t="s">
        <v>3729</v>
      </c>
      <c r="C2883" s="10" t="s">
        <v>3739</v>
      </c>
      <c r="D2883" s="10" t="s">
        <v>7331</v>
      </c>
      <c r="E2883" s="9">
        <v>2500000</v>
      </c>
      <c r="F2883" s="5">
        <v>41598</v>
      </c>
      <c r="G2883" s="7" t="s">
        <v>14096</v>
      </c>
      <c r="H2883" s="7" t="s">
        <v>14101</v>
      </c>
      <c r="I2883" s="7" t="s">
        <v>14123</v>
      </c>
      <c r="J2883" s="4">
        <v>2013</v>
      </c>
      <c r="L2883" s="19"/>
    </row>
    <row r="2884" spans="2:12" ht="25.5" x14ac:dyDescent="0.25">
      <c r="B2884" s="10" t="s">
        <v>3729</v>
      </c>
      <c r="C2884" s="10" t="s">
        <v>3739</v>
      </c>
      <c r="D2884" s="10" t="s">
        <v>7331</v>
      </c>
      <c r="E2884" s="9">
        <v>230000</v>
      </c>
      <c r="F2884" s="5">
        <v>41598</v>
      </c>
      <c r="G2884" s="7" t="s">
        <v>14096</v>
      </c>
      <c r="H2884" s="7" t="s">
        <v>14101</v>
      </c>
      <c r="I2884" s="7" t="s">
        <v>14130</v>
      </c>
      <c r="J2884" s="4">
        <v>2013</v>
      </c>
      <c r="L2884" s="19"/>
    </row>
    <row r="2885" spans="2:12" ht="25.5" x14ac:dyDescent="0.25">
      <c r="B2885" s="10" t="s">
        <v>3729</v>
      </c>
      <c r="C2885" s="10" t="s">
        <v>601</v>
      </c>
      <c r="D2885" s="10" t="s">
        <v>5027</v>
      </c>
      <c r="E2885" s="9">
        <v>500000</v>
      </c>
      <c r="F2885" s="5">
        <v>43327</v>
      </c>
      <c r="G2885" s="7" t="s">
        <v>14096</v>
      </c>
      <c r="H2885" s="7" t="s">
        <v>14101</v>
      </c>
      <c r="I2885" s="7" t="s">
        <v>14130</v>
      </c>
      <c r="J2885" s="4">
        <v>2018</v>
      </c>
      <c r="L2885" s="19"/>
    </row>
    <row r="2886" spans="2:12" x14ac:dyDescent="0.25">
      <c r="B2886" s="10" t="s">
        <v>3729</v>
      </c>
      <c r="C2886" s="10" t="s">
        <v>3739</v>
      </c>
      <c r="D2886" s="10" t="s">
        <v>4084</v>
      </c>
      <c r="E2886" s="9">
        <v>200000</v>
      </c>
      <c r="F2886" s="5">
        <v>44020</v>
      </c>
      <c r="G2886" s="7" t="s">
        <v>14104</v>
      </c>
      <c r="H2886" s="7" t="s">
        <v>14122</v>
      </c>
      <c r="I2886" s="7" t="s">
        <v>14130</v>
      </c>
      <c r="J2886" s="4">
        <v>2020</v>
      </c>
      <c r="L2886" s="19"/>
    </row>
    <row r="2887" spans="2:12" ht="25.5" x14ac:dyDescent="0.25">
      <c r="B2887" s="10" t="s">
        <v>3729</v>
      </c>
      <c r="C2887" s="10" t="s">
        <v>598</v>
      </c>
      <c r="D2887" s="10" t="s">
        <v>5005</v>
      </c>
      <c r="E2887" s="9">
        <v>1210000</v>
      </c>
      <c r="F2887" s="5">
        <v>43343</v>
      </c>
      <c r="G2887" s="7" t="s">
        <v>14091</v>
      </c>
      <c r="H2887" s="7" t="s">
        <v>14142</v>
      </c>
      <c r="I2887" s="7" t="s">
        <v>14130</v>
      </c>
      <c r="J2887" s="4">
        <v>2018</v>
      </c>
      <c r="L2887" s="19"/>
    </row>
    <row r="2888" spans="2:12" ht="25.5" x14ac:dyDescent="0.25">
      <c r="B2888" s="10" t="s">
        <v>3729</v>
      </c>
      <c r="C2888" s="10" t="s">
        <v>601</v>
      </c>
      <c r="D2888" s="10" t="s">
        <v>6012</v>
      </c>
      <c r="E2888" s="9">
        <v>500000</v>
      </c>
      <c r="F2888" s="5">
        <v>42502</v>
      </c>
      <c r="G2888" s="7" t="s">
        <v>14091</v>
      </c>
      <c r="H2888" s="7" t="s">
        <v>14142</v>
      </c>
      <c r="I2888" s="7" t="s">
        <v>14130</v>
      </c>
      <c r="J2888" s="4">
        <v>2016</v>
      </c>
      <c r="L2888" s="19"/>
    </row>
    <row r="2889" spans="2:12" ht="38.25" x14ac:dyDescent="0.25">
      <c r="B2889" s="10" t="s">
        <v>3729</v>
      </c>
      <c r="C2889" s="10" t="s">
        <v>3730</v>
      </c>
      <c r="D2889" s="10" t="s">
        <v>5268</v>
      </c>
      <c r="E2889" s="9">
        <v>1000000</v>
      </c>
      <c r="F2889" s="5">
        <v>43075</v>
      </c>
      <c r="G2889" s="7" t="s">
        <v>14096</v>
      </c>
      <c r="H2889" s="7" t="s">
        <v>14101</v>
      </c>
      <c r="I2889" s="7" t="s">
        <v>14130</v>
      </c>
      <c r="J2889" s="4">
        <v>2017</v>
      </c>
      <c r="L2889" s="19"/>
    </row>
    <row r="2890" spans="2:12" ht="25.5" x14ac:dyDescent="0.25">
      <c r="B2890" s="10" t="s">
        <v>3729</v>
      </c>
      <c r="C2890" s="10" t="s">
        <v>3739</v>
      </c>
      <c r="D2890" s="10" t="s">
        <v>6970</v>
      </c>
      <c r="E2890" s="9">
        <v>1150000</v>
      </c>
      <c r="F2890" s="5">
        <v>41843</v>
      </c>
      <c r="G2890" s="7" t="s">
        <v>14104</v>
      </c>
      <c r="H2890" s="7" t="s">
        <v>14103</v>
      </c>
      <c r="I2890" s="7" t="s">
        <v>14130</v>
      </c>
      <c r="J2890" s="4">
        <v>2014</v>
      </c>
      <c r="L2890" s="19"/>
    </row>
    <row r="2891" spans="2:12" ht="25.5" x14ac:dyDescent="0.25">
      <c r="B2891" s="10" t="s">
        <v>3729</v>
      </c>
      <c r="C2891" s="10" t="s">
        <v>598</v>
      </c>
      <c r="D2891" s="10" t="s">
        <v>15718</v>
      </c>
      <c r="E2891" s="9">
        <v>1000000</v>
      </c>
      <c r="F2891" s="5">
        <v>41543</v>
      </c>
      <c r="G2891" s="7" t="s">
        <v>14091</v>
      </c>
      <c r="H2891" s="7" t="s">
        <v>14142</v>
      </c>
      <c r="I2891" s="7" t="s">
        <v>14130</v>
      </c>
      <c r="J2891" s="4">
        <v>2013</v>
      </c>
      <c r="L2891" s="19"/>
    </row>
    <row r="2892" spans="2:12" x14ac:dyDescent="0.25">
      <c r="B2892" s="10" t="s">
        <v>7502</v>
      </c>
      <c r="C2892" s="10" t="s">
        <v>597</v>
      </c>
      <c r="D2892" s="10" t="s">
        <v>14750</v>
      </c>
      <c r="E2892" s="9">
        <v>993</v>
      </c>
      <c r="F2892" s="5">
        <v>40909</v>
      </c>
      <c r="G2892" s="7" t="s">
        <v>14096</v>
      </c>
      <c r="H2892" s="7" t="s">
        <v>14101</v>
      </c>
      <c r="I2892" s="7" t="s">
        <v>14130</v>
      </c>
      <c r="J2892" s="4">
        <v>2012</v>
      </c>
      <c r="L2892" s="19"/>
    </row>
    <row r="2893" spans="2:12" x14ac:dyDescent="0.25">
      <c r="B2893" s="10" t="s">
        <v>3729</v>
      </c>
      <c r="C2893" s="10" t="s">
        <v>599</v>
      </c>
      <c r="D2893" s="10" t="s">
        <v>10170</v>
      </c>
      <c r="E2893" s="9">
        <v>250000</v>
      </c>
      <c r="F2893" s="5">
        <v>43021</v>
      </c>
      <c r="G2893" s="7" t="s">
        <v>14096</v>
      </c>
      <c r="H2893" s="7" t="s">
        <v>14101</v>
      </c>
      <c r="I2893" s="7" t="s">
        <v>14130</v>
      </c>
      <c r="J2893" s="4">
        <v>2017</v>
      </c>
      <c r="L2893" s="19"/>
    </row>
    <row r="2894" spans="2:12" ht="25.5" x14ac:dyDescent="0.25">
      <c r="B2894" s="10" t="s">
        <v>7502</v>
      </c>
      <c r="C2894" s="10" t="s">
        <v>606</v>
      </c>
      <c r="D2894" s="10" t="s">
        <v>15958</v>
      </c>
      <c r="E2894" s="9">
        <v>16600</v>
      </c>
      <c r="F2894" s="5">
        <v>42005</v>
      </c>
      <c r="G2894" s="7" t="s">
        <v>14092</v>
      </c>
      <c r="H2894" s="7" t="s">
        <v>14149</v>
      </c>
      <c r="I2894" s="7" t="s">
        <v>14130</v>
      </c>
      <c r="J2894" s="4">
        <v>2015</v>
      </c>
      <c r="L2894" s="19"/>
    </row>
    <row r="2895" spans="2:12" ht="25.5" x14ac:dyDescent="0.25">
      <c r="B2895" s="10" t="s">
        <v>7502</v>
      </c>
      <c r="C2895" s="10" t="s">
        <v>606</v>
      </c>
      <c r="D2895" s="10" t="s">
        <v>15958</v>
      </c>
      <c r="E2895" s="9">
        <v>77188</v>
      </c>
      <c r="F2895" s="5">
        <v>42370</v>
      </c>
      <c r="G2895" s="7" t="s">
        <v>14092</v>
      </c>
      <c r="H2895" s="7" t="s">
        <v>14149</v>
      </c>
      <c r="I2895" s="7" t="s">
        <v>14130</v>
      </c>
      <c r="J2895" s="4">
        <v>2016</v>
      </c>
      <c r="L2895" s="19"/>
    </row>
    <row r="2896" spans="2:12" x14ac:dyDescent="0.25">
      <c r="B2896" s="10" t="s">
        <v>7502</v>
      </c>
      <c r="C2896" s="10" t="s">
        <v>595</v>
      </c>
      <c r="D2896" s="10" t="s">
        <v>15959</v>
      </c>
      <c r="E2896" s="9">
        <v>269036</v>
      </c>
      <c r="F2896" s="5">
        <v>42370</v>
      </c>
      <c r="G2896" s="7" t="s">
        <v>14092</v>
      </c>
      <c r="H2896" s="7" t="s">
        <v>14156</v>
      </c>
      <c r="I2896" s="7" t="s">
        <v>14130</v>
      </c>
      <c r="J2896" s="4">
        <v>2016</v>
      </c>
      <c r="L2896" s="19"/>
    </row>
    <row r="2897" spans="2:12" x14ac:dyDescent="0.25">
      <c r="B2897" s="10" t="s">
        <v>7502</v>
      </c>
      <c r="C2897" s="10" t="s">
        <v>595</v>
      </c>
      <c r="D2897" s="10" t="s">
        <v>15959</v>
      </c>
      <c r="E2897" s="9">
        <v>35967</v>
      </c>
      <c r="F2897" s="5">
        <v>42736</v>
      </c>
      <c r="G2897" s="7" t="s">
        <v>14092</v>
      </c>
      <c r="H2897" s="7" t="s">
        <v>14156</v>
      </c>
      <c r="I2897" s="7" t="s">
        <v>14130</v>
      </c>
      <c r="J2897" s="4">
        <v>2017</v>
      </c>
      <c r="L2897" s="19"/>
    </row>
    <row r="2898" spans="2:12" ht="25.5" x14ac:dyDescent="0.25">
      <c r="B2898" s="10" t="s">
        <v>7502</v>
      </c>
      <c r="C2898" s="10" t="s">
        <v>606</v>
      </c>
      <c r="D2898" s="10" t="s">
        <v>9167</v>
      </c>
      <c r="E2898" s="9">
        <v>70919</v>
      </c>
      <c r="F2898" s="5">
        <v>42736</v>
      </c>
      <c r="G2898" s="7" t="s">
        <v>14092</v>
      </c>
      <c r="H2898" s="7" t="s">
        <v>14149</v>
      </c>
      <c r="I2898" s="7" t="s">
        <v>14130</v>
      </c>
      <c r="J2898" s="4">
        <v>2017</v>
      </c>
      <c r="L2898" s="19"/>
    </row>
    <row r="2899" spans="2:12" ht="25.5" x14ac:dyDescent="0.25">
      <c r="B2899" s="10" t="s">
        <v>7502</v>
      </c>
      <c r="C2899" s="10" t="s">
        <v>606</v>
      </c>
      <c r="D2899" s="10" t="s">
        <v>9167</v>
      </c>
      <c r="E2899" s="9">
        <v>37938</v>
      </c>
      <c r="F2899" s="5">
        <v>43101</v>
      </c>
      <c r="G2899" s="7" t="s">
        <v>14092</v>
      </c>
      <c r="H2899" s="7" t="s">
        <v>14149</v>
      </c>
      <c r="I2899" s="7" t="s">
        <v>14130</v>
      </c>
      <c r="J2899" s="4">
        <v>2018</v>
      </c>
      <c r="L2899" s="19"/>
    </row>
    <row r="2900" spans="2:12" ht="25.5" x14ac:dyDescent="0.25">
      <c r="B2900" s="10" t="s">
        <v>7502</v>
      </c>
      <c r="C2900" s="10" t="s">
        <v>606</v>
      </c>
      <c r="D2900" s="10" t="s">
        <v>9167</v>
      </c>
      <c r="E2900" s="9">
        <v>70243</v>
      </c>
      <c r="F2900" s="5">
        <v>43466</v>
      </c>
      <c r="G2900" s="7" t="s">
        <v>14092</v>
      </c>
      <c r="H2900" s="7" t="s">
        <v>14149</v>
      </c>
      <c r="I2900" s="7" t="s">
        <v>14130</v>
      </c>
      <c r="J2900" s="4">
        <v>2019</v>
      </c>
      <c r="L2900" s="19"/>
    </row>
    <row r="2901" spans="2:12" ht="25.5" x14ac:dyDescent="0.25">
      <c r="B2901" s="10" t="s">
        <v>7502</v>
      </c>
      <c r="C2901" s="10" t="s">
        <v>606</v>
      </c>
      <c r="D2901" s="10" t="s">
        <v>9167</v>
      </c>
      <c r="E2901" s="9">
        <v>28019</v>
      </c>
      <c r="F2901" s="5">
        <v>43831</v>
      </c>
      <c r="G2901" s="7" t="s">
        <v>14092</v>
      </c>
      <c r="H2901" s="7" t="s">
        <v>14149</v>
      </c>
      <c r="I2901" s="7" t="s">
        <v>14130</v>
      </c>
      <c r="J2901" s="4">
        <v>2020</v>
      </c>
      <c r="L2901" s="19"/>
    </row>
    <row r="2902" spans="2:12" ht="25.5" x14ac:dyDescent="0.25">
      <c r="B2902" s="10" t="s">
        <v>14087</v>
      </c>
      <c r="C2902" s="10" t="s">
        <v>606</v>
      </c>
      <c r="D2902" s="10" t="s">
        <v>9167</v>
      </c>
      <c r="E2902" s="9">
        <v>31825</v>
      </c>
      <c r="F2902" s="5">
        <v>43831</v>
      </c>
      <c r="G2902" s="7" t="s">
        <v>14092</v>
      </c>
      <c r="H2902" s="7" t="s">
        <v>14149</v>
      </c>
      <c r="I2902" s="7" t="s">
        <v>14130</v>
      </c>
      <c r="J2902" s="4">
        <v>2020</v>
      </c>
      <c r="L2902" s="19"/>
    </row>
    <row r="2903" spans="2:12" x14ac:dyDescent="0.25">
      <c r="B2903" s="10" t="s">
        <v>5</v>
      </c>
      <c r="C2903" s="10" t="s">
        <v>599</v>
      </c>
      <c r="D2903" s="10" t="s">
        <v>339</v>
      </c>
      <c r="E2903" s="9">
        <v>110000000</v>
      </c>
      <c r="F2903" s="5">
        <v>40000</v>
      </c>
      <c r="G2903" s="7" t="s">
        <v>14096</v>
      </c>
      <c r="H2903" s="7" t="s">
        <v>14095</v>
      </c>
      <c r="I2903" s="7" t="s">
        <v>14140</v>
      </c>
      <c r="J2903" s="4">
        <v>2009</v>
      </c>
      <c r="L2903" s="19"/>
    </row>
    <row r="2904" spans="2:12" ht="25.5" x14ac:dyDescent="0.25">
      <c r="B2904" s="10" t="s">
        <v>7502</v>
      </c>
      <c r="C2904" s="10" t="s">
        <v>592</v>
      </c>
      <c r="D2904" s="10" t="s">
        <v>15653</v>
      </c>
      <c r="E2904" s="9">
        <v>334900</v>
      </c>
      <c r="F2904" s="5">
        <v>40909</v>
      </c>
      <c r="G2904" s="7" t="s">
        <v>14096</v>
      </c>
      <c r="H2904" s="7" t="s">
        <v>14101</v>
      </c>
      <c r="I2904" s="7" t="s">
        <v>14130</v>
      </c>
      <c r="J2904" s="4">
        <v>2012</v>
      </c>
      <c r="L2904" s="19"/>
    </row>
    <row r="2905" spans="2:12" ht="25.5" x14ac:dyDescent="0.25">
      <c r="B2905" s="10" t="s">
        <v>7502</v>
      </c>
      <c r="C2905" s="10" t="s">
        <v>592</v>
      </c>
      <c r="D2905" s="10" t="s">
        <v>15653</v>
      </c>
      <c r="E2905" s="9">
        <v>133434</v>
      </c>
      <c r="F2905" s="5">
        <v>41275</v>
      </c>
      <c r="G2905" s="7" t="s">
        <v>14096</v>
      </c>
      <c r="H2905" s="7" t="s">
        <v>14101</v>
      </c>
      <c r="I2905" s="7" t="s">
        <v>14130</v>
      </c>
      <c r="J2905" s="4">
        <v>2013</v>
      </c>
      <c r="L2905" s="19"/>
    </row>
    <row r="2906" spans="2:12" ht="25.5" x14ac:dyDescent="0.25">
      <c r="B2906" s="10" t="s">
        <v>7502</v>
      </c>
      <c r="C2906" s="10" t="s">
        <v>592</v>
      </c>
      <c r="D2906" s="10" t="s">
        <v>15653</v>
      </c>
      <c r="E2906" s="9">
        <v>247390</v>
      </c>
      <c r="F2906" s="5">
        <v>41640</v>
      </c>
      <c r="G2906" s="7" t="s">
        <v>14096</v>
      </c>
      <c r="H2906" s="7" t="s">
        <v>14101</v>
      </c>
      <c r="I2906" s="7" t="s">
        <v>14130</v>
      </c>
      <c r="J2906" s="4">
        <v>2014</v>
      </c>
      <c r="L2906" s="19"/>
    </row>
    <row r="2907" spans="2:12" ht="25.5" x14ac:dyDescent="0.25">
      <c r="B2907" s="10" t="s">
        <v>7502</v>
      </c>
      <c r="C2907" s="10" t="s">
        <v>592</v>
      </c>
      <c r="D2907" s="10" t="s">
        <v>15653</v>
      </c>
      <c r="E2907" s="9">
        <v>751971</v>
      </c>
      <c r="F2907" s="5">
        <v>42005</v>
      </c>
      <c r="G2907" s="7" t="s">
        <v>14096</v>
      </c>
      <c r="H2907" s="7" t="s">
        <v>14101</v>
      </c>
      <c r="I2907" s="7" t="s">
        <v>14130</v>
      </c>
      <c r="J2907" s="4">
        <v>2015</v>
      </c>
      <c r="L2907" s="19"/>
    </row>
    <row r="2908" spans="2:12" ht="25.5" x14ac:dyDescent="0.25">
      <c r="B2908" s="10" t="s">
        <v>7502</v>
      </c>
      <c r="C2908" s="10" t="s">
        <v>592</v>
      </c>
      <c r="D2908" s="10" t="s">
        <v>15653</v>
      </c>
      <c r="E2908" s="9">
        <v>1059245</v>
      </c>
      <c r="F2908" s="5">
        <v>42370</v>
      </c>
      <c r="G2908" s="7" t="s">
        <v>14096</v>
      </c>
      <c r="H2908" s="7" t="s">
        <v>14101</v>
      </c>
      <c r="I2908" s="7" t="s">
        <v>14130</v>
      </c>
      <c r="J2908" s="4">
        <v>2016</v>
      </c>
      <c r="L2908" s="19"/>
    </row>
    <row r="2909" spans="2:12" ht="25.5" x14ac:dyDescent="0.25">
      <c r="B2909" s="10" t="s">
        <v>7502</v>
      </c>
      <c r="C2909" s="10" t="s">
        <v>592</v>
      </c>
      <c r="D2909" s="10" t="s">
        <v>15653</v>
      </c>
      <c r="E2909" s="9">
        <v>173585</v>
      </c>
      <c r="F2909" s="5">
        <v>42736</v>
      </c>
      <c r="G2909" s="7" t="s">
        <v>14096</v>
      </c>
      <c r="H2909" s="7" t="s">
        <v>14101</v>
      </c>
      <c r="I2909" s="7" t="s">
        <v>14130</v>
      </c>
      <c r="J2909" s="4">
        <v>2017</v>
      </c>
      <c r="L2909" s="19"/>
    </row>
    <row r="2910" spans="2:12" ht="25.5" x14ac:dyDescent="0.25">
      <c r="B2910" s="10" t="s">
        <v>7502</v>
      </c>
      <c r="C2910" s="10" t="s">
        <v>592</v>
      </c>
      <c r="D2910" s="10" t="s">
        <v>15653</v>
      </c>
      <c r="E2910" s="9">
        <v>4048</v>
      </c>
      <c r="F2910" s="5">
        <v>43466</v>
      </c>
      <c r="G2910" s="7" t="s">
        <v>14096</v>
      </c>
      <c r="H2910" s="7" t="s">
        <v>14101</v>
      </c>
      <c r="I2910" s="7" t="s">
        <v>14130</v>
      </c>
      <c r="J2910" s="4">
        <v>2019</v>
      </c>
      <c r="L2910" s="19"/>
    </row>
    <row r="2911" spans="2:12" ht="25.5" x14ac:dyDescent="0.25">
      <c r="B2911" s="10" t="s">
        <v>3729</v>
      </c>
      <c r="C2911" s="10" t="s">
        <v>3739</v>
      </c>
      <c r="D2911" s="10" t="s">
        <v>10305</v>
      </c>
      <c r="E2911" s="9">
        <v>350000</v>
      </c>
      <c r="F2911" s="5">
        <v>43318</v>
      </c>
      <c r="G2911" s="7" t="s">
        <v>14104</v>
      </c>
      <c r="H2911" s="7" t="s">
        <v>14103</v>
      </c>
      <c r="I2911" s="7" t="s">
        <v>14130</v>
      </c>
      <c r="J2911" s="4">
        <v>2018</v>
      </c>
      <c r="L2911" s="19"/>
    </row>
    <row r="2912" spans="2:12" x14ac:dyDescent="0.25">
      <c r="B2912" s="10" t="s">
        <v>3729</v>
      </c>
      <c r="C2912" s="10" t="s">
        <v>3730</v>
      </c>
      <c r="D2912" s="10" t="s">
        <v>7428</v>
      </c>
      <c r="E2912" s="9">
        <v>400000</v>
      </c>
      <c r="F2912" s="5">
        <v>41543</v>
      </c>
      <c r="G2912" s="7" t="s">
        <v>14096</v>
      </c>
      <c r="H2912" s="7" t="s">
        <v>14101</v>
      </c>
      <c r="I2912" s="7" t="s">
        <v>14130</v>
      </c>
      <c r="J2912" s="4">
        <v>2013</v>
      </c>
      <c r="L2912" s="19"/>
    </row>
    <row r="2913" spans="2:12" x14ac:dyDescent="0.25">
      <c r="B2913" s="10" t="s">
        <v>3729</v>
      </c>
      <c r="C2913" s="10" t="s">
        <v>3730</v>
      </c>
      <c r="D2913" s="10" t="s">
        <v>15566</v>
      </c>
      <c r="E2913" s="9">
        <v>170000000</v>
      </c>
      <c r="F2913" s="5">
        <v>43859</v>
      </c>
      <c r="G2913" s="7" t="s">
        <v>14091</v>
      </c>
      <c r="H2913" s="7" t="s">
        <v>14142</v>
      </c>
      <c r="I2913" s="7" t="s">
        <v>14133</v>
      </c>
      <c r="J2913" s="4">
        <v>2020</v>
      </c>
      <c r="L2913" s="19"/>
    </row>
    <row r="2914" spans="2:12" ht="25.5" x14ac:dyDescent="0.25">
      <c r="B2914" s="10" t="s">
        <v>3729</v>
      </c>
      <c r="C2914" s="10" t="s">
        <v>3739</v>
      </c>
      <c r="D2914" s="10" t="s">
        <v>4496</v>
      </c>
      <c r="E2914" s="9">
        <v>350000</v>
      </c>
      <c r="F2914" s="5">
        <v>43718</v>
      </c>
      <c r="G2914" s="7" t="s">
        <v>14096</v>
      </c>
      <c r="H2914" s="7" t="s">
        <v>14101</v>
      </c>
      <c r="I2914" s="7" t="s">
        <v>14130</v>
      </c>
      <c r="J2914" s="4">
        <v>2019</v>
      </c>
      <c r="L2914" s="19"/>
    </row>
    <row r="2915" spans="2:12" x14ac:dyDescent="0.25">
      <c r="B2915" s="10" t="s">
        <v>7502</v>
      </c>
      <c r="C2915" s="10" t="s">
        <v>596</v>
      </c>
      <c r="D2915" s="10" t="s">
        <v>8026</v>
      </c>
      <c r="E2915" s="9">
        <v>79866</v>
      </c>
      <c r="F2915" s="5">
        <v>40909</v>
      </c>
      <c r="G2915" s="7" t="s">
        <v>14096</v>
      </c>
      <c r="H2915" s="7" t="s">
        <v>14101</v>
      </c>
      <c r="I2915" s="7" t="s">
        <v>14130</v>
      </c>
      <c r="J2915" s="4">
        <v>2012</v>
      </c>
      <c r="L2915" s="19"/>
    </row>
    <row r="2916" spans="2:12" x14ac:dyDescent="0.25">
      <c r="B2916" s="10" t="s">
        <v>7502</v>
      </c>
      <c r="C2916" s="10" t="s">
        <v>596</v>
      </c>
      <c r="D2916" s="10" t="s">
        <v>8026</v>
      </c>
      <c r="E2916" s="9">
        <v>54434</v>
      </c>
      <c r="F2916" s="5">
        <v>41275</v>
      </c>
      <c r="G2916" s="7" t="s">
        <v>14096</v>
      </c>
      <c r="H2916" s="7" t="s">
        <v>14101</v>
      </c>
      <c r="I2916" s="7" t="s">
        <v>14130</v>
      </c>
      <c r="J2916" s="4">
        <v>2013</v>
      </c>
      <c r="L2916" s="19"/>
    </row>
    <row r="2917" spans="2:12" x14ac:dyDescent="0.25">
      <c r="B2917" s="10" t="s">
        <v>7502</v>
      </c>
      <c r="C2917" s="10" t="s">
        <v>596</v>
      </c>
      <c r="D2917" s="10" t="s">
        <v>8026</v>
      </c>
      <c r="E2917" s="9">
        <v>9506</v>
      </c>
      <c r="F2917" s="5">
        <v>41640</v>
      </c>
      <c r="G2917" s="7" t="s">
        <v>14096</v>
      </c>
      <c r="H2917" s="7" t="s">
        <v>14101</v>
      </c>
      <c r="I2917" s="7" t="s">
        <v>14130</v>
      </c>
      <c r="J2917" s="4">
        <v>2014</v>
      </c>
      <c r="L2917" s="19"/>
    </row>
    <row r="2918" spans="2:12" x14ac:dyDescent="0.25">
      <c r="B2918" s="10" t="s">
        <v>616</v>
      </c>
      <c r="C2918" s="10" t="s">
        <v>594</v>
      </c>
      <c r="D2918" s="10" t="s">
        <v>1210</v>
      </c>
      <c r="E2918" s="9">
        <v>890000</v>
      </c>
      <c r="F2918" s="5">
        <v>40514</v>
      </c>
      <c r="G2918" s="7" t="s">
        <v>14096</v>
      </c>
      <c r="H2918" s="7" t="s">
        <v>14101</v>
      </c>
      <c r="I2918" s="7" t="s">
        <v>14123</v>
      </c>
      <c r="J2918" s="4">
        <v>2010</v>
      </c>
      <c r="L2918" s="19"/>
    </row>
    <row r="2919" spans="2:12" ht="25.5" x14ac:dyDescent="0.25">
      <c r="B2919" s="10" t="s">
        <v>616</v>
      </c>
      <c r="C2919" s="10" t="s">
        <v>3735</v>
      </c>
      <c r="D2919" s="10" t="s">
        <v>1456</v>
      </c>
      <c r="E2919" s="9">
        <v>2130000</v>
      </c>
      <c r="F2919" s="5">
        <v>39643</v>
      </c>
      <c r="G2919" s="7" t="s">
        <v>14092</v>
      </c>
      <c r="H2919" s="7" t="s">
        <v>14150</v>
      </c>
      <c r="I2919" s="7" t="s">
        <v>14126</v>
      </c>
      <c r="J2919" s="4">
        <v>2008</v>
      </c>
      <c r="L2919" s="19"/>
    </row>
    <row r="2920" spans="2:12" x14ac:dyDescent="0.25">
      <c r="B2920" s="10" t="s">
        <v>616</v>
      </c>
      <c r="C2920" s="10" t="s">
        <v>604</v>
      </c>
      <c r="D2920" s="10" t="s">
        <v>2976</v>
      </c>
      <c r="E2920" s="9">
        <v>58000000</v>
      </c>
      <c r="F2920" s="5">
        <v>29671</v>
      </c>
      <c r="G2920" s="7" t="s">
        <v>14096</v>
      </c>
      <c r="H2920" s="7" t="s">
        <v>14095</v>
      </c>
      <c r="I2920" s="7" t="s">
        <v>14123</v>
      </c>
      <c r="J2920" s="4">
        <v>1981</v>
      </c>
      <c r="L2920" s="19"/>
    </row>
    <row r="2921" spans="2:12" x14ac:dyDescent="0.25">
      <c r="B2921" s="10" t="s">
        <v>616</v>
      </c>
      <c r="C2921" s="10" t="s">
        <v>594</v>
      </c>
      <c r="D2921" s="10" t="s">
        <v>2976</v>
      </c>
      <c r="E2921" s="9">
        <v>61000000</v>
      </c>
      <c r="F2921" s="5">
        <v>28773</v>
      </c>
      <c r="G2921" s="7" t="s">
        <v>14096</v>
      </c>
      <c r="H2921" s="7" t="s">
        <v>14095</v>
      </c>
      <c r="I2921" s="7" t="s">
        <v>14123</v>
      </c>
      <c r="J2921" s="4">
        <v>1978</v>
      </c>
      <c r="L2921" s="19"/>
    </row>
    <row r="2922" spans="2:12" x14ac:dyDescent="0.25">
      <c r="B2922" s="10" t="s">
        <v>616</v>
      </c>
      <c r="C2922" s="10" t="s">
        <v>595</v>
      </c>
      <c r="D2922" s="10" t="s">
        <v>2976</v>
      </c>
      <c r="E2922" s="9">
        <v>25000000</v>
      </c>
      <c r="F2922" s="5">
        <v>28257</v>
      </c>
      <c r="G2922" s="7" t="s">
        <v>14096</v>
      </c>
      <c r="H2922" s="7" t="s">
        <v>14095</v>
      </c>
      <c r="I2922" s="7" t="s">
        <v>14123</v>
      </c>
      <c r="J2922" s="4">
        <v>1977</v>
      </c>
      <c r="L2922" s="19"/>
    </row>
    <row r="2923" spans="2:12" x14ac:dyDescent="0.25">
      <c r="B2923" s="10" t="s">
        <v>3729</v>
      </c>
      <c r="C2923" s="10" t="s">
        <v>3735</v>
      </c>
      <c r="D2923" s="10" t="s">
        <v>4477</v>
      </c>
      <c r="E2923" s="9">
        <v>1100000</v>
      </c>
      <c r="F2923" s="5">
        <v>43726</v>
      </c>
      <c r="G2923" s="7" t="s">
        <v>14091</v>
      </c>
      <c r="H2923" s="7" t="s">
        <v>14121</v>
      </c>
      <c r="I2923" s="7" t="s">
        <v>14137</v>
      </c>
      <c r="J2923" s="4">
        <v>2019</v>
      </c>
      <c r="L2923" s="19"/>
    </row>
    <row r="2924" spans="2:12" x14ac:dyDescent="0.25">
      <c r="B2924" s="10" t="s">
        <v>3729</v>
      </c>
      <c r="C2924" s="10" t="s">
        <v>3735</v>
      </c>
      <c r="D2924" s="10" t="s">
        <v>4477</v>
      </c>
      <c r="E2924" s="9">
        <v>400000</v>
      </c>
      <c r="F2924" s="5">
        <v>43726</v>
      </c>
      <c r="G2924" s="7" t="s">
        <v>14091</v>
      </c>
      <c r="H2924" s="7" t="s">
        <v>14121</v>
      </c>
      <c r="I2924" s="7" t="s">
        <v>14130</v>
      </c>
      <c r="J2924" s="4">
        <v>2019</v>
      </c>
      <c r="L2924" s="19"/>
    </row>
    <row r="2925" spans="2:12" x14ac:dyDescent="0.25">
      <c r="B2925" s="10" t="s">
        <v>3729</v>
      </c>
      <c r="C2925" s="10" t="s">
        <v>3730</v>
      </c>
      <c r="D2925" s="10" t="s">
        <v>6272</v>
      </c>
      <c r="E2925" s="9">
        <v>200000</v>
      </c>
      <c r="F2925" s="5">
        <v>42310</v>
      </c>
      <c r="G2925" s="7" t="s">
        <v>14091</v>
      </c>
      <c r="H2925" s="7" t="s">
        <v>14142</v>
      </c>
      <c r="I2925" s="7" t="s">
        <v>14130</v>
      </c>
      <c r="J2925" s="4">
        <v>2015</v>
      </c>
      <c r="L2925" s="19"/>
    </row>
    <row r="2926" spans="2:12" ht="25.5" x14ac:dyDescent="0.25">
      <c r="B2926" s="10" t="s">
        <v>7502</v>
      </c>
      <c r="C2926" s="10" t="s">
        <v>606</v>
      </c>
      <c r="D2926" s="10" t="s">
        <v>8916</v>
      </c>
      <c r="E2926" s="9">
        <v>620000</v>
      </c>
      <c r="F2926" s="5">
        <v>42370</v>
      </c>
      <c r="G2926" s="7" t="s">
        <v>14096</v>
      </c>
      <c r="H2926" s="7" t="s">
        <v>14101</v>
      </c>
      <c r="I2926" s="7" t="s">
        <v>14130</v>
      </c>
      <c r="J2926" s="4">
        <v>2016</v>
      </c>
      <c r="L2926" s="19"/>
    </row>
    <row r="2927" spans="2:12" ht="25.5" x14ac:dyDescent="0.25">
      <c r="B2927" s="10" t="s">
        <v>7502</v>
      </c>
      <c r="C2927" s="10" t="s">
        <v>606</v>
      </c>
      <c r="D2927" s="10" t="s">
        <v>8916</v>
      </c>
      <c r="E2927" s="9">
        <v>687280</v>
      </c>
      <c r="F2927" s="5">
        <v>42736</v>
      </c>
      <c r="G2927" s="7" t="s">
        <v>14096</v>
      </c>
      <c r="H2927" s="7" t="s">
        <v>14101</v>
      </c>
      <c r="I2927" s="7" t="s">
        <v>14130</v>
      </c>
      <c r="J2927" s="4">
        <v>2017</v>
      </c>
      <c r="L2927" s="19"/>
    </row>
    <row r="2928" spans="2:12" ht="25.5" x14ac:dyDescent="0.25">
      <c r="B2928" s="10" t="s">
        <v>7502</v>
      </c>
      <c r="C2928" s="10" t="s">
        <v>606</v>
      </c>
      <c r="D2928" s="10" t="s">
        <v>8916</v>
      </c>
      <c r="E2928" s="9">
        <v>1200</v>
      </c>
      <c r="F2928" s="5">
        <v>43101</v>
      </c>
      <c r="G2928" s="7" t="s">
        <v>14096</v>
      </c>
      <c r="H2928" s="7" t="s">
        <v>14101</v>
      </c>
      <c r="I2928" s="7" t="s">
        <v>14130</v>
      </c>
      <c r="J2928" s="4">
        <v>2018</v>
      </c>
      <c r="L2928" s="19"/>
    </row>
    <row r="2929" spans="2:12" ht="25.5" x14ac:dyDescent="0.25">
      <c r="B2929" s="10" t="s">
        <v>3729</v>
      </c>
      <c r="C2929" s="10" t="s">
        <v>3739</v>
      </c>
      <c r="D2929" s="10" t="s">
        <v>10065</v>
      </c>
      <c r="E2929" s="9">
        <v>3000000</v>
      </c>
      <c r="F2929" s="5">
        <v>43789</v>
      </c>
      <c r="G2929" s="7" t="s">
        <v>14096</v>
      </c>
      <c r="H2929" s="7" t="s">
        <v>14101</v>
      </c>
      <c r="I2929" s="7" t="s">
        <v>14123</v>
      </c>
      <c r="J2929" s="4">
        <v>2019</v>
      </c>
      <c r="L2929" s="19"/>
    </row>
    <row r="2930" spans="2:12" x14ac:dyDescent="0.25">
      <c r="B2930" s="10" t="s">
        <v>616</v>
      </c>
      <c r="C2930" s="10" t="s">
        <v>596</v>
      </c>
      <c r="D2930" s="10" t="s">
        <v>3434</v>
      </c>
      <c r="E2930" s="9">
        <v>180000000</v>
      </c>
      <c r="F2930" s="4" t="s">
        <v>3728</v>
      </c>
      <c r="G2930" s="7" t="s">
        <v>14096</v>
      </c>
      <c r="H2930" s="7" t="s">
        <v>14095</v>
      </c>
      <c r="I2930" s="7" t="s">
        <v>14123</v>
      </c>
      <c r="J2930" s="4" t="s">
        <v>14662</v>
      </c>
      <c r="L2930" s="19"/>
    </row>
    <row r="2931" spans="2:12" x14ac:dyDescent="0.25">
      <c r="B2931" s="10" t="s">
        <v>616</v>
      </c>
      <c r="C2931" s="10" t="s">
        <v>3734</v>
      </c>
      <c r="D2931" s="10" t="s">
        <v>1459</v>
      </c>
      <c r="E2931" s="9">
        <v>2580000</v>
      </c>
      <c r="F2931" s="5">
        <v>39626</v>
      </c>
      <c r="G2931" s="7" t="s">
        <v>14096</v>
      </c>
      <c r="H2931" s="7" t="s">
        <v>14101</v>
      </c>
      <c r="I2931" s="7" t="s">
        <v>14123</v>
      </c>
      <c r="J2931" s="4">
        <v>2008</v>
      </c>
      <c r="L2931" s="19"/>
    </row>
    <row r="2932" spans="2:12" x14ac:dyDescent="0.25">
      <c r="B2932" s="10" t="s">
        <v>616</v>
      </c>
      <c r="C2932" s="10" t="s">
        <v>592</v>
      </c>
      <c r="D2932" s="10" t="s">
        <v>1450</v>
      </c>
      <c r="E2932" s="9">
        <v>11000000</v>
      </c>
      <c r="F2932" s="5">
        <v>39652</v>
      </c>
      <c r="G2932" s="7" t="s">
        <v>14096</v>
      </c>
      <c r="H2932" s="7" t="s">
        <v>14101</v>
      </c>
      <c r="I2932" s="7" t="s">
        <v>14123</v>
      </c>
      <c r="J2932" s="4">
        <v>2008</v>
      </c>
      <c r="L2932" s="19"/>
    </row>
    <row r="2933" spans="2:12" x14ac:dyDescent="0.25">
      <c r="B2933" s="10" t="s">
        <v>7502</v>
      </c>
      <c r="C2933" s="10" t="s">
        <v>597</v>
      </c>
      <c r="D2933" s="10" t="s">
        <v>15960</v>
      </c>
      <c r="E2933" s="9">
        <v>3056</v>
      </c>
      <c r="F2933" s="5">
        <v>40909</v>
      </c>
      <c r="G2933" s="7" t="s">
        <v>14091</v>
      </c>
      <c r="H2933" s="7" t="s">
        <v>14121</v>
      </c>
      <c r="I2933" s="7" t="s">
        <v>14130</v>
      </c>
      <c r="J2933" s="4">
        <v>2012</v>
      </c>
      <c r="L2933" s="19"/>
    </row>
    <row r="2934" spans="2:12" x14ac:dyDescent="0.25">
      <c r="B2934" s="10" t="s">
        <v>616</v>
      </c>
      <c r="C2934" s="10" t="s">
        <v>596</v>
      </c>
      <c r="D2934" s="10" t="s">
        <v>2752</v>
      </c>
      <c r="E2934" s="9">
        <v>50000000</v>
      </c>
      <c r="F2934" s="5">
        <v>31902</v>
      </c>
      <c r="G2934" s="7" t="s">
        <v>14096</v>
      </c>
      <c r="H2934" s="7" t="s">
        <v>14101</v>
      </c>
      <c r="I2934" s="7" t="s">
        <v>14123</v>
      </c>
      <c r="J2934" s="4">
        <v>1987</v>
      </c>
      <c r="L2934" s="19"/>
    </row>
    <row r="2935" spans="2:12" x14ac:dyDescent="0.25">
      <c r="B2935" s="10" t="s">
        <v>616</v>
      </c>
      <c r="C2935" s="10" t="s">
        <v>592</v>
      </c>
      <c r="D2935" s="10" t="s">
        <v>2046</v>
      </c>
      <c r="E2935" s="9">
        <v>116000000</v>
      </c>
      <c r="F2935" s="5">
        <v>36880</v>
      </c>
      <c r="G2935" s="7" t="s">
        <v>14092</v>
      </c>
      <c r="H2935" s="7" t="s">
        <v>14102</v>
      </c>
      <c r="I2935" s="7" t="s">
        <v>14123</v>
      </c>
      <c r="J2935" s="4">
        <v>2000</v>
      </c>
      <c r="L2935" s="19"/>
    </row>
    <row r="2936" spans="2:12" x14ac:dyDescent="0.25">
      <c r="B2936" s="10" t="s">
        <v>616</v>
      </c>
      <c r="C2936" s="10" t="s">
        <v>592</v>
      </c>
      <c r="D2936" s="10" t="s">
        <v>1872</v>
      </c>
      <c r="E2936" s="9">
        <v>100000000</v>
      </c>
      <c r="F2936" s="5">
        <v>37802</v>
      </c>
      <c r="G2936" s="7" t="s">
        <v>14092</v>
      </c>
      <c r="H2936" s="7" t="s">
        <v>14102</v>
      </c>
      <c r="I2936" s="7" t="s">
        <v>14123</v>
      </c>
      <c r="J2936" s="4">
        <v>2003</v>
      </c>
      <c r="L2936" s="19"/>
    </row>
    <row r="2937" spans="2:12" x14ac:dyDescent="0.25">
      <c r="B2937" s="10" t="s">
        <v>616</v>
      </c>
      <c r="C2937" s="10" t="s">
        <v>592</v>
      </c>
      <c r="D2937" s="10" t="s">
        <v>1884</v>
      </c>
      <c r="E2937" s="9">
        <v>50000000</v>
      </c>
      <c r="F2937" s="5">
        <v>37784</v>
      </c>
      <c r="G2937" s="7" t="s">
        <v>14092</v>
      </c>
      <c r="H2937" s="7" t="s">
        <v>14150</v>
      </c>
      <c r="I2937" s="7" t="s">
        <v>14123</v>
      </c>
      <c r="J2937" s="4">
        <v>2003</v>
      </c>
      <c r="L2937" s="19"/>
    </row>
    <row r="2938" spans="2:12" x14ac:dyDescent="0.25">
      <c r="B2938" s="10" t="s">
        <v>616</v>
      </c>
      <c r="C2938" s="10" t="s">
        <v>592</v>
      </c>
      <c r="D2938" s="10" t="s">
        <v>1086</v>
      </c>
      <c r="E2938" s="9">
        <v>700000000</v>
      </c>
      <c r="F2938" s="5">
        <v>41088</v>
      </c>
      <c r="G2938" s="7" t="s">
        <v>14096</v>
      </c>
      <c r="H2938" s="7" t="s">
        <v>14101</v>
      </c>
      <c r="I2938" s="7" t="s">
        <v>14123</v>
      </c>
      <c r="J2938" s="4">
        <v>2012</v>
      </c>
      <c r="L2938" s="19"/>
    </row>
    <row r="2939" spans="2:12" x14ac:dyDescent="0.25">
      <c r="B2939" s="10" t="s">
        <v>616</v>
      </c>
      <c r="C2939" s="10" t="s">
        <v>592</v>
      </c>
      <c r="D2939" s="10" t="s">
        <v>1618</v>
      </c>
      <c r="E2939" s="9">
        <v>200000000</v>
      </c>
      <c r="F2939" s="5">
        <v>39035</v>
      </c>
      <c r="G2939" s="7" t="s">
        <v>14096</v>
      </c>
      <c r="H2939" s="7" t="s">
        <v>14095</v>
      </c>
      <c r="I2939" s="7" t="s">
        <v>14123</v>
      </c>
      <c r="J2939" s="4">
        <v>2006</v>
      </c>
      <c r="L2939" s="19"/>
    </row>
    <row r="2940" spans="2:12" x14ac:dyDescent="0.25">
      <c r="B2940" s="10" t="s">
        <v>616</v>
      </c>
      <c r="C2940" s="10" t="s">
        <v>592</v>
      </c>
      <c r="D2940" s="10" t="s">
        <v>2277</v>
      </c>
      <c r="E2940" s="9">
        <v>222000000</v>
      </c>
      <c r="F2940" s="5">
        <v>35493</v>
      </c>
      <c r="G2940" s="7" t="s">
        <v>14096</v>
      </c>
      <c r="H2940" s="7" t="s">
        <v>14095</v>
      </c>
      <c r="I2940" s="7" t="s">
        <v>14123</v>
      </c>
      <c r="J2940" s="4">
        <v>1997</v>
      </c>
      <c r="L2940" s="19"/>
    </row>
    <row r="2941" spans="2:12" x14ac:dyDescent="0.25">
      <c r="B2941" s="10" t="s">
        <v>616</v>
      </c>
      <c r="C2941" s="10" t="s">
        <v>592</v>
      </c>
      <c r="D2941" s="10" t="s">
        <v>1692</v>
      </c>
      <c r="E2941" s="9">
        <v>82200000</v>
      </c>
      <c r="F2941" s="5">
        <v>38692</v>
      </c>
      <c r="G2941" s="7" t="s">
        <v>14096</v>
      </c>
      <c r="H2941" s="7" t="s">
        <v>14101</v>
      </c>
      <c r="I2941" s="7" t="s">
        <v>14123</v>
      </c>
      <c r="J2941" s="4">
        <v>2005</v>
      </c>
      <c r="L2941" s="19"/>
    </row>
    <row r="2942" spans="2:12" ht="25.5" x14ac:dyDescent="0.25">
      <c r="B2942" s="10" t="s">
        <v>616</v>
      </c>
      <c r="C2942" s="10" t="s">
        <v>592</v>
      </c>
      <c r="D2942" s="10" t="s">
        <v>884</v>
      </c>
      <c r="E2942" s="9">
        <v>300000000</v>
      </c>
      <c r="F2942" s="5">
        <v>42398</v>
      </c>
      <c r="G2942" s="7" t="s">
        <v>14096</v>
      </c>
      <c r="H2942" s="7" t="s">
        <v>14095</v>
      </c>
      <c r="I2942" s="7" t="s">
        <v>14124</v>
      </c>
      <c r="J2942" s="4">
        <v>2016</v>
      </c>
      <c r="L2942" s="19"/>
    </row>
    <row r="2943" spans="2:12" x14ac:dyDescent="0.25">
      <c r="B2943" s="10" t="s">
        <v>616</v>
      </c>
      <c r="C2943" s="10" t="s">
        <v>592</v>
      </c>
      <c r="D2943" s="10" t="s">
        <v>3082</v>
      </c>
      <c r="E2943" s="9">
        <v>37000000</v>
      </c>
      <c r="F2943" s="5">
        <v>28647</v>
      </c>
      <c r="G2943" s="7" t="s">
        <v>14096</v>
      </c>
      <c r="H2943" s="7" t="s">
        <v>14101</v>
      </c>
      <c r="I2943" s="7" t="s">
        <v>14123</v>
      </c>
      <c r="J2943" s="4">
        <v>1978</v>
      </c>
      <c r="L2943" s="19"/>
    </row>
    <row r="2944" spans="2:12" x14ac:dyDescent="0.25">
      <c r="B2944" s="10" t="s">
        <v>616</v>
      </c>
      <c r="C2944" s="10" t="s">
        <v>592</v>
      </c>
      <c r="D2944" s="10" t="s">
        <v>2893</v>
      </c>
      <c r="E2944" s="9">
        <v>67800000</v>
      </c>
      <c r="F2944" s="5">
        <v>30432</v>
      </c>
      <c r="G2944" s="7" t="s">
        <v>14096</v>
      </c>
      <c r="H2944" s="7" t="s">
        <v>14101</v>
      </c>
      <c r="I2944" s="7" t="s">
        <v>14123</v>
      </c>
      <c r="J2944" s="4">
        <v>1983</v>
      </c>
      <c r="L2944" s="19"/>
    </row>
    <row r="2945" spans="2:12" x14ac:dyDescent="0.25">
      <c r="B2945" s="10" t="s">
        <v>616</v>
      </c>
      <c r="C2945" s="10" t="s">
        <v>592</v>
      </c>
      <c r="D2945" s="10" t="s">
        <v>1711</v>
      </c>
      <c r="E2945" s="9">
        <v>75000000</v>
      </c>
      <c r="F2945" s="5">
        <v>38596</v>
      </c>
      <c r="G2945" s="7" t="s">
        <v>14104</v>
      </c>
      <c r="H2945" s="7" t="s">
        <v>14129</v>
      </c>
      <c r="I2945" s="7" t="s">
        <v>14123</v>
      </c>
      <c r="J2945" s="4">
        <v>2005</v>
      </c>
      <c r="L2945" s="19"/>
    </row>
    <row r="2946" spans="2:12" x14ac:dyDescent="0.25">
      <c r="B2946" s="10" t="s">
        <v>616</v>
      </c>
      <c r="C2946" s="10" t="s">
        <v>592</v>
      </c>
      <c r="D2946" s="10" t="s">
        <v>1355</v>
      </c>
      <c r="E2946" s="9">
        <v>44000000</v>
      </c>
      <c r="F2946" s="5">
        <v>40022</v>
      </c>
      <c r="G2946" s="7" t="s">
        <v>14104</v>
      </c>
      <c r="H2946" s="7" t="s">
        <v>14129</v>
      </c>
      <c r="I2946" s="7" t="s">
        <v>14123</v>
      </c>
      <c r="J2946" s="4">
        <v>2009</v>
      </c>
      <c r="L2946" s="19"/>
    </row>
    <row r="2947" spans="2:12" x14ac:dyDescent="0.25">
      <c r="B2947" s="10" t="s">
        <v>616</v>
      </c>
      <c r="C2947" s="10" t="s">
        <v>592</v>
      </c>
      <c r="D2947" s="10" t="s">
        <v>2242</v>
      </c>
      <c r="E2947" s="9">
        <v>85000000</v>
      </c>
      <c r="F2947" s="5">
        <v>35684</v>
      </c>
      <c r="G2947" s="7" t="s">
        <v>14091</v>
      </c>
      <c r="H2947" s="7" t="s">
        <v>14094</v>
      </c>
      <c r="I2947" s="7" t="s">
        <v>14123</v>
      </c>
      <c r="J2947" s="4">
        <v>1997</v>
      </c>
      <c r="L2947" s="19"/>
    </row>
    <row r="2948" spans="2:12" x14ac:dyDescent="0.25">
      <c r="B2948" s="10" t="s">
        <v>616</v>
      </c>
      <c r="C2948" s="10" t="s">
        <v>598</v>
      </c>
      <c r="D2948" s="10" t="s">
        <v>3120</v>
      </c>
      <c r="E2948" s="9">
        <v>42000000</v>
      </c>
      <c r="F2948" s="5">
        <v>28255</v>
      </c>
      <c r="G2948" s="7" t="s">
        <v>14096</v>
      </c>
      <c r="H2948" s="7" t="s">
        <v>14101</v>
      </c>
      <c r="I2948" s="7" t="s">
        <v>14123</v>
      </c>
      <c r="J2948" s="4">
        <v>1977</v>
      </c>
      <c r="L2948" s="19"/>
    </row>
    <row r="2949" spans="2:12" x14ac:dyDescent="0.25">
      <c r="B2949" s="10" t="s">
        <v>616</v>
      </c>
      <c r="C2949" s="10" t="s">
        <v>596</v>
      </c>
      <c r="D2949" s="10" t="s">
        <v>3606</v>
      </c>
      <c r="E2949" s="9">
        <v>15300000</v>
      </c>
      <c r="F2949" s="5">
        <v>24684</v>
      </c>
      <c r="G2949" s="7" t="s">
        <v>14096</v>
      </c>
      <c r="H2949" s="7" t="s">
        <v>14101</v>
      </c>
      <c r="I2949" s="7" t="s">
        <v>14123</v>
      </c>
      <c r="J2949" s="4">
        <v>1967</v>
      </c>
      <c r="L2949" s="19"/>
    </row>
    <row r="2950" spans="2:12" x14ac:dyDescent="0.25">
      <c r="B2950" s="10" t="s">
        <v>3729</v>
      </c>
      <c r="C2950" s="10" t="s">
        <v>592</v>
      </c>
      <c r="D2950" s="10" t="s">
        <v>6090</v>
      </c>
      <c r="E2950" s="9">
        <v>50000000</v>
      </c>
      <c r="F2950" s="5">
        <v>42354</v>
      </c>
      <c r="G2950" s="7" t="s">
        <v>14104</v>
      </c>
      <c r="H2950" s="7" t="s">
        <v>14103</v>
      </c>
      <c r="I2950" s="7" t="s">
        <v>14123</v>
      </c>
      <c r="J2950" s="4">
        <v>2015</v>
      </c>
      <c r="L2950" s="19"/>
    </row>
    <row r="2951" spans="2:12" x14ac:dyDescent="0.25">
      <c r="B2951" s="10" t="s">
        <v>3729</v>
      </c>
      <c r="C2951" s="10" t="s">
        <v>592</v>
      </c>
      <c r="D2951" s="10" t="s">
        <v>6654</v>
      </c>
      <c r="E2951" s="9">
        <v>50000000</v>
      </c>
      <c r="F2951" s="5">
        <v>41989</v>
      </c>
      <c r="G2951" s="7" t="s">
        <v>14104</v>
      </c>
      <c r="H2951" s="7" t="s">
        <v>14103</v>
      </c>
      <c r="I2951" s="7" t="s">
        <v>14123</v>
      </c>
      <c r="J2951" s="4">
        <v>2014</v>
      </c>
      <c r="L2951" s="19"/>
    </row>
    <row r="2952" spans="2:12" x14ac:dyDescent="0.25">
      <c r="B2952" s="10" t="s">
        <v>3729</v>
      </c>
      <c r="C2952" s="10" t="s">
        <v>592</v>
      </c>
      <c r="D2952" s="10" t="s">
        <v>7235</v>
      </c>
      <c r="E2952" s="9">
        <v>50000000</v>
      </c>
      <c r="F2952" s="5">
        <v>41620</v>
      </c>
      <c r="G2952" s="7" t="s">
        <v>14104</v>
      </c>
      <c r="H2952" s="7" t="s">
        <v>14103</v>
      </c>
      <c r="I2952" s="7" t="s">
        <v>14123</v>
      </c>
      <c r="J2952" s="4">
        <v>2013</v>
      </c>
      <c r="L2952" s="19"/>
    </row>
    <row r="2953" spans="2:12" ht="25.5" x14ac:dyDescent="0.25">
      <c r="B2953" s="10" t="s">
        <v>3729</v>
      </c>
      <c r="C2953" s="10" t="s">
        <v>606</v>
      </c>
      <c r="D2953" s="10" t="s">
        <v>6600</v>
      </c>
      <c r="E2953" s="9">
        <v>5032431</v>
      </c>
      <c r="F2953" s="5">
        <v>42039</v>
      </c>
      <c r="G2953" s="7" t="s">
        <v>14104</v>
      </c>
      <c r="H2953" s="7" t="s">
        <v>14103</v>
      </c>
      <c r="I2953" s="7" t="s">
        <v>14123</v>
      </c>
      <c r="J2953" s="4">
        <v>2015</v>
      </c>
      <c r="L2953" s="19"/>
    </row>
    <row r="2954" spans="2:12" x14ac:dyDescent="0.25">
      <c r="B2954" s="10" t="s">
        <v>3729</v>
      </c>
      <c r="C2954" s="10" t="s">
        <v>3736</v>
      </c>
      <c r="D2954" s="10" t="s">
        <v>6745</v>
      </c>
      <c r="E2954" s="9">
        <v>5000000</v>
      </c>
      <c r="F2954" s="5">
        <v>41969</v>
      </c>
      <c r="G2954" s="7" t="s">
        <v>14104</v>
      </c>
      <c r="H2954" s="7" t="s">
        <v>14103</v>
      </c>
      <c r="I2954" s="7" t="s">
        <v>14123</v>
      </c>
      <c r="J2954" s="4">
        <v>2014</v>
      </c>
      <c r="L2954" s="19"/>
    </row>
    <row r="2955" spans="2:12" x14ac:dyDescent="0.25">
      <c r="B2955" s="10" t="s">
        <v>3729</v>
      </c>
      <c r="C2955" s="10" t="s">
        <v>3736</v>
      </c>
      <c r="D2955" s="10" t="s">
        <v>6776</v>
      </c>
      <c r="E2955" s="9">
        <v>21000000</v>
      </c>
      <c r="F2955" s="5">
        <v>41962</v>
      </c>
      <c r="G2955" s="7" t="s">
        <v>14104</v>
      </c>
      <c r="H2955" s="7" t="s">
        <v>14103</v>
      </c>
      <c r="I2955" s="7" t="s">
        <v>14123</v>
      </c>
      <c r="J2955" s="4">
        <v>2014</v>
      </c>
      <c r="L2955" s="19"/>
    </row>
    <row r="2956" spans="2:12" x14ac:dyDescent="0.25">
      <c r="B2956" s="10" t="s">
        <v>3729</v>
      </c>
      <c r="C2956" s="10" t="s">
        <v>3736</v>
      </c>
      <c r="D2956" s="10" t="s">
        <v>10445</v>
      </c>
      <c r="E2956" s="9">
        <v>5000000</v>
      </c>
      <c r="F2956" s="5">
        <v>41577</v>
      </c>
      <c r="G2956" s="7" t="s">
        <v>14104</v>
      </c>
      <c r="H2956" s="7" t="s">
        <v>14103</v>
      </c>
      <c r="I2956" s="7" t="s">
        <v>14123</v>
      </c>
      <c r="J2956" s="4">
        <v>2013</v>
      </c>
      <c r="L2956" s="19"/>
    </row>
    <row r="2957" spans="2:12" x14ac:dyDescent="0.25">
      <c r="B2957" s="10" t="s">
        <v>3729</v>
      </c>
      <c r="C2957" s="10" t="s">
        <v>600</v>
      </c>
      <c r="D2957" s="10" t="s">
        <v>7365</v>
      </c>
      <c r="E2957" s="9">
        <v>7500000</v>
      </c>
      <c r="F2957" s="5">
        <v>41582</v>
      </c>
      <c r="G2957" s="7" t="s">
        <v>14104</v>
      </c>
      <c r="H2957" s="7" t="s">
        <v>14103</v>
      </c>
      <c r="I2957" s="7" t="s">
        <v>14123</v>
      </c>
      <c r="J2957" s="4">
        <v>2013</v>
      </c>
      <c r="L2957" s="19"/>
    </row>
    <row r="2958" spans="2:12" x14ac:dyDescent="0.25">
      <c r="B2958" s="10" t="s">
        <v>3729</v>
      </c>
      <c r="C2958" s="10" t="s">
        <v>607</v>
      </c>
      <c r="D2958" s="10" t="s">
        <v>6412</v>
      </c>
      <c r="E2958" s="9">
        <v>10000000</v>
      </c>
      <c r="F2958" s="5">
        <v>42222</v>
      </c>
      <c r="G2958" s="7" t="s">
        <v>14104</v>
      </c>
      <c r="H2958" s="7" t="s">
        <v>14103</v>
      </c>
      <c r="I2958" s="7" t="s">
        <v>14123</v>
      </c>
      <c r="J2958" s="4">
        <v>2015</v>
      </c>
      <c r="L2958" s="19"/>
    </row>
    <row r="2959" spans="2:12" x14ac:dyDescent="0.25">
      <c r="B2959" s="10" t="s">
        <v>3729</v>
      </c>
      <c r="C2959" s="10" t="s">
        <v>597</v>
      </c>
      <c r="D2959" s="10" t="s">
        <v>6890</v>
      </c>
      <c r="E2959" s="9">
        <v>15030000</v>
      </c>
      <c r="F2959" s="5">
        <v>41899</v>
      </c>
      <c r="G2959" s="7" t="s">
        <v>14104</v>
      </c>
      <c r="H2959" s="7" t="s">
        <v>14103</v>
      </c>
      <c r="I2959" s="7" t="s">
        <v>14123</v>
      </c>
      <c r="J2959" s="4">
        <v>2014</v>
      </c>
      <c r="L2959" s="19"/>
    </row>
    <row r="2960" spans="2:12" x14ac:dyDescent="0.25">
      <c r="B2960" s="10" t="s">
        <v>3729</v>
      </c>
      <c r="C2960" s="10" t="s">
        <v>597</v>
      </c>
      <c r="D2960" s="10" t="s">
        <v>6145</v>
      </c>
      <c r="E2960" s="9">
        <v>8000000</v>
      </c>
      <c r="F2960" s="5">
        <v>42348</v>
      </c>
      <c r="G2960" s="7" t="s">
        <v>14104</v>
      </c>
      <c r="H2960" s="7" t="s">
        <v>14103</v>
      </c>
      <c r="I2960" s="7" t="s">
        <v>14123</v>
      </c>
      <c r="J2960" s="4">
        <v>2015</v>
      </c>
      <c r="L2960" s="19"/>
    </row>
    <row r="2961" spans="2:12" x14ac:dyDescent="0.25">
      <c r="B2961" s="10" t="s">
        <v>3729</v>
      </c>
      <c r="C2961" s="10" t="s">
        <v>597</v>
      </c>
      <c r="D2961" s="10" t="s">
        <v>6317</v>
      </c>
      <c r="E2961" s="9">
        <v>3790000</v>
      </c>
      <c r="F2961" s="5">
        <v>42285</v>
      </c>
      <c r="G2961" s="7" t="s">
        <v>14104</v>
      </c>
      <c r="H2961" s="7" t="s">
        <v>14103</v>
      </c>
      <c r="I2961" s="7" t="s">
        <v>14123</v>
      </c>
      <c r="J2961" s="4">
        <v>2015</v>
      </c>
      <c r="L2961" s="19"/>
    </row>
    <row r="2962" spans="2:12" x14ac:dyDescent="0.25">
      <c r="B2962" s="10" t="s">
        <v>3729</v>
      </c>
      <c r="C2962" s="10" t="s">
        <v>597</v>
      </c>
      <c r="D2962" s="10" t="s">
        <v>6443</v>
      </c>
      <c r="E2962" s="9">
        <v>2000000</v>
      </c>
      <c r="F2962" s="5">
        <v>42213</v>
      </c>
      <c r="G2962" s="7" t="s">
        <v>14104</v>
      </c>
      <c r="H2962" s="7" t="s">
        <v>14103</v>
      </c>
      <c r="I2962" s="7" t="s">
        <v>14123</v>
      </c>
      <c r="J2962" s="4">
        <v>2015</v>
      </c>
      <c r="L2962" s="19"/>
    </row>
    <row r="2963" spans="2:12" ht="25.5" x14ac:dyDescent="0.25">
      <c r="B2963" s="10" t="s">
        <v>3729</v>
      </c>
      <c r="C2963" s="10" t="s">
        <v>592</v>
      </c>
      <c r="D2963" s="10" t="s">
        <v>6416</v>
      </c>
      <c r="E2963" s="9">
        <v>50000000</v>
      </c>
      <c r="F2963" s="5">
        <v>42221</v>
      </c>
      <c r="G2963" s="7" t="s">
        <v>14104</v>
      </c>
      <c r="H2963" s="7" t="s">
        <v>14103</v>
      </c>
      <c r="I2963" s="7" t="s">
        <v>14123</v>
      </c>
      <c r="J2963" s="4">
        <v>2015</v>
      </c>
      <c r="L2963" s="19"/>
    </row>
    <row r="2964" spans="2:12" ht="25.5" x14ac:dyDescent="0.25">
      <c r="B2964" s="10" t="s">
        <v>3729</v>
      </c>
      <c r="C2964" s="10" t="s">
        <v>600</v>
      </c>
      <c r="D2964" s="10" t="s">
        <v>6185</v>
      </c>
      <c r="E2964" s="9">
        <v>10000000</v>
      </c>
      <c r="F2964" s="5">
        <v>42340</v>
      </c>
      <c r="G2964" s="7" t="s">
        <v>14104</v>
      </c>
      <c r="H2964" s="7" t="s">
        <v>14103</v>
      </c>
      <c r="I2964" s="7" t="s">
        <v>14123</v>
      </c>
      <c r="J2964" s="4">
        <v>2015</v>
      </c>
      <c r="L2964" s="19"/>
    </row>
    <row r="2965" spans="2:12" x14ac:dyDescent="0.25">
      <c r="B2965" s="10" t="s">
        <v>3729</v>
      </c>
      <c r="C2965" s="10" t="s">
        <v>600</v>
      </c>
      <c r="D2965" s="10" t="s">
        <v>6804</v>
      </c>
      <c r="E2965" s="9">
        <v>15000000</v>
      </c>
      <c r="F2965" s="5">
        <v>41946</v>
      </c>
      <c r="G2965" s="7" t="s">
        <v>14104</v>
      </c>
      <c r="H2965" s="7" t="s">
        <v>14103</v>
      </c>
      <c r="I2965" s="7" t="s">
        <v>14123</v>
      </c>
      <c r="J2965" s="4">
        <v>2014</v>
      </c>
      <c r="L2965" s="19"/>
    </row>
    <row r="2966" spans="2:12" x14ac:dyDescent="0.25">
      <c r="B2966" s="10" t="s">
        <v>3729</v>
      </c>
      <c r="C2966" s="10" t="s">
        <v>595</v>
      </c>
      <c r="D2966" s="10" t="s">
        <v>6844</v>
      </c>
      <c r="E2966" s="9">
        <v>8000000</v>
      </c>
      <c r="F2966" s="5">
        <v>41933</v>
      </c>
      <c r="G2966" s="7" t="s">
        <v>14104</v>
      </c>
      <c r="H2966" s="7" t="s">
        <v>14103</v>
      </c>
      <c r="I2966" s="7" t="s">
        <v>14123</v>
      </c>
      <c r="J2966" s="4">
        <v>2014</v>
      </c>
      <c r="L2966" s="19"/>
    </row>
    <row r="2967" spans="2:12" ht="25.5" x14ac:dyDescent="0.25">
      <c r="B2967" s="10" t="s">
        <v>3729</v>
      </c>
      <c r="C2967" s="10" t="s">
        <v>596</v>
      </c>
      <c r="D2967" s="10" t="s">
        <v>6899</v>
      </c>
      <c r="E2967" s="9">
        <v>2800000</v>
      </c>
      <c r="F2967" s="5">
        <v>41892</v>
      </c>
      <c r="G2967" s="7" t="s">
        <v>14104</v>
      </c>
      <c r="H2967" s="7" t="s">
        <v>14103</v>
      </c>
      <c r="I2967" s="7" t="s">
        <v>14123</v>
      </c>
      <c r="J2967" s="4">
        <v>2014</v>
      </c>
      <c r="L2967" s="19"/>
    </row>
    <row r="2968" spans="2:12" x14ac:dyDescent="0.25">
      <c r="B2968" s="10" t="s">
        <v>3729</v>
      </c>
      <c r="C2968" s="10" t="s">
        <v>596</v>
      </c>
      <c r="D2968" s="10" t="s">
        <v>7277</v>
      </c>
      <c r="E2968" s="9">
        <v>15000000</v>
      </c>
      <c r="F2968" s="5">
        <v>41612</v>
      </c>
      <c r="G2968" s="7" t="s">
        <v>14104</v>
      </c>
      <c r="H2968" s="7" t="s">
        <v>14103</v>
      </c>
      <c r="I2968" s="7" t="s">
        <v>14123</v>
      </c>
      <c r="J2968" s="4">
        <v>2013</v>
      </c>
      <c r="L2968" s="19"/>
    </row>
    <row r="2969" spans="2:12" ht="25.5" x14ac:dyDescent="0.25">
      <c r="B2969" s="10" t="s">
        <v>3729</v>
      </c>
      <c r="C2969" s="10" t="s">
        <v>596</v>
      </c>
      <c r="D2969" s="10" t="s">
        <v>7278</v>
      </c>
      <c r="E2969" s="9">
        <v>15000000</v>
      </c>
      <c r="F2969" s="5">
        <v>41612</v>
      </c>
      <c r="G2969" s="7" t="s">
        <v>14104</v>
      </c>
      <c r="H2969" s="7" t="s">
        <v>14103</v>
      </c>
      <c r="I2969" s="7" t="s">
        <v>14123</v>
      </c>
      <c r="J2969" s="4">
        <v>2013</v>
      </c>
      <c r="L2969" s="19"/>
    </row>
    <row r="2970" spans="2:12" x14ac:dyDescent="0.25">
      <c r="B2970" s="10" t="s">
        <v>3729</v>
      </c>
      <c r="C2970" s="10" t="s">
        <v>596</v>
      </c>
      <c r="D2970" s="10" t="s">
        <v>6892</v>
      </c>
      <c r="E2970" s="9">
        <v>32884475</v>
      </c>
      <c r="F2970" s="5">
        <v>41898</v>
      </c>
      <c r="G2970" s="7" t="s">
        <v>14104</v>
      </c>
      <c r="H2970" s="7" t="s">
        <v>14103</v>
      </c>
      <c r="I2970" s="7" t="s">
        <v>14123</v>
      </c>
      <c r="J2970" s="4">
        <v>2014</v>
      </c>
      <c r="L2970" s="19"/>
    </row>
    <row r="2971" spans="2:12" ht="25.5" x14ac:dyDescent="0.25">
      <c r="B2971" s="10" t="s">
        <v>3729</v>
      </c>
      <c r="C2971" s="10" t="s">
        <v>596</v>
      </c>
      <c r="D2971" s="10" t="s">
        <v>6898</v>
      </c>
      <c r="E2971" s="9">
        <v>1500000</v>
      </c>
      <c r="F2971" s="5">
        <v>41892</v>
      </c>
      <c r="G2971" s="7" t="s">
        <v>14104</v>
      </c>
      <c r="H2971" s="7" t="s">
        <v>14103</v>
      </c>
      <c r="I2971" s="7" t="s">
        <v>14123</v>
      </c>
      <c r="J2971" s="4">
        <v>2014</v>
      </c>
      <c r="L2971" s="19"/>
    </row>
    <row r="2972" spans="2:12" ht="25.5" x14ac:dyDescent="0.25">
      <c r="B2972" s="10" t="s">
        <v>3729</v>
      </c>
      <c r="C2972" s="10" t="s">
        <v>596</v>
      </c>
      <c r="D2972" s="10" t="s">
        <v>6398</v>
      </c>
      <c r="E2972" s="9">
        <v>4231028</v>
      </c>
      <c r="F2972" s="5">
        <v>42235</v>
      </c>
      <c r="G2972" s="7" t="s">
        <v>14104</v>
      </c>
      <c r="H2972" s="7" t="s">
        <v>14103</v>
      </c>
      <c r="I2972" s="7" t="s">
        <v>14123</v>
      </c>
      <c r="J2972" s="4">
        <v>2015</v>
      </c>
      <c r="L2972" s="19"/>
    </row>
    <row r="2973" spans="2:12" ht="25.5" x14ac:dyDescent="0.25">
      <c r="B2973" s="10" t="s">
        <v>3729</v>
      </c>
      <c r="C2973" s="10" t="s">
        <v>596</v>
      </c>
      <c r="D2973" s="10" t="s">
        <v>6399</v>
      </c>
      <c r="E2973" s="9">
        <v>3065020</v>
      </c>
      <c r="F2973" s="5">
        <v>42235</v>
      </c>
      <c r="G2973" s="7" t="s">
        <v>14104</v>
      </c>
      <c r="H2973" s="7" t="s">
        <v>14103</v>
      </c>
      <c r="I2973" s="7" t="s">
        <v>14123</v>
      </c>
      <c r="J2973" s="4">
        <v>2015</v>
      </c>
      <c r="L2973" s="19"/>
    </row>
    <row r="2974" spans="2:12" ht="25.5" x14ac:dyDescent="0.25">
      <c r="B2974" s="10" t="s">
        <v>3729</v>
      </c>
      <c r="C2974" s="10" t="s">
        <v>596</v>
      </c>
      <c r="D2974" s="10" t="s">
        <v>6582</v>
      </c>
      <c r="E2974" s="9">
        <v>5100000</v>
      </c>
      <c r="F2974" s="5">
        <v>42083</v>
      </c>
      <c r="G2974" s="7" t="s">
        <v>14104</v>
      </c>
      <c r="H2974" s="7" t="s">
        <v>14103</v>
      </c>
      <c r="I2974" s="7" t="s">
        <v>14123</v>
      </c>
      <c r="J2974" s="4">
        <v>2015</v>
      </c>
      <c r="L2974" s="19"/>
    </row>
    <row r="2975" spans="2:12" ht="25.5" x14ac:dyDescent="0.25">
      <c r="B2975" s="10" t="s">
        <v>3729</v>
      </c>
      <c r="C2975" s="10" t="s">
        <v>596</v>
      </c>
      <c r="D2975" s="10" t="s">
        <v>6596</v>
      </c>
      <c r="E2975" s="9">
        <v>7000000</v>
      </c>
      <c r="F2975" s="5">
        <v>42048</v>
      </c>
      <c r="G2975" s="7" t="s">
        <v>14104</v>
      </c>
      <c r="H2975" s="7" t="s">
        <v>14103</v>
      </c>
      <c r="I2975" s="7" t="s">
        <v>14123</v>
      </c>
      <c r="J2975" s="4">
        <v>2015</v>
      </c>
      <c r="L2975" s="19"/>
    </row>
    <row r="2976" spans="2:12" ht="25.5" x14ac:dyDescent="0.25">
      <c r="B2976" s="10" t="s">
        <v>3729</v>
      </c>
      <c r="C2976" s="10" t="s">
        <v>596</v>
      </c>
      <c r="D2976" s="10" t="s">
        <v>6400</v>
      </c>
      <c r="E2976" s="9">
        <v>1238415</v>
      </c>
      <c r="F2976" s="5">
        <v>42235</v>
      </c>
      <c r="G2976" s="7" t="s">
        <v>14104</v>
      </c>
      <c r="H2976" s="7" t="s">
        <v>14103</v>
      </c>
      <c r="I2976" s="7" t="s">
        <v>14123</v>
      </c>
      <c r="J2976" s="4">
        <v>2015</v>
      </c>
      <c r="L2976" s="19"/>
    </row>
    <row r="2977" spans="2:12" ht="25.5" x14ac:dyDescent="0.25">
      <c r="B2977" s="10" t="s">
        <v>3729</v>
      </c>
      <c r="C2977" s="10" t="s">
        <v>599</v>
      </c>
      <c r="D2977" s="10" t="s">
        <v>6446</v>
      </c>
      <c r="E2977" s="9">
        <v>10000000</v>
      </c>
      <c r="F2977" s="5">
        <v>42208</v>
      </c>
      <c r="G2977" s="7" t="s">
        <v>14104</v>
      </c>
      <c r="H2977" s="7" t="s">
        <v>14103</v>
      </c>
      <c r="I2977" s="7" t="s">
        <v>14123</v>
      </c>
      <c r="J2977" s="4">
        <v>2015</v>
      </c>
      <c r="L2977" s="19"/>
    </row>
    <row r="2978" spans="2:12" ht="25.5" x14ac:dyDescent="0.25">
      <c r="B2978" s="10" t="s">
        <v>3729</v>
      </c>
      <c r="C2978" s="10" t="s">
        <v>599</v>
      </c>
      <c r="D2978" s="10" t="s">
        <v>6378</v>
      </c>
      <c r="E2978" s="9">
        <v>5000000</v>
      </c>
      <c r="F2978" s="5">
        <v>42250</v>
      </c>
      <c r="G2978" s="7" t="s">
        <v>14104</v>
      </c>
      <c r="H2978" s="7" t="s">
        <v>14103</v>
      </c>
      <c r="I2978" s="7" t="s">
        <v>14123</v>
      </c>
      <c r="J2978" s="4">
        <v>2015</v>
      </c>
      <c r="L2978" s="19"/>
    </row>
    <row r="2979" spans="2:12" ht="25.5" x14ac:dyDescent="0.25">
      <c r="B2979" s="10" t="s">
        <v>3729</v>
      </c>
      <c r="C2979" s="10" t="s">
        <v>606</v>
      </c>
      <c r="D2979" s="10" t="s">
        <v>6833</v>
      </c>
      <c r="E2979" s="9">
        <v>49000000</v>
      </c>
      <c r="F2979" s="5">
        <v>41935</v>
      </c>
      <c r="G2979" s="7" t="s">
        <v>14104</v>
      </c>
      <c r="H2979" s="7" t="s">
        <v>14103</v>
      </c>
      <c r="I2979" s="7" t="s">
        <v>14123</v>
      </c>
      <c r="J2979" s="4">
        <v>2014</v>
      </c>
      <c r="L2979" s="19"/>
    </row>
    <row r="2980" spans="2:12" ht="25.5" x14ac:dyDescent="0.25">
      <c r="B2980" s="10" t="s">
        <v>3729</v>
      </c>
      <c r="C2980" s="10" t="s">
        <v>606</v>
      </c>
      <c r="D2980" s="10" t="s">
        <v>6742</v>
      </c>
      <c r="E2980" s="9">
        <v>1000000</v>
      </c>
      <c r="F2980" s="5">
        <v>41974</v>
      </c>
      <c r="G2980" s="7" t="s">
        <v>14104</v>
      </c>
      <c r="H2980" s="7" t="s">
        <v>14103</v>
      </c>
      <c r="I2980" s="7" t="s">
        <v>14123</v>
      </c>
      <c r="J2980" s="4">
        <v>2014</v>
      </c>
      <c r="L2980" s="19"/>
    </row>
    <row r="2981" spans="2:12" x14ac:dyDescent="0.25">
      <c r="B2981" s="10" t="s">
        <v>3729</v>
      </c>
      <c r="C2981" s="10" t="s">
        <v>599</v>
      </c>
      <c r="D2981" s="10" t="s">
        <v>6504</v>
      </c>
      <c r="E2981" s="9">
        <v>5000000</v>
      </c>
      <c r="F2981" s="5">
        <v>42171</v>
      </c>
      <c r="G2981" s="7" t="s">
        <v>14104</v>
      </c>
      <c r="H2981" s="7" t="s">
        <v>14103</v>
      </c>
      <c r="I2981" s="7" t="s">
        <v>14123</v>
      </c>
      <c r="J2981" s="4">
        <v>2015</v>
      </c>
      <c r="L2981" s="19"/>
    </row>
    <row r="2982" spans="2:12" x14ac:dyDescent="0.25">
      <c r="B2982" s="10" t="s">
        <v>3729</v>
      </c>
      <c r="C2982" s="10" t="s">
        <v>599</v>
      </c>
      <c r="D2982" s="10" t="s">
        <v>6322</v>
      </c>
      <c r="E2982" s="9">
        <v>5000000</v>
      </c>
      <c r="F2982" s="5">
        <v>42282</v>
      </c>
      <c r="G2982" s="7" t="s">
        <v>14104</v>
      </c>
      <c r="H2982" s="7" t="s">
        <v>14103</v>
      </c>
      <c r="I2982" s="7" t="s">
        <v>14123</v>
      </c>
      <c r="J2982" s="4">
        <v>2015</v>
      </c>
      <c r="L2982" s="19"/>
    </row>
    <row r="2983" spans="2:12" x14ac:dyDescent="0.25">
      <c r="B2983" s="10" t="s">
        <v>3729</v>
      </c>
      <c r="C2983" s="10" t="s">
        <v>3736</v>
      </c>
      <c r="D2983" s="10" t="s">
        <v>6330</v>
      </c>
      <c r="E2983" s="9">
        <v>20000000</v>
      </c>
      <c r="F2983" s="5">
        <v>42278</v>
      </c>
      <c r="G2983" s="7" t="s">
        <v>14104</v>
      </c>
      <c r="H2983" s="7" t="s">
        <v>14103</v>
      </c>
      <c r="I2983" s="7" t="s">
        <v>14123</v>
      </c>
      <c r="J2983" s="4">
        <v>2015</v>
      </c>
      <c r="L2983" s="19"/>
    </row>
    <row r="2984" spans="2:12" x14ac:dyDescent="0.25">
      <c r="B2984" s="10" t="s">
        <v>3729</v>
      </c>
      <c r="C2984" s="10" t="s">
        <v>595</v>
      </c>
      <c r="D2984" s="10" t="s">
        <v>6782</v>
      </c>
      <c r="E2984" s="9">
        <v>3000000</v>
      </c>
      <c r="F2984" s="5">
        <v>41956</v>
      </c>
      <c r="G2984" s="7" t="s">
        <v>14104</v>
      </c>
      <c r="H2984" s="7" t="s">
        <v>14103</v>
      </c>
      <c r="I2984" s="7" t="s">
        <v>14123</v>
      </c>
      <c r="J2984" s="4">
        <v>2014</v>
      </c>
      <c r="L2984" s="19"/>
    </row>
    <row r="2985" spans="2:12" x14ac:dyDescent="0.25">
      <c r="B2985" s="10" t="s">
        <v>3729</v>
      </c>
      <c r="C2985" s="10" t="s">
        <v>595</v>
      </c>
      <c r="D2985" s="10" t="s">
        <v>6161</v>
      </c>
      <c r="E2985" s="9">
        <v>5000000</v>
      </c>
      <c r="F2985" s="5">
        <v>42346</v>
      </c>
      <c r="G2985" s="7" t="s">
        <v>14104</v>
      </c>
      <c r="H2985" s="7" t="s">
        <v>14103</v>
      </c>
      <c r="I2985" s="7" t="s">
        <v>14123</v>
      </c>
      <c r="J2985" s="4">
        <v>2015</v>
      </c>
      <c r="L2985" s="19"/>
    </row>
    <row r="2986" spans="2:12" x14ac:dyDescent="0.25">
      <c r="B2986" s="10" t="s">
        <v>3729</v>
      </c>
      <c r="C2986" s="10" t="s">
        <v>595</v>
      </c>
      <c r="D2986" s="10" t="s">
        <v>7445</v>
      </c>
      <c r="E2986" s="9">
        <v>18000000</v>
      </c>
      <c r="F2986" s="5">
        <v>41535</v>
      </c>
      <c r="G2986" s="7" t="s">
        <v>14104</v>
      </c>
      <c r="H2986" s="7" t="s">
        <v>14103</v>
      </c>
      <c r="I2986" s="7" t="s">
        <v>14123</v>
      </c>
      <c r="J2986" s="4">
        <v>2013</v>
      </c>
      <c r="L2986" s="19"/>
    </row>
    <row r="2987" spans="2:12" x14ac:dyDescent="0.25">
      <c r="B2987" s="10" t="s">
        <v>3729</v>
      </c>
      <c r="C2987" s="10" t="s">
        <v>597</v>
      </c>
      <c r="D2987" s="10" t="s">
        <v>7364</v>
      </c>
      <c r="E2987" s="9">
        <v>5000000</v>
      </c>
      <c r="F2987" s="5">
        <v>41583</v>
      </c>
      <c r="G2987" s="7" t="s">
        <v>14104</v>
      </c>
      <c r="H2987" s="7" t="s">
        <v>14103</v>
      </c>
      <c r="I2987" s="7" t="s">
        <v>14123</v>
      </c>
      <c r="J2987" s="4">
        <v>2013</v>
      </c>
      <c r="L2987" s="19"/>
    </row>
    <row r="2988" spans="2:12" x14ac:dyDescent="0.25">
      <c r="B2988" s="10" t="s">
        <v>3729</v>
      </c>
      <c r="C2988" s="10" t="s">
        <v>597</v>
      </c>
      <c r="D2988" s="10" t="s">
        <v>6869</v>
      </c>
      <c r="E2988" s="9">
        <v>1005859</v>
      </c>
      <c r="F2988" s="5">
        <v>41908</v>
      </c>
      <c r="G2988" s="7" t="s">
        <v>14104</v>
      </c>
      <c r="H2988" s="7" t="s">
        <v>14103</v>
      </c>
      <c r="I2988" s="7" t="s">
        <v>14123</v>
      </c>
      <c r="J2988" s="4">
        <v>2014</v>
      </c>
      <c r="L2988" s="19"/>
    </row>
    <row r="2989" spans="2:12" x14ac:dyDescent="0.25">
      <c r="B2989" s="10" t="s">
        <v>3729</v>
      </c>
      <c r="C2989" s="10" t="s">
        <v>3736</v>
      </c>
      <c r="D2989" s="10" t="s">
        <v>6538</v>
      </c>
      <c r="E2989" s="9">
        <v>2400000</v>
      </c>
      <c r="F2989" s="5">
        <v>42136</v>
      </c>
      <c r="G2989" s="7" t="s">
        <v>14104</v>
      </c>
      <c r="H2989" s="7" t="s">
        <v>14103</v>
      </c>
      <c r="I2989" s="7" t="s">
        <v>14123</v>
      </c>
      <c r="J2989" s="4">
        <v>2015</v>
      </c>
      <c r="L2989" s="19"/>
    </row>
    <row r="2990" spans="2:12" x14ac:dyDescent="0.25">
      <c r="B2990" s="10" t="s">
        <v>3729</v>
      </c>
      <c r="C2990" s="10" t="s">
        <v>3736</v>
      </c>
      <c r="D2990" s="10" t="s">
        <v>6230</v>
      </c>
      <c r="E2990" s="9">
        <v>1500000</v>
      </c>
      <c r="F2990" s="5">
        <v>42324</v>
      </c>
      <c r="G2990" s="7" t="s">
        <v>14104</v>
      </c>
      <c r="H2990" s="7" t="s">
        <v>14103</v>
      </c>
      <c r="I2990" s="7" t="s">
        <v>14123</v>
      </c>
      <c r="J2990" s="4">
        <v>2015</v>
      </c>
      <c r="L2990" s="19"/>
    </row>
    <row r="2991" spans="2:12" x14ac:dyDescent="0.25">
      <c r="B2991" s="10" t="s">
        <v>3729</v>
      </c>
      <c r="C2991" s="10" t="s">
        <v>3736</v>
      </c>
      <c r="D2991" s="10" t="s">
        <v>6162</v>
      </c>
      <c r="E2991" s="9">
        <v>4000000</v>
      </c>
      <c r="F2991" s="5">
        <v>42346</v>
      </c>
      <c r="G2991" s="7" t="s">
        <v>14104</v>
      </c>
      <c r="H2991" s="7" t="s">
        <v>14103</v>
      </c>
      <c r="I2991" s="7" t="s">
        <v>14123</v>
      </c>
      <c r="J2991" s="4">
        <v>2015</v>
      </c>
      <c r="L2991" s="19"/>
    </row>
    <row r="2992" spans="2:12" x14ac:dyDescent="0.25">
      <c r="B2992" s="10" t="s">
        <v>3729</v>
      </c>
      <c r="C2992" s="10" t="s">
        <v>3736</v>
      </c>
      <c r="D2992" s="10" t="s">
        <v>7302</v>
      </c>
      <c r="E2992" s="9">
        <v>8000000</v>
      </c>
      <c r="F2992" s="5">
        <v>41610</v>
      </c>
      <c r="G2992" s="7" t="s">
        <v>14104</v>
      </c>
      <c r="H2992" s="7" t="s">
        <v>14103</v>
      </c>
      <c r="I2992" s="7" t="s">
        <v>14123</v>
      </c>
      <c r="J2992" s="4">
        <v>2013</v>
      </c>
      <c r="L2992" s="19"/>
    </row>
    <row r="2993" spans="2:12" x14ac:dyDescent="0.25">
      <c r="B2993" s="10" t="s">
        <v>3729</v>
      </c>
      <c r="C2993" s="10" t="s">
        <v>3736</v>
      </c>
      <c r="D2993" s="10" t="s">
        <v>6542</v>
      </c>
      <c r="E2993" s="9">
        <v>3349826</v>
      </c>
      <c r="F2993" s="5">
        <v>42135</v>
      </c>
      <c r="G2993" s="7" t="s">
        <v>14104</v>
      </c>
      <c r="H2993" s="7" t="s">
        <v>14103</v>
      </c>
      <c r="I2993" s="7" t="s">
        <v>14123</v>
      </c>
      <c r="J2993" s="4">
        <v>2015</v>
      </c>
      <c r="L2993" s="19"/>
    </row>
    <row r="2994" spans="2:12" x14ac:dyDescent="0.25">
      <c r="B2994" s="10" t="s">
        <v>3729</v>
      </c>
      <c r="C2994" s="10" t="s">
        <v>3736</v>
      </c>
      <c r="D2994" s="10" t="s">
        <v>6594</v>
      </c>
      <c r="E2994" s="9">
        <v>18000000</v>
      </c>
      <c r="F2994" s="5">
        <v>42061</v>
      </c>
      <c r="G2994" s="7" t="s">
        <v>14104</v>
      </c>
      <c r="H2994" s="7" t="s">
        <v>14103</v>
      </c>
      <c r="I2994" s="7" t="s">
        <v>14123</v>
      </c>
      <c r="J2994" s="4">
        <v>2015</v>
      </c>
      <c r="L2994" s="19"/>
    </row>
    <row r="2995" spans="2:12" x14ac:dyDescent="0.25">
      <c r="B2995" s="10" t="s">
        <v>3729</v>
      </c>
      <c r="C2995" s="10" t="s">
        <v>3736</v>
      </c>
      <c r="D2995" s="10" t="s">
        <v>6240</v>
      </c>
      <c r="E2995" s="9">
        <v>20000000</v>
      </c>
      <c r="F2995" s="5">
        <v>42319</v>
      </c>
      <c r="G2995" s="7" t="s">
        <v>14104</v>
      </c>
      <c r="H2995" s="7" t="s">
        <v>14103</v>
      </c>
      <c r="I2995" s="7" t="s">
        <v>14123</v>
      </c>
      <c r="J2995" s="4">
        <v>2015</v>
      </c>
      <c r="L2995" s="19"/>
    </row>
    <row r="2996" spans="2:12" x14ac:dyDescent="0.25">
      <c r="B2996" s="10" t="s">
        <v>3729</v>
      </c>
      <c r="C2996" s="10" t="s">
        <v>3733</v>
      </c>
      <c r="D2996" s="10" t="s">
        <v>7425</v>
      </c>
      <c r="E2996" s="9">
        <v>20000000</v>
      </c>
      <c r="F2996" s="5">
        <v>41548</v>
      </c>
      <c r="G2996" s="7" t="s">
        <v>14104</v>
      </c>
      <c r="H2996" s="7" t="s">
        <v>14103</v>
      </c>
      <c r="I2996" s="7" t="s">
        <v>14123</v>
      </c>
      <c r="J2996" s="4">
        <v>2013</v>
      </c>
      <c r="L2996" s="19"/>
    </row>
    <row r="2997" spans="2:12" x14ac:dyDescent="0.25">
      <c r="B2997" s="10" t="s">
        <v>3729</v>
      </c>
      <c r="C2997" s="10" t="s">
        <v>3733</v>
      </c>
      <c r="D2997" s="10" t="s">
        <v>10444</v>
      </c>
      <c r="E2997" s="9">
        <v>5000000</v>
      </c>
      <c r="F2997" s="5">
        <v>41578</v>
      </c>
      <c r="G2997" s="7" t="s">
        <v>14104</v>
      </c>
      <c r="H2997" s="7" t="s">
        <v>14103</v>
      </c>
      <c r="I2997" s="7" t="s">
        <v>14123</v>
      </c>
      <c r="J2997" s="4">
        <v>2013</v>
      </c>
      <c r="L2997" s="19"/>
    </row>
    <row r="2998" spans="2:12" x14ac:dyDescent="0.25">
      <c r="B2998" s="10" t="s">
        <v>3729</v>
      </c>
      <c r="C2998" s="10" t="s">
        <v>595</v>
      </c>
      <c r="D2998" s="10" t="s">
        <v>7073</v>
      </c>
      <c r="E2998" s="9">
        <v>15000000</v>
      </c>
      <c r="F2998" s="5">
        <v>41786</v>
      </c>
      <c r="G2998" s="7" t="s">
        <v>14104</v>
      </c>
      <c r="H2998" s="7" t="s">
        <v>14103</v>
      </c>
      <c r="I2998" s="7" t="s">
        <v>14123</v>
      </c>
      <c r="J2998" s="4">
        <v>2014</v>
      </c>
      <c r="L2998" s="19"/>
    </row>
    <row r="2999" spans="2:12" x14ac:dyDescent="0.25">
      <c r="B2999" s="10" t="s">
        <v>3729</v>
      </c>
      <c r="C2999" s="10" t="s">
        <v>3733</v>
      </c>
      <c r="D2999" s="10" t="s">
        <v>6565</v>
      </c>
      <c r="E2999" s="9">
        <v>20000000</v>
      </c>
      <c r="F2999" s="5">
        <v>42114</v>
      </c>
      <c r="G2999" s="7" t="s">
        <v>14104</v>
      </c>
      <c r="H2999" s="7" t="s">
        <v>14103</v>
      </c>
      <c r="I2999" s="7" t="s">
        <v>14123</v>
      </c>
      <c r="J2999" s="4">
        <v>2015</v>
      </c>
      <c r="L2999" s="19"/>
    </row>
    <row r="3000" spans="2:12" x14ac:dyDescent="0.25">
      <c r="B3000" s="10" t="s">
        <v>3729</v>
      </c>
      <c r="C3000" s="10" t="s">
        <v>3733</v>
      </c>
      <c r="D3000" s="10" t="s">
        <v>6484</v>
      </c>
      <c r="E3000" s="9">
        <v>25000000</v>
      </c>
      <c r="F3000" s="5">
        <v>42179</v>
      </c>
      <c r="G3000" s="7" t="s">
        <v>14104</v>
      </c>
      <c r="H3000" s="7" t="s">
        <v>14103</v>
      </c>
      <c r="I3000" s="7" t="s">
        <v>14123</v>
      </c>
      <c r="J3000" s="4">
        <v>2015</v>
      </c>
      <c r="L3000" s="19"/>
    </row>
    <row r="3001" spans="2:12" x14ac:dyDescent="0.25">
      <c r="B3001" s="10" t="s">
        <v>3729</v>
      </c>
      <c r="C3001" s="10" t="s">
        <v>3733</v>
      </c>
      <c r="D3001" s="10" t="s">
        <v>6442</v>
      </c>
      <c r="E3001" s="9">
        <v>15000000</v>
      </c>
      <c r="F3001" s="5">
        <v>42213</v>
      </c>
      <c r="G3001" s="7" t="s">
        <v>14104</v>
      </c>
      <c r="H3001" s="7" t="s">
        <v>14103</v>
      </c>
      <c r="I3001" s="7" t="s">
        <v>14123</v>
      </c>
      <c r="J3001" s="4">
        <v>2015</v>
      </c>
      <c r="L3001" s="19"/>
    </row>
    <row r="3002" spans="2:12" x14ac:dyDescent="0.25">
      <c r="B3002" s="10" t="s">
        <v>3729</v>
      </c>
      <c r="C3002" s="10" t="s">
        <v>3733</v>
      </c>
      <c r="D3002" s="10" t="s">
        <v>6238</v>
      </c>
      <c r="E3002" s="9">
        <v>20000000</v>
      </c>
      <c r="F3002" s="5">
        <v>42320</v>
      </c>
      <c r="G3002" s="7" t="s">
        <v>14104</v>
      </c>
      <c r="H3002" s="7" t="s">
        <v>14103</v>
      </c>
      <c r="I3002" s="7" t="s">
        <v>14123</v>
      </c>
      <c r="J3002" s="4">
        <v>2015</v>
      </c>
      <c r="L3002" s="19"/>
    </row>
    <row r="3003" spans="2:12" x14ac:dyDescent="0.25">
      <c r="B3003" s="10" t="s">
        <v>3729</v>
      </c>
      <c r="C3003" s="10" t="s">
        <v>592</v>
      </c>
      <c r="D3003" s="10" t="s">
        <v>9929</v>
      </c>
      <c r="E3003" s="9">
        <v>16000000</v>
      </c>
      <c r="F3003" s="5">
        <v>41548</v>
      </c>
      <c r="G3003" s="7" t="s">
        <v>14104</v>
      </c>
      <c r="H3003" s="7" t="s">
        <v>14103</v>
      </c>
      <c r="I3003" s="7" t="s">
        <v>14123</v>
      </c>
      <c r="J3003" s="4">
        <v>2013</v>
      </c>
      <c r="L3003" s="19"/>
    </row>
    <row r="3004" spans="2:12" ht="25.5" x14ac:dyDescent="0.25">
      <c r="B3004" s="10" t="s">
        <v>3729</v>
      </c>
      <c r="C3004" s="10" t="s">
        <v>592</v>
      </c>
      <c r="D3004" s="10" t="s">
        <v>7159</v>
      </c>
      <c r="E3004" s="9">
        <v>16000000</v>
      </c>
      <c r="F3004" s="5">
        <v>41697</v>
      </c>
      <c r="G3004" s="7" t="s">
        <v>14104</v>
      </c>
      <c r="H3004" s="7" t="s">
        <v>14103</v>
      </c>
      <c r="I3004" s="7" t="s">
        <v>14123</v>
      </c>
      <c r="J3004" s="4">
        <v>2014</v>
      </c>
      <c r="L3004" s="19"/>
    </row>
    <row r="3005" spans="2:12" x14ac:dyDescent="0.25">
      <c r="B3005" s="10" t="s">
        <v>616</v>
      </c>
      <c r="C3005" s="10" t="s">
        <v>595</v>
      </c>
      <c r="D3005" s="10" t="s">
        <v>3143</v>
      </c>
      <c r="E3005" s="9">
        <v>10000000</v>
      </c>
      <c r="F3005" s="5">
        <v>27933</v>
      </c>
      <c r="G3005" s="7" t="s">
        <v>14104</v>
      </c>
      <c r="H3005" s="7" t="s">
        <v>14103</v>
      </c>
      <c r="I3005" s="7" t="s">
        <v>14123</v>
      </c>
      <c r="J3005" s="4">
        <v>1976</v>
      </c>
      <c r="L3005" s="19"/>
    </row>
    <row r="3006" spans="2:12" ht="25.5" x14ac:dyDescent="0.25">
      <c r="B3006" s="10" t="s">
        <v>3729</v>
      </c>
      <c r="C3006" s="10" t="s">
        <v>607</v>
      </c>
      <c r="D3006" s="10" t="s">
        <v>6349</v>
      </c>
      <c r="E3006" s="9">
        <v>5000000</v>
      </c>
      <c r="F3006" s="5">
        <v>42272</v>
      </c>
      <c r="G3006" s="7" t="s">
        <v>14104</v>
      </c>
      <c r="H3006" s="7" t="s">
        <v>14103</v>
      </c>
      <c r="I3006" s="7" t="s">
        <v>14123</v>
      </c>
      <c r="J3006" s="4">
        <v>2015</v>
      </c>
      <c r="L3006" s="19"/>
    </row>
    <row r="3007" spans="2:12" x14ac:dyDescent="0.25">
      <c r="B3007" s="10" t="s">
        <v>3729</v>
      </c>
      <c r="C3007" s="10" t="s">
        <v>607</v>
      </c>
      <c r="D3007" s="10" t="s">
        <v>6788</v>
      </c>
      <c r="E3007" s="9">
        <v>10000000</v>
      </c>
      <c r="F3007" s="5">
        <v>41955</v>
      </c>
      <c r="G3007" s="7" t="s">
        <v>14104</v>
      </c>
      <c r="H3007" s="7" t="s">
        <v>14103</v>
      </c>
      <c r="I3007" s="7" t="s">
        <v>14123</v>
      </c>
      <c r="J3007" s="4">
        <v>2014</v>
      </c>
      <c r="L3007" s="19"/>
    </row>
    <row r="3008" spans="2:12" x14ac:dyDescent="0.25">
      <c r="B3008" s="10" t="s">
        <v>3729</v>
      </c>
      <c r="C3008" s="10" t="s">
        <v>607</v>
      </c>
      <c r="D3008" s="10" t="s">
        <v>6783</v>
      </c>
      <c r="E3008" s="9">
        <v>10000000</v>
      </c>
      <c r="F3008" s="5">
        <v>41956</v>
      </c>
      <c r="G3008" s="7" t="s">
        <v>14104</v>
      </c>
      <c r="H3008" s="7" t="s">
        <v>14103</v>
      </c>
      <c r="I3008" s="7" t="s">
        <v>14123</v>
      </c>
      <c r="J3008" s="4">
        <v>2014</v>
      </c>
      <c r="L3008" s="19"/>
    </row>
    <row r="3009" spans="2:12" x14ac:dyDescent="0.25">
      <c r="B3009" s="10" t="s">
        <v>3729</v>
      </c>
      <c r="C3009" s="10" t="s">
        <v>607</v>
      </c>
      <c r="D3009" s="10" t="s">
        <v>6692</v>
      </c>
      <c r="E3009" s="9">
        <v>10000000</v>
      </c>
      <c r="F3009" s="5">
        <v>41984</v>
      </c>
      <c r="G3009" s="7" t="s">
        <v>14104</v>
      </c>
      <c r="H3009" s="7" t="s">
        <v>14103</v>
      </c>
      <c r="I3009" s="7" t="s">
        <v>14123</v>
      </c>
      <c r="J3009" s="4">
        <v>2014</v>
      </c>
      <c r="L3009" s="19"/>
    </row>
    <row r="3010" spans="2:12" x14ac:dyDescent="0.25">
      <c r="B3010" s="10" t="s">
        <v>3729</v>
      </c>
      <c r="C3010" s="10" t="s">
        <v>607</v>
      </c>
      <c r="D3010" s="10" t="s">
        <v>6093</v>
      </c>
      <c r="E3010" s="9">
        <v>10000000</v>
      </c>
      <c r="F3010" s="5">
        <v>42354</v>
      </c>
      <c r="G3010" s="7" t="s">
        <v>14104</v>
      </c>
      <c r="H3010" s="7" t="s">
        <v>14103</v>
      </c>
      <c r="I3010" s="7" t="s">
        <v>14123</v>
      </c>
      <c r="J3010" s="4">
        <v>2015</v>
      </c>
      <c r="L3010" s="19"/>
    </row>
    <row r="3011" spans="2:12" x14ac:dyDescent="0.25">
      <c r="B3011" s="10" t="s">
        <v>3729</v>
      </c>
      <c r="C3011" s="10" t="s">
        <v>607</v>
      </c>
      <c r="D3011" s="10" t="s">
        <v>6526</v>
      </c>
      <c r="E3011" s="9">
        <v>5000000</v>
      </c>
      <c r="F3011" s="5">
        <v>42144</v>
      </c>
      <c r="G3011" s="7" t="s">
        <v>14104</v>
      </c>
      <c r="H3011" s="7" t="s">
        <v>14103</v>
      </c>
      <c r="I3011" s="7" t="s">
        <v>14123</v>
      </c>
      <c r="J3011" s="4">
        <v>2015</v>
      </c>
      <c r="L3011" s="19"/>
    </row>
    <row r="3012" spans="2:12" x14ac:dyDescent="0.25">
      <c r="B3012" s="10" t="s">
        <v>3729</v>
      </c>
      <c r="C3012" s="10" t="s">
        <v>607</v>
      </c>
      <c r="D3012" s="10" t="s">
        <v>6401</v>
      </c>
      <c r="E3012" s="9">
        <v>15000000</v>
      </c>
      <c r="F3012" s="5">
        <v>42235</v>
      </c>
      <c r="G3012" s="7" t="s">
        <v>14104</v>
      </c>
      <c r="H3012" s="7" t="s">
        <v>14103</v>
      </c>
      <c r="I3012" s="7" t="s">
        <v>14123</v>
      </c>
      <c r="J3012" s="4">
        <v>2015</v>
      </c>
      <c r="L3012" s="19"/>
    </row>
    <row r="3013" spans="2:12" ht="25.5" x14ac:dyDescent="0.25">
      <c r="B3013" s="10" t="s">
        <v>3729</v>
      </c>
      <c r="C3013" s="10" t="s">
        <v>601</v>
      </c>
      <c r="D3013" s="10" t="s">
        <v>6393</v>
      </c>
      <c r="E3013" s="9">
        <v>15000000</v>
      </c>
      <c r="F3013" s="5">
        <v>42237</v>
      </c>
      <c r="G3013" s="7" t="s">
        <v>14104</v>
      </c>
      <c r="H3013" s="7" t="s">
        <v>14103</v>
      </c>
      <c r="I3013" s="7" t="s">
        <v>14123</v>
      </c>
      <c r="J3013" s="4">
        <v>2015</v>
      </c>
      <c r="L3013" s="19"/>
    </row>
    <row r="3014" spans="2:12" ht="25.5" x14ac:dyDescent="0.25">
      <c r="B3014" s="10" t="s">
        <v>3729</v>
      </c>
      <c r="C3014" s="10" t="s">
        <v>597</v>
      </c>
      <c r="D3014" s="10" t="s">
        <v>6780</v>
      </c>
      <c r="E3014" s="9">
        <v>5000000</v>
      </c>
      <c r="F3014" s="5">
        <v>41957</v>
      </c>
      <c r="G3014" s="7" t="s">
        <v>14104</v>
      </c>
      <c r="H3014" s="7" t="s">
        <v>14103</v>
      </c>
      <c r="I3014" s="7" t="s">
        <v>14123</v>
      </c>
      <c r="J3014" s="4">
        <v>2014</v>
      </c>
      <c r="L3014" s="19"/>
    </row>
    <row r="3015" spans="2:12" x14ac:dyDescent="0.25">
      <c r="B3015" s="10" t="s">
        <v>3729</v>
      </c>
      <c r="C3015" s="10" t="s">
        <v>3739</v>
      </c>
      <c r="D3015" s="10" t="s">
        <v>7260</v>
      </c>
      <c r="E3015" s="9">
        <v>200000000</v>
      </c>
      <c r="F3015" s="5">
        <v>41619</v>
      </c>
      <c r="G3015" s="7" t="s">
        <v>14104</v>
      </c>
      <c r="H3015" s="7" t="s">
        <v>14103</v>
      </c>
      <c r="I3015" s="7" t="s">
        <v>14123</v>
      </c>
      <c r="J3015" s="4">
        <v>2013</v>
      </c>
      <c r="L3015" s="19"/>
    </row>
    <row r="3016" spans="2:12" x14ac:dyDescent="0.25">
      <c r="B3016" s="10" t="s">
        <v>3729</v>
      </c>
      <c r="C3016" s="10" t="s">
        <v>3736</v>
      </c>
      <c r="D3016" s="10" t="s">
        <v>9995</v>
      </c>
      <c r="E3016" s="9">
        <v>1000000</v>
      </c>
      <c r="F3016" s="5">
        <v>41730</v>
      </c>
      <c r="G3016" s="7" t="s">
        <v>14104</v>
      </c>
      <c r="H3016" s="7" t="s">
        <v>14103</v>
      </c>
      <c r="I3016" s="7" t="s">
        <v>14123</v>
      </c>
      <c r="J3016" s="4">
        <v>2014</v>
      </c>
      <c r="L3016" s="19"/>
    </row>
    <row r="3017" spans="2:12" x14ac:dyDescent="0.25">
      <c r="B3017" s="10" t="s">
        <v>3729</v>
      </c>
      <c r="C3017" s="10" t="s">
        <v>600</v>
      </c>
      <c r="D3017" s="10" t="s">
        <v>6720</v>
      </c>
      <c r="E3017" s="9">
        <v>5000000</v>
      </c>
      <c r="F3017" s="5">
        <v>41977</v>
      </c>
      <c r="G3017" s="7" t="s">
        <v>14104</v>
      </c>
      <c r="H3017" s="7" t="s">
        <v>14103</v>
      </c>
      <c r="I3017" s="7" t="s">
        <v>14123</v>
      </c>
      <c r="J3017" s="4">
        <v>2014</v>
      </c>
      <c r="L3017" s="19"/>
    </row>
    <row r="3018" spans="2:12" x14ac:dyDescent="0.25">
      <c r="B3018" s="10" t="s">
        <v>3729</v>
      </c>
      <c r="C3018" s="10" t="s">
        <v>600</v>
      </c>
      <c r="D3018" s="10" t="s">
        <v>6197</v>
      </c>
      <c r="E3018" s="9">
        <v>5000000</v>
      </c>
      <c r="F3018" s="5">
        <v>42338</v>
      </c>
      <c r="G3018" s="7" t="s">
        <v>14104</v>
      </c>
      <c r="H3018" s="7" t="s">
        <v>14103</v>
      </c>
      <c r="I3018" s="7" t="s">
        <v>14123</v>
      </c>
      <c r="J3018" s="4">
        <v>2015</v>
      </c>
      <c r="L3018" s="19"/>
    </row>
    <row r="3019" spans="2:12" x14ac:dyDescent="0.25">
      <c r="B3019" s="10" t="s">
        <v>3729</v>
      </c>
      <c r="C3019" s="10" t="s">
        <v>596</v>
      </c>
      <c r="D3019" s="10" t="s">
        <v>6348</v>
      </c>
      <c r="E3019" s="9">
        <v>1615927</v>
      </c>
      <c r="F3019" s="5">
        <v>42272</v>
      </c>
      <c r="G3019" s="7" t="s">
        <v>14104</v>
      </c>
      <c r="H3019" s="7" t="s">
        <v>14103</v>
      </c>
      <c r="I3019" s="7" t="s">
        <v>14123</v>
      </c>
      <c r="J3019" s="4">
        <v>2015</v>
      </c>
      <c r="L3019" s="19"/>
    </row>
    <row r="3020" spans="2:12" x14ac:dyDescent="0.25">
      <c r="B3020" s="10" t="s">
        <v>3729</v>
      </c>
      <c r="C3020" s="10" t="s">
        <v>596</v>
      </c>
      <c r="D3020" s="10" t="s">
        <v>6441</v>
      </c>
      <c r="E3020" s="9">
        <v>1000000</v>
      </c>
      <c r="F3020" s="5">
        <v>42213</v>
      </c>
      <c r="G3020" s="7" t="s">
        <v>14104</v>
      </c>
      <c r="H3020" s="7" t="s">
        <v>14103</v>
      </c>
      <c r="I3020" s="7" t="s">
        <v>14123</v>
      </c>
      <c r="J3020" s="4">
        <v>2015</v>
      </c>
      <c r="L3020" s="19"/>
    </row>
    <row r="3021" spans="2:12" x14ac:dyDescent="0.25">
      <c r="B3021" s="10" t="s">
        <v>3729</v>
      </c>
      <c r="C3021" s="10" t="s">
        <v>596</v>
      </c>
      <c r="D3021" s="10" t="s">
        <v>6390</v>
      </c>
      <c r="E3021" s="9">
        <v>3000000</v>
      </c>
      <c r="F3021" s="5">
        <v>42237</v>
      </c>
      <c r="G3021" s="7" t="s">
        <v>14104</v>
      </c>
      <c r="H3021" s="7" t="s">
        <v>14103</v>
      </c>
      <c r="I3021" s="7" t="s">
        <v>14123</v>
      </c>
      <c r="J3021" s="4">
        <v>2015</v>
      </c>
      <c r="L3021" s="19"/>
    </row>
    <row r="3022" spans="2:12" x14ac:dyDescent="0.25">
      <c r="B3022" s="10" t="s">
        <v>3729</v>
      </c>
      <c r="C3022" s="10" t="s">
        <v>596</v>
      </c>
      <c r="D3022" s="10" t="s">
        <v>6369</v>
      </c>
      <c r="E3022" s="9">
        <v>2000000</v>
      </c>
      <c r="F3022" s="5">
        <v>42262</v>
      </c>
      <c r="G3022" s="7" t="s">
        <v>14104</v>
      </c>
      <c r="H3022" s="7" t="s">
        <v>14103</v>
      </c>
      <c r="I3022" s="7" t="s">
        <v>14123</v>
      </c>
      <c r="J3022" s="4">
        <v>2015</v>
      </c>
      <c r="L3022" s="19"/>
    </row>
    <row r="3023" spans="2:12" x14ac:dyDescent="0.25">
      <c r="B3023" s="10" t="s">
        <v>3729</v>
      </c>
      <c r="C3023" s="10" t="s">
        <v>596</v>
      </c>
      <c r="D3023" s="10" t="s">
        <v>7232</v>
      </c>
      <c r="E3023" s="9">
        <v>15000000</v>
      </c>
      <c r="F3023" s="5">
        <v>41620</v>
      </c>
      <c r="G3023" s="7" t="s">
        <v>14104</v>
      </c>
      <c r="H3023" s="7" t="s">
        <v>14103</v>
      </c>
      <c r="I3023" s="7" t="s">
        <v>14123</v>
      </c>
      <c r="J3023" s="4">
        <v>2013</v>
      </c>
      <c r="L3023" s="19"/>
    </row>
    <row r="3024" spans="2:12" x14ac:dyDescent="0.25">
      <c r="B3024" s="10" t="s">
        <v>3729</v>
      </c>
      <c r="C3024" s="10" t="s">
        <v>596</v>
      </c>
      <c r="D3024" s="10" t="s">
        <v>7231</v>
      </c>
      <c r="E3024" s="9">
        <v>15000000</v>
      </c>
      <c r="F3024" s="5">
        <v>41620</v>
      </c>
      <c r="G3024" s="7" t="s">
        <v>14104</v>
      </c>
      <c r="H3024" s="7" t="s">
        <v>14103</v>
      </c>
      <c r="I3024" s="7" t="s">
        <v>14123</v>
      </c>
      <c r="J3024" s="4">
        <v>2013</v>
      </c>
      <c r="L3024" s="19"/>
    </row>
    <row r="3025" spans="2:12" ht="25.5" x14ac:dyDescent="0.25">
      <c r="B3025" s="10" t="s">
        <v>3729</v>
      </c>
      <c r="C3025" s="10" t="s">
        <v>606</v>
      </c>
      <c r="D3025" s="10" t="s">
        <v>6267</v>
      </c>
      <c r="E3025" s="9">
        <v>5000000</v>
      </c>
      <c r="F3025" s="5">
        <v>42312</v>
      </c>
      <c r="G3025" s="7" t="s">
        <v>14104</v>
      </c>
      <c r="H3025" s="7" t="s">
        <v>14103</v>
      </c>
      <c r="I3025" s="7" t="s">
        <v>14123</v>
      </c>
      <c r="J3025" s="4">
        <v>2015</v>
      </c>
      <c r="L3025" s="19"/>
    </row>
    <row r="3026" spans="2:12" x14ac:dyDescent="0.25">
      <c r="B3026" s="10" t="s">
        <v>3729</v>
      </c>
      <c r="C3026" s="10" t="s">
        <v>592</v>
      </c>
      <c r="D3026" s="10" t="s">
        <v>6787</v>
      </c>
      <c r="E3026" s="9">
        <v>41000000</v>
      </c>
      <c r="F3026" s="5">
        <v>41955</v>
      </c>
      <c r="G3026" s="7" t="s">
        <v>14104</v>
      </c>
      <c r="H3026" s="7" t="s">
        <v>14103</v>
      </c>
      <c r="I3026" s="7" t="s">
        <v>14123</v>
      </c>
      <c r="J3026" s="4">
        <v>2014</v>
      </c>
      <c r="L3026" s="19"/>
    </row>
    <row r="3027" spans="2:12" x14ac:dyDescent="0.25">
      <c r="B3027" s="10" t="s">
        <v>3729</v>
      </c>
      <c r="C3027" s="10" t="s">
        <v>592</v>
      </c>
      <c r="D3027" s="10" t="s">
        <v>7315</v>
      </c>
      <c r="E3027" s="9">
        <v>200000000</v>
      </c>
      <c r="F3027" s="5">
        <v>41603</v>
      </c>
      <c r="G3027" s="7" t="s">
        <v>14104</v>
      </c>
      <c r="H3027" s="7" t="s">
        <v>14103</v>
      </c>
      <c r="I3027" s="7" t="s">
        <v>14123</v>
      </c>
      <c r="J3027" s="4">
        <v>2013</v>
      </c>
      <c r="L3027" s="19"/>
    </row>
    <row r="3028" spans="2:12" x14ac:dyDescent="0.25">
      <c r="B3028" s="10" t="s">
        <v>3729</v>
      </c>
      <c r="C3028" s="10" t="s">
        <v>592</v>
      </c>
      <c r="D3028" s="10" t="s">
        <v>6855</v>
      </c>
      <c r="E3028" s="9">
        <v>50000000</v>
      </c>
      <c r="F3028" s="5">
        <v>41922</v>
      </c>
      <c r="G3028" s="7" t="s">
        <v>14104</v>
      </c>
      <c r="H3028" s="7" t="s">
        <v>14103</v>
      </c>
      <c r="I3028" s="7" t="s">
        <v>14123</v>
      </c>
      <c r="J3028" s="4">
        <v>2014</v>
      </c>
      <c r="L3028" s="19"/>
    </row>
    <row r="3029" spans="2:12" x14ac:dyDescent="0.25">
      <c r="B3029" s="10" t="s">
        <v>3729</v>
      </c>
      <c r="C3029" s="10" t="s">
        <v>607</v>
      </c>
      <c r="D3029" s="10" t="s">
        <v>7341</v>
      </c>
      <c r="E3029" s="9">
        <v>100000000</v>
      </c>
      <c r="F3029" s="5">
        <v>41592</v>
      </c>
      <c r="G3029" s="7" t="s">
        <v>14104</v>
      </c>
      <c r="H3029" s="7" t="s">
        <v>14103</v>
      </c>
      <c r="I3029" s="7" t="s">
        <v>14123</v>
      </c>
      <c r="J3029" s="4">
        <v>2013</v>
      </c>
      <c r="L3029" s="19"/>
    </row>
    <row r="3030" spans="2:12" x14ac:dyDescent="0.25">
      <c r="B3030" s="10" t="s">
        <v>3729</v>
      </c>
      <c r="C3030" s="10" t="s">
        <v>607</v>
      </c>
      <c r="D3030" s="10" t="s">
        <v>7271</v>
      </c>
      <c r="E3030" s="9">
        <v>100000000</v>
      </c>
      <c r="F3030" s="5">
        <v>41613</v>
      </c>
      <c r="G3030" s="7" t="s">
        <v>14104</v>
      </c>
      <c r="H3030" s="7" t="s">
        <v>14103</v>
      </c>
      <c r="I3030" s="7" t="s">
        <v>14123</v>
      </c>
      <c r="J3030" s="4">
        <v>2013</v>
      </c>
      <c r="L3030" s="19"/>
    </row>
    <row r="3031" spans="2:12" x14ac:dyDescent="0.25">
      <c r="B3031" s="10" t="s">
        <v>3729</v>
      </c>
      <c r="C3031" s="10" t="s">
        <v>596</v>
      </c>
      <c r="D3031" s="10" t="s">
        <v>16009</v>
      </c>
      <c r="E3031" s="9">
        <v>13050000</v>
      </c>
      <c r="F3031" s="5">
        <v>42283</v>
      </c>
      <c r="G3031" s="7" t="s">
        <v>14104</v>
      </c>
      <c r="H3031" s="7" t="s">
        <v>14103</v>
      </c>
      <c r="I3031" s="7" t="s">
        <v>14123</v>
      </c>
      <c r="J3031" s="4">
        <v>2015</v>
      </c>
      <c r="L3031" s="19"/>
    </row>
    <row r="3032" spans="2:12" x14ac:dyDescent="0.25">
      <c r="B3032" s="10" t="s">
        <v>3729</v>
      </c>
      <c r="C3032" s="10" t="s">
        <v>596</v>
      </c>
      <c r="D3032" s="10" t="s">
        <v>16010</v>
      </c>
      <c r="E3032" s="9">
        <v>8500000</v>
      </c>
      <c r="F3032" s="5">
        <v>42283</v>
      </c>
      <c r="G3032" s="7" t="s">
        <v>14104</v>
      </c>
      <c r="H3032" s="7" t="s">
        <v>14103</v>
      </c>
      <c r="I3032" s="7" t="s">
        <v>14123</v>
      </c>
      <c r="J3032" s="4">
        <v>2015</v>
      </c>
      <c r="L3032" s="19"/>
    </row>
    <row r="3033" spans="2:12" x14ac:dyDescent="0.25">
      <c r="B3033" s="10" t="s">
        <v>3729</v>
      </c>
      <c r="C3033" s="10" t="s">
        <v>596</v>
      </c>
      <c r="D3033" s="10" t="s">
        <v>6702</v>
      </c>
      <c r="E3033" s="9">
        <v>10000000</v>
      </c>
      <c r="F3033" s="5">
        <v>41983</v>
      </c>
      <c r="G3033" s="7" t="s">
        <v>14104</v>
      </c>
      <c r="H3033" s="7" t="s">
        <v>14103</v>
      </c>
      <c r="I3033" s="7" t="s">
        <v>14123</v>
      </c>
      <c r="J3033" s="4">
        <v>2014</v>
      </c>
      <c r="L3033" s="19"/>
    </row>
    <row r="3034" spans="2:12" x14ac:dyDescent="0.25">
      <c r="B3034" s="10" t="s">
        <v>3729</v>
      </c>
      <c r="C3034" s="10" t="s">
        <v>596</v>
      </c>
      <c r="D3034" s="10" t="s">
        <v>6703</v>
      </c>
      <c r="E3034" s="9">
        <v>10000000</v>
      </c>
      <c r="F3034" s="5">
        <v>41983</v>
      </c>
      <c r="G3034" s="7" t="s">
        <v>14104</v>
      </c>
      <c r="H3034" s="7" t="s">
        <v>14103</v>
      </c>
      <c r="I3034" s="7" t="s">
        <v>14123</v>
      </c>
      <c r="J3034" s="4">
        <v>2014</v>
      </c>
      <c r="L3034" s="19"/>
    </row>
    <row r="3035" spans="2:12" x14ac:dyDescent="0.25">
      <c r="B3035" s="10" t="s">
        <v>3729</v>
      </c>
      <c r="C3035" s="10" t="s">
        <v>596</v>
      </c>
      <c r="D3035" s="10" t="s">
        <v>6512</v>
      </c>
      <c r="E3035" s="9">
        <v>1600000</v>
      </c>
      <c r="F3035" s="5">
        <v>42165</v>
      </c>
      <c r="G3035" s="7" t="s">
        <v>14104</v>
      </c>
      <c r="H3035" s="7" t="s">
        <v>14103</v>
      </c>
      <c r="I3035" s="7" t="s">
        <v>14123</v>
      </c>
      <c r="J3035" s="4">
        <v>2015</v>
      </c>
      <c r="L3035" s="19"/>
    </row>
    <row r="3036" spans="2:12" ht="25.5" x14ac:dyDescent="0.25">
      <c r="B3036" s="10" t="s">
        <v>3729</v>
      </c>
      <c r="C3036" s="10" t="s">
        <v>592</v>
      </c>
      <c r="D3036" s="10" t="s">
        <v>10109</v>
      </c>
      <c r="E3036" s="9">
        <v>40000000</v>
      </c>
      <c r="F3036" s="5">
        <v>42312</v>
      </c>
      <c r="G3036" s="7" t="s">
        <v>14104</v>
      </c>
      <c r="H3036" s="7" t="s">
        <v>14103</v>
      </c>
      <c r="I3036" s="7" t="s">
        <v>14123</v>
      </c>
      <c r="J3036" s="4">
        <v>2015</v>
      </c>
      <c r="L3036" s="19"/>
    </row>
    <row r="3037" spans="2:12" x14ac:dyDescent="0.25">
      <c r="B3037" s="10" t="s">
        <v>3729</v>
      </c>
      <c r="C3037" s="10" t="s">
        <v>592</v>
      </c>
      <c r="D3037" s="10" t="s">
        <v>6380</v>
      </c>
      <c r="E3037" s="9">
        <v>1200000</v>
      </c>
      <c r="F3037" s="5">
        <v>42249</v>
      </c>
      <c r="G3037" s="7" t="s">
        <v>14104</v>
      </c>
      <c r="H3037" s="7" t="s">
        <v>14103</v>
      </c>
      <c r="I3037" s="7" t="s">
        <v>14123</v>
      </c>
      <c r="J3037" s="4">
        <v>2015</v>
      </c>
      <c r="L3037" s="19"/>
    </row>
    <row r="3038" spans="2:12" x14ac:dyDescent="0.25">
      <c r="B3038" s="10" t="s">
        <v>3729</v>
      </c>
      <c r="C3038" s="10" t="s">
        <v>596</v>
      </c>
      <c r="D3038" s="10" t="s">
        <v>6268</v>
      </c>
      <c r="E3038" s="9">
        <v>1500000</v>
      </c>
      <c r="F3038" s="5">
        <v>42311</v>
      </c>
      <c r="G3038" s="7" t="s">
        <v>14104</v>
      </c>
      <c r="H3038" s="7" t="s">
        <v>14103</v>
      </c>
      <c r="I3038" s="7" t="s">
        <v>14123</v>
      </c>
      <c r="J3038" s="4">
        <v>2015</v>
      </c>
      <c r="L3038" s="19"/>
    </row>
    <row r="3039" spans="2:12" x14ac:dyDescent="0.25">
      <c r="B3039" s="10" t="s">
        <v>3729</v>
      </c>
      <c r="C3039" s="10" t="s">
        <v>596</v>
      </c>
      <c r="D3039" s="10" t="s">
        <v>6239</v>
      </c>
      <c r="E3039" s="9">
        <v>3166210</v>
      </c>
      <c r="F3039" s="5">
        <v>42319</v>
      </c>
      <c r="G3039" s="7" t="s">
        <v>14104</v>
      </c>
      <c r="H3039" s="7" t="s">
        <v>14103</v>
      </c>
      <c r="I3039" s="7" t="s">
        <v>14123</v>
      </c>
      <c r="J3039" s="4">
        <v>2015</v>
      </c>
      <c r="L3039" s="19"/>
    </row>
    <row r="3040" spans="2:12" x14ac:dyDescent="0.25">
      <c r="B3040" s="10" t="s">
        <v>3729</v>
      </c>
      <c r="C3040" s="10" t="s">
        <v>600</v>
      </c>
      <c r="D3040" s="10" t="s">
        <v>7203</v>
      </c>
      <c r="E3040" s="9">
        <v>10000000</v>
      </c>
      <c r="F3040" s="5">
        <v>41625</v>
      </c>
      <c r="G3040" s="7" t="s">
        <v>14104</v>
      </c>
      <c r="H3040" s="7" t="s">
        <v>14103</v>
      </c>
      <c r="I3040" s="7" t="s">
        <v>14123</v>
      </c>
      <c r="J3040" s="4">
        <v>2013</v>
      </c>
      <c r="L3040" s="19"/>
    </row>
    <row r="3041" spans="2:12" ht="38.25" x14ac:dyDescent="0.25">
      <c r="B3041" s="10" t="s">
        <v>3729</v>
      </c>
      <c r="C3041" s="10" t="s">
        <v>3739</v>
      </c>
      <c r="D3041" s="10" t="s">
        <v>5631</v>
      </c>
      <c r="E3041" s="9">
        <v>1500000</v>
      </c>
      <c r="F3041" s="5">
        <v>42773</v>
      </c>
      <c r="G3041" s="7" t="s">
        <v>14096</v>
      </c>
      <c r="H3041" s="7" t="s">
        <v>14101</v>
      </c>
      <c r="I3041" s="7" t="s">
        <v>14130</v>
      </c>
      <c r="J3041" s="4">
        <v>2017</v>
      </c>
      <c r="L3041" s="19"/>
    </row>
    <row r="3042" spans="2:12" ht="25.5" x14ac:dyDescent="0.25">
      <c r="B3042" s="10" t="s">
        <v>3729</v>
      </c>
      <c r="C3042" s="10" t="s">
        <v>3739</v>
      </c>
      <c r="D3042" s="10" t="s">
        <v>6331</v>
      </c>
      <c r="E3042" s="9">
        <v>300000</v>
      </c>
      <c r="F3042" s="5">
        <v>42278</v>
      </c>
      <c r="G3042" s="7" t="s">
        <v>14096</v>
      </c>
      <c r="H3042" s="7" t="s">
        <v>14101</v>
      </c>
      <c r="I3042" s="7" t="s">
        <v>14130</v>
      </c>
      <c r="J3042" s="4">
        <v>2015</v>
      </c>
      <c r="L3042" s="19"/>
    </row>
    <row r="3043" spans="2:12" x14ac:dyDescent="0.25">
      <c r="B3043" s="10" t="s">
        <v>3729</v>
      </c>
      <c r="C3043" s="10" t="s">
        <v>3739</v>
      </c>
      <c r="D3043" s="10" t="s">
        <v>7033</v>
      </c>
      <c r="E3043" s="9">
        <v>125000</v>
      </c>
      <c r="F3043" s="5">
        <v>41807</v>
      </c>
      <c r="G3043" s="7" t="s">
        <v>14096</v>
      </c>
      <c r="H3043" s="7" t="s">
        <v>14101</v>
      </c>
      <c r="I3043" s="7" t="s">
        <v>14130</v>
      </c>
      <c r="J3043" s="4">
        <v>2014</v>
      </c>
      <c r="L3043" s="19"/>
    </row>
    <row r="3044" spans="2:12" x14ac:dyDescent="0.25">
      <c r="B3044" s="10" t="s">
        <v>616</v>
      </c>
      <c r="C3044" s="10" t="s">
        <v>596</v>
      </c>
      <c r="D3044" s="10" t="s">
        <v>2355</v>
      </c>
      <c r="E3044" s="9">
        <v>500000000</v>
      </c>
      <c r="F3044" s="5">
        <v>34905</v>
      </c>
      <c r="G3044" s="7" t="s">
        <v>14104</v>
      </c>
      <c r="H3044" s="7" t="s">
        <v>14103</v>
      </c>
      <c r="I3044" s="7" t="s">
        <v>14123</v>
      </c>
      <c r="J3044" s="4">
        <v>1995</v>
      </c>
      <c r="L3044" s="19"/>
    </row>
    <row r="3045" spans="2:12" x14ac:dyDescent="0.25">
      <c r="B3045" s="10" t="s">
        <v>616</v>
      </c>
      <c r="C3045" s="10" t="s">
        <v>3737</v>
      </c>
      <c r="D3045" s="10" t="s">
        <v>2055</v>
      </c>
      <c r="E3045" s="9">
        <v>75000000</v>
      </c>
      <c r="F3045" s="5">
        <v>36860</v>
      </c>
      <c r="G3045" s="7" t="s">
        <v>14104</v>
      </c>
      <c r="H3045" s="7" t="s">
        <v>14103</v>
      </c>
      <c r="I3045" s="7" t="s">
        <v>14123</v>
      </c>
      <c r="J3045" s="4">
        <v>2000</v>
      </c>
      <c r="L3045" s="19"/>
    </row>
    <row r="3046" spans="2:12" x14ac:dyDescent="0.25">
      <c r="B3046" s="10" t="s">
        <v>616</v>
      </c>
      <c r="C3046" s="10" t="s">
        <v>598</v>
      </c>
      <c r="D3046" s="10" t="s">
        <v>2102</v>
      </c>
      <c r="E3046" s="9">
        <v>505060000</v>
      </c>
      <c r="F3046" s="5">
        <v>36508</v>
      </c>
      <c r="G3046" s="7" t="s">
        <v>14104</v>
      </c>
      <c r="H3046" s="7" t="s">
        <v>14103</v>
      </c>
      <c r="I3046" s="7" t="s">
        <v>14123</v>
      </c>
      <c r="J3046" s="4">
        <v>1999</v>
      </c>
      <c r="L3046" s="19"/>
    </row>
    <row r="3047" spans="2:12" x14ac:dyDescent="0.25">
      <c r="B3047" s="10" t="s">
        <v>616</v>
      </c>
      <c r="C3047" s="10" t="s">
        <v>598</v>
      </c>
      <c r="D3047" s="10" t="s">
        <v>2013</v>
      </c>
      <c r="E3047" s="9">
        <v>505060000</v>
      </c>
      <c r="F3047" s="5">
        <v>37063</v>
      </c>
      <c r="G3047" s="7" t="s">
        <v>14104</v>
      </c>
      <c r="H3047" s="7" t="s">
        <v>14103</v>
      </c>
      <c r="I3047" s="7" t="s">
        <v>14123</v>
      </c>
      <c r="J3047" s="4">
        <v>2001</v>
      </c>
      <c r="L3047" s="19"/>
    </row>
    <row r="3048" spans="2:12" x14ac:dyDescent="0.25">
      <c r="B3048" s="10" t="s">
        <v>616</v>
      </c>
      <c r="C3048" s="10" t="s">
        <v>596</v>
      </c>
      <c r="D3048" s="10" t="s">
        <v>2707</v>
      </c>
      <c r="E3048" s="9">
        <v>400000000</v>
      </c>
      <c r="F3048" s="5">
        <v>32231</v>
      </c>
      <c r="G3048" s="7" t="s">
        <v>14104</v>
      </c>
      <c r="H3048" s="7" t="s">
        <v>14103</v>
      </c>
      <c r="I3048" s="7" t="s">
        <v>14123</v>
      </c>
      <c r="J3048" s="4">
        <v>1988</v>
      </c>
      <c r="L3048" s="19"/>
    </row>
    <row r="3049" spans="2:12" x14ac:dyDescent="0.25">
      <c r="B3049" s="10" t="s">
        <v>616</v>
      </c>
      <c r="C3049" s="10" t="s">
        <v>605</v>
      </c>
      <c r="D3049" s="10" t="s">
        <v>1443</v>
      </c>
      <c r="E3049" s="9">
        <v>94390000</v>
      </c>
      <c r="F3049" s="5">
        <v>39667</v>
      </c>
      <c r="G3049" s="7" t="s">
        <v>14092</v>
      </c>
      <c r="H3049" s="7" t="s">
        <v>14150</v>
      </c>
      <c r="I3049" s="7" t="s">
        <v>14123</v>
      </c>
      <c r="J3049" s="4">
        <v>2008</v>
      </c>
      <c r="L3049" s="19"/>
    </row>
    <row r="3050" spans="2:12" x14ac:dyDescent="0.25">
      <c r="B3050" s="10" t="s">
        <v>616</v>
      </c>
      <c r="C3050" s="10" t="s">
        <v>594</v>
      </c>
      <c r="D3050" s="10" t="s">
        <v>3399</v>
      </c>
      <c r="E3050" s="9">
        <v>85000000</v>
      </c>
      <c r="F3050" s="4" t="s">
        <v>3728</v>
      </c>
      <c r="G3050" s="7" t="s">
        <v>14096</v>
      </c>
      <c r="H3050" s="7" t="s">
        <v>14095</v>
      </c>
      <c r="I3050" s="7" t="s">
        <v>14124</v>
      </c>
      <c r="J3050" s="4" t="s">
        <v>14662</v>
      </c>
      <c r="L3050" s="19"/>
    </row>
    <row r="3051" spans="2:12" ht="25.5" x14ac:dyDescent="0.25">
      <c r="B3051" s="10" t="s">
        <v>616</v>
      </c>
      <c r="C3051" s="10" t="s">
        <v>594</v>
      </c>
      <c r="D3051" s="10" t="s">
        <v>2800</v>
      </c>
      <c r="E3051" s="9">
        <v>24000000</v>
      </c>
      <c r="F3051" s="5">
        <v>31377</v>
      </c>
      <c r="G3051" s="7" t="s">
        <v>14091</v>
      </c>
      <c r="H3051" s="7" t="s">
        <v>14094</v>
      </c>
      <c r="I3051" s="7" t="s">
        <v>14123</v>
      </c>
      <c r="J3051" s="4">
        <v>1985</v>
      </c>
      <c r="L3051" s="19"/>
    </row>
    <row r="3052" spans="2:12" x14ac:dyDescent="0.25">
      <c r="B3052" s="10" t="s">
        <v>616</v>
      </c>
      <c r="C3052" s="10" t="s">
        <v>3736</v>
      </c>
      <c r="D3052" s="10" t="s">
        <v>1723</v>
      </c>
      <c r="E3052" s="9">
        <v>16500000</v>
      </c>
      <c r="F3052" s="5">
        <v>38540</v>
      </c>
      <c r="G3052" s="7" t="s">
        <v>14096</v>
      </c>
      <c r="H3052" s="7" t="s">
        <v>14101</v>
      </c>
      <c r="I3052" s="7" t="s">
        <v>14123</v>
      </c>
      <c r="J3052" s="4">
        <v>2005</v>
      </c>
      <c r="L3052" s="19"/>
    </row>
    <row r="3053" spans="2:12" x14ac:dyDescent="0.25">
      <c r="B3053" s="10" t="s">
        <v>3729</v>
      </c>
      <c r="C3053" s="10" t="s">
        <v>3739</v>
      </c>
      <c r="D3053" s="10" t="s">
        <v>7420</v>
      </c>
      <c r="E3053" s="9">
        <v>500000</v>
      </c>
      <c r="F3053" s="5">
        <v>41551</v>
      </c>
      <c r="G3053" s="7" t="s">
        <v>14096</v>
      </c>
      <c r="H3053" s="7" t="s">
        <v>14101</v>
      </c>
      <c r="I3053" s="7" t="s">
        <v>14130</v>
      </c>
      <c r="J3053" s="4">
        <v>2013</v>
      </c>
      <c r="L3053" s="19"/>
    </row>
    <row r="3054" spans="2:12" x14ac:dyDescent="0.25">
      <c r="B3054" s="10" t="s">
        <v>3729</v>
      </c>
      <c r="C3054" s="10" t="s">
        <v>3739</v>
      </c>
      <c r="D3054" s="10" t="s">
        <v>10115</v>
      </c>
      <c r="E3054" s="9">
        <v>500000</v>
      </c>
      <c r="F3054" s="5">
        <v>42208</v>
      </c>
      <c r="G3054" s="7" t="s">
        <v>14096</v>
      </c>
      <c r="H3054" s="7" t="s">
        <v>14101</v>
      </c>
      <c r="I3054" s="7" t="s">
        <v>14130</v>
      </c>
      <c r="J3054" s="4">
        <v>2015</v>
      </c>
      <c r="L3054" s="19"/>
    </row>
    <row r="3055" spans="2:12" x14ac:dyDescent="0.25">
      <c r="B3055" s="10" t="s">
        <v>3729</v>
      </c>
      <c r="C3055" s="10" t="s">
        <v>3739</v>
      </c>
      <c r="D3055" s="10" t="s">
        <v>10059</v>
      </c>
      <c r="E3055" s="9">
        <v>400000</v>
      </c>
      <c r="F3055" s="5">
        <v>43972</v>
      </c>
      <c r="G3055" s="7" t="s">
        <v>14096</v>
      </c>
      <c r="H3055" s="7" t="s">
        <v>14101</v>
      </c>
      <c r="I3055" s="7" t="s">
        <v>14130</v>
      </c>
      <c r="J3055" s="4">
        <v>2020</v>
      </c>
      <c r="L3055" s="19"/>
    </row>
    <row r="3056" spans="2:12" x14ac:dyDescent="0.25">
      <c r="B3056" s="10" t="s">
        <v>3729</v>
      </c>
      <c r="C3056" s="10" t="s">
        <v>3739</v>
      </c>
      <c r="D3056" s="10" t="s">
        <v>7158</v>
      </c>
      <c r="E3056" s="9">
        <v>400000</v>
      </c>
      <c r="F3056" s="5">
        <v>41698</v>
      </c>
      <c r="G3056" s="7" t="s">
        <v>14096</v>
      </c>
      <c r="H3056" s="7" t="s">
        <v>14101</v>
      </c>
      <c r="I3056" s="7" t="s">
        <v>14130</v>
      </c>
      <c r="J3056" s="4">
        <v>2014</v>
      </c>
      <c r="L3056" s="19"/>
    </row>
    <row r="3057" spans="2:12" x14ac:dyDescent="0.25">
      <c r="B3057" s="10" t="s">
        <v>7502</v>
      </c>
      <c r="C3057" s="10" t="s">
        <v>7503</v>
      </c>
      <c r="D3057" s="10" t="s">
        <v>8234</v>
      </c>
      <c r="E3057" s="9">
        <v>9741</v>
      </c>
      <c r="F3057" s="5">
        <v>40909</v>
      </c>
      <c r="G3057" s="7" t="s">
        <v>14092</v>
      </c>
      <c r="H3057" s="7" t="s">
        <v>14229</v>
      </c>
      <c r="I3057" s="7" t="s">
        <v>14130</v>
      </c>
      <c r="J3057" s="4">
        <v>2012</v>
      </c>
      <c r="L3057" s="19"/>
    </row>
    <row r="3058" spans="2:12" x14ac:dyDescent="0.25">
      <c r="B3058" s="10" t="s">
        <v>7502</v>
      </c>
      <c r="C3058" s="10" t="s">
        <v>7503</v>
      </c>
      <c r="D3058" s="10" t="s">
        <v>8234</v>
      </c>
      <c r="E3058" s="9">
        <v>2121655</v>
      </c>
      <c r="F3058" s="5">
        <v>41275</v>
      </c>
      <c r="G3058" s="7" t="s">
        <v>14092</v>
      </c>
      <c r="H3058" s="7" t="s">
        <v>14229</v>
      </c>
      <c r="I3058" s="7" t="s">
        <v>14130</v>
      </c>
      <c r="J3058" s="4">
        <v>2013</v>
      </c>
      <c r="L3058" s="19"/>
    </row>
    <row r="3059" spans="2:12" x14ac:dyDescent="0.25">
      <c r="B3059" s="10" t="s">
        <v>7502</v>
      </c>
      <c r="C3059" s="10" t="s">
        <v>7503</v>
      </c>
      <c r="D3059" s="10" t="s">
        <v>8234</v>
      </c>
      <c r="E3059" s="9">
        <v>1536389</v>
      </c>
      <c r="F3059" s="5">
        <v>41640</v>
      </c>
      <c r="G3059" s="7" t="s">
        <v>14092</v>
      </c>
      <c r="H3059" s="7" t="s">
        <v>14229</v>
      </c>
      <c r="I3059" s="7" t="s">
        <v>14130</v>
      </c>
      <c r="J3059" s="4">
        <v>2014</v>
      </c>
      <c r="L3059" s="19"/>
    </row>
    <row r="3060" spans="2:12" x14ac:dyDescent="0.25">
      <c r="B3060" s="10" t="s">
        <v>7502</v>
      </c>
      <c r="C3060" s="10" t="s">
        <v>7503</v>
      </c>
      <c r="D3060" s="10" t="s">
        <v>8234</v>
      </c>
      <c r="E3060" s="9">
        <v>2626034</v>
      </c>
      <c r="F3060" s="5">
        <v>42005</v>
      </c>
      <c r="G3060" s="7" t="s">
        <v>14092</v>
      </c>
      <c r="H3060" s="7" t="s">
        <v>14229</v>
      </c>
      <c r="I3060" s="7" t="s">
        <v>14130</v>
      </c>
      <c r="J3060" s="4">
        <v>2015</v>
      </c>
      <c r="L3060" s="19"/>
    </row>
    <row r="3061" spans="2:12" x14ac:dyDescent="0.25">
      <c r="B3061" s="10" t="s">
        <v>7502</v>
      </c>
      <c r="C3061" s="10" t="s">
        <v>7503</v>
      </c>
      <c r="D3061" s="10" t="s">
        <v>8234</v>
      </c>
      <c r="E3061" s="9">
        <v>2106812</v>
      </c>
      <c r="F3061" s="5">
        <v>42370</v>
      </c>
      <c r="G3061" s="7" t="s">
        <v>14092</v>
      </c>
      <c r="H3061" s="7" t="s">
        <v>14229</v>
      </c>
      <c r="I3061" s="7" t="s">
        <v>14130</v>
      </c>
      <c r="J3061" s="4">
        <v>2016</v>
      </c>
      <c r="L3061" s="19"/>
    </row>
    <row r="3062" spans="2:12" x14ac:dyDescent="0.25">
      <c r="B3062" s="10" t="s">
        <v>7502</v>
      </c>
      <c r="C3062" s="10" t="s">
        <v>7503</v>
      </c>
      <c r="D3062" s="10" t="s">
        <v>8234</v>
      </c>
      <c r="E3062" s="9">
        <v>1494478</v>
      </c>
      <c r="F3062" s="5">
        <v>42736</v>
      </c>
      <c r="G3062" s="7" t="s">
        <v>14092</v>
      </c>
      <c r="H3062" s="7" t="s">
        <v>14229</v>
      </c>
      <c r="I3062" s="7" t="s">
        <v>14130</v>
      </c>
      <c r="J3062" s="4">
        <v>2017</v>
      </c>
      <c r="L3062" s="19"/>
    </row>
    <row r="3063" spans="2:12" x14ac:dyDescent="0.25">
      <c r="B3063" s="10" t="s">
        <v>7502</v>
      </c>
      <c r="C3063" s="10" t="s">
        <v>7503</v>
      </c>
      <c r="D3063" s="10" t="s">
        <v>8234</v>
      </c>
      <c r="E3063" s="9">
        <v>3842514</v>
      </c>
      <c r="F3063" s="5">
        <v>43101</v>
      </c>
      <c r="G3063" s="7" t="s">
        <v>14092</v>
      </c>
      <c r="H3063" s="7" t="s">
        <v>14229</v>
      </c>
      <c r="I3063" s="7" t="s">
        <v>14130</v>
      </c>
      <c r="J3063" s="4">
        <v>2018</v>
      </c>
      <c r="L3063" s="19"/>
    </row>
    <row r="3064" spans="2:12" x14ac:dyDescent="0.25">
      <c r="B3064" s="10" t="s">
        <v>7502</v>
      </c>
      <c r="C3064" s="10" t="s">
        <v>7503</v>
      </c>
      <c r="D3064" s="10" t="s">
        <v>8234</v>
      </c>
      <c r="E3064" s="9">
        <v>3062686</v>
      </c>
      <c r="F3064" s="5">
        <v>43466</v>
      </c>
      <c r="G3064" s="7" t="s">
        <v>14092</v>
      </c>
      <c r="H3064" s="7" t="s">
        <v>14229</v>
      </c>
      <c r="I3064" s="7" t="s">
        <v>14130</v>
      </c>
      <c r="J3064" s="4">
        <v>2019</v>
      </c>
      <c r="L3064" s="19"/>
    </row>
    <row r="3065" spans="2:12" x14ac:dyDescent="0.25">
      <c r="B3065" s="10" t="s">
        <v>7502</v>
      </c>
      <c r="C3065" s="10" t="s">
        <v>7503</v>
      </c>
      <c r="D3065" s="10" t="s">
        <v>8234</v>
      </c>
      <c r="E3065" s="9">
        <v>1536264</v>
      </c>
      <c r="F3065" s="5">
        <v>43831</v>
      </c>
      <c r="G3065" s="7" t="s">
        <v>14092</v>
      </c>
      <c r="H3065" s="7" t="s">
        <v>14229</v>
      </c>
      <c r="I3065" s="7" t="s">
        <v>14130</v>
      </c>
      <c r="J3065" s="4">
        <v>2020</v>
      </c>
      <c r="L3065" s="19"/>
    </row>
    <row r="3066" spans="2:12" x14ac:dyDescent="0.25">
      <c r="B3066" s="10" t="s">
        <v>14087</v>
      </c>
      <c r="C3066" s="10" t="s">
        <v>7503</v>
      </c>
      <c r="D3066" s="10" t="s">
        <v>8234</v>
      </c>
      <c r="E3066" s="9">
        <v>1075487</v>
      </c>
      <c r="F3066" s="5">
        <v>43831</v>
      </c>
      <c r="G3066" s="7" t="s">
        <v>14092</v>
      </c>
      <c r="H3066" s="7" t="s">
        <v>14229</v>
      </c>
      <c r="I3066" s="7" t="s">
        <v>14130</v>
      </c>
      <c r="J3066" s="4">
        <v>2020</v>
      </c>
      <c r="L3066" s="19"/>
    </row>
    <row r="3067" spans="2:12" ht="25.5" x14ac:dyDescent="0.25">
      <c r="B3067" s="10" t="s">
        <v>3729</v>
      </c>
      <c r="C3067" s="10" t="s">
        <v>3739</v>
      </c>
      <c r="D3067" s="10" t="s">
        <v>5934</v>
      </c>
      <c r="E3067" s="9">
        <v>30000</v>
      </c>
      <c r="F3067" s="5">
        <v>42599</v>
      </c>
      <c r="G3067" s="7" t="s">
        <v>14096</v>
      </c>
      <c r="H3067" s="7" t="s">
        <v>14101</v>
      </c>
      <c r="I3067" s="7" t="s">
        <v>14130</v>
      </c>
      <c r="J3067" s="4">
        <v>2016</v>
      </c>
      <c r="L3067" s="19"/>
    </row>
    <row r="3068" spans="2:12" x14ac:dyDescent="0.25">
      <c r="B3068" s="10" t="s">
        <v>7502</v>
      </c>
      <c r="C3068" s="10" t="s">
        <v>599</v>
      </c>
      <c r="D3068" s="10" t="s">
        <v>8518</v>
      </c>
      <c r="E3068" s="9">
        <v>1</v>
      </c>
      <c r="F3068" s="5">
        <v>41275</v>
      </c>
      <c r="G3068" s="7" t="s">
        <v>14104</v>
      </c>
      <c r="H3068" s="7" t="s">
        <v>14120</v>
      </c>
      <c r="I3068" s="7" t="s">
        <v>14130</v>
      </c>
      <c r="J3068" s="4">
        <v>2013</v>
      </c>
      <c r="L3068" s="19"/>
    </row>
    <row r="3069" spans="2:12" x14ac:dyDescent="0.25">
      <c r="B3069" s="10" t="s">
        <v>616</v>
      </c>
      <c r="C3069" s="10" t="s">
        <v>601</v>
      </c>
      <c r="D3069" s="10" t="s">
        <v>1537</v>
      </c>
      <c r="E3069" s="9">
        <v>7000000</v>
      </c>
      <c r="F3069" s="5">
        <v>39296</v>
      </c>
      <c r="G3069" s="7" t="s">
        <v>14092</v>
      </c>
      <c r="H3069" s="7" t="s">
        <v>14102</v>
      </c>
      <c r="I3069" s="7" t="s">
        <v>14123</v>
      </c>
      <c r="J3069" s="4">
        <v>2007</v>
      </c>
      <c r="L3069" s="19"/>
    </row>
    <row r="3070" spans="2:12" ht="25.5" x14ac:dyDescent="0.25">
      <c r="B3070" s="10" t="s">
        <v>616</v>
      </c>
      <c r="C3070" s="10" t="s">
        <v>606</v>
      </c>
      <c r="D3070" s="10" t="s">
        <v>2343</v>
      </c>
      <c r="E3070" s="9">
        <v>100000000</v>
      </c>
      <c r="F3070" s="5">
        <v>35012</v>
      </c>
      <c r="G3070" s="7" t="s">
        <v>14092</v>
      </c>
      <c r="H3070" s="7" t="s">
        <v>14102</v>
      </c>
      <c r="I3070" s="7" t="s">
        <v>14123</v>
      </c>
      <c r="J3070" s="4">
        <v>1995</v>
      </c>
      <c r="L3070" s="19"/>
    </row>
    <row r="3071" spans="2:12" x14ac:dyDescent="0.25">
      <c r="B3071" s="10" t="s">
        <v>616</v>
      </c>
      <c r="C3071" s="10" t="s">
        <v>598</v>
      </c>
      <c r="D3071" s="10" t="s">
        <v>1966</v>
      </c>
      <c r="E3071" s="9">
        <v>531100000</v>
      </c>
      <c r="F3071" s="5">
        <v>37336</v>
      </c>
      <c r="G3071" s="7" t="s">
        <v>14092</v>
      </c>
      <c r="H3071" s="7" t="s">
        <v>14102</v>
      </c>
      <c r="I3071" s="7" t="s">
        <v>14123</v>
      </c>
      <c r="J3071" s="4">
        <v>2002</v>
      </c>
      <c r="L3071" s="19"/>
    </row>
    <row r="3072" spans="2:12" x14ac:dyDescent="0.25">
      <c r="B3072" s="10" t="s">
        <v>616</v>
      </c>
      <c r="C3072" s="10" t="s">
        <v>598</v>
      </c>
      <c r="D3072" s="10" t="s">
        <v>2191</v>
      </c>
      <c r="E3072" s="9">
        <v>150000000</v>
      </c>
      <c r="F3072" s="5">
        <v>35950</v>
      </c>
      <c r="G3072" s="7" t="s">
        <v>14092</v>
      </c>
      <c r="H3072" s="7" t="s">
        <v>14102</v>
      </c>
      <c r="I3072" s="7" t="s">
        <v>14123</v>
      </c>
      <c r="J3072" s="4">
        <v>1998</v>
      </c>
      <c r="L3072" s="19"/>
    </row>
    <row r="3073" spans="2:12" x14ac:dyDescent="0.25">
      <c r="B3073" s="10" t="s">
        <v>616</v>
      </c>
      <c r="C3073" s="10" t="s">
        <v>3732</v>
      </c>
      <c r="D3073" s="10" t="s">
        <v>2346</v>
      </c>
      <c r="E3073" s="9">
        <v>34000000</v>
      </c>
      <c r="F3073" s="5">
        <v>34970</v>
      </c>
      <c r="G3073" s="7" t="s">
        <v>14092</v>
      </c>
      <c r="H3073" s="7" t="s">
        <v>14102</v>
      </c>
      <c r="I3073" s="7" t="s">
        <v>14123</v>
      </c>
      <c r="J3073" s="4">
        <v>1995</v>
      </c>
      <c r="L3073" s="19"/>
    </row>
    <row r="3074" spans="2:12" x14ac:dyDescent="0.25">
      <c r="B3074" s="10" t="s">
        <v>616</v>
      </c>
      <c r="C3074" s="10" t="s">
        <v>604</v>
      </c>
      <c r="D3074" s="10" t="s">
        <v>1051</v>
      </c>
      <c r="E3074" s="9">
        <v>183000000</v>
      </c>
      <c r="F3074" s="5">
        <v>41291</v>
      </c>
      <c r="G3074" s="7" t="s">
        <v>14092</v>
      </c>
      <c r="H3074" s="7" t="s">
        <v>14102</v>
      </c>
      <c r="I3074" s="7" t="s">
        <v>14124</v>
      </c>
      <c r="J3074" s="4">
        <v>2013</v>
      </c>
      <c r="L3074" s="19"/>
    </row>
    <row r="3075" spans="2:12" x14ac:dyDescent="0.25">
      <c r="B3075" s="10" t="s">
        <v>616</v>
      </c>
      <c r="C3075" s="10" t="s">
        <v>601</v>
      </c>
      <c r="D3075" s="10" t="s">
        <v>1051</v>
      </c>
      <c r="E3075" s="9">
        <v>58000000</v>
      </c>
      <c r="F3075" s="5">
        <v>35152</v>
      </c>
      <c r="G3075" s="7" t="s">
        <v>14092</v>
      </c>
      <c r="H3075" s="7" t="s">
        <v>14102</v>
      </c>
      <c r="I3075" s="7" t="s">
        <v>14123</v>
      </c>
      <c r="J3075" s="4">
        <v>1996</v>
      </c>
      <c r="L3075" s="19"/>
    </row>
    <row r="3076" spans="2:12" x14ac:dyDescent="0.25">
      <c r="B3076" s="10" t="s">
        <v>616</v>
      </c>
      <c r="C3076" s="10" t="s">
        <v>602</v>
      </c>
      <c r="D3076" s="10" t="s">
        <v>1051</v>
      </c>
      <c r="E3076" s="9">
        <v>121700000</v>
      </c>
      <c r="F3076" s="5">
        <v>35019</v>
      </c>
      <c r="G3076" s="7" t="s">
        <v>14092</v>
      </c>
      <c r="H3076" s="7" t="s">
        <v>14102</v>
      </c>
      <c r="I3076" s="7" t="s">
        <v>14123</v>
      </c>
      <c r="J3076" s="4">
        <v>1995</v>
      </c>
      <c r="L3076" s="19"/>
    </row>
    <row r="3077" spans="2:12" x14ac:dyDescent="0.25">
      <c r="B3077" s="10" t="s">
        <v>616</v>
      </c>
      <c r="C3077" s="10" t="s">
        <v>3736</v>
      </c>
      <c r="D3077" s="10" t="s">
        <v>1051</v>
      </c>
      <c r="E3077" s="9">
        <v>53100000</v>
      </c>
      <c r="F3077" s="5">
        <v>34786</v>
      </c>
      <c r="G3077" s="7" t="s">
        <v>14092</v>
      </c>
      <c r="H3077" s="7" t="s">
        <v>14102</v>
      </c>
      <c r="I3077" s="7" t="s">
        <v>14123</v>
      </c>
      <c r="J3077" s="4">
        <v>1995</v>
      </c>
      <c r="L3077" s="19"/>
    </row>
    <row r="3078" spans="2:12" x14ac:dyDescent="0.25">
      <c r="B3078" s="10" t="s">
        <v>616</v>
      </c>
      <c r="C3078" s="10" t="s">
        <v>3738</v>
      </c>
      <c r="D3078" s="10" t="s">
        <v>1051</v>
      </c>
      <c r="E3078" s="9">
        <v>39300000</v>
      </c>
      <c r="F3078" s="5">
        <v>34774</v>
      </c>
      <c r="G3078" s="7" t="s">
        <v>14092</v>
      </c>
      <c r="H3078" s="7" t="s">
        <v>14102</v>
      </c>
      <c r="I3078" s="7" t="s">
        <v>14123</v>
      </c>
      <c r="J3078" s="4">
        <v>1995</v>
      </c>
      <c r="L3078" s="19"/>
    </row>
    <row r="3079" spans="2:12" x14ac:dyDescent="0.25">
      <c r="B3079" s="10" t="s">
        <v>616</v>
      </c>
      <c r="C3079" s="10" t="s">
        <v>603</v>
      </c>
      <c r="D3079" s="10" t="s">
        <v>1051</v>
      </c>
      <c r="E3079" s="9">
        <v>69900000</v>
      </c>
      <c r="F3079" s="5">
        <v>34277</v>
      </c>
      <c r="G3079" s="7" t="s">
        <v>14092</v>
      </c>
      <c r="H3079" s="7" t="s">
        <v>14102</v>
      </c>
      <c r="I3079" s="7" t="s">
        <v>14123</v>
      </c>
      <c r="J3079" s="4">
        <v>1993</v>
      </c>
      <c r="L3079" s="19"/>
    </row>
    <row r="3080" spans="2:12" x14ac:dyDescent="0.25">
      <c r="B3080" s="10" t="s">
        <v>616</v>
      </c>
      <c r="C3080" s="10" t="s">
        <v>3733</v>
      </c>
      <c r="D3080" s="10" t="s">
        <v>1051</v>
      </c>
      <c r="E3080" s="9">
        <v>18500000</v>
      </c>
      <c r="F3080" s="5">
        <v>30495</v>
      </c>
      <c r="G3080" s="7" t="s">
        <v>14092</v>
      </c>
      <c r="H3080" s="7" t="s">
        <v>14102</v>
      </c>
      <c r="I3080" s="7" t="s">
        <v>14123</v>
      </c>
      <c r="J3080" s="4">
        <v>1983</v>
      </c>
      <c r="L3080" s="19"/>
    </row>
    <row r="3081" spans="2:12" x14ac:dyDescent="0.25">
      <c r="B3081" s="10" t="s">
        <v>616</v>
      </c>
      <c r="C3081" s="10" t="s">
        <v>3735</v>
      </c>
      <c r="D3081" s="10" t="s">
        <v>1051</v>
      </c>
      <c r="E3081" s="9">
        <v>60000000</v>
      </c>
      <c r="F3081" s="4" t="s">
        <v>3728</v>
      </c>
      <c r="G3081" s="7" t="s">
        <v>14092</v>
      </c>
      <c r="H3081" s="7" t="s">
        <v>14102</v>
      </c>
      <c r="I3081" s="7" t="s">
        <v>14123</v>
      </c>
      <c r="J3081" s="4" t="s">
        <v>14662</v>
      </c>
      <c r="L3081" s="19"/>
    </row>
    <row r="3082" spans="2:12" x14ac:dyDescent="0.25">
      <c r="B3082" s="10" t="s">
        <v>616</v>
      </c>
      <c r="C3082" s="10" t="s">
        <v>3738</v>
      </c>
      <c r="D3082" s="10" t="s">
        <v>2138</v>
      </c>
      <c r="E3082" s="9">
        <v>13800000</v>
      </c>
      <c r="F3082" s="5">
        <v>36167</v>
      </c>
      <c r="G3082" s="7" t="s">
        <v>14092</v>
      </c>
      <c r="H3082" s="7" t="s">
        <v>14102</v>
      </c>
      <c r="I3082" s="7" t="s">
        <v>14123</v>
      </c>
      <c r="J3082" s="4">
        <v>1999</v>
      </c>
      <c r="L3082" s="19"/>
    </row>
    <row r="3083" spans="2:12" x14ac:dyDescent="0.25">
      <c r="B3083" s="10" t="s">
        <v>616</v>
      </c>
      <c r="C3083" s="10" t="s">
        <v>601</v>
      </c>
      <c r="D3083" s="10" t="s">
        <v>2070</v>
      </c>
      <c r="E3083" s="9">
        <v>59000000</v>
      </c>
      <c r="F3083" s="5">
        <v>36776</v>
      </c>
      <c r="G3083" s="7" t="s">
        <v>14092</v>
      </c>
      <c r="H3083" s="7" t="s">
        <v>14102</v>
      </c>
      <c r="I3083" s="7" t="s">
        <v>14123</v>
      </c>
      <c r="J3083" s="4">
        <v>2000</v>
      </c>
      <c r="L3083" s="19"/>
    </row>
    <row r="3084" spans="2:12" x14ac:dyDescent="0.25">
      <c r="B3084" s="10" t="s">
        <v>616</v>
      </c>
      <c r="C3084" s="10" t="s">
        <v>3733</v>
      </c>
      <c r="D3084" s="10" t="s">
        <v>2070</v>
      </c>
      <c r="E3084" s="9">
        <v>42800000</v>
      </c>
      <c r="F3084" s="5">
        <v>32483</v>
      </c>
      <c r="G3084" s="7" t="s">
        <v>14092</v>
      </c>
      <c r="H3084" s="7" t="s">
        <v>14102</v>
      </c>
      <c r="I3084" s="7" t="s">
        <v>14123</v>
      </c>
      <c r="J3084" s="4">
        <v>1988</v>
      </c>
      <c r="L3084" s="19"/>
    </row>
    <row r="3085" spans="2:12" x14ac:dyDescent="0.25">
      <c r="B3085" s="10" t="s">
        <v>616</v>
      </c>
      <c r="C3085" s="10" t="s">
        <v>601</v>
      </c>
      <c r="D3085" s="10" t="s">
        <v>1446</v>
      </c>
      <c r="E3085" s="9">
        <v>42000000</v>
      </c>
      <c r="F3085" s="5">
        <v>39665</v>
      </c>
      <c r="G3085" s="7" t="s">
        <v>14092</v>
      </c>
      <c r="H3085" s="7" t="s">
        <v>14102</v>
      </c>
      <c r="I3085" s="7" t="s">
        <v>14123</v>
      </c>
      <c r="J3085" s="4">
        <v>2008</v>
      </c>
      <c r="L3085" s="19"/>
    </row>
    <row r="3086" spans="2:12" x14ac:dyDescent="0.25">
      <c r="B3086" s="10" t="s">
        <v>616</v>
      </c>
      <c r="C3086" s="10" t="s">
        <v>592</v>
      </c>
      <c r="D3086" s="10" t="s">
        <v>1446</v>
      </c>
      <c r="E3086" s="9">
        <v>302000000</v>
      </c>
      <c r="F3086" s="5">
        <v>34471</v>
      </c>
      <c r="G3086" s="7" t="s">
        <v>14092</v>
      </c>
      <c r="H3086" s="7" t="s">
        <v>14102</v>
      </c>
      <c r="I3086" s="7" t="s">
        <v>14123</v>
      </c>
      <c r="J3086" s="4">
        <v>1994</v>
      </c>
      <c r="L3086" s="19"/>
    </row>
    <row r="3087" spans="2:12" x14ac:dyDescent="0.25">
      <c r="B3087" s="10" t="s">
        <v>616</v>
      </c>
      <c r="C3087" s="10" t="s">
        <v>593</v>
      </c>
      <c r="D3087" s="10" t="s">
        <v>1446</v>
      </c>
      <c r="E3087" s="9">
        <v>45000000</v>
      </c>
      <c r="F3087" s="5">
        <v>34457</v>
      </c>
      <c r="G3087" s="7" t="s">
        <v>14092</v>
      </c>
      <c r="H3087" s="7" t="s">
        <v>14102</v>
      </c>
      <c r="I3087" s="7" t="s">
        <v>14123</v>
      </c>
      <c r="J3087" s="4">
        <v>1994</v>
      </c>
      <c r="L3087" s="19"/>
    </row>
    <row r="3088" spans="2:12" x14ac:dyDescent="0.25">
      <c r="B3088" s="10" t="s">
        <v>616</v>
      </c>
      <c r="C3088" s="10" t="s">
        <v>3733</v>
      </c>
      <c r="D3088" s="10" t="s">
        <v>2265</v>
      </c>
      <c r="E3088" s="9">
        <v>46800000</v>
      </c>
      <c r="F3088" s="5">
        <v>35570</v>
      </c>
      <c r="G3088" s="7" t="s">
        <v>14092</v>
      </c>
      <c r="H3088" s="7" t="s">
        <v>14102</v>
      </c>
      <c r="I3088" s="7" t="s">
        <v>14123</v>
      </c>
      <c r="J3088" s="4">
        <v>1997</v>
      </c>
      <c r="L3088" s="19"/>
    </row>
    <row r="3089" spans="2:12" x14ac:dyDescent="0.25">
      <c r="B3089" s="10" t="s">
        <v>616</v>
      </c>
      <c r="C3089" s="10" t="s">
        <v>7505</v>
      </c>
      <c r="D3089" s="10" t="s">
        <v>2265</v>
      </c>
      <c r="E3089" s="9">
        <v>7900000</v>
      </c>
      <c r="F3089" s="5">
        <v>35054</v>
      </c>
      <c r="G3089" s="7" t="s">
        <v>14092</v>
      </c>
      <c r="H3089" s="7" t="s">
        <v>14102</v>
      </c>
      <c r="I3089" s="7" t="s">
        <v>14123</v>
      </c>
      <c r="J3089" s="4">
        <v>1995</v>
      </c>
      <c r="L3089" s="19"/>
    </row>
    <row r="3090" spans="2:12" x14ac:dyDescent="0.25">
      <c r="B3090" s="10" t="s">
        <v>616</v>
      </c>
      <c r="C3090" s="10" t="s">
        <v>7491</v>
      </c>
      <c r="D3090" s="10" t="s">
        <v>2265</v>
      </c>
      <c r="E3090" s="9">
        <v>9900000</v>
      </c>
      <c r="F3090" s="5">
        <v>35054</v>
      </c>
      <c r="G3090" s="7" t="s">
        <v>14092</v>
      </c>
      <c r="H3090" s="7" t="s">
        <v>14102</v>
      </c>
      <c r="I3090" s="7" t="s">
        <v>14123</v>
      </c>
      <c r="J3090" s="4">
        <v>1995</v>
      </c>
      <c r="L3090" s="19"/>
    </row>
    <row r="3091" spans="2:12" x14ac:dyDescent="0.25">
      <c r="B3091" s="10" t="s">
        <v>616</v>
      </c>
      <c r="C3091" s="10" t="s">
        <v>7494</v>
      </c>
      <c r="D3091" s="10" t="s">
        <v>2265</v>
      </c>
      <c r="E3091" s="9">
        <v>12800000</v>
      </c>
      <c r="F3091" s="5">
        <v>34723</v>
      </c>
      <c r="G3091" s="7" t="s">
        <v>14092</v>
      </c>
      <c r="H3091" s="7" t="s">
        <v>14102</v>
      </c>
      <c r="I3091" s="7" t="s">
        <v>14123</v>
      </c>
      <c r="J3091" s="4">
        <v>1995</v>
      </c>
      <c r="L3091" s="19"/>
    </row>
    <row r="3092" spans="2:12" x14ac:dyDescent="0.25">
      <c r="B3092" s="10" t="s">
        <v>616</v>
      </c>
      <c r="C3092" s="10" t="s">
        <v>600</v>
      </c>
      <c r="D3092" s="10" t="s">
        <v>2565</v>
      </c>
      <c r="E3092" s="9">
        <v>61500000</v>
      </c>
      <c r="F3092" s="5">
        <v>33554</v>
      </c>
      <c r="G3092" s="7" t="s">
        <v>14092</v>
      </c>
      <c r="H3092" s="7" t="s">
        <v>14102</v>
      </c>
      <c r="I3092" s="7" t="s">
        <v>14123</v>
      </c>
      <c r="J3092" s="4">
        <v>1991</v>
      </c>
      <c r="L3092" s="19"/>
    </row>
    <row r="3093" spans="2:12" x14ac:dyDescent="0.25">
      <c r="B3093" s="10" t="s">
        <v>616</v>
      </c>
      <c r="C3093" s="10" t="s">
        <v>604</v>
      </c>
      <c r="D3093" s="10" t="s">
        <v>2449</v>
      </c>
      <c r="E3093" s="9">
        <v>44500000</v>
      </c>
      <c r="F3093" s="5">
        <v>34368</v>
      </c>
      <c r="G3093" s="7" t="s">
        <v>14092</v>
      </c>
      <c r="H3093" s="7" t="s">
        <v>14150</v>
      </c>
      <c r="I3093" s="7" t="s">
        <v>14123</v>
      </c>
      <c r="J3093" s="4">
        <v>1994</v>
      </c>
      <c r="L3093" s="19"/>
    </row>
    <row r="3094" spans="2:12" x14ac:dyDescent="0.25">
      <c r="B3094" s="10" t="s">
        <v>616</v>
      </c>
      <c r="C3094" s="10" t="s">
        <v>598</v>
      </c>
      <c r="D3094" s="10" t="s">
        <v>2610</v>
      </c>
      <c r="E3094" s="9">
        <v>180000000</v>
      </c>
      <c r="F3094" s="5">
        <v>33206</v>
      </c>
      <c r="G3094" s="7" t="s">
        <v>14092</v>
      </c>
      <c r="H3094" s="7" t="s">
        <v>14150</v>
      </c>
      <c r="I3094" s="7" t="s">
        <v>14123</v>
      </c>
      <c r="J3094" s="4">
        <v>1990</v>
      </c>
      <c r="L3094" s="19"/>
    </row>
    <row r="3095" spans="2:12" x14ac:dyDescent="0.25">
      <c r="B3095" s="10" t="s">
        <v>616</v>
      </c>
      <c r="C3095" s="10" t="s">
        <v>598</v>
      </c>
      <c r="D3095" s="10" t="s">
        <v>2349</v>
      </c>
      <c r="E3095" s="9">
        <v>443400000</v>
      </c>
      <c r="F3095" s="5">
        <v>34968</v>
      </c>
      <c r="G3095" s="7" t="s">
        <v>14092</v>
      </c>
      <c r="H3095" s="7" t="s">
        <v>14150</v>
      </c>
      <c r="I3095" s="7" t="s">
        <v>14123</v>
      </c>
      <c r="J3095" s="4">
        <v>1995</v>
      </c>
      <c r="L3095" s="19"/>
    </row>
    <row r="3096" spans="2:12" x14ac:dyDescent="0.25">
      <c r="B3096" s="10" t="s">
        <v>616</v>
      </c>
      <c r="C3096" s="10" t="s">
        <v>598</v>
      </c>
      <c r="D3096" s="10" t="s">
        <v>2014</v>
      </c>
      <c r="E3096" s="9">
        <v>581200000</v>
      </c>
      <c r="F3096" s="5">
        <v>37063</v>
      </c>
      <c r="G3096" s="7" t="s">
        <v>14092</v>
      </c>
      <c r="H3096" s="7" t="s">
        <v>14150</v>
      </c>
      <c r="I3096" s="7" t="s">
        <v>14123</v>
      </c>
      <c r="J3096" s="4">
        <v>2001</v>
      </c>
      <c r="L3096" s="19"/>
    </row>
    <row r="3097" spans="2:12" x14ac:dyDescent="0.25">
      <c r="B3097" s="10" t="s">
        <v>7502</v>
      </c>
      <c r="C3097" s="10" t="s">
        <v>7503</v>
      </c>
      <c r="D3097" s="10" t="s">
        <v>8418</v>
      </c>
      <c r="E3097" s="9">
        <v>76408</v>
      </c>
      <c r="F3097" s="5">
        <v>41275</v>
      </c>
      <c r="G3097" s="7" t="s">
        <v>14096</v>
      </c>
      <c r="H3097" s="7" t="s">
        <v>14101</v>
      </c>
      <c r="I3097" s="7" t="s">
        <v>14130</v>
      </c>
      <c r="J3097" s="4">
        <v>2013</v>
      </c>
      <c r="L3097" s="19"/>
    </row>
    <row r="3098" spans="2:12" x14ac:dyDescent="0.25">
      <c r="B3098" s="10" t="s">
        <v>7502</v>
      </c>
      <c r="C3098" s="10" t="s">
        <v>7503</v>
      </c>
      <c r="D3098" s="10" t="s">
        <v>8418</v>
      </c>
      <c r="E3098" s="9">
        <v>452691</v>
      </c>
      <c r="F3098" s="5">
        <v>41640</v>
      </c>
      <c r="G3098" s="7" t="s">
        <v>14096</v>
      </c>
      <c r="H3098" s="7" t="s">
        <v>14101</v>
      </c>
      <c r="I3098" s="7" t="s">
        <v>14130</v>
      </c>
      <c r="J3098" s="4">
        <v>2014</v>
      </c>
      <c r="L3098" s="19"/>
    </row>
    <row r="3099" spans="2:12" x14ac:dyDescent="0.25">
      <c r="B3099" s="10" t="s">
        <v>7502</v>
      </c>
      <c r="C3099" s="10" t="s">
        <v>7503</v>
      </c>
      <c r="D3099" s="10" t="s">
        <v>8418</v>
      </c>
      <c r="E3099" s="9">
        <v>1</v>
      </c>
      <c r="F3099" s="5">
        <v>42005</v>
      </c>
      <c r="G3099" s="7" t="s">
        <v>14096</v>
      </c>
      <c r="H3099" s="7" t="s">
        <v>14101</v>
      </c>
      <c r="I3099" s="7" t="s">
        <v>14130</v>
      </c>
      <c r="J3099" s="4">
        <v>2015</v>
      </c>
      <c r="L3099" s="19"/>
    </row>
    <row r="3100" spans="2:12" x14ac:dyDescent="0.25">
      <c r="B3100" s="10" t="s">
        <v>616</v>
      </c>
      <c r="C3100" s="10" t="s">
        <v>596</v>
      </c>
      <c r="D3100" s="10" t="s">
        <v>1179</v>
      </c>
      <c r="E3100" s="9">
        <v>4984000000</v>
      </c>
      <c r="F3100" s="5">
        <v>40612</v>
      </c>
      <c r="G3100" s="7" t="s">
        <v>14096</v>
      </c>
      <c r="H3100" s="7" t="s">
        <v>14101</v>
      </c>
      <c r="I3100" s="7" t="s">
        <v>14123</v>
      </c>
      <c r="J3100" s="4">
        <v>2011</v>
      </c>
      <c r="L3100" s="19"/>
    </row>
    <row r="3101" spans="2:12" ht="25.5" x14ac:dyDescent="0.25">
      <c r="B3101" s="10" t="s">
        <v>3729</v>
      </c>
      <c r="C3101" s="10" t="s">
        <v>3739</v>
      </c>
      <c r="D3101" s="10" t="s">
        <v>7072</v>
      </c>
      <c r="E3101" s="9">
        <v>261138</v>
      </c>
      <c r="F3101" s="5">
        <v>41787</v>
      </c>
      <c r="G3101" s="7" t="s">
        <v>14096</v>
      </c>
      <c r="H3101" s="7" t="s">
        <v>14095</v>
      </c>
      <c r="I3101" s="7" t="s">
        <v>14130</v>
      </c>
      <c r="J3101" s="4">
        <v>2014</v>
      </c>
      <c r="L3101" s="19"/>
    </row>
    <row r="3102" spans="2:12" ht="25.5" x14ac:dyDescent="0.25">
      <c r="B3102" s="10" t="s">
        <v>3729</v>
      </c>
      <c r="C3102" s="10" t="s">
        <v>598</v>
      </c>
      <c r="D3102" s="10" t="s">
        <v>10438</v>
      </c>
      <c r="E3102" s="9">
        <v>273000</v>
      </c>
      <c r="F3102" s="5">
        <v>41723</v>
      </c>
      <c r="G3102" s="7" t="s">
        <v>14096</v>
      </c>
      <c r="H3102" s="7" t="s">
        <v>14101</v>
      </c>
      <c r="I3102" s="7" t="s">
        <v>14130</v>
      </c>
      <c r="J3102" s="4">
        <v>2014</v>
      </c>
      <c r="L3102" s="19"/>
    </row>
    <row r="3103" spans="2:12" ht="25.5" x14ac:dyDescent="0.25">
      <c r="B3103" s="10" t="s">
        <v>3729</v>
      </c>
      <c r="C3103" s="10" t="s">
        <v>598</v>
      </c>
      <c r="D3103" s="10" t="s">
        <v>7457</v>
      </c>
      <c r="E3103" s="9">
        <v>260000</v>
      </c>
      <c r="F3103" s="5">
        <v>41530</v>
      </c>
      <c r="G3103" s="7" t="s">
        <v>14096</v>
      </c>
      <c r="H3103" s="7" t="s">
        <v>14101</v>
      </c>
      <c r="I3103" s="7" t="s">
        <v>14130</v>
      </c>
      <c r="J3103" s="4">
        <v>2013</v>
      </c>
      <c r="L3103" s="19"/>
    </row>
    <row r="3104" spans="2:12" ht="25.5" x14ac:dyDescent="0.25">
      <c r="B3104" s="10" t="s">
        <v>3729</v>
      </c>
      <c r="C3104" s="10" t="s">
        <v>604</v>
      </c>
      <c r="D3104" s="10" t="s">
        <v>6616</v>
      </c>
      <c r="E3104" s="9">
        <v>274750</v>
      </c>
      <c r="F3104" s="5">
        <v>42009</v>
      </c>
      <c r="G3104" s="7" t="s">
        <v>14092</v>
      </c>
      <c r="H3104" s="7" t="s">
        <v>14150</v>
      </c>
      <c r="I3104" s="7" t="s">
        <v>14130</v>
      </c>
      <c r="J3104" s="4">
        <v>2015</v>
      </c>
      <c r="L3104" s="19"/>
    </row>
    <row r="3105" spans="2:12" ht="25.5" x14ac:dyDescent="0.25">
      <c r="B3105" s="10" t="s">
        <v>3729</v>
      </c>
      <c r="C3105" s="10" t="s">
        <v>598</v>
      </c>
      <c r="D3105" s="10" t="s">
        <v>10110</v>
      </c>
      <c r="E3105" s="9">
        <v>238650</v>
      </c>
      <c r="F3105" s="5">
        <v>42291</v>
      </c>
      <c r="G3105" s="7" t="s">
        <v>14096</v>
      </c>
      <c r="H3105" s="7" t="s">
        <v>14095</v>
      </c>
      <c r="I3105" s="7" t="s">
        <v>14130</v>
      </c>
      <c r="J3105" s="4">
        <v>2015</v>
      </c>
      <c r="L3105" s="19"/>
    </row>
    <row r="3106" spans="2:12" ht="25.5" x14ac:dyDescent="0.25">
      <c r="B3106" s="10" t="s">
        <v>3729</v>
      </c>
      <c r="C3106" s="10" t="s">
        <v>3733</v>
      </c>
      <c r="D3106" s="10" t="s">
        <v>15567</v>
      </c>
      <c r="E3106" s="9">
        <v>262920</v>
      </c>
      <c r="F3106" s="5">
        <v>41653</v>
      </c>
      <c r="G3106" s="7" t="s">
        <v>14091</v>
      </c>
      <c r="H3106" s="7" t="s">
        <v>14099</v>
      </c>
      <c r="I3106" s="7" t="s">
        <v>14130</v>
      </c>
      <c r="J3106" s="4">
        <v>2014</v>
      </c>
      <c r="L3106" s="19"/>
    </row>
    <row r="3107" spans="2:12" ht="25.5" x14ac:dyDescent="0.25">
      <c r="B3107" s="10" t="s">
        <v>3729</v>
      </c>
      <c r="C3107" s="10" t="s">
        <v>3739</v>
      </c>
      <c r="D3107" s="10" t="s">
        <v>6828</v>
      </c>
      <c r="E3107" s="9">
        <v>251249</v>
      </c>
      <c r="F3107" s="5">
        <v>41939</v>
      </c>
      <c r="G3107" s="7" t="s">
        <v>14096</v>
      </c>
      <c r="H3107" s="7" t="s">
        <v>14101</v>
      </c>
      <c r="I3107" s="7" t="s">
        <v>14130</v>
      </c>
      <c r="J3107" s="4">
        <v>2014</v>
      </c>
      <c r="L3107" s="19"/>
    </row>
    <row r="3108" spans="2:12" x14ac:dyDescent="0.25">
      <c r="B3108" s="10" t="s">
        <v>616</v>
      </c>
      <c r="C3108" s="10" t="s">
        <v>3734</v>
      </c>
      <c r="D3108" s="10" t="s">
        <v>2767</v>
      </c>
      <c r="E3108" s="9">
        <v>7000000</v>
      </c>
      <c r="F3108" s="5">
        <v>31629</v>
      </c>
      <c r="G3108" s="7" t="s">
        <v>14096</v>
      </c>
      <c r="H3108" s="7" t="s">
        <v>14101</v>
      </c>
      <c r="I3108" s="7" t="s">
        <v>14123</v>
      </c>
      <c r="J3108" s="4">
        <v>1986</v>
      </c>
      <c r="L3108" s="19"/>
    </row>
    <row r="3109" spans="2:12" x14ac:dyDescent="0.25">
      <c r="B3109" s="10" t="s">
        <v>616</v>
      </c>
      <c r="C3109" s="10" t="s">
        <v>593</v>
      </c>
      <c r="D3109" s="10" t="s">
        <v>3691</v>
      </c>
      <c r="E3109" s="9">
        <v>25500000</v>
      </c>
      <c r="F3109" s="5">
        <v>20753</v>
      </c>
      <c r="G3109" s="7" t="s">
        <v>14096</v>
      </c>
      <c r="H3109" s="7" t="s">
        <v>14101</v>
      </c>
      <c r="I3109" s="7" t="s">
        <v>14123</v>
      </c>
      <c r="J3109" s="4">
        <v>1956</v>
      </c>
      <c r="L3109" s="19"/>
    </row>
    <row r="3110" spans="2:12" x14ac:dyDescent="0.25">
      <c r="B3110" s="10" t="s">
        <v>616</v>
      </c>
      <c r="C3110" s="10" t="s">
        <v>604</v>
      </c>
      <c r="D3110" s="10" t="s">
        <v>2996</v>
      </c>
      <c r="E3110" s="9">
        <v>7500000</v>
      </c>
      <c r="F3110" s="5">
        <v>29398</v>
      </c>
      <c r="G3110" s="7" t="s">
        <v>14096</v>
      </c>
      <c r="H3110" s="7" t="s">
        <v>14101</v>
      </c>
      <c r="I3110" s="7" t="s">
        <v>14123</v>
      </c>
      <c r="J3110" s="4">
        <v>1980</v>
      </c>
      <c r="L3110" s="19"/>
    </row>
    <row r="3111" spans="2:12" ht="25.5" x14ac:dyDescent="0.25">
      <c r="B3111" s="10" t="s">
        <v>3729</v>
      </c>
      <c r="C3111" s="10" t="s">
        <v>594</v>
      </c>
      <c r="D3111" s="10" t="s">
        <v>6995</v>
      </c>
      <c r="E3111" s="9">
        <v>15000000</v>
      </c>
      <c r="F3111" s="5">
        <v>41829</v>
      </c>
      <c r="G3111" s="7" t="s">
        <v>14096</v>
      </c>
      <c r="H3111" s="7" t="s">
        <v>14101</v>
      </c>
      <c r="I3111" s="7" t="s">
        <v>14123</v>
      </c>
      <c r="J3111" s="4">
        <v>2014</v>
      </c>
      <c r="L3111" s="19"/>
    </row>
    <row r="3112" spans="2:12" x14ac:dyDescent="0.25">
      <c r="B3112" s="10" t="s">
        <v>7502</v>
      </c>
      <c r="C3112" s="10" t="s">
        <v>598</v>
      </c>
      <c r="D3112" s="10" t="s">
        <v>9712</v>
      </c>
      <c r="E3112" s="9">
        <v>1209582</v>
      </c>
      <c r="F3112" s="5">
        <v>43831</v>
      </c>
      <c r="G3112" s="7" t="s">
        <v>14092</v>
      </c>
      <c r="H3112" s="7" t="s">
        <v>14098</v>
      </c>
      <c r="I3112" s="7" t="s">
        <v>14130</v>
      </c>
      <c r="J3112" s="4">
        <v>2020</v>
      </c>
      <c r="L3112" s="19"/>
    </row>
    <row r="3113" spans="2:12" x14ac:dyDescent="0.25">
      <c r="B3113" s="10" t="s">
        <v>14087</v>
      </c>
      <c r="C3113" s="10" t="s">
        <v>598</v>
      </c>
      <c r="D3113" s="10" t="s">
        <v>9712</v>
      </c>
      <c r="E3113" s="9">
        <v>1208952</v>
      </c>
      <c r="F3113" s="5">
        <v>43831</v>
      </c>
      <c r="G3113" s="7" t="s">
        <v>14092</v>
      </c>
      <c r="H3113" s="7" t="s">
        <v>14098</v>
      </c>
      <c r="I3113" s="7" t="s">
        <v>14130</v>
      </c>
      <c r="J3113" s="4">
        <v>2020</v>
      </c>
      <c r="L3113" s="19"/>
    </row>
    <row r="3114" spans="2:12" x14ac:dyDescent="0.25">
      <c r="B3114" s="10" t="s">
        <v>3729</v>
      </c>
      <c r="C3114" s="10" t="s">
        <v>601</v>
      </c>
      <c r="D3114" s="10" t="s">
        <v>7366</v>
      </c>
      <c r="E3114" s="9">
        <v>7500000</v>
      </c>
      <c r="F3114" s="5">
        <v>41582</v>
      </c>
      <c r="G3114" s="7" t="s">
        <v>14104</v>
      </c>
      <c r="H3114" s="7" t="s">
        <v>14103</v>
      </c>
      <c r="I3114" s="7" t="s">
        <v>14123</v>
      </c>
      <c r="J3114" s="4">
        <v>2013</v>
      </c>
      <c r="L3114" s="19"/>
    </row>
    <row r="3115" spans="2:12" x14ac:dyDescent="0.25">
      <c r="B3115" s="10" t="s">
        <v>7502</v>
      </c>
      <c r="C3115" s="10" t="s">
        <v>604</v>
      </c>
      <c r="D3115" s="10" t="s">
        <v>8309</v>
      </c>
      <c r="E3115" s="9">
        <v>1</v>
      </c>
      <c r="F3115" s="5">
        <v>40909</v>
      </c>
      <c r="G3115" s="7" t="s">
        <v>14092</v>
      </c>
      <c r="H3115" s="7" t="s">
        <v>14156</v>
      </c>
      <c r="I3115" s="7" t="s">
        <v>14130</v>
      </c>
      <c r="J3115" s="4">
        <v>2012</v>
      </c>
      <c r="L3115" s="19"/>
    </row>
    <row r="3116" spans="2:12" x14ac:dyDescent="0.25">
      <c r="B3116" s="10" t="s">
        <v>7502</v>
      </c>
      <c r="C3116" s="10" t="s">
        <v>598</v>
      </c>
      <c r="D3116" s="10" t="s">
        <v>8508</v>
      </c>
      <c r="E3116" s="9">
        <v>686</v>
      </c>
      <c r="F3116" s="5">
        <v>41275</v>
      </c>
      <c r="G3116" s="7" t="s">
        <v>14096</v>
      </c>
      <c r="H3116" s="7" t="s">
        <v>14101</v>
      </c>
      <c r="I3116" s="7" t="s">
        <v>14130</v>
      </c>
      <c r="J3116" s="4">
        <v>2013</v>
      </c>
      <c r="L3116" s="19"/>
    </row>
    <row r="3117" spans="2:12" x14ac:dyDescent="0.25">
      <c r="B3117" s="10" t="s">
        <v>3729</v>
      </c>
      <c r="C3117" s="10" t="s">
        <v>3738</v>
      </c>
      <c r="D3117" s="10" t="s">
        <v>6758</v>
      </c>
      <c r="E3117" s="9">
        <v>4034824</v>
      </c>
      <c r="F3117" s="5">
        <v>41967</v>
      </c>
      <c r="G3117" s="7" t="s">
        <v>14104</v>
      </c>
      <c r="H3117" s="7" t="s">
        <v>14103</v>
      </c>
      <c r="I3117" s="7" t="s">
        <v>14123</v>
      </c>
      <c r="J3117" s="4">
        <v>2014</v>
      </c>
      <c r="L3117" s="19"/>
    </row>
    <row r="3118" spans="2:12" ht="25.5" x14ac:dyDescent="0.25">
      <c r="B3118" s="10" t="s">
        <v>3729</v>
      </c>
      <c r="C3118" s="10" t="s">
        <v>592</v>
      </c>
      <c r="D3118" s="10" t="s">
        <v>7056</v>
      </c>
      <c r="E3118" s="9">
        <v>150000000</v>
      </c>
      <c r="F3118" s="5">
        <v>41794</v>
      </c>
      <c r="G3118" s="7" t="s">
        <v>14104</v>
      </c>
      <c r="H3118" s="7" t="s">
        <v>14103</v>
      </c>
      <c r="I3118" s="7" t="s">
        <v>14123</v>
      </c>
      <c r="J3118" s="4">
        <v>2014</v>
      </c>
      <c r="L3118" s="19"/>
    </row>
    <row r="3119" spans="2:12" x14ac:dyDescent="0.25">
      <c r="B3119" s="10" t="s">
        <v>3729</v>
      </c>
      <c r="C3119" s="10" t="s">
        <v>592</v>
      </c>
      <c r="D3119" s="10" t="s">
        <v>10449</v>
      </c>
      <c r="E3119" s="9">
        <v>9231987</v>
      </c>
      <c r="F3119" s="5">
        <v>41527</v>
      </c>
      <c r="G3119" s="7" t="s">
        <v>14104</v>
      </c>
      <c r="H3119" s="7" t="s">
        <v>14103</v>
      </c>
      <c r="I3119" s="7" t="s">
        <v>14133</v>
      </c>
      <c r="J3119" s="4">
        <v>2013</v>
      </c>
      <c r="L3119" s="19"/>
    </row>
    <row r="3120" spans="2:12" x14ac:dyDescent="0.25">
      <c r="B3120" s="10" t="s">
        <v>3729</v>
      </c>
      <c r="C3120" s="10" t="s">
        <v>592</v>
      </c>
      <c r="D3120" s="10" t="s">
        <v>10449</v>
      </c>
      <c r="E3120" s="9">
        <v>9231987</v>
      </c>
      <c r="F3120" s="5">
        <v>41527</v>
      </c>
      <c r="G3120" s="7" t="s">
        <v>14104</v>
      </c>
      <c r="H3120" s="7" t="s">
        <v>14103</v>
      </c>
      <c r="I3120" s="7" t="s">
        <v>14123</v>
      </c>
      <c r="J3120" s="4">
        <v>2013</v>
      </c>
      <c r="L3120" s="19"/>
    </row>
    <row r="3121" spans="2:12" ht="25.5" x14ac:dyDescent="0.25">
      <c r="B3121" s="10" t="s">
        <v>3729</v>
      </c>
      <c r="C3121" s="10" t="s">
        <v>3731</v>
      </c>
      <c r="D3121" s="10" t="s">
        <v>4712</v>
      </c>
      <c r="E3121" s="9">
        <v>260000</v>
      </c>
      <c r="F3121" s="5">
        <v>43538</v>
      </c>
      <c r="G3121" s="7" t="s">
        <v>14104</v>
      </c>
      <c r="H3121" s="7" t="s">
        <v>14103</v>
      </c>
      <c r="I3121" s="7" t="s">
        <v>14137</v>
      </c>
      <c r="J3121" s="4">
        <v>2019</v>
      </c>
      <c r="L3121" s="19"/>
    </row>
    <row r="3122" spans="2:12" x14ac:dyDescent="0.25">
      <c r="B3122" s="10" t="s">
        <v>7502</v>
      </c>
      <c r="C3122" s="10" t="s">
        <v>3731</v>
      </c>
      <c r="D3122" s="10" t="s">
        <v>9747</v>
      </c>
      <c r="E3122" s="9">
        <v>325266</v>
      </c>
      <c r="F3122" s="5">
        <v>43831</v>
      </c>
      <c r="G3122" s="7" t="s">
        <v>14091</v>
      </c>
      <c r="H3122" s="7" t="s">
        <v>14099</v>
      </c>
      <c r="I3122" s="7" t="s">
        <v>14130</v>
      </c>
      <c r="J3122" s="4">
        <v>2020</v>
      </c>
      <c r="L3122" s="19"/>
    </row>
    <row r="3123" spans="2:12" x14ac:dyDescent="0.25">
      <c r="B3123" s="10" t="s">
        <v>14087</v>
      </c>
      <c r="C3123" s="10" t="s">
        <v>3731</v>
      </c>
      <c r="D3123" s="10" t="s">
        <v>9747</v>
      </c>
      <c r="E3123" s="9">
        <v>25071600</v>
      </c>
      <c r="F3123" s="5">
        <v>43831</v>
      </c>
      <c r="G3123" s="7" t="s">
        <v>14091</v>
      </c>
      <c r="H3123" s="7" t="s">
        <v>14099</v>
      </c>
      <c r="I3123" s="7" t="s">
        <v>14130</v>
      </c>
      <c r="J3123" s="4">
        <v>2020</v>
      </c>
      <c r="L3123" s="19"/>
    </row>
    <row r="3124" spans="2:12" x14ac:dyDescent="0.25">
      <c r="B3124" s="10" t="s">
        <v>7502</v>
      </c>
      <c r="C3124" s="10" t="s">
        <v>3731</v>
      </c>
      <c r="D3124" s="10" t="s">
        <v>8634</v>
      </c>
      <c r="E3124" s="9">
        <v>50000</v>
      </c>
      <c r="F3124" s="5">
        <v>41640</v>
      </c>
      <c r="G3124" s="7" t="s">
        <v>14091</v>
      </c>
      <c r="H3124" s="7" t="s">
        <v>14157</v>
      </c>
      <c r="I3124" s="7" t="s">
        <v>14130</v>
      </c>
      <c r="J3124" s="4">
        <v>2014</v>
      </c>
      <c r="L3124" s="19"/>
    </row>
    <row r="3125" spans="2:12" x14ac:dyDescent="0.25">
      <c r="B3125" s="10" t="s">
        <v>7502</v>
      </c>
      <c r="C3125" s="10" t="s">
        <v>3731</v>
      </c>
      <c r="D3125" s="10" t="s">
        <v>8634</v>
      </c>
      <c r="E3125" s="9">
        <v>0</v>
      </c>
      <c r="F3125" s="5">
        <v>42005</v>
      </c>
      <c r="G3125" s="7" t="s">
        <v>14091</v>
      </c>
      <c r="H3125" s="7" t="s">
        <v>14157</v>
      </c>
      <c r="I3125" s="7" t="s">
        <v>14130</v>
      </c>
      <c r="J3125" s="4">
        <v>2015</v>
      </c>
      <c r="L3125" s="19"/>
    </row>
    <row r="3126" spans="2:12" x14ac:dyDescent="0.25">
      <c r="B3126" s="10" t="s">
        <v>7502</v>
      </c>
      <c r="C3126" s="10" t="s">
        <v>3731</v>
      </c>
      <c r="D3126" s="10" t="s">
        <v>8737</v>
      </c>
      <c r="E3126" s="9">
        <v>594156</v>
      </c>
      <c r="F3126" s="5">
        <v>42005</v>
      </c>
      <c r="G3126" s="7" t="s">
        <v>14091</v>
      </c>
      <c r="H3126" s="7" t="s">
        <v>14157</v>
      </c>
      <c r="I3126" s="7" t="s">
        <v>14130</v>
      </c>
      <c r="J3126" s="4">
        <v>2015</v>
      </c>
      <c r="L3126" s="19"/>
    </row>
    <row r="3127" spans="2:12" x14ac:dyDescent="0.25">
      <c r="B3127" s="10" t="s">
        <v>7502</v>
      </c>
      <c r="C3127" s="10" t="s">
        <v>3731</v>
      </c>
      <c r="D3127" s="10" t="s">
        <v>8737</v>
      </c>
      <c r="E3127" s="9">
        <v>113404</v>
      </c>
      <c r="F3127" s="5">
        <v>42370</v>
      </c>
      <c r="G3127" s="7" t="s">
        <v>14091</v>
      </c>
      <c r="H3127" s="7" t="s">
        <v>14157</v>
      </c>
      <c r="I3127" s="7" t="s">
        <v>14130</v>
      </c>
      <c r="J3127" s="4">
        <v>2016</v>
      </c>
      <c r="L3127" s="19"/>
    </row>
    <row r="3128" spans="2:12" x14ac:dyDescent="0.25">
      <c r="B3128" s="10" t="s">
        <v>7502</v>
      </c>
      <c r="C3128" s="10" t="s">
        <v>3731</v>
      </c>
      <c r="D3128" s="10" t="s">
        <v>8737</v>
      </c>
      <c r="E3128" s="9">
        <v>281703</v>
      </c>
      <c r="F3128" s="5">
        <v>42736</v>
      </c>
      <c r="G3128" s="7" t="s">
        <v>14091</v>
      </c>
      <c r="H3128" s="7" t="s">
        <v>14157</v>
      </c>
      <c r="I3128" s="7" t="s">
        <v>14130</v>
      </c>
      <c r="J3128" s="4">
        <v>2017</v>
      </c>
      <c r="L3128" s="19"/>
    </row>
    <row r="3129" spans="2:12" x14ac:dyDescent="0.25">
      <c r="B3129" s="10" t="s">
        <v>7502</v>
      </c>
      <c r="C3129" s="10" t="s">
        <v>3731</v>
      </c>
      <c r="D3129" s="10" t="s">
        <v>8737</v>
      </c>
      <c r="E3129" s="9">
        <v>26366</v>
      </c>
      <c r="F3129" s="5">
        <v>43101</v>
      </c>
      <c r="G3129" s="7" t="s">
        <v>14091</v>
      </c>
      <c r="H3129" s="7" t="s">
        <v>14157</v>
      </c>
      <c r="I3129" s="7" t="s">
        <v>14130</v>
      </c>
      <c r="J3129" s="4">
        <v>2018</v>
      </c>
      <c r="L3129" s="19"/>
    </row>
    <row r="3130" spans="2:12" x14ac:dyDescent="0.25">
      <c r="B3130" s="10" t="s">
        <v>7502</v>
      </c>
      <c r="C3130" s="10" t="s">
        <v>3731</v>
      </c>
      <c r="D3130" s="10" t="s">
        <v>8737</v>
      </c>
      <c r="E3130" s="9">
        <v>11735</v>
      </c>
      <c r="F3130" s="5">
        <v>43466</v>
      </c>
      <c r="G3130" s="7" t="s">
        <v>14091</v>
      </c>
      <c r="H3130" s="7" t="s">
        <v>14157</v>
      </c>
      <c r="I3130" s="7" t="s">
        <v>14130</v>
      </c>
      <c r="J3130" s="4">
        <v>2019</v>
      </c>
      <c r="L3130" s="19"/>
    </row>
    <row r="3131" spans="2:12" x14ac:dyDescent="0.25">
      <c r="B3131" s="10" t="s">
        <v>616</v>
      </c>
      <c r="C3131" s="10" t="s">
        <v>3731</v>
      </c>
      <c r="D3131" s="10" t="s">
        <v>2463</v>
      </c>
      <c r="E3131" s="9">
        <v>28000000</v>
      </c>
      <c r="F3131" s="5">
        <v>34303</v>
      </c>
      <c r="G3131" s="7" t="s">
        <v>14096</v>
      </c>
      <c r="H3131" s="7" t="s">
        <v>14095</v>
      </c>
      <c r="I3131" s="7" t="s">
        <v>14123</v>
      </c>
      <c r="J3131" s="4">
        <v>1993</v>
      </c>
      <c r="L3131" s="19"/>
    </row>
    <row r="3132" spans="2:12" x14ac:dyDescent="0.25">
      <c r="B3132" s="10" t="s">
        <v>7502</v>
      </c>
      <c r="C3132" s="10" t="s">
        <v>3731</v>
      </c>
      <c r="D3132" s="10" t="s">
        <v>7973</v>
      </c>
      <c r="E3132" s="9">
        <v>111705</v>
      </c>
      <c r="F3132" s="5">
        <v>40909</v>
      </c>
      <c r="G3132" s="7" t="s">
        <v>14092</v>
      </c>
      <c r="H3132" s="7" t="s">
        <v>14160</v>
      </c>
      <c r="I3132" s="7" t="s">
        <v>14130</v>
      </c>
      <c r="J3132" s="4">
        <v>2012</v>
      </c>
      <c r="L3132" s="19"/>
    </row>
    <row r="3133" spans="2:12" x14ac:dyDescent="0.25">
      <c r="B3133" s="10" t="s">
        <v>7502</v>
      </c>
      <c r="C3133" s="10" t="s">
        <v>3731</v>
      </c>
      <c r="D3133" s="10" t="s">
        <v>7973</v>
      </c>
      <c r="E3133" s="9">
        <v>111416</v>
      </c>
      <c r="F3133" s="5">
        <v>41275</v>
      </c>
      <c r="G3133" s="7" t="s">
        <v>14092</v>
      </c>
      <c r="H3133" s="7" t="s">
        <v>14160</v>
      </c>
      <c r="I3133" s="7" t="s">
        <v>14130</v>
      </c>
      <c r="J3133" s="4">
        <v>2013</v>
      </c>
      <c r="L3133" s="19"/>
    </row>
    <row r="3134" spans="2:12" x14ac:dyDescent="0.25">
      <c r="B3134" s="10" t="s">
        <v>7502</v>
      </c>
      <c r="C3134" s="10" t="s">
        <v>3731</v>
      </c>
      <c r="D3134" s="10" t="s">
        <v>7973</v>
      </c>
      <c r="E3134" s="9">
        <v>15799</v>
      </c>
      <c r="F3134" s="5">
        <v>41640</v>
      </c>
      <c r="G3134" s="7" t="s">
        <v>14092</v>
      </c>
      <c r="H3134" s="7" t="s">
        <v>14160</v>
      </c>
      <c r="I3134" s="7" t="s">
        <v>14130</v>
      </c>
      <c r="J3134" s="4">
        <v>2014</v>
      </c>
      <c r="L3134" s="19"/>
    </row>
    <row r="3135" spans="2:12" x14ac:dyDescent="0.25">
      <c r="B3135" s="10" t="s">
        <v>616</v>
      </c>
      <c r="C3135" s="10" t="s">
        <v>3731</v>
      </c>
      <c r="D3135" s="10" t="s">
        <v>3264</v>
      </c>
      <c r="E3135" s="9">
        <v>4080000</v>
      </c>
      <c r="F3135" s="4" t="s">
        <v>3728</v>
      </c>
      <c r="G3135" s="7" t="s">
        <v>14091</v>
      </c>
      <c r="H3135" s="7" t="s">
        <v>14099</v>
      </c>
      <c r="I3135" s="7" t="s">
        <v>14130</v>
      </c>
      <c r="J3135" s="4" t="s">
        <v>14662</v>
      </c>
      <c r="L3135" s="19"/>
    </row>
    <row r="3136" spans="2:12" x14ac:dyDescent="0.25">
      <c r="B3136" s="10" t="s">
        <v>616</v>
      </c>
      <c r="C3136" s="10" t="s">
        <v>3731</v>
      </c>
      <c r="D3136" s="10" t="s">
        <v>3338</v>
      </c>
      <c r="E3136" s="9">
        <v>25000000</v>
      </c>
      <c r="F3136" s="4" t="s">
        <v>3728</v>
      </c>
      <c r="G3136" s="7" t="s">
        <v>14092</v>
      </c>
      <c r="H3136" s="7" t="s">
        <v>14158</v>
      </c>
      <c r="I3136" s="7" t="s">
        <v>14124</v>
      </c>
      <c r="J3136" s="4" t="s">
        <v>14662</v>
      </c>
      <c r="L3136" s="19"/>
    </row>
    <row r="3137" spans="2:12" x14ac:dyDescent="0.25">
      <c r="B3137" s="10" t="s">
        <v>7502</v>
      </c>
      <c r="C3137" s="10" t="s">
        <v>3731</v>
      </c>
      <c r="D3137" s="10" t="s">
        <v>8124</v>
      </c>
      <c r="E3137" s="9">
        <v>38000</v>
      </c>
      <c r="F3137" s="5">
        <v>40909</v>
      </c>
      <c r="G3137" s="7" t="s">
        <v>14096</v>
      </c>
      <c r="H3137" s="7" t="s">
        <v>14101</v>
      </c>
      <c r="I3137" s="7" t="s">
        <v>14130</v>
      </c>
      <c r="J3137" s="4">
        <v>2012</v>
      </c>
      <c r="L3137" s="19"/>
    </row>
    <row r="3138" spans="2:12" x14ac:dyDescent="0.25">
      <c r="B3138" s="10" t="s">
        <v>7502</v>
      </c>
      <c r="C3138" s="10" t="s">
        <v>3731</v>
      </c>
      <c r="D3138" s="10" t="s">
        <v>8207</v>
      </c>
      <c r="E3138" s="9">
        <v>13717</v>
      </c>
      <c r="F3138" s="5">
        <v>40909</v>
      </c>
      <c r="G3138" s="7" t="s">
        <v>14096</v>
      </c>
      <c r="H3138" s="7" t="s">
        <v>14101</v>
      </c>
      <c r="I3138" s="7" t="s">
        <v>14130</v>
      </c>
      <c r="J3138" s="4">
        <v>2012</v>
      </c>
      <c r="L3138" s="19"/>
    </row>
    <row r="3139" spans="2:12" x14ac:dyDescent="0.25">
      <c r="B3139" s="10" t="s">
        <v>616</v>
      </c>
      <c r="C3139" s="10" t="s">
        <v>592</v>
      </c>
      <c r="D3139" s="10" t="s">
        <v>2364</v>
      </c>
      <c r="E3139" s="9">
        <v>197300000</v>
      </c>
      <c r="F3139" s="5">
        <v>34879</v>
      </c>
      <c r="G3139" s="7" t="s">
        <v>14096</v>
      </c>
      <c r="H3139" s="7" t="s">
        <v>14095</v>
      </c>
      <c r="I3139" s="7" t="s">
        <v>14123</v>
      </c>
      <c r="J3139" s="4">
        <v>1995</v>
      </c>
      <c r="L3139" s="19"/>
    </row>
    <row r="3140" spans="2:12" x14ac:dyDescent="0.25">
      <c r="B3140" s="10" t="s">
        <v>616</v>
      </c>
      <c r="C3140" s="10" t="s">
        <v>592</v>
      </c>
      <c r="D3140" s="10" t="s">
        <v>1038</v>
      </c>
      <c r="E3140" s="9">
        <v>200000000</v>
      </c>
      <c r="F3140" s="5">
        <v>41439</v>
      </c>
      <c r="G3140" s="7" t="s">
        <v>14096</v>
      </c>
      <c r="H3140" s="7" t="s">
        <v>14101</v>
      </c>
      <c r="I3140" s="7" t="s">
        <v>14123</v>
      </c>
      <c r="J3140" s="4">
        <v>2013</v>
      </c>
      <c r="L3140" s="19"/>
    </row>
    <row r="3141" spans="2:12" x14ac:dyDescent="0.25">
      <c r="B3141" s="10" t="s">
        <v>7502</v>
      </c>
      <c r="C3141" s="10" t="s">
        <v>597</v>
      </c>
      <c r="D3141" s="10" t="s">
        <v>14751</v>
      </c>
      <c r="E3141" s="9">
        <v>573711</v>
      </c>
      <c r="F3141" s="5">
        <v>42005</v>
      </c>
      <c r="G3141" s="7" t="s">
        <v>14104</v>
      </c>
      <c r="H3141" s="7" t="s">
        <v>14129</v>
      </c>
      <c r="I3141" s="7" t="s">
        <v>14130</v>
      </c>
      <c r="J3141" s="4">
        <v>2015</v>
      </c>
      <c r="L3141" s="19"/>
    </row>
    <row r="3142" spans="2:12" x14ac:dyDescent="0.25">
      <c r="B3142" s="10" t="s">
        <v>7502</v>
      </c>
      <c r="C3142" s="10" t="s">
        <v>597</v>
      </c>
      <c r="D3142" s="10" t="s">
        <v>14751</v>
      </c>
      <c r="E3142" s="9">
        <v>1806907</v>
      </c>
      <c r="F3142" s="5">
        <v>42370</v>
      </c>
      <c r="G3142" s="7" t="s">
        <v>14104</v>
      </c>
      <c r="H3142" s="7" t="s">
        <v>14129</v>
      </c>
      <c r="I3142" s="7" t="s">
        <v>14130</v>
      </c>
      <c r="J3142" s="4">
        <v>2016</v>
      </c>
      <c r="L3142" s="19"/>
    </row>
    <row r="3143" spans="2:12" x14ac:dyDescent="0.25">
      <c r="B3143" s="10" t="s">
        <v>7502</v>
      </c>
      <c r="C3143" s="10" t="s">
        <v>597</v>
      </c>
      <c r="D3143" s="10" t="s">
        <v>14751</v>
      </c>
      <c r="E3143" s="9">
        <v>71805</v>
      </c>
      <c r="F3143" s="5">
        <v>42736</v>
      </c>
      <c r="G3143" s="7" t="s">
        <v>14104</v>
      </c>
      <c r="H3143" s="7" t="s">
        <v>14129</v>
      </c>
      <c r="I3143" s="7" t="s">
        <v>14130</v>
      </c>
      <c r="J3143" s="4">
        <v>2017</v>
      </c>
      <c r="L3143" s="19"/>
    </row>
    <row r="3144" spans="2:12" x14ac:dyDescent="0.25">
      <c r="B3144" s="10" t="s">
        <v>7502</v>
      </c>
      <c r="C3144" s="10" t="s">
        <v>597</v>
      </c>
      <c r="D3144" s="10" t="s">
        <v>14751</v>
      </c>
      <c r="E3144" s="9">
        <v>2491</v>
      </c>
      <c r="F3144" s="5">
        <v>43101</v>
      </c>
      <c r="G3144" s="7" t="s">
        <v>14104</v>
      </c>
      <c r="H3144" s="7" t="s">
        <v>14129</v>
      </c>
      <c r="I3144" s="7" t="s">
        <v>14130</v>
      </c>
      <c r="J3144" s="4">
        <v>2018</v>
      </c>
      <c r="L3144" s="19"/>
    </row>
    <row r="3145" spans="2:12" x14ac:dyDescent="0.25">
      <c r="B3145" s="10" t="s">
        <v>616</v>
      </c>
      <c r="C3145" s="10" t="s">
        <v>595</v>
      </c>
      <c r="D3145" s="10" t="s">
        <v>3609</v>
      </c>
      <c r="E3145" s="9">
        <v>2000000</v>
      </c>
      <c r="F3145" s="5">
        <v>24618</v>
      </c>
      <c r="G3145" s="7" t="s">
        <v>14096</v>
      </c>
      <c r="H3145" s="7" t="s">
        <v>14101</v>
      </c>
      <c r="I3145" s="7" t="s">
        <v>14123</v>
      </c>
      <c r="J3145" s="4">
        <v>1967</v>
      </c>
      <c r="L3145" s="19"/>
    </row>
    <row r="3146" spans="2:12" x14ac:dyDescent="0.25">
      <c r="B3146" s="10" t="s">
        <v>7502</v>
      </c>
      <c r="C3146" s="10" t="s">
        <v>7490</v>
      </c>
      <c r="D3146" s="10" t="s">
        <v>9453</v>
      </c>
      <c r="E3146" s="9">
        <v>630534</v>
      </c>
      <c r="F3146" s="5">
        <v>43466</v>
      </c>
      <c r="G3146" s="7" t="s">
        <v>14091</v>
      </c>
      <c r="H3146" s="7" t="s">
        <v>14099</v>
      </c>
      <c r="I3146" s="7" t="s">
        <v>14130</v>
      </c>
      <c r="J3146" s="4">
        <v>2019</v>
      </c>
      <c r="L3146" s="19"/>
    </row>
    <row r="3147" spans="2:12" x14ac:dyDescent="0.25">
      <c r="B3147" s="10" t="s">
        <v>7502</v>
      </c>
      <c r="C3147" s="10" t="s">
        <v>7490</v>
      </c>
      <c r="D3147" s="10" t="s">
        <v>9453</v>
      </c>
      <c r="E3147" s="9">
        <v>5148810</v>
      </c>
      <c r="F3147" s="5">
        <v>43831</v>
      </c>
      <c r="G3147" s="7" t="s">
        <v>14091</v>
      </c>
      <c r="H3147" s="7" t="s">
        <v>14099</v>
      </c>
      <c r="I3147" s="7" t="s">
        <v>14130</v>
      </c>
      <c r="J3147" s="4">
        <v>2020</v>
      </c>
      <c r="L3147" s="19"/>
    </row>
    <row r="3148" spans="2:12" x14ac:dyDescent="0.25">
      <c r="B3148" s="10" t="s">
        <v>14087</v>
      </c>
      <c r="C3148" s="10" t="s">
        <v>7490</v>
      </c>
      <c r="D3148" s="10" t="s">
        <v>9453</v>
      </c>
      <c r="E3148" s="9">
        <v>514881000</v>
      </c>
      <c r="F3148" s="5">
        <v>43831</v>
      </c>
      <c r="G3148" s="7" t="s">
        <v>14091</v>
      </c>
      <c r="H3148" s="7" t="s">
        <v>14138</v>
      </c>
      <c r="I3148" s="7" t="s">
        <v>14130</v>
      </c>
      <c r="J3148" s="4">
        <v>2020</v>
      </c>
      <c r="L3148" s="19"/>
    </row>
    <row r="3149" spans="2:12" x14ac:dyDescent="0.25">
      <c r="B3149" s="10" t="s">
        <v>7502</v>
      </c>
      <c r="C3149" s="10" t="s">
        <v>604</v>
      </c>
      <c r="D3149" s="10" t="s">
        <v>14752</v>
      </c>
      <c r="E3149" s="9">
        <v>5800</v>
      </c>
      <c r="F3149" s="5">
        <v>40909</v>
      </c>
      <c r="G3149" s="7" t="s">
        <v>14096</v>
      </c>
      <c r="H3149" s="7" t="s">
        <v>14101</v>
      </c>
      <c r="I3149" s="7" t="s">
        <v>14130</v>
      </c>
      <c r="J3149" s="4">
        <v>2012</v>
      </c>
      <c r="L3149" s="19"/>
    </row>
    <row r="3150" spans="2:12" ht="25.5" x14ac:dyDescent="0.25">
      <c r="B3150" s="10" t="s">
        <v>3729</v>
      </c>
      <c r="C3150" s="10" t="s">
        <v>592</v>
      </c>
      <c r="D3150" s="10" t="s">
        <v>10288</v>
      </c>
      <c r="E3150" s="9">
        <v>1015000</v>
      </c>
      <c r="F3150" s="5">
        <v>43418</v>
      </c>
      <c r="G3150" s="7" t="s">
        <v>14096</v>
      </c>
      <c r="H3150" s="7" t="s">
        <v>14101</v>
      </c>
      <c r="I3150" s="7" t="s">
        <v>14130</v>
      </c>
      <c r="J3150" s="4">
        <v>2018</v>
      </c>
      <c r="L3150" s="19"/>
    </row>
    <row r="3151" spans="2:12" x14ac:dyDescent="0.25">
      <c r="B3151" s="10" t="s">
        <v>7502</v>
      </c>
      <c r="C3151" s="10" t="s">
        <v>598</v>
      </c>
      <c r="D3151" s="10" t="s">
        <v>8497</v>
      </c>
      <c r="E3151" s="9">
        <v>3051</v>
      </c>
      <c r="F3151" s="5">
        <v>41275</v>
      </c>
      <c r="G3151" s="7" t="s">
        <v>14091</v>
      </c>
      <c r="H3151" s="7" t="s">
        <v>14099</v>
      </c>
      <c r="I3151" s="7" t="s">
        <v>14130</v>
      </c>
      <c r="J3151" s="4">
        <v>2013</v>
      </c>
      <c r="L3151" s="19"/>
    </row>
    <row r="3152" spans="2:12" x14ac:dyDescent="0.25">
      <c r="B3152" s="10" t="s">
        <v>7502</v>
      </c>
      <c r="C3152" s="10" t="s">
        <v>598</v>
      </c>
      <c r="D3152" s="10" t="s">
        <v>8497</v>
      </c>
      <c r="E3152" s="9">
        <v>110534</v>
      </c>
      <c r="F3152" s="5">
        <v>41640</v>
      </c>
      <c r="G3152" s="7" t="s">
        <v>14091</v>
      </c>
      <c r="H3152" s="7" t="s">
        <v>14099</v>
      </c>
      <c r="I3152" s="7" t="s">
        <v>14130</v>
      </c>
      <c r="J3152" s="4">
        <v>2014</v>
      </c>
      <c r="L3152" s="19"/>
    </row>
    <row r="3153" spans="2:12" x14ac:dyDescent="0.25">
      <c r="B3153" s="10" t="s">
        <v>7502</v>
      </c>
      <c r="C3153" s="10" t="s">
        <v>598</v>
      </c>
      <c r="D3153" s="10" t="s">
        <v>8497</v>
      </c>
      <c r="E3153" s="9">
        <v>60778</v>
      </c>
      <c r="F3153" s="5">
        <v>42005</v>
      </c>
      <c r="G3153" s="7" t="s">
        <v>14091</v>
      </c>
      <c r="H3153" s="7" t="s">
        <v>14099</v>
      </c>
      <c r="I3153" s="7" t="s">
        <v>14130</v>
      </c>
      <c r="J3153" s="4">
        <v>2015</v>
      </c>
      <c r="L3153" s="19"/>
    </row>
    <row r="3154" spans="2:12" x14ac:dyDescent="0.25">
      <c r="B3154" s="10" t="s">
        <v>7502</v>
      </c>
      <c r="C3154" s="10" t="s">
        <v>598</v>
      </c>
      <c r="D3154" s="10" t="s">
        <v>8497</v>
      </c>
      <c r="E3154" s="9">
        <v>45000</v>
      </c>
      <c r="F3154" s="5">
        <v>42370</v>
      </c>
      <c r="G3154" s="7" t="s">
        <v>14091</v>
      </c>
      <c r="H3154" s="7" t="s">
        <v>14099</v>
      </c>
      <c r="I3154" s="7" t="s">
        <v>14130</v>
      </c>
      <c r="J3154" s="4">
        <v>2016</v>
      </c>
      <c r="L3154" s="19"/>
    </row>
    <row r="3155" spans="2:12" x14ac:dyDescent="0.25">
      <c r="B3155" s="10" t="s">
        <v>7502</v>
      </c>
      <c r="C3155" s="10" t="s">
        <v>598</v>
      </c>
      <c r="D3155" s="10" t="s">
        <v>8497</v>
      </c>
      <c r="E3155" s="9">
        <v>291008</v>
      </c>
      <c r="F3155" s="5">
        <v>42736</v>
      </c>
      <c r="G3155" s="7" t="s">
        <v>14091</v>
      </c>
      <c r="H3155" s="7" t="s">
        <v>14099</v>
      </c>
      <c r="I3155" s="7" t="s">
        <v>14130</v>
      </c>
      <c r="J3155" s="4">
        <v>2017</v>
      </c>
      <c r="L3155" s="19"/>
    </row>
    <row r="3156" spans="2:12" x14ac:dyDescent="0.25">
      <c r="B3156" s="10" t="s">
        <v>7502</v>
      </c>
      <c r="C3156" s="10" t="s">
        <v>598</v>
      </c>
      <c r="D3156" s="10" t="s">
        <v>8497</v>
      </c>
      <c r="E3156" s="9">
        <v>38041</v>
      </c>
      <c r="F3156" s="5">
        <v>43101</v>
      </c>
      <c r="G3156" s="7" t="s">
        <v>14091</v>
      </c>
      <c r="H3156" s="7" t="s">
        <v>14099</v>
      </c>
      <c r="I3156" s="7" t="s">
        <v>14130</v>
      </c>
      <c r="J3156" s="4">
        <v>2018</v>
      </c>
      <c r="L3156" s="19"/>
    </row>
    <row r="3157" spans="2:12" x14ac:dyDescent="0.25">
      <c r="B3157" s="10" t="s">
        <v>7502</v>
      </c>
      <c r="C3157" s="10" t="s">
        <v>598</v>
      </c>
      <c r="D3157" s="10" t="s">
        <v>8497</v>
      </c>
      <c r="E3157" s="9">
        <v>15029</v>
      </c>
      <c r="F3157" s="5">
        <v>43466</v>
      </c>
      <c r="G3157" s="7" t="s">
        <v>14091</v>
      </c>
      <c r="H3157" s="7" t="s">
        <v>14099</v>
      </c>
      <c r="I3157" s="7" t="s">
        <v>14130</v>
      </c>
      <c r="J3157" s="4">
        <v>2019</v>
      </c>
      <c r="L3157" s="19"/>
    </row>
    <row r="3158" spans="2:12" x14ac:dyDescent="0.25">
      <c r="B3158" s="10" t="s">
        <v>3729</v>
      </c>
      <c r="C3158" s="10" t="s">
        <v>3739</v>
      </c>
      <c r="D3158" s="10" t="s">
        <v>5345</v>
      </c>
      <c r="E3158" s="9">
        <v>580000</v>
      </c>
      <c r="F3158" s="5">
        <v>43047</v>
      </c>
      <c r="G3158" s="7" t="s">
        <v>14096</v>
      </c>
      <c r="H3158" s="7" t="s">
        <v>14101</v>
      </c>
      <c r="I3158" s="7" t="s">
        <v>14130</v>
      </c>
      <c r="J3158" s="4">
        <v>2017</v>
      </c>
      <c r="L3158" s="19"/>
    </row>
    <row r="3159" spans="2:12" x14ac:dyDescent="0.25">
      <c r="B3159" s="10" t="s">
        <v>3729</v>
      </c>
      <c r="C3159" s="10" t="s">
        <v>599</v>
      </c>
      <c r="D3159" s="10" t="s">
        <v>4138</v>
      </c>
      <c r="E3159" s="9">
        <v>150000</v>
      </c>
      <c r="F3159" s="5">
        <v>43983</v>
      </c>
      <c r="G3159" s="7" t="s">
        <v>14092</v>
      </c>
      <c r="H3159" s="7" t="s">
        <v>14098</v>
      </c>
      <c r="I3159" s="7" t="s">
        <v>14130</v>
      </c>
      <c r="J3159" s="4">
        <v>2020</v>
      </c>
      <c r="L3159" s="19"/>
    </row>
    <row r="3160" spans="2:12" x14ac:dyDescent="0.25">
      <c r="B3160" s="10" t="s">
        <v>7502</v>
      </c>
      <c r="C3160" s="10" t="s">
        <v>596</v>
      </c>
      <c r="D3160" s="10" t="s">
        <v>15725</v>
      </c>
      <c r="E3160" s="9">
        <v>106000</v>
      </c>
      <c r="F3160" s="5">
        <v>43466</v>
      </c>
      <c r="G3160" s="7" t="s">
        <v>14091</v>
      </c>
      <c r="H3160" s="7" t="s">
        <v>14099</v>
      </c>
      <c r="I3160" s="7" t="s">
        <v>14130</v>
      </c>
      <c r="J3160" s="4">
        <v>2019</v>
      </c>
      <c r="L3160" s="19"/>
    </row>
    <row r="3161" spans="2:12" x14ac:dyDescent="0.25">
      <c r="B3161" s="10" t="s">
        <v>7502</v>
      </c>
      <c r="C3161" s="10" t="s">
        <v>3736</v>
      </c>
      <c r="D3161" s="10" t="s">
        <v>8171</v>
      </c>
      <c r="E3161" s="9">
        <v>21300</v>
      </c>
      <c r="F3161" s="5">
        <v>40909</v>
      </c>
      <c r="G3161" s="7" t="s">
        <v>14091</v>
      </c>
      <c r="H3161" s="7" t="s">
        <v>14159</v>
      </c>
      <c r="I3161" s="7" t="s">
        <v>14130</v>
      </c>
      <c r="J3161" s="4">
        <v>2012</v>
      </c>
      <c r="L3161" s="19"/>
    </row>
    <row r="3162" spans="2:12" x14ac:dyDescent="0.25">
      <c r="B3162" s="10" t="s">
        <v>7502</v>
      </c>
      <c r="C3162" s="10" t="s">
        <v>596</v>
      </c>
      <c r="D3162" s="10" t="s">
        <v>16013</v>
      </c>
      <c r="E3162" s="9">
        <v>694656</v>
      </c>
      <c r="F3162" s="5">
        <v>40909</v>
      </c>
      <c r="G3162" s="7" t="s">
        <v>14091</v>
      </c>
      <c r="H3162" s="7" t="s">
        <v>14159</v>
      </c>
      <c r="I3162" s="7" t="s">
        <v>14130</v>
      </c>
      <c r="J3162" s="4">
        <v>2012</v>
      </c>
      <c r="L3162" s="19"/>
    </row>
    <row r="3163" spans="2:12" x14ac:dyDescent="0.25">
      <c r="B3163" s="10" t="s">
        <v>7502</v>
      </c>
      <c r="C3163" s="10" t="s">
        <v>596</v>
      </c>
      <c r="D3163" s="10" t="s">
        <v>16013</v>
      </c>
      <c r="E3163" s="9">
        <v>631498</v>
      </c>
      <c r="F3163" s="5">
        <v>41275</v>
      </c>
      <c r="G3163" s="7" t="s">
        <v>14091</v>
      </c>
      <c r="H3163" s="7" t="s">
        <v>14159</v>
      </c>
      <c r="I3163" s="7" t="s">
        <v>14130</v>
      </c>
      <c r="J3163" s="4">
        <v>2013</v>
      </c>
      <c r="L3163" s="19"/>
    </row>
    <row r="3164" spans="2:12" x14ac:dyDescent="0.25">
      <c r="B3164" s="10" t="s">
        <v>7502</v>
      </c>
      <c r="C3164" s="10" t="s">
        <v>596</v>
      </c>
      <c r="D3164" s="10" t="s">
        <v>16013</v>
      </c>
      <c r="E3164" s="9">
        <v>428370</v>
      </c>
      <c r="F3164" s="5">
        <v>41640</v>
      </c>
      <c r="G3164" s="7" t="s">
        <v>14091</v>
      </c>
      <c r="H3164" s="7" t="s">
        <v>14159</v>
      </c>
      <c r="I3164" s="7" t="s">
        <v>14130</v>
      </c>
      <c r="J3164" s="4">
        <v>2014</v>
      </c>
      <c r="L3164" s="19"/>
    </row>
    <row r="3165" spans="2:12" x14ac:dyDescent="0.25">
      <c r="B3165" s="10" t="s">
        <v>7502</v>
      </c>
      <c r="C3165" s="10" t="s">
        <v>596</v>
      </c>
      <c r="D3165" s="10" t="s">
        <v>16013</v>
      </c>
      <c r="E3165" s="9">
        <v>600</v>
      </c>
      <c r="F3165" s="5">
        <v>42005</v>
      </c>
      <c r="G3165" s="7" t="s">
        <v>14091</v>
      </c>
      <c r="H3165" s="7" t="s">
        <v>14159</v>
      </c>
      <c r="I3165" s="7" t="s">
        <v>14130</v>
      </c>
      <c r="J3165" s="4">
        <v>2015</v>
      </c>
      <c r="L3165" s="19"/>
    </row>
    <row r="3166" spans="2:12" ht="25.5" x14ac:dyDescent="0.25">
      <c r="B3166" s="10" t="s">
        <v>7502</v>
      </c>
      <c r="C3166" s="10" t="s">
        <v>606</v>
      </c>
      <c r="D3166" s="10" t="s">
        <v>8652</v>
      </c>
      <c r="E3166" s="9">
        <v>34043</v>
      </c>
      <c r="F3166" s="5">
        <v>41640</v>
      </c>
      <c r="G3166" s="7" t="s">
        <v>14091</v>
      </c>
      <c r="H3166" s="7" t="s">
        <v>14159</v>
      </c>
      <c r="I3166" s="7" t="s">
        <v>14130</v>
      </c>
      <c r="J3166" s="4">
        <v>2014</v>
      </c>
      <c r="L3166" s="19"/>
    </row>
    <row r="3167" spans="2:12" x14ac:dyDescent="0.25">
      <c r="B3167" s="10" t="s">
        <v>7502</v>
      </c>
      <c r="C3167" s="10" t="s">
        <v>593</v>
      </c>
      <c r="D3167" s="10" t="s">
        <v>8487</v>
      </c>
      <c r="E3167" s="9">
        <v>10162</v>
      </c>
      <c r="F3167" s="5">
        <v>41275</v>
      </c>
      <c r="G3167" s="7" t="s">
        <v>14091</v>
      </c>
      <c r="H3167" s="7" t="s">
        <v>14159</v>
      </c>
      <c r="I3167" s="7" t="s">
        <v>14130</v>
      </c>
      <c r="J3167" s="4">
        <v>2013</v>
      </c>
      <c r="L3167" s="19"/>
    </row>
    <row r="3168" spans="2:12" ht="25.5" x14ac:dyDescent="0.25">
      <c r="B3168" s="10" t="s">
        <v>7502</v>
      </c>
      <c r="C3168" s="10" t="s">
        <v>606</v>
      </c>
      <c r="D3168" s="10" t="s">
        <v>9447</v>
      </c>
      <c r="E3168" s="9">
        <v>714033</v>
      </c>
      <c r="F3168" s="5">
        <v>43466</v>
      </c>
      <c r="G3168" s="7" t="s">
        <v>14091</v>
      </c>
      <c r="H3168" s="7" t="s">
        <v>14159</v>
      </c>
      <c r="I3168" s="7" t="s">
        <v>14130</v>
      </c>
      <c r="J3168" s="4">
        <v>2019</v>
      </c>
      <c r="L3168" s="19"/>
    </row>
    <row r="3169" spans="2:12" ht="25.5" x14ac:dyDescent="0.25">
      <c r="B3169" s="10" t="s">
        <v>7502</v>
      </c>
      <c r="C3169" s="10" t="s">
        <v>606</v>
      </c>
      <c r="D3169" s="10" t="s">
        <v>9447</v>
      </c>
      <c r="E3169" s="9">
        <v>809063</v>
      </c>
      <c r="F3169" s="5">
        <v>43831</v>
      </c>
      <c r="G3169" s="7" t="s">
        <v>14091</v>
      </c>
      <c r="H3169" s="7" t="s">
        <v>14159</v>
      </c>
      <c r="I3169" s="7" t="s">
        <v>14130</v>
      </c>
      <c r="J3169" s="4">
        <v>2020</v>
      </c>
      <c r="L3169" s="19"/>
    </row>
    <row r="3170" spans="2:12" ht="25.5" x14ac:dyDescent="0.25">
      <c r="B3170" s="10" t="s">
        <v>14087</v>
      </c>
      <c r="C3170" s="10" t="s">
        <v>606</v>
      </c>
      <c r="D3170" s="10" t="s">
        <v>9447</v>
      </c>
      <c r="E3170" s="9">
        <v>425369</v>
      </c>
      <c r="F3170" s="5">
        <v>43831</v>
      </c>
      <c r="G3170" s="7" t="s">
        <v>14091</v>
      </c>
      <c r="H3170" s="7" t="s">
        <v>14159</v>
      </c>
      <c r="I3170" s="7" t="s">
        <v>14130</v>
      </c>
      <c r="J3170" s="4">
        <v>2020</v>
      </c>
      <c r="L3170" s="19"/>
    </row>
    <row r="3171" spans="2:12" x14ac:dyDescent="0.25">
      <c r="B3171" s="10" t="s">
        <v>3729</v>
      </c>
      <c r="C3171" s="10" t="s">
        <v>3739</v>
      </c>
      <c r="D3171" s="10" t="s">
        <v>7252</v>
      </c>
      <c r="E3171" s="9">
        <v>300000</v>
      </c>
      <c r="F3171" s="5">
        <v>41620</v>
      </c>
      <c r="G3171" s="7" t="s">
        <v>14091</v>
      </c>
      <c r="H3171" s="7" t="s">
        <v>14159</v>
      </c>
      <c r="I3171" s="7" t="s">
        <v>14130</v>
      </c>
      <c r="J3171" s="4">
        <v>2013</v>
      </c>
      <c r="L3171" s="19"/>
    </row>
    <row r="3172" spans="2:12" x14ac:dyDescent="0.25">
      <c r="B3172" s="10" t="s">
        <v>3729</v>
      </c>
      <c r="C3172" s="10" t="s">
        <v>3739</v>
      </c>
      <c r="D3172" s="10" t="s">
        <v>7252</v>
      </c>
      <c r="E3172" s="9">
        <v>309608</v>
      </c>
      <c r="F3172" s="5">
        <v>41620</v>
      </c>
      <c r="G3172" s="7" t="s">
        <v>14091</v>
      </c>
      <c r="H3172" s="7" t="s">
        <v>14159</v>
      </c>
      <c r="I3172" s="7" t="s">
        <v>14130</v>
      </c>
      <c r="J3172" s="4">
        <v>2013</v>
      </c>
      <c r="L3172" s="19"/>
    </row>
    <row r="3173" spans="2:12" x14ac:dyDescent="0.25">
      <c r="B3173" s="10" t="s">
        <v>616</v>
      </c>
      <c r="C3173" s="10" t="s">
        <v>598</v>
      </c>
      <c r="D3173" s="10" t="s">
        <v>2548</v>
      </c>
      <c r="E3173" s="9">
        <v>25000000</v>
      </c>
      <c r="F3173" s="5">
        <v>33672</v>
      </c>
      <c r="G3173" s="7" t="s">
        <v>14091</v>
      </c>
      <c r="H3173" s="7" t="s">
        <v>14159</v>
      </c>
      <c r="I3173" s="7" t="s">
        <v>14123</v>
      </c>
      <c r="J3173" s="4">
        <v>1992</v>
      </c>
      <c r="L3173" s="19"/>
    </row>
    <row r="3174" spans="2:12" x14ac:dyDescent="0.25">
      <c r="B3174" s="10" t="s">
        <v>616</v>
      </c>
      <c r="C3174" s="10" t="s">
        <v>603</v>
      </c>
      <c r="D3174" s="10" t="s">
        <v>1748</v>
      </c>
      <c r="E3174" s="9">
        <v>750000</v>
      </c>
      <c r="F3174" s="5">
        <v>38504</v>
      </c>
      <c r="G3174" s="7" t="s">
        <v>14091</v>
      </c>
      <c r="H3174" s="7" t="s">
        <v>14159</v>
      </c>
      <c r="I3174" s="7" t="s">
        <v>14127</v>
      </c>
      <c r="J3174" s="4">
        <v>2005</v>
      </c>
      <c r="L3174" s="19"/>
    </row>
    <row r="3175" spans="2:12" ht="25.5" x14ac:dyDescent="0.25">
      <c r="B3175" s="10" t="s">
        <v>616</v>
      </c>
      <c r="C3175" s="10" t="s">
        <v>592</v>
      </c>
      <c r="D3175" s="10" t="s">
        <v>1733</v>
      </c>
      <c r="E3175" s="9">
        <v>700000</v>
      </c>
      <c r="F3175" s="5">
        <v>38530</v>
      </c>
      <c r="G3175" s="7" t="s">
        <v>14091</v>
      </c>
      <c r="H3175" s="7" t="s">
        <v>14159</v>
      </c>
      <c r="I3175" s="7" t="s">
        <v>14127</v>
      </c>
      <c r="J3175" s="4">
        <v>2005</v>
      </c>
      <c r="L3175" s="19"/>
    </row>
    <row r="3176" spans="2:12" x14ac:dyDescent="0.25">
      <c r="B3176" s="10" t="s">
        <v>7502</v>
      </c>
      <c r="C3176" s="10" t="s">
        <v>3733</v>
      </c>
      <c r="D3176" s="10" t="s">
        <v>7831</v>
      </c>
      <c r="E3176" s="9">
        <v>298177</v>
      </c>
      <c r="F3176" s="5">
        <v>40909</v>
      </c>
      <c r="G3176" s="7" t="s">
        <v>14091</v>
      </c>
      <c r="H3176" s="7" t="s">
        <v>14138</v>
      </c>
      <c r="I3176" s="7" t="s">
        <v>14130</v>
      </c>
      <c r="J3176" s="4">
        <v>2012</v>
      </c>
      <c r="L3176" s="19"/>
    </row>
    <row r="3177" spans="2:12" x14ac:dyDescent="0.25">
      <c r="B3177" s="10" t="s">
        <v>7502</v>
      </c>
      <c r="C3177" s="10" t="s">
        <v>3733</v>
      </c>
      <c r="D3177" s="10" t="s">
        <v>7831</v>
      </c>
      <c r="E3177" s="9">
        <v>473314</v>
      </c>
      <c r="F3177" s="5">
        <v>41275</v>
      </c>
      <c r="G3177" s="7" t="s">
        <v>14091</v>
      </c>
      <c r="H3177" s="7" t="s">
        <v>14138</v>
      </c>
      <c r="I3177" s="7" t="s">
        <v>14130</v>
      </c>
      <c r="J3177" s="4">
        <v>2013</v>
      </c>
      <c r="L3177" s="19"/>
    </row>
    <row r="3178" spans="2:12" x14ac:dyDescent="0.25">
      <c r="B3178" s="10" t="s">
        <v>7502</v>
      </c>
      <c r="C3178" s="10" t="s">
        <v>3733</v>
      </c>
      <c r="D3178" s="10" t="s">
        <v>7831</v>
      </c>
      <c r="E3178" s="9">
        <v>23838</v>
      </c>
      <c r="F3178" s="5">
        <v>41640</v>
      </c>
      <c r="G3178" s="7" t="s">
        <v>14091</v>
      </c>
      <c r="H3178" s="7" t="s">
        <v>14138</v>
      </c>
      <c r="I3178" s="7" t="s">
        <v>14130</v>
      </c>
      <c r="J3178" s="4">
        <v>2014</v>
      </c>
      <c r="L3178" s="19"/>
    </row>
    <row r="3179" spans="2:12" x14ac:dyDescent="0.25">
      <c r="B3179" s="10" t="s">
        <v>616</v>
      </c>
      <c r="C3179" s="10" t="s">
        <v>597</v>
      </c>
      <c r="D3179" s="10" t="s">
        <v>1915</v>
      </c>
      <c r="E3179" s="9">
        <v>500000</v>
      </c>
      <c r="F3179" s="5">
        <v>37608</v>
      </c>
      <c r="G3179" s="7" t="s">
        <v>14091</v>
      </c>
      <c r="H3179" s="7" t="s">
        <v>14138</v>
      </c>
      <c r="I3179" s="7" t="s">
        <v>14127</v>
      </c>
      <c r="J3179" s="4">
        <v>2002</v>
      </c>
      <c r="L3179" s="19"/>
    </row>
    <row r="3180" spans="2:12" x14ac:dyDescent="0.25">
      <c r="B3180" s="10" t="s">
        <v>616</v>
      </c>
      <c r="C3180" s="10" t="s">
        <v>599</v>
      </c>
      <c r="D3180" s="10" t="s">
        <v>1911</v>
      </c>
      <c r="E3180" s="9">
        <v>750000</v>
      </c>
      <c r="F3180" s="5">
        <v>37649</v>
      </c>
      <c r="G3180" s="7" t="s">
        <v>14091</v>
      </c>
      <c r="H3180" s="7" t="s">
        <v>14138</v>
      </c>
      <c r="I3180" s="7" t="s">
        <v>14123</v>
      </c>
      <c r="J3180" s="4">
        <v>2003</v>
      </c>
      <c r="L3180" s="19"/>
    </row>
    <row r="3181" spans="2:12" x14ac:dyDescent="0.25">
      <c r="B3181" s="10" t="s">
        <v>616</v>
      </c>
      <c r="C3181" s="10" t="s">
        <v>596</v>
      </c>
      <c r="D3181" s="10" t="s">
        <v>1547</v>
      </c>
      <c r="E3181" s="9">
        <v>42000000</v>
      </c>
      <c r="F3181" s="5">
        <v>39261</v>
      </c>
      <c r="G3181" s="7" t="s">
        <v>14091</v>
      </c>
      <c r="H3181" s="7" t="s">
        <v>14138</v>
      </c>
      <c r="I3181" s="7" t="s">
        <v>14123</v>
      </c>
      <c r="J3181" s="4">
        <v>2007</v>
      </c>
      <c r="L3181" s="19"/>
    </row>
    <row r="3182" spans="2:12" x14ac:dyDescent="0.25">
      <c r="B3182" s="10" t="s">
        <v>7502</v>
      </c>
      <c r="C3182" s="10" t="s">
        <v>7503</v>
      </c>
      <c r="D3182" s="10" t="s">
        <v>7771</v>
      </c>
      <c r="E3182" s="9">
        <v>450000</v>
      </c>
      <c r="F3182" s="5">
        <v>40909</v>
      </c>
      <c r="G3182" s="7" t="s">
        <v>14091</v>
      </c>
      <c r="H3182" s="7" t="s">
        <v>14138</v>
      </c>
      <c r="I3182" s="7" t="s">
        <v>14130</v>
      </c>
      <c r="J3182" s="4">
        <v>2012</v>
      </c>
      <c r="L3182" s="19"/>
    </row>
    <row r="3183" spans="2:12" x14ac:dyDescent="0.25">
      <c r="B3183" s="10" t="s">
        <v>7502</v>
      </c>
      <c r="C3183" s="10" t="s">
        <v>7503</v>
      </c>
      <c r="D3183" s="10" t="s">
        <v>7771</v>
      </c>
      <c r="E3183" s="9">
        <v>975000</v>
      </c>
      <c r="F3183" s="5">
        <v>41275</v>
      </c>
      <c r="G3183" s="7" t="s">
        <v>14091</v>
      </c>
      <c r="H3183" s="7" t="s">
        <v>14138</v>
      </c>
      <c r="I3183" s="7" t="s">
        <v>14130</v>
      </c>
      <c r="J3183" s="4">
        <v>2013</v>
      </c>
      <c r="L3183" s="19"/>
    </row>
    <row r="3184" spans="2:12" x14ac:dyDescent="0.25">
      <c r="B3184" s="10" t="s">
        <v>7502</v>
      </c>
      <c r="C3184" s="10" t="s">
        <v>7503</v>
      </c>
      <c r="D3184" s="10" t="s">
        <v>7771</v>
      </c>
      <c r="E3184" s="9">
        <v>232790</v>
      </c>
      <c r="F3184" s="5">
        <v>41640</v>
      </c>
      <c r="G3184" s="7" t="s">
        <v>14091</v>
      </c>
      <c r="H3184" s="7" t="s">
        <v>14138</v>
      </c>
      <c r="I3184" s="7" t="s">
        <v>14130</v>
      </c>
      <c r="J3184" s="4">
        <v>2014</v>
      </c>
      <c r="L3184" s="19"/>
    </row>
    <row r="3185" spans="2:12" x14ac:dyDescent="0.25">
      <c r="B3185" s="10" t="s">
        <v>7502</v>
      </c>
      <c r="C3185" s="10" t="s">
        <v>7503</v>
      </c>
      <c r="D3185" s="10" t="s">
        <v>7771</v>
      </c>
      <c r="E3185" s="9">
        <v>63500</v>
      </c>
      <c r="F3185" s="5">
        <v>42005</v>
      </c>
      <c r="G3185" s="7" t="s">
        <v>14091</v>
      </c>
      <c r="H3185" s="7" t="s">
        <v>14138</v>
      </c>
      <c r="I3185" s="7" t="s">
        <v>14130</v>
      </c>
      <c r="J3185" s="4">
        <v>2015</v>
      </c>
      <c r="L3185" s="19"/>
    </row>
    <row r="3186" spans="2:12" x14ac:dyDescent="0.25">
      <c r="B3186" s="10" t="s">
        <v>7502</v>
      </c>
      <c r="C3186" s="10" t="s">
        <v>7503</v>
      </c>
      <c r="D3186" s="10" t="s">
        <v>7771</v>
      </c>
      <c r="E3186" s="9">
        <v>34826</v>
      </c>
      <c r="F3186" s="5">
        <v>42370</v>
      </c>
      <c r="G3186" s="7" t="s">
        <v>14091</v>
      </c>
      <c r="H3186" s="7" t="s">
        <v>14138</v>
      </c>
      <c r="I3186" s="7" t="s">
        <v>14130</v>
      </c>
      <c r="J3186" s="4">
        <v>2016</v>
      </c>
      <c r="L3186" s="19"/>
    </row>
    <row r="3187" spans="2:12" x14ac:dyDescent="0.25">
      <c r="B3187" s="10" t="s">
        <v>616</v>
      </c>
      <c r="C3187" s="10" t="s">
        <v>604</v>
      </c>
      <c r="D3187" s="10" t="s">
        <v>3531</v>
      </c>
      <c r="E3187" s="9">
        <v>770000</v>
      </c>
      <c r="F3187" s="4" t="s">
        <v>3728</v>
      </c>
      <c r="G3187" s="7" t="s">
        <v>14091</v>
      </c>
      <c r="H3187" s="7" t="s">
        <v>14138</v>
      </c>
      <c r="I3187" s="7" t="s">
        <v>14127</v>
      </c>
      <c r="J3187" s="4" t="s">
        <v>14662</v>
      </c>
      <c r="L3187" s="19"/>
    </row>
    <row r="3188" spans="2:12" x14ac:dyDescent="0.25">
      <c r="B3188" s="10" t="s">
        <v>616</v>
      </c>
      <c r="C3188" s="10" t="s">
        <v>596</v>
      </c>
      <c r="D3188" s="10" t="s">
        <v>2240</v>
      </c>
      <c r="E3188" s="9">
        <v>21900000</v>
      </c>
      <c r="F3188" s="5">
        <v>35724</v>
      </c>
      <c r="G3188" s="7" t="s">
        <v>14091</v>
      </c>
      <c r="H3188" s="7" t="s">
        <v>14138</v>
      </c>
      <c r="I3188" s="7" t="s">
        <v>14123</v>
      </c>
      <c r="J3188" s="4">
        <v>1997</v>
      </c>
      <c r="L3188" s="19"/>
    </row>
    <row r="3189" spans="2:12" x14ac:dyDescent="0.25">
      <c r="B3189" s="10" t="s">
        <v>616</v>
      </c>
      <c r="C3189" s="10" t="s">
        <v>595</v>
      </c>
      <c r="D3189" s="10" t="s">
        <v>2240</v>
      </c>
      <c r="E3189" s="9">
        <v>5300000</v>
      </c>
      <c r="F3189" s="5">
        <v>33948</v>
      </c>
      <c r="G3189" s="7" t="s">
        <v>14091</v>
      </c>
      <c r="H3189" s="7" t="s">
        <v>14138</v>
      </c>
      <c r="I3189" s="7" t="s">
        <v>14123</v>
      </c>
      <c r="J3189" s="4">
        <v>1992</v>
      </c>
      <c r="L3189" s="19"/>
    </row>
    <row r="3190" spans="2:12" x14ac:dyDescent="0.25">
      <c r="B3190" s="10" t="s">
        <v>616</v>
      </c>
      <c r="C3190" s="10" t="s">
        <v>592</v>
      </c>
      <c r="D3190" s="10" t="s">
        <v>1714</v>
      </c>
      <c r="E3190" s="9">
        <v>700000</v>
      </c>
      <c r="F3190" s="5">
        <v>38568</v>
      </c>
      <c r="G3190" s="7" t="s">
        <v>14091</v>
      </c>
      <c r="H3190" s="7" t="s">
        <v>14138</v>
      </c>
      <c r="I3190" s="7" t="s">
        <v>14127</v>
      </c>
      <c r="J3190" s="4">
        <v>2005</v>
      </c>
      <c r="L3190" s="19"/>
    </row>
    <row r="3191" spans="2:12" ht="25.5" x14ac:dyDescent="0.25">
      <c r="B3191" s="10" t="s">
        <v>7502</v>
      </c>
      <c r="C3191" s="10" t="s">
        <v>7504</v>
      </c>
      <c r="D3191" s="10" t="s">
        <v>7722</v>
      </c>
      <c r="E3191" s="9">
        <v>619825</v>
      </c>
      <c r="F3191" s="5">
        <v>40909</v>
      </c>
      <c r="G3191" s="7" t="s">
        <v>14091</v>
      </c>
      <c r="H3191" s="7" t="s">
        <v>14138</v>
      </c>
      <c r="I3191" s="7" t="s">
        <v>14130</v>
      </c>
      <c r="J3191" s="4">
        <v>2012</v>
      </c>
      <c r="L3191" s="19"/>
    </row>
    <row r="3192" spans="2:12" ht="25.5" x14ac:dyDescent="0.25">
      <c r="B3192" s="10" t="s">
        <v>7502</v>
      </c>
      <c r="C3192" s="10" t="s">
        <v>7504</v>
      </c>
      <c r="D3192" s="10" t="s">
        <v>7722</v>
      </c>
      <c r="E3192" s="9">
        <v>818090</v>
      </c>
      <c r="F3192" s="5">
        <v>41275</v>
      </c>
      <c r="G3192" s="7" t="s">
        <v>14091</v>
      </c>
      <c r="H3192" s="7" t="s">
        <v>14138</v>
      </c>
      <c r="I3192" s="7" t="s">
        <v>14130</v>
      </c>
      <c r="J3192" s="4">
        <v>2013</v>
      </c>
      <c r="L3192" s="19"/>
    </row>
    <row r="3193" spans="2:12" ht="25.5" x14ac:dyDescent="0.25">
      <c r="B3193" s="10" t="s">
        <v>7502</v>
      </c>
      <c r="C3193" s="10" t="s">
        <v>7504</v>
      </c>
      <c r="D3193" s="10" t="s">
        <v>7722</v>
      </c>
      <c r="E3193" s="9">
        <v>635654</v>
      </c>
      <c r="F3193" s="5">
        <v>41640</v>
      </c>
      <c r="G3193" s="7" t="s">
        <v>14091</v>
      </c>
      <c r="H3193" s="7" t="s">
        <v>14138</v>
      </c>
      <c r="I3193" s="7" t="s">
        <v>14130</v>
      </c>
      <c r="J3193" s="4">
        <v>2014</v>
      </c>
      <c r="L3193" s="19"/>
    </row>
    <row r="3194" spans="2:12" ht="25.5" x14ac:dyDescent="0.25">
      <c r="B3194" s="10" t="s">
        <v>7502</v>
      </c>
      <c r="C3194" s="10" t="s">
        <v>7504</v>
      </c>
      <c r="D3194" s="10" t="s">
        <v>7722</v>
      </c>
      <c r="E3194" s="9">
        <v>190880</v>
      </c>
      <c r="F3194" s="5">
        <v>42005</v>
      </c>
      <c r="G3194" s="7" t="s">
        <v>14091</v>
      </c>
      <c r="H3194" s="7" t="s">
        <v>14138</v>
      </c>
      <c r="I3194" s="7" t="s">
        <v>14130</v>
      </c>
      <c r="J3194" s="4">
        <v>2015</v>
      </c>
      <c r="L3194" s="19"/>
    </row>
    <row r="3195" spans="2:12" ht="25.5" x14ac:dyDescent="0.25">
      <c r="B3195" s="10" t="s">
        <v>7502</v>
      </c>
      <c r="C3195" s="10" t="s">
        <v>7504</v>
      </c>
      <c r="D3195" s="10" t="s">
        <v>7722</v>
      </c>
      <c r="E3195" s="9">
        <v>6765</v>
      </c>
      <c r="F3195" s="5">
        <v>42370</v>
      </c>
      <c r="G3195" s="7" t="s">
        <v>14091</v>
      </c>
      <c r="H3195" s="7" t="s">
        <v>14138</v>
      </c>
      <c r="I3195" s="7" t="s">
        <v>14130</v>
      </c>
      <c r="J3195" s="4">
        <v>2016</v>
      </c>
      <c r="L3195" s="19"/>
    </row>
    <row r="3196" spans="2:12" ht="25.5" x14ac:dyDescent="0.25">
      <c r="B3196" s="10" t="s">
        <v>7502</v>
      </c>
      <c r="C3196" s="10" t="s">
        <v>7504</v>
      </c>
      <c r="D3196" s="10" t="s">
        <v>7722</v>
      </c>
      <c r="E3196" s="9">
        <v>0</v>
      </c>
      <c r="F3196" s="5">
        <v>42736</v>
      </c>
      <c r="G3196" s="7" t="s">
        <v>14091</v>
      </c>
      <c r="H3196" s="7" t="s">
        <v>14138</v>
      </c>
      <c r="I3196" s="7" t="s">
        <v>14130</v>
      </c>
      <c r="J3196" s="4">
        <v>2017</v>
      </c>
      <c r="L3196" s="19"/>
    </row>
    <row r="3197" spans="2:12" ht="25.5" x14ac:dyDescent="0.25">
      <c r="B3197" s="10" t="s">
        <v>616</v>
      </c>
      <c r="C3197" s="10" t="s">
        <v>606</v>
      </c>
      <c r="D3197" s="10" t="s">
        <v>2196</v>
      </c>
      <c r="E3197" s="9">
        <v>230000</v>
      </c>
      <c r="F3197" s="5">
        <v>35936</v>
      </c>
      <c r="G3197" s="7" t="s">
        <v>14091</v>
      </c>
      <c r="H3197" s="7" t="s">
        <v>14138</v>
      </c>
      <c r="I3197" s="7" t="s">
        <v>14127</v>
      </c>
      <c r="J3197" s="4">
        <v>1998</v>
      </c>
      <c r="L3197" s="19"/>
    </row>
    <row r="3198" spans="2:12" x14ac:dyDescent="0.25">
      <c r="B3198" s="10" t="s">
        <v>7502</v>
      </c>
      <c r="C3198" s="10" t="s">
        <v>3731</v>
      </c>
      <c r="D3198" s="10" t="s">
        <v>8428</v>
      </c>
      <c r="E3198" s="9">
        <v>65441</v>
      </c>
      <c r="F3198" s="5">
        <v>41275</v>
      </c>
      <c r="G3198" s="7" t="s">
        <v>14091</v>
      </c>
      <c r="H3198" s="7" t="s">
        <v>14138</v>
      </c>
      <c r="I3198" s="7" t="s">
        <v>14130</v>
      </c>
      <c r="J3198" s="4">
        <v>2013</v>
      </c>
      <c r="L3198" s="19"/>
    </row>
    <row r="3199" spans="2:12" x14ac:dyDescent="0.25">
      <c r="B3199" s="10" t="s">
        <v>7502</v>
      </c>
      <c r="C3199" s="10" t="s">
        <v>3731</v>
      </c>
      <c r="D3199" s="10" t="s">
        <v>8428</v>
      </c>
      <c r="E3199" s="9">
        <v>55427</v>
      </c>
      <c r="F3199" s="5">
        <v>41640</v>
      </c>
      <c r="G3199" s="7" t="s">
        <v>14091</v>
      </c>
      <c r="H3199" s="7" t="s">
        <v>14138</v>
      </c>
      <c r="I3199" s="7" t="s">
        <v>14130</v>
      </c>
      <c r="J3199" s="4">
        <v>2014</v>
      </c>
      <c r="L3199" s="19"/>
    </row>
    <row r="3200" spans="2:12" x14ac:dyDescent="0.25">
      <c r="B3200" s="10" t="s">
        <v>7502</v>
      </c>
      <c r="C3200" s="10" t="s">
        <v>3731</v>
      </c>
      <c r="D3200" s="10" t="s">
        <v>8428</v>
      </c>
      <c r="E3200" s="9">
        <v>102630</v>
      </c>
      <c r="F3200" s="5">
        <v>42005</v>
      </c>
      <c r="G3200" s="7" t="s">
        <v>14091</v>
      </c>
      <c r="H3200" s="7" t="s">
        <v>14138</v>
      </c>
      <c r="I3200" s="7" t="s">
        <v>14130</v>
      </c>
      <c r="J3200" s="4">
        <v>2015</v>
      </c>
      <c r="L3200" s="19"/>
    </row>
    <row r="3201" spans="2:12" x14ac:dyDescent="0.25">
      <c r="B3201" s="10" t="s">
        <v>7502</v>
      </c>
      <c r="C3201" s="10" t="s">
        <v>3731</v>
      </c>
      <c r="D3201" s="10" t="s">
        <v>8428</v>
      </c>
      <c r="E3201" s="9">
        <v>0</v>
      </c>
      <c r="F3201" s="5">
        <v>42370</v>
      </c>
      <c r="G3201" s="7" t="s">
        <v>14091</v>
      </c>
      <c r="H3201" s="7" t="s">
        <v>14138</v>
      </c>
      <c r="I3201" s="7" t="s">
        <v>14130</v>
      </c>
      <c r="J3201" s="4">
        <v>2016</v>
      </c>
      <c r="L3201" s="19"/>
    </row>
    <row r="3202" spans="2:12" x14ac:dyDescent="0.25">
      <c r="B3202" s="10" t="s">
        <v>7502</v>
      </c>
      <c r="C3202" s="10" t="s">
        <v>3733</v>
      </c>
      <c r="D3202" s="10" t="s">
        <v>8603</v>
      </c>
      <c r="E3202" s="9">
        <v>120425</v>
      </c>
      <c r="F3202" s="5">
        <v>41640</v>
      </c>
      <c r="G3202" s="7" t="s">
        <v>14091</v>
      </c>
      <c r="H3202" s="7" t="s">
        <v>14138</v>
      </c>
      <c r="I3202" s="7" t="s">
        <v>14130</v>
      </c>
      <c r="J3202" s="4">
        <v>2014</v>
      </c>
      <c r="L3202" s="19"/>
    </row>
    <row r="3203" spans="2:12" x14ac:dyDescent="0.25">
      <c r="B3203" s="10" t="s">
        <v>7502</v>
      </c>
      <c r="C3203" s="10" t="s">
        <v>3733</v>
      </c>
      <c r="D3203" s="10" t="s">
        <v>8603</v>
      </c>
      <c r="E3203" s="9">
        <v>270504</v>
      </c>
      <c r="F3203" s="5">
        <v>42005</v>
      </c>
      <c r="G3203" s="7" t="s">
        <v>14091</v>
      </c>
      <c r="H3203" s="7" t="s">
        <v>14138</v>
      </c>
      <c r="I3203" s="7" t="s">
        <v>14130</v>
      </c>
      <c r="J3203" s="4">
        <v>2015</v>
      </c>
      <c r="L3203" s="19"/>
    </row>
    <row r="3204" spans="2:12" x14ac:dyDescent="0.25">
      <c r="B3204" s="10" t="s">
        <v>7502</v>
      </c>
      <c r="C3204" s="10" t="s">
        <v>3733</v>
      </c>
      <c r="D3204" s="10" t="s">
        <v>8603</v>
      </c>
      <c r="E3204" s="9">
        <v>1165828</v>
      </c>
      <c r="F3204" s="5">
        <v>42370</v>
      </c>
      <c r="G3204" s="7" t="s">
        <v>14091</v>
      </c>
      <c r="H3204" s="7" t="s">
        <v>14138</v>
      </c>
      <c r="I3204" s="7" t="s">
        <v>14130</v>
      </c>
      <c r="J3204" s="4">
        <v>2016</v>
      </c>
      <c r="L3204" s="19"/>
    </row>
    <row r="3205" spans="2:12" x14ac:dyDescent="0.25">
      <c r="B3205" s="10" t="s">
        <v>7502</v>
      </c>
      <c r="C3205" s="10" t="s">
        <v>3733</v>
      </c>
      <c r="D3205" s="10" t="s">
        <v>8603</v>
      </c>
      <c r="E3205" s="9">
        <v>2133287</v>
      </c>
      <c r="F3205" s="5">
        <v>42736</v>
      </c>
      <c r="G3205" s="7" t="s">
        <v>14091</v>
      </c>
      <c r="H3205" s="7" t="s">
        <v>14138</v>
      </c>
      <c r="I3205" s="7" t="s">
        <v>14130</v>
      </c>
      <c r="J3205" s="4">
        <v>2017</v>
      </c>
      <c r="L3205" s="19"/>
    </row>
    <row r="3206" spans="2:12" x14ac:dyDescent="0.25">
      <c r="B3206" s="10" t="s">
        <v>7502</v>
      </c>
      <c r="C3206" s="10" t="s">
        <v>3733</v>
      </c>
      <c r="D3206" s="10" t="s">
        <v>8603</v>
      </c>
      <c r="E3206" s="9">
        <v>1605362</v>
      </c>
      <c r="F3206" s="5">
        <v>43101</v>
      </c>
      <c r="G3206" s="7" t="s">
        <v>14091</v>
      </c>
      <c r="H3206" s="7" t="s">
        <v>14138</v>
      </c>
      <c r="I3206" s="7" t="s">
        <v>14130</v>
      </c>
      <c r="J3206" s="4">
        <v>2018</v>
      </c>
      <c r="L3206" s="19"/>
    </row>
    <row r="3207" spans="2:12" x14ac:dyDescent="0.25">
      <c r="B3207" s="10" t="s">
        <v>7502</v>
      </c>
      <c r="C3207" s="10" t="s">
        <v>3733</v>
      </c>
      <c r="D3207" s="10" t="s">
        <v>8603</v>
      </c>
      <c r="E3207" s="9">
        <v>60150</v>
      </c>
      <c r="F3207" s="5">
        <v>43466</v>
      </c>
      <c r="G3207" s="7" t="s">
        <v>14091</v>
      </c>
      <c r="H3207" s="7" t="s">
        <v>14138</v>
      </c>
      <c r="I3207" s="7" t="s">
        <v>14130</v>
      </c>
      <c r="J3207" s="4">
        <v>2019</v>
      </c>
      <c r="L3207" s="19"/>
    </row>
    <row r="3208" spans="2:12" x14ac:dyDescent="0.25">
      <c r="B3208" s="10" t="s">
        <v>616</v>
      </c>
      <c r="C3208" s="10" t="s">
        <v>3736</v>
      </c>
      <c r="D3208" s="10" t="s">
        <v>2241</v>
      </c>
      <c r="E3208" s="9">
        <v>9500000</v>
      </c>
      <c r="F3208" s="5">
        <v>35710</v>
      </c>
      <c r="G3208" s="7" t="s">
        <v>14091</v>
      </c>
      <c r="H3208" s="7" t="s">
        <v>14138</v>
      </c>
      <c r="I3208" s="7" t="s">
        <v>14123</v>
      </c>
      <c r="J3208" s="4">
        <v>1997</v>
      </c>
      <c r="L3208" s="19"/>
    </row>
    <row r="3209" spans="2:12" x14ac:dyDescent="0.25">
      <c r="B3209" s="10" t="s">
        <v>616</v>
      </c>
      <c r="C3209" s="10" t="s">
        <v>599</v>
      </c>
      <c r="D3209" s="10" t="s">
        <v>2436</v>
      </c>
      <c r="E3209" s="9">
        <v>7200000</v>
      </c>
      <c r="F3209" s="5">
        <v>34463</v>
      </c>
      <c r="G3209" s="7" t="s">
        <v>14091</v>
      </c>
      <c r="H3209" s="7" t="s">
        <v>14138</v>
      </c>
      <c r="I3209" s="7" t="s">
        <v>14123</v>
      </c>
      <c r="J3209" s="4">
        <v>1994</v>
      </c>
      <c r="L3209" s="19"/>
    </row>
    <row r="3210" spans="2:12" x14ac:dyDescent="0.25">
      <c r="B3210" s="10" t="s">
        <v>616</v>
      </c>
      <c r="C3210" s="10" t="s">
        <v>600</v>
      </c>
      <c r="D3210" s="10" t="s">
        <v>2212</v>
      </c>
      <c r="E3210" s="9">
        <v>11000000</v>
      </c>
      <c r="F3210" s="5">
        <v>35857</v>
      </c>
      <c r="G3210" s="7" t="s">
        <v>14091</v>
      </c>
      <c r="H3210" s="7" t="s">
        <v>14252</v>
      </c>
      <c r="I3210" s="7" t="s">
        <v>14123</v>
      </c>
      <c r="J3210" s="4">
        <v>1998</v>
      </c>
      <c r="L3210" s="19"/>
    </row>
    <row r="3211" spans="2:12" x14ac:dyDescent="0.25">
      <c r="B3211" s="10" t="s">
        <v>7502</v>
      </c>
      <c r="C3211" s="10" t="s">
        <v>593</v>
      </c>
      <c r="D3211" s="10" t="s">
        <v>8517</v>
      </c>
      <c r="E3211" s="9">
        <v>1</v>
      </c>
      <c r="F3211" s="5">
        <v>41275</v>
      </c>
      <c r="G3211" s="7" t="s">
        <v>14091</v>
      </c>
      <c r="H3211" s="7" t="s">
        <v>14159</v>
      </c>
      <c r="I3211" s="7" t="s">
        <v>14130</v>
      </c>
      <c r="J3211" s="4">
        <v>2013</v>
      </c>
      <c r="L3211" s="19"/>
    </row>
    <row r="3212" spans="2:12" ht="25.5" x14ac:dyDescent="0.25">
      <c r="B3212" s="10" t="s">
        <v>7502</v>
      </c>
      <c r="C3212" s="10" t="s">
        <v>606</v>
      </c>
      <c r="D3212" s="10" t="s">
        <v>8653</v>
      </c>
      <c r="E3212" s="9">
        <v>34043</v>
      </c>
      <c r="F3212" s="5">
        <v>41640</v>
      </c>
      <c r="G3212" s="7" t="s">
        <v>14091</v>
      </c>
      <c r="H3212" s="7" t="s">
        <v>14159</v>
      </c>
      <c r="I3212" s="7" t="s">
        <v>14130</v>
      </c>
      <c r="J3212" s="4">
        <v>2014</v>
      </c>
      <c r="L3212" s="19"/>
    </row>
    <row r="3213" spans="2:12" ht="25.5" x14ac:dyDescent="0.25">
      <c r="B3213" s="10" t="s">
        <v>3729</v>
      </c>
      <c r="C3213" s="10" t="s">
        <v>3739</v>
      </c>
      <c r="D3213" s="10" t="s">
        <v>4606</v>
      </c>
      <c r="E3213" s="9">
        <v>300000</v>
      </c>
      <c r="F3213" s="5">
        <v>43640</v>
      </c>
      <c r="G3213" s="7" t="s">
        <v>14091</v>
      </c>
      <c r="H3213" s="7" t="s">
        <v>14099</v>
      </c>
      <c r="I3213" s="7" t="s">
        <v>14130</v>
      </c>
      <c r="J3213" s="4">
        <v>2019</v>
      </c>
      <c r="L3213" s="19"/>
    </row>
    <row r="3214" spans="2:12" ht="25.5" x14ac:dyDescent="0.25">
      <c r="B3214" s="10" t="s">
        <v>7502</v>
      </c>
      <c r="C3214" s="10" t="s">
        <v>7503</v>
      </c>
      <c r="D3214" s="10" t="s">
        <v>8985</v>
      </c>
      <c r="E3214" s="9">
        <v>69460</v>
      </c>
      <c r="F3214" s="5">
        <v>42370</v>
      </c>
      <c r="G3214" s="7" t="s">
        <v>14091</v>
      </c>
      <c r="H3214" s="7" t="s">
        <v>14099</v>
      </c>
      <c r="I3214" s="7" t="s">
        <v>14130</v>
      </c>
      <c r="J3214" s="4">
        <v>2016</v>
      </c>
      <c r="L3214" s="19"/>
    </row>
    <row r="3215" spans="2:12" ht="25.5" x14ac:dyDescent="0.25">
      <c r="B3215" s="10" t="s">
        <v>7502</v>
      </c>
      <c r="C3215" s="10" t="s">
        <v>7503</v>
      </c>
      <c r="D3215" s="10" t="s">
        <v>8985</v>
      </c>
      <c r="E3215" s="9">
        <v>435000</v>
      </c>
      <c r="F3215" s="5">
        <v>42736</v>
      </c>
      <c r="G3215" s="7" t="s">
        <v>14091</v>
      </c>
      <c r="H3215" s="7" t="s">
        <v>14099</v>
      </c>
      <c r="I3215" s="7" t="s">
        <v>14130</v>
      </c>
      <c r="J3215" s="4">
        <v>2017</v>
      </c>
      <c r="L3215" s="19"/>
    </row>
    <row r="3216" spans="2:12" ht="25.5" x14ac:dyDescent="0.25">
      <c r="B3216" s="10" t="s">
        <v>7502</v>
      </c>
      <c r="C3216" s="10" t="s">
        <v>7503</v>
      </c>
      <c r="D3216" s="10" t="s">
        <v>8985</v>
      </c>
      <c r="E3216" s="9">
        <v>939100</v>
      </c>
      <c r="F3216" s="5">
        <v>43101</v>
      </c>
      <c r="G3216" s="7" t="s">
        <v>14091</v>
      </c>
      <c r="H3216" s="7" t="s">
        <v>14099</v>
      </c>
      <c r="I3216" s="7" t="s">
        <v>14130</v>
      </c>
      <c r="J3216" s="4">
        <v>2018</v>
      </c>
      <c r="L3216" s="19"/>
    </row>
    <row r="3217" spans="2:12" ht="25.5" x14ac:dyDescent="0.25">
      <c r="B3217" s="10" t="s">
        <v>7502</v>
      </c>
      <c r="C3217" s="10" t="s">
        <v>7503</v>
      </c>
      <c r="D3217" s="10" t="s">
        <v>8985</v>
      </c>
      <c r="E3217" s="9">
        <v>1232100</v>
      </c>
      <c r="F3217" s="5">
        <v>43466</v>
      </c>
      <c r="G3217" s="7" t="s">
        <v>14091</v>
      </c>
      <c r="H3217" s="7" t="s">
        <v>14099</v>
      </c>
      <c r="I3217" s="7" t="s">
        <v>14130</v>
      </c>
      <c r="J3217" s="4">
        <v>2019</v>
      </c>
      <c r="L3217" s="19"/>
    </row>
    <row r="3218" spans="2:12" ht="25.5" x14ac:dyDescent="0.25">
      <c r="B3218" s="10" t="s">
        <v>7502</v>
      </c>
      <c r="C3218" s="10" t="s">
        <v>7503</v>
      </c>
      <c r="D3218" s="10" t="s">
        <v>8985</v>
      </c>
      <c r="E3218" s="9">
        <v>974800</v>
      </c>
      <c r="F3218" s="5">
        <v>43831</v>
      </c>
      <c r="G3218" s="7" t="s">
        <v>14091</v>
      </c>
      <c r="H3218" s="7" t="s">
        <v>14099</v>
      </c>
      <c r="I3218" s="7" t="s">
        <v>14130</v>
      </c>
      <c r="J3218" s="4">
        <v>2020</v>
      </c>
      <c r="L3218" s="19"/>
    </row>
    <row r="3219" spans="2:12" ht="25.5" x14ac:dyDescent="0.25">
      <c r="B3219" s="10" t="s">
        <v>14087</v>
      </c>
      <c r="C3219" s="10" t="s">
        <v>7503</v>
      </c>
      <c r="D3219" s="10" t="s">
        <v>8985</v>
      </c>
      <c r="E3219" s="9">
        <v>584743</v>
      </c>
      <c r="F3219" s="5">
        <v>43831</v>
      </c>
      <c r="G3219" s="7" t="s">
        <v>14091</v>
      </c>
      <c r="H3219" s="7" t="s">
        <v>14099</v>
      </c>
      <c r="I3219" s="7" t="s">
        <v>14130</v>
      </c>
      <c r="J3219" s="4">
        <v>2020</v>
      </c>
      <c r="L3219" s="19"/>
    </row>
    <row r="3220" spans="2:12" ht="25.5" x14ac:dyDescent="0.25">
      <c r="B3220" s="10" t="s">
        <v>616</v>
      </c>
      <c r="C3220" s="10" t="s">
        <v>596</v>
      </c>
      <c r="D3220" s="10" t="s">
        <v>1559</v>
      </c>
      <c r="E3220" s="9">
        <v>180000</v>
      </c>
      <c r="F3220" s="5">
        <v>39248</v>
      </c>
      <c r="G3220" s="7" t="s">
        <v>14091</v>
      </c>
      <c r="H3220" s="7" t="s">
        <v>14159</v>
      </c>
      <c r="I3220" s="7" t="s">
        <v>14123</v>
      </c>
      <c r="J3220" s="4">
        <v>2007</v>
      </c>
      <c r="L3220" s="19"/>
    </row>
    <row r="3221" spans="2:12" ht="25.5" x14ac:dyDescent="0.25">
      <c r="B3221" s="10" t="s">
        <v>616</v>
      </c>
      <c r="C3221" s="10" t="s">
        <v>592</v>
      </c>
      <c r="D3221" s="10" t="s">
        <v>3487</v>
      </c>
      <c r="E3221" s="9">
        <v>75000000</v>
      </c>
      <c r="F3221" s="4" t="s">
        <v>3728</v>
      </c>
      <c r="G3221" s="7" t="s">
        <v>14096</v>
      </c>
      <c r="H3221" s="7" t="s">
        <v>14095</v>
      </c>
      <c r="I3221" s="7" t="s">
        <v>14123</v>
      </c>
      <c r="J3221" s="4" t="s">
        <v>14662</v>
      </c>
      <c r="L3221" s="19"/>
    </row>
    <row r="3222" spans="2:12" x14ac:dyDescent="0.25">
      <c r="B3222" s="10" t="s">
        <v>7502</v>
      </c>
      <c r="C3222" s="10" t="s">
        <v>3733</v>
      </c>
      <c r="D3222" s="10" t="s">
        <v>8004</v>
      </c>
      <c r="E3222" s="9">
        <v>91140</v>
      </c>
      <c r="F3222" s="5">
        <v>40909</v>
      </c>
      <c r="G3222" s="7" t="s">
        <v>14096</v>
      </c>
      <c r="H3222" s="7" t="s">
        <v>14101</v>
      </c>
      <c r="I3222" s="7" t="s">
        <v>14130</v>
      </c>
      <c r="J3222" s="4">
        <v>2012</v>
      </c>
      <c r="L3222" s="19"/>
    </row>
    <row r="3223" spans="2:12" x14ac:dyDescent="0.25">
      <c r="B3223" s="10" t="s">
        <v>616</v>
      </c>
      <c r="C3223" s="10" t="s">
        <v>3734</v>
      </c>
      <c r="D3223" s="10" t="s">
        <v>3083</v>
      </c>
      <c r="E3223" s="9">
        <v>10000000</v>
      </c>
      <c r="F3223" s="5">
        <v>28647</v>
      </c>
      <c r="G3223" s="7" t="s">
        <v>14096</v>
      </c>
      <c r="H3223" s="7" t="s">
        <v>14101</v>
      </c>
      <c r="I3223" s="7" t="s">
        <v>14123</v>
      </c>
      <c r="J3223" s="4">
        <v>1978</v>
      </c>
      <c r="L3223" s="19"/>
    </row>
    <row r="3224" spans="2:12" x14ac:dyDescent="0.25">
      <c r="B3224" s="10" t="s">
        <v>7502</v>
      </c>
      <c r="C3224" s="10" t="s">
        <v>605</v>
      </c>
      <c r="D3224" s="10" t="s">
        <v>9823</v>
      </c>
      <c r="E3224" s="9">
        <v>64612</v>
      </c>
      <c r="F3224" s="5">
        <v>43831</v>
      </c>
      <c r="G3224" s="7" t="s">
        <v>14091</v>
      </c>
      <c r="H3224" s="7" t="s">
        <v>14121</v>
      </c>
      <c r="I3224" s="7" t="s">
        <v>14130</v>
      </c>
      <c r="J3224" s="4">
        <v>2020</v>
      </c>
      <c r="L3224" s="19"/>
    </row>
    <row r="3225" spans="2:12" x14ac:dyDescent="0.25">
      <c r="B3225" s="10" t="s">
        <v>14087</v>
      </c>
      <c r="C3225" s="10" t="s">
        <v>605</v>
      </c>
      <c r="D3225" s="10" t="s">
        <v>9823</v>
      </c>
      <c r="E3225" s="9">
        <v>1218600</v>
      </c>
      <c r="F3225" s="5">
        <v>43831</v>
      </c>
      <c r="G3225" s="7" t="s">
        <v>14091</v>
      </c>
      <c r="H3225" s="7" t="s">
        <v>14121</v>
      </c>
      <c r="I3225" s="7" t="s">
        <v>14130</v>
      </c>
      <c r="J3225" s="4">
        <v>2020</v>
      </c>
      <c r="L3225" s="19"/>
    </row>
    <row r="3226" spans="2:12" x14ac:dyDescent="0.25">
      <c r="B3226" s="10" t="s">
        <v>7502</v>
      </c>
      <c r="C3226" s="10" t="s">
        <v>605</v>
      </c>
      <c r="D3226" s="10" t="s">
        <v>9806</v>
      </c>
      <c r="E3226" s="9">
        <v>100000</v>
      </c>
      <c r="F3226" s="5">
        <v>43831</v>
      </c>
      <c r="G3226" s="7" t="s">
        <v>14091</v>
      </c>
      <c r="H3226" s="7" t="s">
        <v>14121</v>
      </c>
      <c r="I3226" s="7" t="s">
        <v>14130</v>
      </c>
      <c r="J3226" s="4">
        <v>2020</v>
      </c>
      <c r="L3226" s="19"/>
    </row>
    <row r="3227" spans="2:12" x14ac:dyDescent="0.25">
      <c r="B3227" s="10" t="s">
        <v>14087</v>
      </c>
      <c r="C3227" s="10" t="s">
        <v>605</v>
      </c>
      <c r="D3227" s="10" t="s">
        <v>9806</v>
      </c>
      <c r="E3227" s="9">
        <v>10000000</v>
      </c>
      <c r="F3227" s="5">
        <v>43831</v>
      </c>
      <c r="G3227" s="7" t="s">
        <v>14091</v>
      </c>
      <c r="H3227" s="7" t="s">
        <v>14121</v>
      </c>
      <c r="I3227" s="7" t="s">
        <v>14130</v>
      </c>
      <c r="J3227" s="4">
        <v>2020</v>
      </c>
      <c r="L3227" s="19"/>
    </row>
    <row r="3228" spans="2:12" ht="25.5" x14ac:dyDescent="0.25">
      <c r="B3228" s="10" t="s">
        <v>616</v>
      </c>
      <c r="C3228" s="10" t="s">
        <v>7498</v>
      </c>
      <c r="D3228" s="10" t="s">
        <v>1804</v>
      </c>
      <c r="E3228" s="9">
        <v>400000</v>
      </c>
      <c r="F3228" s="5">
        <v>38195</v>
      </c>
      <c r="G3228" s="7" t="s">
        <v>14096</v>
      </c>
      <c r="H3228" s="7" t="s">
        <v>14101</v>
      </c>
      <c r="I3228" s="7" t="s">
        <v>14123</v>
      </c>
      <c r="J3228" s="4">
        <v>2004</v>
      </c>
      <c r="L3228" s="19"/>
    </row>
    <row r="3229" spans="2:12" x14ac:dyDescent="0.25">
      <c r="B3229" s="10" t="s">
        <v>616</v>
      </c>
      <c r="C3229" s="10" t="s">
        <v>595</v>
      </c>
      <c r="D3229" s="10" t="s">
        <v>1382</v>
      </c>
      <c r="E3229" s="9">
        <v>36570000</v>
      </c>
      <c r="F3229" s="5">
        <v>39910</v>
      </c>
      <c r="G3229" s="7" t="s">
        <v>14096</v>
      </c>
      <c r="H3229" s="7" t="s">
        <v>14101</v>
      </c>
      <c r="I3229" s="7" t="s">
        <v>14123</v>
      </c>
      <c r="J3229" s="4">
        <v>2009</v>
      </c>
      <c r="L3229" s="19"/>
    </row>
    <row r="3230" spans="2:12" ht="25.5" x14ac:dyDescent="0.25">
      <c r="B3230" s="10" t="s">
        <v>616</v>
      </c>
      <c r="C3230" s="10" t="s">
        <v>595</v>
      </c>
      <c r="D3230" s="10" t="s">
        <v>908</v>
      </c>
      <c r="E3230" s="9">
        <v>64100000</v>
      </c>
      <c r="F3230" s="5">
        <v>42220</v>
      </c>
      <c r="G3230" s="7" t="s">
        <v>14104</v>
      </c>
      <c r="H3230" s="7" t="s">
        <v>14103</v>
      </c>
      <c r="I3230" s="7" t="s">
        <v>14124</v>
      </c>
      <c r="J3230" s="4">
        <v>2015</v>
      </c>
      <c r="L3230" s="19"/>
    </row>
    <row r="3231" spans="2:12" ht="25.5" x14ac:dyDescent="0.25">
      <c r="B3231" s="10" t="s">
        <v>616</v>
      </c>
      <c r="C3231" s="10" t="s">
        <v>595</v>
      </c>
      <c r="D3231" s="10" t="s">
        <v>1081</v>
      </c>
      <c r="E3231" s="9">
        <v>2790000</v>
      </c>
      <c r="F3231" s="5">
        <v>41108</v>
      </c>
      <c r="G3231" s="7" t="s">
        <v>14104</v>
      </c>
      <c r="H3231" s="7" t="s">
        <v>14129</v>
      </c>
      <c r="I3231" s="7" t="s">
        <v>14123</v>
      </c>
      <c r="J3231" s="4">
        <v>2012</v>
      </c>
      <c r="L3231" s="19"/>
    </row>
    <row r="3232" spans="2:12" x14ac:dyDescent="0.25">
      <c r="B3232" s="10" t="s">
        <v>616</v>
      </c>
      <c r="C3232" s="10" t="s">
        <v>595</v>
      </c>
      <c r="D3232" s="10" t="s">
        <v>1152</v>
      </c>
      <c r="E3232" s="9">
        <v>43000000</v>
      </c>
      <c r="F3232" s="5">
        <v>40745</v>
      </c>
      <c r="G3232" s="7" t="s">
        <v>14104</v>
      </c>
      <c r="H3232" s="7" t="s">
        <v>14103</v>
      </c>
      <c r="I3232" s="7" t="s">
        <v>14124</v>
      </c>
      <c r="J3232" s="4">
        <v>2011</v>
      </c>
      <c r="L3232" s="19"/>
    </row>
    <row r="3233" spans="2:12" x14ac:dyDescent="0.25">
      <c r="B3233" s="10" t="s">
        <v>616</v>
      </c>
      <c r="C3233" s="10" t="s">
        <v>595</v>
      </c>
      <c r="D3233" s="10" t="s">
        <v>1252</v>
      </c>
      <c r="E3233" s="9">
        <v>1500000</v>
      </c>
      <c r="F3233" s="5">
        <v>40352</v>
      </c>
      <c r="G3233" s="7" t="s">
        <v>14091</v>
      </c>
      <c r="H3233" s="7" t="s">
        <v>14099</v>
      </c>
      <c r="I3233" s="7" t="s">
        <v>14123</v>
      </c>
      <c r="J3233" s="4">
        <v>2010</v>
      </c>
      <c r="L3233" s="19"/>
    </row>
    <row r="3234" spans="2:12" x14ac:dyDescent="0.25">
      <c r="B3234" s="10" t="s">
        <v>616</v>
      </c>
      <c r="C3234" s="10" t="s">
        <v>595</v>
      </c>
      <c r="D3234" s="10" t="s">
        <v>3417</v>
      </c>
      <c r="E3234" s="9">
        <v>15000000</v>
      </c>
      <c r="F3234" s="4" t="s">
        <v>3728</v>
      </c>
      <c r="G3234" s="7" t="s">
        <v>14104</v>
      </c>
      <c r="H3234" s="7" t="s">
        <v>14122</v>
      </c>
      <c r="I3234" s="7" t="s">
        <v>14123</v>
      </c>
      <c r="J3234" s="4" t="s">
        <v>14662</v>
      </c>
      <c r="L3234" s="19"/>
    </row>
    <row r="3235" spans="2:12" x14ac:dyDescent="0.25">
      <c r="B3235" s="10" t="s">
        <v>616</v>
      </c>
      <c r="C3235" s="10" t="s">
        <v>595</v>
      </c>
      <c r="D3235" s="10" t="s">
        <v>896</v>
      </c>
      <c r="E3235" s="9">
        <v>225000000</v>
      </c>
      <c r="F3235" s="5">
        <v>42320</v>
      </c>
      <c r="G3235" s="7" t="s">
        <v>14096</v>
      </c>
      <c r="H3235" s="7" t="s">
        <v>14095</v>
      </c>
      <c r="I3235" s="7" t="s">
        <v>14124</v>
      </c>
      <c r="J3235" s="4">
        <v>2015</v>
      </c>
      <c r="L3235" s="19"/>
    </row>
    <row r="3236" spans="2:12" x14ac:dyDescent="0.25">
      <c r="B3236" s="10" t="s">
        <v>616</v>
      </c>
      <c r="C3236" s="10" t="s">
        <v>595</v>
      </c>
      <c r="D3236" s="10" t="s">
        <v>1750</v>
      </c>
      <c r="E3236" s="9">
        <v>34880000</v>
      </c>
      <c r="F3236" s="5">
        <v>38498</v>
      </c>
      <c r="G3236" s="7" t="s">
        <v>14096</v>
      </c>
      <c r="H3236" s="7" t="s">
        <v>14101</v>
      </c>
      <c r="I3236" s="7" t="s">
        <v>14123</v>
      </c>
      <c r="J3236" s="4">
        <v>2005</v>
      </c>
      <c r="L3236" s="19"/>
    </row>
    <row r="3237" spans="2:12" x14ac:dyDescent="0.25">
      <c r="B3237" s="10" t="s">
        <v>616</v>
      </c>
      <c r="C3237" s="10" t="s">
        <v>595</v>
      </c>
      <c r="D3237" s="10" t="s">
        <v>1880</v>
      </c>
      <c r="E3237" s="9">
        <v>35000000</v>
      </c>
      <c r="F3237" s="5">
        <v>37789</v>
      </c>
      <c r="G3237" s="7" t="s">
        <v>14096</v>
      </c>
      <c r="H3237" s="7" t="s">
        <v>14101</v>
      </c>
      <c r="I3237" s="7" t="s">
        <v>14123</v>
      </c>
      <c r="J3237" s="4">
        <v>2003</v>
      </c>
      <c r="L3237" s="19"/>
    </row>
    <row r="3238" spans="2:12" x14ac:dyDescent="0.25">
      <c r="B3238" s="10" t="s">
        <v>616</v>
      </c>
      <c r="C3238" s="10" t="s">
        <v>595</v>
      </c>
      <c r="D3238" s="10" t="s">
        <v>983</v>
      </c>
      <c r="E3238" s="9">
        <v>26160000</v>
      </c>
      <c r="F3238" s="5">
        <v>41808</v>
      </c>
      <c r="G3238" s="7" t="s">
        <v>14096</v>
      </c>
      <c r="H3238" s="7" t="s">
        <v>14101</v>
      </c>
      <c r="I3238" s="7" t="s">
        <v>14124</v>
      </c>
      <c r="J3238" s="4">
        <v>2014</v>
      </c>
      <c r="L3238" s="19"/>
    </row>
    <row r="3239" spans="2:12" x14ac:dyDescent="0.25">
      <c r="B3239" s="10" t="s">
        <v>616</v>
      </c>
      <c r="C3239" s="10" t="s">
        <v>595</v>
      </c>
      <c r="D3239" s="10" t="s">
        <v>1068</v>
      </c>
      <c r="E3239" s="9">
        <v>24000000</v>
      </c>
      <c r="F3239" s="5">
        <v>41205</v>
      </c>
      <c r="G3239" s="7" t="s">
        <v>14096</v>
      </c>
      <c r="H3239" s="7" t="s">
        <v>14095</v>
      </c>
      <c r="I3239" s="7" t="s">
        <v>14123</v>
      </c>
      <c r="J3239" s="4">
        <v>2012</v>
      </c>
      <c r="L3239" s="19"/>
    </row>
    <row r="3240" spans="2:12" x14ac:dyDescent="0.25">
      <c r="B3240" s="10" t="s">
        <v>616</v>
      </c>
      <c r="C3240" s="10" t="s">
        <v>595</v>
      </c>
      <c r="D3240" s="10" t="s">
        <v>3294</v>
      </c>
      <c r="E3240" s="9">
        <v>150000000</v>
      </c>
      <c r="F3240" s="4" t="s">
        <v>3728</v>
      </c>
      <c r="G3240" s="7" t="s">
        <v>14091</v>
      </c>
      <c r="H3240" s="7" t="s">
        <v>14094</v>
      </c>
      <c r="I3240" s="7" t="s">
        <v>14124</v>
      </c>
      <c r="J3240" s="4" t="s">
        <v>14662</v>
      </c>
      <c r="L3240" s="19"/>
    </row>
    <row r="3241" spans="2:12" x14ac:dyDescent="0.25">
      <c r="B3241" s="10" t="s">
        <v>616</v>
      </c>
      <c r="C3241" s="10" t="s">
        <v>595</v>
      </c>
      <c r="D3241" s="10" t="s">
        <v>1491</v>
      </c>
      <c r="E3241" s="9">
        <v>19550000</v>
      </c>
      <c r="F3241" s="5">
        <v>39518</v>
      </c>
      <c r="G3241" s="7" t="s">
        <v>14092</v>
      </c>
      <c r="H3241" s="7" t="s">
        <v>14160</v>
      </c>
      <c r="I3241" s="7" t="s">
        <v>14123</v>
      </c>
      <c r="J3241" s="4">
        <v>2008</v>
      </c>
      <c r="L3241" s="19"/>
    </row>
    <row r="3242" spans="2:12" x14ac:dyDescent="0.25">
      <c r="B3242" s="10" t="s">
        <v>616</v>
      </c>
      <c r="C3242" s="10" t="s">
        <v>595</v>
      </c>
      <c r="D3242" s="10" t="s">
        <v>1541</v>
      </c>
      <c r="E3242" s="9">
        <v>13120000</v>
      </c>
      <c r="F3242" s="5">
        <v>39282</v>
      </c>
      <c r="G3242" s="7" t="s">
        <v>14092</v>
      </c>
      <c r="H3242" s="7" t="s">
        <v>14229</v>
      </c>
      <c r="I3242" s="7" t="s">
        <v>14123</v>
      </c>
      <c r="J3242" s="4">
        <v>2007</v>
      </c>
      <c r="L3242" s="19"/>
    </row>
    <row r="3243" spans="2:12" x14ac:dyDescent="0.25">
      <c r="B3243" s="10" t="s">
        <v>616</v>
      </c>
      <c r="C3243" s="10" t="s">
        <v>594</v>
      </c>
      <c r="D3243" s="10" t="s">
        <v>3018</v>
      </c>
      <c r="E3243" s="9">
        <v>87000000</v>
      </c>
      <c r="F3243" s="5">
        <v>29293</v>
      </c>
      <c r="G3243" s="7" t="s">
        <v>14096</v>
      </c>
      <c r="H3243" s="7" t="s">
        <v>14095</v>
      </c>
      <c r="I3243" s="7" t="s">
        <v>14123</v>
      </c>
      <c r="J3243" s="4">
        <v>1980</v>
      </c>
      <c r="L3243" s="19"/>
    </row>
    <row r="3244" spans="2:12" x14ac:dyDescent="0.25">
      <c r="B3244" s="10" t="s">
        <v>616</v>
      </c>
      <c r="C3244" s="10" t="s">
        <v>594</v>
      </c>
      <c r="D3244" s="10" t="s">
        <v>2799</v>
      </c>
      <c r="E3244" s="9">
        <v>171000000</v>
      </c>
      <c r="F3244" s="5">
        <v>31377</v>
      </c>
      <c r="G3244" s="7" t="s">
        <v>14096</v>
      </c>
      <c r="H3244" s="7" t="s">
        <v>14095</v>
      </c>
      <c r="I3244" s="7" t="s">
        <v>14123</v>
      </c>
      <c r="J3244" s="4">
        <v>1985</v>
      </c>
      <c r="L3244" s="19"/>
    </row>
    <row r="3245" spans="2:12" x14ac:dyDescent="0.25">
      <c r="B3245" s="10" t="s">
        <v>616</v>
      </c>
      <c r="C3245" s="10" t="s">
        <v>594</v>
      </c>
      <c r="D3245" s="10" t="s">
        <v>3649</v>
      </c>
      <c r="E3245" s="9">
        <v>50000000</v>
      </c>
      <c r="F3245" s="5">
        <v>22789</v>
      </c>
      <c r="G3245" s="7" t="s">
        <v>14096</v>
      </c>
      <c r="H3245" s="7" t="s">
        <v>14095</v>
      </c>
      <c r="I3245" s="7" t="s">
        <v>14123</v>
      </c>
      <c r="J3245" s="4">
        <v>1962</v>
      </c>
      <c r="L3245" s="19"/>
    </row>
    <row r="3246" spans="2:12" x14ac:dyDescent="0.25">
      <c r="B3246" s="10" t="s">
        <v>616</v>
      </c>
      <c r="C3246" s="10" t="s">
        <v>594</v>
      </c>
      <c r="D3246" s="10" t="s">
        <v>3599</v>
      </c>
      <c r="E3246" s="9">
        <v>18000000</v>
      </c>
      <c r="F3246" s="5">
        <v>24992</v>
      </c>
      <c r="G3246" s="7" t="s">
        <v>14096</v>
      </c>
      <c r="H3246" s="7" t="s">
        <v>14095</v>
      </c>
      <c r="I3246" s="7" t="s">
        <v>14123</v>
      </c>
      <c r="J3246" s="4">
        <v>1968</v>
      </c>
      <c r="L3246" s="19"/>
    </row>
    <row r="3247" spans="2:12" x14ac:dyDescent="0.25">
      <c r="B3247" s="10" t="s">
        <v>616</v>
      </c>
      <c r="C3247" s="10" t="s">
        <v>594</v>
      </c>
      <c r="D3247" s="10" t="s">
        <v>3672</v>
      </c>
      <c r="E3247" s="9">
        <v>17600000</v>
      </c>
      <c r="F3247" s="5">
        <v>21935</v>
      </c>
      <c r="G3247" s="7" t="s">
        <v>14096</v>
      </c>
      <c r="H3247" s="7" t="s">
        <v>14095</v>
      </c>
      <c r="I3247" s="7" t="s">
        <v>14123</v>
      </c>
      <c r="J3247" s="4">
        <v>1960</v>
      </c>
      <c r="L3247" s="19"/>
    </row>
    <row r="3248" spans="2:12" x14ac:dyDescent="0.25">
      <c r="B3248" s="10" t="s">
        <v>616</v>
      </c>
      <c r="C3248" s="10" t="s">
        <v>594</v>
      </c>
      <c r="D3248" s="10" t="s">
        <v>2318</v>
      </c>
      <c r="E3248" s="9">
        <v>141000000</v>
      </c>
      <c r="F3248" s="5">
        <v>35208</v>
      </c>
      <c r="G3248" s="7" t="s">
        <v>14096</v>
      </c>
      <c r="H3248" s="7" t="s">
        <v>14095</v>
      </c>
      <c r="I3248" s="7" t="s">
        <v>14123</v>
      </c>
      <c r="J3248" s="4">
        <v>1996</v>
      </c>
      <c r="L3248" s="19"/>
    </row>
    <row r="3249" spans="2:12" x14ac:dyDescent="0.25">
      <c r="B3249" s="10" t="s">
        <v>616</v>
      </c>
      <c r="C3249" s="10" t="s">
        <v>594</v>
      </c>
      <c r="D3249" s="10" t="s">
        <v>3053</v>
      </c>
      <c r="E3249" s="9">
        <v>30000000</v>
      </c>
      <c r="F3249" s="5">
        <v>28990</v>
      </c>
      <c r="G3249" s="7" t="s">
        <v>14091</v>
      </c>
      <c r="H3249" s="7" t="s">
        <v>14094</v>
      </c>
      <c r="I3249" s="7" t="s">
        <v>14123</v>
      </c>
      <c r="J3249" s="4">
        <v>1979</v>
      </c>
      <c r="L3249" s="19"/>
    </row>
    <row r="3250" spans="2:12" x14ac:dyDescent="0.25">
      <c r="B3250" s="10" t="s">
        <v>616</v>
      </c>
      <c r="C3250" s="10" t="s">
        <v>594</v>
      </c>
      <c r="D3250" s="10" t="s">
        <v>3600</v>
      </c>
      <c r="E3250" s="9">
        <v>14000000</v>
      </c>
      <c r="F3250" s="5">
        <v>24992</v>
      </c>
      <c r="G3250" s="7" t="s">
        <v>14091</v>
      </c>
      <c r="H3250" s="7" t="s">
        <v>14094</v>
      </c>
      <c r="I3250" s="7" t="s">
        <v>14123</v>
      </c>
      <c r="J3250" s="4">
        <v>1968</v>
      </c>
      <c r="L3250" s="19"/>
    </row>
    <row r="3251" spans="2:12" x14ac:dyDescent="0.25">
      <c r="B3251" s="10" t="s">
        <v>616</v>
      </c>
      <c r="C3251" s="10" t="s">
        <v>594</v>
      </c>
      <c r="D3251" s="10" t="s">
        <v>3245</v>
      </c>
      <c r="E3251" s="9">
        <v>88000000</v>
      </c>
      <c r="F3251" s="5">
        <v>26078</v>
      </c>
      <c r="G3251" s="7" t="s">
        <v>14091</v>
      </c>
      <c r="H3251" s="7" t="s">
        <v>14094</v>
      </c>
      <c r="I3251" s="7" t="s">
        <v>14123</v>
      </c>
      <c r="J3251" s="4">
        <v>1971</v>
      </c>
      <c r="L3251" s="19"/>
    </row>
    <row r="3252" spans="2:12" x14ac:dyDescent="0.25">
      <c r="B3252" s="10" t="s">
        <v>7502</v>
      </c>
      <c r="C3252" s="10" t="s">
        <v>594</v>
      </c>
      <c r="D3252" s="10" t="s">
        <v>9764</v>
      </c>
      <c r="E3252" s="9">
        <v>242588</v>
      </c>
      <c r="F3252" s="5">
        <v>43831</v>
      </c>
      <c r="G3252" s="7" t="s">
        <v>14096</v>
      </c>
      <c r="H3252" s="7" t="s">
        <v>14101</v>
      </c>
      <c r="I3252" s="7" t="s">
        <v>14130</v>
      </c>
      <c r="J3252" s="4">
        <v>2020</v>
      </c>
      <c r="L3252" s="19"/>
    </row>
    <row r="3253" spans="2:12" x14ac:dyDescent="0.25">
      <c r="B3253" s="10" t="s">
        <v>14087</v>
      </c>
      <c r="C3253" s="10" t="s">
        <v>594</v>
      </c>
      <c r="D3253" s="10" t="s">
        <v>9764</v>
      </c>
      <c r="E3253" s="9">
        <v>18598400</v>
      </c>
      <c r="F3253" s="5">
        <v>43831</v>
      </c>
      <c r="G3253" s="7" t="s">
        <v>14096</v>
      </c>
      <c r="H3253" s="7" t="s">
        <v>14101</v>
      </c>
      <c r="I3253" s="7" t="s">
        <v>14130</v>
      </c>
      <c r="J3253" s="4">
        <v>2020</v>
      </c>
      <c r="L3253" s="19"/>
    </row>
    <row r="3254" spans="2:12" x14ac:dyDescent="0.25">
      <c r="B3254" s="10" t="s">
        <v>7502</v>
      </c>
      <c r="C3254" s="10" t="s">
        <v>595</v>
      </c>
      <c r="D3254" s="10" t="s">
        <v>14753</v>
      </c>
      <c r="E3254" s="9">
        <v>90325</v>
      </c>
      <c r="F3254" s="5">
        <v>41640</v>
      </c>
      <c r="G3254" s="7" t="s">
        <v>14091</v>
      </c>
      <c r="H3254" s="7" t="s">
        <v>14248</v>
      </c>
      <c r="I3254" s="7" t="s">
        <v>14130</v>
      </c>
      <c r="J3254" s="4">
        <v>2014</v>
      </c>
      <c r="L3254" s="19"/>
    </row>
    <row r="3255" spans="2:12" x14ac:dyDescent="0.25">
      <c r="B3255" s="10" t="s">
        <v>7502</v>
      </c>
      <c r="C3255" s="10" t="s">
        <v>595</v>
      </c>
      <c r="D3255" s="10" t="s">
        <v>14753</v>
      </c>
      <c r="E3255" s="9">
        <v>309491</v>
      </c>
      <c r="F3255" s="5">
        <v>42005</v>
      </c>
      <c r="G3255" s="7" t="s">
        <v>14091</v>
      </c>
      <c r="H3255" s="7" t="s">
        <v>14248</v>
      </c>
      <c r="I3255" s="7" t="s">
        <v>14130</v>
      </c>
      <c r="J3255" s="4">
        <v>2015</v>
      </c>
      <c r="L3255" s="19"/>
    </row>
    <row r="3256" spans="2:12" x14ac:dyDescent="0.25">
      <c r="B3256" s="10" t="s">
        <v>7502</v>
      </c>
      <c r="C3256" s="10" t="s">
        <v>595</v>
      </c>
      <c r="D3256" s="10" t="s">
        <v>14753</v>
      </c>
      <c r="E3256" s="9">
        <v>7782</v>
      </c>
      <c r="F3256" s="5">
        <v>42370</v>
      </c>
      <c r="G3256" s="7" t="s">
        <v>14091</v>
      </c>
      <c r="H3256" s="7" t="s">
        <v>14248</v>
      </c>
      <c r="I3256" s="7" t="s">
        <v>14130</v>
      </c>
      <c r="J3256" s="4">
        <v>2016</v>
      </c>
      <c r="L3256" s="19"/>
    </row>
    <row r="3257" spans="2:12" x14ac:dyDescent="0.25">
      <c r="B3257" s="10" t="s">
        <v>616</v>
      </c>
      <c r="C3257" s="10" t="s">
        <v>595</v>
      </c>
      <c r="D3257" s="10" t="s">
        <v>3293</v>
      </c>
      <c r="E3257" s="9">
        <v>70000000</v>
      </c>
      <c r="F3257" s="4" t="s">
        <v>3728</v>
      </c>
      <c r="G3257" s="7" t="s">
        <v>14091</v>
      </c>
      <c r="H3257" s="7" t="s">
        <v>14094</v>
      </c>
      <c r="I3257" s="7" t="s">
        <v>14124</v>
      </c>
      <c r="J3257" s="4" t="s">
        <v>14662</v>
      </c>
      <c r="L3257" s="19"/>
    </row>
    <row r="3258" spans="2:12" x14ac:dyDescent="0.25">
      <c r="B3258" s="10" t="s">
        <v>616</v>
      </c>
      <c r="C3258" s="10" t="s">
        <v>595</v>
      </c>
      <c r="D3258" s="10" t="s">
        <v>970</v>
      </c>
      <c r="E3258" s="9">
        <v>71400000</v>
      </c>
      <c r="F3258" s="5">
        <v>41845</v>
      </c>
      <c r="G3258" s="7" t="s">
        <v>14091</v>
      </c>
      <c r="H3258" s="7" t="s">
        <v>14099</v>
      </c>
      <c r="I3258" s="7" t="s">
        <v>14124</v>
      </c>
      <c r="J3258" s="4">
        <v>2014</v>
      </c>
      <c r="L3258" s="19"/>
    </row>
    <row r="3259" spans="2:12" x14ac:dyDescent="0.25">
      <c r="B3259" s="10" t="s">
        <v>616</v>
      </c>
      <c r="C3259" s="10" t="s">
        <v>595</v>
      </c>
      <c r="D3259" s="10" t="s">
        <v>1544</v>
      </c>
      <c r="E3259" s="9">
        <v>5180000</v>
      </c>
      <c r="F3259" s="5">
        <v>39265</v>
      </c>
      <c r="G3259" s="7" t="s">
        <v>14096</v>
      </c>
      <c r="H3259" s="7" t="s">
        <v>14095</v>
      </c>
      <c r="I3259" s="7" t="s">
        <v>14123</v>
      </c>
      <c r="J3259" s="4">
        <v>2007</v>
      </c>
      <c r="L3259" s="19"/>
    </row>
    <row r="3260" spans="2:12" x14ac:dyDescent="0.25">
      <c r="B3260" s="10" t="s">
        <v>616</v>
      </c>
      <c r="C3260" s="10" t="s">
        <v>595</v>
      </c>
      <c r="D3260" s="10" t="s">
        <v>940</v>
      </c>
      <c r="E3260" s="9">
        <v>200000000</v>
      </c>
      <c r="F3260" s="5">
        <v>42059</v>
      </c>
      <c r="G3260" s="7" t="s">
        <v>14091</v>
      </c>
      <c r="H3260" s="7" t="s">
        <v>14248</v>
      </c>
      <c r="I3260" s="7" t="s">
        <v>14123</v>
      </c>
      <c r="J3260" s="4">
        <v>2015</v>
      </c>
      <c r="L3260" s="19"/>
    </row>
    <row r="3261" spans="2:12" ht="25.5" x14ac:dyDescent="0.25">
      <c r="B3261" s="10" t="s">
        <v>616</v>
      </c>
      <c r="C3261" s="10" t="s">
        <v>595</v>
      </c>
      <c r="D3261" s="10" t="s">
        <v>1849</v>
      </c>
      <c r="E3261" s="9">
        <v>30000000</v>
      </c>
      <c r="F3261" s="5">
        <v>38027</v>
      </c>
      <c r="G3261" s="7" t="s">
        <v>14096</v>
      </c>
      <c r="H3261" s="7" t="s">
        <v>14095</v>
      </c>
      <c r="I3261" s="7" t="s">
        <v>14123</v>
      </c>
      <c r="J3261" s="4">
        <v>2004</v>
      </c>
      <c r="L3261" s="19"/>
    </row>
    <row r="3262" spans="2:12" x14ac:dyDescent="0.25">
      <c r="B3262" s="10" t="s">
        <v>616</v>
      </c>
      <c r="C3262" s="10" t="s">
        <v>595</v>
      </c>
      <c r="D3262" s="10" t="s">
        <v>1523</v>
      </c>
      <c r="E3262" s="9">
        <v>15000000</v>
      </c>
      <c r="F3262" s="5">
        <v>39385</v>
      </c>
      <c r="G3262" s="7" t="s">
        <v>14092</v>
      </c>
      <c r="H3262" s="7" t="s">
        <v>14229</v>
      </c>
      <c r="I3262" s="7" t="s">
        <v>14123</v>
      </c>
      <c r="J3262" s="4">
        <v>2007</v>
      </c>
      <c r="L3262" s="19"/>
    </row>
    <row r="3263" spans="2:12" x14ac:dyDescent="0.25">
      <c r="B3263" s="10" t="s">
        <v>7502</v>
      </c>
      <c r="C3263" s="10" t="s">
        <v>595</v>
      </c>
      <c r="D3263" s="10" t="s">
        <v>14754</v>
      </c>
      <c r="E3263" s="9">
        <v>1295323</v>
      </c>
      <c r="F3263" s="5">
        <v>43466</v>
      </c>
      <c r="G3263" s="7" t="s">
        <v>14092</v>
      </c>
      <c r="H3263" s="7" t="s">
        <v>14150</v>
      </c>
      <c r="I3263" s="7" t="s">
        <v>14130</v>
      </c>
      <c r="J3263" s="4">
        <v>2019</v>
      </c>
      <c r="L3263" s="19"/>
    </row>
    <row r="3264" spans="2:12" x14ac:dyDescent="0.25">
      <c r="B3264" s="10" t="s">
        <v>7502</v>
      </c>
      <c r="C3264" s="10" t="s">
        <v>595</v>
      </c>
      <c r="D3264" s="10" t="s">
        <v>14754</v>
      </c>
      <c r="E3264" s="9">
        <v>1350045</v>
      </c>
      <c r="F3264" s="5">
        <v>43831</v>
      </c>
      <c r="G3264" s="7" t="s">
        <v>14092</v>
      </c>
      <c r="H3264" s="7" t="s">
        <v>14150</v>
      </c>
      <c r="I3264" s="7" t="s">
        <v>14130</v>
      </c>
      <c r="J3264" s="4">
        <v>2020</v>
      </c>
      <c r="L3264" s="19"/>
    </row>
    <row r="3265" spans="2:12" x14ac:dyDescent="0.25">
      <c r="B3265" s="10" t="s">
        <v>14087</v>
      </c>
      <c r="C3265" s="10" t="s">
        <v>595</v>
      </c>
      <c r="D3265" s="10" t="s">
        <v>14754</v>
      </c>
      <c r="E3265" s="9">
        <v>152610700</v>
      </c>
      <c r="F3265" s="5">
        <v>43831</v>
      </c>
      <c r="G3265" s="7" t="s">
        <v>14092</v>
      </c>
      <c r="H3265" s="7" t="s">
        <v>14150</v>
      </c>
      <c r="I3265" s="7" t="s">
        <v>14130</v>
      </c>
      <c r="J3265" s="4">
        <v>2020</v>
      </c>
      <c r="L3265" s="19"/>
    </row>
    <row r="3266" spans="2:12" x14ac:dyDescent="0.25">
      <c r="B3266" s="10" t="s">
        <v>3729</v>
      </c>
      <c r="C3266" s="10" t="s">
        <v>595</v>
      </c>
      <c r="D3266" s="10" t="s">
        <v>5307</v>
      </c>
      <c r="E3266" s="9">
        <v>40000000</v>
      </c>
      <c r="F3266" s="5">
        <v>43061</v>
      </c>
      <c r="G3266" s="7" t="s">
        <v>14091</v>
      </c>
      <c r="H3266" s="7" t="s">
        <v>14099</v>
      </c>
      <c r="I3266" s="7" t="s">
        <v>14123</v>
      </c>
      <c r="J3266" s="4">
        <v>2017</v>
      </c>
      <c r="L3266" s="19"/>
    </row>
    <row r="3267" spans="2:12" x14ac:dyDescent="0.25">
      <c r="B3267" s="10" t="s">
        <v>616</v>
      </c>
      <c r="C3267" s="10" t="s">
        <v>595</v>
      </c>
      <c r="D3267" s="10" t="s">
        <v>1616</v>
      </c>
      <c r="E3267" s="9">
        <v>30000000</v>
      </c>
      <c r="F3267" s="5">
        <v>39042</v>
      </c>
      <c r="G3267" s="7" t="s">
        <v>14096</v>
      </c>
      <c r="H3267" s="7" t="s">
        <v>14095</v>
      </c>
      <c r="I3267" s="7" t="s">
        <v>14123</v>
      </c>
      <c r="J3267" s="4">
        <v>2006</v>
      </c>
      <c r="L3267" s="19"/>
    </row>
    <row r="3268" spans="2:12" x14ac:dyDescent="0.25">
      <c r="B3268" s="10" t="s">
        <v>616</v>
      </c>
      <c r="C3268" s="10" t="s">
        <v>595</v>
      </c>
      <c r="D3268" s="10" t="s">
        <v>679</v>
      </c>
      <c r="E3268" s="9">
        <v>70000000</v>
      </c>
      <c r="F3268" s="5">
        <v>43880</v>
      </c>
      <c r="G3268" s="7" t="s">
        <v>14096</v>
      </c>
      <c r="H3268" s="7" t="s">
        <v>14095</v>
      </c>
      <c r="I3268" s="7" t="s">
        <v>14124</v>
      </c>
      <c r="J3268" s="4">
        <v>2020</v>
      </c>
      <c r="L3268" s="19"/>
    </row>
    <row r="3269" spans="2:12" x14ac:dyDescent="0.25">
      <c r="B3269" s="10" t="s">
        <v>616</v>
      </c>
      <c r="C3269" s="10" t="s">
        <v>595</v>
      </c>
      <c r="D3269" s="10" t="s">
        <v>1577</v>
      </c>
      <c r="E3269" s="9">
        <v>5000000</v>
      </c>
      <c r="F3269" s="5">
        <v>39205</v>
      </c>
      <c r="G3269" s="7" t="s">
        <v>14096</v>
      </c>
      <c r="H3269" s="7" t="s">
        <v>14095</v>
      </c>
      <c r="I3269" s="7" t="s">
        <v>14124</v>
      </c>
      <c r="J3269" s="4">
        <v>2007</v>
      </c>
      <c r="L3269" s="19"/>
    </row>
    <row r="3270" spans="2:12" ht="25.5" x14ac:dyDescent="0.25">
      <c r="B3270" s="10" t="s">
        <v>616</v>
      </c>
      <c r="C3270" s="10" t="s">
        <v>595</v>
      </c>
      <c r="D3270" s="10" t="s">
        <v>994</v>
      </c>
      <c r="E3270" s="9">
        <v>21500000</v>
      </c>
      <c r="F3270" s="5">
        <v>41774</v>
      </c>
      <c r="G3270" s="7" t="s">
        <v>14092</v>
      </c>
      <c r="H3270" s="7" t="s">
        <v>14160</v>
      </c>
      <c r="I3270" s="7" t="s">
        <v>14124</v>
      </c>
      <c r="J3270" s="4">
        <v>2014</v>
      </c>
      <c r="L3270" s="19"/>
    </row>
    <row r="3271" spans="2:12" x14ac:dyDescent="0.25">
      <c r="B3271" s="10" t="s">
        <v>3729</v>
      </c>
      <c r="C3271" s="10" t="s">
        <v>598</v>
      </c>
      <c r="D3271" s="10" t="s">
        <v>5515</v>
      </c>
      <c r="E3271" s="9">
        <v>584796</v>
      </c>
      <c r="F3271" s="5">
        <v>42930</v>
      </c>
      <c r="G3271" s="7" t="s">
        <v>14096</v>
      </c>
      <c r="H3271" s="7" t="s">
        <v>14101</v>
      </c>
      <c r="I3271" s="7" t="s">
        <v>14137</v>
      </c>
      <c r="J3271" s="4">
        <v>2017</v>
      </c>
      <c r="L3271" s="19"/>
    </row>
    <row r="3272" spans="2:12" x14ac:dyDescent="0.25">
      <c r="B3272" s="10" t="s">
        <v>3729</v>
      </c>
      <c r="C3272" s="10" t="s">
        <v>598</v>
      </c>
      <c r="D3272" s="10" t="s">
        <v>5515</v>
      </c>
      <c r="E3272" s="9">
        <v>1020000</v>
      </c>
      <c r="F3272" s="5">
        <v>42711</v>
      </c>
      <c r="G3272" s="7" t="s">
        <v>14096</v>
      </c>
      <c r="H3272" s="7" t="s">
        <v>14101</v>
      </c>
      <c r="I3272" s="7" t="s">
        <v>14123</v>
      </c>
      <c r="J3272" s="4">
        <v>2016</v>
      </c>
      <c r="L3272" s="19"/>
    </row>
    <row r="3273" spans="2:12" x14ac:dyDescent="0.25">
      <c r="B3273" s="10" t="s">
        <v>3729</v>
      </c>
      <c r="C3273" s="10" t="s">
        <v>598</v>
      </c>
      <c r="D3273" s="10" t="s">
        <v>5515</v>
      </c>
      <c r="E3273" s="9">
        <v>700000</v>
      </c>
      <c r="F3273" s="5">
        <v>42711</v>
      </c>
      <c r="G3273" s="7" t="s">
        <v>14096</v>
      </c>
      <c r="H3273" s="7" t="s">
        <v>14101</v>
      </c>
      <c r="I3273" s="7" t="s">
        <v>14130</v>
      </c>
      <c r="J3273" s="4">
        <v>2016</v>
      </c>
      <c r="L3273" s="19"/>
    </row>
    <row r="3274" spans="2:12" ht="25.5" x14ac:dyDescent="0.25">
      <c r="B3274" s="10" t="s">
        <v>616</v>
      </c>
      <c r="C3274" s="10" t="s">
        <v>604</v>
      </c>
      <c r="D3274" s="10" t="s">
        <v>882</v>
      </c>
      <c r="E3274" s="9">
        <v>1250000000</v>
      </c>
      <c r="F3274" s="5">
        <v>42411</v>
      </c>
      <c r="G3274" s="7" t="s">
        <v>14096</v>
      </c>
      <c r="H3274" s="7" t="s">
        <v>14101</v>
      </c>
      <c r="I3274" s="7" t="s">
        <v>14123</v>
      </c>
      <c r="J3274" s="4">
        <v>2016</v>
      </c>
      <c r="L3274" s="19"/>
    </row>
    <row r="3275" spans="2:12" x14ac:dyDescent="0.25">
      <c r="B3275" s="10" t="s">
        <v>616</v>
      </c>
      <c r="C3275" s="10" t="s">
        <v>595</v>
      </c>
      <c r="D3275" s="10" t="s">
        <v>1525</v>
      </c>
      <c r="E3275" s="9">
        <v>10000000</v>
      </c>
      <c r="F3275" s="5">
        <v>39364</v>
      </c>
      <c r="G3275" s="7" t="s">
        <v>14092</v>
      </c>
      <c r="H3275" s="7" t="s">
        <v>14102</v>
      </c>
      <c r="I3275" s="7" t="s">
        <v>14123</v>
      </c>
      <c r="J3275" s="4">
        <v>2007</v>
      </c>
      <c r="L3275" s="19"/>
    </row>
    <row r="3276" spans="2:12" x14ac:dyDescent="0.25">
      <c r="B3276" s="10" t="s">
        <v>616</v>
      </c>
      <c r="C3276" s="10" t="s">
        <v>595</v>
      </c>
      <c r="D3276" s="10" t="s">
        <v>1817</v>
      </c>
      <c r="E3276" s="9">
        <v>25000000</v>
      </c>
      <c r="F3276" s="5">
        <v>38167</v>
      </c>
      <c r="G3276" s="7" t="s">
        <v>14104</v>
      </c>
      <c r="H3276" s="7" t="s">
        <v>14103</v>
      </c>
      <c r="I3276" s="7" t="s">
        <v>14123</v>
      </c>
      <c r="J3276" s="4">
        <v>2004</v>
      </c>
      <c r="L3276" s="19"/>
    </row>
    <row r="3277" spans="2:12" x14ac:dyDescent="0.25">
      <c r="B3277" s="10" t="s">
        <v>7502</v>
      </c>
      <c r="C3277" s="10" t="s">
        <v>607</v>
      </c>
      <c r="D3277" s="10" t="s">
        <v>15885</v>
      </c>
      <c r="E3277" s="9">
        <v>35654</v>
      </c>
      <c r="F3277" s="5">
        <v>40909</v>
      </c>
      <c r="G3277" s="7" t="s">
        <v>14091</v>
      </c>
      <c r="H3277" s="7" t="s">
        <v>14099</v>
      </c>
      <c r="I3277" s="7" t="s">
        <v>14130</v>
      </c>
      <c r="J3277" s="4">
        <v>2012</v>
      </c>
      <c r="L3277" s="19"/>
    </row>
    <row r="3278" spans="2:12" x14ac:dyDescent="0.25">
      <c r="B3278" s="10" t="s">
        <v>7502</v>
      </c>
      <c r="C3278" s="10" t="s">
        <v>596</v>
      </c>
      <c r="D3278" s="10" t="s">
        <v>8726</v>
      </c>
      <c r="E3278" s="9">
        <v>1552494</v>
      </c>
      <c r="F3278" s="5">
        <v>42005</v>
      </c>
      <c r="G3278" s="7" t="s">
        <v>14091</v>
      </c>
      <c r="H3278" s="7" t="s">
        <v>14099</v>
      </c>
      <c r="I3278" s="7" t="s">
        <v>14130</v>
      </c>
      <c r="J3278" s="4">
        <v>2015</v>
      </c>
      <c r="L3278" s="19"/>
    </row>
    <row r="3279" spans="2:12" x14ac:dyDescent="0.25">
      <c r="B3279" s="10" t="s">
        <v>7502</v>
      </c>
      <c r="C3279" s="10" t="s">
        <v>596</v>
      </c>
      <c r="D3279" s="10" t="s">
        <v>8726</v>
      </c>
      <c r="E3279" s="9">
        <v>4587180</v>
      </c>
      <c r="F3279" s="5">
        <v>42370</v>
      </c>
      <c r="G3279" s="7" t="s">
        <v>14091</v>
      </c>
      <c r="H3279" s="7" t="s">
        <v>14099</v>
      </c>
      <c r="I3279" s="7" t="s">
        <v>14130</v>
      </c>
      <c r="J3279" s="4">
        <v>2016</v>
      </c>
      <c r="L3279" s="19"/>
    </row>
    <row r="3280" spans="2:12" x14ac:dyDescent="0.25">
      <c r="B3280" s="10" t="s">
        <v>7502</v>
      </c>
      <c r="C3280" s="10" t="s">
        <v>596</v>
      </c>
      <c r="D3280" s="10" t="s">
        <v>8726</v>
      </c>
      <c r="E3280" s="9">
        <v>16884460</v>
      </c>
      <c r="F3280" s="5">
        <v>42736</v>
      </c>
      <c r="G3280" s="7" t="s">
        <v>14091</v>
      </c>
      <c r="H3280" s="7" t="s">
        <v>14099</v>
      </c>
      <c r="I3280" s="7" t="s">
        <v>14130</v>
      </c>
      <c r="J3280" s="4">
        <v>2017</v>
      </c>
      <c r="L3280" s="19"/>
    </row>
    <row r="3281" spans="2:12" x14ac:dyDescent="0.25">
      <c r="B3281" s="10" t="s">
        <v>7502</v>
      </c>
      <c r="C3281" s="10" t="s">
        <v>596</v>
      </c>
      <c r="D3281" s="10" t="s">
        <v>8726</v>
      </c>
      <c r="E3281" s="9">
        <v>6367319</v>
      </c>
      <c r="F3281" s="5">
        <v>43101</v>
      </c>
      <c r="G3281" s="7" t="s">
        <v>14091</v>
      </c>
      <c r="H3281" s="7" t="s">
        <v>14099</v>
      </c>
      <c r="I3281" s="7" t="s">
        <v>14130</v>
      </c>
      <c r="J3281" s="4">
        <v>2018</v>
      </c>
      <c r="L3281" s="19"/>
    </row>
    <row r="3282" spans="2:12" x14ac:dyDescent="0.25">
      <c r="B3282" s="10" t="s">
        <v>7502</v>
      </c>
      <c r="C3282" s="10" t="s">
        <v>596</v>
      </c>
      <c r="D3282" s="10" t="s">
        <v>8726</v>
      </c>
      <c r="E3282" s="9">
        <v>29130741</v>
      </c>
      <c r="F3282" s="5">
        <v>43466</v>
      </c>
      <c r="G3282" s="7" t="s">
        <v>14091</v>
      </c>
      <c r="H3282" s="7" t="s">
        <v>14099</v>
      </c>
      <c r="I3282" s="7" t="s">
        <v>14130</v>
      </c>
      <c r="J3282" s="4">
        <v>2019</v>
      </c>
      <c r="L3282" s="19"/>
    </row>
    <row r="3283" spans="2:12" x14ac:dyDescent="0.25">
      <c r="B3283" s="10" t="s">
        <v>7502</v>
      </c>
      <c r="C3283" s="10" t="s">
        <v>596</v>
      </c>
      <c r="D3283" s="10" t="s">
        <v>8726</v>
      </c>
      <c r="E3283" s="9">
        <v>18880932</v>
      </c>
      <c r="F3283" s="5">
        <v>43831</v>
      </c>
      <c r="G3283" s="7" t="s">
        <v>14091</v>
      </c>
      <c r="H3283" s="7" t="s">
        <v>14099</v>
      </c>
      <c r="I3283" s="7" t="s">
        <v>14130</v>
      </c>
      <c r="J3283" s="4">
        <v>2020</v>
      </c>
      <c r="L3283" s="19"/>
    </row>
    <row r="3284" spans="2:12" x14ac:dyDescent="0.25">
      <c r="B3284" s="10" t="s">
        <v>14087</v>
      </c>
      <c r="C3284" s="10" t="s">
        <v>596</v>
      </c>
      <c r="D3284" s="10" t="s">
        <v>8726</v>
      </c>
      <c r="E3284" s="9">
        <v>372114500</v>
      </c>
      <c r="F3284" s="5">
        <v>43831</v>
      </c>
      <c r="G3284" s="7" t="s">
        <v>14091</v>
      </c>
      <c r="H3284" s="7" t="s">
        <v>14099</v>
      </c>
      <c r="I3284" s="7" t="s">
        <v>14130</v>
      </c>
      <c r="J3284" s="4">
        <v>2020</v>
      </c>
      <c r="L3284" s="19"/>
    </row>
    <row r="3285" spans="2:12" x14ac:dyDescent="0.25">
      <c r="B3285" s="10" t="s">
        <v>7502</v>
      </c>
      <c r="C3285" s="10" t="s">
        <v>596</v>
      </c>
      <c r="D3285" s="10" t="s">
        <v>7664</v>
      </c>
      <c r="E3285" s="9">
        <v>953099</v>
      </c>
      <c r="F3285" s="5">
        <v>40909</v>
      </c>
      <c r="G3285" s="7" t="s">
        <v>14091</v>
      </c>
      <c r="H3285" s="7" t="s">
        <v>14138</v>
      </c>
      <c r="I3285" s="7" t="s">
        <v>14130</v>
      </c>
      <c r="J3285" s="4">
        <v>2012</v>
      </c>
      <c r="L3285" s="19"/>
    </row>
    <row r="3286" spans="2:12" x14ac:dyDescent="0.25">
      <c r="B3286" s="10" t="s">
        <v>7502</v>
      </c>
      <c r="C3286" s="10" t="s">
        <v>596</v>
      </c>
      <c r="D3286" s="10" t="s">
        <v>7664</v>
      </c>
      <c r="E3286" s="9">
        <v>445600</v>
      </c>
      <c r="F3286" s="5">
        <v>41275</v>
      </c>
      <c r="G3286" s="7" t="s">
        <v>14091</v>
      </c>
      <c r="H3286" s="7" t="s">
        <v>14138</v>
      </c>
      <c r="I3286" s="7" t="s">
        <v>14130</v>
      </c>
      <c r="J3286" s="4">
        <v>2013</v>
      </c>
      <c r="L3286" s="19"/>
    </row>
    <row r="3287" spans="2:12" x14ac:dyDescent="0.25">
      <c r="B3287" s="10" t="s">
        <v>7502</v>
      </c>
      <c r="C3287" s="10" t="s">
        <v>596</v>
      </c>
      <c r="D3287" s="10" t="s">
        <v>7664</v>
      </c>
      <c r="E3287" s="9">
        <v>733117</v>
      </c>
      <c r="F3287" s="5">
        <v>41640</v>
      </c>
      <c r="G3287" s="7" t="s">
        <v>14091</v>
      </c>
      <c r="H3287" s="7" t="s">
        <v>14138</v>
      </c>
      <c r="I3287" s="7" t="s">
        <v>14130</v>
      </c>
      <c r="J3287" s="4">
        <v>2014</v>
      </c>
      <c r="L3287" s="19"/>
    </row>
    <row r="3288" spans="2:12" x14ac:dyDescent="0.25">
      <c r="B3288" s="10" t="s">
        <v>7502</v>
      </c>
      <c r="C3288" s="10" t="s">
        <v>596</v>
      </c>
      <c r="D3288" s="10" t="s">
        <v>7664</v>
      </c>
      <c r="E3288" s="9">
        <v>98468</v>
      </c>
      <c r="F3288" s="5">
        <v>42005</v>
      </c>
      <c r="G3288" s="7" t="s">
        <v>14091</v>
      </c>
      <c r="H3288" s="7" t="s">
        <v>14138</v>
      </c>
      <c r="I3288" s="7" t="s">
        <v>14130</v>
      </c>
      <c r="J3288" s="4">
        <v>2015</v>
      </c>
      <c r="L3288" s="19"/>
    </row>
    <row r="3289" spans="2:12" ht="38.25" x14ac:dyDescent="0.25">
      <c r="B3289" s="10" t="s">
        <v>3729</v>
      </c>
      <c r="C3289" s="10" t="s">
        <v>607</v>
      </c>
      <c r="D3289" s="10" t="s">
        <v>4062</v>
      </c>
      <c r="E3289" s="9">
        <v>1000000</v>
      </c>
      <c r="F3289" s="5">
        <v>44029</v>
      </c>
      <c r="G3289" s="7" t="s">
        <v>14091</v>
      </c>
      <c r="H3289" s="7" t="s">
        <v>14121</v>
      </c>
      <c r="I3289" s="7" t="s">
        <v>14123</v>
      </c>
      <c r="J3289" s="4">
        <v>2020</v>
      </c>
      <c r="L3289" s="19"/>
    </row>
    <row r="3290" spans="2:12" x14ac:dyDescent="0.25">
      <c r="B3290" s="10" t="s">
        <v>616</v>
      </c>
      <c r="C3290" s="10" t="s">
        <v>595</v>
      </c>
      <c r="D3290" s="10" t="s">
        <v>3631</v>
      </c>
      <c r="E3290" s="9">
        <v>5000000</v>
      </c>
      <c r="F3290" s="5">
        <v>23582</v>
      </c>
      <c r="G3290" s="7" t="s">
        <v>14096</v>
      </c>
      <c r="H3290" s="7" t="s">
        <v>14095</v>
      </c>
      <c r="I3290" s="7" t="s">
        <v>14123</v>
      </c>
      <c r="J3290" s="4">
        <v>1964</v>
      </c>
      <c r="L3290" s="19"/>
    </row>
    <row r="3291" spans="2:12" x14ac:dyDescent="0.25">
      <c r="B3291" s="10" t="s">
        <v>616</v>
      </c>
      <c r="C3291" s="10" t="s">
        <v>592</v>
      </c>
      <c r="D3291" s="10" t="s">
        <v>1825</v>
      </c>
      <c r="E3291" s="9">
        <v>6194900000</v>
      </c>
      <c r="F3291" s="5">
        <v>38155</v>
      </c>
      <c r="G3291" s="7" t="s">
        <v>14104</v>
      </c>
      <c r="H3291" s="7" t="s">
        <v>14103</v>
      </c>
      <c r="I3291" s="7" t="s">
        <v>14123</v>
      </c>
      <c r="J3291" s="4">
        <v>2004</v>
      </c>
      <c r="L3291" s="19"/>
    </row>
    <row r="3292" spans="2:12" x14ac:dyDescent="0.25">
      <c r="B3292" s="10" t="s">
        <v>616</v>
      </c>
      <c r="C3292" s="10" t="s">
        <v>592</v>
      </c>
      <c r="D3292" s="10" t="s">
        <v>1649</v>
      </c>
      <c r="E3292" s="9">
        <v>1218740000</v>
      </c>
      <c r="F3292" s="5">
        <v>38874</v>
      </c>
      <c r="G3292" s="7" t="s">
        <v>14096</v>
      </c>
      <c r="H3292" s="7" t="s">
        <v>14095</v>
      </c>
      <c r="I3292" s="7" t="s">
        <v>14123</v>
      </c>
      <c r="J3292" s="4">
        <v>2006</v>
      </c>
      <c r="L3292" s="19"/>
    </row>
    <row r="3293" spans="2:12" x14ac:dyDescent="0.25">
      <c r="B3293" s="10" t="s">
        <v>616</v>
      </c>
      <c r="C3293" s="10" t="s">
        <v>592</v>
      </c>
      <c r="D3293" s="10" t="s">
        <v>1478</v>
      </c>
      <c r="E3293" s="9">
        <v>1550000000</v>
      </c>
      <c r="F3293" s="5">
        <v>39569</v>
      </c>
      <c r="G3293" s="7" t="s">
        <v>14096</v>
      </c>
      <c r="H3293" s="7" t="s">
        <v>14095</v>
      </c>
      <c r="I3293" s="7" t="s">
        <v>14123</v>
      </c>
      <c r="J3293" s="4">
        <v>2008</v>
      </c>
      <c r="L3293" s="19"/>
    </row>
    <row r="3294" spans="2:12" x14ac:dyDescent="0.25">
      <c r="B3294" s="10" t="s">
        <v>616</v>
      </c>
      <c r="C3294" s="10" t="s">
        <v>592</v>
      </c>
      <c r="D3294" s="10" t="s">
        <v>1389</v>
      </c>
      <c r="E3294" s="9">
        <v>110000000</v>
      </c>
      <c r="F3294" s="5">
        <v>39868</v>
      </c>
      <c r="G3294" s="7" t="s">
        <v>14091</v>
      </c>
      <c r="H3294" s="7" t="s">
        <v>14094</v>
      </c>
      <c r="I3294" s="7" t="s">
        <v>14123</v>
      </c>
      <c r="J3294" s="4">
        <v>2009</v>
      </c>
      <c r="L3294" s="19"/>
    </row>
    <row r="3295" spans="2:12" x14ac:dyDescent="0.25">
      <c r="B3295" s="10" t="s">
        <v>616</v>
      </c>
      <c r="C3295" s="10" t="s">
        <v>592</v>
      </c>
      <c r="D3295" s="10" t="s">
        <v>1608</v>
      </c>
      <c r="E3295" s="9">
        <v>200000000</v>
      </c>
      <c r="F3295" s="5">
        <v>39070</v>
      </c>
      <c r="G3295" s="7" t="s">
        <v>14096</v>
      </c>
      <c r="H3295" s="7" t="s">
        <v>14095</v>
      </c>
      <c r="I3295" s="7" t="s">
        <v>14123</v>
      </c>
      <c r="J3295" s="4">
        <v>2006</v>
      </c>
      <c r="L3295" s="19"/>
    </row>
    <row r="3296" spans="2:12" ht="25.5" x14ac:dyDescent="0.25">
      <c r="B3296" s="10" t="s">
        <v>616</v>
      </c>
      <c r="C3296" s="10" t="s">
        <v>592</v>
      </c>
      <c r="D3296" s="10" t="s">
        <v>880</v>
      </c>
      <c r="E3296" s="9">
        <v>176000000</v>
      </c>
      <c r="F3296" s="5">
        <v>42424</v>
      </c>
      <c r="G3296" s="7" t="s">
        <v>14096</v>
      </c>
      <c r="H3296" s="7" t="s">
        <v>14101</v>
      </c>
      <c r="I3296" s="7" t="s">
        <v>14124</v>
      </c>
      <c r="J3296" s="4">
        <v>2016</v>
      </c>
      <c r="L3296" s="19"/>
    </row>
    <row r="3297" spans="2:12" ht="25.5" x14ac:dyDescent="0.25">
      <c r="B3297" s="10" t="s">
        <v>616</v>
      </c>
      <c r="C3297" s="10" t="s">
        <v>592</v>
      </c>
      <c r="D3297" s="10" t="s">
        <v>1410</v>
      </c>
      <c r="E3297" s="9">
        <v>207260000</v>
      </c>
      <c r="F3297" s="5">
        <v>39800</v>
      </c>
      <c r="G3297" s="7" t="s">
        <v>14091</v>
      </c>
      <c r="H3297" s="7" t="s">
        <v>14094</v>
      </c>
      <c r="I3297" s="7" t="s">
        <v>14123</v>
      </c>
      <c r="J3297" s="4">
        <v>2008</v>
      </c>
      <c r="L3297" s="19"/>
    </row>
    <row r="3298" spans="2:12" x14ac:dyDescent="0.25">
      <c r="B3298" s="10" t="s">
        <v>616</v>
      </c>
      <c r="C3298" s="10" t="s">
        <v>592</v>
      </c>
      <c r="D3298" s="10" t="s">
        <v>990</v>
      </c>
      <c r="E3298" s="9">
        <v>216000000</v>
      </c>
      <c r="F3298" s="5">
        <v>41782</v>
      </c>
      <c r="G3298" s="7" t="s">
        <v>14096</v>
      </c>
      <c r="H3298" s="7" t="s">
        <v>14101</v>
      </c>
      <c r="I3298" s="7" t="s">
        <v>14123</v>
      </c>
      <c r="J3298" s="4">
        <v>2014</v>
      </c>
      <c r="L3298" s="19"/>
    </row>
    <row r="3299" spans="2:12" x14ac:dyDescent="0.25">
      <c r="B3299" s="10" t="s">
        <v>616</v>
      </c>
      <c r="C3299" s="10" t="s">
        <v>592</v>
      </c>
      <c r="D3299" s="10" t="s">
        <v>1612</v>
      </c>
      <c r="E3299" s="9">
        <v>100000000</v>
      </c>
      <c r="F3299" s="5">
        <v>39063</v>
      </c>
      <c r="G3299" s="7" t="s">
        <v>14096</v>
      </c>
      <c r="H3299" s="7" t="s">
        <v>14101</v>
      </c>
      <c r="I3299" s="7" t="s">
        <v>14123</v>
      </c>
      <c r="J3299" s="4">
        <v>2006</v>
      </c>
      <c r="L3299" s="19"/>
    </row>
    <row r="3300" spans="2:12" x14ac:dyDescent="0.25">
      <c r="B3300" s="10" t="s">
        <v>616</v>
      </c>
      <c r="C3300" s="10" t="s">
        <v>592</v>
      </c>
      <c r="D3300" s="10" t="s">
        <v>1358</v>
      </c>
      <c r="E3300" s="9">
        <v>233500000</v>
      </c>
      <c r="F3300" s="5">
        <v>40003</v>
      </c>
      <c r="G3300" s="7" t="s">
        <v>14091</v>
      </c>
      <c r="H3300" s="7" t="s">
        <v>14094</v>
      </c>
      <c r="I3300" s="7" t="s">
        <v>14123</v>
      </c>
      <c r="J3300" s="4">
        <v>2009</v>
      </c>
      <c r="L3300" s="19"/>
    </row>
    <row r="3301" spans="2:12" ht="25.5" x14ac:dyDescent="0.25">
      <c r="B3301" s="10" t="s">
        <v>616</v>
      </c>
      <c r="C3301" s="10" t="s">
        <v>592</v>
      </c>
      <c r="D3301" s="10" t="s">
        <v>1101</v>
      </c>
      <c r="E3301" s="9">
        <v>41400000</v>
      </c>
      <c r="F3301" s="5">
        <v>40997</v>
      </c>
      <c r="G3301" s="7" t="s">
        <v>14091</v>
      </c>
      <c r="H3301" s="7" t="s">
        <v>14094</v>
      </c>
      <c r="I3301" s="7" t="s">
        <v>14123</v>
      </c>
      <c r="J3301" s="4">
        <v>2012</v>
      </c>
      <c r="L3301" s="19"/>
    </row>
    <row r="3302" spans="2:12" x14ac:dyDescent="0.25">
      <c r="B3302" s="10" t="s">
        <v>616</v>
      </c>
      <c r="C3302" s="10" t="s">
        <v>592</v>
      </c>
      <c r="D3302" s="10" t="s">
        <v>968</v>
      </c>
      <c r="E3302" s="9">
        <v>400000000</v>
      </c>
      <c r="F3302" s="5">
        <v>41850</v>
      </c>
      <c r="G3302" s="7" t="s">
        <v>14096</v>
      </c>
      <c r="H3302" s="7" t="s">
        <v>14101</v>
      </c>
      <c r="I3302" s="7" t="s">
        <v>14123</v>
      </c>
      <c r="J3302" s="4">
        <v>2014</v>
      </c>
      <c r="L3302" s="19"/>
    </row>
    <row r="3303" spans="2:12" x14ac:dyDescent="0.25">
      <c r="B3303" s="10" t="s">
        <v>616</v>
      </c>
      <c r="C3303" s="10" t="s">
        <v>592</v>
      </c>
      <c r="D3303" s="10" t="s">
        <v>1434</v>
      </c>
      <c r="E3303" s="9">
        <v>240000000</v>
      </c>
      <c r="F3303" s="5">
        <v>39721</v>
      </c>
      <c r="G3303" s="7" t="s">
        <v>14096</v>
      </c>
      <c r="H3303" s="7" t="s">
        <v>14101</v>
      </c>
      <c r="I3303" s="7" t="s">
        <v>14123</v>
      </c>
      <c r="J3303" s="4">
        <v>2008</v>
      </c>
      <c r="L3303" s="19"/>
    </row>
    <row r="3304" spans="2:12" x14ac:dyDescent="0.25">
      <c r="B3304" s="10" t="s">
        <v>616</v>
      </c>
      <c r="C3304" s="10" t="s">
        <v>592</v>
      </c>
      <c r="D3304" s="10" t="s">
        <v>937</v>
      </c>
      <c r="E3304" s="9">
        <v>6500000</v>
      </c>
      <c r="F3304" s="5">
        <v>42066</v>
      </c>
      <c r="G3304" s="7" t="s">
        <v>14092</v>
      </c>
      <c r="H3304" s="7" t="s">
        <v>14156</v>
      </c>
      <c r="I3304" s="7" t="s">
        <v>14124</v>
      </c>
      <c r="J3304" s="4">
        <v>2015</v>
      </c>
      <c r="L3304" s="19"/>
    </row>
    <row r="3305" spans="2:12" x14ac:dyDescent="0.25">
      <c r="B3305" s="10" t="s">
        <v>616</v>
      </c>
      <c r="C3305" s="10" t="s">
        <v>592</v>
      </c>
      <c r="D3305" s="10" t="s">
        <v>1708</v>
      </c>
      <c r="E3305" s="9">
        <v>8600000</v>
      </c>
      <c r="F3305" s="5">
        <v>38610</v>
      </c>
      <c r="G3305" s="7" t="s">
        <v>14091</v>
      </c>
      <c r="H3305" s="7" t="s">
        <v>14121</v>
      </c>
      <c r="I3305" s="7" t="s">
        <v>14123</v>
      </c>
      <c r="J3305" s="4">
        <v>2005</v>
      </c>
      <c r="L3305" s="19"/>
    </row>
    <row r="3306" spans="2:12" ht="25.5" x14ac:dyDescent="0.25">
      <c r="B3306" s="10" t="s">
        <v>616</v>
      </c>
      <c r="C3306" s="10" t="s">
        <v>592</v>
      </c>
      <c r="D3306" s="10" t="s">
        <v>998</v>
      </c>
      <c r="E3306" s="9">
        <v>323100000</v>
      </c>
      <c r="F3306" s="5">
        <v>41726</v>
      </c>
      <c r="G3306" s="7" t="s">
        <v>14091</v>
      </c>
      <c r="H3306" s="7" t="s">
        <v>14094</v>
      </c>
      <c r="I3306" s="7" t="s">
        <v>14124</v>
      </c>
      <c r="J3306" s="4">
        <v>2014</v>
      </c>
      <c r="L3306" s="19"/>
    </row>
    <row r="3307" spans="2:12" x14ac:dyDescent="0.25">
      <c r="B3307" s="10" t="s">
        <v>616</v>
      </c>
      <c r="C3307" s="10" t="s">
        <v>592</v>
      </c>
      <c r="D3307" s="10" t="s">
        <v>1811</v>
      </c>
      <c r="E3307" s="9">
        <v>62300000</v>
      </c>
      <c r="F3307" s="5">
        <v>38169</v>
      </c>
      <c r="G3307" s="7" t="s">
        <v>14091</v>
      </c>
      <c r="H3307" s="7" t="s">
        <v>14094</v>
      </c>
      <c r="I3307" s="7" t="s">
        <v>14123</v>
      </c>
      <c r="J3307" s="4">
        <v>2004</v>
      </c>
      <c r="L3307" s="19"/>
    </row>
    <row r="3308" spans="2:12" x14ac:dyDescent="0.25">
      <c r="B3308" s="10" t="s">
        <v>616</v>
      </c>
      <c r="C3308" s="10" t="s">
        <v>592</v>
      </c>
      <c r="D3308" s="10" t="s">
        <v>1154</v>
      </c>
      <c r="E3308" s="9">
        <v>143110000</v>
      </c>
      <c r="F3308" s="5">
        <v>40736</v>
      </c>
      <c r="G3308" s="7" t="s">
        <v>14091</v>
      </c>
      <c r="H3308" s="7" t="s">
        <v>14094</v>
      </c>
      <c r="I3308" s="7" t="s">
        <v>14124</v>
      </c>
      <c r="J3308" s="4">
        <v>2011</v>
      </c>
      <c r="L3308" s="19"/>
    </row>
    <row r="3309" spans="2:12" x14ac:dyDescent="0.25">
      <c r="B3309" s="10" t="s">
        <v>616</v>
      </c>
      <c r="C3309" s="10" t="s">
        <v>592</v>
      </c>
      <c r="D3309" s="10" t="s">
        <v>1142</v>
      </c>
      <c r="E3309" s="9">
        <v>300000</v>
      </c>
      <c r="F3309" s="5">
        <v>40807</v>
      </c>
      <c r="G3309" s="7" t="s">
        <v>14096</v>
      </c>
      <c r="H3309" s="7" t="s">
        <v>14101</v>
      </c>
      <c r="I3309" s="7" t="s">
        <v>14123</v>
      </c>
      <c r="J3309" s="4">
        <v>2011</v>
      </c>
      <c r="L3309" s="19"/>
    </row>
    <row r="3310" spans="2:12" x14ac:dyDescent="0.25">
      <c r="B3310" s="10" t="s">
        <v>616</v>
      </c>
      <c r="C3310" s="10" t="s">
        <v>592</v>
      </c>
      <c r="D3310" s="10" t="s">
        <v>1313</v>
      </c>
      <c r="E3310" s="9">
        <v>11100000</v>
      </c>
      <c r="F3310" s="5">
        <v>40169</v>
      </c>
      <c r="G3310" s="7" t="s">
        <v>14091</v>
      </c>
      <c r="H3310" s="7" t="s">
        <v>14138</v>
      </c>
      <c r="I3310" s="7" t="s">
        <v>14123</v>
      </c>
      <c r="J3310" s="4">
        <v>2009</v>
      </c>
      <c r="L3310" s="19"/>
    </row>
    <row r="3311" spans="2:12" x14ac:dyDescent="0.25">
      <c r="B3311" s="10" t="s">
        <v>616</v>
      </c>
      <c r="C3311" s="10" t="s">
        <v>592</v>
      </c>
      <c r="D3311" s="10" t="s">
        <v>3429</v>
      </c>
      <c r="E3311" s="9">
        <v>57000000</v>
      </c>
      <c r="F3311" s="4" t="s">
        <v>3728</v>
      </c>
      <c r="G3311" s="7" t="s">
        <v>14092</v>
      </c>
      <c r="H3311" s="7" t="s">
        <v>14156</v>
      </c>
      <c r="I3311" s="7" t="s">
        <v>14123</v>
      </c>
      <c r="J3311" s="4" t="s">
        <v>14662</v>
      </c>
      <c r="L3311" s="19"/>
    </row>
    <row r="3312" spans="2:12" x14ac:dyDescent="0.25">
      <c r="B3312" s="10" t="s">
        <v>616</v>
      </c>
      <c r="C3312" s="10" t="s">
        <v>592</v>
      </c>
      <c r="D3312" s="10" t="s">
        <v>1603</v>
      </c>
      <c r="E3312" s="9">
        <v>28000000</v>
      </c>
      <c r="F3312" s="5">
        <v>39100</v>
      </c>
      <c r="G3312" s="7" t="s">
        <v>14096</v>
      </c>
      <c r="H3312" s="7" t="s">
        <v>14101</v>
      </c>
      <c r="I3312" s="7" t="s">
        <v>14123</v>
      </c>
      <c r="J3312" s="4">
        <v>2007</v>
      </c>
      <c r="L3312" s="19"/>
    </row>
    <row r="3313" spans="2:12" x14ac:dyDescent="0.25">
      <c r="B3313" s="10" t="s">
        <v>616</v>
      </c>
      <c r="C3313" s="10" t="s">
        <v>592</v>
      </c>
      <c r="D3313" s="10" t="s">
        <v>893</v>
      </c>
      <c r="E3313" s="9">
        <v>150000000</v>
      </c>
      <c r="F3313" s="5">
        <v>42341</v>
      </c>
      <c r="G3313" s="7" t="s">
        <v>14104</v>
      </c>
      <c r="H3313" s="7" t="s">
        <v>14120</v>
      </c>
      <c r="I3313" s="7" t="s">
        <v>14123</v>
      </c>
      <c r="J3313" s="4">
        <v>2015</v>
      </c>
      <c r="L3313" s="19"/>
    </row>
    <row r="3314" spans="2:12" ht="25.5" x14ac:dyDescent="0.25">
      <c r="B3314" s="10" t="s">
        <v>616</v>
      </c>
      <c r="C3314" s="10" t="s">
        <v>592</v>
      </c>
      <c r="D3314" s="10" t="s">
        <v>1833</v>
      </c>
      <c r="E3314" s="9">
        <v>40000000</v>
      </c>
      <c r="F3314" s="5">
        <v>38125</v>
      </c>
      <c r="G3314" s="7" t="s">
        <v>14104</v>
      </c>
      <c r="H3314" s="7" t="s">
        <v>14129</v>
      </c>
      <c r="I3314" s="7" t="s">
        <v>14123</v>
      </c>
      <c r="J3314" s="4">
        <v>2004</v>
      </c>
      <c r="L3314" s="19"/>
    </row>
    <row r="3315" spans="2:12" x14ac:dyDescent="0.25">
      <c r="B3315" s="10" t="s">
        <v>616</v>
      </c>
      <c r="C3315" s="10" t="s">
        <v>592</v>
      </c>
      <c r="D3315" s="10" t="s">
        <v>963</v>
      </c>
      <c r="E3315" s="9"/>
      <c r="F3315" s="5">
        <v>41901</v>
      </c>
      <c r="G3315" s="7" t="s">
        <v>14091</v>
      </c>
      <c r="H3315" s="7" t="s">
        <v>14138</v>
      </c>
      <c r="I3315" s="7" t="s">
        <v>14124</v>
      </c>
      <c r="J3315" s="4">
        <v>2014</v>
      </c>
      <c r="L3315" s="19"/>
    </row>
    <row r="3316" spans="2:12" ht="25.5" x14ac:dyDescent="0.25">
      <c r="B3316" s="10" t="s">
        <v>616</v>
      </c>
      <c r="C3316" s="10" t="s">
        <v>592</v>
      </c>
      <c r="D3316" s="10" t="s">
        <v>3435</v>
      </c>
      <c r="E3316" s="9">
        <v>54770000</v>
      </c>
      <c r="F3316" s="4" t="s">
        <v>3728</v>
      </c>
      <c r="G3316" s="7" t="s">
        <v>14096</v>
      </c>
      <c r="H3316" s="7" t="s">
        <v>14101</v>
      </c>
      <c r="I3316" s="7" t="s">
        <v>14123</v>
      </c>
      <c r="J3316" s="4" t="s">
        <v>14662</v>
      </c>
      <c r="L3316" s="19"/>
    </row>
    <row r="3317" spans="2:12" ht="25.5" x14ac:dyDescent="0.25">
      <c r="B3317" s="10" t="s">
        <v>616</v>
      </c>
      <c r="C3317" s="10" t="s">
        <v>592</v>
      </c>
      <c r="D3317" s="10" t="s">
        <v>1453</v>
      </c>
      <c r="E3317" s="9">
        <v>59400000</v>
      </c>
      <c r="F3317" s="5">
        <v>39646</v>
      </c>
      <c r="G3317" s="7" t="s">
        <v>14096</v>
      </c>
      <c r="H3317" s="7" t="s">
        <v>14101</v>
      </c>
      <c r="I3317" s="7" t="s">
        <v>14123</v>
      </c>
      <c r="J3317" s="4">
        <v>2008</v>
      </c>
      <c r="L3317" s="19"/>
    </row>
    <row r="3318" spans="2:12" ht="25.5" x14ac:dyDescent="0.25">
      <c r="B3318" s="10" t="s">
        <v>616</v>
      </c>
      <c r="C3318" s="10" t="s">
        <v>592</v>
      </c>
      <c r="D3318" s="10" t="s">
        <v>1485</v>
      </c>
      <c r="E3318" s="9">
        <v>44470000</v>
      </c>
      <c r="F3318" s="5">
        <v>39534</v>
      </c>
      <c r="G3318" s="7" t="s">
        <v>14096</v>
      </c>
      <c r="H3318" s="7" t="s">
        <v>14101</v>
      </c>
      <c r="I3318" s="7" t="s">
        <v>14124</v>
      </c>
      <c r="J3318" s="4">
        <v>2008</v>
      </c>
      <c r="L3318" s="19"/>
    </row>
    <row r="3319" spans="2:12" x14ac:dyDescent="0.25">
      <c r="B3319" s="10" t="s">
        <v>616</v>
      </c>
      <c r="C3319" s="10" t="s">
        <v>592</v>
      </c>
      <c r="D3319" s="10" t="s">
        <v>3414</v>
      </c>
      <c r="E3319" s="9">
        <v>24380000</v>
      </c>
      <c r="F3319" s="4" t="s">
        <v>3728</v>
      </c>
      <c r="G3319" s="7" t="s">
        <v>14096</v>
      </c>
      <c r="H3319" s="7" t="s">
        <v>14101</v>
      </c>
      <c r="I3319" s="7" t="s">
        <v>14123</v>
      </c>
      <c r="J3319" s="4" t="s">
        <v>14662</v>
      </c>
      <c r="L3319" s="19"/>
    </row>
    <row r="3320" spans="2:12" x14ac:dyDescent="0.25">
      <c r="B3320" s="10" t="s">
        <v>616</v>
      </c>
      <c r="C3320" s="10" t="s">
        <v>592</v>
      </c>
      <c r="D3320" s="10" t="s">
        <v>1587</v>
      </c>
      <c r="E3320" s="9">
        <v>28780000</v>
      </c>
      <c r="F3320" s="5">
        <v>39162</v>
      </c>
      <c r="G3320" s="7" t="s">
        <v>14096</v>
      </c>
      <c r="H3320" s="7" t="s">
        <v>14101</v>
      </c>
      <c r="I3320" s="7" t="s">
        <v>14123</v>
      </c>
      <c r="J3320" s="4">
        <v>2007</v>
      </c>
      <c r="L3320" s="19"/>
    </row>
    <row r="3321" spans="2:12" x14ac:dyDescent="0.25">
      <c r="B3321" s="10" t="s">
        <v>616</v>
      </c>
      <c r="C3321" s="10" t="s">
        <v>592</v>
      </c>
      <c r="D3321" s="10" t="s">
        <v>1186</v>
      </c>
      <c r="E3321" s="9">
        <v>40000000</v>
      </c>
      <c r="F3321" s="5">
        <v>40602</v>
      </c>
      <c r="G3321" s="7" t="s">
        <v>14091</v>
      </c>
      <c r="H3321" s="7" t="s">
        <v>14099</v>
      </c>
      <c r="I3321" s="7" t="s">
        <v>14130</v>
      </c>
      <c r="J3321" s="4">
        <v>2011</v>
      </c>
      <c r="L3321" s="19"/>
    </row>
    <row r="3322" spans="2:12" ht="25.5" x14ac:dyDescent="0.25">
      <c r="B3322" s="10" t="s">
        <v>616</v>
      </c>
      <c r="C3322" s="10" t="s">
        <v>592</v>
      </c>
      <c r="D3322" s="10" t="s">
        <v>1419</v>
      </c>
      <c r="E3322" s="9">
        <v>10000000</v>
      </c>
      <c r="F3322" s="5">
        <v>39785</v>
      </c>
      <c r="G3322" s="7" t="s">
        <v>14091</v>
      </c>
      <c r="H3322" s="7" t="s">
        <v>14099</v>
      </c>
      <c r="I3322" s="7" t="s">
        <v>14130</v>
      </c>
      <c r="J3322" s="4">
        <v>2008</v>
      </c>
      <c r="L3322" s="19"/>
    </row>
    <row r="3323" spans="2:12" x14ac:dyDescent="0.25">
      <c r="B3323" s="10" t="s">
        <v>616</v>
      </c>
      <c r="C3323" s="10" t="s">
        <v>592</v>
      </c>
      <c r="D3323" s="10" t="s">
        <v>1745</v>
      </c>
      <c r="E3323" s="9">
        <v>658300000</v>
      </c>
      <c r="F3323" s="5">
        <v>38505</v>
      </c>
      <c r="G3323" s="7" t="s">
        <v>14096</v>
      </c>
      <c r="H3323" s="7" t="s">
        <v>14101</v>
      </c>
      <c r="I3323" s="7" t="s">
        <v>14123</v>
      </c>
      <c r="J3323" s="4">
        <v>2005</v>
      </c>
      <c r="L3323" s="19"/>
    </row>
    <row r="3324" spans="2:12" x14ac:dyDescent="0.25">
      <c r="B3324" s="10" t="s">
        <v>616</v>
      </c>
      <c r="C3324" s="10" t="s">
        <v>592</v>
      </c>
      <c r="D3324" s="10" t="s">
        <v>1528</v>
      </c>
      <c r="E3324" s="9">
        <v>59800000</v>
      </c>
      <c r="F3324" s="5">
        <v>39343</v>
      </c>
      <c r="G3324" s="7" t="s">
        <v>14091</v>
      </c>
      <c r="H3324" s="7" t="s">
        <v>14094</v>
      </c>
      <c r="I3324" s="7" t="s">
        <v>14123</v>
      </c>
      <c r="J3324" s="4">
        <v>2007</v>
      </c>
      <c r="L3324" s="19"/>
    </row>
    <row r="3325" spans="2:12" ht="25.5" x14ac:dyDescent="0.25">
      <c r="B3325" s="10" t="s">
        <v>616</v>
      </c>
      <c r="C3325" s="10" t="s">
        <v>592</v>
      </c>
      <c r="D3325" s="10" t="s">
        <v>3326</v>
      </c>
      <c r="E3325" s="9">
        <v>270000000</v>
      </c>
      <c r="F3325" s="4" t="s">
        <v>3728</v>
      </c>
      <c r="G3325" s="7" t="s">
        <v>14104</v>
      </c>
      <c r="H3325" s="7" t="s">
        <v>14120</v>
      </c>
      <c r="I3325" s="7" t="s">
        <v>14123</v>
      </c>
      <c r="J3325" s="4" t="s">
        <v>14662</v>
      </c>
      <c r="L3325" s="19"/>
    </row>
    <row r="3326" spans="2:12" x14ac:dyDescent="0.25">
      <c r="B3326" s="10" t="s">
        <v>616</v>
      </c>
      <c r="C3326" s="10" t="s">
        <v>592</v>
      </c>
      <c r="D3326" s="10" t="s">
        <v>1483</v>
      </c>
      <c r="E3326" s="9">
        <v>190000000</v>
      </c>
      <c r="F3326" s="5">
        <v>39546</v>
      </c>
      <c r="G3326" s="7" t="s">
        <v>14104</v>
      </c>
      <c r="H3326" s="7" t="s">
        <v>14103</v>
      </c>
      <c r="I3326" s="7" t="s">
        <v>14123</v>
      </c>
      <c r="J3326" s="4">
        <v>2008</v>
      </c>
      <c r="L3326" s="19"/>
    </row>
    <row r="3327" spans="2:12" x14ac:dyDescent="0.25">
      <c r="B3327" s="10" t="s">
        <v>616</v>
      </c>
      <c r="C3327" s="10" t="s">
        <v>592</v>
      </c>
      <c r="D3327" s="10" t="s">
        <v>1276</v>
      </c>
      <c r="E3327" s="9">
        <v>107490000</v>
      </c>
      <c r="F3327" s="5">
        <v>40302</v>
      </c>
      <c r="G3327" s="7" t="s">
        <v>14091</v>
      </c>
      <c r="H3327" s="7" t="s">
        <v>14094</v>
      </c>
      <c r="I3327" s="7" t="s">
        <v>14123</v>
      </c>
      <c r="J3327" s="4">
        <v>2010</v>
      </c>
      <c r="L3327" s="19"/>
    </row>
    <row r="3328" spans="2:12" x14ac:dyDescent="0.25">
      <c r="B3328" s="10" t="s">
        <v>616</v>
      </c>
      <c r="C3328" s="10" t="s">
        <v>592</v>
      </c>
      <c r="D3328" s="10" t="s">
        <v>1115</v>
      </c>
      <c r="E3328" s="9">
        <v>117130000</v>
      </c>
      <c r="F3328" s="5">
        <v>40934</v>
      </c>
      <c r="G3328" s="7" t="s">
        <v>14091</v>
      </c>
      <c r="H3328" s="7" t="s">
        <v>14094</v>
      </c>
      <c r="I3328" s="7" t="s">
        <v>14124</v>
      </c>
      <c r="J3328" s="4">
        <v>2012</v>
      </c>
      <c r="L3328" s="19"/>
    </row>
    <row r="3329" spans="2:12" x14ac:dyDescent="0.25">
      <c r="B3329" s="10" t="s">
        <v>616</v>
      </c>
      <c r="C3329" s="10" t="s">
        <v>592</v>
      </c>
      <c r="D3329" s="10" t="s">
        <v>2167</v>
      </c>
      <c r="E3329" s="9">
        <v>300000000</v>
      </c>
      <c r="F3329" s="5">
        <v>36053</v>
      </c>
      <c r="G3329" s="7" t="s">
        <v>14092</v>
      </c>
      <c r="H3329" s="7" t="s">
        <v>14150</v>
      </c>
      <c r="I3329" s="7" t="s">
        <v>14123</v>
      </c>
      <c r="J3329" s="4">
        <v>1998</v>
      </c>
      <c r="L3329" s="19"/>
    </row>
    <row r="3330" spans="2:12" x14ac:dyDescent="0.25">
      <c r="B3330" s="10" t="s">
        <v>7502</v>
      </c>
      <c r="C3330" s="10" t="s">
        <v>592</v>
      </c>
      <c r="D3330" s="10" t="s">
        <v>7913</v>
      </c>
      <c r="E3330" s="9">
        <v>171571</v>
      </c>
      <c r="F3330" s="5">
        <v>40909</v>
      </c>
      <c r="G3330" s="7" t="s">
        <v>14091</v>
      </c>
      <c r="H3330" s="7" t="s">
        <v>14138</v>
      </c>
      <c r="I3330" s="7" t="s">
        <v>14130</v>
      </c>
      <c r="J3330" s="4">
        <v>2012</v>
      </c>
      <c r="L3330" s="19"/>
    </row>
    <row r="3331" spans="2:12" x14ac:dyDescent="0.25">
      <c r="B3331" s="10" t="s">
        <v>7502</v>
      </c>
      <c r="C3331" s="10" t="s">
        <v>592</v>
      </c>
      <c r="D3331" s="10" t="s">
        <v>7913</v>
      </c>
      <c r="E3331" s="9">
        <v>3467</v>
      </c>
      <c r="F3331" s="5">
        <v>41640</v>
      </c>
      <c r="G3331" s="7" t="s">
        <v>14091</v>
      </c>
      <c r="H3331" s="7" t="s">
        <v>14138</v>
      </c>
      <c r="I3331" s="7" t="s">
        <v>14130</v>
      </c>
      <c r="J3331" s="4">
        <v>2014</v>
      </c>
      <c r="L3331" s="19"/>
    </row>
    <row r="3332" spans="2:12" x14ac:dyDescent="0.25">
      <c r="B3332" s="10" t="s">
        <v>7502</v>
      </c>
      <c r="C3332" s="10" t="s">
        <v>592</v>
      </c>
      <c r="D3332" s="10" t="s">
        <v>8656</v>
      </c>
      <c r="E3332" s="9">
        <v>31718</v>
      </c>
      <c r="F3332" s="5">
        <v>41640</v>
      </c>
      <c r="G3332" s="7" t="s">
        <v>14096</v>
      </c>
      <c r="H3332" s="7" t="s">
        <v>14101</v>
      </c>
      <c r="I3332" s="7" t="s">
        <v>14130</v>
      </c>
      <c r="J3332" s="4">
        <v>2014</v>
      </c>
      <c r="L3332" s="19"/>
    </row>
    <row r="3333" spans="2:12" x14ac:dyDescent="0.25">
      <c r="B3333" s="10" t="s">
        <v>7502</v>
      </c>
      <c r="C3333" s="10" t="s">
        <v>592</v>
      </c>
      <c r="D3333" s="10" t="s">
        <v>8694</v>
      </c>
      <c r="E3333" s="9">
        <v>2779</v>
      </c>
      <c r="F3333" s="5">
        <v>41640</v>
      </c>
      <c r="G3333" s="7" t="s">
        <v>14096</v>
      </c>
      <c r="H3333" s="7" t="s">
        <v>14101</v>
      </c>
      <c r="I3333" s="7" t="s">
        <v>14130</v>
      </c>
      <c r="J3333" s="4">
        <v>2014</v>
      </c>
      <c r="L3333" s="19"/>
    </row>
    <row r="3334" spans="2:12" x14ac:dyDescent="0.25">
      <c r="B3334" s="10" t="s">
        <v>7502</v>
      </c>
      <c r="C3334" s="10" t="s">
        <v>592</v>
      </c>
      <c r="D3334" s="10" t="s">
        <v>8625</v>
      </c>
      <c r="E3334" s="9">
        <v>65768</v>
      </c>
      <c r="F3334" s="5">
        <v>41640</v>
      </c>
      <c r="G3334" s="7" t="s">
        <v>14096</v>
      </c>
      <c r="H3334" s="7" t="s">
        <v>14101</v>
      </c>
      <c r="I3334" s="7" t="s">
        <v>14130</v>
      </c>
      <c r="J3334" s="4">
        <v>2014</v>
      </c>
      <c r="L3334" s="19"/>
    </row>
    <row r="3335" spans="2:12" x14ac:dyDescent="0.25">
      <c r="B3335" s="10" t="s">
        <v>7502</v>
      </c>
      <c r="C3335" s="10" t="s">
        <v>592</v>
      </c>
      <c r="D3335" s="10" t="s">
        <v>8308</v>
      </c>
      <c r="E3335" s="9">
        <v>1</v>
      </c>
      <c r="F3335" s="5">
        <v>40909</v>
      </c>
      <c r="G3335" s="7" t="s">
        <v>14096</v>
      </c>
      <c r="H3335" s="7" t="s">
        <v>14101</v>
      </c>
      <c r="I3335" s="7" t="s">
        <v>14130</v>
      </c>
      <c r="J3335" s="4">
        <v>2012</v>
      </c>
      <c r="L3335" s="19"/>
    </row>
    <row r="3336" spans="2:12" x14ac:dyDescent="0.25">
      <c r="B3336" s="10" t="s">
        <v>7502</v>
      </c>
      <c r="C3336" s="10" t="s">
        <v>592</v>
      </c>
      <c r="D3336" s="10" t="s">
        <v>8308</v>
      </c>
      <c r="E3336" s="9">
        <v>1</v>
      </c>
      <c r="F3336" s="5">
        <v>41275</v>
      </c>
      <c r="G3336" s="7" t="s">
        <v>14096</v>
      </c>
      <c r="H3336" s="7" t="s">
        <v>14101</v>
      </c>
      <c r="I3336" s="7" t="s">
        <v>14130</v>
      </c>
      <c r="J3336" s="4">
        <v>2013</v>
      </c>
      <c r="L3336" s="19"/>
    </row>
    <row r="3337" spans="2:12" x14ac:dyDescent="0.25">
      <c r="B3337" s="10" t="s">
        <v>7502</v>
      </c>
      <c r="C3337" s="10" t="s">
        <v>592</v>
      </c>
      <c r="D3337" s="10" t="s">
        <v>8308</v>
      </c>
      <c r="E3337" s="9">
        <v>20405</v>
      </c>
      <c r="F3337" s="5">
        <v>41640</v>
      </c>
      <c r="G3337" s="7" t="s">
        <v>14096</v>
      </c>
      <c r="H3337" s="7" t="s">
        <v>14101</v>
      </c>
      <c r="I3337" s="7" t="s">
        <v>14130</v>
      </c>
      <c r="J3337" s="4">
        <v>2014</v>
      </c>
      <c r="L3337" s="19"/>
    </row>
    <row r="3338" spans="2:12" x14ac:dyDescent="0.25">
      <c r="B3338" s="10" t="s">
        <v>7502</v>
      </c>
      <c r="C3338" s="10" t="s">
        <v>592</v>
      </c>
      <c r="D3338" s="10" t="s">
        <v>8629</v>
      </c>
      <c r="E3338" s="9">
        <v>63034</v>
      </c>
      <c r="F3338" s="5">
        <v>41640</v>
      </c>
      <c r="G3338" s="7" t="s">
        <v>14096</v>
      </c>
      <c r="H3338" s="7" t="s">
        <v>14101</v>
      </c>
      <c r="I3338" s="7" t="s">
        <v>14130</v>
      </c>
      <c r="J3338" s="4">
        <v>2014</v>
      </c>
      <c r="L3338" s="19"/>
    </row>
    <row r="3339" spans="2:12" x14ac:dyDescent="0.25">
      <c r="B3339" s="10" t="s">
        <v>7502</v>
      </c>
      <c r="C3339" s="10" t="s">
        <v>592</v>
      </c>
      <c r="D3339" s="10" t="s">
        <v>8314</v>
      </c>
      <c r="E3339" s="9">
        <v>0</v>
      </c>
      <c r="F3339" s="5">
        <v>40909</v>
      </c>
      <c r="G3339" s="7" t="s">
        <v>14096</v>
      </c>
      <c r="H3339" s="7" t="s">
        <v>14101</v>
      </c>
      <c r="I3339" s="7" t="s">
        <v>14130</v>
      </c>
      <c r="J3339" s="4">
        <v>2012</v>
      </c>
      <c r="L3339" s="19"/>
    </row>
    <row r="3340" spans="2:12" x14ac:dyDescent="0.25">
      <c r="B3340" s="10" t="s">
        <v>7502</v>
      </c>
      <c r="C3340" s="10" t="s">
        <v>592</v>
      </c>
      <c r="D3340" s="10" t="s">
        <v>7972</v>
      </c>
      <c r="E3340" s="9">
        <v>114464</v>
      </c>
      <c r="F3340" s="5">
        <v>40909</v>
      </c>
      <c r="G3340" s="7" t="s">
        <v>14091</v>
      </c>
      <c r="H3340" s="7" t="s">
        <v>14138</v>
      </c>
      <c r="I3340" s="7" t="s">
        <v>14130</v>
      </c>
      <c r="J3340" s="4">
        <v>2012</v>
      </c>
      <c r="L3340" s="19"/>
    </row>
    <row r="3341" spans="2:12" x14ac:dyDescent="0.25">
      <c r="B3341" s="10" t="s">
        <v>7502</v>
      </c>
      <c r="C3341" s="10" t="s">
        <v>592</v>
      </c>
      <c r="D3341" s="10" t="s">
        <v>7972</v>
      </c>
      <c r="E3341" s="9">
        <v>1</v>
      </c>
      <c r="F3341" s="5">
        <v>41275</v>
      </c>
      <c r="G3341" s="7" t="s">
        <v>14091</v>
      </c>
      <c r="H3341" s="7" t="s">
        <v>14138</v>
      </c>
      <c r="I3341" s="7" t="s">
        <v>14130</v>
      </c>
      <c r="J3341" s="4">
        <v>2013</v>
      </c>
      <c r="L3341" s="19"/>
    </row>
    <row r="3342" spans="2:12" x14ac:dyDescent="0.25">
      <c r="B3342" s="10" t="s">
        <v>7502</v>
      </c>
      <c r="C3342" s="10" t="s">
        <v>592</v>
      </c>
      <c r="D3342" s="10" t="s">
        <v>7972</v>
      </c>
      <c r="E3342" s="9">
        <v>13287</v>
      </c>
      <c r="F3342" s="5">
        <v>41640</v>
      </c>
      <c r="G3342" s="7" t="s">
        <v>14091</v>
      </c>
      <c r="H3342" s="7" t="s">
        <v>14138</v>
      </c>
      <c r="I3342" s="7" t="s">
        <v>14130</v>
      </c>
      <c r="J3342" s="4">
        <v>2014</v>
      </c>
      <c r="L3342" s="19"/>
    </row>
    <row r="3343" spans="2:12" x14ac:dyDescent="0.25">
      <c r="B3343" s="10" t="s">
        <v>7502</v>
      </c>
      <c r="C3343" s="10" t="s">
        <v>592</v>
      </c>
      <c r="D3343" s="10" t="s">
        <v>7601</v>
      </c>
      <c r="E3343" s="9">
        <v>1509254</v>
      </c>
      <c r="F3343" s="5">
        <v>40909</v>
      </c>
      <c r="G3343" s="7" t="s">
        <v>14091</v>
      </c>
      <c r="H3343" s="7" t="s">
        <v>14121</v>
      </c>
      <c r="I3343" s="7" t="s">
        <v>14130</v>
      </c>
      <c r="J3343" s="4">
        <v>2012</v>
      </c>
      <c r="L3343" s="19"/>
    </row>
    <row r="3344" spans="2:12" x14ac:dyDescent="0.25">
      <c r="B3344" s="10" t="s">
        <v>7502</v>
      </c>
      <c r="C3344" s="10" t="s">
        <v>592</v>
      </c>
      <c r="D3344" s="10" t="s">
        <v>7601</v>
      </c>
      <c r="E3344" s="9">
        <v>1</v>
      </c>
      <c r="F3344" s="5">
        <v>41275</v>
      </c>
      <c r="G3344" s="7" t="s">
        <v>14091</v>
      </c>
      <c r="H3344" s="7" t="s">
        <v>14121</v>
      </c>
      <c r="I3344" s="7" t="s">
        <v>14130</v>
      </c>
      <c r="J3344" s="4">
        <v>2013</v>
      </c>
      <c r="L3344" s="19"/>
    </row>
    <row r="3345" spans="2:12" x14ac:dyDescent="0.25">
      <c r="B3345" s="10" t="s">
        <v>7502</v>
      </c>
      <c r="C3345" s="10" t="s">
        <v>592</v>
      </c>
      <c r="D3345" s="10" t="s">
        <v>7601</v>
      </c>
      <c r="E3345" s="9">
        <v>51348</v>
      </c>
      <c r="F3345" s="5">
        <v>41640</v>
      </c>
      <c r="G3345" s="7" t="s">
        <v>14091</v>
      </c>
      <c r="H3345" s="7" t="s">
        <v>14121</v>
      </c>
      <c r="I3345" s="7" t="s">
        <v>14130</v>
      </c>
      <c r="J3345" s="4">
        <v>2014</v>
      </c>
      <c r="L3345" s="19"/>
    </row>
    <row r="3346" spans="2:12" ht="25.5" x14ac:dyDescent="0.25">
      <c r="B3346" s="10" t="s">
        <v>7502</v>
      </c>
      <c r="C3346" s="10" t="s">
        <v>592</v>
      </c>
      <c r="D3346" s="10" t="s">
        <v>15886</v>
      </c>
      <c r="E3346" s="9">
        <v>21685</v>
      </c>
      <c r="F3346" s="5">
        <v>40909</v>
      </c>
      <c r="G3346" s="7" t="s">
        <v>14096</v>
      </c>
      <c r="H3346" s="7" t="s">
        <v>14101</v>
      </c>
      <c r="I3346" s="7" t="s">
        <v>14130</v>
      </c>
      <c r="J3346" s="4">
        <v>2012</v>
      </c>
      <c r="L3346" s="19"/>
    </row>
    <row r="3347" spans="2:12" ht="25.5" x14ac:dyDescent="0.25">
      <c r="B3347" s="10" t="s">
        <v>7502</v>
      </c>
      <c r="C3347" s="10" t="s">
        <v>592</v>
      </c>
      <c r="D3347" s="10" t="s">
        <v>15886</v>
      </c>
      <c r="E3347" s="9">
        <v>764568</v>
      </c>
      <c r="F3347" s="5">
        <v>41275</v>
      </c>
      <c r="G3347" s="7" t="s">
        <v>14096</v>
      </c>
      <c r="H3347" s="7" t="s">
        <v>14101</v>
      </c>
      <c r="I3347" s="7" t="s">
        <v>14130</v>
      </c>
      <c r="J3347" s="4">
        <v>2013</v>
      </c>
      <c r="L3347" s="19"/>
    </row>
    <row r="3348" spans="2:12" ht="25.5" x14ac:dyDescent="0.25">
      <c r="B3348" s="10" t="s">
        <v>7502</v>
      </c>
      <c r="C3348" s="10" t="s">
        <v>592</v>
      </c>
      <c r="D3348" s="10" t="s">
        <v>15886</v>
      </c>
      <c r="E3348" s="9">
        <v>1</v>
      </c>
      <c r="F3348" s="5">
        <v>41640</v>
      </c>
      <c r="G3348" s="7" t="s">
        <v>14096</v>
      </c>
      <c r="H3348" s="7" t="s">
        <v>14101</v>
      </c>
      <c r="I3348" s="7" t="s">
        <v>14130</v>
      </c>
      <c r="J3348" s="4">
        <v>2014</v>
      </c>
      <c r="L3348" s="19"/>
    </row>
    <row r="3349" spans="2:12" x14ac:dyDescent="0.25">
      <c r="B3349" s="10" t="s">
        <v>7502</v>
      </c>
      <c r="C3349" s="10" t="s">
        <v>592</v>
      </c>
      <c r="D3349" s="10" t="s">
        <v>8692</v>
      </c>
      <c r="E3349" s="9">
        <v>3011</v>
      </c>
      <c r="F3349" s="5">
        <v>41640</v>
      </c>
      <c r="G3349" s="7" t="s">
        <v>14096</v>
      </c>
      <c r="H3349" s="7" t="s">
        <v>14101</v>
      </c>
      <c r="I3349" s="7" t="s">
        <v>14130</v>
      </c>
      <c r="J3349" s="4">
        <v>2014</v>
      </c>
      <c r="L3349" s="19"/>
    </row>
    <row r="3350" spans="2:12" x14ac:dyDescent="0.25">
      <c r="B3350" s="10" t="s">
        <v>7502</v>
      </c>
      <c r="C3350" s="10" t="s">
        <v>592</v>
      </c>
      <c r="D3350" s="10" t="s">
        <v>8031</v>
      </c>
      <c r="E3350" s="9">
        <v>78036</v>
      </c>
      <c r="F3350" s="5">
        <v>40909</v>
      </c>
      <c r="G3350" s="7" t="s">
        <v>14091</v>
      </c>
      <c r="H3350" s="7" t="s">
        <v>14138</v>
      </c>
      <c r="I3350" s="7" t="s">
        <v>14130</v>
      </c>
      <c r="J3350" s="4">
        <v>2012</v>
      </c>
      <c r="L3350" s="19"/>
    </row>
    <row r="3351" spans="2:12" x14ac:dyDescent="0.25">
      <c r="B3351" s="10" t="s">
        <v>7502</v>
      </c>
      <c r="C3351" s="10" t="s">
        <v>592</v>
      </c>
      <c r="D3351" s="10" t="s">
        <v>8031</v>
      </c>
      <c r="E3351" s="9">
        <v>95429</v>
      </c>
      <c r="F3351" s="5">
        <v>41275</v>
      </c>
      <c r="G3351" s="7" t="s">
        <v>14091</v>
      </c>
      <c r="H3351" s="7" t="s">
        <v>14138</v>
      </c>
      <c r="I3351" s="7" t="s">
        <v>14130</v>
      </c>
      <c r="J3351" s="4">
        <v>2013</v>
      </c>
      <c r="L3351" s="19"/>
    </row>
    <row r="3352" spans="2:12" x14ac:dyDescent="0.25">
      <c r="B3352" s="10" t="s">
        <v>7502</v>
      </c>
      <c r="C3352" s="10" t="s">
        <v>592</v>
      </c>
      <c r="D3352" s="10" t="s">
        <v>15514</v>
      </c>
      <c r="E3352" s="9">
        <v>12827</v>
      </c>
      <c r="F3352" s="5">
        <v>40909</v>
      </c>
      <c r="G3352" s="7" t="s">
        <v>14091</v>
      </c>
      <c r="H3352" s="7" t="s">
        <v>14138</v>
      </c>
      <c r="I3352" s="7" t="s">
        <v>14130</v>
      </c>
      <c r="J3352" s="4">
        <v>2012</v>
      </c>
      <c r="L3352" s="19"/>
    </row>
    <row r="3353" spans="2:12" x14ac:dyDescent="0.25">
      <c r="B3353" s="10" t="s">
        <v>7502</v>
      </c>
      <c r="C3353" s="10" t="s">
        <v>592</v>
      </c>
      <c r="D3353" s="10" t="s">
        <v>15514</v>
      </c>
      <c r="E3353" s="9">
        <v>3873</v>
      </c>
      <c r="F3353" s="5">
        <v>41640</v>
      </c>
      <c r="G3353" s="7" t="s">
        <v>14091</v>
      </c>
      <c r="H3353" s="7" t="s">
        <v>14138</v>
      </c>
      <c r="I3353" s="7" t="s">
        <v>14130</v>
      </c>
      <c r="J3353" s="4">
        <v>2014</v>
      </c>
      <c r="L3353" s="19"/>
    </row>
    <row r="3354" spans="2:12" x14ac:dyDescent="0.25">
      <c r="B3354" s="10" t="s">
        <v>7502</v>
      </c>
      <c r="C3354" s="10" t="s">
        <v>592</v>
      </c>
      <c r="D3354" s="10" t="s">
        <v>8661</v>
      </c>
      <c r="E3354" s="9">
        <v>28114</v>
      </c>
      <c r="F3354" s="5">
        <v>41640</v>
      </c>
      <c r="G3354" s="7" t="s">
        <v>14096</v>
      </c>
      <c r="H3354" s="7" t="s">
        <v>14101</v>
      </c>
      <c r="I3354" s="7" t="s">
        <v>14130</v>
      </c>
      <c r="J3354" s="4">
        <v>2014</v>
      </c>
      <c r="L3354" s="19"/>
    </row>
    <row r="3355" spans="2:12" x14ac:dyDescent="0.25">
      <c r="B3355" s="10" t="s">
        <v>7502</v>
      </c>
      <c r="C3355" s="10" t="s">
        <v>592</v>
      </c>
      <c r="D3355" s="10" t="s">
        <v>8276</v>
      </c>
      <c r="E3355" s="9">
        <v>1500</v>
      </c>
      <c r="F3355" s="5">
        <v>40909</v>
      </c>
      <c r="G3355" s="7" t="s">
        <v>14091</v>
      </c>
      <c r="H3355" s="7" t="s">
        <v>14138</v>
      </c>
      <c r="I3355" s="7" t="s">
        <v>14130</v>
      </c>
      <c r="J3355" s="4">
        <v>2012</v>
      </c>
      <c r="L3355" s="19"/>
    </row>
    <row r="3356" spans="2:12" x14ac:dyDescent="0.25">
      <c r="B3356" s="10" t="s">
        <v>7502</v>
      </c>
      <c r="C3356" s="10" t="s">
        <v>592</v>
      </c>
      <c r="D3356" s="10" t="s">
        <v>8683</v>
      </c>
      <c r="E3356" s="9">
        <v>9984</v>
      </c>
      <c r="F3356" s="5">
        <v>41640</v>
      </c>
      <c r="G3356" s="7" t="s">
        <v>14096</v>
      </c>
      <c r="H3356" s="7" t="s">
        <v>14101</v>
      </c>
      <c r="I3356" s="7" t="s">
        <v>14130</v>
      </c>
      <c r="J3356" s="4">
        <v>2014</v>
      </c>
      <c r="L3356" s="19"/>
    </row>
    <row r="3357" spans="2:12" x14ac:dyDescent="0.25">
      <c r="B3357" s="10" t="s">
        <v>7502</v>
      </c>
      <c r="C3357" s="10" t="s">
        <v>592</v>
      </c>
      <c r="D3357" s="10" t="s">
        <v>7611</v>
      </c>
      <c r="E3357" s="9">
        <v>1416194</v>
      </c>
      <c r="F3357" s="5">
        <v>40909</v>
      </c>
      <c r="G3357" s="7" t="s">
        <v>14096</v>
      </c>
      <c r="H3357" s="7" t="s">
        <v>14101</v>
      </c>
      <c r="I3357" s="7" t="s">
        <v>14130</v>
      </c>
      <c r="J3357" s="4">
        <v>2012</v>
      </c>
      <c r="L3357" s="19"/>
    </row>
    <row r="3358" spans="2:12" x14ac:dyDescent="0.25">
      <c r="B3358" s="10" t="s">
        <v>7502</v>
      </c>
      <c r="C3358" s="10" t="s">
        <v>592</v>
      </c>
      <c r="D3358" s="10" t="s">
        <v>7611</v>
      </c>
      <c r="E3358" s="9">
        <v>8250</v>
      </c>
      <c r="F3358" s="5">
        <v>41275</v>
      </c>
      <c r="G3358" s="7" t="s">
        <v>14096</v>
      </c>
      <c r="H3358" s="7" t="s">
        <v>14101</v>
      </c>
      <c r="I3358" s="7" t="s">
        <v>14130</v>
      </c>
      <c r="J3358" s="4">
        <v>2013</v>
      </c>
      <c r="L3358" s="19"/>
    </row>
    <row r="3359" spans="2:12" x14ac:dyDescent="0.25">
      <c r="B3359" s="10" t="s">
        <v>7502</v>
      </c>
      <c r="C3359" s="10" t="s">
        <v>592</v>
      </c>
      <c r="D3359" s="10" t="s">
        <v>7611</v>
      </c>
      <c r="E3359" s="9">
        <v>12011</v>
      </c>
      <c r="F3359" s="5">
        <v>41640</v>
      </c>
      <c r="G3359" s="7" t="s">
        <v>14096</v>
      </c>
      <c r="H3359" s="7" t="s">
        <v>14101</v>
      </c>
      <c r="I3359" s="7" t="s">
        <v>14130</v>
      </c>
      <c r="J3359" s="4">
        <v>2014</v>
      </c>
      <c r="L3359" s="19"/>
    </row>
    <row r="3360" spans="2:12" x14ac:dyDescent="0.25">
      <c r="B3360" s="10" t="s">
        <v>7502</v>
      </c>
      <c r="C3360" s="10" t="s">
        <v>592</v>
      </c>
      <c r="D3360" s="10" t="s">
        <v>7633</v>
      </c>
      <c r="E3360" s="9">
        <v>1186820</v>
      </c>
      <c r="F3360" s="5">
        <v>40909</v>
      </c>
      <c r="G3360" s="7" t="s">
        <v>14096</v>
      </c>
      <c r="H3360" s="7" t="s">
        <v>14101</v>
      </c>
      <c r="I3360" s="7" t="s">
        <v>14130</v>
      </c>
      <c r="J3360" s="4">
        <v>2012</v>
      </c>
      <c r="L3360" s="19"/>
    </row>
    <row r="3361" spans="2:12" x14ac:dyDescent="0.25">
      <c r="B3361" s="10" t="s">
        <v>7502</v>
      </c>
      <c r="C3361" s="10" t="s">
        <v>592</v>
      </c>
      <c r="D3361" s="10" t="s">
        <v>7633</v>
      </c>
      <c r="E3361" s="9">
        <v>100000</v>
      </c>
      <c r="F3361" s="5">
        <v>41275</v>
      </c>
      <c r="G3361" s="7" t="s">
        <v>14096</v>
      </c>
      <c r="H3361" s="7" t="s">
        <v>14101</v>
      </c>
      <c r="I3361" s="7" t="s">
        <v>14130</v>
      </c>
      <c r="J3361" s="4">
        <v>2013</v>
      </c>
      <c r="L3361" s="19"/>
    </row>
    <row r="3362" spans="2:12" x14ac:dyDescent="0.25">
      <c r="B3362" s="10" t="s">
        <v>7502</v>
      </c>
      <c r="C3362" s="10" t="s">
        <v>592</v>
      </c>
      <c r="D3362" s="10" t="s">
        <v>7633</v>
      </c>
      <c r="E3362" s="9">
        <v>53464</v>
      </c>
      <c r="F3362" s="5">
        <v>41640</v>
      </c>
      <c r="G3362" s="7" t="s">
        <v>14096</v>
      </c>
      <c r="H3362" s="7" t="s">
        <v>14101</v>
      </c>
      <c r="I3362" s="7" t="s">
        <v>14130</v>
      </c>
      <c r="J3362" s="4">
        <v>2014</v>
      </c>
      <c r="L3362" s="19"/>
    </row>
    <row r="3363" spans="2:12" x14ac:dyDescent="0.25">
      <c r="B3363" s="10" t="s">
        <v>7502</v>
      </c>
      <c r="C3363" s="10" t="s">
        <v>592</v>
      </c>
      <c r="D3363" s="10" t="s">
        <v>15654</v>
      </c>
      <c r="E3363" s="9">
        <v>621494</v>
      </c>
      <c r="F3363" s="5">
        <v>40909</v>
      </c>
      <c r="G3363" s="7" t="s">
        <v>14092</v>
      </c>
      <c r="H3363" s="7" t="s">
        <v>14102</v>
      </c>
      <c r="I3363" s="7" t="s">
        <v>14130</v>
      </c>
      <c r="J3363" s="4">
        <v>2012</v>
      </c>
      <c r="L3363" s="19"/>
    </row>
    <row r="3364" spans="2:12" x14ac:dyDescent="0.25">
      <c r="B3364" s="10" t="s">
        <v>7502</v>
      </c>
      <c r="C3364" s="10" t="s">
        <v>592</v>
      </c>
      <c r="D3364" s="10" t="s">
        <v>7533</v>
      </c>
      <c r="E3364" s="9">
        <v>5620527</v>
      </c>
      <c r="F3364" s="5">
        <v>40909</v>
      </c>
      <c r="G3364" s="7" t="s">
        <v>14096</v>
      </c>
      <c r="H3364" s="7" t="s">
        <v>14101</v>
      </c>
      <c r="I3364" s="7" t="s">
        <v>14130</v>
      </c>
      <c r="J3364" s="4">
        <v>2012</v>
      </c>
      <c r="L3364" s="19"/>
    </row>
    <row r="3365" spans="2:12" x14ac:dyDescent="0.25">
      <c r="B3365" s="10" t="s">
        <v>7502</v>
      </c>
      <c r="C3365" s="10" t="s">
        <v>592</v>
      </c>
      <c r="D3365" s="10" t="s">
        <v>7533</v>
      </c>
      <c r="E3365" s="9">
        <v>1806000</v>
      </c>
      <c r="F3365" s="5">
        <v>41275</v>
      </c>
      <c r="G3365" s="7" t="s">
        <v>14096</v>
      </c>
      <c r="H3365" s="7" t="s">
        <v>14101</v>
      </c>
      <c r="I3365" s="7" t="s">
        <v>14130</v>
      </c>
      <c r="J3365" s="4">
        <v>2013</v>
      </c>
      <c r="L3365" s="19"/>
    </row>
    <row r="3366" spans="2:12" x14ac:dyDescent="0.25">
      <c r="B3366" s="10" t="s">
        <v>7502</v>
      </c>
      <c r="C3366" s="10" t="s">
        <v>592</v>
      </c>
      <c r="D3366" s="10" t="s">
        <v>7533</v>
      </c>
      <c r="E3366" s="9">
        <v>152898</v>
      </c>
      <c r="F3366" s="5">
        <v>41640</v>
      </c>
      <c r="G3366" s="7" t="s">
        <v>14096</v>
      </c>
      <c r="H3366" s="7" t="s">
        <v>14101</v>
      </c>
      <c r="I3366" s="7" t="s">
        <v>14130</v>
      </c>
      <c r="J3366" s="4">
        <v>2014</v>
      </c>
      <c r="L3366" s="19"/>
    </row>
    <row r="3367" spans="2:12" x14ac:dyDescent="0.25">
      <c r="B3367" s="10" t="s">
        <v>7502</v>
      </c>
      <c r="C3367" s="10" t="s">
        <v>592</v>
      </c>
      <c r="D3367" s="10" t="s">
        <v>8323</v>
      </c>
      <c r="E3367" s="9">
        <v>0</v>
      </c>
      <c r="F3367" s="5">
        <v>40909</v>
      </c>
      <c r="G3367" s="7" t="s">
        <v>14096</v>
      </c>
      <c r="H3367" s="7" t="s">
        <v>14101</v>
      </c>
      <c r="I3367" s="7" t="s">
        <v>14130</v>
      </c>
      <c r="J3367" s="4">
        <v>2012</v>
      </c>
      <c r="L3367" s="19"/>
    </row>
    <row r="3368" spans="2:12" x14ac:dyDescent="0.25">
      <c r="B3368" s="10" t="s">
        <v>7502</v>
      </c>
      <c r="C3368" s="10" t="s">
        <v>592</v>
      </c>
      <c r="D3368" s="10" t="s">
        <v>7572</v>
      </c>
      <c r="E3368" s="9">
        <v>2403488</v>
      </c>
      <c r="F3368" s="5">
        <v>40909</v>
      </c>
      <c r="G3368" s="7" t="s">
        <v>14096</v>
      </c>
      <c r="H3368" s="7" t="s">
        <v>14101</v>
      </c>
      <c r="I3368" s="7" t="s">
        <v>14130</v>
      </c>
      <c r="J3368" s="4">
        <v>2012</v>
      </c>
      <c r="L3368" s="19"/>
    </row>
    <row r="3369" spans="2:12" x14ac:dyDescent="0.25">
      <c r="B3369" s="10" t="s">
        <v>7502</v>
      </c>
      <c r="C3369" s="10" t="s">
        <v>592</v>
      </c>
      <c r="D3369" s="10" t="s">
        <v>7572</v>
      </c>
      <c r="E3369" s="9">
        <v>1226661</v>
      </c>
      <c r="F3369" s="5">
        <v>41275</v>
      </c>
      <c r="G3369" s="7" t="s">
        <v>14096</v>
      </c>
      <c r="H3369" s="7" t="s">
        <v>14101</v>
      </c>
      <c r="I3369" s="7" t="s">
        <v>14130</v>
      </c>
      <c r="J3369" s="4">
        <v>2013</v>
      </c>
      <c r="L3369" s="19"/>
    </row>
    <row r="3370" spans="2:12" x14ac:dyDescent="0.25">
      <c r="B3370" s="10" t="s">
        <v>7502</v>
      </c>
      <c r="C3370" s="10" t="s">
        <v>592</v>
      </c>
      <c r="D3370" s="10" t="s">
        <v>7572</v>
      </c>
      <c r="E3370" s="9">
        <v>21226</v>
      </c>
      <c r="F3370" s="5">
        <v>41640</v>
      </c>
      <c r="G3370" s="7" t="s">
        <v>14096</v>
      </c>
      <c r="H3370" s="7" t="s">
        <v>14101</v>
      </c>
      <c r="I3370" s="7" t="s">
        <v>14130</v>
      </c>
      <c r="J3370" s="4">
        <v>2014</v>
      </c>
      <c r="L3370" s="19"/>
    </row>
    <row r="3371" spans="2:12" x14ac:dyDescent="0.25">
      <c r="B3371" s="10" t="s">
        <v>7502</v>
      </c>
      <c r="C3371" s="10" t="s">
        <v>592</v>
      </c>
      <c r="D3371" s="10" t="s">
        <v>15887</v>
      </c>
      <c r="E3371" s="9">
        <v>294939</v>
      </c>
      <c r="F3371" s="5">
        <v>41640</v>
      </c>
      <c r="G3371" s="7" t="s">
        <v>14096</v>
      </c>
      <c r="H3371" s="7" t="s">
        <v>14101</v>
      </c>
      <c r="I3371" s="7" t="s">
        <v>14130</v>
      </c>
      <c r="J3371" s="4">
        <v>2014</v>
      </c>
      <c r="L3371" s="19"/>
    </row>
    <row r="3372" spans="2:12" x14ac:dyDescent="0.25">
      <c r="B3372" s="10" t="s">
        <v>7502</v>
      </c>
      <c r="C3372" s="10" t="s">
        <v>592</v>
      </c>
      <c r="D3372" s="10" t="s">
        <v>7651</v>
      </c>
      <c r="E3372" s="9">
        <v>1030710</v>
      </c>
      <c r="F3372" s="5">
        <v>40909</v>
      </c>
      <c r="G3372" s="7" t="s">
        <v>14092</v>
      </c>
      <c r="H3372" s="7" t="s">
        <v>14149</v>
      </c>
      <c r="I3372" s="7" t="s">
        <v>14130</v>
      </c>
      <c r="J3372" s="4">
        <v>2012</v>
      </c>
      <c r="L3372" s="19"/>
    </row>
    <row r="3373" spans="2:12" x14ac:dyDescent="0.25">
      <c r="B3373" s="10" t="s">
        <v>7502</v>
      </c>
      <c r="C3373" s="10" t="s">
        <v>592</v>
      </c>
      <c r="D3373" s="10" t="s">
        <v>7651</v>
      </c>
      <c r="E3373" s="9">
        <v>923372</v>
      </c>
      <c r="F3373" s="5">
        <v>41275</v>
      </c>
      <c r="G3373" s="7" t="s">
        <v>14092</v>
      </c>
      <c r="H3373" s="7" t="s">
        <v>14149</v>
      </c>
      <c r="I3373" s="7" t="s">
        <v>14130</v>
      </c>
      <c r="J3373" s="4">
        <v>2013</v>
      </c>
      <c r="L3373" s="19"/>
    </row>
    <row r="3374" spans="2:12" x14ac:dyDescent="0.25">
      <c r="B3374" s="10" t="s">
        <v>7502</v>
      </c>
      <c r="C3374" s="10" t="s">
        <v>592</v>
      </c>
      <c r="D3374" s="10" t="s">
        <v>7651</v>
      </c>
      <c r="E3374" s="9">
        <v>750000</v>
      </c>
      <c r="F3374" s="5">
        <v>41640</v>
      </c>
      <c r="G3374" s="7" t="s">
        <v>14092</v>
      </c>
      <c r="H3374" s="7" t="s">
        <v>14149</v>
      </c>
      <c r="I3374" s="7" t="s">
        <v>14130</v>
      </c>
      <c r="J3374" s="4">
        <v>2014</v>
      </c>
      <c r="L3374" s="19"/>
    </row>
    <row r="3375" spans="2:12" x14ac:dyDescent="0.25">
      <c r="B3375" s="10" t="s">
        <v>7502</v>
      </c>
      <c r="C3375" s="10" t="s">
        <v>592</v>
      </c>
      <c r="D3375" s="10" t="s">
        <v>7653</v>
      </c>
      <c r="E3375" s="9">
        <v>1018605</v>
      </c>
      <c r="F3375" s="5">
        <v>40909</v>
      </c>
      <c r="G3375" s="7" t="s">
        <v>14096</v>
      </c>
      <c r="H3375" s="7" t="s">
        <v>14101</v>
      </c>
      <c r="I3375" s="7" t="s">
        <v>14130</v>
      </c>
      <c r="J3375" s="4">
        <v>2012</v>
      </c>
      <c r="L3375" s="19"/>
    </row>
    <row r="3376" spans="2:12" x14ac:dyDescent="0.25">
      <c r="B3376" s="10" t="s">
        <v>7502</v>
      </c>
      <c r="C3376" s="10" t="s">
        <v>592</v>
      </c>
      <c r="D3376" s="10" t="s">
        <v>7653</v>
      </c>
      <c r="E3376" s="9">
        <v>27734</v>
      </c>
      <c r="F3376" s="5">
        <v>41640</v>
      </c>
      <c r="G3376" s="7" t="s">
        <v>14096</v>
      </c>
      <c r="H3376" s="7" t="s">
        <v>14101</v>
      </c>
      <c r="I3376" s="7" t="s">
        <v>14130</v>
      </c>
      <c r="J3376" s="4">
        <v>2014</v>
      </c>
      <c r="L3376" s="19"/>
    </row>
    <row r="3377" spans="2:12" x14ac:dyDescent="0.25">
      <c r="B3377" s="10" t="s">
        <v>7502</v>
      </c>
      <c r="C3377" s="10" t="s">
        <v>592</v>
      </c>
      <c r="D3377" s="10" t="s">
        <v>7550</v>
      </c>
      <c r="E3377" s="9">
        <v>4184244</v>
      </c>
      <c r="F3377" s="5">
        <v>40909</v>
      </c>
      <c r="G3377" s="7" t="s">
        <v>14096</v>
      </c>
      <c r="H3377" s="7" t="s">
        <v>14101</v>
      </c>
      <c r="I3377" s="7" t="s">
        <v>14130</v>
      </c>
      <c r="J3377" s="4">
        <v>2012</v>
      </c>
      <c r="L3377" s="19"/>
    </row>
    <row r="3378" spans="2:12" x14ac:dyDescent="0.25">
      <c r="B3378" s="10" t="s">
        <v>7502</v>
      </c>
      <c r="C3378" s="10" t="s">
        <v>592</v>
      </c>
      <c r="D3378" s="10" t="s">
        <v>7550</v>
      </c>
      <c r="E3378" s="9">
        <v>52</v>
      </c>
      <c r="F3378" s="5">
        <v>41640</v>
      </c>
      <c r="G3378" s="7" t="s">
        <v>14096</v>
      </c>
      <c r="H3378" s="7" t="s">
        <v>14101</v>
      </c>
      <c r="I3378" s="7" t="s">
        <v>14130</v>
      </c>
      <c r="J3378" s="4">
        <v>2014</v>
      </c>
      <c r="L3378" s="19"/>
    </row>
    <row r="3379" spans="2:12" x14ac:dyDescent="0.25">
      <c r="B3379" s="10" t="s">
        <v>7502</v>
      </c>
      <c r="C3379" s="10" t="s">
        <v>592</v>
      </c>
      <c r="D3379" s="10" t="s">
        <v>7543</v>
      </c>
      <c r="E3379" s="9">
        <v>4679454</v>
      </c>
      <c r="F3379" s="5">
        <v>40909</v>
      </c>
      <c r="G3379" s="7" t="s">
        <v>14096</v>
      </c>
      <c r="H3379" s="7" t="s">
        <v>14101</v>
      </c>
      <c r="I3379" s="7" t="s">
        <v>14130</v>
      </c>
      <c r="J3379" s="4">
        <v>2012</v>
      </c>
      <c r="L3379" s="19"/>
    </row>
    <row r="3380" spans="2:12" x14ac:dyDescent="0.25">
      <c r="B3380" s="10" t="s">
        <v>7502</v>
      </c>
      <c r="C3380" s="10" t="s">
        <v>592</v>
      </c>
      <c r="D3380" s="10" t="s">
        <v>7543</v>
      </c>
      <c r="E3380" s="9">
        <v>1400000</v>
      </c>
      <c r="F3380" s="5">
        <v>41275</v>
      </c>
      <c r="G3380" s="7" t="s">
        <v>14096</v>
      </c>
      <c r="H3380" s="7" t="s">
        <v>14101</v>
      </c>
      <c r="I3380" s="7" t="s">
        <v>14130</v>
      </c>
      <c r="J3380" s="4">
        <v>2013</v>
      </c>
      <c r="L3380" s="19"/>
    </row>
    <row r="3381" spans="2:12" x14ac:dyDescent="0.25">
      <c r="B3381" s="10" t="s">
        <v>7502</v>
      </c>
      <c r="C3381" s="10" t="s">
        <v>592</v>
      </c>
      <c r="D3381" s="10" t="s">
        <v>7543</v>
      </c>
      <c r="E3381" s="9">
        <v>750000</v>
      </c>
      <c r="F3381" s="5">
        <v>41640</v>
      </c>
      <c r="G3381" s="7" t="s">
        <v>14096</v>
      </c>
      <c r="H3381" s="7" t="s">
        <v>14101</v>
      </c>
      <c r="I3381" s="7" t="s">
        <v>14130</v>
      </c>
      <c r="J3381" s="4">
        <v>2014</v>
      </c>
      <c r="L3381" s="19"/>
    </row>
    <row r="3382" spans="2:12" x14ac:dyDescent="0.25">
      <c r="B3382" s="10" t="s">
        <v>7502</v>
      </c>
      <c r="C3382" s="10" t="s">
        <v>592</v>
      </c>
      <c r="D3382" s="10" t="s">
        <v>7543</v>
      </c>
      <c r="E3382" s="9">
        <v>110000</v>
      </c>
      <c r="F3382" s="5">
        <v>42005</v>
      </c>
      <c r="G3382" s="7" t="s">
        <v>14096</v>
      </c>
      <c r="H3382" s="7" t="s">
        <v>14101</v>
      </c>
      <c r="I3382" s="7" t="s">
        <v>14130</v>
      </c>
      <c r="J3382" s="4">
        <v>2015</v>
      </c>
      <c r="L3382" s="19"/>
    </row>
    <row r="3383" spans="2:12" x14ac:dyDescent="0.25">
      <c r="B3383" s="10" t="s">
        <v>7502</v>
      </c>
      <c r="C3383" s="10" t="s">
        <v>592</v>
      </c>
      <c r="D3383" s="10" t="s">
        <v>7543</v>
      </c>
      <c r="E3383" s="9">
        <v>0</v>
      </c>
      <c r="F3383" s="5">
        <v>42370</v>
      </c>
      <c r="G3383" s="7" t="s">
        <v>14096</v>
      </c>
      <c r="H3383" s="7" t="s">
        <v>14101</v>
      </c>
      <c r="I3383" s="7" t="s">
        <v>14130</v>
      </c>
      <c r="J3383" s="4">
        <v>2016</v>
      </c>
      <c r="L3383" s="19"/>
    </row>
    <row r="3384" spans="2:12" x14ac:dyDescent="0.25">
      <c r="B3384" s="10" t="s">
        <v>7502</v>
      </c>
      <c r="C3384" s="10" t="s">
        <v>592</v>
      </c>
      <c r="D3384" s="10" t="s">
        <v>7509</v>
      </c>
      <c r="E3384" s="9">
        <v>37111668</v>
      </c>
      <c r="F3384" s="5">
        <v>40909</v>
      </c>
      <c r="G3384" s="7" t="s">
        <v>14096</v>
      </c>
      <c r="H3384" s="7" t="s">
        <v>14101</v>
      </c>
      <c r="I3384" s="7" t="s">
        <v>14130</v>
      </c>
      <c r="J3384" s="4">
        <v>2012</v>
      </c>
      <c r="L3384" s="19"/>
    </row>
    <row r="3385" spans="2:12" x14ac:dyDescent="0.25">
      <c r="B3385" s="10" t="s">
        <v>7502</v>
      </c>
      <c r="C3385" s="10" t="s">
        <v>592</v>
      </c>
      <c r="D3385" s="10" t="s">
        <v>7509</v>
      </c>
      <c r="E3385" s="9">
        <v>11998583</v>
      </c>
      <c r="F3385" s="5">
        <v>41275</v>
      </c>
      <c r="G3385" s="7" t="s">
        <v>14096</v>
      </c>
      <c r="H3385" s="7" t="s">
        <v>14101</v>
      </c>
      <c r="I3385" s="7" t="s">
        <v>14130</v>
      </c>
      <c r="J3385" s="4">
        <v>2013</v>
      </c>
      <c r="L3385" s="19"/>
    </row>
    <row r="3386" spans="2:12" x14ac:dyDescent="0.25">
      <c r="B3386" s="10" t="s">
        <v>7502</v>
      </c>
      <c r="C3386" s="10" t="s">
        <v>592</v>
      </c>
      <c r="D3386" s="10" t="s">
        <v>7509</v>
      </c>
      <c r="E3386" s="9">
        <v>4600000</v>
      </c>
      <c r="F3386" s="5">
        <v>41640</v>
      </c>
      <c r="G3386" s="7" t="s">
        <v>14096</v>
      </c>
      <c r="H3386" s="7" t="s">
        <v>14101</v>
      </c>
      <c r="I3386" s="7" t="s">
        <v>14130</v>
      </c>
      <c r="J3386" s="4">
        <v>2014</v>
      </c>
      <c r="L3386" s="19"/>
    </row>
    <row r="3387" spans="2:12" x14ac:dyDescent="0.25">
      <c r="B3387" s="10" t="s">
        <v>7502</v>
      </c>
      <c r="C3387" s="10" t="s">
        <v>592</v>
      </c>
      <c r="D3387" s="10" t="s">
        <v>7509</v>
      </c>
      <c r="E3387" s="9">
        <v>850000</v>
      </c>
      <c r="F3387" s="5">
        <v>42005</v>
      </c>
      <c r="G3387" s="7" t="s">
        <v>14096</v>
      </c>
      <c r="H3387" s="7" t="s">
        <v>14101</v>
      </c>
      <c r="I3387" s="7" t="s">
        <v>14130</v>
      </c>
      <c r="J3387" s="4">
        <v>2015</v>
      </c>
      <c r="L3387" s="19"/>
    </row>
    <row r="3388" spans="2:12" x14ac:dyDescent="0.25">
      <c r="B3388" s="10" t="s">
        <v>7502</v>
      </c>
      <c r="C3388" s="10" t="s">
        <v>592</v>
      </c>
      <c r="D3388" s="10" t="s">
        <v>7509</v>
      </c>
      <c r="E3388" s="9">
        <v>91174</v>
      </c>
      <c r="F3388" s="5">
        <v>42370</v>
      </c>
      <c r="G3388" s="7" t="s">
        <v>14096</v>
      </c>
      <c r="H3388" s="7" t="s">
        <v>14101</v>
      </c>
      <c r="I3388" s="7" t="s">
        <v>14130</v>
      </c>
      <c r="J3388" s="4">
        <v>2016</v>
      </c>
      <c r="L3388" s="19"/>
    </row>
    <row r="3389" spans="2:12" x14ac:dyDescent="0.25">
      <c r="B3389" s="10" t="s">
        <v>7502</v>
      </c>
      <c r="C3389" s="10" t="s">
        <v>592</v>
      </c>
      <c r="D3389" s="10" t="s">
        <v>7577</v>
      </c>
      <c r="E3389" s="9">
        <v>2226860</v>
      </c>
      <c r="F3389" s="5">
        <v>40909</v>
      </c>
      <c r="G3389" s="7" t="s">
        <v>14096</v>
      </c>
      <c r="H3389" s="7" t="s">
        <v>14101</v>
      </c>
      <c r="I3389" s="7" t="s">
        <v>14130</v>
      </c>
      <c r="J3389" s="4">
        <v>2012</v>
      </c>
      <c r="L3389" s="19"/>
    </row>
    <row r="3390" spans="2:12" x14ac:dyDescent="0.25">
      <c r="B3390" s="10" t="s">
        <v>7502</v>
      </c>
      <c r="C3390" s="10" t="s">
        <v>592</v>
      </c>
      <c r="D3390" s="10" t="s">
        <v>7577</v>
      </c>
      <c r="E3390" s="9">
        <v>5312444</v>
      </c>
      <c r="F3390" s="5">
        <v>41275</v>
      </c>
      <c r="G3390" s="7" t="s">
        <v>14096</v>
      </c>
      <c r="H3390" s="7" t="s">
        <v>14101</v>
      </c>
      <c r="I3390" s="7" t="s">
        <v>14130</v>
      </c>
      <c r="J3390" s="4">
        <v>2013</v>
      </c>
      <c r="L3390" s="19"/>
    </row>
    <row r="3391" spans="2:12" x14ac:dyDescent="0.25">
      <c r="B3391" s="10" t="s">
        <v>7502</v>
      </c>
      <c r="C3391" s="10" t="s">
        <v>592</v>
      </c>
      <c r="D3391" s="10" t="s">
        <v>15655</v>
      </c>
      <c r="E3391" s="9">
        <v>3987839</v>
      </c>
      <c r="F3391" s="5">
        <v>40909</v>
      </c>
      <c r="G3391" s="7" t="s">
        <v>14096</v>
      </c>
      <c r="H3391" s="7" t="s">
        <v>14101</v>
      </c>
      <c r="I3391" s="7" t="s">
        <v>14130</v>
      </c>
      <c r="J3391" s="4">
        <v>2012</v>
      </c>
      <c r="L3391" s="19"/>
    </row>
    <row r="3392" spans="2:12" x14ac:dyDescent="0.25">
      <c r="B3392" s="10" t="s">
        <v>7502</v>
      </c>
      <c r="C3392" s="10" t="s">
        <v>592</v>
      </c>
      <c r="D3392" s="10" t="s">
        <v>15655</v>
      </c>
      <c r="E3392" s="9">
        <v>162874</v>
      </c>
      <c r="F3392" s="5">
        <v>42005</v>
      </c>
      <c r="G3392" s="7" t="s">
        <v>14096</v>
      </c>
      <c r="H3392" s="7" t="s">
        <v>14101</v>
      </c>
      <c r="I3392" s="7" t="s">
        <v>14130</v>
      </c>
      <c r="J3392" s="4">
        <v>2015</v>
      </c>
      <c r="L3392" s="19"/>
    </row>
    <row r="3393" spans="2:12" x14ac:dyDescent="0.25">
      <c r="B3393" s="10" t="s">
        <v>7502</v>
      </c>
      <c r="C3393" s="10" t="s">
        <v>592</v>
      </c>
      <c r="D3393" s="10" t="s">
        <v>7552</v>
      </c>
      <c r="E3393" s="9">
        <v>3977538</v>
      </c>
      <c r="F3393" s="5">
        <v>40909</v>
      </c>
      <c r="G3393" s="7" t="s">
        <v>14096</v>
      </c>
      <c r="H3393" s="7" t="s">
        <v>14101</v>
      </c>
      <c r="I3393" s="7" t="s">
        <v>14130</v>
      </c>
      <c r="J3393" s="4">
        <v>2012</v>
      </c>
      <c r="L3393" s="19"/>
    </row>
    <row r="3394" spans="2:12" x14ac:dyDescent="0.25">
      <c r="B3394" s="10" t="s">
        <v>7502</v>
      </c>
      <c r="C3394" s="10" t="s">
        <v>592</v>
      </c>
      <c r="D3394" s="10" t="s">
        <v>7552</v>
      </c>
      <c r="E3394" s="9">
        <v>196634</v>
      </c>
      <c r="F3394" s="5">
        <v>42005</v>
      </c>
      <c r="G3394" s="7" t="s">
        <v>14096</v>
      </c>
      <c r="H3394" s="7" t="s">
        <v>14101</v>
      </c>
      <c r="I3394" s="7" t="s">
        <v>14130</v>
      </c>
      <c r="J3394" s="4">
        <v>2015</v>
      </c>
      <c r="L3394" s="19"/>
    </row>
    <row r="3395" spans="2:12" x14ac:dyDescent="0.25">
      <c r="B3395" s="10" t="s">
        <v>7502</v>
      </c>
      <c r="C3395" s="10" t="s">
        <v>592</v>
      </c>
      <c r="D3395" s="10" t="s">
        <v>15888</v>
      </c>
      <c r="E3395" s="9">
        <v>2063719</v>
      </c>
      <c r="F3395" s="5">
        <v>40909</v>
      </c>
      <c r="G3395" s="7" t="s">
        <v>14092</v>
      </c>
      <c r="H3395" s="7" t="s">
        <v>14102</v>
      </c>
      <c r="I3395" s="7" t="s">
        <v>14130</v>
      </c>
      <c r="J3395" s="4">
        <v>2012</v>
      </c>
      <c r="L3395" s="19"/>
    </row>
    <row r="3396" spans="2:12" x14ac:dyDescent="0.25">
      <c r="B3396" s="10" t="s">
        <v>7502</v>
      </c>
      <c r="C3396" s="10" t="s">
        <v>592</v>
      </c>
      <c r="D3396" s="10" t="s">
        <v>15888</v>
      </c>
      <c r="E3396" s="9">
        <v>2630690</v>
      </c>
      <c r="F3396" s="5">
        <v>41275</v>
      </c>
      <c r="G3396" s="7" t="s">
        <v>14092</v>
      </c>
      <c r="H3396" s="7" t="s">
        <v>14102</v>
      </c>
      <c r="I3396" s="7" t="s">
        <v>14130</v>
      </c>
      <c r="J3396" s="4">
        <v>2013</v>
      </c>
      <c r="L3396" s="19"/>
    </row>
    <row r="3397" spans="2:12" x14ac:dyDescent="0.25">
      <c r="B3397" s="10" t="s">
        <v>7502</v>
      </c>
      <c r="C3397" s="10" t="s">
        <v>592</v>
      </c>
      <c r="D3397" s="10" t="s">
        <v>15888</v>
      </c>
      <c r="E3397" s="9">
        <v>1678736</v>
      </c>
      <c r="F3397" s="5">
        <v>41640</v>
      </c>
      <c r="G3397" s="7" t="s">
        <v>14092</v>
      </c>
      <c r="H3397" s="7" t="s">
        <v>14102</v>
      </c>
      <c r="I3397" s="7" t="s">
        <v>14130</v>
      </c>
      <c r="J3397" s="4">
        <v>2014</v>
      </c>
      <c r="L3397" s="19"/>
    </row>
    <row r="3398" spans="2:12" x14ac:dyDescent="0.25">
      <c r="B3398" s="10" t="s">
        <v>7502</v>
      </c>
      <c r="C3398" s="10" t="s">
        <v>592</v>
      </c>
      <c r="D3398" s="10" t="s">
        <v>15888</v>
      </c>
      <c r="E3398" s="9">
        <v>303450</v>
      </c>
      <c r="F3398" s="5">
        <v>42005</v>
      </c>
      <c r="G3398" s="7" t="s">
        <v>14092</v>
      </c>
      <c r="H3398" s="7" t="s">
        <v>14102</v>
      </c>
      <c r="I3398" s="7" t="s">
        <v>14130</v>
      </c>
      <c r="J3398" s="4">
        <v>2015</v>
      </c>
      <c r="L3398" s="19"/>
    </row>
    <row r="3399" spans="2:12" x14ac:dyDescent="0.25">
      <c r="B3399" s="10" t="s">
        <v>7502</v>
      </c>
      <c r="C3399" s="10" t="s">
        <v>592</v>
      </c>
      <c r="D3399" s="10" t="s">
        <v>15752</v>
      </c>
      <c r="E3399" s="9">
        <v>525</v>
      </c>
      <c r="F3399" s="5">
        <v>40909</v>
      </c>
      <c r="G3399" s="7" t="s">
        <v>14092</v>
      </c>
      <c r="H3399" s="7" t="s">
        <v>14102</v>
      </c>
      <c r="I3399" s="7" t="s">
        <v>14130</v>
      </c>
      <c r="J3399" s="4">
        <v>2012</v>
      </c>
      <c r="L3399" s="19"/>
    </row>
    <row r="3400" spans="2:12" x14ac:dyDescent="0.25">
      <c r="B3400" s="10" t="s">
        <v>7502</v>
      </c>
      <c r="C3400" s="10" t="s">
        <v>592</v>
      </c>
      <c r="D3400" s="10" t="s">
        <v>7963</v>
      </c>
      <c r="E3400" s="9">
        <v>23505</v>
      </c>
      <c r="F3400" s="5">
        <v>41640</v>
      </c>
      <c r="G3400" s="7" t="s">
        <v>14092</v>
      </c>
      <c r="H3400" s="7" t="s">
        <v>14102</v>
      </c>
      <c r="I3400" s="7" t="s">
        <v>14130</v>
      </c>
      <c r="J3400" s="4">
        <v>2014</v>
      </c>
      <c r="L3400" s="19"/>
    </row>
    <row r="3401" spans="2:12" x14ac:dyDescent="0.25">
      <c r="B3401" s="10" t="s">
        <v>7502</v>
      </c>
      <c r="C3401" s="10" t="s">
        <v>592</v>
      </c>
      <c r="D3401" s="10" t="s">
        <v>14220</v>
      </c>
      <c r="E3401" s="9">
        <v>121845</v>
      </c>
      <c r="F3401" s="5">
        <v>40909</v>
      </c>
      <c r="G3401" s="7" t="s">
        <v>14096</v>
      </c>
      <c r="H3401" s="7" t="s">
        <v>14101</v>
      </c>
      <c r="I3401" s="7" t="s">
        <v>14130</v>
      </c>
      <c r="J3401" s="4">
        <v>2012</v>
      </c>
      <c r="L3401" s="19"/>
    </row>
    <row r="3402" spans="2:12" x14ac:dyDescent="0.25">
      <c r="B3402" s="10" t="s">
        <v>7502</v>
      </c>
      <c r="C3402" s="10" t="s">
        <v>592</v>
      </c>
      <c r="D3402" s="10" t="s">
        <v>14670</v>
      </c>
      <c r="E3402" s="9">
        <v>66515</v>
      </c>
      <c r="F3402" s="5">
        <v>40909</v>
      </c>
      <c r="G3402" s="7" t="s">
        <v>14092</v>
      </c>
      <c r="H3402" s="7" t="s">
        <v>14160</v>
      </c>
      <c r="I3402" s="7" t="s">
        <v>14130</v>
      </c>
      <c r="J3402" s="4">
        <v>2012</v>
      </c>
      <c r="L3402" s="19"/>
    </row>
    <row r="3403" spans="2:12" x14ac:dyDescent="0.25">
      <c r="B3403" s="10" t="s">
        <v>7502</v>
      </c>
      <c r="C3403" s="10" t="s">
        <v>592</v>
      </c>
      <c r="D3403" s="10" t="s">
        <v>14670</v>
      </c>
      <c r="E3403" s="9">
        <v>751617</v>
      </c>
      <c r="F3403" s="5">
        <v>41275</v>
      </c>
      <c r="G3403" s="7" t="s">
        <v>14092</v>
      </c>
      <c r="H3403" s="7" t="s">
        <v>14160</v>
      </c>
      <c r="I3403" s="7" t="s">
        <v>14130</v>
      </c>
      <c r="J3403" s="4">
        <v>2013</v>
      </c>
      <c r="L3403" s="19"/>
    </row>
    <row r="3404" spans="2:12" x14ac:dyDescent="0.25">
      <c r="B3404" s="10" t="s">
        <v>7502</v>
      </c>
      <c r="C3404" s="10" t="s">
        <v>592</v>
      </c>
      <c r="D3404" s="10" t="s">
        <v>14670</v>
      </c>
      <c r="E3404" s="9">
        <v>333027</v>
      </c>
      <c r="F3404" s="5">
        <v>41640</v>
      </c>
      <c r="G3404" s="7" t="s">
        <v>14092</v>
      </c>
      <c r="H3404" s="7" t="s">
        <v>14160</v>
      </c>
      <c r="I3404" s="7" t="s">
        <v>14130</v>
      </c>
      <c r="J3404" s="4">
        <v>2014</v>
      </c>
      <c r="L3404" s="19"/>
    </row>
    <row r="3405" spans="2:12" x14ac:dyDescent="0.25">
      <c r="B3405" s="10" t="s">
        <v>7502</v>
      </c>
      <c r="C3405" s="10" t="s">
        <v>592</v>
      </c>
      <c r="D3405" s="10" t="s">
        <v>14670</v>
      </c>
      <c r="E3405" s="9">
        <v>28535</v>
      </c>
      <c r="F3405" s="5">
        <v>42005</v>
      </c>
      <c r="G3405" s="7" t="s">
        <v>14092</v>
      </c>
      <c r="H3405" s="7" t="s">
        <v>14160</v>
      </c>
      <c r="I3405" s="7" t="s">
        <v>14130</v>
      </c>
      <c r="J3405" s="4">
        <v>2015</v>
      </c>
      <c r="L3405" s="19"/>
    </row>
    <row r="3406" spans="2:12" x14ac:dyDescent="0.25">
      <c r="B3406" s="10" t="s">
        <v>7502</v>
      </c>
      <c r="C3406" s="10" t="s">
        <v>592</v>
      </c>
      <c r="D3406" s="10" t="s">
        <v>15753</v>
      </c>
      <c r="E3406" s="9">
        <v>1051</v>
      </c>
      <c r="F3406" s="5">
        <v>40909</v>
      </c>
      <c r="G3406" s="7" t="s">
        <v>14096</v>
      </c>
      <c r="H3406" s="7" t="s">
        <v>14101</v>
      </c>
      <c r="I3406" s="7" t="s">
        <v>14130</v>
      </c>
      <c r="J3406" s="4">
        <v>2012</v>
      </c>
      <c r="L3406" s="19"/>
    </row>
    <row r="3407" spans="2:12" x14ac:dyDescent="0.25">
      <c r="B3407" s="10" t="s">
        <v>7502</v>
      </c>
      <c r="C3407" s="10" t="s">
        <v>592</v>
      </c>
      <c r="D3407" s="10" t="s">
        <v>7575</v>
      </c>
      <c r="E3407" s="9">
        <v>2263251</v>
      </c>
      <c r="F3407" s="5">
        <v>40909</v>
      </c>
      <c r="G3407" s="7" t="s">
        <v>14092</v>
      </c>
      <c r="H3407" s="7" t="s">
        <v>14160</v>
      </c>
      <c r="I3407" s="7" t="s">
        <v>14130</v>
      </c>
      <c r="J3407" s="4">
        <v>2012</v>
      </c>
      <c r="L3407" s="19"/>
    </row>
    <row r="3408" spans="2:12" x14ac:dyDescent="0.25">
      <c r="B3408" s="10" t="s">
        <v>7502</v>
      </c>
      <c r="C3408" s="10" t="s">
        <v>592</v>
      </c>
      <c r="D3408" s="10" t="s">
        <v>7575</v>
      </c>
      <c r="E3408" s="9">
        <v>0</v>
      </c>
      <c r="F3408" s="5">
        <v>41275</v>
      </c>
      <c r="G3408" s="7" t="s">
        <v>14092</v>
      </c>
      <c r="H3408" s="7" t="s">
        <v>14160</v>
      </c>
      <c r="I3408" s="7" t="s">
        <v>14130</v>
      </c>
      <c r="J3408" s="4">
        <v>2013</v>
      </c>
      <c r="L3408" s="19"/>
    </row>
    <row r="3409" spans="2:12" x14ac:dyDescent="0.25">
      <c r="B3409" s="10" t="s">
        <v>7502</v>
      </c>
      <c r="C3409" s="10" t="s">
        <v>592</v>
      </c>
      <c r="D3409" s="10" t="s">
        <v>7673</v>
      </c>
      <c r="E3409" s="9">
        <v>880097</v>
      </c>
      <c r="F3409" s="5">
        <v>40909</v>
      </c>
      <c r="G3409" s="7" t="s">
        <v>14096</v>
      </c>
      <c r="H3409" s="7" t="s">
        <v>14101</v>
      </c>
      <c r="I3409" s="7" t="s">
        <v>14130</v>
      </c>
      <c r="J3409" s="4">
        <v>2012</v>
      </c>
      <c r="L3409" s="19"/>
    </row>
    <row r="3410" spans="2:12" x14ac:dyDescent="0.25">
      <c r="B3410" s="10" t="s">
        <v>7502</v>
      </c>
      <c r="C3410" s="10" t="s">
        <v>592</v>
      </c>
      <c r="D3410" s="10" t="s">
        <v>7673</v>
      </c>
      <c r="E3410" s="9">
        <v>967231</v>
      </c>
      <c r="F3410" s="5">
        <v>41275</v>
      </c>
      <c r="G3410" s="7" t="s">
        <v>14096</v>
      </c>
      <c r="H3410" s="7" t="s">
        <v>14101</v>
      </c>
      <c r="I3410" s="7" t="s">
        <v>14130</v>
      </c>
      <c r="J3410" s="4">
        <v>2013</v>
      </c>
      <c r="L3410" s="19"/>
    </row>
    <row r="3411" spans="2:12" x14ac:dyDescent="0.25">
      <c r="B3411" s="10" t="s">
        <v>7502</v>
      </c>
      <c r="C3411" s="10" t="s">
        <v>592</v>
      </c>
      <c r="D3411" s="10" t="s">
        <v>7673</v>
      </c>
      <c r="E3411" s="9">
        <v>80000</v>
      </c>
      <c r="F3411" s="5">
        <v>41640</v>
      </c>
      <c r="G3411" s="7" t="s">
        <v>14096</v>
      </c>
      <c r="H3411" s="7" t="s">
        <v>14101</v>
      </c>
      <c r="I3411" s="7" t="s">
        <v>14130</v>
      </c>
      <c r="J3411" s="4">
        <v>2014</v>
      </c>
      <c r="L3411" s="19"/>
    </row>
    <row r="3412" spans="2:12" x14ac:dyDescent="0.25">
      <c r="B3412" s="10" t="s">
        <v>7502</v>
      </c>
      <c r="C3412" s="10" t="s">
        <v>592</v>
      </c>
      <c r="D3412" s="10" t="s">
        <v>15196</v>
      </c>
      <c r="E3412" s="9">
        <v>30000</v>
      </c>
      <c r="F3412" s="5">
        <v>40909</v>
      </c>
      <c r="G3412" s="7" t="s">
        <v>14096</v>
      </c>
      <c r="H3412" s="7" t="s">
        <v>14101</v>
      </c>
      <c r="I3412" s="7" t="s">
        <v>14130</v>
      </c>
      <c r="J3412" s="4">
        <v>2012</v>
      </c>
      <c r="L3412" s="19"/>
    </row>
    <row r="3413" spans="2:12" x14ac:dyDescent="0.25">
      <c r="B3413" s="10" t="s">
        <v>7502</v>
      </c>
      <c r="C3413" s="10" t="s">
        <v>592</v>
      </c>
      <c r="D3413" s="10" t="s">
        <v>15196</v>
      </c>
      <c r="E3413" s="9">
        <v>18391</v>
      </c>
      <c r="F3413" s="5">
        <v>41640</v>
      </c>
      <c r="G3413" s="7" t="s">
        <v>14096</v>
      </c>
      <c r="H3413" s="7" t="s">
        <v>14101</v>
      </c>
      <c r="I3413" s="7" t="s">
        <v>14130</v>
      </c>
      <c r="J3413" s="4">
        <v>2014</v>
      </c>
      <c r="L3413" s="19"/>
    </row>
    <row r="3414" spans="2:12" x14ac:dyDescent="0.25">
      <c r="B3414" s="10" t="s">
        <v>7502</v>
      </c>
      <c r="C3414" s="10" t="s">
        <v>592</v>
      </c>
      <c r="D3414" s="10" t="s">
        <v>7616</v>
      </c>
      <c r="E3414" s="9">
        <v>1353614</v>
      </c>
      <c r="F3414" s="5">
        <v>40909</v>
      </c>
      <c r="G3414" s="7" t="s">
        <v>14096</v>
      </c>
      <c r="H3414" s="7" t="s">
        <v>14101</v>
      </c>
      <c r="I3414" s="7" t="s">
        <v>14130</v>
      </c>
      <c r="J3414" s="4">
        <v>2012</v>
      </c>
      <c r="L3414" s="19"/>
    </row>
    <row r="3415" spans="2:12" x14ac:dyDescent="0.25">
      <c r="B3415" s="10" t="s">
        <v>7502</v>
      </c>
      <c r="C3415" s="10" t="s">
        <v>592</v>
      </c>
      <c r="D3415" s="10" t="s">
        <v>7616</v>
      </c>
      <c r="E3415" s="9">
        <v>653584</v>
      </c>
      <c r="F3415" s="5">
        <v>41275</v>
      </c>
      <c r="G3415" s="7" t="s">
        <v>14096</v>
      </c>
      <c r="H3415" s="7" t="s">
        <v>14101</v>
      </c>
      <c r="I3415" s="7" t="s">
        <v>14130</v>
      </c>
      <c r="J3415" s="4">
        <v>2013</v>
      </c>
      <c r="L3415" s="19"/>
    </row>
    <row r="3416" spans="2:12" x14ac:dyDescent="0.25">
      <c r="B3416" s="10" t="s">
        <v>7502</v>
      </c>
      <c r="C3416" s="10" t="s">
        <v>592</v>
      </c>
      <c r="D3416" s="10" t="s">
        <v>7616</v>
      </c>
      <c r="E3416" s="9">
        <v>15651</v>
      </c>
      <c r="F3416" s="5">
        <v>41640</v>
      </c>
      <c r="G3416" s="7" t="s">
        <v>14096</v>
      </c>
      <c r="H3416" s="7" t="s">
        <v>14101</v>
      </c>
      <c r="I3416" s="7" t="s">
        <v>14130</v>
      </c>
      <c r="J3416" s="4">
        <v>2014</v>
      </c>
      <c r="L3416" s="19"/>
    </row>
    <row r="3417" spans="2:12" x14ac:dyDescent="0.25">
      <c r="B3417" s="10" t="s">
        <v>7502</v>
      </c>
      <c r="C3417" s="10" t="s">
        <v>592</v>
      </c>
      <c r="D3417" s="10" t="s">
        <v>7888</v>
      </c>
      <c r="E3417" s="9">
        <v>213963</v>
      </c>
      <c r="F3417" s="5">
        <v>40909</v>
      </c>
      <c r="G3417" s="7" t="s">
        <v>14091</v>
      </c>
      <c r="H3417" s="7" t="s">
        <v>14142</v>
      </c>
      <c r="I3417" s="7" t="s">
        <v>14130</v>
      </c>
      <c r="J3417" s="4">
        <v>2012</v>
      </c>
      <c r="L3417" s="19"/>
    </row>
    <row r="3418" spans="2:12" x14ac:dyDescent="0.25">
      <c r="B3418" s="10" t="s">
        <v>7502</v>
      </c>
      <c r="C3418" s="10" t="s">
        <v>592</v>
      </c>
      <c r="D3418" s="10" t="s">
        <v>8237</v>
      </c>
      <c r="E3418" s="9">
        <v>7660</v>
      </c>
      <c r="F3418" s="5">
        <v>40909</v>
      </c>
      <c r="G3418" s="7" t="s">
        <v>14091</v>
      </c>
      <c r="H3418" s="7" t="s">
        <v>14151</v>
      </c>
      <c r="I3418" s="7" t="s">
        <v>14130</v>
      </c>
      <c r="J3418" s="4">
        <v>2012</v>
      </c>
      <c r="L3418" s="19"/>
    </row>
    <row r="3419" spans="2:12" x14ac:dyDescent="0.25">
      <c r="B3419" s="10" t="s">
        <v>7502</v>
      </c>
      <c r="C3419" s="10" t="s">
        <v>592</v>
      </c>
      <c r="D3419" s="10" t="s">
        <v>8237</v>
      </c>
      <c r="E3419" s="9">
        <v>0</v>
      </c>
      <c r="F3419" s="5">
        <v>41275</v>
      </c>
      <c r="G3419" s="7" t="s">
        <v>14091</v>
      </c>
      <c r="H3419" s="7" t="s">
        <v>14151</v>
      </c>
      <c r="I3419" s="7" t="s">
        <v>14130</v>
      </c>
      <c r="J3419" s="4">
        <v>2013</v>
      </c>
      <c r="L3419" s="19"/>
    </row>
    <row r="3420" spans="2:12" x14ac:dyDescent="0.25">
      <c r="B3420" s="10" t="s">
        <v>7502</v>
      </c>
      <c r="C3420" s="10" t="s">
        <v>592</v>
      </c>
      <c r="D3420" s="10" t="s">
        <v>8237</v>
      </c>
      <c r="E3420" s="9">
        <v>119050</v>
      </c>
      <c r="F3420" s="5">
        <v>41640</v>
      </c>
      <c r="G3420" s="7" t="s">
        <v>14091</v>
      </c>
      <c r="H3420" s="7" t="s">
        <v>14151</v>
      </c>
      <c r="I3420" s="7" t="s">
        <v>14130</v>
      </c>
      <c r="J3420" s="4">
        <v>2014</v>
      </c>
      <c r="L3420" s="19"/>
    </row>
    <row r="3421" spans="2:12" x14ac:dyDescent="0.25">
      <c r="B3421" s="10" t="s">
        <v>7502</v>
      </c>
      <c r="C3421" s="10" t="s">
        <v>592</v>
      </c>
      <c r="D3421" s="10" t="s">
        <v>7567</v>
      </c>
      <c r="E3421" s="9">
        <v>2849107</v>
      </c>
      <c r="F3421" s="5">
        <v>40909</v>
      </c>
      <c r="G3421" s="7" t="s">
        <v>14096</v>
      </c>
      <c r="H3421" s="7" t="s">
        <v>14101</v>
      </c>
      <c r="I3421" s="7" t="s">
        <v>14130</v>
      </c>
      <c r="J3421" s="4">
        <v>2012</v>
      </c>
      <c r="L3421" s="19"/>
    </row>
    <row r="3422" spans="2:12" x14ac:dyDescent="0.25">
      <c r="B3422" s="10" t="s">
        <v>7502</v>
      </c>
      <c r="C3422" s="10" t="s">
        <v>592</v>
      </c>
      <c r="D3422" s="10" t="s">
        <v>7567</v>
      </c>
      <c r="E3422" s="9">
        <v>1123481</v>
      </c>
      <c r="F3422" s="5">
        <v>41275</v>
      </c>
      <c r="G3422" s="7" t="s">
        <v>14096</v>
      </c>
      <c r="H3422" s="7" t="s">
        <v>14101</v>
      </c>
      <c r="I3422" s="7" t="s">
        <v>14130</v>
      </c>
      <c r="J3422" s="4">
        <v>2013</v>
      </c>
      <c r="L3422" s="19"/>
    </row>
    <row r="3423" spans="2:12" x14ac:dyDescent="0.25">
      <c r="B3423" s="10" t="s">
        <v>7502</v>
      </c>
      <c r="C3423" s="10" t="s">
        <v>592</v>
      </c>
      <c r="D3423" s="10" t="s">
        <v>7567</v>
      </c>
      <c r="E3423" s="9">
        <v>1693688</v>
      </c>
      <c r="F3423" s="5">
        <v>41640</v>
      </c>
      <c r="G3423" s="7" t="s">
        <v>14096</v>
      </c>
      <c r="H3423" s="7" t="s">
        <v>14101</v>
      </c>
      <c r="I3423" s="7" t="s">
        <v>14130</v>
      </c>
      <c r="J3423" s="4">
        <v>2014</v>
      </c>
      <c r="L3423" s="19"/>
    </row>
    <row r="3424" spans="2:12" x14ac:dyDescent="0.25">
      <c r="B3424" s="10" t="s">
        <v>7502</v>
      </c>
      <c r="C3424" s="10" t="s">
        <v>592</v>
      </c>
      <c r="D3424" s="10" t="s">
        <v>7743</v>
      </c>
      <c r="E3424" s="9">
        <v>540554</v>
      </c>
      <c r="F3424" s="5">
        <v>40909</v>
      </c>
      <c r="G3424" s="7" t="s">
        <v>14092</v>
      </c>
      <c r="H3424" s="7" t="s">
        <v>14149</v>
      </c>
      <c r="I3424" s="7" t="s">
        <v>14130</v>
      </c>
      <c r="J3424" s="4">
        <v>2012</v>
      </c>
      <c r="L3424" s="19"/>
    </row>
    <row r="3425" spans="2:12" x14ac:dyDescent="0.25">
      <c r="B3425" s="10" t="s">
        <v>7502</v>
      </c>
      <c r="C3425" s="10" t="s">
        <v>592</v>
      </c>
      <c r="D3425" s="10" t="s">
        <v>7743</v>
      </c>
      <c r="E3425" s="9">
        <v>403309</v>
      </c>
      <c r="F3425" s="5">
        <v>41275</v>
      </c>
      <c r="G3425" s="7" t="s">
        <v>14092</v>
      </c>
      <c r="H3425" s="7" t="s">
        <v>14149</v>
      </c>
      <c r="I3425" s="7" t="s">
        <v>14130</v>
      </c>
      <c r="J3425" s="4">
        <v>2013</v>
      </c>
      <c r="L3425" s="19"/>
    </row>
    <row r="3426" spans="2:12" x14ac:dyDescent="0.25">
      <c r="B3426" s="10" t="s">
        <v>7502</v>
      </c>
      <c r="C3426" s="10" t="s">
        <v>592</v>
      </c>
      <c r="D3426" s="10" t="s">
        <v>7743</v>
      </c>
      <c r="E3426" s="9">
        <v>125922</v>
      </c>
      <c r="F3426" s="5">
        <v>41640</v>
      </c>
      <c r="G3426" s="7" t="s">
        <v>14092</v>
      </c>
      <c r="H3426" s="7" t="s">
        <v>14149</v>
      </c>
      <c r="I3426" s="7" t="s">
        <v>14130</v>
      </c>
      <c r="J3426" s="4">
        <v>2014</v>
      </c>
      <c r="L3426" s="19"/>
    </row>
    <row r="3427" spans="2:12" x14ac:dyDescent="0.25">
      <c r="B3427" s="10" t="s">
        <v>7502</v>
      </c>
      <c r="C3427" s="10" t="s">
        <v>592</v>
      </c>
      <c r="D3427" s="10" t="s">
        <v>7743</v>
      </c>
      <c r="E3427" s="9">
        <v>8078</v>
      </c>
      <c r="F3427" s="5">
        <v>42005</v>
      </c>
      <c r="G3427" s="7" t="s">
        <v>14092</v>
      </c>
      <c r="H3427" s="7" t="s">
        <v>14149</v>
      </c>
      <c r="I3427" s="7" t="s">
        <v>14130</v>
      </c>
      <c r="J3427" s="4">
        <v>2015</v>
      </c>
      <c r="L3427" s="19"/>
    </row>
    <row r="3428" spans="2:12" x14ac:dyDescent="0.25">
      <c r="B3428" s="10" t="s">
        <v>7502</v>
      </c>
      <c r="C3428" s="10" t="s">
        <v>592</v>
      </c>
      <c r="D3428" s="10" t="s">
        <v>7760</v>
      </c>
      <c r="E3428" s="9">
        <v>481258</v>
      </c>
      <c r="F3428" s="5">
        <v>40909</v>
      </c>
      <c r="G3428" s="7" t="s">
        <v>14096</v>
      </c>
      <c r="H3428" s="7" t="s">
        <v>14101</v>
      </c>
      <c r="I3428" s="7" t="s">
        <v>14130</v>
      </c>
      <c r="J3428" s="4">
        <v>2012</v>
      </c>
      <c r="L3428" s="19"/>
    </row>
    <row r="3429" spans="2:12" x14ac:dyDescent="0.25">
      <c r="B3429" s="10" t="s">
        <v>7502</v>
      </c>
      <c r="C3429" s="10" t="s">
        <v>592</v>
      </c>
      <c r="D3429" s="10" t="s">
        <v>7760</v>
      </c>
      <c r="E3429" s="9">
        <v>1883653</v>
      </c>
      <c r="F3429" s="5">
        <v>41275</v>
      </c>
      <c r="G3429" s="7" t="s">
        <v>14096</v>
      </c>
      <c r="H3429" s="7" t="s">
        <v>14101</v>
      </c>
      <c r="I3429" s="7" t="s">
        <v>14130</v>
      </c>
      <c r="J3429" s="4">
        <v>2013</v>
      </c>
      <c r="L3429" s="19"/>
    </row>
    <row r="3430" spans="2:12" x14ac:dyDescent="0.25">
      <c r="B3430" s="10" t="s">
        <v>7502</v>
      </c>
      <c r="C3430" s="10" t="s">
        <v>592</v>
      </c>
      <c r="D3430" s="10" t="s">
        <v>7760</v>
      </c>
      <c r="E3430" s="9">
        <v>1302067</v>
      </c>
      <c r="F3430" s="5">
        <v>41640</v>
      </c>
      <c r="G3430" s="7" t="s">
        <v>14096</v>
      </c>
      <c r="H3430" s="7" t="s">
        <v>14101</v>
      </c>
      <c r="I3430" s="7" t="s">
        <v>14130</v>
      </c>
      <c r="J3430" s="4">
        <v>2014</v>
      </c>
      <c r="L3430" s="19"/>
    </row>
    <row r="3431" spans="2:12" x14ac:dyDescent="0.25">
      <c r="B3431" s="10" t="s">
        <v>7502</v>
      </c>
      <c r="C3431" s="10" t="s">
        <v>592</v>
      </c>
      <c r="D3431" s="10" t="s">
        <v>7760</v>
      </c>
      <c r="E3431" s="9">
        <v>1631113</v>
      </c>
      <c r="F3431" s="5">
        <v>42005</v>
      </c>
      <c r="G3431" s="7" t="s">
        <v>14096</v>
      </c>
      <c r="H3431" s="7" t="s">
        <v>14101</v>
      </c>
      <c r="I3431" s="7" t="s">
        <v>14130</v>
      </c>
      <c r="J3431" s="4">
        <v>2015</v>
      </c>
      <c r="L3431" s="19"/>
    </row>
    <row r="3432" spans="2:12" x14ac:dyDescent="0.25">
      <c r="B3432" s="10" t="s">
        <v>7502</v>
      </c>
      <c r="C3432" s="10" t="s">
        <v>592</v>
      </c>
      <c r="D3432" s="10" t="s">
        <v>7760</v>
      </c>
      <c r="E3432" s="9">
        <v>166404</v>
      </c>
      <c r="F3432" s="5">
        <v>42370</v>
      </c>
      <c r="G3432" s="7" t="s">
        <v>14096</v>
      </c>
      <c r="H3432" s="7" t="s">
        <v>14101</v>
      </c>
      <c r="I3432" s="7" t="s">
        <v>14130</v>
      </c>
      <c r="J3432" s="4">
        <v>2016</v>
      </c>
      <c r="L3432" s="19"/>
    </row>
    <row r="3433" spans="2:12" x14ac:dyDescent="0.25">
      <c r="B3433" s="10" t="s">
        <v>7502</v>
      </c>
      <c r="C3433" s="10" t="s">
        <v>592</v>
      </c>
      <c r="D3433" s="10" t="s">
        <v>7760</v>
      </c>
      <c r="E3433" s="9">
        <v>1022944</v>
      </c>
      <c r="F3433" s="5">
        <v>42736</v>
      </c>
      <c r="G3433" s="7" t="s">
        <v>14096</v>
      </c>
      <c r="H3433" s="7" t="s">
        <v>14101</v>
      </c>
      <c r="I3433" s="7" t="s">
        <v>14130</v>
      </c>
      <c r="J3433" s="4">
        <v>2017</v>
      </c>
      <c r="L3433" s="19"/>
    </row>
    <row r="3434" spans="2:12" x14ac:dyDescent="0.25">
      <c r="B3434" s="10" t="s">
        <v>7502</v>
      </c>
      <c r="C3434" s="10" t="s">
        <v>592</v>
      </c>
      <c r="D3434" s="10" t="s">
        <v>7760</v>
      </c>
      <c r="E3434" s="9">
        <v>1065359</v>
      </c>
      <c r="F3434" s="5">
        <v>43101</v>
      </c>
      <c r="G3434" s="7" t="s">
        <v>14096</v>
      </c>
      <c r="H3434" s="7" t="s">
        <v>14101</v>
      </c>
      <c r="I3434" s="7" t="s">
        <v>14130</v>
      </c>
      <c r="J3434" s="4">
        <v>2018</v>
      </c>
      <c r="L3434" s="19"/>
    </row>
    <row r="3435" spans="2:12" x14ac:dyDescent="0.25">
      <c r="B3435" s="10" t="s">
        <v>7502</v>
      </c>
      <c r="C3435" s="10" t="s">
        <v>592</v>
      </c>
      <c r="D3435" s="10" t="s">
        <v>7760</v>
      </c>
      <c r="E3435" s="9">
        <v>475701</v>
      </c>
      <c r="F3435" s="5">
        <v>43466</v>
      </c>
      <c r="G3435" s="7" t="s">
        <v>14096</v>
      </c>
      <c r="H3435" s="7" t="s">
        <v>14101</v>
      </c>
      <c r="I3435" s="7" t="s">
        <v>14130</v>
      </c>
      <c r="J3435" s="4">
        <v>2019</v>
      </c>
      <c r="L3435" s="19"/>
    </row>
    <row r="3436" spans="2:12" x14ac:dyDescent="0.25">
      <c r="B3436" s="10" t="s">
        <v>7502</v>
      </c>
      <c r="C3436" s="10" t="s">
        <v>592</v>
      </c>
      <c r="D3436" s="10" t="s">
        <v>7950</v>
      </c>
      <c r="E3436" s="9">
        <v>132304</v>
      </c>
      <c r="F3436" s="5">
        <v>40909</v>
      </c>
      <c r="G3436" s="7" t="s">
        <v>14096</v>
      </c>
      <c r="H3436" s="7" t="s">
        <v>14101</v>
      </c>
      <c r="I3436" s="7" t="s">
        <v>14130</v>
      </c>
      <c r="J3436" s="4">
        <v>2012</v>
      </c>
      <c r="L3436" s="19"/>
    </row>
    <row r="3437" spans="2:12" x14ac:dyDescent="0.25">
      <c r="B3437" s="10" t="s">
        <v>7502</v>
      </c>
      <c r="C3437" s="10" t="s">
        <v>592</v>
      </c>
      <c r="D3437" s="10" t="s">
        <v>7950</v>
      </c>
      <c r="E3437" s="9">
        <v>40709</v>
      </c>
      <c r="F3437" s="5">
        <v>41275</v>
      </c>
      <c r="G3437" s="7" t="s">
        <v>14096</v>
      </c>
      <c r="H3437" s="7" t="s">
        <v>14101</v>
      </c>
      <c r="I3437" s="7" t="s">
        <v>14130</v>
      </c>
      <c r="J3437" s="4">
        <v>2013</v>
      </c>
      <c r="L3437" s="19"/>
    </row>
    <row r="3438" spans="2:12" x14ac:dyDescent="0.25">
      <c r="B3438" s="10" t="s">
        <v>7502</v>
      </c>
      <c r="C3438" s="10" t="s">
        <v>592</v>
      </c>
      <c r="D3438" s="10" t="s">
        <v>7950</v>
      </c>
      <c r="E3438" s="9">
        <v>467220</v>
      </c>
      <c r="F3438" s="5">
        <v>41640</v>
      </c>
      <c r="G3438" s="7" t="s">
        <v>14096</v>
      </c>
      <c r="H3438" s="7" t="s">
        <v>14101</v>
      </c>
      <c r="I3438" s="7" t="s">
        <v>14130</v>
      </c>
      <c r="J3438" s="4">
        <v>2014</v>
      </c>
      <c r="L3438" s="19"/>
    </row>
    <row r="3439" spans="2:12" x14ac:dyDescent="0.25">
      <c r="B3439" s="10" t="s">
        <v>7502</v>
      </c>
      <c r="C3439" s="10" t="s">
        <v>592</v>
      </c>
      <c r="D3439" s="10" t="s">
        <v>7950</v>
      </c>
      <c r="E3439" s="9">
        <v>420</v>
      </c>
      <c r="F3439" s="5">
        <v>42005</v>
      </c>
      <c r="G3439" s="7" t="s">
        <v>14096</v>
      </c>
      <c r="H3439" s="7" t="s">
        <v>14101</v>
      </c>
      <c r="I3439" s="7" t="s">
        <v>14130</v>
      </c>
      <c r="J3439" s="4">
        <v>2015</v>
      </c>
      <c r="L3439" s="19"/>
    </row>
    <row r="3440" spans="2:12" x14ac:dyDescent="0.25">
      <c r="B3440" s="10" t="s">
        <v>7502</v>
      </c>
      <c r="C3440" s="10" t="s">
        <v>592</v>
      </c>
      <c r="D3440" s="10" t="s">
        <v>7950</v>
      </c>
      <c r="E3440" s="9">
        <v>4520</v>
      </c>
      <c r="F3440" s="5">
        <v>42370</v>
      </c>
      <c r="G3440" s="7" t="s">
        <v>14096</v>
      </c>
      <c r="H3440" s="7" t="s">
        <v>14101</v>
      </c>
      <c r="I3440" s="7" t="s">
        <v>14130</v>
      </c>
      <c r="J3440" s="4">
        <v>2016</v>
      </c>
      <c r="L3440" s="19"/>
    </row>
    <row r="3441" spans="2:12" x14ac:dyDescent="0.25">
      <c r="B3441" s="10" t="s">
        <v>7502</v>
      </c>
      <c r="C3441" s="10" t="s">
        <v>592</v>
      </c>
      <c r="D3441" s="10" t="s">
        <v>7756</v>
      </c>
      <c r="E3441" s="9">
        <v>489362</v>
      </c>
      <c r="F3441" s="5">
        <v>40909</v>
      </c>
      <c r="G3441" s="7" t="s">
        <v>14096</v>
      </c>
      <c r="H3441" s="7" t="s">
        <v>14100</v>
      </c>
      <c r="I3441" s="7" t="s">
        <v>14130</v>
      </c>
      <c r="J3441" s="4">
        <v>2012</v>
      </c>
      <c r="L3441" s="19"/>
    </row>
    <row r="3442" spans="2:12" x14ac:dyDescent="0.25">
      <c r="B3442" s="10" t="s">
        <v>7502</v>
      </c>
      <c r="C3442" s="10" t="s">
        <v>592</v>
      </c>
      <c r="D3442" s="10" t="s">
        <v>7756</v>
      </c>
      <c r="E3442" s="9">
        <v>399960</v>
      </c>
      <c r="F3442" s="5">
        <v>41275</v>
      </c>
      <c r="G3442" s="7" t="s">
        <v>14096</v>
      </c>
      <c r="H3442" s="7" t="s">
        <v>14100</v>
      </c>
      <c r="I3442" s="7" t="s">
        <v>14130</v>
      </c>
      <c r="J3442" s="4">
        <v>2013</v>
      </c>
      <c r="L3442" s="19"/>
    </row>
    <row r="3443" spans="2:12" x14ac:dyDescent="0.25">
      <c r="B3443" s="10" t="s">
        <v>7502</v>
      </c>
      <c r="C3443" s="10" t="s">
        <v>592</v>
      </c>
      <c r="D3443" s="10" t="s">
        <v>7756</v>
      </c>
      <c r="E3443" s="9">
        <v>258248</v>
      </c>
      <c r="F3443" s="5">
        <v>41640</v>
      </c>
      <c r="G3443" s="7" t="s">
        <v>14096</v>
      </c>
      <c r="H3443" s="7" t="s">
        <v>14100</v>
      </c>
      <c r="I3443" s="7" t="s">
        <v>14130</v>
      </c>
      <c r="J3443" s="4">
        <v>2014</v>
      </c>
      <c r="L3443" s="19"/>
    </row>
    <row r="3444" spans="2:12" x14ac:dyDescent="0.25">
      <c r="B3444" s="10" t="s">
        <v>7502</v>
      </c>
      <c r="C3444" s="10" t="s">
        <v>592</v>
      </c>
      <c r="D3444" s="10" t="s">
        <v>7756</v>
      </c>
      <c r="E3444" s="9">
        <v>229218</v>
      </c>
      <c r="F3444" s="5">
        <v>42005</v>
      </c>
      <c r="G3444" s="7" t="s">
        <v>14096</v>
      </c>
      <c r="H3444" s="7" t="s">
        <v>14100</v>
      </c>
      <c r="I3444" s="7" t="s">
        <v>14130</v>
      </c>
      <c r="J3444" s="4">
        <v>2015</v>
      </c>
      <c r="L3444" s="19"/>
    </row>
    <row r="3445" spans="2:12" x14ac:dyDescent="0.25">
      <c r="B3445" s="10" t="s">
        <v>7502</v>
      </c>
      <c r="C3445" s="10" t="s">
        <v>592</v>
      </c>
      <c r="D3445" s="10" t="s">
        <v>7756</v>
      </c>
      <c r="E3445" s="9">
        <v>141338</v>
      </c>
      <c r="F3445" s="5">
        <v>42370</v>
      </c>
      <c r="G3445" s="7" t="s">
        <v>14096</v>
      </c>
      <c r="H3445" s="7" t="s">
        <v>14100</v>
      </c>
      <c r="I3445" s="7" t="s">
        <v>14130</v>
      </c>
      <c r="J3445" s="4">
        <v>2016</v>
      </c>
      <c r="L3445" s="19"/>
    </row>
    <row r="3446" spans="2:12" x14ac:dyDescent="0.25">
      <c r="B3446" s="10" t="s">
        <v>7502</v>
      </c>
      <c r="C3446" s="10" t="s">
        <v>592</v>
      </c>
      <c r="D3446" s="10" t="s">
        <v>7756</v>
      </c>
      <c r="E3446" s="9">
        <v>-14070</v>
      </c>
      <c r="F3446" s="5">
        <v>42736</v>
      </c>
      <c r="G3446" s="7" t="s">
        <v>14096</v>
      </c>
      <c r="H3446" s="7" t="s">
        <v>14100</v>
      </c>
      <c r="I3446" s="7" t="s">
        <v>14130</v>
      </c>
      <c r="J3446" s="4">
        <v>2017</v>
      </c>
      <c r="L3446" s="19"/>
    </row>
    <row r="3447" spans="2:12" x14ac:dyDescent="0.25">
      <c r="B3447" s="10" t="s">
        <v>7502</v>
      </c>
      <c r="C3447" s="10" t="s">
        <v>592</v>
      </c>
      <c r="D3447" s="10" t="s">
        <v>7756</v>
      </c>
      <c r="E3447" s="9">
        <v>1590</v>
      </c>
      <c r="F3447" s="5">
        <v>43101</v>
      </c>
      <c r="G3447" s="7" t="s">
        <v>14096</v>
      </c>
      <c r="H3447" s="7" t="s">
        <v>14100</v>
      </c>
      <c r="I3447" s="7" t="s">
        <v>14130</v>
      </c>
      <c r="J3447" s="4">
        <v>2018</v>
      </c>
      <c r="L3447" s="19"/>
    </row>
    <row r="3448" spans="2:12" x14ac:dyDescent="0.25">
      <c r="B3448" s="10" t="s">
        <v>7502</v>
      </c>
      <c r="C3448" s="10" t="s">
        <v>592</v>
      </c>
      <c r="D3448" s="10" t="s">
        <v>7846</v>
      </c>
      <c r="E3448" s="9">
        <v>284235</v>
      </c>
      <c r="F3448" s="5">
        <v>40909</v>
      </c>
      <c r="G3448" s="7" t="s">
        <v>14096</v>
      </c>
      <c r="H3448" s="7" t="s">
        <v>14101</v>
      </c>
      <c r="I3448" s="7" t="s">
        <v>14130</v>
      </c>
      <c r="J3448" s="4">
        <v>2012</v>
      </c>
      <c r="L3448" s="19"/>
    </row>
    <row r="3449" spans="2:12" x14ac:dyDescent="0.25">
      <c r="B3449" s="10" t="s">
        <v>7502</v>
      </c>
      <c r="C3449" s="10" t="s">
        <v>592</v>
      </c>
      <c r="D3449" s="10" t="s">
        <v>7846</v>
      </c>
      <c r="E3449" s="9">
        <v>95500</v>
      </c>
      <c r="F3449" s="5">
        <v>41275</v>
      </c>
      <c r="G3449" s="7" t="s">
        <v>14096</v>
      </c>
      <c r="H3449" s="7" t="s">
        <v>14101</v>
      </c>
      <c r="I3449" s="7" t="s">
        <v>14130</v>
      </c>
      <c r="J3449" s="4">
        <v>2013</v>
      </c>
      <c r="L3449" s="19"/>
    </row>
    <row r="3450" spans="2:12" x14ac:dyDescent="0.25">
      <c r="B3450" s="10" t="s">
        <v>7502</v>
      </c>
      <c r="C3450" s="10" t="s">
        <v>592</v>
      </c>
      <c r="D3450" s="10" t="s">
        <v>7846</v>
      </c>
      <c r="E3450" s="9">
        <v>2447</v>
      </c>
      <c r="F3450" s="5">
        <v>41640</v>
      </c>
      <c r="G3450" s="7" t="s">
        <v>14096</v>
      </c>
      <c r="H3450" s="7" t="s">
        <v>14101</v>
      </c>
      <c r="I3450" s="7" t="s">
        <v>14130</v>
      </c>
      <c r="J3450" s="4">
        <v>2014</v>
      </c>
      <c r="L3450" s="19"/>
    </row>
    <row r="3451" spans="2:12" x14ac:dyDescent="0.25">
      <c r="B3451" s="10" t="s">
        <v>7502</v>
      </c>
      <c r="C3451" s="10" t="s">
        <v>592</v>
      </c>
      <c r="D3451" s="10" t="s">
        <v>15197</v>
      </c>
      <c r="E3451" s="9">
        <v>1385005</v>
      </c>
      <c r="F3451" s="5">
        <v>40909</v>
      </c>
      <c r="G3451" s="7" t="s">
        <v>14104</v>
      </c>
      <c r="H3451" s="7" t="s">
        <v>14122</v>
      </c>
      <c r="I3451" s="7" t="s">
        <v>14130</v>
      </c>
      <c r="J3451" s="4">
        <v>2012</v>
      </c>
      <c r="L3451" s="19"/>
    </row>
    <row r="3452" spans="2:12" x14ac:dyDescent="0.25">
      <c r="B3452" s="10" t="s">
        <v>7502</v>
      </c>
      <c r="C3452" s="10" t="s">
        <v>592</v>
      </c>
      <c r="D3452" s="10" t="s">
        <v>15197</v>
      </c>
      <c r="E3452" s="9">
        <v>771803</v>
      </c>
      <c r="F3452" s="5">
        <v>41275</v>
      </c>
      <c r="G3452" s="7" t="s">
        <v>14104</v>
      </c>
      <c r="H3452" s="7" t="s">
        <v>14122</v>
      </c>
      <c r="I3452" s="7" t="s">
        <v>14130</v>
      </c>
      <c r="J3452" s="4">
        <v>2013</v>
      </c>
      <c r="L3452" s="19"/>
    </row>
    <row r="3453" spans="2:12" x14ac:dyDescent="0.25">
      <c r="B3453" s="10" t="s">
        <v>7502</v>
      </c>
      <c r="C3453" s="10" t="s">
        <v>592</v>
      </c>
      <c r="D3453" s="10" t="s">
        <v>15197</v>
      </c>
      <c r="E3453" s="9">
        <v>906416</v>
      </c>
      <c r="F3453" s="5">
        <v>41640</v>
      </c>
      <c r="G3453" s="7" t="s">
        <v>14104</v>
      </c>
      <c r="H3453" s="7" t="s">
        <v>14122</v>
      </c>
      <c r="I3453" s="7" t="s">
        <v>14130</v>
      </c>
      <c r="J3453" s="4">
        <v>2014</v>
      </c>
      <c r="L3453" s="19"/>
    </row>
    <row r="3454" spans="2:12" x14ac:dyDescent="0.25">
      <c r="B3454" s="10" t="s">
        <v>7502</v>
      </c>
      <c r="C3454" s="10" t="s">
        <v>592</v>
      </c>
      <c r="D3454" s="10" t="s">
        <v>15197</v>
      </c>
      <c r="E3454" s="9">
        <v>768412</v>
      </c>
      <c r="F3454" s="5">
        <v>42005</v>
      </c>
      <c r="G3454" s="7" t="s">
        <v>14104</v>
      </c>
      <c r="H3454" s="7" t="s">
        <v>14122</v>
      </c>
      <c r="I3454" s="7" t="s">
        <v>14130</v>
      </c>
      <c r="J3454" s="4">
        <v>2015</v>
      </c>
      <c r="L3454" s="19"/>
    </row>
    <row r="3455" spans="2:12" x14ac:dyDescent="0.25">
      <c r="B3455" s="10" t="s">
        <v>7502</v>
      </c>
      <c r="C3455" s="10" t="s">
        <v>592</v>
      </c>
      <c r="D3455" s="10" t="s">
        <v>15197</v>
      </c>
      <c r="E3455" s="9">
        <v>2748</v>
      </c>
      <c r="F3455" s="5">
        <v>42370</v>
      </c>
      <c r="G3455" s="7" t="s">
        <v>14104</v>
      </c>
      <c r="H3455" s="7" t="s">
        <v>14122</v>
      </c>
      <c r="I3455" s="7" t="s">
        <v>14130</v>
      </c>
      <c r="J3455" s="4">
        <v>2016</v>
      </c>
      <c r="L3455" s="19"/>
    </row>
    <row r="3456" spans="2:12" x14ac:dyDescent="0.25">
      <c r="B3456" s="10" t="s">
        <v>7502</v>
      </c>
      <c r="C3456" s="10" t="s">
        <v>592</v>
      </c>
      <c r="D3456" s="10" t="s">
        <v>7894</v>
      </c>
      <c r="E3456" s="9">
        <v>203491</v>
      </c>
      <c r="F3456" s="5">
        <v>40909</v>
      </c>
      <c r="G3456" s="7" t="s">
        <v>14092</v>
      </c>
      <c r="H3456" s="7" t="s">
        <v>14156</v>
      </c>
      <c r="I3456" s="7" t="s">
        <v>14130</v>
      </c>
      <c r="J3456" s="4">
        <v>2012</v>
      </c>
      <c r="L3456" s="19"/>
    </row>
    <row r="3457" spans="2:12" x14ac:dyDescent="0.25">
      <c r="B3457" s="10" t="s">
        <v>7502</v>
      </c>
      <c r="C3457" s="10" t="s">
        <v>592</v>
      </c>
      <c r="D3457" s="10" t="s">
        <v>7894</v>
      </c>
      <c r="E3457" s="9">
        <v>126974</v>
      </c>
      <c r="F3457" s="5">
        <v>41275</v>
      </c>
      <c r="G3457" s="7" t="s">
        <v>14092</v>
      </c>
      <c r="H3457" s="7" t="s">
        <v>14156</v>
      </c>
      <c r="I3457" s="7" t="s">
        <v>14130</v>
      </c>
      <c r="J3457" s="4">
        <v>2013</v>
      </c>
      <c r="L3457" s="19"/>
    </row>
    <row r="3458" spans="2:12" x14ac:dyDescent="0.25">
      <c r="B3458" s="10" t="s">
        <v>7502</v>
      </c>
      <c r="C3458" s="10" t="s">
        <v>592</v>
      </c>
      <c r="D3458" s="10" t="s">
        <v>7894</v>
      </c>
      <c r="E3458" s="9">
        <v>1127</v>
      </c>
      <c r="F3458" s="5">
        <v>41640</v>
      </c>
      <c r="G3458" s="7" t="s">
        <v>14092</v>
      </c>
      <c r="H3458" s="7" t="s">
        <v>14156</v>
      </c>
      <c r="I3458" s="7" t="s">
        <v>14130</v>
      </c>
      <c r="J3458" s="4">
        <v>2014</v>
      </c>
      <c r="L3458" s="19"/>
    </row>
    <row r="3459" spans="2:12" x14ac:dyDescent="0.25">
      <c r="B3459" s="10" t="s">
        <v>7502</v>
      </c>
      <c r="C3459" s="10" t="s">
        <v>592</v>
      </c>
      <c r="D3459" s="10" t="s">
        <v>7657</v>
      </c>
      <c r="E3459" s="9">
        <v>1000000</v>
      </c>
      <c r="F3459" s="5">
        <v>40909</v>
      </c>
      <c r="G3459" s="7" t="s">
        <v>14104</v>
      </c>
      <c r="H3459" s="7" t="s">
        <v>14122</v>
      </c>
      <c r="I3459" s="7" t="s">
        <v>14130</v>
      </c>
      <c r="J3459" s="4">
        <v>2012</v>
      </c>
      <c r="L3459" s="19"/>
    </row>
    <row r="3460" spans="2:12" x14ac:dyDescent="0.25">
      <c r="B3460" s="10" t="s">
        <v>7502</v>
      </c>
      <c r="C3460" s="10" t="s">
        <v>592</v>
      </c>
      <c r="D3460" s="10" t="s">
        <v>7657</v>
      </c>
      <c r="E3460" s="9">
        <v>1673610</v>
      </c>
      <c r="F3460" s="5">
        <v>41275</v>
      </c>
      <c r="G3460" s="7" t="s">
        <v>14104</v>
      </c>
      <c r="H3460" s="7" t="s">
        <v>14122</v>
      </c>
      <c r="I3460" s="7" t="s">
        <v>14130</v>
      </c>
      <c r="J3460" s="4">
        <v>2013</v>
      </c>
      <c r="L3460" s="19"/>
    </row>
    <row r="3461" spans="2:12" x14ac:dyDescent="0.25">
      <c r="B3461" s="10" t="s">
        <v>7502</v>
      </c>
      <c r="C3461" s="10" t="s">
        <v>592</v>
      </c>
      <c r="D3461" s="10" t="s">
        <v>7610</v>
      </c>
      <c r="E3461" s="9">
        <v>1417087</v>
      </c>
      <c r="F3461" s="5">
        <v>40909</v>
      </c>
      <c r="G3461" s="7" t="s">
        <v>14092</v>
      </c>
      <c r="H3461" s="7" t="s">
        <v>14158</v>
      </c>
      <c r="I3461" s="7" t="s">
        <v>14130</v>
      </c>
      <c r="J3461" s="4">
        <v>2012</v>
      </c>
      <c r="L3461" s="19"/>
    </row>
    <row r="3462" spans="2:12" x14ac:dyDescent="0.25">
      <c r="B3462" s="10" t="s">
        <v>7502</v>
      </c>
      <c r="C3462" s="10" t="s">
        <v>592</v>
      </c>
      <c r="D3462" s="10" t="s">
        <v>7610</v>
      </c>
      <c r="E3462" s="9">
        <v>574500</v>
      </c>
      <c r="F3462" s="5">
        <v>41275</v>
      </c>
      <c r="G3462" s="7" t="s">
        <v>14092</v>
      </c>
      <c r="H3462" s="7" t="s">
        <v>14158</v>
      </c>
      <c r="I3462" s="7" t="s">
        <v>14130</v>
      </c>
      <c r="J3462" s="4">
        <v>2013</v>
      </c>
      <c r="L3462" s="19"/>
    </row>
    <row r="3463" spans="2:12" x14ac:dyDescent="0.25">
      <c r="B3463" s="10" t="s">
        <v>7502</v>
      </c>
      <c r="C3463" s="10" t="s">
        <v>592</v>
      </c>
      <c r="D3463" s="10" t="s">
        <v>7610</v>
      </c>
      <c r="E3463" s="9">
        <v>254666</v>
      </c>
      <c r="F3463" s="5">
        <v>41640</v>
      </c>
      <c r="G3463" s="7" t="s">
        <v>14092</v>
      </c>
      <c r="H3463" s="7" t="s">
        <v>14158</v>
      </c>
      <c r="I3463" s="7" t="s">
        <v>14130</v>
      </c>
      <c r="J3463" s="4">
        <v>2014</v>
      </c>
      <c r="L3463" s="19"/>
    </row>
    <row r="3464" spans="2:12" x14ac:dyDescent="0.25">
      <c r="B3464" s="10" t="s">
        <v>7502</v>
      </c>
      <c r="C3464" s="10" t="s">
        <v>592</v>
      </c>
      <c r="D3464" s="10" t="s">
        <v>7610</v>
      </c>
      <c r="E3464" s="9">
        <v>462641</v>
      </c>
      <c r="F3464" s="5">
        <v>42005</v>
      </c>
      <c r="G3464" s="7" t="s">
        <v>14092</v>
      </c>
      <c r="H3464" s="7" t="s">
        <v>14158</v>
      </c>
      <c r="I3464" s="7" t="s">
        <v>14130</v>
      </c>
      <c r="J3464" s="4">
        <v>2015</v>
      </c>
      <c r="L3464" s="19"/>
    </row>
    <row r="3465" spans="2:12" x14ac:dyDescent="0.25">
      <c r="B3465" s="10" t="s">
        <v>7502</v>
      </c>
      <c r="C3465" s="10" t="s">
        <v>592</v>
      </c>
      <c r="D3465" s="10" t="s">
        <v>7610</v>
      </c>
      <c r="E3465" s="9">
        <v>0</v>
      </c>
      <c r="F3465" s="5">
        <v>42370</v>
      </c>
      <c r="G3465" s="7" t="s">
        <v>14092</v>
      </c>
      <c r="H3465" s="7" t="s">
        <v>14158</v>
      </c>
      <c r="I3465" s="7" t="s">
        <v>14130</v>
      </c>
      <c r="J3465" s="4">
        <v>2016</v>
      </c>
      <c r="L3465" s="19"/>
    </row>
    <row r="3466" spans="2:12" x14ac:dyDescent="0.25">
      <c r="B3466" s="10" t="s">
        <v>7502</v>
      </c>
      <c r="C3466" s="10" t="s">
        <v>592</v>
      </c>
      <c r="D3466" s="10" t="s">
        <v>7600</v>
      </c>
      <c r="E3466" s="9">
        <v>1568495</v>
      </c>
      <c r="F3466" s="5">
        <v>40909</v>
      </c>
      <c r="G3466" s="7" t="s">
        <v>14096</v>
      </c>
      <c r="H3466" s="7" t="s">
        <v>14101</v>
      </c>
      <c r="I3466" s="7" t="s">
        <v>14130</v>
      </c>
      <c r="J3466" s="4">
        <v>2012</v>
      </c>
      <c r="L3466" s="19"/>
    </row>
    <row r="3467" spans="2:12" x14ac:dyDescent="0.25">
      <c r="B3467" s="10" t="s">
        <v>7502</v>
      </c>
      <c r="C3467" s="10" t="s">
        <v>592</v>
      </c>
      <c r="D3467" s="10" t="s">
        <v>7600</v>
      </c>
      <c r="E3467" s="9">
        <v>648138</v>
      </c>
      <c r="F3467" s="5">
        <v>41275</v>
      </c>
      <c r="G3467" s="7" t="s">
        <v>14096</v>
      </c>
      <c r="H3467" s="7" t="s">
        <v>14101</v>
      </c>
      <c r="I3467" s="7" t="s">
        <v>14130</v>
      </c>
      <c r="J3467" s="4">
        <v>2013</v>
      </c>
      <c r="L3467" s="19"/>
    </row>
    <row r="3468" spans="2:12" x14ac:dyDescent="0.25">
      <c r="B3468" s="10" t="s">
        <v>7502</v>
      </c>
      <c r="C3468" s="10" t="s">
        <v>592</v>
      </c>
      <c r="D3468" s="10" t="s">
        <v>7600</v>
      </c>
      <c r="E3468" s="9">
        <v>896344</v>
      </c>
      <c r="F3468" s="5">
        <v>41640</v>
      </c>
      <c r="G3468" s="7" t="s">
        <v>14096</v>
      </c>
      <c r="H3468" s="7" t="s">
        <v>14101</v>
      </c>
      <c r="I3468" s="7" t="s">
        <v>14130</v>
      </c>
      <c r="J3468" s="4">
        <v>2014</v>
      </c>
      <c r="L3468" s="19"/>
    </row>
    <row r="3469" spans="2:12" x14ac:dyDescent="0.25">
      <c r="B3469" s="10" t="s">
        <v>7502</v>
      </c>
      <c r="C3469" s="10" t="s">
        <v>592</v>
      </c>
      <c r="D3469" s="10" t="s">
        <v>7600</v>
      </c>
      <c r="E3469" s="9">
        <v>1062292</v>
      </c>
      <c r="F3469" s="5">
        <v>42005</v>
      </c>
      <c r="G3469" s="7" t="s">
        <v>14096</v>
      </c>
      <c r="H3469" s="7" t="s">
        <v>14101</v>
      </c>
      <c r="I3469" s="7" t="s">
        <v>14130</v>
      </c>
      <c r="J3469" s="4">
        <v>2015</v>
      </c>
      <c r="L3469" s="19"/>
    </row>
    <row r="3470" spans="2:12" x14ac:dyDescent="0.25">
      <c r="B3470" s="10" t="s">
        <v>7502</v>
      </c>
      <c r="C3470" s="10" t="s">
        <v>592</v>
      </c>
      <c r="D3470" s="10" t="s">
        <v>7600</v>
      </c>
      <c r="E3470" s="9">
        <v>247961</v>
      </c>
      <c r="F3470" s="5">
        <v>42370</v>
      </c>
      <c r="G3470" s="7" t="s">
        <v>14096</v>
      </c>
      <c r="H3470" s="7" t="s">
        <v>14101</v>
      </c>
      <c r="I3470" s="7" t="s">
        <v>14130</v>
      </c>
      <c r="J3470" s="4">
        <v>2016</v>
      </c>
      <c r="L3470" s="19"/>
    </row>
    <row r="3471" spans="2:12" x14ac:dyDescent="0.25">
      <c r="B3471" s="10" t="s">
        <v>7502</v>
      </c>
      <c r="C3471" s="10" t="s">
        <v>592</v>
      </c>
      <c r="D3471" s="10" t="s">
        <v>7600</v>
      </c>
      <c r="E3471" s="9">
        <v>9213</v>
      </c>
      <c r="F3471" s="5">
        <v>42736</v>
      </c>
      <c r="G3471" s="7" t="s">
        <v>14096</v>
      </c>
      <c r="H3471" s="7" t="s">
        <v>14101</v>
      </c>
      <c r="I3471" s="7" t="s">
        <v>14130</v>
      </c>
      <c r="J3471" s="4">
        <v>2017</v>
      </c>
      <c r="L3471" s="19"/>
    </row>
    <row r="3472" spans="2:12" x14ac:dyDescent="0.25">
      <c r="B3472" s="10" t="s">
        <v>7502</v>
      </c>
      <c r="C3472" s="10" t="s">
        <v>592</v>
      </c>
      <c r="D3472" s="10" t="s">
        <v>7619</v>
      </c>
      <c r="E3472" s="9">
        <v>1338131</v>
      </c>
      <c r="F3472" s="5">
        <v>40909</v>
      </c>
      <c r="G3472" s="7" t="s">
        <v>14091</v>
      </c>
      <c r="H3472" s="7" t="s">
        <v>14252</v>
      </c>
      <c r="I3472" s="7" t="s">
        <v>14130</v>
      </c>
      <c r="J3472" s="4">
        <v>2012</v>
      </c>
      <c r="L3472" s="19"/>
    </row>
    <row r="3473" spans="2:12" x14ac:dyDescent="0.25">
      <c r="B3473" s="10" t="s">
        <v>7502</v>
      </c>
      <c r="C3473" s="10" t="s">
        <v>592</v>
      </c>
      <c r="D3473" s="10" t="s">
        <v>7627</v>
      </c>
      <c r="E3473" s="9">
        <v>1241820</v>
      </c>
      <c r="F3473" s="5">
        <v>40909</v>
      </c>
      <c r="G3473" s="7" t="s">
        <v>14091</v>
      </c>
      <c r="H3473" s="7" t="s">
        <v>14252</v>
      </c>
      <c r="I3473" s="7" t="s">
        <v>14130</v>
      </c>
      <c r="J3473" s="4">
        <v>2012</v>
      </c>
      <c r="L3473" s="19"/>
    </row>
    <row r="3474" spans="2:12" x14ac:dyDescent="0.25">
      <c r="B3474" s="10" t="s">
        <v>7502</v>
      </c>
      <c r="C3474" s="10" t="s">
        <v>592</v>
      </c>
      <c r="D3474" s="10" t="s">
        <v>7627</v>
      </c>
      <c r="E3474" s="9">
        <v>728183</v>
      </c>
      <c r="F3474" s="5">
        <v>41275</v>
      </c>
      <c r="G3474" s="7" t="s">
        <v>14091</v>
      </c>
      <c r="H3474" s="7" t="s">
        <v>14252</v>
      </c>
      <c r="I3474" s="7" t="s">
        <v>14130</v>
      </c>
      <c r="J3474" s="4">
        <v>2013</v>
      </c>
      <c r="L3474" s="19"/>
    </row>
    <row r="3475" spans="2:12" x14ac:dyDescent="0.25">
      <c r="B3475" s="10" t="s">
        <v>7502</v>
      </c>
      <c r="C3475" s="10" t="s">
        <v>592</v>
      </c>
      <c r="D3475" s="10" t="s">
        <v>7627</v>
      </c>
      <c r="E3475" s="9">
        <v>1284511</v>
      </c>
      <c r="F3475" s="5">
        <v>41640</v>
      </c>
      <c r="G3475" s="7" t="s">
        <v>14091</v>
      </c>
      <c r="H3475" s="7" t="s">
        <v>14252</v>
      </c>
      <c r="I3475" s="7" t="s">
        <v>14130</v>
      </c>
      <c r="J3475" s="4">
        <v>2014</v>
      </c>
      <c r="L3475" s="19"/>
    </row>
    <row r="3476" spans="2:12" x14ac:dyDescent="0.25">
      <c r="B3476" s="10" t="s">
        <v>7502</v>
      </c>
      <c r="C3476" s="10" t="s">
        <v>592</v>
      </c>
      <c r="D3476" s="10" t="s">
        <v>7627</v>
      </c>
      <c r="E3476" s="9">
        <v>1818094</v>
      </c>
      <c r="F3476" s="5">
        <v>42005</v>
      </c>
      <c r="G3476" s="7" t="s">
        <v>14091</v>
      </c>
      <c r="H3476" s="7" t="s">
        <v>14252</v>
      </c>
      <c r="I3476" s="7" t="s">
        <v>14130</v>
      </c>
      <c r="J3476" s="4">
        <v>2015</v>
      </c>
      <c r="L3476" s="19"/>
    </row>
    <row r="3477" spans="2:12" x14ac:dyDescent="0.25">
      <c r="B3477" s="10" t="s">
        <v>7502</v>
      </c>
      <c r="C3477" s="10" t="s">
        <v>592</v>
      </c>
      <c r="D3477" s="10" t="s">
        <v>7627</v>
      </c>
      <c r="E3477" s="9">
        <v>1145804</v>
      </c>
      <c r="F3477" s="5">
        <v>42370</v>
      </c>
      <c r="G3477" s="7" t="s">
        <v>14091</v>
      </c>
      <c r="H3477" s="7" t="s">
        <v>14252</v>
      </c>
      <c r="I3477" s="7" t="s">
        <v>14130</v>
      </c>
      <c r="J3477" s="4">
        <v>2016</v>
      </c>
      <c r="L3477" s="19"/>
    </row>
    <row r="3478" spans="2:12" x14ac:dyDescent="0.25">
      <c r="B3478" s="10" t="s">
        <v>7502</v>
      </c>
      <c r="C3478" s="10" t="s">
        <v>592</v>
      </c>
      <c r="D3478" s="10" t="s">
        <v>7627</v>
      </c>
      <c r="E3478" s="9">
        <v>819391</v>
      </c>
      <c r="F3478" s="5">
        <v>42736</v>
      </c>
      <c r="G3478" s="7" t="s">
        <v>14091</v>
      </c>
      <c r="H3478" s="7" t="s">
        <v>14252</v>
      </c>
      <c r="I3478" s="7" t="s">
        <v>14130</v>
      </c>
      <c r="J3478" s="4">
        <v>2017</v>
      </c>
      <c r="L3478" s="19"/>
    </row>
    <row r="3479" spans="2:12" x14ac:dyDescent="0.25">
      <c r="B3479" s="10" t="s">
        <v>7502</v>
      </c>
      <c r="C3479" s="10" t="s">
        <v>592</v>
      </c>
      <c r="D3479" s="10" t="s">
        <v>7627</v>
      </c>
      <c r="E3479" s="9">
        <v>0</v>
      </c>
      <c r="F3479" s="5">
        <v>43101</v>
      </c>
      <c r="G3479" s="7" t="s">
        <v>14091</v>
      </c>
      <c r="H3479" s="7" t="s">
        <v>14252</v>
      </c>
      <c r="I3479" s="7" t="s">
        <v>14130</v>
      </c>
      <c r="J3479" s="4">
        <v>2018</v>
      </c>
      <c r="L3479" s="19"/>
    </row>
    <row r="3480" spans="2:12" x14ac:dyDescent="0.25">
      <c r="B3480" s="10" t="s">
        <v>7502</v>
      </c>
      <c r="C3480" s="10" t="s">
        <v>592</v>
      </c>
      <c r="D3480" s="10" t="s">
        <v>7627</v>
      </c>
      <c r="E3480" s="9">
        <v>0</v>
      </c>
      <c r="F3480" s="5">
        <v>43466</v>
      </c>
      <c r="G3480" s="7" t="s">
        <v>14091</v>
      </c>
      <c r="H3480" s="7" t="s">
        <v>14252</v>
      </c>
      <c r="I3480" s="7" t="s">
        <v>14130</v>
      </c>
      <c r="J3480" s="4">
        <v>2019</v>
      </c>
      <c r="L3480" s="19"/>
    </row>
    <row r="3481" spans="2:12" x14ac:dyDescent="0.25">
      <c r="B3481" s="10" t="s">
        <v>7502</v>
      </c>
      <c r="C3481" s="10" t="s">
        <v>592</v>
      </c>
      <c r="D3481" s="10" t="s">
        <v>14671</v>
      </c>
      <c r="E3481" s="9">
        <v>2037662</v>
      </c>
      <c r="F3481" s="5">
        <v>40909</v>
      </c>
      <c r="G3481" s="7" t="s">
        <v>14104</v>
      </c>
      <c r="H3481" s="7" t="s">
        <v>14103</v>
      </c>
      <c r="I3481" s="7" t="s">
        <v>14130</v>
      </c>
      <c r="J3481" s="4">
        <v>2012</v>
      </c>
      <c r="L3481" s="19"/>
    </row>
    <row r="3482" spans="2:12" x14ac:dyDescent="0.25">
      <c r="B3482" s="10" t="s">
        <v>7502</v>
      </c>
      <c r="C3482" s="10" t="s">
        <v>592</v>
      </c>
      <c r="D3482" s="10" t="s">
        <v>14671</v>
      </c>
      <c r="E3482" s="9">
        <v>776603</v>
      </c>
      <c r="F3482" s="5">
        <v>41275</v>
      </c>
      <c r="G3482" s="7" t="s">
        <v>14104</v>
      </c>
      <c r="H3482" s="7" t="s">
        <v>14103</v>
      </c>
      <c r="I3482" s="7" t="s">
        <v>14130</v>
      </c>
      <c r="J3482" s="4">
        <v>2013</v>
      </c>
      <c r="L3482" s="19"/>
    </row>
    <row r="3483" spans="2:12" x14ac:dyDescent="0.25">
      <c r="B3483" s="10" t="s">
        <v>7502</v>
      </c>
      <c r="C3483" s="10" t="s">
        <v>592</v>
      </c>
      <c r="D3483" s="10" t="s">
        <v>14671</v>
      </c>
      <c r="E3483" s="9">
        <v>55675</v>
      </c>
      <c r="F3483" s="5">
        <v>41640</v>
      </c>
      <c r="G3483" s="7" t="s">
        <v>14104</v>
      </c>
      <c r="H3483" s="7" t="s">
        <v>14103</v>
      </c>
      <c r="I3483" s="7" t="s">
        <v>14130</v>
      </c>
      <c r="J3483" s="4">
        <v>2014</v>
      </c>
      <c r="L3483" s="19"/>
    </row>
    <row r="3484" spans="2:12" x14ac:dyDescent="0.25">
      <c r="B3484" s="10" t="s">
        <v>7502</v>
      </c>
      <c r="C3484" s="10" t="s">
        <v>592</v>
      </c>
      <c r="D3484" s="10" t="s">
        <v>7576</v>
      </c>
      <c r="E3484" s="9">
        <v>2254191</v>
      </c>
      <c r="F3484" s="5">
        <v>40909</v>
      </c>
      <c r="G3484" s="7" t="s">
        <v>14096</v>
      </c>
      <c r="H3484" s="7" t="s">
        <v>14101</v>
      </c>
      <c r="I3484" s="7" t="s">
        <v>14130</v>
      </c>
      <c r="J3484" s="4">
        <v>2012</v>
      </c>
      <c r="L3484" s="19"/>
    </row>
    <row r="3485" spans="2:12" x14ac:dyDescent="0.25">
      <c r="B3485" s="10" t="s">
        <v>7502</v>
      </c>
      <c r="C3485" s="10" t="s">
        <v>592</v>
      </c>
      <c r="D3485" s="10" t="s">
        <v>7576</v>
      </c>
      <c r="E3485" s="9">
        <v>1</v>
      </c>
      <c r="F3485" s="5">
        <v>41275</v>
      </c>
      <c r="G3485" s="7" t="s">
        <v>14096</v>
      </c>
      <c r="H3485" s="7" t="s">
        <v>14101</v>
      </c>
      <c r="I3485" s="7" t="s">
        <v>14130</v>
      </c>
      <c r="J3485" s="4">
        <v>2013</v>
      </c>
      <c r="L3485" s="19"/>
    </row>
    <row r="3486" spans="2:12" x14ac:dyDescent="0.25">
      <c r="B3486" s="10" t="s">
        <v>7502</v>
      </c>
      <c r="C3486" s="10" t="s">
        <v>592</v>
      </c>
      <c r="D3486" s="10" t="s">
        <v>7524</v>
      </c>
      <c r="E3486" s="9">
        <v>7663716</v>
      </c>
      <c r="F3486" s="5">
        <v>40909</v>
      </c>
      <c r="G3486" s="7" t="s">
        <v>14092</v>
      </c>
      <c r="H3486" s="7" t="s">
        <v>14156</v>
      </c>
      <c r="I3486" s="7" t="s">
        <v>14130</v>
      </c>
      <c r="J3486" s="4">
        <v>2012</v>
      </c>
      <c r="L3486" s="19"/>
    </row>
    <row r="3487" spans="2:12" x14ac:dyDescent="0.25">
      <c r="B3487" s="10" t="s">
        <v>7502</v>
      </c>
      <c r="C3487" s="10" t="s">
        <v>592</v>
      </c>
      <c r="D3487" s="10" t="s">
        <v>7524</v>
      </c>
      <c r="E3487" s="9">
        <v>694894</v>
      </c>
      <c r="F3487" s="5">
        <v>41275</v>
      </c>
      <c r="G3487" s="7" t="s">
        <v>14092</v>
      </c>
      <c r="H3487" s="7" t="s">
        <v>14156</v>
      </c>
      <c r="I3487" s="7" t="s">
        <v>14130</v>
      </c>
      <c r="J3487" s="4">
        <v>2013</v>
      </c>
      <c r="L3487" s="19"/>
    </row>
    <row r="3488" spans="2:12" x14ac:dyDescent="0.25">
      <c r="B3488" s="10" t="s">
        <v>7502</v>
      </c>
      <c r="C3488" s="10" t="s">
        <v>592</v>
      </c>
      <c r="D3488" s="10" t="s">
        <v>7524</v>
      </c>
      <c r="E3488" s="9">
        <v>1305662</v>
      </c>
      <c r="F3488" s="5">
        <v>41640</v>
      </c>
      <c r="G3488" s="7" t="s">
        <v>14092</v>
      </c>
      <c r="H3488" s="7" t="s">
        <v>14156</v>
      </c>
      <c r="I3488" s="7" t="s">
        <v>14130</v>
      </c>
      <c r="J3488" s="4">
        <v>2014</v>
      </c>
      <c r="L3488" s="19"/>
    </row>
    <row r="3489" spans="2:12" x14ac:dyDescent="0.25">
      <c r="B3489" s="10" t="s">
        <v>7502</v>
      </c>
      <c r="C3489" s="10" t="s">
        <v>592</v>
      </c>
      <c r="D3489" s="10" t="s">
        <v>7524</v>
      </c>
      <c r="E3489" s="9">
        <v>876610</v>
      </c>
      <c r="F3489" s="5">
        <v>42005</v>
      </c>
      <c r="G3489" s="7" t="s">
        <v>14092</v>
      </c>
      <c r="H3489" s="7" t="s">
        <v>14156</v>
      </c>
      <c r="I3489" s="7" t="s">
        <v>14130</v>
      </c>
      <c r="J3489" s="4">
        <v>2015</v>
      </c>
      <c r="L3489" s="19"/>
    </row>
    <row r="3490" spans="2:12" x14ac:dyDescent="0.25">
      <c r="B3490" s="10" t="s">
        <v>7502</v>
      </c>
      <c r="C3490" s="10" t="s">
        <v>592</v>
      </c>
      <c r="D3490" s="10" t="s">
        <v>7524</v>
      </c>
      <c r="E3490" s="9">
        <v>429146</v>
      </c>
      <c r="F3490" s="5">
        <v>42370</v>
      </c>
      <c r="G3490" s="7" t="s">
        <v>14092</v>
      </c>
      <c r="H3490" s="7" t="s">
        <v>14156</v>
      </c>
      <c r="I3490" s="7" t="s">
        <v>14130</v>
      </c>
      <c r="J3490" s="4">
        <v>2016</v>
      </c>
      <c r="L3490" s="19"/>
    </row>
    <row r="3491" spans="2:12" x14ac:dyDescent="0.25">
      <c r="B3491" s="10" t="s">
        <v>7502</v>
      </c>
      <c r="C3491" s="10" t="s">
        <v>592</v>
      </c>
      <c r="D3491" s="10" t="s">
        <v>7524</v>
      </c>
      <c r="E3491" s="9">
        <v>604784</v>
      </c>
      <c r="F3491" s="5">
        <v>42736</v>
      </c>
      <c r="G3491" s="7" t="s">
        <v>14092</v>
      </c>
      <c r="H3491" s="7" t="s">
        <v>14156</v>
      </c>
      <c r="I3491" s="7" t="s">
        <v>14130</v>
      </c>
      <c r="J3491" s="4">
        <v>2017</v>
      </c>
      <c r="L3491" s="19"/>
    </row>
    <row r="3492" spans="2:12" x14ac:dyDescent="0.25">
      <c r="B3492" s="10" t="s">
        <v>7502</v>
      </c>
      <c r="C3492" s="10" t="s">
        <v>592</v>
      </c>
      <c r="D3492" s="10" t="s">
        <v>7524</v>
      </c>
      <c r="E3492" s="9">
        <v>949703</v>
      </c>
      <c r="F3492" s="5">
        <v>43101</v>
      </c>
      <c r="G3492" s="7" t="s">
        <v>14092</v>
      </c>
      <c r="H3492" s="7" t="s">
        <v>14156</v>
      </c>
      <c r="I3492" s="7" t="s">
        <v>14130</v>
      </c>
      <c r="J3492" s="4">
        <v>2018</v>
      </c>
      <c r="L3492" s="19"/>
    </row>
    <row r="3493" spans="2:12" x14ac:dyDescent="0.25">
      <c r="B3493" s="10" t="s">
        <v>7502</v>
      </c>
      <c r="C3493" s="10" t="s">
        <v>592</v>
      </c>
      <c r="D3493" s="10" t="s">
        <v>7524</v>
      </c>
      <c r="E3493" s="9">
        <v>347</v>
      </c>
      <c r="F3493" s="5">
        <v>43466</v>
      </c>
      <c r="G3493" s="7" t="s">
        <v>14092</v>
      </c>
      <c r="H3493" s="7" t="s">
        <v>14156</v>
      </c>
      <c r="I3493" s="7" t="s">
        <v>14130</v>
      </c>
      <c r="J3493" s="4">
        <v>2019</v>
      </c>
      <c r="L3493" s="19"/>
    </row>
    <row r="3494" spans="2:12" x14ac:dyDescent="0.25">
      <c r="B3494" s="10" t="s">
        <v>7502</v>
      </c>
      <c r="C3494" s="10" t="s">
        <v>592</v>
      </c>
      <c r="D3494" s="10" t="s">
        <v>8132</v>
      </c>
      <c r="E3494" s="9">
        <v>35294</v>
      </c>
      <c r="F3494" s="5">
        <v>40909</v>
      </c>
      <c r="G3494" s="7" t="s">
        <v>14096</v>
      </c>
      <c r="H3494" s="7" t="s">
        <v>14101</v>
      </c>
      <c r="I3494" s="7" t="s">
        <v>14130</v>
      </c>
      <c r="J3494" s="4">
        <v>2012</v>
      </c>
      <c r="L3494" s="19"/>
    </row>
    <row r="3495" spans="2:12" ht="38.25" x14ac:dyDescent="0.25">
      <c r="B3495" s="10" t="s">
        <v>7502</v>
      </c>
      <c r="C3495" s="10" t="s">
        <v>592</v>
      </c>
      <c r="D3495" s="10" t="s">
        <v>15656</v>
      </c>
      <c r="E3495" s="9">
        <v>1497476</v>
      </c>
      <c r="F3495" s="5">
        <v>40909</v>
      </c>
      <c r="G3495" s="7" t="s">
        <v>14096</v>
      </c>
      <c r="H3495" s="7" t="s">
        <v>14101</v>
      </c>
      <c r="I3495" s="7" t="s">
        <v>14130</v>
      </c>
      <c r="J3495" s="4">
        <v>2012</v>
      </c>
      <c r="L3495" s="19"/>
    </row>
    <row r="3496" spans="2:12" ht="38.25" x14ac:dyDescent="0.25">
      <c r="B3496" s="10" t="s">
        <v>7502</v>
      </c>
      <c r="C3496" s="10" t="s">
        <v>592</v>
      </c>
      <c r="D3496" s="10" t="s">
        <v>15656</v>
      </c>
      <c r="E3496" s="9">
        <v>1680568</v>
      </c>
      <c r="F3496" s="5">
        <v>41275</v>
      </c>
      <c r="G3496" s="7" t="s">
        <v>14096</v>
      </c>
      <c r="H3496" s="7" t="s">
        <v>14101</v>
      </c>
      <c r="I3496" s="7" t="s">
        <v>14130</v>
      </c>
      <c r="J3496" s="4">
        <v>2013</v>
      </c>
      <c r="L3496" s="19"/>
    </row>
    <row r="3497" spans="2:12" ht="38.25" x14ac:dyDescent="0.25">
      <c r="B3497" s="10" t="s">
        <v>7502</v>
      </c>
      <c r="C3497" s="10" t="s">
        <v>592</v>
      </c>
      <c r="D3497" s="10" t="s">
        <v>15656</v>
      </c>
      <c r="E3497" s="9">
        <v>1305813</v>
      </c>
      <c r="F3497" s="5">
        <v>41640</v>
      </c>
      <c r="G3497" s="7" t="s">
        <v>14096</v>
      </c>
      <c r="H3497" s="7" t="s">
        <v>14101</v>
      </c>
      <c r="I3497" s="7" t="s">
        <v>14130</v>
      </c>
      <c r="J3497" s="4">
        <v>2014</v>
      </c>
      <c r="L3497" s="19"/>
    </row>
    <row r="3498" spans="2:12" ht="38.25" x14ac:dyDescent="0.25">
      <c r="B3498" s="10" t="s">
        <v>7502</v>
      </c>
      <c r="C3498" s="10" t="s">
        <v>592</v>
      </c>
      <c r="D3498" s="10" t="s">
        <v>15656</v>
      </c>
      <c r="E3498" s="9">
        <v>731933</v>
      </c>
      <c r="F3498" s="5">
        <v>42005</v>
      </c>
      <c r="G3498" s="7" t="s">
        <v>14096</v>
      </c>
      <c r="H3498" s="7" t="s">
        <v>14101</v>
      </c>
      <c r="I3498" s="7" t="s">
        <v>14130</v>
      </c>
      <c r="J3498" s="4">
        <v>2015</v>
      </c>
      <c r="L3498" s="19"/>
    </row>
    <row r="3499" spans="2:12" ht="38.25" x14ac:dyDescent="0.25">
      <c r="B3499" s="10" t="s">
        <v>7502</v>
      </c>
      <c r="C3499" s="10" t="s">
        <v>592</v>
      </c>
      <c r="D3499" s="10" t="s">
        <v>15656</v>
      </c>
      <c r="E3499" s="9">
        <v>598459</v>
      </c>
      <c r="F3499" s="5">
        <v>42370</v>
      </c>
      <c r="G3499" s="7" t="s">
        <v>14096</v>
      </c>
      <c r="H3499" s="7" t="s">
        <v>14101</v>
      </c>
      <c r="I3499" s="7" t="s">
        <v>14130</v>
      </c>
      <c r="J3499" s="4">
        <v>2016</v>
      </c>
      <c r="L3499" s="19"/>
    </row>
    <row r="3500" spans="2:12" ht="38.25" x14ac:dyDescent="0.25">
      <c r="B3500" s="10" t="s">
        <v>7502</v>
      </c>
      <c r="C3500" s="10" t="s">
        <v>592</v>
      </c>
      <c r="D3500" s="10" t="s">
        <v>15656</v>
      </c>
      <c r="E3500" s="9">
        <v>289504</v>
      </c>
      <c r="F3500" s="5">
        <v>42736</v>
      </c>
      <c r="G3500" s="7" t="s">
        <v>14096</v>
      </c>
      <c r="H3500" s="7" t="s">
        <v>14101</v>
      </c>
      <c r="I3500" s="7" t="s">
        <v>14130</v>
      </c>
      <c r="J3500" s="4">
        <v>2017</v>
      </c>
      <c r="L3500" s="19"/>
    </row>
    <row r="3501" spans="2:12" ht="38.25" x14ac:dyDescent="0.25">
      <c r="B3501" s="10" t="s">
        <v>7502</v>
      </c>
      <c r="C3501" s="10" t="s">
        <v>592</v>
      </c>
      <c r="D3501" s="10" t="s">
        <v>15656</v>
      </c>
      <c r="E3501" s="9">
        <v>25810</v>
      </c>
      <c r="F3501" s="5">
        <v>43101</v>
      </c>
      <c r="G3501" s="7" t="s">
        <v>14096</v>
      </c>
      <c r="H3501" s="7" t="s">
        <v>14101</v>
      </c>
      <c r="I3501" s="7" t="s">
        <v>14130</v>
      </c>
      <c r="J3501" s="4">
        <v>2018</v>
      </c>
      <c r="L3501" s="19"/>
    </row>
    <row r="3502" spans="2:12" x14ac:dyDescent="0.25">
      <c r="B3502" s="10" t="s">
        <v>7502</v>
      </c>
      <c r="C3502" s="10" t="s">
        <v>592</v>
      </c>
      <c r="D3502" s="10" t="s">
        <v>7840</v>
      </c>
      <c r="E3502" s="9">
        <v>292083</v>
      </c>
      <c r="F3502" s="5">
        <v>40909</v>
      </c>
      <c r="G3502" s="7" t="s">
        <v>14096</v>
      </c>
      <c r="H3502" s="7" t="s">
        <v>14101</v>
      </c>
      <c r="I3502" s="7" t="s">
        <v>14130</v>
      </c>
      <c r="J3502" s="4">
        <v>2012</v>
      </c>
      <c r="L3502" s="19"/>
    </row>
    <row r="3503" spans="2:12" ht="25.5" x14ac:dyDescent="0.25">
      <c r="B3503" s="10" t="s">
        <v>7502</v>
      </c>
      <c r="C3503" s="10" t="s">
        <v>592</v>
      </c>
      <c r="D3503" s="10" t="s">
        <v>7593</v>
      </c>
      <c r="E3503" s="9">
        <v>1805719</v>
      </c>
      <c r="F3503" s="5">
        <v>40909</v>
      </c>
      <c r="G3503" s="7" t="s">
        <v>14091</v>
      </c>
      <c r="H3503" s="7" t="s">
        <v>14138</v>
      </c>
      <c r="I3503" s="7" t="s">
        <v>14130</v>
      </c>
      <c r="J3503" s="4">
        <v>2012</v>
      </c>
      <c r="L3503" s="19"/>
    </row>
    <row r="3504" spans="2:12" ht="25.5" x14ac:dyDescent="0.25">
      <c r="B3504" s="10" t="s">
        <v>7502</v>
      </c>
      <c r="C3504" s="10" t="s">
        <v>592</v>
      </c>
      <c r="D3504" s="10" t="s">
        <v>7593</v>
      </c>
      <c r="E3504" s="9">
        <v>1363392</v>
      </c>
      <c r="F3504" s="5">
        <v>41275</v>
      </c>
      <c r="G3504" s="7" t="s">
        <v>14091</v>
      </c>
      <c r="H3504" s="7" t="s">
        <v>14138</v>
      </c>
      <c r="I3504" s="7" t="s">
        <v>14130</v>
      </c>
      <c r="J3504" s="4">
        <v>2013</v>
      </c>
      <c r="L3504" s="19"/>
    </row>
    <row r="3505" spans="2:12" ht="25.5" x14ac:dyDescent="0.25">
      <c r="B3505" s="10" t="s">
        <v>7502</v>
      </c>
      <c r="C3505" s="10" t="s">
        <v>592</v>
      </c>
      <c r="D3505" s="10" t="s">
        <v>7593</v>
      </c>
      <c r="E3505" s="9">
        <v>3574646</v>
      </c>
      <c r="F3505" s="5">
        <v>41640</v>
      </c>
      <c r="G3505" s="7" t="s">
        <v>14091</v>
      </c>
      <c r="H3505" s="7" t="s">
        <v>14138</v>
      </c>
      <c r="I3505" s="7" t="s">
        <v>14130</v>
      </c>
      <c r="J3505" s="4">
        <v>2014</v>
      </c>
      <c r="L3505" s="19"/>
    </row>
    <row r="3506" spans="2:12" ht="25.5" x14ac:dyDescent="0.25">
      <c r="B3506" s="10" t="s">
        <v>7502</v>
      </c>
      <c r="C3506" s="10" t="s">
        <v>592</v>
      </c>
      <c r="D3506" s="10" t="s">
        <v>7593</v>
      </c>
      <c r="E3506" s="9">
        <v>1345325</v>
      </c>
      <c r="F3506" s="5">
        <v>42005</v>
      </c>
      <c r="G3506" s="7" t="s">
        <v>14091</v>
      </c>
      <c r="H3506" s="7" t="s">
        <v>14138</v>
      </c>
      <c r="I3506" s="7" t="s">
        <v>14130</v>
      </c>
      <c r="J3506" s="4">
        <v>2015</v>
      </c>
      <c r="L3506" s="19"/>
    </row>
    <row r="3507" spans="2:12" ht="25.5" x14ac:dyDescent="0.25">
      <c r="B3507" s="10" t="s">
        <v>7502</v>
      </c>
      <c r="C3507" s="10" t="s">
        <v>592</v>
      </c>
      <c r="D3507" s="10" t="s">
        <v>7593</v>
      </c>
      <c r="E3507" s="9">
        <v>571000</v>
      </c>
      <c r="F3507" s="5">
        <v>42370</v>
      </c>
      <c r="G3507" s="7" t="s">
        <v>14091</v>
      </c>
      <c r="H3507" s="7" t="s">
        <v>14138</v>
      </c>
      <c r="I3507" s="7" t="s">
        <v>14130</v>
      </c>
      <c r="J3507" s="4">
        <v>2016</v>
      </c>
      <c r="L3507" s="19"/>
    </row>
    <row r="3508" spans="2:12" ht="25.5" x14ac:dyDescent="0.25">
      <c r="B3508" s="10" t="s">
        <v>7502</v>
      </c>
      <c r="C3508" s="10" t="s">
        <v>592</v>
      </c>
      <c r="D3508" s="10" t="s">
        <v>7593</v>
      </c>
      <c r="E3508" s="9">
        <v>800000</v>
      </c>
      <c r="F3508" s="5">
        <v>42736</v>
      </c>
      <c r="G3508" s="7" t="s">
        <v>14091</v>
      </c>
      <c r="H3508" s="7" t="s">
        <v>14138</v>
      </c>
      <c r="I3508" s="7" t="s">
        <v>14130</v>
      </c>
      <c r="J3508" s="4">
        <v>2017</v>
      </c>
      <c r="L3508" s="19"/>
    </row>
    <row r="3509" spans="2:12" ht="25.5" x14ac:dyDescent="0.25">
      <c r="B3509" s="10" t="s">
        <v>7502</v>
      </c>
      <c r="C3509" s="10" t="s">
        <v>592</v>
      </c>
      <c r="D3509" s="10" t="s">
        <v>7593</v>
      </c>
      <c r="E3509" s="9">
        <v>1962620</v>
      </c>
      <c r="F3509" s="5">
        <v>43101</v>
      </c>
      <c r="G3509" s="7" t="s">
        <v>14091</v>
      </c>
      <c r="H3509" s="7" t="s">
        <v>14138</v>
      </c>
      <c r="I3509" s="7" t="s">
        <v>14130</v>
      </c>
      <c r="J3509" s="4">
        <v>2018</v>
      </c>
      <c r="L3509" s="19"/>
    </row>
    <row r="3510" spans="2:12" ht="25.5" x14ac:dyDescent="0.25">
      <c r="B3510" s="10" t="s">
        <v>7502</v>
      </c>
      <c r="C3510" s="10" t="s">
        <v>592</v>
      </c>
      <c r="D3510" s="10" t="s">
        <v>7593</v>
      </c>
      <c r="E3510" s="9">
        <v>1157428</v>
      </c>
      <c r="F3510" s="5">
        <v>43466</v>
      </c>
      <c r="G3510" s="7" t="s">
        <v>14091</v>
      </c>
      <c r="H3510" s="7" t="s">
        <v>14138</v>
      </c>
      <c r="I3510" s="7" t="s">
        <v>14130</v>
      </c>
      <c r="J3510" s="4">
        <v>2019</v>
      </c>
      <c r="L3510" s="19"/>
    </row>
    <row r="3511" spans="2:12" ht="25.5" x14ac:dyDescent="0.25">
      <c r="B3511" s="10" t="s">
        <v>7502</v>
      </c>
      <c r="C3511" s="10" t="s">
        <v>592</v>
      </c>
      <c r="D3511" s="10" t="s">
        <v>7593</v>
      </c>
      <c r="E3511" s="9">
        <v>162669</v>
      </c>
      <c r="F3511" s="5">
        <v>43831</v>
      </c>
      <c r="G3511" s="7" t="s">
        <v>14091</v>
      </c>
      <c r="H3511" s="7" t="s">
        <v>14138</v>
      </c>
      <c r="I3511" s="7" t="s">
        <v>14130</v>
      </c>
      <c r="J3511" s="4">
        <v>2020</v>
      </c>
      <c r="L3511" s="19"/>
    </row>
    <row r="3512" spans="2:12" ht="25.5" x14ac:dyDescent="0.25">
      <c r="B3512" s="10" t="s">
        <v>14087</v>
      </c>
      <c r="C3512" s="10" t="s">
        <v>592</v>
      </c>
      <c r="D3512" s="10" t="s">
        <v>7593</v>
      </c>
      <c r="E3512" s="9">
        <v>16266900</v>
      </c>
      <c r="F3512" s="5">
        <v>43831</v>
      </c>
      <c r="G3512" s="7" t="s">
        <v>14091</v>
      </c>
      <c r="H3512" s="7" t="s">
        <v>14138</v>
      </c>
      <c r="I3512" s="7" t="s">
        <v>14130</v>
      </c>
      <c r="J3512" s="4">
        <v>2020</v>
      </c>
      <c r="L3512" s="19"/>
    </row>
    <row r="3513" spans="2:12" ht="25.5" x14ac:dyDescent="0.25">
      <c r="B3513" s="10" t="s">
        <v>7502</v>
      </c>
      <c r="C3513" s="10" t="s">
        <v>592</v>
      </c>
      <c r="D3513" s="10" t="s">
        <v>7721</v>
      </c>
      <c r="E3513" s="9">
        <v>620182</v>
      </c>
      <c r="F3513" s="5">
        <v>40909</v>
      </c>
      <c r="G3513" s="7" t="s">
        <v>14091</v>
      </c>
      <c r="H3513" s="7" t="s">
        <v>14157</v>
      </c>
      <c r="I3513" s="7" t="s">
        <v>14130</v>
      </c>
      <c r="J3513" s="4">
        <v>2012</v>
      </c>
      <c r="L3513" s="19"/>
    </row>
    <row r="3514" spans="2:12" ht="25.5" x14ac:dyDescent="0.25">
      <c r="B3514" s="10" t="s">
        <v>7502</v>
      </c>
      <c r="C3514" s="10" t="s">
        <v>592</v>
      </c>
      <c r="D3514" s="10" t="s">
        <v>7721</v>
      </c>
      <c r="E3514" s="9">
        <v>653755</v>
      </c>
      <c r="F3514" s="5">
        <v>41275</v>
      </c>
      <c r="G3514" s="7" t="s">
        <v>14091</v>
      </c>
      <c r="H3514" s="7" t="s">
        <v>14157</v>
      </c>
      <c r="I3514" s="7" t="s">
        <v>14130</v>
      </c>
      <c r="J3514" s="4">
        <v>2013</v>
      </c>
      <c r="L3514" s="19"/>
    </row>
    <row r="3515" spans="2:12" ht="25.5" x14ac:dyDescent="0.25">
      <c r="B3515" s="10" t="s">
        <v>7502</v>
      </c>
      <c r="C3515" s="10" t="s">
        <v>592</v>
      </c>
      <c r="D3515" s="10" t="s">
        <v>7721</v>
      </c>
      <c r="E3515" s="9">
        <v>225593</v>
      </c>
      <c r="F3515" s="5">
        <v>41640</v>
      </c>
      <c r="G3515" s="7" t="s">
        <v>14091</v>
      </c>
      <c r="H3515" s="7" t="s">
        <v>14157</v>
      </c>
      <c r="I3515" s="7" t="s">
        <v>14130</v>
      </c>
      <c r="J3515" s="4">
        <v>2014</v>
      </c>
      <c r="L3515" s="19"/>
    </row>
    <row r="3516" spans="2:12" ht="25.5" x14ac:dyDescent="0.25">
      <c r="B3516" s="10" t="s">
        <v>7502</v>
      </c>
      <c r="C3516" s="10" t="s">
        <v>592</v>
      </c>
      <c r="D3516" s="10" t="s">
        <v>7721</v>
      </c>
      <c r="E3516" s="9">
        <v>786266</v>
      </c>
      <c r="F3516" s="5">
        <v>42005</v>
      </c>
      <c r="G3516" s="7" t="s">
        <v>14091</v>
      </c>
      <c r="H3516" s="7" t="s">
        <v>14157</v>
      </c>
      <c r="I3516" s="7" t="s">
        <v>14130</v>
      </c>
      <c r="J3516" s="4">
        <v>2015</v>
      </c>
      <c r="L3516" s="19"/>
    </row>
    <row r="3517" spans="2:12" ht="25.5" x14ac:dyDescent="0.25">
      <c r="B3517" s="10" t="s">
        <v>7502</v>
      </c>
      <c r="C3517" s="10" t="s">
        <v>592</v>
      </c>
      <c r="D3517" s="10" t="s">
        <v>7721</v>
      </c>
      <c r="E3517" s="9">
        <v>678297</v>
      </c>
      <c r="F3517" s="5">
        <v>42370</v>
      </c>
      <c r="G3517" s="7" t="s">
        <v>14091</v>
      </c>
      <c r="H3517" s="7" t="s">
        <v>14157</v>
      </c>
      <c r="I3517" s="7" t="s">
        <v>14130</v>
      </c>
      <c r="J3517" s="4">
        <v>2016</v>
      </c>
      <c r="L3517" s="19"/>
    </row>
    <row r="3518" spans="2:12" ht="25.5" x14ac:dyDescent="0.25">
      <c r="B3518" s="10" t="s">
        <v>7502</v>
      </c>
      <c r="C3518" s="10" t="s">
        <v>592</v>
      </c>
      <c r="D3518" s="10" t="s">
        <v>7721</v>
      </c>
      <c r="E3518" s="9">
        <v>1113449</v>
      </c>
      <c r="F3518" s="5">
        <v>42736</v>
      </c>
      <c r="G3518" s="7" t="s">
        <v>14091</v>
      </c>
      <c r="H3518" s="7" t="s">
        <v>14157</v>
      </c>
      <c r="I3518" s="7" t="s">
        <v>14130</v>
      </c>
      <c r="J3518" s="4">
        <v>2017</v>
      </c>
      <c r="L3518" s="19"/>
    </row>
    <row r="3519" spans="2:12" ht="25.5" x14ac:dyDescent="0.25">
      <c r="B3519" s="10" t="s">
        <v>7502</v>
      </c>
      <c r="C3519" s="10" t="s">
        <v>592</v>
      </c>
      <c r="D3519" s="10" t="s">
        <v>7721</v>
      </c>
      <c r="E3519" s="9">
        <v>1606161</v>
      </c>
      <c r="F3519" s="5">
        <v>43101</v>
      </c>
      <c r="G3519" s="7" t="s">
        <v>14091</v>
      </c>
      <c r="H3519" s="7" t="s">
        <v>14157</v>
      </c>
      <c r="I3519" s="7" t="s">
        <v>14130</v>
      </c>
      <c r="J3519" s="4">
        <v>2018</v>
      </c>
      <c r="L3519" s="19"/>
    </row>
    <row r="3520" spans="2:12" ht="25.5" x14ac:dyDescent="0.25">
      <c r="B3520" s="10" t="s">
        <v>7502</v>
      </c>
      <c r="C3520" s="10" t="s">
        <v>592</v>
      </c>
      <c r="D3520" s="10" t="s">
        <v>7721</v>
      </c>
      <c r="E3520" s="9">
        <v>427860</v>
      </c>
      <c r="F3520" s="5">
        <v>43466</v>
      </c>
      <c r="G3520" s="7" t="s">
        <v>14091</v>
      </c>
      <c r="H3520" s="7" t="s">
        <v>14157</v>
      </c>
      <c r="I3520" s="7" t="s">
        <v>14130</v>
      </c>
      <c r="J3520" s="4">
        <v>2019</v>
      </c>
      <c r="L3520" s="19"/>
    </row>
    <row r="3521" spans="2:12" x14ac:dyDescent="0.25">
      <c r="B3521" s="10" t="s">
        <v>7502</v>
      </c>
      <c r="C3521" s="10" t="s">
        <v>592</v>
      </c>
      <c r="D3521" s="10" t="s">
        <v>7714</v>
      </c>
      <c r="E3521" s="9">
        <v>645128</v>
      </c>
      <c r="F3521" s="5">
        <v>40909</v>
      </c>
      <c r="G3521" s="7" t="s">
        <v>14096</v>
      </c>
      <c r="H3521" s="7" t="s">
        <v>14101</v>
      </c>
      <c r="I3521" s="7" t="s">
        <v>14130</v>
      </c>
      <c r="J3521" s="4">
        <v>2012</v>
      </c>
      <c r="L3521" s="19"/>
    </row>
    <row r="3522" spans="2:12" x14ac:dyDescent="0.25">
      <c r="B3522" s="10" t="s">
        <v>7502</v>
      </c>
      <c r="C3522" s="10" t="s">
        <v>592</v>
      </c>
      <c r="D3522" s="10" t="s">
        <v>7714</v>
      </c>
      <c r="E3522" s="9">
        <v>131139</v>
      </c>
      <c r="F3522" s="5">
        <v>41275</v>
      </c>
      <c r="G3522" s="7" t="s">
        <v>14096</v>
      </c>
      <c r="H3522" s="7" t="s">
        <v>14101</v>
      </c>
      <c r="I3522" s="7" t="s">
        <v>14130</v>
      </c>
      <c r="J3522" s="4">
        <v>2013</v>
      </c>
      <c r="L3522" s="19"/>
    </row>
    <row r="3523" spans="2:12" x14ac:dyDescent="0.25">
      <c r="B3523" s="10" t="s">
        <v>7502</v>
      </c>
      <c r="C3523" s="10" t="s">
        <v>592</v>
      </c>
      <c r="D3523" s="10" t="s">
        <v>8013</v>
      </c>
      <c r="E3523" s="9">
        <v>86108</v>
      </c>
      <c r="F3523" s="5">
        <v>40909</v>
      </c>
      <c r="G3523" s="7" t="s">
        <v>14096</v>
      </c>
      <c r="H3523" s="7" t="s">
        <v>14101</v>
      </c>
      <c r="I3523" s="7" t="s">
        <v>14130</v>
      </c>
      <c r="J3523" s="4">
        <v>2012</v>
      </c>
      <c r="L3523" s="19"/>
    </row>
    <row r="3524" spans="2:12" x14ac:dyDescent="0.25">
      <c r="B3524" s="10" t="s">
        <v>7502</v>
      </c>
      <c r="C3524" s="10" t="s">
        <v>592</v>
      </c>
      <c r="D3524" s="10" t="s">
        <v>8013</v>
      </c>
      <c r="E3524" s="9">
        <v>2802</v>
      </c>
      <c r="F3524" s="5">
        <v>41275</v>
      </c>
      <c r="G3524" s="7" t="s">
        <v>14096</v>
      </c>
      <c r="H3524" s="7" t="s">
        <v>14101</v>
      </c>
      <c r="I3524" s="7" t="s">
        <v>14130</v>
      </c>
      <c r="J3524" s="4">
        <v>2013</v>
      </c>
      <c r="L3524" s="19"/>
    </row>
    <row r="3525" spans="2:12" ht="38.25" x14ac:dyDescent="0.25">
      <c r="B3525" s="10" t="s">
        <v>7502</v>
      </c>
      <c r="C3525" s="10" t="s">
        <v>592</v>
      </c>
      <c r="D3525" s="10" t="s">
        <v>7806</v>
      </c>
      <c r="E3525" s="9">
        <v>349767</v>
      </c>
      <c r="F3525" s="5">
        <v>40909</v>
      </c>
      <c r="G3525" s="7" t="s">
        <v>14096</v>
      </c>
      <c r="H3525" s="7" t="s">
        <v>14101</v>
      </c>
      <c r="I3525" s="7" t="s">
        <v>14130</v>
      </c>
      <c r="J3525" s="4">
        <v>2012</v>
      </c>
      <c r="L3525" s="19"/>
    </row>
    <row r="3526" spans="2:12" ht="38.25" x14ac:dyDescent="0.25">
      <c r="B3526" s="10" t="s">
        <v>7502</v>
      </c>
      <c r="C3526" s="10" t="s">
        <v>592</v>
      </c>
      <c r="D3526" s="10" t="s">
        <v>7806</v>
      </c>
      <c r="E3526" s="9">
        <v>686984</v>
      </c>
      <c r="F3526" s="5">
        <v>41275</v>
      </c>
      <c r="G3526" s="7" t="s">
        <v>14096</v>
      </c>
      <c r="H3526" s="7" t="s">
        <v>14101</v>
      </c>
      <c r="I3526" s="7" t="s">
        <v>14130</v>
      </c>
      <c r="J3526" s="4">
        <v>2013</v>
      </c>
      <c r="L3526" s="19"/>
    </row>
    <row r="3527" spans="2:12" ht="38.25" x14ac:dyDescent="0.25">
      <c r="B3527" s="10" t="s">
        <v>7502</v>
      </c>
      <c r="C3527" s="10" t="s">
        <v>592</v>
      </c>
      <c r="D3527" s="10" t="s">
        <v>7806</v>
      </c>
      <c r="E3527" s="9">
        <v>442400</v>
      </c>
      <c r="F3527" s="5">
        <v>41640</v>
      </c>
      <c r="G3527" s="7" t="s">
        <v>14096</v>
      </c>
      <c r="H3527" s="7" t="s">
        <v>14101</v>
      </c>
      <c r="I3527" s="7" t="s">
        <v>14130</v>
      </c>
      <c r="J3527" s="4">
        <v>2014</v>
      </c>
      <c r="L3527" s="19"/>
    </row>
    <row r="3528" spans="2:12" ht="38.25" x14ac:dyDescent="0.25">
      <c r="B3528" s="10" t="s">
        <v>7502</v>
      </c>
      <c r="C3528" s="10" t="s">
        <v>592</v>
      </c>
      <c r="D3528" s="10" t="s">
        <v>7806</v>
      </c>
      <c r="E3528" s="9">
        <v>448363</v>
      </c>
      <c r="F3528" s="5">
        <v>42005</v>
      </c>
      <c r="G3528" s="7" t="s">
        <v>14096</v>
      </c>
      <c r="H3528" s="7" t="s">
        <v>14101</v>
      </c>
      <c r="I3528" s="7" t="s">
        <v>14130</v>
      </c>
      <c r="J3528" s="4">
        <v>2015</v>
      </c>
      <c r="L3528" s="19"/>
    </row>
    <row r="3529" spans="2:12" ht="38.25" x14ac:dyDescent="0.25">
      <c r="B3529" s="10" t="s">
        <v>7502</v>
      </c>
      <c r="C3529" s="10" t="s">
        <v>592</v>
      </c>
      <c r="D3529" s="10" t="s">
        <v>7806</v>
      </c>
      <c r="E3529" s="9">
        <v>1000000</v>
      </c>
      <c r="F3529" s="5">
        <v>42370</v>
      </c>
      <c r="G3529" s="7" t="s">
        <v>14096</v>
      </c>
      <c r="H3529" s="7" t="s">
        <v>14101</v>
      </c>
      <c r="I3529" s="7" t="s">
        <v>14130</v>
      </c>
      <c r="J3529" s="4">
        <v>2016</v>
      </c>
      <c r="L3529" s="19"/>
    </row>
    <row r="3530" spans="2:12" ht="38.25" x14ac:dyDescent="0.25">
      <c r="B3530" s="10" t="s">
        <v>7502</v>
      </c>
      <c r="C3530" s="10" t="s">
        <v>592</v>
      </c>
      <c r="D3530" s="10" t="s">
        <v>7806</v>
      </c>
      <c r="E3530" s="9">
        <v>1050000</v>
      </c>
      <c r="F3530" s="5">
        <v>42736</v>
      </c>
      <c r="G3530" s="7" t="s">
        <v>14096</v>
      </c>
      <c r="H3530" s="7" t="s">
        <v>14101</v>
      </c>
      <c r="I3530" s="7" t="s">
        <v>14130</v>
      </c>
      <c r="J3530" s="4">
        <v>2017</v>
      </c>
      <c r="L3530" s="19"/>
    </row>
    <row r="3531" spans="2:12" ht="38.25" x14ac:dyDescent="0.25">
      <c r="B3531" s="10" t="s">
        <v>7502</v>
      </c>
      <c r="C3531" s="10" t="s">
        <v>592</v>
      </c>
      <c r="D3531" s="10" t="s">
        <v>7806</v>
      </c>
      <c r="E3531" s="9">
        <v>365146</v>
      </c>
      <c r="F3531" s="5">
        <v>43101</v>
      </c>
      <c r="G3531" s="7" t="s">
        <v>14096</v>
      </c>
      <c r="H3531" s="7" t="s">
        <v>14101</v>
      </c>
      <c r="I3531" s="7" t="s">
        <v>14130</v>
      </c>
      <c r="J3531" s="4">
        <v>2018</v>
      </c>
      <c r="L3531" s="19"/>
    </row>
    <row r="3532" spans="2:12" ht="38.25" x14ac:dyDescent="0.25">
      <c r="B3532" s="10" t="s">
        <v>7502</v>
      </c>
      <c r="C3532" s="10" t="s">
        <v>592</v>
      </c>
      <c r="D3532" s="10" t="s">
        <v>7806</v>
      </c>
      <c r="E3532" s="9">
        <v>1872624</v>
      </c>
      <c r="F3532" s="5">
        <v>43466</v>
      </c>
      <c r="G3532" s="7" t="s">
        <v>14096</v>
      </c>
      <c r="H3532" s="7" t="s">
        <v>14101</v>
      </c>
      <c r="I3532" s="7" t="s">
        <v>14130</v>
      </c>
      <c r="J3532" s="4">
        <v>2019</v>
      </c>
      <c r="L3532" s="19"/>
    </row>
    <row r="3533" spans="2:12" x14ac:dyDescent="0.25">
      <c r="B3533" s="10" t="s">
        <v>7502</v>
      </c>
      <c r="C3533" s="10" t="s">
        <v>592</v>
      </c>
      <c r="D3533" s="10" t="s">
        <v>7541</v>
      </c>
      <c r="E3533" s="9">
        <v>5296171</v>
      </c>
      <c r="F3533" s="5">
        <v>40909</v>
      </c>
      <c r="G3533" s="7" t="s">
        <v>14096</v>
      </c>
      <c r="H3533" s="7" t="s">
        <v>14101</v>
      </c>
      <c r="I3533" s="7" t="s">
        <v>14130</v>
      </c>
      <c r="J3533" s="4">
        <v>2012</v>
      </c>
      <c r="L3533" s="19"/>
    </row>
    <row r="3534" spans="2:12" x14ac:dyDescent="0.25">
      <c r="B3534" s="10" t="s">
        <v>7502</v>
      </c>
      <c r="C3534" s="10" t="s">
        <v>592</v>
      </c>
      <c r="D3534" s="10" t="s">
        <v>7541</v>
      </c>
      <c r="E3534" s="9">
        <v>2417000</v>
      </c>
      <c r="F3534" s="5">
        <v>41275</v>
      </c>
      <c r="G3534" s="7" t="s">
        <v>14096</v>
      </c>
      <c r="H3534" s="7" t="s">
        <v>14101</v>
      </c>
      <c r="I3534" s="7" t="s">
        <v>14130</v>
      </c>
      <c r="J3534" s="4">
        <v>2013</v>
      </c>
      <c r="L3534" s="19"/>
    </row>
    <row r="3535" spans="2:12" x14ac:dyDescent="0.25">
      <c r="B3535" s="10" t="s">
        <v>7502</v>
      </c>
      <c r="C3535" s="10" t="s">
        <v>592</v>
      </c>
      <c r="D3535" s="10" t="s">
        <v>7541</v>
      </c>
      <c r="E3535" s="9">
        <v>1754126</v>
      </c>
      <c r="F3535" s="5">
        <v>41640</v>
      </c>
      <c r="G3535" s="7" t="s">
        <v>14096</v>
      </c>
      <c r="H3535" s="7" t="s">
        <v>14101</v>
      </c>
      <c r="I3535" s="7" t="s">
        <v>14130</v>
      </c>
      <c r="J3535" s="4">
        <v>2014</v>
      </c>
      <c r="L3535" s="19"/>
    </row>
    <row r="3536" spans="2:12" x14ac:dyDescent="0.25">
      <c r="B3536" s="10" t="s">
        <v>7502</v>
      </c>
      <c r="C3536" s="10" t="s">
        <v>592</v>
      </c>
      <c r="D3536" s="10" t="s">
        <v>7541</v>
      </c>
      <c r="E3536" s="9">
        <v>935000</v>
      </c>
      <c r="F3536" s="5">
        <v>42005</v>
      </c>
      <c r="G3536" s="7" t="s">
        <v>14096</v>
      </c>
      <c r="H3536" s="7" t="s">
        <v>14101</v>
      </c>
      <c r="I3536" s="7" t="s">
        <v>14130</v>
      </c>
      <c r="J3536" s="4">
        <v>2015</v>
      </c>
      <c r="L3536" s="19"/>
    </row>
    <row r="3537" spans="2:12" x14ac:dyDescent="0.25">
      <c r="B3537" s="10" t="s">
        <v>7502</v>
      </c>
      <c r="C3537" s="10" t="s">
        <v>592</v>
      </c>
      <c r="D3537" s="10" t="s">
        <v>7541</v>
      </c>
      <c r="E3537" s="9">
        <v>940000</v>
      </c>
      <c r="F3537" s="5">
        <v>42370</v>
      </c>
      <c r="G3537" s="7" t="s">
        <v>14096</v>
      </c>
      <c r="H3537" s="7" t="s">
        <v>14101</v>
      </c>
      <c r="I3537" s="7" t="s">
        <v>14130</v>
      </c>
      <c r="J3537" s="4">
        <v>2016</v>
      </c>
      <c r="L3537" s="19"/>
    </row>
    <row r="3538" spans="2:12" x14ac:dyDescent="0.25">
      <c r="B3538" s="10" t="s">
        <v>7502</v>
      </c>
      <c r="C3538" s="10" t="s">
        <v>592</v>
      </c>
      <c r="D3538" s="10" t="s">
        <v>7541</v>
      </c>
      <c r="E3538" s="9">
        <v>1318133</v>
      </c>
      <c r="F3538" s="5">
        <v>42736</v>
      </c>
      <c r="G3538" s="7" t="s">
        <v>14096</v>
      </c>
      <c r="H3538" s="7" t="s">
        <v>14101</v>
      </c>
      <c r="I3538" s="7" t="s">
        <v>14130</v>
      </c>
      <c r="J3538" s="4">
        <v>2017</v>
      </c>
      <c r="L3538" s="19"/>
    </row>
    <row r="3539" spans="2:12" x14ac:dyDescent="0.25">
      <c r="B3539" s="10" t="s">
        <v>7502</v>
      </c>
      <c r="C3539" s="10" t="s">
        <v>592</v>
      </c>
      <c r="D3539" s="10" t="s">
        <v>7541</v>
      </c>
      <c r="E3539" s="9">
        <v>1490000</v>
      </c>
      <c r="F3539" s="5">
        <v>43101</v>
      </c>
      <c r="G3539" s="7" t="s">
        <v>14096</v>
      </c>
      <c r="H3539" s="7" t="s">
        <v>14101</v>
      </c>
      <c r="I3539" s="7" t="s">
        <v>14130</v>
      </c>
      <c r="J3539" s="4">
        <v>2018</v>
      </c>
      <c r="L3539" s="19"/>
    </row>
    <row r="3540" spans="2:12" x14ac:dyDescent="0.25">
      <c r="B3540" s="10" t="s">
        <v>7502</v>
      </c>
      <c r="C3540" s="10" t="s">
        <v>592</v>
      </c>
      <c r="D3540" s="10" t="s">
        <v>7541</v>
      </c>
      <c r="E3540" s="9">
        <v>1400000</v>
      </c>
      <c r="F3540" s="5">
        <v>43466</v>
      </c>
      <c r="G3540" s="7" t="s">
        <v>14096</v>
      </c>
      <c r="H3540" s="7" t="s">
        <v>14101</v>
      </c>
      <c r="I3540" s="7" t="s">
        <v>14130</v>
      </c>
      <c r="J3540" s="4">
        <v>2019</v>
      </c>
      <c r="L3540" s="19"/>
    </row>
    <row r="3541" spans="2:12" x14ac:dyDescent="0.25">
      <c r="B3541" s="10" t="s">
        <v>7502</v>
      </c>
      <c r="C3541" s="10" t="s">
        <v>592</v>
      </c>
      <c r="D3541" s="10" t="s">
        <v>7541</v>
      </c>
      <c r="E3541" s="9">
        <v>1249991</v>
      </c>
      <c r="F3541" s="5">
        <v>43831</v>
      </c>
      <c r="G3541" s="7" t="s">
        <v>14096</v>
      </c>
      <c r="H3541" s="7" t="s">
        <v>14101</v>
      </c>
      <c r="I3541" s="7" t="s">
        <v>14130</v>
      </c>
      <c r="J3541" s="4">
        <v>2020</v>
      </c>
      <c r="L3541" s="19"/>
    </row>
    <row r="3542" spans="2:12" x14ac:dyDescent="0.25">
      <c r="B3542" s="10" t="s">
        <v>14087</v>
      </c>
      <c r="C3542" s="10" t="s">
        <v>592</v>
      </c>
      <c r="D3542" s="10" t="s">
        <v>7541</v>
      </c>
      <c r="E3542" s="9">
        <v>124999100</v>
      </c>
      <c r="F3542" s="5">
        <v>43831</v>
      </c>
      <c r="G3542" s="7" t="s">
        <v>14096</v>
      </c>
      <c r="H3542" s="7" t="s">
        <v>14101</v>
      </c>
      <c r="I3542" s="7" t="s">
        <v>14130</v>
      </c>
      <c r="J3542" s="4">
        <v>2020</v>
      </c>
      <c r="L3542" s="19"/>
    </row>
    <row r="3543" spans="2:12" x14ac:dyDescent="0.25">
      <c r="B3543" s="10" t="s">
        <v>7502</v>
      </c>
      <c r="C3543" s="10" t="s">
        <v>592</v>
      </c>
      <c r="D3543" s="10" t="s">
        <v>8060</v>
      </c>
      <c r="E3543" s="9">
        <v>63815</v>
      </c>
      <c r="F3543" s="5">
        <v>40909</v>
      </c>
      <c r="G3543" s="7" t="s">
        <v>14096</v>
      </c>
      <c r="H3543" s="7" t="s">
        <v>14095</v>
      </c>
      <c r="I3543" s="7" t="s">
        <v>14130</v>
      </c>
      <c r="J3543" s="4">
        <v>2012</v>
      </c>
      <c r="L3543" s="19"/>
    </row>
    <row r="3544" spans="2:12" x14ac:dyDescent="0.25">
      <c r="B3544" s="10" t="s">
        <v>7502</v>
      </c>
      <c r="C3544" s="10" t="s">
        <v>592</v>
      </c>
      <c r="D3544" s="10" t="s">
        <v>8060</v>
      </c>
      <c r="E3544" s="9">
        <v>189600</v>
      </c>
      <c r="F3544" s="5">
        <v>41275</v>
      </c>
      <c r="G3544" s="7" t="s">
        <v>14096</v>
      </c>
      <c r="H3544" s="7" t="s">
        <v>14095</v>
      </c>
      <c r="I3544" s="7" t="s">
        <v>14130</v>
      </c>
      <c r="J3544" s="4">
        <v>2013</v>
      </c>
      <c r="L3544" s="19"/>
    </row>
    <row r="3545" spans="2:12" x14ac:dyDescent="0.25">
      <c r="B3545" s="10" t="s">
        <v>7502</v>
      </c>
      <c r="C3545" s="10" t="s">
        <v>592</v>
      </c>
      <c r="D3545" s="10" t="s">
        <v>8060</v>
      </c>
      <c r="E3545" s="9">
        <v>704910</v>
      </c>
      <c r="F3545" s="5">
        <v>41640</v>
      </c>
      <c r="G3545" s="7" t="s">
        <v>14096</v>
      </c>
      <c r="H3545" s="7" t="s">
        <v>14095</v>
      </c>
      <c r="I3545" s="7" t="s">
        <v>14130</v>
      </c>
      <c r="J3545" s="4">
        <v>2014</v>
      </c>
      <c r="L3545" s="19"/>
    </row>
    <row r="3546" spans="2:12" x14ac:dyDescent="0.25">
      <c r="B3546" s="10" t="s">
        <v>7502</v>
      </c>
      <c r="C3546" s="10" t="s">
        <v>592</v>
      </c>
      <c r="D3546" s="10" t="s">
        <v>8060</v>
      </c>
      <c r="E3546" s="9">
        <v>524233</v>
      </c>
      <c r="F3546" s="5">
        <v>42005</v>
      </c>
      <c r="G3546" s="7" t="s">
        <v>14096</v>
      </c>
      <c r="H3546" s="7" t="s">
        <v>14095</v>
      </c>
      <c r="I3546" s="7" t="s">
        <v>14130</v>
      </c>
      <c r="J3546" s="4">
        <v>2015</v>
      </c>
      <c r="L3546" s="19"/>
    </row>
    <row r="3547" spans="2:12" x14ac:dyDescent="0.25">
      <c r="B3547" s="10" t="s">
        <v>7502</v>
      </c>
      <c r="C3547" s="10" t="s">
        <v>592</v>
      </c>
      <c r="D3547" s="10" t="s">
        <v>8060</v>
      </c>
      <c r="E3547" s="9">
        <v>1243433</v>
      </c>
      <c r="F3547" s="5">
        <v>42370</v>
      </c>
      <c r="G3547" s="7" t="s">
        <v>14096</v>
      </c>
      <c r="H3547" s="7" t="s">
        <v>14095</v>
      </c>
      <c r="I3547" s="7" t="s">
        <v>14130</v>
      </c>
      <c r="J3547" s="4">
        <v>2016</v>
      </c>
      <c r="L3547" s="19"/>
    </row>
    <row r="3548" spans="2:12" x14ac:dyDescent="0.25">
      <c r="B3548" s="10" t="s">
        <v>7502</v>
      </c>
      <c r="C3548" s="10" t="s">
        <v>592</v>
      </c>
      <c r="D3548" s="10" t="s">
        <v>8060</v>
      </c>
      <c r="E3548" s="9">
        <v>1752272</v>
      </c>
      <c r="F3548" s="5">
        <v>42736</v>
      </c>
      <c r="G3548" s="7" t="s">
        <v>14096</v>
      </c>
      <c r="H3548" s="7" t="s">
        <v>14095</v>
      </c>
      <c r="I3548" s="7" t="s">
        <v>14130</v>
      </c>
      <c r="J3548" s="4">
        <v>2017</v>
      </c>
      <c r="L3548" s="19"/>
    </row>
    <row r="3549" spans="2:12" x14ac:dyDescent="0.25">
      <c r="B3549" s="10" t="s">
        <v>7502</v>
      </c>
      <c r="C3549" s="10" t="s">
        <v>592</v>
      </c>
      <c r="D3549" s="10" t="s">
        <v>8060</v>
      </c>
      <c r="E3549" s="9">
        <v>336081</v>
      </c>
      <c r="F3549" s="5">
        <v>43101</v>
      </c>
      <c r="G3549" s="7" t="s">
        <v>14096</v>
      </c>
      <c r="H3549" s="7" t="s">
        <v>14095</v>
      </c>
      <c r="I3549" s="7" t="s">
        <v>14130</v>
      </c>
      <c r="J3549" s="4">
        <v>2018</v>
      </c>
      <c r="L3549" s="19"/>
    </row>
    <row r="3550" spans="2:12" x14ac:dyDescent="0.25">
      <c r="B3550" s="10" t="s">
        <v>7502</v>
      </c>
      <c r="C3550" s="10" t="s">
        <v>592</v>
      </c>
      <c r="D3550" s="10" t="s">
        <v>7727</v>
      </c>
      <c r="E3550" s="9">
        <v>605494</v>
      </c>
      <c r="F3550" s="5">
        <v>40909</v>
      </c>
      <c r="G3550" s="7" t="s">
        <v>14092</v>
      </c>
      <c r="H3550" s="7" t="s">
        <v>14156</v>
      </c>
      <c r="I3550" s="7" t="s">
        <v>14130</v>
      </c>
      <c r="J3550" s="4">
        <v>2012</v>
      </c>
      <c r="L3550" s="19"/>
    </row>
    <row r="3551" spans="2:12" x14ac:dyDescent="0.25">
      <c r="B3551" s="10" t="s">
        <v>7502</v>
      </c>
      <c r="C3551" s="10" t="s">
        <v>592</v>
      </c>
      <c r="D3551" s="10" t="s">
        <v>7727</v>
      </c>
      <c r="E3551" s="9">
        <v>3275000</v>
      </c>
      <c r="F3551" s="5">
        <v>41275</v>
      </c>
      <c r="G3551" s="7" t="s">
        <v>14092</v>
      </c>
      <c r="H3551" s="7" t="s">
        <v>14156</v>
      </c>
      <c r="I3551" s="7" t="s">
        <v>14130</v>
      </c>
      <c r="J3551" s="4">
        <v>2013</v>
      </c>
      <c r="L3551" s="19"/>
    </row>
    <row r="3552" spans="2:12" x14ac:dyDescent="0.25">
      <c r="B3552" s="10" t="s">
        <v>7502</v>
      </c>
      <c r="C3552" s="10" t="s">
        <v>592</v>
      </c>
      <c r="D3552" s="10" t="s">
        <v>7727</v>
      </c>
      <c r="E3552" s="9">
        <v>1613287</v>
      </c>
      <c r="F3552" s="5">
        <v>41640</v>
      </c>
      <c r="G3552" s="7" t="s">
        <v>14092</v>
      </c>
      <c r="H3552" s="7" t="s">
        <v>14156</v>
      </c>
      <c r="I3552" s="7" t="s">
        <v>14130</v>
      </c>
      <c r="J3552" s="4">
        <v>2014</v>
      </c>
      <c r="L3552" s="19"/>
    </row>
    <row r="3553" spans="2:12" x14ac:dyDescent="0.25">
      <c r="B3553" s="10" t="s">
        <v>7502</v>
      </c>
      <c r="C3553" s="10" t="s">
        <v>592</v>
      </c>
      <c r="D3553" s="10" t="s">
        <v>7727</v>
      </c>
      <c r="E3553" s="9">
        <v>1860861</v>
      </c>
      <c r="F3553" s="5">
        <v>42005</v>
      </c>
      <c r="G3553" s="7" t="s">
        <v>14092</v>
      </c>
      <c r="H3553" s="7" t="s">
        <v>14156</v>
      </c>
      <c r="I3553" s="7" t="s">
        <v>14130</v>
      </c>
      <c r="J3553" s="4">
        <v>2015</v>
      </c>
      <c r="L3553" s="19"/>
    </row>
    <row r="3554" spans="2:12" x14ac:dyDescent="0.25">
      <c r="B3554" s="10" t="s">
        <v>7502</v>
      </c>
      <c r="C3554" s="10" t="s">
        <v>592</v>
      </c>
      <c r="D3554" s="10" t="s">
        <v>7727</v>
      </c>
      <c r="E3554" s="9">
        <v>1322444</v>
      </c>
      <c r="F3554" s="5">
        <v>42370</v>
      </c>
      <c r="G3554" s="7" t="s">
        <v>14092</v>
      </c>
      <c r="H3554" s="7" t="s">
        <v>14156</v>
      </c>
      <c r="I3554" s="7" t="s">
        <v>14130</v>
      </c>
      <c r="J3554" s="4">
        <v>2016</v>
      </c>
      <c r="L3554" s="19"/>
    </row>
    <row r="3555" spans="2:12" x14ac:dyDescent="0.25">
      <c r="B3555" s="10" t="s">
        <v>7502</v>
      </c>
      <c r="C3555" s="10" t="s">
        <v>592</v>
      </c>
      <c r="D3555" s="10" t="s">
        <v>7727</v>
      </c>
      <c r="E3555" s="9">
        <v>185604</v>
      </c>
      <c r="F3555" s="5">
        <v>42736</v>
      </c>
      <c r="G3555" s="7" t="s">
        <v>14092</v>
      </c>
      <c r="H3555" s="7" t="s">
        <v>14156</v>
      </c>
      <c r="I3555" s="7" t="s">
        <v>14130</v>
      </c>
      <c r="J3555" s="4">
        <v>2017</v>
      </c>
      <c r="L3555" s="19"/>
    </row>
    <row r="3556" spans="2:12" x14ac:dyDescent="0.25">
      <c r="B3556" s="10" t="s">
        <v>7502</v>
      </c>
      <c r="C3556" s="10" t="s">
        <v>592</v>
      </c>
      <c r="D3556" s="10" t="s">
        <v>8067</v>
      </c>
      <c r="E3556" s="9">
        <v>59830</v>
      </c>
      <c r="F3556" s="5">
        <v>40909</v>
      </c>
      <c r="G3556" s="7" t="s">
        <v>14096</v>
      </c>
      <c r="H3556" s="7" t="s">
        <v>14101</v>
      </c>
      <c r="I3556" s="7" t="s">
        <v>14130</v>
      </c>
      <c r="J3556" s="4">
        <v>2012</v>
      </c>
      <c r="L3556" s="19"/>
    </row>
    <row r="3557" spans="2:12" x14ac:dyDescent="0.25">
      <c r="B3557" s="10" t="s">
        <v>7502</v>
      </c>
      <c r="C3557" s="10" t="s">
        <v>592</v>
      </c>
      <c r="D3557" s="10" t="s">
        <v>8067</v>
      </c>
      <c r="E3557" s="9">
        <v>44881</v>
      </c>
      <c r="F3557" s="5">
        <v>41275</v>
      </c>
      <c r="G3557" s="7" t="s">
        <v>14096</v>
      </c>
      <c r="H3557" s="7" t="s">
        <v>14101</v>
      </c>
      <c r="I3557" s="7" t="s">
        <v>14130</v>
      </c>
      <c r="J3557" s="4">
        <v>2013</v>
      </c>
      <c r="L3557" s="19"/>
    </row>
    <row r="3558" spans="2:12" x14ac:dyDescent="0.25">
      <c r="B3558" s="10" t="s">
        <v>7502</v>
      </c>
      <c r="C3558" s="10" t="s">
        <v>592</v>
      </c>
      <c r="D3558" s="10" t="s">
        <v>8067</v>
      </c>
      <c r="E3558" s="9">
        <v>79153</v>
      </c>
      <c r="F3558" s="5">
        <v>41640</v>
      </c>
      <c r="G3558" s="7" t="s">
        <v>14096</v>
      </c>
      <c r="H3558" s="7" t="s">
        <v>14101</v>
      </c>
      <c r="I3558" s="7" t="s">
        <v>14130</v>
      </c>
      <c r="J3558" s="4">
        <v>2014</v>
      </c>
      <c r="L3558" s="19"/>
    </row>
    <row r="3559" spans="2:12" x14ac:dyDescent="0.25">
      <c r="B3559" s="10" t="s">
        <v>7502</v>
      </c>
      <c r="C3559" s="10" t="s">
        <v>592</v>
      </c>
      <c r="D3559" s="10" t="s">
        <v>8067</v>
      </c>
      <c r="E3559" s="9">
        <v>79095</v>
      </c>
      <c r="F3559" s="5">
        <v>42005</v>
      </c>
      <c r="G3559" s="7" t="s">
        <v>14096</v>
      </c>
      <c r="H3559" s="7" t="s">
        <v>14101</v>
      </c>
      <c r="I3559" s="7" t="s">
        <v>14130</v>
      </c>
      <c r="J3559" s="4">
        <v>2015</v>
      </c>
      <c r="L3559" s="19"/>
    </row>
    <row r="3560" spans="2:12" x14ac:dyDescent="0.25">
      <c r="B3560" s="10" t="s">
        <v>7502</v>
      </c>
      <c r="C3560" s="10" t="s">
        <v>592</v>
      </c>
      <c r="D3560" s="10" t="s">
        <v>7745</v>
      </c>
      <c r="E3560" s="9">
        <v>533569</v>
      </c>
      <c r="F3560" s="5">
        <v>40909</v>
      </c>
      <c r="G3560" s="7" t="s">
        <v>14092</v>
      </c>
      <c r="H3560" s="7" t="s">
        <v>14156</v>
      </c>
      <c r="I3560" s="7" t="s">
        <v>14130</v>
      </c>
      <c r="J3560" s="4">
        <v>2012</v>
      </c>
      <c r="L3560" s="19"/>
    </row>
    <row r="3561" spans="2:12" x14ac:dyDescent="0.25">
      <c r="B3561" s="10" t="s">
        <v>7502</v>
      </c>
      <c r="C3561" s="10" t="s">
        <v>592</v>
      </c>
      <c r="D3561" s="10" t="s">
        <v>7745</v>
      </c>
      <c r="E3561" s="9">
        <v>327541</v>
      </c>
      <c r="F3561" s="5">
        <v>41275</v>
      </c>
      <c r="G3561" s="7" t="s">
        <v>14092</v>
      </c>
      <c r="H3561" s="7" t="s">
        <v>14156</v>
      </c>
      <c r="I3561" s="7" t="s">
        <v>14130</v>
      </c>
      <c r="J3561" s="4">
        <v>2013</v>
      </c>
      <c r="L3561" s="19"/>
    </row>
    <row r="3562" spans="2:12" x14ac:dyDescent="0.25">
      <c r="B3562" s="10" t="s">
        <v>7502</v>
      </c>
      <c r="C3562" s="10" t="s">
        <v>592</v>
      </c>
      <c r="D3562" s="10" t="s">
        <v>7745</v>
      </c>
      <c r="E3562" s="9">
        <v>-122</v>
      </c>
      <c r="F3562" s="5">
        <v>42005</v>
      </c>
      <c r="G3562" s="7" t="s">
        <v>14092</v>
      </c>
      <c r="H3562" s="7" t="s">
        <v>14156</v>
      </c>
      <c r="I3562" s="7" t="s">
        <v>14130</v>
      </c>
      <c r="J3562" s="4">
        <v>2015</v>
      </c>
      <c r="L3562" s="19"/>
    </row>
    <row r="3563" spans="2:12" ht="25.5" x14ac:dyDescent="0.25">
      <c r="B3563" s="10" t="s">
        <v>7502</v>
      </c>
      <c r="C3563" s="10" t="s">
        <v>592</v>
      </c>
      <c r="D3563" s="10" t="s">
        <v>14672</v>
      </c>
      <c r="E3563" s="9">
        <v>2032930</v>
      </c>
      <c r="F3563" s="5">
        <v>40909</v>
      </c>
      <c r="G3563" s="7" t="s">
        <v>14096</v>
      </c>
      <c r="H3563" s="7" t="s">
        <v>14101</v>
      </c>
      <c r="I3563" s="7" t="s">
        <v>14130</v>
      </c>
      <c r="J3563" s="4">
        <v>2012</v>
      </c>
      <c r="L3563" s="19"/>
    </row>
    <row r="3564" spans="2:12" ht="25.5" x14ac:dyDescent="0.25">
      <c r="B3564" s="10" t="s">
        <v>7502</v>
      </c>
      <c r="C3564" s="10" t="s">
        <v>592</v>
      </c>
      <c r="D3564" s="10" t="s">
        <v>14672</v>
      </c>
      <c r="E3564" s="9">
        <v>10751303</v>
      </c>
      <c r="F3564" s="5">
        <v>41275</v>
      </c>
      <c r="G3564" s="7" t="s">
        <v>14096</v>
      </c>
      <c r="H3564" s="7" t="s">
        <v>14101</v>
      </c>
      <c r="I3564" s="7" t="s">
        <v>14130</v>
      </c>
      <c r="J3564" s="4">
        <v>2013</v>
      </c>
      <c r="L3564" s="19"/>
    </row>
    <row r="3565" spans="2:12" ht="25.5" x14ac:dyDescent="0.25">
      <c r="B3565" s="10" t="s">
        <v>7502</v>
      </c>
      <c r="C3565" s="10" t="s">
        <v>592</v>
      </c>
      <c r="D3565" s="10" t="s">
        <v>14672</v>
      </c>
      <c r="E3565" s="9">
        <v>11637666</v>
      </c>
      <c r="F3565" s="5">
        <v>41640</v>
      </c>
      <c r="G3565" s="7" t="s">
        <v>14096</v>
      </c>
      <c r="H3565" s="7" t="s">
        <v>14101</v>
      </c>
      <c r="I3565" s="7" t="s">
        <v>14130</v>
      </c>
      <c r="J3565" s="4">
        <v>2014</v>
      </c>
      <c r="L3565" s="19"/>
    </row>
    <row r="3566" spans="2:12" ht="25.5" x14ac:dyDescent="0.25">
      <c r="B3566" s="10" t="s">
        <v>7502</v>
      </c>
      <c r="C3566" s="10" t="s">
        <v>592</v>
      </c>
      <c r="D3566" s="10" t="s">
        <v>14672</v>
      </c>
      <c r="E3566" s="9">
        <v>1258685</v>
      </c>
      <c r="F3566" s="5">
        <v>42005</v>
      </c>
      <c r="G3566" s="7" t="s">
        <v>14096</v>
      </c>
      <c r="H3566" s="7" t="s">
        <v>14101</v>
      </c>
      <c r="I3566" s="7" t="s">
        <v>14130</v>
      </c>
      <c r="J3566" s="4">
        <v>2015</v>
      </c>
      <c r="L3566" s="19"/>
    </row>
    <row r="3567" spans="2:12" ht="25.5" x14ac:dyDescent="0.25">
      <c r="B3567" s="10" t="s">
        <v>7502</v>
      </c>
      <c r="C3567" s="10" t="s">
        <v>592</v>
      </c>
      <c r="D3567" s="10" t="s">
        <v>14672</v>
      </c>
      <c r="E3567" s="9">
        <v>485072</v>
      </c>
      <c r="F3567" s="5">
        <v>42370</v>
      </c>
      <c r="G3567" s="7" t="s">
        <v>14096</v>
      </c>
      <c r="H3567" s="7" t="s">
        <v>14101</v>
      </c>
      <c r="I3567" s="7" t="s">
        <v>14130</v>
      </c>
      <c r="J3567" s="4">
        <v>2016</v>
      </c>
      <c r="L3567" s="19"/>
    </row>
    <row r="3568" spans="2:12" ht="25.5" x14ac:dyDescent="0.25">
      <c r="B3568" s="10" t="s">
        <v>7502</v>
      </c>
      <c r="C3568" s="10" t="s">
        <v>592</v>
      </c>
      <c r="D3568" s="10" t="s">
        <v>14672</v>
      </c>
      <c r="E3568" s="9">
        <v>454163</v>
      </c>
      <c r="F3568" s="5">
        <v>42736</v>
      </c>
      <c r="G3568" s="7" t="s">
        <v>14096</v>
      </c>
      <c r="H3568" s="7" t="s">
        <v>14101</v>
      </c>
      <c r="I3568" s="7" t="s">
        <v>14130</v>
      </c>
      <c r="J3568" s="4">
        <v>2017</v>
      </c>
      <c r="L3568" s="19"/>
    </row>
    <row r="3569" spans="2:12" ht="25.5" x14ac:dyDescent="0.25">
      <c r="B3569" s="10" t="s">
        <v>7502</v>
      </c>
      <c r="C3569" s="10" t="s">
        <v>592</v>
      </c>
      <c r="D3569" s="10" t="s">
        <v>14672</v>
      </c>
      <c r="E3569" s="9">
        <v>138500</v>
      </c>
      <c r="F3569" s="5">
        <v>43101</v>
      </c>
      <c r="G3569" s="7" t="s">
        <v>14096</v>
      </c>
      <c r="H3569" s="7" t="s">
        <v>14101</v>
      </c>
      <c r="I3569" s="7" t="s">
        <v>14130</v>
      </c>
      <c r="J3569" s="4">
        <v>2018</v>
      </c>
      <c r="L3569" s="19"/>
    </row>
    <row r="3570" spans="2:12" ht="25.5" x14ac:dyDescent="0.25">
      <c r="B3570" s="10" t="s">
        <v>7502</v>
      </c>
      <c r="C3570" s="10" t="s">
        <v>592</v>
      </c>
      <c r="D3570" s="10" t="s">
        <v>14672</v>
      </c>
      <c r="E3570" s="9">
        <v>0</v>
      </c>
      <c r="F3570" s="5">
        <v>43466</v>
      </c>
      <c r="G3570" s="7" t="s">
        <v>14096</v>
      </c>
      <c r="H3570" s="7" t="s">
        <v>14101</v>
      </c>
      <c r="I3570" s="7" t="s">
        <v>14130</v>
      </c>
      <c r="J3570" s="4">
        <v>2019</v>
      </c>
      <c r="L3570" s="19"/>
    </row>
    <row r="3571" spans="2:12" x14ac:dyDescent="0.25">
      <c r="B3571" s="10" t="s">
        <v>7502</v>
      </c>
      <c r="C3571" s="10" t="s">
        <v>592</v>
      </c>
      <c r="D3571" s="10" t="s">
        <v>14673</v>
      </c>
      <c r="E3571" s="9">
        <v>7233719</v>
      </c>
      <c r="F3571" s="5">
        <v>40909</v>
      </c>
      <c r="G3571" s="7" t="s">
        <v>14096</v>
      </c>
      <c r="H3571" s="7" t="s">
        <v>14101</v>
      </c>
      <c r="I3571" s="7" t="s">
        <v>14130</v>
      </c>
      <c r="J3571" s="4">
        <v>2012</v>
      </c>
      <c r="L3571" s="19"/>
    </row>
    <row r="3572" spans="2:12" x14ac:dyDescent="0.25">
      <c r="B3572" s="10" t="s">
        <v>7502</v>
      </c>
      <c r="C3572" s="10" t="s">
        <v>592</v>
      </c>
      <c r="D3572" s="10" t="s">
        <v>14673</v>
      </c>
      <c r="E3572" s="9">
        <v>8593361</v>
      </c>
      <c r="F3572" s="5">
        <v>41275</v>
      </c>
      <c r="G3572" s="7" t="s">
        <v>14096</v>
      </c>
      <c r="H3572" s="7" t="s">
        <v>14101</v>
      </c>
      <c r="I3572" s="7" t="s">
        <v>14130</v>
      </c>
      <c r="J3572" s="4">
        <v>2013</v>
      </c>
      <c r="L3572" s="19"/>
    </row>
    <row r="3573" spans="2:12" x14ac:dyDescent="0.25">
      <c r="B3573" s="10" t="s">
        <v>7502</v>
      </c>
      <c r="C3573" s="10" t="s">
        <v>592</v>
      </c>
      <c r="D3573" s="10" t="s">
        <v>14673</v>
      </c>
      <c r="E3573" s="9">
        <v>296900</v>
      </c>
      <c r="F3573" s="5">
        <v>41640</v>
      </c>
      <c r="G3573" s="7" t="s">
        <v>14096</v>
      </c>
      <c r="H3573" s="7" t="s">
        <v>14101</v>
      </c>
      <c r="I3573" s="7" t="s">
        <v>14130</v>
      </c>
      <c r="J3573" s="4">
        <v>2014</v>
      </c>
      <c r="L3573" s="19"/>
    </row>
    <row r="3574" spans="2:12" x14ac:dyDescent="0.25">
      <c r="B3574" s="10" t="s">
        <v>7502</v>
      </c>
      <c r="C3574" s="10" t="s">
        <v>592</v>
      </c>
      <c r="D3574" s="10" t="s">
        <v>14673</v>
      </c>
      <c r="E3574" s="9">
        <v>153829</v>
      </c>
      <c r="F3574" s="5">
        <v>42005</v>
      </c>
      <c r="G3574" s="7" t="s">
        <v>14096</v>
      </c>
      <c r="H3574" s="7" t="s">
        <v>14101</v>
      </c>
      <c r="I3574" s="7" t="s">
        <v>14130</v>
      </c>
      <c r="J3574" s="4">
        <v>2015</v>
      </c>
      <c r="L3574" s="19"/>
    </row>
    <row r="3575" spans="2:12" ht="25.5" x14ac:dyDescent="0.25">
      <c r="B3575" s="10" t="s">
        <v>7502</v>
      </c>
      <c r="C3575" s="10" t="s">
        <v>592</v>
      </c>
      <c r="D3575" s="10" t="s">
        <v>15754</v>
      </c>
      <c r="E3575" s="9">
        <v>13058737</v>
      </c>
      <c r="F3575" s="5">
        <v>40909</v>
      </c>
      <c r="G3575" s="7" t="s">
        <v>14096</v>
      </c>
      <c r="H3575" s="7" t="s">
        <v>14101</v>
      </c>
      <c r="I3575" s="7" t="s">
        <v>14130</v>
      </c>
      <c r="J3575" s="4">
        <v>2012</v>
      </c>
      <c r="L3575" s="19"/>
    </row>
    <row r="3576" spans="2:12" ht="25.5" x14ac:dyDescent="0.25">
      <c r="B3576" s="10" t="s">
        <v>7502</v>
      </c>
      <c r="C3576" s="10" t="s">
        <v>592</v>
      </c>
      <c r="D3576" s="10" t="s">
        <v>15754</v>
      </c>
      <c r="E3576" s="9">
        <v>7981575</v>
      </c>
      <c r="F3576" s="5">
        <v>41275</v>
      </c>
      <c r="G3576" s="7" t="s">
        <v>14096</v>
      </c>
      <c r="H3576" s="7" t="s">
        <v>14101</v>
      </c>
      <c r="I3576" s="7" t="s">
        <v>14130</v>
      </c>
      <c r="J3576" s="4">
        <v>2013</v>
      </c>
      <c r="L3576" s="19"/>
    </row>
    <row r="3577" spans="2:12" ht="25.5" x14ac:dyDescent="0.25">
      <c r="B3577" s="10" t="s">
        <v>7502</v>
      </c>
      <c r="C3577" s="10" t="s">
        <v>592</v>
      </c>
      <c r="D3577" s="10" t="s">
        <v>15754</v>
      </c>
      <c r="E3577" s="9">
        <v>5775619</v>
      </c>
      <c r="F3577" s="5">
        <v>41640</v>
      </c>
      <c r="G3577" s="7" t="s">
        <v>14096</v>
      </c>
      <c r="H3577" s="7" t="s">
        <v>14101</v>
      </c>
      <c r="I3577" s="7" t="s">
        <v>14130</v>
      </c>
      <c r="J3577" s="4">
        <v>2014</v>
      </c>
      <c r="L3577" s="19"/>
    </row>
    <row r="3578" spans="2:12" ht="25.5" x14ac:dyDescent="0.25">
      <c r="B3578" s="10" t="s">
        <v>7502</v>
      </c>
      <c r="C3578" s="10" t="s">
        <v>592</v>
      </c>
      <c r="D3578" s="10" t="s">
        <v>15754</v>
      </c>
      <c r="E3578" s="9">
        <v>3671429</v>
      </c>
      <c r="F3578" s="5">
        <v>42005</v>
      </c>
      <c r="G3578" s="7" t="s">
        <v>14096</v>
      </c>
      <c r="H3578" s="7" t="s">
        <v>14101</v>
      </c>
      <c r="I3578" s="7" t="s">
        <v>14130</v>
      </c>
      <c r="J3578" s="4">
        <v>2015</v>
      </c>
      <c r="L3578" s="19"/>
    </row>
    <row r="3579" spans="2:12" ht="25.5" x14ac:dyDescent="0.25">
      <c r="B3579" s="10" t="s">
        <v>7502</v>
      </c>
      <c r="C3579" s="10" t="s">
        <v>592</v>
      </c>
      <c r="D3579" s="10" t="s">
        <v>15754</v>
      </c>
      <c r="E3579" s="9">
        <v>3289125</v>
      </c>
      <c r="F3579" s="5">
        <v>42370</v>
      </c>
      <c r="G3579" s="7" t="s">
        <v>14096</v>
      </c>
      <c r="H3579" s="7" t="s">
        <v>14101</v>
      </c>
      <c r="I3579" s="7" t="s">
        <v>14130</v>
      </c>
      <c r="J3579" s="4">
        <v>2016</v>
      </c>
      <c r="L3579" s="19"/>
    </row>
    <row r="3580" spans="2:12" ht="25.5" x14ac:dyDescent="0.25">
      <c r="B3580" s="10" t="s">
        <v>7502</v>
      </c>
      <c r="C3580" s="10" t="s">
        <v>592</v>
      </c>
      <c r="D3580" s="10" t="s">
        <v>15754</v>
      </c>
      <c r="E3580" s="9">
        <v>2000000</v>
      </c>
      <c r="F3580" s="5">
        <v>42736</v>
      </c>
      <c r="G3580" s="7" t="s">
        <v>14096</v>
      </c>
      <c r="H3580" s="7" t="s">
        <v>14101</v>
      </c>
      <c r="I3580" s="7" t="s">
        <v>14130</v>
      </c>
      <c r="J3580" s="4">
        <v>2017</v>
      </c>
      <c r="L3580" s="19"/>
    </row>
    <row r="3581" spans="2:12" ht="25.5" x14ac:dyDescent="0.25">
      <c r="B3581" s="10" t="s">
        <v>7502</v>
      </c>
      <c r="C3581" s="10" t="s">
        <v>592</v>
      </c>
      <c r="D3581" s="10" t="s">
        <v>15754</v>
      </c>
      <c r="E3581" s="9">
        <v>3747183</v>
      </c>
      <c r="F3581" s="5">
        <v>43101</v>
      </c>
      <c r="G3581" s="7" t="s">
        <v>14096</v>
      </c>
      <c r="H3581" s="7" t="s">
        <v>14101</v>
      </c>
      <c r="I3581" s="7" t="s">
        <v>14130</v>
      </c>
      <c r="J3581" s="4">
        <v>2018</v>
      </c>
      <c r="L3581" s="19"/>
    </row>
    <row r="3582" spans="2:12" ht="25.5" x14ac:dyDescent="0.25">
      <c r="B3582" s="10" t="s">
        <v>7502</v>
      </c>
      <c r="C3582" s="10" t="s">
        <v>592</v>
      </c>
      <c r="D3582" s="10" t="s">
        <v>15754</v>
      </c>
      <c r="E3582" s="9">
        <v>1550568</v>
      </c>
      <c r="F3582" s="5">
        <v>43466</v>
      </c>
      <c r="G3582" s="7" t="s">
        <v>14096</v>
      </c>
      <c r="H3582" s="7" t="s">
        <v>14101</v>
      </c>
      <c r="I3582" s="7" t="s">
        <v>14130</v>
      </c>
      <c r="J3582" s="4">
        <v>2019</v>
      </c>
      <c r="L3582" s="19"/>
    </row>
    <row r="3583" spans="2:12" ht="25.5" x14ac:dyDescent="0.25">
      <c r="B3583" s="10" t="s">
        <v>7502</v>
      </c>
      <c r="C3583" s="10" t="s">
        <v>592</v>
      </c>
      <c r="D3583" s="10" t="s">
        <v>15754</v>
      </c>
      <c r="E3583" s="9">
        <v>1740355</v>
      </c>
      <c r="F3583" s="5">
        <v>43831</v>
      </c>
      <c r="G3583" s="7" t="s">
        <v>14096</v>
      </c>
      <c r="H3583" s="7" t="s">
        <v>14101</v>
      </c>
      <c r="I3583" s="7" t="s">
        <v>14130</v>
      </c>
      <c r="J3583" s="4">
        <v>2020</v>
      </c>
      <c r="L3583" s="19"/>
    </row>
    <row r="3584" spans="2:12" ht="25.5" x14ac:dyDescent="0.25">
      <c r="B3584" s="10" t="s">
        <v>14087</v>
      </c>
      <c r="C3584" s="10" t="s">
        <v>592</v>
      </c>
      <c r="D3584" s="10" t="s">
        <v>16044</v>
      </c>
      <c r="E3584" s="9">
        <v>264490000</v>
      </c>
      <c r="F3584" s="5">
        <v>43831</v>
      </c>
      <c r="G3584" s="7" t="s">
        <v>14096</v>
      </c>
      <c r="H3584" s="7" t="s">
        <v>14101</v>
      </c>
      <c r="I3584" s="7" t="s">
        <v>14130</v>
      </c>
      <c r="J3584" s="4">
        <v>2020</v>
      </c>
      <c r="L3584" s="19"/>
    </row>
    <row r="3585" spans="2:12" x14ac:dyDescent="0.25">
      <c r="B3585" s="10" t="s">
        <v>7502</v>
      </c>
      <c r="C3585" s="10" t="s">
        <v>592</v>
      </c>
      <c r="D3585" s="10" t="s">
        <v>8402</v>
      </c>
      <c r="E3585" s="9">
        <v>117506</v>
      </c>
      <c r="F3585" s="5">
        <v>41275</v>
      </c>
      <c r="G3585" s="7" t="s">
        <v>14091</v>
      </c>
      <c r="H3585" s="7" t="s">
        <v>14142</v>
      </c>
      <c r="I3585" s="7" t="s">
        <v>14130</v>
      </c>
      <c r="J3585" s="4">
        <v>2013</v>
      </c>
      <c r="L3585" s="19"/>
    </row>
    <row r="3586" spans="2:12" x14ac:dyDescent="0.25">
      <c r="B3586" s="10" t="s">
        <v>7502</v>
      </c>
      <c r="C3586" s="10" t="s">
        <v>592</v>
      </c>
      <c r="D3586" s="10" t="s">
        <v>8402</v>
      </c>
      <c r="E3586" s="9">
        <v>2871</v>
      </c>
      <c r="F3586" s="5">
        <v>41640</v>
      </c>
      <c r="G3586" s="7" t="s">
        <v>14091</v>
      </c>
      <c r="H3586" s="7" t="s">
        <v>14142</v>
      </c>
      <c r="I3586" s="7" t="s">
        <v>14130</v>
      </c>
      <c r="J3586" s="4">
        <v>2014</v>
      </c>
      <c r="L3586" s="19"/>
    </row>
    <row r="3587" spans="2:12" x14ac:dyDescent="0.25">
      <c r="B3587" s="10" t="s">
        <v>7502</v>
      </c>
      <c r="C3587" s="10" t="s">
        <v>592</v>
      </c>
      <c r="D3587" s="10" t="s">
        <v>8402</v>
      </c>
      <c r="E3587" s="9">
        <v>500402</v>
      </c>
      <c r="F3587" s="5">
        <v>42005</v>
      </c>
      <c r="G3587" s="7" t="s">
        <v>14091</v>
      </c>
      <c r="H3587" s="7" t="s">
        <v>14142</v>
      </c>
      <c r="I3587" s="7" t="s">
        <v>14130</v>
      </c>
      <c r="J3587" s="4">
        <v>2015</v>
      </c>
      <c r="L3587" s="19"/>
    </row>
    <row r="3588" spans="2:12" x14ac:dyDescent="0.25">
      <c r="B3588" s="10" t="s">
        <v>7502</v>
      </c>
      <c r="C3588" s="10" t="s">
        <v>592</v>
      </c>
      <c r="D3588" s="10" t="s">
        <v>8402</v>
      </c>
      <c r="E3588" s="9">
        <v>831598</v>
      </c>
      <c r="F3588" s="5">
        <v>42370</v>
      </c>
      <c r="G3588" s="7" t="s">
        <v>14091</v>
      </c>
      <c r="H3588" s="7" t="s">
        <v>14142</v>
      </c>
      <c r="I3588" s="7" t="s">
        <v>14130</v>
      </c>
      <c r="J3588" s="4">
        <v>2016</v>
      </c>
      <c r="L3588" s="19"/>
    </row>
    <row r="3589" spans="2:12" x14ac:dyDescent="0.25">
      <c r="B3589" s="10" t="s">
        <v>7502</v>
      </c>
      <c r="C3589" s="10" t="s">
        <v>592</v>
      </c>
      <c r="D3589" s="10" t="s">
        <v>8402</v>
      </c>
      <c r="E3589" s="9">
        <v>1923976</v>
      </c>
      <c r="F3589" s="5">
        <v>42736</v>
      </c>
      <c r="G3589" s="7" t="s">
        <v>14091</v>
      </c>
      <c r="H3589" s="7" t="s">
        <v>14142</v>
      </c>
      <c r="I3589" s="7" t="s">
        <v>14130</v>
      </c>
      <c r="J3589" s="4">
        <v>2017</v>
      </c>
      <c r="L3589" s="19"/>
    </row>
    <row r="3590" spans="2:12" x14ac:dyDescent="0.25">
      <c r="B3590" s="10" t="s">
        <v>7502</v>
      </c>
      <c r="C3590" s="10" t="s">
        <v>592</v>
      </c>
      <c r="D3590" s="10" t="s">
        <v>8402</v>
      </c>
      <c r="E3590" s="9">
        <v>1604106</v>
      </c>
      <c r="F3590" s="5">
        <v>43101</v>
      </c>
      <c r="G3590" s="7" t="s">
        <v>14091</v>
      </c>
      <c r="H3590" s="7" t="s">
        <v>14142</v>
      </c>
      <c r="I3590" s="7" t="s">
        <v>14130</v>
      </c>
      <c r="J3590" s="4">
        <v>2018</v>
      </c>
      <c r="L3590" s="19"/>
    </row>
    <row r="3591" spans="2:12" x14ac:dyDescent="0.25">
      <c r="B3591" s="10" t="s">
        <v>7502</v>
      </c>
      <c r="C3591" s="10" t="s">
        <v>592</v>
      </c>
      <c r="D3591" s="10" t="s">
        <v>8402</v>
      </c>
      <c r="E3591" s="9">
        <v>1813824</v>
      </c>
      <c r="F3591" s="5">
        <v>43466</v>
      </c>
      <c r="G3591" s="7" t="s">
        <v>14091</v>
      </c>
      <c r="H3591" s="7" t="s">
        <v>14142</v>
      </c>
      <c r="I3591" s="7" t="s">
        <v>14130</v>
      </c>
      <c r="J3591" s="4">
        <v>2019</v>
      </c>
      <c r="L3591" s="19"/>
    </row>
    <row r="3592" spans="2:12" x14ac:dyDescent="0.25">
      <c r="B3592" s="10" t="s">
        <v>7502</v>
      </c>
      <c r="C3592" s="10" t="s">
        <v>592</v>
      </c>
      <c r="D3592" s="10" t="s">
        <v>8402</v>
      </c>
      <c r="E3592" s="9">
        <v>1231511</v>
      </c>
      <c r="F3592" s="5">
        <v>43831</v>
      </c>
      <c r="G3592" s="7" t="s">
        <v>14091</v>
      </c>
      <c r="H3592" s="7" t="s">
        <v>14142</v>
      </c>
      <c r="I3592" s="7" t="s">
        <v>14130</v>
      </c>
      <c r="J3592" s="4">
        <v>2020</v>
      </c>
      <c r="L3592" s="19"/>
    </row>
    <row r="3593" spans="2:12" x14ac:dyDescent="0.25">
      <c r="B3593" s="10" t="s">
        <v>14087</v>
      </c>
      <c r="C3593" s="10" t="s">
        <v>592</v>
      </c>
      <c r="D3593" s="10" t="s">
        <v>8402</v>
      </c>
      <c r="E3593" s="9">
        <v>145986400</v>
      </c>
      <c r="F3593" s="5">
        <v>43831</v>
      </c>
      <c r="G3593" s="7" t="s">
        <v>14091</v>
      </c>
      <c r="H3593" s="7" t="s">
        <v>14142</v>
      </c>
      <c r="I3593" s="7" t="s">
        <v>14130</v>
      </c>
      <c r="J3593" s="4">
        <v>2020</v>
      </c>
      <c r="L3593" s="19"/>
    </row>
    <row r="3594" spans="2:12" ht="25.5" x14ac:dyDescent="0.25">
      <c r="B3594" s="10" t="s">
        <v>7502</v>
      </c>
      <c r="C3594" s="10" t="s">
        <v>592</v>
      </c>
      <c r="D3594" s="10" t="s">
        <v>7900</v>
      </c>
      <c r="E3594" s="9">
        <v>198466</v>
      </c>
      <c r="F3594" s="5">
        <v>40909</v>
      </c>
      <c r="G3594" s="7" t="s">
        <v>14091</v>
      </c>
      <c r="H3594" s="7" t="s">
        <v>14142</v>
      </c>
      <c r="I3594" s="7" t="s">
        <v>14130</v>
      </c>
      <c r="J3594" s="4">
        <v>2012</v>
      </c>
      <c r="L3594" s="19"/>
    </row>
    <row r="3595" spans="2:12" ht="25.5" x14ac:dyDescent="0.25">
      <c r="B3595" s="10" t="s">
        <v>7502</v>
      </c>
      <c r="C3595" s="10" t="s">
        <v>592</v>
      </c>
      <c r="D3595" s="10" t="s">
        <v>7900</v>
      </c>
      <c r="E3595" s="9">
        <v>431636</v>
      </c>
      <c r="F3595" s="5">
        <v>41275</v>
      </c>
      <c r="G3595" s="7" t="s">
        <v>14091</v>
      </c>
      <c r="H3595" s="7" t="s">
        <v>14142</v>
      </c>
      <c r="I3595" s="7" t="s">
        <v>14130</v>
      </c>
      <c r="J3595" s="4">
        <v>2013</v>
      </c>
      <c r="L3595" s="19"/>
    </row>
    <row r="3596" spans="2:12" ht="25.5" x14ac:dyDescent="0.25">
      <c r="B3596" s="10" t="s">
        <v>7502</v>
      </c>
      <c r="C3596" s="10" t="s">
        <v>592</v>
      </c>
      <c r="D3596" s="10" t="s">
        <v>7900</v>
      </c>
      <c r="E3596" s="9">
        <v>2804026</v>
      </c>
      <c r="F3596" s="5">
        <v>41640</v>
      </c>
      <c r="G3596" s="7" t="s">
        <v>14091</v>
      </c>
      <c r="H3596" s="7" t="s">
        <v>14142</v>
      </c>
      <c r="I3596" s="7" t="s">
        <v>14130</v>
      </c>
      <c r="J3596" s="4">
        <v>2014</v>
      </c>
      <c r="L3596" s="19"/>
    </row>
    <row r="3597" spans="2:12" ht="25.5" x14ac:dyDescent="0.25">
      <c r="B3597" s="10" t="s">
        <v>7502</v>
      </c>
      <c r="C3597" s="10" t="s">
        <v>592</v>
      </c>
      <c r="D3597" s="10" t="s">
        <v>7900</v>
      </c>
      <c r="E3597" s="9">
        <v>932996</v>
      </c>
      <c r="F3597" s="5">
        <v>42005</v>
      </c>
      <c r="G3597" s="7" t="s">
        <v>14091</v>
      </c>
      <c r="H3597" s="7" t="s">
        <v>14142</v>
      </c>
      <c r="I3597" s="7" t="s">
        <v>14130</v>
      </c>
      <c r="J3597" s="4">
        <v>2015</v>
      </c>
      <c r="L3597" s="19"/>
    </row>
    <row r="3598" spans="2:12" ht="25.5" x14ac:dyDescent="0.25">
      <c r="B3598" s="10" t="s">
        <v>7502</v>
      </c>
      <c r="C3598" s="10" t="s">
        <v>592</v>
      </c>
      <c r="D3598" s="10" t="s">
        <v>7900</v>
      </c>
      <c r="E3598" s="9">
        <v>1367627</v>
      </c>
      <c r="F3598" s="5">
        <v>42370</v>
      </c>
      <c r="G3598" s="7" t="s">
        <v>14091</v>
      </c>
      <c r="H3598" s="7" t="s">
        <v>14142</v>
      </c>
      <c r="I3598" s="7" t="s">
        <v>14130</v>
      </c>
      <c r="J3598" s="4">
        <v>2016</v>
      </c>
      <c r="L3598" s="19"/>
    </row>
    <row r="3599" spans="2:12" ht="25.5" x14ac:dyDescent="0.25">
      <c r="B3599" s="10" t="s">
        <v>7502</v>
      </c>
      <c r="C3599" s="10" t="s">
        <v>592</v>
      </c>
      <c r="D3599" s="10" t="s">
        <v>7900</v>
      </c>
      <c r="E3599" s="9">
        <v>0</v>
      </c>
      <c r="F3599" s="5">
        <v>42736</v>
      </c>
      <c r="G3599" s="7" t="s">
        <v>14091</v>
      </c>
      <c r="H3599" s="7" t="s">
        <v>14142</v>
      </c>
      <c r="I3599" s="7" t="s">
        <v>14130</v>
      </c>
      <c r="J3599" s="4">
        <v>2017</v>
      </c>
      <c r="L3599" s="19"/>
    </row>
    <row r="3600" spans="2:12" x14ac:dyDescent="0.25">
      <c r="B3600" s="10" t="s">
        <v>7502</v>
      </c>
      <c r="C3600" s="10" t="s">
        <v>592</v>
      </c>
      <c r="D3600" s="10" t="s">
        <v>8137</v>
      </c>
      <c r="E3600" s="9">
        <v>33930</v>
      </c>
      <c r="F3600" s="5">
        <v>40909</v>
      </c>
      <c r="G3600" s="7" t="s">
        <v>14091</v>
      </c>
      <c r="H3600" s="7" t="s">
        <v>14142</v>
      </c>
      <c r="I3600" s="7" t="s">
        <v>14130</v>
      </c>
      <c r="J3600" s="4">
        <v>2012</v>
      </c>
      <c r="L3600" s="19"/>
    </row>
    <row r="3601" spans="2:12" x14ac:dyDescent="0.25">
      <c r="B3601" s="10" t="s">
        <v>7502</v>
      </c>
      <c r="C3601" s="10" t="s">
        <v>592</v>
      </c>
      <c r="D3601" s="10" t="s">
        <v>7907</v>
      </c>
      <c r="E3601" s="9">
        <v>185163</v>
      </c>
      <c r="F3601" s="5">
        <v>40909</v>
      </c>
      <c r="G3601" s="7" t="s">
        <v>14096</v>
      </c>
      <c r="H3601" s="7" t="s">
        <v>14101</v>
      </c>
      <c r="I3601" s="7" t="s">
        <v>14130</v>
      </c>
      <c r="J3601" s="4">
        <v>2012</v>
      </c>
      <c r="L3601" s="19"/>
    </row>
    <row r="3602" spans="2:12" x14ac:dyDescent="0.25">
      <c r="B3602" s="10" t="s">
        <v>7502</v>
      </c>
      <c r="C3602" s="10" t="s">
        <v>592</v>
      </c>
      <c r="D3602" s="10" t="s">
        <v>7907</v>
      </c>
      <c r="E3602" s="9">
        <v>146741</v>
      </c>
      <c r="F3602" s="5">
        <v>41275</v>
      </c>
      <c r="G3602" s="7" t="s">
        <v>14096</v>
      </c>
      <c r="H3602" s="7" t="s">
        <v>14101</v>
      </c>
      <c r="I3602" s="7" t="s">
        <v>14130</v>
      </c>
      <c r="J3602" s="4">
        <v>2013</v>
      </c>
      <c r="L3602" s="19"/>
    </row>
    <row r="3603" spans="2:12" x14ac:dyDescent="0.25">
      <c r="B3603" s="10" t="s">
        <v>7502</v>
      </c>
      <c r="C3603" s="10" t="s">
        <v>592</v>
      </c>
      <c r="D3603" s="10" t="s">
        <v>7557</v>
      </c>
      <c r="E3603" s="9">
        <v>3408036</v>
      </c>
      <c r="F3603" s="5">
        <v>40909</v>
      </c>
      <c r="G3603" s="7" t="s">
        <v>14091</v>
      </c>
      <c r="H3603" s="7" t="s">
        <v>14138</v>
      </c>
      <c r="I3603" s="7" t="s">
        <v>14130</v>
      </c>
      <c r="J3603" s="4">
        <v>2012</v>
      </c>
      <c r="L3603" s="19"/>
    </row>
    <row r="3604" spans="2:12" x14ac:dyDescent="0.25">
      <c r="B3604" s="10" t="s">
        <v>7502</v>
      </c>
      <c r="C3604" s="10" t="s">
        <v>592</v>
      </c>
      <c r="D3604" s="10" t="s">
        <v>7557</v>
      </c>
      <c r="E3604" s="9">
        <v>2105316</v>
      </c>
      <c r="F3604" s="5">
        <v>41275</v>
      </c>
      <c r="G3604" s="7" t="s">
        <v>14091</v>
      </c>
      <c r="H3604" s="7" t="s">
        <v>14138</v>
      </c>
      <c r="I3604" s="7" t="s">
        <v>14130</v>
      </c>
      <c r="J3604" s="4">
        <v>2013</v>
      </c>
      <c r="L3604" s="19"/>
    </row>
    <row r="3605" spans="2:12" x14ac:dyDescent="0.25">
      <c r="B3605" s="10" t="s">
        <v>7502</v>
      </c>
      <c r="C3605" s="10" t="s">
        <v>592</v>
      </c>
      <c r="D3605" s="10" t="s">
        <v>7557</v>
      </c>
      <c r="E3605" s="9">
        <v>850000</v>
      </c>
      <c r="F3605" s="5">
        <v>41640</v>
      </c>
      <c r="G3605" s="7" t="s">
        <v>14091</v>
      </c>
      <c r="H3605" s="7" t="s">
        <v>14138</v>
      </c>
      <c r="I3605" s="7" t="s">
        <v>14130</v>
      </c>
      <c r="J3605" s="4">
        <v>2014</v>
      </c>
      <c r="L3605" s="19"/>
    </row>
    <row r="3606" spans="2:12" x14ac:dyDescent="0.25">
      <c r="B3606" s="10" t="s">
        <v>7502</v>
      </c>
      <c r="C3606" s="10" t="s">
        <v>592</v>
      </c>
      <c r="D3606" s="10" t="s">
        <v>7557</v>
      </c>
      <c r="E3606" s="9">
        <v>1076880</v>
      </c>
      <c r="F3606" s="5">
        <v>42005</v>
      </c>
      <c r="G3606" s="7" t="s">
        <v>14091</v>
      </c>
      <c r="H3606" s="7" t="s">
        <v>14138</v>
      </c>
      <c r="I3606" s="7" t="s">
        <v>14130</v>
      </c>
      <c r="J3606" s="4">
        <v>2015</v>
      </c>
      <c r="L3606" s="19"/>
    </row>
    <row r="3607" spans="2:12" x14ac:dyDescent="0.25">
      <c r="B3607" s="10" t="s">
        <v>7502</v>
      </c>
      <c r="C3607" s="10" t="s">
        <v>592</v>
      </c>
      <c r="D3607" s="10" t="s">
        <v>7557</v>
      </c>
      <c r="E3607" s="9">
        <v>539388</v>
      </c>
      <c r="F3607" s="5">
        <v>42370</v>
      </c>
      <c r="G3607" s="7" t="s">
        <v>14091</v>
      </c>
      <c r="H3607" s="7" t="s">
        <v>14138</v>
      </c>
      <c r="I3607" s="7" t="s">
        <v>14130</v>
      </c>
      <c r="J3607" s="4">
        <v>2016</v>
      </c>
      <c r="L3607" s="19"/>
    </row>
    <row r="3608" spans="2:12" x14ac:dyDescent="0.25">
      <c r="B3608" s="10" t="s">
        <v>7502</v>
      </c>
      <c r="C3608" s="10" t="s">
        <v>592</v>
      </c>
      <c r="D3608" s="10" t="s">
        <v>7557</v>
      </c>
      <c r="E3608" s="9">
        <v>698222</v>
      </c>
      <c r="F3608" s="5">
        <v>42736</v>
      </c>
      <c r="G3608" s="7" t="s">
        <v>14091</v>
      </c>
      <c r="H3608" s="7" t="s">
        <v>14138</v>
      </c>
      <c r="I3608" s="7" t="s">
        <v>14130</v>
      </c>
      <c r="J3608" s="4">
        <v>2017</v>
      </c>
      <c r="L3608" s="19"/>
    </row>
    <row r="3609" spans="2:12" x14ac:dyDescent="0.25">
      <c r="B3609" s="10" t="s">
        <v>7502</v>
      </c>
      <c r="C3609" s="10" t="s">
        <v>592</v>
      </c>
      <c r="D3609" s="10" t="s">
        <v>7557</v>
      </c>
      <c r="E3609" s="9">
        <v>456533</v>
      </c>
      <c r="F3609" s="5">
        <v>43101</v>
      </c>
      <c r="G3609" s="7" t="s">
        <v>14091</v>
      </c>
      <c r="H3609" s="7" t="s">
        <v>14138</v>
      </c>
      <c r="I3609" s="7" t="s">
        <v>14130</v>
      </c>
      <c r="J3609" s="4">
        <v>2018</v>
      </c>
      <c r="L3609" s="19"/>
    </row>
    <row r="3610" spans="2:12" x14ac:dyDescent="0.25">
      <c r="B3610" s="10" t="s">
        <v>7502</v>
      </c>
      <c r="C3610" s="10" t="s">
        <v>592</v>
      </c>
      <c r="D3610" s="10" t="s">
        <v>7557</v>
      </c>
      <c r="E3610" s="9">
        <v>77589</v>
      </c>
      <c r="F3610" s="5">
        <v>43466</v>
      </c>
      <c r="G3610" s="7" t="s">
        <v>14091</v>
      </c>
      <c r="H3610" s="7" t="s">
        <v>14138</v>
      </c>
      <c r="I3610" s="7" t="s">
        <v>14130</v>
      </c>
      <c r="J3610" s="4">
        <v>2019</v>
      </c>
      <c r="L3610" s="19"/>
    </row>
    <row r="3611" spans="2:12" ht="25.5" x14ac:dyDescent="0.25">
      <c r="B3611" s="10" t="s">
        <v>7502</v>
      </c>
      <c r="C3611" s="10" t="s">
        <v>592</v>
      </c>
      <c r="D3611" s="10" t="s">
        <v>7681</v>
      </c>
      <c r="E3611" s="9">
        <v>842816</v>
      </c>
      <c r="F3611" s="5">
        <v>40909</v>
      </c>
      <c r="G3611" s="7" t="s">
        <v>14096</v>
      </c>
      <c r="H3611" s="7" t="s">
        <v>14101</v>
      </c>
      <c r="I3611" s="7" t="s">
        <v>14130</v>
      </c>
      <c r="J3611" s="4">
        <v>2012</v>
      </c>
      <c r="L3611" s="19"/>
    </row>
    <row r="3612" spans="2:12" ht="25.5" x14ac:dyDescent="0.25">
      <c r="B3612" s="10" t="s">
        <v>7502</v>
      </c>
      <c r="C3612" s="10" t="s">
        <v>592</v>
      </c>
      <c r="D3612" s="10" t="s">
        <v>7681</v>
      </c>
      <c r="E3612" s="9">
        <v>200054</v>
      </c>
      <c r="F3612" s="5">
        <v>41275</v>
      </c>
      <c r="G3612" s="7" t="s">
        <v>14096</v>
      </c>
      <c r="H3612" s="7" t="s">
        <v>14101</v>
      </c>
      <c r="I3612" s="7" t="s">
        <v>14130</v>
      </c>
      <c r="J3612" s="4">
        <v>2013</v>
      </c>
      <c r="L3612" s="19"/>
    </row>
    <row r="3613" spans="2:12" ht="25.5" x14ac:dyDescent="0.25">
      <c r="B3613" s="10" t="s">
        <v>7502</v>
      </c>
      <c r="C3613" s="10" t="s">
        <v>592</v>
      </c>
      <c r="D3613" s="10" t="s">
        <v>7681</v>
      </c>
      <c r="E3613" s="9">
        <v>1112556</v>
      </c>
      <c r="F3613" s="5">
        <v>41640</v>
      </c>
      <c r="G3613" s="7" t="s">
        <v>14096</v>
      </c>
      <c r="H3613" s="7" t="s">
        <v>14101</v>
      </c>
      <c r="I3613" s="7" t="s">
        <v>14130</v>
      </c>
      <c r="J3613" s="4">
        <v>2014</v>
      </c>
      <c r="L3613" s="19"/>
    </row>
    <row r="3614" spans="2:12" ht="25.5" x14ac:dyDescent="0.25">
      <c r="B3614" s="10" t="s">
        <v>7502</v>
      </c>
      <c r="C3614" s="10" t="s">
        <v>592</v>
      </c>
      <c r="D3614" s="10" t="s">
        <v>7681</v>
      </c>
      <c r="E3614" s="9">
        <v>200069</v>
      </c>
      <c r="F3614" s="5">
        <v>42005</v>
      </c>
      <c r="G3614" s="7" t="s">
        <v>14096</v>
      </c>
      <c r="H3614" s="7" t="s">
        <v>14101</v>
      </c>
      <c r="I3614" s="7" t="s">
        <v>14130</v>
      </c>
      <c r="J3614" s="4">
        <v>2015</v>
      </c>
      <c r="L3614" s="19"/>
    </row>
    <row r="3615" spans="2:12" ht="25.5" x14ac:dyDescent="0.25">
      <c r="B3615" s="10" t="s">
        <v>7502</v>
      </c>
      <c r="C3615" s="10" t="s">
        <v>592</v>
      </c>
      <c r="D3615" s="10" t="s">
        <v>7681</v>
      </c>
      <c r="E3615" s="9">
        <v>175730</v>
      </c>
      <c r="F3615" s="5">
        <v>42370</v>
      </c>
      <c r="G3615" s="7" t="s">
        <v>14096</v>
      </c>
      <c r="H3615" s="7" t="s">
        <v>14101</v>
      </c>
      <c r="I3615" s="7" t="s">
        <v>14130</v>
      </c>
      <c r="J3615" s="4">
        <v>2016</v>
      </c>
      <c r="L3615" s="19"/>
    </row>
    <row r="3616" spans="2:12" ht="25.5" x14ac:dyDescent="0.25">
      <c r="B3616" s="10" t="s">
        <v>7502</v>
      </c>
      <c r="C3616" s="10" t="s">
        <v>592</v>
      </c>
      <c r="D3616" s="10" t="s">
        <v>7681</v>
      </c>
      <c r="E3616" s="9">
        <v>61540</v>
      </c>
      <c r="F3616" s="5">
        <v>42736</v>
      </c>
      <c r="G3616" s="7" t="s">
        <v>14096</v>
      </c>
      <c r="H3616" s="7" t="s">
        <v>14101</v>
      </c>
      <c r="I3616" s="7" t="s">
        <v>14130</v>
      </c>
      <c r="J3616" s="4">
        <v>2017</v>
      </c>
      <c r="L3616" s="19"/>
    </row>
    <row r="3617" spans="2:12" ht="25.5" x14ac:dyDescent="0.25">
      <c r="B3617" s="10" t="s">
        <v>7502</v>
      </c>
      <c r="C3617" s="10" t="s">
        <v>592</v>
      </c>
      <c r="D3617" s="10" t="s">
        <v>7681</v>
      </c>
      <c r="E3617" s="9">
        <v>217662</v>
      </c>
      <c r="F3617" s="5">
        <v>43101</v>
      </c>
      <c r="G3617" s="7" t="s">
        <v>14096</v>
      </c>
      <c r="H3617" s="7" t="s">
        <v>14101</v>
      </c>
      <c r="I3617" s="7" t="s">
        <v>14130</v>
      </c>
      <c r="J3617" s="4">
        <v>2018</v>
      </c>
      <c r="L3617" s="19"/>
    </row>
    <row r="3618" spans="2:12" ht="25.5" x14ac:dyDescent="0.25">
      <c r="B3618" s="10" t="s">
        <v>7502</v>
      </c>
      <c r="C3618" s="10" t="s">
        <v>592</v>
      </c>
      <c r="D3618" s="10" t="s">
        <v>7681</v>
      </c>
      <c r="E3618" s="9">
        <v>6790</v>
      </c>
      <c r="F3618" s="5">
        <v>43466</v>
      </c>
      <c r="G3618" s="7" t="s">
        <v>14096</v>
      </c>
      <c r="H3618" s="7" t="s">
        <v>14101</v>
      </c>
      <c r="I3618" s="7" t="s">
        <v>14130</v>
      </c>
      <c r="J3618" s="4">
        <v>2019</v>
      </c>
      <c r="L3618" s="19"/>
    </row>
    <row r="3619" spans="2:12" ht="25.5" x14ac:dyDescent="0.25">
      <c r="B3619" s="10" t="s">
        <v>7502</v>
      </c>
      <c r="C3619" s="10" t="s">
        <v>592</v>
      </c>
      <c r="D3619" s="10" t="s">
        <v>7681</v>
      </c>
      <c r="E3619" s="9">
        <v>406</v>
      </c>
      <c r="F3619" s="5">
        <v>43831</v>
      </c>
      <c r="G3619" s="7" t="s">
        <v>14096</v>
      </c>
      <c r="H3619" s="7" t="s">
        <v>14101</v>
      </c>
      <c r="I3619" s="7" t="s">
        <v>14130</v>
      </c>
      <c r="J3619" s="4">
        <v>2020</v>
      </c>
      <c r="L3619" s="19"/>
    </row>
    <row r="3620" spans="2:12" ht="25.5" x14ac:dyDescent="0.25">
      <c r="B3620" s="10" t="s">
        <v>14087</v>
      </c>
      <c r="C3620" s="10" t="s">
        <v>592</v>
      </c>
      <c r="D3620" s="10" t="s">
        <v>16045</v>
      </c>
      <c r="E3620" s="9">
        <v>40600</v>
      </c>
      <c r="F3620" s="5">
        <v>43831</v>
      </c>
      <c r="G3620" s="7" t="s">
        <v>14096</v>
      </c>
      <c r="H3620" s="7" t="s">
        <v>14101</v>
      </c>
      <c r="I3620" s="7" t="s">
        <v>14130</v>
      </c>
      <c r="J3620" s="4">
        <v>2020</v>
      </c>
      <c r="L3620" s="19"/>
    </row>
    <row r="3621" spans="2:12" x14ac:dyDescent="0.25">
      <c r="B3621" s="10" t="s">
        <v>7502</v>
      </c>
      <c r="C3621" s="10" t="s">
        <v>592</v>
      </c>
      <c r="D3621" s="10" t="s">
        <v>7728</v>
      </c>
      <c r="E3621" s="9">
        <v>599708</v>
      </c>
      <c r="F3621" s="5">
        <v>40909</v>
      </c>
      <c r="G3621" s="7" t="s">
        <v>14096</v>
      </c>
      <c r="H3621" s="7" t="s">
        <v>14101</v>
      </c>
      <c r="I3621" s="7" t="s">
        <v>14130</v>
      </c>
      <c r="J3621" s="4">
        <v>2012</v>
      </c>
      <c r="L3621" s="19"/>
    </row>
    <row r="3622" spans="2:12" x14ac:dyDescent="0.25">
      <c r="B3622" s="10" t="s">
        <v>7502</v>
      </c>
      <c r="C3622" s="10" t="s">
        <v>592</v>
      </c>
      <c r="D3622" s="10" t="s">
        <v>7728</v>
      </c>
      <c r="E3622" s="9">
        <v>12574</v>
      </c>
      <c r="F3622" s="5">
        <v>41275</v>
      </c>
      <c r="G3622" s="7" t="s">
        <v>14096</v>
      </c>
      <c r="H3622" s="7" t="s">
        <v>14101</v>
      </c>
      <c r="I3622" s="7" t="s">
        <v>14130</v>
      </c>
      <c r="J3622" s="4">
        <v>2013</v>
      </c>
      <c r="L3622" s="19"/>
    </row>
    <row r="3623" spans="2:12" x14ac:dyDescent="0.25">
      <c r="B3623" s="10" t="s">
        <v>7502</v>
      </c>
      <c r="C3623" s="10" t="s">
        <v>592</v>
      </c>
      <c r="D3623" s="10" t="s">
        <v>7728</v>
      </c>
      <c r="E3623" s="9">
        <v>137000</v>
      </c>
      <c r="F3623" s="5">
        <v>41640</v>
      </c>
      <c r="G3623" s="7" t="s">
        <v>14096</v>
      </c>
      <c r="H3623" s="7" t="s">
        <v>14101</v>
      </c>
      <c r="I3623" s="7" t="s">
        <v>14130</v>
      </c>
      <c r="J3623" s="4">
        <v>2014</v>
      </c>
      <c r="L3623" s="19"/>
    </row>
    <row r="3624" spans="2:12" x14ac:dyDescent="0.25">
      <c r="B3624" s="10" t="s">
        <v>7502</v>
      </c>
      <c r="C3624" s="10" t="s">
        <v>592</v>
      </c>
      <c r="D3624" s="10" t="s">
        <v>8095</v>
      </c>
      <c r="E3624" s="9">
        <v>46519</v>
      </c>
      <c r="F3624" s="5">
        <v>40909</v>
      </c>
      <c r="G3624" s="7" t="s">
        <v>14096</v>
      </c>
      <c r="H3624" s="7" t="s">
        <v>14101</v>
      </c>
      <c r="I3624" s="7" t="s">
        <v>14130</v>
      </c>
      <c r="J3624" s="4">
        <v>2012</v>
      </c>
      <c r="L3624" s="19"/>
    </row>
    <row r="3625" spans="2:12" x14ac:dyDescent="0.25">
      <c r="B3625" s="10" t="s">
        <v>7502</v>
      </c>
      <c r="C3625" s="10" t="s">
        <v>592</v>
      </c>
      <c r="D3625" s="10" t="s">
        <v>8095</v>
      </c>
      <c r="E3625" s="9">
        <v>85000</v>
      </c>
      <c r="F3625" s="5">
        <v>41275</v>
      </c>
      <c r="G3625" s="7" t="s">
        <v>14096</v>
      </c>
      <c r="H3625" s="7" t="s">
        <v>14101</v>
      </c>
      <c r="I3625" s="7" t="s">
        <v>14130</v>
      </c>
      <c r="J3625" s="4">
        <v>2013</v>
      </c>
      <c r="L3625" s="19"/>
    </row>
    <row r="3626" spans="2:12" x14ac:dyDescent="0.25">
      <c r="B3626" s="10" t="s">
        <v>7502</v>
      </c>
      <c r="C3626" s="10" t="s">
        <v>592</v>
      </c>
      <c r="D3626" s="10" t="s">
        <v>8095</v>
      </c>
      <c r="E3626" s="9">
        <v>1921291</v>
      </c>
      <c r="F3626" s="5">
        <v>41640</v>
      </c>
      <c r="G3626" s="7" t="s">
        <v>14096</v>
      </c>
      <c r="H3626" s="7" t="s">
        <v>14101</v>
      </c>
      <c r="I3626" s="7" t="s">
        <v>14130</v>
      </c>
      <c r="J3626" s="4">
        <v>2014</v>
      </c>
      <c r="L3626" s="19"/>
    </row>
    <row r="3627" spans="2:12" x14ac:dyDescent="0.25">
      <c r="B3627" s="10" t="s">
        <v>7502</v>
      </c>
      <c r="C3627" s="10" t="s">
        <v>592</v>
      </c>
      <c r="D3627" s="10" t="s">
        <v>8095</v>
      </c>
      <c r="E3627" s="9">
        <v>803003</v>
      </c>
      <c r="F3627" s="5">
        <v>42005</v>
      </c>
      <c r="G3627" s="7" t="s">
        <v>14096</v>
      </c>
      <c r="H3627" s="7" t="s">
        <v>14101</v>
      </c>
      <c r="I3627" s="7" t="s">
        <v>14130</v>
      </c>
      <c r="J3627" s="4">
        <v>2015</v>
      </c>
      <c r="L3627" s="19"/>
    </row>
    <row r="3628" spans="2:12" x14ac:dyDescent="0.25">
      <c r="B3628" s="10" t="s">
        <v>7502</v>
      </c>
      <c r="C3628" s="10" t="s">
        <v>592</v>
      </c>
      <c r="D3628" s="10" t="s">
        <v>8095</v>
      </c>
      <c r="E3628" s="9">
        <v>500053</v>
      </c>
      <c r="F3628" s="5">
        <v>42370</v>
      </c>
      <c r="G3628" s="7" t="s">
        <v>14096</v>
      </c>
      <c r="H3628" s="7" t="s">
        <v>14101</v>
      </c>
      <c r="I3628" s="7" t="s">
        <v>14130</v>
      </c>
      <c r="J3628" s="4">
        <v>2016</v>
      </c>
      <c r="L3628" s="19"/>
    </row>
    <row r="3629" spans="2:12" x14ac:dyDescent="0.25">
      <c r="B3629" s="10" t="s">
        <v>7502</v>
      </c>
      <c r="C3629" s="10" t="s">
        <v>592</v>
      </c>
      <c r="D3629" s="10" t="s">
        <v>8095</v>
      </c>
      <c r="E3629" s="9">
        <v>601258</v>
      </c>
      <c r="F3629" s="5">
        <v>42736</v>
      </c>
      <c r="G3629" s="7" t="s">
        <v>14096</v>
      </c>
      <c r="H3629" s="7" t="s">
        <v>14101</v>
      </c>
      <c r="I3629" s="7" t="s">
        <v>14130</v>
      </c>
      <c r="J3629" s="4">
        <v>2017</v>
      </c>
      <c r="L3629" s="19"/>
    </row>
    <row r="3630" spans="2:12" x14ac:dyDescent="0.25">
      <c r="B3630" s="10" t="s">
        <v>7502</v>
      </c>
      <c r="C3630" s="10" t="s">
        <v>592</v>
      </c>
      <c r="D3630" s="10" t="s">
        <v>8095</v>
      </c>
      <c r="E3630" s="9">
        <v>579140</v>
      </c>
      <c r="F3630" s="5">
        <v>43101</v>
      </c>
      <c r="G3630" s="7" t="s">
        <v>14096</v>
      </c>
      <c r="H3630" s="7" t="s">
        <v>14101</v>
      </c>
      <c r="I3630" s="7" t="s">
        <v>14130</v>
      </c>
      <c r="J3630" s="4">
        <v>2018</v>
      </c>
      <c r="L3630" s="19"/>
    </row>
    <row r="3631" spans="2:12" x14ac:dyDescent="0.25">
      <c r="B3631" s="10" t="s">
        <v>7502</v>
      </c>
      <c r="C3631" s="10" t="s">
        <v>592</v>
      </c>
      <c r="D3631" s="10" t="s">
        <v>8095</v>
      </c>
      <c r="E3631" s="9">
        <v>800000</v>
      </c>
      <c r="F3631" s="5">
        <v>43466</v>
      </c>
      <c r="G3631" s="7" t="s">
        <v>14096</v>
      </c>
      <c r="H3631" s="7" t="s">
        <v>14101</v>
      </c>
      <c r="I3631" s="7" t="s">
        <v>14130</v>
      </c>
      <c r="J3631" s="4">
        <v>2019</v>
      </c>
      <c r="L3631" s="19"/>
    </row>
    <row r="3632" spans="2:12" x14ac:dyDescent="0.25">
      <c r="B3632" s="10" t="s">
        <v>7502</v>
      </c>
      <c r="C3632" s="10" t="s">
        <v>592</v>
      </c>
      <c r="D3632" s="10" t="s">
        <v>8095</v>
      </c>
      <c r="E3632" s="9">
        <v>1643634</v>
      </c>
      <c r="F3632" s="5">
        <v>43831</v>
      </c>
      <c r="G3632" s="7" t="s">
        <v>14096</v>
      </c>
      <c r="H3632" s="7" t="s">
        <v>14101</v>
      </c>
      <c r="I3632" s="7" t="s">
        <v>14130</v>
      </c>
      <c r="J3632" s="4">
        <v>2020</v>
      </c>
      <c r="L3632" s="19"/>
    </row>
    <row r="3633" spans="2:12" x14ac:dyDescent="0.25">
      <c r="B3633" s="10" t="s">
        <v>14087</v>
      </c>
      <c r="C3633" s="10" t="s">
        <v>592</v>
      </c>
      <c r="D3633" s="10" t="s">
        <v>8095</v>
      </c>
      <c r="E3633" s="9">
        <v>164363400</v>
      </c>
      <c r="F3633" s="5">
        <v>43831</v>
      </c>
      <c r="G3633" s="7" t="s">
        <v>14096</v>
      </c>
      <c r="H3633" s="7" t="s">
        <v>14101</v>
      </c>
      <c r="I3633" s="7" t="s">
        <v>14130</v>
      </c>
      <c r="J3633" s="4">
        <v>2020</v>
      </c>
      <c r="L3633" s="19"/>
    </row>
    <row r="3634" spans="2:12" x14ac:dyDescent="0.25">
      <c r="B3634" s="10" t="s">
        <v>7502</v>
      </c>
      <c r="C3634" s="10" t="s">
        <v>592</v>
      </c>
      <c r="D3634" s="10" t="s">
        <v>7518</v>
      </c>
      <c r="E3634" s="9">
        <v>10772872</v>
      </c>
      <c r="F3634" s="5">
        <v>40909</v>
      </c>
      <c r="G3634" s="7" t="s">
        <v>14091</v>
      </c>
      <c r="H3634" s="7" t="s">
        <v>14151</v>
      </c>
      <c r="I3634" s="7" t="s">
        <v>14130</v>
      </c>
      <c r="J3634" s="4">
        <v>2012</v>
      </c>
      <c r="L3634" s="19"/>
    </row>
    <row r="3635" spans="2:12" x14ac:dyDescent="0.25">
      <c r="B3635" s="10" t="s">
        <v>7502</v>
      </c>
      <c r="C3635" s="10" t="s">
        <v>592</v>
      </c>
      <c r="D3635" s="10" t="s">
        <v>7518</v>
      </c>
      <c r="E3635" s="9">
        <v>10907227</v>
      </c>
      <c r="F3635" s="5">
        <v>41275</v>
      </c>
      <c r="G3635" s="7" t="s">
        <v>14091</v>
      </c>
      <c r="H3635" s="7" t="s">
        <v>14151</v>
      </c>
      <c r="I3635" s="7" t="s">
        <v>14130</v>
      </c>
      <c r="J3635" s="4">
        <v>2013</v>
      </c>
      <c r="L3635" s="19"/>
    </row>
    <row r="3636" spans="2:12" x14ac:dyDescent="0.25">
      <c r="B3636" s="10" t="s">
        <v>7502</v>
      </c>
      <c r="C3636" s="10" t="s">
        <v>592</v>
      </c>
      <c r="D3636" s="10" t="s">
        <v>7518</v>
      </c>
      <c r="E3636" s="9">
        <v>6049291</v>
      </c>
      <c r="F3636" s="5">
        <v>41640</v>
      </c>
      <c r="G3636" s="7" t="s">
        <v>14091</v>
      </c>
      <c r="H3636" s="7" t="s">
        <v>14151</v>
      </c>
      <c r="I3636" s="7" t="s">
        <v>14130</v>
      </c>
      <c r="J3636" s="4">
        <v>2014</v>
      </c>
      <c r="L3636" s="19"/>
    </row>
    <row r="3637" spans="2:12" x14ac:dyDescent="0.25">
      <c r="B3637" s="10" t="s">
        <v>7502</v>
      </c>
      <c r="C3637" s="10" t="s">
        <v>592</v>
      </c>
      <c r="D3637" s="10" t="s">
        <v>7518</v>
      </c>
      <c r="E3637" s="9">
        <v>4484012</v>
      </c>
      <c r="F3637" s="5">
        <v>42005</v>
      </c>
      <c r="G3637" s="7" t="s">
        <v>14091</v>
      </c>
      <c r="H3637" s="7" t="s">
        <v>14151</v>
      </c>
      <c r="I3637" s="7" t="s">
        <v>14130</v>
      </c>
      <c r="J3637" s="4">
        <v>2015</v>
      </c>
      <c r="L3637" s="19"/>
    </row>
    <row r="3638" spans="2:12" x14ac:dyDescent="0.25">
      <c r="B3638" s="10" t="s">
        <v>7502</v>
      </c>
      <c r="C3638" s="10" t="s">
        <v>592</v>
      </c>
      <c r="D3638" s="10" t="s">
        <v>7518</v>
      </c>
      <c r="E3638" s="9">
        <v>2068328</v>
      </c>
      <c r="F3638" s="5">
        <v>42370</v>
      </c>
      <c r="G3638" s="7" t="s">
        <v>14091</v>
      </c>
      <c r="H3638" s="7" t="s">
        <v>14151</v>
      </c>
      <c r="I3638" s="7" t="s">
        <v>14130</v>
      </c>
      <c r="J3638" s="4">
        <v>2016</v>
      </c>
      <c r="L3638" s="19"/>
    </row>
    <row r="3639" spans="2:12" x14ac:dyDescent="0.25">
      <c r="B3639" s="10" t="s">
        <v>7502</v>
      </c>
      <c r="C3639" s="10" t="s">
        <v>592</v>
      </c>
      <c r="D3639" s="10" t="s">
        <v>7518</v>
      </c>
      <c r="E3639" s="9">
        <v>2835926</v>
      </c>
      <c r="F3639" s="5">
        <v>42736</v>
      </c>
      <c r="G3639" s="7" t="s">
        <v>14091</v>
      </c>
      <c r="H3639" s="7" t="s">
        <v>14151</v>
      </c>
      <c r="I3639" s="7" t="s">
        <v>14130</v>
      </c>
      <c r="J3639" s="4">
        <v>2017</v>
      </c>
      <c r="L3639" s="19"/>
    </row>
    <row r="3640" spans="2:12" x14ac:dyDescent="0.25">
      <c r="B3640" s="10" t="s">
        <v>7502</v>
      </c>
      <c r="C3640" s="10" t="s">
        <v>592</v>
      </c>
      <c r="D3640" s="10" t="s">
        <v>7518</v>
      </c>
      <c r="E3640" s="9">
        <v>1825255</v>
      </c>
      <c r="F3640" s="5">
        <v>43101</v>
      </c>
      <c r="G3640" s="7" t="s">
        <v>14091</v>
      </c>
      <c r="H3640" s="7" t="s">
        <v>14151</v>
      </c>
      <c r="I3640" s="7" t="s">
        <v>14130</v>
      </c>
      <c r="J3640" s="4">
        <v>2018</v>
      </c>
      <c r="L3640" s="19"/>
    </row>
    <row r="3641" spans="2:12" x14ac:dyDescent="0.25">
      <c r="B3641" s="10" t="s">
        <v>7502</v>
      </c>
      <c r="C3641" s="10" t="s">
        <v>592</v>
      </c>
      <c r="D3641" s="10" t="s">
        <v>7518</v>
      </c>
      <c r="E3641" s="9">
        <v>280846</v>
      </c>
      <c r="F3641" s="5">
        <v>43466</v>
      </c>
      <c r="G3641" s="7" t="s">
        <v>14091</v>
      </c>
      <c r="H3641" s="7" t="s">
        <v>14151</v>
      </c>
      <c r="I3641" s="7" t="s">
        <v>14130</v>
      </c>
      <c r="J3641" s="4">
        <v>2019</v>
      </c>
      <c r="L3641" s="19"/>
    </row>
    <row r="3642" spans="2:12" x14ac:dyDescent="0.25">
      <c r="B3642" s="10" t="s">
        <v>7502</v>
      </c>
      <c r="C3642" s="10" t="s">
        <v>592</v>
      </c>
      <c r="D3642" s="10" t="s">
        <v>7613</v>
      </c>
      <c r="E3642" s="9">
        <v>1391754</v>
      </c>
      <c r="F3642" s="5">
        <v>40909</v>
      </c>
      <c r="G3642" s="7" t="s">
        <v>14096</v>
      </c>
      <c r="H3642" s="7" t="s">
        <v>14101</v>
      </c>
      <c r="I3642" s="7" t="s">
        <v>14130</v>
      </c>
      <c r="J3642" s="4">
        <v>2012</v>
      </c>
      <c r="L3642" s="19"/>
    </row>
    <row r="3643" spans="2:12" ht="25.5" x14ac:dyDescent="0.25">
      <c r="B3643" s="10" t="s">
        <v>7502</v>
      </c>
      <c r="C3643" s="10" t="s">
        <v>592</v>
      </c>
      <c r="D3643" s="10" t="s">
        <v>15755</v>
      </c>
      <c r="E3643" s="9">
        <v>504200</v>
      </c>
      <c r="F3643" s="5">
        <v>40909</v>
      </c>
      <c r="G3643" s="7" t="s">
        <v>14096</v>
      </c>
      <c r="H3643" s="7" t="s">
        <v>14101</v>
      </c>
      <c r="I3643" s="7" t="s">
        <v>14130</v>
      </c>
      <c r="J3643" s="4">
        <v>2012</v>
      </c>
      <c r="L3643" s="19"/>
    </row>
    <row r="3644" spans="2:12" ht="25.5" x14ac:dyDescent="0.25">
      <c r="B3644" s="10" t="s">
        <v>7502</v>
      </c>
      <c r="C3644" s="10" t="s">
        <v>592</v>
      </c>
      <c r="D3644" s="10" t="s">
        <v>15755</v>
      </c>
      <c r="E3644" s="9">
        <v>2512792</v>
      </c>
      <c r="F3644" s="5">
        <v>41275</v>
      </c>
      <c r="G3644" s="7" t="s">
        <v>14096</v>
      </c>
      <c r="H3644" s="7" t="s">
        <v>14101</v>
      </c>
      <c r="I3644" s="7" t="s">
        <v>14130</v>
      </c>
      <c r="J3644" s="4">
        <v>2013</v>
      </c>
      <c r="L3644" s="19"/>
    </row>
    <row r="3645" spans="2:12" ht="25.5" x14ac:dyDescent="0.25">
      <c r="B3645" s="10" t="s">
        <v>7502</v>
      </c>
      <c r="C3645" s="10" t="s">
        <v>592</v>
      </c>
      <c r="D3645" s="10" t="s">
        <v>15755</v>
      </c>
      <c r="E3645" s="9">
        <v>179488</v>
      </c>
      <c r="F3645" s="5">
        <v>41640</v>
      </c>
      <c r="G3645" s="7" t="s">
        <v>14096</v>
      </c>
      <c r="H3645" s="7" t="s">
        <v>14101</v>
      </c>
      <c r="I3645" s="7" t="s">
        <v>14130</v>
      </c>
      <c r="J3645" s="4">
        <v>2014</v>
      </c>
      <c r="L3645" s="19"/>
    </row>
    <row r="3646" spans="2:12" ht="25.5" x14ac:dyDescent="0.25">
      <c r="B3646" s="10" t="s">
        <v>7502</v>
      </c>
      <c r="C3646" s="10" t="s">
        <v>592</v>
      </c>
      <c r="D3646" s="10" t="s">
        <v>15755</v>
      </c>
      <c r="E3646" s="9">
        <v>23256</v>
      </c>
      <c r="F3646" s="5">
        <v>42005</v>
      </c>
      <c r="G3646" s="7" t="s">
        <v>14096</v>
      </c>
      <c r="H3646" s="7" t="s">
        <v>14101</v>
      </c>
      <c r="I3646" s="7" t="s">
        <v>14130</v>
      </c>
      <c r="J3646" s="4">
        <v>2015</v>
      </c>
      <c r="L3646" s="19"/>
    </row>
    <row r="3647" spans="2:12" ht="25.5" x14ac:dyDescent="0.25">
      <c r="B3647" s="10" t="s">
        <v>7502</v>
      </c>
      <c r="C3647" s="10" t="s">
        <v>592</v>
      </c>
      <c r="D3647" s="10" t="s">
        <v>15755</v>
      </c>
      <c r="E3647" s="9">
        <v>23875</v>
      </c>
      <c r="F3647" s="5">
        <v>42370</v>
      </c>
      <c r="G3647" s="7" t="s">
        <v>14096</v>
      </c>
      <c r="H3647" s="7" t="s">
        <v>14101</v>
      </c>
      <c r="I3647" s="7" t="s">
        <v>14130</v>
      </c>
      <c r="J3647" s="4">
        <v>2016</v>
      </c>
      <c r="L3647" s="19"/>
    </row>
    <row r="3648" spans="2:12" ht="25.5" x14ac:dyDescent="0.25">
      <c r="B3648" s="10" t="s">
        <v>7502</v>
      </c>
      <c r="C3648" s="10" t="s">
        <v>592</v>
      </c>
      <c r="D3648" s="10" t="s">
        <v>15755</v>
      </c>
      <c r="E3648" s="9">
        <v>124570</v>
      </c>
      <c r="F3648" s="5">
        <v>43101</v>
      </c>
      <c r="G3648" s="7" t="s">
        <v>14096</v>
      </c>
      <c r="H3648" s="7" t="s">
        <v>14101</v>
      </c>
      <c r="I3648" s="7" t="s">
        <v>14130</v>
      </c>
      <c r="J3648" s="4">
        <v>2018</v>
      </c>
      <c r="L3648" s="19"/>
    </row>
    <row r="3649" spans="2:12" ht="25.5" x14ac:dyDescent="0.25">
      <c r="B3649" s="10" t="s">
        <v>7502</v>
      </c>
      <c r="C3649" s="10" t="s">
        <v>592</v>
      </c>
      <c r="D3649" s="10" t="s">
        <v>15755</v>
      </c>
      <c r="E3649" s="9">
        <v>124508</v>
      </c>
      <c r="F3649" s="5">
        <v>43466</v>
      </c>
      <c r="G3649" s="7" t="s">
        <v>14096</v>
      </c>
      <c r="H3649" s="7" t="s">
        <v>14101</v>
      </c>
      <c r="I3649" s="7" t="s">
        <v>14130</v>
      </c>
      <c r="J3649" s="4">
        <v>2019</v>
      </c>
      <c r="L3649" s="19"/>
    </row>
    <row r="3650" spans="2:12" x14ac:dyDescent="0.25">
      <c r="B3650" s="10" t="s">
        <v>7502</v>
      </c>
      <c r="C3650" s="10" t="s">
        <v>592</v>
      </c>
      <c r="D3650" s="10" t="s">
        <v>7507</v>
      </c>
      <c r="E3650" s="9">
        <v>795321</v>
      </c>
      <c r="F3650" s="5">
        <v>41275</v>
      </c>
      <c r="G3650" s="7" t="s">
        <v>14096</v>
      </c>
      <c r="H3650" s="7" t="s">
        <v>14101</v>
      </c>
      <c r="I3650" s="7" t="s">
        <v>14130</v>
      </c>
      <c r="J3650" s="4">
        <v>2013</v>
      </c>
      <c r="L3650" s="19"/>
    </row>
    <row r="3651" spans="2:12" x14ac:dyDescent="0.25">
      <c r="B3651" s="10" t="s">
        <v>7502</v>
      </c>
      <c r="C3651" s="10" t="s">
        <v>592</v>
      </c>
      <c r="D3651" s="10" t="s">
        <v>7507</v>
      </c>
      <c r="E3651" s="9">
        <v>45244</v>
      </c>
      <c r="F3651" s="5">
        <v>41640</v>
      </c>
      <c r="G3651" s="7" t="s">
        <v>14096</v>
      </c>
      <c r="H3651" s="7" t="s">
        <v>14101</v>
      </c>
      <c r="I3651" s="7" t="s">
        <v>14130</v>
      </c>
      <c r="J3651" s="4">
        <v>2014</v>
      </c>
      <c r="L3651" s="19"/>
    </row>
    <row r="3652" spans="2:12" x14ac:dyDescent="0.25">
      <c r="B3652" s="10" t="s">
        <v>7502</v>
      </c>
      <c r="C3652" s="10" t="s">
        <v>592</v>
      </c>
      <c r="D3652" s="10" t="s">
        <v>14145</v>
      </c>
      <c r="E3652" s="9">
        <v>45246946</v>
      </c>
      <c r="F3652" s="5">
        <v>40909</v>
      </c>
      <c r="G3652" s="7" t="s">
        <v>14096</v>
      </c>
      <c r="H3652" s="7" t="s">
        <v>14101</v>
      </c>
      <c r="I3652" s="7" t="s">
        <v>14130</v>
      </c>
      <c r="J3652" s="4">
        <v>2012</v>
      </c>
      <c r="L3652" s="19"/>
    </row>
    <row r="3653" spans="2:12" ht="38.25" x14ac:dyDescent="0.25">
      <c r="B3653" s="10" t="s">
        <v>7502</v>
      </c>
      <c r="C3653" s="10" t="s">
        <v>592</v>
      </c>
      <c r="D3653" s="10" t="s">
        <v>15198</v>
      </c>
      <c r="E3653" s="9">
        <v>489012</v>
      </c>
      <c r="F3653" s="5">
        <v>40909</v>
      </c>
      <c r="G3653" s="7" t="s">
        <v>14092</v>
      </c>
      <c r="H3653" s="7" t="s">
        <v>14102</v>
      </c>
      <c r="I3653" s="7" t="s">
        <v>14130</v>
      </c>
      <c r="J3653" s="4">
        <v>2012</v>
      </c>
      <c r="L3653" s="19"/>
    </row>
    <row r="3654" spans="2:12" ht="38.25" x14ac:dyDescent="0.25">
      <c r="B3654" s="10" t="s">
        <v>7502</v>
      </c>
      <c r="C3654" s="10" t="s">
        <v>592</v>
      </c>
      <c r="D3654" s="10" t="s">
        <v>15198</v>
      </c>
      <c r="E3654" s="9">
        <v>504000</v>
      </c>
      <c r="F3654" s="5">
        <v>41275</v>
      </c>
      <c r="G3654" s="7" t="s">
        <v>14092</v>
      </c>
      <c r="H3654" s="7" t="s">
        <v>14102</v>
      </c>
      <c r="I3654" s="7" t="s">
        <v>14130</v>
      </c>
      <c r="J3654" s="4">
        <v>2013</v>
      </c>
      <c r="L3654" s="19"/>
    </row>
    <row r="3655" spans="2:12" ht="38.25" x14ac:dyDescent="0.25">
      <c r="B3655" s="10" t="s">
        <v>7502</v>
      </c>
      <c r="C3655" s="10" t="s">
        <v>592</v>
      </c>
      <c r="D3655" s="10" t="s">
        <v>15198</v>
      </c>
      <c r="E3655" s="9">
        <v>302821</v>
      </c>
      <c r="F3655" s="5">
        <v>41640</v>
      </c>
      <c r="G3655" s="7" t="s">
        <v>14092</v>
      </c>
      <c r="H3655" s="7" t="s">
        <v>14102</v>
      </c>
      <c r="I3655" s="7" t="s">
        <v>14130</v>
      </c>
      <c r="J3655" s="4">
        <v>2014</v>
      </c>
      <c r="L3655" s="19"/>
    </row>
    <row r="3656" spans="2:12" ht="38.25" x14ac:dyDescent="0.25">
      <c r="B3656" s="10" t="s">
        <v>7502</v>
      </c>
      <c r="C3656" s="10" t="s">
        <v>592</v>
      </c>
      <c r="D3656" s="10" t="s">
        <v>15198</v>
      </c>
      <c r="E3656" s="9">
        <v>110000</v>
      </c>
      <c r="F3656" s="5">
        <v>42005</v>
      </c>
      <c r="G3656" s="7" t="s">
        <v>14092</v>
      </c>
      <c r="H3656" s="7" t="s">
        <v>14102</v>
      </c>
      <c r="I3656" s="7" t="s">
        <v>14130</v>
      </c>
      <c r="J3656" s="4">
        <v>2015</v>
      </c>
      <c r="L3656" s="19"/>
    </row>
    <row r="3657" spans="2:12" ht="38.25" x14ac:dyDescent="0.25">
      <c r="B3657" s="10" t="s">
        <v>7502</v>
      </c>
      <c r="C3657" s="10" t="s">
        <v>592</v>
      </c>
      <c r="D3657" s="10" t="s">
        <v>15198</v>
      </c>
      <c r="E3657" s="9">
        <v>260000</v>
      </c>
      <c r="F3657" s="5">
        <v>42370</v>
      </c>
      <c r="G3657" s="7" t="s">
        <v>14092</v>
      </c>
      <c r="H3657" s="7" t="s">
        <v>14102</v>
      </c>
      <c r="I3657" s="7" t="s">
        <v>14130</v>
      </c>
      <c r="J3657" s="4">
        <v>2016</v>
      </c>
      <c r="L3657" s="19"/>
    </row>
    <row r="3658" spans="2:12" ht="38.25" x14ac:dyDescent="0.25">
      <c r="B3658" s="10" t="s">
        <v>7502</v>
      </c>
      <c r="C3658" s="10" t="s">
        <v>592</v>
      </c>
      <c r="D3658" s="10" t="s">
        <v>15198</v>
      </c>
      <c r="E3658" s="9">
        <v>120000</v>
      </c>
      <c r="F3658" s="5">
        <v>42736</v>
      </c>
      <c r="G3658" s="7" t="s">
        <v>14092</v>
      </c>
      <c r="H3658" s="7" t="s">
        <v>14102</v>
      </c>
      <c r="I3658" s="7" t="s">
        <v>14130</v>
      </c>
      <c r="J3658" s="4">
        <v>2017</v>
      </c>
      <c r="L3658" s="19"/>
    </row>
    <row r="3659" spans="2:12" ht="38.25" x14ac:dyDescent="0.25">
      <c r="B3659" s="10" t="s">
        <v>7502</v>
      </c>
      <c r="C3659" s="10" t="s">
        <v>592</v>
      </c>
      <c r="D3659" s="10" t="s">
        <v>15198</v>
      </c>
      <c r="E3659" s="9">
        <v>180750</v>
      </c>
      <c r="F3659" s="5">
        <v>43101</v>
      </c>
      <c r="G3659" s="7" t="s">
        <v>14092</v>
      </c>
      <c r="H3659" s="7" t="s">
        <v>14102</v>
      </c>
      <c r="I3659" s="7" t="s">
        <v>14130</v>
      </c>
      <c r="J3659" s="4">
        <v>2018</v>
      </c>
      <c r="L3659" s="19"/>
    </row>
    <row r="3660" spans="2:12" ht="38.25" x14ac:dyDescent="0.25">
      <c r="B3660" s="10" t="s">
        <v>7502</v>
      </c>
      <c r="C3660" s="10" t="s">
        <v>592</v>
      </c>
      <c r="D3660" s="10" t="s">
        <v>15198</v>
      </c>
      <c r="E3660" s="9">
        <v>120000</v>
      </c>
      <c r="F3660" s="5">
        <v>43466</v>
      </c>
      <c r="G3660" s="7" t="s">
        <v>14092</v>
      </c>
      <c r="H3660" s="7" t="s">
        <v>14102</v>
      </c>
      <c r="I3660" s="7" t="s">
        <v>14130</v>
      </c>
      <c r="J3660" s="4">
        <v>2019</v>
      </c>
      <c r="L3660" s="19"/>
    </row>
    <row r="3661" spans="2:12" ht="38.25" x14ac:dyDescent="0.25">
      <c r="B3661" s="10" t="s">
        <v>7502</v>
      </c>
      <c r="C3661" s="10" t="s">
        <v>592</v>
      </c>
      <c r="D3661" s="10" t="s">
        <v>15198</v>
      </c>
      <c r="E3661" s="9">
        <v>360000</v>
      </c>
      <c r="F3661" s="5">
        <v>43831</v>
      </c>
      <c r="G3661" s="7" t="s">
        <v>14092</v>
      </c>
      <c r="H3661" s="7" t="s">
        <v>14102</v>
      </c>
      <c r="I3661" s="7" t="s">
        <v>14130</v>
      </c>
      <c r="J3661" s="4">
        <v>2020</v>
      </c>
      <c r="L3661" s="19"/>
    </row>
    <row r="3662" spans="2:12" ht="38.25" x14ac:dyDescent="0.25">
      <c r="B3662" s="10" t="s">
        <v>14087</v>
      </c>
      <c r="C3662" s="10" t="s">
        <v>592</v>
      </c>
      <c r="D3662" s="10" t="s">
        <v>16046</v>
      </c>
      <c r="E3662" s="9">
        <v>36000000</v>
      </c>
      <c r="F3662" s="5">
        <v>43831</v>
      </c>
      <c r="G3662" s="7" t="s">
        <v>14092</v>
      </c>
      <c r="H3662" s="7" t="s">
        <v>14102</v>
      </c>
      <c r="I3662" s="7" t="s">
        <v>14130</v>
      </c>
      <c r="J3662" s="4">
        <v>2020</v>
      </c>
      <c r="L3662" s="19"/>
    </row>
    <row r="3663" spans="2:12" x14ac:dyDescent="0.25">
      <c r="B3663" s="10" t="s">
        <v>7502</v>
      </c>
      <c r="C3663" s="10" t="s">
        <v>592</v>
      </c>
      <c r="D3663" s="10" t="s">
        <v>15657</v>
      </c>
      <c r="E3663" s="9">
        <v>2494210</v>
      </c>
      <c r="F3663" s="5">
        <v>40909</v>
      </c>
      <c r="G3663" s="7" t="s">
        <v>14096</v>
      </c>
      <c r="H3663" s="7" t="s">
        <v>14101</v>
      </c>
      <c r="I3663" s="7" t="s">
        <v>14130</v>
      </c>
      <c r="J3663" s="4">
        <v>2012</v>
      </c>
      <c r="L3663" s="19"/>
    </row>
    <row r="3664" spans="2:12" x14ac:dyDescent="0.25">
      <c r="B3664" s="10" t="s">
        <v>7502</v>
      </c>
      <c r="C3664" s="10" t="s">
        <v>592</v>
      </c>
      <c r="D3664" s="10" t="s">
        <v>15657</v>
      </c>
      <c r="E3664" s="9">
        <v>2816959</v>
      </c>
      <c r="F3664" s="5">
        <v>41275</v>
      </c>
      <c r="G3664" s="7" t="s">
        <v>14096</v>
      </c>
      <c r="H3664" s="7" t="s">
        <v>14101</v>
      </c>
      <c r="I3664" s="7" t="s">
        <v>14130</v>
      </c>
      <c r="J3664" s="4">
        <v>2013</v>
      </c>
      <c r="L3664" s="19"/>
    </row>
    <row r="3665" spans="2:12" x14ac:dyDescent="0.25">
      <c r="B3665" s="10" t="s">
        <v>7502</v>
      </c>
      <c r="C3665" s="10" t="s">
        <v>592</v>
      </c>
      <c r="D3665" s="10" t="s">
        <v>15657</v>
      </c>
      <c r="E3665" s="9">
        <v>219915</v>
      </c>
      <c r="F3665" s="5">
        <v>41640</v>
      </c>
      <c r="G3665" s="7" t="s">
        <v>14096</v>
      </c>
      <c r="H3665" s="7" t="s">
        <v>14101</v>
      </c>
      <c r="I3665" s="7" t="s">
        <v>14130</v>
      </c>
      <c r="J3665" s="4">
        <v>2014</v>
      </c>
      <c r="L3665" s="19"/>
    </row>
    <row r="3666" spans="2:12" x14ac:dyDescent="0.25">
      <c r="B3666" s="10" t="s">
        <v>7502</v>
      </c>
      <c r="C3666" s="10" t="s">
        <v>592</v>
      </c>
      <c r="D3666" s="10" t="s">
        <v>15657</v>
      </c>
      <c r="E3666" s="9">
        <v>464782</v>
      </c>
      <c r="F3666" s="5">
        <v>42005</v>
      </c>
      <c r="G3666" s="7" t="s">
        <v>14096</v>
      </c>
      <c r="H3666" s="7" t="s">
        <v>14101</v>
      </c>
      <c r="I3666" s="7" t="s">
        <v>14130</v>
      </c>
      <c r="J3666" s="4">
        <v>2015</v>
      </c>
      <c r="L3666" s="19"/>
    </row>
    <row r="3667" spans="2:12" x14ac:dyDescent="0.25">
      <c r="B3667" s="10" t="s">
        <v>7502</v>
      </c>
      <c r="C3667" s="10" t="s">
        <v>592</v>
      </c>
      <c r="D3667" s="10" t="s">
        <v>15657</v>
      </c>
      <c r="E3667" s="9">
        <v>580</v>
      </c>
      <c r="F3667" s="5">
        <v>42370</v>
      </c>
      <c r="G3667" s="7" t="s">
        <v>14096</v>
      </c>
      <c r="H3667" s="7" t="s">
        <v>14101</v>
      </c>
      <c r="I3667" s="7" t="s">
        <v>14130</v>
      </c>
      <c r="J3667" s="4">
        <v>2016</v>
      </c>
      <c r="L3667" s="19"/>
    </row>
    <row r="3668" spans="2:12" x14ac:dyDescent="0.25">
      <c r="B3668" s="10" t="s">
        <v>7502</v>
      </c>
      <c r="C3668" s="10" t="s">
        <v>592</v>
      </c>
      <c r="D3668" s="10" t="s">
        <v>7648</v>
      </c>
      <c r="E3668" s="9">
        <v>1040968</v>
      </c>
      <c r="F3668" s="5">
        <v>40909</v>
      </c>
      <c r="G3668" s="7" t="s">
        <v>14091</v>
      </c>
      <c r="H3668" s="7" t="s">
        <v>14138</v>
      </c>
      <c r="I3668" s="7" t="s">
        <v>14130</v>
      </c>
      <c r="J3668" s="4">
        <v>2012</v>
      </c>
      <c r="L3668" s="19"/>
    </row>
    <row r="3669" spans="2:12" x14ac:dyDescent="0.25">
      <c r="B3669" s="10" t="s">
        <v>7502</v>
      </c>
      <c r="C3669" s="10" t="s">
        <v>592</v>
      </c>
      <c r="D3669" s="10" t="s">
        <v>7648</v>
      </c>
      <c r="E3669" s="9">
        <v>600645</v>
      </c>
      <c r="F3669" s="5">
        <v>41275</v>
      </c>
      <c r="G3669" s="7" t="s">
        <v>14091</v>
      </c>
      <c r="H3669" s="7" t="s">
        <v>14138</v>
      </c>
      <c r="I3669" s="7" t="s">
        <v>14130</v>
      </c>
      <c r="J3669" s="4">
        <v>2013</v>
      </c>
      <c r="L3669" s="19"/>
    </row>
    <row r="3670" spans="2:12" x14ac:dyDescent="0.25">
      <c r="B3670" s="10" t="s">
        <v>7502</v>
      </c>
      <c r="C3670" s="10" t="s">
        <v>592</v>
      </c>
      <c r="D3670" s="10" t="s">
        <v>7648</v>
      </c>
      <c r="E3670" s="9">
        <v>239092</v>
      </c>
      <c r="F3670" s="5">
        <v>41640</v>
      </c>
      <c r="G3670" s="7" t="s">
        <v>14091</v>
      </c>
      <c r="H3670" s="7" t="s">
        <v>14138</v>
      </c>
      <c r="I3670" s="7" t="s">
        <v>14130</v>
      </c>
      <c r="J3670" s="4">
        <v>2014</v>
      </c>
      <c r="L3670" s="19"/>
    </row>
    <row r="3671" spans="2:12" x14ac:dyDescent="0.25">
      <c r="B3671" s="10" t="s">
        <v>7502</v>
      </c>
      <c r="C3671" s="10" t="s">
        <v>592</v>
      </c>
      <c r="D3671" s="10" t="s">
        <v>7648</v>
      </c>
      <c r="E3671" s="9">
        <v>141267</v>
      </c>
      <c r="F3671" s="5">
        <v>42005</v>
      </c>
      <c r="G3671" s="7" t="s">
        <v>14091</v>
      </c>
      <c r="H3671" s="7" t="s">
        <v>14138</v>
      </c>
      <c r="I3671" s="7" t="s">
        <v>14130</v>
      </c>
      <c r="J3671" s="4">
        <v>2015</v>
      </c>
      <c r="L3671" s="19"/>
    </row>
    <row r="3672" spans="2:12" x14ac:dyDescent="0.25">
      <c r="B3672" s="10" t="s">
        <v>7502</v>
      </c>
      <c r="C3672" s="10" t="s">
        <v>592</v>
      </c>
      <c r="D3672" s="10" t="s">
        <v>7648</v>
      </c>
      <c r="E3672" s="9">
        <v>230269</v>
      </c>
      <c r="F3672" s="5">
        <v>42370</v>
      </c>
      <c r="G3672" s="7" t="s">
        <v>14091</v>
      </c>
      <c r="H3672" s="7" t="s">
        <v>14138</v>
      </c>
      <c r="I3672" s="7" t="s">
        <v>14130</v>
      </c>
      <c r="J3672" s="4">
        <v>2016</v>
      </c>
      <c r="L3672" s="19"/>
    </row>
    <row r="3673" spans="2:12" x14ac:dyDescent="0.25">
      <c r="B3673" s="10" t="s">
        <v>7502</v>
      </c>
      <c r="C3673" s="10" t="s">
        <v>592</v>
      </c>
      <c r="D3673" s="10" t="s">
        <v>7648</v>
      </c>
      <c r="E3673" s="9">
        <v>767886</v>
      </c>
      <c r="F3673" s="5">
        <v>42736</v>
      </c>
      <c r="G3673" s="7" t="s">
        <v>14091</v>
      </c>
      <c r="H3673" s="7" t="s">
        <v>14138</v>
      </c>
      <c r="I3673" s="7" t="s">
        <v>14130</v>
      </c>
      <c r="J3673" s="4">
        <v>2017</v>
      </c>
      <c r="L3673" s="19"/>
    </row>
    <row r="3674" spans="2:12" x14ac:dyDescent="0.25">
      <c r="B3674" s="10" t="s">
        <v>7502</v>
      </c>
      <c r="C3674" s="10" t="s">
        <v>592</v>
      </c>
      <c r="D3674" s="10" t="s">
        <v>7648</v>
      </c>
      <c r="E3674" s="9">
        <v>475000</v>
      </c>
      <c r="F3674" s="5">
        <v>43101</v>
      </c>
      <c r="G3674" s="7" t="s">
        <v>14091</v>
      </c>
      <c r="H3674" s="7" t="s">
        <v>14138</v>
      </c>
      <c r="I3674" s="7" t="s">
        <v>14130</v>
      </c>
      <c r="J3674" s="4">
        <v>2018</v>
      </c>
      <c r="L3674" s="19"/>
    </row>
    <row r="3675" spans="2:12" x14ac:dyDescent="0.25">
      <c r="B3675" s="10" t="s">
        <v>7502</v>
      </c>
      <c r="C3675" s="10" t="s">
        <v>592</v>
      </c>
      <c r="D3675" s="10" t="s">
        <v>7648</v>
      </c>
      <c r="E3675" s="9">
        <v>314683</v>
      </c>
      <c r="F3675" s="5">
        <v>43466</v>
      </c>
      <c r="G3675" s="7" t="s">
        <v>14091</v>
      </c>
      <c r="H3675" s="7" t="s">
        <v>14138</v>
      </c>
      <c r="I3675" s="7" t="s">
        <v>14130</v>
      </c>
      <c r="J3675" s="4">
        <v>2019</v>
      </c>
      <c r="L3675" s="19"/>
    </row>
    <row r="3676" spans="2:12" ht="25.5" x14ac:dyDescent="0.25">
      <c r="B3676" s="10" t="s">
        <v>7502</v>
      </c>
      <c r="C3676" s="10" t="s">
        <v>592</v>
      </c>
      <c r="D3676" s="10" t="s">
        <v>15889</v>
      </c>
      <c r="E3676" s="9">
        <v>404564</v>
      </c>
      <c r="F3676" s="5">
        <v>40909</v>
      </c>
      <c r="G3676" s="7" t="s">
        <v>14096</v>
      </c>
      <c r="H3676" s="7" t="s">
        <v>14101</v>
      </c>
      <c r="I3676" s="7" t="s">
        <v>14130</v>
      </c>
      <c r="J3676" s="4">
        <v>2012</v>
      </c>
      <c r="L3676" s="19"/>
    </row>
    <row r="3677" spans="2:12" ht="25.5" x14ac:dyDescent="0.25">
      <c r="B3677" s="10" t="s">
        <v>7502</v>
      </c>
      <c r="C3677" s="10" t="s">
        <v>592</v>
      </c>
      <c r="D3677" s="10" t="s">
        <v>15889</v>
      </c>
      <c r="E3677" s="9">
        <v>420</v>
      </c>
      <c r="F3677" s="5">
        <v>41275</v>
      </c>
      <c r="G3677" s="7" t="s">
        <v>14096</v>
      </c>
      <c r="H3677" s="7" t="s">
        <v>14101</v>
      </c>
      <c r="I3677" s="7" t="s">
        <v>14130</v>
      </c>
      <c r="J3677" s="4">
        <v>2013</v>
      </c>
      <c r="L3677" s="19"/>
    </row>
    <row r="3678" spans="2:12" ht="25.5" x14ac:dyDescent="0.25">
      <c r="B3678" s="10" t="s">
        <v>7502</v>
      </c>
      <c r="C3678" s="10" t="s">
        <v>592</v>
      </c>
      <c r="D3678" s="10" t="s">
        <v>15889</v>
      </c>
      <c r="E3678" s="9">
        <v>33191</v>
      </c>
      <c r="F3678" s="5">
        <v>41640</v>
      </c>
      <c r="G3678" s="7" t="s">
        <v>14096</v>
      </c>
      <c r="H3678" s="7" t="s">
        <v>14101</v>
      </c>
      <c r="I3678" s="7" t="s">
        <v>14130</v>
      </c>
      <c r="J3678" s="4">
        <v>2014</v>
      </c>
      <c r="L3678" s="19"/>
    </row>
    <row r="3679" spans="2:12" ht="25.5" x14ac:dyDescent="0.25">
      <c r="B3679" s="10" t="s">
        <v>7502</v>
      </c>
      <c r="C3679" s="10" t="s">
        <v>592</v>
      </c>
      <c r="D3679" s="10" t="s">
        <v>15889</v>
      </c>
      <c r="E3679" s="9">
        <v>484661</v>
      </c>
      <c r="F3679" s="5">
        <v>42005</v>
      </c>
      <c r="G3679" s="7" t="s">
        <v>14096</v>
      </c>
      <c r="H3679" s="7" t="s">
        <v>14101</v>
      </c>
      <c r="I3679" s="7" t="s">
        <v>14130</v>
      </c>
      <c r="J3679" s="4">
        <v>2015</v>
      </c>
      <c r="L3679" s="19"/>
    </row>
    <row r="3680" spans="2:12" ht="25.5" x14ac:dyDescent="0.25">
      <c r="B3680" s="10" t="s">
        <v>7502</v>
      </c>
      <c r="C3680" s="10" t="s">
        <v>592</v>
      </c>
      <c r="D3680" s="10" t="s">
        <v>15889</v>
      </c>
      <c r="E3680" s="9">
        <v>585000</v>
      </c>
      <c r="F3680" s="5">
        <v>42370</v>
      </c>
      <c r="G3680" s="7" t="s">
        <v>14096</v>
      </c>
      <c r="H3680" s="7" t="s">
        <v>14101</v>
      </c>
      <c r="I3680" s="7" t="s">
        <v>14130</v>
      </c>
      <c r="J3680" s="4">
        <v>2016</v>
      </c>
      <c r="L3680" s="19"/>
    </row>
    <row r="3681" spans="2:12" ht="25.5" x14ac:dyDescent="0.25">
      <c r="B3681" s="10" t="s">
        <v>7502</v>
      </c>
      <c r="C3681" s="10" t="s">
        <v>592</v>
      </c>
      <c r="D3681" s="10" t="s">
        <v>15889</v>
      </c>
      <c r="E3681" s="9">
        <v>428715</v>
      </c>
      <c r="F3681" s="5">
        <v>42736</v>
      </c>
      <c r="G3681" s="7" t="s">
        <v>14096</v>
      </c>
      <c r="H3681" s="7" t="s">
        <v>14101</v>
      </c>
      <c r="I3681" s="7" t="s">
        <v>14130</v>
      </c>
      <c r="J3681" s="4">
        <v>2017</v>
      </c>
      <c r="L3681" s="19"/>
    </row>
    <row r="3682" spans="2:12" ht="25.5" x14ac:dyDescent="0.25">
      <c r="B3682" s="10" t="s">
        <v>7502</v>
      </c>
      <c r="C3682" s="10" t="s">
        <v>592</v>
      </c>
      <c r="D3682" s="10" t="s">
        <v>15889</v>
      </c>
      <c r="E3682" s="9">
        <v>223493</v>
      </c>
      <c r="F3682" s="5">
        <v>43101</v>
      </c>
      <c r="G3682" s="7" t="s">
        <v>14096</v>
      </c>
      <c r="H3682" s="7" t="s">
        <v>14101</v>
      </c>
      <c r="I3682" s="7" t="s">
        <v>14130</v>
      </c>
      <c r="J3682" s="4">
        <v>2018</v>
      </c>
      <c r="L3682" s="19"/>
    </row>
    <row r="3683" spans="2:12" ht="25.5" x14ac:dyDescent="0.25">
      <c r="B3683" s="10" t="s">
        <v>7502</v>
      </c>
      <c r="C3683" s="10" t="s">
        <v>592</v>
      </c>
      <c r="D3683" s="10" t="s">
        <v>15889</v>
      </c>
      <c r="E3683" s="9">
        <v>380058</v>
      </c>
      <c r="F3683" s="5">
        <v>43466</v>
      </c>
      <c r="G3683" s="7" t="s">
        <v>14096</v>
      </c>
      <c r="H3683" s="7" t="s">
        <v>14101</v>
      </c>
      <c r="I3683" s="7" t="s">
        <v>14130</v>
      </c>
      <c r="J3683" s="4">
        <v>2019</v>
      </c>
      <c r="L3683" s="19"/>
    </row>
    <row r="3684" spans="2:12" ht="25.5" x14ac:dyDescent="0.25">
      <c r="B3684" s="10" t="s">
        <v>7502</v>
      </c>
      <c r="C3684" s="10" t="s">
        <v>592</v>
      </c>
      <c r="D3684" s="10" t="s">
        <v>15199</v>
      </c>
      <c r="E3684" s="9">
        <v>5383151</v>
      </c>
      <c r="F3684" s="5">
        <v>40909</v>
      </c>
      <c r="G3684" s="7" t="s">
        <v>14091</v>
      </c>
      <c r="H3684" s="7" t="s">
        <v>14121</v>
      </c>
      <c r="I3684" s="7" t="s">
        <v>14130</v>
      </c>
      <c r="J3684" s="4">
        <v>2012</v>
      </c>
      <c r="L3684" s="19"/>
    </row>
    <row r="3685" spans="2:12" ht="25.5" x14ac:dyDescent="0.25">
      <c r="B3685" s="10" t="s">
        <v>7502</v>
      </c>
      <c r="C3685" s="10" t="s">
        <v>592</v>
      </c>
      <c r="D3685" s="10" t="s">
        <v>15199</v>
      </c>
      <c r="E3685" s="9">
        <v>211611</v>
      </c>
      <c r="F3685" s="5">
        <v>41275</v>
      </c>
      <c r="G3685" s="7" t="s">
        <v>14091</v>
      </c>
      <c r="H3685" s="7" t="s">
        <v>14121</v>
      </c>
      <c r="I3685" s="7" t="s">
        <v>14130</v>
      </c>
      <c r="J3685" s="4">
        <v>2013</v>
      </c>
      <c r="L3685" s="19"/>
    </row>
    <row r="3686" spans="2:12" ht="25.5" x14ac:dyDescent="0.25">
      <c r="B3686" s="10" t="s">
        <v>7502</v>
      </c>
      <c r="C3686" s="10" t="s">
        <v>592</v>
      </c>
      <c r="D3686" s="10" t="s">
        <v>15199</v>
      </c>
      <c r="E3686" s="9">
        <v>684000</v>
      </c>
      <c r="F3686" s="5">
        <v>41640</v>
      </c>
      <c r="G3686" s="7" t="s">
        <v>14091</v>
      </c>
      <c r="H3686" s="7" t="s">
        <v>14121</v>
      </c>
      <c r="I3686" s="7" t="s">
        <v>14130</v>
      </c>
      <c r="J3686" s="4">
        <v>2014</v>
      </c>
      <c r="L3686" s="19"/>
    </row>
    <row r="3687" spans="2:12" ht="25.5" x14ac:dyDescent="0.25">
      <c r="B3687" s="10" t="s">
        <v>7502</v>
      </c>
      <c r="C3687" s="10" t="s">
        <v>592</v>
      </c>
      <c r="D3687" s="10" t="s">
        <v>15199</v>
      </c>
      <c r="E3687" s="9">
        <v>410000</v>
      </c>
      <c r="F3687" s="5">
        <v>42005</v>
      </c>
      <c r="G3687" s="7" t="s">
        <v>14091</v>
      </c>
      <c r="H3687" s="7" t="s">
        <v>14121</v>
      </c>
      <c r="I3687" s="7" t="s">
        <v>14130</v>
      </c>
      <c r="J3687" s="4">
        <v>2015</v>
      </c>
      <c r="L3687" s="19"/>
    </row>
    <row r="3688" spans="2:12" ht="25.5" x14ac:dyDescent="0.25">
      <c r="B3688" s="10" t="s">
        <v>7502</v>
      </c>
      <c r="C3688" s="10" t="s">
        <v>592</v>
      </c>
      <c r="D3688" s="10" t="s">
        <v>15199</v>
      </c>
      <c r="E3688" s="9">
        <v>57195</v>
      </c>
      <c r="F3688" s="5">
        <v>42370</v>
      </c>
      <c r="G3688" s="7" t="s">
        <v>14091</v>
      </c>
      <c r="H3688" s="7" t="s">
        <v>14121</v>
      </c>
      <c r="I3688" s="7" t="s">
        <v>14130</v>
      </c>
      <c r="J3688" s="4">
        <v>2016</v>
      </c>
      <c r="L3688" s="19"/>
    </row>
    <row r="3689" spans="2:12" ht="25.5" x14ac:dyDescent="0.25">
      <c r="B3689" s="10" t="s">
        <v>7502</v>
      </c>
      <c r="C3689" s="10" t="s">
        <v>592</v>
      </c>
      <c r="D3689" s="10" t="s">
        <v>15199</v>
      </c>
      <c r="E3689" s="9">
        <v>300000</v>
      </c>
      <c r="F3689" s="5">
        <v>42736</v>
      </c>
      <c r="G3689" s="7" t="s">
        <v>14091</v>
      </c>
      <c r="H3689" s="7" t="s">
        <v>14121</v>
      </c>
      <c r="I3689" s="7" t="s">
        <v>14130</v>
      </c>
      <c r="J3689" s="4">
        <v>2017</v>
      </c>
      <c r="L3689" s="19"/>
    </row>
    <row r="3690" spans="2:12" ht="25.5" x14ac:dyDescent="0.25">
      <c r="B3690" s="10" t="s">
        <v>7502</v>
      </c>
      <c r="C3690" s="10" t="s">
        <v>592</v>
      </c>
      <c r="D3690" s="10" t="s">
        <v>15199</v>
      </c>
      <c r="E3690" s="9">
        <v>318181</v>
      </c>
      <c r="F3690" s="5">
        <v>43101</v>
      </c>
      <c r="G3690" s="7" t="s">
        <v>14091</v>
      </c>
      <c r="H3690" s="7" t="s">
        <v>14121</v>
      </c>
      <c r="I3690" s="7" t="s">
        <v>14130</v>
      </c>
      <c r="J3690" s="4">
        <v>2018</v>
      </c>
      <c r="L3690" s="19"/>
    </row>
    <row r="3691" spans="2:12" ht="25.5" x14ac:dyDescent="0.25">
      <c r="B3691" s="10" t="s">
        <v>7502</v>
      </c>
      <c r="C3691" s="10" t="s">
        <v>592</v>
      </c>
      <c r="D3691" s="10" t="s">
        <v>15199</v>
      </c>
      <c r="E3691" s="9">
        <v>697538</v>
      </c>
      <c r="F3691" s="5">
        <v>43466</v>
      </c>
      <c r="G3691" s="7" t="s">
        <v>14091</v>
      </c>
      <c r="H3691" s="7" t="s">
        <v>14121</v>
      </c>
      <c r="I3691" s="7" t="s">
        <v>14130</v>
      </c>
      <c r="J3691" s="4">
        <v>2019</v>
      </c>
      <c r="L3691" s="19"/>
    </row>
    <row r="3692" spans="2:12" ht="25.5" x14ac:dyDescent="0.25">
      <c r="B3692" s="10" t="s">
        <v>7502</v>
      </c>
      <c r="C3692" s="10" t="s">
        <v>592</v>
      </c>
      <c r="D3692" s="10" t="s">
        <v>15199</v>
      </c>
      <c r="E3692" s="9">
        <v>10246</v>
      </c>
      <c r="F3692" s="5">
        <v>43831</v>
      </c>
      <c r="G3692" s="7" t="s">
        <v>14091</v>
      </c>
      <c r="H3692" s="7" t="s">
        <v>14121</v>
      </c>
      <c r="I3692" s="7" t="s">
        <v>14130</v>
      </c>
      <c r="J3692" s="4">
        <v>2020</v>
      </c>
      <c r="L3692" s="19"/>
    </row>
    <row r="3693" spans="2:12" ht="25.5" x14ac:dyDescent="0.25">
      <c r="B3693" s="10" t="s">
        <v>14087</v>
      </c>
      <c r="C3693" s="10" t="s">
        <v>592</v>
      </c>
      <c r="D3693" s="10" t="s">
        <v>16047</v>
      </c>
      <c r="E3693" s="9">
        <v>1024600</v>
      </c>
      <c r="F3693" s="5">
        <v>43831</v>
      </c>
      <c r="G3693" s="7" t="s">
        <v>14091</v>
      </c>
      <c r="H3693" s="7" t="s">
        <v>14121</v>
      </c>
      <c r="I3693" s="7" t="s">
        <v>14130</v>
      </c>
      <c r="J3693" s="4">
        <v>2020</v>
      </c>
      <c r="L3693" s="19"/>
    </row>
    <row r="3694" spans="2:12" ht="25.5" x14ac:dyDescent="0.25">
      <c r="B3694" s="10" t="s">
        <v>7502</v>
      </c>
      <c r="C3694" s="10" t="s">
        <v>592</v>
      </c>
      <c r="D3694" s="10" t="s">
        <v>7683</v>
      </c>
      <c r="E3694" s="9">
        <v>834994</v>
      </c>
      <c r="F3694" s="5">
        <v>40909</v>
      </c>
      <c r="G3694" s="7" t="s">
        <v>14091</v>
      </c>
      <c r="H3694" s="7" t="s">
        <v>14138</v>
      </c>
      <c r="I3694" s="7" t="s">
        <v>14130</v>
      </c>
      <c r="J3694" s="4">
        <v>2012</v>
      </c>
      <c r="L3694" s="19"/>
    </row>
    <row r="3695" spans="2:12" ht="25.5" x14ac:dyDescent="0.25">
      <c r="B3695" s="10" t="s">
        <v>7502</v>
      </c>
      <c r="C3695" s="10" t="s">
        <v>592</v>
      </c>
      <c r="D3695" s="10" t="s">
        <v>7683</v>
      </c>
      <c r="E3695" s="9">
        <v>1514409</v>
      </c>
      <c r="F3695" s="5">
        <v>41275</v>
      </c>
      <c r="G3695" s="7" t="s">
        <v>14091</v>
      </c>
      <c r="H3695" s="7" t="s">
        <v>14138</v>
      </c>
      <c r="I3695" s="7" t="s">
        <v>14130</v>
      </c>
      <c r="J3695" s="4">
        <v>2013</v>
      </c>
      <c r="L3695" s="19"/>
    </row>
    <row r="3696" spans="2:12" ht="25.5" x14ac:dyDescent="0.25">
      <c r="B3696" s="10" t="s">
        <v>7502</v>
      </c>
      <c r="C3696" s="10" t="s">
        <v>592</v>
      </c>
      <c r="D3696" s="10" t="s">
        <v>7683</v>
      </c>
      <c r="E3696" s="9">
        <v>1549976</v>
      </c>
      <c r="F3696" s="5">
        <v>41640</v>
      </c>
      <c r="G3696" s="7" t="s">
        <v>14091</v>
      </c>
      <c r="H3696" s="7" t="s">
        <v>14138</v>
      </c>
      <c r="I3696" s="7" t="s">
        <v>14130</v>
      </c>
      <c r="J3696" s="4">
        <v>2014</v>
      </c>
      <c r="L3696" s="19"/>
    </row>
    <row r="3697" spans="2:12" ht="25.5" x14ac:dyDescent="0.25">
      <c r="B3697" s="10" t="s">
        <v>7502</v>
      </c>
      <c r="C3697" s="10" t="s">
        <v>592</v>
      </c>
      <c r="D3697" s="10" t="s">
        <v>7683</v>
      </c>
      <c r="E3697" s="9">
        <v>1850000</v>
      </c>
      <c r="F3697" s="5">
        <v>42005</v>
      </c>
      <c r="G3697" s="7" t="s">
        <v>14091</v>
      </c>
      <c r="H3697" s="7" t="s">
        <v>14138</v>
      </c>
      <c r="I3697" s="7" t="s">
        <v>14130</v>
      </c>
      <c r="J3697" s="4">
        <v>2015</v>
      </c>
      <c r="L3697" s="19"/>
    </row>
    <row r="3698" spans="2:12" ht="25.5" x14ac:dyDescent="0.25">
      <c r="B3698" s="10" t="s">
        <v>7502</v>
      </c>
      <c r="C3698" s="10" t="s">
        <v>592</v>
      </c>
      <c r="D3698" s="10" t="s">
        <v>7683</v>
      </c>
      <c r="E3698" s="9">
        <v>2730000</v>
      </c>
      <c r="F3698" s="5">
        <v>42370</v>
      </c>
      <c r="G3698" s="7" t="s">
        <v>14091</v>
      </c>
      <c r="H3698" s="7" t="s">
        <v>14138</v>
      </c>
      <c r="I3698" s="7" t="s">
        <v>14130</v>
      </c>
      <c r="J3698" s="4">
        <v>2016</v>
      </c>
      <c r="L3698" s="19"/>
    </row>
    <row r="3699" spans="2:12" ht="25.5" x14ac:dyDescent="0.25">
      <c r="B3699" s="10" t="s">
        <v>7502</v>
      </c>
      <c r="C3699" s="10" t="s">
        <v>592</v>
      </c>
      <c r="D3699" s="10" t="s">
        <v>7683</v>
      </c>
      <c r="E3699" s="9">
        <v>3400000</v>
      </c>
      <c r="F3699" s="5">
        <v>42736</v>
      </c>
      <c r="G3699" s="7" t="s">
        <v>14091</v>
      </c>
      <c r="H3699" s="7" t="s">
        <v>14138</v>
      </c>
      <c r="I3699" s="7" t="s">
        <v>14130</v>
      </c>
      <c r="J3699" s="4">
        <v>2017</v>
      </c>
      <c r="L3699" s="19"/>
    </row>
    <row r="3700" spans="2:12" ht="25.5" x14ac:dyDescent="0.25">
      <c r="B3700" s="10" t="s">
        <v>7502</v>
      </c>
      <c r="C3700" s="10" t="s">
        <v>592</v>
      </c>
      <c r="D3700" s="10" t="s">
        <v>7683</v>
      </c>
      <c r="E3700" s="9">
        <v>3150000</v>
      </c>
      <c r="F3700" s="5">
        <v>43101</v>
      </c>
      <c r="G3700" s="7" t="s">
        <v>14091</v>
      </c>
      <c r="H3700" s="7" t="s">
        <v>14138</v>
      </c>
      <c r="I3700" s="7" t="s">
        <v>14130</v>
      </c>
      <c r="J3700" s="4">
        <v>2018</v>
      </c>
      <c r="L3700" s="19"/>
    </row>
    <row r="3701" spans="2:12" ht="25.5" x14ac:dyDescent="0.25">
      <c r="B3701" s="10" t="s">
        <v>7502</v>
      </c>
      <c r="C3701" s="10" t="s">
        <v>592</v>
      </c>
      <c r="D3701" s="10" t="s">
        <v>7683</v>
      </c>
      <c r="E3701" s="9">
        <v>5300000</v>
      </c>
      <c r="F3701" s="5">
        <v>43466</v>
      </c>
      <c r="G3701" s="7" t="s">
        <v>14091</v>
      </c>
      <c r="H3701" s="7" t="s">
        <v>14138</v>
      </c>
      <c r="I3701" s="7" t="s">
        <v>14130</v>
      </c>
      <c r="J3701" s="4">
        <v>2019</v>
      </c>
      <c r="L3701" s="19"/>
    </row>
    <row r="3702" spans="2:12" ht="25.5" x14ac:dyDescent="0.25">
      <c r="B3702" s="10" t="s">
        <v>7502</v>
      </c>
      <c r="C3702" s="10" t="s">
        <v>592</v>
      </c>
      <c r="D3702" s="10" t="s">
        <v>7683</v>
      </c>
      <c r="E3702" s="9">
        <v>5400000</v>
      </c>
      <c r="F3702" s="5">
        <v>43831</v>
      </c>
      <c r="G3702" s="7" t="s">
        <v>14091</v>
      </c>
      <c r="H3702" s="7" t="s">
        <v>14138</v>
      </c>
      <c r="I3702" s="7" t="s">
        <v>14130</v>
      </c>
      <c r="J3702" s="4">
        <v>2020</v>
      </c>
      <c r="L3702" s="19"/>
    </row>
    <row r="3703" spans="2:12" ht="25.5" x14ac:dyDescent="0.25">
      <c r="B3703" s="10" t="s">
        <v>14087</v>
      </c>
      <c r="C3703" s="10" t="s">
        <v>592</v>
      </c>
      <c r="D3703" s="10" t="s">
        <v>16048</v>
      </c>
      <c r="E3703" s="9">
        <v>540000000</v>
      </c>
      <c r="F3703" s="5">
        <v>43831</v>
      </c>
      <c r="G3703" s="7" t="s">
        <v>14091</v>
      </c>
      <c r="H3703" s="7" t="s">
        <v>14138</v>
      </c>
      <c r="I3703" s="7" t="s">
        <v>14130</v>
      </c>
      <c r="J3703" s="4">
        <v>2020</v>
      </c>
      <c r="L3703" s="19"/>
    </row>
    <row r="3704" spans="2:12" x14ac:dyDescent="0.25">
      <c r="B3704" s="10" t="s">
        <v>7502</v>
      </c>
      <c r="C3704" s="10" t="s">
        <v>592</v>
      </c>
      <c r="D3704" s="10" t="s">
        <v>8281</v>
      </c>
      <c r="E3704" s="9">
        <v>1000</v>
      </c>
      <c r="F3704" s="5">
        <v>40909</v>
      </c>
      <c r="G3704" s="7" t="s">
        <v>14092</v>
      </c>
      <c r="H3704" s="7" t="s">
        <v>14150</v>
      </c>
      <c r="I3704" s="7" t="s">
        <v>14130</v>
      </c>
      <c r="J3704" s="4">
        <v>2012</v>
      </c>
      <c r="L3704" s="19"/>
    </row>
    <row r="3705" spans="2:12" x14ac:dyDescent="0.25">
      <c r="B3705" s="10" t="s">
        <v>7502</v>
      </c>
      <c r="C3705" s="10" t="s">
        <v>592</v>
      </c>
      <c r="D3705" s="10" t="s">
        <v>8281</v>
      </c>
      <c r="E3705" s="9">
        <v>37061</v>
      </c>
      <c r="F3705" s="5">
        <v>41275</v>
      </c>
      <c r="G3705" s="7" t="s">
        <v>14092</v>
      </c>
      <c r="H3705" s="7" t="s">
        <v>14150</v>
      </c>
      <c r="I3705" s="7" t="s">
        <v>14130</v>
      </c>
      <c r="J3705" s="4">
        <v>2013</v>
      </c>
      <c r="L3705" s="19"/>
    </row>
    <row r="3706" spans="2:12" x14ac:dyDescent="0.25">
      <c r="B3706" s="10" t="s">
        <v>7502</v>
      </c>
      <c r="C3706" s="10" t="s">
        <v>592</v>
      </c>
      <c r="D3706" s="10" t="s">
        <v>8281</v>
      </c>
      <c r="E3706" s="9">
        <v>2403</v>
      </c>
      <c r="F3706" s="5">
        <v>41640</v>
      </c>
      <c r="G3706" s="7" t="s">
        <v>14092</v>
      </c>
      <c r="H3706" s="7" t="s">
        <v>14150</v>
      </c>
      <c r="I3706" s="7" t="s">
        <v>14130</v>
      </c>
      <c r="J3706" s="4">
        <v>2014</v>
      </c>
      <c r="L3706" s="19"/>
    </row>
    <row r="3707" spans="2:12" x14ac:dyDescent="0.25">
      <c r="B3707" s="10" t="s">
        <v>7502</v>
      </c>
      <c r="C3707" s="10" t="s">
        <v>592</v>
      </c>
      <c r="D3707" s="10" t="s">
        <v>7680</v>
      </c>
      <c r="E3707" s="9">
        <v>847253</v>
      </c>
      <c r="F3707" s="5">
        <v>40909</v>
      </c>
      <c r="G3707" s="7" t="s">
        <v>14092</v>
      </c>
      <c r="H3707" s="7" t="s">
        <v>14160</v>
      </c>
      <c r="I3707" s="7" t="s">
        <v>14130</v>
      </c>
      <c r="J3707" s="4">
        <v>2012</v>
      </c>
      <c r="L3707" s="19"/>
    </row>
    <row r="3708" spans="2:12" x14ac:dyDescent="0.25">
      <c r="B3708" s="10" t="s">
        <v>7502</v>
      </c>
      <c r="C3708" s="10" t="s">
        <v>592</v>
      </c>
      <c r="D3708" s="10" t="s">
        <v>7650</v>
      </c>
      <c r="E3708" s="9">
        <v>1034250</v>
      </c>
      <c r="F3708" s="5">
        <v>40909</v>
      </c>
      <c r="G3708" s="7" t="s">
        <v>14096</v>
      </c>
      <c r="H3708" s="7" t="s">
        <v>14101</v>
      </c>
      <c r="I3708" s="7" t="s">
        <v>14130</v>
      </c>
      <c r="J3708" s="4">
        <v>2012</v>
      </c>
      <c r="L3708" s="19"/>
    </row>
    <row r="3709" spans="2:12" x14ac:dyDescent="0.25">
      <c r="B3709" s="10" t="s">
        <v>7502</v>
      </c>
      <c r="C3709" s="10" t="s">
        <v>592</v>
      </c>
      <c r="D3709" s="10" t="s">
        <v>7650</v>
      </c>
      <c r="E3709" s="9">
        <v>899370</v>
      </c>
      <c r="F3709" s="5">
        <v>41275</v>
      </c>
      <c r="G3709" s="7" t="s">
        <v>14096</v>
      </c>
      <c r="H3709" s="7" t="s">
        <v>14101</v>
      </c>
      <c r="I3709" s="7" t="s">
        <v>14130</v>
      </c>
      <c r="J3709" s="4">
        <v>2013</v>
      </c>
      <c r="L3709" s="19"/>
    </row>
    <row r="3710" spans="2:12" x14ac:dyDescent="0.25">
      <c r="B3710" s="10" t="s">
        <v>7502</v>
      </c>
      <c r="C3710" s="10" t="s">
        <v>592</v>
      </c>
      <c r="D3710" s="10" t="s">
        <v>7650</v>
      </c>
      <c r="E3710" s="9">
        <v>693377</v>
      </c>
      <c r="F3710" s="5">
        <v>41640</v>
      </c>
      <c r="G3710" s="7" t="s">
        <v>14096</v>
      </c>
      <c r="H3710" s="7" t="s">
        <v>14101</v>
      </c>
      <c r="I3710" s="7" t="s">
        <v>14130</v>
      </c>
      <c r="J3710" s="4">
        <v>2014</v>
      </c>
      <c r="L3710" s="19"/>
    </row>
    <row r="3711" spans="2:12" x14ac:dyDescent="0.25">
      <c r="B3711" s="10" t="s">
        <v>7502</v>
      </c>
      <c r="C3711" s="10" t="s">
        <v>592</v>
      </c>
      <c r="D3711" s="10" t="s">
        <v>7650</v>
      </c>
      <c r="E3711" s="9">
        <v>19148</v>
      </c>
      <c r="F3711" s="5">
        <v>42005</v>
      </c>
      <c r="G3711" s="7" t="s">
        <v>14096</v>
      </c>
      <c r="H3711" s="7" t="s">
        <v>14101</v>
      </c>
      <c r="I3711" s="7" t="s">
        <v>14130</v>
      </c>
      <c r="J3711" s="4">
        <v>2015</v>
      </c>
      <c r="L3711" s="19"/>
    </row>
    <row r="3712" spans="2:12" ht="38.25" x14ac:dyDescent="0.25">
      <c r="B3712" s="10" t="s">
        <v>7502</v>
      </c>
      <c r="C3712" s="10" t="s">
        <v>592</v>
      </c>
      <c r="D3712" s="10" t="s">
        <v>15200</v>
      </c>
      <c r="E3712" s="9">
        <v>406928</v>
      </c>
      <c r="F3712" s="5">
        <v>40909</v>
      </c>
      <c r="G3712" s="7" t="s">
        <v>14096</v>
      </c>
      <c r="H3712" s="7" t="s">
        <v>14101</v>
      </c>
      <c r="I3712" s="7" t="s">
        <v>14130</v>
      </c>
      <c r="J3712" s="4">
        <v>2012</v>
      </c>
      <c r="L3712" s="19"/>
    </row>
    <row r="3713" spans="2:12" ht="38.25" x14ac:dyDescent="0.25">
      <c r="B3713" s="10" t="s">
        <v>7502</v>
      </c>
      <c r="C3713" s="10" t="s">
        <v>592</v>
      </c>
      <c r="D3713" s="10" t="s">
        <v>15200</v>
      </c>
      <c r="E3713" s="9">
        <v>869820</v>
      </c>
      <c r="F3713" s="5">
        <v>41275</v>
      </c>
      <c r="G3713" s="7" t="s">
        <v>14096</v>
      </c>
      <c r="H3713" s="7" t="s">
        <v>14101</v>
      </c>
      <c r="I3713" s="7" t="s">
        <v>14130</v>
      </c>
      <c r="J3713" s="4">
        <v>2013</v>
      </c>
      <c r="L3713" s="19"/>
    </row>
    <row r="3714" spans="2:12" ht="38.25" x14ac:dyDescent="0.25">
      <c r="B3714" s="10" t="s">
        <v>7502</v>
      </c>
      <c r="C3714" s="10" t="s">
        <v>592</v>
      </c>
      <c r="D3714" s="10" t="s">
        <v>15200</v>
      </c>
      <c r="E3714" s="9">
        <v>406000</v>
      </c>
      <c r="F3714" s="5">
        <v>41640</v>
      </c>
      <c r="G3714" s="7" t="s">
        <v>14096</v>
      </c>
      <c r="H3714" s="7" t="s">
        <v>14101</v>
      </c>
      <c r="I3714" s="7" t="s">
        <v>14130</v>
      </c>
      <c r="J3714" s="4">
        <v>2014</v>
      </c>
      <c r="L3714" s="19"/>
    </row>
    <row r="3715" spans="2:12" ht="38.25" x14ac:dyDescent="0.25">
      <c r="B3715" s="10" t="s">
        <v>7502</v>
      </c>
      <c r="C3715" s="10" t="s">
        <v>592</v>
      </c>
      <c r="D3715" s="10" t="s">
        <v>15200</v>
      </c>
      <c r="E3715" s="9">
        <v>429015</v>
      </c>
      <c r="F3715" s="5">
        <v>42005</v>
      </c>
      <c r="G3715" s="7" t="s">
        <v>14096</v>
      </c>
      <c r="H3715" s="7" t="s">
        <v>14101</v>
      </c>
      <c r="I3715" s="7" t="s">
        <v>14130</v>
      </c>
      <c r="J3715" s="4">
        <v>2015</v>
      </c>
      <c r="L3715" s="19"/>
    </row>
    <row r="3716" spans="2:12" ht="38.25" x14ac:dyDescent="0.25">
      <c r="B3716" s="10" t="s">
        <v>7502</v>
      </c>
      <c r="C3716" s="10" t="s">
        <v>592</v>
      </c>
      <c r="D3716" s="10" t="s">
        <v>15200</v>
      </c>
      <c r="E3716" s="9">
        <v>184920</v>
      </c>
      <c r="F3716" s="5">
        <v>42370</v>
      </c>
      <c r="G3716" s="7" t="s">
        <v>14096</v>
      </c>
      <c r="H3716" s="7" t="s">
        <v>14101</v>
      </c>
      <c r="I3716" s="7" t="s">
        <v>14130</v>
      </c>
      <c r="J3716" s="4">
        <v>2016</v>
      </c>
      <c r="L3716" s="19"/>
    </row>
    <row r="3717" spans="2:12" ht="38.25" x14ac:dyDescent="0.25">
      <c r="B3717" s="10" t="s">
        <v>7502</v>
      </c>
      <c r="C3717" s="10" t="s">
        <v>592</v>
      </c>
      <c r="D3717" s="10" t="s">
        <v>15200</v>
      </c>
      <c r="E3717" s="9">
        <v>150000</v>
      </c>
      <c r="F3717" s="5">
        <v>42736</v>
      </c>
      <c r="G3717" s="7" t="s">
        <v>14096</v>
      </c>
      <c r="H3717" s="7" t="s">
        <v>14101</v>
      </c>
      <c r="I3717" s="7" t="s">
        <v>14130</v>
      </c>
      <c r="J3717" s="4">
        <v>2017</v>
      </c>
      <c r="L3717" s="19"/>
    </row>
    <row r="3718" spans="2:12" ht="38.25" x14ac:dyDescent="0.25">
      <c r="B3718" s="10" t="s">
        <v>7502</v>
      </c>
      <c r="C3718" s="10" t="s">
        <v>592</v>
      </c>
      <c r="D3718" s="10" t="s">
        <v>15200</v>
      </c>
      <c r="E3718" s="9">
        <v>150000</v>
      </c>
      <c r="F3718" s="5">
        <v>43101</v>
      </c>
      <c r="G3718" s="7" t="s">
        <v>14096</v>
      </c>
      <c r="H3718" s="7" t="s">
        <v>14101</v>
      </c>
      <c r="I3718" s="7" t="s">
        <v>14130</v>
      </c>
      <c r="J3718" s="4">
        <v>2018</v>
      </c>
      <c r="L3718" s="19"/>
    </row>
    <row r="3719" spans="2:12" ht="38.25" x14ac:dyDescent="0.25">
      <c r="B3719" s="10" t="s">
        <v>7502</v>
      </c>
      <c r="C3719" s="10" t="s">
        <v>592</v>
      </c>
      <c r="D3719" s="10" t="s">
        <v>15200</v>
      </c>
      <c r="E3719" s="9">
        <v>150000</v>
      </c>
      <c r="F3719" s="5">
        <v>43466</v>
      </c>
      <c r="G3719" s="7" t="s">
        <v>14096</v>
      </c>
      <c r="H3719" s="7" t="s">
        <v>14101</v>
      </c>
      <c r="I3719" s="7" t="s">
        <v>14130</v>
      </c>
      <c r="J3719" s="4">
        <v>2019</v>
      </c>
      <c r="L3719" s="19"/>
    </row>
    <row r="3720" spans="2:12" x14ac:dyDescent="0.25">
      <c r="B3720" s="10" t="s">
        <v>7502</v>
      </c>
      <c r="C3720" s="10" t="s">
        <v>592</v>
      </c>
      <c r="D3720" s="10" t="s">
        <v>7629</v>
      </c>
      <c r="E3720" s="9">
        <v>1213959</v>
      </c>
      <c r="F3720" s="5">
        <v>40909</v>
      </c>
      <c r="G3720" s="7" t="s">
        <v>14096</v>
      </c>
      <c r="H3720" s="7" t="s">
        <v>14101</v>
      </c>
      <c r="I3720" s="7" t="s">
        <v>14130</v>
      </c>
      <c r="J3720" s="4">
        <v>2012</v>
      </c>
      <c r="L3720" s="19"/>
    </row>
    <row r="3721" spans="2:12" x14ac:dyDescent="0.25">
      <c r="B3721" s="10" t="s">
        <v>7502</v>
      </c>
      <c r="C3721" s="10" t="s">
        <v>592</v>
      </c>
      <c r="D3721" s="10" t="s">
        <v>7629</v>
      </c>
      <c r="E3721" s="9">
        <v>2062941</v>
      </c>
      <c r="F3721" s="5">
        <v>41275</v>
      </c>
      <c r="G3721" s="7" t="s">
        <v>14096</v>
      </c>
      <c r="H3721" s="7" t="s">
        <v>14101</v>
      </c>
      <c r="I3721" s="7" t="s">
        <v>14130</v>
      </c>
      <c r="J3721" s="4">
        <v>2013</v>
      </c>
      <c r="L3721" s="19"/>
    </row>
    <row r="3722" spans="2:12" x14ac:dyDescent="0.25">
      <c r="B3722" s="10" t="s">
        <v>7502</v>
      </c>
      <c r="C3722" s="10" t="s">
        <v>592</v>
      </c>
      <c r="D3722" s="10" t="s">
        <v>8098</v>
      </c>
      <c r="E3722" s="9">
        <v>45517</v>
      </c>
      <c r="F3722" s="5">
        <v>40909</v>
      </c>
      <c r="G3722" s="7" t="s">
        <v>14096</v>
      </c>
      <c r="H3722" s="7" t="s">
        <v>14101</v>
      </c>
      <c r="I3722" s="7" t="s">
        <v>14130</v>
      </c>
      <c r="J3722" s="4">
        <v>2012</v>
      </c>
      <c r="L3722" s="19"/>
    </row>
    <row r="3723" spans="2:12" x14ac:dyDescent="0.25">
      <c r="B3723" s="10" t="s">
        <v>7502</v>
      </c>
      <c r="C3723" s="10" t="s">
        <v>592</v>
      </c>
      <c r="D3723" s="10" t="s">
        <v>8098</v>
      </c>
      <c r="E3723" s="9">
        <v>1487076</v>
      </c>
      <c r="F3723" s="5">
        <v>41275</v>
      </c>
      <c r="G3723" s="7" t="s">
        <v>14096</v>
      </c>
      <c r="H3723" s="7" t="s">
        <v>14101</v>
      </c>
      <c r="I3723" s="7" t="s">
        <v>14130</v>
      </c>
      <c r="J3723" s="4">
        <v>2013</v>
      </c>
      <c r="L3723" s="19"/>
    </row>
    <row r="3724" spans="2:12" x14ac:dyDescent="0.25">
      <c r="B3724" s="10" t="s">
        <v>7502</v>
      </c>
      <c r="C3724" s="10" t="s">
        <v>592</v>
      </c>
      <c r="D3724" s="10" t="s">
        <v>8098</v>
      </c>
      <c r="E3724" s="9">
        <v>95333</v>
      </c>
      <c r="F3724" s="5">
        <v>41640</v>
      </c>
      <c r="G3724" s="7" t="s">
        <v>14096</v>
      </c>
      <c r="H3724" s="7" t="s">
        <v>14101</v>
      </c>
      <c r="I3724" s="7" t="s">
        <v>14130</v>
      </c>
      <c r="J3724" s="4">
        <v>2014</v>
      </c>
      <c r="L3724" s="19"/>
    </row>
    <row r="3725" spans="2:12" x14ac:dyDescent="0.25">
      <c r="B3725" s="10" t="s">
        <v>7502</v>
      </c>
      <c r="C3725" s="10" t="s">
        <v>592</v>
      </c>
      <c r="D3725" s="10" t="s">
        <v>7717</v>
      </c>
      <c r="E3725" s="9">
        <v>637450</v>
      </c>
      <c r="F3725" s="5">
        <v>40909</v>
      </c>
      <c r="G3725" s="7" t="s">
        <v>14096</v>
      </c>
      <c r="H3725" s="7" t="s">
        <v>14101</v>
      </c>
      <c r="I3725" s="7" t="s">
        <v>14130</v>
      </c>
      <c r="J3725" s="4">
        <v>2012</v>
      </c>
      <c r="L3725" s="19"/>
    </row>
    <row r="3726" spans="2:12" x14ac:dyDescent="0.25">
      <c r="B3726" s="10" t="s">
        <v>7502</v>
      </c>
      <c r="C3726" s="10" t="s">
        <v>592</v>
      </c>
      <c r="D3726" s="10" t="s">
        <v>7717</v>
      </c>
      <c r="E3726" s="9">
        <v>2006075</v>
      </c>
      <c r="F3726" s="5">
        <v>41275</v>
      </c>
      <c r="G3726" s="7" t="s">
        <v>14096</v>
      </c>
      <c r="H3726" s="7" t="s">
        <v>14101</v>
      </c>
      <c r="I3726" s="7" t="s">
        <v>14130</v>
      </c>
      <c r="J3726" s="4">
        <v>2013</v>
      </c>
      <c r="L3726" s="19"/>
    </row>
    <row r="3727" spans="2:12" x14ac:dyDescent="0.25">
      <c r="B3727" s="10" t="s">
        <v>7502</v>
      </c>
      <c r="C3727" s="10" t="s">
        <v>592</v>
      </c>
      <c r="D3727" s="10" t="s">
        <v>7717</v>
      </c>
      <c r="E3727" s="9">
        <v>876336</v>
      </c>
      <c r="F3727" s="5">
        <v>41640</v>
      </c>
      <c r="G3727" s="7" t="s">
        <v>14096</v>
      </c>
      <c r="H3727" s="7" t="s">
        <v>14101</v>
      </c>
      <c r="I3727" s="7" t="s">
        <v>14130</v>
      </c>
      <c r="J3727" s="4">
        <v>2014</v>
      </c>
      <c r="L3727" s="19"/>
    </row>
    <row r="3728" spans="2:12" x14ac:dyDescent="0.25">
      <c r="B3728" s="10" t="s">
        <v>7502</v>
      </c>
      <c r="C3728" s="10" t="s">
        <v>592</v>
      </c>
      <c r="D3728" s="10" t="s">
        <v>7717</v>
      </c>
      <c r="E3728" s="9">
        <v>893699</v>
      </c>
      <c r="F3728" s="5">
        <v>42005</v>
      </c>
      <c r="G3728" s="7" t="s">
        <v>14096</v>
      </c>
      <c r="H3728" s="7" t="s">
        <v>14101</v>
      </c>
      <c r="I3728" s="7" t="s">
        <v>14130</v>
      </c>
      <c r="J3728" s="4">
        <v>2015</v>
      </c>
      <c r="L3728" s="19"/>
    </row>
    <row r="3729" spans="2:12" x14ac:dyDescent="0.25">
      <c r="B3729" s="10" t="s">
        <v>7502</v>
      </c>
      <c r="C3729" s="10" t="s">
        <v>592</v>
      </c>
      <c r="D3729" s="10" t="s">
        <v>7717</v>
      </c>
      <c r="E3729" s="9">
        <v>354771</v>
      </c>
      <c r="F3729" s="5">
        <v>42370</v>
      </c>
      <c r="G3729" s="7" t="s">
        <v>14096</v>
      </c>
      <c r="H3729" s="7" t="s">
        <v>14101</v>
      </c>
      <c r="I3729" s="7" t="s">
        <v>14130</v>
      </c>
      <c r="J3729" s="4">
        <v>2016</v>
      </c>
      <c r="L3729" s="19"/>
    </row>
    <row r="3730" spans="2:12" x14ac:dyDescent="0.25">
      <c r="B3730" s="10" t="s">
        <v>7502</v>
      </c>
      <c r="C3730" s="10" t="s">
        <v>592</v>
      </c>
      <c r="D3730" s="10" t="s">
        <v>7717</v>
      </c>
      <c r="E3730" s="9">
        <v>411267</v>
      </c>
      <c r="F3730" s="5">
        <v>42736</v>
      </c>
      <c r="G3730" s="7" t="s">
        <v>14096</v>
      </c>
      <c r="H3730" s="7" t="s">
        <v>14101</v>
      </c>
      <c r="I3730" s="7" t="s">
        <v>14130</v>
      </c>
      <c r="J3730" s="4">
        <v>2017</v>
      </c>
      <c r="L3730" s="19"/>
    </row>
    <row r="3731" spans="2:12" x14ac:dyDescent="0.25">
      <c r="B3731" s="10" t="s">
        <v>7502</v>
      </c>
      <c r="C3731" s="10" t="s">
        <v>592</v>
      </c>
      <c r="D3731" s="10" t="s">
        <v>7717</v>
      </c>
      <c r="E3731" s="9">
        <v>210</v>
      </c>
      <c r="F3731" s="5">
        <v>43101</v>
      </c>
      <c r="G3731" s="7" t="s">
        <v>14096</v>
      </c>
      <c r="H3731" s="7" t="s">
        <v>14101</v>
      </c>
      <c r="I3731" s="7" t="s">
        <v>14130</v>
      </c>
      <c r="J3731" s="4">
        <v>2018</v>
      </c>
      <c r="L3731" s="19"/>
    </row>
    <row r="3732" spans="2:12" x14ac:dyDescent="0.25">
      <c r="B3732" s="10" t="s">
        <v>7502</v>
      </c>
      <c r="C3732" s="10" t="s">
        <v>592</v>
      </c>
      <c r="D3732" s="10" t="s">
        <v>7833</v>
      </c>
      <c r="E3732" s="9">
        <v>296730</v>
      </c>
      <c r="F3732" s="5">
        <v>40909</v>
      </c>
      <c r="G3732" s="7" t="s">
        <v>14091</v>
      </c>
      <c r="H3732" s="7" t="s">
        <v>14157</v>
      </c>
      <c r="I3732" s="7" t="s">
        <v>14130</v>
      </c>
      <c r="J3732" s="4">
        <v>2012</v>
      </c>
      <c r="L3732" s="19"/>
    </row>
    <row r="3733" spans="2:12" x14ac:dyDescent="0.25">
      <c r="B3733" s="10" t="s">
        <v>7502</v>
      </c>
      <c r="C3733" s="10" t="s">
        <v>592</v>
      </c>
      <c r="D3733" s="10" t="s">
        <v>7833</v>
      </c>
      <c r="E3733" s="9">
        <v>172620</v>
      </c>
      <c r="F3733" s="5">
        <v>41275</v>
      </c>
      <c r="G3733" s="7" t="s">
        <v>14091</v>
      </c>
      <c r="H3733" s="7" t="s">
        <v>14157</v>
      </c>
      <c r="I3733" s="7" t="s">
        <v>14130</v>
      </c>
      <c r="J3733" s="4">
        <v>2013</v>
      </c>
      <c r="L3733" s="19"/>
    </row>
    <row r="3734" spans="2:12" x14ac:dyDescent="0.25">
      <c r="B3734" s="10" t="s">
        <v>7502</v>
      </c>
      <c r="C3734" s="10" t="s">
        <v>592</v>
      </c>
      <c r="D3734" s="10" t="s">
        <v>7833</v>
      </c>
      <c r="E3734" s="9">
        <v>518349</v>
      </c>
      <c r="F3734" s="5">
        <v>41640</v>
      </c>
      <c r="G3734" s="7" t="s">
        <v>14091</v>
      </c>
      <c r="H3734" s="7" t="s">
        <v>14157</v>
      </c>
      <c r="I3734" s="7" t="s">
        <v>14130</v>
      </c>
      <c r="J3734" s="4">
        <v>2014</v>
      </c>
      <c r="L3734" s="19"/>
    </row>
    <row r="3735" spans="2:12" x14ac:dyDescent="0.25">
      <c r="B3735" s="10" t="s">
        <v>7502</v>
      </c>
      <c r="C3735" s="10" t="s">
        <v>592</v>
      </c>
      <c r="D3735" s="10" t="s">
        <v>7833</v>
      </c>
      <c r="E3735" s="9">
        <v>3382</v>
      </c>
      <c r="F3735" s="5">
        <v>42005</v>
      </c>
      <c r="G3735" s="7" t="s">
        <v>14091</v>
      </c>
      <c r="H3735" s="7" t="s">
        <v>14157</v>
      </c>
      <c r="I3735" s="7" t="s">
        <v>14130</v>
      </c>
      <c r="J3735" s="4">
        <v>2015</v>
      </c>
      <c r="L3735" s="19"/>
    </row>
    <row r="3736" spans="2:12" ht="25.5" x14ac:dyDescent="0.25">
      <c r="B3736" s="10" t="s">
        <v>7502</v>
      </c>
      <c r="C3736" s="10" t="s">
        <v>592</v>
      </c>
      <c r="D3736" s="10" t="s">
        <v>8359</v>
      </c>
      <c r="E3736" s="9">
        <v>1084292</v>
      </c>
      <c r="F3736" s="5">
        <v>41275</v>
      </c>
      <c r="G3736" s="7" t="s">
        <v>14091</v>
      </c>
      <c r="H3736" s="7" t="s">
        <v>14250</v>
      </c>
      <c r="I3736" s="7" t="s">
        <v>14130</v>
      </c>
      <c r="J3736" s="4">
        <v>2013</v>
      </c>
      <c r="L3736" s="19"/>
    </row>
    <row r="3737" spans="2:12" ht="25.5" x14ac:dyDescent="0.25">
      <c r="B3737" s="10" t="s">
        <v>7502</v>
      </c>
      <c r="C3737" s="10" t="s">
        <v>592</v>
      </c>
      <c r="D3737" s="10" t="s">
        <v>8359</v>
      </c>
      <c r="E3737" s="9">
        <v>1494114</v>
      </c>
      <c r="F3737" s="5">
        <v>41640</v>
      </c>
      <c r="G3737" s="7" t="s">
        <v>14091</v>
      </c>
      <c r="H3737" s="7" t="s">
        <v>14250</v>
      </c>
      <c r="I3737" s="7" t="s">
        <v>14130</v>
      </c>
      <c r="J3737" s="4">
        <v>2014</v>
      </c>
      <c r="L3737" s="19"/>
    </row>
    <row r="3738" spans="2:12" ht="25.5" x14ac:dyDescent="0.25">
      <c r="B3738" s="10" t="s">
        <v>7502</v>
      </c>
      <c r="C3738" s="10" t="s">
        <v>592</v>
      </c>
      <c r="D3738" s="10" t="s">
        <v>8359</v>
      </c>
      <c r="E3738" s="9">
        <v>193367</v>
      </c>
      <c r="F3738" s="5">
        <v>42005</v>
      </c>
      <c r="G3738" s="7" t="s">
        <v>14091</v>
      </c>
      <c r="H3738" s="7" t="s">
        <v>14250</v>
      </c>
      <c r="I3738" s="7" t="s">
        <v>14130</v>
      </c>
      <c r="J3738" s="4">
        <v>2015</v>
      </c>
      <c r="L3738" s="19"/>
    </row>
    <row r="3739" spans="2:12" ht="25.5" x14ac:dyDescent="0.25">
      <c r="B3739" s="10" t="s">
        <v>7502</v>
      </c>
      <c r="C3739" s="10" t="s">
        <v>592</v>
      </c>
      <c r="D3739" s="10" t="s">
        <v>8359</v>
      </c>
      <c r="E3739" s="9">
        <v>741088</v>
      </c>
      <c r="F3739" s="5">
        <v>42370</v>
      </c>
      <c r="G3739" s="7" t="s">
        <v>14091</v>
      </c>
      <c r="H3739" s="7" t="s">
        <v>14250</v>
      </c>
      <c r="I3739" s="7" t="s">
        <v>14130</v>
      </c>
      <c r="J3739" s="4">
        <v>2016</v>
      </c>
      <c r="L3739" s="19"/>
    </row>
    <row r="3740" spans="2:12" ht="25.5" x14ac:dyDescent="0.25">
      <c r="B3740" s="10" t="s">
        <v>7502</v>
      </c>
      <c r="C3740" s="10" t="s">
        <v>592</v>
      </c>
      <c r="D3740" s="10" t="s">
        <v>8359</v>
      </c>
      <c r="E3740" s="9">
        <v>577427</v>
      </c>
      <c r="F3740" s="5">
        <v>42736</v>
      </c>
      <c r="G3740" s="7" t="s">
        <v>14091</v>
      </c>
      <c r="H3740" s="7" t="s">
        <v>14250</v>
      </c>
      <c r="I3740" s="7" t="s">
        <v>14130</v>
      </c>
      <c r="J3740" s="4">
        <v>2017</v>
      </c>
      <c r="L3740" s="19"/>
    </row>
    <row r="3741" spans="2:12" ht="25.5" x14ac:dyDescent="0.25">
      <c r="B3741" s="10" t="s">
        <v>7502</v>
      </c>
      <c r="C3741" s="10" t="s">
        <v>592</v>
      </c>
      <c r="D3741" s="10" t="s">
        <v>8359</v>
      </c>
      <c r="E3741" s="9">
        <v>540925</v>
      </c>
      <c r="F3741" s="5">
        <v>43101</v>
      </c>
      <c r="G3741" s="7" t="s">
        <v>14091</v>
      </c>
      <c r="H3741" s="7" t="s">
        <v>14250</v>
      </c>
      <c r="I3741" s="7" t="s">
        <v>14130</v>
      </c>
      <c r="J3741" s="4">
        <v>2018</v>
      </c>
      <c r="L3741" s="19"/>
    </row>
    <row r="3742" spans="2:12" ht="25.5" x14ac:dyDescent="0.25">
      <c r="B3742" s="10" t="s">
        <v>7502</v>
      </c>
      <c r="C3742" s="10" t="s">
        <v>592</v>
      </c>
      <c r="D3742" s="10" t="s">
        <v>8359</v>
      </c>
      <c r="E3742" s="9">
        <v>303537</v>
      </c>
      <c r="F3742" s="5">
        <v>43466</v>
      </c>
      <c r="G3742" s="7" t="s">
        <v>14091</v>
      </c>
      <c r="H3742" s="7" t="s">
        <v>14250</v>
      </c>
      <c r="I3742" s="7" t="s">
        <v>14130</v>
      </c>
      <c r="J3742" s="4">
        <v>2019</v>
      </c>
      <c r="L3742" s="19"/>
    </row>
    <row r="3743" spans="2:12" ht="25.5" x14ac:dyDescent="0.25">
      <c r="B3743" s="10" t="s">
        <v>7502</v>
      </c>
      <c r="C3743" s="10" t="s">
        <v>592</v>
      </c>
      <c r="D3743" s="10" t="s">
        <v>8359</v>
      </c>
      <c r="E3743" s="9">
        <v>1072571</v>
      </c>
      <c r="F3743" s="5">
        <v>43831</v>
      </c>
      <c r="G3743" s="7" t="s">
        <v>14091</v>
      </c>
      <c r="H3743" s="7" t="s">
        <v>14250</v>
      </c>
      <c r="I3743" s="7" t="s">
        <v>14130</v>
      </c>
      <c r="J3743" s="4">
        <v>2020</v>
      </c>
      <c r="L3743" s="19"/>
    </row>
    <row r="3744" spans="2:12" ht="25.5" x14ac:dyDescent="0.25">
      <c r="B3744" s="10" t="s">
        <v>14087</v>
      </c>
      <c r="C3744" s="10" t="s">
        <v>592</v>
      </c>
      <c r="D3744" s="10" t="s">
        <v>16049</v>
      </c>
      <c r="E3744" s="9">
        <v>149257100</v>
      </c>
      <c r="F3744" s="5">
        <v>43831</v>
      </c>
      <c r="G3744" s="7" t="s">
        <v>14091</v>
      </c>
      <c r="H3744" s="7" t="s">
        <v>14250</v>
      </c>
      <c r="I3744" s="7" t="s">
        <v>14130</v>
      </c>
      <c r="J3744" s="4">
        <v>2020</v>
      </c>
      <c r="L3744" s="19"/>
    </row>
    <row r="3745" spans="2:12" x14ac:dyDescent="0.25">
      <c r="B3745" s="10" t="s">
        <v>7502</v>
      </c>
      <c r="C3745" s="10" t="s">
        <v>592</v>
      </c>
      <c r="D3745" s="10" t="s">
        <v>8352</v>
      </c>
      <c r="E3745" s="9">
        <v>2459042</v>
      </c>
      <c r="F3745" s="5">
        <v>41275</v>
      </c>
      <c r="G3745" s="7" t="s">
        <v>14096</v>
      </c>
      <c r="H3745" s="7" t="s">
        <v>14101</v>
      </c>
      <c r="I3745" s="7" t="s">
        <v>14130</v>
      </c>
      <c r="J3745" s="4">
        <v>2013</v>
      </c>
      <c r="L3745" s="19"/>
    </row>
    <row r="3746" spans="2:12" x14ac:dyDescent="0.25">
      <c r="B3746" s="10" t="s">
        <v>7502</v>
      </c>
      <c r="C3746" s="10" t="s">
        <v>592</v>
      </c>
      <c r="D3746" s="10" t="s">
        <v>8352</v>
      </c>
      <c r="E3746" s="9">
        <v>1698097</v>
      </c>
      <c r="F3746" s="5">
        <v>41640</v>
      </c>
      <c r="G3746" s="7" t="s">
        <v>14096</v>
      </c>
      <c r="H3746" s="7" t="s">
        <v>14101</v>
      </c>
      <c r="I3746" s="7" t="s">
        <v>14130</v>
      </c>
      <c r="J3746" s="4">
        <v>2014</v>
      </c>
      <c r="L3746" s="19"/>
    </row>
    <row r="3747" spans="2:12" x14ac:dyDescent="0.25">
      <c r="B3747" s="10" t="s">
        <v>7502</v>
      </c>
      <c r="C3747" s="10" t="s">
        <v>592</v>
      </c>
      <c r="D3747" s="10" t="s">
        <v>8352</v>
      </c>
      <c r="E3747" s="9">
        <v>216000</v>
      </c>
      <c r="F3747" s="5">
        <v>42005</v>
      </c>
      <c r="G3747" s="7" t="s">
        <v>14096</v>
      </c>
      <c r="H3747" s="7" t="s">
        <v>14101</v>
      </c>
      <c r="I3747" s="7" t="s">
        <v>14130</v>
      </c>
      <c r="J3747" s="4">
        <v>2015</v>
      </c>
      <c r="L3747" s="19"/>
    </row>
    <row r="3748" spans="2:12" x14ac:dyDescent="0.25">
      <c r="B3748" s="10" t="s">
        <v>7502</v>
      </c>
      <c r="C3748" s="10" t="s">
        <v>592</v>
      </c>
      <c r="D3748" s="10" t="s">
        <v>8352</v>
      </c>
      <c r="E3748" s="9">
        <v>35029</v>
      </c>
      <c r="F3748" s="5">
        <v>42370</v>
      </c>
      <c r="G3748" s="7" t="s">
        <v>14096</v>
      </c>
      <c r="H3748" s="7" t="s">
        <v>14101</v>
      </c>
      <c r="I3748" s="7" t="s">
        <v>14130</v>
      </c>
      <c r="J3748" s="4">
        <v>2016</v>
      </c>
      <c r="L3748" s="19"/>
    </row>
    <row r="3749" spans="2:12" x14ac:dyDescent="0.25">
      <c r="B3749" s="10" t="s">
        <v>7502</v>
      </c>
      <c r="C3749" s="10" t="s">
        <v>592</v>
      </c>
      <c r="D3749" s="10" t="s">
        <v>8377</v>
      </c>
      <c r="E3749" s="9">
        <v>300379</v>
      </c>
      <c r="F3749" s="5">
        <v>41275</v>
      </c>
      <c r="G3749" s="7" t="s">
        <v>14091</v>
      </c>
      <c r="H3749" s="7" t="s">
        <v>14142</v>
      </c>
      <c r="I3749" s="7" t="s">
        <v>14130</v>
      </c>
      <c r="J3749" s="4">
        <v>2013</v>
      </c>
      <c r="L3749" s="19"/>
    </row>
    <row r="3750" spans="2:12" x14ac:dyDescent="0.25">
      <c r="B3750" s="10" t="s">
        <v>7502</v>
      </c>
      <c r="C3750" s="10" t="s">
        <v>592</v>
      </c>
      <c r="D3750" s="10" t="s">
        <v>8377</v>
      </c>
      <c r="E3750" s="9">
        <v>487469</v>
      </c>
      <c r="F3750" s="5">
        <v>41640</v>
      </c>
      <c r="G3750" s="7" t="s">
        <v>14091</v>
      </c>
      <c r="H3750" s="7" t="s">
        <v>14142</v>
      </c>
      <c r="I3750" s="7" t="s">
        <v>14130</v>
      </c>
      <c r="J3750" s="4">
        <v>2014</v>
      </c>
      <c r="L3750" s="19"/>
    </row>
    <row r="3751" spans="2:12" x14ac:dyDescent="0.25">
      <c r="B3751" s="10" t="s">
        <v>7502</v>
      </c>
      <c r="C3751" s="10" t="s">
        <v>592</v>
      </c>
      <c r="D3751" s="10" t="s">
        <v>8377</v>
      </c>
      <c r="E3751" s="9">
        <v>277</v>
      </c>
      <c r="F3751" s="5">
        <v>42005</v>
      </c>
      <c r="G3751" s="7" t="s">
        <v>14091</v>
      </c>
      <c r="H3751" s="7" t="s">
        <v>14142</v>
      </c>
      <c r="I3751" s="7" t="s">
        <v>14130</v>
      </c>
      <c r="J3751" s="4">
        <v>2015</v>
      </c>
      <c r="L3751" s="19"/>
    </row>
    <row r="3752" spans="2:12" ht="25.5" x14ac:dyDescent="0.25">
      <c r="B3752" s="10" t="s">
        <v>7502</v>
      </c>
      <c r="C3752" s="10" t="s">
        <v>592</v>
      </c>
      <c r="D3752" s="10" t="s">
        <v>8640</v>
      </c>
      <c r="E3752" s="9">
        <v>44345</v>
      </c>
      <c r="F3752" s="5">
        <v>41640</v>
      </c>
      <c r="G3752" s="7" t="s">
        <v>14091</v>
      </c>
      <c r="H3752" s="7" t="s">
        <v>14138</v>
      </c>
      <c r="I3752" s="7" t="s">
        <v>14130</v>
      </c>
      <c r="J3752" s="4">
        <v>2014</v>
      </c>
      <c r="L3752" s="19"/>
    </row>
    <row r="3753" spans="2:12" ht="25.5" x14ac:dyDescent="0.25">
      <c r="B3753" s="10" t="s">
        <v>7502</v>
      </c>
      <c r="C3753" s="10" t="s">
        <v>592</v>
      </c>
      <c r="D3753" s="10" t="s">
        <v>8640</v>
      </c>
      <c r="E3753" s="9">
        <v>66229</v>
      </c>
      <c r="F3753" s="5">
        <v>42005</v>
      </c>
      <c r="G3753" s="7" t="s">
        <v>14091</v>
      </c>
      <c r="H3753" s="7" t="s">
        <v>14138</v>
      </c>
      <c r="I3753" s="7" t="s">
        <v>14130</v>
      </c>
      <c r="J3753" s="4">
        <v>2015</v>
      </c>
      <c r="L3753" s="19"/>
    </row>
    <row r="3754" spans="2:12" ht="25.5" x14ac:dyDescent="0.25">
      <c r="B3754" s="10" t="s">
        <v>7502</v>
      </c>
      <c r="C3754" s="10" t="s">
        <v>592</v>
      </c>
      <c r="D3754" s="10" t="s">
        <v>8640</v>
      </c>
      <c r="E3754" s="9">
        <v>122490</v>
      </c>
      <c r="F3754" s="5">
        <v>42370</v>
      </c>
      <c r="G3754" s="7" t="s">
        <v>14091</v>
      </c>
      <c r="H3754" s="7" t="s">
        <v>14138</v>
      </c>
      <c r="I3754" s="7" t="s">
        <v>14130</v>
      </c>
      <c r="J3754" s="4">
        <v>2016</v>
      </c>
      <c r="L3754" s="19"/>
    </row>
    <row r="3755" spans="2:12" ht="25.5" x14ac:dyDescent="0.25">
      <c r="B3755" s="10" t="s">
        <v>7502</v>
      </c>
      <c r="C3755" s="10" t="s">
        <v>592</v>
      </c>
      <c r="D3755" s="10" t="s">
        <v>8640</v>
      </c>
      <c r="E3755" s="9">
        <v>103330</v>
      </c>
      <c r="F3755" s="5">
        <v>42736</v>
      </c>
      <c r="G3755" s="7" t="s">
        <v>14091</v>
      </c>
      <c r="H3755" s="7" t="s">
        <v>14138</v>
      </c>
      <c r="I3755" s="7" t="s">
        <v>14130</v>
      </c>
      <c r="J3755" s="4">
        <v>2017</v>
      </c>
      <c r="L3755" s="19"/>
    </row>
    <row r="3756" spans="2:12" x14ac:dyDescent="0.25">
      <c r="B3756" s="10" t="s">
        <v>7502</v>
      </c>
      <c r="C3756" s="10" t="s">
        <v>592</v>
      </c>
      <c r="D3756" s="10" t="s">
        <v>8285</v>
      </c>
      <c r="E3756" s="9">
        <v>660</v>
      </c>
      <c r="F3756" s="5">
        <v>40909</v>
      </c>
      <c r="G3756" s="7" t="s">
        <v>14091</v>
      </c>
      <c r="H3756" s="7" t="s">
        <v>14142</v>
      </c>
      <c r="I3756" s="7" t="s">
        <v>14130</v>
      </c>
      <c r="J3756" s="4">
        <v>2012</v>
      </c>
      <c r="L3756" s="19"/>
    </row>
    <row r="3757" spans="2:12" x14ac:dyDescent="0.25">
      <c r="B3757" s="10" t="s">
        <v>7502</v>
      </c>
      <c r="C3757" s="10" t="s">
        <v>592</v>
      </c>
      <c r="D3757" s="10" t="s">
        <v>8285</v>
      </c>
      <c r="E3757" s="9">
        <v>38093</v>
      </c>
      <c r="F3757" s="5">
        <v>41275</v>
      </c>
      <c r="G3757" s="7" t="s">
        <v>14091</v>
      </c>
      <c r="H3757" s="7" t="s">
        <v>14142</v>
      </c>
      <c r="I3757" s="7" t="s">
        <v>14130</v>
      </c>
      <c r="J3757" s="4">
        <v>2013</v>
      </c>
      <c r="L3757" s="19"/>
    </row>
    <row r="3758" spans="2:12" x14ac:dyDescent="0.25">
      <c r="B3758" s="10" t="s">
        <v>7502</v>
      </c>
      <c r="C3758" s="10" t="s">
        <v>592</v>
      </c>
      <c r="D3758" s="10" t="s">
        <v>8285</v>
      </c>
      <c r="E3758" s="9">
        <v>11323</v>
      </c>
      <c r="F3758" s="5">
        <v>41640</v>
      </c>
      <c r="G3758" s="7" t="s">
        <v>14091</v>
      </c>
      <c r="H3758" s="7" t="s">
        <v>14142</v>
      </c>
      <c r="I3758" s="7" t="s">
        <v>14130</v>
      </c>
      <c r="J3758" s="4">
        <v>2014</v>
      </c>
      <c r="L3758" s="19"/>
    </row>
    <row r="3759" spans="2:12" x14ac:dyDescent="0.25">
      <c r="B3759" s="10" t="s">
        <v>7502</v>
      </c>
      <c r="C3759" s="10" t="s">
        <v>592</v>
      </c>
      <c r="D3759" s="10" t="s">
        <v>8449</v>
      </c>
      <c r="E3759" s="9">
        <v>33950</v>
      </c>
      <c r="F3759" s="5">
        <v>41275</v>
      </c>
      <c r="G3759" s="7" t="s">
        <v>14096</v>
      </c>
      <c r="H3759" s="7" t="s">
        <v>14101</v>
      </c>
      <c r="I3759" s="7" t="s">
        <v>14130</v>
      </c>
      <c r="J3759" s="4">
        <v>2013</v>
      </c>
      <c r="L3759" s="19"/>
    </row>
    <row r="3760" spans="2:12" x14ac:dyDescent="0.25">
      <c r="B3760" s="10" t="s">
        <v>7502</v>
      </c>
      <c r="C3760" s="10" t="s">
        <v>592</v>
      </c>
      <c r="D3760" s="10" t="s">
        <v>8449</v>
      </c>
      <c r="E3760" s="9">
        <v>108356</v>
      </c>
      <c r="F3760" s="5">
        <v>41640</v>
      </c>
      <c r="G3760" s="7" t="s">
        <v>14096</v>
      </c>
      <c r="H3760" s="7" t="s">
        <v>14101</v>
      </c>
      <c r="I3760" s="7" t="s">
        <v>14130</v>
      </c>
      <c r="J3760" s="4">
        <v>2014</v>
      </c>
      <c r="L3760" s="19"/>
    </row>
    <row r="3761" spans="2:12" x14ac:dyDescent="0.25">
      <c r="B3761" s="10" t="s">
        <v>7502</v>
      </c>
      <c r="C3761" s="10" t="s">
        <v>592</v>
      </c>
      <c r="D3761" s="10" t="s">
        <v>8449</v>
      </c>
      <c r="E3761" s="9">
        <v>133784</v>
      </c>
      <c r="F3761" s="5">
        <v>42005</v>
      </c>
      <c r="G3761" s="7" t="s">
        <v>14096</v>
      </c>
      <c r="H3761" s="7" t="s">
        <v>14101</v>
      </c>
      <c r="I3761" s="7" t="s">
        <v>14130</v>
      </c>
      <c r="J3761" s="4">
        <v>2015</v>
      </c>
      <c r="L3761" s="19"/>
    </row>
    <row r="3762" spans="2:12" x14ac:dyDescent="0.25">
      <c r="B3762" s="10" t="s">
        <v>7502</v>
      </c>
      <c r="C3762" s="10" t="s">
        <v>592</v>
      </c>
      <c r="D3762" s="10" t="s">
        <v>8449</v>
      </c>
      <c r="E3762" s="9">
        <v>102728</v>
      </c>
      <c r="F3762" s="5">
        <v>42370</v>
      </c>
      <c r="G3762" s="7" t="s">
        <v>14096</v>
      </c>
      <c r="H3762" s="7" t="s">
        <v>14101</v>
      </c>
      <c r="I3762" s="7" t="s">
        <v>14130</v>
      </c>
      <c r="J3762" s="4">
        <v>2016</v>
      </c>
      <c r="L3762" s="19"/>
    </row>
    <row r="3763" spans="2:12" x14ac:dyDescent="0.25">
      <c r="B3763" s="10" t="s">
        <v>7502</v>
      </c>
      <c r="C3763" s="10" t="s">
        <v>592</v>
      </c>
      <c r="D3763" s="10" t="s">
        <v>8449</v>
      </c>
      <c r="E3763" s="9">
        <v>9592</v>
      </c>
      <c r="F3763" s="5">
        <v>42736</v>
      </c>
      <c r="G3763" s="7" t="s">
        <v>14096</v>
      </c>
      <c r="H3763" s="7" t="s">
        <v>14101</v>
      </c>
      <c r="I3763" s="7" t="s">
        <v>14130</v>
      </c>
      <c r="J3763" s="4">
        <v>2017</v>
      </c>
      <c r="L3763" s="19"/>
    </row>
    <row r="3764" spans="2:12" ht="25.5" x14ac:dyDescent="0.25">
      <c r="B3764" s="10" t="s">
        <v>7502</v>
      </c>
      <c r="C3764" s="10" t="s">
        <v>592</v>
      </c>
      <c r="D3764" s="10" t="s">
        <v>8140</v>
      </c>
      <c r="E3764" s="9">
        <v>33000</v>
      </c>
      <c r="F3764" s="5">
        <v>40909</v>
      </c>
      <c r="G3764" s="7" t="s">
        <v>14091</v>
      </c>
      <c r="H3764" s="7" t="s">
        <v>14157</v>
      </c>
      <c r="I3764" s="7" t="s">
        <v>14130</v>
      </c>
      <c r="J3764" s="4">
        <v>2012</v>
      </c>
      <c r="L3764" s="19"/>
    </row>
    <row r="3765" spans="2:12" ht="25.5" x14ac:dyDescent="0.25">
      <c r="B3765" s="10" t="s">
        <v>7502</v>
      </c>
      <c r="C3765" s="10" t="s">
        <v>592</v>
      </c>
      <c r="D3765" s="10" t="s">
        <v>8140</v>
      </c>
      <c r="E3765" s="9">
        <v>542182</v>
      </c>
      <c r="F3765" s="5">
        <v>41275</v>
      </c>
      <c r="G3765" s="7" t="s">
        <v>14091</v>
      </c>
      <c r="H3765" s="7" t="s">
        <v>14157</v>
      </c>
      <c r="I3765" s="7" t="s">
        <v>14130</v>
      </c>
      <c r="J3765" s="4">
        <v>2013</v>
      </c>
      <c r="L3765" s="19"/>
    </row>
    <row r="3766" spans="2:12" ht="25.5" x14ac:dyDescent="0.25">
      <c r="B3766" s="10" t="s">
        <v>7502</v>
      </c>
      <c r="C3766" s="10" t="s">
        <v>592</v>
      </c>
      <c r="D3766" s="10" t="s">
        <v>8140</v>
      </c>
      <c r="E3766" s="9">
        <v>3344509</v>
      </c>
      <c r="F3766" s="5">
        <v>41640</v>
      </c>
      <c r="G3766" s="7" t="s">
        <v>14091</v>
      </c>
      <c r="H3766" s="7" t="s">
        <v>14157</v>
      </c>
      <c r="I3766" s="7" t="s">
        <v>14130</v>
      </c>
      <c r="J3766" s="4">
        <v>2014</v>
      </c>
      <c r="L3766" s="19"/>
    </row>
    <row r="3767" spans="2:12" ht="25.5" x14ac:dyDescent="0.25">
      <c r="B3767" s="10" t="s">
        <v>7502</v>
      </c>
      <c r="C3767" s="10" t="s">
        <v>592</v>
      </c>
      <c r="D3767" s="10" t="s">
        <v>8140</v>
      </c>
      <c r="E3767" s="9">
        <v>4355935</v>
      </c>
      <c r="F3767" s="5">
        <v>42005</v>
      </c>
      <c r="G3767" s="7" t="s">
        <v>14091</v>
      </c>
      <c r="H3767" s="7" t="s">
        <v>14157</v>
      </c>
      <c r="I3767" s="7" t="s">
        <v>14130</v>
      </c>
      <c r="J3767" s="4">
        <v>2015</v>
      </c>
      <c r="L3767" s="19"/>
    </row>
    <row r="3768" spans="2:12" ht="25.5" x14ac:dyDescent="0.25">
      <c r="B3768" s="10" t="s">
        <v>7502</v>
      </c>
      <c r="C3768" s="10" t="s">
        <v>592</v>
      </c>
      <c r="D3768" s="10" t="s">
        <v>8140</v>
      </c>
      <c r="E3768" s="9">
        <v>2871399</v>
      </c>
      <c r="F3768" s="5">
        <v>42370</v>
      </c>
      <c r="G3768" s="7" t="s">
        <v>14091</v>
      </c>
      <c r="H3768" s="7" t="s">
        <v>14157</v>
      </c>
      <c r="I3768" s="7" t="s">
        <v>14130</v>
      </c>
      <c r="J3768" s="4">
        <v>2016</v>
      </c>
      <c r="L3768" s="19"/>
    </row>
    <row r="3769" spans="2:12" ht="25.5" x14ac:dyDescent="0.25">
      <c r="B3769" s="10" t="s">
        <v>7502</v>
      </c>
      <c r="C3769" s="10" t="s">
        <v>592</v>
      </c>
      <c r="D3769" s="10" t="s">
        <v>8140</v>
      </c>
      <c r="E3769" s="9">
        <v>2786479</v>
      </c>
      <c r="F3769" s="5">
        <v>42736</v>
      </c>
      <c r="G3769" s="7" t="s">
        <v>14091</v>
      </c>
      <c r="H3769" s="7" t="s">
        <v>14157</v>
      </c>
      <c r="I3769" s="7" t="s">
        <v>14130</v>
      </c>
      <c r="J3769" s="4">
        <v>2017</v>
      </c>
      <c r="L3769" s="19"/>
    </row>
    <row r="3770" spans="2:12" ht="25.5" x14ac:dyDescent="0.25">
      <c r="B3770" s="10" t="s">
        <v>7502</v>
      </c>
      <c r="C3770" s="10" t="s">
        <v>592</v>
      </c>
      <c r="D3770" s="10" t="s">
        <v>8140</v>
      </c>
      <c r="E3770" s="9">
        <v>1100120</v>
      </c>
      <c r="F3770" s="5">
        <v>43101</v>
      </c>
      <c r="G3770" s="7" t="s">
        <v>14091</v>
      </c>
      <c r="H3770" s="7" t="s">
        <v>14157</v>
      </c>
      <c r="I3770" s="7" t="s">
        <v>14130</v>
      </c>
      <c r="J3770" s="4">
        <v>2018</v>
      </c>
      <c r="L3770" s="19"/>
    </row>
    <row r="3771" spans="2:12" ht="25.5" x14ac:dyDescent="0.25">
      <c r="B3771" s="10" t="s">
        <v>7502</v>
      </c>
      <c r="C3771" s="10" t="s">
        <v>592</v>
      </c>
      <c r="D3771" s="10" t="s">
        <v>8140</v>
      </c>
      <c r="E3771" s="9">
        <v>1035999</v>
      </c>
      <c r="F3771" s="5">
        <v>43466</v>
      </c>
      <c r="G3771" s="7" t="s">
        <v>14091</v>
      </c>
      <c r="H3771" s="7" t="s">
        <v>14157</v>
      </c>
      <c r="I3771" s="7" t="s">
        <v>14130</v>
      </c>
      <c r="J3771" s="4">
        <v>2019</v>
      </c>
      <c r="L3771" s="19"/>
    </row>
    <row r="3772" spans="2:12" ht="25.5" x14ac:dyDescent="0.25">
      <c r="B3772" s="10" t="s">
        <v>7502</v>
      </c>
      <c r="C3772" s="10" t="s">
        <v>592</v>
      </c>
      <c r="D3772" s="10" t="s">
        <v>8140</v>
      </c>
      <c r="E3772" s="9">
        <v>2241532</v>
      </c>
      <c r="F3772" s="5">
        <v>43831</v>
      </c>
      <c r="G3772" s="7" t="s">
        <v>14091</v>
      </c>
      <c r="H3772" s="7" t="s">
        <v>14157</v>
      </c>
      <c r="I3772" s="7" t="s">
        <v>14130</v>
      </c>
      <c r="J3772" s="4">
        <v>2020</v>
      </c>
      <c r="L3772" s="19"/>
    </row>
    <row r="3773" spans="2:12" ht="25.5" x14ac:dyDescent="0.25">
      <c r="B3773" s="10" t="s">
        <v>14087</v>
      </c>
      <c r="C3773" s="10" t="s">
        <v>592</v>
      </c>
      <c r="D3773" s="10" t="s">
        <v>8140</v>
      </c>
      <c r="E3773" s="9">
        <v>224153200</v>
      </c>
      <c r="F3773" s="5">
        <v>43831</v>
      </c>
      <c r="G3773" s="7" t="s">
        <v>14091</v>
      </c>
      <c r="H3773" s="7" t="s">
        <v>14157</v>
      </c>
      <c r="I3773" s="7" t="s">
        <v>14130</v>
      </c>
      <c r="J3773" s="4">
        <v>2020</v>
      </c>
      <c r="L3773" s="19"/>
    </row>
    <row r="3774" spans="2:12" x14ac:dyDescent="0.25">
      <c r="B3774" s="10" t="s">
        <v>7502</v>
      </c>
      <c r="C3774" s="10" t="s">
        <v>592</v>
      </c>
      <c r="D3774" s="10" t="s">
        <v>8450</v>
      </c>
      <c r="E3774" s="9">
        <v>32622</v>
      </c>
      <c r="F3774" s="5">
        <v>41275</v>
      </c>
      <c r="G3774" s="7" t="s">
        <v>14096</v>
      </c>
      <c r="H3774" s="7" t="s">
        <v>14101</v>
      </c>
      <c r="I3774" s="7" t="s">
        <v>14130</v>
      </c>
      <c r="J3774" s="4">
        <v>2013</v>
      </c>
      <c r="L3774" s="19"/>
    </row>
    <row r="3775" spans="2:12" x14ac:dyDescent="0.25">
      <c r="B3775" s="10" t="s">
        <v>7502</v>
      </c>
      <c r="C3775" s="10" t="s">
        <v>592</v>
      </c>
      <c r="D3775" s="10" t="s">
        <v>8450</v>
      </c>
      <c r="E3775" s="9">
        <v>18201</v>
      </c>
      <c r="F3775" s="5">
        <v>41640</v>
      </c>
      <c r="G3775" s="7" t="s">
        <v>14096</v>
      </c>
      <c r="H3775" s="7" t="s">
        <v>14101</v>
      </c>
      <c r="I3775" s="7" t="s">
        <v>14130</v>
      </c>
      <c r="J3775" s="4">
        <v>2014</v>
      </c>
      <c r="L3775" s="19"/>
    </row>
    <row r="3776" spans="2:12" x14ac:dyDescent="0.25">
      <c r="B3776" s="10" t="s">
        <v>7502</v>
      </c>
      <c r="C3776" s="10" t="s">
        <v>592</v>
      </c>
      <c r="D3776" s="10" t="s">
        <v>8450</v>
      </c>
      <c r="E3776" s="9">
        <v>464804</v>
      </c>
      <c r="F3776" s="5">
        <v>42005</v>
      </c>
      <c r="G3776" s="7" t="s">
        <v>14096</v>
      </c>
      <c r="H3776" s="7" t="s">
        <v>14101</v>
      </c>
      <c r="I3776" s="7" t="s">
        <v>14130</v>
      </c>
      <c r="J3776" s="4">
        <v>2015</v>
      </c>
      <c r="L3776" s="19"/>
    </row>
    <row r="3777" spans="2:12" x14ac:dyDescent="0.25">
      <c r="B3777" s="10" t="s">
        <v>7502</v>
      </c>
      <c r="C3777" s="10" t="s">
        <v>592</v>
      </c>
      <c r="D3777" s="10" t="s">
        <v>8450</v>
      </c>
      <c r="E3777" s="9">
        <v>728817</v>
      </c>
      <c r="F3777" s="5">
        <v>42370</v>
      </c>
      <c r="G3777" s="7" t="s">
        <v>14096</v>
      </c>
      <c r="H3777" s="7" t="s">
        <v>14101</v>
      </c>
      <c r="I3777" s="7" t="s">
        <v>14130</v>
      </c>
      <c r="J3777" s="4">
        <v>2016</v>
      </c>
      <c r="L3777" s="19"/>
    </row>
    <row r="3778" spans="2:12" x14ac:dyDescent="0.25">
      <c r="B3778" s="10" t="s">
        <v>7502</v>
      </c>
      <c r="C3778" s="10" t="s">
        <v>592</v>
      </c>
      <c r="D3778" s="10" t="s">
        <v>8450</v>
      </c>
      <c r="E3778" s="9">
        <v>229479</v>
      </c>
      <c r="F3778" s="5">
        <v>42736</v>
      </c>
      <c r="G3778" s="7" t="s">
        <v>14096</v>
      </c>
      <c r="H3778" s="7" t="s">
        <v>14101</v>
      </c>
      <c r="I3778" s="7" t="s">
        <v>14130</v>
      </c>
      <c r="J3778" s="4">
        <v>2017</v>
      </c>
      <c r="L3778" s="19"/>
    </row>
    <row r="3779" spans="2:12" ht="25.5" x14ac:dyDescent="0.25">
      <c r="B3779" s="10" t="s">
        <v>7502</v>
      </c>
      <c r="C3779" s="10" t="s">
        <v>592</v>
      </c>
      <c r="D3779" s="10" t="s">
        <v>8348</v>
      </c>
      <c r="E3779" s="9">
        <v>24449955</v>
      </c>
      <c r="F3779" s="5">
        <v>41275</v>
      </c>
      <c r="G3779" s="7" t="s">
        <v>14096</v>
      </c>
      <c r="H3779" s="7" t="s">
        <v>14101</v>
      </c>
      <c r="I3779" s="7" t="s">
        <v>14130</v>
      </c>
      <c r="J3779" s="4">
        <v>2013</v>
      </c>
      <c r="L3779" s="19"/>
    </row>
    <row r="3780" spans="2:12" ht="25.5" x14ac:dyDescent="0.25">
      <c r="B3780" s="10" t="s">
        <v>7502</v>
      </c>
      <c r="C3780" s="10" t="s">
        <v>592</v>
      </c>
      <c r="D3780" s="10" t="s">
        <v>8348</v>
      </c>
      <c r="E3780" s="9">
        <v>12661761</v>
      </c>
      <c r="F3780" s="5">
        <v>41640</v>
      </c>
      <c r="G3780" s="7" t="s">
        <v>14096</v>
      </c>
      <c r="H3780" s="7" t="s">
        <v>14101</v>
      </c>
      <c r="I3780" s="7" t="s">
        <v>14130</v>
      </c>
      <c r="J3780" s="4">
        <v>2014</v>
      </c>
      <c r="L3780" s="19"/>
    </row>
    <row r="3781" spans="2:12" ht="25.5" x14ac:dyDescent="0.25">
      <c r="B3781" s="10" t="s">
        <v>7502</v>
      </c>
      <c r="C3781" s="10" t="s">
        <v>592</v>
      </c>
      <c r="D3781" s="10" t="s">
        <v>8348</v>
      </c>
      <c r="E3781" s="9">
        <v>219116</v>
      </c>
      <c r="F3781" s="5">
        <v>42005</v>
      </c>
      <c r="G3781" s="7" t="s">
        <v>14096</v>
      </c>
      <c r="H3781" s="7" t="s">
        <v>14101</v>
      </c>
      <c r="I3781" s="7" t="s">
        <v>14130</v>
      </c>
      <c r="J3781" s="4">
        <v>2015</v>
      </c>
      <c r="L3781" s="19"/>
    </row>
    <row r="3782" spans="2:12" x14ac:dyDescent="0.25">
      <c r="B3782" s="10" t="s">
        <v>7502</v>
      </c>
      <c r="C3782" s="10" t="s">
        <v>592</v>
      </c>
      <c r="D3782" s="10" t="s">
        <v>14674</v>
      </c>
      <c r="E3782" s="9">
        <v>283515</v>
      </c>
      <c r="F3782" s="5">
        <v>41275</v>
      </c>
      <c r="G3782" s="7" t="s">
        <v>14092</v>
      </c>
      <c r="H3782" s="7" t="s">
        <v>14160</v>
      </c>
      <c r="I3782" s="7" t="s">
        <v>14130</v>
      </c>
      <c r="J3782" s="4">
        <v>2013</v>
      </c>
      <c r="L3782" s="19"/>
    </row>
    <row r="3783" spans="2:12" x14ac:dyDescent="0.25">
      <c r="B3783" s="10" t="s">
        <v>7502</v>
      </c>
      <c r="C3783" s="10" t="s">
        <v>592</v>
      </c>
      <c r="D3783" s="10" t="s">
        <v>14674</v>
      </c>
      <c r="E3783" s="9">
        <v>1957</v>
      </c>
      <c r="F3783" s="5">
        <v>41640</v>
      </c>
      <c r="G3783" s="7" t="s">
        <v>14092</v>
      </c>
      <c r="H3783" s="7" t="s">
        <v>14160</v>
      </c>
      <c r="I3783" s="7" t="s">
        <v>14130</v>
      </c>
      <c r="J3783" s="4">
        <v>2014</v>
      </c>
      <c r="L3783" s="19"/>
    </row>
    <row r="3784" spans="2:12" x14ac:dyDescent="0.25">
      <c r="B3784" s="10" t="s">
        <v>7502</v>
      </c>
      <c r="C3784" s="10" t="s">
        <v>592</v>
      </c>
      <c r="D3784" s="10" t="s">
        <v>8475</v>
      </c>
      <c r="E3784" s="9">
        <v>17436</v>
      </c>
      <c r="F3784" s="5">
        <v>41275</v>
      </c>
      <c r="G3784" s="7" t="s">
        <v>14092</v>
      </c>
      <c r="H3784" s="7" t="s">
        <v>14160</v>
      </c>
      <c r="I3784" s="7" t="s">
        <v>14130</v>
      </c>
      <c r="J3784" s="4">
        <v>2013</v>
      </c>
      <c r="L3784" s="19"/>
    </row>
    <row r="3785" spans="2:12" x14ac:dyDescent="0.25">
      <c r="B3785" s="10" t="s">
        <v>7502</v>
      </c>
      <c r="C3785" s="10" t="s">
        <v>592</v>
      </c>
      <c r="D3785" s="10" t="s">
        <v>8475</v>
      </c>
      <c r="E3785" s="9">
        <v>127135</v>
      </c>
      <c r="F3785" s="5">
        <v>41640</v>
      </c>
      <c r="G3785" s="7" t="s">
        <v>14092</v>
      </c>
      <c r="H3785" s="7" t="s">
        <v>14160</v>
      </c>
      <c r="I3785" s="7" t="s">
        <v>14130</v>
      </c>
      <c r="J3785" s="4">
        <v>2014</v>
      </c>
      <c r="L3785" s="19"/>
    </row>
    <row r="3786" spans="2:12" x14ac:dyDescent="0.25">
      <c r="B3786" s="10" t="s">
        <v>7502</v>
      </c>
      <c r="C3786" s="10" t="s">
        <v>592</v>
      </c>
      <c r="D3786" s="10" t="s">
        <v>8475</v>
      </c>
      <c r="E3786" s="9">
        <v>28347</v>
      </c>
      <c r="F3786" s="5">
        <v>42005</v>
      </c>
      <c r="G3786" s="7" t="s">
        <v>14092</v>
      </c>
      <c r="H3786" s="7" t="s">
        <v>14160</v>
      </c>
      <c r="I3786" s="7" t="s">
        <v>14130</v>
      </c>
      <c r="J3786" s="4">
        <v>2015</v>
      </c>
      <c r="L3786" s="19"/>
    </row>
    <row r="3787" spans="2:12" x14ac:dyDescent="0.25">
      <c r="B3787" s="10" t="s">
        <v>7502</v>
      </c>
      <c r="C3787" s="10" t="s">
        <v>592</v>
      </c>
      <c r="D3787" s="10" t="s">
        <v>15890</v>
      </c>
      <c r="E3787" s="9">
        <v>3391500</v>
      </c>
      <c r="F3787" s="5">
        <v>41275</v>
      </c>
      <c r="G3787" s="7" t="s">
        <v>14096</v>
      </c>
      <c r="H3787" s="7" t="s">
        <v>14101</v>
      </c>
      <c r="I3787" s="7" t="s">
        <v>14130</v>
      </c>
      <c r="J3787" s="4">
        <v>2013</v>
      </c>
      <c r="L3787" s="19"/>
    </row>
    <row r="3788" spans="2:12" x14ac:dyDescent="0.25">
      <c r="B3788" s="10" t="s">
        <v>7502</v>
      </c>
      <c r="C3788" s="10" t="s">
        <v>592</v>
      </c>
      <c r="D3788" s="10" t="s">
        <v>15890</v>
      </c>
      <c r="E3788" s="9">
        <v>3394430</v>
      </c>
      <c r="F3788" s="5">
        <v>41640</v>
      </c>
      <c r="G3788" s="7" t="s">
        <v>14096</v>
      </c>
      <c r="H3788" s="7" t="s">
        <v>14101</v>
      </c>
      <c r="I3788" s="7" t="s">
        <v>14130</v>
      </c>
      <c r="J3788" s="4">
        <v>2014</v>
      </c>
      <c r="L3788" s="19"/>
    </row>
    <row r="3789" spans="2:12" x14ac:dyDescent="0.25">
      <c r="B3789" s="10" t="s">
        <v>7502</v>
      </c>
      <c r="C3789" s="10" t="s">
        <v>592</v>
      </c>
      <c r="D3789" s="10" t="s">
        <v>15890</v>
      </c>
      <c r="E3789" s="9">
        <v>7100000</v>
      </c>
      <c r="F3789" s="5">
        <v>42005</v>
      </c>
      <c r="G3789" s="7" t="s">
        <v>14096</v>
      </c>
      <c r="H3789" s="7" t="s">
        <v>14101</v>
      </c>
      <c r="I3789" s="7" t="s">
        <v>14130</v>
      </c>
      <c r="J3789" s="4">
        <v>2015</v>
      </c>
      <c r="L3789" s="19"/>
    </row>
    <row r="3790" spans="2:12" x14ac:dyDescent="0.25">
      <c r="B3790" s="10" t="s">
        <v>7502</v>
      </c>
      <c r="C3790" s="10" t="s">
        <v>592</v>
      </c>
      <c r="D3790" s="10" t="s">
        <v>15890</v>
      </c>
      <c r="E3790" s="9">
        <v>4200000</v>
      </c>
      <c r="F3790" s="5">
        <v>42370</v>
      </c>
      <c r="G3790" s="7" t="s">
        <v>14096</v>
      </c>
      <c r="H3790" s="7" t="s">
        <v>14101</v>
      </c>
      <c r="I3790" s="7" t="s">
        <v>14130</v>
      </c>
      <c r="J3790" s="4">
        <v>2016</v>
      </c>
      <c r="L3790" s="19"/>
    </row>
    <row r="3791" spans="2:12" x14ac:dyDescent="0.25">
      <c r="B3791" s="10" t="s">
        <v>7502</v>
      </c>
      <c r="C3791" s="10" t="s">
        <v>592</v>
      </c>
      <c r="D3791" s="10" t="s">
        <v>15890</v>
      </c>
      <c r="E3791" s="9">
        <v>4300000</v>
      </c>
      <c r="F3791" s="5">
        <v>42736</v>
      </c>
      <c r="G3791" s="7" t="s">
        <v>14096</v>
      </c>
      <c r="H3791" s="7" t="s">
        <v>14101</v>
      </c>
      <c r="I3791" s="7" t="s">
        <v>14130</v>
      </c>
      <c r="J3791" s="4">
        <v>2017</v>
      </c>
      <c r="L3791" s="19"/>
    </row>
    <row r="3792" spans="2:12" x14ac:dyDescent="0.25">
      <c r="B3792" s="10" t="s">
        <v>7502</v>
      </c>
      <c r="C3792" s="10" t="s">
        <v>592</v>
      </c>
      <c r="D3792" s="10" t="s">
        <v>15890</v>
      </c>
      <c r="E3792" s="9">
        <v>5423238</v>
      </c>
      <c r="F3792" s="5">
        <v>43101</v>
      </c>
      <c r="G3792" s="7" t="s">
        <v>14096</v>
      </c>
      <c r="H3792" s="7" t="s">
        <v>14101</v>
      </c>
      <c r="I3792" s="7" t="s">
        <v>14130</v>
      </c>
      <c r="J3792" s="4">
        <v>2018</v>
      </c>
      <c r="L3792" s="19"/>
    </row>
    <row r="3793" spans="2:12" x14ac:dyDescent="0.25">
      <c r="B3793" s="10" t="s">
        <v>7502</v>
      </c>
      <c r="C3793" s="10" t="s">
        <v>592</v>
      </c>
      <c r="D3793" s="10" t="s">
        <v>15890</v>
      </c>
      <c r="E3793" s="9">
        <v>4799999</v>
      </c>
      <c r="F3793" s="5">
        <v>43466</v>
      </c>
      <c r="G3793" s="7" t="s">
        <v>14096</v>
      </c>
      <c r="H3793" s="7" t="s">
        <v>14101</v>
      </c>
      <c r="I3793" s="7" t="s">
        <v>14130</v>
      </c>
      <c r="J3793" s="4">
        <v>2019</v>
      </c>
      <c r="L3793" s="19"/>
    </row>
    <row r="3794" spans="2:12" x14ac:dyDescent="0.25">
      <c r="B3794" s="10" t="s">
        <v>7502</v>
      </c>
      <c r="C3794" s="10" t="s">
        <v>592</v>
      </c>
      <c r="D3794" s="10" t="s">
        <v>15890</v>
      </c>
      <c r="E3794" s="9">
        <v>3000001</v>
      </c>
      <c r="F3794" s="5">
        <v>43831</v>
      </c>
      <c r="G3794" s="7" t="s">
        <v>14096</v>
      </c>
      <c r="H3794" s="7" t="s">
        <v>14101</v>
      </c>
      <c r="I3794" s="7" t="s">
        <v>14130</v>
      </c>
      <c r="J3794" s="4">
        <v>2020</v>
      </c>
      <c r="L3794" s="19"/>
    </row>
    <row r="3795" spans="2:12" x14ac:dyDescent="0.25">
      <c r="B3795" s="10" t="s">
        <v>14087</v>
      </c>
      <c r="C3795" s="10" t="s">
        <v>592</v>
      </c>
      <c r="D3795" s="10" t="s">
        <v>16050</v>
      </c>
      <c r="E3795" s="9">
        <v>300000100</v>
      </c>
      <c r="F3795" s="5">
        <v>43831</v>
      </c>
      <c r="G3795" s="7" t="s">
        <v>14096</v>
      </c>
      <c r="H3795" s="7" t="s">
        <v>14101</v>
      </c>
      <c r="I3795" s="7" t="s">
        <v>14130</v>
      </c>
      <c r="J3795" s="4">
        <v>2020</v>
      </c>
      <c r="L3795" s="19"/>
    </row>
    <row r="3796" spans="2:12" x14ac:dyDescent="0.25">
      <c r="B3796" s="10" t="s">
        <v>7502</v>
      </c>
      <c r="C3796" s="10" t="s">
        <v>592</v>
      </c>
      <c r="D3796" s="10" t="s">
        <v>8414</v>
      </c>
      <c r="E3796" s="9">
        <v>80250</v>
      </c>
      <c r="F3796" s="5">
        <v>41275</v>
      </c>
      <c r="G3796" s="7" t="s">
        <v>14096</v>
      </c>
      <c r="H3796" s="7" t="s">
        <v>14101</v>
      </c>
      <c r="I3796" s="7" t="s">
        <v>14130</v>
      </c>
      <c r="J3796" s="4">
        <v>2013</v>
      </c>
      <c r="L3796" s="19"/>
    </row>
    <row r="3797" spans="2:12" x14ac:dyDescent="0.25">
      <c r="B3797" s="10" t="s">
        <v>7502</v>
      </c>
      <c r="C3797" s="10" t="s">
        <v>592</v>
      </c>
      <c r="D3797" s="10" t="s">
        <v>8414</v>
      </c>
      <c r="E3797" s="9">
        <v>175834</v>
      </c>
      <c r="F3797" s="5">
        <v>41640</v>
      </c>
      <c r="G3797" s="7" t="s">
        <v>14096</v>
      </c>
      <c r="H3797" s="7" t="s">
        <v>14101</v>
      </c>
      <c r="I3797" s="7" t="s">
        <v>14130</v>
      </c>
      <c r="J3797" s="4">
        <v>2014</v>
      </c>
      <c r="L3797" s="19"/>
    </row>
    <row r="3798" spans="2:12" x14ac:dyDescent="0.25">
      <c r="B3798" s="10" t="s">
        <v>7502</v>
      </c>
      <c r="C3798" s="10" t="s">
        <v>592</v>
      </c>
      <c r="D3798" s="10" t="s">
        <v>8414</v>
      </c>
      <c r="E3798" s="9">
        <v>118724</v>
      </c>
      <c r="F3798" s="5">
        <v>42005</v>
      </c>
      <c r="G3798" s="7" t="s">
        <v>14096</v>
      </c>
      <c r="H3798" s="7" t="s">
        <v>14101</v>
      </c>
      <c r="I3798" s="7" t="s">
        <v>14130</v>
      </c>
      <c r="J3798" s="4">
        <v>2015</v>
      </c>
      <c r="L3798" s="19"/>
    </row>
    <row r="3799" spans="2:12" x14ac:dyDescent="0.25">
      <c r="B3799" s="10" t="s">
        <v>7502</v>
      </c>
      <c r="C3799" s="10" t="s">
        <v>592</v>
      </c>
      <c r="D3799" s="10" t="s">
        <v>8414</v>
      </c>
      <c r="E3799" s="9">
        <v>144</v>
      </c>
      <c r="F3799" s="5">
        <v>42370</v>
      </c>
      <c r="G3799" s="7" t="s">
        <v>14096</v>
      </c>
      <c r="H3799" s="7" t="s">
        <v>14101</v>
      </c>
      <c r="I3799" s="7" t="s">
        <v>14130</v>
      </c>
      <c r="J3799" s="4">
        <v>2016</v>
      </c>
      <c r="L3799" s="19"/>
    </row>
    <row r="3800" spans="2:12" x14ac:dyDescent="0.25">
      <c r="B3800" s="10" t="s">
        <v>7502</v>
      </c>
      <c r="C3800" s="10" t="s">
        <v>592</v>
      </c>
      <c r="D3800" s="10" t="s">
        <v>8361</v>
      </c>
      <c r="E3800" s="9">
        <v>866955</v>
      </c>
      <c r="F3800" s="5">
        <v>41275</v>
      </c>
      <c r="G3800" s="7" t="s">
        <v>14096</v>
      </c>
      <c r="H3800" s="7" t="s">
        <v>14101</v>
      </c>
      <c r="I3800" s="7" t="s">
        <v>14130</v>
      </c>
      <c r="J3800" s="4">
        <v>2013</v>
      </c>
      <c r="L3800" s="19"/>
    </row>
    <row r="3801" spans="2:12" x14ac:dyDescent="0.25">
      <c r="B3801" s="10" t="s">
        <v>7502</v>
      </c>
      <c r="C3801" s="10" t="s">
        <v>592</v>
      </c>
      <c r="D3801" s="10" t="s">
        <v>8361</v>
      </c>
      <c r="E3801" s="9">
        <v>2397873</v>
      </c>
      <c r="F3801" s="5">
        <v>41640</v>
      </c>
      <c r="G3801" s="7" t="s">
        <v>14096</v>
      </c>
      <c r="H3801" s="7" t="s">
        <v>14101</v>
      </c>
      <c r="I3801" s="7" t="s">
        <v>14130</v>
      </c>
      <c r="J3801" s="4">
        <v>2014</v>
      </c>
      <c r="L3801" s="19"/>
    </row>
    <row r="3802" spans="2:12" x14ac:dyDescent="0.25">
      <c r="B3802" s="10" t="s">
        <v>7502</v>
      </c>
      <c r="C3802" s="10" t="s">
        <v>592</v>
      </c>
      <c r="D3802" s="10" t="s">
        <v>8361</v>
      </c>
      <c r="E3802" s="9">
        <v>739170</v>
      </c>
      <c r="F3802" s="5">
        <v>42005</v>
      </c>
      <c r="G3802" s="7" t="s">
        <v>14096</v>
      </c>
      <c r="H3802" s="7" t="s">
        <v>14101</v>
      </c>
      <c r="I3802" s="7" t="s">
        <v>14130</v>
      </c>
      <c r="J3802" s="4">
        <v>2015</v>
      </c>
      <c r="L3802" s="19"/>
    </row>
    <row r="3803" spans="2:12" ht="63.75" x14ac:dyDescent="0.25">
      <c r="B3803" s="10" t="s">
        <v>7502</v>
      </c>
      <c r="C3803" s="10" t="s">
        <v>592</v>
      </c>
      <c r="D3803" s="10" t="s">
        <v>8549</v>
      </c>
      <c r="E3803" s="9">
        <v>1044413</v>
      </c>
      <c r="F3803" s="5">
        <v>41640</v>
      </c>
      <c r="G3803" s="7" t="s">
        <v>14096</v>
      </c>
      <c r="H3803" s="7" t="s">
        <v>14101</v>
      </c>
      <c r="I3803" s="7" t="s">
        <v>14130</v>
      </c>
      <c r="J3803" s="4">
        <v>2014</v>
      </c>
      <c r="L3803" s="19"/>
    </row>
    <row r="3804" spans="2:12" ht="63.75" x14ac:dyDescent="0.25">
      <c r="B3804" s="10" t="s">
        <v>7502</v>
      </c>
      <c r="C3804" s="10" t="s">
        <v>592</v>
      </c>
      <c r="D3804" s="10" t="s">
        <v>8549</v>
      </c>
      <c r="E3804" s="9">
        <v>4051818</v>
      </c>
      <c r="F3804" s="5">
        <v>42005</v>
      </c>
      <c r="G3804" s="7" t="s">
        <v>14096</v>
      </c>
      <c r="H3804" s="7" t="s">
        <v>14101</v>
      </c>
      <c r="I3804" s="7" t="s">
        <v>14130</v>
      </c>
      <c r="J3804" s="4">
        <v>2015</v>
      </c>
      <c r="L3804" s="19"/>
    </row>
    <row r="3805" spans="2:12" ht="63.75" x14ac:dyDescent="0.25">
      <c r="B3805" s="10" t="s">
        <v>7502</v>
      </c>
      <c r="C3805" s="10" t="s">
        <v>592</v>
      </c>
      <c r="D3805" s="10" t="s">
        <v>8549</v>
      </c>
      <c r="E3805" s="9">
        <v>6703</v>
      </c>
      <c r="F3805" s="5">
        <v>42370</v>
      </c>
      <c r="G3805" s="7" t="s">
        <v>14096</v>
      </c>
      <c r="H3805" s="7" t="s">
        <v>14101</v>
      </c>
      <c r="I3805" s="7" t="s">
        <v>14130</v>
      </c>
      <c r="J3805" s="4">
        <v>2016</v>
      </c>
      <c r="L3805" s="19"/>
    </row>
    <row r="3806" spans="2:12" ht="63.75" x14ac:dyDescent="0.25">
      <c r="B3806" s="10" t="s">
        <v>7502</v>
      </c>
      <c r="C3806" s="10" t="s">
        <v>592</v>
      </c>
      <c r="D3806" s="10" t="s">
        <v>8549</v>
      </c>
      <c r="E3806" s="9">
        <v>1000000</v>
      </c>
      <c r="F3806" s="5">
        <v>42736</v>
      </c>
      <c r="G3806" s="7" t="s">
        <v>14096</v>
      </c>
      <c r="H3806" s="7" t="s">
        <v>14101</v>
      </c>
      <c r="I3806" s="7" t="s">
        <v>14130</v>
      </c>
      <c r="J3806" s="4">
        <v>2017</v>
      </c>
      <c r="L3806" s="19"/>
    </row>
    <row r="3807" spans="2:12" ht="63.75" x14ac:dyDescent="0.25">
      <c r="B3807" s="10" t="s">
        <v>7502</v>
      </c>
      <c r="C3807" s="10" t="s">
        <v>592</v>
      </c>
      <c r="D3807" s="10" t="s">
        <v>8549</v>
      </c>
      <c r="E3807" s="9">
        <v>2701522</v>
      </c>
      <c r="F3807" s="5">
        <v>43101</v>
      </c>
      <c r="G3807" s="7" t="s">
        <v>14096</v>
      </c>
      <c r="H3807" s="7" t="s">
        <v>14101</v>
      </c>
      <c r="I3807" s="7" t="s">
        <v>14130</v>
      </c>
      <c r="J3807" s="4">
        <v>2018</v>
      </c>
      <c r="L3807" s="19"/>
    </row>
    <row r="3808" spans="2:12" ht="63.75" x14ac:dyDescent="0.25">
      <c r="B3808" s="10" t="s">
        <v>7502</v>
      </c>
      <c r="C3808" s="10" t="s">
        <v>592</v>
      </c>
      <c r="D3808" s="10" t="s">
        <v>8549</v>
      </c>
      <c r="E3808" s="9">
        <v>1494126</v>
      </c>
      <c r="F3808" s="5">
        <v>43466</v>
      </c>
      <c r="G3808" s="7" t="s">
        <v>14096</v>
      </c>
      <c r="H3808" s="7" t="s">
        <v>14101</v>
      </c>
      <c r="I3808" s="7" t="s">
        <v>14130</v>
      </c>
      <c r="J3808" s="4">
        <v>2019</v>
      </c>
      <c r="L3808" s="19"/>
    </row>
    <row r="3809" spans="2:12" ht="63.75" x14ac:dyDescent="0.25">
      <c r="B3809" s="10" t="s">
        <v>7502</v>
      </c>
      <c r="C3809" s="10" t="s">
        <v>592</v>
      </c>
      <c r="D3809" s="10" t="s">
        <v>8549</v>
      </c>
      <c r="E3809" s="9">
        <v>731543</v>
      </c>
      <c r="F3809" s="5">
        <v>43831</v>
      </c>
      <c r="G3809" s="7" t="s">
        <v>14096</v>
      </c>
      <c r="H3809" s="7" t="s">
        <v>14101</v>
      </c>
      <c r="I3809" s="7" t="s">
        <v>14130</v>
      </c>
      <c r="J3809" s="4">
        <v>2020</v>
      </c>
      <c r="L3809" s="19"/>
    </row>
    <row r="3810" spans="2:12" ht="51" x14ac:dyDescent="0.25">
      <c r="B3810" s="10" t="s">
        <v>14087</v>
      </c>
      <c r="C3810" s="10" t="s">
        <v>592</v>
      </c>
      <c r="D3810" s="10" t="s">
        <v>16051</v>
      </c>
      <c r="E3810" s="9">
        <v>146950000</v>
      </c>
      <c r="F3810" s="5">
        <v>43831</v>
      </c>
      <c r="G3810" s="7" t="s">
        <v>14096</v>
      </c>
      <c r="H3810" s="7" t="s">
        <v>14101</v>
      </c>
      <c r="I3810" s="7" t="s">
        <v>14130</v>
      </c>
      <c r="J3810" s="4">
        <v>2020</v>
      </c>
      <c r="L3810" s="19"/>
    </row>
    <row r="3811" spans="2:12" ht="25.5" x14ac:dyDescent="0.25">
      <c r="B3811" s="10" t="s">
        <v>7502</v>
      </c>
      <c r="C3811" s="10" t="s">
        <v>592</v>
      </c>
      <c r="D3811" s="10" t="s">
        <v>8374</v>
      </c>
      <c r="E3811" s="9">
        <v>348293</v>
      </c>
      <c r="F3811" s="5">
        <v>41275</v>
      </c>
      <c r="G3811" s="7" t="s">
        <v>14096</v>
      </c>
      <c r="H3811" s="7" t="s">
        <v>14101</v>
      </c>
      <c r="I3811" s="7" t="s">
        <v>14130</v>
      </c>
      <c r="J3811" s="4">
        <v>2013</v>
      </c>
      <c r="L3811" s="19"/>
    </row>
    <row r="3812" spans="2:12" ht="25.5" x14ac:dyDescent="0.25">
      <c r="B3812" s="10" t="s">
        <v>7502</v>
      </c>
      <c r="C3812" s="10" t="s">
        <v>592</v>
      </c>
      <c r="D3812" s="10" t="s">
        <v>8374</v>
      </c>
      <c r="E3812" s="9">
        <v>120000</v>
      </c>
      <c r="F3812" s="5">
        <v>41640</v>
      </c>
      <c r="G3812" s="7" t="s">
        <v>14096</v>
      </c>
      <c r="H3812" s="7" t="s">
        <v>14101</v>
      </c>
      <c r="I3812" s="7" t="s">
        <v>14130</v>
      </c>
      <c r="J3812" s="4">
        <v>2014</v>
      </c>
      <c r="L3812" s="19"/>
    </row>
    <row r="3813" spans="2:12" ht="25.5" x14ac:dyDescent="0.25">
      <c r="B3813" s="10" t="s">
        <v>7502</v>
      </c>
      <c r="C3813" s="10" t="s">
        <v>592</v>
      </c>
      <c r="D3813" s="10" t="s">
        <v>8374</v>
      </c>
      <c r="E3813" s="9">
        <v>318315</v>
      </c>
      <c r="F3813" s="5">
        <v>42005</v>
      </c>
      <c r="G3813" s="7" t="s">
        <v>14096</v>
      </c>
      <c r="H3813" s="7" t="s">
        <v>14101</v>
      </c>
      <c r="I3813" s="7" t="s">
        <v>14130</v>
      </c>
      <c r="J3813" s="4">
        <v>2015</v>
      </c>
      <c r="L3813" s="19"/>
    </row>
    <row r="3814" spans="2:12" ht="25.5" x14ac:dyDescent="0.25">
      <c r="B3814" s="10" t="s">
        <v>7502</v>
      </c>
      <c r="C3814" s="10" t="s">
        <v>592</v>
      </c>
      <c r="D3814" s="10" t="s">
        <v>8374</v>
      </c>
      <c r="E3814" s="9">
        <v>100000</v>
      </c>
      <c r="F3814" s="5">
        <v>42370</v>
      </c>
      <c r="G3814" s="7" t="s">
        <v>14096</v>
      </c>
      <c r="H3814" s="7" t="s">
        <v>14101</v>
      </c>
      <c r="I3814" s="7" t="s">
        <v>14130</v>
      </c>
      <c r="J3814" s="4">
        <v>2016</v>
      </c>
      <c r="L3814" s="19"/>
    </row>
    <row r="3815" spans="2:12" ht="25.5" x14ac:dyDescent="0.25">
      <c r="B3815" s="10" t="s">
        <v>7502</v>
      </c>
      <c r="C3815" s="10" t="s">
        <v>592</v>
      </c>
      <c r="D3815" s="10" t="s">
        <v>8374</v>
      </c>
      <c r="E3815" s="9">
        <v>98190</v>
      </c>
      <c r="F3815" s="5">
        <v>42736</v>
      </c>
      <c r="G3815" s="7" t="s">
        <v>14096</v>
      </c>
      <c r="H3815" s="7" t="s">
        <v>14101</v>
      </c>
      <c r="I3815" s="7" t="s">
        <v>14130</v>
      </c>
      <c r="J3815" s="4">
        <v>2017</v>
      </c>
      <c r="L3815" s="19"/>
    </row>
    <row r="3816" spans="2:12" ht="25.5" x14ac:dyDescent="0.25">
      <c r="B3816" s="10" t="s">
        <v>7502</v>
      </c>
      <c r="C3816" s="10" t="s">
        <v>592</v>
      </c>
      <c r="D3816" s="10" t="s">
        <v>8374</v>
      </c>
      <c r="E3816" s="9">
        <v>227446</v>
      </c>
      <c r="F3816" s="5">
        <v>43101</v>
      </c>
      <c r="G3816" s="7" t="s">
        <v>14096</v>
      </c>
      <c r="H3816" s="7" t="s">
        <v>14101</v>
      </c>
      <c r="I3816" s="7" t="s">
        <v>14130</v>
      </c>
      <c r="J3816" s="4">
        <v>2018</v>
      </c>
      <c r="L3816" s="19"/>
    </row>
    <row r="3817" spans="2:12" ht="25.5" x14ac:dyDescent="0.25">
      <c r="B3817" s="10" t="s">
        <v>7502</v>
      </c>
      <c r="C3817" s="10" t="s">
        <v>592</v>
      </c>
      <c r="D3817" s="10" t="s">
        <v>8374</v>
      </c>
      <c r="E3817" s="9">
        <v>433159</v>
      </c>
      <c r="F3817" s="5">
        <v>43466</v>
      </c>
      <c r="G3817" s="7" t="s">
        <v>14096</v>
      </c>
      <c r="H3817" s="7" t="s">
        <v>14101</v>
      </c>
      <c r="I3817" s="7" t="s">
        <v>14130</v>
      </c>
      <c r="J3817" s="4">
        <v>2019</v>
      </c>
      <c r="L3817" s="19"/>
    </row>
    <row r="3818" spans="2:12" ht="25.5" x14ac:dyDescent="0.25">
      <c r="B3818" s="10" t="s">
        <v>7502</v>
      </c>
      <c r="C3818" s="10" t="s">
        <v>592</v>
      </c>
      <c r="D3818" s="10" t="s">
        <v>8374</v>
      </c>
      <c r="E3818" s="9">
        <v>191626</v>
      </c>
      <c r="F3818" s="5">
        <v>43831</v>
      </c>
      <c r="G3818" s="7" t="s">
        <v>14096</v>
      </c>
      <c r="H3818" s="7" t="s">
        <v>14101</v>
      </c>
      <c r="I3818" s="7" t="s">
        <v>14130</v>
      </c>
      <c r="J3818" s="4">
        <v>2020</v>
      </c>
      <c r="L3818" s="19"/>
    </row>
    <row r="3819" spans="2:12" ht="25.5" x14ac:dyDescent="0.25">
      <c r="B3819" s="10" t="s">
        <v>14087</v>
      </c>
      <c r="C3819" s="10" t="s">
        <v>592</v>
      </c>
      <c r="D3819" s="10" t="s">
        <v>16052</v>
      </c>
      <c r="E3819" s="9">
        <v>191626</v>
      </c>
      <c r="F3819" s="5">
        <v>43831</v>
      </c>
      <c r="G3819" s="7" t="s">
        <v>14096</v>
      </c>
      <c r="H3819" s="7" t="s">
        <v>14101</v>
      </c>
      <c r="I3819" s="7" t="s">
        <v>14130</v>
      </c>
      <c r="J3819" s="4">
        <v>2020</v>
      </c>
      <c r="L3819" s="19"/>
    </row>
    <row r="3820" spans="2:12" ht="25.5" x14ac:dyDescent="0.25">
      <c r="B3820" s="10" t="s">
        <v>7502</v>
      </c>
      <c r="C3820" s="10" t="s">
        <v>592</v>
      </c>
      <c r="D3820" s="10" t="s">
        <v>8562</v>
      </c>
      <c r="E3820" s="9">
        <v>575000</v>
      </c>
      <c r="F3820" s="5">
        <v>41640</v>
      </c>
      <c r="G3820" s="7" t="s">
        <v>14092</v>
      </c>
      <c r="H3820" s="7" t="s">
        <v>14160</v>
      </c>
      <c r="I3820" s="7" t="s">
        <v>14130</v>
      </c>
      <c r="J3820" s="4">
        <v>2014</v>
      </c>
      <c r="L3820" s="19"/>
    </row>
    <row r="3821" spans="2:12" ht="25.5" x14ac:dyDescent="0.25">
      <c r="B3821" s="10" t="s">
        <v>7502</v>
      </c>
      <c r="C3821" s="10" t="s">
        <v>592</v>
      </c>
      <c r="D3821" s="10" t="s">
        <v>8562</v>
      </c>
      <c r="E3821" s="9">
        <v>2099900</v>
      </c>
      <c r="F3821" s="5">
        <v>42005</v>
      </c>
      <c r="G3821" s="7" t="s">
        <v>14092</v>
      </c>
      <c r="H3821" s="7" t="s">
        <v>14160</v>
      </c>
      <c r="I3821" s="7" t="s">
        <v>14130</v>
      </c>
      <c r="J3821" s="4">
        <v>2015</v>
      </c>
      <c r="L3821" s="19"/>
    </row>
    <row r="3822" spans="2:12" ht="25.5" x14ac:dyDescent="0.25">
      <c r="B3822" s="10" t="s">
        <v>7502</v>
      </c>
      <c r="C3822" s="10" t="s">
        <v>592</v>
      </c>
      <c r="D3822" s="10" t="s">
        <v>8562</v>
      </c>
      <c r="E3822" s="9">
        <v>838830</v>
      </c>
      <c r="F3822" s="5">
        <v>42370</v>
      </c>
      <c r="G3822" s="7" t="s">
        <v>14092</v>
      </c>
      <c r="H3822" s="7" t="s">
        <v>14160</v>
      </c>
      <c r="I3822" s="7" t="s">
        <v>14130</v>
      </c>
      <c r="J3822" s="4">
        <v>2016</v>
      </c>
      <c r="L3822" s="19"/>
    </row>
    <row r="3823" spans="2:12" ht="25.5" x14ac:dyDescent="0.25">
      <c r="B3823" s="10" t="s">
        <v>7502</v>
      </c>
      <c r="C3823" s="10" t="s">
        <v>592</v>
      </c>
      <c r="D3823" s="10" t="s">
        <v>8562</v>
      </c>
      <c r="E3823" s="9">
        <v>651000</v>
      </c>
      <c r="F3823" s="5">
        <v>42736</v>
      </c>
      <c r="G3823" s="7" t="s">
        <v>14092</v>
      </c>
      <c r="H3823" s="7" t="s">
        <v>14160</v>
      </c>
      <c r="I3823" s="7" t="s">
        <v>14130</v>
      </c>
      <c r="J3823" s="4">
        <v>2017</v>
      </c>
      <c r="L3823" s="19"/>
    </row>
    <row r="3824" spans="2:12" ht="25.5" x14ac:dyDescent="0.25">
      <c r="B3824" s="10" t="s">
        <v>7502</v>
      </c>
      <c r="C3824" s="10" t="s">
        <v>592</v>
      </c>
      <c r="D3824" s="10" t="s">
        <v>8562</v>
      </c>
      <c r="E3824" s="9">
        <v>723613</v>
      </c>
      <c r="F3824" s="5">
        <v>43101</v>
      </c>
      <c r="G3824" s="7" t="s">
        <v>14092</v>
      </c>
      <c r="H3824" s="7" t="s">
        <v>14160</v>
      </c>
      <c r="I3824" s="7" t="s">
        <v>14130</v>
      </c>
      <c r="J3824" s="4">
        <v>2018</v>
      </c>
      <c r="L3824" s="19"/>
    </row>
    <row r="3825" spans="2:12" ht="25.5" x14ac:dyDescent="0.25">
      <c r="B3825" s="10" t="s">
        <v>7502</v>
      </c>
      <c r="C3825" s="10" t="s">
        <v>592</v>
      </c>
      <c r="D3825" s="10" t="s">
        <v>8562</v>
      </c>
      <c r="E3825" s="9">
        <v>880203</v>
      </c>
      <c r="F3825" s="5">
        <v>43466</v>
      </c>
      <c r="G3825" s="7" t="s">
        <v>14092</v>
      </c>
      <c r="H3825" s="7" t="s">
        <v>14160</v>
      </c>
      <c r="I3825" s="7" t="s">
        <v>14130</v>
      </c>
      <c r="J3825" s="4">
        <v>2019</v>
      </c>
      <c r="L3825" s="19"/>
    </row>
    <row r="3826" spans="2:12" ht="25.5" x14ac:dyDescent="0.25">
      <c r="B3826" s="10" t="s">
        <v>7502</v>
      </c>
      <c r="C3826" s="10" t="s">
        <v>592</v>
      </c>
      <c r="D3826" s="10" t="s">
        <v>8562</v>
      </c>
      <c r="E3826" s="9">
        <v>318983</v>
      </c>
      <c r="F3826" s="5">
        <v>43831</v>
      </c>
      <c r="G3826" s="7" t="s">
        <v>14092</v>
      </c>
      <c r="H3826" s="7" t="s">
        <v>14160</v>
      </c>
      <c r="I3826" s="7" t="s">
        <v>14130</v>
      </c>
      <c r="J3826" s="4">
        <v>2020</v>
      </c>
      <c r="L3826" s="19"/>
    </row>
    <row r="3827" spans="2:12" ht="25.5" x14ac:dyDescent="0.25">
      <c r="B3827" s="10" t="s">
        <v>14087</v>
      </c>
      <c r="C3827" s="10" t="s">
        <v>592</v>
      </c>
      <c r="D3827" s="10" t="s">
        <v>16053</v>
      </c>
      <c r="E3827" s="9">
        <v>31898300</v>
      </c>
      <c r="F3827" s="5">
        <v>43831</v>
      </c>
      <c r="G3827" s="7" t="s">
        <v>14092</v>
      </c>
      <c r="H3827" s="7" t="s">
        <v>14160</v>
      </c>
      <c r="I3827" s="7" t="s">
        <v>14130</v>
      </c>
      <c r="J3827" s="4">
        <v>2020</v>
      </c>
      <c r="L3827" s="19"/>
    </row>
    <row r="3828" spans="2:12" x14ac:dyDescent="0.25">
      <c r="B3828" s="10" t="s">
        <v>7502</v>
      </c>
      <c r="C3828" s="10" t="s">
        <v>592</v>
      </c>
      <c r="D3828" s="10" t="s">
        <v>8470</v>
      </c>
      <c r="E3828" s="9">
        <v>19558</v>
      </c>
      <c r="F3828" s="5">
        <v>41275</v>
      </c>
      <c r="G3828" s="7" t="s">
        <v>14096</v>
      </c>
      <c r="H3828" s="7" t="s">
        <v>14101</v>
      </c>
      <c r="I3828" s="7" t="s">
        <v>14130</v>
      </c>
      <c r="J3828" s="4">
        <v>2013</v>
      </c>
      <c r="L3828" s="19"/>
    </row>
    <row r="3829" spans="2:12" x14ac:dyDescent="0.25">
      <c r="B3829" s="10" t="s">
        <v>7502</v>
      </c>
      <c r="C3829" s="10" t="s">
        <v>592</v>
      </c>
      <c r="D3829" s="10" t="s">
        <v>8470</v>
      </c>
      <c r="E3829" s="9">
        <v>562041</v>
      </c>
      <c r="F3829" s="5">
        <v>41640</v>
      </c>
      <c r="G3829" s="7" t="s">
        <v>14096</v>
      </c>
      <c r="H3829" s="7" t="s">
        <v>14101</v>
      </c>
      <c r="I3829" s="7" t="s">
        <v>14130</v>
      </c>
      <c r="J3829" s="4">
        <v>2014</v>
      </c>
      <c r="L3829" s="19"/>
    </row>
    <row r="3830" spans="2:12" x14ac:dyDescent="0.25">
      <c r="B3830" s="10" t="s">
        <v>7502</v>
      </c>
      <c r="C3830" s="10" t="s">
        <v>592</v>
      </c>
      <c r="D3830" s="10" t="s">
        <v>8470</v>
      </c>
      <c r="E3830" s="9">
        <v>160000</v>
      </c>
      <c r="F3830" s="5">
        <v>42005</v>
      </c>
      <c r="G3830" s="7" t="s">
        <v>14096</v>
      </c>
      <c r="H3830" s="7" t="s">
        <v>14101</v>
      </c>
      <c r="I3830" s="7" t="s">
        <v>14130</v>
      </c>
      <c r="J3830" s="4">
        <v>2015</v>
      </c>
      <c r="L3830" s="19"/>
    </row>
    <row r="3831" spans="2:12" x14ac:dyDescent="0.25">
      <c r="B3831" s="10" t="s">
        <v>7502</v>
      </c>
      <c r="C3831" s="10" t="s">
        <v>592</v>
      </c>
      <c r="D3831" s="10" t="s">
        <v>8470</v>
      </c>
      <c r="E3831" s="9">
        <v>744261</v>
      </c>
      <c r="F3831" s="5">
        <v>42370</v>
      </c>
      <c r="G3831" s="7" t="s">
        <v>14096</v>
      </c>
      <c r="H3831" s="7" t="s">
        <v>14101</v>
      </c>
      <c r="I3831" s="7" t="s">
        <v>14130</v>
      </c>
      <c r="J3831" s="4">
        <v>2016</v>
      </c>
      <c r="L3831" s="19"/>
    </row>
    <row r="3832" spans="2:12" ht="25.5" x14ac:dyDescent="0.25">
      <c r="B3832" s="10" t="s">
        <v>7502</v>
      </c>
      <c r="C3832" s="10" t="s">
        <v>592</v>
      </c>
      <c r="D3832" s="10" t="s">
        <v>15658</v>
      </c>
      <c r="E3832" s="9">
        <v>29670</v>
      </c>
      <c r="F3832" s="5">
        <v>41640</v>
      </c>
      <c r="G3832" s="7" t="s">
        <v>14092</v>
      </c>
      <c r="H3832" s="7" t="s">
        <v>14156</v>
      </c>
      <c r="I3832" s="7" t="s">
        <v>14130</v>
      </c>
      <c r="J3832" s="4">
        <v>2014</v>
      </c>
      <c r="L3832" s="19"/>
    </row>
    <row r="3833" spans="2:12" ht="25.5" x14ac:dyDescent="0.25">
      <c r="B3833" s="10" t="s">
        <v>7502</v>
      </c>
      <c r="C3833" s="10" t="s">
        <v>592</v>
      </c>
      <c r="D3833" s="10" t="s">
        <v>15658</v>
      </c>
      <c r="E3833" s="9">
        <v>582274</v>
      </c>
      <c r="F3833" s="5">
        <v>42005</v>
      </c>
      <c r="G3833" s="7" t="s">
        <v>14092</v>
      </c>
      <c r="H3833" s="7" t="s">
        <v>14156</v>
      </c>
      <c r="I3833" s="7" t="s">
        <v>14130</v>
      </c>
      <c r="J3833" s="4">
        <v>2015</v>
      </c>
      <c r="L3833" s="19"/>
    </row>
    <row r="3834" spans="2:12" ht="25.5" x14ac:dyDescent="0.25">
      <c r="B3834" s="10" t="s">
        <v>7502</v>
      </c>
      <c r="C3834" s="10" t="s">
        <v>592</v>
      </c>
      <c r="D3834" s="10" t="s">
        <v>15658</v>
      </c>
      <c r="E3834" s="9">
        <v>579673</v>
      </c>
      <c r="F3834" s="5">
        <v>42370</v>
      </c>
      <c r="G3834" s="7" t="s">
        <v>14092</v>
      </c>
      <c r="H3834" s="7" t="s">
        <v>14156</v>
      </c>
      <c r="I3834" s="7" t="s">
        <v>14130</v>
      </c>
      <c r="J3834" s="4">
        <v>2016</v>
      </c>
      <c r="L3834" s="19"/>
    </row>
    <row r="3835" spans="2:12" ht="25.5" x14ac:dyDescent="0.25">
      <c r="B3835" s="10" t="s">
        <v>7502</v>
      </c>
      <c r="C3835" s="10" t="s">
        <v>592</v>
      </c>
      <c r="D3835" s="10" t="s">
        <v>15658</v>
      </c>
      <c r="E3835" s="9">
        <v>595206</v>
      </c>
      <c r="F3835" s="5">
        <v>42736</v>
      </c>
      <c r="G3835" s="7" t="s">
        <v>14092</v>
      </c>
      <c r="H3835" s="7" t="s">
        <v>14156</v>
      </c>
      <c r="I3835" s="7" t="s">
        <v>14130</v>
      </c>
      <c r="J3835" s="4">
        <v>2017</v>
      </c>
      <c r="L3835" s="19"/>
    </row>
    <row r="3836" spans="2:12" ht="25.5" x14ac:dyDescent="0.25">
      <c r="B3836" s="10" t="s">
        <v>7502</v>
      </c>
      <c r="C3836" s="10" t="s">
        <v>592</v>
      </c>
      <c r="D3836" s="10" t="s">
        <v>15658</v>
      </c>
      <c r="E3836" s="9">
        <v>461000</v>
      </c>
      <c r="F3836" s="5">
        <v>43101</v>
      </c>
      <c r="G3836" s="7" t="s">
        <v>14092</v>
      </c>
      <c r="H3836" s="7" t="s">
        <v>14156</v>
      </c>
      <c r="I3836" s="7" t="s">
        <v>14130</v>
      </c>
      <c r="J3836" s="4">
        <v>2018</v>
      </c>
      <c r="L3836" s="19"/>
    </row>
    <row r="3837" spans="2:12" ht="25.5" x14ac:dyDescent="0.25">
      <c r="B3837" s="10" t="s">
        <v>7502</v>
      </c>
      <c r="C3837" s="10" t="s">
        <v>592</v>
      </c>
      <c r="D3837" s="10" t="s">
        <v>15658</v>
      </c>
      <c r="E3837" s="9">
        <v>500000</v>
      </c>
      <c r="F3837" s="5">
        <v>43466</v>
      </c>
      <c r="G3837" s="7" t="s">
        <v>14092</v>
      </c>
      <c r="H3837" s="7" t="s">
        <v>14156</v>
      </c>
      <c r="I3837" s="7" t="s">
        <v>14130</v>
      </c>
      <c r="J3837" s="4">
        <v>2019</v>
      </c>
      <c r="L3837" s="19"/>
    </row>
    <row r="3838" spans="2:12" ht="25.5" x14ac:dyDescent="0.25">
      <c r="B3838" s="10" t="s">
        <v>7502</v>
      </c>
      <c r="C3838" s="10" t="s">
        <v>592</v>
      </c>
      <c r="D3838" s="10" t="s">
        <v>15658</v>
      </c>
      <c r="E3838" s="9">
        <v>100000</v>
      </c>
      <c r="F3838" s="5">
        <v>43831</v>
      </c>
      <c r="G3838" s="7" t="s">
        <v>14092</v>
      </c>
      <c r="H3838" s="7" t="s">
        <v>14156</v>
      </c>
      <c r="I3838" s="7" t="s">
        <v>14130</v>
      </c>
      <c r="J3838" s="4">
        <v>2020</v>
      </c>
      <c r="L3838" s="19"/>
    </row>
    <row r="3839" spans="2:12" ht="25.5" x14ac:dyDescent="0.25">
      <c r="B3839" s="10" t="s">
        <v>14087</v>
      </c>
      <c r="C3839" s="10" t="s">
        <v>592</v>
      </c>
      <c r="D3839" s="10" t="s">
        <v>16054</v>
      </c>
      <c r="E3839" s="9">
        <v>10000000</v>
      </c>
      <c r="F3839" s="5">
        <v>43831</v>
      </c>
      <c r="G3839" s="7" t="s">
        <v>14092</v>
      </c>
      <c r="H3839" s="7" t="s">
        <v>14156</v>
      </c>
      <c r="I3839" s="7" t="s">
        <v>14130</v>
      </c>
      <c r="J3839" s="4">
        <v>2020</v>
      </c>
      <c r="L3839" s="19"/>
    </row>
    <row r="3840" spans="2:12" ht="25.5" x14ac:dyDescent="0.25">
      <c r="B3840" s="10" t="s">
        <v>7502</v>
      </c>
      <c r="C3840" s="10" t="s">
        <v>592</v>
      </c>
      <c r="D3840" s="10" t="s">
        <v>8644</v>
      </c>
      <c r="E3840" s="9">
        <v>40164</v>
      </c>
      <c r="F3840" s="5">
        <v>41640</v>
      </c>
      <c r="G3840" s="7" t="s">
        <v>14092</v>
      </c>
      <c r="H3840" s="7" t="s">
        <v>14156</v>
      </c>
      <c r="I3840" s="7" t="s">
        <v>14130</v>
      </c>
      <c r="J3840" s="4">
        <v>2014</v>
      </c>
      <c r="L3840" s="19"/>
    </row>
    <row r="3841" spans="2:12" ht="25.5" x14ac:dyDescent="0.25">
      <c r="B3841" s="10" t="s">
        <v>7502</v>
      </c>
      <c r="C3841" s="10" t="s">
        <v>592</v>
      </c>
      <c r="D3841" s="10" t="s">
        <v>8644</v>
      </c>
      <c r="E3841" s="9">
        <v>335298</v>
      </c>
      <c r="F3841" s="5">
        <v>42005</v>
      </c>
      <c r="G3841" s="7" t="s">
        <v>14092</v>
      </c>
      <c r="H3841" s="7" t="s">
        <v>14156</v>
      </c>
      <c r="I3841" s="7" t="s">
        <v>14130</v>
      </c>
      <c r="J3841" s="4">
        <v>2015</v>
      </c>
      <c r="L3841" s="19"/>
    </row>
    <row r="3842" spans="2:12" ht="25.5" x14ac:dyDescent="0.25">
      <c r="B3842" s="10" t="s">
        <v>7502</v>
      </c>
      <c r="C3842" s="10" t="s">
        <v>592</v>
      </c>
      <c r="D3842" s="10" t="s">
        <v>8644</v>
      </c>
      <c r="E3842" s="9">
        <v>653328</v>
      </c>
      <c r="F3842" s="5">
        <v>42370</v>
      </c>
      <c r="G3842" s="7" t="s">
        <v>14092</v>
      </c>
      <c r="H3842" s="7" t="s">
        <v>14156</v>
      </c>
      <c r="I3842" s="7" t="s">
        <v>14130</v>
      </c>
      <c r="J3842" s="4">
        <v>2016</v>
      </c>
      <c r="L3842" s="19"/>
    </row>
    <row r="3843" spans="2:12" ht="25.5" x14ac:dyDescent="0.25">
      <c r="B3843" s="10" t="s">
        <v>7502</v>
      </c>
      <c r="C3843" s="10" t="s">
        <v>592</v>
      </c>
      <c r="D3843" s="10" t="s">
        <v>8644</v>
      </c>
      <c r="E3843" s="9">
        <v>412140</v>
      </c>
      <c r="F3843" s="5">
        <v>42736</v>
      </c>
      <c r="G3843" s="7" t="s">
        <v>14092</v>
      </c>
      <c r="H3843" s="7" t="s">
        <v>14156</v>
      </c>
      <c r="I3843" s="7" t="s">
        <v>14130</v>
      </c>
      <c r="J3843" s="4">
        <v>2017</v>
      </c>
      <c r="L3843" s="19"/>
    </row>
    <row r="3844" spans="2:12" ht="25.5" x14ac:dyDescent="0.25">
      <c r="B3844" s="10" t="s">
        <v>7502</v>
      </c>
      <c r="C3844" s="10" t="s">
        <v>592</v>
      </c>
      <c r="D3844" s="10" t="s">
        <v>8644</v>
      </c>
      <c r="E3844" s="9">
        <v>179582</v>
      </c>
      <c r="F3844" s="5">
        <v>43101</v>
      </c>
      <c r="G3844" s="7" t="s">
        <v>14092</v>
      </c>
      <c r="H3844" s="7" t="s">
        <v>14156</v>
      </c>
      <c r="I3844" s="7" t="s">
        <v>14130</v>
      </c>
      <c r="J3844" s="4">
        <v>2018</v>
      </c>
      <c r="L3844" s="19"/>
    </row>
    <row r="3845" spans="2:12" ht="25.5" x14ac:dyDescent="0.25">
      <c r="B3845" s="10" t="s">
        <v>7502</v>
      </c>
      <c r="C3845" s="10" t="s">
        <v>592</v>
      </c>
      <c r="D3845" s="10" t="s">
        <v>8644</v>
      </c>
      <c r="E3845" s="9">
        <v>27326</v>
      </c>
      <c r="F3845" s="5">
        <v>43466</v>
      </c>
      <c r="G3845" s="7" t="s">
        <v>14092</v>
      </c>
      <c r="H3845" s="7" t="s">
        <v>14156</v>
      </c>
      <c r="I3845" s="7" t="s">
        <v>14130</v>
      </c>
      <c r="J3845" s="4">
        <v>2019</v>
      </c>
      <c r="L3845" s="19"/>
    </row>
    <row r="3846" spans="2:12" ht="25.5" x14ac:dyDescent="0.25">
      <c r="B3846" s="10" t="s">
        <v>7502</v>
      </c>
      <c r="C3846" s="10" t="s">
        <v>592</v>
      </c>
      <c r="D3846" s="10" t="s">
        <v>8644</v>
      </c>
      <c r="E3846" s="9">
        <v>101850</v>
      </c>
      <c r="F3846" s="5">
        <v>43831</v>
      </c>
      <c r="G3846" s="7" t="s">
        <v>14092</v>
      </c>
      <c r="H3846" s="7" t="s">
        <v>14156</v>
      </c>
      <c r="I3846" s="7" t="s">
        <v>14130</v>
      </c>
      <c r="J3846" s="4">
        <v>2020</v>
      </c>
      <c r="L3846" s="19"/>
    </row>
    <row r="3847" spans="2:12" ht="25.5" x14ac:dyDescent="0.25">
      <c r="B3847" s="10" t="s">
        <v>14087</v>
      </c>
      <c r="C3847" s="10" t="s">
        <v>592</v>
      </c>
      <c r="D3847" s="10" t="s">
        <v>8644</v>
      </c>
      <c r="E3847" s="9">
        <v>10185000</v>
      </c>
      <c r="F3847" s="5">
        <v>43831</v>
      </c>
      <c r="G3847" s="7" t="s">
        <v>14092</v>
      </c>
      <c r="H3847" s="7" t="s">
        <v>14156</v>
      </c>
      <c r="I3847" s="7" t="s">
        <v>14130</v>
      </c>
      <c r="J3847" s="4">
        <v>2020</v>
      </c>
      <c r="L3847" s="19"/>
    </row>
    <row r="3848" spans="2:12" x14ac:dyDescent="0.25">
      <c r="B3848" s="10" t="s">
        <v>7502</v>
      </c>
      <c r="C3848" s="10" t="s">
        <v>592</v>
      </c>
      <c r="D3848" s="10" t="s">
        <v>8490</v>
      </c>
      <c r="E3848" s="9">
        <v>7769</v>
      </c>
      <c r="F3848" s="5">
        <v>41275</v>
      </c>
      <c r="G3848" s="7" t="s">
        <v>14091</v>
      </c>
      <c r="H3848" s="7" t="s">
        <v>14138</v>
      </c>
      <c r="I3848" s="7" t="s">
        <v>14130</v>
      </c>
      <c r="J3848" s="4">
        <v>2013</v>
      </c>
      <c r="L3848" s="19"/>
    </row>
    <row r="3849" spans="2:12" x14ac:dyDescent="0.25">
      <c r="B3849" s="10" t="s">
        <v>7502</v>
      </c>
      <c r="C3849" s="10" t="s">
        <v>592</v>
      </c>
      <c r="D3849" s="10" t="s">
        <v>8490</v>
      </c>
      <c r="E3849" s="9">
        <v>69373</v>
      </c>
      <c r="F3849" s="5">
        <v>41640</v>
      </c>
      <c r="G3849" s="7" t="s">
        <v>14091</v>
      </c>
      <c r="H3849" s="7" t="s">
        <v>14138</v>
      </c>
      <c r="I3849" s="7" t="s">
        <v>14130</v>
      </c>
      <c r="J3849" s="4">
        <v>2014</v>
      </c>
      <c r="L3849" s="19"/>
    </row>
    <row r="3850" spans="2:12" x14ac:dyDescent="0.25">
      <c r="B3850" s="10" t="s">
        <v>7502</v>
      </c>
      <c r="C3850" s="10" t="s">
        <v>592</v>
      </c>
      <c r="D3850" s="10" t="s">
        <v>8490</v>
      </c>
      <c r="E3850" s="9">
        <v>15000</v>
      </c>
      <c r="F3850" s="5">
        <v>42005</v>
      </c>
      <c r="G3850" s="7" t="s">
        <v>14091</v>
      </c>
      <c r="H3850" s="7" t="s">
        <v>14138</v>
      </c>
      <c r="I3850" s="7" t="s">
        <v>14130</v>
      </c>
      <c r="J3850" s="4">
        <v>2015</v>
      </c>
      <c r="L3850" s="19"/>
    </row>
    <row r="3851" spans="2:12" x14ac:dyDescent="0.25">
      <c r="B3851" s="10" t="s">
        <v>7502</v>
      </c>
      <c r="C3851" s="10" t="s">
        <v>592</v>
      </c>
      <c r="D3851" s="10" t="s">
        <v>8479</v>
      </c>
      <c r="E3851" s="9">
        <v>14516</v>
      </c>
      <c r="F3851" s="5">
        <v>41275</v>
      </c>
      <c r="G3851" s="7" t="s">
        <v>14091</v>
      </c>
      <c r="H3851" s="7" t="s">
        <v>14139</v>
      </c>
      <c r="I3851" s="7" t="s">
        <v>14130</v>
      </c>
      <c r="J3851" s="4">
        <v>2013</v>
      </c>
      <c r="L3851" s="19"/>
    </row>
    <row r="3852" spans="2:12" x14ac:dyDescent="0.25">
      <c r="B3852" s="10" t="s">
        <v>7502</v>
      </c>
      <c r="C3852" s="10" t="s">
        <v>592</v>
      </c>
      <c r="D3852" s="10" t="s">
        <v>8479</v>
      </c>
      <c r="E3852" s="9">
        <v>56048</v>
      </c>
      <c r="F3852" s="5">
        <v>41640</v>
      </c>
      <c r="G3852" s="7" t="s">
        <v>14091</v>
      </c>
      <c r="H3852" s="7" t="s">
        <v>14139</v>
      </c>
      <c r="I3852" s="7" t="s">
        <v>14130</v>
      </c>
      <c r="J3852" s="4">
        <v>2014</v>
      </c>
      <c r="L3852" s="19"/>
    </row>
    <row r="3853" spans="2:12" x14ac:dyDescent="0.25">
      <c r="B3853" s="10" t="s">
        <v>7502</v>
      </c>
      <c r="C3853" s="10" t="s">
        <v>592</v>
      </c>
      <c r="D3853" s="10" t="s">
        <v>8479</v>
      </c>
      <c r="E3853" s="9">
        <v>15000</v>
      </c>
      <c r="F3853" s="5">
        <v>42005</v>
      </c>
      <c r="G3853" s="7" t="s">
        <v>14091</v>
      </c>
      <c r="H3853" s="7" t="s">
        <v>14139</v>
      </c>
      <c r="I3853" s="7" t="s">
        <v>14130</v>
      </c>
      <c r="J3853" s="4">
        <v>2015</v>
      </c>
      <c r="L3853" s="19"/>
    </row>
    <row r="3854" spans="2:12" x14ac:dyDescent="0.25">
      <c r="B3854" s="10" t="s">
        <v>7502</v>
      </c>
      <c r="C3854" s="10" t="s">
        <v>592</v>
      </c>
      <c r="D3854" s="10" t="s">
        <v>8771</v>
      </c>
      <c r="E3854" s="9">
        <v>204331</v>
      </c>
      <c r="F3854" s="5">
        <v>42005</v>
      </c>
      <c r="G3854" s="7" t="s">
        <v>14096</v>
      </c>
      <c r="H3854" s="7" t="s">
        <v>14101</v>
      </c>
      <c r="I3854" s="7" t="s">
        <v>14130</v>
      </c>
      <c r="J3854" s="4">
        <v>2015</v>
      </c>
      <c r="L3854" s="19"/>
    </row>
    <row r="3855" spans="2:12" x14ac:dyDescent="0.25">
      <c r="B3855" s="10" t="s">
        <v>7502</v>
      </c>
      <c r="C3855" s="10" t="s">
        <v>592</v>
      </c>
      <c r="D3855" s="10" t="s">
        <v>8771</v>
      </c>
      <c r="E3855" s="9">
        <v>553716</v>
      </c>
      <c r="F3855" s="5">
        <v>42370</v>
      </c>
      <c r="G3855" s="7" t="s">
        <v>14096</v>
      </c>
      <c r="H3855" s="7" t="s">
        <v>14101</v>
      </c>
      <c r="I3855" s="7" t="s">
        <v>14130</v>
      </c>
      <c r="J3855" s="4">
        <v>2016</v>
      </c>
      <c r="L3855" s="19"/>
    </row>
    <row r="3856" spans="2:12" x14ac:dyDescent="0.25">
      <c r="B3856" s="10" t="s">
        <v>7502</v>
      </c>
      <c r="C3856" s="10" t="s">
        <v>592</v>
      </c>
      <c r="D3856" s="10" t="s">
        <v>8771</v>
      </c>
      <c r="E3856" s="9">
        <v>622900</v>
      </c>
      <c r="F3856" s="5">
        <v>42736</v>
      </c>
      <c r="G3856" s="7" t="s">
        <v>14096</v>
      </c>
      <c r="H3856" s="7" t="s">
        <v>14101</v>
      </c>
      <c r="I3856" s="7" t="s">
        <v>14130</v>
      </c>
      <c r="J3856" s="4">
        <v>2017</v>
      </c>
      <c r="L3856" s="19"/>
    </row>
    <row r="3857" spans="2:12" x14ac:dyDescent="0.25">
      <c r="B3857" s="10" t="s">
        <v>7502</v>
      </c>
      <c r="C3857" s="10" t="s">
        <v>592</v>
      </c>
      <c r="D3857" s="10" t="s">
        <v>8771</v>
      </c>
      <c r="E3857" s="9">
        <v>674403</v>
      </c>
      <c r="F3857" s="5">
        <v>43101</v>
      </c>
      <c r="G3857" s="7" t="s">
        <v>14096</v>
      </c>
      <c r="H3857" s="7" t="s">
        <v>14101</v>
      </c>
      <c r="I3857" s="7" t="s">
        <v>14130</v>
      </c>
      <c r="J3857" s="4">
        <v>2018</v>
      </c>
      <c r="L3857" s="19"/>
    </row>
    <row r="3858" spans="2:12" x14ac:dyDescent="0.25">
      <c r="B3858" s="10" t="s">
        <v>7502</v>
      </c>
      <c r="C3858" s="10" t="s">
        <v>592</v>
      </c>
      <c r="D3858" s="10" t="s">
        <v>8771</v>
      </c>
      <c r="E3858" s="9">
        <v>1879305</v>
      </c>
      <c r="F3858" s="5">
        <v>43466</v>
      </c>
      <c r="G3858" s="7" t="s">
        <v>14096</v>
      </c>
      <c r="H3858" s="7" t="s">
        <v>14101</v>
      </c>
      <c r="I3858" s="7" t="s">
        <v>14130</v>
      </c>
      <c r="J3858" s="4">
        <v>2019</v>
      </c>
      <c r="L3858" s="19"/>
    </row>
    <row r="3859" spans="2:12" x14ac:dyDescent="0.25">
      <c r="B3859" s="10" t="s">
        <v>7502</v>
      </c>
      <c r="C3859" s="10" t="s">
        <v>592</v>
      </c>
      <c r="D3859" s="10" t="s">
        <v>8771</v>
      </c>
      <c r="E3859" s="9">
        <v>2021922</v>
      </c>
      <c r="F3859" s="5">
        <v>43831</v>
      </c>
      <c r="G3859" s="7" t="s">
        <v>14096</v>
      </c>
      <c r="H3859" s="7" t="s">
        <v>14101</v>
      </c>
      <c r="I3859" s="7" t="s">
        <v>14130</v>
      </c>
      <c r="J3859" s="4">
        <v>2020</v>
      </c>
      <c r="L3859" s="19"/>
    </row>
    <row r="3860" spans="2:12" x14ac:dyDescent="0.25">
      <c r="B3860" s="10" t="s">
        <v>14087</v>
      </c>
      <c r="C3860" s="10" t="s">
        <v>592</v>
      </c>
      <c r="D3860" s="10" t="s">
        <v>8771</v>
      </c>
      <c r="E3860" s="9">
        <v>91706400</v>
      </c>
      <c r="F3860" s="5">
        <v>43831</v>
      </c>
      <c r="G3860" s="7" t="s">
        <v>14096</v>
      </c>
      <c r="H3860" s="7" t="s">
        <v>14101</v>
      </c>
      <c r="I3860" s="7" t="s">
        <v>14130</v>
      </c>
      <c r="J3860" s="4">
        <v>2020</v>
      </c>
      <c r="L3860" s="19"/>
    </row>
    <row r="3861" spans="2:12" x14ac:dyDescent="0.25">
      <c r="B3861" s="10" t="s">
        <v>7502</v>
      </c>
      <c r="C3861" s="10" t="s">
        <v>592</v>
      </c>
      <c r="D3861" s="10" t="s">
        <v>8569</v>
      </c>
      <c r="E3861" s="9">
        <v>485054</v>
      </c>
      <c r="F3861" s="5">
        <v>41640</v>
      </c>
      <c r="G3861" s="7" t="s">
        <v>14096</v>
      </c>
      <c r="H3861" s="7" t="s">
        <v>14101</v>
      </c>
      <c r="I3861" s="7" t="s">
        <v>14130</v>
      </c>
      <c r="J3861" s="4">
        <v>2014</v>
      </c>
      <c r="L3861" s="19"/>
    </row>
    <row r="3862" spans="2:12" ht="38.25" x14ac:dyDescent="0.25">
      <c r="B3862" s="10" t="s">
        <v>7502</v>
      </c>
      <c r="C3862" s="10" t="s">
        <v>592</v>
      </c>
      <c r="D3862" s="10" t="s">
        <v>14675</v>
      </c>
      <c r="E3862" s="9">
        <v>648900</v>
      </c>
      <c r="F3862" s="5">
        <v>42005</v>
      </c>
      <c r="G3862" s="7" t="s">
        <v>14092</v>
      </c>
      <c r="H3862" s="7" t="s">
        <v>14160</v>
      </c>
      <c r="I3862" s="7" t="s">
        <v>14130</v>
      </c>
      <c r="J3862" s="4">
        <v>2015</v>
      </c>
      <c r="L3862" s="19"/>
    </row>
    <row r="3863" spans="2:12" ht="38.25" x14ac:dyDescent="0.25">
      <c r="B3863" s="10" t="s">
        <v>7502</v>
      </c>
      <c r="C3863" s="10" t="s">
        <v>592</v>
      </c>
      <c r="D3863" s="10" t="s">
        <v>14675</v>
      </c>
      <c r="E3863" s="9">
        <v>600012</v>
      </c>
      <c r="F3863" s="5">
        <v>42370</v>
      </c>
      <c r="G3863" s="7" t="s">
        <v>14092</v>
      </c>
      <c r="H3863" s="7" t="s">
        <v>14160</v>
      </c>
      <c r="I3863" s="7" t="s">
        <v>14130</v>
      </c>
      <c r="J3863" s="4">
        <v>2016</v>
      </c>
      <c r="L3863" s="19"/>
    </row>
    <row r="3864" spans="2:12" ht="38.25" x14ac:dyDescent="0.25">
      <c r="B3864" s="10" t="s">
        <v>7502</v>
      </c>
      <c r="C3864" s="10" t="s">
        <v>592</v>
      </c>
      <c r="D3864" s="10" t="s">
        <v>14675</v>
      </c>
      <c r="E3864" s="9">
        <v>350399</v>
      </c>
      <c r="F3864" s="5">
        <v>42736</v>
      </c>
      <c r="G3864" s="7" t="s">
        <v>14092</v>
      </c>
      <c r="H3864" s="7" t="s">
        <v>14160</v>
      </c>
      <c r="I3864" s="7" t="s">
        <v>14130</v>
      </c>
      <c r="J3864" s="4">
        <v>2017</v>
      </c>
      <c r="L3864" s="19"/>
    </row>
    <row r="3865" spans="2:12" ht="38.25" x14ac:dyDescent="0.25">
      <c r="B3865" s="10" t="s">
        <v>7502</v>
      </c>
      <c r="C3865" s="10" t="s">
        <v>592</v>
      </c>
      <c r="D3865" s="10" t="s">
        <v>14675</v>
      </c>
      <c r="E3865" s="9">
        <v>294000</v>
      </c>
      <c r="F3865" s="5">
        <v>43101</v>
      </c>
      <c r="G3865" s="7" t="s">
        <v>14092</v>
      </c>
      <c r="H3865" s="7" t="s">
        <v>14160</v>
      </c>
      <c r="I3865" s="7" t="s">
        <v>14130</v>
      </c>
      <c r="J3865" s="4">
        <v>2018</v>
      </c>
      <c r="L3865" s="19"/>
    </row>
    <row r="3866" spans="2:12" ht="38.25" x14ac:dyDescent="0.25">
      <c r="B3866" s="10" t="s">
        <v>7502</v>
      </c>
      <c r="C3866" s="10" t="s">
        <v>592</v>
      </c>
      <c r="D3866" s="10" t="s">
        <v>14675</v>
      </c>
      <c r="E3866" s="9">
        <v>427154</v>
      </c>
      <c r="F3866" s="5">
        <v>43466</v>
      </c>
      <c r="G3866" s="7" t="s">
        <v>14092</v>
      </c>
      <c r="H3866" s="7" t="s">
        <v>14160</v>
      </c>
      <c r="I3866" s="7" t="s">
        <v>14130</v>
      </c>
      <c r="J3866" s="4">
        <v>2019</v>
      </c>
      <c r="L3866" s="19"/>
    </row>
    <row r="3867" spans="2:12" ht="38.25" x14ac:dyDescent="0.25">
      <c r="B3867" s="10" t="s">
        <v>7502</v>
      </c>
      <c r="C3867" s="10" t="s">
        <v>592</v>
      </c>
      <c r="D3867" s="10" t="s">
        <v>15515</v>
      </c>
      <c r="E3867" s="9">
        <v>0</v>
      </c>
      <c r="F3867" s="5">
        <v>42005</v>
      </c>
      <c r="G3867" s="7" t="s">
        <v>14092</v>
      </c>
      <c r="H3867" s="7" t="s">
        <v>14160</v>
      </c>
      <c r="I3867" s="7" t="s">
        <v>14130</v>
      </c>
      <c r="J3867" s="4">
        <v>2015</v>
      </c>
      <c r="L3867" s="19"/>
    </row>
    <row r="3868" spans="2:12" ht="38.25" x14ac:dyDescent="0.25">
      <c r="B3868" s="10" t="s">
        <v>7502</v>
      </c>
      <c r="C3868" s="10" t="s">
        <v>592</v>
      </c>
      <c r="D3868" s="10" t="s">
        <v>15515</v>
      </c>
      <c r="E3868" s="9">
        <v>98816</v>
      </c>
      <c r="F3868" s="5">
        <v>42370</v>
      </c>
      <c r="G3868" s="7" t="s">
        <v>14092</v>
      </c>
      <c r="H3868" s="7" t="s">
        <v>14160</v>
      </c>
      <c r="I3868" s="7" t="s">
        <v>14130</v>
      </c>
      <c r="J3868" s="4">
        <v>2016</v>
      </c>
      <c r="L3868" s="19"/>
    </row>
    <row r="3869" spans="2:12" ht="38.25" x14ac:dyDescent="0.25">
      <c r="B3869" s="10" t="s">
        <v>7502</v>
      </c>
      <c r="C3869" s="10" t="s">
        <v>592</v>
      </c>
      <c r="D3869" s="10" t="s">
        <v>15515</v>
      </c>
      <c r="E3869" s="9">
        <v>1126240</v>
      </c>
      <c r="F3869" s="5">
        <v>42736</v>
      </c>
      <c r="G3869" s="7" t="s">
        <v>14092</v>
      </c>
      <c r="H3869" s="7" t="s">
        <v>14160</v>
      </c>
      <c r="I3869" s="7" t="s">
        <v>14130</v>
      </c>
      <c r="J3869" s="4">
        <v>2017</v>
      </c>
      <c r="L3869" s="19"/>
    </row>
    <row r="3870" spans="2:12" ht="38.25" x14ac:dyDescent="0.25">
      <c r="B3870" s="10" t="s">
        <v>7502</v>
      </c>
      <c r="C3870" s="10" t="s">
        <v>592</v>
      </c>
      <c r="D3870" s="10" t="s">
        <v>15515</v>
      </c>
      <c r="E3870" s="9">
        <v>1603374</v>
      </c>
      <c r="F3870" s="5">
        <v>43101</v>
      </c>
      <c r="G3870" s="7" t="s">
        <v>14092</v>
      </c>
      <c r="H3870" s="7" t="s">
        <v>14160</v>
      </c>
      <c r="I3870" s="7" t="s">
        <v>14130</v>
      </c>
      <c r="J3870" s="4">
        <v>2018</v>
      </c>
      <c r="L3870" s="19"/>
    </row>
    <row r="3871" spans="2:12" ht="38.25" x14ac:dyDescent="0.25">
      <c r="B3871" s="10" t="s">
        <v>7502</v>
      </c>
      <c r="C3871" s="10" t="s">
        <v>592</v>
      </c>
      <c r="D3871" s="10" t="s">
        <v>15515</v>
      </c>
      <c r="E3871" s="9">
        <v>1155517</v>
      </c>
      <c r="F3871" s="5">
        <v>43466</v>
      </c>
      <c r="G3871" s="7" t="s">
        <v>14092</v>
      </c>
      <c r="H3871" s="7" t="s">
        <v>14160</v>
      </c>
      <c r="I3871" s="7" t="s">
        <v>14130</v>
      </c>
      <c r="J3871" s="4">
        <v>2019</v>
      </c>
      <c r="L3871" s="19"/>
    </row>
    <row r="3872" spans="2:12" ht="38.25" x14ac:dyDescent="0.25">
      <c r="B3872" s="10" t="s">
        <v>7502</v>
      </c>
      <c r="C3872" s="10" t="s">
        <v>592</v>
      </c>
      <c r="D3872" s="10" t="s">
        <v>15515</v>
      </c>
      <c r="E3872" s="9">
        <v>600002</v>
      </c>
      <c r="F3872" s="5">
        <v>43831</v>
      </c>
      <c r="G3872" s="7" t="s">
        <v>14092</v>
      </c>
      <c r="H3872" s="7" t="s">
        <v>14160</v>
      </c>
      <c r="I3872" s="7" t="s">
        <v>14130</v>
      </c>
      <c r="J3872" s="4">
        <v>2020</v>
      </c>
      <c r="L3872" s="19"/>
    </row>
    <row r="3873" spans="2:12" ht="38.25" x14ac:dyDescent="0.25">
      <c r="B3873" s="10" t="s">
        <v>14087</v>
      </c>
      <c r="C3873" s="10" t="s">
        <v>592</v>
      </c>
      <c r="D3873" s="10" t="s">
        <v>16055</v>
      </c>
      <c r="E3873" s="9">
        <v>60000200</v>
      </c>
      <c r="F3873" s="5">
        <v>43831</v>
      </c>
      <c r="G3873" s="7" t="s">
        <v>14092</v>
      </c>
      <c r="H3873" s="7" t="s">
        <v>14160</v>
      </c>
      <c r="I3873" s="7" t="s">
        <v>14130</v>
      </c>
      <c r="J3873" s="4">
        <v>2020</v>
      </c>
      <c r="L3873" s="19"/>
    </row>
    <row r="3874" spans="2:12" ht="25.5" x14ac:dyDescent="0.25">
      <c r="B3874" s="10" t="s">
        <v>7502</v>
      </c>
      <c r="C3874" s="10" t="s">
        <v>592</v>
      </c>
      <c r="D3874" s="10" t="s">
        <v>8727</v>
      </c>
      <c r="E3874" s="9">
        <v>1353566</v>
      </c>
      <c r="F3874" s="5">
        <v>42005</v>
      </c>
      <c r="G3874" s="7" t="s">
        <v>14104</v>
      </c>
      <c r="H3874" s="7" t="s">
        <v>14129</v>
      </c>
      <c r="I3874" s="7" t="s">
        <v>14130</v>
      </c>
      <c r="J3874" s="4">
        <v>2015</v>
      </c>
      <c r="L3874" s="19"/>
    </row>
    <row r="3875" spans="2:12" ht="25.5" x14ac:dyDescent="0.25">
      <c r="B3875" s="10" t="s">
        <v>7502</v>
      </c>
      <c r="C3875" s="10" t="s">
        <v>592</v>
      </c>
      <c r="D3875" s="10" t="s">
        <v>8727</v>
      </c>
      <c r="E3875" s="9">
        <v>2046696</v>
      </c>
      <c r="F3875" s="5">
        <v>42370</v>
      </c>
      <c r="G3875" s="7" t="s">
        <v>14104</v>
      </c>
      <c r="H3875" s="7" t="s">
        <v>14129</v>
      </c>
      <c r="I3875" s="7" t="s">
        <v>14130</v>
      </c>
      <c r="J3875" s="4">
        <v>2016</v>
      </c>
      <c r="L3875" s="19"/>
    </row>
    <row r="3876" spans="2:12" ht="25.5" x14ac:dyDescent="0.25">
      <c r="B3876" s="10" t="s">
        <v>7502</v>
      </c>
      <c r="C3876" s="10" t="s">
        <v>592</v>
      </c>
      <c r="D3876" s="10" t="s">
        <v>8727</v>
      </c>
      <c r="E3876" s="9">
        <v>1081201</v>
      </c>
      <c r="F3876" s="5">
        <v>42736</v>
      </c>
      <c r="G3876" s="7" t="s">
        <v>14104</v>
      </c>
      <c r="H3876" s="7" t="s">
        <v>14129</v>
      </c>
      <c r="I3876" s="7" t="s">
        <v>14130</v>
      </c>
      <c r="J3876" s="4">
        <v>2017</v>
      </c>
      <c r="L3876" s="19"/>
    </row>
    <row r="3877" spans="2:12" ht="25.5" x14ac:dyDescent="0.25">
      <c r="B3877" s="10" t="s">
        <v>7502</v>
      </c>
      <c r="C3877" s="10" t="s">
        <v>592</v>
      </c>
      <c r="D3877" s="10" t="s">
        <v>8727</v>
      </c>
      <c r="E3877" s="9">
        <v>107675</v>
      </c>
      <c r="F3877" s="5">
        <v>43101</v>
      </c>
      <c r="G3877" s="7" t="s">
        <v>14104</v>
      </c>
      <c r="H3877" s="7" t="s">
        <v>14129</v>
      </c>
      <c r="I3877" s="7" t="s">
        <v>14130</v>
      </c>
      <c r="J3877" s="4">
        <v>2018</v>
      </c>
      <c r="L3877" s="19"/>
    </row>
    <row r="3878" spans="2:12" ht="25.5" x14ac:dyDescent="0.25">
      <c r="B3878" s="10" t="s">
        <v>7502</v>
      </c>
      <c r="C3878" s="10" t="s">
        <v>592</v>
      </c>
      <c r="D3878" s="10" t="s">
        <v>8727</v>
      </c>
      <c r="E3878" s="9">
        <v>16203</v>
      </c>
      <c r="F3878" s="5">
        <v>43466</v>
      </c>
      <c r="G3878" s="7" t="s">
        <v>14104</v>
      </c>
      <c r="H3878" s="7" t="s">
        <v>14129</v>
      </c>
      <c r="I3878" s="7" t="s">
        <v>14130</v>
      </c>
      <c r="J3878" s="4">
        <v>2019</v>
      </c>
      <c r="L3878" s="19"/>
    </row>
    <row r="3879" spans="2:12" x14ac:dyDescent="0.25">
      <c r="B3879" s="10" t="s">
        <v>7502</v>
      </c>
      <c r="C3879" s="10" t="s">
        <v>592</v>
      </c>
      <c r="D3879" s="10" t="s">
        <v>8570</v>
      </c>
      <c r="E3879" s="9">
        <v>459265</v>
      </c>
      <c r="F3879" s="5">
        <v>41640</v>
      </c>
      <c r="G3879" s="7" t="s">
        <v>14096</v>
      </c>
      <c r="H3879" s="7" t="s">
        <v>14101</v>
      </c>
      <c r="I3879" s="7" t="s">
        <v>14130</v>
      </c>
      <c r="J3879" s="4">
        <v>2014</v>
      </c>
      <c r="L3879" s="19"/>
    </row>
    <row r="3880" spans="2:12" x14ac:dyDescent="0.25">
      <c r="B3880" s="10" t="s">
        <v>7502</v>
      </c>
      <c r="C3880" s="10" t="s">
        <v>592</v>
      </c>
      <c r="D3880" s="10" t="s">
        <v>8570</v>
      </c>
      <c r="E3880" s="9">
        <v>348582</v>
      </c>
      <c r="F3880" s="5">
        <v>42005</v>
      </c>
      <c r="G3880" s="7" t="s">
        <v>14096</v>
      </c>
      <c r="H3880" s="7" t="s">
        <v>14101</v>
      </c>
      <c r="I3880" s="7" t="s">
        <v>14130</v>
      </c>
      <c r="J3880" s="4">
        <v>2015</v>
      </c>
      <c r="L3880" s="19"/>
    </row>
    <row r="3881" spans="2:12" x14ac:dyDescent="0.25">
      <c r="B3881" s="10" t="s">
        <v>7502</v>
      </c>
      <c r="C3881" s="10" t="s">
        <v>592</v>
      </c>
      <c r="D3881" s="10" t="s">
        <v>8570</v>
      </c>
      <c r="E3881" s="9">
        <v>703539</v>
      </c>
      <c r="F3881" s="5">
        <v>42370</v>
      </c>
      <c r="G3881" s="7" t="s">
        <v>14096</v>
      </c>
      <c r="H3881" s="7" t="s">
        <v>14101</v>
      </c>
      <c r="I3881" s="7" t="s">
        <v>14130</v>
      </c>
      <c r="J3881" s="4">
        <v>2016</v>
      </c>
      <c r="L3881" s="19"/>
    </row>
    <row r="3882" spans="2:12" x14ac:dyDescent="0.25">
      <c r="B3882" s="10" t="s">
        <v>7502</v>
      </c>
      <c r="C3882" s="10" t="s">
        <v>592</v>
      </c>
      <c r="D3882" s="10" t="s">
        <v>8570</v>
      </c>
      <c r="E3882" s="9">
        <v>606081</v>
      </c>
      <c r="F3882" s="5">
        <v>42736</v>
      </c>
      <c r="G3882" s="7" t="s">
        <v>14096</v>
      </c>
      <c r="H3882" s="7" t="s">
        <v>14101</v>
      </c>
      <c r="I3882" s="7" t="s">
        <v>14130</v>
      </c>
      <c r="J3882" s="4">
        <v>2017</v>
      </c>
      <c r="L3882" s="19"/>
    </row>
    <row r="3883" spans="2:12" x14ac:dyDescent="0.25">
      <c r="B3883" s="10" t="s">
        <v>7502</v>
      </c>
      <c r="C3883" s="10" t="s">
        <v>592</v>
      </c>
      <c r="D3883" s="10" t="s">
        <v>8570</v>
      </c>
      <c r="E3883" s="9">
        <v>569616</v>
      </c>
      <c r="F3883" s="5">
        <v>43101</v>
      </c>
      <c r="G3883" s="7" t="s">
        <v>14096</v>
      </c>
      <c r="H3883" s="7" t="s">
        <v>14101</v>
      </c>
      <c r="I3883" s="7" t="s">
        <v>14130</v>
      </c>
      <c r="J3883" s="4">
        <v>2018</v>
      </c>
      <c r="L3883" s="19"/>
    </row>
    <row r="3884" spans="2:12" x14ac:dyDescent="0.25">
      <c r="B3884" s="10" t="s">
        <v>7502</v>
      </c>
      <c r="C3884" s="10" t="s">
        <v>592</v>
      </c>
      <c r="D3884" s="10" t="s">
        <v>8570</v>
      </c>
      <c r="E3884" s="9">
        <v>55903</v>
      </c>
      <c r="F3884" s="5">
        <v>43466</v>
      </c>
      <c r="G3884" s="7" t="s">
        <v>14096</v>
      </c>
      <c r="H3884" s="7" t="s">
        <v>14101</v>
      </c>
      <c r="I3884" s="7" t="s">
        <v>14130</v>
      </c>
      <c r="J3884" s="4">
        <v>2019</v>
      </c>
      <c r="L3884" s="19"/>
    </row>
    <row r="3885" spans="2:12" x14ac:dyDescent="0.25">
      <c r="B3885" s="10" t="s">
        <v>7502</v>
      </c>
      <c r="C3885" s="10" t="s">
        <v>592</v>
      </c>
      <c r="D3885" s="10" t="s">
        <v>8570</v>
      </c>
      <c r="E3885" s="9">
        <v>120000</v>
      </c>
      <c r="F3885" s="5">
        <v>43831</v>
      </c>
      <c r="G3885" s="7" t="s">
        <v>14096</v>
      </c>
      <c r="H3885" s="7" t="s">
        <v>14101</v>
      </c>
      <c r="I3885" s="7" t="s">
        <v>14130</v>
      </c>
      <c r="J3885" s="4">
        <v>2020</v>
      </c>
      <c r="L3885" s="19"/>
    </row>
    <row r="3886" spans="2:12" x14ac:dyDescent="0.25">
      <c r="B3886" s="10" t="s">
        <v>14087</v>
      </c>
      <c r="C3886" s="10" t="s">
        <v>592</v>
      </c>
      <c r="D3886" s="10" t="s">
        <v>8570</v>
      </c>
      <c r="E3886" s="9">
        <v>12000000</v>
      </c>
      <c r="F3886" s="5">
        <v>43831</v>
      </c>
      <c r="G3886" s="7" t="s">
        <v>14096</v>
      </c>
      <c r="H3886" s="7" t="s">
        <v>14101</v>
      </c>
      <c r="I3886" s="7" t="s">
        <v>14130</v>
      </c>
      <c r="J3886" s="4">
        <v>2020</v>
      </c>
      <c r="L3886" s="19"/>
    </row>
    <row r="3887" spans="2:12" x14ac:dyDescent="0.25">
      <c r="B3887" s="10" t="s">
        <v>7502</v>
      </c>
      <c r="C3887" s="10" t="s">
        <v>592</v>
      </c>
      <c r="D3887" s="10" t="s">
        <v>8877</v>
      </c>
      <c r="E3887" s="9">
        <v>1000</v>
      </c>
      <c r="F3887" s="5">
        <v>42005</v>
      </c>
      <c r="G3887" s="7" t="s">
        <v>14091</v>
      </c>
      <c r="H3887" s="7" t="s">
        <v>14142</v>
      </c>
      <c r="I3887" s="7" t="s">
        <v>14130</v>
      </c>
      <c r="J3887" s="4">
        <v>2015</v>
      </c>
      <c r="L3887" s="19"/>
    </row>
    <row r="3888" spans="2:12" x14ac:dyDescent="0.25">
      <c r="B3888" s="10" t="s">
        <v>7502</v>
      </c>
      <c r="C3888" s="10" t="s">
        <v>592</v>
      </c>
      <c r="D3888" s="10" t="s">
        <v>8877</v>
      </c>
      <c r="E3888" s="9">
        <v>300029</v>
      </c>
      <c r="F3888" s="5">
        <v>42370</v>
      </c>
      <c r="G3888" s="7" t="s">
        <v>14091</v>
      </c>
      <c r="H3888" s="7" t="s">
        <v>14142</v>
      </c>
      <c r="I3888" s="7" t="s">
        <v>14130</v>
      </c>
      <c r="J3888" s="4">
        <v>2016</v>
      </c>
      <c r="L3888" s="19"/>
    </row>
    <row r="3889" spans="2:12" x14ac:dyDescent="0.25">
      <c r="B3889" s="10" t="s">
        <v>7502</v>
      </c>
      <c r="C3889" s="10" t="s">
        <v>592</v>
      </c>
      <c r="D3889" s="10" t="s">
        <v>8877</v>
      </c>
      <c r="E3889" s="9">
        <v>1380602</v>
      </c>
      <c r="F3889" s="5">
        <v>42736</v>
      </c>
      <c r="G3889" s="7" t="s">
        <v>14091</v>
      </c>
      <c r="H3889" s="7" t="s">
        <v>14142</v>
      </c>
      <c r="I3889" s="7" t="s">
        <v>14130</v>
      </c>
      <c r="J3889" s="4">
        <v>2017</v>
      </c>
      <c r="L3889" s="19"/>
    </row>
    <row r="3890" spans="2:12" x14ac:dyDescent="0.25">
      <c r="B3890" s="10" t="s">
        <v>7502</v>
      </c>
      <c r="C3890" s="10" t="s">
        <v>592</v>
      </c>
      <c r="D3890" s="10" t="s">
        <v>8877</v>
      </c>
      <c r="E3890" s="9">
        <v>1848396</v>
      </c>
      <c r="F3890" s="5">
        <v>43101</v>
      </c>
      <c r="G3890" s="7" t="s">
        <v>14091</v>
      </c>
      <c r="H3890" s="7" t="s">
        <v>14142</v>
      </c>
      <c r="I3890" s="7" t="s">
        <v>14130</v>
      </c>
      <c r="J3890" s="4">
        <v>2018</v>
      </c>
      <c r="L3890" s="19"/>
    </row>
    <row r="3891" spans="2:12" x14ac:dyDescent="0.25">
      <c r="B3891" s="10" t="s">
        <v>7502</v>
      </c>
      <c r="C3891" s="10" t="s">
        <v>592</v>
      </c>
      <c r="D3891" s="10" t="s">
        <v>8877</v>
      </c>
      <c r="E3891" s="9">
        <v>2379818</v>
      </c>
      <c r="F3891" s="5">
        <v>43466</v>
      </c>
      <c r="G3891" s="7" t="s">
        <v>14091</v>
      </c>
      <c r="H3891" s="7" t="s">
        <v>14142</v>
      </c>
      <c r="I3891" s="7" t="s">
        <v>14130</v>
      </c>
      <c r="J3891" s="4">
        <v>2019</v>
      </c>
      <c r="L3891" s="19"/>
    </row>
    <row r="3892" spans="2:12" x14ac:dyDescent="0.25">
      <c r="B3892" s="10" t="s">
        <v>7502</v>
      </c>
      <c r="C3892" s="10" t="s">
        <v>592</v>
      </c>
      <c r="D3892" s="10" t="s">
        <v>8877</v>
      </c>
      <c r="E3892" s="9">
        <v>1245000</v>
      </c>
      <c r="F3892" s="5">
        <v>43831</v>
      </c>
      <c r="G3892" s="7" t="s">
        <v>14091</v>
      </c>
      <c r="H3892" s="7" t="s">
        <v>14142</v>
      </c>
      <c r="I3892" s="7" t="s">
        <v>14130</v>
      </c>
      <c r="J3892" s="4">
        <v>2020</v>
      </c>
      <c r="L3892" s="19"/>
    </row>
    <row r="3893" spans="2:12" x14ac:dyDescent="0.25">
      <c r="B3893" s="10" t="s">
        <v>14087</v>
      </c>
      <c r="C3893" s="10" t="s">
        <v>592</v>
      </c>
      <c r="D3893" s="10" t="s">
        <v>8877</v>
      </c>
      <c r="E3893" s="9">
        <v>124500000</v>
      </c>
      <c r="F3893" s="5">
        <v>43831</v>
      </c>
      <c r="G3893" s="7" t="s">
        <v>14091</v>
      </c>
      <c r="H3893" s="7" t="s">
        <v>14142</v>
      </c>
      <c r="I3893" s="7" t="s">
        <v>14130</v>
      </c>
      <c r="J3893" s="4">
        <v>2020</v>
      </c>
      <c r="L3893" s="19"/>
    </row>
    <row r="3894" spans="2:12" ht="25.5" x14ac:dyDescent="0.25">
      <c r="B3894" s="10" t="s">
        <v>7502</v>
      </c>
      <c r="C3894" s="10" t="s">
        <v>592</v>
      </c>
      <c r="D3894" s="10" t="s">
        <v>8873</v>
      </c>
      <c r="E3894" s="9">
        <v>7963</v>
      </c>
      <c r="F3894" s="5">
        <v>42005</v>
      </c>
      <c r="G3894" s="7" t="s">
        <v>14091</v>
      </c>
      <c r="H3894" s="7" t="s">
        <v>14157</v>
      </c>
      <c r="I3894" s="7" t="s">
        <v>14130</v>
      </c>
      <c r="J3894" s="4">
        <v>2015</v>
      </c>
      <c r="L3894" s="19"/>
    </row>
    <row r="3895" spans="2:12" ht="25.5" x14ac:dyDescent="0.25">
      <c r="B3895" s="10" t="s">
        <v>7502</v>
      </c>
      <c r="C3895" s="10" t="s">
        <v>592</v>
      </c>
      <c r="D3895" s="10" t="s">
        <v>8873</v>
      </c>
      <c r="E3895" s="9">
        <v>283543</v>
      </c>
      <c r="F3895" s="5">
        <v>42370</v>
      </c>
      <c r="G3895" s="7" t="s">
        <v>14091</v>
      </c>
      <c r="H3895" s="7" t="s">
        <v>14157</v>
      </c>
      <c r="I3895" s="7" t="s">
        <v>14130</v>
      </c>
      <c r="J3895" s="4">
        <v>2016</v>
      </c>
      <c r="L3895" s="19"/>
    </row>
    <row r="3896" spans="2:12" ht="25.5" x14ac:dyDescent="0.25">
      <c r="B3896" s="10" t="s">
        <v>7502</v>
      </c>
      <c r="C3896" s="10" t="s">
        <v>592</v>
      </c>
      <c r="D3896" s="10" t="s">
        <v>8873</v>
      </c>
      <c r="E3896" s="9">
        <v>305875</v>
      </c>
      <c r="F3896" s="5">
        <v>42736</v>
      </c>
      <c r="G3896" s="7" t="s">
        <v>14091</v>
      </c>
      <c r="H3896" s="7" t="s">
        <v>14157</v>
      </c>
      <c r="I3896" s="7" t="s">
        <v>14130</v>
      </c>
      <c r="J3896" s="4">
        <v>2017</v>
      </c>
      <c r="L3896" s="19"/>
    </row>
    <row r="3897" spans="2:12" ht="25.5" x14ac:dyDescent="0.25">
      <c r="B3897" s="10" t="s">
        <v>7502</v>
      </c>
      <c r="C3897" s="10" t="s">
        <v>592</v>
      </c>
      <c r="D3897" s="10" t="s">
        <v>8873</v>
      </c>
      <c r="E3897" s="9">
        <v>779347</v>
      </c>
      <c r="F3897" s="5">
        <v>43101</v>
      </c>
      <c r="G3897" s="7" t="s">
        <v>14091</v>
      </c>
      <c r="H3897" s="7" t="s">
        <v>14157</v>
      </c>
      <c r="I3897" s="7" t="s">
        <v>14130</v>
      </c>
      <c r="J3897" s="4">
        <v>2018</v>
      </c>
      <c r="L3897" s="19"/>
    </row>
    <row r="3898" spans="2:12" ht="25.5" x14ac:dyDescent="0.25">
      <c r="B3898" s="10" t="s">
        <v>7502</v>
      </c>
      <c r="C3898" s="10" t="s">
        <v>592</v>
      </c>
      <c r="D3898" s="10" t="s">
        <v>8873</v>
      </c>
      <c r="E3898" s="9">
        <v>375150</v>
      </c>
      <c r="F3898" s="5">
        <v>43466</v>
      </c>
      <c r="G3898" s="7" t="s">
        <v>14091</v>
      </c>
      <c r="H3898" s="7" t="s">
        <v>14157</v>
      </c>
      <c r="I3898" s="7" t="s">
        <v>14130</v>
      </c>
      <c r="J3898" s="4">
        <v>2019</v>
      </c>
      <c r="L3898" s="19"/>
    </row>
    <row r="3899" spans="2:12" ht="25.5" x14ac:dyDescent="0.25">
      <c r="B3899" s="10" t="s">
        <v>7502</v>
      </c>
      <c r="C3899" s="10" t="s">
        <v>592</v>
      </c>
      <c r="D3899" s="10" t="s">
        <v>8873</v>
      </c>
      <c r="E3899" s="9">
        <v>60333</v>
      </c>
      <c r="F3899" s="5">
        <v>43831</v>
      </c>
      <c r="G3899" s="7" t="s">
        <v>14091</v>
      </c>
      <c r="H3899" s="7" t="s">
        <v>14157</v>
      </c>
      <c r="I3899" s="7" t="s">
        <v>14130</v>
      </c>
      <c r="J3899" s="4">
        <v>2020</v>
      </c>
      <c r="L3899" s="19"/>
    </row>
    <row r="3900" spans="2:12" ht="25.5" x14ac:dyDescent="0.25">
      <c r="B3900" s="10" t="s">
        <v>14087</v>
      </c>
      <c r="C3900" s="10" t="s">
        <v>592</v>
      </c>
      <c r="D3900" s="10" t="s">
        <v>8873</v>
      </c>
      <c r="E3900" s="9">
        <v>6309200</v>
      </c>
      <c r="F3900" s="5">
        <v>43831</v>
      </c>
      <c r="G3900" s="7" t="s">
        <v>14091</v>
      </c>
      <c r="H3900" s="7" t="s">
        <v>14157</v>
      </c>
      <c r="I3900" s="7" t="s">
        <v>14130</v>
      </c>
      <c r="J3900" s="4">
        <v>2020</v>
      </c>
      <c r="L3900" s="19"/>
    </row>
    <row r="3901" spans="2:12" ht="25.5" x14ac:dyDescent="0.25">
      <c r="B3901" s="10" t="s">
        <v>7502</v>
      </c>
      <c r="C3901" s="10" t="s">
        <v>592</v>
      </c>
      <c r="D3901" s="10" t="s">
        <v>15201</v>
      </c>
      <c r="E3901" s="9">
        <v>162347</v>
      </c>
      <c r="F3901" s="5">
        <v>42005</v>
      </c>
      <c r="G3901" s="7" t="s">
        <v>14091</v>
      </c>
      <c r="H3901" s="7" t="s">
        <v>14142</v>
      </c>
      <c r="I3901" s="7" t="s">
        <v>14130</v>
      </c>
      <c r="J3901" s="4">
        <v>2015</v>
      </c>
      <c r="L3901" s="19"/>
    </row>
    <row r="3902" spans="2:12" ht="25.5" x14ac:dyDescent="0.25">
      <c r="B3902" s="10" t="s">
        <v>7502</v>
      </c>
      <c r="C3902" s="10" t="s">
        <v>592</v>
      </c>
      <c r="D3902" s="10" t="s">
        <v>15201</v>
      </c>
      <c r="E3902" s="9">
        <v>600075</v>
      </c>
      <c r="F3902" s="5">
        <v>42370</v>
      </c>
      <c r="G3902" s="7" t="s">
        <v>14091</v>
      </c>
      <c r="H3902" s="7" t="s">
        <v>14142</v>
      </c>
      <c r="I3902" s="7" t="s">
        <v>14130</v>
      </c>
      <c r="J3902" s="4">
        <v>2016</v>
      </c>
      <c r="L3902" s="19"/>
    </row>
    <row r="3903" spans="2:12" ht="25.5" x14ac:dyDescent="0.25">
      <c r="B3903" s="10" t="s">
        <v>7502</v>
      </c>
      <c r="C3903" s="10" t="s">
        <v>592</v>
      </c>
      <c r="D3903" s="10" t="s">
        <v>15201</v>
      </c>
      <c r="E3903" s="9">
        <v>1468327</v>
      </c>
      <c r="F3903" s="5">
        <v>42736</v>
      </c>
      <c r="G3903" s="7" t="s">
        <v>14091</v>
      </c>
      <c r="H3903" s="7" t="s">
        <v>14142</v>
      </c>
      <c r="I3903" s="7" t="s">
        <v>14130</v>
      </c>
      <c r="J3903" s="4">
        <v>2017</v>
      </c>
      <c r="L3903" s="19"/>
    </row>
    <row r="3904" spans="2:12" ht="25.5" x14ac:dyDescent="0.25">
      <c r="B3904" s="10" t="s">
        <v>7502</v>
      </c>
      <c r="C3904" s="10" t="s">
        <v>592</v>
      </c>
      <c r="D3904" s="10" t="s">
        <v>15201</v>
      </c>
      <c r="E3904" s="9">
        <v>1387970</v>
      </c>
      <c r="F3904" s="5">
        <v>43101</v>
      </c>
      <c r="G3904" s="7" t="s">
        <v>14091</v>
      </c>
      <c r="H3904" s="7" t="s">
        <v>14142</v>
      </c>
      <c r="I3904" s="7" t="s">
        <v>14130</v>
      </c>
      <c r="J3904" s="4">
        <v>2018</v>
      </c>
      <c r="L3904" s="19"/>
    </row>
    <row r="3905" spans="2:12" ht="25.5" x14ac:dyDescent="0.25">
      <c r="B3905" s="10" t="s">
        <v>7502</v>
      </c>
      <c r="C3905" s="10" t="s">
        <v>592</v>
      </c>
      <c r="D3905" s="10" t="s">
        <v>15201</v>
      </c>
      <c r="E3905" s="9">
        <v>399041</v>
      </c>
      <c r="F3905" s="5">
        <v>43466</v>
      </c>
      <c r="G3905" s="7" t="s">
        <v>14091</v>
      </c>
      <c r="H3905" s="7" t="s">
        <v>14142</v>
      </c>
      <c r="I3905" s="7" t="s">
        <v>14130</v>
      </c>
      <c r="J3905" s="4">
        <v>2019</v>
      </c>
      <c r="L3905" s="19"/>
    </row>
    <row r="3906" spans="2:12" ht="25.5" x14ac:dyDescent="0.25">
      <c r="B3906" s="10" t="s">
        <v>7502</v>
      </c>
      <c r="C3906" s="10" t="s">
        <v>592</v>
      </c>
      <c r="D3906" s="10" t="s">
        <v>15201</v>
      </c>
      <c r="E3906" s="9">
        <v>0</v>
      </c>
      <c r="F3906" s="5">
        <v>43831</v>
      </c>
      <c r="G3906" s="7" t="s">
        <v>14091</v>
      </c>
      <c r="H3906" s="7" t="s">
        <v>14142</v>
      </c>
      <c r="I3906" s="7" t="s">
        <v>14130</v>
      </c>
      <c r="J3906" s="4">
        <v>2020</v>
      </c>
      <c r="L3906" s="19"/>
    </row>
    <row r="3907" spans="2:12" ht="25.5" x14ac:dyDescent="0.25">
      <c r="B3907" s="10" t="s">
        <v>14087</v>
      </c>
      <c r="C3907" s="10" t="s">
        <v>592</v>
      </c>
      <c r="D3907" s="10" t="s">
        <v>16056</v>
      </c>
      <c r="E3907" s="9">
        <v>0</v>
      </c>
      <c r="F3907" s="5">
        <v>43831</v>
      </c>
      <c r="G3907" s="7" t="s">
        <v>14091</v>
      </c>
      <c r="H3907" s="7" t="s">
        <v>14142</v>
      </c>
      <c r="I3907" s="7" t="s">
        <v>14130</v>
      </c>
      <c r="J3907" s="4">
        <v>2020</v>
      </c>
      <c r="L3907" s="19"/>
    </row>
    <row r="3908" spans="2:12" ht="38.25" x14ac:dyDescent="0.25">
      <c r="B3908" s="10" t="s">
        <v>7502</v>
      </c>
      <c r="C3908" s="10" t="s">
        <v>592</v>
      </c>
      <c r="D3908" s="10" t="s">
        <v>8790</v>
      </c>
      <c r="E3908" s="9">
        <v>148736</v>
      </c>
      <c r="F3908" s="5">
        <v>42005</v>
      </c>
      <c r="G3908" s="7" t="s">
        <v>14096</v>
      </c>
      <c r="H3908" s="7" t="s">
        <v>14101</v>
      </c>
      <c r="I3908" s="7" t="s">
        <v>14130</v>
      </c>
      <c r="J3908" s="4">
        <v>2015</v>
      </c>
      <c r="L3908" s="19"/>
    </row>
    <row r="3909" spans="2:12" ht="38.25" x14ac:dyDescent="0.25">
      <c r="B3909" s="10" t="s">
        <v>7502</v>
      </c>
      <c r="C3909" s="10" t="s">
        <v>592</v>
      </c>
      <c r="D3909" s="10" t="s">
        <v>8790</v>
      </c>
      <c r="E3909" s="9">
        <v>200000</v>
      </c>
      <c r="F3909" s="5">
        <v>42370</v>
      </c>
      <c r="G3909" s="7" t="s">
        <v>14096</v>
      </c>
      <c r="H3909" s="7" t="s">
        <v>14101</v>
      </c>
      <c r="I3909" s="7" t="s">
        <v>14130</v>
      </c>
      <c r="J3909" s="4">
        <v>2016</v>
      </c>
      <c r="L3909" s="19"/>
    </row>
    <row r="3910" spans="2:12" ht="38.25" x14ac:dyDescent="0.25">
      <c r="B3910" s="10" t="s">
        <v>7502</v>
      </c>
      <c r="C3910" s="10" t="s">
        <v>592</v>
      </c>
      <c r="D3910" s="10" t="s">
        <v>8790</v>
      </c>
      <c r="E3910" s="9">
        <v>500106</v>
      </c>
      <c r="F3910" s="5">
        <v>42736</v>
      </c>
      <c r="G3910" s="7" t="s">
        <v>14096</v>
      </c>
      <c r="H3910" s="7" t="s">
        <v>14101</v>
      </c>
      <c r="I3910" s="7" t="s">
        <v>14130</v>
      </c>
      <c r="J3910" s="4">
        <v>2017</v>
      </c>
      <c r="L3910" s="19"/>
    </row>
    <row r="3911" spans="2:12" ht="38.25" x14ac:dyDescent="0.25">
      <c r="B3911" s="10" t="s">
        <v>7502</v>
      </c>
      <c r="C3911" s="10" t="s">
        <v>592</v>
      </c>
      <c r="D3911" s="10" t="s">
        <v>8790</v>
      </c>
      <c r="E3911" s="9">
        <v>312659</v>
      </c>
      <c r="F3911" s="5">
        <v>43101</v>
      </c>
      <c r="G3911" s="7" t="s">
        <v>14096</v>
      </c>
      <c r="H3911" s="7" t="s">
        <v>14101</v>
      </c>
      <c r="I3911" s="7" t="s">
        <v>14130</v>
      </c>
      <c r="J3911" s="4">
        <v>2018</v>
      </c>
      <c r="L3911" s="19"/>
    </row>
    <row r="3912" spans="2:12" ht="38.25" x14ac:dyDescent="0.25">
      <c r="B3912" s="10" t="s">
        <v>7502</v>
      </c>
      <c r="C3912" s="10" t="s">
        <v>592</v>
      </c>
      <c r="D3912" s="10" t="s">
        <v>8790</v>
      </c>
      <c r="E3912" s="9">
        <v>269353</v>
      </c>
      <c r="F3912" s="5">
        <v>43466</v>
      </c>
      <c r="G3912" s="7" t="s">
        <v>14096</v>
      </c>
      <c r="H3912" s="7" t="s">
        <v>14101</v>
      </c>
      <c r="I3912" s="7" t="s">
        <v>14130</v>
      </c>
      <c r="J3912" s="4">
        <v>2019</v>
      </c>
      <c r="L3912" s="19"/>
    </row>
    <row r="3913" spans="2:12" ht="38.25" x14ac:dyDescent="0.25">
      <c r="B3913" s="10" t="s">
        <v>7502</v>
      </c>
      <c r="C3913" s="10" t="s">
        <v>592</v>
      </c>
      <c r="D3913" s="10" t="s">
        <v>8790</v>
      </c>
      <c r="E3913" s="9">
        <v>300000</v>
      </c>
      <c r="F3913" s="5">
        <v>43831</v>
      </c>
      <c r="G3913" s="7" t="s">
        <v>14096</v>
      </c>
      <c r="H3913" s="7" t="s">
        <v>14101</v>
      </c>
      <c r="I3913" s="7" t="s">
        <v>14130</v>
      </c>
      <c r="J3913" s="4">
        <v>2020</v>
      </c>
      <c r="L3913" s="19"/>
    </row>
    <row r="3914" spans="2:12" ht="38.25" x14ac:dyDescent="0.25">
      <c r="B3914" s="10" t="s">
        <v>14087</v>
      </c>
      <c r="C3914" s="10" t="s">
        <v>592</v>
      </c>
      <c r="D3914" s="10" t="s">
        <v>16057</v>
      </c>
      <c r="E3914" s="9">
        <v>30000000</v>
      </c>
      <c r="F3914" s="5">
        <v>43831</v>
      </c>
      <c r="G3914" s="7" t="s">
        <v>14096</v>
      </c>
      <c r="H3914" s="7" t="s">
        <v>14101</v>
      </c>
      <c r="I3914" s="7" t="s">
        <v>14130</v>
      </c>
      <c r="J3914" s="4">
        <v>2020</v>
      </c>
      <c r="L3914" s="19"/>
    </row>
    <row r="3915" spans="2:12" ht="51" x14ac:dyDescent="0.25">
      <c r="B3915" s="10" t="s">
        <v>7502</v>
      </c>
      <c r="C3915" s="10" t="s">
        <v>592</v>
      </c>
      <c r="D3915" s="10" t="s">
        <v>15202</v>
      </c>
      <c r="E3915" s="9">
        <v>1418748</v>
      </c>
      <c r="F3915" s="5">
        <v>42370</v>
      </c>
      <c r="G3915" s="7" t="s">
        <v>14092</v>
      </c>
      <c r="H3915" s="7" t="s">
        <v>14150</v>
      </c>
      <c r="I3915" s="7" t="s">
        <v>14130</v>
      </c>
      <c r="J3915" s="4">
        <v>2016</v>
      </c>
      <c r="L3915" s="19"/>
    </row>
    <row r="3916" spans="2:12" ht="51" x14ac:dyDescent="0.25">
      <c r="B3916" s="10" t="s">
        <v>7502</v>
      </c>
      <c r="C3916" s="10" t="s">
        <v>592</v>
      </c>
      <c r="D3916" s="10" t="s">
        <v>15202</v>
      </c>
      <c r="E3916" s="9">
        <v>1335118</v>
      </c>
      <c r="F3916" s="5">
        <v>42736</v>
      </c>
      <c r="G3916" s="7" t="s">
        <v>14092</v>
      </c>
      <c r="H3916" s="7" t="s">
        <v>14150</v>
      </c>
      <c r="I3916" s="7" t="s">
        <v>14130</v>
      </c>
      <c r="J3916" s="4">
        <v>2017</v>
      </c>
      <c r="L3916" s="19"/>
    </row>
    <row r="3917" spans="2:12" ht="51" x14ac:dyDescent="0.25">
      <c r="B3917" s="10" t="s">
        <v>7502</v>
      </c>
      <c r="C3917" s="10" t="s">
        <v>592</v>
      </c>
      <c r="D3917" s="10" t="s">
        <v>15202</v>
      </c>
      <c r="E3917" s="9">
        <v>1892169</v>
      </c>
      <c r="F3917" s="5">
        <v>43101</v>
      </c>
      <c r="G3917" s="7" t="s">
        <v>14092</v>
      </c>
      <c r="H3917" s="7" t="s">
        <v>14150</v>
      </c>
      <c r="I3917" s="7" t="s">
        <v>14130</v>
      </c>
      <c r="J3917" s="4">
        <v>2018</v>
      </c>
      <c r="L3917" s="19"/>
    </row>
    <row r="3918" spans="2:12" ht="51" x14ac:dyDescent="0.25">
      <c r="B3918" s="10" t="s">
        <v>7502</v>
      </c>
      <c r="C3918" s="10" t="s">
        <v>592</v>
      </c>
      <c r="D3918" s="10" t="s">
        <v>15202</v>
      </c>
      <c r="E3918" s="9">
        <v>1197367</v>
      </c>
      <c r="F3918" s="5">
        <v>43466</v>
      </c>
      <c r="G3918" s="7" t="s">
        <v>14092</v>
      </c>
      <c r="H3918" s="7" t="s">
        <v>14150</v>
      </c>
      <c r="I3918" s="7" t="s">
        <v>14130</v>
      </c>
      <c r="J3918" s="4">
        <v>2019</v>
      </c>
      <c r="L3918" s="19"/>
    </row>
    <row r="3919" spans="2:12" ht="51" x14ac:dyDescent="0.25">
      <c r="B3919" s="10" t="s">
        <v>7502</v>
      </c>
      <c r="C3919" s="10" t="s">
        <v>592</v>
      </c>
      <c r="D3919" s="10" t="s">
        <v>15202</v>
      </c>
      <c r="E3919" s="9">
        <v>232836</v>
      </c>
      <c r="F3919" s="5">
        <v>43831</v>
      </c>
      <c r="G3919" s="7" t="s">
        <v>14092</v>
      </c>
      <c r="H3919" s="7" t="s">
        <v>14150</v>
      </c>
      <c r="I3919" s="7" t="s">
        <v>14130</v>
      </c>
      <c r="J3919" s="4">
        <v>2020</v>
      </c>
      <c r="L3919" s="19"/>
    </row>
    <row r="3920" spans="2:12" ht="51" x14ac:dyDescent="0.25">
      <c r="B3920" s="10" t="s">
        <v>14087</v>
      </c>
      <c r="C3920" s="10" t="s">
        <v>592</v>
      </c>
      <c r="D3920" s="10" t="s">
        <v>16058</v>
      </c>
      <c r="E3920" s="9">
        <v>23283600</v>
      </c>
      <c r="F3920" s="5">
        <v>43831</v>
      </c>
      <c r="G3920" s="7" t="s">
        <v>14092</v>
      </c>
      <c r="H3920" s="7" t="s">
        <v>14150</v>
      </c>
      <c r="I3920" s="7" t="s">
        <v>14130</v>
      </c>
      <c r="J3920" s="4">
        <v>2020</v>
      </c>
      <c r="L3920" s="19"/>
    </row>
    <row r="3921" spans="2:12" ht="25.5" x14ac:dyDescent="0.25">
      <c r="B3921" s="10" t="s">
        <v>7502</v>
      </c>
      <c r="C3921" s="10" t="s">
        <v>592</v>
      </c>
      <c r="D3921" s="10" t="s">
        <v>8744</v>
      </c>
      <c r="E3921" s="9">
        <v>487165</v>
      </c>
      <c r="F3921" s="5">
        <v>42005</v>
      </c>
      <c r="G3921" s="7" t="s">
        <v>14096</v>
      </c>
      <c r="H3921" s="7" t="s">
        <v>14101</v>
      </c>
      <c r="I3921" s="7" t="s">
        <v>14130</v>
      </c>
      <c r="J3921" s="4">
        <v>2015</v>
      </c>
      <c r="L3921" s="19"/>
    </row>
    <row r="3922" spans="2:12" ht="25.5" x14ac:dyDescent="0.25">
      <c r="B3922" s="10" t="s">
        <v>7502</v>
      </c>
      <c r="C3922" s="10" t="s">
        <v>592</v>
      </c>
      <c r="D3922" s="10" t="s">
        <v>8744</v>
      </c>
      <c r="E3922" s="9">
        <v>305693</v>
      </c>
      <c r="F3922" s="5">
        <v>42370</v>
      </c>
      <c r="G3922" s="7" t="s">
        <v>14096</v>
      </c>
      <c r="H3922" s="7" t="s">
        <v>14101</v>
      </c>
      <c r="I3922" s="7" t="s">
        <v>14130</v>
      </c>
      <c r="J3922" s="4">
        <v>2016</v>
      </c>
      <c r="L3922" s="19"/>
    </row>
    <row r="3923" spans="2:12" ht="25.5" x14ac:dyDescent="0.25">
      <c r="B3923" s="10" t="s">
        <v>7502</v>
      </c>
      <c r="C3923" s="10" t="s">
        <v>592</v>
      </c>
      <c r="D3923" s="10" t="s">
        <v>8744</v>
      </c>
      <c r="E3923" s="9">
        <v>855766</v>
      </c>
      <c r="F3923" s="5">
        <v>42736</v>
      </c>
      <c r="G3923" s="7" t="s">
        <v>14096</v>
      </c>
      <c r="H3923" s="7" t="s">
        <v>14101</v>
      </c>
      <c r="I3923" s="7" t="s">
        <v>14130</v>
      </c>
      <c r="J3923" s="4">
        <v>2017</v>
      </c>
      <c r="L3923" s="19"/>
    </row>
    <row r="3924" spans="2:12" ht="25.5" x14ac:dyDescent="0.25">
      <c r="B3924" s="10" t="s">
        <v>7502</v>
      </c>
      <c r="C3924" s="10" t="s">
        <v>592</v>
      </c>
      <c r="D3924" s="10" t="s">
        <v>8744</v>
      </c>
      <c r="E3924" s="9">
        <v>891918</v>
      </c>
      <c r="F3924" s="5">
        <v>43101</v>
      </c>
      <c r="G3924" s="7" t="s">
        <v>14096</v>
      </c>
      <c r="H3924" s="7" t="s">
        <v>14101</v>
      </c>
      <c r="I3924" s="7" t="s">
        <v>14130</v>
      </c>
      <c r="J3924" s="4">
        <v>2018</v>
      </c>
      <c r="L3924" s="19"/>
    </row>
    <row r="3925" spans="2:12" ht="25.5" x14ac:dyDescent="0.25">
      <c r="B3925" s="10" t="s">
        <v>7502</v>
      </c>
      <c r="C3925" s="10" t="s">
        <v>592</v>
      </c>
      <c r="D3925" s="10" t="s">
        <v>8744</v>
      </c>
      <c r="E3925" s="9">
        <v>555304</v>
      </c>
      <c r="F3925" s="5">
        <v>43466</v>
      </c>
      <c r="G3925" s="7" t="s">
        <v>14096</v>
      </c>
      <c r="H3925" s="7" t="s">
        <v>14101</v>
      </c>
      <c r="I3925" s="7" t="s">
        <v>14130</v>
      </c>
      <c r="J3925" s="4">
        <v>2019</v>
      </c>
      <c r="L3925" s="19"/>
    </row>
    <row r="3926" spans="2:12" ht="25.5" x14ac:dyDescent="0.25">
      <c r="B3926" s="10" t="s">
        <v>7502</v>
      </c>
      <c r="C3926" s="10" t="s">
        <v>592</v>
      </c>
      <c r="D3926" s="10" t="s">
        <v>8744</v>
      </c>
      <c r="E3926" s="9">
        <v>265900</v>
      </c>
      <c r="F3926" s="5">
        <v>43831</v>
      </c>
      <c r="G3926" s="7" t="s">
        <v>14096</v>
      </c>
      <c r="H3926" s="7" t="s">
        <v>14101</v>
      </c>
      <c r="I3926" s="7" t="s">
        <v>14130</v>
      </c>
      <c r="J3926" s="4">
        <v>2020</v>
      </c>
      <c r="L3926" s="19"/>
    </row>
    <row r="3927" spans="2:12" ht="25.5" x14ac:dyDescent="0.25">
      <c r="B3927" s="10" t="s">
        <v>14087</v>
      </c>
      <c r="C3927" s="10" t="s">
        <v>592</v>
      </c>
      <c r="D3927" s="10" t="s">
        <v>16059</v>
      </c>
      <c r="E3927" s="9">
        <v>26590000</v>
      </c>
      <c r="F3927" s="5">
        <v>43831</v>
      </c>
      <c r="G3927" s="7" t="s">
        <v>14096</v>
      </c>
      <c r="H3927" s="7" t="s">
        <v>14101</v>
      </c>
      <c r="I3927" s="7" t="s">
        <v>14130</v>
      </c>
      <c r="J3927" s="4">
        <v>2020</v>
      </c>
      <c r="L3927" s="19"/>
    </row>
    <row r="3928" spans="2:12" ht="51" x14ac:dyDescent="0.25">
      <c r="B3928" s="10" t="s">
        <v>7502</v>
      </c>
      <c r="C3928" s="10" t="s">
        <v>592</v>
      </c>
      <c r="D3928" s="10" t="s">
        <v>15659</v>
      </c>
      <c r="E3928" s="9">
        <v>394295</v>
      </c>
      <c r="F3928" s="5">
        <v>42005</v>
      </c>
      <c r="G3928" s="7" t="s">
        <v>14096</v>
      </c>
      <c r="H3928" s="7" t="s">
        <v>14101</v>
      </c>
      <c r="I3928" s="7" t="s">
        <v>14130</v>
      </c>
      <c r="J3928" s="4">
        <v>2015</v>
      </c>
      <c r="L3928" s="19"/>
    </row>
    <row r="3929" spans="2:12" ht="51" x14ac:dyDescent="0.25">
      <c r="B3929" s="10" t="s">
        <v>7502</v>
      </c>
      <c r="C3929" s="10" t="s">
        <v>592</v>
      </c>
      <c r="D3929" s="10" t="s">
        <v>15659</v>
      </c>
      <c r="E3929" s="9">
        <v>179550</v>
      </c>
      <c r="F3929" s="5">
        <v>42370</v>
      </c>
      <c r="G3929" s="7" t="s">
        <v>14096</v>
      </c>
      <c r="H3929" s="7" t="s">
        <v>14101</v>
      </c>
      <c r="I3929" s="7" t="s">
        <v>14130</v>
      </c>
      <c r="J3929" s="4">
        <v>2016</v>
      </c>
      <c r="L3929" s="19"/>
    </row>
    <row r="3930" spans="2:12" ht="51" x14ac:dyDescent="0.25">
      <c r="B3930" s="10" t="s">
        <v>7502</v>
      </c>
      <c r="C3930" s="10" t="s">
        <v>592</v>
      </c>
      <c r="D3930" s="10" t="s">
        <v>15659</v>
      </c>
      <c r="E3930" s="9">
        <v>300000</v>
      </c>
      <c r="F3930" s="5">
        <v>42736</v>
      </c>
      <c r="G3930" s="7" t="s">
        <v>14096</v>
      </c>
      <c r="H3930" s="7" t="s">
        <v>14101</v>
      </c>
      <c r="I3930" s="7" t="s">
        <v>14130</v>
      </c>
      <c r="J3930" s="4">
        <v>2017</v>
      </c>
      <c r="L3930" s="19"/>
    </row>
    <row r="3931" spans="2:12" ht="51" x14ac:dyDescent="0.25">
      <c r="B3931" s="10" t="s">
        <v>7502</v>
      </c>
      <c r="C3931" s="10" t="s">
        <v>592</v>
      </c>
      <c r="D3931" s="10" t="s">
        <v>15659</v>
      </c>
      <c r="E3931" s="9">
        <v>8689</v>
      </c>
      <c r="F3931" s="5">
        <v>43101</v>
      </c>
      <c r="G3931" s="7" t="s">
        <v>14096</v>
      </c>
      <c r="H3931" s="7" t="s">
        <v>14101</v>
      </c>
      <c r="I3931" s="7" t="s">
        <v>14130</v>
      </c>
      <c r="J3931" s="4">
        <v>2018</v>
      </c>
      <c r="L3931" s="19"/>
    </row>
    <row r="3932" spans="2:12" ht="25.5" x14ac:dyDescent="0.25">
      <c r="B3932" s="10" t="s">
        <v>7502</v>
      </c>
      <c r="C3932" s="10" t="s">
        <v>592</v>
      </c>
      <c r="D3932" s="10" t="s">
        <v>8946</v>
      </c>
      <c r="E3932" s="9">
        <v>244236</v>
      </c>
      <c r="F3932" s="5">
        <v>42370</v>
      </c>
      <c r="G3932" s="7" t="s">
        <v>14096</v>
      </c>
      <c r="H3932" s="7" t="s">
        <v>14101</v>
      </c>
      <c r="I3932" s="7" t="s">
        <v>14130</v>
      </c>
      <c r="J3932" s="4">
        <v>2016</v>
      </c>
      <c r="L3932" s="19"/>
    </row>
    <row r="3933" spans="2:12" ht="25.5" x14ac:dyDescent="0.25">
      <c r="B3933" s="10" t="s">
        <v>7502</v>
      </c>
      <c r="C3933" s="10" t="s">
        <v>592</v>
      </c>
      <c r="D3933" s="10" t="s">
        <v>8946</v>
      </c>
      <c r="E3933" s="9">
        <v>155797</v>
      </c>
      <c r="F3933" s="5">
        <v>42736</v>
      </c>
      <c r="G3933" s="7" t="s">
        <v>14096</v>
      </c>
      <c r="H3933" s="7" t="s">
        <v>14101</v>
      </c>
      <c r="I3933" s="7" t="s">
        <v>14130</v>
      </c>
      <c r="J3933" s="4">
        <v>2017</v>
      </c>
      <c r="L3933" s="19"/>
    </row>
    <row r="3934" spans="2:12" ht="25.5" x14ac:dyDescent="0.25">
      <c r="B3934" s="10" t="s">
        <v>7502</v>
      </c>
      <c r="C3934" s="10" t="s">
        <v>592</v>
      </c>
      <c r="D3934" s="10" t="s">
        <v>8946</v>
      </c>
      <c r="E3934" s="9">
        <v>1090647</v>
      </c>
      <c r="F3934" s="5">
        <v>43101</v>
      </c>
      <c r="G3934" s="7" t="s">
        <v>14096</v>
      </c>
      <c r="H3934" s="7" t="s">
        <v>14101</v>
      </c>
      <c r="I3934" s="7" t="s">
        <v>14130</v>
      </c>
      <c r="J3934" s="4">
        <v>2018</v>
      </c>
      <c r="L3934" s="19"/>
    </row>
    <row r="3935" spans="2:12" ht="25.5" x14ac:dyDescent="0.25">
      <c r="B3935" s="10" t="s">
        <v>7502</v>
      </c>
      <c r="C3935" s="10" t="s">
        <v>592</v>
      </c>
      <c r="D3935" s="10" t="s">
        <v>8946</v>
      </c>
      <c r="E3935" s="9">
        <v>1200000</v>
      </c>
      <c r="F3935" s="5">
        <v>43466</v>
      </c>
      <c r="G3935" s="7" t="s">
        <v>14096</v>
      </c>
      <c r="H3935" s="7" t="s">
        <v>14101</v>
      </c>
      <c r="I3935" s="7" t="s">
        <v>14130</v>
      </c>
      <c r="J3935" s="4">
        <v>2019</v>
      </c>
      <c r="L3935" s="19"/>
    </row>
    <row r="3936" spans="2:12" ht="25.5" x14ac:dyDescent="0.25">
      <c r="B3936" s="10" t="s">
        <v>7502</v>
      </c>
      <c r="C3936" s="10" t="s">
        <v>592</v>
      </c>
      <c r="D3936" s="10" t="s">
        <v>8946</v>
      </c>
      <c r="E3936" s="9">
        <v>1752946</v>
      </c>
      <c r="F3936" s="5">
        <v>43831</v>
      </c>
      <c r="G3936" s="7" t="s">
        <v>14096</v>
      </c>
      <c r="H3936" s="7" t="s">
        <v>14101</v>
      </c>
      <c r="I3936" s="7" t="s">
        <v>14130</v>
      </c>
      <c r="J3936" s="4">
        <v>2020</v>
      </c>
      <c r="L3936" s="19"/>
    </row>
    <row r="3937" spans="2:12" x14ac:dyDescent="0.25">
      <c r="B3937" s="10" t="s">
        <v>14087</v>
      </c>
      <c r="C3937" s="10" t="s">
        <v>592</v>
      </c>
      <c r="D3937" s="10" t="s">
        <v>16060</v>
      </c>
      <c r="E3937" s="9">
        <v>175294600</v>
      </c>
      <c r="F3937" s="5">
        <v>43831</v>
      </c>
      <c r="G3937" s="7" t="s">
        <v>14096</v>
      </c>
      <c r="H3937" s="7" t="s">
        <v>14101</v>
      </c>
      <c r="I3937" s="7" t="s">
        <v>14130</v>
      </c>
      <c r="J3937" s="4">
        <v>2020</v>
      </c>
      <c r="L3937" s="19"/>
    </row>
    <row r="3938" spans="2:12" ht="25.5" x14ac:dyDescent="0.25">
      <c r="B3938" s="10" t="s">
        <v>7502</v>
      </c>
      <c r="C3938" s="10" t="s">
        <v>592</v>
      </c>
      <c r="D3938" s="10" t="s">
        <v>8944</v>
      </c>
      <c r="E3938" s="9">
        <v>254738</v>
      </c>
      <c r="F3938" s="5">
        <v>42370</v>
      </c>
      <c r="G3938" s="7" t="s">
        <v>14096</v>
      </c>
      <c r="H3938" s="7" t="s">
        <v>14101</v>
      </c>
      <c r="I3938" s="7" t="s">
        <v>14130</v>
      </c>
      <c r="J3938" s="4">
        <v>2016</v>
      </c>
      <c r="L3938" s="19"/>
    </row>
    <row r="3939" spans="2:12" ht="25.5" x14ac:dyDescent="0.25">
      <c r="B3939" s="10" t="s">
        <v>7502</v>
      </c>
      <c r="C3939" s="10" t="s">
        <v>592</v>
      </c>
      <c r="D3939" s="10" t="s">
        <v>8944</v>
      </c>
      <c r="E3939" s="9">
        <v>802060</v>
      </c>
      <c r="F3939" s="5">
        <v>42736</v>
      </c>
      <c r="G3939" s="7" t="s">
        <v>14096</v>
      </c>
      <c r="H3939" s="7" t="s">
        <v>14101</v>
      </c>
      <c r="I3939" s="7" t="s">
        <v>14130</v>
      </c>
      <c r="J3939" s="4">
        <v>2017</v>
      </c>
      <c r="L3939" s="19"/>
    </row>
    <row r="3940" spans="2:12" ht="25.5" x14ac:dyDescent="0.25">
      <c r="B3940" s="10" t="s">
        <v>7502</v>
      </c>
      <c r="C3940" s="10" t="s">
        <v>592</v>
      </c>
      <c r="D3940" s="10" t="s">
        <v>8944</v>
      </c>
      <c r="E3940" s="9">
        <v>535648</v>
      </c>
      <c r="F3940" s="5">
        <v>43101</v>
      </c>
      <c r="G3940" s="7" t="s">
        <v>14096</v>
      </c>
      <c r="H3940" s="7" t="s">
        <v>14101</v>
      </c>
      <c r="I3940" s="7" t="s">
        <v>14130</v>
      </c>
      <c r="J3940" s="4">
        <v>2018</v>
      </c>
      <c r="L3940" s="19"/>
    </row>
    <row r="3941" spans="2:12" ht="25.5" x14ac:dyDescent="0.25">
      <c r="B3941" s="10" t="s">
        <v>7502</v>
      </c>
      <c r="C3941" s="10" t="s">
        <v>592</v>
      </c>
      <c r="D3941" s="10" t="s">
        <v>8944</v>
      </c>
      <c r="E3941" s="9">
        <v>235732</v>
      </c>
      <c r="F3941" s="5">
        <v>43466</v>
      </c>
      <c r="G3941" s="7" t="s">
        <v>14096</v>
      </c>
      <c r="H3941" s="7" t="s">
        <v>14101</v>
      </c>
      <c r="I3941" s="7" t="s">
        <v>14130</v>
      </c>
      <c r="J3941" s="4">
        <v>2019</v>
      </c>
      <c r="L3941" s="19"/>
    </row>
    <row r="3942" spans="2:12" ht="25.5" x14ac:dyDescent="0.25">
      <c r="B3942" s="10" t="s">
        <v>7502</v>
      </c>
      <c r="C3942" s="10" t="s">
        <v>592</v>
      </c>
      <c r="D3942" s="10" t="s">
        <v>8944</v>
      </c>
      <c r="E3942" s="9">
        <v>239792</v>
      </c>
      <c r="F3942" s="5">
        <v>43831</v>
      </c>
      <c r="G3942" s="7" t="s">
        <v>14096</v>
      </c>
      <c r="H3942" s="7" t="s">
        <v>14101</v>
      </c>
      <c r="I3942" s="7" t="s">
        <v>14130</v>
      </c>
      <c r="J3942" s="4">
        <v>2020</v>
      </c>
      <c r="L3942" s="19"/>
    </row>
    <row r="3943" spans="2:12" ht="25.5" x14ac:dyDescent="0.25">
      <c r="B3943" s="10" t="s">
        <v>14087</v>
      </c>
      <c r="C3943" s="10" t="s">
        <v>592</v>
      </c>
      <c r="D3943" s="10" t="s">
        <v>16061</v>
      </c>
      <c r="E3943" s="9">
        <v>23979200</v>
      </c>
      <c r="F3943" s="5">
        <v>43831</v>
      </c>
      <c r="G3943" s="7" t="s">
        <v>14096</v>
      </c>
      <c r="H3943" s="7" t="s">
        <v>14101</v>
      </c>
      <c r="I3943" s="7" t="s">
        <v>14130</v>
      </c>
      <c r="J3943" s="4">
        <v>2020</v>
      </c>
      <c r="L3943" s="19"/>
    </row>
    <row r="3944" spans="2:12" ht="38.25" x14ac:dyDescent="0.25">
      <c r="B3944" s="10" t="s">
        <v>7502</v>
      </c>
      <c r="C3944" s="10" t="s">
        <v>592</v>
      </c>
      <c r="D3944" s="10" t="s">
        <v>8993</v>
      </c>
      <c r="E3944" s="9">
        <v>54978</v>
      </c>
      <c r="F3944" s="5">
        <v>42370</v>
      </c>
      <c r="G3944" s="7" t="s">
        <v>14092</v>
      </c>
      <c r="H3944" s="7" t="s">
        <v>14158</v>
      </c>
      <c r="I3944" s="7" t="s">
        <v>14130</v>
      </c>
      <c r="J3944" s="4">
        <v>2016</v>
      </c>
      <c r="L3944" s="19"/>
    </row>
    <row r="3945" spans="2:12" ht="38.25" x14ac:dyDescent="0.25">
      <c r="B3945" s="10" t="s">
        <v>7502</v>
      </c>
      <c r="C3945" s="10" t="s">
        <v>592</v>
      </c>
      <c r="D3945" s="10" t="s">
        <v>8993</v>
      </c>
      <c r="E3945" s="9">
        <v>454776</v>
      </c>
      <c r="F3945" s="5">
        <v>42736</v>
      </c>
      <c r="G3945" s="7" t="s">
        <v>14092</v>
      </c>
      <c r="H3945" s="7" t="s">
        <v>14158</v>
      </c>
      <c r="I3945" s="7" t="s">
        <v>14130</v>
      </c>
      <c r="J3945" s="4">
        <v>2017</v>
      </c>
      <c r="L3945" s="19"/>
    </row>
    <row r="3946" spans="2:12" ht="38.25" x14ac:dyDescent="0.25">
      <c r="B3946" s="10" t="s">
        <v>7502</v>
      </c>
      <c r="C3946" s="10" t="s">
        <v>592</v>
      </c>
      <c r="D3946" s="10" t="s">
        <v>8993</v>
      </c>
      <c r="E3946" s="9">
        <v>205412</v>
      </c>
      <c r="F3946" s="5">
        <v>43101</v>
      </c>
      <c r="G3946" s="7" t="s">
        <v>14092</v>
      </c>
      <c r="H3946" s="7" t="s">
        <v>14158</v>
      </c>
      <c r="I3946" s="7" t="s">
        <v>14130</v>
      </c>
      <c r="J3946" s="4">
        <v>2018</v>
      </c>
      <c r="L3946" s="19"/>
    </row>
    <row r="3947" spans="2:12" ht="38.25" x14ac:dyDescent="0.25">
      <c r="B3947" s="10" t="s">
        <v>7502</v>
      </c>
      <c r="C3947" s="10" t="s">
        <v>592</v>
      </c>
      <c r="D3947" s="10" t="s">
        <v>8993</v>
      </c>
      <c r="E3947" s="9">
        <v>138400</v>
      </c>
      <c r="F3947" s="5">
        <v>43466</v>
      </c>
      <c r="G3947" s="7" t="s">
        <v>14092</v>
      </c>
      <c r="H3947" s="7" t="s">
        <v>14158</v>
      </c>
      <c r="I3947" s="7" t="s">
        <v>14130</v>
      </c>
      <c r="J3947" s="4">
        <v>2019</v>
      </c>
      <c r="L3947" s="19"/>
    </row>
    <row r="3948" spans="2:12" ht="38.25" x14ac:dyDescent="0.25">
      <c r="B3948" s="10" t="s">
        <v>7502</v>
      </c>
      <c r="C3948" s="10" t="s">
        <v>592</v>
      </c>
      <c r="D3948" s="10" t="s">
        <v>15756</v>
      </c>
      <c r="E3948" s="9">
        <v>298200</v>
      </c>
      <c r="F3948" s="5">
        <v>42370</v>
      </c>
      <c r="G3948" s="7" t="s">
        <v>14092</v>
      </c>
      <c r="H3948" s="7" t="s">
        <v>14158</v>
      </c>
      <c r="I3948" s="7" t="s">
        <v>14130</v>
      </c>
      <c r="J3948" s="4">
        <v>2016</v>
      </c>
      <c r="L3948" s="19"/>
    </row>
    <row r="3949" spans="2:12" ht="38.25" x14ac:dyDescent="0.25">
      <c r="B3949" s="10" t="s">
        <v>7502</v>
      </c>
      <c r="C3949" s="10" t="s">
        <v>592</v>
      </c>
      <c r="D3949" s="10" t="s">
        <v>15756</v>
      </c>
      <c r="E3949" s="9">
        <v>176</v>
      </c>
      <c r="F3949" s="5">
        <v>43101</v>
      </c>
      <c r="G3949" s="7" t="s">
        <v>14092</v>
      </c>
      <c r="H3949" s="7" t="s">
        <v>14158</v>
      </c>
      <c r="I3949" s="7" t="s">
        <v>14130</v>
      </c>
      <c r="J3949" s="4">
        <v>2018</v>
      </c>
      <c r="L3949" s="19"/>
    </row>
    <row r="3950" spans="2:12" x14ac:dyDescent="0.25">
      <c r="B3950" s="10" t="s">
        <v>7502</v>
      </c>
      <c r="C3950" s="10" t="s">
        <v>592</v>
      </c>
      <c r="D3950" s="10" t="s">
        <v>8891</v>
      </c>
      <c r="E3950" s="9">
        <v>5433369</v>
      </c>
      <c r="F3950" s="5">
        <v>42370</v>
      </c>
      <c r="G3950" s="7" t="s">
        <v>14092</v>
      </c>
      <c r="H3950" s="7" t="s">
        <v>14102</v>
      </c>
      <c r="I3950" s="7" t="s">
        <v>14130</v>
      </c>
      <c r="J3950" s="4">
        <v>2016</v>
      </c>
      <c r="L3950" s="19"/>
    </row>
    <row r="3951" spans="2:12" x14ac:dyDescent="0.25">
      <c r="B3951" s="10" t="s">
        <v>7502</v>
      </c>
      <c r="C3951" s="10" t="s">
        <v>592</v>
      </c>
      <c r="D3951" s="10" t="s">
        <v>8891</v>
      </c>
      <c r="E3951" s="9">
        <v>1822271</v>
      </c>
      <c r="F3951" s="5">
        <v>42736</v>
      </c>
      <c r="G3951" s="7" t="s">
        <v>14092</v>
      </c>
      <c r="H3951" s="7" t="s">
        <v>14102</v>
      </c>
      <c r="I3951" s="7" t="s">
        <v>14130</v>
      </c>
      <c r="J3951" s="4">
        <v>2017</v>
      </c>
      <c r="L3951" s="19"/>
    </row>
    <row r="3952" spans="2:12" x14ac:dyDescent="0.25">
      <c r="B3952" s="10" t="s">
        <v>7502</v>
      </c>
      <c r="C3952" s="10" t="s">
        <v>592</v>
      </c>
      <c r="D3952" s="10" t="s">
        <v>8891</v>
      </c>
      <c r="E3952" s="9">
        <v>822400</v>
      </c>
      <c r="F3952" s="5">
        <v>43101</v>
      </c>
      <c r="G3952" s="7" t="s">
        <v>14092</v>
      </c>
      <c r="H3952" s="7" t="s">
        <v>14102</v>
      </c>
      <c r="I3952" s="7" t="s">
        <v>14130</v>
      </c>
      <c r="J3952" s="4">
        <v>2018</v>
      </c>
      <c r="L3952" s="19"/>
    </row>
    <row r="3953" spans="2:12" x14ac:dyDescent="0.25">
      <c r="B3953" s="10" t="s">
        <v>7502</v>
      </c>
      <c r="C3953" s="10" t="s">
        <v>592</v>
      </c>
      <c r="D3953" s="10" t="s">
        <v>8891</v>
      </c>
      <c r="E3953" s="9">
        <v>1895190</v>
      </c>
      <c r="F3953" s="5">
        <v>43466</v>
      </c>
      <c r="G3953" s="7" t="s">
        <v>14092</v>
      </c>
      <c r="H3953" s="7" t="s">
        <v>14102</v>
      </c>
      <c r="I3953" s="7" t="s">
        <v>14130</v>
      </c>
      <c r="J3953" s="4">
        <v>2019</v>
      </c>
      <c r="L3953" s="19"/>
    </row>
    <row r="3954" spans="2:12" x14ac:dyDescent="0.25">
      <c r="B3954" s="10" t="s">
        <v>7502</v>
      </c>
      <c r="C3954" s="10" t="s">
        <v>592</v>
      </c>
      <c r="D3954" s="10" t="s">
        <v>8891</v>
      </c>
      <c r="E3954" s="9">
        <v>5782122</v>
      </c>
      <c r="F3954" s="5">
        <v>43831</v>
      </c>
      <c r="G3954" s="7" t="s">
        <v>14092</v>
      </c>
      <c r="H3954" s="7" t="s">
        <v>14102</v>
      </c>
      <c r="I3954" s="7" t="s">
        <v>14130</v>
      </c>
      <c r="J3954" s="4">
        <v>2020</v>
      </c>
      <c r="L3954" s="19"/>
    </row>
    <row r="3955" spans="2:12" x14ac:dyDescent="0.25">
      <c r="B3955" s="10" t="s">
        <v>14087</v>
      </c>
      <c r="C3955" s="10" t="s">
        <v>592</v>
      </c>
      <c r="D3955" s="10" t="s">
        <v>8891</v>
      </c>
      <c r="E3955" s="9">
        <v>1404826100</v>
      </c>
      <c r="F3955" s="5">
        <v>43831</v>
      </c>
      <c r="G3955" s="7" t="s">
        <v>14092</v>
      </c>
      <c r="H3955" s="7" t="s">
        <v>14102</v>
      </c>
      <c r="I3955" s="7" t="s">
        <v>14130</v>
      </c>
      <c r="J3955" s="4">
        <v>2020</v>
      </c>
      <c r="L3955" s="19"/>
    </row>
    <row r="3956" spans="2:12" x14ac:dyDescent="0.25">
      <c r="B3956" s="10" t="s">
        <v>7502</v>
      </c>
      <c r="C3956" s="10" t="s">
        <v>592</v>
      </c>
      <c r="D3956" s="10" t="s">
        <v>9309</v>
      </c>
      <c r="E3956" s="9">
        <v>215040</v>
      </c>
      <c r="F3956" s="5">
        <v>43101</v>
      </c>
      <c r="G3956" s="7" t="s">
        <v>14092</v>
      </c>
      <c r="H3956" s="7" t="s">
        <v>14102</v>
      </c>
      <c r="I3956" s="7" t="s">
        <v>14130</v>
      </c>
      <c r="J3956" s="4">
        <v>2018</v>
      </c>
      <c r="L3956" s="19"/>
    </row>
    <row r="3957" spans="2:12" x14ac:dyDescent="0.25">
      <c r="B3957" s="10" t="s">
        <v>7502</v>
      </c>
      <c r="C3957" s="10" t="s">
        <v>592</v>
      </c>
      <c r="D3957" s="10" t="s">
        <v>9309</v>
      </c>
      <c r="E3957" s="9">
        <v>430080</v>
      </c>
      <c r="F3957" s="5">
        <v>43466</v>
      </c>
      <c r="G3957" s="7" t="s">
        <v>14092</v>
      </c>
      <c r="H3957" s="7" t="s">
        <v>14102</v>
      </c>
      <c r="I3957" s="7" t="s">
        <v>14130</v>
      </c>
      <c r="J3957" s="4">
        <v>2019</v>
      </c>
      <c r="L3957" s="19"/>
    </row>
    <row r="3958" spans="2:12" x14ac:dyDescent="0.25">
      <c r="B3958" s="10" t="s">
        <v>7502</v>
      </c>
      <c r="C3958" s="10" t="s">
        <v>592</v>
      </c>
      <c r="D3958" s="10" t="s">
        <v>9309</v>
      </c>
      <c r="E3958" s="9">
        <v>461333</v>
      </c>
      <c r="F3958" s="5">
        <v>43831</v>
      </c>
      <c r="G3958" s="7" t="s">
        <v>14092</v>
      </c>
      <c r="H3958" s="7" t="s">
        <v>14102</v>
      </c>
      <c r="I3958" s="7" t="s">
        <v>14130</v>
      </c>
      <c r="J3958" s="4">
        <v>2020</v>
      </c>
      <c r="L3958" s="19"/>
    </row>
    <row r="3959" spans="2:12" x14ac:dyDescent="0.25">
      <c r="B3959" s="10" t="s">
        <v>14087</v>
      </c>
      <c r="C3959" s="10" t="s">
        <v>592</v>
      </c>
      <c r="D3959" s="10" t="s">
        <v>16062</v>
      </c>
      <c r="E3959" s="9">
        <v>19197100</v>
      </c>
      <c r="F3959" s="5">
        <v>43831</v>
      </c>
      <c r="G3959" s="7" t="s">
        <v>14092</v>
      </c>
      <c r="H3959" s="7" t="s">
        <v>14102</v>
      </c>
      <c r="I3959" s="7" t="s">
        <v>14130</v>
      </c>
      <c r="J3959" s="4">
        <v>2020</v>
      </c>
      <c r="L3959" s="19"/>
    </row>
    <row r="3960" spans="2:12" x14ac:dyDescent="0.25">
      <c r="B3960" s="10" t="s">
        <v>7502</v>
      </c>
      <c r="C3960" s="10" t="s">
        <v>592</v>
      </c>
      <c r="D3960" s="10" t="s">
        <v>15891</v>
      </c>
      <c r="E3960" s="9">
        <v>500000</v>
      </c>
      <c r="F3960" s="5">
        <v>42736</v>
      </c>
      <c r="G3960" s="7" t="s">
        <v>14104</v>
      </c>
      <c r="H3960" s="7" t="s">
        <v>14103</v>
      </c>
      <c r="I3960" s="7" t="s">
        <v>14130</v>
      </c>
      <c r="J3960" s="4">
        <v>2017</v>
      </c>
      <c r="L3960" s="19"/>
    </row>
    <row r="3961" spans="2:12" x14ac:dyDescent="0.25">
      <c r="B3961" s="10" t="s">
        <v>7502</v>
      </c>
      <c r="C3961" s="10" t="s">
        <v>592</v>
      </c>
      <c r="D3961" s="10" t="s">
        <v>15891</v>
      </c>
      <c r="E3961" s="9">
        <v>1202666</v>
      </c>
      <c r="F3961" s="5">
        <v>43101</v>
      </c>
      <c r="G3961" s="7" t="s">
        <v>14104</v>
      </c>
      <c r="H3961" s="7" t="s">
        <v>14103</v>
      </c>
      <c r="I3961" s="7" t="s">
        <v>14130</v>
      </c>
      <c r="J3961" s="4">
        <v>2018</v>
      </c>
      <c r="L3961" s="19"/>
    </row>
    <row r="3962" spans="2:12" x14ac:dyDescent="0.25">
      <c r="B3962" s="10" t="s">
        <v>7502</v>
      </c>
      <c r="C3962" s="10" t="s">
        <v>592</v>
      </c>
      <c r="D3962" s="10" t="s">
        <v>15891</v>
      </c>
      <c r="E3962" s="9">
        <v>1695442</v>
      </c>
      <c r="F3962" s="5">
        <v>43466</v>
      </c>
      <c r="G3962" s="7" t="s">
        <v>14104</v>
      </c>
      <c r="H3962" s="7" t="s">
        <v>14103</v>
      </c>
      <c r="I3962" s="7" t="s">
        <v>14130</v>
      </c>
      <c r="J3962" s="4">
        <v>2019</v>
      </c>
      <c r="L3962" s="19"/>
    </row>
    <row r="3963" spans="2:12" x14ac:dyDescent="0.25">
      <c r="B3963" s="10" t="s">
        <v>7502</v>
      </c>
      <c r="C3963" s="10" t="s">
        <v>592</v>
      </c>
      <c r="D3963" s="10" t="s">
        <v>15891</v>
      </c>
      <c r="E3963" s="9">
        <v>1129922</v>
      </c>
      <c r="F3963" s="5">
        <v>43831</v>
      </c>
      <c r="G3963" s="7" t="s">
        <v>14104</v>
      </c>
      <c r="H3963" s="7" t="s">
        <v>14103</v>
      </c>
      <c r="I3963" s="7" t="s">
        <v>14130</v>
      </c>
      <c r="J3963" s="4">
        <v>2020</v>
      </c>
      <c r="L3963" s="19"/>
    </row>
    <row r="3964" spans="2:12" x14ac:dyDescent="0.25">
      <c r="B3964" s="10" t="s">
        <v>14087</v>
      </c>
      <c r="C3964" s="10" t="s">
        <v>592</v>
      </c>
      <c r="D3964" s="10" t="s">
        <v>15891</v>
      </c>
      <c r="E3964" s="9">
        <v>112992200</v>
      </c>
      <c r="F3964" s="5">
        <v>43831</v>
      </c>
      <c r="G3964" s="7" t="s">
        <v>14104</v>
      </c>
      <c r="H3964" s="7" t="s">
        <v>14103</v>
      </c>
      <c r="I3964" s="7" t="s">
        <v>14130</v>
      </c>
      <c r="J3964" s="4">
        <v>2020</v>
      </c>
      <c r="L3964" s="19"/>
    </row>
    <row r="3965" spans="2:12" x14ac:dyDescent="0.25">
      <c r="B3965" s="10" t="s">
        <v>7502</v>
      </c>
      <c r="C3965" s="10" t="s">
        <v>592</v>
      </c>
      <c r="D3965" s="10" t="s">
        <v>9224</v>
      </c>
      <c r="E3965" s="9">
        <v>0</v>
      </c>
      <c r="F3965" s="5">
        <v>42736</v>
      </c>
      <c r="G3965" s="7" t="s">
        <v>14104</v>
      </c>
      <c r="H3965" s="7" t="s">
        <v>14103</v>
      </c>
      <c r="I3965" s="7" t="s">
        <v>14130</v>
      </c>
      <c r="J3965" s="4">
        <v>2017</v>
      </c>
      <c r="L3965" s="19"/>
    </row>
    <row r="3966" spans="2:12" x14ac:dyDescent="0.25">
      <c r="B3966" s="10" t="s">
        <v>7502</v>
      </c>
      <c r="C3966" s="10" t="s">
        <v>592</v>
      </c>
      <c r="D3966" s="10" t="s">
        <v>9224</v>
      </c>
      <c r="E3966" s="9">
        <v>281593</v>
      </c>
      <c r="F3966" s="5">
        <v>43101</v>
      </c>
      <c r="G3966" s="7" t="s">
        <v>14104</v>
      </c>
      <c r="H3966" s="7" t="s">
        <v>14103</v>
      </c>
      <c r="I3966" s="7" t="s">
        <v>14130</v>
      </c>
      <c r="J3966" s="4">
        <v>2018</v>
      </c>
      <c r="L3966" s="19"/>
    </row>
    <row r="3967" spans="2:12" x14ac:dyDescent="0.25">
      <c r="B3967" s="10" t="s">
        <v>7502</v>
      </c>
      <c r="C3967" s="10" t="s">
        <v>592</v>
      </c>
      <c r="D3967" s="10" t="s">
        <v>9224</v>
      </c>
      <c r="E3967" s="9">
        <v>954133</v>
      </c>
      <c r="F3967" s="5">
        <v>43466</v>
      </c>
      <c r="G3967" s="7" t="s">
        <v>14104</v>
      </c>
      <c r="H3967" s="7" t="s">
        <v>14103</v>
      </c>
      <c r="I3967" s="7" t="s">
        <v>14130</v>
      </c>
      <c r="J3967" s="4">
        <v>2019</v>
      </c>
      <c r="L3967" s="19"/>
    </row>
    <row r="3968" spans="2:12" x14ac:dyDescent="0.25">
      <c r="B3968" s="10" t="s">
        <v>7502</v>
      </c>
      <c r="C3968" s="10" t="s">
        <v>592</v>
      </c>
      <c r="D3968" s="10" t="s">
        <v>9224</v>
      </c>
      <c r="E3968" s="9">
        <v>120000</v>
      </c>
      <c r="F3968" s="5">
        <v>43831</v>
      </c>
      <c r="G3968" s="7" t="s">
        <v>14104</v>
      </c>
      <c r="H3968" s="7" t="s">
        <v>14103</v>
      </c>
      <c r="I3968" s="7" t="s">
        <v>14130</v>
      </c>
      <c r="J3968" s="4">
        <v>2020</v>
      </c>
      <c r="L3968" s="19"/>
    </row>
    <row r="3969" spans="2:12" x14ac:dyDescent="0.25">
      <c r="B3969" s="10" t="s">
        <v>14087</v>
      </c>
      <c r="C3969" s="10" t="s">
        <v>592</v>
      </c>
      <c r="D3969" s="10" t="s">
        <v>16087</v>
      </c>
      <c r="E3969" s="9">
        <v>12000000</v>
      </c>
      <c r="F3969" s="5">
        <v>43831</v>
      </c>
      <c r="G3969" s="7" t="s">
        <v>14104</v>
      </c>
      <c r="H3969" s="7" t="s">
        <v>14103</v>
      </c>
      <c r="I3969" s="7" t="s">
        <v>14130</v>
      </c>
      <c r="J3969" s="4">
        <v>2020</v>
      </c>
      <c r="L3969" s="19"/>
    </row>
    <row r="3970" spans="2:12" x14ac:dyDescent="0.25">
      <c r="B3970" s="10" t="s">
        <v>7502</v>
      </c>
      <c r="C3970" s="10" t="s">
        <v>592</v>
      </c>
      <c r="D3970" s="10" t="s">
        <v>9504</v>
      </c>
      <c r="E3970" s="9">
        <v>203141</v>
      </c>
      <c r="F3970" s="5">
        <v>43466</v>
      </c>
      <c r="G3970" s="7" t="s">
        <v>14092</v>
      </c>
      <c r="H3970" s="7" t="s">
        <v>14150</v>
      </c>
      <c r="I3970" s="7" t="s">
        <v>14130</v>
      </c>
      <c r="J3970" s="4">
        <v>2019</v>
      </c>
      <c r="L3970" s="19"/>
    </row>
    <row r="3971" spans="2:12" x14ac:dyDescent="0.25">
      <c r="B3971" s="10" t="s">
        <v>7502</v>
      </c>
      <c r="C3971" s="10" t="s">
        <v>592</v>
      </c>
      <c r="D3971" s="10" t="s">
        <v>9504</v>
      </c>
      <c r="E3971" s="9">
        <v>131937</v>
      </c>
      <c r="F3971" s="5">
        <v>43831</v>
      </c>
      <c r="G3971" s="7" t="s">
        <v>14092</v>
      </c>
      <c r="H3971" s="7" t="s">
        <v>14150</v>
      </c>
      <c r="I3971" s="7" t="s">
        <v>14130</v>
      </c>
      <c r="J3971" s="4">
        <v>2020</v>
      </c>
      <c r="L3971" s="19"/>
    </row>
    <row r="3972" spans="2:12" x14ac:dyDescent="0.25">
      <c r="B3972" s="10" t="s">
        <v>14087</v>
      </c>
      <c r="C3972" s="10" t="s">
        <v>592</v>
      </c>
      <c r="D3972" s="10" t="s">
        <v>16063</v>
      </c>
      <c r="E3972" s="9">
        <v>13193700</v>
      </c>
      <c r="F3972" s="5">
        <v>43831</v>
      </c>
      <c r="G3972" s="7" t="s">
        <v>14092</v>
      </c>
      <c r="H3972" s="7" t="s">
        <v>14150</v>
      </c>
      <c r="I3972" s="7" t="s">
        <v>14130</v>
      </c>
      <c r="J3972" s="4">
        <v>2020</v>
      </c>
      <c r="L3972" s="19"/>
    </row>
    <row r="3973" spans="2:12" ht="25.5" x14ac:dyDescent="0.25">
      <c r="B3973" s="10" t="s">
        <v>7502</v>
      </c>
      <c r="C3973" s="10" t="s">
        <v>592</v>
      </c>
      <c r="D3973" s="10" t="s">
        <v>9096</v>
      </c>
      <c r="E3973" s="9">
        <v>484946</v>
      </c>
      <c r="F3973" s="5">
        <v>42736</v>
      </c>
      <c r="G3973" s="7" t="s">
        <v>14096</v>
      </c>
      <c r="H3973" s="7" t="s">
        <v>14101</v>
      </c>
      <c r="I3973" s="7" t="s">
        <v>14130</v>
      </c>
      <c r="J3973" s="4">
        <v>2017</v>
      </c>
      <c r="L3973" s="19"/>
    </row>
    <row r="3974" spans="2:12" ht="25.5" x14ac:dyDescent="0.25">
      <c r="B3974" s="10" t="s">
        <v>7502</v>
      </c>
      <c r="C3974" s="10" t="s">
        <v>592</v>
      </c>
      <c r="D3974" s="10" t="s">
        <v>9096</v>
      </c>
      <c r="E3974" s="9">
        <v>365081</v>
      </c>
      <c r="F3974" s="5">
        <v>43101</v>
      </c>
      <c r="G3974" s="7" t="s">
        <v>14096</v>
      </c>
      <c r="H3974" s="7" t="s">
        <v>14101</v>
      </c>
      <c r="I3974" s="7" t="s">
        <v>14130</v>
      </c>
      <c r="J3974" s="4">
        <v>2018</v>
      </c>
      <c r="L3974" s="19"/>
    </row>
    <row r="3975" spans="2:12" ht="25.5" x14ac:dyDescent="0.25">
      <c r="B3975" s="10" t="s">
        <v>7502</v>
      </c>
      <c r="C3975" s="10" t="s">
        <v>592</v>
      </c>
      <c r="D3975" s="10" t="s">
        <v>9096</v>
      </c>
      <c r="E3975" s="9">
        <v>120136</v>
      </c>
      <c r="F3975" s="5">
        <v>43466</v>
      </c>
      <c r="G3975" s="7" t="s">
        <v>14096</v>
      </c>
      <c r="H3975" s="7" t="s">
        <v>14101</v>
      </c>
      <c r="I3975" s="7" t="s">
        <v>14130</v>
      </c>
      <c r="J3975" s="4">
        <v>2019</v>
      </c>
      <c r="L3975" s="19"/>
    </row>
    <row r="3976" spans="2:12" ht="25.5" x14ac:dyDescent="0.25">
      <c r="B3976" s="10" t="s">
        <v>7502</v>
      </c>
      <c r="C3976" s="10" t="s">
        <v>592</v>
      </c>
      <c r="D3976" s="10" t="s">
        <v>9096</v>
      </c>
      <c r="E3976" s="9">
        <v>125000</v>
      </c>
      <c r="F3976" s="5">
        <v>43831</v>
      </c>
      <c r="G3976" s="7" t="s">
        <v>14096</v>
      </c>
      <c r="H3976" s="7" t="s">
        <v>14101</v>
      </c>
      <c r="I3976" s="7" t="s">
        <v>14130</v>
      </c>
      <c r="J3976" s="4">
        <v>2020</v>
      </c>
      <c r="L3976" s="19"/>
    </row>
    <row r="3977" spans="2:12" ht="25.5" x14ac:dyDescent="0.25">
      <c r="B3977" s="10" t="s">
        <v>14087</v>
      </c>
      <c r="C3977" s="10" t="s">
        <v>592</v>
      </c>
      <c r="D3977" s="10" t="s">
        <v>16064</v>
      </c>
      <c r="E3977" s="9">
        <v>12500000</v>
      </c>
      <c r="F3977" s="5">
        <v>43831</v>
      </c>
      <c r="G3977" s="7" t="s">
        <v>14096</v>
      </c>
      <c r="H3977" s="7" t="s">
        <v>14101</v>
      </c>
      <c r="I3977" s="7" t="s">
        <v>14130</v>
      </c>
      <c r="J3977" s="4">
        <v>2020</v>
      </c>
      <c r="L3977" s="19"/>
    </row>
    <row r="3978" spans="2:12" ht="25.5" x14ac:dyDescent="0.25">
      <c r="B3978" s="10" t="s">
        <v>7502</v>
      </c>
      <c r="C3978" s="10" t="s">
        <v>592</v>
      </c>
      <c r="D3978" s="10" t="s">
        <v>15757</v>
      </c>
      <c r="E3978" s="9">
        <v>32550</v>
      </c>
      <c r="F3978" s="5">
        <v>42736</v>
      </c>
      <c r="G3978" s="7" t="s">
        <v>14096</v>
      </c>
      <c r="H3978" s="7" t="s">
        <v>14101</v>
      </c>
      <c r="I3978" s="7" t="s">
        <v>14130</v>
      </c>
      <c r="J3978" s="4">
        <v>2017</v>
      </c>
      <c r="L3978" s="19"/>
    </row>
    <row r="3979" spans="2:12" ht="25.5" x14ac:dyDescent="0.25">
      <c r="B3979" s="10" t="s">
        <v>7502</v>
      </c>
      <c r="C3979" s="10" t="s">
        <v>592</v>
      </c>
      <c r="D3979" s="10" t="s">
        <v>15757</v>
      </c>
      <c r="E3979" s="9">
        <v>228399</v>
      </c>
      <c r="F3979" s="5">
        <v>43101</v>
      </c>
      <c r="G3979" s="7" t="s">
        <v>14096</v>
      </c>
      <c r="H3979" s="7" t="s">
        <v>14101</v>
      </c>
      <c r="I3979" s="7" t="s">
        <v>14130</v>
      </c>
      <c r="J3979" s="4">
        <v>2018</v>
      </c>
      <c r="L3979" s="19"/>
    </row>
    <row r="3980" spans="2:12" ht="25.5" x14ac:dyDescent="0.25">
      <c r="B3980" s="10" t="s">
        <v>7502</v>
      </c>
      <c r="C3980" s="10" t="s">
        <v>592</v>
      </c>
      <c r="D3980" s="10" t="s">
        <v>15757</v>
      </c>
      <c r="E3980" s="9">
        <v>120544</v>
      </c>
      <c r="F3980" s="5">
        <v>43466</v>
      </c>
      <c r="G3980" s="7" t="s">
        <v>14096</v>
      </c>
      <c r="H3980" s="7" t="s">
        <v>14101</v>
      </c>
      <c r="I3980" s="7" t="s">
        <v>14130</v>
      </c>
      <c r="J3980" s="4">
        <v>2019</v>
      </c>
      <c r="L3980" s="19"/>
    </row>
    <row r="3981" spans="2:12" ht="25.5" x14ac:dyDescent="0.25">
      <c r="B3981" s="10" t="s">
        <v>7502</v>
      </c>
      <c r="C3981" s="10" t="s">
        <v>592</v>
      </c>
      <c r="D3981" s="10" t="s">
        <v>15757</v>
      </c>
      <c r="E3981" s="9">
        <v>287573</v>
      </c>
      <c r="F3981" s="5">
        <v>43831</v>
      </c>
      <c r="G3981" s="7" t="s">
        <v>14096</v>
      </c>
      <c r="H3981" s="7" t="s">
        <v>14101</v>
      </c>
      <c r="I3981" s="7" t="s">
        <v>14130</v>
      </c>
      <c r="J3981" s="4">
        <v>2020</v>
      </c>
      <c r="L3981" s="19"/>
    </row>
    <row r="3982" spans="2:12" ht="25.5" x14ac:dyDescent="0.25">
      <c r="B3982" s="10" t="s">
        <v>14087</v>
      </c>
      <c r="C3982" s="10" t="s">
        <v>592</v>
      </c>
      <c r="D3982" s="10" t="s">
        <v>15757</v>
      </c>
      <c r="E3982" s="9">
        <v>19394800</v>
      </c>
      <c r="F3982" s="5">
        <v>43831</v>
      </c>
      <c r="G3982" s="7" t="s">
        <v>14096</v>
      </c>
      <c r="H3982" s="7" t="s">
        <v>14101</v>
      </c>
      <c r="I3982" s="7" t="s">
        <v>14130</v>
      </c>
      <c r="J3982" s="4">
        <v>2020</v>
      </c>
      <c r="L3982" s="19"/>
    </row>
    <row r="3983" spans="2:12" x14ac:dyDescent="0.25">
      <c r="B3983" s="10" t="s">
        <v>7502</v>
      </c>
      <c r="C3983" s="10" t="s">
        <v>592</v>
      </c>
      <c r="D3983" s="10" t="s">
        <v>9225</v>
      </c>
      <c r="E3983" s="9">
        <v>0</v>
      </c>
      <c r="F3983" s="5">
        <v>42736</v>
      </c>
      <c r="G3983" s="7" t="s">
        <v>14096</v>
      </c>
      <c r="H3983" s="7" t="s">
        <v>14101</v>
      </c>
      <c r="I3983" s="7" t="s">
        <v>14130</v>
      </c>
      <c r="J3983" s="4">
        <v>2017</v>
      </c>
      <c r="L3983" s="19"/>
    </row>
    <row r="3984" spans="2:12" x14ac:dyDescent="0.25">
      <c r="B3984" s="10" t="s">
        <v>7502</v>
      </c>
      <c r="C3984" s="10" t="s">
        <v>592</v>
      </c>
      <c r="D3984" s="10" t="s">
        <v>9225</v>
      </c>
      <c r="E3984" s="9">
        <v>781944</v>
      </c>
      <c r="F3984" s="5">
        <v>43101</v>
      </c>
      <c r="G3984" s="7" t="s">
        <v>14096</v>
      </c>
      <c r="H3984" s="7" t="s">
        <v>14101</v>
      </c>
      <c r="I3984" s="7" t="s">
        <v>14130</v>
      </c>
      <c r="J3984" s="4">
        <v>2018</v>
      </c>
      <c r="L3984" s="19"/>
    </row>
    <row r="3985" spans="2:12" x14ac:dyDescent="0.25">
      <c r="B3985" s="10" t="s">
        <v>7502</v>
      </c>
      <c r="C3985" s="10" t="s">
        <v>592</v>
      </c>
      <c r="D3985" s="10" t="s">
        <v>9225</v>
      </c>
      <c r="E3985" s="9">
        <v>500622</v>
      </c>
      <c r="F3985" s="5">
        <v>43466</v>
      </c>
      <c r="G3985" s="7" t="s">
        <v>14096</v>
      </c>
      <c r="H3985" s="7" t="s">
        <v>14101</v>
      </c>
      <c r="I3985" s="7" t="s">
        <v>14130</v>
      </c>
      <c r="J3985" s="4">
        <v>2019</v>
      </c>
      <c r="L3985" s="19"/>
    </row>
    <row r="3986" spans="2:12" x14ac:dyDescent="0.25">
      <c r="B3986" s="10" t="s">
        <v>7502</v>
      </c>
      <c r="C3986" s="10" t="s">
        <v>592</v>
      </c>
      <c r="D3986" s="10" t="s">
        <v>9225</v>
      </c>
      <c r="E3986" s="9">
        <v>86565</v>
      </c>
      <c r="F3986" s="5">
        <v>43831</v>
      </c>
      <c r="G3986" s="7" t="s">
        <v>14096</v>
      </c>
      <c r="H3986" s="7" t="s">
        <v>14101</v>
      </c>
      <c r="I3986" s="7" t="s">
        <v>14130</v>
      </c>
      <c r="J3986" s="4">
        <v>2020</v>
      </c>
      <c r="L3986" s="19"/>
    </row>
    <row r="3987" spans="2:12" x14ac:dyDescent="0.25">
      <c r="B3987" s="10" t="s">
        <v>14087</v>
      </c>
      <c r="C3987" s="10" t="s">
        <v>592</v>
      </c>
      <c r="D3987" s="10" t="s">
        <v>9225</v>
      </c>
      <c r="E3987" s="9">
        <v>8656500</v>
      </c>
      <c r="F3987" s="5">
        <v>43831</v>
      </c>
      <c r="G3987" s="7" t="s">
        <v>14096</v>
      </c>
      <c r="H3987" s="7" t="s">
        <v>14101</v>
      </c>
      <c r="I3987" s="7" t="s">
        <v>14130</v>
      </c>
      <c r="J3987" s="4">
        <v>2020</v>
      </c>
      <c r="L3987" s="19"/>
    </row>
    <row r="3988" spans="2:12" ht="25.5" x14ac:dyDescent="0.25">
      <c r="B3988" s="10" t="s">
        <v>7502</v>
      </c>
      <c r="C3988" s="10" t="s">
        <v>592</v>
      </c>
      <c r="D3988" s="10" t="s">
        <v>9010</v>
      </c>
      <c r="E3988" s="9">
        <v>37763</v>
      </c>
      <c r="F3988" s="5">
        <v>42370</v>
      </c>
      <c r="G3988" s="7" t="s">
        <v>14091</v>
      </c>
      <c r="H3988" s="7" t="s">
        <v>14142</v>
      </c>
      <c r="I3988" s="7" t="s">
        <v>14130</v>
      </c>
      <c r="J3988" s="4">
        <v>2016</v>
      </c>
      <c r="L3988" s="19"/>
    </row>
    <row r="3989" spans="2:12" ht="25.5" x14ac:dyDescent="0.25">
      <c r="B3989" s="10" t="s">
        <v>7502</v>
      </c>
      <c r="C3989" s="10" t="s">
        <v>592</v>
      </c>
      <c r="D3989" s="10" t="s">
        <v>9010</v>
      </c>
      <c r="E3989" s="9">
        <v>733599</v>
      </c>
      <c r="F3989" s="5">
        <v>42736</v>
      </c>
      <c r="G3989" s="7" t="s">
        <v>14091</v>
      </c>
      <c r="H3989" s="7" t="s">
        <v>14142</v>
      </c>
      <c r="I3989" s="7" t="s">
        <v>14130</v>
      </c>
      <c r="J3989" s="4">
        <v>2017</v>
      </c>
      <c r="L3989" s="19"/>
    </row>
    <row r="3990" spans="2:12" ht="25.5" x14ac:dyDescent="0.25">
      <c r="B3990" s="10" t="s">
        <v>7502</v>
      </c>
      <c r="C3990" s="10" t="s">
        <v>592</v>
      </c>
      <c r="D3990" s="10" t="s">
        <v>9010</v>
      </c>
      <c r="E3990" s="9">
        <v>2357205</v>
      </c>
      <c r="F3990" s="5">
        <v>43101</v>
      </c>
      <c r="G3990" s="7" t="s">
        <v>14091</v>
      </c>
      <c r="H3990" s="7" t="s">
        <v>14142</v>
      </c>
      <c r="I3990" s="7" t="s">
        <v>14130</v>
      </c>
      <c r="J3990" s="4">
        <v>2018</v>
      </c>
      <c r="L3990" s="19"/>
    </row>
    <row r="3991" spans="2:12" ht="25.5" x14ac:dyDescent="0.25">
      <c r="B3991" s="10" t="s">
        <v>7502</v>
      </c>
      <c r="C3991" s="10" t="s">
        <v>592</v>
      </c>
      <c r="D3991" s="10" t="s">
        <v>9010</v>
      </c>
      <c r="E3991" s="9">
        <v>2581149</v>
      </c>
      <c r="F3991" s="5">
        <v>43466</v>
      </c>
      <c r="G3991" s="7" t="s">
        <v>14091</v>
      </c>
      <c r="H3991" s="7" t="s">
        <v>14142</v>
      </c>
      <c r="I3991" s="7" t="s">
        <v>14130</v>
      </c>
      <c r="J3991" s="4">
        <v>2019</v>
      </c>
      <c r="L3991" s="19"/>
    </row>
    <row r="3992" spans="2:12" ht="25.5" x14ac:dyDescent="0.25">
      <c r="B3992" s="10" t="s">
        <v>7502</v>
      </c>
      <c r="C3992" s="10" t="s">
        <v>592</v>
      </c>
      <c r="D3992" s="10" t="s">
        <v>9010</v>
      </c>
      <c r="E3992" s="9">
        <v>1988566</v>
      </c>
      <c r="F3992" s="5">
        <v>43831</v>
      </c>
      <c r="G3992" s="7" t="s">
        <v>14091</v>
      </c>
      <c r="H3992" s="7" t="s">
        <v>14142</v>
      </c>
      <c r="I3992" s="7" t="s">
        <v>14130</v>
      </c>
      <c r="J3992" s="4">
        <v>2020</v>
      </c>
      <c r="L3992" s="19"/>
    </row>
    <row r="3993" spans="2:12" ht="25.5" x14ac:dyDescent="0.25">
      <c r="B3993" s="10" t="s">
        <v>14087</v>
      </c>
      <c r="C3993" s="10" t="s">
        <v>592</v>
      </c>
      <c r="D3993" s="10" t="s">
        <v>9010</v>
      </c>
      <c r="E3993" s="9">
        <v>105902600</v>
      </c>
      <c r="F3993" s="5">
        <v>43831</v>
      </c>
      <c r="G3993" s="7" t="s">
        <v>14091</v>
      </c>
      <c r="H3993" s="7" t="s">
        <v>14142</v>
      </c>
      <c r="I3993" s="7" t="s">
        <v>14130</v>
      </c>
      <c r="J3993" s="4">
        <v>2020</v>
      </c>
      <c r="L3993" s="19"/>
    </row>
    <row r="3994" spans="2:12" x14ac:dyDescent="0.25">
      <c r="B3994" s="10" t="s">
        <v>7502</v>
      </c>
      <c r="C3994" s="10" t="s">
        <v>592</v>
      </c>
      <c r="D3994" s="10" t="s">
        <v>9017</v>
      </c>
      <c r="E3994" s="9">
        <v>28600</v>
      </c>
      <c r="F3994" s="5">
        <v>42370</v>
      </c>
      <c r="G3994" s="7" t="s">
        <v>14096</v>
      </c>
      <c r="H3994" s="7" t="s">
        <v>14101</v>
      </c>
      <c r="I3994" s="7" t="s">
        <v>14130</v>
      </c>
      <c r="J3994" s="4">
        <v>2016</v>
      </c>
      <c r="L3994" s="19"/>
    </row>
    <row r="3995" spans="2:12" x14ac:dyDescent="0.25">
      <c r="B3995" s="10" t="s">
        <v>7502</v>
      </c>
      <c r="C3995" s="10" t="s">
        <v>592</v>
      </c>
      <c r="D3995" s="10" t="s">
        <v>9017</v>
      </c>
      <c r="E3995" s="9">
        <v>230900</v>
      </c>
      <c r="F3995" s="5">
        <v>42736</v>
      </c>
      <c r="G3995" s="7" t="s">
        <v>14096</v>
      </c>
      <c r="H3995" s="7" t="s">
        <v>14101</v>
      </c>
      <c r="I3995" s="7" t="s">
        <v>14130</v>
      </c>
      <c r="J3995" s="4">
        <v>2017</v>
      </c>
      <c r="L3995" s="19"/>
    </row>
    <row r="3996" spans="2:12" x14ac:dyDescent="0.25">
      <c r="B3996" s="10" t="s">
        <v>7502</v>
      </c>
      <c r="C3996" s="10" t="s">
        <v>592</v>
      </c>
      <c r="D3996" s="10" t="s">
        <v>9017</v>
      </c>
      <c r="E3996" s="9">
        <v>176623</v>
      </c>
      <c r="F3996" s="5">
        <v>43101</v>
      </c>
      <c r="G3996" s="7" t="s">
        <v>14096</v>
      </c>
      <c r="H3996" s="7" t="s">
        <v>14101</v>
      </c>
      <c r="I3996" s="7" t="s">
        <v>14130</v>
      </c>
      <c r="J3996" s="4">
        <v>2018</v>
      </c>
      <c r="L3996" s="19"/>
    </row>
    <row r="3997" spans="2:12" x14ac:dyDescent="0.25">
      <c r="B3997" s="10" t="s">
        <v>7502</v>
      </c>
      <c r="C3997" s="10" t="s">
        <v>592</v>
      </c>
      <c r="D3997" s="10" t="s">
        <v>9017</v>
      </c>
      <c r="E3997" s="9">
        <v>90000</v>
      </c>
      <c r="F3997" s="5">
        <v>43466</v>
      </c>
      <c r="G3997" s="7" t="s">
        <v>14096</v>
      </c>
      <c r="H3997" s="7" t="s">
        <v>14101</v>
      </c>
      <c r="I3997" s="7" t="s">
        <v>14130</v>
      </c>
      <c r="J3997" s="4">
        <v>2019</v>
      </c>
      <c r="L3997" s="19"/>
    </row>
    <row r="3998" spans="2:12" x14ac:dyDescent="0.25">
      <c r="B3998" s="10" t="s">
        <v>7502</v>
      </c>
      <c r="C3998" s="10" t="s">
        <v>592</v>
      </c>
      <c r="D3998" s="10" t="s">
        <v>9017</v>
      </c>
      <c r="E3998" s="9">
        <v>58121</v>
      </c>
      <c r="F3998" s="5">
        <v>43831</v>
      </c>
      <c r="G3998" s="7" t="s">
        <v>14096</v>
      </c>
      <c r="H3998" s="7" t="s">
        <v>14101</v>
      </c>
      <c r="I3998" s="7" t="s">
        <v>14130</v>
      </c>
      <c r="J3998" s="4">
        <v>2020</v>
      </c>
      <c r="L3998" s="19"/>
    </row>
    <row r="3999" spans="2:12" x14ac:dyDescent="0.25">
      <c r="B3999" s="10" t="s">
        <v>14087</v>
      </c>
      <c r="C3999" s="10" t="s">
        <v>592</v>
      </c>
      <c r="D3999" s="10" t="s">
        <v>9017</v>
      </c>
      <c r="E3999" s="9">
        <v>5812100</v>
      </c>
      <c r="F3999" s="5">
        <v>43831</v>
      </c>
      <c r="G3999" s="7" t="s">
        <v>14096</v>
      </c>
      <c r="H3999" s="7" t="s">
        <v>14101</v>
      </c>
      <c r="I3999" s="7" t="s">
        <v>14130</v>
      </c>
      <c r="J3999" s="4">
        <v>2020</v>
      </c>
      <c r="L3999" s="19"/>
    </row>
    <row r="4000" spans="2:12" ht="25.5" x14ac:dyDescent="0.25">
      <c r="B4000" s="10" t="s">
        <v>7502</v>
      </c>
      <c r="C4000" s="10" t="s">
        <v>592</v>
      </c>
      <c r="D4000" s="10" t="s">
        <v>8927</v>
      </c>
      <c r="E4000" s="9">
        <v>485827</v>
      </c>
      <c r="F4000" s="5">
        <v>42370</v>
      </c>
      <c r="G4000" s="7" t="s">
        <v>14091</v>
      </c>
      <c r="H4000" s="7" t="s">
        <v>14157</v>
      </c>
      <c r="I4000" s="7" t="s">
        <v>14130</v>
      </c>
      <c r="J4000" s="4">
        <v>2016</v>
      </c>
      <c r="L4000" s="19"/>
    </row>
    <row r="4001" spans="2:12" ht="25.5" x14ac:dyDescent="0.25">
      <c r="B4001" s="10" t="s">
        <v>7502</v>
      </c>
      <c r="C4001" s="10" t="s">
        <v>592</v>
      </c>
      <c r="D4001" s="10" t="s">
        <v>8927</v>
      </c>
      <c r="E4001" s="9">
        <v>1693841</v>
      </c>
      <c r="F4001" s="5">
        <v>42736</v>
      </c>
      <c r="G4001" s="7" t="s">
        <v>14091</v>
      </c>
      <c r="H4001" s="7" t="s">
        <v>14157</v>
      </c>
      <c r="I4001" s="7" t="s">
        <v>14130</v>
      </c>
      <c r="J4001" s="4">
        <v>2017</v>
      </c>
      <c r="L4001" s="19"/>
    </row>
    <row r="4002" spans="2:12" ht="25.5" x14ac:dyDescent="0.25">
      <c r="B4002" s="10" t="s">
        <v>7502</v>
      </c>
      <c r="C4002" s="10" t="s">
        <v>592</v>
      </c>
      <c r="D4002" s="10" t="s">
        <v>8927</v>
      </c>
      <c r="E4002" s="9">
        <v>2683425</v>
      </c>
      <c r="F4002" s="5">
        <v>43101</v>
      </c>
      <c r="G4002" s="7" t="s">
        <v>14091</v>
      </c>
      <c r="H4002" s="7" t="s">
        <v>14157</v>
      </c>
      <c r="I4002" s="7" t="s">
        <v>14130</v>
      </c>
      <c r="J4002" s="4">
        <v>2018</v>
      </c>
      <c r="L4002" s="19"/>
    </row>
    <row r="4003" spans="2:12" ht="25.5" x14ac:dyDescent="0.25">
      <c r="B4003" s="10" t="s">
        <v>7502</v>
      </c>
      <c r="C4003" s="10" t="s">
        <v>592</v>
      </c>
      <c r="D4003" s="10" t="s">
        <v>8927</v>
      </c>
      <c r="E4003" s="9">
        <v>3427265</v>
      </c>
      <c r="F4003" s="5">
        <v>43466</v>
      </c>
      <c r="G4003" s="7" t="s">
        <v>14091</v>
      </c>
      <c r="H4003" s="7" t="s">
        <v>14157</v>
      </c>
      <c r="I4003" s="7" t="s">
        <v>14130</v>
      </c>
      <c r="J4003" s="4">
        <v>2019</v>
      </c>
      <c r="L4003" s="19"/>
    </row>
    <row r="4004" spans="2:12" ht="25.5" x14ac:dyDescent="0.25">
      <c r="B4004" s="10" t="s">
        <v>7502</v>
      </c>
      <c r="C4004" s="10" t="s">
        <v>592</v>
      </c>
      <c r="D4004" s="10" t="s">
        <v>8927</v>
      </c>
      <c r="E4004" s="9">
        <v>2418782</v>
      </c>
      <c r="F4004" s="5">
        <v>43831</v>
      </c>
      <c r="G4004" s="7" t="s">
        <v>14091</v>
      </c>
      <c r="H4004" s="7" t="s">
        <v>14157</v>
      </c>
      <c r="I4004" s="7" t="s">
        <v>14130</v>
      </c>
      <c r="J4004" s="4">
        <v>2020</v>
      </c>
      <c r="L4004" s="19"/>
    </row>
    <row r="4005" spans="2:12" ht="25.5" x14ac:dyDescent="0.25">
      <c r="B4005" s="10" t="s">
        <v>14087</v>
      </c>
      <c r="C4005" s="10" t="s">
        <v>592</v>
      </c>
      <c r="D4005" s="10" t="s">
        <v>8927</v>
      </c>
      <c r="E4005" s="9">
        <v>204749000</v>
      </c>
      <c r="F4005" s="5">
        <v>43831</v>
      </c>
      <c r="G4005" s="7" t="s">
        <v>14091</v>
      </c>
      <c r="H4005" s="7" t="s">
        <v>14157</v>
      </c>
      <c r="I4005" s="7" t="s">
        <v>14130</v>
      </c>
      <c r="J4005" s="4">
        <v>2020</v>
      </c>
      <c r="L4005" s="19"/>
    </row>
    <row r="4006" spans="2:12" x14ac:dyDescent="0.25">
      <c r="B4006" s="10" t="s">
        <v>7502</v>
      </c>
      <c r="C4006" s="10" t="s">
        <v>592</v>
      </c>
      <c r="D4006" s="10" t="s">
        <v>9451</v>
      </c>
      <c r="E4006" s="9">
        <v>645605</v>
      </c>
      <c r="F4006" s="5">
        <v>43466</v>
      </c>
      <c r="G4006" s="7" t="s">
        <v>14096</v>
      </c>
      <c r="H4006" s="7" t="s">
        <v>14101</v>
      </c>
      <c r="I4006" s="7" t="s">
        <v>14130</v>
      </c>
      <c r="J4006" s="4">
        <v>2019</v>
      </c>
      <c r="L4006" s="19"/>
    </row>
    <row r="4007" spans="2:12" ht="25.5" x14ac:dyDescent="0.25">
      <c r="B4007" s="10" t="s">
        <v>7502</v>
      </c>
      <c r="C4007" s="10" t="s">
        <v>592</v>
      </c>
      <c r="D4007" s="10" t="s">
        <v>9151</v>
      </c>
      <c r="E4007" s="9">
        <v>106215</v>
      </c>
      <c r="F4007" s="5">
        <v>42736</v>
      </c>
      <c r="G4007" s="7" t="s">
        <v>14096</v>
      </c>
      <c r="H4007" s="7" t="s">
        <v>14101</v>
      </c>
      <c r="I4007" s="7" t="s">
        <v>14130</v>
      </c>
      <c r="J4007" s="4">
        <v>2017</v>
      </c>
      <c r="L4007" s="19"/>
    </row>
    <row r="4008" spans="2:12" ht="25.5" x14ac:dyDescent="0.25">
      <c r="B4008" s="10" t="s">
        <v>7502</v>
      </c>
      <c r="C4008" s="10" t="s">
        <v>592</v>
      </c>
      <c r="D4008" s="10" t="s">
        <v>9151</v>
      </c>
      <c r="E4008" s="9">
        <v>21368</v>
      </c>
      <c r="F4008" s="5">
        <v>43101</v>
      </c>
      <c r="G4008" s="7" t="s">
        <v>14096</v>
      </c>
      <c r="H4008" s="7" t="s">
        <v>14101</v>
      </c>
      <c r="I4008" s="7" t="s">
        <v>14130</v>
      </c>
      <c r="J4008" s="4">
        <v>2018</v>
      </c>
      <c r="L4008" s="19"/>
    </row>
    <row r="4009" spans="2:12" ht="25.5" x14ac:dyDescent="0.25">
      <c r="B4009" s="10" t="s">
        <v>7502</v>
      </c>
      <c r="C4009" s="10" t="s">
        <v>592</v>
      </c>
      <c r="D4009" s="10" t="s">
        <v>15758</v>
      </c>
      <c r="E4009" s="9">
        <v>13596971</v>
      </c>
      <c r="F4009" s="5">
        <v>42736</v>
      </c>
      <c r="G4009" s="7" t="s">
        <v>14096</v>
      </c>
      <c r="H4009" s="7" t="s">
        <v>14101</v>
      </c>
      <c r="I4009" s="7" t="s">
        <v>14130</v>
      </c>
      <c r="J4009" s="4">
        <v>2017</v>
      </c>
      <c r="L4009" s="19"/>
    </row>
    <row r="4010" spans="2:12" ht="25.5" x14ac:dyDescent="0.25">
      <c r="B4010" s="10" t="s">
        <v>7502</v>
      </c>
      <c r="C4010" s="10" t="s">
        <v>592</v>
      </c>
      <c r="D4010" s="10" t="s">
        <v>15758</v>
      </c>
      <c r="E4010" s="9">
        <v>215874</v>
      </c>
      <c r="F4010" s="5">
        <v>43101</v>
      </c>
      <c r="G4010" s="7" t="s">
        <v>14096</v>
      </c>
      <c r="H4010" s="7" t="s">
        <v>14101</v>
      </c>
      <c r="I4010" s="7" t="s">
        <v>14130</v>
      </c>
      <c r="J4010" s="4">
        <v>2018</v>
      </c>
      <c r="L4010" s="19"/>
    </row>
    <row r="4011" spans="2:12" ht="25.5" x14ac:dyDescent="0.25">
      <c r="B4011" s="10" t="s">
        <v>7502</v>
      </c>
      <c r="C4011" s="10" t="s">
        <v>592</v>
      </c>
      <c r="D4011" s="10" t="s">
        <v>15758</v>
      </c>
      <c r="E4011" s="9">
        <v>1684511</v>
      </c>
      <c r="F4011" s="5">
        <v>43466</v>
      </c>
      <c r="G4011" s="7" t="s">
        <v>14096</v>
      </c>
      <c r="H4011" s="7" t="s">
        <v>14101</v>
      </c>
      <c r="I4011" s="7" t="s">
        <v>14130</v>
      </c>
      <c r="J4011" s="4">
        <v>2019</v>
      </c>
      <c r="L4011" s="19"/>
    </row>
    <row r="4012" spans="2:12" ht="25.5" x14ac:dyDescent="0.25">
      <c r="B4012" s="10" t="s">
        <v>7502</v>
      </c>
      <c r="C4012" s="10" t="s">
        <v>592</v>
      </c>
      <c r="D4012" s="10" t="s">
        <v>15758</v>
      </c>
      <c r="E4012" s="9">
        <v>8498080</v>
      </c>
      <c r="F4012" s="5">
        <v>43831</v>
      </c>
      <c r="G4012" s="7" t="s">
        <v>14096</v>
      </c>
      <c r="H4012" s="7" t="s">
        <v>14101</v>
      </c>
      <c r="I4012" s="7" t="s">
        <v>14130</v>
      </c>
      <c r="J4012" s="4">
        <v>2020</v>
      </c>
      <c r="L4012" s="19"/>
    </row>
    <row r="4013" spans="2:12" ht="25.5" x14ac:dyDescent="0.25">
      <c r="B4013" s="10" t="s">
        <v>14087</v>
      </c>
      <c r="C4013" s="10" t="s">
        <v>592</v>
      </c>
      <c r="D4013" s="10" t="s">
        <v>16065</v>
      </c>
      <c r="E4013" s="9">
        <v>849807900</v>
      </c>
      <c r="F4013" s="5">
        <v>43831</v>
      </c>
      <c r="G4013" s="7" t="s">
        <v>14096</v>
      </c>
      <c r="H4013" s="7" t="s">
        <v>14101</v>
      </c>
      <c r="I4013" s="7" t="s">
        <v>14130</v>
      </c>
      <c r="J4013" s="4">
        <v>2020</v>
      </c>
      <c r="L4013" s="19"/>
    </row>
    <row r="4014" spans="2:12" ht="25.5" x14ac:dyDescent="0.25">
      <c r="B4014" s="10" t="s">
        <v>7502</v>
      </c>
      <c r="C4014" s="10" t="s">
        <v>592</v>
      </c>
      <c r="D4014" s="10" t="s">
        <v>15203</v>
      </c>
      <c r="E4014" s="9">
        <v>0</v>
      </c>
      <c r="F4014" s="5">
        <v>42736</v>
      </c>
      <c r="G4014" s="7" t="s">
        <v>14091</v>
      </c>
      <c r="H4014" s="7" t="s">
        <v>14121</v>
      </c>
      <c r="I4014" s="7" t="s">
        <v>14130</v>
      </c>
      <c r="J4014" s="4">
        <v>2017</v>
      </c>
      <c r="L4014" s="19"/>
    </row>
    <row r="4015" spans="2:12" ht="25.5" x14ac:dyDescent="0.25">
      <c r="B4015" s="10" t="s">
        <v>7502</v>
      </c>
      <c r="C4015" s="10" t="s">
        <v>592</v>
      </c>
      <c r="D4015" s="10" t="s">
        <v>15203</v>
      </c>
      <c r="E4015" s="9">
        <v>285308</v>
      </c>
      <c r="F4015" s="5">
        <v>43101</v>
      </c>
      <c r="G4015" s="7" t="s">
        <v>14091</v>
      </c>
      <c r="H4015" s="7" t="s">
        <v>14121</v>
      </c>
      <c r="I4015" s="7" t="s">
        <v>14130</v>
      </c>
      <c r="J4015" s="4">
        <v>2018</v>
      </c>
      <c r="L4015" s="19"/>
    </row>
    <row r="4016" spans="2:12" ht="25.5" x14ac:dyDescent="0.25">
      <c r="B4016" s="10" t="s">
        <v>7502</v>
      </c>
      <c r="C4016" s="10" t="s">
        <v>592</v>
      </c>
      <c r="D4016" s="10" t="s">
        <v>15203</v>
      </c>
      <c r="E4016" s="9">
        <v>1335350</v>
      </c>
      <c r="F4016" s="5">
        <v>43466</v>
      </c>
      <c r="G4016" s="7" t="s">
        <v>14091</v>
      </c>
      <c r="H4016" s="7" t="s">
        <v>14121</v>
      </c>
      <c r="I4016" s="7" t="s">
        <v>14130</v>
      </c>
      <c r="J4016" s="4">
        <v>2019</v>
      </c>
      <c r="L4016" s="19"/>
    </row>
    <row r="4017" spans="2:12" ht="25.5" x14ac:dyDescent="0.25">
      <c r="B4017" s="10" t="s">
        <v>7502</v>
      </c>
      <c r="C4017" s="10" t="s">
        <v>592</v>
      </c>
      <c r="D4017" s="10" t="s">
        <v>15203</v>
      </c>
      <c r="E4017" s="9">
        <v>700000</v>
      </c>
      <c r="F4017" s="5">
        <v>43831</v>
      </c>
      <c r="G4017" s="7" t="s">
        <v>14091</v>
      </c>
      <c r="H4017" s="7" t="s">
        <v>14121</v>
      </c>
      <c r="I4017" s="7" t="s">
        <v>14130</v>
      </c>
      <c r="J4017" s="4">
        <v>2020</v>
      </c>
      <c r="L4017" s="19"/>
    </row>
    <row r="4018" spans="2:12" ht="25.5" x14ac:dyDescent="0.25">
      <c r="B4018" s="10" t="s">
        <v>14087</v>
      </c>
      <c r="C4018" s="10" t="s">
        <v>592</v>
      </c>
      <c r="D4018" s="10" t="s">
        <v>15203</v>
      </c>
      <c r="E4018" s="9">
        <v>70000000</v>
      </c>
      <c r="F4018" s="5">
        <v>43831</v>
      </c>
      <c r="G4018" s="7" t="s">
        <v>14091</v>
      </c>
      <c r="H4018" s="7" t="s">
        <v>14121</v>
      </c>
      <c r="I4018" s="7" t="s">
        <v>14130</v>
      </c>
      <c r="J4018" s="4">
        <v>2020</v>
      </c>
      <c r="L4018" s="19"/>
    </row>
    <row r="4019" spans="2:12" x14ac:dyDescent="0.25">
      <c r="B4019" s="10" t="s">
        <v>7502</v>
      </c>
      <c r="C4019" s="10" t="s">
        <v>592</v>
      </c>
      <c r="D4019" s="10" t="s">
        <v>9197</v>
      </c>
      <c r="E4019" s="9">
        <v>33538</v>
      </c>
      <c r="F4019" s="5">
        <v>42736</v>
      </c>
      <c r="G4019" s="7" t="s">
        <v>14096</v>
      </c>
      <c r="H4019" s="7" t="s">
        <v>14101</v>
      </c>
      <c r="I4019" s="7" t="s">
        <v>14130</v>
      </c>
      <c r="J4019" s="4">
        <v>2017</v>
      </c>
      <c r="L4019" s="19"/>
    </row>
    <row r="4020" spans="2:12" x14ac:dyDescent="0.25">
      <c r="B4020" s="10" t="s">
        <v>7502</v>
      </c>
      <c r="C4020" s="10" t="s">
        <v>592</v>
      </c>
      <c r="D4020" s="10" t="s">
        <v>9197</v>
      </c>
      <c r="E4020" s="9">
        <v>40000</v>
      </c>
      <c r="F4020" s="5">
        <v>43101</v>
      </c>
      <c r="G4020" s="7" t="s">
        <v>14096</v>
      </c>
      <c r="H4020" s="7" t="s">
        <v>14101</v>
      </c>
      <c r="I4020" s="7" t="s">
        <v>14130</v>
      </c>
      <c r="J4020" s="4">
        <v>2018</v>
      </c>
      <c r="L4020" s="19"/>
    </row>
    <row r="4021" spans="2:12" x14ac:dyDescent="0.25">
      <c r="B4021" s="10" t="s">
        <v>7502</v>
      </c>
      <c r="C4021" s="10" t="s">
        <v>592</v>
      </c>
      <c r="D4021" s="10" t="s">
        <v>9197</v>
      </c>
      <c r="E4021" s="9">
        <v>119771</v>
      </c>
      <c r="F4021" s="5">
        <v>43466</v>
      </c>
      <c r="G4021" s="7" t="s">
        <v>14096</v>
      </c>
      <c r="H4021" s="7" t="s">
        <v>14101</v>
      </c>
      <c r="I4021" s="7" t="s">
        <v>14130</v>
      </c>
      <c r="J4021" s="4">
        <v>2019</v>
      </c>
      <c r="L4021" s="19"/>
    </row>
    <row r="4022" spans="2:12" x14ac:dyDescent="0.25">
      <c r="B4022" s="10" t="s">
        <v>7502</v>
      </c>
      <c r="C4022" s="10" t="s">
        <v>592</v>
      </c>
      <c r="D4022" s="10" t="s">
        <v>9197</v>
      </c>
      <c r="E4022" s="9">
        <v>90000</v>
      </c>
      <c r="F4022" s="5">
        <v>43831</v>
      </c>
      <c r="G4022" s="7" t="s">
        <v>14096</v>
      </c>
      <c r="H4022" s="7" t="s">
        <v>14101</v>
      </c>
      <c r="I4022" s="7" t="s">
        <v>14130</v>
      </c>
      <c r="J4022" s="4">
        <v>2020</v>
      </c>
      <c r="L4022" s="19"/>
    </row>
    <row r="4023" spans="2:12" x14ac:dyDescent="0.25">
      <c r="B4023" s="10" t="s">
        <v>14087</v>
      </c>
      <c r="C4023" s="10" t="s">
        <v>592</v>
      </c>
      <c r="D4023" s="10" t="s">
        <v>16066</v>
      </c>
      <c r="E4023" s="9">
        <v>9000000</v>
      </c>
      <c r="F4023" s="5">
        <v>43831</v>
      </c>
      <c r="G4023" s="7" t="s">
        <v>14096</v>
      </c>
      <c r="H4023" s="7" t="s">
        <v>14101</v>
      </c>
      <c r="I4023" s="7" t="s">
        <v>14130</v>
      </c>
      <c r="J4023" s="4">
        <v>2020</v>
      </c>
      <c r="L4023" s="19"/>
    </row>
    <row r="4024" spans="2:12" x14ac:dyDescent="0.25">
      <c r="B4024" s="10" t="s">
        <v>7502</v>
      </c>
      <c r="C4024" s="10" t="s">
        <v>592</v>
      </c>
      <c r="D4024" s="10" t="s">
        <v>9395</v>
      </c>
      <c r="E4024" s="9">
        <v>18</v>
      </c>
      <c r="F4024" s="5">
        <v>43101</v>
      </c>
      <c r="G4024" s="7" t="s">
        <v>14096</v>
      </c>
      <c r="H4024" s="7" t="s">
        <v>14101</v>
      </c>
      <c r="I4024" s="7" t="s">
        <v>14130</v>
      </c>
      <c r="J4024" s="4">
        <v>2018</v>
      </c>
      <c r="L4024" s="19"/>
    </row>
    <row r="4025" spans="2:12" x14ac:dyDescent="0.25">
      <c r="B4025" s="10" t="s">
        <v>7502</v>
      </c>
      <c r="C4025" s="10" t="s">
        <v>592</v>
      </c>
      <c r="D4025" s="10" t="s">
        <v>9395</v>
      </c>
      <c r="E4025" s="9">
        <v>478800</v>
      </c>
      <c r="F4025" s="5">
        <v>43466</v>
      </c>
      <c r="G4025" s="7" t="s">
        <v>14096</v>
      </c>
      <c r="H4025" s="7" t="s">
        <v>14101</v>
      </c>
      <c r="I4025" s="7" t="s">
        <v>14130</v>
      </c>
      <c r="J4025" s="4">
        <v>2019</v>
      </c>
      <c r="L4025" s="19"/>
    </row>
    <row r="4026" spans="2:12" x14ac:dyDescent="0.25">
      <c r="B4026" s="10" t="s">
        <v>7502</v>
      </c>
      <c r="C4026" s="10" t="s">
        <v>592</v>
      </c>
      <c r="D4026" s="10" t="s">
        <v>9395</v>
      </c>
      <c r="E4026" s="9">
        <v>311350</v>
      </c>
      <c r="F4026" s="5">
        <v>43831</v>
      </c>
      <c r="G4026" s="7" t="s">
        <v>14096</v>
      </c>
      <c r="H4026" s="7" t="s">
        <v>14101</v>
      </c>
      <c r="I4026" s="7" t="s">
        <v>14130</v>
      </c>
      <c r="J4026" s="4">
        <v>2020</v>
      </c>
      <c r="L4026" s="19"/>
    </row>
    <row r="4027" spans="2:12" x14ac:dyDescent="0.25">
      <c r="B4027" s="10" t="s">
        <v>14087</v>
      </c>
      <c r="C4027" s="10" t="s">
        <v>592</v>
      </c>
      <c r="D4027" s="10" t="s">
        <v>9395</v>
      </c>
      <c r="E4027" s="9">
        <v>31135000</v>
      </c>
      <c r="F4027" s="5">
        <v>43831</v>
      </c>
      <c r="G4027" s="7" t="s">
        <v>14096</v>
      </c>
      <c r="H4027" s="7" t="s">
        <v>14101</v>
      </c>
      <c r="I4027" s="7" t="s">
        <v>14130</v>
      </c>
      <c r="J4027" s="4">
        <v>2020</v>
      </c>
      <c r="L4027" s="19"/>
    </row>
    <row r="4028" spans="2:12" x14ac:dyDescent="0.25">
      <c r="B4028" s="10" t="s">
        <v>7502</v>
      </c>
      <c r="C4028" s="10" t="s">
        <v>592</v>
      </c>
      <c r="D4028" s="10" t="s">
        <v>15204</v>
      </c>
      <c r="E4028" s="9">
        <v>170019</v>
      </c>
      <c r="F4028" s="5">
        <v>43466</v>
      </c>
      <c r="G4028" s="7" t="s">
        <v>14091</v>
      </c>
      <c r="H4028" s="7" t="s">
        <v>14121</v>
      </c>
      <c r="I4028" s="7" t="s">
        <v>14130</v>
      </c>
      <c r="J4028" s="4">
        <v>2019</v>
      </c>
      <c r="L4028" s="19"/>
    </row>
    <row r="4029" spans="2:12" x14ac:dyDescent="0.25">
      <c r="B4029" s="10" t="s">
        <v>7502</v>
      </c>
      <c r="C4029" s="10" t="s">
        <v>592</v>
      </c>
      <c r="D4029" s="10" t="s">
        <v>15204</v>
      </c>
      <c r="E4029" s="9">
        <v>247219</v>
      </c>
      <c r="F4029" s="5">
        <v>43831</v>
      </c>
      <c r="G4029" s="7" t="s">
        <v>14091</v>
      </c>
      <c r="H4029" s="7" t="s">
        <v>14121</v>
      </c>
      <c r="I4029" s="7" t="s">
        <v>14130</v>
      </c>
      <c r="J4029" s="4">
        <v>2020</v>
      </c>
      <c r="L4029" s="19"/>
    </row>
    <row r="4030" spans="2:12" x14ac:dyDescent="0.25">
      <c r="B4030" s="10" t="s">
        <v>14087</v>
      </c>
      <c r="C4030" s="10" t="s">
        <v>592</v>
      </c>
      <c r="D4030" s="10" t="s">
        <v>15204</v>
      </c>
      <c r="E4030" s="9">
        <v>24721900</v>
      </c>
      <c r="F4030" s="5">
        <v>43831</v>
      </c>
      <c r="G4030" s="7" t="s">
        <v>14091</v>
      </c>
      <c r="H4030" s="7" t="s">
        <v>14121</v>
      </c>
      <c r="I4030" s="7" t="s">
        <v>14130</v>
      </c>
      <c r="J4030" s="4">
        <v>2020</v>
      </c>
      <c r="L4030" s="19"/>
    </row>
    <row r="4031" spans="2:12" x14ac:dyDescent="0.25">
      <c r="B4031" s="10" t="s">
        <v>7502</v>
      </c>
      <c r="C4031" s="10" t="s">
        <v>592</v>
      </c>
      <c r="D4031" s="10" t="s">
        <v>9457</v>
      </c>
      <c r="E4031" s="9">
        <v>602475</v>
      </c>
      <c r="F4031" s="5">
        <v>43466</v>
      </c>
      <c r="G4031" s="7" t="s">
        <v>14092</v>
      </c>
      <c r="H4031" s="7" t="s">
        <v>14150</v>
      </c>
      <c r="I4031" s="7" t="s">
        <v>14130</v>
      </c>
      <c r="J4031" s="4">
        <v>2019</v>
      </c>
      <c r="L4031" s="19"/>
    </row>
    <row r="4032" spans="2:12" x14ac:dyDescent="0.25">
      <c r="B4032" s="10" t="s">
        <v>7502</v>
      </c>
      <c r="C4032" s="10" t="s">
        <v>592</v>
      </c>
      <c r="D4032" s="10" t="s">
        <v>9457</v>
      </c>
      <c r="E4032" s="9">
        <v>876200</v>
      </c>
      <c r="F4032" s="5">
        <v>43831</v>
      </c>
      <c r="G4032" s="7" t="s">
        <v>14092</v>
      </c>
      <c r="H4032" s="7" t="s">
        <v>14150</v>
      </c>
      <c r="I4032" s="7" t="s">
        <v>14130</v>
      </c>
      <c r="J4032" s="4">
        <v>2020</v>
      </c>
      <c r="L4032" s="19"/>
    </row>
    <row r="4033" spans="2:12" x14ac:dyDescent="0.25">
      <c r="B4033" s="10" t="s">
        <v>14087</v>
      </c>
      <c r="C4033" s="10" t="s">
        <v>592</v>
      </c>
      <c r="D4033" s="10" t="s">
        <v>16038</v>
      </c>
      <c r="E4033" s="9">
        <v>87620000</v>
      </c>
      <c r="F4033" s="5">
        <v>43831</v>
      </c>
      <c r="G4033" s="7" t="s">
        <v>14092</v>
      </c>
      <c r="H4033" s="7" t="s">
        <v>14150</v>
      </c>
      <c r="I4033" s="7" t="s">
        <v>14130</v>
      </c>
      <c r="J4033" s="4">
        <v>2020</v>
      </c>
      <c r="L4033" s="19"/>
    </row>
    <row r="4034" spans="2:12" ht="25.5" x14ac:dyDescent="0.25">
      <c r="B4034" s="10" t="s">
        <v>7502</v>
      </c>
      <c r="C4034" s="10" t="s">
        <v>592</v>
      </c>
      <c r="D4034" s="10" t="s">
        <v>9084</v>
      </c>
      <c r="E4034" s="9">
        <v>745000</v>
      </c>
      <c r="F4034" s="5">
        <v>42736</v>
      </c>
      <c r="G4034" s="7" t="s">
        <v>14091</v>
      </c>
      <c r="H4034" s="7" t="s">
        <v>14142</v>
      </c>
      <c r="I4034" s="7" t="s">
        <v>14130</v>
      </c>
      <c r="J4034" s="4">
        <v>2017</v>
      </c>
      <c r="L4034" s="19"/>
    </row>
    <row r="4035" spans="2:12" ht="25.5" x14ac:dyDescent="0.25">
      <c r="B4035" s="10" t="s">
        <v>7502</v>
      </c>
      <c r="C4035" s="10" t="s">
        <v>592</v>
      </c>
      <c r="D4035" s="10" t="s">
        <v>9084</v>
      </c>
      <c r="E4035" s="9">
        <v>1420474</v>
      </c>
      <c r="F4035" s="5">
        <v>43101</v>
      </c>
      <c r="G4035" s="7" t="s">
        <v>14091</v>
      </c>
      <c r="H4035" s="7" t="s">
        <v>14142</v>
      </c>
      <c r="I4035" s="7" t="s">
        <v>14130</v>
      </c>
      <c r="J4035" s="4">
        <v>2018</v>
      </c>
      <c r="L4035" s="19"/>
    </row>
    <row r="4036" spans="2:12" ht="25.5" x14ac:dyDescent="0.25">
      <c r="B4036" s="10" t="s">
        <v>7502</v>
      </c>
      <c r="C4036" s="10" t="s">
        <v>592</v>
      </c>
      <c r="D4036" s="10" t="s">
        <v>9084</v>
      </c>
      <c r="E4036" s="9">
        <v>1721143</v>
      </c>
      <c r="F4036" s="5">
        <v>43466</v>
      </c>
      <c r="G4036" s="7" t="s">
        <v>14091</v>
      </c>
      <c r="H4036" s="7" t="s">
        <v>14142</v>
      </c>
      <c r="I4036" s="7" t="s">
        <v>14130</v>
      </c>
      <c r="J4036" s="4">
        <v>2019</v>
      </c>
      <c r="L4036" s="19"/>
    </row>
    <row r="4037" spans="2:12" ht="25.5" x14ac:dyDescent="0.25">
      <c r="B4037" s="10" t="s">
        <v>7502</v>
      </c>
      <c r="C4037" s="10" t="s">
        <v>592</v>
      </c>
      <c r="D4037" s="10" t="s">
        <v>9084</v>
      </c>
      <c r="E4037" s="9">
        <v>1392629</v>
      </c>
      <c r="F4037" s="5">
        <v>43831</v>
      </c>
      <c r="G4037" s="7" t="s">
        <v>14091</v>
      </c>
      <c r="H4037" s="7" t="s">
        <v>14142</v>
      </c>
      <c r="I4037" s="7" t="s">
        <v>14130</v>
      </c>
      <c r="J4037" s="4">
        <v>2020</v>
      </c>
      <c r="L4037" s="19"/>
    </row>
    <row r="4038" spans="2:12" ht="25.5" x14ac:dyDescent="0.25">
      <c r="B4038" s="10" t="s">
        <v>14087</v>
      </c>
      <c r="C4038" s="10" t="s">
        <v>592</v>
      </c>
      <c r="D4038" s="10" t="s">
        <v>9084</v>
      </c>
      <c r="E4038" s="9">
        <v>139262900</v>
      </c>
      <c r="F4038" s="5">
        <v>43831</v>
      </c>
      <c r="G4038" s="7" t="s">
        <v>14091</v>
      </c>
      <c r="H4038" s="7" t="s">
        <v>14142</v>
      </c>
      <c r="I4038" s="7" t="s">
        <v>14130</v>
      </c>
      <c r="J4038" s="4">
        <v>2020</v>
      </c>
      <c r="L4038" s="19"/>
    </row>
    <row r="4039" spans="2:12" x14ac:dyDescent="0.25">
      <c r="B4039" s="10" t="s">
        <v>7502</v>
      </c>
      <c r="C4039" s="10" t="s">
        <v>592</v>
      </c>
      <c r="D4039" s="10" t="s">
        <v>9177</v>
      </c>
      <c r="E4039" s="9">
        <v>55795</v>
      </c>
      <c r="F4039" s="5">
        <v>42736</v>
      </c>
      <c r="G4039" s="7" t="s">
        <v>14092</v>
      </c>
      <c r="H4039" s="7" t="s">
        <v>14150</v>
      </c>
      <c r="I4039" s="7" t="s">
        <v>14130</v>
      </c>
      <c r="J4039" s="4">
        <v>2017</v>
      </c>
      <c r="L4039" s="19"/>
    </row>
    <row r="4040" spans="2:12" x14ac:dyDescent="0.25">
      <c r="B4040" s="10" t="s">
        <v>7502</v>
      </c>
      <c r="C4040" s="10" t="s">
        <v>592</v>
      </c>
      <c r="D4040" s="10" t="s">
        <v>9177</v>
      </c>
      <c r="E4040" s="9">
        <v>66541</v>
      </c>
      <c r="F4040" s="5">
        <v>43101</v>
      </c>
      <c r="G4040" s="7" t="s">
        <v>14092</v>
      </c>
      <c r="H4040" s="7" t="s">
        <v>14150</v>
      </c>
      <c r="I4040" s="7" t="s">
        <v>14130</v>
      </c>
      <c r="J4040" s="4">
        <v>2018</v>
      </c>
      <c r="L4040" s="19"/>
    </row>
    <row r="4041" spans="2:12" x14ac:dyDescent="0.25">
      <c r="B4041" s="10" t="s">
        <v>7502</v>
      </c>
      <c r="C4041" s="10" t="s">
        <v>592</v>
      </c>
      <c r="D4041" s="10" t="s">
        <v>9177</v>
      </c>
      <c r="E4041" s="9">
        <v>63554</v>
      </c>
      <c r="F4041" s="5">
        <v>43466</v>
      </c>
      <c r="G4041" s="7" t="s">
        <v>14092</v>
      </c>
      <c r="H4041" s="7" t="s">
        <v>14150</v>
      </c>
      <c r="I4041" s="7" t="s">
        <v>14130</v>
      </c>
      <c r="J4041" s="4">
        <v>2019</v>
      </c>
      <c r="L4041" s="19"/>
    </row>
    <row r="4042" spans="2:12" x14ac:dyDescent="0.25">
      <c r="B4042" s="10" t="s">
        <v>7502</v>
      </c>
      <c r="C4042" s="10" t="s">
        <v>592</v>
      </c>
      <c r="D4042" s="10" t="s">
        <v>9273</v>
      </c>
      <c r="E4042" s="9">
        <v>493140</v>
      </c>
      <c r="F4042" s="5">
        <v>43101</v>
      </c>
      <c r="G4042" s="7" t="s">
        <v>14091</v>
      </c>
      <c r="H4042" s="7" t="s">
        <v>14138</v>
      </c>
      <c r="I4042" s="7" t="s">
        <v>14130</v>
      </c>
      <c r="J4042" s="4">
        <v>2018</v>
      </c>
      <c r="L4042" s="19"/>
    </row>
    <row r="4043" spans="2:12" x14ac:dyDescent="0.25">
      <c r="B4043" s="10" t="s">
        <v>7502</v>
      </c>
      <c r="C4043" s="10" t="s">
        <v>592</v>
      </c>
      <c r="D4043" s="10" t="s">
        <v>9273</v>
      </c>
      <c r="E4043" s="9">
        <v>743867</v>
      </c>
      <c r="F4043" s="5">
        <v>43466</v>
      </c>
      <c r="G4043" s="7" t="s">
        <v>14091</v>
      </c>
      <c r="H4043" s="7" t="s">
        <v>14138</v>
      </c>
      <c r="I4043" s="7" t="s">
        <v>14130</v>
      </c>
      <c r="J4043" s="4">
        <v>2019</v>
      </c>
      <c r="L4043" s="19"/>
    </row>
    <row r="4044" spans="2:12" x14ac:dyDescent="0.25">
      <c r="B4044" s="10" t="s">
        <v>7502</v>
      </c>
      <c r="C4044" s="10" t="s">
        <v>592</v>
      </c>
      <c r="D4044" s="10" t="s">
        <v>9273</v>
      </c>
      <c r="E4044" s="9">
        <v>279268</v>
      </c>
      <c r="F4044" s="5">
        <v>43831</v>
      </c>
      <c r="G4044" s="7" t="s">
        <v>14091</v>
      </c>
      <c r="H4044" s="7" t="s">
        <v>14138</v>
      </c>
      <c r="I4044" s="7" t="s">
        <v>14130</v>
      </c>
      <c r="J4044" s="4">
        <v>2020</v>
      </c>
      <c r="L4044" s="19"/>
    </row>
    <row r="4045" spans="2:12" x14ac:dyDescent="0.25">
      <c r="B4045" s="10" t="s">
        <v>14087</v>
      </c>
      <c r="C4045" s="10" t="s">
        <v>592</v>
      </c>
      <c r="D4045" s="10" t="s">
        <v>9273</v>
      </c>
      <c r="E4045" s="9">
        <v>47949200</v>
      </c>
      <c r="F4045" s="5">
        <v>43831</v>
      </c>
      <c r="G4045" s="7" t="s">
        <v>14091</v>
      </c>
      <c r="H4045" s="7" t="s">
        <v>14138</v>
      </c>
      <c r="I4045" s="7" t="s">
        <v>14130</v>
      </c>
      <c r="J4045" s="4">
        <v>2020</v>
      </c>
      <c r="L4045" s="19"/>
    </row>
    <row r="4046" spans="2:12" x14ac:dyDescent="0.25">
      <c r="B4046" s="10" t="s">
        <v>7502</v>
      </c>
      <c r="C4046" s="10" t="s">
        <v>592</v>
      </c>
      <c r="D4046" s="10" t="s">
        <v>9387</v>
      </c>
      <c r="E4046" s="9">
        <v>11401</v>
      </c>
      <c r="F4046" s="5">
        <v>43101</v>
      </c>
      <c r="G4046" s="7" t="s">
        <v>14096</v>
      </c>
      <c r="H4046" s="7" t="s">
        <v>14101</v>
      </c>
      <c r="I4046" s="7" t="s">
        <v>14130</v>
      </c>
      <c r="J4046" s="4">
        <v>2018</v>
      </c>
      <c r="L4046" s="19"/>
    </row>
    <row r="4047" spans="2:12" x14ac:dyDescent="0.25">
      <c r="B4047" s="10" t="s">
        <v>7502</v>
      </c>
      <c r="C4047" s="10" t="s">
        <v>592</v>
      </c>
      <c r="D4047" s="10" t="s">
        <v>9387</v>
      </c>
      <c r="E4047" s="9">
        <v>67726</v>
      </c>
      <c r="F4047" s="5">
        <v>43466</v>
      </c>
      <c r="G4047" s="7" t="s">
        <v>14096</v>
      </c>
      <c r="H4047" s="7" t="s">
        <v>14101</v>
      </c>
      <c r="I4047" s="7" t="s">
        <v>14130</v>
      </c>
      <c r="J4047" s="4">
        <v>2019</v>
      </c>
      <c r="L4047" s="19"/>
    </row>
    <row r="4048" spans="2:12" x14ac:dyDescent="0.25">
      <c r="B4048" s="10" t="s">
        <v>7502</v>
      </c>
      <c r="C4048" s="10" t="s">
        <v>592</v>
      </c>
      <c r="D4048" s="10" t="s">
        <v>9387</v>
      </c>
      <c r="E4048" s="9">
        <v>37888</v>
      </c>
      <c r="F4048" s="5">
        <v>43831</v>
      </c>
      <c r="G4048" s="7" t="s">
        <v>14096</v>
      </c>
      <c r="H4048" s="7" t="s">
        <v>14101</v>
      </c>
      <c r="I4048" s="7" t="s">
        <v>14130</v>
      </c>
      <c r="J4048" s="4">
        <v>2020</v>
      </c>
      <c r="L4048" s="19"/>
    </row>
    <row r="4049" spans="2:12" x14ac:dyDescent="0.25">
      <c r="B4049" s="10" t="s">
        <v>14087</v>
      </c>
      <c r="C4049" s="10" t="s">
        <v>592</v>
      </c>
      <c r="D4049" s="10" t="s">
        <v>9387</v>
      </c>
      <c r="E4049" s="9">
        <v>3788800</v>
      </c>
      <c r="F4049" s="5">
        <v>43831</v>
      </c>
      <c r="G4049" s="7" t="s">
        <v>14096</v>
      </c>
      <c r="H4049" s="7" t="s">
        <v>14101</v>
      </c>
      <c r="I4049" s="7" t="s">
        <v>14130</v>
      </c>
      <c r="J4049" s="4">
        <v>2020</v>
      </c>
      <c r="L4049" s="19"/>
    </row>
    <row r="4050" spans="2:12" x14ac:dyDescent="0.25">
      <c r="B4050" s="10" t="s">
        <v>7502</v>
      </c>
      <c r="C4050" s="10" t="s">
        <v>592</v>
      </c>
      <c r="D4050" s="10" t="s">
        <v>9367</v>
      </c>
      <c r="E4050" s="9">
        <v>59430</v>
      </c>
      <c r="F4050" s="5">
        <v>43101</v>
      </c>
      <c r="G4050" s="7" t="s">
        <v>14096</v>
      </c>
      <c r="H4050" s="7" t="s">
        <v>14101</v>
      </c>
      <c r="I4050" s="7" t="s">
        <v>14130</v>
      </c>
      <c r="J4050" s="4">
        <v>2018</v>
      </c>
      <c r="L4050" s="19"/>
    </row>
    <row r="4051" spans="2:12" x14ac:dyDescent="0.25">
      <c r="B4051" s="10" t="s">
        <v>7502</v>
      </c>
      <c r="C4051" s="10" t="s">
        <v>592</v>
      </c>
      <c r="D4051" s="10" t="s">
        <v>9367</v>
      </c>
      <c r="E4051" s="9">
        <v>120065</v>
      </c>
      <c r="F4051" s="5">
        <v>43466</v>
      </c>
      <c r="G4051" s="7" t="s">
        <v>14096</v>
      </c>
      <c r="H4051" s="7" t="s">
        <v>14101</v>
      </c>
      <c r="I4051" s="7" t="s">
        <v>14130</v>
      </c>
      <c r="J4051" s="4">
        <v>2019</v>
      </c>
      <c r="L4051" s="19"/>
    </row>
    <row r="4052" spans="2:12" x14ac:dyDescent="0.25">
      <c r="B4052" s="10" t="s">
        <v>7502</v>
      </c>
      <c r="C4052" s="10" t="s">
        <v>592</v>
      </c>
      <c r="D4052" s="10" t="s">
        <v>9367</v>
      </c>
      <c r="E4052" s="9">
        <v>200000</v>
      </c>
      <c r="F4052" s="5">
        <v>43831</v>
      </c>
      <c r="G4052" s="7" t="s">
        <v>14096</v>
      </c>
      <c r="H4052" s="7" t="s">
        <v>14101</v>
      </c>
      <c r="I4052" s="7" t="s">
        <v>14130</v>
      </c>
      <c r="J4052" s="4">
        <v>2020</v>
      </c>
      <c r="L4052" s="19"/>
    </row>
    <row r="4053" spans="2:12" x14ac:dyDescent="0.25">
      <c r="B4053" s="10" t="s">
        <v>14087</v>
      </c>
      <c r="C4053" s="10" t="s">
        <v>592</v>
      </c>
      <c r="D4053" s="10" t="s">
        <v>9367</v>
      </c>
      <c r="E4053" s="9">
        <v>20000000</v>
      </c>
      <c r="F4053" s="5">
        <v>43831</v>
      </c>
      <c r="G4053" s="7" t="s">
        <v>14096</v>
      </c>
      <c r="H4053" s="7" t="s">
        <v>14101</v>
      </c>
      <c r="I4053" s="7" t="s">
        <v>14130</v>
      </c>
      <c r="J4053" s="4">
        <v>2020</v>
      </c>
      <c r="L4053" s="19"/>
    </row>
    <row r="4054" spans="2:12" x14ac:dyDescent="0.25">
      <c r="B4054" s="10" t="s">
        <v>7502</v>
      </c>
      <c r="C4054" s="10" t="s">
        <v>592</v>
      </c>
      <c r="D4054" s="10" t="s">
        <v>9360</v>
      </c>
      <c r="E4054" s="9">
        <v>67465</v>
      </c>
      <c r="F4054" s="5">
        <v>43101</v>
      </c>
      <c r="G4054" s="7" t="s">
        <v>14096</v>
      </c>
      <c r="H4054" s="7" t="s">
        <v>14101</v>
      </c>
      <c r="I4054" s="7" t="s">
        <v>14130</v>
      </c>
      <c r="J4054" s="4">
        <v>2018</v>
      </c>
      <c r="L4054" s="19"/>
    </row>
    <row r="4055" spans="2:12" x14ac:dyDescent="0.25">
      <c r="B4055" s="10" t="s">
        <v>7502</v>
      </c>
      <c r="C4055" s="10" t="s">
        <v>592</v>
      </c>
      <c r="D4055" s="10" t="s">
        <v>9360</v>
      </c>
      <c r="E4055" s="9">
        <v>890172</v>
      </c>
      <c r="F4055" s="5">
        <v>43466</v>
      </c>
      <c r="G4055" s="7" t="s">
        <v>14096</v>
      </c>
      <c r="H4055" s="7" t="s">
        <v>14101</v>
      </c>
      <c r="I4055" s="7" t="s">
        <v>14130</v>
      </c>
      <c r="J4055" s="4">
        <v>2019</v>
      </c>
      <c r="L4055" s="19"/>
    </row>
    <row r="4056" spans="2:12" x14ac:dyDescent="0.25">
      <c r="B4056" s="10" t="s">
        <v>7502</v>
      </c>
      <c r="C4056" s="10" t="s">
        <v>592</v>
      </c>
      <c r="D4056" s="10" t="s">
        <v>9360</v>
      </c>
      <c r="E4056" s="9">
        <v>561436</v>
      </c>
      <c r="F4056" s="5">
        <v>43831</v>
      </c>
      <c r="G4056" s="7" t="s">
        <v>14096</v>
      </c>
      <c r="H4056" s="7" t="s">
        <v>14101</v>
      </c>
      <c r="I4056" s="7" t="s">
        <v>14130</v>
      </c>
      <c r="J4056" s="4">
        <v>2020</v>
      </c>
      <c r="L4056" s="19"/>
    </row>
    <row r="4057" spans="2:12" x14ac:dyDescent="0.25">
      <c r="B4057" s="10" t="s">
        <v>14087</v>
      </c>
      <c r="C4057" s="10" t="s">
        <v>592</v>
      </c>
      <c r="D4057" s="10" t="s">
        <v>16067</v>
      </c>
      <c r="E4057" s="9">
        <v>57993500</v>
      </c>
      <c r="F4057" s="5">
        <v>43831</v>
      </c>
      <c r="G4057" s="7" t="s">
        <v>14096</v>
      </c>
      <c r="H4057" s="7" t="s">
        <v>14101</v>
      </c>
      <c r="I4057" s="7" t="s">
        <v>14130</v>
      </c>
      <c r="J4057" s="4">
        <v>2020</v>
      </c>
      <c r="L4057" s="19"/>
    </row>
    <row r="4058" spans="2:12" x14ac:dyDescent="0.25">
      <c r="B4058" s="10" t="s">
        <v>7502</v>
      </c>
      <c r="C4058" s="10" t="s">
        <v>592</v>
      </c>
      <c r="D4058" s="10" t="s">
        <v>9393</v>
      </c>
      <c r="E4058" s="9">
        <v>420</v>
      </c>
      <c r="F4058" s="5">
        <v>43101</v>
      </c>
      <c r="G4058" s="7" t="s">
        <v>14096</v>
      </c>
      <c r="H4058" s="7" t="s">
        <v>14101</v>
      </c>
      <c r="I4058" s="7" t="s">
        <v>14130</v>
      </c>
      <c r="J4058" s="4">
        <v>2018</v>
      </c>
      <c r="L4058" s="19"/>
    </row>
    <row r="4059" spans="2:12" x14ac:dyDescent="0.25">
      <c r="B4059" s="10" t="s">
        <v>7502</v>
      </c>
      <c r="C4059" s="10" t="s">
        <v>592</v>
      </c>
      <c r="D4059" s="10" t="s">
        <v>9393</v>
      </c>
      <c r="E4059" s="9">
        <v>7679160</v>
      </c>
      <c r="F4059" s="5">
        <v>43466</v>
      </c>
      <c r="G4059" s="7" t="s">
        <v>14096</v>
      </c>
      <c r="H4059" s="7" t="s">
        <v>14101</v>
      </c>
      <c r="I4059" s="7" t="s">
        <v>14130</v>
      </c>
      <c r="J4059" s="4">
        <v>2019</v>
      </c>
      <c r="L4059" s="19"/>
    </row>
    <row r="4060" spans="2:12" x14ac:dyDescent="0.25">
      <c r="B4060" s="10" t="s">
        <v>7502</v>
      </c>
      <c r="C4060" s="10" t="s">
        <v>592</v>
      </c>
      <c r="D4060" s="10" t="s">
        <v>9393</v>
      </c>
      <c r="E4060" s="9">
        <v>8505220</v>
      </c>
      <c r="F4060" s="5">
        <v>43831</v>
      </c>
      <c r="G4060" s="7" t="s">
        <v>14096</v>
      </c>
      <c r="H4060" s="7" t="s">
        <v>14101</v>
      </c>
      <c r="I4060" s="7" t="s">
        <v>14130</v>
      </c>
      <c r="J4060" s="4">
        <v>2020</v>
      </c>
      <c r="L4060" s="19"/>
    </row>
    <row r="4061" spans="2:12" x14ac:dyDescent="0.25">
      <c r="B4061" s="10" t="s">
        <v>14087</v>
      </c>
      <c r="C4061" s="10" t="s">
        <v>592</v>
      </c>
      <c r="D4061" s="10" t="s">
        <v>9393</v>
      </c>
      <c r="E4061" s="9">
        <v>850522000</v>
      </c>
      <c r="F4061" s="5">
        <v>43831</v>
      </c>
      <c r="G4061" s="7" t="s">
        <v>14096</v>
      </c>
      <c r="H4061" s="7" t="s">
        <v>14101</v>
      </c>
      <c r="I4061" s="7" t="s">
        <v>14130</v>
      </c>
      <c r="J4061" s="4">
        <v>2020</v>
      </c>
      <c r="L4061" s="19"/>
    </row>
    <row r="4062" spans="2:12" x14ac:dyDescent="0.25">
      <c r="B4062" s="10" t="s">
        <v>7502</v>
      </c>
      <c r="C4062" s="10" t="s">
        <v>592</v>
      </c>
      <c r="D4062" s="10" t="s">
        <v>9645</v>
      </c>
      <c r="E4062" s="9">
        <v>9124</v>
      </c>
      <c r="F4062" s="5">
        <v>43466</v>
      </c>
      <c r="G4062" s="7" t="s">
        <v>14096</v>
      </c>
      <c r="H4062" s="7" t="s">
        <v>14101</v>
      </c>
      <c r="I4062" s="7" t="s">
        <v>14130</v>
      </c>
      <c r="J4062" s="4">
        <v>2019</v>
      </c>
      <c r="L4062" s="19"/>
    </row>
    <row r="4063" spans="2:12" x14ac:dyDescent="0.25">
      <c r="B4063" s="10" t="s">
        <v>7502</v>
      </c>
      <c r="C4063" s="10" t="s">
        <v>592</v>
      </c>
      <c r="D4063" s="10" t="s">
        <v>9380</v>
      </c>
      <c r="E4063" s="9">
        <v>21400</v>
      </c>
      <c r="F4063" s="5">
        <v>43101</v>
      </c>
      <c r="G4063" s="7" t="s">
        <v>14096</v>
      </c>
      <c r="H4063" s="7" t="s">
        <v>14101</v>
      </c>
      <c r="I4063" s="7" t="s">
        <v>14130</v>
      </c>
      <c r="J4063" s="4">
        <v>2018</v>
      </c>
      <c r="L4063" s="19"/>
    </row>
    <row r="4064" spans="2:12" x14ac:dyDescent="0.25">
      <c r="B4064" s="10" t="s">
        <v>7502</v>
      </c>
      <c r="C4064" s="10" t="s">
        <v>592</v>
      </c>
      <c r="D4064" s="10" t="s">
        <v>9380</v>
      </c>
      <c r="E4064" s="9">
        <v>179092</v>
      </c>
      <c r="F4064" s="5">
        <v>43466</v>
      </c>
      <c r="G4064" s="7" t="s">
        <v>14096</v>
      </c>
      <c r="H4064" s="7" t="s">
        <v>14101</v>
      </c>
      <c r="I4064" s="7" t="s">
        <v>14130</v>
      </c>
      <c r="J4064" s="4">
        <v>2019</v>
      </c>
      <c r="L4064" s="19"/>
    </row>
    <row r="4065" spans="2:12" x14ac:dyDescent="0.25">
      <c r="B4065" s="10" t="s">
        <v>7502</v>
      </c>
      <c r="C4065" s="10" t="s">
        <v>592</v>
      </c>
      <c r="D4065" s="10" t="s">
        <v>9380</v>
      </c>
      <c r="E4065" s="9">
        <v>21400</v>
      </c>
      <c r="F4065" s="5">
        <v>43831</v>
      </c>
      <c r="G4065" s="7" t="s">
        <v>14096</v>
      </c>
      <c r="H4065" s="7" t="s">
        <v>14101</v>
      </c>
      <c r="I4065" s="7" t="s">
        <v>14130</v>
      </c>
      <c r="J4065" s="4">
        <v>2020</v>
      </c>
      <c r="L4065" s="19"/>
    </row>
    <row r="4066" spans="2:12" x14ac:dyDescent="0.25">
      <c r="B4066" s="10" t="s">
        <v>14087</v>
      </c>
      <c r="C4066" s="10" t="s">
        <v>592</v>
      </c>
      <c r="D4066" s="10" t="s">
        <v>9380</v>
      </c>
      <c r="E4066" s="9">
        <v>2140000</v>
      </c>
      <c r="F4066" s="5">
        <v>43831</v>
      </c>
      <c r="G4066" s="7" t="s">
        <v>14096</v>
      </c>
      <c r="H4066" s="7" t="s">
        <v>14101</v>
      </c>
      <c r="I4066" s="7" t="s">
        <v>14130</v>
      </c>
      <c r="J4066" s="4">
        <v>2020</v>
      </c>
      <c r="L4066" s="19"/>
    </row>
    <row r="4067" spans="2:12" x14ac:dyDescent="0.25">
      <c r="B4067" s="10" t="s">
        <v>7502</v>
      </c>
      <c r="C4067" s="10" t="s">
        <v>592</v>
      </c>
      <c r="D4067" s="10" t="s">
        <v>9394</v>
      </c>
      <c r="E4067" s="9">
        <v>105</v>
      </c>
      <c r="F4067" s="5">
        <v>43101</v>
      </c>
      <c r="G4067" s="7" t="s">
        <v>14104</v>
      </c>
      <c r="H4067" s="7" t="s">
        <v>14103</v>
      </c>
      <c r="I4067" s="7" t="s">
        <v>14130</v>
      </c>
      <c r="J4067" s="4">
        <v>2018</v>
      </c>
      <c r="L4067" s="19"/>
    </row>
    <row r="4068" spans="2:12" x14ac:dyDescent="0.25">
      <c r="B4068" s="10" t="s">
        <v>7502</v>
      </c>
      <c r="C4068" s="10" t="s">
        <v>592</v>
      </c>
      <c r="D4068" s="10" t="s">
        <v>9394</v>
      </c>
      <c r="E4068" s="9">
        <v>1096947</v>
      </c>
      <c r="F4068" s="5">
        <v>43466</v>
      </c>
      <c r="G4068" s="7" t="s">
        <v>14104</v>
      </c>
      <c r="H4068" s="7" t="s">
        <v>14103</v>
      </c>
      <c r="I4068" s="7" t="s">
        <v>14130</v>
      </c>
      <c r="J4068" s="4">
        <v>2019</v>
      </c>
      <c r="L4068" s="19"/>
    </row>
    <row r="4069" spans="2:12" x14ac:dyDescent="0.25">
      <c r="B4069" s="10" t="s">
        <v>7502</v>
      </c>
      <c r="C4069" s="10" t="s">
        <v>592</v>
      </c>
      <c r="D4069" s="10" t="s">
        <v>9394</v>
      </c>
      <c r="E4069" s="9">
        <v>1058055</v>
      </c>
      <c r="F4069" s="5">
        <v>43831</v>
      </c>
      <c r="G4069" s="7" t="s">
        <v>14104</v>
      </c>
      <c r="H4069" s="7" t="s">
        <v>14103</v>
      </c>
      <c r="I4069" s="7" t="s">
        <v>14130</v>
      </c>
      <c r="J4069" s="4">
        <v>2020</v>
      </c>
      <c r="L4069" s="19"/>
    </row>
    <row r="4070" spans="2:12" x14ac:dyDescent="0.25">
      <c r="B4070" s="10" t="s">
        <v>14087</v>
      </c>
      <c r="C4070" s="10" t="s">
        <v>592</v>
      </c>
      <c r="D4070" s="10" t="s">
        <v>16068</v>
      </c>
      <c r="E4070" s="9">
        <v>105805500</v>
      </c>
      <c r="F4070" s="5">
        <v>43831</v>
      </c>
      <c r="G4070" s="7" t="s">
        <v>14104</v>
      </c>
      <c r="H4070" s="7" t="s">
        <v>14103</v>
      </c>
      <c r="I4070" s="7" t="s">
        <v>14130</v>
      </c>
      <c r="J4070" s="4">
        <v>2020</v>
      </c>
      <c r="L4070" s="19"/>
    </row>
    <row r="4071" spans="2:12" x14ac:dyDescent="0.25">
      <c r="B4071" s="10" t="s">
        <v>7502</v>
      </c>
      <c r="C4071" s="10" t="s">
        <v>592</v>
      </c>
      <c r="D4071" s="10" t="s">
        <v>9405</v>
      </c>
      <c r="E4071" s="9">
        <v>0</v>
      </c>
      <c r="F4071" s="5">
        <v>43101</v>
      </c>
      <c r="G4071" s="7" t="s">
        <v>14092</v>
      </c>
      <c r="H4071" s="7" t="s">
        <v>14160</v>
      </c>
      <c r="I4071" s="7" t="s">
        <v>14130</v>
      </c>
      <c r="J4071" s="4">
        <v>2018</v>
      </c>
      <c r="L4071" s="19"/>
    </row>
    <row r="4072" spans="2:12" x14ac:dyDescent="0.25">
      <c r="B4072" s="10" t="s">
        <v>7502</v>
      </c>
      <c r="C4072" s="10" t="s">
        <v>592</v>
      </c>
      <c r="D4072" s="10" t="s">
        <v>9405</v>
      </c>
      <c r="E4072" s="9">
        <v>100000</v>
      </c>
      <c r="F4072" s="5">
        <v>43466</v>
      </c>
      <c r="G4072" s="7" t="s">
        <v>14092</v>
      </c>
      <c r="H4072" s="7" t="s">
        <v>14160</v>
      </c>
      <c r="I4072" s="7" t="s">
        <v>14130</v>
      </c>
      <c r="J4072" s="4">
        <v>2019</v>
      </c>
      <c r="L4072" s="19"/>
    </row>
    <row r="4073" spans="2:12" x14ac:dyDescent="0.25">
      <c r="B4073" s="10" t="s">
        <v>7502</v>
      </c>
      <c r="C4073" s="10" t="s">
        <v>592</v>
      </c>
      <c r="D4073" s="10" t="s">
        <v>9405</v>
      </c>
      <c r="E4073" s="9">
        <v>180000</v>
      </c>
      <c r="F4073" s="5">
        <v>43831</v>
      </c>
      <c r="G4073" s="7" t="s">
        <v>14092</v>
      </c>
      <c r="H4073" s="7" t="s">
        <v>14160</v>
      </c>
      <c r="I4073" s="7" t="s">
        <v>14130</v>
      </c>
      <c r="J4073" s="4">
        <v>2020</v>
      </c>
      <c r="L4073" s="19"/>
    </row>
    <row r="4074" spans="2:12" x14ac:dyDescent="0.25">
      <c r="B4074" s="10" t="s">
        <v>14087</v>
      </c>
      <c r="C4074" s="10" t="s">
        <v>592</v>
      </c>
      <c r="D4074" s="10" t="s">
        <v>16069</v>
      </c>
      <c r="E4074" s="9">
        <v>18000000</v>
      </c>
      <c r="F4074" s="5">
        <v>43831</v>
      </c>
      <c r="G4074" s="7" t="s">
        <v>14092</v>
      </c>
      <c r="H4074" s="7" t="s">
        <v>14160</v>
      </c>
      <c r="I4074" s="7" t="s">
        <v>14130</v>
      </c>
      <c r="J4074" s="4">
        <v>2020</v>
      </c>
      <c r="L4074" s="19"/>
    </row>
    <row r="4075" spans="2:12" x14ac:dyDescent="0.25">
      <c r="B4075" s="10" t="s">
        <v>7502</v>
      </c>
      <c r="C4075" s="10" t="s">
        <v>592</v>
      </c>
      <c r="D4075" s="10" t="s">
        <v>14755</v>
      </c>
      <c r="E4075" s="9">
        <v>600711</v>
      </c>
      <c r="F4075" s="5">
        <v>43466</v>
      </c>
      <c r="G4075" s="7" t="s">
        <v>14096</v>
      </c>
      <c r="H4075" s="7" t="s">
        <v>14101</v>
      </c>
      <c r="I4075" s="7" t="s">
        <v>14130</v>
      </c>
      <c r="J4075" s="4">
        <v>2019</v>
      </c>
      <c r="L4075" s="19"/>
    </row>
    <row r="4076" spans="2:12" x14ac:dyDescent="0.25">
      <c r="B4076" s="10" t="s">
        <v>7502</v>
      </c>
      <c r="C4076" s="10" t="s">
        <v>592</v>
      </c>
      <c r="D4076" s="10" t="s">
        <v>14755</v>
      </c>
      <c r="E4076" s="9">
        <v>528000</v>
      </c>
      <c r="F4076" s="5">
        <v>43831</v>
      </c>
      <c r="G4076" s="7" t="s">
        <v>14096</v>
      </c>
      <c r="H4076" s="7" t="s">
        <v>14101</v>
      </c>
      <c r="I4076" s="7" t="s">
        <v>14130</v>
      </c>
      <c r="J4076" s="4">
        <v>2020</v>
      </c>
      <c r="L4076" s="19"/>
    </row>
    <row r="4077" spans="2:12" x14ac:dyDescent="0.25">
      <c r="B4077" s="10" t="s">
        <v>14087</v>
      </c>
      <c r="C4077" s="10" t="s">
        <v>592</v>
      </c>
      <c r="D4077" s="10" t="s">
        <v>16070</v>
      </c>
      <c r="E4077" s="9">
        <v>52800000</v>
      </c>
      <c r="F4077" s="5">
        <v>43831</v>
      </c>
      <c r="G4077" s="7" t="s">
        <v>14096</v>
      </c>
      <c r="H4077" s="7" t="s">
        <v>14101</v>
      </c>
      <c r="I4077" s="7" t="s">
        <v>14130</v>
      </c>
      <c r="J4077" s="4">
        <v>2020</v>
      </c>
      <c r="L4077" s="19"/>
    </row>
    <row r="4078" spans="2:12" x14ac:dyDescent="0.25">
      <c r="B4078" s="10" t="s">
        <v>7502</v>
      </c>
      <c r="C4078" s="10" t="s">
        <v>592</v>
      </c>
      <c r="D4078" s="10" t="s">
        <v>9445</v>
      </c>
      <c r="E4078" s="9">
        <v>746117</v>
      </c>
      <c r="F4078" s="5">
        <v>43466</v>
      </c>
      <c r="G4078" s="7" t="s">
        <v>14092</v>
      </c>
      <c r="H4078" s="7" t="s">
        <v>14150</v>
      </c>
      <c r="I4078" s="7" t="s">
        <v>14130</v>
      </c>
      <c r="J4078" s="4">
        <v>2019</v>
      </c>
      <c r="L4078" s="19"/>
    </row>
    <row r="4079" spans="2:12" x14ac:dyDescent="0.25">
      <c r="B4079" s="10" t="s">
        <v>7502</v>
      </c>
      <c r="C4079" s="10" t="s">
        <v>592</v>
      </c>
      <c r="D4079" s="10" t="s">
        <v>9445</v>
      </c>
      <c r="E4079" s="9">
        <v>202701</v>
      </c>
      <c r="F4079" s="5">
        <v>43831</v>
      </c>
      <c r="G4079" s="7" t="s">
        <v>14092</v>
      </c>
      <c r="H4079" s="7" t="s">
        <v>14150</v>
      </c>
      <c r="I4079" s="7" t="s">
        <v>14130</v>
      </c>
      <c r="J4079" s="4">
        <v>2020</v>
      </c>
      <c r="L4079" s="19"/>
    </row>
    <row r="4080" spans="2:12" x14ac:dyDescent="0.25">
      <c r="B4080" s="10" t="s">
        <v>14087</v>
      </c>
      <c r="C4080" s="10" t="s">
        <v>592</v>
      </c>
      <c r="D4080" s="10" t="s">
        <v>9445</v>
      </c>
      <c r="E4080" s="9">
        <v>20270100</v>
      </c>
      <c r="F4080" s="5">
        <v>43831</v>
      </c>
      <c r="G4080" s="7" t="s">
        <v>14092</v>
      </c>
      <c r="H4080" s="7" t="s">
        <v>14150</v>
      </c>
      <c r="I4080" s="7" t="s">
        <v>14130</v>
      </c>
      <c r="J4080" s="4">
        <v>2020</v>
      </c>
      <c r="L4080" s="19"/>
    </row>
    <row r="4081" spans="2:12" x14ac:dyDescent="0.25">
      <c r="B4081" s="10" t="s">
        <v>7502</v>
      </c>
      <c r="C4081" s="10" t="s">
        <v>592</v>
      </c>
      <c r="D4081" s="10" t="s">
        <v>9473</v>
      </c>
      <c r="E4081" s="9">
        <v>384502</v>
      </c>
      <c r="F4081" s="5">
        <v>43466</v>
      </c>
      <c r="G4081" s="7" t="s">
        <v>14096</v>
      </c>
      <c r="H4081" s="7" t="s">
        <v>14101</v>
      </c>
      <c r="I4081" s="7" t="s">
        <v>14130</v>
      </c>
      <c r="J4081" s="4">
        <v>2019</v>
      </c>
      <c r="L4081" s="19"/>
    </row>
    <row r="4082" spans="2:12" x14ac:dyDescent="0.25">
      <c r="B4082" s="10" t="s">
        <v>7502</v>
      </c>
      <c r="C4082" s="10" t="s">
        <v>592</v>
      </c>
      <c r="D4082" s="10" t="s">
        <v>9473</v>
      </c>
      <c r="E4082" s="9">
        <v>42000</v>
      </c>
      <c r="F4082" s="5">
        <v>43831</v>
      </c>
      <c r="G4082" s="7" t="s">
        <v>14096</v>
      </c>
      <c r="H4082" s="7" t="s">
        <v>14101</v>
      </c>
      <c r="I4082" s="7" t="s">
        <v>14130</v>
      </c>
      <c r="J4082" s="4">
        <v>2020</v>
      </c>
      <c r="L4082" s="19"/>
    </row>
    <row r="4083" spans="2:12" x14ac:dyDescent="0.25">
      <c r="B4083" s="10" t="s">
        <v>14087</v>
      </c>
      <c r="C4083" s="10" t="s">
        <v>592</v>
      </c>
      <c r="D4083" s="10" t="s">
        <v>16040</v>
      </c>
      <c r="E4083" s="9">
        <v>6496500</v>
      </c>
      <c r="F4083" s="5">
        <v>43831</v>
      </c>
      <c r="G4083" s="7" t="s">
        <v>14096</v>
      </c>
      <c r="H4083" s="7" t="s">
        <v>14101</v>
      </c>
      <c r="I4083" s="7" t="s">
        <v>14130</v>
      </c>
      <c r="J4083" s="4">
        <v>2020</v>
      </c>
      <c r="L4083" s="19"/>
    </row>
    <row r="4084" spans="2:12" x14ac:dyDescent="0.25">
      <c r="B4084" s="10" t="s">
        <v>7502</v>
      </c>
      <c r="C4084" s="10" t="s">
        <v>592</v>
      </c>
      <c r="D4084" s="10" t="s">
        <v>9729</v>
      </c>
      <c r="E4084" s="9">
        <v>520498</v>
      </c>
      <c r="F4084" s="5">
        <v>43831</v>
      </c>
      <c r="G4084" s="7" t="s">
        <v>14091</v>
      </c>
      <c r="H4084" s="7" t="s">
        <v>14142</v>
      </c>
      <c r="I4084" s="7" t="s">
        <v>14130</v>
      </c>
      <c r="J4084" s="4">
        <v>2020</v>
      </c>
      <c r="L4084" s="19"/>
    </row>
    <row r="4085" spans="2:12" x14ac:dyDescent="0.25">
      <c r="B4085" s="10" t="s">
        <v>14087</v>
      </c>
      <c r="C4085" s="10" t="s">
        <v>592</v>
      </c>
      <c r="D4085" s="10" t="s">
        <v>9729</v>
      </c>
      <c r="E4085" s="9">
        <v>50079000</v>
      </c>
      <c r="F4085" s="5">
        <v>43831</v>
      </c>
      <c r="G4085" s="7" t="s">
        <v>14091</v>
      </c>
      <c r="H4085" s="7" t="s">
        <v>14142</v>
      </c>
      <c r="I4085" s="7" t="s">
        <v>14130</v>
      </c>
      <c r="J4085" s="4">
        <v>2020</v>
      </c>
      <c r="L4085" s="19"/>
    </row>
    <row r="4086" spans="2:12" x14ac:dyDescent="0.25">
      <c r="B4086" s="10" t="s">
        <v>7502</v>
      </c>
      <c r="C4086" s="10" t="s">
        <v>592</v>
      </c>
      <c r="D4086" s="10" t="s">
        <v>9788</v>
      </c>
      <c r="E4086" s="9">
        <v>149456</v>
      </c>
      <c r="F4086" s="5">
        <v>43831</v>
      </c>
      <c r="G4086" s="7" t="s">
        <v>14096</v>
      </c>
      <c r="H4086" s="7" t="s">
        <v>14101</v>
      </c>
      <c r="I4086" s="7" t="s">
        <v>14130</v>
      </c>
      <c r="J4086" s="4">
        <v>2020</v>
      </c>
      <c r="L4086" s="19"/>
    </row>
    <row r="4087" spans="2:12" x14ac:dyDescent="0.25">
      <c r="B4087" s="10" t="s">
        <v>14087</v>
      </c>
      <c r="C4087" s="10" t="s">
        <v>592</v>
      </c>
      <c r="D4087" s="10" t="s">
        <v>16071</v>
      </c>
      <c r="E4087" s="9">
        <v>23107300</v>
      </c>
      <c r="F4087" s="5">
        <v>43831</v>
      </c>
      <c r="G4087" s="7" t="s">
        <v>14096</v>
      </c>
      <c r="H4087" s="7" t="s">
        <v>14101</v>
      </c>
      <c r="I4087" s="7" t="s">
        <v>14130</v>
      </c>
      <c r="J4087" s="4">
        <v>2020</v>
      </c>
      <c r="L4087" s="19"/>
    </row>
    <row r="4088" spans="2:12" x14ac:dyDescent="0.25">
      <c r="B4088" s="10" t="s">
        <v>7502</v>
      </c>
      <c r="C4088" s="10" t="s">
        <v>592</v>
      </c>
      <c r="D4088" s="10" t="s">
        <v>15205</v>
      </c>
      <c r="E4088" s="9">
        <v>0</v>
      </c>
      <c r="F4088" s="5">
        <v>43466</v>
      </c>
      <c r="G4088" s="7" t="s">
        <v>14096</v>
      </c>
      <c r="H4088" s="7" t="s">
        <v>14101</v>
      </c>
      <c r="I4088" s="7" t="s">
        <v>14130</v>
      </c>
      <c r="J4088" s="4">
        <v>2019</v>
      </c>
      <c r="L4088" s="19"/>
    </row>
    <row r="4089" spans="2:12" x14ac:dyDescent="0.25">
      <c r="B4089" s="10" t="s">
        <v>7502</v>
      </c>
      <c r="C4089" s="10" t="s">
        <v>592</v>
      </c>
      <c r="D4089" s="10" t="s">
        <v>15205</v>
      </c>
      <c r="E4089" s="9">
        <v>278250</v>
      </c>
      <c r="F4089" s="5">
        <v>43831</v>
      </c>
      <c r="G4089" s="7" t="s">
        <v>14096</v>
      </c>
      <c r="H4089" s="7" t="s">
        <v>14101</v>
      </c>
      <c r="I4089" s="7" t="s">
        <v>14130</v>
      </c>
      <c r="J4089" s="4">
        <v>2020</v>
      </c>
      <c r="L4089" s="19"/>
    </row>
    <row r="4090" spans="2:12" x14ac:dyDescent="0.25">
      <c r="B4090" s="10" t="s">
        <v>14087</v>
      </c>
      <c r="C4090" s="10" t="s">
        <v>592</v>
      </c>
      <c r="D4090" s="10" t="s">
        <v>16072</v>
      </c>
      <c r="E4090" s="9">
        <v>27825000</v>
      </c>
      <c r="F4090" s="5">
        <v>43831</v>
      </c>
      <c r="G4090" s="7" t="s">
        <v>14096</v>
      </c>
      <c r="H4090" s="7" t="s">
        <v>14101</v>
      </c>
      <c r="I4090" s="7" t="s">
        <v>14130</v>
      </c>
      <c r="J4090" s="4">
        <v>2020</v>
      </c>
      <c r="L4090" s="19"/>
    </row>
    <row r="4091" spans="2:12" x14ac:dyDescent="0.25">
      <c r="B4091" s="10" t="s">
        <v>7502</v>
      </c>
      <c r="C4091" s="10" t="s">
        <v>592</v>
      </c>
      <c r="D4091" s="10" t="s">
        <v>9665</v>
      </c>
      <c r="E4091" s="9">
        <v>862</v>
      </c>
      <c r="F4091" s="5">
        <v>43466</v>
      </c>
      <c r="G4091" s="7" t="s">
        <v>14096</v>
      </c>
      <c r="H4091" s="7" t="s">
        <v>14101</v>
      </c>
      <c r="I4091" s="7" t="s">
        <v>14130</v>
      </c>
      <c r="J4091" s="4">
        <v>2019</v>
      </c>
      <c r="L4091" s="19"/>
    </row>
    <row r="4092" spans="2:12" x14ac:dyDescent="0.25">
      <c r="B4092" s="10" t="s">
        <v>7502</v>
      </c>
      <c r="C4092" s="10" t="s">
        <v>592</v>
      </c>
      <c r="D4092" s="10" t="s">
        <v>9665</v>
      </c>
      <c r="E4092" s="9">
        <v>637931</v>
      </c>
      <c r="F4092" s="5">
        <v>43831</v>
      </c>
      <c r="G4092" s="7" t="s">
        <v>14096</v>
      </c>
      <c r="H4092" s="7" t="s">
        <v>14101</v>
      </c>
      <c r="I4092" s="7" t="s">
        <v>14130</v>
      </c>
      <c r="J4092" s="4">
        <v>2020</v>
      </c>
      <c r="L4092" s="19"/>
    </row>
    <row r="4093" spans="2:12" x14ac:dyDescent="0.25">
      <c r="B4093" s="10" t="s">
        <v>14087</v>
      </c>
      <c r="C4093" s="10" t="s">
        <v>592</v>
      </c>
      <c r="D4093" s="10" t="s">
        <v>16073</v>
      </c>
      <c r="E4093" s="9">
        <v>63793100</v>
      </c>
      <c r="F4093" s="5">
        <v>43831</v>
      </c>
      <c r="G4093" s="7" t="s">
        <v>14096</v>
      </c>
      <c r="H4093" s="7" t="s">
        <v>14101</v>
      </c>
      <c r="I4093" s="7" t="s">
        <v>14130</v>
      </c>
      <c r="J4093" s="4">
        <v>2020</v>
      </c>
      <c r="L4093" s="19"/>
    </row>
    <row r="4094" spans="2:12" x14ac:dyDescent="0.25">
      <c r="B4094" s="10" t="s">
        <v>7502</v>
      </c>
      <c r="C4094" s="10" t="s">
        <v>592</v>
      </c>
      <c r="D4094" s="10" t="s">
        <v>9833</v>
      </c>
      <c r="E4094" s="9">
        <v>50000</v>
      </c>
      <c r="F4094" s="5">
        <v>43831</v>
      </c>
      <c r="G4094" s="7" t="s">
        <v>14096</v>
      </c>
      <c r="H4094" s="7" t="s">
        <v>14101</v>
      </c>
      <c r="I4094" s="7" t="s">
        <v>14130</v>
      </c>
      <c r="J4094" s="4">
        <v>2020</v>
      </c>
      <c r="L4094" s="19"/>
    </row>
    <row r="4095" spans="2:12" x14ac:dyDescent="0.25">
      <c r="B4095" s="10" t="s">
        <v>14087</v>
      </c>
      <c r="C4095" s="10" t="s">
        <v>592</v>
      </c>
      <c r="D4095" s="10" t="s">
        <v>9833</v>
      </c>
      <c r="E4095" s="9">
        <v>5000000</v>
      </c>
      <c r="F4095" s="5">
        <v>43831</v>
      </c>
      <c r="G4095" s="7" t="s">
        <v>14096</v>
      </c>
      <c r="H4095" s="7" t="s">
        <v>14101</v>
      </c>
      <c r="I4095" s="7" t="s">
        <v>14130</v>
      </c>
      <c r="J4095" s="4">
        <v>2020</v>
      </c>
      <c r="L4095" s="19"/>
    </row>
    <row r="4096" spans="2:12" x14ac:dyDescent="0.25">
      <c r="B4096" s="10" t="s">
        <v>7502</v>
      </c>
      <c r="C4096" s="10" t="s">
        <v>592</v>
      </c>
      <c r="D4096" s="10" t="s">
        <v>9669</v>
      </c>
      <c r="E4096" s="9">
        <v>105</v>
      </c>
      <c r="F4096" s="5">
        <v>43466</v>
      </c>
      <c r="G4096" s="7" t="s">
        <v>14096</v>
      </c>
      <c r="H4096" s="7" t="s">
        <v>14095</v>
      </c>
      <c r="I4096" s="7" t="s">
        <v>14130</v>
      </c>
      <c r="J4096" s="4">
        <v>2019</v>
      </c>
      <c r="L4096" s="19"/>
    </row>
    <row r="4097" spans="2:12" x14ac:dyDescent="0.25">
      <c r="B4097" s="10" t="s">
        <v>7502</v>
      </c>
      <c r="C4097" s="10" t="s">
        <v>592</v>
      </c>
      <c r="D4097" s="10" t="s">
        <v>9669</v>
      </c>
      <c r="E4097" s="9">
        <v>1624105</v>
      </c>
      <c r="F4097" s="5">
        <v>43831</v>
      </c>
      <c r="G4097" s="7" t="s">
        <v>14096</v>
      </c>
      <c r="H4097" s="7" t="s">
        <v>14095</v>
      </c>
      <c r="I4097" s="7" t="s">
        <v>14130</v>
      </c>
      <c r="J4097" s="4">
        <v>2020</v>
      </c>
      <c r="L4097" s="19"/>
    </row>
    <row r="4098" spans="2:12" x14ac:dyDescent="0.25">
      <c r="B4098" s="10" t="s">
        <v>14087</v>
      </c>
      <c r="C4098" s="10" t="s">
        <v>592</v>
      </c>
      <c r="D4098" s="10" t="s">
        <v>9669</v>
      </c>
      <c r="E4098" s="9">
        <v>162410500</v>
      </c>
      <c r="F4098" s="5">
        <v>43831</v>
      </c>
      <c r="G4098" s="7" t="s">
        <v>14096</v>
      </c>
      <c r="H4098" s="7" t="s">
        <v>14095</v>
      </c>
      <c r="I4098" s="7" t="s">
        <v>14130</v>
      </c>
      <c r="J4098" s="4">
        <v>2020</v>
      </c>
      <c r="L4098" s="19"/>
    </row>
    <row r="4099" spans="2:12" x14ac:dyDescent="0.25">
      <c r="B4099" s="10" t="s">
        <v>7502</v>
      </c>
      <c r="C4099" s="10" t="s">
        <v>592</v>
      </c>
      <c r="D4099" s="10" t="s">
        <v>9671</v>
      </c>
      <c r="E4099" s="9">
        <v>1</v>
      </c>
      <c r="F4099" s="5">
        <v>43466</v>
      </c>
      <c r="G4099" s="7" t="s">
        <v>14092</v>
      </c>
      <c r="H4099" s="7" t="s">
        <v>14150</v>
      </c>
      <c r="I4099" s="7" t="s">
        <v>14130</v>
      </c>
      <c r="J4099" s="4">
        <v>2019</v>
      </c>
      <c r="L4099" s="19"/>
    </row>
    <row r="4100" spans="2:12" x14ac:dyDescent="0.25">
      <c r="B4100" s="10" t="s">
        <v>7502</v>
      </c>
      <c r="C4100" s="10" t="s">
        <v>592</v>
      </c>
      <c r="D4100" s="10" t="s">
        <v>9671</v>
      </c>
      <c r="E4100" s="9">
        <v>253686</v>
      </c>
      <c r="F4100" s="5">
        <v>43831</v>
      </c>
      <c r="G4100" s="7" t="s">
        <v>14092</v>
      </c>
      <c r="H4100" s="7" t="s">
        <v>14150</v>
      </c>
      <c r="I4100" s="7" t="s">
        <v>14130</v>
      </c>
      <c r="J4100" s="4">
        <v>2020</v>
      </c>
      <c r="L4100" s="19"/>
    </row>
    <row r="4101" spans="2:12" x14ac:dyDescent="0.25">
      <c r="B4101" s="10" t="s">
        <v>14087</v>
      </c>
      <c r="C4101" s="10" t="s">
        <v>592</v>
      </c>
      <c r="D4101" s="10" t="s">
        <v>9671</v>
      </c>
      <c r="E4101" s="9">
        <v>25368600</v>
      </c>
      <c r="F4101" s="5">
        <v>43831</v>
      </c>
      <c r="G4101" s="7" t="s">
        <v>14092</v>
      </c>
      <c r="H4101" s="7" t="s">
        <v>14150</v>
      </c>
      <c r="I4101" s="7" t="s">
        <v>14130</v>
      </c>
      <c r="J4101" s="4">
        <v>2020</v>
      </c>
      <c r="L4101" s="19"/>
    </row>
    <row r="4102" spans="2:12" x14ac:dyDescent="0.25">
      <c r="B4102" s="10" t="s">
        <v>7502</v>
      </c>
      <c r="C4102" s="10" t="s">
        <v>592</v>
      </c>
      <c r="D4102" s="10" t="s">
        <v>9567</v>
      </c>
      <c r="E4102" s="9">
        <v>72701</v>
      </c>
      <c r="F4102" s="5">
        <v>43466</v>
      </c>
      <c r="G4102" s="7" t="s">
        <v>14096</v>
      </c>
      <c r="H4102" s="7" t="s">
        <v>14101</v>
      </c>
      <c r="I4102" s="7" t="s">
        <v>14130</v>
      </c>
      <c r="J4102" s="4">
        <v>2019</v>
      </c>
      <c r="L4102" s="19"/>
    </row>
    <row r="4103" spans="2:12" x14ac:dyDescent="0.25">
      <c r="B4103" s="10" t="s">
        <v>7502</v>
      </c>
      <c r="C4103" s="10" t="s">
        <v>592</v>
      </c>
      <c r="D4103" s="10" t="s">
        <v>9567</v>
      </c>
      <c r="E4103" s="9">
        <v>56560</v>
      </c>
      <c r="F4103" s="5">
        <v>43831</v>
      </c>
      <c r="G4103" s="7" t="s">
        <v>14096</v>
      </c>
      <c r="H4103" s="7" t="s">
        <v>14101</v>
      </c>
      <c r="I4103" s="7" t="s">
        <v>14130</v>
      </c>
      <c r="J4103" s="4">
        <v>2020</v>
      </c>
      <c r="L4103" s="19"/>
    </row>
    <row r="4104" spans="2:12" x14ac:dyDescent="0.25">
      <c r="B4104" s="10" t="s">
        <v>14087</v>
      </c>
      <c r="C4104" s="10" t="s">
        <v>592</v>
      </c>
      <c r="D4104" s="10" t="s">
        <v>9567</v>
      </c>
      <c r="E4104" s="9">
        <v>5256000</v>
      </c>
      <c r="F4104" s="5">
        <v>43831</v>
      </c>
      <c r="G4104" s="7" t="s">
        <v>14096</v>
      </c>
      <c r="H4104" s="7" t="s">
        <v>14101</v>
      </c>
      <c r="I4104" s="7" t="s">
        <v>14130</v>
      </c>
      <c r="J4104" s="4">
        <v>2020</v>
      </c>
      <c r="L4104" s="19"/>
    </row>
    <row r="4105" spans="2:12" x14ac:dyDescent="0.25">
      <c r="B4105" s="10" t="s">
        <v>7502</v>
      </c>
      <c r="C4105" s="10" t="s">
        <v>592</v>
      </c>
      <c r="D4105" s="10" t="s">
        <v>9770</v>
      </c>
      <c r="E4105" s="9">
        <v>200000</v>
      </c>
      <c r="F4105" s="5">
        <v>43831</v>
      </c>
      <c r="G4105" s="7" t="s">
        <v>14096</v>
      </c>
      <c r="H4105" s="7" t="s">
        <v>14101</v>
      </c>
      <c r="I4105" s="7" t="s">
        <v>14130</v>
      </c>
      <c r="J4105" s="4">
        <v>2020</v>
      </c>
      <c r="L4105" s="19"/>
    </row>
    <row r="4106" spans="2:12" x14ac:dyDescent="0.25">
      <c r="B4106" s="10" t="s">
        <v>14087</v>
      </c>
      <c r="C4106" s="10" t="s">
        <v>592</v>
      </c>
      <c r="D4106" s="10" t="s">
        <v>9770</v>
      </c>
      <c r="E4106" s="9">
        <v>11469300</v>
      </c>
      <c r="F4106" s="5">
        <v>43831</v>
      </c>
      <c r="G4106" s="7" t="s">
        <v>14096</v>
      </c>
      <c r="H4106" s="7" t="s">
        <v>14101</v>
      </c>
      <c r="I4106" s="7" t="s">
        <v>14130</v>
      </c>
      <c r="J4106" s="4">
        <v>2020</v>
      </c>
      <c r="L4106" s="19"/>
    </row>
    <row r="4107" spans="2:12" x14ac:dyDescent="0.25">
      <c r="B4107" s="10" t="s">
        <v>7502</v>
      </c>
      <c r="C4107" s="10" t="s">
        <v>592</v>
      </c>
      <c r="D4107" s="10" t="s">
        <v>14756</v>
      </c>
      <c r="E4107" s="9">
        <v>3312930</v>
      </c>
      <c r="F4107" s="5">
        <v>43831</v>
      </c>
      <c r="G4107" s="7" t="s">
        <v>14092</v>
      </c>
      <c r="H4107" s="7" t="s">
        <v>14098</v>
      </c>
      <c r="I4107" s="7" t="s">
        <v>14130</v>
      </c>
      <c r="J4107" s="4">
        <v>2020</v>
      </c>
      <c r="L4107" s="19"/>
    </row>
    <row r="4108" spans="2:12" x14ac:dyDescent="0.25">
      <c r="B4108" s="10" t="s">
        <v>14087</v>
      </c>
      <c r="C4108" s="10" t="s">
        <v>592</v>
      </c>
      <c r="D4108" s="10" t="s">
        <v>16039</v>
      </c>
      <c r="E4108" s="9">
        <v>34925300</v>
      </c>
      <c r="F4108" s="5">
        <v>43831</v>
      </c>
      <c r="G4108" s="7" t="s">
        <v>14092</v>
      </c>
      <c r="H4108" s="7" t="s">
        <v>14098</v>
      </c>
      <c r="I4108" s="7" t="s">
        <v>14130</v>
      </c>
      <c r="J4108" s="4">
        <v>2020</v>
      </c>
      <c r="L4108" s="19"/>
    </row>
    <row r="4109" spans="2:12" x14ac:dyDescent="0.25">
      <c r="B4109" s="10" t="s">
        <v>7502</v>
      </c>
      <c r="C4109" s="10" t="s">
        <v>592</v>
      </c>
      <c r="D4109" s="10" t="s">
        <v>8322</v>
      </c>
      <c r="E4109" s="9">
        <v>0</v>
      </c>
      <c r="F4109" s="5">
        <v>40909</v>
      </c>
      <c r="G4109" s="7" t="s">
        <v>14096</v>
      </c>
      <c r="H4109" s="7" t="s">
        <v>14101</v>
      </c>
      <c r="I4109" s="7" t="s">
        <v>14130</v>
      </c>
      <c r="J4109" s="4">
        <v>2012</v>
      </c>
      <c r="L4109" s="19"/>
    </row>
    <row r="4110" spans="2:12" x14ac:dyDescent="0.25">
      <c r="B4110" s="10" t="s">
        <v>7502</v>
      </c>
      <c r="C4110" s="10" t="s">
        <v>592</v>
      </c>
      <c r="D4110" s="10" t="s">
        <v>8293</v>
      </c>
      <c r="E4110" s="9">
        <v>222</v>
      </c>
      <c r="F4110" s="5">
        <v>40909</v>
      </c>
      <c r="G4110" s="7" t="s">
        <v>14096</v>
      </c>
      <c r="H4110" s="7" t="s">
        <v>14101</v>
      </c>
      <c r="I4110" s="7" t="s">
        <v>14130</v>
      </c>
      <c r="J4110" s="4">
        <v>2012</v>
      </c>
      <c r="L4110" s="19"/>
    </row>
    <row r="4111" spans="2:12" x14ac:dyDescent="0.25">
      <c r="B4111" s="10" t="s">
        <v>7502</v>
      </c>
      <c r="C4111" s="10" t="s">
        <v>592</v>
      </c>
      <c r="D4111" s="10" t="s">
        <v>8313</v>
      </c>
      <c r="E4111" s="9">
        <v>0</v>
      </c>
      <c r="F4111" s="5">
        <v>40909</v>
      </c>
      <c r="G4111" s="7" t="s">
        <v>14096</v>
      </c>
      <c r="H4111" s="7" t="s">
        <v>14101</v>
      </c>
      <c r="I4111" s="7" t="s">
        <v>14130</v>
      </c>
      <c r="J4111" s="4">
        <v>2012</v>
      </c>
      <c r="L4111" s="19"/>
    </row>
    <row r="4112" spans="2:12" x14ac:dyDescent="0.25">
      <c r="B4112" s="10" t="s">
        <v>7502</v>
      </c>
      <c r="C4112" s="10" t="s">
        <v>592</v>
      </c>
      <c r="D4112" s="10" t="s">
        <v>8313</v>
      </c>
      <c r="E4112" s="9">
        <v>1323</v>
      </c>
      <c r="F4112" s="5">
        <v>41640</v>
      </c>
      <c r="G4112" s="7" t="s">
        <v>14096</v>
      </c>
      <c r="H4112" s="7" t="s">
        <v>14101</v>
      </c>
      <c r="I4112" s="7" t="s">
        <v>14130</v>
      </c>
      <c r="J4112" s="4">
        <v>2014</v>
      </c>
      <c r="L4112" s="19"/>
    </row>
    <row r="4113" spans="2:12" x14ac:dyDescent="0.25">
      <c r="B4113" s="10" t="s">
        <v>7502</v>
      </c>
      <c r="C4113" s="10" t="s">
        <v>592</v>
      </c>
      <c r="D4113" s="10" t="s">
        <v>7595</v>
      </c>
      <c r="E4113" s="9">
        <v>1711000</v>
      </c>
      <c r="F4113" s="5">
        <v>40909</v>
      </c>
      <c r="G4113" s="7" t="s">
        <v>14091</v>
      </c>
      <c r="H4113" s="7" t="s">
        <v>14157</v>
      </c>
      <c r="I4113" s="7" t="s">
        <v>14130</v>
      </c>
      <c r="J4113" s="4">
        <v>2012</v>
      </c>
      <c r="L4113" s="19"/>
    </row>
    <row r="4114" spans="2:12" x14ac:dyDescent="0.25">
      <c r="B4114" s="10" t="s">
        <v>7502</v>
      </c>
      <c r="C4114" s="10" t="s">
        <v>592</v>
      </c>
      <c r="D4114" s="10" t="s">
        <v>7595</v>
      </c>
      <c r="E4114" s="9">
        <v>850435</v>
      </c>
      <c r="F4114" s="5">
        <v>41275</v>
      </c>
      <c r="G4114" s="7" t="s">
        <v>14096</v>
      </c>
      <c r="H4114" s="7" t="s">
        <v>14095</v>
      </c>
      <c r="I4114" s="7" t="s">
        <v>14130</v>
      </c>
      <c r="J4114" s="4">
        <v>2013</v>
      </c>
      <c r="L4114" s="19"/>
    </row>
    <row r="4115" spans="2:12" x14ac:dyDescent="0.25">
      <c r="B4115" s="10" t="s">
        <v>7502</v>
      </c>
      <c r="C4115" s="10" t="s">
        <v>592</v>
      </c>
      <c r="D4115" s="10" t="s">
        <v>7595</v>
      </c>
      <c r="E4115" s="9">
        <v>1302005</v>
      </c>
      <c r="F4115" s="5">
        <v>41640</v>
      </c>
      <c r="G4115" s="7" t="s">
        <v>14096</v>
      </c>
      <c r="H4115" s="7" t="s">
        <v>14095</v>
      </c>
      <c r="I4115" s="7" t="s">
        <v>14130</v>
      </c>
      <c r="J4115" s="4">
        <v>2014</v>
      </c>
      <c r="L4115" s="19"/>
    </row>
    <row r="4116" spans="2:12" x14ac:dyDescent="0.25">
      <c r="B4116" s="10" t="s">
        <v>7502</v>
      </c>
      <c r="C4116" s="10" t="s">
        <v>592</v>
      </c>
      <c r="D4116" s="10" t="s">
        <v>7595</v>
      </c>
      <c r="E4116" s="9">
        <v>700765</v>
      </c>
      <c r="F4116" s="5">
        <v>42005</v>
      </c>
      <c r="G4116" s="7" t="s">
        <v>14096</v>
      </c>
      <c r="H4116" s="7" t="s">
        <v>14095</v>
      </c>
      <c r="I4116" s="7" t="s">
        <v>14130</v>
      </c>
      <c r="J4116" s="4">
        <v>2015</v>
      </c>
      <c r="L4116" s="19"/>
    </row>
    <row r="4117" spans="2:12" x14ac:dyDescent="0.25">
      <c r="B4117" s="10" t="s">
        <v>7502</v>
      </c>
      <c r="C4117" s="10" t="s">
        <v>592</v>
      </c>
      <c r="D4117" s="10" t="s">
        <v>7595</v>
      </c>
      <c r="E4117" s="9">
        <v>1127175</v>
      </c>
      <c r="F4117" s="5">
        <v>42370</v>
      </c>
      <c r="G4117" s="7" t="s">
        <v>14096</v>
      </c>
      <c r="H4117" s="7" t="s">
        <v>14095</v>
      </c>
      <c r="I4117" s="7" t="s">
        <v>14130</v>
      </c>
      <c r="J4117" s="4">
        <v>2016</v>
      </c>
      <c r="L4117" s="19"/>
    </row>
    <row r="4118" spans="2:12" x14ac:dyDescent="0.25">
      <c r="B4118" s="10" t="s">
        <v>7502</v>
      </c>
      <c r="C4118" s="10" t="s">
        <v>592</v>
      </c>
      <c r="D4118" s="10" t="s">
        <v>8065</v>
      </c>
      <c r="E4118" s="9">
        <v>60000</v>
      </c>
      <c r="F4118" s="5">
        <v>40909</v>
      </c>
      <c r="G4118" s="7" t="s">
        <v>14096</v>
      </c>
      <c r="H4118" s="7" t="s">
        <v>14101</v>
      </c>
      <c r="I4118" s="7" t="s">
        <v>14130</v>
      </c>
      <c r="J4118" s="4">
        <v>2012</v>
      </c>
      <c r="L4118" s="19"/>
    </row>
    <row r="4119" spans="2:12" x14ac:dyDescent="0.25">
      <c r="B4119" s="10" t="s">
        <v>7502</v>
      </c>
      <c r="C4119" s="10" t="s">
        <v>592</v>
      </c>
      <c r="D4119" s="10" t="s">
        <v>8065</v>
      </c>
      <c r="E4119" s="9">
        <v>60000</v>
      </c>
      <c r="F4119" s="5">
        <v>41275</v>
      </c>
      <c r="G4119" s="7" t="s">
        <v>14096</v>
      </c>
      <c r="H4119" s="7" t="s">
        <v>14101</v>
      </c>
      <c r="I4119" s="7" t="s">
        <v>14130</v>
      </c>
      <c r="J4119" s="4">
        <v>2013</v>
      </c>
      <c r="L4119" s="19"/>
    </row>
    <row r="4120" spans="2:12" x14ac:dyDescent="0.25">
      <c r="B4120" s="10" t="s">
        <v>7502</v>
      </c>
      <c r="C4120" s="10" t="s">
        <v>592</v>
      </c>
      <c r="D4120" s="10" t="s">
        <v>8065</v>
      </c>
      <c r="E4120" s="9">
        <v>30000</v>
      </c>
      <c r="F4120" s="5">
        <v>41640</v>
      </c>
      <c r="G4120" s="7" t="s">
        <v>14096</v>
      </c>
      <c r="H4120" s="7" t="s">
        <v>14101</v>
      </c>
      <c r="I4120" s="7" t="s">
        <v>14130</v>
      </c>
      <c r="J4120" s="4">
        <v>2014</v>
      </c>
      <c r="L4120" s="19"/>
    </row>
    <row r="4121" spans="2:12" x14ac:dyDescent="0.25">
      <c r="B4121" s="10" t="s">
        <v>7502</v>
      </c>
      <c r="C4121" s="10" t="s">
        <v>592</v>
      </c>
      <c r="D4121" s="10" t="s">
        <v>8065</v>
      </c>
      <c r="E4121" s="9">
        <v>0</v>
      </c>
      <c r="F4121" s="5">
        <v>42005</v>
      </c>
      <c r="G4121" s="7" t="s">
        <v>14096</v>
      </c>
      <c r="H4121" s="7" t="s">
        <v>14101</v>
      </c>
      <c r="I4121" s="7" t="s">
        <v>14130</v>
      </c>
      <c r="J4121" s="4">
        <v>2015</v>
      </c>
      <c r="L4121" s="19"/>
    </row>
    <row r="4122" spans="2:12" x14ac:dyDescent="0.25">
      <c r="B4122" s="10" t="s">
        <v>7502</v>
      </c>
      <c r="C4122" s="10" t="s">
        <v>592</v>
      </c>
      <c r="D4122" s="10" t="s">
        <v>7802</v>
      </c>
      <c r="E4122" s="9">
        <v>356145</v>
      </c>
      <c r="F4122" s="5">
        <v>40909</v>
      </c>
      <c r="G4122" s="7" t="s">
        <v>14096</v>
      </c>
      <c r="H4122" s="7" t="s">
        <v>14101</v>
      </c>
      <c r="I4122" s="7" t="s">
        <v>14130</v>
      </c>
      <c r="J4122" s="4">
        <v>2012</v>
      </c>
      <c r="L4122" s="19"/>
    </row>
    <row r="4123" spans="2:12" x14ac:dyDescent="0.25">
      <c r="B4123" s="10" t="s">
        <v>616</v>
      </c>
      <c r="C4123" s="10" t="s">
        <v>592</v>
      </c>
      <c r="D4123" s="10" t="s">
        <v>1303</v>
      </c>
      <c r="E4123" s="9">
        <v>410000000</v>
      </c>
      <c r="F4123" s="5">
        <v>40192</v>
      </c>
      <c r="G4123" s="7" t="s">
        <v>14091</v>
      </c>
      <c r="H4123" s="7" t="s">
        <v>14094</v>
      </c>
      <c r="I4123" s="7" t="s">
        <v>14124</v>
      </c>
      <c r="J4123" s="4">
        <v>2010</v>
      </c>
      <c r="L4123" s="19"/>
    </row>
    <row r="4124" spans="2:12" x14ac:dyDescent="0.25">
      <c r="B4124" s="10" t="s">
        <v>616</v>
      </c>
      <c r="C4124" s="10" t="s">
        <v>592</v>
      </c>
      <c r="D4124" s="10" t="s">
        <v>1712</v>
      </c>
      <c r="E4124" s="9">
        <v>159040000</v>
      </c>
      <c r="F4124" s="5">
        <v>38589</v>
      </c>
      <c r="G4124" s="7" t="s">
        <v>14091</v>
      </c>
      <c r="H4124" s="7" t="s">
        <v>14121</v>
      </c>
      <c r="I4124" s="7" t="s">
        <v>14123</v>
      </c>
      <c r="J4124" s="4">
        <v>2005</v>
      </c>
      <c r="L4124" s="19"/>
    </row>
    <row r="4125" spans="2:12" x14ac:dyDescent="0.25">
      <c r="B4125" s="10" t="s">
        <v>616</v>
      </c>
      <c r="C4125" s="10" t="s">
        <v>592</v>
      </c>
      <c r="D4125" s="10" t="s">
        <v>1734</v>
      </c>
      <c r="E4125" s="9">
        <v>19520000</v>
      </c>
      <c r="F4125" s="5">
        <v>38524</v>
      </c>
      <c r="G4125" s="7" t="s">
        <v>14091</v>
      </c>
      <c r="H4125" s="7" t="s">
        <v>14142</v>
      </c>
      <c r="I4125" s="7" t="s">
        <v>14123</v>
      </c>
      <c r="J4125" s="4">
        <v>2005</v>
      </c>
      <c r="L4125" s="19"/>
    </row>
    <row r="4126" spans="2:12" ht="25.5" x14ac:dyDescent="0.25">
      <c r="B4126" s="10" t="s">
        <v>616</v>
      </c>
      <c r="C4126" s="10" t="s">
        <v>592</v>
      </c>
      <c r="D4126" s="10" t="s">
        <v>1241</v>
      </c>
      <c r="E4126" s="9">
        <v>18720000</v>
      </c>
      <c r="F4126" s="5">
        <v>40416</v>
      </c>
      <c r="G4126" s="7" t="s">
        <v>14096</v>
      </c>
      <c r="H4126" s="7" t="s">
        <v>14101</v>
      </c>
      <c r="I4126" s="7" t="s">
        <v>14123</v>
      </c>
      <c r="J4126" s="4">
        <v>2010</v>
      </c>
      <c r="L4126" s="19"/>
    </row>
    <row r="4127" spans="2:12" x14ac:dyDescent="0.25">
      <c r="B4127" s="10" t="s">
        <v>616</v>
      </c>
      <c r="C4127" s="10" t="s">
        <v>592</v>
      </c>
      <c r="D4127" s="10" t="s">
        <v>3315</v>
      </c>
      <c r="E4127" s="9">
        <v>19280000</v>
      </c>
      <c r="F4127" s="4" t="s">
        <v>3728</v>
      </c>
      <c r="G4127" s="7" t="s">
        <v>14091</v>
      </c>
      <c r="H4127" s="7" t="s">
        <v>14121</v>
      </c>
      <c r="I4127" s="7" t="s">
        <v>14124</v>
      </c>
      <c r="J4127" s="4" t="s">
        <v>14662</v>
      </c>
      <c r="L4127" s="19"/>
    </row>
    <row r="4128" spans="2:12" x14ac:dyDescent="0.25">
      <c r="B4128" s="10" t="s">
        <v>616</v>
      </c>
      <c r="C4128" s="10" t="s">
        <v>592</v>
      </c>
      <c r="D4128" s="10" t="s">
        <v>977</v>
      </c>
      <c r="E4128" s="9">
        <v>260000000</v>
      </c>
      <c r="F4128" s="5">
        <v>41817</v>
      </c>
      <c r="G4128" s="7" t="s">
        <v>14091</v>
      </c>
      <c r="H4128" s="7" t="s">
        <v>14121</v>
      </c>
      <c r="I4128" s="7" t="s">
        <v>14124</v>
      </c>
      <c r="J4128" s="4">
        <v>2014</v>
      </c>
      <c r="L4128" s="19"/>
    </row>
    <row r="4129" spans="2:12" ht="25.5" x14ac:dyDescent="0.25">
      <c r="B4129" s="10" t="s">
        <v>616</v>
      </c>
      <c r="C4129" s="10" t="s">
        <v>592</v>
      </c>
      <c r="D4129" s="10" t="s">
        <v>1845</v>
      </c>
      <c r="E4129" s="9">
        <v>505050000</v>
      </c>
      <c r="F4129" s="5">
        <v>38036</v>
      </c>
      <c r="G4129" s="7" t="s">
        <v>14091</v>
      </c>
      <c r="H4129" s="7" t="s">
        <v>14121</v>
      </c>
      <c r="I4129" s="7" t="s">
        <v>14123</v>
      </c>
      <c r="J4129" s="4">
        <v>2004</v>
      </c>
      <c r="L4129" s="19"/>
    </row>
    <row r="4130" spans="2:12" x14ac:dyDescent="0.25">
      <c r="B4130" s="10" t="s">
        <v>616</v>
      </c>
      <c r="C4130" s="10" t="s">
        <v>592</v>
      </c>
      <c r="D4130" s="10" t="s">
        <v>789</v>
      </c>
      <c r="E4130" s="9">
        <v>1000000</v>
      </c>
      <c r="F4130" s="5">
        <v>43067</v>
      </c>
      <c r="G4130" s="7" t="s">
        <v>14096</v>
      </c>
      <c r="H4130" s="7" t="s">
        <v>14101</v>
      </c>
      <c r="I4130" s="7" t="s">
        <v>14124</v>
      </c>
      <c r="J4130" s="4">
        <v>2017</v>
      </c>
      <c r="L4130" s="19"/>
    </row>
    <row r="4131" spans="2:12" x14ac:dyDescent="0.25">
      <c r="B4131" s="10" t="s">
        <v>616</v>
      </c>
      <c r="C4131" s="10" t="s">
        <v>592</v>
      </c>
      <c r="D4131" s="10" t="s">
        <v>3424</v>
      </c>
      <c r="E4131" s="9">
        <v>1700000000</v>
      </c>
      <c r="F4131" s="4" t="s">
        <v>3728</v>
      </c>
      <c r="G4131" s="7" t="s">
        <v>14096</v>
      </c>
      <c r="H4131" s="7" t="s">
        <v>14095</v>
      </c>
      <c r="I4131" s="7" t="s">
        <v>14123</v>
      </c>
      <c r="J4131" s="4" t="s">
        <v>14662</v>
      </c>
      <c r="L4131" s="19"/>
    </row>
    <row r="4132" spans="2:12" ht="25.5" x14ac:dyDescent="0.25">
      <c r="B4132" s="10" t="s">
        <v>616</v>
      </c>
      <c r="C4132" s="10" t="s">
        <v>592</v>
      </c>
      <c r="D4132" s="10" t="s">
        <v>15274</v>
      </c>
      <c r="E4132" s="9">
        <v>100000000</v>
      </c>
      <c r="F4132" s="4"/>
      <c r="G4132" s="7" t="s">
        <v>14104</v>
      </c>
      <c r="H4132" s="7" t="s">
        <v>14120</v>
      </c>
      <c r="I4132" s="7" t="s">
        <v>14124</v>
      </c>
      <c r="J4132" s="4" t="s">
        <v>14662</v>
      </c>
      <c r="L4132" s="19"/>
    </row>
    <row r="4133" spans="2:12" x14ac:dyDescent="0.25">
      <c r="B4133" s="10" t="s">
        <v>616</v>
      </c>
      <c r="C4133" s="10" t="s">
        <v>592</v>
      </c>
      <c r="D4133" s="10" t="s">
        <v>1238</v>
      </c>
      <c r="E4133" s="9">
        <v>3500000</v>
      </c>
      <c r="F4133" s="5">
        <v>40423</v>
      </c>
      <c r="G4133" s="7" t="s">
        <v>14096</v>
      </c>
      <c r="H4133" s="7" t="s">
        <v>14101</v>
      </c>
      <c r="I4133" s="7"/>
      <c r="J4133" s="4">
        <v>2010</v>
      </c>
      <c r="L4133" s="19"/>
    </row>
    <row r="4134" spans="2:12" x14ac:dyDescent="0.25">
      <c r="B4134" s="10" t="s">
        <v>616</v>
      </c>
      <c r="C4134" s="10" t="s">
        <v>592</v>
      </c>
      <c r="D4134" s="10" t="s">
        <v>3460</v>
      </c>
      <c r="E4134" s="9">
        <v>400000000</v>
      </c>
      <c r="F4134" s="4" t="s">
        <v>3728</v>
      </c>
      <c r="G4134" s="7" t="s">
        <v>14096</v>
      </c>
      <c r="H4134" s="7" t="s">
        <v>14101</v>
      </c>
      <c r="I4134" s="7" t="s">
        <v>14124</v>
      </c>
      <c r="J4134" s="4" t="s">
        <v>14662</v>
      </c>
      <c r="L4134" s="19"/>
    </row>
    <row r="4135" spans="2:12" x14ac:dyDescent="0.25">
      <c r="B4135" s="10" t="s">
        <v>616</v>
      </c>
      <c r="C4135" s="10" t="s">
        <v>592</v>
      </c>
      <c r="D4135" s="10" t="s">
        <v>1256</v>
      </c>
      <c r="E4135" s="9">
        <v>2730000</v>
      </c>
      <c r="F4135" s="5">
        <v>40345</v>
      </c>
      <c r="G4135" s="7" t="s">
        <v>14091</v>
      </c>
      <c r="H4135" s="7" t="s">
        <v>14142</v>
      </c>
      <c r="I4135" s="7" t="s">
        <v>14123</v>
      </c>
      <c r="J4135" s="4">
        <v>2010</v>
      </c>
      <c r="L4135" s="19"/>
    </row>
    <row r="4136" spans="2:12" x14ac:dyDescent="0.25">
      <c r="B4136" s="10" t="s">
        <v>616</v>
      </c>
      <c r="C4136" s="10" t="s">
        <v>592</v>
      </c>
      <c r="D4136" s="10" t="s">
        <v>1717</v>
      </c>
      <c r="E4136" s="9">
        <v>13000000</v>
      </c>
      <c r="F4136" s="5">
        <v>38561</v>
      </c>
      <c r="G4136" s="7" t="s">
        <v>14104</v>
      </c>
      <c r="H4136" s="7" t="s">
        <v>14103</v>
      </c>
      <c r="I4136" s="7" t="s">
        <v>14123</v>
      </c>
      <c r="J4136" s="4">
        <v>2005</v>
      </c>
      <c r="L4136" s="19"/>
    </row>
    <row r="4137" spans="2:12" x14ac:dyDescent="0.25">
      <c r="B4137" s="10" t="s">
        <v>616</v>
      </c>
      <c r="C4137" s="10" t="s">
        <v>592</v>
      </c>
      <c r="D4137" s="10" t="s">
        <v>3353</v>
      </c>
      <c r="E4137" s="9">
        <v>1000000000</v>
      </c>
      <c r="F4137" s="4"/>
      <c r="G4137" s="7" t="s">
        <v>14092</v>
      </c>
      <c r="H4137" s="7" t="s">
        <v>14098</v>
      </c>
      <c r="I4137" s="7" t="s">
        <v>14124</v>
      </c>
      <c r="J4137" s="4" t="s">
        <v>14662</v>
      </c>
      <c r="L4137" s="19"/>
    </row>
    <row r="4138" spans="2:12" x14ac:dyDescent="0.25">
      <c r="B4138" s="10" t="s">
        <v>616</v>
      </c>
      <c r="C4138" s="10" t="s">
        <v>592</v>
      </c>
      <c r="D4138" s="10" t="s">
        <v>3324</v>
      </c>
      <c r="E4138" s="9">
        <v>2975350000</v>
      </c>
      <c r="F4138" s="4"/>
      <c r="G4138" s="7" t="s">
        <v>14092</v>
      </c>
      <c r="H4138" s="7" t="s">
        <v>14150</v>
      </c>
      <c r="I4138" s="7" t="s">
        <v>14125</v>
      </c>
      <c r="J4138" s="4" t="s">
        <v>14662</v>
      </c>
      <c r="L4138" s="19"/>
    </row>
    <row r="4139" spans="2:12" x14ac:dyDescent="0.25">
      <c r="B4139" s="10" t="s">
        <v>616</v>
      </c>
      <c r="C4139" s="10" t="s">
        <v>592</v>
      </c>
      <c r="D4139" s="10" t="s">
        <v>1370</v>
      </c>
      <c r="E4139" s="9">
        <v>500000</v>
      </c>
      <c r="F4139" s="5">
        <v>39951</v>
      </c>
      <c r="G4139" s="7" t="s">
        <v>14096</v>
      </c>
      <c r="H4139" s="7" t="s">
        <v>14095</v>
      </c>
      <c r="I4139" s="7" t="s">
        <v>14123</v>
      </c>
      <c r="J4139" s="4">
        <v>2009</v>
      </c>
      <c r="L4139" s="19"/>
    </row>
    <row r="4140" spans="2:12" x14ac:dyDescent="0.25">
      <c r="B4140" s="10" t="s">
        <v>616</v>
      </c>
      <c r="C4140" s="10" t="s">
        <v>592</v>
      </c>
      <c r="D4140" s="10" t="s">
        <v>2322</v>
      </c>
      <c r="E4140" s="9">
        <v>20000000</v>
      </c>
      <c r="F4140" s="5">
        <v>35171</v>
      </c>
      <c r="G4140" s="7" t="s">
        <v>14091</v>
      </c>
      <c r="H4140" s="7" t="s">
        <v>14138</v>
      </c>
      <c r="I4140" s="7" t="s">
        <v>14123</v>
      </c>
      <c r="J4140" s="4">
        <v>1996</v>
      </c>
      <c r="L4140" s="19"/>
    </row>
    <row r="4141" spans="2:12" x14ac:dyDescent="0.25">
      <c r="B4141" s="10" t="s">
        <v>3729</v>
      </c>
      <c r="C4141" s="10" t="s">
        <v>592</v>
      </c>
      <c r="D4141" s="10" t="s">
        <v>6820</v>
      </c>
      <c r="E4141" s="9">
        <v>75000000</v>
      </c>
      <c r="F4141" s="5">
        <v>41941</v>
      </c>
      <c r="G4141" s="7" t="s">
        <v>14096</v>
      </c>
      <c r="H4141" s="7" t="s">
        <v>14101</v>
      </c>
      <c r="I4141" s="7" t="s">
        <v>14123</v>
      </c>
      <c r="J4141" s="4">
        <v>2014</v>
      </c>
      <c r="L4141" s="19"/>
    </row>
    <row r="4142" spans="2:12" ht="25.5" x14ac:dyDescent="0.25">
      <c r="B4142" s="10" t="s">
        <v>3729</v>
      </c>
      <c r="C4142" s="10" t="s">
        <v>3739</v>
      </c>
      <c r="D4142" s="10" t="s">
        <v>4093</v>
      </c>
      <c r="E4142" s="9">
        <v>250000</v>
      </c>
      <c r="F4142" s="5">
        <v>44011</v>
      </c>
      <c r="G4142" s="7" t="s">
        <v>14092</v>
      </c>
      <c r="H4142" s="7" t="s">
        <v>14149</v>
      </c>
      <c r="I4142" s="7" t="s">
        <v>14130</v>
      </c>
      <c r="J4142" s="4">
        <v>2020</v>
      </c>
      <c r="L4142" s="19"/>
    </row>
    <row r="4143" spans="2:12" x14ac:dyDescent="0.25">
      <c r="B4143" s="10" t="s">
        <v>616</v>
      </c>
      <c r="C4143" s="10" t="s">
        <v>592</v>
      </c>
      <c r="D4143" s="10" t="s">
        <v>1310</v>
      </c>
      <c r="E4143" s="9">
        <v>25500000</v>
      </c>
      <c r="F4143" s="5">
        <v>40175</v>
      </c>
      <c r="G4143" s="7" t="s">
        <v>14096</v>
      </c>
      <c r="H4143" s="7" t="s">
        <v>14095</v>
      </c>
      <c r="I4143" s="7" t="s">
        <v>14123</v>
      </c>
      <c r="J4143" s="4">
        <v>2009</v>
      </c>
      <c r="L4143" s="19"/>
    </row>
    <row r="4144" spans="2:12" x14ac:dyDescent="0.25">
      <c r="B4144" s="10" t="s">
        <v>616</v>
      </c>
      <c r="C4144" s="10" t="s">
        <v>592</v>
      </c>
      <c r="D4144" s="10" t="s">
        <v>1699</v>
      </c>
      <c r="E4144" s="9">
        <v>4000000</v>
      </c>
      <c r="F4144" s="5">
        <v>38666</v>
      </c>
      <c r="G4144" s="7" t="s">
        <v>14096</v>
      </c>
      <c r="H4144" s="7" t="s">
        <v>14101</v>
      </c>
      <c r="I4144" s="7" t="s">
        <v>14123</v>
      </c>
      <c r="J4144" s="4">
        <v>2005</v>
      </c>
      <c r="L4144" s="19"/>
    </row>
    <row r="4145" spans="2:12" x14ac:dyDescent="0.25">
      <c r="B4145" s="10" t="s">
        <v>3729</v>
      </c>
      <c r="C4145" s="10" t="s">
        <v>598</v>
      </c>
      <c r="D4145" s="10" t="s">
        <v>10107</v>
      </c>
      <c r="E4145" s="9">
        <v>15000000</v>
      </c>
      <c r="F4145" s="5">
        <v>42348</v>
      </c>
      <c r="G4145" s="7" t="s">
        <v>14096</v>
      </c>
      <c r="H4145" s="7" t="s">
        <v>14095</v>
      </c>
      <c r="I4145" s="7" t="s">
        <v>14123</v>
      </c>
      <c r="J4145" s="4">
        <v>2015</v>
      </c>
      <c r="L4145" s="19"/>
    </row>
    <row r="4146" spans="2:12" x14ac:dyDescent="0.25">
      <c r="B4146" s="10" t="s">
        <v>3729</v>
      </c>
      <c r="C4146" s="10" t="s">
        <v>598</v>
      </c>
      <c r="D4146" s="10" t="s">
        <v>10107</v>
      </c>
      <c r="E4146" s="9">
        <v>5000000</v>
      </c>
      <c r="F4146" s="5">
        <v>42348</v>
      </c>
      <c r="G4146" s="7" t="s">
        <v>14096</v>
      </c>
      <c r="H4146" s="7" t="s">
        <v>14095</v>
      </c>
      <c r="I4146" s="7" t="s">
        <v>14133</v>
      </c>
      <c r="J4146" s="4">
        <v>2015</v>
      </c>
      <c r="L4146" s="19"/>
    </row>
    <row r="4147" spans="2:12" x14ac:dyDescent="0.25">
      <c r="B4147" s="10" t="s">
        <v>616</v>
      </c>
      <c r="C4147" s="10" t="s">
        <v>3734</v>
      </c>
      <c r="D4147" s="10" t="s">
        <v>3659</v>
      </c>
      <c r="E4147" s="9">
        <v>1300000</v>
      </c>
      <c r="F4147" s="5">
        <v>22455</v>
      </c>
      <c r="G4147" s="7" t="s">
        <v>14104</v>
      </c>
      <c r="H4147" s="7" t="s">
        <v>14103</v>
      </c>
      <c r="I4147" s="7" t="s">
        <v>14123</v>
      </c>
      <c r="J4147" s="4">
        <v>1961</v>
      </c>
      <c r="L4147" s="19"/>
    </row>
    <row r="4148" spans="2:12" x14ac:dyDescent="0.25">
      <c r="B4148" s="10" t="s">
        <v>616</v>
      </c>
      <c r="C4148" s="10" t="s">
        <v>3738</v>
      </c>
      <c r="D4148" s="10" t="s">
        <v>1835</v>
      </c>
      <c r="E4148" s="9">
        <v>7470000</v>
      </c>
      <c r="F4148" s="5">
        <v>38125</v>
      </c>
      <c r="G4148" s="7" t="s">
        <v>14104</v>
      </c>
      <c r="H4148" s="7" t="s">
        <v>14103</v>
      </c>
      <c r="I4148" s="7" t="s">
        <v>14123</v>
      </c>
      <c r="J4148" s="4">
        <v>2004</v>
      </c>
      <c r="L4148" s="19"/>
    </row>
    <row r="4149" spans="2:12" x14ac:dyDescent="0.25">
      <c r="B4149" s="10" t="s">
        <v>616</v>
      </c>
      <c r="C4149" s="10" t="s">
        <v>592</v>
      </c>
      <c r="D4149" s="10" t="s">
        <v>2427</v>
      </c>
      <c r="E4149" s="9">
        <v>198400000</v>
      </c>
      <c r="F4149" s="5">
        <v>34513</v>
      </c>
      <c r="G4149" s="7" t="s">
        <v>14092</v>
      </c>
      <c r="H4149" s="7" t="s">
        <v>14102</v>
      </c>
      <c r="I4149" s="7" t="s">
        <v>14123</v>
      </c>
      <c r="J4149" s="4">
        <v>1994</v>
      </c>
      <c r="L4149" s="19"/>
    </row>
    <row r="4150" spans="2:12" x14ac:dyDescent="0.25">
      <c r="B4150" s="10" t="s">
        <v>7502</v>
      </c>
      <c r="C4150" s="10" t="s">
        <v>598</v>
      </c>
      <c r="D4150" s="10" t="s">
        <v>15206</v>
      </c>
      <c r="E4150" s="9">
        <v>158201</v>
      </c>
      <c r="F4150" s="5">
        <v>41640</v>
      </c>
      <c r="G4150" s="7" t="s">
        <v>14096</v>
      </c>
      <c r="H4150" s="7" t="s">
        <v>14101</v>
      </c>
      <c r="I4150" s="7" t="s">
        <v>14130</v>
      </c>
      <c r="J4150" s="4">
        <v>2014</v>
      </c>
      <c r="L4150" s="19"/>
    </row>
    <row r="4151" spans="2:12" x14ac:dyDescent="0.25">
      <c r="B4151" s="10" t="s">
        <v>7502</v>
      </c>
      <c r="C4151" s="10" t="s">
        <v>598</v>
      </c>
      <c r="D4151" s="10" t="s">
        <v>15206</v>
      </c>
      <c r="E4151" s="9">
        <v>267203</v>
      </c>
      <c r="F4151" s="5">
        <v>42005</v>
      </c>
      <c r="G4151" s="7" t="s">
        <v>14096</v>
      </c>
      <c r="H4151" s="7" t="s">
        <v>14101</v>
      </c>
      <c r="I4151" s="7" t="s">
        <v>14130</v>
      </c>
      <c r="J4151" s="4">
        <v>2015</v>
      </c>
      <c r="L4151" s="19"/>
    </row>
    <row r="4152" spans="2:12" x14ac:dyDescent="0.25">
      <c r="B4152" s="10" t="s">
        <v>7502</v>
      </c>
      <c r="C4152" s="10" t="s">
        <v>598</v>
      </c>
      <c r="D4152" s="10" t="s">
        <v>15206</v>
      </c>
      <c r="E4152" s="9">
        <v>38572</v>
      </c>
      <c r="F4152" s="5">
        <v>42370</v>
      </c>
      <c r="G4152" s="7" t="s">
        <v>14096</v>
      </c>
      <c r="H4152" s="7" t="s">
        <v>14101</v>
      </c>
      <c r="I4152" s="7" t="s">
        <v>14130</v>
      </c>
      <c r="J4152" s="4">
        <v>2016</v>
      </c>
      <c r="L4152" s="19"/>
    </row>
    <row r="4153" spans="2:12" x14ac:dyDescent="0.25">
      <c r="B4153" s="10" t="s">
        <v>7502</v>
      </c>
      <c r="C4153" s="10" t="s">
        <v>598</v>
      </c>
      <c r="D4153" s="10" t="s">
        <v>15206</v>
      </c>
      <c r="E4153" s="9">
        <v>146511</v>
      </c>
      <c r="F4153" s="5">
        <v>42736</v>
      </c>
      <c r="G4153" s="7" t="s">
        <v>14096</v>
      </c>
      <c r="H4153" s="7" t="s">
        <v>14101</v>
      </c>
      <c r="I4153" s="7" t="s">
        <v>14130</v>
      </c>
      <c r="J4153" s="4">
        <v>2017</v>
      </c>
      <c r="L4153" s="19"/>
    </row>
    <row r="4154" spans="2:12" x14ac:dyDescent="0.25">
      <c r="B4154" s="10" t="s">
        <v>7502</v>
      </c>
      <c r="C4154" s="10" t="s">
        <v>598</v>
      </c>
      <c r="D4154" s="10" t="s">
        <v>15206</v>
      </c>
      <c r="E4154" s="9">
        <v>104802</v>
      </c>
      <c r="F4154" s="5">
        <v>43101</v>
      </c>
      <c r="G4154" s="7" t="s">
        <v>14096</v>
      </c>
      <c r="H4154" s="7" t="s">
        <v>14101</v>
      </c>
      <c r="I4154" s="7" t="s">
        <v>14130</v>
      </c>
      <c r="J4154" s="4">
        <v>2018</v>
      </c>
      <c r="L4154" s="19"/>
    </row>
    <row r="4155" spans="2:12" x14ac:dyDescent="0.25">
      <c r="B4155" s="10" t="s">
        <v>7502</v>
      </c>
      <c r="C4155" s="10" t="s">
        <v>598</v>
      </c>
      <c r="D4155" s="10" t="s">
        <v>15206</v>
      </c>
      <c r="E4155" s="9">
        <v>4594</v>
      </c>
      <c r="F4155" s="5">
        <v>43466</v>
      </c>
      <c r="G4155" s="7" t="s">
        <v>14096</v>
      </c>
      <c r="H4155" s="7" t="s">
        <v>14101</v>
      </c>
      <c r="I4155" s="7" t="s">
        <v>14130</v>
      </c>
      <c r="J4155" s="4">
        <v>2019</v>
      </c>
      <c r="L4155" s="19"/>
    </row>
    <row r="4156" spans="2:12" ht="25.5" x14ac:dyDescent="0.25">
      <c r="B4156" s="10" t="s">
        <v>3729</v>
      </c>
      <c r="C4156" s="10" t="s">
        <v>3738</v>
      </c>
      <c r="D4156" s="10" t="s">
        <v>7015</v>
      </c>
      <c r="E4156" s="9">
        <v>9300</v>
      </c>
      <c r="F4156" s="5">
        <v>41816</v>
      </c>
      <c r="G4156" s="7" t="s">
        <v>14092</v>
      </c>
      <c r="H4156" s="7" t="s">
        <v>14150</v>
      </c>
      <c r="I4156" s="7" t="s">
        <v>14130</v>
      </c>
      <c r="J4156" s="4">
        <v>2014</v>
      </c>
      <c r="L4156" s="19"/>
    </row>
    <row r="4157" spans="2:12" x14ac:dyDescent="0.25">
      <c r="B4157" s="10" t="s">
        <v>616</v>
      </c>
      <c r="C4157" s="10" t="s">
        <v>596</v>
      </c>
      <c r="D4157" s="10" t="s">
        <v>3650</v>
      </c>
      <c r="E4157" s="9">
        <v>95000000</v>
      </c>
      <c r="F4157" s="5">
        <v>22669</v>
      </c>
      <c r="G4157" s="7" t="s">
        <v>14096</v>
      </c>
      <c r="H4157" s="7" t="s">
        <v>14095</v>
      </c>
      <c r="I4157" s="7" t="s">
        <v>14123</v>
      </c>
      <c r="J4157" s="4">
        <v>1962</v>
      </c>
      <c r="L4157" s="19"/>
    </row>
    <row r="4158" spans="2:12" x14ac:dyDescent="0.25">
      <c r="B4158" s="10" t="s">
        <v>616</v>
      </c>
      <c r="C4158" s="10" t="s">
        <v>596</v>
      </c>
      <c r="D4158" s="10" t="s">
        <v>3603</v>
      </c>
      <c r="E4158" s="9">
        <v>55000000</v>
      </c>
      <c r="F4158" s="5">
        <v>24862</v>
      </c>
      <c r="G4158" s="7" t="s">
        <v>14096</v>
      </c>
      <c r="H4158" s="7" t="s">
        <v>14095</v>
      </c>
      <c r="I4158" s="7" t="s">
        <v>14123</v>
      </c>
      <c r="J4158" s="4">
        <v>1968</v>
      </c>
      <c r="L4158" s="19"/>
    </row>
    <row r="4159" spans="2:12" x14ac:dyDescent="0.25">
      <c r="B4159" s="10" t="s">
        <v>616</v>
      </c>
      <c r="C4159" s="10" t="s">
        <v>596</v>
      </c>
      <c r="D4159" s="10" t="s">
        <v>3578</v>
      </c>
      <c r="E4159" s="9">
        <v>60000000</v>
      </c>
      <c r="F4159" s="5">
        <v>25483</v>
      </c>
      <c r="G4159" s="7" t="s">
        <v>14096</v>
      </c>
      <c r="H4159" s="7" t="s">
        <v>14095</v>
      </c>
      <c r="I4159" s="7" t="s">
        <v>14123</v>
      </c>
      <c r="J4159" s="4">
        <v>1969</v>
      </c>
      <c r="L4159" s="19"/>
    </row>
    <row r="4160" spans="2:12" x14ac:dyDescent="0.25">
      <c r="B4160" s="10" t="s">
        <v>616</v>
      </c>
      <c r="C4160" s="10" t="s">
        <v>596</v>
      </c>
      <c r="D4160" s="10" t="s">
        <v>3136</v>
      </c>
      <c r="E4160" s="9">
        <v>115000000</v>
      </c>
      <c r="F4160" s="5">
        <v>28024</v>
      </c>
      <c r="G4160" s="7" t="s">
        <v>14096</v>
      </c>
      <c r="H4160" s="7" t="s">
        <v>14095</v>
      </c>
      <c r="I4160" s="7" t="s">
        <v>14123</v>
      </c>
      <c r="J4160" s="4">
        <v>1976</v>
      </c>
      <c r="L4160" s="19"/>
    </row>
    <row r="4161" spans="2:12" x14ac:dyDescent="0.25">
      <c r="B4161" s="10" t="s">
        <v>616</v>
      </c>
      <c r="C4161" s="10" t="s">
        <v>596</v>
      </c>
      <c r="D4161" s="10" t="s">
        <v>2266</v>
      </c>
      <c r="E4161" s="9">
        <v>400000000</v>
      </c>
      <c r="F4161" s="5">
        <v>35565</v>
      </c>
      <c r="G4161" s="7" t="s">
        <v>14096</v>
      </c>
      <c r="H4161" s="7" t="s">
        <v>14095</v>
      </c>
      <c r="I4161" s="7" t="s">
        <v>14123</v>
      </c>
      <c r="J4161" s="4">
        <v>1997</v>
      </c>
      <c r="L4161" s="19"/>
    </row>
    <row r="4162" spans="2:12" x14ac:dyDescent="0.25">
      <c r="B4162" s="10" t="s">
        <v>616</v>
      </c>
      <c r="C4162" s="10" t="s">
        <v>596</v>
      </c>
      <c r="D4162" s="10" t="s">
        <v>1586</v>
      </c>
      <c r="E4162" s="9">
        <v>132800000</v>
      </c>
      <c r="F4162" s="5">
        <v>39168</v>
      </c>
      <c r="G4162" s="7" t="s">
        <v>14096</v>
      </c>
      <c r="H4162" s="7" t="s">
        <v>14095</v>
      </c>
      <c r="I4162" s="7" t="s">
        <v>14123</v>
      </c>
      <c r="J4162" s="4">
        <v>2007</v>
      </c>
      <c r="L4162" s="19"/>
    </row>
    <row r="4163" spans="2:12" ht="25.5" x14ac:dyDescent="0.25">
      <c r="B4163" s="10" t="s">
        <v>616</v>
      </c>
      <c r="C4163" s="10" t="s">
        <v>596</v>
      </c>
      <c r="D4163" s="10" t="s">
        <v>3333</v>
      </c>
      <c r="E4163" s="9">
        <v>450000000</v>
      </c>
      <c r="F4163" s="4" t="s">
        <v>3728</v>
      </c>
      <c r="G4163" s="7" t="s">
        <v>14091</v>
      </c>
      <c r="H4163" s="7" t="s">
        <v>14094</v>
      </c>
      <c r="I4163" s="7" t="s">
        <v>14125</v>
      </c>
      <c r="J4163" s="4" t="s">
        <v>14662</v>
      </c>
      <c r="L4163" s="19"/>
    </row>
    <row r="4164" spans="2:12" x14ac:dyDescent="0.25">
      <c r="B4164" s="10" t="s">
        <v>7502</v>
      </c>
      <c r="C4164" s="10" t="s">
        <v>602</v>
      </c>
      <c r="D4164" s="10" t="s">
        <v>7838</v>
      </c>
      <c r="E4164" s="9">
        <v>293000</v>
      </c>
      <c r="F4164" s="5">
        <v>40909</v>
      </c>
      <c r="G4164" s="7" t="s">
        <v>14096</v>
      </c>
      <c r="H4164" s="7" t="s">
        <v>14101</v>
      </c>
      <c r="I4164" s="7" t="s">
        <v>14130</v>
      </c>
      <c r="J4164" s="4">
        <v>2012</v>
      </c>
      <c r="L4164" s="19"/>
    </row>
    <row r="4165" spans="2:12" x14ac:dyDescent="0.25">
      <c r="B4165" s="10" t="s">
        <v>7502</v>
      </c>
      <c r="C4165" s="10" t="s">
        <v>602</v>
      </c>
      <c r="D4165" s="10" t="s">
        <v>7838</v>
      </c>
      <c r="E4165" s="9">
        <v>180000</v>
      </c>
      <c r="F4165" s="5">
        <v>41275</v>
      </c>
      <c r="G4165" s="7" t="s">
        <v>14096</v>
      </c>
      <c r="H4165" s="7" t="s">
        <v>14101</v>
      </c>
      <c r="I4165" s="7" t="s">
        <v>14130</v>
      </c>
      <c r="J4165" s="4">
        <v>2013</v>
      </c>
      <c r="L4165" s="19"/>
    </row>
    <row r="4166" spans="2:12" x14ac:dyDescent="0.25">
      <c r="B4166" s="10" t="s">
        <v>7502</v>
      </c>
      <c r="C4166" s="10" t="s">
        <v>602</v>
      </c>
      <c r="D4166" s="10" t="s">
        <v>7838</v>
      </c>
      <c r="E4166" s="9">
        <v>260000</v>
      </c>
      <c r="F4166" s="5">
        <v>41640</v>
      </c>
      <c r="G4166" s="7" t="s">
        <v>14096</v>
      </c>
      <c r="H4166" s="7" t="s">
        <v>14101</v>
      </c>
      <c r="I4166" s="7" t="s">
        <v>14130</v>
      </c>
      <c r="J4166" s="4">
        <v>2014</v>
      </c>
      <c r="L4166" s="19"/>
    </row>
    <row r="4167" spans="2:12" x14ac:dyDescent="0.25">
      <c r="B4167" s="10" t="s">
        <v>7502</v>
      </c>
      <c r="C4167" s="10" t="s">
        <v>602</v>
      </c>
      <c r="D4167" s="10" t="s">
        <v>7838</v>
      </c>
      <c r="E4167" s="9">
        <v>280340</v>
      </c>
      <c r="F4167" s="5">
        <v>42005</v>
      </c>
      <c r="G4167" s="7" t="s">
        <v>14096</v>
      </c>
      <c r="H4167" s="7" t="s">
        <v>14101</v>
      </c>
      <c r="I4167" s="7" t="s">
        <v>14130</v>
      </c>
      <c r="J4167" s="4">
        <v>2015</v>
      </c>
      <c r="L4167" s="19"/>
    </row>
    <row r="4168" spans="2:12" x14ac:dyDescent="0.25">
      <c r="B4168" s="10" t="s">
        <v>7502</v>
      </c>
      <c r="C4168" s="10" t="s">
        <v>602</v>
      </c>
      <c r="D4168" s="10" t="s">
        <v>7838</v>
      </c>
      <c r="E4168" s="9">
        <v>288622</v>
      </c>
      <c r="F4168" s="5">
        <v>42370</v>
      </c>
      <c r="G4168" s="7" t="s">
        <v>14096</v>
      </c>
      <c r="H4168" s="7" t="s">
        <v>14101</v>
      </c>
      <c r="I4168" s="7" t="s">
        <v>14130</v>
      </c>
      <c r="J4168" s="4">
        <v>2016</v>
      </c>
      <c r="L4168" s="19"/>
    </row>
    <row r="4169" spans="2:12" x14ac:dyDescent="0.25">
      <c r="B4169" s="10" t="s">
        <v>7502</v>
      </c>
      <c r="C4169" s="10" t="s">
        <v>602</v>
      </c>
      <c r="D4169" s="10" t="s">
        <v>7838</v>
      </c>
      <c r="E4169" s="9">
        <v>190979</v>
      </c>
      <c r="F4169" s="5">
        <v>42736</v>
      </c>
      <c r="G4169" s="7" t="s">
        <v>14096</v>
      </c>
      <c r="H4169" s="7" t="s">
        <v>14101</v>
      </c>
      <c r="I4169" s="7" t="s">
        <v>14130</v>
      </c>
      <c r="J4169" s="4">
        <v>2017</v>
      </c>
      <c r="L4169" s="19"/>
    </row>
    <row r="4170" spans="2:12" x14ac:dyDescent="0.25">
      <c r="B4170" s="10" t="s">
        <v>7502</v>
      </c>
      <c r="C4170" s="10" t="s">
        <v>602</v>
      </c>
      <c r="D4170" s="10" t="s">
        <v>7838</v>
      </c>
      <c r="E4170" s="9">
        <v>75000</v>
      </c>
      <c r="F4170" s="5">
        <v>43101</v>
      </c>
      <c r="G4170" s="7" t="s">
        <v>14096</v>
      </c>
      <c r="H4170" s="7" t="s">
        <v>14101</v>
      </c>
      <c r="I4170" s="7" t="s">
        <v>14130</v>
      </c>
      <c r="J4170" s="4">
        <v>2018</v>
      </c>
      <c r="L4170" s="19"/>
    </row>
    <row r="4171" spans="2:12" x14ac:dyDescent="0.25">
      <c r="B4171" s="10" t="s">
        <v>7502</v>
      </c>
      <c r="C4171" s="10" t="s">
        <v>602</v>
      </c>
      <c r="D4171" s="10" t="s">
        <v>7838</v>
      </c>
      <c r="E4171" s="9">
        <v>79715</v>
      </c>
      <c r="F4171" s="5">
        <v>43466</v>
      </c>
      <c r="G4171" s="7" t="s">
        <v>14096</v>
      </c>
      <c r="H4171" s="7" t="s">
        <v>14101</v>
      </c>
      <c r="I4171" s="7" t="s">
        <v>14130</v>
      </c>
      <c r="J4171" s="4">
        <v>2019</v>
      </c>
      <c r="L4171" s="19"/>
    </row>
    <row r="4172" spans="2:12" x14ac:dyDescent="0.25">
      <c r="B4172" s="10" t="s">
        <v>7502</v>
      </c>
      <c r="C4172" s="10" t="s">
        <v>602</v>
      </c>
      <c r="D4172" s="10" t="s">
        <v>7838</v>
      </c>
      <c r="E4172" s="9">
        <v>6700</v>
      </c>
      <c r="F4172" s="5">
        <v>43831</v>
      </c>
      <c r="G4172" s="7" t="s">
        <v>14096</v>
      </c>
      <c r="H4172" s="7" t="s">
        <v>14101</v>
      </c>
      <c r="I4172" s="7" t="s">
        <v>14130</v>
      </c>
      <c r="J4172" s="4">
        <v>2020</v>
      </c>
      <c r="L4172" s="19"/>
    </row>
    <row r="4173" spans="2:12" x14ac:dyDescent="0.25">
      <c r="B4173" s="10" t="s">
        <v>14087</v>
      </c>
      <c r="C4173" s="10" t="s">
        <v>602</v>
      </c>
      <c r="D4173" s="10" t="s">
        <v>7838</v>
      </c>
      <c r="E4173" s="9">
        <v>19922</v>
      </c>
      <c r="F4173" s="4"/>
      <c r="G4173" s="7" t="s">
        <v>14096</v>
      </c>
      <c r="H4173" s="7" t="s">
        <v>14101</v>
      </c>
      <c r="I4173" s="7" t="s">
        <v>14130</v>
      </c>
      <c r="J4173" s="4">
        <v>2020</v>
      </c>
      <c r="L4173" s="19"/>
    </row>
    <row r="4174" spans="2:12" x14ac:dyDescent="0.25">
      <c r="B4174" s="10" t="s">
        <v>7502</v>
      </c>
      <c r="C4174" s="10" t="s">
        <v>3737</v>
      </c>
      <c r="D4174" s="10" t="s">
        <v>8668</v>
      </c>
      <c r="E4174" s="9">
        <v>20327</v>
      </c>
      <c r="F4174" s="5">
        <v>41640</v>
      </c>
      <c r="G4174" s="7" t="s">
        <v>14092</v>
      </c>
      <c r="H4174" s="7" t="s">
        <v>14150</v>
      </c>
      <c r="I4174" s="7" t="s">
        <v>14130</v>
      </c>
      <c r="J4174" s="4">
        <v>2014</v>
      </c>
      <c r="L4174" s="19"/>
    </row>
    <row r="4175" spans="2:12" x14ac:dyDescent="0.25">
      <c r="B4175" s="10" t="s">
        <v>7502</v>
      </c>
      <c r="C4175" s="10" t="s">
        <v>3737</v>
      </c>
      <c r="D4175" s="10" t="s">
        <v>8097</v>
      </c>
      <c r="E4175" s="9">
        <v>45686</v>
      </c>
      <c r="F4175" s="5">
        <v>40909</v>
      </c>
      <c r="G4175" s="7" t="s">
        <v>14092</v>
      </c>
      <c r="H4175" s="7" t="s">
        <v>14158</v>
      </c>
      <c r="I4175" s="7" t="s">
        <v>14130</v>
      </c>
      <c r="J4175" s="4">
        <v>2012</v>
      </c>
      <c r="L4175" s="19"/>
    </row>
    <row r="4176" spans="2:12" x14ac:dyDescent="0.25">
      <c r="B4176" s="10" t="s">
        <v>7502</v>
      </c>
      <c r="C4176" s="10" t="s">
        <v>605</v>
      </c>
      <c r="D4176" s="10" t="s">
        <v>9778</v>
      </c>
      <c r="E4176" s="9">
        <v>160500</v>
      </c>
      <c r="F4176" s="5">
        <v>43831</v>
      </c>
      <c r="G4176" s="7" t="s">
        <v>14096</v>
      </c>
      <c r="H4176" s="7" t="s">
        <v>14101</v>
      </c>
      <c r="I4176" s="7" t="s">
        <v>14130</v>
      </c>
      <c r="J4176" s="4">
        <v>2020</v>
      </c>
      <c r="L4176" s="19"/>
    </row>
    <row r="4177" spans="2:12" x14ac:dyDescent="0.25">
      <c r="B4177" s="10" t="s">
        <v>14087</v>
      </c>
      <c r="C4177" s="10" t="s">
        <v>605</v>
      </c>
      <c r="D4177" s="10" t="s">
        <v>9778</v>
      </c>
      <c r="E4177" s="9">
        <v>15531800</v>
      </c>
      <c r="F4177" s="5">
        <v>43831</v>
      </c>
      <c r="G4177" s="7" t="s">
        <v>14096</v>
      </c>
      <c r="H4177" s="7" t="s">
        <v>14101</v>
      </c>
      <c r="I4177" s="7" t="s">
        <v>14130</v>
      </c>
      <c r="J4177" s="4">
        <v>2020</v>
      </c>
      <c r="L4177" s="19"/>
    </row>
    <row r="4178" spans="2:12" x14ac:dyDescent="0.25">
      <c r="B4178" s="10" t="s">
        <v>7502</v>
      </c>
      <c r="C4178" s="10" t="s">
        <v>602</v>
      </c>
      <c r="D4178" s="10" t="s">
        <v>9561</v>
      </c>
      <c r="E4178" s="9">
        <v>86952</v>
      </c>
      <c r="F4178" s="5">
        <v>43466</v>
      </c>
      <c r="G4178" s="7" t="s">
        <v>14096</v>
      </c>
      <c r="H4178" s="7" t="s">
        <v>14101</v>
      </c>
      <c r="I4178" s="7" t="s">
        <v>14130</v>
      </c>
      <c r="J4178" s="4">
        <v>2019</v>
      </c>
      <c r="L4178" s="19"/>
    </row>
    <row r="4179" spans="2:12" x14ac:dyDescent="0.25">
      <c r="B4179" s="10" t="s">
        <v>7502</v>
      </c>
      <c r="C4179" s="10" t="s">
        <v>602</v>
      </c>
      <c r="D4179" s="10" t="s">
        <v>9561</v>
      </c>
      <c r="E4179" s="9">
        <v>27991</v>
      </c>
      <c r="F4179" s="5">
        <v>43831</v>
      </c>
      <c r="G4179" s="7" t="s">
        <v>14096</v>
      </c>
      <c r="H4179" s="7" t="s">
        <v>14101</v>
      </c>
      <c r="I4179" s="7" t="s">
        <v>14130</v>
      </c>
      <c r="J4179" s="4">
        <v>2020</v>
      </c>
      <c r="L4179" s="19"/>
    </row>
    <row r="4180" spans="2:12" x14ac:dyDescent="0.25">
      <c r="B4180" s="10" t="s">
        <v>14087</v>
      </c>
      <c r="C4180" s="10" t="s">
        <v>602</v>
      </c>
      <c r="D4180" s="10" t="s">
        <v>9561</v>
      </c>
      <c r="E4180" s="9">
        <v>22714</v>
      </c>
      <c r="F4180" s="4"/>
      <c r="G4180" s="7" t="s">
        <v>14096</v>
      </c>
      <c r="H4180" s="7" t="s">
        <v>14101</v>
      </c>
      <c r="I4180" s="7" t="s">
        <v>14130</v>
      </c>
      <c r="J4180" s="4">
        <v>2020</v>
      </c>
      <c r="L4180" s="19"/>
    </row>
    <row r="4181" spans="2:12" ht="25.5" x14ac:dyDescent="0.25">
      <c r="B4181" s="10" t="s">
        <v>9919</v>
      </c>
      <c r="C4181" s="10" t="s">
        <v>3733</v>
      </c>
      <c r="D4181" s="10" t="s">
        <v>9905</v>
      </c>
      <c r="E4181" s="9">
        <v>37654540</v>
      </c>
      <c r="F4181" s="5">
        <v>43393</v>
      </c>
      <c r="G4181" s="7" t="s">
        <v>14091</v>
      </c>
      <c r="H4181" s="7" t="s">
        <v>14099</v>
      </c>
      <c r="I4181" s="7" t="s">
        <v>14130</v>
      </c>
      <c r="J4181" s="4">
        <v>2018</v>
      </c>
      <c r="L4181" s="19"/>
    </row>
    <row r="4182" spans="2:12" x14ac:dyDescent="0.25">
      <c r="B4182" s="10" t="s">
        <v>7502</v>
      </c>
      <c r="C4182" s="10" t="s">
        <v>3732</v>
      </c>
      <c r="D4182" s="10" t="s">
        <v>7607</v>
      </c>
      <c r="E4182" s="9">
        <v>1447470</v>
      </c>
      <c r="F4182" s="5">
        <v>40909</v>
      </c>
      <c r="G4182" s="7" t="s">
        <v>14092</v>
      </c>
      <c r="H4182" s="7" t="s">
        <v>14149</v>
      </c>
      <c r="I4182" s="7" t="s">
        <v>14130</v>
      </c>
      <c r="J4182" s="4">
        <v>2012</v>
      </c>
      <c r="L4182" s="19"/>
    </row>
    <row r="4183" spans="2:12" x14ac:dyDescent="0.25">
      <c r="B4183" s="10" t="s">
        <v>7502</v>
      </c>
      <c r="C4183" s="10" t="s">
        <v>3732</v>
      </c>
      <c r="D4183" s="10" t="s">
        <v>7607</v>
      </c>
      <c r="E4183" s="9">
        <v>1170281</v>
      </c>
      <c r="F4183" s="5">
        <v>41275</v>
      </c>
      <c r="G4183" s="7" t="s">
        <v>14096</v>
      </c>
      <c r="H4183" s="7" t="s">
        <v>14101</v>
      </c>
      <c r="I4183" s="7" t="s">
        <v>14130</v>
      </c>
      <c r="J4183" s="4">
        <v>2013</v>
      </c>
      <c r="L4183" s="19"/>
    </row>
    <row r="4184" spans="2:12" x14ac:dyDescent="0.25">
      <c r="B4184" s="10" t="s">
        <v>616</v>
      </c>
      <c r="C4184" s="10" t="s">
        <v>3733</v>
      </c>
      <c r="D4184" s="10" t="s">
        <v>774</v>
      </c>
      <c r="E4184" s="9">
        <v>350000</v>
      </c>
      <c r="F4184" s="5">
        <v>43154</v>
      </c>
      <c r="G4184" s="7" t="s">
        <v>14096</v>
      </c>
      <c r="H4184" s="7" t="s">
        <v>14101</v>
      </c>
      <c r="I4184" s="7" t="s">
        <v>14124</v>
      </c>
      <c r="J4184" s="4">
        <v>2018</v>
      </c>
      <c r="L4184" s="19"/>
    </row>
    <row r="4185" spans="2:12" ht="25.5" x14ac:dyDescent="0.25">
      <c r="B4185" s="10" t="s">
        <v>616</v>
      </c>
      <c r="C4185" s="10" t="s">
        <v>597</v>
      </c>
      <c r="D4185" s="10" t="s">
        <v>1404</v>
      </c>
      <c r="E4185" s="9">
        <v>400000</v>
      </c>
      <c r="F4185" s="5">
        <v>39805</v>
      </c>
      <c r="G4185" s="7" t="s">
        <v>14096</v>
      </c>
      <c r="H4185" s="7" t="s">
        <v>14101</v>
      </c>
      <c r="I4185" s="7" t="s">
        <v>14123</v>
      </c>
      <c r="J4185" s="4">
        <v>2008</v>
      </c>
      <c r="L4185" s="19"/>
    </row>
    <row r="4186" spans="2:12" x14ac:dyDescent="0.25">
      <c r="B4186" s="10" t="s">
        <v>616</v>
      </c>
      <c r="C4186" s="10" t="s">
        <v>594</v>
      </c>
      <c r="D4186" s="10" t="s">
        <v>1126</v>
      </c>
      <c r="E4186" s="9">
        <v>170000</v>
      </c>
      <c r="F4186" s="5">
        <v>40884</v>
      </c>
      <c r="G4186" s="7" t="s">
        <v>14096</v>
      </c>
      <c r="H4186" s="7" t="s">
        <v>14101</v>
      </c>
      <c r="I4186" s="7" t="s">
        <v>14123</v>
      </c>
      <c r="J4186" s="4">
        <v>2011</v>
      </c>
      <c r="L4186" s="19"/>
    </row>
    <row r="4187" spans="2:12" ht="25.5" x14ac:dyDescent="0.25">
      <c r="B4187" s="10" t="s">
        <v>616</v>
      </c>
      <c r="C4187" s="10" t="s">
        <v>7498</v>
      </c>
      <c r="D4187" s="10" t="s">
        <v>1819</v>
      </c>
      <c r="E4187" s="9">
        <v>34930000</v>
      </c>
      <c r="F4187" s="5">
        <v>38167</v>
      </c>
      <c r="G4187" s="7" t="s">
        <v>14091</v>
      </c>
      <c r="H4187" s="7" t="s">
        <v>14138</v>
      </c>
      <c r="I4187" s="7" t="s">
        <v>14123</v>
      </c>
      <c r="J4187" s="4">
        <v>2004</v>
      </c>
      <c r="L4187" s="19"/>
    </row>
    <row r="4188" spans="2:12" ht="25.5" x14ac:dyDescent="0.25">
      <c r="B4188" s="10" t="s">
        <v>9919</v>
      </c>
      <c r="C4188" s="10" t="s">
        <v>604</v>
      </c>
      <c r="D4188" s="10" t="s">
        <v>9918</v>
      </c>
      <c r="E4188" s="9">
        <v>9110000</v>
      </c>
      <c r="F4188" s="5">
        <v>42313</v>
      </c>
      <c r="G4188" s="7" t="s">
        <v>14091</v>
      </c>
      <c r="H4188" s="7" t="s">
        <v>14099</v>
      </c>
      <c r="I4188" s="7" t="s">
        <v>14130</v>
      </c>
      <c r="J4188" s="4">
        <v>2015</v>
      </c>
      <c r="L4188" s="19"/>
    </row>
    <row r="4189" spans="2:12" x14ac:dyDescent="0.25">
      <c r="B4189" s="10" t="s">
        <v>616</v>
      </c>
      <c r="C4189" s="10" t="s">
        <v>3736</v>
      </c>
      <c r="D4189" s="10" t="s">
        <v>1417</v>
      </c>
      <c r="E4189" s="9">
        <v>830000</v>
      </c>
      <c r="F4189" s="5">
        <v>39787</v>
      </c>
      <c r="G4189" s="7" t="s">
        <v>14096</v>
      </c>
      <c r="H4189" s="7" t="s">
        <v>14101</v>
      </c>
      <c r="I4189" s="7" t="s">
        <v>14123</v>
      </c>
      <c r="J4189" s="4">
        <v>2008</v>
      </c>
      <c r="L4189" s="19"/>
    </row>
    <row r="4190" spans="2:12" x14ac:dyDescent="0.25">
      <c r="B4190" s="10" t="s">
        <v>616</v>
      </c>
      <c r="C4190" s="10" t="s">
        <v>601</v>
      </c>
      <c r="D4190" s="10" t="s">
        <v>833</v>
      </c>
      <c r="E4190" s="9">
        <v>81200000</v>
      </c>
      <c r="F4190" s="5">
        <v>42811</v>
      </c>
      <c r="G4190" s="7" t="s">
        <v>14091</v>
      </c>
      <c r="H4190" s="7" t="s">
        <v>14094</v>
      </c>
      <c r="I4190" s="7" t="s">
        <v>14124</v>
      </c>
      <c r="J4190" s="4">
        <v>2017</v>
      </c>
      <c r="L4190" s="19"/>
    </row>
    <row r="4191" spans="2:12" x14ac:dyDescent="0.25">
      <c r="B4191" s="10" t="s">
        <v>616</v>
      </c>
      <c r="C4191" s="10" t="s">
        <v>602</v>
      </c>
      <c r="D4191" s="10" t="s">
        <v>2552</v>
      </c>
      <c r="E4191" s="9">
        <v>39500000</v>
      </c>
      <c r="F4191" s="5">
        <v>33592</v>
      </c>
      <c r="G4191" s="7" t="s">
        <v>14096</v>
      </c>
      <c r="H4191" s="7" t="s">
        <v>14095</v>
      </c>
      <c r="I4191" s="7" t="s">
        <v>14123</v>
      </c>
      <c r="J4191" s="4">
        <v>1991</v>
      </c>
      <c r="L4191" s="19"/>
    </row>
    <row r="4192" spans="2:12" x14ac:dyDescent="0.25">
      <c r="B4192" s="10" t="s">
        <v>7502</v>
      </c>
      <c r="C4192" s="10" t="s">
        <v>3733</v>
      </c>
      <c r="D4192" s="10" t="s">
        <v>8725</v>
      </c>
      <c r="E4192" s="9">
        <v>1773355</v>
      </c>
      <c r="F4192" s="5">
        <v>42005</v>
      </c>
      <c r="G4192" s="7" t="s">
        <v>14096</v>
      </c>
      <c r="H4192" s="7" t="s">
        <v>14101</v>
      </c>
      <c r="I4192" s="7" t="s">
        <v>14130</v>
      </c>
      <c r="J4192" s="4">
        <v>2015</v>
      </c>
      <c r="L4192" s="19"/>
    </row>
    <row r="4193" spans="2:12" x14ac:dyDescent="0.25">
      <c r="B4193" s="10" t="s">
        <v>7502</v>
      </c>
      <c r="C4193" s="10" t="s">
        <v>3733</v>
      </c>
      <c r="D4193" s="10" t="s">
        <v>8725</v>
      </c>
      <c r="E4193" s="9">
        <v>1605255</v>
      </c>
      <c r="F4193" s="5">
        <v>42370</v>
      </c>
      <c r="G4193" s="7" t="s">
        <v>14096</v>
      </c>
      <c r="H4193" s="7" t="s">
        <v>14101</v>
      </c>
      <c r="I4193" s="7" t="s">
        <v>14130</v>
      </c>
      <c r="J4193" s="4">
        <v>2016</v>
      </c>
      <c r="L4193" s="19"/>
    </row>
    <row r="4194" spans="2:12" x14ac:dyDescent="0.25">
      <c r="B4194" s="10" t="s">
        <v>7502</v>
      </c>
      <c r="C4194" s="10" t="s">
        <v>3733</v>
      </c>
      <c r="D4194" s="10" t="s">
        <v>8725</v>
      </c>
      <c r="E4194" s="9">
        <v>909808</v>
      </c>
      <c r="F4194" s="5">
        <v>42736</v>
      </c>
      <c r="G4194" s="7" t="s">
        <v>14096</v>
      </c>
      <c r="H4194" s="7" t="s">
        <v>14101</v>
      </c>
      <c r="I4194" s="7" t="s">
        <v>14130</v>
      </c>
      <c r="J4194" s="4">
        <v>2017</v>
      </c>
      <c r="L4194" s="19"/>
    </row>
    <row r="4195" spans="2:12" x14ac:dyDescent="0.25">
      <c r="B4195" s="10" t="s">
        <v>7502</v>
      </c>
      <c r="C4195" s="10" t="s">
        <v>3733</v>
      </c>
      <c r="D4195" s="10" t="s">
        <v>8725</v>
      </c>
      <c r="E4195" s="9">
        <v>1694620</v>
      </c>
      <c r="F4195" s="5">
        <v>43101</v>
      </c>
      <c r="G4195" s="7" t="s">
        <v>14096</v>
      </c>
      <c r="H4195" s="7" t="s">
        <v>14101</v>
      </c>
      <c r="I4195" s="7" t="s">
        <v>14130</v>
      </c>
      <c r="J4195" s="4">
        <v>2018</v>
      </c>
      <c r="L4195" s="19"/>
    </row>
    <row r="4196" spans="2:12" x14ac:dyDescent="0.25">
      <c r="B4196" s="10" t="s">
        <v>7502</v>
      </c>
      <c r="C4196" s="10" t="s">
        <v>3733</v>
      </c>
      <c r="D4196" s="10" t="s">
        <v>8725</v>
      </c>
      <c r="E4196" s="9">
        <v>1285089</v>
      </c>
      <c r="F4196" s="5">
        <v>43466</v>
      </c>
      <c r="G4196" s="7" t="s">
        <v>14096</v>
      </c>
      <c r="H4196" s="7" t="s">
        <v>14101</v>
      </c>
      <c r="I4196" s="7" t="s">
        <v>14130</v>
      </c>
      <c r="J4196" s="4">
        <v>2019</v>
      </c>
      <c r="L4196" s="19"/>
    </row>
    <row r="4197" spans="2:12" ht="51" x14ac:dyDescent="0.25">
      <c r="B4197" s="10" t="s">
        <v>7502</v>
      </c>
      <c r="C4197" s="10" t="s">
        <v>7504</v>
      </c>
      <c r="D4197" s="10" t="s">
        <v>14676</v>
      </c>
      <c r="E4197" s="9">
        <v>533182</v>
      </c>
      <c r="F4197" s="5">
        <v>42736</v>
      </c>
      <c r="G4197" s="7" t="s">
        <v>14096</v>
      </c>
      <c r="H4197" s="7" t="s">
        <v>14101</v>
      </c>
      <c r="I4197" s="7" t="s">
        <v>14130</v>
      </c>
      <c r="J4197" s="4">
        <v>2017</v>
      </c>
      <c r="L4197" s="19"/>
    </row>
    <row r="4198" spans="2:12" ht="51" x14ac:dyDescent="0.25">
      <c r="B4198" s="10" t="s">
        <v>7502</v>
      </c>
      <c r="C4198" s="10" t="s">
        <v>7504</v>
      </c>
      <c r="D4198" s="10" t="s">
        <v>14676</v>
      </c>
      <c r="E4198" s="9">
        <v>495000</v>
      </c>
      <c r="F4198" s="5">
        <v>43101</v>
      </c>
      <c r="G4198" s="7" t="s">
        <v>14096</v>
      </c>
      <c r="H4198" s="7" t="s">
        <v>14101</v>
      </c>
      <c r="I4198" s="7" t="s">
        <v>14130</v>
      </c>
      <c r="J4198" s="4">
        <v>2018</v>
      </c>
      <c r="L4198" s="19"/>
    </row>
    <row r="4199" spans="2:12" ht="51" x14ac:dyDescent="0.25">
      <c r="B4199" s="10" t="s">
        <v>7502</v>
      </c>
      <c r="C4199" s="10" t="s">
        <v>7504</v>
      </c>
      <c r="D4199" s="10" t="s">
        <v>14676</v>
      </c>
      <c r="E4199" s="9">
        <v>507110</v>
      </c>
      <c r="F4199" s="5">
        <v>43466</v>
      </c>
      <c r="G4199" s="7" t="s">
        <v>14096</v>
      </c>
      <c r="H4199" s="7" t="s">
        <v>14101</v>
      </c>
      <c r="I4199" s="7" t="s">
        <v>14130</v>
      </c>
      <c r="J4199" s="4">
        <v>2019</v>
      </c>
      <c r="L4199" s="19"/>
    </row>
    <row r="4200" spans="2:12" ht="51" x14ac:dyDescent="0.25">
      <c r="B4200" s="10" t="s">
        <v>7502</v>
      </c>
      <c r="C4200" s="10" t="s">
        <v>7504</v>
      </c>
      <c r="D4200" s="10" t="s">
        <v>14676</v>
      </c>
      <c r="E4200" s="9">
        <v>467554</v>
      </c>
      <c r="F4200" s="5">
        <v>43831</v>
      </c>
      <c r="G4200" s="7" t="s">
        <v>14096</v>
      </c>
      <c r="H4200" s="7" t="s">
        <v>14101</v>
      </c>
      <c r="I4200" s="7" t="s">
        <v>14130</v>
      </c>
      <c r="J4200" s="4">
        <v>2020</v>
      </c>
      <c r="L4200" s="19"/>
    </row>
    <row r="4201" spans="2:12" x14ac:dyDescent="0.25">
      <c r="B4201" s="10" t="s">
        <v>616</v>
      </c>
      <c r="C4201" s="10" t="s">
        <v>3731</v>
      </c>
      <c r="D4201" s="10" t="s">
        <v>1335</v>
      </c>
      <c r="E4201" s="9">
        <v>500000</v>
      </c>
      <c r="F4201" s="5">
        <v>40126</v>
      </c>
      <c r="G4201" s="7" t="s">
        <v>14096</v>
      </c>
      <c r="H4201" s="7" t="s">
        <v>14101</v>
      </c>
      <c r="I4201" s="7" t="s">
        <v>14126</v>
      </c>
      <c r="J4201" s="4">
        <v>2009</v>
      </c>
      <c r="L4201" s="19"/>
    </row>
    <row r="4202" spans="2:12" x14ac:dyDescent="0.25">
      <c r="B4202" s="10" t="s">
        <v>616</v>
      </c>
      <c r="C4202" s="10" t="s">
        <v>3731</v>
      </c>
      <c r="D4202" s="10" t="s">
        <v>1185</v>
      </c>
      <c r="E4202" s="9">
        <v>3000000</v>
      </c>
      <c r="F4202" s="5">
        <v>40603</v>
      </c>
      <c r="G4202" s="7" t="s">
        <v>14092</v>
      </c>
      <c r="H4202" s="7" t="s">
        <v>14150</v>
      </c>
      <c r="I4202" s="7" t="s">
        <v>14123</v>
      </c>
      <c r="J4202" s="4">
        <v>2011</v>
      </c>
      <c r="L4202" s="19"/>
    </row>
    <row r="4203" spans="2:12" x14ac:dyDescent="0.25">
      <c r="B4203" s="10" t="s">
        <v>616</v>
      </c>
      <c r="C4203" s="10" t="s">
        <v>3731</v>
      </c>
      <c r="D4203" s="10" t="s">
        <v>938</v>
      </c>
      <c r="E4203" s="9">
        <v>7310000</v>
      </c>
      <c r="F4203" s="5">
        <v>42066</v>
      </c>
      <c r="G4203" s="7" t="s">
        <v>14091</v>
      </c>
      <c r="H4203" s="7" t="s">
        <v>14099</v>
      </c>
      <c r="I4203" s="7" t="s">
        <v>14124</v>
      </c>
      <c r="J4203" s="4">
        <v>2015</v>
      </c>
      <c r="L4203" s="19"/>
    </row>
    <row r="4204" spans="2:12" x14ac:dyDescent="0.25">
      <c r="B4204" s="10" t="s">
        <v>7502</v>
      </c>
      <c r="C4204" s="10" t="s">
        <v>3731</v>
      </c>
      <c r="D4204" s="10" t="s">
        <v>8430</v>
      </c>
      <c r="E4204" s="9">
        <v>60000</v>
      </c>
      <c r="F4204" s="5">
        <v>41275</v>
      </c>
      <c r="G4204" s="7" t="s">
        <v>14096</v>
      </c>
      <c r="H4204" s="7" t="s">
        <v>14101</v>
      </c>
      <c r="I4204" s="7" t="s">
        <v>14130</v>
      </c>
      <c r="J4204" s="4">
        <v>2013</v>
      </c>
      <c r="L4204" s="19"/>
    </row>
    <row r="4205" spans="2:12" x14ac:dyDescent="0.25">
      <c r="B4205" s="10" t="s">
        <v>7502</v>
      </c>
      <c r="C4205" s="10" t="s">
        <v>3731</v>
      </c>
      <c r="D4205" s="10" t="s">
        <v>8430</v>
      </c>
      <c r="E4205" s="9">
        <v>0</v>
      </c>
      <c r="F4205" s="5">
        <v>41640</v>
      </c>
      <c r="G4205" s="7" t="s">
        <v>14096</v>
      </c>
      <c r="H4205" s="7" t="s">
        <v>14101</v>
      </c>
      <c r="I4205" s="7" t="s">
        <v>14130</v>
      </c>
      <c r="J4205" s="4">
        <v>2014</v>
      </c>
      <c r="L4205" s="19"/>
    </row>
    <row r="4206" spans="2:12" x14ac:dyDescent="0.25">
      <c r="B4206" s="10" t="s">
        <v>7502</v>
      </c>
      <c r="C4206" s="10" t="s">
        <v>3731</v>
      </c>
      <c r="D4206" s="10" t="s">
        <v>8430</v>
      </c>
      <c r="E4206" s="9">
        <v>6000</v>
      </c>
      <c r="F4206" s="5">
        <v>43101</v>
      </c>
      <c r="G4206" s="7" t="s">
        <v>14096</v>
      </c>
      <c r="H4206" s="7" t="s">
        <v>14101</v>
      </c>
      <c r="I4206" s="7" t="s">
        <v>14130</v>
      </c>
      <c r="J4206" s="4">
        <v>2018</v>
      </c>
      <c r="L4206" s="19"/>
    </row>
    <row r="4207" spans="2:12" x14ac:dyDescent="0.25">
      <c r="B4207" s="10" t="s">
        <v>3729</v>
      </c>
      <c r="C4207" s="10" t="s">
        <v>607</v>
      </c>
      <c r="D4207" s="10" t="s">
        <v>6082</v>
      </c>
      <c r="E4207" s="9">
        <v>1861976</v>
      </c>
      <c r="F4207" s="5">
        <v>42356</v>
      </c>
      <c r="G4207" s="7" t="s">
        <v>14104</v>
      </c>
      <c r="H4207" s="7" t="s">
        <v>14103</v>
      </c>
      <c r="I4207" s="7" t="s">
        <v>14123</v>
      </c>
      <c r="J4207" s="4">
        <v>2015</v>
      </c>
      <c r="L4207" s="19"/>
    </row>
    <row r="4208" spans="2:12" x14ac:dyDescent="0.25">
      <c r="B4208" s="10" t="s">
        <v>3729</v>
      </c>
      <c r="C4208" s="10" t="s">
        <v>601</v>
      </c>
      <c r="D4208" s="10" t="s">
        <v>6603</v>
      </c>
      <c r="E4208" s="9">
        <v>5950000</v>
      </c>
      <c r="F4208" s="5">
        <v>42038</v>
      </c>
      <c r="G4208" s="7" t="s">
        <v>14096</v>
      </c>
      <c r="H4208" s="7" t="s">
        <v>14101</v>
      </c>
      <c r="I4208" s="7" t="s">
        <v>14123</v>
      </c>
      <c r="J4208" s="4">
        <v>2015</v>
      </c>
      <c r="L4208" s="19"/>
    </row>
    <row r="4209" spans="2:12" x14ac:dyDescent="0.25">
      <c r="B4209" s="10" t="s">
        <v>3729</v>
      </c>
      <c r="C4209" s="10" t="s">
        <v>607</v>
      </c>
      <c r="D4209" s="10" t="s">
        <v>6081</v>
      </c>
      <c r="E4209" s="9">
        <v>1880250</v>
      </c>
      <c r="F4209" s="5">
        <v>42356</v>
      </c>
      <c r="G4209" s="7" t="s">
        <v>14096</v>
      </c>
      <c r="H4209" s="7" t="s">
        <v>14101</v>
      </c>
      <c r="I4209" s="7" t="s">
        <v>14123</v>
      </c>
      <c r="J4209" s="4">
        <v>2015</v>
      </c>
      <c r="L4209" s="19"/>
    </row>
    <row r="4210" spans="2:12" x14ac:dyDescent="0.25">
      <c r="B4210" s="10" t="s">
        <v>7502</v>
      </c>
      <c r="C4210" s="10" t="s">
        <v>607</v>
      </c>
      <c r="D4210" s="10" t="s">
        <v>15892</v>
      </c>
      <c r="E4210" s="9">
        <v>60000</v>
      </c>
      <c r="F4210" s="5">
        <v>42370</v>
      </c>
      <c r="G4210" s="7" t="s">
        <v>14096</v>
      </c>
      <c r="H4210" s="7" t="s">
        <v>14101</v>
      </c>
      <c r="I4210" s="7" t="s">
        <v>14130</v>
      </c>
      <c r="J4210" s="4">
        <v>2016</v>
      </c>
      <c r="L4210" s="19"/>
    </row>
    <row r="4211" spans="2:12" x14ac:dyDescent="0.25">
      <c r="B4211" s="10" t="s">
        <v>7502</v>
      </c>
      <c r="C4211" s="10" t="s">
        <v>607</v>
      </c>
      <c r="D4211" s="10" t="s">
        <v>15892</v>
      </c>
      <c r="E4211" s="9">
        <v>3363</v>
      </c>
      <c r="F4211" s="5">
        <v>42736</v>
      </c>
      <c r="G4211" s="7" t="s">
        <v>14096</v>
      </c>
      <c r="H4211" s="7" t="s">
        <v>14101</v>
      </c>
      <c r="I4211" s="7" t="s">
        <v>14130</v>
      </c>
      <c r="J4211" s="4">
        <v>2017</v>
      </c>
      <c r="L4211" s="19"/>
    </row>
    <row r="4212" spans="2:12" x14ac:dyDescent="0.25">
      <c r="B4212" s="10" t="s">
        <v>7502</v>
      </c>
      <c r="C4212" s="10" t="s">
        <v>607</v>
      </c>
      <c r="D4212" s="10" t="s">
        <v>15892</v>
      </c>
      <c r="E4212" s="9">
        <v>60000</v>
      </c>
      <c r="F4212" s="5">
        <v>43101</v>
      </c>
      <c r="G4212" s="7" t="s">
        <v>14096</v>
      </c>
      <c r="H4212" s="7" t="s">
        <v>14101</v>
      </c>
      <c r="I4212" s="7" t="s">
        <v>14130</v>
      </c>
      <c r="J4212" s="4">
        <v>2018</v>
      </c>
      <c r="L4212" s="19"/>
    </row>
    <row r="4213" spans="2:12" x14ac:dyDescent="0.25">
      <c r="B4213" s="10" t="s">
        <v>616</v>
      </c>
      <c r="C4213" s="10" t="s">
        <v>592</v>
      </c>
      <c r="D4213" s="10" t="s">
        <v>1552</v>
      </c>
      <c r="E4213" s="9">
        <v>23060000</v>
      </c>
      <c r="F4213" s="5">
        <v>39259</v>
      </c>
      <c r="G4213" s="7" t="s">
        <v>14091</v>
      </c>
      <c r="H4213" s="7" t="s">
        <v>14138</v>
      </c>
      <c r="I4213" s="7" t="s">
        <v>14123</v>
      </c>
      <c r="J4213" s="4">
        <v>2007</v>
      </c>
      <c r="L4213" s="19"/>
    </row>
    <row r="4214" spans="2:12" x14ac:dyDescent="0.25">
      <c r="B4214" s="10" t="s">
        <v>616</v>
      </c>
      <c r="C4214" s="10" t="s">
        <v>597</v>
      </c>
      <c r="D4214" s="10" t="s">
        <v>2939</v>
      </c>
      <c r="E4214" s="9">
        <v>31000000</v>
      </c>
      <c r="F4214" s="5">
        <v>29979</v>
      </c>
      <c r="G4214" s="7" t="s">
        <v>14096</v>
      </c>
      <c r="H4214" s="7" t="s">
        <v>14101</v>
      </c>
      <c r="I4214" s="7" t="s">
        <v>14123</v>
      </c>
      <c r="J4214" s="4">
        <v>1982</v>
      </c>
      <c r="L4214" s="19"/>
    </row>
    <row r="4215" spans="2:12" x14ac:dyDescent="0.25">
      <c r="B4215" s="10" t="s">
        <v>5</v>
      </c>
      <c r="C4215" s="10" t="s">
        <v>603</v>
      </c>
      <c r="D4215" s="10" t="s">
        <v>152</v>
      </c>
      <c r="E4215" s="9">
        <v>200000000</v>
      </c>
      <c r="F4215" s="5">
        <v>41978</v>
      </c>
      <c r="G4215" s="7" t="s">
        <v>14096</v>
      </c>
      <c r="H4215" s="7" t="s">
        <v>14095</v>
      </c>
      <c r="I4215" s="7" t="s">
        <v>14140</v>
      </c>
      <c r="J4215" s="4">
        <v>2014</v>
      </c>
      <c r="L4215" s="19"/>
    </row>
    <row r="4216" spans="2:12" ht="25.5" x14ac:dyDescent="0.25">
      <c r="B4216" s="10" t="s">
        <v>7502</v>
      </c>
      <c r="C4216" s="10" t="s">
        <v>606</v>
      </c>
      <c r="D4216" s="10" t="s">
        <v>7948</v>
      </c>
      <c r="E4216" s="9">
        <v>133929</v>
      </c>
      <c r="F4216" s="5">
        <v>40909</v>
      </c>
      <c r="G4216" s="7" t="s">
        <v>14091</v>
      </c>
      <c r="H4216" s="7" t="s">
        <v>14121</v>
      </c>
      <c r="I4216" s="7" t="s">
        <v>14130</v>
      </c>
      <c r="J4216" s="4">
        <v>2012</v>
      </c>
      <c r="L4216" s="19"/>
    </row>
    <row r="4217" spans="2:12" ht="25.5" x14ac:dyDescent="0.25">
      <c r="B4217" s="10" t="s">
        <v>7502</v>
      </c>
      <c r="C4217" s="10" t="s">
        <v>606</v>
      </c>
      <c r="D4217" s="10" t="s">
        <v>7948</v>
      </c>
      <c r="E4217" s="9">
        <v>56000</v>
      </c>
      <c r="F4217" s="5">
        <v>41275</v>
      </c>
      <c r="G4217" s="7" t="s">
        <v>14091</v>
      </c>
      <c r="H4217" s="7" t="s">
        <v>14121</v>
      </c>
      <c r="I4217" s="7" t="s">
        <v>14130</v>
      </c>
      <c r="J4217" s="4">
        <v>2013</v>
      </c>
      <c r="L4217" s="19"/>
    </row>
    <row r="4218" spans="2:12" ht="25.5" x14ac:dyDescent="0.25">
      <c r="B4218" s="10" t="s">
        <v>7502</v>
      </c>
      <c r="C4218" s="10" t="s">
        <v>606</v>
      </c>
      <c r="D4218" s="10" t="s">
        <v>7948</v>
      </c>
      <c r="E4218" s="9">
        <v>24509</v>
      </c>
      <c r="F4218" s="5">
        <v>41640</v>
      </c>
      <c r="G4218" s="7" t="s">
        <v>14091</v>
      </c>
      <c r="H4218" s="7" t="s">
        <v>14121</v>
      </c>
      <c r="I4218" s="7" t="s">
        <v>14130</v>
      </c>
      <c r="J4218" s="4">
        <v>2014</v>
      </c>
      <c r="L4218" s="19"/>
    </row>
    <row r="4219" spans="2:12" ht="25.5" x14ac:dyDescent="0.25">
      <c r="B4219" s="10" t="s">
        <v>7502</v>
      </c>
      <c r="C4219" s="10" t="s">
        <v>606</v>
      </c>
      <c r="D4219" s="10" t="s">
        <v>7948</v>
      </c>
      <c r="E4219" s="9">
        <v>8000</v>
      </c>
      <c r="F4219" s="5">
        <v>42005</v>
      </c>
      <c r="G4219" s="7" t="s">
        <v>14091</v>
      </c>
      <c r="H4219" s="7" t="s">
        <v>14121</v>
      </c>
      <c r="I4219" s="7" t="s">
        <v>14130</v>
      </c>
      <c r="J4219" s="4">
        <v>2015</v>
      </c>
      <c r="L4219" s="19"/>
    </row>
    <row r="4220" spans="2:12" ht="25.5" x14ac:dyDescent="0.25">
      <c r="B4220" s="10" t="s">
        <v>7502</v>
      </c>
      <c r="C4220" s="10" t="s">
        <v>606</v>
      </c>
      <c r="D4220" s="10" t="s">
        <v>7948</v>
      </c>
      <c r="E4220" s="9">
        <v>93730</v>
      </c>
      <c r="F4220" s="5">
        <v>42370</v>
      </c>
      <c r="G4220" s="7" t="s">
        <v>14091</v>
      </c>
      <c r="H4220" s="7" t="s">
        <v>14121</v>
      </c>
      <c r="I4220" s="7" t="s">
        <v>14130</v>
      </c>
      <c r="J4220" s="4">
        <v>2016</v>
      </c>
      <c r="L4220" s="19"/>
    </row>
    <row r="4221" spans="2:12" ht="25.5" x14ac:dyDescent="0.25">
      <c r="B4221" s="10" t="s">
        <v>3729</v>
      </c>
      <c r="C4221" s="10" t="s">
        <v>3739</v>
      </c>
      <c r="D4221" s="10" t="s">
        <v>4036</v>
      </c>
      <c r="E4221" s="9">
        <v>300000</v>
      </c>
      <c r="F4221" s="5">
        <v>44043</v>
      </c>
      <c r="G4221" s="7" t="s">
        <v>14091</v>
      </c>
      <c r="H4221" s="7" t="s">
        <v>14151</v>
      </c>
      <c r="I4221" s="7" t="s">
        <v>14123</v>
      </c>
      <c r="J4221" s="4">
        <v>2020</v>
      </c>
      <c r="L4221" s="19"/>
    </row>
    <row r="4222" spans="2:12" ht="25.5" x14ac:dyDescent="0.25">
      <c r="B4222" s="10" t="s">
        <v>7502</v>
      </c>
      <c r="C4222" s="10" t="s">
        <v>592</v>
      </c>
      <c r="D4222" s="10" t="s">
        <v>15759</v>
      </c>
      <c r="E4222" s="9">
        <v>0</v>
      </c>
      <c r="F4222" s="5">
        <v>43101</v>
      </c>
      <c r="G4222" s="7" t="s">
        <v>14096</v>
      </c>
      <c r="H4222" s="7" t="s">
        <v>14101</v>
      </c>
      <c r="I4222" s="7" t="s">
        <v>14130</v>
      </c>
      <c r="J4222" s="4">
        <v>2018</v>
      </c>
      <c r="L4222" s="19"/>
    </row>
    <row r="4223" spans="2:12" ht="25.5" x14ac:dyDescent="0.25">
      <c r="B4223" s="10" t="s">
        <v>7502</v>
      </c>
      <c r="C4223" s="10" t="s">
        <v>592</v>
      </c>
      <c r="D4223" s="10" t="s">
        <v>15759</v>
      </c>
      <c r="E4223" s="9">
        <v>972500</v>
      </c>
      <c r="F4223" s="5">
        <v>43466</v>
      </c>
      <c r="G4223" s="7" t="s">
        <v>14096</v>
      </c>
      <c r="H4223" s="7" t="s">
        <v>14101</v>
      </c>
      <c r="I4223" s="7" t="s">
        <v>14130</v>
      </c>
      <c r="J4223" s="4">
        <v>2019</v>
      </c>
      <c r="L4223" s="19"/>
    </row>
    <row r="4224" spans="2:12" ht="25.5" x14ac:dyDescent="0.25">
      <c r="B4224" s="10" t="s">
        <v>7502</v>
      </c>
      <c r="C4224" s="10" t="s">
        <v>592</v>
      </c>
      <c r="D4224" s="10" t="s">
        <v>15759</v>
      </c>
      <c r="E4224" s="9">
        <v>400000</v>
      </c>
      <c r="F4224" s="5">
        <v>43831</v>
      </c>
      <c r="G4224" s="7" t="s">
        <v>14096</v>
      </c>
      <c r="H4224" s="7" t="s">
        <v>14101</v>
      </c>
      <c r="I4224" s="7" t="s">
        <v>14130</v>
      </c>
      <c r="J4224" s="4">
        <v>2020</v>
      </c>
      <c r="L4224" s="19"/>
    </row>
    <row r="4225" spans="2:12" ht="25.5" x14ac:dyDescent="0.25">
      <c r="B4225" s="10" t="s">
        <v>14087</v>
      </c>
      <c r="C4225" s="10" t="s">
        <v>592</v>
      </c>
      <c r="D4225" s="10" t="s">
        <v>16074</v>
      </c>
      <c r="E4225" s="9">
        <v>92500000</v>
      </c>
      <c r="F4225" s="5">
        <v>43831</v>
      </c>
      <c r="G4225" s="7" t="s">
        <v>14096</v>
      </c>
      <c r="H4225" s="7" t="s">
        <v>14101</v>
      </c>
      <c r="I4225" s="7" t="s">
        <v>14130</v>
      </c>
      <c r="J4225" s="4">
        <v>2020</v>
      </c>
      <c r="L4225" s="19"/>
    </row>
    <row r="4226" spans="2:12" x14ac:dyDescent="0.25">
      <c r="B4226" s="10" t="s">
        <v>3729</v>
      </c>
      <c r="C4226" s="10" t="s">
        <v>594</v>
      </c>
      <c r="D4226" s="10" t="s">
        <v>5350</v>
      </c>
      <c r="E4226" s="9">
        <v>400000</v>
      </c>
      <c r="F4226" s="5">
        <v>43044</v>
      </c>
      <c r="G4226" s="7" t="s">
        <v>14104</v>
      </c>
      <c r="H4226" s="7" t="s">
        <v>14122</v>
      </c>
      <c r="I4226" s="7" t="s">
        <v>14130</v>
      </c>
      <c r="J4226" s="4">
        <v>2017</v>
      </c>
      <c r="L4226" s="19"/>
    </row>
    <row r="4227" spans="2:12" ht="25.5" x14ac:dyDescent="0.25">
      <c r="B4227" s="10" t="s">
        <v>3729</v>
      </c>
      <c r="C4227" s="10" t="s">
        <v>3736</v>
      </c>
      <c r="D4227" s="10" t="s">
        <v>7176</v>
      </c>
      <c r="E4227" s="9">
        <v>250000</v>
      </c>
      <c r="F4227" s="5">
        <v>41667</v>
      </c>
      <c r="G4227" s="7" t="s">
        <v>14104</v>
      </c>
      <c r="H4227" s="7" t="s">
        <v>14122</v>
      </c>
      <c r="I4227" s="7" t="s">
        <v>14130</v>
      </c>
      <c r="J4227" s="4">
        <v>2014</v>
      </c>
      <c r="L4227" s="19"/>
    </row>
    <row r="4228" spans="2:12" ht="25.5" x14ac:dyDescent="0.25">
      <c r="B4228" s="10" t="s">
        <v>3729</v>
      </c>
      <c r="C4228" s="10" t="s">
        <v>3736</v>
      </c>
      <c r="D4228" s="10" t="s">
        <v>7176</v>
      </c>
      <c r="E4228" s="9">
        <v>1000000</v>
      </c>
      <c r="F4228" s="5">
        <v>41620</v>
      </c>
      <c r="G4228" s="7" t="s">
        <v>14104</v>
      </c>
      <c r="H4228" s="7" t="s">
        <v>14122</v>
      </c>
      <c r="I4228" s="7" t="s">
        <v>14123</v>
      </c>
      <c r="J4228" s="4">
        <v>2013</v>
      </c>
      <c r="L4228" s="19"/>
    </row>
    <row r="4229" spans="2:12" x14ac:dyDescent="0.25">
      <c r="B4229" s="10" t="s">
        <v>7502</v>
      </c>
      <c r="C4229" s="10" t="s">
        <v>599</v>
      </c>
      <c r="D4229" s="10" t="s">
        <v>9221</v>
      </c>
      <c r="E4229" s="9">
        <v>13</v>
      </c>
      <c r="F4229" s="5">
        <v>42736</v>
      </c>
      <c r="G4229" s="7" t="s">
        <v>14096</v>
      </c>
      <c r="H4229" s="7" t="s">
        <v>14101</v>
      </c>
      <c r="I4229" s="7" t="s">
        <v>14130</v>
      </c>
      <c r="J4229" s="4">
        <v>2017</v>
      </c>
      <c r="L4229" s="19"/>
    </row>
    <row r="4230" spans="2:12" x14ac:dyDescent="0.25">
      <c r="B4230" s="10" t="s">
        <v>7502</v>
      </c>
      <c r="C4230" s="10" t="s">
        <v>599</v>
      </c>
      <c r="D4230" s="10" t="s">
        <v>9221</v>
      </c>
      <c r="E4230" s="9">
        <v>69372</v>
      </c>
      <c r="F4230" s="5">
        <v>43101</v>
      </c>
      <c r="G4230" s="7" t="s">
        <v>14096</v>
      </c>
      <c r="H4230" s="7" t="s">
        <v>14101</v>
      </c>
      <c r="I4230" s="7" t="s">
        <v>14130</v>
      </c>
      <c r="J4230" s="4">
        <v>2018</v>
      </c>
      <c r="L4230" s="19"/>
    </row>
    <row r="4231" spans="2:12" x14ac:dyDescent="0.25">
      <c r="B4231" s="10" t="s">
        <v>7502</v>
      </c>
      <c r="C4231" s="10" t="s">
        <v>599</v>
      </c>
      <c r="D4231" s="10" t="s">
        <v>9221</v>
      </c>
      <c r="E4231" s="9">
        <v>134022</v>
      </c>
      <c r="F4231" s="5">
        <v>43466</v>
      </c>
      <c r="G4231" s="7" t="s">
        <v>14096</v>
      </c>
      <c r="H4231" s="7" t="s">
        <v>14101</v>
      </c>
      <c r="I4231" s="7" t="s">
        <v>14130</v>
      </c>
      <c r="J4231" s="4">
        <v>2019</v>
      </c>
      <c r="L4231" s="19"/>
    </row>
    <row r="4232" spans="2:12" x14ac:dyDescent="0.25">
      <c r="B4232" s="10" t="s">
        <v>7502</v>
      </c>
      <c r="C4232" s="10" t="s">
        <v>599</v>
      </c>
      <c r="D4232" s="10" t="s">
        <v>9221</v>
      </c>
      <c r="E4232" s="9">
        <v>171500</v>
      </c>
      <c r="F4232" s="5">
        <v>43831</v>
      </c>
      <c r="G4232" s="7" t="s">
        <v>14096</v>
      </c>
      <c r="H4232" s="7" t="s">
        <v>14101</v>
      </c>
      <c r="I4232" s="7" t="s">
        <v>14130</v>
      </c>
      <c r="J4232" s="4">
        <v>2020</v>
      </c>
      <c r="L4232" s="19"/>
    </row>
    <row r="4233" spans="2:12" x14ac:dyDescent="0.25">
      <c r="B4233" s="10" t="s">
        <v>14087</v>
      </c>
      <c r="C4233" s="10" t="s">
        <v>599</v>
      </c>
      <c r="D4233" s="10" t="s">
        <v>9221</v>
      </c>
      <c r="E4233" s="9">
        <v>123265</v>
      </c>
      <c r="F4233" s="5">
        <v>43831</v>
      </c>
      <c r="G4233" s="7" t="s">
        <v>14096</v>
      </c>
      <c r="H4233" s="7" t="s">
        <v>14101</v>
      </c>
      <c r="I4233" s="7" t="s">
        <v>14130</v>
      </c>
      <c r="J4233" s="4">
        <v>2020</v>
      </c>
      <c r="L4233" s="19"/>
    </row>
    <row r="4234" spans="2:12" x14ac:dyDescent="0.25">
      <c r="B4234" s="10" t="s">
        <v>7502</v>
      </c>
      <c r="C4234" s="10" t="s">
        <v>599</v>
      </c>
      <c r="D4234" s="10" t="s">
        <v>8525</v>
      </c>
      <c r="E4234" s="9">
        <v>0</v>
      </c>
      <c r="F4234" s="5">
        <v>41275</v>
      </c>
      <c r="G4234" s="7" t="s">
        <v>14104</v>
      </c>
      <c r="H4234" s="7" t="s">
        <v>14122</v>
      </c>
      <c r="I4234" s="7" t="s">
        <v>14130</v>
      </c>
      <c r="J4234" s="4">
        <v>2013</v>
      </c>
      <c r="L4234" s="19"/>
    </row>
    <row r="4235" spans="2:12" x14ac:dyDescent="0.25">
      <c r="B4235" s="10" t="s">
        <v>7502</v>
      </c>
      <c r="C4235" s="10" t="s">
        <v>3735</v>
      </c>
      <c r="D4235" s="10" t="s">
        <v>15893</v>
      </c>
      <c r="E4235" s="9">
        <v>55000</v>
      </c>
      <c r="F4235" s="5">
        <v>43831</v>
      </c>
      <c r="G4235" s="7" t="s">
        <v>14104</v>
      </c>
      <c r="H4235" s="7" t="s">
        <v>14103</v>
      </c>
      <c r="I4235" s="7" t="s">
        <v>14130</v>
      </c>
      <c r="J4235" s="4">
        <v>2020</v>
      </c>
      <c r="L4235" s="19"/>
    </row>
    <row r="4236" spans="2:12" x14ac:dyDescent="0.25">
      <c r="B4236" s="10" t="s">
        <v>14087</v>
      </c>
      <c r="C4236" s="10" t="s">
        <v>3735</v>
      </c>
      <c r="D4236" s="10" t="s">
        <v>15893</v>
      </c>
      <c r="E4236" s="9">
        <v>150</v>
      </c>
      <c r="F4236" s="5">
        <v>43831</v>
      </c>
      <c r="G4236" s="7" t="s">
        <v>14104</v>
      </c>
      <c r="H4236" s="7" t="s">
        <v>14103</v>
      </c>
      <c r="I4236" s="7"/>
      <c r="J4236" s="4">
        <v>2020</v>
      </c>
      <c r="L4236" s="19"/>
    </row>
    <row r="4237" spans="2:12" x14ac:dyDescent="0.25">
      <c r="B4237" s="10" t="s">
        <v>7502</v>
      </c>
      <c r="C4237" s="10" t="s">
        <v>599</v>
      </c>
      <c r="D4237" s="10" t="s">
        <v>15207</v>
      </c>
      <c r="E4237" s="9">
        <v>366108</v>
      </c>
      <c r="F4237" s="5">
        <v>43466</v>
      </c>
      <c r="G4237" s="7" t="s">
        <v>14091</v>
      </c>
      <c r="H4237" s="7" t="s">
        <v>14099</v>
      </c>
      <c r="I4237" s="7" t="s">
        <v>14130</v>
      </c>
      <c r="J4237" s="4">
        <v>2019</v>
      </c>
      <c r="L4237" s="19"/>
    </row>
    <row r="4238" spans="2:12" x14ac:dyDescent="0.25">
      <c r="B4238" s="10" t="s">
        <v>7502</v>
      </c>
      <c r="C4238" s="10" t="s">
        <v>599</v>
      </c>
      <c r="D4238" s="10" t="s">
        <v>15207</v>
      </c>
      <c r="E4238" s="9">
        <v>331943</v>
      </c>
      <c r="F4238" s="5">
        <v>43831</v>
      </c>
      <c r="G4238" s="7" t="s">
        <v>14091</v>
      </c>
      <c r="H4238" s="7" t="s">
        <v>14099</v>
      </c>
      <c r="I4238" s="7" t="s">
        <v>14130</v>
      </c>
      <c r="J4238" s="4">
        <v>2020</v>
      </c>
      <c r="L4238" s="19"/>
    </row>
    <row r="4239" spans="2:12" x14ac:dyDescent="0.25">
      <c r="B4239" s="10" t="s">
        <v>14087</v>
      </c>
      <c r="C4239" s="10" t="s">
        <v>599</v>
      </c>
      <c r="D4239" s="10" t="s">
        <v>15207</v>
      </c>
      <c r="E4239" s="9">
        <v>167254</v>
      </c>
      <c r="F4239" s="5">
        <v>43831</v>
      </c>
      <c r="G4239" s="7" t="s">
        <v>14091</v>
      </c>
      <c r="H4239" s="7" t="s">
        <v>14099</v>
      </c>
      <c r="I4239" s="7" t="s">
        <v>14130</v>
      </c>
      <c r="J4239" s="4">
        <v>2020</v>
      </c>
      <c r="L4239" s="19"/>
    </row>
    <row r="4240" spans="2:12" x14ac:dyDescent="0.25">
      <c r="B4240" s="10" t="s">
        <v>616</v>
      </c>
      <c r="C4240" s="10" t="s">
        <v>592</v>
      </c>
      <c r="D4240" s="10" t="s">
        <v>1918</v>
      </c>
      <c r="E4240" s="9">
        <v>125000000</v>
      </c>
      <c r="F4240" s="5">
        <v>37602</v>
      </c>
      <c r="G4240" s="7" t="s">
        <v>14091</v>
      </c>
      <c r="H4240" s="7" t="s">
        <v>14094</v>
      </c>
      <c r="I4240" s="7" t="s">
        <v>14123</v>
      </c>
      <c r="J4240" s="4">
        <v>2002</v>
      </c>
      <c r="L4240" s="19"/>
    </row>
    <row r="4241" spans="2:12" x14ac:dyDescent="0.25">
      <c r="B4241" s="10" t="s">
        <v>616</v>
      </c>
      <c r="C4241" s="10" t="s">
        <v>592</v>
      </c>
      <c r="D4241" s="10" t="s">
        <v>1130</v>
      </c>
      <c r="E4241" s="9">
        <v>30000000</v>
      </c>
      <c r="F4241" s="5">
        <v>40882</v>
      </c>
      <c r="G4241" s="7" t="s">
        <v>14091</v>
      </c>
      <c r="H4241" s="7" t="s">
        <v>14099</v>
      </c>
      <c r="I4241" s="7" t="s">
        <v>14124</v>
      </c>
      <c r="J4241" s="4">
        <v>2011</v>
      </c>
      <c r="L4241" s="19"/>
    </row>
    <row r="4242" spans="2:12" x14ac:dyDescent="0.25">
      <c r="B4242" s="10" t="s">
        <v>616</v>
      </c>
      <c r="C4242" s="10" t="s">
        <v>594</v>
      </c>
      <c r="D4242" s="10" t="s">
        <v>2713</v>
      </c>
      <c r="E4242" s="9">
        <v>15000000</v>
      </c>
      <c r="F4242" s="5">
        <v>32182</v>
      </c>
      <c r="G4242" s="7" t="s">
        <v>14096</v>
      </c>
      <c r="H4242" s="7" t="s">
        <v>14101</v>
      </c>
      <c r="I4242" s="7" t="s">
        <v>14123</v>
      </c>
      <c r="J4242" s="4">
        <v>1988</v>
      </c>
      <c r="L4242" s="19"/>
    </row>
    <row r="4243" spans="2:12" x14ac:dyDescent="0.25">
      <c r="B4243" s="10" t="s">
        <v>616</v>
      </c>
      <c r="C4243" s="10" t="s">
        <v>594</v>
      </c>
      <c r="D4243" s="10" t="s">
        <v>3257</v>
      </c>
      <c r="E4243" s="9">
        <v>18500000</v>
      </c>
      <c r="F4243" s="5">
        <v>25714</v>
      </c>
      <c r="G4243" s="7" t="s">
        <v>14091</v>
      </c>
      <c r="H4243" s="7" t="s">
        <v>14094</v>
      </c>
      <c r="I4243" s="7" t="s">
        <v>14123</v>
      </c>
      <c r="J4243" s="4">
        <v>1970</v>
      </c>
      <c r="L4243" s="19"/>
    </row>
    <row r="4244" spans="2:12" x14ac:dyDescent="0.25">
      <c r="B4244" s="10" t="s">
        <v>616</v>
      </c>
      <c r="C4244" s="10" t="s">
        <v>594</v>
      </c>
      <c r="D4244" s="10" t="s">
        <v>3101</v>
      </c>
      <c r="E4244" s="9">
        <v>13800000</v>
      </c>
      <c r="F4244" s="5">
        <v>28542</v>
      </c>
      <c r="G4244" s="7" t="s">
        <v>14091</v>
      </c>
      <c r="H4244" s="7" t="s">
        <v>14094</v>
      </c>
      <c r="I4244" s="7" t="s">
        <v>14123</v>
      </c>
      <c r="J4244" s="4">
        <v>1978</v>
      </c>
      <c r="L4244" s="19"/>
    </row>
    <row r="4245" spans="2:12" ht="25.5" x14ac:dyDescent="0.25">
      <c r="B4245" s="10" t="s">
        <v>7502</v>
      </c>
      <c r="C4245" s="10" t="s">
        <v>606</v>
      </c>
      <c r="D4245" s="10" t="s">
        <v>8567</v>
      </c>
      <c r="E4245" s="9">
        <v>497681</v>
      </c>
      <c r="F4245" s="5">
        <v>41640</v>
      </c>
      <c r="G4245" s="7" t="s">
        <v>14092</v>
      </c>
      <c r="H4245" s="7" t="s">
        <v>14102</v>
      </c>
      <c r="I4245" s="7" t="s">
        <v>14130</v>
      </c>
      <c r="J4245" s="4">
        <v>2014</v>
      </c>
      <c r="L4245" s="19"/>
    </row>
    <row r="4246" spans="2:12" ht="25.5" x14ac:dyDescent="0.25">
      <c r="B4246" s="10" t="s">
        <v>7502</v>
      </c>
      <c r="C4246" s="10" t="s">
        <v>606</v>
      </c>
      <c r="D4246" s="10" t="s">
        <v>8567</v>
      </c>
      <c r="E4246" s="9">
        <v>1200000</v>
      </c>
      <c r="F4246" s="5">
        <v>42005</v>
      </c>
      <c r="G4246" s="7" t="s">
        <v>14092</v>
      </c>
      <c r="H4246" s="7" t="s">
        <v>14102</v>
      </c>
      <c r="I4246" s="7" t="s">
        <v>14130</v>
      </c>
      <c r="J4246" s="4">
        <v>2015</v>
      </c>
      <c r="L4246" s="19"/>
    </row>
    <row r="4247" spans="2:12" ht="25.5" x14ac:dyDescent="0.25">
      <c r="B4247" s="10" t="s">
        <v>7502</v>
      </c>
      <c r="C4247" s="10" t="s">
        <v>606</v>
      </c>
      <c r="D4247" s="10" t="s">
        <v>8567</v>
      </c>
      <c r="E4247" s="9">
        <v>629351</v>
      </c>
      <c r="F4247" s="5">
        <v>42370</v>
      </c>
      <c r="G4247" s="7" t="s">
        <v>14092</v>
      </c>
      <c r="H4247" s="7" t="s">
        <v>14102</v>
      </c>
      <c r="I4247" s="7" t="s">
        <v>14130</v>
      </c>
      <c r="J4247" s="4">
        <v>2016</v>
      </c>
      <c r="L4247" s="19"/>
    </row>
    <row r="4248" spans="2:12" ht="25.5" x14ac:dyDescent="0.25">
      <c r="B4248" s="10" t="s">
        <v>7502</v>
      </c>
      <c r="C4248" s="10" t="s">
        <v>606</v>
      </c>
      <c r="D4248" s="10" t="s">
        <v>8567</v>
      </c>
      <c r="E4248" s="9">
        <v>680000</v>
      </c>
      <c r="F4248" s="5">
        <v>42736</v>
      </c>
      <c r="G4248" s="7" t="s">
        <v>14092</v>
      </c>
      <c r="H4248" s="7" t="s">
        <v>14102</v>
      </c>
      <c r="I4248" s="7" t="s">
        <v>14130</v>
      </c>
      <c r="J4248" s="4">
        <v>2017</v>
      </c>
      <c r="L4248" s="19"/>
    </row>
    <row r="4249" spans="2:12" ht="25.5" x14ac:dyDescent="0.25">
      <c r="B4249" s="10" t="s">
        <v>7502</v>
      </c>
      <c r="C4249" s="10" t="s">
        <v>7504</v>
      </c>
      <c r="D4249" s="10" t="s">
        <v>8543</v>
      </c>
      <c r="E4249" s="9">
        <v>2681378</v>
      </c>
      <c r="F4249" s="5">
        <v>41640</v>
      </c>
      <c r="G4249" s="7" t="s">
        <v>14096</v>
      </c>
      <c r="H4249" s="7" t="s">
        <v>14101</v>
      </c>
      <c r="I4249" s="7" t="s">
        <v>14130</v>
      </c>
      <c r="J4249" s="4">
        <v>2014</v>
      </c>
      <c r="L4249" s="19"/>
    </row>
    <row r="4250" spans="2:12" ht="25.5" x14ac:dyDescent="0.25">
      <c r="B4250" s="10" t="s">
        <v>7502</v>
      </c>
      <c r="C4250" s="10" t="s">
        <v>7504</v>
      </c>
      <c r="D4250" s="10" t="s">
        <v>8543</v>
      </c>
      <c r="E4250" s="9">
        <v>4060692</v>
      </c>
      <c r="F4250" s="5">
        <v>42005</v>
      </c>
      <c r="G4250" s="7" t="s">
        <v>14096</v>
      </c>
      <c r="H4250" s="7" t="s">
        <v>14101</v>
      </c>
      <c r="I4250" s="7" t="s">
        <v>14130</v>
      </c>
      <c r="J4250" s="4">
        <v>2015</v>
      </c>
      <c r="L4250" s="19"/>
    </row>
    <row r="4251" spans="2:12" ht="25.5" x14ac:dyDescent="0.25">
      <c r="B4251" s="10" t="s">
        <v>7502</v>
      </c>
      <c r="C4251" s="10" t="s">
        <v>7504</v>
      </c>
      <c r="D4251" s="10" t="s">
        <v>8543</v>
      </c>
      <c r="E4251" s="9">
        <v>3960822</v>
      </c>
      <c r="F4251" s="5">
        <v>42370</v>
      </c>
      <c r="G4251" s="7" t="s">
        <v>14096</v>
      </c>
      <c r="H4251" s="7" t="s">
        <v>14101</v>
      </c>
      <c r="I4251" s="7" t="s">
        <v>14130</v>
      </c>
      <c r="J4251" s="4">
        <v>2016</v>
      </c>
      <c r="L4251" s="19"/>
    </row>
    <row r="4252" spans="2:12" ht="25.5" x14ac:dyDescent="0.25">
      <c r="B4252" s="10" t="s">
        <v>7502</v>
      </c>
      <c r="C4252" s="10" t="s">
        <v>7504</v>
      </c>
      <c r="D4252" s="10" t="s">
        <v>8543</v>
      </c>
      <c r="E4252" s="9">
        <v>3668258</v>
      </c>
      <c r="F4252" s="5">
        <v>42736</v>
      </c>
      <c r="G4252" s="7" t="s">
        <v>14096</v>
      </c>
      <c r="H4252" s="7" t="s">
        <v>14101</v>
      </c>
      <c r="I4252" s="7" t="s">
        <v>14130</v>
      </c>
      <c r="J4252" s="4">
        <v>2017</v>
      </c>
      <c r="L4252" s="19"/>
    </row>
    <row r="4253" spans="2:12" ht="25.5" x14ac:dyDescent="0.25">
      <c r="B4253" s="10" t="s">
        <v>7502</v>
      </c>
      <c r="C4253" s="10" t="s">
        <v>7504</v>
      </c>
      <c r="D4253" s="10" t="s">
        <v>8543</v>
      </c>
      <c r="E4253" s="9">
        <v>2928206</v>
      </c>
      <c r="F4253" s="5">
        <v>43101</v>
      </c>
      <c r="G4253" s="7" t="s">
        <v>14096</v>
      </c>
      <c r="H4253" s="7" t="s">
        <v>14101</v>
      </c>
      <c r="I4253" s="7" t="s">
        <v>14130</v>
      </c>
      <c r="J4253" s="4">
        <v>2018</v>
      </c>
      <c r="L4253" s="19"/>
    </row>
    <row r="4254" spans="2:12" ht="25.5" x14ac:dyDescent="0.25">
      <c r="B4254" s="10" t="s">
        <v>7502</v>
      </c>
      <c r="C4254" s="10" t="s">
        <v>7504</v>
      </c>
      <c r="D4254" s="10" t="s">
        <v>8543</v>
      </c>
      <c r="E4254" s="9">
        <v>2382788</v>
      </c>
      <c r="F4254" s="5">
        <v>43466</v>
      </c>
      <c r="G4254" s="7" t="s">
        <v>14096</v>
      </c>
      <c r="H4254" s="7" t="s">
        <v>14101</v>
      </c>
      <c r="I4254" s="7" t="s">
        <v>14130</v>
      </c>
      <c r="J4254" s="4">
        <v>2019</v>
      </c>
      <c r="L4254" s="19"/>
    </row>
    <row r="4255" spans="2:12" ht="25.5" x14ac:dyDescent="0.25">
      <c r="B4255" s="10" t="s">
        <v>7502</v>
      </c>
      <c r="C4255" s="10" t="s">
        <v>7504</v>
      </c>
      <c r="D4255" s="10" t="s">
        <v>8543</v>
      </c>
      <c r="E4255" s="9">
        <v>3893940</v>
      </c>
      <c r="F4255" s="5">
        <v>43831</v>
      </c>
      <c r="G4255" s="7" t="s">
        <v>14096</v>
      </c>
      <c r="H4255" s="7" t="s">
        <v>14101</v>
      </c>
      <c r="I4255" s="7" t="s">
        <v>14130</v>
      </c>
      <c r="J4255" s="4">
        <v>2020</v>
      </c>
      <c r="L4255" s="19"/>
    </row>
    <row r="4256" spans="2:12" ht="25.5" x14ac:dyDescent="0.25">
      <c r="B4256" s="10" t="s">
        <v>7502</v>
      </c>
      <c r="C4256" s="10" t="s">
        <v>606</v>
      </c>
      <c r="D4256" s="10" t="s">
        <v>7731</v>
      </c>
      <c r="E4256" s="9">
        <v>594000</v>
      </c>
      <c r="F4256" s="5">
        <v>40909</v>
      </c>
      <c r="G4256" s="7" t="s">
        <v>14096</v>
      </c>
      <c r="H4256" s="7" t="s">
        <v>14101</v>
      </c>
      <c r="I4256" s="7" t="s">
        <v>14130</v>
      </c>
      <c r="J4256" s="4">
        <v>2012</v>
      </c>
      <c r="L4256" s="19"/>
    </row>
    <row r="4257" spans="2:12" ht="25.5" x14ac:dyDescent="0.25">
      <c r="B4257" s="10" t="s">
        <v>7502</v>
      </c>
      <c r="C4257" s="10" t="s">
        <v>606</v>
      </c>
      <c r="D4257" s="10" t="s">
        <v>7731</v>
      </c>
      <c r="E4257" s="9">
        <v>203154</v>
      </c>
      <c r="F4257" s="5">
        <v>41275</v>
      </c>
      <c r="G4257" s="7" t="s">
        <v>14096</v>
      </c>
      <c r="H4257" s="7" t="s">
        <v>14101</v>
      </c>
      <c r="I4257" s="7" t="s">
        <v>14130</v>
      </c>
      <c r="J4257" s="4">
        <v>2013</v>
      </c>
      <c r="L4257" s="19"/>
    </row>
    <row r="4258" spans="2:12" ht="25.5" x14ac:dyDescent="0.25">
      <c r="B4258" s="10" t="s">
        <v>7502</v>
      </c>
      <c r="C4258" s="10" t="s">
        <v>606</v>
      </c>
      <c r="D4258" s="10" t="s">
        <v>7731</v>
      </c>
      <c r="E4258" s="9">
        <v>137724</v>
      </c>
      <c r="F4258" s="5">
        <v>41640</v>
      </c>
      <c r="G4258" s="7" t="s">
        <v>14096</v>
      </c>
      <c r="H4258" s="7" t="s">
        <v>14101</v>
      </c>
      <c r="I4258" s="7" t="s">
        <v>14130</v>
      </c>
      <c r="J4258" s="4">
        <v>2014</v>
      </c>
      <c r="L4258" s="19"/>
    </row>
    <row r="4259" spans="2:12" ht="25.5" x14ac:dyDescent="0.25">
      <c r="B4259" s="10" t="s">
        <v>7502</v>
      </c>
      <c r="C4259" s="10" t="s">
        <v>606</v>
      </c>
      <c r="D4259" s="10" t="s">
        <v>7731</v>
      </c>
      <c r="E4259" s="9">
        <v>30749</v>
      </c>
      <c r="F4259" s="5">
        <v>42005</v>
      </c>
      <c r="G4259" s="7" t="s">
        <v>14096</v>
      </c>
      <c r="H4259" s="7" t="s">
        <v>14101</v>
      </c>
      <c r="I4259" s="7" t="s">
        <v>14130</v>
      </c>
      <c r="J4259" s="4">
        <v>2015</v>
      </c>
      <c r="L4259" s="19"/>
    </row>
    <row r="4260" spans="2:12" x14ac:dyDescent="0.25">
      <c r="B4260" s="10" t="s">
        <v>7502</v>
      </c>
      <c r="C4260" s="10" t="s">
        <v>594</v>
      </c>
      <c r="D4260" s="10" t="s">
        <v>14167</v>
      </c>
      <c r="E4260" s="9">
        <v>582388</v>
      </c>
      <c r="F4260" s="5">
        <v>41275</v>
      </c>
      <c r="G4260" s="7" t="s">
        <v>14091</v>
      </c>
      <c r="H4260" s="7" t="s">
        <v>14142</v>
      </c>
      <c r="I4260" s="7" t="s">
        <v>14130</v>
      </c>
      <c r="J4260" s="4">
        <v>2013</v>
      </c>
      <c r="L4260" s="19"/>
    </row>
    <row r="4261" spans="2:12" x14ac:dyDescent="0.25">
      <c r="B4261" s="10" t="s">
        <v>7502</v>
      </c>
      <c r="C4261" s="10" t="s">
        <v>594</v>
      </c>
      <c r="D4261" s="10" t="s">
        <v>14167</v>
      </c>
      <c r="E4261" s="9">
        <v>388267</v>
      </c>
      <c r="F4261" s="5">
        <v>41640</v>
      </c>
      <c r="G4261" s="7" t="s">
        <v>14091</v>
      </c>
      <c r="H4261" s="7" t="s">
        <v>14142</v>
      </c>
      <c r="I4261" s="7" t="s">
        <v>14130</v>
      </c>
      <c r="J4261" s="4">
        <v>2014</v>
      </c>
      <c r="L4261" s="19"/>
    </row>
    <row r="4262" spans="2:12" x14ac:dyDescent="0.25">
      <c r="B4262" s="10" t="s">
        <v>7502</v>
      </c>
      <c r="C4262" s="10" t="s">
        <v>604</v>
      </c>
      <c r="D4262" s="10" t="s">
        <v>15208</v>
      </c>
      <c r="E4262" s="9">
        <v>7046</v>
      </c>
      <c r="F4262" s="5">
        <v>40909</v>
      </c>
      <c r="G4262" s="7" t="s">
        <v>14091</v>
      </c>
      <c r="H4262" s="7" t="s">
        <v>14142</v>
      </c>
      <c r="I4262" s="7" t="s">
        <v>14130</v>
      </c>
      <c r="J4262" s="4">
        <v>2012</v>
      </c>
      <c r="L4262" s="19"/>
    </row>
    <row r="4263" spans="2:12" x14ac:dyDescent="0.25">
      <c r="B4263" s="10" t="s">
        <v>7502</v>
      </c>
      <c r="C4263" s="10" t="s">
        <v>604</v>
      </c>
      <c r="D4263" s="10" t="s">
        <v>15208</v>
      </c>
      <c r="E4263" s="9">
        <v>305785</v>
      </c>
      <c r="F4263" s="5">
        <v>41275</v>
      </c>
      <c r="G4263" s="7" t="s">
        <v>14091</v>
      </c>
      <c r="H4263" s="7" t="s">
        <v>14142</v>
      </c>
      <c r="I4263" s="7" t="s">
        <v>14130</v>
      </c>
      <c r="J4263" s="4">
        <v>2013</v>
      </c>
      <c r="L4263" s="19"/>
    </row>
    <row r="4264" spans="2:12" x14ac:dyDescent="0.25">
      <c r="B4264" s="10" t="s">
        <v>7502</v>
      </c>
      <c r="C4264" s="10" t="s">
        <v>604</v>
      </c>
      <c r="D4264" s="10" t="s">
        <v>15208</v>
      </c>
      <c r="E4264" s="9">
        <v>299</v>
      </c>
      <c r="F4264" s="5">
        <v>42370</v>
      </c>
      <c r="G4264" s="7" t="s">
        <v>14091</v>
      </c>
      <c r="H4264" s="7" t="s">
        <v>14142</v>
      </c>
      <c r="I4264" s="7" t="s">
        <v>14130</v>
      </c>
      <c r="J4264" s="4">
        <v>2016</v>
      </c>
      <c r="L4264" s="19"/>
    </row>
    <row r="4265" spans="2:12" x14ac:dyDescent="0.25">
      <c r="B4265" s="10" t="s">
        <v>7502</v>
      </c>
      <c r="C4265" s="10" t="s">
        <v>607</v>
      </c>
      <c r="D4265" s="10" t="s">
        <v>8263</v>
      </c>
      <c r="E4265" s="9">
        <v>3503</v>
      </c>
      <c r="F4265" s="5">
        <v>40909</v>
      </c>
      <c r="G4265" s="7" t="s">
        <v>14091</v>
      </c>
      <c r="H4265" s="7" t="s">
        <v>14142</v>
      </c>
      <c r="I4265" s="7" t="s">
        <v>14130</v>
      </c>
      <c r="J4265" s="4">
        <v>2012</v>
      </c>
      <c r="L4265" s="19"/>
    </row>
    <row r="4266" spans="2:12" ht="25.5" x14ac:dyDescent="0.25">
      <c r="B4266" s="10" t="s">
        <v>7502</v>
      </c>
      <c r="C4266" s="10" t="s">
        <v>606</v>
      </c>
      <c r="D4266" s="10" t="s">
        <v>8481</v>
      </c>
      <c r="E4266" s="9">
        <v>14025</v>
      </c>
      <c r="F4266" s="5">
        <v>41275</v>
      </c>
      <c r="G4266" s="7" t="s">
        <v>14091</v>
      </c>
      <c r="H4266" s="7" t="s">
        <v>14142</v>
      </c>
      <c r="I4266" s="7" t="s">
        <v>14130</v>
      </c>
      <c r="J4266" s="4">
        <v>2013</v>
      </c>
      <c r="L4266" s="19"/>
    </row>
    <row r="4267" spans="2:12" x14ac:dyDescent="0.25">
      <c r="B4267" s="10" t="s">
        <v>7502</v>
      </c>
      <c r="C4267" s="10" t="s">
        <v>594</v>
      </c>
      <c r="D4267" s="10" t="s">
        <v>14167</v>
      </c>
      <c r="E4267" s="9">
        <v>231204</v>
      </c>
      <c r="F4267" s="5">
        <v>40909</v>
      </c>
      <c r="G4267" s="7" t="s">
        <v>14091</v>
      </c>
      <c r="H4267" s="7" t="s">
        <v>14142</v>
      </c>
      <c r="I4267" s="7" t="s">
        <v>14130</v>
      </c>
      <c r="J4267" s="4">
        <v>2012</v>
      </c>
      <c r="L4267" s="19"/>
    </row>
    <row r="4268" spans="2:12" x14ac:dyDescent="0.25">
      <c r="B4268" s="10" t="s">
        <v>3729</v>
      </c>
      <c r="C4268" s="10" t="s">
        <v>3739</v>
      </c>
      <c r="D4268" s="10" t="s">
        <v>5598</v>
      </c>
      <c r="E4268" s="9">
        <v>950000</v>
      </c>
      <c r="F4268" s="5">
        <v>42849</v>
      </c>
      <c r="G4268" s="7" t="s">
        <v>14091</v>
      </c>
      <c r="H4268" s="7" t="s">
        <v>14099</v>
      </c>
      <c r="I4268" s="7" t="s">
        <v>14130</v>
      </c>
      <c r="J4268" s="4">
        <v>2017</v>
      </c>
      <c r="L4268" s="19"/>
    </row>
    <row r="4269" spans="2:12" x14ac:dyDescent="0.25">
      <c r="B4269" s="10" t="s">
        <v>3729</v>
      </c>
      <c r="C4269" s="10" t="s">
        <v>602</v>
      </c>
      <c r="D4269" s="10" t="s">
        <v>4697</v>
      </c>
      <c r="E4269" s="9">
        <v>18334</v>
      </c>
      <c r="F4269" s="5">
        <v>43565</v>
      </c>
      <c r="G4269" s="7" t="s">
        <v>14096</v>
      </c>
      <c r="H4269" s="7" t="s">
        <v>14101</v>
      </c>
      <c r="I4269" s="7" t="s">
        <v>14130</v>
      </c>
      <c r="J4269" s="4">
        <v>2019</v>
      </c>
      <c r="L4269" s="19"/>
    </row>
    <row r="4270" spans="2:12" x14ac:dyDescent="0.25">
      <c r="B4270" s="10" t="s">
        <v>5</v>
      </c>
      <c r="C4270" s="10" t="s">
        <v>603</v>
      </c>
      <c r="D4270" s="10" t="s">
        <v>501</v>
      </c>
      <c r="E4270" s="9">
        <v>45000000</v>
      </c>
      <c r="F4270" s="5">
        <v>37026</v>
      </c>
      <c r="G4270" s="7" t="s">
        <v>14096</v>
      </c>
      <c r="H4270" s="7" t="s">
        <v>14095</v>
      </c>
      <c r="I4270" s="7" t="s">
        <v>14140</v>
      </c>
      <c r="J4270" s="4">
        <v>2001</v>
      </c>
      <c r="L4270" s="19"/>
    </row>
    <row r="4271" spans="2:12" ht="25.5" x14ac:dyDescent="0.25">
      <c r="B4271" s="10" t="s">
        <v>3729</v>
      </c>
      <c r="C4271" s="10" t="s">
        <v>600</v>
      </c>
      <c r="D4271" s="10" t="s">
        <v>4945</v>
      </c>
      <c r="E4271" s="9">
        <v>820000</v>
      </c>
      <c r="F4271" s="5">
        <v>43384</v>
      </c>
      <c r="G4271" s="7" t="s">
        <v>14091</v>
      </c>
      <c r="H4271" s="7" t="s">
        <v>14099</v>
      </c>
      <c r="I4271" s="7" t="s">
        <v>14130</v>
      </c>
      <c r="J4271" s="4">
        <v>2018</v>
      </c>
      <c r="L4271" s="19"/>
    </row>
    <row r="4272" spans="2:12" ht="25.5" x14ac:dyDescent="0.25">
      <c r="B4272" s="10" t="s">
        <v>3729</v>
      </c>
      <c r="C4272" s="10" t="s">
        <v>3739</v>
      </c>
      <c r="D4272" s="10" t="s">
        <v>5826</v>
      </c>
      <c r="E4272" s="9">
        <v>150000</v>
      </c>
      <c r="F4272" s="5">
        <v>42671</v>
      </c>
      <c r="G4272" s="7" t="s">
        <v>14092</v>
      </c>
      <c r="H4272" s="7" t="s">
        <v>14149</v>
      </c>
      <c r="I4272" s="7" t="s">
        <v>14130</v>
      </c>
      <c r="J4272" s="4">
        <v>2016</v>
      </c>
      <c r="L4272" s="19"/>
    </row>
    <row r="4273" spans="2:12" x14ac:dyDescent="0.25">
      <c r="B4273" s="10" t="s">
        <v>3729</v>
      </c>
      <c r="C4273" s="10" t="s">
        <v>3732</v>
      </c>
      <c r="D4273" s="10" t="s">
        <v>6793</v>
      </c>
      <c r="E4273" s="9">
        <v>1500000</v>
      </c>
      <c r="F4273" s="5">
        <v>41955</v>
      </c>
      <c r="G4273" s="7" t="s">
        <v>14092</v>
      </c>
      <c r="H4273" s="7" t="s">
        <v>14160</v>
      </c>
      <c r="I4273" s="7" t="s">
        <v>14130</v>
      </c>
      <c r="J4273" s="4">
        <v>2014</v>
      </c>
      <c r="L4273" s="19"/>
    </row>
    <row r="4274" spans="2:12" x14ac:dyDescent="0.25">
      <c r="B4274" s="10" t="s">
        <v>7502</v>
      </c>
      <c r="C4274" s="10" t="s">
        <v>598</v>
      </c>
      <c r="D4274" s="10" t="s">
        <v>15516</v>
      </c>
      <c r="E4274" s="9">
        <v>140725</v>
      </c>
      <c r="F4274" s="5">
        <v>41275</v>
      </c>
      <c r="G4274" s="7" t="s">
        <v>14092</v>
      </c>
      <c r="H4274" s="7" t="s">
        <v>14156</v>
      </c>
      <c r="I4274" s="7" t="s">
        <v>14130</v>
      </c>
      <c r="J4274" s="4">
        <v>2013</v>
      </c>
      <c r="L4274" s="19"/>
    </row>
    <row r="4275" spans="2:12" x14ac:dyDescent="0.25">
      <c r="B4275" s="10" t="s">
        <v>7502</v>
      </c>
      <c r="C4275" s="10" t="s">
        <v>598</v>
      </c>
      <c r="D4275" s="10" t="s">
        <v>14170</v>
      </c>
      <c r="E4275" s="9">
        <v>218978</v>
      </c>
      <c r="F4275" s="5">
        <v>40909</v>
      </c>
      <c r="G4275" s="7" t="s">
        <v>14092</v>
      </c>
      <c r="H4275" s="7" t="s">
        <v>14156</v>
      </c>
      <c r="I4275" s="7" t="s">
        <v>14130</v>
      </c>
      <c r="J4275" s="4">
        <v>2012</v>
      </c>
      <c r="L4275" s="19"/>
    </row>
    <row r="4276" spans="2:12" x14ac:dyDescent="0.25">
      <c r="B4276" s="10" t="s">
        <v>616</v>
      </c>
      <c r="C4276" s="10" t="s">
        <v>3736</v>
      </c>
      <c r="D4276" s="10" t="s">
        <v>3667</v>
      </c>
      <c r="E4276" s="9">
        <v>8800000</v>
      </c>
      <c r="F4276" s="5">
        <v>22096</v>
      </c>
      <c r="G4276" s="7" t="s">
        <v>14096</v>
      </c>
      <c r="H4276" s="7" t="s">
        <v>14095</v>
      </c>
      <c r="I4276" s="7" t="s">
        <v>14123</v>
      </c>
      <c r="J4276" s="4">
        <v>1960</v>
      </c>
      <c r="L4276" s="19"/>
    </row>
    <row r="4277" spans="2:12" x14ac:dyDescent="0.25">
      <c r="B4277" s="10" t="s">
        <v>7502</v>
      </c>
      <c r="C4277" s="10" t="s">
        <v>596</v>
      </c>
      <c r="D4277" s="10" t="s">
        <v>15961</v>
      </c>
      <c r="E4277" s="9">
        <v>4516</v>
      </c>
      <c r="F4277" s="5">
        <v>41640</v>
      </c>
      <c r="G4277" s="7" t="s">
        <v>14096</v>
      </c>
      <c r="H4277" s="7" t="s">
        <v>14101</v>
      </c>
      <c r="I4277" s="7" t="s">
        <v>14130</v>
      </c>
      <c r="J4277" s="4">
        <v>2014</v>
      </c>
      <c r="L4277" s="19"/>
    </row>
    <row r="4278" spans="2:12" ht="25.5" x14ac:dyDescent="0.25">
      <c r="B4278" s="10" t="s">
        <v>3729</v>
      </c>
      <c r="C4278" s="10" t="s">
        <v>3739</v>
      </c>
      <c r="D4278" s="10" t="s">
        <v>10391</v>
      </c>
      <c r="E4278" s="9">
        <v>500000</v>
      </c>
      <c r="F4278" s="5">
        <v>42583</v>
      </c>
      <c r="G4278" s="7" t="s">
        <v>14096</v>
      </c>
      <c r="H4278" s="7" t="s">
        <v>14101</v>
      </c>
      <c r="I4278" s="7" t="s">
        <v>14130</v>
      </c>
      <c r="J4278" s="4">
        <v>2016</v>
      </c>
      <c r="L4278" s="19"/>
    </row>
    <row r="4279" spans="2:12" ht="25.5" x14ac:dyDescent="0.25">
      <c r="B4279" s="10" t="s">
        <v>3729</v>
      </c>
      <c r="C4279" s="10" t="s">
        <v>604</v>
      </c>
      <c r="D4279" s="10" t="s">
        <v>15568</v>
      </c>
      <c r="E4279" s="9">
        <v>550000</v>
      </c>
      <c r="F4279" s="5">
        <v>43385</v>
      </c>
      <c r="G4279" s="7" t="s">
        <v>14096</v>
      </c>
      <c r="H4279" s="7" t="s">
        <v>14101</v>
      </c>
      <c r="I4279" s="7" t="s">
        <v>14130</v>
      </c>
      <c r="J4279" s="4">
        <v>2018</v>
      </c>
      <c r="L4279" s="19"/>
    </row>
    <row r="4280" spans="2:12" ht="38.25" x14ac:dyDescent="0.25">
      <c r="B4280" s="10" t="s">
        <v>3729</v>
      </c>
      <c r="C4280" s="10" t="s">
        <v>3739</v>
      </c>
      <c r="D4280" s="10" t="s">
        <v>5841</v>
      </c>
      <c r="E4280" s="9">
        <v>550000</v>
      </c>
      <c r="F4280" s="5">
        <v>42667</v>
      </c>
      <c r="G4280" s="7" t="s">
        <v>14096</v>
      </c>
      <c r="H4280" s="7" t="s">
        <v>14101</v>
      </c>
      <c r="I4280" s="7" t="s">
        <v>14130</v>
      </c>
      <c r="J4280" s="4">
        <v>2016</v>
      </c>
      <c r="L4280" s="19"/>
    </row>
    <row r="4281" spans="2:12" ht="25.5" x14ac:dyDescent="0.25">
      <c r="B4281" s="10" t="s">
        <v>3729</v>
      </c>
      <c r="C4281" s="10" t="s">
        <v>3739</v>
      </c>
      <c r="D4281" s="10" t="s">
        <v>5510</v>
      </c>
      <c r="E4281" s="9">
        <v>495000</v>
      </c>
      <c r="F4281" s="5">
        <v>42935</v>
      </c>
      <c r="G4281" s="7" t="s">
        <v>14096</v>
      </c>
      <c r="H4281" s="7" t="s">
        <v>14101</v>
      </c>
      <c r="I4281" s="7" t="s">
        <v>14130</v>
      </c>
      <c r="J4281" s="4">
        <v>2017</v>
      </c>
      <c r="L4281" s="19"/>
    </row>
    <row r="4282" spans="2:12" ht="25.5" x14ac:dyDescent="0.25">
      <c r="B4282" s="10" t="s">
        <v>3729</v>
      </c>
      <c r="C4282" s="10" t="s">
        <v>604</v>
      </c>
      <c r="D4282" s="10" t="s">
        <v>15569</v>
      </c>
      <c r="E4282" s="9">
        <v>645000</v>
      </c>
      <c r="F4282" s="5">
        <v>43644</v>
      </c>
      <c r="G4282" s="7" t="s">
        <v>14096</v>
      </c>
      <c r="H4282" s="7" t="s">
        <v>14101</v>
      </c>
      <c r="I4282" s="7" t="s">
        <v>14130</v>
      </c>
      <c r="J4282" s="4">
        <v>2019</v>
      </c>
      <c r="L4282" s="19"/>
    </row>
    <row r="4283" spans="2:12" x14ac:dyDescent="0.25">
      <c r="B4283" s="10" t="s">
        <v>3729</v>
      </c>
      <c r="C4283" s="10" t="s">
        <v>594</v>
      </c>
      <c r="D4283" s="10" t="s">
        <v>5590</v>
      </c>
      <c r="E4283" s="9">
        <v>690000</v>
      </c>
      <c r="F4283" s="5">
        <v>42858</v>
      </c>
      <c r="G4283" s="7" t="s">
        <v>14096</v>
      </c>
      <c r="H4283" s="7" t="s">
        <v>14101</v>
      </c>
      <c r="I4283" s="7" t="s">
        <v>14130</v>
      </c>
      <c r="J4283" s="4">
        <v>2017</v>
      </c>
      <c r="L4283" s="19"/>
    </row>
    <row r="4284" spans="2:12" x14ac:dyDescent="0.25">
      <c r="B4284" s="10" t="s">
        <v>3729</v>
      </c>
      <c r="C4284" s="10" t="s">
        <v>594</v>
      </c>
      <c r="D4284" s="10" t="s">
        <v>5110</v>
      </c>
      <c r="E4284" s="9">
        <v>550000</v>
      </c>
      <c r="F4284" s="5">
        <v>43265</v>
      </c>
      <c r="G4284" s="7" t="s">
        <v>14096</v>
      </c>
      <c r="H4284" s="7" t="s">
        <v>14101</v>
      </c>
      <c r="I4284" s="7" t="s">
        <v>14130</v>
      </c>
      <c r="J4284" s="4">
        <v>2018</v>
      </c>
      <c r="L4284" s="19"/>
    </row>
    <row r="4285" spans="2:12" ht="25.5" x14ac:dyDescent="0.25">
      <c r="B4285" s="10" t="s">
        <v>3729</v>
      </c>
      <c r="C4285" s="10" t="s">
        <v>3739</v>
      </c>
      <c r="D4285" s="10" t="s">
        <v>10099</v>
      </c>
      <c r="E4285" s="9">
        <v>550000</v>
      </c>
      <c r="F4285" s="5">
        <v>42586</v>
      </c>
      <c r="G4285" s="7" t="s">
        <v>14104</v>
      </c>
      <c r="H4285" s="7" t="s">
        <v>14120</v>
      </c>
      <c r="I4285" s="7" t="s">
        <v>14130</v>
      </c>
      <c r="J4285" s="4">
        <v>2016</v>
      </c>
      <c r="L4285" s="19"/>
    </row>
    <row r="4286" spans="2:12" x14ac:dyDescent="0.25">
      <c r="B4286" s="10" t="s">
        <v>3729</v>
      </c>
      <c r="C4286" s="10" t="s">
        <v>3739</v>
      </c>
      <c r="D4286" s="10" t="s">
        <v>5997</v>
      </c>
      <c r="E4286" s="9">
        <v>2400000</v>
      </c>
      <c r="F4286" s="5">
        <v>42521</v>
      </c>
      <c r="G4286" s="7" t="s">
        <v>14096</v>
      </c>
      <c r="H4286" s="7" t="s">
        <v>14101</v>
      </c>
      <c r="I4286" s="7" t="s">
        <v>14130</v>
      </c>
      <c r="J4286" s="4">
        <v>2016</v>
      </c>
      <c r="L4286" s="19"/>
    </row>
    <row r="4287" spans="2:12" x14ac:dyDescent="0.25">
      <c r="B4287" s="10" t="s">
        <v>3729</v>
      </c>
      <c r="C4287" s="10" t="s">
        <v>3739</v>
      </c>
      <c r="D4287" s="10" t="s">
        <v>5997</v>
      </c>
      <c r="E4287" s="9">
        <v>15000000</v>
      </c>
      <c r="F4287" s="5">
        <v>42459</v>
      </c>
      <c r="G4287" s="7" t="s">
        <v>14096</v>
      </c>
      <c r="H4287" s="7" t="s">
        <v>14101</v>
      </c>
      <c r="I4287" s="7" t="s">
        <v>14133</v>
      </c>
      <c r="J4287" s="4">
        <v>2016</v>
      </c>
      <c r="L4287" s="19"/>
    </row>
    <row r="4288" spans="2:12" ht="25.5" x14ac:dyDescent="0.25">
      <c r="B4288" s="10" t="s">
        <v>3729</v>
      </c>
      <c r="C4288" s="10" t="s">
        <v>3739</v>
      </c>
      <c r="D4288" s="10" t="s">
        <v>10359</v>
      </c>
      <c r="E4288" s="9">
        <v>400000</v>
      </c>
      <c r="F4288" s="5">
        <v>42923</v>
      </c>
      <c r="G4288" s="7" t="s">
        <v>14104</v>
      </c>
      <c r="H4288" s="7" t="s">
        <v>14122</v>
      </c>
      <c r="I4288" s="7" t="s">
        <v>14130</v>
      </c>
      <c r="J4288" s="4">
        <v>2017</v>
      </c>
      <c r="L4288" s="19"/>
    </row>
    <row r="4289" spans="2:12" ht="25.5" x14ac:dyDescent="0.25">
      <c r="B4289" s="10" t="s">
        <v>3729</v>
      </c>
      <c r="C4289" s="10" t="s">
        <v>3739</v>
      </c>
      <c r="D4289" s="10" t="s">
        <v>5985</v>
      </c>
      <c r="E4289" s="9">
        <v>350000</v>
      </c>
      <c r="F4289" s="5">
        <v>42535</v>
      </c>
      <c r="G4289" s="7" t="s">
        <v>14096</v>
      </c>
      <c r="H4289" s="7" t="s">
        <v>14101</v>
      </c>
      <c r="I4289" s="7" t="s">
        <v>14130</v>
      </c>
      <c r="J4289" s="4">
        <v>2016</v>
      </c>
      <c r="L4289" s="19"/>
    </row>
    <row r="4290" spans="2:12" ht="25.5" x14ac:dyDescent="0.25">
      <c r="B4290" s="10" t="s">
        <v>3729</v>
      </c>
      <c r="C4290" s="10" t="s">
        <v>3739</v>
      </c>
      <c r="D4290" s="10" t="s">
        <v>5476</v>
      </c>
      <c r="E4290" s="9">
        <v>350000</v>
      </c>
      <c r="F4290" s="5">
        <v>42957</v>
      </c>
      <c r="G4290" s="7" t="s">
        <v>14091</v>
      </c>
      <c r="H4290" s="7" t="s">
        <v>14121</v>
      </c>
      <c r="I4290" s="7" t="s">
        <v>14130</v>
      </c>
      <c r="J4290" s="4">
        <v>2017</v>
      </c>
      <c r="L4290" s="19"/>
    </row>
    <row r="4291" spans="2:12" ht="25.5" x14ac:dyDescent="0.25">
      <c r="B4291" s="10" t="s">
        <v>3729</v>
      </c>
      <c r="C4291" s="10" t="s">
        <v>3739</v>
      </c>
      <c r="D4291" s="10" t="s">
        <v>5468</v>
      </c>
      <c r="E4291" s="9">
        <v>510000</v>
      </c>
      <c r="F4291" s="5">
        <v>42963</v>
      </c>
      <c r="G4291" s="7" t="s">
        <v>14092</v>
      </c>
      <c r="H4291" s="7" t="s">
        <v>14149</v>
      </c>
      <c r="I4291" s="7" t="s">
        <v>14130</v>
      </c>
      <c r="J4291" s="4">
        <v>2017</v>
      </c>
      <c r="L4291" s="19"/>
    </row>
    <row r="4292" spans="2:12" ht="25.5" x14ac:dyDescent="0.25">
      <c r="B4292" s="10" t="s">
        <v>3729</v>
      </c>
      <c r="C4292" s="10" t="s">
        <v>3739</v>
      </c>
      <c r="D4292" s="10" t="s">
        <v>5848</v>
      </c>
      <c r="E4292" s="9">
        <v>300000</v>
      </c>
      <c r="F4292" s="5">
        <v>42662</v>
      </c>
      <c r="G4292" s="7" t="s">
        <v>14096</v>
      </c>
      <c r="H4292" s="7" t="s">
        <v>14101</v>
      </c>
      <c r="I4292" s="7" t="s">
        <v>14130</v>
      </c>
      <c r="J4292" s="4">
        <v>2016</v>
      </c>
      <c r="L4292" s="19"/>
    </row>
    <row r="4293" spans="2:12" ht="25.5" x14ac:dyDescent="0.25">
      <c r="B4293" s="10" t="s">
        <v>3729</v>
      </c>
      <c r="C4293" s="10" t="s">
        <v>3739</v>
      </c>
      <c r="D4293" s="10" t="s">
        <v>5847</v>
      </c>
      <c r="E4293" s="9">
        <v>500000</v>
      </c>
      <c r="F4293" s="5">
        <v>42662</v>
      </c>
      <c r="G4293" s="7" t="s">
        <v>14096</v>
      </c>
      <c r="H4293" s="7" t="s">
        <v>14101</v>
      </c>
      <c r="I4293" s="7" t="s">
        <v>14130</v>
      </c>
      <c r="J4293" s="4">
        <v>2016</v>
      </c>
      <c r="L4293" s="19"/>
    </row>
    <row r="4294" spans="2:12" x14ac:dyDescent="0.25">
      <c r="B4294" s="10" t="s">
        <v>3729</v>
      </c>
      <c r="C4294" s="10" t="s">
        <v>594</v>
      </c>
      <c r="D4294" s="10" t="s">
        <v>4530</v>
      </c>
      <c r="E4294" s="9">
        <v>975000</v>
      </c>
      <c r="F4294" s="5">
        <v>43686</v>
      </c>
      <c r="G4294" s="7" t="s">
        <v>14096</v>
      </c>
      <c r="H4294" s="7" t="s">
        <v>14101</v>
      </c>
      <c r="I4294" s="7" t="s">
        <v>14130</v>
      </c>
      <c r="J4294" s="4">
        <v>2019</v>
      </c>
      <c r="L4294" s="19"/>
    </row>
    <row r="4295" spans="2:12" ht="25.5" x14ac:dyDescent="0.25">
      <c r="B4295" s="10" t="s">
        <v>3729</v>
      </c>
      <c r="C4295" s="10" t="s">
        <v>606</v>
      </c>
      <c r="D4295" s="10" t="s">
        <v>5402</v>
      </c>
      <c r="E4295" s="9">
        <v>400000</v>
      </c>
      <c r="F4295" s="5">
        <v>43012</v>
      </c>
      <c r="G4295" s="7" t="s">
        <v>14096</v>
      </c>
      <c r="H4295" s="7" t="s">
        <v>14101</v>
      </c>
      <c r="I4295" s="7" t="s">
        <v>14130</v>
      </c>
      <c r="J4295" s="4">
        <v>2017</v>
      </c>
      <c r="L4295" s="19"/>
    </row>
    <row r="4296" spans="2:12" ht="25.5" x14ac:dyDescent="0.25">
      <c r="B4296" s="10" t="s">
        <v>3729</v>
      </c>
      <c r="C4296" s="10" t="s">
        <v>3739</v>
      </c>
      <c r="D4296" s="10" t="s">
        <v>15584</v>
      </c>
      <c r="E4296" s="9">
        <v>600000</v>
      </c>
      <c r="F4296" s="5">
        <v>44026</v>
      </c>
      <c r="G4296" s="7" t="s">
        <v>14091</v>
      </c>
      <c r="H4296" s="7" t="s">
        <v>14121</v>
      </c>
      <c r="I4296" s="7" t="s">
        <v>14130</v>
      </c>
      <c r="J4296" s="4">
        <v>2020</v>
      </c>
      <c r="L4296" s="19"/>
    </row>
    <row r="4297" spans="2:12" ht="25.5" x14ac:dyDescent="0.25">
      <c r="B4297" s="10" t="s">
        <v>3729</v>
      </c>
      <c r="C4297" s="10" t="s">
        <v>599</v>
      </c>
      <c r="D4297" s="10" t="s">
        <v>15585</v>
      </c>
      <c r="E4297" s="9">
        <v>270000</v>
      </c>
      <c r="F4297" s="5">
        <v>43838</v>
      </c>
      <c r="G4297" s="7" t="s">
        <v>14096</v>
      </c>
      <c r="H4297" s="7" t="s">
        <v>14101</v>
      </c>
      <c r="I4297" s="7" t="s">
        <v>14130</v>
      </c>
      <c r="J4297" s="4">
        <v>2020</v>
      </c>
      <c r="L4297" s="19"/>
    </row>
    <row r="4298" spans="2:12" ht="25.5" x14ac:dyDescent="0.25">
      <c r="B4298" s="10" t="s">
        <v>3729</v>
      </c>
      <c r="C4298" s="10" t="s">
        <v>3739</v>
      </c>
      <c r="D4298" s="10" t="s">
        <v>10068</v>
      </c>
      <c r="E4298" s="9">
        <v>500000</v>
      </c>
      <c r="F4298" s="5">
        <v>43741</v>
      </c>
      <c r="G4298" s="7" t="s">
        <v>14092</v>
      </c>
      <c r="H4298" s="7" t="s">
        <v>14149</v>
      </c>
      <c r="I4298" s="7" t="s">
        <v>14130</v>
      </c>
      <c r="J4298" s="4">
        <v>2019</v>
      </c>
      <c r="L4298" s="19"/>
    </row>
    <row r="4299" spans="2:12" ht="25.5" x14ac:dyDescent="0.25">
      <c r="B4299" s="10" t="s">
        <v>3729</v>
      </c>
      <c r="C4299" s="10" t="s">
        <v>3739</v>
      </c>
      <c r="D4299" s="10" t="s">
        <v>4534</v>
      </c>
      <c r="E4299" s="9">
        <v>550000</v>
      </c>
      <c r="F4299" s="5">
        <v>43686</v>
      </c>
      <c r="G4299" s="7" t="s">
        <v>14096</v>
      </c>
      <c r="H4299" s="7" t="s">
        <v>14101</v>
      </c>
      <c r="I4299" s="7" t="s">
        <v>14130</v>
      </c>
      <c r="J4299" s="4">
        <v>2019</v>
      </c>
      <c r="L4299" s="19"/>
    </row>
    <row r="4300" spans="2:12" ht="25.5" x14ac:dyDescent="0.25">
      <c r="B4300" s="10" t="s">
        <v>3729</v>
      </c>
      <c r="C4300" s="10" t="s">
        <v>3739</v>
      </c>
      <c r="D4300" s="10" t="s">
        <v>5126</v>
      </c>
      <c r="E4300" s="9">
        <v>400000</v>
      </c>
      <c r="F4300" s="5">
        <v>43252</v>
      </c>
      <c r="G4300" s="7" t="s">
        <v>14096</v>
      </c>
      <c r="H4300" s="7" t="s">
        <v>14101</v>
      </c>
      <c r="I4300" s="7" t="s">
        <v>14130</v>
      </c>
      <c r="J4300" s="4">
        <v>2018</v>
      </c>
      <c r="L4300" s="19"/>
    </row>
    <row r="4301" spans="2:12" ht="25.5" x14ac:dyDescent="0.25">
      <c r="B4301" s="10" t="s">
        <v>3729</v>
      </c>
      <c r="C4301" s="10" t="s">
        <v>3739</v>
      </c>
      <c r="D4301" s="10" t="s">
        <v>4283</v>
      </c>
      <c r="E4301" s="9">
        <v>4000000</v>
      </c>
      <c r="F4301" s="5">
        <v>43810</v>
      </c>
      <c r="G4301" s="7" t="s">
        <v>14096</v>
      </c>
      <c r="H4301" s="7" t="s">
        <v>14101</v>
      </c>
      <c r="I4301" s="7" t="s">
        <v>14131</v>
      </c>
      <c r="J4301" s="4">
        <v>2019</v>
      </c>
      <c r="L4301" s="19"/>
    </row>
    <row r="4302" spans="2:12" x14ac:dyDescent="0.25">
      <c r="B4302" s="10" t="s">
        <v>616</v>
      </c>
      <c r="C4302" s="10" t="s">
        <v>3735</v>
      </c>
      <c r="D4302" s="10" t="s">
        <v>676</v>
      </c>
      <c r="E4302" s="9">
        <v>56000000</v>
      </c>
      <c r="F4302" s="5">
        <v>43896</v>
      </c>
      <c r="G4302" s="7" t="s">
        <v>14096</v>
      </c>
      <c r="H4302" s="7" t="s">
        <v>14095</v>
      </c>
      <c r="I4302" s="7" t="s">
        <v>14124</v>
      </c>
      <c r="J4302" s="4">
        <v>2020</v>
      </c>
      <c r="L4302" s="19"/>
    </row>
    <row r="4303" spans="2:12" x14ac:dyDescent="0.25">
      <c r="B4303" s="10" t="s">
        <v>7502</v>
      </c>
      <c r="C4303" s="10" t="s">
        <v>602</v>
      </c>
      <c r="D4303" s="10" t="s">
        <v>8071</v>
      </c>
      <c r="E4303" s="9">
        <v>57000</v>
      </c>
      <c r="F4303" s="5">
        <v>40909</v>
      </c>
      <c r="G4303" s="7" t="s">
        <v>14092</v>
      </c>
      <c r="H4303" s="7" t="s">
        <v>14102</v>
      </c>
      <c r="I4303" s="7" t="s">
        <v>14130</v>
      </c>
      <c r="J4303" s="4">
        <v>2012</v>
      </c>
      <c r="L4303" s="19"/>
    </row>
    <row r="4304" spans="2:12" x14ac:dyDescent="0.25">
      <c r="B4304" s="10" t="s">
        <v>7502</v>
      </c>
      <c r="C4304" s="10" t="s">
        <v>602</v>
      </c>
      <c r="D4304" s="10" t="s">
        <v>8071</v>
      </c>
      <c r="E4304" s="9">
        <v>23043</v>
      </c>
      <c r="F4304" s="5">
        <v>41275</v>
      </c>
      <c r="G4304" s="7" t="s">
        <v>14092</v>
      </c>
      <c r="H4304" s="7" t="s">
        <v>14102</v>
      </c>
      <c r="I4304" s="7" t="s">
        <v>14130</v>
      </c>
      <c r="J4304" s="4">
        <v>2013</v>
      </c>
      <c r="L4304" s="19"/>
    </row>
    <row r="4305" spans="2:12" x14ac:dyDescent="0.25">
      <c r="B4305" s="10" t="s">
        <v>5</v>
      </c>
      <c r="C4305" s="10" t="s">
        <v>594</v>
      </c>
      <c r="D4305" s="10" t="s">
        <v>526</v>
      </c>
      <c r="E4305" s="9">
        <v>100000000</v>
      </c>
      <c r="F4305" s="5">
        <v>36214</v>
      </c>
      <c r="G4305" s="7" t="s">
        <v>14096</v>
      </c>
      <c r="H4305" s="7" t="s">
        <v>14101</v>
      </c>
      <c r="I4305" s="7"/>
      <c r="J4305" s="4">
        <v>1999</v>
      </c>
      <c r="L4305" s="19"/>
    </row>
    <row r="4306" spans="2:12" ht="25.5" x14ac:dyDescent="0.25">
      <c r="B4306" s="10" t="s">
        <v>3729</v>
      </c>
      <c r="C4306" s="10" t="s">
        <v>601</v>
      </c>
      <c r="D4306" s="10" t="s">
        <v>5207</v>
      </c>
      <c r="E4306" s="9">
        <v>450000</v>
      </c>
      <c r="F4306" s="5">
        <v>43087</v>
      </c>
      <c r="G4306" s="7" t="s">
        <v>14096</v>
      </c>
      <c r="H4306" s="7" t="s">
        <v>14101</v>
      </c>
      <c r="I4306" s="7" t="s">
        <v>14130</v>
      </c>
      <c r="J4306" s="4">
        <v>2017</v>
      </c>
      <c r="L4306" s="19"/>
    </row>
    <row r="4307" spans="2:12" ht="25.5" x14ac:dyDescent="0.25">
      <c r="B4307" s="10" t="s">
        <v>7502</v>
      </c>
      <c r="C4307" s="10" t="s">
        <v>606</v>
      </c>
      <c r="D4307" s="10" t="s">
        <v>14757</v>
      </c>
      <c r="E4307" s="9">
        <v>35000</v>
      </c>
      <c r="F4307" s="5">
        <v>43101</v>
      </c>
      <c r="G4307" s="7" t="s">
        <v>14091</v>
      </c>
      <c r="H4307" s="7" t="s">
        <v>14250</v>
      </c>
      <c r="I4307" s="7" t="s">
        <v>14130</v>
      </c>
      <c r="J4307" s="4">
        <v>2018</v>
      </c>
      <c r="L4307" s="19"/>
    </row>
    <row r="4308" spans="2:12" ht="25.5" x14ac:dyDescent="0.25">
      <c r="B4308" s="10" t="s">
        <v>7502</v>
      </c>
      <c r="C4308" s="10" t="s">
        <v>606</v>
      </c>
      <c r="D4308" s="10" t="s">
        <v>14757</v>
      </c>
      <c r="E4308" s="9">
        <v>0</v>
      </c>
      <c r="F4308" s="5">
        <v>43466</v>
      </c>
      <c r="G4308" s="7" t="s">
        <v>14091</v>
      </c>
      <c r="H4308" s="7" t="s">
        <v>14250</v>
      </c>
      <c r="I4308" s="7" t="s">
        <v>14130</v>
      </c>
      <c r="J4308" s="4">
        <v>2019</v>
      </c>
      <c r="L4308" s="19"/>
    </row>
    <row r="4309" spans="2:12" x14ac:dyDescent="0.25">
      <c r="B4309" s="10" t="s">
        <v>7502</v>
      </c>
      <c r="C4309" s="10" t="s">
        <v>607</v>
      </c>
      <c r="D4309" s="10" t="s">
        <v>15726</v>
      </c>
      <c r="E4309" s="9">
        <v>8928</v>
      </c>
      <c r="F4309" s="5">
        <v>41640</v>
      </c>
      <c r="G4309" s="7" t="s">
        <v>14091</v>
      </c>
      <c r="H4309" s="7" t="s">
        <v>14142</v>
      </c>
      <c r="I4309" s="7" t="s">
        <v>14130</v>
      </c>
      <c r="J4309" s="4">
        <v>2014</v>
      </c>
      <c r="L4309" s="19"/>
    </row>
    <row r="4310" spans="2:12" x14ac:dyDescent="0.25">
      <c r="B4310" s="10" t="s">
        <v>7502</v>
      </c>
      <c r="C4310" s="10" t="s">
        <v>607</v>
      </c>
      <c r="D4310" s="10" t="s">
        <v>15726</v>
      </c>
      <c r="E4310" s="9">
        <v>276364</v>
      </c>
      <c r="F4310" s="5">
        <v>42005</v>
      </c>
      <c r="G4310" s="7" t="s">
        <v>14091</v>
      </c>
      <c r="H4310" s="7" t="s">
        <v>14142</v>
      </c>
      <c r="I4310" s="7" t="s">
        <v>14130</v>
      </c>
      <c r="J4310" s="4">
        <v>2015</v>
      </c>
      <c r="L4310" s="19"/>
    </row>
    <row r="4311" spans="2:12" x14ac:dyDescent="0.25">
      <c r="B4311" s="10" t="s">
        <v>7502</v>
      </c>
      <c r="C4311" s="10" t="s">
        <v>607</v>
      </c>
      <c r="D4311" s="10" t="s">
        <v>15726</v>
      </c>
      <c r="E4311" s="9">
        <v>812370</v>
      </c>
      <c r="F4311" s="5">
        <v>42370</v>
      </c>
      <c r="G4311" s="7" t="s">
        <v>14091</v>
      </c>
      <c r="H4311" s="7" t="s">
        <v>14142</v>
      </c>
      <c r="I4311" s="7" t="s">
        <v>14130</v>
      </c>
      <c r="J4311" s="4">
        <v>2016</v>
      </c>
      <c r="L4311" s="19"/>
    </row>
    <row r="4312" spans="2:12" x14ac:dyDescent="0.25">
      <c r="B4312" s="10" t="s">
        <v>7502</v>
      </c>
      <c r="C4312" s="10" t="s">
        <v>607</v>
      </c>
      <c r="D4312" s="10" t="s">
        <v>15726</v>
      </c>
      <c r="E4312" s="9">
        <v>265949</v>
      </c>
      <c r="F4312" s="5">
        <v>42736</v>
      </c>
      <c r="G4312" s="7" t="s">
        <v>14091</v>
      </c>
      <c r="H4312" s="7" t="s">
        <v>14142</v>
      </c>
      <c r="I4312" s="7" t="s">
        <v>14130</v>
      </c>
      <c r="J4312" s="4">
        <v>2017</v>
      </c>
      <c r="L4312" s="19"/>
    </row>
    <row r="4313" spans="2:12" x14ac:dyDescent="0.25">
      <c r="B4313" s="10" t="s">
        <v>7502</v>
      </c>
      <c r="C4313" s="10" t="s">
        <v>607</v>
      </c>
      <c r="D4313" s="10" t="s">
        <v>15726</v>
      </c>
      <c r="E4313" s="9">
        <v>155217</v>
      </c>
      <c r="F4313" s="5">
        <v>43101</v>
      </c>
      <c r="G4313" s="7" t="s">
        <v>14091</v>
      </c>
      <c r="H4313" s="7" t="s">
        <v>14142</v>
      </c>
      <c r="I4313" s="7" t="s">
        <v>14130</v>
      </c>
      <c r="J4313" s="4">
        <v>2018</v>
      </c>
      <c r="L4313" s="19"/>
    </row>
    <row r="4314" spans="2:12" x14ac:dyDescent="0.25">
      <c r="B4314" s="10" t="s">
        <v>7502</v>
      </c>
      <c r="C4314" s="10" t="s">
        <v>603</v>
      </c>
      <c r="D4314" s="10" t="s">
        <v>8351</v>
      </c>
      <c r="E4314" s="9">
        <v>3032512</v>
      </c>
      <c r="F4314" s="5">
        <v>41275</v>
      </c>
      <c r="G4314" s="7" t="s">
        <v>14096</v>
      </c>
      <c r="H4314" s="7" t="s">
        <v>14101</v>
      </c>
      <c r="I4314" s="7" t="s">
        <v>14130</v>
      </c>
      <c r="J4314" s="4">
        <v>2013</v>
      </c>
      <c r="L4314" s="19"/>
    </row>
    <row r="4315" spans="2:12" x14ac:dyDescent="0.25">
      <c r="B4315" s="10" t="s">
        <v>7502</v>
      </c>
      <c r="C4315" s="10" t="s">
        <v>603</v>
      </c>
      <c r="D4315" s="10" t="s">
        <v>8351</v>
      </c>
      <c r="E4315" s="9">
        <v>3051413</v>
      </c>
      <c r="F4315" s="5">
        <v>41640</v>
      </c>
      <c r="G4315" s="7" t="s">
        <v>14096</v>
      </c>
      <c r="H4315" s="7" t="s">
        <v>14101</v>
      </c>
      <c r="I4315" s="7" t="s">
        <v>14130</v>
      </c>
      <c r="J4315" s="4">
        <v>2014</v>
      </c>
      <c r="L4315" s="19"/>
    </row>
    <row r="4316" spans="2:12" x14ac:dyDescent="0.25">
      <c r="B4316" s="10" t="s">
        <v>7502</v>
      </c>
      <c r="C4316" s="10" t="s">
        <v>603</v>
      </c>
      <c r="D4316" s="10" t="s">
        <v>8351</v>
      </c>
      <c r="E4316" s="9">
        <v>1554731</v>
      </c>
      <c r="F4316" s="5">
        <v>42005</v>
      </c>
      <c r="G4316" s="7" t="s">
        <v>14096</v>
      </c>
      <c r="H4316" s="7" t="s">
        <v>14101</v>
      </c>
      <c r="I4316" s="7" t="s">
        <v>14130</v>
      </c>
      <c r="J4316" s="4">
        <v>2015</v>
      </c>
      <c r="L4316" s="19"/>
    </row>
    <row r="4317" spans="2:12" ht="25.5" x14ac:dyDescent="0.25">
      <c r="B4317" s="10" t="s">
        <v>3729</v>
      </c>
      <c r="C4317" s="10" t="s">
        <v>598</v>
      </c>
      <c r="D4317" s="10" t="s">
        <v>6854</v>
      </c>
      <c r="E4317" s="9">
        <v>400000</v>
      </c>
      <c r="F4317" s="5">
        <v>41926</v>
      </c>
      <c r="G4317" s="7" t="s">
        <v>14096</v>
      </c>
      <c r="H4317" s="7" t="s">
        <v>14101</v>
      </c>
      <c r="I4317" s="7" t="s">
        <v>14130</v>
      </c>
      <c r="J4317" s="4">
        <v>2014</v>
      </c>
      <c r="L4317" s="19"/>
    </row>
    <row r="4318" spans="2:12" x14ac:dyDescent="0.25">
      <c r="B4318" s="10" t="s">
        <v>7502</v>
      </c>
      <c r="C4318" s="10" t="s">
        <v>594</v>
      </c>
      <c r="D4318" s="10" t="s">
        <v>15478</v>
      </c>
      <c r="E4318" s="9">
        <v>1353143</v>
      </c>
      <c r="F4318" s="5">
        <v>40909</v>
      </c>
      <c r="G4318" s="7" t="s">
        <v>14104</v>
      </c>
      <c r="H4318" s="7" t="s">
        <v>14122</v>
      </c>
      <c r="I4318" s="7" t="s">
        <v>14130</v>
      </c>
      <c r="J4318" s="4">
        <v>2012</v>
      </c>
      <c r="L4318" s="19"/>
    </row>
    <row r="4319" spans="2:12" x14ac:dyDescent="0.25">
      <c r="B4319" s="10" t="s">
        <v>7502</v>
      </c>
      <c r="C4319" s="10" t="s">
        <v>594</v>
      </c>
      <c r="D4319" s="10" t="s">
        <v>15478</v>
      </c>
      <c r="E4319" s="9">
        <v>542435</v>
      </c>
      <c r="F4319" s="5">
        <v>41275</v>
      </c>
      <c r="G4319" s="7" t="s">
        <v>14096</v>
      </c>
      <c r="H4319" s="7" t="s">
        <v>14101</v>
      </c>
      <c r="I4319" s="7" t="s">
        <v>14130</v>
      </c>
      <c r="J4319" s="4">
        <v>2013</v>
      </c>
      <c r="L4319" s="19"/>
    </row>
    <row r="4320" spans="2:12" x14ac:dyDescent="0.25">
      <c r="B4320" s="10" t="s">
        <v>7502</v>
      </c>
      <c r="C4320" s="10" t="s">
        <v>594</v>
      </c>
      <c r="D4320" s="10" t="s">
        <v>15478</v>
      </c>
      <c r="E4320" s="9">
        <v>20000</v>
      </c>
      <c r="F4320" s="5">
        <v>42005</v>
      </c>
      <c r="G4320" s="7" t="s">
        <v>14096</v>
      </c>
      <c r="H4320" s="7" t="s">
        <v>14101</v>
      </c>
      <c r="I4320" s="7" t="s">
        <v>14130</v>
      </c>
      <c r="J4320" s="4">
        <v>2015</v>
      </c>
      <c r="L4320" s="19"/>
    </row>
    <row r="4321" spans="2:12" x14ac:dyDescent="0.25">
      <c r="B4321" s="10" t="s">
        <v>7502</v>
      </c>
      <c r="C4321" s="10" t="s">
        <v>3733</v>
      </c>
      <c r="D4321" s="10" t="s">
        <v>14758</v>
      </c>
      <c r="E4321" s="9">
        <v>894882</v>
      </c>
      <c r="F4321" s="5">
        <v>40909</v>
      </c>
      <c r="G4321" s="7" t="s">
        <v>14096</v>
      </c>
      <c r="H4321" s="7" t="s">
        <v>14101</v>
      </c>
      <c r="I4321" s="7" t="s">
        <v>14130</v>
      </c>
      <c r="J4321" s="4">
        <v>2012</v>
      </c>
      <c r="L4321" s="19"/>
    </row>
    <row r="4322" spans="2:12" x14ac:dyDescent="0.25">
      <c r="B4322" s="10" t="s">
        <v>7502</v>
      </c>
      <c r="C4322" s="10" t="s">
        <v>3733</v>
      </c>
      <c r="D4322" s="10" t="s">
        <v>14758</v>
      </c>
      <c r="E4322" s="9">
        <v>994546</v>
      </c>
      <c r="F4322" s="5">
        <v>41275</v>
      </c>
      <c r="G4322" s="7" t="s">
        <v>14096</v>
      </c>
      <c r="H4322" s="7" t="s">
        <v>14101</v>
      </c>
      <c r="I4322" s="7" t="s">
        <v>14130</v>
      </c>
      <c r="J4322" s="4">
        <v>2013</v>
      </c>
      <c r="L4322" s="19"/>
    </row>
    <row r="4323" spans="2:12" x14ac:dyDescent="0.25">
      <c r="B4323" s="10" t="s">
        <v>7502</v>
      </c>
      <c r="C4323" s="10" t="s">
        <v>3733</v>
      </c>
      <c r="D4323" s="10" t="s">
        <v>14758</v>
      </c>
      <c r="E4323" s="9">
        <v>415146</v>
      </c>
      <c r="F4323" s="5">
        <v>41640</v>
      </c>
      <c r="G4323" s="7" t="s">
        <v>14096</v>
      </c>
      <c r="H4323" s="7" t="s">
        <v>14101</v>
      </c>
      <c r="I4323" s="7" t="s">
        <v>14130</v>
      </c>
      <c r="J4323" s="4">
        <v>2014</v>
      </c>
      <c r="L4323" s="19"/>
    </row>
    <row r="4324" spans="2:12" x14ac:dyDescent="0.25">
      <c r="B4324" s="10" t="s">
        <v>7502</v>
      </c>
      <c r="C4324" s="10" t="s">
        <v>3733</v>
      </c>
      <c r="D4324" s="10" t="s">
        <v>14758</v>
      </c>
      <c r="E4324" s="9">
        <v>185289</v>
      </c>
      <c r="F4324" s="5">
        <v>42005</v>
      </c>
      <c r="G4324" s="7" t="s">
        <v>14096</v>
      </c>
      <c r="H4324" s="7" t="s">
        <v>14101</v>
      </c>
      <c r="I4324" s="7" t="s">
        <v>14130</v>
      </c>
      <c r="J4324" s="4">
        <v>2015</v>
      </c>
      <c r="L4324" s="19"/>
    </row>
    <row r="4325" spans="2:12" x14ac:dyDescent="0.25">
      <c r="B4325" s="10" t="s">
        <v>7502</v>
      </c>
      <c r="C4325" s="10" t="s">
        <v>3733</v>
      </c>
      <c r="D4325" s="10" t="s">
        <v>14759</v>
      </c>
      <c r="E4325" s="9">
        <v>0</v>
      </c>
      <c r="F4325" s="5">
        <v>40909</v>
      </c>
      <c r="G4325" s="7" t="s">
        <v>14096</v>
      </c>
      <c r="H4325" s="7" t="s">
        <v>14101</v>
      </c>
      <c r="I4325" s="7" t="s">
        <v>14130</v>
      </c>
      <c r="J4325" s="4">
        <v>2012</v>
      </c>
      <c r="L4325" s="19"/>
    </row>
    <row r="4326" spans="2:12" x14ac:dyDescent="0.25">
      <c r="B4326" s="10" t="s">
        <v>7502</v>
      </c>
      <c r="C4326" s="10" t="s">
        <v>607</v>
      </c>
      <c r="D4326" s="10" t="s">
        <v>14760</v>
      </c>
      <c r="E4326" s="9">
        <v>297137</v>
      </c>
      <c r="F4326" s="5">
        <v>41275</v>
      </c>
      <c r="G4326" s="7" t="s">
        <v>14096</v>
      </c>
      <c r="H4326" s="7" t="s">
        <v>14101</v>
      </c>
      <c r="I4326" s="7" t="s">
        <v>14130</v>
      </c>
      <c r="J4326" s="4">
        <v>2013</v>
      </c>
      <c r="L4326" s="19"/>
    </row>
    <row r="4327" spans="2:12" x14ac:dyDescent="0.25">
      <c r="B4327" s="10" t="s">
        <v>7502</v>
      </c>
      <c r="C4327" s="10" t="s">
        <v>607</v>
      </c>
      <c r="D4327" s="10" t="s">
        <v>14760</v>
      </c>
      <c r="E4327" s="9">
        <v>543970</v>
      </c>
      <c r="F4327" s="5">
        <v>41640</v>
      </c>
      <c r="G4327" s="7" t="s">
        <v>14096</v>
      </c>
      <c r="H4327" s="7" t="s">
        <v>14101</v>
      </c>
      <c r="I4327" s="7" t="s">
        <v>14130</v>
      </c>
      <c r="J4327" s="4">
        <v>2014</v>
      </c>
      <c r="L4327" s="19"/>
    </row>
    <row r="4328" spans="2:12" x14ac:dyDescent="0.25">
      <c r="B4328" s="10" t="s">
        <v>7502</v>
      </c>
      <c r="C4328" s="10" t="s">
        <v>607</v>
      </c>
      <c r="D4328" s="10" t="s">
        <v>14760</v>
      </c>
      <c r="E4328" s="9">
        <v>34000</v>
      </c>
      <c r="F4328" s="5">
        <v>42005</v>
      </c>
      <c r="G4328" s="7" t="s">
        <v>14096</v>
      </c>
      <c r="H4328" s="7" t="s">
        <v>14101</v>
      </c>
      <c r="I4328" s="7" t="s">
        <v>14130</v>
      </c>
      <c r="J4328" s="4">
        <v>2015</v>
      </c>
      <c r="L4328" s="19"/>
    </row>
    <row r="4329" spans="2:12" x14ac:dyDescent="0.25">
      <c r="B4329" s="10" t="s">
        <v>7502</v>
      </c>
      <c r="C4329" s="10" t="s">
        <v>607</v>
      </c>
      <c r="D4329" s="10" t="s">
        <v>14760</v>
      </c>
      <c r="E4329" s="9">
        <v>2</v>
      </c>
      <c r="F4329" s="5">
        <v>42370</v>
      </c>
      <c r="G4329" s="7" t="s">
        <v>14096</v>
      </c>
      <c r="H4329" s="7" t="s">
        <v>14101</v>
      </c>
      <c r="I4329" s="7" t="s">
        <v>14130</v>
      </c>
      <c r="J4329" s="4">
        <v>2016</v>
      </c>
      <c r="L4329" s="19"/>
    </row>
    <row r="4330" spans="2:12" x14ac:dyDescent="0.25">
      <c r="B4330" s="10" t="s">
        <v>7502</v>
      </c>
      <c r="C4330" s="10" t="s">
        <v>594</v>
      </c>
      <c r="D4330" s="10" t="s">
        <v>8893</v>
      </c>
      <c r="E4330" s="9">
        <v>4409308</v>
      </c>
      <c r="F4330" s="5">
        <v>42370</v>
      </c>
      <c r="G4330" s="7" t="s">
        <v>14096</v>
      </c>
      <c r="H4330" s="7" t="s">
        <v>14101</v>
      </c>
      <c r="I4330" s="7" t="s">
        <v>14130</v>
      </c>
      <c r="J4330" s="4">
        <v>2016</v>
      </c>
      <c r="L4330" s="19"/>
    </row>
    <row r="4331" spans="2:12" x14ac:dyDescent="0.25">
      <c r="B4331" s="10" t="s">
        <v>7502</v>
      </c>
      <c r="C4331" s="10" t="s">
        <v>594</v>
      </c>
      <c r="D4331" s="10" t="s">
        <v>8893</v>
      </c>
      <c r="E4331" s="9">
        <v>1838579</v>
      </c>
      <c r="F4331" s="5">
        <v>42736</v>
      </c>
      <c r="G4331" s="7" t="s">
        <v>14096</v>
      </c>
      <c r="H4331" s="7" t="s">
        <v>14101</v>
      </c>
      <c r="I4331" s="7" t="s">
        <v>14130</v>
      </c>
      <c r="J4331" s="4">
        <v>2017</v>
      </c>
      <c r="L4331" s="19"/>
    </row>
    <row r="4332" spans="2:12" x14ac:dyDescent="0.25">
      <c r="B4332" s="10" t="s">
        <v>7502</v>
      </c>
      <c r="C4332" s="10" t="s">
        <v>594</v>
      </c>
      <c r="D4332" s="10" t="s">
        <v>8893</v>
      </c>
      <c r="E4332" s="9">
        <v>0</v>
      </c>
      <c r="F4332" s="5">
        <v>43101</v>
      </c>
      <c r="G4332" s="7" t="s">
        <v>14096</v>
      </c>
      <c r="H4332" s="7" t="s">
        <v>14101</v>
      </c>
      <c r="I4332" s="7" t="s">
        <v>14130</v>
      </c>
      <c r="J4332" s="4">
        <v>2018</v>
      </c>
      <c r="L4332" s="19"/>
    </row>
    <row r="4333" spans="2:12" x14ac:dyDescent="0.25">
      <c r="B4333" s="10" t="s">
        <v>7502</v>
      </c>
      <c r="C4333" s="10" t="s">
        <v>594</v>
      </c>
      <c r="D4333" s="10" t="s">
        <v>8893</v>
      </c>
      <c r="E4333" s="9">
        <v>3</v>
      </c>
      <c r="F4333" s="5">
        <v>43466</v>
      </c>
      <c r="G4333" s="7" t="s">
        <v>14096</v>
      </c>
      <c r="H4333" s="7" t="s">
        <v>14101</v>
      </c>
      <c r="I4333" s="7" t="s">
        <v>14130</v>
      </c>
      <c r="J4333" s="4">
        <v>2019</v>
      </c>
      <c r="L4333" s="19"/>
    </row>
    <row r="4334" spans="2:12" x14ac:dyDescent="0.25">
      <c r="B4334" s="10" t="s">
        <v>7502</v>
      </c>
      <c r="C4334" s="10" t="s">
        <v>594</v>
      </c>
      <c r="D4334" s="10" t="s">
        <v>8893</v>
      </c>
      <c r="E4334" s="9">
        <v>0</v>
      </c>
      <c r="F4334" s="5">
        <v>43831</v>
      </c>
      <c r="G4334" s="7" t="s">
        <v>14096</v>
      </c>
      <c r="H4334" s="7" t="s">
        <v>14101</v>
      </c>
      <c r="I4334" s="7" t="s">
        <v>14130</v>
      </c>
      <c r="J4334" s="4">
        <v>2020</v>
      </c>
      <c r="L4334" s="19"/>
    </row>
    <row r="4335" spans="2:12" x14ac:dyDescent="0.25">
      <c r="B4335" s="10" t="s">
        <v>14087</v>
      </c>
      <c r="C4335" s="10" t="s">
        <v>594</v>
      </c>
      <c r="D4335" s="10" t="s">
        <v>8893</v>
      </c>
      <c r="E4335" s="9">
        <v>0</v>
      </c>
      <c r="F4335" s="5">
        <v>43831</v>
      </c>
      <c r="G4335" s="7" t="s">
        <v>14096</v>
      </c>
      <c r="H4335" s="7" t="s">
        <v>14101</v>
      </c>
      <c r="I4335" s="7" t="s">
        <v>14130</v>
      </c>
      <c r="J4335" s="4">
        <v>2020</v>
      </c>
      <c r="L4335" s="19"/>
    </row>
    <row r="4336" spans="2:12" x14ac:dyDescent="0.25">
      <c r="B4336" s="10" t="s">
        <v>7502</v>
      </c>
      <c r="C4336" s="10" t="s">
        <v>594</v>
      </c>
      <c r="D4336" s="10" t="s">
        <v>8742</v>
      </c>
      <c r="E4336" s="9">
        <v>501390</v>
      </c>
      <c r="F4336" s="5">
        <v>42005</v>
      </c>
      <c r="G4336" s="7" t="s">
        <v>14104</v>
      </c>
      <c r="H4336" s="7" t="s">
        <v>14122</v>
      </c>
      <c r="I4336" s="7" t="s">
        <v>14130</v>
      </c>
      <c r="J4336" s="4">
        <v>2015</v>
      </c>
      <c r="L4336" s="19"/>
    </row>
    <row r="4337" spans="2:12" x14ac:dyDescent="0.25">
      <c r="B4337" s="10" t="s">
        <v>7502</v>
      </c>
      <c r="C4337" s="10" t="s">
        <v>594</v>
      </c>
      <c r="D4337" s="10" t="s">
        <v>8742</v>
      </c>
      <c r="E4337" s="9">
        <v>1184220</v>
      </c>
      <c r="F4337" s="5">
        <v>42370</v>
      </c>
      <c r="G4337" s="7" t="s">
        <v>14104</v>
      </c>
      <c r="H4337" s="7" t="s">
        <v>14122</v>
      </c>
      <c r="I4337" s="7" t="s">
        <v>14130</v>
      </c>
      <c r="J4337" s="4">
        <v>2016</v>
      </c>
      <c r="L4337" s="19"/>
    </row>
    <row r="4338" spans="2:12" x14ac:dyDescent="0.25">
      <c r="B4338" s="10" t="s">
        <v>7502</v>
      </c>
      <c r="C4338" s="10" t="s">
        <v>594</v>
      </c>
      <c r="D4338" s="10" t="s">
        <v>8742</v>
      </c>
      <c r="E4338" s="9">
        <v>1239697</v>
      </c>
      <c r="F4338" s="5">
        <v>42736</v>
      </c>
      <c r="G4338" s="7" t="s">
        <v>14104</v>
      </c>
      <c r="H4338" s="7" t="s">
        <v>14122</v>
      </c>
      <c r="I4338" s="7" t="s">
        <v>14130</v>
      </c>
      <c r="J4338" s="4">
        <v>2017</v>
      </c>
      <c r="L4338" s="19"/>
    </row>
    <row r="4339" spans="2:12" x14ac:dyDescent="0.25">
      <c r="B4339" s="10" t="s">
        <v>7502</v>
      </c>
      <c r="C4339" s="10" t="s">
        <v>594</v>
      </c>
      <c r="D4339" s="10" t="s">
        <v>8742</v>
      </c>
      <c r="E4339" s="9">
        <v>894259</v>
      </c>
      <c r="F4339" s="5">
        <v>43101</v>
      </c>
      <c r="G4339" s="7" t="s">
        <v>14104</v>
      </c>
      <c r="H4339" s="7" t="s">
        <v>14122</v>
      </c>
      <c r="I4339" s="7" t="s">
        <v>14130</v>
      </c>
      <c r="J4339" s="4">
        <v>2018</v>
      </c>
      <c r="L4339" s="19"/>
    </row>
    <row r="4340" spans="2:12" x14ac:dyDescent="0.25">
      <c r="B4340" s="10" t="s">
        <v>7502</v>
      </c>
      <c r="C4340" s="10" t="s">
        <v>594</v>
      </c>
      <c r="D4340" s="10" t="s">
        <v>8742</v>
      </c>
      <c r="E4340" s="9">
        <v>63332</v>
      </c>
      <c r="F4340" s="5">
        <v>43466</v>
      </c>
      <c r="G4340" s="7" t="s">
        <v>14104</v>
      </c>
      <c r="H4340" s="7" t="s">
        <v>14122</v>
      </c>
      <c r="I4340" s="7" t="s">
        <v>14130</v>
      </c>
      <c r="J4340" s="4">
        <v>2019</v>
      </c>
      <c r="L4340" s="19"/>
    </row>
    <row r="4341" spans="2:12" x14ac:dyDescent="0.25">
      <c r="B4341" s="10" t="s">
        <v>7502</v>
      </c>
      <c r="C4341" s="10" t="s">
        <v>594</v>
      </c>
      <c r="D4341" s="10" t="s">
        <v>8742</v>
      </c>
      <c r="E4341" s="9">
        <v>0</v>
      </c>
      <c r="F4341" s="5">
        <v>43831</v>
      </c>
      <c r="G4341" s="7" t="s">
        <v>14104</v>
      </c>
      <c r="H4341" s="7" t="s">
        <v>14122</v>
      </c>
      <c r="I4341" s="7" t="s">
        <v>14130</v>
      </c>
      <c r="J4341" s="4">
        <v>2020</v>
      </c>
      <c r="L4341" s="19"/>
    </row>
    <row r="4342" spans="2:12" x14ac:dyDescent="0.25">
      <c r="B4342" s="10" t="s">
        <v>14087</v>
      </c>
      <c r="C4342" s="10" t="s">
        <v>594</v>
      </c>
      <c r="D4342" s="10" t="s">
        <v>8742</v>
      </c>
      <c r="E4342" s="9">
        <v>0</v>
      </c>
      <c r="F4342" s="5">
        <v>43831</v>
      </c>
      <c r="G4342" s="7" t="s">
        <v>14104</v>
      </c>
      <c r="H4342" s="7" t="s">
        <v>14122</v>
      </c>
      <c r="I4342" s="7" t="s">
        <v>14130</v>
      </c>
      <c r="J4342" s="4">
        <v>2020</v>
      </c>
      <c r="L4342" s="19"/>
    </row>
    <row r="4343" spans="2:12" x14ac:dyDescent="0.25">
      <c r="B4343" s="10" t="s">
        <v>7502</v>
      </c>
      <c r="C4343" s="10" t="s">
        <v>3738</v>
      </c>
      <c r="D4343" s="10" t="s">
        <v>14761</v>
      </c>
      <c r="E4343" s="9">
        <v>850887</v>
      </c>
      <c r="F4343" s="5">
        <v>40909</v>
      </c>
      <c r="G4343" s="7" t="s">
        <v>14096</v>
      </c>
      <c r="H4343" s="7" t="s">
        <v>14095</v>
      </c>
      <c r="I4343" s="7" t="s">
        <v>14130</v>
      </c>
      <c r="J4343" s="4">
        <v>2012</v>
      </c>
      <c r="L4343" s="19"/>
    </row>
    <row r="4344" spans="2:12" x14ac:dyDescent="0.25">
      <c r="B4344" s="10" t="s">
        <v>7502</v>
      </c>
      <c r="C4344" s="10" t="s">
        <v>3738</v>
      </c>
      <c r="D4344" s="10" t="s">
        <v>14761</v>
      </c>
      <c r="E4344" s="9">
        <v>253561</v>
      </c>
      <c r="F4344" s="5">
        <v>41275</v>
      </c>
      <c r="G4344" s="7" t="s">
        <v>14096</v>
      </c>
      <c r="H4344" s="7" t="s">
        <v>14095</v>
      </c>
      <c r="I4344" s="7" t="s">
        <v>14130</v>
      </c>
      <c r="J4344" s="4">
        <v>2013</v>
      </c>
      <c r="L4344" s="19"/>
    </row>
    <row r="4345" spans="2:12" ht="25.5" x14ac:dyDescent="0.25">
      <c r="B4345" s="10" t="s">
        <v>3729</v>
      </c>
      <c r="C4345" s="10" t="s">
        <v>3739</v>
      </c>
      <c r="D4345" s="10" t="s">
        <v>5905</v>
      </c>
      <c r="E4345" s="9">
        <v>458000</v>
      </c>
      <c r="F4345" s="5">
        <v>42621</v>
      </c>
      <c r="G4345" s="7" t="s">
        <v>14096</v>
      </c>
      <c r="H4345" s="7" t="s">
        <v>14101</v>
      </c>
      <c r="I4345" s="7" t="s">
        <v>14130</v>
      </c>
      <c r="J4345" s="4">
        <v>2016</v>
      </c>
      <c r="L4345" s="19"/>
    </row>
    <row r="4346" spans="2:12" x14ac:dyDescent="0.25">
      <c r="B4346" s="10" t="s">
        <v>3729</v>
      </c>
      <c r="C4346" s="10" t="s">
        <v>3734</v>
      </c>
      <c r="D4346" s="10" t="s">
        <v>15800</v>
      </c>
      <c r="E4346" s="9">
        <v>350000</v>
      </c>
      <c r="F4346" s="5">
        <v>43801</v>
      </c>
      <c r="G4346" s="7" t="s">
        <v>14096</v>
      </c>
      <c r="H4346" s="7" t="s">
        <v>14101</v>
      </c>
      <c r="I4346" s="7" t="s">
        <v>14130</v>
      </c>
      <c r="J4346" s="4">
        <v>2019</v>
      </c>
      <c r="L4346" s="19"/>
    </row>
    <row r="4347" spans="2:12" ht="25.5" x14ac:dyDescent="0.25">
      <c r="B4347" s="10" t="s">
        <v>3729</v>
      </c>
      <c r="C4347" s="10" t="s">
        <v>593</v>
      </c>
      <c r="D4347" s="10" t="s">
        <v>5474</v>
      </c>
      <c r="E4347" s="9">
        <v>10380</v>
      </c>
      <c r="F4347" s="5">
        <v>42958</v>
      </c>
      <c r="G4347" s="7" t="s">
        <v>14091</v>
      </c>
      <c r="H4347" s="7" t="s">
        <v>14093</v>
      </c>
      <c r="I4347" s="7" t="s">
        <v>14130</v>
      </c>
      <c r="J4347" s="4">
        <v>2017</v>
      </c>
      <c r="L4347" s="19"/>
    </row>
    <row r="4348" spans="2:12" ht="25.5" x14ac:dyDescent="0.25">
      <c r="B4348" s="10" t="s">
        <v>7502</v>
      </c>
      <c r="C4348" s="10" t="s">
        <v>606</v>
      </c>
      <c r="D4348" s="10" t="s">
        <v>8582</v>
      </c>
      <c r="E4348" s="9">
        <v>237300</v>
      </c>
      <c r="F4348" s="5">
        <v>41640</v>
      </c>
      <c r="G4348" s="7" t="s">
        <v>14096</v>
      </c>
      <c r="H4348" s="7" t="s">
        <v>14101</v>
      </c>
      <c r="I4348" s="7" t="s">
        <v>14130</v>
      </c>
      <c r="J4348" s="4">
        <v>2014</v>
      </c>
      <c r="L4348" s="19"/>
    </row>
    <row r="4349" spans="2:12" ht="25.5" x14ac:dyDescent="0.25">
      <c r="B4349" s="10" t="s">
        <v>7502</v>
      </c>
      <c r="C4349" s="10" t="s">
        <v>606</v>
      </c>
      <c r="D4349" s="10" t="s">
        <v>8582</v>
      </c>
      <c r="E4349" s="9">
        <v>488333</v>
      </c>
      <c r="F4349" s="5">
        <v>42005</v>
      </c>
      <c r="G4349" s="7" t="s">
        <v>14096</v>
      </c>
      <c r="H4349" s="7" t="s">
        <v>14101</v>
      </c>
      <c r="I4349" s="7" t="s">
        <v>14130</v>
      </c>
      <c r="J4349" s="4">
        <v>2015</v>
      </c>
      <c r="L4349" s="19"/>
    </row>
    <row r="4350" spans="2:12" ht="25.5" x14ac:dyDescent="0.25">
      <c r="B4350" s="10" t="s">
        <v>7502</v>
      </c>
      <c r="C4350" s="10" t="s">
        <v>606</v>
      </c>
      <c r="D4350" s="10" t="s">
        <v>8582</v>
      </c>
      <c r="E4350" s="9">
        <v>700</v>
      </c>
      <c r="F4350" s="5">
        <v>42370</v>
      </c>
      <c r="G4350" s="7" t="s">
        <v>14096</v>
      </c>
      <c r="H4350" s="7" t="s">
        <v>14101</v>
      </c>
      <c r="I4350" s="7" t="s">
        <v>14130</v>
      </c>
      <c r="J4350" s="4">
        <v>2016</v>
      </c>
      <c r="L4350" s="19"/>
    </row>
    <row r="4351" spans="2:12" ht="25.5" x14ac:dyDescent="0.25">
      <c r="B4351" s="10" t="s">
        <v>7502</v>
      </c>
      <c r="C4351" s="10" t="s">
        <v>606</v>
      </c>
      <c r="D4351" s="10" t="s">
        <v>8582</v>
      </c>
      <c r="E4351" s="9">
        <v>7415</v>
      </c>
      <c r="F4351" s="5">
        <v>42736</v>
      </c>
      <c r="G4351" s="7" t="s">
        <v>14096</v>
      </c>
      <c r="H4351" s="7" t="s">
        <v>14101</v>
      </c>
      <c r="I4351" s="7" t="s">
        <v>14130</v>
      </c>
      <c r="J4351" s="4">
        <v>2017</v>
      </c>
      <c r="L4351" s="19"/>
    </row>
    <row r="4352" spans="2:12" ht="25.5" x14ac:dyDescent="0.25">
      <c r="B4352" s="10" t="s">
        <v>3729</v>
      </c>
      <c r="C4352" s="10" t="s">
        <v>3739</v>
      </c>
      <c r="D4352" s="10" t="s">
        <v>9991</v>
      </c>
      <c r="E4352" s="9">
        <v>300000</v>
      </c>
      <c r="F4352" s="5">
        <v>41778</v>
      </c>
      <c r="G4352" s="7" t="s">
        <v>14096</v>
      </c>
      <c r="H4352" s="7" t="s">
        <v>14101</v>
      </c>
      <c r="I4352" s="7" t="s">
        <v>14130</v>
      </c>
      <c r="J4352" s="4">
        <v>2014</v>
      </c>
      <c r="L4352" s="19"/>
    </row>
    <row r="4353" spans="2:12" x14ac:dyDescent="0.25">
      <c r="B4353" s="10" t="s">
        <v>7502</v>
      </c>
      <c r="C4353" s="10" t="s">
        <v>602</v>
      </c>
      <c r="D4353" s="10" t="s">
        <v>8445</v>
      </c>
      <c r="E4353" s="9">
        <v>35000</v>
      </c>
      <c r="F4353" s="5">
        <v>41275</v>
      </c>
      <c r="G4353" s="7" t="s">
        <v>14096</v>
      </c>
      <c r="H4353" s="7" t="s">
        <v>14101</v>
      </c>
      <c r="I4353" s="7" t="s">
        <v>14130</v>
      </c>
      <c r="J4353" s="4">
        <v>2013</v>
      </c>
      <c r="L4353" s="19"/>
    </row>
    <row r="4354" spans="2:12" x14ac:dyDescent="0.25">
      <c r="B4354" s="10" t="s">
        <v>7502</v>
      </c>
      <c r="C4354" s="10" t="s">
        <v>602</v>
      </c>
      <c r="D4354" s="10" t="s">
        <v>8445</v>
      </c>
      <c r="E4354" s="9">
        <v>25000</v>
      </c>
      <c r="F4354" s="5">
        <v>42005</v>
      </c>
      <c r="G4354" s="7" t="s">
        <v>14096</v>
      </c>
      <c r="H4354" s="7" t="s">
        <v>14101</v>
      </c>
      <c r="I4354" s="7" t="s">
        <v>14130</v>
      </c>
      <c r="J4354" s="4">
        <v>2015</v>
      </c>
      <c r="L4354" s="19"/>
    </row>
    <row r="4355" spans="2:12" x14ac:dyDescent="0.25">
      <c r="B4355" s="10" t="s">
        <v>7502</v>
      </c>
      <c r="C4355" s="10" t="s">
        <v>3734</v>
      </c>
      <c r="D4355" s="10" t="s">
        <v>7969</v>
      </c>
      <c r="E4355" s="9">
        <v>115052</v>
      </c>
      <c r="F4355" s="5">
        <v>40909</v>
      </c>
      <c r="G4355" s="7" t="s">
        <v>14091</v>
      </c>
      <c r="H4355" s="7" t="s">
        <v>14142</v>
      </c>
      <c r="I4355" s="7" t="s">
        <v>14130</v>
      </c>
      <c r="J4355" s="4">
        <v>2012</v>
      </c>
      <c r="L4355" s="19"/>
    </row>
    <row r="4356" spans="2:12" x14ac:dyDescent="0.25">
      <c r="B4356" s="10" t="s">
        <v>7502</v>
      </c>
      <c r="C4356" s="10" t="s">
        <v>3734</v>
      </c>
      <c r="D4356" s="10" t="s">
        <v>7969</v>
      </c>
      <c r="E4356" s="9">
        <v>97767</v>
      </c>
      <c r="F4356" s="5">
        <v>41275</v>
      </c>
      <c r="G4356" s="7" t="s">
        <v>14091</v>
      </c>
      <c r="H4356" s="7" t="s">
        <v>14142</v>
      </c>
      <c r="I4356" s="7" t="s">
        <v>14130</v>
      </c>
      <c r="J4356" s="4">
        <v>2013</v>
      </c>
      <c r="L4356" s="19"/>
    </row>
    <row r="4357" spans="2:12" x14ac:dyDescent="0.25">
      <c r="B4357" s="10" t="s">
        <v>7502</v>
      </c>
      <c r="C4357" s="10" t="s">
        <v>3734</v>
      </c>
      <c r="D4357" s="10" t="s">
        <v>7969</v>
      </c>
      <c r="E4357" s="9">
        <v>55370</v>
      </c>
      <c r="F4357" s="5">
        <v>41640</v>
      </c>
      <c r="G4357" s="7" t="s">
        <v>14091</v>
      </c>
      <c r="H4357" s="7" t="s">
        <v>14142</v>
      </c>
      <c r="I4357" s="7" t="s">
        <v>14130</v>
      </c>
      <c r="J4357" s="4">
        <v>2014</v>
      </c>
      <c r="L4357" s="19"/>
    </row>
    <row r="4358" spans="2:12" x14ac:dyDescent="0.25">
      <c r="B4358" s="10" t="s">
        <v>7502</v>
      </c>
      <c r="C4358" s="10" t="s">
        <v>3737</v>
      </c>
      <c r="D4358" s="10" t="s">
        <v>7837</v>
      </c>
      <c r="E4358" s="9">
        <v>294406</v>
      </c>
      <c r="F4358" s="5">
        <v>40909</v>
      </c>
      <c r="G4358" s="7" t="s">
        <v>14091</v>
      </c>
      <c r="H4358" s="7" t="s">
        <v>14138</v>
      </c>
      <c r="I4358" s="7" t="s">
        <v>14130</v>
      </c>
      <c r="J4358" s="4">
        <v>2012</v>
      </c>
      <c r="L4358" s="19"/>
    </row>
    <row r="4359" spans="2:12" x14ac:dyDescent="0.25">
      <c r="B4359" s="10" t="s">
        <v>7502</v>
      </c>
      <c r="C4359" s="10" t="s">
        <v>3737</v>
      </c>
      <c r="D4359" s="10" t="s">
        <v>7837</v>
      </c>
      <c r="E4359" s="9">
        <v>7529</v>
      </c>
      <c r="F4359" s="5">
        <v>41275</v>
      </c>
      <c r="G4359" s="7" t="s">
        <v>14091</v>
      </c>
      <c r="H4359" s="7" t="s">
        <v>14138</v>
      </c>
      <c r="I4359" s="7" t="s">
        <v>14130</v>
      </c>
      <c r="J4359" s="4">
        <v>2013</v>
      </c>
      <c r="L4359" s="19"/>
    </row>
    <row r="4360" spans="2:12" ht="25.5" x14ac:dyDescent="0.25">
      <c r="B4360" s="10" t="s">
        <v>616</v>
      </c>
      <c r="C4360" s="10" t="s">
        <v>594</v>
      </c>
      <c r="D4360" s="10" t="s">
        <v>1897</v>
      </c>
      <c r="E4360" s="9">
        <v>1430000</v>
      </c>
      <c r="F4360" s="5">
        <v>37743</v>
      </c>
      <c r="G4360" s="7" t="s">
        <v>14091</v>
      </c>
      <c r="H4360" s="7" t="s">
        <v>14138</v>
      </c>
      <c r="I4360" s="7" t="s">
        <v>14127</v>
      </c>
      <c r="J4360" s="4">
        <v>2003</v>
      </c>
      <c r="L4360" s="19"/>
    </row>
    <row r="4361" spans="2:12" ht="25.5" x14ac:dyDescent="0.25">
      <c r="B4361" s="10" t="s">
        <v>7502</v>
      </c>
      <c r="C4361" s="10" t="s">
        <v>7493</v>
      </c>
      <c r="D4361" s="10" t="s">
        <v>8152</v>
      </c>
      <c r="E4361" s="9">
        <v>28932</v>
      </c>
      <c r="F4361" s="5">
        <v>40909</v>
      </c>
      <c r="G4361" s="7" t="s">
        <v>14096</v>
      </c>
      <c r="H4361" s="7" t="s">
        <v>14101</v>
      </c>
      <c r="I4361" s="7" t="s">
        <v>14130</v>
      </c>
      <c r="J4361" s="4">
        <v>2012</v>
      </c>
      <c r="L4361" s="19"/>
    </row>
    <row r="4362" spans="2:12" ht="25.5" x14ac:dyDescent="0.25">
      <c r="B4362" s="10" t="s">
        <v>7502</v>
      </c>
      <c r="C4362" s="10" t="s">
        <v>7493</v>
      </c>
      <c r="D4362" s="10" t="s">
        <v>8152</v>
      </c>
      <c r="E4362" s="9">
        <v>0</v>
      </c>
      <c r="F4362" s="5">
        <v>41275</v>
      </c>
      <c r="G4362" s="7" t="s">
        <v>14096</v>
      </c>
      <c r="H4362" s="7" t="s">
        <v>14101</v>
      </c>
      <c r="I4362" s="7" t="s">
        <v>14130</v>
      </c>
      <c r="J4362" s="4">
        <v>2013</v>
      </c>
      <c r="L4362" s="19"/>
    </row>
    <row r="4363" spans="2:12" ht="25.5" x14ac:dyDescent="0.25">
      <c r="B4363" s="10" t="s">
        <v>7502</v>
      </c>
      <c r="C4363" s="10" t="s">
        <v>605</v>
      </c>
      <c r="D4363" s="10" t="s">
        <v>8370</v>
      </c>
      <c r="E4363" s="9">
        <v>393322</v>
      </c>
      <c r="F4363" s="5">
        <v>41275</v>
      </c>
      <c r="G4363" s="7" t="s">
        <v>14091</v>
      </c>
      <c r="H4363" s="7" t="s">
        <v>14142</v>
      </c>
      <c r="I4363" s="7" t="s">
        <v>14130</v>
      </c>
      <c r="J4363" s="4">
        <v>2013</v>
      </c>
      <c r="L4363" s="19"/>
    </row>
    <row r="4364" spans="2:12" ht="25.5" x14ac:dyDescent="0.25">
      <c r="B4364" s="10" t="s">
        <v>7502</v>
      </c>
      <c r="C4364" s="10" t="s">
        <v>605</v>
      </c>
      <c r="D4364" s="10" t="s">
        <v>8370</v>
      </c>
      <c r="E4364" s="9">
        <v>305182</v>
      </c>
      <c r="F4364" s="5">
        <v>41640</v>
      </c>
      <c r="G4364" s="7" t="s">
        <v>14091</v>
      </c>
      <c r="H4364" s="7" t="s">
        <v>14142</v>
      </c>
      <c r="I4364" s="7" t="s">
        <v>14130</v>
      </c>
      <c r="J4364" s="4">
        <v>2014</v>
      </c>
      <c r="L4364" s="19"/>
    </row>
    <row r="4365" spans="2:12" ht="25.5" x14ac:dyDescent="0.25">
      <c r="B4365" s="10" t="s">
        <v>7502</v>
      </c>
      <c r="C4365" s="10" t="s">
        <v>605</v>
      </c>
      <c r="D4365" s="10" t="s">
        <v>8370</v>
      </c>
      <c r="E4365" s="9">
        <v>35901</v>
      </c>
      <c r="F4365" s="5">
        <v>42005</v>
      </c>
      <c r="G4365" s="7" t="s">
        <v>14091</v>
      </c>
      <c r="H4365" s="7" t="s">
        <v>14142</v>
      </c>
      <c r="I4365" s="7" t="s">
        <v>14130</v>
      </c>
      <c r="J4365" s="4">
        <v>2015</v>
      </c>
      <c r="L4365" s="19"/>
    </row>
    <row r="4366" spans="2:12" ht="25.5" x14ac:dyDescent="0.25">
      <c r="B4366" s="10" t="s">
        <v>7502</v>
      </c>
      <c r="C4366" s="10" t="s">
        <v>605</v>
      </c>
      <c r="D4366" s="10" t="s">
        <v>8370</v>
      </c>
      <c r="E4366" s="9">
        <v>441</v>
      </c>
      <c r="F4366" s="5">
        <v>42736</v>
      </c>
      <c r="G4366" s="7" t="s">
        <v>14091</v>
      </c>
      <c r="H4366" s="7" t="s">
        <v>14142</v>
      </c>
      <c r="I4366" s="7" t="s">
        <v>14130</v>
      </c>
      <c r="J4366" s="4">
        <v>2017</v>
      </c>
      <c r="L4366" s="19"/>
    </row>
    <row r="4367" spans="2:12" ht="25.5" x14ac:dyDescent="0.25">
      <c r="B4367" s="10" t="s">
        <v>7502</v>
      </c>
      <c r="C4367" s="10" t="s">
        <v>605</v>
      </c>
      <c r="D4367" s="10" t="s">
        <v>8370</v>
      </c>
      <c r="E4367" s="9">
        <v>0</v>
      </c>
      <c r="F4367" s="5">
        <v>43101</v>
      </c>
      <c r="G4367" s="7" t="s">
        <v>14091</v>
      </c>
      <c r="H4367" s="7" t="s">
        <v>14142</v>
      </c>
      <c r="I4367" s="7" t="s">
        <v>14130</v>
      </c>
      <c r="J4367" s="4">
        <v>2018</v>
      </c>
      <c r="L4367" s="19"/>
    </row>
    <row r="4368" spans="2:12" x14ac:dyDescent="0.25">
      <c r="B4368" s="10" t="s">
        <v>7502</v>
      </c>
      <c r="C4368" s="10" t="s">
        <v>3740</v>
      </c>
      <c r="D4368" s="10" t="s">
        <v>8083</v>
      </c>
      <c r="E4368" s="9">
        <v>51307</v>
      </c>
      <c r="F4368" s="5">
        <v>40909</v>
      </c>
      <c r="G4368" s="7" t="s">
        <v>14096</v>
      </c>
      <c r="H4368" s="7" t="s">
        <v>14101</v>
      </c>
      <c r="I4368" s="7" t="s">
        <v>14130</v>
      </c>
      <c r="J4368" s="4">
        <v>2012</v>
      </c>
      <c r="L4368" s="19"/>
    </row>
    <row r="4369" spans="2:12" x14ac:dyDescent="0.25">
      <c r="B4369" s="10" t="s">
        <v>7502</v>
      </c>
      <c r="C4369" s="10" t="s">
        <v>602</v>
      </c>
      <c r="D4369" s="10" t="s">
        <v>8032</v>
      </c>
      <c r="E4369" s="9">
        <v>77092</v>
      </c>
      <c r="F4369" s="5">
        <v>40909</v>
      </c>
      <c r="G4369" s="7" t="s">
        <v>14091</v>
      </c>
      <c r="H4369" s="7" t="s">
        <v>14250</v>
      </c>
      <c r="I4369" s="7" t="s">
        <v>14130</v>
      </c>
      <c r="J4369" s="4">
        <v>2012</v>
      </c>
      <c r="L4369" s="19"/>
    </row>
    <row r="4370" spans="2:12" x14ac:dyDescent="0.25">
      <c r="B4370" s="10" t="s">
        <v>7502</v>
      </c>
      <c r="C4370" s="10" t="s">
        <v>602</v>
      </c>
      <c r="D4370" s="10" t="s">
        <v>8032</v>
      </c>
      <c r="E4370" s="9">
        <v>104915</v>
      </c>
      <c r="F4370" s="5">
        <v>41275</v>
      </c>
      <c r="G4370" s="7" t="s">
        <v>14091</v>
      </c>
      <c r="H4370" s="7" t="s">
        <v>14250</v>
      </c>
      <c r="I4370" s="7" t="s">
        <v>14130</v>
      </c>
      <c r="J4370" s="4">
        <v>2013</v>
      </c>
      <c r="L4370" s="19"/>
    </row>
    <row r="4371" spans="2:12" x14ac:dyDescent="0.25">
      <c r="B4371" s="10" t="s">
        <v>7502</v>
      </c>
      <c r="C4371" s="10" t="s">
        <v>602</v>
      </c>
      <c r="D4371" s="10" t="s">
        <v>8032</v>
      </c>
      <c r="E4371" s="9">
        <v>54076</v>
      </c>
      <c r="F4371" s="5">
        <v>41640</v>
      </c>
      <c r="G4371" s="7" t="s">
        <v>14091</v>
      </c>
      <c r="H4371" s="7" t="s">
        <v>14250</v>
      </c>
      <c r="I4371" s="7" t="s">
        <v>14130</v>
      </c>
      <c r="J4371" s="4">
        <v>2014</v>
      </c>
      <c r="L4371" s="19"/>
    </row>
    <row r="4372" spans="2:12" x14ac:dyDescent="0.25">
      <c r="B4372" s="10" t="s">
        <v>7502</v>
      </c>
      <c r="C4372" s="10" t="s">
        <v>602</v>
      </c>
      <c r="D4372" s="10" t="s">
        <v>8032</v>
      </c>
      <c r="E4372" s="9">
        <v>7490</v>
      </c>
      <c r="F4372" s="5">
        <v>42005</v>
      </c>
      <c r="G4372" s="7" t="s">
        <v>14091</v>
      </c>
      <c r="H4372" s="7" t="s">
        <v>14250</v>
      </c>
      <c r="I4372" s="7" t="s">
        <v>14130</v>
      </c>
      <c r="J4372" s="4">
        <v>2015</v>
      </c>
      <c r="L4372" s="19"/>
    </row>
    <row r="4373" spans="2:12" x14ac:dyDescent="0.25">
      <c r="B4373" s="10" t="s">
        <v>7502</v>
      </c>
      <c r="C4373" s="10" t="s">
        <v>602</v>
      </c>
      <c r="D4373" s="10" t="s">
        <v>8032</v>
      </c>
      <c r="E4373" s="9">
        <v>128400</v>
      </c>
      <c r="F4373" s="5">
        <v>42370</v>
      </c>
      <c r="G4373" s="7" t="s">
        <v>14091</v>
      </c>
      <c r="H4373" s="7" t="s">
        <v>14250</v>
      </c>
      <c r="I4373" s="7" t="s">
        <v>14130</v>
      </c>
      <c r="J4373" s="4">
        <v>2016</v>
      </c>
      <c r="L4373" s="19"/>
    </row>
    <row r="4374" spans="2:12" x14ac:dyDescent="0.25">
      <c r="B4374" s="10" t="s">
        <v>7502</v>
      </c>
      <c r="C4374" s="10" t="s">
        <v>602</v>
      </c>
      <c r="D4374" s="10" t="s">
        <v>8032</v>
      </c>
      <c r="E4374" s="9">
        <v>15950</v>
      </c>
      <c r="F4374" s="5">
        <v>42736</v>
      </c>
      <c r="G4374" s="7" t="s">
        <v>14091</v>
      </c>
      <c r="H4374" s="7" t="s">
        <v>14250</v>
      </c>
      <c r="I4374" s="7" t="s">
        <v>14130</v>
      </c>
      <c r="J4374" s="4">
        <v>2017</v>
      </c>
      <c r="L4374" s="19"/>
    </row>
    <row r="4375" spans="2:12" x14ac:dyDescent="0.25">
      <c r="B4375" s="10" t="s">
        <v>7502</v>
      </c>
      <c r="C4375" s="10" t="s">
        <v>602</v>
      </c>
      <c r="D4375" s="10" t="s">
        <v>8032</v>
      </c>
      <c r="E4375" s="9">
        <v>32100</v>
      </c>
      <c r="F4375" s="5">
        <v>43101</v>
      </c>
      <c r="G4375" s="7" t="s">
        <v>14091</v>
      </c>
      <c r="H4375" s="7" t="s">
        <v>14250</v>
      </c>
      <c r="I4375" s="7" t="s">
        <v>14130</v>
      </c>
      <c r="J4375" s="4">
        <v>2018</v>
      </c>
      <c r="L4375" s="19"/>
    </row>
    <row r="4376" spans="2:12" x14ac:dyDescent="0.25">
      <c r="B4376" s="10" t="s">
        <v>7502</v>
      </c>
      <c r="C4376" s="10" t="s">
        <v>602</v>
      </c>
      <c r="D4376" s="10" t="s">
        <v>8032</v>
      </c>
      <c r="E4376" s="9">
        <v>14980</v>
      </c>
      <c r="F4376" s="5">
        <v>43466</v>
      </c>
      <c r="G4376" s="7" t="s">
        <v>14091</v>
      </c>
      <c r="H4376" s="7" t="s">
        <v>14250</v>
      </c>
      <c r="I4376" s="7" t="s">
        <v>14130</v>
      </c>
      <c r="J4376" s="4">
        <v>2019</v>
      </c>
      <c r="L4376" s="19"/>
    </row>
    <row r="4377" spans="2:12" x14ac:dyDescent="0.25">
      <c r="B4377" s="10" t="s">
        <v>7502</v>
      </c>
      <c r="C4377" s="10" t="s">
        <v>602</v>
      </c>
      <c r="D4377" s="10" t="s">
        <v>8032</v>
      </c>
      <c r="E4377" s="9">
        <v>73844</v>
      </c>
      <c r="F4377" s="5">
        <v>43831</v>
      </c>
      <c r="G4377" s="7" t="s">
        <v>14091</v>
      </c>
      <c r="H4377" s="7" t="s">
        <v>14250</v>
      </c>
      <c r="I4377" s="7" t="s">
        <v>14130</v>
      </c>
      <c r="J4377" s="4">
        <v>2020</v>
      </c>
      <c r="L4377" s="19"/>
    </row>
    <row r="4378" spans="2:12" x14ac:dyDescent="0.25">
      <c r="B4378" s="10" t="s">
        <v>14087</v>
      </c>
      <c r="C4378" s="10" t="s">
        <v>602</v>
      </c>
      <c r="D4378" s="10" t="s">
        <v>8032</v>
      </c>
      <c r="E4378" s="9">
        <v>24471</v>
      </c>
      <c r="F4378" s="5">
        <v>43831</v>
      </c>
      <c r="G4378" s="7" t="s">
        <v>14091</v>
      </c>
      <c r="H4378" s="7" t="s">
        <v>14250</v>
      </c>
      <c r="I4378" s="7" t="s">
        <v>14130</v>
      </c>
      <c r="J4378" s="4">
        <v>2020</v>
      </c>
      <c r="L4378" s="19"/>
    </row>
    <row r="4379" spans="2:12" x14ac:dyDescent="0.25">
      <c r="B4379" s="10" t="s">
        <v>7502</v>
      </c>
      <c r="C4379" s="10" t="s">
        <v>3737</v>
      </c>
      <c r="D4379" s="10" t="s">
        <v>8027</v>
      </c>
      <c r="E4379" s="9">
        <v>78841</v>
      </c>
      <c r="F4379" s="5">
        <v>40909</v>
      </c>
      <c r="G4379" s="7" t="s">
        <v>14096</v>
      </c>
      <c r="H4379" s="7" t="s">
        <v>14095</v>
      </c>
      <c r="I4379" s="7" t="s">
        <v>14130</v>
      </c>
      <c r="J4379" s="4">
        <v>2012</v>
      </c>
      <c r="L4379" s="19"/>
    </row>
    <row r="4380" spans="2:12" x14ac:dyDescent="0.25">
      <c r="B4380" s="10" t="s">
        <v>7502</v>
      </c>
      <c r="C4380" s="10" t="s">
        <v>3737</v>
      </c>
      <c r="D4380" s="10" t="s">
        <v>8027</v>
      </c>
      <c r="E4380" s="9">
        <v>37962</v>
      </c>
      <c r="F4380" s="5">
        <v>41275</v>
      </c>
      <c r="G4380" s="7" t="s">
        <v>14096</v>
      </c>
      <c r="H4380" s="7" t="s">
        <v>14095</v>
      </c>
      <c r="I4380" s="7" t="s">
        <v>14130</v>
      </c>
      <c r="J4380" s="4">
        <v>2013</v>
      </c>
      <c r="L4380" s="19"/>
    </row>
    <row r="4381" spans="2:12" x14ac:dyDescent="0.25">
      <c r="B4381" s="10" t="s">
        <v>7502</v>
      </c>
      <c r="C4381" s="10" t="s">
        <v>3737</v>
      </c>
      <c r="D4381" s="10" t="s">
        <v>8027</v>
      </c>
      <c r="E4381" s="9">
        <v>35176</v>
      </c>
      <c r="F4381" s="5">
        <v>41640</v>
      </c>
      <c r="G4381" s="7" t="s">
        <v>14096</v>
      </c>
      <c r="H4381" s="7" t="s">
        <v>14095</v>
      </c>
      <c r="I4381" s="7" t="s">
        <v>14130</v>
      </c>
      <c r="J4381" s="4">
        <v>2014</v>
      </c>
      <c r="L4381" s="19"/>
    </row>
    <row r="4382" spans="2:12" x14ac:dyDescent="0.25">
      <c r="B4382" s="10" t="s">
        <v>7502</v>
      </c>
      <c r="C4382" s="10" t="s">
        <v>3737</v>
      </c>
      <c r="D4382" s="10" t="s">
        <v>8027</v>
      </c>
      <c r="E4382" s="9">
        <v>400</v>
      </c>
      <c r="F4382" s="5">
        <v>42005</v>
      </c>
      <c r="G4382" s="7" t="s">
        <v>14096</v>
      </c>
      <c r="H4382" s="7" t="s">
        <v>14095</v>
      </c>
      <c r="I4382" s="7" t="s">
        <v>14130</v>
      </c>
      <c r="J4382" s="4">
        <v>2015</v>
      </c>
      <c r="L4382" s="19"/>
    </row>
    <row r="4383" spans="2:12" x14ac:dyDescent="0.25">
      <c r="B4383" s="10" t="s">
        <v>7502</v>
      </c>
      <c r="C4383" s="10" t="s">
        <v>3737</v>
      </c>
      <c r="D4383" s="10" t="s">
        <v>8027</v>
      </c>
      <c r="E4383" s="9">
        <v>15000</v>
      </c>
      <c r="F4383" s="5">
        <v>42370</v>
      </c>
      <c r="G4383" s="7" t="s">
        <v>14096</v>
      </c>
      <c r="H4383" s="7" t="s">
        <v>14095</v>
      </c>
      <c r="I4383" s="7" t="s">
        <v>14130</v>
      </c>
      <c r="J4383" s="4">
        <v>2016</v>
      </c>
      <c r="L4383" s="19"/>
    </row>
    <row r="4384" spans="2:12" x14ac:dyDescent="0.25">
      <c r="B4384" s="10" t="s">
        <v>7502</v>
      </c>
      <c r="C4384" s="10" t="s">
        <v>602</v>
      </c>
      <c r="D4384" s="10" t="s">
        <v>8693</v>
      </c>
      <c r="E4384" s="9">
        <v>3000</v>
      </c>
      <c r="F4384" s="5">
        <v>41640</v>
      </c>
      <c r="G4384" s="7" t="s">
        <v>14096</v>
      </c>
      <c r="H4384" s="7" t="s">
        <v>14101</v>
      </c>
      <c r="I4384" s="7" t="s">
        <v>14130</v>
      </c>
      <c r="J4384" s="4">
        <v>2014</v>
      </c>
      <c r="L4384" s="19"/>
    </row>
    <row r="4385" spans="2:12" x14ac:dyDescent="0.25">
      <c r="B4385" s="10" t="s">
        <v>7502</v>
      </c>
      <c r="C4385" s="10" t="s">
        <v>602</v>
      </c>
      <c r="D4385" s="10" t="s">
        <v>8693</v>
      </c>
      <c r="E4385" s="9">
        <v>50000</v>
      </c>
      <c r="F4385" s="5">
        <v>42005</v>
      </c>
      <c r="G4385" s="7" t="s">
        <v>14096</v>
      </c>
      <c r="H4385" s="7" t="s">
        <v>14101</v>
      </c>
      <c r="I4385" s="7" t="s">
        <v>14130</v>
      </c>
      <c r="J4385" s="4">
        <v>2015</v>
      </c>
      <c r="L4385" s="19"/>
    </row>
    <row r="4386" spans="2:12" x14ac:dyDescent="0.25">
      <c r="B4386" s="10" t="s">
        <v>7502</v>
      </c>
      <c r="C4386" s="10" t="s">
        <v>602</v>
      </c>
      <c r="D4386" s="10" t="s">
        <v>8432</v>
      </c>
      <c r="E4386" s="9">
        <v>54732</v>
      </c>
      <c r="F4386" s="5">
        <v>41275</v>
      </c>
      <c r="G4386" s="7" t="s">
        <v>14096</v>
      </c>
      <c r="H4386" s="7" t="s">
        <v>14101</v>
      </c>
      <c r="I4386" s="7" t="s">
        <v>14130</v>
      </c>
      <c r="J4386" s="4">
        <v>2013</v>
      </c>
      <c r="L4386" s="19"/>
    </row>
    <row r="4387" spans="2:12" x14ac:dyDescent="0.25">
      <c r="B4387" s="10" t="s">
        <v>7502</v>
      </c>
      <c r="C4387" s="10" t="s">
        <v>602</v>
      </c>
      <c r="D4387" s="10" t="s">
        <v>8432</v>
      </c>
      <c r="E4387" s="9">
        <v>352</v>
      </c>
      <c r="F4387" s="5">
        <v>41640</v>
      </c>
      <c r="G4387" s="7" t="s">
        <v>14096</v>
      </c>
      <c r="H4387" s="7" t="s">
        <v>14101</v>
      </c>
      <c r="I4387" s="7" t="s">
        <v>14130</v>
      </c>
      <c r="J4387" s="4">
        <v>2014</v>
      </c>
      <c r="L4387" s="19"/>
    </row>
    <row r="4388" spans="2:12" ht="51" x14ac:dyDescent="0.25">
      <c r="B4388" s="10" t="s">
        <v>7502</v>
      </c>
      <c r="C4388" s="10" t="s">
        <v>592</v>
      </c>
      <c r="D4388" s="10" t="s">
        <v>7763</v>
      </c>
      <c r="E4388" s="9">
        <v>471812</v>
      </c>
      <c r="F4388" s="5">
        <v>40909</v>
      </c>
      <c r="G4388" s="7" t="s">
        <v>14096</v>
      </c>
      <c r="H4388" s="7" t="s">
        <v>14101</v>
      </c>
      <c r="I4388" s="7" t="s">
        <v>14130</v>
      </c>
      <c r="J4388" s="4">
        <v>2012</v>
      </c>
      <c r="L4388" s="19"/>
    </row>
    <row r="4389" spans="2:12" ht="51" x14ac:dyDescent="0.25">
      <c r="B4389" s="10" t="s">
        <v>7502</v>
      </c>
      <c r="C4389" s="10" t="s">
        <v>592</v>
      </c>
      <c r="D4389" s="10" t="s">
        <v>7763</v>
      </c>
      <c r="E4389" s="9">
        <v>1251078</v>
      </c>
      <c r="F4389" s="5">
        <v>41275</v>
      </c>
      <c r="G4389" s="7" t="s">
        <v>14096</v>
      </c>
      <c r="H4389" s="7" t="s">
        <v>14101</v>
      </c>
      <c r="I4389" s="7" t="s">
        <v>14130</v>
      </c>
      <c r="J4389" s="4">
        <v>2013</v>
      </c>
      <c r="L4389" s="19"/>
    </row>
    <row r="4390" spans="2:12" ht="51" x14ac:dyDescent="0.25">
      <c r="B4390" s="10" t="s">
        <v>7502</v>
      </c>
      <c r="C4390" s="10" t="s">
        <v>592</v>
      </c>
      <c r="D4390" s="10" t="s">
        <v>7763</v>
      </c>
      <c r="E4390" s="9">
        <v>3155909</v>
      </c>
      <c r="F4390" s="5">
        <v>41640</v>
      </c>
      <c r="G4390" s="7" t="s">
        <v>14096</v>
      </c>
      <c r="H4390" s="7" t="s">
        <v>14101</v>
      </c>
      <c r="I4390" s="7" t="s">
        <v>14130</v>
      </c>
      <c r="J4390" s="4">
        <v>2014</v>
      </c>
      <c r="L4390" s="19"/>
    </row>
    <row r="4391" spans="2:12" ht="51" x14ac:dyDescent="0.25">
      <c r="B4391" s="10" t="s">
        <v>7502</v>
      </c>
      <c r="C4391" s="10" t="s">
        <v>592</v>
      </c>
      <c r="D4391" s="10" t="s">
        <v>7763</v>
      </c>
      <c r="E4391" s="9">
        <v>1650000</v>
      </c>
      <c r="F4391" s="5">
        <v>42005</v>
      </c>
      <c r="G4391" s="7" t="s">
        <v>14096</v>
      </c>
      <c r="H4391" s="7" t="s">
        <v>14101</v>
      </c>
      <c r="I4391" s="7" t="s">
        <v>14130</v>
      </c>
      <c r="J4391" s="4">
        <v>2015</v>
      </c>
      <c r="L4391" s="19"/>
    </row>
    <row r="4392" spans="2:12" ht="51" x14ac:dyDescent="0.25">
      <c r="B4392" s="10" t="s">
        <v>7502</v>
      </c>
      <c r="C4392" s="10" t="s">
        <v>592</v>
      </c>
      <c r="D4392" s="10" t="s">
        <v>7763</v>
      </c>
      <c r="E4392" s="9">
        <v>1058761</v>
      </c>
      <c r="F4392" s="5">
        <v>42370</v>
      </c>
      <c r="G4392" s="7" t="s">
        <v>14096</v>
      </c>
      <c r="H4392" s="7" t="s">
        <v>14101</v>
      </c>
      <c r="I4392" s="7" t="s">
        <v>14130</v>
      </c>
      <c r="J4392" s="4">
        <v>2016</v>
      </c>
      <c r="L4392" s="19"/>
    </row>
    <row r="4393" spans="2:12" ht="51" x14ac:dyDescent="0.25">
      <c r="B4393" s="10" t="s">
        <v>7502</v>
      </c>
      <c r="C4393" s="10" t="s">
        <v>592</v>
      </c>
      <c r="D4393" s="10" t="s">
        <v>7763</v>
      </c>
      <c r="E4393" s="9">
        <v>579792</v>
      </c>
      <c r="F4393" s="5">
        <v>42736</v>
      </c>
      <c r="G4393" s="7" t="s">
        <v>14096</v>
      </c>
      <c r="H4393" s="7" t="s">
        <v>14101</v>
      </c>
      <c r="I4393" s="7" t="s">
        <v>14130</v>
      </c>
      <c r="J4393" s="4">
        <v>2017</v>
      </c>
      <c r="L4393" s="19"/>
    </row>
    <row r="4394" spans="2:12" ht="51" x14ac:dyDescent="0.25">
      <c r="B4394" s="10" t="s">
        <v>7502</v>
      </c>
      <c r="C4394" s="10" t="s">
        <v>592</v>
      </c>
      <c r="D4394" s="10" t="s">
        <v>7763</v>
      </c>
      <c r="E4394" s="9">
        <v>274922</v>
      </c>
      <c r="F4394" s="5">
        <v>43101</v>
      </c>
      <c r="G4394" s="7" t="s">
        <v>14096</v>
      </c>
      <c r="H4394" s="7" t="s">
        <v>14101</v>
      </c>
      <c r="I4394" s="7" t="s">
        <v>14130</v>
      </c>
      <c r="J4394" s="4">
        <v>2018</v>
      </c>
      <c r="L4394" s="19"/>
    </row>
    <row r="4395" spans="2:12" ht="51" x14ac:dyDescent="0.25">
      <c r="B4395" s="10" t="s">
        <v>7502</v>
      </c>
      <c r="C4395" s="10" t="s">
        <v>592</v>
      </c>
      <c r="D4395" s="10" t="s">
        <v>7763</v>
      </c>
      <c r="E4395" s="9">
        <v>157735</v>
      </c>
      <c r="F4395" s="5">
        <v>43466</v>
      </c>
      <c r="G4395" s="7" t="s">
        <v>14096</v>
      </c>
      <c r="H4395" s="7" t="s">
        <v>14101</v>
      </c>
      <c r="I4395" s="7" t="s">
        <v>14130</v>
      </c>
      <c r="J4395" s="4">
        <v>2019</v>
      </c>
      <c r="L4395" s="19"/>
    </row>
    <row r="4396" spans="2:12" ht="51" x14ac:dyDescent="0.25">
      <c r="B4396" s="10" t="s">
        <v>7502</v>
      </c>
      <c r="C4396" s="10" t="s">
        <v>592</v>
      </c>
      <c r="D4396" s="10" t="s">
        <v>7763</v>
      </c>
      <c r="E4396" s="9">
        <v>280459</v>
      </c>
      <c r="F4396" s="5">
        <v>43831</v>
      </c>
      <c r="G4396" s="7" t="s">
        <v>14096</v>
      </c>
      <c r="H4396" s="7" t="s">
        <v>14101</v>
      </c>
      <c r="I4396" s="7" t="s">
        <v>14130</v>
      </c>
      <c r="J4396" s="4">
        <v>2020</v>
      </c>
      <c r="L4396" s="19"/>
    </row>
    <row r="4397" spans="2:12" ht="51" x14ac:dyDescent="0.25">
      <c r="B4397" s="10" t="s">
        <v>14087</v>
      </c>
      <c r="C4397" s="10" t="s">
        <v>592</v>
      </c>
      <c r="D4397" s="10" t="s">
        <v>7763</v>
      </c>
      <c r="E4397" s="9">
        <v>28045900</v>
      </c>
      <c r="F4397" s="5">
        <v>43831</v>
      </c>
      <c r="G4397" s="7" t="s">
        <v>14096</v>
      </c>
      <c r="H4397" s="7" t="s">
        <v>14101</v>
      </c>
      <c r="I4397" s="7" t="s">
        <v>14130</v>
      </c>
      <c r="J4397" s="4">
        <v>2020</v>
      </c>
      <c r="L4397" s="19"/>
    </row>
    <row r="4398" spans="2:12" x14ac:dyDescent="0.25">
      <c r="B4398" s="10" t="s">
        <v>7502</v>
      </c>
      <c r="C4398" s="10" t="s">
        <v>602</v>
      </c>
      <c r="D4398" s="10" t="s">
        <v>8165</v>
      </c>
      <c r="E4398" s="9">
        <v>23000</v>
      </c>
      <c r="F4398" s="5">
        <v>40909</v>
      </c>
      <c r="G4398" s="7" t="s">
        <v>14096</v>
      </c>
      <c r="H4398" s="7" t="s">
        <v>14101</v>
      </c>
      <c r="I4398" s="7" t="s">
        <v>14130</v>
      </c>
      <c r="J4398" s="4">
        <v>2012</v>
      </c>
      <c r="L4398" s="19"/>
    </row>
    <row r="4399" spans="2:12" x14ac:dyDescent="0.25">
      <c r="B4399" s="10" t="s">
        <v>7502</v>
      </c>
      <c r="C4399" s="10" t="s">
        <v>602</v>
      </c>
      <c r="D4399" s="10" t="s">
        <v>8165</v>
      </c>
      <c r="E4399" s="9">
        <v>23000</v>
      </c>
      <c r="F4399" s="5">
        <v>41275</v>
      </c>
      <c r="G4399" s="7" t="s">
        <v>14096</v>
      </c>
      <c r="H4399" s="7" t="s">
        <v>14101</v>
      </c>
      <c r="I4399" s="7" t="s">
        <v>14130</v>
      </c>
      <c r="J4399" s="4">
        <v>2013</v>
      </c>
      <c r="L4399" s="19"/>
    </row>
    <row r="4400" spans="2:12" x14ac:dyDescent="0.25">
      <c r="B4400" s="10" t="s">
        <v>7502</v>
      </c>
      <c r="C4400" s="10" t="s">
        <v>602</v>
      </c>
      <c r="D4400" s="10" t="s">
        <v>8165</v>
      </c>
      <c r="E4400" s="9">
        <v>1108</v>
      </c>
      <c r="F4400" s="5">
        <v>42370</v>
      </c>
      <c r="G4400" s="7" t="s">
        <v>14096</v>
      </c>
      <c r="H4400" s="7" t="s">
        <v>14101</v>
      </c>
      <c r="I4400" s="7" t="s">
        <v>14130</v>
      </c>
      <c r="J4400" s="4">
        <v>2016</v>
      </c>
      <c r="L4400" s="19"/>
    </row>
    <row r="4401" spans="2:12" x14ac:dyDescent="0.25">
      <c r="B4401" s="10" t="s">
        <v>7502</v>
      </c>
      <c r="C4401" s="10" t="s">
        <v>602</v>
      </c>
      <c r="D4401" s="10" t="s">
        <v>8165</v>
      </c>
      <c r="E4401" s="9">
        <v>554</v>
      </c>
      <c r="F4401" s="5">
        <v>42736</v>
      </c>
      <c r="G4401" s="7" t="s">
        <v>14096</v>
      </c>
      <c r="H4401" s="7" t="s">
        <v>14101</v>
      </c>
      <c r="I4401" s="7" t="s">
        <v>14130</v>
      </c>
      <c r="J4401" s="4">
        <v>2017</v>
      </c>
      <c r="L4401" s="19"/>
    </row>
    <row r="4402" spans="2:12" x14ac:dyDescent="0.25">
      <c r="B4402" s="10" t="s">
        <v>7502</v>
      </c>
      <c r="C4402" s="10" t="s">
        <v>594</v>
      </c>
      <c r="D4402" s="10" t="s">
        <v>8019</v>
      </c>
      <c r="E4402" s="9">
        <v>81531</v>
      </c>
      <c r="F4402" s="5">
        <v>40909</v>
      </c>
      <c r="G4402" s="7" t="s">
        <v>14096</v>
      </c>
      <c r="H4402" s="7" t="s">
        <v>14101</v>
      </c>
      <c r="I4402" s="7" t="s">
        <v>14130</v>
      </c>
      <c r="J4402" s="4">
        <v>2012</v>
      </c>
      <c r="L4402" s="19"/>
    </row>
    <row r="4403" spans="2:12" x14ac:dyDescent="0.25">
      <c r="B4403" s="10" t="s">
        <v>7502</v>
      </c>
      <c r="C4403" s="10" t="s">
        <v>594</v>
      </c>
      <c r="D4403" s="10" t="s">
        <v>8019</v>
      </c>
      <c r="E4403" s="9">
        <v>28998</v>
      </c>
      <c r="F4403" s="5">
        <v>41275</v>
      </c>
      <c r="G4403" s="7" t="s">
        <v>14096</v>
      </c>
      <c r="H4403" s="7" t="s">
        <v>14101</v>
      </c>
      <c r="I4403" s="7" t="s">
        <v>14130</v>
      </c>
      <c r="J4403" s="4">
        <v>2013</v>
      </c>
      <c r="L4403" s="19"/>
    </row>
    <row r="4404" spans="2:12" x14ac:dyDescent="0.25">
      <c r="B4404" s="10" t="s">
        <v>7502</v>
      </c>
      <c r="C4404" s="10" t="s">
        <v>3740</v>
      </c>
      <c r="D4404" s="10" t="s">
        <v>9008</v>
      </c>
      <c r="E4404" s="9">
        <v>40000</v>
      </c>
      <c r="F4404" s="5">
        <v>42370</v>
      </c>
      <c r="G4404" s="7" t="s">
        <v>14096</v>
      </c>
      <c r="H4404" s="7" t="s">
        <v>14101</v>
      </c>
      <c r="I4404" s="7" t="s">
        <v>14130</v>
      </c>
      <c r="J4404" s="4">
        <v>2016</v>
      </c>
      <c r="L4404" s="19"/>
    </row>
    <row r="4405" spans="2:12" x14ac:dyDescent="0.25">
      <c r="B4405" s="10" t="s">
        <v>7502</v>
      </c>
      <c r="C4405" s="10" t="s">
        <v>3731</v>
      </c>
      <c r="D4405" s="10" t="s">
        <v>8504</v>
      </c>
      <c r="E4405" s="9">
        <v>1534</v>
      </c>
      <c r="F4405" s="5">
        <v>41275</v>
      </c>
      <c r="G4405" s="7" t="s">
        <v>14091</v>
      </c>
      <c r="H4405" s="7" t="s">
        <v>14138</v>
      </c>
      <c r="I4405" s="7" t="s">
        <v>14130</v>
      </c>
      <c r="J4405" s="4">
        <v>2013</v>
      </c>
      <c r="L4405" s="19"/>
    </row>
    <row r="4406" spans="2:12" x14ac:dyDescent="0.25">
      <c r="B4406" s="10" t="s">
        <v>7502</v>
      </c>
      <c r="C4406" s="10" t="s">
        <v>3731</v>
      </c>
      <c r="D4406" s="10" t="s">
        <v>8504</v>
      </c>
      <c r="E4406" s="9">
        <v>23467</v>
      </c>
      <c r="F4406" s="5">
        <v>41640</v>
      </c>
      <c r="G4406" s="7" t="s">
        <v>14091</v>
      </c>
      <c r="H4406" s="7" t="s">
        <v>14138</v>
      </c>
      <c r="I4406" s="7" t="s">
        <v>14130</v>
      </c>
      <c r="J4406" s="4">
        <v>2014</v>
      </c>
      <c r="L4406" s="19"/>
    </row>
    <row r="4407" spans="2:12" x14ac:dyDescent="0.25">
      <c r="B4407" s="10" t="s">
        <v>7502</v>
      </c>
      <c r="C4407" s="10" t="s">
        <v>3731</v>
      </c>
      <c r="D4407" s="10" t="s">
        <v>8802</v>
      </c>
      <c r="E4407" s="9">
        <v>113644</v>
      </c>
      <c r="F4407" s="5">
        <v>42005</v>
      </c>
      <c r="G4407" s="7" t="s">
        <v>14091</v>
      </c>
      <c r="H4407" s="7" t="s">
        <v>14138</v>
      </c>
      <c r="I4407" s="7" t="s">
        <v>14130</v>
      </c>
      <c r="J4407" s="4">
        <v>2015</v>
      </c>
      <c r="L4407" s="19"/>
    </row>
    <row r="4408" spans="2:12" x14ac:dyDescent="0.25">
      <c r="B4408" s="10" t="s">
        <v>7502</v>
      </c>
      <c r="C4408" s="10" t="s">
        <v>3731</v>
      </c>
      <c r="D4408" s="10" t="s">
        <v>8802</v>
      </c>
      <c r="E4408" s="9">
        <v>223105</v>
      </c>
      <c r="F4408" s="5">
        <v>42370</v>
      </c>
      <c r="G4408" s="7" t="s">
        <v>14091</v>
      </c>
      <c r="H4408" s="7" t="s">
        <v>14138</v>
      </c>
      <c r="I4408" s="7" t="s">
        <v>14130</v>
      </c>
      <c r="J4408" s="4">
        <v>2016</v>
      </c>
      <c r="L4408" s="19"/>
    </row>
    <row r="4409" spans="2:12" x14ac:dyDescent="0.25">
      <c r="B4409" s="10" t="s">
        <v>7502</v>
      </c>
      <c r="C4409" s="10" t="s">
        <v>3731</v>
      </c>
      <c r="D4409" s="10" t="s">
        <v>8802</v>
      </c>
      <c r="E4409" s="9">
        <v>502240</v>
      </c>
      <c r="F4409" s="5">
        <v>42736</v>
      </c>
      <c r="G4409" s="7" t="s">
        <v>14091</v>
      </c>
      <c r="H4409" s="7" t="s">
        <v>14138</v>
      </c>
      <c r="I4409" s="7" t="s">
        <v>14130</v>
      </c>
      <c r="J4409" s="4">
        <v>2017</v>
      </c>
      <c r="L4409" s="19"/>
    </row>
    <row r="4410" spans="2:12" x14ac:dyDescent="0.25">
      <c r="B4410" s="10" t="s">
        <v>7502</v>
      </c>
      <c r="C4410" s="10" t="s">
        <v>3731</v>
      </c>
      <c r="D4410" s="10" t="s">
        <v>8802</v>
      </c>
      <c r="E4410" s="9">
        <v>123683</v>
      </c>
      <c r="F4410" s="5">
        <v>43101</v>
      </c>
      <c r="G4410" s="7" t="s">
        <v>14091</v>
      </c>
      <c r="H4410" s="7" t="s">
        <v>14138</v>
      </c>
      <c r="I4410" s="7" t="s">
        <v>14130</v>
      </c>
      <c r="J4410" s="4">
        <v>2018</v>
      </c>
      <c r="L4410" s="19"/>
    </row>
    <row r="4411" spans="2:12" x14ac:dyDescent="0.25">
      <c r="B4411" s="10" t="s">
        <v>7502</v>
      </c>
      <c r="C4411" s="10" t="s">
        <v>3731</v>
      </c>
      <c r="D4411" s="10" t="s">
        <v>8802</v>
      </c>
      <c r="E4411" s="9">
        <v>33878</v>
      </c>
      <c r="F4411" s="5">
        <v>43466</v>
      </c>
      <c r="G4411" s="7" t="s">
        <v>14091</v>
      </c>
      <c r="H4411" s="7" t="s">
        <v>14138</v>
      </c>
      <c r="I4411" s="7" t="s">
        <v>14130</v>
      </c>
      <c r="J4411" s="4">
        <v>2019</v>
      </c>
      <c r="L4411" s="19"/>
    </row>
    <row r="4412" spans="2:12" x14ac:dyDescent="0.25">
      <c r="B4412" s="10" t="s">
        <v>616</v>
      </c>
      <c r="C4412" s="10" t="s">
        <v>600</v>
      </c>
      <c r="D4412" s="10" t="s">
        <v>3692</v>
      </c>
      <c r="E4412" s="9">
        <v>3000000</v>
      </c>
      <c r="F4412" s="5">
        <v>20716</v>
      </c>
      <c r="G4412" s="7" t="s">
        <v>14104</v>
      </c>
      <c r="H4412" s="7" t="s">
        <v>14103</v>
      </c>
      <c r="I4412" s="7" t="s">
        <v>14123</v>
      </c>
      <c r="J4412" s="4">
        <v>1956</v>
      </c>
      <c r="L4412" s="19"/>
    </row>
    <row r="4413" spans="2:12" x14ac:dyDescent="0.25">
      <c r="B4413" s="10" t="s">
        <v>616</v>
      </c>
      <c r="C4413" s="10" t="s">
        <v>598</v>
      </c>
      <c r="D4413" s="10" t="s">
        <v>2921</v>
      </c>
      <c r="E4413" s="9">
        <v>152300000</v>
      </c>
      <c r="F4413" s="5">
        <v>30084</v>
      </c>
      <c r="G4413" s="7" t="s">
        <v>14104</v>
      </c>
      <c r="H4413" s="7" t="s">
        <v>14103</v>
      </c>
      <c r="I4413" s="7" t="s">
        <v>14123</v>
      </c>
      <c r="J4413" s="4">
        <v>1982</v>
      </c>
      <c r="L4413" s="19"/>
    </row>
    <row r="4414" spans="2:12" x14ac:dyDescent="0.25">
      <c r="B4414" s="10" t="s">
        <v>616</v>
      </c>
      <c r="C4414" s="10" t="s">
        <v>596</v>
      </c>
      <c r="D4414" s="10" t="s">
        <v>2443</v>
      </c>
      <c r="E4414" s="9">
        <v>500000000</v>
      </c>
      <c r="F4414" s="5">
        <v>34394</v>
      </c>
      <c r="G4414" s="7" t="s">
        <v>14104</v>
      </c>
      <c r="H4414" s="7" t="s">
        <v>14103</v>
      </c>
      <c r="I4414" s="7" t="s">
        <v>14123</v>
      </c>
      <c r="J4414" s="4">
        <v>1994</v>
      </c>
      <c r="L4414" s="19"/>
    </row>
    <row r="4415" spans="2:12" x14ac:dyDescent="0.25">
      <c r="B4415" s="10" t="s">
        <v>616</v>
      </c>
      <c r="C4415" s="10" t="s">
        <v>596</v>
      </c>
      <c r="D4415" s="10" t="s">
        <v>2444</v>
      </c>
      <c r="E4415" s="9">
        <v>10200000</v>
      </c>
      <c r="F4415" s="5">
        <v>34394</v>
      </c>
      <c r="G4415" s="7" t="s">
        <v>14104</v>
      </c>
      <c r="H4415" s="7" t="s">
        <v>14103</v>
      </c>
      <c r="I4415" s="7" t="s">
        <v>14123</v>
      </c>
      <c r="J4415" s="4">
        <v>1994</v>
      </c>
      <c r="L4415" s="19"/>
    </row>
    <row r="4416" spans="2:12" x14ac:dyDescent="0.25">
      <c r="B4416" s="10" t="s">
        <v>616</v>
      </c>
      <c r="C4416" s="10" t="s">
        <v>596</v>
      </c>
      <c r="D4416" s="10" t="s">
        <v>3367</v>
      </c>
      <c r="E4416" s="9">
        <v>26001130000</v>
      </c>
      <c r="F4416" s="4" t="s">
        <v>3728</v>
      </c>
      <c r="G4416" s="7" t="s">
        <v>14104</v>
      </c>
      <c r="H4416" s="7" t="s">
        <v>14103</v>
      </c>
      <c r="I4416" s="7" t="s">
        <v>14124</v>
      </c>
      <c r="J4416" s="4" t="s">
        <v>14662</v>
      </c>
      <c r="L4416" s="19"/>
    </row>
    <row r="4417" spans="2:12" x14ac:dyDescent="0.25">
      <c r="B4417" s="10" t="s">
        <v>616</v>
      </c>
      <c r="C4417" s="10" t="s">
        <v>595</v>
      </c>
      <c r="D4417" s="10" t="s">
        <v>2360</v>
      </c>
      <c r="E4417" s="9">
        <v>50000000</v>
      </c>
      <c r="F4417" s="5">
        <v>34886</v>
      </c>
      <c r="G4417" s="7" t="s">
        <v>14104</v>
      </c>
      <c r="H4417" s="7" t="s">
        <v>14103</v>
      </c>
      <c r="I4417" s="7" t="s">
        <v>14123</v>
      </c>
      <c r="J4417" s="4">
        <v>1995</v>
      </c>
      <c r="L4417" s="19"/>
    </row>
    <row r="4418" spans="2:12" x14ac:dyDescent="0.25">
      <c r="B4418" s="10" t="s">
        <v>616</v>
      </c>
      <c r="C4418" s="10" t="s">
        <v>595</v>
      </c>
      <c r="D4418" s="10" t="s">
        <v>2295</v>
      </c>
      <c r="E4418" s="9">
        <v>5400000</v>
      </c>
      <c r="F4418" s="5">
        <v>35383</v>
      </c>
      <c r="G4418" s="7" t="s">
        <v>14096</v>
      </c>
      <c r="H4418" s="7" t="s">
        <v>14101</v>
      </c>
      <c r="I4418" s="7" t="s">
        <v>14123</v>
      </c>
      <c r="J4418" s="4">
        <v>1996</v>
      </c>
      <c r="L4418" s="19"/>
    </row>
    <row r="4419" spans="2:12" x14ac:dyDescent="0.25">
      <c r="B4419" s="10" t="s">
        <v>616</v>
      </c>
      <c r="C4419" s="10" t="s">
        <v>595</v>
      </c>
      <c r="D4419" s="10" t="s">
        <v>2228</v>
      </c>
      <c r="E4419" s="9">
        <v>2900000</v>
      </c>
      <c r="F4419" s="5">
        <v>35779</v>
      </c>
      <c r="G4419" s="7" t="s">
        <v>14096</v>
      </c>
      <c r="H4419" s="7" t="s">
        <v>14101</v>
      </c>
      <c r="I4419" s="7" t="s">
        <v>14123</v>
      </c>
      <c r="J4419" s="4">
        <v>1997</v>
      </c>
      <c r="L4419" s="19"/>
    </row>
    <row r="4420" spans="2:12" x14ac:dyDescent="0.25">
      <c r="B4420" s="10" t="s">
        <v>616</v>
      </c>
      <c r="C4420" s="10" t="s">
        <v>595</v>
      </c>
      <c r="D4420" s="10" t="s">
        <v>2333</v>
      </c>
      <c r="E4420" s="9">
        <v>8000000</v>
      </c>
      <c r="F4420" s="5">
        <v>35045</v>
      </c>
      <c r="G4420" s="7" t="s">
        <v>14096</v>
      </c>
      <c r="H4420" s="7" t="s">
        <v>14101</v>
      </c>
      <c r="I4420" s="7" t="s">
        <v>14123</v>
      </c>
      <c r="J4420" s="4">
        <v>1995</v>
      </c>
      <c r="L4420" s="19"/>
    </row>
    <row r="4421" spans="2:12" x14ac:dyDescent="0.25">
      <c r="B4421" s="10" t="s">
        <v>616</v>
      </c>
      <c r="C4421" s="10" t="s">
        <v>594</v>
      </c>
      <c r="D4421" s="10" t="s">
        <v>3249</v>
      </c>
      <c r="E4421" s="9">
        <v>8100000</v>
      </c>
      <c r="F4421" s="5">
        <v>26057</v>
      </c>
      <c r="G4421" s="7" t="s">
        <v>14096</v>
      </c>
      <c r="H4421" s="7" t="s">
        <v>14101</v>
      </c>
      <c r="I4421" s="7" t="s">
        <v>14123</v>
      </c>
      <c r="J4421" s="4">
        <v>1971</v>
      </c>
      <c r="L4421" s="19"/>
    </row>
    <row r="4422" spans="2:12" x14ac:dyDescent="0.25">
      <c r="B4422" s="10" t="s">
        <v>616</v>
      </c>
      <c r="C4422" s="10" t="s">
        <v>594</v>
      </c>
      <c r="D4422" s="10" t="s">
        <v>3173</v>
      </c>
      <c r="E4422" s="9">
        <v>19500000</v>
      </c>
      <c r="F4422" s="5">
        <v>27536</v>
      </c>
      <c r="G4422" s="7" t="s">
        <v>14096</v>
      </c>
      <c r="H4422" s="7" t="s">
        <v>14101</v>
      </c>
      <c r="I4422" s="7" t="s">
        <v>14123</v>
      </c>
      <c r="J4422" s="4">
        <v>1975</v>
      </c>
      <c r="L4422" s="19"/>
    </row>
    <row r="4423" spans="2:12" x14ac:dyDescent="0.25">
      <c r="B4423" s="10" t="s">
        <v>616</v>
      </c>
      <c r="C4423" s="10" t="s">
        <v>603</v>
      </c>
      <c r="D4423" s="10" t="s">
        <v>2008</v>
      </c>
      <c r="E4423" s="9">
        <v>60300000</v>
      </c>
      <c r="F4423" s="5">
        <v>37068</v>
      </c>
      <c r="G4423" s="7" t="s">
        <v>14092</v>
      </c>
      <c r="H4423" s="7" t="s">
        <v>14150</v>
      </c>
      <c r="I4423" s="7" t="s">
        <v>14123</v>
      </c>
      <c r="J4423" s="4">
        <v>2001</v>
      </c>
      <c r="L4423" s="19"/>
    </row>
    <row r="4424" spans="2:12" x14ac:dyDescent="0.25">
      <c r="B4424" s="10" t="s">
        <v>616</v>
      </c>
      <c r="C4424" s="10" t="s">
        <v>603</v>
      </c>
      <c r="D4424" s="10" t="s">
        <v>2159</v>
      </c>
      <c r="E4424" s="9">
        <v>152900000</v>
      </c>
      <c r="F4424" s="5">
        <v>36090</v>
      </c>
      <c r="G4424" s="7" t="s">
        <v>14096</v>
      </c>
      <c r="H4424" s="7" t="s">
        <v>14101</v>
      </c>
      <c r="I4424" s="7" t="s">
        <v>14123</v>
      </c>
      <c r="J4424" s="4">
        <v>1998</v>
      </c>
      <c r="L4424" s="19"/>
    </row>
    <row r="4425" spans="2:12" x14ac:dyDescent="0.25">
      <c r="B4425" s="10" t="s">
        <v>616</v>
      </c>
      <c r="C4425" s="10" t="s">
        <v>592</v>
      </c>
      <c r="D4425" s="10" t="s">
        <v>2907</v>
      </c>
      <c r="E4425" s="9">
        <v>304500000</v>
      </c>
      <c r="F4425" s="5">
        <v>30173</v>
      </c>
      <c r="G4425" s="7" t="s">
        <v>14096</v>
      </c>
      <c r="H4425" s="7" t="s">
        <v>14095</v>
      </c>
      <c r="I4425" s="7" t="s">
        <v>14123</v>
      </c>
      <c r="J4425" s="4">
        <v>1982</v>
      </c>
      <c r="L4425" s="19"/>
    </row>
    <row r="4426" spans="2:12" ht="25.5" x14ac:dyDescent="0.25">
      <c r="B4426" s="10" t="s">
        <v>616</v>
      </c>
      <c r="C4426" s="10" t="s">
        <v>7499</v>
      </c>
      <c r="D4426" s="10" t="s">
        <v>1578</v>
      </c>
      <c r="E4426" s="9">
        <v>170000</v>
      </c>
      <c r="F4426" s="5">
        <v>39204</v>
      </c>
      <c r="G4426" s="7" t="s">
        <v>14104</v>
      </c>
      <c r="H4426" s="7" t="s">
        <v>14103</v>
      </c>
      <c r="I4426" s="7" t="s">
        <v>14123</v>
      </c>
      <c r="J4426" s="4">
        <v>2007</v>
      </c>
      <c r="L4426" s="19"/>
    </row>
    <row r="4427" spans="2:12" ht="25.5" x14ac:dyDescent="0.25">
      <c r="B4427" s="10" t="s">
        <v>616</v>
      </c>
      <c r="C4427" s="10" t="s">
        <v>600</v>
      </c>
      <c r="D4427" s="10" t="s">
        <v>1655</v>
      </c>
      <c r="E4427" s="9">
        <v>3240000</v>
      </c>
      <c r="F4427" s="5">
        <v>38869</v>
      </c>
      <c r="G4427" s="7" t="s">
        <v>14096</v>
      </c>
      <c r="H4427" s="7" t="s">
        <v>14101</v>
      </c>
      <c r="I4427" s="7" t="s">
        <v>14124</v>
      </c>
      <c r="J4427" s="4">
        <v>2006</v>
      </c>
      <c r="L4427" s="19"/>
    </row>
    <row r="4428" spans="2:12" x14ac:dyDescent="0.25">
      <c r="B4428" s="10" t="s">
        <v>7502</v>
      </c>
      <c r="C4428" s="10" t="s">
        <v>605</v>
      </c>
      <c r="D4428" s="10" t="s">
        <v>7923</v>
      </c>
      <c r="E4428" s="9">
        <v>157781</v>
      </c>
      <c r="F4428" s="5">
        <v>40909</v>
      </c>
      <c r="G4428" s="7" t="s">
        <v>14096</v>
      </c>
      <c r="H4428" s="7" t="s">
        <v>14101</v>
      </c>
      <c r="I4428" s="7" t="s">
        <v>14130</v>
      </c>
      <c r="J4428" s="4">
        <v>2012</v>
      </c>
      <c r="L4428" s="19"/>
    </row>
    <row r="4429" spans="2:12" x14ac:dyDescent="0.25">
      <c r="B4429" s="10" t="s">
        <v>7502</v>
      </c>
      <c r="C4429" s="10" t="s">
        <v>605</v>
      </c>
      <c r="D4429" s="10" t="s">
        <v>7923</v>
      </c>
      <c r="E4429" s="9">
        <v>30578</v>
      </c>
      <c r="F4429" s="5">
        <v>41640</v>
      </c>
      <c r="G4429" s="7" t="s">
        <v>14096</v>
      </c>
      <c r="H4429" s="7" t="s">
        <v>14101</v>
      </c>
      <c r="I4429" s="7" t="s">
        <v>14130</v>
      </c>
      <c r="J4429" s="4">
        <v>2014</v>
      </c>
      <c r="L4429" s="19"/>
    </row>
    <row r="4430" spans="2:12" x14ac:dyDescent="0.25">
      <c r="B4430" s="10" t="s">
        <v>616</v>
      </c>
      <c r="C4430" s="10" t="s">
        <v>7497</v>
      </c>
      <c r="D4430" s="10" t="s">
        <v>1582</v>
      </c>
      <c r="E4430" s="9">
        <v>45000000</v>
      </c>
      <c r="F4430" s="5">
        <v>39198</v>
      </c>
      <c r="G4430" s="7" t="s">
        <v>14096</v>
      </c>
      <c r="H4430" s="7" t="s">
        <v>14101</v>
      </c>
      <c r="I4430" s="7" t="s">
        <v>14123</v>
      </c>
      <c r="J4430" s="4">
        <v>2007</v>
      </c>
      <c r="L4430" s="19"/>
    </row>
    <row r="4431" spans="2:12" ht="25.5" x14ac:dyDescent="0.25">
      <c r="B4431" s="10" t="s">
        <v>7502</v>
      </c>
      <c r="C4431" s="10" t="s">
        <v>7504</v>
      </c>
      <c r="D4431" s="10" t="s">
        <v>8915</v>
      </c>
      <c r="E4431" s="9">
        <v>624372</v>
      </c>
      <c r="F4431" s="5">
        <v>42370</v>
      </c>
      <c r="G4431" s="7" t="s">
        <v>14096</v>
      </c>
      <c r="H4431" s="7" t="s">
        <v>14101</v>
      </c>
      <c r="I4431" s="7" t="s">
        <v>14130</v>
      </c>
      <c r="J4431" s="4">
        <v>2016</v>
      </c>
      <c r="L4431" s="19"/>
    </row>
    <row r="4432" spans="2:12" ht="25.5" x14ac:dyDescent="0.25">
      <c r="B4432" s="10" t="s">
        <v>7502</v>
      </c>
      <c r="C4432" s="10" t="s">
        <v>7504</v>
      </c>
      <c r="D4432" s="10" t="s">
        <v>8915</v>
      </c>
      <c r="E4432" s="9">
        <v>2189605</v>
      </c>
      <c r="F4432" s="5">
        <v>42736</v>
      </c>
      <c r="G4432" s="7" t="s">
        <v>14096</v>
      </c>
      <c r="H4432" s="7" t="s">
        <v>14101</v>
      </c>
      <c r="I4432" s="7" t="s">
        <v>14130</v>
      </c>
      <c r="J4432" s="4">
        <v>2017</v>
      </c>
      <c r="L4432" s="19"/>
    </row>
    <row r="4433" spans="2:12" ht="25.5" x14ac:dyDescent="0.25">
      <c r="B4433" s="10" t="s">
        <v>7502</v>
      </c>
      <c r="C4433" s="10" t="s">
        <v>7504</v>
      </c>
      <c r="D4433" s="10" t="s">
        <v>8915</v>
      </c>
      <c r="E4433" s="9">
        <v>2399898</v>
      </c>
      <c r="F4433" s="5">
        <v>43101</v>
      </c>
      <c r="G4433" s="7" t="s">
        <v>14096</v>
      </c>
      <c r="H4433" s="7" t="s">
        <v>14101</v>
      </c>
      <c r="I4433" s="7" t="s">
        <v>14130</v>
      </c>
      <c r="J4433" s="4">
        <v>2018</v>
      </c>
      <c r="L4433" s="19"/>
    </row>
    <row r="4434" spans="2:12" ht="25.5" x14ac:dyDescent="0.25">
      <c r="B4434" s="10" t="s">
        <v>7502</v>
      </c>
      <c r="C4434" s="10" t="s">
        <v>7504</v>
      </c>
      <c r="D4434" s="10" t="s">
        <v>8915</v>
      </c>
      <c r="E4434" s="9">
        <v>3570913</v>
      </c>
      <c r="F4434" s="5">
        <v>43466</v>
      </c>
      <c r="G4434" s="7" t="s">
        <v>14096</v>
      </c>
      <c r="H4434" s="7" t="s">
        <v>14101</v>
      </c>
      <c r="I4434" s="7" t="s">
        <v>14130</v>
      </c>
      <c r="J4434" s="4">
        <v>2019</v>
      </c>
      <c r="L4434" s="19"/>
    </row>
    <row r="4435" spans="2:12" ht="25.5" x14ac:dyDescent="0.25">
      <c r="B4435" s="10" t="s">
        <v>7502</v>
      </c>
      <c r="C4435" s="10" t="s">
        <v>7504</v>
      </c>
      <c r="D4435" s="10" t="s">
        <v>8915</v>
      </c>
      <c r="E4435" s="9">
        <v>2949124</v>
      </c>
      <c r="F4435" s="5">
        <v>43831</v>
      </c>
      <c r="G4435" s="7" t="s">
        <v>14096</v>
      </c>
      <c r="H4435" s="7" t="s">
        <v>14101</v>
      </c>
      <c r="I4435" s="7" t="s">
        <v>14130</v>
      </c>
      <c r="J4435" s="4">
        <v>2020</v>
      </c>
      <c r="L4435" s="19"/>
    </row>
    <row r="4436" spans="2:12" x14ac:dyDescent="0.25">
      <c r="B4436" s="10" t="s">
        <v>616</v>
      </c>
      <c r="C4436" s="10" t="s">
        <v>7497</v>
      </c>
      <c r="D4436" s="10" t="s">
        <v>931</v>
      </c>
      <c r="E4436" s="9">
        <v>3000000</v>
      </c>
      <c r="F4436" s="5">
        <v>42090</v>
      </c>
      <c r="G4436" s="7" t="s">
        <v>14096</v>
      </c>
      <c r="H4436" s="7" t="s">
        <v>14101</v>
      </c>
      <c r="I4436" s="7" t="s">
        <v>14124</v>
      </c>
      <c r="J4436" s="4">
        <v>2015</v>
      </c>
      <c r="L4436" s="19"/>
    </row>
    <row r="4437" spans="2:12" x14ac:dyDescent="0.25">
      <c r="B4437" s="10" t="s">
        <v>616</v>
      </c>
      <c r="C4437" s="10" t="s">
        <v>7497</v>
      </c>
      <c r="D4437" s="10" t="s">
        <v>3151</v>
      </c>
      <c r="E4437" s="9">
        <v>20000000</v>
      </c>
      <c r="F4437" s="5">
        <v>27849</v>
      </c>
      <c r="G4437" s="7" t="s">
        <v>14096</v>
      </c>
      <c r="H4437" s="7" t="s">
        <v>14101</v>
      </c>
      <c r="I4437" s="7" t="s">
        <v>14123</v>
      </c>
      <c r="J4437" s="4">
        <v>1976</v>
      </c>
      <c r="L4437" s="19"/>
    </row>
    <row r="4438" spans="2:12" x14ac:dyDescent="0.25">
      <c r="B4438" s="10" t="s">
        <v>616</v>
      </c>
      <c r="C4438" s="10" t="s">
        <v>7497</v>
      </c>
      <c r="D4438" s="10" t="s">
        <v>3028</v>
      </c>
      <c r="E4438" s="9">
        <v>30000000</v>
      </c>
      <c r="F4438" s="5">
        <v>29200</v>
      </c>
      <c r="G4438" s="7" t="s">
        <v>14096</v>
      </c>
      <c r="H4438" s="7" t="s">
        <v>14101</v>
      </c>
      <c r="I4438" s="7" t="s">
        <v>14123</v>
      </c>
      <c r="J4438" s="4">
        <v>1979</v>
      </c>
      <c r="L4438" s="19"/>
    </row>
    <row r="4439" spans="2:12" x14ac:dyDescent="0.25">
      <c r="B4439" s="10" t="s">
        <v>616</v>
      </c>
      <c r="C4439" s="10" t="s">
        <v>7497</v>
      </c>
      <c r="D4439" s="10" t="s">
        <v>2891</v>
      </c>
      <c r="E4439" s="9">
        <v>7000000</v>
      </c>
      <c r="F4439" s="5">
        <v>30453</v>
      </c>
      <c r="G4439" s="7" t="s">
        <v>14096</v>
      </c>
      <c r="H4439" s="7" t="s">
        <v>14101</v>
      </c>
      <c r="I4439" s="7" t="s">
        <v>14123</v>
      </c>
      <c r="J4439" s="4">
        <v>1983</v>
      </c>
      <c r="L4439" s="19"/>
    </row>
    <row r="4440" spans="2:12" x14ac:dyDescent="0.25">
      <c r="B4440" s="10" t="s">
        <v>616</v>
      </c>
      <c r="C4440" s="10" t="s">
        <v>7497</v>
      </c>
      <c r="D4440" s="10" t="s">
        <v>2625</v>
      </c>
      <c r="E4440" s="9">
        <v>102000000</v>
      </c>
      <c r="F4440" s="5">
        <v>33015</v>
      </c>
      <c r="G4440" s="7" t="s">
        <v>14096</v>
      </c>
      <c r="H4440" s="7" t="s">
        <v>14101</v>
      </c>
      <c r="I4440" s="7" t="s">
        <v>14123</v>
      </c>
      <c r="J4440" s="4">
        <v>1990</v>
      </c>
      <c r="L4440" s="19"/>
    </row>
    <row r="4441" spans="2:12" x14ac:dyDescent="0.25">
      <c r="B4441" s="10" t="s">
        <v>616</v>
      </c>
      <c r="C4441" s="10" t="s">
        <v>7497</v>
      </c>
      <c r="D4441" s="10" t="s">
        <v>2425</v>
      </c>
      <c r="E4441" s="9">
        <v>68000000</v>
      </c>
      <c r="F4441" s="5">
        <v>34514</v>
      </c>
      <c r="G4441" s="7" t="s">
        <v>14096</v>
      </c>
      <c r="H4441" s="7" t="s">
        <v>14101</v>
      </c>
      <c r="I4441" s="7" t="s">
        <v>14123</v>
      </c>
      <c r="J4441" s="4">
        <v>1994</v>
      </c>
      <c r="L4441" s="19"/>
    </row>
    <row r="4442" spans="2:12" x14ac:dyDescent="0.25">
      <c r="B4442" s="10" t="s">
        <v>616</v>
      </c>
      <c r="C4442" s="10" t="s">
        <v>7497</v>
      </c>
      <c r="D4442" s="10" t="s">
        <v>636</v>
      </c>
      <c r="E4442" s="9">
        <v>94000000</v>
      </c>
      <c r="F4442" s="5">
        <v>44004</v>
      </c>
      <c r="G4442" s="7" t="s">
        <v>14096</v>
      </c>
      <c r="H4442" s="7" t="s">
        <v>14101</v>
      </c>
      <c r="I4442" s="7" t="s">
        <v>14124</v>
      </c>
      <c r="J4442" s="4">
        <v>2020</v>
      </c>
      <c r="L4442" s="19"/>
    </row>
    <row r="4443" spans="2:12" x14ac:dyDescent="0.25">
      <c r="B4443" s="10" t="s">
        <v>7502</v>
      </c>
      <c r="C4443" s="10" t="s">
        <v>605</v>
      </c>
      <c r="D4443" s="10" t="s">
        <v>8601</v>
      </c>
      <c r="E4443" s="9">
        <v>136425</v>
      </c>
      <c r="F4443" s="5">
        <v>41640</v>
      </c>
      <c r="G4443" s="7" t="s">
        <v>14091</v>
      </c>
      <c r="H4443" s="7" t="s">
        <v>14099</v>
      </c>
      <c r="I4443" s="7" t="s">
        <v>14130</v>
      </c>
      <c r="J4443" s="4">
        <v>2014</v>
      </c>
      <c r="L4443" s="19"/>
    </row>
    <row r="4444" spans="2:12" x14ac:dyDescent="0.25">
      <c r="B4444" s="10" t="s">
        <v>7502</v>
      </c>
      <c r="C4444" s="10" t="s">
        <v>605</v>
      </c>
      <c r="D4444" s="10" t="s">
        <v>8601</v>
      </c>
      <c r="E4444" s="9">
        <v>956290</v>
      </c>
      <c r="F4444" s="5">
        <v>42005</v>
      </c>
      <c r="G4444" s="7" t="s">
        <v>14091</v>
      </c>
      <c r="H4444" s="7" t="s">
        <v>14099</v>
      </c>
      <c r="I4444" s="7" t="s">
        <v>14130</v>
      </c>
      <c r="J4444" s="4">
        <v>2015</v>
      </c>
      <c r="L4444" s="19"/>
    </row>
    <row r="4445" spans="2:12" x14ac:dyDescent="0.25">
      <c r="B4445" s="10" t="s">
        <v>7502</v>
      </c>
      <c r="C4445" s="10" t="s">
        <v>605</v>
      </c>
      <c r="D4445" s="10" t="s">
        <v>8601</v>
      </c>
      <c r="E4445" s="9">
        <v>5900</v>
      </c>
      <c r="F4445" s="5">
        <v>42370</v>
      </c>
      <c r="G4445" s="7" t="s">
        <v>14091</v>
      </c>
      <c r="H4445" s="7" t="s">
        <v>14099</v>
      </c>
      <c r="I4445" s="7" t="s">
        <v>14130</v>
      </c>
      <c r="J4445" s="4">
        <v>2016</v>
      </c>
      <c r="L4445" s="19"/>
    </row>
    <row r="4446" spans="2:12" x14ac:dyDescent="0.25">
      <c r="B4446" s="10" t="s">
        <v>7502</v>
      </c>
      <c r="C4446" s="10" t="s">
        <v>605</v>
      </c>
      <c r="D4446" s="10" t="s">
        <v>8601</v>
      </c>
      <c r="E4446" s="9">
        <v>1100</v>
      </c>
      <c r="F4446" s="5">
        <v>42736</v>
      </c>
      <c r="G4446" s="7" t="s">
        <v>14091</v>
      </c>
      <c r="H4446" s="7" t="s">
        <v>14099</v>
      </c>
      <c r="I4446" s="7" t="s">
        <v>14130</v>
      </c>
      <c r="J4446" s="4">
        <v>2017</v>
      </c>
      <c r="L4446" s="19"/>
    </row>
    <row r="4447" spans="2:12" x14ac:dyDescent="0.25">
      <c r="B4447" s="10" t="s">
        <v>616</v>
      </c>
      <c r="C4447" s="10" t="s">
        <v>605</v>
      </c>
      <c r="D4447" s="10" t="s">
        <v>2005</v>
      </c>
      <c r="E4447" s="9">
        <v>23650000</v>
      </c>
      <c r="F4447" s="5">
        <v>37070</v>
      </c>
      <c r="G4447" s="7" t="s">
        <v>14092</v>
      </c>
      <c r="H4447" s="7" t="s">
        <v>14150</v>
      </c>
      <c r="I4447" s="7" t="s">
        <v>14123</v>
      </c>
      <c r="J4447" s="4">
        <v>2001</v>
      </c>
      <c r="L4447" s="19"/>
    </row>
    <row r="4448" spans="2:12" x14ac:dyDescent="0.25">
      <c r="B4448" s="10" t="s">
        <v>616</v>
      </c>
      <c r="C4448" s="10" t="s">
        <v>7497</v>
      </c>
      <c r="D4448" s="10" t="s">
        <v>1540</v>
      </c>
      <c r="E4448" s="9">
        <v>2400000</v>
      </c>
      <c r="F4448" s="5">
        <v>39283</v>
      </c>
      <c r="G4448" s="7" t="s">
        <v>14096</v>
      </c>
      <c r="H4448" s="7" t="s">
        <v>14101</v>
      </c>
      <c r="I4448" s="7" t="s">
        <v>14123</v>
      </c>
      <c r="J4448" s="4">
        <v>2007</v>
      </c>
      <c r="L4448" s="19"/>
    </row>
    <row r="4449" spans="2:12" ht="25.5" x14ac:dyDescent="0.25">
      <c r="B4449" s="10" t="s">
        <v>616</v>
      </c>
      <c r="C4449" s="10" t="s">
        <v>7497</v>
      </c>
      <c r="D4449" s="10" t="s">
        <v>642</v>
      </c>
      <c r="E4449" s="9">
        <v>2400000</v>
      </c>
      <c r="F4449" s="5">
        <v>43980</v>
      </c>
      <c r="G4449" s="7" t="s">
        <v>14091</v>
      </c>
      <c r="H4449" s="7" t="s">
        <v>14121</v>
      </c>
      <c r="I4449" s="7" t="s">
        <v>14124</v>
      </c>
      <c r="J4449" s="4">
        <v>2020</v>
      </c>
      <c r="L4449" s="19"/>
    </row>
    <row r="4450" spans="2:12" x14ac:dyDescent="0.25">
      <c r="B4450" s="10" t="s">
        <v>7502</v>
      </c>
      <c r="C4450" s="10" t="s">
        <v>605</v>
      </c>
      <c r="D4450" s="10" t="s">
        <v>9250</v>
      </c>
      <c r="E4450" s="9">
        <v>1505833</v>
      </c>
      <c r="F4450" s="5">
        <v>43101</v>
      </c>
      <c r="G4450" s="7" t="s">
        <v>14096</v>
      </c>
      <c r="H4450" s="7" t="s">
        <v>14101</v>
      </c>
      <c r="I4450" s="7" t="s">
        <v>14130</v>
      </c>
      <c r="J4450" s="4">
        <v>2018</v>
      </c>
      <c r="L4450" s="19"/>
    </row>
    <row r="4451" spans="2:12" x14ac:dyDescent="0.25">
      <c r="B4451" s="10" t="s">
        <v>7502</v>
      </c>
      <c r="C4451" s="10" t="s">
        <v>605</v>
      </c>
      <c r="D4451" s="10" t="s">
        <v>9250</v>
      </c>
      <c r="E4451" s="9">
        <v>1854127</v>
      </c>
      <c r="F4451" s="5">
        <v>43466</v>
      </c>
      <c r="G4451" s="7" t="s">
        <v>14096</v>
      </c>
      <c r="H4451" s="7" t="s">
        <v>14101</v>
      </c>
      <c r="I4451" s="7" t="s">
        <v>14130</v>
      </c>
      <c r="J4451" s="4">
        <v>2019</v>
      </c>
      <c r="L4451" s="19"/>
    </row>
    <row r="4452" spans="2:12" x14ac:dyDescent="0.25">
      <c r="B4452" s="10" t="s">
        <v>7502</v>
      </c>
      <c r="C4452" s="10" t="s">
        <v>605</v>
      </c>
      <c r="D4452" s="10" t="s">
        <v>9250</v>
      </c>
      <c r="E4452" s="9">
        <v>452366</v>
      </c>
      <c r="F4452" s="5">
        <v>43831</v>
      </c>
      <c r="G4452" s="7" t="s">
        <v>14096</v>
      </c>
      <c r="H4452" s="7" t="s">
        <v>14101</v>
      </c>
      <c r="I4452" s="7" t="s">
        <v>14130</v>
      </c>
      <c r="J4452" s="4">
        <v>2020</v>
      </c>
      <c r="L4452" s="19"/>
    </row>
    <row r="4453" spans="2:12" x14ac:dyDescent="0.25">
      <c r="B4453" s="10" t="s">
        <v>14087</v>
      </c>
      <c r="C4453" s="10" t="s">
        <v>605</v>
      </c>
      <c r="D4453" s="10" t="s">
        <v>9250</v>
      </c>
      <c r="E4453" s="9">
        <v>44845200</v>
      </c>
      <c r="F4453" s="5">
        <v>43831</v>
      </c>
      <c r="G4453" s="7" t="s">
        <v>14096</v>
      </c>
      <c r="H4453" s="7" t="s">
        <v>14101</v>
      </c>
      <c r="I4453" s="7" t="s">
        <v>14130</v>
      </c>
      <c r="J4453" s="4">
        <v>2020</v>
      </c>
      <c r="L4453" s="19"/>
    </row>
    <row r="4454" spans="2:12" x14ac:dyDescent="0.25">
      <c r="B4454" s="10" t="s">
        <v>616</v>
      </c>
      <c r="C4454" s="10" t="s">
        <v>3735</v>
      </c>
      <c r="D4454" s="10" t="s">
        <v>644</v>
      </c>
      <c r="E4454" s="9">
        <v>84000000</v>
      </c>
      <c r="F4454" s="5">
        <v>43979</v>
      </c>
      <c r="G4454" s="7" t="s">
        <v>14096</v>
      </c>
      <c r="H4454" s="7" t="s">
        <v>14095</v>
      </c>
      <c r="I4454" s="7" t="s">
        <v>14124</v>
      </c>
      <c r="J4454" s="4">
        <v>2020</v>
      </c>
      <c r="L4454" s="19"/>
    </row>
    <row r="4455" spans="2:12" ht="25.5" x14ac:dyDescent="0.25">
      <c r="B4455" s="10" t="s">
        <v>616</v>
      </c>
      <c r="C4455" s="10" t="s">
        <v>606</v>
      </c>
      <c r="D4455" s="10" t="s">
        <v>962</v>
      </c>
      <c r="E4455" s="9">
        <v>30000000</v>
      </c>
      <c r="F4455" s="5">
        <v>41907</v>
      </c>
      <c r="G4455" s="7" t="s">
        <v>14096</v>
      </c>
      <c r="H4455" s="7" t="s">
        <v>14095</v>
      </c>
      <c r="I4455" s="7" t="s">
        <v>14124</v>
      </c>
      <c r="J4455" s="4">
        <v>2014</v>
      </c>
      <c r="L4455" s="19"/>
    </row>
    <row r="4456" spans="2:12" x14ac:dyDescent="0.25">
      <c r="B4456" s="10" t="s">
        <v>616</v>
      </c>
      <c r="C4456" s="10" t="s">
        <v>7497</v>
      </c>
      <c r="D4456" s="10" t="s">
        <v>1091</v>
      </c>
      <c r="E4456" s="9">
        <v>25000000</v>
      </c>
      <c r="F4456" s="5">
        <v>41051</v>
      </c>
      <c r="G4456" s="7" t="s">
        <v>14096</v>
      </c>
      <c r="H4456" s="7" t="s">
        <v>14095</v>
      </c>
      <c r="I4456" s="7" t="s">
        <v>14124</v>
      </c>
      <c r="J4456" s="4">
        <v>2012</v>
      </c>
      <c r="L4456" s="19"/>
    </row>
    <row r="4457" spans="2:12" ht="25.5" x14ac:dyDescent="0.25">
      <c r="B4457" s="10" t="s">
        <v>616</v>
      </c>
      <c r="C4457" s="10" t="s">
        <v>3738</v>
      </c>
      <c r="D4457" s="10" t="s">
        <v>864</v>
      </c>
      <c r="E4457" s="9">
        <v>22700000</v>
      </c>
      <c r="F4457" s="5">
        <v>42584</v>
      </c>
      <c r="G4457" s="7" t="s">
        <v>14096</v>
      </c>
      <c r="H4457" s="7" t="s">
        <v>14095</v>
      </c>
      <c r="I4457" s="7" t="s">
        <v>14124</v>
      </c>
      <c r="J4457" s="4">
        <v>2016</v>
      </c>
      <c r="L4457" s="19"/>
    </row>
    <row r="4458" spans="2:12" ht="25.5" x14ac:dyDescent="0.25">
      <c r="B4458" s="10" t="s">
        <v>616</v>
      </c>
      <c r="C4458" s="10" t="s">
        <v>7497</v>
      </c>
      <c r="D4458" s="10" t="s">
        <v>661</v>
      </c>
      <c r="E4458" s="9">
        <v>11900000</v>
      </c>
      <c r="F4458" s="5">
        <v>43916</v>
      </c>
      <c r="G4458" s="7" t="s">
        <v>14096</v>
      </c>
      <c r="H4458" s="7" t="s">
        <v>14095</v>
      </c>
      <c r="I4458" s="7" t="s">
        <v>14124</v>
      </c>
      <c r="J4458" s="4">
        <v>2020</v>
      </c>
      <c r="L4458" s="19"/>
    </row>
    <row r="4459" spans="2:12" x14ac:dyDescent="0.25">
      <c r="B4459" s="10" t="s">
        <v>616</v>
      </c>
      <c r="C4459" s="10" t="s">
        <v>7497</v>
      </c>
      <c r="D4459" s="10" t="s">
        <v>3296</v>
      </c>
      <c r="E4459" s="9">
        <v>45000000</v>
      </c>
      <c r="F4459" s="4" t="s">
        <v>3728</v>
      </c>
      <c r="G4459" s="7" t="s">
        <v>14092</v>
      </c>
      <c r="H4459" s="7" t="s">
        <v>14150</v>
      </c>
      <c r="I4459" s="7" t="s">
        <v>14124</v>
      </c>
      <c r="J4459" s="4" t="s">
        <v>14662</v>
      </c>
      <c r="L4459" s="19"/>
    </row>
    <row r="4460" spans="2:12" ht="38.25" x14ac:dyDescent="0.25">
      <c r="B4460" s="10" t="s">
        <v>616</v>
      </c>
      <c r="C4460" s="10" t="s">
        <v>7501</v>
      </c>
      <c r="D4460" s="10" t="s">
        <v>796</v>
      </c>
      <c r="E4460" s="9">
        <v>6300000</v>
      </c>
      <c r="F4460" s="5">
        <v>43003</v>
      </c>
      <c r="G4460" s="7" t="s">
        <v>14096</v>
      </c>
      <c r="H4460" s="7" t="s">
        <v>14101</v>
      </c>
      <c r="I4460" s="7" t="s">
        <v>14124</v>
      </c>
      <c r="J4460" s="4">
        <v>2017</v>
      </c>
      <c r="L4460" s="19"/>
    </row>
    <row r="4461" spans="2:12" x14ac:dyDescent="0.25">
      <c r="B4461" s="10" t="s">
        <v>7502</v>
      </c>
      <c r="C4461" s="10" t="s">
        <v>605</v>
      </c>
      <c r="D4461" s="10" t="s">
        <v>7958</v>
      </c>
      <c r="E4461" s="9">
        <v>124595</v>
      </c>
      <c r="F4461" s="5">
        <v>40909</v>
      </c>
      <c r="G4461" s="7" t="s">
        <v>14096</v>
      </c>
      <c r="H4461" s="7" t="s">
        <v>14101</v>
      </c>
      <c r="I4461" s="7" t="s">
        <v>14130</v>
      </c>
      <c r="J4461" s="4">
        <v>2012</v>
      </c>
      <c r="L4461" s="19"/>
    </row>
    <row r="4462" spans="2:12" x14ac:dyDescent="0.25">
      <c r="B4462" s="10" t="s">
        <v>7502</v>
      </c>
      <c r="C4462" s="10" t="s">
        <v>605</v>
      </c>
      <c r="D4462" s="10" t="s">
        <v>7958</v>
      </c>
      <c r="E4462" s="9">
        <v>0</v>
      </c>
      <c r="F4462" s="5">
        <v>41275</v>
      </c>
      <c r="G4462" s="7" t="s">
        <v>14096</v>
      </c>
      <c r="H4462" s="7" t="s">
        <v>14101</v>
      </c>
      <c r="I4462" s="7" t="s">
        <v>14130</v>
      </c>
      <c r="J4462" s="4">
        <v>2013</v>
      </c>
      <c r="L4462" s="19"/>
    </row>
    <row r="4463" spans="2:12" ht="25.5" x14ac:dyDescent="0.25">
      <c r="B4463" s="10" t="s">
        <v>7502</v>
      </c>
      <c r="C4463" s="10" t="s">
        <v>7504</v>
      </c>
      <c r="D4463" s="10" t="s">
        <v>7698</v>
      </c>
      <c r="E4463" s="9">
        <v>713990</v>
      </c>
      <c r="F4463" s="5">
        <v>40909</v>
      </c>
      <c r="G4463" s="7" t="s">
        <v>14091</v>
      </c>
      <c r="H4463" s="7" t="s">
        <v>14138</v>
      </c>
      <c r="I4463" s="7" t="s">
        <v>14130</v>
      </c>
      <c r="J4463" s="4">
        <v>2012</v>
      </c>
      <c r="L4463" s="19"/>
    </row>
    <row r="4464" spans="2:12" ht="25.5" x14ac:dyDescent="0.25">
      <c r="B4464" s="10" t="s">
        <v>7502</v>
      </c>
      <c r="C4464" s="10" t="s">
        <v>7504</v>
      </c>
      <c r="D4464" s="10" t="s">
        <v>7698</v>
      </c>
      <c r="E4464" s="9">
        <v>533392</v>
      </c>
      <c r="F4464" s="5">
        <v>41275</v>
      </c>
      <c r="G4464" s="7" t="s">
        <v>14091</v>
      </c>
      <c r="H4464" s="7" t="s">
        <v>14138</v>
      </c>
      <c r="I4464" s="7" t="s">
        <v>14130</v>
      </c>
      <c r="J4464" s="4">
        <v>2013</v>
      </c>
      <c r="L4464" s="19"/>
    </row>
    <row r="4465" spans="2:12" ht="25.5" x14ac:dyDescent="0.25">
      <c r="B4465" s="10" t="s">
        <v>7502</v>
      </c>
      <c r="C4465" s="10" t="s">
        <v>7504</v>
      </c>
      <c r="D4465" s="10" t="s">
        <v>7698</v>
      </c>
      <c r="E4465" s="9">
        <v>348344</v>
      </c>
      <c r="F4465" s="5">
        <v>41640</v>
      </c>
      <c r="G4465" s="7" t="s">
        <v>14091</v>
      </c>
      <c r="H4465" s="7" t="s">
        <v>14138</v>
      </c>
      <c r="I4465" s="7" t="s">
        <v>14130</v>
      </c>
      <c r="J4465" s="4">
        <v>2014</v>
      </c>
      <c r="L4465" s="19"/>
    </row>
    <row r="4466" spans="2:12" ht="25.5" x14ac:dyDescent="0.25">
      <c r="B4466" s="10" t="s">
        <v>7502</v>
      </c>
      <c r="C4466" s="10" t="s">
        <v>7504</v>
      </c>
      <c r="D4466" s="10" t="s">
        <v>7698</v>
      </c>
      <c r="E4466" s="9">
        <v>123062</v>
      </c>
      <c r="F4466" s="5">
        <v>42005</v>
      </c>
      <c r="G4466" s="7" t="s">
        <v>14091</v>
      </c>
      <c r="H4466" s="7" t="s">
        <v>14138</v>
      </c>
      <c r="I4466" s="7" t="s">
        <v>14130</v>
      </c>
      <c r="J4466" s="4">
        <v>2015</v>
      </c>
      <c r="L4466" s="19"/>
    </row>
    <row r="4467" spans="2:12" ht="25.5" x14ac:dyDescent="0.25">
      <c r="B4467" s="10" t="s">
        <v>7502</v>
      </c>
      <c r="C4467" s="10" t="s">
        <v>7504</v>
      </c>
      <c r="D4467" s="10" t="s">
        <v>9025</v>
      </c>
      <c r="E4467" s="9">
        <v>18433</v>
      </c>
      <c r="F4467" s="5">
        <v>42370</v>
      </c>
      <c r="G4467" s="7" t="s">
        <v>14096</v>
      </c>
      <c r="H4467" s="7" t="s">
        <v>14101</v>
      </c>
      <c r="I4467" s="7" t="s">
        <v>14130</v>
      </c>
      <c r="J4467" s="4">
        <v>2016</v>
      </c>
      <c r="L4467" s="19"/>
    </row>
    <row r="4468" spans="2:12" x14ac:dyDescent="0.25">
      <c r="B4468" s="10" t="s">
        <v>7502</v>
      </c>
      <c r="C4468" s="10" t="s">
        <v>605</v>
      </c>
      <c r="D4468" s="10" t="s">
        <v>8588</v>
      </c>
      <c r="E4468" s="9">
        <v>194400</v>
      </c>
      <c r="F4468" s="5">
        <v>41640</v>
      </c>
      <c r="G4468" s="7" t="s">
        <v>14096</v>
      </c>
      <c r="H4468" s="7" t="s">
        <v>14101</v>
      </c>
      <c r="I4468" s="7" t="s">
        <v>14130</v>
      </c>
      <c r="J4468" s="4">
        <v>2014</v>
      </c>
      <c r="L4468" s="19"/>
    </row>
    <row r="4469" spans="2:12" x14ac:dyDescent="0.25">
      <c r="B4469" s="10" t="s">
        <v>7502</v>
      </c>
      <c r="C4469" s="10" t="s">
        <v>605</v>
      </c>
      <c r="D4469" s="10" t="s">
        <v>8588</v>
      </c>
      <c r="E4469" s="9">
        <v>126802</v>
      </c>
      <c r="F4469" s="5">
        <v>42005</v>
      </c>
      <c r="G4469" s="7" t="s">
        <v>14096</v>
      </c>
      <c r="H4469" s="7" t="s">
        <v>14101</v>
      </c>
      <c r="I4469" s="7" t="s">
        <v>14130</v>
      </c>
      <c r="J4469" s="4">
        <v>2015</v>
      </c>
      <c r="L4469" s="19"/>
    </row>
    <row r="4470" spans="2:12" x14ac:dyDescent="0.25">
      <c r="B4470" s="10" t="s">
        <v>7502</v>
      </c>
      <c r="C4470" s="10" t="s">
        <v>605</v>
      </c>
      <c r="D4470" s="10" t="s">
        <v>8588</v>
      </c>
      <c r="E4470" s="9">
        <v>77891</v>
      </c>
      <c r="F4470" s="5">
        <v>42370</v>
      </c>
      <c r="G4470" s="7" t="s">
        <v>14096</v>
      </c>
      <c r="H4470" s="7" t="s">
        <v>14101</v>
      </c>
      <c r="I4470" s="7" t="s">
        <v>14130</v>
      </c>
      <c r="J4470" s="4">
        <v>2016</v>
      </c>
      <c r="L4470" s="19"/>
    </row>
    <row r="4471" spans="2:12" x14ac:dyDescent="0.25">
      <c r="B4471" s="10" t="s">
        <v>7502</v>
      </c>
      <c r="C4471" s="10" t="s">
        <v>605</v>
      </c>
      <c r="D4471" s="10" t="s">
        <v>8588</v>
      </c>
      <c r="E4471" s="9">
        <v>14972</v>
      </c>
      <c r="F4471" s="5">
        <v>42736</v>
      </c>
      <c r="G4471" s="7" t="s">
        <v>14096</v>
      </c>
      <c r="H4471" s="7" t="s">
        <v>14101</v>
      </c>
      <c r="I4471" s="7" t="s">
        <v>14130</v>
      </c>
      <c r="J4471" s="4">
        <v>2017</v>
      </c>
      <c r="L4471" s="19"/>
    </row>
    <row r="4472" spans="2:12" x14ac:dyDescent="0.25">
      <c r="B4472" s="10" t="s">
        <v>7502</v>
      </c>
      <c r="C4472" s="10" t="s">
        <v>605</v>
      </c>
      <c r="D4472" s="10" t="s">
        <v>8588</v>
      </c>
      <c r="E4472" s="9">
        <v>10784</v>
      </c>
      <c r="F4472" s="5">
        <v>43466</v>
      </c>
      <c r="G4472" s="7" t="s">
        <v>14096</v>
      </c>
      <c r="H4472" s="7" t="s">
        <v>14101</v>
      </c>
      <c r="I4472" s="7" t="s">
        <v>14130</v>
      </c>
      <c r="J4472" s="4">
        <v>2019</v>
      </c>
      <c r="L4472" s="19"/>
    </row>
    <row r="4473" spans="2:12" ht="25.5" x14ac:dyDescent="0.25">
      <c r="B4473" s="10" t="s">
        <v>616</v>
      </c>
      <c r="C4473" s="10" t="s">
        <v>7497</v>
      </c>
      <c r="D4473" s="10" t="s">
        <v>1624</v>
      </c>
      <c r="E4473" s="9">
        <v>5470000</v>
      </c>
      <c r="F4473" s="5">
        <v>38967</v>
      </c>
      <c r="G4473" s="7" t="s">
        <v>14091</v>
      </c>
      <c r="H4473" s="7" t="s">
        <v>14099</v>
      </c>
      <c r="I4473" s="7" t="s">
        <v>14123</v>
      </c>
      <c r="J4473" s="4">
        <v>2006</v>
      </c>
      <c r="L4473" s="19"/>
    </row>
    <row r="4474" spans="2:12" x14ac:dyDescent="0.25">
      <c r="B4474" s="10" t="s">
        <v>616</v>
      </c>
      <c r="C4474" s="10" t="s">
        <v>7497</v>
      </c>
      <c r="D4474" s="10" t="s">
        <v>1683</v>
      </c>
      <c r="E4474" s="9">
        <v>190000</v>
      </c>
      <c r="F4474" s="5">
        <v>38716</v>
      </c>
      <c r="G4474" s="7" t="s">
        <v>14096</v>
      </c>
      <c r="H4474" s="7" t="s">
        <v>14101</v>
      </c>
      <c r="I4474" s="7" t="s">
        <v>14123</v>
      </c>
      <c r="J4474" s="4">
        <v>2005</v>
      </c>
      <c r="L4474" s="19"/>
    </row>
    <row r="4475" spans="2:12" x14ac:dyDescent="0.25">
      <c r="B4475" s="10" t="s">
        <v>616</v>
      </c>
      <c r="C4475" s="10" t="s">
        <v>602</v>
      </c>
      <c r="D4475" s="10" t="s">
        <v>3209</v>
      </c>
      <c r="E4475" s="9">
        <v>12000000</v>
      </c>
      <c r="F4475" s="5">
        <v>26764</v>
      </c>
      <c r="G4475" s="7" t="s">
        <v>14096</v>
      </c>
      <c r="H4475" s="7" t="s">
        <v>14095</v>
      </c>
      <c r="I4475" s="7" t="s">
        <v>14123</v>
      </c>
      <c r="J4475" s="4">
        <v>1973</v>
      </c>
      <c r="L4475" s="19"/>
    </row>
    <row r="4476" spans="2:12" x14ac:dyDescent="0.25">
      <c r="B4476" s="10" t="s">
        <v>5</v>
      </c>
      <c r="C4476" s="10" t="s">
        <v>592</v>
      </c>
      <c r="D4476" s="10" t="s">
        <v>560</v>
      </c>
      <c r="E4476" s="9">
        <v>86000000</v>
      </c>
      <c r="F4476" s="5">
        <v>35531</v>
      </c>
      <c r="G4476" s="7" t="s">
        <v>14096</v>
      </c>
      <c r="H4476" s="7" t="s">
        <v>14095</v>
      </c>
      <c r="I4476" s="7" t="s">
        <v>14254</v>
      </c>
      <c r="J4476" s="4">
        <v>1997</v>
      </c>
      <c r="L4476" s="19"/>
    </row>
    <row r="4477" spans="2:12" x14ac:dyDescent="0.25">
      <c r="B4477" s="10" t="s">
        <v>5</v>
      </c>
      <c r="C4477" s="10" t="s">
        <v>595</v>
      </c>
      <c r="D4477" s="10" t="s">
        <v>402</v>
      </c>
      <c r="E4477" s="9">
        <v>25000000</v>
      </c>
      <c r="F4477" s="5">
        <v>38859</v>
      </c>
      <c r="G4477" s="7" t="s">
        <v>14096</v>
      </c>
      <c r="H4477" s="7" t="s">
        <v>14095</v>
      </c>
      <c r="I4477" s="7" t="s">
        <v>14254</v>
      </c>
      <c r="J4477" s="4">
        <v>2006</v>
      </c>
      <c r="L4477" s="19"/>
    </row>
    <row r="4478" spans="2:12" x14ac:dyDescent="0.25">
      <c r="B4478" s="10" t="s">
        <v>5</v>
      </c>
      <c r="C4478" s="10" t="s">
        <v>595</v>
      </c>
      <c r="D4478" s="10" t="s">
        <v>564</v>
      </c>
      <c r="E4478" s="9">
        <v>24200000</v>
      </c>
      <c r="F4478" s="5">
        <v>35481</v>
      </c>
      <c r="G4478" s="7" t="s">
        <v>14096</v>
      </c>
      <c r="H4478" s="7" t="s">
        <v>14095</v>
      </c>
      <c r="I4478" s="7" t="s">
        <v>14254</v>
      </c>
      <c r="J4478" s="4">
        <v>1997</v>
      </c>
      <c r="L4478" s="19"/>
    </row>
    <row r="4479" spans="2:12" x14ac:dyDescent="0.25">
      <c r="B4479" s="10" t="s">
        <v>5</v>
      </c>
      <c r="C4479" s="10" t="s">
        <v>599</v>
      </c>
      <c r="D4479" s="10" t="s">
        <v>555</v>
      </c>
      <c r="E4479" s="9">
        <v>38200000</v>
      </c>
      <c r="F4479" s="5">
        <v>35657</v>
      </c>
      <c r="G4479" s="7" t="s">
        <v>14096</v>
      </c>
      <c r="H4479" s="7" t="s">
        <v>14095</v>
      </c>
      <c r="I4479" s="7" t="s">
        <v>14254</v>
      </c>
      <c r="J4479" s="4">
        <v>1997</v>
      </c>
      <c r="L4479" s="19"/>
    </row>
    <row r="4480" spans="2:12" x14ac:dyDescent="0.25">
      <c r="B4480" s="10" t="s">
        <v>3729</v>
      </c>
      <c r="C4480" s="10" t="s">
        <v>592</v>
      </c>
      <c r="D4480" s="10" t="s">
        <v>15801</v>
      </c>
      <c r="E4480" s="9">
        <v>850000</v>
      </c>
      <c r="F4480" s="5">
        <v>43749</v>
      </c>
      <c r="G4480" s="7" t="s">
        <v>14096</v>
      </c>
      <c r="H4480" s="7" t="s">
        <v>14095</v>
      </c>
      <c r="I4480" s="7" t="s">
        <v>14130</v>
      </c>
      <c r="J4480" s="4">
        <v>2019</v>
      </c>
      <c r="L4480" s="19"/>
    </row>
    <row r="4481" spans="2:12" x14ac:dyDescent="0.25">
      <c r="B4481" s="10" t="s">
        <v>3729</v>
      </c>
      <c r="C4481" s="10" t="s">
        <v>601</v>
      </c>
      <c r="D4481" s="10" t="s">
        <v>15801</v>
      </c>
      <c r="E4481" s="9">
        <v>650000</v>
      </c>
      <c r="F4481" s="5">
        <v>43749</v>
      </c>
      <c r="G4481" s="7" t="s">
        <v>14096</v>
      </c>
      <c r="H4481" s="7" t="s">
        <v>14095</v>
      </c>
      <c r="I4481" s="7" t="s">
        <v>14130</v>
      </c>
      <c r="J4481" s="4">
        <v>2019</v>
      </c>
      <c r="L4481" s="19"/>
    </row>
    <row r="4482" spans="2:12" x14ac:dyDescent="0.25">
      <c r="B4482" s="10" t="s">
        <v>5</v>
      </c>
      <c r="C4482" s="10" t="s">
        <v>595</v>
      </c>
      <c r="D4482" s="10" t="s">
        <v>581</v>
      </c>
      <c r="E4482" s="9">
        <v>8000000</v>
      </c>
      <c r="F4482" s="5">
        <v>34662</v>
      </c>
      <c r="G4482" s="7" t="s">
        <v>14096</v>
      </c>
      <c r="H4482" s="7" t="s">
        <v>14095</v>
      </c>
      <c r="I4482" s="7" t="s">
        <v>14255</v>
      </c>
      <c r="J4482" s="4">
        <v>1994</v>
      </c>
      <c r="L4482" s="19"/>
    </row>
    <row r="4483" spans="2:12" x14ac:dyDescent="0.25">
      <c r="B4483" s="10" t="s">
        <v>5</v>
      </c>
      <c r="C4483" s="10" t="s">
        <v>599</v>
      </c>
      <c r="D4483" s="10" t="s">
        <v>482</v>
      </c>
      <c r="E4483" s="9">
        <v>25000000</v>
      </c>
      <c r="F4483" s="5">
        <v>37253</v>
      </c>
      <c r="G4483" s="7" t="s">
        <v>14096</v>
      </c>
      <c r="H4483" s="7" t="s">
        <v>14095</v>
      </c>
      <c r="I4483" s="7" t="s">
        <v>14255</v>
      </c>
      <c r="J4483" s="4">
        <v>2001</v>
      </c>
      <c r="L4483" s="19"/>
    </row>
    <row r="4484" spans="2:12" x14ac:dyDescent="0.25">
      <c r="B4484" s="10" t="s">
        <v>5</v>
      </c>
      <c r="C4484" s="10" t="s">
        <v>595</v>
      </c>
      <c r="D4484" s="10" t="s">
        <v>531</v>
      </c>
      <c r="E4484" s="9">
        <v>5537000</v>
      </c>
      <c r="F4484" s="5">
        <v>36139</v>
      </c>
      <c r="G4484" s="7" t="s">
        <v>14096</v>
      </c>
      <c r="H4484" s="7" t="s">
        <v>14095</v>
      </c>
      <c r="I4484" s="7" t="s">
        <v>14255</v>
      </c>
      <c r="J4484" s="4">
        <v>1998</v>
      </c>
      <c r="L4484" s="19"/>
    </row>
    <row r="4485" spans="2:12" x14ac:dyDescent="0.25">
      <c r="B4485" s="10" t="s">
        <v>5</v>
      </c>
      <c r="C4485" s="10" t="s">
        <v>595</v>
      </c>
      <c r="D4485" s="10" t="s">
        <v>394</v>
      </c>
      <c r="E4485" s="9">
        <v>42000000</v>
      </c>
      <c r="F4485" s="5">
        <v>38965</v>
      </c>
      <c r="G4485" s="7" t="s">
        <v>14096</v>
      </c>
      <c r="H4485" s="7" t="s">
        <v>14095</v>
      </c>
      <c r="I4485" s="7" t="s">
        <v>14255</v>
      </c>
      <c r="J4485" s="4">
        <v>2006</v>
      </c>
      <c r="L4485" s="19"/>
    </row>
    <row r="4486" spans="2:12" x14ac:dyDescent="0.25">
      <c r="B4486" s="10" t="s">
        <v>5</v>
      </c>
      <c r="C4486" s="10" t="s">
        <v>604</v>
      </c>
      <c r="D4486" s="10" t="s">
        <v>569</v>
      </c>
      <c r="E4486" s="9">
        <v>80000000</v>
      </c>
      <c r="F4486" s="5">
        <v>35174</v>
      </c>
      <c r="G4486" s="7" t="s">
        <v>14096</v>
      </c>
      <c r="H4486" s="7" t="s">
        <v>14095</v>
      </c>
      <c r="I4486" s="7" t="s">
        <v>14255</v>
      </c>
      <c r="J4486" s="4">
        <v>1996</v>
      </c>
      <c r="L4486" s="19"/>
    </row>
    <row r="4487" spans="2:12" ht="25.5" x14ac:dyDescent="0.25">
      <c r="B4487" s="10" t="s">
        <v>5</v>
      </c>
      <c r="C4487" s="10" t="s">
        <v>595</v>
      </c>
      <c r="D4487" s="10" t="s">
        <v>144</v>
      </c>
      <c r="E4487" s="9">
        <v>79555000</v>
      </c>
      <c r="F4487" s="5">
        <v>42006</v>
      </c>
      <c r="G4487" s="7" t="s">
        <v>14096</v>
      </c>
      <c r="H4487" s="7" t="s">
        <v>14095</v>
      </c>
      <c r="I4487" s="7" t="s">
        <v>14140</v>
      </c>
      <c r="J4487" s="4">
        <v>2015</v>
      </c>
      <c r="L4487" s="19"/>
    </row>
    <row r="4488" spans="2:12" x14ac:dyDescent="0.25">
      <c r="B4488" s="10" t="s">
        <v>5</v>
      </c>
      <c r="C4488" s="10" t="s">
        <v>595</v>
      </c>
      <c r="D4488" s="10" t="s">
        <v>547</v>
      </c>
      <c r="E4488" s="9" t="s">
        <v>615</v>
      </c>
      <c r="F4488" s="5">
        <v>35842</v>
      </c>
      <c r="G4488" s="7" t="s">
        <v>14096</v>
      </c>
      <c r="H4488" s="7" t="s">
        <v>14095</v>
      </c>
      <c r="I4488" s="7" t="s">
        <v>14255</v>
      </c>
      <c r="J4488" s="4">
        <v>1998</v>
      </c>
      <c r="L4488" s="19"/>
    </row>
    <row r="4489" spans="2:12" x14ac:dyDescent="0.25">
      <c r="B4489" s="10" t="s">
        <v>5</v>
      </c>
      <c r="C4489" s="10" t="s">
        <v>595</v>
      </c>
      <c r="D4489" s="10" t="s">
        <v>204</v>
      </c>
      <c r="E4489" s="9">
        <v>76700000</v>
      </c>
      <c r="F4489" s="5">
        <v>41457</v>
      </c>
      <c r="G4489" s="7" t="s">
        <v>14096</v>
      </c>
      <c r="H4489" s="7" t="s">
        <v>14095</v>
      </c>
      <c r="I4489" s="7" t="s">
        <v>14140</v>
      </c>
      <c r="J4489" s="4">
        <v>2013</v>
      </c>
      <c r="L4489" s="19"/>
    </row>
    <row r="4490" spans="2:12" x14ac:dyDescent="0.25">
      <c r="B4490" s="10" t="s">
        <v>5</v>
      </c>
      <c r="C4490" s="10" t="s">
        <v>595</v>
      </c>
      <c r="D4490" s="10" t="s">
        <v>380</v>
      </c>
      <c r="E4490" s="9">
        <v>75000000</v>
      </c>
      <c r="F4490" s="5">
        <v>39168</v>
      </c>
      <c r="G4490" s="7" t="s">
        <v>14096</v>
      </c>
      <c r="H4490" s="7" t="s">
        <v>14095</v>
      </c>
      <c r="I4490" s="7" t="s">
        <v>14255</v>
      </c>
      <c r="J4490" s="4">
        <v>2007</v>
      </c>
      <c r="L4490" s="19"/>
    </row>
    <row r="4491" spans="2:12" x14ac:dyDescent="0.25">
      <c r="B4491" s="10" t="s">
        <v>5</v>
      </c>
      <c r="C4491" s="10" t="s">
        <v>599</v>
      </c>
      <c r="D4491" s="10" t="s">
        <v>471</v>
      </c>
      <c r="E4491" s="9">
        <v>22000000</v>
      </c>
      <c r="F4491" s="5">
        <v>37558</v>
      </c>
      <c r="G4491" s="7" t="s">
        <v>14096</v>
      </c>
      <c r="H4491" s="7" t="s">
        <v>14095</v>
      </c>
      <c r="I4491" s="7" t="s">
        <v>14255</v>
      </c>
      <c r="J4491" s="4">
        <v>2002</v>
      </c>
      <c r="L4491" s="19"/>
    </row>
    <row r="4492" spans="2:12" x14ac:dyDescent="0.25">
      <c r="B4492" s="10" t="s">
        <v>5</v>
      </c>
      <c r="C4492" s="10" t="s">
        <v>595</v>
      </c>
      <c r="D4492" s="10" t="s">
        <v>254</v>
      </c>
      <c r="E4492" s="9">
        <v>75000000</v>
      </c>
      <c r="F4492" s="5">
        <v>41061</v>
      </c>
      <c r="G4492" s="7" t="s">
        <v>14096</v>
      </c>
      <c r="H4492" s="7" t="s">
        <v>14095</v>
      </c>
      <c r="I4492" s="7" t="s">
        <v>14140</v>
      </c>
      <c r="J4492" s="4">
        <v>2012</v>
      </c>
      <c r="L4492" s="19"/>
    </row>
    <row r="4493" spans="2:12" x14ac:dyDescent="0.25">
      <c r="B4493" s="10" t="s">
        <v>5</v>
      </c>
      <c r="C4493" s="10" t="s">
        <v>595</v>
      </c>
      <c r="D4493" s="10" t="s">
        <v>121</v>
      </c>
      <c r="E4493" s="9">
        <v>172000000</v>
      </c>
      <c r="F4493" s="5">
        <v>42335</v>
      </c>
      <c r="G4493" s="7" t="s">
        <v>14096</v>
      </c>
      <c r="H4493" s="7" t="s">
        <v>14095</v>
      </c>
      <c r="I4493" s="7" t="s">
        <v>14140</v>
      </c>
      <c r="J4493" s="4">
        <v>2015</v>
      </c>
      <c r="L4493" s="19"/>
    </row>
    <row r="4494" spans="2:12" x14ac:dyDescent="0.25">
      <c r="B4494" s="10" t="s">
        <v>5</v>
      </c>
      <c r="C4494" s="10" t="s">
        <v>595</v>
      </c>
      <c r="D4494" s="10" t="s">
        <v>279</v>
      </c>
      <c r="E4494" s="9">
        <v>104300000</v>
      </c>
      <c r="F4494" s="5">
        <v>40652</v>
      </c>
      <c r="G4494" s="7" t="s">
        <v>14091</v>
      </c>
      <c r="H4494" s="7" t="s">
        <v>14099</v>
      </c>
      <c r="I4494" s="7" t="s">
        <v>14130</v>
      </c>
      <c r="J4494" s="4">
        <v>2011</v>
      </c>
      <c r="L4494" s="19"/>
    </row>
    <row r="4495" spans="2:12" x14ac:dyDescent="0.25">
      <c r="B4495" s="10" t="s">
        <v>5</v>
      </c>
      <c r="C4495" s="10" t="s">
        <v>595</v>
      </c>
      <c r="D4495" s="10" t="s">
        <v>447</v>
      </c>
      <c r="E4495" s="9">
        <v>70000000</v>
      </c>
      <c r="F4495" s="5">
        <v>38129</v>
      </c>
      <c r="G4495" s="7" t="s">
        <v>14096</v>
      </c>
      <c r="H4495" s="7" t="s">
        <v>14095</v>
      </c>
      <c r="I4495" s="7" t="s">
        <v>14255</v>
      </c>
      <c r="J4495" s="4">
        <v>2004</v>
      </c>
      <c r="L4495" s="19"/>
    </row>
    <row r="4496" spans="2:12" x14ac:dyDescent="0.25">
      <c r="B4496" s="10" t="s">
        <v>616</v>
      </c>
      <c r="C4496" s="10" t="s">
        <v>594</v>
      </c>
      <c r="D4496" s="10" t="s">
        <v>3080</v>
      </c>
      <c r="E4496" s="9">
        <v>15000000</v>
      </c>
      <c r="F4496" s="5">
        <v>28654</v>
      </c>
      <c r="G4496" s="7" t="s">
        <v>14096</v>
      </c>
      <c r="H4496" s="7" t="s">
        <v>14095</v>
      </c>
      <c r="I4496" s="7" t="s">
        <v>14123</v>
      </c>
      <c r="J4496" s="4">
        <v>1978</v>
      </c>
      <c r="L4496" s="19"/>
    </row>
    <row r="4497" spans="2:12" x14ac:dyDescent="0.25">
      <c r="B4497" s="10" t="s">
        <v>616</v>
      </c>
      <c r="C4497" s="10" t="s">
        <v>594</v>
      </c>
      <c r="D4497" s="10" t="s">
        <v>3054</v>
      </c>
      <c r="E4497" s="9">
        <v>13500000</v>
      </c>
      <c r="F4497" s="5">
        <v>28976</v>
      </c>
      <c r="G4497" s="7" t="s">
        <v>14096</v>
      </c>
      <c r="H4497" s="7" t="s">
        <v>14095</v>
      </c>
      <c r="I4497" s="7" t="s">
        <v>14123</v>
      </c>
      <c r="J4497" s="4">
        <v>1979</v>
      </c>
      <c r="L4497" s="19"/>
    </row>
    <row r="4498" spans="2:12" ht="25.5" x14ac:dyDescent="0.25">
      <c r="B4498" s="10" t="s">
        <v>616</v>
      </c>
      <c r="C4498" s="10" t="s">
        <v>594</v>
      </c>
      <c r="D4498" s="10" t="s">
        <v>2115</v>
      </c>
      <c r="E4498" s="9">
        <v>85000000</v>
      </c>
      <c r="F4498" s="5">
        <v>36361</v>
      </c>
      <c r="G4498" s="7" t="s">
        <v>14091</v>
      </c>
      <c r="H4498" s="7" t="s">
        <v>14094</v>
      </c>
      <c r="I4498" s="7" t="s">
        <v>14123</v>
      </c>
      <c r="J4498" s="4">
        <v>1999</v>
      </c>
      <c r="L4498" s="19"/>
    </row>
    <row r="4499" spans="2:12" ht="25.5" x14ac:dyDescent="0.25">
      <c r="B4499" s="10" t="s">
        <v>3729</v>
      </c>
      <c r="C4499" s="10" t="s">
        <v>3735</v>
      </c>
      <c r="D4499" s="10" t="s">
        <v>7483</v>
      </c>
      <c r="E4499" s="9">
        <v>827807</v>
      </c>
      <c r="F4499" s="5">
        <v>41521</v>
      </c>
      <c r="G4499" s="7" t="s">
        <v>14092</v>
      </c>
      <c r="H4499" s="7" t="s">
        <v>14150</v>
      </c>
      <c r="I4499" s="7" t="s">
        <v>14130</v>
      </c>
      <c r="J4499" s="4">
        <v>2013</v>
      </c>
      <c r="L4499" s="19"/>
    </row>
    <row r="4500" spans="2:12" x14ac:dyDescent="0.25">
      <c r="B4500" s="10" t="s">
        <v>7502</v>
      </c>
      <c r="C4500" s="10" t="s">
        <v>3735</v>
      </c>
      <c r="D4500" s="10" t="s">
        <v>9115</v>
      </c>
      <c r="E4500" s="9">
        <v>237730</v>
      </c>
      <c r="F4500" s="5">
        <v>42736</v>
      </c>
      <c r="G4500" s="7" t="s">
        <v>14096</v>
      </c>
      <c r="H4500" s="7" t="s">
        <v>14101</v>
      </c>
      <c r="I4500" s="7" t="s">
        <v>14130</v>
      </c>
      <c r="J4500" s="4">
        <v>2017</v>
      </c>
      <c r="L4500" s="19"/>
    </row>
    <row r="4501" spans="2:12" x14ac:dyDescent="0.25">
      <c r="B4501" s="10" t="s">
        <v>7502</v>
      </c>
      <c r="C4501" s="10" t="s">
        <v>3735</v>
      </c>
      <c r="D4501" s="10" t="s">
        <v>9115</v>
      </c>
      <c r="E4501" s="9">
        <v>961544</v>
      </c>
      <c r="F4501" s="5">
        <v>43101</v>
      </c>
      <c r="G4501" s="7" t="s">
        <v>14096</v>
      </c>
      <c r="H4501" s="7" t="s">
        <v>14101</v>
      </c>
      <c r="I4501" s="7" t="s">
        <v>14130</v>
      </c>
      <c r="J4501" s="4">
        <v>2018</v>
      </c>
      <c r="L4501" s="19"/>
    </row>
    <row r="4502" spans="2:12" x14ac:dyDescent="0.25">
      <c r="B4502" s="10" t="s">
        <v>7502</v>
      </c>
      <c r="C4502" s="10" t="s">
        <v>3735</v>
      </c>
      <c r="D4502" s="10" t="s">
        <v>9115</v>
      </c>
      <c r="E4502" s="9">
        <v>535694</v>
      </c>
      <c r="F4502" s="5">
        <v>43466</v>
      </c>
      <c r="G4502" s="7" t="s">
        <v>14096</v>
      </c>
      <c r="H4502" s="7" t="s">
        <v>14101</v>
      </c>
      <c r="I4502" s="7" t="s">
        <v>14130</v>
      </c>
      <c r="J4502" s="4">
        <v>2019</v>
      </c>
      <c r="L4502" s="19"/>
    </row>
    <row r="4503" spans="2:12" x14ac:dyDescent="0.25">
      <c r="B4503" s="10" t="s">
        <v>7502</v>
      </c>
      <c r="C4503" s="10" t="s">
        <v>3735</v>
      </c>
      <c r="D4503" s="10" t="s">
        <v>9115</v>
      </c>
      <c r="E4503" s="9">
        <v>449801</v>
      </c>
      <c r="F4503" s="5">
        <v>43831</v>
      </c>
      <c r="G4503" s="7" t="s">
        <v>14096</v>
      </c>
      <c r="H4503" s="7" t="s">
        <v>14101</v>
      </c>
      <c r="I4503" s="7" t="s">
        <v>14130</v>
      </c>
      <c r="J4503" s="4">
        <v>2020</v>
      </c>
      <c r="L4503" s="19"/>
    </row>
    <row r="4504" spans="2:12" x14ac:dyDescent="0.25">
      <c r="B4504" s="10" t="s">
        <v>14087</v>
      </c>
      <c r="C4504" s="10" t="s">
        <v>3735</v>
      </c>
      <c r="D4504" s="10" t="s">
        <v>9115</v>
      </c>
      <c r="E4504" s="9">
        <v>380043</v>
      </c>
      <c r="F4504" s="5">
        <v>43831</v>
      </c>
      <c r="G4504" s="7" t="s">
        <v>14096</v>
      </c>
      <c r="H4504" s="7" t="s">
        <v>14101</v>
      </c>
      <c r="I4504" s="7" t="s">
        <v>14130</v>
      </c>
      <c r="J4504" s="4">
        <v>2020</v>
      </c>
      <c r="L4504" s="19"/>
    </row>
    <row r="4505" spans="2:12" x14ac:dyDescent="0.25">
      <c r="B4505" s="10" t="s">
        <v>7502</v>
      </c>
      <c r="C4505" s="10" t="s">
        <v>601</v>
      </c>
      <c r="D4505" s="10" t="s">
        <v>15894</v>
      </c>
      <c r="E4505" s="9">
        <v>1935</v>
      </c>
      <c r="F4505" s="5">
        <v>42370</v>
      </c>
      <c r="G4505" s="7" t="s">
        <v>14096</v>
      </c>
      <c r="H4505" s="7" t="s">
        <v>14101</v>
      </c>
      <c r="I4505" s="7" t="s">
        <v>14130</v>
      </c>
      <c r="J4505" s="4">
        <v>2016</v>
      </c>
      <c r="L4505" s="19"/>
    </row>
    <row r="4506" spans="2:12" x14ac:dyDescent="0.25">
      <c r="B4506" s="10" t="s">
        <v>7502</v>
      </c>
      <c r="C4506" s="10" t="s">
        <v>604</v>
      </c>
      <c r="D4506" s="10" t="s">
        <v>9648</v>
      </c>
      <c r="E4506" s="9">
        <v>6485</v>
      </c>
      <c r="F4506" s="5">
        <v>43466</v>
      </c>
      <c r="G4506" s="7" t="s">
        <v>14096</v>
      </c>
      <c r="H4506" s="7" t="s">
        <v>14101</v>
      </c>
      <c r="I4506" s="7" t="s">
        <v>14130</v>
      </c>
      <c r="J4506" s="4">
        <v>2019</v>
      </c>
      <c r="L4506" s="19"/>
    </row>
    <row r="4507" spans="2:12" x14ac:dyDescent="0.25">
      <c r="B4507" s="10" t="s">
        <v>7502</v>
      </c>
      <c r="C4507" s="10" t="s">
        <v>596</v>
      </c>
      <c r="D4507" s="10" t="s">
        <v>14762</v>
      </c>
      <c r="E4507" s="9">
        <v>446</v>
      </c>
      <c r="F4507" s="5">
        <v>40909</v>
      </c>
      <c r="G4507" s="7" t="s">
        <v>14092</v>
      </c>
      <c r="H4507" s="7" t="s">
        <v>14160</v>
      </c>
      <c r="I4507" s="7" t="s">
        <v>14130</v>
      </c>
      <c r="J4507" s="4">
        <v>2012</v>
      </c>
      <c r="L4507" s="19"/>
    </row>
    <row r="4508" spans="2:12" x14ac:dyDescent="0.25">
      <c r="B4508" s="10" t="s">
        <v>7502</v>
      </c>
      <c r="C4508" s="10" t="s">
        <v>7503</v>
      </c>
      <c r="D4508" s="10" t="s">
        <v>9766</v>
      </c>
      <c r="E4508" s="9">
        <v>226852</v>
      </c>
      <c r="F4508" s="5">
        <v>43831</v>
      </c>
      <c r="G4508" s="7" t="s">
        <v>14104</v>
      </c>
      <c r="H4508" s="7" t="s">
        <v>14103</v>
      </c>
      <c r="I4508" s="7" t="s">
        <v>14130</v>
      </c>
      <c r="J4508" s="4">
        <v>2020</v>
      </c>
      <c r="L4508" s="19"/>
    </row>
    <row r="4509" spans="2:12" x14ac:dyDescent="0.25">
      <c r="B4509" s="10" t="s">
        <v>14087</v>
      </c>
      <c r="C4509" s="10" t="s">
        <v>7503</v>
      </c>
      <c r="D4509" s="10" t="s">
        <v>9766</v>
      </c>
      <c r="E4509" s="9">
        <v>56924</v>
      </c>
      <c r="F4509" s="5">
        <v>43831</v>
      </c>
      <c r="G4509" s="7" t="s">
        <v>14104</v>
      </c>
      <c r="H4509" s="7" t="s">
        <v>14103</v>
      </c>
      <c r="I4509" s="7" t="s">
        <v>14130</v>
      </c>
      <c r="J4509" s="4">
        <v>2020</v>
      </c>
      <c r="L4509" s="19"/>
    </row>
    <row r="4510" spans="2:12" x14ac:dyDescent="0.25">
      <c r="B4510" s="10" t="s">
        <v>616</v>
      </c>
      <c r="C4510" s="10" t="s">
        <v>604</v>
      </c>
      <c r="D4510" s="10" t="s">
        <v>1206</v>
      </c>
      <c r="E4510" s="9">
        <v>100000000</v>
      </c>
      <c r="F4510" s="5">
        <v>40521</v>
      </c>
      <c r="G4510" s="7" t="s">
        <v>14091</v>
      </c>
      <c r="H4510" s="7" t="s">
        <v>14250</v>
      </c>
      <c r="I4510" s="7" t="s">
        <v>14123</v>
      </c>
      <c r="J4510" s="4">
        <v>2010</v>
      </c>
      <c r="L4510" s="19"/>
    </row>
    <row r="4511" spans="2:12" ht="25.5" x14ac:dyDescent="0.25">
      <c r="B4511" s="10" t="s">
        <v>616</v>
      </c>
      <c r="C4511" s="10" t="s">
        <v>3733</v>
      </c>
      <c r="D4511" s="10" t="s">
        <v>1378</v>
      </c>
      <c r="E4511" s="9">
        <v>85000000</v>
      </c>
      <c r="F4511" s="5">
        <v>39917</v>
      </c>
      <c r="G4511" s="7" t="s">
        <v>14091</v>
      </c>
      <c r="H4511" s="7" t="s">
        <v>14250</v>
      </c>
      <c r="I4511" s="7" t="s">
        <v>14123</v>
      </c>
      <c r="J4511" s="4">
        <v>2009</v>
      </c>
      <c r="L4511" s="19"/>
    </row>
    <row r="4512" spans="2:12" ht="25.5" x14ac:dyDescent="0.25">
      <c r="B4512" s="10" t="s">
        <v>7502</v>
      </c>
      <c r="C4512" s="10" t="s">
        <v>7498</v>
      </c>
      <c r="D4512" s="10" t="s">
        <v>9925</v>
      </c>
      <c r="E4512" s="9">
        <v>256100</v>
      </c>
      <c r="F4512" s="5">
        <v>40909</v>
      </c>
      <c r="G4512" s="7" t="s">
        <v>14096</v>
      </c>
      <c r="H4512" s="7" t="s">
        <v>14101</v>
      </c>
      <c r="I4512" s="7" t="s">
        <v>14130</v>
      </c>
      <c r="J4512" s="4">
        <v>2012</v>
      </c>
      <c r="L4512" s="19"/>
    </row>
    <row r="4513" spans="2:12" ht="25.5" x14ac:dyDescent="0.25">
      <c r="B4513" s="10" t="s">
        <v>7502</v>
      </c>
      <c r="C4513" s="10" t="s">
        <v>7498</v>
      </c>
      <c r="D4513" s="10" t="s">
        <v>9925</v>
      </c>
      <c r="E4513" s="9">
        <v>180236</v>
      </c>
      <c r="F4513" s="5">
        <v>41275</v>
      </c>
      <c r="G4513" s="7" t="s">
        <v>14096</v>
      </c>
      <c r="H4513" s="7" t="s">
        <v>14101</v>
      </c>
      <c r="I4513" s="7" t="s">
        <v>14130</v>
      </c>
      <c r="J4513" s="4">
        <v>2013</v>
      </c>
      <c r="L4513" s="19"/>
    </row>
    <row r="4514" spans="2:12" ht="25.5" x14ac:dyDescent="0.25">
      <c r="B4514" s="10" t="s">
        <v>7502</v>
      </c>
      <c r="C4514" s="10" t="s">
        <v>7498</v>
      </c>
      <c r="D4514" s="10" t="s">
        <v>9925</v>
      </c>
      <c r="E4514" s="9">
        <v>100000</v>
      </c>
      <c r="F4514" s="5">
        <v>41640</v>
      </c>
      <c r="G4514" s="7" t="s">
        <v>14096</v>
      </c>
      <c r="H4514" s="7" t="s">
        <v>14101</v>
      </c>
      <c r="I4514" s="7" t="s">
        <v>14130</v>
      </c>
      <c r="J4514" s="4">
        <v>2014</v>
      </c>
      <c r="L4514" s="19"/>
    </row>
    <row r="4515" spans="2:12" ht="25.5" x14ac:dyDescent="0.25">
      <c r="B4515" s="10" t="s">
        <v>7502</v>
      </c>
      <c r="C4515" s="10" t="s">
        <v>7498</v>
      </c>
      <c r="D4515" s="10" t="s">
        <v>9925</v>
      </c>
      <c r="E4515" s="9">
        <v>44448</v>
      </c>
      <c r="F4515" s="5">
        <v>42005</v>
      </c>
      <c r="G4515" s="7" t="s">
        <v>14096</v>
      </c>
      <c r="H4515" s="7" t="s">
        <v>14101</v>
      </c>
      <c r="I4515" s="7" t="s">
        <v>14130</v>
      </c>
      <c r="J4515" s="4">
        <v>2015</v>
      </c>
      <c r="L4515" s="19"/>
    </row>
    <row r="4516" spans="2:12" x14ac:dyDescent="0.25">
      <c r="B4516" s="10" t="s">
        <v>616</v>
      </c>
      <c r="C4516" s="10" t="s">
        <v>597</v>
      </c>
      <c r="D4516" s="10" t="s">
        <v>3634</v>
      </c>
      <c r="E4516" s="9">
        <v>3600000</v>
      </c>
      <c r="F4516" s="5">
        <v>23371</v>
      </c>
      <c r="G4516" s="7" t="s">
        <v>14096</v>
      </c>
      <c r="H4516" s="7" t="s">
        <v>14101</v>
      </c>
      <c r="I4516" s="7" t="s">
        <v>14123</v>
      </c>
      <c r="J4516" s="4">
        <v>1963</v>
      </c>
      <c r="L4516" s="19"/>
    </row>
    <row r="4517" spans="2:12" x14ac:dyDescent="0.25">
      <c r="B4517" s="10" t="s">
        <v>3729</v>
      </c>
      <c r="C4517" s="10" t="s">
        <v>592</v>
      </c>
      <c r="D4517" s="10" t="s">
        <v>3780</v>
      </c>
      <c r="E4517" s="9">
        <v>1500000000</v>
      </c>
      <c r="F4517" s="5">
        <v>44118</v>
      </c>
      <c r="G4517" s="7" t="s">
        <v>14096</v>
      </c>
      <c r="H4517" s="7" t="s">
        <v>14101</v>
      </c>
      <c r="I4517" s="7" t="s">
        <v>14133</v>
      </c>
      <c r="J4517" s="4">
        <v>2020</v>
      </c>
      <c r="L4517" s="19"/>
    </row>
    <row r="4518" spans="2:12" x14ac:dyDescent="0.25">
      <c r="B4518" s="10" t="s">
        <v>3729</v>
      </c>
      <c r="C4518" s="10" t="s">
        <v>592</v>
      </c>
      <c r="D4518" s="10" t="s">
        <v>3781</v>
      </c>
      <c r="E4518" s="9">
        <v>1200000000</v>
      </c>
      <c r="F4518" s="5">
        <v>44118</v>
      </c>
      <c r="G4518" s="7" t="s">
        <v>14096</v>
      </c>
      <c r="H4518" s="7" t="s">
        <v>14101</v>
      </c>
      <c r="I4518" s="7" t="s">
        <v>14133</v>
      </c>
      <c r="J4518" s="4">
        <v>2020</v>
      </c>
      <c r="L4518" s="19"/>
    </row>
    <row r="4519" spans="2:12" x14ac:dyDescent="0.25">
      <c r="B4519" s="10" t="s">
        <v>616</v>
      </c>
      <c r="C4519" s="10" t="s">
        <v>598</v>
      </c>
      <c r="D4519" s="10" t="s">
        <v>1658</v>
      </c>
      <c r="E4519" s="9">
        <v>350000</v>
      </c>
      <c r="F4519" s="5">
        <v>38847</v>
      </c>
      <c r="G4519" s="7" t="s">
        <v>14096</v>
      </c>
      <c r="H4519" s="7" t="s">
        <v>14101</v>
      </c>
      <c r="I4519" s="7" t="s">
        <v>14123</v>
      </c>
      <c r="J4519" s="4">
        <v>2006</v>
      </c>
      <c r="L4519" s="19"/>
    </row>
    <row r="4520" spans="2:12" x14ac:dyDescent="0.25">
      <c r="B4520" s="10" t="s">
        <v>616</v>
      </c>
      <c r="C4520" s="10" t="s">
        <v>592</v>
      </c>
      <c r="D4520" s="10" t="s">
        <v>696</v>
      </c>
      <c r="E4520" s="9">
        <v>174850000</v>
      </c>
      <c r="F4520" s="5">
        <v>43685</v>
      </c>
      <c r="G4520" s="7" t="s">
        <v>14091</v>
      </c>
      <c r="H4520" s="7" t="s">
        <v>14094</v>
      </c>
      <c r="I4520" s="7" t="s">
        <v>14124</v>
      </c>
      <c r="J4520" s="4">
        <v>2019</v>
      </c>
      <c r="L4520" s="19"/>
    </row>
    <row r="4521" spans="2:12" x14ac:dyDescent="0.25">
      <c r="B4521" s="10" t="s">
        <v>616</v>
      </c>
      <c r="C4521" s="10" t="s">
        <v>592</v>
      </c>
      <c r="D4521" s="10" t="s">
        <v>2047</v>
      </c>
      <c r="E4521" s="9">
        <v>150000000</v>
      </c>
      <c r="F4521" s="5">
        <v>36880</v>
      </c>
      <c r="G4521" s="7" t="s">
        <v>14092</v>
      </c>
      <c r="H4521" s="7" t="s">
        <v>14102</v>
      </c>
      <c r="I4521" s="7" t="s">
        <v>14123</v>
      </c>
      <c r="J4521" s="4">
        <v>2000</v>
      </c>
      <c r="L4521" s="19"/>
    </row>
    <row r="4522" spans="2:12" x14ac:dyDescent="0.25">
      <c r="B4522" s="10" t="s">
        <v>616</v>
      </c>
      <c r="C4522" s="10" t="s">
        <v>592</v>
      </c>
      <c r="D4522" s="10" t="s">
        <v>2095</v>
      </c>
      <c r="E4522" s="9">
        <v>247200000</v>
      </c>
      <c r="F4522" s="5">
        <v>36531</v>
      </c>
      <c r="G4522" s="7" t="s">
        <v>14091</v>
      </c>
      <c r="H4522" s="7" t="s">
        <v>14094</v>
      </c>
      <c r="I4522" s="7" t="s">
        <v>14123</v>
      </c>
      <c r="J4522" s="4">
        <v>2000</v>
      </c>
      <c r="L4522" s="19"/>
    </row>
    <row r="4523" spans="2:12" x14ac:dyDescent="0.25">
      <c r="B4523" s="10" t="s">
        <v>616</v>
      </c>
      <c r="C4523" s="10" t="s">
        <v>592</v>
      </c>
      <c r="D4523" s="10" t="s">
        <v>1720</v>
      </c>
      <c r="E4523" s="9">
        <v>649000000</v>
      </c>
      <c r="F4523" s="5">
        <v>38545</v>
      </c>
      <c r="G4523" s="7" t="s">
        <v>14096</v>
      </c>
      <c r="H4523" s="7" t="s">
        <v>14101</v>
      </c>
      <c r="I4523" s="7" t="s">
        <v>14123</v>
      </c>
      <c r="J4523" s="4">
        <v>2005</v>
      </c>
      <c r="L4523" s="19"/>
    </row>
    <row r="4524" spans="2:12" x14ac:dyDescent="0.25">
      <c r="B4524" s="10" t="s">
        <v>616</v>
      </c>
      <c r="C4524" s="10" t="s">
        <v>592</v>
      </c>
      <c r="D4524" s="10" t="s">
        <v>1387</v>
      </c>
      <c r="E4524" s="9">
        <v>66000000</v>
      </c>
      <c r="F4524" s="5">
        <v>39868</v>
      </c>
      <c r="G4524" s="7" t="s">
        <v>14096</v>
      </c>
      <c r="H4524" s="7" t="s">
        <v>14101</v>
      </c>
      <c r="I4524" s="7" t="s">
        <v>14123</v>
      </c>
      <c r="J4524" s="4">
        <v>2009</v>
      </c>
      <c r="L4524" s="19"/>
    </row>
    <row r="4525" spans="2:12" x14ac:dyDescent="0.25">
      <c r="B4525" s="10" t="s">
        <v>616</v>
      </c>
      <c r="C4525" s="10" t="s">
        <v>592</v>
      </c>
      <c r="D4525" s="10" t="s">
        <v>3109</v>
      </c>
      <c r="E4525" s="9">
        <v>17000000</v>
      </c>
      <c r="F4525" s="5">
        <v>28381</v>
      </c>
      <c r="G4525" s="7" t="s">
        <v>14096</v>
      </c>
      <c r="H4525" s="7" t="s">
        <v>14101</v>
      </c>
      <c r="I4525" s="7" t="s">
        <v>14123</v>
      </c>
      <c r="J4525" s="4">
        <v>1977</v>
      </c>
      <c r="L4525" s="19"/>
    </row>
    <row r="4526" spans="2:12" x14ac:dyDescent="0.25">
      <c r="B4526" s="10" t="s">
        <v>616</v>
      </c>
      <c r="C4526" s="10" t="s">
        <v>592</v>
      </c>
      <c r="D4526" s="10" t="s">
        <v>2987</v>
      </c>
      <c r="E4526" s="9">
        <v>56000000</v>
      </c>
      <c r="F4526" s="5">
        <v>29557</v>
      </c>
      <c r="G4526" s="7" t="s">
        <v>14096</v>
      </c>
      <c r="H4526" s="7" t="s">
        <v>14101</v>
      </c>
      <c r="I4526" s="7" t="s">
        <v>14123</v>
      </c>
      <c r="J4526" s="4">
        <v>1980</v>
      </c>
      <c r="L4526" s="19"/>
    </row>
    <row r="4527" spans="2:12" x14ac:dyDescent="0.25">
      <c r="B4527" s="10" t="s">
        <v>616</v>
      </c>
      <c r="C4527" s="10" t="s">
        <v>592</v>
      </c>
      <c r="D4527" s="10" t="s">
        <v>1099</v>
      </c>
      <c r="E4527" s="9">
        <v>150000000</v>
      </c>
      <c r="F4527" s="5">
        <v>41004</v>
      </c>
      <c r="G4527" s="7" t="s">
        <v>14096</v>
      </c>
      <c r="H4527" s="7" t="s">
        <v>14101</v>
      </c>
      <c r="I4527" s="7" t="s">
        <v>14124</v>
      </c>
      <c r="J4527" s="4">
        <v>2012</v>
      </c>
      <c r="L4527" s="19"/>
    </row>
    <row r="4528" spans="2:12" ht="25.5" x14ac:dyDescent="0.25">
      <c r="B4528" s="10" t="s">
        <v>616</v>
      </c>
      <c r="C4528" s="10" t="s">
        <v>592</v>
      </c>
      <c r="D4528" s="10" t="s">
        <v>699</v>
      </c>
      <c r="E4528" s="9">
        <v>153530000</v>
      </c>
      <c r="F4528" s="5">
        <v>43664</v>
      </c>
      <c r="G4528" s="7" t="s">
        <v>14096</v>
      </c>
      <c r="H4528" s="7" t="s">
        <v>14101</v>
      </c>
      <c r="I4528" s="7" t="s">
        <v>14124</v>
      </c>
      <c r="J4528" s="4">
        <v>2019</v>
      </c>
      <c r="L4528" s="19"/>
    </row>
    <row r="4529" spans="2:12" x14ac:dyDescent="0.25">
      <c r="B4529" s="10" t="s">
        <v>616</v>
      </c>
      <c r="C4529" s="10" t="s">
        <v>592</v>
      </c>
      <c r="D4529" s="10" t="s">
        <v>2417</v>
      </c>
      <c r="E4529" s="9">
        <v>140000000</v>
      </c>
      <c r="F4529" s="5">
        <v>34583</v>
      </c>
      <c r="G4529" s="7" t="s">
        <v>14091</v>
      </c>
      <c r="H4529" s="7" t="s">
        <v>14094</v>
      </c>
      <c r="I4529" s="7" t="s">
        <v>14123</v>
      </c>
      <c r="J4529" s="4">
        <v>1994</v>
      </c>
      <c r="L4529" s="19"/>
    </row>
    <row r="4530" spans="2:12" x14ac:dyDescent="0.25">
      <c r="B4530" s="10" t="s">
        <v>616</v>
      </c>
      <c r="C4530" s="10" t="s">
        <v>592</v>
      </c>
      <c r="D4530" s="10" t="s">
        <v>2260</v>
      </c>
      <c r="E4530" s="9">
        <v>12000000</v>
      </c>
      <c r="F4530" s="5">
        <v>35593</v>
      </c>
      <c r="G4530" s="7" t="s">
        <v>14091</v>
      </c>
      <c r="H4530" s="7" t="s">
        <v>14094</v>
      </c>
      <c r="I4530" s="7" t="s">
        <v>14123</v>
      </c>
      <c r="J4530" s="4">
        <v>1997</v>
      </c>
      <c r="L4530" s="19"/>
    </row>
    <row r="4531" spans="2:12" x14ac:dyDescent="0.25">
      <c r="B4531" s="10" t="s">
        <v>7502</v>
      </c>
      <c r="C4531" s="10" t="s">
        <v>598</v>
      </c>
      <c r="D4531" s="10" t="s">
        <v>7947</v>
      </c>
      <c r="E4531" s="9">
        <v>133942</v>
      </c>
      <c r="F4531" s="5">
        <v>40909</v>
      </c>
      <c r="G4531" s="7" t="s">
        <v>14096</v>
      </c>
      <c r="H4531" s="7" t="s">
        <v>14101</v>
      </c>
      <c r="I4531" s="7" t="s">
        <v>14130</v>
      </c>
      <c r="J4531" s="4">
        <v>2012</v>
      </c>
      <c r="L4531" s="19"/>
    </row>
    <row r="4532" spans="2:12" x14ac:dyDescent="0.25">
      <c r="B4532" s="10" t="s">
        <v>7502</v>
      </c>
      <c r="C4532" s="10" t="s">
        <v>598</v>
      </c>
      <c r="D4532" s="10" t="s">
        <v>7947</v>
      </c>
      <c r="E4532" s="9">
        <v>69604</v>
      </c>
      <c r="F4532" s="5">
        <v>41275</v>
      </c>
      <c r="G4532" s="7" t="s">
        <v>14096</v>
      </c>
      <c r="H4532" s="7" t="s">
        <v>14101</v>
      </c>
      <c r="I4532" s="7" t="s">
        <v>14130</v>
      </c>
      <c r="J4532" s="4">
        <v>2013</v>
      </c>
      <c r="L4532" s="19"/>
    </row>
    <row r="4533" spans="2:12" x14ac:dyDescent="0.25">
      <c r="B4533" s="10" t="s">
        <v>7502</v>
      </c>
      <c r="C4533" s="10" t="s">
        <v>598</v>
      </c>
      <c r="D4533" s="10" t="s">
        <v>7947</v>
      </c>
      <c r="E4533" s="9">
        <v>24050</v>
      </c>
      <c r="F4533" s="5">
        <v>41640</v>
      </c>
      <c r="G4533" s="7" t="s">
        <v>14096</v>
      </c>
      <c r="H4533" s="7" t="s">
        <v>14101</v>
      </c>
      <c r="I4533" s="7" t="s">
        <v>14130</v>
      </c>
      <c r="J4533" s="4">
        <v>2014</v>
      </c>
      <c r="L4533" s="19"/>
    </row>
    <row r="4534" spans="2:12" x14ac:dyDescent="0.25">
      <c r="B4534" s="10" t="s">
        <v>616</v>
      </c>
      <c r="C4534" s="10" t="s">
        <v>592</v>
      </c>
      <c r="D4534" s="10" t="s">
        <v>3011</v>
      </c>
      <c r="E4534" s="9">
        <v>114000000</v>
      </c>
      <c r="F4534" s="5">
        <v>29307</v>
      </c>
      <c r="G4534" s="7" t="s">
        <v>14096</v>
      </c>
      <c r="H4534" s="7" t="s">
        <v>14095</v>
      </c>
      <c r="I4534" s="7" t="s">
        <v>14123</v>
      </c>
      <c r="J4534" s="4">
        <v>1980</v>
      </c>
      <c r="L4534" s="19"/>
    </row>
    <row r="4535" spans="2:12" ht="25.5" x14ac:dyDescent="0.25">
      <c r="B4535" s="10" t="s">
        <v>3729</v>
      </c>
      <c r="C4535" s="10" t="s">
        <v>3739</v>
      </c>
      <c r="D4535" s="10" t="s">
        <v>5328</v>
      </c>
      <c r="E4535" s="9">
        <v>300000</v>
      </c>
      <c r="F4535" s="5">
        <v>43055</v>
      </c>
      <c r="G4535" s="7" t="s">
        <v>14096</v>
      </c>
      <c r="H4535" s="7" t="s">
        <v>14101</v>
      </c>
      <c r="I4535" s="7" t="s">
        <v>14130</v>
      </c>
      <c r="J4535" s="4">
        <v>2017</v>
      </c>
      <c r="L4535" s="19"/>
    </row>
    <row r="4536" spans="2:12" x14ac:dyDescent="0.25">
      <c r="B4536" s="10" t="s">
        <v>616</v>
      </c>
      <c r="C4536" s="10" t="s">
        <v>592</v>
      </c>
      <c r="D4536" s="10" t="s">
        <v>2235</v>
      </c>
      <c r="E4536" s="9">
        <v>24600000</v>
      </c>
      <c r="F4536" s="5">
        <v>35752</v>
      </c>
      <c r="G4536" s="7" t="s">
        <v>14096</v>
      </c>
      <c r="H4536" s="7" t="s">
        <v>14101</v>
      </c>
      <c r="I4536" s="7" t="s">
        <v>14123</v>
      </c>
      <c r="J4536" s="4">
        <v>1997</v>
      </c>
      <c r="L4536" s="19"/>
    </row>
    <row r="4537" spans="2:12" ht="25.5" x14ac:dyDescent="0.25">
      <c r="B4537" s="10" t="s">
        <v>616</v>
      </c>
      <c r="C4537" s="10" t="s">
        <v>7498</v>
      </c>
      <c r="D4537" s="10" t="s">
        <v>913</v>
      </c>
      <c r="E4537" s="9">
        <v>23500000</v>
      </c>
      <c r="F4537" s="5">
        <v>42185</v>
      </c>
      <c r="G4537" s="7" t="s">
        <v>14096</v>
      </c>
      <c r="H4537" s="7" t="s">
        <v>14101</v>
      </c>
      <c r="I4537" s="7" t="s">
        <v>14124</v>
      </c>
      <c r="J4537" s="4">
        <v>2015</v>
      </c>
      <c r="L4537" s="19"/>
    </row>
    <row r="4538" spans="2:12" ht="25.5" x14ac:dyDescent="0.25">
      <c r="B4538" s="10" t="s">
        <v>616</v>
      </c>
      <c r="C4538" s="10" t="s">
        <v>7499</v>
      </c>
      <c r="D4538" s="10" t="s">
        <v>1182</v>
      </c>
      <c r="E4538" s="9">
        <v>690000</v>
      </c>
      <c r="F4538" s="5">
        <v>40606</v>
      </c>
      <c r="G4538" s="7" t="s">
        <v>14096</v>
      </c>
      <c r="H4538" s="7" t="s">
        <v>14101</v>
      </c>
      <c r="I4538" s="7" t="s">
        <v>14123</v>
      </c>
      <c r="J4538" s="4">
        <v>2011</v>
      </c>
      <c r="L4538" s="19"/>
    </row>
    <row r="4539" spans="2:12" ht="25.5" x14ac:dyDescent="0.25">
      <c r="B4539" s="10" t="s">
        <v>616</v>
      </c>
      <c r="C4539" s="10" t="s">
        <v>7499</v>
      </c>
      <c r="D4539" s="10" t="s">
        <v>1769</v>
      </c>
      <c r="E4539" s="9">
        <v>8000000</v>
      </c>
      <c r="F4539" s="5">
        <v>38440</v>
      </c>
      <c r="G4539" s="7" t="s">
        <v>14092</v>
      </c>
      <c r="H4539" s="7" t="s">
        <v>14150</v>
      </c>
      <c r="I4539" s="7" t="s">
        <v>14123</v>
      </c>
      <c r="J4539" s="4">
        <v>2005</v>
      </c>
      <c r="L4539" s="19"/>
    </row>
    <row r="4540" spans="2:12" ht="25.5" x14ac:dyDescent="0.25">
      <c r="B4540" s="10" t="s">
        <v>616</v>
      </c>
      <c r="C4540" s="10" t="s">
        <v>7499</v>
      </c>
      <c r="D4540" s="10" t="s">
        <v>1397</v>
      </c>
      <c r="E4540" s="9">
        <v>160000</v>
      </c>
      <c r="F4540" s="5">
        <v>39842</v>
      </c>
      <c r="G4540" s="7" t="s">
        <v>14096</v>
      </c>
      <c r="H4540" s="7" t="s">
        <v>14101</v>
      </c>
      <c r="I4540" s="7" t="s">
        <v>14123</v>
      </c>
      <c r="J4540" s="4">
        <v>2009</v>
      </c>
      <c r="L4540" s="19"/>
    </row>
    <row r="4541" spans="2:12" ht="25.5" x14ac:dyDescent="0.25">
      <c r="B4541" s="10" t="s">
        <v>616</v>
      </c>
      <c r="C4541" s="10" t="s">
        <v>7499</v>
      </c>
      <c r="D4541" s="10" t="s">
        <v>1093</v>
      </c>
      <c r="E4541" s="9">
        <v>400000</v>
      </c>
      <c r="F4541" s="5">
        <v>41045</v>
      </c>
      <c r="G4541" s="7" t="s">
        <v>14096</v>
      </c>
      <c r="H4541" s="7" t="s">
        <v>14101</v>
      </c>
      <c r="I4541" s="7" t="s">
        <v>14123</v>
      </c>
      <c r="J4541" s="4">
        <v>2012</v>
      </c>
      <c r="L4541" s="19"/>
    </row>
    <row r="4542" spans="2:12" x14ac:dyDescent="0.25">
      <c r="B4542" s="10" t="s">
        <v>616</v>
      </c>
      <c r="C4542" s="10" t="s">
        <v>592</v>
      </c>
      <c r="D4542" s="10" t="s">
        <v>3707</v>
      </c>
      <c r="E4542" s="9">
        <v>12500000</v>
      </c>
      <c r="F4542" s="5">
        <v>19711</v>
      </c>
      <c r="G4542" s="7" t="s">
        <v>14096</v>
      </c>
      <c r="H4542" s="7" t="s">
        <v>14101</v>
      </c>
      <c r="I4542" s="7" t="s">
        <v>14123</v>
      </c>
      <c r="J4542" s="4">
        <v>1953</v>
      </c>
      <c r="L4542" s="19"/>
    </row>
    <row r="4543" spans="2:12" x14ac:dyDescent="0.25">
      <c r="B4543" s="10" t="s">
        <v>5</v>
      </c>
      <c r="C4543" s="10" t="s">
        <v>599</v>
      </c>
      <c r="D4543" s="10" t="s">
        <v>575</v>
      </c>
      <c r="E4543" s="9">
        <v>76864000</v>
      </c>
      <c r="F4543" s="5">
        <v>35031</v>
      </c>
      <c r="G4543" s="7" t="s">
        <v>14096</v>
      </c>
      <c r="H4543" s="7" t="s">
        <v>14095</v>
      </c>
      <c r="I4543" s="7" t="s">
        <v>14140</v>
      </c>
      <c r="J4543" s="4">
        <v>1995</v>
      </c>
      <c r="L4543" s="19"/>
    </row>
    <row r="4544" spans="2:12" x14ac:dyDescent="0.25">
      <c r="B4544" s="10" t="s">
        <v>5</v>
      </c>
      <c r="C4544" s="10" t="s">
        <v>599</v>
      </c>
      <c r="D4544" s="10" t="s">
        <v>542</v>
      </c>
      <c r="E4544" s="9">
        <v>49114000</v>
      </c>
      <c r="F4544" s="5">
        <v>35943</v>
      </c>
      <c r="G4544" s="7" t="s">
        <v>14096</v>
      </c>
      <c r="H4544" s="7" t="s">
        <v>14095</v>
      </c>
      <c r="I4544" s="7" t="s">
        <v>14140</v>
      </c>
      <c r="J4544" s="4">
        <v>1998</v>
      </c>
      <c r="L4544" s="19"/>
    </row>
    <row r="4545" spans="2:12" x14ac:dyDescent="0.25">
      <c r="B4545" s="10" t="s">
        <v>5</v>
      </c>
      <c r="C4545" s="10" t="s">
        <v>599</v>
      </c>
      <c r="D4545" s="10" t="s">
        <v>567</v>
      </c>
      <c r="E4545" s="9">
        <v>62500000</v>
      </c>
      <c r="F4545" s="5">
        <v>35285</v>
      </c>
      <c r="G4545" s="7" t="s">
        <v>14096</v>
      </c>
      <c r="H4545" s="7" t="s">
        <v>14095</v>
      </c>
      <c r="I4545" s="7" t="s">
        <v>14140</v>
      </c>
      <c r="J4545" s="4">
        <v>1996</v>
      </c>
      <c r="L4545" s="19"/>
    </row>
    <row r="4546" spans="2:12" x14ac:dyDescent="0.25">
      <c r="B4546" s="10" t="s">
        <v>5</v>
      </c>
      <c r="C4546" s="10" t="s">
        <v>599</v>
      </c>
      <c r="D4546" s="10" t="s">
        <v>559</v>
      </c>
      <c r="E4546" s="9">
        <v>19600000</v>
      </c>
      <c r="F4546" s="5">
        <v>35552</v>
      </c>
      <c r="G4546" s="7" t="s">
        <v>14096</v>
      </c>
      <c r="H4546" s="7" t="s">
        <v>14095</v>
      </c>
      <c r="I4546" s="7" t="s">
        <v>14140</v>
      </c>
      <c r="J4546" s="4">
        <v>1997</v>
      </c>
      <c r="L4546" s="19"/>
    </row>
    <row r="4547" spans="2:12" x14ac:dyDescent="0.25">
      <c r="B4547" s="10" t="s">
        <v>5</v>
      </c>
      <c r="C4547" s="10" t="s">
        <v>603</v>
      </c>
      <c r="D4547" s="10" t="s">
        <v>588</v>
      </c>
      <c r="E4547" s="9">
        <v>50000000</v>
      </c>
      <c r="F4547" s="5">
        <v>34320</v>
      </c>
      <c r="G4547" s="7" t="s">
        <v>14096</v>
      </c>
      <c r="H4547" s="7" t="s">
        <v>14095</v>
      </c>
      <c r="I4547" s="7" t="s">
        <v>14140</v>
      </c>
      <c r="J4547" s="4">
        <v>1993</v>
      </c>
      <c r="L4547" s="19"/>
    </row>
    <row r="4548" spans="2:12" x14ac:dyDescent="0.25">
      <c r="B4548" s="10" t="s">
        <v>5</v>
      </c>
      <c r="C4548" s="10" t="s">
        <v>603</v>
      </c>
      <c r="D4548" s="10" t="s">
        <v>590</v>
      </c>
      <c r="E4548" s="9">
        <v>33000000</v>
      </c>
      <c r="F4548" s="5">
        <v>34087</v>
      </c>
      <c r="G4548" s="7" t="s">
        <v>14096</v>
      </c>
      <c r="H4548" s="7" t="s">
        <v>14095</v>
      </c>
      <c r="I4548" s="7" t="s">
        <v>14140</v>
      </c>
      <c r="J4548" s="4">
        <v>1993</v>
      </c>
      <c r="L4548" s="19"/>
    </row>
    <row r="4549" spans="2:12" x14ac:dyDescent="0.25">
      <c r="B4549" s="10" t="s">
        <v>5</v>
      </c>
      <c r="C4549" s="10" t="s">
        <v>603</v>
      </c>
      <c r="D4549" s="10" t="s">
        <v>363</v>
      </c>
      <c r="E4549" s="9">
        <v>600000000</v>
      </c>
      <c r="F4549" s="5">
        <v>39436</v>
      </c>
      <c r="G4549" s="7" t="s">
        <v>14096</v>
      </c>
      <c r="H4549" s="7" t="s">
        <v>14095</v>
      </c>
      <c r="I4549" s="7" t="s">
        <v>14140</v>
      </c>
      <c r="J4549" s="4">
        <v>2007</v>
      </c>
      <c r="L4549" s="19"/>
    </row>
    <row r="4550" spans="2:12" x14ac:dyDescent="0.25">
      <c r="B4550" s="10" t="s">
        <v>5</v>
      </c>
      <c r="C4550" s="10" t="s">
        <v>603</v>
      </c>
      <c r="D4550" s="10" t="s">
        <v>574</v>
      </c>
      <c r="E4550" s="9">
        <v>76000000</v>
      </c>
      <c r="F4550" s="5">
        <v>35059</v>
      </c>
      <c r="G4550" s="7" t="s">
        <v>14096</v>
      </c>
      <c r="H4550" s="7" t="s">
        <v>14095</v>
      </c>
      <c r="I4550" s="7" t="s">
        <v>14140</v>
      </c>
      <c r="J4550" s="4">
        <v>1995</v>
      </c>
      <c r="L4550" s="19"/>
    </row>
    <row r="4551" spans="2:12" x14ac:dyDescent="0.25">
      <c r="B4551" s="10" t="s">
        <v>616</v>
      </c>
      <c r="C4551" s="10" t="s">
        <v>601</v>
      </c>
      <c r="D4551" s="10" t="s">
        <v>3645</v>
      </c>
      <c r="E4551" s="9">
        <v>4000000</v>
      </c>
      <c r="F4551" s="5">
        <v>22903</v>
      </c>
      <c r="G4551" s="7" t="s">
        <v>14096</v>
      </c>
      <c r="H4551" s="7" t="s">
        <v>14095</v>
      </c>
      <c r="I4551" s="7" t="s">
        <v>14123</v>
      </c>
      <c r="J4551" s="4">
        <v>1962</v>
      </c>
      <c r="L4551" s="19"/>
    </row>
    <row r="4552" spans="2:12" x14ac:dyDescent="0.25">
      <c r="B4552" s="10" t="s">
        <v>5</v>
      </c>
      <c r="C4552" s="10" t="s">
        <v>593</v>
      </c>
      <c r="D4552" s="10" t="s">
        <v>372</v>
      </c>
      <c r="E4552" s="9">
        <v>28000000</v>
      </c>
      <c r="F4552" s="5">
        <v>39356</v>
      </c>
      <c r="G4552" s="7" t="s">
        <v>14096</v>
      </c>
      <c r="H4552" s="7" t="s">
        <v>14095</v>
      </c>
      <c r="I4552" s="7" t="s">
        <v>14230</v>
      </c>
      <c r="J4552" s="4">
        <v>2007</v>
      </c>
      <c r="L4552" s="19"/>
    </row>
    <row r="4553" spans="2:12" x14ac:dyDescent="0.25">
      <c r="B4553" s="10" t="s">
        <v>616</v>
      </c>
      <c r="C4553" s="10" t="s">
        <v>604</v>
      </c>
      <c r="D4553" s="10" t="s">
        <v>656</v>
      </c>
      <c r="E4553" s="9">
        <v>45080000</v>
      </c>
      <c r="F4553" s="5">
        <v>43928</v>
      </c>
      <c r="G4553" s="7" t="s">
        <v>14091</v>
      </c>
      <c r="H4553" s="7" t="s">
        <v>14250</v>
      </c>
      <c r="I4553" s="7" t="s">
        <v>14124</v>
      </c>
      <c r="J4553" s="4">
        <v>2020</v>
      </c>
      <c r="L4553" s="19"/>
    </row>
    <row r="4554" spans="2:12" x14ac:dyDescent="0.25">
      <c r="B4554" s="10" t="s">
        <v>616</v>
      </c>
      <c r="C4554" s="10" t="s">
        <v>7497</v>
      </c>
      <c r="D4554" s="10" t="s">
        <v>1371</v>
      </c>
      <c r="E4554" s="9">
        <v>100000</v>
      </c>
      <c r="F4554" s="5">
        <v>39946</v>
      </c>
      <c r="G4554" s="7" t="s">
        <v>14096</v>
      </c>
      <c r="H4554" s="7" t="s">
        <v>14101</v>
      </c>
      <c r="I4554" s="7" t="s">
        <v>14123</v>
      </c>
      <c r="J4554" s="4">
        <v>2009</v>
      </c>
      <c r="L4554" s="19"/>
    </row>
    <row r="4555" spans="2:12" ht="25.5" x14ac:dyDescent="0.25">
      <c r="B4555" s="10" t="s">
        <v>3729</v>
      </c>
      <c r="C4555" s="10" t="s">
        <v>3739</v>
      </c>
      <c r="D4555" s="10" t="s">
        <v>4149</v>
      </c>
      <c r="E4555" s="9">
        <v>400000</v>
      </c>
      <c r="F4555" s="5">
        <v>43972</v>
      </c>
      <c r="G4555" s="7" t="s">
        <v>14091</v>
      </c>
      <c r="H4555" s="7" t="s">
        <v>14094</v>
      </c>
      <c r="I4555" s="7" t="s">
        <v>14130</v>
      </c>
      <c r="J4555" s="4">
        <v>2020</v>
      </c>
      <c r="L4555" s="19"/>
    </row>
    <row r="4556" spans="2:12" x14ac:dyDescent="0.25">
      <c r="B4556" s="10" t="s">
        <v>7502</v>
      </c>
      <c r="C4556" s="10" t="s">
        <v>601</v>
      </c>
      <c r="D4556" s="10" t="s">
        <v>15209</v>
      </c>
      <c r="E4556" s="9">
        <v>26125</v>
      </c>
      <c r="F4556" s="5">
        <v>42736</v>
      </c>
      <c r="G4556" s="7" t="s">
        <v>14096</v>
      </c>
      <c r="H4556" s="7" t="s">
        <v>14101</v>
      </c>
      <c r="I4556" s="7" t="s">
        <v>14130</v>
      </c>
      <c r="J4556" s="4">
        <v>2017</v>
      </c>
      <c r="L4556" s="19"/>
    </row>
    <row r="4557" spans="2:12" x14ac:dyDescent="0.25">
      <c r="B4557" s="10" t="s">
        <v>7502</v>
      </c>
      <c r="C4557" s="10" t="s">
        <v>601</v>
      </c>
      <c r="D4557" s="10" t="s">
        <v>15209</v>
      </c>
      <c r="E4557" s="9">
        <v>107484</v>
      </c>
      <c r="F4557" s="5">
        <v>43101</v>
      </c>
      <c r="G4557" s="7" t="s">
        <v>14096</v>
      </c>
      <c r="H4557" s="7" t="s">
        <v>14101</v>
      </c>
      <c r="I4557" s="7" t="s">
        <v>14130</v>
      </c>
      <c r="J4557" s="4">
        <v>2018</v>
      </c>
      <c r="L4557" s="19"/>
    </row>
    <row r="4558" spans="2:12" x14ac:dyDescent="0.25">
      <c r="B4558" s="10" t="s">
        <v>7502</v>
      </c>
      <c r="C4558" s="10" t="s">
        <v>601</v>
      </c>
      <c r="D4558" s="10" t="s">
        <v>15209</v>
      </c>
      <c r="E4558" s="9">
        <v>146382</v>
      </c>
      <c r="F4558" s="5">
        <v>43466</v>
      </c>
      <c r="G4558" s="7" t="s">
        <v>14096</v>
      </c>
      <c r="H4558" s="7" t="s">
        <v>14101</v>
      </c>
      <c r="I4558" s="7" t="s">
        <v>14130</v>
      </c>
      <c r="J4558" s="4">
        <v>2019</v>
      </c>
      <c r="L4558" s="19"/>
    </row>
    <row r="4559" spans="2:12" x14ac:dyDescent="0.25">
      <c r="B4559" s="10" t="s">
        <v>7502</v>
      </c>
      <c r="C4559" s="10" t="s">
        <v>601</v>
      </c>
      <c r="D4559" s="10" t="s">
        <v>15209</v>
      </c>
      <c r="E4559" s="9">
        <v>41800</v>
      </c>
      <c r="F4559" s="5">
        <v>43831</v>
      </c>
      <c r="G4559" s="7" t="s">
        <v>14096</v>
      </c>
      <c r="H4559" s="7" t="s">
        <v>14101</v>
      </c>
      <c r="I4559" s="7" t="s">
        <v>14130</v>
      </c>
      <c r="J4559" s="4">
        <v>2020</v>
      </c>
      <c r="L4559" s="19"/>
    </row>
    <row r="4560" spans="2:12" x14ac:dyDescent="0.25">
      <c r="B4560" s="10" t="s">
        <v>14087</v>
      </c>
      <c r="C4560" s="10" t="s">
        <v>601</v>
      </c>
      <c r="D4560" s="10" t="s">
        <v>15209</v>
      </c>
      <c r="E4560" s="9">
        <v>29082</v>
      </c>
      <c r="F4560" s="5">
        <v>43831</v>
      </c>
      <c r="G4560" s="7" t="s">
        <v>14096</v>
      </c>
      <c r="H4560" s="7" t="s">
        <v>14101</v>
      </c>
      <c r="I4560" s="7" t="s">
        <v>14130</v>
      </c>
      <c r="J4560" s="4">
        <v>2020</v>
      </c>
      <c r="L4560" s="19"/>
    </row>
    <row r="4561" spans="2:12" ht="25.5" x14ac:dyDescent="0.25">
      <c r="B4561" s="10" t="s">
        <v>3729</v>
      </c>
      <c r="C4561" s="10" t="s">
        <v>3739</v>
      </c>
      <c r="D4561" s="10" t="s">
        <v>5086</v>
      </c>
      <c r="E4561" s="9">
        <v>200000</v>
      </c>
      <c r="F4561" s="5">
        <v>43283</v>
      </c>
      <c r="G4561" s="7" t="s">
        <v>14096</v>
      </c>
      <c r="H4561" s="7" t="s">
        <v>14101</v>
      </c>
      <c r="I4561" s="7" t="s">
        <v>14130</v>
      </c>
      <c r="J4561" s="4">
        <v>2018</v>
      </c>
      <c r="L4561" s="19"/>
    </row>
    <row r="4562" spans="2:12" x14ac:dyDescent="0.25">
      <c r="B4562" s="10" t="s">
        <v>3729</v>
      </c>
      <c r="C4562" s="10" t="s">
        <v>3739</v>
      </c>
      <c r="D4562" s="10" t="s">
        <v>5508</v>
      </c>
      <c r="E4562" s="9">
        <v>300000</v>
      </c>
      <c r="F4562" s="5">
        <v>42936</v>
      </c>
      <c r="G4562" s="7" t="s">
        <v>14092</v>
      </c>
      <c r="H4562" s="7" t="s">
        <v>14150</v>
      </c>
      <c r="I4562" s="7" t="s">
        <v>14130</v>
      </c>
      <c r="J4562" s="4">
        <v>2017</v>
      </c>
      <c r="L4562" s="19"/>
    </row>
    <row r="4563" spans="2:12" x14ac:dyDescent="0.25">
      <c r="B4563" s="10" t="s">
        <v>7502</v>
      </c>
      <c r="C4563" s="10" t="s">
        <v>594</v>
      </c>
      <c r="D4563" s="10" t="s">
        <v>15517</v>
      </c>
      <c r="E4563" s="9">
        <v>0</v>
      </c>
      <c r="F4563" s="5">
        <v>42005</v>
      </c>
      <c r="G4563" s="7" t="s">
        <v>14096</v>
      </c>
      <c r="H4563" s="7" t="s">
        <v>14101</v>
      </c>
      <c r="I4563" s="7" t="s">
        <v>14130</v>
      </c>
      <c r="J4563" s="4">
        <v>2015</v>
      </c>
      <c r="L4563" s="19"/>
    </row>
    <row r="4564" spans="2:12" x14ac:dyDescent="0.25">
      <c r="B4564" s="10" t="s">
        <v>7502</v>
      </c>
      <c r="C4564" s="10" t="s">
        <v>594</v>
      </c>
      <c r="D4564" s="10" t="s">
        <v>15517</v>
      </c>
      <c r="E4564" s="9">
        <v>889530</v>
      </c>
      <c r="F4564" s="5">
        <v>42370</v>
      </c>
      <c r="G4564" s="7" t="s">
        <v>14096</v>
      </c>
      <c r="H4564" s="7" t="s">
        <v>14101</v>
      </c>
      <c r="I4564" s="7" t="s">
        <v>14130</v>
      </c>
      <c r="J4564" s="4">
        <v>2016</v>
      </c>
      <c r="L4564" s="19"/>
    </row>
    <row r="4565" spans="2:12" x14ac:dyDescent="0.25">
      <c r="B4565" s="10" t="s">
        <v>7502</v>
      </c>
      <c r="C4565" s="10" t="s">
        <v>594</v>
      </c>
      <c r="D4565" s="10" t="s">
        <v>15517</v>
      </c>
      <c r="E4565" s="9">
        <v>1321628</v>
      </c>
      <c r="F4565" s="5">
        <v>42736</v>
      </c>
      <c r="G4565" s="7" t="s">
        <v>14096</v>
      </c>
      <c r="H4565" s="7" t="s">
        <v>14101</v>
      </c>
      <c r="I4565" s="7" t="s">
        <v>14130</v>
      </c>
      <c r="J4565" s="4">
        <v>2017</v>
      </c>
      <c r="L4565" s="19"/>
    </row>
    <row r="4566" spans="2:12" x14ac:dyDescent="0.25">
      <c r="B4566" s="10" t="s">
        <v>7502</v>
      </c>
      <c r="C4566" s="10" t="s">
        <v>594</v>
      </c>
      <c r="D4566" s="10" t="s">
        <v>15517</v>
      </c>
      <c r="E4566" s="9">
        <v>1413456</v>
      </c>
      <c r="F4566" s="5">
        <v>43101</v>
      </c>
      <c r="G4566" s="7" t="s">
        <v>14096</v>
      </c>
      <c r="H4566" s="7" t="s">
        <v>14101</v>
      </c>
      <c r="I4566" s="7" t="s">
        <v>14130</v>
      </c>
      <c r="J4566" s="4">
        <v>2018</v>
      </c>
      <c r="L4566" s="19"/>
    </row>
    <row r="4567" spans="2:12" x14ac:dyDescent="0.25">
      <c r="B4567" s="10" t="s">
        <v>7502</v>
      </c>
      <c r="C4567" s="10" t="s">
        <v>594</v>
      </c>
      <c r="D4567" s="10" t="s">
        <v>15517</v>
      </c>
      <c r="E4567" s="9">
        <v>213696</v>
      </c>
      <c r="F4567" s="5">
        <v>43466</v>
      </c>
      <c r="G4567" s="7" t="s">
        <v>14096</v>
      </c>
      <c r="H4567" s="7" t="s">
        <v>14101</v>
      </c>
      <c r="I4567" s="7" t="s">
        <v>14130</v>
      </c>
      <c r="J4567" s="4">
        <v>2019</v>
      </c>
      <c r="L4567" s="19"/>
    </row>
    <row r="4568" spans="2:12" x14ac:dyDescent="0.25">
      <c r="B4568" s="10" t="s">
        <v>7502</v>
      </c>
      <c r="C4568" s="10" t="s">
        <v>594</v>
      </c>
      <c r="D4568" s="10" t="s">
        <v>14763</v>
      </c>
      <c r="E4568" s="9">
        <v>287498</v>
      </c>
      <c r="F4568" s="5">
        <v>41275</v>
      </c>
      <c r="G4568" s="7" t="s">
        <v>14096</v>
      </c>
      <c r="H4568" s="7" t="s">
        <v>14101</v>
      </c>
      <c r="I4568" s="7" t="s">
        <v>14130</v>
      </c>
      <c r="J4568" s="4">
        <v>2013</v>
      </c>
      <c r="L4568" s="19"/>
    </row>
    <row r="4569" spans="2:12" x14ac:dyDescent="0.25">
      <c r="B4569" s="10" t="s">
        <v>7502</v>
      </c>
      <c r="C4569" s="10" t="s">
        <v>594</v>
      </c>
      <c r="D4569" s="10" t="s">
        <v>14763</v>
      </c>
      <c r="E4569" s="9">
        <v>871239</v>
      </c>
      <c r="F4569" s="5">
        <v>41640</v>
      </c>
      <c r="G4569" s="7" t="s">
        <v>14096</v>
      </c>
      <c r="H4569" s="7" t="s">
        <v>14101</v>
      </c>
      <c r="I4569" s="7" t="s">
        <v>14130</v>
      </c>
      <c r="J4569" s="4">
        <v>2014</v>
      </c>
      <c r="L4569" s="19"/>
    </row>
    <row r="4570" spans="2:12" x14ac:dyDescent="0.25">
      <c r="B4570" s="10" t="s">
        <v>7502</v>
      </c>
      <c r="C4570" s="10" t="s">
        <v>594</v>
      </c>
      <c r="D4570" s="10" t="s">
        <v>14763</v>
      </c>
      <c r="E4570" s="9">
        <v>559133</v>
      </c>
      <c r="F4570" s="5">
        <v>42005</v>
      </c>
      <c r="G4570" s="7" t="s">
        <v>14096</v>
      </c>
      <c r="H4570" s="7" t="s">
        <v>14101</v>
      </c>
      <c r="I4570" s="7" t="s">
        <v>14130</v>
      </c>
      <c r="J4570" s="4">
        <v>2015</v>
      </c>
      <c r="L4570" s="19"/>
    </row>
    <row r="4571" spans="2:12" ht="25.5" x14ac:dyDescent="0.25">
      <c r="B4571" s="10" t="s">
        <v>3729</v>
      </c>
      <c r="C4571" s="10" t="s">
        <v>3739</v>
      </c>
      <c r="D4571" s="10" t="s">
        <v>5750</v>
      </c>
      <c r="E4571" s="9">
        <v>3000000</v>
      </c>
      <c r="F4571" s="5">
        <v>42702</v>
      </c>
      <c r="G4571" s="7" t="s">
        <v>14096</v>
      </c>
      <c r="H4571" s="7" t="s">
        <v>14101</v>
      </c>
      <c r="I4571" s="7" t="s">
        <v>14130</v>
      </c>
      <c r="J4571" s="4">
        <v>2016</v>
      </c>
      <c r="L4571" s="19"/>
    </row>
    <row r="4572" spans="2:12" ht="25.5" x14ac:dyDescent="0.25">
      <c r="B4572" s="10" t="s">
        <v>3729</v>
      </c>
      <c r="C4572" s="10" t="s">
        <v>603</v>
      </c>
      <c r="D4572" s="10" t="s">
        <v>7219</v>
      </c>
      <c r="E4572" s="9">
        <v>20000</v>
      </c>
      <c r="F4572" s="5">
        <v>41624</v>
      </c>
      <c r="G4572" s="7" t="s">
        <v>14096</v>
      </c>
      <c r="H4572" s="7" t="s">
        <v>14101</v>
      </c>
      <c r="I4572" s="7" t="s">
        <v>14130</v>
      </c>
      <c r="J4572" s="4">
        <v>2013</v>
      </c>
      <c r="L4572" s="19"/>
    </row>
    <row r="4573" spans="2:12" x14ac:dyDescent="0.25">
      <c r="B4573" s="10" t="s">
        <v>7502</v>
      </c>
      <c r="C4573" s="10" t="s">
        <v>604</v>
      </c>
      <c r="D4573" s="10" t="s">
        <v>7803</v>
      </c>
      <c r="E4573" s="9">
        <v>354132</v>
      </c>
      <c r="F4573" s="5">
        <v>40909</v>
      </c>
      <c r="G4573" s="7" t="s">
        <v>14096</v>
      </c>
      <c r="H4573" s="7" t="s">
        <v>14101</v>
      </c>
      <c r="I4573" s="7" t="s">
        <v>14130</v>
      </c>
      <c r="J4573" s="4">
        <v>2012</v>
      </c>
      <c r="L4573" s="19"/>
    </row>
    <row r="4574" spans="2:12" x14ac:dyDescent="0.25">
      <c r="B4574" s="10" t="s">
        <v>7502</v>
      </c>
      <c r="C4574" s="10" t="s">
        <v>604</v>
      </c>
      <c r="D4574" s="10" t="s">
        <v>7803</v>
      </c>
      <c r="E4574" s="9">
        <v>51239</v>
      </c>
      <c r="F4574" s="5">
        <v>41275</v>
      </c>
      <c r="G4574" s="7" t="s">
        <v>14096</v>
      </c>
      <c r="H4574" s="7" t="s">
        <v>14101</v>
      </c>
      <c r="I4574" s="7" t="s">
        <v>14130</v>
      </c>
      <c r="J4574" s="4">
        <v>2013</v>
      </c>
      <c r="L4574" s="19"/>
    </row>
    <row r="4575" spans="2:12" x14ac:dyDescent="0.25">
      <c r="B4575" s="10" t="s">
        <v>7502</v>
      </c>
      <c r="C4575" s="10" t="s">
        <v>604</v>
      </c>
      <c r="D4575" s="10" t="s">
        <v>7803</v>
      </c>
      <c r="E4575" s="9">
        <v>0</v>
      </c>
      <c r="F4575" s="5">
        <v>41640</v>
      </c>
      <c r="G4575" s="7" t="s">
        <v>14096</v>
      </c>
      <c r="H4575" s="7" t="s">
        <v>14101</v>
      </c>
      <c r="I4575" s="7" t="s">
        <v>14130</v>
      </c>
      <c r="J4575" s="4">
        <v>2014</v>
      </c>
      <c r="L4575" s="19"/>
    </row>
    <row r="4576" spans="2:12" x14ac:dyDescent="0.25">
      <c r="B4576" s="10" t="s">
        <v>7502</v>
      </c>
      <c r="C4576" s="10" t="s">
        <v>604</v>
      </c>
      <c r="D4576" s="10" t="s">
        <v>7803</v>
      </c>
      <c r="E4576" s="9">
        <v>201</v>
      </c>
      <c r="F4576" s="5">
        <v>42005</v>
      </c>
      <c r="G4576" s="7" t="s">
        <v>14096</v>
      </c>
      <c r="H4576" s="7" t="s">
        <v>14101</v>
      </c>
      <c r="I4576" s="7" t="s">
        <v>14130</v>
      </c>
      <c r="J4576" s="4">
        <v>2015</v>
      </c>
      <c r="L4576" s="19"/>
    </row>
    <row r="4577" spans="2:12" x14ac:dyDescent="0.25">
      <c r="B4577" s="10" t="s">
        <v>616</v>
      </c>
      <c r="C4577" s="10" t="s">
        <v>604</v>
      </c>
      <c r="D4577" s="10" t="s">
        <v>3147</v>
      </c>
      <c r="E4577" s="9">
        <v>40000000</v>
      </c>
      <c r="F4577" s="5">
        <v>27914</v>
      </c>
      <c r="G4577" s="7" t="s">
        <v>14096</v>
      </c>
      <c r="H4577" s="7" t="s">
        <v>14101</v>
      </c>
      <c r="I4577" s="7" t="s">
        <v>14123</v>
      </c>
      <c r="J4577" s="4">
        <v>1976</v>
      </c>
      <c r="L4577" s="19"/>
    </row>
    <row r="4578" spans="2:12" x14ac:dyDescent="0.25">
      <c r="B4578" s="10" t="s">
        <v>3729</v>
      </c>
      <c r="C4578" s="10" t="s">
        <v>3739</v>
      </c>
      <c r="D4578" s="10" t="s">
        <v>6605</v>
      </c>
      <c r="E4578" s="9">
        <v>374000</v>
      </c>
      <c r="F4578" s="5">
        <v>42031</v>
      </c>
      <c r="G4578" s="7" t="s">
        <v>14096</v>
      </c>
      <c r="H4578" s="7" t="s">
        <v>14101</v>
      </c>
      <c r="I4578" s="7" t="s">
        <v>14130</v>
      </c>
      <c r="J4578" s="4">
        <v>2015</v>
      </c>
      <c r="L4578" s="19"/>
    </row>
    <row r="4579" spans="2:12" x14ac:dyDescent="0.25">
      <c r="B4579" s="10" t="s">
        <v>3729</v>
      </c>
      <c r="C4579" s="10" t="s">
        <v>3739</v>
      </c>
      <c r="D4579" s="10" t="s">
        <v>10182</v>
      </c>
      <c r="E4579" s="9">
        <v>366586</v>
      </c>
      <c r="F4579" s="5">
        <v>42349</v>
      </c>
      <c r="G4579" s="7" t="s">
        <v>14092</v>
      </c>
      <c r="H4579" s="7" t="s">
        <v>14156</v>
      </c>
      <c r="I4579" s="7" t="s">
        <v>14130</v>
      </c>
      <c r="J4579" s="4">
        <v>2015</v>
      </c>
      <c r="L4579" s="19"/>
    </row>
    <row r="4580" spans="2:12" x14ac:dyDescent="0.25">
      <c r="B4580" s="10" t="s">
        <v>7502</v>
      </c>
      <c r="C4580" s="10" t="s">
        <v>3732</v>
      </c>
      <c r="D4580" s="10" t="s">
        <v>9385</v>
      </c>
      <c r="E4580" s="9">
        <v>15178</v>
      </c>
      <c r="F4580" s="5">
        <v>43101</v>
      </c>
      <c r="G4580" s="7" t="s">
        <v>14092</v>
      </c>
      <c r="H4580" s="7" t="s">
        <v>14149</v>
      </c>
      <c r="I4580" s="7" t="s">
        <v>14130</v>
      </c>
      <c r="J4580" s="4">
        <v>2018</v>
      </c>
      <c r="L4580" s="19"/>
    </row>
    <row r="4581" spans="2:12" x14ac:dyDescent="0.25">
      <c r="B4581" s="10" t="s">
        <v>7502</v>
      </c>
      <c r="C4581" s="10" t="s">
        <v>3732</v>
      </c>
      <c r="D4581" s="10" t="s">
        <v>9385</v>
      </c>
      <c r="E4581" s="9">
        <v>1130078</v>
      </c>
      <c r="F4581" s="5">
        <v>43466</v>
      </c>
      <c r="G4581" s="7" t="s">
        <v>14092</v>
      </c>
      <c r="H4581" s="7" t="s">
        <v>14149</v>
      </c>
      <c r="I4581" s="7" t="s">
        <v>14130</v>
      </c>
      <c r="J4581" s="4">
        <v>2019</v>
      </c>
      <c r="L4581" s="19"/>
    </row>
    <row r="4582" spans="2:12" x14ac:dyDescent="0.25">
      <c r="B4582" s="10" t="s">
        <v>7502</v>
      </c>
      <c r="C4582" s="10" t="s">
        <v>3732</v>
      </c>
      <c r="D4582" s="10" t="s">
        <v>9385</v>
      </c>
      <c r="E4582" s="9">
        <v>1126511</v>
      </c>
      <c r="F4582" s="5">
        <v>43831</v>
      </c>
      <c r="G4582" s="7" t="s">
        <v>14092</v>
      </c>
      <c r="H4582" s="7" t="s">
        <v>14149</v>
      </c>
      <c r="I4582" s="7" t="s">
        <v>14130</v>
      </c>
      <c r="J4582" s="4">
        <v>2020</v>
      </c>
      <c r="L4582" s="19"/>
    </row>
    <row r="4583" spans="2:12" x14ac:dyDescent="0.25">
      <c r="B4583" s="10" t="s">
        <v>14087</v>
      </c>
      <c r="C4583" s="10" t="s">
        <v>3732</v>
      </c>
      <c r="D4583" s="10" t="s">
        <v>9385</v>
      </c>
      <c r="E4583" s="9">
        <v>588151</v>
      </c>
      <c r="F4583" s="5">
        <v>43831</v>
      </c>
      <c r="G4583" s="7" t="s">
        <v>14092</v>
      </c>
      <c r="H4583" s="7" t="s">
        <v>14149</v>
      </c>
      <c r="I4583" s="7" t="s">
        <v>14130</v>
      </c>
      <c r="J4583" s="4">
        <v>2020</v>
      </c>
      <c r="L4583" s="19"/>
    </row>
    <row r="4584" spans="2:12" ht="25.5" x14ac:dyDescent="0.25">
      <c r="B4584" s="10" t="s">
        <v>3729</v>
      </c>
      <c r="C4584" s="10" t="s">
        <v>594</v>
      </c>
      <c r="D4584" s="10" t="s">
        <v>3814</v>
      </c>
      <c r="E4584" s="9">
        <v>600000</v>
      </c>
      <c r="F4584" s="5">
        <v>44118</v>
      </c>
      <c r="G4584" s="7" t="s">
        <v>14091</v>
      </c>
      <c r="H4584" s="7" t="s">
        <v>14244</v>
      </c>
      <c r="I4584" s="7" t="s">
        <v>14130</v>
      </c>
      <c r="J4584" s="4">
        <v>2020</v>
      </c>
      <c r="L4584" s="19"/>
    </row>
    <row r="4585" spans="2:12" x14ac:dyDescent="0.25">
      <c r="B4585" s="10" t="s">
        <v>7502</v>
      </c>
      <c r="C4585" s="10" t="s">
        <v>3732</v>
      </c>
      <c r="D4585" s="10" t="s">
        <v>14214</v>
      </c>
      <c r="E4585" s="9">
        <v>2311</v>
      </c>
      <c r="F4585" s="5">
        <v>41275</v>
      </c>
      <c r="G4585" s="7" t="s">
        <v>14096</v>
      </c>
      <c r="H4585" s="7" t="s">
        <v>14101</v>
      </c>
      <c r="I4585" s="7" t="s">
        <v>14130</v>
      </c>
      <c r="J4585" s="4">
        <v>2013</v>
      </c>
      <c r="L4585" s="19"/>
    </row>
    <row r="4586" spans="2:12" x14ac:dyDescent="0.25">
      <c r="B4586" s="10" t="s">
        <v>7502</v>
      </c>
      <c r="C4586" s="10" t="s">
        <v>3732</v>
      </c>
      <c r="D4586" s="10" t="s">
        <v>14214</v>
      </c>
      <c r="E4586" s="9">
        <v>2215</v>
      </c>
      <c r="F4586" s="5">
        <v>41640</v>
      </c>
      <c r="G4586" s="7" t="s">
        <v>14096</v>
      </c>
      <c r="H4586" s="7" t="s">
        <v>14101</v>
      </c>
      <c r="I4586" s="7" t="s">
        <v>14130</v>
      </c>
      <c r="J4586" s="4">
        <v>2014</v>
      </c>
      <c r="L4586" s="19"/>
    </row>
    <row r="4587" spans="2:12" x14ac:dyDescent="0.25">
      <c r="B4587" s="10" t="s">
        <v>7502</v>
      </c>
      <c r="C4587" s="10" t="s">
        <v>3732</v>
      </c>
      <c r="D4587" s="10" t="s">
        <v>14214</v>
      </c>
      <c r="E4587" s="9">
        <v>125981</v>
      </c>
      <c r="F4587" s="5">
        <v>40909</v>
      </c>
      <c r="G4587" s="7" t="s">
        <v>14096</v>
      </c>
      <c r="H4587" s="7" t="s">
        <v>14101</v>
      </c>
      <c r="I4587" s="7" t="s">
        <v>14130</v>
      </c>
      <c r="J4587" s="4">
        <v>2012</v>
      </c>
      <c r="L4587" s="19"/>
    </row>
    <row r="4588" spans="2:12" ht="25.5" x14ac:dyDescent="0.25">
      <c r="B4588" s="10" t="s">
        <v>3729</v>
      </c>
      <c r="C4588" s="10" t="s">
        <v>599</v>
      </c>
      <c r="D4588" s="10" t="s">
        <v>7042</v>
      </c>
      <c r="E4588" s="9">
        <v>2400000</v>
      </c>
      <c r="F4588" s="5">
        <v>41802</v>
      </c>
      <c r="G4588" s="7" t="s">
        <v>14092</v>
      </c>
      <c r="H4588" s="7" t="s">
        <v>14102</v>
      </c>
      <c r="I4588" s="7" t="s">
        <v>14130</v>
      </c>
      <c r="J4588" s="4">
        <v>2014</v>
      </c>
      <c r="L4588" s="19"/>
    </row>
    <row r="4589" spans="2:12" ht="25.5" x14ac:dyDescent="0.25">
      <c r="B4589" s="10" t="s">
        <v>3729</v>
      </c>
      <c r="C4589" s="10" t="s">
        <v>599</v>
      </c>
      <c r="D4589" s="10" t="s">
        <v>10024</v>
      </c>
      <c r="E4589" s="9">
        <v>2500000</v>
      </c>
      <c r="F4589" s="5">
        <v>42845</v>
      </c>
      <c r="G4589" s="7" t="s">
        <v>14092</v>
      </c>
      <c r="H4589" s="7" t="s">
        <v>14102</v>
      </c>
      <c r="I4589" s="7" t="s">
        <v>14130</v>
      </c>
      <c r="J4589" s="4">
        <v>2017</v>
      </c>
      <c r="L4589" s="19"/>
    </row>
    <row r="4590" spans="2:12" ht="25.5" x14ac:dyDescent="0.25">
      <c r="B4590" s="10" t="s">
        <v>3729</v>
      </c>
      <c r="C4590" s="10" t="s">
        <v>599</v>
      </c>
      <c r="D4590" s="10" t="s">
        <v>5528</v>
      </c>
      <c r="E4590" s="9">
        <v>1000000</v>
      </c>
      <c r="F4590" s="5">
        <v>42921</v>
      </c>
      <c r="G4590" s="7" t="s">
        <v>14092</v>
      </c>
      <c r="H4590" s="7" t="s">
        <v>14102</v>
      </c>
      <c r="I4590" s="7" t="s">
        <v>14130</v>
      </c>
      <c r="J4590" s="4">
        <v>2017</v>
      </c>
      <c r="L4590" s="19"/>
    </row>
    <row r="4591" spans="2:12" ht="25.5" x14ac:dyDescent="0.25">
      <c r="B4591" s="10" t="s">
        <v>3729</v>
      </c>
      <c r="C4591" s="10" t="s">
        <v>599</v>
      </c>
      <c r="D4591" s="10" t="s">
        <v>4830</v>
      </c>
      <c r="E4591" s="9">
        <v>280000</v>
      </c>
      <c r="F4591" s="5">
        <v>43432</v>
      </c>
      <c r="G4591" s="7" t="s">
        <v>14096</v>
      </c>
      <c r="H4591" s="7" t="s">
        <v>14101</v>
      </c>
      <c r="I4591" s="7" t="s">
        <v>14130</v>
      </c>
      <c r="J4591" s="4">
        <v>2018</v>
      </c>
      <c r="L4591" s="19"/>
    </row>
    <row r="4592" spans="2:12" ht="25.5" x14ac:dyDescent="0.25">
      <c r="B4592" s="10" t="s">
        <v>3729</v>
      </c>
      <c r="C4592" s="10" t="s">
        <v>599</v>
      </c>
      <c r="D4592" s="10" t="s">
        <v>5925</v>
      </c>
      <c r="E4592" s="9">
        <v>1000000</v>
      </c>
      <c r="F4592" s="5">
        <v>42604</v>
      </c>
      <c r="G4592" s="7" t="s">
        <v>14092</v>
      </c>
      <c r="H4592" s="7" t="s">
        <v>14102</v>
      </c>
      <c r="I4592" s="7" t="s">
        <v>14130</v>
      </c>
      <c r="J4592" s="4">
        <v>2016</v>
      </c>
      <c r="L4592" s="19"/>
    </row>
    <row r="4593" spans="2:12" ht="25.5" x14ac:dyDescent="0.25">
      <c r="B4593" s="10" t="s">
        <v>3729</v>
      </c>
      <c r="C4593" s="10" t="s">
        <v>599</v>
      </c>
      <c r="D4593" s="10" t="s">
        <v>6256</v>
      </c>
      <c r="E4593" s="9">
        <v>1000000</v>
      </c>
      <c r="F4593" s="5">
        <v>42314</v>
      </c>
      <c r="G4593" s="7" t="s">
        <v>14092</v>
      </c>
      <c r="H4593" s="7" t="s">
        <v>14102</v>
      </c>
      <c r="I4593" s="7" t="s">
        <v>14130</v>
      </c>
      <c r="J4593" s="4">
        <v>2015</v>
      </c>
      <c r="L4593" s="19"/>
    </row>
    <row r="4594" spans="2:12" ht="25.5" x14ac:dyDescent="0.25">
      <c r="B4594" s="10" t="s">
        <v>3729</v>
      </c>
      <c r="C4594" s="10" t="s">
        <v>599</v>
      </c>
      <c r="D4594" s="10" t="s">
        <v>6077</v>
      </c>
      <c r="E4594" s="9">
        <v>1000000</v>
      </c>
      <c r="F4594" s="5">
        <v>42388</v>
      </c>
      <c r="G4594" s="7" t="s">
        <v>14092</v>
      </c>
      <c r="H4594" s="7" t="s">
        <v>14102</v>
      </c>
      <c r="I4594" s="7" t="s">
        <v>14130</v>
      </c>
      <c r="J4594" s="4">
        <v>2016</v>
      </c>
      <c r="L4594" s="19"/>
    </row>
    <row r="4595" spans="2:12" x14ac:dyDescent="0.25">
      <c r="B4595" s="10" t="s">
        <v>3729</v>
      </c>
      <c r="C4595" s="10" t="s">
        <v>602</v>
      </c>
      <c r="D4595" s="10" t="s">
        <v>10324</v>
      </c>
      <c r="E4595" s="9">
        <v>992000</v>
      </c>
      <c r="F4595" s="5">
        <v>43083</v>
      </c>
      <c r="G4595" s="7" t="s">
        <v>14096</v>
      </c>
      <c r="H4595" s="7" t="s">
        <v>14101</v>
      </c>
      <c r="I4595" s="7" t="s">
        <v>14130</v>
      </c>
      <c r="J4595" s="4">
        <v>2017</v>
      </c>
      <c r="L4595" s="19"/>
    </row>
    <row r="4596" spans="2:12" x14ac:dyDescent="0.25">
      <c r="B4596" s="10" t="s">
        <v>616</v>
      </c>
      <c r="C4596" s="10" t="s">
        <v>594</v>
      </c>
      <c r="D4596" s="10" t="s">
        <v>3031</v>
      </c>
      <c r="E4596" s="9">
        <v>80000000</v>
      </c>
      <c r="F4596" s="5">
        <v>29144</v>
      </c>
      <c r="G4596" s="7" t="s">
        <v>14096</v>
      </c>
      <c r="H4596" s="7" t="s">
        <v>14101</v>
      </c>
      <c r="I4596" s="7" t="s">
        <v>14123</v>
      </c>
      <c r="J4596" s="4">
        <v>1979</v>
      </c>
      <c r="L4596" s="19"/>
    </row>
    <row r="4597" spans="2:12" ht="25.5" x14ac:dyDescent="0.25">
      <c r="B4597" s="10" t="s">
        <v>3729</v>
      </c>
      <c r="C4597" s="10" t="s">
        <v>3736</v>
      </c>
      <c r="D4597" s="10" t="s">
        <v>6712</v>
      </c>
      <c r="E4597" s="9">
        <v>268073</v>
      </c>
      <c r="F4597" s="5">
        <v>41981</v>
      </c>
      <c r="G4597" s="7" t="s">
        <v>14092</v>
      </c>
      <c r="H4597" s="7" t="s">
        <v>14160</v>
      </c>
      <c r="I4597" s="7" t="s">
        <v>14130</v>
      </c>
      <c r="J4597" s="4">
        <v>2014</v>
      </c>
      <c r="L4597" s="19"/>
    </row>
    <row r="4598" spans="2:12" x14ac:dyDescent="0.25">
      <c r="B4598" s="10" t="s">
        <v>7502</v>
      </c>
      <c r="C4598" s="10" t="s">
        <v>600</v>
      </c>
      <c r="D4598" s="10" t="s">
        <v>8477</v>
      </c>
      <c r="E4598" s="9">
        <v>15500</v>
      </c>
      <c r="F4598" s="5">
        <v>41275</v>
      </c>
      <c r="G4598" s="7" t="s">
        <v>14092</v>
      </c>
      <c r="H4598" s="7" t="s">
        <v>14160</v>
      </c>
      <c r="I4598" s="7" t="s">
        <v>14130</v>
      </c>
      <c r="J4598" s="4">
        <v>2013</v>
      </c>
      <c r="L4598" s="19"/>
    </row>
    <row r="4599" spans="2:12" x14ac:dyDescent="0.25">
      <c r="B4599" s="10" t="s">
        <v>7502</v>
      </c>
      <c r="C4599" s="10" t="s">
        <v>7503</v>
      </c>
      <c r="D4599" s="10" t="s">
        <v>8188</v>
      </c>
      <c r="E4599" s="9">
        <v>17209</v>
      </c>
      <c r="F4599" s="5">
        <v>40909</v>
      </c>
      <c r="G4599" s="7" t="s">
        <v>14092</v>
      </c>
      <c r="H4599" s="7" t="s">
        <v>14150</v>
      </c>
      <c r="I4599" s="7" t="s">
        <v>14130</v>
      </c>
      <c r="J4599" s="4">
        <v>2012</v>
      </c>
      <c r="L4599" s="19"/>
    </row>
    <row r="4600" spans="2:12" x14ac:dyDescent="0.25">
      <c r="B4600" s="10" t="s">
        <v>7502</v>
      </c>
      <c r="C4600" s="10" t="s">
        <v>7503</v>
      </c>
      <c r="D4600" s="10" t="s">
        <v>8188</v>
      </c>
      <c r="E4600" s="9">
        <v>136653</v>
      </c>
      <c r="F4600" s="5">
        <v>41275</v>
      </c>
      <c r="G4600" s="7" t="s">
        <v>14092</v>
      </c>
      <c r="H4600" s="7" t="s">
        <v>14150</v>
      </c>
      <c r="I4600" s="7" t="s">
        <v>14130</v>
      </c>
      <c r="J4600" s="4">
        <v>2013</v>
      </c>
      <c r="L4600" s="19"/>
    </row>
    <row r="4601" spans="2:12" ht="25.5" x14ac:dyDescent="0.25">
      <c r="B4601" s="10" t="s">
        <v>7502</v>
      </c>
      <c r="C4601" s="10" t="s">
        <v>7504</v>
      </c>
      <c r="D4601" s="10" t="s">
        <v>8978</v>
      </c>
      <c r="E4601" s="9">
        <v>83887</v>
      </c>
      <c r="F4601" s="5">
        <v>42370</v>
      </c>
      <c r="G4601" s="7" t="s">
        <v>14092</v>
      </c>
      <c r="H4601" s="7" t="s">
        <v>14150</v>
      </c>
      <c r="I4601" s="7" t="s">
        <v>14130</v>
      </c>
      <c r="J4601" s="4">
        <v>2016</v>
      </c>
      <c r="L4601" s="19"/>
    </row>
    <row r="4602" spans="2:12" ht="25.5" x14ac:dyDescent="0.25">
      <c r="B4602" s="10" t="s">
        <v>7502</v>
      </c>
      <c r="C4602" s="10" t="s">
        <v>7504</v>
      </c>
      <c r="D4602" s="10" t="s">
        <v>8978</v>
      </c>
      <c r="E4602" s="9">
        <v>1847200</v>
      </c>
      <c r="F4602" s="5">
        <v>42736</v>
      </c>
      <c r="G4602" s="7" t="s">
        <v>14092</v>
      </c>
      <c r="H4602" s="7" t="s">
        <v>14150</v>
      </c>
      <c r="I4602" s="7" t="s">
        <v>14130</v>
      </c>
      <c r="J4602" s="4">
        <v>2017</v>
      </c>
      <c r="L4602" s="19"/>
    </row>
    <row r="4603" spans="2:12" ht="25.5" x14ac:dyDescent="0.25">
      <c r="B4603" s="10" t="s">
        <v>7502</v>
      </c>
      <c r="C4603" s="10" t="s">
        <v>7504</v>
      </c>
      <c r="D4603" s="10" t="s">
        <v>8978</v>
      </c>
      <c r="E4603" s="9">
        <v>3014593</v>
      </c>
      <c r="F4603" s="5">
        <v>43101</v>
      </c>
      <c r="G4603" s="7" t="s">
        <v>14092</v>
      </c>
      <c r="H4603" s="7" t="s">
        <v>14150</v>
      </c>
      <c r="I4603" s="7" t="s">
        <v>14130</v>
      </c>
      <c r="J4603" s="4">
        <v>2018</v>
      </c>
      <c r="L4603" s="19"/>
    </row>
    <row r="4604" spans="2:12" ht="25.5" x14ac:dyDescent="0.25">
      <c r="B4604" s="10" t="s">
        <v>7502</v>
      </c>
      <c r="C4604" s="10" t="s">
        <v>7504</v>
      </c>
      <c r="D4604" s="10" t="s">
        <v>8978</v>
      </c>
      <c r="E4604" s="9">
        <v>1</v>
      </c>
      <c r="F4604" s="5">
        <v>43466</v>
      </c>
      <c r="G4604" s="7" t="s">
        <v>14092</v>
      </c>
      <c r="H4604" s="7" t="s">
        <v>14150</v>
      </c>
      <c r="I4604" s="7" t="s">
        <v>14130</v>
      </c>
      <c r="J4604" s="4">
        <v>2019</v>
      </c>
      <c r="L4604" s="19"/>
    </row>
    <row r="4605" spans="2:12" x14ac:dyDescent="0.25">
      <c r="B4605" s="10" t="s">
        <v>7502</v>
      </c>
      <c r="C4605" s="10" t="s">
        <v>3737</v>
      </c>
      <c r="D4605" s="10" t="s">
        <v>8843</v>
      </c>
      <c r="E4605" s="9">
        <v>44000</v>
      </c>
      <c r="F4605" s="5">
        <v>42005</v>
      </c>
      <c r="G4605" s="7" t="s">
        <v>14096</v>
      </c>
      <c r="H4605" s="7" t="s">
        <v>14101</v>
      </c>
      <c r="I4605" s="7" t="s">
        <v>14130</v>
      </c>
      <c r="J4605" s="4">
        <v>2015</v>
      </c>
      <c r="L4605" s="19"/>
    </row>
    <row r="4606" spans="2:12" x14ac:dyDescent="0.25">
      <c r="B4606" s="10" t="s">
        <v>7502</v>
      </c>
      <c r="C4606" s="10" t="s">
        <v>3737</v>
      </c>
      <c r="D4606" s="10" t="s">
        <v>8843</v>
      </c>
      <c r="E4606" s="9">
        <v>64292</v>
      </c>
      <c r="F4606" s="5">
        <v>42370</v>
      </c>
      <c r="G4606" s="7" t="s">
        <v>14096</v>
      </c>
      <c r="H4606" s="7" t="s">
        <v>14101</v>
      </c>
      <c r="I4606" s="7" t="s">
        <v>14130</v>
      </c>
      <c r="J4606" s="4">
        <v>2016</v>
      </c>
      <c r="L4606" s="19"/>
    </row>
    <row r="4607" spans="2:12" x14ac:dyDescent="0.25">
      <c r="B4607" s="10" t="s">
        <v>616</v>
      </c>
      <c r="C4607" s="10" t="s">
        <v>598</v>
      </c>
      <c r="D4607" s="10" t="s">
        <v>2826</v>
      </c>
      <c r="E4607" s="9">
        <v>90000000</v>
      </c>
      <c r="F4607" s="5">
        <v>31167</v>
      </c>
      <c r="G4607" s="7" t="s">
        <v>14091</v>
      </c>
      <c r="H4607" s="7" t="s">
        <v>14151</v>
      </c>
      <c r="I4607" s="7" t="s">
        <v>14123</v>
      </c>
      <c r="J4607" s="4">
        <v>1985</v>
      </c>
      <c r="L4607" s="19"/>
    </row>
    <row r="4608" spans="2:12" ht="25.5" x14ac:dyDescent="0.25">
      <c r="B4608" s="10" t="s">
        <v>616</v>
      </c>
      <c r="C4608" s="10" t="s">
        <v>598</v>
      </c>
      <c r="D4608" s="10" t="s">
        <v>3515</v>
      </c>
      <c r="E4608" s="9">
        <v>40000000</v>
      </c>
      <c r="F4608" s="4"/>
      <c r="G4608" s="7" t="s">
        <v>14104</v>
      </c>
      <c r="H4608" s="7" t="s">
        <v>14103</v>
      </c>
      <c r="I4608" s="7" t="s">
        <v>14123</v>
      </c>
      <c r="J4608" s="4" t="s">
        <v>14662</v>
      </c>
      <c r="L4608" s="19"/>
    </row>
    <row r="4609" spans="2:12" x14ac:dyDescent="0.25">
      <c r="B4609" s="10" t="s">
        <v>616</v>
      </c>
      <c r="C4609" s="10" t="s">
        <v>598</v>
      </c>
      <c r="D4609" s="10" t="s">
        <v>2827</v>
      </c>
      <c r="E4609" s="9">
        <v>22000000</v>
      </c>
      <c r="F4609" s="5">
        <v>31167</v>
      </c>
      <c r="G4609" s="7" t="s">
        <v>14096</v>
      </c>
      <c r="H4609" s="7" t="s">
        <v>14095</v>
      </c>
      <c r="I4609" s="7" t="s">
        <v>14123</v>
      </c>
      <c r="J4609" s="4">
        <v>1985</v>
      </c>
      <c r="L4609" s="19"/>
    </row>
    <row r="4610" spans="2:12" x14ac:dyDescent="0.25">
      <c r="B4610" s="10" t="s">
        <v>616</v>
      </c>
      <c r="C4610" s="10" t="s">
        <v>7492</v>
      </c>
      <c r="D4610" s="10" t="s">
        <v>3330</v>
      </c>
      <c r="E4610" s="9">
        <v>4490000</v>
      </c>
      <c r="F4610" s="4" t="s">
        <v>3728</v>
      </c>
      <c r="G4610" s="7" t="s">
        <v>14092</v>
      </c>
      <c r="H4610" s="7" t="s">
        <v>14150</v>
      </c>
      <c r="I4610" s="7" t="s">
        <v>14124</v>
      </c>
      <c r="J4610" s="4" t="s">
        <v>14662</v>
      </c>
      <c r="L4610" s="19"/>
    </row>
    <row r="4611" spans="2:12" x14ac:dyDescent="0.25">
      <c r="B4611" s="10" t="s">
        <v>616</v>
      </c>
      <c r="C4611" s="10" t="s">
        <v>3736</v>
      </c>
      <c r="D4611" s="10" t="s">
        <v>1656</v>
      </c>
      <c r="E4611" s="9">
        <v>1970000</v>
      </c>
      <c r="F4611" s="5">
        <v>38867</v>
      </c>
      <c r="G4611" s="7" t="s">
        <v>14092</v>
      </c>
      <c r="H4611" s="7" t="s">
        <v>14160</v>
      </c>
      <c r="I4611" s="7" t="s">
        <v>14123</v>
      </c>
      <c r="J4611" s="4">
        <v>2006</v>
      </c>
      <c r="L4611" s="19"/>
    </row>
    <row r="4612" spans="2:12" x14ac:dyDescent="0.25">
      <c r="B4612" s="10" t="s">
        <v>616</v>
      </c>
      <c r="C4612" s="10" t="s">
        <v>596</v>
      </c>
      <c r="D4612" s="10" t="s">
        <v>868</v>
      </c>
      <c r="E4612" s="9">
        <v>600000000</v>
      </c>
      <c r="F4612" s="5">
        <v>42551</v>
      </c>
      <c r="G4612" s="7" t="s">
        <v>14092</v>
      </c>
      <c r="H4612" s="7" t="s">
        <v>14160</v>
      </c>
      <c r="I4612" s="7" t="s">
        <v>14124</v>
      </c>
      <c r="J4612" s="4">
        <v>2016</v>
      </c>
      <c r="L4612" s="19"/>
    </row>
    <row r="4613" spans="2:12" x14ac:dyDescent="0.25">
      <c r="B4613" s="10" t="s">
        <v>616</v>
      </c>
      <c r="C4613" s="10" t="s">
        <v>607</v>
      </c>
      <c r="D4613" s="10" t="s">
        <v>1974</v>
      </c>
      <c r="E4613" s="9">
        <v>3500000</v>
      </c>
      <c r="F4613" s="5">
        <v>37291</v>
      </c>
      <c r="G4613" s="7" t="s">
        <v>14096</v>
      </c>
      <c r="H4613" s="7" t="s">
        <v>14095</v>
      </c>
      <c r="I4613" s="7" t="s">
        <v>14127</v>
      </c>
      <c r="J4613" s="4">
        <v>2002</v>
      </c>
      <c r="L4613" s="19"/>
    </row>
    <row r="4614" spans="2:12" x14ac:dyDescent="0.25">
      <c r="B4614" s="10" t="s">
        <v>616</v>
      </c>
      <c r="C4614" s="10" t="s">
        <v>607</v>
      </c>
      <c r="D4614" s="10" t="s">
        <v>809</v>
      </c>
      <c r="E4614" s="9">
        <v>80000000</v>
      </c>
      <c r="F4614" s="5">
        <v>42894</v>
      </c>
      <c r="G4614" s="7" t="s">
        <v>14092</v>
      </c>
      <c r="H4614" s="7" t="s">
        <v>14150</v>
      </c>
      <c r="I4614" s="7" t="s">
        <v>14124</v>
      </c>
      <c r="J4614" s="4">
        <v>2017</v>
      </c>
      <c r="L4614" s="19"/>
    </row>
    <row r="4615" spans="2:12" x14ac:dyDescent="0.25">
      <c r="B4615" s="10" t="s">
        <v>616</v>
      </c>
      <c r="C4615" s="10" t="s">
        <v>607</v>
      </c>
      <c r="D4615" s="10" t="s">
        <v>3395</v>
      </c>
      <c r="E4615" s="9">
        <v>5000000</v>
      </c>
      <c r="F4615" s="4"/>
      <c r="G4615" s="7" t="s">
        <v>14091</v>
      </c>
      <c r="H4615" s="7" t="s">
        <v>14099</v>
      </c>
      <c r="I4615" s="7"/>
      <c r="J4615" s="4" t="s">
        <v>14662</v>
      </c>
      <c r="L4615" s="19"/>
    </row>
    <row r="4616" spans="2:12" x14ac:dyDescent="0.25">
      <c r="B4616" s="10" t="s">
        <v>616</v>
      </c>
      <c r="C4616" s="10" t="s">
        <v>607</v>
      </c>
      <c r="D4616" s="10" t="s">
        <v>1738</v>
      </c>
      <c r="E4616" s="9">
        <v>65950000</v>
      </c>
      <c r="F4616" s="5">
        <v>38513</v>
      </c>
      <c r="G4616" s="7" t="s">
        <v>14096</v>
      </c>
      <c r="H4616" s="7" t="s">
        <v>14101</v>
      </c>
      <c r="I4616" s="7" t="s">
        <v>14123</v>
      </c>
      <c r="J4616" s="4">
        <v>2005</v>
      </c>
      <c r="L4616" s="19"/>
    </row>
    <row r="4617" spans="2:12" x14ac:dyDescent="0.25">
      <c r="B4617" s="10" t="s">
        <v>616</v>
      </c>
      <c r="C4617" s="10" t="s">
        <v>607</v>
      </c>
      <c r="D4617" s="10" t="s">
        <v>1785</v>
      </c>
      <c r="E4617" s="9">
        <v>90260000</v>
      </c>
      <c r="F4617" s="5">
        <v>38337</v>
      </c>
      <c r="G4617" s="7" t="s">
        <v>14096</v>
      </c>
      <c r="H4617" s="7" t="s">
        <v>14095</v>
      </c>
      <c r="I4617" s="7" t="s">
        <v>14123</v>
      </c>
      <c r="J4617" s="4">
        <v>2004</v>
      </c>
      <c r="L4617" s="19"/>
    </row>
    <row r="4618" spans="2:12" x14ac:dyDescent="0.25">
      <c r="B4618" s="10" t="s">
        <v>616</v>
      </c>
      <c r="C4618" s="10" t="s">
        <v>607</v>
      </c>
      <c r="D4618" s="10" t="s">
        <v>1653</v>
      </c>
      <c r="E4618" s="9">
        <v>82600000</v>
      </c>
      <c r="F4618" s="5">
        <v>38870</v>
      </c>
      <c r="G4618" s="7" t="s">
        <v>14096</v>
      </c>
      <c r="H4618" s="7" t="s">
        <v>14095</v>
      </c>
      <c r="I4618" s="7" t="s">
        <v>14123</v>
      </c>
      <c r="J4618" s="4">
        <v>2006</v>
      </c>
      <c r="L4618" s="19"/>
    </row>
    <row r="4619" spans="2:12" x14ac:dyDescent="0.25">
      <c r="B4619" s="10" t="s">
        <v>616</v>
      </c>
      <c r="C4619" s="10" t="s">
        <v>607</v>
      </c>
      <c r="D4619" s="10" t="s">
        <v>686</v>
      </c>
      <c r="E4619" s="9">
        <v>26000000</v>
      </c>
      <c r="F4619" s="5">
        <v>43808</v>
      </c>
      <c r="G4619" s="7" t="s">
        <v>14091</v>
      </c>
      <c r="H4619" s="7" t="s">
        <v>14099</v>
      </c>
      <c r="I4619" s="7"/>
      <c r="J4619" s="4">
        <v>2019</v>
      </c>
      <c r="L4619" s="19"/>
    </row>
    <row r="4620" spans="2:12" ht="25.5" x14ac:dyDescent="0.25">
      <c r="B4620" s="10" t="s">
        <v>9919</v>
      </c>
      <c r="C4620" s="10" t="s">
        <v>607</v>
      </c>
      <c r="D4620" s="10" t="s">
        <v>9897</v>
      </c>
      <c r="E4620" s="9">
        <v>63607552</v>
      </c>
      <c r="F4620" s="5">
        <v>43783</v>
      </c>
      <c r="G4620" s="7" t="s">
        <v>14091</v>
      </c>
      <c r="H4620" s="7" t="s">
        <v>14099</v>
      </c>
      <c r="I4620" s="7" t="s">
        <v>14130</v>
      </c>
      <c r="J4620" s="4">
        <v>2019</v>
      </c>
      <c r="L4620" s="19"/>
    </row>
    <row r="4621" spans="2:12" x14ac:dyDescent="0.25">
      <c r="B4621" s="10" t="s">
        <v>616</v>
      </c>
      <c r="C4621" s="10" t="s">
        <v>607</v>
      </c>
      <c r="D4621" s="10" t="s">
        <v>3518</v>
      </c>
      <c r="E4621" s="9">
        <v>100000000</v>
      </c>
      <c r="F4621" s="4" t="s">
        <v>3728</v>
      </c>
      <c r="G4621" s="7" t="s">
        <v>14096</v>
      </c>
      <c r="H4621" s="7" t="s">
        <v>14095</v>
      </c>
      <c r="I4621" s="7" t="s">
        <v>14123</v>
      </c>
      <c r="J4621" s="4" t="s">
        <v>14662</v>
      </c>
      <c r="L4621" s="19"/>
    </row>
    <row r="4622" spans="2:12" x14ac:dyDescent="0.25">
      <c r="B4622" s="10" t="s">
        <v>616</v>
      </c>
      <c r="C4622" s="10" t="s">
        <v>607</v>
      </c>
      <c r="D4622" s="10" t="s">
        <v>1573</v>
      </c>
      <c r="E4622" s="9">
        <v>9900000</v>
      </c>
      <c r="F4622" s="5">
        <v>39225</v>
      </c>
      <c r="G4622" s="7" t="s">
        <v>14096</v>
      </c>
      <c r="H4622" s="7" t="s">
        <v>14101</v>
      </c>
      <c r="I4622" s="7" t="s">
        <v>14124</v>
      </c>
      <c r="J4622" s="4">
        <v>2007</v>
      </c>
      <c r="L4622" s="19"/>
    </row>
    <row r="4623" spans="2:12" x14ac:dyDescent="0.25">
      <c r="B4623" s="10" t="s">
        <v>616</v>
      </c>
      <c r="C4623" s="10" t="s">
        <v>607</v>
      </c>
      <c r="D4623" s="10" t="s">
        <v>2157</v>
      </c>
      <c r="E4623" s="9">
        <v>241400000</v>
      </c>
      <c r="F4623" s="5">
        <v>36104</v>
      </c>
      <c r="G4623" s="7" t="s">
        <v>14092</v>
      </c>
      <c r="H4623" s="7" t="s">
        <v>14102</v>
      </c>
      <c r="I4623" s="7" t="s">
        <v>14123</v>
      </c>
      <c r="J4623" s="4">
        <v>1998</v>
      </c>
      <c r="L4623" s="19"/>
    </row>
    <row r="4624" spans="2:12" x14ac:dyDescent="0.25">
      <c r="B4624" s="10" t="s">
        <v>616</v>
      </c>
      <c r="C4624" s="10" t="s">
        <v>607</v>
      </c>
      <c r="D4624" s="10" t="s">
        <v>1968</v>
      </c>
      <c r="E4624" s="9">
        <v>150750000</v>
      </c>
      <c r="F4624" s="5">
        <v>37334</v>
      </c>
      <c r="G4624" s="7" t="s">
        <v>14096</v>
      </c>
      <c r="H4624" s="7" t="s">
        <v>14101</v>
      </c>
      <c r="I4624" s="7" t="s">
        <v>14123</v>
      </c>
      <c r="J4624" s="4">
        <v>2002</v>
      </c>
      <c r="L4624" s="19"/>
    </row>
    <row r="4625" spans="2:12" ht="25.5" x14ac:dyDescent="0.25">
      <c r="B4625" s="10" t="s">
        <v>616</v>
      </c>
      <c r="C4625" s="10" t="s">
        <v>607</v>
      </c>
      <c r="D4625" s="10" t="s">
        <v>1526</v>
      </c>
      <c r="E4625" s="9">
        <v>820000</v>
      </c>
      <c r="F4625" s="5">
        <v>39344</v>
      </c>
      <c r="G4625" s="7" t="s">
        <v>14091</v>
      </c>
      <c r="H4625" s="7" t="s">
        <v>14157</v>
      </c>
      <c r="I4625" s="7" t="s">
        <v>14123</v>
      </c>
      <c r="J4625" s="4">
        <v>2007</v>
      </c>
      <c r="L4625" s="19"/>
    </row>
    <row r="4626" spans="2:12" x14ac:dyDescent="0.25">
      <c r="B4626" s="10" t="s">
        <v>616</v>
      </c>
      <c r="C4626" s="10" t="s">
        <v>599</v>
      </c>
      <c r="D4626" s="10" t="s">
        <v>3448</v>
      </c>
      <c r="E4626" s="9">
        <v>11300000</v>
      </c>
      <c r="F4626" s="4" t="s">
        <v>3728</v>
      </c>
      <c r="G4626" s="7" t="s">
        <v>14091</v>
      </c>
      <c r="H4626" s="7" t="s">
        <v>14159</v>
      </c>
      <c r="I4626" s="7" t="s">
        <v>14123</v>
      </c>
      <c r="J4626" s="4" t="s">
        <v>14662</v>
      </c>
      <c r="L4626" s="19"/>
    </row>
    <row r="4627" spans="2:12" ht="25.5" x14ac:dyDescent="0.25">
      <c r="B4627" s="10" t="s">
        <v>3729</v>
      </c>
      <c r="C4627" s="10" t="s">
        <v>3739</v>
      </c>
      <c r="D4627" s="10" t="s">
        <v>6927</v>
      </c>
      <c r="E4627" s="9">
        <v>500000</v>
      </c>
      <c r="F4627" s="5">
        <v>41866</v>
      </c>
      <c r="G4627" s="7" t="s">
        <v>14104</v>
      </c>
      <c r="H4627" s="7" t="s">
        <v>14103</v>
      </c>
      <c r="I4627" s="7" t="s">
        <v>14130</v>
      </c>
      <c r="J4627" s="4">
        <v>2014</v>
      </c>
      <c r="L4627" s="19"/>
    </row>
    <row r="4628" spans="2:12" ht="25.5" x14ac:dyDescent="0.25">
      <c r="B4628" s="10" t="s">
        <v>3729</v>
      </c>
      <c r="C4628" s="10" t="s">
        <v>3739</v>
      </c>
      <c r="D4628" s="10" t="s">
        <v>6289</v>
      </c>
      <c r="E4628" s="9">
        <v>500000</v>
      </c>
      <c r="F4628" s="5">
        <v>42299</v>
      </c>
      <c r="G4628" s="7" t="s">
        <v>14096</v>
      </c>
      <c r="H4628" s="7" t="s">
        <v>14101</v>
      </c>
      <c r="I4628" s="7" t="s">
        <v>14130</v>
      </c>
      <c r="J4628" s="4">
        <v>2015</v>
      </c>
      <c r="L4628" s="19"/>
    </row>
    <row r="4629" spans="2:12" x14ac:dyDescent="0.25">
      <c r="B4629" s="10" t="s">
        <v>3729</v>
      </c>
      <c r="C4629" s="10" t="s">
        <v>3739</v>
      </c>
      <c r="D4629" s="10" t="s">
        <v>9994</v>
      </c>
      <c r="E4629" s="9">
        <v>250000</v>
      </c>
      <c r="F4629" s="5">
        <v>41536</v>
      </c>
      <c r="G4629" s="7" t="s">
        <v>14096</v>
      </c>
      <c r="H4629" s="7" t="s">
        <v>14101</v>
      </c>
      <c r="I4629" s="7" t="s">
        <v>14130</v>
      </c>
      <c r="J4629" s="4">
        <v>2013</v>
      </c>
      <c r="L4629" s="19"/>
    </row>
    <row r="4630" spans="2:12" x14ac:dyDescent="0.25">
      <c r="B4630" s="10" t="s">
        <v>616</v>
      </c>
      <c r="C4630" s="10" t="s">
        <v>594</v>
      </c>
      <c r="D4630" s="10" t="s">
        <v>3256</v>
      </c>
      <c r="E4630" s="9">
        <v>52300000</v>
      </c>
      <c r="F4630" s="5">
        <v>25714</v>
      </c>
      <c r="G4630" s="7" t="s">
        <v>14096</v>
      </c>
      <c r="H4630" s="7" t="s">
        <v>14095</v>
      </c>
      <c r="I4630" s="7" t="s">
        <v>14123</v>
      </c>
      <c r="J4630" s="4">
        <v>1970</v>
      </c>
      <c r="L4630" s="19"/>
    </row>
    <row r="4631" spans="2:12" x14ac:dyDescent="0.25">
      <c r="B4631" s="10" t="s">
        <v>616</v>
      </c>
      <c r="C4631" s="10" t="s">
        <v>3733</v>
      </c>
      <c r="D4631" s="10" t="s">
        <v>2831</v>
      </c>
      <c r="E4631" s="9">
        <v>44600000</v>
      </c>
      <c r="F4631" s="5">
        <v>31125</v>
      </c>
      <c r="G4631" s="7" t="s">
        <v>14096</v>
      </c>
      <c r="H4631" s="7" t="s">
        <v>14095</v>
      </c>
      <c r="I4631" s="7" t="s">
        <v>14123</v>
      </c>
      <c r="J4631" s="4">
        <v>1985</v>
      </c>
      <c r="L4631" s="19"/>
    </row>
    <row r="4632" spans="2:12" x14ac:dyDescent="0.25">
      <c r="B4632" s="10" t="s">
        <v>616</v>
      </c>
      <c r="C4632" s="10" t="s">
        <v>3733</v>
      </c>
      <c r="D4632" s="10" t="s">
        <v>3078</v>
      </c>
      <c r="E4632" s="9">
        <v>72000000</v>
      </c>
      <c r="F4632" s="5">
        <v>28670</v>
      </c>
      <c r="G4632" s="7" t="s">
        <v>14096</v>
      </c>
      <c r="H4632" s="7" t="s">
        <v>14095</v>
      </c>
      <c r="I4632" s="7" t="s">
        <v>14123</v>
      </c>
      <c r="J4632" s="4">
        <v>1978</v>
      </c>
      <c r="L4632" s="19"/>
    </row>
    <row r="4633" spans="2:12" x14ac:dyDescent="0.25">
      <c r="B4633" s="10" t="s">
        <v>616</v>
      </c>
      <c r="C4633" s="10" t="s">
        <v>599</v>
      </c>
      <c r="D4633" s="10" t="s">
        <v>3571</v>
      </c>
      <c r="E4633" s="9">
        <v>3330000</v>
      </c>
      <c r="F4633" s="4" t="s">
        <v>3728</v>
      </c>
      <c r="G4633" s="7" t="s">
        <v>14096</v>
      </c>
      <c r="H4633" s="7" t="s">
        <v>14095</v>
      </c>
      <c r="I4633" s="7" t="s">
        <v>14127</v>
      </c>
      <c r="J4633" s="4" t="s">
        <v>14662</v>
      </c>
      <c r="L4633" s="19"/>
    </row>
    <row r="4634" spans="2:12" ht="25.5" x14ac:dyDescent="0.25">
      <c r="B4634" s="10" t="s">
        <v>3729</v>
      </c>
      <c r="C4634" s="10" t="s">
        <v>3736</v>
      </c>
      <c r="D4634" s="10" t="s">
        <v>4831</v>
      </c>
      <c r="E4634" s="9">
        <v>1700000</v>
      </c>
      <c r="F4634" s="5">
        <v>43432</v>
      </c>
      <c r="G4634" s="7" t="s">
        <v>14096</v>
      </c>
      <c r="H4634" s="7" t="s">
        <v>14101</v>
      </c>
      <c r="I4634" s="7" t="s">
        <v>14130</v>
      </c>
      <c r="J4634" s="4">
        <v>2018</v>
      </c>
      <c r="L4634" s="19"/>
    </row>
    <row r="4635" spans="2:12" x14ac:dyDescent="0.25">
      <c r="B4635" s="10" t="s">
        <v>616</v>
      </c>
      <c r="C4635" s="10" t="s">
        <v>3735</v>
      </c>
      <c r="D4635" s="10" t="s">
        <v>1192</v>
      </c>
      <c r="E4635" s="9">
        <v>15000000</v>
      </c>
      <c r="F4635" s="5">
        <v>40561</v>
      </c>
      <c r="G4635" s="7" t="s">
        <v>14096</v>
      </c>
      <c r="H4635" s="7" t="s">
        <v>14101</v>
      </c>
      <c r="I4635" s="7" t="s">
        <v>14126</v>
      </c>
      <c r="J4635" s="4">
        <v>2011</v>
      </c>
      <c r="L4635" s="19"/>
    </row>
    <row r="4636" spans="2:12" ht="25.5" x14ac:dyDescent="0.25">
      <c r="B4636" s="10" t="s">
        <v>3729</v>
      </c>
      <c r="C4636" s="10" t="s">
        <v>3739</v>
      </c>
      <c r="D4636" s="10" t="s">
        <v>4287</v>
      </c>
      <c r="E4636" s="9">
        <v>1500000</v>
      </c>
      <c r="F4636" s="5">
        <v>43809</v>
      </c>
      <c r="G4636" s="7" t="s">
        <v>14096</v>
      </c>
      <c r="H4636" s="7" t="s">
        <v>14101</v>
      </c>
      <c r="I4636" s="7" t="s">
        <v>14131</v>
      </c>
      <c r="J4636" s="4">
        <v>2019</v>
      </c>
      <c r="L4636" s="19"/>
    </row>
    <row r="4637" spans="2:12" x14ac:dyDescent="0.25">
      <c r="B4637" s="10" t="s">
        <v>3729</v>
      </c>
      <c r="C4637" s="10" t="s">
        <v>3739</v>
      </c>
      <c r="D4637" s="10" t="s">
        <v>7324</v>
      </c>
      <c r="E4637" s="9">
        <v>500000</v>
      </c>
      <c r="F4637" s="5">
        <v>41600</v>
      </c>
      <c r="G4637" s="7" t="s">
        <v>14096</v>
      </c>
      <c r="H4637" s="7" t="s">
        <v>14101</v>
      </c>
      <c r="I4637" s="7" t="s">
        <v>14130</v>
      </c>
      <c r="J4637" s="4">
        <v>2013</v>
      </c>
      <c r="L4637" s="19"/>
    </row>
    <row r="4638" spans="2:12" x14ac:dyDescent="0.25">
      <c r="B4638" s="10" t="s">
        <v>3729</v>
      </c>
      <c r="C4638" s="10" t="s">
        <v>3739</v>
      </c>
      <c r="D4638" s="10" t="s">
        <v>7324</v>
      </c>
      <c r="E4638" s="9">
        <v>500000</v>
      </c>
      <c r="F4638" s="5">
        <v>41600</v>
      </c>
      <c r="G4638" s="7" t="s">
        <v>14096</v>
      </c>
      <c r="H4638" s="7" t="s">
        <v>14101</v>
      </c>
      <c r="I4638" s="7" t="s">
        <v>14130</v>
      </c>
      <c r="J4638" s="4">
        <v>2013</v>
      </c>
      <c r="L4638" s="19"/>
    </row>
    <row r="4639" spans="2:12" ht="25.5" x14ac:dyDescent="0.25">
      <c r="B4639" s="10" t="s">
        <v>3729</v>
      </c>
      <c r="C4639" s="10" t="s">
        <v>3739</v>
      </c>
      <c r="D4639" s="10" t="s">
        <v>5151</v>
      </c>
      <c r="E4639" s="9">
        <v>500000</v>
      </c>
      <c r="F4639" s="5">
        <v>43221</v>
      </c>
      <c r="G4639" s="7" t="s">
        <v>14092</v>
      </c>
      <c r="H4639" s="7" t="s">
        <v>14102</v>
      </c>
      <c r="I4639" s="7" t="s">
        <v>14130</v>
      </c>
      <c r="J4639" s="4">
        <v>2018</v>
      </c>
      <c r="L4639" s="19"/>
    </row>
    <row r="4640" spans="2:12" x14ac:dyDescent="0.25">
      <c r="B4640" s="10" t="s">
        <v>3729</v>
      </c>
      <c r="C4640" s="10" t="s">
        <v>601</v>
      </c>
      <c r="D4640" s="10" t="s">
        <v>4451</v>
      </c>
      <c r="E4640" s="9">
        <v>1000000</v>
      </c>
      <c r="F4640" s="5">
        <v>43734</v>
      </c>
      <c r="G4640" s="7" t="s">
        <v>14096</v>
      </c>
      <c r="H4640" s="7" t="s">
        <v>14101</v>
      </c>
      <c r="I4640" s="7" t="s">
        <v>14130</v>
      </c>
      <c r="J4640" s="4">
        <v>2019</v>
      </c>
      <c r="L4640" s="19"/>
    </row>
    <row r="4641" spans="2:12" ht="25.5" x14ac:dyDescent="0.25">
      <c r="B4641" s="10" t="s">
        <v>3729</v>
      </c>
      <c r="C4641" s="10" t="s">
        <v>596</v>
      </c>
      <c r="D4641" s="10" t="s">
        <v>4933</v>
      </c>
      <c r="E4641" s="9">
        <v>3000000</v>
      </c>
      <c r="F4641" s="5">
        <v>43392</v>
      </c>
      <c r="G4641" s="7" t="s">
        <v>14096</v>
      </c>
      <c r="H4641" s="7" t="s">
        <v>14101</v>
      </c>
      <c r="I4641" s="7" t="s">
        <v>14131</v>
      </c>
      <c r="J4641" s="4">
        <v>2018</v>
      </c>
      <c r="L4641" s="19"/>
    </row>
    <row r="4642" spans="2:12" ht="25.5" x14ac:dyDescent="0.25">
      <c r="B4642" s="10" t="s">
        <v>7502</v>
      </c>
      <c r="C4642" s="10" t="s">
        <v>7504</v>
      </c>
      <c r="D4642" s="10" t="s">
        <v>8801</v>
      </c>
      <c r="E4642" s="9">
        <v>115018</v>
      </c>
      <c r="F4642" s="5">
        <v>42005</v>
      </c>
      <c r="G4642" s="7" t="s">
        <v>14096</v>
      </c>
      <c r="H4642" s="7" t="s">
        <v>14101</v>
      </c>
      <c r="I4642" s="7" t="s">
        <v>14130</v>
      </c>
      <c r="J4642" s="4">
        <v>2015</v>
      </c>
      <c r="L4642" s="19"/>
    </row>
    <row r="4643" spans="2:12" ht="25.5" x14ac:dyDescent="0.25">
      <c r="B4643" s="10" t="s">
        <v>7502</v>
      </c>
      <c r="C4643" s="10" t="s">
        <v>7504</v>
      </c>
      <c r="D4643" s="10" t="s">
        <v>8801</v>
      </c>
      <c r="E4643" s="9">
        <v>61000</v>
      </c>
      <c r="F4643" s="5">
        <v>42370</v>
      </c>
      <c r="G4643" s="7" t="s">
        <v>14096</v>
      </c>
      <c r="H4643" s="7" t="s">
        <v>14101</v>
      </c>
      <c r="I4643" s="7" t="s">
        <v>14130</v>
      </c>
      <c r="J4643" s="4">
        <v>2016</v>
      </c>
      <c r="L4643" s="19"/>
    </row>
    <row r="4644" spans="2:12" ht="25.5" x14ac:dyDescent="0.25">
      <c r="B4644" s="10" t="s">
        <v>616</v>
      </c>
      <c r="C4644" s="10" t="s">
        <v>596</v>
      </c>
      <c r="D4644" s="10" t="s">
        <v>1323</v>
      </c>
      <c r="E4644" s="9">
        <v>420000</v>
      </c>
      <c r="F4644" s="5">
        <v>40149</v>
      </c>
      <c r="G4644" s="7" t="s">
        <v>14096</v>
      </c>
      <c r="H4644" s="7" t="s">
        <v>14101</v>
      </c>
      <c r="I4644" s="7" t="s">
        <v>14123</v>
      </c>
      <c r="J4644" s="4">
        <v>2009</v>
      </c>
      <c r="L4644" s="19"/>
    </row>
    <row r="4645" spans="2:12" ht="25.5" x14ac:dyDescent="0.25">
      <c r="B4645" s="10" t="s">
        <v>3729</v>
      </c>
      <c r="C4645" s="10" t="s">
        <v>606</v>
      </c>
      <c r="D4645" s="10" t="s">
        <v>5094</v>
      </c>
      <c r="E4645" s="9">
        <v>20000000</v>
      </c>
      <c r="F4645" s="5">
        <v>43278</v>
      </c>
      <c r="G4645" s="7" t="s">
        <v>14092</v>
      </c>
      <c r="H4645" s="7" t="s">
        <v>14149</v>
      </c>
      <c r="I4645" s="7" t="s">
        <v>14123</v>
      </c>
      <c r="J4645" s="4">
        <v>2018</v>
      </c>
      <c r="L4645" s="19"/>
    </row>
    <row r="4646" spans="2:12" x14ac:dyDescent="0.25">
      <c r="B4646" s="10" t="s">
        <v>3729</v>
      </c>
      <c r="C4646" s="10" t="s">
        <v>3736</v>
      </c>
      <c r="D4646" s="10" t="s">
        <v>5094</v>
      </c>
      <c r="E4646" s="9">
        <v>20000000</v>
      </c>
      <c r="F4646" s="5">
        <v>42662</v>
      </c>
      <c r="G4646" s="7" t="s">
        <v>14092</v>
      </c>
      <c r="H4646" s="7" t="s">
        <v>14149</v>
      </c>
      <c r="I4646" s="7" t="s">
        <v>14123</v>
      </c>
      <c r="J4646" s="4">
        <v>2016</v>
      </c>
      <c r="L4646" s="19"/>
    </row>
    <row r="4647" spans="2:12" ht="25.5" x14ac:dyDescent="0.25">
      <c r="B4647" s="10" t="s">
        <v>3729</v>
      </c>
      <c r="C4647" s="10" t="s">
        <v>606</v>
      </c>
      <c r="D4647" s="10" t="s">
        <v>5094</v>
      </c>
      <c r="E4647" s="9">
        <v>152974</v>
      </c>
      <c r="F4647" s="5">
        <v>42643</v>
      </c>
      <c r="G4647" s="7" t="s">
        <v>14092</v>
      </c>
      <c r="H4647" s="7" t="s">
        <v>14149</v>
      </c>
      <c r="I4647" s="7" t="s">
        <v>14130</v>
      </c>
      <c r="J4647" s="4">
        <v>2016</v>
      </c>
      <c r="L4647" s="19"/>
    </row>
    <row r="4648" spans="2:12" x14ac:dyDescent="0.25">
      <c r="B4648" s="10" t="s">
        <v>3729</v>
      </c>
      <c r="C4648" s="10" t="s">
        <v>3736</v>
      </c>
      <c r="D4648" s="10" t="s">
        <v>6041</v>
      </c>
      <c r="E4648" s="9">
        <v>460000</v>
      </c>
      <c r="F4648" s="5">
        <v>42461</v>
      </c>
      <c r="G4648" s="7" t="s">
        <v>14092</v>
      </c>
      <c r="H4648" s="7" t="s">
        <v>14149</v>
      </c>
      <c r="I4648" s="7" t="s">
        <v>14130</v>
      </c>
      <c r="J4648" s="4">
        <v>2016</v>
      </c>
      <c r="L4648" s="19"/>
    </row>
    <row r="4649" spans="2:12" ht="25.5" x14ac:dyDescent="0.25">
      <c r="B4649" s="10" t="s">
        <v>3729</v>
      </c>
      <c r="C4649" s="10" t="s">
        <v>3732</v>
      </c>
      <c r="D4649" s="10" t="s">
        <v>6202</v>
      </c>
      <c r="E4649" s="9">
        <v>30000000</v>
      </c>
      <c r="F4649" s="5">
        <v>42333</v>
      </c>
      <c r="G4649" s="7" t="s">
        <v>14092</v>
      </c>
      <c r="H4649" s="7" t="s">
        <v>14149</v>
      </c>
      <c r="I4649" s="7" t="s">
        <v>14123</v>
      </c>
      <c r="J4649" s="4">
        <v>2015</v>
      </c>
      <c r="L4649" s="19"/>
    </row>
    <row r="4650" spans="2:12" ht="25.5" x14ac:dyDescent="0.25">
      <c r="B4650" s="10" t="s">
        <v>3729</v>
      </c>
      <c r="C4650" s="10" t="s">
        <v>3732</v>
      </c>
      <c r="D4650" s="10" t="s">
        <v>6151</v>
      </c>
      <c r="E4650" s="9">
        <v>500000</v>
      </c>
      <c r="F4650" s="5">
        <v>42347</v>
      </c>
      <c r="G4650" s="7" t="s">
        <v>14092</v>
      </c>
      <c r="H4650" s="7" t="s">
        <v>14160</v>
      </c>
      <c r="I4650" s="7" t="s">
        <v>14130</v>
      </c>
      <c r="J4650" s="4">
        <v>2015</v>
      </c>
      <c r="L4650" s="19"/>
    </row>
    <row r="4651" spans="2:12" x14ac:dyDescent="0.25">
      <c r="B4651" s="10" t="s">
        <v>7502</v>
      </c>
      <c r="C4651" s="10" t="s">
        <v>604</v>
      </c>
      <c r="D4651" s="10" t="s">
        <v>8170</v>
      </c>
      <c r="E4651" s="9">
        <v>21389</v>
      </c>
      <c r="F4651" s="5">
        <v>40909</v>
      </c>
      <c r="G4651" s="7" t="s">
        <v>14091</v>
      </c>
      <c r="H4651" s="7" t="s">
        <v>14121</v>
      </c>
      <c r="I4651" s="7" t="s">
        <v>14130</v>
      </c>
      <c r="J4651" s="4">
        <v>2012</v>
      </c>
      <c r="L4651" s="19"/>
    </row>
    <row r="4652" spans="2:12" x14ac:dyDescent="0.25">
      <c r="B4652" s="10" t="s">
        <v>7502</v>
      </c>
      <c r="C4652" s="10" t="s">
        <v>604</v>
      </c>
      <c r="D4652" s="10" t="s">
        <v>8170</v>
      </c>
      <c r="E4652" s="9">
        <v>13158</v>
      </c>
      <c r="F4652" s="5">
        <v>41275</v>
      </c>
      <c r="G4652" s="7" t="s">
        <v>14091</v>
      </c>
      <c r="H4652" s="7" t="s">
        <v>14121</v>
      </c>
      <c r="I4652" s="7" t="s">
        <v>14130</v>
      </c>
      <c r="J4652" s="4">
        <v>2013</v>
      </c>
      <c r="L4652" s="19"/>
    </row>
    <row r="4653" spans="2:12" x14ac:dyDescent="0.25">
      <c r="B4653" s="10" t="s">
        <v>7502</v>
      </c>
      <c r="C4653" s="10" t="s">
        <v>604</v>
      </c>
      <c r="D4653" s="10" t="s">
        <v>8170</v>
      </c>
      <c r="E4653" s="9">
        <v>211806</v>
      </c>
      <c r="F4653" s="5">
        <v>41640</v>
      </c>
      <c r="G4653" s="7" t="s">
        <v>14091</v>
      </c>
      <c r="H4653" s="7" t="s">
        <v>14121</v>
      </c>
      <c r="I4653" s="7" t="s">
        <v>14130</v>
      </c>
      <c r="J4653" s="4">
        <v>2014</v>
      </c>
      <c r="L4653" s="19"/>
    </row>
    <row r="4654" spans="2:12" x14ac:dyDescent="0.25">
      <c r="B4654" s="10" t="s">
        <v>7502</v>
      </c>
      <c r="C4654" s="10" t="s">
        <v>604</v>
      </c>
      <c r="D4654" s="10" t="s">
        <v>8170</v>
      </c>
      <c r="E4654" s="9">
        <v>10672</v>
      </c>
      <c r="F4654" s="5">
        <v>42005</v>
      </c>
      <c r="G4654" s="7" t="s">
        <v>14091</v>
      </c>
      <c r="H4654" s="7" t="s">
        <v>14121</v>
      </c>
      <c r="I4654" s="7" t="s">
        <v>14130</v>
      </c>
      <c r="J4654" s="4">
        <v>2015</v>
      </c>
      <c r="L4654" s="19"/>
    </row>
    <row r="4655" spans="2:12" x14ac:dyDescent="0.25">
      <c r="B4655" s="10" t="s">
        <v>7502</v>
      </c>
      <c r="C4655" s="10" t="s">
        <v>604</v>
      </c>
      <c r="D4655" s="10" t="s">
        <v>8170</v>
      </c>
      <c r="E4655" s="9">
        <v>19282</v>
      </c>
      <c r="F4655" s="5">
        <v>42370</v>
      </c>
      <c r="G4655" s="7" t="s">
        <v>14091</v>
      </c>
      <c r="H4655" s="7" t="s">
        <v>14121</v>
      </c>
      <c r="I4655" s="7" t="s">
        <v>14130</v>
      </c>
      <c r="J4655" s="4">
        <v>2016</v>
      </c>
      <c r="L4655" s="19"/>
    </row>
    <row r="4656" spans="2:12" x14ac:dyDescent="0.25">
      <c r="B4656" s="10" t="s">
        <v>7502</v>
      </c>
      <c r="C4656" s="10" t="s">
        <v>3732</v>
      </c>
      <c r="D4656" s="10" t="s">
        <v>8170</v>
      </c>
      <c r="E4656" s="9">
        <v>40000</v>
      </c>
      <c r="F4656" s="5">
        <v>42736</v>
      </c>
      <c r="G4656" s="7" t="s">
        <v>14091</v>
      </c>
      <c r="H4656" s="7" t="s">
        <v>14121</v>
      </c>
      <c r="I4656" s="7" t="s">
        <v>14130</v>
      </c>
      <c r="J4656" s="4">
        <v>2017</v>
      </c>
      <c r="L4656" s="19"/>
    </row>
    <row r="4657" spans="2:12" x14ac:dyDescent="0.25">
      <c r="B4657" s="10" t="s">
        <v>7502</v>
      </c>
      <c r="C4657" s="10" t="s">
        <v>3732</v>
      </c>
      <c r="D4657" s="10" t="s">
        <v>8170</v>
      </c>
      <c r="E4657" s="9">
        <v>56599</v>
      </c>
      <c r="F4657" s="5">
        <v>43101</v>
      </c>
      <c r="G4657" s="7" t="s">
        <v>14091</v>
      </c>
      <c r="H4657" s="7" t="s">
        <v>14121</v>
      </c>
      <c r="I4657" s="7" t="s">
        <v>14130</v>
      </c>
      <c r="J4657" s="4">
        <v>2018</v>
      </c>
      <c r="L4657" s="19"/>
    </row>
    <row r="4658" spans="2:12" x14ac:dyDescent="0.25">
      <c r="B4658" s="10" t="s">
        <v>7502</v>
      </c>
      <c r="C4658" s="10" t="s">
        <v>3732</v>
      </c>
      <c r="D4658" s="10" t="s">
        <v>8170</v>
      </c>
      <c r="E4658" s="9">
        <v>28649</v>
      </c>
      <c r="F4658" s="5">
        <v>43466</v>
      </c>
      <c r="G4658" s="7" t="s">
        <v>14091</v>
      </c>
      <c r="H4658" s="7" t="s">
        <v>14121</v>
      </c>
      <c r="I4658" s="7" t="s">
        <v>14130</v>
      </c>
      <c r="J4658" s="4">
        <v>2019</v>
      </c>
      <c r="L4658" s="19"/>
    </row>
    <row r="4659" spans="2:12" ht="25.5" x14ac:dyDescent="0.25">
      <c r="B4659" s="10" t="s">
        <v>3729</v>
      </c>
      <c r="C4659" s="10" t="s">
        <v>3739</v>
      </c>
      <c r="D4659" s="10" t="s">
        <v>4050</v>
      </c>
      <c r="E4659" s="9">
        <v>300000</v>
      </c>
      <c r="F4659" s="5">
        <v>44035</v>
      </c>
      <c r="G4659" s="7" t="s">
        <v>14096</v>
      </c>
      <c r="H4659" s="7" t="s">
        <v>14095</v>
      </c>
      <c r="I4659" s="7" t="s">
        <v>14130</v>
      </c>
      <c r="J4659" s="4">
        <v>2020</v>
      </c>
      <c r="L4659" s="19"/>
    </row>
    <row r="4660" spans="2:12" ht="25.5" x14ac:dyDescent="0.25">
      <c r="B4660" s="10" t="s">
        <v>3729</v>
      </c>
      <c r="C4660" s="10" t="s">
        <v>3739</v>
      </c>
      <c r="D4660" s="10" t="s">
        <v>5043</v>
      </c>
      <c r="E4660" s="9">
        <v>250000</v>
      </c>
      <c r="F4660" s="5">
        <v>43312</v>
      </c>
      <c r="G4660" s="7" t="s">
        <v>14096</v>
      </c>
      <c r="H4660" s="7" t="s">
        <v>14095</v>
      </c>
      <c r="I4660" s="7" t="s">
        <v>14130</v>
      </c>
      <c r="J4660" s="4">
        <v>2018</v>
      </c>
      <c r="L4660" s="19"/>
    </row>
    <row r="4661" spans="2:12" ht="25.5" x14ac:dyDescent="0.25">
      <c r="B4661" s="10" t="s">
        <v>616</v>
      </c>
      <c r="C4661" s="10" t="s">
        <v>607</v>
      </c>
      <c r="D4661" s="10" t="s">
        <v>897</v>
      </c>
      <c r="E4661" s="9">
        <v>45170000</v>
      </c>
      <c r="F4661" s="5">
        <v>42312</v>
      </c>
      <c r="G4661" s="7" t="s">
        <v>14096</v>
      </c>
      <c r="H4661" s="7" t="s">
        <v>14095</v>
      </c>
      <c r="I4661" s="7" t="s">
        <v>14124</v>
      </c>
      <c r="J4661" s="4">
        <v>2015</v>
      </c>
      <c r="L4661" s="19"/>
    </row>
    <row r="4662" spans="2:12" x14ac:dyDescent="0.25">
      <c r="B4662" s="10" t="s">
        <v>616</v>
      </c>
      <c r="C4662" s="10" t="s">
        <v>607</v>
      </c>
      <c r="D4662" s="10" t="s">
        <v>1729</v>
      </c>
      <c r="E4662" s="9">
        <v>30160000</v>
      </c>
      <c r="F4662" s="5">
        <v>38538</v>
      </c>
      <c r="G4662" s="7" t="s">
        <v>14096</v>
      </c>
      <c r="H4662" s="7" t="s">
        <v>14095</v>
      </c>
      <c r="I4662" s="7" t="s">
        <v>14123</v>
      </c>
      <c r="J4662" s="4">
        <v>2005</v>
      </c>
      <c r="L4662" s="19"/>
    </row>
    <row r="4663" spans="2:12" x14ac:dyDescent="0.25">
      <c r="B4663" s="10" t="s">
        <v>616</v>
      </c>
      <c r="C4663" s="10" t="s">
        <v>607</v>
      </c>
      <c r="D4663" s="10" t="s">
        <v>1727</v>
      </c>
      <c r="E4663" s="9">
        <v>6000000</v>
      </c>
      <c r="F4663" s="5">
        <v>38538</v>
      </c>
      <c r="G4663" s="7" t="s">
        <v>14096</v>
      </c>
      <c r="H4663" s="7" t="s">
        <v>14095</v>
      </c>
      <c r="I4663" s="7" t="s">
        <v>14123</v>
      </c>
      <c r="J4663" s="4">
        <v>2005</v>
      </c>
      <c r="L4663" s="19"/>
    </row>
    <row r="4664" spans="2:12" x14ac:dyDescent="0.25">
      <c r="B4664" s="10" t="s">
        <v>616</v>
      </c>
      <c r="C4664" s="10" t="s">
        <v>607</v>
      </c>
      <c r="D4664" s="10" t="s">
        <v>1249</v>
      </c>
      <c r="E4664" s="9">
        <v>9600000</v>
      </c>
      <c r="F4664" s="5">
        <v>40366</v>
      </c>
      <c r="G4664" s="7" t="s">
        <v>14096</v>
      </c>
      <c r="H4664" s="7" t="s">
        <v>14101</v>
      </c>
      <c r="I4664" s="7" t="s">
        <v>14230</v>
      </c>
      <c r="J4664" s="4">
        <v>2010</v>
      </c>
      <c r="L4664" s="19"/>
    </row>
    <row r="4665" spans="2:12" x14ac:dyDescent="0.25">
      <c r="B4665" s="10" t="s">
        <v>616</v>
      </c>
      <c r="C4665" s="10" t="s">
        <v>607</v>
      </c>
      <c r="D4665" s="10" t="s">
        <v>895</v>
      </c>
      <c r="E4665" s="9">
        <v>100000000</v>
      </c>
      <c r="F4665" s="5">
        <v>42324</v>
      </c>
      <c r="G4665" s="7" t="s">
        <v>14096</v>
      </c>
      <c r="H4665" s="7" t="s">
        <v>14101</v>
      </c>
      <c r="I4665" s="7" t="s">
        <v>14123</v>
      </c>
      <c r="J4665" s="4">
        <v>2015</v>
      </c>
      <c r="L4665" s="19"/>
    </row>
    <row r="4666" spans="2:12" x14ac:dyDescent="0.25">
      <c r="B4666" s="10" t="s">
        <v>616</v>
      </c>
      <c r="C4666" s="10" t="s">
        <v>607</v>
      </c>
      <c r="D4666" s="10" t="s">
        <v>860</v>
      </c>
      <c r="E4666" s="9">
        <v>3500000</v>
      </c>
      <c r="F4666" s="5">
        <v>42655</v>
      </c>
      <c r="G4666" s="7" t="s">
        <v>14096</v>
      </c>
      <c r="H4666" s="7" t="s">
        <v>14101</v>
      </c>
      <c r="I4666" s="7" t="s">
        <v>14124</v>
      </c>
      <c r="J4666" s="4">
        <v>2016</v>
      </c>
      <c r="L4666" s="19"/>
    </row>
    <row r="4667" spans="2:12" x14ac:dyDescent="0.25">
      <c r="B4667" s="10" t="s">
        <v>616</v>
      </c>
      <c r="C4667" s="10" t="s">
        <v>607</v>
      </c>
      <c r="D4667" s="10" t="s">
        <v>1892</v>
      </c>
      <c r="E4667" s="9">
        <v>50260000</v>
      </c>
      <c r="F4667" s="5">
        <v>37763</v>
      </c>
      <c r="G4667" s="7" t="s">
        <v>14096</v>
      </c>
      <c r="H4667" s="7" t="s">
        <v>14101</v>
      </c>
      <c r="I4667" s="7" t="s">
        <v>14123</v>
      </c>
      <c r="J4667" s="4">
        <v>2003</v>
      </c>
      <c r="L4667" s="19"/>
    </row>
    <row r="4668" spans="2:12" x14ac:dyDescent="0.25">
      <c r="B4668" s="10" t="s">
        <v>616</v>
      </c>
      <c r="C4668" s="10" t="s">
        <v>3737</v>
      </c>
      <c r="D4668" s="10" t="s">
        <v>2665</v>
      </c>
      <c r="E4668" s="9">
        <v>15000000</v>
      </c>
      <c r="F4668" s="5">
        <v>32644</v>
      </c>
      <c r="G4668" s="7" t="s">
        <v>14096</v>
      </c>
      <c r="H4668" s="7" t="s">
        <v>14101</v>
      </c>
      <c r="I4668" s="7" t="s">
        <v>14123</v>
      </c>
      <c r="J4668" s="4">
        <v>1989</v>
      </c>
      <c r="L4668" s="19"/>
    </row>
    <row r="4669" spans="2:12" x14ac:dyDescent="0.25">
      <c r="B4669" s="10" t="s">
        <v>616</v>
      </c>
      <c r="C4669" s="10" t="s">
        <v>592</v>
      </c>
      <c r="D4669" s="10" t="s">
        <v>900</v>
      </c>
      <c r="E4669" s="9">
        <v>200000</v>
      </c>
      <c r="F4669" s="5">
        <v>42297</v>
      </c>
      <c r="G4669" s="7" t="s">
        <v>14096</v>
      </c>
      <c r="H4669" s="7" t="s">
        <v>14101</v>
      </c>
      <c r="I4669" s="7" t="s">
        <v>14124</v>
      </c>
      <c r="J4669" s="4">
        <v>2015</v>
      </c>
      <c r="L4669" s="19"/>
    </row>
    <row r="4670" spans="2:12" ht="25.5" x14ac:dyDescent="0.25">
      <c r="B4670" s="10" t="s">
        <v>616</v>
      </c>
      <c r="C4670" s="10" t="s">
        <v>7498</v>
      </c>
      <c r="D4670" s="10" t="s">
        <v>1074</v>
      </c>
      <c r="E4670" s="9">
        <v>600000</v>
      </c>
      <c r="F4670" s="5">
        <v>41163</v>
      </c>
      <c r="G4670" s="7" t="s">
        <v>14096</v>
      </c>
      <c r="H4670" s="7" t="s">
        <v>14101</v>
      </c>
      <c r="I4670" s="7" t="s">
        <v>14123</v>
      </c>
      <c r="J4670" s="4">
        <v>2012</v>
      </c>
      <c r="L4670" s="19"/>
    </row>
    <row r="4671" spans="2:12" x14ac:dyDescent="0.25">
      <c r="B4671" s="10" t="s">
        <v>616</v>
      </c>
      <c r="C4671" s="10" t="s">
        <v>604</v>
      </c>
      <c r="D4671" s="10" t="s">
        <v>1837</v>
      </c>
      <c r="E4671" s="9">
        <v>90000</v>
      </c>
      <c r="F4671" s="5">
        <v>38092</v>
      </c>
      <c r="G4671" s="7" t="s">
        <v>14104</v>
      </c>
      <c r="H4671" s="7" t="s">
        <v>14129</v>
      </c>
      <c r="I4671" s="7" t="s">
        <v>14123</v>
      </c>
      <c r="J4671" s="4">
        <v>2004</v>
      </c>
      <c r="L4671" s="19"/>
    </row>
    <row r="4672" spans="2:12" x14ac:dyDescent="0.25">
      <c r="B4672" s="10" t="s">
        <v>3729</v>
      </c>
      <c r="C4672" s="10" t="s">
        <v>3739</v>
      </c>
      <c r="D4672" s="10" t="s">
        <v>7076</v>
      </c>
      <c r="E4672" s="9">
        <v>998150</v>
      </c>
      <c r="F4672" s="5">
        <v>41781</v>
      </c>
      <c r="G4672" s="7" t="s">
        <v>14091</v>
      </c>
      <c r="H4672" s="7" t="s">
        <v>14099</v>
      </c>
      <c r="I4672" s="7" t="s">
        <v>14130</v>
      </c>
      <c r="J4672" s="4">
        <v>2014</v>
      </c>
      <c r="L4672" s="19"/>
    </row>
    <row r="4673" spans="2:12" x14ac:dyDescent="0.25">
      <c r="B4673" s="10" t="s">
        <v>3729</v>
      </c>
      <c r="C4673" s="10" t="s">
        <v>3739</v>
      </c>
      <c r="D4673" s="10" t="s">
        <v>7076</v>
      </c>
      <c r="E4673" s="9">
        <v>253207</v>
      </c>
      <c r="F4673" s="5">
        <v>41781</v>
      </c>
      <c r="G4673" s="7" t="s">
        <v>14091</v>
      </c>
      <c r="H4673" s="7" t="s">
        <v>14099</v>
      </c>
      <c r="I4673" s="7" t="s">
        <v>14130</v>
      </c>
      <c r="J4673" s="4">
        <v>2014</v>
      </c>
      <c r="L4673" s="19"/>
    </row>
    <row r="4674" spans="2:12" ht="25.5" x14ac:dyDescent="0.25">
      <c r="B4674" s="10" t="s">
        <v>9919</v>
      </c>
      <c r="C4674" s="10" t="s">
        <v>607</v>
      </c>
      <c r="D4674" s="10" t="s">
        <v>9916</v>
      </c>
      <c r="E4674" s="9">
        <v>181000000</v>
      </c>
      <c r="F4674" s="5">
        <v>42551</v>
      </c>
      <c r="G4674" s="7" t="s">
        <v>14091</v>
      </c>
      <c r="H4674" s="7" t="s">
        <v>14099</v>
      </c>
      <c r="I4674" s="7" t="s">
        <v>14130</v>
      </c>
      <c r="J4674" s="4">
        <v>2016</v>
      </c>
      <c r="L4674" s="19"/>
    </row>
    <row r="4675" spans="2:12" x14ac:dyDescent="0.25">
      <c r="B4675" s="10" t="s">
        <v>7502</v>
      </c>
      <c r="C4675" s="10" t="s">
        <v>3740</v>
      </c>
      <c r="D4675" s="10" t="s">
        <v>9719</v>
      </c>
      <c r="E4675" s="9">
        <v>735000</v>
      </c>
      <c r="F4675" s="5">
        <v>43831</v>
      </c>
      <c r="G4675" s="7" t="s">
        <v>14091</v>
      </c>
      <c r="H4675" s="7" t="s">
        <v>14142</v>
      </c>
      <c r="I4675" s="7" t="s">
        <v>14130</v>
      </c>
      <c r="J4675" s="4">
        <v>2020</v>
      </c>
      <c r="L4675" s="19"/>
    </row>
    <row r="4676" spans="2:12" x14ac:dyDescent="0.25">
      <c r="B4676" s="10" t="s">
        <v>14087</v>
      </c>
      <c r="C4676" s="10" t="s">
        <v>3740</v>
      </c>
      <c r="D4676" s="10" t="s">
        <v>9719</v>
      </c>
      <c r="E4676" s="9">
        <v>73500000</v>
      </c>
      <c r="F4676" s="5">
        <v>43831</v>
      </c>
      <c r="G4676" s="7" t="s">
        <v>14091</v>
      </c>
      <c r="H4676" s="7" t="s">
        <v>14142</v>
      </c>
      <c r="I4676" s="7" t="s">
        <v>14130</v>
      </c>
      <c r="J4676" s="4">
        <v>2020</v>
      </c>
      <c r="L4676" s="19"/>
    </row>
    <row r="4677" spans="2:12" x14ac:dyDescent="0.25">
      <c r="B4677" s="10" t="s">
        <v>7502</v>
      </c>
      <c r="C4677" s="10" t="s">
        <v>598</v>
      </c>
      <c r="D4677" s="10" t="s">
        <v>8528</v>
      </c>
      <c r="E4677" s="9">
        <v>0</v>
      </c>
      <c r="F4677" s="5">
        <v>41275</v>
      </c>
      <c r="G4677" s="7" t="s">
        <v>14091</v>
      </c>
      <c r="H4677" s="7" t="s">
        <v>14142</v>
      </c>
      <c r="I4677" s="7" t="s">
        <v>14130</v>
      </c>
      <c r="J4677" s="4">
        <v>2013</v>
      </c>
      <c r="L4677" s="19"/>
    </row>
    <row r="4678" spans="2:12" x14ac:dyDescent="0.25">
      <c r="B4678" s="10" t="s">
        <v>7502</v>
      </c>
      <c r="C4678" s="10" t="s">
        <v>598</v>
      </c>
      <c r="D4678" s="10" t="s">
        <v>8528</v>
      </c>
      <c r="E4678" s="9">
        <v>69856</v>
      </c>
      <c r="F4678" s="5">
        <v>41640</v>
      </c>
      <c r="G4678" s="7" t="s">
        <v>14091</v>
      </c>
      <c r="H4678" s="7" t="s">
        <v>14142</v>
      </c>
      <c r="I4678" s="7" t="s">
        <v>14130</v>
      </c>
      <c r="J4678" s="4">
        <v>2014</v>
      </c>
      <c r="L4678" s="19"/>
    </row>
    <row r="4679" spans="2:12" x14ac:dyDescent="0.25">
      <c r="B4679" s="10" t="s">
        <v>7502</v>
      </c>
      <c r="C4679" s="10" t="s">
        <v>598</v>
      </c>
      <c r="D4679" s="10" t="s">
        <v>8528</v>
      </c>
      <c r="E4679" s="9">
        <v>480983</v>
      </c>
      <c r="F4679" s="5">
        <v>42005</v>
      </c>
      <c r="G4679" s="7" t="s">
        <v>14091</v>
      </c>
      <c r="H4679" s="7" t="s">
        <v>14142</v>
      </c>
      <c r="I4679" s="7" t="s">
        <v>14130</v>
      </c>
      <c r="J4679" s="4">
        <v>2015</v>
      </c>
      <c r="L4679" s="19"/>
    </row>
    <row r="4680" spans="2:12" x14ac:dyDescent="0.25">
      <c r="B4680" s="10" t="s">
        <v>7502</v>
      </c>
      <c r="C4680" s="10" t="s">
        <v>598</v>
      </c>
      <c r="D4680" s="10" t="s">
        <v>8528</v>
      </c>
      <c r="E4680" s="9">
        <v>702661</v>
      </c>
      <c r="F4680" s="5">
        <v>42370</v>
      </c>
      <c r="G4680" s="7" t="s">
        <v>14091</v>
      </c>
      <c r="H4680" s="7" t="s">
        <v>14142</v>
      </c>
      <c r="I4680" s="7" t="s">
        <v>14130</v>
      </c>
      <c r="J4680" s="4">
        <v>2016</v>
      </c>
      <c r="L4680" s="19"/>
    </row>
    <row r="4681" spans="2:12" x14ac:dyDescent="0.25">
      <c r="B4681" s="10" t="s">
        <v>7502</v>
      </c>
      <c r="C4681" s="10" t="s">
        <v>598</v>
      </c>
      <c r="D4681" s="10" t="s">
        <v>8528</v>
      </c>
      <c r="E4681" s="9">
        <v>927528</v>
      </c>
      <c r="F4681" s="5">
        <v>42736</v>
      </c>
      <c r="G4681" s="7" t="s">
        <v>14091</v>
      </c>
      <c r="H4681" s="7" t="s">
        <v>14142</v>
      </c>
      <c r="I4681" s="7" t="s">
        <v>14130</v>
      </c>
      <c r="J4681" s="4">
        <v>2017</v>
      </c>
      <c r="L4681" s="19"/>
    </row>
    <row r="4682" spans="2:12" x14ac:dyDescent="0.25">
      <c r="B4682" s="10" t="s">
        <v>7502</v>
      </c>
      <c r="C4682" s="10" t="s">
        <v>598</v>
      </c>
      <c r="D4682" s="10" t="s">
        <v>8528</v>
      </c>
      <c r="E4682" s="9">
        <v>356382</v>
      </c>
      <c r="F4682" s="5">
        <v>43101</v>
      </c>
      <c r="G4682" s="7" t="s">
        <v>14091</v>
      </c>
      <c r="H4682" s="7" t="s">
        <v>14142</v>
      </c>
      <c r="I4682" s="7" t="s">
        <v>14130</v>
      </c>
      <c r="J4682" s="4">
        <v>2018</v>
      </c>
      <c r="L4682" s="19"/>
    </row>
    <row r="4683" spans="2:12" x14ac:dyDescent="0.25">
      <c r="B4683" s="10" t="s">
        <v>7502</v>
      </c>
      <c r="C4683" s="10" t="s">
        <v>598</v>
      </c>
      <c r="D4683" s="10" t="s">
        <v>8528</v>
      </c>
      <c r="E4683" s="9">
        <v>77532</v>
      </c>
      <c r="F4683" s="5">
        <v>43466</v>
      </c>
      <c r="G4683" s="7" t="s">
        <v>14091</v>
      </c>
      <c r="H4683" s="7" t="s">
        <v>14142</v>
      </c>
      <c r="I4683" s="7" t="s">
        <v>14130</v>
      </c>
      <c r="J4683" s="4">
        <v>2019</v>
      </c>
      <c r="L4683" s="19"/>
    </row>
    <row r="4684" spans="2:12" ht="25.5" x14ac:dyDescent="0.25">
      <c r="B4684" s="10" t="s">
        <v>616</v>
      </c>
      <c r="C4684" s="10" t="s">
        <v>7495</v>
      </c>
      <c r="D4684" s="10" t="s">
        <v>1760</v>
      </c>
      <c r="E4684" s="9">
        <v>100000</v>
      </c>
      <c r="F4684" s="5">
        <v>38471</v>
      </c>
      <c r="G4684" s="7" t="s">
        <v>14091</v>
      </c>
      <c r="H4684" s="7" t="s">
        <v>14142</v>
      </c>
      <c r="I4684" s="7" t="s">
        <v>14123</v>
      </c>
      <c r="J4684" s="4">
        <v>2005</v>
      </c>
      <c r="L4684" s="19"/>
    </row>
    <row r="4685" spans="2:12" x14ac:dyDescent="0.25">
      <c r="B4685" s="10" t="s">
        <v>7502</v>
      </c>
      <c r="C4685" s="10" t="s">
        <v>605</v>
      </c>
      <c r="D4685" s="10" t="s">
        <v>8044</v>
      </c>
      <c r="E4685" s="9">
        <v>74400</v>
      </c>
      <c r="F4685" s="5">
        <v>40909</v>
      </c>
      <c r="G4685" s="7" t="s">
        <v>14091</v>
      </c>
      <c r="H4685" s="7" t="s">
        <v>14142</v>
      </c>
      <c r="I4685" s="7" t="s">
        <v>14130</v>
      </c>
      <c r="J4685" s="4">
        <v>2012</v>
      </c>
      <c r="L4685" s="19"/>
    </row>
    <row r="4686" spans="2:12" x14ac:dyDescent="0.25">
      <c r="B4686" s="10" t="s">
        <v>7502</v>
      </c>
      <c r="C4686" s="10" t="s">
        <v>605</v>
      </c>
      <c r="D4686" s="10" t="s">
        <v>8044</v>
      </c>
      <c r="E4686" s="9">
        <v>13899</v>
      </c>
      <c r="F4686" s="5">
        <v>40909</v>
      </c>
      <c r="G4686" s="7" t="s">
        <v>14091</v>
      </c>
      <c r="H4686" s="7" t="s">
        <v>14142</v>
      </c>
      <c r="I4686" s="7" t="s">
        <v>14130</v>
      </c>
      <c r="J4686" s="4">
        <v>2012</v>
      </c>
      <c r="L4686" s="19"/>
    </row>
    <row r="4687" spans="2:12" x14ac:dyDescent="0.25">
      <c r="B4687" s="10" t="s">
        <v>7502</v>
      </c>
      <c r="C4687" s="10" t="s">
        <v>605</v>
      </c>
      <c r="D4687" s="10" t="s">
        <v>8044</v>
      </c>
      <c r="E4687" s="9">
        <v>18800</v>
      </c>
      <c r="F4687" s="5">
        <v>41275</v>
      </c>
      <c r="G4687" s="7" t="s">
        <v>14091</v>
      </c>
      <c r="H4687" s="7" t="s">
        <v>14142</v>
      </c>
      <c r="I4687" s="7" t="s">
        <v>14130</v>
      </c>
      <c r="J4687" s="4">
        <v>2013</v>
      </c>
      <c r="L4687" s="19"/>
    </row>
    <row r="4688" spans="2:12" x14ac:dyDescent="0.25">
      <c r="B4688" s="10" t="s">
        <v>7502</v>
      </c>
      <c r="C4688" s="10" t="s">
        <v>602</v>
      </c>
      <c r="D4688" s="10" t="s">
        <v>8880</v>
      </c>
      <c r="E4688" s="9">
        <v>280</v>
      </c>
      <c r="F4688" s="5">
        <v>42005</v>
      </c>
      <c r="G4688" s="7" t="s">
        <v>14091</v>
      </c>
      <c r="H4688" s="7" t="s">
        <v>14142</v>
      </c>
      <c r="I4688" s="7" t="s">
        <v>14130</v>
      </c>
      <c r="J4688" s="4">
        <v>2015</v>
      </c>
      <c r="L4688" s="19"/>
    </row>
    <row r="4689" spans="2:12" x14ac:dyDescent="0.25">
      <c r="B4689" s="10" t="s">
        <v>7502</v>
      </c>
      <c r="C4689" s="10" t="s">
        <v>3733</v>
      </c>
      <c r="D4689" s="10" t="s">
        <v>8785</v>
      </c>
      <c r="E4689" s="9">
        <v>153369</v>
      </c>
      <c r="F4689" s="5">
        <v>42005</v>
      </c>
      <c r="G4689" s="7" t="s">
        <v>14091</v>
      </c>
      <c r="H4689" s="7" t="s">
        <v>14142</v>
      </c>
      <c r="I4689" s="7" t="s">
        <v>14130</v>
      </c>
      <c r="J4689" s="4">
        <v>2015</v>
      </c>
      <c r="L4689" s="19"/>
    </row>
    <row r="4690" spans="2:12" x14ac:dyDescent="0.25">
      <c r="B4690" s="10" t="s">
        <v>7502</v>
      </c>
      <c r="C4690" s="10" t="s">
        <v>3733</v>
      </c>
      <c r="D4690" s="10" t="s">
        <v>8785</v>
      </c>
      <c r="E4690" s="9">
        <v>1420045</v>
      </c>
      <c r="F4690" s="5">
        <v>42370</v>
      </c>
      <c r="G4690" s="7" t="s">
        <v>14091</v>
      </c>
      <c r="H4690" s="7" t="s">
        <v>14142</v>
      </c>
      <c r="I4690" s="7" t="s">
        <v>14130</v>
      </c>
      <c r="J4690" s="4">
        <v>2016</v>
      </c>
      <c r="L4690" s="19"/>
    </row>
    <row r="4691" spans="2:12" x14ac:dyDescent="0.25">
      <c r="B4691" s="10" t="s">
        <v>7502</v>
      </c>
      <c r="C4691" s="10" t="s">
        <v>3733</v>
      </c>
      <c r="D4691" s="10" t="s">
        <v>8785</v>
      </c>
      <c r="E4691" s="9">
        <v>2305514</v>
      </c>
      <c r="F4691" s="5">
        <v>42736</v>
      </c>
      <c r="G4691" s="7" t="s">
        <v>14091</v>
      </c>
      <c r="H4691" s="7" t="s">
        <v>14142</v>
      </c>
      <c r="I4691" s="7" t="s">
        <v>14130</v>
      </c>
      <c r="J4691" s="4">
        <v>2017</v>
      </c>
      <c r="L4691" s="19"/>
    </row>
    <row r="4692" spans="2:12" x14ac:dyDescent="0.25">
      <c r="B4692" s="10" t="s">
        <v>7502</v>
      </c>
      <c r="C4692" s="10" t="s">
        <v>3733</v>
      </c>
      <c r="D4692" s="10" t="s">
        <v>8785</v>
      </c>
      <c r="E4692" s="9">
        <v>1112254</v>
      </c>
      <c r="F4692" s="5">
        <v>43101</v>
      </c>
      <c r="G4692" s="7" t="s">
        <v>14091</v>
      </c>
      <c r="H4692" s="7" t="s">
        <v>14142</v>
      </c>
      <c r="I4692" s="7" t="s">
        <v>14130</v>
      </c>
      <c r="J4692" s="4">
        <v>2018</v>
      </c>
      <c r="L4692" s="19"/>
    </row>
    <row r="4693" spans="2:12" x14ac:dyDescent="0.25">
      <c r="B4693" s="10" t="s">
        <v>7502</v>
      </c>
      <c r="C4693" s="10" t="s">
        <v>3733</v>
      </c>
      <c r="D4693" s="10" t="s">
        <v>8785</v>
      </c>
      <c r="E4693" s="9">
        <v>10467</v>
      </c>
      <c r="F4693" s="5">
        <v>43466</v>
      </c>
      <c r="G4693" s="7" t="s">
        <v>14091</v>
      </c>
      <c r="H4693" s="7" t="s">
        <v>14142</v>
      </c>
      <c r="I4693" s="7" t="s">
        <v>14130</v>
      </c>
      <c r="J4693" s="4">
        <v>2019</v>
      </c>
      <c r="L4693" s="19"/>
    </row>
    <row r="4694" spans="2:12" x14ac:dyDescent="0.25">
      <c r="B4694" s="10" t="s">
        <v>7502</v>
      </c>
      <c r="C4694" s="10" t="s">
        <v>596</v>
      </c>
      <c r="D4694" s="10" t="s">
        <v>9794</v>
      </c>
      <c r="E4694" s="9">
        <v>129168</v>
      </c>
      <c r="F4694" s="5">
        <v>43831</v>
      </c>
      <c r="G4694" s="7" t="s">
        <v>14091</v>
      </c>
      <c r="H4694" s="7" t="s">
        <v>14142</v>
      </c>
      <c r="I4694" s="7" t="s">
        <v>14130</v>
      </c>
      <c r="J4694" s="4">
        <v>2020</v>
      </c>
      <c r="L4694" s="19"/>
    </row>
    <row r="4695" spans="2:12" x14ac:dyDescent="0.25">
      <c r="B4695" s="10" t="s">
        <v>14087</v>
      </c>
      <c r="C4695" s="10" t="s">
        <v>596</v>
      </c>
      <c r="D4695" s="10" t="s">
        <v>9794</v>
      </c>
      <c r="E4695" s="9">
        <v>12916800</v>
      </c>
      <c r="F4695" s="5">
        <v>43831</v>
      </c>
      <c r="G4695" s="7" t="s">
        <v>14091</v>
      </c>
      <c r="H4695" s="7" t="s">
        <v>14142</v>
      </c>
      <c r="I4695" s="7" t="s">
        <v>14130</v>
      </c>
      <c r="J4695" s="4">
        <v>2020</v>
      </c>
      <c r="L4695" s="19"/>
    </row>
    <row r="4696" spans="2:12" x14ac:dyDescent="0.25">
      <c r="B4696" s="10" t="s">
        <v>7502</v>
      </c>
      <c r="C4696" s="10" t="s">
        <v>607</v>
      </c>
      <c r="D4696" s="10" t="s">
        <v>9791</v>
      </c>
      <c r="E4696" s="9">
        <v>130000</v>
      </c>
      <c r="F4696" s="5">
        <v>43831</v>
      </c>
      <c r="G4696" s="7" t="s">
        <v>14091</v>
      </c>
      <c r="H4696" s="7" t="s">
        <v>14142</v>
      </c>
      <c r="I4696" s="7" t="s">
        <v>14130</v>
      </c>
      <c r="J4696" s="4">
        <v>2020</v>
      </c>
      <c r="L4696" s="19"/>
    </row>
    <row r="4697" spans="2:12" x14ac:dyDescent="0.25">
      <c r="B4697" s="10" t="s">
        <v>14087</v>
      </c>
      <c r="C4697" s="10" t="s">
        <v>607</v>
      </c>
      <c r="D4697" s="10" t="s">
        <v>9791</v>
      </c>
      <c r="E4697" s="9">
        <v>1499000</v>
      </c>
      <c r="F4697" s="5">
        <v>43831</v>
      </c>
      <c r="G4697" s="7" t="s">
        <v>14091</v>
      </c>
      <c r="H4697" s="7" t="s">
        <v>14142</v>
      </c>
      <c r="I4697" s="7" t="s">
        <v>14130</v>
      </c>
      <c r="J4697" s="4">
        <v>2020</v>
      </c>
      <c r="L4697" s="19"/>
    </row>
    <row r="4698" spans="2:12" x14ac:dyDescent="0.25">
      <c r="B4698" s="10" t="s">
        <v>7502</v>
      </c>
      <c r="C4698" s="10" t="s">
        <v>3735</v>
      </c>
      <c r="D4698" s="10" t="s">
        <v>9798</v>
      </c>
      <c r="E4698" s="9">
        <v>110000</v>
      </c>
      <c r="F4698" s="5">
        <v>43831</v>
      </c>
      <c r="G4698" s="7" t="s">
        <v>14091</v>
      </c>
      <c r="H4698" s="7" t="s">
        <v>14142</v>
      </c>
      <c r="I4698" s="7" t="s">
        <v>14130</v>
      </c>
      <c r="J4698" s="4">
        <v>2020</v>
      </c>
      <c r="L4698" s="19"/>
    </row>
    <row r="4699" spans="2:12" x14ac:dyDescent="0.25">
      <c r="B4699" s="10" t="s">
        <v>14087</v>
      </c>
      <c r="C4699" s="10" t="s">
        <v>3735</v>
      </c>
      <c r="D4699" s="10" t="s">
        <v>9798</v>
      </c>
      <c r="E4699" s="9">
        <v>12220</v>
      </c>
      <c r="F4699" s="5">
        <v>43831</v>
      </c>
      <c r="G4699" s="7" t="s">
        <v>14091</v>
      </c>
      <c r="H4699" s="7" t="s">
        <v>14142</v>
      </c>
      <c r="I4699" s="7" t="s">
        <v>14130</v>
      </c>
      <c r="J4699" s="4">
        <v>2020</v>
      </c>
      <c r="L4699" s="19"/>
    </row>
    <row r="4700" spans="2:12" x14ac:dyDescent="0.25">
      <c r="B4700" s="10" t="s">
        <v>3729</v>
      </c>
      <c r="C4700" s="10" t="s">
        <v>3735</v>
      </c>
      <c r="D4700" s="10" t="s">
        <v>6115</v>
      </c>
      <c r="E4700" s="9">
        <v>4500000</v>
      </c>
      <c r="F4700" s="5">
        <v>42352</v>
      </c>
      <c r="G4700" s="7" t="s">
        <v>14091</v>
      </c>
      <c r="H4700" s="7" t="s">
        <v>14142</v>
      </c>
      <c r="I4700" s="7" t="s">
        <v>14137</v>
      </c>
      <c r="J4700" s="4">
        <v>2015</v>
      </c>
      <c r="L4700" s="19"/>
    </row>
    <row r="4701" spans="2:12" x14ac:dyDescent="0.25">
      <c r="B4701" s="10" t="s">
        <v>7502</v>
      </c>
      <c r="C4701" s="10" t="s">
        <v>7491</v>
      </c>
      <c r="D4701" s="10" t="s">
        <v>9441</v>
      </c>
      <c r="E4701" s="9">
        <v>872293</v>
      </c>
      <c r="F4701" s="5">
        <v>43466</v>
      </c>
      <c r="G4701" s="7" t="s">
        <v>14091</v>
      </c>
      <c r="H4701" s="7" t="s">
        <v>14142</v>
      </c>
      <c r="I4701" s="7" t="s">
        <v>14130</v>
      </c>
      <c r="J4701" s="4">
        <v>2019</v>
      </c>
      <c r="L4701" s="19"/>
    </row>
    <row r="4702" spans="2:12" x14ac:dyDescent="0.25">
      <c r="B4702" s="10" t="s">
        <v>7502</v>
      </c>
      <c r="C4702" s="10" t="s">
        <v>7491</v>
      </c>
      <c r="D4702" s="10" t="s">
        <v>9441</v>
      </c>
      <c r="E4702" s="9">
        <v>872293</v>
      </c>
      <c r="F4702" s="5">
        <v>43831</v>
      </c>
      <c r="G4702" s="7" t="s">
        <v>14091</v>
      </c>
      <c r="H4702" s="7" t="s">
        <v>14142</v>
      </c>
      <c r="I4702" s="7" t="s">
        <v>14130</v>
      </c>
      <c r="J4702" s="4">
        <v>2020</v>
      </c>
      <c r="L4702" s="19"/>
    </row>
    <row r="4703" spans="2:12" x14ac:dyDescent="0.25">
      <c r="B4703" s="10" t="s">
        <v>14087</v>
      </c>
      <c r="C4703" s="10" t="s">
        <v>7491</v>
      </c>
      <c r="D4703" s="10" t="s">
        <v>9441</v>
      </c>
      <c r="E4703" s="9">
        <v>87229300</v>
      </c>
      <c r="F4703" s="5">
        <v>43831</v>
      </c>
      <c r="G4703" s="7" t="s">
        <v>14091</v>
      </c>
      <c r="H4703" s="7" t="s">
        <v>14142</v>
      </c>
      <c r="I4703" s="7" t="s">
        <v>14130</v>
      </c>
      <c r="J4703" s="4">
        <v>2020</v>
      </c>
      <c r="L4703" s="19"/>
    </row>
    <row r="4704" spans="2:12" x14ac:dyDescent="0.25">
      <c r="B4704" s="10" t="s">
        <v>616</v>
      </c>
      <c r="C4704" s="10" t="s">
        <v>3731</v>
      </c>
      <c r="D4704" s="10" t="s">
        <v>965</v>
      </c>
      <c r="E4704" s="9">
        <v>30000000</v>
      </c>
      <c r="F4704" s="5">
        <v>41878</v>
      </c>
      <c r="G4704" s="7" t="s">
        <v>14091</v>
      </c>
      <c r="H4704" s="7" t="s">
        <v>14142</v>
      </c>
      <c r="I4704" s="7" t="s">
        <v>14124</v>
      </c>
      <c r="J4704" s="4">
        <v>2014</v>
      </c>
      <c r="L4704" s="19"/>
    </row>
    <row r="4705" spans="2:12" x14ac:dyDescent="0.25">
      <c r="B4705" s="10" t="s">
        <v>9919</v>
      </c>
      <c r="C4705" s="10" t="s">
        <v>7491</v>
      </c>
      <c r="D4705" s="10" t="s">
        <v>9911</v>
      </c>
      <c r="E4705" s="9">
        <v>49189523</v>
      </c>
      <c r="F4705" s="5">
        <v>43160</v>
      </c>
      <c r="G4705" s="7" t="s">
        <v>14091</v>
      </c>
      <c r="H4705" s="7" t="s">
        <v>14099</v>
      </c>
      <c r="I4705" s="7" t="s">
        <v>14130</v>
      </c>
      <c r="J4705" s="4">
        <v>2018</v>
      </c>
      <c r="L4705" s="19"/>
    </row>
    <row r="4706" spans="2:12" x14ac:dyDescent="0.25">
      <c r="B4706" s="10" t="s">
        <v>3729</v>
      </c>
      <c r="C4706" s="10" t="s">
        <v>3739</v>
      </c>
      <c r="D4706" s="10" t="s">
        <v>4064</v>
      </c>
      <c r="E4706" s="9">
        <v>200000</v>
      </c>
      <c r="F4706" s="5">
        <v>44029</v>
      </c>
      <c r="G4706" s="7" t="s">
        <v>14096</v>
      </c>
      <c r="H4706" s="7" t="s">
        <v>14101</v>
      </c>
      <c r="I4706" s="7" t="s">
        <v>14130</v>
      </c>
      <c r="J4706" s="4">
        <v>2020</v>
      </c>
      <c r="L4706" s="19"/>
    </row>
    <row r="4707" spans="2:12" x14ac:dyDescent="0.25">
      <c r="B4707" s="10" t="s">
        <v>3729</v>
      </c>
      <c r="C4707" s="10" t="s">
        <v>3739</v>
      </c>
      <c r="D4707" s="10" t="s">
        <v>4064</v>
      </c>
      <c r="E4707" s="9">
        <v>300000</v>
      </c>
      <c r="F4707" s="5">
        <v>43357</v>
      </c>
      <c r="G4707" s="7" t="s">
        <v>14096</v>
      </c>
      <c r="H4707" s="7" t="s">
        <v>14101</v>
      </c>
      <c r="I4707" s="7" t="s">
        <v>14130</v>
      </c>
      <c r="J4707" s="4">
        <v>2018</v>
      </c>
      <c r="L4707" s="19"/>
    </row>
    <row r="4708" spans="2:12" x14ac:dyDescent="0.25">
      <c r="B4708" s="10" t="s">
        <v>3729</v>
      </c>
      <c r="C4708" s="10" t="s">
        <v>3739</v>
      </c>
      <c r="D4708" s="10" t="s">
        <v>4504</v>
      </c>
      <c r="E4708" s="9">
        <v>150000</v>
      </c>
      <c r="F4708" s="5">
        <v>43712</v>
      </c>
      <c r="G4708" s="7" t="s">
        <v>14096</v>
      </c>
      <c r="H4708" s="7" t="s">
        <v>14101</v>
      </c>
      <c r="I4708" s="7" t="s">
        <v>14130</v>
      </c>
      <c r="J4708" s="4">
        <v>2019</v>
      </c>
      <c r="L4708" s="19"/>
    </row>
    <row r="4709" spans="2:12" ht="25.5" x14ac:dyDescent="0.25">
      <c r="B4709" s="10" t="s">
        <v>3729</v>
      </c>
      <c r="C4709" s="10" t="s">
        <v>598</v>
      </c>
      <c r="D4709" s="10" t="s">
        <v>4946</v>
      </c>
      <c r="E4709" s="9">
        <v>2000000</v>
      </c>
      <c r="F4709" s="5">
        <v>43384</v>
      </c>
      <c r="G4709" s="7" t="s">
        <v>14096</v>
      </c>
      <c r="H4709" s="7" t="s">
        <v>14101</v>
      </c>
      <c r="I4709" s="7" t="s">
        <v>14123</v>
      </c>
      <c r="J4709" s="4">
        <v>2018</v>
      </c>
      <c r="L4709" s="19"/>
    </row>
    <row r="4710" spans="2:12" x14ac:dyDescent="0.25">
      <c r="B4710" s="10" t="s">
        <v>7502</v>
      </c>
      <c r="C4710" s="10" t="s">
        <v>7503</v>
      </c>
      <c r="D4710" s="10" t="s">
        <v>8219</v>
      </c>
      <c r="E4710" s="9">
        <v>12207</v>
      </c>
      <c r="F4710" s="5">
        <v>40909</v>
      </c>
      <c r="G4710" s="7" t="s">
        <v>14091</v>
      </c>
      <c r="H4710" s="7" t="s">
        <v>14157</v>
      </c>
      <c r="I4710" s="7" t="s">
        <v>14130</v>
      </c>
      <c r="J4710" s="4">
        <v>2012</v>
      </c>
      <c r="L4710" s="19"/>
    </row>
    <row r="4711" spans="2:12" x14ac:dyDescent="0.25">
      <c r="B4711" s="10" t="s">
        <v>7502</v>
      </c>
      <c r="C4711" s="10" t="s">
        <v>7503</v>
      </c>
      <c r="D4711" s="10" t="s">
        <v>8219</v>
      </c>
      <c r="E4711" s="9">
        <v>95842</v>
      </c>
      <c r="F4711" s="5">
        <v>41275</v>
      </c>
      <c r="G4711" s="7" t="s">
        <v>14091</v>
      </c>
      <c r="H4711" s="7" t="s">
        <v>14157</v>
      </c>
      <c r="I4711" s="7" t="s">
        <v>14130</v>
      </c>
      <c r="J4711" s="4">
        <v>2013</v>
      </c>
      <c r="L4711" s="19"/>
    </row>
    <row r="4712" spans="2:12" x14ac:dyDescent="0.25">
      <c r="B4712" s="10" t="s">
        <v>7502</v>
      </c>
      <c r="C4712" s="10" t="s">
        <v>596</v>
      </c>
      <c r="D4712" s="10" t="s">
        <v>7604</v>
      </c>
      <c r="E4712" s="9">
        <v>1490655</v>
      </c>
      <c r="F4712" s="5">
        <v>40909</v>
      </c>
      <c r="G4712" s="7" t="s">
        <v>14096</v>
      </c>
      <c r="H4712" s="7" t="s">
        <v>14101</v>
      </c>
      <c r="I4712" s="7" t="s">
        <v>14130</v>
      </c>
      <c r="J4712" s="4">
        <v>2012</v>
      </c>
      <c r="L4712" s="19"/>
    </row>
    <row r="4713" spans="2:12" x14ac:dyDescent="0.25">
      <c r="B4713" s="10" t="s">
        <v>7502</v>
      </c>
      <c r="C4713" s="10" t="s">
        <v>596</v>
      </c>
      <c r="D4713" s="10" t="s">
        <v>7604</v>
      </c>
      <c r="E4713" s="9">
        <v>50758</v>
      </c>
      <c r="F4713" s="5">
        <v>41275</v>
      </c>
      <c r="G4713" s="7" t="s">
        <v>14096</v>
      </c>
      <c r="H4713" s="7" t="s">
        <v>14101</v>
      </c>
      <c r="I4713" s="7" t="s">
        <v>14130</v>
      </c>
      <c r="J4713" s="4">
        <v>2013</v>
      </c>
      <c r="L4713" s="19"/>
    </row>
    <row r="4714" spans="2:12" ht="25.5" x14ac:dyDescent="0.25">
      <c r="B4714" s="10" t="s">
        <v>616</v>
      </c>
      <c r="C4714" s="10" t="s">
        <v>594</v>
      </c>
      <c r="D4714" s="10" t="s">
        <v>3266</v>
      </c>
      <c r="E4714" s="9">
        <v>50000000</v>
      </c>
      <c r="F4714" s="4"/>
      <c r="G4714" s="7" t="s">
        <v>14091</v>
      </c>
      <c r="H4714" s="7" t="s">
        <v>14099</v>
      </c>
      <c r="I4714" s="7" t="s">
        <v>14130</v>
      </c>
      <c r="J4714" s="4" t="s">
        <v>14662</v>
      </c>
      <c r="L4714" s="19"/>
    </row>
    <row r="4715" spans="2:12" x14ac:dyDescent="0.25">
      <c r="B4715" s="10" t="s">
        <v>616</v>
      </c>
      <c r="C4715" s="10" t="s">
        <v>594</v>
      </c>
      <c r="D4715" s="10" t="s">
        <v>1431</v>
      </c>
      <c r="E4715" s="9">
        <v>62600000</v>
      </c>
      <c r="F4715" s="5">
        <v>39742</v>
      </c>
      <c r="G4715" s="7" t="s">
        <v>14096</v>
      </c>
      <c r="H4715" s="7" t="s">
        <v>14095</v>
      </c>
      <c r="I4715" s="7" t="s">
        <v>14123</v>
      </c>
      <c r="J4715" s="4">
        <v>2008</v>
      </c>
      <c r="L4715" s="19"/>
    </row>
    <row r="4716" spans="2:12" x14ac:dyDescent="0.25">
      <c r="B4716" s="10" t="s">
        <v>616</v>
      </c>
      <c r="C4716" s="10" t="s">
        <v>594</v>
      </c>
      <c r="D4716" s="10" t="s">
        <v>3413</v>
      </c>
      <c r="E4716" s="9">
        <v>60000000</v>
      </c>
      <c r="F4716" s="4" t="s">
        <v>3728</v>
      </c>
      <c r="G4716" s="7" t="s">
        <v>14096</v>
      </c>
      <c r="H4716" s="7" t="s">
        <v>14095</v>
      </c>
      <c r="I4716" s="7" t="s">
        <v>14123</v>
      </c>
      <c r="J4716" s="4" t="s">
        <v>14662</v>
      </c>
      <c r="L4716" s="19"/>
    </row>
    <row r="4717" spans="2:12" ht="25.5" x14ac:dyDescent="0.25">
      <c r="B4717" s="10" t="s">
        <v>616</v>
      </c>
      <c r="C4717" s="10" t="s">
        <v>594</v>
      </c>
      <c r="D4717" s="10" t="s">
        <v>1296</v>
      </c>
      <c r="E4717" s="9">
        <v>500000000</v>
      </c>
      <c r="F4717" s="5">
        <v>40232</v>
      </c>
      <c r="G4717" s="7" t="s">
        <v>14096</v>
      </c>
      <c r="H4717" s="7" t="s">
        <v>14101</v>
      </c>
      <c r="I4717" s="7" t="s">
        <v>14123</v>
      </c>
      <c r="J4717" s="4">
        <v>2010</v>
      </c>
      <c r="L4717" s="19"/>
    </row>
    <row r="4718" spans="2:12" x14ac:dyDescent="0.25">
      <c r="B4718" s="10" t="s">
        <v>7502</v>
      </c>
      <c r="C4718" s="10" t="s">
        <v>596</v>
      </c>
      <c r="D4718" s="10" t="s">
        <v>9843</v>
      </c>
      <c r="E4718" s="9">
        <v>40000</v>
      </c>
      <c r="F4718" s="5">
        <v>43831</v>
      </c>
      <c r="G4718" s="7" t="s">
        <v>14092</v>
      </c>
      <c r="H4718" s="7" t="s">
        <v>14098</v>
      </c>
      <c r="I4718" s="7" t="s">
        <v>14130</v>
      </c>
      <c r="J4718" s="4">
        <v>2020</v>
      </c>
      <c r="L4718" s="19"/>
    </row>
    <row r="4719" spans="2:12" x14ac:dyDescent="0.25">
      <c r="B4719" s="10" t="s">
        <v>14087</v>
      </c>
      <c r="C4719" s="10" t="s">
        <v>596</v>
      </c>
      <c r="D4719" s="10" t="s">
        <v>9843</v>
      </c>
      <c r="E4719" s="9">
        <v>4000000</v>
      </c>
      <c r="F4719" s="5">
        <v>43831</v>
      </c>
      <c r="G4719" s="7" t="s">
        <v>14092</v>
      </c>
      <c r="H4719" s="7" t="s">
        <v>14098</v>
      </c>
      <c r="I4719" s="7"/>
      <c r="J4719" s="4">
        <v>2020</v>
      </c>
      <c r="L4719" s="19"/>
    </row>
    <row r="4720" spans="2:12" x14ac:dyDescent="0.25">
      <c r="B4720" s="10" t="s">
        <v>616</v>
      </c>
      <c r="C4720" s="10" t="s">
        <v>594</v>
      </c>
      <c r="D4720" s="10" t="s">
        <v>3451</v>
      </c>
      <c r="E4720" s="9">
        <v>50000000</v>
      </c>
      <c r="F4720" s="4" t="s">
        <v>3728</v>
      </c>
      <c r="G4720" s="7" t="s">
        <v>14092</v>
      </c>
      <c r="H4720" s="7" t="s">
        <v>14102</v>
      </c>
      <c r="I4720" s="7" t="s">
        <v>14123</v>
      </c>
      <c r="J4720" s="4" t="s">
        <v>14662</v>
      </c>
      <c r="L4720" s="19"/>
    </row>
    <row r="4721" spans="2:12" ht="25.5" x14ac:dyDescent="0.25">
      <c r="B4721" s="10" t="s">
        <v>616</v>
      </c>
      <c r="C4721" s="10" t="s">
        <v>594</v>
      </c>
      <c r="D4721" s="10" t="s">
        <v>948</v>
      </c>
      <c r="E4721" s="9">
        <v>700000000</v>
      </c>
      <c r="F4721" s="5">
        <v>41985</v>
      </c>
      <c r="G4721" s="7" t="s">
        <v>14096</v>
      </c>
      <c r="H4721" s="7" t="s">
        <v>14101</v>
      </c>
      <c r="I4721" s="7" t="s">
        <v>14123</v>
      </c>
      <c r="J4721" s="4">
        <v>2014</v>
      </c>
      <c r="L4721" s="19"/>
    </row>
    <row r="4722" spans="2:12" x14ac:dyDescent="0.25">
      <c r="B4722" s="10" t="s">
        <v>616</v>
      </c>
      <c r="C4722" s="10" t="s">
        <v>594</v>
      </c>
      <c r="D4722" s="10" t="s">
        <v>1827</v>
      </c>
      <c r="E4722" s="9">
        <v>464000000</v>
      </c>
      <c r="F4722" s="5">
        <v>38148</v>
      </c>
      <c r="G4722" s="7" t="s">
        <v>14096</v>
      </c>
      <c r="H4722" s="7" t="s">
        <v>14101</v>
      </c>
      <c r="I4722" s="7" t="s">
        <v>14123</v>
      </c>
      <c r="J4722" s="4">
        <v>2004</v>
      </c>
      <c r="L4722" s="19"/>
    </row>
    <row r="4723" spans="2:12" x14ac:dyDescent="0.25">
      <c r="B4723" s="10" t="s">
        <v>616</v>
      </c>
      <c r="C4723" s="10" t="s">
        <v>594</v>
      </c>
      <c r="D4723" s="10" t="s">
        <v>967</v>
      </c>
      <c r="E4723" s="9">
        <v>20700000</v>
      </c>
      <c r="F4723" s="5">
        <v>41855</v>
      </c>
      <c r="G4723" s="7" t="s">
        <v>14096</v>
      </c>
      <c r="H4723" s="7" t="s">
        <v>14101</v>
      </c>
      <c r="I4723" s="7" t="s">
        <v>14124</v>
      </c>
      <c r="J4723" s="4">
        <v>2014</v>
      </c>
      <c r="L4723" s="19"/>
    </row>
    <row r="4724" spans="2:12" ht="25.5" x14ac:dyDescent="0.25">
      <c r="B4724" s="10" t="s">
        <v>616</v>
      </c>
      <c r="C4724" s="10" t="s">
        <v>594</v>
      </c>
      <c r="D4724" s="10" t="s">
        <v>859</v>
      </c>
      <c r="E4724" s="9">
        <v>133510000</v>
      </c>
      <c r="F4724" s="5">
        <v>42661</v>
      </c>
      <c r="G4724" s="7" t="s">
        <v>14096</v>
      </c>
      <c r="H4724" s="7" t="s">
        <v>14095</v>
      </c>
      <c r="I4724" s="7" t="s">
        <v>14124</v>
      </c>
      <c r="J4724" s="4">
        <v>2016</v>
      </c>
      <c r="L4724" s="19"/>
    </row>
    <row r="4725" spans="2:12" ht="25.5" x14ac:dyDescent="0.25">
      <c r="B4725" s="10" t="s">
        <v>616</v>
      </c>
      <c r="C4725" s="10" t="s">
        <v>594</v>
      </c>
      <c r="D4725" s="10" t="s">
        <v>1903</v>
      </c>
      <c r="E4725" s="9">
        <v>300000000</v>
      </c>
      <c r="F4725" s="5">
        <v>37698</v>
      </c>
      <c r="G4725" s="7" t="s">
        <v>14104</v>
      </c>
      <c r="H4725" s="7" t="s">
        <v>14120</v>
      </c>
      <c r="I4725" s="7" t="s">
        <v>14123</v>
      </c>
      <c r="J4725" s="4">
        <v>2003</v>
      </c>
      <c r="L4725" s="19"/>
    </row>
    <row r="4726" spans="2:12" x14ac:dyDescent="0.25">
      <c r="B4726" s="10" t="s">
        <v>616</v>
      </c>
      <c r="C4726" s="10" t="s">
        <v>594</v>
      </c>
      <c r="D4726" s="10" t="s">
        <v>1898</v>
      </c>
      <c r="E4726" s="9">
        <v>150000000</v>
      </c>
      <c r="F4726" s="5">
        <v>37735</v>
      </c>
      <c r="G4726" s="7" t="s">
        <v>14104</v>
      </c>
      <c r="H4726" s="7" t="s">
        <v>14120</v>
      </c>
      <c r="I4726" s="7" t="s">
        <v>14123</v>
      </c>
      <c r="J4726" s="4">
        <v>2003</v>
      </c>
      <c r="L4726" s="19"/>
    </row>
    <row r="4727" spans="2:12" x14ac:dyDescent="0.25">
      <c r="B4727" s="10" t="s">
        <v>616</v>
      </c>
      <c r="C4727" s="10" t="s">
        <v>594</v>
      </c>
      <c r="D4727" s="10" t="s">
        <v>1340</v>
      </c>
      <c r="E4727" s="9">
        <v>2000000</v>
      </c>
      <c r="F4727" s="5">
        <v>40091</v>
      </c>
      <c r="G4727" s="7" t="s">
        <v>14096</v>
      </c>
      <c r="H4727" s="7" t="s">
        <v>14101</v>
      </c>
      <c r="I4727" s="7" t="s">
        <v>14123</v>
      </c>
      <c r="J4727" s="4">
        <v>2009</v>
      </c>
      <c r="L4727" s="19"/>
    </row>
    <row r="4728" spans="2:12" ht="25.5" x14ac:dyDescent="0.25">
      <c r="B4728" s="10" t="s">
        <v>616</v>
      </c>
      <c r="C4728" s="10" t="s">
        <v>594</v>
      </c>
      <c r="D4728" s="10" t="s">
        <v>1202</v>
      </c>
      <c r="E4728" s="9">
        <v>487000000</v>
      </c>
      <c r="F4728" s="5">
        <v>40526</v>
      </c>
      <c r="G4728" s="7" t="s">
        <v>14091</v>
      </c>
      <c r="H4728" s="7" t="s">
        <v>14159</v>
      </c>
      <c r="I4728" s="7" t="s">
        <v>14124</v>
      </c>
      <c r="J4728" s="4">
        <v>2010</v>
      </c>
      <c r="L4728" s="19"/>
    </row>
    <row r="4729" spans="2:12" ht="25.5" x14ac:dyDescent="0.25">
      <c r="B4729" s="10" t="s">
        <v>616</v>
      </c>
      <c r="C4729" s="10" t="s">
        <v>594</v>
      </c>
      <c r="D4729" s="10" t="s">
        <v>891</v>
      </c>
      <c r="E4729" s="9">
        <v>700000000</v>
      </c>
      <c r="F4729" s="5">
        <v>42346</v>
      </c>
      <c r="G4729" s="7" t="s">
        <v>14096</v>
      </c>
      <c r="H4729" s="7" t="s">
        <v>14101</v>
      </c>
      <c r="I4729" s="7" t="s">
        <v>14123</v>
      </c>
      <c r="J4729" s="4">
        <v>2015</v>
      </c>
      <c r="L4729" s="19"/>
    </row>
    <row r="4730" spans="2:12" x14ac:dyDescent="0.25">
      <c r="B4730" s="10" t="s">
        <v>616</v>
      </c>
      <c r="C4730" s="10" t="s">
        <v>594</v>
      </c>
      <c r="D4730" s="10" t="s">
        <v>1701</v>
      </c>
      <c r="E4730" s="9">
        <v>92700000</v>
      </c>
      <c r="F4730" s="5">
        <v>38657</v>
      </c>
      <c r="G4730" s="7" t="s">
        <v>14096</v>
      </c>
      <c r="H4730" s="7" t="s">
        <v>14101</v>
      </c>
      <c r="I4730" s="7" t="s">
        <v>14123</v>
      </c>
      <c r="J4730" s="4">
        <v>2005</v>
      </c>
      <c r="L4730" s="19"/>
    </row>
    <row r="4731" spans="2:12" x14ac:dyDescent="0.25">
      <c r="B4731" s="10" t="s">
        <v>616</v>
      </c>
      <c r="C4731" s="10" t="s">
        <v>594</v>
      </c>
      <c r="D4731" s="10" t="s">
        <v>1705</v>
      </c>
      <c r="E4731" s="9">
        <v>8050000</v>
      </c>
      <c r="F4731" s="5">
        <v>38652</v>
      </c>
      <c r="G4731" s="7" t="s">
        <v>14096</v>
      </c>
      <c r="H4731" s="7" t="s">
        <v>14101</v>
      </c>
      <c r="I4731" s="7" t="s">
        <v>14123</v>
      </c>
      <c r="J4731" s="4">
        <v>2005</v>
      </c>
      <c r="L4731" s="19"/>
    </row>
    <row r="4732" spans="2:12" x14ac:dyDescent="0.25">
      <c r="B4732" s="10" t="s">
        <v>616</v>
      </c>
      <c r="C4732" s="10" t="s">
        <v>594</v>
      </c>
      <c r="D4732" s="10" t="s">
        <v>1796</v>
      </c>
      <c r="E4732" s="9">
        <v>2000000</v>
      </c>
      <c r="F4732" s="5">
        <v>38295</v>
      </c>
      <c r="G4732" s="7" t="s">
        <v>14096</v>
      </c>
      <c r="H4732" s="7" t="s">
        <v>14101</v>
      </c>
      <c r="I4732" s="7" t="s">
        <v>14123</v>
      </c>
      <c r="J4732" s="4">
        <v>2004</v>
      </c>
      <c r="L4732" s="19"/>
    </row>
    <row r="4733" spans="2:12" x14ac:dyDescent="0.25">
      <c r="B4733" s="10" t="s">
        <v>616</v>
      </c>
      <c r="C4733" s="10" t="s">
        <v>594</v>
      </c>
      <c r="D4733" s="10" t="s">
        <v>1407</v>
      </c>
      <c r="E4733" s="9">
        <v>450000000</v>
      </c>
      <c r="F4733" s="5">
        <v>39800</v>
      </c>
      <c r="G4733" s="7" t="s">
        <v>14096</v>
      </c>
      <c r="H4733" s="7" t="s">
        <v>14101</v>
      </c>
      <c r="I4733" s="7" t="s">
        <v>14123</v>
      </c>
      <c r="J4733" s="4">
        <v>2008</v>
      </c>
      <c r="L4733" s="19"/>
    </row>
    <row r="4734" spans="2:12" x14ac:dyDescent="0.25">
      <c r="B4734" s="10" t="s">
        <v>616</v>
      </c>
      <c r="C4734" s="10" t="s">
        <v>594</v>
      </c>
      <c r="D4734" s="10" t="s">
        <v>1599</v>
      </c>
      <c r="E4734" s="9">
        <v>2600000</v>
      </c>
      <c r="F4734" s="5">
        <v>39120</v>
      </c>
      <c r="G4734" s="7" t="s">
        <v>14096</v>
      </c>
      <c r="H4734" s="7" t="s">
        <v>14101</v>
      </c>
      <c r="I4734" s="7"/>
      <c r="J4734" s="4">
        <v>2007</v>
      </c>
      <c r="L4734" s="19"/>
    </row>
    <row r="4735" spans="2:12" x14ac:dyDescent="0.25">
      <c r="B4735" s="10" t="s">
        <v>616</v>
      </c>
      <c r="C4735" s="10" t="s">
        <v>594</v>
      </c>
      <c r="D4735" s="10" t="s">
        <v>1024</v>
      </c>
      <c r="E4735" s="9">
        <v>600000000</v>
      </c>
      <c r="F4735" s="5">
        <v>41523</v>
      </c>
      <c r="G4735" s="7" t="s">
        <v>14104</v>
      </c>
      <c r="H4735" s="7" t="s">
        <v>14120</v>
      </c>
      <c r="I4735" s="7" t="s">
        <v>14123</v>
      </c>
      <c r="J4735" s="4">
        <v>2013</v>
      </c>
      <c r="L4735" s="19"/>
    </row>
    <row r="4736" spans="2:12" ht="25.5" x14ac:dyDescent="0.25">
      <c r="B4736" s="10" t="s">
        <v>616</v>
      </c>
      <c r="C4736" s="10" t="s">
        <v>594</v>
      </c>
      <c r="D4736" s="10" t="s">
        <v>1797</v>
      </c>
      <c r="E4736" s="9">
        <v>200000000</v>
      </c>
      <c r="F4736" s="5">
        <v>38295</v>
      </c>
      <c r="G4736" s="7" t="s">
        <v>14096</v>
      </c>
      <c r="H4736" s="7" t="s">
        <v>14101</v>
      </c>
      <c r="I4736" s="7" t="s">
        <v>14123</v>
      </c>
      <c r="J4736" s="4">
        <v>2004</v>
      </c>
      <c r="L4736" s="19"/>
    </row>
    <row r="4737" spans="2:12" ht="25.5" x14ac:dyDescent="0.25">
      <c r="B4737" s="10" t="s">
        <v>616</v>
      </c>
      <c r="C4737" s="10" t="s">
        <v>594</v>
      </c>
      <c r="D4737" s="10" t="s">
        <v>1797</v>
      </c>
      <c r="E4737" s="9">
        <v>200000000</v>
      </c>
      <c r="F4737" s="5">
        <v>37873</v>
      </c>
      <c r="G4737" s="7" t="s">
        <v>14096</v>
      </c>
      <c r="H4737" s="7" t="s">
        <v>14101</v>
      </c>
      <c r="I4737" s="7" t="s">
        <v>14123</v>
      </c>
      <c r="J4737" s="4">
        <v>2003</v>
      </c>
      <c r="L4737" s="19"/>
    </row>
    <row r="4738" spans="2:12" x14ac:dyDescent="0.25">
      <c r="B4738" s="10" t="s">
        <v>616</v>
      </c>
      <c r="C4738" s="10" t="s">
        <v>594</v>
      </c>
      <c r="D4738" s="10" t="s">
        <v>1632</v>
      </c>
      <c r="E4738" s="9">
        <v>300000000</v>
      </c>
      <c r="F4738" s="5">
        <v>38923</v>
      </c>
      <c r="G4738" s="7" t="s">
        <v>14096</v>
      </c>
      <c r="H4738" s="7" t="s">
        <v>14101</v>
      </c>
      <c r="I4738" s="7" t="s">
        <v>14123</v>
      </c>
      <c r="J4738" s="4">
        <v>2006</v>
      </c>
      <c r="L4738" s="19"/>
    </row>
    <row r="4739" spans="2:12" x14ac:dyDescent="0.25">
      <c r="B4739" s="10" t="s">
        <v>616</v>
      </c>
      <c r="C4739" s="10" t="s">
        <v>594</v>
      </c>
      <c r="D4739" s="10" t="s">
        <v>2875</v>
      </c>
      <c r="E4739" s="9">
        <v>9500000</v>
      </c>
      <c r="F4739" s="5">
        <v>30600</v>
      </c>
      <c r="G4739" s="7" t="s">
        <v>14096</v>
      </c>
      <c r="H4739" s="7" t="s">
        <v>14095</v>
      </c>
      <c r="I4739" s="7" t="s">
        <v>14123</v>
      </c>
      <c r="J4739" s="4">
        <v>1983</v>
      </c>
      <c r="L4739" s="19"/>
    </row>
    <row r="4740" spans="2:12" x14ac:dyDescent="0.25">
      <c r="B4740" s="10" t="s">
        <v>616</v>
      </c>
      <c r="C4740" s="10" t="s">
        <v>596</v>
      </c>
      <c r="D4740" s="10" t="s">
        <v>2875</v>
      </c>
      <c r="E4740" s="9">
        <v>10000000</v>
      </c>
      <c r="F4740" s="5">
        <v>29564</v>
      </c>
      <c r="G4740" s="7" t="s">
        <v>14096</v>
      </c>
      <c r="H4740" s="7" t="s">
        <v>14095</v>
      </c>
      <c r="I4740" s="7" t="s">
        <v>14123</v>
      </c>
      <c r="J4740" s="4">
        <v>1980</v>
      </c>
      <c r="L4740" s="19"/>
    </row>
    <row r="4741" spans="2:12" x14ac:dyDescent="0.25">
      <c r="B4741" s="10" t="s">
        <v>616</v>
      </c>
      <c r="C4741" s="10" t="s">
        <v>607</v>
      </c>
      <c r="D4741" s="10" t="s">
        <v>3689</v>
      </c>
      <c r="E4741" s="9">
        <v>12200000</v>
      </c>
      <c r="F4741" s="5">
        <v>21025</v>
      </c>
      <c r="G4741" s="7" t="s">
        <v>14096</v>
      </c>
      <c r="H4741" s="7" t="s">
        <v>14095</v>
      </c>
      <c r="I4741" s="7" t="s">
        <v>14123</v>
      </c>
      <c r="J4741" s="4">
        <v>1957</v>
      </c>
      <c r="L4741" s="19"/>
    </row>
    <row r="4742" spans="2:12" x14ac:dyDescent="0.25">
      <c r="B4742" s="10" t="s">
        <v>616</v>
      </c>
      <c r="C4742" s="10" t="s">
        <v>607</v>
      </c>
      <c r="D4742" s="10" t="s">
        <v>3689</v>
      </c>
      <c r="E4742" s="9">
        <v>9600000</v>
      </c>
      <c r="F4742" s="5">
        <v>21025</v>
      </c>
      <c r="G4742" s="7" t="s">
        <v>14096</v>
      </c>
      <c r="H4742" s="7" t="s">
        <v>14095</v>
      </c>
      <c r="I4742" s="7" t="s">
        <v>14123</v>
      </c>
      <c r="J4742" s="4">
        <v>1957</v>
      </c>
      <c r="L4742" s="19"/>
    </row>
    <row r="4743" spans="2:12" ht="25.5" x14ac:dyDescent="0.25">
      <c r="B4743" s="10" t="s">
        <v>3729</v>
      </c>
      <c r="C4743" s="10" t="s">
        <v>3739</v>
      </c>
      <c r="D4743" s="10" t="s">
        <v>5765</v>
      </c>
      <c r="E4743" s="9">
        <v>400000</v>
      </c>
      <c r="F4743" s="5">
        <v>42692</v>
      </c>
      <c r="G4743" s="7" t="s">
        <v>14096</v>
      </c>
      <c r="H4743" s="7" t="s">
        <v>14101</v>
      </c>
      <c r="I4743" s="7" t="s">
        <v>14130</v>
      </c>
      <c r="J4743" s="4">
        <v>2016</v>
      </c>
      <c r="L4743" s="19"/>
    </row>
    <row r="4744" spans="2:12" ht="25.5" x14ac:dyDescent="0.25">
      <c r="B4744" s="10" t="s">
        <v>3729</v>
      </c>
      <c r="C4744" s="10" t="s">
        <v>3739</v>
      </c>
      <c r="D4744" s="10" t="s">
        <v>4515</v>
      </c>
      <c r="E4744" s="9">
        <v>1000000</v>
      </c>
      <c r="F4744" s="5">
        <v>43699</v>
      </c>
      <c r="G4744" s="7" t="s">
        <v>14092</v>
      </c>
      <c r="H4744" s="7" t="s">
        <v>14102</v>
      </c>
      <c r="I4744" s="7" t="s">
        <v>14130</v>
      </c>
      <c r="J4744" s="4">
        <v>2019</v>
      </c>
      <c r="L4744" s="19"/>
    </row>
    <row r="4745" spans="2:12" x14ac:dyDescent="0.25">
      <c r="B4745" s="10" t="s">
        <v>616</v>
      </c>
      <c r="C4745" s="10" t="s">
        <v>593</v>
      </c>
      <c r="D4745" s="10" t="s">
        <v>3532</v>
      </c>
      <c r="E4745" s="9">
        <v>35000000</v>
      </c>
      <c r="F4745" s="4" t="s">
        <v>3728</v>
      </c>
      <c r="G4745" s="7" t="s">
        <v>14091</v>
      </c>
      <c r="H4745" s="7" t="s">
        <v>14159</v>
      </c>
      <c r="I4745" s="7" t="s">
        <v>14127</v>
      </c>
      <c r="J4745" s="4" t="s">
        <v>14662</v>
      </c>
      <c r="L4745" s="19"/>
    </row>
    <row r="4746" spans="2:12" ht="25.5" x14ac:dyDescent="0.25">
      <c r="B4746" s="10" t="s">
        <v>616</v>
      </c>
      <c r="C4746" s="10" t="s">
        <v>596</v>
      </c>
      <c r="D4746" s="10" t="s">
        <v>2007</v>
      </c>
      <c r="E4746" s="9">
        <v>18760000</v>
      </c>
      <c r="F4746" s="5">
        <v>37068</v>
      </c>
      <c r="G4746" s="7" t="s">
        <v>14091</v>
      </c>
      <c r="H4746" s="7" t="s">
        <v>14157</v>
      </c>
      <c r="I4746" s="7" t="s">
        <v>14123</v>
      </c>
      <c r="J4746" s="4">
        <v>2001</v>
      </c>
      <c r="L4746" s="19"/>
    </row>
    <row r="4747" spans="2:12" x14ac:dyDescent="0.25">
      <c r="B4747" s="10" t="s">
        <v>616</v>
      </c>
      <c r="C4747" s="10" t="s">
        <v>3732</v>
      </c>
      <c r="D4747" s="10" t="s">
        <v>3702</v>
      </c>
      <c r="E4747" s="9">
        <v>11100000</v>
      </c>
      <c r="F4747" s="5">
        <v>20009</v>
      </c>
      <c r="G4747" s="7" t="s">
        <v>14096</v>
      </c>
      <c r="H4747" s="7" t="s">
        <v>14095</v>
      </c>
      <c r="I4747" s="7" t="s">
        <v>14123</v>
      </c>
      <c r="J4747" s="4">
        <v>1954</v>
      </c>
      <c r="L4747" s="19"/>
    </row>
    <row r="4748" spans="2:12" x14ac:dyDescent="0.25">
      <c r="B4748" s="10" t="s">
        <v>7502</v>
      </c>
      <c r="C4748" s="10" t="s">
        <v>604</v>
      </c>
      <c r="D4748" s="10" t="s">
        <v>8516</v>
      </c>
      <c r="E4748" s="9">
        <v>1</v>
      </c>
      <c r="F4748" s="5">
        <v>41275</v>
      </c>
      <c r="G4748" s="7" t="s">
        <v>14096</v>
      </c>
      <c r="H4748" s="7" t="s">
        <v>14095</v>
      </c>
      <c r="I4748" s="7" t="s">
        <v>14130</v>
      </c>
      <c r="J4748" s="4">
        <v>2013</v>
      </c>
      <c r="L4748" s="19"/>
    </row>
    <row r="4749" spans="2:12" ht="25.5" x14ac:dyDescent="0.25">
      <c r="B4749" s="10" t="s">
        <v>616</v>
      </c>
      <c r="C4749" s="10" t="s">
        <v>598</v>
      </c>
      <c r="D4749" s="10" t="s">
        <v>1021</v>
      </c>
      <c r="E4749" s="9"/>
      <c r="F4749" s="5">
        <v>41599</v>
      </c>
      <c r="G4749" s="7" t="s">
        <v>14091</v>
      </c>
      <c r="H4749" s="7" t="s">
        <v>14142</v>
      </c>
      <c r="I4749" s="7" t="s">
        <v>14124</v>
      </c>
      <c r="J4749" s="4">
        <v>2013</v>
      </c>
      <c r="L4749" s="19"/>
    </row>
    <row r="4750" spans="2:12" x14ac:dyDescent="0.25">
      <c r="B4750" s="10" t="s">
        <v>3729</v>
      </c>
      <c r="C4750" s="10" t="s">
        <v>3738</v>
      </c>
      <c r="D4750" s="10" t="s">
        <v>7447</v>
      </c>
      <c r="E4750" s="9">
        <v>35000000</v>
      </c>
      <c r="F4750" s="5">
        <v>41535</v>
      </c>
      <c r="G4750" s="7" t="s">
        <v>14092</v>
      </c>
      <c r="H4750" s="7" t="s">
        <v>14150</v>
      </c>
      <c r="I4750" s="7" t="s">
        <v>14123</v>
      </c>
      <c r="J4750" s="4">
        <v>2013</v>
      </c>
      <c r="L4750" s="19"/>
    </row>
    <row r="4751" spans="2:12" x14ac:dyDescent="0.25">
      <c r="B4751" s="10" t="s">
        <v>7502</v>
      </c>
      <c r="C4751" s="10" t="s">
        <v>3738</v>
      </c>
      <c r="D4751" s="10" t="s">
        <v>7821</v>
      </c>
      <c r="E4751" s="9">
        <v>308742</v>
      </c>
      <c r="F4751" s="5">
        <v>40909</v>
      </c>
      <c r="G4751" s="7" t="s">
        <v>14096</v>
      </c>
      <c r="H4751" s="7" t="s">
        <v>14101</v>
      </c>
      <c r="I4751" s="7" t="s">
        <v>14130</v>
      </c>
      <c r="J4751" s="4">
        <v>2012</v>
      </c>
      <c r="L4751" s="19"/>
    </row>
    <row r="4752" spans="2:12" x14ac:dyDescent="0.25">
      <c r="B4752" s="10" t="s">
        <v>7502</v>
      </c>
      <c r="C4752" s="10" t="s">
        <v>3738</v>
      </c>
      <c r="D4752" s="10" t="s">
        <v>7821</v>
      </c>
      <c r="E4752" s="9">
        <v>192500</v>
      </c>
      <c r="F4752" s="5">
        <v>41275</v>
      </c>
      <c r="G4752" s="7" t="s">
        <v>14096</v>
      </c>
      <c r="H4752" s="7" t="s">
        <v>14101</v>
      </c>
      <c r="I4752" s="7" t="s">
        <v>14130</v>
      </c>
      <c r="J4752" s="4">
        <v>2013</v>
      </c>
      <c r="L4752" s="19"/>
    </row>
    <row r="4753" spans="2:12" x14ac:dyDescent="0.25">
      <c r="B4753" s="10" t="s">
        <v>7502</v>
      </c>
      <c r="C4753" s="10" t="s">
        <v>3738</v>
      </c>
      <c r="D4753" s="10" t="s">
        <v>7821</v>
      </c>
      <c r="E4753" s="9">
        <v>1</v>
      </c>
      <c r="F4753" s="5">
        <v>42370</v>
      </c>
      <c r="G4753" s="7" t="s">
        <v>14096</v>
      </c>
      <c r="H4753" s="7" t="s">
        <v>14101</v>
      </c>
      <c r="I4753" s="7" t="s">
        <v>14130</v>
      </c>
      <c r="J4753" s="4">
        <v>2016</v>
      </c>
      <c r="L4753" s="19"/>
    </row>
    <row r="4754" spans="2:12" x14ac:dyDescent="0.25">
      <c r="B4754" s="10" t="s">
        <v>7502</v>
      </c>
      <c r="C4754" s="10" t="s">
        <v>604</v>
      </c>
      <c r="D4754" s="10" t="s">
        <v>14196</v>
      </c>
      <c r="E4754" s="9">
        <v>29561</v>
      </c>
      <c r="F4754" s="5">
        <v>41275</v>
      </c>
      <c r="G4754" s="7" t="s">
        <v>14096</v>
      </c>
      <c r="H4754" s="7" t="s">
        <v>14101</v>
      </c>
      <c r="I4754" s="7" t="s">
        <v>14130</v>
      </c>
      <c r="J4754" s="4">
        <v>2013</v>
      </c>
      <c r="L4754" s="19"/>
    </row>
    <row r="4755" spans="2:12" x14ac:dyDescent="0.25">
      <c r="B4755" s="10" t="s">
        <v>7502</v>
      </c>
      <c r="C4755" s="10" t="s">
        <v>604</v>
      </c>
      <c r="D4755" s="10" t="s">
        <v>14196</v>
      </c>
      <c r="E4755" s="9">
        <v>13731</v>
      </c>
      <c r="F4755" s="5">
        <v>41640</v>
      </c>
      <c r="G4755" s="7" t="s">
        <v>14096</v>
      </c>
      <c r="H4755" s="7" t="s">
        <v>14101</v>
      </c>
      <c r="I4755" s="7" t="s">
        <v>14130</v>
      </c>
      <c r="J4755" s="4">
        <v>2014</v>
      </c>
      <c r="L4755" s="19"/>
    </row>
    <row r="4756" spans="2:12" x14ac:dyDescent="0.25">
      <c r="B4756" s="10" t="s">
        <v>7502</v>
      </c>
      <c r="C4756" s="10" t="s">
        <v>604</v>
      </c>
      <c r="D4756" s="10" t="s">
        <v>14196</v>
      </c>
      <c r="E4756" s="9">
        <v>1471</v>
      </c>
      <c r="F4756" s="5">
        <v>42005</v>
      </c>
      <c r="G4756" s="7" t="s">
        <v>14096</v>
      </c>
      <c r="H4756" s="7" t="s">
        <v>14101</v>
      </c>
      <c r="I4756" s="7" t="s">
        <v>14130</v>
      </c>
      <c r="J4756" s="4">
        <v>2015</v>
      </c>
      <c r="L4756" s="19"/>
    </row>
    <row r="4757" spans="2:12" x14ac:dyDescent="0.25">
      <c r="B4757" s="10" t="s">
        <v>7502</v>
      </c>
      <c r="C4757" s="10" t="s">
        <v>604</v>
      </c>
      <c r="D4757" s="10" t="s">
        <v>14196</v>
      </c>
      <c r="E4757" s="9">
        <v>163918</v>
      </c>
      <c r="F4757" s="5">
        <v>40909</v>
      </c>
      <c r="G4757" s="7" t="s">
        <v>14091</v>
      </c>
      <c r="H4757" s="7" t="s">
        <v>14142</v>
      </c>
      <c r="I4757" s="7" t="s">
        <v>14130</v>
      </c>
      <c r="J4757" s="4">
        <v>2012</v>
      </c>
      <c r="L4757" s="19"/>
    </row>
    <row r="4758" spans="2:12" ht="25.5" x14ac:dyDescent="0.25">
      <c r="B4758" s="10" t="s">
        <v>616</v>
      </c>
      <c r="C4758" s="10" t="s">
        <v>606</v>
      </c>
      <c r="D4758" s="10" t="s">
        <v>2954</v>
      </c>
      <c r="E4758" s="9">
        <v>24000000</v>
      </c>
      <c r="F4758" s="5">
        <v>29760</v>
      </c>
      <c r="G4758" s="7" t="s">
        <v>14104</v>
      </c>
      <c r="H4758" s="7" t="s">
        <v>14122</v>
      </c>
      <c r="I4758" s="7" t="s">
        <v>14126</v>
      </c>
      <c r="J4758" s="4">
        <v>1981</v>
      </c>
      <c r="L4758" s="19"/>
    </row>
    <row r="4759" spans="2:12" ht="25.5" x14ac:dyDescent="0.25">
      <c r="B4759" s="10" t="s">
        <v>3729</v>
      </c>
      <c r="C4759" s="10" t="s">
        <v>3739</v>
      </c>
      <c r="D4759" s="10" t="s">
        <v>10273</v>
      </c>
      <c r="E4759" s="9">
        <v>1179760</v>
      </c>
      <c r="F4759" s="5">
        <v>43564</v>
      </c>
      <c r="G4759" s="7" t="s">
        <v>14096</v>
      </c>
      <c r="H4759" s="7" t="s">
        <v>14101</v>
      </c>
      <c r="I4759" s="7" t="s">
        <v>14130</v>
      </c>
      <c r="J4759" s="4">
        <v>2019</v>
      </c>
      <c r="L4759" s="19"/>
    </row>
    <row r="4760" spans="2:12" ht="25.5" x14ac:dyDescent="0.25">
      <c r="B4760" s="10" t="s">
        <v>3729</v>
      </c>
      <c r="C4760" s="10" t="s">
        <v>3736</v>
      </c>
      <c r="D4760" s="10" t="s">
        <v>3986</v>
      </c>
      <c r="E4760" s="9">
        <v>650000</v>
      </c>
      <c r="F4760" s="5">
        <v>44091</v>
      </c>
      <c r="G4760" s="7" t="s">
        <v>14104</v>
      </c>
      <c r="H4760" s="7" t="s">
        <v>14122</v>
      </c>
      <c r="I4760" s="7" t="s">
        <v>14130</v>
      </c>
      <c r="J4760" s="4">
        <v>2020</v>
      </c>
      <c r="L4760" s="19"/>
    </row>
    <row r="4761" spans="2:12" x14ac:dyDescent="0.25">
      <c r="B4761" s="10" t="s">
        <v>616</v>
      </c>
      <c r="C4761" s="10" t="s">
        <v>604</v>
      </c>
      <c r="D4761" s="10" t="s">
        <v>3131</v>
      </c>
      <c r="E4761" s="9">
        <v>35000000</v>
      </c>
      <c r="F4761" s="5">
        <v>28122</v>
      </c>
      <c r="G4761" s="7" t="s">
        <v>14096</v>
      </c>
      <c r="H4761" s="7" t="s">
        <v>14101</v>
      </c>
      <c r="I4761" s="7" t="s">
        <v>14123</v>
      </c>
      <c r="J4761" s="4">
        <v>1976</v>
      </c>
      <c r="L4761" s="19"/>
    </row>
    <row r="4762" spans="2:12" x14ac:dyDescent="0.25">
      <c r="B4762" s="10" t="s">
        <v>5</v>
      </c>
      <c r="C4762" s="10" t="s">
        <v>595</v>
      </c>
      <c r="D4762" s="10" t="s">
        <v>582</v>
      </c>
      <c r="E4762" s="9">
        <v>7000000</v>
      </c>
      <c r="F4762" s="5">
        <v>34662</v>
      </c>
      <c r="G4762" s="7" t="s">
        <v>14096</v>
      </c>
      <c r="H4762" s="7" t="s">
        <v>14101</v>
      </c>
      <c r="I4762" s="7"/>
      <c r="J4762" s="4">
        <v>1994</v>
      </c>
      <c r="L4762" s="19"/>
    </row>
    <row r="4763" spans="2:12" ht="25.5" x14ac:dyDescent="0.25">
      <c r="B4763" s="10" t="s">
        <v>3729</v>
      </c>
      <c r="C4763" s="10" t="s">
        <v>3735</v>
      </c>
      <c r="D4763" s="10" t="s">
        <v>10309</v>
      </c>
      <c r="E4763" s="9">
        <v>10859305</v>
      </c>
      <c r="F4763" s="5">
        <v>43273</v>
      </c>
      <c r="G4763" s="7" t="s">
        <v>14104</v>
      </c>
      <c r="H4763" s="7" t="s">
        <v>14122</v>
      </c>
      <c r="I4763" s="7" t="s">
        <v>14137</v>
      </c>
      <c r="J4763" s="4">
        <v>2018</v>
      </c>
      <c r="L4763" s="19"/>
    </row>
    <row r="4764" spans="2:12" x14ac:dyDescent="0.25">
      <c r="B4764" s="10" t="s">
        <v>616</v>
      </c>
      <c r="C4764" s="10" t="s">
        <v>594</v>
      </c>
      <c r="D4764" s="10" t="s">
        <v>1567</v>
      </c>
      <c r="E4764" s="9">
        <v>1750000</v>
      </c>
      <c r="F4764" s="5">
        <v>39238</v>
      </c>
      <c r="G4764" s="7" t="s">
        <v>14096</v>
      </c>
      <c r="H4764" s="7" t="s">
        <v>14101</v>
      </c>
      <c r="I4764" s="7" t="s">
        <v>14123</v>
      </c>
      <c r="J4764" s="4">
        <v>2007</v>
      </c>
      <c r="L4764" s="19"/>
    </row>
    <row r="4765" spans="2:12" ht="25.5" x14ac:dyDescent="0.25">
      <c r="B4765" s="10" t="s">
        <v>3729</v>
      </c>
      <c r="C4765" s="10" t="s">
        <v>601</v>
      </c>
      <c r="D4765" s="10" t="s">
        <v>7470</v>
      </c>
      <c r="E4765" s="9">
        <v>350000</v>
      </c>
      <c r="F4765" s="5">
        <v>41528</v>
      </c>
      <c r="G4765" s="7" t="s">
        <v>14096</v>
      </c>
      <c r="H4765" s="7" t="s">
        <v>14101</v>
      </c>
      <c r="I4765" s="7" t="s">
        <v>14130</v>
      </c>
      <c r="J4765" s="4">
        <v>2013</v>
      </c>
      <c r="L4765" s="19"/>
    </row>
    <row r="4766" spans="2:12" ht="25.5" x14ac:dyDescent="0.25">
      <c r="B4766" s="10" t="s">
        <v>3729</v>
      </c>
      <c r="C4766" s="10" t="s">
        <v>3739</v>
      </c>
      <c r="D4766" s="10" t="s">
        <v>4871</v>
      </c>
      <c r="E4766" s="9">
        <v>1202000</v>
      </c>
      <c r="F4766" s="5">
        <v>43416</v>
      </c>
      <c r="G4766" s="7" t="s">
        <v>14091</v>
      </c>
      <c r="H4766" s="7" t="s">
        <v>14094</v>
      </c>
      <c r="I4766" s="7" t="s">
        <v>14130</v>
      </c>
      <c r="J4766" s="4">
        <v>2018</v>
      </c>
      <c r="L4766" s="19"/>
    </row>
    <row r="4767" spans="2:12" ht="25.5" x14ac:dyDescent="0.25">
      <c r="B4767" s="10" t="s">
        <v>3729</v>
      </c>
      <c r="C4767" s="10" t="s">
        <v>3737</v>
      </c>
      <c r="D4767" s="10" t="s">
        <v>7020</v>
      </c>
      <c r="E4767" s="9">
        <v>800000</v>
      </c>
      <c r="F4767" s="5">
        <v>41815</v>
      </c>
      <c r="G4767" s="7" t="s">
        <v>14096</v>
      </c>
      <c r="H4767" s="7" t="s">
        <v>14101</v>
      </c>
      <c r="I4767" s="7" t="s">
        <v>14130</v>
      </c>
      <c r="J4767" s="4">
        <v>2014</v>
      </c>
      <c r="L4767" s="19"/>
    </row>
    <row r="4768" spans="2:12" x14ac:dyDescent="0.25">
      <c r="B4768" s="10" t="s">
        <v>7502</v>
      </c>
      <c r="C4768" s="10" t="s">
        <v>599</v>
      </c>
      <c r="D4768" s="10" t="s">
        <v>7738</v>
      </c>
      <c r="E4768" s="9">
        <v>561940</v>
      </c>
      <c r="F4768" s="5">
        <v>40909</v>
      </c>
      <c r="G4768" s="7" t="s">
        <v>14092</v>
      </c>
      <c r="H4768" s="7" t="s">
        <v>14102</v>
      </c>
      <c r="I4768" s="7" t="s">
        <v>14130</v>
      </c>
      <c r="J4768" s="4">
        <v>2012</v>
      </c>
      <c r="L4768" s="19"/>
    </row>
    <row r="4769" spans="2:12" x14ac:dyDescent="0.25">
      <c r="B4769" s="10" t="s">
        <v>7502</v>
      </c>
      <c r="C4769" s="10" t="s">
        <v>607</v>
      </c>
      <c r="D4769" s="10" t="s">
        <v>7859</v>
      </c>
      <c r="E4769" s="9">
        <v>268200</v>
      </c>
      <c r="F4769" s="5">
        <v>40909</v>
      </c>
      <c r="G4769" s="7" t="s">
        <v>14091</v>
      </c>
      <c r="H4769" s="7" t="s">
        <v>14142</v>
      </c>
      <c r="I4769" s="7" t="s">
        <v>14130</v>
      </c>
      <c r="J4769" s="4">
        <v>2012</v>
      </c>
      <c r="L4769" s="19"/>
    </row>
    <row r="4770" spans="2:12" x14ac:dyDescent="0.25">
      <c r="B4770" s="10" t="s">
        <v>7502</v>
      </c>
      <c r="C4770" s="10" t="s">
        <v>607</v>
      </c>
      <c r="D4770" s="10" t="s">
        <v>7859</v>
      </c>
      <c r="E4770" s="9">
        <v>239959</v>
      </c>
      <c r="F4770" s="5">
        <v>41275</v>
      </c>
      <c r="G4770" s="7" t="s">
        <v>14091</v>
      </c>
      <c r="H4770" s="7" t="s">
        <v>14142</v>
      </c>
      <c r="I4770" s="7" t="s">
        <v>14130</v>
      </c>
      <c r="J4770" s="4">
        <v>2013</v>
      </c>
      <c r="L4770" s="19"/>
    </row>
    <row r="4771" spans="2:12" x14ac:dyDescent="0.25">
      <c r="B4771" s="10" t="s">
        <v>7502</v>
      </c>
      <c r="C4771" s="10" t="s">
        <v>607</v>
      </c>
      <c r="D4771" s="10" t="s">
        <v>7859</v>
      </c>
      <c r="E4771" s="9">
        <v>266000</v>
      </c>
      <c r="F4771" s="5">
        <v>41640</v>
      </c>
      <c r="G4771" s="7" t="s">
        <v>14091</v>
      </c>
      <c r="H4771" s="7" t="s">
        <v>14142</v>
      </c>
      <c r="I4771" s="7" t="s">
        <v>14130</v>
      </c>
      <c r="J4771" s="4">
        <v>2014</v>
      </c>
      <c r="L4771" s="19"/>
    </row>
    <row r="4772" spans="2:12" x14ac:dyDescent="0.25">
      <c r="B4772" s="10" t="s">
        <v>7502</v>
      </c>
      <c r="C4772" s="10" t="s">
        <v>607</v>
      </c>
      <c r="D4772" s="10" t="s">
        <v>7859</v>
      </c>
      <c r="E4772" s="9">
        <v>319243</v>
      </c>
      <c r="F4772" s="5">
        <v>42005</v>
      </c>
      <c r="G4772" s="7" t="s">
        <v>14091</v>
      </c>
      <c r="H4772" s="7" t="s">
        <v>14142</v>
      </c>
      <c r="I4772" s="7" t="s">
        <v>14130</v>
      </c>
      <c r="J4772" s="4">
        <v>2015</v>
      </c>
      <c r="L4772" s="19"/>
    </row>
    <row r="4773" spans="2:12" x14ac:dyDescent="0.25">
      <c r="B4773" s="10" t="s">
        <v>7502</v>
      </c>
      <c r="C4773" s="10" t="s">
        <v>607</v>
      </c>
      <c r="D4773" s="10" t="s">
        <v>7859</v>
      </c>
      <c r="E4773" s="9">
        <v>0</v>
      </c>
      <c r="F4773" s="5">
        <v>42370</v>
      </c>
      <c r="G4773" s="7" t="s">
        <v>14091</v>
      </c>
      <c r="H4773" s="7" t="s">
        <v>14142</v>
      </c>
      <c r="I4773" s="7" t="s">
        <v>14130</v>
      </c>
      <c r="J4773" s="4">
        <v>2016</v>
      </c>
      <c r="L4773" s="19"/>
    </row>
    <row r="4774" spans="2:12" x14ac:dyDescent="0.25">
      <c r="B4774" s="10" t="s">
        <v>616</v>
      </c>
      <c r="C4774" s="10" t="s">
        <v>594</v>
      </c>
      <c r="D4774" s="10" t="s">
        <v>1831</v>
      </c>
      <c r="E4774" s="9">
        <v>98000000</v>
      </c>
      <c r="F4774" s="5">
        <v>38131</v>
      </c>
      <c r="G4774" s="7" t="s">
        <v>14096</v>
      </c>
      <c r="H4774" s="7" t="s">
        <v>14101</v>
      </c>
      <c r="I4774" s="7" t="s">
        <v>14123</v>
      </c>
      <c r="J4774" s="4">
        <v>2004</v>
      </c>
      <c r="L4774" s="19"/>
    </row>
    <row r="4775" spans="2:12" ht="25.5" x14ac:dyDescent="0.25">
      <c r="B4775" s="10" t="s">
        <v>3729</v>
      </c>
      <c r="C4775" s="10" t="s">
        <v>594</v>
      </c>
      <c r="D4775" s="10" t="s">
        <v>4546</v>
      </c>
      <c r="E4775" s="9">
        <v>3875370</v>
      </c>
      <c r="F4775" s="5">
        <v>43678</v>
      </c>
      <c r="G4775" s="7" t="s">
        <v>14092</v>
      </c>
      <c r="H4775" s="7" t="s">
        <v>14150</v>
      </c>
      <c r="I4775" s="7" t="s">
        <v>14137</v>
      </c>
      <c r="J4775" s="4">
        <v>2019</v>
      </c>
      <c r="L4775" s="19"/>
    </row>
    <row r="4776" spans="2:12" x14ac:dyDescent="0.25">
      <c r="B4776" s="10" t="s">
        <v>7502</v>
      </c>
      <c r="C4776" s="10" t="s">
        <v>594</v>
      </c>
      <c r="D4776" s="10" t="s">
        <v>8447</v>
      </c>
      <c r="E4776" s="9">
        <v>34689</v>
      </c>
      <c r="F4776" s="5">
        <v>41275</v>
      </c>
      <c r="G4776" s="7" t="s">
        <v>14096</v>
      </c>
      <c r="H4776" s="7" t="s">
        <v>14101</v>
      </c>
      <c r="I4776" s="7" t="s">
        <v>14130</v>
      </c>
      <c r="J4776" s="4">
        <v>2013</v>
      </c>
      <c r="L4776" s="19"/>
    </row>
    <row r="4777" spans="2:12" x14ac:dyDescent="0.25">
      <c r="B4777" s="10" t="s">
        <v>7502</v>
      </c>
      <c r="C4777" s="10" t="s">
        <v>594</v>
      </c>
      <c r="D4777" s="10" t="s">
        <v>8447</v>
      </c>
      <c r="E4777" s="9">
        <v>196876</v>
      </c>
      <c r="F4777" s="5">
        <v>41640</v>
      </c>
      <c r="G4777" s="7" t="s">
        <v>14096</v>
      </c>
      <c r="H4777" s="7" t="s">
        <v>14101</v>
      </c>
      <c r="I4777" s="7" t="s">
        <v>14130</v>
      </c>
      <c r="J4777" s="4">
        <v>2014</v>
      </c>
      <c r="L4777" s="19"/>
    </row>
    <row r="4778" spans="2:12" x14ac:dyDescent="0.25">
      <c r="B4778" s="10" t="s">
        <v>7502</v>
      </c>
      <c r="C4778" s="10" t="s">
        <v>594</v>
      </c>
      <c r="D4778" s="10" t="s">
        <v>8447</v>
      </c>
      <c r="E4778" s="9">
        <v>101798</v>
      </c>
      <c r="F4778" s="5">
        <v>42005</v>
      </c>
      <c r="G4778" s="7" t="s">
        <v>14096</v>
      </c>
      <c r="H4778" s="7" t="s">
        <v>14101</v>
      </c>
      <c r="I4778" s="7" t="s">
        <v>14130</v>
      </c>
      <c r="J4778" s="4">
        <v>2015</v>
      </c>
      <c r="L4778" s="19"/>
    </row>
    <row r="4779" spans="2:12" x14ac:dyDescent="0.25">
      <c r="B4779" s="10" t="s">
        <v>7502</v>
      </c>
      <c r="C4779" s="10" t="s">
        <v>594</v>
      </c>
      <c r="D4779" s="10" t="s">
        <v>8447</v>
      </c>
      <c r="E4779" s="9">
        <v>56918</v>
      </c>
      <c r="F4779" s="5">
        <v>42370</v>
      </c>
      <c r="G4779" s="7" t="s">
        <v>14096</v>
      </c>
      <c r="H4779" s="7" t="s">
        <v>14101</v>
      </c>
      <c r="I4779" s="7" t="s">
        <v>14130</v>
      </c>
      <c r="J4779" s="4">
        <v>2016</v>
      </c>
      <c r="L4779" s="19"/>
    </row>
    <row r="4780" spans="2:12" x14ac:dyDescent="0.25">
      <c r="B4780" s="10" t="s">
        <v>616</v>
      </c>
      <c r="C4780" s="10" t="s">
        <v>594</v>
      </c>
      <c r="D4780" s="10" t="s">
        <v>2090</v>
      </c>
      <c r="E4780" s="9">
        <v>377000000</v>
      </c>
      <c r="F4780" s="5">
        <v>36606</v>
      </c>
      <c r="G4780" s="7" t="s">
        <v>14091</v>
      </c>
      <c r="H4780" s="7" t="s">
        <v>14250</v>
      </c>
      <c r="I4780" s="7" t="s">
        <v>14126</v>
      </c>
      <c r="J4780" s="4">
        <v>2000</v>
      </c>
      <c r="L4780" s="19"/>
    </row>
    <row r="4781" spans="2:12" x14ac:dyDescent="0.25">
      <c r="B4781" s="10" t="s">
        <v>7502</v>
      </c>
      <c r="C4781" s="10" t="s">
        <v>594</v>
      </c>
      <c r="D4781" s="10" t="s">
        <v>8025</v>
      </c>
      <c r="E4781" s="9">
        <v>80000</v>
      </c>
      <c r="F4781" s="5">
        <v>40909</v>
      </c>
      <c r="G4781" s="7" t="s">
        <v>14096</v>
      </c>
      <c r="H4781" s="7" t="s">
        <v>14101</v>
      </c>
      <c r="I4781" s="7" t="s">
        <v>14130</v>
      </c>
      <c r="J4781" s="4">
        <v>2012</v>
      </c>
      <c r="L4781" s="19"/>
    </row>
    <row r="4782" spans="2:12" x14ac:dyDescent="0.25">
      <c r="B4782" s="10" t="s">
        <v>7502</v>
      </c>
      <c r="C4782" s="10" t="s">
        <v>594</v>
      </c>
      <c r="D4782" s="10" t="s">
        <v>8025</v>
      </c>
      <c r="E4782" s="9">
        <v>111213</v>
      </c>
      <c r="F4782" s="5">
        <v>41275</v>
      </c>
      <c r="G4782" s="7" t="s">
        <v>14096</v>
      </c>
      <c r="H4782" s="7" t="s">
        <v>14101</v>
      </c>
      <c r="I4782" s="7" t="s">
        <v>14130</v>
      </c>
      <c r="J4782" s="4">
        <v>2013</v>
      </c>
      <c r="L4782" s="19"/>
    </row>
    <row r="4783" spans="2:12" x14ac:dyDescent="0.25">
      <c r="B4783" s="10" t="s">
        <v>7502</v>
      </c>
      <c r="C4783" s="10" t="s">
        <v>594</v>
      </c>
      <c r="D4783" s="10" t="s">
        <v>8025</v>
      </c>
      <c r="E4783" s="9">
        <v>762127</v>
      </c>
      <c r="F4783" s="5">
        <v>41640</v>
      </c>
      <c r="G4783" s="7" t="s">
        <v>14096</v>
      </c>
      <c r="H4783" s="7" t="s">
        <v>14101</v>
      </c>
      <c r="I4783" s="7" t="s">
        <v>14130</v>
      </c>
      <c r="J4783" s="4">
        <v>2014</v>
      </c>
      <c r="L4783" s="19"/>
    </row>
    <row r="4784" spans="2:12" x14ac:dyDescent="0.25">
      <c r="B4784" s="10" t="s">
        <v>7502</v>
      </c>
      <c r="C4784" s="10" t="s">
        <v>594</v>
      </c>
      <c r="D4784" s="10" t="s">
        <v>8025</v>
      </c>
      <c r="E4784" s="9">
        <v>667887</v>
      </c>
      <c r="F4784" s="5">
        <v>42005</v>
      </c>
      <c r="G4784" s="7" t="s">
        <v>14096</v>
      </c>
      <c r="H4784" s="7" t="s">
        <v>14101</v>
      </c>
      <c r="I4784" s="7" t="s">
        <v>14130</v>
      </c>
      <c r="J4784" s="4">
        <v>2015</v>
      </c>
      <c r="L4784" s="19"/>
    </row>
    <row r="4785" spans="2:12" x14ac:dyDescent="0.25">
      <c r="B4785" s="10" t="s">
        <v>7502</v>
      </c>
      <c r="C4785" s="10" t="s">
        <v>594</v>
      </c>
      <c r="D4785" s="10" t="s">
        <v>8025</v>
      </c>
      <c r="E4785" s="9">
        <v>1006177</v>
      </c>
      <c r="F4785" s="5">
        <v>42370</v>
      </c>
      <c r="G4785" s="7" t="s">
        <v>14096</v>
      </c>
      <c r="H4785" s="7" t="s">
        <v>14101</v>
      </c>
      <c r="I4785" s="7" t="s">
        <v>14130</v>
      </c>
      <c r="J4785" s="4">
        <v>2016</v>
      </c>
      <c r="L4785" s="19"/>
    </row>
    <row r="4786" spans="2:12" x14ac:dyDescent="0.25">
      <c r="B4786" s="10" t="s">
        <v>7502</v>
      </c>
      <c r="C4786" s="10" t="s">
        <v>594</v>
      </c>
      <c r="D4786" s="10" t="s">
        <v>8025</v>
      </c>
      <c r="E4786" s="9">
        <v>378755</v>
      </c>
      <c r="F4786" s="5">
        <v>42736</v>
      </c>
      <c r="G4786" s="7" t="s">
        <v>14096</v>
      </c>
      <c r="H4786" s="7" t="s">
        <v>14101</v>
      </c>
      <c r="I4786" s="7" t="s">
        <v>14130</v>
      </c>
      <c r="J4786" s="4">
        <v>2017</v>
      </c>
      <c r="L4786" s="19"/>
    </row>
    <row r="4787" spans="2:12" x14ac:dyDescent="0.25">
      <c r="B4787" s="10" t="s">
        <v>616</v>
      </c>
      <c r="C4787" s="10" t="s">
        <v>594</v>
      </c>
      <c r="D4787" s="10" t="s">
        <v>3403</v>
      </c>
      <c r="E4787" s="9">
        <v>200000</v>
      </c>
      <c r="F4787" s="4"/>
      <c r="G4787" s="7" t="s">
        <v>14091</v>
      </c>
      <c r="H4787" s="7" t="s">
        <v>14142</v>
      </c>
      <c r="I4787" s="7" t="s">
        <v>14130</v>
      </c>
      <c r="J4787" s="4" t="s">
        <v>14662</v>
      </c>
      <c r="L4787" s="19"/>
    </row>
    <row r="4788" spans="2:12" x14ac:dyDescent="0.25">
      <c r="B4788" s="10" t="s">
        <v>616</v>
      </c>
      <c r="C4788" s="10" t="s">
        <v>594</v>
      </c>
      <c r="D4788" s="10" t="s">
        <v>835</v>
      </c>
      <c r="E4788" s="9">
        <v>600000000</v>
      </c>
      <c r="F4788" s="5">
        <v>42810</v>
      </c>
      <c r="G4788" s="7" t="s">
        <v>14104</v>
      </c>
      <c r="H4788" s="7" t="s">
        <v>14120</v>
      </c>
      <c r="I4788" s="7" t="s">
        <v>14123</v>
      </c>
      <c r="J4788" s="4">
        <v>2017</v>
      </c>
      <c r="L4788" s="19"/>
    </row>
    <row r="4789" spans="2:12" ht="25.5" x14ac:dyDescent="0.25">
      <c r="B4789" s="10" t="s">
        <v>616</v>
      </c>
      <c r="C4789" s="10" t="s">
        <v>594</v>
      </c>
      <c r="D4789" s="10" t="s">
        <v>677</v>
      </c>
      <c r="E4789" s="9">
        <v>400000000</v>
      </c>
      <c r="F4789" s="5">
        <v>43888</v>
      </c>
      <c r="G4789" s="7" t="s">
        <v>14096</v>
      </c>
      <c r="H4789" s="7" t="s">
        <v>14101</v>
      </c>
      <c r="I4789" s="7" t="s">
        <v>14123</v>
      </c>
      <c r="J4789" s="4">
        <v>2020</v>
      </c>
      <c r="L4789" s="19"/>
    </row>
    <row r="4790" spans="2:12" x14ac:dyDescent="0.25">
      <c r="B4790" s="10" t="s">
        <v>616</v>
      </c>
      <c r="C4790" s="10" t="s">
        <v>594</v>
      </c>
      <c r="D4790" s="10" t="s">
        <v>2037</v>
      </c>
      <c r="E4790" s="9">
        <v>220300000</v>
      </c>
      <c r="F4790" s="5">
        <v>36958</v>
      </c>
      <c r="G4790" s="7" t="s">
        <v>14096</v>
      </c>
      <c r="H4790" s="7" t="s">
        <v>14101</v>
      </c>
      <c r="I4790" s="7" t="s">
        <v>14123</v>
      </c>
      <c r="J4790" s="4">
        <v>2001</v>
      </c>
      <c r="L4790" s="19"/>
    </row>
    <row r="4791" spans="2:12" x14ac:dyDescent="0.25">
      <c r="B4791" s="10" t="s">
        <v>616</v>
      </c>
      <c r="C4791" s="10" t="s">
        <v>594</v>
      </c>
      <c r="D4791" s="10" t="s">
        <v>1799</v>
      </c>
      <c r="E4791" s="9">
        <v>100000000</v>
      </c>
      <c r="F4791" s="5">
        <v>38253</v>
      </c>
      <c r="G4791" s="7" t="s">
        <v>14104</v>
      </c>
      <c r="H4791" s="7" t="s">
        <v>14120</v>
      </c>
      <c r="I4791" s="7" t="s">
        <v>14123</v>
      </c>
      <c r="J4791" s="4">
        <v>2004</v>
      </c>
      <c r="L4791" s="19"/>
    </row>
    <row r="4792" spans="2:12" ht="25.5" x14ac:dyDescent="0.25">
      <c r="B4792" s="10" t="s">
        <v>9919</v>
      </c>
      <c r="C4792" s="10" t="s">
        <v>594</v>
      </c>
      <c r="D4792" s="10" t="s">
        <v>9891</v>
      </c>
      <c r="E4792" s="9">
        <v>28208123</v>
      </c>
      <c r="F4792" s="5">
        <v>44064</v>
      </c>
      <c r="G4792" s="7" t="s">
        <v>14091</v>
      </c>
      <c r="H4792" s="7" t="s">
        <v>14099</v>
      </c>
      <c r="I4792" s="7" t="s">
        <v>14130</v>
      </c>
      <c r="J4792" s="4">
        <v>2020</v>
      </c>
      <c r="L4792" s="19"/>
    </row>
    <row r="4793" spans="2:12" x14ac:dyDescent="0.25">
      <c r="B4793" s="10" t="s">
        <v>616</v>
      </c>
      <c r="C4793" s="10" t="s">
        <v>594</v>
      </c>
      <c r="D4793" s="10" t="s">
        <v>1481</v>
      </c>
      <c r="E4793" s="9">
        <v>50000000</v>
      </c>
      <c r="F4793" s="5">
        <v>39555</v>
      </c>
      <c r="G4793" s="7" t="s">
        <v>14092</v>
      </c>
      <c r="H4793" s="7" t="s">
        <v>14102</v>
      </c>
      <c r="I4793" s="7" t="s">
        <v>14123</v>
      </c>
      <c r="J4793" s="4">
        <v>2008</v>
      </c>
      <c r="L4793" s="19"/>
    </row>
    <row r="4794" spans="2:12" ht="25.5" x14ac:dyDescent="0.25">
      <c r="B4794" s="10" t="s">
        <v>616</v>
      </c>
      <c r="C4794" s="10" t="s">
        <v>594</v>
      </c>
      <c r="D4794" s="10" t="s">
        <v>1107</v>
      </c>
      <c r="E4794" s="9">
        <v>11000000</v>
      </c>
      <c r="F4794" s="5">
        <v>40976</v>
      </c>
      <c r="G4794" s="7" t="s">
        <v>14104</v>
      </c>
      <c r="H4794" s="7" t="s">
        <v>14103</v>
      </c>
      <c r="I4794" s="7" t="s">
        <v>14123</v>
      </c>
      <c r="J4794" s="4">
        <v>2012</v>
      </c>
      <c r="L4794" s="19"/>
    </row>
    <row r="4795" spans="2:12" x14ac:dyDescent="0.25">
      <c r="B4795" s="10" t="s">
        <v>616</v>
      </c>
      <c r="C4795" s="10" t="s">
        <v>594</v>
      </c>
      <c r="D4795" s="10" t="s">
        <v>852</v>
      </c>
      <c r="E4795" s="9">
        <v>800000000</v>
      </c>
      <c r="F4795" s="5">
        <v>42712</v>
      </c>
      <c r="G4795" s="7" t="s">
        <v>14096</v>
      </c>
      <c r="H4795" s="7" t="s">
        <v>14101</v>
      </c>
      <c r="I4795" s="7" t="s">
        <v>14123</v>
      </c>
      <c r="J4795" s="4">
        <v>2016</v>
      </c>
      <c r="L4795" s="19"/>
    </row>
    <row r="4796" spans="2:12" x14ac:dyDescent="0.25">
      <c r="B4796" s="10" t="s">
        <v>616</v>
      </c>
      <c r="C4796" s="10" t="s">
        <v>594</v>
      </c>
      <c r="D4796" s="10" t="s">
        <v>3443</v>
      </c>
      <c r="E4796" s="9">
        <v>3800000</v>
      </c>
      <c r="F4796" s="4"/>
      <c r="G4796" s="7" t="s">
        <v>14096</v>
      </c>
      <c r="H4796" s="7" t="s">
        <v>14095</v>
      </c>
      <c r="I4796" s="7" t="s">
        <v>14230</v>
      </c>
      <c r="J4796" s="4" t="s">
        <v>14662</v>
      </c>
      <c r="L4796" s="19"/>
    </row>
    <row r="4797" spans="2:12" ht="25.5" x14ac:dyDescent="0.25">
      <c r="B4797" s="10" t="s">
        <v>616</v>
      </c>
      <c r="C4797" s="10" t="s">
        <v>594</v>
      </c>
      <c r="D4797" s="10" t="s">
        <v>943</v>
      </c>
      <c r="E4797" s="9">
        <v>3300000</v>
      </c>
      <c r="F4797" s="5">
        <v>42039</v>
      </c>
      <c r="G4797" s="7" t="s">
        <v>14096</v>
      </c>
      <c r="H4797" s="7" t="s">
        <v>14101</v>
      </c>
      <c r="I4797" s="7" t="s">
        <v>14124</v>
      </c>
      <c r="J4797" s="4">
        <v>2015</v>
      </c>
      <c r="L4797" s="19"/>
    </row>
    <row r="4798" spans="2:12" ht="25.5" x14ac:dyDescent="0.25">
      <c r="B4798" s="10" t="s">
        <v>616</v>
      </c>
      <c r="C4798" s="10" t="s">
        <v>594</v>
      </c>
      <c r="D4798" s="10" t="s">
        <v>935</v>
      </c>
      <c r="E4798" s="9">
        <v>1000000</v>
      </c>
      <c r="F4798" s="5">
        <v>42072</v>
      </c>
      <c r="G4798" s="7" t="s">
        <v>14096</v>
      </c>
      <c r="H4798" s="7" t="s">
        <v>14101</v>
      </c>
      <c r="I4798" s="7" t="s">
        <v>14124</v>
      </c>
      <c r="J4798" s="4">
        <v>2015</v>
      </c>
      <c r="L4798" s="19"/>
    </row>
    <row r="4799" spans="2:12" x14ac:dyDescent="0.25">
      <c r="B4799" s="10" t="s">
        <v>616</v>
      </c>
      <c r="C4799" s="10" t="s">
        <v>594</v>
      </c>
      <c r="D4799" s="10" t="s">
        <v>1664</v>
      </c>
      <c r="E4799" s="9">
        <v>14900000</v>
      </c>
      <c r="F4799" s="5">
        <v>38818</v>
      </c>
      <c r="G4799" s="7" t="s">
        <v>14091</v>
      </c>
      <c r="H4799" s="7" t="s">
        <v>14142</v>
      </c>
      <c r="I4799" s="7" t="s">
        <v>14123</v>
      </c>
      <c r="J4799" s="4">
        <v>2006</v>
      </c>
      <c r="L4799" s="19"/>
    </row>
    <row r="4800" spans="2:12" x14ac:dyDescent="0.25">
      <c r="B4800" s="10" t="s">
        <v>616</v>
      </c>
      <c r="C4800" s="10" t="s">
        <v>594</v>
      </c>
      <c r="D4800" s="10" t="s">
        <v>3329</v>
      </c>
      <c r="E4800" s="9">
        <v>148000000</v>
      </c>
      <c r="F4800" s="4" t="s">
        <v>3728</v>
      </c>
      <c r="G4800" s="7" t="s">
        <v>14096</v>
      </c>
      <c r="H4800" s="7" t="s">
        <v>14101</v>
      </c>
      <c r="I4800" s="7" t="s">
        <v>14124</v>
      </c>
      <c r="J4800" s="4" t="s">
        <v>14662</v>
      </c>
      <c r="L4800" s="19"/>
    </row>
    <row r="4801" spans="2:12" x14ac:dyDescent="0.25">
      <c r="B4801" s="10" t="s">
        <v>616</v>
      </c>
      <c r="C4801" s="10" t="s">
        <v>594</v>
      </c>
      <c r="D4801" s="10" t="s">
        <v>1546</v>
      </c>
      <c r="E4801" s="9">
        <v>18000000</v>
      </c>
      <c r="F4801" s="5">
        <v>39261</v>
      </c>
      <c r="G4801" s="7" t="s">
        <v>14091</v>
      </c>
      <c r="H4801" s="7" t="s">
        <v>14142</v>
      </c>
      <c r="I4801" s="7" t="s">
        <v>14124</v>
      </c>
      <c r="J4801" s="4">
        <v>2007</v>
      </c>
      <c r="L4801" s="19"/>
    </row>
    <row r="4802" spans="2:12" ht="25.5" x14ac:dyDescent="0.25">
      <c r="B4802" s="10" t="s">
        <v>616</v>
      </c>
      <c r="C4802" s="10" t="s">
        <v>594</v>
      </c>
      <c r="D4802" s="10" t="s">
        <v>695</v>
      </c>
      <c r="E4802" s="9">
        <v>400000</v>
      </c>
      <c r="F4802" s="5">
        <v>43685</v>
      </c>
      <c r="G4802" s="7" t="s">
        <v>14096</v>
      </c>
      <c r="H4802" s="7" t="s">
        <v>14101</v>
      </c>
      <c r="I4802" s="7" t="s">
        <v>14124</v>
      </c>
      <c r="J4802" s="4">
        <v>2019</v>
      </c>
      <c r="L4802" s="19"/>
    </row>
    <row r="4803" spans="2:12" x14ac:dyDescent="0.25">
      <c r="B4803" s="10" t="s">
        <v>7502</v>
      </c>
      <c r="C4803" s="10" t="s">
        <v>594</v>
      </c>
      <c r="D4803" s="10" t="s">
        <v>8671</v>
      </c>
      <c r="E4803" s="9">
        <v>17969</v>
      </c>
      <c r="F4803" s="5">
        <v>41640</v>
      </c>
      <c r="G4803" s="7" t="s">
        <v>14091</v>
      </c>
      <c r="H4803" s="7" t="s">
        <v>14142</v>
      </c>
      <c r="I4803" s="7" t="s">
        <v>14130</v>
      </c>
      <c r="J4803" s="4">
        <v>2014</v>
      </c>
      <c r="L4803" s="19"/>
    </row>
    <row r="4804" spans="2:12" x14ac:dyDescent="0.25">
      <c r="B4804" s="10" t="s">
        <v>7502</v>
      </c>
      <c r="C4804" s="10" t="s">
        <v>594</v>
      </c>
      <c r="D4804" s="10" t="s">
        <v>8671</v>
      </c>
      <c r="E4804" s="9">
        <v>245057</v>
      </c>
      <c r="F4804" s="5">
        <v>42005</v>
      </c>
      <c r="G4804" s="7" t="s">
        <v>14091</v>
      </c>
      <c r="H4804" s="7" t="s">
        <v>14142</v>
      </c>
      <c r="I4804" s="7" t="s">
        <v>14130</v>
      </c>
      <c r="J4804" s="4">
        <v>2015</v>
      </c>
      <c r="L4804" s="19"/>
    </row>
    <row r="4805" spans="2:12" x14ac:dyDescent="0.25">
      <c r="B4805" s="10" t="s">
        <v>7502</v>
      </c>
      <c r="C4805" s="10" t="s">
        <v>594</v>
      </c>
      <c r="D4805" s="10" t="s">
        <v>8671</v>
      </c>
      <c r="E4805" s="9">
        <v>90562</v>
      </c>
      <c r="F4805" s="5">
        <v>42370</v>
      </c>
      <c r="G4805" s="7" t="s">
        <v>14091</v>
      </c>
      <c r="H4805" s="7" t="s">
        <v>14142</v>
      </c>
      <c r="I4805" s="7" t="s">
        <v>14130</v>
      </c>
      <c r="J4805" s="4">
        <v>2016</v>
      </c>
      <c r="L4805" s="19"/>
    </row>
    <row r="4806" spans="2:12" x14ac:dyDescent="0.25">
      <c r="B4806" s="10" t="s">
        <v>616</v>
      </c>
      <c r="C4806" s="10" t="s">
        <v>594</v>
      </c>
      <c r="D4806" s="10" t="s">
        <v>1669</v>
      </c>
      <c r="E4806" s="9">
        <v>42400000</v>
      </c>
      <c r="F4806" s="5">
        <v>38805</v>
      </c>
      <c r="G4806" s="7" t="s">
        <v>14091</v>
      </c>
      <c r="H4806" s="7" t="s">
        <v>14159</v>
      </c>
      <c r="I4806" s="7" t="s">
        <v>14123</v>
      </c>
      <c r="J4806" s="4">
        <v>2006</v>
      </c>
      <c r="L4806" s="19"/>
    </row>
    <row r="4807" spans="2:12" x14ac:dyDescent="0.25">
      <c r="B4807" s="10" t="s">
        <v>7502</v>
      </c>
      <c r="C4807" s="10" t="s">
        <v>604</v>
      </c>
      <c r="D4807" s="10" t="s">
        <v>8343</v>
      </c>
      <c r="E4807" s="9">
        <v>0</v>
      </c>
      <c r="F4807" s="5">
        <v>40909</v>
      </c>
      <c r="G4807" s="7" t="s">
        <v>14092</v>
      </c>
      <c r="H4807" s="7" t="s">
        <v>14149</v>
      </c>
      <c r="I4807" s="7" t="s">
        <v>14130</v>
      </c>
      <c r="J4807" s="4">
        <v>2012</v>
      </c>
      <c r="L4807" s="19"/>
    </row>
    <row r="4808" spans="2:12" x14ac:dyDescent="0.25">
      <c r="B4808" s="10" t="s">
        <v>7502</v>
      </c>
      <c r="C4808" s="10" t="s">
        <v>604</v>
      </c>
      <c r="D4808" s="10" t="s">
        <v>8343</v>
      </c>
      <c r="E4808" s="9">
        <v>22844</v>
      </c>
      <c r="F4808" s="5">
        <v>41275</v>
      </c>
      <c r="G4808" s="7" t="s">
        <v>14092</v>
      </c>
      <c r="H4808" s="7" t="s">
        <v>14149</v>
      </c>
      <c r="I4808" s="7" t="s">
        <v>14130</v>
      </c>
      <c r="J4808" s="4">
        <v>2013</v>
      </c>
      <c r="L4808" s="19"/>
    </row>
    <row r="4809" spans="2:12" x14ac:dyDescent="0.25">
      <c r="B4809" s="10" t="s">
        <v>7502</v>
      </c>
      <c r="C4809" s="10" t="s">
        <v>604</v>
      </c>
      <c r="D4809" s="10" t="s">
        <v>8343</v>
      </c>
      <c r="E4809" s="9">
        <v>112156</v>
      </c>
      <c r="F4809" s="5">
        <v>41640</v>
      </c>
      <c r="G4809" s="7" t="s">
        <v>14092</v>
      </c>
      <c r="H4809" s="7" t="s">
        <v>14149</v>
      </c>
      <c r="I4809" s="7" t="s">
        <v>14130</v>
      </c>
      <c r="J4809" s="4">
        <v>2014</v>
      </c>
      <c r="L4809" s="19"/>
    </row>
    <row r="4810" spans="2:12" ht="25.5" x14ac:dyDescent="0.25">
      <c r="B4810" s="10" t="s">
        <v>3729</v>
      </c>
      <c r="C4810" s="10" t="s">
        <v>594</v>
      </c>
      <c r="D4810" s="10" t="s">
        <v>10440</v>
      </c>
      <c r="E4810" s="9">
        <v>150000</v>
      </c>
      <c r="F4810" s="5">
        <v>41655</v>
      </c>
      <c r="G4810" s="7" t="s">
        <v>14096</v>
      </c>
      <c r="H4810" s="7" t="s">
        <v>14101</v>
      </c>
      <c r="I4810" s="7" t="s">
        <v>14130</v>
      </c>
      <c r="J4810" s="4">
        <v>2014</v>
      </c>
      <c r="L4810" s="19"/>
    </row>
    <row r="4811" spans="2:12" ht="25.5" x14ac:dyDescent="0.25">
      <c r="B4811" s="10" t="s">
        <v>3729</v>
      </c>
      <c r="C4811" s="10" t="s">
        <v>604</v>
      </c>
      <c r="D4811" s="10" t="s">
        <v>10279</v>
      </c>
      <c r="E4811" s="9">
        <v>903000</v>
      </c>
      <c r="F4811" s="5">
        <v>43446</v>
      </c>
      <c r="G4811" s="7" t="s">
        <v>14092</v>
      </c>
      <c r="H4811" s="7" t="s">
        <v>14229</v>
      </c>
      <c r="I4811" s="7" t="s">
        <v>14130</v>
      </c>
      <c r="J4811" s="4">
        <v>2018</v>
      </c>
      <c r="L4811" s="19"/>
    </row>
    <row r="4812" spans="2:12" x14ac:dyDescent="0.25">
      <c r="B4812" s="10" t="s">
        <v>7502</v>
      </c>
      <c r="C4812" s="10" t="s">
        <v>601</v>
      </c>
      <c r="D4812" s="10" t="s">
        <v>9033</v>
      </c>
      <c r="E4812" s="9">
        <v>5225</v>
      </c>
      <c r="F4812" s="5">
        <v>42370</v>
      </c>
      <c r="G4812" s="7" t="s">
        <v>14096</v>
      </c>
      <c r="H4812" s="7" t="s">
        <v>14101</v>
      </c>
      <c r="I4812" s="7" t="s">
        <v>14130</v>
      </c>
      <c r="J4812" s="4">
        <v>2016</v>
      </c>
      <c r="L4812" s="19"/>
    </row>
    <row r="4813" spans="2:12" x14ac:dyDescent="0.25">
      <c r="B4813" s="10" t="s">
        <v>7502</v>
      </c>
      <c r="C4813" s="10" t="s">
        <v>601</v>
      </c>
      <c r="D4813" s="10" t="s">
        <v>9033</v>
      </c>
      <c r="E4813" s="9">
        <v>534209</v>
      </c>
      <c r="F4813" s="5">
        <v>42736</v>
      </c>
      <c r="G4813" s="7" t="s">
        <v>14096</v>
      </c>
      <c r="H4813" s="7" t="s">
        <v>14101</v>
      </c>
      <c r="I4813" s="7" t="s">
        <v>14130</v>
      </c>
      <c r="J4813" s="4">
        <v>2017</v>
      </c>
      <c r="L4813" s="19"/>
    </row>
    <row r="4814" spans="2:12" x14ac:dyDescent="0.25">
      <c r="B4814" s="10" t="s">
        <v>7502</v>
      </c>
      <c r="C4814" s="10" t="s">
        <v>601</v>
      </c>
      <c r="D4814" s="10" t="s">
        <v>9033</v>
      </c>
      <c r="E4814" s="9">
        <v>96636</v>
      </c>
      <c r="F4814" s="5">
        <v>43101</v>
      </c>
      <c r="G4814" s="7" t="s">
        <v>14096</v>
      </c>
      <c r="H4814" s="7" t="s">
        <v>14101</v>
      </c>
      <c r="I4814" s="7" t="s">
        <v>14130</v>
      </c>
      <c r="J4814" s="4">
        <v>2018</v>
      </c>
      <c r="L4814" s="19"/>
    </row>
    <row r="4815" spans="2:12" x14ac:dyDescent="0.25">
      <c r="B4815" s="10" t="s">
        <v>7502</v>
      </c>
      <c r="C4815" s="10" t="s">
        <v>601</v>
      </c>
      <c r="D4815" s="10" t="s">
        <v>8968</v>
      </c>
      <c r="E4815" s="9">
        <v>108311</v>
      </c>
      <c r="F4815" s="5">
        <v>42370</v>
      </c>
      <c r="G4815" s="7" t="s">
        <v>14096</v>
      </c>
      <c r="H4815" s="7" t="s">
        <v>14101</v>
      </c>
      <c r="I4815" s="7" t="s">
        <v>14130</v>
      </c>
      <c r="J4815" s="4">
        <v>2016</v>
      </c>
      <c r="L4815" s="19"/>
    </row>
    <row r="4816" spans="2:12" x14ac:dyDescent="0.25">
      <c r="B4816" s="10" t="s">
        <v>7502</v>
      </c>
      <c r="C4816" s="10" t="s">
        <v>601</v>
      </c>
      <c r="D4816" s="10" t="s">
        <v>8968</v>
      </c>
      <c r="E4816" s="9">
        <v>20900</v>
      </c>
      <c r="F4816" s="5">
        <v>42736</v>
      </c>
      <c r="G4816" s="7" t="s">
        <v>14096</v>
      </c>
      <c r="H4816" s="7" t="s">
        <v>14101</v>
      </c>
      <c r="I4816" s="7" t="s">
        <v>14130</v>
      </c>
      <c r="J4816" s="4">
        <v>2017</v>
      </c>
      <c r="L4816" s="19"/>
    </row>
    <row r="4817" spans="2:12" x14ac:dyDescent="0.25">
      <c r="B4817" s="10" t="s">
        <v>7502</v>
      </c>
      <c r="C4817" s="10" t="s">
        <v>3733</v>
      </c>
      <c r="D4817" s="10" t="s">
        <v>7513</v>
      </c>
      <c r="E4817" s="9">
        <v>15509856</v>
      </c>
      <c r="F4817" s="5">
        <v>40909</v>
      </c>
      <c r="G4817" s="7" t="s">
        <v>14096</v>
      </c>
      <c r="H4817" s="7" t="s">
        <v>14101</v>
      </c>
      <c r="I4817" s="7" t="s">
        <v>14130</v>
      </c>
      <c r="J4817" s="4">
        <v>2012</v>
      </c>
      <c r="L4817" s="19"/>
    </row>
    <row r="4818" spans="2:12" x14ac:dyDescent="0.25">
      <c r="B4818" s="10" t="s">
        <v>7502</v>
      </c>
      <c r="C4818" s="10" t="s">
        <v>3733</v>
      </c>
      <c r="D4818" s="10" t="s">
        <v>7513</v>
      </c>
      <c r="E4818" s="9">
        <v>14885046</v>
      </c>
      <c r="F4818" s="5">
        <v>41275</v>
      </c>
      <c r="G4818" s="7" t="s">
        <v>14096</v>
      </c>
      <c r="H4818" s="7" t="s">
        <v>14101</v>
      </c>
      <c r="I4818" s="7" t="s">
        <v>14130</v>
      </c>
      <c r="J4818" s="4">
        <v>2013</v>
      </c>
      <c r="L4818" s="19"/>
    </row>
    <row r="4819" spans="2:12" x14ac:dyDescent="0.25">
      <c r="B4819" s="10" t="s">
        <v>7502</v>
      </c>
      <c r="C4819" s="10" t="s">
        <v>3733</v>
      </c>
      <c r="D4819" s="10" t="s">
        <v>7513</v>
      </c>
      <c r="E4819" s="9">
        <v>13254073</v>
      </c>
      <c r="F4819" s="5">
        <v>41640</v>
      </c>
      <c r="G4819" s="7" t="s">
        <v>14096</v>
      </c>
      <c r="H4819" s="7" t="s">
        <v>14101</v>
      </c>
      <c r="I4819" s="7" t="s">
        <v>14130</v>
      </c>
      <c r="J4819" s="4">
        <v>2014</v>
      </c>
      <c r="L4819" s="19"/>
    </row>
    <row r="4820" spans="2:12" x14ac:dyDescent="0.25">
      <c r="B4820" s="10" t="s">
        <v>7502</v>
      </c>
      <c r="C4820" s="10" t="s">
        <v>3733</v>
      </c>
      <c r="D4820" s="10" t="s">
        <v>7513</v>
      </c>
      <c r="E4820" s="9">
        <v>12952362</v>
      </c>
      <c r="F4820" s="5">
        <v>42005</v>
      </c>
      <c r="G4820" s="7" t="s">
        <v>14096</v>
      </c>
      <c r="H4820" s="7" t="s">
        <v>14101</v>
      </c>
      <c r="I4820" s="7" t="s">
        <v>14130</v>
      </c>
      <c r="J4820" s="4">
        <v>2015</v>
      </c>
      <c r="L4820" s="19"/>
    </row>
    <row r="4821" spans="2:12" x14ac:dyDescent="0.25">
      <c r="B4821" s="10" t="s">
        <v>7502</v>
      </c>
      <c r="C4821" s="10" t="s">
        <v>3733</v>
      </c>
      <c r="D4821" s="10" t="s">
        <v>7513</v>
      </c>
      <c r="E4821" s="9">
        <v>14591229</v>
      </c>
      <c r="F4821" s="5">
        <v>42370</v>
      </c>
      <c r="G4821" s="7" t="s">
        <v>14096</v>
      </c>
      <c r="H4821" s="7" t="s">
        <v>14101</v>
      </c>
      <c r="I4821" s="7" t="s">
        <v>14130</v>
      </c>
      <c r="J4821" s="4">
        <v>2016</v>
      </c>
      <c r="L4821" s="19"/>
    </row>
    <row r="4822" spans="2:12" x14ac:dyDescent="0.25">
      <c r="B4822" s="10" t="s">
        <v>7502</v>
      </c>
      <c r="C4822" s="10" t="s">
        <v>3733</v>
      </c>
      <c r="D4822" s="10" t="s">
        <v>7513</v>
      </c>
      <c r="E4822" s="9">
        <v>16585759</v>
      </c>
      <c r="F4822" s="5">
        <v>42736</v>
      </c>
      <c r="G4822" s="7" t="s">
        <v>14096</v>
      </c>
      <c r="H4822" s="7" t="s">
        <v>14101</v>
      </c>
      <c r="I4822" s="7" t="s">
        <v>14130</v>
      </c>
      <c r="J4822" s="4">
        <v>2017</v>
      </c>
      <c r="L4822" s="19"/>
    </row>
    <row r="4823" spans="2:12" x14ac:dyDescent="0.25">
      <c r="B4823" s="10" t="s">
        <v>7502</v>
      </c>
      <c r="C4823" s="10" t="s">
        <v>3733</v>
      </c>
      <c r="D4823" s="10" t="s">
        <v>7513</v>
      </c>
      <c r="E4823" s="9">
        <v>24728598</v>
      </c>
      <c r="F4823" s="5">
        <v>43101</v>
      </c>
      <c r="G4823" s="7" t="s">
        <v>14096</v>
      </c>
      <c r="H4823" s="7" t="s">
        <v>14101</v>
      </c>
      <c r="I4823" s="7" t="s">
        <v>14130</v>
      </c>
      <c r="J4823" s="4">
        <v>2018</v>
      </c>
      <c r="L4823" s="19"/>
    </row>
    <row r="4824" spans="2:12" x14ac:dyDescent="0.25">
      <c r="B4824" s="10" t="s">
        <v>7502</v>
      </c>
      <c r="C4824" s="10" t="s">
        <v>3733</v>
      </c>
      <c r="D4824" s="10" t="s">
        <v>7513</v>
      </c>
      <c r="E4824" s="9">
        <v>15061147</v>
      </c>
      <c r="F4824" s="5">
        <v>43466</v>
      </c>
      <c r="G4824" s="7" t="s">
        <v>14096</v>
      </c>
      <c r="H4824" s="7" t="s">
        <v>14101</v>
      </c>
      <c r="I4824" s="7" t="s">
        <v>14130</v>
      </c>
      <c r="J4824" s="4">
        <v>2019</v>
      </c>
      <c r="L4824" s="19"/>
    </row>
    <row r="4825" spans="2:12" x14ac:dyDescent="0.25">
      <c r="B4825" s="10" t="s">
        <v>7502</v>
      </c>
      <c r="C4825" s="10" t="s">
        <v>3733</v>
      </c>
      <c r="D4825" s="10" t="s">
        <v>7513</v>
      </c>
      <c r="E4825" s="9">
        <v>48237</v>
      </c>
      <c r="F4825" s="5">
        <v>43831</v>
      </c>
      <c r="G4825" s="7" t="s">
        <v>14096</v>
      </c>
      <c r="H4825" s="7" t="s">
        <v>14101</v>
      </c>
      <c r="I4825" s="7" t="s">
        <v>14130</v>
      </c>
      <c r="J4825" s="4">
        <v>2020</v>
      </c>
      <c r="L4825" s="19"/>
    </row>
    <row r="4826" spans="2:12" x14ac:dyDescent="0.25">
      <c r="B4826" s="10" t="s">
        <v>14087</v>
      </c>
      <c r="C4826" s="10" t="s">
        <v>3733</v>
      </c>
      <c r="D4826" s="10" t="s">
        <v>7513</v>
      </c>
      <c r="E4826" s="9">
        <v>27139</v>
      </c>
      <c r="F4826" s="5">
        <v>43831</v>
      </c>
      <c r="G4826" s="7" t="s">
        <v>14096</v>
      </c>
      <c r="H4826" s="7" t="s">
        <v>14101</v>
      </c>
      <c r="I4826" s="7" t="s">
        <v>14130</v>
      </c>
      <c r="J4826" s="4">
        <v>2020</v>
      </c>
      <c r="L4826" s="19"/>
    </row>
    <row r="4827" spans="2:12" ht="25.5" x14ac:dyDescent="0.25">
      <c r="B4827" s="10" t="s">
        <v>7502</v>
      </c>
      <c r="C4827" s="10" t="s">
        <v>606</v>
      </c>
      <c r="D4827" s="10" t="s">
        <v>7866</v>
      </c>
      <c r="E4827" s="9">
        <v>253333</v>
      </c>
      <c r="F4827" s="5">
        <v>40909</v>
      </c>
      <c r="G4827" s="7" t="s">
        <v>14096</v>
      </c>
      <c r="H4827" s="7" t="s">
        <v>14101</v>
      </c>
      <c r="I4827" s="7" t="s">
        <v>14130</v>
      </c>
      <c r="J4827" s="4">
        <v>2012</v>
      </c>
      <c r="L4827" s="19"/>
    </row>
    <row r="4828" spans="2:12" ht="25.5" x14ac:dyDescent="0.25">
      <c r="B4828" s="10" t="s">
        <v>7502</v>
      </c>
      <c r="C4828" s="10" t="s">
        <v>606</v>
      </c>
      <c r="D4828" s="10" t="s">
        <v>7866</v>
      </c>
      <c r="E4828" s="9">
        <v>530003</v>
      </c>
      <c r="F4828" s="5">
        <v>41275</v>
      </c>
      <c r="G4828" s="7" t="s">
        <v>14096</v>
      </c>
      <c r="H4828" s="7" t="s">
        <v>14101</v>
      </c>
      <c r="I4828" s="7" t="s">
        <v>14130</v>
      </c>
      <c r="J4828" s="4">
        <v>2013</v>
      </c>
      <c r="L4828" s="19"/>
    </row>
    <row r="4829" spans="2:12" ht="25.5" x14ac:dyDescent="0.25">
      <c r="B4829" s="10" t="s">
        <v>7502</v>
      </c>
      <c r="C4829" s="10" t="s">
        <v>606</v>
      </c>
      <c r="D4829" s="10" t="s">
        <v>7866</v>
      </c>
      <c r="E4829" s="9">
        <v>668910</v>
      </c>
      <c r="F4829" s="5">
        <v>41640</v>
      </c>
      <c r="G4829" s="7" t="s">
        <v>14096</v>
      </c>
      <c r="H4829" s="7" t="s">
        <v>14101</v>
      </c>
      <c r="I4829" s="7" t="s">
        <v>14130</v>
      </c>
      <c r="J4829" s="4">
        <v>2014</v>
      </c>
      <c r="L4829" s="19"/>
    </row>
    <row r="4830" spans="2:12" ht="25.5" x14ac:dyDescent="0.25">
      <c r="B4830" s="10" t="s">
        <v>7502</v>
      </c>
      <c r="C4830" s="10" t="s">
        <v>606</v>
      </c>
      <c r="D4830" s="10" t="s">
        <v>7866</v>
      </c>
      <c r="E4830" s="9">
        <v>488601</v>
      </c>
      <c r="F4830" s="5">
        <v>42005</v>
      </c>
      <c r="G4830" s="7" t="s">
        <v>14096</v>
      </c>
      <c r="H4830" s="7" t="s">
        <v>14101</v>
      </c>
      <c r="I4830" s="7" t="s">
        <v>14130</v>
      </c>
      <c r="J4830" s="4">
        <v>2015</v>
      </c>
      <c r="L4830" s="19"/>
    </row>
    <row r="4831" spans="2:12" ht="25.5" x14ac:dyDescent="0.25">
      <c r="B4831" s="10" t="s">
        <v>7502</v>
      </c>
      <c r="C4831" s="10" t="s">
        <v>606</v>
      </c>
      <c r="D4831" s="10" t="s">
        <v>7866</v>
      </c>
      <c r="E4831" s="9">
        <v>1995</v>
      </c>
      <c r="F4831" s="5">
        <v>42370</v>
      </c>
      <c r="G4831" s="7" t="s">
        <v>14096</v>
      </c>
      <c r="H4831" s="7" t="s">
        <v>14101</v>
      </c>
      <c r="I4831" s="7" t="s">
        <v>14130</v>
      </c>
      <c r="J4831" s="4">
        <v>2016</v>
      </c>
      <c r="L4831" s="19"/>
    </row>
    <row r="4832" spans="2:12" x14ac:dyDescent="0.25">
      <c r="B4832" s="10" t="s">
        <v>616</v>
      </c>
      <c r="C4832" s="10" t="s">
        <v>598</v>
      </c>
      <c r="D4832" s="10" t="s">
        <v>3716</v>
      </c>
      <c r="E4832" s="9">
        <v>29700000</v>
      </c>
      <c r="F4832" s="5">
        <v>19004</v>
      </c>
      <c r="G4832" s="7" t="s">
        <v>14096</v>
      </c>
      <c r="H4832" s="7" t="s">
        <v>14101</v>
      </c>
      <c r="I4832" s="7" t="s">
        <v>14123</v>
      </c>
      <c r="J4832" s="4">
        <v>1952</v>
      </c>
      <c r="L4832" s="19"/>
    </row>
    <row r="4833" spans="2:12" ht="25.5" x14ac:dyDescent="0.25">
      <c r="B4833" s="10" t="s">
        <v>616</v>
      </c>
      <c r="C4833" s="10" t="s">
        <v>594</v>
      </c>
      <c r="D4833" s="10" t="s">
        <v>1031</v>
      </c>
      <c r="E4833" s="9">
        <v>3260000</v>
      </c>
      <c r="F4833" s="5">
        <v>41467</v>
      </c>
      <c r="G4833" s="7" t="s">
        <v>14091</v>
      </c>
      <c r="H4833" s="7" t="s">
        <v>14099</v>
      </c>
      <c r="I4833" s="7" t="s">
        <v>14130</v>
      </c>
      <c r="J4833" s="4">
        <v>2013</v>
      </c>
      <c r="L4833" s="19"/>
    </row>
    <row r="4834" spans="2:12" x14ac:dyDescent="0.25">
      <c r="B4834" s="10" t="s">
        <v>7502</v>
      </c>
      <c r="C4834" s="10" t="s">
        <v>604</v>
      </c>
      <c r="D4834" s="10" t="s">
        <v>9636</v>
      </c>
      <c r="E4834" s="9">
        <v>14881</v>
      </c>
      <c r="F4834" s="5">
        <v>43466</v>
      </c>
      <c r="G4834" s="7" t="s">
        <v>14091</v>
      </c>
      <c r="H4834" s="7" t="s">
        <v>14099</v>
      </c>
      <c r="I4834" s="7" t="s">
        <v>14130</v>
      </c>
      <c r="J4834" s="4">
        <v>2019</v>
      </c>
      <c r="L4834" s="19"/>
    </row>
    <row r="4835" spans="2:12" x14ac:dyDescent="0.25">
      <c r="B4835" s="10" t="s">
        <v>7502</v>
      </c>
      <c r="C4835" s="10" t="s">
        <v>604</v>
      </c>
      <c r="D4835" s="10" t="s">
        <v>9636</v>
      </c>
      <c r="E4835" s="9">
        <v>70118</v>
      </c>
      <c r="F4835" s="5">
        <v>43831</v>
      </c>
      <c r="G4835" s="7" t="s">
        <v>14091</v>
      </c>
      <c r="H4835" s="7" t="s">
        <v>14099</v>
      </c>
      <c r="I4835" s="7" t="s">
        <v>14130</v>
      </c>
      <c r="J4835" s="4">
        <v>2020</v>
      </c>
      <c r="L4835" s="19"/>
    </row>
    <row r="4836" spans="2:12" x14ac:dyDescent="0.25">
      <c r="B4836" s="10" t="s">
        <v>14087</v>
      </c>
      <c r="C4836" s="10" t="s">
        <v>604</v>
      </c>
      <c r="D4836" s="10" t="s">
        <v>9636</v>
      </c>
      <c r="E4836" s="9">
        <v>27835</v>
      </c>
      <c r="F4836" s="5">
        <v>43831</v>
      </c>
      <c r="G4836" s="7" t="s">
        <v>14091</v>
      </c>
      <c r="H4836" s="7" t="s">
        <v>14099</v>
      </c>
      <c r="I4836" s="7" t="s">
        <v>14130</v>
      </c>
      <c r="J4836" s="4">
        <v>2020</v>
      </c>
      <c r="L4836" s="19"/>
    </row>
    <row r="4837" spans="2:12" x14ac:dyDescent="0.25">
      <c r="B4837" s="10" t="s">
        <v>7502</v>
      </c>
      <c r="C4837" s="10" t="s">
        <v>3738</v>
      </c>
      <c r="D4837" s="10" t="s">
        <v>9029</v>
      </c>
      <c r="E4837" s="9">
        <v>10183</v>
      </c>
      <c r="F4837" s="5">
        <v>42370</v>
      </c>
      <c r="G4837" s="7" t="s">
        <v>14096</v>
      </c>
      <c r="H4837" s="7" t="s">
        <v>14101</v>
      </c>
      <c r="I4837" s="7" t="s">
        <v>14130</v>
      </c>
      <c r="J4837" s="4">
        <v>2016</v>
      </c>
      <c r="L4837" s="19"/>
    </row>
    <row r="4838" spans="2:12" x14ac:dyDescent="0.25">
      <c r="B4838" s="10" t="s">
        <v>7502</v>
      </c>
      <c r="C4838" s="10" t="s">
        <v>3735</v>
      </c>
      <c r="D4838" s="10" t="s">
        <v>9129</v>
      </c>
      <c r="E4838" s="9">
        <v>160000</v>
      </c>
      <c r="F4838" s="5">
        <v>42736</v>
      </c>
      <c r="G4838" s="7" t="s">
        <v>14096</v>
      </c>
      <c r="H4838" s="7" t="s">
        <v>14101</v>
      </c>
      <c r="I4838" s="7" t="s">
        <v>14130</v>
      </c>
      <c r="J4838" s="4">
        <v>2017</v>
      </c>
      <c r="L4838" s="19"/>
    </row>
    <row r="4839" spans="2:12" x14ac:dyDescent="0.25">
      <c r="B4839" s="10" t="s">
        <v>7502</v>
      </c>
      <c r="C4839" s="10" t="s">
        <v>3735</v>
      </c>
      <c r="D4839" s="10" t="s">
        <v>9129</v>
      </c>
      <c r="E4839" s="9">
        <v>0</v>
      </c>
      <c r="F4839" s="5">
        <v>43101</v>
      </c>
      <c r="G4839" s="7" t="s">
        <v>14096</v>
      </c>
      <c r="H4839" s="7" t="s">
        <v>14101</v>
      </c>
      <c r="I4839" s="7" t="s">
        <v>14130</v>
      </c>
      <c r="J4839" s="4">
        <v>2018</v>
      </c>
      <c r="L4839" s="19"/>
    </row>
    <row r="4840" spans="2:12" x14ac:dyDescent="0.25">
      <c r="B4840" s="10" t="s">
        <v>7502</v>
      </c>
      <c r="C4840" s="10" t="s">
        <v>592</v>
      </c>
      <c r="D4840" s="10" t="s">
        <v>8657</v>
      </c>
      <c r="E4840" s="9">
        <v>31415</v>
      </c>
      <c r="F4840" s="5">
        <v>41640</v>
      </c>
      <c r="G4840" s="7" t="s">
        <v>14096</v>
      </c>
      <c r="H4840" s="7" t="s">
        <v>14101</v>
      </c>
      <c r="I4840" s="7" t="s">
        <v>14130</v>
      </c>
      <c r="J4840" s="4">
        <v>2014</v>
      </c>
      <c r="L4840" s="19"/>
    </row>
    <row r="4841" spans="2:12" x14ac:dyDescent="0.25">
      <c r="B4841" s="10" t="s">
        <v>7502</v>
      </c>
      <c r="C4841" s="10" t="s">
        <v>592</v>
      </c>
      <c r="D4841" s="10" t="s">
        <v>8657</v>
      </c>
      <c r="E4841" s="9">
        <v>18295</v>
      </c>
      <c r="F4841" s="5">
        <v>42005</v>
      </c>
      <c r="G4841" s="7" t="s">
        <v>14096</v>
      </c>
      <c r="H4841" s="7" t="s">
        <v>14101</v>
      </c>
      <c r="I4841" s="7" t="s">
        <v>14130</v>
      </c>
      <c r="J4841" s="4">
        <v>2015</v>
      </c>
      <c r="L4841" s="19"/>
    </row>
    <row r="4842" spans="2:12" x14ac:dyDescent="0.25">
      <c r="B4842" s="10" t="s">
        <v>7502</v>
      </c>
      <c r="C4842" s="10" t="s">
        <v>605</v>
      </c>
      <c r="D4842" s="10" t="s">
        <v>8488</v>
      </c>
      <c r="E4842" s="9">
        <v>10102</v>
      </c>
      <c r="F4842" s="5">
        <v>41275</v>
      </c>
      <c r="G4842" s="7" t="s">
        <v>14096</v>
      </c>
      <c r="H4842" s="7" t="s">
        <v>14101</v>
      </c>
      <c r="I4842" s="7" t="s">
        <v>14130</v>
      </c>
      <c r="J4842" s="4">
        <v>2013</v>
      </c>
      <c r="L4842" s="19"/>
    </row>
    <row r="4843" spans="2:12" x14ac:dyDescent="0.25">
      <c r="B4843" s="10" t="s">
        <v>7502</v>
      </c>
      <c r="C4843" s="10" t="s">
        <v>605</v>
      </c>
      <c r="D4843" s="10" t="s">
        <v>8488</v>
      </c>
      <c r="E4843" s="9">
        <v>689446</v>
      </c>
      <c r="F4843" s="5">
        <v>41640</v>
      </c>
      <c r="G4843" s="7" t="s">
        <v>14096</v>
      </c>
      <c r="H4843" s="7" t="s">
        <v>14101</v>
      </c>
      <c r="I4843" s="7" t="s">
        <v>14130</v>
      </c>
      <c r="J4843" s="4">
        <v>2014</v>
      </c>
      <c r="L4843" s="19"/>
    </row>
    <row r="4844" spans="2:12" x14ac:dyDescent="0.25">
      <c r="B4844" s="10" t="s">
        <v>7502</v>
      </c>
      <c r="C4844" s="10" t="s">
        <v>605</v>
      </c>
      <c r="D4844" s="10" t="s">
        <v>8488</v>
      </c>
      <c r="E4844" s="9">
        <v>34775</v>
      </c>
      <c r="F4844" s="5">
        <v>42005</v>
      </c>
      <c r="G4844" s="7" t="s">
        <v>14096</v>
      </c>
      <c r="H4844" s="7" t="s">
        <v>14101</v>
      </c>
      <c r="I4844" s="7" t="s">
        <v>14130</v>
      </c>
      <c r="J4844" s="4">
        <v>2015</v>
      </c>
      <c r="L4844" s="19"/>
    </row>
    <row r="4845" spans="2:12" x14ac:dyDescent="0.25">
      <c r="B4845" s="10" t="s">
        <v>7502</v>
      </c>
      <c r="C4845" s="10" t="s">
        <v>3735</v>
      </c>
      <c r="D4845" s="10" t="s">
        <v>9154</v>
      </c>
      <c r="E4845" s="9">
        <v>101606</v>
      </c>
      <c r="F4845" s="5">
        <v>42736</v>
      </c>
      <c r="G4845" s="7" t="s">
        <v>14096</v>
      </c>
      <c r="H4845" s="7" t="s">
        <v>14101</v>
      </c>
      <c r="I4845" s="7" t="s">
        <v>14130</v>
      </c>
      <c r="J4845" s="4">
        <v>2017</v>
      </c>
      <c r="L4845" s="19"/>
    </row>
    <row r="4846" spans="2:12" x14ac:dyDescent="0.25">
      <c r="B4846" s="10" t="s">
        <v>7502</v>
      </c>
      <c r="C4846" s="10" t="s">
        <v>3735</v>
      </c>
      <c r="D4846" s="10" t="s">
        <v>9154</v>
      </c>
      <c r="E4846" s="9">
        <v>710905</v>
      </c>
      <c r="F4846" s="5">
        <v>43101</v>
      </c>
      <c r="G4846" s="7" t="s">
        <v>14096</v>
      </c>
      <c r="H4846" s="7" t="s">
        <v>14101</v>
      </c>
      <c r="I4846" s="7" t="s">
        <v>14130</v>
      </c>
      <c r="J4846" s="4">
        <v>2018</v>
      </c>
      <c r="L4846" s="19"/>
    </row>
    <row r="4847" spans="2:12" x14ac:dyDescent="0.25">
      <c r="B4847" s="10" t="s">
        <v>7502</v>
      </c>
      <c r="C4847" s="10" t="s">
        <v>3735</v>
      </c>
      <c r="D4847" s="10" t="s">
        <v>9154</v>
      </c>
      <c r="E4847" s="9">
        <v>939335</v>
      </c>
      <c r="F4847" s="5">
        <v>43466</v>
      </c>
      <c r="G4847" s="7" t="s">
        <v>14096</v>
      </c>
      <c r="H4847" s="7" t="s">
        <v>14101</v>
      </c>
      <c r="I4847" s="7" t="s">
        <v>14130</v>
      </c>
      <c r="J4847" s="4">
        <v>2019</v>
      </c>
      <c r="L4847" s="19"/>
    </row>
    <row r="4848" spans="2:12" x14ac:dyDescent="0.25">
      <c r="B4848" s="10" t="s">
        <v>7502</v>
      </c>
      <c r="C4848" s="10" t="s">
        <v>3735</v>
      </c>
      <c r="D4848" s="10" t="s">
        <v>9154</v>
      </c>
      <c r="E4848" s="9">
        <v>812828</v>
      </c>
      <c r="F4848" s="5">
        <v>43831</v>
      </c>
      <c r="G4848" s="7" t="s">
        <v>14096</v>
      </c>
      <c r="H4848" s="7" t="s">
        <v>14101</v>
      </c>
      <c r="I4848" s="7" t="s">
        <v>14130</v>
      </c>
      <c r="J4848" s="4">
        <v>2020</v>
      </c>
      <c r="L4848" s="19"/>
    </row>
    <row r="4849" spans="2:12" x14ac:dyDescent="0.25">
      <c r="B4849" s="10" t="s">
        <v>14087</v>
      </c>
      <c r="C4849" s="10" t="s">
        <v>3735</v>
      </c>
      <c r="D4849" s="10" t="s">
        <v>9154</v>
      </c>
      <c r="E4849" s="9">
        <v>646569</v>
      </c>
      <c r="F4849" s="5">
        <v>43831</v>
      </c>
      <c r="G4849" s="7" t="s">
        <v>14096</v>
      </c>
      <c r="H4849" s="7" t="s">
        <v>14101</v>
      </c>
      <c r="I4849" s="7" t="s">
        <v>14130</v>
      </c>
      <c r="J4849" s="4">
        <v>2020</v>
      </c>
      <c r="L4849" s="19"/>
    </row>
    <row r="4850" spans="2:12" x14ac:dyDescent="0.25">
      <c r="B4850" s="10" t="s">
        <v>616</v>
      </c>
      <c r="C4850" s="10" t="s">
        <v>3736</v>
      </c>
      <c r="D4850" s="10" t="s">
        <v>2029</v>
      </c>
      <c r="E4850" s="9">
        <v>47800000</v>
      </c>
      <c r="F4850" s="5">
        <v>36991</v>
      </c>
      <c r="G4850" s="7" t="s">
        <v>14092</v>
      </c>
      <c r="H4850" s="7" t="s">
        <v>14102</v>
      </c>
      <c r="I4850" s="7" t="s">
        <v>14123</v>
      </c>
      <c r="J4850" s="4">
        <v>2001</v>
      </c>
      <c r="L4850" s="19"/>
    </row>
    <row r="4851" spans="2:12" ht="25.5" x14ac:dyDescent="0.25">
      <c r="B4851" s="10" t="s">
        <v>616</v>
      </c>
      <c r="C4851" s="10" t="s">
        <v>594</v>
      </c>
      <c r="D4851" s="10" t="s">
        <v>1904</v>
      </c>
      <c r="E4851" s="9">
        <v>0</v>
      </c>
      <c r="F4851" s="5">
        <v>37694</v>
      </c>
      <c r="G4851" s="7" t="s">
        <v>14091</v>
      </c>
      <c r="H4851" s="7" t="s">
        <v>14159</v>
      </c>
      <c r="I4851" s="7" t="s">
        <v>14123</v>
      </c>
      <c r="J4851" s="4">
        <v>2003</v>
      </c>
      <c r="L4851" s="19"/>
    </row>
    <row r="4852" spans="2:12" x14ac:dyDescent="0.25">
      <c r="B4852" s="10" t="s">
        <v>616</v>
      </c>
      <c r="C4852" s="10" t="s">
        <v>594</v>
      </c>
      <c r="D4852" s="10" t="s">
        <v>2624</v>
      </c>
      <c r="E4852" s="9">
        <v>24000000</v>
      </c>
      <c r="F4852" s="5">
        <v>33015</v>
      </c>
      <c r="G4852" s="7" t="s">
        <v>14092</v>
      </c>
      <c r="H4852" s="7" t="s">
        <v>14150</v>
      </c>
      <c r="I4852" s="7" t="s">
        <v>14123</v>
      </c>
      <c r="J4852" s="4">
        <v>1990</v>
      </c>
      <c r="L4852" s="19"/>
    </row>
    <row r="4853" spans="2:12" x14ac:dyDescent="0.25">
      <c r="B4853" s="10" t="s">
        <v>7502</v>
      </c>
      <c r="C4853" s="10" t="s">
        <v>3737</v>
      </c>
      <c r="D4853" s="10" t="s">
        <v>8505</v>
      </c>
      <c r="E4853" s="9">
        <v>1257</v>
      </c>
      <c r="F4853" s="5">
        <v>41275</v>
      </c>
      <c r="G4853" s="7" t="s">
        <v>14091</v>
      </c>
      <c r="H4853" s="7" t="s">
        <v>14250</v>
      </c>
      <c r="I4853" s="7" t="s">
        <v>14130</v>
      </c>
      <c r="J4853" s="4">
        <v>2013</v>
      </c>
      <c r="L4853" s="19"/>
    </row>
    <row r="4854" spans="2:12" x14ac:dyDescent="0.25">
      <c r="B4854" s="10" t="s">
        <v>7502</v>
      </c>
      <c r="C4854" s="10" t="s">
        <v>595</v>
      </c>
      <c r="D4854" s="10" t="s">
        <v>8288</v>
      </c>
      <c r="E4854" s="9">
        <v>427</v>
      </c>
      <c r="F4854" s="5">
        <v>40909</v>
      </c>
      <c r="G4854" s="7" t="s">
        <v>14104</v>
      </c>
      <c r="H4854" s="7" t="s">
        <v>14122</v>
      </c>
      <c r="I4854" s="7" t="s">
        <v>14130</v>
      </c>
      <c r="J4854" s="4">
        <v>2012</v>
      </c>
      <c r="L4854" s="19"/>
    </row>
    <row r="4855" spans="2:12" x14ac:dyDescent="0.25">
      <c r="B4855" s="10" t="s">
        <v>616</v>
      </c>
      <c r="C4855" s="10" t="s">
        <v>598</v>
      </c>
      <c r="D4855" s="10" t="s">
        <v>1857</v>
      </c>
      <c r="E4855" s="9">
        <v>28900000</v>
      </c>
      <c r="F4855" s="5">
        <v>37964</v>
      </c>
      <c r="G4855" s="7" t="s">
        <v>14104</v>
      </c>
      <c r="H4855" s="7" t="s">
        <v>14122</v>
      </c>
      <c r="I4855" s="7" t="s">
        <v>14123</v>
      </c>
      <c r="J4855" s="4">
        <v>2003</v>
      </c>
      <c r="L4855" s="19"/>
    </row>
    <row r="4856" spans="2:12" x14ac:dyDescent="0.25">
      <c r="B4856" s="10" t="s">
        <v>616</v>
      </c>
      <c r="C4856" s="10" t="s">
        <v>598</v>
      </c>
      <c r="D4856" s="10" t="s">
        <v>2281</v>
      </c>
      <c r="E4856" s="9">
        <v>23600000</v>
      </c>
      <c r="F4856" s="5">
        <v>35479</v>
      </c>
      <c r="G4856" s="7" t="s">
        <v>14104</v>
      </c>
      <c r="H4856" s="7" t="s">
        <v>14122</v>
      </c>
      <c r="I4856" s="7" t="s">
        <v>14123</v>
      </c>
      <c r="J4856" s="4">
        <v>1997</v>
      </c>
      <c r="L4856" s="19"/>
    </row>
    <row r="4857" spans="2:12" x14ac:dyDescent="0.25">
      <c r="B4857" s="10" t="s">
        <v>7502</v>
      </c>
      <c r="C4857" s="10" t="s">
        <v>605</v>
      </c>
      <c r="D4857" s="10" t="s">
        <v>8696</v>
      </c>
      <c r="E4857" s="9">
        <v>2489</v>
      </c>
      <c r="F4857" s="5">
        <v>41640</v>
      </c>
      <c r="G4857" s="7" t="s">
        <v>14096</v>
      </c>
      <c r="H4857" s="7" t="s">
        <v>14095</v>
      </c>
      <c r="I4857" s="7" t="s">
        <v>14130</v>
      </c>
      <c r="J4857" s="4">
        <v>2014</v>
      </c>
      <c r="L4857" s="19"/>
    </row>
    <row r="4858" spans="2:12" ht="25.5" x14ac:dyDescent="0.25">
      <c r="B4858" s="10" t="s">
        <v>616</v>
      </c>
      <c r="C4858" s="10" t="s">
        <v>3731</v>
      </c>
      <c r="D4858" s="10" t="s">
        <v>1928</v>
      </c>
      <c r="E4858" s="9">
        <v>1070000</v>
      </c>
      <c r="F4858" s="5">
        <v>37545</v>
      </c>
      <c r="G4858" s="7" t="s">
        <v>14096</v>
      </c>
      <c r="H4858" s="7" t="s">
        <v>14101</v>
      </c>
      <c r="I4858" s="7" t="s">
        <v>14123</v>
      </c>
      <c r="J4858" s="4">
        <v>2002</v>
      </c>
      <c r="L4858" s="19"/>
    </row>
    <row r="4859" spans="2:12" ht="25.5" x14ac:dyDescent="0.25">
      <c r="B4859" s="10" t="s">
        <v>616</v>
      </c>
      <c r="C4859" s="10" t="s">
        <v>604</v>
      </c>
      <c r="D4859" s="10" t="s">
        <v>3553</v>
      </c>
      <c r="E4859" s="9">
        <v>0</v>
      </c>
      <c r="F4859" s="4" t="s">
        <v>3728</v>
      </c>
      <c r="G4859" s="7" t="s">
        <v>14091</v>
      </c>
      <c r="H4859" s="7" t="s">
        <v>14159</v>
      </c>
      <c r="I4859" s="7" t="s">
        <v>14127</v>
      </c>
      <c r="J4859" s="4" t="s">
        <v>14662</v>
      </c>
      <c r="L4859" s="19"/>
    </row>
    <row r="4860" spans="2:12" x14ac:dyDescent="0.25">
      <c r="B4860" s="10" t="s">
        <v>616</v>
      </c>
      <c r="C4860" s="10" t="s">
        <v>3733</v>
      </c>
      <c r="D4860" s="10" t="s">
        <v>1913</v>
      </c>
      <c r="E4860" s="9">
        <v>1470000</v>
      </c>
      <c r="F4860" s="5">
        <v>37635</v>
      </c>
      <c r="G4860" s="7" t="s">
        <v>14091</v>
      </c>
      <c r="H4860" s="7" t="s">
        <v>14159</v>
      </c>
      <c r="I4860" s="7" t="s">
        <v>14127</v>
      </c>
      <c r="J4860" s="4">
        <v>2003</v>
      </c>
      <c r="L4860" s="19"/>
    </row>
    <row r="4861" spans="2:12" x14ac:dyDescent="0.25">
      <c r="B4861" s="10" t="s">
        <v>616</v>
      </c>
      <c r="C4861" s="10" t="s">
        <v>3734</v>
      </c>
      <c r="D4861" s="10" t="s">
        <v>3391</v>
      </c>
      <c r="E4861" s="9">
        <v>5000000</v>
      </c>
      <c r="F4861" s="4" t="s">
        <v>3728</v>
      </c>
      <c r="G4861" s="7" t="s">
        <v>14091</v>
      </c>
      <c r="H4861" s="7" t="s">
        <v>15275</v>
      </c>
      <c r="I4861" s="7" t="s">
        <v>14123</v>
      </c>
      <c r="J4861" s="4" t="s">
        <v>14662</v>
      </c>
      <c r="L4861" s="19"/>
    </row>
    <row r="4862" spans="2:12" x14ac:dyDescent="0.25">
      <c r="B4862" s="10" t="s">
        <v>7502</v>
      </c>
      <c r="C4862" s="10" t="s">
        <v>3737</v>
      </c>
      <c r="D4862" s="10" t="s">
        <v>8175</v>
      </c>
      <c r="E4862" s="9">
        <v>20682</v>
      </c>
      <c r="F4862" s="5">
        <v>40909</v>
      </c>
      <c r="G4862" s="7" t="s">
        <v>14096</v>
      </c>
      <c r="H4862" s="7" t="s">
        <v>14101</v>
      </c>
      <c r="I4862" s="7" t="s">
        <v>14130</v>
      </c>
      <c r="J4862" s="4">
        <v>2012</v>
      </c>
      <c r="L4862" s="19"/>
    </row>
    <row r="4863" spans="2:12" ht="25.5" x14ac:dyDescent="0.25">
      <c r="B4863" s="10" t="s">
        <v>616</v>
      </c>
      <c r="C4863" s="10" t="s">
        <v>606</v>
      </c>
      <c r="D4863" s="10" t="s">
        <v>697</v>
      </c>
      <c r="E4863" s="9">
        <v>600000</v>
      </c>
      <c r="F4863" s="5">
        <v>43681</v>
      </c>
      <c r="G4863" s="7" t="s">
        <v>14096</v>
      </c>
      <c r="H4863" s="7" t="s">
        <v>14101</v>
      </c>
      <c r="I4863" s="7" t="s">
        <v>14124</v>
      </c>
      <c r="J4863" s="4">
        <v>2019</v>
      </c>
      <c r="L4863" s="19"/>
    </row>
    <row r="4864" spans="2:12" ht="25.5" x14ac:dyDescent="0.25">
      <c r="B4864" s="10" t="s">
        <v>616</v>
      </c>
      <c r="C4864" s="10" t="s">
        <v>594</v>
      </c>
      <c r="D4864" s="10" t="s">
        <v>2082</v>
      </c>
      <c r="E4864" s="9">
        <v>192980000</v>
      </c>
      <c r="F4864" s="5">
        <v>36657</v>
      </c>
      <c r="G4864" s="7" t="s">
        <v>14096</v>
      </c>
      <c r="H4864" s="7" t="s">
        <v>14095</v>
      </c>
      <c r="I4864" s="7" t="s">
        <v>14123</v>
      </c>
      <c r="J4864" s="4">
        <v>2000</v>
      </c>
      <c r="L4864" s="19"/>
    </row>
    <row r="4865" spans="2:12" x14ac:dyDescent="0.25">
      <c r="B4865" s="10" t="s">
        <v>616</v>
      </c>
      <c r="C4865" s="10" t="s">
        <v>3737</v>
      </c>
      <c r="D4865" s="10" t="s">
        <v>1357</v>
      </c>
      <c r="E4865" s="9">
        <v>2500000</v>
      </c>
      <c r="F4865" s="5">
        <v>40004</v>
      </c>
      <c r="G4865" s="7" t="s">
        <v>14096</v>
      </c>
      <c r="H4865" s="7" t="s">
        <v>14095</v>
      </c>
      <c r="I4865" s="7" t="s">
        <v>14123</v>
      </c>
      <c r="J4865" s="4">
        <v>2009</v>
      </c>
      <c r="L4865" s="19"/>
    </row>
    <row r="4866" spans="2:12" x14ac:dyDescent="0.25">
      <c r="B4866" s="10" t="s">
        <v>616</v>
      </c>
      <c r="C4866" s="10" t="s">
        <v>3735</v>
      </c>
      <c r="D4866" s="10" t="s">
        <v>1396</v>
      </c>
      <c r="E4866" s="9">
        <v>8580000</v>
      </c>
      <c r="F4866" s="5">
        <v>39842</v>
      </c>
      <c r="G4866" s="7" t="s">
        <v>14096</v>
      </c>
      <c r="H4866" s="7" t="s">
        <v>14095</v>
      </c>
      <c r="I4866" s="7" t="s">
        <v>14123</v>
      </c>
      <c r="J4866" s="4">
        <v>2009</v>
      </c>
      <c r="L4866" s="19"/>
    </row>
    <row r="4867" spans="2:12" ht="25.5" x14ac:dyDescent="0.25">
      <c r="B4867" s="10" t="s">
        <v>3729</v>
      </c>
      <c r="C4867" s="10" t="s">
        <v>3739</v>
      </c>
      <c r="D4867" s="10" t="s">
        <v>3964</v>
      </c>
      <c r="E4867" s="9">
        <v>350000</v>
      </c>
      <c r="F4867" s="5">
        <v>44110</v>
      </c>
      <c r="G4867" s="7" t="s">
        <v>14092</v>
      </c>
      <c r="H4867" s="7" t="s">
        <v>14098</v>
      </c>
      <c r="I4867" s="7" t="s">
        <v>14130</v>
      </c>
      <c r="J4867" s="4">
        <v>2020</v>
      </c>
      <c r="L4867" s="19"/>
    </row>
    <row r="4868" spans="2:12" ht="25.5" x14ac:dyDescent="0.25">
      <c r="B4868" s="10" t="s">
        <v>3729</v>
      </c>
      <c r="C4868" s="10" t="s">
        <v>592</v>
      </c>
      <c r="D4868" s="10" t="s">
        <v>10353</v>
      </c>
      <c r="E4868" s="9">
        <v>20000</v>
      </c>
      <c r="F4868" s="5">
        <v>42972</v>
      </c>
      <c r="G4868" s="7" t="s">
        <v>14096</v>
      </c>
      <c r="H4868" s="7" t="s">
        <v>14101</v>
      </c>
      <c r="I4868" s="7" t="s">
        <v>14130</v>
      </c>
      <c r="J4868" s="4">
        <v>2017</v>
      </c>
      <c r="L4868" s="19"/>
    </row>
    <row r="4869" spans="2:12" x14ac:dyDescent="0.25">
      <c r="B4869" s="10" t="s">
        <v>3729</v>
      </c>
      <c r="C4869" s="10" t="s">
        <v>595</v>
      </c>
      <c r="D4869" s="10" t="s">
        <v>6087</v>
      </c>
      <c r="E4869" s="9">
        <v>5000000</v>
      </c>
      <c r="F4869" s="5">
        <v>42354</v>
      </c>
      <c r="G4869" s="7" t="s">
        <v>14096</v>
      </c>
      <c r="H4869" s="7" t="s">
        <v>14101</v>
      </c>
      <c r="I4869" s="7" t="s">
        <v>14123</v>
      </c>
      <c r="J4869" s="4">
        <v>2015</v>
      </c>
      <c r="L4869" s="19"/>
    </row>
    <row r="4870" spans="2:12" ht="25.5" x14ac:dyDescent="0.25">
      <c r="B4870" s="10" t="s">
        <v>3729</v>
      </c>
      <c r="C4870" s="10" t="s">
        <v>3739</v>
      </c>
      <c r="D4870" s="10" t="s">
        <v>5582</v>
      </c>
      <c r="E4870" s="9">
        <v>600000</v>
      </c>
      <c r="F4870" s="5">
        <v>42871</v>
      </c>
      <c r="G4870" s="7" t="s">
        <v>14096</v>
      </c>
      <c r="H4870" s="7" t="s">
        <v>14101</v>
      </c>
      <c r="I4870" s="7" t="s">
        <v>14130</v>
      </c>
      <c r="J4870" s="4">
        <v>2017</v>
      </c>
      <c r="L4870" s="19"/>
    </row>
    <row r="4871" spans="2:12" ht="25.5" x14ac:dyDescent="0.25">
      <c r="B4871" s="10" t="s">
        <v>7502</v>
      </c>
      <c r="C4871" s="10" t="s">
        <v>7504</v>
      </c>
      <c r="D4871" s="10" t="s">
        <v>8049</v>
      </c>
      <c r="E4871" s="9">
        <v>70000</v>
      </c>
      <c r="F4871" s="5">
        <v>40909</v>
      </c>
      <c r="G4871" s="7" t="s">
        <v>14096</v>
      </c>
      <c r="H4871" s="7" t="s">
        <v>14101</v>
      </c>
      <c r="I4871" s="7" t="s">
        <v>14130</v>
      </c>
      <c r="J4871" s="4">
        <v>2012</v>
      </c>
      <c r="L4871" s="19"/>
    </row>
    <row r="4872" spans="2:12" ht="25.5" x14ac:dyDescent="0.25">
      <c r="B4872" s="10" t="s">
        <v>7502</v>
      </c>
      <c r="C4872" s="10" t="s">
        <v>7504</v>
      </c>
      <c r="D4872" s="10" t="s">
        <v>8049</v>
      </c>
      <c r="E4872" s="9">
        <v>51821</v>
      </c>
      <c r="F4872" s="5">
        <v>41275</v>
      </c>
      <c r="G4872" s="7" t="s">
        <v>14096</v>
      </c>
      <c r="H4872" s="7" t="s">
        <v>14101</v>
      </c>
      <c r="I4872" s="7" t="s">
        <v>14130</v>
      </c>
      <c r="J4872" s="4">
        <v>2013</v>
      </c>
      <c r="L4872" s="19"/>
    </row>
    <row r="4873" spans="2:12" ht="25.5" x14ac:dyDescent="0.25">
      <c r="B4873" s="10" t="s">
        <v>7502</v>
      </c>
      <c r="C4873" s="10" t="s">
        <v>7504</v>
      </c>
      <c r="D4873" s="10" t="s">
        <v>8049</v>
      </c>
      <c r="E4873" s="9">
        <v>0</v>
      </c>
      <c r="F4873" s="5">
        <v>41640</v>
      </c>
      <c r="G4873" s="7" t="s">
        <v>14096</v>
      </c>
      <c r="H4873" s="7" t="s">
        <v>14101</v>
      </c>
      <c r="I4873" s="7" t="s">
        <v>14130</v>
      </c>
      <c r="J4873" s="4">
        <v>2014</v>
      </c>
      <c r="L4873" s="19"/>
    </row>
    <row r="4874" spans="2:12" ht="25.5" x14ac:dyDescent="0.25">
      <c r="B4874" s="10" t="s">
        <v>3729</v>
      </c>
      <c r="C4874" s="10" t="s">
        <v>3739</v>
      </c>
      <c r="D4874" s="10" t="s">
        <v>10296</v>
      </c>
      <c r="E4874" s="9">
        <v>500000</v>
      </c>
      <c r="F4874" s="5">
        <v>43389</v>
      </c>
      <c r="G4874" s="7" t="s">
        <v>14096</v>
      </c>
      <c r="H4874" s="7" t="s">
        <v>14101</v>
      </c>
      <c r="I4874" s="7" t="s">
        <v>14130</v>
      </c>
      <c r="J4874" s="4">
        <v>2018</v>
      </c>
      <c r="L4874" s="19"/>
    </row>
    <row r="4875" spans="2:12" x14ac:dyDescent="0.25">
      <c r="B4875" s="10" t="s">
        <v>3729</v>
      </c>
      <c r="C4875" s="10" t="s">
        <v>604</v>
      </c>
      <c r="D4875" s="10" t="s">
        <v>4323</v>
      </c>
      <c r="E4875" s="9">
        <v>929800</v>
      </c>
      <c r="F4875" s="5">
        <v>43801</v>
      </c>
      <c r="G4875" s="7" t="s">
        <v>14096</v>
      </c>
      <c r="H4875" s="7" t="s">
        <v>14101</v>
      </c>
      <c r="I4875" s="7" t="s">
        <v>14130</v>
      </c>
      <c r="J4875" s="4">
        <v>2019</v>
      </c>
      <c r="L4875" s="19"/>
    </row>
    <row r="4876" spans="2:12" x14ac:dyDescent="0.25">
      <c r="B4876" s="10" t="s">
        <v>616</v>
      </c>
      <c r="C4876" s="10" t="s">
        <v>598</v>
      </c>
      <c r="D4876" s="10" t="s">
        <v>1286</v>
      </c>
      <c r="E4876" s="9">
        <v>166700000</v>
      </c>
      <c r="F4876" s="5">
        <v>40262</v>
      </c>
      <c r="G4876" s="7" t="s">
        <v>14092</v>
      </c>
      <c r="H4876" s="7" t="s">
        <v>14102</v>
      </c>
      <c r="I4876" s="7" t="s">
        <v>14123</v>
      </c>
      <c r="J4876" s="4">
        <v>2010</v>
      </c>
      <c r="L4876" s="19"/>
    </row>
    <row r="4877" spans="2:12" ht="25.5" x14ac:dyDescent="0.25">
      <c r="B4877" s="10" t="s">
        <v>3729</v>
      </c>
      <c r="C4877" s="10" t="s">
        <v>3739</v>
      </c>
      <c r="D4877" s="10" t="s">
        <v>5542</v>
      </c>
      <c r="E4877" s="9">
        <v>367500</v>
      </c>
      <c r="F4877" s="5">
        <v>42913</v>
      </c>
      <c r="G4877" s="7" t="s">
        <v>14096</v>
      </c>
      <c r="H4877" s="7" t="s">
        <v>14101</v>
      </c>
      <c r="I4877" s="7" t="s">
        <v>14130</v>
      </c>
      <c r="J4877" s="4">
        <v>2017</v>
      </c>
      <c r="L4877" s="19"/>
    </row>
    <row r="4878" spans="2:12" x14ac:dyDescent="0.25">
      <c r="B4878" s="10" t="s">
        <v>3729</v>
      </c>
      <c r="C4878" s="10" t="s">
        <v>3739</v>
      </c>
      <c r="D4878" s="10" t="s">
        <v>4374</v>
      </c>
      <c r="E4878" s="9">
        <v>150000</v>
      </c>
      <c r="F4878" s="5">
        <v>43780</v>
      </c>
      <c r="G4878" s="7" t="s">
        <v>14092</v>
      </c>
      <c r="H4878" s="7" t="s">
        <v>14149</v>
      </c>
      <c r="I4878" s="7" t="s">
        <v>14130</v>
      </c>
      <c r="J4878" s="4">
        <v>2019</v>
      </c>
      <c r="L4878" s="19"/>
    </row>
    <row r="4879" spans="2:12" ht="25.5" x14ac:dyDescent="0.25">
      <c r="B4879" s="10" t="s">
        <v>7502</v>
      </c>
      <c r="C4879" s="10" t="s">
        <v>606</v>
      </c>
      <c r="D4879" s="10" t="s">
        <v>9418</v>
      </c>
      <c r="E4879" s="9">
        <v>2700000</v>
      </c>
      <c r="F4879" s="5">
        <v>43466</v>
      </c>
      <c r="G4879" s="7" t="s">
        <v>14096</v>
      </c>
      <c r="H4879" s="7" t="s">
        <v>14101</v>
      </c>
      <c r="I4879" s="7" t="s">
        <v>14130</v>
      </c>
      <c r="J4879" s="4">
        <v>2019</v>
      </c>
      <c r="L4879" s="19"/>
    </row>
    <row r="4880" spans="2:12" ht="25.5" x14ac:dyDescent="0.25">
      <c r="B4880" s="10" t="s">
        <v>7502</v>
      </c>
      <c r="C4880" s="10" t="s">
        <v>606</v>
      </c>
      <c r="D4880" s="10" t="s">
        <v>9418</v>
      </c>
      <c r="E4880" s="9">
        <v>10931664</v>
      </c>
      <c r="F4880" s="5">
        <v>43831</v>
      </c>
      <c r="G4880" s="7" t="s">
        <v>14096</v>
      </c>
      <c r="H4880" s="7" t="s">
        <v>14101</v>
      </c>
      <c r="I4880" s="7" t="s">
        <v>14130</v>
      </c>
      <c r="J4880" s="4">
        <v>2020</v>
      </c>
      <c r="L4880" s="19"/>
    </row>
    <row r="4881" spans="2:12" ht="25.5" x14ac:dyDescent="0.25">
      <c r="B4881" s="10" t="s">
        <v>14087</v>
      </c>
      <c r="C4881" s="10" t="s">
        <v>606</v>
      </c>
      <c r="D4881" s="10" t="s">
        <v>9418</v>
      </c>
      <c r="E4881" s="9">
        <v>7740167</v>
      </c>
      <c r="F4881" s="5">
        <v>43831</v>
      </c>
      <c r="G4881" s="7" t="s">
        <v>14096</v>
      </c>
      <c r="H4881" s="7" t="s">
        <v>14101</v>
      </c>
      <c r="I4881" s="7" t="s">
        <v>14130</v>
      </c>
      <c r="J4881" s="4">
        <v>2020</v>
      </c>
      <c r="L4881" s="19"/>
    </row>
    <row r="4882" spans="2:12" x14ac:dyDescent="0.25">
      <c r="B4882" s="10" t="s">
        <v>616</v>
      </c>
      <c r="C4882" s="10" t="s">
        <v>601</v>
      </c>
      <c r="D4882" s="10" t="s">
        <v>1413</v>
      </c>
      <c r="E4882" s="9">
        <v>100000000</v>
      </c>
      <c r="F4882" s="5">
        <v>39798</v>
      </c>
      <c r="G4882" s="7" t="s">
        <v>14104</v>
      </c>
      <c r="H4882" s="7" t="s">
        <v>14103</v>
      </c>
      <c r="I4882" s="7" t="s">
        <v>14123</v>
      </c>
      <c r="J4882" s="4">
        <v>2008</v>
      </c>
      <c r="L4882" s="19"/>
    </row>
    <row r="4883" spans="2:12" x14ac:dyDescent="0.25">
      <c r="B4883" s="10" t="s">
        <v>616</v>
      </c>
      <c r="C4883" s="10" t="s">
        <v>3740</v>
      </c>
      <c r="D4883" s="10" t="s">
        <v>701</v>
      </c>
      <c r="E4883" s="9">
        <v>23000000</v>
      </c>
      <c r="F4883" s="5">
        <v>43655</v>
      </c>
      <c r="G4883" s="7" t="s">
        <v>14096</v>
      </c>
      <c r="H4883" s="7" t="s">
        <v>14101</v>
      </c>
      <c r="I4883" s="7" t="s">
        <v>14124</v>
      </c>
      <c r="J4883" s="4">
        <v>2019</v>
      </c>
      <c r="L4883" s="19"/>
    </row>
    <row r="4884" spans="2:12" x14ac:dyDescent="0.25">
      <c r="B4884" s="10" t="s">
        <v>616</v>
      </c>
      <c r="C4884" s="10" t="s">
        <v>3732</v>
      </c>
      <c r="D4884" s="10" t="s">
        <v>2348</v>
      </c>
      <c r="E4884" s="9">
        <v>16000000</v>
      </c>
      <c r="F4884" s="5">
        <v>34970</v>
      </c>
      <c r="G4884" s="7" t="s">
        <v>14096</v>
      </c>
      <c r="H4884" s="7" t="s">
        <v>14101</v>
      </c>
      <c r="I4884" s="7" t="s">
        <v>14123</v>
      </c>
      <c r="J4884" s="4">
        <v>1995</v>
      </c>
      <c r="L4884" s="19"/>
    </row>
    <row r="4885" spans="2:12" x14ac:dyDescent="0.25">
      <c r="B4885" s="10" t="s">
        <v>616</v>
      </c>
      <c r="C4885" s="10" t="s">
        <v>3733</v>
      </c>
      <c r="D4885" s="10" t="s">
        <v>2051</v>
      </c>
      <c r="E4885" s="9">
        <v>33300000</v>
      </c>
      <c r="F4885" s="5">
        <v>36874</v>
      </c>
      <c r="G4885" s="7" t="s">
        <v>14096</v>
      </c>
      <c r="H4885" s="7" t="s">
        <v>14101</v>
      </c>
      <c r="I4885" s="7" t="s">
        <v>14123</v>
      </c>
      <c r="J4885" s="4">
        <v>2000</v>
      </c>
      <c r="L4885" s="19"/>
    </row>
    <row r="4886" spans="2:12" x14ac:dyDescent="0.25">
      <c r="B4886" s="10" t="s">
        <v>3729</v>
      </c>
      <c r="C4886" s="10" t="s">
        <v>596</v>
      </c>
      <c r="D4886" s="10" t="s">
        <v>7078</v>
      </c>
      <c r="E4886" s="9">
        <v>200000000</v>
      </c>
      <c r="F4886" s="5">
        <v>41780</v>
      </c>
      <c r="G4886" s="7" t="s">
        <v>14096</v>
      </c>
      <c r="H4886" s="7" t="s">
        <v>14101</v>
      </c>
      <c r="I4886" s="7" t="s">
        <v>14123</v>
      </c>
      <c r="J4886" s="4">
        <v>2014</v>
      </c>
      <c r="L4886" s="19"/>
    </row>
    <row r="4887" spans="2:12" ht="25.5" x14ac:dyDescent="0.25">
      <c r="B4887" s="10" t="s">
        <v>3729</v>
      </c>
      <c r="C4887" s="10" t="s">
        <v>3739</v>
      </c>
      <c r="D4887" s="10" t="s">
        <v>6701</v>
      </c>
      <c r="E4887" s="9">
        <v>30000</v>
      </c>
      <c r="F4887" s="5">
        <v>41984</v>
      </c>
      <c r="G4887" s="7" t="s">
        <v>14104</v>
      </c>
      <c r="H4887" s="7" t="s">
        <v>14122</v>
      </c>
      <c r="I4887" s="7" t="s">
        <v>14130</v>
      </c>
      <c r="J4887" s="4">
        <v>2014</v>
      </c>
      <c r="L4887" s="19"/>
    </row>
    <row r="4888" spans="2:12" ht="25.5" x14ac:dyDescent="0.25">
      <c r="B4888" s="10" t="s">
        <v>3729</v>
      </c>
      <c r="C4888" s="10" t="s">
        <v>599</v>
      </c>
      <c r="D4888" s="10" t="s">
        <v>5517</v>
      </c>
      <c r="E4888" s="9">
        <v>795000</v>
      </c>
      <c r="F4888" s="5">
        <v>42929</v>
      </c>
      <c r="G4888" s="7" t="s">
        <v>14091</v>
      </c>
      <c r="H4888" s="7" t="s">
        <v>14252</v>
      </c>
      <c r="I4888" s="7" t="s">
        <v>14130</v>
      </c>
      <c r="J4888" s="4">
        <v>2017</v>
      </c>
      <c r="L4888" s="19"/>
    </row>
    <row r="4889" spans="2:12" x14ac:dyDescent="0.25">
      <c r="B4889" s="10" t="s">
        <v>7502</v>
      </c>
      <c r="C4889" s="10" t="s">
        <v>604</v>
      </c>
      <c r="D4889" s="10" t="s">
        <v>9556</v>
      </c>
      <c r="E4889" s="9">
        <v>98932</v>
      </c>
      <c r="F4889" s="5">
        <v>43466</v>
      </c>
      <c r="G4889" s="7" t="s">
        <v>14096</v>
      </c>
      <c r="H4889" s="7" t="s">
        <v>14101</v>
      </c>
      <c r="I4889" s="7" t="s">
        <v>14130</v>
      </c>
      <c r="J4889" s="4">
        <v>2019</v>
      </c>
      <c r="L4889" s="19"/>
    </row>
    <row r="4890" spans="2:12" x14ac:dyDescent="0.25">
      <c r="B4890" s="10" t="s">
        <v>7502</v>
      </c>
      <c r="C4890" s="10" t="s">
        <v>604</v>
      </c>
      <c r="D4890" s="10" t="s">
        <v>9556</v>
      </c>
      <c r="E4890" s="9">
        <v>312945</v>
      </c>
      <c r="F4890" s="5">
        <v>43831</v>
      </c>
      <c r="G4890" s="7" t="s">
        <v>14096</v>
      </c>
      <c r="H4890" s="7" t="s">
        <v>14101</v>
      </c>
      <c r="I4890" s="7" t="s">
        <v>14130</v>
      </c>
      <c r="J4890" s="4">
        <v>2020</v>
      </c>
      <c r="L4890" s="19"/>
    </row>
    <row r="4891" spans="2:12" x14ac:dyDescent="0.25">
      <c r="B4891" s="10" t="s">
        <v>14087</v>
      </c>
      <c r="C4891" s="10" t="s">
        <v>604</v>
      </c>
      <c r="D4891" s="10" t="s">
        <v>9556</v>
      </c>
      <c r="E4891" s="9">
        <v>87598</v>
      </c>
      <c r="F4891" s="5">
        <v>43831</v>
      </c>
      <c r="G4891" s="7" t="s">
        <v>14096</v>
      </c>
      <c r="H4891" s="7" t="s">
        <v>14101</v>
      </c>
      <c r="I4891" s="7" t="s">
        <v>14130</v>
      </c>
      <c r="J4891" s="4">
        <v>2020</v>
      </c>
      <c r="L4891" s="19"/>
    </row>
    <row r="4892" spans="2:12" x14ac:dyDescent="0.25">
      <c r="B4892" s="10" t="s">
        <v>7502</v>
      </c>
      <c r="C4892" s="10" t="s">
        <v>597</v>
      </c>
      <c r="D4892" s="10" t="s">
        <v>9052</v>
      </c>
      <c r="E4892" s="9">
        <v>0</v>
      </c>
      <c r="F4892" s="5">
        <v>42370</v>
      </c>
      <c r="G4892" s="7" t="s">
        <v>14104</v>
      </c>
      <c r="H4892" s="7" t="s">
        <v>14103</v>
      </c>
      <c r="I4892" s="7" t="s">
        <v>14130</v>
      </c>
      <c r="J4892" s="4">
        <v>2016</v>
      </c>
      <c r="L4892" s="19"/>
    </row>
    <row r="4893" spans="2:12" x14ac:dyDescent="0.25">
      <c r="B4893" s="10" t="s">
        <v>7502</v>
      </c>
      <c r="C4893" s="10" t="s">
        <v>597</v>
      </c>
      <c r="D4893" s="10" t="s">
        <v>9052</v>
      </c>
      <c r="E4893" s="9">
        <v>385253</v>
      </c>
      <c r="F4893" s="5">
        <v>42736</v>
      </c>
      <c r="G4893" s="7" t="s">
        <v>14104</v>
      </c>
      <c r="H4893" s="7" t="s">
        <v>14103</v>
      </c>
      <c r="I4893" s="7" t="s">
        <v>14130</v>
      </c>
      <c r="J4893" s="4">
        <v>2017</v>
      </c>
      <c r="L4893" s="19"/>
    </row>
    <row r="4894" spans="2:12" x14ac:dyDescent="0.25">
      <c r="B4894" s="10" t="s">
        <v>7502</v>
      </c>
      <c r="C4894" s="10" t="s">
        <v>597</v>
      </c>
      <c r="D4894" s="10" t="s">
        <v>9052</v>
      </c>
      <c r="E4894" s="9">
        <v>8990</v>
      </c>
      <c r="F4894" s="5">
        <v>43101</v>
      </c>
      <c r="G4894" s="7" t="s">
        <v>14104</v>
      </c>
      <c r="H4894" s="7" t="s">
        <v>14103</v>
      </c>
      <c r="I4894" s="7" t="s">
        <v>14130</v>
      </c>
      <c r="J4894" s="4">
        <v>2018</v>
      </c>
      <c r="L4894" s="19"/>
    </row>
    <row r="4895" spans="2:12" x14ac:dyDescent="0.25">
      <c r="B4895" s="10" t="s">
        <v>7502</v>
      </c>
      <c r="C4895" s="10" t="s">
        <v>597</v>
      </c>
      <c r="D4895" s="10" t="s">
        <v>9052</v>
      </c>
      <c r="E4895" s="9">
        <v>137</v>
      </c>
      <c r="F4895" s="5">
        <v>43466</v>
      </c>
      <c r="G4895" s="7" t="s">
        <v>14104</v>
      </c>
      <c r="H4895" s="7" t="s">
        <v>14103</v>
      </c>
      <c r="I4895" s="7" t="s">
        <v>14130</v>
      </c>
      <c r="J4895" s="4">
        <v>2019</v>
      </c>
      <c r="L4895" s="19"/>
    </row>
    <row r="4896" spans="2:12" ht="25.5" x14ac:dyDescent="0.25">
      <c r="B4896" s="10" t="s">
        <v>3729</v>
      </c>
      <c r="C4896" s="10" t="s">
        <v>604</v>
      </c>
      <c r="D4896" s="10" t="s">
        <v>5366</v>
      </c>
      <c r="E4896" s="9">
        <v>750000</v>
      </c>
      <c r="F4896" s="5">
        <v>43034</v>
      </c>
      <c r="G4896" s="7" t="s">
        <v>14104</v>
      </c>
      <c r="H4896" s="7" t="s">
        <v>14122</v>
      </c>
      <c r="I4896" s="7" t="s">
        <v>14123</v>
      </c>
      <c r="J4896" s="4">
        <v>2017</v>
      </c>
      <c r="L4896" s="19"/>
    </row>
    <row r="4897" spans="2:12" ht="25.5" x14ac:dyDescent="0.25">
      <c r="B4897" s="10" t="s">
        <v>3729</v>
      </c>
      <c r="C4897" s="10" t="s">
        <v>604</v>
      </c>
      <c r="D4897" s="10" t="s">
        <v>5366</v>
      </c>
      <c r="E4897" s="9">
        <v>250000</v>
      </c>
      <c r="F4897" s="5">
        <v>43034</v>
      </c>
      <c r="G4897" s="7" t="s">
        <v>14104</v>
      </c>
      <c r="H4897" s="7" t="s">
        <v>14122</v>
      </c>
      <c r="I4897" s="7" t="s">
        <v>14130</v>
      </c>
      <c r="J4897" s="4">
        <v>2017</v>
      </c>
      <c r="L4897" s="19"/>
    </row>
    <row r="4898" spans="2:12" x14ac:dyDescent="0.25">
      <c r="B4898" s="10" t="s">
        <v>3729</v>
      </c>
      <c r="C4898" s="10" t="s">
        <v>3733</v>
      </c>
      <c r="D4898" s="10" t="s">
        <v>5859</v>
      </c>
      <c r="E4898" s="9">
        <v>1969499</v>
      </c>
      <c r="F4898" s="5">
        <v>42655</v>
      </c>
      <c r="G4898" s="7" t="s">
        <v>14104</v>
      </c>
      <c r="H4898" s="7" t="s">
        <v>14103</v>
      </c>
      <c r="I4898" s="7" t="s">
        <v>14130</v>
      </c>
      <c r="J4898" s="4">
        <v>2016</v>
      </c>
      <c r="L4898" s="19"/>
    </row>
    <row r="4899" spans="2:12" ht="25.5" x14ac:dyDescent="0.25">
      <c r="B4899" s="10" t="s">
        <v>3729</v>
      </c>
      <c r="C4899" s="10" t="s">
        <v>606</v>
      </c>
      <c r="D4899" s="10" t="s">
        <v>6436</v>
      </c>
      <c r="E4899" s="9">
        <v>354500</v>
      </c>
      <c r="F4899" s="5">
        <v>42215</v>
      </c>
      <c r="G4899" s="7" t="s">
        <v>14104</v>
      </c>
      <c r="H4899" s="7" t="s">
        <v>14122</v>
      </c>
      <c r="I4899" s="7" t="s">
        <v>14130</v>
      </c>
      <c r="J4899" s="4">
        <v>2015</v>
      </c>
      <c r="L4899" s="19"/>
    </row>
    <row r="4900" spans="2:12" x14ac:dyDescent="0.25">
      <c r="B4900" s="10" t="s">
        <v>5</v>
      </c>
      <c r="C4900" s="10" t="s">
        <v>603</v>
      </c>
      <c r="D4900" s="10" t="s">
        <v>290</v>
      </c>
      <c r="E4900" s="9">
        <v>140000000</v>
      </c>
      <c r="F4900" s="5">
        <v>40533</v>
      </c>
      <c r="G4900" s="7" t="s">
        <v>14096</v>
      </c>
      <c r="H4900" s="7" t="s">
        <v>14095</v>
      </c>
      <c r="I4900" s="7" t="s">
        <v>14140</v>
      </c>
      <c r="J4900" s="4">
        <v>2010</v>
      </c>
      <c r="L4900" s="19"/>
    </row>
    <row r="4901" spans="2:12" ht="25.5" x14ac:dyDescent="0.25">
      <c r="B4901" s="10" t="s">
        <v>3729</v>
      </c>
      <c r="C4901" s="10" t="s">
        <v>594</v>
      </c>
      <c r="D4901" s="10" t="s">
        <v>3981</v>
      </c>
      <c r="E4901" s="9">
        <v>150000</v>
      </c>
      <c r="F4901" s="5">
        <v>44095</v>
      </c>
      <c r="G4901" s="7" t="s">
        <v>14091</v>
      </c>
      <c r="H4901" s="7" t="s">
        <v>14094</v>
      </c>
      <c r="I4901" s="7" t="s">
        <v>14130</v>
      </c>
      <c r="J4901" s="4">
        <v>2020</v>
      </c>
      <c r="L4901" s="19"/>
    </row>
    <row r="4902" spans="2:12" ht="25.5" x14ac:dyDescent="0.25">
      <c r="B4902" s="10" t="s">
        <v>616</v>
      </c>
      <c r="C4902" s="10" t="s">
        <v>7498</v>
      </c>
      <c r="D4902" s="10" t="s">
        <v>1609</v>
      </c>
      <c r="E4902" s="9">
        <v>1080000</v>
      </c>
      <c r="F4902" s="5">
        <v>39069</v>
      </c>
      <c r="G4902" s="7" t="s">
        <v>14096</v>
      </c>
      <c r="H4902" s="7" t="s">
        <v>14101</v>
      </c>
      <c r="I4902" s="7" t="s">
        <v>14123</v>
      </c>
      <c r="J4902" s="4">
        <v>2006</v>
      </c>
      <c r="L4902" s="19"/>
    </row>
    <row r="4903" spans="2:12" ht="25.5" x14ac:dyDescent="0.25">
      <c r="B4903" s="10" t="s">
        <v>7502</v>
      </c>
      <c r="C4903" s="10" t="s">
        <v>606</v>
      </c>
      <c r="D4903" s="10" t="s">
        <v>9071</v>
      </c>
      <c r="E4903" s="9">
        <v>1980341</v>
      </c>
      <c r="F4903" s="5">
        <v>42736</v>
      </c>
      <c r="G4903" s="7" t="s">
        <v>14096</v>
      </c>
      <c r="H4903" s="7" t="s">
        <v>14101</v>
      </c>
      <c r="I4903" s="7" t="s">
        <v>14130</v>
      </c>
      <c r="J4903" s="4">
        <v>2017</v>
      </c>
      <c r="L4903" s="19"/>
    </row>
    <row r="4904" spans="2:12" ht="25.5" x14ac:dyDescent="0.25">
      <c r="B4904" s="10" t="s">
        <v>7502</v>
      </c>
      <c r="C4904" s="10" t="s">
        <v>606</v>
      </c>
      <c r="D4904" s="10" t="s">
        <v>9071</v>
      </c>
      <c r="E4904" s="9">
        <v>4859391</v>
      </c>
      <c r="F4904" s="5">
        <v>43101</v>
      </c>
      <c r="G4904" s="7" t="s">
        <v>14096</v>
      </c>
      <c r="H4904" s="7" t="s">
        <v>14101</v>
      </c>
      <c r="I4904" s="7" t="s">
        <v>14130</v>
      </c>
      <c r="J4904" s="4">
        <v>2018</v>
      </c>
      <c r="L4904" s="19"/>
    </row>
    <row r="4905" spans="2:12" ht="25.5" x14ac:dyDescent="0.25">
      <c r="B4905" s="10" t="s">
        <v>7502</v>
      </c>
      <c r="C4905" s="10" t="s">
        <v>606</v>
      </c>
      <c r="D4905" s="10" t="s">
        <v>9071</v>
      </c>
      <c r="E4905" s="9">
        <v>5800000</v>
      </c>
      <c r="F4905" s="5">
        <v>43466</v>
      </c>
      <c r="G4905" s="7" t="s">
        <v>14096</v>
      </c>
      <c r="H4905" s="7" t="s">
        <v>14101</v>
      </c>
      <c r="I4905" s="7" t="s">
        <v>14130</v>
      </c>
      <c r="J4905" s="4">
        <v>2019</v>
      </c>
      <c r="L4905" s="19"/>
    </row>
    <row r="4906" spans="2:12" ht="25.5" x14ac:dyDescent="0.25">
      <c r="B4906" s="10" t="s">
        <v>7502</v>
      </c>
      <c r="C4906" s="10" t="s">
        <v>606</v>
      </c>
      <c r="D4906" s="10" t="s">
        <v>9071</v>
      </c>
      <c r="E4906" s="9">
        <v>5750000</v>
      </c>
      <c r="F4906" s="5">
        <v>43831</v>
      </c>
      <c r="G4906" s="7" t="s">
        <v>14096</v>
      </c>
      <c r="H4906" s="7" t="s">
        <v>14101</v>
      </c>
      <c r="I4906" s="7" t="s">
        <v>14130</v>
      </c>
      <c r="J4906" s="4">
        <v>2020</v>
      </c>
      <c r="L4906" s="19"/>
    </row>
    <row r="4907" spans="2:12" ht="25.5" x14ac:dyDescent="0.25">
      <c r="B4907" s="10" t="s">
        <v>14087</v>
      </c>
      <c r="C4907" s="10" t="s">
        <v>606</v>
      </c>
      <c r="D4907" s="10" t="s">
        <v>9071</v>
      </c>
      <c r="E4907" s="9">
        <v>4237454</v>
      </c>
      <c r="F4907" s="5">
        <v>43831</v>
      </c>
      <c r="G4907" s="7" t="s">
        <v>14096</v>
      </c>
      <c r="H4907" s="7" t="s">
        <v>14101</v>
      </c>
      <c r="I4907" s="7" t="s">
        <v>14130</v>
      </c>
      <c r="J4907" s="4">
        <v>2020</v>
      </c>
      <c r="L4907" s="19"/>
    </row>
    <row r="4908" spans="2:12" ht="25.5" x14ac:dyDescent="0.25">
      <c r="B4908" s="10" t="s">
        <v>7502</v>
      </c>
      <c r="C4908" s="10" t="s">
        <v>7504</v>
      </c>
      <c r="D4908" s="10" t="s">
        <v>8537</v>
      </c>
      <c r="E4908" s="9">
        <v>0</v>
      </c>
      <c r="F4908" s="5">
        <v>41275</v>
      </c>
      <c r="G4908" s="7" t="s">
        <v>14096</v>
      </c>
      <c r="H4908" s="7" t="s">
        <v>14101</v>
      </c>
      <c r="I4908" s="7" t="s">
        <v>14130</v>
      </c>
      <c r="J4908" s="4">
        <v>2013</v>
      </c>
      <c r="L4908" s="19"/>
    </row>
    <row r="4909" spans="2:12" ht="25.5" x14ac:dyDescent="0.25">
      <c r="B4909" s="10" t="s">
        <v>7502</v>
      </c>
      <c r="C4909" s="10" t="s">
        <v>7504</v>
      </c>
      <c r="D4909" s="10" t="s">
        <v>8537</v>
      </c>
      <c r="E4909" s="9">
        <v>894273</v>
      </c>
      <c r="F4909" s="5">
        <v>41640</v>
      </c>
      <c r="G4909" s="7" t="s">
        <v>14096</v>
      </c>
      <c r="H4909" s="7" t="s">
        <v>14101</v>
      </c>
      <c r="I4909" s="7" t="s">
        <v>14130</v>
      </c>
      <c r="J4909" s="4">
        <v>2014</v>
      </c>
      <c r="L4909" s="19"/>
    </row>
    <row r="4910" spans="2:12" ht="25.5" x14ac:dyDescent="0.25">
      <c r="B4910" s="10" t="s">
        <v>7502</v>
      </c>
      <c r="C4910" s="10" t="s">
        <v>7504</v>
      </c>
      <c r="D4910" s="10" t="s">
        <v>8537</v>
      </c>
      <c r="E4910" s="9">
        <v>388837</v>
      </c>
      <c r="F4910" s="5">
        <v>42005</v>
      </c>
      <c r="G4910" s="7" t="s">
        <v>14096</v>
      </c>
      <c r="H4910" s="7" t="s">
        <v>14101</v>
      </c>
      <c r="I4910" s="7" t="s">
        <v>14130</v>
      </c>
      <c r="J4910" s="4">
        <v>2015</v>
      </c>
      <c r="L4910" s="19"/>
    </row>
    <row r="4911" spans="2:12" ht="25.5" x14ac:dyDescent="0.25">
      <c r="B4911" s="10" t="s">
        <v>7502</v>
      </c>
      <c r="C4911" s="10" t="s">
        <v>7504</v>
      </c>
      <c r="D4911" s="10" t="s">
        <v>8537</v>
      </c>
      <c r="E4911" s="9">
        <v>145553</v>
      </c>
      <c r="F4911" s="5">
        <v>42370</v>
      </c>
      <c r="G4911" s="7" t="s">
        <v>14096</v>
      </c>
      <c r="H4911" s="7" t="s">
        <v>14101</v>
      </c>
      <c r="I4911" s="7" t="s">
        <v>14130</v>
      </c>
      <c r="J4911" s="4">
        <v>2016</v>
      </c>
      <c r="L4911" s="19"/>
    </row>
    <row r="4912" spans="2:12" ht="25.5" x14ac:dyDescent="0.25">
      <c r="B4912" s="10" t="s">
        <v>7502</v>
      </c>
      <c r="C4912" s="10" t="s">
        <v>7504</v>
      </c>
      <c r="D4912" s="10" t="s">
        <v>8537</v>
      </c>
      <c r="E4912" s="9">
        <v>237270</v>
      </c>
      <c r="F4912" s="5">
        <v>42736</v>
      </c>
      <c r="G4912" s="7" t="s">
        <v>14096</v>
      </c>
      <c r="H4912" s="7" t="s">
        <v>14101</v>
      </c>
      <c r="I4912" s="7" t="s">
        <v>14130</v>
      </c>
      <c r="J4912" s="4">
        <v>2017</v>
      </c>
      <c r="L4912" s="19"/>
    </row>
    <row r="4913" spans="2:12" ht="25.5" x14ac:dyDescent="0.25">
      <c r="B4913" s="10" t="s">
        <v>7502</v>
      </c>
      <c r="C4913" s="10" t="s">
        <v>7504</v>
      </c>
      <c r="D4913" s="10" t="s">
        <v>8537</v>
      </c>
      <c r="E4913" s="9">
        <v>68004</v>
      </c>
      <c r="F4913" s="5">
        <v>43101</v>
      </c>
      <c r="G4913" s="7" t="s">
        <v>14096</v>
      </c>
      <c r="H4913" s="7" t="s">
        <v>14101</v>
      </c>
      <c r="I4913" s="7" t="s">
        <v>14130</v>
      </c>
      <c r="J4913" s="4">
        <v>2018</v>
      </c>
      <c r="L4913" s="19"/>
    </row>
    <row r="4914" spans="2:12" ht="25.5" x14ac:dyDescent="0.25">
      <c r="B4914" s="10" t="s">
        <v>7502</v>
      </c>
      <c r="C4914" s="10" t="s">
        <v>7504</v>
      </c>
      <c r="D4914" s="10" t="s">
        <v>8537</v>
      </c>
      <c r="E4914" s="9">
        <v>43955</v>
      </c>
      <c r="F4914" s="5">
        <v>43466</v>
      </c>
      <c r="G4914" s="7" t="s">
        <v>14096</v>
      </c>
      <c r="H4914" s="7" t="s">
        <v>14101</v>
      </c>
      <c r="I4914" s="7" t="s">
        <v>14130</v>
      </c>
      <c r="J4914" s="4">
        <v>2019</v>
      </c>
      <c r="L4914" s="19"/>
    </row>
    <row r="4915" spans="2:12" ht="25.5" x14ac:dyDescent="0.25">
      <c r="B4915" s="10" t="s">
        <v>3729</v>
      </c>
      <c r="C4915" s="10" t="s">
        <v>598</v>
      </c>
      <c r="D4915" s="10" t="s">
        <v>6763</v>
      </c>
      <c r="E4915" s="9">
        <v>500000</v>
      </c>
      <c r="F4915" s="5">
        <v>41964</v>
      </c>
      <c r="G4915" s="7" t="s">
        <v>14092</v>
      </c>
      <c r="H4915" s="7" t="s">
        <v>14160</v>
      </c>
      <c r="I4915" s="7" t="s">
        <v>14130</v>
      </c>
      <c r="J4915" s="4">
        <v>2014</v>
      </c>
      <c r="L4915" s="19"/>
    </row>
    <row r="4916" spans="2:12" x14ac:dyDescent="0.25">
      <c r="B4916" s="10" t="s">
        <v>7502</v>
      </c>
      <c r="C4916" s="10" t="s">
        <v>597</v>
      </c>
      <c r="D4916" s="10" t="s">
        <v>14764</v>
      </c>
      <c r="E4916" s="9">
        <v>49000</v>
      </c>
      <c r="F4916" s="5">
        <v>43831</v>
      </c>
      <c r="G4916" s="7" t="s">
        <v>14092</v>
      </c>
      <c r="H4916" s="7" t="s">
        <v>14098</v>
      </c>
      <c r="I4916" s="7" t="s">
        <v>14130</v>
      </c>
      <c r="J4916" s="4">
        <v>2020</v>
      </c>
      <c r="L4916" s="19"/>
    </row>
    <row r="4917" spans="2:12" x14ac:dyDescent="0.25">
      <c r="B4917" s="10" t="s">
        <v>14087</v>
      </c>
      <c r="C4917" s="10" t="s">
        <v>597</v>
      </c>
      <c r="D4917" s="10" t="s">
        <v>14764</v>
      </c>
      <c r="E4917" s="9">
        <v>15952</v>
      </c>
      <c r="F4917" s="5">
        <v>43831</v>
      </c>
      <c r="G4917" s="7" t="s">
        <v>14092</v>
      </c>
      <c r="H4917" s="7" t="s">
        <v>14098</v>
      </c>
      <c r="I4917" s="7" t="s">
        <v>14130</v>
      </c>
      <c r="J4917" s="4">
        <v>2020</v>
      </c>
      <c r="L4917" s="19"/>
    </row>
    <row r="4918" spans="2:12" x14ac:dyDescent="0.25">
      <c r="B4918" s="10" t="s">
        <v>7502</v>
      </c>
      <c r="C4918" s="10" t="s">
        <v>3738</v>
      </c>
      <c r="D4918" s="10" t="s">
        <v>14765</v>
      </c>
      <c r="E4918" s="9">
        <v>67900</v>
      </c>
      <c r="F4918" s="5">
        <v>41275</v>
      </c>
      <c r="G4918" s="7" t="s">
        <v>14096</v>
      </c>
      <c r="H4918" s="7" t="s">
        <v>14101</v>
      </c>
      <c r="I4918" s="7" t="s">
        <v>14130</v>
      </c>
      <c r="J4918" s="4">
        <v>2013</v>
      </c>
      <c r="L4918" s="19"/>
    </row>
    <row r="4919" spans="2:12" x14ac:dyDescent="0.25">
      <c r="B4919" s="10" t="s">
        <v>7502</v>
      </c>
      <c r="C4919" s="10" t="s">
        <v>3738</v>
      </c>
      <c r="D4919" s="10" t="s">
        <v>14765</v>
      </c>
      <c r="E4919" s="9">
        <v>60431</v>
      </c>
      <c r="F4919" s="5">
        <v>41640</v>
      </c>
      <c r="G4919" s="7" t="s">
        <v>14096</v>
      </c>
      <c r="H4919" s="7" t="s">
        <v>14101</v>
      </c>
      <c r="I4919" s="7" t="s">
        <v>14130</v>
      </c>
      <c r="J4919" s="4">
        <v>2014</v>
      </c>
      <c r="L4919" s="19"/>
    </row>
    <row r="4920" spans="2:12" ht="25.5" x14ac:dyDescent="0.25">
      <c r="B4920" s="10" t="s">
        <v>3729</v>
      </c>
      <c r="C4920" s="10" t="s">
        <v>3739</v>
      </c>
      <c r="D4920" s="10" t="s">
        <v>6403</v>
      </c>
      <c r="E4920" s="9">
        <v>250000</v>
      </c>
      <c r="F4920" s="5">
        <v>42235</v>
      </c>
      <c r="G4920" s="7" t="s">
        <v>14091</v>
      </c>
      <c r="H4920" s="7" t="s">
        <v>14138</v>
      </c>
      <c r="I4920" s="7" t="s">
        <v>14130</v>
      </c>
      <c r="J4920" s="4">
        <v>2015</v>
      </c>
      <c r="L4920" s="19"/>
    </row>
    <row r="4921" spans="2:12" ht="25.5" x14ac:dyDescent="0.25">
      <c r="B4921" s="10" t="s">
        <v>3729</v>
      </c>
      <c r="C4921" s="10" t="s">
        <v>3734</v>
      </c>
      <c r="D4921" s="10" t="s">
        <v>4775</v>
      </c>
      <c r="E4921" s="9">
        <v>582682</v>
      </c>
      <c r="F4921" s="5">
        <v>43441</v>
      </c>
      <c r="G4921" s="7" t="s">
        <v>14096</v>
      </c>
      <c r="H4921" s="7" t="s">
        <v>14095</v>
      </c>
      <c r="I4921" s="7" t="s">
        <v>14130</v>
      </c>
      <c r="J4921" s="4">
        <v>2018</v>
      </c>
      <c r="L4921" s="19"/>
    </row>
    <row r="4922" spans="2:12" ht="25.5" x14ac:dyDescent="0.25">
      <c r="B4922" s="10" t="s">
        <v>3729</v>
      </c>
      <c r="C4922" s="10" t="s">
        <v>3739</v>
      </c>
      <c r="D4922" s="10" t="s">
        <v>10220</v>
      </c>
      <c r="E4922" s="9">
        <v>161000</v>
      </c>
      <c r="F4922" s="5">
        <v>44034</v>
      </c>
      <c r="G4922" s="7" t="s">
        <v>14091</v>
      </c>
      <c r="H4922" s="7" t="s">
        <v>14099</v>
      </c>
      <c r="I4922" s="7" t="s">
        <v>14130</v>
      </c>
      <c r="J4922" s="4">
        <v>2020</v>
      </c>
      <c r="L4922" s="19"/>
    </row>
    <row r="4923" spans="2:12" ht="25.5" x14ac:dyDescent="0.25">
      <c r="B4923" s="10" t="s">
        <v>3729</v>
      </c>
      <c r="C4923" s="10" t="s">
        <v>3739</v>
      </c>
      <c r="D4923" s="10" t="s">
        <v>5001</v>
      </c>
      <c r="E4923" s="9">
        <v>850000</v>
      </c>
      <c r="F4923" s="5">
        <v>43350</v>
      </c>
      <c r="G4923" s="7" t="s">
        <v>14096</v>
      </c>
      <c r="H4923" s="7" t="s">
        <v>14101</v>
      </c>
      <c r="I4923" s="7" t="s">
        <v>14130</v>
      </c>
      <c r="J4923" s="4">
        <v>2018</v>
      </c>
      <c r="L4923" s="19"/>
    </row>
    <row r="4924" spans="2:12" ht="25.5" x14ac:dyDescent="0.25">
      <c r="B4924" s="10" t="s">
        <v>3729</v>
      </c>
      <c r="C4924" s="10" t="s">
        <v>3739</v>
      </c>
      <c r="D4924" s="10" t="s">
        <v>5946</v>
      </c>
      <c r="E4924" s="9">
        <v>998000</v>
      </c>
      <c r="F4924" s="5">
        <v>42583</v>
      </c>
      <c r="G4924" s="7" t="s">
        <v>14096</v>
      </c>
      <c r="H4924" s="7" t="s">
        <v>14101</v>
      </c>
      <c r="I4924" s="7" t="s">
        <v>14130</v>
      </c>
      <c r="J4924" s="4">
        <v>2016</v>
      </c>
      <c r="L4924" s="19"/>
    </row>
    <row r="4925" spans="2:12" x14ac:dyDescent="0.25">
      <c r="B4925" s="10" t="s">
        <v>7502</v>
      </c>
      <c r="C4925" s="10" t="s">
        <v>604</v>
      </c>
      <c r="D4925" s="10" t="s">
        <v>8038</v>
      </c>
      <c r="E4925" s="9">
        <v>75322</v>
      </c>
      <c r="F4925" s="5">
        <v>40909</v>
      </c>
      <c r="G4925" s="7" t="s">
        <v>14096</v>
      </c>
      <c r="H4925" s="7" t="s">
        <v>14101</v>
      </c>
      <c r="I4925" s="7" t="s">
        <v>14130</v>
      </c>
      <c r="J4925" s="4">
        <v>2012</v>
      </c>
      <c r="L4925" s="19"/>
    </row>
    <row r="4926" spans="2:12" x14ac:dyDescent="0.25">
      <c r="B4926" s="10" t="s">
        <v>7502</v>
      </c>
      <c r="C4926" s="10" t="s">
        <v>604</v>
      </c>
      <c r="D4926" s="10" t="s">
        <v>8038</v>
      </c>
      <c r="E4926" s="9">
        <v>852</v>
      </c>
      <c r="F4926" s="5">
        <v>41275</v>
      </c>
      <c r="G4926" s="7" t="s">
        <v>14096</v>
      </c>
      <c r="H4926" s="7" t="s">
        <v>14101</v>
      </c>
      <c r="I4926" s="7" t="s">
        <v>14130</v>
      </c>
      <c r="J4926" s="4">
        <v>2013</v>
      </c>
      <c r="L4926" s="19"/>
    </row>
    <row r="4927" spans="2:12" x14ac:dyDescent="0.25">
      <c r="B4927" s="10" t="s">
        <v>7502</v>
      </c>
      <c r="C4927" s="10" t="s">
        <v>604</v>
      </c>
      <c r="D4927" s="10" t="s">
        <v>8038</v>
      </c>
      <c r="E4927" s="9">
        <v>780</v>
      </c>
      <c r="F4927" s="5">
        <v>41640</v>
      </c>
      <c r="G4927" s="7" t="s">
        <v>14096</v>
      </c>
      <c r="H4927" s="7" t="s">
        <v>14101</v>
      </c>
      <c r="I4927" s="7" t="s">
        <v>14130</v>
      </c>
      <c r="J4927" s="4">
        <v>2014</v>
      </c>
      <c r="L4927" s="19"/>
    </row>
    <row r="4928" spans="2:12" x14ac:dyDescent="0.25">
      <c r="B4928" s="10" t="s">
        <v>3729</v>
      </c>
      <c r="C4928" s="10" t="s">
        <v>3732</v>
      </c>
      <c r="D4928" s="10" t="s">
        <v>6199</v>
      </c>
      <c r="E4928" s="9">
        <v>465255</v>
      </c>
      <c r="F4928" s="5">
        <v>42338</v>
      </c>
      <c r="G4928" s="7" t="s">
        <v>14096</v>
      </c>
      <c r="H4928" s="7" t="s">
        <v>14101</v>
      </c>
      <c r="I4928" s="7" t="s">
        <v>14130</v>
      </c>
      <c r="J4928" s="4">
        <v>2015</v>
      </c>
      <c r="L4928" s="19"/>
    </row>
    <row r="4929" spans="2:12" x14ac:dyDescent="0.25">
      <c r="B4929" s="10" t="s">
        <v>7502</v>
      </c>
      <c r="C4929" s="10" t="s">
        <v>598</v>
      </c>
      <c r="D4929" s="10" t="s">
        <v>8542</v>
      </c>
      <c r="E4929" s="9">
        <v>4042899</v>
      </c>
      <c r="F4929" s="5">
        <v>41640</v>
      </c>
      <c r="G4929" s="7" t="s">
        <v>14096</v>
      </c>
      <c r="H4929" s="7" t="s">
        <v>14101</v>
      </c>
      <c r="I4929" s="7" t="s">
        <v>14130</v>
      </c>
      <c r="J4929" s="4">
        <v>2014</v>
      </c>
      <c r="L4929" s="19"/>
    </row>
    <row r="4930" spans="2:12" x14ac:dyDescent="0.25">
      <c r="B4930" s="10" t="s">
        <v>7502</v>
      </c>
      <c r="C4930" s="10" t="s">
        <v>598</v>
      </c>
      <c r="D4930" s="10" t="s">
        <v>8542</v>
      </c>
      <c r="E4930" s="9">
        <v>4539447</v>
      </c>
      <c r="F4930" s="5">
        <v>42005</v>
      </c>
      <c r="G4930" s="7" t="s">
        <v>14096</v>
      </c>
      <c r="H4930" s="7" t="s">
        <v>14101</v>
      </c>
      <c r="I4930" s="7" t="s">
        <v>14130</v>
      </c>
      <c r="J4930" s="4">
        <v>2015</v>
      </c>
      <c r="L4930" s="19"/>
    </row>
    <row r="4931" spans="2:12" x14ac:dyDescent="0.25">
      <c r="B4931" s="10" t="s">
        <v>7502</v>
      </c>
      <c r="C4931" s="10" t="s">
        <v>598</v>
      </c>
      <c r="D4931" s="10" t="s">
        <v>8542</v>
      </c>
      <c r="E4931" s="9">
        <v>3862301</v>
      </c>
      <c r="F4931" s="5">
        <v>42370</v>
      </c>
      <c r="G4931" s="7" t="s">
        <v>14096</v>
      </c>
      <c r="H4931" s="7" t="s">
        <v>14101</v>
      </c>
      <c r="I4931" s="7" t="s">
        <v>14130</v>
      </c>
      <c r="J4931" s="4">
        <v>2016</v>
      </c>
      <c r="L4931" s="19"/>
    </row>
    <row r="4932" spans="2:12" x14ac:dyDescent="0.25">
      <c r="B4932" s="10" t="s">
        <v>7502</v>
      </c>
      <c r="C4932" s="10" t="s">
        <v>598</v>
      </c>
      <c r="D4932" s="10" t="s">
        <v>8542</v>
      </c>
      <c r="E4932" s="9">
        <v>4088507</v>
      </c>
      <c r="F4932" s="5">
        <v>42736</v>
      </c>
      <c r="G4932" s="7" t="s">
        <v>14096</v>
      </c>
      <c r="H4932" s="7" t="s">
        <v>14101</v>
      </c>
      <c r="I4932" s="7" t="s">
        <v>14130</v>
      </c>
      <c r="J4932" s="4">
        <v>2017</v>
      </c>
      <c r="L4932" s="19"/>
    </row>
    <row r="4933" spans="2:12" x14ac:dyDescent="0.25">
      <c r="B4933" s="10" t="s">
        <v>7502</v>
      </c>
      <c r="C4933" s="10" t="s">
        <v>598</v>
      </c>
      <c r="D4933" s="10" t="s">
        <v>8542</v>
      </c>
      <c r="E4933" s="9">
        <v>4357864</v>
      </c>
      <c r="F4933" s="5">
        <v>43101</v>
      </c>
      <c r="G4933" s="7" t="s">
        <v>14096</v>
      </c>
      <c r="H4933" s="7" t="s">
        <v>14101</v>
      </c>
      <c r="I4933" s="7" t="s">
        <v>14130</v>
      </c>
      <c r="J4933" s="4">
        <v>2018</v>
      </c>
      <c r="L4933" s="19"/>
    </row>
    <row r="4934" spans="2:12" x14ac:dyDescent="0.25">
      <c r="B4934" s="10" t="s">
        <v>7502</v>
      </c>
      <c r="C4934" s="10" t="s">
        <v>598</v>
      </c>
      <c r="D4934" s="10" t="s">
        <v>8542</v>
      </c>
      <c r="E4934" s="9">
        <v>1767721</v>
      </c>
      <c r="F4934" s="5">
        <v>43466</v>
      </c>
      <c r="G4934" s="7" t="s">
        <v>14096</v>
      </c>
      <c r="H4934" s="7" t="s">
        <v>14101</v>
      </c>
      <c r="I4934" s="7" t="s">
        <v>14130</v>
      </c>
      <c r="J4934" s="4">
        <v>2019</v>
      </c>
      <c r="L4934" s="19"/>
    </row>
    <row r="4935" spans="2:12" x14ac:dyDescent="0.25">
      <c r="B4935" s="10" t="s">
        <v>616</v>
      </c>
      <c r="C4935" s="10" t="s">
        <v>594</v>
      </c>
      <c r="D4935" s="10" t="s">
        <v>1196</v>
      </c>
      <c r="E4935" s="9">
        <v>74700000</v>
      </c>
      <c r="F4935" s="5">
        <v>40554</v>
      </c>
      <c r="G4935" s="7" t="s">
        <v>14096</v>
      </c>
      <c r="H4935" s="7" t="s">
        <v>14101</v>
      </c>
      <c r="I4935" s="7" t="s">
        <v>14123</v>
      </c>
      <c r="J4935" s="4">
        <v>2011</v>
      </c>
      <c r="L4935" s="19"/>
    </row>
    <row r="4936" spans="2:12" x14ac:dyDescent="0.25">
      <c r="B4936" s="10" t="s">
        <v>5</v>
      </c>
      <c r="C4936" s="10" t="s">
        <v>595</v>
      </c>
      <c r="D4936" s="10" t="s">
        <v>493</v>
      </c>
      <c r="E4936" s="9">
        <v>16400000</v>
      </c>
      <c r="F4936" s="5">
        <v>37167</v>
      </c>
      <c r="G4936" s="7" t="s">
        <v>14096</v>
      </c>
      <c r="H4936" s="7" t="s">
        <v>14101</v>
      </c>
      <c r="I4936" s="7"/>
      <c r="J4936" s="4">
        <v>2001</v>
      </c>
      <c r="L4936" s="19"/>
    </row>
    <row r="4937" spans="2:12" x14ac:dyDescent="0.25">
      <c r="B4937" s="10" t="s">
        <v>3729</v>
      </c>
      <c r="C4937" s="10" t="s">
        <v>3739</v>
      </c>
      <c r="D4937" s="10" t="s">
        <v>6025</v>
      </c>
      <c r="E4937" s="9">
        <v>7000</v>
      </c>
      <c r="F4937" s="5">
        <v>42494</v>
      </c>
      <c r="G4937" s="7" t="s">
        <v>14096</v>
      </c>
      <c r="H4937" s="7" t="s">
        <v>14101</v>
      </c>
      <c r="I4937" s="7" t="s">
        <v>14130</v>
      </c>
      <c r="J4937" s="4">
        <v>2016</v>
      </c>
      <c r="L4937" s="19"/>
    </row>
    <row r="4938" spans="2:12" x14ac:dyDescent="0.25">
      <c r="B4938" s="10" t="s">
        <v>7502</v>
      </c>
      <c r="C4938" s="10" t="s">
        <v>604</v>
      </c>
      <c r="D4938" s="10" t="s">
        <v>15210</v>
      </c>
      <c r="E4938" s="9">
        <v>49949</v>
      </c>
      <c r="F4938" s="5">
        <v>40909</v>
      </c>
      <c r="G4938" s="7" t="s">
        <v>14096</v>
      </c>
      <c r="H4938" s="7" t="s">
        <v>14101</v>
      </c>
      <c r="I4938" s="7" t="s">
        <v>14130</v>
      </c>
      <c r="J4938" s="4">
        <v>2012</v>
      </c>
      <c r="L4938" s="19"/>
    </row>
    <row r="4939" spans="2:12" x14ac:dyDescent="0.25">
      <c r="B4939" s="10" t="s">
        <v>7502</v>
      </c>
      <c r="C4939" s="10" t="s">
        <v>604</v>
      </c>
      <c r="D4939" s="10" t="s">
        <v>15210</v>
      </c>
      <c r="E4939" s="9">
        <v>8320</v>
      </c>
      <c r="F4939" s="5">
        <v>41275</v>
      </c>
      <c r="G4939" s="7" t="s">
        <v>14096</v>
      </c>
      <c r="H4939" s="7" t="s">
        <v>14101</v>
      </c>
      <c r="I4939" s="7" t="s">
        <v>14130</v>
      </c>
      <c r="J4939" s="4">
        <v>2013</v>
      </c>
      <c r="L4939" s="19"/>
    </row>
    <row r="4940" spans="2:12" ht="38.25" x14ac:dyDescent="0.25">
      <c r="B4940" s="10" t="s">
        <v>3729</v>
      </c>
      <c r="C4940" s="10" t="s">
        <v>3739</v>
      </c>
      <c r="D4940" s="10" t="s">
        <v>10061</v>
      </c>
      <c r="E4940" s="9">
        <v>700000</v>
      </c>
      <c r="F4940" s="5">
        <v>43908</v>
      </c>
      <c r="G4940" s="7" t="s">
        <v>14092</v>
      </c>
      <c r="H4940" s="7" t="s">
        <v>14160</v>
      </c>
      <c r="I4940" s="7" t="s">
        <v>14130</v>
      </c>
      <c r="J4940" s="4">
        <v>2020</v>
      </c>
      <c r="L4940" s="19"/>
    </row>
    <row r="4941" spans="2:12" x14ac:dyDescent="0.25">
      <c r="B4941" s="10" t="s">
        <v>3729</v>
      </c>
      <c r="C4941" s="10" t="s">
        <v>607</v>
      </c>
      <c r="D4941" s="10" t="s">
        <v>4101</v>
      </c>
      <c r="E4941" s="9">
        <v>250000</v>
      </c>
      <c r="F4941" s="5">
        <v>44006</v>
      </c>
      <c r="G4941" s="7" t="s">
        <v>14092</v>
      </c>
      <c r="H4941" s="7" t="s">
        <v>14098</v>
      </c>
      <c r="I4941" s="7" t="s">
        <v>14130</v>
      </c>
      <c r="J4941" s="4">
        <v>2020</v>
      </c>
      <c r="L4941" s="19"/>
    </row>
    <row r="4942" spans="2:12" x14ac:dyDescent="0.25">
      <c r="B4942" s="10" t="s">
        <v>3729</v>
      </c>
      <c r="C4942" s="10" t="s">
        <v>607</v>
      </c>
      <c r="D4942" s="10" t="s">
        <v>4319</v>
      </c>
      <c r="E4942" s="9">
        <v>250000</v>
      </c>
      <c r="F4942" s="5">
        <v>43802</v>
      </c>
      <c r="G4942" s="7" t="s">
        <v>14096</v>
      </c>
      <c r="H4942" s="7" t="s">
        <v>14101</v>
      </c>
      <c r="I4942" s="7" t="s">
        <v>14130</v>
      </c>
      <c r="J4942" s="4">
        <v>2019</v>
      </c>
      <c r="L4942" s="19"/>
    </row>
    <row r="4943" spans="2:12" x14ac:dyDescent="0.25">
      <c r="B4943" s="10" t="s">
        <v>7502</v>
      </c>
      <c r="C4943" s="10" t="s">
        <v>594</v>
      </c>
      <c r="D4943" s="10" t="s">
        <v>9790</v>
      </c>
      <c r="E4943" s="9">
        <v>136595</v>
      </c>
      <c r="F4943" s="5">
        <v>43831</v>
      </c>
      <c r="G4943" s="7" t="s">
        <v>14096</v>
      </c>
      <c r="H4943" s="7" t="s">
        <v>14101</v>
      </c>
      <c r="I4943" s="7" t="s">
        <v>14130</v>
      </c>
      <c r="J4943" s="4">
        <v>2020</v>
      </c>
      <c r="L4943" s="19"/>
    </row>
    <row r="4944" spans="2:12" x14ac:dyDescent="0.25">
      <c r="B4944" s="10" t="s">
        <v>14087</v>
      </c>
      <c r="C4944" s="10" t="s">
        <v>594</v>
      </c>
      <c r="D4944" s="10" t="s">
        <v>9790</v>
      </c>
      <c r="E4944" s="9">
        <v>13659500</v>
      </c>
      <c r="F4944" s="5">
        <v>43831</v>
      </c>
      <c r="G4944" s="7" t="s">
        <v>14096</v>
      </c>
      <c r="H4944" s="7" t="s">
        <v>14101</v>
      </c>
      <c r="I4944" s="7" t="s">
        <v>14130</v>
      </c>
      <c r="J4944" s="4">
        <v>2020</v>
      </c>
      <c r="L4944" s="19"/>
    </row>
    <row r="4945" spans="2:12" x14ac:dyDescent="0.25">
      <c r="B4945" s="10" t="s">
        <v>7502</v>
      </c>
      <c r="C4945" s="10" t="s">
        <v>593</v>
      </c>
      <c r="D4945" s="10" t="s">
        <v>7881</v>
      </c>
      <c r="E4945" s="9">
        <v>228021</v>
      </c>
      <c r="F4945" s="5">
        <v>40909</v>
      </c>
      <c r="G4945" s="7" t="s">
        <v>14096</v>
      </c>
      <c r="H4945" s="7" t="s">
        <v>14101</v>
      </c>
      <c r="I4945" s="7" t="s">
        <v>14130</v>
      </c>
      <c r="J4945" s="4">
        <v>2012</v>
      </c>
      <c r="L4945" s="19"/>
    </row>
    <row r="4946" spans="2:12" x14ac:dyDescent="0.25">
      <c r="B4946" s="10" t="s">
        <v>3729</v>
      </c>
      <c r="C4946" s="10" t="s">
        <v>3739</v>
      </c>
      <c r="D4946" s="10" t="s">
        <v>6253</v>
      </c>
      <c r="E4946" s="9">
        <v>198000</v>
      </c>
      <c r="F4946" s="5">
        <v>42317</v>
      </c>
      <c r="G4946" s="7" t="s">
        <v>14092</v>
      </c>
      <c r="H4946" s="7" t="s">
        <v>14149</v>
      </c>
      <c r="I4946" s="7" t="s">
        <v>14130</v>
      </c>
      <c r="J4946" s="4">
        <v>2015</v>
      </c>
      <c r="L4946" s="19"/>
    </row>
    <row r="4947" spans="2:12" ht="25.5" x14ac:dyDescent="0.25">
      <c r="B4947" s="10" t="s">
        <v>3729</v>
      </c>
      <c r="C4947" s="10" t="s">
        <v>604</v>
      </c>
      <c r="D4947" s="10" t="s">
        <v>6265</v>
      </c>
      <c r="E4947" s="9">
        <v>10000000</v>
      </c>
      <c r="F4947" s="5">
        <v>42313</v>
      </c>
      <c r="G4947" s="7" t="s">
        <v>14096</v>
      </c>
      <c r="H4947" s="7" t="s">
        <v>14101</v>
      </c>
      <c r="I4947" s="7" t="s">
        <v>14123</v>
      </c>
      <c r="J4947" s="4">
        <v>2015</v>
      </c>
      <c r="L4947" s="19"/>
    </row>
    <row r="4948" spans="2:12" ht="25.5" x14ac:dyDescent="0.25">
      <c r="B4948" s="10" t="s">
        <v>616</v>
      </c>
      <c r="C4948" s="10" t="s">
        <v>598</v>
      </c>
      <c r="D4948" s="10" t="s">
        <v>3325</v>
      </c>
      <c r="E4948" s="9">
        <v>13760000</v>
      </c>
      <c r="F4948" s="4"/>
      <c r="G4948" s="7" t="s">
        <v>14104</v>
      </c>
      <c r="H4948" s="7" t="s">
        <v>14103</v>
      </c>
      <c r="I4948" s="7" t="s">
        <v>14124</v>
      </c>
      <c r="J4948" s="4" t="s">
        <v>14662</v>
      </c>
      <c r="L4948" s="19"/>
    </row>
    <row r="4949" spans="2:12" x14ac:dyDescent="0.25">
      <c r="B4949" s="10" t="s">
        <v>3729</v>
      </c>
      <c r="C4949" s="10" t="s">
        <v>3739</v>
      </c>
      <c r="D4949" s="10" t="s">
        <v>4034</v>
      </c>
      <c r="E4949" s="9">
        <v>300000</v>
      </c>
      <c r="F4949" s="5">
        <v>44047</v>
      </c>
      <c r="G4949" s="7" t="s">
        <v>14096</v>
      </c>
      <c r="H4949" s="7" t="s">
        <v>14101</v>
      </c>
      <c r="I4949" s="7" t="s">
        <v>14130</v>
      </c>
      <c r="J4949" s="4">
        <v>2020</v>
      </c>
      <c r="L4949" s="19"/>
    </row>
    <row r="4950" spans="2:12" x14ac:dyDescent="0.25">
      <c r="B4950" s="10" t="s">
        <v>7502</v>
      </c>
      <c r="C4950" s="10" t="s">
        <v>594</v>
      </c>
      <c r="D4950" s="10" t="s">
        <v>7677</v>
      </c>
      <c r="E4950" s="9">
        <v>875511</v>
      </c>
      <c r="F4950" s="5">
        <v>40909</v>
      </c>
      <c r="G4950" s="7" t="s">
        <v>14092</v>
      </c>
      <c r="H4950" s="7" t="s">
        <v>14156</v>
      </c>
      <c r="I4950" s="7" t="s">
        <v>14130</v>
      </c>
      <c r="J4950" s="4">
        <v>2012</v>
      </c>
      <c r="L4950" s="19"/>
    </row>
    <row r="4951" spans="2:12" x14ac:dyDescent="0.25">
      <c r="B4951" s="10" t="s">
        <v>7502</v>
      </c>
      <c r="C4951" s="10" t="s">
        <v>594</v>
      </c>
      <c r="D4951" s="10" t="s">
        <v>7677</v>
      </c>
      <c r="E4951" s="9">
        <v>943666</v>
      </c>
      <c r="F4951" s="5">
        <v>41275</v>
      </c>
      <c r="G4951" s="7" t="s">
        <v>14092</v>
      </c>
      <c r="H4951" s="7" t="s">
        <v>14156</v>
      </c>
      <c r="I4951" s="7" t="s">
        <v>14130</v>
      </c>
      <c r="J4951" s="4">
        <v>2013</v>
      </c>
      <c r="L4951" s="19"/>
    </row>
    <row r="4952" spans="2:12" x14ac:dyDescent="0.25">
      <c r="B4952" s="10" t="s">
        <v>7502</v>
      </c>
      <c r="C4952" s="10" t="s">
        <v>594</v>
      </c>
      <c r="D4952" s="10" t="s">
        <v>7677</v>
      </c>
      <c r="E4952" s="9">
        <v>617829</v>
      </c>
      <c r="F4952" s="5">
        <v>41640</v>
      </c>
      <c r="G4952" s="7" t="s">
        <v>14092</v>
      </c>
      <c r="H4952" s="7" t="s">
        <v>14156</v>
      </c>
      <c r="I4952" s="7" t="s">
        <v>14130</v>
      </c>
      <c r="J4952" s="4">
        <v>2014</v>
      </c>
      <c r="L4952" s="19"/>
    </row>
    <row r="4953" spans="2:12" x14ac:dyDescent="0.25">
      <c r="B4953" s="10" t="s">
        <v>7502</v>
      </c>
      <c r="C4953" s="10" t="s">
        <v>594</v>
      </c>
      <c r="D4953" s="10" t="s">
        <v>7677</v>
      </c>
      <c r="E4953" s="9">
        <v>120974</v>
      </c>
      <c r="F4953" s="5">
        <v>42005</v>
      </c>
      <c r="G4953" s="7" t="s">
        <v>14092</v>
      </c>
      <c r="H4953" s="7" t="s">
        <v>14156</v>
      </c>
      <c r="I4953" s="7" t="s">
        <v>14130</v>
      </c>
      <c r="J4953" s="4">
        <v>2015</v>
      </c>
      <c r="L4953" s="19"/>
    </row>
    <row r="4954" spans="2:12" ht="25.5" x14ac:dyDescent="0.25">
      <c r="B4954" s="10" t="s">
        <v>3729</v>
      </c>
      <c r="C4954" s="10" t="s">
        <v>3739</v>
      </c>
      <c r="D4954" s="10" t="s">
        <v>10405</v>
      </c>
      <c r="E4954" s="9">
        <v>275000</v>
      </c>
      <c r="F4954" s="5">
        <v>42338</v>
      </c>
      <c r="G4954" s="7" t="s">
        <v>14091</v>
      </c>
      <c r="H4954" s="7" t="s">
        <v>14099</v>
      </c>
      <c r="I4954" s="7" t="s">
        <v>14130</v>
      </c>
      <c r="J4954" s="4">
        <v>2015</v>
      </c>
      <c r="L4954" s="19"/>
    </row>
    <row r="4955" spans="2:12" x14ac:dyDescent="0.25">
      <c r="B4955" s="10" t="s">
        <v>7502</v>
      </c>
      <c r="C4955" s="10" t="s">
        <v>607</v>
      </c>
      <c r="D4955" s="10" t="s">
        <v>8910</v>
      </c>
      <c r="E4955" s="9">
        <v>790000</v>
      </c>
      <c r="F4955" s="5">
        <v>42370</v>
      </c>
      <c r="G4955" s="7" t="s">
        <v>14092</v>
      </c>
      <c r="H4955" s="7" t="s">
        <v>14150</v>
      </c>
      <c r="I4955" s="7" t="s">
        <v>14130</v>
      </c>
      <c r="J4955" s="4">
        <v>2016</v>
      </c>
      <c r="L4955" s="19"/>
    </row>
    <row r="4956" spans="2:12" x14ac:dyDescent="0.25">
      <c r="B4956" s="10" t="s">
        <v>7502</v>
      </c>
      <c r="C4956" s="10" t="s">
        <v>607</v>
      </c>
      <c r="D4956" s="10" t="s">
        <v>8910</v>
      </c>
      <c r="E4956" s="9">
        <v>1508400</v>
      </c>
      <c r="F4956" s="5">
        <v>42736</v>
      </c>
      <c r="G4956" s="7" t="s">
        <v>14092</v>
      </c>
      <c r="H4956" s="7" t="s">
        <v>14150</v>
      </c>
      <c r="I4956" s="7" t="s">
        <v>14130</v>
      </c>
      <c r="J4956" s="4">
        <v>2017</v>
      </c>
      <c r="L4956" s="19"/>
    </row>
    <row r="4957" spans="2:12" x14ac:dyDescent="0.25">
      <c r="B4957" s="10" t="s">
        <v>7502</v>
      </c>
      <c r="C4957" s="10" t="s">
        <v>607</v>
      </c>
      <c r="D4957" s="10" t="s">
        <v>8910</v>
      </c>
      <c r="E4957" s="9">
        <v>227000</v>
      </c>
      <c r="F4957" s="5">
        <v>43101</v>
      </c>
      <c r="G4957" s="7" t="s">
        <v>14092</v>
      </c>
      <c r="H4957" s="7" t="s">
        <v>14150</v>
      </c>
      <c r="I4957" s="7" t="s">
        <v>14130</v>
      </c>
      <c r="J4957" s="4">
        <v>2018</v>
      </c>
      <c r="L4957" s="19"/>
    </row>
    <row r="4958" spans="2:12" x14ac:dyDescent="0.25">
      <c r="B4958" s="10" t="s">
        <v>7502</v>
      </c>
      <c r="C4958" s="10" t="s">
        <v>607</v>
      </c>
      <c r="D4958" s="10" t="s">
        <v>8910</v>
      </c>
      <c r="E4958" s="9">
        <v>202401</v>
      </c>
      <c r="F4958" s="5">
        <v>43466</v>
      </c>
      <c r="G4958" s="7" t="s">
        <v>14092</v>
      </c>
      <c r="H4958" s="7" t="s">
        <v>14150</v>
      </c>
      <c r="I4958" s="7" t="s">
        <v>14130</v>
      </c>
      <c r="J4958" s="4">
        <v>2019</v>
      </c>
      <c r="L4958" s="19"/>
    </row>
    <row r="4959" spans="2:12" x14ac:dyDescent="0.25">
      <c r="B4959" s="10" t="s">
        <v>7502</v>
      </c>
      <c r="C4959" s="10" t="s">
        <v>604</v>
      </c>
      <c r="D4959" s="10" t="s">
        <v>14766</v>
      </c>
      <c r="E4959" s="9">
        <v>10</v>
      </c>
      <c r="F4959" s="5">
        <v>40909</v>
      </c>
      <c r="G4959" s="7" t="s">
        <v>14091</v>
      </c>
      <c r="H4959" s="7" t="s">
        <v>14138</v>
      </c>
      <c r="I4959" s="7" t="s">
        <v>14130</v>
      </c>
      <c r="J4959" s="4">
        <v>2012</v>
      </c>
      <c r="L4959" s="19"/>
    </row>
    <row r="4960" spans="2:12" x14ac:dyDescent="0.25">
      <c r="B4960" s="10" t="s">
        <v>7502</v>
      </c>
      <c r="C4960" s="10" t="s">
        <v>594</v>
      </c>
      <c r="D4960" s="10" t="s">
        <v>14767</v>
      </c>
      <c r="E4960" s="9">
        <v>42000</v>
      </c>
      <c r="F4960" s="5">
        <v>40909</v>
      </c>
      <c r="G4960" s="7" t="s">
        <v>14091</v>
      </c>
      <c r="H4960" s="7" t="s">
        <v>14138</v>
      </c>
      <c r="I4960" s="7" t="s">
        <v>14130</v>
      </c>
      <c r="J4960" s="4">
        <v>2012</v>
      </c>
      <c r="L4960" s="19"/>
    </row>
    <row r="4961" spans="2:12" x14ac:dyDescent="0.25">
      <c r="B4961" s="10" t="s">
        <v>7502</v>
      </c>
      <c r="C4961" s="10" t="s">
        <v>594</v>
      </c>
      <c r="D4961" s="10" t="s">
        <v>14767</v>
      </c>
      <c r="E4961" s="9">
        <v>108000</v>
      </c>
      <c r="F4961" s="5">
        <v>41275</v>
      </c>
      <c r="G4961" s="7" t="s">
        <v>14091</v>
      </c>
      <c r="H4961" s="7" t="s">
        <v>14138</v>
      </c>
      <c r="I4961" s="7" t="s">
        <v>14130</v>
      </c>
      <c r="J4961" s="4">
        <v>2013</v>
      </c>
      <c r="L4961" s="19"/>
    </row>
    <row r="4962" spans="2:12" x14ac:dyDescent="0.25">
      <c r="B4962" s="10" t="s">
        <v>7502</v>
      </c>
      <c r="C4962" s="10" t="s">
        <v>599</v>
      </c>
      <c r="D4962" s="10" t="s">
        <v>14768</v>
      </c>
      <c r="E4962" s="9">
        <v>360576</v>
      </c>
      <c r="F4962" s="5">
        <v>42005</v>
      </c>
      <c r="G4962" s="7" t="s">
        <v>14091</v>
      </c>
      <c r="H4962" s="7" t="s">
        <v>14138</v>
      </c>
      <c r="I4962" s="7" t="s">
        <v>14130</v>
      </c>
      <c r="J4962" s="4">
        <v>2015</v>
      </c>
      <c r="L4962" s="19"/>
    </row>
    <row r="4963" spans="2:12" x14ac:dyDescent="0.25">
      <c r="B4963" s="10" t="s">
        <v>7502</v>
      </c>
      <c r="C4963" s="10" t="s">
        <v>599</v>
      </c>
      <c r="D4963" s="10" t="s">
        <v>14768</v>
      </c>
      <c r="E4963" s="9">
        <v>602923</v>
      </c>
      <c r="F4963" s="5">
        <v>42370</v>
      </c>
      <c r="G4963" s="7" t="s">
        <v>14091</v>
      </c>
      <c r="H4963" s="7" t="s">
        <v>14138</v>
      </c>
      <c r="I4963" s="7" t="s">
        <v>14130</v>
      </c>
      <c r="J4963" s="4">
        <v>2016</v>
      </c>
      <c r="L4963" s="19"/>
    </row>
    <row r="4964" spans="2:12" x14ac:dyDescent="0.25">
      <c r="B4964" s="10" t="s">
        <v>7502</v>
      </c>
      <c r="C4964" s="10" t="s">
        <v>599</v>
      </c>
      <c r="D4964" s="10" t="s">
        <v>14768</v>
      </c>
      <c r="E4964" s="9">
        <v>544277</v>
      </c>
      <c r="F4964" s="5">
        <v>42736</v>
      </c>
      <c r="G4964" s="7" t="s">
        <v>14091</v>
      </c>
      <c r="H4964" s="7" t="s">
        <v>14138</v>
      </c>
      <c r="I4964" s="7" t="s">
        <v>14130</v>
      </c>
      <c r="J4964" s="4">
        <v>2017</v>
      </c>
      <c r="L4964" s="19"/>
    </row>
    <row r="4965" spans="2:12" x14ac:dyDescent="0.25">
      <c r="B4965" s="10" t="s">
        <v>7502</v>
      </c>
      <c r="C4965" s="10" t="s">
        <v>599</v>
      </c>
      <c r="D4965" s="10" t="s">
        <v>14768</v>
      </c>
      <c r="E4965" s="9">
        <v>679130</v>
      </c>
      <c r="F4965" s="5">
        <v>43101</v>
      </c>
      <c r="G4965" s="7" t="s">
        <v>14091</v>
      </c>
      <c r="H4965" s="7" t="s">
        <v>14138</v>
      </c>
      <c r="I4965" s="7" t="s">
        <v>14130</v>
      </c>
      <c r="J4965" s="4">
        <v>2018</v>
      </c>
      <c r="L4965" s="19"/>
    </row>
    <row r="4966" spans="2:12" x14ac:dyDescent="0.25">
      <c r="B4966" s="10" t="s">
        <v>7502</v>
      </c>
      <c r="C4966" s="10" t="s">
        <v>599</v>
      </c>
      <c r="D4966" s="10" t="s">
        <v>14768</v>
      </c>
      <c r="E4966" s="9">
        <v>620963</v>
      </c>
      <c r="F4966" s="5">
        <v>43466</v>
      </c>
      <c r="G4966" s="7" t="s">
        <v>14091</v>
      </c>
      <c r="H4966" s="7" t="s">
        <v>14138</v>
      </c>
      <c r="I4966" s="7" t="s">
        <v>14130</v>
      </c>
      <c r="J4966" s="4">
        <v>2019</v>
      </c>
      <c r="L4966" s="19"/>
    </row>
    <row r="4967" spans="2:12" x14ac:dyDescent="0.25">
      <c r="B4967" s="10" t="s">
        <v>7502</v>
      </c>
      <c r="C4967" s="10" t="s">
        <v>599</v>
      </c>
      <c r="D4967" s="10" t="s">
        <v>14768</v>
      </c>
      <c r="E4967" s="9">
        <v>409606</v>
      </c>
      <c r="F4967" s="5">
        <v>43831</v>
      </c>
      <c r="G4967" s="7" t="s">
        <v>14091</v>
      </c>
      <c r="H4967" s="7" t="s">
        <v>14138</v>
      </c>
      <c r="I4967" s="7" t="s">
        <v>14130</v>
      </c>
      <c r="J4967" s="4">
        <v>2020</v>
      </c>
      <c r="L4967" s="19"/>
    </row>
    <row r="4968" spans="2:12" x14ac:dyDescent="0.25">
      <c r="B4968" s="10" t="s">
        <v>14087</v>
      </c>
      <c r="C4968" s="10" t="s">
        <v>599</v>
      </c>
      <c r="D4968" s="10" t="s">
        <v>14768</v>
      </c>
      <c r="E4968" s="9">
        <v>250072</v>
      </c>
      <c r="F4968" s="5">
        <v>43831</v>
      </c>
      <c r="G4968" s="7" t="s">
        <v>14091</v>
      </c>
      <c r="H4968" s="7" t="s">
        <v>14138</v>
      </c>
      <c r="I4968" s="7" t="s">
        <v>14130</v>
      </c>
      <c r="J4968" s="4">
        <v>2020</v>
      </c>
      <c r="L4968" s="19"/>
    </row>
    <row r="4969" spans="2:12" x14ac:dyDescent="0.25">
      <c r="B4969" s="10" t="s">
        <v>7502</v>
      </c>
      <c r="C4969" s="10" t="s">
        <v>599</v>
      </c>
      <c r="D4969" s="10" t="s">
        <v>14769</v>
      </c>
      <c r="E4969" s="9">
        <v>94683</v>
      </c>
      <c r="F4969" s="5">
        <v>41640</v>
      </c>
      <c r="G4969" s="7" t="s">
        <v>14091</v>
      </c>
      <c r="H4969" s="7" t="s">
        <v>14138</v>
      </c>
      <c r="I4969" s="7" t="s">
        <v>14130</v>
      </c>
      <c r="J4969" s="4">
        <v>2014</v>
      </c>
      <c r="L4969" s="19"/>
    </row>
    <row r="4970" spans="2:12" x14ac:dyDescent="0.25">
      <c r="B4970" s="10" t="s">
        <v>7502</v>
      </c>
      <c r="C4970" s="10" t="s">
        <v>599</v>
      </c>
      <c r="D4970" s="10" t="s">
        <v>14769</v>
      </c>
      <c r="E4970" s="9">
        <v>47644</v>
      </c>
      <c r="F4970" s="5">
        <v>42005</v>
      </c>
      <c r="G4970" s="7" t="s">
        <v>14091</v>
      </c>
      <c r="H4970" s="7" t="s">
        <v>14138</v>
      </c>
      <c r="I4970" s="7" t="s">
        <v>14130</v>
      </c>
      <c r="J4970" s="4">
        <v>2015</v>
      </c>
      <c r="L4970" s="19"/>
    </row>
    <row r="4971" spans="2:12" x14ac:dyDescent="0.25">
      <c r="B4971" s="10" t="s">
        <v>7502</v>
      </c>
      <c r="C4971" s="10" t="s">
        <v>594</v>
      </c>
      <c r="D4971" s="10" t="s">
        <v>14770</v>
      </c>
      <c r="E4971" s="9">
        <v>118955</v>
      </c>
      <c r="F4971" s="5">
        <v>41640</v>
      </c>
      <c r="G4971" s="7" t="s">
        <v>14091</v>
      </c>
      <c r="H4971" s="7" t="s">
        <v>14138</v>
      </c>
      <c r="I4971" s="7" t="s">
        <v>14130</v>
      </c>
      <c r="J4971" s="4">
        <v>2014</v>
      </c>
      <c r="L4971" s="19"/>
    </row>
    <row r="4972" spans="2:12" x14ac:dyDescent="0.25">
      <c r="B4972" s="10" t="s">
        <v>7502</v>
      </c>
      <c r="C4972" s="10" t="s">
        <v>594</v>
      </c>
      <c r="D4972" s="10" t="s">
        <v>14770</v>
      </c>
      <c r="E4972" s="9">
        <v>1365154</v>
      </c>
      <c r="F4972" s="5">
        <v>42005</v>
      </c>
      <c r="G4972" s="7" t="s">
        <v>14091</v>
      </c>
      <c r="H4972" s="7" t="s">
        <v>14138</v>
      </c>
      <c r="I4972" s="7" t="s">
        <v>14130</v>
      </c>
      <c r="J4972" s="4">
        <v>2015</v>
      </c>
      <c r="L4972" s="19"/>
    </row>
    <row r="4973" spans="2:12" x14ac:dyDescent="0.25">
      <c r="B4973" s="10" t="s">
        <v>7502</v>
      </c>
      <c r="C4973" s="10" t="s">
        <v>594</v>
      </c>
      <c r="D4973" s="10" t="s">
        <v>14770</v>
      </c>
      <c r="E4973" s="9">
        <v>1817434</v>
      </c>
      <c r="F4973" s="5">
        <v>42370</v>
      </c>
      <c r="G4973" s="7" t="s">
        <v>14091</v>
      </c>
      <c r="H4973" s="7" t="s">
        <v>14138</v>
      </c>
      <c r="I4973" s="7" t="s">
        <v>14130</v>
      </c>
      <c r="J4973" s="4">
        <v>2016</v>
      </c>
      <c r="L4973" s="19"/>
    </row>
    <row r="4974" spans="2:12" x14ac:dyDescent="0.25">
      <c r="B4974" s="10" t="s">
        <v>7502</v>
      </c>
      <c r="C4974" s="10" t="s">
        <v>594</v>
      </c>
      <c r="D4974" s="10" t="s">
        <v>14770</v>
      </c>
      <c r="E4974" s="9">
        <v>1700000</v>
      </c>
      <c r="F4974" s="5">
        <v>42736</v>
      </c>
      <c r="G4974" s="7" t="s">
        <v>14091</v>
      </c>
      <c r="H4974" s="7" t="s">
        <v>14138</v>
      </c>
      <c r="I4974" s="7" t="s">
        <v>14130</v>
      </c>
      <c r="J4974" s="4">
        <v>2017</v>
      </c>
      <c r="L4974" s="19"/>
    </row>
    <row r="4975" spans="2:12" x14ac:dyDescent="0.25">
      <c r="B4975" s="10" t="s">
        <v>7502</v>
      </c>
      <c r="C4975" s="10" t="s">
        <v>594</v>
      </c>
      <c r="D4975" s="10" t="s">
        <v>14770</v>
      </c>
      <c r="E4975" s="9">
        <v>1658853</v>
      </c>
      <c r="F4975" s="5">
        <v>43101</v>
      </c>
      <c r="G4975" s="7" t="s">
        <v>14091</v>
      </c>
      <c r="H4975" s="7" t="s">
        <v>14138</v>
      </c>
      <c r="I4975" s="7" t="s">
        <v>14130</v>
      </c>
      <c r="J4975" s="4">
        <v>2018</v>
      </c>
      <c r="L4975" s="19"/>
    </row>
    <row r="4976" spans="2:12" x14ac:dyDescent="0.25">
      <c r="B4976" s="10" t="s">
        <v>7502</v>
      </c>
      <c r="C4976" s="10" t="s">
        <v>594</v>
      </c>
      <c r="D4976" s="10" t="s">
        <v>14770</v>
      </c>
      <c r="E4976" s="9">
        <v>355358</v>
      </c>
      <c r="F4976" s="5">
        <v>43466</v>
      </c>
      <c r="G4976" s="7" t="s">
        <v>14091</v>
      </c>
      <c r="H4976" s="7" t="s">
        <v>14138</v>
      </c>
      <c r="I4976" s="7" t="s">
        <v>14130</v>
      </c>
      <c r="J4976" s="4">
        <v>2019</v>
      </c>
      <c r="L4976" s="19"/>
    </row>
    <row r="4977" spans="2:12" x14ac:dyDescent="0.25">
      <c r="B4977" s="10" t="s">
        <v>7502</v>
      </c>
      <c r="C4977" s="10" t="s">
        <v>599</v>
      </c>
      <c r="D4977" s="10" t="s">
        <v>14771</v>
      </c>
      <c r="E4977" s="9">
        <v>737863</v>
      </c>
      <c r="F4977" s="5">
        <v>41640</v>
      </c>
      <c r="G4977" s="7" t="s">
        <v>14091</v>
      </c>
      <c r="H4977" s="7" t="s">
        <v>14138</v>
      </c>
      <c r="I4977" s="7" t="s">
        <v>14130</v>
      </c>
      <c r="J4977" s="4">
        <v>2014</v>
      </c>
      <c r="L4977" s="19"/>
    </row>
    <row r="4978" spans="2:12" x14ac:dyDescent="0.25">
      <c r="B4978" s="10" t="s">
        <v>7502</v>
      </c>
      <c r="C4978" s="10" t="s">
        <v>599</v>
      </c>
      <c r="D4978" s="10" t="s">
        <v>14771</v>
      </c>
      <c r="E4978" s="9">
        <v>1020305</v>
      </c>
      <c r="F4978" s="5">
        <v>42005</v>
      </c>
      <c r="G4978" s="7" t="s">
        <v>14091</v>
      </c>
      <c r="H4978" s="7" t="s">
        <v>14138</v>
      </c>
      <c r="I4978" s="7" t="s">
        <v>14130</v>
      </c>
      <c r="J4978" s="4">
        <v>2015</v>
      </c>
      <c r="L4978" s="19"/>
    </row>
    <row r="4979" spans="2:12" x14ac:dyDescent="0.25">
      <c r="B4979" s="10" t="s">
        <v>7502</v>
      </c>
      <c r="C4979" s="10" t="s">
        <v>599</v>
      </c>
      <c r="D4979" s="10" t="s">
        <v>14771</v>
      </c>
      <c r="E4979" s="9">
        <v>1201515</v>
      </c>
      <c r="F4979" s="5">
        <v>42370</v>
      </c>
      <c r="G4979" s="7" t="s">
        <v>14091</v>
      </c>
      <c r="H4979" s="7" t="s">
        <v>14138</v>
      </c>
      <c r="I4979" s="7" t="s">
        <v>14130</v>
      </c>
      <c r="J4979" s="4">
        <v>2016</v>
      </c>
      <c r="L4979" s="19"/>
    </row>
    <row r="4980" spans="2:12" x14ac:dyDescent="0.25">
      <c r="B4980" s="10" t="s">
        <v>7502</v>
      </c>
      <c r="C4980" s="10" t="s">
        <v>599</v>
      </c>
      <c r="D4980" s="10" t="s">
        <v>14771</v>
      </c>
      <c r="E4980" s="9">
        <v>1507631</v>
      </c>
      <c r="F4980" s="5">
        <v>42736</v>
      </c>
      <c r="G4980" s="7" t="s">
        <v>14091</v>
      </c>
      <c r="H4980" s="7" t="s">
        <v>14138</v>
      </c>
      <c r="I4980" s="7" t="s">
        <v>14130</v>
      </c>
      <c r="J4980" s="4">
        <v>2017</v>
      </c>
      <c r="L4980" s="19"/>
    </row>
    <row r="4981" spans="2:12" x14ac:dyDescent="0.25">
      <c r="B4981" s="10" t="s">
        <v>7502</v>
      </c>
      <c r="C4981" s="10" t="s">
        <v>599</v>
      </c>
      <c r="D4981" s="10" t="s">
        <v>14771</v>
      </c>
      <c r="E4981" s="9">
        <v>1063394</v>
      </c>
      <c r="F4981" s="5">
        <v>43101</v>
      </c>
      <c r="G4981" s="7" t="s">
        <v>14091</v>
      </c>
      <c r="H4981" s="7" t="s">
        <v>14138</v>
      </c>
      <c r="I4981" s="7" t="s">
        <v>14130</v>
      </c>
      <c r="J4981" s="4">
        <v>2018</v>
      </c>
      <c r="L4981" s="19"/>
    </row>
    <row r="4982" spans="2:12" x14ac:dyDescent="0.25">
      <c r="B4982" s="10" t="s">
        <v>7502</v>
      </c>
      <c r="C4982" s="10" t="s">
        <v>599</v>
      </c>
      <c r="D4982" s="10" t="s">
        <v>14771</v>
      </c>
      <c r="E4982" s="9">
        <v>180362</v>
      </c>
      <c r="F4982" s="5">
        <v>43466</v>
      </c>
      <c r="G4982" s="7" t="s">
        <v>14091</v>
      </c>
      <c r="H4982" s="7" t="s">
        <v>14138</v>
      </c>
      <c r="I4982" s="7" t="s">
        <v>14130</v>
      </c>
      <c r="J4982" s="4">
        <v>2019</v>
      </c>
      <c r="L4982" s="19"/>
    </row>
    <row r="4983" spans="2:12" x14ac:dyDescent="0.25">
      <c r="B4983" s="10" t="s">
        <v>7502</v>
      </c>
      <c r="C4983" s="10" t="s">
        <v>599</v>
      </c>
      <c r="D4983" s="10" t="s">
        <v>14772</v>
      </c>
      <c r="E4983" s="9">
        <v>36826</v>
      </c>
      <c r="F4983" s="5">
        <v>40909</v>
      </c>
      <c r="G4983" s="7" t="s">
        <v>14091</v>
      </c>
      <c r="H4983" s="7" t="s">
        <v>14138</v>
      </c>
      <c r="I4983" s="7" t="s">
        <v>14130</v>
      </c>
      <c r="J4983" s="4">
        <v>2012</v>
      </c>
      <c r="L4983" s="19"/>
    </row>
    <row r="4984" spans="2:12" x14ac:dyDescent="0.25">
      <c r="B4984" s="10" t="s">
        <v>7502</v>
      </c>
      <c r="C4984" s="10" t="s">
        <v>599</v>
      </c>
      <c r="D4984" s="10" t="s">
        <v>14772</v>
      </c>
      <c r="E4984" s="9">
        <v>125834</v>
      </c>
      <c r="F4984" s="5">
        <v>41275</v>
      </c>
      <c r="G4984" s="7" t="s">
        <v>14091</v>
      </c>
      <c r="H4984" s="7" t="s">
        <v>14138</v>
      </c>
      <c r="I4984" s="7" t="s">
        <v>14130</v>
      </c>
      <c r="J4984" s="4">
        <v>2013</v>
      </c>
      <c r="L4984" s="19"/>
    </row>
    <row r="4985" spans="2:12" x14ac:dyDescent="0.25">
      <c r="B4985" s="10" t="s">
        <v>7502</v>
      </c>
      <c r="C4985" s="10" t="s">
        <v>607</v>
      </c>
      <c r="D4985" s="10" t="s">
        <v>14773</v>
      </c>
      <c r="E4985" s="9">
        <v>1089822</v>
      </c>
      <c r="F4985" s="5">
        <v>40909</v>
      </c>
      <c r="G4985" s="7" t="s">
        <v>14091</v>
      </c>
      <c r="H4985" s="7" t="s">
        <v>14138</v>
      </c>
      <c r="I4985" s="7" t="s">
        <v>14130</v>
      </c>
      <c r="J4985" s="4">
        <v>2012</v>
      </c>
      <c r="L4985" s="19"/>
    </row>
    <row r="4986" spans="2:12" x14ac:dyDescent="0.25">
      <c r="B4986" s="10" t="s">
        <v>7502</v>
      </c>
      <c r="C4986" s="10" t="s">
        <v>607</v>
      </c>
      <c r="D4986" s="10" t="s">
        <v>14773</v>
      </c>
      <c r="E4986" s="9">
        <v>1294920</v>
      </c>
      <c r="F4986" s="5">
        <v>41275</v>
      </c>
      <c r="G4986" s="7" t="s">
        <v>14091</v>
      </c>
      <c r="H4986" s="7" t="s">
        <v>14138</v>
      </c>
      <c r="I4986" s="7" t="s">
        <v>14130</v>
      </c>
      <c r="J4986" s="4">
        <v>2013</v>
      </c>
      <c r="L4986" s="19"/>
    </row>
    <row r="4987" spans="2:12" x14ac:dyDescent="0.25">
      <c r="B4987" s="10" t="s">
        <v>7502</v>
      </c>
      <c r="C4987" s="10" t="s">
        <v>607</v>
      </c>
      <c r="D4987" s="10" t="s">
        <v>14773</v>
      </c>
      <c r="E4987" s="9">
        <v>95000</v>
      </c>
      <c r="F4987" s="5">
        <v>41640</v>
      </c>
      <c r="G4987" s="7" t="s">
        <v>14091</v>
      </c>
      <c r="H4987" s="7" t="s">
        <v>14138</v>
      </c>
      <c r="I4987" s="7" t="s">
        <v>14130</v>
      </c>
      <c r="J4987" s="4">
        <v>2014</v>
      </c>
      <c r="L4987" s="19"/>
    </row>
    <row r="4988" spans="2:12" ht="63.75" x14ac:dyDescent="0.25">
      <c r="B4988" s="10" t="s">
        <v>7502</v>
      </c>
      <c r="C4988" s="10" t="s">
        <v>604</v>
      </c>
      <c r="D4988" s="10" t="s">
        <v>15211</v>
      </c>
      <c r="E4988" s="9">
        <v>54796</v>
      </c>
      <c r="F4988" s="5">
        <v>42370</v>
      </c>
      <c r="G4988" s="7" t="s">
        <v>14091</v>
      </c>
      <c r="H4988" s="7" t="s">
        <v>14138</v>
      </c>
      <c r="I4988" s="7" t="s">
        <v>14130</v>
      </c>
      <c r="J4988" s="4">
        <v>2016</v>
      </c>
      <c r="L4988" s="19"/>
    </row>
    <row r="4989" spans="2:12" ht="63.75" x14ac:dyDescent="0.25">
      <c r="B4989" s="10" t="s">
        <v>7502</v>
      </c>
      <c r="C4989" s="10" t="s">
        <v>604</v>
      </c>
      <c r="D4989" s="10" t="s">
        <v>15211</v>
      </c>
      <c r="E4989" s="9">
        <v>367121</v>
      </c>
      <c r="F4989" s="5">
        <v>42736</v>
      </c>
      <c r="G4989" s="7" t="s">
        <v>14091</v>
      </c>
      <c r="H4989" s="7" t="s">
        <v>14138</v>
      </c>
      <c r="I4989" s="7" t="s">
        <v>14130</v>
      </c>
      <c r="J4989" s="4">
        <v>2017</v>
      </c>
      <c r="L4989" s="19"/>
    </row>
    <row r="4990" spans="2:12" ht="63.75" x14ac:dyDescent="0.25">
      <c r="B4990" s="10" t="s">
        <v>7502</v>
      </c>
      <c r="C4990" s="10" t="s">
        <v>604</v>
      </c>
      <c r="D4990" s="10" t="s">
        <v>15211</v>
      </c>
      <c r="E4990" s="9">
        <v>421282</v>
      </c>
      <c r="F4990" s="5">
        <v>43101</v>
      </c>
      <c r="G4990" s="7" t="s">
        <v>14091</v>
      </c>
      <c r="H4990" s="7" t="s">
        <v>14138</v>
      </c>
      <c r="I4990" s="7" t="s">
        <v>14130</v>
      </c>
      <c r="J4990" s="4">
        <v>2018</v>
      </c>
      <c r="L4990" s="19"/>
    </row>
    <row r="4991" spans="2:12" ht="63.75" x14ac:dyDescent="0.25">
      <c r="B4991" s="10" t="s">
        <v>7502</v>
      </c>
      <c r="C4991" s="10" t="s">
        <v>604</v>
      </c>
      <c r="D4991" s="10" t="s">
        <v>15211</v>
      </c>
      <c r="E4991" s="9">
        <v>421317</v>
      </c>
      <c r="F4991" s="5">
        <v>43466</v>
      </c>
      <c r="G4991" s="7" t="s">
        <v>14091</v>
      </c>
      <c r="H4991" s="7" t="s">
        <v>14138</v>
      </c>
      <c r="I4991" s="7" t="s">
        <v>14130</v>
      </c>
      <c r="J4991" s="4">
        <v>2019</v>
      </c>
      <c r="L4991" s="19"/>
    </row>
    <row r="4992" spans="2:12" ht="63.75" x14ac:dyDescent="0.25">
      <c r="B4992" s="10" t="s">
        <v>7502</v>
      </c>
      <c r="C4992" s="10" t="s">
        <v>604</v>
      </c>
      <c r="D4992" s="10" t="s">
        <v>15211</v>
      </c>
      <c r="E4992" s="9">
        <v>339864</v>
      </c>
      <c r="F4992" s="5">
        <v>43831</v>
      </c>
      <c r="G4992" s="7" t="s">
        <v>14091</v>
      </c>
      <c r="H4992" s="7" t="s">
        <v>14138</v>
      </c>
      <c r="I4992" s="7" t="s">
        <v>14130</v>
      </c>
      <c r="J4992" s="4">
        <v>2020</v>
      </c>
      <c r="L4992" s="19"/>
    </row>
    <row r="4993" spans="2:12" ht="63.75" x14ac:dyDescent="0.25">
      <c r="B4993" s="10" t="s">
        <v>14087</v>
      </c>
      <c r="C4993" s="10" t="s">
        <v>604</v>
      </c>
      <c r="D4993" s="10" t="s">
        <v>15211</v>
      </c>
      <c r="E4993" s="9">
        <v>226653</v>
      </c>
      <c r="F4993" s="5">
        <v>43831</v>
      </c>
      <c r="G4993" s="7" t="s">
        <v>14091</v>
      </c>
      <c r="H4993" s="7" t="s">
        <v>14138</v>
      </c>
      <c r="I4993" s="7" t="s">
        <v>14130</v>
      </c>
      <c r="J4993" s="4">
        <v>2020</v>
      </c>
      <c r="L4993" s="19"/>
    </row>
    <row r="4994" spans="2:12" x14ac:dyDescent="0.25">
      <c r="B4994" s="10" t="s">
        <v>7502</v>
      </c>
      <c r="C4994" s="10" t="s">
        <v>3732</v>
      </c>
      <c r="D4994" s="10" t="s">
        <v>14774</v>
      </c>
      <c r="E4994" s="9">
        <v>4006</v>
      </c>
      <c r="F4994" s="5">
        <v>42370</v>
      </c>
      <c r="G4994" s="7" t="s">
        <v>14091</v>
      </c>
      <c r="H4994" s="7" t="s">
        <v>14138</v>
      </c>
      <c r="I4994" s="7" t="s">
        <v>14130</v>
      </c>
      <c r="J4994" s="4">
        <v>2016</v>
      </c>
      <c r="L4994" s="19"/>
    </row>
    <row r="4995" spans="2:12" x14ac:dyDescent="0.25">
      <c r="B4995" s="10" t="s">
        <v>7502</v>
      </c>
      <c r="C4995" s="10" t="s">
        <v>3732</v>
      </c>
      <c r="D4995" s="10" t="s">
        <v>14774</v>
      </c>
      <c r="E4995" s="9">
        <v>286392</v>
      </c>
      <c r="F4995" s="5">
        <v>42736</v>
      </c>
      <c r="G4995" s="7" t="s">
        <v>14091</v>
      </c>
      <c r="H4995" s="7" t="s">
        <v>14138</v>
      </c>
      <c r="I4995" s="7" t="s">
        <v>14130</v>
      </c>
      <c r="J4995" s="4">
        <v>2017</v>
      </c>
      <c r="L4995" s="19"/>
    </row>
    <row r="4996" spans="2:12" x14ac:dyDescent="0.25">
      <c r="B4996" s="10" t="s">
        <v>7502</v>
      </c>
      <c r="C4996" s="10" t="s">
        <v>3732</v>
      </c>
      <c r="D4996" s="10" t="s">
        <v>14774</v>
      </c>
      <c r="E4996" s="9">
        <v>487113</v>
      </c>
      <c r="F4996" s="5">
        <v>43101</v>
      </c>
      <c r="G4996" s="7" t="s">
        <v>14091</v>
      </c>
      <c r="H4996" s="7" t="s">
        <v>14138</v>
      </c>
      <c r="I4996" s="7" t="s">
        <v>14130</v>
      </c>
      <c r="J4996" s="4">
        <v>2018</v>
      </c>
      <c r="L4996" s="19"/>
    </row>
    <row r="4997" spans="2:12" x14ac:dyDescent="0.25">
      <c r="B4997" s="10" t="s">
        <v>7502</v>
      </c>
      <c r="C4997" s="10" t="s">
        <v>3732</v>
      </c>
      <c r="D4997" s="10" t="s">
        <v>14774</v>
      </c>
      <c r="E4997" s="9">
        <v>561965</v>
      </c>
      <c r="F4997" s="5">
        <v>43466</v>
      </c>
      <c r="G4997" s="7" t="s">
        <v>14091</v>
      </c>
      <c r="H4997" s="7" t="s">
        <v>14138</v>
      </c>
      <c r="I4997" s="7" t="s">
        <v>14130</v>
      </c>
      <c r="J4997" s="4">
        <v>2019</v>
      </c>
      <c r="L4997" s="19"/>
    </row>
    <row r="4998" spans="2:12" x14ac:dyDescent="0.25">
      <c r="B4998" s="10" t="s">
        <v>7502</v>
      </c>
      <c r="C4998" s="10" t="s">
        <v>3732</v>
      </c>
      <c r="D4998" s="10" t="s">
        <v>14774</v>
      </c>
      <c r="E4998" s="9">
        <v>510020</v>
      </c>
      <c r="F4998" s="5">
        <v>43831</v>
      </c>
      <c r="G4998" s="7" t="s">
        <v>14091</v>
      </c>
      <c r="H4998" s="7" t="s">
        <v>14138</v>
      </c>
      <c r="I4998" s="7" t="s">
        <v>14130</v>
      </c>
      <c r="J4998" s="4">
        <v>2020</v>
      </c>
      <c r="L4998" s="19"/>
    </row>
    <row r="4999" spans="2:12" x14ac:dyDescent="0.25">
      <c r="B4999" s="10" t="s">
        <v>14087</v>
      </c>
      <c r="C4999" s="10" t="s">
        <v>3732</v>
      </c>
      <c r="D4999" s="10" t="s">
        <v>14774</v>
      </c>
      <c r="E4999" s="9">
        <v>343898</v>
      </c>
      <c r="F4999" s="5">
        <v>43831</v>
      </c>
      <c r="G4999" s="7" t="s">
        <v>14091</v>
      </c>
      <c r="H4999" s="7" t="s">
        <v>14138</v>
      </c>
      <c r="I4999" s="7" t="s">
        <v>14130</v>
      </c>
      <c r="J4999" s="4">
        <v>2020</v>
      </c>
      <c r="L4999" s="19"/>
    </row>
    <row r="5000" spans="2:12" ht="25.5" x14ac:dyDescent="0.25">
      <c r="B5000" s="10" t="s">
        <v>3729</v>
      </c>
      <c r="C5000" s="10" t="s">
        <v>592</v>
      </c>
      <c r="D5000" s="10" t="s">
        <v>6989</v>
      </c>
      <c r="E5000" s="9">
        <v>500000</v>
      </c>
      <c r="F5000" s="5">
        <v>41831</v>
      </c>
      <c r="G5000" s="7" t="s">
        <v>14091</v>
      </c>
      <c r="H5000" s="7" t="s">
        <v>14138</v>
      </c>
      <c r="I5000" s="7" t="s">
        <v>14130</v>
      </c>
      <c r="J5000" s="4">
        <v>2014</v>
      </c>
      <c r="L5000" s="19"/>
    </row>
    <row r="5001" spans="2:12" x14ac:dyDescent="0.25">
      <c r="B5001" s="10" t="s">
        <v>7502</v>
      </c>
      <c r="C5001" s="10" t="s">
        <v>3736</v>
      </c>
      <c r="D5001" s="10" t="s">
        <v>7695</v>
      </c>
      <c r="E5001" s="9">
        <v>733924</v>
      </c>
      <c r="F5001" s="5">
        <v>40909</v>
      </c>
      <c r="G5001" s="7" t="s">
        <v>14091</v>
      </c>
      <c r="H5001" s="7" t="s">
        <v>14138</v>
      </c>
      <c r="I5001" s="7" t="s">
        <v>14130</v>
      </c>
      <c r="J5001" s="4">
        <v>2012</v>
      </c>
      <c r="L5001" s="19"/>
    </row>
    <row r="5002" spans="2:12" x14ac:dyDescent="0.25">
      <c r="B5002" s="10" t="s">
        <v>7502</v>
      </c>
      <c r="C5002" s="10" t="s">
        <v>3736</v>
      </c>
      <c r="D5002" s="10" t="s">
        <v>7695</v>
      </c>
      <c r="E5002" s="9">
        <v>602395</v>
      </c>
      <c r="F5002" s="5">
        <v>41275</v>
      </c>
      <c r="G5002" s="7" t="s">
        <v>14091</v>
      </c>
      <c r="H5002" s="7" t="s">
        <v>14138</v>
      </c>
      <c r="I5002" s="7" t="s">
        <v>14130</v>
      </c>
      <c r="J5002" s="4">
        <v>2013</v>
      </c>
      <c r="L5002" s="19"/>
    </row>
    <row r="5003" spans="2:12" x14ac:dyDescent="0.25">
      <c r="B5003" s="10" t="s">
        <v>7502</v>
      </c>
      <c r="C5003" s="10" t="s">
        <v>3736</v>
      </c>
      <c r="D5003" s="10" t="s">
        <v>7695</v>
      </c>
      <c r="E5003" s="9">
        <v>299539</v>
      </c>
      <c r="F5003" s="5">
        <v>41640</v>
      </c>
      <c r="G5003" s="7" t="s">
        <v>14091</v>
      </c>
      <c r="H5003" s="7" t="s">
        <v>14138</v>
      </c>
      <c r="I5003" s="7" t="s">
        <v>14130</v>
      </c>
      <c r="J5003" s="4">
        <v>2014</v>
      </c>
      <c r="L5003" s="19"/>
    </row>
    <row r="5004" spans="2:12" x14ac:dyDescent="0.25">
      <c r="B5004" s="10" t="s">
        <v>7502</v>
      </c>
      <c r="C5004" s="10" t="s">
        <v>3736</v>
      </c>
      <c r="D5004" s="10" t="s">
        <v>7695</v>
      </c>
      <c r="E5004" s="9">
        <v>316387</v>
      </c>
      <c r="F5004" s="5">
        <v>42005</v>
      </c>
      <c r="G5004" s="7" t="s">
        <v>14091</v>
      </c>
      <c r="H5004" s="7" t="s">
        <v>14138</v>
      </c>
      <c r="I5004" s="7" t="s">
        <v>14130</v>
      </c>
      <c r="J5004" s="4">
        <v>2015</v>
      </c>
      <c r="L5004" s="19"/>
    </row>
    <row r="5005" spans="2:12" x14ac:dyDescent="0.25">
      <c r="B5005" s="10" t="s">
        <v>7502</v>
      </c>
      <c r="C5005" s="10" t="s">
        <v>3736</v>
      </c>
      <c r="D5005" s="10" t="s">
        <v>7695</v>
      </c>
      <c r="E5005" s="9">
        <v>47186</v>
      </c>
      <c r="F5005" s="5">
        <v>42370</v>
      </c>
      <c r="G5005" s="7" t="s">
        <v>14091</v>
      </c>
      <c r="H5005" s="7" t="s">
        <v>14138</v>
      </c>
      <c r="I5005" s="7" t="s">
        <v>14130</v>
      </c>
      <c r="J5005" s="4">
        <v>2016</v>
      </c>
      <c r="L5005" s="19"/>
    </row>
    <row r="5006" spans="2:12" x14ac:dyDescent="0.25">
      <c r="B5006" s="10" t="s">
        <v>7502</v>
      </c>
      <c r="C5006" s="10" t="s">
        <v>3736</v>
      </c>
      <c r="D5006" s="10" t="s">
        <v>7695</v>
      </c>
      <c r="E5006" s="9">
        <v>1</v>
      </c>
      <c r="F5006" s="5">
        <v>42736</v>
      </c>
      <c r="G5006" s="7" t="s">
        <v>14091</v>
      </c>
      <c r="H5006" s="7" t="s">
        <v>14138</v>
      </c>
      <c r="I5006" s="7" t="s">
        <v>14130</v>
      </c>
      <c r="J5006" s="4">
        <v>2017</v>
      </c>
      <c r="L5006" s="19"/>
    </row>
    <row r="5007" spans="2:12" x14ac:dyDescent="0.25">
      <c r="B5007" s="10" t="s">
        <v>7502</v>
      </c>
      <c r="C5007" s="10" t="s">
        <v>3736</v>
      </c>
      <c r="D5007" s="10" t="s">
        <v>7956</v>
      </c>
      <c r="E5007" s="9">
        <v>125988</v>
      </c>
      <c r="F5007" s="5">
        <v>40909</v>
      </c>
      <c r="G5007" s="7" t="s">
        <v>14091</v>
      </c>
      <c r="H5007" s="7" t="s">
        <v>14138</v>
      </c>
      <c r="I5007" s="7" t="s">
        <v>14130</v>
      </c>
      <c r="J5007" s="4">
        <v>2012</v>
      </c>
      <c r="L5007" s="19"/>
    </row>
    <row r="5008" spans="2:12" x14ac:dyDescent="0.25">
      <c r="B5008" s="10" t="s">
        <v>7502</v>
      </c>
      <c r="C5008" s="10" t="s">
        <v>3736</v>
      </c>
      <c r="D5008" s="10" t="s">
        <v>7956</v>
      </c>
      <c r="E5008" s="9">
        <v>495361</v>
      </c>
      <c r="F5008" s="5">
        <v>41275</v>
      </c>
      <c r="G5008" s="7" t="s">
        <v>14091</v>
      </c>
      <c r="H5008" s="7" t="s">
        <v>14138</v>
      </c>
      <c r="I5008" s="7" t="s">
        <v>14130</v>
      </c>
      <c r="J5008" s="4">
        <v>2013</v>
      </c>
      <c r="L5008" s="19"/>
    </row>
    <row r="5009" spans="2:12" x14ac:dyDescent="0.25">
      <c r="B5009" s="10" t="s">
        <v>7502</v>
      </c>
      <c r="C5009" s="10" t="s">
        <v>3736</v>
      </c>
      <c r="D5009" s="10" t="s">
        <v>7956</v>
      </c>
      <c r="E5009" s="9">
        <v>190744</v>
      </c>
      <c r="F5009" s="5">
        <v>41640</v>
      </c>
      <c r="G5009" s="7" t="s">
        <v>14091</v>
      </c>
      <c r="H5009" s="7" t="s">
        <v>14138</v>
      </c>
      <c r="I5009" s="7" t="s">
        <v>14130</v>
      </c>
      <c r="J5009" s="4">
        <v>2014</v>
      </c>
      <c r="L5009" s="19"/>
    </row>
    <row r="5010" spans="2:12" x14ac:dyDescent="0.25">
      <c r="B5010" s="10" t="s">
        <v>7502</v>
      </c>
      <c r="C5010" s="10" t="s">
        <v>3736</v>
      </c>
      <c r="D5010" s="10" t="s">
        <v>7956</v>
      </c>
      <c r="E5010" s="9">
        <v>97708</v>
      </c>
      <c r="F5010" s="5">
        <v>42005</v>
      </c>
      <c r="G5010" s="7" t="s">
        <v>14091</v>
      </c>
      <c r="H5010" s="7" t="s">
        <v>14138</v>
      </c>
      <c r="I5010" s="7" t="s">
        <v>14130</v>
      </c>
      <c r="J5010" s="4">
        <v>2015</v>
      </c>
      <c r="L5010" s="19"/>
    </row>
    <row r="5011" spans="2:12" x14ac:dyDescent="0.25">
      <c r="B5011" s="10" t="s">
        <v>7502</v>
      </c>
      <c r="C5011" s="10" t="s">
        <v>3736</v>
      </c>
      <c r="D5011" s="10" t="s">
        <v>7956</v>
      </c>
      <c r="E5011" s="9">
        <v>0</v>
      </c>
      <c r="F5011" s="5">
        <v>42370</v>
      </c>
      <c r="G5011" s="7" t="s">
        <v>14091</v>
      </c>
      <c r="H5011" s="7" t="s">
        <v>14138</v>
      </c>
      <c r="I5011" s="7" t="s">
        <v>14130</v>
      </c>
      <c r="J5011" s="4">
        <v>2016</v>
      </c>
      <c r="L5011" s="19"/>
    </row>
    <row r="5012" spans="2:12" ht="25.5" x14ac:dyDescent="0.25">
      <c r="B5012" s="10" t="s">
        <v>3729</v>
      </c>
      <c r="C5012" s="10" t="s">
        <v>601</v>
      </c>
      <c r="D5012" s="10" t="s">
        <v>5325</v>
      </c>
      <c r="E5012" s="9">
        <v>753400</v>
      </c>
      <c r="F5012" s="5">
        <v>43056</v>
      </c>
      <c r="G5012" s="7" t="s">
        <v>14091</v>
      </c>
      <c r="H5012" s="7" t="s">
        <v>14138</v>
      </c>
      <c r="I5012" s="7" t="s">
        <v>14130</v>
      </c>
      <c r="J5012" s="4">
        <v>2017</v>
      </c>
      <c r="L5012" s="19"/>
    </row>
    <row r="5013" spans="2:12" x14ac:dyDescent="0.25">
      <c r="B5013" s="10" t="s">
        <v>7502</v>
      </c>
      <c r="C5013" s="10" t="s">
        <v>594</v>
      </c>
      <c r="D5013" s="10" t="s">
        <v>7830</v>
      </c>
      <c r="E5013" s="9">
        <v>298243</v>
      </c>
      <c r="F5013" s="5">
        <v>40909</v>
      </c>
      <c r="G5013" s="7" t="s">
        <v>14104</v>
      </c>
      <c r="H5013" s="7" t="s">
        <v>14103</v>
      </c>
      <c r="I5013" s="7" t="s">
        <v>14130</v>
      </c>
      <c r="J5013" s="4">
        <v>2012</v>
      </c>
      <c r="L5013" s="19"/>
    </row>
    <row r="5014" spans="2:12" x14ac:dyDescent="0.25">
      <c r="B5014" s="10" t="s">
        <v>7502</v>
      </c>
      <c r="C5014" s="10" t="s">
        <v>594</v>
      </c>
      <c r="D5014" s="10" t="s">
        <v>7830</v>
      </c>
      <c r="E5014" s="9">
        <v>588765</v>
      </c>
      <c r="F5014" s="5">
        <v>41275</v>
      </c>
      <c r="G5014" s="7" t="s">
        <v>14104</v>
      </c>
      <c r="H5014" s="7" t="s">
        <v>14103</v>
      </c>
      <c r="I5014" s="7" t="s">
        <v>14130</v>
      </c>
      <c r="J5014" s="4">
        <v>2013</v>
      </c>
      <c r="L5014" s="19"/>
    </row>
    <row r="5015" spans="2:12" x14ac:dyDescent="0.25">
      <c r="B5015" s="10" t="s">
        <v>7502</v>
      </c>
      <c r="C5015" s="10" t="s">
        <v>594</v>
      </c>
      <c r="D5015" s="10" t="s">
        <v>7830</v>
      </c>
      <c r="E5015" s="9">
        <v>216255</v>
      </c>
      <c r="F5015" s="5">
        <v>41640</v>
      </c>
      <c r="G5015" s="7" t="s">
        <v>14104</v>
      </c>
      <c r="H5015" s="7" t="s">
        <v>14103</v>
      </c>
      <c r="I5015" s="7" t="s">
        <v>14130</v>
      </c>
      <c r="J5015" s="4">
        <v>2014</v>
      </c>
      <c r="L5015" s="19"/>
    </row>
    <row r="5016" spans="2:12" x14ac:dyDescent="0.25">
      <c r="B5016" s="10" t="s">
        <v>7502</v>
      </c>
      <c r="C5016" s="10" t="s">
        <v>594</v>
      </c>
      <c r="D5016" s="10" t="s">
        <v>7830</v>
      </c>
      <c r="E5016" s="9">
        <v>22616</v>
      </c>
      <c r="F5016" s="5">
        <v>42005</v>
      </c>
      <c r="G5016" s="7" t="s">
        <v>14104</v>
      </c>
      <c r="H5016" s="7" t="s">
        <v>14103</v>
      </c>
      <c r="I5016" s="7" t="s">
        <v>14130</v>
      </c>
      <c r="J5016" s="4">
        <v>2015</v>
      </c>
      <c r="L5016" s="19"/>
    </row>
    <row r="5017" spans="2:12" x14ac:dyDescent="0.25">
      <c r="B5017" s="10" t="s">
        <v>7502</v>
      </c>
      <c r="C5017" s="10" t="s">
        <v>603</v>
      </c>
      <c r="D5017" s="10" t="s">
        <v>14233</v>
      </c>
      <c r="E5017" s="9">
        <v>13</v>
      </c>
      <c r="F5017" s="5">
        <v>40909</v>
      </c>
      <c r="G5017" s="7" t="s">
        <v>14091</v>
      </c>
      <c r="H5017" s="7" t="s">
        <v>14138</v>
      </c>
      <c r="I5017" s="7" t="s">
        <v>14130</v>
      </c>
      <c r="J5017" s="4">
        <v>2012</v>
      </c>
      <c r="L5017" s="19"/>
    </row>
    <row r="5018" spans="2:12" x14ac:dyDescent="0.25">
      <c r="B5018" s="10" t="s">
        <v>7502</v>
      </c>
      <c r="C5018" s="10" t="s">
        <v>603</v>
      </c>
      <c r="D5018" s="10" t="s">
        <v>14233</v>
      </c>
      <c r="E5018" s="9">
        <v>0</v>
      </c>
      <c r="F5018" s="5">
        <v>41275</v>
      </c>
      <c r="G5018" s="7" t="s">
        <v>14091</v>
      </c>
      <c r="H5018" s="7" t="s">
        <v>14159</v>
      </c>
      <c r="I5018" s="7" t="s">
        <v>14130</v>
      </c>
      <c r="J5018" s="4">
        <v>2013</v>
      </c>
      <c r="L5018" s="19"/>
    </row>
    <row r="5019" spans="2:12" x14ac:dyDescent="0.25">
      <c r="B5019" s="10" t="s">
        <v>7502</v>
      </c>
      <c r="C5019" s="10" t="s">
        <v>603</v>
      </c>
      <c r="D5019" s="10" t="s">
        <v>14233</v>
      </c>
      <c r="E5019" s="9">
        <v>0</v>
      </c>
      <c r="F5019" s="5">
        <v>42005</v>
      </c>
      <c r="G5019" s="7" t="s">
        <v>14091</v>
      </c>
      <c r="H5019" s="7" t="s">
        <v>14159</v>
      </c>
      <c r="I5019" s="7" t="s">
        <v>14130</v>
      </c>
      <c r="J5019" s="4">
        <v>2015</v>
      </c>
      <c r="L5019" s="19"/>
    </row>
    <row r="5020" spans="2:12" x14ac:dyDescent="0.25">
      <c r="B5020" s="10" t="s">
        <v>7502</v>
      </c>
      <c r="C5020" s="10" t="s">
        <v>603</v>
      </c>
      <c r="D5020" s="10" t="s">
        <v>14233</v>
      </c>
      <c r="E5020" s="9">
        <v>40000</v>
      </c>
      <c r="F5020" s="5">
        <v>42370</v>
      </c>
      <c r="G5020" s="7" t="s">
        <v>14091</v>
      </c>
      <c r="H5020" s="7" t="s">
        <v>14159</v>
      </c>
      <c r="I5020" s="7" t="s">
        <v>14130</v>
      </c>
      <c r="J5020" s="4">
        <v>2016</v>
      </c>
      <c r="L5020" s="19"/>
    </row>
    <row r="5021" spans="2:12" ht="38.25" x14ac:dyDescent="0.25">
      <c r="B5021" s="10" t="s">
        <v>3729</v>
      </c>
      <c r="C5021" s="10" t="s">
        <v>598</v>
      </c>
      <c r="D5021" s="10" t="s">
        <v>5661</v>
      </c>
      <c r="E5021" s="9">
        <v>150000</v>
      </c>
      <c r="F5021" s="5">
        <v>42717</v>
      </c>
      <c r="G5021" s="7" t="s">
        <v>14091</v>
      </c>
      <c r="H5021" s="7" t="s">
        <v>14159</v>
      </c>
      <c r="I5021" s="7" t="s">
        <v>14130</v>
      </c>
      <c r="J5021" s="4">
        <v>2016</v>
      </c>
      <c r="L5021" s="19"/>
    </row>
    <row r="5022" spans="2:12" ht="25.5" x14ac:dyDescent="0.25">
      <c r="B5022" s="10" t="s">
        <v>3729</v>
      </c>
      <c r="C5022" s="10" t="s">
        <v>592</v>
      </c>
      <c r="D5022" s="10" t="s">
        <v>5188</v>
      </c>
      <c r="E5022" s="9">
        <v>32621820</v>
      </c>
      <c r="F5022" s="5">
        <v>43171</v>
      </c>
      <c r="G5022" s="7" t="s">
        <v>14091</v>
      </c>
      <c r="H5022" s="7" t="s">
        <v>14159</v>
      </c>
      <c r="I5022" s="7" t="s">
        <v>14137</v>
      </c>
      <c r="J5022" s="4">
        <v>2018</v>
      </c>
      <c r="L5022" s="19"/>
    </row>
    <row r="5023" spans="2:12" x14ac:dyDescent="0.25">
      <c r="B5023" s="10" t="s">
        <v>616</v>
      </c>
      <c r="C5023" s="10" t="s">
        <v>3734</v>
      </c>
      <c r="D5023" s="10" t="s">
        <v>1524</v>
      </c>
      <c r="E5023" s="9">
        <v>5000000</v>
      </c>
      <c r="F5023" s="5">
        <v>39366</v>
      </c>
      <c r="G5023" s="7" t="s">
        <v>14091</v>
      </c>
      <c r="H5023" s="7" t="s">
        <v>14099</v>
      </c>
      <c r="I5023" s="7" t="s">
        <v>14123</v>
      </c>
      <c r="J5023" s="4">
        <v>2007</v>
      </c>
      <c r="L5023" s="19"/>
    </row>
    <row r="5024" spans="2:12" x14ac:dyDescent="0.25">
      <c r="B5024" s="10" t="s">
        <v>7502</v>
      </c>
      <c r="C5024" s="10" t="s">
        <v>601</v>
      </c>
      <c r="D5024" s="10" t="s">
        <v>7868</v>
      </c>
      <c r="E5024" s="9">
        <v>251713</v>
      </c>
      <c r="F5024" s="5">
        <v>40909</v>
      </c>
      <c r="G5024" s="7" t="s">
        <v>14091</v>
      </c>
      <c r="H5024" s="7" t="s">
        <v>14138</v>
      </c>
      <c r="I5024" s="7" t="s">
        <v>14130</v>
      </c>
      <c r="J5024" s="4">
        <v>2012</v>
      </c>
      <c r="L5024" s="19"/>
    </row>
    <row r="5025" spans="2:12" x14ac:dyDescent="0.25">
      <c r="B5025" s="10" t="s">
        <v>7502</v>
      </c>
      <c r="C5025" s="10" t="s">
        <v>601</v>
      </c>
      <c r="D5025" s="10" t="s">
        <v>7868</v>
      </c>
      <c r="E5025" s="9">
        <v>509970</v>
      </c>
      <c r="F5025" s="5">
        <v>41275</v>
      </c>
      <c r="G5025" s="7" t="s">
        <v>14091</v>
      </c>
      <c r="H5025" s="7" t="s">
        <v>14138</v>
      </c>
      <c r="I5025" s="7" t="s">
        <v>14130</v>
      </c>
      <c r="J5025" s="4">
        <v>2013</v>
      </c>
      <c r="L5025" s="19"/>
    </row>
    <row r="5026" spans="2:12" x14ac:dyDescent="0.25">
      <c r="B5026" s="10" t="s">
        <v>7502</v>
      </c>
      <c r="C5026" s="10" t="s">
        <v>601</v>
      </c>
      <c r="D5026" s="10" t="s">
        <v>7868</v>
      </c>
      <c r="E5026" s="9">
        <v>575000</v>
      </c>
      <c r="F5026" s="5">
        <v>41640</v>
      </c>
      <c r="G5026" s="7" t="s">
        <v>14091</v>
      </c>
      <c r="H5026" s="7" t="s">
        <v>14138</v>
      </c>
      <c r="I5026" s="7" t="s">
        <v>14130</v>
      </c>
      <c r="J5026" s="4">
        <v>2014</v>
      </c>
      <c r="L5026" s="19"/>
    </row>
    <row r="5027" spans="2:12" x14ac:dyDescent="0.25">
      <c r="B5027" s="10" t="s">
        <v>7502</v>
      </c>
      <c r="C5027" s="10" t="s">
        <v>601</v>
      </c>
      <c r="D5027" s="10" t="s">
        <v>7868</v>
      </c>
      <c r="E5027" s="9">
        <v>112070</v>
      </c>
      <c r="F5027" s="5">
        <v>42005</v>
      </c>
      <c r="G5027" s="7" t="s">
        <v>14091</v>
      </c>
      <c r="H5027" s="7" t="s">
        <v>14138</v>
      </c>
      <c r="I5027" s="7" t="s">
        <v>14130</v>
      </c>
      <c r="J5027" s="4">
        <v>2015</v>
      </c>
      <c r="L5027" s="19"/>
    </row>
    <row r="5028" spans="2:12" x14ac:dyDescent="0.25">
      <c r="B5028" s="10" t="s">
        <v>7502</v>
      </c>
      <c r="C5028" s="10" t="s">
        <v>601</v>
      </c>
      <c r="D5028" s="10" t="s">
        <v>7868</v>
      </c>
      <c r="E5028" s="9">
        <v>428186</v>
      </c>
      <c r="F5028" s="5">
        <v>42370</v>
      </c>
      <c r="G5028" s="7" t="s">
        <v>14091</v>
      </c>
      <c r="H5028" s="7" t="s">
        <v>14138</v>
      </c>
      <c r="I5028" s="7" t="s">
        <v>14130</v>
      </c>
      <c r="J5028" s="4">
        <v>2016</v>
      </c>
      <c r="L5028" s="19"/>
    </row>
    <row r="5029" spans="2:12" x14ac:dyDescent="0.25">
      <c r="B5029" s="10" t="s">
        <v>7502</v>
      </c>
      <c r="C5029" s="10" t="s">
        <v>601</v>
      </c>
      <c r="D5029" s="10" t="s">
        <v>7868</v>
      </c>
      <c r="E5029" s="9">
        <v>321180</v>
      </c>
      <c r="F5029" s="5">
        <v>42736</v>
      </c>
      <c r="G5029" s="7" t="s">
        <v>14091</v>
      </c>
      <c r="H5029" s="7" t="s">
        <v>14138</v>
      </c>
      <c r="I5029" s="7" t="s">
        <v>14130</v>
      </c>
      <c r="J5029" s="4">
        <v>2017</v>
      </c>
      <c r="L5029" s="19"/>
    </row>
    <row r="5030" spans="2:12" x14ac:dyDescent="0.25">
      <c r="B5030" s="10" t="s">
        <v>7502</v>
      </c>
      <c r="C5030" s="10" t="s">
        <v>601</v>
      </c>
      <c r="D5030" s="10" t="s">
        <v>7868</v>
      </c>
      <c r="E5030" s="9">
        <v>0</v>
      </c>
      <c r="F5030" s="5">
        <v>43101</v>
      </c>
      <c r="G5030" s="7" t="s">
        <v>14091</v>
      </c>
      <c r="H5030" s="7" t="s">
        <v>14138</v>
      </c>
      <c r="I5030" s="7" t="s">
        <v>14130</v>
      </c>
      <c r="J5030" s="4">
        <v>2018</v>
      </c>
      <c r="L5030" s="19"/>
    </row>
    <row r="5031" spans="2:12" ht="25.5" x14ac:dyDescent="0.25">
      <c r="B5031" s="10" t="s">
        <v>616</v>
      </c>
      <c r="C5031" s="10" t="s">
        <v>594</v>
      </c>
      <c r="D5031" s="10" t="s">
        <v>2024</v>
      </c>
      <c r="E5031" s="9">
        <v>900000</v>
      </c>
      <c r="F5031" s="5">
        <v>37029</v>
      </c>
      <c r="G5031" s="7" t="s">
        <v>14091</v>
      </c>
      <c r="H5031" s="7" t="s">
        <v>14138</v>
      </c>
      <c r="I5031" s="7" t="s">
        <v>14127</v>
      </c>
      <c r="J5031" s="4">
        <v>2001</v>
      </c>
      <c r="L5031" s="19"/>
    </row>
    <row r="5032" spans="2:12" ht="25.5" x14ac:dyDescent="0.25">
      <c r="B5032" s="10" t="s">
        <v>616</v>
      </c>
      <c r="C5032" s="10" t="s">
        <v>594</v>
      </c>
      <c r="D5032" s="10" t="s">
        <v>2036</v>
      </c>
      <c r="E5032" s="9">
        <v>30000000</v>
      </c>
      <c r="F5032" s="5">
        <v>36970</v>
      </c>
      <c r="G5032" s="7" t="s">
        <v>14091</v>
      </c>
      <c r="H5032" s="7" t="s">
        <v>14138</v>
      </c>
      <c r="I5032" s="7" t="s">
        <v>14123</v>
      </c>
      <c r="J5032" s="4">
        <v>2001</v>
      </c>
      <c r="L5032" s="19"/>
    </row>
    <row r="5033" spans="2:12" x14ac:dyDescent="0.25">
      <c r="B5033" s="10" t="s">
        <v>7502</v>
      </c>
      <c r="C5033" s="10" t="s">
        <v>3733</v>
      </c>
      <c r="D5033" s="10" t="s">
        <v>8151</v>
      </c>
      <c r="E5033" s="9">
        <v>29093</v>
      </c>
      <c r="F5033" s="5">
        <v>40909</v>
      </c>
      <c r="G5033" s="7" t="s">
        <v>14091</v>
      </c>
      <c r="H5033" s="7" t="s">
        <v>14138</v>
      </c>
      <c r="I5033" s="7" t="s">
        <v>14130</v>
      </c>
      <c r="J5033" s="4">
        <v>2012</v>
      </c>
      <c r="L5033" s="19"/>
    </row>
    <row r="5034" spans="2:12" x14ac:dyDescent="0.25">
      <c r="B5034" s="10" t="s">
        <v>7502</v>
      </c>
      <c r="C5034" s="10" t="s">
        <v>3733</v>
      </c>
      <c r="D5034" s="10" t="s">
        <v>8151</v>
      </c>
      <c r="E5034" s="9">
        <v>61568</v>
      </c>
      <c r="F5034" s="5">
        <v>41275</v>
      </c>
      <c r="G5034" s="7" t="s">
        <v>14091</v>
      </c>
      <c r="H5034" s="7" t="s">
        <v>14138</v>
      </c>
      <c r="I5034" s="7" t="s">
        <v>14130</v>
      </c>
      <c r="J5034" s="4">
        <v>2013</v>
      </c>
      <c r="L5034" s="19"/>
    </row>
    <row r="5035" spans="2:12" ht="25.5" x14ac:dyDescent="0.25">
      <c r="B5035" s="10" t="s">
        <v>616</v>
      </c>
      <c r="C5035" s="10" t="s">
        <v>7499</v>
      </c>
      <c r="D5035" s="10" t="s">
        <v>3410</v>
      </c>
      <c r="E5035" s="9">
        <v>20000000</v>
      </c>
      <c r="F5035" s="4" t="s">
        <v>3728</v>
      </c>
      <c r="G5035" s="7" t="s">
        <v>14091</v>
      </c>
      <c r="H5035" s="7" t="s">
        <v>14138</v>
      </c>
      <c r="I5035" s="7" t="s">
        <v>14123</v>
      </c>
      <c r="J5035" s="4" t="s">
        <v>14662</v>
      </c>
      <c r="L5035" s="19"/>
    </row>
    <row r="5036" spans="2:12" ht="25.5" x14ac:dyDescent="0.25">
      <c r="B5036" s="10" t="s">
        <v>616</v>
      </c>
      <c r="C5036" s="10" t="s">
        <v>594</v>
      </c>
      <c r="D5036" s="10" t="s">
        <v>3572</v>
      </c>
      <c r="E5036" s="9">
        <v>700000</v>
      </c>
      <c r="F5036" s="4" t="s">
        <v>3728</v>
      </c>
      <c r="G5036" s="7" t="s">
        <v>14091</v>
      </c>
      <c r="H5036" s="7" t="s">
        <v>14138</v>
      </c>
      <c r="I5036" s="7" t="s">
        <v>14127</v>
      </c>
      <c r="J5036" s="4" t="s">
        <v>14662</v>
      </c>
      <c r="L5036" s="19"/>
    </row>
    <row r="5037" spans="2:12" ht="25.5" x14ac:dyDescent="0.25">
      <c r="B5037" s="10" t="s">
        <v>616</v>
      </c>
      <c r="C5037" s="10" t="s">
        <v>597</v>
      </c>
      <c r="D5037" s="10" t="s">
        <v>1255</v>
      </c>
      <c r="E5037" s="9">
        <v>18290000</v>
      </c>
      <c r="F5037" s="5">
        <v>40346</v>
      </c>
      <c r="G5037" s="7" t="s">
        <v>14091</v>
      </c>
      <c r="H5037" s="7" t="s">
        <v>14138</v>
      </c>
      <c r="I5037" s="7" t="s">
        <v>14123</v>
      </c>
      <c r="J5037" s="4">
        <v>2010</v>
      </c>
      <c r="L5037" s="19"/>
    </row>
    <row r="5038" spans="2:12" ht="25.5" x14ac:dyDescent="0.25">
      <c r="B5038" s="10" t="s">
        <v>616</v>
      </c>
      <c r="C5038" s="10" t="s">
        <v>594</v>
      </c>
      <c r="D5038" s="10" t="s">
        <v>3550</v>
      </c>
      <c r="E5038" s="9">
        <v>2960000</v>
      </c>
      <c r="F5038" s="4" t="s">
        <v>3728</v>
      </c>
      <c r="G5038" s="7" t="s">
        <v>14091</v>
      </c>
      <c r="H5038" s="7" t="s">
        <v>14138</v>
      </c>
      <c r="I5038" s="7" t="s">
        <v>14123</v>
      </c>
      <c r="J5038" s="4" t="s">
        <v>14662</v>
      </c>
      <c r="L5038" s="19"/>
    </row>
    <row r="5039" spans="2:12" x14ac:dyDescent="0.25">
      <c r="B5039" s="10" t="s">
        <v>616</v>
      </c>
      <c r="C5039" s="10" t="s">
        <v>596</v>
      </c>
      <c r="D5039" s="10" t="s">
        <v>1561</v>
      </c>
      <c r="E5039" s="9">
        <v>140000</v>
      </c>
      <c r="F5039" s="5">
        <v>39248</v>
      </c>
      <c r="G5039" s="7" t="s">
        <v>14091</v>
      </c>
      <c r="H5039" s="7" t="s">
        <v>14138</v>
      </c>
      <c r="I5039" s="7" t="s">
        <v>14123</v>
      </c>
      <c r="J5039" s="4">
        <v>2007</v>
      </c>
      <c r="L5039" s="19"/>
    </row>
    <row r="5040" spans="2:12" x14ac:dyDescent="0.25">
      <c r="B5040" s="10" t="s">
        <v>7502</v>
      </c>
      <c r="C5040" s="10" t="s">
        <v>600</v>
      </c>
      <c r="D5040" s="10" t="s">
        <v>8104</v>
      </c>
      <c r="E5040" s="9">
        <v>44704</v>
      </c>
      <c r="F5040" s="5">
        <v>40909</v>
      </c>
      <c r="G5040" s="7" t="s">
        <v>14091</v>
      </c>
      <c r="H5040" s="7" t="s">
        <v>14138</v>
      </c>
      <c r="I5040" s="7" t="s">
        <v>14130</v>
      </c>
      <c r="J5040" s="4">
        <v>2012</v>
      </c>
      <c r="L5040" s="19"/>
    </row>
    <row r="5041" spans="2:12" x14ac:dyDescent="0.25">
      <c r="B5041" s="10" t="s">
        <v>7502</v>
      </c>
      <c r="C5041" s="10" t="s">
        <v>600</v>
      </c>
      <c r="D5041" s="10" t="s">
        <v>8104</v>
      </c>
      <c r="E5041" s="9">
        <v>87397</v>
      </c>
      <c r="F5041" s="5">
        <v>41275</v>
      </c>
      <c r="G5041" s="7" t="s">
        <v>14091</v>
      </c>
      <c r="H5041" s="7" t="s">
        <v>14138</v>
      </c>
      <c r="I5041" s="7" t="s">
        <v>14130</v>
      </c>
      <c r="J5041" s="4">
        <v>2013</v>
      </c>
      <c r="L5041" s="19"/>
    </row>
    <row r="5042" spans="2:12" ht="25.5" x14ac:dyDescent="0.25">
      <c r="B5042" s="10" t="s">
        <v>7502</v>
      </c>
      <c r="C5042" s="10" t="s">
        <v>606</v>
      </c>
      <c r="D5042" s="10" t="s">
        <v>8436</v>
      </c>
      <c r="E5042" s="9">
        <v>48500</v>
      </c>
      <c r="F5042" s="5">
        <v>41275</v>
      </c>
      <c r="G5042" s="7" t="s">
        <v>14091</v>
      </c>
      <c r="H5042" s="7" t="s">
        <v>14138</v>
      </c>
      <c r="I5042" s="7" t="s">
        <v>14130</v>
      </c>
      <c r="J5042" s="4">
        <v>2013</v>
      </c>
      <c r="L5042" s="19"/>
    </row>
    <row r="5043" spans="2:12" ht="25.5" x14ac:dyDescent="0.25">
      <c r="B5043" s="10" t="s">
        <v>7502</v>
      </c>
      <c r="C5043" s="10" t="s">
        <v>606</v>
      </c>
      <c r="D5043" s="10" t="s">
        <v>8436</v>
      </c>
      <c r="E5043" s="9">
        <v>69100</v>
      </c>
      <c r="F5043" s="5">
        <v>41640</v>
      </c>
      <c r="G5043" s="7" t="s">
        <v>14091</v>
      </c>
      <c r="H5043" s="7" t="s">
        <v>14138</v>
      </c>
      <c r="I5043" s="7" t="s">
        <v>14130</v>
      </c>
      <c r="J5043" s="4">
        <v>2014</v>
      </c>
      <c r="L5043" s="19"/>
    </row>
    <row r="5044" spans="2:12" ht="25.5" x14ac:dyDescent="0.25">
      <c r="B5044" s="10" t="s">
        <v>7502</v>
      </c>
      <c r="C5044" s="10" t="s">
        <v>606</v>
      </c>
      <c r="D5044" s="10" t="s">
        <v>8436</v>
      </c>
      <c r="E5044" s="9">
        <v>7598</v>
      </c>
      <c r="F5044" s="5">
        <v>42005</v>
      </c>
      <c r="G5044" s="7" t="s">
        <v>14091</v>
      </c>
      <c r="H5044" s="7" t="s">
        <v>14138</v>
      </c>
      <c r="I5044" s="7" t="s">
        <v>14130</v>
      </c>
      <c r="J5044" s="4">
        <v>2015</v>
      </c>
      <c r="L5044" s="19"/>
    </row>
    <row r="5045" spans="2:12" ht="25.5" x14ac:dyDescent="0.25">
      <c r="B5045" s="10" t="s">
        <v>7502</v>
      </c>
      <c r="C5045" s="10" t="s">
        <v>7493</v>
      </c>
      <c r="D5045" s="10" t="s">
        <v>8767</v>
      </c>
      <c r="E5045" s="9">
        <v>223450</v>
      </c>
      <c r="F5045" s="5">
        <v>42005</v>
      </c>
      <c r="G5045" s="7" t="s">
        <v>14091</v>
      </c>
      <c r="H5045" s="7" t="s">
        <v>14138</v>
      </c>
      <c r="I5045" s="7" t="s">
        <v>14130</v>
      </c>
      <c r="J5045" s="4">
        <v>2015</v>
      </c>
      <c r="L5045" s="19"/>
    </row>
    <row r="5046" spans="2:12" ht="25.5" x14ac:dyDescent="0.25">
      <c r="B5046" s="10" t="s">
        <v>7502</v>
      </c>
      <c r="C5046" s="10" t="s">
        <v>7493</v>
      </c>
      <c r="D5046" s="10" t="s">
        <v>8767</v>
      </c>
      <c r="E5046" s="9">
        <v>514208</v>
      </c>
      <c r="F5046" s="5">
        <v>42370</v>
      </c>
      <c r="G5046" s="7" t="s">
        <v>14091</v>
      </c>
      <c r="H5046" s="7" t="s">
        <v>14138</v>
      </c>
      <c r="I5046" s="7" t="s">
        <v>14130</v>
      </c>
      <c r="J5046" s="4">
        <v>2016</v>
      </c>
      <c r="L5046" s="19"/>
    </row>
    <row r="5047" spans="2:12" ht="25.5" x14ac:dyDescent="0.25">
      <c r="B5047" s="10" t="s">
        <v>7502</v>
      </c>
      <c r="C5047" s="10" t="s">
        <v>7493</v>
      </c>
      <c r="D5047" s="10" t="s">
        <v>8767</v>
      </c>
      <c r="E5047" s="9">
        <v>1065389</v>
      </c>
      <c r="F5047" s="5">
        <v>42736</v>
      </c>
      <c r="G5047" s="7" t="s">
        <v>14091</v>
      </c>
      <c r="H5047" s="7" t="s">
        <v>14138</v>
      </c>
      <c r="I5047" s="7" t="s">
        <v>14130</v>
      </c>
      <c r="J5047" s="4">
        <v>2017</v>
      </c>
      <c r="L5047" s="19"/>
    </row>
    <row r="5048" spans="2:12" ht="25.5" x14ac:dyDescent="0.25">
      <c r="B5048" s="10" t="s">
        <v>7502</v>
      </c>
      <c r="C5048" s="10" t="s">
        <v>7493</v>
      </c>
      <c r="D5048" s="10" t="s">
        <v>8767</v>
      </c>
      <c r="E5048" s="9">
        <v>1083251</v>
      </c>
      <c r="F5048" s="5">
        <v>43101</v>
      </c>
      <c r="G5048" s="7" t="s">
        <v>14091</v>
      </c>
      <c r="H5048" s="7" t="s">
        <v>14138</v>
      </c>
      <c r="I5048" s="7" t="s">
        <v>14130</v>
      </c>
      <c r="J5048" s="4">
        <v>2018</v>
      </c>
      <c r="L5048" s="19"/>
    </row>
    <row r="5049" spans="2:12" ht="25.5" x14ac:dyDescent="0.25">
      <c r="B5049" s="10" t="s">
        <v>7502</v>
      </c>
      <c r="C5049" s="10" t="s">
        <v>7493</v>
      </c>
      <c r="D5049" s="10" t="s">
        <v>8767</v>
      </c>
      <c r="E5049" s="9">
        <v>1036411</v>
      </c>
      <c r="F5049" s="5">
        <v>43466</v>
      </c>
      <c r="G5049" s="7" t="s">
        <v>14091</v>
      </c>
      <c r="H5049" s="7" t="s">
        <v>14138</v>
      </c>
      <c r="I5049" s="7" t="s">
        <v>14130</v>
      </c>
      <c r="J5049" s="4">
        <v>2019</v>
      </c>
      <c r="L5049" s="19"/>
    </row>
    <row r="5050" spans="2:12" ht="25.5" x14ac:dyDescent="0.25">
      <c r="B5050" s="10" t="s">
        <v>7502</v>
      </c>
      <c r="C5050" s="10" t="s">
        <v>7493</v>
      </c>
      <c r="D5050" s="10" t="s">
        <v>8767</v>
      </c>
      <c r="E5050" s="9">
        <v>933698</v>
      </c>
      <c r="F5050" s="5">
        <v>43831</v>
      </c>
      <c r="G5050" s="7" t="s">
        <v>14091</v>
      </c>
      <c r="H5050" s="7" t="s">
        <v>14138</v>
      </c>
      <c r="I5050" s="7" t="s">
        <v>14130</v>
      </c>
      <c r="J5050" s="4">
        <v>2020</v>
      </c>
      <c r="L5050" s="19"/>
    </row>
    <row r="5051" spans="2:12" ht="25.5" x14ac:dyDescent="0.25">
      <c r="B5051" s="10" t="s">
        <v>14087</v>
      </c>
      <c r="C5051" s="10" t="s">
        <v>7493</v>
      </c>
      <c r="D5051" s="10" t="s">
        <v>8767</v>
      </c>
      <c r="E5051" s="9">
        <v>93369800</v>
      </c>
      <c r="F5051" s="5">
        <v>43831</v>
      </c>
      <c r="G5051" s="7" t="s">
        <v>14091</v>
      </c>
      <c r="H5051" s="7" t="s">
        <v>14138</v>
      </c>
      <c r="I5051" s="7" t="s">
        <v>14130</v>
      </c>
      <c r="J5051" s="4">
        <v>2020</v>
      </c>
      <c r="L5051" s="19"/>
    </row>
    <row r="5052" spans="2:12" ht="25.5" x14ac:dyDescent="0.25">
      <c r="B5052" s="10" t="s">
        <v>7502</v>
      </c>
      <c r="C5052" s="10" t="s">
        <v>7495</v>
      </c>
      <c r="D5052" s="10" t="s">
        <v>9714</v>
      </c>
      <c r="E5052" s="9">
        <v>1084631</v>
      </c>
      <c r="F5052" s="5">
        <v>43831</v>
      </c>
      <c r="G5052" s="7" t="s">
        <v>14091</v>
      </c>
      <c r="H5052" s="7" t="s">
        <v>14138</v>
      </c>
      <c r="I5052" s="7" t="s">
        <v>14130</v>
      </c>
      <c r="J5052" s="4">
        <v>2020</v>
      </c>
      <c r="L5052" s="19"/>
    </row>
    <row r="5053" spans="2:12" ht="25.5" x14ac:dyDescent="0.25">
      <c r="B5053" s="10" t="s">
        <v>14087</v>
      </c>
      <c r="C5053" s="10" t="s">
        <v>7495</v>
      </c>
      <c r="D5053" s="10" t="s">
        <v>9714</v>
      </c>
      <c r="E5053" s="9">
        <v>108463100</v>
      </c>
      <c r="F5053" s="5">
        <v>43831</v>
      </c>
      <c r="G5053" s="7" t="s">
        <v>14091</v>
      </c>
      <c r="H5053" s="7" t="s">
        <v>14138</v>
      </c>
      <c r="I5053" s="7" t="s">
        <v>14130</v>
      </c>
      <c r="J5053" s="4">
        <v>2020</v>
      </c>
      <c r="L5053" s="19"/>
    </row>
    <row r="5054" spans="2:12" x14ac:dyDescent="0.25">
      <c r="B5054" s="10" t="s">
        <v>7502</v>
      </c>
      <c r="C5054" s="10" t="s">
        <v>600</v>
      </c>
      <c r="D5054" s="10" t="s">
        <v>9254</v>
      </c>
      <c r="E5054" s="9">
        <v>1060376</v>
      </c>
      <c r="F5054" s="5">
        <v>43101</v>
      </c>
      <c r="G5054" s="7" t="s">
        <v>14091</v>
      </c>
      <c r="H5054" s="7" t="s">
        <v>14138</v>
      </c>
      <c r="I5054" s="7" t="s">
        <v>14130</v>
      </c>
      <c r="J5054" s="4">
        <v>2018</v>
      </c>
      <c r="L5054" s="19"/>
    </row>
    <row r="5055" spans="2:12" x14ac:dyDescent="0.25">
      <c r="B5055" s="10" t="s">
        <v>7502</v>
      </c>
      <c r="C5055" s="10" t="s">
        <v>600</v>
      </c>
      <c r="D5055" s="10" t="s">
        <v>9254</v>
      </c>
      <c r="E5055" s="9">
        <v>1722560</v>
      </c>
      <c r="F5055" s="5">
        <v>43466</v>
      </c>
      <c r="G5055" s="7" t="s">
        <v>14091</v>
      </c>
      <c r="H5055" s="7" t="s">
        <v>14138</v>
      </c>
      <c r="I5055" s="7" t="s">
        <v>14130</v>
      </c>
      <c r="J5055" s="4">
        <v>2019</v>
      </c>
      <c r="L5055" s="19"/>
    </row>
    <row r="5056" spans="2:12" x14ac:dyDescent="0.25">
      <c r="B5056" s="10" t="s">
        <v>7502</v>
      </c>
      <c r="C5056" s="10" t="s">
        <v>600</v>
      </c>
      <c r="D5056" s="10" t="s">
        <v>9254</v>
      </c>
      <c r="E5056" s="9">
        <v>1881403</v>
      </c>
      <c r="F5056" s="5">
        <v>43831</v>
      </c>
      <c r="G5056" s="7" t="s">
        <v>14091</v>
      </c>
      <c r="H5056" s="7" t="s">
        <v>14138</v>
      </c>
      <c r="I5056" s="7" t="s">
        <v>14130</v>
      </c>
      <c r="J5056" s="4">
        <v>2020</v>
      </c>
      <c r="L5056" s="19"/>
    </row>
    <row r="5057" spans="2:12" x14ac:dyDescent="0.25">
      <c r="B5057" s="10" t="s">
        <v>14087</v>
      </c>
      <c r="C5057" s="10" t="s">
        <v>600</v>
      </c>
      <c r="D5057" s="10" t="s">
        <v>9254</v>
      </c>
      <c r="E5057" s="9">
        <v>190640300</v>
      </c>
      <c r="F5057" s="5">
        <v>43831</v>
      </c>
      <c r="G5057" s="7" t="s">
        <v>14091</v>
      </c>
      <c r="H5057" s="7" t="s">
        <v>14138</v>
      </c>
      <c r="I5057" s="7" t="s">
        <v>14130</v>
      </c>
      <c r="J5057" s="4">
        <v>2020</v>
      </c>
      <c r="L5057" s="19"/>
    </row>
    <row r="5058" spans="2:12" x14ac:dyDescent="0.25">
      <c r="B5058" s="10" t="s">
        <v>7502</v>
      </c>
      <c r="C5058" s="10" t="s">
        <v>601</v>
      </c>
      <c r="D5058" s="10" t="s">
        <v>8847</v>
      </c>
      <c r="E5058" s="9">
        <v>37800</v>
      </c>
      <c r="F5058" s="5">
        <v>42005</v>
      </c>
      <c r="G5058" s="7" t="s">
        <v>14091</v>
      </c>
      <c r="H5058" s="7" t="s">
        <v>14099</v>
      </c>
      <c r="I5058" s="7" t="s">
        <v>14130</v>
      </c>
      <c r="J5058" s="4">
        <v>2015</v>
      </c>
      <c r="L5058" s="19"/>
    </row>
    <row r="5059" spans="2:12" x14ac:dyDescent="0.25">
      <c r="B5059" s="10" t="s">
        <v>7502</v>
      </c>
      <c r="C5059" s="10" t="s">
        <v>601</v>
      </c>
      <c r="D5059" s="10" t="s">
        <v>8847</v>
      </c>
      <c r="E5059" s="9">
        <v>893098</v>
      </c>
      <c r="F5059" s="5">
        <v>42370</v>
      </c>
      <c r="G5059" s="7" t="s">
        <v>14091</v>
      </c>
      <c r="H5059" s="7" t="s">
        <v>14099</v>
      </c>
      <c r="I5059" s="7" t="s">
        <v>14130</v>
      </c>
      <c r="J5059" s="4">
        <v>2016</v>
      </c>
      <c r="L5059" s="19"/>
    </row>
    <row r="5060" spans="2:12" x14ac:dyDescent="0.25">
      <c r="B5060" s="10" t="s">
        <v>7502</v>
      </c>
      <c r="C5060" s="10" t="s">
        <v>601</v>
      </c>
      <c r="D5060" s="10" t="s">
        <v>8847</v>
      </c>
      <c r="E5060" s="9">
        <v>1726643</v>
      </c>
      <c r="F5060" s="5">
        <v>42736</v>
      </c>
      <c r="G5060" s="7" t="s">
        <v>14091</v>
      </c>
      <c r="H5060" s="7" t="s">
        <v>14099</v>
      </c>
      <c r="I5060" s="7" t="s">
        <v>14130</v>
      </c>
      <c r="J5060" s="4">
        <v>2017</v>
      </c>
      <c r="L5060" s="19"/>
    </row>
    <row r="5061" spans="2:12" x14ac:dyDescent="0.25">
      <c r="B5061" s="10" t="s">
        <v>7502</v>
      </c>
      <c r="C5061" s="10" t="s">
        <v>601</v>
      </c>
      <c r="D5061" s="10" t="s">
        <v>8847</v>
      </c>
      <c r="E5061" s="9">
        <v>1659046</v>
      </c>
      <c r="F5061" s="5">
        <v>43101</v>
      </c>
      <c r="G5061" s="7" t="s">
        <v>14091</v>
      </c>
      <c r="H5061" s="7" t="s">
        <v>14099</v>
      </c>
      <c r="I5061" s="7" t="s">
        <v>14130</v>
      </c>
      <c r="J5061" s="4">
        <v>2018</v>
      </c>
      <c r="L5061" s="19"/>
    </row>
    <row r="5062" spans="2:12" x14ac:dyDescent="0.25">
      <c r="B5062" s="10" t="s">
        <v>7502</v>
      </c>
      <c r="C5062" s="10" t="s">
        <v>601</v>
      </c>
      <c r="D5062" s="10" t="s">
        <v>8847</v>
      </c>
      <c r="E5062" s="9">
        <v>594435</v>
      </c>
      <c r="F5062" s="5">
        <v>43466</v>
      </c>
      <c r="G5062" s="7" t="s">
        <v>14091</v>
      </c>
      <c r="H5062" s="7" t="s">
        <v>14099</v>
      </c>
      <c r="I5062" s="7" t="s">
        <v>14130</v>
      </c>
      <c r="J5062" s="4">
        <v>2019</v>
      </c>
      <c r="L5062" s="19"/>
    </row>
    <row r="5063" spans="2:12" x14ac:dyDescent="0.25">
      <c r="B5063" s="10" t="s">
        <v>7502</v>
      </c>
      <c r="C5063" s="10" t="s">
        <v>596</v>
      </c>
      <c r="D5063" s="10" t="s">
        <v>14775</v>
      </c>
      <c r="E5063" s="9">
        <v>1357283</v>
      </c>
      <c r="F5063" s="5">
        <v>41640</v>
      </c>
      <c r="G5063" s="7" t="s">
        <v>14092</v>
      </c>
      <c r="H5063" s="7" t="s">
        <v>14150</v>
      </c>
      <c r="I5063" s="7" t="s">
        <v>14130</v>
      </c>
      <c r="J5063" s="4">
        <v>2014</v>
      </c>
      <c r="L5063" s="19"/>
    </row>
    <row r="5064" spans="2:12" x14ac:dyDescent="0.25">
      <c r="B5064" s="10" t="s">
        <v>7502</v>
      </c>
      <c r="C5064" s="10" t="s">
        <v>596</v>
      </c>
      <c r="D5064" s="10" t="s">
        <v>14775</v>
      </c>
      <c r="E5064" s="9">
        <v>6708550</v>
      </c>
      <c r="F5064" s="5">
        <v>42005</v>
      </c>
      <c r="G5064" s="7" t="s">
        <v>14092</v>
      </c>
      <c r="H5064" s="7" t="s">
        <v>14150</v>
      </c>
      <c r="I5064" s="7" t="s">
        <v>14130</v>
      </c>
      <c r="J5064" s="4">
        <v>2015</v>
      </c>
      <c r="L5064" s="19"/>
    </row>
    <row r="5065" spans="2:12" x14ac:dyDescent="0.25">
      <c r="B5065" s="10" t="s">
        <v>7502</v>
      </c>
      <c r="C5065" s="10" t="s">
        <v>596</v>
      </c>
      <c r="D5065" s="10" t="s">
        <v>14775</v>
      </c>
      <c r="E5065" s="9">
        <v>7575652</v>
      </c>
      <c r="F5065" s="5">
        <v>42370</v>
      </c>
      <c r="G5065" s="7" t="s">
        <v>14092</v>
      </c>
      <c r="H5065" s="7" t="s">
        <v>14150</v>
      </c>
      <c r="I5065" s="7" t="s">
        <v>14130</v>
      </c>
      <c r="J5065" s="4">
        <v>2016</v>
      </c>
      <c r="L5065" s="19"/>
    </row>
    <row r="5066" spans="2:12" x14ac:dyDescent="0.25">
      <c r="B5066" s="10" t="s">
        <v>7502</v>
      </c>
      <c r="C5066" s="10" t="s">
        <v>596</v>
      </c>
      <c r="D5066" s="10" t="s">
        <v>14775</v>
      </c>
      <c r="E5066" s="9">
        <v>8909980</v>
      </c>
      <c r="F5066" s="5">
        <v>42736</v>
      </c>
      <c r="G5066" s="7" t="s">
        <v>14092</v>
      </c>
      <c r="H5066" s="7" t="s">
        <v>14150</v>
      </c>
      <c r="I5066" s="7" t="s">
        <v>14130</v>
      </c>
      <c r="J5066" s="4">
        <v>2017</v>
      </c>
      <c r="L5066" s="19"/>
    </row>
    <row r="5067" spans="2:12" x14ac:dyDescent="0.25">
      <c r="B5067" s="10" t="s">
        <v>7502</v>
      </c>
      <c r="C5067" s="10" t="s">
        <v>596</v>
      </c>
      <c r="D5067" s="10" t="s">
        <v>14775</v>
      </c>
      <c r="E5067" s="9">
        <v>9685090</v>
      </c>
      <c r="F5067" s="5">
        <v>43101</v>
      </c>
      <c r="G5067" s="7" t="s">
        <v>14092</v>
      </c>
      <c r="H5067" s="7" t="s">
        <v>14150</v>
      </c>
      <c r="I5067" s="7" t="s">
        <v>14130</v>
      </c>
      <c r="J5067" s="4">
        <v>2018</v>
      </c>
      <c r="L5067" s="19"/>
    </row>
    <row r="5068" spans="2:12" x14ac:dyDescent="0.25">
      <c r="B5068" s="10" t="s">
        <v>7502</v>
      </c>
      <c r="C5068" s="10" t="s">
        <v>596</v>
      </c>
      <c r="D5068" s="10" t="s">
        <v>14775</v>
      </c>
      <c r="E5068" s="9">
        <v>11498068</v>
      </c>
      <c r="F5068" s="5">
        <v>43466</v>
      </c>
      <c r="G5068" s="7" t="s">
        <v>14092</v>
      </c>
      <c r="H5068" s="7" t="s">
        <v>14150</v>
      </c>
      <c r="I5068" s="7" t="s">
        <v>14130</v>
      </c>
      <c r="J5068" s="4">
        <v>2019</v>
      </c>
      <c r="L5068" s="19"/>
    </row>
    <row r="5069" spans="2:12" x14ac:dyDescent="0.25">
      <c r="B5069" s="10" t="s">
        <v>7502</v>
      </c>
      <c r="C5069" s="10" t="s">
        <v>596</v>
      </c>
      <c r="D5069" s="10" t="s">
        <v>14775</v>
      </c>
      <c r="E5069" s="9">
        <v>5610817</v>
      </c>
      <c r="F5069" s="5">
        <v>43831</v>
      </c>
      <c r="G5069" s="7" t="s">
        <v>14092</v>
      </c>
      <c r="H5069" s="7" t="s">
        <v>14150</v>
      </c>
      <c r="I5069" s="7" t="s">
        <v>14130</v>
      </c>
      <c r="J5069" s="4">
        <v>2020</v>
      </c>
      <c r="L5069" s="19"/>
    </row>
    <row r="5070" spans="2:12" x14ac:dyDescent="0.25">
      <c r="B5070" s="10" t="s">
        <v>14087</v>
      </c>
      <c r="C5070" s="10" t="s">
        <v>596</v>
      </c>
      <c r="D5070" s="10" t="s">
        <v>14775</v>
      </c>
      <c r="E5070" s="9">
        <v>561081700</v>
      </c>
      <c r="F5070" s="5">
        <v>43831</v>
      </c>
      <c r="G5070" s="7" t="s">
        <v>14092</v>
      </c>
      <c r="H5070" s="7" t="s">
        <v>14150</v>
      </c>
      <c r="I5070" s="7" t="s">
        <v>14130</v>
      </c>
      <c r="J5070" s="4">
        <v>2020</v>
      </c>
      <c r="L5070" s="19"/>
    </row>
    <row r="5071" spans="2:12" x14ac:dyDescent="0.25">
      <c r="B5071" s="10" t="s">
        <v>7502</v>
      </c>
      <c r="C5071" s="10" t="s">
        <v>597</v>
      </c>
      <c r="D5071" s="10" t="s">
        <v>15660</v>
      </c>
      <c r="E5071" s="9">
        <v>59732</v>
      </c>
      <c r="F5071" s="5">
        <v>40909</v>
      </c>
      <c r="G5071" s="7" t="s">
        <v>14096</v>
      </c>
      <c r="H5071" s="7" t="s">
        <v>14101</v>
      </c>
      <c r="I5071" s="7" t="s">
        <v>14130</v>
      </c>
      <c r="J5071" s="4">
        <v>2012</v>
      </c>
      <c r="L5071" s="19"/>
    </row>
    <row r="5072" spans="2:12" x14ac:dyDescent="0.25">
      <c r="B5072" s="10" t="s">
        <v>7502</v>
      </c>
      <c r="C5072" s="10" t="s">
        <v>597</v>
      </c>
      <c r="D5072" s="10" t="s">
        <v>15660</v>
      </c>
      <c r="E5072" s="9">
        <v>0</v>
      </c>
      <c r="F5072" s="5">
        <v>41275</v>
      </c>
      <c r="G5072" s="7" t="s">
        <v>14096</v>
      </c>
      <c r="H5072" s="7" t="s">
        <v>14101</v>
      </c>
      <c r="I5072" s="7" t="s">
        <v>14130</v>
      </c>
      <c r="J5072" s="4">
        <v>2013</v>
      </c>
      <c r="L5072" s="19"/>
    </row>
    <row r="5073" spans="2:12" x14ac:dyDescent="0.25">
      <c r="B5073" s="10" t="s">
        <v>7502</v>
      </c>
      <c r="C5073" s="10" t="s">
        <v>597</v>
      </c>
      <c r="D5073" s="10" t="s">
        <v>15660</v>
      </c>
      <c r="E5073" s="9">
        <v>1</v>
      </c>
      <c r="F5073" s="5">
        <v>41640</v>
      </c>
      <c r="G5073" s="7" t="s">
        <v>14096</v>
      </c>
      <c r="H5073" s="7" t="s">
        <v>14101</v>
      </c>
      <c r="I5073" s="7" t="s">
        <v>14130</v>
      </c>
      <c r="J5073" s="4">
        <v>2014</v>
      </c>
      <c r="L5073" s="19"/>
    </row>
    <row r="5074" spans="2:12" x14ac:dyDescent="0.25">
      <c r="B5074" s="10" t="s">
        <v>7502</v>
      </c>
      <c r="C5074" s="10" t="s">
        <v>597</v>
      </c>
      <c r="D5074" s="10" t="s">
        <v>15660</v>
      </c>
      <c r="E5074" s="9">
        <v>0</v>
      </c>
      <c r="F5074" s="5">
        <v>42005</v>
      </c>
      <c r="G5074" s="7" t="s">
        <v>14096</v>
      </c>
      <c r="H5074" s="7" t="s">
        <v>14101</v>
      </c>
      <c r="I5074" s="7" t="s">
        <v>14130</v>
      </c>
      <c r="J5074" s="4">
        <v>2015</v>
      </c>
      <c r="L5074" s="19"/>
    </row>
    <row r="5075" spans="2:12" ht="25.5" x14ac:dyDescent="0.25">
      <c r="B5075" s="10" t="s">
        <v>7502</v>
      </c>
      <c r="C5075" s="10" t="s">
        <v>596</v>
      </c>
      <c r="D5075" s="10" t="s">
        <v>14776</v>
      </c>
      <c r="E5075" s="9">
        <v>6500000</v>
      </c>
      <c r="F5075" s="5">
        <v>42370</v>
      </c>
      <c r="G5075" s="7" t="s">
        <v>14096</v>
      </c>
      <c r="H5075" s="7" t="s">
        <v>14101</v>
      </c>
      <c r="I5075" s="7" t="s">
        <v>14130</v>
      </c>
      <c r="J5075" s="4">
        <v>2016</v>
      </c>
      <c r="L5075" s="19"/>
    </row>
    <row r="5076" spans="2:12" ht="25.5" x14ac:dyDescent="0.25">
      <c r="B5076" s="10" t="s">
        <v>7502</v>
      </c>
      <c r="C5076" s="10" t="s">
        <v>596</v>
      </c>
      <c r="D5076" s="10" t="s">
        <v>14776</v>
      </c>
      <c r="E5076" s="9">
        <v>7544758</v>
      </c>
      <c r="F5076" s="5">
        <v>42736</v>
      </c>
      <c r="G5076" s="7" t="s">
        <v>14096</v>
      </c>
      <c r="H5076" s="7" t="s">
        <v>14101</v>
      </c>
      <c r="I5076" s="7" t="s">
        <v>14130</v>
      </c>
      <c r="J5076" s="4">
        <v>2017</v>
      </c>
      <c r="L5076" s="19"/>
    </row>
    <row r="5077" spans="2:12" ht="25.5" x14ac:dyDescent="0.25">
      <c r="B5077" s="10" t="s">
        <v>7502</v>
      </c>
      <c r="C5077" s="10" t="s">
        <v>596</v>
      </c>
      <c r="D5077" s="10" t="s">
        <v>14776</v>
      </c>
      <c r="E5077" s="9">
        <v>6265772</v>
      </c>
      <c r="F5077" s="5">
        <v>43101</v>
      </c>
      <c r="G5077" s="7" t="s">
        <v>14096</v>
      </c>
      <c r="H5077" s="7" t="s">
        <v>14101</v>
      </c>
      <c r="I5077" s="7" t="s">
        <v>14130</v>
      </c>
      <c r="J5077" s="4">
        <v>2018</v>
      </c>
      <c r="L5077" s="19"/>
    </row>
    <row r="5078" spans="2:12" ht="25.5" x14ac:dyDescent="0.25">
      <c r="B5078" s="10" t="s">
        <v>7502</v>
      </c>
      <c r="C5078" s="10" t="s">
        <v>596</v>
      </c>
      <c r="D5078" s="10" t="s">
        <v>14776</v>
      </c>
      <c r="E5078" s="9">
        <v>4188605</v>
      </c>
      <c r="F5078" s="5">
        <v>43466</v>
      </c>
      <c r="G5078" s="7" t="s">
        <v>14096</v>
      </c>
      <c r="H5078" s="7" t="s">
        <v>14101</v>
      </c>
      <c r="I5078" s="7" t="s">
        <v>14130</v>
      </c>
      <c r="J5078" s="4">
        <v>2019</v>
      </c>
      <c r="L5078" s="19"/>
    </row>
    <row r="5079" spans="2:12" ht="25.5" x14ac:dyDescent="0.25">
      <c r="B5079" s="10" t="s">
        <v>7502</v>
      </c>
      <c r="C5079" s="10" t="s">
        <v>596</v>
      </c>
      <c r="D5079" s="10" t="s">
        <v>14776</v>
      </c>
      <c r="E5079" s="9">
        <v>7046673</v>
      </c>
      <c r="F5079" s="5">
        <v>43831</v>
      </c>
      <c r="G5079" s="7" t="s">
        <v>14096</v>
      </c>
      <c r="H5079" s="7" t="s">
        <v>14101</v>
      </c>
      <c r="I5079" s="7" t="s">
        <v>14130</v>
      </c>
      <c r="J5079" s="4">
        <v>2020</v>
      </c>
      <c r="L5079" s="19"/>
    </row>
    <row r="5080" spans="2:12" ht="25.5" x14ac:dyDescent="0.25">
      <c r="B5080" s="10" t="s">
        <v>14087</v>
      </c>
      <c r="C5080" s="10" t="s">
        <v>596</v>
      </c>
      <c r="D5080" s="10" t="s">
        <v>14776</v>
      </c>
      <c r="E5080" s="9">
        <v>704667300</v>
      </c>
      <c r="F5080" s="5">
        <v>43831</v>
      </c>
      <c r="G5080" s="7" t="s">
        <v>14096</v>
      </c>
      <c r="H5080" s="7" t="s">
        <v>14101</v>
      </c>
      <c r="I5080" s="7" t="s">
        <v>14130</v>
      </c>
      <c r="J5080" s="4">
        <v>2020</v>
      </c>
      <c r="L5080" s="19"/>
    </row>
    <row r="5081" spans="2:12" ht="25.5" x14ac:dyDescent="0.25">
      <c r="B5081" s="10" t="s">
        <v>7502</v>
      </c>
      <c r="C5081" s="10" t="s">
        <v>596</v>
      </c>
      <c r="D5081" s="10" t="s">
        <v>15687</v>
      </c>
      <c r="E5081" s="9">
        <v>25700000</v>
      </c>
      <c r="F5081" s="5">
        <v>42005</v>
      </c>
      <c r="G5081" s="7" t="s">
        <v>14092</v>
      </c>
      <c r="H5081" s="7" t="s">
        <v>14150</v>
      </c>
      <c r="I5081" s="7" t="s">
        <v>14130</v>
      </c>
      <c r="J5081" s="4">
        <v>2015</v>
      </c>
      <c r="L5081" s="19"/>
    </row>
    <row r="5082" spans="2:12" ht="25.5" x14ac:dyDescent="0.25">
      <c r="B5082" s="10" t="s">
        <v>7502</v>
      </c>
      <c r="C5082" s="10" t="s">
        <v>596</v>
      </c>
      <c r="D5082" s="10" t="s">
        <v>15687</v>
      </c>
      <c r="E5082" s="9">
        <v>52189765</v>
      </c>
      <c r="F5082" s="5">
        <v>42370</v>
      </c>
      <c r="G5082" s="7" t="s">
        <v>14092</v>
      </c>
      <c r="H5082" s="7" t="s">
        <v>14150</v>
      </c>
      <c r="I5082" s="7" t="s">
        <v>14130</v>
      </c>
      <c r="J5082" s="4">
        <v>2016</v>
      </c>
      <c r="L5082" s="19"/>
    </row>
    <row r="5083" spans="2:12" ht="25.5" x14ac:dyDescent="0.25">
      <c r="B5083" s="10" t="s">
        <v>7502</v>
      </c>
      <c r="C5083" s="10" t="s">
        <v>596</v>
      </c>
      <c r="D5083" s="10" t="s">
        <v>15687</v>
      </c>
      <c r="E5083" s="9">
        <v>71662104</v>
      </c>
      <c r="F5083" s="5">
        <v>42736</v>
      </c>
      <c r="G5083" s="7" t="s">
        <v>14092</v>
      </c>
      <c r="H5083" s="7" t="s">
        <v>14150</v>
      </c>
      <c r="I5083" s="7" t="s">
        <v>14130</v>
      </c>
      <c r="J5083" s="4">
        <v>2017</v>
      </c>
      <c r="L5083" s="19"/>
    </row>
    <row r="5084" spans="2:12" ht="25.5" x14ac:dyDescent="0.25">
      <c r="B5084" s="10" t="s">
        <v>7502</v>
      </c>
      <c r="C5084" s="10" t="s">
        <v>596</v>
      </c>
      <c r="D5084" s="10" t="s">
        <v>15687</v>
      </c>
      <c r="E5084" s="9">
        <v>52415602</v>
      </c>
      <c r="F5084" s="5">
        <v>43101</v>
      </c>
      <c r="G5084" s="7" t="s">
        <v>14092</v>
      </c>
      <c r="H5084" s="7" t="s">
        <v>14150</v>
      </c>
      <c r="I5084" s="7" t="s">
        <v>14130</v>
      </c>
      <c r="J5084" s="4">
        <v>2018</v>
      </c>
      <c r="L5084" s="19"/>
    </row>
    <row r="5085" spans="2:12" ht="25.5" x14ac:dyDescent="0.25">
      <c r="B5085" s="10" t="s">
        <v>7502</v>
      </c>
      <c r="C5085" s="10" t="s">
        <v>596</v>
      </c>
      <c r="D5085" s="10" t="s">
        <v>15687</v>
      </c>
      <c r="E5085" s="9">
        <v>33427968</v>
      </c>
      <c r="F5085" s="5">
        <v>43466</v>
      </c>
      <c r="G5085" s="7" t="s">
        <v>14092</v>
      </c>
      <c r="H5085" s="7" t="s">
        <v>14150</v>
      </c>
      <c r="I5085" s="7" t="s">
        <v>14130</v>
      </c>
      <c r="J5085" s="4">
        <v>2019</v>
      </c>
      <c r="L5085" s="19"/>
    </row>
    <row r="5086" spans="2:12" ht="25.5" x14ac:dyDescent="0.25">
      <c r="B5086" s="10" t="s">
        <v>7502</v>
      </c>
      <c r="C5086" s="10" t="s">
        <v>596</v>
      </c>
      <c r="D5086" s="10" t="s">
        <v>15687</v>
      </c>
      <c r="E5086" s="9">
        <v>44440380</v>
      </c>
      <c r="F5086" s="5">
        <v>43831</v>
      </c>
      <c r="G5086" s="7" t="s">
        <v>14092</v>
      </c>
      <c r="H5086" s="7" t="s">
        <v>14150</v>
      </c>
      <c r="I5086" s="7" t="s">
        <v>14130</v>
      </c>
      <c r="J5086" s="4">
        <v>2020</v>
      </c>
      <c r="L5086" s="19"/>
    </row>
    <row r="5087" spans="2:12" ht="25.5" x14ac:dyDescent="0.25">
      <c r="B5087" s="10" t="s">
        <v>14087</v>
      </c>
      <c r="C5087" s="10" t="s">
        <v>596</v>
      </c>
      <c r="D5087" s="10" t="s">
        <v>15687</v>
      </c>
      <c r="E5087" s="9">
        <v>1408943100</v>
      </c>
      <c r="F5087" s="5">
        <v>43831</v>
      </c>
      <c r="G5087" s="7" t="s">
        <v>14092</v>
      </c>
      <c r="H5087" s="7" t="s">
        <v>14150</v>
      </c>
      <c r="I5087" s="7" t="s">
        <v>14130</v>
      </c>
      <c r="J5087" s="4">
        <v>2020</v>
      </c>
      <c r="L5087" s="19"/>
    </row>
    <row r="5088" spans="2:12" x14ac:dyDescent="0.25">
      <c r="B5088" s="10" t="s">
        <v>7502</v>
      </c>
      <c r="C5088" s="10" t="s">
        <v>597</v>
      </c>
      <c r="D5088" s="10" t="s">
        <v>14186</v>
      </c>
      <c r="E5088" s="9">
        <v>162898</v>
      </c>
      <c r="F5088" s="5">
        <v>41275</v>
      </c>
      <c r="G5088" s="7" t="s">
        <v>14096</v>
      </c>
      <c r="H5088" s="7" t="s">
        <v>14101</v>
      </c>
      <c r="I5088" s="7" t="s">
        <v>14130</v>
      </c>
      <c r="J5088" s="4">
        <v>2013</v>
      </c>
      <c r="L5088" s="19"/>
    </row>
    <row r="5089" spans="2:12" x14ac:dyDescent="0.25">
      <c r="B5089" s="10" t="s">
        <v>7502</v>
      </c>
      <c r="C5089" s="10" t="s">
        <v>597</v>
      </c>
      <c r="D5089" s="10" t="s">
        <v>14186</v>
      </c>
      <c r="E5089" s="9">
        <v>254473</v>
      </c>
      <c r="F5089" s="5">
        <v>41640</v>
      </c>
      <c r="G5089" s="7" t="s">
        <v>14096</v>
      </c>
      <c r="H5089" s="7" t="s">
        <v>14101</v>
      </c>
      <c r="I5089" s="7" t="s">
        <v>14130</v>
      </c>
      <c r="J5089" s="4">
        <v>2014</v>
      </c>
      <c r="L5089" s="19"/>
    </row>
    <row r="5090" spans="2:12" x14ac:dyDescent="0.25">
      <c r="B5090" s="10" t="s">
        <v>7502</v>
      </c>
      <c r="C5090" s="10" t="s">
        <v>597</v>
      </c>
      <c r="D5090" s="10" t="s">
        <v>14186</v>
      </c>
      <c r="E5090" s="9">
        <v>192238</v>
      </c>
      <c r="F5090" s="5">
        <v>42005</v>
      </c>
      <c r="G5090" s="7" t="s">
        <v>14096</v>
      </c>
      <c r="H5090" s="7" t="s">
        <v>14101</v>
      </c>
      <c r="I5090" s="7" t="s">
        <v>14130</v>
      </c>
      <c r="J5090" s="4">
        <v>2015</v>
      </c>
      <c r="L5090" s="19"/>
    </row>
    <row r="5091" spans="2:12" x14ac:dyDescent="0.25">
      <c r="B5091" s="10" t="s">
        <v>7502</v>
      </c>
      <c r="C5091" s="10" t="s">
        <v>597</v>
      </c>
      <c r="D5091" s="10" t="s">
        <v>14186</v>
      </c>
      <c r="E5091" s="9">
        <v>163118</v>
      </c>
      <c r="F5091" s="5">
        <v>42370</v>
      </c>
      <c r="G5091" s="7" t="s">
        <v>14096</v>
      </c>
      <c r="H5091" s="7" t="s">
        <v>14101</v>
      </c>
      <c r="I5091" s="7" t="s">
        <v>14130</v>
      </c>
      <c r="J5091" s="4">
        <v>2016</v>
      </c>
      <c r="L5091" s="19"/>
    </row>
    <row r="5092" spans="2:12" x14ac:dyDescent="0.25">
      <c r="B5092" s="10" t="s">
        <v>7502</v>
      </c>
      <c r="C5092" s="10" t="s">
        <v>597</v>
      </c>
      <c r="D5092" s="10" t="s">
        <v>14777</v>
      </c>
      <c r="E5092" s="9">
        <v>71700</v>
      </c>
      <c r="F5092" s="5">
        <v>42005</v>
      </c>
      <c r="G5092" s="7" t="s">
        <v>14096</v>
      </c>
      <c r="H5092" s="7" t="s">
        <v>14101</v>
      </c>
      <c r="I5092" s="7" t="s">
        <v>14130</v>
      </c>
      <c r="J5092" s="4">
        <v>2015</v>
      </c>
      <c r="L5092" s="19"/>
    </row>
    <row r="5093" spans="2:12" x14ac:dyDescent="0.25">
      <c r="B5093" s="10" t="s">
        <v>7502</v>
      </c>
      <c r="C5093" s="10" t="s">
        <v>597</v>
      </c>
      <c r="D5093" s="10" t="s">
        <v>14777</v>
      </c>
      <c r="E5093" s="9">
        <v>110645</v>
      </c>
      <c r="F5093" s="5">
        <v>42370</v>
      </c>
      <c r="G5093" s="7" t="s">
        <v>14096</v>
      </c>
      <c r="H5093" s="7" t="s">
        <v>14101</v>
      </c>
      <c r="I5093" s="7" t="s">
        <v>14130</v>
      </c>
      <c r="J5093" s="4">
        <v>2016</v>
      </c>
      <c r="L5093" s="19"/>
    </row>
    <row r="5094" spans="2:12" x14ac:dyDescent="0.25">
      <c r="B5094" s="10" t="s">
        <v>7502</v>
      </c>
      <c r="C5094" s="10" t="s">
        <v>597</v>
      </c>
      <c r="D5094" s="10" t="s">
        <v>14777</v>
      </c>
      <c r="E5094" s="9">
        <v>50273</v>
      </c>
      <c r="F5094" s="5">
        <v>42736</v>
      </c>
      <c r="G5094" s="7" t="s">
        <v>14096</v>
      </c>
      <c r="H5094" s="7" t="s">
        <v>14101</v>
      </c>
      <c r="I5094" s="7" t="s">
        <v>14130</v>
      </c>
      <c r="J5094" s="4">
        <v>2017</v>
      </c>
      <c r="L5094" s="19"/>
    </row>
    <row r="5095" spans="2:12" ht="25.5" x14ac:dyDescent="0.25">
      <c r="B5095" s="10" t="s">
        <v>3729</v>
      </c>
      <c r="C5095" s="10" t="s">
        <v>3739</v>
      </c>
      <c r="D5095" s="10" t="s">
        <v>7121</v>
      </c>
      <c r="E5095" s="9">
        <v>900000</v>
      </c>
      <c r="F5095" s="5">
        <v>41733</v>
      </c>
      <c r="G5095" s="7" t="s">
        <v>14096</v>
      </c>
      <c r="H5095" s="7" t="s">
        <v>14101</v>
      </c>
      <c r="I5095" s="7" t="s">
        <v>14130</v>
      </c>
      <c r="J5095" s="4">
        <v>2014</v>
      </c>
      <c r="L5095" s="19"/>
    </row>
    <row r="5096" spans="2:12" ht="25.5" x14ac:dyDescent="0.25">
      <c r="B5096" s="10" t="s">
        <v>3729</v>
      </c>
      <c r="C5096" s="10" t="s">
        <v>3736</v>
      </c>
      <c r="D5096" s="10" t="s">
        <v>6381</v>
      </c>
      <c r="E5096" s="9">
        <v>1000000</v>
      </c>
      <c r="F5096" s="5">
        <v>42248</v>
      </c>
      <c r="G5096" s="7" t="s">
        <v>14104</v>
      </c>
      <c r="H5096" s="7" t="s">
        <v>14122</v>
      </c>
      <c r="I5096" s="7" t="s">
        <v>14123</v>
      </c>
      <c r="J5096" s="4">
        <v>2015</v>
      </c>
      <c r="L5096" s="19"/>
    </row>
    <row r="5097" spans="2:12" ht="25.5" x14ac:dyDescent="0.25">
      <c r="B5097" s="10" t="s">
        <v>3729</v>
      </c>
      <c r="C5097" s="10" t="s">
        <v>3736</v>
      </c>
      <c r="D5097" s="10" t="s">
        <v>6381</v>
      </c>
      <c r="E5097" s="9">
        <v>250000</v>
      </c>
      <c r="F5097" s="5">
        <v>42248</v>
      </c>
      <c r="G5097" s="7" t="s">
        <v>14104</v>
      </c>
      <c r="H5097" s="7" t="s">
        <v>14122</v>
      </c>
      <c r="I5097" s="7" t="s">
        <v>14130</v>
      </c>
      <c r="J5097" s="4">
        <v>2015</v>
      </c>
      <c r="L5097" s="19"/>
    </row>
    <row r="5098" spans="2:12" ht="25.5" x14ac:dyDescent="0.25">
      <c r="B5098" s="10" t="s">
        <v>3729</v>
      </c>
      <c r="C5098" s="10" t="s">
        <v>3739</v>
      </c>
      <c r="D5098" s="10" t="s">
        <v>6801</v>
      </c>
      <c r="E5098" s="9">
        <v>1000000</v>
      </c>
      <c r="F5098" s="5">
        <v>41949</v>
      </c>
      <c r="G5098" s="7" t="s">
        <v>14096</v>
      </c>
      <c r="H5098" s="7" t="s">
        <v>14101</v>
      </c>
      <c r="I5098" s="7" t="s">
        <v>14130</v>
      </c>
      <c r="J5098" s="4">
        <v>2014</v>
      </c>
      <c r="L5098" s="19"/>
    </row>
    <row r="5099" spans="2:12" ht="25.5" x14ac:dyDescent="0.25">
      <c r="B5099" s="10" t="s">
        <v>3729</v>
      </c>
      <c r="C5099" s="10" t="s">
        <v>3739</v>
      </c>
      <c r="D5099" s="10" t="s">
        <v>5011</v>
      </c>
      <c r="E5099" s="9">
        <v>400000</v>
      </c>
      <c r="F5099" s="5">
        <v>43341</v>
      </c>
      <c r="G5099" s="7" t="s">
        <v>14104</v>
      </c>
      <c r="H5099" s="7" t="s">
        <v>14103</v>
      </c>
      <c r="I5099" s="7" t="s">
        <v>14130</v>
      </c>
      <c r="J5099" s="4">
        <v>2018</v>
      </c>
      <c r="L5099" s="19"/>
    </row>
    <row r="5100" spans="2:12" ht="25.5" x14ac:dyDescent="0.25">
      <c r="B5100" s="10" t="s">
        <v>3729</v>
      </c>
      <c r="C5100" s="10" t="s">
        <v>601</v>
      </c>
      <c r="D5100" s="10" t="s">
        <v>4671</v>
      </c>
      <c r="E5100" s="9">
        <v>100000</v>
      </c>
      <c r="F5100" s="5">
        <v>43592</v>
      </c>
      <c r="G5100" s="7" t="s">
        <v>14096</v>
      </c>
      <c r="H5100" s="7" t="s">
        <v>14101</v>
      </c>
      <c r="I5100" s="7" t="s">
        <v>14130</v>
      </c>
      <c r="J5100" s="4">
        <v>2019</v>
      </c>
      <c r="L5100" s="19"/>
    </row>
    <row r="5101" spans="2:12" x14ac:dyDescent="0.25">
      <c r="B5101" s="10" t="s">
        <v>3729</v>
      </c>
      <c r="C5101" s="10" t="s">
        <v>3739</v>
      </c>
      <c r="D5101" s="10" t="s">
        <v>4619</v>
      </c>
      <c r="E5101" s="9">
        <v>900000</v>
      </c>
      <c r="F5101" s="5">
        <v>43633</v>
      </c>
      <c r="G5101" s="7" t="s">
        <v>14091</v>
      </c>
      <c r="H5101" s="7" t="s">
        <v>14099</v>
      </c>
      <c r="I5101" s="7" t="s">
        <v>14130</v>
      </c>
      <c r="J5101" s="4">
        <v>2019</v>
      </c>
      <c r="L5101" s="19"/>
    </row>
    <row r="5102" spans="2:12" ht="38.25" x14ac:dyDescent="0.25">
      <c r="B5102" s="10" t="s">
        <v>3729</v>
      </c>
      <c r="C5102" s="10" t="s">
        <v>3739</v>
      </c>
      <c r="D5102" s="10" t="s">
        <v>4879</v>
      </c>
      <c r="E5102" s="9">
        <v>450000</v>
      </c>
      <c r="F5102" s="5">
        <v>43412</v>
      </c>
      <c r="G5102" s="7" t="s">
        <v>14096</v>
      </c>
      <c r="H5102" s="7" t="s">
        <v>14101</v>
      </c>
      <c r="I5102" s="7" t="s">
        <v>14130</v>
      </c>
      <c r="J5102" s="4">
        <v>2018</v>
      </c>
      <c r="L5102" s="19"/>
    </row>
    <row r="5103" spans="2:12" x14ac:dyDescent="0.25">
      <c r="B5103" s="10" t="s">
        <v>7502</v>
      </c>
      <c r="C5103" s="10" t="s">
        <v>600</v>
      </c>
      <c r="D5103" s="10" t="s">
        <v>8461</v>
      </c>
      <c r="E5103" s="9">
        <v>25000</v>
      </c>
      <c r="F5103" s="5">
        <v>41275</v>
      </c>
      <c r="G5103" s="7" t="s">
        <v>14096</v>
      </c>
      <c r="H5103" s="7" t="s">
        <v>14101</v>
      </c>
      <c r="I5103" s="7" t="s">
        <v>14130</v>
      </c>
      <c r="J5103" s="4">
        <v>2013</v>
      </c>
      <c r="L5103" s="19"/>
    </row>
    <row r="5104" spans="2:12" x14ac:dyDescent="0.25">
      <c r="B5104" s="10" t="s">
        <v>7502</v>
      </c>
      <c r="C5104" s="10" t="s">
        <v>600</v>
      </c>
      <c r="D5104" s="10" t="s">
        <v>8461</v>
      </c>
      <c r="E5104" s="9">
        <v>10000</v>
      </c>
      <c r="F5104" s="5">
        <v>41640</v>
      </c>
      <c r="G5104" s="7" t="s">
        <v>14096</v>
      </c>
      <c r="H5104" s="7" t="s">
        <v>14101</v>
      </c>
      <c r="I5104" s="7" t="s">
        <v>14130</v>
      </c>
      <c r="J5104" s="4">
        <v>2014</v>
      </c>
      <c r="L5104" s="19"/>
    </row>
    <row r="5105" spans="2:12" ht="25.5" x14ac:dyDescent="0.25">
      <c r="B5105" s="10" t="s">
        <v>3729</v>
      </c>
      <c r="C5105" s="10" t="s">
        <v>599</v>
      </c>
      <c r="D5105" s="10" t="s">
        <v>5576</v>
      </c>
      <c r="E5105" s="9">
        <v>650000</v>
      </c>
      <c r="F5105" s="5">
        <v>42873</v>
      </c>
      <c r="G5105" s="7" t="s">
        <v>14104</v>
      </c>
      <c r="H5105" s="7" t="s">
        <v>14103</v>
      </c>
      <c r="I5105" s="7" t="s">
        <v>14130</v>
      </c>
      <c r="J5105" s="4">
        <v>2017</v>
      </c>
      <c r="L5105" s="19"/>
    </row>
    <row r="5106" spans="2:12" ht="25.5" x14ac:dyDescent="0.25">
      <c r="B5106" s="10" t="s">
        <v>3729</v>
      </c>
      <c r="C5106" s="10" t="s">
        <v>597</v>
      </c>
      <c r="D5106" s="10" t="s">
        <v>10410</v>
      </c>
      <c r="E5106" s="9">
        <v>900000</v>
      </c>
      <c r="F5106" s="5">
        <v>42313</v>
      </c>
      <c r="G5106" s="7" t="s">
        <v>14096</v>
      </c>
      <c r="H5106" s="7" t="s">
        <v>14101</v>
      </c>
      <c r="I5106" s="7" t="s">
        <v>14130</v>
      </c>
      <c r="J5106" s="4">
        <v>2015</v>
      </c>
      <c r="L5106" s="19"/>
    </row>
    <row r="5107" spans="2:12" x14ac:dyDescent="0.25">
      <c r="B5107" s="10" t="s">
        <v>3729</v>
      </c>
      <c r="C5107" s="10" t="s">
        <v>3740</v>
      </c>
      <c r="D5107" s="10" t="s">
        <v>4299</v>
      </c>
      <c r="E5107" s="9">
        <v>30000000</v>
      </c>
      <c r="F5107" s="5">
        <v>43808</v>
      </c>
      <c r="G5107" s="7" t="s">
        <v>14096</v>
      </c>
      <c r="H5107" s="7" t="s">
        <v>14095</v>
      </c>
      <c r="I5107" s="7" t="s">
        <v>14123</v>
      </c>
      <c r="J5107" s="4">
        <v>2019</v>
      </c>
      <c r="L5107" s="19"/>
    </row>
    <row r="5108" spans="2:12" ht="25.5" x14ac:dyDescent="0.25">
      <c r="B5108" s="10" t="s">
        <v>3729</v>
      </c>
      <c r="C5108" s="10" t="s">
        <v>3740</v>
      </c>
      <c r="D5108" s="10" t="s">
        <v>4219</v>
      </c>
      <c r="E5108" s="9">
        <v>30000000</v>
      </c>
      <c r="F5108" s="5">
        <v>43887</v>
      </c>
      <c r="G5108" s="7" t="s">
        <v>14092</v>
      </c>
      <c r="H5108" s="7" t="s">
        <v>14102</v>
      </c>
      <c r="I5108" s="7" t="s">
        <v>14123</v>
      </c>
      <c r="J5108" s="4">
        <v>2020</v>
      </c>
      <c r="L5108" s="19"/>
    </row>
    <row r="5109" spans="2:12" ht="25.5" x14ac:dyDescent="0.25">
      <c r="B5109" s="10" t="s">
        <v>3729</v>
      </c>
      <c r="C5109" s="10" t="s">
        <v>594</v>
      </c>
      <c r="D5109" s="10" t="s">
        <v>15719</v>
      </c>
      <c r="E5109" s="9">
        <v>1000000</v>
      </c>
      <c r="F5109" s="5">
        <v>44099</v>
      </c>
      <c r="G5109" s="7" t="s">
        <v>14104</v>
      </c>
      <c r="H5109" s="7" t="s">
        <v>14103</v>
      </c>
      <c r="I5109" s="7" t="s">
        <v>14130</v>
      </c>
      <c r="J5109" s="4">
        <v>2020</v>
      </c>
      <c r="L5109" s="19"/>
    </row>
    <row r="5110" spans="2:12" x14ac:dyDescent="0.25">
      <c r="B5110" s="10" t="s">
        <v>7502</v>
      </c>
      <c r="C5110" s="10" t="s">
        <v>597</v>
      </c>
      <c r="D5110" s="10" t="s">
        <v>14186</v>
      </c>
      <c r="E5110" s="9">
        <v>173000</v>
      </c>
      <c r="F5110" s="5">
        <v>40909</v>
      </c>
      <c r="G5110" s="7" t="s">
        <v>14096</v>
      </c>
      <c r="H5110" s="7" t="s">
        <v>14101</v>
      </c>
      <c r="I5110" s="7" t="s">
        <v>14130</v>
      </c>
      <c r="J5110" s="4">
        <v>2012</v>
      </c>
      <c r="L5110" s="19"/>
    </row>
    <row r="5111" spans="2:12" ht="25.5" x14ac:dyDescent="0.25">
      <c r="B5111" s="10" t="s">
        <v>3729</v>
      </c>
      <c r="C5111" s="10" t="s">
        <v>594</v>
      </c>
      <c r="D5111" s="10" t="s">
        <v>5693</v>
      </c>
      <c r="E5111" s="9">
        <v>4157000</v>
      </c>
      <c r="F5111" s="5">
        <v>42712</v>
      </c>
      <c r="G5111" s="7" t="s">
        <v>14091</v>
      </c>
      <c r="H5111" s="7" t="s">
        <v>14159</v>
      </c>
      <c r="I5111" s="7" t="s">
        <v>14130</v>
      </c>
      <c r="J5111" s="4">
        <v>2016</v>
      </c>
      <c r="L5111" s="19"/>
    </row>
    <row r="5112" spans="2:12" x14ac:dyDescent="0.25">
      <c r="B5112" s="10" t="s">
        <v>7502</v>
      </c>
      <c r="C5112" s="10" t="s">
        <v>594</v>
      </c>
      <c r="D5112" s="10" t="s">
        <v>15518</v>
      </c>
      <c r="E5112" s="9">
        <v>1339202</v>
      </c>
      <c r="F5112" s="5">
        <v>42005</v>
      </c>
      <c r="G5112" s="7" t="s">
        <v>14096</v>
      </c>
      <c r="H5112" s="7" t="s">
        <v>14101</v>
      </c>
      <c r="I5112" s="7" t="s">
        <v>14130</v>
      </c>
      <c r="J5112" s="4">
        <v>2015</v>
      </c>
      <c r="L5112" s="19"/>
    </row>
    <row r="5113" spans="2:12" x14ac:dyDescent="0.25">
      <c r="B5113" s="10" t="s">
        <v>7502</v>
      </c>
      <c r="C5113" s="10" t="s">
        <v>594</v>
      </c>
      <c r="D5113" s="10" t="s">
        <v>15518</v>
      </c>
      <c r="E5113" s="9">
        <v>1111008</v>
      </c>
      <c r="F5113" s="5">
        <v>42370</v>
      </c>
      <c r="G5113" s="7" t="s">
        <v>14096</v>
      </c>
      <c r="H5113" s="7" t="s">
        <v>14101</v>
      </c>
      <c r="I5113" s="7" t="s">
        <v>14130</v>
      </c>
      <c r="J5113" s="4">
        <v>2016</v>
      </c>
      <c r="L5113" s="19"/>
    </row>
    <row r="5114" spans="2:12" x14ac:dyDescent="0.25">
      <c r="B5114" s="10" t="s">
        <v>7502</v>
      </c>
      <c r="C5114" s="10" t="s">
        <v>3732</v>
      </c>
      <c r="D5114" s="10" t="s">
        <v>7641</v>
      </c>
      <c r="E5114" s="9">
        <v>1128581</v>
      </c>
      <c r="F5114" s="5">
        <v>40909</v>
      </c>
      <c r="G5114" s="7" t="s">
        <v>14104</v>
      </c>
      <c r="H5114" s="7" t="s">
        <v>14129</v>
      </c>
      <c r="I5114" s="7" t="s">
        <v>14130</v>
      </c>
      <c r="J5114" s="4">
        <v>2012</v>
      </c>
      <c r="L5114" s="19"/>
    </row>
    <row r="5115" spans="2:12" x14ac:dyDescent="0.25">
      <c r="B5115" s="10" t="s">
        <v>7502</v>
      </c>
      <c r="C5115" s="10" t="s">
        <v>3732</v>
      </c>
      <c r="D5115" s="10" t="s">
        <v>7641</v>
      </c>
      <c r="E5115" s="9">
        <v>2489388</v>
      </c>
      <c r="F5115" s="5">
        <v>41275</v>
      </c>
      <c r="G5115" s="7" t="s">
        <v>14104</v>
      </c>
      <c r="H5115" s="7" t="s">
        <v>14129</v>
      </c>
      <c r="I5115" s="7" t="s">
        <v>14130</v>
      </c>
      <c r="J5115" s="4">
        <v>2013</v>
      </c>
      <c r="L5115" s="19"/>
    </row>
    <row r="5116" spans="2:12" x14ac:dyDescent="0.25">
      <c r="B5116" s="10" t="s">
        <v>7502</v>
      </c>
      <c r="C5116" s="10" t="s">
        <v>3732</v>
      </c>
      <c r="D5116" s="10" t="s">
        <v>7641</v>
      </c>
      <c r="E5116" s="9">
        <v>1482063</v>
      </c>
      <c r="F5116" s="5">
        <v>41640</v>
      </c>
      <c r="G5116" s="7" t="s">
        <v>14104</v>
      </c>
      <c r="H5116" s="7" t="s">
        <v>14129</v>
      </c>
      <c r="I5116" s="7" t="s">
        <v>14130</v>
      </c>
      <c r="J5116" s="4">
        <v>2014</v>
      </c>
      <c r="L5116" s="19"/>
    </row>
    <row r="5117" spans="2:12" x14ac:dyDescent="0.25">
      <c r="B5117" s="10" t="s">
        <v>7502</v>
      </c>
      <c r="C5117" s="10" t="s">
        <v>3732</v>
      </c>
      <c r="D5117" s="10" t="s">
        <v>7641</v>
      </c>
      <c r="E5117" s="9">
        <v>771390</v>
      </c>
      <c r="F5117" s="5">
        <v>42005</v>
      </c>
      <c r="G5117" s="7" t="s">
        <v>14104</v>
      </c>
      <c r="H5117" s="7" t="s">
        <v>14129</v>
      </c>
      <c r="I5117" s="7" t="s">
        <v>14130</v>
      </c>
      <c r="J5117" s="4">
        <v>2015</v>
      </c>
      <c r="L5117" s="19"/>
    </row>
    <row r="5118" spans="2:12" x14ac:dyDescent="0.25">
      <c r="B5118" s="10" t="s">
        <v>7502</v>
      </c>
      <c r="C5118" s="10" t="s">
        <v>3732</v>
      </c>
      <c r="D5118" s="10" t="s">
        <v>7641</v>
      </c>
      <c r="E5118" s="9">
        <v>948401</v>
      </c>
      <c r="F5118" s="5">
        <v>42370</v>
      </c>
      <c r="G5118" s="7" t="s">
        <v>14104</v>
      </c>
      <c r="H5118" s="7" t="s">
        <v>14129</v>
      </c>
      <c r="I5118" s="7" t="s">
        <v>14130</v>
      </c>
      <c r="J5118" s="4">
        <v>2016</v>
      </c>
      <c r="L5118" s="19"/>
    </row>
    <row r="5119" spans="2:12" x14ac:dyDescent="0.25">
      <c r="B5119" s="10" t="s">
        <v>7502</v>
      </c>
      <c r="C5119" s="10" t="s">
        <v>3732</v>
      </c>
      <c r="D5119" s="10" t="s">
        <v>7641</v>
      </c>
      <c r="E5119" s="9">
        <v>115657</v>
      </c>
      <c r="F5119" s="5">
        <v>42736</v>
      </c>
      <c r="G5119" s="7" t="s">
        <v>14104</v>
      </c>
      <c r="H5119" s="7" t="s">
        <v>14129</v>
      </c>
      <c r="I5119" s="7" t="s">
        <v>14130</v>
      </c>
      <c r="J5119" s="4">
        <v>2017</v>
      </c>
      <c r="L5119" s="19"/>
    </row>
    <row r="5120" spans="2:12" x14ac:dyDescent="0.25">
      <c r="B5120" s="10" t="s">
        <v>7502</v>
      </c>
      <c r="C5120" s="10" t="s">
        <v>3732</v>
      </c>
      <c r="D5120" s="10" t="s">
        <v>7641</v>
      </c>
      <c r="E5120" s="9">
        <v>9328</v>
      </c>
      <c r="F5120" s="5">
        <v>43101</v>
      </c>
      <c r="G5120" s="7" t="s">
        <v>14104</v>
      </c>
      <c r="H5120" s="7" t="s">
        <v>14129</v>
      </c>
      <c r="I5120" s="7" t="s">
        <v>14130</v>
      </c>
      <c r="J5120" s="4">
        <v>2018</v>
      </c>
      <c r="L5120" s="19"/>
    </row>
    <row r="5121" spans="2:12" x14ac:dyDescent="0.25">
      <c r="B5121" s="10" t="s">
        <v>7502</v>
      </c>
      <c r="C5121" s="10" t="s">
        <v>604</v>
      </c>
      <c r="D5121" s="10" t="s">
        <v>14209</v>
      </c>
      <c r="E5121" s="9">
        <v>134832</v>
      </c>
      <c r="F5121" s="5">
        <v>40909</v>
      </c>
      <c r="G5121" s="7" t="s">
        <v>14096</v>
      </c>
      <c r="H5121" s="7" t="s">
        <v>14101</v>
      </c>
      <c r="I5121" s="7" t="s">
        <v>14130</v>
      </c>
      <c r="J5121" s="4">
        <v>2012</v>
      </c>
      <c r="L5121" s="19"/>
    </row>
    <row r="5122" spans="2:12" ht="25.5" x14ac:dyDescent="0.25">
      <c r="B5122" s="10" t="s">
        <v>3729</v>
      </c>
      <c r="C5122" s="10" t="s">
        <v>3739</v>
      </c>
      <c r="D5122" s="10" t="s">
        <v>6344</v>
      </c>
      <c r="E5122" s="9">
        <v>250000</v>
      </c>
      <c r="F5122" s="5">
        <v>42275</v>
      </c>
      <c r="G5122" s="7" t="s">
        <v>14096</v>
      </c>
      <c r="H5122" s="7" t="s">
        <v>14101</v>
      </c>
      <c r="I5122" s="7" t="s">
        <v>14130</v>
      </c>
      <c r="J5122" s="4">
        <v>2015</v>
      </c>
      <c r="L5122" s="19"/>
    </row>
    <row r="5123" spans="2:12" ht="25.5" x14ac:dyDescent="0.25">
      <c r="B5123" s="10" t="s">
        <v>3729</v>
      </c>
      <c r="C5123" s="10" t="s">
        <v>594</v>
      </c>
      <c r="D5123" s="10" t="s">
        <v>6112</v>
      </c>
      <c r="E5123" s="9">
        <v>550000</v>
      </c>
      <c r="F5123" s="5">
        <v>42352</v>
      </c>
      <c r="G5123" s="7" t="s">
        <v>14092</v>
      </c>
      <c r="H5123" s="7" t="s">
        <v>14149</v>
      </c>
      <c r="I5123" s="7" t="s">
        <v>14123</v>
      </c>
      <c r="J5123" s="4">
        <v>2015</v>
      </c>
      <c r="L5123" s="19"/>
    </row>
    <row r="5124" spans="2:12" ht="25.5" x14ac:dyDescent="0.25">
      <c r="B5124" s="10" t="s">
        <v>3729</v>
      </c>
      <c r="C5124" s="10" t="s">
        <v>594</v>
      </c>
      <c r="D5124" s="10" t="s">
        <v>6112</v>
      </c>
      <c r="E5124" s="9">
        <v>270000</v>
      </c>
      <c r="F5124" s="5">
        <v>42352</v>
      </c>
      <c r="G5124" s="7" t="s">
        <v>14092</v>
      </c>
      <c r="H5124" s="7" t="s">
        <v>14149</v>
      </c>
      <c r="I5124" s="7" t="s">
        <v>14130</v>
      </c>
      <c r="J5124" s="4">
        <v>2015</v>
      </c>
      <c r="L5124" s="19"/>
    </row>
    <row r="5125" spans="2:12" ht="25.5" x14ac:dyDescent="0.25">
      <c r="B5125" s="10" t="s">
        <v>3729</v>
      </c>
      <c r="C5125" s="10" t="s">
        <v>600</v>
      </c>
      <c r="D5125" s="10" t="s">
        <v>6046</v>
      </c>
      <c r="E5125" s="9">
        <v>80000</v>
      </c>
      <c r="F5125" s="5">
        <v>42453</v>
      </c>
      <c r="G5125" s="7" t="s">
        <v>14096</v>
      </c>
      <c r="H5125" s="7" t="s">
        <v>14101</v>
      </c>
      <c r="I5125" s="7" t="s">
        <v>14130</v>
      </c>
      <c r="J5125" s="4">
        <v>2016</v>
      </c>
      <c r="L5125" s="19"/>
    </row>
    <row r="5126" spans="2:12" ht="25.5" x14ac:dyDescent="0.25">
      <c r="B5126" s="10" t="s">
        <v>3729</v>
      </c>
      <c r="C5126" s="10" t="s">
        <v>600</v>
      </c>
      <c r="D5126" s="10" t="s">
        <v>6047</v>
      </c>
      <c r="E5126" s="9">
        <v>320000</v>
      </c>
      <c r="F5126" s="5">
        <v>42453</v>
      </c>
      <c r="G5126" s="7" t="s">
        <v>14096</v>
      </c>
      <c r="H5126" s="7" t="s">
        <v>14101</v>
      </c>
      <c r="I5126" s="7" t="s">
        <v>14130</v>
      </c>
      <c r="J5126" s="4">
        <v>2016</v>
      </c>
      <c r="L5126" s="19"/>
    </row>
    <row r="5127" spans="2:12" ht="25.5" x14ac:dyDescent="0.25">
      <c r="B5127" s="10" t="s">
        <v>3729</v>
      </c>
      <c r="C5127" s="10" t="s">
        <v>596</v>
      </c>
      <c r="D5127" s="10" t="s">
        <v>6010</v>
      </c>
      <c r="E5127" s="9">
        <v>400000</v>
      </c>
      <c r="F5127" s="5">
        <v>42502</v>
      </c>
      <c r="G5127" s="7" t="s">
        <v>14096</v>
      </c>
      <c r="H5127" s="7" t="s">
        <v>14101</v>
      </c>
      <c r="I5127" s="7" t="s">
        <v>14130</v>
      </c>
      <c r="J5127" s="4">
        <v>2016</v>
      </c>
      <c r="L5127" s="19"/>
    </row>
    <row r="5128" spans="2:12" x14ac:dyDescent="0.25">
      <c r="B5128" s="10" t="s">
        <v>3729</v>
      </c>
      <c r="C5128" s="10" t="s">
        <v>3739</v>
      </c>
      <c r="D5128" s="10" t="s">
        <v>5958</v>
      </c>
      <c r="E5128" s="9">
        <v>295000</v>
      </c>
      <c r="F5128" s="5">
        <v>42572</v>
      </c>
      <c r="G5128" s="7" t="s">
        <v>14096</v>
      </c>
      <c r="H5128" s="7" t="s">
        <v>14101</v>
      </c>
      <c r="I5128" s="7" t="s">
        <v>14130</v>
      </c>
      <c r="J5128" s="4">
        <v>2016</v>
      </c>
      <c r="L5128" s="19"/>
    </row>
    <row r="5129" spans="2:12" ht="25.5" x14ac:dyDescent="0.25">
      <c r="B5129" s="10" t="s">
        <v>3729</v>
      </c>
      <c r="C5129" s="10" t="s">
        <v>3739</v>
      </c>
      <c r="D5129" s="10" t="s">
        <v>10404</v>
      </c>
      <c r="E5129" s="9">
        <v>400000</v>
      </c>
      <c r="F5129" s="5">
        <v>42338</v>
      </c>
      <c r="G5129" s="7" t="s">
        <v>14091</v>
      </c>
      <c r="H5129" s="7" t="s">
        <v>14099</v>
      </c>
      <c r="I5129" s="7" t="s">
        <v>14130</v>
      </c>
      <c r="J5129" s="4">
        <v>2015</v>
      </c>
      <c r="L5129" s="19"/>
    </row>
    <row r="5130" spans="2:12" x14ac:dyDescent="0.25">
      <c r="B5130" s="10" t="s">
        <v>7502</v>
      </c>
      <c r="C5130" s="10" t="s">
        <v>604</v>
      </c>
      <c r="D5130" s="10" t="s">
        <v>8014</v>
      </c>
      <c r="E5130" s="9">
        <v>85302</v>
      </c>
      <c r="F5130" s="5">
        <v>40909</v>
      </c>
      <c r="G5130" s="7" t="s">
        <v>14096</v>
      </c>
      <c r="H5130" s="7" t="s">
        <v>14101</v>
      </c>
      <c r="I5130" s="7" t="s">
        <v>14130</v>
      </c>
      <c r="J5130" s="4">
        <v>2012</v>
      </c>
      <c r="L5130" s="19"/>
    </row>
    <row r="5131" spans="2:12" x14ac:dyDescent="0.25">
      <c r="B5131" s="10" t="s">
        <v>7502</v>
      </c>
      <c r="C5131" s="10" t="s">
        <v>604</v>
      </c>
      <c r="D5131" s="10" t="s">
        <v>8014</v>
      </c>
      <c r="E5131" s="9">
        <v>41098</v>
      </c>
      <c r="F5131" s="5">
        <v>41275</v>
      </c>
      <c r="G5131" s="7" t="s">
        <v>14096</v>
      </c>
      <c r="H5131" s="7" t="s">
        <v>14101</v>
      </c>
      <c r="I5131" s="7" t="s">
        <v>14130</v>
      </c>
      <c r="J5131" s="4">
        <v>2013</v>
      </c>
      <c r="L5131" s="19"/>
    </row>
    <row r="5132" spans="2:12" x14ac:dyDescent="0.25">
      <c r="B5132" s="10" t="s">
        <v>7502</v>
      </c>
      <c r="C5132" s="10" t="s">
        <v>604</v>
      </c>
      <c r="D5132" s="10" t="s">
        <v>8014</v>
      </c>
      <c r="E5132" s="9">
        <v>49557</v>
      </c>
      <c r="F5132" s="5">
        <v>41640</v>
      </c>
      <c r="G5132" s="7" t="s">
        <v>14096</v>
      </c>
      <c r="H5132" s="7" t="s">
        <v>14101</v>
      </c>
      <c r="I5132" s="7" t="s">
        <v>14130</v>
      </c>
      <c r="J5132" s="4">
        <v>2014</v>
      </c>
      <c r="L5132" s="19"/>
    </row>
    <row r="5133" spans="2:12" x14ac:dyDescent="0.25">
      <c r="B5133" s="10" t="s">
        <v>7502</v>
      </c>
      <c r="C5133" s="10" t="s">
        <v>604</v>
      </c>
      <c r="D5133" s="10" t="s">
        <v>8014</v>
      </c>
      <c r="E5133" s="9">
        <v>84751</v>
      </c>
      <c r="F5133" s="5">
        <v>42005</v>
      </c>
      <c r="G5133" s="7" t="s">
        <v>14096</v>
      </c>
      <c r="H5133" s="7" t="s">
        <v>14101</v>
      </c>
      <c r="I5133" s="7" t="s">
        <v>14130</v>
      </c>
      <c r="J5133" s="4">
        <v>2015</v>
      </c>
      <c r="L5133" s="19"/>
    </row>
    <row r="5134" spans="2:12" x14ac:dyDescent="0.25">
      <c r="B5134" s="10" t="s">
        <v>7502</v>
      </c>
      <c r="C5134" s="10" t="s">
        <v>604</v>
      </c>
      <c r="D5134" s="10" t="s">
        <v>8014</v>
      </c>
      <c r="E5134" s="9">
        <v>27084</v>
      </c>
      <c r="F5134" s="5">
        <v>42370</v>
      </c>
      <c r="G5134" s="7" t="s">
        <v>14096</v>
      </c>
      <c r="H5134" s="7" t="s">
        <v>14101</v>
      </c>
      <c r="I5134" s="7" t="s">
        <v>14130</v>
      </c>
      <c r="J5134" s="4">
        <v>2016</v>
      </c>
      <c r="L5134" s="19"/>
    </row>
    <row r="5135" spans="2:12" x14ac:dyDescent="0.25">
      <c r="B5135" s="10" t="s">
        <v>7502</v>
      </c>
      <c r="C5135" s="10" t="s">
        <v>604</v>
      </c>
      <c r="D5135" s="10" t="s">
        <v>8014</v>
      </c>
      <c r="E5135" s="9">
        <v>5559</v>
      </c>
      <c r="F5135" s="5">
        <v>42736</v>
      </c>
      <c r="G5135" s="7" t="s">
        <v>14096</v>
      </c>
      <c r="H5135" s="7" t="s">
        <v>14101</v>
      </c>
      <c r="I5135" s="7" t="s">
        <v>14130</v>
      </c>
      <c r="J5135" s="4">
        <v>2017</v>
      </c>
      <c r="L5135" s="19"/>
    </row>
    <row r="5136" spans="2:12" x14ac:dyDescent="0.25">
      <c r="B5136" s="10" t="s">
        <v>3729</v>
      </c>
      <c r="C5136" s="10" t="s">
        <v>3733</v>
      </c>
      <c r="D5136" s="10" t="s">
        <v>7320</v>
      </c>
      <c r="E5136" s="9">
        <v>350000</v>
      </c>
      <c r="F5136" s="5">
        <v>41600</v>
      </c>
      <c r="G5136" s="7" t="s">
        <v>14104</v>
      </c>
      <c r="H5136" s="7" t="s">
        <v>14122</v>
      </c>
      <c r="I5136" s="7" t="s">
        <v>14123</v>
      </c>
      <c r="J5136" s="4">
        <v>2013</v>
      </c>
      <c r="L5136" s="19"/>
    </row>
    <row r="5137" spans="2:12" x14ac:dyDescent="0.25">
      <c r="B5137" s="10" t="s">
        <v>3729</v>
      </c>
      <c r="C5137" s="10" t="s">
        <v>3733</v>
      </c>
      <c r="D5137" s="10" t="s">
        <v>7320</v>
      </c>
      <c r="E5137" s="9">
        <v>160000</v>
      </c>
      <c r="F5137" s="5">
        <v>41600</v>
      </c>
      <c r="G5137" s="7" t="s">
        <v>14104</v>
      </c>
      <c r="H5137" s="7" t="s">
        <v>14122</v>
      </c>
      <c r="I5137" s="7" t="s">
        <v>14130</v>
      </c>
      <c r="J5137" s="4">
        <v>2013</v>
      </c>
      <c r="L5137" s="19"/>
    </row>
    <row r="5138" spans="2:12" x14ac:dyDescent="0.25">
      <c r="B5138" s="10" t="s">
        <v>7502</v>
      </c>
      <c r="C5138" s="10" t="s">
        <v>600</v>
      </c>
      <c r="D5138" s="10" t="s">
        <v>7902</v>
      </c>
      <c r="E5138" s="9">
        <v>194308</v>
      </c>
      <c r="F5138" s="5">
        <v>40909</v>
      </c>
      <c r="G5138" s="7" t="s">
        <v>14096</v>
      </c>
      <c r="H5138" s="7" t="s">
        <v>14101</v>
      </c>
      <c r="I5138" s="7" t="s">
        <v>14130</v>
      </c>
      <c r="J5138" s="4">
        <v>2012</v>
      </c>
      <c r="L5138" s="19"/>
    </row>
    <row r="5139" spans="2:12" x14ac:dyDescent="0.25">
      <c r="B5139" s="10" t="s">
        <v>7502</v>
      </c>
      <c r="C5139" s="10" t="s">
        <v>600</v>
      </c>
      <c r="D5139" s="10" t="s">
        <v>7902</v>
      </c>
      <c r="E5139" s="9">
        <v>358025</v>
      </c>
      <c r="F5139" s="5">
        <v>41275</v>
      </c>
      <c r="G5139" s="7" t="s">
        <v>14096</v>
      </c>
      <c r="H5139" s="7" t="s">
        <v>14101</v>
      </c>
      <c r="I5139" s="7" t="s">
        <v>14130</v>
      </c>
      <c r="J5139" s="4">
        <v>2013</v>
      </c>
      <c r="L5139" s="19"/>
    </row>
    <row r="5140" spans="2:12" x14ac:dyDescent="0.25">
      <c r="B5140" s="10" t="s">
        <v>7502</v>
      </c>
      <c r="C5140" s="10" t="s">
        <v>600</v>
      </c>
      <c r="D5140" s="10" t="s">
        <v>7902</v>
      </c>
      <c r="E5140" s="9">
        <v>315000</v>
      </c>
      <c r="F5140" s="5">
        <v>41640</v>
      </c>
      <c r="G5140" s="7" t="s">
        <v>14096</v>
      </c>
      <c r="H5140" s="7" t="s">
        <v>14101</v>
      </c>
      <c r="I5140" s="7" t="s">
        <v>14130</v>
      </c>
      <c r="J5140" s="4">
        <v>2014</v>
      </c>
      <c r="L5140" s="19"/>
    </row>
    <row r="5141" spans="2:12" x14ac:dyDescent="0.25">
      <c r="B5141" s="10" t="s">
        <v>7502</v>
      </c>
      <c r="C5141" s="10" t="s">
        <v>600</v>
      </c>
      <c r="D5141" s="10" t="s">
        <v>7902</v>
      </c>
      <c r="E5141" s="9">
        <v>308000</v>
      </c>
      <c r="F5141" s="5">
        <v>42005</v>
      </c>
      <c r="G5141" s="7" t="s">
        <v>14096</v>
      </c>
      <c r="H5141" s="7" t="s">
        <v>14101</v>
      </c>
      <c r="I5141" s="7" t="s">
        <v>14130</v>
      </c>
      <c r="J5141" s="4">
        <v>2015</v>
      </c>
      <c r="L5141" s="19"/>
    </row>
    <row r="5142" spans="2:12" x14ac:dyDescent="0.25">
      <c r="B5142" s="10" t="s">
        <v>7502</v>
      </c>
      <c r="C5142" s="10" t="s">
        <v>600</v>
      </c>
      <c r="D5142" s="10" t="s">
        <v>7902</v>
      </c>
      <c r="E5142" s="9">
        <v>343696</v>
      </c>
      <c r="F5142" s="5">
        <v>42370</v>
      </c>
      <c r="G5142" s="7" t="s">
        <v>14096</v>
      </c>
      <c r="H5142" s="7" t="s">
        <v>14101</v>
      </c>
      <c r="I5142" s="7" t="s">
        <v>14130</v>
      </c>
      <c r="J5142" s="4">
        <v>2016</v>
      </c>
      <c r="L5142" s="19"/>
    </row>
    <row r="5143" spans="2:12" ht="25.5" x14ac:dyDescent="0.25">
      <c r="B5143" s="10" t="s">
        <v>616</v>
      </c>
      <c r="C5143" s="10" t="s">
        <v>594</v>
      </c>
      <c r="D5143" s="10" t="s">
        <v>1317</v>
      </c>
      <c r="E5143" s="9">
        <v>25000000</v>
      </c>
      <c r="F5143" s="5">
        <v>40164</v>
      </c>
      <c r="G5143" s="7" t="s">
        <v>14096</v>
      </c>
      <c r="H5143" s="7" t="s">
        <v>14101</v>
      </c>
      <c r="I5143" s="7" t="s">
        <v>14123</v>
      </c>
      <c r="J5143" s="4">
        <v>2009</v>
      </c>
      <c r="L5143" s="19"/>
    </row>
    <row r="5144" spans="2:12" x14ac:dyDescent="0.25">
      <c r="B5144" s="10" t="s">
        <v>616</v>
      </c>
      <c r="C5144" s="10" t="s">
        <v>598</v>
      </c>
      <c r="D5144" s="10" t="s">
        <v>1973</v>
      </c>
      <c r="E5144" s="9">
        <v>60120000</v>
      </c>
      <c r="F5144" s="5">
        <v>37294</v>
      </c>
      <c r="G5144" s="7" t="s">
        <v>14091</v>
      </c>
      <c r="H5144" s="7" t="s">
        <v>14159</v>
      </c>
      <c r="I5144" s="7" t="s">
        <v>14123</v>
      </c>
      <c r="J5144" s="4">
        <v>2002</v>
      </c>
      <c r="L5144" s="19"/>
    </row>
    <row r="5145" spans="2:12" x14ac:dyDescent="0.25">
      <c r="B5145" s="10" t="s">
        <v>3729</v>
      </c>
      <c r="C5145" s="10" t="s">
        <v>3739</v>
      </c>
      <c r="D5145" s="10" t="s">
        <v>4802</v>
      </c>
      <c r="E5145" s="9">
        <v>1225000</v>
      </c>
      <c r="F5145" s="5">
        <v>43439</v>
      </c>
      <c r="G5145" s="7" t="s">
        <v>14096</v>
      </c>
      <c r="H5145" s="7" t="s">
        <v>14101</v>
      </c>
      <c r="I5145" s="7" t="s">
        <v>14130</v>
      </c>
      <c r="J5145" s="4">
        <v>2018</v>
      </c>
      <c r="L5145" s="19"/>
    </row>
    <row r="5146" spans="2:12" x14ac:dyDescent="0.25">
      <c r="B5146" s="10" t="s">
        <v>5</v>
      </c>
      <c r="C5146" s="10" t="s">
        <v>595</v>
      </c>
      <c r="D5146" s="10" t="s">
        <v>335</v>
      </c>
      <c r="E5146" s="9">
        <v>250000000</v>
      </c>
      <c r="F5146" s="5">
        <v>40105</v>
      </c>
      <c r="G5146" s="7" t="s">
        <v>14091</v>
      </c>
      <c r="H5146" s="7" t="s">
        <v>14094</v>
      </c>
      <c r="I5146" s="7" t="s">
        <v>14140</v>
      </c>
      <c r="J5146" s="4">
        <v>2009</v>
      </c>
      <c r="L5146" s="19"/>
    </row>
    <row r="5147" spans="2:12" x14ac:dyDescent="0.25">
      <c r="B5147" s="10" t="s">
        <v>7502</v>
      </c>
      <c r="C5147" s="10" t="s">
        <v>598</v>
      </c>
      <c r="D5147" s="10" t="s">
        <v>15962</v>
      </c>
      <c r="E5147" s="9">
        <v>835334</v>
      </c>
      <c r="F5147" s="5">
        <v>40909</v>
      </c>
      <c r="G5147" s="7" t="s">
        <v>14096</v>
      </c>
      <c r="H5147" s="7" t="s">
        <v>14101</v>
      </c>
      <c r="I5147" s="7" t="s">
        <v>14130</v>
      </c>
      <c r="J5147" s="4">
        <v>2012</v>
      </c>
      <c r="L5147" s="19"/>
    </row>
    <row r="5148" spans="2:12" x14ac:dyDescent="0.25">
      <c r="B5148" s="10" t="s">
        <v>7502</v>
      </c>
      <c r="C5148" s="10" t="s">
        <v>598</v>
      </c>
      <c r="D5148" s="10" t="s">
        <v>15962</v>
      </c>
      <c r="E5148" s="9">
        <v>770707</v>
      </c>
      <c r="F5148" s="5">
        <v>41275</v>
      </c>
      <c r="G5148" s="7" t="s">
        <v>14096</v>
      </c>
      <c r="H5148" s="7" t="s">
        <v>14095</v>
      </c>
      <c r="I5148" s="7" t="s">
        <v>14130</v>
      </c>
      <c r="J5148" s="4">
        <v>2013</v>
      </c>
      <c r="L5148" s="19"/>
    </row>
    <row r="5149" spans="2:12" x14ac:dyDescent="0.25">
      <c r="B5149" s="10" t="s">
        <v>7502</v>
      </c>
      <c r="C5149" s="10" t="s">
        <v>598</v>
      </c>
      <c r="D5149" s="10" t="s">
        <v>15962</v>
      </c>
      <c r="E5149" s="9">
        <v>168710</v>
      </c>
      <c r="F5149" s="5">
        <v>41640</v>
      </c>
      <c r="G5149" s="7" t="s">
        <v>14096</v>
      </c>
      <c r="H5149" s="7" t="s">
        <v>14095</v>
      </c>
      <c r="I5149" s="7" t="s">
        <v>14130</v>
      </c>
      <c r="J5149" s="4">
        <v>2014</v>
      </c>
      <c r="L5149" s="19"/>
    </row>
    <row r="5150" spans="2:12" x14ac:dyDescent="0.25">
      <c r="B5150" s="10" t="s">
        <v>7502</v>
      </c>
      <c r="C5150" s="10" t="s">
        <v>600</v>
      </c>
      <c r="D5150" s="10" t="s">
        <v>14778</v>
      </c>
      <c r="E5150" s="9">
        <v>254100</v>
      </c>
      <c r="F5150" s="5">
        <v>40909</v>
      </c>
      <c r="G5150" s="7" t="s">
        <v>14096</v>
      </c>
      <c r="H5150" s="7" t="s">
        <v>14101</v>
      </c>
      <c r="I5150" s="7" t="s">
        <v>14130</v>
      </c>
      <c r="J5150" s="4">
        <v>2012</v>
      </c>
      <c r="L5150" s="19"/>
    </row>
    <row r="5151" spans="2:12" x14ac:dyDescent="0.25">
      <c r="B5151" s="10" t="s">
        <v>7502</v>
      </c>
      <c r="C5151" s="10" t="s">
        <v>600</v>
      </c>
      <c r="D5151" s="10" t="s">
        <v>14778</v>
      </c>
      <c r="E5151" s="9">
        <v>48114</v>
      </c>
      <c r="F5151" s="5">
        <v>41275</v>
      </c>
      <c r="G5151" s="7" t="s">
        <v>14096</v>
      </c>
      <c r="H5151" s="7" t="s">
        <v>14101</v>
      </c>
      <c r="I5151" s="7" t="s">
        <v>14130</v>
      </c>
      <c r="J5151" s="4">
        <v>2013</v>
      </c>
      <c r="L5151" s="19"/>
    </row>
    <row r="5152" spans="2:12" x14ac:dyDescent="0.25">
      <c r="B5152" s="10" t="s">
        <v>7502</v>
      </c>
      <c r="C5152" s="10" t="s">
        <v>600</v>
      </c>
      <c r="D5152" s="10" t="s">
        <v>14778</v>
      </c>
      <c r="E5152" s="9">
        <v>2100</v>
      </c>
      <c r="F5152" s="5">
        <v>42005</v>
      </c>
      <c r="G5152" s="7" t="s">
        <v>14096</v>
      </c>
      <c r="H5152" s="7" t="s">
        <v>14101</v>
      </c>
      <c r="I5152" s="7" t="s">
        <v>14130</v>
      </c>
      <c r="J5152" s="4">
        <v>2015</v>
      </c>
      <c r="L5152" s="19"/>
    </row>
    <row r="5153" spans="2:12" x14ac:dyDescent="0.25">
      <c r="B5153" s="10" t="s">
        <v>7502</v>
      </c>
      <c r="C5153" s="10" t="s">
        <v>607</v>
      </c>
      <c r="D5153" s="10" t="s">
        <v>15212</v>
      </c>
      <c r="E5153" s="9">
        <v>46672</v>
      </c>
      <c r="F5153" s="5">
        <v>41275</v>
      </c>
      <c r="G5153" s="7" t="s">
        <v>14096</v>
      </c>
      <c r="H5153" s="7" t="s">
        <v>14101</v>
      </c>
      <c r="I5153" s="7" t="s">
        <v>14130</v>
      </c>
      <c r="J5153" s="4">
        <v>2013</v>
      </c>
      <c r="L5153" s="19"/>
    </row>
    <row r="5154" spans="2:12" x14ac:dyDescent="0.25">
      <c r="B5154" s="10" t="s">
        <v>7502</v>
      </c>
      <c r="C5154" s="10" t="s">
        <v>607</v>
      </c>
      <c r="D5154" s="10" t="s">
        <v>15212</v>
      </c>
      <c r="E5154" s="9">
        <v>3464</v>
      </c>
      <c r="F5154" s="5">
        <v>41640</v>
      </c>
      <c r="G5154" s="7" t="s">
        <v>14096</v>
      </c>
      <c r="H5154" s="7" t="s">
        <v>14101</v>
      </c>
      <c r="I5154" s="7" t="s">
        <v>14130</v>
      </c>
      <c r="J5154" s="4">
        <v>2014</v>
      </c>
      <c r="L5154" s="19"/>
    </row>
    <row r="5155" spans="2:12" x14ac:dyDescent="0.25">
      <c r="B5155" s="10" t="s">
        <v>5</v>
      </c>
      <c r="C5155" s="10" t="s">
        <v>595</v>
      </c>
      <c r="D5155" s="10" t="s">
        <v>66</v>
      </c>
      <c r="E5155" s="9">
        <v>75000000</v>
      </c>
      <c r="F5155" s="5">
        <v>43063</v>
      </c>
      <c r="G5155" s="7" t="s">
        <v>14096</v>
      </c>
      <c r="H5155" s="7" t="s">
        <v>14095</v>
      </c>
      <c r="I5155" s="7" t="s">
        <v>14130</v>
      </c>
      <c r="J5155" s="4">
        <v>2017</v>
      </c>
      <c r="L5155" s="19"/>
    </row>
    <row r="5156" spans="2:12" x14ac:dyDescent="0.25">
      <c r="B5156" s="10" t="s">
        <v>5</v>
      </c>
      <c r="C5156" s="10" t="s">
        <v>595</v>
      </c>
      <c r="D5156" s="10" t="s">
        <v>115</v>
      </c>
      <c r="E5156" s="9">
        <v>72000000</v>
      </c>
      <c r="F5156" s="5">
        <v>42355</v>
      </c>
      <c r="G5156" s="7" t="s">
        <v>14096</v>
      </c>
      <c r="H5156" s="7" t="s">
        <v>14095</v>
      </c>
      <c r="I5156" s="7" t="s">
        <v>14140</v>
      </c>
      <c r="J5156" s="4">
        <v>2015</v>
      </c>
      <c r="L5156" s="19"/>
    </row>
    <row r="5157" spans="2:12" x14ac:dyDescent="0.25">
      <c r="B5157" s="10" t="s">
        <v>5</v>
      </c>
      <c r="C5157" s="10" t="s">
        <v>595</v>
      </c>
      <c r="D5157" s="10" t="s">
        <v>78</v>
      </c>
      <c r="E5157" s="9">
        <v>112000000</v>
      </c>
      <c r="F5157" s="5">
        <v>42920</v>
      </c>
      <c r="G5157" s="7" t="s">
        <v>14096</v>
      </c>
      <c r="H5157" s="7" t="s">
        <v>14095</v>
      </c>
      <c r="I5157" s="7" t="s">
        <v>14140</v>
      </c>
      <c r="J5157" s="4">
        <v>2017</v>
      </c>
      <c r="L5157" s="19"/>
    </row>
    <row r="5158" spans="2:12" x14ac:dyDescent="0.25">
      <c r="B5158" s="10" t="s">
        <v>7502</v>
      </c>
      <c r="C5158" s="10" t="s">
        <v>594</v>
      </c>
      <c r="D5158" s="10" t="s">
        <v>9282</v>
      </c>
      <c r="E5158" s="9">
        <v>410238</v>
      </c>
      <c r="F5158" s="5">
        <v>43101</v>
      </c>
      <c r="G5158" s="7" t="s">
        <v>14096</v>
      </c>
      <c r="H5158" s="7" t="s">
        <v>14101</v>
      </c>
      <c r="I5158" s="7" t="s">
        <v>14130</v>
      </c>
      <c r="J5158" s="4">
        <v>2018</v>
      </c>
      <c r="L5158" s="19"/>
    </row>
    <row r="5159" spans="2:12" x14ac:dyDescent="0.25">
      <c r="B5159" s="10" t="s">
        <v>7502</v>
      </c>
      <c r="C5159" s="10" t="s">
        <v>594</v>
      </c>
      <c r="D5159" s="10" t="s">
        <v>9282</v>
      </c>
      <c r="E5159" s="9">
        <v>407087</v>
      </c>
      <c r="F5159" s="5">
        <v>43466</v>
      </c>
      <c r="G5159" s="7" t="s">
        <v>14096</v>
      </c>
      <c r="H5159" s="7" t="s">
        <v>14101</v>
      </c>
      <c r="I5159" s="7" t="s">
        <v>14130</v>
      </c>
      <c r="J5159" s="4">
        <v>2019</v>
      </c>
      <c r="L5159" s="19"/>
    </row>
    <row r="5160" spans="2:12" x14ac:dyDescent="0.25">
      <c r="B5160" s="10" t="s">
        <v>7502</v>
      </c>
      <c r="C5160" s="10" t="s">
        <v>594</v>
      </c>
      <c r="D5160" s="10" t="s">
        <v>9282</v>
      </c>
      <c r="E5160" s="9">
        <v>361068</v>
      </c>
      <c r="F5160" s="5">
        <v>43831</v>
      </c>
      <c r="G5160" s="7" t="s">
        <v>14096</v>
      </c>
      <c r="H5160" s="7" t="s">
        <v>14101</v>
      </c>
      <c r="I5160" s="7" t="s">
        <v>14130</v>
      </c>
      <c r="J5160" s="4">
        <v>2020</v>
      </c>
      <c r="L5160" s="19"/>
    </row>
    <row r="5161" spans="2:12" x14ac:dyDescent="0.25">
      <c r="B5161" s="10" t="s">
        <v>14087</v>
      </c>
      <c r="C5161" s="10" t="s">
        <v>594</v>
      </c>
      <c r="D5161" s="10" t="s">
        <v>9282</v>
      </c>
      <c r="E5161" s="9">
        <v>34253500</v>
      </c>
      <c r="F5161" s="5">
        <v>43831</v>
      </c>
      <c r="G5161" s="7" t="s">
        <v>14096</v>
      </c>
      <c r="H5161" s="7" t="s">
        <v>14101</v>
      </c>
      <c r="I5161" s="7" t="s">
        <v>14130</v>
      </c>
      <c r="J5161" s="4">
        <v>2020</v>
      </c>
      <c r="L5161" s="19"/>
    </row>
    <row r="5162" spans="2:12" x14ac:dyDescent="0.25">
      <c r="B5162" s="10" t="s">
        <v>5</v>
      </c>
      <c r="C5162" s="10" t="s">
        <v>595</v>
      </c>
      <c r="D5162" s="10" t="s">
        <v>127</v>
      </c>
      <c r="E5162" s="9">
        <v>86150000</v>
      </c>
      <c r="F5162" s="5">
        <v>42290</v>
      </c>
      <c r="G5162" s="7" t="s">
        <v>14096</v>
      </c>
      <c r="H5162" s="7" t="s">
        <v>14095</v>
      </c>
      <c r="I5162" s="7" t="s">
        <v>14140</v>
      </c>
      <c r="J5162" s="4">
        <v>2015</v>
      </c>
      <c r="L5162" s="19"/>
    </row>
    <row r="5163" spans="2:12" ht="25.5" x14ac:dyDescent="0.25">
      <c r="B5163" s="10" t="s">
        <v>5</v>
      </c>
      <c r="C5163" s="10" t="s">
        <v>595</v>
      </c>
      <c r="D5163" s="10" t="s">
        <v>184</v>
      </c>
      <c r="E5163" s="9">
        <v>138850000</v>
      </c>
      <c r="F5163" s="5">
        <v>41624</v>
      </c>
      <c r="G5163" s="7" t="s">
        <v>14096</v>
      </c>
      <c r="H5163" s="7" t="s">
        <v>14095</v>
      </c>
      <c r="I5163" s="7" t="s">
        <v>14140</v>
      </c>
      <c r="J5163" s="4">
        <v>2013</v>
      </c>
      <c r="L5163" s="19"/>
    </row>
    <row r="5164" spans="2:12" ht="25.5" x14ac:dyDescent="0.25">
      <c r="B5164" s="10" t="s">
        <v>5</v>
      </c>
      <c r="C5164" s="10" t="s">
        <v>595</v>
      </c>
      <c r="D5164" s="10" t="s">
        <v>64</v>
      </c>
      <c r="E5164" s="9">
        <v>158000000</v>
      </c>
      <c r="F5164" s="5">
        <v>43074</v>
      </c>
      <c r="G5164" s="7" t="s">
        <v>14096</v>
      </c>
      <c r="H5164" s="7" t="s">
        <v>14095</v>
      </c>
      <c r="I5164" s="7" t="s">
        <v>14124</v>
      </c>
      <c r="J5164" s="4">
        <v>2017</v>
      </c>
      <c r="L5164" s="19"/>
    </row>
    <row r="5165" spans="2:12" ht="25.5" x14ac:dyDescent="0.25">
      <c r="B5165" s="10" t="s">
        <v>5</v>
      </c>
      <c r="C5165" s="10" t="s">
        <v>595</v>
      </c>
      <c r="D5165" s="10" t="s">
        <v>145</v>
      </c>
      <c r="E5165" s="9">
        <v>75000000</v>
      </c>
      <c r="F5165" s="5">
        <v>41995</v>
      </c>
      <c r="G5165" s="7" t="s">
        <v>14096</v>
      </c>
      <c r="H5165" s="7" t="s">
        <v>14095</v>
      </c>
      <c r="I5165" s="7" t="s">
        <v>14140</v>
      </c>
      <c r="J5165" s="4">
        <v>2014</v>
      </c>
      <c r="L5165" s="19"/>
    </row>
    <row r="5166" spans="2:12" ht="25.5" x14ac:dyDescent="0.25">
      <c r="B5166" s="10" t="s">
        <v>5</v>
      </c>
      <c r="C5166" s="10" t="s">
        <v>604</v>
      </c>
      <c r="D5166" s="10" t="s">
        <v>154</v>
      </c>
      <c r="E5166" s="9">
        <v>150000000</v>
      </c>
      <c r="F5166" s="5">
        <v>41978</v>
      </c>
      <c r="G5166" s="7" t="s">
        <v>14096</v>
      </c>
      <c r="H5166" s="7" t="s">
        <v>14095</v>
      </c>
      <c r="I5166" s="7" t="s">
        <v>14140</v>
      </c>
      <c r="J5166" s="4">
        <v>2014</v>
      </c>
      <c r="L5166" s="19"/>
    </row>
    <row r="5167" spans="2:12" x14ac:dyDescent="0.25">
      <c r="B5167" s="10" t="s">
        <v>5</v>
      </c>
      <c r="C5167" s="10" t="s">
        <v>593</v>
      </c>
      <c r="D5167" s="10" t="s">
        <v>111</v>
      </c>
      <c r="E5167" s="9">
        <v>9600000</v>
      </c>
      <c r="F5167" s="5">
        <v>42361</v>
      </c>
      <c r="G5167" s="7" t="s">
        <v>14096</v>
      </c>
      <c r="H5167" s="7" t="s">
        <v>14095</v>
      </c>
      <c r="I5167" s="7" t="s">
        <v>14141</v>
      </c>
      <c r="J5167" s="4">
        <v>2015</v>
      </c>
      <c r="L5167" s="19"/>
    </row>
    <row r="5168" spans="2:12" ht="25.5" x14ac:dyDescent="0.25">
      <c r="B5168" s="10" t="s">
        <v>5</v>
      </c>
      <c r="C5168" s="10" t="s">
        <v>593</v>
      </c>
      <c r="D5168" s="10" t="s">
        <v>16</v>
      </c>
      <c r="E5168" s="9">
        <v>80000000</v>
      </c>
      <c r="F5168" s="6">
        <v>43802</v>
      </c>
      <c r="G5168" s="7" t="s">
        <v>14091</v>
      </c>
      <c r="H5168" s="7" t="s">
        <v>14094</v>
      </c>
      <c r="I5168" s="7" t="s">
        <v>14130</v>
      </c>
      <c r="J5168" s="4">
        <v>2019</v>
      </c>
      <c r="L5168" s="19"/>
    </row>
    <row r="5169" spans="2:12" x14ac:dyDescent="0.25">
      <c r="B5169" s="10" t="s">
        <v>3729</v>
      </c>
      <c r="C5169" s="10" t="s">
        <v>3739</v>
      </c>
      <c r="D5169" s="10" t="s">
        <v>10408</v>
      </c>
      <c r="E5169" s="9">
        <v>700000</v>
      </c>
      <c r="F5169" s="5">
        <v>42314</v>
      </c>
      <c r="G5169" s="7" t="s">
        <v>14096</v>
      </c>
      <c r="H5169" s="7" t="s">
        <v>14095</v>
      </c>
      <c r="I5169" s="7" t="s">
        <v>14130</v>
      </c>
      <c r="J5169" s="4">
        <v>2015</v>
      </c>
      <c r="L5169" s="19"/>
    </row>
    <row r="5170" spans="2:12" ht="25.5" x14ac:dyDescent="0.25">
      <c r="B5170" s="10" t="s">
        <v>3729</v>
      </c>
      <c r="C5170" s="10" t="s">
        <v>3739</v>
      </c>
      <c r="D5170" s="10" t="s">
        <v>10199</v>
      </c>
      <c r="E5170" s="9">
        <v>145000</v>
      </c>
      <c r="F5170" s="5">
        <v>41565</v>
      </c>
      <c r="G5170" s="7" t="s">
        <v>14104</v>
      </c>
      <c r="H5170" s="7" t="s">
        <v>14120</v>
      </c>
      <c r="I5170" s="7" t="s">
        <v>14130</v>
      </c>
      <c r="J5170" s="4">
        <v>2013</v>
      </c>
      <c r="L5170" s="19"/>
    </row>
    <row r="5171" spans="2:12" ht="25.5" x14ac:dyDescent="0.25">
      <c r="B5171" s="10" t="s">
        <v>3729</v>
      </c>
      <c r="C5171" s="10" t="s">
        <v>3740</v>
      </c>
      <c r="D5171" s="10" t="s">
        <v>5466</v>
      </c>
      <c r="E5171" s="9">
        <v>150000</v>
      </c>
      <c r="F5171" s="5">
        <v>42964</v>
      </c>
      <c r="G5171" s="7" t="s">
        <v>14104</v>
      </c>
      <c r="H5171" s="7" t="s">
        <v>14122</v>
      </c>
      <c r="I5171" s="7" t="s">
        <v>14130</v>
      </c>
      <c r="J5171" s="4">
        <v>2017</v>
      </c>
      <c r="L5171" s="19"/>
    </row>
    <row r="5172" spans="2:12" ht="25.5" x14ac:dyDescent="0.25">
      <c r="B5172" s="10" t="s">
        <v>3729</v>
      </c>
      <c r="C5172" s="10" t="s">
        <v>3739</v>
      </c>
      <c r="D5172" s="10" t="s">
        <v>4001</v>
      </c>
      <c r="E5172" s="9">
        <v>150000</v>
      </c>
      <c r="F5172" s="5">
        <v>44070</v>
      </c>
      <c r="G5172" s="7" t="s">
        <v>14096</v>
      </c>
      <c r="H5172" s="7" t="s">
        <v>14101</v>
      </c>
      <c r="I5172" s="7" t="s">
        <v>14130</v>
      </c>
      <c r="J5172" s="4">
        <v>2020</v>
      </c>
      <c r="L5172" s="19"/>
    </row>
    <row r="5173" spans="2:12" ht="25.5" x14ac:dyDescent="0.25">
      <c r="B5173" s="10" t="s">
        <v>3729</v>
      </c>
      <c r="C5173" s="10" t="s">
        <v>602</v>
      </c>
      <c r="D5173" s="10" t="s">
        <v>15570</v>
      </c>
      <c r="E5173" s="9">
        <v>250000</v>
      </c>
      <c r="F5173" s="5">
        <v>43922</v>
      </c>
      <c r="G5173" s="7" t="s">
        <v>14091</v>
      </c>
      <c r="H5173" s="7" t="s">
        <v>14099</v>
      </c>
      <c r="I5173" s="7" t="s">
        <v>14130</v>
      </c>
      <c r="J5173" s="4">
        <v>2020</v>
      </c>
      <c r="L5173" s="19"/>
    </row>
    <row r="5174" spans="2:12" x14ac:dyDescent="0.25">
      <c r="B5174" s="10" t="s">
        <v>5</v>
      </c>
      <c r="C5174" s="10" t="s">
        <v>595</v>
      </c>
      <c r="D5174" s="10" t="s">
        <v>146</v>
      </c>
      <c r="E5174" s="9">
        <v>21276355</v>
      </c>
      <c r="F5174" s="5">
        <v>41995</v>
      </c>
      <c r="G5174" s="7" t="s">
        <v>14096</v>
      </c>
      <c r="H5174" s="7" t="s">
        <v>14095</v>
      </c>
      <c r="I5174" s="7" t="s">
        <v>14140</v>
      </c>
      <c r="J5174" s="4">
        <v>2014</v>
      </c>
      <c r="L5174" s="19"/>
    </row>
    <row r="5175" spans="2:12" ht="25.5" x14ac:dyDescent="0.25">
      <c r="B5175" s="10" t="s">
        <v>7502</v>
      </c>
      <c r="C5175" s="10" t="s">
        <v>592</v>
      </c>
      <c r="D5175" s="10" t="s">
        <v>9409</v>
      </c>
      <c r="E5175" s="9">
        <v>0</v>
      </c>
      <c r="F5175" s="5">
        <v>43101</v>
      </c>
      <c r="G5175" s="7" t="s">
        <v>14096</v>
      </c>
      <c r="H5175" s="7" t="s">
        <v>14095</v>
      </c>
      <c r="I5175" s="7" t="s">
        <v>14130</v>
      </c>
      <c r="J5175" s="4">
        <v>2018</v>
      </c>
      <c r="L5175" s="19"/>
    </row>
    <row r="5176" spans="2:12" ht="25.5" x14ac:dyDescent="0.25">
      <c r="B5176" s="10" t="s">
        <v>7502</v>
      </c>
      <c r="C5176" s="10" t="s">
        <v>592</v>
      </c>
      <c r="D5176" s="10" t="s">
        <v>9409</v>
      </c>
      <c r="E5176" s="9">
        <v>101058</v>
      </c>
      <c r="F5176" s="5">
        <v>43466</v>
      </c>
      <c r="G5176" s="7" t="s">
        <v>14096</v>
      </c>
      <c r="H5176" s="7" t="s">
        <v>14095</v>
      </c>
      <c r="I5176" s="7" t="s">
        <v>14130</v>
      </c>
      <c r="J5176" s="4">
        <v>2019</v>
      </c>
      <c r="L5176" s="19"/>
    </row>
    <row r="5177" spans="2:12" ht="25.5" x14ac:dyDescent="0.25">
      <c r="B5177" s="10" t="s">
        <v>7502</v>
      </c>
      <c r="C5177" s="10" t="s">
        <v>592</v>
      </c>
      <c r="D5177" s="10" t="s">
        <v>9409</v>
      </c>
      <c r="E5177" s="9">
        <v>42623</v>
      </c>
      <c r="F5177" s="5">
        <v>43831</v>
      </c>
      <c r="G5177" s="7" t="s">
        <v>14096</v>
      </c>
      <c r="H5177" s="7" t="s">
        <v>14095</v>
      </c>
      <c r="I5177" s="7" t="s">
        <v>14130</v>
      </c>
      <c r="J5177" s="4">
        <v>2020</v>
      </c>
      <c r="L5177" s="19"/>
    </row>
    <row r="5178" spans="2:12" ht="25.5" x14ac:dyDescent="0.25">
      <c r="B5178" s="10" t="s">
        <v>14087</v>
      </c>
      <c r="C5178" s="10" t="s">
        <v>592</v>
      </c>
      <c r="D5178" s="10" t="s">
        <v>16075</v>
      </c>
      <c r="E5178" s="9">
        <v>4262300</v>
      </c>
      <c r="F5178" s="5">
        <v>43831</v>
      </c>
      <c r="G5178" s="7" t="s">
        <v>14096</v>
      </c>
      <c r="H5178" s="7" t="s">
        <v>14095</v>
      </c>
      <c r="I5178" s="7" t="s">
        <v>14130</v>
      </c>
      <c r="J5178" s="4">
        <v>2020</v>
      </c>
      <c r="L5178" s="19"/>
    </row>
    <row r="5179" spans="2:12" ht="25.5" x14ac:dyDescent="0.25">
      <c r="B5179" s="10" t="s">
        <v>3729</v>
      </c>
      <c r="C5179" s="10" t="s">
        <v>3737</v>
      </c>
      <c r="D5179" s="10" t="s">
        <v>5922</v>
      </c>
      <c r="E5179" s="9">
        <v>200000</v>
      </c>
      <c r="F5179" s="5">
        <v>42607</v>
      </c>
      <c r="G5179" s="7" t="s">
        <v>14096</v>
      </c>
      <c r="H5179" s="7" t="s">
        <v>14101</v>
      </c>
      <c r="I5179" s="7" t="s">
        <v>14130</v>
      </c>
      <c r="J5179" s="4">
        <v>2016</v>
      </c>
      <c r="L5179" s="19"/>
    </row>
    <row r="5180" spans="2:12" ht="25.5" x14ac:dyDescent="0.25">
      <c r="B5180" s="10" t="s">
        <v>3729</v>
      </c>
      <c r="C5180" s="10" t="s">
        <v>605</v>
      </c>
      <c r="D5180" s="10" t="s">
        <v>6456</v>
      </c>
      <c r="E5180" s="9">
        <v>260000</v>
      </c>
      <c r="F5180" s="5">
        <v>42202</v>
      </c>
      <c r="G5180" s="7" t="s">
        <v>14096</v>
      </c>
      <c r="H5180" s="7" t="s">
        <v>14101</v>
      </c>
      <c r="I5180" s="7" t="s">
        <v>14130</v>
      </c>
      <c r="J5180" s="4">
        <v>2015</v>
      </c>
      <c r="L5180" s="19"/>
    </row>
    <row r="5181" spans="2:12" ht="25.5" x14ac:dyDescent="0.25">
      <c r="B5181" s="10" t="s">
        <v>3729</v>
      </c>
      <c r="C5181" s="10" t="s">
        <v>3730</v>
      </c>
      <c r="D5181" s="10" t="s">
        <v>5908</v>
      </c>
      <c r="E5181" s="9">
        <v>120000</v>
      </c>
      <c r="F5181" s="5">
        <v>42614</v>
      </c>
      <c r="G5181" s="7" t="s">
        <v>14096</v>
      </c>
      <c r="H5181" s="7" t="s">
        <v>14101</v>
      </c>
      <c r="I5181" s="7" t="s">
        <v>14130</v>
      </c>
      <c r="J5181" s="4">
        <v>2016</v>
      </c>
      <c r="L5181" s="19"/>
    </row>
    <row r="5182" spans="2:12" x14ac:dyDescent="0.25">
      <c r="B5182" s="10" t="s">
        <v>3729</v>
      </c>
      <c r="C5182" s="10" t="s">
        <v>3732</v>
      </c>
      <c r="D5182" s="10" t="s">
        <v>4054</v>
      </c>
      <c r="E5182" s="9">
        <v>250000000</v>
      </c>
      <c r="F5182" s="5">
        <v>44034</v>
      </c>
      <c r="G5182" s="7" t="s">
        <v>14096</v>
      </c>
      <c r="H5182" s="7" t="s">
        <v>14101</v>
      </c>
      <c r="I5182" s="7" t="s">
        <v>14133</v>
      </c>
      <c r="J5182" s="4">
        <v>2020</v>
      </c>
      <c r="L5182" s="19"/>
    </row>
    <row r="5183" spans="2:12" x14ac:dyDescent="0.25">
      <c r="B5183" s="10" t="s">
        <v>616</v>
      </c>
      <c r="C5183" s="10" t="s">
        <v>594</v>
      </c>
      <c r="D5183" s="10" t="s">
        <v>3309</v>
      </c>
      <c r="E5183" s="9">
        <v>200000000</v>
      </c>
      <c r="F5183" s="4" t="s">
        <v>3728</v>
      </c>
      <c r="G5183" s="7" t="s">
        <v>14096</v>
      </c>
      <c r="H5183" s="7" t="s">
        <v>14101</v>
      </c>
      <c r="I5183" s="7" t="s">
        <v>14124</v>
      </c>
      <c r="J5183" s="4" t="s">
        <v>14662</v>
      </c>
      <c r="L5183" s="19"/>
    </row>
    <row r="5184" spans="2:12" ht="25.5" x14ac:dyDescent="0.25">
      <c r="B5184" s="10" t="s">
        <v>3729</v>
      </c>
      <c r="C5184" s="10" t="s">
        <v>595</v>
      </c>
      <c r="D5184" s="10" t="s">
        <v>7411</v>
      </c>
      <c r="E5184" s="9">
        <v>1491143</v>
      </c>
      <c r="F5184" s="5">
        <v>41563</v>
      </c>
      <c r="G5184" s="7" t="s">
        <v>14091</v>
      </c>
      <c r="H5184" s="7" t="s">
        <v>14094</v>
      </c>
      <c r="I5184" s="7" t="s">
        <v>14130</v>
      </c>
      <c r="J5184" s="4">
        <v>2013</v>
      </c>
      <c r="L5184" s="19"/>
    </row>
    <row r="5185" spans="2:12" x14ac:dyDescent="0.25">
      <c r="B5185" s="10" t="s">
        <v>3729</v>
      </c>
      <c r="C5185" s="10" t="s">
        <v>604</v>
      </c>
      <c r="D5185" s="10" t="s">
        <v>10417</v>
      </c>
      <c r="E5185" s="9">
        <v>1250000</v>
      </c>
      <c r="F5185" s="5">
        <v>42221</v>
      </c>
      <c r="G5185" s="7" t="s">
        <v>14096</v>
      </c>
      <c r="H5185" s="7" t="s">
        <v>14101</v>
      </c>
      <c r="I5185" s="7" t="s">
        <v>14130</v>
      </c>
      <c r="J5185" s="4">
        <v>2015</v>
      </c>
      <c r="L5185" s="19"/>
    </row>
    <row r="5186" spans="2:12" x14ac:dyDescent="0.25">
      <c r="B5186" s="10" t="s">
        <v>7502</v>
      </c>
      <c r="C5186" s="10" t="s">
        <v>3733</v>
      </c>
      <c r="D5186" s="10" t="s">
        <v>15213</v>
      </c>
      <c r="E5186" s="9">
        <v>343000</v>
      </c>
      <c r="F5186" s="5">
        <v>42005</v>
      </c>
      <c r="G5186" s="7" t="s">
        <v>14096</v>
      </c>
      <c r="H5186" s="7" t="s">
        <v>14101</v>
      </c>
      <c r="I5186" s="7" t="s">
        <v>14130</v>
      </c>
      <c r="J5186" s="4">
        <v>2015</v>
      </c>
      <c r="L5186" s="19"/>
    </row>
    <row r="5187" spans="2:12" x14ac:dyDescent="0.25">
      <c r="B5187" s="10" t="s">
        <v>7502</v>
      </c>
      <c r="C5187" s="10" t="s">
        <v>3733</v>
      </c>
      <c r="D5187" s="10" t="s">
        <v>15213</v>
      </c>
      <c r="E5187" s="9">
        <v>150000</v>
      </c>
      <c r="F5187" s="5">
        <v>42370</v>
      </c>
      <c r="G5187" s="7" t="s">
        <v>14096</v>
      </c>
      <c r="H5187" s="7" t="s">
        <v>14101</v>
      </c>
      <c r="I5187" s="7" t="s">
        <v>14130</v>
      </c>
      <c r="J5187" s="4">
        <v>2016</v>
      </c>
      <c r="L5187" s="19"/>
    </row>
    <row r="5188" spans="2:12" x14ac:dyDescent="0.25">
      <c r="B5188" s="10" t="s">
        <v>7502</v>
      </c>
      <c r="C5188" s="10" t="s">
        <v>3733</v>
      </c>
      <c r="D5188" s="10" t="s">
        <v>15213</v>
      </c>
      <c r="E5188" s="9">
        <v>123671</v>
      </c>
      <c r="F5188" s="5">
        <v>42736</v>
      </c>
      <c r="G5188" s="7" t="s">
        <v>14096</v>
      </c>
      <c r="H5188" s="7" t="s">
        <v>14101</v>
      </c>
      <c r="I5188" s="7" t="s">
        <v>14130</v>
      </c>
      <c r="J5188" s="4">
        <v>2017</v>
      </c>
      <c r="L5188" s="19"/>
    </row>
    <row r="5189" spans="2:12" x14ac:dyDescent="0.25">
      <c r="B5189" s="10" t="s">
        <v>7502</v>
      </c>
      <c r="C5189" s="10" t="s">
        <v>3733</v>
      </c>
      <c r="D5189" s="10" t="s">
        <v>15213</v>
      </c>
      <c r="E5189" s="9">
        <v>104504</v>
      </c>
      <c r="F5189" s="5">
        <v>43101</v>
      </c>
      <c r="G5189" s="7" t="s">
        <v>14096</v>
      </c>
      <c r="H5189" s="7" t="s">
        <v>14101</v>
      </c>
      <c r="I5189" s="7" t="s">
        <v>14130</v>
      </c>
      <c r="J5189" s="4">
        <v>2018</v>
      </c>
      <c r="L5189" s="19"/>
    </row>
    <row r="5190" spans="2:12" ht="25.5" x14ac:dyDescent="0.25">
      <c r="B5190" s="10" t="s">
        <v>3729</v>
      </c>
      <c r="C5190" s="10" t="s">
        <v>3739</v>
      </c>
      <c r="D5190" s="10" t="s">
        <v>5421</v>
      </c>
      <c r="E5190" s="9">
        <v>300000</v>
      </c>
      <c r="F5190" s="5">
        <v>43000</v>
      </c>
      <c r="G5190" s="7" t="s">
        <v>14096</v>
      </c>
      <c r="H5190" s="7" t="s">
        <v>14101</v>
      </c>
      <c r="I5190" s="7" t="s">
        <v>14130</v>
      </c>
      <c r="J5190" s="4">
        <v>2017</v>
      </c>
      <c r="L5190" s="19"/>
    </row>
    <row r="5191" spans="2:12" x14ac:dyDescent="0.25">
      <c r="B5191" s="10" t="s">
        <v>3729</v>
      </c>
      <c r="C5191" s="10" t="s">
        <v>3739</v>
      </c>
      <c r="D5191" s="10" t="s">
        <v>5200</v>
      </c>
      <c r="E5191" s="9">
        <v>450000</v>
      </c>
      <c r="F5191" s="5">
        <v>43137</v>
      </c>
      <c r="G5191" s="7" t="s">
        <v>14091</v>
      </c>
      <c r="H5191" s="7" t="s">
        <v>14099</v>
      </c>
      <c r="I5191" s="7" t="s">
        <v>14130</v>
      </c>
      <c r="J5191" s="4">
        <v>2018</v>
      </c>
      <c r="L5191" s="19"/>
    </row>
    <row r="5192" spans="2:12" ht="25.5" x14ac:dyDescent="0.25">
      <c r="B5192" s="10" t="s">
        <v>3729</v>
      </c>
      <c r="C5192" s="10" t="s">
        <v>598</v>
      </c>
      <c r="D5192" s="10" t="s">
        <v>4258</v>
      </c>
      <c r="E5192" s="9">
        <v>600000</v>
      </c>
      <c r="F5192" s="5">
        <v>43815</v>
      </c>
      <c r="G5192" s="7" t="s">
        <v>14092</v>
      </c>
      <c r="H5192" s="7" t="s">
        <v>14102</v>
      </c>
      <c r="I5192" s="7" t="s">
        <v>14137</v>
      </c>
      <c r="J5192" s="4">
        <v>2019</v>
      </c>
      <c r="L5192" s="19"/>
    </row>
    <row r="5193" spans="2:12" ht="25.5" x14ac:dyDescent="0.25">
      <c r="B5193" s="10" t="s">
        <v>3729</v>
      </c>
      <c r="C5193" s="10" t="s">
        <v>598</v>
      </c>
      <c r="D5193" s="10" t="s">
        <v>4258</v>
      </c>
      <c r="E5193" s="9">
        <v>370000</v>
      </c>
      <c r="F5193" s="5">
        <v>43815</v>
      </c>
      <c r="G5193" s="7" t="s">
        <v>14092</v>
      </c>
      <c r="H5193" s="7" t="s">
        <v>14102</v>
      </c>
      <c r="I5193" s="7" t="s">
        <v>14130</v>
      </c>
      <c r="J5193" s="4">
        <v>2019</v>
      </c>
      <c r="L5193" s="19"/>
    </row>
    <row r="5194" spans="2:12" ht="25.5" x14ac:dyDescent="0.25">
      <c r="B5194" s="10" t="s">
        <v>3729</v>
      </c>
      <c r="C5194" s="10" t="s">
        <v>3739</v>
      </c>
      <c r="D5194" s="10" t="s">
        <v>10352</v>
      </c>
      <c r="E5194" s="9">
        <v>700000</v>
      </c>
      <c r="F5194" s="5">
        <v>42977</v>
      </c>
      <c r="G5194" s="7" t="s">
        <v>14096</v>
      </c>
      <c r="H5194" s="7" t="s">
        <v>14101</v>
      </c>
      <c r="I5194" s="7" t="s">
        <v>14130</v>
      </c>
      <c r="J5194" s="4">
        <v>2017</v>
      </c>
      <c r="L5194" s="19"/>
    </row>
    <row r="5195" spans="2:12" x14ac:dyDescent="0.25">
      <c r="B5195" s="10" t="s">
        <v>7502</v>
      </c>
      <c r="C5195" s="10" t="s">
        <v>595</v>
      </c>
      <c r="D5195" s="10" t="s">
        <v>15760</v>
      </c>
      <c r="E5195" s="9">
        <v>50598</v>
      </c>
      <c r="F5195" s="5">
        <v>40909</v>
      </c>
      <c r="G5195" s="7" t="s">
        <v>14096</v>
      </c>
      <c r="H5195" s="7" t="s">
        <v>14101</v>
      </c>
      <c r="I5195" s="7" t="s">
        <v>14130</v>
      </c>
      <c r="J5195" s="4">
        <v>2012</v>
      </c>
      <c r="L5195" s="19"/>
    </row>
    <row r="5196" spans="2:12" ht="38.25" x14ac:dyDescent="0.25">
      <c r="B5196" s="10" t="s">
        <v>3729</v>
      </c>
      <c r="C5196" s="10" t="s">
        <v>596</v>
      </c>
      <c r="D5196" s="10" t="s">
        <v>5478</v>
      </c>
      <c r="E5196" s="9">
        <v>400000</v>
      </c>
      <c r="F5196" s="5">
        <v>42956</v>
      </c>
      <c r="G5196" s="7" t="s">
        <v>14091</v>
      </c>
      <c r="H5196" s="7" t="s">
        <v>14094</v>
      </c>
      <c r="I5196" s="7" t="s">
        <v>14130</v>
      </c>
      <c r="J5196" s="4">
        <v>2017</v>
      </c>
      <c r="L5196" s="19"/>
    </row>
    <row r="5197" spans="2:12" x14ac:dyDescent="0.25">
      <c r="B5197" s="10" t="s">
        <v>7502</v>
      </c>
      <c r="C5197" s="10" t="s">
        <v>3733</v>
      </c>
      <c r="D5197" s="10" t="s">
        <v>14779</v>
      </c>
      <c r="E5197" s="9">
        <v>33513</v>
      </c>
      <c r="F5197" s="5">
        <v>41275</v>
      </c>
      <c r="G5197" s="7" t="s">
        <v>14096</v>
      </c>
      <c r="H5197" s="7" t="s">
        <v>14101</v>
      </c>
      <c r="I5197" s="7" t="s">
        <v>14130</v>
      </c>
      <c r="J5197" s="4">
        <v>2013</v>
      </c>
      <c r="L5197" s="19"/>
    </row>
    <row r="5198" spans="2:12" x14ac:dyDescent="0.25">
      <c r="B5198" s="10" t="s">
        <v>7502</v>
      </c>
      <c r="C5198" s="10" t="s">
        <v>3733</v>
      </c>
      <c r="D5198" s="10" t="s">
        <v>14779</v>
      </c>
      <c r="E5198" s="9">
        <v>402372</v>
      </c>
      <c r="F5198" s="5">
        <v>41640</v>
      </c>
      <c r="G5198" s="7" t="s">
        <v>14096</v>
      </c>
      <c r="H5198" s="7" t="s">
        <v>14101</v>
      </c>
      <c r="I5198" s="7" t="s">
        <v>14130</v>
      </c>
      <c r="J5198" s="4">
        <v>2014</v>
      </c>
      <c r="L5198" s="19"/>
    </row>
    <row r="5199" spans="2:12" x14ac:dyDescent="0.25">
      <c r="B5199" s="10" t="s">
        <v>7502</v>
      </c>
      <c r="C5199" s="10" t="s">
        <v>3733</v>
      </c>
      <c r="D5199" s="10" t="s">
        <v>14779</v>
      </c>
      <c r="E5199" s="9">
        <v>9100</v>
      </c>
      <c r="F5199" s="5">
        <v>42005</v>
      </c>
      <c r="G5199" s="7" t="s">
        <v>14096</v>
      </c>
      <c r="H5199" s="7" t="s">
        <v>14101</v>
      </c>
      <c r="I5199" s="7" t="s">
        <v>14130</v>
      </c>
      <c r="J5199" s="4">
        <v>2015</v>
      </c>
      <c r="L5199" s="19"/>
    </row>
    <row r="5200" spans="2:12" x14ac:dyDescent="0.25">
      <c r="B5200" s="10" t="s">
        <v>3729</v>
      </c>
      <c r="C5200" s="10" t="s">
        <v>3738</v>
      </c>
      <c r="D5200" s="10" t="s">
        <v>3871</v>
      </c>
      <c r="E5200" s="9">
        <v>1200000</v>
      </c>
      <c r="F5200" s="5">
        <v>44118</v>
      </c>
      <c r="G5200" s="7" t="s">
        <v>14092</v>
      </c>
      <c r="H5200" s="7" t="s">
        <v>14098</v>
      </c>
      <c r="I5200" s="7" t="s">
        <v>14130</v>
      </c>
      <c r="J5200" s="4">
        <v>2020</v>
      </c>
      <c r="L5200" s="19"/>
    </row>
    <row r="5201" spans="2:12" x14ac:dyDescent="0.25">
      <c r="B5201" s="10" t="s">
        <v>7502</v>
      </c>
      <c r="C5201" s="10" t="s">
        <v>594</v>
      </c>
      <c r="D5201" s="10" t="s">
        <v>8177</v>
      </c>
      <c r="E5201" s="9">
        <v>20325</v>
      </c>
      <c r="F5201" s="5">
        <v>40909</v>
      </c>
      <c r="G5201" s="7" t="s">
        <v>14091</v>
      </c>
      <c r="H5201" s="7" t="s">
        <v>14099</v>
      </c>
      <c r="I5201" s="7" t="s">
        <v>14130</v>
      </c>
      <c r="J5201" s="4">
        <v>2012</v>
      </c>
      <c r="L5201" s="19"/>
    </row>
    <row r="5202" spans="2:12" ht="25.5" x14ac:dyDescent="0.25">
      <c r="B5202" s="10" t="s">
        <v>3729</v>
      </c>
      <c r="C5202" s="10" t="s">
        <v>598</v>
      </c>
      <c r="D5202" s="10" t="s">
        <v>6264</v>
      </c>
      <c r="E5202" s="9">
        <v>4838661</v>
      </c>
      <c r="F5202" s="5">
        <v>42313</v>
      </c>
      <c r="G5202" s="7" t="s">
        <v>14096</v>
      </c>
      <c r="H5202" s="7" t="s">
        <v>14101</v>
      </c>
      <c r="I5202" s="7" t="s">
        <v>14123</v>
      </c>
      <c r="J5202" s="4">
        <v>2015</v>
      </c>
      <c r="L5202" s="19"/>
    </row>
    <row r="5203" spans="2:12" ht="25.5" x14ac:dyDescent="0.25">
      <c r="B5203" s="10" t="s">
        <v>3729</v>
      </c>
      <c r="C5203" s="10" t="s">
        <v>605</v>
      </c>
      <c r="D5203" s="10" t="s">
        <v>6552</v>
      </c>
      <c r="E5203" s="9">
        <v>300000</v>
      </c>
      <c r="F5203" s="5">
        <v>42125</v>
      </c>
      <c r="G5203" s="7" t="s">
        <v>14096</v>
      </c>
      <c r="H5203" s="7" t="s">
        <v>14101</v>
      </c>
      <c r="I5203" s="7" t="s">
        <v>14130</v>
      </c>
      <c r="J5203" s="4">
        <v>2015</v>
      </c>
      <c r="L5203" s="19"/>
    </row>
    <row r="5204" spans="2:12" ht="25.5" x14ac:dyDescent="0.25">
      <c r="B5204" s="10" t="s">
        <v>3729</v>
      </c>
      <c r="C5204" s="10" t="s">
        <v>605</v>
      </c>
      <c r="D5204" s="10" t="s">
        <v>6551</v>
      </c>
      <c r="E5204" s="9">
        <v>650000</v>
      </c>
      <c r="F5204" s="5">
        <v>42125</v>
      </c>
      <c r="G5204" s="7" t="s">
        <v>14096</v>
      </c>
      <c r="H5204" s="7" t="s">
        <v>14101</v>
      </c>
      <c r="I5204" s="7" t="s">
        <v>14130</v>
      </c>
      <c r="J5204" s="4">
        <v>2015</v>
      </c>
      <c r="L5204" s="19"/>
    </row>
    <row r="5205" spans="2:12" x14ac:dyDescent="0.25">
      <c r="B5205" s="10" t="s">
        <v>5</v>
      </c>
      <c r="C5205" s="10" t="s">
        <v>595</v>
      </c>
      <c r="D5205" s="10" t="s">
        <v>331</v>
      </c>
      <c r="E5205" s="9">
        <v>75000000</v>
      </c>
      <c r="F5205" s="5">
        <v>40137</v>
      </c>
      <c r="G5205" s="7" t="s">
        <v>14096</v>
      </c>
      <c r="H5205" s="7" t="s">
        <v>14095</v>
      </c>
      <c r="I5205" s="7" t="s">
        <v>14140</v>
      </c>
      <c r="J5205" s="4">
        <v>2009</v>
      </c>
      <c r="L5205" s="19"/>
    </row>
    <row r="5206" spans="2:12" x14ac:dyDescent="0.25">
      <c r="B5206" s="10" t="s">
        <v>7502</v>
      </c>
      <c r="C5206" s="10" t="s">
        <v>3735</v>
      </c>
      <c r="D5206" s="10" t="s">
        <v>9774</v>
      </c>
      <c r="E5206" s="9">
        <v>180059</v>
      </c>
      <c r="F5206" s="5">
        <v>43831</v>
      </c>
      <c r="G5206" s="7" t="s">
        <v>14096</v>
      </c>
      <c r="H5206" s="7" t="s">
        <v>14101</v>
      </c>
      <c r="I5206" s="7" t="s">
        <v>14130</v>
      </c>
      <c r="J5206" s="4">
        <v>2020</v>
      </c>
      <c r="L5206" s="19"/>
    </row>
    <row r="5207" spans="2:12" x14ac:dyDescent="0.25">
      <c r="B5207" s="10" t="s">
        <v>14087</v>
      </c>
      <c r="C5207" s="10" t="s">
        <v>3735</v>
      </c>
      <c r="D5207" s="10" t="s">
        <v>9774</v>
      </c>
      <c r="E5207" s="9">
        <v>62585</v>
      </c>
      <c r="F5207" s="5">
        <v>43831</v>
      </c>
      <c r="G5207" s="7" t="s">
        <v>14096</v>
      </c>
      <c r="H5207" s="7" t="s">
        <v>14101</v>
      </c>
      <c r="I5207" s="7" t="s">
        <v>14130</v>
      </c>
      <c r="J5207" s="4">
        <v>2020</v>
      </c>
      <c r="L5207" s="19"/>
    </row>
    <row r="5208" spans="2:12" x14ac:dyDescent="0.25">
      <c r="B5208" s="10" t="s">
        <v>616</v>
      </c>
      <c r="C5208" s="10" t="s">
        <v>598</v>
      </c>
      <c r="D5208" s="10" t="s">
        <v>2189</v>
      </c>
      <c r="E5208" s="9">
        <v>400000000</v>
      </c>
      <c r="F5208" s="5">
        <v>35957</v>
      </c>
      <c r="G5208" s="7" t="s">
        <v>14096</v>
      </c>
      <c r="H5208" s="7" t="s">
        <v>14101</v>
      </c>
      <c r="I5208" s="7" t="s">
        <v>14123</v>
      </c>
      <c r="J5208" s="4">
        <v>1998</v>
      </c>
      <c r="L5208" s="19"/>
    </row>
    <row r="5209" spans="2:12" ht="25.5" x14ac:dyDescent="0.25">
      <c r="B5209" s="10" t="s">
        <v>616</v>
      </c>
      <c r="C5209" s="10" t="s">
        <v>598</v>
      </c>
      <c r="D5209" s="10" t="s">
        <v>2288</v>
      </c>
      <c r="E5209" s="9">
        <v>400000000</v>
      </c>
      <c r="F5209" s="5">
        <v>35416</v>
      </c>
      <c r="G5209" s="7" t="s">
        <v>14096</v>
      </c>
      <c r="H5209" s="7" t="s">
        <v>14101</v>
      </c>
      <c r="I5209" s="7" t="s">
        <v>14123</v>
      </c>
      <c r="J5209" s="4">
        <v>1996</v>
      </c>
      <c r="L5209" s="19"/>
    </row>
    <row r="5210" spans="2:12" x14ac:dyDescent="0.25">
      <c r="B5210" s="10" t="s">
        <v>616</v>
      </c>
      <c r="C5210" s="10" t="s">
        <v>593</v>
      </c>
      <c r="D5210" s="10" t="s">
        <v>2215</v>
      </c>
      <c r="E5210" s="9">
        <v>100000000</v>
      </c>
      <c r="F5210" s="5">
        <v>35829</v>
      </c>
      <c r="G5210" s="7" t="s">
        <v>14096</v>
      </c>
      <c r="H5210" s="7" t="s">
        <v>14101</v>
      </c>
      <c r="I5210" s="7" t="s">
        <v>14123</v>
      </c>
      <c r="J5210" s="4">
        <v>1998</v>
      </c>
      <c r="L5210" s="19"/>
    </row>
    <row r="5211" spans="2:12" x14ac:dyDescent="0.25">
      <c r="B5211" s="10" t="s">
        <v>3729</v>
      </c>
      <c r="C5211" s="10" t="s">
        <v>3739</v>
      </c>
      <c r="D5211" s="10" t="s">
        <v>5617</v>
      </c>
      <c r="E5211" s="9">
        <v>294645</v>
      </c>
      <c r="F5211" s="5">
        <v>42815</v>
      </c>
      <c r="G5211" s="7" t="s">
        <v>14096</v>
      </c>
      <c r="H5211" s="7" t="s">
        <v>14101</v>
      </c>
      <c r="I5211" s="7" t="s">
        <v>14130</v>
      </c>
      <c r="J5211" s="4">
        <v>2017</v>
      </c>
      <c r="L5211" s="19"/>
    </row>
    <row r="5212" spans="2:12" ht="25.5" x14ac:dyDescent="0.25">
      <c r="B5212" s="10" t="s">
        <v>7502</v>
      </c>
      <c r="C5212" s="10" t="s">
        <v>606</v>
      </c>
      <c r="D5212" s="10" t="s">
        <v>8412</v>
      </c>
      <c r="E5212" s="9">
        <v>86600</v>
      </c>
      <c r="F5212" s="5">
        <v>41275</v>
      </c>
      <c r="G5212" s="7" t="s">
        <v>14096</v>
      </c>
      <c r="H5212" s="7" t="s">
        <v>14101</v>
      </c>
      <c r="I5212" s="7" t="s">
        <v>14130</v>
      </c>
      <c r="J5212" s="4">
        <v>2013</v>
      </c>
      <c r="L5212" s="19"/>
    </row>
    <row r="5213" spans="2:12" ht="25.5" x14ac:dyDescent="0.25">
      <c r="B5213" s="10" t="s">
        <v>7502</v>
      </c>
      <c r="C5213" s="10" t="s">
        <v>606</v>
      </c>
      <c r="D5213" s="10" t="s">
        <v>8412</v>
      </c>
      <c r="E5213" s="9">
        <v>42491</v>
      </c>
      <c r="F5213" s="5">
        <v>41640</v>
      </c>
      <c r="G5213" s="7" t="s">
        <v>14096</v>
      </c>
      <c r="H5213" s="7" t="s">
        <v>14101</v>
      </c>
      <c r="I5213" s="7" t="s">
        <v>14130</v>
      </c>
      <c r="J5213" s="4">
        <v>2014</v>
      </c>
      <c r="L5213" s="19"/>
    </row>
    <row r="5214" spans="2:12" x14ac:dyDescent="0.25">
      <c r="B5214" s="10" t="s">
        <v>7502</v>
      </c>
      <c r="C5214" s="10" t="s">
        <v>7503</v>
      </c>
      <c r="D5214" s="10" t="s">
        <v>14780</v>
      </c>
      <c r="E5214" s="9">
        <v>257697</v>
      </c>
      <c r="F5214" s="5">
        <v>42005</v>
      </c>
      <c r="G5214" s="7" t="s">
        <v>14096</v>
      </c>
      <c r="H5214" s="7" t="s">
        <v>14095</v>
      </c>
      <c r="I5214" s="7" t="s">
        <v>14130</v>
      </c>
      <c r="J5214" s="4">
        <v>2015</v>
      </c>
      <c r="L5214" s="19"/>
    </row>
    <row r="5215" spans="2:12" x14ac:dyDescent="0.25">
      <c r="B5215" s="10" t="s">
        <v>7502</v>
      </c>
      <c r="C5215" s="10" t="s">
        <v>7503</v>
      </c>
      <c r="D5215" s="10" t="s">
        <v>14780</v>
      </c>
      <c r="E5215" s="9">
        <v>242303</v>
      </c>
      <c r="F5215" s="5">
        <v>42370</v>
      </c>
      <c r="G5215" s="7" t="s">
        <v>14096</v>
      </c>
      <c r="H5215" s="7" t="s">
        <v>14095</v>
      </c>
      <c r="I5215" s="7" t="s">
        <v>14130</v>
      </c>
      <c r="J5215" s="4">
        <v>2016</v>
      </c>
      <c r="L5215" s="19"/>
    </row>
    <row r="5216" spans="2:12" x14ac:dyDescent="0.25">
      <c r="B5216" s="10" t="s">
        <v>7502</v>
      </c>
      <c r="C5216" s="10" t="s">
        <v>596</v>
      </c>
      <c r="D5216" s="10" t="s">
        <v>15479</v>
      </c>
      <c r="E5216" s="9">
        <v>146778</v>
      </c>
      <c r="F5216" s="5">
        <v>42370</v>
      </c>
      <c r="G5216" s="7" t="s">
        <v>14096</v>
      </c>
      <c r="H5216" s="7" t="s">
        <v>14101</v>
      </c>
      <c r="I5216" s="7" t="s">
        <v>14130</v>
      </c>
      <c r="J5216" s="4">
        <v>2016</v>
      </c>
      <c r="L5216" s="19"/>
    </row>
    <row r="5217" spans="2:12" x14ac:dyDescent="0.25">
      <c r="B5217" s="10" t="s">
        <v>7502</v>
      </c>
      <c r="C5217" s="10" t="s">
        <v>596</v>
      </c>
      <c r="D5217" s="10" t="s">
        <v>15479</v>
      </c>
      <c r="E5217" s="9">
        <v>1416218</v>
      </c>
      <c r="F5217" s="5">
        <v>42736</v>
      </c>
      <c r="G5217" s="7" t="s">
        <v>14096</v>
      </c>
      <c r="H5217" s="7" t="s">
        <v>14101</v>
      </c>
      <c r="I5217" s="7" t="s">
        <v>14130</v>
      </c>
      <c r="J5217" s="4">
        <v>2017</v>
      </c>
      <c r="L5217" s="19"/>
    </row>
    <row r="5218" spans="2:12" x14ac:dyDescent="0.25">
      <c r="B5218" s="10" t="s">
        <v>7502</v>
      </c>
      <c r="C5218" s="10" t="s">
        <v>596</v>
      </c>
      <c r="D5218" s="10" t="s">
        <v>15479</v>
      </c>
      <c r="E5218" s="9">
        <v>705463</v>
      </c>
      <c r="F5218" s="5">
        <v>43101</v>
      </c>
      <c r="G5218" s="7" t="s">
        <v>14096</v>
      </c>
      <c r="H5218" s="7" t="s">
        <v>14101</v>
      </c>
      <c r="I5218" s="7" t="s">
        <v>14130</v>
      </c>
      <c r="J5218" s="4">
        <v>2018</v>
      </c>
      <c r="L5218" s="19"/>
    </row>
    <row r="5219" spans="2:12" x14ac:dyDescent="0.25">
      <c r="B5219" s="10" t="s">
        <v>7502</v>
      </c>
      <c r="C5219" s="10" t="s">
        <v>596</v>
      </c>
      <c r="D5219" s="10" t="s">
        <v>15479</v>
      </c>
      <c r="E5219" s="9">
        <v>176449</v>
      </c>
      <c r="F5219" s="5">
        <v>43466</v>
      </c>
      <c r="G5219" s="7" t="s">
        <v>14096</v>
      </c>
      <c r="H5219" s="7" t="s">
        <v>14101</v>
      </c>
      <c r="I5219" s="7" t="s">
        <v>14130</v>
      </c>
      <c r="J5219" s="4">
        <v>2019</v>
      </c>
      <c r="L5219" s="19"/>
    </row>
    <row r="5220" spans="2:12" ht="63.75" x14ac:dyDescent="0.25">
      <c r="B5220" s="10" t="s">
        <v>7502</v>
      </c>
      <c r="C5220" s="10" t="s">
        <v>599</v>
      </c>
      <c r="D5220" s="10" t="s">
        <v>15688</v>
      </c>
      <c r="E5220" s="9">
        <v>7154</v>
      </c>
      <c r="F5220" s="5">
        <v>42370</v>
      </c>
      <c r="G5220" s="7" t="s">
        <v>14091</v>
      </c>
      <c r="H5220" s="7" t="s">
        <v>14250</v>
      </c>
      <c r="I5220" s="7" t="s">
        <v>14130</v>
      </c>
      <c r="J5220" s="4">
        <v>2016</v>
      </c>
      <c r="L5220" s="19"/>
    </row>
    <row r="5221" spans="2:12" ht="63.75" x14ac:dyDescent="0.25">
      <c r="B5221" s="10" t="s">
        <v>7502</v>
      </c>
      <c r="C5221" s="10" t="s">
        <v>599</v>
      </c>
      <c r="D5221" s="10" t="s">
        <v>15688</v>
      </c>
      <c r="E5221" s="9">
        <v>333478</v>
      </c>
      <c r="F5221" s="5">
        <v>42736</v>
      </c>
      <c r="G5221" s="7" t="s">
        <v>14091</v>
      </c>
      <c r="H5221" s="7" t="s">
        <v>14250</v>
      </c>
      <c r="I5221" s="7" t="s">
        <v>14130</v>
      </c>
      <c r="J5221" s="4">
        <v>2017</v>
      </c>
      <c r="L5221" s="19"/>
    </row>
    <row r="5222" spans="2:12" ht="63.75" x14ac:dyDescent="0.25">
      <c r="B5222" s="10" t="s">
        <v>7502</v>
      </c>
      <c r="C5222" s="10" t="s">
        <v>599</v>
      </c>
      <c r="D5222" s="10" t="s">
        <v>15688</v>
      </c>
      <c r="E5222" s="9">
        <v>115299</v>
      </c>
      <c r="F5222" s="5">
        <v>43101</v>
      </c>
      <c r="G5222" s="7" t="s">
        <v>14091</v>
      </c>
      <c r="H5222" s="7" t="s">
        <v>14250</v>
      </c>
      <c r="I5222" s="7" t="s">
        <v>14130</v>
      </c>
      <c r="J5222" s="4">
        <v>2018</v>
      </c>
      <c r="L5222" s="19"/>
    </row>
    <row r="5223" spans="2:12" x14ac:dyDescent="0.25">
      <c r="B5223" s="10" t="s">
        <v>7502</v>
      </c>
      <c r="C5223" s="10" t="s">
        <v>595</v>
      </c>
      <c r="D5223" s="10" t="s">
        <v>14781</v>
      </c>
      <c r="E5223" s="9">
        <v>2062942</v>
      </c>
      <c r="F5223" s="5">
        <v>43831</v>
      </c>
      <c r="G5223" s="7" t="s">
        <v>14092</v>
      </c>
      <c r="H5223" s="7" t="s">
        <v>14098</v>
      </c>
      <c r="I5223" s="7" t="s">
        <v>14130</v>
      </c>
      <c r="J5223" s="4">
        <v>2020</v>
      </c>
      <c r="L5223" s="19"/>
    </row>
    <row r="5224" spans="2:12" x14ac:dyDescent="0.25">
      <c r="B5224" s="10" t="s">
        <v>14087</v>
      </c>
      <c r="C5224" s="10" t="s">
        <v>595</v>
      </c>
      <c r="D5224" s="10" t="s">
        <v>14781</v>
      </c>
      <c r="E5224" s="9">
        <v>206601600</v>
      </c>
      <c r="F5224" s="5">
        <v>43831</v>
      </c>
      <c r="G5224" s="7" t="s">
        <v>14092</v>
      </c>
      <c r="H5224" s="7" t="s">
        <v>14098</v>
      </c>
      <c r="I5224" s="7" t="s">
        <v>14130</v>
      </c>
      <c r="J5224" s="4">
        <v>2020</v>
      </c>
      <c r="L5224" s="19"/>
    </row>
    <row r="5225" spans="2:12" x14ac:dyDescent="0.25">
      <c r="B5225" s="10" t="s">
        <v>7502</v>
      </c>
      <c r="C5225" s="10" t="s">
        <v>601</v>
      </c>
      <c r="D5225" s="10" t="s">
        <v>14782</v>
      </c>
      <c r="E5225" s="9">
        <v>158938</v>
      </c>
      <c r="F5225" s="5">
        <v>41640</v>
      </c>
      <c r="G5225" s="7" t="s">
        <v>14096</v>
      </c>
      <c r="H5225" s="7" t="s">
        <v>14101</v>
      </c>
      <c r="I5225" s="7" t="s">
        <v>14130</v>
      </c>
      <c r="J5225" s="4">
        <v>2014</v>
      </c>
      <c r="L5225" s="19"/>
    </row>
    <row r="5226" spans="2:12" x14ac:dyDescent="0.25">
      <c r="B5226" s="10" t="s">
        <v>3729</v>
      </c>
      <c r="C5226" s="10" t="s">
        <v>3739</v>
      </c>
      <c r="D5226" s="10" t="s">
        <v>7179</v>
      </c>
      <c r="E5226" s="9">
        <v>150000</v>
      </c>
      <c r="F5226" s="5">
        <v>41666</v>
      </c>
      <c r="G5226" s="7" t="s">
        <v>14096</v>
      </c>
      <c r="H5226" s="7" t="s">
        <v>14101</v>
      </c>
      <c r="I5226" s="7" t="s">
        <v>14130</v>
      </c>
      <c r="J5226" s="4">
        <v>2014</v>
      </c>
      <c r="L5226" s="19"/>
    </row>
    <row r="5227" spans="2:12" x14ac:dyDescent="0.25">
      <c r="B5227" s="10" t="s">
        <v>7502</v>
      </c>
      <c r="C5227" s="10" t="s">
        <v>597</v>
      </c>
      <c r="D5227" s="10" t="s">
        <v>15214</v>
      </c>
      <c r="E5227" s="9">
        <v>7790</v>
      </c>
      <c r="F5227" s="5">
        <v>43466</v>
      </c>
      <c r="G5227" s="7" t="s">
        <v>14091</v>
      </c>
      <c r="H5227" s="7" t="s">
        <v>14099</v>
      </c>
      <c r="I5227" s="7" t="s">
        <v>14130</v>
      </c>
      <c r="J5227" s="4">
        <v>2019</v>
      </c>
      <c r="L5227" s="19"/>
    </row>
    <row r="5228" spans="2:12" x14ac:dyDescent="0.25">
      <c r="B5228" s="10" t="s">
        <v>7502</v>
      </c>
      <c r="C5228" s="10" t="s">
        <v>597</v>
      </c>
      <c r="D5228" s="10" t="s">
        <v>15214</v>
      </c>
      <c r="E5228" s="9">
        <v>510007</v>
      </c>
      <c r="F5228" s="5">
        <v>43831</v>
      </c>
      <c r="G5228" s="7" t="s">
        <v>14091</v>
      </c>
      <c r="H5228" s="7" t="s">
        <v>14099</v>
      </c>
      <c r="I5228" s="7" t="s">
        <v>14130</v>
      </c>
      <c r="J5228" s="4">
        <v>2020</v>
      </c>
      <c r="L5228" s="19"/>
    </row>
    <row r="5229" spans="2:12" x14ac:dyDescent="0.25">
      <c r="B5229" s="10" t="s">
        <v>14087</v>
      </c>
      <c r="C5229" s="10" t="s">
        <v>597</v>
      </c>
      <c r="D5229" s="10" t="s">
        <v>15214</v>
      </c>
      <c r="E5229" s="9">
        <v>75306</v>
      </c>
      <c r="F5229" s="5">
        <v>43831</v>
      </c>
      <c r="G5229" s="7" t="s">
        <v>14091</v>
      </c>
      <c r="H5229" s="7" t="s">
        <v>14099</v>
      </c>
      <c r="I5229" s="7" t="s">
        <v>14130</v>
      </c>
      <c r="J5229" s="4">
        <v>2020</v>
      </c>
      <c r="L5229" s="19"/>
    </row>
    <row r="5230" spans="2:12" ht="38.25" x14ac:dyDescent="0.25">
      <c r="B5230" s="10" t="s">
        <v>3729</v>
      </c>
      <c r="C5230" s="10" t="s">
        <v>3739</v>
      </c>
      <c r="D5230" s="10" t="s">
        <v>5688</v>
      </c>
      <c r="E5230" s="9">
        <v>200000</v>
      </c>
      <c r="F5230" s="5">
        <v>42713</v>
      </c>
      <c r="G5230" s="7" t="s">
        <v>14091</v>
      </c>
      <c r="H5230" s="7" t="s">
        <v>14099</v>
      </c>
      <c r="I5230" s="7" t="s">
        <v>14130</v>
      </c>
      <c r="J5230" s="4">
        <v>2016</v>
      </c>
      <c r="L5230" s="19"/>
    </row>
    <row r="5231" spans="2:12" x14ac:dyDescent="0.25">
      <c r="B5231" s="10" t="s">
        <v>7502</v>
      </c>
      <c r="C5231" s="10" t="s">
        <v>604</v>
      </c>
      <c r="D5231" s="10" t="s">
        <v>9004</v>
      </c>
      <c r="E5231" s="9">
        <v>42638</v>
      </c>
      <c r="F5231" s="5">
        <v>42370</v>
      </c>
      <c r="G5231" s="7" t="s">
        <v>14091</v>
      </c>
      <c r="H5231" s="7" t="s">
        <v>14138</v>
      </c>
      <c r="I5231" s="7" t="s">
        <v>14130</v>
      </c>
      <c r="J5231" s="4">
        <v>2016</v>
      </c>
      <c r="L5231" s="19"/>
    </row>
    <row r="5232" spans="2:12" x14ac:dyDescent="0.25">
      <c r="B5232" s="10" t="s">
        <v>7502</v>
      </c>
      <c r="C5232" s="10" t="s">
        <v>604</v>
      </c>
      <c r="D5232" s="10" t="s">
        <v>9004</v>
      </c>
      <c r="E5232" s="9">
        <v>3382814</v>
      </c>
      <c r="F5232" s="5">
        <v>42736</v>
      </c>
      <c r="G5232" s="7" t="s">
        <v>14091</v>
      </c>
      <c r="H5232" s="7" t="s">
        <v>14138</v>
      </c>
      <c r="I5232" s="7" t="s">
        <v>14130</v>
      </c>
      <c r="J5232" s="4">
        <v>2017</v>
      </c>
      <c r="L5232" s="19"/>
    </row>
    <row r="5233" spans="2:12" x14ac:dyDescent="0.25">
      <c r="B5233" s="10" t="s">
        <v>7502</v>
      </c>
      <c r="C5233" s="10" t="s">
        <v>604</v>
      </c>
      <c r="D5233" s="10" t="s">
        <v>9004</v>
      </c>
      <c r="E5233" s="9">
        <v>2449362</v>
      </c>
      <c r="F5233" s="5">
        <v>43101</v>
      </c>
      <c r="G5233" s="7" t="s">
        <v>14091</v>
      </c>
      <c r="H5233" s="7" t="s">
        <v>14138</v>
      </c>
      <c r="I5233" s="7" t="s">
        <v>14130</v>
      </c>
      <c r="J5233" s="4">
        <v>2018</v>
      </c>
      <c r="L5233" s="19"/>
    </row>
    <row r="5234" spans="2:12" x14ac:dyDescent="0.25">
      <c r="B5234" s="10" t="s">
        <v>7502</v>
      </c>
      <c r="C5234" s="10" t="s">
        <v>604</v>
      </c>
      <c r="D5234" s="10" t="s">
        <v>9004</v>
      </c>
      <c r="E5234" s="9">
        <v>413836</v>
      </c>
      <c r="F5234" s="5">
        <v>43466</v>
      </c>
      <c r="G5234" s="7" t="s">
        <v>14091</v>
      </c>
      <c r="H5234" s="7" t="s">
        <v>14138</v>
      </c>
      <c r="I5234" s="7" t="s">
        <v>14130</v>
      </c>
      <c r="J5234" s="4">
        <v>2019</v>
      </c>
      <c r="L5234" s="19"/>
    </row>
    <row r="5235" spans="2:12" x14ac:dyDescent="0.25">
      <c r="B5235" s="10" t="s">
        <v>7502</v>
      </c>
      <c r="C5235" s="10" t="s">
        <v>604</v>
      </c>
      <c r="D5235" s="10" t="s">
        <v>9004</v>
      </c>
      <c r="E5235" s="9">
        <v>2655313</v>
      </c>
      <c r="F5235" s="5">
        <v>43831</v>
      </c>
      <c r="G5235" s="7" t="s">
        <v>14091</v>
      </c>
      <c r="H5235" s="7" t="s">
        <v>14138</v>
      </c>
      <c r="I5235" s="7" t="s">
        <v>14130</v>
      </c>
      <c r="J5235" s="4">
        <v>2020</v>
      </c>
      <c r="L5235" s="19"/>
    </row>
    <row r="5236" spans="2:12" x14ac:dyDescent="0.25">
      <c r="B5236" s="10" t="s">
        <v>14087</v>
      </c>
      <c r="C5236" s="10" t="s">
        <v>604</v>
      </c>
      <c r="D5236" s="10" t="s">
        <v>9004</v>
      </c>
      <c r="E5236" s="9">
        <v>372472</v>
      </c>
      <c r="F5236" s="5">
        <v>43831</v>
      </c>
      <c r="G5236" s="7" t="s">
        <v>14091</v>
      </c>
      <c r="H5236" s="7" t="s">
        <v>14138</v>
      </c>
      <c r="I5236" s="7" t="s">
        <v>14130</v>
      </c>
      <c r="J5236" s="4">
        <v>2020</v>
      </c>
      <c r="L5236" s="19"/>
    </row>
    <row r="5237" spans="2:12" x14ac:dyDescent="0.25">
      <c r="B5237" s="10" t="s">
        <v>7502</v>
      </c>
      <c r="C5237" s="10" t="s">
        <v>3738</v>
      </c>
      <c r="D5237" s="10" t="s">
        <v>14783</v>
      </c>
      <c r="E5237" s="9">
        <v>16484</v>
      </c>
      <c r="F5237" s="5">
        <v>41640</v>
      </c>
      <c r="G5237" s="7" t="s">
        <v>14092</v>
      </c>
      <c r="H5237" s="7" t="s">
        <v>14160</v>
      </c>
      <c r="I5237" s="7" t="s">
        <v>14130</v>
      </c>
      <c r="J5237" s="4">
        <v>2014</v>
      </c>
      <c r="L5237" s="19"/>
    </row>
    <row r="5238" spans="2:12" x14ac:dyDescent="0.25">
      <c r="B5238" s="10" t="s">
        <v>7502</v>
      </c>
      <c r="C5238" s="10" t="s">
        <v>3738</v>
      </c>
      <c r="D5238" s="10" t="s">
        <v>14783</v>
      </c>
      <c r="E5238" s="9">
        <v>179821</v>
      </c>
      <c r="F5238" s="5">
        <v>42005</v>
      </c>
      <c r="G5238" s="7" t="s">
        <v>14092</v>
      </c>
      <c r="H5238" s="7" t="s">
        <v>14160</v>
      </c>
      <c r="I5238" s="7" t="s">
        <v>14130</v>
      </c>
      <c r="J5238" s="4">
        <v>2015</v>
      </c>
      <c r="L5238" s="19"/>
    </row>
    <row r="5239" spans="2:12" x14ac:dyDescent="0.25">
      <c r="B5239" s="10" t="s">
        <v>7502</v>
      </c>
      <c r="C5239" s="10" t="s">
        <v>7503</v>
      </c>
      <c r="D5239" s="10" t="s">
        <v>8241</v>
      </c>
      <c r="E5239" s="9">
        <v>7435</v>
      </c>
      <c r="F5239" s="5">
        <v>40909</v>
      </c>
      <c r="G5239" s="7" t="s">
        <v>14092</v>
      </c>
      <c r="H5239" s="7" t="s">
        <v>14150</v>
      </c>
      <c r="I5239" s="7" t="s">
        <v>14130</v>
      </c>
      <c r="J5239" s="4">
        <v>2012</v>
      </c>
      <c r="L5239" s="19"/>
    </row>
    <row r="5240" spans="2:12" x14ac:dyDescent="0.25">
      <c r="B5240" s="10" t="s">
        <v>5</v>
      </c>
      <c r="C5240" s="10" t="s">
        <v>599</v>
      </c>
      <c r="D5240" s="10" t="s">
        <v>535</v>
      </c>
      <c r="E5240" s="9">
        <v>12120000</v>
      </c>
      <c r="F5240" s="5">
        <v>36095</v>
      </c>
      <c r="G5240" s="7" t="s">
        <v>14091</v>
      </c>
      <c r="H5240" s="7" t="s">
        <v>14099</v>
      </c>
      <c r="I5240" s="7" t="s">
        <v>14130</v>
      </c>
      <c r="J5240" s="4">
        <v>1998</v>
      </c>
      <c r="L5240" s="19"/>
    </row>
    <row r="5241" spans="2:12" ht="38.25" x14ac:dyDescent="0.25">
      <c r="B5241" s="10" t="s">
        <v>3729</v>
      </c>
      <c r="C5241" s="10" t="s">
        <v>3739</v>
      </c>
      <c r="D5241" s="10" t="s">
        <v>4737</v>
      </c>
      <c r="E5241" s="9">
        <v>300000</v>
      </c>
      <c r="F5241" s="5">
        <v>43490</v>
      </c>
      <c r="G5241" s="7" t="s">
        <v>14091</v>
      </c>
      <c r="H5241" s="7" t="s">
        <v>14151</v>
      </c>
      <c r="I5241" s="7" t="s">
        <v>14130</v>
      </c>
      <c r="J5241" s="4">
        <v>2019</v>
      </c>
      <c r="L5241" s="19"/>
    </row>
    <row r="5242" spans="2:12" x14ac:dyDescent="0.25">
      <c r="B5242" s="10" t="s">
        <v>7502</v>
      </c>
      <c r="C5242" s="10" t="s">
        <v>7503</v>
      </c>
      <c r="D5242" s="10" t="s">
        <v>7652</v>
      </c>
      <c r="E5242" s="9">
        <v>1025594</v>
      </c>
      <c r="F5242" s="5">
        <v>40909</v>
      </c>
      <c r="G5242" s="7" t="s">
        <v>14092</v>
      </c>
      <c r="H5242" s="7" t="s">
        <v>14150</v>
      </c>
      <c r="I5242" s="7" t="s">
        <v>14130</v>
      </c>
      <c r="J5242" s="4">
        <v>2012</v>
      </c>
      <c r="L5242" s="19"/>
    </row>
    <row r="5243" spans="2:12" x14ac:dyDescent="0.25">
      <c r="B5243" s="10" t="s">
        <v>7502</v>
      </c>
      <c r="C5243" s="10" t="s">
        <v>7503</v>
      </c>
      <c r="D5243" s="10" t="s">
        <v>7652</v>
      </c>
      <c r="E5243" s="9">
        <v>757843</v>
      </c>
      <c r="F5243" s="5">
        <v>41275</v>
      </c>
      <c r="G5243" s="7" t="s">
        <v>14092</v>
      </c>
      <c r="H5243" s="7" t="s">
        <v>14150</v>
      </c>
      <c r="I5243" s="7" t="s">
        <v>14130</v>
      </c>
      <c r="J5243" s="4">
        <v>2013</v>
      </c>
      <c r="L5243" s="19"/>
    </row>
    <row r="5244" spans="2:12" x14ac:dyDescent="0.25">
      <c r="B5244" s="10" t="s">
        <v>7502</v>
      </c>
      <c r="C5244" s="10" t="s">
        <v>7503</v>
      </c>
      <c r="D5244" s="10" t="s">
        <v>7652</v>
      </c>
      <c r="E5244" s="9">
        <v>306140</v>
      </c>
      <c r="F5244" s="5">
        <v>41640</v>
      </c>
      <c r="G5244" s="7" t="s">
        <v>14092</v>
      </c>
      <c r="H5244" s="7" t="s">
        <v>14150</v>
      </c>
      <c r="I5244" s="7" t="s">
        <v>14130</v>
      </c>
      <c r="J5244" s="4">
        <v>2014</v>
      </c>
      <c r="L5244" s="19"/>
    </row>
    <row r="5245" spans="2:12" x14ac:dyDescent="0.25">
      <c r="B5245" s="10" t="s">
        <v>7502</v>
      </c>
      <c r="C5245" s="10" t="s">
        <v>7503</v>
      </c>
      <c r="D5245" s="10" t="s">
        <v>7652</v>
      </c>
      <c r="E5245" s="9">
        <v>0</v>
      </c>
      <c r="F5245" s="5">
        <v>42005</v>
      </c>
      <c r="G5245" s="7" t="s">
        <v>14092</v>
      </c>
      <c r="H5245" s="7" t="s">
        <v>14150</v>
      </c>
      <c r="I5245" s="7" t="s">
        <v>14130</v>
      </c>
      <c r="J5245" s="4">
        <v>2015</v>
      </c>
      <c r="L5245" s="19"/>
    </row>
    <row r="5246" spans="2:12" x14ac:dyDescent="0.25">
      <c r="B5246" s="10" t="s">
        <v>7502</v>
      </c>
      <c r="C5246" s="10" t="s">
        <v>596</v>
      </c>
      <c r="D5246" s="10" t="s">
        <v>14784</v>
      </c>
      <c r="E5246" s="9">
        <v>627969</v>
      </c>
      <c r="F5246" s="5">
        <v>40909</v>
      </c>
      <c r="G5246" s="7" t="s">
        <v>14104</v>
      </c>
      <c r="H5246" s="7" t="s">
        <v>14103</v>
      </c>
      <c r="I5246" s="7" t="s">
        <v>14130</v>
      </c>
      <c r="J5246" s="4">
        <v>2012</v>
      </c>
      <c r="L5246" s="19"/>
    </row>
    <row r="5247" spans="2:12" x14ac:dyDescent="0.25">
      <c r="B5247" s="10" t="s">
        <v>7502</v>
      </c>
      <c r="C5247" s="10" t="s">
        <v>596</v>
      </c>
      <c r="D5247" s="10" t="s">
        <v>14784</v>
      </c>
      <c r="E5247" s="9">
        <v>459195</v>
      </c>
      <c r="F5247" s="5">
        <v>41275</v>
      </c>
      <c r="G5247" s="7" t="s">
        <v>14104</v>
      </c>
      <c r="H5247" s="7" t="s">
        <v>14103</v>
      </c>
      <c r="I5247" s="7" t="s">
        <v>14130</v>
      </c>
      <c r="J5247" s="4">
        <v>2013</v>
      </c>
      <c r="L5247" s="19"/>
    </row>
    <row r="5248" spans="2:12" x14ac:dyDescent="0.25">
      <c r="B5248" s="10" t="s">
        <v>7502</v>
      </c>
      <c r="C5248" s="10" t="s">
        <v>596</v>
      </c>
      <c r="D5248" s="10" t="s">
        <v>14784</v>
      </c>
      <c r="E5248" s="9">
        <v>755767</v>
      </c>
      <c r="F5248" s="5">
        <v>41640</v>
      </c>
      <c r="G5248" s="7" t="s">
        <v>14104</v>
      </c>
      <c r="H5248" s="7" t="s">
        <v>14103</v>
      </c>
      <c r="I5248" s="7" t="s">
        <v>14130</v>
      </c>
      <c r="J5248" s="4">
        <v>2014</v>
      </c>
      <c r="L5248" s="19"/>
    </row>
    <row r="5249" spans="2:12" x14ac:dyDescent="0.25">
      <c r="B5249" s="10" t="s">
        <v>7502</v>
      </c>
      <c r="C5249" s="10" t="s">
        <v>596</v>
      </c>
      <c r="D5249" s="10" t="s">
        <v>14784</v>
      </c>
      <c r="E5249" s="9">
        <v>13228</v>
      </c>
      <c r="F5249" s="5">
        <v>42005</v>
      </c>
      <c r="G5249" s="7" t="s">
        <v>14104</v>
      </c>
      <c r="H5249" s="7" t="s">
        <v>14103</v>
      </c>
      <c r="I5249" s="7" t="s">
        <v>14130</v>
      </c>
      <c r="J5249" s="4">
        <v>2015</v>
      </c>
      <c r="L5249" s="19"/>
    </row>
    <row r="5250" spans="2:12" x14ac:dyDescent="0.25">
      <c r="B5250" s="10" t="s">
        <v>7502</v>
      </c>
      <c r="C5250" s="10" t="s">
        <v>594</v>
      </c>
      <c r="D5250" s="10" t="s">
        <v>14785</v>
      </c>
      <c r="E5250" s="9">
        <v>20126926</v>
      </c>
      <c r="F5250" s="5">
        <v>41275</v>
      </c>
      <c r="G5250" s="7" t="s">
        <v>14104</v>
      </c>
      <c r="H5250" s="7" t="s">
        <v>14103</v>
      </c>
      <c r="I5250" s="7" t="s">
        <v>14130</v>
      </c>
      <c r="J5250" s="4">
        <v>2013</v>
      </c>
      <c r="L5250" s="19"/>
    </row>
    <row r="5251" spans="2:12" x14ac:dyDescent="0.25">
      <c r="B5251" s="10" t="s">
        <v>7502</v>
      </c>
      <c r="C5251" s="10" t="s">
        <v>594</v>
      </c>
      <c r="D5251" s="10" t="s">
        <v>14785</v>
      </c>
      <c r="E5251" s="9">
        <v>7901965</v>
      </c>
      <c r="F5251" s="5">
        <v>41640</v>
      </c>
      <c r="G5251" s="7" t="s">
        <v>14104</v>
      </c>
      <c r="H5251" s="7" t="s">
        <v>14103</v>
      </c>
      <c r="I5251" s="7" t="s">
        <v>14130</v>
      </c>
      <c r="J5251" s="4">
        <v>2014</v>
      </c>
      <c r="L5251" s="19"/>
    </row>
    <row r="5252" spans="2:12" x14ac:dyDescent="0.25">
      <c r="B5252" s="10" t="s">
        <v>7502</v>
      </c>
      <c r="C5252" s="10" t="s">
        <v>594</v>
      </c>
      <c r="D5252" s="10" t="s">
        <v>14785</v>
      </c>
      <c r="E5252" s="9">
        <v>4614293</v>
      </c>
      <c r="F5252" s="5">
        <v>42005</v>
      </c>
      <c r="G5252" s="7" t="s">
        <v>14104</v>
      </c>
      <c r="H5252" s="7" t="s">
        <v>14103</v>
      </c>
      <c r="I5252" s="7" t="s">
        <v>14130</v>
      </c>
      <c r="J5252" s="4">
        <v>2015</v>
      </c>
      <c r="L5252" s="19"/>
    </row>
    <row r="5253" spans="2:12" x14ac:dyDescent="0.25">
      <c r="B5253" s="10" t="s">
        <v>7502</v>
      </c>
      <c r="C5253" s="10" t="s">
        <v>594</v>
      </c>
      <c r="D5253" s="10" t="s">
        <v>14785</v>
      </c>
      <c r="E5253" s="9">
        <v>4476303</v>
      </c>
      <c r="F5253" s="5">
        <v>42370</v>
      </c>
      <c r="G5253" s="7" t="s">
        <v>14104</v>
      </c>
      <c r="H5253" s="7" t="s">
        <v>14103</v>
      </c>
      <c r="I5253" s="7" t="s">
        <v>14130</v>
      </c>
      <c r="J5253" s="4">
        <v>2016</v>
      </c>
      <c r="L5253" s="19"/>
    </row>
    <row r="5254" spans="2:12" x14ac:dyDescent="0.25">
      <c r="B5254" s="10" t="s">
        <v>7502</v>
      </c>
      <c r="C5254" s="10" t="s">
        <v>594</v>
      </c>
      <c r="D5254" s="10" t="s">
        <v>14785</v>
      </c>
      <c r="E5254" s="9">
        <v>4709348</v>
      </c>
      <c r="F5254" s="5">
        <v>42736</v>
      </c>
      <c r="G5254" s="7" t="s">
        <v>14104</v>
      </c>
      <c r="H5254" s="7" t="s">
        <v>14103</v>
      </c>
      <c r="I5254" s="7" t="s">
        <v>14130</v>
      </c>
      <c r="J5254" s="4">
        <v>2017</v>
      </c>
      <c r="L5254" s="19"/>
    </row>
    <row r="5255" spans="2:12" x14ac:dyDescent="0.25">
      <c r="B5255" s="10" t="s">
        <v>7502</v>
      </c>
      <c r="C5255" s="10" t="s">
        <v>594</v>
      </c>
      <c r="D5255" s="10" t="s">
        <v>14785</v>
      </c>
      <c r="E5255" s="9">
        <v>1976332</v>
      </c>
      <c r="F5255" s="5">
        <v>43101</v>
      </c>
      <c r="G5255" s="7" t="s">
        <v>14104</v>
      </c>
      <c r="H5255" s="7" t="s">
        <v>14103</v>
      </c>
      <c r="I5255" s="7" t="s">
        <v>14130</v>
      </c>
      <c r="J5255" s="4">
        <v>2018</v>
      </c>
      <c r="L5255" s="19"/>
    </row>
    <row r="5256" spans="2:12" x14ac:dyDescent="0.25">
      <c r="B5256" s="10" t="s">
        <v>7502</v>
      </c>
      <c r="C5256" s="10" t="s">
        <v>594</v>
      </c>
      <c r="D5256" s="10" t="s">
        <v>14785</v>
      </c>
      <c r="E5256" s="9">
        <v>351871</v>
      </c>
      <c r="F5256" s="5">
        <v>43466</v>
      </c>
      <c r="G5256" s="7" t="s">
        <v>14104</v>
      </c>
      <c r="H5256" s="7" t="s">
        <v>14103</v>
      </c>
      <c r="I5256" s="7" t="s">
        <v>14130</v>
      </c>
      <c r="J5256" s="4">
        <v>2019</v>
      </c>
      <c r="L5256" s="19"/>
    </row>
    <row r="5257" spans="2:12" x14ac:dyDescent="0.25">
      <c r="B5257" s="10" t="s">
        <v>7502</v>
      </c>
      <c r="C5257" s="10" t="s">
        <v>594</v>
      </c>
      <c r="D5257" s="10" t="s">
        <v>14785</v>
      </c>
      <c r="E5257" s="9">
        <v>690848</v>
      </c>
      <c r="F5257" s="5">
        <v>43831</v>
      </c>
      <c r="G5257" s="7" t="s">
        <v>14104</v>
      </c>
      <c r="H5257" s="7" t="s">
        <v>14103</v>
      </c>
      <c r="I5257" s="7" t="s">
        <v>14130</v>
      </c>
      <c r="J5257" s="4">
        <v>2020</v>
      </c>
      <c r="L5257" s="19"/>
    </row>
    <row r="5258" spans="2:12" x14ac:dyDescent="0.25">
      <c r="B5258" s="10" t="s">
        <v>14087</v>
      </c>
      <c r="C5258" s="10" t="s">
        <v>594</v>
      </c>
      <c r="D5258" s="10" t="s">
        <v>14785</v>
      </c>
      <c r="E5258" s="9">
        <v>69084800</v>
      </c>
      <c r="F5258" s="5">
        <v>43831</v>
      </c>
      <c r="G5258" s="7" t="s">
        <v>14104</v>
      </c>
      <c r="H5258" s="7" t="s">
        <v>14103</v>
      </c>
      <c r="I5258" s="7" t="s">
        <v>14130</v>
      </c>
      <c r="J5258" s="4">
        <v>2020</v>
      </c>
      <c r="L5258" s="19"/>
    </row>
    <row r="5259" spans="2:12" x14ac:dyDescent="0.25">
      <c r="B5259" s="10" t="s">
        <v>7502</v>
      </c>
      <c r="C5259" s="10" t="s">
        <v>594</v>
      </c>
      <c r="D5259" s="10" t="s">
        <v>14147</v>
      </c>
      <c r="E5259" s="9">
        <v>20290721</v>
      </c>
      <c r="F5259" s="5">
        <v>40909</v>
      </c>
      <c r="G5259" s="7" t="s">
        <v>14096</v>
      </c>
      <c r="H5259" s="7" t="s">
        <v>14101</v>
      </c>
      <c r="I5259" s="7" t="s">
        <v>14130</v>
      </c>
      <c r="J5259" s="4">
        <v>2012</v>
      </c>
      <c r="L5259" s="19"/>
    </row>
    <row r="5260" spans="2:12" x14ac:dyDescent="0.25">
      <c r="B5260" s="10" t="s">
        <v>7502</v>
      </c>
      <c r="C5260" s="10" t="s">
        <v>599</v>
      </c>
      <c r="D5260" s="10" t="s">
        <v>14786</v>
      </c>
      <c r="E5260" s="9">
        <v>1</v>
      </c>
      <c r="F5260" s="5">
        <v>43466</v>
      </c>
      <c r="G5260" s="7" t="s">
        <v>14096</v>
      </c>
      <c r="H5260" s="7" t="s">
        <v>14101</v>
      </c>
      <c r="I5260" s="7" t="s">
        <v>14130</v>
      </c>
      <c r="J5260" s="4">
        <v>2019</v>
      </c>
      <c r="L5260" s="19"/>
    </row>
    <row r="5261" spans="2:12" x14ac:dyDescent="0.25">
      <c r="B5261" s="10" t="s">
        <v>7502</v>
      </c>
      <c r="C5261" s="10" t="s">
        <v>599</v>
      </c>
      <c r="D5261" s="10" t="s">
        <v>14786</v>
      </c>
      <c r="E5261" s="9">
        <v>1500</v>
      </c>
      <c r="F5261" s="5">
        <v>43831</v>
      </c>
      <c r="G5261" s="7" t="s">
        <v>14096</v>
      </c>
      <c r="H5261" s="7" t="s">
        <v>14101</v>
      </c>
      <c r="I5261" s="7" t="s">
        <v>14130</v>
      </c>
      <c r="J5261" s="4">
        <v>2020</v>
      </c>
      <c r="L5261" s="19"/>
    </row>
    <row r="5262" spans="2:12" x14ac:dyDescent="0.25">
      <c r="B5262" s="10" t="s">
        <v>14087</v>
      </c>
      <c r="C5262" s="10" t="s">
        <v>599</v>
      </c>
      <c r="D5262" s="10" t="s">
        <v>14786</v>
      </c>
      <c r="E5262" s="9">
        <v>0</v>
      </c>
      <c r="F5262" s="5">
        <v>43831</v>
      </c>
      <c r="G5262" s="7" t="s">
        <v>14096</v>
      </c>
      <c r="H5262" s="7" t="s">
        <v>14101</v>
      </c>
      <c r="I5262" s="7" t="s">
        <v>14130</v>
      </c>
      <c r="J5262" s="4">
        <v>2020</v>
      </c>
      <c r="L5262" s="19"/>
    </row>
    <row r="5263" spans="2:12" x14ac:dyDescent="0.25">
      <c r="B5263" s="10" t="s">
        <v>7502</v>
      </c>
      <c r="C5263" s="10" t="s">
        <v>7503</v>
      </c>
      <c r="D5263" s="10" t="s">
        <v>8222</v>
      </c>
      <c r="E5263" s="9">
        <v>11911</v>
      </c>
      <c r="F5263" s="5">
        <v>40909</v>
      </c>
      <c r="G5263" s="7" t="s">
        <v>14096</v>
      </c>
      <c r="H5263" s="7" t="s">
        <v>14101</v>
      </c>
      <c r="I5263" s="7" t="s">
        <v>14130</v>
      </c>
      <c r="J5263" s="4">
        <v>2012</v>
      </c>
      <c r="L5263" s="19"/>
    </row>
    <row r="5264" spans="2:12" x14ac:dyDescent="0.25">
      <c r="B5264" s="10" t="s">
        <v>7502</v>
      </c>
      <c r="C5264" s="10" t="s">
        <v>7503</v>
      </c>
      <c r="D5264" s="10" t="s">
        <v>8222</v>
      </c>
      <c r="E5264" s="9">
        <v>11149</v>
      </c>
      <c r="F5264" s="5">
        <v>41275</v>
      </c>
      <c r="G5264" s="7" t="s">
        <v>14096</v>
      </c>
      <c r="H5264" s="7" t="s">
        <v>14101</v>
      </c>
      <c r="I5264" s="7" t="s">
        <v>14130</v>
      </c>
      <c r="J5264" s="4">
        <v>2013</v>
      </c>
      <c r="L5264" s="19"/>
    </row>
    <row r="5265" spans="2:12" x14ac:dyDescent="0.25">
      <c r="B5265" s="10" t="s">
        <v>7502</v>
      </c>
      <c r="C5265" s="10" t="s">
        <v>598</v>
      </c>
      <c r="D5265" s="10" t="s">
        <v>8433</v>
      </c>
      <c r="E5265" s="9">
        <v>50980</v>
      </c>
      <c r="F5265" s="5">
        <v>41275</v>
      </c>
      <c r="G5265" s="7" t="s">
        <v>14096</v>
      </c>
      <c r="H5265" s="7" t="s">
        <v>14101</v>
      </c>
      <c r="I5265" s="7" t="s">
        <v>14130</v>
      </c>
      <c r="J5265" s="4">
        <v>2013</v>
      </c>
      <c r="L5265" s="19"/>
    </row>
    <row r="5266" spans="2:12" x14ac:dyDescent="0.25">
      <c r="B5266" s="10" t="s">
        <v>7502</v>
      </c>
      <c r="C5266" s="10" t="s">
        <v>598</v>
      </c>
      <c r="D5266" s="10" t="s">
        <v>8433</v>
      </c>
      <c r="E5266" s="9">
        <v>32552</v>
      </c>
      <c r="F5266" s="5">
        <v>41640</v>
      </c>
      <c r="G5266" s="7" t="s">
        <v>14096</v>
      </c>
      <c r="H5266" s="7" t="s">
        <v>14101</v>
      </c>
      <c r="I5266" s="7" t="s">
        <v>14130</v>
      </c>
      <c r="J5266" s="4">
        <v>2014</v>
      </c>
      <c r="L5266" s="19"/>
    </row>
    <row r="5267" spans="2:12" ht="25.5" x14ac:dyDescent="0.25">
      <c r="B5267" s="10" t="s">
        <v>3729</v>
      </c>
      <c r="C5267" s="10" t="s">
        <v>3739</v>
      </c>
      <c r="D5267" s="10" t="s">
        <v>10191</v>
      </c>
      <c r="E5267" s="9">
        <v>543279</v>
      </c>
      <c r="F5267" s="5">
        <v>41942</v>
      </c>
      <c r="G5267" s="7" t="s">
        <v>14096</v>
      </c>
      <c r="H5267" s="7" t="s">
        <v>14101</v>
      </c>
      <c r="I5267" s="7" t="s">
        <v>14130</v>
      </c>
      <c r="J5267" s="4">
        <v>2014</v>
      </c>
      <c r="L5267" s="19"/>
    </row>
    <row r="5268" spans="2:12" ht="25.5" x14ac:dyDescent="0.25">
      <c r="B5268" s="10" t="s">
        <v>7502</v>
      </c>
      <c r="C5268" s="10" t="s">
        <v>606</v>
      </c>
      <c r="D5268" s="10" t="s">
        <v>9011</v>
      </c>
      <c r="E5268" s="9">
        <v>37585</v>
      </c>
      <c r="F5268" s="5">
        <v>42370</v>
      </c>
      <c r="G5268" s="7" t="s">
        <v>14096</v>
      </c>
      <c r="H5268" s="7" t="s">
        <v>14101</v>
      </c>
      <c r="I5268" s="7" t="s">
        <v>14130</v>
      </c>
      <c r="J5268" s="4">
        <v>2016</v>
      </c>
      <c r="L5268" s="19"/>
    </row>
    <row r="5269" spans="2:12" ht="25.5" x14ac:dyDescent="0.25">
      <c r="B5269" s="10" t="s">
        <v>7502</v>
      </c>
      <c r="C5269" s="10" t="s">
        <v>606</v>
      </c>
      <c r="D5269" s="10" t="s">
        <v>9011</v>
      </c>
      <c r="E5269" s="9">
        <v>0</v>
      </c>
      <c r="F5269" s="5">
        <v>42736</v>
      </c>
      <c r="G5269" s="7" t="s">
        <v>14096</v>
      </c>
      <c r="H5269" s="7" t="s">
        <v>14101</v>
      </c>
      <c r="I5269" s="7" t="s">
        <v>14130</v>
      </c>
      <c r="J5269" s="4">
        <v>2017</v>
      </c>
      <c r="L5269" s="19"/>
    </row>
    <row r="5270" spans="2:12" x14ac:dyDescent="0.25">
      <c r="B5270" s="10" t="s">
        <v>7502</v>
      </c>
      <c r="C5270" s="10" t="s">
        <v>594</v>
      </c>
      <c r="D5270" s="10" t="s">
        <v>7992</v>
      </c>
      <c r="E5270" s="9">
        <v>95250</v>
      </c>
      <c r="F5270" s="5">
        <v>40909</v>
      </c>
      <c r="G5270" s="7" t="s">
        <v>14096</v>
      </c>
      <c r="H5270" s="7" t="s">
        <v>14101</v>
      </c>
      <c r="I5270" s="7" t="s">
        <v>14130</v>
      </c>
      <c r="J5270" s="4">
        <v>2012</v>
      </c>
      <c r="L5270" s="19"/>
    </row>
    <row r="5271" spans="2:12" x14ac:dyDescent="0.25">
      <c r="B5271" s="10" t="s">
        <v>7502</v>
      </c>
      <c r="C5271" s="10" t="s">
        <v>594</v>
      </c>
      <c r="D5271" s="10" t="s">
        <v>7992</v>
      </c>
      <c r="E5271" s="9">
        <v>628613</v>
      </c>
      <c r="F5271" s="5">
        <v>41275</v>
      </c>
      <c r="G5271" s="7" t="s">
        <v>14096</v>
      </c>
      <c r="H5271" s="7" t="s">
        <v>14101</v>
      </c>
      <c r="I5271" s="7" t="s">
        <v>14130</v>
      </c>
      <c r="J5271" s="4">
        <v>2013</v>
      </c>
      <c r="L5271" s="19"/>
    </row>
    <row r="5272" spans="2:12" x14ac:dyDescent="0.25">
      <c r="B5272" s="10" t="s">
        <v>7502</v>
      </c>
      <c r="C5272" s="10" t="s">
        <v>594</v>
      </c>
      <c r="D5272" s="10" t="s">
        <v>7992</v>
      </c>
      <c r="E5272" s="9">
        <v>209809</v>
      </c>
      <c r="F5272" s="5">
        <v>41640</v>
      </c>
      <c r="G5272" s="7" t="s">
        <v>14096</v>
      </c>
      <c r="H5272" s="7" t="s">
        <v>14101</v>
      </c>
      <c r="I5272" s="7" t="s">
        <v>14130</v>
      </c>
      <c r="J5272" s="4">
        <v>2014</v>
      </c>
      <c r="L5272" s="19"/>
    </row>
    <row r="5273" spans="2:12" x14ac:dyDescent="0.25">
      <c r="B5273" s="10" t="s">
        <v>7502</v>
      </c>
      <c r="C5273" s="10" t="s">
        <v>594</v>
      </c>
      <c r="D5273" s="10" t="s">
        <v>7992</v>
      </c>
      <c r="E5273" s="9">
        <v>22482</v>
      </c>
      <c r="F5273" s="5">
        <v>42005</v>
      </c>
      <c r="G5273" s="7" t="s">
        <v>14096</v>
      </c>
      <c r="H5273" s="7" t="s">
        <v>14101</v>
      </c>
      <c r="I5273" s="7" t="s">
        <v>14130</v>
      </c>
      <c r="J5273" s="4">
        <v>2015</v>
      </c>
      <c r="L5273" s="19"/>
    </row>
    <row r="5274" spans="2:12" x14ac:dyDescent="0.25">
      <c r="B5274" s="10" t="s">
        <v>7502</v>
      </c>
      <c r="C5274" s="10" t="s">
        <v>594</v>
      </c>
      <c r="D5274" s="10" t="s">
        <v>7992</v>
      </c>
      <c r="E5274" s="9">
        <v>3037</v>
      </c>
      <c r="F5274" s="5">
        <v>42370</v>
      </c>
      <c r="G5274" s="7" t="s">
        <v>14096</v>
      </c>
      <c r="H5274" s="7" t="s">
        <v>14101</v>
      </c>
      <c r="I5274" s="7" t="s">
        <v>14130</v>
      </c>
      <c r="J5274" s="4">
        <v>2016</v>
      </c>
      <c r="L5274" s="19"/>
    </row>
    <row r="5275" spans="2:12" x14ac:dyDescent="0.25">
      <c r="B5275" s="10" t="s">
        <v>7502</v>
      </c>
      <c r="C5275" s="10" t="s">
        <v>594</v>
      </c>
      <c r="D5275" s="10" t="s">
        <v>7992</v>
      </c>
      <c r="E5275" s="9">
        <v>335435</v>
      </c>
      <c r="F5275" s="5">
        <v>42736</v>
      </c>
      <c r="G5275" s="7" t="s">
        <v>14096</v>
      </c>
      <c r="H5275" s="7" t="s">
        <v>14101</v>
      </c>
      <c r="I5275" s="7" t="s">
        <v>14130</v>
      </c>
      <c r="J5275" s="4">
        <v>2017</v>
      </c>
      <c r="L5275" s="19"/>
    </row>
    <row r="5276" spans="2:12" x14ac:dyDescent="0.25">
      <c r="B5276" s="10" t="s">
        <v>7502</v>
      </c>
      <c r="C5276" s="10" t="s">
        <v>594</v>
      </c>
      <c r="D5276" s="10" t="s">
        <v>7992</v>
      </c>
      <c r="E5276" s="9">
        <v>680712</v>
      </c>
      <c r="F5276" s="5">
        <v>43101</v>
      </c>
      <c r="G5276" s="7" t="s">
        <v>14096</v>
      </c>
      <c r="H5276" s="7" t="s">
        <v>14101</v>
      </c>
      <c r="I5276" s="7" t="s">
        <v>14130</v>
      </c>
      <c r="J5276" s="4">
        <v>2018</v>
      </c>
      <c r="L5276" s="19"/>
    </row>
    <row r="5277" spans="2:12" x14ac:dyDescent="0.25">
      <c r="B5277" s="10" t="s">
        <v>7502</v>
      </c>
      <c r="C5277" s="10" t="s">
        <v>594</v>
      </c>
      <c r="D5277" s="10" t="s">
        <v>7992</v>
      </c>
      <c r="E5277" s="9">
        <v>452149</v>
      </c>
      <c r="F5277" s="5">
        <v>43466</v>
      </c>
      <c r="G5277" s="7" t="s">
        <v>14096</v>
      </c>
      <c r="H5277" s="7" t="s">
        <v>14101</v>
      </c>
      <c r="I5277" s="7" t="s">
        <v>14130</v>
      </c>
      <c r="J5277" s="4">
        <v>2019</v>
      </c>
      <c r="L5277" s="19"/>
    </row>
    <row r="5278" spans="2:12" x14ac:dyDescent="0.25">
      <c r="B5278" s="10" t="s">
        <v>7502</v>
      </c>
      <c r="C5278" s="10" t="s">
        <v>594</v>
      </c>
      <c r="D5278" s="10" t="s">
        <v>7992</v>
      </c>
      <c r="E5278" s="9">
        <v>343634</v>
      </c>
      <c r="F5278" s="5">
        <v>43831</v>
      </c>
      <c r="G5278" s="7" t="s">
        <v>14096</v>
      </c>
      <c r="H5278" s="7" t="s">
        <v>14101</v>
      </c>
      <c r="I5278" s="7" t="s">
        <v>14130</v>
      </c>
      <c r="J5278" s="4">
        <v>2020</v>
      </c>
      <c r="L5278" s="19"/>
    </row>
    <row r="5279" spans="2:12" x14ac:dyDescent="0.25">
      <c r="B5279" s="10" t="s">
        <v>14087</v>
      </c>
      <c r="C5279" s="10" t="s">
        <v>594</v>
      </c>
      <c r="D5279" s="10" t="s">
        <v>7992</v>
      </c>
      <c r="E5279" s="9">
        <v>34363400</v>
      </c>
      <c r="F5279" s="5">
        <v>43831</v>
      </c>
      <c r="G5279" s="7" t="s">
        <v>14096</v>
      </c>
      <c r="H5279" s="7" t="s">
        <v>14101</v>
      </c>
      <c r="I5279" s="7" t="s">
        <v>14130</v>
      </c>
      <c r="J5279" s="4">
        <v>2020</v>
      </c>
      <c r="L5279" s="19"/>
    </row>
    <row r="5280" spans="2:12" ht="25.5" x14ac:dyDescent="0.25">
      <c r="B5280" s="10" t="s">
        <v>3729</v>
      </c>
      <c r="C5280" s="10" t="s">
        <v>592</v>
      </c>
      <c r="D5280" s="10" t="s">
        <v>7202</v>
      </c>
      <c r="E5280" s="9">
        <v>1000000</v>
      </c>
      <c r="F5280" s="5">
        <v>41625</v>
      </c>
      <c r="G5280" s="7" t="s">
        <v>14091</v>
      </c>
      <c r="H5280" s="7" t="s">
        <v>14151</v>
      </c>
      <c r="I5280" s="7" t="s">
        <v>14130</v>
      </c>
      <c r="J5280" s="4">
        <v>2013</v>
      </c>
      <c r="L5280" s="19"/>
    </row>
    <row r="5281" spans="2:12" ht="25.5" x14ac:dyDescent="0.25">
      <c r="B5281" s="10" t="s">
        <v>3729</v>
      </c>
      <c r="C5281" s="10" t="s">
        <v>3732</v>
      </c>
      <c r="D5281" s="10" t="s">
        <v>4130</v>
      </c>
      <c r="E5281" s="9">
        <v>200000</v>
      </c>
      <c r="F5281" s="5">
        <v>43987</v>
      </c>
      <c r="G5281" s="7" t="s">
        <v>14091</v>
      </c>
      <c r="H5281" s="7" t="s">
        <v>14099</v>
      </c>
      <c r="I5281" s="7" t="s">
        <v>14130</v>
      </c>
      <c r="J5281" s="4">
        <v>2020</v>
      </c>
      <c r="L5281" s="19"/>
    </row>
    <row r="5282" spans="2:12" ht="25.5" x14ac:dyDescent="0.25">
      <c r="B5282" s="10" t="s">
        <v>3729</v>
      </c>
      <c r="C5282" s="10" t="s">
        <v>603</v>
      </c>
      <c r="D5282" s="10" t="s">
        <v>10069</v>
      </c>
      <c r="E5282" s="9">
        <v>75000</v>
      </c>
      <c r="F5282" s="5">
        <v>43740</v>
      </c>
      <c r="G5282" s="7" t="s">
        <v>14096</v>
      </c>
      <c r="H5282" s="7" t="s">
        <v>14101</v>
      </c>
      <c r="I5282" s="7" t="s">
        <v>14130</v>
      </c>
      <c r="J5282" s="4">
        <v>2019</v>
      </c>
      <c r="L5282" s="19"/>
    </row>
    <row r="5283" spans="2:12" x14ac:dyDescent="0.25">
      <c r="B5283" s="10" t="s">
        <v>3729</v>
      </c>
      <c r="C5283" s="10" t="s">
        <v>598</v>
      </c>
      <c r="D5283" s="10" t="s">
        <v>5518</v>
      </c>
      <c r="E5283" s="9">
        <v>400000</v>
      </c>
      <c r="F5283" s="5">
        <v>42929</v>
      </c>
      <c r="G5283" s="7" t="s">
        <v>14096</v>
      </c>
      <c r="H5283" s="7" t="s">
        <v>14101</v>
      </c>
      <c r="I5283" s="7" t="s">
        <v>14130</v>
      </c>
      <c r="J5283" s="4">
        <v>2017</v>
      </c>
      <c r="L5283" s="19"/>
    </row>
    <row r="5284" spans="2:12" ht="38.25" x14ac:dyDescent="0.25">
      <c r="B5284" s="10" t="s">
        <v>3729</v>
      </c>
      <c r="C5284" s="10" t="s">
        <v>3739</v>
      </c>
      <c r="D5284" s="10" t="s">
        <v>3904</v>
      </c>
      <c r="E5284" s="9">
        <v>4200000</v>
      </c>
      <c r="F5284" s="5">
        <v>44118</v>
      </c>
      <c r="G5284" s="7" t="s">
        <v>14096</v>
      </c>
      <c r="H5284" s="7" t="s">
        <v>14101</v>
      </c>
      <c r="I5284" s="7" t="s">
        <v>14130</v>
      </c>
      <c r="J5284" s="4">
        <v>2020</v>
      </c>
      <c r="L5284" s="19"/>
    </row>
    <row r="5285" spans="2:12" ht="38.25" x14ac:dyDescent="0.25">
      <c r="B5285" s="10" t="s">
        <v>3729</v>
      </c>
      <c r="C5285" s="10" t="s">
        <v>3739</v>
      </c>
      <c r="D5285" s="10" t="s">
        <v>3994</v>
      </c>
      <c r="E5285" s="9">
        <v>102000</v>
      </c>
      <c r="F5285" s="5">
        <v>44089</v>
      </c>
      <c r="G5285" s="7" t="s">
        <v>14096</v>
      </c>
      <c r="H5285" s="7" t="s">
        <v>14101</v>
      </c>
      <c r="I5285" s="7" t="s">
        <v>14130</v>
      </c>
      <c r="J5285" s="4">
        <v>2020</v>
      </c>
      <c r="L5285" s="19"/>
    </row>
    <row r="5286" spans="2:12" x14ac:dyDescent="0.25">
      <c r="B5286" s="10" t="s">
        <v>7502</v>
      </c>
      <c r="C5286" s="10" t="s">
        <v>592</v>
      </c>
      <c r="D5286" s="10" t="s">
        <v>9570</v>
      </c>
      <c r="E5286" s="9">
        <v>65076</v>
      </c>
      <c r="F5286" s="5">
        <v>43466</v>
      </c>
      <c r="G5286" s="7" t="s">
        <v>14096</v>
      </c>
      <c r="H5286" s="7" t="s">
        <v>14101</v>
      </c>
      <c r="I5286" s="7" t="s">
        <v>14130</v>
      </c>
      <c r="J5286" s="4">
        <v>2019</v>
      </c>
      <c r="L5286" s="19"/>
    </row>
    <row r="5287" spans="2:12" x14ac:dyDescent="0.25">
      <c r="B5287" s="10" t="s">
        <v>7502</v>
      </c>
      <c r="C5287" s="10" t="s">
        <v>592</v>
      </c>
      <c r="D5287" s="10" t="s">
        <v>9570</v>
      </c>
      <c r="E5287" s="9">
        <v>177894</v>
      </c>
      <c r="F5287" s="5">
        <v>43831</v>
      </c>
      <c r="G5287" s="7" t="s">
        <v>14096</v>
      </c>
      <c r="H5287" s="7" t="s">
        <v>14101</v>
      </c>
      <c r="I5287" s="7" t="s">
        <v>14130</v>
      </c>
      <c r="J5287" s="4">
        <v>2020</v>
      </c>
      <c r="L5287" s="19"/>
    </row>
    <row r="5288" spans="2:12" x14ac:dyDescent="0.25">
      <c r="B5288" s="10" t="s">
        <v>14087</v>
      </c>
      <c r="C5288" s="10" t="s">
        <v>592</v>
      </c>
      <c r="D5288" s="10" t="s">
        <v>9570</v>
      </c>
      <c r="E5288" s="9">
        <v>17789400</v>
      </c>
      <c r="F5288" s="5">
        <v>43831</v>
      </c>
      <c r="G5288" s="7" t="s">
        <v>14096</v>
      </c>
      <c r="H5288" s="7" t="s">
        <v>14101</v>
      </c>
      <c r="I5288" s="7" t="s">
        <v>14130</v>
      </c>
      <c r="J5288" s="4">
        <v>2020</v>
      </c>
      <c r="L5288" s="19"/>
    </row>
    <row r="5289" spans="2:12" x14ac:dyDescent="0.25">
      <c r="B5289" s="10" t="s">
        <v>7502</v>
      </c>
      <c r="C5289" s="10" t="s">
        <v>595</v>
      </c>
      <c r="D5289" s="10" t="s">
        <v>14787</v>
      </c>
      <c r="E5289" s="9">
        <v>410542</v>
      </c>
      <c r="F5289" s="5">
        <v>43466</v>
      </c>
      <c r="G5289" s="7" t="s">
        <v>14096</v>
      </c>
      <c r="H5289" s="7" t="s">
        <v>14101</v>
      </c>
      <c r="I5289" s="7" t="s">
        <v>14130</v>
      </c>
      <c r="J5289" s="4">
        <v>2019</v>
      </c>
      <c r="L5289" s="19"/>
    </row>
    <row r="5290" spans="2:12" x14ac:dyDescent="0.25">
      <c r="B5290" s="10" t="s">
        <v>7502</v>
      </c>
      <c r="C5290" s="10" t="s">
        <v>595</v>
      </c>
      <c r="D5290" s="10" t="s">
        <v>14787</v>
      </c>
      <c r="E5290" s="9">
        <v>267551</v>
      </c>
      <c r="F5290" s="5">
        <v>43831</v>
      </c>
      <c r="G5290" s="7" t="s">
        <v>14096</v>
      </c>
      <c r="H5290" s="7" t="s">
        <v>14101</v>
      </c>
      <c r="I5290" s="7" t="s">
        <v>14130</v>
      </c>
      <c r="J5290" s="4">
        <v>2020</v>
      </c>
      <c r="L5290" s="19"/>
    </row>
    <row r="5291" spans="2:12" x14ac:dyDescent="0.25">
      <c r="B5291" s="10" t="s">
        <v>14087</v>
      </c>
      <c r="C5291" s="10" t="s">
        <v>595</v>
      </c>
      <c r="D5291" s="10" t="s">
        <v>14787</v>
      </c>
      <c r="E5291" s="9">
        <v>26755100</v>
      </c>
      <c r="F5291" s="5">
        <v>43831</v>
      </c>
      <c r="G5291" s="7" t="s">
        <v>14096</v>
      </c>
      <c r="H5291" s="7" t="s">
        <v>14101</v>
      </c>
      <c r="I5291" s="7" t="s">
        <v>14130</v>
      </c>
      <c r="J5291" s="4">
        <v>2020</v>
      </c>
      <c r="L5291" s="19"/>
    </row>
    <row r="5292" spans="2:12" x14ac:dyDescent="0.25">
      <c r="B5292" s="10" t="s">
        <v>7502</v>
      </c>
      <c r="C5292" s="10" t="s">
        <v>596</v>
      </c>
      <c r="D5292" s="10" t="s">
        <v>14165</v>
      </c>
      <c r="E5292" s="9">
        <v>71099</v>
      </c>
      <c r="F5292" s="5">
        <v>41275</v>
      </c>
      <c r="G5292" s="7" t="s">
        <v>14096</v>
      </c>
      <c r="H5292" s="7" t="s">
        <v>14101</v>
      </c>
      <c r="I5292" s="7" t="s">
        <v>14130</v>
      </c>
      <c r="J5292" s="4">
        <v>2013</v>
      </c>
      <c r="L5292" s="19"/>
    </row>
    <row r="5293" spans="2:12" x14ac:dyDescent="0.25">
      <c r="B5293" s="10" t="s">
        <v>7502</v>
      </c>
      <c r="C5293" s="10" t="s">
        <v>596</v>
      </c>
      <c r="D5293" s="10" t="s">
        <v>14165</v>
      </c>
      <c r="E5293" s="9">
        <v>418336</v>
      </c>
      <c r="F5293" s="5">
        <v>41640</v>
      </c>
      <c r="G5293" s="7" t="s">
        <v>14096</v>
      </c>
      <c r="H5293" s="7" t="s">
        <v>14101</v>
      </c>
      <c r="I5293" s="7" t="s">
        <v>14130</v>
      </c>
      <c r="J5293" s="4">
        <v>2014</v>
      </c>
      <c r="L5293" s="19"/>
    </row>
    <row r="5294" spans="2:12" ht="25.5" x14ac:dyDescent="0.25">
      <c r="B5294" s="10" t="s">
        <v>3729</v>
      </c>
      <c r="C5294" s="10" t="s">
        <v>594</v>
      </c>
      <c r="D5294" s="10" t="s">
        <v>9980</v>
      </c>
      <c r="E5294" s="9">
        <v>1137766</v>
      </c>
      <c r="F5294" s="5">
        <v>43544</v>
      </c>
      <c r="G5294" s="7" t="s">
        <v>14096</v>
      </c>
      <c r="H5294" s="7" t="s">
        <v>14101</v>
      </c>
      <c r="I5294" s="7" t="s">
        <v>14130</v>
      </c>
      <c r="J5294" s="4">
        <v>2019</v>
      </c>
      <c r="L5294" s="19"/>
    </row>
    <row r="5295" spans="2:12" x14ac:dyDescent="0.25">
      <c r="B5295" s="10" t="s">
        <v>7502</v>
      </c>
      <c r="C5295" s="10" t="s">
        <v>596</v>
      </c>
      <c r="D5295" s="10" t="s">
        <v>14165</v>
      </c>
      <c r="E5295" s="9">
        <v>232056</v>
      </c>
      <c r="F5295" s="5">
        <v>40909</v>
      </c>
      <c r="G5295" s="7" t="s">
        <v>14096</v>
      </c>
      <c r="H5295" s="7" t="s">
        <v>14101</v>
      </c>
      <c r="I5295" s="7" t="s">
        <v>14130</v>
      </c>
      <c r="J5295" s="4">
        <v>2012</v>
      </c>
      <c r="L5295" s="19"/>
    </row>
    <row r="5296" spans="2:12" x14ac:dyDescent="0.25">
      <c r="B5296" s="10" t="s">
        <v>7502</v>
      </c>
      <c r="C5296" s="10" t="s">
        <v>605</v>
      </c>
      <c r="D5296" s="10" t="s">
        <v>8125</v>
      </c>
      <c r="E5296" s="9">
        <v>37913</v>
      </c>
      <c r="F5296" s="5">
        <v>40909</v>
      </c>
      <c r="G5296" s="7" t="s">
        <v>14096</v>
      </c>
      <c r="H5296" s="7" t="s">
        <v>14101</v>
      </c>
      <c r="I5296" s="7" t="s">
        <v>14130</v>
      </c>
      <c r="J5296" s="4">
        <v>2012</v>
      </c>
      <c r="L5296" s="19"/>
    </row>
    <row r="5297" spans="2:12" x14ac:dyDescent="0.25">
      <c r="B5297" s="10" t="s">
        <v>7502</v>
      </c>
      <c r="C5297" s="10" t="s">
        <v>597</v>
      </c>
      <c r="D5297" s="10" t="s">
        <v>8259</v>
      </c>
      <c r="E5297" s="9">
        <v>3846</v>
      </c>
      <c r="F5297" s="5">
        <v>40909</v>
      </c>
      <c r="G5297" s="7" t="s">
        <v>14096</v>
      </c>
      <c r="H5297" s="7" t="s">
        <v>14101</v>
      </c>
      <c r="I5297" s="7" t="s">
        <v>14130</v>
      </c>
      <c r="J5297" s="4">
        <v>2012</v>
      </c>
      <c r="L5297" s="19"/>
    </row>
    <row r="5298" spans="2:12" x14ac:dyDescent="0.25">
      <c r="B5298" s="10" t="s">
        <v>7502</v>
      </c>
      <c r="C5298" s="10" t="s">
        <v>605</v>
      </c>
      <c r="D5298" s="10" t="s">
        <v>8125</v>
      </c>
      <c r="E5298" s="9">
        <v>118037</v>
      </c>
      <c r="F5298" s="5">
        <v>41275</v>
      </c>
      <c r="G5298" s="7" t="s">
        <v>14096</v>
      </c>
      <c r="H5298" s="7" t="s">
        <v>14101</v>
      </c>
      <c r="I5298" s="7" t="s">
        <v>14130</v>
      </c>
      <c r="J5298" s="4">
        <v>2013</v>
      </c>
      <c r="L5298" s="19"/>
    </row>
    <row r="5299" spans="2:12" x14ac:dyDescent="0.25">
      <c r="B5299" s="10" t="s">
        <v>7502</v>
      </c>
      <c r="C5299" s="10" t="s">
        <v>605</v>
      </c>
      <c r="D5299" s="10" t="s">
        <v>8125</v>
      </c>
      <c r="E5299" s="9">
        <v>41841</v>
      </c>
      <c r="F5299" s="5">
        <v>41640</v>
      </c>
      <c r="G5299" s="7" t="s">
        <v>14096</v>
      </c>
      <c r="H5299" s="7" t="s">
        <v>14101</v>
      </c>
      <c r="I5299" s="7" t="s">
        <v>14130</v>
      </c>
      <c r="J5299" s="4">
        <v>2014</v>
      </c>
      <c r="L5299" s="19"/>
    </row>
    <row r="5300" spans="2:12" x14ac:dyDescent="0.25">
      <c r="B5300" s="10" t="s">
        <v>7502</v>
      </c>
      <c r="C5300" s="10" t="s">
        <v>602</v>
      </c>
      <c r="D5300" s="10" t="s">
        <v>8125</v>
      </c>
      <c r="E5300" s="9">
        <v>34809</v>
      </c>
      <c r="F5300" s="5">
        <v>41640</v>
      </c>
      <c r="G5300" s="7" t="s">
        <v>14096</v>
      </c>
      <c r="H5300" s="7" t="s">
        <v>14101</v>
      </c>
      <c r="I5300" s="7" t="s">
        <v>14130</v>
      </c>
      <c r="J5300" s="4">
        <v>2014</v>
      </c>
      <c r="L5300" s="19"/>
    </row>
    <row r="5301" spans="2:12" x14ac:dyDescent="0.25">
      <c r="B5301" s="10" t="s">
        <v>7502</v>
      </c>
      <c r="C5301" s="10" t="s">
        <v>600</v>
      </c>
      <c r="D5301" s="10" t="s">
        <v>8125</v>
      </c>
      <c r="E5301" s="9">
        <v>26000</v>
      </c>
      <c r="F5301" s="5">
        <v>41640</v>
      </c>
      <c r="G5301" s="7" t="s">
        <v>14096</v>
      </c>
      <c r="H5301" s="7" t="s">
        <v>14101</v>
      </c>
      <c r="I5301" s="7" t="s">
        <v>14130</v>
      </c>
      <c r="J5301" s="4">
        <v>2014</v>
      </c>
      <c r="L5301" s="19"/>
    </row>
    <row r="5302" spans="2:12" x14ac:dyDescent="0.25">
      <c r="B5302" s="10" t="s">
        <v>7502</v>
      </c>
      <c r="C5302" s="10" t="s">
        <v>597</v>
      </c>
      <c r="D5302" s="10" t="s">
        <v>8259</v>
      </c>
      <c r="E5302" s="9">
        <v>500</v>
      </c>
      <c r="F5302" s="5">
        <v>41640</v>
      </c>
      <c r="G5302" s="7" t="s">
        <v>14096</v>
      </c>
      <c r="H5302" s="7" t="s">
        <v>14101</v>
      </c>
      <c r="I5302" s="7" t="s">
        <v>14130</v>
      </c>
      <c r="J5302" s="4">
        <v>2014</v>
      </c>
      <c r="L5302" s="19"/>
    </row>
    <row r="5303" spans="2:12" x14ac:dyDescent="0.25">
      <c r="B5303" s="10" t="s">
        <v>7502</v>
      </c>
      <c r="C5303" s="10" t="s">
        <v>597</v>
      </c>
      <c r="D5303" s="10" t="s">
        <v>8259</v>
      </c>
      <c r="E5303" s="9">
        <v>60000</v>
      </c>
      <c r="F5303" s="5">
        <v>42005</v>
      </c>
      <c r="G5303" s="7" t="s">
        <v>14096</v>
      </c>
      <c r="H5303" s="7" t="s">
        <v>14101</v>
      </c>
      <c r="I5303" s="7" t="s">
        <v>14130</v>
      </c>
      <c r="J5303" s="4">
        <v>2015</v>
      </c>
      <c r="L5303" s="19"/>
    </row>
    <row r="5304" spans="2:12" x14ac:dyDescent="0.25">
      <c r="B5304" s="10" t="s">
        <v>7502</v>
      </c>
      <c r="C5304" s="10" t="s">
        <v>602</v>
      </c>
      <c r="D5304" s="10" t="s">
        <v>8125</v>
      </c>
      <c r="E5304" s="9">
        <v>8700</v>
      </c>
      <c r="F5304" s="5">
        <v>42005</v>
      </c>
      <c r="G5304" s="7" t="s">
        <v>14096</v>
      </c>
      <c r="H5304" s="7" t="s">
        <v>14101</v>
      </c>
      <c r="I5304" s="7" t="s">
        <v>14130</v>
      </c>
      <c r="J5304" s="4">
        <v>2015</v>
      </c>
      <c r="L5304" s="19"/>
    </row>
    <row r="5305" spans="2:12" x14ac:dyDescent="0.25">
      <c r="B5305" s="10" t="s">
        <v>7502</v>
      </c>
      <c r="C5305" s="10" t="s">
        <v>605</v>
      </c>
      <c r="D5305" s="10" t="s">
        <v>8125</v>
      </c>
      <c r="E5305" s="9">
        <v>787</v>
      </c>
      <c r="F5305" s="5">
        <v>42005</v>
      </c>
      <c r="G5305" s="7" t="s">
        <v>14096</v>
      </c>
      <c r="H5305" s="7" t="s">
        <v>14101</v>
      </c>
      <c r="I5305" s="7" t="s">
        <v>14130</v>
      </c>
      <c r="J5305" s="4">
        <v>2015</v>
      </c>
      <c r="L5305" s="19"/>
    </row>
    <row r="5306" spans="2:12" x14ac:dyDescent="0.25">
      <c r="B5306" s="10" t="s">
        <v>7502</v>
      </c>
      <c r="C5306" s="10" t="s">
        <v>597</v>
      </c>
      <c r="D5306" s="10" t="s">
        <v>8259</v>
      </c>
      <c r="E5306" s="9">
        <v>12300</v>
      </c>
      <c r="F5306" s="5">
        <v>42370</v>
      </c>
      <c r="G5306" s="7" t="s">
        <v>14096</v>
      </c>
      <c r="H5306" s="7" t="s">
        <v>14101</v>
      </c>
      <c r="I5306" s="7" t="s">
        <v>14130</v>
      </c>
      <c r="J5306" s="4">
        <v>2016</v>
      </c>
      <c r="L5306" s="19"/>
    </row>
    <row r="5307" spans="2:12" x14ac:dyDescent="0.25">
      <c r="B5307" s="10" t="s">
        <v>7502</v>
      </c>
      <c r="C5307" s="10" t="s">
        <v>602</v>
      </c>
      <c r="D5307" s="10" t="s">
        <v>8125</v>
      </c>
      <c r="E5307" s="9">
        <v>93530</v>
      </c>
      <c r="F5307" s="5">
        <v>43101</v>
      </c>
      <c r="G5307" s="7" t="s">
        <v>14096</v>
      </c>
      <c r="H5307" s="7" t="s">
        <v>14101</v>
      </c>
      <c r="I5307" s="7" t="s">
        <v>14130</v>
      </c>
      <c r="J5307" s="4">
        <v>2018</v>
      </c>
      <c r="L5307" s="19"/>
    </row>
    <row r="5308" spans="2:12" x14ac:dyDescent="0.25">
      <c r="B5308" s="10" t="s">
        <v>7502</v>
      </c>
      <c r="C5308" s="10" t="s">
        <v>602</v>
      </c>
      <c r="D5308" s="10" t="s">
        <v>8125</v>
      </c>
      <c r="E5308" s="9">
        <v>2905</v>
      </c>
      <c r="F5308" s="5">
        <v>43466</v>
      </c>
      <c r="G5308" s="7" t="s">
        <v>14096</v>
      </c>
      <c r="H5308" s="7" t="s">
        <v>14101</v>
      </c>
      <c r="I5308" s="7" t="s">
        <v>14130</v>
      </c>
      <c r="J5308" s="4">
        <v>2019</v>
      </c>
      <c r="L5308" s="19"/>
    </row>
    <row r="5309" spans="2:12" x14ac:dyDescent="0.25">
      <c r="B5309" s="10" t="s">
        <v>7502</v>
      </c>
      <c r="C5309" s="10" t="s">
        <v>604</v>
      </c>
      <c r="D5309" s="10" t="s">
        <v>8817</v>
      </c>
      <c r="E5309" s="9">
        <v>79076</v>
      </c>
      <c r="F5309" s="5">
        <v>42005</v>
      </c>
      <c r="G5309" s="7" t="s">
        <v>14096</v>
      </c>
      <c r="H5309" s="7" t="s">
        <v>14101</v>
      </c>
      <c r="I5309" s="7" t="s">
        <v>14130</v>
      </c>
      <c r="J5309" s="4">
        <v>2015</v>
      </c>
      <c r="L5309" s="19"/>
    </row>
    <row r="5310" spans="2:12" x14ac:dyDescent="0.25">
      <c r="B5310" s="10" t="s">
        <v>7502</v>
      </c>
      <c r="C5310" s="10" t="s">
        <v>604</v>
      </c>
      <c r="D5310" s="10" t="s">
        <v>8817</v>
      </c>
      <c r="E5310" s="9">
        <v>37313</v>
      </c>
      <c r="F5310" s="5">
        <v>42005</v>
      </c>
      <c r="G5310" s="7" t="s">
        <v>14096</v>
      </c>
      <c r="H5310" s="7" t="s">
        <v>14101</v>
      </c>
      <c r="I5310" s="7" t="s">
        <v>14130</v>
      </c>
      <c r="J5310" s="4">
        <v>2015</v>
      </c>
      <c r="L5310" s="19"/>
    </row>
    <row r="5311" spans="2:12" x14ac:dyDescent="0.25">
      <c r="B5311" s="10" t="s">
        <v>7502</v>
      </c>
      <c r="C5311" s="10" t="s">
        <v>604</v>
      </c>
      <c r="D5311" s="10" t="s">
        <v>8817</v>
      </c>
      <c r="E5311" s="9">
        <v>1</v>
      </c>
      <c r="F5311" s="5">
        <v>42370</v>
      </c>
      <c r="G5311" s="7" t="s">
        <v>14096</v>
      </c>
      <c r="H5311" s="7" t="s">
        <v>14101</v>
      </c>
      <c r="I5311" s="7" t="s">
        <v>14130</v>
      </c>
      <c r="J5311" s="4">
        <v>2016</v>
      </c>
      <c r="L5311" s="19"/>
    </row>
    <row r="5312" spans="2:12" x14ac:dyDescent="0.25">
      <c r="B5312" s="10" t="s">
        <v>7502</v>
      </c>
      <c r="C5312" s="10" t="s">
        <v>604</v>
      </c>
      <c r="D5312" s="10" t="s">
        <v>8424</v>
      </c>
      <c r="E5312" s="9">
        <v>71877</v>
      </c>
      <c r="F5312" s="5">
        <v>41275</v>
      </c>
      <c r="G5312" s="7" t="s">
        <v>14096</v>
      </c>
      <c r="H5312" s="7" t="s">
        <v>14101</v>
      </c>
      <c r="I5312" s="7" t="s">
        <v>14130</v>
      </c>
      <c r="J5312" s="4">
        <v>2013</v>
      </c>
      <c r="L5312" s="19"/>
    </row>
    <row r="5313" spans="2:12" x14ac:dyDescent="0.25">
      <c r="B5313" s="10" t="s">
        <v>7502</v>
      </c>
      <c r="C5313" s="10" t="s">
        <v>604</v>
      </c>
      <c r="D5313" s="10" t="s">
        <v>8424</v>
      </c>
      <c r="E5313" s="9">
        <v>82949077</v>
      </c>
      <c r="F5313" s="5">
        <v>41640</v>
      </c>
      <c r="G5313" s="7" t="s">
        <v>14096</v>
      </c>
      <c r="H5313" s="7" t="s">
        <v>14101</v>
      </c>
      <c r="I5313" s="7" t="s">
        <v>14130</v>
      </c>
      <c r="J5313" s="4">
        <v>2014</v>
      </c>
      <c r="L5313" s="19"/>
    </row>
    <row r="5314" spans="2:12" x14ac:dyDescent="0.25">
      <c r="B5314" s="10" t="s">
        <v>7502</v>
      </c>
      <c r="C5314" s="10" t="s">
        <v>604</v>
      </c>
      <c r="D5314" s="10" t="s">
        <v>8424</v>
      </c>
      <c r="E5314" s="9">
        <v>6028770</v>
      </c>
      <c r="F5314" s="5">
        <v>42005</v>
      </c>
      <c r="G5314" s="7" t="s">
        <v>14096</v>
      </c>
      <c r="H5314" s="7" t="s">
        <v>14101</v>
      </c>
      <c r="I5314" s="7" t="s">
        <v>14130</v>
      </c>
      <c r="J5314" s="4">
        <v>2015</v>
      </c>
      <c r="L5314" s="19"/>
    </row>
    <row r="5315" spans="2:12" x14ac:dyDescent="0.25">
      <c r="B5315" s="10" t="s">
        <v>7502</v>
      </c>
      <c r="C5315" s="10" t="s">
        <v>604</v>
      </c>
      <c r="D5315" s="10" t="s">
        <v>8424</v>
      </c>
      <c r="E5315" s="9">
        <v>880866</v>
      </c>
      <c r="F5315" s="5">
        <v>42370</v>
      </c>
      <c r="G5315" s="7" t="s">
        <v>14096</v>
      </c>
      <c r="H5315" s="7" t="s">
        <v>14101</v>
      </c>
      <c r="I5315" s="7" t="s">
        <v>14130</v>
      </c>
      <c r="J5315" s="4">
        <v>2016</v>
      </c>
      <c r="L5315" s="19"/>
    </row>
    <row r="5316" spans="2:12" x14ac:dyDescent="0.25">
      <c r="B5316" s="10" t="s">
        <v>616</v>
      </c>
      <c r="C5316" s="10" t="s">
        <v>592</v>
      </c>
      <c r="D5316" s="10" t="s">
        <v>3149</v>
      </c>
      <c r="E5316" s="9">
        <v>52000000</v>
      </c>
      <c r="F5316" s="5">
        <v>27891</v>
      </c>
      <c r="G5316" s="7" t="s">
        <v>14096</v>
      </c>
      <c r="H5316" s="7" t="s">
        <v>14095</v>
      </c>
      <c r="I5316" s="7" t="s">
        <v>14123</v>
      </c>
      <c r="J5316" s="4">
        <v>1976</v>
      </c>
      <c r="L5316" s="19"/>
    </row>
    <row r="5317" spans="2:12" x14ac:dyDescent="0.25">
      <c r="B5317" s="10" t="s">
        <v>616</v>
      </c>
      <c r="C5317" s="10" t="s">
        <v>592</v>
      </c>
      <c r="D5317" s="10" t="s">
        <v>3046</v>
      </c>
      <c r="E5317" s="9">
        <v>109000000</v>
      </c>
      <c r="F5317" s="5">
        <v>29013</v>
      </c>
      <c r="G5317" s="7" t="s">
        <v>14096</v>
      </c>
      <c r="H5317" s="7" t="s">
        <v>14095</v>
      </c>
      <c r="I5317" s="7" t="s">
        <v>14123</v>
      </c>
      <c r="J5317" s="4">
        <v>1979</v>
      </c>
      <c r="L5317" s="19"/>
    </row>
    <row r="5318" spans="2:12" x14ac:dyDescent="0.25">
      <c r="B5318" s="10" t="s">
        <v>616</v>
      </c>
      <c r="C5318" s="10" t="s">
        <v>592</v>
      </c>
      <c r="D5318" s="10" t="s">
        <v>3090</v>
      </c>
      <c r="E5318" s="9">
        <v>85000000</v>
      </c>
      <c r="F5318" s="5">
        <v>28619</v>
      </c>
      <c r="G5318" s="7" t="s">
        <v>14096</v>
      </c>
      <c r="H5318" s="7" t="s">
        <v>14095</v>
      </c>
      <c r="I5318" s="7" t="s">
        <v>14123</v>
      </c>
      <c r="J5318" s="4">
        <v>1978</v>
      </c>
      <c r="L5318" s="19"/>
    </row>
    <row r="5319" spans="2:12" x14ac:dyDescent="0.25">
      <c r="B5319" s="10" t="s">
        <v>616</v>
      </c>
      <c r="C5319" s="10" t="s">
        <v>607</v>
      </c>
      <c r="D5319" s="10" t="s">
        <v>3158</v>
      </c>
      <c r="E5319" s="9">
        <v>33000000</v>
      </c>
      <c r="F5319" s="5">
        <v>27793</v>
      </c>
      <c r="G5319" s="7" t="s">
        <v>14096</v>
      </c>
      <c r="H5319" s="7" t="s">
        <v>14095</v>
      </c>
      <c r="I5319" s="7" t="s">
        <v>14123</v>
      </c>
      <c r="J5319" s="4">
        <v>1976</v>
      </c>
      <c r="L5319" s="19"/>
    </row>
    <row r="5320" spans="2:12" ht="25.5" x14ac:dyDescent="0.25">
      <c r="B5320" s="10" t="s">
        <v>7502</v>
      </c>
      <c r="C5320" s="10" t="s">
        <v>606</v>
      </c>
      <c r="D5320" s="10" t="s">
        <v>8299</v>
      </c>
      <c r="E5320" s="9">
        <v>16</v>
      </c>
      <c r="F5320" s="5">
        <v>40909</v>
      </c>
      <c r="G5320" s="7" t="s">
        <v>14096</v>
      </c>
      <c r="H5320" s="7" t="s">
        <v>14101</v>
      </c>
      <c r="I5320" s="7" t="s">
        <v>14130</v>
      </c>
      <c r="J5320" s="4">
        <v>2012</v>
      </c>
      <c r="L5320" s="19"/>
    </row>
    <row r="5321" spans="2:12" ht="25.5" x14ac:dyDescent="0.25">
      <c r="B5321" s="10" t="s">
        <v>7502</v>
      </c>
      <c r="C5321" s="10" t="s">
        <v>606</v>
      </c>
      <c r="D5321" s="10" t="s">
        <v>8299</v>
      </c>
      <c r="E5321" s="9">
        <v>16</v>
      </c>
      <c r="F5321" s="5">
        <v>41275</v>
      </c>
      <c r="G5321" s="7" t="s">
        <v>14096</v>
      </c>
      <c r="H5321" s="7" t="s">
        <v>14101</v>
      </c>
      <c r="I5321" s="7" t="s">
        <v>14130</v>
      </c>
      <c r="J5321" s="4">
        <v>2013</v>
      </c>
      <c r="L5321" s="19"/>
    </row>
    <row r="5322" spans="2:12" ht="25.5" x14ac:dyDescent="0.25">
      <c r="B5322" s="10" t="s">
        <v>616</v>
      </c>
      <c r="C5322" s="10" t="s">
        <v>7499</v>
      </c>
      <c r="D5322" s="10" t="s">
        <v>1643</v>
      </c>
      <c r="E5322" s="9">
        <v>34350000</v>
      </c>
      <c r="F5322" s="5">
        <v>38881</v>
      </c>
      <c r="G5322" s="7" t="s">
        <v>14096</v>
      </c>
      <c r="H5322" s="7" t="s">
        <v>14095</v>
      </c>
      <c r="I5322" s="7" t="s">
        <v>14123</v>
      </c>
      <c r="J5322" s="4">
        <v>2006</v>
      </c>
      <c r="L5322" s="19"/>
    </row>
    <row r="5323" spans="2:12" x14ac:dyDescent="0.25">
      <c r="B5323" s="10" t="s">
        <v>616</v>
      </c>
      <c r="C5323" s="10" t="s">
        <v>594</v>
      </c>
      <c r="D5323" s="10" t="s">
        <v>3168</v>
      </c>
      <c r="E5323" s="9">
        <v>21000000</v>
      </c>
      <c r="F5323" s="5">
        <v>27571</v>
      </c>
      <c r="G5323" s="7" t="s">
        <v>14091</v>
      </c>
      <c r="H5323" s="7" t="s">
        <v>14151</v>
      </c>
      <c r="I5323" s="7" t="s">
        <v>14123</v>
      </c>
      <c r="J5323" s="4">
        <v>1975</v>
      </c>
      <c r="L5323" s="19"/>
    </row>
    <row r="5324" spans="2:12" x14ac:dyDescent="0.25">
      <c r="B5324" s="10" t="s">
        <v>3729</v>
      </c>
      <c r="C5324" s="10" t="s">
        <v>3736</v>
      </c>
      <c r="D5324" s="10" t="s">
        <v>6827</v>
      </c>
      <c r="E5324" s="9">
        <v>5000000</v>
      </c>
      <c r="F5324" s="5">
        <v>41939</v>
      </c>
      <c r="G5324" s="7" t="s">
        <v>14096</v>
      </c>
      <c r="H5324" s="7" t="s">
        <v>14095</v>
      </c>
      <c r="I5324" s="7" t="s">
        <v>14123</v>
      </c>
      <c r="J5324" s="4">
        <v>2014</v>
      </c>
      <c r="L5324" s="19"/>
    </row>
    <row r="5325" spans="2:12" x14ac:dyDescent="0.25">
      <c r="B5325" s="10" t="s">
        <v>616</v>
      </c>
      <c r="C5325" s="10" t="s">
        <v>3738</v>
      </c>
      <c r="D5325" s="10" t="s">
        <v>3166</v>
      </c>
      <c r="E5325" s="9">
        <v>5000000</v>
      </c>
      <c r="F5325" s="5">
        <v>27590</v>
      </c>
      <c r="G5325" s="7" t="s">
        <v>14096</v>
      </c>
      <c r="H5325" s="7" t="s">
        <v>14095</v>
      </c>
      <c r="I5325" s="7" t="s">
        <v>14123</v>
      </c>
      <c r="J5325" s="4">
        <v>1975</v>
      </c>
      <c r="L5325" s="19"/>
    </row>
    <row r="5326" spans="2:12" ht="25.5" x14ac:dyDescent="0.25">
      <c r="B5326" s="10" t="s">
        <v>3729</v>
      </c>
      <c r="C5326" s="10" t="s">
        <v>603</v>
      </c>
      <c r="D5326" s="10" t="s">
        <v>7218</v>
      </c>
      <c r="E5326" s="9">
        <v>20000</v>
      </c>
      <c r="F5326" s="5">
        <v>41624</v>
      </c>
      <c r="G5326" s="7" t="s">
        <v>14096</v>
      </c>
      <c r="H5326" s="7" t="s">
        <v>14101</v>
      </c>
      <c r="I5326" s="7" t="s">
        <v>14130</v>
      </c>
      <c r="J5326" s="4">
        <v>2013</v>
      </c>
      <c r="L5326" s="19"/>
    </row>
    <row r="5327" spans="2:12" ht="25.5" x14ac:dyDescent="0.25">
      <c r="B5327" s="10" t="s">
        <v>3729</v>
      </c>
      <c r="C5327" s="10" t="s">
        <v>3733</v>
      </c>
      <c r="D5327" s="10" t="s">
        <v>5108</v>
      </c>
      <c r="E5327" s="9">
        <v>200000</v>
      </c>
      <c r="F5327" s="5">
        <v>43266</v>
      </c>
      <c r="G5327" s="7" t="s">
        <v>14091</v>
      </c>
      <c r="H5327" s="7" t="s">
        <v>14250</v>
      </c>
      <c r="I5327" s="7" t="s">
        <v>14130</v>
      </c>
      <c r="J5327" s="4">
        <v>2018</v>
      </c>
      <c r="L5327" s="19"/>
    </row>
    <row r="5328" spans="2:12" x14ac:dyDescent="0.25">
      <c r="B5328" s="10" t="s">
        <v>5</v>
      </c>
      <c r="C5328" s="10" t="s">
        <v>595</v>
      </c>
      <c r="D5328" s="10" t="s">
        <v>481</v>
      </c>
      <c r="E5328" s="9">
        <v>100000000</v>
      </c>
      <c r="F5328" s="5">
        <v>37352</v>
      </c>
      <c r="G5328" s="7" t="s">
        <v>14096</v>
      </c>
      <c r="H5328" s="7" t="s">
        <v>14101</v>
      </c>
      <c r="I5328" s="7" t="s">
        <v>14124</v>
      </c>
      <c r="J5328" s="4">
        <v>2002</v>
      </c>
      <c r="L5328" s="19"/>
    </row>
    <row r="5329" spans="2:12" x14ac:dyDescent="0.25">
      <c r="B5329" s="10" t="s">
        <v>5</v>
      </c>
      <c r="C5329" s="10" t="s">
        <v>597</v>
      </c>
      <c r="D5329" s="10" t="s">
        <v>518</v>
      </c>
      <c r="E5329" s="9">
        <v>60000000</v>
      </c>
      <c r="F5329" s="5">
        <v>36668</v>
      </c>
      <c r="G5329" s="7" t="s">
        <v>14096</v>
      </c>
      <c r="H5329" s="7" t="s">
        <v>14101</v>
      </c>
      <c r="I5329" s="7" t="s">
        <v>14124</v>
      </c>
      <c r="J5329" s="4">
        <v>2000</v>
      </c>
      <c r="L5329" s="19"/>
    </row>
    <row r="5330" spans="2:12" x14ac:dyDescent="0.25">
      <c r="B5330" s="10" t="s">
        <v>7502</v>
      </c>
      <c r="C5330" s="10" t="s">
        <v>601</v>
      </c>
      <c r="D5330" s="10" t="s">
        <v>8162</v>
      </c>
      <c r="E5330" s="9">
        <v>23900</v>
      </c>
      <c r="F5330" s="5">
        <v>40909</v>
      </c>
      <c r="G5330" s="7" t="s">
        <v>14091</v>
      </c>
      <c r="H5330" s="7" t="s">
        <v>14159</v>
      </c>
      <c r="I5330" s="7" t="s">
        <v>14130</v>
      </c>
      <c r="J5330" s="4">
        <v>2012</v>
      </c>
      <c r="L5330" s="19"/>
    </row>
    <row r="5331" spans="2:12" x14ac:dyDescent="0.25">
      <c r="B5331" s="10" t="s">
        <v>5</v>
      </c>
      <c r="C5331" s="10" t="s">
        <v>595</v>
      </c>
      <c r="D5331" s="10" t="s">
        <v>591</v>
      </c>
      <c r="E5331" s="9">
        <v>25000000</v>
      </c>
      <c r="F5331" s="5">
        <v>33931</v>
      </c>
      <c r="G5331" s="7" t="s">
        <v>14096</v>
      </c>
      <c r="H5331" s="7" t="s">
        <v>14095</v>
      </c>
      <c r="I5331" s="7" t="s">
        <v>14124</v>
      </c>
      <c r="J5331" s="4">
        <v>1992</v>
      </c>
      <c r="L5331" s="19"/>
    </row>
    <row r="5332" spans="2:12" x14ac:dyDescent="0.25">
      <c r="B5332" s="10" t="s">
        <v>5</v>
      </c>
      <c r="C5332" s="10" t="s">
        <v>595</v>
      </c>
      <c r="D5332" s="10" t="s">
        <v>591</v>
      </c>
      <c r="E5332" s="9">
        <v>25000000</v>
      </c>
      <c r="F5332" s="5">
        <v>33931</v>
      </c>
      <c r="G5332" s="7" t="s">
        <v>14096</v>
      </c>
      <c r="H5332" s="7" t="s">
        <v>14095</v>
      </c>
      <c r="I5332" s="7" t="s">
        <v>14124</v>
      </c>
      <c r="J5332" s="4">
        <v>1992</v>
      </c>
      <c r="L5332" s="19"/>
    </row>
    <row r="5333" spans="2:12" x14ac:dyDescent="0.25">
      <c r="B5333" s="10" t="s">
        <v>616</v>
      </c>
      <c r="C5333" s="10" t="s">
        <v>3736</v>
      </c>
      <c r="D5333" s="10" t="s">
        <v>904</v>
      </c>
      <c r="E5333" s="9">
        <v>37800000</v>
      </c>
      <c r="F5333" s="5">
        <v>42272</v>
      </c>
      <c r="G5333" s="7" t="s">
        <v>14092</v>
      </c>
      <c r="H5333" s="7" t="s">
        <v>14229</v>
      </c>
      <c r="I5333" s="7" t="s">
        <v>14124</v>
      </c>
      <c r="J5333" s="4">
        <v>2015</v>
      </c>
      <c r="L5333" s="19"/>
    </row>
    <row r="5334" spans="2:12" x14ac:dyDescent="0.25">
      <c r="B5334" s="10" t="s">
        <v>5</v>
      </c>
      <c r="C5334" s="10" t="s">
        <v>595</v>
      </c>
      <c r="D5334" s="10" t="s">
        <v>414</v>
      </c>
      <c r="E5334" s="9">
        <v>180000000</v>
      </c>
      <c r="F5334" s="5">
        <v>38706</v>
      </c>
      <c r="G5334" s="7" t="s">
        <v>14096</v>
      </c>
      <c r="H5334" s="7" t="s">
        <v>14095</v>
      </c>
      <c r="I5334" s="7" t="s">
        <v>14124</v>
      </c>
      <c r="J5334" s="4">
        <v>2005</v>
      </c>
      <c r="L5334" s="19"/>
    </row>
    <row r="5335" spans="2:12" x14ac:dyDescent="0.25">
      <c r="B5335" s="10" t="s">
        <v>5</v>
      </c>
      <c r="C5335" s="10" t="s">
        <v>596</v>
      </c>
      <c r="D5335" s="10" t="s">
        <v>448</v>
      </c>
      <c r="E5335" s="9">
        <v>150000000</v>
      </c>
      <c r="F5335" s="5">
        <v>38125</v>
      </c>
      <c r="G5335" s="7" t="s">
        <v>14096</v>
      </c>
      <c r="H5335" s="7" t="s">
        <v>14095</v>
      </c>
      <c r="I5335" s="7" t="s">
        <v>14124</v>
      </c>
      <c r="J5335" s="4">
        <v>2004</v>
      </c>
      <c r="L5335" s="19"/>
    </row>
    <row r="5336" spans="2:12" x14ac:dyDescent="0.25">
      <c r="B5336" s="10" t="s">
        <v>3729</v>
      </c>
      <c r="C5336" s="10" t="s">
        <v>3739</v>
      </c>
      <c r="D5336" s="10" t="s">
        <v>10131</v>
      </c>
      <c r="E5336" s="9">
        <v>700000</v>
      </c>
      <c r="F5336" s="5">
        <v>41612</v>
      </c>
      <c r="G5336" s="7" t="s">
        <v>14091</v>
      </c>
      <c r="H5336" s="7" t="s">
        <v>14099</v>
      </c>
      <c r="I5336" s="7" t="s">
        <v>14130</v>
      </c>
      <c r="J5336" s="4">
        <v>2013</v>
      </c>
      <c r="L5336" s="19"/>
    </row>
    <row r="5337" spans="2:12" x14ac:dyDescent="0.25">
      <c r="B5337" s="10" t="s">
        <v>7502</v>
      </c>
      <c r="C5337" s="10" t="s">
        <v>599</v>
      </c>
      <c r="D5337" s="10" t="s">
        <v>8324</v>
      </c>
      <c r="E5337" s="9">
        <v>0</v>
      </c>
      <c r="F5337" s="5">
        <v>40909</v>
      </c>
      <c r="G5337" s="7" t="s">
        <v>14096</v>
      </c>
      <c r="H5337" s="7" t="s">
        <v>14101</v>
      </c>
      <c r="I5337" s="7" t="s">
        <v>14130</v>
      </c>
      <c r="J5337" s="4">
        <v>2012</v>
      </c>
      <c r="L5337" s="19"/>
    </row>
    <row r="5338" spans="2:12" ht="25.5" x14ac:dyDescent="0.25">
      <c r="B5338" s="10" t="s">
        <v>3729</v>
      </c>
      <c r="C5338" s="10" t="s">
        <v>3739</v>
      </c>
      <c r="D5338" s="10" t="s">
        <v>6422</v>
      </c>
      <c r="E5338" s="9">
        <v>1240372</v>
      </c>
      <c r="F5338" s="5">
        <v>42221</v>
      </c>
      <c r="G5338" s="7" t="s">
        <v>14104</v>
      </c>
      <c r="H5338" s="7" t="s">
        <v>14122</v>
      </c>
      <c r="I5338" s="7" t="s">
        <v>14130</v>
      </c>
      <c r="J5338" s="4">
        <v>2015</v>
      </c>
      <c r="L5338" s="19"/>
    </row>
    <row r="5339" spans="2:12" x14ac:dyDescent="0.25">
      <c r="B5339" s="10" t="s">
        <v>616</v>
      </c>
      <c r="C5339" s="10" t="s">
        <v>592</v>
      </c>
      <c r="D5339" s="10" t="s">
        <v>3223</v>
      </c>
      <c r="E5339" s="9">
        <v>64500000</v>
      </c>
      <c r="F5339" s="5">
        <v>26449</v>
      </c>
      <c r="G5339" s="7" t="s">
        <v>14096</v>
      </c>
      <c r="H5339" s="7" t="s">
        <v>14101</v>
      </c>
      <c r="I5339" s="7" t="s">
        <v>14123</v>
      </c>
      <c r="J5339" s="4">
        <v>1972</v>
      </c>
      <c r="L5339" s="19"/>
    </row>
    <row r="5340" spans="2:12" x14ac:dyDescent="0.25">
      <c r="B5340" s="10" t="s">
        <v>616</v>
      </c>
      <c r="C5340" s="10" t="s">
        <v>592</v>
      </c>
      <c r="D5340" s="10" t="s">
        <v>3165</v>
      </c>
      <c r="E5340" s="9">
        <v>60000000</v>
      </c>
      <c r="F5340" s="5">
        <v>27597</v>
      </c>
      <c r="G5340" s="7" t="s">
        <v>14096</v>
      </c>
      <c r="H5340" s="7" t="s">
        <v>14101</v>
      </c>
      <c r="I5340" s="7" t="s">
        <v>14123</v>
      </c>
      <c r="J5340" s="4">
        <v>1975</v>
      </c>
      <c r="L5340" s="19"/>
    </row>
    <row r="5341" spans="2:12" x14ac:dyDescent="0.25">
      <c r="B5341" s="10" t="s">
        <v>616</v>
      </c>
      <c r="C5341" s="10" t="s">
        <v>594</v>
      </c>
      <c r="D5341" s="10" t="s">
        <v>3638</v>
      </c>
      <c r="E5341" s="9">
        <v>5000000</v>
      </c>
      <c r="F5341" s="5">
        <v>23208</v>
      </c>
      <c r="G5341" s="7" t="s">
        <v>14096</v>
      </c>
      <c r="H5341" s="7" t="s">
        <v>14095</v>
      </c>
      <c r="I5341" s="7" t="s">
        <v>14123</v>
      </c>
      <c r="J5341" s="4">
        <v>1963</v>
      </c>
      <c r="L5341" s="19"/>
    </row>
    <row r="5342" spans="2:12" x14ac:dyDescent="0.25">
      <c r="B5342" s="10" t="s">
        <v>616</v>
      </c>
      <c r="C5342" s="10" t="s">
        <v>600</v>
      </c>
      <c r="D5342" s="10" t="s">
        <v>1920</v>
      </c>
      <c r="E5342" s="9">
        <v>8860000</v>
      </c>
      <c r="F5342" s="5">
        <v>37593</v>
      </c>
      <c r="G5342" s="7" t="s">
        <v>14096</v>
      </c>
      <c r="H5342" s="7" t="s">
        <v>14095</v>
      </c>
      <c r="I5342" s="7" t="s">
        <v>14124</v>
      </c>
      <c r="J5342" s="4">
        <v>2002</v>
      </c>
      <c r="L5342" s="19"/>
    </row>
    <row r="5343" spans="2:12" x14ac:dyDescent="0.25">
      <c r="B5343" s="10" t="s">
        <v>616</v>
      </c>
      <c r="C5343" s="10" t="s">
        <v>600</v>
      </c>
      <c r="D5343" s="10" t="s">
        <v>1439</v>
      </c>
      <c r="E5343" s="9">
        <v>65000000</v>
      </c>
      <c r="F5343" s="5">
        <v>39707</v>
      </c>
      <c r="G5343" s="7" t="s">
        <v>14091</v>
      </c>
      <c r="H5343" s="7" t="s">
        <v>14250</v>
      </c>
      <c r="I5343" s="7" t="s">
        <v>14123</v>
      </c>
      <c r="J5343" s="4">
        <v>2008</v>
      </c>
      <c r="L5343" s="19"/>
    </row>
    <row r="5344" spans="2:12" x14ac:dyDescent="0.25">
      <c r="B5344" s="10" t="s">
        <v>616</v>
      </c>
      <c r="C5344" s="10" t="s">
        <v>600</v>
      </c>
      <c r="D5344" s="10" t="s">
        <v>3444</v>
      </c>
      <c r="E5344" s="9">
        <v>15000000</v>
      </c>
      <c r="F5344" s="4" t="s">
        <v>3728</v>
      </c>
      <c r="G5344" s="7" t="s">
        <v>14096</v>
      </c>
      <c r="H5344" s="7" t="s">
        <v>14095</v>
      </c>
      <c r="I5344" s="7" t="s">
        <v>14123</v>
      </c>
      <c r="J5344" s="4" t="s">
        <v>14662</v>
      </c>
      <c r="L5344" s="19"/>
    </row>
    <row r="5345" spans="2:12" x14ac:dyDescent="0.25">
      <c r="B5345" s="10" t="s">
        <v>616</v>
      </c>
      <c r="C5345" s="10" t="s">
        <v>600</v>
      </c>
      <c r="D5345" s="10" t="s">
        <v>662</v>
      </c>
      <c r="E5345" s="9">
        <v>153000000</v>
      </c>
      <c r="F5345" s="5">
        <v>43916</v>
      </c>
      <c r="G5345" s="7" t="s">
        <v>14104</v>
      </c>
      <c r="H5345" s="7" t="s">
        <v>14120</v>
      </c>
      <c r="I5345" s="7" t="s">
        <v>14124</v>
      </c>
      <c r="J5345" s="4">
        <v>2020</v>
      </c>
      <c r="L5345" s="19"/>
    </row>
    <row r="5346" spans="2:12" x14ac:dyDescent="0.25">
      <c r="B5346" s="10" t="s">
        <v>616</v>
      </c>
      <c r="C5346" s="10" t="s">
        <v>600</v>
      </c>
      <c r="D5346" s="10" t="s">
        <v>1069</v>
      </c>
      <c r="E5346" s="9">
        <v>253300000</v>
      </c>
      <c r="F5346" s="5">
        <v>41179</v>
      </c>
      <c r="G5346" s="7" t="s">
        <v>14092</v>
      </c>
      <c r="H5346" s="7" t="s">
        <v>14102</v>
      </c>
      <c r="I5346" s="7" t="s">
        <v>14124</v>
      </c>
      <c r="J5346" s="4">
        <v>2012</v>
      </c>
      <c r="L5346" s="19"/>
    </row>
    <row r="5347" spans="2:12" ht="25.5" x14ac:dyDescent="0.25">
      <c r="B5347" s="10" t="s">
        <v>3729</v>
      </c>
      <c r="C5347" s="10" t="s">
        <v>600</v>
      </c>
      <c r="D5347" s="10" t="s">
        <v>4568</v>
      </c>
      <c r="E5347" s="9">
        <v>259537</v>
      </c>
      <c r="F5347" s="5">
        <v>43664</v>
      </c>
      <c r="G5347" s="7" t="s">
        <v>14092</v>
      </c>
      <c r="H5347" s="7" t="s">
        <v>14150</v>
      </c>
      <c r="I5347" s="7" t="s">
        <v>14130</v>
      </c>
      <c r="J5347" s="4">
        <v>2019</v>
      </c>
      <c r="L5347" s="19"/>
    </row>
    <row r="5348" spans="2:12" ht="25.5" x14ac:dyDescent="0.25">
      <c r="B5348" s="10" t="s">
        <v>616</v>
      </c>
      <c r="C5348" s="10" t="s">
        <v>600</v>
      </c>
      <c r="D5348" s="10" t="s">
        <v>1262</v>
      </c>
      <c r="E5348" s="9">
        <v>260000</v>
      </c>
      <c r="F5348" s="5">
        <v>40326</v>
      </c>
      <c r="G5348" s="7" t="s">
        <v>14096</v>
      </c>
      <c r="H5348" s="7" t="s">
        <v>14095</v>
      </c>
      <c r="I5348" s="7" t="s">
        <v>14123</v>
      </c>
      <c r="J5348" s="4">
        <v>2010</v>
      </c>
      <c r="L5348" s="19"/>
    </row>
    <row r="5349" spans="2:12" x14ac:dyDescent="0.25">
      <c r="B5349" s="10" t="s">
        <v>616</v>
      </c>
      <c r="C5349" s="10" t="s">
        <v>600</v>
      </c>
      <c r="D5349" s="10" t="s">
        <v>3479</v>
      </c>
      <c r="E5349" s="9">
        <v>63000000</v>
      </c>
      <c r="F5349" s="4" t="s">
        <v>3728</v>
      </c>
      <c r="G5349" s="7" t="s">
        <v>14091</v>
      </c>
      <c r="H5349" s="7" t="s">
        <v>14099</v>
      </c>
      <c r="I5349" s="7"/>
      <c r="J5349" s="4" t="s">
        <v>14662</v>
      </c>
      <c r="L5349" s="19"/>
    </row>
    <row r="5350" spans="2:12" x14ac:dyDescent="0.25">
      <c r="B5350" s="10" t="s">
        <v>616</v>
      </c>
      <c r="C5350" s="10" t="s">
        <v>600</v>
      </c>
      <c r="D5350" s="10" t="s">
        <v>663</v>
      </c>
      <c r="E5350" s="9">
        <v>82100000</v>
      </c>
      <c r="F5350" s="5">
        <v>43914</v>
      </c>
      <c r="G5350" s="7" t="s">
        <v>14104</v>
      </c>
      <c r="H5350" s="7" t="s">
        <v>14122</v>
      </c>
      <c r="I5350" s="7" t="s">
        <v>14124</v>
      </c>
      <c r="J5350" s="4">
        <v>2020</v>
      </c>
      <c r="L5350" s="19"/>
    </row>
    <row r="5351" spans="2:12" x14ac:dyDescent="0.25">
      <c r="B5351" s="10" t="s">
        <v>7502</v>
      </c>
      <c r="C5351" s="10" t="s">
        <v>600</v>
      </c>
      <c r="D5351" s="10" t="s">
        <v>8628</v>
      </c>
      <c r="E5351" s="9">
        <v>64000</v>
      </c>
      <c r="F5351" s="5">
        <v>41640</v>
      </c>
      <c r="G5351" s="7" t="s">
        <v>14091</v>
      </c>
      <c r="H5351" s="7" t="s">
        <v>14099</v>
      </c>
      <c r="I5351" s="7" t="s">
        <v>14130</v>
      </c>
      <c r="J5351" s="4">
        <v>2014</v>
      </c>
      <c r="L5351" s="19"/>
    </row>
    <row r="5352" spans="2:12" x14ac:dyDescent="0.25">
      <c r="B5352" s="10" t="s">
        <v>7502</v>
      </c>
      <c r="C5352" s="10" t="s">
        <v>600</v>
      </c>
      <c r="D5352" s="10" t="s">
        <v>8628</v>
      </c>
      <c r="E5352" s="9">
        <v>288000</v>
      </c>
      <c r="F5352" s="5">
        <v>42005</v>
      </c>
      <c r="G5352" s="7" t="s">
        <v>14091</v>
      </c>
      <c r="H5352" s="7" t="s">
        <v>14099</v>
      </c>
      <c r="I5352" s="7" t="s">
        <v>14130</v>
      </c>
      <c r="J5352" s="4">
        <v>2015</v>
      </c>
      <c r="L5352" s="19"/>
    </row>
    <row r="5353" spans="2:12" ht="25.5" x14ac:dyDescent="0.25">
      <c r="B5353" s="10" t="s">
        <v>3729</v>
      </c>
      <c r="C5353" s="10" t="s">
        <v>593</v>
      </c>
      <c r="D5353" s="10" t="s">
        <v>4781</v>
      </c>
      <c r="E5353" s="9">
        <v>100000</v>
      </c>
      <c r="F5353" s="5">
        <v>43441</v>
      </c>
      <c r="G5353" s="7" t="s">
        <v>14092</v>
      </c>
      <c r="H5353" s="7" t="s">
        <v>14102</v>
      </c>
      <c r="I5353" s="7" t="s">
        <v>14130</v>
      </c>
      <c r="J5353" s="4">
        <v>2018</v>
      </c>
      <c r="L5353" s="19"/>
    </row>
    <row r="5354" spans="2:12" x14ac:dyDescent="0.25">
      <c r="B5354" s="10" t="s">
        <v>7502</v>
      </c>
      <c r="C5354" s="10" t="s">
        <v>600</v>
      </c>
      <c r="D5354" s="10" t="s">
        <v>9773</v>
      </c>
      <c r="E5354" s="9">
        <v>180100</v>
      </c>
      <c r="F5354" s="5">
        <v>43831</v>
      </c>
      <c r="G5354" s="7" t="s">
        <v>14096</v>
      </c>
      <c r="H5354" s="7" t="s">
        <v>14101</v>
      </c>
      <c r="I5354" s="7" t="s">
        <v>14130</v>
      </c>
      <c r="J5354" s="4">
        <v>2020</v>
      </c>
      <c r="L5354" s="19"/>
    </row>
    <row r="5355" spans="2:12" x14ac:dyDescent="0.25">
      <c r="B5355" s="10" t="s">
        <v>14087</v>
      </c>
      <c r="C5355" s="10" t="s">
        <v>600</v>
      </c>
      <c r="D5355" s="10" t="s">
        <v>9773</v>
      </c>
      <c r="E5355" s="9">
        <v>18010000</v>
      </c>
      <c r="F5355" s="5">
        <v>43831</v>
      </c>
      <c r="G5355" s="7" t="s">
        <v>14096</v>
      </c>
      <c r="H5355" s="7" t="s">
        <v>14101</v>
      </c>
      <c r="I5355" s="7" t="s">
        <v>14130</v>
      </c>
      <c r="J5355" s="4">
        <v>2020</v>
      </c>
      <c r="L5355" s="19"/>
    </row>
    <row r="5356" spans="2:12" ht="25.5" x14ac:dyDescent="0.25">
      <c r="B5356" s="10" t="s">
        <v>7502</v>
      </c>
      <c r="C5356" s="10" t="s">
        <v>7495</v>
      </c>
      <c r="D5356" s="10" t="s">
        <v>8073</v>
      </c>
      <c r="E5356" s="9">
        <v>55000</v>
      </c>
      <c r="F5356" s="5">
        <v>40909</v>
      </c>
      <c r="G5356" s="7" t="s">
        <v>14096</v>
      </c>
      <c r="H5356" s="7" t="s">
        <v>14101</v>
      </c>
      <c r="I5356" s="7" t="s">
        <v>14130</v>
      </c>
      <c r="J5356" s="4">
        <v>2012</v>
      </c>
      <c r="L5356" s="19"/>
    </row>
    <row r="5357" spans="2:12" x14ac:dyDescent="0.25">
      <c r="B5357" s="10" t="s">
        <v>7502</v>
      </c>
      <c r="C5357" s="10" t="s">
        <v>7491</v>
      </c>
      <c r="D5357" s="10" t="s">
        <v>8074</v>
      </c>
      <c r="E5357" s="9">
        <v>55000</v>
      </c>
      <c r="F5357" s="5">
        <v>40909</v>
      </c>
      <c r="G5357" s="7" t="s">
        <v>14096</v>
      </c>
      <c r="H5357" s="7" t="s">
        <v>14101</v>
      </c>
      <c r="I5357" s="7" t="s">
        <v>14130</v>
      </c>
      <c r="J5357" s="4">
        <v>2012</v>
      </c>
      <c r="L5357" s="19"/>
    </row>
    <row r="5358" spans="2:12" x14ac:dyDescent="0.25">
      <c r="B5358" s="10" t="s">
        <v>7502</v>
      </c>
      <c r="C5358" s="10" t="s">
        <v>7494</v>
      </c>
      <c r="D5358" s="10" t="s">
        <v>8073</v>
      </c>
      <c r="E5358" s="9">
        <v>25000</v>
      </c>
      <c r="F5358" s="5">
        <v>40909</v>
      </c>
      <c r="G5358" s="7" t="s">
        <v>14096</v>
      </c>
      <c r="H5358" s="7" t="s">
        <v>14101</v>
      </c>
      <c r="I5358" s="7" t="s">
        <v>14130</v>
      </c>
      <c r="J5358" s="4">
        <v>2012</v>
      </c>
      <c r="L5358" s="19"/>
    </row>
    <row r="5359" spans="2:12" ht="25.5" x14ac:dyDescent="0.25">
      <c r="B5359" s="10" t="s">
        <v>7502</v>
      </c>
      <c r="C5359" s="10" t="s">
        <v>7495</v>
      </c>
      <c r="D5359" s="10" t="s">
        <v>8073</v>
      </c>
      <c r="E5359" s="9">
        <v>1</v>
      </c>
      <c r="F5359" s="5">
        <v>41275</v>
      </c>
      <c r="G5359" s="7" t="s">
        <v>14096</v>
      </c>
      <c r="H5359" s="7" t="s">
        <v>14101</v>
      </c>
      <c r="I5359" s="7" t="s">
        <v>14130</v>
      </c>
      <c r="J5359" s="4">
        <v>2013</v>
      </c>
      <c r="L5359" s="19"/>
    </row>
    <row r="5360" spans="2:12" x14ac:dyDescent="0.25">
      <c r="B5360" s="10" t="s">
        <v>7502</v>
      </c>
      <c r="C5360" s="10" t="s">
        <v>7494</v>
      </c>
      <c r="D5360" s="10" t="s">
        <v>8073</v>
      </c>
      <c r="E5360" s="9">
        <v>2</v>
      </c>
      <c r="F5360" s="5">
        <v>41640</v>
      </c>
      <c r="G5360" s="7" t="s">
        <v>14096</v>
      </c>
      <c r="H5360" s="7" t="s">
        <v>14101</v>
      </c>
      <c r="I5360" s="7" t="s">
        <v>14130</v>
      </c>
      <c r="J5360" s="4">
        <v>2014</v>
      </c>
      <c r="L5360" s="19"/>
    </row>
    <row r="5361" spans="2:12" ht="25.5" x14ac:dyDescent="0.25">
      <c r="B5361" s="10" t="s">
        <v>7502</v>
      </c>
      <c r="C5361" s="10" t="s">
        <v>7495</v>
      </c>
      <c r="D5361" s="10" t="s">
        <v>8073</v>
      </c>
      <c r="E5361" s="9">
        <v>1</v>
      </c>
      <c r="F5361" s="5">
        <v>41640</v>
      </c>
      <c r="G5361" s="7" t="s">
        <v>14096</v>
      </c>
      <c r="H5361" s="7" t="s">
        <v>14101</v>
      </c>
      <c r="I5361" s="7" t="s">
        <v>14130</v>
      </c>
      <c r="J5361" s="4">
        <v>2014</v>
      </c>
      <c r="L5361" s="19"/>
    </row>
    <row r="5362" spans="2:12" x14ac:dyDescent="0.25">
      <c r="B5362" s="10" t="s">
        <v>7502</v>
      </c>
      <c r="C5362" s="10" t="s">
        <v>7491</v>
      </c>
      <c r="D5362" s="10" t="s">
        <v>8074</v>
      </c>
      <c r="E5362" s="9">
        <v>0</v>
      </c>
      <c r="F5362" s="5">
        <v>41640</v>
      </c>
      <c r="G5362" s="7" t="s">
        <v>14096</v>
      </c>
      <c r="H5362" s="7" t="s">
        <v>14101</v>
      </c>
      <c r="I5362" s="7" t="s">
        <v>14130</v>
      </c>
      <c r="J5362" s="4">
        <v>2014</v>
      </c>
      <c r="L5362" s="19"/>
    </row>
    <row r="5363" spans="2:12" x14ac:dyDescent="0.25">
      <c r="B5363" s="10" t="s">
        <v>7502</v>
      </c>
      <c r="C5363" s="10" t="s">
        <v>7494</v>
      </c>
      <c r="D5363" s="10" t="s">
        <v>8145</v>
      </c>
      <c r="E5363" s="9">
        <v>32000</v>
      </c>
      <c r="F5363" s="5">
        <v>40909</v>
      </c>
      <c r="G5363" s="7" t="s">
        <v>14096</v>
      </c>
      <c r="H5363" s="7" t="s">
        <v>14101</v>
      </c>
      <c r="I5363" s="7" t="s">
        <v>14130</v>
      </c>
      <c r="J5363" s="4">
        <v>2012</v>
      </c>
      <c r="L5363" s="19"/>
    </row>
    <row r="5364" spans="2:12" x14ac:dyDescent="0.25">
      <c r="B5364" s="10" t="s">
        <v>7502</v>
      </c>
      <c r="C5364" s="10" t="s">
        <v>7494</v>
      </c>
      <c r="D5364" s="10" t="s">
        <v>8145</v>
      </c>
      <c r="E5364" s="9">
        <v>1</v>
      </c>
      <c r="F5364" s="5">
        <v>42005</v>
      </c>
      <c r="G5364" s="7" t="s">
        <v>14096</v>
      </c>
      <c r="H5364" s="7" t="s">
        <v>14101</v>
      </c>
      <c r="I5364" s="7" t="s">
        <v>14130</v>
      </c>
      <c r="J5364" s="4">
        <v>2015</v>
      </c>
      <c r="L5364" s="19"/>
    </row>
    <row r="5365" spans="2:12" x14ac:dyDescent="0.25">
      <c r="B5365" s="10" t="s">
        <v>7502</v>
      </c>
      <c r="C5365" s="10" t="s">
        <v>7505</v>
      </c>
      <c r="D5365" s="10" t="s">
        <v>8220</v>
      </c>
      <c r="E5365" s="9">
        <v>12000</v>
      </c>
      <c r="F5365" s="5">
        <v>40909</v>
      </c>
      <c r="G5365" s="7" t="s">
        <v>14096</v>
      </c>
      <c r="H5365" s="7" t="s">
        <v>14101</v>
      </c>
      <c r="I5365" s="7" t="s">
        <v>14130</v>
      </c>
      <c r="J5365" s="4">
        <v>2012</v>
      </c>
      <c r="L5365" s="19"/>
    </row>
    <row r="5366" spans="2:12" x14ac:dyDescent="0.25">
      <c r="B5366" s="10" t="s">
        <v>7502</v>
      </c>
      <c r="C5366" s="10" t="s">
        <v>7505</v>
      </c>
      <c r="D5366" s="10" t="s">
        <v>8220</v>
      </c>
      <c r="E5366" s="9">
        <v>1</v>
      </c>
      <c r="F5366" s="5">
        <v>41275</v>
      </c>
      <c r="G5366" s="7" t="s">
        <v>14096</v>
      </c>
      <c r="H5366" s="7" t="s">
        <v>14101</v>
      </c>
      <c r="I5366" s="7" t="s">
        <v>14130</v>
      </c>
      <c r="J5366" s="4">
        <v>2013</v>
      </c>
      <c r="L5366" s="19"/>
    </row>
    <row r="5367" spans="2:12" x14ac:dyDescent="0.25">
      <c r="B5367" s="10" t="s">
        <v>7502</v>
      </c>
      <c r="C5367" s="10" t="s">
        <v>7491</v>
      </c>
      <c r="D5367" s="10" t="s">
        <v>8232</v>
      </c>
      <c r="E5367" s="9">
        <v>10000</v>
      </c>
      <c r="F5367" s="5">
        <v>40909</v>
      </c>
      <c r="G5367" s="7" t="s">
        <v>14096</v>
      </c>
      <c r="H5367" s="7" t="s">
        <v>14101</v>
      </c>
      <c r="I5367" s="7" t="s">
        <v>14130</v>
      </c>
      <c r="J5367" s="4">
        <v>2012</v>
      </c>
      <c r="L5367" s="19"/>
    </row>
    <row r="5368" spans="2:12" x14ac:dyDescent="0.25">
      <c r="B5368" s="10" t="s">
        <v>7502</v>
      </c>
      <c r="C5368" s="10" t="s">
        <v>7494</v>
      </c>
      <c r="D5368" s="10" t="s">
        <v>8248</v>
      </c>
      <c r="E5368" s="9">
        <v>6000</v>
      </c>
      <c r="F5368" s="5">
        <v>40909</v>
      </c>
      <c r="G5368" s="7" t="s">
        <v>14096</v>
      </c>
      <c r="H5368" s="7" t="s">
        <v>14101</v>
      </c>
      <c r="I5368" s="7" t="s">
        <v>14130</v>
      </c>
      <c r="J5368" s="4">
        <v>2012</v>
      </c>
      <c r="L5368" s="19"/>
    </row>
    <row r="5369" spans="2:12" ht="25.5" x14ac:dyDescent="0.25">
      <c r="B5369" s="10" t="s">
        <v>7502</v>
      </c>
      <c r="C5369" s="10" t="s">
        <v>7495</v>
      </c>
      <c r="D5369" s="10" t="s">
        <v>8024</v>
      </c>
      <c r="E5369" s="9">
        <v>80000</v>
      </c>
      <c r="F5369" s="5">
        <v>40909</v>
      </c>
      <c r="G5369" s="7" t="s">
        <v>14096</v>
      </c>
      <c r="H5369" s="7" t="s">
        <v>14101</v>
      </c>
      <c r="I5369" s="7" t="s">
        <v>14130</v>
      </c>
      <c r="J5369" s="4">
        <v>2012</v>
      </c>
      <c r="L5369" s="19"/>
    </row>
    <row r="5370" spans="2:12" x14ac:dyDescent="0.25">
      <c r="B5370" s="10" t="s">
        <v>7502</v>
      </c>
      <c r="C5370" s="10" t="s">
        <v>7505</v>
      </c>
      <c r="D5370" s="10" t="s">
        <v>8115</v>
      </c>
      <c r="E5370" s="9">
        <v>40000</v>
      </c>
      <c r="F5370" s="5">
        <v>40909</v>
      </c>
      <c r="G5370" s="7" t="s">
        <v>14096</v>
      </c>
      <c r="H5370" s="7" t="s">
        <v>14101</v>
      </c>
      <c r="I5370" s="7" t="s">
        <v>14130</v>
      </c>
      <c r="J5370" s="4">
        <v>2012</v>
      </c>
      <c r="L5370" s="19"/>
    </row>
    <row r="5371" spans="2:12" x14ac:dyDescent="0.25">
      <c r="B5371" s="10" t="s">
        <v>7502</v>
      </c>
      <c r="C5371" s="10" t="s">
        <v>3733</v>
      </c>
      <c r="D5371" s="10" t="s">
        <v>9500</v>
      </c>
      <c r="E5371" s="9">
        <v>210008</v>
      </c>
      <c r="F5371" s="5">
        <v>43466</v>
      </c>
      <c r="G5371" s="7" t="s">
        <v>14096</v>
      </c>
      <c r="H5371" s="7" t="s">
        <v>14101</v>
      </c>
      <c r="I5371" s="7" t="s">
        <v>14130</v>
      </c>
      <c r="J5371" s="4">
        <v>2019</v>
      </c>
      <c r="L5371" s="19"/>
    </row>
    <row r="5372" spans="2:12" x14ac:dyDescent="0.25">
      <c r="B5372" s="10" t="s">
        <v>7502</v>
      </c>
      <c r="C5372" s="10" t="s">
        <v>3736</v>
      </c>
      <c r="D5372" s="10" t="s">
        <v>9691</v>
      </c>
      <c r="E5372" s="9">
        <v>40449050</v>
      </c>
      <c r="F5372" s="5">
        <v>43831</v>
      </c>
      <c r="G5372" s="7" t="s">
        <v>14092</v>
      </c>
      <c r="H5372" s="7" t="s">
        <v>14098</v>
      </c>
      <c r="I5372" s="7" t="s">
        <v>14130</v>
      </c>
      <c r="J5372" s="4">
        <v>2020</v>
      </c>
      <c r="L5372" s="19"/>
    </row>
    <row r="5373" spans="2:12" x14ac:dyDescent="0.25">
      <c r="B5373" s="10" t="s">
        <v>14087</v>
      </c>
      <c r="C5373" s="10" t="s">
        <v>3736</v>
      </c>
      <c r="D5373" s="10" t="s">
        <v>9691</v>
      </c>
      <c r="E5373" s="9">
        <v>148034</v>
      </c>
      <c r="F5373" s="5">
        <v>43831</v>
      </c>
      <c r="G5373" s="7" t="s">
        <v>14092</v>
      </c>
      <c r="H5373" s="7" t="s">
        <v>14098</v>
      </c>
      <c r="I5373" s="7" t="s">
        <v>14130</v>
      </c>
      <c r="J5373" s="4">
        <v>2020</v>
      </c>
      <c r="L5373" s="19"/>
    </row>
    <row r="5374" spans="2:12" x14ac:dyDescent="0.25">
      <c r="B5374" s="10" t="s">
        <v>616</v>
      </c>
      <c r="C5374" s="10" t="s">
        <v>595</v>
      </c>
      <c r="D5374" s="10" t="s">
        <v>650</v>
      </c>
      <c r="E5374" s="9">
        <v>254300000</v>
      </c>
      <c r="F5374" s="5">
        <v>43965</v>
      </c>
      <c r="G5374" s="7" t="s">
        <v>14092</v>
      </c>
      <c r="H5374" s="7" t="s">
        <v>14098</v>
      </c>
      <c r="I5374" s="7" t="s">
        <v>14124</v>
      </c>
      <c r="J5374" s="4">
        <v>2020</v>
      </c>
      <c r="L5374" s="19"/>
    </row>
    <row r="5375" spans="2:12" x14ac:dyDescent="0.25">
      <c r="B5375" s="10" t="s">
        <v>616</v>
      </c>
      <c r="C5375" s="10" t="s">
        <v>594</v>
      </c>
      <c r="D5375" s="10" t="s">
        <v>631</v>
      </c>
      <c r="E5375" s="9">
        <v>700000000</v>
      </c>
      <c r="F5375" s="5">
        <v>44008</v>
      </c>
      <c r="G5375" s="7" t="s">
        <v>14092</v>
      </c>
      <c r="H5375" s="7" t="s">
        <v>14098</v>
      </c>
      <c r="I5375" s="7" t="s">
        <v>14123</v>
      </c>
      <c r="J5375" s="4">
        <v>2020</v>
      </c>
      <c r="L5375" s="19"/>
    </row>
    <row r="5376" spans="2:12" x14ac:dyDescent="0.25">
      <c r="B5376" s="10" t="s">
        <v>616</v>
      </c>
      <c r="C5376" s="10" t="s">
        <v>598</v>
      </c>
      <c r="D5376" s="10" t="s">
        <v>648</v>
      </c>
      <c r="E5376" s="9">
        <v>1000000000</v>
      </c>
      <c r="F5376" s="5">
        <v>43970</v>
      </c>
      <c r="G5376" s="7" t="s">
        <v>14092</v>
      </c>
      <c r="H5376" s="7" t="s">
        <v>14098</v>
      </c>
      <c r="I5376" s="7" t="s">
        <v>14123</v>
      </c>
      <c r="J5376" s="4">
        <v>2020</v>
      </c>
      <c r="L5376" s="19"/>
    </row>
    <row r="5377" spans="2:12" x14ac:dyDescent="0.25">
      <c r="B5377" s="10" t="s">
        <v>7502</v>
      </c>
      <c r="C5377" s="10" t="s">
        <v>597</v>
      </c>
      <c r="D5377" s="10" t="s">
        <v>9759</v>
      </c>
      <c r="E5377" s="9">
        <v>267500</v>
      </c>
      <c r="F5377" s="5">
        <v>43831</v>
      </c>
      <c r="G5377" s="7" t="s">
        <v>14092</v>
      </c>
      <c r="H5377" s="7" t="s">
        <v>14098</v>
      </c>
      <c r="I5377" s="7" t="s">
        <v>14130</v>
      </c>
      <c r="J5377" s="4">
        <v>2020</v>
      </c>
      <c r="L5377" s="19"/>
    </row>
    <row r="5378" spans="2:12" x14ac:dyDescent="0.25">
      <c r="B5378" s="10" t="s">
        <v>14087</v>
      </c>
      <c r="C5378" s="10" t="s">
        <v>597</v>
      </c>
      <c r="D5378" s="10" t="s">
        <v>9759</v>
      </c>
      <c r="E5378" s="9">
        <v>259940</v>
      </c>
      <c r="F5378" s="5">
        <v>43831</v>
      </c>
      <c r="G5378" s="7" t="s">
        <v>14092</v>
      </c>
      <c r="H5378" s="7" t="s">
        <v>14098</v>
      </c>
      <c r="I5378" s="7" t="s">
        <v>14130</v>
      </c>
      <c r="J5378" s="4">
        <v>2020</v>
      </c>
      <c r="L5378" s="19"/>
    </row>
    <row r="5379" spans="2:12" x14ac:dyDescent="0.25">
      <c r="B5379" s="10" t="s">
        <v>7502</v>
      </c>
      <c r="C5379" s="10" t="s">
        <v>594</v>
      </c>
      <c r="D5379" s="10" t="s">
        <v>9751</v>
      </c>
      <c r="E5379" s="9">
        <v>307499</v>
      </c>
      <c r="F5379" s="5">
        <v>43831</v>
      </c>
      <c r="G5379" s="7" t="s">
        <v>14092</v>
      </c>
      <c r="H5379" s="7" t="s">
        <v>14098</v>
      </c>
      <c r="I5379" s="7" t="s">
        <v>14130</v>
      </c>
      <c r="J5379" s="4">
        <v>2020</v>
      </c>
      <c r="L5379" s="19"/>
    </row>
    <row r="5380" spans="2:12" x14ac:dyDescent="0.25">
      <c r="B5380" s="10" t="s">
        <v>14087</v>
      </c>
      <c r="C5380" s="10" t="s">
        <v>594</v>
      </c>
      <c r="D5380" s="10" t="s">
        <v>9751</v>
      </c>
      <c r="E5380" s="9">
        <v>30749900</v>
      </c>
      <c r="F5380" s="5">
        <v>43831</v>
      </c>
      <c r="G5380" s="7" t="s">
        <v>14092</v>
      </c>
      <c r="H5380" s="7" t="s">
        <v>14098</v>
      </c>
      <c r="I5380" s="7" t="s">
        <v>14130</v>
      </c>
      <c r="J5380" s="4">
        <v>2020</v>
      </c>
      <c r="L5380" s="19"/>
    </row>
    <row r="5381" spans="2:12" x14ac:dyDescent="0.25">
      <c r="B5381" s="10" t="s">
        <v>7502</v>
      </c>
      <c r="C5381" s="10" t="s">
        <v>3731</v>
      </c>
      <c r="D5381" s="10" t="s">
        <v>9768</v>
      </c>
      <c r="E5381" s="9">
        <v>217000</v>
      </c>
      <c r="F5381" s="5">
        <v>43831</v>
      </c>
      <c r="G5381" s="7" t="s">
        <v>14092</v>
      </c>
      <c r="H5381" s="7" t="s">
        <v>14098</v>
      </c>
      <c r="I5381" s="7" t="s">
        <v>14130</v>
      </c>
      <c r="J5381" s="4">
        <v>2020</v>
      </c>
      <c r="L5381" s="19"/>
    </row>
    <row r="5382" spans="2:12" x14ac:dyDescent="0.25">
      <c r="B5382" s="10" t="s">
        <v>14087</v>
      </c>
      <c r="C5382" s="10" t="s">
        <v>3731</v>
      </c>
      <c r="D5382" s="10" t="s">
        <v>9768</v>
      </c>
      <c r="E5382" s="9">
        <v>21700000</v>
      </c>
      <c r="F5382" s="5">
        <v>43831</v>
      </c>
      <c r="G5382" s="7" t="s">
        <v>14092</v>
      </c>
      <c r="H5382" s="7" t="s">
        <v>14098</v>
      </c>
      <c r="I5382" s="7" t="s">
        <v>14130</v>
      </c>
      <c r="J5382" s="4">
        <v>2020</v>
      </c>
      <c r="L5382" s="19"/>
    </row>
    <row r="5383" spans="2:12" x14ac:dyDescent="0.25">
      <c r="B5383" s="10" t="s">
        <v>7502</v>
      </c>
      <c r="C5383" s="10" t="s">
        <v>602</v>
      </c>
      <c r="D5383" s="10" t="s">
        <v>9748</v>
      </c>
      <c r="E5383" s="9">
        <v>321000</v>
      </c>
      <c r="F5383" s="5">
        <v>43831</v>
      </c>
      <c r="G5383" s="7" t="s">
        <v>14092</v>
      </c>
      <c r="H5383" s="7" t="s">
        <v>14098</v>
      </c>
      <c r="I5383" s="7" t="s">
        <v>14130</v>
      </c>
      <c r="J5383" s="4">
        <v>2020</v>
      </c>
      <c r="L5383" s="19"/>
    </row>
    <row r="5384" spans="2:12" x14ac:dyDescent="0.25">
      <c r="B5384" s="10" t="s">
        <v>14087</v>
      </c>
      <c r="C5384" s="10" t="s">
        <v>602</v>
      </c>
      <c r="D5384" s="10" t="s">
        <v>9748</v>
      </c>
      <c r="E5384" s="9">
        <v>207825</v>
      </c>
      <c r="F5384" s="5">
        <v>43831</v>
      </c>
      <c r="G5384" s="7" t="s">
        <v>14092</v>
      </c>
      <c r="H5384" s="7" t="s">
        <v>14098</v>
      </c>
      <c r="I5384" s="7" t="s">
        <v>14130</v>
      </c>
      <c r="J5384" s="4">
        <v>2020</v>
      </c>
      <c r="L5384" s="19"/>
    </row>
    <row r="5385" spans="2:12" ht="38.25" x14ac:dyDescent="0.25">
      <c r="B5385" s="10" t="s">
        <v>3729</v>
      </c>
      <c r="C5385" s="10" t="s">
        <v>604</v>
      </c>
      <c r="D5385" s="10" t="s">
        <v>4006</v>
      </c>
      <c r="E5385" s="9">
        <v>200000</v>
      </c>
      <c r="F5385" s="5">
        <v>44069</v>
      </c>
      <c r="G5385" s="7" t="s">
        <v>14092</v>
      </c>
      <c r="H5385" s="7" t="s">
        <v>14098</v>
      </c>
      <c r="I5385" s="7" t="s">
        <v>14130</v>
      </c>
      <c r="J5385" s="4">
        <v>2020</v>
      </c>
      <c r="L5385" s="19"/>
    </row>
    <row r="5386" spans="2:12" x14ac:dyDescent="0.25">
      <c r="B5386" s="10" t="s">
        <v>616</v>
      </c>
      <c r="C5386" s="10" t="s">
        <v>600</v>
      </c>
      <c r="D5386" s="10" t="s">
        <v>1770</v>
      </c>
      <c r="E5386" s="9">
        <v>51000000</v>
      </c>
      <c r="F5386" s="5">
        <v>38440</v>
      </c>
      <c r="G5386" s="7" t="s">
        <v>14092</v>
      </c>
      <c r="H5386" s="7" t="s">
        <v>14102</v>
      </c>
      <c r="I5386" s="7" t="s">
        <v>14123</v>
      </c>
      <c r="J5386" s="4">
        <v>2005</v>
      </c>
      <c r="L5386" s="19"/>
    </row>
    <row r="5387" spans="2:12" x14ac:dyDescent="0.25">
      <c r="B5387" s="10" t="s">
        <v>616</v>
      </c>
      <c r="C5387" s="10" t="s">
        <v>600</v>
      </c>
      <c r="D5387" s="10" t="s">
        <v>1308</v>
      </c>
      <c r="E5387" s="9">
        <v>350000</v>
      </c>
      <c r="F5387" s="5">
        <v>40190</v>
      </c>
      <c r="G5387" s="7" t="s">
        <v>14096</v>
      </c>
      <c r="H5387" s="7" t="s">
        <v>14101</v>
      </c>
      <c r="I5387" s="7" t="s">
        <v>14123</v>
      </c>
      <c r="J5387" s="4">
        <v>2010</v>
      </c>
      <c r="L5387" s="19"/>
    </row>
    <row r="5388" spans="2:12" x14ac:dyDescent="0.25">
      <c r="B5388" s="10" t="s">
        <v>7502</v>
      </c>
      <c r="C5388" s="10" t="s">
        <v>607</v>
      </c>
      <c r="D5388" s="10" t="s">
        <v>15635</v>
      </c>
      <c r="E5388" s="9">
        <v>338774</v>
      </c>
      <c r="F5388" s="5">
        <v>41275</v>
      </c>
      <c r="G5388" s="7" t="s">
        <v>14096</v>
      </c>
      <c r="H5388" s="7" t="s">
        <v>14095</v>
      </c>
      <c r="I5388" s="7" t="s">
        <v>14130</v>
      </c>
      <c r="J5388" s="4">
        <v>2013</v>
      </c>
      <c r="L5388" s="19"/>
    </row>
    <row r="5389" spans="2:12" x14ac:dyDescent="0.25">
      <c r="B5389" s="10" t="s">
        <v>7502</v>
      </c>
      <c r="C5389" s="10" t="s">
        <v>598</v>
      </c>
      <c r="D5389" s="10" t="s">
        <v>14788</v>
      </c>
      <c r="E5389" s="9">
        <v>1459416</v>
      </c>
      <c r="F5389" s="5">
        <v>41640</v>
      </c>
      <c r="G5389" s="7" t="s">
        <v>14096</v>
      </c>
      <c r="H5389" s="7" t="s">
        <v>14101</v>
      </c>
      <c r="I5389" s="7" t="s">
        <v>14130</v>
      </c>
      <c r="J5389" s="4">
        <v>2014</v>
      </c>
      <c r="L5389" s="19"/>
    </row>
    <row r="5390" spans="2:12" x14ac:dyDescent="0.25">
      <c r="B5390" s="10" t="s">
        <v>7502</v>
      </c>
      <c r="C5390" s="10" t="s">
        <v>598</v>
      </c>
      <c r="D5390" s="10" t="s">
        <v>14788</v>
      </c>
      <c r="E5390" s="9">
        <v>411030</v>
      </c>
      <c r="F5390" s="5">
        <v>42005</v>
      </c>
      <c r="G5390" s="7" t="s">
        <v>14096</v>
      </c>
      <c r="H5390" s="7" t="s">
        <v>14101</v>
      </c>
      <c r="I5390" s="7" t="s">
        <v>14130</v>
      </c>
      <c r="J5390" s="4">
        <v>2015</v>
      </c>
      <c r="L5390" s="19"/>
    </row>
    <row r="5391" spans="2:12" x14ac:dyDescent="0.25">
      <c r="B5391" s="10" t="s">
        <v>7502</v>
      </c>
      <c r="C5391" s="10" t="s">
        <v>598</v>
      </c>
      <c r="D5391" s="10" t="s">
        <v>14788</v>
      </c>
      <c r="E5391" s="9">
        <v>40202</v>
      </c>
      <c r="F5391" s="5">
        <v>42736</v>
      </c>
      <c r="G5391" s="7" t="s">
        <v>14096</v>
      </c>
      <c r="H5391" s="7" t="s">
        <v>14101</v>
      </c>
      <c r="I5391" s="7" t="s">
        <v>14130</v>
      </c>
      <c r="J5391" s="4">
        <v>2017</v>
      </c>
      <c r="L5391" s="19"/>
    </row>
    <row r="5392" spans="2:12" x14ac:dyDescent="0.25">
      <c r="B5392" s="10" t="s">
        <v>7502</v>
      </c>
      <c r="C5392" s="10" t="s">
        <v>607</v>
      </c>
      <c r="D5392" s="10" t="s">
        <v>14200</v>
      </c>
      <c r="E5392" s="9">
        <v>151752</v>
      </c>
      <c r="F5392" s="5">
        <v>40909</v>
      </c>
      <c r="G5392" s="7" t="s">
        <v>14096</v>
      </c>
      <c r="H5392" s="7" t="s">
        <v>14095</v>
      </c>
      <c r="I5392" s="7" t="s">
        <v>14130</v>
      </c>
      <c r="J5392" s="4">
        <v>2012</v>
      </c>
      <c r="L5392" s="19"/>
    </row>
    <row r="5393" spans="2:12" x14ac:dyDescent="0.25">
      <c r="B5393" s="10" t="s">
        <v>7502</v>
      </c>
      <c r="C5393" s="10" t="s">
        <v>3733</v>
      </c>
      <c r="D5393" s="10" t="s">
        <v>7740</v>
      </c>
      <c r="E5393" s="9">
        <v>553747</v>
      </c>
      <c r="F5393" s="5">
        <v>40909</v>
      </c>
      <c r="G5393" s="7" t="s">
        <v>14096</v>
      </c>
      <c r="H5393" s="7" t="s">
        <v>14101</v>
      </c>
      <c r="I5393" s="7" t="s">
        <v>14130</v>
      </c>
      <c r="J5393" s="4">
        <v>2012</v>
      </c>
      <c r="L5393" s="19"/>
    </row>
    <row r="5394" spans="2:12" x14ac:dyDescent="0.25">
      <c r="B5394" s="10" t="s">
        <v>7502</v>
      </c>
      <c r="C5394" s="10" t="s">
        <v>3733</v>
      </c>
      <c r="D5394" s="10" t="s">
        <v>7740</v>
      </c>
      <c r="E5394" s="9">
        <v>243211</v>
      </c>
      <c r="F5394" s="5">
        <v>41275</v>
      </c>
      <c r="G5394" s="7" t="s">
        <v>14096</v>
      </c>
      <c r="H5394" s="7" t="s">
        <v>14101</v>
      </c>
      <c r="I5394" s="7" t="s">
        <v>14130</v>
      </c>
      <c r="J5394" s="4">
        <v>2013</v>
      </c>
      <c r="L5394" s="19"/>
    </row>
    <row r="5395" spans="2:12" x14ac:dyDescent="0.25">
      <c r="B5395" s="10" t="s">
        <v>7502</v>
      </c>
      <c r="C5395" s="10" t="s">
        <v>3733</v>
      </c>
      <c r="D5395" s="10" t="s">
        <v>7740</v>
      </c>
      <c r="E5395" s="9">
        <v>988929</v>
      </c>
      <c r="F5395" s="5">
        <v>41640</v>
      </c>
      <c r="G5395" s="7" t="s">
        <v>14096</v>
      </c>
      <c r="H5395" s="7" t="s">
        <v>14101</v>
      </c>
      <c r="I5395" s="7" t="s">
        <v>14130</v>
      </c>
      <c r="J5395" s="4">
        <v>2014</v>
      </c>
      <c r="L5395" s="19"/>
    </row>
    <row r="5396" spans="2:12" x14ac:dyDescent="0.25">
      <c r="B5396" s="10" t="s">
        <v>7502</v>
      </c>
      <c r="C5396" s="10" t="s">
        <v>3733</v>
      </c>
      <c r="D5396" s="10" t="s">
        <v>7740</v>
      </c>
      <c r="E5396" s="9">
        <v>817511</v>
      </c>
      <c r="F5396" s="5">
        <v>42005</v>
      </c>
      <c r="G5396" s="7" t="s">
        <v>14096</v>
      </c>
      <c r="H5396" s="7" t="s">
        <v>14101</v>
      </c>
      <c r="I5396" s="7" t="s">
        <v>14130</v>
      </c>
      <c r="J5396" s="4">
        <v>2015</v>
      </c>
      <c r="L5396" s="19"/>
    </row>
    <row r="5397" spans="2:12" x14ac:dyDescent="0.25">
      <c r="B5397" s="10" t="s">
        <v>7502</v>
      </c>
      <c r="C5397" s="10" t="s">
        <v>3733</v>
      </c>
      <c r="D5397" s="10" t="s">
        <v>7740</v>
      </c>
      <c r="E5397" s="9">
        <v>118473</v>
      </c>
      <c r="F5397" s="5">
        <v>42370</v>
      </c>
      <c r="G5397" s="7" t="s">
        <v>14096</v>
      </c>
      <c r="H5397" s="7" t="s">
        <v>14101</v>
      </c>
      <c r="I5397" s="7" t="s">
        <v>14130</v>
      </c>
      <c r="J5397" s="4">
        <v>2016</v>
      </c>
      <c r="L5397" s="19"/>
    </row>
    <row r="5398" spans="2:12" x14ac:dyDescent="0.25">
      <c r="B5398" s="10" t="s">
        <v>7502</v>
      </c>
      <c r="C5398" s="10" t="s">
        <v>3733</v>
      </c>
      <c r="D5398" s="10" t="s">
        <v>7740</v>
      </c>
      <c r="E5398" s="9">
        <v>23248</v>
      </c>
      <c r="F5398" s="5">
        <v>42736</v>
      </c>
      <c r="G5398" s="7" t="s">
        <v>14096</v>
      </c>
      <c r="H5398" s="7" t="s">
        <v>14101</v>
      </c>
      <c r="I5398" s="7" t="s">
        <v>14130</v>
      </c>
      <c r="J5398" s="4">
        <v>2017</v>
      </c>
      <c r="L5398" s="19"/>
    </row>
    <row r="5399" spans="2:12" x14ac:dyDescent="0.25">
      <c r="B5399" s="10" t="s">
        <v>7502</v>
      </c>
      <c r="C5399" s="10" t="s">
        <v>3733</v>
      </c>
      <c r="D5399" s="10" t="s">
        <v>7740</v>
      </c>
      <c r="E5399" s="9">
        <v>33756</v>
      </c>
      <c r="F5399" s="5">
        <v>43101</v>
      </c>
      <c r="G5399" s="7" t="s">
        <v>14096</v>
      </c>
      <c r="H5399" s="7" t="s">
        <v>14101</v>
      </c>
      <c r="I5399" s="7" t="s">
        <v>14130</v>
      </c>
      <c r="J5399" s="4">
        <v>2018</v>
      </c>
      <c r="L5399" s="19"/>
    </row>
    <row r="5400" spans="2:12" x14ac:dyDescent="0.25">
      <c r="B5400" s="10" t="s">
        <v>7502</v>
      </c>
      <c r="C5400" s="10" t="s">
        <v>3733</v>
      </c>
      <c r="D5400" s="10" t="s">
        <v>7740</v>
      </c>
      <c r="E5400" s="9">
        <v>44281</v>
      </c>
      <c r="F5400" s="5">
        <v>43466</v>
      </c>
      <c r="G5400" s="7" t="s">
        <v>14096</v>
      </c>
      <c r="H5400" s="7" t="s">
        <v>14101</v>
      </c>
      <c r="I5400" s="7" t="s">
        <v>14130</v>
      </c>
      <c r="J5400" s="4">
        <v>2019</v>
      </c>
      <c r="L5400" s="19"/>
    </row>
    <row r="5401" spans="2:12" x14ac:dyDescent="0.25">
      <c r="B5401" s="10" t="s">
        <v>7502</v>
      </c>
      <c r="C5401" s="10" t="s">
        <v>3733</v>
      </c>
      <c r="D5401" s="10" t="s">
        <v>7740</v>
      </c>
      <c r="E5401" s="9">
        <v>90786</v>
      </c>
      <c r="F5401" s="5">
        <v>43831</v>
      </c>
      <c r="G5401" s="7" t="s">
        <v>14096</v>
      </c>
      <c r="H5401" s="7" t="s">
        <v>14101</v>
      </c>
      <c r="I5401" s="7" t="s">
        <v>14130</v>
      </c>
      <c r="J5401" s="4">
        <v>2020</v>
      </c>
      <c r="L5401" s="19"/>
    </row>
    <row r="5402" spans="2:12" x14ac:dyDescent="0.25">
      <c r="B5402" s="10" t="s">
        <v>14087</v>
      </c>
      <c r="C5402" s="10" t="s">
        <v>3733</v>
      </c>
      <c r="D5402" s="10" t="s">
        <v>7740</v>
      </c>
      <c r="E5402" s="9">
        <v>20357</v>
      </c>
      <c r="F5402" s="5">
        <v>43831</v>
      </c>
      <c r="G5402" s="7" t="s">
        <v>14096</v>
      </c>
      <c r="H5402" s="7" t="s">
        <v>14101</v>
      </c>
      <c r="I5402" s="7" t="s">
        <v>14130</v>
      </c>
      <c r="J5402" s="4">
        <v>2020</v>
      </c>
      <c r="L5402" s="19"/>
    </row>
    <row r="5403" spans="2:12" ht="25.5" x14ac:dyDescent="0.25">
      <c r="B5403" s="10" t="s">
        <v>3729</v>
      </c>
      <c r="C5403" s="10" t="s">
        <v>3735</v>
      </c>
      <c r="D5403" s="10" t="s">
        <v>6611</v>
      </c>
      <c r="E5403" s="9">
        <v>1111110</v>
      </c>
      <c r="F5403" s="5">
        <v>42019</v>
      </c>
      <c r="G5403" s="7" t="s">
        <v>14104</v>
      </c>
      <c r="H5403" s="7" t="s">
        <v>14122</v>
      </c>
      <c r="I5403" s="7" t="s">
        <v>14130</v>
      </c>
      <c r="J5403" s="4">
        <v>2015</v>
      </c>
      <c r="L5403" s="19"/>
    </row>
    <row r="5404" spans="2:12" ht="25.5" x14ac:dyDescent="0.25">
      <c r="B5404" s="10" t="s">
        <v>3729</v>
      </c>
      <c r="C5404" s="10" t="s">
        <v>3735</v>
      </c>
      <c r="D5404" s="10" t="s">
        <v>7399</v>
      </c>
      <c r="E5404" s="9">
        <v>2902700</v>
      </c>
      <c r="F5404" s="5">
        <v>41570</v>
      </c>
      <c r="G5404" s="7" t="s">
        <v>14104</v>
      </c>
      <c r="H5404" s="7" t="s">
        <v>14122</v>
      </c>
      <c r="I5404" s="7" t="s">
        <v>14130</v>
      </c>
      <c r="J5404" s="4">
        <v>2013</v>
      </c>
      <c r="L5404" s="19"/>
    </row>
    <row r="5405" spans="2:12" ht="25.5" x14ac:dyDescent="0.25">
      <c r="B5405" s="10" t="s">
        <v>3729</v>
      </c>
      <c r="C5405" s="10" t="s">
        <v>607</v>
      </c>
      <c r="D5405" s="10" t="s">
        <v>5771</v>
      </c>
      <c r="E5405" s="9">
        <v>150000</v>
      </c>
      <c r="F5405" s="5">
        <v>42690</v>
      </c>
      <c r="G5405" s="7" t="s">
        <v>14104</v>
      </c>
      <c r="H5405" s="7" t="s">
        <v>14122</v>
      </c>
      <c r="I5405" s="7" t="s">
        <v>14130</v>
      </c>
      <c r="J5405" s="4">
        <v>2016</v>
      </c>
      <c r="L5405" s="19"/>
    </row>
    <row r="5406" spans="2:12" ht="25.5" x14ac:dyDescent="0.25">
      <c r="B5406" s="10" t="s">
        <v>3729</v>
      </c>
      <c r="C5406" s="10" t="s">
        <v>3739</v>
      </c>
      <c r="D5406" s="10" t="s">
        <v>7148</v>
      </c>
      <c r="E5406" s="9">
        <v>300000</v>
      </c>
      <c r="F5406" s="5">
        <v>41712</v>
      </c>
      <c r="G5406" s="7" t="s">
        <v>14091</v>
      </c>
      <c r="H5406" s="7" t="s">
        <v>14159</v>
      </c>
      <c r="I5406" s="7" t="s">
        <v>14130</v>
      </c>
      <c r="J5406" s="4">
        <v>2014</v>
      </c>
      <c r="L5406" s="19"/>
    </row>
    <row r="5407" spans="2:12" ht="25.5" x14ac:dyDescent="0.25">
      <c r="B5407" s="10" t="s">
        <v>3729</v>
      </c>
      <c r="C5407" s="10" t="s">
        <v>3731</v>
      </c>
      <c r="D5407" s="10" t="s">
        <v>5467</v>
      </c>
      <c r="E5407" s="9">
        <v>800000</v>
      </c>
      <c r="F5407" s="5">
        <v>42963</v>
      </c>
      <c r="G5407" s="7" t="s">
        <v>14091</v>
      </c>
      <c r="H5407" s="7" t="s">
        <v>14099</v>
      </c>
      <c r="I5407" s="7" t="s">
        <v>14130</v>
      </c>
      <c r="J5407" s="4">
        <v>2017</v>
      </c>
      <c r="L5407" s="19"/>
    </row>
    <row r="5408" spans="2:12" ht="38.25" x14ac:dyDescent="0.25">
      <c r="B5408" s="10" t="s">
        <v>3729</v>
      </c>
      <c r="C5408" s="10" t="s">
        <v>592</v>
      </c>
      <c r="D5408" s="10" t="s">
        <v>15604</v>
      </c>
      <c r="E5408" s="9">
        <v>4401931</v>
      </c>
      <c r="F5408" s="5">
        <v>42873</v>
      </c>
      <c r="G5408" s="7" t="s">
        <v>14091</v>
      </c>
      <c r="H5408" s="7" t="s">
        <v>14159</v>
      </c>
      <c r="I5408" s="7" t="s">
        <v>14130</v>
      </c>
      <c r="J5408" s="4">
        <v>2017</v>
      </c>
      <c r="L5408" s="19"/>
    </row>
    <row r="5409" spans="2:12" x14ac:dyDescent="0.25">
      <c r="B5409" s="10" t="s">
        <v>7502</v>
      </c>
      <c r="C5409" s="10" t="s">
        <v>600</v>
      </c>
      <c r="D5409" s="10" t="s">
        <v>8677</v>
      </c>
      <c r="E5409" s="9">
        <v>14000</v>
      </c>
      <c r="F5409" s="5">
        <v>41640</v>
      </c>
      <c r="G5409" s="7" t="s">
        <v>14096</v>
      </c>
      <c r="H5409" s="7" t="s">
        <v>14101</v>
      </c>
      <c r="I5409" s="7" t="s">
        <v>14130</v>
      </c>
      <c r="J5409" s="4">
        <v>2014</v>
      </c>
      <c r="L5409" s="19"/>
    </row>
    <row r="5410" spans="2:12" x14ac:dyDescent="0.25">
      <c r="B5410" s="10" t="s">
        <v>7502</v>
      </c>
      <c r="C5410" s="10" t="s">
        <v>600</v>
      </c>
      <c r="D5410" s="10" t="s">
        <v>8677</v>
      </c>
      <c r="E5410" s="9">
        <v>320887</v>
      </c>
      <c r="F5410" s="5">
        <v>42005</v>
      </c>
      <c r="G5410" s="7" t="s">
        <v>14096</v>
      </c>
      <c r="H5410" s="7" t="s">
        <v>14101</v>
      </c>
      <c r="I5410" s="7" t="s">
        <v>14130</v>
      </c>
      <c r="J5410" s="4">
        <v>2015</v>
      </c>
      <c r="L5410" s="19"/>
    </row>
    <row r="5411" spans="2:12" x14ac:dyDescent="0.25">
      <c r="B5411" s="10" t="s">
        <v>7502</v>
      </c>
      <c r="C5411" s="10" t="s">
        <v>600</v>
      </c>
      <c r="D5411" s="10" t="s">
        <v>8677</v>
      </c>
      <c r="E5411" s="9">
        <v>386040</v>
      </c>
      <c r="F5411" s="5">
        <v>42370</v>
      </c>
      <c r="G5411" s="7" t="s">
        <v>14096</v>
      </c>
      <c r="H5411" s="7" t="s">
        <v>14101</v>
      </c>
      <c r="I5411" s="7" t="s">
        <v>14130</v>
      </c>
      <c r="J5411" s="4">
        <v>2016</v>
      </c>
      <c r="L5411" s="19"/>
    </row>
    <row r="5412" spans="2:12" x14ac:dyDescent="0.25">
      <c r="B5412" s="10" t="s">
        <v>7502</v>
      </c>
      <c r="C5412" s="10" t="s">
        <v>600</v>
      </c>
      <c r="D5412" s="10" t="s">
        <v>8677</v>
      </c>
      <c r="E5412" s="9">
        <v>289593</v>
      </c>
      <c r="F5412" s="5">
        <v>42736</v>
      </c>
      <c r="G5412" s="7" t="s">
        <v>14096</v>
      </c>
      <c r="H5412" s="7" t="s">
        <v>14101</v>
      </c>
      <c r="I5412" s="7" t="s">
        <v>14130</v>
      </c>
      <c r="J5412" s="4">
        <v>2017</v>
      </c>
      <c r="L5412" s="19"/>
    </row>
    <row r="5413" spans="2:12" x14ac:dyDescent="0.25">
      <c r="B5413" s="10" t="s">
        <v>7502</v>
      </c>
      <c r="C5413" s="10" t="s">
        <v>600</v>
      </c>
      <c r="D5413" s="10" t="s">
        <v>8677</v>
      </c>
      <c r="E5413" s="9">
        <v>48305</v>
      </c>
      <c r="F5413" s="5">
        <v>43101</v>
      </c>
      <c r="G5413" s="7" t="s">
        <v>14096</v>
      </c>
      <c r="H5413" s="7" t="s">
        <v>14101</v>
      </c>
      <c r="I5413" s="7" t="s">
        <v>14130</v>
      </c>
      <c r="J5413" s="4">
        <v>2018</v>
      </c>
      <c r="L5413" s="19"/>
    </row>
    <row r="5414" spans="2:12" ht="25.5" x14ac:dyDescent="0.25">
      <c r="B5414" s="10" t="s">
        <v>3729</v>
      </c>
      <c r="C5414" s="10" t="s">
        <v>3739</v>
      </c>
      <c r="D5414" s="10" t="s">
        <v>4289</v>
      </c>
      <c r="E5414" s="9">
        <v>600000</v>
      </c>
      <c r="F5414" s="5">
        <v>43809</v>
      </c>
      <c r="G5414" s="7" t="s">
        <v>14096</v>
      </c>
      <c r="H5414" s="7" t="s">
        <v>14101</v>
      </c>
      <c r="I5414" s="7" t="s">
        <v>14130</v>
      </c>
      <c r="J5414" s="4">
        <v>2019</v>
      </c>
      <c r="L5414" s="19"/>
    </row>
    <row r="5415" spans="2:12" ht="25.5" x14ac:dyDescent="0.25">
      <c r="B5415" s="10" t="s">
        <v>3729</v>
      </c>
      <c r="C5415" s="10" t="s">
        <v>3739</v>
      </c>
      <c r="D5415" s="10" t="s">
        <v>10292</v>
      </c>
      <c r="E5415" s="9">
        <v>600000</v>
      </c>
      <c r="F5415" s="5">
        <v>43405</v>
      </c>
      <c r="G5415" s="7" t="s">
        <v>14096</v>
      </c>
      <c r="H5415" s="7" t="s">
        <v>14101</v>
      </c>
      <c r="I5415" s="7" t="s">
        <v>14130</v>
      </c>
      <c r="J5415" s="4">
        <v>2018</v>
      </c>
      <c r="L5415" s="19"/>
    </row>
    <row r="5416" spans="2:12" ht="25.5" x14ac:dyDescent="0.25">
      <c r="B5416" s="10" t="s">
        <v>3729</v>
      </c>
      <c r="C5416" s="10" t="s">
        <v>3737</v>
      </c>
      <c r="D5416" s="10" t="s">
        <v>4099</v>
      </c>
      <c r="E5416" s="9">
        <v>420000</v>
      </c>
      <c r="F5416" s="5">
        <v>44007</v>
      </c>
      <c r="G5416" s="7" t="s">
        <v>14096</v>
      </c>
      <c r="H5416" s="7" t="s">
        <v>14101</v>
      </c>
      <c r="I5416" s="7" t="s">
        <v>14130</v>
      </c>
      <c r="J5416" s="4">
        <v>2020</v>
      </c>
      <c r="L5416" s="19"/>
    </row>
    <row r="5417" spans="2:12" ht="25.5" x14ac:dyDescent="0.25">
      <c r="B5417" s="10" t="s">
        <v>3729</v>
      </c>
      <c r="C5417" s="10" t="s">
        <v>3739</v>
      </c>
      <c r="D5417" s="10" t="s">
        <v>5166</v>
      </c>
      <c r="E5417" s="9">
        <v>250000</v>
      </c>
      <c r="F5417" s="5">
        <v>43203</v>
      </c>
      <c r="G5417" s="7" t="s">
        <v>14096</v>
      </c>
      <c r="H5417" s="7" t="s">
        <v>14101</v>
      </c>
      <c r="I5417" s="7" t="s">
        <v>14130</v>
      </c>
      <c r="J5417" s="4">
        <v>2018</v>
      </c>
      <c r="L5417" s="19"/>
    </row>
    <row r="5418" spans="2:12" ht="25.5" x14ac:dyDescent="0.25">
      <c r="B5418" s="10" t="s">
        <v>3729</v>
      </c>
      <c r="C5418" s="10" t="s">
        <v>601</v>
      </c>
      <c r="D5418" s="10" t="s">
        <v>10377</v>
      </c>
      <c r="E5418" s="9">
        <v>150000</v>
      </c>
      <c r="F5418" s="5">
        <v>42687</v>
      </c>
      <c r="G5418" s="7" t="s">
        <v>14096</v>
      </c>
      <c r="H5418" s="7" t="s">
        <v>14101</v>
      </c>
      <c r="I5418" s="7" t="s">
        <v>14130</v>
      </c>
      <c r="J5418" s="4">
        <v>2016</v>
      </c>
      <c r="L5418" s="19"/>
    </row>
    <row r="5419" spans="2:12" ht="25.5" x14ac:dyDescent="0.25">
      <c r="B5419" s="10" t="s">
        <v>3729</v>
      </c>
      <c r="C5419" s="10" t="s">
        <v>598</v>
      </c>
      <c r="D5419" s="10" t="s">
        <v>7471</v>
      </c>
      <c r="E5419" s="9">
        <v>992822</v>
      </c>
      <c r="F5419" s="5">
        <v>41526</v>
      </c>
      <c r="G5419" s="7" t="s">
        <v>14091</v>
      </c>
      <c r="H5419" s="7" t="s">
        <v>14099</v>
      </c>
      <c r="I5419" s="7" t="s">
        <v>14130</v>
      </c>
      <c r="J5419" s="4">
        <v>2013</v>
      </c>
      <c r="L5419" s="19"/>
    </row>
    <row r="5420" spans="2:12" ht="38.25" x14ac:dyDescent="0.25">
      <c r="B5420" s="10" t="s">
        <v>3729</v>
      </c>
      <c r="C5420" s="10" t="s">
        <v>3739</v>
      </c>
      <c r="D5420" s="10" t="s">
        <v>3936</v>
      </c>
      <c r="E5420" s="9">
        <v>550000</v>
      </c>
      <c r="F5420" s="5">
        <v>44118</v>
      </c>
      <c r="G5420" s="7" t="s">
        <v>14091</v>
      </c>
      <c r="H5420" s="7" t="s">
        <v>14250</v>
      </c>
      <c r="I5420" s="7" t="s">
        <v>14130</v>
      </c>
      <c r="J5420" s="4">
        <v>2020</v>
      </c>
      <c r="L5420" s="19"/>
    </row>
    <row r="5421" spans="2:12" x14ac:dyDescent="0.25">
      <c r="B5421" s="10" t="s">
        <v>3729</v>
      </c>
      <c r="C5421" s="10" t="s">
        <v>3735</v>
      </c>
      <c r="D5421" s="10" t="s">
        <v>5550</v>
      </c>
      <c r="E5421" s="9">
        <v>500000</v>
      </c>
      <c r="F5421" s="5">
        <v>42901</v>
      </c>
      <c r="G5421" s="7" t="s">
        <v>14104</v>
      </c>
      <c r="H5421" s="7" t="s">
        <v>14122</v>
      </c>
      <c r="I5421" s="7" t="s">
        <v>14123</v>
      </c>
      <c r="J5421" s="4">
        <v>2017</v>
      </c>
      <c r="L5421" s="19"/>
    </row>
    <row r="5422" spans="2:12" x14ac:dyDescent="0.25">
      <c r="B5422" s="10" t="s">
        <v>3729</v>
      </c>
      <c r="C5422" s="10" t="s">
        <v>3735</v>
      </c>
      <c r="D5422" s="10" t="s">
        <v>5550</v>
      </c>
      <c r="E5422" s="9">
        <v>263823</v>
      </c>
      <c r="F5422" s="5">
        <v>42901</v>
      </c>
      <c r="G5422" s="7" t="s">
        <v>14104</v>
      </c>
      <c r="H5422" s="7" t="s">
        <v>14122</v>
      </c>
      <c r="I5422" s="7" t="s">
        <v>14130</v>
      </c>
      <c r="J5422" s="4">
        <v>2017</v>
      </c>
      <c r="L5422" s="19"/>
    </row>
    <row r="5423" spans="2:12" ht="25.5" x14ac:dyDescent="0.25">
      <c r="B5423" s="10" t="s">
        <v>3729</v>
      </c>
      <c r="C5423" s="10" t="s">
        <v>3731</v>
      </c>
      <c r="D5423" s="10" t="s">
        <v>6450</v>
      </c>
      <c r="E5423" s="9">
        <v>1308941</v>
      </c>
      <c r="F5423" s="5">
        <v>42207</v>
      </c>
      <c r="G5423" s="7" t="s">
        <v>14104</v>
      </c>
      <c r="H5423" s="7" t="s">
        <v>14122</v>
      </c>
      <c r="I5423" s="7" t="s">
        <v>14130</v>
      </c>
      <c r="J5423" s="4">
        <v>2015</v>
      </c>
      <c r="L5423" s="19"/>
    </row>
    <row r="5424" spans="2:12" ht="25.5" x14ac:dyDescent="0.25">
      <c r="B5424" s="10" t="s">
        <v>3729</v>
      </c>
      <c r="C5424" s="10" t="s">
        <v>3737</v>
      </c>
      <c r="D5424" s="10" t="s">
        <v>9997</v>
      </c>
      <c r="E5424" s="9">
        <v>300000</v>
      </c>
      <c r="F5424" s="5">
        <v>44095</v>
      </c>
      <c r="G5424" s="7" t="s">
        <v>14096</v>
      </c>
      <c r="H5424" s="7" t="s">
        <v>14101</v>
      </c>
      <c r="I5424" s="7" t="s">
        <v>14130</v>
      </c>
      <c r="J5424" s="4">
        <v>2020</v>
      </c>
      <c r="L5424" s="19"/>
    </row>
    <row r="5425" spans="2:12" ht="25.5" x14ac:dyDescent="0.25">
      <c r="B5425" s="10" t="s">
        <v>3729</v>
      </c>
      <c r="C5425" s="10" t="s">
        <v>607</v>
      </c>
      <c r="D5425" s="10" t="s">
        <v>7378</v>
      </c>
      <c r="E5425" s="9">
        <v>1000000</v>
      </c>
      <c r="F5425" s="5">
        <v>41578</v>
      </c>
      <c r="G5425" s="7" t="s">
        <v>14096</v>
      </c>
      <c r="H5425" s="7" t="s">
        <v>14101</v>
      </c>
      <c r="I5425" s="7" t="s">
        <v>14130</v>
      </c>
      <c r="J5425" s="4">
        <v>2013</v>
      </c>
      <c r="L5425" s="19"/>
    </row>
    <row r="5426" spans="2:12" ht="25.5" x14ac:dyDescent="0.25">
      <c r="B5426" s="10" t="s">
        <v>3729</v>
      </c>
      <c r="C5426" s="10" t="s">
        <v>3739</v>
      </c>
      <c r="D5426" s="10" t="s">
        <v>4180</v>
      </c>
      <c r="E5426" s="9">
        <v>900000</v>
      </c>
      <c r="F5426" s="5">
        <v>43945</v>
      </c>
      <c r="G5426" s="7" t="s">
        <v>14096</v>
      </c>
      <c r="H5426" s="7" t="s">
        <v>14101</v>
      </c>
      <c r="I5426" s="7" t="s">
        <v>14130</v>
      </c>
      <c r="J5426" s="4">
        <v>2020</v>
      </c>
      <c r="L5426" s="19"/>
    </row>
    <row r="5427" spans="2:12" ht="25.5" x14ac:dyDescent="0.25">
      <c r="B5427" s="10" t="s">
        <v>3729</v>
      </c>
      <c r="C5427" s="10" t="s">
        <v>3735</v>
      </c>
      <c r="D5427" s="10" t="s">
        <v>5393</v>
      </c>
      <c r="E5427" s="9">
        <v>450000</v>
      </c>
      <c r="F5427" s="5">
        <v>43021</v>
      </c>
      <c r="G5427" s="7" t="s">
        <v>14104</v>
      </c>
      <c r="H5427" s="7" t="s">
        <v>14103</v>
      </c>
      <c r="I5427" s="7" t="s">
        <v>14130</v>
      </c>
      <c r="J5427" s="4">
        <v>2017</v>
      </c>
      <c r="L5427" s="19"/>
    </row>
    <row r="5428" spans="2:12" ht="25.5" x14ac:dyDescent="0.25">
      <c r="B5428" s="10" t="s">
        <v>3729</v>
      </c>
      <c r="C5428" s="10" t="s">
        <v>3734</v>
      </c>
      <c r="D5428" s="10" t="s">
        <v>4881</v>
      </c>
      <c r="E5428" s="9">
        <v>6000000</v>
      </c>
      <c r="F5428" s="5">
        <v>43411</v>
      </c>
      <c r="G5428" s="7" t="s">
        <v>14104</v>
      </c>
      <c r="H5428" s="7" t="s">
        <v>14103</v>
      </c>
      <c r="I5428" s="7" t="s">
        <v>14123</v>
      </c>
      <c r="J5428" s="4">
        <v>2018</v>
      </c>
      <c r="L5428" s="19"/>
    </row>
    <row r="5429" spans="2:12" ht="25.5" x14ac:dyDescent="0.25">
      <c r="B5429" s="10" t="s">
        <v>3729</v>
      </c>
      <c r="C5429" s="10" t="s">
        <v>3739</v>
      </c>
      <c r="D5429" s="10" t="s">
        <v>4331</v>
      </c>
      <c r="E5429" s="9">
        <v>550000</v>
      </c>
      <c r="F5429" s="5">
        <v>43796</v>
      </c>
      <c r="G5429" s="7" t="s">
        <v>14091</v>
      </c>
      <c r="H5429" s="7" t="s">
        <v>14094</v>
      </c>
      <c r="I5429" s="7" t="s">
        <v>14130</v>
      </c>
      <c r="J5429" s="4">
        <v>2019</v>
      </c>
      <c r="L5429" s="19"/>
    </row>
    <row r="5430" spans="2:12" x14ac:dyDescent="0.25">
      <c r="B5430" s="10" t="s">
        <v>3729</v>
      </c>
      <c r="C5430" s="10" t="s">
        <v>596</v>
      </c>
      <c r="D5430" s="10" t="s">
        <v>7350</v>
      </c>
      <c r="E5430" s="9">
        <v>12100</v>
      </c>
      <c r="F5430" s="5">
        <v>41590</v>
      </c>
      <c r="G5430" s="7" t="s">
        <v>14096</v>
      </c>
      <c r="H5430" s="7" t="s">
        <v>14101</v>
      </c>
      <c r="I5430" s="7" t="s">
        <v>14130</v>
      </c>
      <c r="J5430" s="4">
        <v>2013</v>
      </c>
      <c r="L5430" s="19"/>
    </row>
    <row r="5431" spans="2:12" ht="25.5" x14ac:dyDescent="0.25">
      <c r="B5431" s="10" t="s">
        <v>3729</v>
      </c>
      <c r="C5431" s="10" t="s">
        <v>3739</v>
      </c>
      <c r="D5431" s="10" t="s">
        <v>6435</v>
      </c>
      <c r="E5431" s="9">
        <v>150000</v>
      </c>
      <c r="F5431" s="5">
        <v>42216</v>
      </c>
      <c r="G5431" s="7" t="s">
        <v>14091</v>
      </c>
      <c r="H5431" s="7" t="s">
        <v>14099</v>
      </c>
      <c r="I5431" s="7" t="s">
        <v>14130</v>
      </c>
      <c r="J5431" s="4">
        <v>2015</v>
      </c>
      <c r="L5431" s="19"/>
    </row>
    <row r="5432" spans="2:12" x14ac:dyDescent="0.25">
      <c r="B5432" s="10" t="s">
        <v>3729</v>
      </c>
      <c r="C5432" s="10" t="s">
        <v>598</v>
      </c>
      <c r="D5432" s="10" t="s">
        <v>6908</v>
      </c>
      <c r="E5432" s="9">
        <v>477600</v>
      </c>
      <c r="F5432" s="5">
        <v>41887</v>
      </c>
      <c r="G5432" s="7" t="s">
        <v>14096</v>
      </c>
      <c r="H5432" s="7" t="s">
        <v>14101</v>
      </c>
      <c r="I5432" s="7" t="s">
        <v>14130</v>
      </c>
      <c r="J5432" s="4">
        <v>2014</v>
      </c>
      <c r="L5432" s="19"/>
    </row>
    <row r="5433" spans="2:12" ht="38.25" x14ac:dyDescent="0.25">
      <c r="B5433" s="10" t="s">
        <v>3729</v>
      </c>
      <c r="C5433" s="10" t="s">
        <v>3739</v>
      </c>
      <c r="D5433" s="10" t="s">
        <v>4267</v>
      </c>
      <c r="E5433" s="9">
        <v>200000</v>
      </c>
      <c r="F5433" s="5">
        <v>43812</v>
      </c>
      <c r="G5433" s="7" t="s">
        <v>14092</v>
      </c>
      <c r="H5433" s="7" t="s">
        <v>14150</v>
      </c>
      <c r="I5433" s="7" t="s">
        <v>14130</v>
      </c>
      <c r="J5433" s="4">
        <v>2019</v>
      </c>
      <c r="L5433" s="19"/>
    </row>
    <row r="5434" spans="2:12" ht="25.5" x14ac:dyDescent="0.25">
      <c r="B5434" s="10" t="s">
        <v>3729</v>
      </c>
      <c r="C5434" s="10" t="s">
        <v>601</v>
      </c>
      <c r="D5434" s="10" t="s">
        <v>6097</v>
      </c>
      <c r="E5434" s="9">
        <v>391080</v>
      </c>
      <c r="F5434" s="5">
        <v>42354</v>
      </c>
      <c r="G5434" s="7" t="s">
        <v>14104</v>
      </c>
      <c r="H5434" s="7" t="s">
        <v>14103</v>
      </c>
      <c r="I5434" s="7" t="s">
        <v>14130</v>
      </c>
      <c r="J5434" s="4">
        <v>2015</v>
      </c>
      <c r="L5434" s="19"/>
    </row>
    <row r="5435" spans="2:12" ht="25.5" x14ac:dyDescent="0.25">
      <c r="B5435" s="10" t="s">
        <v>3729</v>
      </c>
      <c r="C5435" s="10" t="s">
        <v>601</v>
      </c>
      <c r="D5435" s="10" t="s">
        <v>5711</v>
      </c>
      <c r="E5435" s="9">
        <v>238750</v>
      </c>
      <c r="F5435" s="5">
        <v>42710</v>
      </c>
      <c r="G5435" s="7" t="s">
        <v>14092</v>
      </c>
      <c r="H5435" s="7" t="s">
        <v>14149</v>
      </c>
      <c r="I5435" s="7" t="s">
        <v>14130</v>
      </c>
      <c r="J5435" s="4">
        <v>2016</v>
      </c>
      <c r="L5435" s="19"/>
    </row>
    <row r="5436" spans="2:12" x14ac:dyDescent="0.25">
      <c r="B5436" s="10" t="s">
        <v>7502</v>
      </c>
      <c r="C5436" s="10" t="s">
        <v>3735</v>
      </c>
      <c r="D5436" s="10" t="s">
        <v>7752</v>
      </c>
      <c r="E5436" s="9">
        <v>500000</v>
      </c>
      <c r="F5436" s="5">
        <v>40909</v>
      </c>
      <c r="G5436" s="7" t="s">
        <v>14096</v>
      </c>
      <c r="H5436" s="7" t="s">
        <v>14101</v>
      </c>
      <c r="I5436" s="7" t="s">
        <v>14130</v>
      </c>
      <c r="J5436" s="4">
        <v>2012</v>
      </c>
      <c r="L5436" s="19"/>
    </row>
    <row r="5437" spans="2:12" x14ac:dyDescent="0.25">
      <c r="B5437" s="10" t="s">
        <v>7502</v>
      </c>
      <c r="C5437" s="10" t="s">
        <v>3735</v>
      </c>
      <c r="D5437" s="10" t="s">
        <v>7752</v>
      </c>
      <c r="E5437" s="9">
        <v>341000</v>
      </c>
      <c r="F5437" s="5">
        <v>41275</v>
      </c>
      <c r="G5437" s="7" t="s">
        <v>14096</v>
      </c>
      <c r="H5437" s="7" t="s">
        <v>14101</v>
      </c>
      <c r="I5437" s="7" t="s">
        <v>14130</v>
      </c>
      <c r="J5437" s="4">
        <v>2013</v>
      </c>
      <c r="L5437" s="19"/>
    </row>
    <row r="5438" spans="2:12" x14ac:dyDescent="0.25">
      <c r="B5438" s="10" t="s">
        <v>7502</v>
      </c>
      <c r="C5438" s="10" t="s">
        <v>3735</v>
      </c>
      <c r="D5438" s="10" t="s">
        <v>7752</v>
      </c>
      <c r="E5438" s="9">
        <v>270000</v>
      </c>
      <c r="F5438" s="5">
        <v>41640</v>
      </c>
      <c r="G5438" s="7" t="s">
        <v>14096</v>
      </c>
      <c r="H5438" s="7" t="s">
        <v>14101</v>
      </c>
      <c r="I5438" s="7" t="s">
        <v>14130</v>
      </c>
      <c r="J5438" s="4">
        <v>2014</v>
      </c>
      <c r="L5438" s="19"/>
    </row>
    <row r="5439" spans="2:12" x14ac:dyDescent="0.25">
      <c r="B5439" s="10" t="s">
        <v>7502</v>
      </c>
      <c r="C5439" s="10" t="s">
        <v>3735</v>
      </c>
      <c r="D5439" s="10" t="s">
        <v>7752</v>
      </c>
      <c r="E5439" s="9">
        <v>820623</v>
      </c>
      <c r="F5439" s="5">
        <v>42005</v>
      </c>
      <c r="G5439" s="7" t="s">
        <v>14096</v>
      </c>
      <c r="H5439" s="7" t="s">
        <v>14101</v>
      </c>
      <c r="I5439" s="7" t="s">
        <v>14130</v>
      </c>
      <c r="J5439" s="4">
        <v>2015</v>
      </c>
      <c r="L5439" s="19"/>
    </row>
    <row r="5440" spans="2:12" x14ac:dyDescent="0.25">
      <c r="B5440" s="10" t="s">
        <v>7502</v>
      </c>
      <c r="C5440" s="10" t="s">
        <v>3735</v>
      </c>
      <c r="D5440" s="10" t="s">
        <v>7752</v>
      </c>
      <c r="E5440" s="9">
        <v>713014</v>
      </c>
      <c r="F5440" s="5">
        <v>42370</v>
      </c>
      <c r="G5440" s="7" t="s">
        <v>14096</v>
      </c>
      <c r="H5440" s="7" t="s">
        <v>14101</v>
      </c>
      <c r="I5440" s="7" t="s">
        <v>14130</v>
      </c>
      <c r="J5440" s="4">
        <v>2016</v>
      </c>
      <c r="L5440" s="19"/>
    </row>
    <row r="5441" spans="2:12" x14ac:dyDescent="0.25">
      <c r="B5441" s="10" t="s">
        <v>7502</v>
      </c>
      <c r="C5441" s="10" t="s">
        <v>3735</v>
      </c>
      <c r="D5441" s="10" t="s">
        <v>7752</v>
      </c>
      <c r="E5441" s="9">
        <v>702000</v>
      </c>
      <c r="F5441" s="5">
        <v>42736</v>
      </c>
      <c r="G5441" s="7" t="s">
        <v>14096</v>
      </c>
      <c r="H5441" s="7" t="s">
        <v>14101</v>
      </c>
      <c r="I5441" s="7" t="s">
        <v>14130</v>
      </c>
      <c r="J5441" s="4">
        <v>2017</v>
      </c>
      <c r="L5441" s="19"/>
    </row>
    <row r="5442" spans="2:12" x14ac:dyDescent="0.25">
      <c r="B5442" s="10" t="s">
        <v>7502</v>
      </c>
      <c r="C5442" s="10" t="s">
        <v>3735</v>
      </c>
      <c r="D5442" s="10" t="s">
        <v>7752</v>
      </c>
      <c r="E5442" s="9">
        <v>307232</v>
      </c>
      <c r="F5442" s="5">
        <v>43101</v>
      </c>
      <c r="G5442" s="7" t="s">
        <v>14096</v>
      </c>
      <c r="H5442" s="7" t="s">
        <v>14101</v>
      </c>
      <c r="I5442" s="7" t="s">
        <v>14130</v>
      </c>
      <c r="J5442" s="4">
        <v>2018</v>
      </c>
      <c r="L5442" s="19"/>
    </row>
    <row r="5443" spans="2:12" x14ac:dyDescent="0.25">
      <c r="B5443" s="10" t="s">
        <v>7502</v>
      </c>
      <c r="C5443" s="10" t="s">
        <v>3735</v>
      </c>
      <c r="D5443" s="10" t="s">
        <v>7752</v>
      </c>
      <c r="E5443" s="9">
        <v>43892</v>
      </c>
      <c r="F5443" s="5">
        <v>43466</v>
      </c>
      <c r="G5443" s="7" t="s">
        <v>14096</v>
      </c>
      <c r="H5443" s="7" t="s">
        <v>14101</v>
      </c>
      <c r="I5443" s="7" t="s">
        <v>14130</v>
      </c>
      <c r="J5443" s="4">
        <v>2019</v>
      </c>
      <c r="L5443" s="19"/>
    </row>
    <row r="5444" spans="2:12" ht="25.5" x14ac:dyDescent="0.25">
      <c r="B5444" s="10" t="s">
        <v>3729</v>
      </c>
      <c r="C5444" s="10" t="s">
        <v>3736</v>
      </c>
      <c r="D5444" s="10" t="s">
        <v>6497</v>
      </c>
      <c r="E5444" s="9">
        <v>529554</v>
      </c>
      <c r="F5444" s="5">
        <v>42173</v>
      </c>
      <c r="G5444" s="7" t="s">
        <v>14096</v>
      </c>
      <c r="H5444" s="7" t="s">
        <v>14101</v>
      </c>
      <c r="I5444" s="7" t="s">
        <v>14130</v>
      </c>
      <c r="J5444" s="4">
        <v>2015</v>
      </c>
      <c r="L5444" s="19"/>
    </row>
    <row r="5445" spans="2:12" x14ac:dyDescent="0.25">
      <c r="B5445" s="10" t="s">
        <v>616</v>
      </c>
      <c r="C5445" s="10" t="s">
        <v>3733</v>
      </c>
      <c r="D5445" s="10" t="s">
        <v>831</v>
      </c>
      <c r="E5445" s="9">
        <v>100000000</v>
      </c>
      <c r="F5445" s="5">
        <v>42818</v>
      </c>
      <c r="G5445" s="7" t="s">
        <v>14092</v>
      </c>
      <c r="H5445" s="7" t="s">
        <v>14150</v>
      </c>
      <c r="I5445" s="7" t="s">
        <v>14124</v>
      </c>
      <c r="J5445" s="4">
        <v>2017</v>
      </c>
      <c r="L5445" s="19"/>
    </row>
    <row r="5446" spans="2:12" x14ac:dyDescent="0.25">
      <c r="B5446" s="10" t="s">
        <v>7502</v>
      </c>
      <c r="C5446" s="10" t="s">
        <v>594</v>
      </c>
      <c r="D5446" s="10" t="s">
        <v>15480</v>
      </c>
      <c r="E5446" s="9">
        <v>1398946</v>
      </c>
      <c r="F5446" s="5">
        <v>40909</v>
      </c>
      <c r="G5446" s="7" t="s">
        <v>14092</v>
      </c>
      <c r="H5446" s="7" t="s">
        <v>14160</v>
      </c>
      <c r="I5446" s="7" t="s">
        <v>14130</v>
      </c>
      <c r="J5446" s="4">
        <v>2012</v>
      </c>
      <c r="L5446" s="19"/>
    </row>
    <row r="5447" spans="2:12" x14ac:dyDescent="0.25">
      <c r="B5447" s="10" t="s">
        <v>7502</v>
      </c>
      <c r="C5447" s="10" t="s">
        <v>594</v>
      </c>
      <c r="D5447" s="10" t="s">
        <v>15480</v>
      </c>
      <c r="E5447" s="9">
        <v>3705417</v>
      </c>
      <c r="F5447" s="5">
        <v>41275</v>
      </c>
      <c r="G5447" s="7" t="s">
        <v>14092</v>
      </c>
      <c r="H5447" s="7" t="s">
        <v>14160</v>
      </c>
      <c r="I5447" s="7" t="s">
        <v>14130</v>
      </c>
      <c r="J5447" s="4">
        <v>2013</v>
      </c>
      <c r="L5447" s="19"/>
    </row>
    <row r="5448" spans="2:12" x14ac:dyDescent="0.25">
      <c r="B5448" s="10" t="s">
        <v>7502</v>
      </c>
      <c r="C5448" s="10" t="s">
        <v>594</v>
      </c>
      <c r="D5448" s="10" t="s">
        <v>15480</v>
      </c>
      <c r="E5448" s="9">
        <v>1988800</v>
      </c>
      <c r="F5448" s="5">
        <v>41640</v>
      </c>
      <c r="G5448" s="7" t="s">
        <v>14092</v>
      </c>
      <c r="H5448" s="7" t="s">
        <v>14160</v>
      </c>
      <c r="I5448" s="7" t="s">
        <v>14130</v>
      </c>
      <c r="J5448" s="4">
        <v>2014</v>
      </c>
      <c r="L5448" s="19"/>
    </row>
    <row r="5449" spans="2:12" x14ac:dyDescent="0.25">
      <c r="B5449" s="10" t="s">
        <v>7502</v>
      </c>
      <c r="C5449" s="10" t="s">
        <v>594</v>
      </c>
      <c r="D5449" s="10" t="s">
        <v>15480</v>
      </c>
      <c r="E5449" s="9">
        <v>2874577</v>
      </c>
      <c r="F5449" s="5">
        <v>42005</v>
      </c>
      <c r="G5449" s="7" t="s">
        <v>14092</v>
      </c>
      <c r="H5449" s="7" t="s">
        <v>14160</v>
      </c>
      <c r="I5449" s="7" t="s">
        <v>14130</v>
      </c>
      <c r="J5449" s="4">
        <v>2015</v>
      </c>
      <c r="L5449" s="19"/>
    </row>
    <row r="5450" spans="2:12" x14ac:dyDescent="0.25">
      <c r="B5450" s="10" t="s">
        <v>7502</v>
      </c>
      <c r="C5450" s="10" t="s">
        <v>594</v>
      </c>
      <c r="D5450" s="10" t="s">
        <v>15480</v>
      </c>
      <c r="E5450" s="9">
        <v>1285197</v>
      </c>
      <c r="F5450" s="5">
        <v>42370</v>
      </c>
      <c r="G5450" s="7" t="s">
        <v>14092</v>
      </c>
      <c r="H5450" s="7" t="s">
        <v>14160</v>
      </c>
      <c r="I5450" s="7" t="s">
        <v>14130</v>
      </c>
      <c r="J5450" s="4">
        <v>2016</v>
      </c>
      <c r="L5450" s="19"/>
    </row>
    <row r="5451" spans="2:12" x14ac:dyDescent="0.25">
      <c r="B5451" s="10" t="s">
        <v>7502</v>
      </c>
      <c r="C5451" s="10" t="s">
        <v>594</v>
      </c>
      <c r="D5451" s="10" t="s">
        <v>15480</v>
      </c>
      <c r="E5451" s="9">
        <v>520921</v>
      </c>
      <c r="F5451" s="5">
        <v>42736</v>
      </c>
      <c r="G5451" s="7" t="s">
        <v>14092</v>
      </c>
      <c r="H5451" s="7" t="s">
        <v>14160</v>
      </c>
      <c r="I5451" s="7" t="s">
        <v>14130</v>
      </c>
      <c r="J5451" s="4">
        <v>2017</v>
      </c>
      <c r="L5451" s="19"/>
    </row>
    <row r="5452" spans="2:12" x14ac:dyDescent="0.25">
      <c r="B5452" s="10" t="s">
        <v>7502</v>
      </c>
      <c r="C5452" s="10" t="s">
        <v>594</v>
      </c>
      <c r="D5452" s="10" t="s">
        <v>15480</v>
      </c>
      <c r="E5452" s="9">
        <v>1</v>
      </c>
      <c r="F5452" s="5">
        <v>43101</v>
      </c>
      <c r="G5452" s="7" t="s">
        <v>14092</v>
      </c>
      <c r="H5452" s="7" t="s">
        <v>14160</v>
      </c>
      <c r="I5452" s="7" t="s">
        <v>14130</v>
      </c>
      <c r="J5452" s="4">
        <v>2018</v>
      </c>
      <c r="L5452" s="19"/>
    </row>
    <row r="5453" spans="2:12" x14ac:dyDescent="0.25">
      <c r="B5453" s="10" t="s">
        <v>7502</v>
      </c>
      <c r="C5453" s="10" t="s">
        <v>594</v>
      </c>
      <c r="D5453" s="10" t="s">
        <v>15480</v>
      </c>
      <c r="E5453" s="9">
        <v>1</v>
      </c>
      <c r="F5453" s="5">
        <v>43466</v>
      </c>
      <c r="G5453" s="7" t="s">
        <v>14092</v>
      </c>
      <c r="H5453" s="7" t="s">
        <v>14160</v>
      </c>
      <c r="I5453" s="7" t="s">
        <v>14130</v>
      </c>
      <c r="J5453" s="4">
        <v>2019</v>
      </c>
      <c r="L5453" s="19"/>
    </row>
    <row r="5454" spans="2:12" ht="25.5" x14ac:dyDescent="0.25">
      <c r="B5454" s="10" t="s">
        <v>3729</v>
      </c>
      <c r="C5454" s="10" t="s">
        <v>3739</v>
      </c>
      <c r="D5454" s="10" t="s">
        <v>10380</v>
      </c>
      <c r="E5454" s="9">
        <v>300000</v>
      </c>
      <c r="F5454" s="5">
        <v>42667</v>
      </c>
      <c r="G5454" s="7" t="s">
        <v>14096</v>
      </c>
      <c r="H5454" s="7" t="s">
        <v>14101</v>
      </c>
      <c r="I5454" s="7" t="s">
        <v>14130</v>
      </c>
      <c r="J5454" s="4">
        <v>2016</v>
      </c>
      <c r="L5454" s="19"/>
    </row>
    <row r="5455" spans="2:12" ht="25.5" x14ac:dyDescent="0.25">
      <c r="B5455" s="10" t="s">
        <v>3729</v>
      </c>
      <c r="C5455" s="10" t="s">
        <v>604</v>
      </c>
      <c r="D5455" s="10" t="s">
        <v>7263</v>
      </c>
      <c r="E5455" s="9">
        <v>943225</v>
      </c>
      <c r="F5455" s="5">
        <v>41618</v>
      </c>
      <c r="G5455" s="7" t="s">
        <v>14091</v>
      </c>
      <c r="H5455" s="7" t="s">
        <v>14094</v>
      </c>
      <c r="I5455" s="7" t="s">
        <v>14130</v>
      </c>
      <c r="J5455" s="4">
        <v>2013</v>
      </c>
      <c r="L5455" s="19"/>
    </row>
    <row r="5456" spans="2:12" x14ac:dyDescent="0.25">
      <c r="B5456" s="10" t="s">
        <v>3729</v>
      </c>
      <c r="C5456" s="10" t="s">
        <v>599</v>
      </c>
      <c r="D5456" s="10" t="s">
        <v>6985</v>
      </c>
      <c r="E5456" s="9">
        <v>50000000</v>
      </c>
      <c r="F5456" s="5">
        <v>41836</v>
      </c>
      <c r="G5456" s="7" t="s">
        <v>14104</v>
      </c>
      <c r="H5456" s="7" t="s">
        <v>14103</v>
      </c>
      <c r="I5456" s="7" t="s">
        <v>14123</v>
      </c>
      <c r="J5456" s="4">
        <v>2014</v>
      </c>
      <c r="L5456" s="19"/>
    </row>
    <row r="5457" spans="2:12" x14ac:dyDescent="0.25">
      <c r="B5457" s="10" t="s">
        <v>616</v>
      </c>
      <c r="C5457" s="10" t="s">
        <v>592</v>
      </c>
      <c r="D5457" s="10" t="s">
        <v>2771</v>
      </c>
      <c r="E5457" s="9">
        <v>500000000</v>
      </c>
      <c r="F5457" s="5">
        <v>31589</v>
      </c>
      <c r="G5457" s="7" t="s">
        <v>14104</v>
      </c>
      <c r="H5457" s="7" t="s">
        <v>14103</v>
      </c>
      <c r="I5457" s="7" t="s">
        <v>14123</v>
      </c>
      <c r="J5457" s="4">
        <v>1986</v>
      </c>
      <c r="L5457" s="19"/>
    </row>
    <row r="5458" spans="2:12" x14ac:dyDescent="0.25">
      <c r="B5458" s="10" t="s">
        <v>616</v>
      </c>
      <c r="C5458" s="10" t="s">
        <v>600</v>
      </c>
      <c r="D5458" s="10" t="s">
        <v>1535</v>
      </c>
      <c r="E5458" s="9">
        <v>180000</v>
      </c>
      <c r="F5458" s="5">
        <v>39310</v>
      </c>
      <c r="G5458" s="7" t="s">
        <v>14096</v>
      </c>
      <c r="H5458" s="7" t="s">
        <v>14101</v>
      </c>
      <c r="I5458" s="7" t="s">
        <v>14123</v>
      </c>
      <c r="J5458" s="4">
        <v>2007</v>
      </c>
      <c r="L5458" s="19"/>
    </row>
    <row r="5459" spans="2:12" ht="25.5" x14ac:dyDescent="0.25">
      <c r="B5459" s="10" t="s">
        <v>3729</v>
      </c>
      <c r="C5459" s="10" t="s">
        <v>3739</v>
      </c>
      <c r="D5459" s="10" t="s">
        <v>6259</v>
      </c>
      <c r="E5459" s="9">
        <v>500000</v>
      </c>
      <c r="F5459" s="5">
        <v>42314</v>
      </c>
      <c r="G5459" s="7" t="s">
        <v>14096</v>
      </c>
      <c r="H5459" s="7" t="s">
        <v>14101</v>
      </c>
      <c r="I5459" s="7" t="s">
        <v>14130</v>
      </c>
      <c r="J5459" s="4">
        <v>2015</v>
      </c>
      <c r="L5459" s="19"/>
    </row>
    <row r="5460" spans="2:12" x14ac:dyDescent="0.25">
      <c r="B5460" s="10" t="s">
        <v>616</v>
      </c>
      <c r="C5460" s="10" t="s">
        <v>3733</v>
      </c>
      <c r="D5460" s="10" t="s">
        <v>3348</v>
      </c>
      <c r="E5460" s="9">
        <v>500000000</v>
      </c>
      <c r="F5460" s="4" t="s">
        <v>3728</v>
      </c>
      <c r="G5460" s="7" t="s">
        <v>14096</v>
      </c>
      <c r="H5460" s="7" t="s">
        <v>14101</v>
      </c>
      <c r="I5460" s="7" t="s">
        <v>14123</v>
      </c>
      <c r="J5460" s="4" t="s">
        <v>14662</v>
      </c>
      <c r="L5460" s="19"/>
    </row>
    <row r="5461" spans="2:12" ht="25.5" x14ac:dyDescent="0.25">
      <c r="B5461" s="10" t="s">
        <v>616</v>
      </c>
      <c r="C5461" s="10" t="s">
        <v>7497</v>
      </c>
      <c r="D5461" s="10" t="s">
        <v>3343</v>
      </c>
      <c r="E5461" s="9">
        <v>13900000</v>
      </c>
      <c r="F5461" s="4" t="s">
        <v>3728</v>
      </c>
      <c r="G5461" s="7" t="s">
        <v>14091</v>
      </c>
      <c r="H5461" s="7" t="s">
        <v>14138</v>
      </c>
      <c r="I5461" s="7" t="s">
        <v>14124</v>
      </c>
      <c r="J5461" s="4" t="s">
        <v>14662</v>
      </c>
      <c r="L5461" s="19"/>
    </row>
    <row r="5462" spans="2:12" x14ac:dyDescent="0.25">
      <c r="B5462" s="10" t="s">
        <v>7502</v>
      </c>
      <c r="C5462" s="10" t="s">
        <v>3734</v>
      </c>
      <c r="D5462" s="10" t="s">
        <v>8854</v>
      </c>
      <c r="E5462" s="9">
        <v>30139</v>
      </c>
      <c r="F5462" s="5">
        <v>42005</v>
      </c>
      <c r="G5462" s="7" t="s">
        <v>14096</v>
      </c>
      <c r="H5462" s="7" t="s">
        <v>14101</v>
      </c>
      <c r="I5462" s="7" t="s">
        <v>14130</v>
      </c>
      <c r="J5462" s="4">
        <v>2015</v>
      </c>
      <c r="L5462" s="19"/>
    </row>
    <row r="5463" spans="2:12" x14ac:dyDescent="0.25">
      <c r="B5463" s="10" t="s">
        <v>7502</v>
      </c>
      <c r="C5463" s="10" t="s">
        <v>3734</v>
      </c>
      <c r="D5463" s="10" t="s">
        <v>8854</v>
      </c>
      <c r="E5463" s="9">
        <v>19861</v>
      </c>
      <c r="F5463" s="5">
        <v>42370</v>
      </c>
      <c r="G5463" s="7" t="s">
        <v>14096</v>
      </c>
      <c r="H5463" s="7" t="s">
        <v>14101</v>
      </c>
      <c r="I5463" s="7" t="s">
        <v>14130</v>
      </c>
      <c r="J5463" s="4">
        <v>2016</v>
      </c>
      <c r="L5463" s="19"/>
    </row>
    <row r="5464" spans="2:12" x14ac:dyDescent="0.25">
      <c r="B5464" s="10" t="s">
        <v>616</v>
      </c>
      <c r="C5464" s="10" t="s">
        <v>602</v>
      </c>
      <c r="D5464" s="10" t="s">
        <v>3610</v>
      </c>
      <c r="E5464" s="9">
        <v>5000000</v>
      </c>
      <c r="F5464" s="5">
        <v>24541</v>
      </c>
      <c r="G5464" s="7" t="s">
        <v>14096</v>
      </c>
      <c r="H5464" s="7" t="s">
        <v>14101</v>
      </c>
      <c r="I5464" s="7" t="s">
        <v>14123</v>
      </c>
      <c r="J5464" s="4">
        <v>1967</v>
      </c>
      <c r="L5464" s="19"/>
    </row>
    <row r="5465" spans="2:12" x14ac:dyDescent="0.25">
      <c r="B5465" s="10" t="s">
        <v>616</v>
      </c>
      <c r="C5465" s="10" t="s">
        <v>592</v>
      </c>
      <c r="D5465" s="10" t="s">
        <v>3171</v>
      </c>
      <c r="E5465" s="9">
        <v>95000000</v>
      </c>
      <c r="F5465" s="5">
        <v>27554</v>
      </c>
      <c r="G5465" s="7" t="s">
        <v>14096</v>
      </c>
      <c r="H5465" s="7" t="s">
        <v>14101</v>
      </c>
      <c r="I5465" s="7" t="s">
        <v>14123</v>
      </c>
      <c r="J5465" s="4">
        <v>1975</v>
      </c>
      <c r="L5465" s="19"/>
    </row>
    <row r="5466" spans="2:12" x14ac:dyDescent="0.25">
      <c r="B5466" s="10" t="s">
        <v>616</v>
      </c>
      <c r="C5466" s="10" t="s">
        <v>594</v>
      </c>
      <c r="D5466" s="10" t="s">
        <v>745</v>
      </c>
      <c r="E5466" s="9"/>
      <c r="F5466" s="5">
        <v>43297</v>
      </c>
      <c r="G5466" s="7" t="s">
        <v>14091</v>
      </c>
      <c r="H5466" s="7" t="s">
        <v>14099</v>
      </c>
      <c r="I5466" s="7" t="s">
        <v>14124</v>
      </c>
      <c r="J5466" s="4">
        <v>2018</v>
      </c>
      <c r="L5466" s="19"/>
    </row>
    <row r="5467" spans="2:12" x14ac:dyDescent="0.25">
      <c r="B5467" s="10" t="s">
        <v>5</v>
      </c>
      <c r="C5467" s="10" t="s">
        <v>604</v>
      </c>
      <c r="D5467" s="10" t="s">
        <v>522</v>
      </c>
      <c r="E5467" s="9">
        <v>25000000</v>
      </c>
      <c r="F5467" s="5">
        <v>36381</v>
      </c>
      <c r="G5467" s="7" t="s">
        <v>14096</v>
      </c>
      <c r="H5467" s="7" t="s">
        <v>14095</v>
      </c>
      <c r="I5467" s="7" t="s">
        <v>14124</v>
      </c>
      <c r="J5467" s="4">
        <v>1999</v>
      </c>
      <c r="L5467" s="19"/>
    </row>
    <row r="5468" spans="2:12" x14ac:dyDescent="0.25">
      <c r="B5468" s="10" t="s">
        <v>7502</v>
      </c>
      <c r="C5468" s="10" t="s">
        <v>3732</v>
      </c>
      <c r="D5468" s="10" t="s">
        <v>15895</v>
      </c>
      <c r="E5468" s="9">
        <v>238341</v>
      </c>
      <c r="F5468" s="5">
        <v>43831</v>
      </c>
      <c r="G5468" s="7" t="s">
        <v>14092</v>
      </c>
      <c r="H5468" s="7" t="s">
        <v>14102</v>
      </c>
      <c r="I5468" s="7" t="s">
        <v>14130</v>
      </c>
      <c r="J5468" s="4">
        <v>2020</v>
      </c>
      <c r="L5468" s="19"/>
    </row>
    <row r="5469" spans="2:12" x14ac:dyDescent="0.25">
      <c r="B5469" s="10" t="s">
        <v>14087</v>
      </c>
      <c r="C5469" s="10" t="s">
        <v>3732</v>
      </c>
      <c r="D5469" s="10" t="s">
        <v>15895</v>
      </c>
      <c r="E5469" s="9">
        <v>36110</v>
      </c>
      <c r="F5469" s="5">
        <v>43831</v>
      </c>
      <c r="G5469" s="7" t="s">
        <v>14092</v>
      </c>
      <c r="H5469" s="7" t="s">
        <v>14102</v>
      </c>
      <c r="I5469" s="7" t="s">
        <v>14130</v>
      </c>
      <c r="J5469" s="4">
        <v>2020</v>
      </c>
      <c r="L5469" s="19"/>
    </row>
    <row r="5470" spans="2:12" ht="25.5" x14ac:dyDescent="0.25">
      <c r="B5470" s="10" t="s">
        <v>3729</v>
      </c>
      <c r="C5470" s="10" t="s">
        <v>594</v>
      </c>
      <c r="D5470" s="10" t="s">
        <v>5452</v>
      </c>
      <c r="E5470" s="9">
        <v>150000</v>
      </c>
      <c r="F5470" s="5">
        <v>42976</v>
      </c>
      <c r="G5470" s="7" t="s">
        <v>14092</v>
      </c>
      <c r="H5470" s="7" t="s">
        <v>14149</v>
      </c>
      <c r="I5470" s="7" t="s">
        <v>14130</v>
      </c>
      <c r="J5470" s="4">
        <v>2017</v>
      </c>
      <c r="L5470" s="19"/>
    </row>
    <row r="5471" spans="2:12" x14ac:dyDescent="0.25">
      <c r="B5471" s="10" t="s">
        <v>7502</v>
      </c>
      <c r="C5471" s="10" t="s">
        <v>599</v>
      </c>
      <c r="D5471" s="10" t="s">
        <v>14789</v>
      </c>
      <c r="E5471" s="9">
        <v>331887</v>
      </c>
      <c r="F5471" s="5">
        <v>43466</v>
      </c>
      <c r="G5471" s="7" t="s">
        <v>14091</v>
      </c>
      <c r="H5471" s="7" t="s">
        <v>14142</v>
      </c>
      <c r="I5471" s="7" t="s">
        <v>14130</v>
      </c>
      <c r="J5471" s="4">
        <v>2019</v>
      </c>
      <c r="L5471" s="19"/>
    </row>
    <row r="5472" spans="2:12" x14ac:dyDescent="0.25">
      <c r="B5472" s="10" t="s">
        <v>7502</v>
      </c>
      <c r="C5472" s="10" t="s">
        <v>599</v>
      </c>
      <c r="D5472" s="10" t="s">
        <v>14789</v>
      </c>
      <c r="E5472" s="9">
        <v>334077</v>
      </c>
      <c r="F5472" s="5">
        <v>43831</v>
      </c>
      <c r="G5472" s="7" t="s">
        <v>14091</v>
      </c>
      <c r="H5472" s="7" t="s">
        <v>14142</v>
      </c>
      <c r="I5472" s="7" t="s">
        <v>14130</v>
      </c>
      <c r="J5472" s="4">
        <v>2020</v>
      </c>
      <c r="L5472" s="19"/>
    </row>
    <row r="5473" spans="2:12" x14ac:dyDescent="0.25">
      <c r="B5473" s="10" t="s">
        <v>14087</v>
      </c>
      <c r="C5473" s="10" t="s">
        <v>599</v>
      </c>
      <c r="D5473" s="10" t="s">
        <v>14789</v>
      </c>
      <c r="E5473" s="9">
        <v>202627</v>
      </c>
      <c r="F5473" s="5">
        <v>43831</v>
      </c>
      <c r="G5473" s="7" t="s">
        <v>14091</v>
      </c>
      <c r="H5473" s="7" t="s">
        <v>14142</v>
      </c>
      <c r="I5473" s="7" t="s">
        <v>14130</v>
      </c>
      <c r="J5473" s="4">
        <v>2020</v>
      </c>
      <c r="L5473" s="19"/>
    </row>
    <row r="5474" spans="2:12" x14ac:dyDescent="0.25">
      <c r="B5474" s="10" t="s">
        <v>7502</v>
      </c>
      <c r="C5474" s="10" t="s">
        <v>597</v>
      </c>
      <c r="D5474" s="10" t="s">
        <v>14790</v>
      </c>
      <c r="E5474" s="9">
        <v>265000</v>
      </c>
      <c r="F5474" s="5">
        <v>43831</v>
      </c>
      <c r="G5474" s="7" t="s">
        <v>14091</v>
      </c>
      <c r="H5474" s="7" t="s">
        <v>14142</v>
      </c>
      <c r="I5474" s="7" t="s">
        <v>14130</v>
      </c>
      <c r="J5474" s="4">
        <v>2020</v>
      </c>
      <c r="L5474" s="19"/>
    </row>
    <row r="5475" spans="2:12" x14ac:dyDescent="0.25">
      <c r="B5475" s="10" t="s">
        <v>14087</v>
      </c>
      <c r="C5475" s="10" t="s">
        <v>597</v>
      </c>
      <c r="D5475" s="10" t="s">
        <v>14790</v>
      </c>
      <c r="E5475" s="9">
        <v>93522</v>
      </c>
      <c r="F5475" s="5">
        <v>43831</v>
      </c>
      <c r="G5475" s="7" t="s">
        <v>14091</v>
      </c>
      <c r="H5475" s="7" t="s">
        <v>14142</v>
      </c>
      <c r="I5475" s="7" t="s">
        <v>14130</v>
      </c>
      <c r="J5475" s="4">
        <v>2020</v>
      </c>
      <c r="L5475" s="19"/>
    </row>
    <row r="5476" spans="2:12" ht="25.5" x14ac:dyDescent="0.25">
      <c r="B5476" s="10" t="s">
        <v>7502</v>
      </c>
      <c r="C5476" s="10" t="s">
        <v>607</v>
      </c>
      <c r="D5476" s="10" t="s">
        <v>14791</v>
      </c>
      <c r="E5476" s="9">
        <v>172080</v>
      </c>
      <c r="F5476" s="5">
        <v>43101</v>
      </c>
      <c r="G5476" s="7" t="s">
        <v>14091</v>
      </c>
      <c r="H5476" s="7" t="s">
        <v>14142</v>
      </c>
      <c r="I5476" s="7" t="s">
        <v>14130</v>
      </c>
      <c r="J5476" s="4">
        <v>2018</v>
      </c>
      <c r="L5476" s="19"/>
    </row>
    <row r="5477" spans="2:12" ht="25.5" x14ac:dyDescent="0.25">
      <c r="B5477" s="10" t="s">
        <v>7502</v>
      </c>
      <c r="C5477" s="10" t="s">
        <v>607</v>
      </c>
      <c r="D5477" s="10" t="s">
        <v>14791</v>
      </c>
      <c r="E5477" s="9">
        <v>319290</v>
      </c>
      <c r="F5477" s="5">
        <v>43466</v>
      </c>
      <c r="G5477" s="7" t="s">
        <v>14091</v>
      </c>
      <c r="H5477" s="7" t="s">
        <v>14142</v>
      </c>
      <c r="I5477" s="7" t="s">
        <v>14130</v>
      </c>
      <c r="J5477" s="4">
        <v>2019</v>
      </c>
      <c r="L5477" s="19"/>
    </row>
    <row r="5478" spans="2:12" ht="25.5" x14ac:dyDescent="0.25">
      <c r="B5478" s="10" t="s">
        <v>7502</v>
      </c>
      <c r="C5478" s="10" t="s">
        <v>607</v>
      </c>
      <c r="D5478" s="10" t="s">
        <v>14791</v>
      </c>
      <c r="E5478" s="9">
        <v>310860</v>
      </c>
      <c r="F5478" s="5">
        <v>43831</v>
      </c>
      <c r="G5478" s="7" t="s">
        <v>14091</v>
      </c>
      <c r="H5478" s="7" t="s">
        <v>14142</v>
      </c>
      <c r="I5478" s="7" t="s">
        <v>14130</v>
      </c>
      <c r="J5478" s="4">
        <v>2020</v>
      </c>
      <c r="L5478" s="19"/>
    </row>
    <row r="5479" spans="2:12" ht="25.5" x14ac:dyDescent="0.25">
      <c r="B5479" s="10" t="s">
        <v>14087</v>
      </c>
      <c r="C5479" s="10" t="s">
        <v>607</v>
      </c>
      <c r="D5479" s="10" t="s">
        <v>14791</v>
      </c>
      <c r="E5479" s="9">
        <v>31086000</v>
      </c>
      <c r="F5479" s="5">
        <v>43831</v>
      </c>
      <c r="G5479" s="7" t="s">
        <v>14091</v>
      </c>
      <c r="H5479" s="7" t="s">
        <v>14142</v>
      </c>
      <c r="I5479" s="7" t="s">
        <v>14130</v>
      </c>
      <c r="J5479" s="4">
        <v>2020</v>
      </c>
      <c r="L5479" s="19"/>
    </row>
    <row r="5480" spans="2:12" x14ac:dyDescent="0.25">
      <c r="B5480" s="10" t="s">
        <v>7502</v>
      </c>
      <c r="C5480" s="10" t="s">
        <v>601</v>
      </c>
      <c r="D5480" s="10" t="s">
        <v>9640</v>
      </c>
      <c r="E5480" s="9">
        <v>11126</v>
      </c>
      <c r="F5480" s="5">
        <v>43466</v>
      </c>
      <c r="G5480" s="7" t="s">
        <v>14091</v>
      </c>
      <c r="H5480" s="7" t="s">
        <v>14142</v>
      </c>
      <c r="I5480" s="7" t="s">
        <v>14130</v>
      </c>
      <c r="J5480" s="4">
        <v>2019</v>
      </c>
      <c r="L5480" s="19"/>
    </row>
    <row r="5481" spans="2:12" x14ac:dyDescent="0.25">
      <c r="B5481" s="10" t="s">
        <v>7502</v>
      </c>
      <c r="C5481" s="10" t="s">
        <v>601</v>
      </c>
      <c r="D5481" s="10" t="s">
        <v>9640</v>
      </c>
      <c r="E5481" s="9">
        <v>394996</v>
      </c>
      <c r="F5481" s="5">
        <v>43831</v>
      </c>
      <c r="G5481" s="7" t="s">
        <v>14091</v>
      </c>
      <c r="H5481" s="7" t="s">
        <v>14142</v>
      </c>
      <c r="I5481" s="7" t="s">
        <v>14130</v>
      </c>
      <c r="J5481" s="4">
        <v>2020</v>
      </c>
      <c r="L5481" s="19"/>
    </row>
    <row r="5482" spans="2:12" x14ac:dyDescent="0.25">
      <c r="B5482" s="10" t="s">
        <v>14087</v>
      </c>
      <c r="C5482" s="10" t="s">
        <v>601</v>
      </c>
      <c r="D5482" s="10" t="s">
        <v>9640</v>
      </c>
      <c r="E5482" s="9">
        <v>224964</v>
      </c>
      <c r="F5482" s="5">
        <v>43831</v>
      </c>
      <c r="G5482" s="7" t="s">
        <v>14091</v>
      </c>
      <c r="H5482" s="7" t="s">
        <v>14142</v>
      </c>
      <c r="I5482" s="7" t="s">
        <v>14130</v>
      </c>
      <c r="J5482" s="4">
        <v>2020</v>
      </c>
      <c r="L5482" s="19"/>
    </row>
    <row r="5483" spans="2:12" x14ac:dyDescent="0.25">
      <c r="B5483" s="10" t="s">
        <v>7502</v>
      </c>
      <c r="C5483" s="10" t="s">
        <v>600</v>
      </c>
      <c r="D5483" s="10" t="s">
        <v>9308</v>
      </c>
      <c r="E5483" s="9">
        <v>226604</v>
      </c>
      <c r="F5483" s="5">
        <v>43101</v>
      </c>
      <c r="G5483" s="7" t="s">
        <v>14091</v>
      </c>
      <c r="H5483" s="7" t="s">
        <v>14142</v>
      </c>
      <c r="I5483" s="7" t="s">
        <v>14130</v>
      </c>
      <c r="J5483" s="4">
        <v>2018</v>
      </c>
      <c r="L5483" s="19"/>
    </row>
    <row r="5484" spans="2:12" x14ac:dyDescent="0.25">
      <c r="B5484" s="10" t="s">
        <v>7502</v>
      </c>
      <c r="C5484" s="10" t="s">
        <v>600</v>
      </c>
      <c r="D5484" s="10" t="s">
        <v>9308</v>
      </c>
      <c r="E5484" s="9">
        <v>283750</v>
      </c>
      <c r="F5484" s="5">
        <v>43466</v>
      </c>
      <c r="G5484" s="7" t="s">
        <v>14091</v>
      </c>
      <c r="H5484" s="7" t="s">
        <v>14142</v>
      </c>
      <c r="I5484" s="7" t="s">
        <v>14130</v>
      </c>
      <c r="J5484" s="4">
        <v>2019</v>
      </c>
      <c r="L5484" s="19"/>
    </row>
    <row r="5485" spans="2:12" x14ac:dyDescent="0.25">
      <c r="B5485" s="10" t="s">
        <v>7502</v>
      </c>
      <c r="C5485" s="10" t="s">
        <v>600</v>
      </c>
      <c r="D5485" s="10" t="s">
        <v>9308</v>
      </c>
      <c r="E5485" s="9">
        <v>245250</v>
      </c>
      <c r="F5485" s="5">
        <v>43831</v>
      </c>
      <c r="G5485" s="7" t="s">
        <v>14091</v>
      </c>
      <c r="H5485" s="7" t="s">
        <v>14142</v>
      </c>
      <c r="I5485" s="7" t="s">
        <v>14130</v>
      </c>
      <c r="J5485" s="4">
        <v>2020</v>
      </c>
      <c r="L5485" s="19"/>
    </row>
    <row r="5486" spans="2:12" x14ac:dyDescent="0.25">
      <c r="B5486" s="10" t="s">
        <v>14087</v>
      </c>
      <c r="C5486" s="10" t="s">
        <v>600</v>
      </c>
      <c r="D5486" s="10" t="s">
        <v>9308</v>
      </c>
      <c r="E5486" s="9">
        <v>24562100</v>
      </c>
      <c r="F5486" s="5">
        <v>43831</v>
      </c>
      <c r="G5486" s="7" t="s">
        <v>14091</v>
      </c>
      <c r="H5486" s="7" t="s">
        <v>14142</v>
      </c>
      <c r="I5486" s="7" t="s">
        <v>14130</v>
      </c>
      <c r="J5486" s="4">
        <v>2020</v>
      </c>
      <c r="L5486" s="19"/>
    </row>
    <row r="5487" spans="2:12" x14ac:dyDescent="0.25">
      <c r="B5487" s="10" t="s">
        <v>7502</v>
      </c>
      <c r="C5487" s="10" t="s">
        <v>596</v>
      </c>
      <c r="D5487" s="10" t="s">
        <v>9003</v>
      </c>
      <c r="E5487" s="9">
        <v>45299</v>
      </c>
      <c r="F5487" s="5">
        <v>42370</v>
      </c>
      <c r="G5487" s="7" t="s">
        <v>14096</v>
      </c>
      <c r="H5487" s="7" t="s">
        <v>14101</v>
      </c>
      <c r="I5487" s="7" t="s">
        <v>14130</v>
      </c>
      <c r="J5487" s="4">
        <v>2016</v>
      </c>
      <c r="L5487" s="19"/>
    </row>
    <row r="5488" spans="2:12" x14ac:dyDescent="0.25">
      <c r="B5488" s="10" t="s">
        <v>7502</v>
      </c>
      <c r="C5488" s="10" t="s">
        <v>596</v>
      </c>
      <c r="D5488" s="10" t="s">
        <v>9003</v>
      </c>
      <c r="E5488" s="9">
        <v>10836344</v>
      </c>
      <c r="F5488" s="5">
        <v>42736</v>
      </c>
      <c r="G5488" s="7" t="s">
        <v>14096</v>
      </c>
      <c r="H5488" s="7" t="s">
        <v>14101</v>
      </c>
      <c r="I5488" s="7" t="s">
        <v>14130</v>
      </c>
      <c r="J5488" s="4">
        <v>2017</v>
      </c>
      <c r="L5488" s="19"/>
    </row>
    <row r="5489" spans="2:12" x14ac:dyDescent="0.25">
      <c r="B5489" s="10" t="s">
        <v>7502</v>
      </c>
      <c r="C5489" s="10" t="s">
        <v>596</v>
      </c>
      <c r="D5489" s="10" t="s">
        <v>9003</v>
      </c>
      <c r="E5489" s="9">
        <v>882710</v>
      </c>
      <c r="F5489" s="5">
        <v>43101</v>
      </c>
      <c r="G5489" s="7" t="s">
        <v>14096</v>
      </c>
      <c r="H5489" s="7" t="s">
        <v>14101</v>
      </c>
      <c r="I5489" s="7" t="s">
        <v>14130</v>
      </c>
      <c r="J5489" s="4">
        <v>2018</v>
      </c>
      <c r="L5489" s="19"/>
    </row>
    <row r="5490" spans="2:12" x14ac:dyDescent="0.25">
      <c r="B5490" s="10" t="s">
        <v>7502</v>
      </c>
      <c r="C5490" s="10" t="s">
        <v>596</v>
      </c>
      <c r="D5490" s="10" t="s">
        <v>9003</v>
      </c>
      <c r="E5490" s="9">
        <v>110946</v>
      </c>
      <c r="F5490" s="5">
        <v>43466</v>
      </c>
      <c r="G5490" s="7" t="s">
        <v>14096</v>
      </c>
      <c r="H5490" s="7" t="s">
        <v>14101</v>
      </c>
      <c r="I5490" s="7" t="s">
        <v>14130</v>
      </c>
      <c r="J5490" s="4">
        <v>2019</v>
      </c>
      <c r="L5490" s="19"/>
    </row>
    <row r="5491" spans="2:12" x14ac:dyDescent="0.25">
      <c r="B5491" s="10" t="s">
        <v>7502</v>
      </c>
      <c r="C5491" s="10" t="s">
        <v>596</v>
      </c>
      <c r="D5491" s="10" t="s">
        <v>9003</v>
      </c>
      <c r="E5491" s="9">
        <v>709</v>
      </c>
      <c r="F5491" s="5">
        <v>43831</v>
      </c>
      <c r="G5491" s="7" t="s">
        <v>14096</v>
      </c>
      <c r="H5491" s="7" t="s">
        <v>14101</v>
      </c>
      <c r="I5491" s="7" t="s">
        <v>14130</v>
      </c>
      <c r="J5491" s="4">
        <v>2020</v>
      </c>
      <c r="L5491" s="19"/>
    </row>
    <row r="5492" spans="2:12" x14ac:dyDescent="0.25">
      <c r="B5492" s="10" t="s">
        <v>14087</v>
      </c>
      <c r="C5492" s="10" t="s">
        <v>596</v>
      </c>
      <c r="D5492" s="10" t="s">
        <v>9003</v>
      </c>
      <c r="E5492" s="9">
        <v>70900</v>
      </c>
      <c r="F5492" s="5">
        <v>43831</v>
      </c>
      <c r="G5492" s="7" t="s">
        <v>14096</v>
      </c>
      <c r="H5492" s="7" t="s">
        <v>14101</v>
      </c>
      <c r="I5492" s="7" t="s">
        <v>14130</v>
      </c>
      <c r="J5492" s="4">
        <v>2020</v>
      </c>
      <c r="L5492" s="19"/>
    </row>
    <row r="5493" spans="2:12" x14ac:dyDescent="0.25">
      <c r="B5493" s="10" t="s">
        <v>7502</v>
      </c>
      <c r="C5493" s="10" t="s">
        <v>598</v>
      </c>
      <c r="D5493" s="10" t="s">
        <v>8751</v>
      </c>
      <c r="E5493" s="9">
        <v>359248</v>
      </c>
      <c r="F5493" s="5">
        <v>42005</v>
      </c>
      <c r="G5493" s="7" t="s">
        <v>14096</v>
      </c>
      <c r="H5493" s="7" t="s">
        <v>14101</v>
      </c>
      <c r="I5493" s="7" t="s">
        <v>14130</v>
      </c>
      <c r="J5493" s="4">
        <v>2015</v>
      </c>
      <c r="L5493" s="19"/>
    </row>
    <row r="5494" spans="2:12" x14ac:dyDescent="0.25">
      <c r="B5494" s="10" t="s">
        <v>7502</v>
      </c>
      <c r="C5494" s="10" t="s">
        <v>598</v>
      </c>
      <c r="D5494" s="10" t="s">
        <v>8751</v>
      </c>
      <c r="E5494" s="9">
        <v>3985507</v>
      </c>
      <c r="F5494" s="5">
        <v>42370</v>
      </c>
      <c r="G5494" s="7" t="s">
        <v>14096</v>
      </c>
      <c r="H5494" s="7" t="s">
        <v>14101</v>
      </c>
      <c r="I5494" s="7" t="s">
        <v>14130</v>
      </c>
      <c r="J5494" s="4">
        <v>2016</v>
      </c>
      <c r="L5494" s="19"/>
    </row>
    <row r="5495" spans="2:12" x14ac:dyDescent="0.25">
      <c r="B5495" s="10" t="s">
        <v>7502</v>
      </c>
      <c r="C5495" s="10" t="s">
        <v>598</v>
      </c>
      <c r="D5495" s="10" t="s">
        <v>8751</v>
      </c>
      <c r="E5495" s="9">
        <v>2203288</v>
      </c>
      <c r="F5495" s="5">
        <v>42736</v>
      </c>
      <c r="G5495" s="7" t="s">
        <v>14096</v>
      </c>
      <c r="H5495" s="7" t="s">
        <v>14101</v>
      </c>
      <c r="I5495" s="7" t="s">
        <v>14130</v>
      </c>
      <c r="J5495" s="4">
        <v>2017</v>
      </c>
      <c r="L5495" s="19"/>
    </row>
    <row r="5496" spans="2:12" x14ac:dyDescent="0.25">
      <c r="B5496" s="10" t="s">
        <v>7502</v>
      </c>
      <c r="C5496" s="10" t="s">
        <v>598</v>
      </c>
      <c r="D5496" s="10" t="s">
        <v>8751</v>
      </c>
      <c r="E5496" s="9">
        <v>1846770</v>
      </c>
      <c r="F5496" s="5">
        <v>43101</v>
      </c>
      <c r="G5496" s="7" t="s">
        <v>14096</v>
      </c>
      <c r="H5496" s="7" t="s">
        <v>14101</v>
      </c>
      <c r="I5496" s="7" t="s">
        <v>14130</v>
      </c>
      <c r="J5496" s="4">
        <v>2018</v>
      </c>
      <c r="L5496" s="19"/>
    </row>
    <row r="5497" spans="2:12" x14ac:dyDescent="0.25">
      <c r="B5497" s="10" t="s">
        <v>7502</v>
      </c>
      <c r="C5497" s="10" t="s">
        <v>598</v>
      </c>
      <c r="D5497" s="10" t="s">
        <v>8751</v>
      </c>
      <c r="E5497" s="9">
        <v>770017</v>
      </c>
      <c r="F5497" s="5">
        <v>43466</v>
      </c>
      <c r="G5497" s="7" t="s">
        <v>14096</v>
      </c>
      <c r="H5497" s="7" t="s">
        <v>14101</v>
      </c>
      <c r="I5497" s="7" t="s">
        <v>14130</v>
      </c>
      <c r="J5497" s="4">
        <v>2019</v>
      </c>
      <c r="L5497" s="19"/>
    </row>
    <row r="5498" spans="2:12" x14ac:dyDescent="0.25">
      <c r="B5498" s="10" t="s">
        <v>7502</v>
      </c>
      <c r="C5498" s="10" t="s">
        <v>598</v>
      </c>
      <c r="D5498" s="10" t="s">
        <v>8751</v>
      </c>
      <c r="E5498" s="9">
        <v>621950</v>
      </c>
      <c r="F5498" s="5">
        <v>43831</v>
      </c>
      <c r="G5498" s="7" t="s">
        <v>14096</v>
      </c>
      <c r="H5498" s="7" t="s">
        <v>14101</v>
      </c>
      <c r="I5498" s="7" t="s">
        <v>14130</v>
      </c>
      <c r="J5498" s="4">
        <v>2020</v>
      </c>
      <c r="L5498" s="19"/>
    </row>
    <row r="5499" spans="2:12" x14ac:dyDescent="0.25">
      <c r="B5499" s="10" t="s">
        <v>14087</v>
      </c>
      <c r="C5499" s="10" t="s">
        <v>598</v>
      </c>
      <c r="D5499" s="10" t="s">
        <v>8751</v>
      </c>
      <c r="E5499" s="9">
        <v>374639</v>
      </c>
      <c r="F5499" s="5">
        <v>43831</v>
      </c>
      <c r="G5499" s="7" t="s">
        <v>14096</v>
      </c>
      <c r="H5499" s="7" t="s">
        <v>14101</v>
      </c>
      <c r="I5499" s="7" t="s">
        <v>14130</v>
      </c>
      <c r="J5499" s="4">
        <v>2020</v>
      </c>
      <c r="L5499" s="19"/>
    </row>
    <row r="5500" spans="2:12" x14ac:dyDescent="0.25">
      <c r="B5500" s="10" t="s">
        <v>5</v>
      </c>
      <c r="C5500" s="10" t="s">
        <v>595</v>
      </c>
      <c r="D5500" s="10" t="s">
        <v>358</v>
      </c>
      <c r="E5500" s="9">
        <v>22440000</v>
      </c>
      <c r="F5500" s="5">
        <v>39534</v>
      </c>
      <c r="G5500" s="7" t="s">
        <v>14096</v>
      </c>
      <c r="H5500" s="7" t="s">
        <v>14095</v>
      </c>
      <c r="I5500" s="7" t="s">
        <v>14140</v>
      </c>
      <c r="J5500" s="4">
        <v>2008</v>
      </c>
      <c r="L5500" s="19"/>
    </row>
    <row r="5501" spans="2:12" ht="25.5" x14ac:dyDescent="0.25">
      <c r="B5501" s="10" t="s">
        <v>3729</v>
      </c>
      <c r="C5501" s="10" t="s">
        <v>598</v>
      </c>
      <c r="D5501" s="10" t="s">
        <v>5733</v>
      </c>
      <c r="E5501" s="9">
        <v>550000</v>
      </c>
      <c r="F5501" s="5">
        <v>42705</v>
      </c>
      <c r="G5501" s="7" t="s">
        <v>14104</v>
      </c>
      <c r="H5501" s="7" t="s">
        <v>14122</v>
      </c>
      <c r="I5501" s="7" t="s">
        <v>14130</v>
      </c>
      <c r="J5501" s="4">
        <v>2016</v>
      </c>
      <c r="L5501" s="19"/>
    </row>
    <row r="5502" spans="2:12" x14ac:dyDescent="0.25">
      <c r="B5502" s="10" t="s">
        <v>7502</v>
      </c>
      <c r="C5502" s="10" t="s">
        <v>7503</v>
      </c>
      <c r="D5502" s="10" t="s">
        <v>7585</v>
      </c>
      <c r="E5502" s="9">
        <v>1974207</v>
      </c>
      <c r="F5502" s="5">
        <v>40909</v>
      </c>
      <c r="G5502" s="7" t="s">
        <v>14096</v>
      </c>
      <c r="H5502" s="7" t="s">
        <v>14101</v>
      </c>
      <c r="I5502" s="7" t="s">
        <v>14130</v>
      </c>
      <c r="J5502" s="4">
        <v>2012</v>
      </c>
      <c r="L5502" s="19"/>
    </row>
    <row r="5503" spans="2:12" x14ac:dyDescent="0.25">
      <c r="B5503" s="10" t="s">
        <v>7502</v>
      </c>
      <c r="C5503" s="10" t="s">
        <v>7503</v>
      </c>
      <c r="D5503" s="10" t="s">
        <v>7585</v>
      </c>
      <c r="E5503" s="9">
        <v>1299449</v>
      </c>
      <c r="F5503" s="5">
        <v>41275</v>
      </c>
      <c r="G5503" s="7" t="s">
        <v>14096</v>
      </c>
      <c r="H5503" s="7" t="s">
        <v>14101</v>
      </c>
      <c r="I5503" s="7" t="s">
        <v>14130</v>
      </c>
      <c r="J5503" s="4">
        <v>2013</v>
      </c>
      <c r="L5503" s="19"/>
    </row>
    <row r="5504" spans="2:12" x14ac:dyDescent="0.25">
      <c r="B5504" s="10" t="s">
        <v>7502</v>
      </c>
      <c r="C5504" s="10" t="s">
        <v>7503</v>
      </c>
      <c r="D5504" s="10" t="s">
        <v>7585</v>
      </c>
      <c r="E5504" s="9">
        <v>585000</v>
      </c>
      <c r="F5504" s="5">
        <v>41640</v>
      </c>
      <c r="G5504" s="7" t="s">
        <v>14096</v>
      </c>
      <c r="H5504" s="7" t="s">
        <v>14101</v>
      </c>
      <c r="I5504" s="7" t="s">
        <v>14130</v>
      </c>
      <c r="J5504" s="4">
        <v>2014</v>
      </c>
      <c r="L5504" s="19"/>
    </row>
    <row r="5505" spans="2:12" x14ac:dyDescent="0.25">
      <c r="B5505" s="10" t="s">
        <v>7502</v>
      </c>
      <c r="C5505" s="10" t="s">
        <v>7503</v>
      </c>
      <c r="D5505" s="10" t="s">
        <v>7585</v>
      </c>
      <c r="E5505" s="9">
        <v>76139</v>
      </c>
      <c r="F5505" s="5">
        <v>42005</v>
      </c>
      <c r="G5505" s="7" t="s">
        <v>14096</v>
      </c>
      <c r="H5505" s="7" t="s">
        <v>14101</v>
      </c>
      <c r="I5505" s="7" t="s">
        <v>14130</v>
      </c>
      <c r="J5505" s="4">
        <v>2015</v>
      </c>
      <c r="L5505" s="19"/>
    </row>
    <row r="5506" spans="2:12" x14ac:dyDescent="0.25">
      <c r="B5506" s="10" t="s">
        <v>7502</v>
      </c>
      <c r="C5506" s="10" t="s">
        <v>7503</v>
      </c>
      <c r="D5506" s="10" t="s">
        <v>7658</v>
      </c>
      <c r="E5506" s="9">
        <v>1000000</v>
      </c>
      <c r="F5506" s="5">
        <v>40909</v>
      </c>
      <c r="G5506" s="7" t="s">
        <v>14091</v>
      </c>
      <c r="H5506" s="7" t="s">
        <v>14138</v>
      </c>
      <c r="I5506" s="7" t="s">
        <v>14130</v>
      </c>
      <c r="J5506" s="4">
        <v>2012</v>
      </c>
      <c r="L5506" s="19"/>
    </row>
    <row r="5507" spans="2:12" x14ac:dyDescent="0.25">
      <c r="B5507" s="10" t="s">
        <v>7502</v>
      </c>
      <c r="C5507" s="10" t="s">
        <v>7503</v>
      </c>
      <c r="D5507" s="10" t="s">
        <v>7658</v>
      </c>
      <c r="E5507" s="9">
        <v>1150000</v>
      </c>
      <c r="F5507" s="5">
        <v>41275</v>
      </c>
      <c r="G5507" s="7" t="s">
        <v>14091</v>
      </c>
      <c r="H5507" s="7" t="s">
        <v>14138</v>
      </c>
      <c r="I5507" s="7" t="s">
        <v>14130</v>
      </c>
      <c r="J5507" s="4">
        <v>2013</v>
      </c>
      <c r="L5507" s="19"/>
    </row>
    <row r="5508" spans="2:12" x14ac:dyDescent="0.25">
      <c r="B5508" s="10" t="s">
        <v>7502</v>
      </c>
      <c r="C5508" s="10" t="s">
        <v>7503</v>
      </c>
      <c r="D5508" s="10" t="s">
        <v>7658</v>
      </c>
      <c r="E5508" s="9">
        <v>1335000</v>
      </c>
      <c r="F5508" s="5">
        <v>41640</v>
      </c>
      <c r="G5508" s="7" t="s">
        <v>14091</v>
      </c>
      <c r="H5508" s="7" t="s">
        <v>14138</v>
      </c>
      <c r="I5508" s="7" t="s">
        <v>14130</v>
      </c>
      <c r="J5508" s="4">
        <v>2014</v>
      </c>
      <c r="L5508" s="19"/>
    </row>
    <row r="5509" spans="2:12" x14ac:dyDescent="0.25">
      <c r="B5509" s="10" t="s">
        <v>7502</v>
      </c>
      <c r="C5509" s="10" t="s">
        <v>7503</v>
      </c>
      <c r="D5509" s="10" t="s">
        <v>7658</v>
      </c>
      <c r="E5509" s="9">
        <v>1212763</v>
      </c>
      <c r="F5509" s="5">
        <v>42005</v>
      </c>
      <c r="G5509" s="7" t="s">
        <v>14091</v>
      </c>
      <c r="H5509" s="7" t="s">
        <v>14138</v>
      </c>
      <c r="I5509" s="7" t="s">
        <v>14130</v>
      </c>
      <c r="J5509" s="4">
        <v>2015</v>
      </c>
      <c r="L5509" s="19"/>
    </row>
    <row r="5510" spans="2:12" x14ac:dyDescent="0.25">
      <c r="B5510" s="10" t="s">
        <v>7502</v>
      </c>
      <c r="C5510" s="10" t="s">
        <v>7503</v>
      </c>
      <c r="D5510" s="10" t="s">
        <v>7658</v>
      </c>
      <c r="E5510" s="9">
        <v>393777</v>
      </c>
      <c r="F5510" s="5">
        <v>42370</v>
      </c>
      <c r="G5510" s="7" t="s">
        <v>14091</v>
      </c>
      <c r="H5510" s="7" t="s">
        <v>14138</v>
      </c>
      <c r="I5510" s="7" t="s">
        <v>14130</v>
      </c>
      <c r="J5510" s="4">
        <v>2016</v>
      </c>
      <c r="L5510" s="19"/>
    </row>
    <row r="5511" spans="2:12" x14ac:dyDescent="0.25">
      <c r="B5511" s="10" t="s">
        <v>7502</v>
      </c>
      <c r="C5511" s="10" t="s">
        <v>7503</v>
      </c>
      <c r="D5511" s="10" t="s">
        <v>7658</v>
      </c>
      <c r="E5511" s="9">
        <v>76444</v>
      </c>
      <c r="F5511" s="5">
        <v>42736</v>
      </c>
      <c r="G5511" s="7" t="s">
        <v>14091</v>
      </c>
      <c r="H5511" s="7" t="s">
        <v>14138</v>
      </c>
      <c r="I5511" s="7" t="s">
        <v>14130</v>
      </c>
      <c r="J5511" s="4">
        <v>2017</v>
      </c>
      <c r="L5511" s="19"/>
    </row>
    <row r="5512" spans="2:12" ht="25.5" x14ac:dyDescent="0.25">
      <c r="B5512" s="10" t="s">
        <v>7502</v>
      </c>
      <c r="C5512" s="10" t="s">
        <v>7503</v>
      </c>
      <c r="D5512" s="10" t="s">
        <v>7987</v>
      </c>
      <c r="E5512" s="9">
        <v>98700</v>
      </c>
      <c r="F5512" s="5">
        <v>40909</v>
      </c>
      <c r="G5512" s="7" t="s">
        <v>14096</v>
      </c>
      <c r="H5512" s="7" t="s">
        <v>14101</v>
      </c>
      <c r="I5512" s="7" t="s">
        <v>14130</v>
      </c>
      <c r="J5512" s="4">
        <v>2012</v>
      </c>
      <c r="L5512" s="19"/>
    </row>
    <row r="5513" spans="2:12" ht="25.5" x14ac:dyDescent="0.25">
      <c r="B5513" s="10" t="s">
        <v>7502</v>
      </c>
      <c r="C5513" s="10" t="s">
        <v>7503</v>
      </c>
      <c r="D5513" s="10" t="s">
        <v>7987</v>
      </c>
      <c r="E5513" s="9">
        <v>177959</v>
      </c>
      <c r="F5513" s="5">
        <v>41275</v>
      </c>
      <c r="G5513" s="7" t="s">
        <v>14096</v>
      </c>
      <c r="H5513" s="7" t="s">
        <v>14101</v>
      </c>
      <c r="I5513" s="7" t="s">
        <v>14130</v>
      </c>
      <c r="J5513" s="4">
        <v>2013</v>
      </c>
      <c r="L5513" s="19"/>
    </row>
    <row r="5514" spans="2:12" ht="25.5" x14ac:dyDescent="0.25">
      <c r="B5514" s="10" t="s">
        <v>7502</v>
      </c>
      <c r="C5514" s="10" t="s">
        <v>7503</v>
      </c>
      <c r="D5514" s="10" t="s">
        <v>7987</v>
      </c>
      <c r="E5514" s="9">
        <v>143711</v>
      </c>
      <c r="F5514" s="5">
        <v>41640</v>
      </c>
      <c r="G5514" s="7" t="s">
        <v>14096</v>
      </c>
      <c r="H5514" s="7" t="s">
        <v>14101</v>
      </c>
      <c r="I5514" s="7" t="s">
        <v>14130</v>
      </c>
      <c r="J5514" s="4">
        <v>2014</v>
      </c>
      <c r="L5514" s="19"/>
    </row>
    <row r="5515" spans="2:12" ht="25.5" x14ac:dyDescent="0.25">
      <c r="B5515" s="10" t="s">
        <v>7502</v>
      </c>
      <c r="C5515" s="10" t="s">
        <v>7503</v>
      </c>
      <c r="D5515" s="10" t="s">
        <v>7987</v>
      </c>
      <c r="E5515" s="9">
        <v>190000</v>
      </c>
      <c r="F5515" s="5">
        <v>42005</v>
      </c>
      <c r="G5515" s="7" t="s">
        <v>14096</v>
      </c>
      <c r="H5515" s="7" t="s">
        <v>14101</v>
      </c>
      <c r="I5515" s="7" t="s">
        <v>14130</v>
      </c>
      <c r="J5515" s="4">
        <v>2015</v>
      </c>
      <c r="L5515" s="19"/>
    </row>
    <row r="5516" spans="2:12" ht="25.5" x14ac:dyDescent="0.25">
      <c r="B5516" s="10" t="s">
        <v>7502</v>
      </c>
      <c r="C5516" s="10" t="s">
        <v>7503</v>
      </c>
      <c r="D5516" s="10" t="s">
        <v>7987</v>
      </c>
      <c r="E5516" s="9">
        <v>50000</v>
      </c>
      <c r="F5516" s="5">
        <v>42370</v>
      </c>
      <c r="G5516" s="7" t="s">
        <v>14096</v>
      </c>
      <c r="H5516" s="7" t="s">
        <v>14101</v>
      </c>
      <c r="I5516" s="7" t="s">
        <v>14130</v>
      </c>
      <c r="J5516" s="4">
        <v>2016</v>
      </c>
      <c r="L5516" s="19"/>
    </row>
    <row r="5517" spans="2:12" ht="25.5" x14ac:dyDescent="0.25">
      <c r="B5517" s="10" t="s">
        <v>7502</v>
      </c>
      <c r="C5517" s="10" t="s">
        <v>7503</v>
      </c>
      <c r="D5517" s="10" t="s">
        <v>7987</v>
      </c>
      <c r="E5517" s="9">
        <v>20500</v>
      </c>
      <c r="F5517" s="5">
        <v>42736</v>
      </c>
      <c r="G5517" s="7" t="s">
        <v>14096</v>
      </c>
      <c r="H5517" s="7" t="s">
        <v>14101</v>
      </c>
      <c r="I5517" s="7" t="s">
        <v>14130</v>
      </c>
      <c r="J5517" s="4">
        <v>2017</v>
      </c>
      <c r="L5517" s="19"/>
    </row>
    <row r="5518" spans="2:12" ht="25.5" x14ac:dyDescent="0.25">
      <c r="B5518" s="10" t="s">
        <v>7502</v>
      </c>
      <c r="C5518" s="10" t="s">
        <v>7503</v>
      </c>
      <c r="D5518" s="10" t="s">
        <v>7987</v>
      </c>
      <c r="E5518" s="9">
        <v>20000</v>
      </c>
      <c r="F5518" s="5">
        <v>43101</v>
      </c>
      <c r="G5518" s="7" t="s">
        <v>14096</v>
      </c>
      <c r="H5518" s="7" t="s">
        <v>14101</v>
      </c>
      <c r="I5518" s="7" t="s">
        <v>14130</v>
      </c>
      <c r="J5518" s="4">
        <v>2018</v>
      </c>
      <c r="L5518" s="19"/>
    </row>
    <row r="5519" spans="2:12" ht="25.5" x14ac:dyDescent="0.25">
      <c r="B5519" s="10" t="s">
        <v>7502</v>
      </c>
      <c r="C5519" s="10" t="s">
        <v>7503</v>
      </c>
      <c r="D5519" s="10" t="s">
        <v>7987</v>
      </c>
      <c r="E5519" s="9">
        <v>12000</v>
      </c>
      <c r="F5519" s="5">
        <v>43466</v>
      </c>
      <c r="G5519" s="7" t="s">
        <v>14096</v>
      </c>
      <c r="H5519" s="7" t="s">
        <v>14101</v>
      </c>
      <c r="I5519" s="7" t="s">
        <v>14130</v>
      </c>
      <c r="J5519" s="4">
        <v>2019</v>
      </c>
      <c r="L5519" s="19"/>
    </row>
    <row r="5520" spans="2:12" ht="25.5" x14ac:dyDescent="0.25">
      <c r="B5520" s="10" t="s">
        <v>7502</v>
      </c>
      <c r="C5520" s="10" t="s">
        <v>7503</v>
      </c>
      <c r="D5520" s="10" t="s">
        <v>7987</v>
      </c>
      <c r="E5520" s="9">
        <v>10000</v>
      </c>
      <c r="F5520" s="5">
        <v>43831</v>
      </c>
      <c r="G5520" s="7" t="s">
        <v>14096</v>
      </c>
      <c r="H5520" s="7" t="s">
        <v>14101</v>
      </c>
      <c r="I5520" s="7" t="s">
        <v>14130</v>
      </c>
      <c r="J5520" s="4">
        <v>2020</v>
      </c>
      <c r="L5520" s="19"/>
    </row>
    <row r="5521" spans="2:12" ht="25.5" x14ac:dyDescent="0.25">
      <c r="B5521" s="10" t="s">
        <v>14087</v>
      </c>
      <c r="C5521" s="10" t="s">
        <v>7503</v>
      </c>
      <c r="D5521" s="10" t="s">
        <v>7987</v>
      </c>
      <c r="E5521" s="9">
        <v>-76</v>
      </c>
      <c r="F5521" s="5">
        <v>43831</v>
      </c>
      <c r="G5521" s="7" t="s">
        <v>14096</v>
      </c>
      <c r="H5521" s="7" t="s">
        <v>14101</v>
      </c>
      <c r="I5521" s="7" t="s">
        <v>14130</v>
      </c>
      <c r="J5521" s="4">
        <v>2020</v>
      </c>
      <c r="L5521" s="19"/>
    </row>
    <row r="5522" spans="2:12" x14ac:dyDescent="0.25">
      <c r="B5522" s="10" t="s">
        <v>7502</v>
      </c>
      <c r="C5522" s="10" t="s">
        <v>7503</v>
      </c>
      <c r="D5522" s="10" t="s">
        <v>8619</v>
      </c>
      <c r="E5522" s="9">
        <v>94488</v>
      </c>
      <c r="F5522" s="5">
        <v>41640</v>
      </c>
      <c r="G5522" s="7" t="s">
        <v>14091</v>
      </c>
      <c r="H5522" s="7" t="s">
        <v>14138</v>
      </c>
      <c r="I5522" s="7" t="s">
        <v>14130</v>
      </c>
      <c r="J5522" s="4">
        <v>2014</v>
      </c>
      <c r="L5522" s="19"/>
    </row>
    <row r="5523" spans="2:12" x14ac:dyDescent="0.25">
      <c r="B5523" s="10" t="s">
        <v>7502</v>
      </c>
      <c r="C5523" s="10" t="s">
        <v>7503</v>
      </c>
      <c r="D5523" s="10" t="s">
        <v>8619</v>
      </c>
      <c r="E5523" s="9">
        <v>101456</v>
      </c>
      <c r="F5523" s="5">
        <v>42005</v>
      </c>
      <c r="G5523" s="7" t="s">
        <v>14091</v>
      </c>
      <c r="H5523" s="7" t="s">
        <v>14138</v>
      </c>
      <c r="I5523" s="7" t="s">
        <v>14130</v>
      </c>
      <c r="J5523" s="4">
        <v>2015</v>
      </c>
      <c r="L5523" s="19"/>
    </row>
    <row r="5524" spans="2:12" x14ac:dyDescent="0.25">
      <c r="B5524" s="10" t="s">
        <v>7502</v>
      </c>
      <c r="C5524" s="10" t="s">
        <v>7503</v>
      </c>
      <c r="D5524" s="10" t="s">
        <v>8619</v>
      </c>
      <c r="E5524" s="9">
        <v>29312</v>
      </c>
      <c r="F5524" s="5">
        <v>42370</v>
      </c>
      <c r="G5524" s="7" t="s">
        <v>14091</v>
      </c>
      <c r="H5524" s="7" t="s">
        <v>14138</v>
      </c>
      <c r="I5524" s="7" t="s">
        <v>14130</v>
      </c>
      <c r="J5524" s="4">
        <v>2016</v>
      </c>
      <c r="L5524" s="19"/>
    </row>
    <row r="5525" spans="2:12" x14ac:dyDescent="0.25">
      <c r="B5525" s="10" t="s">
        <v>7502</v>
      </c>
      <c r="C5525" s="10" t="s">
        <v>7503</v>
      </c>
      <c r="D5525" s="10" t="s">
        <v>8619</v>
      </c>
      <c r="E5525" s="9">
        <v>40730</v>
      </c>
      <c r="F5525" s="5">
        <v>42736</v>
      </c>
      <c r="G5525" s="7" t="s">
        <v>14091</v>
      </c>
      <c r="H5525" s="7" t="s">
        <v>14138</v>
      </c>
      <c r="I5525" s="7" t="s">
        <v>14130</v>
      </c>
      <c r="J5525" s="4">
        <v>2017</v>
      </c>
      <c r="L5525" s="19"/>
    </row>
    <row r="5526" spans="2:12" x14ac:dyDescent="0.25">
      <c r="B5526" s="10" t="s">
        <v>7502</v>
      </c>
      <c r="C5526" s="10" t="s">
        <v>7503</v>
      </c>
      <c r="D5526" s="10" t="s">
        <v>15215</v>
      </c>
      <c r="E5526" s="9">
        <v>40536</v>
      </c>
      <c r="F5526" s="5">
        <v>40909</v>
      </c>
      <c r="G5526" s="7" t="s">
        <v>14091</v>
      </c>
      <c r="H5526" s="7" t="s">
        <v>14142</v>
      </c>
      <c r="I5526" s="7" t="s">
        <v>14130</v>
      </c>
      <c r="J5526" s="4">
        <v>2012</v>
      </c>
      <c r="L5526" s="19"/>
    </row>
    <row r="5527" spans="2:12" x14ac:dyDescent="0.25">
      <c r="B5527" s="10" t="s">
        <v>7502</v>
      </c>
      <c r="C5527" s="10" t="s">
        <v>7503</v>
      </c>
      <c r="D5527" s="10" t="s">
        <v>15215</v>
      </c>
      <c r="E5527" s="9">
        <v>105853</v>
      </c>
      <c r="F5527" s="5">
        <v>41275</v>
      </c>
      <c r="G5527" s="7" t="s">
        <v>14091</v>
      </c>
      <c r="H5527" s="7" t="s">
        <v>14142</v>
      </c>
      <c r="I5527" s="7" t="s">
        <v>14130</v>
      </c>
      <c r="J5527" s="4">
        <v>2013</v>
      </c>
      <c r="L5527" s="19"/>
    </row>
    <row r="5528" spans="2:12" x14ac:dyDescent="0.25">
      <c r="B5528" s="10" t="s">
        <v>7502</v>
      </c>
      <c r="C5528" s="10" t="s">
        <v>7503</v>
      </c>
      <c r="D5528" s="10" t="s">
        <v>15215</v>
      </c>
      <c r="E5528" s="9">
        <v>10098</v>
      </c>
      <c r="F5528" s="5">
        <v>41640</v>
      </c>
      <c r="G5528" s="7" t="s">
        <v>14091</v>
      </c>
      <c r="H5528" s="7" t="s">
        <v>14142</v>
      </c>
      <c r="I5528" s="7" t="s">
        <v>14130</v>
      </c>
      <c r="J5528" s="4">
        <v>2014</v>
      </c>
      <c r="L5528" s="19"/>
    </row>
    <row r="5529" spans="2:12" ht="25.5" x14ac:dyDescent="0.25">
      <c r="B5529" s="10" t="s">
        <v>7502</v>
      </c>
      <c r="C5529" s="10" t="s">
        <v>7503</v>
      </c>
      <c r="D5529" s="10" t="s">
        <v>7797</v>
      </c>
      <c r="E5529" s="9">
        <v>366459</v>
      </c>
      <c r="F5529" s="5">
        <v>40909</v>
      </c>
      <c r="G5529" s="7" t="s">
        <v>14091</v>
      </c>
      <c r="H5529" s="7" t="s">
        <v>14139</v>
      </c>
      <c r="I5529" s="7" t="s">
        <v>14130</v>
      </c>
      <c r="J5529" s="4">
        <v>2012</v>
      </c>
      <c r="L5529" s="19"/>
    </row>
    <row r="5530" spans="2:12" ht="25.5" x14ac:dyDescent="0.25">
      <c r="B5530" s="10" t="s">
        <v>7502</v>
      </c>
      <c r="C5530" s="10" t="s">
        <v>7503</v>
      </c>
      <c r="D5530" s="10" t="s">
        <v>7797</v>
      </c>
      <c r="E5530" s="9">
        <v>831000</v>
      </c>
      <c r="F5530" s="5">
        <v>41275</v>
      </c>
      <c r="G5530" s="7" t="s">
        <v>14091</v>
      </c>
      <c r="H5530" s="7" t="s">
        <v>14139</v>
      </c>
      <c r="I5530" s="7" t="s">
        <v>14130</v>
      </c>
      <c r="J5530" s="4">
        <v>2013</v>
      </c>
      <c r="L5530" s="19"/>
    </row>
    <row r="5531" spans="2:12" ht="25.5" x14ac:dyDescent="0.25">
      <c r="B5531" s="10" t="s">
        <v>7502</v>
      </c>
      <c r="C5531" s="10" t="s">
        <v>7503</v>
      </c>
      <c r="D5531" s="10" t="s">
        <v>7797</v>
      </c>
      <c r="E5531" s="9">
        <v>632731</v>
      </c>
      <c r="F5531" s="5">
        <v>41640</v>
      </c>
      <c r="G5531" s="7" t="s">
        <v>14091</v>
      </c>
      <c r="H5531" s="7" t="s">
        <v>14139</v>
      </c>
      <c r="I5531" s="7" t="s">
        <v>14130</v>
      </c>
      <c r="J5531" s="4">
        <v>2014</v>
      </c>
      <c r="L5531" s="19"/>
    </row>
    <row r="5532" spans="2:12" ht="25.5" x14ac:dyDescent="0.25">
      <c r="B5532" s="10" t="s">
        <v>7502</v>
      </c>
      <c r="C5532" s="10" t="s">
        <v>7503</v>
      </c>
      <c r="D5532" s="10" t="s">
        <v>7797</v>
      </c>
      <c r="E5532" s="9">
        <v>185685</v>
      </c>
      <c r="F5532" s="5">
        <v>42005</v>
      </c>
      <c r="G5532" s="7" t="s">
        <v>14091</v>
      </c>
      <c r="H5532" s="7" t="s">
        <v>14139</v>
      </c>
      <c r="I5532" s="7" t="s">
        <v>14130</v>
      </c>
      <c r="J5532" s="4">
        <v>2015</v>
      </c>
      <c r="L5532" s="19"/>
    </row>
    <row r="5533" spans="2:12" x14ac:dyDescent="0.25">
      <c r="B5533" s="10" t="s">
        <v>3729</v>
      </c>
      <c r="C5533" s="10" t="s">
        <v>3739</v>
      </c>
      <c r="D5533" s="10" t="s">
        <v>6960</v>
      </c>
      <c r="E5533" s="9">
        <v>1450000</v>
      </c>
      <c r="F5533" s="5">
        <v>41845</v>
      </c>
      <c r="G5533" s="7" t="s">
        <v>14092</v>
      </c>
      <c r="H5533" s="7" t="s">
        <v>14150</v>
      </c>
      <c r="I5533" s="7" t="s">
        <v>14130</v>
      </c>
      <c r="J5533" s="4">
        <v>2014</v>
      </c>
      <c r="L5533" s="19"/>
    </row>
    <row r="5534" spans="2:12" x14ac:dyDescent="0.25">
      <c r="B5534" s="10" t="s">
        <v>3729</v>
      </c>
      <c r="C5534" s="10" t="s">
        <v>3739</v>
      </c>
      <c r="D5534" s="10" t="s">
        <v>6885</v>
      </c>
      <c r="E5534" s="9">
        <v>3550000</v>
      </c>
      <c r="F5534" s="5">
        <v>41900</v>
      </c>
      <c r="G5534" s="7" t="s">
        <v>14092</v>
      </c>
      <c r="H5534" s="7" t="s">
        <v>14150</v>
      </c>
      <c r="I5534" s="7" t="s">
        <v>14137</v>
      </c>
      <c r="J5534" s="4">
        <v>2014</v>
      </c>
      <c r="L5534" s="19"/>
    </row>
    <row r="5535" spans="2:12" x14ac:dyDescent="0.25">
      <c r="B5535" s="10" t="s">
        <v>616</v>
      </c>
      <c r="C5535" s="10" t="s">
        <v>594</v>
      </c>
      <c r="D5535" s="10" t="s">
        <v>2842</v>
      </c>
      <c r="E5535" s="9">
        <v>18500000</v>
      </c>
      <c r="F5535" s="5">
        <v>30936</v>
      </c>
      <c r="G5535" s="7" t="s">
        <v>14091</v>
      </c>
      <c r="H5535" s="7" t="s">
        <v>14094</v>
      </c>
      <c r="I5535" s="7" t="s">
        <v>14123</v>
      </c>
      <c r="J5535" s="4">
        <v>1984</v>
      </c>
      <c r="L5535" s="19"/>
    </row>
    <row r="5536" spans="2:12" ht="25.5" x14ac:dyDescent="0.25">
      <c r="B5536" s="10" t="s">
        <v>7502</v>
      </c>
      <c r="C5536" s="10" t="s">
        <v>606</v>
      </c>
      <c r="D5536" s="10" t="s">
        <v>7646</v>
      </c>
      <c r="E5536" s="9">
        <v>1084907</v>
      </c>
      <c r="F5536" s="5">
        <v>40909</v>
      </c>
      <c r="G5536" s="7" t="s">
        <v>14091</v>
      </c>
      <c r="H5536" s="7" t="s">
        <v>14094</v>
      </c>
      <c r="I5536" s="7" t="s">
        <v>14130</v>
      </c>
      <c r="J5536" s="4">
        <v>2012</v>
      </c>
      <c r="L5536" s="19"/>
    </row>
    <row r="5537" spans="2:12" ht="25.5" x14ac:dyDescent="0.25">
      <c r="B5537" s="10" t="s">
        <v>7502</v>
      </c>
      <c r="C5537" s="10" t="s">
        <v>606</v>
      </c>
      <c r="D5537" s="10" t="s">
        <v>7646</v>
      </c>
      <c r="E5537" s="9">
        <v>1208541</v>
      </c>
      <c r="F5537" s="5">
        <v>41275</v>
      </c>
      <c r="G5537" s="7" t="s">
        <v>14091</v>
      </c>
      <c r="H5537" s="7" t="s">
        <v>14094</v>
      </c>
      <c r="I5537" s="7" t="s">
        <v>14130</v>
      </c>
      <c r="J5537" s="4">
        <v>2013</v>
      </c>
      <c r="L5537" s="19"/>
    </row>
    <row r="5538" spans="2:12" ht="25.5" x14ac:dyDescent="0.25">
      <c r="B5538" s="10" t="s">
        <v>7502</v>
      </c>
      <c r="C5538" s="10" t="s">
        <v>606</v>
      </c>
      <c r="D5538" s="10" t="s">
        <v>7646</v>
      </c>
      <c r="E5538" s="9">
        <v>876000</v>
      </c>
      <c r="F5538" s="5">
        <v>41640</v>
      </c>
      <c r="G5538" s="7" t="s">
        <v>14091</v>
      </c>
      <c r="H5538" s="7" t="s">
        <v>14094</v>
      </c>
      <c r="I5538" s="7" t="s">
        <v>14130</v>
      </c>
      <c r="J5538" s="4">
        <v>2014</v>
      </c>
      <c r="L5538" s="19"/>
    </row>
    <row r="5539" spans="2:12" ht="25.5" x14ac:dyDescent="0.25">
      <c r="B5539" s="10" t="s">
        <v>7502</v>
      </c>
      <c r="C5539" s="10" t="s">
        <v>606</v>
      </c>
      <c r="D5539" s="10" t="s">
        <v>7646</v>
      </c>
      <c r="E5539" s="9">
        <v>180019</v>
      </c>
      <c r="F5539" s="5">
        <v>42005</v>
      </c>
      <c r="G5539" s="7" t="s">
        <v>14091</v>
      </c>
      <c r="H5539" s="7" t="s">
        <v>14094</v>
      </c>
      <c r="I5539" s="7" t="s">
        <v>14130</v>
      </c>
      <c r="J5539" s="4">
        <v>2015</v>
      </c>
      <c r="L5539" s="19"/>
    </row>
    <row r="5540" spans="2:12" ht="25.5" x14ac:dyDescent="0.25">
      <c r="B5540" s="10" t="s">
        <v>7502</v>
      </c>
      <c r="C5540" s="10" t="s">
        <v>606</v>
      </c>
      <c r="D5540" s="10" t="s">
        <v>7646</v>
      </c>
      <c r="E5540" s="9">
        <v>2640</v>
      </c>
      <c r="F5540" s="5">
        <v>42370</v>
      </c>
      <c r="G5540" s="7" t="s">
        <v>14091</v>
      </c>
      <c r="H5540" s="7" t="s">
        <v>14094</v>
      </c>
      <c r="I5540" s="7" t="s">
        <v>14130</v>
      </c>
      <c r="J5540" s="4">
        <v>2016</v>
      </c>
      <c r="L5540" s="19"/>
    </row>
    <row r="5541" spans="2:12" ht="25.5" x14ac:dyDescent="0.25">
      <c r="B5541" s="10" t="s">
        <v>7502</v>
      </c>
      <c r="C5541" s="10" t="s">
        <v>606</v>
      </c>
      <c r="D5541" s="10" t="s">
        <v>7646</v>
      </c>
      <c r="E5541" s="9">
        <v>10</v>
      </c>
      <c r="F5541" s="5">
        <v>43466</v>
      </c>
      <c r="G5541" s="7" t="s">
        <v>14091</v>
      </c>
      <c r="H5541" s="7" t="s">
        <v>14094</v>
      </c>
      <c r="I5541" s="7" t="s">
        <v>14130</v>
      </c>
      <c r="J5541" s="4">
        <v>2019</v>
      </c>
      <c r="L5541" s="19"/>
    </row>
    <row r="5542" spans="2:12" ht="25.5" x14ac:dyDescent="0.25">
      <c r="B5542" s="10" t="s">
        <v>7502</v>
      </c>
      <c r="C5542" s="10" t="s">
        <v>606</v>
      </c>
      <c r="D5542" s="10" t="s">
        <v>7646</v>
      </c>
      <c r="E5542" s="9">
        <v>10</v>
      </c>
      <c r="F5542" s="5">
        <v>43831</v>
      </c>
      <c r="G5542" s="7" t="s">
        <v>14091</v>
      </c>
      <c r="H5542" s="7" t="s">
        <v>14094</v>
      </c>
      <c r="I5542" s="7" t="s">
        <v>14130</v>
      </c>
      <c r="J5542" s="4">
        <v>2020</v>
      </c>
      <c r="L5542" s="19"/>
    </row>
    <row r="5543" spans="2:12" ht="25.5" x14ac:dyDescent="0.25">
      <c r="B5543" s="10" t="s">
        <v>14087</v>
      </c>
      <c r="C5543" s="10" t="s">
        <v>606</v>
      </c>
      <c r="D5543" s="10" t="s">
        <v>16107</v>
      </c>
      <c r="E5543" s="9">
        <v>0</v>
      </c>
      <c r="F5543" s="5">
        <v>43831</v>
      </c>
      <c r="G5543" s="7" t="s">
        <v>14091</v>
      </c>
      <c r="H5543" s="7" t="s">
        <v>14094</v>
      </c>
      <c r="I5543" s="7" t="s">
        <v>14130</v>
      </c>
      <c r="J5543" s="4">
        <v>2020</v>
      </c>
      <c r="L5543" s="19"/>
    </row>
    <row r="5544" spans="2:12" x14ac:dyDescent="0.25">
      <c r="B5544" s="10" t="s">
        <v>3729</v>
      </c>
      <c r="C5544" s="10" t="s">
        <v>601</v>
      </c>
      <c r="D5544" s="10" t="s">
        <v>4824</v>
      </c>
      <c r="E5544" s="9">
        <v>500000</v>
      </c>
      <c r="F5544" s="5">
        <v>43433</v>
      </c>
      <c r="G5544" s="7" t="s">
        <v>14096</v>
      </c>
      <c r="H5544" s="7" t="s">
        <v>14095</v>
      </c>
      <c r="I5544" s="7" t="s">
        <v>14130</v>
      </c>
      <c r="J5544" s="4">
        <v>2018</v>
      </c>
      <c r="L5544" s="19"/>
    </row>
    <row r="5545" spans="2:12" x14ac:dyDescent="0.25">
      <c r="B5545" s="10" t="s">
        <v>3729</v>
      </c>
      <c r="C5545" s="10" t="s">
        <v>3733</v>
      </c>
      <c r="D5545" s="10" t="s">
        <v>6968</v>
      </c>
      <c r="E5545" s="9">
        <v>149816</v>
      </c>
      <c r="F5545" s="5">
        <v>41843</v>
      </c>
      <c r="G5545" s="7" t="s">
        <v>14092</v>
      </c>
      <c r="H5545" s="7" t="s">
        <v>14150</v>
      </c>
      <c r="I5545" s="7" t="s">
        <v>14130</v>
      </c>
      <c r="J5545" s="4">
        <v>2014</v>
      </c>
      <c r="L5545" s="19"/>
    </row>
    <row r="5546" spans="2:12" x14ac:dyDescent="0.25">
      <c r="B5546" s="10" t="s">
        <v>3729</v>
      </c>
      <c r="C5546" s="10" t="s">
        <v>3739</v>
      </c>
      <c r="D5546" s="10" t="s">
        <v>6139</v>
      </c>
      <c r="E5546" s="9">
        <v>400000</v>
      </c>
      <c r="F5546" s="5">
        <v>42349</v>
      </c>
      <c r="G5546" s="7" t="s">
        <v>14104</v>
      </c>
      <c r="H5546" s="7" t="s">
        <v>14122</v>
      </c>
      <c r="I5546" s="7" t="s">
        <v>14130</v>
      </c>
      <c r="J5546" s="4">
        <v>2015</v>
      </c>
      <c r="L5546" s="19"/>
    </row>
    <row r="5547" spans="2:12" x14ac:dyDescent="0.25">
      <c r="B5547" s="10" t="s">
        <v>7502</v>
      </c>
      <c r="C5547" s="10" t="s">
        <v>596</v>
      </c>
      <c r="D5547" s="10" t="s">
        <v>8189</v>
      </c>
      <c r="E5547" s="9">
        <v>17000</v>
      </c>
      <c r="F5547" s="5">
        <v>40909</v>
      </c>
      <c r="G5547" s="7" t="s">
        <v>14091</v>
      </c>
      <c r="H5547" s="7" t="s">
        <v>14151</v>
      </c>
      <c r="I5547" s="7" t="s">
        <v>14130</v>
      </c>
      <c r="J5547" s="4">
        <v>2012</v>
      </c>
      <c r="L5547" s="19"/>
    </row>
    <row r="5548" spans="2:12" x14ac:dyDescent="0.25">
      <c r="B5548" s="10" t="s">
        <v>7502</v>
      </c>
      <c r="C5548" s="10" t="s">
        <v>596</v>
      </c>
      <c r="D5548" s="10" t="s">
        <v>8189</v>
      </c>
      <c r="E5548" s="9">
        <v>17109</v>
      </c>
      <c r="F5548" s="5">
        <v>41275</v>
      </c>
      <c r="G5548" s="7" t="s">
        <v>14091</v>
      </c>
      <c r="H5548" s="7" t="s">
        <v>14151</v>
      </c>
      <c r="I5548" s="7" t="s">
        <v>14130</v>
      </c>
      <c r="J5548" s="4">
        <v>2013</v>
      </c>
      <c r="L5548" s="19"/>
    </row>
    <row r="5549" spans="2:12" x14ac:dyDescent="0.25">
      <c r="B5549" s="10" t="s">
        <v>7502</v>
      </c>
      <c r="C5549" s="10" t="s">
        <v>598</v>
      </c>
      <c r="D5549" s="10" t="s">
        <v>9594</v>
      </c>
      <c r="E5549" s="9">
        <v>43257</v>
      </c>
      <c r="F5549" s="5">
        <v>43466</v>
      </c>
      <c r="G5549" s="7" t="s">
        <v>14091</v>
      </c>
      <c r="H5549" s="7" t="s">
        <v>14151</v>
      </c>
      <c r="I5549" s="7" t="s">
        <v>14130</v>
      </c>
      <c r="J5549" s="4">
        <v>2019</v>
      </c>
      <c r="L5549" s="19"/>
    </row>
    <row r="5550" spans="2:12" x14ac:dyDescent="0.25">
      <c r="B5550" s="10" t="s">
        <v>7502</v>
      </c>
      <c r="C5550" s="10" t="s">
        <v>596</v>
      </c>
      <c r="D5550" s="10" t="s">
        <v>7742</v>
      </c>
      <c r="E5550" s="9">
        <v>544459</v>
      </c>
      <c r="F5550" s="5">
        <v>40909</v>
      </c>
      <c r="G5550" s="7" t="s">
        <v>14092</v>
      </c>
      <c r="H5550" s="7" t="s">
        <v>14156</v>
      </c>
      <c r="I5550" s="7" t="s">
        <v>14130</v>
      </c>
      <c r="J5550" s="4">
        <v>2012</v>
      </c>
      <c r="L5550" s="19"/>
    </row>
    <row r="5551" spans="2:12" x14ac:dyDescent="0.25">
      <c r="B5551" s="10" t="s">
        <v>7502</v>
      </c>
      <c r="C5551" s="10" t="s">
        <v>607</v>
      </c>
      <c r="D5551" s="10" t="s">
        <v>8811</v>
      </c>
      <c r="E5551" s="9">
        <v>93000</v>
      </c>
      <c r="F5551" s="5">
        <v>42005</v>
      </c>
      <c r="G5551" s="7" t="s">
        <v>14096</v>
      </c>
      <c r="H5551" s="7" t="s">
        <v>14101</v>
      </c>
      <c r="I5551" s="7" t="s">
        <v>14130</v>
      </c>
      <c r="J5551" s="4">
        <v>2015</v>
      </c>
      <c r="L5551" s="19"/>
    </row>
    <row r="5552" spans="2:12" x14ac:dyDescent="0.25">
      <c r="B5552" s="10" t="s">
        <v>7502</v>
      </c>
      <c r="C5552" s="10" t="s">
        <v>607</v>
      </c>
      <c r="D5552" s="10" t="s">
        <v>8811</v>
      </c>
      <c r="E5552" s="9">
        <v>140961</v>
      </c>
      <c r="F5552" s="5">
        <v>42370</v>
      </c>
      <c r="G5552" s="7" t="s">
        <v>14096</v>
      </c>
      <c r="H5552" s="7" t="s">
        <v>14101</v>
      </c>
      <c r="I5552" s="7" t="s">
        <v>14130</v>
      </c>
      <c r="J5552" s="4">
        <v>2016</v>
      </c>
      <c r="L5552" s="19"/>
    </row>
    <row r="5553" spans="2:12" x14ac:dyDescent="0.25">
      <c r="B5553" s="10" t="s">
        <v>7502</v>
      </c>
      <c r="C5553" s="10" t="s">
        <v>607</v>
      </c>
      <c r="D5553" s="10" t="s">
        <v>8811</v>
      </c>
      <c r="E5553" s="9">
        <v>42969</v>
      </c>
      <c r="F5553" s="5">
        <v>42736</v>
      </c>
      <c r="G5553" s="7" t="s">
        <v>14096</v>
      </c>
      <c r="H5553" s="7" t="s">
        <v>14101</v>
      </c>
      <c r="I5553" s="7" t="s">
        <v>14130</v>
      </c>
      <c r="J5553" s="4">
        <v>2017</v>
      </c>
      <c r="L5553" s="19"/>
    </row>
    <row r="5554" spans="2:12" x14ac:dyDescent="0.25">
      <c r="B5554" s="10" t="s">
        <v>7502</v>
      </c>
      <c r="C5554" s="10" t="s">
        <v>607</v>
      </c>
      <c r="D5554" s="10" t="s">
        <v>9022</v>
      </c>
      <c r="E5554" s="9">
        <v>23256</v>
      </c>
      <c r="F5554" s="5">
        <v>42370</v>
      </c>
      <c r="G5554" s="7" t="s">
        <v>14096</v>
      </c>
      <c r="H5554" s="7" t="s">
        <v>14101</v>
      </c>
      <c r="I5554" s="7" t="s">
        <v>14130</v>
      </c>
      <c r="J5554" s="4">
        <v>2016</v>
      </c>
      <c r="L5554" s="19"/>
    </row>
    <row r="5555" spans="2:12" x14ac:dyDescent="0.25">
      <c r="B5555" s="10" t="s">
        <v>7502</v>
      </c>
      <c r="C5555" s="10" t="s">
        <v>607</v>
      </c>
      <c r="D5555" s="10" t="s">
        <v>9022</v>
      </c>
      <c r="E5555" s="9">
        <v>7060</v>
      </c>
      <c r="F5555" s="5">
        <v>42736</v>
      </c>
      <c r="G5555" s="7" t="s">
        <v>14096</v>
      </c>
      <c r="H5555" s="7" t="s">
        <v>14101</v>
      </c>
      <c r="I5555" s="7" t="s">
        <v>14130</v>
      </c>
      <c r="J5555" s="4">
        <v>2017</v>
      </c>
      <c r="L5555" s="19"/>
    </row>
    <row r="5556" spans="2:12" x14ac:dyDescent="0.25">
      <c r="B5556" s="10" t="s">
        <v>7502</v>
      </c>
      <c r="C5556" s="10" t="s">
        <v>3736</v>
      </c>
      <c r="D5556" s="10" t="s">
        <v>8011</v>
      </c>
      <c r="E5556" s="9">
        <v>87970</v>
      </c>
      <c r="F5556" s="5">
        <v>40909</v>
      </c>
      <c r="G5556" s="7" t="s">
        <v>14096</v>
      </c>
      <c r="H5556" s="7" t="s">
        <v>14101</v>
      </c>
      <c r="I5556" s="7" t="s">
        <v>14130</v>
      </c>
      <c r="J5556" s="4">
        <v>2012</v>
      </c>
      <c r="L5556" s="19"/>
    </row>
    <row r="5557" spans="2:12" x14ac:dyDescent="0.25">
      <c r="B5557" s="10" t="s">
        <v>7502</v>
      </c>
      <c r="C5557" s="10" t="s">
        <v>3736</v>
      </c>
      <c r="D5557" s="10" t="s">
        <v>8011</v>
      </c>
      <c r="E5557" s="9">
        <v>326</v>
      </c>
      <c r="F5557" s="5">
        <v>41275</v>
      </c>
      <c r="G5557" s="7" t="s">
        <v>14096</v>
      </c>
      <c r="H5557" s="7" t="s">
        <v>14101</v>
      </c>
      <c r="I5557" s="7" t="s">
        <v>14130</v>
      </c>
      <c r="J5557" s="4">
        <v>2013</v>
      </c>
      <c r="L5557" s="19"/>
    </row>
    <row r="5558" spans="2:12" x14ac:dyDescent="0.25">
      <c r="B5558" s="10" t="s">
        <v>7502</v>
      </c>
      <c r="C5558" s="10" t="s">
        <v>3736</v>
      </c>
      <c r="D5558" s="10" t="s">
        <v>8011</v>
      </c>
      <c r="E5558" s="9">
        <v>153</v>
      </c>
      <c r="F5558" s="5">
        <v>42005</v>
      </c>
      <c r="G5558" s="7" t="s">
        <v>14096</v>
      </c>
      <c r="H5558" s="7" t="s">
        <v>14101</v>
      </c>
      <c r="I5558" s="7" t="s">
        <v>14130</v>
      </c>
      <c r="J5558" s="4">
        <v>2015</v>
      </c>
      <c r="L5558" s="19"/>
    </row>
    <row r="5559" spans="2:12" x14ac:dyDescent="0.25">
      <c r="B5559" s="10" t="s">
        <v>7502</v>
      </c>
      <c r="C5559" s="10" t="s">
        <v>600</v>
      </c>
      <c r="D5559" s="10" t="s">
        <v>15661</v>
      </c>
      <c r="E5559" s="9">
        <v>49813</v>
      </c>
      <c r="F5559" s="5">
        <v>40909</v>
      </c>
      <c r="G5559" s="7" t="s">
        <v>14092</v>
      </c>
      <c r="H5559" s="7" t="s">
        <v>14156</v>
      </c>
      <c r="I5559" s="7" t="s">
        <v>14130</v>
      </c>
      <c r="J5559" s="4">
        <v>2012</v>
      </c>
      <c r="L5559" s="19"/>
    </row>
    <row r="5560" spans="2:12" x14ac:dyDescent="0.25">
      <c r="B5560" s="10" t="s">
        <v>7502</v>
      </c>
      <c r="C5560" s="10" t="s">
        <v>600</v>
      </c>
      <c r="D5560" s="10" t="s">
        <v>14792</v>
      </c>
      <c r="E5560" s="9">
        <v>4508</v>
      </c>
      <c r="F5560" s="5">
        <v>40909</v>
      </c>
      <c r="G5560" s="7" t="s">
        <v>14096</v>
      </c>
      <c r="H5560" s="7" t="s">
        <v>14101</v>
      </c>
      <c r="I5560" s="7" t="s">
        <v>14130</v>
      </c>
      <c r="J5560" s="4">
        <v>2012</v>
      </c>
      <c r="L5560" s="19"/>
    </row>
    <row r="5561" spans="2:12" x14ac:dyDescent="0.25">
      <c r="B5561" s="10" t="s">
        <v>7502</v>
      </c>
      <c r="C5561" s="10" t="s">
        <v>600</v>
      </c>
      <c r="D5561" s="10" t="s">
        <v>14792</v>
      </c>
      <c r="E5561" s="9">
        <v>358</v>
      </c>
      <c r="F5561" s="5">
        <v>41275</v>
      </c>
      <c r="G5561" s="7" t="s">
        <v>14096</v>
      </c>
      <c r="H5561" s="7" t="s">
        <v>14101</v>
      </c>
      <c r="I5561" s="7" t="s">
        <v>14130</v>
      </c>
      <c r="J5561" s="4">
        <v>2013</v>
      </c>
      <c r="L5561" s="19"/>
    </row>
    <row r="5562" spans="2:12" ht="25.5" x14ac:dyDescent="0.25">
      <c r="B5562" s="10" t="s">
        <v>616</v>
      </c>
      <c r="C5562" s="10" t="s">
        <v>3735</v>
      </c>
      <c r="D5562" s="10" t="s">
        <v>992</v>
      </c>
      <c r="E5562" s="9">
        <v>45000000</v>
      </c>
      <c r="F5562" s="5">
        <v>41778</v>
      </c>
      <c r="G5562" s="7" t="s">
        <v>14096</v>
      </c>
      <c r="H5562" s="7" t="s">
        <v>14101</v>
      </c>
      <c r="I5562" s="7" t="s">
        <v>14124</v>
      </c>
      <c r="J5562" s="4">
        <v>2014</v>
      </c>
      <c r="L5562" s="19"/>
    </row>
    <row r="5563" spans="2:12" x14ac:dyDescent="0.25">
      <c r="B5563" s="10" t="s">
        <v>616</v>
      </c>
      <c r="C5563" s="10" t="s">
        <v>596</v>
      </c>
      <c r="D5563" s="10" t="s">
        <v>1097</v>
      </c>
      <c r="E5563" s="9">
        <v>40000</v>
      </c>
      <c r="F5563" s="5">
        <v>41016</v>
      </c>
      <c r="G5563" s="7" t="s">
        <v>14092</v>
      </c>
      <c r="H5563" s="7" t="s">
        <v>14102</v>
      </c>
      <c r="I5563" s="7" t="s">
        <v>14123</v>
      </c>
      <c r="J5563" s="4">
        <v>2012</v>
      </c>
      <c r="L5563" s="19"/>
    </row>
    <row r="5564" spans="2:12" x14ac:dyDescent="0.25">
      <c r="B5564" s="10" t="s">
        <v>7502</v>
      </c>
      <c r="C5564" s="10" t="s">
        <v>594</v>
      </c>
      <c r="D5564" s="10" t="s">
        <v>8886</v>
      </c>
      <c r="E5564" s="9">
        <v>0</v>
      </c>
      <c r="F5564" s="5">
        <v>42005</v>
      </c>
      <c r="G5564" s="7" t="s">
        <v>14091</v>
      </c>
      <c r="H5564" s="7" t="s">
        <v>14151</v>
      </c>
      <c r="I5564" s="7" t="s">
        <v>14130</v>
      </c>
      <c r="J5564" s="4">
        <v>2015</v>
      </c>
      <c r="L5564" s="19"/>
    </row>
    <row r="5565" spans="2:12" x14ac:dyDescent="0.25">
      <c r="B5565" s="10" t="s">
        <v>7502</v>
      </c>
      <c r="C5565" s="10" t="s">
        <v>594</v>
      </c>
      <c r="D5565" s="10" t="s">
        <v>8886</v>
      </c>
      <c r="E5565" s="9">
        <v>187446</v>
      </c>
      <c r="F5565" s="5">
        <v>42370</v>
      </c>
      <c r="G5565" s="7" t="s">
        <v>14091</v>
      </c>
      <c r="H5565" s="7" t="s">
        <v>14151</v>
      </c>
      <c r="I5565" s="7" t="s">
        <v>14130</v>
      </c>
      <c r="J5565" s="4">
        <v>2016</v>
      </c>
      <c r="L5565" s="19"/>
    </row>
    <row r="5566" spans="2:12" x14ac:dyDescent="0.25">
      <c r="B5566" s="10" t="s">
        <v>7502</v>
      </c>
      <c r="C5566" s="10" t="s">
        <v>594</v>
      </c>
      <c r="D5566" s="10" t="s">
        <v>8886</v>
      </c>
      <c r="E5566" s="9">
        <v>53138</v>
      </c>
      <c r="F5566" s="5">
        <v>42736</v>
      </c>
      <c r="G5566" s="7" t="s">
        <v>14091</v>
      </c>
      <c r="H5566" s="7" t="s">
        <v>14151</v>
      </c>
      <c r="I5566" s="7" t="s">
        <v>14130</v>
      </c>
      <c r="J5566" s="4">
        <v>2017</v>
      </c>
      <c r="L5566" s="19"/>
    </row>
    <row r="5567" spans="2:12" x14ac:dyDescent="0.25">
      <c r="B5567" s="10" t="s">
        <v>7502</v>
      </c>
      <c r="C5567" s="10" t="s">
        <v>594</v>
      </c>
      <c r="D5567" s="10" t="s">
        <v>8886</v>
      </c>
      <c r="E5567" s="9">
        <v>0</v>
      </c>
      <c r="F5567" s="5">
        <v>43101</v>
      </c>
      <c r="G5567" s="7" t="s">
        <v>14091</v>
      </c>
      <c r="H5567" s="7" t="s">
        <v>14151</v>
      </c>
      <c r="I5567" s="7" t="s">
        <v>14130</v>
      </c>
      <c r="J5567" s="4">
        <v>2018</v>
      </c>
      <c r="L5567" s="19"/>
    </row>
    <row r="5568" spans="2:12" ht="38.25" x14ac:dyDescent="0.25">
      <c r="B5568" s="10" t="s">
        <v>3729</v>
      </c>
      <c r="C5568" s="10" t="s">
        <v>3739</v>
      </c>
      <c r="D5568" s="10" t="s">
        <v>10075</v>
      </c>
      <c r="E5568" s="9">
        <v>200000</v>
      </c>
      <c r="F5568" s="5">
        <v>43637</v>
      </c>
      <c r="G5568" s="7" t="s">
        <v>14091</v>
      </c>
      <c r="H5568" s="7" t="s">
        <v>14151</v>
      </c>
      <c r="I5568" s="7" t="s">
        <v>14130</v>
      </c>
      <c r="J5568" s="4">
        <v>2019</v>
      </c>
      <c r="L5568" s="19"/>
    </row>
    <row r="5569" spans="2:12" ht="25.5" x14ac:dyDescent="0.25">
      <c r="B5569" s="10" t="s">
        <v>7502</v>
      </c>
      <c r="C5569" s="10" t="s">
        <v>606</v>
      </c>
      <c r="D5569" s="10" t="s">
        <v>9005</v>
      </c>
      <c r="E5569" s="9">
        <v>41800</v>
      </c>
      <c r="F5569" s="5">
        <v>42370</v>
      </c>
      <c r="G5569" s="7" t="s">
        <v>14091</v>
      </c>
      <c r="H5569" s="7" t="s">
        <v>14142</v>
      </c>
      <c r="I5569" s="7" t="s">
        <v>14130</v>
      </c>
      <c r="J5569" s="4">
        <v>2016</v>
      </c>
      <c r="L5569" s="19"/>
    </row>
    <row r="5570" spans="2:12" ht="25.5" x14ac:dyDescent="0.25">
      <c r="B5570" s="10" t="s">
        <v>7502</v>
      </c>
      <c r="C5570" s="10" t="s">
        <v>606</v>
      </c>
      <c r="D5570" s="10" t="s">
        <v>9005</v>
      </c>
      <c r="E5570" s="9">
        <v>58430</v>
      </c>
      <c r="F5570" s="5">
        <v>42736</v>
      </c>
      <c r="G5570" s="7" t="s">
        <v>14091</v>
      </c>
      <c r="H5570" s="7" t="s">
        <v>14142</v>
      </c>
      <c r="I5570" s="7" t="s">
        <v>14130</v>
      </c>
      <c r="J5570" s="4">
        <v>2017</v>
      </c>
      <c r="L5570" s="19"/>
    </row>
    <row r="5571" spans="2:12" ht="25.5" x14ac:dyDescent="0.25">
      <c r="B5571" s="10" t="s">
        <v>7502</v>
      </c>
      <c r="C5571" s="10" t="s">
        <v>606</v>
      </c>
      <c r="D5571" s="10" t="s">
        <v>9005</v>
      </c>
      <c r="E5571" s="9">
        <v>21898</v>
      </c>
      <c r="F5571" s="5">
        <v>43101</v>
      </c>
      <c r="G5571" s="7" t="s">
        <v>14091</v>
      </c>
      <c r="H5571" s="7" t="s">
        <v>14142</v>
      </c>
      <c r="I5571" s="7" t="s">
        <v>14130</v>
      </c>
      <c r="J5571" s="4">
        <v>2018</v>
      </c>
      <c r="L5571" s="19"/>
    </row>
    <row r="5572" spans="2:12" ht="25.5" x14ac:dyDescent="0.25">
      <c r="B5572" s="10" t="s">
        <v>7502</v>
      </c>
      <c r="C5572" s="10" t="s">
        <v>606</v>
      </c>
      <c r="D5572" s="10" t="s">
        <v>9005</v>
      </c>
      <c r="E5572" s="9">
        <v>900</v>
      </c>
      <c r="F5572" s="5">
        <v>43466</v>
      </c>
      <c r="G5572" s="7" t="s">
        <v>14091</v>
      </c>
      <c r="H5572" s="7" t="s">
        <v>14142</v>
      </c>
      <c r="I5572" s="7" t="s">
        <v>14130</v>
      </c>
      <c r="J5572" s="4">
        <v>2019</v>
      </c>
      <c r="L5572" s="19"/>
    </row>
    <row r="5573" spans="2:12" x14ac:dyDescent="0.25">
      <c r="B5573" s="10" t="s">
        <v>7502</v>
      </c>
      <c r="C5573" s="10" t="s">
        <v>603</v>
      </c>
      <c r="D5573" s="10" t="s">
        <v>7909</v>
      </c>
      <c r="E5573" s="9">
        <v>179657</v>
      </c>
      <c r="F5573" s="5">
        <v>40909</v>
      </c>
      <c r="G5573" s="7" t="s">
        <v>14091</v>
      </c>
      <c r="H5573" s="7" t="s">
        <v>14157</v>
      </c>
      <c r="I5573" s="7" t="s">
        <v>14130</v>
      </c>
      <c r="J5573" s="4">
        <v>2012</v>
      </c>
      <c r="L5573" s="19"/>
    </row>
    <row r="5574" spans="2:12" x14ac:dyDescent="0.25">
      <c r="B5574" s="10" t="s">
        <v>7502</v>
      </c>
      <c r="C5574" s="10" t="s">
        <v>603</v>
      </c>
      <c r="D5574" s="10" t="s">
        <v>7909</v>
      </c>
      <c r="E5574" s="9">
        <v>28579</v>
      </c>
      <c r="F5574" s="5">
        <v>41275</v>
      </c>
      <c r="G5574" s="7" t="s">
        <v>14091</v>
      </c>
      <c r="H5574" s="7" t="s">
        <v>14157</v>
      </c>
      <c r="I5574" s="7" t="s">
        <v>14130</v>
      </c>
      <c r="J5574" s="4">
        <v>2013</v>
      </c>
      <c r="L5574" s="19"/>
    </row>
    <row r="5575" spans="2:12" ht="25.5" x14ac:dyDescent="0.25">
      <c r="B5575" s="10" t="s">
        <v>3729</v>
      </c>
      <c r="C5575" s="10" t="s">
        <v>3739</v>
      </c>
      <c r="D5575" s="10" t="s">
        <v>5029</v>
      </c>
      <c r="E5575" s="9">
        <v>550000</v>
      </c>
      <c r="F5575" s="5">
        <v>43326</v>
      </c>
      <c r="G5575" s="7" t="s">
        <v>14104</v>
      </c>
      <c r="H5575" s="7" t="s">
        <v>14119</v>
      </c>
      <c r="I5575" s="7" t="s">
        <v>14130</v>
      </c>
      <c r="J5575" s="4">
        <v>2018</v>
      </c>
      <c r="L5575" s="19"/>
    </row>
    <row r="5576" spans="2:12" x14ac:dyDescent="0.25">
      <c r="B5576" s="10" t="s">
        <v>616</v>
      </c>
      <c r="C5576" s="10" t="s">
        <v>594</v>
      </c>
      <c r="D5576" s="10" t="s">
        <v>1868</v>
      </c>
      <c r="E5576" s="9">
        <v>21400000</v>
      </c>
      <c r="F5576" s="5">
        <v>37852</v>
      </c>
      <c r="G5576" s="7" t="s">
        <v>14092</v>
      </c>
      <c r="H5576" s="7" t="s">
        <v>14102</v>
      </c>
      <c r="I5576" s="7" t="s">
        <v>14123</v>
      </c>
      <c r="J5576" s="4">
        <v>2003</v>
      </c>
      <c r="L5576" s="19"/>
    </row>
    <row r="5577" spans="2:12" x14ac:dyDescent="0.25">
      <c r="B5577" s="10" t="s">
        <v>616</v>
      </c>
      <c r="C5577" s="10" t="s">
        <v>3734</v>
      </c>
      <c r="D5577" s="10" t="s">
        <v>923</v>
      </c>
      <c r="E5577" s="9">
        <v>3270000</v>
      </c>
      <c r="F5577" s="5">
        <v>42124</v>
      </c>
      <c r="G5577" s="7" t="s">
        <v>14096</v>
      </c>
      <c r="H5577" s="7" t="s">
        <v>14095</v>
      </c>
      <c r="I5577" s="7" t="s">
        <v>14124</v>
      </c>
      <c r="J5577" s="4">
        <v>2015</v>
      </c>
      <c r="L5577" s="19"/>
    </row>
    <row r="5578" spans="2:12" x14ac:dyDescent="0.25">
      <c r="B5578" s="10" t="s">
        <v>616</v>
      </c>
      <c r="C5578" s="10" t="s">
        <v>592</v>
      </c>
      <c r="D5578" s="10" t="s">
        <v>3437</v>
      </c>
      <c r="E5578" s="9">
        <v>291300000</v>
      </c>
      <c r="F5578" s="4" t="s">
        <v>3728</v>
      </c>
      <c r="G5578" s="7" t="s">
        <v>14096</v>
      </c>
      <c r="H5578" s="7" t="s">
        <v>14095</v>
      </c>
      <c r="I5578" s="7" t="s">
        <v>14123</v>
      </c>
      <c r="J5578" s="4" t="s">
        <v>14662</v>
      </c>
      <c r="L5578" s="19"/>
    </row>
    <row r="5579" spans="2:12" ht="25.5" x14ac:dyDescent="0.25">
      <c r="B5579" s="10" t="s">
        <v>3729</v>
      </c>
      <c r="C5579" s="10" t="s">
        <v>3739</v>
      </c>
      <c r="D5579" s="10" t="s">
        <v>5173</v>
      </c>
      <c r="E5579" s="9">
        <v>250000</v>
      </c>
      <c r="F5579" s="5">
        <v>43194</v>
      </c>
      <c r="G5579" s="7" t="s">
        <v>14091</v>
      </c>
      <c r="H5579" s="7" t="s">
        <v>14250</v>
      </c>
      <c r="I5579" s="7" t="s">
        <v>14130</v>
      </c>
      <c r="J5579" s="4">
        <v>2018</v>
      </c>
      <c r="L5579" s="19"/>
    </row>
    <row r="5580" spans="2:12" x14ac:dyDescent="0.25">
      <c r="B5580" s="10" t="s">
        <v>3729</v>
      </c>
      <c r="C5580" s="10" t="s">
        <v>3739</v>
      </c>
      <c r="D5580" s="10" t="s">
        <v>6180</v>
      </c>
      <c r="E5580" s="9">
        <v>25000</v>
      </c>
      <c r="F5580" s="5">
        <v>42341</v>
      </c>
      <c r="G5580" s="7" t="s">
        <v>14096</v>
      </c>
      <c r="H5580" s="7" t="s">
        <v>14101</v>
      </c>
      <c r="I5580" s="7" t="s">
        <v>14130</v>
      </c>
      <c r="J5580" s="4">
        <v>2015</v>
      </c>
      <c r="L5580" s="19"/>
    </row>
    <row r="5581" spans="2:12" x14ac:dyDescent="0.25">
      <c r="B5581" s="10" t="s">
        <v>616</v>
      </c>
      <c r="C5581" s="10" t="s">
        <v>604</v>
      </c>
      <c r="D5581" s="10" t="s">
        <v>1018</v>
      </c>
      <c r="E5581" s="9">
        <v>52100000</v>
      </c>
      <c r="F5581" s="5">
        <v>41600</v>
      </c>
      <c r="G5581" s="7" t="s">
        <v>14096</v>
      </c>
      <c r="H5581" s="7" t="s">
        <v>14101</v>
      </c>
      <c r="I5581" s="7" t="s">
        <v>14124</v>
      </c>
      <c r="J5581" s="4">
        <v>2013</v>
      </c>
      <c r="L5581" s="19"/>
    </row>
    <row r="5582" spans="2:12" x14ac:dyDescent="0.25">
      <c r="B5582" s="10" t="s">
        <v>616</v>
      </c>
      <c r="C5582" s="10" t="s">
        <v>604</v>
      </c>
      <c r="D5582" s="10" t="s">
        <v>1001</v>
      </c>
      <c r="E5582" s="9">
        <v>152600000</v>
      </c>
      <c r="F5582" s="5">
        <v>41698</v>
      </c>
      <c r="G5582" s="7" t="s">
        <v>14096</v>
      </c>
      <c r="H5582" s="7" t="s">
        <v>14095</v>
      </c>
      <c r="I5582" s="7" t="s">
        <v>14124</v>
      </c>
      <c r="J5582" s="4">
        <v>2014</v>
      </c>
      <c r="L5582" s="19"/>
    </row>
    <row r="5583" spans="2:12" x14ac:dyDescent="0.25">
      <c r="B5583" s="10" t="s">
        <v>616</v>
      </c>
      <c r="C5583" s="10" t="s">
        <v>598</v>
      </c>
      <c r="D5583" s="10" t="s">
        <v>1374</v>
      </c>
      <c r="E5583" s="9">
        <v>54880000</v>
      </c>
      <c r="F5583" s="5">
        <v>39924</v>
      </c>
      <c r="G5583" s="7" t="s">
        <v>14096</v>
      </c>
      <c r="H5583" s="7" t="s">
        <v>14101</v>
      </c>
      <c r="I5583" s="7" t="s">
        <v>14123</v>
      </c>
      <c r="J5583" s="4">
        <v>2009</v>
      </c>
      <c r="L5583" s="19"/>
    </row>
    <row r="5584" spans="2:12" x14ac:dyDescent="0.25">
      <c r="B5584" s="10" t="s">
        <v>7502</v>
      </c>
      <c r="C5584" s="10" t="s">
        <v>3735</v>
      </c>
      <c r="D5584" s="10" t="s">
        <v>15896</v>
      </c>
      <c r="E5584" s="9">
        <v>88425</v>
      </c>
      <c r="F5584" s="5">
        <v>40909</v>
      </c>
      <c r="G5584" s="7" t="s">
        <v>14096</v>
      </c>
      <c r="H5584" s="7" t="s">
        <v>14095</v>
      </c>
      <c r="I5584" s="7" t="s">
        <v>14130</v>
      </c>
      <c r="J5584" s="4">
        <v>2012</v>
      </c>
      <c r="L5584" s="19"/>
    </row>
    <row r="5585" spans="2:12" x14ac:dyDescent="0.25">
      <c r="B5585" s="10" t="s">
        <v>7502</v>
      </c>
      <c r="C5585" s="10" t="s">
        <v>3735</v>
      </c>
      <c r="D5585" s="10" t="s">
        <v>15896</v>
      </c>
      <c r="E5585" s="9">
        <v>345501</v>
      </c>
      <c r="F5585" s="5">
        <v>41275</v>
      </c>
      <c r="G5585" s="7" t="s">
        <v>14096</v>
      </c>
      <c r="H5585" s="7" t="s">
        <v>14095</v>
      </c>
      <c r="I5585" s="7" t="s">
        <v>14130</v>
      </c>
      <c r="J5585" s="4">
        <v>2013</v>
      </c>
      <c r="L5585" s="19"/>
    </row>
    <row r="5586" spans="2:12" x14ac:dyDescent="0.25">
      <c r="B5586" s="10" t="s">
        <v>7502</v>
      </c>
      <c r="C5586" s="10" t="s">
        <v>3735</v>
      </c>
      <c r="D5586" s="10" t="s">
        <v>15896</v>
      </c>
      <c r="E5586" s="9">
        <v>253368</v>
      </c>
      <c r="F5586" s="5">
        <v>41640</v>
      </c>
      <c r="G5586" s="7" t="s">
        <v>14096</v>
      </c>
      <c r="H5586" s="7" t="s">
        <v>14095</v>
      </c>
      <c r="I5586" s="7" t="s">
        <v>14130</v>
      </c>
      <c r="J5586" s="4">
        <v>2014</v>
      </c>
      <c r="L5586" s="19"/>
    </row>
    <row r="5587" spans="2:12" x14ac:dyDescent="0.25">
      <c r="B5587" s="10" t="s">
        <v>7502</v>
      </c>
      <c r="C5587" s="10" t="s">
        <v>3735</v>
      </c>
      <c r="D5587" s="10" t="s">
        <v>15896</v>
      </c>
      <c r="E5587" s="9">
        <v>125580</v>
      </c>
      <c r="F5587" s="5">
        <v>42005</v>
      </c>
      <c r="G5587" s="7" t="s">
        <v>14096</v>
      </c>
      <c r="H5587" s="7" t="s">
        <v>14095</v>
      </c>
      <c r="I5587" s="7" t="s">
        <v>14130</v>
      </c>
      <c r="J5587" s="4">
        <v>2015</v>
      </c>
      <c r="L5587" s="19"/>
    </row>
    <row r="5588" spans="2:12" x14ac:dyDescent="0.25">
      <c r="B5588" s="10" t="s">
        <v>7502</v>
      </c>
      <c r="C5588" s="10" t="s">
        <v>3735</v>
      </c>
      <c r="D5588" s="10" t="s">
        <v>15896</v>
      </c>
      <c r="E5588" s="9">
        <v>525090</v>
      </c>
      <c r="F5588" s="5">
        <v>42370</v>
      </c>
      <c r="G5588" s="7" t="s">
        <v>14096</v>
      </c>
      <c r="H5588" s="7" t="s">
        <v>14095</v>
      </c>
      <c r="I5588" s="7" t="s">
        <v>14130</v>
      </c>
      <c r="J5588" s="4">
        <v>2016</v>
      </c>
      <c r="L5588" s="19"/>
    </row>
    <row r="5589" spans="2:12" x14ac:dyDescent="0.25">
      <c r="B5589" s="10" t="s">
        <v>7502</v>
      </c>
      <c r="C5589" s="10" t="s">
        <v>3735</v>
      </c>
      <c r="D5589" s="10" t="s">
        <v>15896</v>
      </c>
      <c r="E5589" s="9">
        <v>30596</v>
      </c>
      <c r="F5589" s="5">
        <v>42736</v>
      </c>
      <c r="G5589" s="7" t="s">
        <v>14096</v>
      </c>
      <c r="H5589" s="7" t="s">
        <v>14095</v>
      </c>
      <c r="I5589" s="7" t="s">
        <v>14130</v>
      </c>
      <c r="J5589" s="4">
        <v>2017</v>
      </c>
      <c r="L5589" s="19"/>
    </row>
    <row r="5590" spans="2:12" x14ac:dyDescent="0.25">
      <c r="B5590" s="10" t="s">
        <v>3729</v>
      </c>
      <c r="C5590" s="10" t="s">
        <v>604</v>
      </c>
      <c r="D5590" s="10" t="s">
        <v>7171</v>
      </c>
      <c r="E5590" s="9">
        <v>38500000</v>
      </c>
      <c r="F5590" s="5">
        <v>41675</v>
      </c>
      <c r="G5590" s="7" t="s">
        <v>14096</v>
      </c>
      <c r="H5590" s="7" t="s">
        <v>14101</v>
      </c>
      <c r="I5590" s="7" t="s">
        <v>14123</v>
      </c>
      <c r="J5590" s="4">
        <v>2014</v>
      </c>
      <c r="L5590" s="19"/>
    </row>
    <row r="5591" spans="2:12" x14ac:dyDescent="0.25">
      <c r="B5591" s="10" t="s">
        <v>7502</v>
      </c>
      <c r="C5591" s="10" t="s">
        <v>598</v>
      </c>
      <c r="D5591" s="10" t="s">
        <v>7910</v>
      </c>
      <c r="E5591" s="9">
        <v>179537</v>
      </c>
      <c r="F5591" s="5">
        <v>40909</v>
      </c>
      <c r="G5591" s="7" t="s">
        <v>14091</v>
      </c>
      <c r="H5591" s="7" t="s">
        <v>14142</v>
      </c>
      <c r="I5591" s="7" t="s">
        <v>14130</v>
      </c>
      <c r="J5591" s="4">
        <v>2012</v>
      </c>
      <c r="L5591" s="19"/>
    </row>
    <row r="5592" spans="2:12" x14ac:dyDescent="0.25">
      <c r="B5592" s="10" t="s">
        <v>7502</v>
      </c>
      <c r="C5592" s="10" t="s">
        <v>598</v>
      </c>
      <c r="D5592" s="10" t="s">
        <v>7910</v>
      </c>
      <c r="E5592" s="9">
        <v>100634</v>
      </c>
      <c r="F5592" s="5">
        <v>41275</v>
      </c>
      <c r="G5592" s="7" t="s">
        <v>14091</v>
      </c>
      <c r="H5592" s="7" t="s">
        <v>14142</v>
      </c>
      <c r="I5592" s="7" t="s">
        <v>14130</v>
      </c>
      <c r="J5592" s="4">
        <v>2013</v>
      </c>
      <c r="L5592" s="19"/>
    </row>
    <row r="5593" spans="2:12" x14ac:dyDescent="0.25">
      <c r="B5593" s="10" t="s">
        <v>7502</v>
      </c>
      <c r="C5593" s="10" t="s">
        <v>598</v>
      </c>
      <c r="D5593" s="10" t="s">
        <v>14163</v>
      </c>
      <c r="E5593" s="9">
        <v>236051</v>
      </c>
      <c r="F5593" s="5">
        <v>40909</v>
      </c>
      <c r="G5593" s="7" t="s">
        <v>14091</v>
      </c>
      <c r="H5593" s="7" t="s">
        <v>14142</v>
      </c>
      <c r="I5593" s="7" t="s">
        <v>14130</v>
      </c>
      <c r="J5593" s="4">
        <v>2012</v>
      </c>
      <c r="L5593" s="19"/>
    </row>
    <row r="5594" spans="2:12" x14ac:dyDescent="0.25">
      <c r="B5594" s="10" t="s">
        <v>7502</v>
      </c>
      <c r="C5594" s="10" t="s">
        <v>602</v>
      </c>
      <c r="D5594" s="10" t="s">
        <v>9604</v>
      </c>
      <c r="E5594" s="9">
        <v>32880</v>
      </c>
      <c r="F5594" s="5">
        <v>43466</v>
      </c>
      <c r="G5594" s="7" t="s">
        <v>14096</v>
      </c>
      <c r="H5594" s="7" t="s">
        <v>14101</v>
      </c>
      <c r="I5594" s="7" t="s">
        <v>14130</v>
      </c>
      <c r="J5594" s="4">
        <v>2019</v>
      </c>
      <c r="L5594" s="19"/>
    </row>
    <row r="5595" spans="2:12" x14ac:dyDescent="0.25">
      <c r="B5595" s="10" t="s">
        <v>7502</v>
      </c>
      <c r="C5595" s="10" t="s">
        <v>602</v>
      </c>
      <c r="D5595" s="10" t="s">
        <v>9604</v>
      </c>
      <c r="E5595" s="9">
        <v>15317</v>
      </c>
      <c r="F5595" s="5">
        <v>43831</v>
      </c>
      <c r="G5595" s="7" t="s">
        <v>14096</v>
      </c>
      <c r="H5595" s="7" t="s">
        <v>14101</v>
      </c>
      <c r="I5595" s="7" t="s">
        <v>14130</v>
      </c>
      <c r="J5595" s="4">
        <v>2020</v>
      </c>
      <c r="L5595" s="19"/>
    </row>
    <row r="5596" spans="2:12" x14ac:dyDescent="0.25">
      <c r="B5596" s="10" t="s">
        <v>14087</v>
      </c>
      <c r="C5596" s="10" t="s">
        <v>602</v>
      </c>
      <c r="D5596" s="10" t="s">
        <v>9604</v>
      </c>
      <c r="E5596" s="9">
        <v>20827</v>
      </c>
      <c r="F5596" s="5">
        <v>43831</v>
      </c>
      <c r="G5596" s="7" t="s">
        <v>14096</v>
      </c>
      <c r="H5596" s="7" t="s">
        <v>14101</v>
      </c>
      <c r="I5596" s="7" t="s">
        <v>14130</v>
      </c>
      <c r="J5596" s="4">
        <v>2020</v>
      </c>
      <c r="L5596" s="19"/>
    </row>
    <row r="5597" spans="2:12" x14ac:dyDescent="0.25">
      <c r="B5597" s="10" t="s">
        <v>3729</v>
      </c>
      <c r="C5597" s="10" t="s">
        <v>3739</v>
      </c>
      <c r="D5597" s="10" t="s">
        <v>5503</v>
      </c>
      <c r="E5597" s="9">
        <v>420000</v>
      </c>
      <c r="F5597" s="5">
        <v>42937</v>
      </c>
      <c r="G5597" s="7" t="s">
        <v>14096</v>
      </c>
      <c r="H5597" s="7" t="s">
        <v>14101</v>
      </c>
      <c r="I5597" s="7" t="s">
        <v>14130</v>
      </c>
      <c r="J5597" s="4">
        <v>2017</v>
      </c>
      <c r="L5597" s="19"/>
    </row>
    <row r="5598" spans="2:12" ht="38.25" x14ac:dyDescent="0.25">
      <c r="B5598" s="10" t="s">
        <v>3729</v>
      </c>
      <c r="C5598" s="10" t="s">
        <v>3739</v>
      </c>
      <c r="D5598" s="10" t="s">
        <v>15571</v>
      </c>
      <c r="E5598" s="9">
        <v>700000</v>
      </c>
      <c r="F5598" s="5">
        <v>44118</v>
      </c>
      <c r="G5598" s="7" t="s">
        <v>14092</v>
      </c>
      <c r="H5598" s="7" t="s">
        <v>14098</v>
      </c>
      <c r="I5598" s="7" t="s">
        <v>14130</v>
      </c>
      <c r="J5598" s="4">
        <v>2020</v>
      </c>
      <c r="L5598" s="19"/>
    </row>
    <row r="5599" spans="2:12" ht="25.5" x14ac:dyDescent="0.25">
      <c r="B5599" s="10" t="s">
        <v>3729</v>
      </c>
      <c r="C5599" s="10" t="s">
        <v>607</v>
      </c>
      <c r="D5599" s="10" t="s">
        <v>6140</v>
      </c>
      <c r="E5599" s="9">
        <v>600000</v>
      </c>
      <c r="F5599" s="5">
        <v>42348</v>
      </c>
      <c r="G5599" s="7" t="s">
        <v>14091</v>
      </c>
      <c r="H5599" s="7" t="s">
        <v>14151</v>
      </c>
      <c r="I5599" s="7" t="s">
        <v>14123</v>
      </c>
      <c r="J5599" s="4">
        <v>2015</v>
      </c>
      <c r="L5599" s="19"/>
    </row>
    <row r="5600" spans="2:12" ht="25.5" x14ac:dyDescent="0.25">
      <c r="B5600" s="10" t="s">
        <v>3729</v>
      </c>
      <c r="C5600" s="10" t="s">
        <v>607</v>
      </c>
      <c r="D5600" s="10" t="s">
        <v>6140</v>
      </c>
      <c r="E5600" s="9">
        <v>250000</v>
      </c>
      <c r="F5600" s="5">
        <v>42348</v>
      </c>
      <c r="G5600" s="7" t="s">
        <v>14091</v>
      </c>
      <c r="H5600" s="7" t="s">
        <v>14151</v>
      </c>
      <c r="I5600" s="7" t="s">
        <v>14130</v>
      </c>
      <c r="J5600" s="4">
        <v>2015</v>
      </c>
      <c r="L5600" s="19"/>
    </row>
    <row r="5601" spans="2:12" x14ac:dyDescent="0.25">
      <c r="B5601" s="10" t="s">
        <v>7502</v>
      </c>
      <c r="C5601" s="10" t="s">
        <v>600</v>
      </c>
      <c r="D5601" s="10" t="s">
        <v>7940</v>
      </c>
      <c r="E5601" s="9">
        <v>144013</v>
      </c>
      <c r="F5601" s="5">
        <v>40909</v>
      </c>
      <c r="G5601" s="7" t="s">
        <v>14091</v>
      </c>
      <c r="H5601" s="7" t="s">
        <v>14121</v>
      </c>
      <c r="I5601" s="7" t="s">
        <v>14130</v>
      </c>
      <c r="J5601" s="4">
        <v>2012</v>
      </c>
      <c r="L5601" s="19"/>
    </row>
    <row r="5602" spans="2:12" x14ac:dyDescent="0.25">
      <c r="B5602" s="10" t="s">
        <v>7502</v>
      </c>
      <c r="C5602" s="10" t="s">
        <v>600</v>
      </c>
      <c r="D5602" s="10" t="s">
        <v>7940</v>
      </c>
      <c r="E5602" s="9">
        <v>3787</v>
      </c>
      <c r="F5602" s="5">
        <v>41275</v>
      </c>
      <c r="G5602" s="7" t="s">
        <v>14091</v>
      </c>
      <c r="H5602" s="7" t="s">
        <v>14121</v>
      </c>
      <c r="I5602" s="7" t="s">
        <v>14130</v>
      </c>
      <c r="J5602" s="4">
        <v>2013</v>
      </c>
      <c r="L5602" s="19"/>
    </row>
    <row r="5603" spans="2:12" x14ac:dyDescent="0.25">
      <c r="B5603" s="10" t="s">
        <v>7502</v>
      </c>
      <c r="C5603" s="10" t="s">
        <v>600</v>
      </c>
      <c r="D5603" s="10" t="s">
        <v>7940</v>
      </c>
      <c r="E5603" s="9">
        <v>0</v>
      </c>
      <c r="F5603" s="5">
        <v>42005</v>
      </c>
      <c r="G5603" s="7" t="s">
        <v>14091</v>
      </c>
      <c r="H5603" s="7" t="s">
        <v>14121</v>
      </c>
      <c r="I5603" s="7" t="s">
        <v>14130</v>
      </c>
      <c r="J5603" s="4">
        <v>2015</v>
      </c>
      <c r="L5603" s="19"/>
    </row>
    <row r="5604" spans="2:12" ht="25.5" x14ac:dyDescent="0.25">
      <c r="B5604" s="10" t="s">
        <v>3729</v>
      </c>
      <c r="C5604" s="10" t="s">
        <v>604</v>
      </c>
      <c r="D5604" s="10" t="s">
        <v>7112</v>
      </c>
      <c r="E5604" s="9">
        <v>600000</v>
      </c>
      <c r="F5604" s="5">
        <v>41743</v>
      </c>
      <c r="G5604" s="7" t="s">
        <v>14096</v>
      </c>
      <c r="H5604" s="7" t="s">
        <v>14101</v>
      </c>
      <c r="I5604" s="7" t="s">
        <v>14130</v>
      </c>
      <c r="J5604" s="4">
        <v>2014</v>
      </c>
      <c r="L5604" s="19"/>
    </row>
    <row r="5605" spans="2:12" ht="25.5" x14ac:dyDescent="0.25">
      <c r="B5605" s="10" t="s">
        <v>3729</v>
      </c>
      <c r="C5605" s="10" t="s">
        <v>3739</v>
      </c>
      <c r="D5605" s="10" t="s">
        <v>10313</v>
      </c>
      <c r="E5605" s="9">
        <v>500000</v>
      </c>
      <c r="F5605" s="5">
        <v>43262</v>
      </c>
      <c r="G5605" s="7" t="s">
        <v>14096</v>
      </c>
      <c r="H5605" s="7" t="s">
        <v>14101</v>
      </c>
      <c r="I5605" s="7" t="s">
        <v>14130</v>
      </c>
      <c r="J5605" s="4">
        <v>2018</v>
      </c>
      <c r="L5605" s="19"/>
    </row>
    <row r="5606" spans="2:12" ht="25.5" x14ac:dyDescent="0.25">
      <c r="B5606" s="10" t="s">
        <v>3729</v>
      </c>
      <c r="C5606" s="10" t="s">
        <v>3739</v>
      </c>
      <c r="D5606" s="10" t="s">
        <v>4500</v>
      </c>
      <c r="E5606" s="9">
        <v>4000000</v>
      </c>
      <c r="F5606" s="5">
        <v>43713</v>
      </c>
      <c r="G5606" s="7" t="s">
        <v>14096</v>
      </c>
      <c r="H5606" s="7" t="s">
        <v>14101</v>
      </c>
      <c r="I5606" s="7" t="s">
        <v>14131</v>
      </c>
      <c r="J5606" s="4">
        <v>2019</v>
      </c>
      <c r="L5606" s="19"/>
    </row>
    <row r="5607" spans="2:12" x14ac:dyDescent="0.25">
      <c r="B5607" s="10" t="s">
        <v>7502</v>
      </c>
      <c r="C5607" s="10" t="s">
        <v>597</v>
      </c>
      <c r="D5607" s="10" t="s">
        <v>14793</v>
      </c>
      <c r="E5607" s="9">
        <v>72500</v>
      </c>
      <c r="F5607" s="5">
        <v>40909</v>
      </c>
      <c r="G5607" s="7" t="s">
        <v>14096</v>
      </c>
      <c r="H5607" s="7" t="s">
        <v>14101</v>
      </c>
      <c r="I5607" s="7" t="s">
        <v>14130</v>
      </c>
      <c r="J5607" s="4">
        <v>2012</v>
      </c>
      <c r="L5607" s="19"/>
    </row>
    <row r="5608" spans="2:12" x14ac:dyDescent="0.25">
      <c r="B5608" s="10" t="s">
        <v>616</v>
      </c>
      <c r="C5608" s="10" t="s">
        <v>601</v>
      </c>
      <c r="D5608" s="10" t="s">
        <v>2324</v>
      </c>
      <c r="E5608" s="9">
        <v>30000000</v>
      </c>
      <c r="F5608" s="5">
        <v>35152</v>
      </c>
      <c r="G5608" s="7" t="s">
        <v>14104</v>
      </c>
      <c r="H5608" s="7" t="s">
        <v>14103</v>
      </c>
      <c r="I5608" s="7" t="s">
        <v>14123</v>
      </c>
      <c r="J5608" s="4">
        <v>1996</v>
      </c>
      <c r="L5608" s="19"/>
    </row>
    <row r="5609" spans="2:12" x14ac:dyDescent="0.25">
      <c r="B5609" s="10" t="s">
        <v>616</v>
      </c>
      <c r="C5609" s="10" t="s">
        <v>599</v>
      </c>
      <c r="D5609" s="10" t="s">
        <v>2324</v>
      </c>
      <c r="E5609" s="9">
        <v>80000000</v>
      </c>
      <c r="F5609" s="5">
        <v>34681</v>
      </c>
      <c r="G5609" s="7" t="s">
        <v>14104</v>
      </c>
      <c r="H5609" s="7" t="s">
        <v>14103</v>
      </c>
      <c r="I5609" s="7" t="s">
        <v>14123</v>
      </c>
      <c r="J5609" s="4">
        <v>1994</v>
      </c>
      <c r="L5609" s="19"/>
    </row>
    <row r="5610" spans="2:12" x14ac:dyDescent="0.25">
      <c r="B5610" s="10" t="s">
        <v>616</v>
      </c>
      <c r="C5610" s="10" t="s">
        <v>604</v>
      </c>
      <c r="D5610" s="10" t="s">
        <v>2282</v>
      </c>
      <c r="E5610" s="9">
        <v>183000000</v>
      </c>
      <c r="F5610" s="5">
        <v>35472</v>
      </c>
      <c r="G5610" s="7" t="s">
        <v>14104</v>
      </c>
      <c r="H5610" s="7" t="s">
        <v>14103</v>
      </c>
      <c r="I5610" s="7" t="s">
        <v>14123</v>
      </c>
      <c r="J5610" s="4">
        <v>1997</v>
      </c>
      <c r="L5610" s="19"/>
    </row>
    <row r="5611" spans="2:12" x14ac:dyDescent="0.25">
      <c r="B5611" s="10" t="s">
        <v>616</v>
      </c>
      <c r="C5611" s="10" t="s">
        <v>596</v>
      </c>
      <c r="D5611" s="10" t="s">
        <v>2282</v>
      </c>
      <c r="E5611" s="9">
        <v>450000000</v>
      </c>
      <c r="F5611" s="5">
        <v>33974</v>
      </c>
      <c r="G5611" s="7" t="s">
        <v>14104</v>
      </c>
      <c r="H5611" s="7" t="s">
        <v>14103</v>
      </c>
      <c r="I5611" s="7" t="s">
        <v>14123</v>
      </c>
      <c r="J5611" s="4">
        <v>1993</v>
      </c>
      <c r="L5611" s="19"/>
    </row>
    <row r="5612" spans="2:12" x14ac:dyDescent="0.25">
      <c r="B5612" s="10" t="s">
        <v>616</v>
      </c>
      <c r="C5612" s="10" t="s">
        <v>593</v>
      </c>
      <c r="D5612" s="10" t="s">
        <v>2591</v>
      </c>
      <c r="E5612" s="9">
        <v>65000000</v>
      </c>
      <c r="F5612" s="5">
        <v>33372</v>
      </c>
      <c r="G5612" s="7" t="s">
        <v>14104</v>
      </c>
      <c r="H5612" s="7" t="s">
        <v>14103</v>
      </c>
      <c r="I5612" s="7" t="s">
        <v>14123</v>
      </c>
      <c r="J5612" s="4">
        <v>1991</v>
      </c>
      <c r="L5612" s="19"/>
    </row>
    <row r="5613" spans="2:12" x14ac:dyDescent="0.25">
      <c r="B5613" s="10" t="s">
        <v>7502</v>
      </c>
      <c r="C5613" s="10" t="s">
        <v>3737</v>
      </c>
      <c r="D5613" s="10" t="s">
        <v>9820</v>
      </c>
      <c r="E5613" s="9">
        <v>67856</v>
      </c>
      <c r="F5613" s="5">
        <v>43831</v>
      </c>
      <c r="G5613" s="7" t="s">
        <v>14104</v>
      </c>
      <c r="H5613" s="7" t="s">
        <v>14103</v>
      </c>
      <c r="I5613" s="7" t="s">
        <v>14130</v>
      </c>
      <c r="J5613" s="4">
        <v>2020</v>
      </c>
      <c r="L5613" s="19"/>
    </row>
    <row r="5614" spans="2:12" x14ac:dyDescent="0.25">
      <c r="B5614" s="10" t="s">
        <v>14087</v>
      </c>
      <c r="C5614" s="10" t="s">
        <v>3737</v>
      </c>
      <c r="D5614" s="10" t="s">
        <v>9820</v>
      </c>
      <c r="E5614" s="9">
        <v>0</v>
      </c>
      <c r="F5614" s="5">
        <v>43831</v>
      </c>
      <c r="G5614" s="7" t="s">
        <v>14104</v>
      </c>
      <c r="H5614" s="7" t="s">
        <v>14103</v>
      </c>
      <c r="I5614" s="7" t="s">
        <v>14130</v>
      </c>
      <c r="J5614" s="4">
        <v>2020</v>
      </c>
      <c r="L5614" s="19"/>
    </row>
    <row r="5615" spans="2:12" x14ac:dyDescent="0.25">
      <c r="B5615" s="10" t="s">
        <v>616</v>
      </c>
      <c r="C5615" s="10" t="s">
        <v>3734</v>
      </c>
      <c r="D5615" s="10" t="s">
        <v>2158</v>
      </c>
      <c r="E5615" s="9">
        <v>6000000</v>
      </c>
      <c r="F5615" s="5">
        <v>36091</v>
      </c>
      <c r="G5615" s="7" t="s">
        <v>14096</v>
      </c>
      <c r="H5615" s="7" t="s">
        <v>14101</v>
      </c>
      <c r="I5615" s="7" t="s">
        <v>14130</v>
      </c>
      <c r="J5615" s="4">
        <v>1998</v>
      </c>
      <c r="L5615" s="19"/>
    </row>
    <row r="5616" spans="2:12" x14ac:dyDescent="0.25">
      <c r="B5616" s="10" t="s">
        <v>616</v>
      </c>
      <c r="C5616" s="10" t="s">
        <v>595</v>
      </c>
      <c r="D5616" s="10" t="s">
        <v>2496</v>
      </c>
      <c r="E5616" s="9">
        <v>0</v>
      </c>
      <c r="F5616" s="5">
        <v>34045</v>
      </c>
      <c r="G5616" s="7" t="s">
        <v>14096</v>
      </c>
      <c r="H5616" s="7" t="s">
        <v>14101</v>
      </c>
      <c r="I5616" s="7" t="s">
        <v>14130</v>
      </c>
      <c r="J5616" s="4">
        <v>1993</v>
      </c>
      <c r="L5616" s="19"/>
    </row>
    <row r="5617" spans="2:12" x14ac:dyDescent="0.25">
      <c r="B5617" s="10" t="s">
        <v>616</v>
      </c>
      <c r="C5617" s="10" t="s">
        <v>3736</v>
      </c>
      <c r="D5617" s="10" t="s">
        <v>1764</v>
      </c>
      <c r="E5617" s="9">
        <v>67000000</v>
      </c>
      <c r="F5617" s="5">
        <v>38447</v>
      </c>
      <c r="G5617" s="7" t="s">
        <v>14104</v>
      </c>
      <c r="H5617" s="7" t="s">
        <v>14103</v>
      </c>
      <c r="I5617" s="7" t="s">
        <v>14123</v>
      </c>
      <c r="J5617" s="4">
        <v>2005</v>
      </c>
      <c r="L5617" s="19"/>
    </row>
    <row r="5618" spans="2:12" x14ac:dyDescent="0.25">
      <c r="B5618" s="10" t="s">
        <v>616</v>
      </c>
      <c r="C5618" s="10" t="s">
        <v>598</v>
      </c>
      <c r="D5618" s="10" t="s">
        <v>2101</v>
      </c>
      <c r="E5618" s="9">
        <v>606070000</v>
      </c>
      <c r="F5618" s="5">
        <v>36508</v>
      </c>
      <c r="G5618" s="7" t="s">
        <v>14096</v>
      </c>
      <c r="H5618" s="7" t="s">
        <v>14101</v>
      </c>
      <c r="I5618" s="7" t="s">
        <v>14123</v>
      </c>
      <c r="J5618" s="4">
        <v>1999</v>
      </c>
      <c r="L5618" s="19"/>
    </row>
    <row r="5619" spans="2:12" ht="25.5" x14ac:dyDescent="0.25">
      <c r="B5619" s="10" t="s">
        <v>616</v>
      </c>
      <c r="C5619" s="10" t="s">
        <v>596</v>
      </c>
      <c r="D5619" s="10" t="s">
        <v>2415</v>
      </c>
      <c r="E5619" s="9">
        <v>272000000</v>
      </c>
      <c r="F5619" s="5">
        <v>34592</v>
      </c>
      <c r="G5619" s="7" t="s">
        <v>14096</v>
      </c>
      <c r="H5619" s="7" t="s">
        <v>14101</v>
      </c>
      <c r="I5619" s="7" t="s">
        <v>14123</v>
      </c>
      <c r="J5619" s="4">
        <v>1994</v>
      </c>
      <c r="L5619" s="19"/>
    </row>
    <row r="5620" spans="2:12" x14ac:dyDescent="0.25">
      <c r="B5620" s="10" t="s">
        <v>616</v>
      </c>
      <c r="C5620" s="10" t="s">
        <v>598</v>
      </c>
      <c r="D5620" s="10" t="s">
        <v>2594</v>
      </c>
      <c r="E5620" s="9">
        <v>350000000</v>
      </c>
      <c r="F5620" s="5">
        <v>33323</v>
      </c>
      <c r="G5620" s="7" t="s">
        <v>14096</v>
      </c>
      <c r="H5620" s="7" t="s">
        <v>14101</v>
      </c>
      <c r="I5620" s="7" t="s">
        <v>14123</v>
      </c>
      <c r="J5620" s="4">
        <v>1991</v>
      </c>
      <c r="L5620" s="19"/>
    </row>
    <row r="5621" spans="2:12" x14ac:dyDescent="0.25">
      <c r="B5621" s="10" t="s">
        <v>616</v>
      </c>
      <c r="C5621" s="10" t="s">
        <v>598</v>
      </c>
      <c r="D5621" s="10" t="s">
        <v>2416</v>
      </c>
      <c r="E5621" s="9">
        <v>1095000000</v>
      </c>
      <c r="F5621" s="5">
        <v>34590</v>
      </c>
      <c r="G5621" s="7" t="s">
        <v>14096</v>
      </c>
      <c r="H5621" s="7" t="s">
        <v>14101</v>
      </c>
      <c r="I5621" s="7" t="s">
        <v>14123</v>
      </c>
      <c r="J5621" s="4">
        <v>1994</v>
      </c>
      <c r="L5621" s="19"/>
    </row>
    <row r="5622" spans="2:12" x14ac:dyDescent="0.25">
      <c r="B5622" s="10" t="s">
        <v>616</v>
      </c>
      <c r="C5622" s="10" t="s">
        <v>595</v>
      </c>
      <c r="D5622" s="10" t="s">
        <v>1879</v>
      </c>
      <c r="E5622" s="9">
        <v>25000000</v>
      </c>
      <c r="F5622" s="5">
        <v>37789</v>
      </c>
      <c r="G5622" s="7" t="s">
        <v>14096</v>
      </c>
      <c r="H5622" s="7" t="s">
        <v>14101</v>
      </c>
      <c r="I5622" s="7" t="s">
        <v>14123</v>
      </c>
      <c r="J5622" s="4">
        <v>2003</v>
      </c>
      <c r="L5622" s="19"/>
    </row>
    <row r="5623" spans="2:12" x14ac:dyDescent="0.25">
      <c r="B5623" s="10" t="s">
        <v>616</v>
      </c>
      <c r="C5623" s="10" t="s">
        <v>595</v>
      </c>
      <c r="D5623" s="10" t="s">
        <v>1881</v>
      </c>
      <c r="E5623" s="9">
        <v>38800000</v>
      </c>
      <c r="F5623" s="5">
        <v>37789</v>
      </c>
      <c r="G5623" s="7" t="s">
        <v>14096</v>
      </c>
      <c r="H5623" s="7" t="s">
        <v>14101</v>
      </c>
      <c r="I5623" s="7" t="s">
        <v>14123</v>
      </c>
      <c r="J5623" s="4">
        <v>2003</v>
      </c>
      <c r="L5623" s="19"/>
    </row>
    <row r="5624" spans="2:12" ht="25.5" x14ac:dyDescent="0.25">
      <c r="B5624" s="10" t="s">
        <v>616</v>
      </c>
      <c r="C5624" s="10" t="s">
        <v>3733</v>
      </c>
      <c r="D5624" s="10" t="s">
        <v>3306</v>
      </c>
      <c r="E5624" s="9">
        <v>4500000</v>
      </c>
      <c r="F5624" s="4" t="s">
        <v>3728</v>
      </c>
      <c r="G5624" s="7" t="s">
        <v>14092</v>
      </c>
      <c r="H5624" s="7" t="s">
        <v>14156</v>
      </c>
      <c r="I5624" s="7" t="s">
        <v>14124</v>
      </c>
      <c r="J5624" s="4" t="s">
        <v>14662</v>
      </c>
      <c r="L5624" s="19"/>
    </row>
    <row r="5625" spans="2:12" ht="25.5" x14ac:dyDescent="0.25">
      <c r="B5625" s="10" t="s">
        <v>7502</v>
      </c>
      <c r="C5625" s="10" t="s">
        <v>606</v>
      </c>
      <c r="D5625" s="10" t="s">
        <v>9652</v>
      </c>
      <c r="E5625" s="9">
        <v>5000</v>
      </c>
      <c r="F5625" s="5">
        <v>43466</v>
      </c>
      <c r="G5625" s="7" t="s">
        <v>14096</v>
      </c>
      <c r="H5625" s="7" t="s">
        <v>14101</v>
      </c>
      <c r="I5625" s="7" t="s">
        <v>14130</v>
      </c>
      <c r="J5625" s="4">
        <v>2019</v>
      </c>
      <c r="L5625" s="19"/>
    </row>
    <row r="5626" spans="2:12" ht="25.5" x14ac:dyDescent="0.25">
      <c r="B5626" s="10" t="s">
        <v>7502</v>
      </c>
      <c r="C5626" s="10" t="s">
        <v>606</v>
      </c>
      <c r="D5626" s="10" t="s">
        <v>9652</v>
      </c>
      <c r="E5626" s="9">
        <v>372322</v>
      </c>
      <c r="F5626" s="5">
        <v>43831</v>
      </c>
      <c r="G5626" s="7" t="s">
        <v>14096</v>
      </c>
      <c r="H5626" s="7" t="s">
        <v>14101</v>
      </c>
      <c r="I5626" s="7" t="s">
        <v>14130</v>
      </c>
      <c r="J5626" s="4">
        <v>2020</v>
      </c>
      <c r="L5626" s="19"/>
    </row>
    <row r="5627" spans="2:12" ht="25.5" x14ac:dyDescent="0.25">
      <c r="B5627" s="10" t="s">
        <v>14087</v>
      </c>
      <c r="C5627" s="10" t="s">
        <v>606</v>
      </c>
      <c r="D5627" s="10" t="s">
        <v>9652</v>
      </c>
      <c r="E5627" s="9">
        <v>0</v>
      </c>
      <c r="F5627" s="5">
        <v>43831</v>
      </c>
      <c r="G5627" s="7" t="s">
        <v>14096</v>
      </c>
      <c r="H5627" s="7" t="s">
        <v>14101</v>
      </c>
      <c r="I5627" s="7" t="s">
        <v>14130</v>
      </c>
      <c r="J5627" s="4">
        <v>2020</v>
      </c>
      <c r="L5627" s="19"/>
    </row>
    <row r="5628" spans="2:12" ht="25.5" x14ac:dyDescent="0.25">
      <c r="B5628" s="10" t="s">
        <v>7502</v>
      </c>
      <c r="C5628" s="10" t="s">
        <v>606</v>
      </c>
      <c r="D5628" s="10" t="s">
        <v>8366</v>
      </c>
      <c r="E5628" s="9">
        <v>462000</v>
      </c>
      <c r="F5628" s="5">
        <v>41275</v>
      </c>
      <c r="G5628" s="7" t="s">
        <v>14096</v>
      </c>
      <c r="H5628" s="7" t="s">
        <v>14101</v>
      </c>
      <c r="I5628" s="7" t="s">
        <v>14130</v>
      </c>
      <c r="J5628" s="4">
        <v>2013</v>
      </c>
      <c r="L5628" s="19"/>
    </row>
    <row r="5629" spans="2:12" ht="25.5" x14ac:dyDescent="0.25">
      <c r="B5629" s="10" t="s">
        <v>7502</v>
      </c>
      <c r="C5629" s="10" t="s">
        <v>606</v>
      </c>
      <c r="D5629" s="10" t="s">
        <v>8366</v>
      </c>
      <c r="E5629" s="9">
        <v>167916</v>
      </c>
      <c r="F5629" s="5">
        <v>41640</v>
      </c>
      <c r="G5629" s="7" t="s">
        <v>14096</v>
      </c>
      <c r="H5629" s="7" t="s">
        <v>14101</v>
      </c>
      <c r="I5629" s="7" t="s">
        <v>14130</v>
      </c>
      <c r="J5629" s="4">
        <v>2014</v>
      </c>
      <c r="L5629" s="19"/>
    </row>
    <row r="5630" spans="2:12" ht="25.5" x14ac:dyDescent="0.25">
      <c r="B5630" s="10" t="s">
        <v>7502</v>
      </c>
      <c r="C5630" s="10" t="s">
        <v>606</v>
      </c>
      <c r="D5630" s="10" t="s">
        <v>8366</v>
      </c>
      <c r="E5630" s="9">
        <v>0</v>
      </c>
      <c r="F5630" s="5">
        <v>43101</v>
      </c>
      <c r="G5630" s="7" t="s">
        <v>14096</v>
      </c>
      <c r="H5630" s="7" t="s">
        <v>14101</v>
      </c>
      <c r="I5630" s="7" t="s">
        <v>14130</v>
      </c>
      <c r="J5630" s="4">
        <v>2018</v>
      </c>
      <c r="L5630" s="19"/>
    </row>
    <row r="5631" spans="2:12" ht="25.5" x14ac:dyDescent="0.25">
      <c r="B5631" s="10" t="s">
        <v>7502</v>
      </c>
      <c r="C5631" s="10" t="s">
        <v>606</v>
      </c>
      <c r="D5631" s="10" t="s">
        <v>8366</v>
      </c>
      <c r="E5631" s="9">
        <v>210800</v>
      </c>
      <c r="F5631" s="5">
        <v>43466</v>
      </c>
      <c r="G5631" s="7" t="s">
        <v>14096</v>
      </c>
      <c r="H5631" s="7" t="s">
        <v>14101</v>
      </c>
      <c r="I5631" s="7" t="s">
        <v>14130</v>
      </c>
      <c r="J5631" s="4">
        <v>2019</v>
      </c>
      <c r="L5631" s="19"/>
    </row>
    <row r="5632" spans="2:12" ht="25.5" x14ac:dyDescent="0.25">
      <c r="B5632" s="10" t="s">
        <v>7502</v>
      </c>
      <c r="C5632" s="10" t="s">
        <v>606</v>
      </c>
      <c r="D5632" s="10" t="s">
        <v>8366</v>
      </c>
      <c r="E5632" s="9">
        <v>3000000</v>
      </c>
      <c r="F5632" s="5">
        <v>43831</v>
      </c>
      <c r="G5632" s="7" t="s">
        <v>14096</v>
      </c>
      <c r="H5632" s="7" t="s">
        <v>14101</v>
      </c>
      <c r="I5632" s="7" t="s">
        <v>14130</v>
      </c>
      <c r="J5632" s="4">
        <v>2020</v>
      </c>
      <c r="L5632" s="19"/>
    </row>
    <row r="5633" spans="2:12" ht="25.5" x14ac:dyDescent="0.25">
      <c r="B5633" s="10" t="s">
        <v>14087</v>
      </c>
      <c r="C5633" s="10" t="s">
        <v>606</v>
      </c>
      <c r="D5633" s="10" t="s">
        <v>8366</v>
      </c>
      <c r="E5633" s="9">
        <v>591228</v>
      </c>
      <c r="F5633" s="5">
        <v>43831</v>
      </c>
      <c r="G5633" s="7" t="s">
        <v>14096</v>
      </c>
      <c r="H5633" s="7" t="s">
        <v>14101</v>
      </c>
      <c r="I5633" s="7" t="s">
        <v>14130</v>
      </c>
      <c r="J5633" s="4">
        <v>2020</v>
      </c>
      <c r="L5633" s="19"/>
    </row>
    <row r="5634" spans="2:12" x14ac:dyDescent="0.25">
      <c r="B5634" s="10" t="s">
        <v>7502</v>
      </c>
      <c r="C5634" s="10" t="s">
        <v>598</v>
      </c>
      <c r="D5634" s="10" t="s">
        <v>14794</v>
      </c>
      <c r="E5634" s="9">
        <v>55000</v>
      </c>
      <c r="F5634" s="5">
        <v>42005</v>
      </c>
      <c r="G5634" s="7" t="s">
        <v>14096</v>
      </c>
      <c r="H5634" s="7" t="s">
        <v>14101</v>
      </c>
      <c r="I5634" s="7" t="s">
        <v>14130</v>
      </c>
      <c r="J5634" s="4">
        <v>2015</v>
      </c>
      <c r="L5634" s="19"/>
    </row>
    <row r="5635" spans="2:12" ht="25.5" x14ac:dyDescent="0.25">
      <c r="B5635" s="10" t="s">
        <v>3729</v>
      </c>
      <c r="C5635" s="10" t="s">
        <v>3738</v>
      </c>
      <c r="D5635" s="10" t="s">
        <v>4362</v>
      </c>
      <c r="E5635" s="9">
        <v>100000</v>
      </c>
      <c r="F5635" s="5">
        <v>43784</v>
      </c>
      <c r="G5635" s="7" t="s">
        <v>14096</v>
      </c>
      <c r="H5635" s="7" t="s">
        <v>14101</v>
      </c>
      <c r="I5635" s="7" t="s">
        <v>14130</v>
      </c>
      <c r="J5635" s="4">
        <v>2019</v>
      </c>
      <c r="L5635" s="19"/>
    </row>
    <row r="5636" spans="2:12" ht="38.25" x14ac:dyDescent="0.25">
      <c r="B5636" s="10" t="s">
        <v>3729</v>
      </c>
      <c r="C5636" s="10" t="s">
        <v>3734</v>
      </c>
      <c r="D5636" s="10" t="s">
        <v>5280</v>
      </c>
      <c r="E5636" s="9">
        <v>700520</v>
      </c>
      <c r="F5636" s="5">
        <v>43073</v>
      </c>
      <c r="G5636" s="7" t="s">
        <v>14096</v>
      </c>
      <c r="H5636" s="7" t="s">
        <v>14101</v>
      </c>
      <c r="I5636" s="7" t="s">
        <v>14130</v>
      </c>
      <c r="J5636" s="4">
        <v>2017</v>
      </c>
      <c r="L5636" s="19"/>
    </row>
    <row r="5637" spans="2:12" x14ac:dyDescent="0.25">
      <c r="B5637" s="10" t="s">
        <v>7502</v>
      </c>
      <c r="C5637" s="10" t="s">
        <v>595</v>
      </c>
      <c r="D5637" s="10" t="s">
        <v>14795</v>
      </c>
      <c r="E5637" s="9">
        <v>12769</v>
      </c>
      <c r="F5637" s="5">
        <v>40909</v>
      </c>
      <c r="G5637" s="7" t="s">
        <v>14091</v>
      </c>
      <c r="H5637" s="7" t="s">
        <v>14139</v>
      </c>
      <c r="I5637" s="7" t="s">
        <v>14130</v>
      </c>
      <c r="J5637" s="4">
        <v>2012</v>
      </c>
      <c r="L5637" s="19"/>
    </row>
    <row r="5638" spans="2:12" x14ac:dyDescent="0.25">
      <c r="B5638" s="10" t="s">
        <v>7502</v>
      </c>
      <c r="C5638" s="10" t="s">
        <v>595</v>
      </c>
      <c r="D5638" s="10" t="s">
        <v>14795</v>
      </c>
      <c r="E5638" s="9">
        <v>119521</v>
      </c>
      <c r="F5638" s="5">
        <v>41275</v>
      </c>
      <c r="G5638" s="7" t="s">
        <v>14091</v>
      </c>
      <c r="H5638" s="7" t="s">
        <v>14139</v>
      </c>
      <c r="I5638" s="7" t="s">
        <v>14130</v>
      </c>
      <c r="J5638" s="4">
        <v>2013</v>
      </c>
      <c r="L5638" s="19"/>
    </row>
    <row r="5639" spans="2:12" x14ac:dyDescent="0.25">
      <c r="B5639" s="10" t="s">
        <v>7502</v>
      </c>
      <c r="C5639" s="10" t="s">
        <v>595</v>
      </c>
      <c r="D5639" s="10" t="s">
        <v>14795</v>
      </c>
      <c r="E5639" s="9">
        <v>556343</v>
      </c>
      <c r="F5639" s="5">
        <v>41640</v>
      </c>
      <c r="G5639" s="7" t="s">
        <v>14091</v>
      </c>
      <c r="H5639" s="7" t="s">
        <v>14139</v>
      </c>
      <c r="I5639" s="7" t="s">
        <v>14130</v>
      </c>
      <c r="J5639" s="4">
        <v>2014</v>
      </c>
      <c r="L5639" s="19"/>
    </row>
    <row r="5640" spans="2:12" x14ac:dyDescent="0.25">
      <c r="B5640" s="10" t="s">
        <v>7502</v>
      </c>
      <c r="C5640" s="10" t="s">
        <v>595</v>
      </c>
      <c r="D5640" s="10" t="s">
        <v>14795</v>
      </c>
      <c r="E5640" s="9">
        <v>97240</v>
      </c>
      <c r="F5640" s="5">
        <v>42005</v>
      </c>
      <c r="G5640" s="7" t="s">
        <v>14091</v>
      </c>
      <c r="H5640" s="7" t="s">
        <v>14139</v>
      </c>
      <c r="I5640" s="7" t="s">
        <v>14130</v>
      </c>
      <c r="J5640" s="4">
        <v>2015</v>
      </c>
      <c r="L5640" s="19"/>
    </row>
    <row r="5641" spans="2:12" x14ac:dyDescent="0.25">
      <c r="B5641" s="10" t="s">
        <v>7502</v>
      </c>
      <c r="C5641" s="10" t="s">
        <v>595</v>
      </c>
      <c r="D5641" s="10" t="s">
        <v>14795</v>
      </c>
      <c r="E5641" s="9">
        <v>158146</v>
      </c>
      <c r="F5641" s="5">
        <v>42370</v>
      </c>
      <c r="G5641" s="7" t="s">
        <v>14091</v>
      </c>
      <c r="H5641" s="7" t="s">
        <v>14139</v>
      </c>
      <c r="I5641" s="7" t="s">
        <v>14130</v>
      </c>
      <c r="J5641" s="4">
        <v>2016</v>
      </c>
      <c r="L5641" s="19"/>
    </row>
    <row r="5642" spans="2:12" x14ac:dyDescent="0.25">
      <c r="B5642" s="10" t="s">
        <v>7502</v>
      </c>
      <c r="C5642" s="10" t="s">
        <v>595</v>
      </c>
      <c r="D5642" s="10" t="s">
        <v>14795</v>
      </c>
      <c r="E5642" s="9">
        <v>50863</v>
      </c>
      <c r="F5642" s="5">
        <v>42736</v>
      </c>
      <c r="G5642" s="7" t="s">
        <v>14091</v>
      </c>
      <c r="H5642" s="7" t="s">
        <v>14139</v>
      </c>
      <c r="I5642" s="7" t="s">
        <v>14130</v>
      </c>
      <c r="J5642" s="4">
        <v>2017</v>
      </c>
      <c r="L5642" s="19"/>
    </row>
    <row r="5643" spans="2:12" ht="25.5" x14ac:dyDescent="0.25">
      <c r="B5643" s="10" t="s">
        <v>3729</v>
      </c>
      <c r="C5643" s="10" t="s">
        <v>3739</v>
      </c>
      <c r="D5643" s="10" t="s">
        <v>5818</v>
      </c>
      <c r="E5643" s="9">
        <v>1085560</v>
      </c>
      <c r="F5643" s="5">
        <v>42676</v>
      </c>
      <c r="G5643" s="7" t="s">
        <v>14104</v>
      </c>
      <c r="H5643" s="7" t="s">
        <v>14122</v>
      </c>
      <c r="I5643" s="7" t="s">
        <v>14130</v>
      </c>
      <c r="J5643" s="4">
        <v>2016</v>
      </c>
      <c r="L5643" s="19"/>
    </row>
    <row r="5644" spans="2:12" x14ac:dyDescent="0.25">
      <c r="B5644" s="10" t="s">
        <v>616</v>
      </c>
      <c r="C5644" s="10" t="s">
        <v>3737</v>
      </c>
      <c r="D5644" s="10" t="s">
        <v>2437</v>
      </c>
      <c r="E5644" s="9">
        <v>11000000</v>
      </c>
      <c r="F5644" s="5">
        <v>34424</v>
      </c>
      <c r="G5644" s="7" t="s">
        <v>14096</v>
      </c>
      <c r="H5644" s="7" t="s">
        <v>14101</v>
      </c>
      <c r="I5644" s="7" t="s">
        <v>14123</v>
      </c>
      <c r="J5644" s="4">
        <v>1994</v>
      </c>
      <c r="L5644" s="19"/>
    </row>
    <row r="5645" spans="2:12" x14ac:dyDescent="0.25">
      <c r="B5645" s="10" t="s">
        <v>7502</v>
      </c>
      <c r="C5645" s="10" t="s">
        <v>607</v>
      </c>
      <c r="D5645" s="10" t="s">
        <v>8906</v>
      </c>
      <c r="E5645" s="9">
        <v>953500</v>
      </c>
      <c r="F5645" s="5">
        <v>42370</v>
      </c>
      <c r="G5645" s="7" t="s">
        <v>14096</v>
      </c>
      <c r="H5645" s="7" t="s">
        <v>14101</v>
      </c>
      <c r="I5645" s="7" t="s">
        <v>14130</v>
      </c>
      <c r="J5645" s="4">
        <v>2016</v>
      </c>
      <c r="L5645" s="19"/>
    </row>
    <row r="5646" spans="2:12" x14ac:dyDescent="0.25">
      <c r="B5646" s="10" t="s">
        <v>7502</v>
      </c>
      <c r="C5646" s="10" t="s">
        <v>607</v>
      </c>
      <c r="D5646" s="10" t="s">
        <v>8906</v>
      </c>
      <c r="E5646" s="9">
        <v>1315000</v>
      </c>
      <c r="F5646" s="5">
        <v>42736</v>
      </c>
      <c r="G5646" s="7" t="s">
        <v>14096</v>
      </c>
      <c r="H5646" s="7" t="s">
        <v>14101</v>
      </c>
      <c r="I5646" s="7" t="s">
        <v>14130</v>
      </c>
      <c r="J5646" s="4">
        <v>2017</v>
      </c>
      <c r="L5646" s="19"/>
    </row>
    <row r="5647" spans="2:12" x14ac:dyDescent="0.25">
      <c r="B5647" s="10" t="s">
        <v>7502</v>
      </c>
      <c r="C5647" s="10" t="s">
        <v>607</v>
      </c>
      <c r="D5647" s="10" t="s">
        <v>8906</v>
      </c>
      <c r="E5647" s="9">
        <v>2134334</v>
      </c>
      <c r="F5647" s="5">
        <v>43101</v>
      </c>
      <c r="G5647" s="7" t="s">
        <v>14096</v>
      </c>
      <c r="H5647" s="7" t="s">
        <v>14101</v>
      </c>
      <c r="I5647" s="7" t="s">
        <v>14130</v>
      </c>
      <c r="J5647" s="4">
        <v>2018</v>
      </c>
      <c r="L5647" s="19"/>
    </row>
    <row r="5648" spans="2:12" x14ac:dyDescent="0.25">
      <c r="B5648" s="10" t="s">
        <v>7502</v>
      </c>
      <c r="C5648" s="10" t="s">
        <v>607</v>
      </c>
      <c r="D5648" s="10" t="s">
        <v>8906</v>
      </c>
      <c r="E5648" s="9">
        <v>2158373</v>
      </c>
      <c r="F5648" s="5">
        <v>43466</v>
      </c>
      <c r="G5648" s="7" t="s">
        <v>14096</v>
      </c>
      <c r="H5648" s="7" t="s">
        <v>14101</v>
      </c>
      <c r="I5648" s="7" t="s">
        <v>14130</v>
      </c>
      <c r="J5648" s="4">
        <v>2019</v>
      </c>
      <c r="L5648" s="19"/>
    </row>
    <row r="5649" spans="2:12" x14ac:dyDescent="0.25">
      <c r="B5649" s="10" t="s">
        <v>7502</v>
      </c>
      <c r="C5649" s="10" t="s">
        <v>607</v>
      </c>
      <c r="D5649" s="10" t="s">
        <v>8906</v>
      </c>
      <c r="E5649" s="9">
        <v>23337</v>
      </c>
      <c r="F5649" s="5">
        <v>43831</v>
      </c>
      <c r="G5649" s="7" t="s">
        <v>14096</v>
      </c>
      <c r="H5649" s="7" t="s">
        <v>14101</v>
      </c>
      <c r="I5649" s="7" t="s">
        <v>14130</v>
      </c>
      <c r="J5649" s="4">
        <v>2020</v>
      </c>
      <c r="L5649" s="19"/>
    </row>
    <row r="5650" spans="2:12" x14ac:dyDescent="0.25">
      <c r="B5650" s="10" t="s">
        <v>14087</v>
      </c>
      <c r="C5650" s="10" t="s">
        <v>607</v>
      </c>
      <c r="D5650" s="10" t="s">
        <v>8906</v>
      </c>
      <c r="E5650" s="9">
        <v>2333700</v>
      </c>
      <c r="F5650" s="5">
        <v>43831</v>
      </c>
      <c r="G5650" s="7" t="s">
        <v>14096</v>
      </c>
      <c r="H5650" s="7" t="s">
        <v>14101</v>
      </c>
      <c r="I5650" s="7" t="s">
        <v>14130</v>
      </c>
      <c r="J5650" s="4">
        <v>2020</v>
      </c>
      <c r="L5650" s="19"/>
    </row>
    <row r="5651" spans="2:12" x14ac:dyDescent="0.25">
      <c r="B5651" s="10" t="s">
        <v>3729</v>
      </c>
      <c r="C5651" s="10" t="s">
        <v>3739</v>
      </c>
      <c r="D5651" s="10" t="s">
        <v>4750</v>
      </c>
      <c r="E5651" s="9">
        <v>600000</v>
      </c>
      <c r="F5651" s="5">
        <v>43448</v>
      </c>
      <c r="G5651" s="7" t="s">
        <v>14096</v>
      </c>
      <c r="H5651" s="7" t="s">
        <v>14101</v>
      </c>
      <c r="I5651" s="7" t="s">
        <v>14130</v>
      </c>
      <c r="J5651" s="4">
        <v>2018</v>
      </c>
      <c r="L5651" s="19"/>
    </row>
    <row r="5652" spans="2:12" x14ac:dyDescent="0.25">
      <c r="B5652" s="10" t="s">
        <v>7502</v>
      </c>
      <c r="C5652" s="10" t="s">
        <v>3737</v>
      </c>
      <c r="D5652" s="10" t="s">
        <v>8695</v>
      </c>
      <c r="E5652" s="9">
        <v>2520</v>
      </c>
      <c r="F5652" s="5">
        <v>41640</v>
      </c>
      <c r="G5652" s="7" t="s">
        <v>14091</v>
      </c>
      <c r="H5652" s="7" t="s">
        <v>14142</v>
      </c>
      <c r="I5652" s="7" t="s">
        <v>14130</v>
      </c>
      <c r="J5652" s="4">
        <v>2014</v>
      </c>
      <c r="L5652" s="19"/>
    </row>
    <row r="5653" spans="2:12" x14ac:dyDescent="0.25">
      <c r="B5653" s="10" t="s">
        <v>7502</v>
      </c>
      <c r="C5653" s="10" t="s">
        <v>3737</v>
      </c>
      <c r="D5653" s="10" t="s">
        <v>8695</v>
      </c>
      <c r="E5653" s="9">
        <v>97480</v>
      </c>
      <c r="F5653" s="5">
        <v>42005</v>
      </c>
      <c r="G5653" s="7" t="s">
        <v>14091</v>
      </c>
      <c r="H5653" s="7" t="s">
        <v>14142</v>
      </c>
      <c r="I5653" s="7" t="s">
        <v>14130</v>
      </c>
      <c r="J5653" s="4">
        <v>2015</v>
      </c>
      <c r="L5653" s="19"/>
    </row>
    <row r="5654" spans="2:12" x14ac:dyDescent="0.25">
      <c r="B5654" s="10" t="s">
        <v>7502</v>
      </c>
      <c r="C5654" s="10" t="s">
        <v>3737</v>
      </c>
      <c r="D5654" s="10" t="s">
        <v>8969</v>
      </c>
      <c r="E5654" s="9">
        <v>103993</v>
      </c>
      <c r="F5654" s="5">
        <v>42370</v>
      </c>
      <c r="G5654" s="7" t="s">
        <v>14091</v>
      </c>
      <c r="H5654" s="7" t="s">
        <v>14142</v>
      </c>
      <c r="I5654" s="7" t="s">
        <v>14130</v>
      </c>
      <c r="J5654" s="4">
        <v>2016</v>
      </c>
      <c r="L5654" s="19"/>
    </row>
    <row r="5655" spans="2:12" x14ac:dyDescent="0.25">
      <c r="B5655" s="10" t="s">
        <v>7502</v>
      </c>
      <c r="C5655" s="10" t="s">
        <v>3737</v>
      </c>
      <c r="D5655" s="10" t="s">
        <v>8969</v>
      </c>
      <c r="E5655" s="9">
        <v>70300</v>
      </c>
      <c r="F5655" s="5">
        <v>42736</v>
      </c>
      <c r="G5655" s="7" t="s">
        <v>14091</v>
      </c>
      <c r="H5655" s="7" t="s">
        <v>14142</v>
      </c>
      <c r="I5655" s="7" t="s">
        <v>14130</v>
      </c>
      <c r="J5655" s="4">
        <v>2017</v>
      </c>
      <c r="L5655" s="19"/>
    </row>
    <row r="5656" spans="2:12" x14ac:dyDescent="0.25">
      <c r="B5656" s="10" t="s">
        <v>7502</v>
      </c>
      <c r="C5656" s="10" t="s">
        <v>3737</v>
      </c>
      <c r="D5656" s="10" t="s">
        <v>8969</v>
      </c>
      <c r="E5656" s="9">
        <v>309539</v>
      </c>
      <c r="F5656" s="5">
        <v>43101</v>
      </c>
      <c r="G5656" s="7" t="s">
        <v>14091</v>
      </c>
      <c r="H5656" s="7" t="s">
        <v>14142</v>
      </c>
      <c r="I5656" s="7" t="s">
        <v>14130</v>
      </c>
      <c r="J5656" s="4">
        <v>2018</v>
      </c>
      <c r="L5656" s="19"/>
    </row>
    <row r="5657" spans="2:12" x14ac:dyDescent="0.25">
      <c r="B5657" s="10" t="s">
        <v>7502</v>
      </c>
      <c r="C5657" s="10" t="s">
        <v>3737</v>
      </c>
      <c r="D5657" s="10" t="s">
        <v>8969</v>
      </c>
      <c r="E5657" s="9">
        <v>392284</v>
      </c>
      <c r="F5657" s="5">
        <v>43466</v>
      </c>
      <c r="G5657" s="7" t="s">
        <v>14091</v>
      </c>
      <c r="H5657" s="7" t="s">
        <v>14142</v>
      </c>
      <c r="I5657" s="7" t="s">
        <v>14130</v>
      </c>
      <c r="J5657" s="4">
        <v>2019</v>
      </c>
      <c r="L5657" s="19"/>
    </row>
    <row r="5658" spans="2:12" x14ac:dyDescent="0.25">
      <c r="B5658" s="10" t="s">
        <v>7502</v>
      </c>
      <c r="C5658" s="10" t="s">
        <v>3737</v>
      </c>
      <c r="D5658" s="10" t="s">
        <v>8969</v>
      </c>
      <c r="E5658" s="9">
        <v>484988</v>
      </c>
      <c r="F5658" s="5">
        <v>43831</v>
      </c>
      <c r="G5658" s="7" t="s">
        <v>14091</v>
      </c>
      <c r="H5658" s="7" t="s">
        <v>14142</v>
      </c>
      <c r="I5658" s="7" t="s">
        <v>14130</v>
      </c>
      <c r="J5658" s="4">
        <v>2020</v>
      </c>
      <c r="L5658" s="19"/>
    </row>
    <row r="5659" spans="2:12" x14ac:dyDescent="0.25">
      <c r="B5659" s="10" t="s">
        <v>14087</v>
      </c>
      <c r="C5659" s="10" t="s">
        <v>3737</v>
      </c>
      <c r="D5659" s="10" t="s">
        <v>8969</v>
      </c>
      <c r="E5659" s="9">
        <v>344926</v>
      </c>
      <c r="F5659" s="5">
        <v>43831</v>
      </c>
      <c r="G5659" s="7" t="s">
        <v>14091</v>
      </c>
      <c r="H5659" s="7" t="s">
        <v>14142</v>
      </c>
      <c r="I5659" s="7" t="s">
        <v>14130</v>
      </c>
      <c r="J5659" s="4">
        <v>2020</v>
      </c>
      <c r="L5659" s="19"/>
    </row>
    <row r="5660" spans="2:12" ht="25.5" x14ac:dyDescent="0.25">
      <c r="B5660" s="10" t="s">
        <v>3729</v>
      </c>
      <c r="C5660" s="10" t="s">
        <v>601</v>
      </c>
      <c r="D5660" s="10" t="s">
        <v>10033</v>
      </c>
      <c r="E5660" s="9">
        <v>750000</v>
      </c>
      <c r="F5660" s="5">
        <v>42517</v>
      </c>
      <c r="G5660" s="7" t="s">
        <v>14092</v>
      </c>
      <c r="H5660" s="7" t="s">
        <v>14156</v>
      </c>
      <c r="I5660" s="7" t="s">
        <v>14130</v>
      </c>
      <c r="J5660" s="4">
        <v>2016</v>
      </c>
      <c r="L5660" s="19"/>
    </row>
    <row r="5661" spans="2:12" x14ac:dyDescent="0.25">
      <c r="B5661" s="10" t="s">
        <v>7502</v>
      </c>
      <c r="C5661" s="10" t="s">
        <v>604</v>
      </c>
      <c r="D5661" s="10" t="s">
        <v>15963</v>
      </c>
      <c r="E5661" s="9">
        <v>20798</v>
      </c>
      <c r="F5661" s="5">
        <v>40909</v>
      </c>
      <c r="G5661" s="7" t="s">
        <v>14096</v>
      </c>
      <c r="H5661" s="7" t="s">
        <v>14101</v>
      </c>
      <c r="I5661" s="7" t="s">
        <v>14130</v>
      </c>
      <c r="J5661" s="4">
        <v>2012</v>
      </c>
      <c r="L5661" s="19"/>
    </row>
    <row r="5662" spans="2:12" x14ac:dyDescent="0.25">
      <c r="B5662" s="10" t="s">
        <v>7502</v>
      </c>
      <c r="C5662" s="10" t="s">
        <v>604</v>
      </c>
      <c r="D5662" s="10" t="s">
        <v>15963</v>
      </c>
      <c r="E5662" s="9">
        <v>9500</v>
      </c>
      <c r="F5662" s="5">
        <v>41275</v>
      </c>
      <c r="G5662" s="7" t="s">
        <v>14096</v>
      </c>
      <c r="H5662" s="7" t="s">
        <v>14101</v>
      </c>
      <c r="I5662" s="7" t="s">
        <v>14130</v>
      </c>
      <c r="J5662" s="4">
        <v>2013</v>
      </c>
      <c r="L5662" s="19"/>
    </row>
    <row r="5663" spans="2:12" x14ac:dyDescent="0.25">
      <c r="B5663" s="10" t="s">
        <v>7502</v>
      </c>
      <c r="C5663" s="10" t="s">
        <v>3736</v>
      </c>
      <c r="D5663" s="10" t="s">
        <v>7625</v>
      </c>
      <c r="E5663" s="9">
        <v>1261313</v>
      </c>
      <c r="F5663" s="5">
        <v>40909</v>
      </c>
      <c r="G5663" s="7" t="s">
        <v>14096</v>
      </c>
      <c r="H5663" s="7" t="s">
        <v>14101</v>
      </c>
      <c r="I5663" s="7" t="s">
        <v>14130</v>
      </c>
      <c r="J5663" s="4">
        <v>2012</v>
      </c>
      <c r="L5663" s="19"/>
    </row>
    <row r="5664" spans="2:12" x14ac:dyDescent="0.25">
      <c r="B5664" s="10" t="s">
        <v>7502</v>
      </c>
      <c r="C5664" s="10" t="s">
        <v>3736</v>
      </c>
      <c r="D5664" s="10" t="s">
        <v>7625</v>
      </c>
      <c r="E5664" s="9">
        <v>2595525</v>
      </c>
      <c r="F5664" s="5">
        <v>41275</v>
      </c>
      <c r="G5664" s="7" t="s">
        <v>14096</v>
      </c>
      <c r="H5664" s="7" t="s">
        <v>14101</v>
      </c>
      <c r="I5664" s="7" t="s">
        <v>14130</v>
      </c>
      <c r="J5664" s="4">
        <v>2013</v>
      </c>
      <c r="L5664" s="19"/>
    </row>
    <row r="5665" spans="2:12" x14ac:dyDescent="0.25">
      <c r="B5665" s="10" t="s">
        <v>7502</v>
      </c>
      <c r="C5665" s="10" t="s">
        <v>3736</v>
      </c>
      <c r="D5665" s="10" t="s">
        <v>7625</v>
      </c>
      <c r="E5665" s="9">
        <v>3023484</v>
      </c>
      <c r="F5665" s="5">
        <v>41640</v>
      </c>
      <c r="G5665" s="7" t="s">
        <v>14096</v>
      </c>
      <c r="H5665" s="7" t="s">
        <v>14101</v>
      </c>
      <c r="I5665" s="7" t="s">
        <v>14130</v>
      </c>
      <c r="J5665" s="4">
        <v>2014</v>
      </c>
      <c r="L5665" s="19"/>
    </row>
    <row r="5666" spans="2:12" x14ac:dyDescent="0.25">
      <c r="B5666" s="10" t="s">
        <v>7502</v>
      </c>
      <c r="C5666" s="10" t="s">
        <v>3736</v>
      </c>
      <c r="D5666" s="10" t="s">
        <v>7625</v>
      </c>
      <c r="E5666" s="9">
        <v>2314572</v>
      </c>
      <c r="F5666" s="5">
        <v>42005</v>
      </c>
      <c r="G5666" s="7" t="s">
        <v>14096</v>
      </c>
      <c r="H5666" s="7" t="s">
        <v>14101</v>
      </c>
      <c r="I5666" s="7" t="s">
        <v>14130</v>
      </c>
      <c r="J5666" s="4">
        <v>2015</v>
      </c>
      <c r="L5666" s="19"/>
    </row>
    <row r="5667" spans="2:12" x14ac:dyDescent="0.25">
      <c r="B5667" s="10" t="s">
        <v>7502</v>
      </c>
      <c r="C5667" s="10" t="s">
        <v>3736</v>
      </c>
      <c r="D5667" s="10" t="s">
        <v>7625</v>
      </c>
      <c r="E5667" s="9">
        <v>1077055</v>
      </c>
      <c r="F5667" s="5">
        <v>42370</v>
      </c>
      <c r="G5667" s="7" t="s">
        <v>14096</v>
      </c>
      <c r="H5667" s="7" t="s">
        <v>14101</v>
      </c>
      <c r="I5667" s="7" t="s">
        <v>14130</v>
      </c>
      <c r="J5667" s="4">
        <v>2016</v>
      </c>
      <c r="L5667" s="19"/>
    </row>
    <row r="5668" spans="2:12" x14ac:dyDescent="0.25">
      <c r="B5668" s="10" t="s">
        <v>7502</v>
      </c>
      <c r="C5668" s="10" t="s">
        <v>3736</v>
      </c>
      <c r="D5668" s="10" t="s">
        <v>7625</v>
      </c>
      <c r="E5668" s="9">
        <v>4</v>
      </c>
      <c r="F5668" s="5">
        <v>42736</v>
      </c>
      <c r="G5668" s="7" t="s">
        <v>14096</v>
      </c>
      <c r="H5668" s="7" t="s">
        <v>14101</v>
      </c>
      <c r="I5668" s="7" t="s">
        <v>14130</v>
      </c>
      <c r="J5668" s="4">
        <v>2017</v>
      </c>
      <c r="L5668" s="19"/>
    </row>
    <row r="5669" spans="2:12" x14ac:dyDescent="0.25">
      <c r="B5669" s="10" t="s">
        <v>7502</v>
      </c>
      <c r="C5669" s="10" t="s">
        <v>594</v>
      </c>
      <c r="D5669" s="10" t="s">
        <v>8736</v>
      </c>
      <c r="E5669" s="9">
        <v>621043</v>
      </c>
      <c r="F5669" s="5">
        <v>42005</v>
      </c>
      <c r="G5669" s="7" t="s">
        <v>14096</v>
      </c>
      <c r="H5669" s="7" t="s">
        <v>14101</v>
      </c>
      <c r="I5669" s="7" t="s">
        <v>14130</v>
      </c>
      <c r="J5669" s="4">
        <v>2015</v>
      </c>
      <c r="L5669" s="19"/>
    </row>
    <row r="5670" spans="2:12" x14ac:dyDescent="0.25">
      <c r="B5670" s="10" t="s">
        <v>7502</v>
      </c>
      <c r="C5670" s="10" t="s">
        <v>594</v>
      </c>
      <c r="D5670" s="10" t="s">
        <v>8736</v>
      </c>
      <c r="E5670" s="9">
        <v>1861737</v>
      </c>
      <c r="F5670" s="5">
        <v>42370</v>
      </c>
      <c r="G5670" s="7" t="s">
        <v>14096</v>
      </c>
      <c r="H5670" s="7" t="s">
        <v>14101</v>
      </c>
      <c r="I5670" s="7" t="s">
        <v>14130</v>
      </c>
      <c r="J5670" s="4">
        <v>2016</v>
      </c>
      <c r="L5670" s="19"/>
    </row>
    <row r="5671" spans="2:12" x14ac:dyDescent="0.25">
      <c r="B5671" s="10" t="s">
        <v>7502</v>
      </c>
      <c r="C5671" s="10" t="s">
        <v>594</v>
      </c>
      <c r="D5671" s="10" t="s">
        <v>8736</v>
      </c>
      <c r="E5671" s="9">
        <v>1234353</v>
      </c>
      <c r="F5671" s="5">
        <v>42736</v>
      </c>
      <c r="G5671" s="7" t="s">
        <v>14096</v>
      </c>
      <c r="H5671" s="7" t="s">
        <v>14101</v>
      </c>
      <c r="I5671" s="7" t="s">
        <v>14130</v>
      </c>
      <c r="J5671" s="4">
        <v>2017</v>
      </c>
      <c r="L5671" s="19"/>
    </row>
    <row r="5672" spans="2:12" x14ac:dyDescent="0.25">
      <c r="B5672" s="10" t="s">
        <v>7502</v>
      </c>
      <c r="C5672" s="10" t="s">
        <v>594</v>
      </c>
      <c r="D5672" s="10" t="s">
        <v>8736</v>
      </c>
      <c r="E5672" s="9">
        <v>451500</v>
      </c>
      <c r="F5672" s="5">
        <v>43101</v>
      </c>
      <c r="G5672" s="7" t="s">
        <v>14096</v>
      </c>
      <c r="H5672" s="7" t="s">
        <v>14101</v>
      </c>
      <c r="I5672" s="7" t="s">
        <v>14130</v>
      </c>
      <c r="J5672" s="4">
        <v>2018</v>
      </c>
      <c r="L5672" s="19"/>
    </row>
    <row r="5673" spans="2:12" x14ac:dyDescent="0.25">
      <c r="B5673" s="10" t="s">
        <v>7502</v>
      </c>
      <c r="C5673" s="10" t="s">
        <v>605</v>
      </c>
      <c r="D5673" s="10" t="s">
        <v>8930</v>
      </c>
      <c r="E5673" s="9">
        <v>429147</v>
      </c>
      <c r="F5673" s="5">
        <v>42370</v>
      </c>
      <c r="G5673" s="7" t="s">
        <v>14091</v>
      </c>
      <c r="H5673" s="7" t="s">
        <v>14142</v>
      </c>
      <c r="I5673" s="7" t="s">
        <v>14130</v>
      </c>
      <c r="J5673" s="4">
        <v>2016</v>
      </c>
      <c r="L5673" s="19"/>
    </row>
    <row r="5674" spans="2:12" x14ac:dyDescent="0.25">
      <c r="B5674" s="10" t="s">
        <v>7502</v>
      </c>
      <c r="C5674" s="10" t="s">
        <v>605</v>
      </c>
      <c r="D5674" s="10" t="s">
        <v>8930</v>
      </c>
      <c r="E5674" s="9">
        <v>808251</v>
      </c>
      <c r="F5674" s="5">
        <v>42736</v>
      </c>
      <c r="G5674" s="7" t="s">
        <v>14091</v>
      </c>
      <c r="H5674" s="7" t="s">
        <v>14142</v>
      </c>
      <c r="I5674" s="7" t="s">
        <v>14130</v>
      </c>
      <c r="J5674" s="4">
        <v>2017</v>
      </c>
      <c r="L5674" s="19"/>
    </row>
    <row r="5675" spans="2:12" x14ac:dyDescent="0.25">
      <c r="B5675" s="10" t="s">
        <v>7502</v>
      </c>
      <c r="C5675" s="10" t="s">
        <v>605</v>
      </c>
      <c r="D5675" s="10" t="s">
        <v>8930</v>
      </c>
      <c r="E5675" s="9">
        <v>734615</v>
      </c>
      <c r="F5675" s="5">
        <v>43101</v>
      </c>
      <c r="G5675" s="7" t="s">
        <v>14091</v>
      </c>
      <c r="H5675" s="7" t="s">
        <v>14142</v>
      </c>
      <c r="I5675" s="7" t="s">
        <v>14130</v>
      </c>
      <c r="J5675" s="4">
        <v>2018</v>
      </c>
      <c r="L5675" s="19"/>
    </row>
    <row r="5676" spans="2:12" x14ac:dyDescent="0.25">
      <c r="B5676" s="10" t="s">
        <v>7502</v>
      </c>
      <c r="C5676" s="10" t="s">
        <v>605</v>
      </c>
      <c r="D5676" s="10" t="s">
        <v>8930</v>
      </c>
      <c r="E5676" s="9">
        <v>182148</v>
      </c>
      <c r="F5676" s="5">
        <v>43466</v>
      </c>
      <c r="G5676" s="7" t="s">
        <v>14091</v>
      </c>
      <c r="H5676" s="7" t="s">
        <v>14142</v>
      </c>
      <c r="I5676" s="7" t="s">
        <v>14130</v>
      </c>
      <c r="J5676" s="4">
        <v>2019</v>
      </c>
      <c r="L5676" s="19"/>
    </row>
    <row r="5677" spans="2:12" ht="25.5" x14ac:dyDescent="0.25">
      <c r="B5677" s="10" t="s">
        <v>3729</v>
      </c>
      <c r="C5677" s="10" t="s">
        <v>3739</v>
      </c>
      <c r="D5677" s="10" t="s">
        <v>9966</v>
      </c>
      <c r="E5677" s="9">
        <v>600000</v>
      </c>
      <c r="F5677" s="5">
        <v>42137</v>
      </c>
      <c r="G5677" s="7" t="s">
        <v>14096</v>
      </c>
      <c r="H5677" s="7" t="s">
        <v>14101</v>
      </c>
      <c r="I5677" s="7" t="s">
        <v>14130</v>
      </c>
      <c r="J5677" s="4">
        <v>2015</v>
      </c>
      <c r="L5677" s="19"/>
    </row>
    <row r="5678" spans="2:12" ht="25.5" x14ac:dyDescent="0.25">
      <c r="B5678" s="10" t="s">
        <v>3729</v>
      </c>
      <c r="C5678" s="10" t="s">
        <v>3739</v>
      </c>
      <c r="D5678" s="10" t="s">
        <v>10229</v>
      </c>
      <c r="E5678" s="9">
        <v>1358250</v>
      </c>
      <c r="F5678" s="5">
        <v>43887</v>
      </c>
      <c r="G5678" s="7" t="s">
        <v>14092</v>
      </c>
      <c r="H5678" s="7" t="s">
        <v>14102</v>
      </c>
      <c r="I5678" s="7" t="s">
        <v>14130</v>
      </c>
      <c r="J5678" s="4">
        <v>2020</v>
      </c>
      <c r="L5678" s="19"/>
    </row>
    <row r="5679" spans="2:12" ht="25.5" x14ac:dyDescent="0.25">
      <c r="B5679" s="10" t="s">
        <v>3729</v>
      </c>
      <c r="C5679" s="10" t="s">
        <v>604</v>
      </c>
      <c r="D5679" s="10" t="s">
        <v>15605</v>
      </c>
      <c r="E5679" s="9">
        <v>200000</v>
      </c>
      <c r="F5679" s="5">
        <v>43991</v>
      </c>
      <c r="G5679" s="7" t="s">
        <v>14092</v>
      </c>
      <c r="H5679" s="7" t="s">
        <v>14098</v>
      </c>
      <c r="I5679" s="7" t="s">
        <v>14130</v>
      </c>
      <c r="J5679" s="4">
        <v>2020</v>
      </c>
      <c r="L5679" s="19"/>
    </row>
    <row r="5680" spans="2:12" ht="25.5" x14ac:dyDescent="0.25">
      <c r="B5680" s="10" t="s">
        <v>3729</v>
      </c>
      <c r="C5680" s="10" t="s">
        <v>3739</v>
      </c>
      <c r="D5680" s="10" t="s">
        <v>7059</v>
      </c>
      <c r="E5680" s="9">
        <v>250000</v>
      </c>
      <c r="F5680" s="5">
        <v>41794</v>
      </c>
      <c r="G5680" s="7" t="s">
        <v>14091</v>
      </c>
      <c r="H5680" s="7" t="s">
        <v>14159</v>
      </c>
      <c r="I5680" s="7" t="s">
        <v>14130</v>
      </c>
      <c r="J5680" s="4">
        <v>2014</v>
      </c>
      <c r="L5680" s="19"/>
    </row>
    <row r="5681" spans="2:12" x14ac:dyDescent="0.25">
      <c r="B5681" s="10" t="s">
        <v>7502</v>
      </c>
      <c r="C5681" s="10" t="s">
        <v>3733</v>
      </c>
      <c r="D5681" s="10" t="s">
        <v>8036</v>
      </c>
      <c r="E5681" s="9">
        <v>75430</v>
      </c>
      <c r="F5681" s="5">
        <v>40909</v>
      </c>
      <c r="G5681" s="7" t="s">
        <v>14091</v>
      </c>
      <c r="H5681" s="7" t="s">
        <v>14142</v>
      </c>
      <c r="I5681" s="7" t="s">
        <v>14130</v>
      </c>
      <c r="J5681" s="4">
        <v>2012</v>
      </c>
      <c r="L5681" s="19"/>
    </row>
    <row r="5682" spans="2:12" x14ac:dyDescent="0.25">
      <c r="B5682" s="10" t="s">
        <v>3729</v>
      </c>
      <c r="C5682" s="10" t="s">
        <v>3739</v>
      </c>
      <c r="D5682" s="10" t="s">
        <v>4672</v>
      </c>
      <c r="E5682" s="9">
        <v>975000</v>
      </c>
      <c r="F5682" s="5">
        <v>43592</v>
      </c>
      <c r="G5682" s="7" t="s">
        <v>14096</v>
      </c>
      <c r="H5682" s="7" t="s">
        <v>14101</v>
      </c>
      <c r="I5682" s="7" t="s">
        <v>14130</v>
      </c>
      <c r="J5682" s="4">
        <v>2019</v>
      </c>
      <c r="L5682" s="19"/>
    </row>
    <row r="5683" spans="2:12" x14ac:dyDescent="0.25">
      <c r="B5683" s="10" t="s">
        <v>5</v>
      </c>
      <c r="C5683" s="10" t="s">
        <v>595</v>
      </c>
      <c r="D5683" s="10" t="s">
        <v>584</v>
      </c>
      <c r="E5683" s="9">
        <v>2800000</v>
      </c>
      <c r="F5683" s="5">
        <v>34527</v>
      </c>
      <c r="G5683" s="7" t="s">
        <v>14104</v>
      </c>
      <c r="H5683" s="7" t="s">
        <v>14122</v>
      </c>
      <c r="I5683" s="7"/>
      <c r="J5683" s="4">
        <v>1994</v>
      </c>
      <c r="L5683" s="19"/>
    </row>
    <row r="5684" spans="2:12" x14ac:dyDescent="0.25">
      <c r="B5684" s="10" t="s">
        <v>5</v>
      </c>
      <c r="C5684" s="10" t="s">
        <v>603</v>
      </c>
      <c r="D5684" s="10" t="s">
        <v>550</v>
      </c>
      <c r="E5684" s="9">
        <v>2800000</v>
      </c>
      <c r="F5684" s="5">
        <v>35782</v>
      </c>
      <c r="G5684" s="7" t="s">
        <v>14104</v>
      </c>
      <c r="H5684" s="7" t="s">
        <v>14129</v>
      </c>
      <c r="I5684" s="7" t="s">
        <v>14130</v>
      </c>
      <c r="J5684" s="4">
        <v>1997</v>
      </c>
      <c r="L5684" s="19"/>
    </row>
    <row r="5685" spans="2:12" ht="51" x14ac:dyDescent="0.25">
      <c r="B5685" s="10" t="s">
        <v>3729</v>
      </c>
      <c r="C5685" s="10" t="s">
        <v>607</v>
      </c>
      <c r="D5685" s="10" t="s">
        <v>5525</v>
      </c>
      <c r="E5685" s="9">
        <v>250000</v>
      </c>
      <c r="F5685" s="5">
        <v>42926</v>
      </c>
      <c r="G5685" s="7" t="s">
        <v>14096</v>
      </c>
      <c r="H5685" s="7" t="s">
        <v>14101</v>
      </c>
      <c r="I5685" s="7" t="s">
        <v>14130</v>
      </c>
      <c r="J5685" s="4">
        <v>2017</v>
      </c>
      <c r="L5685" s="19"/>
    </row>
    <row r="5686" spans="2:12" x14ac:dyDescent="0.25">
      <c r="B5686" s="10" t="s">
        <v>7502</v>
      </c>
      <c r="C5686" s="10" t="s">
        <v>604</v>
      </c>
      <c r="D5686" s="10" t="s">
        <v>8391</v>
      </c>
      <c r="E5686" s="9">
        <v>159789</v>
      </c>
      <c r="F5686" s="5">
        <v>41275</v>
      </c>
      <c r="G5686" s="7" t="s">
        <v>14091</v>
      </c>
      <c r="H5686" s="7" t="s">
        <v>14142</v>
      </c>
      <c r="I5686" s="7" t="s">
        <v>14130</v>
      </c>
      <c r="J5686" s="4">
        <v>2013</v>
      </c>
      <c r="L5686" s="19"/>
    </row>
    <row r="5687" spans="2:12" x14ac:dyDescent="0.25">
      <c r="B5687" s="10" t="s">
        <v>7502</v>
      </c>
      <c r="C5687" s="10" t="s">
        <v>604</v>
      </c>
      <c r="D5687" s="10" t="s">
        <v>8391</v>
      </c>
      <c r="E5687" s="9">
        <v>271740</v>
      </c>
      <c r="F5687" s="5">
        <v>41640</v>
      </c>
      <c r="G5687" s="7" t="s">
        <v>14091</v>
      </c>
      <c r="H5687" s="7" t="s">
        <v>14142</v>
      </c>
      <c r="I5687" s="7" t="s">
        <v>14130</v>
      </c>
      <c r="J5687" s="4">
        <v>2014</v>
      </c>
      <c r="L5687" s="19"/>
    </row>
    <row r="5688" spans="2:12" x14ac:dyDescent="0.25">
      <c r="B5688" s="10" t="s">
        <v>7502</v>
      </c>
      <c r="C5688" s="10" t="s">
        <v>604</v>
      </c>
      <c r="D5688" s="10" t="s">
        <v>8391</v>
      </c>
      <c r="E5688" s="9">
        <v>70579</v>
      </c>
      <c r="F5688" s="5">
        <v>42005</v>
      </c>
      <c r="G5688" s="7" t="s">
        <v>14091</v>
      </c>
      <c r="H5688" s="7" t="s">
        <v>14142</v>
      </c>
      <c r="I5688" s="7" t="s">
        <v>14130</v>
      </c>
      <c r="J5688" s="4">
        <v>2015</v>
      </c>
      <c r="L5688" s="19"/>
    </row>
    <row r="5689" spans="2:12" x14ac:dyDescent="0.25">
      <c r="B5689" s="10" t="s">
        <v>7502</v>
      </c>
      <c r="C5689" s="10" t="s">
        <v>604</v>
      </c>
      <c r="D5689" s="10" t="s">
        <v>8391</v>
      </c>
      <c r="E5689" s="9">
        <v>128038</v>
      </c>
      <c r="F5689" s="5">
        <v>42370</v>
      </c>
      <c r="G5689" s="7" t="s">
        <v>14091</v>
      </c>
      <c r="H5689" s="7" t="s">
        <v>14142</v>
      </c>
      <c r="I5689" s="7" t="s">
        <v>14130</v>
      </c>
      <c r="J5689" s="4">
        <v>2016</v>
      </c>
      <c r="L5689" s="19"/>
    </row>
    <row r="5690" spans="2:12" x14ac:dyDescent="0.25">
      <c r="B5690" s="10" t="s">
        <v>7502</v>
      </c>
      <c r="C5690" s="10" t="s">
        <v>604</v>
      </c>
      <c r="D5690" s="10" t="s">
        <v>8391</v>
      </c>
      <c r="E5690" s="9">
        <v>106</v>
      </c>
      <c r="F5690" s="5">
        <v>42736</v>
      </c>
      <c r="G5690" s="7" t="s">
        <v>14091</v>
      </c>
      <c r="H5690" s="7" t="s">
        <v>14142</v>
      </c>
      <c r="I5690" s="7" t="s">
        <v>14130</v>
      </c>
      <c r="J5690" s="4">
        <v>2017</v>
      </c>
      <c r="L5690" s="19"/>
    </row>
    <row r="5691" spans="2:12" x14ac:dyDescent="0.25">
      <c r="B5691" s="10" t="s">
        <v>7502</v>
      </c>
      <c r="C5691" s="10" t="s">
        <v>597</v>
      </c>
      <c r="D5691" s="10" t="s">
        <v>8064</v>
      </c>
      <c r="E5691" s="9">
        <v>60045</v>
      </c>
      <c r="F5691" s="5">
        <v>40909</v>
      </c>
      <c r="G5691" s="7" t="s">
        <v>14096</v>
      </c>
      <c r="H5691" s="7" t="s">
        <v>14101</v>
      </c>
      <c r="I5691" s="7" t="s">
        <v>14130</v>
      </c>
      <c r="J5691" s="4">
        <v>2012</v>
      </c>
      <c r="L5691" s="19"/>
    </row>
    <row r="5692" spans="2:12" x14ac:dyDescent="0.25">
      <c r="B5692" s="10" t="s">
        <v>7502</v>
      </c>
      <c r="C5692" s="10" t="s">
        <v>597</v>
      </c>
      <c r="D5692" s="10" t="s">
        <v>8064</v>
      </c>
      <c r="E5692" s="9">
        <v>43604</v>
      </c>
      <c r="F5692" s="5">
        <v>41275</v>
      </c>
      <c r="G5692" s="7" t="s">
        <v>14096</v>
      </c>
      <c r="H5692" s="7" t="s">
        <v>14101</v>
      </c>
      <c r="I5692" s="7" t="s">
        <v>14130</v>
      </c>
      <c r="J5692" s="4">
        <v>2013</v>
      </c>
      <c r="L5692" s="19"/>
    </row>
    <row r="5693" spans="2:12" x14ac:dyDescent="0.25">
      <c r="B5693" s="10" t="s">
        <v>7502</v>
      </c>
      <c r="C5693" s="10" t="s">
        <v>3733</v>
      </c>
      <c r="D5693" s="10" t="s">
        <v>9638</v>
      </c>
      <c r="E5693" s="9">
        <v>11829</v>
      </c>
      <c r="F5693" s="5">
        <v>43466</v>
      </c>
      <c r="G5693" s="7" t="s">
        <v>14096</v>
      </c>
      <c r="H5693" s="7" t="s">
        <v>14101</v>
      </c>
      <c r="I5693" s="7" t="s">
        <v>14130</v>
      </c>
      <c r="J5693" s="4">
        <v>2019</v>
      </c>
      <c r="L5693" s="19"/>
    </row>
    <row r="5694" spans="2:12" x14ac:dyDescent="0.25">
      <c r="B5694" s="10" t="s">
        <v>7502</v>
      </c>
      <c r="C5694" s="10" t="s">
        <v>3733</v>
      </c>
      <c r="D5694" s="10" t="s">
        <v>9638</v>
      </c>
      <c r="E5694" s="9">
        <v>146254</v>
      </c>
      <c r="F5694" s="5">
        <v>43831</v>
      </c>
      <c r="G5694" s="7" t="s">
        <v>14096</v>
      </c>
      <c r="H5694" s="7" t="s">
        <v>14101</v>
      </c>
      <c r="I5694" s="7" t="s">
        <v>14130</v>
      </c>
      <c r="J5694" s="4">
        <v>2020</v>
      </c>
      <c r="L5694" s="19"/>
    </row>
    <row r="5695" spans="2:12" x14ac:dyDescent="0.25">
      <c r="B5695" s="10" t="s">
        <v>14087</v>
      </c>
      <c r="C5695" s="10" t="s">
        <v>3733</v>
      </c>
      <c r="D5695" s="10" t="s">
        <v>9638</v>
      </c>
      <c r="E5695" s="9">
        <v>53868</v>
      </c>
      <c r="F5695" s="5">
        <v>43831</v>
      </c>
      <c r="G5695" s="7" t="s">
        <v>14096</v>
      </c>
      <c r="H5695" s="7" t="s">
        <v>14101</v>
      </c>
      <c r="I5695" s="7" t="s">
        <v>14130</v>
      </c>
      <c r="J5695" s="4">
        <v>2020</v>
      </c>
      <c r="L5695" s="19"/>
    </row>
    <row r="5696" spans="2:12" x14ac:dyDescent="0.25">
      <c r="B5696" s="10" t="s">
        <v>7502</v>
      </c>
      <c r="C5696" s="10" t="s">
        <v>3733</v>
      </c>
      <c r="D5696" s="10" t="s">
        <v>8605</v>
      </c>
      <c r="E5696" s="9">
        <v>115000</v>
      </c>
      <c r="F5696" s="5">
        <v>41640</v>
      </c>
      <c r="G5696" s="7" t="s">
        <v>14096</v>
      </c>
      <c r="H5696" s="7" t="s">
        <v>14101</v>
      </c>
      <c r="I5696" s="7" t="s">
        <v>14130</v>
      </c>
      <c r="J5696" s="4">
        <v>2014</v>
      </c>
      <c r="L5696" s="19"/>
    </row>
    <row r="5697" spans="2:12" x14ac:dyDescent="0.25">
      <c r="B5697" s="10" t="s">
        <v>7502</v>
      </c>
      <c r="C5697" s="10" t="s">
        <v>3733</v>
      </c>
      <c r="D5697" s="10" t="s">
        <v>8605</v>
      </c>
      <c r="E5697" s="9">
        <v>42215</v>
      </c>
      <c r="F5697" s="5">
        <v>42005</v>
      </c>
      <c r="G5697" s="7" t="s">
        <v>14096</v>
      </c>
      <c r="H5697" s="7" t="s">
        <v>14101</v>
      </c>
      <c r="I5697" s="7" t="s">
        <v>14130</v>
      </c>
      <c r="J5697" s="4">
        <v>2015</v>
      </c>
      <c r="L5697" s="19"/>
    </row>
    <row r="5698" spans="2:12" x14ac:dyDescent="0.25">
      <c r="B5698" s="10" t="s">
        <v>7502</v>
      </c>
      <c r="C5698" s="10" t="s">
        <v>3733</v>
      </c>
      <c r="D5698" s="10" t="s">
        <v>8605</v>
      </c>
      <c r="E5698" s="9">
        <v>0</v>
      </c>
      <c r="F5698" s="5">
        <v>42370</v>
      </c>
      <c r="G5698" s="7" t="s">
        <v>14096</v>
      </c>
      <c r="H5698" s="7" t="s">
        <v>14101</v>
      </c>
      <c r="I5698" s="7" t="s">
        <v>14130</v>
      </c>
      <c r="J5698" s="4">
        <v>2016</v>
      </c>
      <c r="L5698" s="19"/>
    </row>
    <row r="5699" spans="2:12" x14ac:dyDescent="0.25">
      <c r="B5699" s="10" t="s">
        <v>7502</v>
      </c>
      <c r="C5699" s="10" t="s">
        <v>597</v>
      </c>
      <c r="D5699" s="10" t="s">
        <v>15964</v>
      </c>
      <c r="E5699" s="9">
        <v>87856</v>
      </c>
      <c r="F5699" s="5">
        <v>40909</v>
      </c>
      <c r="G5699" s="7" t="s">
        <v>14096</v>
      </c>
      <c r="H5699" s="7" t="s">
        <v>14101</v>
      </c>
      <c r="I5699" s="7" t="s">
        <v>14130</v>
      </c>
      <c r="J5699" s="4">
        <v>2012</v>
      </c>
      <c r="L5699" s="19"/>
    </row>
    <row r="5700" spans="2:12" x14ac:dyDescent="0.25">
      <c r="B5700" s="10" t="s">
        <v>7502</v>
      </c>
      <c r="C5700" s="10" t="s">
        <v>597</v>
      </c>
      <c r="D5700" s="10" t="s">
        <v>15964</v>
      </c>
      <c r="E5700" s="9">
        <v>6324</v>
      </c>
      <c r="F5700" s="5">
        <v>41275</v>
      </c>
      <c r="G5700" s="7" t="s">
        <v>14096</v>
      </c>
      <c r="H5700" s="7" t="s">
        <v>14101</v>
      </c>
      <c r="I5700" s="7" t="s">
        <v>14130</v>
      </c>
      <c r="J5700" s="4">
        <v>2013</v>
      </c>
      <c r="L5700" s="19"/>
    </row>
    <row r="5701" spans="2:12" ht="25.5" x14ac:dyDescent="0.25">
      <c r="B5701" s="10" t="s">
        <v>3729</v>
      </c>
      <c r="C5701" s="10" t="s">
        <v>592</v>
      </c>
      <c r="D5701" s="10" t="s">
        <v>7478</v>
      </c>
      <c r="E5701" s="9">
        <v>3000000</v>
      </c>
      <c r="F5701" s="5">
        <v>41521</v>
      </c>
      <c r="G5701" s="7" t="s">
        <v>14096</v>
      </c>
      <c r="H5701" s="7" t="s">
        <v>14101</v>
      </c>
      <c r="I5701" s="7" t="s">
        <v>14130</v>
      </c>
      <c r="J5701" s="4">
        <v>2013</v>
      </c>
      <c r="L5701" s="19"/>
    </row>
    <row r="5702" spans="2:12" x14ac:dyDescent="0.25">
      <c r="B5702" s="10" t="s">
        <v>3729</v>
      </c>
      <c r="C5702" s="10" t="s">
        <v>592</v>
      </c>
      <c r="D5702" s="10" t="s">
        <v>7150</v>
      </c>
      <c r="E5702" s="9">
        <v>1635871</v>
      </c>
      <c r="F5702" s="5">
        <v>41710</v>
      </c>
      <c r="G5702" s="7" t="s">
        <v>14096</v>
      </c>
      <c r="H5702" s="7" t="s">
        <v>14101</v>
      </c>
      <c r="I5702" s="7" t="s">
        <v>14130</v>
      </c>
      <c r="J5702" s="4">
        <v>2014</v>
      </c>
      <c r="L5702" s="19"/>
    </row>
    <row r="5703" spans="2:12" x14ac:dyDescent="0.25">
      <c r="B5703" s="10" t="s">
        <v>7502</v>
      </c>
      <c r="C5703" s="10" t="s">
        <v>597</v>
      </c>
      <c r="D5703" s="10" t="s">
        <v>8674</v>
      </c>
      <c r="E5703" s="9">
        <v>15094</v>
      </c>
      <c r="F5703" s="5">
        <v>41640</v>
      </c>
      <c r="G5703" s="7" t="s">
        <v>14096</v>
      </c>
      <c r="H5703" s="7" t="s">
        <v>14101</v>
      </c>
      <c r="I5703" s="7" t="s">
        <v>14130</v>
      </c>
      <c r="J5703" s="4">
        <v>2014</v>
      </c>
      <c r="L5703" s="19"/>
    </row>
    <row r="5704" spans="2:12" x14ac:dyDescent="0.25">
      <c r="B5704" s="10" t="s">
        <v>7502</v>
      </c>
      <c r="C5704" s="10" t="s">
        <v>597</v>
      </c>
      <c r="D5704" s="10" t="s">
        <v>8674</v>
      </c>
      <c r="E5704" s="9">
        <v>4906</v>
      </c>
      <c r="F5704" s="5">
        <v>42005</v>
      </c>
      <c r="G5704" s="7" t="s">
        <v>14096</v>
      </c>
      <c r="H5704" s="7" t="s">
        <v>14101</v>
      </c>
      <c r="I5704" s="7" t="s">
        <v>14130</v>
      </c>
      <c r="J5704" s="4">
        <v>2015</v>
      </c>
      <c r="L5704" s="19"/>
    </row>
    <row r="5705" spans="2:12" x14ac:dyDescent="0.25">
      <c r="B5705" s="10" t="s">
        <v>7502</v>
      </c>
      <c r="C5705" s="10" t="s">
        <v>598</v>
      </c>
      <c r="D5705" s="10" t="s">
        <v>9818</v>
      </c>
      <c r="E5705" s="9">
        <v>72040</v>
      </c>
      <c r="F5705" s="5">
        <v>43831</v>
      </c>
      <c r="G5705" s="7" t="s">
        <v>14096</v>
      </c>
      <c r="H5705" s="7" t="s">
        <v>14101</v>
      </c>
      <c r="I5705" s="7" t="s">
        <v>14130</v>
      </c>
      <c r="J5705" s="4">
        <v>2020</v>
      </c>
      <c r="L5705" s="19"/>
    </row>
    <row r="5706" spans="2:12" x14ac:dyDescent="0.25">
      <c r="B5706" s="10" t="s">
        <v>14087</v>
      </c>
      <c r="C5706" s="10" t="s">
        <v>598</v>
      </c>
      <c r="D5706" s="10" t="s">
        <v>9818</v>
      </c>
      <c r="E5706" s="9">
        <v>24760</v>
      </c>
      <c r="F5706" s="5">
        <v>43831</v>
      </c>
      <c r="G5706" s="7" t="s">
        <v>14096</v>
      </c>
      <c r="H5706" s="7" t="s">
        <v>14101</v>
      </c>
      <c r="I5706" s="7" t="s">
        <v>14130</v>
      </c>
      <c r="J5706" s="4">
        <v>2020</v>
      </c>
      <c r="L5706" s="19"/>
    </row>
    <row r="5707" spans="2:12" ht="25.5" x14ac:dyDescent="0.25">
      <c r="B5707" s="10" t="s">
        <v>3729</v>
      </c>
      <c r="C5707" s="10" t="s">
        <v>3739</v>
      </c>
      <c r="D5707" s="10" t="s">
        <v>4951</v>
      </c>
      <c r="E5707" s="9">
        <v>700000</v>
      </c>
      <c r="F5707" s="5">
        <v>43383</v>
      </c>
      <c r="G5707" s="7" t="s">
        <v>14096</v>
      </c>
      <c r="H5707" s="7" t="s">
        <v>14101</v>
      </c>
      <c r="I5707" s="7" t="s">
        <v>14130</v>
      </c>
      <c r="J5707" s="4">
        <v>2018</v>
      </c>
      <c r="L5707" s="19"/>
    </row>
    <row r="5708" spans="2:12" ht="38.25" x14ac:dyDescent="0.25">
      <c r="B5708" s="10" t="s">
        <v>7502</v>
      </c>
      <c r="C5708" s="10" t="s">
        <v>7504</v>
      </c>
      <c r="D5708" s="10" t="s">
        <v>15738</v>
      </c>
      <c r="E5708" s="9">
        <v>0</v>
      </c>
      <c r="F5708" s="5">
        <v>42736</v>
      </c>
      <c r="G5708" s="7" t="s">
        <v>14092</v>
      </c>
      <c r="H5708" s="7" t="s">
        <v>14149</v>
      </c>
      <c r="I5708" s="7" t="s">
        <v>14130</v>
      </c>
      <c r="J5708" s="4">
        <v>2017</v>
      </c>
      <c r="L5708" s="19"/>
    </row>
    <row r="5709" spans="2:12" ht="38.25" x14ac:dyDescent="0.25">
      <c r="B5709" s="10" t="s">
        <v>7502</v>
      </c>
      <c r="C5709" s="10" t="s">
        <v>7504</v>
      </c>
      <c r="D5709" s="10" t="s">
        <v>15738</v>
      </c>
      <c r="E5709" s="9">
        <v>130000</v>
      </c>
      <c r="F5709" s="5">
        <v>43101</v>
      </c>
      <c r="G5709" s="7" t="s">
        <v>14092</v>
      </c>
      <c r="H5709" s="7" t="s">
        <v>14149</v>
      </c>
      <c r="I5709" s="7" t="s">
        <v>14130</v>
      </c>
      <c r="J5709" s="4">
        <v>2018</v>
      </c>
      <c r="L5709" s="19"/>
    </row>
    <row r="5710" spans="2:12" ht="38.25" x14ac:dyDescent="0.25">
      <c r="B5710" s="10" t="s">
        <v>7502</v>
      </c>
      <c r="C5710" s="10" t="s">
        <v>7504</v>
      </c>
      <c r="D5710" s="10" t="s">
        <v>15738</v>
      </c>
      <c r="E5710" s="9">
        <v>131446</v>
      </c>
      <c r="F5710" s="5">
        <v>43466</v>
      </c>
      <c r="G5710" s="7" t="s">
        <v>14092</v>
      </c>
      <c r="H5710" s="7" t="s">
        <v>14149</v>
      </c>
      <c r="I5710" s="7" t="s">
        <v>14130</v>
      </c>
      <c r="J5710" s="4">
        <v>2019</v>
      </c>
      <c r="L5710" s="19"/>
    </row>
    <row r="5711" spans="2:12" ht="38.25" x14ac:dyDescent="0.25">
      <c r="B5711" s="10" t="s">
        <v>7502</v>
      </c>
      <c r="C5711" s="10" t="s">
        <v>7504</v>
      </c>
      <c r="D5711" s="10" t="s">
        <v>15738</v>
      </c>
      <c r="E5711" s="9">
        <v>105416</v>
      </c>
      <c r="F5711" s="5">
        <v>43831</v>
      </c>
      <c r="G5711" s="7" t="s">
        <v>14092</v>
      </c>
      <c r="H5711" s="7" t="s">
        <v>14149</v>
      </c>
      <c r="I5711" s="7" t="s">
        <v>14130</v>
      </c>
      <c r="J5711" s="4">
        <v>2020</v>
      </c>
      <c r="L5711" s="19"/>
    </row>
    <row r="5712" spans="2:12" x14ac:dyDescent="0.25">
      <c r="B5712" s="10" t="s">
        <v>7502</v>
      </c>
      <c r="C5712" s="10" t="s">
        <v>3738</v>
      </c>
      <c r="D5712" s="10" t="s">
        <v>14796</v>
      </c>
      <c r="E5712" s="9">
        <v>50000</v>
      </c>
      <c r="F5712" s="5">
        <v>41275</v>
      </c>
      <c r="G5712" s="7" t="s">
        <v>14091</v>
      </c>
      <c r="H5712" s="7" t="s">
        <v>14121</v>
      </c>
      <c r="I5712" s="7" t="s">
        <v>14130</v>
      </c>
      <c r="J5712" s="4">
        <v>2013</v>
      </c>
      <c r="L5712" s="19"/>
    </row>
    <row r="5713" spans="2:12" x14ac:dyDescent="0.25">
      <c r="B5713" s="10" t="s">
        <v>7502</v>
      </c>
      <c r="C5713" s="10" t="s">
        <v>3738</v>
      </c>
      <c r="D5713" s="10" t="s">
        <v>14796</v>
      </c>
      <c r="E5713" s="9">
        <v>30000</v>
      </c>
      <c r="F5713" s="5">
        <v>41640</v>
      </c>
      <c r="G5713" s="7" t="s">
        <v>14091</v>
      </c>
      <c r="H5713" s="7" t="s">
        <v>14121</v>
      </c>
      <c r="I5713" s="7" t="s">
        <v>14130</v>
      </c>
      <c r="J5713" s="4">
        <v>2014</v>
      </c>
      <c r="L5713" s="19"/>
    </row>
    <row r="5714" spans="2:12" x14ac:dyDescent="0.25">
      <c r="B5714" s="10" t="s">
        <v>7502</v>
      </c>
      <c r="C5714" s="10" t="s">
        <v>3738</v>
      </c>
      <c r="D5714" s="10" t="s">
        <v>14796</v>
      </c>
      <c r="E5714" s="9">
        <v>30687</v>
      </c>
      <c r="F5714" s="5">
        <v>42005</v>
      </c>
      <c r="G5714" s="7" t="s">
        <v>14091</v>
      </c>
      <c r="H5714" s="7" t="s">
        <v>14121</v>
      </c>
      <c r="I5714" s="7" t="s">
        <v>14130</v>
      </c>
      <c r="J5714" s="4">
        <v>2015</v>
      </c>
      <c r="L5714" s="19"/>
    </row>
    <row r="5715" spans="2:12" ht="25.5" x14ac:dyDescent="0.25">
      <c r="B5715" s="10" t="s">
        <v>7502</v>
      </c>
      <c r="C5715" s="10" t="s">
        <v>597</v>
      </c>
      <c r="D5715" s="10" t="s">
        <v>8853</v>
      </c>
      <c r="E5715" s="9">
        <v>31521</v>
      </c>
      <c r="F5715" s="5">
        <v>42005</v>
      </c>
      <c r="G5715" s="7" t="s">
        <v>14096</v>
      </c>
      <c r="H5715" s="7" t="s">
        <v>14101</v>
      </c>
      <c r="I5715" s="7" t="s">
        <v>14130</v>
      </c>
      <c r="J5715" s="4">
        <v>2015</v>
      </c>
      <c r="L5715" s="19"/>
    </row>
    <row r="5716" spans="2:12" ht="25.5" x14ac:dyDescent="0.25">
      <c r="B5716" s="10" t="s">
        <v>7502</v>
      </c>
      <c r="C5716" s="10" t="s">
        <v>597</v>
      </c>
      <c r="D5716" s="10" t="s">
        <v>8853</v>
      </c>
      <c r="E5716" s="9">
        <v>134231</v>
      </c>
      <c r="F5716" s="5">
        <v>42370</v>
      </c>
      <c r="G5716" s="7" t="s">
        <v>14096</v>
      </c>
      <c r="H5716" s="7" t="s">
        <v>14101</v>
      </c>
      <c r="I5716" s="7" t="s">
        <v>14130</v>
      </c>
      <c r="J5716" s="4">
        <v>2016</v>
      </c>
      <c r="L5716" s="19"/>
    </row>
    <row r="5717" spans="2:12" ht="25.5" x14ac:dyDescent="0.25">
      <c r="B5717" s="10" t="s">
        <v>7502</v>
      </c>
      <c r="C5717" s="10" t="s">
        <v>597</v>
      </c>
      <c r="D5717" s="10" t="s">
        <v>8853</v>
      </c>
      <c r="E5717" s="9">
        <v>277931</v>
      </c>
      <c r="F5717" s="5">
        <v>42736</v>
      </c>
      <c r="G5717" s="7" t="s">
        <v>14096</v>
      </c>
      <c r="H5717" s="7" t="s">
        <v>14101</v>
      </c>
      <c r="I5717" s="7" t="s">
        <v>14130</v>
      </c>
      <c r="J5717" s="4">
        <v>2017</v>
      </c>
      <c r="L5717" s="19"/>
    </row>
    <row r="5718" spans="2:12" ht="25.5" x14ac:dyDescent="0.25">
      <c r="B5718" s="10" t="s">
        <v>7502</v>
      </c>
      <c r="C5718" s="10" t="s">
        <v>597</v>
      </c>
      <c r="D5718" s="10" t="s">
        <v>8853</v>
      </c>
      <c r="E5718" s="9">
        <v>289296</v>
      </c>
      <c r="F5718" s="5">
        <v>43101</v>
      </c>
      <c r="G5718" s="7" t="s">
        <v>14096</v>
      </c>
      <c r="H5718" s="7" t="s">
        <v>14101</v>
      </c>
      <c r="I5718" s="7" t="s">
        <v>14130</v>
      </c>
      <c r="J5718" s="4">
        <v>2018</v>
      </c>
      <c r="L5718" s="19"/>
    </row>
    <row r="5719" spans="2:12" ht="25.5" x14ac:dyDescent="0.25">
      <c r="B5719" s="10" t="s">
        <v>7502</v>
      </c>
      <c r="C5719" s="10" t="s">
        <v>597</v>
      </c>
      <c r="D5719" s="10" t="s">
        <v>8853</v>
      </c>
      <c r="E5719" s="9">
        <v>146967</v>
      </c>
      <c r="F5719" s="5">
        <v>43466</v>
      </c>
      <c r="G5719" s="7" t="s">
        <v>14096</v>
      </c>
      <c r="H5719" s="7" t="s">
        <v>14101</v>
      </c>
      <c r="I5719" s="7" t="s">
        <v>14130</v>
      </c>
      <c r="J5719" s="4">
        <v>2019</v>
      </c>
      <c r="L5719" s="19"/>
    </row>
    <row r="5720" spans="2:12" ht="25.5" x14ac:dyDescent="0.25">
      <c r="B5720" s="10" t="s">
        <v>3729</v>
      </c>
      <c r="C5720" s="10" t="s">
        <v>3731</v>
      </c>
      <c r="D5720" s="10" t="s">
        <v>6519</v>
      </c>
      <c r="E5720" s="9">
        <v>880000</v>
      </c>
      <c r="F5720" s="5">
        <v>42151</v>
      </c>
      <c r="G5720" s="7" t="s">
        <v>14096</v>
      </c>
      <c r="H5720" s="7" t="s">
        <v>14101</v>
      </c>
      <c r="I5720" s="7" t="s">
        <v>14130</v>
      </c>
      <c r="J5720" s="4">
        <v>2015</v>
      </c>
      <c r="L5720" s="19"/>
    </row>
    <row r="5721" spans="2:12" ht="25.5" x14ac:dyDescent="0.25">
      <c r="B5721" s="10" t="s">
        <v>3729</v>
      </c>
      <c r="C5721" s="10" t="s">
        <v>3731</v>
      </c>
      <c r="D5721" s="10" t="s">
        <v>4400</v>
      </c>
      <c r="E5721" s="9">
        <v>600000</v>
      </c>
      <c r="F5721" s="5">
        <v>43766</v>
      </c>
      <c r="G5721" s="7" t="s">
        <v>14096</v>
      </c>
      <c r="H5721" s="7" t="s">
        <v>14095</v>
      </c>
      <c r="I5721" s="7" t="s">
        <v>14130</v>
      </c>
      <c r="J5721" s="4">
        <v>2019</v>
      </c>
      <c r="L5721" s="19"/>
    </row>
    <row r="5722" spans="2:12" ht="38.25" x14ac:dyDescent="0.25">
      <c r="B5722" s="10" t="s">
        <v>3729</v>
      </c>
      <c r="C5722" s="10" t="s">
        <v>606</v>
      </c>
      <c r="D5722" s="10" t="s">
        <v>15720</v>
      </c>
      <c r="E5722" s="9">
        <v>200000</v>
      </c>
      <c r="F5722" s="5">
        <v>43444</v>
      </c>
      <c r="G5722" s="7" t="s">
        <v>14096</v>
      </c>
      <c r="H5722" s="7" t="s">
        <v>14101</v>
      </c>
      <c r="I5722" s="7" t="s">
        <v>14130</v>
      </c>
      <c r="J5722" s="4">
        <v>2018</v>
      </c>
      <c r="L5722" s="19"/>
    </row>
    <row r="5723" spans="2:12" ht="25.5" x14ac:dyDescent="0.25">
      <c r="B5723" s="10" t="s">
        <v>3729</v>
      </c>
      <c r="C5723" s="10" t="s">
        <v>3738</v>
      </c>
      <c r="D5723" s="10" t="s">
        <v>7031</v>
      </c>
      <c r="E5723" s="9">
        <v>800000</v>
      </c>
      <c r="F5723" s="5">
        <v>41808</v>
      </c>
      <c r="G5723" s="7" t="s">
        <v>14096</v>
      </c>
      <c r="H5723" s="7" t="s">
        <v>14101</v>
      </c>
      <c r="I5723" s="7" t="s">
        <v>14123</v>
      </c>
      <c r="J5723" s="4">
        <v>2014</v>
      </c>
      <c r="L5723" s="19"/>
    </row>
    <row r="5724" spans="2:12" ht="25.5" x14ac:dyDescent="0.25">
      <c r="B5724" s="10" t="s">
        <v>3729</v>
      </c>
      <c r="C5724" s="10" t="s">
        <v>3738</v>
      </c>
      <c r="D5724" s="10" t="s">
        <v>7031</v>
      </c>
      <c r="E5724" s="9">
        <v>250000</v>
      </c>
      <c r="F5724" s="5">
        <v>41808</v>
      </c>
      <c r="G5724" s="7" t="s">
        <v>14096</v>
      </c>
      <c r="H5724" s="7" t="s">
        <v>14101</v>
      </c>
      <c r="I5724" s="7" t="s">
        <v>14130</v>
      </c>
      <c r="J5724" s="4">
        <v>2014</v>
      </c>
      <c r="L5724" s="19"/>
    </row>
    <row r="5725" spans="2:12" ht="25.5" x14ac:dyDescent="0.25">
      <c r="B5725" s="10" t="s">
        <v>3729</v>
      </c>
      <c r="C5725" s="10" t="s">
        <v>3733</v>
      </c>
      <c r="D5725" s="10" t="s">
        <v>10036</v>
      </c>
      <c r="E5725" s="9">
        <v>19998</v>
      </c>
      <c r="F5725" s="5">
        <v>42331</v>
      </c>
      <c r="G5725" s="7" t="s">
        <v>14096</v>
      </c>
      <c r="H5725" s="7" t="s">
        <v>14101</v>
      </c>
      <c r="I5725" s="7" t="s">
        <v>14130</v>
      </c>
      <c r="J5725" s="4">
        <v>2015</v>
      </c>
      <c r="L5725" s="19"/>
    </row>
    <row r="5726" spans="2:12" ht="25.5" x14ac:dyDescent="0.25">
      <c r="B5726" s="10" t="s">
        <v>3729</v>
      </c>
      <c r="C5726" s="10" t="s">
        <v>3739</v>
      </c>
      <c r="D5726" s="10" t="s">
        <v>4428</v>
      </c>
      <c r="E5726" s="9">
        <v>150000</v>
      </c>
      <c r="F5726" s="5">
        <v>43748</v>
      </c>
      <c r="G5726" s="7" t="s">
        <v>14091</v>
      </c>
      <c r="H5726" s="7" t="s">
        <v>14094</v>
      </c>
      <c r="I5726" s="7" t="s">
        <v>14130</v>
      </c>
      <c r="J5726" s="4">
        <v>2019</v>
      </c>
      <c r="L5726" s="19"/>
    </row>
    <row r="5727" spans="2:12" ht="25.5" x14ac:dyDescent="0.25">
      <c r="B5727" s="10" t="s">
        <v>3729</v>
      </c>
      <c r="C5727" s="10" t="s">
        <v>596</v>
      </c>
      <c r="D5727" s="10" t="s">
        <v>4653</v>
      </c>
      <c r="E5727" s="9">
        <v>500000</v>
      </c>
      <c r="F5727" s="5">
        <v>43608</v>
      </c>
      <c r="G5727" s="7" t="s">
        <v>14096</v>
      </c>
      <c r="H5727" s="7" t="s">
        <v>14101</v>
      </c>
      <c r="I5727" s="7" t="s">
        <v>14130</v>
      </c>
      <c r="J5727" s="4">
        <v>2019</v>
      </c>
      <c r="L5727" s="19"/>
    </row>
    <row r="5728" spans="2:12" x14ac:dyDescent="0.25">
      <c r="B5728" s="10" t="s">
        <v>3729</v>
      </c>
      <c r="C5728" s="10" t="s">
        <v>596</v>
      </c>
      <c r="D5728" s="10" t="s">
        <v>5181</v>
      </c>
      <c r="E5728" s="9">
        <v>950000</v>
      </c>
      <c r="F5728" s="5">
        <v>43178</v>
      </c>
      <c r="G5728" s="7" t="s">
        <v>14104</v>
      </c>
      <c r="H5728" s="7" t="s">
        <v>14122</v>
      </c>
      <c r="I5728" s="7" t="s">
        <v>14130</v>
      </c>
      <c r="J5728" s="4">
        <v>2018</v>
      </c>
      <c r="L5728" s="19"/>
    </row>
    <row r="5729" spans="2:12" ht="25.5" x14ac:dyDescent="0.25">
      <c r="B5729" s="10" t="s">
        <v>3729</v>
      </c>
      <c r="C5729" s="10" t="s">
        <v>3739</v>
      </c>
      <c r="D5729" s="10" t="s">
        <v>15572</v>
      </c>
      <c r="E5729" s="9">
        <v>1000000</v>
      </c>
      <c r="F5729" s="5">
        <v>42299</v>
      </c>
      <c r="G5729" s="7" t="s">
        <v>14092</v>
      </c>
      <c r="H5729" s="7" t="s">
        <v>14229</v>
      </c>
      <c r="I5729" s="7" t="s">
        <v>14130</v>
      </c>
      <c r="J5729" s="4">
        <v>2015</v>
      </c>
      <c r="L5729" s="19"/>
    </row>
    <row r="5730" spans="2:12" x14ac:dyDescent="0.25">
      <c r="B5730" s="10" t="s">
        <v>3729</v>
      </c>
      <c r="C5730" s="10" t="s">
        <v>3739</v>
      </c>
      <c r="D5730" s="10" t="s">
        <v>6537</v>
      </c>
      <c r="E5730" s="9">
        <v>320000</v>
      </c>
      <c r="F5730" s="5">
        <v>42138</v>
      </c>
      <c r="G5730" s="7" t="s">
        <v>14096</v>
      </c>
      <c r="H5730" s="7" t="s">
        <v>14101</v>
      </c>
      <c r="I5730" s="7" t="s">
        <v>14130</v>
      </c>
      <c r="J5730" s="4">
        <v>2015</v>
      </c>
      <c r="L5730" s="19"/>
    </row>
    <row r="5731" spans="2:12" ht="25.5" x14ac:dyDescent="0.25">
      <c r="B5731" s="10" t="s">
        <v>3729</v>
      </c>
      <c r="C5731" s="10" t="s">
        <v>3739</v>
      </c>
      <c r="D5731" s="10" t="s">
        <v>4667</v>
      </c>
      <c r="E5731" s="9">
        <v>300000</v>
      </c>
      <c r="F5731" s="5">
        <v>43598</v>
      </c>
      <c r="G5731" s="7" t="s">
        <v>14096</v>
      </c>
      <c r="H5731" s="7" t="s">
        <v>14101</v>
      </c>
      <c r="I5731" s="7" t="s">
        <v>14130</v>
      </c>
      <c r="J5731" s="4">
        <v>2019</v>
      </c>
      <c r="L5731" s="19"/>
    </row>
    <row r="5732" spans="2:12" ht="25.5" x14ac:dyDescent="0.25">
      <c r="B5732" s="10" t="s">
        <v>3729</v>
      </c>
      <c r="C5732" s="10" t="s">
        <v>594</v>
      </c>
      <c r="D5732" s="10" t="s">
        <v>15802</v>
      </c>
      <c r="E5732" s="9">
        <v>790000</v>
      </c>
      <c r="F5732" s="5">
        <v>43952</v>
      </c>
      <c r="G5732" s="7" t="s">
        <v>14092</v>
      </c>
      <c r="H5732" s="7" t="s">
        <v>14160</v>
      </c>
      <c r="I5732" s="7" t="s">
        <v>14130</v>
      </c>
      <c r="J5732" s="4">
        <v>2020</v>
      </c>
      <c r="L5732" s="19"/>
    </row>
    <row r="5733" spans="2:12" ht="25.5" x14ac:dyDescent="0.25">
      <c r="B5733" s="10" t="s">
        <v>3729</v>
      </c>
      <c r="C5733" s="10" t="s">
        <v>3739</v>
      </c>
      <c r="D5733" s="10" t="s">
        <v>6060</v>
      </c>
      <c r="E5733" s="9">
        <v>720000</v>
      </c>
      <c r="F5733" s="5">
        <v>42430</v>
      </c>
      <c r="G5733" s="7" t="s">
        <v>14091</v>
      </c>
      <c r="H5733" s="7" t="s">
        <v>14094</v>
      </c>
      <c r="I5733" s="7" t="s">
        <v>14130</v>
      </c>
      <c r="J5733" s="4">
        <v>2016</v>
      </c>
      <c r="L5733" s="19"/>
    </row>
    <row r="5734" spans="2:12" ht="25.5" x14ac:dyDescent="0.25">
      <c r="B5734" s="10" t="s">
        <v>3729</v>
      </c>
      <c r="C5734" s="10" t="s">
        <v>595</v>
      </c>
      <c r="D5734" s="10" t="s">
        <v>6329</v>
      </c>
      <c r="E5734" s="9">
        <v>550000</v>
      </c>
      <c r="F5734" s="5">
        <v>42278</v>
      </c>
      <c r="G5734" s="7" t="s">
        <v>14096</v>
      </c>
      <c r="H5734" s="7" t="s">
        <v>14095</v>
      </c>
      <c r="I5734" s="7" t="s">
        <v>14130</v>
      </c>
      <c r="J5734" s="4">
        <v>2015</v>
      </c>
      <c r="L5734" s="19"/>
    </row>
    <row r="5735" spans="2:12" ht="25.5" x14ac:dyDescent="0.25">
      <c r="B5735" s="10" t="s">
        <v>3729</v>
      </c>
      <c r="C5735" s="10" t="s">
        <v>596</v>
      </c>
      <c r="D5735" s="10" t="s">
        <v>4170</v>
      </c>
      <c r="E5735" s="9">
        <v>150000</v>
      </c>
      <c r="F5735" s="5">
        <v>43959</v>
      </c>
      <c r="G5735" s="7" t="s">
        <v>14092</v>
      </c>
      <c r="H5735" s="7" t="s">
        <v>14098</v>
      </c>
      <c r="I5735" s="7" t="s">
        <v>14130</v>
      </c>
      <c r="J5735" s="4">
        <v>2020</v>
      </c>
      <c r="L5735" s="19"/>
    </row>
    <row r="5736" spans="2:12" x14ac:dyDescent="0.25">
      <c r="B5736" s="10" t="s">
        <v>7502</v>
      </c>
      <c r="C5736" s="10" t="s">
        <v>596</v>
      </c>
      <c r="D5736" s="10" t="s">
        <v>14797</v>
      </c>
      <c r="E5736" s="9">
        <v>7479693</v>
      </c>
      <c r="F5736" s="5">
        <v>40909</v>
      </c>
      <c r="G5736" s="7" t="s">
        <v>14104</v>
      </c>
      <c r="H5736" s="7" t="s">
        <v>14103</v>
      </c>
      <c r="I5736" s="7" t="s">
        <v>14130</v>
      </c>
      <c r="J5736" s="4">
        <v>2012</v>
      </c>
      <c r="L5736" s="19"/>
    </row>
    <row r="5737" spans="2:12" x14ac:dyDescent="0.25">
      <c r="B5737" s="10" t="s">
        <v>7502</v>
      </c>
      <c r="C5737" s="10" t="s">
        <v>596</v>
      </c>
      <c r="D5737" s="10" t="s">
        <v>14797</v>
      </c>
      <c r="E5737" s="9">
        <v>3713880</v>
      </c>
      <c r="F5737" s="5">
        <v>41275</v>
      </c>
      <c r="G5737" s="7" t="s">
        <v>14104</v>
      </c>
      <c r="H5737" s="7" t="s">
        <v>14103</v>
      </c>
      <c r="I5737" s="7" t="s">
        <v>14130</v>
      </c>
      <c r="J5737" s="4">
        <v>2013</v>
      </c>
      <c r="L5737" s="19"/>
    </row>
    <row r="5738" spans="2:12" x14ac:dyDescent="0.25">
      <c r="B5738" s="10" t="s">
        <v>7502</v>
      </c>
      <c r="C5738" s="10" t="s">
        <v>596</v>
      </c>
      <c r="D5738" s="10" t="s">
        <v>14797</v>
      </c>
      <c r="E5738" s="9">
        <v>7282690</v>
      </c>
      <c r="F5738" s="5">
        <v>41640</v>
      </c>
      <c r="G5738" s="7" t="s">
        <v>14104</v>
      </c>
      <c r="H5738" s="7" t="s">
        <v>14103</v>
      </c>
      <c r="I5738" s="7" t="s">
        <v>14130</v>
      </c>
      <c r="J5738" s="4">
        <v>2014</v>
      </c>
      <c r="L5738" s="19"/>
    </row>
    <row r="5739" spans="2:12" x14ac:dyDescent="0.25">
      <c r="B5739" s="10" t="s">
        <v>7502</v>
      </c>
      <c r="C5739" s="10" t="s">
        <v>596</v>
      </c>
      <c r="D5739" s="10" t="s">
        <v>14797</v>
      </c>
      <c r="E5739" s="9">
        <v>6183618</v>
      </c>
      <c r="F5739" s="5">
        <v>42005</v>
      </c>
      <c r="G5739" s="7" t="s">
        <v>14104</v>
      </c>
      <c r="H5739" s="7" t="s">
        <v>14103</v>
      </c>
      <c r="I5739" s="7" t="s">
        <v>14130</v>
      </c>
      <c r="J5739" s="4">
        <v>2015</v>
      </c>
      <c r="L5739" s="19"/>
    </row>
    <row r="5740" spans="2:12" x14ac:dyDescent="0.25">
      <c r="B5740" s="10" t="s">
        <v>7502</v>
      </c>
      <c r="C5740" s="10" t="s">
        <v>596</v>
      </c>
      <c r="D5740" s="10" t="s">
        <v>14797</v>
      </c>
      <c r="E5740" s="9">
        <v>979921</v>
      </c>
      <c r="F5740" s="5">
        <v>42370</v>
      </c>
      <c r="G5740" s="7" t="s">
        <v>14104</v>
      </c>
      <c r="H5740" s="7" t="s">
        <v>14103</v>
      </c>
      <c r="I5740" s="7" t="s">
        <v>14130</v>
      </c>
      <c r="J5740" s="4">
        <v>2016</v>
      </c>
      <c r="L5740" s="19"/>
    </row>
    <row r="5741" spans="2:12" ht="25.5" x14ac:dyDescent="0.25">
      <c r="B5741" s="10" t="s">
        <v>3729</v>
      </c>
      <c r="C5741" s="10" t="s">
        <v>3739</v>
      </c>
      <c r="D5741" s="10" t="s">
        <v>5563</v>
      </c>
      <c r="E5741" s="9">
        <v>560000</v>
      </c>
      <c r="F5741" s="5">
        <v>42892</v>
      </c>
      <c r="G5741" s="7" t="s">
        <v>14104</v>
      </c>
      <c r="H5741" s="7" t="s">
        <v>14103</v>
      </c>
      <c r="I5741" s="7" t="s">
        <v>14130</v>
      </c>
      <c r="J5741" s="4">
        <v>2017</v>
      </c>
      <c r="L5741" s="19"/>
    </row>
    <row r="5742" spans="2:12" ht="38.25" x14ac:dyDescent="0.25">
      <c r="B5742" s="10" t="s">
        <v>3729</v>
      </c>
      <c r="C5742" s="10" t="s">
        <v>596</v>
      </c>
      <c r="D5742" s="10" t="s">
        <v>10374</v>
      </c>
      <c r="E5742" s="9">
        <v>1750000</v>
      </c>
      <c r="F5742" s="5">
        <v>42704</v>
      </c>
      <c r="G5742" s="7" t="s">
        <v>14104</v>
      </c>
      <c r="H5742" s="7" t="s">
        <v>14103</v>
      </c>
      <c r="I5742" s="7" t="s">
        <v>14130</v>
      </c>
      <c r="J5742" s="4">
        <v>2016</v>
      </c>
      <c r="L5742" s="19"/>
    </row>
    <row r="5743" spans="2:12" x14ac:dyDescent="0.25">
      <c r="B5743" s="10" t="s">
        <v>7502</v>
      </c>
      <c r="C5743" s="10" t="s">
        <v>3738</v>
      </c>
      <c r="D5743" s="10" t="s">
        <v>15481</v>
      </c>
      <c r="E5743" s="9">
        <v>50149</v>
      </c>
      <c r="F5743" s="5">
        <v>40909</v>
      </c>
      <c r="G5743" s="7" t="s">
        <v>14104</v>
      </c>
      <c r="H5743" s="7" t="s">
        <v>14103</v>
      </c>
      <c r="I5743" s="7" t="s">
        <v>14130</v>
      </c>
      <c r="J5743" s="4">
        <v>2012</v>
      </c>
      <c r="L5743" s="19"/>
    </row>
    <row r="5744" spans="2:12" x14ac:dyDescent="0.25">
      <c r="B5744" s="10" t="s">
        <v>7502</v>
      </c>
      <c r="C5744" s="10" t="s">
        <v>596</v>
      </c>
      <c r="D5744" s="10" t="s">
        <v>14798</v>
      </c>
      <c r="E5744" s="9">
        <v>2829037</v>
      </c>
      <c r="F5744" s="5">
        <v>40909</v>
      </c>
      <c r="G5744" s="7" t="s">
        <v>14104</v>
      </c>
      <c r="H5744" s="7" t="s">
        <v>14122</v>
      </c>
      <c r="I5744" s="7" t="s">
        <v>14130</v>
      </c>
      <c r="J5744" s="4">
        <v>2012</v>
      </c>
      <c r="L5744" s="19"/>
    </row>
    <row r="5745" spans="2:12" x14ac:dyDescent="0.25">
      <c r="B5745" s="10" t="s">
        <v>7502</v>
      </c>
      <c r="C5745" s="10" t="s">
        <v>596</v>
      </c>
      <c r="D5745" s="10" t="s">
        <v>14798</v>
      </c>
      <c r="E5745" s="9">
        <v>3214685</v>
      </c>
      <c r="F5745" s="5">
        <v>41275</v>
      </c>
      <c r="G5745" s="7" t="s">
        <v>14104</v>
      </c>
      <c r="H5745" s="7" t="s">
        <v>14122</v>
      </c>
      <c r="I5745" s="7" t="s">
        <v>14130</v>
      </c>
      <c r="J5745" s="4">
        <v>2013</v>
      </c>
      <c r="L5745" s="19"/>
    </row>
    <row r="5746" spans="2:12" x14ac:dyDescent="0.25">
      <c r="B5746" s="10" t="s">
        <v>7502</v>
      </c>
      <c r="C5746" s="10" t="s">
        <v>596</v>
      </c>
      <c r="D5746" s="10" t="s">
        <v>14798</v>
      </c>
      <c r="E5746" s="9">
        <v>1490247</v>
      </c>
      <c r="F5746" s="5">
        <v>41640</v>
      </c>
      <c r="G5746" s="7" t="s">
        <v>14104</v>
      </c>
      <c r="H5746" s="7" t="s">
        <v>14122</v>
      </c>
      <c r="I5746" s="7" t="s">
        <v>14130</v>
      </c>
      <c r="J5746" s="4">
        <v>2014</v>
      </c>
      <c r="L5746" s="19"/>
    </row>
    <row r="5747" spans="2:12" x14ac:dyDescent="0.25">
      <c r="B5747" s="10" t="s">
        <v>7502</v>
      </c>
      <c r="C5747" s="10" t="s">
        <v>596</v>
      </c>
      <c r="D5747" s="10" t="s">
        <v>14798</v>
      </c>
      <c r="E5747" s="9">
        <v>1508744</v>
      </c>
      <c r="F5747" s="5">
        <v>42005</v>
      </c>
      <c r="G5747" s="7" t="s">
        <v>14104</v>
      </c>
      <c r="H5747" s="7" t="s">
        <v>14122</v>
      </c>
      <c r="I5747" s="7" t="s">
        <v>14130</v>
      </c>
      <c r="J5747" s="4">
        <v>2015</v>
      </c>
      <c r="L5747" s="19"/>
    </row>
    <row r="5748" spans="2:12" x14ac:dyDescent="0.25">
      <c r="B5748" s="10" t="s">
        <v>7502</v>
      </c>
      <c r="C5748" s="10" t="s">
        <v>596</v>
      </c>
      <c r="D5748" s="10" t="s">
        <v>14798</v>
      </c>
      <c r="E5748" s="9">
        <v>20230</v>
      </c>
      <c r="F5748" s="5">
        <v>42370</v>
      </c>
      <c r="G5748" s="7" t="s">
        <v>14104</v>
      </c>
      <c r="H5748" s="7" t="s">
        <v>14122</v>
      </c>
      <c r="I5748" s="7" t="s">
        <v>14130</v>
      </c>
      <c r="J5748" s="4">
        <v>2016</v>
      </c>
      <c r="L5748" s="19"/>
    </row>
    <row r="5749" spans="2:12" x14ac:dyDescent="0.25">
      <c r="B5749" s="10" t="s">
        <v>7502</v>
      </c>
      <c r="C5749" s="10" t="s">
        <v>597</v>
      </c>
      <c r="D5749" s="10" t="s">
        <v>7516</v>
      </c>
      <c r="E5749" s="9">
        <v>13736228</v>
      </c>
      <c r="F5749" s="5">
        <v>40909</v>
      </c>
      <c r="G5749" s="7" t="s">
        <v>14096</v>
      </c>
      <c r="H5749" s="7" t="s">
        <v>14101</v>
      </c>
      <c r="I5749" s="7" t="s">
        <v>14130</v>
      </c>
      <c r="J5749" s="4">
        <v>2012</v>
      </c>
      <c r="L5749" s="19"/>
    </row>
    <row r="5750" spans="2:12" x14ac:dyDescent="0.25">
      <c r="B5750" s="10" t="s">
        <v>7502</v>
      </c>
      <c r="C5750" s="10" t="s">
        <v>597</v>
      </c>
      <c r="D5750" s="10" t="s">
        <v>7516</v>
      </c>
      <c r="E5750" s="9">
        <v>13422833</v>
      </c>
      <c r="F5750" s="5">
        <v>41275</v>
      </c>
      <c r="G5750" s="7" t="s">
        <v>14096</v>
      </c>
      <c r="H5750" s="7" t="s">
        <v>14101</v>
      </c>
      <c r="I5750" s="7" t="s">
        <v>14130</v>
      </c>
      <c r="J5750" s="4">
        <v>2013</v>
      </c>
      <c r="L5750" s="19"/>
    </row>
    <row r="5751" spans="2:12" x14ac:dyDescent="0.25">
      <c r="B5751" s="10" t="s">
        <v>7502</v>
      </c>
      <c r="C5751" s="10" t="s">
        <v>597</v>
      </c>
      <c r="D5751" s="10" t="s">
        <v>7516</v>
      </c>
      <c r="E5751" s="9">
        <v>11748869</v>
      </c>
      <c r="F5751" s="5">
        <v>41640</v>
      </c>
      <c r="G5751" s="7" t="s">
        <v>14096</v>
      </c>
      <c r="H5751" s="7" t="s">
        <v>14101</v>
      </c>
      <c r="I5751" s="7" t="s">
        <v>14130</v>
      </c>
      <c r="J5751" s="4">
        <v>2014</v>
      </c>
      <c r="L5751" s="19"/>
    </row>
    <row r="5752" spans="2:12" x14ac:dyDescent="0.25">
      <c r="B5752" s="10" t="s">
        <v>7502</v>
      </c>
      <c r="C5752" s="10" t="s">
        <v>597</v>
      </c>
      <c r="D5752" s="10" t="s">
        <v>7516</v>
      </c>
      <c r="E5752" s="9">
        <v>13000000</v>
      </c>
      <c r="F5752" s="5">
        <v>42005</v>
      </c>
      <c r="G5752" s="7" t="s">
        <v>14096</v>
      </c>
      <c r="H5752" s="7" t="s">
        <v>14101</v>
      </c>
      <c r="I5752" s="7" t="s">
        <v>14130</v>
      </c>
      <c r="J5752" s="4">
        <v>2015</v>
      </c>
      <c r="L5752" s="19"/>
    </row>
    <row r="5753" spans="2:12" x14ac:dyDescent="0.25">
      <c r="B5753" s="10" t="s">
        <v>7502</v>
      </c>
      <c r="C5753" s="10" t="s">
        <v>597</v>
      </c>
      <c r="D5753" s="10" t="s">
        <v>7516</v>
      </c>
      <c r="E5753" s="9">
        <v>13500000</v>
      </c>
      <c r="F5753" s="5">
        <v>42370</v>
      </c>
      <c r="G5753" s="7" t="s">
        <v>14096</v>
      </c>
      <c r="H5753" s="7" t="s">
        <v>14101</v>
      </c>
      <c r="I5753" s="7" t="s">
        <v>14130</v>
      </c>
      <c r="J5753" s="4">
        <v>2016</v>
      </c>
      <c r="L5753" s="19"/>
    </row>
    <row r="5754" spans="2:12" x14ac:dyDescent="0.25">
      <c r="B5754" s="10" t="s">
        <v>7502</v>
      </c>
      <c r="C5754" s="10" t="s">
        <v>597</v>
      </c>
      <c r="D5754" s="10" t="s">
        <v>7516</v>
      </c>
      <c r="E5754" s="9">
        <v>15930000</v>
      </c>
      <c r="F5754" s="5">
        <v>42736</v>
      </c>
      <c r="G5754" s="7" t="s">
        <v>14096</v>
      </c>
      <c r="H5754" s="7" t="s">
        <v>14101</v>
      </c>
      <c r="I5754" s="7" t="s">
        <v>14130</v>
      </c>
      <c r="J5754" s="4">
        <v>2017</v>
      </c>
      <c r="L5754" s="19"/>
    </row>
    <row r="5755" spans="2:12" x14ac:dyDescent="0.25">
      <c r="B5755" s="10" t="s">
        <v>7502</v>
      </c>
      <c r="C5755" s="10" t="s">
        <v>597</v>
      </c>
      <c r="D5755" s="10" t="s">
        <v>7516</v>
      </c>
      <c r="E5755" s="9">
        <v>11635616</v>
      </c>
      <c r="F5755" s="5">
        <v>43101</v>
      </c>
      <c r="G5755" s="7" t="s">
        <v>14096</v>
      </c>
      <c r="H5755" s="7" t="s">
        <v>14101</v>
      </c>
      <c r="I5755" s="7" t="s">
        <v>14130</v>
      </c>
      <c r="J5755" s="4">
        <v>2018</v>
      </c>
      <c r="L5755" s="19"/>
    </row>
    <row r="5756" spans="2:12" x14ac:dyDescent="0.25">
      <c r="B5756" s="10" t="s">
        <v>7502</v>
      </c>
      <c r="C5756" s="10" t="s">
        <v>597</v>
      </c>
      <c r="D5756" s="10" t="s">
        <v>7516</v>
      </c>
      <c r="E5756" s="9">
        <v>11345147</v>
      </c>
      <c r="F5756" s="5">
        <v>43466</v>
      </c>
      <c r="G5756" s="7" t="s">
        <v>14096</v>
      </c>
      <c r="H5756" s="7" t="s">
        <v>14101</v>
      </c>
      <c r="I5756" s="7" t="s">
        <v>14130</v>
      </c>
      <c r="J5756" s="4">
        <v>2019</v>
      </c>
      <c r="L5756" s="19"/>
    </row>
    <row r="5757" spans="2:12" x14ac:dyDescent="0.25">
      <c r="B5757" s="10" t="s">
        <v>7502</v>
      </c>
      <c r="C5757" s="10" t="s">
        <v>597</v>
      </c>
      <c r="D5757" s="10" t="s">
        <v>7516</v>
      </c>
      <c r="E5757" s="9">
        <v>7236128</v>
      </c>
      <c r="F5757" s="5">
        <v>43831</v>
      </c>
      <c r="G5757" s="7" t="s">
        <v>14096</v>
      </c>
      <c r="H5757" s="7" t="s">
        <v>14101</v>
      </c>
      <c r="I5757" s="7" t="s">
        <v>14130</v>
      </c>
      <c r="J5757" s="4">
        <v>2020</v>
      </c>
      <c r="L5757" s="19"/>
    </row>
    <row r="5758" spans="2:12" x14ac:dyDescent="0.25">
      <c r="B5758" s="10" t="s">
        <v>14087</v>
      </c>
      <c r="C5758" s="10" t="s">
        <v>597</v>
      </c>
      <c r="D5758" s="10" t="s">
        <v>7516</v>
      </c>
      <c r="E5758" s="9">
        <v>3550754</v>
      </c>
      <c r="F5758" s="5">
        <v>43831</v>
      </c>
      <c r="G5758" s="7" t="s">
        <v>14096</v>
      </c>
      <c r="H5758" s="7" t="s">
        <v>14101</v>
      </c>
      <c r="I5758" s="7" t="s">
        <v>14130</v>
      </c>
      <c r="J5758" s="4">
        <v>2020</v>
      </c>
      <c r="L5758" s="19"/>
    </row>
    <row r="5759" spans="2:12" ht="25.5" x14ac:dyDescent="0.25">
      <c r="B5759" s="10" t="s">
        <v>3729</v>
      </c>
      <c r="C5759" s="10" t="s">
        <v>595</v>
      </c>
      <c r="D5759" s="10" t="s">
        <v>6925</v>
      </c>
      <c r="E5759" s="9">
        <v>20000</v>
      </c>
      <c r="F5759" s="5">
        <v>41869</v>
      </c>
      <c r="G5759" s="7" t="s">
        <v>14091</v>
      </c>
      <c r="H5759" s="7" t="s">
        <v>14151</v>
      </c>
      <c r="I5759" s="7" t="s">
        <v>14130</v>
      </c>
      <c r="J5759" s="4">
        <v>2014</v>
      </c>
      <c r="L5759" s="19"/>
    </row>
    <row r="5760" spans="2:12" ht="25.5" x14ac:dyDescent="0.25">
      <c r="B5760" s="10" t="s">
        <v>3729</v>
      </c>
      <c r="C5760" s="10" t="s">
        <v>3734</v>
      </c>
      <c r="D5760" s="10" t="s">
        <v>5213</v>
      </c>
      <c r="E5760" s="9">
        <v>950000</v>
      </c>
      <c r="F5760" s="5">
        <v>43083</v>
      </c>
      <c r="G5760" s="7" t="s">
        <v>14092</v>
      </c>
      <c r="H5760" s="7" t="s">
        <v>14229</v>
      </c>
      <c r="I5760" s="7" t="s">
        <v>14130</v>
      </c>
      <c r="J5760" s="4">
        <v>2017</v>
      </c>
      <c r="L5760" s="19"/>
    </row>
    <row r="5761" spans="2:12" ht="25.5" x14ac:dyDescent="0.25">
      <c r="B5761" s="10" t="s">
        <v>3729</v>
      </c>
      <c r="C5761" s="10" t="s">
        <v>3739</v>
      </c>
      <c r="D5761" s="10" t="s">
        <v>6759</v>
      </c>
      <c r="E5761" s="9">
        <v>1150000</v>
      </c>
      <c r="F5761" s="5">
        <v>41967</v>
      </c>
      <c r="G5761" s="7" t="s">
        <v>14096</v>
      </c>
      <c r="H5761" s="7" t="s">
        <v>14101</v>
      </c>
      <c r="I5761" s="7" t="s">
        <v>14130</v>
      </c>
      <c r="J5761" s="4">
        <v>2014</v>
      </c>
      <c r="L5761" s="19"/>
    </row>
    <row r="5762" spans="2:12" ht="25.5" x14ac:dyDescent="0.25">
      <c r="B5762" s="10" t="s">
        <v>3729</v>
      </c>
      <c r="C5762" s="10" t="s">
        <v>3739</v>
      </c>
      <c r="D5762" s="10" t="s">
        <v>5604</v>
      </c>
      <c r="E5762" s="9">
        <v>396475</v>
      </c>
      <c r="F5762" s="5">
        <v>42837</v>
      </c>
      <c r="G5762" s="7" t="s">
        <v>14104</v>
      </c>
      <c r="H5762" s="7" t="s">
        <v>14103</v>
      </c>
      <c r="I5762" s="7" t="s">
        <v>14130</v>
      </c>
      <c r="J5762" s="4">
        <v>2017</v>
      </c>
      <c r="L5762" s="19"/>
    </row>
    <row r="5763" spans="2:12" ht="25.5" x14ac:dyDescent="0.25">
      <c r="B5763" s="10" t="s">
        <v>3729</v>
      </c>
      <c r="C5763" s="10" t="s">
        <v>595</v>
      </c>
      <c r="D5763" s="10" t="s">
        <v>7443</v>
      </c>
      <c r="E5763" s="9">
        <v>150000</v>
      </c>
      <c r="F5763" s="5">
        <v>41536</v>
      </c>
      <c r="G5763" s="7" t="s">
        <v>14104</v>
      </c>
      <c r="H5763" s="7" t="s">
        <v>14122</v>
      </c>
      <c r="I5763" s="7" t="s">
        <v>14130</v>
      </c>
      <c r="J5763" s="4">
        <v>2013</v>
      </c>
      <c r="L5763" s="19"/>
    </row>
    <row r="5764" spans="2:12" x14ac:dyDescent="0.25">
      <c r="B5764" s="10" t="s">
        <v>7502</v>
      </c>
      <c r="C5764" s="10" t="s">
        <v>596</v>
      </c>
      <c r="D5764" s="10" t="s">
        <v>7605</v>
      </c>
      <c r="E5764" s="9">
        <v>1451317</v>
      </c>
      <c r="F5764" s="5">
        <v>40909</v>
      </c>
      <c r="G5764" s="7" t="s">
        <v>14104</v>
      </c>
      <c r="H5764" s="7" t="s">
        <v>14122</v>
      </c>
      <c r="I5764" s="7" t="s">
        <v>14130</v>
      </c>
      <c r="J5764" s="4">
        <v>2012</v>
      </c>
      <c r="L5764" s="19"/>
    </row>
    <row r="5765" spans="2:12" x14ac:dyDescent="0.25">
      <c r="B5765" s="10" t="s">
        <v>7502</v>
      </c>
      <c r="C5765" s="10" t="s">
        <v>596</v>
      </c>
      <c r="D5765" s="10" t="s">
        <v>7605</v>
      </c>
      <c r="E5765" s="9">
        <v>2143454</v>
      </c>
      <c r="F5765" s="5">
        <v>41275</v>
      </c>
      <c r="G5765" s="7" t="s">
        <v>14104</v>
      </c>
      <c r="H5765" s="7" t="s">
        <v>14122</v>
      </c>
      <c r="I5765" s="7" t="s">
        <v>14130</v>
      </c>
      <c r="J5765" s="4">
        <v>2013</v>
      </c>
      <c r="L5765" s="19"/>
    </row>
    <row r="5766" spans="2:12" x14ac:dyDescent="0.25">
      <c r="B5766" s="10" t="s">
        <v>7502</v>
      </c>
      <c r="C5766" s="10" t="s">
        <v>596</v>
      </c>
      <c r="D5766" s="10" t="s">
        <v>7605</v>
      </c>
      <c r="E5766" s="9">
        <v>1236553</v>
      </c>
      <c r="F5766" s="5">
        <v>41640</v>
      </c>
      <c r="G5766" s="7" t="s">
        <v>14104</v>
      </c>
      <c r="H5766" s="7" t="s">
        <v>14122</v>
      </c>
      <c r="I5766" s="7" t="s">
        <v>14130</v>
      </c>
      <c r="J5766" s="4">
        <v>2014</v>
      </c>
      <c r="L5766" s="19"/>
    </row>
    <row r="5767" spans="2:12" x14ac:dyDescent="0.25">
      <c r="B5767" s="10" t="s">
        <v>7502</v>
      </c>
      <c r="C5767" s="10" t="s">
        <v>596</v>
      </c>
      <c r="D5767" s="10" t="s">
        <v>7605</v>
      </c>
      <c r="E5767" s="9">
        <v>776234</v>
      </c>
      <c r="F5767" s="5">
        <v>42005</v>
      </c>
      <c r="G5767" s="7" t="s">
        <v>14104</v>
      </c>
      <c r="H5767" s="7" t="s">
        <v>14122</v>
      </c>
      <c r="I5767" s="7" t="s">
        <v>14130</v>
      </c>
      <c r="J5767" s="4">
        <v>2015</v>
      </c>
      <c r="L5767" s="19"/>
    </row>
    <row r="5768" spans="2:12" x14ac:dyDescent="0.25">
      <c r="B5768" s="10" t="s">
        <v>7502</v>
      </c>
      <c r="C5768" s="10" t="s">
        <v>596</v>
      </c>
      <c r="D5768" s="10" t="s">
        <v>7605</v>
      </c>
      <c r="E5768" s="9">
        <v>800</v>
      </c>
      <c r="F5768" s="5">
        <v>42370</v>
      </c>
      <c r="G5768" s="7" t="s">
        <v>14104</v>
      </c>
      <c r="H5768" s="7" t="s">
        <v>14122</v>
      </c>
      <c r="I5768" s="7" t="s">
        <v>14130</v>
      </c>
      <c r="J5768" s="4">
        <v>2016</v>
      </c>
      <c r="L5768" s="19"/>
    </row>
    <row r="5769" spans="2:12" ht="25.5" x14ac:dyDescent="0.25">
      <c r="B5769" s="10" t="s">
        <v>3729</v>
      </c>
      <c r="C5769" s="10" t="s">
        <v>3739</v>
      </c>
      <c r="D5769" s="10" t="s">
        <v>7060</v>
      </c>
      <c r="E5769" s="9">
        <v>250000</v>
      </c>
      <c r="F5769" s="5">
        <v>41794</v>
      </c>
      <c r="G5769" s="7" t="s">
        <v>14091</v>
      </c>
      <c r="H5769" s="7" t="s">
        <v>14159</v>
      </c>
      <c r="I5769" s="7" t="s">
        <v>14130</v>
      </c>
      <c r="J5769" s="4">
        <v>2014</v>
      </c>
      <c r="L5769" s="19"/>
    </row>
    <row r="5770" spans="2:12" ht="25.5" x14ac:dyDescent="0.25">
      <c r="B5770" s="10" t="s">
        <v>3729</v>
      </c>
      <c r="C5770" s="10" t="s">
        <v>599</v>
      </c>
      <c r="D5770" s="10" t="s">
        <v>7238</v>
      </c>
      <c r="E5770" s="9">
        <v>400000</v>
      </c>
      <c r="F5770" s="5">
        <v>41620</v>
      </c>
      <c r="G5770" s="7" t="s">
        <v>14104</v>
      </c>
      <c r="H5770" s="7" t="s">
        <v>14122</v>
      </c>
      <c r="I5770" s="7" t="s">
        <v>14123</v>
      </c>
      <c r="J5770" s="4">
        <v>2013</v>
      </c>
      <c r="L5770" s="19"/>
    </row>
    <row r="5771" spans="2:12" ht="25.5" x14ac:dyDescent="0.25">
      <c r="B5771" s="10" t="s">
        <v>3729</v>
      </c>
      <c r="C5771" s="10" t="s">
        <v>599</v>
      </c>
      <c r="D5771" s="10" t="s">
        <v>7238</v>
      </c>
      <c r="E5771" s="9">
        <v>250000</v>
      </c>
      <c r="F5771" s="5">
        <v>41620</v>
      </c>
      <c r="G5771" s="7" t="s">
        <v>14104</v>
      </c>
      <c r="H5771" s="7" t="s">
        <v>14122</v>
      </c>
      <c r="I5771" s="7" t="s">
        <v>14130</v>
      </c>
      <c r="J5771" s="4">
        <v>2013</v>
      </c>
      <c r="L5771" s="19"/>
    </row>
    <row r="5772" spans="2:12" ht="25.5" x14ac:dyDescent="0.25">
      <c r="B5772" s="10" t="s">
        <v>3729</v>
      </c>
      <c r="C5772" s="10" t="s">
        <v>3739</v>
      </c>
      <c r="D5772" s="10" t="s">
        <v>7062</v>
      </c>
      <c r="E5772" s="9">
        <v>1000000</v>
      </c>
      <c r="F5772" s="5">
        <v>41792</v>
      </c>
      <c r="G5772" s="7" t="s">
        <v>14091</v>
      </c>
      <c r="H5772" s="7" t="s">
        <v>14250</v>
      </c>
      <c r="I5772" s="7" t="s">
        <v>14130</v>
      </c>
      <c r="J5772" s="4">
        <v>2014</v>
      </c>
      <c r="L5772" s="19"/>
    </row>
    <row r="5773" spans="2:12" ht="25.5" x14ac:dyDescent="0.25">
      <c r="B5773" s="10" t="s">
        <v>3729</v>
      </c>
      <c r="C5773" s="10" t="s">
        <v>3739</v>
      </c>
      <c r="D5773" s="10" t="s">
        <v>6544</v>
      </c>
      <c r="E5773" s="9">
        <v>300000</v>
      </c>
      <c r="F5773" s="5">
        <v>42132</v>
      </c>
      <c r="G5773" s="7" t="s">
        <v>14091</v>
      </c>
      <c r="H5773" s="7" t="s">
        <v>14250</v>
      </c>
      <c r="I5773" s="7" t="s">
        <v>14130</v>
      </c>
      <c r="J5773" s="4">
        <v>2015</v>
      </c>
      <c r="L5773" s="19"/>
    </row>
    <row r="5774" spans="2:12" ht="25.5" x14ac:dyDescent="0.25">
      <c r="B5774" s="10" t="s">
        <v>3729</v>
      </c>
      <c r="C5774" s="10" t="s">
        <v>3739</v>
      </c>
      <c r="D5774" s="10" t="s">
        <v>6321</v>
      </c>
      <c r="E5774" s="9">
        <v>300000</v>
      </c>
      <c r="F5774" s="5">
        <v>42284</v>
      </c>
      <c r="G5774" s="7" t="s">
        <v>14091</v>
      </c>
      <c r="H5774" s="7" t="s">
        <v>14094</v>
      </c>
      <c r="I5774" s="7" t="s">
        <v>14130</v>
      </c>
      <c r="J5774" s="4">
        <v>2015</v>
      </c>
      <c r="L5774" s="19"/>
    </row>
    <row r="5775" spans="2:12" x14ac:dyDescent="0.25">
      <c r="B5775" s="10" t="s">
        <v>3729</v>
      </c>
      <c r="C5775" s="10" t="s">
        <v>597</v>
      </c>
      <c r="D5775" s="10" t="s">
        <v>7025</v>
      </c>
      <c r="E5775" s="9">
        <v>500000</v>
      </c>
      <c r="F5775" s="5">
        <v>41813</v>
      </c>
      <c r="G5775" s="7" t="s">
        <v>14092</v>
      </c>
      <c r="H5775" s="7" t="s">
        <v>14160</v>
      </c>
      <c r="I5775" s="7" t="s">
        <v>14130</v>
      </c>
      <c r="J5775" s="4">
        <v>2014</v>
      </c>
      <c r="L5775" s="19"/>
    </row>
    <row r="5776" spans="2:12" ht="38.25" x14ac:dyDescent="0.25">
      <c r="B5776" s="10" t="s">
        <v>3729</v>
      </c>
      <c r="C5776" s="10" t="s">
        <v>3739</v>
      </c>
      <c r="D5776" s="10" t="s">
        <v>3903</v>
      </c>
      <c r="E5776" s="9">
        <v>350000</v>
      </c>
      <c r="F5776" s="5">
        <v>44118</v>
      </c>
      <c r="G5776" s="7" t="s">
        <v>14096</v>
      </c>
      <c r="H5776" s="7" t="s">
        <v>14101</v>
      </c>
      <c r="I5776" s="7" t="s">
        <v>14130</v>
      </c>
      <c r="J5776" s="4">
        <v>2020</v>
      </c>
      <c r="L5776" s="19"/>
    </row>
    <row r="5777" spans="2:12" x14ac:dyDescent="0.25">
      <c r="B5777" s="10" t="s">
        <v>7502</v>
      </c>
      <c r="C5777" s="10" t="s">
        <v>3736</v>
      </c>
      <c r="D5777" s="10" t="s">
        <v>7690</v>
      </c>
      <c r="E5777" s="9">
        <v>789810</v>
      </c>
      <c r="F5777" s="5">
        <v>40909</v>
      </c>
      <c r="G5777" s="7" t="s">
        <v>14096</v>
      </c>
      <c r="H5777" s="7" t="s">
        <v>14101</v>
      </c>
      <c r="I5777" s="7" t="s">
        <v>14130</v>
      </c>
      <c r="J5777" s="4">
        <v>2012</v>
      </c>
      <c r="L5777" s="19"/>
    </row>
    <row r="5778" spans="2:12" x14ac:dyDescent="0.25">
      <c r="B5778" s="10" t="s">
        <v>7502</v>
      </c>
      <c r="C5778" s="10" t="s">
        <v>3736</v>
      </c>
      <c r="D5778" s="10" t="s">
        <v>7690</v>
      </c>
      <c r="E5778" s="9">
        <v>324516</v>
      </c>
      <c r="F5778" s="5">
        <v>41275</v>
      </c>
      <c r="G5778" s="7" t="s">
        <v>14096</v>
      </c>
      <c r="H5778" s="7" t="s">
        <v>14101</v>
      </c>
      <c r="I5778" s="7" t="s">
        <v>14130</v>
      </c>
      <c r="J5778" s="4">
        <v>2013</v>
      </c>
      <c r="L5778" s="19"/>
    </row>
    <row r="5779" spans="2:12" x14ac:dyDescent="0.25">
      <c r="B5779" s="10" t="s">
        <v>7502</v>
      </c>
      <c r="C5779" s="10" t="s">
        <v>3736</v>
      </c>
      <c r="D5779" s="10" t="s">
        <v>7690</v>
      </c>
      <c r="E5779" s="9">
        <v>234122</v>
      </c>
      <c r="F5779" s="5">
        <v>41640</v>
      </c>
      <c r="G5779" s="7" t="s">
        <v>14096</v>
      </c>
      <c r="H5779" s="7" t="s">
        <v>14101</v>
      </c>
      <c r="I5779" s="7" t="s">
        <v>14130</v>
      </c>
      <c r="J5779" s="4">
        <v>2014</v>
      </c>
      <c r="L5779" s="19"/>
    </row>
    <row r="5780" spans="2:12" x14ac:dyDescent="0.25">
      <c r="B5780" s="10" t="s">
        <v>7502</v>
      </c>
      <c r="C5780" s="10" t="s">
        <v>3736</v>
      </c>
      <c r="D5780" s="10" t="s">
        <v>7690</v>
      </c>
      <c r="E5780" s="9">
        <v>94331</v>
      </c>
      <c r="F5780" s="5">
        <v>42005</v>
      </c>
      <c r="G5780" s="7" t="s">
        <v>14096</v>
      </c>
      <c r="H5780" s="7" t="s">
        <v>14101</v>
      </c>
      <c r="I5780" s="7" t="s">
        <v>14130</v>
      </c>
      <c r="J5780" s="4">
        <v>2015</v>
      </c>
      <c r="L5780" s="19"/>
    </row>
    <row r="5781" spans="2:12" x14ac:dyDescent="0.25">
      <c r="B5781" s="10" t="s">
        <v>7502</v>
      </c>
      <c r="C5781" s="10" t="s">
        <v>599</v>
      </c>
      <c r="D5781" s="10" t="s">
        <v>8956</v>
      </c>
      <c r="E5781" s="9">
        <v>165000</v>
      </c>
      <c r="F5781" s="5">
        <v>42370</v>
      </c>
      <c r="G5781" s="7" t="s">
        <v>14096</v>
      </c>
      <c r="H5781" s="7" t="s">
        <v>14101</v>
      </c>
      <c r="I5781" s="7" t="s">
        <v>14130</v>
      </c>
      <c r="J5781" s="4">
        <v>2016</v>
      </c>
      <c r="L5781" s="19"/>
    </row>
    <row r="5782" spans="2:12" x14ac:dyDescent="0.25">
      <c r="B5782" s="10" t="s">
        <v>7502</v>
      </c>
      <c r="C5782" s="10" t="s">
        <v>3736</v>
      </c>
      <c r="D5782" s="10" t="s">
        <v>7690</v>
      </c>
      <c r="E5782" s="9">
        <v>43859</v>
      </c>
      <c r="F5782" s="5">
        <v>42370</v>
      </c>
      <c r="G5782" s="7" t="s">
        <v>14096</v>
      </c>
      <c r="H5782" s="7" t="s">
        <v>14101</v>
      </c>
      <c r="I5782" s="7" t="s">
        <v>14130</v>
      </c>
      <c r="J5782" s="4">
        <v>2016</v>
      </c>
      <c r="L5782" s="19"/>
    </row>
    <row r="5783" spans="2:12" x14ac:dyDescent="0.25">
      <c r="B5783" s="10" t="s">
        <v>7502</v>
      </c>
      <c r="C5783" s="10" t="s">
        <v>599</v>
      </c>
      <c r="D5783" s="10" t="s">
        <v>8956</v>
      </c>
      <c r="E5783" s="9">
        <v>72518</v>
      </c>
      <c r="F5783" s="5">
        <v>42736</v>
      </c>
      <c r="G5783" s="7" t="s">
        <v>14096</v>
      </c>
      <c r="H5783" s="7" t="s">
        <v>14101</v>
      </c>
      <c r="I5783" s="7" t="s">
        <v>14130</v>
      </c>
      <c r="J5783" s="4">
        <v>2017</v>
      </c>
      <c r="L5783" s="19"/>
    </row>
    <row r="5784" spans="2:12" x14ac:dyDescent="0.25">
      <c r="B5784" s="10" t="s">
        <v>7502</v>
      </c>
      <c r="C5784" s="10" t="s">
        <v>3736</v>
      </c>
      <c r="D5784" s="10" t="s">
        <v>7690</v>
      </c>
      <c r="E5784" s="9">
        <v>1</v>
      </c>
      <c r="F5784" s="5">
        <v>42736</v>
      </c>
      <c r="G5784" s="7" t="s">
        <v>14096</v>
      </c>
      <c r="H5784" s="7" t="s">
        <v>14101</v>
      </c>
      <c r="I5784" s="7" t="s">
        <v>14130</v>
      </c>
      <c r="J5784" s="4">
        <v>2017</v>
      </c>
      <c r="L5784" s="19"/>
    </row>
    <row r="5785" spans="2:12" x14ac:dyDescent="0.25">
      <c r="B5785" s="10" t="s">
        <v>7502</v>
      </c>
      <c r="C5785" s="10" t="s">
        <v>599</v>
      </c>
      <c r="D5785" s="10" t="s">
        <v>8956</v>
      </c>
      <c r="E5785" s="9">
        <v>22</v>
      </c>
      <c r="F5785" s="5">
        <v>43101</v>
      </c>
      <c r="G5785" s="7" t="s">
        <v>14096</v>
      </c>
      <c r="H5785" s="7" t="s">
        <v>14101</v>
      </c>
      <c r="I5785" s="7" t="s">
        <v>14130</v>
      </c>
      <c r="J5785" s="4">
        <v>2018</v>
      </c>
      <c r="L5785" s="19"/>
    </row>
    <row r="5786" spans="2:12" ht="25.5" x14ac:dyDescent="0.25">
      <c r="B5786" s="10" t="s">
        <v>3729</v>
      </c>
      <c r="C5786" s="10" t="s">
        <v>607</v>
      </c>
      <c r="D5786" s="10" t="s">
        <v>10422</v>
      </c>
      <c r="E5786" s="9">
        <v>1661260</v>
      </c>
      <c r="F5786" s="5">
        <v>42158</v>
      </c>
      <c r="G5786" s="7" t="s">
        <v>14104</v>
      </c>
      <c r="H5786" s="7" t="s">
        <v>14122</v>
      </c>
      <c r="I5786" s="7" t="s">
        <v>14130</v>
      </c>
      <c r="J5786" s="4">
        <v>2015</v>
      </c>
      <c r="L5786" s="19"/>
    </row>
    <row r="5787" spans="2:12" x14ac:dyDescent="0.25">
      <c r="B5787" s="10" t="s">
        <v>3729</v>
      </c>
      <c r="C5787" s="10" t="s">
        <v>3739</v>
      </c>
      <c r="D5787" s="10" t="s">
        <v>6867</v>
      </c>
      <c r="E5787" s="9">
        <v>500000</v>
      </c>
      <c r="F5787" s="5">
        <v>41911</v>
      </c>
      <c r="G5787" s="7" t="s">
        <v>14091</v>
      </c>
      <c r="H5787" s="7" t="s">
        <v>14142</v>
      </c>
      <c r="I5787" s="7" t="s">
        <v>14130</v>
      </c>
      <c r="J5787" s="4">
        <v>2014</v>
      </c>
      <c r="L5787" s="19"/>
    </row>
    <row r="5788" spans="2:12" ht="38.25" x14ac:dyDescent="0.25">
      <c r="B5788" s="10" t="s">
        <v>7502</v>
      </c>
      <c r="C5788" s="10" t="s">
        <v>596</v>
      </c>
      <c r="D5788" s="10" t="s">
        <v>15216</v>
      </c>
      <c r="E5788" s="9">
        <v>1870115</v>
      </c>
      <c r="F5788" s="5">
        <v>43101</v>
      </c>
      <c r="G5788" s="7" t="s">
        <v>14096</v>
      </c>
      <c r="H5788" s="7" t="s">
        <v>14101</v>
      </c>
      <c r="I5788" s="7" t="s">
        <v>14130</v>
      </c>
      <c r="J5788" s="4">
        <v>2018</v>
      </c>
      <c r="L5788" s="19"/>
    </row>
    <row r="5789" spans="2:12" ht="38.25" x14ac:dyDescent="0.25">
      <c r="B5789" s="10" t="s">
        <v>7502</v>
      </c>
      <c r="C5789" s="10" t="s">
        <v>596</v>
      </c>
      <c r="D5789" s="10" t="s">
        <v>15216</v>
      </c>
      <c r="E5789" s="9">
        <v>1007814</v>
      </c>
      <c r="F5789" s="5">
        <v>43466</v>
      </c>
      <c r="G5789" s="7" t="s">
        <v>14096</v>
      </c>
      <c r="H5789" s="7" t="s">
        <v>14101</v>
      </c>
      <c r="I5789" s="7" t="s">
        <v>14130</v>
      </c>
      <c r="J5789" s="4">
        <v>2019</v>
      </c>
      <c r="L5789" s="19"/>
    </row>
    <row r="5790" spans="2:12" ht="38.25" x14ac:dyDescent="0.25">
      <c r="B5790" s="10" t="s">
        <v>7502</v>
      </c>
      <c r="C5790" s="10" t="s">
        <v>596</v>
      </c>
      <c r="D5790" s="10" t="s">
        <v>15216</v>
      </c>
      <c r="E5790" s="9">
        <v>585990</v>
      </c>
      <c r="F5790" s="5">
        <v>43831</v>
      </c>
      <c r="G5790" s="7" t="s">
        <v>14096</v>
      </c>
      <c r="H5790" s="7" t="s">
        <v>14101</v>
      </c>
      <c r="I5790" s="7" t="s">
        <v>14130</v>
      </c>
      <c r="J5790" s="4">
        <v>2020</v>
      </c>
      <c r="L5790" s="19"/>
    </row>
    <row r="5791" spans="2:12" ht="38.25" x14ac:dyDescent="0.25">
      <c r="B5791" s="10" t="s">
        <v>14087</v>
      </c>
      <c r="C5791" s="10" t="s">
        <v>596</v>
      </c>
      <c r="D5791" s="10" t="s">
        <v>15216</v>
      </c>
      <c r="E5791" s="9">
        <v>58599000</v>
      </c>
      <c r="F5791" s="5">
        <v>43831</v>
      </c>
      <c r="G5791" s="7" t="s">
        <v>14096</v>
      </c>
      <c r="H5791" s="7" t="s">
        <v>14101</v>
      </c>
      <c r="I5791" s="7" t="s">
        <v>14130</v>
      </c>
      <c r="J5791" s="4">
        <v>2020</v>
      </c>
      <c r="L5791" s="19"/>
    </row>
    <row r="5792" spans="2:12" x14ac:dyDescent="0.25">
      <c r="B5792" s="10" t="s">
        <v>3729</v>
      </c>
      <c r="C5792" s="10" t="s">
        <v>3739</v>
      </c>
      <c r="D5792" s="10" t="s">
        <v>15606</v>
      </c>
      <c r="E5792" s="9">
        <v>300000</v>
      </c>
      <c r="F5792" s="5">
        <v>41876</v>
      </c>
      <c r="G5792" s="7" t="s">
        <v>14104</v>
      </c>
      <c r="H5792" s="7" t="s">
        <v>14103</v>
      </c>
      <c r="I5792" s="7" t="s">
        <v>14130</v>
      </c>
      <c r="J5792" s="4">
        <v>2014</v>
      </c>
      <c r="L5792" s="19"/>
    </row>
    <row r="5793" spans="2:12" ht="25.5" x14ac:dyDescent="0.25">
      <c r="B5793" s="10" t="s">
        <v>3729</v>
      </c>
      <c r="C5793" s="10" t="s">
        <v>3734</v>
      </c>
      <c r="D5793" s="10" t="s">
        <v>3974</v>
      </c>
      <c r="E5793" s="9">
        <v>250965</v>
      </c>
      <c r="F5793" s="5">
        <v>44098</v>
      </c>
      <c r="G5793" s="7" t="s">
        <v>14096</v>
      </c>
      <c r="H5793" s="7" t="s">
        <v>14101</v>
      </c>
      <c r="I5793" s="7" t="s">
        <v>14130</v>
      </c>
      <c r="J5793" s="4">
        <v>2020</v>
      </c>
      <c r="L5793" s="19"/>
    </row>
    <row r="5794" spans="2:12" ht="25.5" x14ac:dyDescent="0.25">
      <c r="B5794" s="10" t="s">
        <v>3729</v>
      </c>
      <c r="C5794" s="10" t="s">
        <v>3739</v>
      </c>
      <c r="D5794" s="10" t="s">
        <v>10413</v>
      </c>
      <c r="E5794" s="9">
        <v>360000</v>
      </c>
      <c r="F5794" s="5">
        <v>42290</v>
      </c>
      <c r="G5794" s="7" t="s">
        <v>14096</v>
      </c>
      <c r="H5794" s="7" t="s">
        <v>14101</v>
      </c>
      <c r="I5794" s="7" t="s">
        <v>14130</v>
      </c>
      <c r="J5794" s="4">
        <v>2015</v>
      </c>
      <c r="L5794" s="19"/>
    </row>
    <row r="5795" spans="2:12" ht="25.5" x14ac:dyDescent="0.25">
      <c r="B5795" s="10" t="s">
        <v>3729</v>
      </c>
      <c r="C5795" s="10" t="s">
        <v>3737</v>
      </c>
      <c r="D5795" s="10" t="s">
        <v>4338</v>
      </c>
      <c r="E5795" s="9">
        <v>995000</v>
      </c>
      <c r="F5795" s="5">
        <v>43791</v>
      </c>
      <c r="G5795" s="7" t="s">
        <v>14096</v>
      </c>
      <c r="H5795" s="7" t="s">
        <v>14095</v>
      </c>
      <c r="I5795" s="7" t="s">
        <v>14130</v>
      </c>
      <c r="J5795" s="4">
        <v>2019</v>
      </c>
      <c r="L5795" s="19"/>
    </row>
    <row r="5796" spans="2:12" x14ac:dyDescent="0.25">
      <c r="B5796" s="10" t="s">
        <v>3729</v>
      </c>
      <c r="C5796" s="10" t="s">
        <v>601</v>
      </c>
      <c r="D5796" s="10" t="s">
        <v>5155</v>
      </c>
      <c r="E5796" s="9">
        <v>800000</v>
      </c>
      <c r="F5796" s="5">
        <v>43217</v>
      </c>
      <c r="G5796" s="7" t="s">
        <v>14096</v>
      </c>
      <c r="H5796" s="7" t="s">
        <v>14101</v>
      </c>
      <c r="I5796" s="7" t="s">
        <v>14130</v>
      </c>
      <c r="J5796" s="4">
        <v>2018</v>
      </c>
      <c r="L5796" s="19"/>
    </row>
    <row r="5797" spans="2:12" ht="38.25" x14ac:dyDescent="0.25">
      <c r="B5797" s="10" t="s">
        <v>3729</v>
      </c>
      <c r="C5797" s="10" t="s">
        <v>606</v>
      </c>
      <c r="D5797" s="10" t="s">
        <v>5594</v>
      </c>
      <c r="E5797" s="9">
        <v>466775</v>
      </c>
      <c r="F5797" s="5">
        <v>42852</v>
      </c>
      <c r="G5797" s="7" t="s">
        <v>14091</v>
      </c>
      <c r="H5797" s="7" t="s">
        <v>14151</v>
      </c>
      <c r="I5797" s="7" t="s">
        <v>14130</v>
      </c>
      <c r="J5797" s="4">
        <v>2017</v>
      </c>
      <c r="L5797" s="19"/>
    </row>
    <row r="5798" spans="2:12" x14ac:dyDescent="0.25">
      <c r="B5798" s="10" t="s">
        <v>3729</v>
      </c>
      <c r="C5798" s="10" t="s">
        <v>594</v>
      </c>
      <c r="D5798" s="10" t="s">
        <v>7452</v>
      </c>
      <c r="E5798" s="9">
        <v>200000</v>
      </c>
      <c r="F5798" s="5">
        <v>41533</v>
      </c>
      <c r="G5798" s="7" t="s">
        <v>14096</v>
      </c>
      <c r="H5798" s="7" t="s">
        <v>14101</v>
      </c>
      <c r="I5798" s="7" t="s">
        <v>14130</v>
      </c>
      <c r="J5798" s="4">
        <v>2013</v>
      </c>
      <c r="L5798" s="19"/>
    </row>
    <row r="5799" spans="2:12" ht="25.5" x14ac:dyDescent="0.25">
      <c r="B5799" s="10" t="s">
        <v>3729</v>
      </c>
      <c r="C5799" s="10" t="s">
        <v>597</v>
      </c>
      <c r="D5799" s="10" t="s">
        <v>5632</v>
      </c>
      <c r="E5799" s="9">
        <v>951900</v>
      </c>
      <c r="F5799" s="5">
        <v>42768</v>
      </c>
      <c r="G5799" s="7" t="s">
        <v>14091</v>
      </c>
      <c r="H5799" s="7" t="s">
        <v>14094</v>
      </c>
      <c r="I5799" s="7" t="s">
        <v>14130</v>
      </c>
      <c r="J5799" s="4">
        <v>2017</v>
      </c>
      <c r="L5799" s="19"/>
    </row>
    <row r="5800" spans="2:12" ht="38.25" x14ac:dyDescent="0.25">
      <c r="B5800" s="10" t="s">
        <v>3729</v>
      </c>
      <c r="C5800" s="10" t="s">
        <v>596</v>
      </c>
      <c r="D5800" s="10" t="s">
        <v>15281</v>
      </c>
      <c r="E5800" s="9">
        <v>831600</v>
      </c>
      <c r="F5800" s="5">
        <v>42768</v>
      </c>
      <c r="G5800" s="7" t="s">
        <v>14091</v>
      </c>
      <c r="H5800" s="7" t="s">
        <v>14142</v>
      </c>
      <c r="I5800" s="7" t="s">
        <v>14130</v>
      </c>
      <c r="J5800" s="4">
        <v>2017</v>
      </c>
      <c r="L5800" s="19"/>
    </row>
    <row r="5801" spans="2:12" ht="25.5" x14ac:dyDescent="0.25">
      <c r="B5801" s="10" t="s">
        <v>3729</v>
      </c>
      <c r="C5801" s="10" t="s">
        <v>606</v>
      </c>
      <c r="D5801" s="10" t="s">
        <v>7087</v>
      </c>
      <c r="E5801" s="9">
        <v>400000</v>
      </c>
      <c r="F5801" s="5">
        <v>41766</v>
      </c>
      <c r="G5801" s="7" t="s">
        <v>14092</v>
      </c>
      <c r="H5801" s="7" t="s">
        <v>14149</v>
      </c>
      <c r="I5801" s="7" t="s">
        <v>14130</v>
      </c>
      <c r="J5801" s="4">
        <v>2014</v>
      </c>
      <c r="L5801" s="19"/>
    </row>
    <row r="5802" spans="2:12" ht="25.5" x14ac:dyDescent="0.25">
      <c r="B5802" s="10" t="s">
        <v>3729</v>
      </c>
      <c r="C5802" s="10" t="s">
        <v>592</v>
      </c>
      <c r="D5802" s="10" t="s">
        <v>6868</v>
      </c>
      <c r="E5802" s="9">
        <v>1000000</v>
      </c>
      <c r="F5802" s="5">
        <v>41908</v>
      </c>
      <c r="G5802" s="7" t="s">
        <v>14104</v>
      </c>
      <c r="H5802" s="7" t="s">
        <v>14122</v>
      </c>
      <c r="I5802" s="7" t="s">
        <v>14130</v>
      </c>
      <c r="J5802" s="4">
        <v>2014</v>
      </c>
      <c r="L5802" s="19"/>
    </row>
    <row r="5803" spans="2:12" ht="25.5" x14ac:dyDescent="0.25">
      <c r="B5803" s="10" t="s">
        <v>3729</v>
      </c>
      <c r="C5803" s="10" t="s">
        <v>592</v>
      </c>
      <c r="D5803" s="10" t="s">
        <v>5496</v>
      </c>
      <c r="E5803" s="9">
        <v>3000000</v>
      </c>
      <c r="F5803" s="5">
        <v>42942</v>
      </c>
      <c r="G5803" s="7" t="s">
        <v>14091</v>
      </c>
      <c r="H5803" s="7" t="s">
        <v>14244</v>
      </c>
      <c r="I5803" s="7" t="s">
        <v>14131</v>
      </c>
      <c r="J5803" s="4">
        <v>2017</v>
      </c>
      <c r="L5803" s="19"/>
    </row>
    <row r="5804" spans="2:12" ht="25.5" x14ac:dyDescent="0.25">
      <c r="B5804" s="10" t="s">
        <v>3729</v>
      </c>
      <c r="C5804" s="10" t="s">
        <v>592</v>
      </c>
      <c r="D5804" s="10" t="s">
        <v>5496</v>
      </c>
      <c r="E5804" s="9">
        <v>1326000</v>
      </c>
      <c r="F5804" s="5">
        <v>42942</v>
      </c>
      <c r="G5804" s="7" t="s">
        <v>14091</v>
      </c>
      <c r="H5804" s="7" t="s">
        <v>14244</v>
      </c>
      <c r="I5804" s="7" t="s">
        <v>14130</v>
      </c>
      <c r="J5804" s="4">
        <v>2017</v>
      </c>
      <c r="L5804" s="19"/>
    </row>
    <row r="5805" spans="2:12" x14ac:dyDescent="0.25">
      <c r="B5805" s="10" t="s">
        <v>3729</v>
      </c>
      <c r="C5805" s="10" t="s">
        <v>3739</v>
      </c>
      <c r="D5805" s="10" t="s">
        <v>6737</v>
      </c>
      <c r="E5805" s="9">
        <v>500000</v>
      </c>
      <c r="F5805" s="5">
        <v>41976</v>
      </c>
      <c r="G5805" s="7" t="s">
        <v>14096</v>
      </c>
      <c r="H5805" s="7" t="s">
        <v>14101</v>
      </c>
      <c r="I5805" s="7" t="s">
        <v>14130</v>
      </c>
      <c r="J5805" s="4">
        <v>2014</v>
      </c>
      <c r="L5805" s="19"/>
    </row>
    <row r="5806" spans="2:12" x14ac:dyDescent="0.25">
      <c r="B5806" s="10" t="s">
        <v>3729</v>
      </c>
      <c r="C5806" s="10" t="s">
        <v>3737</v>
      </c>
      <c r="D5806" s="10" t="s">
        <v>5051</v>
      </c>
      <c r="E5806" s="9">
        <v>300000</v>
      </c>
      <c r="F5806" s="5">
        <v>43307</v>
      </c>
      <c r="G5806" s="7" t="s">
        <v>14096</v>
      </c>
      <c r="H5806" s="7" t="s">
        <v>14101</v>
      </c>
      <c r="I5806" s="7" t="s">
        <v>14130</v>
      </c>
      <c r="J5806" s="4">
        <v>2018</v>
      </c>
      <c r="L5806" s="19"/>
    </row>
    <row r="5807" spans="2:12" ht="25.5" x14ac:dyDescent="0.25">
      <c r="B5807" s="10" t="s">
        <v>3729</v>
      </c>
      <c r="C5807" s="10" t="s">
        <v>598</v>
      </c>
      <c r="D5807" s="10" t="s">
        <v>6947</v>
      </c>
      <c r="E5807" s="9">
        <v>190000</v>
      </c>
      <c r="F5807" s="5">
        <v>41851</v>
      </c>
      <c r="G5807" s="7" t="s">
        <v>14096</v>
      </c>
      <c r="H5807" s="7" t="s">
        <v>14101</v>
      </c>
      <c r="I5807" s="7" t="s">
        <v>14130</v>
      </c>
      <c r="J5807" s="4">
        <v>2014</v>
      </c>
      <c r="L5807" s="19"/>
    </row>
    <row r="5808" spans="2:12" ht="25.5" x14ac:dyDescent="0.25">
      <c r="B5808" s="10" t="s">
        <v>3729</v>
      </c>
      <c r="C5808" s="10" t="s">
        <v>3739</v>
      </c>
      <c r="D5808" s="10" t="s">
        <v>7205</v>
      </c>
      <c r="E5808" s="9">
        <v>800000</v>
      </c>
      <c r="F5808" s="5">
        <v>41625</v>
      </c>
      <c r="G5808" s="7" t="s">
        <v>14096</v>
      </c>
      <c r="H5808" s="7" t="s">
        <v>14095</v>
      </c>
      <c r="I5808" s="7" t="s">
        <v>14130</v>
      </c>
      <c r="J5808" s="4">
        <v>2013</v>
      </c>
      <c r="L5808" s="19"/>
    </row>
    <row r="5809" spans="2:12" x14ac:dyDescent="0.25">
      <c r="B5809" s="10" t="s">
        <v>3729</v>
      </c>
      <c r="C5809" s="10" t="s">
        <v>3733</v>
      </c>
      <c r="D5809" s="10" t="s">
        <v>3840</v>
      </c>
      <c r="E5809" s="9">
        <v>129900000</v>
      </c>
      <c r="F5809" s="5">
        <v>44118</v>
      </c>
      <c r="G5809" s="7" t="s">
        <v>14096</v>
      </c>
      <c r="H5809" s="7" t="s">
        <v>14095</v>
      </c>
      <c r="I5809" s="7" t="s">
        <v>14123</v>
      </c>
      <c r="J5809" s="4">
        <v>2020</v>
      </c>
      <c r="L5809" s="19"/>
    </row>
    <row r="5810" spans="2:12" ht="25.5" x14ac:dyDescent="0.25">
      <c r="B5810" s="10" t="s">
        <v>3729</v>
      </c>
      <c r="C5810" s="10" t="s">
        <v>3733</v>
      </c>
      <c r="D5810" s="10" t="s">
        <v>6626</v>
      </c>
      <c r="E5810" s="9">
        <v>600000</v>
      </c>
      <c r="F5810" s="5">
        <v>41991</v>
      </c>
      <c r="G5810" s="7" t="s">
        <v>14092</v>
      </c>
      <c r="H5810" s="7" t="s">
        <v>14149</v>
      </c>
      <c r="I5810" s="7" t="s">
        <v>14123</v>
      </c>
      <c r="J5810" s="4">
        <v>2014</v>
      </c>
      <c r="L5810" s="19"/>
    </row>
    <row r="5811" spans="2:12" ht="25.5" x14ac:dyDescent="0.25">
      <c r="B5811" s="10" t="s">
        <v>3729</v>
      </c>
      <c r="C5811" s="10" t="s">
        <v>3733</v>
      </c>
      <c r="D5811" s="10" t="s">
        <v>6626</v>
      </c>
      <c r="E5811" s="9">
        <v>215000</v>
      </c>
      <c r="F5811" s="5">
        <v>41991</v>
      </c>
      <c r="G5811" s="7" t="s">
        <v>14092</v>
      </c>
      <c r="H5811" s="7" t="s">
        <v>14149</v>
      </c>
      <c r="I5811" s="7" t="s">
        <v>14130</v>
      </c>
      <c r="J5811" s="4">
        <v>2014</v>
      </c>
      <c r="L5811" s="19"/>
    </row>
    <row r="5812" spans="2:12" ht="25.5" x14ac:dyDescent="0.25">
      <c r="B5812" s="10" t="s">
        <v>3729</v>
      </c>
      <c r="C5812" s="10" t="s">
        <v>3739</v>
      </c>
      <c r="D5812" s="10" t="s">
        <v>4779</v>
      </c>
      <c r="E5812" s="9">
        <v>630000</v>
      </c>
      <c r="F5812" s="5">
        <v>43441</v>
      </c>
      <c r="G5812" s="7" t="s">
        <v>14096</v>
      </c>
      <c r="H5812" s="7" t="s">
        <v>14101</v>
      </c>
      <c r="I5812" s="7" t="s">
        <v>14130</v>
      </c>
      <c r="J5812" s="4">
        <v>2018</v>
      </c>
      <c r="L5812" s="19"/>
    </row>
    <row r="5813" spans="2:12" x14ac:dyDescent="0.25">
      <c r="B5813" s="10" t="s">
        <v>3729</v>
      </c>
      <c r="C5813" s="10" t="s">
        <v>597</v>
      </c>
      <c r="D5813" s="10" t="s">
        <v>5443</v>
      </c>
      <c r="E5813" s="9">
        <v>14985</v>
      </c>
      <c r="F5813" s="5">
        <v>42985</v>
      </c>
      <c r="G5813" s="7" t="s">
        <v>14096</v>
      </c>
      <c r="H5813" s="7" t="s">
        <v>14101</v>
      </c>
      <c r="I5813" s="7" t="s">
        <v>14130</v>
      </c>
      <c r="J5813" s="4">
        <v>2017</v>
      </c>
      <c r="L5813" s="19"/>
    </row>
    <row r="5814" spans="2:12" ht="25.5" x14ac:dyDescent="0.25">
      <c r="B5814" s="10" t="s">
        <v>3729</v>
      </c>
      <c r="C5814" s="10" t="s">
        <v>3739</v>
      </c>
      <c r="D5814" s="10" t="s">
        <v>10157</v>
      </c>
      <c r="E5814" s="9">
        <v>200000</v>
      </c>
      <c r="F5814" s="5">
        <v>43391</v>
      </c>
      <c r="G5814" s="7" t="s">
        <v>14096</v>
      </c>
      <c r="H5814" s="7" t="s">
        <v>14101</v>
      </c>
      <c r="I5814" s="7" t="s">
        <v>14130</v>
      </c>
      <c r="J5814" s="4">
        <v>2018</v>
      </c>
      <c r="L5814" s="19"/>
    </row>
    <row r="5815" spans="2:12" ht="25.5" x14ac:dyDescent="0.25">
      <c r="B5815" s="10" t="s">
        <v>3729</v>
      </c>
      <c r="C5815" s="10" t="s">
        <v>3739</v>
      </c>
      <c r="D5815" s="10" t="s">
        <v>7253</v>
      </c>
      <c r="E5815" s="9">
        <v>1000000</v>
      </c>
      <c r="F5815" s="5">
        <v>41620</v>
      </c>
      <c r="G5815" s="7" t="s">
        <v>14096</v>
      </c>
      <c r="H5815" s="7" t="s">
        <v>14101</v>
      </c>
      <c r="I5815" s="7" t="s">
        <v>14130</v>
      </c>
      <c r="J5815" s="4">
        <v>2013</v>
      </c>
      <c r="L5815" s="19"/>
    </row>
    <row r="5816" spans="2:12" x14ac:dyDescent="0.25">
      <c r="B5816" s="10" t="s">
        <v>7502</v>
      </c>
      <c r="C5816" s="10" t="s">
        <v>601</v>
      </c>
      <c r="D5816" s="10" t="s">
        <v>7914</v>
      </c>
      <c r="E5816" s="9">
        <v>170135</v>
      </c>
      <c r="F5816" s="5">
        <v>40909</v>
      </c>
      <c r="G5816" s="7" t="s">
        <v>14096</v>
      </c>
      <c r="H5816" s="7" t="s">
        <v>14101</v>
      </c>
      <c r="I5816" s="7" t="s">
        <v>14130</v>
      </c>
      <c r="J5816" s="4">
        <v>2012</v>
      </c>
      <c r="L5816" s="19"/>
    </row>
    <row r="5817" spans="2:12" x14ac:dyDescent="0.25">
      <c r="B5817" s="10" t="s">
        <v>3729</v>
      </c>
      <c r="C5817" s="10" t="s">
        <v>594</v>
      </c>
      <c r="D5817" s="10" t="s">
        <v>5389</v>
      </c>
      <c r="E5817" s="9">
        <v>200000</v>
      </c>
      <c r="F5817" s="5">
        <v>43024</v>
      </c>
      <c r="G5817" s="7" t="s">
        <v>14104</v>
      </c>
      <c r="H5817" s="7" t="s">
        <v>14122</v>
      </c>
      <c r="I5817" s="7" t="s">
        <v>14130</v>
      </c>
      <c r="J5817" s="4">
        <v>2017</v>
      </c>
      <c r="L5817" s="19"/>
    </row>
    <row r="5818" spans="2:12" x14ac:dyDescent="0.25">
      <c r="B5818" s="10" t="s">
        <v>7502</v>
      </c>
      <c r="C5818" s="10" t="s">
        <v>596</v>
      </c>
      <c r="D5818" s="10" t="s">
        <v>8279</v>
      </c>
      <c r="E5818" s="9">
        <v>1030</v>
      </c>
      <c r="F5818" s="5">
        <v>40909</v>
      </c>
      <c r="G5818" s="7" t="s">
        <v>14104</v>
      </c>
      <c r="H5818" s="7" t="s">
        <v>14122</v>
      </c>
      <c r="I5818" s="7" t="s">
        <v>14130</v>
      </c>
      <c r="J5818" s="4">
        <v>2012</v>
      </c>
      <c r="L5818" s="19"/>
    </row>
    <row r="5819" spans="2:12" x14ac:dyDescent="0.25">
      <c r="B5819" s="10" t="s">
        <v>7502</v>
      </c>
      <c r="C5819" s="10" t="s">
        <v>596</v>
      </c>
      <c r="D5819" s="10" t="s">
        <v>8279</v>
      </c>
      <c r="E5819" s="9">
        <v>66454</v>
      </c>
      <c r="F5819" s="5">
        <v>41640</v>
      </c>
      <c r="G5819" s="7" t="s">
        <v>14104</v>
      </c>
      <c r="H5819" s="7" t="s">
        <v>14122</v>
      </c>
      <c r="I5819" s="7" t="s">
        <v>14130</v>
      </c>
      <c r="J5819" s="4">
        <v>2014</v>
      </c>
      <c r="L5819" s="19"/>
    </row>
    <row r="5820" spans="2:12" x14ac:dyDescent="0.25">
      <c r="B5820" s="10" t="s">
        <v>3729</v>
      </c>
      <c r="C5820" s="10" t="s">
        <v>3734</v>
      </c>
      <c r="D5820" s="10" t="s">
        <v>4304</v>
      </c>
      <c r="E5820" s="9">
        <v>150000</v>
      </c>
      <c r="F5820" s="5">
        <v>43805</v>
      </c>
      <c r="G5820" s="7" t="s">
        <v>14096</v>
      </c>
      <c r="H5820" s="7" t="s">
        <v>14101</v>
      </c>
      <c r="I5820" s="7" t="s">
        <v>14130</v>
      </c>
      <c r="J5820" s="4">
        <v>2019</v>
      </c>
      <c r="L5820" s="19"/>
    </row>
    <row r="5821" spans="2:12" x14ac:dyDescent="0.25">
      <c r="B5821" s="10" t="s">
        <v>3729</v>
      </c>
      <c r="C5821" s="10" t="s">
        <v>592</v>
      </c>
      <c r="D5821" s="10" t="s">
        <v>4784</v>
      </c>
      <c r="E5821" s="9">
        <v>2000000</v>
      </c>
      <c r="F5821" s="5">
        <v>43440</v>
      </c>
      <c r="G5821" s="7" t="s">
        <v>14096</v>
      </c>
      <c r="H5821" s="7" t="s">
        <v>14095</v>
      </c>
      <c r="I5821" s="7" t="s">
        <v>14130</v>
      </c>
      <c r="J5821" s="4">
        <v>2018</v>
      </c>
      <c r="L5821" s="19"/>
    </row>
    <row r="5822" spans="2:12" ht="25.5" x14ac:dyDescent="0.25">
      <c r="B5822" s="10" t="s">
        <v>3729</v>
      </c>
      <c r="C5822" s="10" t="s">
        <v>597</v>
      </c>
      <c r="D5822" s="10" t="s">
        <v>4297</v>
      </c>
      <c r="E5822" s="9">
        <v>200000</v>
      </c>
      <c r="F5822" s="5">
        <v>43808</v>
      </c>
      <c r="G5822" s="7" t="s">
        <v>14096</v>
      </c>
      <c r="H5822" s="7" t="s">
        <v>14101</v>
      </c>
      <c r="I5822" s="7" t="s">
        <v>14130</v>
      </c>
      <c r="J5822" s="4">
        <v>2019</v>
      </c>
      <c r="L5822" s="19"/>
    </row>
    <row r="5823" spans="2:12" x14ac:dyDescent="0.25">
      <c r="B5823" s="10" t="s">
        <v>7502</v>
      </c>
      <c r="C5823" s="10" t="s">
        <v>604</v>
      </c>
      <c r="D5823" s="10" t="s">
        <v>8643</v>
      </c>
      <c r="E5823" s="9">
        <v>42349</v>
      </c>
      <c r="F5823" s="5">
        <v>41640</v>
      </c>
      <c r="G5823" s="7" t="s">
        <v>14096</v>
      </c>
      <c r="H5823" s="7" t="s">
        <v>14101</v>
      </c>
      <c r="I5823" s="7" t="s">
        <v>14130</v>
      </c>
      <c r="J5823" s="4">
        <v>2014</v>
      </c>
      <c r="L5823" s="19"/>
    </row>
    <row r="5824" spans="2:12" x14ac:dyDescent="0.25">
      <c r="B5824" s="10" t="s">
        <v>7502</v>
      </c>
      <c r="C5824" s="10" t="s">
        <v>604</v>
      </c>
      <c r="D5824" s="10" t="s">
        <v>8643</v>
      </c>
      <c r="E5824" s="9">
        <v>108018</v>
      </c>
      <c r="F5824" s="5">
        <v>42005</v>
      </c>
      <c r="G5824" s="7" t="s">
        <v>14096</v>
      </c>
      <c r="H5824" s="7" t="s">
        <v>14101</v>
      </c>
      <c r="I5824" s="7" t="s">
        <v>14130</v>
      </c>
      <c r="J5824" s="4">
        <v>2015</v>
      </c>
      <c r="L5824" s="19"/>
    </row>
    <row r="5825" spans="2:12" x14ac:dyDescent="0.25">
      <c r="B5825" s="10" t="s">
        <v>7502</v>
      </c>
      <c r="C5825" s="10" t="s">
        <v>604</v>
      </c>
      <c r="D5825" s="10" t="s">
        <v>8643</v>
      </c>
      <c r="E5825" s="9">
        <v>5403</v>
      </c>
      <c r="F5825" s="5">
        <v>42370</v>
      </c>
      <c r="G5825" s="7" t="s">
        <v>14096</v>
      </c>
      <c r="H5825" s="7" t="s">
        <v>14101</v>
      </c>
      <c r="I5825" s="7" t="s">
        <v>14130</v>
      </c>
      <c r="J5825" s="4">
        <v>2016</v>
      </c>
      <c r="L5825" s="19"/>
    </row>
    <row r="5826" spans="2:12" x14ac:dyDescent="0.25">
      <c r="B5826" s="10" t="s">
        <v>7502</v>
      </c>
      <c r="C5826" s="10" t="s">
        <v>600</v>
      </c>
      <c r="D5826" s="10" t="s">
        <v>14799</v>
      </c>
      <c r="E5826" s="9">
        <v>100000</v>
      </c>
      <c r="F5826" s="5">
        <v>41275</v>
      </c>
      <c r="G5826" s="7" t="s">
        <v>14096</v>
      </c>
      <c r="H5826" s="7" t="s">
        <v>14101</v>
      </c>
      <c r="I5826" s="7" t="s">
        <v>14130</v>
      </c>
      <c r="J5826" s="4">
        <v>2013</v>
      </c>
      <c r="L5826" s="19"/>
    </row>
    <row r="5827" spans="2:12" x14ac:dyDescent="0.25">
      <c r="B5827" s="10" t="s">
        <v>7502</v>
      </c>
      <c r="C5827" s="10" t="s">
        <v>600</v>
      </c>
      <c r="D5827" s="10" t="s">
        <v>14799</v>
      </c>
      <c r="E5827" s="9">
        <v>81034</v>
      </c>
      <c r="F5827" s="5">
        <v>41640</v>
      </c>
      <c r="G5827" s="7" t="s">
        <v>14096</v>
      </c>
      <c r="H5827" s="7" t="s">
        <v>14101</v>
      </c>
      <c r="I5827" s="7" t="s">
        <v>14130</v>
      </c>
      <c r="J5827" s="4">
        <v>2014</v>
      </c>
      <c r="L5827" s="19"/>
    </row>
    <row r="5828" spans="2:12" x14ac:dyDescent="0.25">
      <c r="B5828" s="10" t="s">
        <v>7502</v>
      </c>
      <c r="C5828" s="10" t="s">
        <v>600</v>
      </c>
      <c r="D5828" s="10" t="s">
        <v>14799</v>
      </c>
      <c r="E5828" s="9">
        <v>3501</v>
      </c>
      <c r="F5828" s="5">
        <v>42005</v>
      </c>
      <c r="G5828" s="7" t="s">
        <v>14096</v>
      </c>
      <c r="H5828" s="7" t="s">
        <v>14101</v>
      </c>
      <c r="I5828" s="7" t="s">
        <v>14130</v>
      </c>
      <c r="J5828" s="4">
        <v>2015</v>
      </c>
      <c r="L5828" s="19"/>
    </row>
    <row r="5829" spans="2:12" x14ac:dyDescent="0.25">
      <c r="B5829" s="10" t="s">
        <v>7502</v>
      </c>
      <c r="C5829" s="10" t="s">
        <v>600</v>
      </c>
      <c r="D5829" s="10" t="s">
        <v>14799</v>
      </c>
      <c r="E5829" s="9">
        <v>0</v>
      </c>
      <c r="F5829" s="5">
        <v>42736</v>
      </c>
      <c r="G5829" s="7" t="s">
        <v>14096</v>
      </c>
      <c r="H5829" s="7" t="s">
        <v>14101</v>
      </c>
      <c r="I5829" s="7" t="s">
        <v>14130</v>
      </c>
      <c r="J5829" s="4">
        <v>2017</v>
      </c>
      <c r="L5829" s="19"/>
    </row>
    <row r="5830" spans="2:12" x14ac:dyDescent="0.25">
      <c r="B5830" s="10" t="s">
        <v>7502</v>
      </c>
      <c r="C5830" s="10" t="s">
        <v>599</v>
      </c>
      <c r="D5830" s="10" t="s">
        <v>14800</v>
      </c>
      <c r="E5830" s="9">
        <v>608381</v>
      </c>
      <c r="F5830" s="5">
        <v>43101</v>
      </c>
      <c r="G5830" s="7" t="s">
        <v>14096</v>
      </c>
      <c r="H5830" s="7" t="s">
        <v>14101</v>
      </c>
      <c r="I5830" s="7" t="s">
        <v>14130</v>
      </c>
      <c r="J5830" s="4">
        <v>2018</v>
      </c>
      <c r="L5830" s="19"/>
    </row>
    <row r="5831" spans="2:12" x14ac:dyDescent="0.25">
      <c r="B5831" s="10" t="s">
        <v>7502</v>
      </c>
      <c r="C5831" s="10" t="s">
        <v>599</v>
      </c>
      <c r="D5831" s="10" t="s">
        <v>14800</v>
      </c>
      <c r="E5831" s="9">
        <v>837352</v>
      </c>
      <c r="F5831" s="5">
        <v>43466</v>
      </c>
      <c r="G5831" s="7" t="s">
        <v>14096</v>
      </c>
      <c r="H5831" s="7" t="s">
        <v>14101</v>
      </c>
      <c r="I5831" s="7" t="s">
        <v>14130</v>
      </c>
      <c r="J5831" s="4">
        <v>2019</v>
      </c>
      <c r="L5831" s="19"/>
    </row>
    <row r="5832" spans="2:12" x14ac:dyDescent="0.25">
      <c r="B5832" s="10" t="s">
        <v>7502</v>
      </c>
      <c r="C5832" s="10" t="s">
        <v>599</v>
      </c>
      <c r="D5832" s="10" t="s">
        <v>14800</v>
      </c>
      <c r="E5832" s="9">
        <v>448393</v>
      </c>
      <c r="F5832" s="5">
        <v>43831</v>
      </c>
      <c r="G5832" s="7" t="s">
        <v>14096</v>
      </c>
      <c r="H5832" s="7" t="s">
        <v>14101</v>
      </c>
      <c r="I5832" s="7" t="s">
        <v>14130</v>
      </c>
      <c r="J5832" s="4">
        <v>2020</v>
      </c>
      <c r="L5832" s="19"/>
    </row>
    <row r="5833" spans="2:12" x14ac:dyDescent="0.25">
      <c r="B5833" s="10" t="s">
        <v>14087</v>
      </c>
      <c r="C5833" s="10" t="s">
        <v>599</v>
      </c>
      <c r="D5833" s="10" t="s">
        <v>14800</v>
      </c>
      <c r="E5833" s="9">
        <v>284505</v>
      </c>
      <c r="F5833" s="5">
        <v>43831</v>
      </c>
      <c r="G5833" s="7" t="s">
        <v>14096</v>
      </c>
      <c r="H5833" s="7" t="s">
        <v>14101</v>
      </c>
      <c r="I5833" s="7" t="s">
        <v>14130</v>
      </c>
      <c r="J5833" s="4">
        <v>2020</v>
      </c>
      <c r="L5833" s="19"/>
    </row>
    <row r="5834" spans="2:12" x14ac:dyDescent="0.25">
      <c r="B5834" s="10" t="s">
        <v>7502</v>
      </c>
      <c r="C5834" s="10" t="s">
        <v>594</v>
      </c>
      <c r="D5834" s="10" t="s">
        <v>14801</v>
      </c>
      <c r="E5834" s="9">
        <v>4264635</v>
      </c>
      <c r="F5834" s="5">
        <v>40909</v>
      </c>
      <c r="G5834" s="7" t="s">
        <v>14096</v>
      </c>
      <c r="H5834" s="7" t="s">
        <v>14101</v>
      </c>
      <c r="I5834" s="7" t="s">
        <v>14130</v>
      </c>
      <c r="J5834" s="4">
        <v>2012</v>
      </c>
      <c r="L5834" s="19"/>
    </row>
    <row r="5835" spans="2:12" x14ac:dyDescent="0.25">
      <c r="B5835" s="10" t="s">
        <v>7502</v>
      </c>
      <c r="C5835" s="10" t="s">
        <v>594</v>
      </c>
      <c r="D5835" s="10" t="s">
        <v>14801</v>
      </c>
      <c r="E5835" s="9">
        <v>9721914</v>
      </c>
      <c r="F5835" s="5">
        <v>41275</v>
      </c>
      <c r="G5835" s="7" t="s">
        <v>14096</v>
      </c>
      <c r="H5835" s="7" t="s">
        <v>14101</v>
      </c>
      <c r="I5835" s="7" t="s">
        <v>14130</v>
      </c>
      <c r="J5835" s="4">
        <v>2013</v>
      </c>
      <c r="L5835" s="19"/>
    </row>
    <row r="5836" spans="2:12" x14ac:dyDescent="0.25">
      <c r="B5836" s="10" t="s">
        <v>7502</v>
      </c>
      <c r="C5836" s="10" t="s">
        <v>594</v>
      </c>
      <c r="D5836" s="10" t="s">
        <v>14801</v>
      </c>
      <c r="E5836" s="9">
        <v>8127334</v>
      </c>
      <c r="F5836" s="5">
        <v>41640</v>
      </c>
      <c r="G5836" s="7" t="s">
        <v>14096</v>
      </c>
      <c r="H5836" s="7" t="s">
        <v>14101</v>
      </c>
      <c r="I5836" s="7" t="s">
        <v>14130</v>
      </c>
      <c r="J5836" s="4">
        <v>2014</v>
      </c>
      <c r="L5836" s="19"/>
    </row>
    <row r="5837" spans="2:12" x14ac:dyDescent="0.25">
      <c r="B5837" s="10" t="s">
        <v>7502</v>
      </c>
      <c r="C5837" s="10" t="s">
        <v>594</v>
      </c>
      <c r="D5837" s="10" t="s">
        <v>14801</v>
      </c>
      <c r="E5837" s="9">
        <v>2421762</v>
      </c>
      <c r="F5837" s="5">
        <v>42005</v>
      </c>
      <c r="G5837" s="7" t="s">
        <v>14096</v>
      </c>
      <c r="H5837" s="7" t="s">
        <v>14101</v>
      </c>
      <c r="I5837" s="7" t="s">
        <v>14130</v>
      </c>
      <c r="J5837" s="4">
        <v>2015</v>
      </c>
      <c r="L5837" s="19"/>
    </row>
    <row r="5838" spans="2:12" x14ac:dyDescent="0.25">
      <c r="B5838" s="10" t="s">
        <v>7502</v>
      </c>
      <c r="C5838" s="10" t="s">
        <v>594</v>
      </c>
      <c r="D5838" s="10" t="s">
        <v>14801</v>
      </c>
      <c r="E5838" s="9">
        <v>0</v>
      </c>
      <c r="F5838" s="5">
        <v>42370</v>
      </c>
      <c r="G5838" s="7" t="s">
        <v>14096</v>
      </c>
      <c r="H5838" s="7" t="s">
        <v>14101</v>
      </c>
      <c r="I5838" s="7" t="s">
        <v>14130</v>
      </c>
      <c r="J5838" s="4">
        <v>2016</v>
      </c>
      <c r="L5838" s="19"/>
    </row>
    <row r="5839" spans="2:12" x14ac:dyDescent="0.25">
      <c r="B5839" s="10" t="s">
        <v>7502</v>
      </c>
      <c r="C5839" s="10" t="s">
        <v>594</v>
      </c>
      <c r="D5839" s="10" t="s">
        <v>14802</v>
      </c>
      <c r="E5839" s="9">
        <v>7466532</v>
      </c>
      <c r="F5839" s="5">
        <v>41640</v>
      </c>
      <c r="G5839" s="7" t="s">
        <v>14096</v>
      </c>
      <c r="H5839" s="7" t="s">
        <v>14101</v>
      </c>
      <c r="I5839" s="7" t="s">
        <v>14130</v>
      </c>
      <c r="J5839" s="4">
        <v>2014</v>
      </c>
      <c r="L5839" s="19"/>
    </row>
    <row r="5840" spans="2:12" x14ac:dyDescent="0.25">
      <c r="B5840" s="10" t="s">
        <v>7502</v>
      </c>
      <c r="C5840" s="10" t="s">
        <v>594</v>
      </c>
      <c r="D5840" s="10" t="s">
        <v>14802</v>
      </c>
      <c r="E5840" s="9">
        <v>5105507</v>
      </c>
      <c r="F5840" s="5">
        <v>42005</v>
      </c>
      <c r="G5840" s="7" t="s">
        <v>14096</v>
      </c>
      <c r="H5840" s="7" t="s">
        <v>14101</v>
      </c>
      <c r="I5840" s="7" t="s">
        <v>14130</v>
      </c>
      <c r="J5840" s="4">
        <v>2015</v>
      </c>
      <c r="L5840" s="19"/>
    </row>
    <row r="5841" spans="2:12" x14ac:dyDescent="0.25">
      <c r="B5841" s="10" t="s">
        <v>7502</v>
      </c>
      <c r="C5841" s="10" t="s">
        <v>594</v>
      </c>
      <c r="D5841" s="10" t="s">
        <v>14802</v>
      </c>
      <c r="E5841" s="9">
        <v>3894089</v>
      </c>
      <c r="F5841" s="5">
        <v>42370</v>
      </c>
      <c r="G5841" s="7" t="s">
        <v>14096</v>
      </c>
      <c r="H5841" s="7" t="s">
        <v>14101</v>
      </c>
      <c r="I5841" s="7" t="s">
        <v>14130</v>
      </c>
      <c r="J5841" s="4">
        <v>2016</v>
      </c>
      <c r="L5841" s="19"/>
    </row>
    <row r="5842" spans="2:12" x14ac:dyDescent="0.25">
      <c r="B5842" s="10" t="s">
        <v>7502</v>
      </c>
      <c r="C5842" s="10" t="s">
        <v>594</v>
      </c>
      <c r="D5842" s="10" t="s">
        <v>14802</v>
      </c>
      <c r="E5842" s="9">
        <v>2423294</v>
      </c>
      <c r="F5842" s="5">
        <v>42736</v>
      </c>
      <c r="G5842" s="7" t="s">
        <v>14096</v>
      </c>
      <c r="H5842" s="7" t="s">
        <v>14101</v>
      </c>
      <c r="I5842" s="7" t="s">
        <v>14130</v>
      </c>
      <c r="J5842" s="4">
        <v>2017</v>
      </c>
      <c r="L5842" s="19"/>
    </row>
    <row r="5843" spans="2:12" x14ac:dyDescent="0.25">
      <c r="B5843" s="10" t="s">
        <v>7502</v>
      </c>
      <c r="C5843" s="10" t="s">
        <v>594</v>
      </c>
      <c r="D5843" s="10" t="s">
        <v>14802</v>
      </c>
      <c r="E5843" s="9">
        <v>2094978</v>
      </c>
      <c r="F5843" s="5">
        <v>43101</v>
      </c>
      <c r="G5843" s="7" t="s">
        <v>14096</v>
      </c>
      <c r="H5843" s="7" t="s">
        <v>14101</v>
      </c>
      <c r="I5843" s="7" t="s">
        <v>14130</v>
      </c>
      <c r="J5843" s="4">
        <v>2018</v>
      </c>
      <c r="L5843" s="19"/>
    </row>
    <row r="5844" spans="2:12" x14ac:dyDescent="0.25">
      <c r="B5844" s="10" t="s">
        <v>7502</v>
      </c>
      <c r="C5844" s="10" t="s">
        <v>594</v>
      </c>
      <c r="D5844" s="10" t="s">
        <v>14802</v>
      </c>
      <c r="E5844" s="9">
        <v>3</v>
      </c>
      <c r="F5844" s="5">
        <v>43466</v>
      </c>
      <c r="G5844" s="7" t="s">
        <v>14096</v>
      </c>
      <c r="H5844" s="7" t="s">
        <v>14101</v>
      </c>
      <c r="I5844" s="7" t="s">
        <v>14130</v>
      </c>
      <c r="J5844" s="4">
        <v>2019</v>
      </c>
      <c r="L5844" s="19"/>
    </row>
    <row r="5845" spans="2:12" x14ac:dyDescent="0.25">
      <c r="B5845" s="10" t="s">
        <v>7502</v>
      </c>
      <c r="C5845" s="10" t="s">
        <v>594</v>
      </c>
      <c r="D5845" s="10" t="s">
        <v>14802</v>
      </c>
      <c r="E5845" s="9">
        <v>0</v>
      </c>
      <c r="F5845" s="5">
        <v>43831</v>
      </c>
      <c r="G5845" s="7" t="s">
        <v>14096</v>
      </c>
      <c r="H5845" s="7" t="s">
        <v>14101</v>
      </c>
      <c r="I5845" s="7" t="s">
        <v>14130</v>
      </c>
      <c r="J5845" s="4">
        <v>2020</v>
      </c>
      <c r="L5845" s="19"/>
    </row>
    <row r="5846" spans="2:12" x14ac:dyDescent="0.25">
      <c r="B5846" s="10" t="s">
        <v>14087</v>
      </c>
      <c r="C5846" s="10" t="s">
        <v>594</v>
      </c>
      <c r="D5846" s="10" t="s">
        <v>14802</v>
      </c>
      <c r="E5846" s="9">
        <v>0</v>
      </c>
      <c r="F5846" s="5">
        <v>43831</v>
      </c>
      <c r="G5846" s="7" t="s">
        <v>14096</v>
      </c>
      <c r="H5846" s="7" t="s">
        <v>14101</v>
      </c>
      <c r="I5846" s="7" t="s">
        <v>14130</v>
      </c>
      <c r="J5846" s="4">
        <v>2020</v>
      </c>
      <c r="L5846" s="19"/>
    </row>
    <row r="5847" spans="2:12" x14ac:dyDescent="0.25">
      <c r="B5847" s="10" t="s">
        <v>7502</v>
      </c>
      <c r="C5847" s="10" t="s">
        <v>3738</v>
      </c>
      <c r="D5847" s="10" t="s">
        <v>14803</v>
      </c>
      <c r="E5847" s="9">
        <v>82598</v>
      </c>
      <c r="F5847" s="5">
        <v>41275</v>
      </c>
      <c r="G5847" s="7" t="s">
        <v>14096</v>
      </c>
      <c r="H5847" s="7" t="s">
        <v>14101</v>
      </c>
      <c r="I5847" s="7" t="s">
        <v>14130</v>
      </c>
      <c r="J5847" s="4">
        <v>2013</v>
      </c>
      <c r="L5847" s="19"/>
    </row>
    <row r="5848" spans="2:12" x14ac:dyDescent="0.25">
      <c r="B5848" s="10" t="s">
        <v>7502</v>
      </c>
      <c r="C5848" s="10" t="s">
        <v>3738</v>
      </c>
      <c r="D5848" s="10" t="s">
        <v>14804</v>
      </c>
      <c r="E5848" s="9">
        <v>12500</v>
      </c>
      <c r="F5848" s="5">
        <v>41640</v>
      </c>
      <c r="G5848" s="7" t="s">
        <v>14096</v>
      </c>
      <c r="H5848" s="7" t="s">
        <v>14101</v>
      </c>
      <c r="I5848" s="7" t="s">
        <v>14130</v>
      </c>
      <c r="J5848" s="4">
        <v>2014</v>
      </c>
      <c r="L5848" s="19"/>
    </row>
    <row r="5849" spans="2:12" x14ac:dyDescent="0.25">
      <c r="B5849" s="10" t="s">
        <v>7502</v>
      </c>
      <c r="C5849" s="10" t="s">
        <v>3738</v>
      </c>
      <c r="D5849" s="10" t="s">
        <v>14804</v>
      </c>
      <c r="E5849" s="9">
        <v>1882118</v>
      </c>
      <c r="F5849" s="5">
        <v>42005</v>
      </c>
      <c r="G5849" s="7" t="s">
        <v>14096</v>
      </c>
      <c r="H5849" s="7" t="s">
        <v>14101</v>
      </c>
      <c r="I5849" s="7" t="s">
        <v>14130</v>
      </c>
      <c r="J5849" s="4">
        <v>2015</v>
      </c>
      <c r="L5849" s="19"/>
    </row>
    <row r="5850" spans="2:12" x14ac:dyDescent="0.25">
      <c r="B5850" s="10" t="s">
        <v>7502</v>
      </c>
      <c r="C5850" s="10" t="s">
        <v>3738</v>
      </c>
      <c r="D5850" s="10" t="s">
        <v>14804</v>
      </c>
      <c r="E5850" s="9">
        <v>1311610</v>
      </c>
      <c r="F5850" s="5">
        <v>42370</v>
      </c>
      <c r="G5850" s="7" t="s">
        <v>14096</v>
      </c>
      <c r="H5850" s="7" t="s">
        <v>14101</v>
      </c>
      <c r="I5850" s="7" t="s">
        <v>14130</v>
      </c>
      <c r="J5850" s="4">
        <v>2016</v>
      </c>
      <c r="L5850" s="19"/>
    </row>
    <row r="5851" spans="2:12" x14ac:dyDescent="0.25">
      <c r="B5851" s="10" t="s">
        <v>7502</v>
      </c>
      <c r="C5851" s="10" t="s">
        <v>3738</v>
      </c>
      <c r="D5851" s="10" t="s">
        <v>14804</v>
      </c>
      <c r="E5851" s="9">
        <v>56637</v>
      </c>
      <c r="F5851" s="5">
        <v>42736</v>
      </c>
      <c r="G5851" s="7" t="s">
        <v>14096</v>
      </c>
      <c r="H5851" s="7" t="s">
        <v>14101</v>
      </c>
      <c r="I5851" s="7" t="s">
        <v>14130</v>
      </c>
      <c r="J5851" s="4">
        <v>2017</v>
      </c>
      <c r="L5851" s="19"/>
    </row>
    <row r="5852" spans="2:12" x14ac:dyDescent="0.25">
      <c r="B5852" s="10" t="s">
        <v>3729</v>
      </c>
      <c r="C5852" s="10" t="s">
        <v>3736</v>
      </c>
      <c r="D5852" s="10" t="s">
        <v>7048</v>
      </c>
      <c r="E5852" s="9">
        <v>1700000</v>
      </c>
      <c r="F5852" s="5">
        <v>41801</v>
      </c>
      <c r="G5852" s="7" t="s">
        <v>14096</v>
      </c>
      <c r="H5852" s="7" t="s">
        <v>14101</v>
      </c>
      <c r="I5852" s="7" t="s">
        <v>14130</v>
      </c>
      <c r="J5852" s="4">
        <v>2014</v>
      </c>
      <c r="L5852" s="19"/>
    </row>
    <row r="5853" spans="2:12" x14ac:dyDescent="0.25">
      <c r="B5853" s="10" t="s">
        <v>3729</v>
      </c>
      <c r="C5853" s="10" t="s">
        <v>3736</v>
      </c>
      <c r="D5853" s="10" t="s">
        <v>7048</v>
      </c>
      <c r="E5853" s="9">
        <v>800000</v>
      </c>
      <c r="F5853" s="5">
        <v>41801</v>
      </c>
      <c r="G5853" s="7" t="s">
        <v>14096</v>
      </c>
      <c r="H5853" s="7" t="s">
        <v>14101</v>
      </c>
      <c r="I5853" s="7" t="s">
        <v>14130</v>
      </c>
      <c r="J5853" s="4">
        <v>2014</v>
      </c>
      <c r="L5853" s="19"/>
    </row>
    <row r="5854" spans="2:12" x14ac:dyDescent="0.25">
      <c r="B5854" s="10" t="s">
        <v>3729</v>
      </c>
      <c r="C5854" s="10" t="s">
        <v>3736</v>
      </c>
      <c r="D5854" s="10" t="s">
        <v>7048</v>
      </c>
      <c r="E5854" s="9">
        <v>2680000</v>
      </c>
      <c r="F5854" s="5">
        <v>41801</v>
      </c>
      <c r="G5854" s="7" t="s">
        <v>14096</v>
      </c>
      <c r="H5854" s="7" t="s">
        <v>14101</v>
      </c>
      <c r="I5854" s="7" t="s">
        <v>14130</v>
      </c>
      <c r="J5854" s="4">
        <v>2014</v>
      </c>
      <c r="L5854" s="19"/>
    </row>
    <row r="5855" spans="2:12" x14ac:dyDescent="0.25">
      <c r="B5855" s="10" t="s">
        <v>3729</v>
      </c>
      <c r="C5855" s="10" t="s">
        <v>3730</v>
      </c>
      <c r="D5855" s="10" t="s">
        <v>6802</v>
      </c>
      <c r="E5855" s="9">
        <v>600000</v>
      </c>
      <c r="F5855" s="5">
        <v>41948</v>
      </c>
      <c r="G5855" s="7" t="s">
        <v>14091</v>
      </c>
      <c r="H5855" s="7" t="s">
        <v>14159</v>
      </c>
      <c r="I5855" s="7" t="s">
        <v>14130</v>
      </c>
      <c r="J5855" s="4">
        <v>2014</v>
      </c>
      <c r="L5855" s="19"/>
    </row>
    <row r="5856" spans="2:12" x14ac:dyDescent="0.25">
      <c r="B5856" s="10" t="s">
        <v>7502</v>
      </c>
      <c r="C5856" s="10" t="s">
        <v>604</v>
      </c>
      <c r="D5856" s="10" t="s">
        <v>7916</v>
      </c>
      <c r="E5856" s="9">
        <v>165554</v>
      </c>
      <c r="F5856" s="5">
        <v>40909</v>
      </c>
      <c r="G5856" s="7" t="s">
        <v>14096</v>
      </c>
      <c r="H5856" s="7" t="s">
        <v>14101</v>
      </c>
      <c r="I5856" s="7" t="s">
        <v>14130</v>
      </c>
      <c r="J5856" s="4">
        <v>2012</v>
      </c>
      <c r="L5856" s="19"/>
    </row>
    <row r="5857" spans="2:12" x14ac:dyDescent="0.25">
      <c r="B5857" s="10" t="s">
        <v>7502</v>
      </c>
      <c r="C5857" s="10" t="s">
        <v>3738</v>
      </c>
      <c r="D5857" s="10" t="s">
        <v>15482</v>
      </c>
      <c r="E5857" s="9">
        <v>3291253</v>
      </c>
      <c r="F5857" s="5">
        <v>40909</v>
      </c>
      <c r="G5857" s="7" t="s">
        <v>14091</v>
      </c>
      <c r="H5857" s="7" t="s">
        <v>14155</v>
      </c>
      <c r="I5857" s="7" t="s">
        <v>14130</v>
      </c>
      <c r="J5857" s="4">
        <v>2012</v>
      </c>
      <c r="L5857" s="19"/>
    </row>
    <row r="5858" spans="2:12" x14ac:dyDescent="0.25">
      <c r="B5858" s="10" t="s">
        <v>7502</v>
      </c>
      <c r="C5858" s="10" t="s">
        <v>3738</v>
      </c>
      <c r="D5858" s="10" t="s">
        <v>15482</v>
      </c>
      <c r="E5858" s="9">
        <v>3769174</v>
      </c>
      <c r="F5858" s="5">
        <v>41275</v>
      </c>
      <c r="G5858" s="7" t="s">
        <v>14091</v>
      </c>
      <c r="H5858" s="7" t="s">
        <v>14155</v>
      </c>
      <c r="I5858" s="7" t="s">
        <v>14130</v>
      </c>
      <c r="J5858" s="4">
        <v>2013</v>
      </c>
      <c r="L5858" s="19"/>
    </row>
    <row r="5859" spans="2:12" x14ac:dyDescent="0.25">
      <c r="B5859" s="10" t="s">
        <v>7502</v>
      </c>
      <c r="C5859" s="10" t="s">
        <v>3738</v>
      </c>
      <c r="D5859" s="10" t="s">
        <v>15482</v>
      </c>
      <c r="E5859" s="9">
        <v>2695667</v>
      </c>
      <c r="F5859" s="5">
        <v>41640</v>
      </c>
      <c r="G5859" s="7" t="s">
        <v>14091</v>
      </c>
      <c r="H5859" s="7" t="s">
        <v>14155</v>
      </c>
      <c r="I5859" s="7" t="s">
        <v>14130</v>
      </c>
      <c r="J5859" s="4">
        <v>2014</v>
      </c>
      <c r="L5859" s="19"/>
    </row>
    <row r="5860" spans="2:12" x14ac:dyDescent="0.25">
      <c r="B5860" s="10" t="s">
        <v>7502</v>
      </c>
      <c r="C5860" s="10" t="s">
        <v>3738</v>
      </c>
      <c r="D5860" s="10" t="s">
        <v>15482</v>
      </c>
      <c r="E5860" s="9">
        <v>2255274</v>
      </c>
      <c r="F5860" s="5">
        <v>42005</v>
      </c>
      <c r="G5860" s="7" t="s">
        <v>14091</v>
      </c>
      <c r="H5860" s="7" t="s">
        <v>14155</v>
      </c>
      <c r="I5860" s="7" t="s">
        <v>14130</v>
      </c>
      <c r="J5860" s="4">
        <v>2015</v>
      </c>
      <c r="L5860" s="19"/>
    </row>
    <row r="5861" spans="2:12" x14ac:dyDescent="0.25">
      <c r="B5861" s="10" t="s">
        <v>7502</v>
      </c>
      <c r="C5861" s="10" t="s">
        <v>3738</v>
      </c>
      <c r="D5861" s="10" t="s">
        <v>15482</v>
      </c>
      <c r="E5861" s="9">
        <v>646672</v>
      </c>
      <c r="F5861" s="5">
        <v>42370</v>
      </c>
      <c r="G5861" s="7" t="s">
        <v>14091</v>
      </c>
      <c r="H5861" s="7" t="s">
        <v>14155</v>
      </c>
      <c r="I5861" s="7" t="s">
        <v>14130</v>
      </c>
      <c r="J5861" s="4">
        <v>2016</v>
      </c>
      <c r="L5861" s="19"/>
    </row>
    <row r="5862" spans="2:12" x14ac:dyDescent="0.25">
      <c r="B5862" s="10" t="s">
        <v>7502</v>
      </c>
      <c r="C5862" s="10" t="s">
        <v>3738</v>
      </c>
      <c r="D5862" s="10" t="s">
        <v>15482</v>
      </c>
      <c r="E5862" s="9">
        <v>4100</v>
      </c>
      <c r="F5862" s="5">
        <v>42736</v>
      </c>
      <c r="G5862" s="7" t="s">
        <v>14091</v>
      </c>
      <c r="H5862" s="7" t="s">
        <v>14155</v>
      </c>
      <c r="I5862" s="7" t="s">
        <v>14130</v>
      </c>
      <c r="J5862" s="4">
        <v>2017</v>
      </c>
      <c r="L5862" s="19"/>
    </row>
    <row r="5863" spans="2:12" x14ac:dyDescent="0.25">
      <c r="B5863" s="10" t="s">
        <v>7502</v>
      </c>
      <c r="C5863" s="10" t="s">
        <v>597</v>
      </c>
      <c r="D5863" s="10" t="s">
        <v>9865</v>
      </c>
      <c r="E5863" s="9">
        <v>16600</v>
      </c>
      <c r="F5863" s="5">
        <v>43831</v>
      </c>
      <c r="G5863" s="7" t="s">
        <v>14096</v>
      </c>
      <c r="H5863" s="7" t="s">
        <v>14101</v>
      </c>
      <c r="I5863" s="7" t="s">
        <v>14130</v>
      </c>
      <c r="J5863" s="4">
        <v>2020</v>
      </c>
      <c r="L5863" s="19"/>
    </row>
    <row r="5864" spans="2:12" x14ac:dyDescent="0.25">
      <c r="B5864" s="10" t="s">
        <v>14087</v>
      </c>
      <c r="C5864" s="10" t="s">
        <v>597</v>
      </c>
      <c r="D5864" s="10" t="s">
        <v>9865</v>
      </c>
      <c r="E5864" s="9">
        <v>4391</v>
      </c>
      <c r="F5864" s="5">
        <v>43831</v>
      </c>
      <c r="G5864" s="7" t="s">
        <v>14096</v>
      </c>
      <c r="H5864" s="7" t="s">
        <v>14101</v>
      </c>
      <c r="I5864" s="7" t="s">
        <v>14130</v>
      </c>
      <c r="J5864" s="4">
        <v>2020</v>
      </c>
      <c r="L5864" s="19"/>
    </row>
    <row r="5865" spans="2:12" x14ac:dyDescent="0.25">
      <c r="B5865" s="10" t="s">
        <v>7502</v>
      </c>
      <c r="C5865" s="10" t="s">
        <v>3738</v>
      </c>
      <c r="D5865" s="10" t="s">
        <v>7813</v>
      </c>
      <c r="E5865" s="9">
        <v>340274</v>
      </c>
      <c r="F5865" s="5">
        <v>40909</v>
      </c>
      <c r="G5865" s="7" t="s">
        <v>14096</v>
      </c>
      <c r="H5865" s="7" t="s">
        <v>14101</v>
      </c>
      <c r="I5865" s="7" t="s">
        <v>14130</v>
      </c>
      <c r="J5865" s="4">
        <v>2012</v>
      </c>
      <c r="L5865" s="19"/>
    </row>
    <row r="5866" spans="2:12" x14ac:dyDescent="0.25">
      <c r="B5866" s="10" t="s">
        <v>7502</v>
      </c>
      <c r="C5866" s="10" t="s">
        <v>3738</v>
      </c>
      <c r="D5866" s="10" t="s">
        <v>7813</v>
      </c>
      <c r="E5866" s="9">
        <v>441276</v>
      </c>
      <c r="F5866" s="5">
        <v>41275</v>
      </c>
      <c r="G5866" s="7" t="s">
        <v>14096</v>
      </c>
      <c r="H5866" s="7" t="s">
        <v>14101</v>
      </c>
      <c r="I5866" s="7" t="s">
        <v>14130</v>
      </c>
      <c r="J5866" s="4">
        <v>2013</v>
      </c>
      <c r="L5866" s="19"/>
    </row>
    <row r="5867" spans="2:12" x14ac:dyDescent="0.25">
      <c r="B5867" s="10" t="s">
        <v>7502</v>
      </c>
      <c r="C5867" s="10" t="s">
        <v>3738</v>
      </c>
      <c r="D5867" s="10" t="s">
        <v>7813</v>
      </c>
      <c r="E5867" s="9">
        <v>30</v>
      </c>
      <c r="F5867" s="5">
        <v>41640</v>
      </c>
      <c r="G5867" s="7" t="s">
        <v>14096</v>
      </c>
      <c r="H5867" s="7" t="s">
        <v>14101</v>
      </c>
      <c r="I5867" s="7" t="s">
        <v>14130</v>
      </c>
      <c r="J5867" s="4">
        <v>2014</v>
      </c>
      <c r="L5867" s="19"/>
    </row>
    <row r="5868" spans="2:12" x14ac:dyDescent="0.25">
      <c r="B5868" s="10" t="s">
        <v>7502</v>
      </c>
      <c r="C5868" s="10" t="s">
        <v>7503</v>
      </c>
      <c r="D5868" s="10" t="s">
        <v>15897</v>
      </c>
      <c r="E5868" s="9">
        <v>9284</v>
      </c>
      <c r="F5868" s="5">
        <v>40909</v>
      </c>
      <c r="G5868" s="7" t="s">
        <v>14096</v>
      </c>
      <c r="H5868" s="7" t="s">
        <v>14101</v>
      </c>
      <c r="I5868" s="7" t="s">
        <v>14130</v>
      </c>
      <c r="J5868" s="4">
        <v>2012</v>
      </c>
      <c r="L5868" s="19"/>
    </row>
    <row r="5869" spans="2:12" x14ac:dyDescent="0.25">
      <c r="B5869" s="10" t="s">
        <v>7502</v>
      </c>
      <c r="C5869" s="10" t="s">
        <v>7503</v>
      </c>
      <c r="D5869" s="10" t="s">
        <v>14805</v>
      </c>
      <c r="E5869" s="9">
        <v>39</v>
      </c>
      <c r="F5869" s="5">
        <v>40909</v>
      </c>
      <c r="G5869" s="7" t="s">
        <v>14096</v>
      </c>
      <c r="H5869" s="7" t="s">
        <v>14101</v>
      </c>
      <c r="I5869" s="7" t="s">
        <v>14130</v>
      </c>
      <c r="J5869" s="4">
        <v>2012</v>
      </c>
      <c r="L5869" s="19"/>
    </row>
    <row r="5870" spans="2:12" x14ac:dyDescent="0.25">
      <c r="B5870" s="10" t="s">
        <v>7502</v>
      </c>
      <c r="C5870" s="10" t="s">
        <v>603</v>
      </c>
      <c r="D5870" s="10" t="s">
        <v>14115</v>
      </c>
      <c r="E5870" s="9">
        <v>74597</v>
      </c>
      <c r="F5870" s="5">
        <v>40909</v>
      </c>
      <c r="G5870" s="7" t="s">
        <v>14096</v>
      </c>
      <c r="H5870" s="7" t="s">
        <v>14101</v>
      </c>
      <c r="I5870" s="7" t="s">
        <v>14130</v>
      </c>
      <c r="J5870" s="4">
        <v>2012</v>
      </c>
      <c r="L5870" s="19"/>
    </row>
    <row r="5871" spans="2:12" x14ac:dyDescent="0.25">
      <c r="B5871" s="10" t="s">
        <v>7502</v>
      </c>
      <c r="C5871" s="10" t="s">
        <v>599</v>
      </c>
      <c r="D5871" s="10" t="s">
        <v>8221</v>
      </c>
      <c r="E5871" s="9">
        <v>11975</v>
      </c>
      <c r="F5871" s="5">
        <v>40909</v>
      </c>
      <c r="G5871" s="7" t="s">
        <v>14096</v>
      </c>
      <c r="H5871" s="7" t="s">
        <v>14101</v>
      </c>
      <c r="I5871" s="7" t="s">
        <v>14130</v>
      </c>
      <c r="J5871" s="4">
        <v>2012</v>
      </c>
      <c r="L5871" s="19"/>
    </row>
    <row r="5872" spans="2:12" x14ac:dyDescent="0.25">
      <c r="B5872" s="10" t="s">
        <v>7502</v>
      </c>
      <c r="C5872" s="10" t="s">
        <v>599</v>
      </c>
      <c r="D5872" s="10" t="s">
        <v>8221</v>
      </c>
      <c r="E5872" s="9">
        <v>0</v>
      </c>
      <c r="F5872" s="5">
        <v>41275</v>
      </c>
      <c r="G5872" s="7" t="s">
        <v>14096</v>
      </c>
      <c r="H5872" s="7" t="s">
        <v>14101</v>
      </c>
      <c r="I5872" s="7" t="s">
        <v>14130</v>
      </c>
      <c r="J5872" s="4">
        <v>2013</v>
      </c>
      <c r="L5872" s="19"/>
    </row>
    <row r="5873" spans="2:12" x14ac:dyDescent="0.25">
      <c r="B5873" s="10" t="s">
        <v>7502</v>
      </c>
      <c r="C5873" s="10" t="s">
        <v>3738</v>
      </c>
      <c r="D5873" s="10" t="s">
        <v>8551</v>
      </c>
      <c r="E5873" s="9">
        <v>956112</v>
      </c>
      <c r="F5873" s="5">
        <v>41640</v>
      </c>
      <c r="G5873" s="7" t="s">
        <v>14096</v>
      </c>
      <c r="H5873" s="7" t="s">
        <v>14101</v>
      </c>
      <c r="I5873" s="7" t="s">
        <v>14130</v>
      </c>
      <c r="J5873" s="4">
        <v>2014</v>
      </c>
      <c r="L5873" s="19"/>
    </row>
    <row r="5874" spans="2:12" x14ac:dyDescent="0.25">
      <c r="B5874" s="10" t="s">
        <v>7502</v>
      </c>
      <c r="C5874" s="10" t="s">
        <v>3738</v>
      </c>
      <c r="D5874" s="10" t="s">
        <v>8551</v>
      </c>
      <c r="E5874" s="9">
        <v>636968</v>
      </c>
      <c r="F5874" s="5">
        <v>42005</v>
      </c>
      <c r="G5874" s="7" t="s">
        <v>14096</v>
      </c>
      <c r="H5874" s="7" t="s">
        <v>14101</v>
      </c>
      <c r="I5874" s="7" t="s">
        <v>14130</v>
      </c>
      <c r="J5874" s="4">
        <v>2015</v>
      </c>
      <c r="L5874" s="19"/>
    </row>
    <row r="5875" spans="2:12" x14ac:dyDescent="0.25">
      <c r="B5875" s="10" t="s">
        <v>7502</v>
      </c>
      <c r="C5875" s="10" t="s">
        <v>3738</v>
      </c>
      <c r="D5875" s="10" t="s">
        <v>8551</v>
      </c>
      <c r="E5875" s="9">
        <v>0</v>
      </c>
      <c r="F5875" s="5">
        <v>42370</v>
      </c>
      <c r="G5875" s="7" t="s">
        <v>14096</v>
      </c>
      <c r="H5875" s="7" t="s">
        <v>14101</v>
      </c>
      <c r="I5875" s="7" t="s">
        <v>14130</v>
      </c>
      <c r="J5875" s="4">
        <v>2016</v>
      </c>
      <c r="L5875" s="19"/>
    </row>
    <row r="5876" spans="2:12" x14ac:dyDescent="0.25">
      <c r="B5876" s="10" t="s">
        <v>7502</v>
      </c>
      <c r="C5876" s="10" t="s">
        <v>607</v>
      </c>
      <c r="D5876" s="10" t="s">
        <v>8772</v>
      </c>
      <c r="E5876" s="9">
        <v>202880</v>
      </c>
      <c r="F5876" s="5">
        <v>42005</v>
      </c>
      <c r="G5876" s="7" t="s">
        <v>14096</v>
      </c>
      <c r="H5876" s="7" t="s">
        <v>14101</v>
      </c>
      <c r="I5876" s="7" t="s">
        <v>14130</v>
      </c>
      <c r="J5876" s="4">
        <v>2015</v>
      </c>
      <c r="L5876" s="19"/>
    </row>
    <row r="5877" spans="2:12" x14ac:dyDescent="0.25">
      <c r="B5877" s="10" t="s">
        <v>7502</v>
      </c>
      <c r="C5877" s="10" t="s">
        <v>607</v>
      </c>
      <c r="D5877" s="10" t="s">
        <v>8772</v>
      </c>
      <c r="E5877" s="9">
        <v>5000</v>
      </c>
      <c r="F5877" s="5">
        <v>42370</v>
      </c>
      <c r="G5877" s="7" t="s">
        <v>14096</v>
      </c>
      <c r="H5877" s="7" t="s">
        <v>14101</v>
      </c>
      <c r="I5877" s="7" t="s">
        <v>14130</v>
      </c>
      <c r="J5877" s="4">
        <v>2016</v>
      </c>
      <c r="L5877" s="19"/>
    </row>
    <row r="5878" spans="2:12" x14ac:dyDescent="0.25">
      <c r="B5878" s="10" t="s">
        <v>7502</v>
      </c>
      <c r="C5878" s="10" t="s">
        <v>598</v>
      </c>
      <c r="D5878" s="10" t="s">
        <v>8389</v>
      </c>
      <c r="E5878" s="9">
        <v>162098</v>
      </c>
      <c r="F5878" s="5">
        <v>41275</v>
      </c>
      <c r="G5878" s="7" t="s">
        <v>14096</v>
      </c>
      <c r="H5878" s="7" t="s">
        <v>14101</v>
      </c>
      <c r="I5878" s="7" t="s">
        <v>14130</v>
      </c>
      <c r="J5878" s="4">
        <v>2013</v>
      </c>
      <c r="L5878" s="19"/>
    </row>
    <row r="5879" spans="2:12" x14ac:dyDescent="0.25">
      <c r="B5879" s="10" t="s">
        <v>7502</v>
      </c>
      <c r="C5879" s="10" t="s">
        <v>598</v>
      </c>
      <c r="D5879" s="10" t="s">
        <v>8389</v>
      </c>
      <c r="E5879" s="9">
        <v>594686</v>
      </c>
      <c r="F5879" s="5">
        <v>41640</v>
      </c>
      <c r="G5879" s="7" t="s">
        <v>14096</v>
      </c>
      <c r="H5879" s="7" t="s">
        <v>14101</v>
      </c>
      <c r="I5879" s="7" t="s">
        <v>14130</v>
      </c>
      <c r="J5879" s="4">
        <v>2014</v>
      </c>
      <c r="L5879" s="19"/>
    </row>
    <row r="5880" spans="2:12" x14ac:dyDescent="0.25">
      <c r="B5880" s="10" t="s">
        <v>7502</v>
      </c>
      <c r="C5880" s="10" t="s">
        <v>598</v>
      </c>
      <c r="D5880" s="10" t="s">
        <v>8389</v>
      </c>
      <c r="E5880" s="9">
        <v>583078</v>
      </c>
      <c r="F5880" s="5">
        <v>42005</v>
      </c>
      <c r="G5880" s="7" t="s">
        <v>14096</v>
      </c>
      <c r="H5880" s="7" t="s">
        <v>14101</v>
      </c>
      <c r="I5880" s="7" t="s">
        <v>14130</v>
      </c>
      <c r="J5880" s="4">
        <v>2015</v>
      </c>
      <c r="L5880" s="19"/>
    </row>
    <row r="5881" spans="2:12" x14ac:dyDescent="0.25">
      <c r="B5881" s="10" t="s">
        <v>7502</v>
      </c>
      <c r="C5881" s="10" t="s">
        <v>598</v>
      </c>
      <c r="D5881" s="10" t="s">
        <v>8389</v>
      </c>
      <c r="E5881" s="9">
        <v>68218</v>
      </c>
      <c r="F5881" s="5">
        <v>42370</v>
      </c>
      <c r="G5881" s="7" t="s">
        <v>14096</v>
      </c>
      <c r="H5881" s="7" t="s">
        <v>14101</v>
      </c>
      <c r="I5881" s="7" t="s">
        <v>14130</v>
      </c>
      <c r="J5881" s="4">
        <v>2016</v>
      </c>
      <c r="L5881" s="19"/>
    </row>
    <row r="5882" spans="2:12" x14ac:dyDescent="0.25">
      <c r="B5882" s="10" t="s">
        <v>7502</v>
      </c>
      <c r="C5882" s="10" t="s">
        <v>598</v>
      </c>
      <c r="D5882" s="10" t="s">
        <v>8389</v>
      </c>
      <c r="E5882" s="9">
        <v>7128</v>
      </c>
      <c r="F5882" s="5">
        <v>42736</v>
      </c>
      <c r="G5882" s="7" t="s">
        <v>14096</v>
      </c>
      <c r="H5882" s="7" t="s">
        <v>14101</v>
      </c>
      <c r="I5882" s="7" t="s">
        <v>14130</v>
      </c>
      <c r="J5882" s="4">
        <v>2017</v>
      </c>
      <c r="L5882" s="19"/>
    </row>
    <row r="5883" spans="2:12" x14ac:dyDescent="0.25">
      <c r="B5883" s="10" t="s">
        <v>7502</v>
      </c>
      <c r="C5883" s="10" t="s">
        <v>598</v>
      </c>
      <c r="D5883" s="10" t="s">
        <v>8389</v>
      </c>
      <c r="E5883" s="9">
        <v>84111</v>
      </c>
      <c r="F5883" s="5">
        <v>43101</v>
      </c>
      <c r="G5883" s="7" t="s">
        <v>14096</v>
      </c>
      <c r="H5883" s="7" t="s">
        <v>14101</v>
      </c>
      <c r="I5883" s="7" t="s">
        <v>14130</v>
      </c>
      <c r="J5883" s="4">
        <v>2018</v>
      </c>
      <c r="L5883" s="19"/>
    </row>
    <row r="5884" spans="2:12" x14ac:dyDescent="0.25">
      <c r="B5884" s="10" t="s">
        <v>7502</v>
      </c>
      <c r="C5884" s="10" t="s">
        <v>598</v>
      </c>
      <c r="D5884" s="10" t="s">
        <v>8389</v>
      </c>
      <c r="E5884" s="9">
        <v>31990</v>
      </c>
      <c r="F5884" s="5">
        <v>43466</v>
      </c>
      <c r="G5884" s="7" t="s">
        <v>14096</v>
      </c>
      <c r="H5884" s="7" t="s">
        <v>14101</v>
      </c>
      <c r="I5884" s="7" t="s">
        <v>14130</v>
      </c>
      <c r="J5884" s="4">
        <v>2019</v>
      </c>
      <c r="L5884" s="19"/>
    </row>
    <row r="5885" spans="2:12" ht="25.5" x14ac:dyDescent="0.25">
      <c r="B5885" s="10" t="s">
        <v>3729</v>
      </c>
      <c r="C5885" s="10" t="s">
        <v>598</v>
      </c>
      <c r="D5885" s="10" t="s">
        <v>4966</v>
      </c>
      <c r="E5885" s="9">
        <v>400000</v>
      </c>
      <c r="F5885" s="5">
        <v>43374</v>
      </c>
      <c r="G5885" s="7" t="s">
        <v>14092</v>
      </c>
      <c r="H5885" s="7" t="s">
        <v>14150</v>
      </c>
      <c r="I5885" s="7" t="s">
        <v>14130</v>
      </c>
      <c r="J5885" s="4">
        <v>2018</v>
      </c>
      <c r="L5885" s="19"/>
    </row>
    <row r="5886" spans="2:12" ht="25.5" x14ac:dyDescent="0.25">
      <c r="B5886" s="10" t="s">
        <v>3729</v>
      </c>
      <c r="C5886" s="10" t="s">
        <v>594</v>
      </c>
      <c r="D5886" s="10" t="s">
        <v>5497</v>
      </c>
      <c r="E5886" s="9">
        <v>15500000</v>
      </c>
      <c r="F5886" s="5">
        <v>42942</v>
      </c>
      <c r="G5886" s="7" t="s">
        <v>14091</v>
      </c>
      <c r="H5886" s="7" t="s">
        <v>14155</v>
      </c>
      <c r="I5886" s="7" t="s">
        <v>14130</v>
      </c>
      <c r="J5886" s="4">
        <v>2017</v>
      </c>
      <c r="L5886" s="19"/>
    </row>
    <row r="5887" spans="2:12" x14ac:dyDescent="0.25">
      <c r="B5887" s="10" t="s">
        <v>3729</v>
      </c>
      <c r="C5887" s="10" t="s">
        <v>593</v>
      </c>
      <c r="D5887" s="10" t="s">
        <v>4558</v>
      </c>
      <c r="E5887" s="9">
        <v>600000</v>
      </c>
      <c r="F5887" s="5">
        <v>43671</v>
      </c>
      <c r="G5887" s="7" t="s">
        <v>14091</v>
      </c>
      <c r="H5887" s="7" t="s">
        <v>14155</v>
      </c>
      <c r="I5887" s="7" t="s">
        <v>14130</v>
      </c>
      <c r="J5887" s="4">
        <v>2019</v>
      </c>
      <c r="L5887" s="19"/>
    </row>
    <row r="5888" spans="2:12" x14ac:dyDescent="0.25">
      <c r="B5888" s="10" t="s">
        <v>7502</v>
      </c>
      <c r="C5888" s="10" t="s">
        <v>595</v>
      </c>
      <c r="D5888" s="10" t="s">
        <v>8131</v>
      </c>
      <c r="E5888" s="9">
        <v>36056</v>
      </c>
      <c r="F5888" s="5">
        <v>40909</v>
      </c>
      <c r="G5888" s="7" t="s">
        <v>14096</v>
      </c>
      <c r="H5888" s="7" t="s">
        <v>14100</v>
      </c>
      <c r="I5888" s="7" t="s">
        <v>14130</v>
      </c>
      <c r="J5888" s="4">
        <v>2012</v>
      </c>
      <c r="L5888" s="19"/>
    </row>
    <row r="5889" spans="2:12" x14ac:dyDescent="0.25">
      <c r="B5889" s="10" t="s">
        <v>7502</v>
      </c>
      <c r="C5889" s="10" t="s">
        <v>595</v>
      </c>
      <c r="D5889" s="10" t="s">
        <v>8131</v>
      </c>
      <c r="E5889" s="9">
        <v>176645</v>
      </c>
      <c r="F5889" s="5">
        <v>41275</v>
      </c>
      <c r="G5889" s="7" t="s">
        <v>14096</v>
      </c>
      <c r="H5889" s="7" t="s">
        <v>14100</v>
      </c>
      <c r="I5889" s="7" t="s">
        <v>14130</v>
      </c>
      <c r="J5889" s="4">
        <v>2013</v>
      </c>
      <c r="L5889" s="19"/>
    </row>
    <row r="5890" spans="2:12" x14ac:dyDescent="0.25">
      <c r="B5890" s="10" t="s">
        <v>7502</v>
      </c>
      <c r="C5890" s="10" t="s">
        <v>595</v>
      </c>
      <c r="D5890" s="10" t="s">
        <v>8131</v>
      </c>
      <c r="E5890" s="9">
        <v>64323</v>
      </c>
      <c r="F5890" s="5">
        <v>41640</v>
      </c>
      <c r="G5890" s="7" t="s">
        <v>14096</v>
      </c>
      <c r="H5890" s="7" t="s">
        <v>14100</v>
      </c>
      <c r="I5890" s="7" t="s">
        <v>14130</v>
      </c>
      <c r="J5890" s="4">
        <v>2014</v>
      </c>
      <c r="L5890" s="19"/>
    </row>
    <row r="5891" spans="2:12" x14ac:dyDescent="0.25">
      <c r="B5891" s="10" t="s">
        <v>7502</v>
      </c>
      <c r="C5891" s="10" t="s">
        <v>595</v>
      </c>
      <c r="D5891" s="10" t="s">
        <v>8131</v>
      </c>
      <c r="E5891" s="9">
        <v>56622</v>
      </c>
      <c r="F5891" s="5">
        <v>42005</v>
      </c>
      <c r="G5891" s="7" t="s">
        <v>14096</v>
      </c>
      <c r="H5891" s="7" t="s">
        <v>14100</v>
      </c>
      <c r="I5891" s="7" t="s">
        <v>14130</v>
      </c>
      <c r="J5891" s="4">
        <v>2015</v>
      </c>
      <c r="L5891" s="19"/>
    </row>
    <row r="5892" spans="2:12" x14ac:dyDescent="0.25">
      <c r="B5892" s="10" t="s">
        <v>7502</v>
      </c>
      <c r="C5892" s="10" t="s">
        <v>595</v>
      </c>
      <c r="D5892" s="10" t="s">
        <v>8131</v>
      </c>
      <c r="E5892" s="9">
        <v>19748</v>
      </c>
      <c r="F5892" s="5">
        <v>42370</v>
      </c>
      <c r="G5892" s="7" t="s">
        <v>14096</v>
      </c>
      <c r="H5892" s="7" t="s">
        <v>14100</v>
      </c>
      <c r="I5892" s="7" t="s">
        <v>14130</v>
      </c>
      <c r="J5892" s="4">
        <v>2016</v>
      </c>
      <c r="L5892" s="19"/>
    </row>
    <row r="5893" spans="2:12" x14ac:dyDescent="0.25">
      <c r="B5893" s="10" t="s">
        <v>7502</v>
      </c>
      <c r="C5893" s="10" t="s">
        <v>595</v>
      </c>
      <c r="D5893" s="10" t="s">
        <v>14208</v>
      </c>
      <c r="E5893" s="9">
        <v>555913</v>
      </c>
      <c r="F5893" s="5">
        <v>41275</v>
      </c>
      <c r="G5893" s="7" t="s">
        <v>14096</v>
      </c>
      <c r="H5893" s="7" t="s">
        <v>14101</v>
      </c>
      <c r="I5893" s="7" t="s">
        <v>14130</v>
      </c>
      <c r="J5893" s="4">
        <v>2013</v>
      </c>
      <c r="L5893" s="19"/>
    </row>
    <row r="5894" spans="2:12" x14ac:dyDescent="0.25">
      <c r="B5894" s="10" t="s">
        <v>7502</v>
      </c>
      <c r="C5894" s="10" t="s">
        <v>595</v>
      </c>
      <c r="D5894" s="10" t="s">
        <v>14208</v>
      </c>
      <c r="E5894" s="9">
        <v>196899</v>
      </c>
      <c r="F5894" s="5">
        <v>41640</v>
      </c>
      <c r="G5894" s="7" t="s">
        <v>14096</v>
      </c>
      <c r="H5894" s="7" t="s">
        <v>14101</v>
      </c>
      <c r="I5894" s="7" t="s">
        <v>14130</v>
      </c>
      <c r="J5894" s="4">
        <v>2014</v>
      </c>
      <c r="L5894" s="19"/>
    </row>
    <row r="5895" spans="2:12" x14ac:dyDescent="0.25">
      <c r="B5895" s="10" t="s">
        <v>7502</v>
      </c>
      <c r="C5895" s="10" t="s">
        <v>595</v>
      </c>
      <c r="D5895" s="10" t="s">
        <v>14208</v>
      </c>
      <c r="E5895" s="9">
        <v>-1098</v>
      </c>
      <c r="F5895" s="5">
        <v>42005</v>
      </c>
      <c r="G5895" s="7" t="s">
        <v>14096</v>
      </c>
      <c r="H5895" s="7" t="s">
        <v>14101</v>
      </c>
      <c r="I5895" s="7" t="s">
        <v>14130</v>
      </c>
      <c r="J5895" s="4">
        <v>2015</v>
      </c>
      <c r="L5895" s="19"/>
    </row>
    <row r="5896" spans="2:12" x14ac:dyDescent="0.25">
      <c r="B5896" s="10" t="s">
        <v>7502</v>
      </c>
      <c r="C5896" s="10" t="s">
        <v>595</v>
      </c>
      <c r="D5896" s="10" t="s">
        <v>14208</v>
      </c>
      <c r="E5896" s="9">
        <v>1</v>
      </c>
      <c r="F5896" s="5">
        <v>42736</v>
      </c>
      <c r="G5896" s="7" t="s">
        <v>14096</v>
      </c>
      <c r="H5896" s="7" t="s">
        <v>14101</v>
      </c>
      <c r="I5896" s="7" t="s">
        <v>14130</v>
      </c>
      <c r="J5896" s="4">
        <v>2017</v>
      </c>
      <c r="L5896" s="19"/>
    </row>
    <row r="5897" spans="2:12" x14ac:dyDescent="0.25">
      <c r="B5897" s="10" t="s">
        <v>7502</v>
      </c>
      <c r="C5897" s="10" t="s">
        <v>595</v>
      </c>
      <c r="D5897" s="10" t="s">
        <v>14208</v>
      </c>
      <c r="E5897" s="9">
        <v>135764</v>
      </c>
      <c r="F5897" s="5">
        <v>40909</v>
      </c>
      <c r="G5897" s="7" t="s">
        <v>14096</v>
      </c>
      <c r="H5897" s="7" t="s">
        <v>14101</v>
      </c>
      <c r="I5897" s="7" t="s">
        <v>14130</v>
      </c>
      <c r="J5897" s="4">
        <v>2012</v>
      </c>
      <c r="L5897" s="19"/>
    </row>
    <row r="5898" spans="2:12" x14ac:dyDescent="0.25">
      <c r="B5898" s="10" t="s">
        <v>7502</v>
      </c>
      <c r="C5898" s="10" t="s">
        <v>607</v>
      </c>
      <c r="D5898" s="10" t="s">
        <v>8392</v>
      </c>
      <c r="E5898" s="9">
        <v>151182</v>
      </c>
      <c r="F5898" s="5">
        <v>41275</v>
      </c>
      <c r="G5898" s="7" t="s">
        <v>14096</v>
      </c>
      <c r="H5898" s="7" t="s">
        <v>14101</v>
      </c>
      <c r="I5898" s="7" t="s">
        <v>14130</v>
      </c>
      <c r="J5898" s="4">
        <v>2013</v>
      </c>
      <c r="L5898" s="19"/>
    </row>
    <row r="5899" spans="2:12" x14ac:dyDescent="0.25">
      <c r="B5899" s="10" t="s">
        <v>7502</v>
      </c>
      <c r="C5899" s="10" t="s">
        <v>607</v>
      </c>
      <c r="D5899" s="10" t="s">
        <v>8392</v>
      </c>
      <c r="E5899" s="9">
        <v>6674</v>
      </c>
      <c r="F5899" s="5">
        <v>41640</v>
      </c>
      <c r="G5899" s="7" t="s">
        <v>14096</v>
      </c>
      <c r="H5899" s="7" t="s">
        <v>14101</v>
      </c>
      <c r="I5899" s="7" t="s">
        <v>14130</v>
      </c>
      <c r="J5899" s="4">
        <v>2014</v>
      </c>
      <c r="L5899" s="19"/>
    </row>
    <row r="5900" spans="2:12" x14ac:dyDescent="0.25">
      <c r="B5900" s="10" t="s">
        <v>7502</v>
      </c>
      <c r="C5900" s="10" t="s">
        <v>3733</v>
      </c>
      <c r="D5900" s="10" t="s">
        <v>15898</v>
      </c>
      <c r="E5900" s="9">
        <v>34</v>
      </c>
      <c r="F5900" s="5">
        <v>40909</v>
      </c>
      <c r="G5900" s="7" t="s">
        <v>14091</v>
      </c>
      <c r="H5900" s="7" t="s">
        <v>14151</v>
      </c>
      <c r="I5900" s="7" t="s">
        <v>14130</v>
      </c>
      <c r="J5900" s="4">
        <v>2012</v>
      </c>
      <c r="L5900" s="19"/>
    </row>
    <row r="5901" spans="2:12" x14ac:dyDescent="0.25">
      <c r="B5901" s="10" t="s">
        <v>7502</v>
      </c>
      <c r="C5901" s="10" t="s">
        <v>3733</v>
      </c>
      <c r="D5901" s="10" t="s">
        <v>7519</v>
      </c>
      <c r="E5901" s="9">
        <v>10547752</v>
      </c>
      <c r="F5901" s="5">
        <v>40909</v>
      </c>
      <c r="G5901" s="7" t="s">
        <v>14096</v>
      </c>
      <c r="H5901" s="7" t="s">
        <v>14101</v>
      </c>
      <c r="I5901" s="7" t="s">
        <v>14130</v>
      </c>
      <c r="J5901" s="4">
        <v>2012</v>
      </c>
      <c r="L5901" s="19"/>
    </row>
    <row r="5902" spans="2:12" x14ac:dyDescent="0.25">
      <c r="B5902" s="10" t="s">
        <v>7502</v>
      </c>
      <c r="C5902" s="10" t="s">
        <v>3733</v>
      </c>
      <c r="D5902" s="10" t="s">
        <v>7519</v>
      </c>
      <c r="E5902" s="9">
        <v>10220571</v>
      </c>
      <c r="F5902" s="5">
        <v>41275</v>
      </c>
      <c r="G5902" s="7" t="s">
        <v>14096</v>
      </c>
      <c r="H5902" s="7" t="s">
        <v>14101</v>
      </c>
      <c r="I5902" s="7" t="s">
        <v>14130</v>
      </c>
      <c r="J5902" s="4">
        <v>2013</v>
      </c>
      <c r="L5902" s="19"/>
    </row>
    <row r="5903" spans="2:12" x14ac:dyDescent="0.25">
      <c r="B5903" s="10" t="s">
        <v>7502</v>
      </c>
      <c r="C5903" s="10" t="s">
        <v>3733</v>
      </c>
      <c r="D5903" s="10" t="s">
        <v>7519</v>
      </c>
      <c r="E5903" s="9">
        <v>10510137</v>
      </c>
      <c r="F5903" s="5">
        <v>41640</v>
      </c>
      <c r="G5903" s="7" t="s">
        <v>14096</v>
      </c>
      <c r="H5903" s="7" t="s">
        <v>14101</v>
      </c>
      <c r="I5903" s="7" t="s">
        <v>14130</v>
      </c>
      <c r="J5903" s="4">
        <v>2014</v>
      </c>
      <c r="L5903" s="19"/>
    </row>
    <row r="5904" spans="2:12" x14ac:dyDescent="0.25">
      <c r="B5904" s="10" t="s">
        <v>7502</v>
      </c>
      <c r="C5904" s="10" t="s">
        <v>3733</v>
      </c>
      <c r="D5904" s="10" t="s">
        <v>7519</v>
      </c>
      <c r="E5904" s="9">
        <v>11670788</v>
      </c>
      <c r="F5904" s="5">
        <v>42005</v>
      </c>
      <c r="G5904" s="7" t="s">
        <v>14096</v>
      </c>
      <c r="H5904" s="7" t="s">
        <v>14101</v>
      </c>
      <c r="I5904" s="7" t="s">
        <v>14130</v>
      </c>
      <c r="J5904" s="4">
        <v>2015</v>
      </c>
      <c r="L5904" s="19"/>
    </row>
    <row r="5905" spans="2:12" x14ac:dyDescent="0.25">
      <c r="B5905" s="10" t="s">
        <v>7502</v>
      </c>
      <c r="C5905" s="10" t="s">
        <v>3733</v>
      </c>
      <c r="D5905" s="10" t="s">
        <v>7519</v>
      </c>
      <c r="E5905" s="9">
        <v>10888050</v>
      </c>
      <c r="F5905" s="5">
        <v>42370</v>
      </c>
      <c r="G5905" s="7" t="s">
        <v>14096</v>
      </c>
      <c r="H5905" s="7" t="s">
        <v>14101</v>
      </c>
      <c r="I5905" s="7" t="s">
        <v>14130</v>
      </c>
      <c r="J5905" s="4">
        <v>2016</v>
      </c>
      <c r="L5905" s="19"/>
    </row>
    <row r="5906" spans="2:12" x14ac:dyDescent="0.25">
      <c r="B5906" s="10" t="s">
        <v>7502</v>
      </c>
      <c r="C5906" s="10" t="s">
        <v>3733</v>
      </c>
      <c r="D5906" s="10" t="s">
        <v>7519</v>
      </c>
      <c r="E5906" s="9">
        <v>14765289</v>
      </c>
      <c r="F5906" s="5">
        <v>42736</v>
      </c>
      <c r="G5906" s="7" t="s">
        <v>14096</v>
      </c>
      <c r="H5906" s="7" t="s">
        <v>14101</v>
      </c>
      <c r="I5906" s="7" t="s">
        <v>14130</v>
      </c>
      <c r="J5906" s="4">
        <v>2017</v>
      </c>
      <c r="L5906" s="19"/>
    </row>
    <row r="5907" spans="2:12" x14ac:dyDescent="0.25">
      <c r="B5907" s="10" t="s">
        <v>7502</v>
      </c>
      <c r="C5907" s="10" t="s">
        <v>3733</v>
      </c>
      <c r="D5907" s="10" t="s">
        <v>7519</v>
      </c>
      <c r="E5907" s="9">
        <v>21683802</v>
      </c>
      <c r="F5907" s="5">
        <v>43101</v>
      </c>
      <c r="G5907" s="7" t="s">
        <v>14096</v>
      </c>
      <c r="H5907" s="7" t="s">
        <v>14101</v>
      </c>
      <c r="I5907" s="7" t="s">
        <v>14130</v>
      </c>
      <c r="J5907" s="4">
        <v>2018</v>
      </c>
      <c r="L5907" s="19"/>
    </row>
    <row r="5908" spans="2:12" x14ac:dyDescent="0.25">
      <c r="B5908" s="10" t="s">
        <v>7502</v>
      </c>
      <c r="C5908" s="10" t="s">
        <v>3733</v>
      </c>
      <c r="D5908" s="10" t="s">
        <v>7519</v>
      </c>
      <c r="E5908" s="9">
        <v>21083603</v>
      </c>
      <c r="F5908" s="5">
        <v>43466</v>
      </c>
      <c r="G5908" s="7" t="s">
        <v>14096</v>
      </c>
      <c r="H5908" s="7" t="s">
        <v>14101</v>
      </c>
      <c r="I5908" s="7" t="s">
        <v>14130</v>
      </c>
      <c r="J5908" s="4">
        <v>2019</v>
      </c>
      <c r="L5908" s="19"/>
    </row>
    <row r="5909" spans="2:12" x14ac:dyDescent="0.25">
      <c r="B5909" s="10" t="s">
        <v>7502</v>
      </c>
      <c r="C5909" s="10" t="s">
        <v>3733</v>
      </c>
      <c r="D5909" s="10" t="s">
        <v>7519</v>
      </c>
      <c r="E5909" s="9">
        <v>19789602</v>
      </c>
      <c r="F5909" s="5">
        <v>43831</v>
      </c>
      <c r="G5909" s="7" t="s">
        <v>14096</v>
      </c>
      <c r="H5909" s="7" t="s">
        <v>14101</v>
      </c>
      <c r="I5909" s="7" t="s">
        <v>14130</v>
      </c>
      <c r="J5909" s="4">
        <v>2020</v>
      </c>
      <c r="L5909" s="19"/>
    </row>
    <row r="5910" spans="2:12" x14ac:dyDescent="0.25">
      <c r="B5910" s="10" t="s">
        <v>14087</v>
      </c>
      <c r="C5910" s="10" t="s">
        <v>3733</v>
      </c>
      <c r="D5910" s="10" t="s">
        <v>7519</v>
      </c>
      <c r="E5910" s="9">
        <v>13872974</v>
      </c>
      <c r="F5910" s="5">
        <v>43831</v>
      </c>
      <c r="G5910" s="7" t="s">
        <v>14096</v>
      </c>
      <c r="H5910" s="7" t="s">
        <v>14101</v>
      </c>
      <c r="I5910" s="7" t="s">
        <v>14130</v>
      </c>
      <c r="J5910" s="4">
        <v>2020</v>
      </c>
      <c r="L5910" s="19"/>
    </row>
    <row r="5911" spans="2:12" ht="25.5" x14ac:dyDescent="0.25">
      <c r="B5911" s="10" t="s">
        <v>3729</v>
      </c>
      <c r="C5911" s="10" t="s">
        <v>598</v>
      </c>
      <c r="D5911" s="10" t="s">
        <v>7456</v>
      </c>
      <c r="E5911" s="9">
        <v>399200</v>
      </c>
      <c r="F5911" s="5">
        <v>41530</v>
      </c>
      <c r="G5911" s="7" t="s">
        <v>14096</v>
      </c>
      <c r="H5911" s="7" t="s">
        <v>14101</v>
      </c>
      <c r="I5911" s="7" t="s">
        <v>14130</v>
      </c>
      <c r="J5911" s="4">
        <v>2013</v>
      </c>
      <c r="L5911" s="19"/>
    </row>
    <row r="5912" spans="2:12" ht="25.5" x14ac:dyDescent="0.25">
      <c r="B5912" s="10" t="s">
        <v>3729</v>
      </c>
      <c r="C5912" s="10" t="s">
        <v>3739</v>
      </c>
      <c r="D5912" s="10" t="s">
        <v>7473</v>
      </c>
      <c r="E5912" s="9">
        <v>650000</v>
      </c>
      <c r="F5912" s="5">
        <v>41526</v>
      </c>
      <c r="G5912" s="7" t="s">
        <v>14096</v>
      </c>
      <c r="H5912" s="7" t="s">
        <v>14101</v>
      </c>
      <c r="I5912" s="7" t="s">
        <v>14130</v>
      </c>
      <c r="J5912" s="4">
        <v>2013</v>
      </c>
      <c r="L5912" s="19"/>
    </row>
    <row r="5913" spans="2:12" x14ac:dyDescent="0.25">
      <c r="B5913" s="10" t="s">
        <v>7502</v>
      </c>
      <c r="C5913" s="10" t="s">
        <v>596</v>
      </c>
      <c r="D5913" s="10" t="s">
        <v>8454</v>
      </c>
      <c r="E5913" s="9">
        <v>29931</v>
      </c>
      <c r="F5913" s="5">
        <v>41275</v>
      </c>
      <c r="G5913" s="7" t="s">
        <v>14096</v>
      </c>
      <c r="H5913" s="7" t="s">
        <v>14101</v>
      </c>
      <c r="I5913" s="7" t="s">
        <v>14130</v>
      </c>
      <c r="J5913" s="4">
        <v>2013</v>
      </c>
      <c r="L5913" s="19"/>
    </row>
    <row r="5914" spans="2:12" x14ac:dyDescent="0.25">
      <c r="B5914" s="10" t="s">
        <v>3729</v>
      </c>
      <c r="C5914" s="10" t="s">
        <v>593</v>
      </c>
      <c r="D5914" s="10" t="s">
        <v>5743</v>
      </c>
      <c r="E5914" s="9">
        <v>20000000</v>
      </c>
      <c r="F5914" s="5">
        <v>42704</v>
      </c>
      <c r="G5914" s="7" t="s">
        <v>14096</v>
      </c>
      <c r="H5914" s="7" t="s">
        <v>14101</v>
      </c>
      <c r="I5914" s="7" t="s">
        <v>14133</v>
      </c>
      <c r="J5914" s="4">
        <v>2016</v>
      </c>
      <c r="L5914" s="19"/>
    </row>
    <row r="5915" spans="2:12" ht="25.5" x14ac:dyDescent="0.25">
      <c r="B5915" s="10" t="s">
        <v>3729</v>
      </c>
      <c r="C5915" s="10" t="s">
        <v>606</v>
      </c>
      <c r="D5915" s="10" t="s">
        <v>7282</v>
      </c>
      <c r="E5915" s="9">
        <v>35000000</v>
      </c>
      <c r="F5915" s="5">
        <v>41612</v>
      </c>
      <c r="G5915" s="7" t="s">
        <v>14096</v>
      </c>
      <c r="H5915" s="7" t="s">
        <v>14101</v>
      </c>
      <c r="I5915" s="7" t="s">
        <v>14123</v>
      </c>
      <c r="J5915" s="4">
        <v>2013</v>
      </c>
      <c r="L5915" s="19"/>
    </row>
    <row r="5916" spans="2:12" x14ac:dyDescent="0.25">
      <c r="B5916" s="10" t="s">
        <v>3729</v>
      </c>
      <c r="C5916" s="10" t="s">
        <v>3739</v>
      </c>
      <c r="D5916" s="10" t="s">
        <v>4884</v>
      </c>
      <c r="E5916" s="9">
        <v>500000</v>
      </c>
      <c r="F5916" s="5">
        <v>43410</v>
      </c>
      <c r="G5916" s="7" t="s">
        <v>14096</v>
      </c>
      <c r="H5916" s="7" t="s">
        <v>14101</v>
      </c>
      <c r="I5916" s="7" t="s">
        <v>14130</v>
      </c>
      <c r="J5916" s="4">
        <v>2018</v>
      </c>
      <c r="L5916" s="19"/>
    </row>
    <row r="5917" spans="2:12" x14ac:dyDescent="0.25">
      <c r="B5917" s="10" t="s">
        <v>7502</v>
      </c>
      <c r="C5917" s="10" t="s">
        <v>3736</v>
      </c>
      <c r="D5917" s="10" t="s">
        <v>7563</v>
      </c>
      <c r="E5917" s="9">
        <v>3089385</v>
      </c>
      <c r="F5917" s="5">
        <v>40909</v>
      </c>
      <c r="G5917" s="7" t="s">
        <v>14092</v>
      </c>
      <c r="H5917" s="7" t="s">
        <v>14156</v>
      </c>
      <c r="I5917" s="7" t="s">
        <v>14130</v>
      </c>
      <c r="J5917" s="4">
        <v>2012</v>
      </c>
      <c r="L5917" s="19"/>
    </row>
    <row r="5918" spans="2:12" x14ac:dyDescent="0.25">
      <c r="B5918" s="10" t="s">
        <v>7502</v>
      </c>
      <c r="C5918" s="10" t="s">
        <v>3736</v>
      </c>
      <c r="D5918" s="10" t="s">
        <v>7563</v>
      </c>
      <c r="E5918" s="9">
        <v>714297</v>
      </c>
      <c r="F5918" s="5">
        <v>41275</v>
      </c>
      <c r="G5918" s="7" t="s">
        <v>14092</v>
      </c>
      <c r="H5918" s="7" t="s">
        <v>14156</v>
      </c>
      <c r="I5918" s="7" t="s">
        <v>14130</v>
      </c>
      <c r="J5918" s="4">
        <v>2013</v>
      </c>
      <c r="L5918" s="19"/>
    </row>
    <row r="5919" spans="2:12" x14ac:dyDescent="0.25">
      <c r="B5919" s="10" t="s">
        <v>7502</v>
      </c>
      <c r="C5919" s="10" t="s">
        <v>3736</v>
      </c>
      <c r="D5919" s="10" t="s">
        <v>7563</v>
      </c>
      <c r="E5919" s="9">
        <v>4568</v>
      </c>
      <c r="F5919" s="5">
        <v>41640</v>
      </c>
      <c r="G5919" s="7" t="s">
        <v>14092</v>
      </c>
      <c r="H5919" s="7" t="s">
        <v>14156</v>
      </c>
      <c r="I5919" s="7" t="s">
        <v>14130</v>
      </c>
      <c r="J5919" s="4">
        <v>2014</v>
      </c>
      <c r="L5919" s="19"/>
    </row>
    <row r="5920" spans="2:12" ht="25.5" x14ac:dyDescent="0.25">
      <c r="B5920" s="10" t="s">
        <v>3729</v>
      </c>
      <c r="C5920" s="10" t="s">
        <v>3739</v>
      </c>
      <c r="D5920" s="10" t="s">
        <v>6079</v>
      </c>
      <c r="E5920" s="9">
        <v>1000000</v>
      </c>
      <c r="F5920" s="5">
        <v>42383</v>
      </c>
      <c r="G5920" s="7" t="s">
        <v>14096</v>
      </c>
      <c r="H5920" s="7" t="s">
        <v>14101</v>
      </c>
      <c r="I5920" s="7" t="s">
        <v>14130</v>
      </c>
      <c r="J5920" s="4">
        <v>2016</v>
      </c>
      <c r="L5920" s="19"/>
    </row>
    <row r="5921" spans="2:12" x14ac:dyDescent="0.25">
      <c r="B5921" s="10" t="s">
        <v>7502</v>
      </c>
      <c r="C5921" s="10" t="s">
        <v>598</v>
      </c>
      <c r="D5921" s="10" t="s">
        <v>9680</v>
      </c>
      <c r="E5921" s="9">
        <v>0</v>
      </c>
      <c r="F5921" s="5">
        <v>43466</v>
      </c>
      <c r="G5921" s="7" t="s">
        <v>14096</v>
      </c>
      <c r="H5921" s="7" t="s">
        <v>14101</v>
      </c>
      <c r="I5921" s="7" t="s">
        <v>14130</v>
      </c>
      <c r="J5921" s="4">
        <v>2019</v>
      </c>
      <c r="L5921" s="19"/>
    </row>
    <row r="5922" spans="2:12" x14ac:dyDescent="0.25">
      <c r="B5922" s="10" t="s">
        <v>7502</v>
      </c>
      <c r="C5922" s="10" t="s">
        <v>598</v>
      </c>
      <c r="D5922" s="10" t="s">
        <v>9680</v>
      </c>
      <c r="E5922" s="9">
        <v>129919</v>
      </c>
      <c r="F5922" s="5">
        <v>43831</v>
      </c>
      <c r="G5922" s="7" t="s">
        <v>14096</v>
      </c>
      <c r="H5922" s="7" t="s">
        <v>14101</v>
      </c>
      <c r="I5922" s="7" t="s">
        <v>14130</v>
      </c>
      <c r="J5922" s="4">
        <v>2020</v>
      </c>
      <c r="L5922" s="19"/>
    </row>
    <row r="5923" spans="2:12" x14ac:dyDescent="0.25">
      <c r="B5923" s="10" t="s">
        <v>14087</v>
      </c>
      <c r="C5923" s="10" t="s">
        <v>598</v>
      </c>
      <c r="D5923" s="10" t="s">
        <v>9680</v>
      </c>
      <c r="E5923" s="9">
        <v>98511</v>
      </c>
      <c r="F5923" s="5">
        <v>43831</v>
      </c>
      <c r="G5923" s="7" t="s">
        <v>14096</v>
      </c>
      <c r="H5923" s="7" t="s">
        <v>14101</v>
      </c>
      <c r="I5923" s="7" t="s">
        <v>14130</v>
      </c>
      <c r="J5923" s="4">
        <v>2020</v>
      </c>
      <c r="L5923" s="19"/>
    </row>
    <row r="5924" spans="2:12" ht="25.5" x14ac:dyDescent="0.25">
      <c r="B5924" s="10" t="s">
        <v>7502</v>
      </c>
      <c r="C5924" s="10" t="s">
        <v>594</v>
      </c>
      <c r="D5924" s="10" t="s">
        <v>8536</v>
      </c>
      <c r="E5924" s="9">
        <v>0</v>
      </c>
      <c r="F5924" s="5">
        <v>41275</v>
      </c>
      <c r="G5924" s="7" t="s">
        <v>14096</v>
      </c>
      <c r="H5924" s="7" t="s">
        <v>14101</v>
      </c>
      <c r="I5924" s="7" t="s">
        <v>14130</v>
      </c>
      <c r="J5924" s="4">
        <v>2013</v>
      </c>
      <c r="L5924" s="19"/>
    </row>
    <row r="5925" spans="2:12" ht="25.5" x14ac:dyDescent="0.25">
      <c r="B5925" s="10" t="s">
        <v>7502</v>
      </c>
      <c r="C5925" s="10" t="s">
        <v>594</v>
      </c>
      <c r="D5925" s="10" t="s">
        <v>8536</v>
      </c>
      <c r="E5925" s="9">
        <v>1131064</v>
      </c>
      <c r="F5925" s="5">
        <v>41640</v>
      </c>
      <c r="G5925" s="7" t="s">
        <v>14096</v>
      </c>
      <c r="H5925" s="7" t="s">
        <v>14101</v>
      </c>
      <c r="I5925" s="7" t="s">
        <v>14130</v>
      </c>
      <c r="J5925" s="4">
        <v>2014</v>
      </c>
      <c r="L5925" s="19"/>
    </row>
    <row r="5926" spans="2:12" ht="25.5" x14ac:dyDescent="0.25">
      <c r="B5926" s="10" t="s">
        <v>7502</v>
      </c>
      <c r="C5926" s="10" t="s">
        <v>594</v>
      </c>
      <c r="D5926" s="10" t="s">
        <v>8536</v>
      </c>
      <c r="E5926" s="9">
        <v>1720898</v>
      </c>
      <c r="F5926" s="5">
        <v>42005</v>
      </c>
      <c r="G5926" s="7" t="s">
        <v>14096</v>
      </c>
      <c r="H5926" s="7" t="s">
        <v>14101</v>
      </c>
      <c r="I5926" s="7" t="s">
        <v>14130</v>
      </c>
      <c r="J5926" s="4">
        <v>2015</v>
      </c>
      <c r="L5926" s="19"/>
    </row>
    <row r="5927" spans="2:12" ht="25.5" x14ac:dyDescent="0.25">
      <c r="B5927" s="10" t="s">
        <v>7502</v>
      </c>
      <c r="C5927" s="10" t="s">
        <v>594</v>
      </c>
      <c r="D5927" s="10" t="s">
        <v>8536</v>
      </c>
      <c r="E5927" s="9">
        <v>1217365</v>
      </c>
      <c r="F5927" s="5">
        <v>42370</v>
      </c>
      <c r="G5927" s="7" t="s">
        <v>14096</v>
      </c>
      <c r="H5927" s="7" t="s">
        <v>14101</v>
      </c>
      <c r="I5927" s="7" t="s">
        <v>14130</v>
      </c>
      <c r="J5927" s="4">
        <v>2016</v>
      </c>
      <c r="L5927" s="19"/>
    </row>
    <row r="5928" spans="2:12" ht="25.5" x14ac:dyDescent="0.25">
      <c r="B5928" s="10" t="s">
        <v>7502</v>
      </c>
      <c r="C5928" s="10" t="s">
        <v>594</v>
      </c>
      <c r="D5928" s="10" t="s">
        <v>8536</v>
      </c>
      <c r="E5928" s="9">
        <v>1382418</v>
      </c>
      <c r="F5928" s="5">
        <v>42736</v>
      </c>
      <c r="G5928" s="7" t="s">
        <v>14096</v>
      </c>
      <c r="H5928" s="7" t="s">
        <v>14101</v>
      </c>
      <c r="I5928" s="7" t="s">
        <v>14130</v>
      </c>
      <c r="J5928" s="4">
        <v>2017</v>
      </c>
      <c r="L5928" s="19"/>
    </row>
    <row r="5929" spans="2:12" ht="25.5" x14ac:dyDescent="0.25">
      <c r="B5929" s="10" t="s">
        <v>7502</v>
      </c>
      <c r="C5929" s="10" t="s">
        <v>594</v>
      </c>
      <c r="D5929" s="10" t="s">
        <v>8536</v>
      </c>
      <c r="E5929" s="9">
        <v>1375117</v>
      </c>
      <c r="F5929" s="5">
        <v>43101</v>
      </c>
      <c r="G5929" s="7" t="s">
        <v>14096</v>
      </c>
      <c r="H5929" s="7" t="s">
        <v>14101</v>
      </c>
      <c r="I5929" s="7" t="s">
        <v>14130</v>
      </c>
      <c r="J5929" s="4">
        <v>2018</v>
      </c>
      <c r="L5929" s="19"/>
    </row>
    <row r="5930" spans="2:12" ht="25.5" x14ac:dyDescent="0.25">
      <c r="B5930" s="10" t="s">
        <v>7502</v>
      </c>
      <c r="C5930" s="10" t="s">
        <v>594</v>
      </c>
      <c r="D5930" s="10" t="s">
        <v>8536</v>
      </c>
      <c r="E5930" s="9">
        <v>790606</v>
      </c>
      <c r="F5930" s="5">
        <v>43466</v>
      </c>
      <c r="G5930" s="7" t="s">
        <v>14096</v>
      </c>
      <c r="H5930" s="7" t="s">
        <v>14101</v>
      </c>
      <c r="I5930" s="7" t="s">
        <v>14130</v>
      </c>
      <c r="J5930" s="4">
        <v>2019</v>
      </c>
      <c r="L5930" s="19"/>
    </row>
    <row r="5931" spans="2:12" ht="25.5" x14ac:dyDescent="0.25">
      <c r="B5931" s="10" t="s">
        <v>7502</v>
      </c>
      <c r="C5931" s="10" t="s">
        <v>594</v>
      </c>
      <c r="D5931" s="10" t="s">
        <v>8536</v>
      </c>
      <c r="E5931" s="9">
        <v>322693</v>
      </c>
      <c r="F5931" s="5">
        <v>43831</v>
      </c>
      <c r="G5931" s="7" t="s">
        <v>14096</v>
      </c>
      <c r="H5931" s="7" t="s">
        <v>14101</v>
      </c>
      <c r="I5931" s="7" t="s">
        <v>14130</v>
      </c>
      <c r="J5931" s="4">
        <v>2020</v>
      </c>
      <c r="L5931" s="19"/>
    </row>
    <row r="5932" spans="2:12" ht="25.5" x14ac:dyDescent="0.25">
      <c r="B5932" s="10" t="s">
        <v>14087</v>
      </c>
      <c r="C5932" s="10" t="s">
        <v>594</v>
      </c>
      <c r="D5932" s="10" t="s">
        <v>8536</v>
      </c>
      <c r="E5932" s="9">
        <v>32269300</v>
      </c>
      <c r="F5932" s="5">
        <v>43831</v>
      </c>
      <c r="G5932" s="7" t="s">
        <v>14096</v>
      </c>
      <c r="H5932" s="7" t="s">
        <v>14101</v>
      </c>
      <c r="I5932" s="7" t="s">
        <v>14130</v>
      </c>
      <c r="J5932" s="4">
        <v>2020</v>
      </c>
      <c r="L5932" s="19"/>
    </row>
    <row r="5933" spans="2:12" x14ac:dyDescent="0.25">
      <c r="B5933" s="10" t="s">
        <v>5</v>
      </c>
      <c r="C5933" s="10" t="s">
        <v>604</v>
      </c>
      <c r="D5933" s="10" t="s">
        <v>455</v>
      </c>
      <c r="E5933" s="9">
        <v>172000000</v>
      </c>
      <c r="F5933" s="5">
        <v>37854</v>
      </c>
      <c r="G5933" s="7" t="s">
        <v>14096</v>
      </c>
      <c r="H5933" s="7" t="s">
        <v>14095</v>
      </c>
      <c r="I5933" s="7" t="s">
        <v>14124</v>
      </c>
      <c r="J5933" s="4">
        <v>2003</v>
      </c>
      <c r="L5933" s="19"/>
    </row>
    <row r="5934" spans="2:12" ht="25.5" x14ac:dyDescent="0.25">
      <c r="B5934" s="10" t="s">
        <v>3729</v>
      </c>
      <c r="C5934" s="10" t="s">
        <v>594</v>
      </c>
      <c r="D5934" s="10" t="s">
        <v>15803</v>
      </c>
      <c r="E5934" s="9">
        <v>698578</v>
      </c>
      <c r="F5934" s="5">
        <v>44118</v>
      </c>
      <c r="G5934" s="7" t="s">
        <v>14092</v>
      </c>
      <c r="H5934" s="7" t="s">
        <v>14160</v>
      </c>
      <c r="I5934" s="7" t="s">
        <v>14130</v>
      </c>
      <c r="J5934" s="4">
        <v>2020</v>
      </c>
      <c r="L5934" s="19"/>
    </row>
    <row r="5935" spans="2:12" x14ac:dyDescent="0.25">
      <c r="B5935" s="10" t="s">
        <v>7502</v>
      </c>
      <c r="C5935" s="10" t="s">
        <v>7503</v>
      </c>
      <c r="D5935" s="10" t="s">
        <v>15519</v>
      </c>
      <c r="E5935" s="9">
        <v>55000</v>
      </c>
      <c r="F5935" s="5">
        <v>41275</v>
      </c>
      <c r="G5935" s="7" t="s">
        <v>14096</v>
      </c>
      <c r="H5935" s="7" t="s">
        <v>14101</v>
      </c>
      <c r="I5935" s="7" t="s">
        <v>14130</v>
      </c>
      <c r="J5935" s="4">
        <v>2013</v>
      </c>
      <c r="L5935" s="19"/>
    </row>
    <row r="5936" spans="2:12" x14ac:dyDescent="0.25">
      <c r="B5936" s="10" t="s">
        <v>7502</v>
      </c>
      <c r="C5936" s="10" t="s">
        <v>7503</v>
      </c>
      <c r="D5936" s="10" t="s">
        <v>15520</v>
      </c>
      <c r="E5936" s="9">
        <v>86185</v>
      </c>
      <c r="F5936" s="5">
        <v>41275</v>
      </c>
      <c r="G5936" s="7" t="s">
        <v>14096</v>
      </c>
      <c r="H5936" s="7" t="s">
        <v>14101</v>
      </c>
      <c r="I5936" s="7" t="s">
        <v>14130</v>
      </c>
      <c r="J5936" s="4">
        <v>2013</v>
      </c>
      <c r="L5936" s="19"/>
    </row>
    <row r="5937" spans="2:12" x14ac:dyDescent="0.25">
      <c r="B5937" s="10" t="s">
        <v>7502</v>
      </c>
      <c r="C5937" s="10" t="s">
        <v>594</v>
      </c>
      <c r="D5937" s="10" t="s">
        <v>8336</v>
      </c>
      <c r="E5937" s="9">
        <v>0</v>
      </c>
      <c r="F5937" s="5">
        <v>40909</v>
      </c>
      <c r="G5937" s="7" t="s">
        <v>14096</v>
      </c>
      <c r="H5937" s="7" t="s">
        <v>14101</v>
      </c>
      <c r="I5937" s="7" t="s">
        <v>14130</v>
      </c>
      <c r="J5937" s="4">
        <v>2012</v>
      </c>
      <c r="L5937" s="19"/>
    </row>
    <row r="5938" spans="2:12" x14ac:dyDescent="0.25">
      <c r="B5938" s="10" t="s">
        <v>7502</v>
      </c>
      <c r="C5938" s="10" t="s">
        <v>594</v>
      </c>
      <c r="D5938" s="10" t="s">
        <v>8336</v>
      </c>
      <c r="E5938" s="9">
        <v>463319</v>
      </c>
      <c r="F5938" s="5">
        <v>41275</v>
      </c>
      <c r="G5938" s="7" t="s">
        <v>14096</v>
      </c>
      <c r="H5938" s="7" t="s">
        <v>14101</v>
      </c>
      <c r="I5938" s="7" t="s">
        <v>14130</v>
      </c>
      <c r="J5938" s="4">
        <v>2013</v>
      </c>
      <c r="L5938" s="19"/>
    </row>
    <row r="5939" spans="2:12" x14ac:dyDescent="0.25">
      <c r="B5939" s="10" t="s">
        <v>7502</v>
      </c>
      <c r="C5939" s="10" t="s">
        <v>594</v>
      </c>
      <c r="D5939" s="10" t="s">
        <v>8336</v>
      </c>
      <c r="E5939" s="9">
        <v>1128126</v>
      </c>
      <c r="F5939" s="5">
        <v>41640</v>
      </c>
      <c r="G5939" s="7" t="s">
        <v>14096</v>
      </c>
      <c r="H5939" s="7" t="s">
        <v>14101</v>
      </c>
      <c r="I5939" s="7" t="s">
        <v>14130</v>
      </c>
      <c r="J5939" s="4">
        <v>2014</v>
      </c>
      <c r="L5939" s="19"/>
    </row>
    <row r="5940" spans="2:12" x14ac:dyDescent="0.25">
      <c r="B5940" s="10" t="s">
        <v>7502</v>
      </c>
      <c r="C5940" s="10" t="s">
        <v>594</v>
      </c>
      <c r="D5940" s="10" t="s">
        <v>8336</v>
      </c>
      <c r="E5940" s="9">
        <v>131218</v>
      </c>
      <c r="F5940" s="5">
        <v>42005</v>
      </c>
      <c r="G5940" s="7" t="s">
        <v>14096</v>
      </c>
      <c r="H5940" s="7" t="s">
        <v>14101</v>
      </c>
      <c r="I5940" s="7" t="s">
        <v>14130</v>
      </c>
      <c r="J5940" s="4">
        <v>2015</v>
      </c>
      <c r="L5940" s="19"/>
    </row>
    <row r="5941" spans="2:12" x14ac:dyDescent="0.25">
      <c r="B5941" s="10" t="s">
        <v>7502</v>
      </c>
      <c r="C5941" s="10" t="s">
        <v>594</v>
      </c>
      <c r="D5941" s="10" t="s">
        <v>8336</v>
      </c>
      <c r="E5941" s="9">
        <v>122137</v>
      </c>
      <c r="F5941" s="5">
        <v>42370</v>
      </c>
      <c r="G5941" s="7" t="s">
        <v>14096</v>
      </c>
      <c r="H5941" s="7" t="s">
        <v>14101</v>
      </c>
      <c r="I5941" s="7" t="s">
        <v>14130</v>
      </c>
      <c r="J5941" s="4">
        <v>2016</v>
      </c>
      <c r="L5941" s="19"/>
    </row>
    <row r="5942" spans="2:12" x14ac:dyDescent="0.25">
      <c r="B5942" s="10" t="s">
        <v>7502</v>
      </c>
      <c r="C5942" s="10" t="s">
        <v>604</v>
      </c>
      <c r="D5942" s="10" t="s">
        <v>8103</v>
      </c>
      <c r="E5942" s="9">
        <v>44854</v>
      </c>
      <c r="F5942" s="5">
        <v>40909</v>
      </c>
      <c r="G5942" s="7" t="s">
        <v>14096</v>
      </c>
      <c r="H5942" s="7" t="s">
        <v>14101</v>
      </c>
      <c r="I5942" s="7" t="s">
        <v>14130</v>
      </c>
      <c r="J5942" s="4">
        <v>2012</v>
      </c>
      <c r="L5942" s="19"/>
    </row>
    <row r="5943" spans="2:12" x14ac:dyDescent="0.25">
      <c r="B5943" s="10" t="s">
        <v>7502</v>
      </c>
      <c r="C5943" s="10" t="s">
        <v>604</v>
      </c>
      <c r="D5943" s="10" t="s">
        <v>8103</v>
      </c>
      <c r="E5943" s="9">
        <v>82366</v>
      </c>
      <c r="F5943" s="5">
        <v>41275</v>
      </c>
      <c r="G5943" s="7" t="s">
        <v>14096</v>
      </c>
      <c r="H5943" s="7" t="s">
        <v>14101</v>
      </c>
      <c r="I5943" s="7" t="s">
        <v>14130</v>
      </c>
      <c r="J5943" s="4">
        <v>2013</v>
      </c>
      <c r="L5943" s="19"/>
    </row>
    <row r="5944" spans="2:12" x14ac:dyDescent="0.25">
      <c r="B5944" s="10" t="s">
        <v>7502</v>
      </c>
      <c r="C5944" s="10" t="s">
        <v>604</v>
      </c>
      <c r="D5944" s="10" t="s">
        <v>8103</v>
      </c>
      <c r="E5944" s="9">
        <v>245447</v>
      </c>
      <c r="F5944" s="5">
        <v>41640</v>
      </c>
      <c r="G5944" s="7" t="s">
        <v>14096</v>
      </c>
      <c r="H5944" s="7" t="s">
        <v>14101</v>
      </c>
      <c r="I5944" s="7" t="s">
        <v>14130</v>
      </c>
      <c r="J5944" s="4">
        <v>2014</v>
      </c>
      <c r="L5944" s="19"/>
    </row>
    <row r="5945" spans="2:12" x14ac:dyDescent="0.25">
      <c r="B5945" s="10" t="s">
        <v>7502</v>
      </c>
      <c r="C5945" s="10" t="s">
        <v>604</v>
      </c>
      <c r="D5945" s="10" t="s">
        <v>8103</v>
      </c>
      <c r="E5945" s="9">
        <v>178</v>
      </c>
      <c r="F5945" s="5">
        <v>42005</v>
      </c>
      <c r="G5945" s="7" t="s">
        <v>14096</v>
      </c>
      <c r="H5945" s="7" t="s">
        <v>14101</v>
      </c>
      <c r="I5945" s="7" t="s">
        <v>14130</v>
      </c>
      <c r="J5945" s="4">
        <v>2015</v>
      </c>
      <c r="L5945" s="19"/>
    </row>
    <row r="5946" spans="2:12" x14ac:dyDescent="0.25">
      <c r="B5946" s="10" t="s">
        <v>7502</v>
      </c>
      <c r="C5946" s="10" t="s">
        <v>604</v>
      </c>
      <c r="D5946" s="10" t="s">
        <v>8103</v>
      </c>
      <c r="E5946" s="9">
        <v>2871</v>
      </c>
      <c r="F5946" s="5">
        <v>42370</v>
      </c>
      <c r="G5946" s="7" t="s">
        <v>14096</v>
      </c>
      <c r="H5946" s="7" t="s">
        <v>14101</v>
      </c>
      <c r="I5946" s="7" t="s">
        <v>14130</v>
      </c>
      <c r="J5946" s="4">
        <v>2016</v>
      </c>
      <c r="L5946" s="19"/>
    </row>
    <row r="5947" spans="2:12" ht="25.5" x14ac:dyDescent="0.25">
      <c r="B5947" s="10" t="s">
        <v>3729</v>
      </c>
      <c r="C5947" s="10" t="s">
        <v>599</v>
      </c>
      <c r="D5947" s="10" t="s">
        <v>7190</v>
      </c>
      <c r="E5947" s="9">
        <v>325000</v>
      </c>
      <c r="F5947" s="5">
        <v>41627</v>
      </c>
      <c r="G5947" s="7" t="s">
        <v>14104</v>
      </c>
      <c r="H5947" s="7" t="s">
        <v>14122</v>
      </c>
      <c r="I5947" s="7" t="s">
        <v>14130</v>
      </c>
      <c r="J5947" s="4">
        <v>2013</v>
      </c>
      <c r="L5947" s="19"/>
    </row>
    <row r="5948" spans="2:12" ht="25.5" x14ac:dyDescent="0.25">
      <c r="B5948" s="10" t="s">
        <v>3729</v>
      </c>
      <c r="C5948" s="10" t="s">
        <v>599</v>
      </c>
      <c r="D5948" s="10" t="s">
        <v>7188</v>
      </c>
      <c r="E5948" s="9">
        <v>800000</v>
      </c>
      <c r="F5948" s="5">
        <v>41627</v>
      </c>
      <c r="G5948" s="7" t="s">
        <v>14104</v>
      </c>
      <c r="H5948" s="7" t="s">
        <v>14122</v>
      </c>
      <c r="I5948" s="7" t="s">
        <v>14123</v>
      </c>
      <c r="J5948" s="4">
        <v>2013</v>
      </c>
      <c r="L5948" s="19"/>
    </row>
    <row r="5949" spans="2:12" ht="25.5" x14ac:dyDescent="0.25">
      <c r="B5949" s="10" t="s">
        <v>3729</v>
      </c>
      <c r="C5949" s="10" t="s">
        <v>3739</v>
      </c>
      <c r="D5949" s="10" t="s">
        <v>4807</v>
      </c>
      <c r="E5949" s="9">
        <v>920000</v>
      </c>
      <c r="F5949" s="5">
        <v>43438</v>
      </c>
      <c r="G5949" s="7" t="s">
        <v>14096</v>
      </c>
      <c r="H5949" s="7" t="s">
        <v>14101</v>
      </c>
      <c r="I5949" s="7" t="s">
        <v>14130</v>
      </c>
      <c r="J5949" s="4">
        <v>2018</v>
      </c>
      <c r="L5949" s="19"/>
    </row>
    <row r="5950" spans="2:12" x14ac:dyDescent="0.25">
      <c r="B5950" s="10" t="s">
        <v>7502</v>
      </c>
      <c r="C5950" s="10" t="s">
        <v>594</v>
      </c>
      <c r="D5950" s="10" t="s">
        <v>9043</v>
      </c>
      <c r="E5950" s="9">
        <v>0</v>
      </c>
      <c r="F5950" s="5">
        <v>42370</v>
      </c>
      <c r="G5950" s="7" t="s">
        <v>14096</v>
      </c>
      <c r="H5950" s="7" t="s">
        <v>14101</v>
      </c>
      <c r="I5950" s="7" t="s">
        <v>14130</v>
      </c>
      <c r="J5950" s="4">
        <v>2016</v>
      </c>
      <c r="L5950" s="19"/>
    </row>
    <row r="5951" spans="2:12" x14ac:dyDescent="0.25">
      <c r="B5951" s="10" t="s">
        <v>7502</v>
      </c>
      <c r="C5951" s="10" t="s">
        <v>594</v>
      </c>
      <c r="D5951" s="10" t="s">
        <v>9043</v>
      </c>
      <c r="E5951" s="9">
        <v>1519784</v>
      </c>
      <c r="F5951" s="5">
        <v>42736</v>
      </c>
      <c r="G5951" s="7" t="s">
        <v>14096</v>
      </c>
      <c r="H5951" s="7" t="s">
        <v>14101</v>
      </c>
      <c r="I5951" s="7" t="s">
        <v>14130</v>
      </c>
      <c r="J5951" s="4">
        <v>2017</v>
      </c>
      <c r="L5951" s="19"/>
    </row>
    <row r="5952" spans="2:12" x14ac:dyDescent="0.25">
      <c r="B5952" s="10" t="s">
        <v>7502</v>
      </c>
      <c r="C5952" s="10" t="s">
        <v>594</v>
      </c>
      <c r="D5952" s="10" t="s">
        <v>9043</v>
      </c>
      <c r="E5952" s="9">
        <v>3482772</v>
      </c>
      <c r="F5952" s="5">
        <v>43101</v>
      </c>
      <c r="G5952" s="7" t="s">
        <v>14096</v>
      </c>
      <c r="H5952" s="7" t="s">
        <v>14101</v>
      </c>
      <c r="I5952" s="7" t="s">
        <v>14130</v>
      </c>
      <c r="J5952" s="4">
        <v>2018</v>
      </c>
      <c r="L5952" s="19"/>
    </row>
    <row r="5953" spans="2:12" x14ac:dyDescent="0.25">
      <c r="B5953" s="10" t="s">
        <v>7502</v>
      </c>
      <c r="C5953" s="10" t="s">
        <v>594</v>
      </c>
      <c r="D5953" s="10" t="s">
        <v>9043</v>
      </c>
      <c r="E5953" s="9">
        <v>2574677</v>
      </c>
      <c r="F5953" s="5">
        <v>43466</v>
      </c>
      <c r="G5953" s="7" t="s">
        <v>14096</v>
      </c>
      <c r="H5953" s="7" t="s">
        <v>14101</v>
      </c>
      <c r="I5953" s="7" t="s">
        <v>14130</v>
      </c>
      <c r="J5953" s="4">
        <v>2019</v>
      </c>
      <c r="L5953" s="19"/>
    </row>
    <row r="5954" spans="2:12" x14ac:dyDescent="0.25">
      <c r="B5954" s="10" t="s">
        <v>7502</v>
      </c>
      <c r="C5954" s="10" t="s">
        <v>594</v>
      </c>
      <c r="D5954" s="10" t="s">
        <v>9043</v>
      </c>
      <c r="E5954" s="9">
        <v>3145079</v>
      </c>
      <c r="F5954" s="5">
        <v>43831</v>
      </c>
      <c r="G5954" s="7" t="s">
        <v>14096</v>
      </c>
      <c r="H5954" s="7" t="s">
        <v>14101</v>
      </c>
      <c r="I5954" s="7" t="s">
        <v>14130</v>
      </c>
      <c r="J5954" s="4">
        <v>2020</v>
      </c>
      <c r="L5954" s="19"/>
    </row>
    <row r="5955" spans="2:12" x14ac:dyDescent="0.25">
      <c r="B5955" s="10" t="s">
        <v>14087</v>
      </c>
      <c r="C5955" s="10" t="s">
        <v>594</v>
      </c>
      <c r="D5955" s="10" t="s">
        <v>9043</v>
      </c>
      <c r="E5955" s="9">
        <v>237322300</v>
      </c>
      <c r="F5955" s="5">
        <v>43831</v>
      </c>
      <c r="G5955" s="7" t="s">
        <v>14096</v>
      </c>
      <c r="H5955" s="7" t="s">
        <v>14101</v>
      </c>
      <c r="I5955" s="7" t="s">
        <v>14130</v>
      </c>
      <c r="J5955" s="4">
        <v>2020</v>
      </c>
      <c r="L5955" s="19"/>
    </row>
    <row r="5956" spans="2:12" x14ac:dyDescent="0.25">
      <c r="B5956" s="10" t="s">
        <v>7502</v>
      </c>
      <c r="C5956" s="10" t="s">
        <v>598</v>
      </c>
      <c r="D5956" s="10" t="s">
        <v>9639</v>
      </c>
      <c r="E5956" s="9">
        <v>11466</v>
      </c>
      <c r="F5956" s="5">
        <v>43466</v>
      </c>
      <c r="G5956" s="7" t="s">
        <v>14096</v>
      </c>
      <c r="H5956" s="7" t="s">
        <v>14101</v>
      </c>
      <c r="I5956" s="7" t="s">
        <v>14130</v>
      </c>
      <c r="J5956" s="4">
        <v>2019</v>
      </c>
      <c r="L5956" s="19"/>
    </row>
    <row r="5957" spans="2:12" x14ac:dyDescent="0.25">
      <c r="B5957" s="10" t="s">
        <v>7502</v>
      </c>
      <c r="C5957" s="10" t="s">
        <v>598</v>
      </c>
      <c r="D5957" s="10" t="s">
        <v>9639</v>
      </c>
      <c r="E5957" s="9">
        <v>30780</v>
      </c>
      <c r="F5957" s="5">
        <v>43831</v>
      </c>
      <c r="G5957" s="7" t="s">
        <v>14096</v>
      </c>
      <c r="H5957" s="7" t="s">
        <v>14101</v>
      </c>
      <c r="I5957" s="7" t="s">
        <v>14130</v>
      </c>
      <c r="J5957" s="4">
        <v>2020</v>
      </c>
      <c r="L5957" s="19"/>
    </row>
    <row r="5958" spans="2:12" x14ac:dyDescent="0.25">
      <c r="B5958" s="10" t="s">
        <v>14087</v>
      </c>
      <c r="C5958" s="10" t="s">
        <v>598</v>
      </c>
      <c r="D5958" s="10" t="s">
        <v>9639</v>
      </c>
      <c r="E5958" s="9">
        <v>33825</v>
      </c>
      <c r="F5958" s="5">
        <v>43831</v>
      </c>
      <c r="G5958" s="7" t="s">
        <v>14096</v>
      </c>
      <c r="H5958" s="7" t="s">
        <v>14101</v>
      </c>
      <c r="I5958" s="7" t="s">
        <v>14130</v>
      </c>
      <c r="J5958" s="4">
        <v>2020</v>
      </c>
      <c r="L5958" s="19"/>
    </row>
    <row r="5959" spans="2:12" x14ac:dyDescent="0.25">
      <c r="B5959" s="10" t="s">
        <v>3729</v>
      </c>
      <c r="C5959" s="10" t="s">
        <v>592</v>
      </c>
      <c r="D5959" s="10" t="s">
        <v>3768</v>
      </c>
      <c r="E5959" s="9">
        <v>100000000</v>
      </c>
      <c r="F5959" s="5">
        <v>44118</v>
      </c>
      <c r="G5959" s="7" t="s">
        <v>14096</v>
      </c>
      <c r="H5959" s="7" t="s">
        <v>14101</v>
      </c>
      <c r="I5959" s="7" t="s">
        <v>14123</v>
      </c>
      <c r="J5959" s="4">
        <v>2020</v>
      </c>
      <c r="L5959" s="19"/>
    </row>
    <row r="5960" spans="2:12" x14ac:dyDescent="0.25">
      <c r="B5960" s="10" t="s">
        <v>7502</v>
      </c>
      <c r="C5960" s="10" t="s">
        <v>596</v>
      </c>
      <c r="D5960" s="10" t="s">
        <v>8697</v>
      </c>
      <c r="E5960" s="9">
        <v>1792</v>
      </c>
      <c r="F5960" s="5">
        <v>41640</v>
      </c>
      <c r="G5960" s="7" t="s">
        <v>14096</v>
      </c>
      <c r="H5960" s="7" t="s">
        <v>14101</v>
      </c>
      <c r="I5960" s="7" t="s">
        <v>14130</v>
      </c>
      <c r="J5960" s="4">
        <v>2014</v>
      </c>
      <c r="L5960" s="19"/>
    </row>
    <row r="5961" spans="2:12" ht="25.5" x14ac:dyDescent="0.25">
      <c r="B5961" s="10" t="s">
        <v>7502</v>
      </c>
      <c r="C5961" s="10" t="s">
        <v>606</v>
      </c>
      <c r="D5961" s="10" t="s">
        <v>7854</v>
      </c>
      <c r="E5961" s="9">
        <v>270000</v>
      </c>
      <c r="F5961" s="5">
        <v>40909</v>
      </c>
      <c r="G5961" s="7" t="s">
        <v>14096</v>
      </c>
      <c r="H5961" s="7" t="s">
        <v>14101</v>
      </c>
      <c r="I5961" s="7" t="s">
        <v>14130</v>
      </c>
      <c r="J5961" s="4">
        <v>2012</v>
      </c>
      <c r="L5961" s="19"/>
    </row>
    <row r="5962" spans="2:12" ht="25.5" x14ac:dyDescent="0.25">
      <c r="B5962" s="10" t="s">
        <v>7502</v>
      </c>
      <c r="C5962" s="10" t="s">
        <v>606</v>
      </c>
      <c r="D5962" s="10" t="s">
        <v>7854</v>
      </c>
      <c r="E5962" s="9">
        <v>1030903</v>
      </c>
      <c r="F5962" s="5">
        <v>41275</v>
      </c>
      <c r="G5962" s="7" t="s">
        <v>14096</v>
      </c>
      <c r="H5962" s="7" t="s">
        <v>14101</v>
      </c>
      <c r="I5962" s="7" t="s">
        <v>14130</v>
      </c>
      <c r="J5962" s="4">
        <v>2013</v>
      </c>
      <c r="L5962" s="19"/>
    </row>
    <row r="5963" spans="2:12" ht="25.5" x14ac:dyDescent="0.25">
      <c r="B5963" s="10" t="s">
        <v>7502</v>
      </c>
      <c r="C5963" s="10" t="s">
        <v>606</v>
      </c>
      <c r="D5963" s="10" t="s">
        <v>7854</v>
      </c>
      <c r="E5963" s="9">
        <v>1627624</v>
      </c>
      <c r="F5963" s="5">
        <v>41640</v>
      </c>
      <c r="G5963" s="7" t="s">
        <v>14096</v>
      </c>
      <c r="H5963" s="7" t="s">
        <v>14101</v>
      </c>
      <c r="I5963" s="7" t="s">
        <v>14130</v>
      </c>
      <c r="J5963" s="4">
        <v>2014</v>
      </c>
      <c r="L5963" s="19"/>
    </row>
    <row r="5964" spans="2:12" ht="25.5" x14ac:dyDescent="0.25">
      <c r="B5964" s="10" t="s">
        <v>7502</v>
      </c>
      <c r="C5964" s="10" t="s">
        <v>606</v>
      </c>
      <c r="D5964" s="10" t="s">
        <v>7854</v>
      </c>
      <c r="E5964" s="9">
        <v>1478688</v>
      </c>
      <c r="F5964" s="5">
        <v>42005</v>
      </c>
      <c r="G5964" s="7" t="s">
        <v>14096</v>
      </c>
      <c r="H5964" s="7" t="s">
        <v>14101</v>
      </c>
      <c r="I5964" s="7" t="s">
        <v>14130</v>
      </c>
      <c r="J5964" s="4">
        <v>2015</v>
      </c>
      <c r="L5964" s="19"/>
    </row>
    <row r="5965" spans="2:12" ht="25.5" x14ac:dyDescent="0.25">
      <c r="B5965" s="10" t="s">
        <v>7502</v>
      </c>
      <c r="C5965" s="10" t="s">
        <v>606</v>
      </c>
      <c r="D5965" s="10" t="s">
        <v>7854</v>
      </c>
      <c r="E5965" s="9">
        <v>1141578</v>
      </c>
      <c r="F5965" s="5">
        <v>42370</v>
      </c>
      <c r="G5965" s="7" t="s">
        <v>14096</v>
      </c>
      <c r="H5965" s="7" t="s">
        <v>14101</v>
      </c>
      <c r="I5965" s="7" t="s">
        <v>14130</v>
      </c>
      <c r="J5965" s="4">
        <v>2016</v>
      </c>
      <c r="L5965" s="19"/>
    </row>
    <row r="5966" spans="2:12" ht="25.5" x14ac:dyDescent="0.25">
      <c r="B5966" s="10" t="s">
        <v>7502</v>
      </c>
      <c r="C5966" s="10" t="s">
        <v>606</v>
      </c>
      <c r="D5966" s="10" t="s">
        <v>7854</v>
      </c>
      <c r="E5966" s="9">
        <v>31001</v>
      </c>
      <c r="F5966" s="5">
        <v>42736</v>
      </c>
      <c r="G5966" s="7" t="s">
        <v>14096</v>
      </c>
      <c r="H5966" s="7" t="s">
        <v>14101</v>
      </c>
      <c r="I5966" s="7" t="s">
        <v>14130</v>
      </c>
      <c r="J5966" s="4">
        <v>2017</v>
      </c>
      <c r="L5966" s="19"/>
    </row>
    <row r="5967" spans="2:12" ht="25.5" x14ac:dyDescent="0.25">
      <c r="B5967" s="10" t="s">
        <v>7502</v>
      </c>
      <c r="C5967" s="10" t="s">
        <v>606</v>
      </c>
      <c r="D5967" s="10" t="s">
        <v>7854</v>
      </c>
      <c r="E5967" s="9">
        <v>19577</v>
      </c>
      <c r="F5967" s="5">
        <v>43101</v>
      </c>
      <c r="G5967" s="7" t="s">
        <v>14096</v>
      </c>
      <c r="H5967" s="7" t="s">
        <v>14101</v>
      </c>
      <c r="I5967" s="7" t="s">
        <v>14130</v>
      </c>
      <c r="J5967" s="4">
        <v>2018</v>
      </c>
      <c r="L5967" s="19"/>
    </row>
    <row r="5968" spans="2:12" ht="25.5" x14ac:dyDescent="0.25">
      <c r="B5968" s="10" t="s">
        <v>3729</v>
      </c>
      <c r="C5968" s="10" t="s">
        <v>592</v>
      </c>
      <c r="D5968" s="10" t="s">
        <v>6635</v>
      </c>
      <c r="E5968" s="9">
        <v>150000000</v>
      </c>
      <c r="F5968" s="5">
        <v>41990</v>
      </c>
      <c r="G5968" s="7" t="s">
        <v>14096</v>
      </c>
      <c r="H5968" s="7" t="s">
        <v>14095</v>
      </c>
      <c r="I5968" s="7" t="s">
        <v>14123</v>
      </c>
      <c r="J5968" s="4">
        <v>2014</v>
      </c>
      <c r="L5968" s="19"/>
    </row>
    <row r="5969" spans="2:12" x14ac:dyDescent="0.25">
      <c r="B5969" s="10" t="s">
        <v>7502</v>
      </c>
      <c r="C5969" s="10" t="s">
        <v>3732</v>
      </c>
      <c r="D5969" s="10" t="s">
        <v>9754</v>
      </c>
      <c r="E5969" s="9">
        <v>295548</v>
      </c>
      <c r="F5969" s="5">
        <v>43831</v>
      </c>
      <c r="G5969" s="7" t="s">
        <v>14096</v>
      </c>
      <c r="H5969" s="7" t="s">
        <v>14101</v>
      </c>
      <c r="I5969" s="7" t="s">
        <v>14130</v>
      </c>
      <c r="J5969" s="4">
        <v>2020</v>
      </c>
      <c r="L5969" s="19"/>
    </row>
    <row r="5970" spans="2:12" x14ac:dyDescent="0.25">
      <c r="B5970" s="10" t="s">
        <v>14087</v>
      </c>
      <c r="C5970" s="10" t="s">
        <v>3732</v>
      </c>
      <c r="D5970" s="10" t="s">
        <v>9754</v>
      </c>
      <c r="E5970" s="9">
        <v>0</v>
      </c>
      <c r="F5970" s="5">
        <v>43831</v>
      </c>
      <c r="G5970" s="7" t="s">
        <v>14096</v>
      </c>
      <c r="H5970" s="7" t="s">
        <v>14101</v>
      </c>
      <c r="I5970" s="7" t="s">
        <v>14130</v>
      </c>
      <c r="J5970" s="4">
        <v>2020</v>
      </c>
      <c r="L5970" s="19"/>
    </row>
    <row r="5971" spans="2:12" x14ac:dyDescent="0.25">
      <c r="B5971" s="10" t="s">
        <v>7502</v>
      </c>
      <c r="C5971" s="10" t="s">
        <v>599</v>
      </c>
      <c r="D5971" s="10" t="s">
        <v>7946</v>
      </c>
      <c r="E5971" s="9">
        <v>134325</v>
      </c>
      <c r="F5971" s="5">
        <v>40909</v>
      </c>
      <c r="G5971" s="7" t="s">
        <v>14092</v>
      </c>
      <c r="H5971" s="7" t="s">
        <v>14156</v>
      </c>
      <c r="I5971" s="7" t="s">
        <v>14130</v>
      </c>
      <c r="J5971" s="4">
        <v>2012</v>
      </c>
      <c r="L5971" s="19"/>
    </row>
    <row r="5972" spans="2:12" x14ac:dyDescent="0.25">
      <c r="B5972" s="10" t="s">
        <v>7502</v>
      </c>
      <c r="C5972" s="10" t="s">
        <v>599</v>
      </c>
      <c r="D5972" s="10" t="s">
        <v>7946</v>
      </c>
      <c r="E5972" s="9">
        <v>0</v>
      </c>
      <c r="F5972" s="5">
        <v>42005</v>
      </c>
      <c r="G5972" s="7" t="s">
        <v>14092</v>
      </c>
      <c r="H5972" s="7" t="s">
        <v>14156</v>
      </c>
      <c r="I5972" s="7" t="s">
        <v>14130</v>
      </c>
      <c r="J5972" s="4">
        <v>2015</v>
      </c>
      <c r="L5972" s="19"/>
    </row>
    <row r="5973" spans="2:12" ht="25.5" x14ac:dyDescent="0.25">
      <c r="B5973" s="10" t="s">
        <v>3729</v>
      </c>
      <c r="C5973" s="10" t="s">
        <v>3739</v>
      </c>
      <c r="D5973" s="10" t="s">
        <v>5717</v>
      </c>
      <c r="E5973" s="9">
        <v>25000</v>
      </c>
      <c r="F5973" s="5">
        <v>42710</v>
      </c>
      <c r="G5973" s="7" t="s">
        <v>14096</v>
      </c>
      <c r="H5973" s="7" t="s">
        <v>14101</v>
      </c>
      <c r="I5973" s="7" t="s">
        <v>14130</v>
      </c>
      <c r="J5973" s="4">
        <v>2016</v>
      </c>
      <c r="L5973" s="19"/>
    </row>
    <row r="5974" spans="2:12" ht="25.5" x14ac:dyDescent="0.25">
      <c r="B5974" s="10" t="s">
        <v>3729</v>
      </c>
      <c r="C5974" s="10" t="s">
        <v>594</v>
      </c>
      <c r="D5974" s="10" t="s">
        <v>6941</v>
      </c>
      <c r="E5974" s="9">
        <v>750000</v>
      </c>
      <c r="F5974" s="5">
        <v>41852</v>
      </c>
      <c r="G5974" s="7" t="s">
        <v>14096</v>
      </c>
      <c r="H5974" s="7" t="s">
        <v>14101</v>
      </c>
      <c r="I5974" s="7" t="s">
        <v>14130</v>
      </c>
      <c r="J5974" s="4">
        <v>2014</v>
      </c>
      <c r="L5974" s="19"/>
    </row>
    <row r="5975" spans="2:12" x14ac:dyDescent="0.25">
      <c r="B5975" s="10" t="s">
        <v>7502</v>
      </c>
      <c r="C5975" s="10" t="s">
        <v>594</v>
      </c>
      <c r="D5975" s="10" t="s">
        <v>14806</v>
      </c>
      <c r="E5975" s="9">
        <v>360147</v>
      </c>
      <c r="F5975" s="5">
        <v>41640</v>
      </c>
      <c r="G5975" s="7" t="s">
        <v>14091</v>
      </c>
      <c r="H5975" s="7" t="s">
        <v>14159</v>
      </c>
      <c r="I5975" s="7" t="s">
        <v>14130</v>
      </c>
      <c r="J5975" s="4">
        <v>2014</v>
      </c>
      <c r="L5975" s="19"/>
    </row>
    <row r="5976" spans="2:12" x14ac:dyDescent="0.25">
      <c r="B5976" s="10" t="s">
        <v>7502</v>
      </c>
      <c r="C5976" s="10" t="s">
        <v>594</v>
      </c>
      <c r="D5976" s="10" t="s">
        <v>14806</v>
      </c>
      <c r="E5976" s="9">
        <v>421433</v>
      </c>
      <c r="F5976" s="5">
        <v>42005</v>
      </c>
      <c r="G5976" s="7" t="s">
        <v>14091</v>
      </c>
      <c r="H5976" s="7" t="s">
        <v>14159</v>
      </c>
      <c r="I5976" s="7" t="s">
        <v>14130</v>
      </c>
      <c r="J5976" s="4">
        <v>2015</v>
      </c>
      <c r="L5976" s="19"/>
    </row>
    <row r="5977" spans="2:12" x14ac:dyDescent="0.25">
      <c r="B5977" s="10" t="s">
        <v>7502</v>
      </c>
      <c r="C5977" s="10" t="s">
        <v>594</v>
      </c>
      <c r="D5977" s="10" t="s">
        <v>14806</v>
      </c>
      <c r="E5977" s="9">
        <v>307123</v>
      </c>
      <c r="F5977" s="5">
        <v>42370</v>
      </c>
      <c r="G5977" s="7" t="s">
        <v>14091</v>
      </c>
      <c r="H5977" s="7" t="s">
        <v>14159</v>
      </c>
      <c r="I5977" s="7" t="s">
        <v>14130</v>
      </c>
      <c r="J5977" s="4">
        <v>2016</v>
      </c>
      <c r="L5977" s="19"/>
    </row>
    <row r="5978" spans="2:12" x14ac:dyDescent="0.25">
      <c r="B5978" s="10" t="s">
        <v>7502</v>
      </c>
      <c r="C5978" s="10" t="s">
        <v>594</v>
      </c>
      <c r="D5978" s="10" t="s">
        <v>14806</v>
      </c>
      <c r="E5978" s="9">
        <v>0</v>
      </c>
      <c r="F5978" s="5">
        <v>42736</v>
      </c>
      <c r="G5978" s="7" t="s">
        <v>14091</v>
      </c>
      <c r="H5978" s="7" t="s">
        <v>14159</v>
      </c>
      <c r="I5978" s="7" t="s">
        <v>14130</v>
      </c>
      <c r="J5978" s="4">
        <v>2017</v>
      </c>
      <c r="L5978" s="19"/>
    </row>
    <row r="5979" spans="2:12" x14ac:dyDescent="0.25">
      <c r="B5979" s="10" t="s">
        <v>7502</v>
      </c>
      <c r="C5979" s="10" t="s">
        <v>600</v>
      </c>
      <c r="D5979" s="10" t="s">
        <v>14807</v>
      </c>
      <c r="E5979" s="9">
        <v>303834</v>
      </c>
      <c r="F5979" s="5">
        <v>40909</v>
      </c>
      <c r="G5979" s="7" t="s">
        <v>14096</v>
      </c>
      <c r="H5979" s="7" t="s">
        <v>14101</v>
      </c>
      <c r="I5979" s="7" t="s">
        <v>14130</v>
      </c>
      <c r="J5979" s="4">
        <v>2012</v>
      </c>
      <c r="L5979" s="19"/>
    </row>
    <row r="5980" spans="2:12" x14ac:dyDescent="0.25">
      <c r="B5980" s="10" t="s">
        <v>7502</v>
      </c>
      <c r="C5980" s="10" t="s">
        <v>600</v>
      </c>
      <c r="D5980" s="10" t="s">
        <v>14807</v>
      </c>
      <c r="E5980" s="9">
        <v>31582</v>
      </c>
      <c r="F5980" s="5">
        <v>41275</v>
      </c>
      <c r="G5980" s="7" t="s">
        <v>14096</v>
      </c>
      <c r="H5980" s="7" t="s">
        <v>14101</v>
      </c>
      <c r="I5980" s="7" t="s">
        <v>14130</v>
      </c>
      <c r="J5980" s="4">
        <v>2013</v>
      </c>
      <c r="L5980" s="19"/>
    </row>
    <row r="5981" spans="2:12" x14ac:dyDescent="0.25">
      <c r="B5981" s="10" t="s">
        <v>7502</v>
      </c>
      <c r="C5981" s="10" t="s">
        <v>600</v>
      </c>
      <c r="D5981" s="10" t="s">
        <v>14807</v>
      </c>
      <c r="E5981" s="9">
        <v>0</v>
      </c>
      <c r="F5981" s="5">
        <v>42736</v>
      </c>
      <c r="G5981" s="7" t="s">
        <v>14096</v>
      </c>
      <c r="H5981" s="7" t="s">
        <v>14101</v>
      </c>
      <c r="I5981" s="7" t="s">
        <v>14130</v>
      </c>
      <c r="J5981" s="4">
        <v>2017</v>
      </c>
      <c r="L5981" s="19"/>
    </row>
    <row r="5982" spans="2:12" x14ac:dyDescent="0.25">
      <c r="B5982" s="10" t="s">
        <v>7502</v>
      </c>
      <c r="C5982" s="10" t="s">
        <v>600</v>
      </c>
      <c r="D5982" s="10" t="s">
        <v>7966</v>
      </c>
      <c r="E5982" s="9">
        <v>119038</v>
      </c>
      <c r="F5982" s="5">
        <v>40909</v>
      </c>
      <c r="G5982" s="7" t="s">
        <v>14104</v>
      </c>
      <c r="H5982" s="7" t="s">
        <v>14253</v>
      </c>
      <c r="I5982" s="7" t="s">
        <v>14130</v>
      </c>
      <c r="J5982" s="4">
        <v>2012</v>
      </c>
      <c r="L5982" s="19"/>
    </row>
    <row r="5983" spans="2:12" x14ac:dyDescent="0.25">
      <c r="B5983" s="10" t="s">
        <v>7502</v>
      </c>
      <c r="C5983" s="10" t="s">
        <v>600</v>
      </c>
      <c r="D5983" s="10" t="s">
        <v>7966</v>
      </c>
      <c r="E5983" s="9">
        <v>65357</v>
      </c>
      <c r="F5983" s="5">
        <v>41275</v>
      </c>
      <c r="G5983" s="7" t="s">
        <v>14104</v>
      </c>
      <c r="H5983" s="7" t="s">
        <v>14253</v>
      </c>
      <c r="I5983" s="7" t="s">
        <v>14130</v>
      </c>
      <c r="J5983" s="4">
        <v>2013</v>
      </c>
      <c r="L5983" s="19"/>
    </row>
    <row r="5984" spans="2:12" x14ac:dyDescent="0.25">
      <c r="B5984" s="10" t="s">
        <v>7502</v>
      </c>
      <c r="C5984" s="10" t="s">
        <v>600</v>
      </c>
      <c r="D5984" s="10" t="s">
        <v>7706</v>
      </c>
      <c r="E5984" s="9">
        <v>682165</v>
      </c>
      <c r="F5984" s="5">
        <v>40909</v>
      </c>
      <c r="G5984" s="7" t="s">
        <v>14104</v>
      </c>
      <c r="H5984" s="7" t="s">
        <v>14253</v>
      </c>
      <c r="I5984" s="7" t="s">
        <v>14130</v>
      </c>
      <c r="J5984" s="4">
        <v>2012</v>
      </c>
      <c r="L5984" s="19"/>
    </row>
    <row r="5985" spans="2:12" x14ac:dyDescent="0.25">
      <c r="B5985" s="10" t="s">
        <v>7502</v>
      </c>
      <c r="C5985" s="10" t="s">
        <v>600</v>
      </c>
      <c r="D5985" s="10" t="s">
        <v>7706</v>
      </c>
      <c r="E5985" s="9">
        <v>99862</v>
      </c>
      <c r="F5985" s="5">
        <v>41275</v>
      </c>
      <c r="G5985" s="7" t="s">
        <v>14104</v>
      </c>
      <c r="H5985" s="7" t="s">
        <v>14253</v>
      </c>
      <c r="I5985" s="7" t="s">
        <v>14130</v>
      </c>
      <c r="J5985" s="4">
        <v>2013</v>
      </c>
      <c r="L5985" s="19"/>
    </row>
    <row r="5986" spans="2:12" ht="25.5" x14ac:dyDescent="0.25">
      <c r="B5986" s="10" t="s">
        <v>3729</v>
      </c>
      <c r="C5986" s="10" t="s">
        <v>3739</v>
      </c>
      <c r="D5986" s="10" t="s">
        <v>6929</v>
      </c>
      <c r="E5986" s="9">
        <v>540000</v>
      </c>
      <c r="F5986" s="5">
        <v>41864</v>
      </c>
      <c r="G5986" s="7" t="s">
        <v>14096</v>
      </c>
      <c r="H5986" s="7" t="s">
        <v>14095</v>
      </c>
      <c r="I5986" s="7" t="s">
        <v>14130</v>
      </c>
      <c r="J5986" s="4">
        <v>2014</v>
      </c>
      <c r="L5986" s="19"/>
    </row>
    <row r="5987" spans="2:12" x14ac:dyDescent="0.25">
      <c r="B5987" s="10" t="s">
        <v>7502</v>
      </c>
      <c r="C5987" s="10" t="s">
        <v>3733</v>
      </c>
      <c r="D5987" s="10" t="s">
        <v>9316</v>
      </c>
      <c r="E5987" s="9">
        <v>195688</v>
      </c>
      <c r="F5987" s="5">
        <v>43101</v>
      </c>
      <c r="G5987" s="7" t="s">
        <v>14096</v>
      </c>
      <c r="H5987" s="7" t="s">
        <v>14101</v>
      </c>
      <c r="I5987" s="7" t="s">
        <v>14130</v>
      </c>
      <c r="J5987" s="4">
        <v>2018</v>
      </c>
      <c r="L5987" s="19"/>
    </row>
    <row r="5988" spans="2:12" x14ac:dyDescent="0.25">
      <c r="B5988" s="10" t="s">
        <v>7502</v>
      </c>
      <c r="C5988" s="10" t="s">
        <v>3733</v>
      </c>
      <c r="D5988" s="10" t="s">
        <v>9316</v>
      </c>
      <c r="E5988" s="9">
        <v>497201</v>
      </c>
      <c r="F5988" s="5">
        <v>43466</v>
      </c>
      <c r="G5988" s="7" t="s">
        <v>14096</v>
      </c>
      <c r="H5988" s="7" t="s">
        <v>14101</v>
      </c>
      <c r="I5988" s="7" t="s">
        <v>14130</v>
      </c>
      <c r="J5988" s="4">
        <v>2019</v>
      </c>
      <c r="L5988" s="19"/>
    </row>
    <row r="5989" spans="2:12" x14ac:dyDescent="0.25">
      <c r="B5989" s="10" t="s">
        <v>7502</v>
      </c>
      <c r="C5989" s="10" t="s">
        <v>3733</v>
      </c>
      <c r="D5989" s="10" t="s">
        <v>9316</v>
      </c>
      <c r="E5989" s="9">
        <v>647994</v>
      </c>
      <c r="F5989" s="5">
        <v>43831</v>
      </c>
      <c r="G5989" s="7" t="s">
        <v>14096</v>
      </c>
      <c r="H5989" s="7" t="s">
        <v>14101</v>
      </c>
      <c r="I5989" s="7" t="s">
        <v>14130</v>
      </c>
      <c r="J5989" s="4">
        <v>2020</v>
      </c>
      <c r="L5989" s="19"/>
    </row>
    <row r="5990" spans="2:12" x14ac:dyDescent="0.25">
      <c r="B5990" s="10" t="s">
        <v>14087</v>
      </c>
      <c r="C5990" s="10" t="s">
        <v>3733</v>
      </c>
      <c r="D5990" s="10" t="s">
        <v>9316</v>
      </c>
      <c r="E5990" s="9">
        <v>265370</v>
      </c>
      <c r="F5990" s="5">
        <v>43831</v>
      </c>
      <c r="G5990" s="7" t="s">
        <v>14096</v>
      </c>
      <c r="H5990" s="7" t="s">
        <v>14101</v>
      </c>
      <c r="I5990" s="7" t="s">
        <v>14130</v>
      </c>
      <c r="J5990" s="4">
        <v>2020</v>
      </c>
      <c r="L5990" s="19"/>
    </row>
    <row r="5991" spans="2:12" x14ac:dyDescent="0.25">
      <c r="B5991" s="10" t="s">
        <v>7502</v>
      </c>
      <c r="C5991" s="10" t="s">
        <v>3733</v>
      </c>
      <c r="D5991" s="10" t="s">
        <v>15899</v>
      </c>
      <c r="E5991" s="9">
        <v>298530</v>
      </c>
      <c r="F5991" s="5">
        <v>42736</v>
      </c>
      <c r="G5991" s="7" t="s">
        <v>14096</v>
      </c>
      <c r="H5991" s="7" t="s">
        <v>14101</v>
      </c>
      <c r="I5991" s="7" t="s">
        <v>14130</v>
      </c>
      <c r="J5991" s="4">
        <v>2017</v>
      </c>
      <c r="L5991" s="19"/>
    </row>
    <row r="5992" spans="2:12" x14ac:dyDescent="0.25">
      <c r="B5992" s="10" t="s">
        <v>7502</v>
      </c>
      <c r="C5992" s="10" t="s">
        <v>3733</v>
      </c>
      <c r="D5992" s="10" t="s">
        <v>15899</v>
      </c>
      <c r="E5992" s="9">
        <v>1497609</v>
      </c>
      <c r="F5992" s="5">
        <v>43101</v>
      </c>
      <c r="G5992" s="7" t="s">
        <v>14096</v>
      </c>
      <c r="H5992" s="7" t="s">
        <v>14101</v>
      </c>
      <c r="I5992" s="7" t="s">
        <v>14130</v>
      </c>
      <c r="J5992" s="4">
        <v>2018</v>
      </c>
      <c r="L5992" s="19"/>
    </row>
    <row r="5993" spans="2:12" x14ac:dyDescent="0.25">
      <c r="B5993" s="10" t="s">
        <v>7502</v>
      </c>
      <c r="C5993" s="10" t="s">
        <v>3733</v>
      </c>
      <c r="D5993" s="10" t="s">
        <v>15899</v>
      </c>
      <c r="E5993" s="9">
        <v>823995</v>
      </c>
      <c r="F5993" s="5">
        <v>43466</v>
      </c>
      <c r="G5993" s="7" t="s">
        <v>14096</v>
      </c>
      <c r="H5993" s="7" t="s">
        <v>14101</v>
      </c>
      <c r="I5993" s="7" t="s">
        <v>14130</v>
      </c>
      <c r="J5993" s="4">
        <v>2019</v>
      </c>
      <c r="L5993" s="19"/>
    </row>
    <row r="5994" spans="2:12" x14ac:dyDescent="0.25">
      <c r="B5994" s="10" t="s">
        <v>7502</v>
      </c>
      <c r="C5994" s="10" t="s">
        <v>3733</v>
      </c>
      <c r="D5994" s="10" t="s">
        <v>15899</v>
      </c>
      <c r="E5994" s="9">
        <v>535892</v>
      </c>
      <c r="F5994" s="5">
        <v>43831</v>
      </c>
      <c r="G5994" s="7" t="s">
        <v>14096</v>
      </c>
      <c r="H5994" s="7" t="s">
        <v>14101</v>
      </c>
      <c r="I5994" s="7" t="s">
        <v>14130</v>
      </c>
      <c r="J5994" s="4">
        <v>2020</v>
      </c>
      <c r="L5994" s="19"/>
    </row>
    <row r="5995" spans="2:12" x14ac:dyDescent="0.25">
      <c r="B5995" s="10" t="s">
        <v>14087</v>
      </c>
      <c r="C5995" s="10" t="s">
        <v>3733</v>
      </c>
      <c r="D5995" s="10" t="s">
        <v>15899</v>
      </c>
      <c r="E5995" s="9">
        <v>535907</v>
      </c>
      <c r="F5995" s="5">
        <v>43831</v>
      </c>
      <c r="G5995" s="7" t="s">
        <v>14096</v>
      </c>
      <c r="H5995" s="7" t="s">
        <v>14101</v>
      </c>
      <c r="I5995" s="7" t="s">
        <v>14130</v>
      </c>
      <c r="J5995" s="4">
        <v>2020</v>
      </c>
      <c r="L5995" s="19"/>
    </row>
    <row r="5996" spans="2:12" ht="38.25" x14ac:dyDescent="0.25">
      <c r="B5996" s="10" t="s">
        <v>7502</v>
      </c>
      <c r="C5996" s="10" t="s">
        <v>592</v>
      </c>
      <c r="D5996" s="10" t="s">
        <v>15900</v>
      </c>
      <c r="E5996" s="9">
        <v>1500000</v>
      </c>
      <c r="F5996" s="5">
        <v>41640</v>
      </c>
      <c r="G5996" s="7" t="s">
        <v>14096</v>
      </c>
      <c r="H5996" s="7" t="s">
        <v>14101</v>
      </c>
      <c r="I5996" s="7" t="s">
        <v>14130</v>
      </c>
      <c r="J5996" s="4">
        <v>2014</v>
      </c>
      <c r="L5996" s="19"/>
    </row>
    <row r="5997" spans="2:12" ht="38.25" x14ac:dyDescent="0.25">
      <c r="B5997" s="10" t="s">
        <v>7502</v>
      </c>
      <c r="C5997" s="10" t="s">
        <v>592</v>
      </c>
      <c r="D5997" s="10" t="s">
        <v>15900</v>
      </c>
      <c r="E5997" s="9">
        <v>1137066</v>
      </c>
      <c r="F5997" s="5">
        <v>42005</v>
      </c>
      <c r="G5997" s="7" t="s">
        <v>14096</v>
      </c>
      <c r="H5997" s="7" t="s">
        <v>14101</v>
      </c>
      <c r="I5997" s="7" t="s">
        <v>14130</v>
      </c>
      <c r="J5997" s="4">
        <v>2015</v>
      </c>
      <c r="L5997" s="19"/>
    </row>
    <row r="5998" spans="2:12" ht="38.25" x14ac:dyDescent="0.25">
      <c r="B5998" s="10" t="s">
        <v>7502</v>
      </c>
      <c r="C5998" s="10" t="s">
        <v>592</v>
      </c>
      <c r="D5998" s="10" t="s">
        <v>15900</v>
      </c>
      <c r="E5998" s="9">
        <v>479794</v>
      </c>
      <c r="F5998" s="5">
        <v>42370</v>
      </c>
      <c r="G5998" s="7" t="s">
        <v>14096</v>
      </c>
      <c r="H5998" s="7" t="s">
        <v>14101</v>
      </c>
      <c r="I5998" s="7" t="s">
        <v>14130</v>
      </c>
      <c r="J5998" s="4">
        <v>2016</v>
      </c>
      <c r="L5998" s="19"/>
    </row>
    <row r="5999" spans="2:12" ht="38.25" x14ac:dyDescent="0.25">
      <c r="B5999" s="10" t="s">
        <v>7502</v>
      </c>
      <c r="C5999" s="10" t="s">
        <v>592</v>
      </c>
      <c r="D5999" s="10" t="s">
        <v>15900</v>
      </c>
      <c r="E5999" s="9">
        <v>20394</v>
      </c>
      <c r="F5999" s="5">
        <v>42736</v>
      </c>
      <c r="G5999" s="7" t="s">
        <v>14096</v>
      </c>
      <c r="H5999" s="7" t="s">
        <v>14101</v>
      </c>
      <c r="I5999" s="7" t="s">
        <v>14130</v>
      </c>
      <c r="J5999" s="4">
        <v>2017</v>
      </c>
      <c r="L5999" s="19"/>
    </row>
    <row r="6000" spans="2:12" x14ac:dyDescent="0.25">
      <c r="B6000" s="10" t="s">
        <v>7502</v>
      </c>
      <c r="C6000" s="10" t="s">
        <v>592</v>
      </c>
      <c r="D6000" s="10" t="s">
        <v>15217</v>
      </c>
      <c r="E6000" s="9">
        <v>278474</v>
      </c>
      <c r="F6000" s="5">
        <v>43466</v>
      </c>
      <c r="G6000" s="7" t="s">
        <v>14096</v>
      </c>
      <c r="H6000" s="7" t="s">
        <v>14101</v>
      </c>
      <c r="I6000" s="7" t="s">
        <v>14130</v>
      </c>
      <c r="J6000" s="4">
        <v>2019</v>
      </c>
      <c r="L6000" s="19"/>
    </row>
    <row r="6001" spans="2:12" x14ac:dyDescent="0.25">
      <c r="B6001" s="10" t="s">
        <v>7502</v>
      </c>
      <c r="C6001" s="10" t="s">
        <v>592</v>
      </c>
      <c r="D6001" s="10" t="s">
        <v>15217</v>
      </c>
      <c r="E6001" s="9">
        <v>75501</v>
      </c>
      <c r="F6001" s="5">
        <v>43831</v>
      </c>
      <c r="G6001" s="7" t="s">
        <v>14096</v>
      </c>
      <c r="H6001" s="7" t="s">
        <v>14101</v>
      </c>
      <c r="I6001" s="7" t="s">
        <v>14130</v>
      </c>
      <c r="J6001" s="4">
        <v>2020</v>
      </c>
      <c r="L6001" s="19"/>
    </row>
    <row r="6002" spans="2:12" x14ac:dyDescent="0.25">
      <c r="B6002" s="10" t="s">
        <v>14087</v>
      </c>
      <c r="C6002" s="10" t="s">
        <v>592</v>
      </c>
      <c r="D6002" s="10" t="s">
        <v>15217</v>
      </c>
      <c r="E6002" s="9">
        <v>7550100</v>
      </c>
      <c r="F6002" s="5">
        <v>43831</v>
      </c>
      <c r="G6002" s="7" t="s">
        <v>14096</v>
      </c>
      <c r="H6002" s="7" t="s">
        <v>14101</v>
      </c>
      <c r="I6002" s="7" t="s">
        <v>14130</v>
      </c>
      <c r="J6002" s="4">
        <v>2020</v>
      </c>
      <c r="L6002" s="19"/>
    </row>
    <row r="6003" spans="2:12" x14ac:dyDescent="0.25">
      <c r="B6003" s="10" t="s">
        <v>7502</v>
      </c>
      <c r="C6003" s="10" t="s">
        <v>607</v>
      </c>
      <c r="D6003" s="10" t="s">
        <v>8379</v>
      </c>
      <c r="E6003" s="9">
        <v>252649</v>
      </c>
      <c r="F6003" s="5">
        <v>41275</v>
      </c>
      <c r="G6003" s="7" t="s">
        <v>14096</v>
      </c>
      <c r="H6003" s="7" t="s">
        <v>14101</v>
      </c>
      <c r="I6003" s="7" t="s">
        <v>14130</v>
      </c>
      <c r="J6003" s="4">
        <v>2013</v>
      </c>
      <c r="L6003" s="19"/>
    </row>
    <row r="6004" spans="2:12" x14ac:dyDescent="0.25">
      <c r="B6004" s="10" t="s">
        <v>7502</v>
      </c>
      <c r="C6004" s="10" t="s">
        <v>607</v>
      </c>
      <c r="D6004" s="10" t="s">
        <v>8379</v>
      </c>
      <c r="E6004" s="9">
        <v>133029</v>
      </c>
      <c r="F6004" s="5">
        <v>41640</v>
      </c>
      <c r="G6004" s="7" t="s">
        <v>14096</v>
      </c>
      <c r="H6004" s="7" t="s">
        <v>14101</v>
      </c>
      <c r="I6004" s="7" t="s">
        <v>14130</v>
      </c>
      <c r="J6004" s="4">
        <v>2014</v>
      </c>
      <c r="L6004" s="19"/>
    </row>
    <row r="6005" spans="2:12" x14ac:dyDescent="0.25">
      <c r="B6005" s="10" t="s">
        <v>7502</v>
      </c>
      <c r="C6005" s="10" t="s">
        <v>607</v>
      </c>
      <c r="D6005" s="10" t="s">
        <v>8379</v>
      </c>
      <c r="E6005" s="9">
        <v>321012</v>
      </c>
      <c r="F6005" s="5">
        <v>42005</v>
      </c>
      <c r="G6005" s="7" t="s">
        <v>14096</v>
      </c>
      <c r="H6005" s="7" t="s">
        <v>14101</v>
      </c>
      <c r="I6005" s="7" t="s">
        <v>14130</v>
      </c>
      <c r="J6005" s="4">
        <v>2015</v>
      </c>
      <c r="L6005" s="19"/>
    </row>
    <row r="6006" spans="2:12" x14ac:dyDescent="0.25">
      <c r="B6006" s="10" t="s">
        <v>3729</v>
      </c>
      <c r="C6006" s="10" t="s">
        <v>3739</v>
      </c>
      <c r="D6006" s="10" t="s">
        <v>4178</v>
      </c>
      <c r="E6006" s="9">
        <v>1000000</v>
      </c>
      <c r="F6006" s="5">
        <v>43948</v>
      </c>
      <c r="G6006" s="7" t="s">
        <v>14096</v>
      </c>
      <c r="H6006" s="7" t="s">
        <v>14101</v>
      </c>
      <c r="I6006" s="7" t="s">
        <v>14130</v>
      </c>
      <c r="J6006" s="4">
        <v>2020</v>
      </c>
      <c r="L6006" s="19"/>
    </row>
    <row r="6007" spans="2:12" x14ac:dyDescent="0.25">
      <c r="B6007" s="10" t="s">
        <v>7502</v>
      </c>
      <c r="C6007" s="10" t="s">
        <v>7503</v>
      </c>
      <c r="D6007" s="10" t="s">
        <v>8267</v>
      </c>
      <c r="E6007" s="9">
        <v>3079</v>
      </c>
      <c r="F6007" s="5">
        <v>40909</v>
      </c>
      <c r="G6007" s="7" t="s">
        <v>14091</v>
      </c>
      <c r="H6007" s="7" t="s">
        <v>14157</v>
      </c>
      <c r="I6007" s="7" t="s">
        <v>14130</v>
      </c>
      <c r="J6007" s="4">
        <v>2012</v>
      </c>
      <c r="L6007" s="19"/>
    </row>
    <row r="6008" spans="2:12" x14ac:dyDescent="0.25">
      <c r="B6008" s="10" t="s">
        <v>7502</v>
      </c>
      <c r="C6008" s="10" t="s">
        <v>7503</v>
      </c>
      <c r="D6008" s="10" t="s">
        <v>8267</v>
      </c>
      <c r="E6008" s="9">
        <v>233158</v>
      </c>
      <c r="F6008" s="5">
        <v>41275</v>
      </c>
      <c r="G6008" s="7" t="s">
        <v>14091</v>
      </c>
      <c r="H6008" s="7" t="s">
        <v>14157</v>
      </c>
      <c r="I6008" s="7" t="s">
        <v>14130</v>
      </c>
      <c r="J6008" s="4">
        <v>2013</v>
      </c>
      <c r="L6008" s="19"/>
    </row>
    <row r="6009" spans="2:12" x14ac:dyDescent="0.25">
      <c r="B6009" s="10" t="s">
        <v>7502</v>
      </c>
      <c r="C6009" s="10" t="s">
        <v>7503</v>
      </c>
      <c r="D6009" s="10" t="s">
        <v>8267</v>
      </c>
      <c r="E6009" s="9">
        <v>192868</v>
      </c>
      <c r="F6009" s="5">
        <v>41640</v>
      </c>
      <c r="G6009" s="7" t="s">
        <v>14091</v>
      </c>
      <c r="H6009" s="7" t="s">
        <v>14157</v>
      </c>
      <c r="I6009" s="7" t="s">
        <v>14130</v>
      </c>
      <c r="J6009" s="4">
        <v>2014</v>
      </c>
      <c r="L6009" s="19"/>
    </row>
    <row r="6010" spans="2:12" x14ac:dyDescent="0.25">
      <c r="B6010" s="10" t="s">
        <v>7502</v>
      </c>
      <c r="C6010" s="10" t="s">
        <v>7503</v>
      </c>
      <c r="D6010" s="10" t="s">
        <v>8267</v>
      </c>
      <c r="E6010" s="9">
        <v>62912</v>
      </c>
      <c r="F6010" s="5">
        <v>42005</v>
      </c>
      <c r="G6010" s="7" t="s">
        <v>14091</v>
      </c>
      <c r="H6010" s="7" t="s">
        <v>14157</v>
      </c>
      <c r="I6010" s="7" t="s">
        <v>14130</v>
      </c>
      <c r="J6010" s="4">
        <v>2015</v>
      </c>
      <c r="L6010" s="19"/>
    </row>
    <row r="6011" spans="2:12" x14ac:dyDescent="0.25">
      <c r="B6011" s="10" t="s">
        <v>7502</v>
      </c>
      <c r="C6011" s="10" t="s">
        <v>7503</v>
      </c>
      <c r="D6011" s="10" t="s">
        <v>8267</v>
      </c>
      <c r="E6011" s="9">
        <v>27251</v>
      </c>
      <c r="F6011" s="5">
        <v>42370</v>
      </c>
      <c r="G6011" s="7" t="s">
        <v>14091</v>
      </c>
      <c r="H6011" s="7" t="s">
        <v>14157</v>
      </c>
      <c r="I6011" s="7" t="s">
        <v>14130</v>
      </c>
      <c r="J6011" s="4">
        <v>2016</v>
      </c>
      <c r="L6011" s="19"/>
    </row>
    <row r="6012" spans="2:12" x14ac:dyDescent="0.25">
      <c r="B6012" s="10" t="s">
        <v>7502</v>
      </c>
      <c r="C6012" s="10" t="s">
        <v>594</v>
      </c>
      <c r="D6012" s="10" t="s">
        <v>8655</v>
      </c>
      <c r="E6012" s="9">
        <v>33000</v>
      </c>
      <c r="F6012" s="5">
        <v>41640</v>
      </c>
      <c r="G6012" s="7" t="s">
        <v>14091</v>
      </c>
      <c r="H6012" s="7" t="s">
        <v>14157</v>
      </c>
      <c r="I6012" s="7" t="s">
        <v>14130</v>
      </c>
      <c r="J6012" s="4">
        <v>2014</v>
      </c>
      <c r="L6012" s="19"/>
    </row>
    <row r="6013" spans="2:12" ht="25.5" x14ac:dyDescent="0.25">
      <c r="B6013" s="10" t="s">
        <v>3729</v>
      </c>
      <c r="C6013" s="10" t="s">
        <v>3739</v>
      </c>
      <c r="D6013" s="10" t="s">
        <v>6066</v>
      </c>
      <c r="E6013" s="9">
        <v>600000</v>
      </c>
      <c r="F6013" s="5">
        <v>42411</v>
      </c>
      <c r="G6013" s="7" t="s">
        <v>14091</v>
      </c>
      <c r="H6013" s="7" t="s">
        <v>14157</v>
      </c>
      <c r="I6013" s="7" t="s">
        <v>14130</v>
      </c>
      <c r="J6013" s="4">
        <v>2016</v>
      </c>
      <c r="L6013" s="19"/>
    </row>
    <row r="6014" spans="2:12" x14ac:dyDescent="0.25">
      <c r="B6014" s="10" t="s">
        <v>7502</v>
      </c>
      <c r="C6014" s="10" t="s">
        <v>3734</v>
      </c>
      <c r="D6014" s="10" t="s">
        <v>7937</v>
      </c>
      <c r="E6014" s="9">
        <v>146251</v>
      </c>
      <c r="F6014" s="5">
        <v>40909</v>
      </c>
      <c r="G6014" s="7" t="s">
        <v>14096</v>
      </c>
      <c r="H6014" s="7" t="s">
        <v>14101</v>
      </c>
      <c r="I6014" s="7" t="s">
        <v>14130</v>
      </c>
      <c r="J6014" s="4">
        <v>2012</v>
      </c>
      <c r="L6014" s="19"/>
    </row>
    <row r="6015" spans="2:12" x14ac:dyDescent="0.25">
      <c r="B6015" s="10" t="s">
        <v>7502</v>
      </c>
      <c r="C6015" s="10" t="s">
        <v>3734</v>
      </c>
      <c r="D6015" s="10" t="s">
        <v>7937</v>
      </c>
      <c r="E6015" s="9">
        <v>58809</v>
      </c>
      <c r="F6015" s="5">
        <v>41275</v>
      </c>
      <c r="G6015" s="7" t="s">
        <v>14096</v>
      </c>
      <c r="H6015" s="7" t="s">
        <v>14101</v>
      </c>
      <c r="I6015" s="7" t="s">
        <v>14130</v>
      </c>
      <c r="J6015" s="4">
        <v>2013</v>
      </c>
      <c r="L6015" s="19"/>
    </row>
    <row r="6016" spans="2:12" x14ac:dyDescent="0.25">
      <c r="B6016" s="10" t="s">
        <v>7502</v>
      </c>
      <c r="C6016" s="10" t="s">
        <v>3734</v>
      </c>
      <c r="D6016" s="10" t="s">
        <v>8141</v>
      </c>
      <c r="E6016" s="9">
        <v>32960</v>
      </c>
      <c r="F6016" s="5">
        <v>40909</v>
      </c>
      <c r="G6016" s="7" t="s">
        <v>14096</v>
      </c>
      <c r="H6016" s="7" t="s">
        <v>14101</v>
      </c>
      <c r="I6016" s="7" t="s">
        <v>14130</v>
      </c>
      <c r="J6016" s="4">
        <v>2012</v>
      </c>
      <c r="L6016" s="19"/>
    </row>
    <row r="6017" spans="2:12" x14ac:dyDescent="0.25">
      <c r="B6017" s="10" t="s">
        <v>7502</v>
      </c>
      <c r="C6017" s="10" t="s">
        <v>605</v>
      </c>
      <c r="D6017" s="10" t="s">
        <v>9020</v>
      </c>
      <c r="E6017" s="9">
        <v>23760</v>
      </c>
      <c r="F6017" s="5">
        <v>42370</v>
      </c>
      <c r="G6017" s="7" t="s">
        <v>14092</v>
      </c>
      <c r="H6017" s="7" t="s">
        <v>14160</v>
      </c>
      <c r="I6017" s="7" t="s">
        <v>14130</v>
      </c>
      <c r="J6017" s="4">
        <v>2016</v>
      </c>
      <c r="L6017" s="19"/>
    </row>
    <row r="6018" spans="2:12" ht="25.5" x14ac:dyDescent="0.25">
      <c r="B6018" s="10" t="s">
        <v>7502</v>
      </c>
      <c r="C6018" s="10" t="s">
        <v>606</v>
      </c>
      <c r="D6018" s="10" t="s">
        <v>8172</v>
      </c>
      <c r="E6018" s="9">
        <v>21262</v>
      </c>
      <c r="F6018" s="5">
        <v>40909</v>
      </c>
      <c r="G6018" s="7" t="s">
        <v>14096</v>
      </c>
      <c r="H6018" s="7" t="s">
        <v>14101</v>
      </c>
      <c r="I6018" s="7" t="s">
        <v>14130</v>
      </c>
      <c r="J6018" s="4">
        <v>2012</v>
      </c>
      <c r="L6018" s="19"/>
    </row>
    <row r="6019" spans="2:12" ht="25.5" x14ac:dyDescent="0.25">
      <c r="B6019" s="10" t="s">
        <v>7502</v>
      </c>
      <c r="C6019" s="10" t="s">
        <v>606</v>
      </c>
      <c r="D6019" s="10" t="s">
        <v>8172</v>
      </c>
      <c r="E6019" s="9">
        <v>3927</v>
      </c>
      <c r="F6019" s="5">
        <v>41275</v>
      </c>
      <c r="G6019" s="7" t="s">
        <v>14096</v>
      </c>
      <c r="H6019" s="7" t="s">
        <v>14101</v>
      </c>
      <c r="I6019" s="7" t="s">
        <v>14130</v>
      </c>
      <c r="J6019" s="4">
        <v>2013</v>
      </c>
      <c r="L6019" s="19"/>
    </row>
    <row r="6020" spans="2:12" ht="25.5" x14ac:dyDescent="0.25">
      <c r="B6020" s="10" t="s">
        <v>7502</v>
      </c>
      <c r="C6020" s="10" t="s">
        <v>606</v>
      </c>
      <c r="D6020" s="10" t="s">
        <v>8172</v>
      </c>
      <c r="E6020" s="9">
        <v>38500</v>
      </c>
      <c r="F6020" s="5">
        <v>41640</v>
      </c>
      <c r="G6020" s="7" t="s">
        <v>14096</v>
      </c>
      <c r="H6020" s="7" t="s">
        <v>14101</v>
      </c>
      <c r="I6020" s="7" t="s">
        <v>14130</v>
      </c>
      <c r="J6020" s="4">
        <v>2014</v>
      </c>
      <c r="L6020" s="19"/>
    </row>
    <row r="6021" spans="2:12" ht="25.5" x14ac:dyDescent="0.25">
      <c r="B6021" s="10" t="s">
        <v>7502</v>
      </c>
      <c r="C6021" s="10" t="s">
        <v>606</v>
      </c>
      <c r="D6021" s="10" t="s">
        <v>8172</v>
      </c>
      <c r="E6021" s="9">
        <v>0</v>
      </c>
      <c r="F6021" s="5">
        <v>42005</v>
      </c>
      <c r="G6021" s="7" t="s">
        <v>14096</v>
      </c>
      <c r="H6021" s="7" t="s">
        <v>14101</v>
      </c>
      <c r="I6021" s="7" t="s">
        <v>14130</v>
      </c>
      <c r="J6021" s="4">
        <v>2015</v>
      </c>
      <c r="L6021" s="19"/>
    </row>
    <row r="6022" spans="2:12" x14ac:dyDescent="0.25">
      <c r="B6022" s="10" t="s">
        <v>7502</v>
      </c>
      <c r="C6022" s="10" t="s">
        <v>599</v>
      </c>
      <c r="D6022" s="10" t="s">
        <v>7938</v>
      </c>
      <c r="E6022" s="9">
        <v>146095</v>
      </c>
      <c r="F6022" s="5">
        <v>40909</v>
      </c>
      <c r="G6022" s="7" t="s">
        <v>14096</v>
      </c>
      <c r="H6022" s="7" t="s">
        <v>14101</v>
      </c>
      <c r="I6022" s="7" t="s">
        <v>14130</v>
      </c>
      <c r="J6022" s="4">
        <v>2012</v>
      </c>
      <c r="L6022" s="19"/>
    </row>
    <row r="6023" spans="2:12" x14ac:dyDescent="0.25">
      <c r="B6023" s="10" t="s">
        <v>7502</v>
      </c>
      <c r="C6023" s="10" t="s">
        <v>599</v>
      </c>
      <c r="D6023" s="10" t="s">
        <v>7938</v>
      </c>
      <c r="E6023" s="9">
        <v>39350</v>
      </c>
      <c r="F6023" s="5">
        <v>41275</v>
      </c>
      <c r="G6023" s="7" t="s">
        <v>14096</v>
      </c>
      <c r="H6023" s="7" t="s">
        <v>14101</v>
      </c>
      <c r="I6023" s="7" t="s">
        <v>14130</v>
      </c>
      <c r="J6023" s="4">
        <v>2013</v>
      </c>
      <c r="L6023" s="19"/>
    </row>
    <row r="6024" spans="2:12" x14ac:dyDescent="0.25">
      <c r="B6024" s="10" t="s">
        <v>7502</v>
      </c>
      <c r="C6024" s="10" t="s">
        <v>599</v>
      </c>
      <c r="D6024" s="10" t="s">
        <v>7938</v>
      </c>
      <c r="E6024" s="9">
        <v>10274</v>
      </c>
      <c r="F6024" s="5">
        <v>41640</v>
      </c>
      <c r="G6024" s="7" t="s">
        <v>14096</v>
      </c>
      <c r="H6024" s="7" t="s">
        <v>14101</v>
      </c>
      <c r="I6024" s="7" t="s">
        <v>14130</v>
      </c>
      <c r="J6024" s="4">
        <v>2014</v>
      </c>
      <c r="L6024" s="19"/>
    </row>
    <row r="6025" spans="2:12" x14ac:dyDescent="0.25">
      <c r="B6025" s="10" t="s">
        <v>7502</v>
      </c>
      <c r="C6025" s="10" t="s">
        <v>599</v>
      </c>
      <c r="D6025" s="10" t="s">
        <v>7938</v>
      </c>
      <c r="E6025" s="9">
        <v>12000</v>
      </c>
      <c r="F6025" s="5">
        <v>42005</v>
      </c>
      <c r="G6025" s="7" t="s">
        <v>14096</v>
      </c>
      <c r="H6025" s="7" t="s">
        <v>14101</v>
      </c>
      <c r="I6025" s="7" t="s">
        <v>14130</v>
      </c>
      <c r="J6025" s="4">
        <v>2015</v>
      </c>
      <c r="L6025" s="19"/>
    </row>
    <row r="6026" spans="2:12" x14ac:dyDescent="0.25">
      <c r="B6026" s="10" t="s">
        <v>7502</v>
      </c>
      <c r="C6026" s="10" t="s">
        <v>599</v>
      </c>
      <c r="D6026" s="10" t="s">
        <v>7938</v>
      </c>
      <c r="E6026" s="9">
        <v>7000</v>
      </c>
      <c r="F6026" s="5">
        <v>42370</v>
      </c>
      <c r="G6026" s="7" t="s">
        <v>14096</v>
      </c>
      <c r="H6026" s="7" t="s">
        <v>14101</v>
      </c>
      <c r="I6026" s="7" t="s">
        <v>14130</v>
      </c>
      <c r="J6026" s="4">
        <v>2016</v>
      </c>
      <c r="L6026" s="19"/>
    </row>
    <row r="6027" spans="2:12" x14ac:dyDescent="0.25">
      <c r="B6027" s="10" t="s">
        <v>616</v>
      </c>
      <c r="C6027" s="10" t="s">
        <v>594</v>
      </c>
      <c r="D6027" s="10" t="s">
        <v>2840</v>
      </c>
      <c r="E6027" s="9">
        <v>90000000</v>
      </c>
      <c r="F6027" s="5">
        <v>30992</v>
      </c>
      <c r="G6027" s="7" t="s">
        <v>14104</v>
      </c>
      <c r="H6027" s="7" t="s">
        <v>14253</v>
      </c>
      <c r="I6027" s="7" t="s">
        <v>14123</v>
      </c>
      <c r="J6027" s="4">
        <v>1984</v>
      </c>
      <c r="L6027" s="19"/>
    </row>
    <row r="6028" spans="2:12" x14ac:dyDescent="0.25">
      <c r="B6028" s="10" t="s">
        <v>616</v>
      </c>
      <c r="C6028" s="10" t="s">
        <v>601</v>
      </c>
      <c r="D6028" s="10" t="s">
        <v>2840</v>
      </c>
      <c r="E6028" s="9">
        <v>15000000</v>
      </c>
      <c r="F6028" s="5">
        <v>28843</v>
      </c>
      <c r="G6028" s="7" t="s">
        <v>14104</v>
      </c>
      <c r="H6028" s="7" t="s">
        <v>14253</v>
      </c>
      <c r="I6028" s="7" t="s">
        <v>14123</v>
      </c>
      <c r="J6028" s="4">
        <v>1978</v>
      </c>
      <c r="L6028" s="19"/>
    </row>
    <row r="6029" spans="2:12" x14ac:dyDescent="0.25">
      <c r="B6029" s="10" t="s">
        <v>616</v>
      </c>
      <c r="C6029" s="10" t="s">
        <v>592</v>
      </c>
      <c r="D6029" s="10" t="s">
        <v>3156</v>
      </c>
      <c r="E6029" s="9">
        <v>85000000</v>
      </c>
      <c r="F6029" s="5">
        <v>27800</v>
      </c>
      <c r="G6029" s="7" t="s">
        <v>14104</v>
      </c>
      <c r="H6029" s="7" t="s">
        <v>14253</v>
      </c>
      <c r="I6029" s="7" t="s">
        <v>14123</v>
      </c>
      <c r="J6029" s="4">
        <v>1976</v>
      </c>
      <c r="L6029" s="19"/>
    </row>
    <row r="6030" spans="2:12" x14ac:dyDescent="0.25">
      <c r="B6030" s="10" t="s">
        <v>616</v>
      </c>
      <c r="C6030" s="10" t="s">
        <v>592</v>
      </c>
      <c r="D6030" s="10" t="s">
        <v>2900</v>
      </c>
      <c r="E6030" s="9">
        <v>220000000</v>
      </c>
      <c r="F6030" s="5">
        <v>30306</v>
      </c>
      <c r="G6030" s="7" t="s">
        <v>14104</v>
      </c>
      <c r="H6030" s="7" t="s">
        <v>14253</v>
      </c>
      <c r="I6030" s="7" t="s">
        <v>14123</v>
      </c>
      <c r="J6030" s="4">
        <v>1982</v>
      </c>
      <c r="L6030" s="19"/>
    </row>
    <row r="6031" spans="2:12" x14ac:dyDescent="0.25">
      <c r="B6031" s="10" t="s">
        <v>616</v>
      </c>
      <c r="C6031" s="10" t="s">
        <v>601</v>
      </c>
      <c r="D6031" s="10" t="s">
        <v>2900</v>
      </c>
      <c r="E6031" s="9">
        <v>20000000</v>
      </c>
      <c r="F6031" s="5">
        <v>29664</v>
      </c>
      <c r="G6031" s="7" t="s">
        <v>14104</v>
      </c>
      <c r="H6031" s="7" t="s">
        <v>14253</v>
      </c>
      <c r="I6031" s="7" t="s">
        <v>14123</v>
      </c>
      <c r="J6031" s="4">
        <v>1981</v>
      </c>
      <c r="L6031" s="19"/>
    </row>
    <row r="6032" spans="2:12" x14ac:dyDescent="0.25">
      <c r="B6032" s="10" t="s">
        <v>616</v>
      </c>
      <c r="C6032" s="10" t="s">
        <v>592</v>
      </c>
      <c r="D6032" s="10" t="s">
        <v>2835</v>
      </c>
      <c r="E6032" s="9">
        <v>300000000</v>
      </c>
      <c r="F6032" s="5">
        <v>31076</v>
      </c>
      <c r="G6032" s="7" t="s">
        <v>14104</v>
      </c>
      <c r="H6032" s="7" t="s">
        <v>14253</v>
      </c>
      <c r="I6032" s="7" t="s">
        <v>14123</v>
      </c>
      <c r="J6032" s="4">
        <v>1985</v>
      </c>
      <c r="L6032" s="19"/>
    </row>
    <row r="6033" spans="2:12" x14ac:dyDescent="0.25">
      <c r="B6033" s="10" t="s">
        <v>616</v>
      </c>
      <c r="C6033" s="10" t="s">
        <v>599</v>
      </c>
      <c r="D6033" s="10" t="s">
        <v>2835</v>
      </c>
      <c r="E6033" s="9">
        <v>26000000</v>
      </c>
      <c r="F6033" s="5">
        <v>28122</v>
      </c>
      <c r="G6033" s="7" t="s">
        <v>14104</v>
      </c>
      <c r="H6033" s="7" t="s">
        <v>14253</v>
      </c>
      <c r="I6033" s="7" t="s">
        <v>14123</v>
      </c>
      <c r="J6033" s="4">
        <v>1976</v>
      </c>
      <c r="L6033" s="19"/>
    </row>
    <row r="6034" spans="2:12" x14ac:dyDescent="0.25">
      <c r="B6034" s="10" t="s">
        <v>616</v>
      </c>
      <c r="C6034" s="10" t="s">
        <v>599</v>
      </c>
      <c r="D6034" s="10" t="s">
        <v>3041</v>
      </c>
      <c r="E6034" s="9">
        <v>40000000</v>
      </c>
      <c r="F6034" s="5">
        <v>29025</v>
      </c>
      <c r="G6034" s="7" t="s">
        <v>14104</v>
      </c>
      <c r="H6034" s="7" t="s">
        <v>14253</v>
      </c>
      <c r="I6034" s="7" t="s">
        <v>14123</v>
      </c>
      <c r="J6034" s="4">
        <v>1979</v>
      </c>
      <c r="L6034" s="19"/>
    </row>
    <row r="6035" spans="2:12" x14ac:dyDescent="0.25">
      <c r="B6035" s="10" t="s">
        <v>616</v>
      </c>
      <c r="C6035" s="10" t="s">
        <v>599</v>
      </c>
      <c r="D6035" s="10" t="s">
        <v>2934</v>
      </c>
      <c r="E6035" s="9">
        <v>60000000</v>
      </c>
      <c r="F6035" s="5">
        <v>30005</v>
      </c>
      <c r="G6035" s="7" t="s">
        <v>14104</v>
      </c>
      <c r="H6035" s="7" t="s">
        <v>14253</v>
      </c>
      <c r="I6035" s="7" t="s">
        <v>14123</v>
      </c>
      <c r="J6035" s="4">
        <v>1982</v>
      </c>
      <c r="L6035" s="19"/>
    </row>
    <row r="6036" spans="2:12" x14ac:dyDescent="0.25">
      <c r="B6036" s="10" t="s">
        <v>7502</v>
      </c>
      <c r="C6036" s="10" t="s">
        <v>7503</v>
      </c>
      <c r="D6036" s="10" t="s">
        <v>9016</v>
      </c>
      <c r="E6036" s="9">
        <v>29139</v>
      </c>
      <c r="F6036" s="5">
        <v>42370</v>
      </c>
      <c r="G6036" s="7" t="s">
        <v>14096</v>
      </c>
      <c r="H6036" s="7" t="s">
        <v>14101</v>
      </c>
      <c r="I6036" s="7" t="s">
        <v>14130</v>
      </c>
      <c r="J6036" s="4">
        <v>2016</v>
      </c>
      <c r="L6036" s="19"/>
    </row>
    <row r="6037" spans="2:12" x14ac:dyDescent="0.25">
      <c r="B6037" s="10" t="s">
        <v>7502</v>
      </c>
      <c r="C6037" s="10" t="s">
        <v>3732</v>
      </c>
      <c r="D6037" s="10" t="s">
        <v>9039</v>
      </c>
      <c r="E6037" s="9">
        <v>3780</v>
      </c>
      <c r="F6037" s="5">
        <v>42370</v>
      </c>
      <c r="G6037" s="7" t="s">
        <v>14096</v>
      </c>
      <c r="H6037" s="7" t="s">
        <v>14101</v>
      </c>
      <c r="I6037" s="7" t="s">
        <v>14130</v>
      </c>
      <c r="J6037" s="4">
        <v>2016</v>
      </c>
      <c r="L6037" s="19"/>
    </row>
    <row r="6038" spans="2:12" x14ac:dyDescent="0.25">
      <c r="B6038" s="10" t="s">
        <v>7502</v>
      </c>
      <c r="C6038" s="10" t="s">
        <v>3732</v>
      </c>
      <c r="D6038" s="10" t="s">
        <v>9039</v>
      </c>
      <c r="E6038" s="9">
        <v>156000</v>
      </c>
      <c r="F6038" s="5">
        <v>42736</v>
      </c>
      <c r="G6038" s="7" t="s">
        <v>14096</v>
      </c>
      <c r="H6038" s="7" t="s">
        <v>14101</v>
      </c>
      <c r="I6038" s="7" t="s">
        <v>14130</v>
      </c>
      <c r="J6038" s="4">
        <v>2017</v>
      </c>
      <c r="L6038" s="19"/>
    </row>
    <row r="6039" spans="2:12" x14ac:dyDescent="0.25">
      <c r="B6039" s="10" t="s">
        <v>7502</v>
      </c>
      <c r="C6039" s="10" t="s">
        <v>3736</v>
      </c>
      <c r="D6039" s="10" t="s">
        <v>9039</v>
      </c>
      <c r="E6039" s="9">
        <v>375129</v>
      </c>
      <c r="F6039" s="5">
        <v>43101</v>
      </c>
      <c r="G6039" s="7" t="s">
        <v>14096</v>
      </c>
      <c r="H6039" s="7" t="s">
        <v>14101</v>
      </c>
      <c r="I6039" s="7" t="s">
        <v>14130</v>
      </c>
      <c r="J6039" s="4">
        <v>2018</v>
      </c>
      <c r="L6039" s="19"/>
    </row>
    <row r="6040" spans="2:12" x14ac:dyDescent="0.25">
      <c r="B6040" s="10" t="s">
        <v>7502</v>
      </c>
      <c r="C6040" s="10" t="s">
        <v>603</v>
      </c>
      <c r="D6040" s="10" t="s">
        <v>9039</v>
      </c>
      <c r="E6040" s="9">
        <v>311388</v>
      </c>
      <c r="F6040" s="5">
        <v>43101</v>
      </c>
      <c r="G6040" s="7" t="s">
        <v>14096</v>
      </c>
      <c r="H6040" s="7" t="s">
        <v>14101</v>
      </c>
      <c r="I6040" s="7" t="s">
        <v>14130</v>
      </c>
      <c r="J6040" s="4">
        <v>2018</v>
      </c>
      <c r="L6040" s="19"/>
    </row>
    <row r="6041" spans="2:12" x14ac:dyDescent="0.25">
      <c r="B6041" s="10" t="s">
        <v>7502</v>
      </c>
      <c r="C6041" s="10" t="s">
        <v>604</v>
      </c>
      <c r="D6041" s="10" t="s">
        <v>9039</v>
      </c>
      <c r="E6041" s="9">
        <v>155316</v>
      </c>
      <c r="F6041" s="5">
        <v>43101</v>
      </c>
      <c r="G6041" s="7" t="s">
        <v>14096</v>
      </c>
      <c r="H6041" s="7" t="s">
        <v>14101</v>
      </c>
      <c r="I6041" s="7" t="s">
        <v>14130</v>
      </c>
      <c r="J6041" s="4">
        <v>2018</v>
      </c>
      <c r="L6041" s="19"/>
    </row>
    <row r="6042" spans="2:12" x14ac:dyDescent="0.25">
      <c r="B6042" s="10" t="s">
        <v>7502</v>
      </c>
      <c r="C6042" s="10" t="s">
        <v>603</v>
      </c>
      <c r="D6042" s="10" t="s">
        <v>9039</v>
      </c>
      <c r="E6042" s="9">
        <v>331088</v>
      </c>
      <c r="F6042" s="5">
        <v>43466</v>
      </c>
      <c r="G6042" s="7" t="s">
        <v>14096</v>
      </c>
      <c r="H6042" s="7" t="s">
        <v>14101</v>
      </c>
      <c r="I6042" s="7" t="s">
        <v>14130</v>
      </c>
      <c r="J6042" s="4">
        <v>2019</v>
      </c>
      <c r="L6042" s="19"/>
    </row>
    <row r="6043" spans="2:12" x14ac:dyDescent="0.25">
      <c r="B6043" s="10" t="s">
        <v>7502</v>
      </c>
      <c r="C6043" s="10" t="s">
        <v>604</v>
      </c>
      <c r="D6043" s="10" t="s">
        <v>9039</v>
      </c>
      <c r="E6043" s="9">
        <v>201583</v>
      </c>
      <c r="F6043" s="5">
        <v>43466</v>
      </c>
      <c r="G6043" s="7" t="s">
        <v>14096</v>
      </c>
      <c r="H6043" s="7" t="s">
        <v>14101</v>
      </c>
      <c r="I6043" s="7" t="s">
        <v>14130</v>
      </c>
      <c r="J6043" s="4">
        <v>2019</v>
      </c>
      <c r="L6043" s="19"/>
    </row>
    <row r="6044" spans="2:12" x14ac:dyDescent="0.25">
      <c r="B6044" s="10" t="s">
        <v>7502</v>
      </c>
      <c r="C6044" s="10" t="s">
        <v>603</v>
      </c>
      <c r="D6044" s="10" t="s">
        <v>9039</v>
      </c>
      <c r="E6044" s="9">
        <v>328343</v>
      </c>
      <c r="F6044" s="5">
        <v>43831</v>
      </c>
      <c r="G6044" s="7" t="s">
        <v>14096</v>
      </c>
      <c r="H6044" s="7" t="s">
        <v>14101</v>
      </c>
      <c r="I6044" s="7" t="s">
        <v>14130</v>
      </c>
      <c r="J6044" s="4">
        <v>2020</v>
      </c>
      <c r="L6044" s="19"/>
    </row>
    <row r="6045" spans="2:12" x14ac:dyDescent="0.25">
      <c r="B6045" s="10" t="s">
        <v>14087</v>
      </c>
      <c r="C6045" s="10" t="s">
        <v>603</v>
      </c>
      <c r="D6045" s="10" t="s">
        <v>9039</v>
      </c>
      <c r="E6045" s="9">
        <v>85018</v>
      </c>
      <c r="F6045" s="5">
        <v>43831</v>
      </c>
      <c r="G6045" s="7" t="s">
        <v>14096</v>
      </c>
      <c r="H6045" s="7" t="s">
        <v>14101</v>
      </c>
      <c r="I6045" s="7" t="s">
        <v>14130</v>
      </c>
      <c r="J6045" s="4">
        <v>2020</v>
      </c>
      <c r="L6045" s="19"/>
    </row>
    <row r="6046" spans="2:12" x14ac:dyDescent="0.25">
      <c r="B6046" s="10" t="s">
        <v>7502</v>
      </c>
      <c r="C6046" s="10" t="s">
        <v>596</v>
      </c>
      <c r="D6046" s="10" t="s">
        <v>9565</v>
      </c>
      <c r="E6046" s="9">
        <v>74999</v>
      </c>
      <c r="F6046" s="5">
        <v>43466</v>
      </c>
      <c r="G6046" s="7" t="s">
        <v>14096</v>
      </c>
      <c r="H6046" s="7" t="s">
        <v>14101</v>
      </c>
      <c r="I6046" s="7" t="s">
        <v>14130</v>
      </c>
      <c r="J6046" s="4">
        <v>2019</v>
      </c>
      <c r="L6046" s="19"/>
    </row>
    <row r="6047" spans="2:12" x14ac:dyDescent="0.25">
      <c r="B6047" s="10" t="s">
        <v>7502</v>
      </c>
      <c r="C6047" s="10" t="s">
        <v>597</v>
      </c>
      <c r="D6047" s="10" t="s">
        <v>8840</v>
      </c>
      <c r="E6047" s="9">
        <v>46492</v>
      </c>
      <c r="F6047" s="5">
        <v>42005</v>
      </c>
      <c r="G6047" s="7" t="s">
        <v>14096</v>
      </c>
      <c r="H6047" s="7" t="s">
        <v>14101</v>
      </c>
      <c r="I6047" s="7" t="s">
        <v>14130</v>
      </c>
      <c r="J6047" s="4">
        <v>2015</v>
      </c>
      <c r="L6047" s="19"/>
    </row>
    <row r="6048" spans="2:12" x14ac:dyDescent="0.25">
      <c r="B6048" s="10" t="s">
        <v>7502</v>
      </c>
      <c r="C6048" s="10" t="s">
        <v>597</v>
      </c>
      <c r="D6048" s="10" t="s">
        <v>8840</v>
      </c>
      <c r="E6048" s="9">
        <v>319154</v>
      </c>
      <c r="F6048" s="5">
        <v>42736</v>
      </c>
      <c r="G6048" s="7" t="s">
        <v>14096</v>
      </c>
      <c r="H6048" s="7" t="s">
        <v>14101</v>
      </c>
      <c r="I6048" s="7" t="s">
        <v>14130</v>
      </c>
      <c r="J6048" s="4">
        <v>2017</v>
      </c>
      <c r="L6048" s="19"/>
    </row>
    <row r="6049" spans="2:12" x14ac:dyDescent="0.25">
      <c r="B6049" s="10" t="s">
        <v>7502</v>
      </c>
      <c r="C6049" s="10" t="s">
        <v>3740</v>
      </c>
      <c r="D6049" s="10" t="s">
        <v>8642</v>
      </c>
      <c r="E6049" s="9">
        <v>43534</v>
      </c>
      <c r="F6049" s="5">
        <v>41640</v>
      </c>
      <c r="G6049" s="7" t="s">
        <v>14096</v>
      </c>
      <c r="H6049" s="7" t="s">
        <v>14101</v>
      </c>
      <c r="I6049" s="7" t="s">
        <v>14130</v>
      </c>
      <c r="J6049" s="4">
        <v>2014</v>
      </c>
      <c r="L6049" s="19"/>
    </row>
    <row r="6050" spans="2:12" x14ac:dyDescent="0.25">
      <c r="B6050" s="10" t="s">
        <v>7502</v>
      </c>
      <c r="C6050" s="10" t="s">
        <v>3740</v>
      </c>
      <c r="D6050" s="10" t="s">
        <v>8642</v>
      </c>
      <c r="E6050" s="9">
        <v>25000</v>
      </c>
      <c r="F6050" s="5">
        <v>42736</v>
      </c>
      <c r="G6050" s="7" t="s">
        <v>14096</v>
      </c>
      <c r="H6050" s="7" t="s">
        <v>14101</v>
      </c>
      <c r="I6050" s="7" t="s">
        <v>14130</v>
      </c>
      <c r="J6050" s="4">
        <v>2017</v>
      </c>
      <c r="L6050" s="19"/>
    </row>
    <row r="6051" spans="2:12" x14ac:dyDescent="0.25">
      <c r="B6051" s="10" t="s">
        <v>7502</v>
      </c>
      <c r="C6051" s="10" t="s">
        <v>3740</v>
      </c>
      <c r="D6051" s="10" t="s">
        <v>8642</v>
      </c>
      <c r="E6051" s="9">
        <v>40000</v>
      </c>
      <c r="F6051" s="5">
        <v>43831</v>
      </c>
      <c r="G6051" s="7" t="s">
        <v>14096</v>
      </c>
      <c r="H6051" s="7" t="s">
        <v>14101</v>
      </c>
      <c r="I6051" s="7" t="s">
        <v>14130</v>
      </c>
      <c r="J6051" s="4">
        <v>2020</v>
      </c>
      <c r="L6051" s="19"/>
    </row>
    <row r="6052" spans="2:12" x14ac:dyDescent="0.25">
      <c r="B6052" s="10" t="s">
        <v>14087</v>
      </c>
      <c r="C6052" s="10" t="s">
        <v>3740</v>
      </c>
      <c r="D6052" s="10" t="s">
        <v>12968</v>
      </c>
      <c r="E6052" s="9">
        <v>4000000</v>
      </c>
      <c r="F6052" s="5">
        <v>43831</v>
      </c>
      <c r="G6052" s="7" t="s">
        <v>14096</v>
      </c>
      <c r="H6052" s="7" t="s">
        <v>14101</v>
      </c>
      <c r="I6052" s="7" t="s">
        <v>14130</v>
      </c>
      <c r="J6052" s="4">
        <v>2020</v>
      </c>
      <c r="L6052" s="19"/>
    </row>
    <row r="6053" spans="2:12" x14ac:dyDescent="0.25">
      <c r="B6053" s="10" t="s">
        <v>7502</v>
      </c>
      <c r="C6053" s="10" t="s">
        <v>3734</v>
      </c>
      <c r="D6053" s="10" t="s">
        <v>9112</v>
      </c>
      <c r="E6053" s="9">
        <v>265965</v>
      </c>
      <c r="F6053" s="5">
        <v>42736</v>
      </c>
      <c r="G6053" s="7" t="s">
        <v>14096</v>
      </c>
      <c r="H6053" s="7" t="s">
        <v>14101</v>
      </c>
      <c r="I6053" s="7" t="s">
        <v>14130</v>
      </c>
      <c r="J6053" s="4">
        <v>2017</v>
      </c>
      <c r="L6053" s="19"/>
    </row>
    <row r="6054" spans="2:12" x14ac:dyDescent="0.25">
      <c r="B6054" s="10" t="s">
        <v>7502</v>
      </c>
      <c r="C6054" s="10" t="s">
        <v>3734</v>
      </c>
      <c r="D6054" s="10" t="s">
        <v>9112</v>
      </c>
      <c r="E6054" s="9">
        <v>152064</v>
      </c>
      <c r="F6054" s="5">
        <v>43101</v>
      </c>
      <c r="G6054" s="7" t="s">
        <v>14096</v>
      </c>
      <c r="H6054" s="7" t="s">
        <v>14101</v>
      </c>
      <c r="I6054" s="7" t="s">
        <v>14130</v>
      </c>
      <c r="J6054" s="4">
        <v>2018</v>
      </c>
      <c r="L6054" s="19"/>
    </row>
    <row r="6055" spans="2:12" x14ac:dyDescent="0.25">
      <c r="B6055" s="10" t="s">
        <v>616</v>
      </c>
      <c r="C6055" s="10" t="s">
        <v>599</v>
      </c>
      <c r="D6055" s="10" t="s">
        <v>3252</v>
      </c>
      <c r="E6055" s="9">
        <v>8000000</v>
      </c>
      <c r="F6055" s="5">
        <v>25917</v>
      </c>
      <c r="G6055" s="7" t="s">
        <v>14096</v>
      </c>
      <c r="H6055" s="7" t="s">
        <v>14101</v>
      </c>
      <c r="I6055" s="7" t="s">
        <v>14123</v>
      </c>
      <c r="J6055" s="4">
        <v>1970</v>
      </c>
      <c r="L6055" s="19"/>
    </row>
    <row r="6056" spans="2:12" x14ac:dyDescent="0.25">
      <c r="B6056" s="10" t="s">
        <v>616</v>
      </c>
      <c r="C6056" s="10" t="s">
        <v>594</v>
      </c>
      <c r="D6056" s="10" t="s">
        <v>3252</v>
      </c>
      <c r="E6056" s="9">
        <v>25000000</v>
      </c>
      <c r="F6056" s="5">
        <v>24258</v>
      </c>
      <c r="G6056" s="7" t="s">
        <v>14096</v>
      </c>
      <c r="H6056" s="7" t="s">
        <v>14101</v>
      </c>
      <c r="I6056" s="7" t="s">
        <v>14123</v>
      </c>
      <c r="J6056" s="4">
        <v>1966</v>
      </c>
      <c r="L6056" s="19"/>
    </row>
    <row r="6057" spans="2:12" x14ac:dyDescent="0.25">
      <c r="B6057" s="10" t="s">
        <v>616</v>
      </c>
      <c r="C6057" s="10" t="s">
        <v>599</v>
      </c>
      <c r="D6057" s="10" t="s">
        <v>3203</v>
      </c>
      <c r="E6057" s="9">
        <v>20000000</v>
      </c>
      <c r="F6057" s="5">
        <v>26841</v>
      </c>
      <c r="G6057" s="7" t="s">
        <v>14096</v>
      </c>
      <c r="H6057" s="7" t="s">
        <v>14101</v>
      </c>
      <c r="I6057" s="7" t="s">
        <v>14123</v>
      </c>
      <c r="J6057" s="4">
        <v>1973</v>
      </c>
      <c r="L6057" s="19"/>
    </row>
    <row r="6058" spans="2:12" x14ac:dyDescent="0.25">
      <c r="B6058" s="10" t="s">
        <v>616</v>
      </c>
      <c r="C6058" s="10" t="s">
        <v>594</v>
      </c>
      <c r="D6058" s="10" t="s">
        <v>3203</v>
      </c>
      <c r="E6058" s="9">
        <v>12500000</v>
      </c>
      <c r="F6058" s="5">
        <v>24980</v>
      </c>
      <c r="G6058" s="7" t="s">
        <v>14096</v>
      </c>
      <c r="H6058" s="7" t="s">
        <v>14101</v>
      </c>
      <c r="I6058" s="7" t="s">
        <v>14123</v>
      </c>
      <c r="J6058" s="4">
        <v>1968</v>
      </c>
      <c r="L6058" s="19"/>
    </row>
    <row r="6059" spans="2:12" x14ac:dyDescent="0.25">
      <c r="B6059" s="10" t="s">
        <v>616</v>
      </c>
      <c r="C6059" s="10" t="s">
        <v>594</v>
      </c>
      <c r="D6059" s="10" t="s">
        <v>3583</v>
      </c>
      <c r="E6059" s="9">
        <v>25000000</v>
      </c>
      <c r="F6059" s="5">
        <v>25371</v>
      </c>
      <c r="G6059" s="7" t="s">
        <v>14096</v>
      </c>
      <c r="H6059" s="7" t="s">
        <v>14101</v>
      </c>
      <c r="I6059" s="7" t="s">
        <v>14123</v>
      </c>
      <c r="J6059" s="4">
        <v>1969</v>
      </c>
      <c r="L6059" s="19"/>
    </row>
    <row r="6060" spans="2:12" x14ac:dyDescent="0.25">
      <c r="B6060" s="10" t="s">
        <v>616</v>
      </c>
      <c r="C6060" s="10" t="s">
        <v>594</v>
      </c>
      <c r="D6060" s="10" t="s">
        <v>3243</v>
      </c>
      <c r="E6060" s="9">
        <v>40000000</v>
      </c>
      <c r="F6060" s="5">
        <v>26078</v>
      </c>
      <c r="G6060" s="7" t="s">
        <v>14096</v>
      </c>
      <c r="H6060" s="7" t="s">
        <v>14101</v>
      </c>
      <c r="I6060" s="7" t="s">
        <v>14123</v>
      </c>
      <c r="J6060" s="4">
        <v>1971</v>
      </c>
      <c r="L6060" s="19"/>
    </row>
    <row r="6061" spans="2:12" x14ac:dyDescent="0.25">
      <c r="B6061" s="10" t="s">
        <v>616</v>
      </c>
      <c r="C6061" s="10" t="s">
        <v>594</v>
      </c>
      <c r="D6061" s="10" t="s">
        <v>3206</v>
      </c>
      <c r="E6061" s="9">
        <v>60000000</v>
      </c>
      <c r="F6061" s="5">
        <v>26815</v>
      </c>
      <c r="G6061" s="7" t="s">
        <v>14096</v>
      </c>
      <c r="H6061" s="7" t="s">
        <v>14101</v>
      </c>
      <c r="I6061" s="7" t="s">
        <v>14123</v>
      </c>
      <c r="J6061" s="4">
        <v>1973</v>
      </c>
      <c r="L6061" s="19"/>
    </row>
    <row r="6062" spans="2:12" x14ac:dyDescent="0.25">
      <c r="B6062" s="10" t="s">
        <v>616</v>
      </c>
      <c r="C6062" s="10" t="s">
        <v>594</v>
      </c>
      <c r="D6062" s="10" t="s">
        <v>3153</v>
      </c>
      <c r="E6062" s="9">
        <v>80000000</v>
      </c>
      <c r="F6062" s="5">
        <v>27835</v>
      </c>
      <c r="G6062" s="7" t="s">
        <v>14096</v>
      </c>
      <c r="H6062" s="7" t="s">
        <v>14101</v>
      </c>
      <c r="I6062" s="7" t="s">
        <v>14123</v>
      </c>
      <c r="J6062" s="4">
        <v>1976</v>
      </c>
      <c r="L6062" s="19"/>
    </row>
    <row r="6063" spans="2:12" x14ac:dyDescent="0.25">
      <c r="B6063" s="10" t="s">
        <v>616</v>
      </c>
      <c r="C6063" s="10" t="s">
        <v>594</v>
      </c>
      <c r="D6063" s="10" t="s">
        <v>3079</v>
      </c>
      <c r="E6063" s="9">
        <v>100000000</v>
      </c>
      <c r="F6063" s="5">
        <v>28656</v>
      </c>
      <c r="G6063" s="7" t="s">
        <v>14096</v>
      </c>
      <c r="H6063" s="7" t="s">
        <v>14101</v>
      </c>
      <c r="I6063" s="7" t="s">
        <v>14123</v>
      </c>
      <c r="J6063" s="4">
        <v>1978</v>
      </c>
      <c r="L6063" s="19"/>
    </row>
    <row r="6064" spans="2:12" x14ac:dyDescent="0.25">
      <c r="B6064" s="10" t="s">
        <v>616</v>
      </c>
      <c r="C6064" s="10" t="s">
        <v>594</v>
      </c>
      <c r="D6064" s="10" t="s">
        <v>3006</v>
      </c>
      <c r="E6064" s="9">
        <v>150000000</v>
      </c>
      <c r="F6064" s="5">
        <v>29368</v>
      </c>
      <c r="G6064" s="7" t="s">
        <v>14096</v>
      </c>
      <c r="H6064" s="7" t="s">
        <v>14101</v>
      </c>
      <c r="I6064" s="7" t="s">
        <v>14123</v>
      </c>
      <c r="J6064" s="4">
        <v>1980</v>
      </c>
      <c r="L6064" s="19"/>
    </row>
    <row r="6065" spans="2:12" x14ac:dyDescent="0.25">
      <c r="B6065" s="10" t="s">
        <v>7502</v>
      </c>
      <c r="C6065" s="10" t="s">
        <v>602</v>
      </c>
      <c r="D6065" s="10" t="s">
        <v>7984</v>
      </c>
      <c r="E6065" s="9">
        <v>100710</v>
      </c>
      <c r="F6065" s="5">
        <v>40909</v>
      </c>
      <c r="G6065" s="7" t="s">
        <v>14096</v>
      </c>
      <c r="H6065" s="7" t="s">
        <v>14101</v>
      </c>
      <c r="I6065" s="7" t="s">
        <v>14130</v>
      </c>
      <c r="J6065" s="4">
        <v>2012</v>
      </c>
      <c r="L6065" s="19"/>
    </row>
    <row r="6066" spans="2:12" x14ac:dyDescent="0.25">
      <c r="B6066" s="10" t="s">
        <v>7502</v>
      </c>
      <c r="C6066" s="10" t="s">
        <v>602</v>
      </c>
      <c r="D6066" s="10" t="s">
        <v>7984</v>
      </c>
      <c r="E6066" s="9">
        <v>214784</v>
      </c>
      <c r="F6066" s="5">
        <v>41275</v>
      </c>
      <c r="G6066" s="7" t="s">
        <v>14096</v>
      </c>
      <c r="H6066" s="7" t="s">
        <v>14101</v>
      </c>
      <c r="I6066" s="7" t="s">
        <v>14130</v>
      </c>
      <c r="J6066" s="4">
        <v>2013</v>
      </c>
      <c r="L6066" s="19"/>
    </row>
    <row r="6067" spans="2:12" x14ac:dyDescent="0.25">
      <c r="B6067" s="10" t="s">
        <v>7502</v>
      </c>
      <c r="C6067" s="10" t="s">
        <v>602</v>
      </c>
      <c r="D6067" s="10" t="s">
        <v>7984</v>
      </c>
      <c r="E6067" s="9">
        <v>8610</v>
      </c>
      <c r="F6067" s="5">
        <v>41640</v>
      </c>
      <c r="G6067" s="7" t="s">
        <v>14096</v>
      </c>
      <c r="H6067" s="7" t="s">
        <v>14101</v>
      </c>
      <c r="I6067" s="7" t="s">
        <v>14130</v>
      </c>
      <c r="J6067" s="4">
        <v>2014</v>
      </c>
      <c r="L6067" s="19"/>
    </row>
    <row r="6068" spans="2:12" ht="25.5" x14ac:dyDescent="0.25">
      <c r="B6068" s="10" t="s">
        <v>616</v>
      </c>
      <c r="C6068" s="10" t="s">
        <v>598</v>
      </c>
      <c r="D6068" s="10" t="s">
        <v>1187</v>
      </c>
      <c r="E6068" s="9">
        <v>120000</v>
      </c>
      <c r="F6068" s="5">
        <v>40597</v>
      </c>
      <c r="G6068" s="7" t="s">
        <v>14096</v>
      </c>
      <c r="H6068" s="7" t="s">
        <v>14101</v>
      </c>
      <c r="I6068" s="7" t="s">
        <v>14123</v>
      </c>
      <c r="J6068" s="4">
        <v>2011</v>
      </c>
      <c r="L6068" s="19"/>
    </row>
    <row r="6069" spans="2:12" ht="25.5" x14ac:dyDescent="0.25">
      <c r="B6069" s="10" t="s">
        <v>616</v>
      </c>
      <c r="C6069" s="10" t="s">
        <v>598</v>
      </c>
      <c r="D6069" s="10" t="s">
        <v>3483</v>
      </c>
      <c r="E6069" s="9">
        <v>27440000</v>
      </c>
      <c r="F6069" s="4" t="s">
        <v>3728</v>
      </c>
      <c r="G6069" s="7" t="s">
        <v>14091</v>
      </c>
      <c r="H6069" s="7" t="s">
        <v>14142</v>
      </c>
      <c r="I6069" s="7" t="s">
        <v>14124</v>
      </c>
      <c r="J6069" s="4" t="s">
        <v>14662</v>
      </c>
      <c r="L6069" s="19"/>
    </row>
    <row r="6070" spans="2:12" ht="25.5" x14ac:dyDescent="0.25">
      <c r="B6070" s="10" t="s">
        <v>7502</v>
      </c>
      <c r="C6070" s="10" t="s">
        <v>594</v>
      </c>
      <c r="D6070" s="10" t="s">
        <v>8385</v>
      </c>
      <c r="E6070" s="9">
        <v>190028</v>
      </c>
      <c r="F6070" s="5">
        <v>41275</v>
      </c>
      <c r="G6070" s="7" t="s">
        <v>14091</v>
      </c>
      <c r="H6070" s="7" t="s">
        <v>14157</v>
      </c>
      <c r="I6070" s="7" t="s">
        <v>14130</v>
      </c>
      <c r="J6070" s="4">
        <v>2013</v>
      </c>
      <c r="L6070" s="19"/>
    </row>
    <row r="6071" spans="2:12" ht="25.5" x14ac:dyDescent="0.25">
      <c r="B6071" s="10" t="s">
        <v>7502</v>
      </c>
      <c r="C6071" s="10" t="s">
        <v>594</v>
      </c>
      <c r="D6071" s="10" t="s">
        <v>8385</v>
      </c>
      <c r="E6071" s="9">
        <v>852298</v>
      </c>
      <c r="F6071" s="5">
        <v>41640</v>
      </c>
      <c r="G6071" s="7" t="s">
        <v>14091</v>
      </c>
      <c r="H6071" s="7" t="s">
        <v>14157</v>
      </c>
      <c r="I6071" s="7" t="s">
        <v>14130</v>
      </c>
      <c r="J6071" s="4">
        <v>2014</v>
      </c>
      <c r="L6071" s="19"/>
    </row>
    <row r="6072" spans="2:12" ht="25.5" x14ac:dyDescent="0.25">
      <c r="B6072" s="10" t="s">
        <v>7502</v>
      </c>
      <c r="C6072" s="10" t="s">
        <v>594</v>
      </c>
      <c r="D6072" s="10" t="s">
        <v>8385</v>
      </c>
      <c r="E6072" s="9">
        <v>890000</v>
      </c>
      <c r="F6072" s="5">
        <v>42005</v>
      </c>
      <c r="G6072" s="7" t="s">
        <v>14091</v>
      </c>
      <c r="H6072" s="7" t="s">
        <v>14157</v>
      </c>
      <c r="I6072" s="7" t="s">
        <v>14130</v>
      </c>
      <c r="J6072" s="4">
        <v>2015</v>
      </c>
      <c r="L6072" s="19"/>
    </row>
    <row r="6073" spans="2:12" ht="25.5" x14ac:dyDescent="0.25">
      <c r="B6073" s="10" t="s">
        <v>7502</v>
      </c>
      <c r="C6073" s="10" t="s">
        <v>594</v>
      </c>
      <c r="D6073" s="10" t="s">
        <v>8385</v>
      </c>
      <c r="E6073" s="9">
        <v>1002949</v>
      </c>
      <c r="F6073" s="5">
        <v>42370</v>
      </c>
      <c r="G6073" s="7" t="s">
        <v>14091</v>
      </c>
      <c r="H6073" s="7" t="s">
        <v>14157</v>
      </c>
      <c r="I6073" s="7" t="s">
        <v>14130</v>
      </c>
      <c r="J6073" s="4">
        <v>2016</v>
      </c>
      <c r="L6073" s="19"/>
    </row>
    <row r="6074" spans="2:12" ht="25.5" x14ac:dyDescent="0.25">
      <c r="B6074" s="10" t="s">
        <v>7502</v>
      </c>
      <c r="C6074" s="10" t="s">
        <v>594</v>
      </c>
      <c r="D6074" s="10" t="s">
        <v>8385</v>
      </c>
      <c r="E6074" s="9">
        <v>885031</v>
      </c>
      <c r="F6074" s="5">
        <v>42736</v>
      </c>
      <c r="G6074" s="7" t="s">
        <v>14091</v>
      </c>
      <c r="H6074" s="7" t="s">
        <v>14157</v>
      </c>
      <c r="I6074" s="7" t="s">
        <v>14130</v>
      </c>
      <c r="J6074" s="4">
        <v>2017</v>
      </c>
      <c r="L6074" s="19"/>
    </row>
    <row r="6075" spans="2:12" ht="25.5" x14ac:dyDescent="0.25">
      <c r="B6075" s="10" t="s">
        <v>7502</v>
      </c>
      <c r="C6075" s="10" t="s">
        <v>594</v>
      </c>
      <c r="D6075" s="10" t="s">
        <v>8385</v>
      </c>
      <c r="E6075" s="9">
        <v>421884</v>
      </c>
      <c r="F6075" s="5">
        <v>43101</v>
      </c>
      <c r="G6075" s="7" t="s">
        <v>14091</v>
      </c>
      <c r="H6075" s="7" t="s">
        <v>14157</v>
      </c>
      <c r="I6075" s="7" t="s">
        <v>14130</v>
      </c>
      <c r="J6075" s="4">
        <v>2018</v>
      </c>
      <c r="L6075" s="19"/>
    </row>
    <row r="6076" spans="2:12" ht="25.5" x14ac:dyDescent="0.25">
      <c r="B6076" s="10" t="s">
        <v>616</v>
      </c>
      <c r="C6076" s="10" t="s">
        <v>592</v>
      </c>
      <c r="D6076" s="10" t="s">
        <v>874</v>
      </c>
      <c r="E6076" s="9">
        <v>9250000</v>
      </c>
      <c r="F6076" s="5">
        <v>42457</v>
      </c>
      <c r="G6076" s="7" t="s">
        <v>14091</v>
      </c>
      <c r="H6076" s="7" t="s">
        <v>14142</v>
      </c>
      <c r="I6076" s="7" t="s">
        <v>14124</v>
      </c>
      <c r="J6076" s="4">
        <v>2016</v>
      </c>
      <c r="L6076" s="19"/>
    </row>
    <row r="6077" spans="2:12" x14ac:dyDescent="0.25">
      <c r="B6077" s="10" t="s">
        <v>616</v>
      </c>
      <c r="C6077" s="10" t="s">
        <v>592</v>
      </c>
      <c r="D6077" s="10" t="s">
        <v>1045</v>
      </c>
      <c r="E6077" s="9">
        <v>1050000000</v>
      </c>
      <c r="F6077" s="5">
        <v>41415</v>
      </c>
      <c r="G6077" s="7" t="s">
        <v>14096</v>
      </c>
      <c r="H6077" s="7" t="s">
        <v>14101</v>
      </c>
      <c r="I6077" s="7" t="s">
        <v>14123</v>
      </c>
      <c r="J6077" s="4">
        <v>2013</v>
      </c>
      <c r="L6077" s="19"/>
    </row>
    <row r="6078" spans="2:12" x14ac:dyDescent="0.25">
      <c r="B6078" s="10" t="s">
        <v>616</v>
      </c>
      <c r="C6078" s="10" t="s">
        <v>601</v>
      </c>
      <c r="D6078" s="10" t="s">
        <v>1168</v>
      </c>
      <c r="E6078" s="9">
        <v>100000000</v>
      </c>
      <c r="F6078" s="5">
        <v>40666</v>
      </c>
      <c r="G6078" s="7" t="s">
        <v>14104</v>
      </c>
      <c r="H6078" s="7" t="s">
        <v>14253</v>
      </c>
      <c r="I6078" s="7" t="s">
        <v>14123</v>
      </c>
      <c r="J6078" s="4">
        <v>2011</v>
      </c>
      <c r="L6078" s="19"/>
    </row>
    <row r="6079" spans="2:12" x14ac:dyDescent="0.25">
      <c r="B6079" s="10" t="s">
        <v>616</v>
      </c>
      <c r="C6079" s="10" t="s">
        <v>594</v>
      </c>
      <c r="D6079" s="10" t="s">
        <v>2861</v>
      </c>
      <c r="E6079" s="9">
        <v>170000000</v>
      </c>
      <c r="F6079" s="5">
        <v>30770</v>
      </c>
      <c r="G6079" s="7" t="s">
        <v>14104</v>
      </c>
      <c r="H6079" s="7" t="s">
        <v>14253</v>
      </c>
      <c r="I6079" s="7" t="s">
        <v>14123</v>
      </c>
      <c r="J6079" s="4">
        <v>1984</v>
      </c>
      <c r="L6079" s="19"/>
    </row>
    <row r="6080" spans="2:12" x14ac:dyDescent="0.25">
      <c r="B6080" s="10" t="s">
        <v>616</v>
      </c>
      <c r="C6080" s="10" t="s">
        <v>594</v>
      </c>
      <c r="D6080" s="10" t="s">
        <v>3221</v>
      </c>
      <c r="E6080" s="9">
        <v>60000000</v>
      </c>
      <c r="F6080" s="5">
        <v>26472</v>
      </c>
      <c r="G6080" s="7" t="s">
        <v>14104</v>
      </c>
      <c r="H6080" s="7" t="s">
        <v>14253</v>
      </c>
      <c r="I6080" s="7" t="s">
        <v>14123</v>
      </c>
      <c r="J6080" s="4">
        <v>1972</v>
      </c>
      <c r="L6080" s="19"/>
    </row>
    <row r="6081" spans="2:12" x14ac:dyDescent="0.25">
      <c r="B6081" s="10" t="s">
        <v>7502</v>
      </c>
      <c r="C6081" s="10" t="s">
        <v>3740</v>
      </c>
      <c r="D6081" s="10" t="s">
        <v>8636</v>
      </c>
      <c r="E6081" s="9">
        <v>48610</v>
      </c>
      <c r="F6081" s="5">
        <v>41640</v>
      </c>
      <c r="G6081" s="7" t="s">
        <v>14096</v>
      </c>
      <c r="H6081" s="7" t="s">
        <v>14101</v>
      </c>
      <c r="I6081" s="7" t="s">
        <v>14130</v>
      </c>
      <c r="J6081" s="4">
        <v>2014</v>
      </c>
      <c r="L6081" s="19"/>
    </row>
    <row r="6082" spans="2:12" x14ac:dyDescent="0.25">
      <c r="B6082" s="10" t="s">
        <v>7502</v>
      </c>
      <c r="C6082" s="10" t="s">
        <v>3740</v>
      </c>
      <c r="D6082" s="10" t="s">
        <v>8636</v>
      </c>
      <c r="E6082" s="9">
        <v>13920</v>
      </c>
      <c r="F6082" s="5">
        <v>42005</v>
      </c>
      <c r="G6082" s="7" t="s">
        <v>14096</v>
      </c>
      <c r="H6082" s="7" t="s">
        <v>14101</v>
      </c>
      <c r="I6082" s="7" t="s">
        <v>14130</v>
      </c>
      <c r="J6082" s="4">
        <v>2015</v>
      </c>
      <c r="L6082" s="19"/>
    </row>
    <row r="6083" spans="2:12" x14ac:dyDescent="0.25">
      <c r="B6083" s="10" t="s">
        <v>7502</v>
      </c>
      <c r="C6083" s="10" t="s">
        <v>3734</v>
      </c>
      <c r="D6083" s="10" t="s">
        <v>8231</v>
      </c>
      <c r="E6083" s="9">
        <v>10000</v>
      </c>
      <c r="F6083" s="5">
        <v>40909</v>
      </c>
      <c r="G6083" s="7" t="s">
        <v>14096</v>
      </c>
      <c r="H6083" s="7" t="s">
        <v>14101</v>
      </c>
      <c r="I6083" s="7" t="s">
        <v>14130</v>
      </c>
      <c r="J6083" s="4">
        <v>2012</v>
      </c>
      <c r="L6083" s="19"/>
    </row>
    <row r="6084" spans="2:12" x14ac:dyDescent="0.25">
      <c r="B6084" s="10" t="s">
        <v>7502</v>
      </c>
      <c r="C6084" s="10" t="s">
        <v>3734</v>
      </c>
      <c r="D6084" s="10" t="s">
        <v>8231</v>
      </c>
      <c r="E6084" s="9">
        <v>45700</v>
      </c>
      <c r="F6084" s="5">
        <v>41275</v>
      </c>
      <c r="G6084" s="7" t="s">
        <v>14096</v>
      </c>
      <c r="H6084" s="7" t="s">
        <v>14101</v>
      </c>
      <c r="I6084" s="7" t="s">
        <v>14130</v>
      </c>
      <c r="J6084" s="4">
        <v>2013</v>
      </c>
      <c r="L6084" s="19"/>
    </row>
    <row r="6085" spans="2:12" x14ac:dyDescent="0.25">
      <c r="B6085" s="10" t="s">
        <v>7502</v>
      </c>
      <c r="C6085" s="10" t="s">
        <v>3734</v>
      </c>
      <c r="D6085" s="10" t="s">
        <v>8231</v>
      </c>
      <c r="E6085" s="9">
        <v>75871</v>
      </c>
      <c r="F6085" s="5">
        <v>41640</v>
      </c>
      <c r="G6085" s="7" t="s">
        <v>14096</v>
      </c>
      <c r="H6085" s="7" t="s">
        <v>14101</v>
      </c>
      <c r="I6085" s="7" t="s">
        <v>14130</v>
      </c>
      <c r="J6085" s="4">
        <v>2014</v>
      </c>
      <c r="L6085" s="19"/>
    </row>
    <row r="6086" spans="2:12" x14ac:dyDescent="0.25">
      <c r="B6086" s="10" t="s">
        <v>7502</v>
      </c>
      <c r="C6086" s="10" t="s">
        <v>3734</v>
      </c>
      <c r="D6086" s="10" t="s">
        <v>8231</v>
      </c>
      <c r="E6086" s="9">
        <v>48000</v>
      </c>
      <c r="F6086" s="5">
        <v>42005</v>
      </c>
      <c r="G6086" s="7" t="s">
        <v>14096</v>
      </c>
      <c r="H6086" s="7" t="s">
        <v>14101</v>
      </c>
      <c r="I6086" s="7" t="s">
        <v>14130</v>
      </c>
      <c r="J6086" s="4">
        <v>2015</v>
      </c>
      <c r="L6086" s="19"/>
    </row>
    <row r="6087" spans="2:12" x14ac:dyDescent="0.25">
      <c r="B6087" s="10" t="s">
        <v>7502</v>
      </c>
      <c r="C6087" s="10" t="s">
        <v>593</v>
      </c>
      <c r="D6087" s="10" t="s">
        <v>8023</v>
      </c>
      <c r="E6087" s="9">
        <v>80000</v>
      </c>
      <c r="F6087" s="5">
        <v>40909</v>
      </c>
      <c r="G6087" s="7" t="s">
        <v>14096</v>
      </c>
      <c r="H6087" s="7" t="s">
        <v>14101</v>
      </c>
      <c r="I6087" s="7" t="s">
        <v>14130</v>
      </c>
      <c r="J6087" s="4">
        <v>2012</v>
      </c>
      <c r="L6087" s="19"/>
    </row>
    <row r="6088" spans="2:12" x14ac:dyDescent="0.25">
      <c r="B6088" s="10" t="s">
        <v>7502</v>
      </c>
      <c r="C6088" s="10" t="s">
        <v>593</v>
      </c>
      <c r="D6088" s="10" t="s">
        <v>8023</v>
      </c>
      <c r="E6088" s="9">
        <v>100000</v>
      </c>
      <c r="F6088" s="5">
        <v>41275</v>
      </c>
      <c r="G6088" s="7" t="s">
        <v>14096</v>
      </c>
      <c r="H6088" s="7" t="s">
        <v>14101</v>
      </c>
      <c r="I6088" s="7" t="s">
        <v>14130</v>
      </c>
      <c r="J6088" s="4">
        <v>2013</v>
      </c>
      <c r="L6088" s="19"/>
    </row>
    <row r="6089" spans="2:12" x14ac:dyDescent="0.25">
      <c r="B6089" s="10" t="s">
        <v>7502</v>
      </c>
      <c r="C6089" s="10" t="s">
        <v>597</v>
      </c>
      <c r="D6089" s="10" t="s">
        <v>8492</v>
      </c>
      <c r="E6089" s="9">
        <v>7000</v>
      </c>
      <c r="F6089" s="5">
        <v>41275</v>
      </c>
      <c r="G6089" s="7" t="s">
        <v>14096</v>
      </c>
      <c r="H6089" s="7" t="s">
        <v>14101</v>
      </c>
      <c r="I6089" s="7" t="s">
        <v>14130</v>
      </c>
      <c r="J6089" s="4">
        <v>2013</v>
      </c>
      <c r="L6089" s="19"/>
    </row>
    <row r="6090" spans="2:12" x14ac:dyDescent="0.25">
      <c r="B6090" s="10" t="s">
        <v>7502</v>
      </c>
      <c r="C6090" s="10" t="s">
        <v>593</v>
      </c>
      <c r="D6090" s="10" t="s">
        <v>8023</v>
      </c>
      <c r="E6090" s="9">
        <v>133478</v>
      </c>
      <c r="F6090" s="5">
        <v>41640</v>
      </c>
      <c r="G6090" s="7" t="s">
        <v>14096</v>
      </c>
      <c r="H6090" s="7" t="s">
        <v>14101</v>
      </c>
      <c r="I6090" s="7" t="s">
        <v>14130</v>
      </c>
      <c r="J6090" s="4">
        <v>2014</v>
      </c>
      <c r="L6090" s="19"/>
    </row>
    <row r="6091" spans="2:12" x14ac:dyDescent="0.25">
      <c r="B6091" s="10" t="s">
        <v>7502</v>
      </c>
      <c r="C6091" s="10" t="s">
        <v>597</v>
      </c>
      <c r="D6091" s="10" t="s">
        <v>8492</v>
      </c>
      <c r="E6091" s="9">
        <v>20000</v>
      </c>
      <c r="F6091" s="5">
        <v>41640</v>
      </c>
      <c r="G6091" s="7" t="s">
        <v>14096</v>
      </c>
      <c r="H6091" s="7" t="s">
        <v>14101</v>
      </c>
      <c r="I6091" s="7" t="s">
        <v>14130</v>
      </c>
      <c r="J6091" s="4">
        <v>2014</v>
      </c>
      <c r="L6091" s="19"/>
    </row>
    <row r="6092" spans="2:12" x14ac:dyDescent="0.25">
      <c r="B6092" s="10" t="s">
        <v>7502</v>
      </c>
      <c r="C6092" s="10" t="s">
        <v>593</v>
      </c>
      <c r="D6092" s="10" t="s">
        <v>8023</v>
      </c>
      <c r="E6092" s="9">
        <v>100229</v>
      </c>
      <c r="F6092" s="5">
        <v>42005</v>
      </c>
      <c r="G6092" s="7" t="s">
        <v>14096</v>
      </c>
      <c r="H6092" s="7" t="s">
        <v>14101</v>
      </c>
      <c r="I6092" s="7" t="s">
        <v>14130</v>
      </c>
      <c r="J6092" s="4">
        <v>2015</v>
      </c>
      <c r="L6092" s="19"/>
    </row>
    <row r="6093" spans="2:12" x14ac:dyDescent="0.25">
      <c r="B6093" s="10" t="s">
        <v>7502</v>
      </c>
      <c r="C6093" s="10" t="s">
        <v>597</v>
      </c>
      <c r="D6093" s="10" t="s">
        <v>8492</v>
      </c>
      <c r="E6093" s="9">
        <v>36399</v>
      </c>
      <c r="F6093" s="5">
        <v>42005</v>
      </c>
      <c r="G6093" s="7" t="s">
        <v>14096</v>
      </c>
      <c r="H6093" s="7" t="s">
        <v>14101</v>
      </c>
      <c r="I6093" s="7" t="s">
        <v>14130</v>
      </c>
      <c r="J6093" s="4">
        <v>2015</v>
      </c>
      <c r="L6093" s="19"/>
    </row>
    <row r="6094" spans="2:12" x14ac:dyDescent="0.25">
      <c r="B6094" s="10" t="s">
        <v>7502</v>
      </c>
      <c r="C6094" s="10" t="s">
        <v>593</v>
      </c>
      <c r="D6094" s="10" t="s">
        <v>8023</v>
      </c>
      <c r="E6094" s="9">
        <v>65674</v>
      </c>
      <c r="F6094" s="5">
        <v>42370</v>
      </c>
      <c r="G6094" s="7" t="s">
        <v>14096</v>
      </c>
      <c r="H6094" s="7" t="s">
        <v>14101</v>
      </c>
      <c r="I6094" s="7" t="s">
        <v>14130</v>
      </c>
      <c r="J6094" s="4">
        <v>2016</v>
      </c>
      <c r="L6094" s="19"/>
    </row>
    <row r="6095" spans="2:12" x14ac:dyDescent="0.25">
      <c r="B6095" s="10" t="s">
        <v>7502</v>
      </c>
      <c r="C6095" s="10" t="s">
        <v>597</v>
      </c>
      <c r="D6095" s="10" t="s">
        <v>8492</v>
      </c>
      <c r="E6095" s="9">
        <v>35613</v>
      </c>
      <c r="F6095" s="5">
        <v>42370</v>
      </c>
      <c r="G6095" s="7" t="s">
        <v>14096</v>
      </c>
      <c r="H6095" s="7" t="s">
        <v>14101</v>
      </c>
      <c r="I6095" s="7" t="s">
        <v>14130</v>
      </c>
      <c r="J6095" s="4">
        <v>2016</v>
      </c>
      <c r="L6095" s="19"/>
    </row>
    <row r="6096" spans="2:12" x14ac:dyDescent="0.25">
      <c r="B6096" s="10" t="s">
        <v>7502</v>
      </c>
      <c r="C6096" s="10" t="s">
        <v>593</v>
      </c>
      <c r="D6096" s="10" t="s">
        <v>8023</v>
      </c>
      <c r="E6096" s="9">
        <v>57000</v>
      </c>
      <c r="F6096" s="5">
        <v>42736</v>
      </c>
      <c r="G6096" s="7" t="s">
        <v>14096</v>
      </c>
      <c r="H6096" s="7" t="s">
        <v>14101</v>
      </c>
      <c r="I6096" s="7" t="s">
        <v>14130</v>
      </c>
      <c r="J6096" s="4">
        <v>2017</v>
      </c>
      <c r="L6096" s="19"/>
    </row>
    <row r="6097" spans="2:12" x14ac:dyDescent="0.25">
      <c r="B6097" s="10" t="s">
        <v>7502</v>
      </c>
      <c r="C6097" s="10" t="s">
        <v>593</v>
      </c>
      <c r="D6097" s="10" t="s">
        <v>8023</v>
      </c>
      <c r="E6097" s="9">
        <v>37000</v>
      </c>
      <c r="F6097" s="5">
        <v>43101</v>
      </c>
      <c r="G6097" s="7" t="s">
        <v>14096</v>
      </c>
      <c r="H6097" s="7" t="s">
        <v>14101</v>
      </c>
      <c r="I6097" s="7" t="s">
        <v>14130</v>
      </c>
      <c r="J6097" s="4">
        <v>2018</v>
      </c>
      <c r="L6097" s="19"/>
    </row>
    <row r="6098" spans="2:12" x14ac:dyDescent="0.25">
      <c r="B6098" s="10" t="s">
        <v>7502</v>
      </c>
      <c r="C6098" s="10" t="s">
        <v>593</v>
      </c>
      <c r="D6098" s="10" t="s">
        <v>8023</v>
      </c>
      <c r="E6098" s="9">
        <v>37000</v>
      </c>
      <c r="F6098" s="5">
        <v>43466</v>
      </c>
      <c r="G6098" s="7" t="s">
        <v>14096</v>
      </c>
      <c r="H6098" s="7" t="s">
        <v>14101</v>
      </c>
      <c r="I6098" s="7" t="s">
        <v>14130</v>
      </c>
      <c r="J6098" s="4">
        <v>2019</v>
      </c>
      <c r="L6098" s="19"/>
    </row>
    <row r="6099" spans="2:12" x14ac:dyDescent="0.25">
      <c r="B6099" s="10" t="s">
        <v>7502</v>
      </c>
      <c r="C6099" s="10" t="s">
        <v>593</v>
      </c>
      <c r="D6099" s="10" t="s">
        <v>8023</v>
      </c>
      <c r="E6099" s="9">
        <v>67426</v>
      </c>
      <c r="F6099" s="5">
        <v>43831</v>
      </c>
      <c r="G6099" s="7" t="s">
        <v>14096</v>
      </c>
      <c r="H6099" s="7" t="s">
        <v>14101</v>
      </c>
      <c r="I6099" s="7" t="s">
        <v>14130</v>
      </c>
      <c r="J6099" s="4">
        <v>2020</v>
      </c>
      <c r="L6099" s="19"/>
    </row>
    <row r="6100" spans="2:12" x14ac:dyDescent="0.25">
      <c r="B6100" s="10" t="s">
        <v>14087</v>
      </c>
      <c r="C6100" s="10" t="s">
        <v>593</v>
      </c>
      <c r="D6100" s="10" t="s">
        <v>8492</v>
      </c>
      <c r="E6100" s="9">
        <v>14903</v>
      </c>
      <c r="F6100" s="5">
        <v>43831</v>
      </c>
      <c r="G6100" s="7" t="s">
        <v>14096</v>
      </c>
      <c r="H6100" s="7" t="s">
        <v>14101</v>
      </c>
      <c r="I6100" s="7" t="s">
        <v>14130</v>
      </c>
      <c r="J6100" s="4">
        <v>2020</v>
      </c>
      <c r="L6100" s="19"/>
    </row>
    <row r="6101" spans="2:12" x14ac:dyDescent="0.25">
      <c r="B6101" s="10" t="s">
        <v>7502</v>
      </c>
      <c r="C6101" s="10" t="s">
        <v>3735</v>
      </c>
      <c r="D6101" s="10" t="s">
        <v>7715</v>
      </c>
      <c r="E6101" s="9">
        <v>640694</v>
      </c>
      <c r="F6101" s="5">
        <v>40909</v>
      </c>
      <c r="G6101" s="7" t="s">
        <v>14096</v>
      </c>
      <c r="H6101" s="7" t="s">
        <v>14101</v>
      </c>
      <c r="I6101" s="7" t="s">
        <v>14130</v>
      </c>
      <c r="J6101" s="4">
        <v>2012</v>
      </c>
      <c r="L6101" s="19"/>
    </row>
    <row r="6102" spans="2:12" x14ac:dyDescent="0.25">
      <c r="B6102" s="10" t="s">
        <v>7502</v>
      </c>
      <c r="C6102" s="10" t="s">
        <v>3735</v>
      </c>
      <c r="D6102" s="10" t="s">
        <v>7715</v>
      </c>
      <c r="E6102" s="9">
        <v>2</v>
      </c>
      <c r="F6102" s="5">
        <v>41275</v>
      </c>
      <c r="G6102" s="7" t="s">
        <v>14096</v>
      </c>
      <c r="H6102" s="7" t="s">
        <v>14101</v>
      </c>
      <c r="I6102" s="7" t="s">
        <v>14130</v>
      </c>
      <c r="J6102" s="4">
        <v>2013</v>
      </c>
      <c r="L6102" s="19"/>
    </row>
    <row r="6103" spans="2:12" x14ac:dyDescent="0.25">
      <c r="B6103" s="10" t="s">
        <v>7502</v>
      </c>
      <c r="C6103" s="10" t="s">
        <v>3735</v>
      </c>
      <c r="D6103" s="10" t="s">
        <v>7715</v>
      </c>
      <c r="E6103" s="9">
        <v>0</v>
      </c>
      <c r="F6103" s="5">
        <v>41640</v>
      </c>
      <c r="G6103" s="7" t="s">
        <v>14096</v>
      </c>
      <c r="H6103" s="7" t="s">
        <v>14101</v>
      </c>
      <c r="I6103" s="7" t="s">
        <v>14130</v>
      </c>
      <c r="J6103" s="4">
        <v>2014</v>
      </c>
      <c r="L6103" s="19"/>
    </row>
    <row r="6104" spans="2:12" x14ac:dyDescent="0.25">
      <c r="B6104" s="10" t="s">
        <v>7502</v>
      </c>
      <c r="C6104" s="10" t="s">
        <v>3735</v>
      </c>
      <c r="D6104" s="10" t="s">
        <v>7715</v>
      </c>
      <c r="E6104" s="9">
        <v>0</v>
      </c>
      <c r="F6104" s="5">
        <v>42005</v>
      </c>
      <c r="G6104" s="7" t="s">
        <v>14096</v>
      </c>
      <c r="H6104" s="7" t="s">
        <v>14101</v>
      </c>
      <c r="I6104" s="7" t="s">
        <v>14130</v>
      </c>
      <c r="J6104" s="4">
        <v>2015</v>
      </c>
      <c r="L6104" s="19"/>
    </row>
    <row r="6105" spans="2:12" x14ac:dyDescent="0.25">
      <c r="B6105" s="10" t="s">
        <v>7502</v>
      </c>
      <c r="C6105" s="10" t="s">
        <v>3735</v>
      </c>
      <c r="D6105" s="10" t="s">
        <v>7715</v>
      </c>
      <c r="E6105" s="9">
        <v>189</v>
      </c>
      <c r="F6105" s="5">
        <v>42736</v>
      </c>
      <c r="G6105" s="7" t="s">
        <v>14096</v>
      </c>
      <c r="H6105" s="7" t="s">
        <v>14101</v>
      </c>
      <c r="I6105" s="7" t="s">
        <v>14130</v>
      </c>
      <c r="J6105" s="4">
        <v>2017</v>
      </c>
      <c r="L6105" s="19"/>
    </row>
    <row r="6106" spans="2:12" x14ac:dyDescent="0.25">
      <c r="B6106" s="10" t="s">
        <v>7502</v>
      </c>
      <c r="C6106" s="10" t="s">
        <v>594</v>
      </c>
      <c r="D6106" s="10" t="s">
        <v>15218</v>
      </c>
      <c r="E6106" s="9">
        <v>103600</v>
      </c>
      <c r="F6106" s="5">
        <v>42370</v>
      </c>
      <c r="G6106" s="7" t="s">
        <v>14096</v>
      </c>
      <c r="H6106" s="7" t="s">
        <v>14101</v>
      </c>
      <c r="I6106" s="7" t="s">
        <v>14130</v>
      </c>
      <c r="J6106" s="4">
        <v>2016</v>
      </c>
      <c r="L6106" s="19"/>
    </row>
    <row r="6107" spans="2:12" x14ac:dyDescent="0.25">
      <c r="B6107" s="10" t="s">
        <v>7502</v>
      </c>
      <c r="C6107" s="10" t="s">
        <v>594</v>
      </c>
      <c r="D6107" s="10" t="s">
        <v>15218</v>
      </c>
      <c r="E6107" s="9">
        <v>1897825</v>
      </c>
      <c r="F6107" s="5">
        <v>42736</v>
      </c>
      <c r="G6107" s="7" t="s">
        <v>14096</v>
      </c>
      <c r="H6107" s="7" t="s">
        <v>14101</v>
      </c>
      <c r="I6107" s="7" t="s">
        <v>14130</v>
      </c>
      <c r="J6107" s="4">
        <v>2017</v>
      </c>
      <c r="L6107" s="19"/>
    </row>
    <row r="6108" spans="2:12" x14ac:dyDescent="0.25">
      <c r="B6108" s="10" t="s">
        <v>7502</v>
      </c>
      <c r="C6108" s="10" t="s">
        <v>594</v>
      </c>
      <c r="D6108" s="10" t="s">
        <v>15218</v>
      </c>
      <c r="E6108" s="9">
        <v>2490537</v>
      </c>
      <c r="F6108" s="5">
        <v>43101</v>
      </c>
      <c r="G6108" s="7" t="s">
        <v>14096</v>
      </c>
      <c r="H6108" s="7" t="s">
        <v>14101</v>
      </c>
      <c r="I6108" s="7" t="s">
        <v>14130</v>
      </c>
      <c r="J6108" s="4">
        <v>2018</v>
      </c>
      <c r="L6108" s="19"/>
    </row>
    <row r="6109" spans="2:12" x14ac:dyDescent="0.25">
      <c r="B6109" s="10" t="s">
        <v>7502</v>
      </c>
      <c r="C6109" s="10" t="s">
        <v>594</v>
      </c>
      <c r="D6109" s="10" t="s">
        <v>15218</v>
      </c>
      <c r="E6109" s="9">
        <v>318654</v>
      </c>
      <c r="F6109" s="5">
        <v>43466</v>
      </c>
      <c r="G6109" s="7" t="s">
        <v>14096</v>
      </c>
      <c r="H6109" s="7" t="s">
        <v>14101</v>
      </c>
      <c r="I6109" s="7" t="s">
        <v>14130</v>
      </c>
      <c r="J6109" s="4">
        <v>2019</v>
      </c>
      <c r="L6109" s="19"/>
    </row>
    <row r="6110" spans="2:12" x14ac:dyDescent="0.25">
      <c r="B6110" s="10" t="s">
        <v>7502</v>
      </c>
      <c r="C6110" s="10" t="s">
        <v>594</v>
      </c>
      <c r="D6110" s="10" t="s">
        <v>15218</v>
      </c>
      <c r="E6110" s="9">
        <v>182218</v>
      </c>
      <c r="F6110" s="5">
        <v>43831</v>
      </c>
      <c r="G6110" s="7" t="s">
        <v>14096</v>
      </c>
      <c r="H6110" s="7" t="s">
        <v>14101</v>
      </c>
      <c r="I6110" s="7" t="s">
        <v>14130</v>
      </c>
      <c r="J6110" s="4">
        <v>2020</v>
      </c>
      <c r="L6110" s="19"/>
    </row>
    <row r="6111" spans="2:12" x14ac:dyDescent="0.25">
      <c r="B6111" s="10" t="s">
        <v>14087</v>
      </c>
      <c r="C6111" s="10" t="s">
        <v>594</v>
      </c>
      <c r="D6111" s="10" t="s">
        <v>15218</v>
      </c>
      <c r="E6111" s="9">
        <v>18221800</v>
      </c>
      <c r="F6111" s="5">
        <v>43831</v>
      </c>
      <c r="G6111" s="7" t="s">
        <v>14096</v>
      </c>
      <c r="H6111" s="7" t="s">
        <v>14101</v>
      </c>
      <c r="I6111" s="7" t="s">
        <v>14130</v>
      </c>
      <c r="J6111" s="4">
        <v>2020</v>
      </c>
      <c r="L6111" s="19"/>
    </row>
    <row r="6112" spans="2:12" x14ac:dyDescent="0.25">
      <c r="B6112" s="10" t="s">
        <v>7502</v>
      </c>
      <c r="C6112" s="10" t="s">
        <v>601</v>
      </c>
      <c r="D6112" s="10" t="s">
        <v>15219</v>
      </c>
      <c r="E6112" s="9">
        <v>640774</v>
      </c>
      <c r="F6112" s="5">
        <v>42005</v>
      </c>
      <c r="G6112" s="7" t="s">
        <v>14092</v>
      </c>
      <c r="H6112" s="7" t="s">
        <v>14150</v>
      </c>
      <c r="I6112" s="7" t="s">
        <v>14130</v>
      </c>
      <c r="J6112" s="4">
        <v>2015</v>
      </c>
      <c r="L6112" s="19"/>
    </row>
    <row r="6113" spans="2:12" x14ac:dyDescent="0.25">
      <c r="B6113" s="10" t="s">
        <v>7502</v>
      </c>
      <c r="C6113" s="10" t="s">
        <v>601</v>
      </c>
      <c r="D6113" s="10" t="s">
        <v>15219</v>
      </c>
      <c r="E6113" s="9">
        <v>160000</v>
      </c>
      <c r="F6113" s="5">
        <v>42370</v>
      </c>
      <c r="G6113" s="7" t="s">
        <v>14092</v>
      </c>
      <c r="H6113" s="7" t="s">
        <v>14150</v>
      </c>
      <c r="I6113" s="7" t="s">
        <v>14130</v>
      </c>
      <c r="J6113" s="4">
        <v>2016</v>
      </c>
      <c r="L6113" s="19"/>
    </row>
    <row r="6114" spans="2:12" x14ac:dyDescent="0.25">
      <c r="B6114" s="10" t="s">
        <v>7502</v>
      </c>
      <c r="C6114" s="10" t="s">
        <v>601</v>
      </c>
      <c r="D6114" s="10" t="s">
        <v>15219</v>
      </c>
      <c r="E6114" s="9">
        <v>1280</v>
      </c>
      <c r="F6114" s="5">
        <v>42736</v>
      </c>
      <c r="G6114" s="7" t="s">
        <v>14092</v>
      </c>
      <c r="H6114" s="7" t="s">
        <v>14150</v>
      </c>
      <c r="I6114" s="7" t="s">
        <v>14130</v>
      </c>
      <c r="J6114" s="4">
        <v>2017</v>
      </c>
      <c r="L6114" s="19"/>
    </row>
    <row r="6115" spans="2:12" x14ac:dyDescent="0.25">
      <c r="B6115" s="10" t="s">
        <v>7502</v>
      </c>
      <c r="C6115" s="10" t="s">
        <v>3732</v>
      </c>
      <c r="D6115" s="10" t="s">
        <v>15220</v>
      </c>
      <c r="E6115" s="9">
        <v>331264</v>
      </c>
      <c r="F6115" s="5">
        <v>41275</v>
      </c>
      <c r="G6115" s="7" t="s">
        <v>14096</v>
      </c>
      <c r="H6115" s="7" t="s">
        <v>14101</v>
      </c>
      <c r="I6115" s="7" t="s">
        <v>14130</v>
      </c>
      <c r="J6115" s="4">
        <v>2013</v>
      </c>
      <c r="L6115" s="19"/>
    </row>
    <row r="6116" spans="2:12" x14ac:dyDescent="0.25">
      <c r="B6116" s="10" t="s">
        <v>7502</v>
      </c>
      <c r="C6116" s="10" t="s">
        <v>3732</v>
      </c>
      <c r="D6116" s="10" t="s">
        <v>15220</v>
      </c>
      <c r="E6116" s="9">
        <v>250592</v>
      </c>
      <c r="F6116" s="5">
        <v>41640</v>
      </c>
      <c r="G6116" s="7" t="s">
        <v>14096</v>
      </c>
      <c r="H6116" s="7" t="s">
        <v>14101</v>
      </c>
      <c r="I6116" s="7" t="s">
        <v>14130</v>
      </c>
      <c r="J6116" s="4">
        <v>2014</v>
      </c>
      <c r="L6116" s="19"/>
    </row>
    <row r="6117" spans="2:12" x14ac:dyDescent="0.25">
      <c r="B6117" s="10" t="s">
        <v>7502</v>
      </c>
      <c r="C6117" s="10" t="s">
        <v>3732</v>
      </c>
      <c r="D6117" s="10" t="s">
        <v>15220</v>
      </c>
      <c r="E6117" s="9">
        <v>0</v>
      </c>
      <c r="F6117" s="5">
        <v>42005</v>
      </c>
      <c r="G6117" s="7" t="s">
        <v>14096</v>
      </c>
      <c r="H6117" s="7" t="s">
        <v>14101</v>
      </c>
      <c r="I6117" s="7" t="s">
        <v>14130</v>
      </c>
      <c r="J6117" s="4">
        <v>2015</v>
      </c>
      <c r="L6117" s="19"/>
    </row>
    <row r="6118" spans="2:12" x14ac:dyDescent="0.25">
      <c r="B6118" s="10" t="s">
        <v>7502</v>
      </c>
      <c r="C6118" s="10" t="s">
        <v>3732</v>
      </c>
      <c r="D6118" s="10" t="s">
        <v>15220</v>
      </c>
      <c r="E6118" s="9">
        <v>0</v>
      </c>
      <c r="F6118" s="5">
        <v>42370</v>
      </c>
      <c r="G6118" s="7" t="s">
        <v>14096</v>
      </c>
      <c r="H6118" s="7" t="s">
        <v>14101</v>
      </c>
      <c r="I6118" s="7" t="s">
        <v>14130</v>
      </c>
      <c r="J6118" s="4">
        <v>2016</v>
      </c>
      <c r="L6118" s="19"/>
    </row>
    <row r="6119" spans="2:12" x14ac:dyDescent="0.25">
      <c r="B6119" s="10" t="s">
        <v>7502</v>
      </c>
      <c r="C6119" s="10" t="s">
        <v>597</v>
      </c>
      <c r="D6119" s="10" t="s">
        <v>14172</v>
      </c>
      <c r="E6119" s="9">
        <v>174721</v>
      </c>
      <c r="F6119" s="5">
        <v>41275</v>
      </c>
      <c r="G6119" s="7" t="s">
        <v>14096</v>
      </c>
      <c r="H6119" s="7" t="s">
        <v>14101</v>
      </c>
      <c r="I6119" s="7" t="s">
        <v>14130</v>
      </c>
      <c r="J6119" s="4">
        <v>2013</v>
      </c>
      <c r="L6119" s="19"/>
    </row>
    <row r="6120" spans="2:12" x14ac:dyDescent="0.25">
      <c r="B6120" s="10" t="s">
        <v>7502</v>
      </c>
      <c r="C6120" s="10" t="s">
        <v>597</v>
      </c>
      <c r="D6120" s="10" t="s">
        <v>14172</v>
      </c>
      <c r="E6120" s="9">
        <v>43288</v>
      </c>
      <c r="F6120" s="5">
        <v>41640</v>
      </c>
      <c r="G6120" s="7" t="s">
        <v>14096</v>
      </c>
      <c r="H6120" s="7" t="s">
        <v>14101</v>
      </c>
      <c r="I6120" s="7" t="s">
        <v>14130</v>
      </c>
      <c r="J6120" s="4">
        <v>2014</v>
      </c>
      <c r="L6120" s="19"/>
    </row>
    <row r="6121" spans="2:12" x14ac:dyDescent="0.25">
      <c r="B6121" s="10" t="s">
        <v>7502</v>
      </c>
      <c r="C6121" s="10" t="s">
        <v>597</v>
      </c>
      <c r="D6121" s="10" t="s">
        <v>14172</v>
      </c>
      <c r="E6121" s="9">
        <v>12965</v>
      </c>
      <c r="F6121" s="5">
        <v>41640</v>
      </c>
      <c r="G6121" s="7" t="s">
        <v>14096</v>
      </c>
      <c r="H6121" s="7" t="s">
        <v>14101</v>
      </c>
      <c r="I6121" s="7" t="s">
        <v>14130</v>
      </c>
      <c r="J6121" s="4">
        <v>2014</v>
      </c>
      <c r="L6121" s="19"/>
    </row>
    <row r="6122" spans="2:12" x14ac:dyDescent="0.25">
      <c r="B6122" s="10" t="s">
        <v>7502</v>
      </c>
      <c r="C6122" s="10" t="s">
        <v>597</v>
      </c>
      <c r="D6122" s="10" t="s">
        <v>14172</v>
      </c>
      <c r="E6122" s="9">
        <v>44737</v>
      </c>
      <c r="F6122" s="5">
        <v>42005</v>
      </c>
      <c r="G6122" s="7" t="s">
        <v>14096</v>
      </c>
      <c r="H6122" s="7" t="s">
        <v>14101</v>
      </c>
      <c r="I6122" s="7" t="s">
        <v>14130</v>
      </c>
      <c r="J6122" s="4">
        <v>2015</v>
      </c>
      <c r="L6122" s="19"/>
    </row>
    <row r="6123" spans="2:12" x14ac:dyDescent="0.25">
      <c r="B6123" s="10" t="s">
        <v>7502</v>
      </c>
      <c r="C6123" s="10" t="s">
        <v>597</v>
      </c>
      <c r="D6123" s="10" t="s">
        <v>14172</v>
      </c>
      <c r="E6123" s="9">
        <v>107705</v>
      </c>
      <c r="F6123" s="5">
        <v>42370</v>
      </c>
      <c r="G6123" s="7" t="s">
        <v>14096</v>
      </c>
      <c r="H6123" s="7" t="s">
        <v>14101</v>
      </c>
      <c r="I6123" s="7" t="s">
        <v>14130</v>
      </c>
      <c r="J6123" s="4">
        <v>2016</v>
      </c>
      <c r="L6123" s="19"/>
    </row>
    <row r="6124" spans="2:12" x14ac:dyDescent="0.25">
      <c r="B6124" s="10" t="s">
        <v>7502</v>
      </c>
      <c r="C6124" s="10" t="s">
        <v>597</v>
      </c>
      <c r="D6124" s="10" t="s">
        <v>14172</v>
      </c>
      <c r="E6124" s="9">
        <v>150801</v>
      </c>
      <c r="F6124" s="5">
        <v>42736</v>
      </c>
      <c r="G6124" s="7" t="s">
        <v>14096</v>
      </c>
      <c r="H6124" s="7" t="s">
        <v>14101</v>
      </c>
      <c r="I6124" s="7" t="s">
        <v>14130</v>
      </c>
      <c r="J6124" s="4">
        <v>2017</v>
      </c>
      <c r="L6124" s="19"/>
    </row>
    <row r="6125" spans="2:12" x14ac:dyDescent="0.25">
      <c r="B6125" s="10" t="s">
        <v>7502</v>
      </c>
      <c r="C6125" s="10" t="s">
        <v>597</v>
      </c>
      <c r="D6125" s="10" t="s">
        <v>14172</v>
      </c>
      <c r="E6125" s="9">
        <v>324</v>
      </c>
      <c r="F6125" s="5">
        <v>43101</v>
      </c>
      <c r="G6125" s="7" t="s">
        <v>14096</v>
      </c>
      <c r="H6125" s="7" t="s">
        <v>14101</v>
      </c>
      <c r="I6125" s="7" t="s">
        <v>14130</v>
      </c>
      <c r="J6125" s="4">
        <v>2018</v>
      </c>
      <c r="L6125" s="19"/>
    </row>
    <row r="6126" spans="2:12" x14ac:dyDescent="0.25">
      <c r="B6126" s="10" t="s">
        <v>7502</v>
      </c>
      <c r="C6126" s="10" t="s">
        <v>594</v>
      </c>
      <c r="D6126" s="10" t="s">
        <v>9883</v>
      </c>
      <c r="E6126" s="9">
        <v>7684918</v>
      </c>
      <c r="F6126" s="5">
        <v>43101</v>
      </c>
      <c r="G6126" s="7" t="s">
        <v>14092</v>
      </c>
      <c r="H6126" s="7" t="s">
        <v>14156</v>
      </c>
      <c r="I6126" s="7" t="s">
        <v>14130</v>
      </c>
      <c r="J6126" s="4">
        <v>2018</v>
      </c>
      <c r="L6126" s="19"/>
    </row>
    <row r="6127" spans="2:12" x14ac:dyDescent="0.25">
      <c r="B6127" s="10" t="s">
        <v>7502</v>
      </c>
      <c r="C6127" s="10" t="s">
        <v>594</v>
      </c>
      <c r="D6127" s="10" t="s">
        <v>9883</v>
      </c>
      <c r="E6127" s="9">
        <v>697957</v>
      </c>
      <c r="F6127" s="5">
        <v>43466</v>
      </c>
      <c r="G6127" s="7" t="s">
        <v>14092</v>
      </c>
      <c r="H6127" s="7" t="s">
        <v>14156</v>
      </c>
      <c r="I6127" s="7" t="s">
        <v>14130</v>
      </c>
      <c r="J6127" s="4">
        <v>2019</v>
      </c>
      <c r="L6127" s="19"/>
    </row>
    <row r="6128" spans="2:12" x14ac:dyDescent="0.25">
      <c r="B6128" s="10" t="s">
        <v>14087</v>
      </c>
      <c r="C6128" s="10" t="s">
        <v>594</v>
      </c>
      <c r="D6128" s="10" t="s">
        <v>9883</v>
      </c>
      <c r="E6128" s="9">
        <v>0</v>
      </c>
      <c r="F6128" s="5">
        <v>43831</v>
      </c>
      <c r="G6128" s="7" t="s">
        <v>14092</v>
      </c>
      <c r="H6128" s="7" t="s">
        <v>14156</v>
      </c>
      <c r="I6128" s="7" t="s">
        <v>14130</v>
      </c>
      <c r="J6128" s="4">
        <v>2020</v>
      </c>
      <c r="L6128" s="19"/>
    </row>
    <row r="6129" spans="2:12" x14ac:dyDescent="0.25">
      <c r="B6129" s="10" t="s">
        <v>7502</v>
      </c>
      <c r="C6129" s="10" t="s">
        <v>594</v>
      </c>
      <c r="D6129" s="10" t="s">
        <v>15761</v>
      </c>
      <c r="E6129" s="9">
        <v>593024</v>
      </c>
      <c r="F6129" s="5">
        <v>43466</v>
      </c>
      <c r="G6129" s="7" t="s">
        <v>14096</v>
      </c>
      <c r="H6129" s="7" t="s">
        <v>14101</v>
      </c>
      <c r="I6129" s="7" t="s">
        <v>14130</v>
      </c>
      <c r="J6129" s="4">
        <v>2019</v>
      </c>
      <c r="L6129" s="19"/>
    </row>
    <row r="6130" spans="2:12" x14ac:dyDescent="0.25">
      <c r="B6130" s="10" t="s">
        <v>7502</v>
      </c>
      <c r="C6130" s="10" t="s">
        <v>594</v>
      </c>
      <c r="D6130" s="10" t="s">
        <v>15761</v>
      </c>
      <c r="E6130" s="9">
        <v>1500278</v>
      </c>
      <c r="F6130" s="5">
        <v>43831</v>
      </c>
      <c r="G6130" s="7" t="s">
        <v>14096</v>
      </c>
      <c r="H6130" s="7" t="s">
        <v>14101</v>
      </c>
      <c r="I6130" s="7" t="s">
        <v>14130</v>
      </c>
      <c r="J6130" s="4">
        <v>2020</v>
      </c>
      <c r="L6130" s="19"/>
    </row>
    <row r="6131" spans="2:12" x14ac:dyDescent="0.25">
      <c r="B6131" s="10" t="s">
        <v>14087</v>
      </c>
      <c r="C6131" s="10" t="s">
        <v>594</v>
      </c>
      <c r="D6131" s="10" t="s">
        <v>15761</v>
      </c>
      <c r="E6131" s="9">
        <v>143886600</v>
      </c>
      <c r="F6131" s="5">
        <v>43831</v>
      </c>
      <c r="G6131" s="7" t="s">
        <v>14096</v>
      </c>
      <c r="H6131" s="7" t="s">
        <v>14101</v>
      </c>
      <c r="I6131" s="7" t="s">
        <v>14130</v>
      </c>
      <c r="J6131" s="4">
        <v>2020</v>
      </c>
      <c r="L6131" s="19"/>
    </row>
    <row r="6132" spans="2:12" ht="38.25" x14ac:dyDescent="0.25">
      <c r="B6132" s="10" t="s">
        <v>3729</v>
      </c>
      <c r="C6132" s="10" t="s">
        <v>596</v>
      </c>
      <c r="D6132" s="10" t="s">
        <v>5197</v>
      </c>
      <c r="E6132" s="9">
        <v>101765</v>
      </c>
      <c r="F6132" s="5">
        <v>43146</v>
      </c>
      <c r="G6132" s="7" t="s">
        <v>14096</v>
      </c>
      <c r="H6132" s="7" t="s">
        <v>14101</v>
      </c>
      <c r="I6132" s="7" t="s">
        <v>14130</v>
      </c>
      <c r="J6132" s="4">
        <v>2018</v>
      </c>
      <c r="L6132" s="19"/>
    </row>
    <row r="6133" spans="2:12" ht="38.25" x14ac:dyDescent="0.25">
      <c r="B6133" s="10" t="s">
        <v>3729</v>
      </c>
      <c r="C6133" s="10" t="s">
        <v>3739</v>
      </c>
      <c r="D6133" s="10" t="s">
        <v>16002</v>
      </c>
      <c r="E6133" s="9">
        <v>450000</v>
      </c>
      <c r="F6133" s="5">
        <v>43406</v>
      </c>
      <c r="G6133" s="7" t="s">
        <v>14096</v>
      </c>
      <c r="H6133" s="7" t="s">
        <v>14095</v>
      </c>
      <c r="I6133" s="7" t="s">
        <v>14130</v>
      </c>
      <c r="J6133" s="4">
        <v>2018</v>
      </c>
      <c r="L6133" s="19"/>
    </row>
    <row r="6134" spans="2:12" x14ac:dyDescent="0.25">
      <c r="B6134" s="10" t="s">
        <v>3729</v>
      </c>
      <c r="C6134" s="10" t="s">
        <v>601</v>
      </c>
      <c r="D6134" s="10" t="s">
        <v>10240</v>
      </c>
      <c r="E6134" s="9">
        <v>200000</v>
      </c>
      <c r="F6134" s="5">
        <v>43808</v>
      </c>
      <c r="G6134" s="7" t="s">
        <v>14091</v>
      </c>
      <c r="H6134" s="7" t="s">
        <v>14244</v>
      </c>
      <c r="I6134" s="7" t="s">
        <v>14130</v>
      </c>
      <c r="J6134" s="4">
        <v>2019</v>
      </c>
      <c r="L6134" s="19"/>
    </row>
    <row r="6135" spans="2:12" x14ac:dyDescent="0.25">
      <c r="B6135" s="10" t="s">
        <v>3729</v>
      </c>
      <c r="C6135" s="10" t="s">
        <v>595</v>
      </c>
      <c r="D6135" s="10" t="s">
        <v>4953</v>
      </c>
      <c r="E6135" s="9">
        <v>80000</v>
      </c>
      <c r="F6135" s="5">
        <v>43378</v>
      </c>
      <c r="G6135" s="7" t="s">
        <v>14096</v>
      </c>
      <c r="H6135" s="7" t="s">
        <v>14101</v>
      </c>
      <c r="I6135" s="7" t="s">
        <v>14130</v>
      </c>
      <c r="J6135" s="4">
        <v>2018</v>
      </c>
      <c r="L6135" s="19"/>
    </row>
    <row r="6136" spans="2:12" x14ac:dyDescent="0.25">
      <c r="B6136" s="10" t="s">
        <v>3729</v>
      </c>
      <c r="C6136" s="10" t="s">
        <v>598</v>
      </c>
      <c r="D6136" s="10" t="s">
        <v>6926</v>
      </c>
      <c r="E6136" s="9">
        <v>260000</v>
      </c>
      <c r="F6136" s="5">
        <v>41866</v>
      </c>
      <c r="G6136" s="7" t="s">
        <v>14096</v>
      </c>
      <c r="H6136" s="7" t="s">
        <v>14101</v>
      </c>
      <c r="I6136" s="7" t="s">
        <v>14130</v>
      </c>
      <c r="J6136" s="4">
        <v>2014</v>
      </c>
      <c r="L6136" s="19"/>
    </row>
    <row r="6137" spans="2:12" x14ac:dyDescent="0.25">
      <c r="B6137" s="10" t="s">
        <v>7502</v>
      </c>
      <c r="C6137" s="10" t="s">
        <v>601</v>
      </c>
      <c r="D6137" s="10" t="s">
        <v>9018</v>
      </c>
      <c r="E6137" s="9">
        <v>25928</v>
      </c>
      <c r="F6137" s="5">
        <v>42370</v>
      </c>
      <c r="G6137" s="7" t="s">
        <v>14091</v>
      </c>
      <c r="H6137" s="7" t="s">
        <v>14157</v>
      </c>
      <c r="I6137" s="7" t="s">
        <v>14130</v>
      </c>
      <c r="J6137" s="4">
        <v>2016</v>
      </c>
      <c r="L6137" s="19"/>
    </row>
    <row r="6138" spans="2:12" x14ac:dyDescent="0.25">
      <c r="B6138" s="10" t="s">
        <v>7502</v>
      </c>
      <c r="C6138" s="10" t="s">
        <v>601</v>
      </c>
      <c r="D6138" s="10" t="s">
        <v>9018</v>
      </c>
      <c r="E6138" s="9">
        <v>45873</v>
      </c>
      <c r="F6138" s="5">
        <v>42736</v>
      </c>
      <c r="G6138" s="7" t="s">
        <v>14091</v>
      </c>
      <c r="H6138" s="7" t="s">
        <v>14157</v>
      </c>
      <c r="I6138" s="7" t="s">
        <v>14130</v>
      </c>
      <c r="J6138" s="4">
        <v>2017</v>
      </c>
      <c r="L6138" s="19"/>
    </row>
    <row r="6139" spans="2:12" x14ac:dyDescent="0.25">
      <c r="B6139" s="10" t="s">
        <v>7502</v>
      </c>
      <c r="C6139" s="10" t="s">
        <v>601</v>
      </c>
      <c r="D6139" s="10" t="s">
        <v>9018</v>
      </c>
      <c r="E6139" s="9">
        <v>27616</v>
      </c>
      <c r="F6139" s="5">
        <v>43101</v>
      </c>
      <c r="G6139" s="7" t="s">
        <v>14091</v>
      </c>
      <c r="H6139" s="7" t="s">
        <v>14157</v>
      </c>
      <c r="I6139" s="7" t="s">
        <v>14130</v>
      </c>
      <c r="J6139" s="4">
        <v>2018</v>
      </c>
      <c r="L6139" s="19"/>
    </row>
    <row r="6140" spans="2:12" x14ac:dyDescent="0.25">
      <c r="B6140" s="10" t="s">
        <v>7502</v>
      </c>
      <c r="C6140" s="10" t="s">
        <v>601</v>
      </c>
      <c r="D6140" s="10" t="s">
        <v>9018</v>
      </c>
      <c r="E6140" s="9">
        <v>62809</v>
      </c>
      <c r="F6140" s="5">
        <v>43466</v>
      </c>
      <c r="G6140" s="7" t="s">
        <v>14091</v>
      </c>
      <c r="H6140" s="7" t="s">
        <v>14157</v>
      </c>
      <c r="I6140" s="7" t="s">
        <v>14130</v>
      </c>
      <c r="J6140" s="4">
        <v>2019</v>
      </c>
      <c r="L6140" s="19"/>
    </row>
    <row r="6141" spans="2:12" x14ac:dyDescent="0.25">
      <c r="B6141" s="10" t="s">
        <v>3729</v>
      </c>
      <c r="C6141" s="10" t="s">
        <v>3739</v>
      </c>
      <c r="D6141" s="10" t="s">
        <v>5489</v>
      </c>
      <c r="E6141" s="9">
        <v>530000</v>
      </c>
      <c r="F6141" s="5">
        <v>42947</v>
      </c>
      <c r="G6141" s="7" t="s">
        <v>14096</v>
      </c>
      <c r="H6141" s="7" t="s">
        <v>14101</v>
      </c>
      <c r="I6141" s="7" t="s">
        <v>14130</v>
      </c>
      <c r="J6141" s="4">
        <v>2017</v>
      </c>
      <c r="L6141" s="19"/>
    </row>
    <row r="6142" spans="2:12" ht="25.5" x14ac:dyDescent="0.25">
      <c r="B6142" s="10" t="s">
        <v>3729</v>
      </c>
      <c r="C6142" s="10" t="s">
        <v>597</v>
      </c>
      <c r="D6142" s="10" t="s">
        <v>7375</v>
      </c>
      <c r="E6142" s="9">
        <v>500000</v>
      </c>
      <c r="F6142" s="5">
        <v>41579</v>
      </c>
      <c r="G6142" s="7" t="s">
        <v>14096</v>
      </c>
      <c r="H6142" s="7" t="s">
        <v>14101</v>
      </c>
      <c r="I6142" s="7" t="s">
        <v>14130</v>
      </c>
      <c r="J6142" s="4">
        <v>2013</v>
      </c>
      <c r="L6142" s="19"/>
    </row>
    <row r="6143" spans="2:12" x14ac:dyDescent="0.25">
      <c r="B6143" s="10" t="s">
        <v>7502</v>
      </c>
      <c r="C6143" s="10" t="s">
        <v>601</v>
      </c>
      <c r="D6143" s="10" t="s">
        <v>8974</v>
      </c>
      <c r="E6143" s="9">
        <v>90450</v>
      </c>
      <c r="F6143" s="5">
        <v>42370</v>
      </c>
      <c r="G6143" s="7" t="s">
        <v>14092</v>
      </c>
      <c r="H6143" s="7" t="s">
        <v>14102</v>
      </c>
      <c r="I6143" s="7" t="s">
        <v>14130</v>
      </c>
      <c r="J6143" s="4">
        <v>2016</v>
      </c>
      <c r="L6143" s="19"/>
    </row>
    <row r="6144" spans="2:12" x14ac:dyDescent="0.25">
      <c r="B6144" s="10" t="s">
        <v>7502</v>
      </c>
      <c r="C6144" s="10" t="s">
        <v>601</v>
      </c>
      <c r="D6144" s="10" t="s">
        <v>8974</v>
      </c>
      <c r="E6144" s="9">
        <v>516661</v>
      </c>
      <c r="F6144" s="5">
        <v>42736</v>
      </c>
      <c r="G6144" s="7" t="s">
        <v>14092</v>
      </c>
      <c r="H6144" s="7" t="s">
        <v>14102</v>
      </c>
      <c r="I6144" s="7" t="s">
        <v>14130</v>
      </c>
      <c r="J6144" s="4">
        <v>2017</v>
      </c>
      <c r="L6144" s="19"/>
    </row>
    <row r="6145" spans="2:12" x14ac:dyDescent="0.25">
      <c r="B6145" s="10" t="s">
        <v>7502</v>
      </c>
      <c r="C6145" s="10" t="s">
        <v>601</v>
      </c>
      <c r="D6145" s="10" t="s">
        <v>8974</v>
      </c>
      <c r="E6145" s="9">
        <v>4703</v>
      </c>
      <c r="F6145" s="5">
        <v>43101</v>
      </c>
      <c r="G6145" s="7" t="s">
        <v>14092</v>
      </c>
      <c r="H6145" s="7" t="s">
        <v>14102</v>
      </c>
      <c r="I6145" s="7" t="s">
        <v>14130</v>
      </c>
      <c r="J6145" s="4">
        <v>2018</v>
      </c>
      <c r="L6145" s="19"/>
    </row>
    <row r="6146" spans="2:12" ht="25.5" x14ac:dyDescent="0.25">
      <c r="B6146" s="10" t="s">
        <v>3729</v>
      </c>
      <c r="C6146" s="10" t="s">
        <v>603</v>
      </c>
      <c r="D6146" s="10" t="s">
        <v>10077</v>
      </c>
      <c r="E6146" s="9">
        <v>250000</v>
      </c>
      <c r="F6146" s="5">
        <v>43578</v>
      </c>
      <c r="G6146" s="7" t="s">
        <v>14096</v>
      </c>
      <c r="H6146" s="7" t="s">
        <v>14101</v>
      </c>
      <c r="I6146" s="7" t="s">
        <v>14130</v>
      </c>
      <c r="J6146" s="4">
        <v>2019</v>
      </c>
      <c r="L6146" s="19"/>
    </row>
    <row r="6147" spans="2:12" x14ac:dyDescent="0.25">
      <c r="B6147" s="10" t="s">
        <v>7502</v>
      </c>
      <c r="C6147" s="10" t="s">
        <v>600</v>
      </c>
      <c r="D6147" s="10" t="s">
        <v>8474</v>
      </c>
      <c r="E6147" s="9">
        <v>18177</v>
      </c>
      <c r="F6147" s="5">
        <v>41275</v>
      </c>
      <c r="G6147" s="7" t="s">
        <v>14092</v>
      </c>
      <c r="H6147" s="7" t="s">
        <v>14156</v>
      </c>
      <c r="I6147" s="7" t="s">
        <v>14130</v>
      </c>
      <c r="J6147" s="4">
        <v>2013</v>
      </c>
      <c r="L6147" s="19"/>
    </row>
    <row r="6148" spans="2:12" x14ac:dyDescent="0.25">
      <c r="B6148" s="10" t="s">
        <v>7502</v>
      </c>
      <c r="C6148" s="10" t="s">
        <v>600</v>
      </c>
      <c r="D6148" s="10" t="s">
        <v>8474</v>
      </c>
      <c r="E6148" s="9">
        <v>6824</v>
      </c>
      <c r="F6148" s="5">
        <v>41640</v>
      </c>
      <c r="G6148" s="7" t="s">
        <v>14092</v>
      </c>
      <c r="H6148" s="7" t="s">
        <v>14156</v>
      </c>
      <c r="I6148" s="7" t="s">
        <v>14130</v>
      </c>
      <c r="J6148" s="4">
        <v>2014</v>
      </c>
      <c r="L6148" s="19"/>
    </row>
    <row r="6149" spans="2:12" ht="25.5" x14ac:dyDescent="0.25">
      <c r="B6149" s="10" t="s">
        <v>3729</v>
      </c>
      <c r="C6149" s="10" t="s">
        <v>3739</v>
      </c>
      <c r="D6149" s="10" t="s">
        <v>15607</v>
      </c>
      <c r="E6149" s="9">
        <v>730000</v>
      </c>
      <c r="F6149" s="5">
        <v>44118</v>
      </c>
      <c r="G6149" s="7" t="s">
        <v>14092</v>
      </c>
      <c r="H6149" s="7" t="s">
        <v>14098</v>
      </c>
      <c r="I6149" s="7" t="s">
        <v>14130</v>
      </c>
      <c r="J6149" s="4">
        <v>2020</v>
      </c>
      <c r="L6149" s="19"/>
    </row>
    <row r="6150" spans="2:12" ht="25.5" x14ac:dyDescent="0.25">
      <c r="B6150" s="10" t="s">
        <v>7502</v>
      </c>
      <c r="C6150" s="10" t="s">
        <v>606</v>
      </c>
      <c r="D6150" s="10" t="s">
        <v>8580</v>
      </c>
      <c r="E6150" s="9">
        <v>269899</v>
      </c>
      <c r="F6150" s="5">
        <v>41640</v>
      </c>
      <c r="G6150" s="7" t="s">
        <v>14092</v>
      </c>
      <c r="H6150" s="7" t="s">
        <v>14149</v>
      </c>
      <c r="I6150" s="7" t="s">
        <v>14130</v>
      </c>
      <c r="J6150" s="4">
        <v>2014</v>
      </c>
      <c r="L6150" s="19"/>
    </row>
    <row r="6151" spans="2:12" ht="25.5" x14ac:dyDescent="0.25">
      <c r="B6151" s="10" t="s">
        <v>7502</v>
      </c>
      <c r="C6151" s="10" t="s">
        <v>606</v>
      </c>
      <c r="D6151" s="10" t="s">
        <v>8580</v>
      </c>
      <c r="E6151" s="9">
        <v>186783</v>
      </c>
      <c r="F6151" s="5">
        <v>42005</v>
      </c>
      <c r="G6151" s="7" t="s">
        <v>14092</v>
      </c>
      <c r="H6151" s="7" t="s">
        <v>14149</v>
      </c>
      <c r="I6151" s="7" t="s">
        <v>14130</v>
      </c>
      <c r="J6151" s="4">
        <v>2015</v>
      </c>
      <c r="L6151" s="19"/>
    </row>
    <row r="6152" spans="2:12" ht="25.5" x14ac:dyDescent="0.25">
      <c r="B6152" s="10" t="s">
        <v>7502</v>
      </c>
      <c r="C6152" s="10" t="s">
        <v>606</v>
      </c>
      <c r="D6152" s="10" t="s">
        <v>8580</v>
      </c>
      <c r="E6152" s="9">
        <v>108115</v>
      </c>
      <c r="F6152" s="5">
        <v>42370</v>
      </c>
      <c r="G6152" s="7" t="s">
        <v>14092</v>
      </c>
      <c r="H6152" s="7" t="s">
        <v>14149</v>
      </c>
      <c r="I6152" s="7" t="s">
        <v>14130</v>
      </c>
      <c r="J6152" s="4">
        <v>2016</v>
      </c>
      <c r="L6152" s="19"/>
    </row>
    <row r="6153" spans="2:12" ht="25.5" x14ac:dyDescent="0.25">
      <c r="B6153" s="10" t="s">
        <v>7502</v>
      </c>
      <c r="C6153" s="10" t="s">
        <v>606</v>
      </c>
      <c r="D6153" s="10" t="s">
        <v>8580</v>
      </c>
      <c r="E6153" s="9">
        <v>126694</v>
      </c>
      <c r="F6153" s="5">
        <v>42736</v>
      </c>
      <c r="G6153" s="7" t="s">
        <v>14092</v>
      </c>
      <c r="H6153" s="7" t="s">
        <v>14149</v>
      </c>
      <c r="I6153" s="7" t="s">
        <v>14130</v>
      </c>
      <c r="J6153" s="4">
        <v>2017</v>
      </c>
      <c r="L6153" s="19"/>
    </row>
    <row r="6154" spans="2:12" ht="25.5" x14ac:dyDescent="0.25">
      <c r="B6154" s="10" t="s">
        <v>7502</v>
      </c>
      <c r="C6154" s="10" t="s">
        <v>606</v>
      </c>
      <c r="D6154" s="10" t="s">
        <v>8580</v>
      </c>
      <c r="E6154" s="9">
        <v>109036</v>
      </c>
      <c r="F6154" s="5">
        <v>43101</v>
      </c>
      <c r="G6154" s="7" t="s">
        <v>14092</v>
      </c>
      <c r="H6154" s="7" t="s">
        <v>14149</v>
      </c>
      <c r="I6154" s="7" t="s">
        <v>14130</v>
      </c>
      <c r="J6154" s="4">
        <v>2018</v>
      </c>
      <c r="L6154" s="19"/>
    </row>
    <row r="6155" spans="2:12" ht="25.5" x14ac:dyDescent="0.25">
      <c r="B6155" s="10" t="s">
        <v>7502</v>
      </c>
      <c r="C6155" s="10" t="s">
        <v>606</v>
      </c>
      <c r="D6155" s="10" t="s">
        <v>8580</v>
      </c>
      <c r="E6155" s="9">
        <v>197312</v>
      </c>
      <c r="F6155" s="5">
        <v>43466</v>
      </c>
      <c r="G6155" s="7" t="s">
        <v>14092</v>
      </c>
      <c r="H6155" s="7" t="s">
        <v>14149</v>
      </c>
      <c r="I6155" s="7" t="s">
        <v>14130</v>
      </c>
      <c r="J6155" s="4">
        <v>2019</v>
      </c>
      <c r="L6155" s="19"/>
    </row>
    <row r="6156" spans="2:12" ht="25.5" x14ac:dyDescent="0.25">
      <c r="B6156" s="10" t="s">
        <v>7502</v>
      </c>
      <c r="C6156" s="10" t="s">
        <v>606</v>
      </c>
      <c r="D6156" s="10" t="s">
        <v>8580</v>
      </c>
      <c r="E6156" s="9">
        <v>72533</v>
      </c>
      <c r="F6156" s="5">
        <v>43831</v>
      </c>
      <c r="G6156" s="7" t="s">
        <v>14092</v>
      </c>
      <c r="H6156" s="7" t="s">
        <v>14149</v>
      </c>
      <c r="I6156" s="7" t="s">
        <v>14130</v>
      </c>
      <c r="J6156" s="4">
        <v>2020</v>
      </c>
      <c r="L6156" s="19"/>
    </row>
    <row r="6157" spans="2:12" ht="25.5" x14ac:dyDescent="0.25">
      <c r="B6157" s="10" t="s">
        <v>14087</v>
      </c>
      <c r="C6157" s="10" t="s">
        <v>606</v>
      </c>
      <c r="D6157" s="10" t="s">
        <v>8580</v>
      </c>
      <c r="E6157" s="9">
        <v>31733</v>
      </c>
      <c r="F6157" s="5">
        <v>43831</v>
      </c>
      <c r="G6157" s="7" t="s">
        <v>14092</v>
      </c>
      <c r="H6157" s="7" t="s">
        <v>14149</v>
      </c>
      <c r="I6157" s="7" t="s">
        <v>14130</v>
      </c>
      <c r="J6157" s="4">
        <v>2020</v>
      </c>
      <c r="L6157" s="19"/>
    </row>
    <row r="6158" spans="2:12" x14ac:dyDescent="0.25">
      <c r="B6158" s="10" t="s">
        <v>7502</v>
      </c>
      <c r="C6158" s="10" t="s">
        <v>601</v>
      </c>
      <c r="D6158" s="10" t="s">
        <v>9734</v>
      </c>
      <c r="E6158" s="9">
        <v>441549</v>
      </c>
      <c r="F6158" s="5">
        <v>43831</v>
      </c>
      <c r="G6158" s="7" t="s">
        <v>14096</v>
      </c>
      <c r="H6158" s="7" t="s">
        <v>14101</v>
      </c>
      <c r="I6158" s="7" t="s">
        <v>14130</v>
      </c>
      <c r="J6158" s="4">
        <v>2020</v>
      </c>
      <c r="L6158" s="19"/>
    </row>
    <row r="6159" spans="2:12" x14ac:dyDescent="0.25">
      <c r="B6159" s="10" t="s">
        <v>14087</v>
      </c>
      <c r="C6159" s="10" t="s">
        <v>601</v>
      </c>
      <c r="D6159" s="10" t="s">
        <v>9734</v>
      </c>
      <c r="E6159" s="9">
        <v>15071</v>
      </c>
      <c r="F6159" s="5">
        <v>43831</v>
      </c>
      <c r="G6159" s="7" t="s">
        <v>14096</v>
      </c>
      <c r="H6159" s="7" t="s">
        <v>14101</v>
      </c>
      <c r="I6159" s="7" t="s">
        <v>14130</v>
      </c>
      <c r="J6159" s="4">
        <v>2020</v>
      </c>
      <c r="L6159" s="19"/>
    </row>
    <row r="6160" spans="2:12" ht="25.5" x14ac:dyDescent="0.25">
      <c r="B6160" s="10" t="s">
        <v>3729</v>
      </c>
      <c r="C6160" s="10" t="s">
        <v>3739</v>
      </c>
      <c r="D6160" s="10" t="s">
        <v>7036</v>
      </c>
      <c r="E6160" s="9">
        <v>250900</v>
      </c>
      <c r="F6160" s="5">
        <v>41806</v>
      </c>
      <c r="G6160" s="7" t="s">
        <v>14096</v>
      </c>
      <c r="H6160" s="7" t="s">
        <v>14101</v>
      </c>
      <c r="I6160" s="7" t="s">
        <v>14130</v>
      </c>
      <c r="J6160" s="4">
        <v>2014</v>
      </c>
      <c r="L6160" s="19"/>
    </row>
    <row r="6161" spans="2:12" x14ac:dyDescent="0.25">
      <c r="B6161" s="10" t="s">
        <v>7502</v>
      </c>
      <c r="C6161" s="10" t="s">
        <v>597</v>
      </c>
      <c r="D6161" s="10" t="s">
        <v>14172</v>
      </c>
      <c r="E6161" s="9">
        <v>209983</v>
      </c>
      <c r="F6161" s="5">
        <v>40909</v>
      </c>
      <c r="G6161" s="7" t="s">
        <v>14092</v>
      </c>
      <c r="H6161" s="7" t="s">
        <v>14158</v>
      </c>
      <c r="I6161" s="7" t="s">
        <v>14130</v>
      </c>
      <c r="J6161" s="4">
        <v>2012</v>
      </c>
      <c r="L6161" s="19"/>
    </row>
    <row r="6162" spans="2:12" x14ac:dyDescent="0.25">
      <c r="B6162" s="10" t="s">
        <v>7502</v>
      </c>
      <c r="C6162" s="10" t="s">
        <v>595</v>
      </c>
      <c r="D6162" s="10" t="s">
        <v>9743</v>
      </c>
      <c r="E6162" s="9">
        <v>375000</v>
      </c>
      <c r="F6162" s="5">
        <v>43831</v>
      </c>
      <c r="G6162" s="7" t="s">
        <v>14096</v>
      </c>
      <c r="H6162" s="7" t="s">
        <v>14101</v>
      </c>
      <c r="I6162" s="7" t="s">
        <v>14130</v>
      </c>
      <c r="J6162" s="4">
        <v>2020</v>
      </c>
      <c r="L6162" s="19"/>
    </row>
    <row r="6163" spans="2:12" x14ac:dyDescent="0.25">
      <c r="B6163" s="10" t="s">
        <v>14087</v>
      </c>
      <c r="C6163" s="10" t="s">
        <v>595</v>
      </c>
      <c r="D6163" s="10" t="s">
        <v>9743</v>
      </c>
      <c r="E6163" s="9">
        <v>5842000</v>
      </c>
      <c r="F6163" s="5">
        <v>43831</v>
      </c>
      <c r="G6163" s="7" t="s">
        <v>14096</v>
      </c>
      <c r="H6163" s="7" t="s">
        <v>14101</v>
      </c>
      <c r="I6163" s="7" t="s">
        <v>14130</v>
      </c>
      <c r="J6163" s="4">
        <v>2020</v>
      </c>
      <c r="L6163" s="19"/>
    </row>
    <row r="6164" spans="2:12" x14ac:dyDescent="0.25">
      <c r="B6164" s="10" t="s">
        <v>7502</v>
      </c>
      <c r="C6164" s="10" t="s">
        <v>594</v>
      </c>
      <c r="D6164" s="10" t="s">
        <v>9883</v>
      </c>
      <c r="E6164" s="9">
        <v>0</v>
      </c>
      <c r="F6164" s="5">
        <v>43831</v>
      </c>
      <c r="G6164" s="7" t="s">
        <v>14092</v>
      </c>
      <c r="H6164" s="7" t="s">
        <v>14156</v>
      </c>
      <c r="I6164" s="7" t="s">
        <v>14130</v>
      </c>
      <c r="J6164" s="4">
        <v>2020</v>
      </c>
      <c r="L6164" s="19"/>
    </row>
    <row r="6165" spans="2:12" ht="25.5" x14ac:dyDescent="0.25">
      <c r="B6165" s="10" t="s">
        <v>3729</v>
      </c>
      <c r="C6165" s="10" t="s">
        <v>3739</v>
      </c>
      <c r="D6165" s="10" t="s">
        <v>4826</v>
      </c>
      <c r="E6165" s="9">
        <v>1000000</v>
      </c>
      <c r="F6165" s="5">
        <v>43433</v>
      </c>
      <c r="G6165" s="7" t="s">
        <v>14096</v>
      </c>
      <c r="H6165" s="7" t="s">
        <v>14095</v>
      </c>
      <c r="I6165" s="7" t="s">
        <v>14130</v>
      </c>
      <c r="J6165" s="4">
        <v>2018</v>
      </c>
      <c r="L6165" s="19"/>
    </row>
    <row r="6166" spans="2:12" x14ac:dyDescent="0.25">
      <c r="B6166" s="10" t="s">
        <v>7502</v>
      </c>
      <c r="C6166" s="10" t="s">
        <v>598</v>
      </c>
      <c r="D6166" s="10" t="s">
        <v>14227</v>
      </c>
      <c r="E6166" s="9">
        <v>81924</v>
      </c>
      <c r="F6166" s="5">
        <v>41275</v>
      </c>
      <c r="G6166" s="7" t="s">
        <v>14092</v>
      </c>
      <c r="H6166" s="7" t="s">
        <v>14229</v>
      </c>
      <c r="I6166" s="7" t="s">
        <v>14130</v>
      </c>
      <c r="J6166" s="4">
        <v>2013</v>
      </c>
      <c r="L6166" s="19"/>
    </row>
    <row r="6167" spans="2:12" x14ac:dyDescent="0.25">
      <c r="B6167" s="10" t="s">
        <v>7502</v>
      </c>
      <c r="C6167" s="10" t="s">
        <v>598</v>
      </c>
      <c r="D6167" s="10" t="s">
        <v>14227</v>
      </c>
      <c r="E6167" s="9">
        <v>111704</v>
      </c>
      <c r="F6167" s="5">
        <v>40909</v>
      </c>
      <c r="G6167" s="7" t="s">
        <v>14092</v>
      </c>
      <c r="H6167" s="7" t="s">
        <v>14229</v>
      </c>
      <c r="I6167" s="7" t="s">
        <v>14130</v>
      </c>
      <c r="J6167" s="4">
        <v>2012</v>
      </c>
      <c r="L6167" s="19"/>
    </row>
    <row r="6168" spans="2:12" x14ac:dyDescent="0.25">
      <c r="B6168" s="10" t="s">
        <v>7502</v>
      </c>
      <c r="C6168" s="10" t="s">
        <v>3733</v>
      </c>
      <c r="D6168" s="10" t="s">
        <v>14808</v>
      </c>
      <c r="E6168" s="9">
        <v>136971</v>
      </c>
      <c r="F6168" s="5">
        <v>42005</v>
      </c>
      <c r="G6168" s="7" t="s">
        <v>14092</v>
      </c>
      <c r="H6168" s="7" t="s">
        <v>14102</v>
      </c>
      <c r="I6168" s="7" t="s">
        <v>14130</v>
      </c>
      <c r="J6168" s="4">
        <v>2015</v>
      </c>
      <c r="L6168" s="19"/>
    </row>
    <row r="6169" spans="2:12" x14ac:dyDescent="0.25">
      <c r="B6169" s="10" t="s">
        <v>7502</v>
      </c>
      <c r="C6169" s="10" t="s">
        <v>3733</v>
      </c>
      <c r="D6169" s="10" t="s">
        <v>14808</v>
      </c>
      <c r="E6169" s="9">
        <v>150720</v>
      </c>
      <c r="F6169" s="5">
        <v>42370</v>
      </c>
      <c r="G6169" s="7" t="s">
        <v>14092</v>
      </c>
      <c r="H6169" s="7" t="s">
        <v>14102</v>
      </c>
      <c r="I6169" s="7" t="s">
        <v>14130</v>
      </c>
      <c r="J6169" s="4">
        <v>2016</v>
      </c>
      <c r="L6169" s="19"/>
    </row>
    <row r="6170" spans="2:12" x14ac:dyDescent="0.25">
      <c r="B6170" s="10" t="s">
        <v>7502</v>
      </c>
      <c r="C6170" s="10" t="s">
        <v>3733</v>
      </c>
      <c r="D6170" s="10" t="s">
        <v>14808</v>
      </c>
      <c r="E6170" s="9">
        <v>192528</v>
      </c>
      <c r="F6170" s="5">
        <v>42736</v>
      </c>
      <c r="G6170" s="7" t="s">
        <v>14092</v>
      </c>
      <c r="H6170" s="7" t="s">
        <v>14102</v>
      </c>
      <c r="I6170" s="7" t="s">
        <v>14130</v>
      </c>
      <c r="J6170" s="4">
        <v>2017</v>
      </c>
      <c r="L6170" s="19"/>
    </row>
    <row r="6171" spans="2:12" x14ac:dyDescent="0.25">
      <c r="B6171" s="10" t="s">
        <v>7502</v>
      </c>
      <c r="C6171" s="10" t="s">
        <v>3733</v>
      </c>
      <c r="D6171" s="10" t="s">
        <v>14808</v>
      </c>
      <c r="E6171" s="9">
        <v>188215</v>
      </c>
      <c r="F6171" s="5">
        <v>43101</v>
      </c>
      <c r="G6171" s="7" t="s">
        <v>14092</v>
      </c>
      <c r="H6171" s="7" t="s">
        <v>14102</v>
      </c>
      <c r="I6171" s="7" t="s">
        <v>14130</v>
      </c>
      <c r="J6171" s="4">
        <v>2018</v>
      </c>
      <c r="L6171" s="19"/>
    </row>
    <row r="6172" spans="2:12" x14ac:dyDescent="0.25">
      <c r="B6172" s="10" t="s">
        <v>7502</v>
      </c>
      <c r="C6172" s="10" t="s">
        <v>3733</v>
      </c>
      <c r="D6172" s="10" t="s">
        <v>14808</v>
      </c>
      <c r="E6172" s="9">
        <v>152561</v>
      </c>
      <c r="F6172" s="5">
        <v>43466</v>
      </c>
      <c r="G6172" s="7" t="s">
        <v>14092</v>
      </c>
      <c r="H6172" s="7" t="s">
        <v>14102</v>
      </c>
      <c r="I6172" s="7" t="s">
        <v>14130</v>
      </c>
      <c r="J6172" s="4">
        <v>2019</v>
      </c>
      <c r="L6172" s="19"/>
    </row>
    <row r="6173" spans="2:12" x14ac:dyDescent="0.25">
      <c r="B6173" s="10" t="s">
        <v>7502</v>
      </c>
      <c r="C6173" s="10" t="s">
        <v>598</v>
      </c>
      <c r="D6173" s="10" t="s">
        <v>9204</v>
      </c>
      <c r="E6173" s="9">
        <v>23443</v>
      </c>
      <c r="F6173" s="5">
        <v>42736</v>
      </c>
      <c r="G6173" s="7" t="s">
        <v>14096</v>
      </c>
      <c r="H6173" s="7" t="s">
        <v>14101</v>
      </c>
      <c r="I6173" s="7" t="s">
        <v>14130</v>
      </c>
      <c r="J6173" s="4">
        <v>2017</v>
      </c>
      <c r="L6173" s="19"/>
    </row>
    <row r="6174" spans="2:12" x14ac:dyDescent="0.25">
      <c r="B6174" s="10" t="s">
        <v>7502</v>
      </c>
      <c r="C6174" s="10" t="s">
        <v>598</v>
      </c>
      <c r="D6174" s="10" t="s">
        <v>9204</v>
      </c>
      <c r="E6174" s="9">
        <v>295324</v>
      </c>
      <c r="F6174" s="5">
        <v>43101</v>
      </c>
      <c r="G6174" s="7" t="s">
        <v>14096</v>
      </c>
      <c r="H6174" s="7" t="s">
        <v>14101</v>
      </c>
      <c r="I6174" s="7" t="s">
        <v>14130</v>
      </c>
      <c r="J6174" s="4">
        <v>2018</v>
      </c>
      <c r="L6174" s="19"/>
    </row>
    <row r="6175" spans="2:12" x14ac:dyDescent="0.25">
      <c r="B6175" s="10" t="s">
        <v>7502</v>
      </c>
      <c r="C6175" s="10" t="s">
        <v>598</v>
      </c>
      <c r="D6175" s="10" t="s">
        <v>9204</v>
      </c>
      <c r="E6175" s="9">
        <v>103176</v>
      </c>
      <c r="F6175" s="5">
        <v>43466</v>
      </c>
      <c r="G6175" s="7" t="s">
        <v>14096</v>
      </c>
      <c r="H6175" s="7" t="s">
        <v>14101</v>
      </c>
      <c r="I6175" s="7" t="s">
        <v>14130</v>
      </c>
      <c r="J6175" s="4">
        <v>2019</v>
      </c>
      <c r="L6175" s="19"/>
    </row>
    <row r="6176" spans="2:12" x14ac:dyDescent="0.25">
      <c r="B6176" s="10" t="s">
        <v>616</v>
      </c>
      <c r="C6176" s="10" t="s">
        <v>7491</v>
      </c>
      <c r="D6176" s="10" t="s">
        <v>692</v>
      </c>
      <c r="E6176" s="9">
        <v>15000000</v>
      </c>
      <c r="F6176" s="5">
        <v>43706</v>
      </c>
      <c r="G6176" s="7" t="s">
        <v>14096</v>
      </c>
      <c r="H6176" s="7" t="s">
        <v>14101</v>
      </c>
      <c r="I6176" s="7" t="s">
        <v>14124</v>
      </c>
      <c r="J6176" s="4">
        <v>2019</v>
      </c>
      <c r="L6176" s="19"/>
    </row>
    <row r="6177" spans="2:12" ht="38.25" x14ac:dyDescent="0.25">
      <c r="B6177" s="10" t="s">
        <v>3729</v>
      </c>
      <c r="C6177" s="10" t="s">
        <v>3739</v>
      </c>
      <c r="D6177" s="10" t="s">
        <v>10334</v>
      </c>
      <c r="E6177" s="9">
        <v>300000</v>
      </c>
      <c r="F6177" s="5">
        <v>43054</v>
      </c>
      <c r="G6177" s="7" t="s">
        <v>14092</v>
      </c>
      <c r="H6177" s="7" t="s">
        <v>14149</v>
      </c>
      <c r="I6177" s="7" t="s">
        <v>14130</v>
      </c>
      <c r="J6177" s="4">
        <v>2017</v>
      </c>
      <c r="L6177" s="19"/>
    </row>
    <row r="6178" spans="2:12" ht="25.5" x14ac:dyDescent="0.25">
      <c r="B6178" s="10" t="s">
        <v>3729</v>
      </c>
      <c r="C6178" s="10" t="s">
        <v>3736</v>
      </c>
      <c r="D6178" s="10" t="s">
        <v>3851</v>
      </c>
      <c r="E6178" s="9">
        <v>5474000</v>
      </c>
      <c r="F6178" s="5">
        <v>44118</v>
      </c>
      <c r="G6178" s="7" t="s">
        <v>14104</v>
      </c>
      <c r="H6178" s="7" t="s">
        <v>14253</v>
      </c>
      <c r="I6178" s="7" t="s">
        <v>14137</v>
      </c>
      <c r="J6178" s="4">
        <v>2020</v>
      </c>
      <c r="L6178" s="19"/>
    </row>
    <row r="6179" spans="2:12" ht="25.5" x14ac:dyDescent="0.25">
      <c r="B6179" s="10" t="s">
        <v>3729</v>
      </c>
      <c r="C6179" s="10" t="s">
        <v>3739</v>
      </c>
      <c r="D6179" s="10" t="s">
        <v>4845</v>
      </c>
      <c r="E6179" s="9">
        <v>1180900</v>
      </c>
      <c r="F6179" s="5">
        <v>43430</v>
      </c>
      <c r="G6179" s="7" t="s">
        <v>14104</v>
      </c>
      <c r="H6179" s="7" t="s">
        <v>14122</v>
      </c>
      <c r="I6179" s="7" t="s">
        <v>14130</v>
      </c>
      <c r="J6179" s="4">
        <v>2018</v>
      </c>
      <c r="L6179" s="19"/>
    </row>
    <row r="6180" spans="2:12" x14ac:dyDescent="0.25">
      <c r="B6180" s="10" t="s">
        <v>7502</v>
      </c>
      <c r="C6180" s="10" t="s">
        <v>594</v>
      </c>
      <c r="D6180" s="10" t="s">
        <v>14809</v>
      </c>
      <c r="E6180" s="9">
        <v>153282</v>
      </c>
      <c r="F6180" s="5">
        <v>43101</v>
      </c>
      <c r="G6180" s="7" t="s">
        <v>14096</v>
      </c>
      <c r="H6180" s="7" t="s">
        <v>14101</v>
      </c>
      <c r="I6180" s="7" t="s">
        <v>14130</v>
      </c>
      <c r="J6180" s="4">
        <v>2018</v>
      </c>
      <c r="L6180" s="19"/>
    </row>
    <row r="6181" spans="2:12" x14ac:dyDescent="0.25">
      <c r="B6181" s="10" t="s">
        <v>7502</v>
      </c>
      <c r="C6181" s="10" t="s">
        <v>594</v>
      </c>
      <c r="D6181" s="10" t="s">
        <v>14809</v>
      </c>
      <c r="E6181" s="9">
        <v>16862</v>
      </c>
      <c r="F6181" s="5">
        <v>43466</v>
      </c>
      <c r="G6181" s="7" t="s">
        <v>14096</v>
      </c>
      <c r="H6181" s="7" t="s">
        <v>14101</v>
      </c>
      <c r="I6181" s="7" t="s">
        <v>14130</v>
      </c>
      <c r="J6181" s="4">
        <v>2019</v>
      </c>
      <c r="L6181" s="19"/>
    </row>
    <row r="6182" spans="2:12" x14ac:dyDescent="0.25">
      <c r="B6182" s="10" t="s">
        <v>7502</v>
      </c>
      <c r="C6182" s="10" t="s">
        <v>594</v>
      </c>
      <c r="D6182" s="10" t="s">
        <v>14809</v>
      </c>
      <c r="E6182" s="9">
        <v>14300</v>
      </c>
      <c r="F6182" s="5">
        <v>43831</v>
      </c>
      <c r="G6182" s="7" t="s">
        <v>14096</v>
      </c>
      <c r="H6182" s="7" t="s">
        <v>14101</v>
      </c>
      <c r="I6182" s="7" t="s">
        <v>14130</v>
      </c>
      <c r="J6182" s="4">
        <v>2020</v>
      </c>
      <c r="L6182" s="19"/>
    </row>
    <row r="6183" spans="2:12" x14ac:dyDescent="0.25">
      <c r="B6183" s="10" t="s">
        <v>14087</v>
      </c>
      <c r="C6183" s="10" t="s">
        <v>594</v>
      </c>
      <c r="D6183" s="10" t="s">
        <v>14809</v>
      </c>
      <c r="E6183" s="9">
        <v>1430000</v>
      </c>
      <c r="F6183" s="5">
        <v>43831</v>
      </c>
      <c r="G6183" s="7" t="s">
        <v>14096</v>
      </c>
      <c r="H6183" s="7" t="s">
        <v>14101</v>
      </c>
      <c r="I6183" s="7" t="s">
        <v>14130</v>
      </c>
      <c r="J6183" s="4">
        <v>2020</v>
      </c>
      <c r="L6183" s="19"/>
    </row>
    <row r="6184" spans="2:12" ht="25.5" x14ac:dyDescent="0.25">
      <c r="B6184" s="10" t="s">
        <v>3729</v>
      </c>
      <c r="C6184" s="10" t="s">
        <v>598</v>
      </c>
      <c r="D6184" s="10" t="s">
        <v>7118</v>
      </c>
      <c r="E6184" s="9">
        <v>210000</v>
      </c>
      <c r="F6184" s="5">
        <v>41740</v>
      </c>
      <c r="G6184" s="7" t="s">
        <v>14096</v>
      </c>
      <c r="H6184" s="7" t="s">
        <v>14101</v>
      </c>
      <c r="I6184" s="7" t="s">
        <v>14130</v>
      </c>
      <c r="J6184" s="4">
        <v>2014</v>
      </c>
      <c r="L6184" s="19"/>
    </row>
    <row r="6185" spans="2:12" x14ac:dyDescent="0.25">
      <c r="B6185" s="10" t="s">
        <v>7502</v>
      </c>
      <c r="C6185" s="10" t="s">
        <v>3732</v>
      </c>
      <c r="D6185" s="10" t="s">
        <v>14810</v>
      </c>
      <c r="E6185" s="9">
        <v>6305534</v>
      </c>
      <c r="F6185" s="5">
        <v>40909</v>
      </c>
      <c r="G6185" s="7" t="s">
        <v>14104</v>
      </c>
      <c r="H6185" s="7" t="s">
        <v>14122</v>
      </c>
      <c r="I6185" s="7" t="s">
        <v>14130</v>
      </c>
      <c r="J6185" s="4">
        <v>2012</v>
      </c>
      <c r="L6185" s="19"/>
    </row>
    <row r="6186" spans="2:12" x14ac:dyDescent="0.25">
      <c r="B6186" s="10" t="s">
        <v>7502</v>
      </c>
      <c r="C6186" s="10" t="s">
        <v>3732</v>
      </c>
      <c r="D6186" s="10" t="s">
        <v>14810</v>
      </c>
      <c r="E6186" s="9">
        <v>8917380</v>
      </c>
      <c r="F6186" s="5">
        <v>41275</v>
      </c>
      <c r="G6186" s="7" t="s">
        <v>14104</v>
      </c>
      <c r="H6186" s="7" t="s">
        <v>14122</v>
      </c>
      <c r="I6186" s="7" t="s">
        <v>14130</v>
      </c>
      <c r="J6186" s="4">
        <v>2013</v>
      </c>
      <c r="L6186" s="19"/>
    </row>
    <row r="6187" spans="2:12" x14ac:dyDescent="0.25">
      <c r="B6187" s="10" t="s">
        <v>7502</v>
      </c>
      <c r="C6187" s="10" t="s">
        <v>3732</v>
      </c>
      <c r="D6187" s="10" t="s">
        <v>14810</v>
      </c>
      <c r="E6187" s="9">
        <v>9845458</v>
      </c>
      <c r="F6187" s="5">
        <v>41640</v>
      </c>
      <c r="G6187" s="7" t="s">
        <v>14104</v>
      </c>
      <c r="H6187" s="7" t="s">
        <v>14122</v>
      </c>
      <c r="I6187" s="7" t="s">
        <v>14130</v>
      </c>
      <c r="J6187" s="4">
        <v>2014</v>
      </c>
      <c r="L6187" s="19"/>
    </row>
    <row r="6188" spans="2:12" x14ac:dyDescent="0.25">
      <c r="B6188" s="10" t="s">
        <v>7502</v>
      </c>
      <c r="C6188" s="10" t="s">
        <v>3732</v>
      </c>
      <c r="D6188" s="10" t="s">
        <v>14810</v>
      </c>
      <c r="E6188" s="9">
        <v>2987600</v>
      </c>
      <c r="F6188" s="5">
        <v>42005</v>
      </c>
      <c r="G6188" s="7" t="s">
        <v>14104</v>
      </c>
      <c r="H6188" s="7" t="s">
        <v>14122</v>
      </c>
      <c r="I6188" s="7" t="s">
        <v>14130</v>
      </c>
      <c r="J6188" s="4">
        <v>2015</v>
      </c>
      <c r="L6188" s="19"/>
    </row>
    <row r="6189" spans="2:12" x14ac:dyDescent="0.25">
      <c r="B6189" s="10" t="s">
        <v>7502</v>
      </c>
      <c r="C6189" s="10" t="s">
        <v>3732</v>
      </c>
      <c r="D6189" s="10" t="s">
        <v>14810</v>
      </c>
      <c r="E6189" s="9">
        <v>6644842</v>
      </c>
      <c r="F6189" s="5">
        <v>42370</v>
      </c>
      <c r="G6189" s="7" t="s">
        <v>14104</v>
      </c>
      <c r="H6189" s="7" t="s">
        <v>14122</v>
      </c>
      <c r="I6189" s="7" t="s">
        <v>14130</v>
      </c>
      <c r="J6189" s="4">
        <v>2016</v>
      </c>
      <c r="L6189" s="19"/>
    </row>
    <row r="6190" spans="2:12" x14ac:dyDescent="0.25">
      <c r="B6190" s="10" t="s">
        <v>7502</v>
      </c>
      <c r="C6190" s="10" t="s">
        <v>3732</v>
      </c>
      <c r="D6190" s="10" t="s">
        <v>14810</v>
      </c>
      <c r="E6190" s="9">
        <v>670140</v>
      </c>
      <c r="F6190" s="5">
        <v>42736</v>
      </c>
      <c r="G6190" s="7" t="s">
        <v>14104</v>
      </c>
      <c r="H6190" s="7" t="s">
        <v>14122</v>
      </c>
      <c r="I6190" s="7" t="s">
        <v>14130</v>
      </c>
      <c r="J6190" s="4">
        <v>2017</v>
      </c>
      <c r="L6190" s="19"/>
    </row>
    <row r="6191" spans="2:12" x14ac:dyDescent="0.25">
      <c r="B6191" s="10" t="s">
        <v>7502</v>
      </c>
      <c r="C6191" s="10" t="s">
        <v>3732</v>
      </c>
      <c r="D6191" s="10" t="s">
        <v>14810</v>
      </c>
      <c r="E6191" s="9">
        <v>520152</v>
      </c>
      <c r="F6191" s="5">
        <v>43101</v>
      </c>
      <c r="G6191" s="7" t="s">
        <v>14104</v>
      </c>
      <c r="H6191" s="7" t="s">
        <v>14122</v>
      </c>
      <c r="I6191" s="7" t="s">
        <v>14130</v>
      </c>
      <c r="J6191" s="4">
        <v>2018</v>
      </c>
      <c r="L6191" s="19"/>
    </row>
    <row r="6192" spans="2:12" x14ac:dyDescent="0.25">
      <c r="B6192" s="10" t="s">
        <v>7502</v>
      </c>
      <c r="C6192" s="10" t="s">
        <v>3732</v>
      </c>
      <c r="D6192" s="10" t="s">
        <v>14810</v>
      </c>
      <c r="E6192" s="9">
        <v>2000</v>
      </c>
      <c r="F6192" s="5">
        <v>43466</v>
      </c>
      <c r="G6192" s="7" t="s">
        <v>14104</v>
      </c>
      <c r="H6192" s="7" t="s">
        <v>14122</v>
      </c>
      <c r="I6192" s="7" t="s">
        <v>14130</v>
      </c>
      <c r="J6192" s="4">
        <v>2019</v>
      </c>
      <c r="L6192" s="19"/>
    </row>
    <row r="6193" spans="2:12" x14ac:dyDescent="0.25">
      <c r="B6193" s="10" t="s">
        <v>3729</v>
      </c>
      <c r="C6193" s="10" t="s">
        <v>599</v>
      </c>
      <c r="D6193" s="10" t="s">
        <v>6619</v>
      </c>
      <c r="E6193" s="9">
        <v>1000000</v>
      </c>
      <c r="F6193" s="5">
        <v>41992</v>
      </c>
      <c r="G6193" s="7" t="s">
        <v>14096</v>
      </c>
      <c r="H6193" s="7" t="s">
        <v>14101</v>
      </c>
      <c r="I6193" s="7" t="s">
        <v>14123</v>
      </c>
      <c r="J6193" s="4">
        <v>2014</v>
      </c>
      <c r="L6193" s="19"/>
    </row>
    <row r="6194" spans="2:12" x14ac:dyDescent="0.25">
      <c r="B6194" s="10" t="s">
        <v>3729</v>
      </c>
      <c r="C6194" s="10" t="s">
        <v>599</v>
      </c>
      <c r="D6194" s="10" t="s">
        <v>6619</v>
      </c>
      <c r="E6194" s="9">
        <v>250000</v>
      </c>
      <c r="F6194" s="5">
        <v>41992</v>
      </c>
      <c r="G6194" s="7" t="s">
        <v>14096</v>
      </c>
      <c r="H6194" s="7" t="s">
        <v>14101</v>
      </c>
      <c r="I6194" s="7" t="s">
        <v>14130</v>
      </c>
      <c r="J6194" s="4">
        <v>2014</v>
      </c>
      <c r="L6194" s="19"/>
    </row>
    <row r="6195" spans="2:12" ht="25.5" x14ac:dyDescent="0.25">
      <c r="B6195" s="10" t="s">
        <v>3729</v>
      </c>
      <c r="C6195" s="10" t="s">
        <v>594</v>
      </c>
      <c r="D6195" s="10" t="s">
        <v>15804</v>
      </c>
      <c r="E6195" s="9">
        <v>1000000</v>
      </c>
      <c r="F6195" s="5">
        <v>42586</v>
      </c>
      <c r="G6195" s="7" t="s">
        <v>14092</v>
      </c>
      <c r="H6195" s="7" t="s">
        <v>14160</v>
      </c>
      <c r="I6195" s="7" t="s">
        <v>14130</v>
      </c>
      <c r="J6195" s="4">
        <v>2016</v>
      </c>
      <c r="L6195" s="19"/>
    </row>
    <row r="6196" spans="2:12" ht="25.5" x14ac:dyDescent="0.25">
      <c r="B6196" s="10" t="s">
        <v>3729</v>
      </c>
      <c r="C6196" s="10" t="s">
        <v>595</v>
      </c>
      <c r="D6196" s="10" t="s">
        <v>10264</v>
      </c>
      <c r="E6196" s="9">
        <v>750000</v>
      </c>
      <c r="F6196" s="5">
        <v>43657</v>
      </c>
      <c r="G6196" s="7" t="s">
        <v>14096</v>
      </c>
      <c r="H6196" s="7" t="s">
        <v>14101</v>
      </c>
      <c r="I6196" s="7" t="s">
        <v>14130</v>
      </c>
      <c r="J6196" s="4">
        <v>2019</v>
      </c>
      <c r="L6196" s="19"/>
    </row>
    <row r="6197" spans="2:12" ht="25.5" x14ac:dyDescent="0.25">
      <c r="B6197" s="10" t="s">
        <v>3729</v>
      </c>
      <c r="C6197" s="10" t="s">
        <v>3734</v>
      </c>
      <c r="D6197" s="10" t="s">
        <v>6476</v>
      </c>
      <c r="E6197" s="9">
        <v>551386</v>
      </c>
      <c r="F6197" s="5">
        <v>42186</v>
      </c>
      <c r="G6197" s="7" t="s">
        <v>14104</v>
      </c>
      <c r="H6197" s="7" t="s">
        <v>14103</v>
      </c>
      <c r="I6197" s="7" t="s">
        <v>14130</v>
      </c>
      <c r="J6197" s="4">
        <v>2015</v>
      </c>
      <c r="L6197" s="19"/>
    </row>
    <row r="6198" spans="2:12" x14ac:dyDescent="0.25">
      <c r="B6198" s="10" t="s">
        <v>7502</v>
      </c>
      <c r="C6198" s="10" t="s">
        <v>599</v>
      </c>
      <c r="D6198" s="10" t="s">
        <v>8375</v>
      </c>
      <c r="E6198" s="9">
        <v>306826</v>
      </c>
      <c r="F6198" s="5">
        <v>41275</v>
      </c>
      <c r="G6198" s="7" t="s">
        <v>14096</v>
      </c>
      <c r="H6198" s="7" t="s">
        <v>14101</v>
      </c>
      <c r="I6198" s="7" t="s">
        <v>14130</v>
      </c>
      <c r="J6198" s="4">
        <v>2013</v>
      </c>
      <c r="L6198" s="19"/>
    </row>
    <row r="6199" spans="2:12" x14ac:dyDescent="0.25">
      <c r="B6199" s="10" t="s">
        <v>7502</v>
      </c>
      <c r="C6199" s="10" t="s">
        <v>599</v>
      </c>
      <c r="D6199" s="10" t="s">
        <v>8375</v>
      </c>
      <c r="E6199" s="9">
        <v>697158</v>
      </c>
      <c r="F6199" s="5">
        <v>41640</v>
      </c>
      <c r="G6199" s="7" t="s">
        <v>14096</v>
      </c>
      <c r="H6199" s="7" t="s">
        <v>14101</v>
      </c>
      <c r="I6199" s="7" t="s">
        <v>14130</v>
      </c>
      <c r="J6199" s="4">
        <v>2014</v>
      </c>
      <c r="L6199" s="19"/>
    </row>
    <row r="6200" spans="2:12" x14ac:dyDescent="0.25">
      <c r="B6200" s="10" t="s">
        <v>7502</v>
      </c>
      <c r="C6200" s="10" t="s">
        <v>599</v>
      </c>
      <c r="D6200" s="10" t="s">
        <v>8375</v>
      </c>
      <c r="E6200" s="9">
        <v>400158</v>
      </c>
      <c r="F6200" s="5">
        <v>42005</v>
      </c>
      <c r="G6200" s="7" t="s">
        <v>14096</v>
      </c>
      <c r="H6200" s="7" t="s">
        <v>14101</v>
      </c>
      <c r="I6200" s="7" t="s">
        <v>14130</v>
      </c>
      <c r="J6200" s="4">
        <v>2015</v>
      </c>
      <c r="L6200" s="19"/>
    </row>
    <row r="6201" spans="2:12" ht="51" x14ac:dyDescent="0.25">
      <c r="B6201" s="10" t="s">
        <v>7502</v>
      </c>
      <c r="C6201" s="10" t="s">
        <v>597</v>
      </c>
      <c r="D6201" s="10" t="s">
        <v>15762</v>
      </c>
      <c r="E6201" s="9">
        <v>313359</v>
      </c>
      <c r="F6201" s="5">
        <v>42005</v>
      </c>
      <c r="G6201" s="7" t="s">
        <v>14096</v>
      </c>
      <c r="H6201" s="7" t="s">
        <v>14101</v>
      </c>
      <c r="I6201" s="7" t="s">
        <v>14130</v>
      </c>
      <c r="J6201" s="4">
        <v>2015</v>
      </c>
      <c r="L6201" s="19"/>
    </row>
    <row r="6202" spans="2:12" ht="51" x14ac:dyDescent="0.25">
      <c r="B6202" s="10" t="s">
        <v>7502</v>
      </c>
      <c r="C6202" s="10" t="s">
        <v>597</v>
      </c>
      <c r="D6202" s="10" t="s">
        <v>15762</v>
      </c>
      <c r="E6202" s="9">
        <v>431301</v>
      </c>
      <c r="F6202" s="5">
        <v>42370</v>
      </c>
      <c r="G6202" s="7" t="s">
        <v>14096</v>
      </c>
      <c r="H6202" s="7" t="s">
        <v>14101</v>
      </c>
      <c r="I6202" s="7" t="s">
        <v>14130</v>
      </c>
      <c r="J6202" s="4">
        <v>2016</v>
      </c>
      <c r="L6202" s="19"/>
    </row>
    <row r="6203" spans="2:12" ht="51" x14ac:dyDescent="0.25">
      <c r="B6203" s="10" t="s">
        <v>7502</v>
      </c>
      <c r="C6203" s="10" t="s">
        <v>597</v>
      </c>
      <c r="D6203" s="10" t="s">
        <v>15762</v>
      </c>
      <c r="E6203" s="9">
        <v>69854</v>
      </c>
      <c r="F6203" s="5">
        <v>42736</v>
      </c>
      <c r="G6203" s="7" t="s">
        <v>14096</v>
      </c>
      <c r="H6203" s="7" t="s">
        <v>14101</v>
      </c>
      <c r="I6203" s="7" t="s">
        <v>14130</v>
      </c>
      <c r="J6203" s="4">
        <v>2017</v>
      </c>
      <c r="L6203" s="19"/>
    </row>
    <row r="6204" spans="2:12" ht="51" x14ac:dyDescent="0.25">
      <c r="B6204" s="10" t="s">
        <v>7502</v>
      </c>
      <c r="C6204" s="10" t="s">
        <v>597</v>
      </c>
      <c r="D6204" s="10" t="s">
        <v>15762</v>
      </c>
      <c r="E6204" s="9">
        <v>37035</v>
      </c>
      <c r="F6204" s="5">
        <v>43101</v>
      </c>
      <c r="G6204" s="7" t="s">
        <v>14096</v>
      </c>
      <c r="H6204" s="7" t="s">
        <v>14101</v>
      </c>
      <c r="I6204" s="7" t="s">
        <v>14130</v>
      </c>
      <c r="J6204" s="4">
        <v>2018</v>
      </c>
      <c r="L6204" s="19"/>
    </row>
    <row r="6205" spans="2:12" x14ac:dyDescent="0.25">
      <c r="B6205" s="10" t="s">
        <v>7502</v>
      </c>
      <c r="C6205" s="10" t="s">
        <v>597</v>
      </c>
      <c r="D6205" s="10" t="s">
        <v>8417</v>
      </c>
      <c r="E6205" s="9">
        <v>76822</v>
      </c>
      <c r="F6205" s="5">
        <v>41275</v>
      </c>
      <c r="G6205" s="7" t="s">
        <v>14096</v>
      </c>
      <c r="H6205" s="7" t="s">
        <v>14101</v>
      </c>
      <c r="I6205" s="7" t="s">
        <v>14130</v>
      </c>
      <c r="J6205" s="4">
        <v>2013</v>
      </c>
      <c r="L6205" s="19"/>
    </row>
    <row r="6206" spans="2:12" x14ac:dyDescent="0.25">
      <c r="B6206" s="10" t="s">
        <v>7502</v>
      </c>
      <c r="C6206" s="10" t="s">
        <v>597</v>
      </c>
      <c r="D6206" s="10" t="s">
        <v>8417</v>
      </c>
      <c r="E6206" s="9">
        <v>225665</v>
      </c>
      <c r="F6206" s="5">
        <v>41640</v>
      </c>
      <c r="G6206" s="7" t="s">
        <v>14096</v>
      </c>
      <c r="H6206" s="7" t="s">
        <v>14101</v>
      </c>
      <c r="I6206" s="7" t="s">
        <v>14130</v>
      </c>
      <c r="J6206" s="4">
        <v>2014</v>
      </c>
      <c r="L6206" s="19"/>
    </row>
    <row r="6207" spans="2:12" x14ac:dyDescent="0.25">
      <c r="B6207" s="10" t="s">
        <v>7502</v>
      </c>
      <c r="C6207" s="10" t="s">
        <v>597</v>
      </c>
      <c r="D6207" s="10" t="s">
        <v>8417</v>
      </c>
      <c r="E6207" s="9">
        <v>4018</v>
      </c>
      <c r="F6207" s="5">
        <v>42005</v>
      </c>
      <c r="G6207" s="7" t="s">
        <v>14096</v>
      </c>
      <c r="H6207" s="7" t="s">
        <v>14101</v>
      </c>
      <c r="I6207" s="7" t="s">
        <v>14130</v>
      </c>
      <c r="J6207" s="4">
        <v>2015</v>
      </c>
      <c r="L6207" s="19"/>
    </row>
    <row r="6208" spans="2:12" x14ac:dyDescent="0.25">
      <c r="B6208" s="10" t="s">
        <v>7502</v>
      </c>
      <c r="C6208" s="10" t="s">
        <v>597</v>
      </c>
      <c r="D6208" s="10" t="s">
        <v>8417</v>
      </c>
      <c r="E6208" s="9">
        <v>43368</v>
      </c>
      <c r="F6208" s="5">
        <v>42370</v>
      </c>
      <c r="G6208" s="7" t="s">
        <v>14096</v>
      </c>
      <c r="H6208" s="7" t="s">
        <v>14101</v>
      </c>
      <c r="I6208" s="7" t="s">
        <v>14130</v>
      </c>
      <c r="J6208" s="4">
        <v>2016</v>
      </c>
      <c r="L6208" s="19"/>
    </row>
    <row r="6209" spans="2:12" ht="25.5" x14ac:dyDescent="0.25">
      <c r="B6209" s="10" t="s">
        <v>7502</v>
      </c>
      <c r="C6209" s="10" t="s">
        <v>606</v>
      </c>
      <c r="D6209" s="10" t="s">
        <v>7823</v>
      </c>
      <c r="E6209" s="9">
        <v>308381</v>
      </c>
      <c r="F6209" s="5">
        <v>40909</v>
      </c>
      <c r="G6209" s="7" t="s">
        <v>14096</v>
      </c>
      <c r="H6209" s="7" t="s">
        <v>14101</v>
      </c>
      <c r="I6209" s="7" t="s">
        <v>14130</v>
      </c>
      <c r="J6209" s="4">
        <v>2012</v>
      </c>
      <c r="L6209" s="19"/>
    </row>
    <row r="6210" spans="2:12" ht="25.5" x14ac:dyDescent="0.25">
      <c r="B6210" s="10" t="s">
        <v>7502</v>
      </c>
      <c r="C6210" s="10" t="s">
        <v>606</v>
      </c>
      <c r="D6210" s="10" t="s">
        <v>7823</v>
      </c>
      <c r="E6210" s="9">
        <v>30000</v>
      </c>
      <c r="F6210" s="5">
        <v>41275</v>
      </c>
      <c r="G6210" s="7" t="s">
        <v>14096</v>
      </c>
      <c r="H6210" s="7" t="s">
        <v>14101</v>
      </c>
      <c r="I6210" s="7" t="s">
        <v>14130</v>
      </c>
      <c r="J6210" s="4">
        <v>2013</v>
      </c>
      <c r="L6210" s="19"/>
    </row>
    <row r="6211" spans="2:12" x14ac:dyDescent="0.25">
      <c r="B6211" s="10" t="s">
        <v>7502</v>
      </c>
      <c r="C6211" s="10" t="s">
        <v>605</v>
      </c>
      <c r="D6211" s="10" t="s">
        <v>8959</v>
      </c>
      <c r="E6211" s="9">
        <v>143754</v>
      </c>
      <c r="F6211" s="5">
        <v>42370</v>
      </c>
      <c r="G6211" s="7" t="s">
        <v>14096</v>
      </c>
      <c r="H6211" s="7" t="s">
        <v>14101</v>
      </c>
      <c r="I6211" s="7" t="s">
        <v>14130</v>
      </c>
      <c r="J6211" s="4">
        <v>2016</v>
      </c>
      <c r="L6211" s="19"/>
    </row>
    <row r="6212" spans="2:12" x14ac:dyDescent="0.25">
      <c r="B6212" s="10" t="s">
        <v>7502</v>
      </c>
      <c r="C6212" s="10" t="s">
        <v>605</v>
      </c>
      <c r="D6212" s="10" t="s">
        <v>8959</v>
      </c>
      <c r="E6212" s="9">
        <v>660091</v>
      </c>
      <c r="F6212" s="5">
        <v>42736</v>
      </c>
      <c r="G6212" s="7" t="s">
        <v>14096</v>
      </c>
      <c r="H6212" s="7" t="s">
        <v>14101</v>
      </c>
      <c r="I6212" s="7" t="s">
        <v>14130</v>
      </c>
      <c r="J6212" s="4">
        <v>2017</v>
      </c>
      <c r="L6212" s="19"/>
    </row>
    <row r="6213" spans="2:12" x14ac:dyDescent="0.25">
      <c r="B6213" s="10" t="s">
        <v>7502</v>
      </c>
      <c r="C6213" s="10" t="s">
        <v>605</v>
      </c>
      <c r="D6213" s="10" t="s">
        <v>8959</v>
      </c>
      <c r="E6213" s="9">
        <v>753841</v>
      </c>
      <c r="F6213" s="5">
        <v>43101</v>
      </c>
      <c r="G6213" s="7" t="s">
        <v>14096</v>
      </c>
      <c r="H6213" s="7" t="s">
        <v>14101</v>
      </c>
      <c r="I6213" s="7" t="s">
        <v>14130</v>
      </c>
      <c r="J6213" s="4">
        <v>2018</v>
      </c>
      <c r="L6213" s="19"/>
    </row>
    <row r="6214" spans="2:12" x14ac:dyDescent="0.25">
      <c r="B6214" s="10" t="s">
        <v>7502</v>
      </c>
      <c r="C6214" s="10" t="s">
        <v>605</v>
      </c>
      <c r="D6214" s="10" t="s">
        <v>8959</v>
      </c>
      <c r="E6214" s="9">
        <v>939806</v>
      </c>
      <c r="F6214" s="5">
        <v>43466</v>
      </c>
      <c r="G6214" s="7" t="s">
        <v>14096</v>
      </c>
      <c r="H6214" s="7" t="s">
        <v>14101</v>
      </c>
      <c r="I6214" s="7" t="s">
        <v>14130</v>
      </c>
      <c r="J6214" s="4">
        <v>2019</v>
      </c>
      <c r="L6214" s="19"/>
    </row>
    <row r="6215" spans="2:12" x14ac:dyDescent="0.25">
      <c r="B6215" s="10" t="s">
        <v>7502</v>
      </c>
      <c r="C6215" s="10" t="s">
        <v>605</v>
      </c>
      <c r="D6215" s="10" t="s">
        <v>8959</v>
      </c>
      <c r="E6215" s="9">
        <v>37000</v>
      </c>
      <c r="F6215" s="5">
        <v>43831</v>
      </c>
      <c r="G6215" s="7" t="s">
        <v>14096</v>
      </c>
      <c r="H6215" s="7" t="s">
        <v>14101</v>
      </c>
      <c r="I6215" s="7" t="s">
        <v>14130</v>
      </c>
      <c r="J6215" s="4">
        <v>2020</v>
      </c>
      <c r="L6215" s="19"/>
    </row>
    <row r="6216" spans="2:12" x14ac:dyDescent="0.25">
      <c r="B6216" s="10" t="s">
        <v>14087</v>
      </c>
      <c r="C6216" s="10" t="s">
        <v>605</v>
      </c>
      <c r="D6216" s="10" t="s">
        <v>8959</v>
      </c>
      <c r="E6216" s="9">
        <v>2500000</v>
      </c>
      <c r="F6216" s="5">
        <v>43831</v>
      </c>
      <c r="G6216" s="7" t="s">
        <v>14096</v>
      </c>
      <c r="H6216" s="7" t="s">
        <v>14101</v>
      </c>
      <c r="I6216" s="7" t="s">
        <v>14130</v>
      </c>
      <c r="J6216" s="4">
        <v>2020</v>
      </c>
      <c r="L6216" s="19"/>
    </row>
    <row r="6217" spans="2:12" x14ac:dyDescent="0.25">
      <c r="B6217" s="10" t="s">
        <v>616</v>
      </c>
      <c r="C6217" s="10" t="s">
        <v>3735</v>
      </c>
      <c r="D6217" s="10" t="s">
        <v>1133</v>
      </c>
      <c r="E6217" s="9">
        <v>60000000</v>
      </c>
      <c r="F6217" s="5">
        <v>40878</v>
      </c>
      <c r="G6217" s="7" t="s">
        <v>14091</v>
      </c>
      <c r="H6217" s="7" t="s">
        <v>14250</v>
      </c>
      <c r="I6217" s="7" t="s">
        <v>14124</v>
      </c>
      <c r="J6217" s="4">
        <v>2011</v>
      </c>
      <c r="L6217" s="19"/>
    </row>
    <row r="6218" spans="2:12" ht="25.5" x14ac:dyDescent="0.25">
      <c r="B6218" s="10" t="s">
        <v>616</v>
      </c>
      <c r="C6218" s="10" t="s">
        <v>3735</v>
      </c>
      <c r="D6218" s="10" t="s">
        <v>808</v>
      </c>
      <c r="E6218" s="9">
        <v>20000000</v>
      </c>
      <c r="F6218" s="5">
        <v>42894</v>
      </c>
      <c r="G6218" s="7" t="s">
        <v>14091</v>
      </c>
      <c r="H6218" s="7" t="s">
        <v>14250</v>
      </c>
      <c r="I6218" s="7" t="s">
        <v>14124</v>
      </c>
      <c r="J6218" s="4">
        <v>2017</v>
      </c>
      <c r="L6218" s="19"/>
    </row>
    <row r="6219" spans="2:12" ht="25.5" x14ac:dyDescent="0.25">
      <c r="B6219" s="10" t="s">
        <v>616</v>
      </c>
      <c r="C6219" s="10" t="s">
        <v>7491</v>
      </c>
      <c r="D6219" s="10" t="s">
        <v>682</v>
      </c>
      <c r="E6219" s="9">
        <v>20000000</v>
      </c>
      <c r="F6219" s="5">
        <v>43851</v>
      </c>
      <c r="G6219" s="7" t="s">
        <v>14091</v>
      </c>
      <c r="H6219" s="7" t="s">
        <v>14250</v>
      </c>
      <c r="I6219" s="7" t="s">
        <v>14123</v>
      </c>
      <c r="J6219" s="4">
        <v>2020</v>
      </c>
      <c r="L6219" s="19"/>
    </row>
    <row r="6220" spans="2:12" ht="25.5" x14ac:dyDescent="0.25">
      <c r="B6220" s="10" t="s">
        <v>616</v>
      </c>
      <c r="C6220" s="10" t="s">
        <v>601</v>
      </c>
      <c r="D6220" s="10" t="s">
        <v>1140</v>
      </c>
      <c r="E6220" s="9">
        <v>66000000</v>
      </c>
      <c r="F6220" s="5">
        <v>40834</v>
      </c>
      <c r="G6220" s="7" t="s">
        <v>14091</v>
      </c>
      <c r="H6220" s="7" t="s">
        <v>14250</v>
      </c>
      <c r="I6220" s="7" t="s">
        <v>14123</v>
      </c>
      <c r="J6220" s="4">
        <v>2011</v>
      </c>
      <c r="L6220" s="19"/>
    </row>
    <row r="6221" spans="2:12" ht="25.5" x14ac:dyDescent="0.25">
      <c r="B6221" s="10" t="s">
        <v>616</v>
      </c>
      <c r="C6221" s="10" t="s">
        <v>3732</v>
      </c>
      <c r="D6221" s="10" t="s">
        <v>1140</v>
      </c>
      <c r="E6221" s="9">
        <v>50000000</v>
      </c>
      <c r="F6221" s="5">
        <v>40575</v>
      </c>
      <c r="G6221" s="7" t="s">
        <v>14091</v>
      </c>
      <c r="H6221" s="7" t="s">
        <v>14250</v>
      </c>
      <c r="I6221" s="7" t="s">
        <v>14123</v>
      </c>
      <c r="J6221" s="4">
        <v>2011</v>
      </c>
      <c r="L6221" s="19"/>
    </row>
    <row r="6222" spans="2:12" ht="25.5" x14ac:dyDescent="0.25">
      <c r="B6222" s="10" t="s">
        <v>616</v>
      </c>
      <c r="C6222" s="10" t="s">
        <v>594</v>
      </c>
      <c r="D6222" s="10" t="s">
        <v>1411</v>
      </c>
      <c r="E6222" s="9">
        <v>150000000</v>
      </c>
      <c r="F6222" s="5">
        <v>39800</v>
      </c>
      <c r="G6222" s="7" t="s">
        <v>14091</v>
      </c>
      <c r="H6222" s="7" t="s">
        <v>14250</v>
      </c>
      <c r="I6222" s="7" t="s">
        <v>14123</v>
      </c>
      <c r="J6222" s="4">
        <v>2008</v>
      </c>
      <c r="L6222" s="19"/>
    </row>
    <row r="6223" spans="2:12" x14ac:dyDescent="0.25">
      <c r="B6223" s="10" t="s">
        <v>616</v>
      </c>
      <c r="C6223" s="10" t="s">
        <v>3736</v>
      </c>
      <c r="D6223" s="10" t="s">
        <v>1057</v>
      </c>
      <c r="E6223" s="9">
        <v>30000000</v>
      </c>
      <c r="F6223" s="5">
        <v>41256</v>
      </c>
      <c r="G6223" s="7" t="s">
        <v>14096</v>
      </c>
      <c r="H6223" s="7" t="s">
        <v>14101</v>
      </c>
      <c r="I6223" s="7" t="s">
        <v>14124</v>
      </c>
      <c r="J6223" s="4">
        <v>2012</v>
      </c>
      <c r="L6223" s="19"/>
    </row>
    <row r="6224" spans="2:12" x14ac:dyDescent="0.25">
      <c r="B6224" s="10" t="s">
        <v>616</v>
      </c>
      <c r="C6224" s="10" t="s">
        <v>599</v>
      </c>
      <c r="D6224" s="10" t="s">
        <v>1519</v>
      </c>
      <c r="E6224" s="9">
        <v>950000</v>
      </c>
      <c r="F6224" s="5">
        <v>39402</v>
      </c>
      <c r="G6224" s="7" t="s">
        <v>14096</v>
      </c>
      <c r="H6224" s="7" t="s">
        <v>14095</v>
      </c>
      <c r="I6224" s="7" t="s">
        <v>14123</v>
      </c>
      <c r="J6224" s="4">
        <v>2007</v>
      </c>
      <c r="L6224" s="19"/>
    </row>
    <row r="6225" spans="2:12" x14ac:dyDescent="0.25">
      <c r="B6225" s="10" t="s">
        <v>616</v>
      </c>
      <c r="C6225" s="10" t="s">
        <v>594</v>
      </c>
      <c r="D6225" s="10" t="s">
        <v>1756</v>
      </c>
      <c r="E6225" s="9">
        <v>401000000</v>
      </c>
      <c r="F6225" s="5">
        <v>38482</v>
      </c>
      <c r="G6225" s="7" t="s">
        <v>14091</v>
      </c>
      <c r="H6225" s="7" t="s">
        <v>14142</v>
      </c>
      <c r="I6225" s="7" t="s">
        <v>14123</v>
      </c>
      <c r="J6225" s="4">
        <v>2005</v>
      </c>
      <c r="L6225" s="19"/>
    </row>
    <row r="6226" spans="2:12" x14ac:dyDescent="0.25">
      <c r="B6226" s="10" t="s">
        <v>616</v>
      </c>
      <c r="C6226" s="10" t="s">
        <v>594</v>
      </c>
      <c r="D6226" s="10" t="s">
        <v>1676</v>
      </c>
      <c r="E6226" s="9">
        <v>200000000</v>
      </c>
      <c r="F6226" s="5">
        <v>38779</v>
      </c>
      <c r="G6226" s="7" t="s">
        <v>14091</v>
      </c>
      <c r="H6226" s="7" t="s">
        <v>14142</v>
      </c>
      <c r="I6226" s="7" t="s">
        <v>14123</v>
      </c>
      <c r="J6226" s="4">
        <v>2006</v>
      </c>
      <c r="L6226" s="19"/>
    </row>
    <row r="6227" spans="2:12" x14ac:dyDescent="0.25">
      <c r="B6227" s="10" t="s">
        <v>7502</v>
      </c>
      <c r="C6227" s="10" t="s">
        <v>607</v>
      </c>
      <c r="D6227" s="10" t="s">
        <v>15483</v>
      </c>
      <c r="E6227" s="9">
        <v>31244</v>
      </c>
      <c r="F6227" s="5">
        <v>42005</v>
      </c>
      <c r="G6227" s="7" t="s">
        <v>14091</v>
      </c>
      <c r="H6227" s="7" t="s">
        <v>14142</v>
      </c>
      <c r="I6227" s="7" t="s">
        <v>14130</v>
      </c>
      <c r="J6227" s="4">
        <v>2015</v>
      </c>
      <c r="L6227" s="19"/>
    </row>
    <row r="6228" spans="2:12" x14ac:dyDescent="0.25">
      <c r="B6228" s="10" t="s">
        <v>7502</v>
      </c>
      <c r="C6228" s="10" t="s">
        <v>607</v>
      </c>
      <c r="D6228" s="10" t="s">
        <v>15483</v>
      </c>
      <c r="E6228" s="9">
        <v>301660</v>
      </c>
      <c r="F6228" s="5">
        <v>42370</v>
      </c>
      <c r="G6228" s="7" t="s">
        <v>14091</v>
      </c>
      <c r="H6228" s="7" t="s">
        <v>14142</v>
      </c>
      <c r="I6228" s="7" t="s">
        <v>14130</v>
      </c>
      <c r="J6228" s="4">
        <v>2016</v>
      </c>
      <c r="L6228" s="19"/>
    </row>
    <row r="6229" spans="2:12" x14ac:dyDescent="0.25">
      <c r="B6229" s="10" t="s">
        <v>7502</v>
      </c>
      <c r="C6229" s="10" t="s">
        <v>607</v>
      </c>
      <c r="D6229" s="10" t="s">
        <v>15483</v>
      </c>
      <c r="E6229" s="9">
        <v>237229</v>
      </c>
      <c r="F6229" s="5">
        <v>42736</v>
      </c>
      <c r="G6229" s="7" t="s">
        <v>14091</v>
      </c>
      <c r="H6229" s="7" t="s">
        <v>14142</v>
      </c>
      <c r="I6229" s="7" t="s">
        <v>14130</v>
      </c>
      <c r="J6229" s="4">
        <v>2017</v>
      </c>
      <c r="L6229" s="19"/>
    </row>
    <row r="6230" spans="2:12" x14ac:dyDescent="0.25">
      <c r="B6230" s="10" t="s">
        <v>7502</v>
      </c>
      <c r="C6230" s="10" t="s">
        <v>3733</v>
      </c>
      <c r="D6230" s="10" t="s">
        <v>15484</v>
      </c>
      <c r="E6230" s="9">
        <v>15084</v>
      </c>
      <c r="F6230" s="5">
        <v>40909</v>
      </c>
      <c r="G6230" s="7" t="s">
        <v>14091</v>
      </c>
      <c r="H6230" s="7" t="s">
        <v>14142</v>
      </c>
      <c r="I6230" s="7" t="s">
        <v>14130</v>
      </c>
      <c r="J6230" s="4">
        <v>2012</v>
      </c>
      <c r="L6230" s="19"/>
    </row>
    <row r="6231" spans="2:12" x14ac:dyDescent="0.25">
      <c r="B6231" s="10" t="s">
        <v>7502</v>
      </c>
      <c r="C6231" s="10" t="s">
        <v>3733</v>
      </c>
      <c r="D6231" s="10" t="s">
        <v>15484</v>
      </c>
      <c r="E6231" s="9">
        <v>0</v>
      </c>
      <c r="F6231" s="5">
        <v>41275</v>
      </c>
      <c r="G6231" s="7" t="s">
        <v>14091</v>
      </c>
      <c r="H6231" s="7" t="s">
        <v>14142</v>
      </c>
      <c r="I6231" s="7" t="s">
        <v>14130</v>
      </c>
      <c r="J6231" s="4">
        <v>2013</v>
      </c>
      <c r="L6231" s="19"/>
    </row>
    <row r="6232" spans="2:12" x14ac:dyDescent="0.25">
      <c r="B6232" s="10" t="s">
        <v>7502</v>
      </c>
      <c r="C6232" s="10" t="s">
        <v>604</v>
      </c>
      <c r="D6232" s="10" t="s">
        <v>15965</v>
      </c>
      <c r="E6232" s="9">
        <v>11559</v>
      </c>
      <c r="F6232" s="5">
        <v>40909</v>
      </c>
      <c r="G6232" s="7" t="s">
        <v>14096</v>
      </c>
      <c r="H6232" s="7" t="s">
        <v>14101</v>
      </c>
      <c r="I6232" s="7" t="s">
        <v>14130</v>
      </c>
      <c r="J6232" s="4">
        <v>2012</v>
      </c>
      <c r="L6232" s="19"/>
    </row>
    <row r="6233" spans="2:12" x14ac:dyDescent="0.25">
      <c r="B6233" s="10" t="s">
        <v>7502</v>
      </c>
      <c r="C6233" s="10" t="s">
        <v>604</v>
      </c>
      <c r="D6233" s="10" t="s">
        <v>15965</v>
      </c>
      <c r="E6233" s="9">
        <v>77547</v>
      </c>
      <c r="F6233" s="5">
        <v>41275</v>
      </c>
      <c r="G6233" s="7" t="s">
        <v>14096</v>
      </c>
      <c r="H6233" s="7" t="s">
        <v>14101</v>
      </c>
      <c r="I6233" s="7" t="s">
        <v>14130</v>
      </c>
      <c r="J6233" s="4">
        <v>2013</v>
      </c>
      <c r="L6233" s="19"/>
    </row>
    <row r="6234" spans="2:12" x14ac:dyDescent="0.25">
      <c r="B6234" s="10" t="s">
        <v>7502</v>
      </c>
      <c r="C6234" s="10" t="s">
        <v>604</v>
      </c>
      <c r="D6234" s="10" t="s">
        <v>15965</v>
      </c>
      <c r="E6234" s="9">
        <v>16452</v>
      </c>
      <c r="F6234" s="5">
        <v>41640</v>
      </c>
      <c r="G6234" s="7" t="s">
        <v>14096</v>
      </c>
      <c r="H6234" s="7" t="s">
        <v>14101</v>
      </c>
      <c r="I6234" s="7" t="s">
        <v>14130</v>
      </c>
      <c r="J6234" s="4">
        <v>2014</v>
      </c>
      <c r="L6234" s="19"/>
    </row>
    <row r="6235" spans="2:12" x14ac:dyDescent="0.25">
      <c r="B6235" s="10" t="s">
        <v>7502</v>
      </c>
      <c r="C6235" s="10" t="s">
        <v>604</v>
      </c>
      <c r="D6235" s="10" t="s">
        <v>15965</v>
      </c>
      <c r="E6235" s="9">
        <v>738</v>
      </c>
      <c r="F6235" s="5">
        <v>42005</v>
      </c>
      <c r="G6235" s="7" t="s">
        <v>14096</v>
      </c>
      <c r="H6235" s="7" t="s">
        <v>14101</v>
      </c>
      <c r="I6235" s="7" t="s">
        <v>14130</v>
      </c>
      <c r="J6235" s="4">
        <v>2015</v>
      </c>
      <c r="L6235" s="19"/>
    </row>
    <row r="6236" spans="2:12" x14ac:dyDescent="0.25">
      <c r="B6236" s="10" t="s">
        <v>7502</v>
      </c>
      <c r="C6236" s="10" t="s">
        <v>604</v>
      </c>
      <c r="D6236" s="10" t="s">
        <v>15965</v>
      </c>
      <c r="E6236" s="9">
        <v>17000</v>
      </c>
      <c r="F6236" s="5">
        <v>42370</v>
      </c>
      <c r="G6236" s="7" t="s">
        <v>14096</v>
      </c>
      <c r="H6236" s="7" t="s">
        <v>14101</v>
      </c>
      <c r="I6236" s="7" t="s">
        <v>14130</v>
      </c>
      <c r="J6236" s="4">
        <v>2016</v>
      </c>
      <c r="L6236" s="19"/>
    </row>
    <row r="6237" spans="2:12" ht="25.5" x14ac:dyDescent="0.25">
      <c r="B6237" s="10" t="s">
        <v>7502</v>
      </c>
      <c r="C6237" s="10" t="s">
        <v>606</v>
      </c>
      <c r="D6237" s="10" t="s">
        <v>15485</v>
      </c>
      <c r="E6237" s="9">
        <v>169722</v>
      </c>
      <c r="F6237" s="5">
        <v>43101</v>
      </c>
      <c r="G6237" s="7" t="s">
        <v>14104</v>
      </c>
      <c r="H6237" s="7" t="s">
        <v>14122</v>
      </c>
      <c r="I6237" s="7" t="s">
        <v>14130</v>
      </c>
      <c r="J6237" s="4">
        <v>2018</v>
      </c>
      <c r="L6237" s="19"/>
    </row>
    <row r="6238" spans="2:12" ht="25.5" x14ac:dyDescent="0.25">
      <c r="B6238" s="10" t="s">
        <v>7502</v>
      </c>
      <c r="C6238" s="10" t="s">
        <v>606</v>
      </c>
      <c r="D6238" s="10" t="s">
        <v>15485</v>
      </c>
      <c r="E6238" s="9">
        <v>124905</v>
      </c>
      <c r="F6238" s="5">
        <v>43466</v>
      </c>
      <c r="G6238" s="7" t="s">
        <v>14104</v>
      </c>
      <c r="H6238" s="7" t="s">
        <v>14122</v>
      </c>
      <c r="I6238" s="7" t="s">
        <v>14130</v>
      </c>
      <c r="J6238" s="4">
        <v>2019</v>
      </c>
      <c r="L6238" s="19"/>
    </row>
    <row r="6239" spans="2:12" ht="25.5" x14ac:dyDescent="0.25">
      <c r="B6239" s="10" t="s">
        <v>7502</v>
      </c>
      <c r="C6239" s="10" t="s">
        <v>606</v>
      </c>
      <c r="D6239" s="10" t="s">
        <v>15485</v>
      </c>
      <c r="E6239" s="9">
        <v>132293</v>
      </c>
      <c r="F6239" s="5">
        <v>43831</v>
      </c>
      <c r="G6239" s="7" t="s">
        <v>14104</v>
      </c>
      <c r="H6239" s="7" t="s">
        <v>14122</v>
      </c>
      <c r="I6239" s="7" t="s">
        <v>14130</v>
      </c>
      <c r="J6239" s="4">
        <v>2020</v>
      </c>
      <c r="L6239" s="19"/>
    </row>
    <row r="6240" spans="2:12" ht="25.5" x14ac:dyDescent="0.25">
      <c r="B6240" s="10" t="s">
        <v>14087</v>
      </c>
      <c r="C6240" s="10" t="s">
        <v>606</v>
      </c>
      <c r="D6240" s="10" t="s">
        <v>15485</v>
      </c>
      <c r="E6240" s="9">
        <v>78891</v>
      </c>
      <c r="F6240" s="5">
        <v>43831</v>
      </c>
      <c r="G6240" s="7" t="s">
        <v>14104</v>
      </c>
      <c r="H6240" s="7" t="s">
        <v>14122</v>
      </c>
      <c r="I6240" s="7" t="s">
        <v>14130</v>
      </c>
      <c r="J6240" s="4">
        <v>2020</v>
      </c>
      <c r="L6240" s="19"/>
    </row>
    <row r="6241" spans="2:12" ht="25.5" x14ac:dyDescent="0.25">
      <c r="B6241" s="10" t="s">
        <v>7502</v>
      </c>
      <c r="C6241" s="10" t="s">
        <v>606</v>
      </c>
      <c r="D6241" s="10" t="s">
        <v>15486</v>
      </c>
      <c r="E6241" s="9">
        <v>55608</v>
      </c>
      <c r="F6241" s="5">
        <v>42370</v>
      </c>
      <c r="G6241" s="7" t="s">
        <v>14104</v>
      </c>
      <c r="H6241" s="7" t="s">
        <v>14122</v>
      </c>
      <c r="I6241" s="7" t="s">
        <v>14130</v>
      </c>
      <c r="J6241" s="4">
        <v>2016</v>
      </c>
      <c r="L6241" s="19"/>
    </row>
    <row r="6242" spans="2:12" ht="25.5" x14ac:dyDescent="0.25">
      <c r="B6242" s="10" t="s">
        <v>7502</v>
      </c>
      <c r="C6242" s="10" t="s">
        <v>606</v>
      </c>
      <c r="D6242" s="10" t="s">
        <v>15486</v>
      </c>
      <c r="E6242" s="9">
        <v>15078</v>
      </c>
      <c r="F6242" s="5">
        <v>42736</v>
      </c>
      <c r="G6242" s="7" t="s">
        <v>14104</v>
      </c>
      <c r="H6242" s="7" t="s">
        <v>14122</v>
      </c>
      <c r="I6242" s="7" t="s">
        <v>14130</v>
      </c>
      <c r="J6242" s="4">
        <v>2017</v>
      </c>
      <c r="L6242" s="19"/>
    </row>
    <row r="6243" spans="2:12" ht="25.5" x14ac:dyDescent="0.25">
      <c r="B6243" s="10" t="s">
        <v>7502</v>
      </c>
      <c r="C6243" s="10" t="s">
        <v>606</v>
      </c>
      <c r="D6243" s="10" t="s">
        <v>15486</v>
      </c>
      <c r="E6243" s="9">
        <v>0</v>
      </c>
      <c r="F6243" s="5">
        <v>43101</v>
      </c>
      <c r="G6243" s="7" t="s">
        <v>14104</v>
      </c>
      <c r="H6243" s="7" t="s">
        <v>14122</v>
      </c>
      <c r="I6243" s="7" t="s">
        <v>14130</v>
      </c>
      <c r="J6243" s="4">
        <v>2018</v>
      </c>
      <c r="L6243" s="19"/>
    </row>
    <row r="6244" spans="2:12" x14ac:dyDescent="0.25">
      <c r="B6244" s="10" t="s">
        <v>616</v>
      </c>
      <c r="C6244" s="10" t="s">
        <v>592</v>
      </c>
      <c r="D6244" s="10" t="s">
        <v>3378</v>
      </c>
      <c r="E6244" s="9">
        <v>200000000</v>
      </c>
      <c r="F6244" s="4"/>
      <c r="G6244" s="7" t="s">
        <v>14092</v>
      </c>
      <c r="H6244" s="7" t="s">
        <v>14150</v>
      </c>
      <c r="I6244" s="7" t="s">
        <v>14123</v>
      </c>
      <c r="J6244" s="4" t="s">
        <v>14662</v>
      </c>
      <c r="L6244" s="19"/>
    </row>
    <row r="6245" spans="2:12" x14ac:dyDescent="0.25">
      <c r="B6245" s="10" t="s">
        <v>616</v>
      </c>
      <c r="C6245" s="10" t="s">
        <v>592</v>
      </c>
      <c r="D6245" s="10" t="s">
        <v>2165</v>
      </c>
      <c r="E6245" s="9">
        <v>200000000</v>
      </c>
      <c r="F6245" s="5">
        <v>36055</v>
      </c>
      <c r="G6245" s="7" t="s">
        <v>14096</v>
      </c>
      <c r="H6245" s="7" t="s">
        <v>14101</v>
      </c>
      <c r="I6245" s="7" t="s">
        <v>14123</v>
      </c>
      <c r="J6245" s="4">
        <v>1998</v>
      </c>
      <c r="L6245" s="19"/>
    </row>
    <row r="6246" spans="2:12" x14ac:dyDescent="0.25">
      <c r="B6246" s="10" t="s">
        <v>3729</v>
      </c>
      <c r="C6246" s="10" t="s">
        <v>594</v>
      </c>
      <c r="D6246" s="10" t="s">
        <v>5469</v>
      </c>
      <c r="E6246" s="9">
        <v>12050</v>
      </c>
      <c r="F6246" s="5">
        <v>42962</v>
      </c>
      <c r="G6246" s="7" t="s">
        <v>14096</v>
      </c>
      <c r="H6246" s="7" t="s">
        <v>14101</v>
      </c>
      <c r="I6246" s="7" t="s">
        <v>14130</v>
      </c>
      <c r="J6246" s="4">
        <v>2017</v>
      </c>
      <c r="L6246" s="19"/>
    </row>
    <row r="6247" spans="2:12" ht="25.5" x14ac:dyDescent="0.25">
      <c r="B6247" s="10" t="s">
        <v>3729</v>
      </c>
      <c r="C6247" s="10" t="s">
        <v>3739</v>
      </c>
      <c r="D6247" s="10" t="s">
        <v>6687</v>
      </c>
      <c r="E6247" s="9">
        <v>750000</v>
      </c>
      <c r="F6247" s="5">
        <v>41985</v>
      </c>
      <c r="G6247" s="7" t="s">
        <v>14092</v>
      </c>
      <c r="H6247" s="7" t="s">
        <v>14102</v>
      </c>
      <c r="I6247" s="7" t="s">
        <v>14130</v>
      </c>
      <c r="J6247" s="4">
        <v>2014</v>
      </c>
      <c r="L6247" s="19"/>
    </row>
    <row r="6248" spans="2:12" ht="25.5" x14ac:dyDescent="0.25">
      <c r="B6248" s="10" t="s">
        <v>3729</v>
      </c>
      <c r="C6248" s="10" t="s">
        <v>606</v>
      </c>
      <c r="D6248" s="10" t="s">
        <v>6809</v>
      </c>
      <c r="E6248" s="9">
        <v>15646</v>
      </c>
      <c r="F6248" s="5">
        <v>41943</v>
      </c>
      <c r="G6248" s="7" t="s">
        <v>14096</v>
      </c>
      <c r="H6248" s="7" t="s">
        <v>14101</v>
      </c>
      <c r="I6248" s="7" t="s">
        <v>14130</v>
      </c>
      <c r="J6248" s="4">
        <v>2014</v>
      </c>
      <c r="L6248" s="19"/>
    </row>
    <row r="6249" spans="2:12" x14ac:dyDescent="0.25">
      <c r="B6249" s="10" t="s">
        <v>3729</v>
      </c>
      <c r="C6249" s="10" t="s">
        <v>3738</v>
      </c>
      <c r="D6249" s="10" t="s">
        <v>6131</v>
      </c>
      <c r="E6249" s="9">
        <v>300000</v>
      </c>
      <c r="F6249" s="5">
        <v>42349</v>
      </c>
      <c r="G6249" s="7" t="s">
        <v>14091</v>
      </c>
      <c r="H6249" s="7" t="s">
        <v>14151</v>
      </c>
      <c r="I6249" s="7" t="s">
        <v>14130</v>
      </c>
      <c r="J6249" s="4">
        <v>2015</v>
      </c>
      <c r="L6249" s="19"/>
    </row>
    <row r="6250" spans="2:12" ht="25.5" x14ac:dyDescent="0.25">
      <c r="B6250" s="10" t="s">
        <v>3729</v>
      </c>
      <c r="C6250" s="10" t="s">
        <v>3732</v>
      </c>
      <c r="D6250" s="10" t="s">
        <v>6956</v>
      </c>
      <c r="E6250" s="9">
        <v>17000</v>
      </c>
      <c r="F6250" s="5">
        <v>41845</v>
      </c>
      <c r="G6250" s="7" t="s">
        <v>14096</v>
      </c>
      <c r="H6250" s="7" t="s">
        <v>14101</v>
      </c>
      <c r="I6250" s="7" t="s">
        <v>14130</v>
      </c>
      <c r="J6250" s="4">
        <v>2014</v>
      </c>
      <c r="L6250" s="19"/>
    </row>
    <row r="6251" spans="2:12" ht="25.5" x14ac:dyDescent="0.25">
      <c r="B6251" s="10" t="s">
        <v>3729</v>
      </c>
      <c r="C6251" s="10" t="s">
        <v>3739</v>
      </c>
      <c r="D6251" s="10" t="s">
        <v>3979</v>
      </c>
      <c r="E6251" s="9">
        <v>500000</v>
      </c>
      <c r="F6251" s="5">
        <v>44096</v>
      </c>
      <c r="G6251" s="7" t="s">
        <v>14091</v>
      </c>
      <c r="H6251" s="7" t="s">
        <v>14244</v>
      </c>
      <c r="I6251" s="7" t="s">
        <v>14130</v>
      </c>
      <c r="J6251" s="4">
        <v>2020</v>
      </c>
      <c r="L6251" s="19"/>
    </row>
    <row r="6252" spans="2:12" ht="25.5" x14ac:dyDescent="0.25">
      <c r="B6252" s="10" t="s">
        <v>3729</v>
      </c>
      <c r="C6252" s="10" t="s">
        <v>592</v>
      </c>
      <c r="D6252" s="10" t="s">
        <v>6091</v>
      </c>
      <c r="E6252" s="9">
        <v>511328</v>
      </c>
      <c r="F6252" s="5">
        <v>42354</v>
      </c>
      <c r="G6252" s="7" t="s">
        <v>14092</v>
      </c>
      <c r="H6252" s="7" t="s">
        <v>14102</v>
      </c>
      <c r="I6252" s="7" t="s">
        <v>14130</v>
      </c>
      <c r="J6252" s="4">
        <v>2015</v>
      </c>
      <c r="L6252" s="19"/>
    </row>
    <row r="6253" spans="2:12" ht="25.5" x14ac:dyDescent="0.25">
      <c r="B6253" s="10" t="s">
        <v>3729</v>
      </c>
      <c r="C6253" s="10" t="s">
        <v>3739</v>
      </c>
      <c r="D6253" s="10" t="s">
        <v>10311</v>
      </c>
      <c r="E6253" s="9">
        <v>250000</v>
      </c>
      <c r="F6253" s="5">
        <v>43265</v>
      </c>
      <c r="G6253" s="7" t="s">
        <v>14104</v>
      </c>
      <c r="H6253" s="7" t="s">
        <v>14103</v>
      </c>
      <c r="I6253" s="7" t="s">
        <v>14130</v>
      </c>
      <c r="J6253" s="4">
        <v>2018</v>
      </c>
      <c r="L6253" s="19"/>
    </row>
    <row r="6254" spans="2:12" x14ac:dyDescent="0.25">
      <c r="B6254" s="10" t="s">
        <v>3729</v>
      </c>
      <c r="C6254" s="10" t="s">
        <v>595</v>
      </c>
      <c r="D6254" s="10" t="s">
        <v>5973</v>
      </c>
      <c r="E6254" s="9">
        <v>150000</v>
      </c>
      <c r="F6254" s="5">
        <v>42552</v>
      </c>
      <c r="G6254" s="7" t="s">
        <v>14096</v>
      </c>
      <c r="H6254" s="7" t="s">
        <v>14101</v>
      </c>
      <c r="I6254" s="7" t="s">
        <v>14130</v>
      </c>
      <c r="J6254" s="4">
        <v>2016</v>
      </c>
      <c r="L6254" s="19"/>
    </row>
    <row r="6255" spans="2:12" ht="25.5" x14ac:dyDescent="0.25">
      <c r="B6255" s="10" t="s">
        <v>3729</v>
      </c>
      <c r="C6255" s="10" t="s">
        <v>3731</v>
      </c>
      <c r="D6255" s="10" t="s">
        <v>3756</v>
      </c>
      <c r="E6255" s="9">
        <v>250000</v>
      </c>
      <c r="F6255" s="5">
        <v>44118</v>
      </c>
      <c r="G6255" s="7" t="s">
        <v>14091</v>
      </c>
      <c r="H6255" s="7" t="s">
        <v>14094</v>
      </c>
      <c r="I6255" s="7" t="s">
        <v>14130</v>
      </c>
      <c r="J6255" s="4">
        <v>2020</v>
      </c>
      <c r="L6255" s="19"/>
    </row>
    <row r="6256" spans="2:12" x14ac:dyDescent="0.25">
      <c r="B6256" s="10" t="s">
        <v>3729</v>
      </c>
      <c r="C6256" s="10" t="s">
        <v>599</v>
      </c>
      <c r="D6256" s="10" t="s">
        <v>4233</v>
      </c>
      <c r="E6256" s="9">
        <v>400000</v>
      </c>
      <c r="F6256" s="5">
        <v>43836</v>
      </c>
      <c r="G6256" s="7" t="s">
        <v>14096</v>
      </c>
      <c r="H6256" s="7" t="s">
        <v>14101</v>
      </c>
      <c r="I6256" s="7" t="s">
        <v>14130</v>
      </c>
      <c r="J6256" s="4">
        <v>2020</v>
      </c>
      <c r="L6256" s="19"/>
    </row>
    <row r="6257" spans="2:12" ht="38.25" x14ac:dyDescent="0.25">
      <c r="B6257" s="10" t="s">
        <v>3729</v>
      </c>
      <c r="C6257" s="10" t="s">
        <v>3732</v>
      </c>
      <c r="D6257" s="10" t="s">
        <v>15790</v>
      </c>
      <c r="E6257" s="9">
        <v>200000</v>
      </c>
      <c r="F6257" s="5">
        <v>43332</v>
      </c>
      <c r="G6257" s="7" t="s">
        <v>14096</v>
      </c>
      <c r="H6257" s="7" t="s">
        <v>14101</v>
      </c>
      <c r="I6257" s="7" t="s">
        <v>14130</v>
      </c>
      <c r="J6257" s="4">
        <v>2018</v>
      </c>
      <c r="L6257" s="19"/>
    </row>
    <row r="6258" spans="2:12" ht="25.5" x14ac:dyDescent="0.25">
      <c r="B6258" s="10" t="s">
        <v>3729</v>
      </c>
      <c r="C6258" s="10" t="s">
        <v>599</v>
      </c>
      <c r="D6258" s="10" t="s">
        <v>5136</v>
      </c>
      <c r="E6258" s="9">
        <v>750000</v>
      </c>
      <c r="F6258" s="5">
        <v>43238</v>
      </c>
      <c r="G6258" s="7" t="s">
        <v>14096</v>
      </c>
      <c r="H6258" s="7" t="s">
        <v>14095</v>
      </c>
      <c r="I6258" s="7" t="s">
        <v>14130</v>
      </c>
      <c r="J6258" s="4">
        <v>2018</v>
      </c>
      <c r="L6258" s="19"/>
    </row>
    <row r="6259" spans="2:12" ht="25.5" x14ac:dyDescent="0.25">
      <c r="B6259" s="10" t="s">
        <v>3729</v>
      </c>
      <c r="C6259" s="10" t="s">
        <v>3739</v>
      </c>
      <c r="D6259" s="10" t="s">
        <v>6324</v>
      </c>
      <c r="E6259" s="9">
        <v>79000</v>
      </c>
      <c r="F6259" s="5">
        <v>42282</v>
      </c>
      <c r="G6259" s="7" t="s">
        <v>14096</v>
      </c>
      <c r="H6259" s="7" t="s">
        <v>14101</v>
      </c>
      <c r="I6259" s="7" t="s">
        <v>14130</v>
      </c>
      <c r="J6259" s="4">
        <v>2015</v>
      </c>
      <c r="L6259" s="19"/>
    </row>
    <row r="6260" spans="2:12" ht="38.25" x14ac:dyDescent="0.25">
      <c r="B6260" s="10" t="s">
        <v>3729</v>
      </c>
      <c r="C6260" s="10" t="s">
        <v>607</v>
      </c>
      <c r="D6260" s="10" t="s">
        <v>4913</v>
      </c>
      <c r="E6260" s="9">
        <v>200000</v>
      </c>
      <c r="F6260" s="5">
        <v>43402</v>
      </c>
      <c r="G6260" s="7" t="s">
        <v>14096</v>
      </c>
      <c r="H6260" s="7" t="s">
        <v>14101</v>
      </c>
      <c r="I6260" s="7" t="s">
        <v>14130</v>
      </c>
      <c r="J6260" s="4">
        <v>2018</v>
      </c>
      <c r="L6260" s="19"/>
    </row>
    <row r="6261" spans="2:12" ht="25.5" x14ac:dyDescent="0.25">
      <c r="B6261" s="10" t="s">
        <v>3729</v>
      </c>
      <c r="C6261" s="10" t="s">
        <v>3736</v>
      </c>
      <c r="D6261" s="10" t="s">
        <v>4647</v>
      </c>
      <c r="E6261" s="9">
        <v>250000</v>
      </c>
      <c r="F6261" s="5">
        <v>43619</v>
      </c>
      <c r="G6261" s="7" t="s">
        <v>14096</v>
      </c>
      <c r="H6261" s="7" t="s">
        <v>14101</v>
      </c>
      <c r="I6261" s="7" t="s">
        <v>14130</v>
      </c>
      <c r="J6261" s="4">
        <v>2019</v>
      </c>
      <c r="L6261" s="19"/>
    </row>
    <row r="6262" spans="2:12" ht="25.5" x14ac:dyDescent="0.25">
      <c r="B6262" s="10" t="s">
        <v>3729</v>
      </c>
      <c r="C6262" s="10" t="s">
        <v>3739</v>
      </c>
      <c r="D6262" s="10" t="s">
        <v>4904</v>
      </c>
      <c r="E6262" s="9">
        <v>550000</v>
      </c>
      <c r="F6262" s="5">
        <v>43405</v>
      </c>
      <c r="G6262" s="7" t="s">
        <v>14096</v>
      </c>
      <c r="H6262" s="7" t="s">
        <v>14101</v>
      </c>
      <c r="I6262" s="7" t="s">
        <v>14130</v>
      </c>
      <c r="J6262" s="4">
        <v>2018</v>
      </c>
      <c r="L6262" s="19"/>
    </row>
    <row r="6263" spans="2:12" ht="25.5" x14ac:dyDescent="0.25">
      <c r="B6263" s="10" t="s">
        <v>3729</v>
      </c>
      <c r="C6263" s="10" t="s">
        <v>598</v>
      </c>
      <c r="D6263" s="10" t="s">
        <v>7472</v>
      </c>
      <c r="E6263" s="9">
        <v>600000</v>
      </c>
      <c r="F6263" s="5">
        <v>41526</v>
      </c>
      <c r="G6263" s="7" t="s">
        <v>14096</v>
      </c>
      <c r="H6263" s="7" t="s">
        <v>14101</v>
      </c>
      <c r="I6263" s="7" t="s">
        <v>14130</v>
      </c>
      <c r="J6263" s="4">
        <v>2013</v>
      </c>
      <c r="L6263" s="19"/>
    </row>
    <row r="6264" spans="2:12" ht="25.5" x14ac:dyDescent="0.25">
      <c r="B6264" s="10" t="s">
        <v>3729</v>
      </c>
      <c r="C6264" s="10" t="s">
        <v>593</v>
      </c>
      <c r="D6264" s="10" t="s">
        <v>4517</v>
      </c>
      <c r="E6264" s="9">
        <v>150000</v>
      </c>
      <c r="F6264" s="5">
        <v>43699</v>
      </c>
      <c r="G6264" s="7" t="s">
        <v>14096</v>
      </c>
      <c r="H6264" s="7" t="s">
        <v>14101</v>
      </c>
      <c r="I6264" s="7" t="s">
        <v>14130</v>
      </c>
      <c r="J6264" s="4">
        <v>2019</v>
      </c>
      <c r="L6264" s="19"/>
    </row>
    <row r="6265" spans="2:12" ht="25.5" x14ac:dyDescent="0.25">
      <c r="B6265" s="10" t="s">
        <v>3729</v>
      </c>
      <c r="C6265" s="10" t="s">
        <v>606</v>
      </c>
      <c r="D6265" s="10" t="s">
        <v>10276</v>
      </c>
      <c r="E6265" s="9">
        <v>300000</v>
      </c>
      <c r="F6265" s="5">
        <v>43543</v>
      </c>
      <c r="G6265" s="7" t="s">
        <v>14091</v>
      </c>
      <c r="H6265" s="7" t="s">
        <v>14244</v>
      </c>
      <c r="I6265" s="7" t="s">
        <v>14130</v>
      </c>
      <c r="J6265" s="4">
        <v>2019</v>
      </c>
      <c r="L6265" s="19"/>
    </row>
    <row r="6266" spans="2:12" ht="25.5" x14ac:dyDescent="0.25">
      <c r="B6266" s="10" t="s">
        <v>3729</v>
      </c>
      <c r="C6266" s="10" t="s">
        <v>3739</v>
      </c>
      <c r="D6266" s="10" t="s">
        <v>6849</v>
      </c>
      <c r="E6266" s="9">
        <v>147688</v>
      </c>
      <c r="F6266" s="5">
        <v>41928</v>
      </c>
      <c r="G6266" s="7" t="s">
        <v>14092</v>
      </c>
      <c r="H6266" s="7" t="s">
        <v>14102</v>
      </c>
      <c r="I6266" s="7" t="s">
        <v>14130</v>
      </c>
      <c r="J6266" s="4">
        <v>2014</v>
      </c>
      <c r="L6266" s="19"/>
    </row>
    <row r="6267" spans="2:12" ht="25.5" x14ac:dyDescent="0.25">
      <c r="B6267" s="10" t="s">
        <v>3729</v>
      </c>
      <c r="C6267" s="10" t="s">
        <v>3734</v>
      </c>
      <c r="D6267" s="10" t="s">
        <v>16003</v>
      </c>
      <c r="E6267" s="9">
        <v>750000</v>
      </c>
      <c r="F6267" s="5">
        <v>42332</v>
      </c>
      <c r="G6267" s="7" t="s">
        <v>14096</v>
      </c>
      <c r="H6267" s="7" t="s">
        <v>14101</v>
      </c>
      <c r="I6267" s="7" t="s">
        <v>14130</v>
      </c>
      <c r="J6267" s="4">
        <v>2015</v>
      </c>
      <c r="L6267" s="19"/>
    </row>
    <row r="6268" spans="2:12" x14ac:dyDescent="0.25">
      <c r="B6268" s="10" t="s">
        <v>3729</v>
      </c>
      <c r="C6268" s="10" t="s">
        <v>3734</v>
      </c>
      <c r="D6268" s="10" t="s">
        <v>6207</v>
      </c>
      <c r="E6268" s="9">
        <v>400000</v>
      </c>
      <c r="F6268" s="5">
        <v>42332</v>
      </c>
      <c r="G6268" s="7" t="s">
        <v>14096</v>
      </c>
      <c r="H6268" s="7" t="s">
        <v>14101</v>
      </c>
      <c r="I6268" s="7" t="s">
        <v>14130</v>
      </c>
      <c r="J6268" s="4">
        <v>2015</v>
      </c>
      <c r="L6268" s="19"/>
    </row>
    <row r="6269" spans="2:12" ht="25.5" x14ac:dyDescent="0.25">
      <c r="B6269" s="10" t="s">
        <v>3729</v>
      </c>
      <c r="C6269" s="10" t="s">
        <v>3731</v>
      </c>
      <c r="D6269" s="10" t="s">
        <v>5399</v>
      </c>
      <c r="E6269" s="9">
        <v>700000</v>
      </c>
      <c r="F6269" s="5">
        <v>43014</v>
      </c>
      <c r="G6269" s="7" t="s">
        <v>14096</v>
      </c>
      <c r="H6269" s="7" t="s">
        <v>14101</v>
      </c>
      <c r="I6269" s="7" t="s">
        <v>14130</v>
      </c>
      <c r="J6269" s="4">
        <v>2017</v>
      </c>
      <c r="L6269" s="19"/>
    </row>
    <row r="6270" spans="2:12" ht="25.5" x14ac:dyDescent="0.25">
      <c r="B6270" s="10" t="s">
        <v>3729</v>
      </c>
      <c r="C6270" s="10" t="s">
        <v>3739</v>
      </c>
      <c r="D6270" s="10" t="s">
        <v>7415</v>
      </c>
      <c r="E6270" s="9">
        <v>300000</v>
      </c>
      <c r="F6270" s="5">
        <v>41558</v>
      </c>
      <c r="G6270" s="7" t="s">
        <v>14096</v>
      </c>
      <c r="H6270" s="7" t="s">
        <v>14101</v>
      </c>
      <c r="I6270" s="7" t="s">
        <v>14130</v>
      </c>
      <c r="J6270" s="4">
        <v>2013</v>
      </c>
      <c r="L6270" s="19"/>
    </row>
    <row r="6271" spans="2:12" ht="25.5" x14ac:dyDescent="0.25">
      <c r="B6271" s="10" t="s">
        <v>3729</v>
      </c>
      <c r="C6271" s="10" t="s">
        <v>3731</v>
      </c>
      <c r="D6271" s="10" t="s">
        <v>6832</v>
      </c>
      <c r="E6271" s="9">
        <v>1000000</v>
      </c>
      <c r="F6271" s="5">
        <v>41935</v>
      </c>
      <c r="G6271" s="7" t="s">
        <v>14096</v>
      </c>
      <c r="H6271" s="7" t="s">
        <v>14095</v>
      </c>
      <c r="I6271" s="7" t="s">
        <v>14130</v>
      </c>
      <c r="J6271" s="4">
        <v>2014</v>
      </c>
      <c r="L6271" s="19"/>
    </row>
    <row r="6272" spans="2:12" ht="25.5" x14ac:dyDescent="0.25">
      <c r="B6272" s="10" t="s">
        <v>3729</v>
      </c>
      <c r="C6272" s="10" t="s">
        <v>597</v>
      </c>
      <c r="D6272" s="10" t="s">
        <v>6723</v>
      </c>
      <c r="E6272" s="9">
        <v>700000</v>
      </c>
      <c r="F6272" s="5">
        <v>41977</v>
      </c>
      <c r="G6272" s="7" t="s">
        <v>14096</v>
      </c>
      <c r="H6272" s="7" t="s">
        <v>14095</v>
      </c>
      <c r="I6272" s="7" t="s">
        <v>14130</v>
      </c>
      <c r="J6272" s="4">
        <v>2014</v>
      </c>
      <c r="L6272" s="19"/>
    </row>
    <row r="6273" spans="2:12" x14ac:dyDescent="0.25">
      <c r="B6273" s="10" t="s">
        <v>3729</v>
      </c>
      <c r="C6273" s="10" t="s">
        <v>3735</v>
      </c>
      <c r="D6273" s="10" t="s">
        <v>6533</v>
      </c>
      <c r="E6273" s="9">
        <v>500000</v>
      </c>
      <c r="F6273" s="5">
        <v>42143</v>
      </c>
      <c r="G6273" s="7" t="s">
        <v>14091</v>
      </c>
      <c r="H6273" s="7" t="s">
        <v>14094</v>
      </c>
      <c r="I6273" s="7" t="s">
        <v>14130</v>
      </c>
      <c r="J6273" s="4">
        <v>2015</v>
      </c>
      <c r="L6273" s="19"/>
    </row>
    <row r="6274" spans="2:12" x14ac:dyDescent="0.25">
      <c r="B6274" s="10" t="s">
        <v>3729</v>
      </c>
      <c r="C6274" s="10" t="s">
        <v>594</v>
      </c>
      <c r="D6274" s="10" t="s">
        <v>4624</v>
      </c>
      <c r="E6274" s="9">
        <v>1000000</v>
      </c>
      <c r="F6274" s="5">
        <v>43629</v>
      </c>
      <c r="G6274" s="7" t="s">
        <v>14096</v>
      </c>
      <c r="H6274" s="7" t="s">
        <v>14101</v>
      </c>
      <c r="I6274" s="7" t="s">
        <v>14130</v>
      </c>
      <c r="J6274" s="4">
        <v>2019</v>
      </c>
      <c r="L6274" s="19"/>
    </row>
    <row r="6275" spans="2:12" ht="25.5" x14ac:dyDescent="0.25">
      <c r="B6275" s="10" t="s">
        <v>616</v>
      </c>
      <c r="C6275" s="10" t="s">
        <v>606</v>
      </c>
      <c r="D6275" s="10" t="s">
        <v>889</v>
      </c>
      <c r="E6275" s="9">
        <v>120000000</v>
      </c>
      <c r="F6275" s="5">
        <v>42353</v>
      </c>
      <c r="G6275" s="7" t="s">
        <v>14096</v>
      </c>
      <c r="H6275" s="7" t="s">
        <v>14101</v>
      </c>
      <c r="I6275" s="7" t="s">
        <v>14124</v>
      </c>
      <c r="J6275" s="4">
        <v>2015</v>
      </c>
      <c r="L6275" s="19"/>
    </row>
    <row r="6276" spans="2:12" ht="25.5" x14ac:dyDescent="0.25">
      <c r="B6276" s="10" t="s">
        <v>3729</v>
      </c>
      <c r="C6276" s="10" t="s">
        <v>3734</v>
      </c>
      <c r="D6276" s="10" t="s">
        <v>15721</v>
      </c>
      <c r="E6276" s="9">
        <v>21160000</v>
      </c>
      <c r="F6276" s="5">
        <v>43420</v>
      </c>
      <c r="G6276" s="7" t="s">
        <v>14096</v>
      </c>
      <c r="H6276" s="7" t="s">
        <v>14095</v>
      </c>
      <c r="I6276" s="7" t="s">
        <v>14123</v>
      </c>
      <c r="J6276" s="4">
        <v>2018</v>
      </c>
      <c r="L6276" s="19"/>
    </row>
    <row r="6277" spans="2:12" ht="25.5" x14ac:dyDescent="0.25">
      <c r="B6277" s="10" t="s">
        <v>3729</v>
      </c>
      <c r="C6277" s="10" t="s">
        <v>3736</v>
      </c>
      <c r="D6277" s="10" t="s">
        <v>6437</v>
      </c>
      <c r="E6277" s="9">
        <v>3000000</v>
      </c>
      <c r="F6277" s="5">
        <v>42214</v>
      </c>
      <c r="G6277" s="7" t="s">
        <v>14096</v>
      </c>
      <c r="H6277" s="7" t="s">
        <v>14095</v>
      </c>
      <c r="I6277" s="7" t="s">
        <v>14123</v>
      </c>
      <c r="J6277" s="4">
        <v>2015</v>
      </c>
      <c r="L6277" s="19"/>
    </row>
    <row r="6278" spans="2:12" ht="25.5" x14ac:dyDescent="0.25">
      <c r="B6278" s="10" t="s">
        <v>3729</v>
      </c>
      <c r="C6278" s="10" t="s">
        <v>3736</v>
      </c>
      <c r="D6278" s="10" t="s">
        <v>6437</v>
      </c>
      <c r="E6278" s="9">
        <v>200000</v>
      </c>
      <c r="F6278" s="5">
        <v>42214</v>
      </c>
      <c r="G6278" s="7" t="s">
        <v>14096</v>
      </c>
      <c r="H6278" s="7" t="s">
        <v>14095</v>
      </c>
      <c r="I6278" s="7" t="s">
        <v>14130</v>
      </c>
      <c r="J6278" s="4">
        <v>2015</v>
      </c>
      <c r="L6278" s="19"/>
    </row>
    <row r="6279" spans="2:12" ht="25.5" x14ac:dyDescent="0.25">
      <c r="B6279" s="10" t="s">
        <v>616</v>
      </c>
      <c r="C6279" s="10" t="s">
        <v>606</v>
      </c>
      <c r="D6279" s="10" t="s">
        <v>1441</v>
      </c>
      <c r="E6279" s="9">
        <v>1000000</v>
      </c>
      <c r="F6279" s="5">
        <v>39672</v>
      </c>
      <c r="G6279" s="7" t="s">
        <v>14092</v>
      </c>
      <c r="H6279" s="7" t="s">
        <v>14150</v>
      </c>
      <c r="I6279" s="7" t="s">
        <v>14126</v>
      </c>
      <c r="J6279" s="4">
        <v>2008</v>
      </c>
      <c r="L6279" s="19"/>
    </row>
    <row r="6280" spans="2:12" ht="25.5" x14ac:dyDescent="0.25">
      <c r="B6280" s="10" t="s">
        <v>616</v>
      </c>
      <c r="C6280" s="10" t="s">
        <v>606</v>
      </c>
      <c r="D6280" s="10" t="s">
        <v>1343</v>
      </c>
      <c r="E6280" s="9">
        <v>10000000</v>
      </c>
      <c r="F6280" s="5">
        <v>40073</v>
      </c>
      <c r="G6280" s="7" t="s">
        <v>14104</v>
      </c>
      <c r="H6280" s="7" t="s">
        <v>14103</v>
      </c>
      <c r="I6280" s="7" t="s">
        <v>14123</v>
      </c>
      <c r="J6280" s="4">
        <v>2009</v>
      </c>
      <c r="L6280" s="19"/>
    </row>
    <row r="6281" spans="2:12" ht="25.5" x14ac:dyDescent="0.25">
      <c r="B6281" s="10" t="s">
        <v>616</v>
      </c>
      <c r="C6281" s="10" t="s">
        <v>606</v>
      </c>
      <c r="D6281" s="10" t="s">
        <v>1138</v>
      </c>
      <c r="E6281" s="9">
        <v>20000000</v>
      </c>
      <c r="F6281" s="5">
        <v>40864</v>
      </c>
      <c r="G6281" s="7" t="s">
        <v>14091</v>
      </c>
      <c r="H6281" s="7" t="s">
        <v>14250</v>
      </c>
      <c r="I6281" s="7" t="s">
        <v>14123</v>
      </c>
      <c r="J6281" s="4">
        <v>2011</v>
      </c>
      <c r="L6281" s="19"/>
    </row>
    <row r="6282" spans="2:12" ht="25.5" x14ac:dyDescent="0.25">
      <c r="B6282" s="10" t="s">
        <v>616</v>
      </c>
      <c r="C6282" s="10" t="s">
        <v>606</v>
      </c>
      <c r="D6282" s="10" t="s">
        <v>1470</v>
      </c>
      <c r="E6282" s="9">
        <v>152100000</v>
      </c>
      <c r="F6282" s="5">
        <v>39588</v>
      </c>
      <c r="G6282" s="7" t="s">
        <v>14096</v>
      </c>
      <c r="H6282" s="7" t="s">
        <v>14095</v>
      </c>
      <c r="I6282" s="7" t="s">
        <v>14123</v>
      </c>
      <c r="J6282" s="4">
        <v>2008</v>
      </c>
      <c r="L6282" s="19"/>
    </row>
    <row r="6283" spans="2:12" ht="25.5" x14ac:dyDescent="0.25">
      <c r="B6283" s="10" t="s">
        <v>616</v>
      </c>
      <c r="C6283" s="10" t="s">
        <v>606</v>
      </c>
      <c r="D6283" s="10" t="s">
        <v>1477</v>
      </c>
      <c r="E6283" s="9">
        <v>80000000</v>
      </c>
      <c r="F6283" s="5">
        <v>39569</v>
      </c>
      <c r="G6283" s="7" t="s">
        <v>14096</v>
      </c>
      <c r="H6283" s="7" t="s">
        <v>14095</v>
      </c>
      <c r="I6283" s="7" t="s">
        <v>14126</v>
      </c>
      <c r="J6283" s="4">
        <v>2008</v>
      </c>
      <c r="L6283" s="19"/>
    </row>
    <row r="6284" spans="2:12" ht="25.5" x14ac:dyDescent="0.25">
      <c r="B6284" s="10" t="s">
        <v>616</v>
      </c>
      <c r="C6284" s="10" t="s">
        <v>606</v>
      </c>
      <c r="D6284" s="10" t="s">
        <v>3471</v>
      </c>
      <c r="E6284" s="9">
        <v>20000000</v>
      </c>
      <c r="F6284" s="4" t="s">
        <v>3728</v>
      </c>
      <c r="G6284" s="7" t="s">
        <v>14096</v>
      </c>
      <c r="H6284" s="7" t="s">
        <v>14101</v>
      </c>
      <c r="I6284" s="7" t="s">
        <v>14124</v>
      </c>
      <c r="J6284" s="4" t="s">
        <v>14662</v>
      </c>
      <c r="L6284" s="19"/>
    </row>
    <row r="6285" spans="2:12" ht="25.5" x14ac:dyDescent="0.25">
      <c r="B6285" s="10" t="s">
        <v>616</v>
      </c>
      <c r="C6285" s="10" t="s">
        <v>606</v>
      </c>
      <c r="D6285" s="10" t="s">
        <v>1538</v>
      </c>
      <c r="E6285" s="9">
        <v>22000000</v>
      </c>
      <c r="F6285" s="5">
        <v>39296</v>
      </c>
      <c r="G6285" s="7" t="s">
        <v>14096</v>
      </c>
      <c r="H6285" s="7" t="s">
        <v>14101</v>
      </c>
      <c r="I6285" s="7" t="s">
        <v>14123</v>
      </c>
      <c r="J6285" s="4">
        <v>2007</v>
      </c>
      <c r="L6285" s="19"/>
    </row>
    <row r="6286" spans="2:12" ht="25.5" x14ac:dyDescent="0.25">
      <c r="B6286" s="10" t="s">
        <v>616</v>
      </c>
      <c r="C6286" s="10" t="s">
        <v>606</v>
      </c>
      <c r="D6286" s="10" t="s">
        <v>1876</v>
      </c>
      <c r="E6286" s="9">
        <v>42070000</v>
      </c>
      <c r="F6286" s="5">
        <v>37798</v>
      </c>
      <c r="G6286" s="7" t="s">
        <v>14092</v>
      </c>
      <c r="H6286" s="7" t="s">
        <v>14150</v>
      </c>
      <c r="I6286" s="7" t="s">
        <v>14123</v>
      </c>
      <c r="J6286" s="4">
        <v>2003</v>
      </c>
      <c r="L6286" s="19"/>
    </row>
    <row r="6287" spans="2:12" ht="25.5" x14ac:dyDescent="0.25">
      <c r="B6287" s="10" t="s">
        <v>616</v>
      </c>
      <c r="C6287" s="10" t="s">
        <v>606</v>
      </c>
      <c r="D6287" s="10" t="s">
        <v>1137</v>
      </c>
      <c r="E6287" s="9">
        <v>70000000</v>
      </c>
      <c r="F6287" s="5">
        <v>40864</v>
      </c>
      <c r="G6287" s="7" t="s">
        <v>14096</v>
      </c>
      <c r="H6287" s="7" t="s">
        <v>14101</v>
      </c>
      <c r="I6287" s="7" t="s">
        <v>14123</v>
      </c>
      <c r="J6287" s="4">
        <v>2011</v>
      </c>
      <c r="L6287" s="19"/>
    </row>
    <row r="6288" spans="2:12" ht="25.5" x14ac:dyDescent="0.25">
      <c r="B6288" s="10" t="s">
        <v>5</v>
      </c>
      <c r="C6288" s="10" t="s">
        <v>595</v>
      </c>
      <c r="D6288" s="10" t="s">
        <v>198</v>
      </c>
      <c r="E6288" s="9">
        <v>73493647</v>
      </c>
      <c r="F6288" s="5">
        <v>41544</v>
      </c>
      <c r="G6288" s="7" t="s">
        <v>14096</v>
      </c>
      <c r="H6288" s="7" t="s">
        <v>14095</v>
      </c>
      <c r="I6288" s="7" t="s">
        <v>14140</v>
      </c>
      <c r="J6288" s="4">
        <v>2013</v>
      </c>
      <c r="L6288" s="19"/>
    </row>
    <row r="6289" spans="2:12" ht="25.5" x14ac:dyDescent="0.25">
      <c r="B6289" s="10" t="s">
        <v>616</v>
      </c>
      <c r="C6289" s="10" t="s">
        <v>606</v>
      </c>
      <c r="D6289" s="10" t="s">
        <v>3265</v>
      </c>
      <c r="E6289" s="9">
        <v>50000000</v>
      </c>
      <c r="F6289" s="4" t="s">
        <v>3728</v>
      </c>
      <c r="G6289" s="7" t="s">
        <v>14096</v>
      </c>
      <c r="H6289" s="7" t="s">
        <v>14101</v>
      </c>
      <c r="I6289" s="7" t="s">
        <v>14124</v>
      </c>
      <c r="J6289" s="4" t="s">
        <v>14662</v>
      </c>
      <c r="L6289" s="19"/>
    </row>
    <row r="6290" spans="2:12" ht="25.5" x14ac:dyDescent="0.25">
      <c r="B6290" s="10" t="s">
        <v>616</v>
      </c>
      <c r="C6290" s="10" t="s">
        <v>606</v>
      </c>
      <c r="D6290" s="10" t="s">
        <v>2004</v>
      </c>
      <c r="E6290" s="9">
        <v>30000000</v>
      </c>
      <c r="F6290" s="5">
        <v>37070</v>
      </c>
      <c r="G6290" s="7" t="s">
        <v>14092</v>
      </c>
      <c r="H6290" s="7" t="s">
        <v>14150</v>
      </c>
      <c r="I6290" s="7" t="s">
        <v>14123</v>
      </c>
      <c r="J6290" s="4">
        <v>2001</v>
      </c>
      <c r="L6290" s="19"/>
    </row>
    <row r="6291" spans="2:12" x14ac:dyDescent="0.25">
      <c r="B6291" s="10" t="s">
        <v>616</v>
      </c>
      <c r="C6291" s="10" t="s">
        <v>597</v>
      </c>
      <c r="D6291" s="10" t="s">
        <v>3500</v>
      </c>
      <c r="E6291" s="9">
        <v>0</v>
      </c>
      <c r="F6291" s="4" t="s">
        <v>3728</v>
      </c>
      <c r="G6291" s="7" t="s">
        <v>14096</v>
      </c>
      <c r="H6291" s="7" t="s">
        <v>14095</v>
      </c>
      <c r="I6291" s="7" t="s">
        <v>14123</v>
      </c>
      <c r="J6291" s="4" t="s">
        <v>14662</v>
      </c>
      <c r="L6291" s="19"/>
    </row>
    <row r="6292" spans="2:12" x14ac:dyDescent="0.25">
      <c r="B6292" s="10" t="s">
        <v>616</v>
      </c>
      <c r="C6292" s="10" t="s">
        <v>601</v>
      </c>
      <c r="D6292" s="10" t="s">
        <v>3498</v>
      </c>
      <c r="E6292" s="9">
        <v>0</v>
      </c>
      <c r="F6292" s="4" t="s">
        <v>3728</v>
      </c>
      <c r="G6292" s="7" t="s">
        <v>14096</v>
      </c>
      <c r="H6292" s="7" t="s">
        <v>14095</v>
      </c>
      <c r="I6292" s="7" t="s">
        <v>14123</v>
      </c>
      <c r="J6292" s="4" t="s">
        <v>14662</v>
      </c>
      <c r="L6292" s="19"/>
    </row>
    <row r="6293" spans="2:12" x14ac:dyDescent="0.25">
      <c r="B6293" s="10" t="s">
        <v>616</v>
      </c>
      <c r="C6293" s="10" t="s">
        <v>7505</v>
      </c>
      <c r="D6293" s="10" t="s">
        <v>645</v>
      </c>
      <c r="E6293" s="9">
        <v>13000000</v>
      </c>
      <c r="F6293" s="5">
        <v>43979</v>
      </c>
      <c r="G6293" s="7" t="s">
        <v>14096</v>
      </c>
      <c r="H6293" s="7" t="s">
        <v>14095</v>
      </c>
      <c r="I6293" s="7" t="s">
        <v>14124</v>
      </c>
      <c r="J6293" s="4">
        <v>2020</v>
      </c>
      <c r="L6293" s="19"/>
    </row>
    <row r="6294" spans="2:12" x14ac:dyDescent="0.25">
      <c r="B6294" s="10" t="s">
        <v>7502</v>
      </c>
      <c r="C6294" s="10" t="s">
        <v>7505</v>
      </c>
      <c r="D6294" s="10" t="s">
        <v>9690</v>
      </c>
      <c r="E6294" s="9">
        <v>41756821</v>
      </c>
      <c r="F6294" s="5">
        <v>43831</v>
      </c>
      <c r="G6294" s="7" t="s">
        <v>14096</v>
      </c>
      <c r="H6294" s="7" t="s">
        <v>14095</v>
      </c>
      <c r="I6294" s="7" t="s">
        <v>14130</v>
      </c>
      <c r="J6294" s="4">
        <v>2020</v>
      </c>
      <c r="L6294" s="19"/>
    </row>
    <row r="6295" spans="2:12" x14ac:dyDescent="0.25">
      <c r="B6295" s="10" t="s">
        <v>14087</v>
      </c>
      <c r="C6295" s="10" t="s">
        <v>7505</v>
      </c>
      <c r="D6295" s="10" t="s">
        <v>9690</v>
      </c>
      <c r="E6295" s="9">
        <v>4175682100</v>
      </c>
      <c r="F6295" s="5">
        <v>43831</v>
      </c>
      <c r="G6295" s="7" t="s">
        <v>14096</v>
      </c>
      <c r="H6295" s="7" t="s">
        <v>14095</v>
      </c>
      <c r="I6295" s="7" t="s">
        <v>14130</v>
      </c>
      <c r="J6295" s="4">
        <v>2020</v>
      </c>
      <c r="L6295" s="19"/>
    </row>
    <row r="6296" spans="2:12" x14ac:dyDescent="0.25">
      <c r="B6296" s="10" t="s">
        <v>616</v>
      </c>
      <c r="C6296" s="10" t="s">
        <v>7505</v>
      </c>
      <c r="D6296" s="10" t="s">
        <v>1850</v>
      </c>
      <c r="E6296" s="9">
        <v>3000000</v>
      </c>
      <c r="F6296" s="5">
        <v>38015</v>
      </c>
      <c r="G6296" s="7" t="s">
        <v>14104</v>
      </c>
      <c r="H6296" s="7" t="s">
        <v>14103</v>
      </c>
      <c r="I6296" s="7" t="s">
        <v>14123</v>
      </c>
      <c r="J6296" s="4">
        <v>2004</v>
      </c>
      <c r="L6296" s="19"/>
    </row>
    <row r="6297" spans="2:12" ht="25.5" x14ac:dyDescent="0.25">
      <c r="B6297" s="10" t="s">
        <v>616</v>
      </c>
      <c r="C6297" s="10" t="s">
        <v>7505</v>
      </c>
      <c r="D6297" s="10" t="s">
        <v>625</v>
      </c>
      <c r="E6297" s="9">
        <v>3600000</v>
      </c>
      <c r="F6297" s="5">
        <v>44012</v>
      </c>
      <c r="G6297" s="7" t="s">
        <v>14091</v>
      </c>
      <c r="H6297" s="7" t="s">
        <v>14142</v>
      </c>
      <c r="I6297" s="7" t="s">
        <v>14124</v>
      </c>
      <c r="J6297" s="4">
        <v>2020</v>
      </c>
      <c r="L6297" s="19"/>
    </row>
    <row r="6298" spans="2:12" x14ac:dyDescent="0.25">
      <c r="B6298" s="10" t="s">
        <v>616</v>
      </c>
      <c r="C6298" s="10" t="s">
        <v>7505</v>
      </c>
      <c r="D6298" s="10" t="s">
        <v>2148</v>
      </c>
      <c r="E6298" s="9">
        <v>6000000</v>
      </c>
      <c r="F6298" s="5">
        <v>36139</v>
      </c>
      <c r="G6298" s="7" t="s">
        <v>14091</v>
      </c>
      <c r="H6298" s="7" t="s">
        <v>14250</v>
      </c>
      <c r="I6298" s="7" t="s">
        <v>14123</v>
      </c>
      <c r="J6298" s="4">
        <v>1998</v>
      </c>
      <c r="L6298" s="19"/>
    </row>
    <row r="6299" spans="2:12" x14ac:dyDescent="0.25">
      <c r="B6299" s="10" t="s">
        <v>616</v>
      </c>
      <c r="C6299" s="10" t="s">
        <v>7505</v>
      </c>
      <c r="D6299" s="10" t="s">
        <v>723</v>
      </c>
      <c r="E6299" s="9">
        <v>51450000</v>
      </c>
      <c r="F6299" s="5">
        <v>43542</v>
      </c>
      <c r="G6299" s="7" t="s">
        <v>14096</v>
      </c>
      <c r="H6299" s="7" t="s">
        <v>14095</v>
      </c>
      <c r="I6299" s="7" t="s">
        <v>14124</v>
      </c>
      <c r="J6299" s="4">
        <v>2019</v>
      </c>
      <c r="L6299" s="19"/>
    </row>
    <row r="6300" spans="2:12" x14ac:dyDescent="0.25">
      <c r="B6300" s="10" t="s">
        <v>7502</v>
      </c>
      <c r="C6300" s="10" t="s">
        <v>7505</v>
      </c>
      <c r="D6300" s="10" t="s">
        <v>9087</v>
      </c>
      <c r="E6300" s="9">
        <v>672288</v>
      </c>
      <c r="F6300" s="5">
        <v>42736</v>
      </c>
      <c r="G6300" s="7" t="s">
        <v>14091</v>
      </c>
      <c r="H6300" s="7" t="s">
        <v>14250</v>
      </c>
      <c r="I6300" s="7" t="s">
        <v>14130</v>
      </c>
      <c r="J6300" s="4">
        <v>2017</v>
      </c>
      <c r="L6300" s="19"/>
    </row>
    <row r="6301" spans="2:12" x14ac:dyDescent="0.25">
      <c r="B6301" s="10" t="s">
        <v>7502</v>
      </c>
      <c r="C6301" s="10" t="s">
        <v>7505</v>
      </c>
      <c r="D6301" s="10" t="s">
        <v>9087</v>
      </c>
      <c r="E6301" s="9">
        <v>942396</v>
      </c>
      <c r="F6301" s="5">
        <v>43101</v>
      </c>
      <c r="G6301" s="7" t="s">
        <v>14091</v>
      </c>
      <c r="H6301" s="7" t="s">
        <v>14250</v>
      </c>
      <c r="I6301" s="7" t="s">
        <v>14130</v>
      </c>
      <c r="J6301" s="4">
        <v>2018</v>
      </c>
      <c r="L6301" s="19"/>
    </row>
    <row r="6302" spans="2:12" x14ac:dyDescent="0.25">
      <c r="B6302" s="10" t="s">
        <v>7502</v>
      </c>
      <c r="C6302" s="10" t="s">
        <v>7505</v>
      </c>
      <c r="D6302" s="10" t="s">
        <v>9087</v>
      </c>
      <c r="E6302" s="9">
        <v>1</v>
      </c>
      <c r="F6302" s="5">
        <v>43466</v>
      </c>
      <c r="G6302" s="7" t="s">
        <v>14091</v>
      </c>
      <c r="H6302" s="7" t="s">
        <v>14250</v>
      </c>
      <c r="I6302" s="7" t="s">
        <v>14130</v>
      </c>
      <c r="J6302" s="4">
        <v>2019</v>
      </c>
      <c r="L6302" s="19"/>
    </row>
    <row r="6303" spans="2:12" x14ac:dyDescent="0.25">
      <c r="B6303" s="10" t="s">
        <v>7502</v>
      </c>
      <c r="C6303" s="10" t="s">
        <v>7505</v>
      </c>
      <c r="D6303" s="10" t="s">
        <v>9087</v>
      </c>
      <c r="E6303" s="9">
        <v>4979</v>
      </c>
      <c r="F6303" s="5">
        <v>43831</v>
      </c>
      <c r="G6303" s="7" t="s">
        <v>14091</v>
      </c>
      <c r="H6303" s="7" t="s">
        <v>14250</v>
      </c>
      <c r="I6303" s="7" t="s">
        <v>14130</v>
      </c>
      <c r="J6303" s="4">
        <v>2020</v>
      </c>
      <c r="L6303" s="19"/>
    </row>
    <row r="6304" spans="2:12" x14ac:dyDescent="0.25">
      <c r="B6304" s="10" t="s">
        <v>14087</v>
      </c>
      <c r="C6304" s="10" t="s">
        <v>7505</v>
      </c>
      <c r="D6304" s="10" t="s">
        <v>9087</v>
      </c>
      <c r="E6304" s="9">
        <v>501400</v>
      </c>
      <c r="F6304" s="5">
        <v>43831</v>
      </c>
      <c r="G6304" s="7" t="s">
        <v>14091</v>
      </c>
      <c r="H6304" s="7" t="s">
        <v>14250</v>
      </c>
      <c r="I6304" s="7" t="s">
        <v>14130</v>
      </c>
      <c r="J6304" s="4">
        <v>2020</v>
      </c>
      <c r="L6304" s="19"/>
    </row>
    <row r="6305" spans="2:12" ht="25.5" x14ac:dyDescent="0.25">
      <c r="B6305" s="10" t="s">
        <v>616</v>
      </c>
      <c r="C6305" s="10" t="s">
        <v>606</v>
      </c>
      <c r="D6305" s="10" t="s">
        <v>795</v>
      </c>
      <c r="E6305" s="9">
        <v>150000000</v>
      </c>
      <c r="F6305" s="5">
        <v>43006</v>
      </c>
      <c r="G6305" s="7" t="s">
        <v>14096</v>
      </c>
      <c r="H6305" s="7" t="s">
        <v>14101</v>
      </c>
      <c r="I6305" s="7" t="s">
        <v>14123</v>
      </c>
      <c r="J6305" s="4">
        <v>2017</v>
      </c>
      <c r="L6305" s="19"/>
    </row>
    <row r="6306" spans="2:12" ht="25.5" x14ac:dyDescent="0.25">
      <c r="B6306" s="10" t="s">
        <v>616</v>
      </c>
      <c r="C6306" s="10" t="s">
        <v>606</v>
      </c>
      <c r="D6306" s="10" t="s">
        <v>2065</v>
      </c>
      <c r="E6306" s="9">
        <v>3430000</v>
      </c>
      <c r="F6306" s="5">
        <v>36791</v>
      </c>
      <c r="G6306" s="7" t="s">
        <v>14096</v>
      </c>
      <c r="H6306" s="7" t="s">
        <v>14101</v>
      </c>
      <c r="I6306" s="7" t="s">
        <v>14123</v>
      </c>
      <c r="J6306" s="4">
        <v>2000</v>
      </c>
      <c r="L6306" s="19"/>
    </row>
    <row r="6307" spans="2:12" ht="25.5" x14ac:dyDescent="0.25">
      <c r="B6307" s="10" t="s">
        <v>616</v>
      </c>
      <c r="C6307" s="10" t="s">
        <v>606</v>
      </c>
      <c r="D6307" s="10" t="s">
        <v>632</v>
      </c>
      <c r="E6307" s="9">
        <v>100000000</v>
      </c>
      <c r="F6307" s="5">
        <v>44008</v>
      </c>
      <c r="G6307" s="7" t="s">
        <v>14092</v>
      </c>
      <c r="H6307" s="7" t="s">
        <v>14098</v>
      </c>
      <c r="I6307" s="7" t="s">
        <v>14123</v>
      </c>
      <c r="J6307" s="4">
        <v>2020</v>
      </c>
      <c r="L6307" s="19"/>
    </row>
    <row r="6308" spans="2:12" ht="25.5" x14ac:dyDescent="0.25">
      <c r="B6308" s="10" t="s">
        <v>616</v>
      </c>
      <c r="C6308" s="10" t="s">
        <v>606</v>
      </c>
      <c r="D6308" s="10" t="s">
        <v>1680</v>
      </c>
      <c r="E6308" s="9">
        <v>2090000</v>
      </c>
      <c r="F6308" s="5">
        <v>38750</v>
      </c>
      <c r="G6308" s="7" t="s">
        <v>14104</v>
      </c>
      <c r="H6308" s="7" t="s">
        <v>14103</v>
      </c>
      <c r="I6308" s="7" t="s">
        <v>14123</v>
      </c>
      <c r="J6308" s="4">
        <v>2006</v>
      </c>
      <c r="L6308" s="19"/>
    </row>
    <row r="6309" spans="2:12" ht="25.5" x14ac:dyDescent="0.25">
      <c r="B6309" s="10" t="s">
        <v>616</v>
      </c>
      <c r="C6309" s="10" t="s">
        <v>606</v>
      </c>
      <c r="D6309" s="10" t="s">
        <v>1302</v>
      </c>
      <c r="E6309" s="9">
        <v>21470000</v>
      </c>
      <c r="F6309" s="5">
        <v>40199</v>
      </c>
      <c r="G6309" s="7" t="s">
        <v>14096</v>
      </c>
      <c r="H6309" s="7" t="s">
        <v>14095</v>
      </c>
      <c r="I6309" s="7" t="s">
        <v>14123</v>
      </c>
      <c r="J6309" s="4">
        <v>2010</v>
      </c>
      <c r="L6309" s="19"/>
    </row>
    <row r="6310" spans="2:12" ht="25.5" x14ac:dyDescent="0.25">
      <c r="B6310" s="10" t="s">
        <v>616</v>
      </c>
      <c r="C6310" s="10" t="s">
        <v>606</v>
      </c>
      <c r="D6310" s="10" t="s">
        <v>1757</v>
      </c>
      <c r="E6310" s="9">
        <v>150000000</v>
      </c>
      <c r="F6310" s="5">
        <v>38482</v>
      </c>
      <c r="G6310" s="7" t="s">
        <v>14096</v>
      </c>
      <c r="H6310" s="7" t="s">
        <v>14095</v>
      </c>
      <c r="I6310" s="7" t="s">
        <v>14123</v>
      </c>
      <c r="J6310" s="4">
        <v>2005</v>
      </c>
      <c r="L6310" s="19"/>
    </row>
    <row r="6311" spans="2:12" ht="25.5" x14ac:dyDescent="0.25">
      <c r="B6311" s="10" t="s">
        <v>616</v>
      </c>
      <c r="C6311" s="10" t="s">
        <v>606</v>
      </c>
      <c r="D6311" s="10" t="s">
        <v>1120</v>
      </c>
      <c r="E6311" s="9">
        <v>750000</v>
      </c>
      <c r="F6311" s="5">
        <v>40912</v>
      </c>
      <c r="G6311" s="7" t="s">
        <v>14096</v>
      </c>
      <c r="H6311" s="7" t="s">
        <v>14101</v>
      </c>
      <c r="I6311" s="7" t="s">
        <v>14123</v>
      </c>
      <c r="J6311" s="4">
        <v>2012</v>
      </c>
      <c r="L6311" s="19"/>
    </row>
    <row r="6312" spans="2:12" ht="25.5" x14ac:dyDescent="0.25">
      <c r="B6312" s="10" t="s">
        <v>616</v>
      </c>
      <c r="C6312" s="10" t="s">
        <v>606</v>
      </c>
      <c r="D6312" s="10" t="s">
        <v>1847</v>
      </c>
      <c r="E6312" s="9">
        <v>100000000</v>
      </c>
      <c r="F6312" s="5">
        <v>38029</v>
      </c>
      <c r="G6312" s="7" t="s">
        <v>14096</v>
      </c>
      <c r="H6312" s="7" t="s">
        <v>14101</v>
      </c>
      <c r="I6312" s="7" t="s">
        <v>14123</v>
      </c>
      <c r="J6312" s="4">
        <v>2004</v>
      </c>
      <c r="L6312" s="19"/>
    </row>
    <row r="6313" spans="2:12" ht="25.5" x14ac:dyDescent="0.25">
      <c r="B6313" s="10" t="s">
        <v>616</v>
      </c>
      <c r="C6313" s="10" t="s">
        <v>606</v>
      </c>
      <c r="D6313" s="10" t="s">
        <v>898</v>
      </c>
      <c r="E6313" s="9">
        <v>60000000</v>
      </c>
      <c r="F6313" s="5">
        <v>42312</v>
      </c>
      <c r="G6313" s="7" t="s">
        <v>14104</v>
      </c>
      <c r="H6313" s="7" t="s">
        <v>14103</v>
      </c>
      <c r="I6313" s="7" t="s">
        <v>14123</v>
      </c>
      <c r="J6313" s="4">
        <v>2015</v>
      </c>
      <c r="L6313" s="19"/>
    </row>
    <row r="6314" spans="2:12" ht="25.5" x14ac:dyDescent="0.25">
      <c r="B6314" s="10" t="s">
        <v>616</v>
      </c>
      <c r="C6314" s="10" t="s">
        <v>606</v>
      </c>
      <c r="D6314" s="10" t="s">
        <v>3321</v>
      </c>
      <c r="E6314" s="9">
        <v>52000000</v>
      </c>
      <c r="F6314" s="4" t="s">
        <v>3728</v>
      </c>
      <c r="G6314" s="7" t="s">
        <v>14091</v>
      </c>
      <c r="H6314" s="7" t="s">
        <v>14094</v>
      </c>
      <c r="I6314" s="7" t="s">
        <v>14124</v>
      </c>
      <c r="J6314" s="4" t="s">
        <v>14662</v>
      </c>
      <c r="L6314" s="19"/>
    </row>
    <row r="6315" spans="2:12" ht="25.5" x14ac:dyDescent="0.25">
      <c r="B6315" s="10" t="s">
        <v>616</v>
      </c>
      <c r="C6315" s="10" t="s">
        <v>606</v>
      </c>
      <c r="D6315" s="10" t="s">
        <v>1670</v>
      </c>
      <c r="E6315" s="9">
        <v>49910000</v>
      </c>
      <c r="F6315" s="5">
        <v>38799</v>
      </c>
      <c r="G6315" s="7" t="s">
        <v>14092</v>
      </c>
      <c r="H6315" s="7" t="s">
        <v>14160</v>
      </c>
      <c r="I6315" s="7" t="s">
        <v>14123</v>
      </c>
      <c r="J6315" s="4">
        <v>2006</v>
      </c>
      <c r="L6315" s="19"/>
    </row>
    <row r="6316" spans="2:12" ht="25.5" x14ac:dyDescent="0.25">
      <c r="B6316" s="10" t="s">
        <v>616</v>
      </c>
      <c r="C6316" s="10" t="s">
        <v>606</v>
      </c>
      <c r="D6316" s="10" t="s">
        <v>3475</v>
      </c>
      <c r="E6316" s="9">
        <v>3800000</v>
      </c>
      <c r="F6316" s="4"/>
      <c r="G6316" s="7" t="s">
        <v>14091</v>
      </c>
      <c r="H6316" s="7" t="s">
        <v>14142</v>
      </c>
      <c r="I6316" s="7" t="s">
        <v>14130</v>
      </c>
      <c r="J6316" s="4" t="s">
        <v>14662</v>
      </c>
      <c r="L6316" s="19"/>
    </row>
    <row r="6317" spans="2:12" ht="25.5" x14ac:dyDescent="0.25">
      <c r="B6317" s="10" t="s">
        <v>616</v>
      </c>
      <c r="C6317" s="10" t="s">
        <v>606</v>
      </c>
      <c r="D6317" s="10" t="s">
        <v>2116</v>
      </c>
      <c r="E6317" s="9">
        <v>21700000</v>
      </c>
      <c r="F6317" s="5">
        <v>36347</v>
      </c>
      <c r="G6317" s="7" t="s">
        <v>14096</v>
      </c>
      <c r="H6317" s="7" t="s">
        <v>14101</v>
      </c>
      <c r="I6317" s="7" t="s">
        <v>14123</v>
      </c>
      <c r="J6317" s="4">
        <v>1999</v>
      </c>
      <c r="L6317" s="19"/>
    </row>
    <row r="6318" spans="2:12" ht="25.5" x14ac:dyDescent="0.25">
      <c r="B6318" s="10" t="s">
        <v>3729</v>
      </c>
      <c r="C6318" s="10" t="s">
        <v>3739</v>
      </c>
      <c r="D6318" s="10" t="s">
        <v>15277</v>
      </c>
      <c r="E6318" s="9">
        <v>900000</v>
      </c>
      <c r="F6318" s="5">
        <v>41614</v>
      </c>
      <c r="G6318" s="7" t="s">
        <v>14096</v>
      </c>
      <c r="H6318" s="7" t="s">
        <v>14101</v>
      </c>
      <c r="I6318" s="7" t="s">
        <v>14130</v>
      </c>
      <c r="J6318" s="4">
        <v>2013</v>
      </c>
      <c r="L6318" s="19"/>
    </row>
    <row r="6319" spans="2:12" ht="25.5" x14ac:dyDescent="0.25">
      <c r="B6319" s="10" t="s">
        <v>616</v>
      </c>
      <c r="C6319" s="10" t="s">
        <v>606</v>
      </c>
      <c r="D6319" s="10" t="s">
        <v>1702</v>
      </c>
      <c r="E6319" s="9">
        <v>230000</v>
      </c>
      <c r="F6319" s="5">
        <v>38653</v>
      </c>
      <c r="G6319" s="7" t="s">
        <v>14096</v>
      </c>
      <c r="H6319" s="7" t="s">
        <v>14101</v>
      </c>
      <c r="I6319" s="7" t="s">
        <v>14123</v>
      </c>
      <c r="J6319" s="4">
        <v>2005</v>
      </c>
      <c r="L6319" s="19"/>
    </row>
    <row r="6320" spans="2:12" x14ac:dyDescent="0.25">
      <c r="B6320" s="10" t="s">
        <v>7502</v>
      </c>
      <c r="C6320" s="10" t="s">
        <v>594</v>
      </c>
      <c r="D6320" s="10" t="s">
        <v>7788</v>
      </c>
      <c r="E6320" s="9">
        <v>388770</v>
      </c>
      <c r="F6320" s="5">
        <v>40909</v>
      </c>
      <c r="G6320" s="7" t="s">
        <v>14091</v>
      </c>
      <c r="H6320" s="7" t="s">
        <v>14142</v>
      </c>
      <c r="I6320" s="7" t="s">
        <v>14130</v>
      </c>
      <c r="J6320" s="4">
        <v>2012</v>
      </c>
      <c r="L6320" s="19"/>
    </row>
    <row r="6321" spans="2:12" x14ac:dyDescent="0.25">
      <c r="B6321" s="10" t="s">
        <v>7502</v>
      </c>
      <c r="C6321" s="10" t="s">
        <v>594</v>
      </c>
      <c r="D6321" s="10" t="s">
        <v>7788</v>
      </c>
      <c r="E6321" s="9">
        <v>81553</v>
      </c>
      <c r="F6321" s="5">
        <v>41275</v>
      </c>
      <c r="G6321" s="7" t="s">
        <v>14091</v>
      </c>
      <c r="H6321" s="7" t="s">
        <v>14142</v>
      </c>
      <c r="I6321" s="7" t="s">
        <v>14130</v>
      </c>
      <c r="J6321" s="4">
        <v>2013</v>
      </c>
      <c r="L6321" s="19"/>
    </row>
    <row r="6322" spans="2:12" x14ac:dyDescent="0.25">
      <c r="B6322" s="10" t="s">
        <v>7502</v>
      </c>
      <c r="C6322" s="10" t="s">
        <v>594</v>
      </c>
      <c r="D6322" s="10" t="s">
        <v>7788</v>
      </c>
      <c r="E6322" s="9">
        <v>5747</v>
      </c>
      <c r="F6322" s="5">
        <v>41640</v>
      </c>
      <c r="G6322" s="7" t="s">
        <v>14091</v>
      </c>
      <c r="H6322" s="7" t="s">
        <v>14142</v>
      </c>
      <c r="I6322" s="7" t="s">
        <v>14130</v>
      </c>
      <c r="J6322" s="4">
        <v>2014</v>
      </c>
      <c r="L6322" s="19"/>
    </row>
    <row r="6323" spans="2:12" ht="25.5" x14ac:dyDescent="0.25">
      <c r="B6323" s="10" t="s">
        <v>616</v>
      </c>
      <c r="C6323" s="10" t="s">
        <v>606</v>
      </c>
      <c r="D6323" s="10" t="s">
        <v>732</v>
      </c>
      <c r="E6323" s="9">
        <v>80000000</v>
      </c>
      <c r="F6323" s="5">
        <v>43447</v>
      </c>
      <c r="G6323" s="7" t="s">
        <v>14091</v>
      </c>
      <c r="H6323" s="7" t="s">
        <v>14151</v>
      </c>
      <c r="I6323" s="7" t="s">
        <v>14124</v>
      </c>
      <c r="J6323" s="4">
        <v>2018</v>
      </c>
      <c r="L6323" s="19"/>
    </row>
    <row r="6324" spans="2:12" ht="25.5" x14ac:dyDescent="0.25">
      <c r="B6324" s="10" t="s">
        <v>616</v>
      </c>
      <c r="C6324" s="10" t="s">
        <v>606</v>
      </c>
      <c r="D6324" s="10" t="s">
        <v>1353</v>
      </c>
      <c r="E6324" s="9">
        <v>130000</v>
      </c>
      <c r="F6324" s="5">
        <v>40022</v>
      </c>
      <c r="G6324" s="7" t="s">
        <v>14092</v>
      </c>
      <c r="H6324" s="7" t="s">
        <v>14149</v>
      </c>
      <c r="I6324" s="7" t="s">
        <v>14123</v>
      </c>
      <c r="J6324" s="4">
        <v>2009</v>
      </c>
      <c r="L6324" s="19"/>
    </row>
    <row r="6325" spans="2:12" ht="25.5" x14ac:dyDescent="0.25">
      <c r="B6325" s="10" t="s">
        <v>616</v>
      </c>
      <c r="C6325" s="10" t="s">
        <v>606</v>
      </c>
      <c r="D6325" s="10" t="s">
        <v>3385</v>
      </c>
      <c r="E6325" s="9">
        <v>2500000</v>
      </c>
      <c r="F6325" s="4"/>
      <c r="G6325" s="7" t="s">
        <v>14096</v>
      </c>
      <c r="H6325" s="7" t="s">
        <v>14095</v>
      </c>
      <c r="I6325" s="7" t="s">
        <v>14124</v>
      </c>
      <c r="J6325" s="4" t="s">
        <v>14662</v>
      </c>
      <c r="L6325" s="19"/>
    </row>
    <row r="6326" spans="2:12" x14ac:dyDescent="0.25">
      <c r="B6326" s="10" t="s">
        <v>616</v>
      </c>
      <c r="C6326" s="10" t="s">
        <v>602</v>
      </c>
      <c r="D6326" s="10" t="s">
        <v>3507</v>
      </c>
      <c r="E6326" s="9">
        <v>15000000</v>
      </c>
      <c r="F6326" s="4" t="s">
        <v>3728</v>
      </c>
      <c r="G6326" s="7" t="s">
        <v>14096</v>
      </c>
      <c r="H6326" s="7" t="s">
        <v>14095</v>
      </c>
      <c r="I6326" s="7" t="s">
        <v>14123</v>
      </c>
      <c r="J6326" s="4" t="s">
        <v>14662</v>
      </c>
      <c r="L6326" s="19"/>
    </row>
    <row r="6327" spans="2:12" ht="25.5" x14ac:dyDescent="0.25">
      <c r="B6327" s="10" t="s">
        <v>616</v>
      </c>
      <c r="C6327" s="10" t="s">
        <v>7496</v>
      </c>
      <c r="D6327" s="10" t="s">
        <v>3457</v>
      </c>
      <c r="E6327" s="9">
        <v>30790000</v>
      </c>
      <c r="F6327" s="4" t="s">
        <v>3728</v>
      </c>
      <c r="G6327" s="7" t="s">
        <v>14091</v>
      </c>
      <c r="H6327" s="7" t="s">
        <v>14142</v>
      </c>
      <c r="I6327" s="7" t="s">
        <v>14124</v>
      </c>
      <c r="J6327" s="4" t="s">
        <v>14662</v>
      </c>
      <c r="L6327" s="19"/>
    </row>
    <row r="6328" spans="2:12" x14ac:dyDescent="0.25">
      <c r="B6328" s="10" t="s">
        <v>616</v>
      </c>
      <c r="C6328" s="10" t="s">
        <v>604</v>
      </c>
      <c r="D6328" s="10" t="s">
        <v>3459</v>
      </c>
      <c r="E6328" s="9">
        <v>17600000</v>
      </c>
      <c r="F6328" s="4" t="s">
        <v>3728</v>
      </c>
      <c r="G6328" s="7" t="s">
        <v>14091</v>
      </c>
      <c r="H6328" s="7" t="s">
        <v>14142</v>
      </c>
      <c r="I6328" s="7" t="s">
        <v>14124</v>
      </c>
      <c r="J6328" s="4" t="s">
        <v>14662</v>
      </c>
      <c r="L6328" s="19"/>
    </row>
    <row r="6329" spans="2:12" x14ac:dyDescent="0.25">
      <c r="B6329" s="10" t="s">
        <v>616</v>
      </c>
      <c r="C6329" s="10" t="s">
        <v>600</v>
      </c>
      <c r="D6329" s="10" t="s">
        <v>3440</v>
      </c>
      <c r="E6329" s="9">
        <v>220000000</v>
      </c>
      <c r="F6329" s="4" t="s">
        <v>3728</v>
      </c>
      <c r="G6329" s="7" t="s">
        <v>14091</v>
      </c>
      <c r="H6329" s="7" t="s">
        <v>14094</v>
      </c>
      <c r="I6329" s="7" t="s">
        <v>14123</v>
      </c>
      <c r="J6329" s="4" t="s">
        <v>14662</v>
      </c>
      <c r="L6329" s="19"/>
    </row>
    <row r="6330" spans="2:12" x14ac:dyDescent="0.25">
      <c r="B6330" s="10" t="s">
        <v>616</v>
      </c>
      <c r="C6330" s="10" t="s">
        <v>599</v>
      </c>
      <c r="D6330" s="10" t="s">
        <v>3442</v>
      </c>
      <c r="E6330" s="9">
        <v>90000000</v>
      </c>
      <c r="F6330" s="4" t="s">
        <v>3728</v>
      </c>
      <c r="G6330" s="7" t="s">
        <v>14096</v>
      </c>
      <c r="H6330" s="7" t="s">
        <v>14101</v>
      </c>
      <c r="I6330" s="7" t="s">
        <v>14123</v>
      </c>
      <c r="J6330" s="4" t="s">
        <v>14662</v>
      </c>
      <c r="L6330" s="19"/>
    </row>
    <row r="6331" spans="2:12" x14ac:dyDescent="0.25">
      <c r="B6331" s="10" t="s">
        <v>616</v>
      </c>
      <c r="C6331" s="10" t="s">
        <v>598</v>
      </c>
      <c r="D6331" s="10" t="s">
        <v>3423</v>
      </c>
      <c r="E6331" s="9">
        <v>230000000</v>
      </c>
      <c r="F6331" s="4" t="s">
        <v>3728</v>
      </c>
      <c r="G6331" s="7" t="s">
        <v>14096</v>
      </c>
      <c r="H6331" s="7" t="s">
        <v>14101</v>
      </c>
      <c r="I6331" s="7" t="s">
        <v>14123</v>
      </c>
      <c r="J6331" s="4" t="s">
        <v>14662</v>
      </c>
      <c r="L6331" s="19"/>
    </row>
    <row r="6332" spans="2:12" x14ac:dyDescent="0.25">
      <c r="B6332" s="10" t="s">
        <v>616</v>
      </c>
      <c r="C6332" s="10" t="s">
        <v>601</v>
      </c>
      <c r="D6332" s="10" t="s">
        <v>3489</v>
      </c>
      <c r="E6332" s="9">
        <v>30000000</v>
      </c>
      <c r="F6332" s="4" t="s">
        <v>3728</v>
      </c>
      <c r="G6332" s="7" t="s">
        <v>14096</v>
      </c>
      <c r="H6332" s="7" t="s">
        <v>14101</v>
      </c>
      <c r="I6332" s="7" t="s">
        <v>14123</v>
      </c>
      <c r="J6332" s="4" t="s">
        <v>14662</v>
      </c>
      <c r="L6332" s="19"/>
    </row>
    <row r="6333" spans="2:12" x14ac:dyDescent="0.25">
      <c r="B6333" s="10" t="s">
        <v>616</v>
      </c>
      <c r="C6333" s="10" t="s">
        <v>604</v>
      </c>
      <c r="D6333" s="10" t="s">
        <v>3377</v>
      </c>
      <c r="E6333" s="9">
        <v>75000000</v>
      </c>
      <c r="F6333" s="4" t="s">
        <v>3728</v>
      </c>
      <c r="G6333" s="7" t="s">
        <v>14096</v>
      </c>
      <c r="H6333" s="7" t="s">
        <v>14101</v>
      </c>
      <c r="I6333" s="7" t="s">
        <v>14123</v>
      </c>
      <c r="J6333" s="4" t="s">
        <v>14662</v>
      </c>
      <c r="L6333" s="19"/>
    </row>
    <row r="6334" spans="2:12" x14ac:dyDescent="0.25">
      <c r="B6334" s="10" t="s">
        <v>616</v>
      </c>
      <c r="C6334" s="10" t="s">
        <v>603</v>
      </c>
      <c r="D6334" s="10" t="s">
        <v>3456</v>
      </c>
      <c r="E6334" s="9">
        <v>60000000</v>
      </c>
      <c r="F6334" s="4" t="s">
        <v>3728</v>
      </c>
      <c r="G6334" s="7" t="s">
        <v>14096</v>
      </c>
      <c r="H6334" s="7" t="s">
        <v>14095</v>
      </c>
      <c r="I6334" s="7" t="s">
        <v>14123</v>
      </c>
      <c r="J6334" s="4" t="s">
        <v>14662</v>
      </c>
      <c r="L6334" s="19"/>
    </row>
    <row r="6335" spans="2:12" ht="25.5" x14ac:dyDescent="0.25">
      <c r="B6335" s="10" t="s">
        <v>616</v>
      </c>
      <c r="C6335" s="10" t="s">
        <v>593</v>
      </c>
      <c r="D6335" s="10" t="s">
        <v>954</v>
      </c>
      <c r="E6335" s="9">
        <v>200000000</v>
      </c>
      <c r="F6335" s="5">
        <v>41975</v>
      </c>
      <c r="G6335" s="7" t="s">
        <v>14091</v>
      </c>
      <c r="H6335" s="7" t="s">
        <v>14142</v>
      </c>
      <c r="I6335" s="7" t="s">
        <v>14124</v>
      </c>
      <c r="J6335" s="4">
        <v>2014</v>
      </c>
      <c r="L6335" s="19"/>
    </row>
    <row r="6336" spans="2:12" ht="25.5" x14ac:dyDescent="0.25">
      <c r="B6336" s="10" t="s">
        <v>616</v>
      </c>
      <c r="C6336" s="10" t="s">
        <v>3738</v>
      </c>
      <c r="D6336" s="10" t="s">
        <v>1167</v>
      </c>
      <c r="E6336" s="9">
        <v>200000</v>
      </c>
      <c r="F6336" s="5">
        <v>40667</v>
      </c>
      <c r="G6336" s="7" t="s">
        <v>14091</v>
      </c>
      <c r="H6336" s="7" t="s">
        <v>14142</v>
      </c>
      <c r="I6336" s="7" t="s">
        <v>14123</v>
      </c>
      <c r="J6336" s="4">
        <v>2011</v>
      </c>
      <c r="L6336" s="19"/>
    </row>
    <row r="6337" spans="2:12" x14ac:dyDescent="0.25">
      <c r="B6337" s="10" t="s">
        <v>616</v>
      </c>
      <c r="C6337" s="10" t="s">
        <v>3738</v>
      </c>
      <c r="D6337" s="10" t="s">
        <v>3297</v>
      </c>
      <c r="E6337" s="9">
        <v>60400000</v>
      </c>
      <c r="F6337" s="4" t="s">
        <v>3728</v>
      </c>
      <c r="G6337" s="7" t="s">
        <v>14091</v>
      </c>
      <c r="H6337" s="7" t="s">
        <v>14151</v>
      </c>
      <c r="I6337" s="7" t="s">
        <v>14124</v>
      </c>
      <c r="J6337" s="4" t="s">
        <v>14662</v>
      </c>
      <c r="L6337" s="19"/>
    </row>
    <row r="6338" spans="2:12" x14ac:dyDescent="0.25">
      <c r="B6338" s="10" t="s">
        <v>616</v>
      </c>
      <c r="C6338" s="10" t="s">
        <v>7491</v>
      </c>
      <c r="D6338" s="10" t="s">
        <v>2026</v>
      </c>
      <c r="E6338" s="9">
        <v>750000</v>
      </c>
      <c r="F6338" s="5">
        <v>37025</v>
      </c>
      <c r="G6338" s="7" t="s">
        <v>14091</v>
      </c>
      <c r="H6338" s="7" t="s">
        <v>14138</v>
      </c>
      <c r="I6338" s="7" t="s">
        <v>14127</v>
      </c>
      <c r="J6338" s="4">
        <v>2001</v>
      </c>
      <c r="L6338" s="19"/>
    </row>
    <row r="6339" spans="2:12" x14ac:dyDescent="0.25">
      <c r="B6339" s="10" t="s">
        <v>7502</v>
      </c>
      <c r="C6339" s="10" t="s">
        <v>601</v>
      </c>
      <c r="D6339" s="10" t="s">
        <v>9489</v>
      </c>
      <c r="E6339" s="9">
        <v>271700</v>
      </c>
      <c r="F6339" s="5">
        <v>43466</v>
      </c>
      <c r="G6339" s="7" t="s">
        <v>14096</v>
      </c>
      <c r="H6339" s="7" t="s">
        <v>14101</v>
      </c>
      <c r="I6339" s="7" t="s">
        <v>14130</v>
      </c>
      <c r="J6339" s="4">
        <v>2019</v>
      </c>
      <c r="L6339" s="19"/>
    </row>
    <row r="6340" spans="2:12" x14ac:dyDescent="0.25">
      <c r="B6340" s="10" t="s">
        <v>7502</v>
      </c>
      <c r="C6340" s="10" t="s">
        <v>601</v>
      </c>
      <c r="D6340" s="10" t="s">
        <v>9489</v>
      </c>
      <c r="E6340" s="9">
        <v>365000</v>
      </c>
      <c r="F6340" s="5">
        <v>43831</v>
      </c>
      <c r="G6340" s="7" t="s">
        <v>14096</v>
      </c>
      <c r="H6340" s="7" t="s">
        <v>14101</v>
      </c>
      <c r="I6340" s="7" t="s">
        <v>14130</v>
      </c>
      <c r="J6340" s="4">
        <v>2020</v>
      </c>
      <c r="L6340" s="19"/>
    </row>
    <row r="6341" spans="2:12" x14ac:dyDescent="0.25">
      <c r="B6341" s="10" t="s">
        <v>14087</v>
      </c>
      <c r="C6341" s="10" t="s">
        <v>601</v>
      </c>
      <c r="D6341" s="10" t="s">
        <v>9489</v>
      </c>
      <c r="E6341" s="9">
        <v>104098</v>
      </c>
      <c r="F6341" s="5">
        <v>43831</v>
      </c>
      <c r="G6341" s="7" t="s">
        <v>14096</v>
      </c>
      <c r="H6341" s="7" t="s">
        <v>14101</v>
      </c>
      <c r="I6341" s="7" t="s">
        <v>14130</v>
      </c>
      <c r="J6341" s="4">
        <v>2020</v>
      </c>
      <c r="L6341" s="19"/>
    </row>
    <row r="6342" spans="2:12" x14ac:dyDescent="0.25">
      <c r="B6342" s="10" t="s">
        <v>7502</v>
      </c>
      <c r="C6342" s="10" t="s">
        <v>3738</v>
      </c>
      <c r="D6342" s="10" t="s">
        <v>8181</v>
      </c>
      <c r="E6342" s="9">
        <v>20000</v>
      </c>
      <c r="F6342" s="5">
        <v>40909</v>
      </c>
      <c r="G6342" s="7" t="s">
        <v>14096</v>
      </c>
      <c r="H6342" s="7" t="s">
        <v>14101</v>
      </c>
      <c r="I6342" s="7" t="s">
        <v>14130</v>
      </c>
      <c r="J6342" s="4">
        <v>2012</v>
      </c>
      <c r="L6342" s="19"/>
    </row>
    <row r="6343" spans="2:12" x14ac:dyDescent="0.25">
      <c r="B6343" s="10" t="s">
        <v>7502</v>
      </c>
      <c r="C6343" s="10" t="s">
        <v>3738</v>
      </c>
      <c r="D6343" s="10" t="s">
        <v>8181</v>
      </c>
      <c r="E6343" s="9">
        <v>35</v>
      </c>
      <c r="F6343" s="5">
        <v>41275</v>
      </c>
      <c r="G6343" s="7" t="s">
        <v>14096</v>
      </c>
      <c r="H6343" s="7" t="s">
        <v>14101</v>
      </c>
      <c r="I6343" s="7" t="s">
        <v>14130</v>
      </c>
      <c r="J6343" s="4">
        <v>2013</v>
      </c>
      <c r="L6343" s="19"/>
    </row>
    <row r="6344" spans="2:12" x14ac:dyDescent="0.25">
      <c r="B6344" s="10" t="s">
        <v>7502</v>
      </c>
      <c r="C6344" s="10" t="s">
        <v>600</v>
      </c>
      <c r="D6344" s="10" t="s">
        <v>8478</v>
      </c>
      <c r="E6344" s="9">
        <v>15000</v>
      </c>
      <c r="F6344" s="5">
        <v>41275</v>
      </c>
      <c r="G6344" s="7" t="s">
        <v>14096</v>
      </c>
      <c r="H6344" s="7" t="s">
        <v>14101</v>
      </c>
      <c r="I6344" s="7" t="s">
        <v>14130</v>
      </c>
      <c r="J6344" s="4">
        <v>2013</v>
      </c>
      <c r="L6344" s="19"/>
    </row>
    <row r="6345" spans="2:12" ht="25.5" x14ac:dyDescent="0.25">
      <c r="B6345" s="10" t="s">
        <v>3729</v>
      </c>
      <c r="C6345" s="10" t="s">
        <v>3739</v>
      </c>
      <c r="D6345" s="10" t="s">
        <v>6478</v>
      </c>
      <c r="E6345" s="9">
        <v>1750000</v>
      </c>
      <c r="F6345" s="5">
        <v>42186</v>
      </c>
      <c r="G6345" s="7" t="s">
        <v>14096</v>
      </c>
      <c r="H6345" s="7" t="s">
        <v>14101</v>
      </c>
      <c r="I6345" s="7" t="s">
        <v>14130</v>
      </c>
      <c r="J6345" s="4">
        <v>2015</v>
      </c>
      <c r="L6345" s="19"/>
    </row>
    <row r="6346" spans="2:12" x14ac:dyDescent="0.25">
      <c r="B6346" s="10" t="s">
        <v>616</v>
      </c>
      <c r="C6346" s="10" t="s">
        <v>3737</v>
      </c>
      <c r="D6346" s="10" t="s">
        <v>1004</v>
      </c>
      <c r="E6346" s="9">
        <v>14000000</v>
      </c>
      <c r="F6346" s="5">
        <v>41681</v>
      </c>
      <c r="G6346" s="7" t="s">
        <v>14092</v>
      </c>
      <c r="H6346" s="7" t="s">
        <v>14160</v>
      </c>
      <c r="I6346" s="7" t="s">
        <v>14124</v>
      </c>
      <c r="J6346" s="4">
        <v>2014</v>
      </c>
      <c r="L6346" s="19"/>
    </row>
    <row r="6347" spans="2:12" ht="25.5" x14ac:dyDescent="0.25">
      <c r="B6347" s="10" t="s">
        <v>616</v>
      </c>
      <c r="C6347" s="10" t="s">
        <v>606</v>
      </c>
      <c r="D6347" s="10" t="s">
        <v>1930</v>
      </c>
      <c r="E6347" s="9">
        <v>62000000</v>
      </c>
      <c r="F6347" s="5">
        <v>37504</v>
      </c>
      <c r="G6347" s="7" t="s">
        <v>14092</v>
      </c>
      <c r="H6347" s="7" t="s">
        <v>14102</v>
      </c>
      <c r="I6347" s="7" t="s">
        <v>14123</v>
      </c>
      <c r="J6347" s="4">
        <v>2002</v>
      </c>
      <c r="L6347" s="19"/>
    </row>
    <row r="6348" spans="2:12" x14ac:dyDescent="0.25">
      <c r="B6348" s="10" t="s">
        <v>7502</v>
      </c>
      <c r="C6348" s="10" t="s">
        <v>603</v>
      </c>
      <c r="D6348" s="10" t="s">
        <v>9552</v>
      </c>
      <c r="E6348" s="9">
        <v>100000</v>
      </c>
      <c r="F6348" s="5">
        <v>43466</v>
      </c>
      <c r="G6348" s="7" t="s">
        <v>14096</v>
      </c>
      <c r="H6348" s="7" t="s">
        <v>14101</v>
      </c>
      <c r="I6348" s="7" t="s">
        <v>14130</v>
      </c>
      <c r="J6348" s="4">
        <v>2019</v>
      </c>
      <c r="L6348" s="19"/>
    </row>
    <row r="6349" spans="2:12" x14ac:dyDescent="0.25">
      <c r="B6349" s="10" t="s">
        <v>7502</v>
      </c>
      <c r="C6349" s="10" t="s">
        <v>603</v>
      </c>
      <c r="D6349" s="10" t="s">
        <v>9552</v>
      </c>
      <c r="E6349" s="9">
        <v>86322</v>
      </c>
      <c r="F6349" s="5">
        <v>43831</v>
      </c>
      <c r="G6349" s="7" t="s">
        <v>14096</v>
      </c>
      <c r="H6349" s="7" t="s">
        <v>14101</v>
      </c>
      <c r="I6349" s="7" t="s">
        <v>14130</v>
      </c>
      <c r="J6349" s="4">
        <v>2020</v>
      </c>
      <c r="L6349" s="19"/>
    </row>
    <row r="6350" spans="2:12" x14ac:dyDescent="0.25">
      <c r="B6350" s="10" t="s">
        <v>14087</v>
      </c>
      <c r="C6350" s="10" t="s">
        <v>603</v>
      </c>
      <c r="D6350" s="10" t="s">
        <v>9552</v>
      </c>
      <c r="E6350" s="9">
        <v>27846</v>
      </c>
      <c r="F6350" s="5">
        <v>43831</v>
      </c>
      <c r="G6350" s="7" t="s">
        <v>14096</v>
      </c>
      <c r="H6350" s="7" t="s">
        <v>14101</v>
      </c>
      <c r="I6350" s="7" t="s">
        <v>14130</v>
      </c>
      <c r="J6350" s="4">
        <v>2020</v>
      </c>
      <c r="L6350" s="19"/>
    </row>
    <row r="6351" spans="2:12" x14ac:dyDescent="0.25">
      <c r="B6351" s="10" t="s">
        <v>7502</v>
      </c>
      <c r="C6351" s="10" t="s">
        <v>594</v>
      </c>
      <c r="D6351" s="10" t="s">
        <v>8575</v>
      </c>
      <c r="E6351" s="9">
        <v>337475</v>
      </c>
      <c r="F6351" s="5">
        <v>41640</v>
      </c>
      <c r="G6351" s="7" t="s">
        <v>14096</v>
      </c>
      <c r="H6351" s="7" t="s">
        <v>14101</v>
      </c>
      <c r="I6351" s="7" t="s">
        <v>14130</v>
      </c>
      <c r="J6351" s="4">
        <v>2014</v>
      </c>
      <c r="L6351" s="19"/>
    </row>
    <row r="6352" spans="2:12" x14ac:dyDescent="0.25">
      <c r="B6352" s="10" t="s">
        <v>7502</v>
      </c>
      <c r="C6352" s="10" t="s">
        <v>594</v>
      </c>
      <c r="D6352" s="10" t="s">
        <v>8575</v>
      </c>
      <c r="E6352" s="9">
        <v>0</v>
      </c>
      <c r="F6352" s="5">
        <v>42005</v>
      </c>
      <c r="G6352" s="7" t="s">
        <v>14096</v>
      </c>
      <c r="H6352" s="7" t="s">
        <v>14101</v>
      </c>
      <c r="I6352" s="7" t="s">
        <v>14130</v>
      </c>
      <c r="J6352" s="4">
        <v>2015</v>
      </c>
      <c r="L6352" s="19"/>
    </row>
    <row r="6353" spans="2:12" x14ac:dyDescent="0.25">
      <c r="B6353" s="10" t="s">
        <v>7502</v>
      </c>
      <c r="C6353" s="10" t="s">
        <v>594</v>
      </c>
      <c r="D6353" s="10" t="s">
        <v>8749</v>
      </c>
      <c r="E6353" s="9">
        <v>370000</v>
      </c>
      <c r="F6353" s="5">
        <v>42005</v>
      </c>
      <c r="G6353" s="7" t="s">
        <v>14096</v>
      </c>
      <c r="H6353" s="7" t="s">
        <v>14101</v>
      </c>
      <c r="I6353" s="7" t="s">
        <v>14130</v>
      </c>
      <c r="J6353" s="4">
        <v>2015</v>
      </c>
      <c r="L6353" s="19"/>
    </row>
    <row r="6354" spans="2:12" x14ac:dyDescent="0.25">
      <c r="B6354" s="10" t="s">
        <v>7502</v>
      </c>
      <c r="C6354" s="10" t="s">
        <v>594</v>
      </c>
      <c r="D6354" s="10" t="s">
        <v>8749</v>
      </c>
      <c r="E6354" s="9">
        <v>0</v>
      </c>
      <c r="F6354" s="5">
        <v>42370</v>
      </c>
      <c r="G6354" s="7" t="s">
        <v>14096</v>
      </c>
      <c r="H6354" s="7" t="s">
        <v>14101</v>
      </c>
      <c r="I6354" s="7" t="s">
        <v>14130</v>
      </c>
      <c r="J6354" s="4">
        <v>2016</v>
      </c>
      <c r="L6354" s="19"/>
    </row>
    <row r="6355" spans="2:12" x14ac:dyDescent="0.25">
      <c r="B6355" s="10" t="s">
        <v>7502</v>
      </c>
      <c r="C6355" s="10" t="s">
        <v>3736</v>
      </c>
      <c r="D6355" s="10" t="s">
        <v>8647</v>
      </c>
      <c r="E6355" s="9">
        <v>39100</v>
      </c>
      <c r="F6355" s="5">
        <v>41640</v>
      </c>
      <c r="G6355" s="7" t="s">
        <v>14096</v>
      </c>
      <c r="H6355" s="7" t="s">
        <v>14095</v>
      </c>
      <c r="I6355" s="7" t="s">
        <v>14130</v>
      </c>
      <c r="J6355" s="4">
        <v>2014</v>
      </c>
      <c r="L6355" s="19"/>
    </row>
    <row r="6356" spans="2:12" x14ac:dyDescent="0.25">
      <c r="B6356" s="10" t="s">
        <v>7502</v>
      </c>
      <c r="C6356" s="10" t="s">
        <v>3736</v>
      </c>
      <c r="D6356" s="10" t="s">
        <v>8647</v>
      </c>
      <c r="E6356" s="9">
        <v>109486</v>
      </c>
      <c r="F6356" s="5">
        <v>42005</v>
      </c>
      <c r="G6356" s="7" t="s">
        <v>14096</v>
      </c>
      <c r="H6356" s="7" t="s">
        <v>14095</v>
      </c>
      <c r="I6356" s="7" t="s">
        <v>14130</v>
      </c>
      <c r="J6356" s="4">
        <v>2015</v>
      </c>
      <c r="L6356" s="19"/>
    </row>
    <row r="6357" spans="2:12" x14ac:dyDescent="0.25">
      <c r="B6357" s="10" t="s">
        <v>7502</v>
      </c>
      <c r="C6357" s="10" t="s">
        <v>3736</v>
      </c>
      <c r="D6357" s="10" t="s">
        <v>8647</v>
      </c>
      <c r="E6357" s="9">
        <v>0</v>
      </c>
      <c r="F6357" s="5">
        <v>42370</v>
      </c>
      <c r="G6357" s="7" t="s">
        <v>14096</v>
      </c>
      <c r="H6357" s="7" t="s">
        <v>14095</v>
      </c>
      <c r="I6357" s="7" t="s">
        <v>14130</v>
      </c>
      <c r="J6357" s="4">
        <v>2016</v>
      </c>
      <c r="L6357" s="19"/>
    </row>
    <row r="6358" spans="2:12" x14ac:dyDescent="0.25">
      <c r="B6358" s="10" t="s">
        <v>7502</v>
      </c>
      <c r="C6358" s="10" t="s">
        <v>7503</v>
      </c>
      <c r="D6358" s="10" t="s">
        <v>8995</v>
      </c>
      <c r="E6358" s="9">
        <v>53185</v>
      </c>
      <c r="F6358" s="5">
        <v>42370</v>
      </c>
      <c r="G6358" s="7" t="s">
        <v>14091</v>
      </c>
      <c r="H6358" s="7" t="s">
        <v>14250</v>
      </c>
      <c r="I6358" s="7" t="s">
        <v>14130</v>
      </c>
      <c r="J6358" s="4">
        <v>2016</v>
      </c>
      <c r="L6358" s="19"/>
    </row>
    <row r="6359" spans="2:12" x14ac:dyDescent="0.25">
      <c r="B6359" s="10" t="s">
        <v>7502</v>
      </c>
      <c r="C6359" s="10" t="s">
        <v>7503</v>
      </c>
      <c r="D6359" s="10" t="s">
        <v>8995</v>
      </c>
      <c r="E6359" s="9">
        <v>119000</v>
      </c>
      <c r="F6359" s="5">
        <v>42736</v>
      </c>
      <c r="G6359" s="7" t="s">
        <v>14091</v>
      </c>
      <c r="H6359" s="7" t="s">
        <v>14250</v>
      </c>
      <c r="I6359" s="7" t="s">
        <v>14130</v>
      </c>
      <c r="J6359" s="4">
        <v>2017</v>
      </c>
      <c r="L6359" s="19"/>
    </row>
    <row r="6360" spans="2:12" x14ac:dyDescent="0.25">
      <c r="B6360" s="10" t="s">
        <v>7502</v>
      </c>
      <c r="C6360" s="10" t="s">
        <v>594</v>
      </c>
      <c r="D6360" s="10" t="s">
        <v>7724</v>
      </c>
      <c r="E6360" s="9">
        <v>616709</v>
      </c>
      <c r="F6360" s="5">
        <v>40909</v>
      </c>
      <c r="G6360" s="7" t="s">
        <v>14091</v>
      </c>
      <c r="H6360" s="7" t="s">
        <v>14250</v>
      </c>
      <c r="I6360" s="7" t="s">
        <v>14130</v>
      </c>
      <c r="J6360" s="4">
        <v>2012</v>
      </c>
      <c r="L6360" s="19"/>
    </row>
    <row r="6361" spans="2:12" x14ac:dyDescent="0.25">
      <c r="B6361" s="10" t="s">
        <v>7502</v>
      </c>
      <c r="C6361" s="10" t="s">
        <v>594</v>
      </c>
      <c r="D6361" s="10" t="s">
        <v>7724</v>
      </c>
      <c r="E6361" s="9">
        <v>65505</v>
      </c>
      <c r="F6361" s="5">
        <v>41275</v>
      </c>
      <c r="G6361" s="7" t="s">
        <v>14091</v>
      </c>
      <c r="H6361" s="7" t="s">
        <v>14250</v>
      </c>
      <c r="I6361" s="7" t="s">
        <v>14130</v>
      </c>
      <c r="J6361" s="4">
        <v>2013</v>
      </c>
      <c r="L6361" s="19"/>
    </row>
    <row r="6362" spans="2:12" x14ac:dyDescent="0.25">
      <c r="B6362" s="10" t="s">
        <v>7502</v>
      </c>
      <c r="C6362" s="10" t="s">
        <v>594</v>
      </c>
      <c r="D6362" s="10" t="s">
        <v>7724</v>
      </c>
      <c r="E6362" s="9">
        <v>0</v>
      </c>
      <c r="F6362" s="5">
        <v>41640</v>
      </c>
      <c r="G6362" s="7" t="s">
        <v>14091</v>
      </c>
      <c r="H6362" s="7" t="s">
        <v>14250</v>
      </c>
      <c r="I6362" s="7" t="s">
        <v>14130</v>
      </c>
      <c r="J6362" s="4">
        <v>2014</v>
      </c>
      <c r="L6362" s="19"/>
    </row>
    <row r="6363" spans="2:12" x14ac:dyDescent="0.25">
      <c r="B6363" s="10" t="s">
        <v>7502</v>
      </c>
      <c r="C6363" s="10" t="s">
        <v>3736</v>
      </c>
      <c r="D6363" s="10" t="s">
        <v>7748</v>
      </c>
      <c r="E6363" s="9">
        <v>516869</v>
      </c>
      <c r="F6363" s="5">
        <v>40909</v>
      </c>
      <c r="G6363" s="7" t="s">
        <v>14096</v>
      </c>
      <c r="H6363" s="7" t="s">
        <v>14101</v>
      </c>
      <c r="I6363" s="7" t="s">
        <v>14130</v>
      </c>
      <c r="J6363" s="4">
        <v>2012</v>
      </c>
      <c r="L6363" s="19"/>
    </row>
    <row r="6364" spans="2:12" x14ac:dyDescent="0.25">
      <c r="B6364" s="10" t="s">
        <v>7502</v>
      </c>
      <c r="C6364" s="10" t="s">
        <v>3736</v>
      </c>
      <c r="D6364" s="10" t="s">
        <v>7748</v>
      </c>
      <c r="E6364" s="9">
        <v>326070</v>
      </c>
      <c r="F6364" s="5">
        <v>41275</v>
      </c>
      <c r="G6364" s="7" t="s">
        <v>14096</v>
      </c>
      <c r="H6364" s="7" t="s">
        <v>14101</v>
      </c>
      <c r="I6364" s="7" t="s">
        <v>14130</v>
      </c>
      <c r="J6364" s="4">
        <v>2013</v>
      </c>
      <c r="L6364" s="19"/>
    </row>
    <row r="6365" spans="2:12" x14ac:dyDescent="0.25">
      <c r="B6365" s="10" t="s">
        <v>7502</v>
      </c>
      <c r="C6365" s="10" t="s">
        <v>3736</v>
      </c>
      <c r="D6365" s="10" t="s">
        <v>7748</v>
      </c>
      <c r="E6365" s="9">
        <v>100177</v>
      </c>
      <c r="F6365" s="5">
        <v>41640</v>
      </c>
      <c r="G6365" s="7" t="s">
        <v>14096</v>
      </c>
      <c r="H6365" s="7" t="s">
        <v>14101</v>
      </c>
      <c r="I6365" s="7" t="s">
        <v>14130</v>
      </c>
      <c r="J6365" s="4">
        <v>2014</v>
      </c>
      <c r="L6365" s="19"/>
    </row>
    <row r="6366" spans="2:12" x14ac:dyDescent="0.25">
      <c r="B6366" s="10" t="s">
        <v>7502</v>
      </c>
      <c r="C6366" s="10" t="s">
        <v>3736</v>
      </c>
      <c r="D6366" s="10" t="s">
        <v>7748</v>
      </c>
      <c r="E6366" s="9">
        <v>15210</v>
      </c>
      <c r="F6366" s="5">
        <v>42005</v>
      </c>
      <c r="G6366" s="7" t="s">
        <v>14096</v>
      </c>
      <c r="H6366" s="7" t="s">
        <v>14101</v>
      </c>
      <c r="I6366" s="7" t="s">
        <v>14130</v>
      </c>
      <c r="J6366" s="4">
        <v>2015</v>
      </c>
      <c r="L6366" s="19"/>
    </row>
    <row r="6367" spans="2:12" x14ac:dyDescent="0.25">
      <c r="B6367" s="10" t="s">
        <v>7502</v>
      </c>
      <c r="C6367" s="10" t="s">
        <v>3736</v>
      </c>
      <c r="D6367" s="10" t="s">
        <v>7748</v>
      </c>
      <c r="E6367" s="9">
        <v>0</v>
      </c>
      <c r="F6367" s="5">
        <v>42370</v>
      </c>
      <c r="G6367" s="7" t="s">
        <v>14096</v>
      </c>
      <c r="H6367" s="7" t="s">
        <v>14101</v>
      </c>
      <c r="I6367" s="7" t="s">
        <v>14130</v>
      </c>
      <c r="J6367" s="4">
        <v>2016</v>
      </c>
      <c r="L6367" s="19"/>
    </row>
    <row r="6368" spans="2:12" x14ac:dyDescent="0.25">
      <c r="B6368" s="10" t="s">
        <v>7502</v>
      </c>
      <c r="C6368" s="10" t="s">
        <v>3736</v>
      </c>
      <c r="D6368" s="10" t="s">
        <v>8864</v>
      </c>
      <c r="E6368" s="9">
        <v>20000</v>
      </c>
      <c r="F6368" s="5">
        <v>42005</v>
      </c>
      <c r="G6368" s="7" t="s">
        <v>14096</v>
      </c>
      <c r="H6368" s="7" t="s">
        <v>14101</v>
      </c>
      <c r="I6368" s="7" t="s">
        <v>14130</v>
      </c>
      <c r="J6368" s="4">
        <v>2015</v>
      </c>
      <c r="L6368" s="19"/>
    </row>
    <row r="6369" spans="2:12" x14ac:dyDescent="0.25">
      <c r="B6369" s="10" t="s">
        <v>7502</v>
      </c>
      <c r="C6369" s="10" t="s">
        <v>3736</v>
      </c>
      <c r="D6369" s="10" t="s">
        <v>8864</v>
      </c>
      <c r="E6369" s="9">
        <v>50000</v>
      </c>
      <c r="F6369" s="5">
        <v>42370</v>
      </c>
      <c r="G6369" s="7" t="s">
        <v>14096</v>
      </c>
      <c r="H6369" s="7" t="s">
        <v>14101</v>
      </c>
      <c r="I6369" s="7" t="s">
        <v>14130</v>
      </c>
      <c r="J6369" s="4">
        <v>2016</v>
      </c>
      <c r="L6369" s="19"/>
    </row>
    <row r="6370" spans="2:12" x14ac:dyDescent="0.25">
      <c r="B6370" s="10" t="s">
        <v>7502</v>
      </c>
      <c r="C6370" s="10" t="s">
        <v>7503</v>
      </c>
      <c r="D6370" s="10" t="s">
        <v>9589</v>
      </c>
      <c r="E6370" s="9">
        <v>50000</v>
      </c>
      <c r="F6370" s="5">
        <v>43466</v>
      </c>
      <c r="G6370" s="7" t="s">
        <v>14091</v>
      </c>
      <c r="H6370" s="7" t="s">
        <v>14250</v>
      </c>
      <c r="I6370" s="7" t="s">
        <v>14130</v>
      </c>
      <c r="J6370" s="4">
        <v>2019</v>
      </c>
      <c r="L6370" s="19"/>
    </row>
    <row r="6371" spans="2:12" x14ac:dyDescent="0.25">
      <c r="B6371" s="10" t="s">
        <v>7502</v>
      </c>
      <c r="C6371" s="10" t="s">
        <v>7503</v>
      </c>
      <c r="D6371" s="10" t="s">
        <v>9589</v>
      </c>
      <c r="E6371" s="9">
        <v>363149</v>
      </c>
      <c r="F6371" s="5">
        <v>43831</v>
      </c>
      <c r="G6371" s="7" t="s">
        <v>14091</v>
      </c>
      <c r="H6371" s="7" t="s">
        <v>14250</v>
      </c>
      <c r="I6371" s="7" t="s">
        <v>14130</v>
      </c>
      <c r="J6371" s="4">
        <v>2020</v>
      </c>
      <c r="L6371" s="19"/>
    </row>
    <row r="6372" spans="2:12" x14ac:dyDescent="0.25">
      <c r="B6372" s="10" t="s">
        <v>14087</v>
      </c>
      <c r="C6372" s="10" t="s">
        <v>7503</v>
      </c>
      <c r="D6372" s="10" t="s">
        <v>9589</v>
      </c>
      <c r="E6372" s="9">
        <v>294698</v>
      </c>
      <c r="F6372" s="5">
        <v>43831</v>
      </c>
      <c r="G6372" s="7" t="s">
        <v>14091</v>
      </c>
      <c r="H6372" s="7" t="s">
        <v>14250</v>
      </c>
      <c r="I6372" s="7" t="s">
        <v>14130</v>
      </c>
      <c r="J6372" s="4">
        <v>2020</v>
      </c>
      <c r="L6372" s="19"/>
    </row>
    <row r="6373" spans="2:12" x14ac:dyDescent="0.25">
      <c r="B6373" s="10" t="s">
        <v>616</v>
      </c>
      <c r="C6373" s="10" t="s">
        <v>598</v>
      </c>
      <c r="D6373" s="10" t="s">
        <v>2794</v>
      </c>
      <c r="E6373" s="9">
        <v>400000000</v>
      </c>
      <c r="F6373" s="5">
        <v>31496</v>
      </c>
      <c r="G6373" s="7" t="s">
        <v>14091</v>
      </c>
      <c r="H6373" s="7" t="s">
        <v>14250</v>
      </c>
      <c r="I6373" s="7" t="s">
        <v>14126</v>
      </c>
      <c r="J6373" s="4">
        <v>1986</v>
      </c>
      <c r="L6373" s="19"/>
    </row>
    <row r="6374" spans="2:12" x14ac:dyDescent="0.25">
      <c r="B6374" s="10" t="s">
        <v>616</v>
      </c>
      <c r="C6374" s="10" t="s">
        <v>3732</v>
      </c>
      <c r="D6374" s="10" t="s">
        <v>2721</v>
      </c>
      <c r="E6374" s="9">
        <v>65000000</v>
      </c>
      <c r="F6374" s="5">
        <v>32035</v>
      </c>
      <c r="G6374" s="7" t="s">
        <v>14091</v>
      </c>
      <c r="H6374" s="7" t="s">
        <v>14250</v>
      </c>
      <c r="I6374" s="7" t="s">
        <v>14126</v>
      </c>
      <c r="J6374" s="4">
        <v>1987</v>
      </c>
      <c r="L6374" s="19"/>
    </row>
    <row r="6375" spans="2:12" x14ac:dyDescent="0.25">
      <c r="B6375" s="10" t="s">
        <v>616</v>
      </c>
      <c r="C6375" s="10" t="s">
        <v>3733</v>
      </c>
      <c r="D6375" s="10" t="s">
        <v>2721</v>
      </c>
      <c r="E6375" s="9">
        <v>26500000</v>
      </c>
      <c r="F6375" s="5">
        <v>27956</v>
      </c>
      <c r="G6375" s="7" t="s">
        <v>14091</v>
      </c>
      <c r="H6375" s="7" t="s">
        <v>14250</v>
      </c>
      <c r="I6375" s="7" t="s">
        <v>14126</v>
      </c>
      <c r="J6375" s="4">
        <v>1976</v>
      </c>
      <c r="L6375" s="19"/>
    </row>
    <row r="6376" spans="2:12" x14ac:dyDescent="0.25">
      <c r="B6376" s="10" t="s">
        <v>616</v>
      </c>
      <c r="C6376" s="10" t="s">
        <v>3738</v>
      </c>
      <c r="D6376" s="10" t="s">
        <v>2721</v>
      </c>
      <c r="E6376" s="9">
        <v>20000000</v>
      </c>
      <c r="F6376" s="5">
        <v>26792</v>
      </c>
      <c r="G6376" s="7" t="s">
        <v>14091</v>
      </c>
      <c r="H6376" s="7" t="s">
        <v>14250</v>
      </c>
      <c r="I6376" s="7" t="s">
        <v>14126</v>
      </c>
      <c r="J6376" s="4">
        <v>1973</v>
      </c>
      <c r="L6376" s="19"/>
    </row>
    <row r="6377" spans="2:12" ht="38.25" x14ac:dyDescent="0.25">
      <c r="B6377" s="10" t="s">
        <v>616</v>
      </c>
      <c r="C6377" s="10" t="s">
        <v>7501</v>
      </c>
      <c r="D6377" s="10" t="s">
        <v>1160</v>
      </c>
      <c r="E6377" s="9">
        <v>5600000</v>
      </c>
      <c r="F6377" s="5">
        <v>40710</v>
      </c>
      <c r="G6377" s="7" t="s">
        <v>14096</v>
      </c>
      <c r="H6377" s="7" t="s">
        <v>14101</v>
      </c>
      <c r="I6377" s="7" t="s">
        <v>14124</v>
      </c>
      <c r="J6377" s="4">
        <v>2011</v>
      </c>
      <c r="L6377" s="19"/>
    </row>
    <row r="6378" spans="2:12" x14ac:dyDescent="0.25">
      <c r="B6378" s="10" t="s">
        <v>7502</v>
      </c>
      <c r="C6378" s="10" t="s">
        <v>605</v>
      </c>
      <c r="D6378" s="10" t="s">
        <v>8595</v>
      </c>
      <c r="E6378" s="9">
        <v>170000</v>
      </c>
      <c r="F6378" s="5">
        <v>41640</v>
      </c>
      <c r="G6378" s="7" t="s">
        <v>14096</v>
      </c>
      <c r="H6378" s="7" t="s">
        <v>14101</v>
      </c>
      <c r="I6378" s="7" t="s">
        <v>14130</v>
      </c>
      <c r="J6378" s="4">
        <v>2014</v>
      </c>
      <c r="L6378" s="19"/>
    </row>
    <row r="6379" spans="2:12" x14ac:dyDescent="0.25">
      <c r="B6379" s="10" t="s">
        <v>616</v>
      </c>
      <c r="C6379" s="10" t="s">
        <v>595</v>
      </c>
      <c r="D6379" s="10" t="s">
        <v>2629</v>
      </c>
      <c r="E6379" s="9">
        <v>54600000</v>
      </c>
      <c r="F6379" s="5">
        <v>32961</v>
      </c>
      <c r="G6379" s="7" t="s">
        <v>14096</v>
      </c>
      <c r="H6379" s="7" t="s">
        <v>14101</v>
      </c>
      <c r="I6379" s="7" t="s">
        <v>14123</v>
      </c>
      <c r="J6379" s="4">
        <v>1990</v>
      </c>
      <c r="L6379" s="19"/>
    </row>
    <row r="6380" spans="2:12" x14ac:dyDescent="0.25">
      <c r="B6380" s="10" t="s">
        <v>7502</v>
      </c>
      <c r="C6380" s="10" t="s">
        <v>3735</v>
      </c>
      <c r="D6380" s="10" t="s">
        <v>15901</v>
      </c>
      <c r="E6380" s="9">
        <v>1937</v>
      </c>
      <c r="F6380" s="5">
        <v>40909</v>
      </c>
      <c r="G6380" s="7" t="s">
        <v>14096</v>
      </c>
      <c r="H6380" s="7" t="s">
        <v>14101</v>
      </c>
      <c r="I6380" s="7" t="s">
        <v>14130</v>
      </c>
      <c r="J6380" s="4">
        <v>2012</v>
      </c>
      <c r="L6380" s="19"/>
    </row>
    <row r="6381" spans="2:12" x14ac:dyDescent="0.25">
      <c r="B6381" s="10" t="s">
        <v>7502</v>
      </c>
      <c r="C6381" s="10" t="s">
        <v>3735</v>
      </c>
      <c r="D6381" s="10" t="s">
        <v>15901</v>
      </c>
      <c r="E6381" s="9">
        <v>24985</v>
      </c>
      <c r="F6381" s="5">
        <v>41275</v>
      </c>
      <c r="G6381" s="7" t="s">
        <v>14096</v>
      </c>
      <c r="H6381" s="7" t="s">
        <v>14101</v>
      </c>
      <c r="I6381" s="7" t="s">
        <v>14130</v>
      </c>
      <c r="J6381" s="4">
        <v>2013</v>
      </c>
      <c r="L6381" s="19"/>
    </row>
    <row r="6382" spans="2:12" x14ac:dyDescent="0.25">
      <c r="B6382" s="10" t="s">
        <v>7502</v>
      </c>
      <c r="C6382" s="10" t="s">
        <v>3735</v>
      </c>
      <c r="D6382" s="10" t="s">
        <v>15901</v>
      </c>
      <c r="E6382" s="9">
        <v>48620</v>
      </c>
      <c r="F6382" s="5">
        <v>42370</v>
      </c>
      <c r="G6382" s="7" t="s">
        <v>14096</v>
      </c>
      <c r="H6382" s="7" t="s">
        <v>14101</v>
      </c>
      <c r="I6382" s="7" t="s">
        <v>14130</v>
      </c>
      <c r="J6382" s="4">
        <v>2016</v>
      </c>
      <c r="L6382" s="19"/>
    </row>
    <row r="6383" spans="2:12" x14ac:dyDescent="0.25">
      <c r="B6383" s="10" t="s">
        <v>7502</v>
      </c>
      <c r="C6383" s="10" t="s">
        <v>3735</v>
      </c>
      <c r="D6383" s="10" t="s">
        <v>15901</v>
      </c>
      <c r="E6383" s="9">
        <v>10208</v>
      </c>
      <c r="F6383" s="5">
        <v>42736</v>
      </c>
      <c r="G6383" s="7" t="s">
        <v>14096</v>
      </c>
      <c r="H6383" s="7" t="s">
        <v>14101</v>
      </c>
      <c r="I6383" s="7" t="s">
        <v>14130</v>
      </c>
      <c r="J6383" s="4">
        <v>2017</v>
      </c>
      <c r="L6383" s="19"/>
    </row>
    <row r="6384" spans="2:12" x14ac:dyDescent="0.25">
      <c r="B6384" s="10" t="s">
        <v>616</v>
      </c>
      <c r="C6384" s="10" t="s">
        <v>598</v>
      </c>
      <c r="D6384" s="10" t="s">
        <v>1871</v>
      </c>
      <c r="E6384" s="9">
        <v>100800000</v>
      </c>
      <c r="F6384" s="5">
        <v>37833</v>
      </c>
      <c r="G6384" s="7" t="s">
        <v>14096</v>
      </c>
      <c r="H6384" s="7" t="s">
        <v>14101</v>
      </c>
      <c r="I6384" s="7" t="s">
        <v>14123</v>
      </c>
      <c r="J6384" s="4">
        <v>2003</v>
      </c>
      <c r="L6384" s="19"/>
    </row>
    <row r="6385" spans="2:12" x14ac:dyDescent="0.25">
      <c r="B6385" s="10" t="s">
        <v>616</v>
      </c>
      <c r="C6385" s="10" t="s">
        <v>599</v>
      </c>
      <c r="D6385" s="10" t="s">
        <v>3462</v>
      </c>
      <c r="E6385" s="9">
        <v>350000000</v>
      </c>
      <c r="F6385" s="4" t="s">
        <v>3728</v>
      </c>
      <c r="G6385" s="7" t="s">
        <v>14096</v>
      </c>
      <c r="H6385" s="7" t="s">
        <v>14101</v>
      </c>
      <c r="I6385" s="7" t="s">
        <v>14124</v>
      </c>
      <c r="J6385" s="4" t="s">
        <v>14662</v>
      </c>
      <c r="L6385" s="19"/>
    </row>
    <row r="6386" spans="2:12" x14ac:dyDescent="0.25">
      <c r="B6386" s="10" t="s">
        <v>616</v>
      </c>
      <c r="C6386" s="10" t="s">
        <v>599</v>
      </c>
      <c r="D6386" s="10" t="s">
        <v>1514</v>
      </c>
      <c r="E6386" s="9">
        <v>23300000</v>
      </c>
      <c r="F6386" s="5">
        <v>39422</v>
      </c>
      <c r="G6386" s="7" t="s">
        <v>14096</v>
      </c>
      <c r="H6386" s="7" t="s">
        <v>14101</v>
      </c>
      <c r="I6386" s="7" t="s">
        <v>14123</v>
      </c>
      <c r="J6386" s="4">
        <v>2007</v>
      </c>
      <c r="L6386" s="19"/>
    </row>
    <row r="6387" spans="2:12" ht="25.5" x14ac:dyDescent="0.25">
      <c r="B6387" s="10" t="s">
        <v>616</v>
      </c>
      <c r="C6387" s="10" t="s">
        <v>599</v>
      </c>
      <c r="D6387" s="10" t="s">
        <v>1888</v>
      </c>
      <c r="E6387" s="9">
        <v>50000000</v>
      </c>
      <c r="F6387" s="5">
        <v>37768</v>
      </c>
      <c r="G6387" s="7" t="s">
        <v>14096</v>
      </c>
      <c r="H6387" s="7" t="s">
        <v>14101</v>
      </c>
      <c r="I6387" s="7" t="s">
        <v>14123</v>
      </c>
      <c r="J6387" s="4">
        <v>2003</v>
      </c>
      <c r="L6387" s="19"/>
    </row>
    <row r="6388" spans="2:12" x14ac:dyDescent="0.25">
      <c r="B6388" s="10" t="s">
        <v>616</v>
      </c>
      <c r="C6388" s="10" t="s">
        <v>599</v>
      </c>
      <c r="D6388" s="10" t="s">
        <v>925</v>
      </c>
      <c r="E6388" s="9">
        <v>247800000</v>
      </c>
      <c r="F6388" s="5">
        <v>42116</v>
      </c>
      <c r="G6388" s="7" t="s">
        <v>14096</v>
      </c>
      <c r="H6388" s="7" t="s">
        <v>14095</v>
      </c>
      <c r="I6388" s="7" t="s">
        <v>14124</v>
      </c>
      <c r="J6388" s="4">
        <v>2015</v>
      </c>
      <c r="L6388" s="19"/>
    </row>
    <row r="6389" spans="2:12" x14ac:dyDescent="0.25">
      <c r="B6389" s="10" t="s">
        <v>616</v>
      </c>
      <c r="C6389" s="10" t="s">
        <v>599</v>
      </c>
      <c r="D6389" s="10" t="s">
        <v>885</v>
      </c>
      <c r="E6389" s="9">
        <v>91030000</v>
      </c>
      <c r="F6389" s="5">
        <v>42396</v>
      </c>
      <c r="G6389" s="7" t="s">
        <v>14096</v>
      </c>
      <c r="H6389" s="7" t="s">
        <v>14095</v>
      </c>
      <c r="I6389" s="7" t="s">
        <v>14124</v>
      </c>
      <c r="J6389" s="4">
        <v>2016</v>
      </c>
      <c r="L6389" s="19"/>
    </row>
    <row r="6390" spans="2:12" x14ac:dyDescent="0.25">
      <c r="B6390" s="10" t="s">
        <v>616</v>
      </c>
      <c r="C6390" s="10" t="s">
        <v>599</v>
      </c>
      <c r="D6390" s="10" t="s">
        <v>1823</v>
      </c>
      <c r="E6390" s="9">
        <v>24000000</v>
      </c>
      <c r="F6390" s="5">
        <v>38160</v>
      </c>
      <c r="G6390" s="7" t="s">
        <v>14096</v>
      </c>
      <c r="H6390" s="7" t="s">
        <v>14101</v>
      </c>
      <c r="I6390" s="7" t="s">
        <v>14123</v>
      </c>
      <c r="J6390" s="4">
        <v>2004</v>
      </c>
      <c r="L6390" s="19"/>
    </row>
    <row r="6391" spans="2:12" x14ac:dyDescent="0.25">
      <c r="B6391" s="10" t="s">
        <v>616</v>
      </c>
      <c r="C6391" s="10" t="s">
        <v>599</v>
      </c>
      <c r="D6391" s="10" t="s">
        <v>1026</v>
      </c>
      <c r="E6391" s="9">
        <v>115600000</v>
      </c>
      <c r="F6391" s="5">
        <v>41494</v>
      </c>
      <c r="G6391" s="7" t="s">
        <v>14096</v>
      </c>
      <c r="H6391" s="7" t="s">
        <v>14101</v>
      </c>
      <c r="I6391" s="7" t="s">
        <v>14124</v>
      </c>
      <c r="J6391" s="4">
        <v>2013</v>
      </c>
      <c r="L6391" s="19"/>
    </row>
    <row r="6392" spans="2:12" x14ac:dyDescent="0.25">
      <c r="B6392" s="10" t="s">
        <v>616</v>
      </c>
      <c r="C6392" s="10" t="s">
        <v>599</v>
      </c>
      <c r="D6392" s="10" t="s">
        <v>1634</v>
      </c>
      <c r="E6392" s="9">
        <v>43000000</v>
      </c>
      <c r="F6392" s="5">
        <v>38923</v>
      </c>
      <c r="G6392" s="7" t="s">
        <v>14092</v>
      </c>
      <c r="H6392" s="7" t="s">
        <v>14102</v>
      </c>
      <c r="I6392" s="7" t="s">
        <v>14123</v>
      </c>
      <c r="J6392" s="4">
        <v>2006</v>
      </c>
      <c r="L6392" s="19"/>
    </row>
    <row r="6393" spans="2:12" x14ac:dyDescent="0.25">
      <c r="B6393" s="10" t="s">
        <v>3729</v>
      </c>
      <c r="C6393" s="10" t="s">
        <v>3738</v>
      </c>
      <c r="D6393" s="10" t="s">
        <v>10434</v>
      </c>
      <c r="E6393" s="9">
        <v>12000000</v>
      </c>
      <c r="F6393" s="5">
        <v>41836</v>
      </c>
      <c r="G6393" s="7" t="s">
        <v>14104</v>
      </c>
      <c r="H6393" s="7" t="s">
        <v>14122</v>
      </c>
      <c r="I6393" s="7" t="s">
        <v>14123</v>
      </c>
      <c r="J6393" s="4">
        <v>2014</v>
      </c>
      <c r="L6393" s="19"/>
    </row>
    <row r="6394" spans="2:12" x14ac:dyDescent="0.25">
      <c r="B6394" s="10" t="s">
        <v>616</v>
      </c>
      <c r="C6394" s="10" t="s">
        <v>600</v>
      </c>
      <c r="D6394" s="10" t="s">
        <v>2076</v>
      </c>
      <c r="E6394" s="9">
        <v>8000000</v>
      </c>
      <c r="F6394" s="5">
        <v>36683</v>
      </c>
      <c r="G6394" s="7" t="s">
        <v>14104</v>
      </c>
      <c r="H6394" s="7" t="s">
        <v>14122</v>
      </c>
      <c r="I6394" s="7" t="s">
        <v>14123</v>
      </c>
      <c r="J6394" s="4">
        <v>2000</v>
      </c>
      <c r="L6394" s="19"/>
    </row>
    <row r="6395" spans="2:12" x14ac:dyDescent="0.25">
      <c r="B6395" s="10" t="s">
        <v>616</v>
      </c>
      <c r="C6395" s="10" t="s">
        <v>600</v>
      </c>
      <c r="D6395" s="10" t="s">
        <v>2076</v>
      </c>
      <c r="E6395" s="9">
        <v>49200000</v>
      </c>
      <c r="F6395" s="5">
        <v>36683</v>
      </c>
      <c r="G6395" s="7" t="s">
        <v>14104</v>
      </c>
      <c r="H6395" s="7" t="s">
        <v>14122</v>
      </c>
      <c r="I6395" s="7" t="s">
        <v>14123</v>
      </c>
      <c r="J6395" s="4">
        <v>2000</v>
      </c>
      <c r="L6395" s="19"/>
    </row>
    <row r="6396" spans="2:12" ht="38.25" x14ac:dyDescent="0.25">
      <c r="B6396" s="10" t="s">
        <v>3729</v>
      </c>
      <c r="C6396" s="10" t="s">
        <v>3739</v>
      </c>
      <c r="D6396" s="10" t="s">
        <v>15282</v>
      </c>
      <c r="E6396" s="9">
        <v>280000</v>
      </c>
      <c r="F6396" s="5">
        <v>43811</v>
      </c>
      <c r="G6396" s="7" t="s">
        <v>14091</v>
      </c>
      <c r="H6396" s="7" t="s">
        <v>14142</v>
      </c>
      <c r="I6396" s="7" t="s">
        <v>14130</v>
      </c>
      <c r="J6396" s="4">
        <v>2019</v>
      </c>
      <c r="L6396" s="19"/>
    </row>
    <row r="6397" spans="2:12" x14ac:dyDescent="0.25">
      <c r="B6397" s="10" t="s">
        <v>3729</v>
      </c>
      <c r="C6397" s="10" t="s">
        <v>594</v>
      </c>
      <c r="D6397" s="10" t="s">
        <v>6540</v>
      </c>
      <c r="E6397" s="9">
        <v>280000</v>
      </c>
      <c r="F6397" s="5">
        <v>42135</v>
      </c>
      <c r="G6397" s="7" t="s">
        <v>14104</v>
      </c>
      <c r="H6397" s="7" t="s">
        <v>14122</v>
      </c>
      <c r="I6397" s="7" t="s">
        <v>14130</v>
      </c>
      <c r="J6397" s="4">
        <v>2015</v>
      </c>
      <c r="L6397" s="19"/>
    </row>
    <row r="6398" spans="2:12" ht="25.5" x14ac:dyDescent="0.25">
      <c r="B6398" s="10" t="s">
        <v>3729</v>
      </c>
      <c r="C6398" s="10" t="s">
        <v>3731</v>
      </c>
      <c r="D6398" s="10" t="s">
        <v>4983</v>
      </c>
      <c r="E6398" s="9">
        <v>600000</v>
      </c>
      <c r="F6398" s="5">
        <v>43362</v>
      </c>
      <c r="G6398" s="7" t="s">
        <v>14104</v>
      </c>
      <c r="H6398" s="7" t="s">
        <v>14122</v>
      </c>
      <c r="I6398" s="7" t="s">
        <v>14130</v>
      </c>
      <c r="J6398" s="4">
        <v>2018</v>
      </c>
      <c r="L6398" s="19"/>
    </row>
    <row r="6399" spans="2:12" ht="25.5" x14ac:dyDescent="0.25">
      <c r="B6399" s="10" t="s">
        <v>3729</v>
      </c>
      <c r="C6399" s="10" t="s">
        <v>3739</v>
      </c>
      <c r="D6399" s="10" t="s">
        <v>4373</v>
      </c>
      <c r="E6399" s="9">
        <v>666000</v>
      </c>
      <c r="F6399" s="5">
        <v>43780</v>
      </c>
      <c r="G6399" s="7" t="s">
        <v>14104</v>
      </c>
      <c r="H6399" s="7" t="s">
        <v>14122</v>
      </c>
      <c r="I6399" s="7" t="s">
        <v>14130</v>
      </c>
      <c r="J6399" s="4">
        <v>2019</v>
      </c>
      <c r="L6399" s="19"/>
    </row>
    <row r="6400" spans="2:12" ht="38.25" x14ac:dyDescent="0.25">
      <c r="B6400" s="10" t="s">
        <v>3729</v>
      </c>
      <c r="C6400" s="10" t="s">
        <v>3737</v>
      </c>
      <c r="D6400" s="10" t="s">
        <v>15283</v>
      </c>
      <c r="E6400" s="9">
        <v>350000</v>
      </c>
      <c r="F6400" s="5">
        <v>43362</v>
      </c>
      <c r="G6400" s="7" t="s">
        <v>14096</v>
      </c>
      <c r="H6400" s="7" t="s">
        <v>14095</v>
      </c>
      <c r="I6400" s="7" t="s">
        <v>14130</v>
      </c>
      <c r="J6400" s="4">
        <v>2018</v>
      </c>
      <c r="L6400" s="19"/>
    </row>
    <row r="6401" spans="2:12" ht="38.25" x14ac:dyDescent="0.25">
      <c r="B6401" s="10" t="s">
        <v>3729</v>
      </c>
      <c r="C6401" s="10" t="s">
        <v>596</v>
      </c>
      <c r="D6401" s="10" t="s">
        <v>5640</v>
      </c>
      <c r="E6401" s="9">
        <v>365000</v>
      </c>
      <c r="F6401" s="5">
        <v>42747</v>
      </c>
      <c r="G6401" s="7" t="s">
        <v>14104</v>
      </c>
      <c r="H6401" s="7" t="s">
        <v>14122</v>
      </c>
      <c r="I6401" s="7" t="s">
        <v>14130</v>
      </c>
      <c r="J6401" s="4">
        <v>2017</v>
      </c>
      <c r="L6401" s="19"/>
    </row>
    <row r="6402" spans="2:12" ht="25.5" x14ac:dyDescent="0.25">
      <c r="B6402" s="10" t="s">
        <v>3729</v>
      </c>
      <c r="C6402" s="10" t="s">
        <v>3731</v>
      </c>
      <c r="D6402" s="10" t="s">
        <v>15284</v>
      </c>
      <c r="E6402" s="9">
        <v>350000</v>
      </c>
      <c r="F6402" s="5">
        <v>43661</v>
      </c>
      <c r="G6402" s="7" t="s">
        <v>14104</v>
      </c>
      <c r="H6402" s="7" t="s">
        <v>14122</v>
      </c>
      <c r="I6402" s="7" t="s">
        <v>14130</v>
      </c>
      <c r="J6402" s="4">
        <v>2019</v>
      </c>
      <c r="L6402" s="19"/>
    </row>
    <row r="6403" spans="2:12" ht="25.5" x14ac:dyDescent="0.25">
      <c r="B6403" s="10" t="s">
        <v>3729</v>
      </c>
      <c r="C6403" s="10" t="s">
        <v>604</v>
      </c>
      <c r="D6403" s="10" t="s">
        <v>4198</v>
      </c>
      <c r="E6403" s="9">
        <v>800500</v>
      </c>
      <c r="F6403" s="5">
        <v>43921</v>
      </c>
      <c r="G6403" s="7" t="s">
        <v>14104</v>
      </c>
      <c r="H6403" s="7" t="s">
        <v>14122</v>
      </c>
      <c r="I6403" s="7" t="s">
        <v>14130</v>
      </c>
      <c r="J6403" s="4">
        <v>2020</v>
      </c>
      <c r="L6403" s="19"/>
    </row>
    <row r="6404" spans="2:12" ht="25.5" x14ac:dyDescent="0.25">
      <c r="B6404" s="10" t="s">
        <v>3729</v>
      </c>
      <c r="C6404" s="10" t="s">
        <v>606</v>
      </c>
      <c r="D6404" s="10" t="s">
        <v>6904</v>
      </c>
      <c r="E6404" s="9">
        <v>340000</v>
      </c>
      <c r="F6404" s="5">
        <v>41890</v>
      </c>
      <c r="G6404" s="7" t="s">
        <v>14091</v>
      </c>
      <c r="H6404" s="7" t="s">
        <v>14142</v>
      </c>
      <c r="I6404" s="7" t="s">
        <v>14130</v>
      </c>
      <c r="J6404" s="4">
        <v>2014</v>
      </c>
      <c r="L6404" s="19"/>
    </row>
    <row r="6405" spans="2:12" x14ac:dyDescent="0.25">
      <c r="B6405" s="10" t="s">
        <v>3729</v>
      </c>
      <c r="C6405" s="10" t="s">
        <v>594</v>
      </c>
      <c r="D6405" s="10" t="s">
        <v>5982</v>
      </c>
      <c r="E6405" s="9">
        <v>285067</v>
      </c>
      <c r="F6405" s="5">
        <v>42538</v>
      </c>
      <c r="G6405" s="7" t="s">
        <v>14104</v>
      </c>
      <c r="H6405" s="7" t="s">
        <v>14122</v>
      </c>
      <c r="I6405" s="7" t="s">
        <v>14130</v>
      </c>
      <c r="J6405" s="4">
        <v>2016</v>
      </c>
      <c r="L6405" s="19"/>
    </row>
    <row r="6406" spans="2:12" ht="25.5" x14ac:dyDescent="0.25">
      <c r="B6406" s="10" t="s">
        <v>3729</v>
      </c>
      <c r="C6406" s="10" t="s">
        <v>3739</v>
      </c>
      <c r="D6406" s="10" t="s">
        <v>4773</v>
      </c>
      <c r="E6406" s="9">
        <v>280000</v>
      </c>
      <c r="F6406" s="5">
        <v>43442</v>
      </c>
      <c r="G6406" s="7" t="s">
        <v>14104</v>
      </c>
      <c r="H6406" s="7" t="s">
        <v>14122</v>
      </c>
      <c r="I6406" s="7" t="s">
        <v>14130</v>
      </c>
      <c r="J6406" s="4">
        <v>2018</v>
      </c>
      <c r="L6406" s="19"/>
    </row>
    <row r="6407" spans="2:12" ht="25.5" x14ac:dyDescent="0.25">
      <c r="B6407" s="10" t="s">
        <v>3729</v>
      </c>
      <c r="C6407" s="10" t="s">
        <v>3734</v>
      </c>
      <c r="D6407" s="10" t="s">
        <v>15285</v>
      </c>
      <c r="E6407" s="9">
        <v>350000</v>
      </c>
      <c r="F6407" s="5">
        <v>43353</v>
      </c>
      <c r="G6407" s="7" t="s">
        <v>14104</v>
      </c>
      <c r="H6407" s="7" t="s">
        <v>14122</v>
      </c>
      <c r="I6407" s="7" t="s">
        <v>14130</v>
      </c>
      <c r="J6407" s="4">
        <v>2018</v>
      </c>
      <c r="L6407" s="19"/>
    </row>
    <row r="6408" spans="2:12" ht="25.5" x14ac:dyDescent="0.25">
      <c r="B6408" s="10" t="s">
        <v>3729</v>
      </c>
      <c r="C6408" s="10" t="s">
        <v>3739</v>
      </c>
      <c r="D6408" s="10" t="s">
        <v>4721</v>
      </c>
      <c r="E6408" s="9">
        <v>280000</v>
      </c>
      <c r="F6408" s="5">
        <v>43529</v>
      </c>
      <c r="G6408" s="7" t="s">
        <v>14104</v>
      </c>
      <c r="H6408" s="7" t="s">
        <v>14122</v>
      </c>
      <c r="I6408" s="7" t="s">
        <v>14130</v>
      </c>
      <c r="J6408" s="4">
        <v>2019</v>
      </c>
      <c r="L6408" s="19"/>
    </row>
    <row r="6409" spans="2:12" x14ac:dyDescent="0.25">
      <c r="B6409" s="10" t="s">
        <v>3729</v>
      </c>
      <c r="C6409" s="10" t="s">
        <v>597</v>
      </c>
      <c r="D6409" s="10" t="s">
        <v>6593</v>
      </c>
      <c r="E6409" s="9">
        <v>280400</v>
      </c>
      <c r="F6409" s="5">
        <v>42066</v>
      </c>
      <c r="G6409" s="7" t="s">
        <v>14104</v>
      </c>
      <c r="H6409" s="7" t="s">
        <v>14103</v>
      </c>
      <c r="I6409" s="7" t="s">
        <v>14130</v>
      </c>
      <c r="J6409" s="4">
        <v>2015</v>
      </c>
      <c r="L6409" s="19"/>
    </row>
    <row r="6410" spans="2:12" ht="25.5" x14ac:dyDescent="0.25">
      <c r="B6410" s="10" t="s">
        <v>3729</v>
      </c>
      <c r="C6410" s="10" t="s">
        <v>599</v>
      </c>
      <c r="D6410" s="10" t="s">
        <v>10014</v>
      </c>
      <c r="E6410" s="9">
        <v>990000</v>
      </c>
      <c r="F6410" s="5">
        <v>43399</v>
      </c>
      <c r="G6410" s="7" t="s">
        <v>14091</v>
      </c>
      <c r="H6410" s="7" t="s">
        <v>14142</v>
      </c>
      <c r="I6410" s="7" t="s">
        <v>14130</v>
      </c>
      <c r="J6410" s="4">
        <v>2018</v>
      </c>
      <c r="L6410" s="19"/>
    </row>
    <row r="6411" spans="2:12" ht="25.5" x14ac:dyDescent="0.25">
      <c r="B6411" s="10" t="s">
        <v>3729</v>
      </c>
      <c r="C6411" s="10" t="s">
        <v>3737</v>
      </c>
      <c r="D6411" s="10" t="s">
        <v>15286</v>
      </c>
      <c r="E6411" s="9">
        <v>284000</v>
      </c>
      <c r="F6411" s="5">
        <v>42208</v>
      </c>
      <c r="G6411" s="7" t="s">
        <v>14091</v>
      </c>
      <c r="H6411" s="7" t="s">
        <v>14142</v>
      </c>
      <c r="I6411" s="7" t="s">
        <v>14130</v>
      </c>
      <c r="J6411" s="4">
        <v>2015</v>
      </c>
      <c r="L6411" s="19"/>
    </row>
    <row r="6412" spans="2:12" x14ac:dyDescent="0.25">
      <c r="B6412" s="10" t="s">
        <v>3729</v>
      </c>
      <c r="C6412" s="10" t="s">
        <v>3732</v>
      </c>
      <c r="D6412" s="10" t="s">
        <v>6541</v>
      </c>
      <c r="E6412" s="9">
        <v>280000</v>
      </c>
      <c r="F6412" s="5">
        <v>42135</v>
      </c>
      <c r="G6412" s="7" t="s">
        <v>14104</v>
      </c>
      <c r="H6412" s="7" t="s">
        <v>14122</v>
      </c>
      <c r="I6412" s="7" t="s">
        <v>14130</v>
      </c>
      <c r="J6412" s="4">
        <v>2015</v>
      </c>
      <c r="L6412" s="19"/>
    </row>
    <row r="6413" spans="2:12" ht="25.5" x14ac:dyDescent="0.25">
      <c r="B6413" s="10" t="s">
        <v>3729</v>
      </c>
      <c r="C6413" s="10" t="s">
        <v>597</v>
      </c>
      <c r="D6413" s="10" t="s">
        <v>6474</v>
      </c>
      <c r="E6413" s="9">
        <v>280000</v>
      </c>
      <c r="F6413" s="5">
        <v>42187</v>
      </c>
      <c r="G6413" s="7" t="s">
        <v>14104</v>
      </c>
      <c r="H6413" s="7" t="s">
        <v>14122</v>
      </c>
      <c r="I6413" s="7" t="s">
        <v>14130</v>
      </c>
      <c r="J6413" s="4">
        <v>2015</v>
      </c>
      <c r="L6413" s="19"/>
    </row>
    <row r="6414" spans="2:12" ht="25.5" x14ac:dyDescent="0.25">
      <c r="B6414" s="10" t="s">
        <v>3729</v>
      </c>
      <c r="C6414" s="10" t="s">
        <v>595</v>
      </c>
      <c r="D6414" s="10" t="s">
        <v>7093</v>
      </c>
      <c r="E6414" s="9">
        <v>280000</v>
      </c>
      <c r="F6414" s="5">
        <v>41764</v>
      </c>
      <c r="G6414" s="7" t="s">
        <v>14091</v>
      </c>
      <c r="H6414" s="7" t="s">
        <v>14142</v>
      </c>
      <c r="I6414" s="7" t="s">
        <v>14130</v>
      </c>
      <c r="J6414" s="4">
        <v>2014</v>
      </c>
      <c r="L6414" s="19"/>
    </row>
    <row r="6415" spans="2:12" x14ac:dyDescent="0.25">
      <c r="B6415" s="10" t="s">
        <v>3729</v>
      </c>
      <c r="C6415" s="10" t="s">
        <v>595</v>
      </c>
      <c r="D6415" s="10" t="s">
        <v>6088</v>
      </c>
      <c r="E6415" s="9">
        <v>279085</v>
      </c>
      <c r="F6415" s="5">
        <v>42354</v>
      </c>
      <c r="G6415" s="7" t="s">
        <v>14104</v>
      </c>
      <c r="H6415" s="7" t="s">
        <v>14122</v>
      </c>
      <c r="I6415" s="7" t="s">
        <v>14130</v>
      </c>
      <c r="J6415" s="4">
        <v>2015</v>
      </c>
      <c r="L6415" s="19"/>
    </row>
    <row r="6416" spans="2:12" x14ac:dyDescent="0.25">
      <c r="B6416" s="10" t="s">
        <v>3729</v>
      </c>
      <c r="C6416" s="10" t="s">
        <v>3739</v>
      </c>
      <c r="D6416" s="10" t="s">
        <v>4584</v>
      </c>
      <c r="E6416" s="9">
        <v>300000</v>
      </c>
      <c r="F6416" s="5">
        <v>43649</v>
      </c>
      <c r="G6416" s="7" t="s">
        <v>14104</v>
      </c>
      <c r="H6416" s="7" t="s">
        <v>14122</v>
      </c>
      <c r="I6416" s="7" t="s">
        <v>14130</v>
      </c>
      <c r="J6416" s="4">
        <v>2019</v>
      </c>
      <c r="L6416" s="19"/>
    </row>
    <row r="6417" spans="2:12" x14ac:dyDescent="0.25">
      <c r="B6417" s="10" t="s">
        <v>616</v>
      </c>
      <c r="C6417" s="10" t="s">
        <v>3738</v>
      </c>
      <c r="D6417" s="10" t="s">
        <v>2563</v>
      </c>
      <c r="E6417" s="9">
        <v>10300000</v>
      </c>
      <c r="F6417" s="5">
        <v>33568</v>
      </c>
      <c r="G6417" s="7" t="s">
        <v>14096</v>
      </c>
      <c r="H6417" s="7" t="s">
        <v>14101</v>
      </c>
      <c r="I6417" s="7" t="s">
        <v>14123</v>
      </c>
      <c r="J6417" s="4">
        <v>1991</v>
      </c>
      <c r="L6417" s="19"/>
    </row>
    <row r="6418" spans="2:12" x14ac:dyDescent="0.25">
      <c r="B6418" s="10" t="s">
        <v>616</v>
      </c>
      <c r="C6418" s="10" t="s">
        <v>3738</v>
      </c>
      <c r="D6418" s="10" t="s">
        <v>2504</v>
      </c>
      <c r="E6418" s="9">
        <v>8500000</v>
      </c>
      <c r="F6418" s="5">
        <v>33961</v>
      </c>
      <c r="G6418" s="7" t="s">
        <v>14096</v>
      </c>
      <c r="H6418" s="7" t="s">
        <v>14101</v>
      </c>
      <c r="I6418" s="7" t="s">
        <v>14123</v>
      </c>
      <c r="J6418" s="4">
        <v>1992</v>
      </c>
      <c r="L6418" s="19"/>
    </row>
    <row r="6419" spans="2:12" x14ac:dyDescent="0.25">
      <c r="B6419" s="10" t="s">
        <v>7502</v>
      </c>
      <c r="C6419" s="10" t="s">
        <v>596</v>
      </c>
      <c r="D6419" s="10" t="s">
        <v>15966</v>
      </c>
      <c r="E6419" s="9">
        <v>85</v>
      </c>
      <c r="F6419" s="5">
        <v>40909</v>
      </c>
      <c r="G6419" s="7" t="s">
        <v>14091</v>
      </c>
      <c r="H6419" s="7" t="s">
        <v>14142</v>
      </c>
      <c r="I6419" s="7" t="s">
        <v>14130</v>
      </c>
      <c r="J6419" s="4">
        <v>2012</v>
      </c>
      <c r="L6419" s="19"/>
    </row>
    <row r="6420" spans="2:12" x14ac:dyDescent="0.25">
      <c r="B6420" s="10" t="s">
        <v>7502</v>
      </c>
      <c r="C6420" s="10" t="s">
        <v>596</v>
      </c>
      <c r="D6420" s="10" t="s">
        <v>15967</v>
      </c>
      <c r="E6420" s="9">
        <v>347642</v>
      </c>
      <c r="F6420" s="5">
        <v>41640</v>
      </c>
      <c r="G6420" s="7" t="s">
        <v>14104</v>
      </c>
      <c r="H6420" s="7" t="s">
        <v>14103</v>
      </c>
      <c r="I6420" s="7" t="s">
        <v>14130</v>
      </c>
      <c r="J6420" s="4">
        <v>2014</v>
      </c>
      <c r="L6420" s="19"/>
    </row>
    <row r="6421" spans="2:12" x14ac:dyDescent="0.25">
      <c r="B6421" s="10" t="s">
        <v>7502</v>
      </c>
      <c r="C6421" s="10" t="s">
        <v>596</v>
      </c>
      <c r="D6421" s="10" t="s">
        <v>15967</v>
      </c>
      <c r="E6421" s="9">
        <v>991420</v>
      </c>
      <c r="F6421" s="5">
        <v>42005</v>
      </c>
      <c r="G6421" s="7" t="s">
        <v>14104</v>
      </c>
      <c r="H6421" s="7" t="s">
        <v>14103</v>
      </c>
      <c r="I6421" s="7" t="s">
        <v>14130</v>
      </c>
      <c r="J6421" s="4">
        <v>2015</v>
      </c>
      <c r="L6421" s="19"/>
    </row>
    <row r="6422" spans="2:12" x14ac:dyDescent="0.25">
      <c r="B6422" s="10" t="s">
        <v>7502</v>
      </c>
      <c r="C6422" s="10" t="s">
        <v>596</v>
      </c>
      <c r="D6422" s="10" t="s">
        <v>15967</v>
      </c>
      <c r="E6422" s="9">
        <v>1633</v>
      </c>
      <c r="F6422" s="5">
        <v>42370</v>
      </c>
      <c r="G6422" s="7" t="s">
        <v>14104</v>
      </c>
      <c r="H6422" s="7" t="s">
        <v>14103</v>
      </c>
      <c r="I6422" s="7" t="s">
        <v>14130</v>
      </c>
      <c r="J6422" s="4">
        <v>2016</v>
      </c>
      <c r="L6422" s="19"/>
    </row>
    <row r="6423" spans="2:12" ht="25.5" x14ac:dyDescent="0.25">
      <c r="B6423" s="10" t="s">
        <v>3729</v>
      </c>
      <c r="C6423" s="10" t="s">
        <v>604</v>
      </c>
      <c r="D6423" s="10" t="s">
        <v>10215</v>
      </c>
      <c r="E6423" s="9">
        <v>420000</v>
      </c>
      <c r="F6423" s="5">
        <v>44042</v>
      </c>
      <c r="G6423" s="7" t="s">
        <v>14092</v>
      </c>
      <c r="H6423" s="7" t="s">
        <v>14229</v>
      </c>
      <c r="I6423" s="7" t="s">
        <v>14123</v>
      </c>
      <c r="J6423" s="4">
        <v>2020</v>
      </c>
      <c r="L6423" s="19"/>
    </row>
    <row r="6424" spans="2:12" ht="25.5" x14ac:dyDescent="0.25">
      <c r="B6424" s="10" t="s">
        <v>3729</v>
      </c>
      <c r="C6424" s="10" t="s">
        <v>592</v>
      </c>
      <c r="D6424" s="10" t="s">
        <v>10169</v>
      </c>
      <c r="E6424" s="9">
        <v>916727</v>
      </c>
      <c r="F6424" s="5">
        <v>43027</v>
      </c>
      <c r="G6424" s="7" t="s">
        <v>14092</v>
      </c>
      <c r="H6424" s="7" t="s">
        <v>14229</v>
      </c>
      <c r="I6424" s="7" t="s">
        <v>14130</v>
      </c>
      <c r="J6424" s="4">
        <v>2017</v>
      </c>
      <c r="L6424" s="19"/>
    </row>
    <row r="6425" spans="2:12" ht="25.5" x14ac:dyDescent="0.25">
      <c r="B6425" s="10" t="s">
        <v>3729</v>
      </c>
      <c r="C6425" s="10" t="s">
        <v>3739</v>
      </c>
      <c r="D6425" s="10" t="s">
        <v>5130</v>
      </c>
      <c r="E6425" s="9">
        <v>750000</v>
      </c>
      <c r="F6425" s="5">
        <v>43250</v>
      </c>
      <c r="G6425" s="7" t="s">
        <v>14096</v>
      </c>
      <c r="H6425" s="7" t="s">
        <v>14101</v>
      </c>
      <c r="I6425" s="7" t="s">
        <v>14130</v>
      </c>
      <c r="J6425" s="4">
        <v>2018</v>
      </c>
      <c r="L6425" s="19"/>
    </row>
    <row r="6426" spans="2:12" x14ac:dyDescent="0.25">
      <c r="B6426" s="10" t="s">
        <v>3729</v>
      </c>
      <c r="C6426" s="10" t="s">
        <v>3739</v>
      </c>
      <c r="D6426" s="10" t="s">
        <v>6798</v>
      </c>
      <c r="E6426" s="9">
        <v>500000</v>
      </c>
      <c r="F6426" s="5">
        <v>41950</v>
      </c>
      <c r="G6426" s="7" t="s">
        <v>14096</v>
      </c>
      <c r="H6426" s="7" t="s">
        <v>14101</v>
      </c>
      <c r="I6426" s="7" t="s">
        <v>14130</v>
      </c>
      <c r="J6426" s="4">
        <v>2014</v>
      </c>
      <c r="L6426" s="19"/>
    </row>
    <row r="6427" spans="2:12" x14ac:dyDescent="0.25">
      <c r="B6427" s="10" t="s">
        <v>7502</v>
      </c>
      <c r="C6427" s="10" t="s">
        <v>605</v>
      </c>
      <c r="D6427" s="10" t="s">
        <v>8304</v>
      </c>
      <c r="E6427" s="9">
        <v>1</v>
      </c>
      <c r="F6427" s="5">
        <v>40909</v>
      </c>
      <c r="G6427" s="7" t="s">
        <v>14104</v>
      </c>
      <c r="H6427" s="7" t="s">
        <v>14103</v>
      </c>
      <c r="I6427" s="7" t="s">
        <v>14130</v>
      </c>
      <c r="J6427" s="4">
        <v>2012</v>
      </c>
      <c r="L6427" s="19"/>
    </row>
    <row r="6428" spans="2:12" x14ac:dyDescent="0.25">
      <c r="B6428" s="10" t="s">
        <v>7502</v>
      </c>
      <c r="C6428" s="10" t="s">
        <v>605</v>
      </c>
      <c r="D6428" s="10" t="s">
        <v>8304</v>
      </c>
      <c r="E6428" s="9">
        <v>31099</v>
      </c>
      <c r="F6428" s="5">
        <v>41640</v>
      </c>
      <c r="G6428" s="7" t="s">
        <v>14104</v>
      </c>
      <c r="H6428" s="7" t="s">
        <v>14103</v>
      </c>
      <c r="I6428" s="7" t="s">
        <v>14130</v>
      </c>
      <c r="J6428" s="4">
        <v>2014</v>
      </c>
      <c r="L6428" s="19"/>
    </row>
    <row r="6429" spans="2:12" x14ac:dyDescent="0.25">
      <c r="B6429" s="10" t="s">
        <v>7502</v>
      </c>
      <c r="C6429" s="10" t="s">
        <v>605</v>
      </c>
      <c r="D6429" s="10" t="s">
        <v>8304</v>
      </c>
      <c r="E6429" s="9">
        <v>31921</v>
      </c>
      <c r="F6429" s="5">
        <v>42005</v>
      </c>
      <c r="G6429" s="7" t="s">
        <v>14104</v>
      </c>
      <c r="H6429" s="7" t="s">
        <v>14103</v>
      </c>
      <c r="I6429" s="7" t="s">
        <v>14130</v>
      </c>
      <c r="J6429" s="4">
        <v>2015</v>
      </c>
      <c r="L6429" s="19"/>
    </row>
    <row r="6430" spans="2:12" x14ac:dyDescent="0.25">
      <c r="B6430" s="10" t="s">
        <v>616</v>
      </c>
      <c r="C6430" s="10" t="s">
        <v>3736</v>
      </c>
      <c r="D6430" s="10" t="s">
        <v>2069</v>
      </c>
      <c r="E6430" s="9">
        <v>23000000</v>
      </c>
      <c r="F6430" s="5">
        <v>36781</v>
      </c>
      <c r="G6430" s="7" t="s">
        <v>14104</v>
      </c>
      <c r="H6430" s="7" t="s">
        <v>14103</v>
      </c>
      <c r="I6430" s="7" t="s">
        <v>14123</v>
      </c>
      <c r="J6430" s="4">
        <v>2000</v>
      </c>
      <c r="L6430" s="19"/>
    </row>
    <row r="6431" spans="2:12" x14ac:dyDescent="0.25">
      <c r="B6431" s="10" t="s">
        <v>616</v>
      </c>
      <c r="C6431" s="10" t="s">
        <v>7491</v>
      </c>
      <c r="D6431" s="10" t="s">
        <v>1258</v>
      </c>
      <c r="E6431" s="9">
        <v>8000000</v>
      </c>
      <c r="F6431" s="5">
        <v>40337</v>
      </c>
      <c r="G6431" s="7" t="s">
        <v>14104</v>
      </c>
      <c r="H6431" s="7" t="s">
        <v>14103</v>
      </c>
      <c r="I6431" s="7" t="s">
        <v>14123</v>
      </c>
      <c r="J6431" s="4">
        <v>2010</v>
      </c>
      <c r="L6431" s="19"/>
    </row>
    <row r="6432" spans="2:12" x14ac:dyDescent="0.25">
      <c r="B6432" s="10" t="s">
        <v>616</v>
      </c>
      <c r="C6432" s="10" t="s">
        <v>7494</v>
      </c>
      <c r="D6432" s="10" t="s">
        <v>1258</v>
      </c>
      <c r="E6432" s="9">
        <v>12000000</v>
      </c>
      <c r="F6432" s="5">
        <v>40337</v>
      </c>
      <c r="G6432" s="7" t="s">
        <v>14104</v>
      </c>
      <c r="H6432" s="7" t="s">
        <v>14103</v>
      </c>
      <c r="I6432" s="7" t="s">
        <v>14123</v>
      </c>
      <c r="J6432" s="4">
        <v>2010</v>
      </c>
      <c r="L6432" s="19"/>
    </row>
    <row r="6433" spans="2:12" x14ac:dyDescent="0.25">
      <c r="B6433" s="10" t="s">
        <v>616</v>
      </c>
      <c r="C6433" s="10" t="s">
        <v>3735</v>
      </c>
      <c r="D6433" s="10" t="s">
        <v>2599</v>
      </c>
      <c r="E6433" s="9">
        <v>23600000</v>
      </c>
      <c r="F6433" s="5">
        <v>33255</v>
      </c>
      <c r="G6433" s="7" t="s">
        <v>14104</v>
      </c>
      <c r="H6433" s="7" t="s">
        <v>14103</v>
      </c>
      <c r="I6433" s="7" t="s">
        <v>14123</v>
      </c>
      <c r="J6433" s="4">
        <v>1991</v>
      </c>
      <c r="L6433" s="19"/>
    </row>
    <row r="6434" spans="2:12" x14ac:dyDescent="0.25">
      <c r="B6434" s="10" t="s">
        <v>616</v>
      </c>
      <c r="C6434" s="10" t="s">
        <v>3735</v>
      </c>
      <c r="D6434" s="10" t="s">
        <v>3569</v>
      </c>
      <c r="E6434" s="9">
        <v>35000000</v>
      </c>
      <c r="F6434" s="4" t="s">
        <v>3728</v>
      </c>
      <c r="G6434" s="7" t="s">
        <v>14104</v>
      </c>
      <c r="H6434" s="7" t="s">
        <v>14103</v>
      </c>
      <c r="I6434" s="7" t="s">
        <v>14123</v>
      </c>
      <c r="J6434" s="4" t="s">
        <v>14662</v>
      </c>
      <c r="L6434" s="19"/>
    </row>
    <row r="6435" spans="2:12" x14ac:dyDescent="0.25">
      <c r="B6435" s="10" t="s">
        <v>616</v>
      </c>
      <c r="C6435" s="10" t="s">
        <v>595</v>
      </c>
      <c r="D6435" s="10" t="s">
        <v>2681</v>
      </c>
      <c r="E6435" s="9">
        <v>9700000</v>
      </c>
      <c r="F6435" s="5">
        <v>32499</v>
      </c>
      <c r="G6435" s="7" t="s">
        <v>14104</v>
      </c>
      <c r="H6435" s="7" t="s">
        <v>14103</v>
      </c>
      <c r="I6435" s="7" t="s">
        <v>14123</v>
      </c>
      <c r="J6435" s="4">
        <v>1988</v>
      </c>
      <c r="L6435" s="19"/>
    </row>
    <row r="6436" spans="2:12" x14ac:dyDescent="0.25">
      <c r="B6436" s="10" t="s">
        <v>616</v>
      </c>
      <c r="C6436" s="10" t="s">
        <v>3738</v>
      </c>
      <c r="D6436" s="10" t="s">
        <v>2094</v>
      </c>
      <c r="E6436" s="9">
        <v>28150000</v>
      </c>
      <c r="F6436" s="5">
        <v>36545</v>
      </c>
      <c r="G6436" s="7" t="s">
        <v>14104</v>
      </c>
      <c r="H6436" s="7" t="s">
        <v>14103</v>
      </c>
      <c r="I6436" s="7" t="s">
        <v>14123</v>
      </c>
      <c r="J6436" s="4">
        <v>2000</v>
      </c>
      <c r="L6436" s="19"/>
    </row>
    <row r="6437" spans="2:12" x14ac:dyDescent="0.25">
      <c r="B6437" s="10" t="s">
        <v>616</v>
      </c>
      <c r="C6437" s="10" t="s">
        <v>3733</v>
      </c>
      <c r="D6437" s="10" t="s">
        <v>2514</v>
      </c>
      <c r="E6437" s="9">
        <v>120000000</v>
      </c>
      <c r="F6437" s="5">
        <v>33932</v>
      </c>
      <c r="G6437" s="7" t="s">
        <v>14104</v>
      </c>
      <c r="H6437" s="7" t="s">
        <v>14103</v>
      </c>
      <c r="I6437" s="7" t="s">
        <v>14123</v>
      </c>
      <c r="J6437" s="4">
        <v>1992</v>
      </c>
      <c r="L6437" s="19"/>
    </row>
    <row r="6438" spans="2:12" x14ac:dyDescent="0.25">
      <c r="B6438" s="10" t="s">
        <v>616</v>
      </c>
      <c r="C6438" s="10" t="s">
        <v>3735</v>
      </c>
      <c r="D6438" s="10" t="s">
        <v>1037</v>
      </c>
      <c r="E6438" s="9">
        <v>20000000</v>
      </c>
      <c r="F6438" s="5">
        <v>41443</v>
      </c>
      <c r="G6438" s="7" t="s">
        <v>14104</v>
      </c>
      <c r="H6438" s="7" t="s">
        <v>14103</v>
      </c>
      <c r="I6438" s="7" t="s">
        <v>14123</v>
      </c>
      <c r="J6438" s="4">
        <v>2013</v>
      </c>
      <c r="L6438" s="19"/>
    </row>
    <row r="6439" spans="2:12" x14ac:dyDescent="0.25">
      <c r="B6439" s="10" t="s">
        <v>616</v>
      </c>
      <c r="C6439" s="10" t="s">
        <v>3738</v>
      </c>
      <c r="D6439" s="10" t="s">
        <v>2570</v>
      </c>
      <c r="E6439" s="9">
        <v>127500000</v>
      </c>
      <c r="F6439" s="5">
        <v>33507</v>
      </c>
      <c r="G6439" s="7" t="s">
        <v>14104</v>
      </c>
      <c r="H6439" s="7" t="s">
        <v>14103</v>
      </c>
      <c r="I6439" s="7" t="s">
        <v>14123</v>
      </c>
      <c r="J6439" s="4">
        <v>1991</v>
      </c>
      <c r="L6439" s="19"/>
    </row>
    <row r="6440" spans="2:12" x14ac:dyDescent="0.25">
      <c r="B6440" s="10" t="s">
        <v>616</v>
      </c>
      <c r="C6440" s="10" t="s">
        <v>3735</v>
      </c>
      <c r="D6440" s="10" t="s">
        <v>2757</v>
      </c>
      <c r="E6440" s="9">
        <v>40000000</v>
      </c>
      <c r="F6440" s="5">
        <v>31860</v>
      </c>
      <c r="G6440" s="7" t="s">
        <v>14104</v>
      </c>
      <c r="H6440" s="7" t="s">
        <v>14103</v>
      </c>
      <c r="I6440" s="7" t="s">
        <v>14126</v>
      </c>
      <c r="J6440" s="4">
        <v>1987</v>
      </c>
      <c r="L6440" s="19"/>
    </row>
    <row r="6441" spans="2:12" x14ac:dyDescent="0.25">
      <c r="B6441" s="10" t="s">
        <v>616</v>
      </c>
      <c r="C6441" s="10" t="s">
        <v>3738</v>
      </c>
      <c r="D6441" s="10" t="s">
        <v>2429</v>
      </c>
      <c r="E6441" s="9">
        <v>79700000</v>
      </c>
      <c r="F6441" s="5">
        <v>34506</v>
      </c>
      <c r="G6441" s="7" t="s">
        <v>14104</v>
      </c>
      <c r="H6441" s="7" t="s">
        <v>14103</v>
      </c>
      <c r="I6441" s="7" t="s">
        <v>14123</v>
      </c>
      <c r="J6441" s="4">
        <v>1994</v>
      </c>
      <c r="L6441" s="19"/>
    </row>
    <row r="6442" spans="2:12" x14ac:dyDescent="0.25">
      <c r="B6442" s="10" t="s">
        <v>616</v>
      </c>
      <c r="C6442" s="10" t="s">
        <v>601</v>
      </c>
      <c r="D6442" s="10" t="s">
        <v>2550</v>
      </c>
      <c r="E6442" s="9">
        <v>120000000</v>
      </c>
      <c r="F6442" s="5">
        <v>33654</v>
      </c>
      <c r="G6442" s="7" t="s">
        <v>14104</v>
      </c>
      <c r="H6442" s="7" t="s">
        <v>14103</v>
      </c>
      <c r="I6442" s="7" t="s">
        <v>14123</v>
      </c>
      <c r="J6442" s="4">
        <v>1992</v>
      </c>
      <c r="L6442" s="19"/>
    </row>
    <row r="6443" spans="2:12" ht="25.5" x14ac:dyDescent="0.25">
      <c r="B6443" s="10" t="s">
        <v>3729</v>
      </c>
      <c r="C6443" s="10" t="s">
        <v>598</v>
      </c>
      <c r="D6443" s="10" t="s">
        <v>14134</v>
      </c>
      <c r="E6443" s="9">
        <v>150000000</v>
      </c>
      <c r="F6443" s="5">
        <v>42341</v>
      </c>
      <c r="G6443" s="7" t="s">
        <v>14096</v>
      </c>
      <c r="H6443" s="7" t="s">
        <v>14095</v>
      </c>
      <c r="I6443" s="7" t="s">
        <v>14123</v>
      </c>
      <c r="J6443" s="4">
        <v>2015</v>
      </c>
      <c r="L6443" s="19"/>
    </row>
    <row r="6444" spans="2:12" ht="25.5" x14ac:dyDescent="0.25">
      <c r="B6444" s="10" t="s">
        <v>3729</v>
      </c>
      <c r="C6444" s="10" t="s">
        <v>598</v>
      </c>
      <c r="D6444" s="10" t="s">
        <v>14134</v>
      </c>
      <c r="E6444" s="9">
        <v>102455312</v>
      </c>
      <c r="F6444" s="5">
        <v>42341</v>
      </c>
      <c r="G6444" s="7" t="s">
        <v>14096</v>
      </c>
      <c r="H6444" s="7" t="s">
        <v>14095</v>
      </c>
      <c r="I6444" s="7" t="s">
        <v>14133</v>
      </c>
      <c r="J6444" s="4">
        <v>2015</v>
      </c>
      <c r="L6444" s="19"/>
    </row>
    <row r="6445" spans="2:12" x14ac:dyDescent="0.25">
      <c r="B6445" s="10" t="s">
        <v>7502</v>
      </c>
      <c r="C6445" s="10" t="s">
        <v>599</v>
      </c>
      <c r="D6445" s="10" t="s">
        <v>14811</v>
      </c>
      <c r="E6445" s="9">
        <v>431800</v>
      </c>
      <c r="F6445" s="5">
        <v>40909</v>
      </c>
      <c r="G6445" s="7" t="s">
        <v>14091</v>
      </c>
      <c r="H6445" s="7" t="s">
        <v>14138</v>
      </c>
      <c r="I6445" s="7" t="s">
        <v>14130</v>
      </c>
      <c r="J6445" s="4">
        <v>2012</v>
      </c>
      <c r="L6445" s="19"/>
    </row>
    <row r="6446" spans="2:12" x14ac:dyDescent="0.25">
      <c r="B6446" s="10" t="s">
        <v>7502</v>
      </c>
      <c r="C6446" s="10" t="s">
        <v>599</v>
      </c>
      <c r="D6446" s="10" t="s">
        <v>14811</v>
      </c>
      <c r="E6446" s="9">
        <v>578687</v>
      </c>
      <c r="F6446" s="5">
        <v>41275</v>
      </c>
      <c r="G6446" s="7" t="s">
        <v>14096</v>
      </c>
      <c r="H6446" s="7" t="s">
        <v>14095</v>
      </c>
      <c r="I6446" s="7" t="s">
        <v>14130</v>
      </c>
      <c r="J6446" s="4">
        <v>2013</v>
      </c>
      <c r="L6446" s="19"/>
    </row>
    <row r="6447" spans="2:12" x14ac:dyDescent="0.25">
      <c r="B6447" s="10" t="s">
        <v>7502</v>
      </c>
      <c r="C6447" s="10" t="s">
        <v>599</v>
      </c>
      <c r="D6447" s="10" t="s">
        <v>14811</v>
      </c>
      <c r="E6447" s="9">
        <v>79510</v>
      </c>
      <c r="F6447" s="5">
        <v>41640</v>
      </c>
      <c r="G6447" s="7" t="s">
        <v>14096</v>
      </c>
      <c r="H6447" s="7" t="s">
        <v>14095</v>
      </c>
      <c r="I6447" s="7" t="s">
        <v>14130</v>
      </c>
      <c r="J6447" s="4">
        <v>2014</v>
      </c>
      <c r="L6447" s="19"/>
    </row>
    <row r="6448" spans="2:12" ht="25.5" x14ac:dyDescent="0.25">
      <c r="B6448" s="10" t="s">
        <v>3729</v>
      </c>
      <c r="C6448" s="10" t="s">
        <v>594</v>
      </c>
      <c r="D6448" s="10" t="s">
        <v>5212</v>
      </c>
      <c r="E6448" s="9">
        <v>1000000</v>
      </c>
      <c r="F6448" s="5">
        <v>43083</v>
      </c>
      <c r="G6448" s="7" t="s">
        <v>14104</v>
      </c>
      <c r="H6448" s="7" t="s">
        <v>14103</v>
      </c>
      <c r="I6448" s="7" t="s">
        <v>14130</v>
      </c>
      <c r="J6448" s="4">
        <v>2017</v>
      </c>
      <c r="L6448" s="19"/>
    </row>
    <row r="6449" spans="2:12" x14ac:dyDescent="0.25">
      <c r="B6449" s="10" t="s">
        <v>3729</v>
      </c>
      <c r="C6449" s="10" t="s">
        <v>604</v>
      </c>
      <c r="D6449" s="10" t="s">
        <v>9965</v>
      </c>
      <c r="E6449" s="9">
        <v>1000000</v>
      </c>
      <c r="F6449" s="5">
        <v>42186</v>
      </c>
      <c r="G6449" s="7" t="s">
        <v>14096</v>
      </c>
      <c r="H6449" s="7" t="s">
        <v>14101</v>
      </c>
      <c r="I6449" s="7" t="s">
        <v>14130</v>
      </c>
      <c r="J6449" s="4">
        <v>2015</v>
      </c>
      <c r="L6449" s="19"/>
    </row>
    <row r="6450" spans="2:12" x14ac:dyDescent="0.25">
      <c r="B6450" s="10" t="s">
        <v>3729</v>
      </c>
      <c r="C6450" s="10" t="s">
        <v>3732</v>
      </c>
      <c r="D6450" s="10" t="s">
        <v>4142</v>
      </c>
      <c r="E6450" s="9">
        <v>782500</v>
      </c>
      <c r="F6450" s="5">
        <v>43979</v>
      </c>
      <c r="G6450" s="7" t="s">
        <v>14096</v>
      </c>
      <c r="H6450" s="7" t="s">
        <v>14101</v>
      </c>
      <c r="I6450" s="7" t="s">
        <v>14130</v>
      </c>
      <c r="J6450" s="4">
        <v>2020</v>
      </c>
      <c r="L6450" s="19"/>
    </row>
    <row r="6451" spans="2:12" x14ac:dyDescent="0.25">
      <c r="B6451" s="10" t="s">
        <v>3729</v>
      </c>
      <c r="C6451" s="10" t="s">
        <v>604</v>
      </c>
      <c r="D6451" s="10" t="s">
        <v>10415</v>
      </c>
      <c r="E6451" s="9">
        <v>11000</v>
      </c>
      <c r="F6451" s="5">
        <v>42258</v>
      </c>
      <c r="G6451" s="7" t="s">
        <v>14096</v>
      </c>
      <c r="H6451" s="7" t="s">
        <v>14101</v>
      </c>
      <c r="I6451" s="7" t="s">
        <v>14130</v>
      </c>
      <c r="J6451" s="4">
        <v>2015</v>
      </c>
      <c r="L6451" s="19"/>
    </row>
    <row r="6452" spans="2:12" x14ac:dyDescent="0.25">
      <c r="B6452" s="10" t="s">
        <v>7502</v>
      </c>
      <c r="C6452" s="10" t="s">
        <v>594</v>
      </c>
      <c r="D6452" s="10" t="s">
        <v>8555</v>
      </c>
      <c r="E6452" s="9">
        <v>804628</v>
      </c>
      <c r="F6452" s="5">
        <v>41640</v>
      </c>
      <c r="G6452" s="7" t="s">
        <v>14096</v>
      </c>
      <c r="H6452" s="7" t="s">
        <v>14101</v>
      </c>
      <c r="I6452" s="7" t="s">
        <v>14130</v>
      </c>
      <c r="J6452" s="4">
        <v>2014</v>
      </c>
      <c r="L6452" s="19"/>
    </row>
    <row r="6453" spans="2:12" x14ac:dyDescent="0.25">
      <c r="B6453" s="10" t="s">
        <v>7502</v>
      </c>
      <c r="C6453" s="10" t="s">
        <v>594</v>
      </c>
      <c r="D6453" s="10" t="s">
        <v>8555</v>
      </c>
      <c r="E6453" s="9">
        <v>2309956</v>
      </c>
      <c r="F6453" s="5">
        <v>42005</v>
      </c>
      <c r="G6453" s="7" t="s">
        <v>14096</v>
      </c>
      <c r="H6453" s="7" t="s">
        <v>14101</v>
      </c>
      <c r="I6453" s="7" t="s">
        <v>14130</v>
      </c>
      <c r="J6453" s="4">
        <v>2015</v>
      </c>
      <c r="L6453" s="19"/>
    </row>
    <row r="6454" spans="2:12" x14ac:dyDescent="0.25">
      <c r="B6454" s="10" t="s">
        <v>7502</v>
      </c>
      <c r="C6454" s="10" t="s">
        <v>594</v>
      </c>
      <c r="D6454" s="10" t="s">
        <v>8555</v>
      </c>
      <c r="E6454" s="9">
        <v>2602127</v>
      </c>
      <c r="F6454" s="5">
        <v>42370</v>
      </c>
      <c r="G6454" s="7" t="s">
        <v>14096</v>
      </c>
      <c r="H6454" s="7" t="s">
        <v>14101</v>
      </c>
      <c r="I6454" s="7" t="s">
        <v>14130</v>
      </c>
      <c r="J6454" s="4">
        <v>2016</v>
      </c>
      <c r="L6454" s="19"/>
    </row>
    <row r="6455" spans="2:12" x14ac:dyDescent="0.25">
      <c r="B6455" s="10" t="s">
        <v>7502</v>
      </c>
      <c r="C6455" s="10" t="s">
        <v>594</v>
      </c>
      <c r="D6455" s="10" t="s">
        <v>8555</v>
      </c>
      <c r="E6455" s="9">
        <v>2274467</v>
      </c>
      <c r="F6455" s="5">
        <v>42736</v>
      </c>
      <c r="G6455" s="7" t="s">
        <v>14096</v>
      </c>
      <c r="H6455" s="7" t="s">
        <v>14101</v>
      </c>
      <c r="I6455" s="7" t="s">
        <v>14130</v>
      </c>
      <c r="J6455" s="4">
        <v>2017</v>
      </c>
      <c r="L6455" s="19"/>
    </row>
    <row r="6456" spans="2:12" x14ac:dyDescent="0.25">
      <c r="B6456" s="10" t="s">
        <v>7502</v>
      </c>
      <c r="C6456" s="10" t="s">
        <v>594</v>
      </c>
      <c r="D6456" s="10" t="s">
        <v>8555</v>
      </c>
      <c r="E6456" s="9">
        <v>2191275</v>
      </c>
      <c r="F6456" s="5">
        <v>43101</v>
      </c>
      <c r="G6456" s="7" t="s">
        <v>14096</v>
      </c>
      <c r="H6456" s="7" t="s">
        <v>14101</v>
      </c>
      <c r="I6456" s="7" t="s">
        <v>14130</v>
      </c>
      <c r="J6456" s="4">
        <v>2018</v>
      </c>
      <c r="L6456" s="19"/>
    </row>
    <row r="6457" spans="2:12" x14ac:dyDescent="0.25">
      <c r="B6457" s="10" t="s">
        <v>7502</v>
      </c>
      <c r="C6457" s="10" t="s">
        <v>594</v>
      </c>
      <c r="D6457" s="10" t="s">
        <v>8555</v>
      </c>
      <c r="E6457" s="9">
        <v>1353491</v>
      </c>
      <c r="F6457" s="5">
        <v>43466</v>
      </c>
      <c r="G6457" s="7" t="s">
        <v>14096</v>
      </c>
      <c r="H6457" s="7" t="s">
        <v>14101</v>
      </c>
      <c r="I6457" s="7" t="s">
        <v>14130</v>
      </c>
      <c r="J6457" s="4">
        <v>2019</v>
      </c>
      <c r="L6457" s="19"/>
    </row>
    <row r="6458" spans="2:12" x14ac:dyDescent="0.25">
      <c r="B6458" s="10" t="s">
        <v>7502</v>
      </c>
      <c r="C6458" s="10" t="s">
        <v>594</v>
      </c>
      <c r="D6458" s="10" t="s">
        <v>8555</v>
      </c>
      <c r="E6458" s="9">
        <v>165669</v>
      </c>
      <c r="F6458" s="5">
        <v>43831</v>
      </c>
      <c r="G6458" s="7" t="s">
        <v>14096</v>
      </c>
      <c r="H6458" s="7" t="s">
        <v>14101</v>
      </c>
      <c r="I6458" s="7" t="s">
        <v>14130</v>
      </c>
      <c r="J6458" s="4">
        <v>2020</v>
      </c>
      <c r="L6458" s="19"/>
    </row>
    <row r="6459" spans="2:12" x14ac:dyDescent="0.25">
      <c r="B6459" s="10" t="s">
        <v>14087</v>
      </c>
      <c r="C6459" s="10" t="s">
        <v>594</v>
      </c>
      <c r="D6459" s="10" t="s">
        <v>8555</v>
      </c>
      <c r="E6459" s="9">
        <v>18575500</v>
      </c>
      <c r="F6459" s="5">
        <v>43831</v>
      </c>
      <c r="G6459" s="7" t="s">
        <v>14096</v>
      </c>
      <c r="H6459" s="7" t="s">
        <v>14101</v>
      </c>
      <c r="I6459" s="7" t="s">
        <v>14130</v>
      </c>
      <c r="J6459" s="4">
        <v>2020</v>
      </c>
      <c r="L6459" s="19"/>
    </row>
    <row r="6460" spans="2:12" x14ac:dyDescent="0.25">
      <c r="B6460" s="10" t="s">
        <v>7502</v>
      </c>
      <c r="C6460" s="10" t="s">
        <v>3735</v>
      </c>
      <c r="D6460" s="10" t="s">
        <v>8593</v>
      </c>
      <c r="E6460" s="9">
        <v>180000</v>
      </c>
      <c r="F6460" s="5">
        <v>41640</v>
      </c>
      <c r="G6460" s="7" t="s">
        <v>14091</v>
      </c>
      <c r="H6460" s="7" t="s">
        <v>14142</v>
      </c>
      <c r="I6460" s="7" t="s">
        <v>14130</v>
      </c>
      <c r="J6460" s="4">
        <v>2014</v>
      </c>
      <c r="L6460" s="19"/>
    </row>
    <row r="6461" spans="2:12" x14ac:dyDescent="0.25">
      <c r="B6461" s="10" t="s">
        <v>7502</v>
      </c>
      <c r="C6461" s="10" t="s">
        <v>7503</v>
      </c>
      <c r="D6461" s="10" t="s">
        <v>8610</v>
      </c>
      <c r="E6461" s="9">
        <v>103500</v>
      </c>
      <c r="F6461" s="5">
        <v>41640</v>
      </c>
      <c r="G6461" s="7" t="s">
        <v>14091</v>
      </c>
      <c r="H6461" s="7" t="s">
        <v>14142</v>
      </c>
      <c r="I6461" s="7" t="s">
        <v>14130</v>
      </c>
      <c r="J6461" s="4">
        <v>2014</v>
      </c>
      <c r="L6461" s="19"/>
    </row>
    <row r="6462" spans="2:12" x14ac:dyDescent="0.25">
      <c r="B6462" s="10" t="s">
        <v>7502</v>
      </c>
      <c r="C6462" s="10" t="s">
        <v>7503</v>
      </c>
      <c r="D6462" s="10" t="s">
        <v>8610</v>
      </c>
      <c r="E6462" s="9">
        <v>1275500</v>
      </c>
      <c r="F6462" s="5">
        <v>42005</v>
      </c>
      <c r="G6462" s="7" t="s">
        <v>14091</v>
      </c>
      <c r="H6462" s="7" t="s">
        <v>14142</v>
      </c>
      <c r="I6462" s="7" t="s">
        <v>14130</v>
      </c>
      <c r="J6462" s="4">
        <v>2015</v>
      </c>
      <c r="L6462" s="19"/>
    </row>
    <row r="6463" spans="2:12" x14ac:dyDescent="0.25">
      <c r="B6463" s="10" t="s">
        <v>7502</v>
      </c>
      <c r="C6463" s="10" t="s">
        <v>7503</v>
      </c>
      <c r="D6463" s="10" t="s">
        <v>8610</v>
      </c>
      <c r="E6463" s="9">
        <v>1045700</v>
      </c>
      <c r="F6463" s="5">
        <v>42370</v>
      </c>
      <c r="G6463" s="7" t="s">
        <v>14091</v>
      </c>
      <c r="H6463" s="7" t="s">
        <v>14142</v>
      </c>
      <c r="I6463" s="7" t="s">
        <v>14130</v>
      </c>
      <c r="J6463" s="4">
        <v>2016</v>
      </c>
      <c r="L6463" s="19"/>
    </row>
    <row r="6464" spans="2:12" x14ac:dyDescent="0.25">
      <c r="B6464" s="10" t="s">
        <v>7502</v>
      </c>
      <c r="C6464" s="10" t="s">
        <v>7503</v>
      </c>
      <c r="D6464" s="10" t="s">
        <v>8610</v>
      </c>
      <c r="E6464" s="9">
        <v>1300000</v>
      </c>
      <c r="F6464" s="5">
        <v>42736</v>
      </c>
      <c r="G6464" s="7" t="s">
        <v>14091</v>
      </c>
      <c r="H6464" s="7" t="s">
        <v>14142</v>
      </c>
      <c r="I6464" s="7" t="s">
        <v>14130</v>
      </c>
      <c r="J6464" s="4">
        <v>2017</v>
      </c>
      <c r="L6464" s="19"/>
    </row>
    <row r="6465" spans="2:12" x14ac:dyDescent="0.25">
      <c r="B6465" s="10" t="s">
        <v>7502</v>
      </c>
      <c r="C6465" s="10" t="s">
        <v>7503</v>
      </c>
      <c r="D6465" s="10" t="s">
        <v>8610</v>
      </c>
      <c r="E6465" s="9">
        <v>2202353</v>
      </c>
      <c r="F6465" s="5">
        <v>43101</v>
      </c>
      <c r="G6465" s="7" t="s">
        <v>14091</v>
      </c>
      <c r="H6465" s="7" t="s">
        <v>14142</v>
      </c>
      <c r="I6465" s="7" t="s">
        <v>14130</v>
      </c>
      <c r="J6465" s="4">
        <v>2018</v>
      </c>
      <c r="L6465" s="19"/>
    </row>
    <row r="6466" spans="2:12" x14ac:dyDescent="0.25">
      <c r="B6466" s="10" t="s">
        <v>7502</v>
      </c>
      <c r="C6466" s="10" t="s">
        <v>7503</v>
      </c>
      <c r="D6466" s="10" t="s">
        <v>8610</v>
      </c>
      <c r="E6466" s="9">
        <v>1415900</v>
      </c>
      <c r="F6466" s="5">
        <v>43466</v>
      </c>
      <c r="G6466" s="7" t="s">
        <v>14091</v>
      </c>
      <c r="H6466" s="7" t="s">
        <v>14142</v>
      </c>
      <c r="I6466" s="7" t="s">
        <v>14130</v>
      </c>
      <c r="J6466" s="4">
        <v>2019</v>
      </c>
      <c r="L6466" s="19"/>
    </row>
    <row r="6467" spans="2:12" x14ac:dyDescent="0.25">
      <c r="B6467" s="10" t="s">
        <v>7502</v>
      </c>
      <c r="C6467" s="10" t="s">
        <v>7503</v>
      </c>
      <c r="D6467" s="10" t="s">
        <v>8610</v>
      </c>
      <c r="E6467" s="9">
        <v>392068</v>
      </c>
      <c r="F6467" s="5">
        <v>43831</v>
      </c>
      <c r="G6467" s="7" t="s">
        <v>14091</v>
      </c>
      <c r="H6467" s="7" t="s">
        <v>14142</v>
      </c>
      <c r="I6467" s="7" t="s">
        <v>14130</v>
      </c>
      <c r="J6467" s="4">
        <v>2020</v>
      </c>
      <c r="L6467" s="19"/>
    </row>
    <row r="6468" spans="2:12" x14ac:dyDescent="0.25">
      <c r="B6468" s="10" t="s">
        <v>14087</v>
      </c>
      <c r="C6468" s="10" t="s">
        <v>7503</v>
      </c>
      <c r="D6468" s="10" t="s">
        <v>8610</v>
      </c>
      <c r="E6468" s="9">
        <v>385731</v>
      </c>
      <c r="F6468" s="5">
        <v>43831</v>
      </c>
      <c r="G6468" s="7" t="s">
        <v>14091</v>
      </c>
      <c r="H6468" s="7" t="s">
        <v>14142</v>
      </c>
      <c r="I6468" s="7" t="s">
        <v>14130</v>
      </c>
      <c r="J6468" s="4">
        <v>2020</v>
      </c>
      <c r="L6468" s="19"/>
    </row>
    <row r="6469" spans="2:12" ht="25.5" x14ac:dyDescent="0.25">
      <c r="B6469" s="10" t="s">
        <v>7502</v>
      </c>
      <c r="C6469" s="10" t="s">
        <v>3736</v>
      </c>
      <c r="D6469" s="10" t="s">
        <v>9433</v>
      </c>
      <c r="E6469" s="9">
        <v>1112743</v>
      </c>
      <c r="F6469" s="5">
        <v>43466</v>
      </c>
      <c r="G6469" s="7" t="s">
        <v>14091</v>
      </c>
      <c r="H6469" s="7" t="s">
        <v>14142</v>
      </c>
      <c r="I6469" s="7" t="s">
        <v>14130</v>
      </c>
      <c r="J6469" s="4">
        <v>2019</v>
      </c>
      <c r="L6469" s="19"/>
    </row>
    <row r="6470" spans="2:12" ht="25.5" x14ac:dyDescent="0.25">
      <c r="B6470" s="10" t="s">
        <v>7502</v>
      </c>
      <c r="C6470" s="10" t="s">
        <v>3736</v>
      </c>
      <c r="D6470" s="10" t="s">
        <v>9433</v>
      </c>
      <c r="E6470" s="9">
        <v>870416</v>
      </c>
      <c r="F6470" s="5">
        <v>43831</v>
      </c>
      <c r="G6470" s="7" t="s">
        <v>14091</v>
      </c>
      <c r="H6470" s="7" t="s">
        <v>14142</v>
      </c>
      <c r="I6470" s="7" t="s">
        <v>14130</v>
      </c>
      <c r="J6470" s="4">
        <v>2020</v>
      </c>
      <c r="L6470" s="19"/>
    </row>
    <row r="6471" spans="2:12" ht="25.5" x14ac:dyDescent="0.25">
      <c r="B6471" s="10" t="s">
        <v>14087</v>
      </c>
      <c r="C6471" s="10" t="s">
        <v>3736</v>
      </c>
      <c r="D6471" s="10" t="s">
        <v>9433</v>
      </c>
      <c r="E6471" s="9">
        <v>330297</v>
      </c>
      <c r="F6471" s="5">
        <v>43831</v>
      </c>
      <c r="G6471" s="7" t="s">
        <v>14091</v>
      </c>
      <c r="H6471" s="7" t="s">
        <v>14142</v>
      </c>
      <c r="I6471" s="7" t="s">
        <v>14130</v>
      </c>
      <c r="J6471" s="4">
        <v>2020</v>
      </c>
      <c r="L6471" s="19"/>
    </row>
    <row r="6472" spans="2:12" x14ac:dyDescent="0.25">
      <c r="B6472" s="10" t="s">
        <v>616</v>
      </c>
      <c r="C6472" s="10" t="s">
        <v>599</v>
      </c>
      <c r="D6472" s="10" t="s">
        <v>1783</v>
      </c>
      <c r="E6472" s="9">
        <v>1810000</v>
      </c>
      <c r="F6472" s="5">
        <v>38337</v>
      </c>
      <c r="G6472" s="7" t="s">
        <v>14096</v>
      </c>
      <c r="H6472" s="7" t="s">
        <v>14095</v>
      </c>
      <c r="I6472" s="7" t="s">
        <v>14123</v>
      </c>
      <c r="J6472" s="4">
        <v>2004</v>
      </c>
      <c r="L6472" s="19"/>
    </row>
    <row r="6473" spans="2:12" x14ac:dyDescent="0.25">
      <c r="B6473" s="10" t="s">
        <v>616</v>
      </c>
      <c r="C6473" s="10" t="s">
        <v>599</v>
      </c>
      <c r="D6473" s="10" t="s">
        <v>911</v>
      </c>
      <c r="E6473" s="9">
        <v>128600000</v>
      </c>
      <c r="F6473" s="5">
        <v>42200</v>
      </c>
      <c r="G6473" s="7" t="s">
        <v>14091</v>
      </c>
      <c r="H6473" s="7" t="s">
        <v>14151</v>
      </c>
      <c r="I6473" s="7" t="s">
        <v>14124</v>
      </c>
      <c r="J6473" s="4">
        <v>2015</v>
      </c>
      <c r="L6473" s="19"/>
    </row>
    <row r="6474" spans="2:12" x14ac:dyDescent="0.25">
      <c r="B6474" s="10" t="s">
        <v>616</v>
      </c>
      <c r="C6474" s="10" t="s">
        <v>599</v>
      </c>
      <c r="D6474" s="10" t="s">
        <v>658</v>
      </c>
      <c r="E6474" s="9">
        <v>20000000</v>
      </c>
      <c r="F6474" s="5">
        <v>43923</v>
      </c>
      <c r="G6474" s="7" t="s">
        <v>14092</v>
      </c>
      <c r="H6474" s="7" t="s">
        <v>14098</v>
      </c>
      <c r="I6474" s="7" t="s">
        <v>14124</v>
      </c>
      <c r="J6474" s="4">
        <v>2020</v>
      </c>
      <c r="L6474" s="19"/>
    </row>
    <row r="6475" spans="2:12" x14ac:dyDescent="0.25">
      <c r="B6475" s="10" t="s">
        <v>616</v>
      </c>
      <c r="C6475" s="10" t="s">
        <v>599</v>
      </c>
      <c r="D6475" s="10" t="s">
        <v>3290</v>
      </c>
      <c r="E6475" s="9">
        <v>45450000</v>
      </c>
      <c r="F6475" s="4" t="s">
        <v>3728</v>
      </c>
      <c r="G6475" s="7" t="s">
        <v>14091</v>
      </c>
      <c r="H6475" s="7" t="s">
        <v>14138</v>
      </c>
      <c r="I6475" s="7" t="s">
        <v>14124</v>
      </c>
      <c r="J6475" s="4" t="s">
        <v>14662</v>
      </c>
      <c r="L6475" s="19"/>
    </row>
    <row r="6476" spans="2:12" x14ac:dyDescent="0.25">
      <c r="B6476" s="10" t="s">
        <v>616</v>
      </c>
      <c r="C6476" s="10" t="s">
        <v>599</v>
      </c>
      <c r="D6476" s="10" t="s">
        <v>2188</v>
      </c>
      <c r="E6476" s="9">
        <v>42600000</v>
      </c>
      <c r="F6476" s="5">
        <v>35957</v>
      </c>
      <c r="G6476" s="7" t="s">
        <v>14096</v>
      </c>
      <c r="H6476" s="7" t="s">
        <v>14101</v>
      </c>
      <c r="I6476" s="7" t="s">
        <v>14123</v>
      </c>
      <c r="J6476" s="4">
        <v>1998</v>
      </c>
      <c r="L6476" s="19"/>
    </row>
    <row r="6477" spans="2:12" x14ac:dyDescent="0.25">
      <c r="B6477" s="10" t="s">
        <v>9919</v>
      </c>
      <c r="C6477" s="10" t="s">
        <v>599</v>
      </c>
      <c r="D6477" s="10" t="s">
        <v>9900</v>
      </c>
      <c r="E6477" s="9">
        <v>18571766</v>
      </c>
      <c r="F6477" s="5">
        <v>43654</v>
      </c>
      <c r="G6477" s="7" t="s">
        <v>14091</v>
      </c>
      <c r="H6477" s="7" t="s">
        <v>14099</v>
      </c>
      <c r="I6477" s="7" t="s">
        <v>14130</v>
      </c>
      <c r="J6477" s="4">
        <v>2019</v>
      </c>
      <c r="L6477" s="19"/>
    </row>
    <row r="6478" spans="2:12" x14ac:dyDescent="0.25">
      <c r="B6478" s="10" t="s">
        <v>616</v>
      </c>
      <c r="C6478" s="10" t="s">
        <v>599</v>
      </c>
      <c r="D6478" s="10" t="s">
        <v>876</v>
      </c>
      <c r="E6478" s="9">
        <v>150000000</v>
      </c>
      <c r="F6478" s="5">
        <v>42444</v>
      </c>
      <c r="G6478" s="7" t="s">
        <v>14096</v>
      </c>
      <c r="H6478" s="7" t="s">
        <v>14101</v>
      </c>
      <c r="I6478" s="7" t="s">
        <v>14124</v>
      </c>
      <c r="J6478" s="4">
        <v>2016</v>
      </c>
      <c r="L6478" s="19"/>
    </row>
    <row r="6479" spans="2:12" x14ac:dyDescent="0.25">
      <c r="B6479" s="10" t="s">
        <v>616</v>
      </c>
      <c r="C6479" s="10" t="s">
        <v>599</v>
      </c>
      <c r="D6479" s="10" t="s">
        <v>3352</v>
      </c>
      <c r="E6479" s="9">
        <v>500000000</v>
      </c>
      <c r="F6479" s="4" t="s">
        <v>3728</v>
      </c>
      <c r="G6479" s="7" t="s">
        <v>14096</v>
      </c>
      <c r="H6479" s="7" t="s">
        <v>14101</v>
      </c>
      <c r="I6479" s="7" t="s">
        <v>14123</v>
      </c>
      <c r="J6479" s="4" t="s">
        <v>14662</v>
      </c>
      <c r="L6479" s="19"/>
    </row>
    <row r="6480" spans="2:12" x14ac:dyDescent="0.25">
      <c r="B6480" s="10" t="s">
        <v>616</v>
      </c>
      <c r="C6480" s="10" t="s">
        <v>599</v>
      </c>
      <c r="D6480" s="10" t="s">
        <v>3420</v>
      </c>
      <c r="E6480" s="9">
        <v>40000000</v>
      </c>
      <c r="F6480" s="4" t="s">
        <v>3728</v>
      </c>
      <c r="G6480" s="7" t="s">
        <v>14096</v>
      </c>
      <c r="H6480" s="7" t="s">
        <v>14101</v>
      </c>
      <c r="I6480" s="7" t="s">
        <v>14123</v>
      </c>
      <c r="J6480" s="4" t="s">
        <v>14662</v>
      </c>
      <c r="L6480" s="19"/>
    </row>
    <row r="6481" spans="2:12" x14ac:dyDescent="0.25">
      <c r="B6481" s="10" t="s">
        <v>616</v>
      </c>
      <c r="C6481" s="10" t="s">
        <v>599</v>
      </c>
      <c r="D6481" s="10" t="s">
        <v>3386</v>
      </c>
      <c r="E6481" s="9">
        <v>42750000</v>
      </c>
      <c r="F6481" s="4" t="s">
        <v>3728</v>
      </c>
      <c r="G6481" s="7" t="s">
        <v>14096</v>
      </c>
      <c r="H6481" s="7" t="s">
        <v>14095</v>
      </c>
      <c r="I6481" s="7" t="s">
        <v>14123</v>
      </c>
      <c r="J6481" s="4" t="s">
        <v>14662</v>
      </c>
      <c r="L6481" s="19"/>
    </row>
    <row r="6482" spans="2:12" x14ac:dyDescent="0.25">
      <c r="B6482" s="10" t="s">
        <v>616</v>
      </c>
      <c r="C6482" s="10" t="s">
        <v>599</v>
      </c>
      <c r="D6482" s="10" t="s">
        <v>1786</v>
      </c>
      <c r="E6482" s="9">
        <v>4000000</v>
      </c>
      <c r="F6482" s="5">
        <v>38337</v>
      </c>
      <c r="G6482" s="7" t="s">
        <v>14096</v>
      </c>
      <c r="H6482" s="7" t="s">
        <v>14095</v>
      </c>
      <c r="I6482" s="7"/>
      <c r="J6482" s="4">
        <v>2004</v>
      </c>
      <c r="L6482" s="19"/>
    </row>
    <row r="6483" spans="2:12" ht="25.5" x14ac:dyDescent="0.25">
      <c r="B6483" s="10" t="s">
        <v>3729</v>
      </c>
      <c r="C6483" s="10" t="s">
        <v>3739</v>
      </c>
      <c r="D6483" s="10" t="s">
        <v>15287</v>
      </c>
      <c r="E6483" s="9">
        <v>140000</v>
      </c>
      <c r="F6483" s="5">
        <v>42153</v>
      </c>
      <c r="G6483" s="7" t="s">
        <v>14092</v>
      </c>
      <c r="H6483" s="7" t="s">
        <v>14149</v>
      </c>
      <c r="I6483" s="7" t="s">
        <v>14130</v>
      </c>
      <c r="J6483" s="4">
        <v>2015</v>
      </c>
      <c r="L6483" s="19"/>
    </row>
    <row r="6484" spans="2:12" ht="38.25" x14ac:dyDescent="0.25">
      <c r="B6484" s="10" t="s">
        <v>3729</v>
      </c>
      <c r="C6484" s="10" t="s">
        <v>3739</v>
      </c>
      <c r="D6484" s="10" t="s">
        <v>4771</v>
      </c>
      <c r="E6484" s="9">
        <v>700000</v>
      </c>
      <c r="F6484" s="5">
        <v>43444</v>
      </c>
      <c r="G6484" s="7" t="s">
        <v>14091</v>
      </c>
      <c r="H6484" s="7" t="s">
        <v>14142</v>
      </c>
      <c r="I6484" s="7" t="s">
        <v>14130</v>
      </c>
      <c r="J6484" s="4">
        <v>2018</v>
      </c>
      <c r="L6484" s="19"/>
    </row>
    <row r="6485" spans="2:12" x14ac:dyDescent="0.25">
      <c r="B6485" s="10" t="s">
        <v>7502</v>
      </c>
      <c r="C6485" s="10" t="s">
        <v>594</v>
      </c>
      <c r="D6485" s="10" t="s">
        <v>14812</v>
      </c>
      <c r="E6485" s="9">
        <v>1287741</v>
      </c>
      <c r="F6485" s="5">
        <v>42005</v>
      </c>
      <c r="G6485" s="7" t="s">
        <v>14092</v>
      </c>
      <c r="H6485" s="7" t="s">
        <v>14102</v>
      </c>
      <c r="I6485" s="7" t="s">
        <v>14130</v>
      </c>
      <c r="J6485" s="4">
        <v>2015</v>
      </c>
      <c r="L6485" s="19"/>
    </row>
    <row r="6486" spans="2:12" x14ac:dyDescent="0.25">
      <c r="B6486" s="10" t="s">
        <v>7502</v>
      </c>
      <c r="C6486" s="10" t="s">
        <v>594</v>
      </c>
      <c r="D6486" s="10" t="s">
        <v>14812</v>
      </c>
      <c r="E6486" s="9">
        <v>667285</v>
      </c>
      <c r="F6486" s="5">
        <v>42370</v>
      </c>
      <c r="G6486" s="7" t="s">
        <v>14092</v>
      </c>
      <c r="H6486" s="7" t="s">
        <v>14102</v>
      </c>
      <c r="I6486" s="7" t="s">
        <v>14130</v>
      </c>
      <c r="J6486" s="4">
        <v>2016</v>
      </c>
      <c r="L6486" s="19"/>
    </row>
    <row r="6487" spans="2:12" x14ac:dyDescent="0.25">
      <c r="B6487" s="10" t="s">
        <v>7502</v>
      </c>
      <c r="C6487" s="10" t="s">
        <v>594</v>
      </c>
      <c r="D6487" s="10" t="s">
        <v>14812</v>
      </c>
      <c r="E6487" s="9">
        <v>41092</v>
      </c>
      <c r="F6487" s="5">
        <v>42736</v>
      </c>
      <c r="G6487" s="7" t="s">
        <v>14092</v>
      </c>
      <c r="H6487" s="7" t="s">
        <v>14102</v>
      </c>
      <c r="I6487" s="7" t="s">
        <v>14130</v>
      </c>
      <c r="J6487" s="4">
        <v>2017</v>
      </c>
      <c r="L6487" s="19"/>
    </row>
    <row r="6488" spans="2:12" x14ac:dyDescent="0.25">
      <c r="B6488" s="10" t="s">
        <v>7502</v>
      </c>
      <c r="C6488" s="10" t="s">
        <v>600</v>
      </c>
      <c r="D6488" s="10" t="s">
        <v>15968</v>
      </c>
      <c r="E6488" s="9">
        <v>40</v>
      </c>
      <c r="F6488" s="5">
        <v>40909</v>
      </c>
      <c r="G6488" s="7" t="s">
        <v>14092</v>
      </c>
      <c r="H6488" s="7" t="s">
        <v>14102</v>
      </c>
      <c r="I6488" s="7" t="s">
        <v>14130</v>
      </c>
      <c r="J6488" s="4">
        <v>2012</v>
      </c>
      <c r="L6488" s="19"/>
    </row>
    <row r="6489" spans="2:12" ht="25.5" x14ac:dyDescent="0.25">
      <c r="B6489" s="10" t="s">
        <v>3729</v>
      </c>
      <c r="C6489" s="10" t="s">
        <v>3736</v>
      </c>
      <c r="D6489" s="10" t="s">
        <v>5277</v>
      </c>
      <c r="E6489" s="9">
        <v>360000</v>
      </c>
      <c r="F6489" s="5">
        <v>43074</v>
      </c>
      <c r="G6489" s="7" t="s">
        <v>14092</v>
      </c>
      <c r="H6489" s="7" t="s">
        <v>14149</v>
      </c>
      <c r="I6489" s="7" t="s">
        <v>14130</v>
      </c>
      <c r="J6489" s="4">
        <v>2017</v>
      </c>
      <c r="L6489" s="19"/>
    </row>
    <row r="6490" spans="2:12" ht="25.5" x14ac:dyDescent="0.25">
      <c r="B6490" s="10" t="s">
        <v>3729</v>
      </c>
      <c r="C6490" s="10" t="s">
        <v>599</v>
      </c>
      <c r="D6490" s="10" t="s">
        <v>15805</v>
      </c>
      <c r="E6490" s="9">
        <v>950360</v>
      </c>
      <c r="F6490" s="5">
        <v>41673</v>
      </c>
      <c r="G6490" s="7" t="s">
        <v>14092</v>
      </c>
      <c r="H6490" s="7" t="s">
        <v>14150</v>
      </c>
      <c r="I6490" s="7" t="s">
        <v>14130</v>
      </c>
      <c r="J6490" s="4">
        <v>2014</v>
      </c>
      <c r="L6490" s="19"/>
    </row>
    <row r="6491" spans="2:12" ht="25.5" x14ac:dyDescent="0.25">
      <c r="B6491" s="10" t="s">
        <v>3729</v>
      </c>
      <c r="C6491" s="10" t="s">
        <v>596</v>
      </c>
      <c r="D6491" s="10" t="s">
        <v>6610</v>
      </c>
      <c r="E6491" s="9">
        <v>150000</v>
      </c>
      <c r="F6491" s="5">
        <v>42024</v>
      </c>
      <c r="G6491" s="7" t="s">
        <v>14092</v>
      </c>
      <c r="H6491" s="7" t="s">
        <v>14102</v>
      </c>
      <c r="I6491" s="7" t="s">
        <v>14130</v>
      </c>
      <c r="J6491" s="4">
        <v>2015</v>
      </c>
      <c r="L6491" s="19"/>
    </row>
    <row r="6492" spans="2:12" x14ac:dyDescent="0.25">
      <c r="B6492" s="10" t="s">
        <v>7502</v>
      </c>
      <c r="C6492" s="10" t="s">
        <v>603</v>
      </c>
      <c r="D6492" s="10" t="s">
        <v>14234</v>
      </c>
      <c r="E6492" s="9">
        <v>180000</v>
      </c>
      <c r="F6492" s="5">
        <v>41275</v>
      </c>
      <c r="G6492" s="7" t="s">
        <v>14092</v>
      </c>
      <c r="H6492" s="7" t="s">
        <v>14102</v>
      </c>
      <c r="I6492" s="7" t="s">
        <v>14130</v>
      </c>
      <c r="J6492" s="4">
        <v>2013</v>
      </c>
      <c r="L6492" s="19"/>
    </row>
    <row r="6493" spans="2:12" x14ac:dyDescent="0.25">
      <c r="B6493" s="10" t="s">
        <v>3729</v>
      </c>
      <c r="C6493" s="10" t="s">
        <v>599</v>
      </c>
      <c r="D6493" s="10" t="s">
        <v>3832</v>
      </c>
      <c r="E6493" s="9">
        <v>300000</v>
      </c>
      <c r="F6493" s="5">
        <v>44118</v>
      </c>
      <c r="G6493" s="7" t="s">
        <v>14092</v>
      </c>
      <c r="H6493" s="7" t="s">
        <v>14102</v>
      </c>
      <c r="I6493" s="7" t="s">
        <v>14130</v>
      </c>
      <c r="J6493" s="4">
        <v>2020</v>
      </c>
      <c r="L6493" s="19"/>
    </row>
    <row r="6494" spans="2:12" x14ac:dyDescent="0.25">
      <c r="B6494" s="10" t="s">
        <v>3729</v>
      </c>
      <c r="C6494" s="10" t="s">
        <v>3739</v>
      </c>
      <c r="D6494" s="10" t="s">
        <v>4684</v>
      </c>
      <c r="E6494" s="9">
        <v>250000</v>
      </c>
      <c r="F6494" s="5">
        <v>43581</v>
      </c>
      <c r="G6494" s="7" t="s">
        <v>14092</v>
      </c>
      <c r="H6494" s="7" t="s">
        <v>14102</v>
      </c>
      <c r="I6494" s="7" t="s">
        <v>14130</v>
      </c>
      <c r="J6494" s="4">
        <v>2019</v>
      </c>
      <c r="L6494" s="19"/>
    </row>
    <row r="6495" spans="2:12" x14ac:dyDescent="0.25">
      <c r="B6495" s="10" t="s">
        <v>3729</v>
      </c>
      <c r="C6495" s="10" t="s">
        <v>3739</v>
      </c>
      <c r="D6495" s="10" t="s">
        <v>4080</v>
      </c>
      <c r="E6495" s="9">
        <v>200000</v>
      </c>
      <c r="F6495" s="5">
        <v>44021</v>
      </c>
      <c r="G6495" s="7" t="s">
        <v>14092</v>
      </c>
      <c r="H6495" s="7" t="s">
        <v>14102</v>
      </c>
      <c r="I6495" s="7" t="s">
        <v>14130</v>
      </c>
      <c r="J6495" s="4">
        <v>2020</v>
      </c>
      <c r="L6495" s="19"/>
    </row>
    <row r="6496" spans="2:12" ht="38.25" x14ac:dyDescent="0.25">
      <c r="B6496" s="10" t="s">
        <v>3729</v>
      </c>
      <c r="C6496" s="10" t="s">
        <v>593</v>
      </c>
      <c r="D6496" s="10" t="s">
        <v>3950</v>
      </c>
      <c r="E6496" s="9">
        <v>40000000</v>
      </c>
      <c r="F6496" s="5">
        <v>44118</v>
      </c>
      <c r="G6496" s="7" t="s">
        <v>14092</v>
      </c>
      <c r="H6496" s="7" t="s">
        <v>14102</v>
      </c>
      <c r="I6496" s="7" t="s">
        <v>14123</v>
      </c>
      <c r="J6496" s="4">
        <v>2020</v>
      </c>
      <c r="L6496" s="19"/>
    </row>
    <row r="6497" spans="2:12" x14ac:dyDescent="0.25">
      <c r="B6497" s="10" t="s">
        <v>3729</v>
      </c>
      <c r="C6497" s="10" t="s">
        <v>595</v>
      </c>
      <c r="D6497" s="10" t="s">
        <v>5962</v>
      </c>
      <c r="E6497" s="9">
        <v>750000</v>
      </c>
      <c r="F6497" s="5">
        <v>42565</v>
      </c>
      <c r="G6497" s="7" t="s">
        <v>14092</v>
      </c>
      <c r="H6497" s="7" t="s">
        <v>14102</v>
      </c>
      <c r="I6497" s="7" t="s">
        <v>14130</v>
      </c>
      <c r="J6497" s="4">
        <v>2016</v>
      </c>
      <c r="L6497" s="19"/>
    </row>
    <row r="6498" spans="2:12" x14ac:dyDescent="0.25">
      <c r="B6498" s="10" t="s">
        <v>3729</v>
      </c>
      <c r="C6498" s="10" t="s">
        <v>598</v>
      </c>
      <c r="D6498" s="10" t="s">
        <v>10132</v>
      </c>
      <c r="E6498" s="9">
        <v>500000</v>
      </c>
      <c r="F6498" s="5">
        <v>41592</v>
      </c>
      <c r="G6498" s="7" t="s">
        <v>14092</v>
      </c>
      <c r="H6498" s="7" t="s">
        <v>14102</v>
      </c>
      <c r="I6498" s="7" t="s">
        <v>14130</v>
      </c>
      <c r="J6498" s="4">
        <v>2013</v>
      </c>
      <c r="L6498" s="19"/>
    </row>
    <row r="6499" spans="2:12" x14ac:dyDescent="0.25">
      <c r="B6499" s="10" t="s">
        <v>3729</v>
      </c>
      <c r="C6499" s="10" t="s">
        <v>3740</v>
      </c>
      <c r="D6499" s="10" t="s">
        <v>4261</v>
      </c>
      <c r="E6499" s="9">
        <v>375000</v>
      </c>
      <c r="F6499" s="5">
        <v>43815</v>
      </c>
      <c r="G6499" s="7" t="s">
        <v>14092</v>
      </c>
      <c r="H6499" s="7" t="s">
        <v>14102</v>
      </c>
      <c r="I6499" s="7" t="s">
        <v>14130</v>
      </c>
      <c r="J6499" s="4">
        <v>2019</v>
      </c>
      <c r="L6499" s="19"/>
    </row>
    <row r="6500" spans="2:12" x14ac:dyDescent="0.25">
      <c r="B6500" s="10" t="s">
        <v>3729</v>
      </c>
      <c r="C6500" s="10" t="s">
        <v>593</v>
      </c>
      <c r="D6500" s="10" t="s">
        <v>6632</v>
      </c>
      <c r="E6500" s="9">
        <v>165000</v>
      </c>
      <c r="F6500" s="5">
        <v>41991</v>
      </c>
      <c r="G6500" s="7" t="s">
        <v>14092</v>
      </c>
      <c r="H6500" s="7" t="s">
        <v>14102</v>
      </c>
      <c r="I6500" s="7" t="s">
        <v>14130</v>
      </c>
      <c r="J6500" s="4">
        <v>2014</v>
      </c>
      <c r="L6500" s="19"/>
    </row>
    <row r="6501" spans="2:12" x14ac:dyDescent="0.25">
      <c r="B6501" s="10" t="s">
        <v>616</v>
      </c>
      <c r="C6501" s="10" t="s">
        <v>597</v>
      </c>
      <c r="D6501" s="10" t="s">
        <v>3392</v>
      </c>
      <c r="E6501" s="9">
        <v>71000000</v>
      </c>
      <c r="F6501" s="4" t="s">
        <v>3728</v>
      </c>
      <c r="G6501" s="7" t="s">
        <v>14092</v>
      </c>
      <c r="H6501" s="7" t="s">
        <v>14102</v>
      </c>
      <c r="I6501" s="7" t="s">
        <v>14123</v>
      </c>
      <c r="J6501" s="4" t="s">
        <v>14662</v>
      </c>
      <c r="L6501" s="19"/>
    </row>
    <row r="6502" spans="2:12" x14ac:dyDescent="0.25">
      <c r="B6502" s="10" t="s">
        <v>616</v>
      </c>
      <c r="C6502" s="10" t="s">
        <v>602</v>
      </c>
      <c r="D6502" s="10" t="s">
        <v>2590</v>
      </c>
      <c r="E6502" s="9">
        <v>31900000</v>
      </c>
      <c r="F6502" s="5">
        <v>33379</v>
      </c>
      <c r="G6502" s="7" t="s">
        <v>14092</v>
      </c>
      <c r="H6502" s="7" t="s">
        <v>14102</v>
      </c>
      <c r="I6502" s="7" t="s">
        <v>14123</v>
      </c>
      <c r="J6502" s="4">
        <v>1991</v>
      </c>
      <c r="L6502" s="19"/>
    </row>
    <row r="6503" spans="2:12" x14ac:dyDescent="0.25">
      <c r="B6503" s="10" t="s">
        <v>616</v>
      </c>
      <c r="C6503" s="10" t="s">
        <v>605</v>
      </c>
      <c r="D6503" s="10" t="s">
        <v>2783</v>
      </c>
      <c r="E6503" s="9">
        <v>10000000</v>
      </c>
      <c r="F6503" s="5">
        <v>31538</v>
      </c>
      <c r="G6503" s="7" t="s">
        <v>14092</v>
      </c>
      <c r="H6503" s="7" t="s">
        <v>14102</v>
      </c>
      <c r="I6503" s="7" t="s">
        <v>14123</v>
      </c>
      <c r="J6503" s="4">
        <v>1986</v>
      </c>
      <c r="L6503" s="19"/>
    </row>
    <row r="6504" spans="2:12" x14ac:dyDescent="0.25">
      <c r="B6504" s="10" t="s">
        <v>616</v>
      </c>
      <c r="C6504" s="10" t="s">
        <v>3735</v>
      </c>
      <c r="D6504" s="10" t="s">
        <v>2823</v>
      </c>
      <c r="E6504" s="9">
        <v>10000000</v>
      </c>
      <c r="F6504" s="5">
        <v>31174</v>
      </c>
      <c r="G6504" s="7" t="s">
        <v>14092</v>
      </c>
      <c r="H6504" s="7" t="s">
        <v>14102</v>
      </c>
      <c r="I6504" s="7" t="s">
        <v>14123</v>
      </c>
      <c r="J6504" s="4">
        <v>1985</v>
      </c>
      <c r="L6504" s="19"/>
    </row>
    <row r="6505" spans="2:12" x14ac:dyDescent="0.25">
      <c r="B6505" s="10" t="s">
        <v>616</v>
      </c>
      <c r="C6505" s="10" t="s">
        <v>595</v>
      </c>
      <c r="D6505" s="10" t="s">
        <v>3124</v>
      </c>
      <c r="E6505" s="9">
        <v>15000000</v>
      </c>
      <c r="F6505" s="5">
        <v>28227</v>
      </c>
      <c r="G6505" s="7" t="s">
        <v>14092</v>
      </c>
      <c r="H6505" s="7" t="s">
        <v>14102</v>
      </c>
      <c r="I6505" s="7" t="s">
        <v>14123</v>
      </c>
      <c r="J6505" s="4">
        <v>1977</v>
      </c>
      <c r="L6505" s="19"/>
    </row>
    <row r="6506" spans="2:12" x14ac:dyDescent="0.25">
      <c r="B6506" s="10" t="s">
        <v>616</v>
      </c>
      <c r="C6506" s="10" t="s">
        <v>3735</v>
      </c>
      <c r="D6506" s="10" t="s">
        <v>1264</v>
      </c>
      <c r="E6506" s="9">
        <v>12000000</v>
      </c>
      <c r="F6506" s="5">
        <v>40325</v>
      </c>
      <c r="G6506" s="7" t="s">
        <v>14092</v>
      </c>
      <c r="H6506" s="7" t="s">
        <v>14102</v>
      </c>
      <c r="I6506" s="7" t="s">
        <v>14126</v>
      </c>
      <c r="J6506" s="4">
        <v>2010</v>
      </c>
      <c r="L6506" s="19"/>
    </row>
    <row r="6507" spans="2:12" x14ac:dyDescent="0.25">
      <c r="B6507" s="10" t="s">
        <v>616</v>
      </c>
      <c r="C6507" s="10" t="s">
        <v>3737</v>
      </c>
      <c r="D6507" s="10" t="s">
        <v>2715</v>
      </c>
      <c r="E6507" s="9">
        <v>8300000</v>
      </c>
      <c r="F6507" s="5">
        <v>32154</v>
      </c>
      <c r="G6507" s="7" t="s">
        <v>14092</v>
      </c>
      <c r="H6507" s="7" t="s">
        <v>14102</v>
      </c>
      <c r="I6507" s="7" t="s">
        <v>14123</v>
      </c>
      <c r="J6507" s="4">
        <v>1988</v>
      </c>
      <c r="L6507" s="19"/>
    </row>
    <row r="6508" spans="2:12" x14ac:dyDescent="0.25">
      <c r="B6508" s="10" t="s">
        <v>616</v>
      </c>
      <c r="C6508" s="10" t="s">
        <v>605</v>
      </c>
      <c r="D6508" s="10" t="s">
        <v>3070</v>
      </c>
      <c r="E6508" s="9">
        <v>9000000</v>
      </c>
      <c r="F6508" s="5">
        <v>28843</v>
      </c>
      <c r="G6508" s="7" t="s">
        <v>14092</v>
      </c>
      <c r="H6508" s="7" t="s">
        <v>14102</v>
      </c>
      <c r="I6508" s="7" t="s">
        <v>14123</v>
      </c>
      <c r="J6508" s="4">
        <v>1978</v>
      </c>
      <c r="L6508" s="19"/>
    </row>
    <row r="6509" spans="2:12" x14ac:dyDescent="0.25">
      <c r="B6509" s="10" t="s">
        <v>616</v>
      </c>
      <c r="C6509" s="10" t="s">
        <v>3735</v>
      </c>
      <c r="D6509" s="10" t="s">
        <v>3070</v>
      </c>
      <c r="E6509" s="9">
        <v>5500000</v>
      </c>
      <c r="F6509" s="5">
        <v>27814</v>
      </c>
      <c r="G6509" s="7" t="s">
        <v>14092</v>
      </c>
      <c r="H6509" s="7" t="s">
        <v>14102</v>
      </c>
      <c r="I6509" s="7" t="s">
        <v>14123</v>
      </c>
      <c r="J6509" s="4">
        <v>1976</v>
      </c>
      <c r="L6509" s="19"/>
    </row>
    <row r="6510" spans="2:12" x14ac:dyDescent="0.25">
      <c r="B6510" s="10" t="s">
        <v>616</v>
      </c>
      <c r="C6510" s="10" t="s">
        <v>3736</v>
      </c>
      <c r="D6510" s="10" t="s">
        <v>3070</v>
      </c>
      <c r="E6510" s="9">
        <v>6000000</v>
      </c>
      <c r="F6510" s="5">
        <v>27018</v>
      </c>
      <c r="G6510" s="7" t="s">
        <v>14092</v>
      </c>
      <c r="H6510" s="7" t="s">
        <v>14102</v>
      </c>
      <c r="I6510" s="7" t="s">
        <v>14123</v>
      </c>
      <c r="J6510" s="4">
        <v>1973</v>
      </c>
      <c r="L6510" s="19"/>
    </row>
    <row r="6511" spans="2:12" x14ac:dyDescent="0.25">
      <c r="B6511" s="10" t="s">
        <v>616</v>
      </c>
      <c r="C6511" s="10" t="s">
        <v>604</v>
      </c>
      <c r="D6511" s="10" t="s">
        <v>3070</v>
      </c>
      <c r="E6511" s="9">
        <v>24000000</v>
      </c>
      <c r="F6511" s="5">
        <v>26981</v>
      </c>
      <c r="G6511" s="7" t="s">
        <v>14092</v>
      </c>
      <c r="H6511" s="7" t="s">
        <v>14102</v>
      </c>
      <c r="I6511" s="7" t="s">
        <v>14123</v>
      </c>
      <c r="J6511" s="4">
        <v>1973</v>
      </c>
      <c r="L6511" s="19"/>
    </row>
    <row r="6512" spans="2:12" x14ac:dyDescent="0.25">
      <c r="B6512" s="10" t="s">
        <v>616</v>
      </c>
      <c r="C6512" s="10" t="s">
        <v>600</v>
      </c>
      <c r="D6512" s="10" t="s">
        <v>3070</v>
      </c>
      <c r="E6512" s="9">
        <v>6200000</v>
      </c>
      <c r="F6512" s="5">
        <v>26834</v>
      </c>
      <c r="G6512" s="7" t="s">
        <v>14092</v>
      </c>
      <c r="H6512" s="7" t="s">
        <v>14102</v>
      </c>
      <c r="I6512" s="7" t="s">
        <v>14123</v>
      </c>
      <c r="J6512" s="4">
        <v>1973</v>
      </c>
      <c r="L6512" s="19"/>
    </row>
    <row r="6513" spans="2:12" x14ac:dyDescent="0.25">
      <c r="B6513" s="10" t="s">
        <v>616</v>
      </c>
      <c r="C6513" s="10" t="s">
        <v>597</v>
      </c>
      <c r="D6513" s="10" t="s">
        <v>3070</v>
      </c>
      <c r="E6513" s="9">
        <v>5100000</v>
      </c>
      <c r="F6513" s="5">
        <v>26645</v>
      </c>
      <c r="G6513" s="7" t="s">
        <v>14092</v>
      </c>
      <c r="H6513" s="7" t="s">
        <v>14102</v>
      </c>
      <c r="I6513" s="7" t="s">
        <v>14123</v>
      </c>
      <c r="J6513" s="4">
        <v>1972</v>
      </c>
      <c r="L6513" s="19"/>
    </row>
    <row r="6514" spans="2:12" x14ac:dyDescent="0.25">
      <c r="B6514" s="10" t="s">
        <v>616</v>
      </c>
      <c r="C6514" s="10" t="s">
        <v>592</v>
      </c>
      <c r="D6514" s="10" t="s">
        <v>3070</v>
      </c>
      <c r="E6514" s="9">
        <v>8400000</v>
      </c>
      <c r="F6514" s="5">
        <v>26022</v>
      </c>
      <c r="G6514" s="7" t="s">
        <v>14092</v>
      </c>
      <c r="H6514" s="7" t="s">
        <v>14102</v>
      </c>
      <c r="I6514" s="7" t="s">
        <v>14123</v>
      </c>
      <c r="J6514" s="4">
        <v>1971</v>
      </c>
      <c r="L6514" s="19"/>
    </row>
    <row r="6515" spans="2:12" ht="25.5" x14ac:dyDescent="0.25">
      <c r="B6515" s="10" t="s">
        <v>616</v>
      </c>
      <c r="C6515" s="10" t="s">
        <v>606</v>
      </c>
      <c r="D6515" s="10" t="s">
        <v>3070</v>
      </c>
      <c r="E6515" s="9">
        <v>4000000</v>
      </c>
      <c r="F6515" s="5">
        <v>25896</v>
      </c>
      <c r="G6515" s="7" t="s">
        <v>14092</v>
      </c>
      <c r="H6515" s="7" t="s">
        <v>14102</v>
      </c>
      <c r="I6515" s="7" t="s">
        <v>14123</v>
      </c>
      <c r="J6515" s="4">
        <v>1970</v>
      </c>
      <c r="L6515" s="19"/>
    </row>
    <row r="6516" spans="2:12" x14ac:dyDescent="0.25">
      <c r="B6516" s="10" t="s">
        <v>616</v>
      </c>
      <c r="C6516" s="10" t="s">
        <v>3732</v>
      </c>
      <c r="D6516" s="10" t="s">
        <v>3070</v>
      </c>
      <c r="E6516" s="9">
        <v>4900000</v>
      </c>
      <c r="F6516" s="5">
        <v>25357</v>
      </c>
      <c r="G6516" s="7" t="s">
        <v>14092</v>
      </c>
      <c r="H6516" s="7" t="s">
        <v>14102</v>
      </c>
      <c r="I6516" s="7" t="s">
        <v>14123</v>
      </c>
      <c r="J6516" s="4">
        <v>1969</v>
      </c>
      <c r="L6516" s="19"/>
    </row>
    <row r="6517" spans="2:12" x14ac:dyDescent="0.25">
      <c r="B6517" s="10" t="s">
        <v>616</v>
      </c>
      <c r="C6517" s="10" t="s">
        <v>3734</v>
      </c>
      <c r="D6517" s="10" t="s">
        <v>3070</v>
      </c>
      <c r="E6517" s="9">
        <v>5800000</v>
      </c>
      <c r="F6517" s="5">
        <v>25231</v>
      </c>
      <c r="G6517" s="7" t="s">
        <v>14092</v>
      </c>
      <c r="H6517" s="7" t="s">
        <v>14102</v>
      </c>
      <c r="I6517" s="7" t="s">
        <v>14123</v>
      </c>
      <c r="J6517" s="4">
        <v>1969</v>
      </c>
      <c r="L6517" s="19"/>
    </row>
    <row r="6518" spans="2:12" x14ac:dyDescent="0.25">
      <c r="B6518" s="10" t="s">
        <v>616</v>
      </c>
      <c r="C6518" s="10" t="s">
        <v>3733</v>
      </c>
      <c r="D6518" s="10" t="s">
        <v>3070</v>
      </c>
      <c r="E6518" s="9">
        <v>6300000</v>
      </c>
      <c r="F6518" s="5">
        <v>25168</v>
      </c>
      <c r="G6518" s="7" t="s">
        <v>14092</v>
      </c>
      <c r="H6518" s="7" t="s">
        <v>14102</v>
      </c>
      <c r="I6518" s="7" t="s">
        <v>14123</v>
      </c>
      <c r="J6518" s="4">
        <v>1968</v>
      </c>
      <c r="L6518" s="19"/>
    </row>
    <row r="6519" spans="2:12" x14ac:dyDescent="0.25">
      <c r="B6519" s="10" t="s">
        <v>616</v>
      </c>
      <c r="C6519" s="10" t="s">
        <v>602</v>
      </c>
      <c r="D6519" s="10" t="s">
        <v>3070</v>
      </c>
      <c r="E6519" s="9">
        <v>9400000</v>
      </c>
      <c r="F6519" s="5">
        <v>25119</v>
      </c>
      <c r="G6519" s="7" t="s">
        <v>14092</v>
      </c>
      <c r="H6519" s="7" t="s">
        <v>14102</v>
      </c>
      <c r="I6519" s="7" t="s">
        <v>14123</v>
      </c>
      <c r="J6519" s="4">
        <v>1968</v>
      </c>
      <c r="L6519" s="19"/>
    </row>
    <row r="6520" spans="2:12" x14ac:dyDescent="0.25">
      <c r="B6520" s="10" t="s">
        <v>616</v>
      </c>
      <c r="C6520" s="10" t="s">
        <v>594</v>
      </c>
      <c r="D6520" s="10" t="s">
        <v>3070</v>
      </c>
      <c r="E6520" s="9">
        <v>7600000</v>
      </c>
      <c r="F6520" s="5">
        <v>25042</v>
      </c>
      <c r="G6520" s="7" t="s">
        <v>14092</v>
      </c>
      <c r="H6520" s="7" t="s">
        <v>14102</v>
      </c>
      <c r="I6520" s="7" t="s">
        <v>14123</v>
      </c>
      <c r="J6520" s="4">
        <v>1968</v>
      </c>
      <c r="L6520" s="19"/>
    </row>
    <row r="6521" spans="2:12" x14ac:dyDescent="0.25">
      <c r="B6521" s="10" t="s">
        <v>616</v>
      </c>
      <c r="C6521" s="10" t="s">
        <v>599</v>
      </c>
      <c r="D6521" s="10" t="s">
        <v>3070</v>
      </c>
      <c r="E6521" s="9">
        <v>5100000</v>
      </c>
      <c r="F6521" s="5">
        <v>25016</v>
      </c>
      <c r="G6521" s="7" t="s">
        <v>14092</v>
      </c>
      <c r="H6521" s="7" t="s">
        <v>14102</v>
      </c>
      <c r="I6521" s="7" t="s">
        <v>14123</v>
      </c>
      <c r="J6521" s="4">
        <v>1968</v>
      </c>
      <c r="L6521" s="19"/>
    </row>
    <row r="6522" spans="2:12" x14ac:dyDescent="0.25">
      <c r="B6522" s="10" t="s">
        <v>616</v>
      </c>
      <c r="C6522" s="10" t="s">
        <v>3738</v>
      </c>
      <c r="D6522" s="10" t="s">
        <v>3070</v>
      </c>
      <c r="E6522" s="9">
        <v>4000000</v>
      </c>
      <c r="F6522" s="5">
        <v>24938</v>
      </c>
      <c r="G6522" s="7" t="s">
        <v>14092</v>
      </c>
      <c r="H6522" s="7" t="s">
        <v>14102</v>
      </c>
      <c r="I6522" s="7" t="s">
        <v>14123</v>
      </c>
      <c r="J6522" s="4">
        <v>1968</v>
      </c>
      <c r="L6522" s="19"/>
    </row>
    <row r="6523" spans="2:12" x14ac:dyDescent="0.25">
      <c r="B6523" s="10" t="s">
        <v>616</v>
      </c>
      <c r="C6523" s="10" t="s">
        <v>3737</v>
      </c>
      <c r="D6523" s="10" t="s">
        <v>3070</v>
      </c>
      <c r="E6523" s="9">
        <v>9500000</v>
      </c>
      <c r="F6523" s="5">
        <v>24380</v>
      </c>
      <c r="G6523" s="7" t="s">
        <v>14092</v>
      </c>
      <c r="H6523" s="7" t="s">
        <v>14102</v>
      </c>
      <c r="I6523" s="7" t="s">
        <v>14123</v>
      </c>
      <c r="J6523" s="4">
        <v>1966</v>
      </c>
      <c r="L6523" s="19"/>
    </row>
    <row r="6524" spans="2:12" x14ac:dyDescent="0.25">
      <c r="B6524" s="10" t="s">
        <v>616</v>
      </c>
      <c r="C6524" s="10" t="s">
        <v>3736</v>
      </c>
      <c r="D6524" s="10" t="s">
        <v>3098</v>
      </c>
      <c r="E6524" s="9">
        <v>5000000</v>
      </c>
      <c r="F6524" s="5">
        <v>28563</v>
      </c>
      <c r="G6524" s="7" t="s">
        <v>14092</v>
      </c>
      <c r="H6524" s="7" t="s">
        <v>14102</v>
      </c>
      <c r="I6524" s="7" t="s">
        <v>14123</v>
      </c>
      <c r="J6524" s="4">
        <v>1978</v>
      </c>
      <c r="L6524" s="19"/>
    </row>
    <row r="6525" spans="2:12" x14ac:dyDescent="0.25">
      <c r="B6525" s="10" t="s">
        <v>616</v>
      </c>
      <c r="C6525" s="10" t="s">
        <v>3735</v>
      </c>
      <c r="D6525" s="10" t="s">
        <v>3098</v>
      </c>
      <c r="E6525" s="9">
        <v>10000000</v>
      </c>
      <c r="F6525" s="5">
        <v>28542</v>
      </c>
      <c r="G6525" s="7" t="s">
        <v>14092</v>
      </c>
      <c r="H6525" s="7" t="s">
        <v>14102</v>
      </c>
      <c r="I6525" s="7" t="s">
        <v>14123</v>
      </c>
      <c r="J6525" s="4">
        <v>1978</v>
      </c>
      <c r="L6525" s="19"/>
    </row>
    <row r="6526" spans="2:12" x14ac:dyDescent="0.25">
      <c r="B6526" s="10" t="s">
        <v>616</v>
      </c>
      <c r="C6526" s="10" t="s">
        <v>3738</v>
      </c>
      <c r="D6526" s="10" t="s">
        <v>3098</v>
      </c>
      <c r="E6526" s="9">
        <v>11000000</v>
      </c>
      <c r="F6526" s="5">
        <v>27870</v>
      </c>
      <c r="G6526" s="7" t="s">
        <v>14092</v>
      </c>
      <c r="H6526" s="7" t="s">
        <v>14102</v>
      </c>
      <c r="I6526" s="7" t="s">
        <v>14123</v>
      </c>
      <c r="J6526" s="4">
        <v>1976</v>
      </c>
      <c r="L6526" s="19"/>
    </row>
    <row r="6527" spans="2:12" x14ac:dyDescent="0.25">
      <c r="B6527" s="10" t="s">
        <v>616</v>
      </c>
      <c r="C6527" s="10" t="s">
        <v>3733</v>
      </c>
      <c r="D6527" s="10" t="s">
        <v>3098</v>
      </c>
      <c r="E6527" s="9">
        <v>14500000</v>
      </c>
      <c r="F6527" s="5">
        <v>27807</v>
      </c>
      <c r="G6527" s="7" t="s">
        <v>14092</v>
      </c>
      <c r="H6527" s="7" t="s">
        <v>14102</v>
      </c>
      <c r="I6527" s="7" t="s">
        <v>14123</v>
      </c>
      <c r="J6527" s="4">
        <v>1976</v>
      </c>
      <c r="L6527" s="19"/>
    </row>
    <row r="6528" spans="2:12" ht="25.5" x14ac:dyDescent="0.25">
      <c r="B6528" s="10" t="s">
        <v>616</v>
      </c>
      <c r="C6528" s="10" t="s">
        <v>606</v>
      </c>
      <c r="D6528" s="10" t="s">
        <v>3098</v>
      </c>
      <c r="E6528" s="9">
        <v>8000000</v>
      </c>
      <c r="F6528" s="5">
        <v>27513</v>
      </c>
      <c r="G6528" s="7" t="s">
        <v>14092</v>
      </c>
      <c r="H6528" s="7" t="s">
        <v>14102</v>
      </c>
      <c r="I6528" s="7" t="s">
        <v>14123</v>
      </c>
      <c r="J6528" s="4">
        <v>1975</v>
      </c>
      <c r="L6528" s="19"/>
    </row>
    <row r="6529" spans="2:12" x14ac:dyDescent="0.25">
      <c r="B6529" s="10" t="s">
        <v>616</v>
      </c>
      <c r="C6529" s="10" t="s">
        <v>3734</v>
      </c>
      <c r="D6529" s="10" t="s">
        <v>3098</v>
      </c>
      <c r="E6529" s="9">
        <v>12000000</v>
      </c>
      <c r="F6529" s="5">
        <v>27499</v>
      </c>
      <c r="G6529" s="7" t="s">
        <v>14092</v>
      </c>
      <c r="H6529" s="7" t="s">
        <v>14102</v>
      </c>
      <c r="I6529" s="7" t="s">
        <v>14123</v>
      </c>
      <c r="J6529" s="4">
        <v>1975</v>
      </c>
      <c r="L6529" s="19"/>
    </row>
    <row r="6530" spans="2:12" x14ac:dyDescent="0.25">
      <c r="B6530" s="10" t="s">
        <v>616</v>
      </c>
      <c r="C6530" s="10" t="s">
        <v>592</v>
      </c>
      <c r="D6530" s="10" t="s">
        <v>3098</v>
      </c>
      <c r="E6530" s="9">
        <v>23500000</v>
      </c>
      <c r="F6530" s="5">
        <v>27345</v>
      </c>
      <c r="G6530" s="7" t="s">
        <v>14092</v>
      </c>
      <c r="H6530" s="7" t="s">
        <v>14102</v>
      </c>
      <c r="I6530" s="7" t="s">
        <v>14123</v>
      </c>
      <c r="J6530" s="4">
        <v>1974</v>
      </c>
      <c r="L6530" s="19"/>
    </row>
    <row r="6531" spans="2:12" x14ac:dyDescent="0.25">
      <c r="B6531" s="10" t="s">
        <v>616</v>
      </c>
      <c r="C6531" s="10" t="s">
        <v>3732</v>
      </c>
      <c r="D6531" s="10" t="s">
        <v>3098</v>
      </c>
      <c r="E6531" s="9">
        <v>17000000</v>
      </c>
      <c r="F6531" s="5">
        <v>27184</v>
      </c>
      <c r="G6531" s="7" t="s">
        <v>14092</v>
      </c>
      <c r="H6531" s="7" t="s">
        <v>14102</v>
      </c>
      <c r="I6531" s="7" t="s">
        <v>14123</v>
      </c>
      <c r="J6531" s="4">
        <v>1974</v>
      </c>
      <c r="L6531" s="19"/>
    </row>
    <row r="6532" spans="2:12" x14ac:dyDescent="0.25">
      <c r="B6532" s="10" t="s">
        <v>616</v>
      </c>
      <c r="C6532" s="10" t="s">
        <v>602</v>
      </c>
      <c r="D6532" s="10" t="s">
        <v>3098</v>
      </c>
      <c r="E6532" s="9">
        <v>9300000</v>
      </c>
      <c r="F6532" s="5">
        <v>26589</v>
      </c>
      <c r="G6532" s="7" t="s">
        <v>14092</v>
      </c>
      <c r="H6532" s="7" t="s">
        <v>14102</v>
      </c>
      <c r="I6532" s="7" t="s">
        <v>14123</v>
      </c>
      <c r="J6532" s="4">
        <v>1972</v>
      </c>
      <c r="L6532" s="19"/>
    </row>
    <row r="6533" spans="2:12" x14ac:dyDescent="0.25">
      <c r="B6533" s="10" t="s">
        <v>616</v>
      </c>
      <c r="C6533" s="10" t="s">
        <v>3737</v>
      </c>
      <c r="D6533" s="10" t="s">
        <v>3098</v>
      </c>
      <c r="E6533" s="9">
        <v>13500000</v>
      </c>
      <c r="F6533" s="5">
        <v>25994</v>
      </c>
      <c r="G6533" s="7" t="s">
        <v>14092</v>
      </c>
      <c r="H6533" s="7" t="s">
        <v>14102</v>
      </c>
      <c r="I6533" s="7" t="s">
        <v>14123</v>
      </c>
      <c r="J6533" s="4">
        <v>1971</v>
      </c>
      <c r="L6533" s="19"/>
    </row>
    <row r="6534" spans="2:12" x14ac:dyDescent="0.25">
      <c r="B6534" s="10" t="s">
        <v>616</v>
      </c>
      <c r="C6534" s="10" t="s">
        <v>594</v>
      </c>
      <c r="D6534" s="10" t="s">
        <v>3098</v>
      </c>
      <c r="E6534" s="9">
        <v>6500000</v>
      </c>
      <c r="F6534" s="5">
        <v>25700</v>
      </c>
      <c r="G6534" s="7" t="s">
        <v>14092</v>
      </c>
      <c r="H6534" s="7" t="s">
        <v>14102</v>
      </c>
      <c r="I6534" s="7" t="s">
        <v>14123</v>
      </c>
      <c r="J6534" s="4">
        <v>1970</v>
      </c>
      <c r="L6534" s="19"/>
    </row>
    <row r="6535" spans="2:12" x14ac:dyDescent="0.25">
      <c r="B6535" s="10" t="s">
        <v>616</v>
      </c>
      <c r="C6535" s="10" t="s">
        <v>599</v>
      </c>
      <c r="D6535" s="10" t="s">
        <v>3098</v>
      </c>
      <c r="E6535" s="9">
        <v>30000000</v>
      </c>
      <c r="F6535" s="4" t="s">
        <v>3728</v>
      </c>
      <c r="G6535" s="7" t="s">
        <v>14092</v>
      </c>
      <c r="H6535" s="7" t="s">
        <v>14102</v>
      </c>
      <c r="I6535" s="7" t="s">
        <v>14123</v>
      </c>
      <c r="J6535" s="4" t="s">
        <v>14662</v>
      </c>
      <c r="L6535" s="19"/>
    </row>
    <row r="6536" spans="2:12" x14ac:dyDescent="0.25">
      <c r="B6536" s="10" t="s">
        <v>616</v>
      </c>
      <c r="C6536" s="10" t="s">
        <v>3735</v>
      </c>
      <c r="D6536" s="10" t="s">
        <v>2904</v>
      </c>
      <c r="E6536" s="9">
        <v>9000000</v>
      </c>
      <c r="F6536" s="5">
        <v>30285</v>
      </c>
      <c r="G6536" s="7" t="s">
        <v>14092</v>
      </c>
      <c r="H6536" s="7" t="s">
        <v>14102</v>
      </c>
      <c r="I6536" s="7" t="s">
        <v>14123</v>
      </c>
      <c r="J6536" s="4">
        <v>1982</v>
      </c>
      <c r="L6536" s="19"/>
    </row>
    <row r="6537" spans="2:12" x14ac:dyDescent="0.25">
      <c r="B6537" s="10" t="s">
        <v>616</v>
      </c>
      <c r="C6537" s="10" t="s">
        <v>3737</v>
      </c>
      <c r="D6537" s="10" t="s">
        <v>2904</v>
      </c>
      <c r="E6537" s="9">
        <v>6800000</v>
      </c>
      <c r="F6537" s="5">
        <v>29935</v>
      </c>
      <c r="G6537" s="7" t="s">
        <v>14092</v>
      </c>
      <c r="H6537" s="7" t="s">
        <v>14102</v>
      </c>
      <c r="I6537" s="7" t="s">
        <v>14123</v>
      </c>
      <c r="J6537" s="4">
        <v>1981</v>
      </c>
      <c r="L6537" s="19"/>
    </row>
    <row r="6538" spans="2:12" x14ac:dyDescent="0.25">
      <c r="B6538" s="10" t="s">
        <v>616</v>
      </c>
      <c r="C6538" s="10" t="s">
        <v>602</v>
      </c>
      <c r="D6538" s="10" t="s">
        <v>2904</v>
      </c>
      <c r="E6538" s="9">
        <v>20000000</v>
      </c>
      <c r="F6538" s="5">
        <v>29013</v>
      </c>
      <c r="G6538" s="7" t="s">
        <v>14092</v>
      </c>
      <c r="H6538" s="7" t="s">
        <v>14102</v>
      </c>
      <c r="I6538" s="7" t="s">
        <v>14123</v>
      </c>
      <c r="J6538" s="4">
        <v>1979</v>
      </c>
      <c r="L6538" s="19"/>
    </row>
    <row r="6539" spans="2:12" x14ac:dyDescent="0.25">
      <c r="B6539" s="10" t="s">
        <v>616</v>
      </c>
      <c r="C6539" s="10" t="s">
        <v>597</v>
      </c>
      <c r="D6539" s="10" t="s">
        <v>2904</v>
      </c>
      <c r="E6539" s="9">
        <v>12000000</v>
      </c>
      <c r="F6539" s="5">
        <v>28101</v>
      </c>
      <c r="G6539" s="7" t="s">
        <v>14092</v>
      </c>
      <c r="H6539" s="7" t="s">
        <v>14102</v>
      </c>
      <c r="I6539" s="7" t="s">
        <v>14123</v>
      </c>
      <c r="J6539" s="4">
        <v>1976</v>
      </c>
      <c r="L6539" s="19"/>
    </row>
    <row r="6540" spans="2:12" x14ac:dyDescent="0.25">
      <c r="B6540" s="10" t="s">
        <v>616</v>
      </c>
      <c r="C6540" s="10" t="s">
        <v>594</v>
      </c>
      <c r="D6540" s="10" t="s">
        <v>2904</v>
      </c>
      <c r="E6540" s="9">
        <v>21200000</v>
      </c>
      <c r="F6540" s="5">
        <v>26862</v>
      </c>
      <c r="G6540" s="7" t="s">
        <v>14092</v>
      </c>
      <c r="H6540" s="7" t="s">
        <v>14102</v>
      </c>
      <c r="I6540" s="7" t="s">
        <v>14123</v>
      </c>
      <c r="J6540" s="4">
        <v>1973</v>
      </c>
      <c r="L6540" s="19"/>
    </row>
    <row r="6541" spans="2:12" x14ac:dyDescent="0.25">
      <c r="B6541" s="10" t="s">
        <v>616</v>
      </c>
      <c r="C6541" s="10" t="s">
        <v>607</v>
      </c>
      <c r="D6541" s="10" t="s">
        <v>2904</v>
      </c>
      <c r="E6541" s="9">
        <v>7000000</v>
      </c>
      <c r="F6541" s="5">
        <v>25646</v>
      </c>
      <c r="G6541" s="7" t="s">
        <v>14092</v>
      </c>
      <c r="H6541" s="7" t="s">
        <v>14102</v>
      </c>
      <c r="I6541" s="7" t="s">
        <v>14123</v>
      </c>
      <c r="J6541" s="4">
        <v>1970</v>
      </c>
      <c r="L6541" s="19"/>
    </row>
    <row r="6542" spans="2:12" x14ac:dyDescent="0.25">
      <c r="B6542" s="10" t="s">
        <v>616</v>
      </c>
      <c r="C6542" s="10" t="s">
        <v>3732</v>
      </c>
      <c r="D6542" s="10" t="s">
        <v>3037</v>
      </c>
      <c r="E6542" s="9">
        <v>23500000</v>
      </c>
      <c r="F6542" s="5">
        <v>29027</v>
      </c>
      <c r="G6542" s="7" t="s">
        <v>14092</v>
      </c>
      <c r="H6542" s="7" t="s">
        <v>14102</v>
      </c>
      <c r="I6542" s="7" t="s">
        <v>14123</v>
      </c>
      <c r="J6542" s="4">
        <v>1979</v>
      </c>
      <c r="L6542" s="19"/>
    </row>
    <row r="6543" spans="2:12" x14ac:dyDescent="0.25">
      <c r="B6543" s="10" t="s">
        <v>616</v>
      </c>
      <c r="C6543" s="10" t="s">
        <v>3735</v>
      </c>
      <c r="D6543" s="10" t="s">
        <v>2586</v>
      </c>
      <c r="E6543" s="9">
        <v>12600000</v>
      </c>
      <c r="F6543" s="5">
        <v>33400</v>
      </c>
      <c r="G6543" s="7" t="s">
        <v>14092</v>
      </c>
      <c r="H6543" s="7" t="s">
        <v>14102</v>
      </c>
      <c r="I6543" s="7" t="s">
        <v>14123</v>
      </c>
      <c r="J6543" s="4">
        <v>1991</v>
      </c>
      <c r="L6543" s="19"/>
    </row>
    <row r="6544" spans="2:12" x14ac:dyDescent="0.25">
      <c r="B6544" s="10" t="s">
        <v>616</v>
      </c>
      <c r="C6544" s="10" t="s">
        <v>595</v>
      </c>
      <c r="D6544" s="10" t="s">
        <v>2184</v>
      </c>
      <c r="E6544" s="9">
        <v>100000000</v>
      </c>
      <c r="F6544" s="5">
        <v>35962</v>
      </c>
      <c r="G6544" s="7" t="s">
        <v>14092</v>
      </c>
      <c r="H6544" s="7" t="s">
        <v>14102</v>
      </c>
      <c r="I6544" s="7" t="s">
        <v>14123</v>
      </c>
      <c r="J6544" s="4">
        <v>1998</v>
      </c>
      <c r="L6544" s="19"/>
    </row>
    <row r="6545" spans="2:12" x14ac:dyDescent="0.25">
      <c r="B6545" s="10" t="s">
        <v>616</v>
      </c>
      <c r="C6545" s="10" t="s">
        <v>3733</v>
      </c>
      <c r="D6545" s="10" t="s">
        <v>1595</v>
      </c>
      <c r="E6545" s="9">
        <v>100000000</v>
      </c>
      <c r="F6545" s="5">
        <v>39147</v>
      </c>
      <c r="G6545" s="7" t="s">
        <v>14092</v>
      </c>
      <c r="H6545" s="7" t="s">
        <v>14102</v>
      </c>
      <c r="I6545" s="7" t="s">
        <v>14123</v>
      </c>
      <c r="J6545" s="4">
        <v>2007</v>
      </c>
      <c r="L6545" s="19"/>
    </row>
    <row r="6546" spans="2:12" x14ac:dyDescent="0.25">
      <c r="B6546" s="10" t="s">
        <v>616</v>
      </c>
      <c r="C6546" s="10" t="s">
        <v>3732</v>
      </c>
      <c r="D6546" s="10" t="s">
        <v>1124</v>
      </c>
      <c r="E6546" s="9">
        <v>70400000</v>
      </c>
      <c r="F6546" s="5">
        <v>40890</v>
      </c>
      <c r="G6546" s="7" t="s">
        <v>14092</v>
      </c>
      <c r="H6546" s="7" t="s">
        <v>14102</v>
      </c>
      <c r="I6546" s="7" t="s">
        <v>14124</v>
      </c>
      <c r="J6546" s="4">
        <v>2011</v>
      </c>
      <c r="L6546" s="19"/>
    </row>
    <row r="6547" spans="2:12" x14ac:dyDescent="0.25">
      <c r="B6547" s="10" t="s">
        <v>616</v>
      </c>
      <c r="C6547" s="10" t="s">
        <v>597</v>
      </c>
      <c r="D6547" s="10" t="s">
        <v>3372</v>
      </c>
      <c r="E6547" s="9">
        <v>25000000</v>
      </c>
      <c r="F6547" s="4" t="s">
        <v>3728</v>
      </c>
      <c r="G6547" s="7" t="s">
        <v>14092</v>
      </c>
      <c r="H6547" s="7" t="s">
        <v>14102</v>
      </c>
      <c r="I6547" s="7" t="s">
        <v>14123</v>
      </c>
      <c r="J6547" s="4" t="s">
        <v>14662</v>
      </c>
      <c r="L6547" s="19"/>
    </row>
    <row r="6548" spans="2:12" x14ac:dyDescent="0.25">
      <c r="B6548" s="10" t="s">
        <v>616</v>
      </c>
      <c r="C6548" s="10" t="s">
        <v>3732</v>
      </c>
      <c r="D6548" s="10" t="s">
        <v>2198</v>
      </c>
      <c r="E6548" s="9">
        <v>100000000</v>
      </c>
      <c r="F6548" s="5">
        <v>35922</v>
      </c>
      <c r="G6548" s="7" t="s">
        <v>14092</v>
      </c>
      <c r="H6548" s="7" t="s">
        <v>14102</v>
      </c>
      <c r="I6548" s="7" t="s">
        <v>14123</v>
      </c>
      <c r="J6548" s="4">
        <v>1998</v>
      </c>
      <c r="L6548" s="19"/>
    </row>
    <row r="6549" spans="2:12" x14ac:dyDescent="0.25">
      <c r="B6549" s="10" t="s">
        <v>616</v>
      </c>
      <c r="C6549" s="10" t="s">
        <v>595</v>
      </c>
      <c r="D6549" s="10" t="s">
        <v>2198</v>
      </c>
      <c r="E6549" s="9">
        <v>178900000</v>
      </c>
      <c r="F6549" s="5">
        <v>34551</v>
      </c>
      <c r="G6549" s="7" t="s">
        <v>14092</v>
      </c>
      <c r="H6549" s="7" t="s">
        <v>14102</v>
      </c>
      <c r="I6549" s="7" t="s">
        <v>14123</v>
      </c>
      <c r="J6549" s="4">
        <v>1994</v>
      </c>
      <c r="L6549" s="19"/>
    </row>
    <row r="6550" spans="2:12" x14ac:dyDescent="0.25">
      <c r="B6550" s="10" t="s">
        <v>616</v>
      </c>
      <c r="C6550" s="10" t="s">
        <v>3738</v>
      </c>
      <c r="D6550" s="10" t="s">
        <v>1046</v>
      </c>
      <c r="E6550" s="9">
        <v>51900000</v>
      </c>
      <c r="F6550" s="5">
        <v>41383</v>
      </c>
      <c r="G6550" s="7" t="s">
        <v>14092</v>
      </c>
      <c r="H6550" s="7" t="s">
        <v>14102</v>
      </c>
      <c r="I6550" s="7" t="s">
        <v>14124</v>
      </c>
      <c r="J6550" s="4">
        <v>2013</v>
      </c>
      <c r="L6550" s="19"/>
    </row>
    <row r="6551" spans="2:12" x14ac:dyDescent="0.25">
      <c r="B6551" s="10" t="s">
        <v>616</v>
      </c>
      <c r="C6551" s="10" t="s">
        <v>596</v>
      </c>
      <c r="D6551" s="10" t="s">
        <v>3407</v>
      </c>
      <c r="E6551" s="9">
        <v>2250000000</v>
      </c>
      <c r="F6551" s="4" t="s">
        <v>3728</v>
      </c>
      <c r="G6551" s="7" t="s">
        <v>14092</v>
      </c>
      <c r="H6551" s="7" t="s">
        <v>14102</v>
      </c>
      <c r="I6551" s="7" t="s">
        <v>14123</v>
      </c>
      <c r="J6551" s="4" t="s">
        <v>14662</v>
      </c>
      <c r="L6551" s="19"/>
    </row>
    <row r="6552" spans="2:12" x14ac:dyDescent="0.25">
      <c r="B6552" s="10" t="s">
        <v>7502</v>
      </c>
      <c r="C6552" s="10" t="s">
        <v>597</v>
      </c>
      <c r="D6552" s="10" t="s">
        <v>14813</v>
      </c>
      <c r="E6552" s="9">
        <v>48000</v>
      </c>
      <c r="F6552" s="5">
        <v>43466</v>
      </c>
      <c r="G6552" s="7" t="s">
        <v>14096</v>
      </c>
      <c r="H6552" s="7" t="s">
        <v>14101</v>
      </c>
      <c r="I6552" s="7" t="s">
        <v>14130</v>
      </c>
      <c r="J6552" s="4">
        <v>2019</v>
      </c>
      <c r="L6552" s="19"/>
    </row>
    <row r="6553" spans="2:12" x14ac:dyDescent="0.25">
      <c r="B6553" s="10" t="s">
        <v>7502</v>
      </c>
      <c r="C6553" s="10" t="s">
        <v>597</v>
      </c>
      <c r="D6553" s="10" t="s">
        <v>15727</v>
      </c>
      <c r="E6553" s="9">
        <v>42317</v>
      </c>
      <c r="F6553" s="5">
        <v>43466</v>
      </c>
      <c r="G6553" s="7" t="s">
        <v>14091</v>
      </c>
      <c r="H6553" s="7" t="s">
        <v>14142</v>
      </c>
      <c r="I6553" s="7" t="s">
        <v>14130</v>
      </c>
      <c r="J6553" s="4">
        <v>2019</v>
      </c>
      <c r="L6553" s="19"/>
    </row>
    <row r="6554" spans="2:12" x14ac:dyDescent="0.25">
      <c r="B6554" s="10" t="s">
        <v>7502</v>
      </c>
      <c r="C6554" s="10" t="s">
        <v>7503</v>
      </c>
      <c r="D6554" s="10" t="s">
        <v>8799</v>
      </c>
      <c r="E6554" s="9">
        <v>119806</v>
      </c>
      <c r="F6554" s="5">
        <v>42005</v>
      </c>
      <c r="G6554" s="7" t="s">
        <v>14096</v>
      </c>
      <c r="H6554" s="7" t="s">
        <v>14101</v>
      </c>
      <c r="I6554" s="7" t="s">
        <v>14130</v>
      </c>
      <c r="J6554" s="4">
        <v>2015</v>
      </c>
      <c r="L6554" s="19"/>
    </row>
    <row r="6555" spans="2:12" x14ac:dyDescent="0.25">
      <c r="B6555" s="10" t="s">
        <v>7502</v>
      </c>
      <c r="C6555" s="10" t="s">
        <v>7503</v>
      </c>
      <c r="D6555" s="10" t="s">
        <v>8799</v>
      </c>
      <c r="E6555" s="9">
        <v>0</v>
      </c>
      <c r="F6555" s="5">
        <v>42370</v>
      </c>
      <c r="G6555" s="7" t="s">
        <v>14096</v>
      </c>
      <c r="H6555" s="7" t="s">
        <v>14101</v>
      </c>
      <c r="I6555" s="7" t="s">
        <v>14130</v>
      </c>
      <c r="J6555" s="4">
        <v>2016</v>
      </c>
      <c r="L6555" s="19"/>
    </row>
    <row r="6556" spans="2:12" x14ac:dyDescent="0.25">
      <c r="B6556" s="10" t="s">
        <v>3729</v>
      </c>
      <c r="C6556" s="10" t="s">
        <v>3739</v>
      </c>
      <c r="D6556" s="10" t="s">
        <v>7426</v>
      </c>
      <c r="E6556" s="9">
        <v>380000</v>
      </c>
      <c r="F6556" s="5">
        <v>41548</v>
      </c>
      <c r="G6556" s="7" t="s">
        <v>14096</v>
      </c>
      <c r="H6556" s="7" t="s">
        <v>14101</v>
      </c>
      <c r="I6556" s="7" t="s">
        <v>14130</v>
      </c>
      <c r="J6556" s="4">
        <v>2013</v>
      </c>
      <c r="L6556" s="19"/>
    </row>
    <row r="6557" spans="2:12" ht="25.5" x14ac:dyDescent="0.25">
      <c r="B6557" s="10" t="s">
        <v>3729</v>
      </c>
      <c r="C6557" s="10" t="s">
        <v>595</v>
      </c>
      <c r="D6557" s="10" t="s">
        <v>6027</v>
      </c>
      <c r="E6557" s="9">
        <v>200000</v>
      </c>
      <c r="F6557" s="5">
        <v>42489</v>
      </c>
      <c r="G6557" s="7" t="s">
        <v>14092</v>
      </c>
      <c r="H6557" s="7" t="s">
        <v>14150</v>
      </c>
      <c r="I6557" s="7" t="s">
        <v>14130</v>
      </c>
      <c r="J6557" s="4">
        <v>2016</v>
      </c>
      <c r="L6557" s="19"/>
    </row>
    <row r="6558" spans="2:12" x14ac:dyDescent="0.25">
      <c r="B6558" s="10" t="s">
        <v>3729</v>
      </c>
      <c r="C6558" s="10" t="s">
        <v>601</v>
      </c>
      <c r="D6558" s="10" t="s">
        <v>10045</v>
      </c>
      <c r="E6558" s="9">
        <v>500000</v>
      </c>
      <c r="F6558" s="5">
        <v>41558</v>
      </c>
      <c r="G6558" s="7" t="s">
        <v>14092</v>
      </c>
      <c r="H6558" s="7" t="s">
        <v>14150</v>
      </c>
      <c r="I6558" s="7" t="s">
        <v>14130</v>
      </c>
      <c r="J6558" s="4">
        <v>2013</v>
      </c>
      <c r="L6558" s="19"/>
    </row>
    <row r="6559" spans="2:12" x14ac:dyDescent="0.25">
      <c r="B6559" s="10" t="s">
        <v>7502</v>
      </c>
      <c r="C6559" s="10" t="s">
        <v>3733</v>
      </c>
      <c r="D6559" s="10" t="s">
        <v>8682</v>
      </c>
      <c r="E6559" s="9">
        <v>10000</v>
      </c>
      <c r="F6559" s="5">
        <v>41640</v>
      </c>
      <c r="G6559" s="7" t="s">
        <v>14096</v>
      </c>
      <c r="H6559" s="7" t="s">
        <v>14101</v>
      </c>
      <c r="I6559" s="7" t="s">
        <v>14130</v>
      </c>
      <c r="J6559" s="4">
        <v>2014</v>
      </c>
      <c r="L6559" s="19"/>
    </row>
    <row r="6560" spans="2:12" x14ac:dyDescent="0.25">
      <c r="B6560" s="10" t="s">
        <v>7502</v>
      </c>
      <c r="C6560" s="10" t="s">
        <v>3733</v>
      </c>
      <c r="D6560" s="10" t="s">
        <v>8682</v>
      </c>
      <c r="E6560" s="9">
        <v>159823</v>
      </c>
      <c r="F6560" s="5">
        <v>42005</v>
      </c>
      <c r="G6560" s="7" t="s">
        <v>14096</v>
      </c>
      <c r="H6560" s="7" t="s">
        <v>14101</v>
      </c>
      <c r="I6560" s="7" t="s">
        <v>14130</v>
      </c>
      <c r="J6560" s="4">
        <v>2015</v>
      </c>
      <c r="L6560" s="19"/>
    </row>
    <row r="6561" spans="2:12" x14ac:dyDescent="0.25">
      <c r="B6561" s="10" t="s">
        <v>7502</v>
      </c>
      <c r="C6561" s="10" t="s">
        <v>3733</v>
      </c>
      <c r="D6561" s="10" t="s">
        <v>8682</v>
      </c>
      <c r="E6561" s="9">
        <v>150914</v>
      </c>
      <c r="F6561" s="5">
        <v>42370</v>
      </c>
      <c r="G6561" s="7" t="s">
        <v>14096</v>
      </c>
      <c r="H6561" s="7" t="s">
        <v>14101</v>
      </c>
      <c r="I6561" s="7" t="s">
        <v>14130</v>
      </c>
      <c r="J6561" s="4">
        <v>2016</v>
      </c>
      <c r="L6561" s="19"/>
    </row>
    <row r="6562" spans="2:12" x14ac:dyDescent="0.25">
      <c r="B6562" s="10" t="s">
        <v>7502</v>
      </c>
      <c r="C6562" s="10" t="s">
        <v>3733</v>
      </c>
      <c r="D6562" s="10" t="s">
        <v>8682</v>
      </c>
      <c r="E6562" s="9">
        <v>379134</v>
      </c>
      <c r="F6562" s="5">
        <v>42736</v>
      </c>
      <c r="G6562" s="7" t="s">
        <v>14096</v>
      </c>
      <c r="H6562" s="7" t="s">
        <v>14101</v>
      </c>
      <c r="I6562" s="7" t="s">
        <v>14130</v>
      </c>
      <c r="J6562" s="4">
        <v>2017</v>
      </c>
      <c r="L6562" s="19"/>
    </row>
    <row r="6563" spans="2:12" x14ac:dyDescent="0.25">
      <c r="B6563" s="10" t="s">
        <v>7502</v>
      </c>
      <c r="C6563" s="10" t="s">
        <v>3733</v>
      </c>
      <c r="D6563" s="10" t="s">
        <v>8682</v>
      </c>
      <c r="E6563" s="9">
        <v>333008</v>
      </c>
      <c r="F6563" s="5">
        <v>43101</v>
      </c>
      <c r="G6563" s="7" t="s">
        <v>14096</v>
      </c>
      <c r="H6563" s="7" t="s">
        <v>14101</v>
      </c>
      <c r="I6563" s="7" t="s">
        <v>14130</v>
      </c>
      <c r="J6563" s="4">
        <v>2018</v>
      </c>
      <c r="L6563" s="19"/>
    </row>
    <row r="6564" spans="2:12" x14ac:dyDescent="0.25">
      <c r="B6564" s="10" t="s">
        <v>7502</v>
      </c>
      <c r="C6564" s="10" t="s">
        <v>3733</v>
      </c>
      <c r="D6564" s="10" t="s">
        <v>8682</v>
      </c>
      <c r="E6564" s="9">
        <v>596968</v>
      </c>
      <c r="F6564" s="5">
        <v>43466</v>
      </c>
      <c r="G6564" s="7" t="s">
        <v>14096</v>
      </c>
      <c r="H6564" s="7" t="s">
        <v>14101</v>
      </c>
      <c r="I6564" s="7" t="s">
        <v>14130</v>
      </c>
      <c r="J6564" s="4">
        <v>2019</v>
      </c>
      <c r="L6564" s="19"/>
    </row>
    <row r="6565" spans="2:12" x14ac:dyDescent="0.25">
      <c r="B6565" s="10" t="s">
        <v>7502</v>
      </c>
      <c r="C6565" s="10" t="s">
        <v>3733</v>
      </c>
      <c r="D6565" s="10" t="s">
        <v>8682</v>
      </c>
      <c r="E6565" s="9">
        <v>733562</v>
      </c>
      <c r="F6565" s="5">
        <v>43831</v>
      </c>
      <c r="G6565" s="7" t="s">
        <v>14096</v>
      </c>
      <c r="H6565" s="7" t="s">
        <v>14101</v>
      </c>
      <c r="I6565" s="7" t="s">
        <v>14130</v>
      </c>
      <c r="J6565" s="4">
        <v>2020</v>
      </c>
      <c r="L6565" s="19"/>
    </row>
    <row r="6566" spans="2:12" x14ac:dyDescent="0.25">
      <c r="B6566" s="10" t="s">
        <v>14087</v>
      </c>
      <c r="C6566" s="10" t="s">
        <v>3733</v>
      </c>
      <c r="D6566" s="10" t="s">
        <v>8682</v>
      </c>
      <c r="E6566" s="9">
        <v>353902</v>
      </c>
      <c r="F6566" s="5">
        <v>43831</v>
      </c>
      <c r="G6566" s="7" t="s">
        <v>14096</v>
      </c>
      <c r="H6566" s="7" t="s">
        <v>14101</v>
      </c>
      <c r="I6566" s="7" t="s">
        <v>14130</v>
      </c>
      <c r="J6566" s="4">
        <v>2020</v>
      </c>
      <c r="L6566" s="19"/>
    </row>
    <row r="6567" spans="2:12" ht="25.5" x14ac:dyDescent="0.25">
      <c r="B6567" s="10" t="s">
        <v>3729</v>
      </c>
      <c r="C6567" s="10" t="s">
        <v>598</v>
      </c>
      <c r="D6567" s="10" t="s">
        <v>10166</v>
      </c>
      <c r="E6567" s="9">
        <v>180180</v>
      </c>
      <c r="F6567" s="5">
        <v>43080</v>
      </c>
      <c r="G6567" s="7" t="s">
        <v>14092</v>
      </c>
      <c r="H6567" s="7" t="s">
        <v>14150</v>
      </c>
      <c r="I6567" s="7" t="s">
        <v>14130</v>
      </c>
      <c r="J6567" s="4">
        <v>2017</v>
      </c>
      <c r="L6567" s="19"/>
    </row>
    <row r="6568" spans="2:12" x14ac:dyDescent="0.25">
      <c r="B6568" s="10" t="s">
        <v>7502</v>
      </c>
      <c r="C6568" s="10" t="s">
        <v>602</v>
      </c>
      <c r="D6568" s="10" t="s">
        <v>8224</v>
      </c>
      <c r="E6568" s="9">
        <v>11250</v>
      </c>
      <c r="F6568" s="5">
        <v>40909</v>
      </c>
      <c r="G6568" s="7" t="s">
        <v>14091</v>
      </c>
      <c r="H6568" s="7" t="s">
        <v>14157</v>
      </c>
      <c r="I6568" s="7" t="s">
        <v>14130</v>
      </c>
      <c r="J6568" s="4">
        <v>2012</v>
      </c>
      <c r="L6568" s="19"/>
    </row>
    <row r="6569" spans="2:12" x14ac:dyDescent="0.25">
      <c r="B6569" s="10" t="s">
        <v>7502</v>
      </c>
      <c r="C6569" s="10" t="s">
        <v>602</v>
      </c>
      <c r="D6569" s="10" t="s">
        <v>8224</v>
      </c>
      <c r="E6569" s="9">
        <v>50100</v>
      </c>
      <c r="F6569" s="5">
        <v>41275</v>
      </c>
      <c r="G6569" s="7" t="s">
        <v>14091</v>
      </c>
      <c r="H6569" s="7" t="s">
        <v>14157</v>
      </c>
      <c r="I6569" s="7" t="s">
        <v>14130</v>
      </c>
      <c r="J6569" s="4">
        <v>2013</v>
      </c>
      <c r="L6569" s="19"/>
    </row>
    <row r="6570" spans="2:12" x14ac:dyDescent="0.25">
      <c r="B6570" s="10" t="s">
        <v>7502</v>
      </c>
      <c r="C6570" s="10" t="s">
        <v>602</v>
      </c>
      <c r="D6570" s="10" t="s">
        <v>8224</v>
      </c>
      <c r="E6570" s="9">
        <v>102765</v>
      </c>
      <c r="F6570" s="5">
        <v>41640</v>
      </c>
      <c r="G6570" s="7" t="s">
        <v>14091</v>
      </c>
      <c r="H6570" s="7" t="s">
        <v>14157</v>
      </c>
      <c r="I6570" s="7" t="s">
        <v>14130</v>
      </c>
      <c r="J6570" s="4">
        <v>2014</v>
      </c>
      <c r="L6570" s="19"/>
    </row>
    <row r="6571" spans="2:12" x14ac:dyDescent="0.25">
      <c r="B6571" s="10" t="s">
        <v>7502</v>
      </c>
      <c r="C6571" s="10" t="s">
        <v>602</v>
      </c>
      <c r="D6571" s="10" t="s">
        <v>8224</v>
      </c>
      <c r="E6571" s="9">
        <v>14105</v>
      </c>
      <c r="F6571" s="5">
        <v>42005</v>
      </c>
      <c r="G6571" s="7" t="s">
        <v>14091</v>
      </c>
      <c r="H6571" s="7" t="s">
        <v>14157</v>
      </c>
      <c r="I6571" s="7" t="s">
        <v>14130</v>
      </c>
      <c r="J6571" s="4">
        <v>2015</v>
      </c>
      <c r="L6571" s="19"/>
    </row>
    <row r="6572" spans="2:12" x14ac:dyDescent="0.25">
      <c r="B6572" s="10" t="s">
        <v>616</v>
      </c>
      <c r="C6572" s="10" t="s">
        <v>598</v>
      </c>
      <c r="D6572" s="10" t="s">
        <v>1218</v>
      </c>
      <c r="E6572" s="9">
        <v>713440000</v>
      </c>
      <c r="F6572" s="5">
        <v>40505</v>
      </c>
      <c r="G6572" s="7" t="s">
        <v>14096</v>
      </c>
      <c r="H6572" s="7" t="s">
        <v>14095</v>
      </c>
      <c r="I6572" s="7" t="s">
        <v>14123</v>
      </c>
      <c r="J6572" s="4">
        <v>2010</v>
      </c>
      <c r="L6572" s="19"/>
    </row>
    <row r="6573" spans="2:12" x14ac:dyDescent="0.25">
      <c r="B6573" s="10" t="s">
        <v>7502</v>
      </c>
      <c r="C6573" s="10" t="s">
        <v>3736</v>
      </c>
      <c r="D6573" s="10" t="s">
        <v>7839</v>
      </c>
      <c r="E6573" s="9">
        <v>292275</v>
      </c>
      <c r="F6573" s="5">
        <v>40909</v>
      </c>
      <c r="G6573" s="7" t="s">
        <v>14096</v>
      </c>
      <c r="H6573" s="7" t="s">
        <v>14101</v>
      </c>
      <c r="I6573" s="7" t="s">
        <v>14130</v>
      </c>
      <c r="J6573" s="4">
        <v>2012</v>
      </c>
      <c r="L6573" s="19"/>
    </row>
    <row r="6574" spans="2:12" x14ac:dyDescent="0.25">
      <c r="B6574" s="10" t="s">
        <v>7502</v>
      </c>
      <c r="C6574" s="10" t="s">
        <v>3736</v>
      </c>
      <c r="D6574" s="10" t="s">
        <v>7839</v>
      </c>
      <c r="E6574" s="9">
        <v>1649712</v>
      </c>
      <c r="F6574" s="5">
        <v>41275</v>
      </c>
      <c r="G6574" s="7" t="s">
        <v>14096</v>
      </c>
      <c r="H6574" s="7" t="s">
        <v>14101</v>
      </c>
      <c r="I6574" s="7" t="s">
        <v>14130</v>
      </c>
      <c r="J6574" s="4">
        <v>2013</v>
      </c>
      <c r="L6574" s="19"/>
    </row>
    <row r="6575" spans="2:12" x14ac:dyDescent="0.25">
      <c r="B6575" s="10" t="s">
        <v>7502</v>
      </c>
      <c r="C6575" s="10" t="s">
        <v>3736</v>
      </c>
      <c r="D6575" s="10" t="s">
        <v>7839</v>
      </c>
      <c r="E6575" s="9">
        <v>466827</v>
      </c>
      <c r="F6575" s="5">
        <v>41640</v>
      </c>
      <c r="G6575" s="7" t="s">
        <v>14096</v>
      </c>
      <c r="H6575" s="7" t="s">
        <v>14101</v>
      </c>
      <c r="I6575" s="7" t="s">
        <v>14130</v>
      </c>
      <c r="J6575" s="4">
        <v>2014</v>
      </c>
      <c r="L6575" s="19"/>
    </row>
    <row r="6576" spans="2:12" x14ac:dyDescent="0.25">
      <c r="B6576" s="10" t="s">
        <v>7502</v>
      </c>
      <c r="C6576" s="10" t="s">
        <v>3736</v>
      </c>
      <c r="D6576" s="10" t="s">
        <v>7839</v>
      </c>
      <c r="E6576" s="9">
        <v>378081</v>
      </c>
      <c r="F6576" s="5">
        <v>42005</v>
      </c>
      <c r="G6576" s="7" t="s">
        <v>14096</v>
      </c>
      <c r="H6576" s="7" t="s">
        <v>14101</v>
      </c>
      <c r="I6576" s="7" t="s">
        <v>14130</v>
      </c>
      <c r="J6576" s="4">
        <v>2015</v>
      </c>
      <c r="L6576" s="19"/>
    </row>
    <row r="6577" spans="2:12" x14ac:dyDescent="0.25">
      <c r="B6577" s="10" t="s">
        <v>7502</v>
      </c>
      <c r="C6577" s="10" t="s">
        <v>3736</v>
      </c>
      <c r="D6577" s="10" t="s">
        <v>7839</v>
      </c>
      <c r="E6577" s="9">
        <v>529878</v>
      </c>
      <c r="F6577" s="5">
        <v>42370</v>
      </c>
      <c r="G6577" s="7" t="s">
        <v>14096</v>
      </c>
      <c r="H6577" s="7" t="s">
        <v>14101</v>
      </c>
      <c r="I6577" s="7" t="s">
        <v>14130</v>
      </c>
      <c r="J6577" s="4">
        <v>2016</v>
      </c>
      <c r="L6577" s="19"/>
    </row>
    <row r="6578" spans="2:12" x14ac:dyDescent="0.25">
      <c r="B6578" s="10" t="s">
        <v>7502</v>
      </c>
      <c r="C6578" s="10" t="s">
        <v>3736</v>
      </c>
      <c r="D6578" s="10" t="s">
        <v>7839</v>
      </c>
      <c r="E6578" s="9">
        <v>251168</v>
      </c>
      <c r="F6578" s="5">
        <v>42736</v>
      </c>
      <c r="G6578" s="7" t="s">
        <v>14096</v>
      </c>
      <c r="H6578" s="7" t="s">
        <v>14101</v>
      </c>
      <c r="I6578" s="7" t="s">
        <v>14130</v>
      </c>
      <c r="J6578" s="4">
        <v>2017</v>
      </c>
      <c r="L6578" s="19"/>
    </row>
    <row r="6579" spans="2:12" x14ac:dyDescent="0.25">
      <c r="B6579" s="10" t="s">
        <v>7502</v>
      </c>
      <c r="C6579" s="10" t="s">
        <v>3736</v>
      </c>
      <c r="D6579" s="10" t="s">
        <v>7839</v>
      </c>
      <c r="E6579" s="9">
        <v>0</v>
      </c>
      <c r="F6579" s="5">
        <v>43101</v>
      </c>
      <c r="G6579" s="7" t="s">
        <v>14096</v>
      </c>
      <c r="H6579" s="7" t="s">
        <v>14101</v>
      </c>
      <c r="I6579" s="7" t="s">
        <v>14130</v>
      </c>
      <c r="J6579" s="4">
        <v>2018</v>
      </c>
      <c r="L6579" s="19"/>
    </row>
    <row r="6580" spans="2:12" x14ac:dyDescent="0.25">
      <c r="B6580" s="10" t="s">
        <v>7502</v>
      </c>
      <c r="C6580" s="10" t="s">
        <v>3736</v>
      </c>
      <c r="D6580" s="10" t="s">
        <v>7839</v>
      </c>
      <c r="E6580" s="9">
        <v>0</v>
      </c>
      <c r="F6580" s="5">
        <v>43466</v>
      </c>
      <c r="G6580" s="7" t="s">
        <v>14096</v>
      </c>
      <c r="H6580" s="7" t="s">
        <v>14101</v>
      </c>
      <c r="I6580" s="7" t="s">
        <v>14130</v>
      </c>
      <c r="J6580" s="4">
        <v>2019</v>
      </c>
      <c r="L6580" s="19"/>
    </row>
    <row r="6581" spans="2:12" x14ac:dyDescent="0.25">
      <c r="B6581" s="10" t="s">
        <v>7502</v>
      </c>
      <c r="C6581" s="10" t="s">
        <v>3736</v>
      </c>
      <c r="D6581" s="10" t="s">
        <v>14206</v>
      </c>
      <c r="E6581" s="9">
        <v>285741</v>
      </c>
      <c r="F6581" s="5">
        <v>41275</v>
      </c>
      <c r="G6581" s="7" t="s">
        <v>14096</v>
      </c>
      <c r="H6581" s="7" t="s">
        <v>14101</v>
      </c>
      <c r="I6581" s="7" t="s">
        <v>14130</v>
      </c>
      <c r="J6581" s="4">
        <v>2013</v>
      </c>
      <c r="L6581" s="19"/>
    </row>
    <row r="6582" spans="2:12" x14ac:dyDescent="0.25">
      <c r="B6582" s="10" t="s">
        <v>7502</v>
      </c>
      <c r="C6582" s="10" t="s">
        <v>3736</v>
      </c>
      <c r="D6582" s="10" t="s">
        <v>14206</v>
      </c>
      <c r="E6582" s="9">
        <v>7783</v>
      </c>
      <c r="F6582" s="5">
        <v>41640</v>
      </c>
      <c r="G6582" s="7" t="s">
        <v>14096</v>
      </c>
      <c r="H6582" s="7" t="s">
        <v>14101</v>
      </c>
      <c r="I6582" s="7" t="s">
        <v>14130</v>
      </c>
      <c r="J6582" s="4">
        <v>2014</v>
      </c>
      <c r="L6582" s="19"/>
    </row>
    <row r="6583" spans="2:12" x14ac:dyDescent="0.25">
      <c r="B6583" s="10" t="s">
        <v>7502</v>
      </c>
      <c r="C6583" s="10" t="s">
        <v>3736</v>
      </c>
      <c r="D6583" s="10" t="s">
        <v>14206</v>
      </c>
      <c r="E6583" s="9">
        <v>13722</v>
      </c>
      <c r="F6583" s="5">
        <v>42736</v>
      </c>
      <c r="G6583" s="7" t="s">
        <v>14096</v>
      </c>
      <c r="H6583" s="7" t="s">
        <v>14101</v>
      </c>
      <c r="I6583" s="7" t="s">
        <v>14130</v>
      </c>
      <c r="J6583" s="4">
        <v>2017</v>
      </c>
      <c r="L6583" s="19"/>
    </row>
    <row r="6584" spans="2:12" x14ac:dyDescent="0.25">
      <c r="B6584" s="10" t="s">
        <v>7502</v>
      </c>
      <c r="C6584" s="10" t="s">
        <v>3736</v>
      </c>
      <c r="D6584" s="10" t="s">
        <v>14206</v>
      </c>
      <c r="E6584" s="9">
        <v>316594</v>
      </c>
      <c r="F6584" s="5">
        <v>43101</v>
      </c>
      <c r="G6584" s="7" t="s">
        <v>14096</v>
      </c>
      <c r="H6584" s="7" t="s">
        <v>14101</v>
      </c>
      <c r="I6584" s="7" t="s">
        <v>14130</v>
      </c>
      <c r="J6584" s="4">
        <v>2018</v>
      </c>
      <c r="L6584" s="19"/>
    </row>
    <row r="6585" spans="2:12" x14ac:dyDescent="0.25">
      <c r="B6585" s="10" t="s">
        <v>7502</v>
      </c>
      <c r="C6585" s="10" t="s">
        <v>3736</v>
      </c>
      <c r="D6585" s="10" t="s">
        <v>14206</v>
      </c>
      <c r="E6585" s="9">
        <v>135088</v>
      </c>
      <c r="F6585" s="5">
        <v>43466</v>
      </c>
      <c r="G6585" s="7" t="s">
        <v>14096</v>
      </c>
      <c r="H6585" s="7" t="s">
        <v>14101</v>
      </c>
      <c r="I6585" s="7" t="s">
        <v>14130</v>
      </c>
      <c r="J6585" s="4">
        <v>2019</v>
      </c>
      <c r="L6585" s="19"/>
    </row>
    <row r="6586" spans="2:12" x14ac:dyDescent="0.25">
      <c r="B6586" s="10" t="s">
        <v>7502</v>
      </c>
      <c r="C6586" s="10" t="s">
        <v>3736</v>
      </c>
      <c r="D6586" s="10" t="s">
        <v>14206</v>
      </c>
      <c r="E6586" s="9">
        <v>83280</v>
      </c>
      <c r="F6586" s="5">
        <v>43831</v>
      </c>
      <c r="G6586" s="7" t="s">
        <v>14096</v>
      </c>
      <c r="H6586" s="7" t="s">
        <v>14101</v>
      </c>
      <c r="I6586" s="7" t="s">
        <v>14130</v>
      </c>
      <c r="J6586" s="4">
        <v>2020</v>
      </c>
      <c r="L6586" s="19"/>
    </row>
    <row r="6587" spans="2:12" x14ac:dyDescent="0.25">
      <c r="B6587" s="10" t="s">
        <v>14087</v>
      </c>
      <c r="C6587" s="10" t="s">
        <v>3736</v>
      </c>
      <c r="D6587" s="10" t="s">
        <v>14206</v>
      </c>
      <c r="E6587" s="9">
        <v>2333</v>
      </c>
      <c r="F6587" s="5">
        <v>43831</v>
      </c>
      <c r="G6587" s="7" t="s">
        <v>14096</v>
      </c>
      <c r="H6587" s="7" t="s">
        <v>14101</v>
      </c>
      <c r="I6587" s="7" t="s">
        <v>14130</v>
      </c>
      <c r="J6587" s="4">
        <v>2020</v>
      </c>
      <c r="L6587" s="19"/>
    </row>
    <row r="6588" spans="2:12" x14ac:dyDescent="0.25">
      <c r="B6588" s="10" t="s">
        <v>7502</v>
      </c>
      <c r="C6588" s="10" t="s">
        <v>3736</v>
      </c>
      <c r="D6588" s="10" t="s">
        <v>14206</v>
      </c>
      <c r="E6588" s="9">
        <v>139779</v>
      </c>
      <c r="F6588" s="5">
        <v>40909</v>
      </c>
      <c r="G6588" s="7" t="s">
        <v>14096</v>
      </c>
      <c r="H6588" s="7" t="s">
        <v>14101</v>
      </c>
      <c r="I6588" s="7" t="s">
        <v>14130</v>
      </c>
      <c r="J6588" s="4">
        <v>2012</v>
      </c>
      <c r="L6588" s="19"/>
    </row>
    <row r="6589" spans="2:12" ht="25.5" x14ac:dyDescent="0.25">
      <c r="B6589" s="10" t="s">
        <v>7502</v>
      </c>
      <c r="C6589" s="10" t="s">
        <v>606</v>
      </c>
      <c r="D6589" s="10" t="s">
        <v>15902</v>
      </c>
      <c r="E6589" s="9">
        <v>16195</v>
      </c>
      <c r="F6589" s="5">
        <v>43466</v>
      </c>
      <c r="G6589" s="7" t="s">
        <v>14096</v>
      </c>
      <c r="H6589" s="7" t="s">
        <v>14101</v>
      </c>
      <c r="I6589" s="7" t="s">
        <v>14130</v>
      </c>
      <c r="J6589" s="4">
        <v>2019</v>
      </c>
      <c r="L6589" s="19"/>
    </row>
    <row r="6590" spans="2:12" ht="25.5" x14ac:dyDescent="0.25">
      <c r="B6590" s="10" t="s">
        <v>7502</v>
      </c>
      <c r="C6590" s="10" t="s">
        <v>606</v>
      </c>
      <c r="D6590" s="10" t="s">
        <v>15902</v>
      </c>
      <c r="E6590" s="9">
        <v>18917</v>
      </c>
      <c r="F6590" s="5">
        <v>43831</v>
      </c>
      <c r="G6590" s="7" t="s">
        <v>14096</v>
      </c>
      <c r="H6590" s="7" t="s">
        <v>14101</v>
      </c>
      <c r="I6590" s="7" t="s">
        <v>14130</v>
      </c>
      <c r="J6590" s="4">
        <v>2020</v>
      </c>
      <c r="L6590" s="19"/>
    </row>
    <row r="6591" spans="2:12" ht="25.5" x14ac:dyDescent="0.25">
      <c r="B6591" s="10" t="s">
        <v>14087</v>
      </c>
      <c r="C6591" s="10" t="s">
        <v>606</v>
      </c>
      <c r="D6591" s="10" t="s">
        <v>15902</v>
      </c>
      <c r="E6591" s="9">
        <v>0</v>
      </c>
      <c r="F6591" s="5">
        <v>43831</v>
      </c>
      <c r="G6591" s="7" t="s">
        <v>14096</v>
      </c>
      <c r="H6591" s="7" t="s">
        <v>14101</v>
      </c>
      <c r="I6591" s="7" t="s">
        <v>14130</v>
      </c>
      <c r="J6591" s="4">
        <v>2020</v>
      </c>
      <c r="L6591" s="19"/>
    </row>
    <row r="6592" spans="2:12" x14ac:dyDescent="0.25">
      <c r="B6592" s="10" t="s">
        <v>7502</v>
      </c>
      <c r="C6592" s="10" t="s">
        <v>594</v>
      </c>
      <c r="D6592" s="10" t="s">
        <v>8356</v>
      </c>
      <c r="E6592" s="9">
        <v>1199648</v>
      </c>
      <c r="F6592" s="5">
        <v>41275</v>
      </c>
      <c r="G6592" s="7" t="s">
        <v>14096</v>
      </c>
      <c r="H6592" s="7" t="s">
        <v>14101</v>
      </c>
      <c r="I6592" s="7" t="s">
        <v>14130</v>
      </c>
      <c r="J6592" s="4">
        <v>2013</v>
      </c>
      <c r="L6592" s="19"/>
    </row>
    <row r="6593" spans="2:12" x14ac:dyDescent="0.25">
      <c r="B6593" s="10" t="s">
        <v>7502</v>
      </c>
      <c r="C6593" s="10" t="s">
        <v>594</v>
      </c>
      <c r="D6593" s="10" t="s">
        <v>8356</v>
      </c>
      <c r="E6593" s="9">
        <v>8960622</v>
      </c>
      <c r="F6593" s="5">
        <v>41640</v>
      </c>
      <c r="G6593" s="7" t="s">
        <v>14096</v>
      </c>
      <c r="H6593" s="7" t="s">
        <v>14101</v>
      </c>
      <c r="I6593" s="7" t="s">
        <v>14130</v>
      </c>
      <c r="J6593" s="4">
        <v>2014</v>
      </c>
      <c r="L6593" s="19"/>
    </row>
    <row r="6594" spans="2:12" x14ac:dyDescent="0.25">
      <c r="B6594" s="10" t="s">
        <v>7502</v>
      </c>
      <c r="C6594" s="10" t="s">
        <v>594</v>
      </c>
      <c r="D6594" s="10" t="s">
        <v>8356</v>
      </c>
      <c r="E6594" s="9">
        <v>11098005</v>
      </c>
      <c r="F6594" s="5">
        <v>42005</v>
      </c>
      <c r="G6594" s="7" t="s">
        <v>14096</v>
      </c>
      <c r="H6594" s="7" t="s">
        <v>14101</v>
      </c>
      <c r="I6594" s="7" t="s">
        <v>14130</v>
      </c>
      <c r="J6594" s="4">
        <v>2015</v>
      </c>
      <c r="L6594" s="19"/>
    </row>
    <row r="6595" spans="2:12" x14ac:dyDescent="0.25">
      <c r="B6595" s="10" t="s">
        <v>7502</v>
      </c>
      <c r="C6595" s="10" t="s">
        <v>594</v>
      </c>
      <c r="D6595" s="10" t="s">
        <v>8356</v>
      </c>
      <c r="E6595" s="9">
        <v>10498927</v>
      </c>
      <c r="F6595" s="5">
        <v>42370</v>
      </c>
      <c r="G6595" s="7" t="s">
        <v>14096</v>
      </c>
      <c r="H6595" s="7" t="s">
        <v>14101</v>
      </c>
      <c r="I6595" s="7" t="s">
        <v>14130</v>
      </c>
      <c r="J6595" s="4">
        <v>2016</v>
      </c>
      <c r="L6595" s="19"/>
    </row>
    <row r="6596" spans="2:12" x14ac:dyDescent="0.25">
      <c r="B6596" s="10" t="s">
        <v>7502</v>
      </c>
      <c r="C6596" s="10" t="s">
        <v>594</v>
      </c>
      <c r="D6596" s="10" t="s">
        <v>8356</v>
      </c>
      <c r="E6596" s="9">
        <v>11300361</v>
      </c>
      <c r="F6596" s="5">
        <v>42736</v>
      </c>
      <c r="G6596" s="7" t="s">
        <v>14096</v>
      </c>
      <c r="H6596" s="7" t="s">
        <v>14101</v>
      </c>
      <c r="I6596" s="7" t="s">
        <v>14130</v>
      </c>
      <c r="J6596" s="4">
        <v>2017</v>
      </c>
      <c r="L6596" s="19"/>
    </row>
    <row r="6597" spans="2:12" x14ac:dyDescent="0.25">
      <c r="B6597" s="10" t="s">
        <v>7502</v>
      </c>
      <c r="C6597" s="10" t="s">
        <v>594</v>
      </c>
      <c r="D6597" s="10" t="s">
        <v>8356</v>
      </c>
      <c r="E6597" s="9">
        <v>17912657</v>
      </c>
      <c r="F6597" s="5">
        <v>43101</v>
      </c>
      <c r="G6597" s="7" t="s">
        <v>14096</v>
      </c>
      <c r="H6597" s="7" t="s">
        <v>14101</v>
      </c>
      <c r="I6597" s="7" t="s">
        <v>14130</v>
      </c>
      <c r="J6597" s="4">
        <v>2018</v>
      </c>
      <c r="L6597" s="19"/>
    </row>
    <row r="6598" spans="2:12" x14ac:dyDescent="0.25">
      <c r="B6598" s="10" t="s">
        <v>7502</v>
      </c>
      <c r="C6598" s="10" t="s">
        <v>594</v>
      </c>
      <c r="D6598" s="10" t="s">
        <v>8356</v>
      </c>
      <c r="E6598" s="9">
        <v>5861680</v>
      </c>
      <c r="F6598" s="5">
        <v>43466</v>
      </c>
      <c r="G6598" s="7" t="s">
        <v>14096</v>
      </c>
      <c r="H6598" s="7" t="s">
        <v>14101</v>
      </c>
      <c r="I6598" s="7" t="s">
        <v>14130</v>
      </c>
      <c r="J6598" s="4">
        <v>2019</v>
      </c>
      <c r="L6598" s="19"/>
    </row>
    <row r="6599" spans="2:12" x14ac:dyDescent="0.25">
      <c r="B6599" s="10" t="s">
        <v>7502</v>
      </c>
      <c r="C6599" s="10" t="s">
        <v>594</v>
      </c>
      <c r="D6599" s="10" t="s">
        <v>8356</v>
      </c>
      <c r="E6599" s="9">
        <v>9990055</v>
      </c>
      <c r="F6599" s="5">
        <v>43831</v>
      </c>
      <c r="G6599" s="7" t="s">
        <v>14096</v>
      </c>
      <c r="H6599" s="7" t="s">
        <v>14101</v>
      </c>
      <c r="I6599" s="7" t="s">
        <v>14130</v>
      </c>
      <c r="J6599" s="4">
        <v>2020</v>
      </c>
      <c r="L6599" s="19"/>
    </row>
    <row r="6600" spans="2:12" x14ac:dyDescent="0.25">
      <c r="B6600" s="10" t="s">
        <v>14087</v>
      </c>
      <c r="C6600" s="10" t="s">
        <v>594</v>
      </c>
      <c r="D6600" s="10" t="s">
        <v>8356</v>
      </c>
      <c r="E6600" s="9">
        <v>999005500</v>
      </c>
      <c r="F6600" s="5">
        <v>43831</v>
      </c>
      <c r="G6600" s="7" t="s">
        <v>14096</v>
      </c>
      <c r="H6600" s="7" t="s">
        <v>14101</v>
      </c>
      <c r="I6600" s="7" t="s">
        <v>14130</v>
      </c>
      <c r="J6600" s="4">
        <v>2020</v>
      </c>
      <c r="L6600" s="19"/>
    </row>
    <row r="6601" spans="2:12" x14ac:dyDescent="0.25">
      <c r="B6601" s="10" t="s">
        <v>3729</v>
      </c>
      <c r="C6601" s="10" t="s">
        <v>3738</v>
      </c>
      <c r="D6601" s="10" t="s">
        <v>15288</v>
      </c>
      <c r="E6601" s="9">
        <v>350000</v>
      </c>
      <c r="F6601" s="5">
        <v>41984</v>
      </c>
      <c r="G6601" s="7" t="s">
        <v>14096</v>
      </c>
      <c r="H6601" s="7" t="s">
        <v>14095</v>
      </c>
      <c r="I6601" s="7" t="s">
        <v>14130</v>
      </c>
      <c r="J6601" s="4">
        <v>2014</v>
      </c>
      <c r="L6601" s="19"/>
    </row>
    <row r="6602" spans="2:12" ht="25.5" x14ac:dyDescent="0.25">
      <c r="B6602" s="10" t="s">
        <v>3729</v>
      </c>
      <c r="C6602" s="10" t="s">
        <v>596</v>
      </c>
      <c r="D6602" s="10" t="s">
        <v>15289</v>
      </c>
      <c r="E6602" s="9">
        <v>14630855</v>
      </c>
      <c r="F6602" s="5">
        <v>42214</v>
      </c>
      <c r="G6602" s="7" t="s">
        <v>14096</v>
      </c>
      <c r="H6602" s="7" t="s">
        <v>14095</v>
      </c>
      <c r="I6602" s="7" t="s">
        <v>14137</v>
      </c>
      <c r="J6602" s="4">
        <v>2015</v>
      </c>
      <c r="L6602" s="19"/>
    </row>
    <row r="6603" spans="2:12" x14ac:dyDescent="0.25">
      <c r="B6603" s="10" t="s">
        <v>7502</v>
      </c>
      <c r="C6603" s="10" t="s">
        <v>607</v>
      </c>
      <c r="D6603" s="10" t="s">
        <v>15903</v>
      </c>
      <c r="E6603" s="9">
        <v>2498560</v>
      </c>
      <c r="F6603" s="5">
        <v>40909</v>
      </c>
      <c r="G6603" s="7" t="s">
        <v>14096</v>
      </c>
      <c r="H6603" s="7" t="s">
        <v>14101</v>
      </c>
      <c r="I6603" s="7" t="s">
        <v>14130</v>
      </c>
      <c r="J6603" s="4">
        <v>2012</v>
      </c>
      <c r="L6603" s="19"/>
    </row>
    <row r="6604" spans="2:12" x14ac:dyDescent="0.25">
      <c r="B6604" s="10" t="s">
        <v>7502</v>
      </c>
      <c r="C6604" s="10" t="s">
        <v>607</v>
      </c>
      <c r="D6604" s="10" t="s">
        <v>15903</v>
      </c>
      <c r="E6604" s="9">
        <v>133597</v>
      </c>
      <c r="F6604" s="5">
        <v>41275</v>
      </c>
      <c r="G6604" s="7" t="s">
        <v>14096</v>
      </c>
      <c r="H6604" s="7" t="s">
        <v>14095</v>
      </c>
      <c r="I6604" s="7" t="s">
        <v>14130</v>
      </c>
      <c r="J6604" s="4">
        <v>2013</v>
      </c>
      <c r="L6604" s="19"/>
    </row>
    <row r="6605" spans="2:12" x14ac:dyDescent="0.25">
      <c r="B6605" s="10" t="s">
        <v>7502</v>
      </c>
      <c r="C6605" s="10" t="s">
        <v>599</v>
      </c>
      <c r="D6605" s="10" t="s">
        <v>15904</v>
      </c>
      <c r="E6605" s="9">
        <v>2500000</v>
      </c>
      <c r="F6605" s="5">
        <v>43466</v>
      </c>
      <c r="G6605" s="7" t="s">
        <v>14096</v>
      </c>
      <c r="H6605" s="7" t="s">
        <v>14095</v>
      </c>
      <c r="I6605" s="7" t="s">
        <v>14130</v>
      </c>
      <c r="J6605" s="4">
        <v>2019</v>
      </c>
      <c r="L6605" s="19"/>
    </row>
    <row r="6606" spans="2:12" x14ac:dyDescent="0.25">
      <c r="B6606" s="10" t="s">
        <v>7502</v>
      </c>
      <c r="C6606" s="10" t="s">
        <v>599</v>
      </c>
      <c r="D6606" s="10" t="s">
        <v>15904</v>
      </c>
      <c r="E6606" s="9">
        <v>9591526</v>
      </c>
      <c r="F6606" s="5">
        <v>43831</v>
      </c>
      <c r="G6606" s="7" t="s">
        <v>14096</v>
      </c>
      <c r="H6606" s="7" t="s">
        <v>14095</v>
      </c>
      <c r="I6606" s="7" t="s">
        <v>14130</v>
      </c>
      <c r="J6606" s="4">
        <v>2020</v>
      </c>
      <c r="L6606" s="19"/>
    </row>
    <row r="6607" spans="2:12" x14ac:dyDescent="0.25">
      <c r="B6607" s="10" t="s">
        <v>14087</v>
      </c>
      <c r="C6607" s="10" t="s">
        <v>599</v>
      </c>
      <c r="D6607" s="10" t="s">
        <v>15904</v>
      </c>
      <c r="E6607" s="9">
        <v>1992829</v>
      </c>
      <c r="F6607" s="5">
        <v>43831</v>
      </c>
      <c r="G6607" s="7" t="s">
        <v>14096</v>
      </c>
      <c r="H6607" s="7" t="s">
        <v>14095</v>
      </c>
      <c r="I6607" s="7" t="s">
        <v>14130</v>
      </c>
      <c r="J6607" s="4">
        <v>2020</v>
      </c>
      <c r="L6607" s="19"/>
    </row>
    <row r="6608" spans="2:12" x14ac:dyDescent="0.25">
      <c r="B6608" s="10" t="s">
        <v>7502</v>
      </c>
      <c r="C6608" s="10" t="s">
        <v>594</v>
      </c>
      <c r="D6608" s="10" t="s">
        <v>7730</v>
      </c>
      <c r="E6608" s="9">
        <v>595121</v>
      </c>
      <c r="F6608" s="5">
        <v>40909</v>
      </c>
      <c r="G6608" s="7" t="s">
        <v>14091</v>
      </c>
      <c r="H6608" s="7" t="s">
        <v>14142</v>
      </c>
      <c r="I6608" s="7" t="s">
        <v>14130</v>
      </c>
      <c r="J6608" s="4">
        <v>2012</v>
      </c>
      <c r="L6608" s="19"/>
    </row>
    <row r="6609" spans="2:12" x14ac:dyDescent="0.25">
      <c r="B6609" s="10" t="s">
        <v>7502</v>
      </c>
      <c r="C6609" s="10" t="s">
        <v>594</v>
      </c>
      <c r="D6609" s="10" t="s">
        <v>7730</v>
      </c>
      <c r="E6609" s="9">
        <v>565796</v>
      </c>
      <c r="F6609" s="5">
        <v>41275</v>
      </c>
      <c r="G6609" s="7" t="s">
        <v>14096</v>
      </c>
      <c r="H6609" s="7" t="s">
        <v>14095</v>
      </c>
      <c r="I6609" s="7" t="s">
        <v>14130</v>
      </c>
      <c r="J6609" s="4">
        <v>2013</v>
      </c>
      <c r="L6609" s="19"/>
    </row>
    <row r="6610" spans="2:12" x14ac:dyDescent="0.25">
      <c r="B6610" s="10" t="s">
        <v>7502</v>
      </c>
      <c r="C6610" s="10" t="s">
        <v>3736</v>
      </c>
      <c r="D6610" s="10" t="s">
        <v>9195</v>
      </c>
      <c r="E6610" s="9">
        <v>35844</v>
      </c>
      <c r="F6610" s="5">
        <v>42736</v>
      </c>
      <c r="G6610" s="7" t="s">
        <v>14096</v>
      </c>
      <c r="H6610" s="7" t="s">
        <v>14095</v>
      </c>
      <c r="I6610" s="7" t="s">
        <v>14130</v>
      </c>
      <c r="J6610" s="4">
        <v>2017</v>
      </c>
      <c r="L6610" s="19"/>
    </row>
    <row r="6611" spans="2:12" x14ac:dyDescent="0.25">
      <c r="B6611" s="10" t="s">
        <v>7502</v>
      </c>
      <c r="C6611" s="10" t="s">
        <v>3736</v>
      </c>
      <c r="D6611" s="10" t="s">
        <v>9195</v>
      </c>
      <c r="E6611" s="9">
        <v>556918</v>
      </c>
      <c r="F6611" s="5">
        <v>43101</v>
      </c>
      <c r="G6611" s="7" t="s">
        <v>14096</v>
      </c>
      <c r="H6611" s="7" t="s">
        <v>14095</v>
      </c>
      <c r="I6611" s="7" t="s">
        <v>14130</v>
      </c>
      <c r="J6611" s="4">
        <v>2018</v>
      </c>
      <c r="L6611" s="19"/>
    </row>
    <row r="6612" spans="2:12" x14ac:dyDescent="0.25">
      <c r="B6612" s="10" t="s">
        <v>7502</v>
      </c>
      <c r="C6612" s="10" t="s">
        <v>3736</v>
      </c>
      <c r="D6612" s="10" t="s">
        <v>9195</v>
      </c>
      <c r="E6612" s="9">
        <v>468516</v>
      </c>
      <c r="F6612" s="5">
        <v>43466</v>
      </c>
      <c r="G6612" s="7" t="s">
        <v>14096</v>
      </c>
      <c r="H6612" s="7" t="s">
        <v>14095</v>
      </c>
      <c r="I6612" s="7" t="s">
        <v>14130</v>
      </c>
      <c r="J6612" s="4">
        <v>2019</v>
      </c>
      <c r="L6612" s="19"/>
    </row>
    <row r="6613" spans="2:12" x14ac:dyDescent="0.25">
      <c r="B6613" s="10" t="s">
        <v>7502</v>
      </c>
      <c r="C6613" s="10" t="s">
        <v>3736</v>
      </c>
      <c r="D6613" s="10" t="s">
        <v>9195</v>
      </c>
      <c r="E6613" s="9">
        <v>561767</v>
      </c>
      <c r="F6613" s="5">
        <v>43831</v>
      </c>
      <c r="G6613" s="7" t="s">
        <v>14096</v>
      </c>
      <c r="H6613" s="7" t="s">
        <v>14095</v>
      </c>
      <c r="I6613" s="7" t="s">
        <v>14130</v>
      </c>
      <c r="J6613" s="4">
        <v>2020</v>
      </c>
      <c r="L6613" s="19"/>
    </row>
    <row r="6614" spans="2:12" x14ac:dyDescent="0.25">
      <c r="B6614" s="10" t="s">
        <v>14087</v>
      </c>
      <c r="C6614" s="10" t="s">
        <v>3736</v>
      </c>
      <c r="D6614" s="10" t="s">
        <v>9195</v>
      </c>
      <c r="E6614" s="9">
        <v>160078</v>
      </c>
      <c r="F6614" s="5">
        <v>43831</v>
      </c>
      <c r="G6614" s="7" t="s">
        <v>14096</v>
      </c>
      <c r="H6614" s="7" t="s">
        <v>14095</v>
      </c>
      <c r="I6614" s="7" t="s">
        <v>14130</v>
      </c>
      <c r="J6614" s="4">
        <v>2020</v>
      </c>
      <c r="L6614" s="19"/>
    </row>
    <row r="6615" spans="2:12" ht="25.5" x14ac:dyDescent="0.25">
      <c r="B6615" s="10" t="s">
        <v>7502</v>
      </c>
      <c r="C6615" s="10" t="s">
        <v>606</v>
      </c>
      <c r="D6615" s="10" t="s">
        <v>8535</v>
      </c>
      <c r="E6615" s="9">
        <v>0</v>
      </c>
      <c r="F6615" s="5">
        <v>41275</v>
      </c>
      <c r="G6615" s="7" t="s">
        <v>14092</v>
      </c>
      <c r="H6615" s="7" t="s">
        <v>14102</v>
      </c>
      <c r="I6615" s="7" t="s">
        <v>14130</v>
      </c>
      <c r="J6615" s="4">
        <v>2013</v>
      </c>
      <c r="L6615" s="19"/>
    </row>
    <row r="6616" spans="2:12" ht="25.5" x14ac:dyDescent="0.25">
      <c r="B6616" s="10" t="s">
        <v>7502</v>
      </c>
      <c r="C6616" s="10" t="s">
        <v>606</v>
      </c>
      <c r="D6616" s="10" t="s">
        <v>8535</v>
      </c>
      <c r="E6616" s="9">
        <v>879000</v>
      </c>
      <c r="F6616" s="5">
        <v>41640</v>
      </c>
      <c r="G6616" s="7" t="s">
        <v>14092</v>
      </c>
      <c r="H6616" s="7" t="s">
        <v>14102</v>
      </c>
      <c r="I6616" s="7" t="s">
        <v>14130</v>
      </c>
      <c r="J6616" s="4">
        <v>2014</v>
      </c>
      <c r="L6616" s="19"/>
    </row>
    <row r="6617" spans="2:12" ht="25.5" x14ac:dyDescent="0.25">
      <c r="B6617" s="10" t="s">
        <v>7502</v>
      </c>
      <c r="C6617" s="10" t="s">
        <v>606</v>
      </c>
      <c r="D6617" s="10" t="s">
        <v>8535</v>
      </c>
      <c r="E6617" s="9">
        <v>3012400</v>
      </c>
      <c r="F6617" s="5">
        <v>42005</v>
      </c>
      <c r="G6617" s="7" t="s">
        <v>14092</v>
      </c>
      <c r="H6617" s="7" t="s">
        <v>14102</v>
      </c>
      <c r="I6617" s="7" t="s">
        <v>14130</v>
      </c>
      <c r="J6617" s="4">
        <v>2015</v>
      </c>
      <c r="L6617" s="19"/>
    </row>
    <row r="6618" spans="2:12" ht="25.5" x14ac:dyDescent="0.25">
      <c r="B6618" s="10" t="s">
        <v>7502</v>
      </c>
      <c r="C6618" s="10" t="s">
        <v>606</v>
      </c>
      <c r="D6618" s="10" t="s">
        <v>8535</v>
      </c>
      <c r="E6618" s="9">
        <v>4226795</v>
      </c>
      <c r="F6618" s="5">
        <v>42370</v>
      </c>
      <c r="G6618" s="7" t="s">
        <v>14092</v>
      </c>
      <c r="H6618" s="7" t="s">
        <v>14102</v>
      </c>
      <c r="I6618" s="7" t="s">
        <v>14130</v>
      </c>
      <c r="J6618" s="4">
        <v>2016</v>
      </c>
      <c r="L6618" s="19"/>
    </row>
    <row r="6619" spans="2:12" ht="25.5" x14ac:dyDescent="0.25">
      <c r="B6619" s="10" t="s">
        <v>7502</v>
      </c>
      <c r="C6619" s="10" t="s">
        <v>606</v>
      </c>
      <c r="D6619" s="10" t="s">
        <v>8535</v>
      </c>
      <c r="E6619" s="9">
        <v>2424000</v>
      </c>
      <c r="F6619" s="5">
        <v>42736</v>
      </c>
      <c r="G6619" s="7" t="s">
        <v>14092</v>
      </c>
      <c r="H6619" s="7" t="s">
        <v>14102</v>
      </c>
      <c r="I6619" s="7" t="s">
        <v>14130</v>
      </c>
      <c r="J6619" s="4">
        <v>2017</v>
      </c>
      <c r="L6619" s="19"/>
    </row>
    <row r="6620" spans="2:12" ht="25.5" x14ac:dyDescent="0.25">
      <c r="B6620" s="10" t="s">
        <v>7502</v>
      </c>
      <c r="C6620" s="10" t="s">
        <v>606</v>
      </c>
      <c r="D6620" s="10" t="s">
        <v>8535</v>
      </c>
      <c r="E6620" s="9">
        <v>3779010</v>
      </c>
      <c r="F6620" s="5">
        <v>43101</v>
      </c>
      <c r="G6620" s="7" t="s">
        <v>14092</v>
      </c>
      <c r="H6620" s="7" t="s">
        <v>14102</v>
      </c>
      <c r="I6620" s="7" t="s">
        <v>14130</v>
      </c>
      <c r="J6620" s="4">
        <v>2018</v>
      </c>
      <c r="L6620" s="19"/>
    </row>
    <row r="6621" spans="2:12" ht="25.5" x14ac:dyDescent="0.25">
      <c r="B6621" s="10" t="s">
        <v>7502</v>
      </c>
      <c r="C6621" s="10" t="s">
        <v>606</v>
      </c>
      <c r="D6621" s="10" t="s">
        <v>8535</v>
      </c>
      <c r="E6621" s="9">
        <v>9035897</v>
      </c>
      <c r="F6621" s="5">
        <v>43466</v>
      </c>
      <c r="G6621" s="7" t="s">
        <v>14092</v>
      </c>
      <c r="H6621" s="7" t="s">
        <v>14102</v>
      </c>
      <c r="I6621" s="7" t="s">
        <v>14130</v>
      </c>
      <c r="J6621" s="4">
        <v>2019</v>
      </c>
      <c r="L6621" s="19"/>
    </row>
    <row r="6622" spans="2:12" ht="25.5" x14ac:dyDescent="0.25">
      <c r="B6622" s="10" t="s">
        <v>7502</v>
      </c>
      <c r="C6622" s="10" t="s">
        <v>606</v>
      </c>
      <c r="D6622" s="10" t="s">
        <v>8535</v>
      </c>
      <c r="E6622" s="9">
        <v>5800000</v>
      </c>
      <c r="F6622" s="5">
        <v>43831</v>
      </c>
      <c r="G6622" s="7" t="s">
        <v>14092</v>
      </c>
      <c r="H6622" s="7" t="s">
        <v>14102</v>
      </c>
      <c r="I6622" s="7" t="s">
        <v>14130</v>
      </c>
      <c r="J6622" s="4">
        <v>2020</v>
      </c>
      <c r="L6622" s="19"/>
    </row>
    <row r="6623" spans="2:12" ht="25.5" x14ac:dyDescent="0.25">
      <c r="B6623" s="10" t="s">
        <v>14087</v>
      </c>
      <c r="C6623" s="10" t="s">
        <v>606</v>
      </c>
      <c r="D6623" s="10" t="s">
        <v>8535</v>
      </c>
      <c r="E6623" s="9">
        <v>3833687</v>
      </c>
      <c r="F6623" s="5">
        <v>43831</v>
      </c>
      <c r="G6623" s="7" t="s">
        <v>14092</v>
      </c>
      <c r="H6623" s="7" t="s">
        <v>14102</v>
      </c>
      <c r="I6623" s="7" t="s">
        <v>14130</v>
      </c>
      <c r="J6623" s="4">
        <v>2020</v>
      </c>
      <c r="L6623" s="19"/>
    </row>
    <row r="6624" spans="2:12" ht="25.5" x14ac:dyDescent="0.25">
      <c r="B6624" s="10" t="s">
        <v>3729</v>
      </c>
      <c r="C6624" s="10" t="s">
        <v>3739</v>
      </c>
      <c r="D6624" s="10" t="s">
        <v>5037</v>
      </c>
      <c r="E6624" s="9">
        <v>500000</v>
      </c>
      <c r="F6624" s="5">
        <v>43315</v>
      </c>
      <c r="G6624" s="7" t="s">
        <v>14096</v>
      </c>
      <c r="H6624" s="7" t="s">
        <v>14101</v>
      </c>
      <c r="I6624" s="7" t="s">
        <v>14130</v>
      </c>
      <c r="J6624" s="4">
        <v>2018</v>
      </c>
      <c r="L6624" s="19"/>
    </row>
    <row r="6625" spans="2:12" ht="25.5" x14ac:dyDescent="0.25">
      <c r="B6625" s="10" t="s">
        <v>3729</v>
      </c>
      <c r="C6625" s="10" t="s">
        <v>3739</v>
      </c>
      <c r="D6625" s="10" t="s">
        <v>4474</v>
      </c>
      <c r="E6625" s="9">
        <v>400000</v>
      </c>
      <c r="F6625" s="5">
        <v>43728</v>
      </c>
      <c r="G6625" s="7" t="s">
        <v>14092</v>
      </c>
      <c r="H6625" s="7" t="s">
        <v>14149</v>
      </c>
      <c r="I6625" s="7" t="s">
        <v>14130</v>
      </c>
      <c r="J6625" s="4">
        <v>2019</v>
      </c>
      <c r="L6625" s="19"/>
    </row>
    <row r="6626" spans="2:12" x14ac:dyDescent="0.25">
      <c r="B6626" s="10" t="s">
        <v>616</v>
      </c>
      <c r="C6626" s="10" t="s">
        <v>597</v>
      </c>
      <c r="D6626" s="10" t="s">
        <v>2458</v>
      </c>
      <c r="E6626" s="9">
        <v>90000000</v>
      </c>
      <c r="F6626" s="5">
        <v>34324</v>
      </c>
      <c r="G6626" s="7" t="s">
        <v>14096</v>
      </c>
      <c r="H6626" s="7" t="s">
        <v>14095</v>
      </c>
      <c r="I6626" s="7" t="s">
        <v>14123</v>
      </c>
      <c r="J6626" s="4">
        <v>1993</v>
      </c>
      <c r="L6626" s="19"/>
    </row>
    <row r="6627" spans="2:12" x14ac:dyDescent="0.25">
      <c r="B6627" s="10" t="s">
        <v>5</v>
      </c>
      <c r="C6627" s="10" t="s">
        <v>603</v>
      </c>
      <c r="D6627" s="10" t="s">
        <v>510</v>
      </c>
      <c r="E6627" s="9">
        <v>10000000</v>
      </c>
      <c r="F6627" s="5">
        <v>36822</v>
      </c>
      <c r="G6627" s="7" t="s">
        <v>14096</v>
      </c>
      <c r="H6627" s="7" t="s">
        <v>14095</v>
      </c>
      <c r="I6627" s="7" t="s">
        <v>14140</v>
      </c>
      <c r="J6627" s="4">
        <v>2000</v>
      </c>
      <c r="L6627" s="19"/>
    </row>
    <row r="6628" spans="2:12" x14ac:dyDescent="0.25">
      <c r="B6628" s="10" t="s">
        <v>616</v>
      </c>
      <c r="C6628" s="10" t="s">
        <v>597</v>
      </c>
      <c r="D6628" s="10" t="s">
        <v>2923</v>
      </c>
      <c r="E6628" s="9">
        <v>22400000</v>
      </c>
      <c r="F6628" s="5">
        <v>30082</v>
      </c>
      <c r="G6628" s="7" t="s">
        <v>14096</v>
      </c>
      <c r="H6628" s="7" t="s">
        <v>14095</v>
      </c>
      <c r="I6628" s="7" t="s">
        <v>14123</v>
      </c>
      <c r="J6628" s="4">
        <v>1982</v>
      </c>
      <c r="L6628" s="19"/>
    </row>
    <row r="6629" spans="2:12" ht="25.5" x14ac:dyDescent="0.25">
      <c r="B6629" s="10" t="s">
        <v>3729</v>
      </c>
      <c r="C6629" s="10" t="s">
        <v>3739</v>
      </c>
      <c r="D6629" s="10" t="s">
        <v>6679</v>
      </c>
      <c r="E6629" s="9">
        <v>1500000</v>
      </c>
      <c r="F6629" s="5">
        <v>41988</v>
      </c>
      <c r="G6629" s="7" t="s">
        <v>14096</v>
      </c>
      <c r="H6629" s="7" t="s">
        <v>14095</v>
      </c>
      <c r="I6629" s="7" t="s">
        <v>14130</v>
      </c>
      <c r="J6629" s="4">
        <v>2014</v>
      </c>
      <c r="L6629" s="19"/>
    </row>
    <row r="6630" spans="2:12" x14ac:dyDescent="0.25">
      <c r="B6630" s="10" t="s">
        <v>3729</v>
      </c>
      <c r="C6630" s="10" t="s">
        <v>3734</v>
      </c>
      <c r="D6630" s="10" t="s">
        <v>6208</v>
      </c>
      <c r="E6630" s="9">
        <v>150000</v>
      </c>
      <c r="F6630" s="5">
        <v>42332</v>
      </c>
      <c r="G6630" s="7" t="s">
        <v>14096</v>
      </c>
      <c r="H6630" s="7" t="s">
        <v>14101</v>
      </c>
      <c r="I6630" s="7" t="s">
        <v>14130</v>
      </c>
      <c r="J6630" s="4">
        <v>2015</v>
      </c>
      <c r="L6630" s="19"/>
    </row>
    <row r="6631" spans="2:12" x14ac:dyDescent="0.25">
      <c r="B6631" s="10" t="s">
        <v>3729</v>
      </c>
      <c r="C6631" s="10" t="s">
        <v>598</v>
      </c>
      <c r="D6631" s="10" t="s">
        <v>6085</v>
      </c>
      <c r="E6631" s="9">
        <v>2000000</v>
      </c>
      <c r="F6631" s="5">
        <v>42355</v>
      </c>
      <c r="G6631" s="7" t="s">
        <v>14091</v>
      </c>
      <c r="H6631" s="7" t="s">
        <v>14142</v>
      </c>
      <c r="I6631" s="7" t="s">
        <v>14123</v>
      </c>
      <c r="J6631" s="4">
        <v>2015</v>
      </c>
      <c r="L6631" s="19"/>
    </row>
    <row r="6632" spans="2:12" ht="25.5" x14ac:dyDescent="0.25">
      <c r="B6632" s="10" t="s">
        <v>3729</v>
      </c>
      <c r="C6632" s="10" t="s">
        <v>598</v>
      </c>
      <c r="D6632" s="10" t="s">
        <v>4148</v>
      </c>
      <c r="E6632" s="9">
        <v>1500000</v>
      </c>
      <c r="F6632" s="5">
        <v>43972</v>
      </c>
      <c r="G6632" s="7" t="s">
        <v>14091</v>
      </c>
      <c r="H6632" s="7" t="s">
        <v>14142</v>
      </c>
      <c r="I6632" s="7" t="s">
        <v>14123</v>
      </c>
      <c r="J6632" s="4">
        <v>2020</v>
      </c>
      <c r="L6632" s="19"/>
    </row>
    <row r="6633" spans="2:12" ht="25.5" x14ac:dyDescent="0.25">
      <c r="B6633" s="10" t="s">
        <v>3729</v>
      </c>
      <c r="C6633" s="10" t="s">
        <v>598</v>
      </c>
      <c r="D6633" s="10" t="s">
        <v>4148</v>
      </c>
      <c r="E6633" s="9">
        <v>3500000</v>
      </c>
      <c r="F6633" s="5">
        <v>43972</v>
      </c>
      <c r="G6633" s="7" t="s">
        <v>14091</v>
      </c>
      <c r="H6633" s="7" t="s">
        <v>14142</v>
      </c>
      <c r="I6633" s="7" t="s">
        <v>14123</v>
      </c>
      <c r="J6633" s="4">
        <v>2020</v>
      </c>
      <c r="L6633" s="19"/>
    </row>
    <row r="6634" spans="2:12" ht="25.5" x14ac:dyDescent="0.25">
      <c r="B6634" s="10" t="s">
        <v>3729</v>
      </c>
      <c r="C6634" s="10" t="s">
        <v>598</v>
      </c>
      <c r="D6634" s="10" t="s">
        <v>4148</v>
      </c>
      <c r="E6634" s="9">
        <v>200000</v>
      </c>
      <c r="F6634" s="5">
        <v>43950</v>
      </c>
      <c r="G6634" s="7" t="s">
        <v>14091</v>
      </c>
      <c r="H6634" s="7" t="s">
        <v>14142</v>
      </c>
      <c r="I6634" s="7" t="s">
        <v>14130</v>
      </c>
      <c r="J6634" s="4">
        <v>2020</v>
      </c>
      <c r="L6634" s="19"/>
    </row>
    <row r="6635" spans="2:12" x14ac:dyDescent="0.25">
      <c r="B6635" s="10" t="s">
        <v>3729</v>
      </c>
      <c r="C6635" s="10" t="s">
        <v>594</v>
      </c>
      <c r="D6635" s="10" t="s">
        <v>4921</v>
      </c>
      <c r="E6635" s="9">
        <v>1500000</v>
      </c>
      <c r="F6635" s="5">
        <v>43398</v>
      </c>
      <c r="G6635" s="7" t="s">
        <v>14091</v>
      </c>
      <c r="H6635" s="7" t="s">
        <v>14151</v>
      </c>
      <c r="I6635" s="7" t="s">
        <v>14131</v>
      </c>
      <c r="J6635" s="4">
        <v>2018</v>
      </c>
      <c r="L6635" s="19"/>
    </row>
    <row r="6636" spans="2:12" x14ac:dyDescent="0.25">
      <c r="B6636" s="10" t="s">
        <v>3729</v>
      </c>
      <c r="C6636" s="10" t="s">
        <v>594</v>
      </c>
      <c r="D6636" s="10" t="s">
        <v>4921</v>
      </c>
      <c r="E6636" s="9">
        <v>500000</v>
      </c>
      <c r="F6636" s="5">
        <v>43398</v>
      </c>
      <c r="G6636" s="7" t="s">
        <v>14091</v>
      </c>
      <c r="H6636" s="7" t="s">
        <v>14151</v>
      </c>
      <c r="I6636" s="7" t="s">
        <v>14130</v>
      </c>
      <c r="J6636" s="4">
        <v>2018</v>
      </c>
      <c r="L6636" s="19"/>
    </row>
    <row r="6637" spans="2:12" ht="25.5" x14ac:dyDescent="0.25">
      <c r="B6637" s="10" t="s">
        <v>3729</v>
      </c>
      <c r="C6637" s="10" t="s">
        <v>3739</v>
      </c>
      <c r="D6637" s="10" t="s">
        <v>6361</v>
      </c>
      <c r="E6637" s="9">
        <v>500000</v>
      </c>
      <c r="F6637" s="5">
        <v>42268</v>
      </c>
      <c r="G6637" s="7" t="s">
        <v>14096</v>
      </c>
      <c r="H6637" s="7" t="s">
        <v>14101</v>
      </c>
      <c r="I6637" s="7" t="s">
        <v>14130</v>
      </c>
      <c r="J6637" s="4">
        <v>2015</v>
      </c>
      <c r="L6637" s="19"/>
    </row>
    <row r="6638" spans="2:12" ht="25.5" x14ac:dyDescent="0.25">
      <c r="B6638" s="10" t="s">
        <v>3729</v>
      </c>
      <c r="C6638" s="10" t="s">
        <v>3739</v>
      </c>
      <c r="D6638" s="10" t="s">
        <v>10038</v>
      </c>
      <c r="E6638" s="9">
        <v>450000</v>
      </c>
      <c r="F6638" s="5">
        <v>42291</v>
      </c>
      <c r="G6638" s="7" t="s">
        <v>14096</v>
      </c>
      <c r="H6638" s="7" t="s">
        <v>14095</v>
      </c>
      <c r="I6638" s="7" t="s">
        <v>14130</v>
      </c>
      <c r="J6638" s="4">
        <v>2015</v>
      </c>
      <c r="L6638" s="19"/>
    </row>
    <row r="6639" spans="2:12" ht="25.5" x14ac:dyDescent="0.25">
      <c r="B6639" s="10" t="s">
        <v>3729</v>
      </c>
      <c r="C6639" s="10" t="s">
        <v>3739</v>
      </c>
      <c r="D6639" s="10" t="s">
        <v>10038</v>
      </c>
      <c r="E6639" s="9">
        <v>150000</v>
      </c>
      <c r="F6639" s="5">
        <v>42291</v>
      </c>
      <c r="G6639" s="7" t="s">
        <v>14096</v>
      </c>
      <c r="H6639" s="7" t="s">
        <v>14095</v>
      </c>
      <c r="I6639" s="7" t="s">
        <v>14130</v>
      </c>
      <c r="J6639" s="4">
        <v>2015</v>
      </c>
      <c r="L6639" s="19"/>
    </row>
    <row r="6640" spans="2:12" ht="25.5" x14ac:dyDescent="0.25">
      <c r="B6640" s="10" t="s">
        <v>3729</v>
      </c>
      <c r="C6640" s="10" t="s">
        <v>3739</v>
      </c>
      <c r="D6640" s="10" t="s">
        <v>5020</v>
      </c>
      <c r="E6640" s="9">
        <v>138000</v>
      </c>
      <c r="F6640" s="5">
        <v>43334</v>
      </c>
      <c r="G6640" s="7" t="s">
        <v>14096</v>
      </c>
      <c r="H6640" s="7" t="s">
        <v>14095</v>
      </c>
      <c r="I6640" s="7" t="s">
        <v>14130</v>
      </c>
      <c r="J6640" s="4">
        <v>2018</v>
      </c>
      <c r="L6640" s="19"/>
    </row>
    <row r="6641" spans="2:12" x14ac:dyDescent="0.25">
      <c r="B6641" s="10" t="s">
        <v>616</v>
      </c>
      <c r="C6641" s="10" t="s">
        <v>3736</v>
      </c>
      <c r="D6641" s="10" t="s">
        <v>3014</v>
      </c>
      <c r="E6641" s="9">
        <v>125000000</v>
      </c>
      <c r="F6641" s="5">
        <v>29307</v>
      </c>
      <c r="G6641" s="7" t="s">
        <v>14096</v>
      </c>
      <c r="H6641" s="7" t="s">
        <v>14095</v>
      </c>
      <c r="I6641" s="7" t="s">
        <v>14123</v>
      </c>
      <c r="J6641" s="4">
        <v>1980</v>
      </c>
      <c r="L6641" s="19"/>
    </row>
    <row r="6642" spans="2:12" ht="25.5" x14ac:dyDescent="0.25">
      <c r="B6642" s="10" t="s">
        <v>3729</v>
      </c>
      <c r="C6642" s="10" t="s">
        <v>600</v>
      </c>
      <c r="D6642" s="10" t="s">
        <v>6263</v>
      </c>
      <c r="E6642" s="9">
        <v>700000</v>
      </c>
      <c r="F6642" s="5">
        <v>42313</v>
      </c>
      <c r="G6642" s="7" t="s">
        <v>14092</v>
      </c>
      <c r="H6642" s="7" t="s">
        <v>14149</v>
      </c>
      <c r="I6642" s="7" t="s">
        <v>14130</v>
      </c>
      <c r="J6642" s="4">
        <v>2015</v>
      </c>
      <c r="L6642" s="19"/>
    </row>
    <row r="6643" spans="2:12" x14ac:dyDescent="0.25">
      <c r="B6643" s="10" t="s">
        <v>616</v>
      </c>
      <c r="C6643" s="10" t="s">
        <v>596</v>
      </c>
      <c r="D6643" s="10" t="s">
        <v>3588</v>
      </c>
      <c r="E6643" s="9">
        <v>82000000</v>
      </c>
      <c r="F6643" s="5">
        <v>25189</v>
      </c>
      <c r="G6643" s="7" t="s">
        <v>14096</v>
      </c>
      <c r="H6643" s="7" t="s">
        <v>14101</v>
      </c>
      <c r="I6643" s="7" t="s">
        <v>14123</v>
      </c>
      <c r="J6643" s="4">
        <v>1968</v>
      </c>
      <c r="L6643" s="19"/>
    </row>
    <row r="6644" spans="2:12" ht="38.25" x14ac:dyDescent="0.25">
      <c r="B6644" s="10" t="s">
        <v>3729</v>
      </c>
      <c r="C6644" s="10" t="s">
        <v>3730</v>
      </c>
      <c r="D6644" s="10" t="s">
        <v>15791</v>
      </c>
      <c r="E6644" s="9">
        <v>1500000</v>
      </c>
      <c r="F6644" s="5">
        <v>43642</v>
      </c>
      <c r="G6644" s="7" t="s">
        <v>14104</v>
      </c>
      <c r="H6644" s="7" t="s">
        <v>14103</v>
      </c>
      <c r="I6644" s="7" t="s">
        <v>14123</v>
      </c>
      <c r="J6644" s="4">
        <v>2019</v>
      </c>
      <c r="L6644" s="19"/>
    </row>
    <row r="6645" spans="2:12" ht="38.25" x14ac:dyDescent="0.25">
      <c r="B6645" s="10" t="s">
        <v>3729</v>
      </c>
      <c r="C6645" s="10" t="s">
        <v>3730</v>
      </c>
      <c r="D6645" s="10" t="s">
        <v>15791</v>
      </c>
      <c r="E6645" s="9">
        <v>276000</v>
      </c>
      <c r="F6645" s="5">
        <v>43642</v>
      </c>
      <c r="G6645" s="7" t="s">
        <v>14104</v>
      </c>
      <c r="H6645" s="7" t="s">
        <v>14103</v>
      </c>
      <c r="I6645" s="7" t="s">
        <v>14130</v>
      </c>
      <c r="J6645" s="4">
        <v>2019</v>
      </c>
      <c r="L6645" s="19"/>
    </row>
    <row r="6646" spans="2:12" ht="25.5" x14ac:dyDescent="0.25">
      <c r="B6646" s="10" t="s">
        <v>3729</v>
      </c>
      <c r="C6646" s="10" t="s">
        <v>598</v>
      </c>
      <c r="D6646" s="10" t="s">
        <v>15806</v>
      </c>
      <c r="E6646" s="9">
        <v>417000</v>
      </c>
      <c r="F6646" s="5">
        <v>42310</v>
      </c>
      <c r="G6646" s="7" t="s">
        <v>14092</v>
      </c>
      <c r="H6646" s="7" t="s">
        <v>14246</v>
      </c>
      <c r="I6646" s="7" t="s">
        <v>14130</v>
      </c>
      <c r="J6646" s="4">
        <v>2015</v>
      </c>
      <c r="L6646" s="19"/>
    </row>
    <row r="6647" spans="2:12" x14ac:dyDescent="0.25">
      <c r="B6647" s="10" t="s">
        <v>3729</v>
      </c>
      <c r="C6647" s="10" t="s">
        <v>3739</v>
      </c>
      <c r="D6647" s="10" t="s">
        <v>5015</v>
      </c>
      <c r="E6647" s="9">
        <v>300000</v>
      </c>
      <c r="F6647" s="5">
        <v>43339</v>
      </c>
      <c r="G6647" s="7" t="s">
        <v>14096</v>
      </c>
      <c r="H6647" s="7" t="s">
        <v>14101</v>
      </c>
      <c r="I6647" s="7" t="s">
        <v>14130</v>
      </c>
      <c r="J6647" s="4">
        <v>2018</v>
      </c>
      <c r="L6647" s="19"/>
    </row>
    <row r="6648" spans="2:12" ht="25.5" x14ac:dyDescent="0.25">
      <c r="B6648" s="10" t="s">
        <v>3729</v>
      </c>
      <c r="C6648" s="10" t="s">
        <v>3739</v>
      </c>
      <c r="D6648" s="10" t="s">
        <v>4664</v>
      </c>
      <c r="E6648" s="9">
        <v>350000</v>
      </c>
      <c r="F6648" s="5">
        <v>43599</v>
      </c>
      <c r="G6648" s="7" t="s">
        <v>14096</v>
      </c>
      <c r="H6648" s="7" t="s">
        <v>14101</v>
      </c>
      <c r="I6648" s="7" t="s">
        <v>14130</v>
      </c>
      <c r="J6648" s="4">
        <v>2019</v>
      </c>
      <c r="L6648" s="19"/>
    </row>
    <row r="6649" spans="2:12" ht="25.5" x14ac:dyDescent="0.25">
      <c r="B6649" s="10" t="s">
        <v>3729</v>
      </c>
      <c r="C6649" s="10" t="s">
        <v>3735</v>
      </c>
      <c r="D6649" s="10" t="s">
        <v>10232</v>
      </c>
      <c r="E6649" s="9">
        <v>1200000</v>
      </c>
      <c r="F6649" s="5">
        <v>43852</v>
      </c>
      <c r="G6649" s="7" t="s">
        <v>14104</v>
      </c>
      <c r="H6649" s="7" t="s">
        <v>14122</v>
      </c>
      <c r="I6649" s="7" t="s">
        <v>14130</v>
      </c>
      <c r="J6649" s="4">
        <v>2020</v>
      </c>
      <c r="L6649" s="19"/>
    </row>
    <row r="6650" spans="2:12" ht="25.5" x14ac:dyDescent="0.25">
      <c r="B6650" s="10" t="s">
        <v>7502</v>
      </c>
      <c r="C6650" s="10" t="s">
        <v>7504</v>
      </c>
      <c r="D6650" s="10" t="s">
        <v>15487</v>
      </c>
      <c r="E6650" s="9">
        <v>200000</v>
      </c>
      <c r="F6650" s="5">
        <v>42370</v>
      </c>
      <c r="G6650" s="7" t="s">
        <v>14091</v>
      </c>
      <c r="H6650" s="7" t="s">
        <v>14142</v>
      </c>
      <c r="I6650" s="7" t="s">
        <v>14130</v>
      </c>
      <c r="J6650" s="4">
        <v>2016</v>
      </c>
      <c r="L6650" s="19"/>
    </row>
    <row r="6651" spans="2:12" ht="25.5" x14ac:dyDescent="0.25">
      <c r="B6651" s="10" t="s">
        <v>7502</v>
      </c>
      <c r="C6651" s="10" t="s">
        <v>7504</v>
      </c>
      <c r="D6651" s="10" t="s">
        <v>15487</v>
      </c>
      <c r="E6651" s="9">
        <v>14402</v>
      </c>
      <c r="F6651" s="5">
        <v>42736</v>
      </c>
      <c r="G6651" s="7" t="s">
        <v>14091</v>
      </c>
      <c r="H6651" s="7" t="s">
        <v>14142</v>
      </c>
      <c r="I6651" s="7" t="s">
        <v>14130</v>
      </c>
      <c r="J6651" s="4">
        <v>2017</v>
      </c>
      <c r="L6651" s="19"/>
    </row>
    <row r="6652" spans="2:12" x14ac:dyDescent="0.25">
      <c r="B6652" s="10" t="s">
        <v>616</v>
      </c>
      <c r="C6652" s="10" t="s">
        <v>595</v>
      </c>
      <c r="D6652" s="10" t="s">
        <v>2201</v>
      </c>
      <c r="E6652" s="9">
        <v>27500000</v>
      </c>
      <c r="F6652" s="5">
        <v>35899</v>
      </c>
      <c r="G6652" s="7" t="s">
        <v>14091</v>
      </c>
      <c r="H6652" s="7" t="s">
        <v>14250</v>
      </c>
      <c r="I6652" s="7" t="s">
        <v>14126</v>
      </c>
      <c r="J6652" s="4">
        <v>1998</v>
      </c>
      <c r="L6652" s="19"/>
    </row>
    <row r="6653" spans="2:12" x14ac:dyDescent="0.25">
      <c r="B6653" s="10" t="s">
        <v>616</v>
      </c>
      <c r="C6653" s="10" t="s">
        <v>604</v>
      </c>
      <c r="D6653" s="10" t="s">
        <v>2201</v>
      </c>
      <c r="E6653" s="9">
        <v>430000000</v>
      </c>
      <c r="F6653" s="5">
        <v>35754</v>
      </c>
      <c r="G6653" s="7" t="s">
        <v>14091</v>
      </c>
      <c r="H6653" s="7" t="s">
        <v>14250</v>
      </c>
      <c r="I6653" s="7" t="s">
        <v>14126</v>
      </c>
      <c r="J6653" s="4">
        <v>1997</v>
      </c>
      <c r="L6653" s="19"/>
    </row>
    <row r="6654" spans="2:12" x14ac:dyDescent="0.25">
      <c r="B6654" s="10" t="s">
        <v>616</v>
      </c>
      <c r="C6654" s="10" t="s">
        <v>596</v>
      </c>
      <c r="D6654" s="10" t="s">
        <v>2219</v>
      </c>
      <c r="E6654" s="9">
        <v>60000000</v>
      </c>
      <c r="F6654" s="5">
        <v>35815</v>
      </c>
      <c r="G6654" s="7" t="s">
        <v>14091</v>
      </c>
      <c r="H6654" s="7" t="s">
        <v>14250</v>
      </c>
      <c r="I6654" s="7" t="s">
        <v>14123</v>
      </c>
      <c r="J6654" s="4">
        <v>1998</v>
      </c>
      <c r="L6654" s="19"/>
    </row>
    <row r="6655" spans="2:12" x14ac:dyDescent="0.25">
      <c r="B6655" s="10" t="s">
        <v>616</v>
      </c>
      <c r="C6655" s="10" t="s">
        <v>599</v>
      </c>
      <c r="D6655" s="10" t="s">
        <v>2230</v>
      </c>
      <c r="E6655" s="9">
        <v>66000000</v>
      </c>
      <c r="F6655" s="5">
        <v>35775</v>
      </c>
      <c r="G6655" s="7" t="s">
        <v>14091</v>
      </c>
      <c r="H6655" s="7" t="s">
        <v>14250</v>
      </c>
      <c r="I6655" s="7" t="s">
        <v>14126</v>
      </c>
      <c r="J6655" s="4">
        <v>1997</v>
      </c>
      <c r="L6655" s="19"/>
    </row>
    <row r="6656" spans="2:12" x14ac:dyDescent="0.25">
      <c r="B6656" s="10" t="s">
        <v>3729</v>
      </c>
      <c r="C6656" s="10" t="s">
        <v>3740</v>
      </c>
      <c r="D6656" s="10" t="s">
        <v>7230</v>
      </c>
      <c r="E6656" s="9">
        <v>450000</v>
      </c>
      <c r="F6656" s="5">
        <v>41621</v>
      </c>
      <c r="G6656" s="7" t="s">
        <v>14096</v>
      </c>
      <c r="H6656" s="7" t="s">
        <v>14095</v>
      </c>
      <c r="I6656" s="7" t="s">
        <v>14130</v>
      </c>
      <c r="J6656" s="4">
        <v>2013</v>
      </c>
      <c r="L6656" s="19"/>
    </row>
    <row r="6657" spans="2:12" ht="25.5" x14ac:dyDescent="0.25">
      <c r="B6657" s="10" t="s">
        <v>3729</v>
      </c>
      <c r="C6657" s="10" t="s">
        <v>592</v>
      </c>
      <c r="D6657" s="10" t="s">
        <v>15807</v>
      </c>
      <c r="E6657" s="9">
        <v>420000</v>
      </c>
      <c r="F6657" s="5">
        <v>42307</v>
      </c>
      <c r="G6657" s="7" t="s">
        <v>14092</v>
      </c>
      <c r="H6657" s="7" t="s">
        <v>14246</v>
      </c>
      <c r="I6657" s="7" t="s">
        <v>14130</v>
      </c>
      <c r="J6657" s="4">
        <v>2015</v>
      </c>
      <c r="L6657" s="19"/>
    </row>
    <row r="6658" spans="2:12" ht="25.5" x14ac:dyDescent="0.25">
      <c r="B6658" s="10" t="s">
        <v>3729</v>
      </c>
      <c r="C6658" s="10" t="s">
        <v>3732</v>
      </c>
      <c r="D6658" s="10" t="s">
        <v>4764</v>
      </c>
      <c r="E6658" s="9">
        <v>260000</v>
      </c>
      <c r="F6658" s="5">
        <v>43445</v>
      </c>
      <c r="G6658" s="7" t="s">
        <v>14092</v>
      </c>
      <c r="H6658" s="7" t="s">
        <v>14150</v>
      </c>
      <c r="I6658" s="7" t="s">
        <v>14137</v>
      </c>
      <c r="J6658" s="4">
        <v>2018</v>
      </c>
      <c r="L6658" s="19"/>
    </row>
    <row r="6659" spans="2:12" x14ac:dyDescent="0.25">
      <c r="B6659" s="10" t="s">
        <v>616</v>
      </c>
      <c r="C6659" s="10" t="s">
        <v>3732</v>
      </c>
      <c r="D6659" s="10" t="s">
        <v>652</v>
      </c>
      <c r="E6659" s="9">
        <v>20000000</v>
      </c>
      <c r="F6659" s="5">
        <v>43938</v>
      </c>
      <c r="G6659" s="7" t="s">
        <v>14092</v>
      </c>
      <c r="H6659" s="7" t="s">
        <v>14098</v>
      </c>
      <c r="I6659" s="7" t="s">
        <v>14124</v>
      </c>
      <c r="J6659" s="4">
        <v>2020</v>
      </c>
      <c r="L6659" s="19"/>
    </row>
    <row r="6660" spans="2:12" x14ac:dyDescent="0.25">
      <c r="B6660" s="10" t="s">
        <v>616</v>
      </c>
      <c r="C6660" s="10" t="s">
        <v>3732</v>
      </c>
      <c r="D6660" s="10" t="s">
        <v>1746</v>
      </c>
      <c r="E6660" s="9">
        <v>12000000</v>
      </c>
      <c r="F6660" s="5">
        <v>38505</v>
      </c>
      <c r="G6660" s="7" t="s">
        <v>14091</v>
      </c>
      <c r="H6660" s="7" t="s">
        <v>14121</v>
      </c>
      <c r="I6660" s="7" t="s">
        <v>14123</v>
      </c>
      <c r="J6660" s="4">
        <v>2005</v>
      </c>
      <c r="L6660" s="19"/>
    </row>
    <row r="6661" spans="2:12" x14ac:dyDescent="0.25">
      <c r="B6661" s="10" t="s">
        <v>616</v>
      </c>
      <c r="C6661" s="10" t="s">
        <v>3732</v>
      </c>
      <c r="D6661" s="10" t="s">
        <v>3396</v>
      </c>
      <c r="E6661" s="9">
        <v>3600000</v>
      </c>
      <c r="F6661" s="4" t="s">
        <v>3728</v>
      </c>
      <c r="G6661" s="7" t="s">
        <v>14091</v>
      </c>
      <c r="H6661" s="7" t="s">
        <v>14142</v>
      </c>
      <c r="I6661" s="7" t="s">
        <v>14130</v>
      </c>
      <c r="J6661" s="4" t="s">
        <v>14662</v>
      </c>
      <c r="L6661" s="19"/>
    </row>
    <row r="6662" spans="2:12" x14ac:dyDescent="0.25">
      <c r="B6662" s="10" t="s">
        <v>616</v>
      </c>
      <c r="C6662" s="10" t="s">
        <v>3732</v>
      </c>
      <c r="D6662" s="10" t="s">
        <v>3313</v>
      </c>
      <c r="E6662" s="9">
        <v>4000000</v>
      </c>
      <c r="F6662" s="4" t="s">
        <v>3728</v>
      </c>
      <c r="G6662" s="7" t="s">
        <v>14091</v>
      </c>
      <c r="H6662" s="7" t="s">
        <v>14138</v>
      </c>
      <c r="I6662" s="7" t="s">
        <v>14124</v>
      </c>
      <c r="J6662" s="4" t="s">
        <v>14662</v>
      </c>
      <c r="L6662" s="19"/>
    </row>
    <row r="6663" spans="2:12" x14ac:dyDescent="0.25">
      <c r="B6663" s="10" t="s">
        <v>616</v>
      </c>
      <c r="C6663" s="10" t="s">
        <v>3732</v>
      </c>
      <c r="D6663" s="10" t="s">
        <v>718</v>
      </c>
      <c r="E6663" s="9">
        <v>200000000</v>
      </c>
      <c r="F6663" s="5">
        <v>43572</v>
      </c>
      <c r="G6663" s="7" t="s">
        <v>14104</v>
      </c>
      <c r="H6663" s="7" t="s">
        <v>14122</v>
      </c>
      <c r="I6663" s="7" t="s">
        <v>14124</v>
      </c>
      <c r="J6663" s="4">
        <v>2019</v>
      </c>
      <c r="L6663" s="19"/>
    </row>
    <row r="6664" spans="2:12" x14ac:dyDescent="0.25">
      <c r="B6664" s="10" t="s">
        <v>616</v>
      </c>
      <c r="C6664" s="10" t="s">
        <v>3732</v>
      </c>
      <c r="D6664" s="10" t="s">
        <v>1399</v>
      </c>
      <c r="E6664" s="9">
        <v>450000000</v>
      </c>
      <c r="F6664" s="5">
        <v>39835</v>
      </c>
      <c r="G6664" s="7" t="s">
        <v>14104</v>
      </c>
      <c r="H6664" s="7" t="s">
        <v>14103</v>
      </c>
      <c r="I6664" s="7" t="s">
        <v>14123</v>
      </c>
      <c r="J6664" s="4">
        <v>2009</v>
      </c>
      <c r="L6664" s="19"/>
    </row>
    <row r="6665" spans="2:12" ht="25.5" x14ac:dyDescent="0.25">
      <c r="B6665" s="10" t="s">
        <v>616</v>
      </c>
      <c r="C6665" s="10" t="s">
        <v>3732</v>
      </c>
      <c r="D6665" s="10" t="s">
        <v>1087</v>
      </c>
      <c r="E6665" s="9">
        <v>1830000</v>
      </c>
      <c r="F6665" s="5">
        <v>41085</v>
      </c>
      <c r="G6665" s="7" t="s">
        <v>14091</v>
      </c>
      <c r="H6665" s="7" t="s">
        <v>14151</v>
      </c>
      <c r="I6665" s="7" t="s">
        <v>14123</v>
      </c>
      <c r="J6665" s="4">
        <v>2012</v>
      </c>
      <c r="L6665" s="19"/>
    </row>
    <row r="6666" spans="2:12" x14ac:dyDescent="0.25">
      <c r="B6666" s="10" t="s">
        <v>7502</v>
      </c>
      <c r="C6666" s="10" t="s">
        <v>3732</v>
      </c>
      <c r="D6666" s="10" t="s">
        <v>9529</v>
      </c>
      <c r="E6666" s="9">
        <v>134443</v>
      </c>
      <c r="F6666" s="5">
        <v>43466</v>
      </c>
      <c r="G6666" s="7" t="s">
        <v>14096</v>
      </c>
      <c r="H6666" s="7" t="s">
        <v>14101</v>
      </c>
      <c r="I6666" s="7" t="s">
        <v>14130</v>
      </c>
      <c r="J6666" s="4">
        <v>2019</v>
      </c>
      <c r="L6666" s="19"/>
    </row>
    <row r="6667" spans="2:12" x14ac:dyDescent="0.25">
      <c r="B6667" s="10" t="s">
        <v>7502</v>
      </c>
      <c r="C6667" s="10" t="s">
        <v>3732</v>
      </c>
      <c r="D6667" s="10" t="s">
        <v>9529</v>
      </c>
      <c r="E6667" s="9">
        <v>121990</v>
      </c>
      <c r="F6667" s="5">
        <v>43831</v>
      </c>
      <c r="G6667" s="7" t="s">
        <v>14096</v>
      </c>
      <c r="H6667" s="7" t="s">
        <v>14101</v>
      </c>
      <c r="I6667" s="7" t="s">
        <v>14130</v>
      </c>
      <c r="J6667" s="4">
        <v>2020</v>
      </c>
      <c r="L6667" s="19"/>
    </row>
    <row r="6668" spans="2:12" x14ac:dyDescent="0.25">
      <c r="B6668" s="10" t="s">
        <v>14087</v>
      </c>
      <c r="C6668" s="10" t="s">
        <v>3732</v>
      </c>
      <c r="D6668" s="10" t="s">
        <v>9529</v>
      </c>
      <c r="E6668" s="9">
        <v>61624</v>
      </c>
      <c r="F6668" s="5">
        <v>43831</v>
      </c>
      <c r="G6668" s="7" t="s">
        <v>14096</v>
      </c>
      <c r="H6668" s="7" t="s">
        <v>14101</v>
      </c>
      <c r="I6668" s="7" t="s">
        <v>14130</v>
      </c>
      <c r="J6668" s="4">
        <v>2020</v>
      </c>
      <c r="L6668" s="19"/>
    </row>
    <row r="6669" spans="2:12" ht="25.5" x14ac:dyDescent="0.25">
      <c r="B6669" s="10" t="s">
        <v>3729</v>
      </c>
      <c r="C6669" s="10" t="s">
        <v>3734</v>
      </c>
      <c r="D6669" s="10" t="s">
        <v>5282</v>
      </c>
      <c r="E6669" s="9">
        <v>580000</v>
      </c>
      <c r="F6669" s="5">
        <v>43073</v>
      </c>
      <c r="G6669" s="7" t="s">
        <v>14096</v>
      </c>
      <c r="H6669" s="7" t="s">
        <v>14095</v>
      </c>
      <c r="I6669" s="7" t="s">
        <v>14130</v>
      </c>
      <c r="J6669" s="4">
        <v>2017</v>
      </c>
      <c r="L6669" s="19"/>
    </row>
    <row r="6670" spans="2:12" ht="25.5" x14ac:dyDescent="0.25">
      <c r="B6670" s="10" t="s">
        <v>7502</v>
      </c>
      <c r="C6670" s="10" t="s">
        <v>606</v>
      </c>
      <c r="D6670" s="10" t="s">
        <v>9587</v>
      </c>
      <c r="E6670" s="9">
        <v>50030</v>
      </c>
      <c r="F6670" s="5">
        <v>43466</v>
      </c>
      <c r="G6670" s="7" t="s">
        <v>14096</v>
      </c>
      <c r="H6670" s="7" t="s">
        <v>14101</v>
      </c>
      <c r="I6670" s="7" t="s">
        <v>14130</v>
      </c>
      <c r="J6670" s="4">
        <v>2019</v>
      </c>
      <c r="L6670" s="19"/>
    </row>
    <row r="6671" spans="2:12" ht="25.5" x14ac:dyDescent="0.25">
      <c r="B6671" s="10" t="s">
        <v>7502</v>
      </c>
      <c r="C6671" s="10" t="s">
        <v>606</v>
      </c>
      <c r="D6671" s="10" t="s">
        <v>9587</v>
      </c>
      <c r="E6671" s="9">
        <v>85000</v>
      </c>
      <c r="F6671" s="5">
        <v>43831</v>
      </c>
      <c r="G6671" s="7" t="s">
        <v>14096</v>
      </c>
      <c r="H6671" s="7" t="s">
        <v>14101</v>
      </c>
      <c r="I6671" s="7" t="s">
        <v>14130</v>
      </c>
      <c r="J6671" s="4">
        <v>2020</v>
      </c>
      <c r="L6671" s="19"/>
    </row>
    <row r="6672" spans="2:12" ht="25.5" x14ac:dyDescent="0.25">
      <c r="B6672" s="10" t="s">
        <v>14087</v>
      </c>
      <c r="C6672" s="10" t="s">
        <v>606</v>
      </c>
      <c r="D6672" s="10" t="s">
        <v>9587</v>
      </c>
      <c r="E6672" s="9">
        <v>25</v>
      </c>
      <c r="F6672" s="5">
        <v>43831</v>
      </c>
      <c r="G6672" s="7" t="s">
        <v>14096</v>
      </c>
      <c r="H6672" s="7" t="s">
        <v>14101</v>
      </c>
      <c r="I6672" s="7" t="s">
        <v>14130</v>
      </c>
      <c r="J6672" s="4">
        <v>2020</v>
      </c>
      <c r="L6672" s="19"/>
    </row>
    <row r="6673" spans="2:12" ht="25.5" x14ac:dyDescent="0.25">
      <c r="B6673" s="10" t="s">
        <v>616</v>
      </c>
      <c r="C6673" s="10" t="s">
        <v>598</v>
      </c>
      <c r="D6673" s="10" t="s">
        <v>3529</v>
      </c>
      <c r="E6673" s="9">
        <v>730000</v>
      </c>
      <c r="F6673" s="4" t="s">
        <v>3728</v>
      </c>
      <c r="G6673" s="7" t="s">
        <v>14091</v>
      </c>
      <c r="H6673" s="7" t="s">
        <v>14138</v>
      </c>
      <c r="I6673" s="7" t="s">
        <v>14123</v>
      </c>
      <c r="J6673" s="4" t="s">
        <v>14662</v>
      </c>
      <c r="L6673" s="19"/>
    </row>
    <row r="6674" spans="2:12" x14ac:dyDescent="0.25">
      <c r="B6674" s="10" t="s">
        <v>3729</v>
      </c>
      <c r="C6674" s="10" t="s">
        <v>3739</v>
      </c>
      <c r="D6674" s="10" t="s">
        <v>7014</v>
      </c>
      <c r="E6674" s="9">
        <v>275000</v>
      </c>
      <c r="F6674" s="5">
        <v>41820</v>
      </c>
      <c r="G6674" s="7" t="s">
        <v>14104</v>
      </c>
      <c r="H6674" s="7" t="s">
        <v>14103</v>
      </c>
      <c r="I6674" s="7" t="s">
        <v>14130</v>
      </c>
      <c r="J6674" s="4">
        <v>2014</v>
      </c>
      <c r="L6674" s="19"/>
    </row>
    <row r="6675" spans="2:12" ht="38.25" x14ac:dyDescent="0.25">
      <c r="B6675" s="10" t="s">
        <v>7502</v>
      </c>
      <c r="C6675" s="10" t="s">
        <v>599</v>
      </c>
      <c r="D6675" s="10" t="s">
        <v>15905</v>
      </c>
      <c r="E6675" s="9">
        <v>7880</v>
      </c>
      <c r="F6675" s="5">
        <v>42005</v>
      </c>
      <c r="G6675" s="7" t="s">
        <v>14104</v>
      </c>
      <c r="H6675" s="7" t="s">
        <v>14103</v>
      </c>
      <c r="I6675" s="7" t="s">
        <v>14130</v>
      </c>
      <c r="J6675" s="4">
        <v>2015</v>
      </c>
      <c r="L6675" s="19"/>
    </row>
    <row r="6676" spans="2:12" ht="38.25" x14ac:dyDescent="0.25">
      <c r="B6676" s="10" t="s">
        <v>7502</v>
      </c>
      <c r="C6676" s="10" t="s">
        <v>599</v>
      </c>
      <c r="D6676" s="10" t="s">
        <v>15905</v>
      </c>
      <c r="E6676" s="9">
        <v>613712</v>
      </c>
      <c r="F6676" s="5">
        <v>42370</v>
      </c>
      <c r="G6676" s="7" t="s">
        <v>14104</v>
      </c>
      <c r="H6676" s="7" t="s">
        <v>14103</v>
      </c>
      <c r="I6676" s="7" t="s">
        <v>14130</v>
      </c>
      <c r="J6676" s="4">
        <v>2016</v>
      </c>
      <c r="L6676" s="19"/>
    </row>
    <row r="6677" spans="2:12" ht="38.25" x14ac:dyDescent="0.25">
      <c r="B6677" s="10" t="s">
        <v>7502</v>
      </c>
      <c r="C6677" s="10" t="s">
        <v>599</v>
      </c>
      <c r="D6677" s="10" t="s">
        <v>15905</v>
      </c>
      <c r="E6677" s="9">
        <v>308065</v>
      </c>
      <c r="F6677" s="5">
        <v>42736</v>
      </c>
      <c r="G6677" s="7" t="s">
        <v>14104</v>
      </c>
      <c r="H6677" s="7" t="s">
        <v>14103</v>
      </c>
      <c r="I6677" s="7" t="s">
        <v>14130</v>
      </c>
      <c r="J6677" s="4">
        <v>2017</v>
      </c>
      <c r="L6677" s="19"/>
    </row>
    <row r="6678" spans="2:12" ht="25.5" x14ac:dyDescent="0.25">
      <c r="B6678" s="10" t="s">
        <v>3729</v>
      </c>
      <c r="C6678" s="10" t="s">
        <v>596</v>
      </c>
      <c r="D6678" s="10" t="s">
        <v>10303</v>
      </c>
      <c r="E6678" s="9">
        <v>250000</v>
      </c>
      <c r="F6678" s="5">
        <v>43333</v>
      </c>
      <c r="G6678" s="7" t="s">
        <v>14096</v>
      </c>
      <c r="H6678" s="7" t="s">
        <v>14101</v>
      </c>
      <c r="I6678" s="7" t="s">
        <v>14130</v>
      </c>
      <c r="J6678" s="4">
        <v>2018</v>
      </c>
      <c r="L6678" s="19"/>
    </row>
    <row r="6679" spans="2:12" ht="25.5" x14ac:dyDescent="0.25">
      <c r="B6679" s="10" t="s">
        <v>3729</v>
      </c>
      <c r="C6679" s="10" t="s">
        <v>599</v>
      </c>
      <c r="D6679" s="10" t="s">
        <v>7189</v>
      </c>
      <c r="E6679" s="9">
        <v>365000</v>
      </c>
      <c r="F6679" s="5">
        <v>41627</v>
      </c>
      <c r="G6679" s="7" t="s">
        <v>14104</v>
      </c>
      <c r="H6679" s="7" t="s">
        <v>14122</v>
      </c>
      <c r="I6679" s="7" t="s">
        <v>14123</v>
      </c>
      <c r="J6679" s="4">
        <v>2013</v>
      </c>
      <c r="L6679" s="19"/>
    </row>
    <row r="6680" spans="2:12" ht="25.5" x14ac:dyDescent="0.25">
      <c r="B6680" s="10" t="s">
        <v>3729</v>
      </c>
      <c r="C6680" s="10" t="s">
        <v>599</v>
      </c>
      <c r="D6680" s="10" t="s">
        <v>7189</v>
      </c>
      <c r="E6680" s="9">
        <v>325000</v>
      </c>
      <c r="F6680" s="5">
        <v>41627</v>
      </c>
      <c r="G6680" s="7" t="s">
        <v>14104</v>
      </c>
      <c r="H6680" s="7" t="s">
        <v>14122</v>
      </c>
      <c r="I6680" s="7" t="s">
        <v>14130</v>
      </c>
      <c r="J6680" s="4">
        <v>2013</v>
      </c>
      <c r="L6680" s="19"/>
    </row>
    <row r="6681" spans="2:12" x14ac:dyDescent="0.25">
      <c r="B6681" s="10" t="s">
        <v>7502</v>
      </c>
      <c r="C6681" s="10" t="s">
        <v>600</v>
      </c>
      <c r="D6681" s="10" t="s">
        <v>15221</v>
      </c>
      <c r="E6681" s="9">
        <v>32800</v>
      </c>
      <c r="F6681" s="5">
        <v>40909</v>
      </c>
      <c r="G6681" s="7" t="s">
        <v>14091</v>
      </c>
      <c r="H6681" s="7" t="s">
        <v>14142</v>
      </c>
      <c r="I6681" s="7" t="s">
        <v>14130</v>
      </c>
      <c r="J6681" s="4">
        <v>2012</v>
      </c>
      <c r="L6681" s="19"/>
    </row>
    <row r="6682" spans="2:12" x14ac:dyDescent="0.25">
      <c r="B6682" s="10" t="s">
        <v>7502</v>
      </c>
      <c r="C6682" s="10" t="s">
        <v>600</v>
      </c>
      <c r="D6682" s="10" t="s">
        <v>15221</v>
      </c>
      <c r="E6682" s="9">
        <v>7000</v>
      </c>
      <c r="F6682" s="5">
        <v>41275</v>
      </c>
      <c r="G6682" s="7" t="s">
        <v>14091</v>
      </c>
      <c r="H6682" s="7" t="s">
        <v>14142</v>
      </c>
      <c r="I6682" s="7" t="s">
        <v>14130</v>
      </c>
      <c r="J6682" s="4">
        <v>2013</v>
      </c>
      <c r="L6682" s="19"/>
    </row>
    <row r="6683" spans="2:12" x14ac:dyDescent="0.25">
      <c r="B6683" s="10" t="s">
        <v>7502</v>
      </c>
      <c r="C6683" s="10" t="s">
        <v>3735</v>
      </c>
      <c r="D6683" s="10" t="s">
        <v>9293</v>
      </c>
      <c r="E6683" s="9">
        <v>296200</v>
      </c>
      <c r="F6683" s="5">
        <v>43101</v>
      </c>
      <c r="G6683" s="7" t="s">
        <v>14091</v>
      </c>
      <c r="H6683" s="7" t="s">
        <v>14142</v>
      </c>
      <c r="I6683" s="7" t="s">
        <v>14130</v>
      </c>
      <c r="J6683" s="4">
        <v>2018</v>
      </c>
      <c r="L6683" s="19"/>
    </row>
    <row r="6684" spans="2:12" x14ac:dyDescent="0.25">
      <c r="B6684" s="10" t="s">
        <v>7502</v>
      </c>
      <c r="C6684" s="10" t="s">
        <v>3735</v>
      </c>
      <c r="D6684" s="10" t="s">
        <v>9293</v>
      </c>
      <c r="E6684" s="9">
        <v>70000</v>
      </c>
      <c r="F6684" s="5">
        <v>43466</v>
      </c>
      <c r="G6684" s="7" t="s">
        <v>14091</v>
      </c>
      <c r="H6684" s="7" t="s">
        <v>14142</v>
      </c>
      <c r="I6684" s="7" t="s">
        <v>14130</v>
      </c>
      <c r="J6684" s="4">
        <v>2019</v>
      </c>
      <c r="L6684" s="19"/>
    </row>
    <row r="6685" spans="2:12" x14ac:dyDescent="0.25">
      <c r="B6685" s="10" t="s">
        <v>7502</v>
      </c>
      <c r="C6685" s="10" t="s">
        <v>3735</v>
      </c>
      <c r="D6685" s="10" t="s">
        <v>9293</v>
      </c>
      <c r="E6685" s="9">
        <v>0</v>
      </c>
      <c r="F6685" s="5">
        <v>43831</v>
      </c>
      <c r="G6685" s="7" t="s">
        <v>14091</v>
      </c>
      <c r="H6685" s="7" t="s">
        <v>14142</v>
      </c>
      <c r="I6685" s="7" t="s">
        <v>14130</v>
      </c>
      <c r="J6685" s="4">
        <v>2020</v>
      </c>
      <c r="L6685" s="19"/>
    </row>
    <row r="6686" spans="2:12" x14ac:dyDescent="0.25">
      <c r="B6686" s="10" t="s">
        <v>14087</v>
      </c>
      <c r="C6686" s="10" t="s">
        <v>3735</v>
      </c>
      <c r="D6686" s="10" t="s">
        <v>9293</v>
      </c>
      <c r="E6686" s="9">
        <v>-4</v>
      </c>
      <c r="F6686" s="5">
        <v>43831</v>
      </c>
      <c r="G6686" s="7" t="s">
        <v>14091</v>
      </c>
      <c r="H6686" s="7" t="s">
        <v>14142</v>
      </c>
      <c r="I6686" s="7" t="s">
        <v>14130</v>
      </c>
      <c r="J6686" s="4">
        <v>2020</v>
      </c>
      <c r="L6686" s="19"/>
    </row>
    <row r="6687" spans="2:12" x14ac:dyDescent="0.25">
      <c r="B6687" s="10" t="s">
        <v>7502</v>
      </c>
      <c r="C6687" s="10" t="s">
        <v>3735</v>
      </c>
      <c r="D6687" s="10" t="s">
        <v>9644</v>
      </c>
      <c r="E6687" s="9">
        <v>9852</v>
      </c>
      <c r="F6687" s="5">
        <v>43466</v>
      </c>
      <c r="G6687" s="7" t="s">
        <v>14096</v>
      </c>
      <c r="H6687" s="7" t="s">
        <v>14101</v>
      </c>
      <c r="I6687" s="7" t="s">
        <v>14130</v>
      </c>
      <c r="J6687" s="4">
        <v>2019</v>
      </c>
      <c r="L6687" s="19"/>
    </row>
    <row r="6688" spans="2:12" x14ac:dyDescent="0.25">
      <c r="B6688" s="10" t="s">
        <v>7502</v>
      </c>
      <c r="C6688" s="10" t="s">
        <v>3735</v>
      </c>
      <c r="D6688" s="10" t="s">
        <v>9644</v>
      </c>
      <c r="E6688" s="9">
        <v>78610</v>
      </c>
      <c r="F6688" s="5">
        <v>43831</v>
      </c>
      <c r="G6688" s="7" t="s">
        <v>14096</v>
      </c>
      <c r="H6688" s="7" t="s">
        <v>14101</v>
      </c>
      <c r="I6688" s="7" t="s">
        <v>14130</v>
      </c>
      <c r="J6688" s="4">
        <v>2020</v>
      </c>
      <c r="L6688" s="19"/>
    </row>
    <row r="6689" spans="2:12" x14ac:dyDescent="0.25">
      <c r="B6689" s="10" t="s">
        <v>14087</v>
      </c>
      <c r="C6689" s="10" t="s">
        <v>3735</v>
      </c>
      <c r="D6689" s="10" t="s">
        <v>9644</v>
      </c>
      <c r="E6689" s="9">
        <v>63278</v>
      </c>
      <c r="F6689" s="5">
        <v>43831</v>
      </c>
      <c r="G6689" s="7" t="s">
        <v>14096</v>
      </c>
      <c r="H6689" s="7" t="s">
        <v>14101</v>
      </c>
      <c r="I6689" s="7" t="s">
        <v>14130</v>
      </c>
      <c r="J6689" s="4">
        <v>2020</v>
      </c>
      <c r="L6689" s="19"/>
    </row>
    <row r="6690" spans="2:12" x14ac:dyDescent="0.25">
      <c r="B6690" s="10" t="s">
        <v>7502</v>
      </c>
      <c r="C6690" s="10" t="s">
        <v>3735</v>
      </c>
      <c r="D6690" s="10" t="s">
        <v>9340</v>
      </c>
      <c r="E6690" s="9">
        <v>98229</v>
      </c>
      <c r="F6690" s="5">
        <v>43101</v>
      </c>
      <c r="G6690" s="7" t="s">
        <v>14096</v>
      </c>
      <c r="H6690" s="7" t="s">
        <v>14101</v>
      </c>
      <c r="I6690" s="7" t="s">
        <v>14130</v>
      </c>
      <c r="J6690" s="4">
        <v>2018</v>
      </c>
      <c r="L6690" s="19"/>
    </row>
    <row r="6691" spans="2:12" x14ac:dyDescent="0.25">
      <c r="B6691" s="10" t="s">
        <v>7502</v>
      </c>
      <c r="C6691" s="10" t="s">
        <v>3735</v>
      </c>
      <c r="D6691" s="10" t="s">
        <v>9340</v>
      </c>
      <c r="E6691" s="9">
        <v>3598</v>
      </c>
      <c r="F6691" s="5">
        <v>43466</v>
      </c>
      <c r="G6691" s="7" t="s">
        <v>14096</v>
      </c>
      <c r="H6691" s="7" t="s">
        <v>14101</v>
      </c>
      <c r="I6691" s="7" t="s">
        <v>14130</v>
      </c>
      <c r="J6691" s="4">
        <v>2019</v>
      </c>
      <c r="L6691" s="19"/>
    </row>
    <row r="6692" spans="2:12" x14ac:dyDescent="0.25">
      <c r="B6692" s="10" t="s">
        <v>7502</v>
      </c>
      <c r="C6692" s="10" t="s">
        <v>3734</v>
      </c>
      <c r="D6692" s="10" t="s">
        <v>9389</v>
      </c>
      <c r="E6692" s="9">
        <v>6070</v>
      </c>
      <c r="F6692" s="5">
        <v>43101</v>
      </c>
      <c r="G6692" s="7" t="s">
        <v>14092</v>
      </c>
      <c r="H6692" s="7" t="s">
        <v>14102</v>
      </c>
      <c r="I6692" s="7" t="s">
        <v>14130</v>
      </c>
      <c r="J6692" s="4">
        <v>2018</v>
      </c>
      <c r="L6692" s="19"/>
    </row>
    <row r="6693" spans="2:12" x14ac:dyDescent="0.25">
      <c r="B6693" s="10" t="s">
        <v>7502</v>
      </c>
      <c r="C6693" s="10" t="s">
        <v>3734</v>
      </c>
      <c r="D6693" s="10" t="s">
        <v>9389</v>
      </c>
      <c r="E6693" s="9">
        <v>49490</v>
      </c>
      <c r="F6693" s="5">
        <v>43466</v>
      </c>
      <c r="G6693" s="7" t="s">
        <v>14092</v>
      </c>
      <c r="H6693" s="7" t="s">
        <v>14102</v>
      </c>
      <c r="I6693" s="7" t="s">
        <v>14130</v>
      </c>
      <c r="J6693" s="4">
        <v>2019</v>
      </c>
      <c r="L6693" s="19"/>
    </row>
    <row r="6694" spans="2:12" x14ac:dyDescent="0.25">
      <c r="B6694" s="10" t="s">
        <v>616</v>
      </c>
      <c r="C6694" s="10" t="s">
        <v>598</v>
      </c>
      <c r="D6694" s="10" t="s">
        <v>3726</v>
      </c>
      <c r="E6694" s="9">
        <v>24100000</v>
      </c>
      <c r="F6694" s="5">
        <v>17904</v>
      </c>
      <c r="G6694" s="7" t="s">
        <v>14096</v>
      </c>
      <c r="H6694" s="7" t="s">
        <v>14095</v>
      </c>
      <c r="I6694" s="7" t="s">
        <v>14123</v>
      </c>
      <c r="J6694" s="4">
        <v>1949</v>
      </c>
      <c r="L6694" s="19"/>
    </row>
    <row r="6695" spans="2:12" x14ac:dyDescent="0.25">
      <c r="B6695" s="10" t="s">
        <v>616</v>
      </c>
      <c r="C6695" s="10" t="s">
        <v>598</v>
      </c>
      <c r="D6695" s="10" t="s">
        <v>3726</v>
      </c>
      <c r="E6695" s="9">
        <v>10000000</v>
      </c>
      <c r="F6695" s="5">
        <v>17904</v>
      </c>
      <c r="G6695" s="7" t="s">
        <v>14096</v>
      </c>
      <c r="H6695" s="7" t="s">
        <v>14095</v>
      </c>
      <c r="I6695" s="7" t="s">
        <v>14123</v>
      </c>
      <c r="J6695" s="4">
        <v>1949</v>
      </c>
      <c r="L6695" s="19"/>
    </row>
    <row r="6696" spans="2:12" x14ac:dyDescent="0.25">
      <c r="B6696" s="10" t="s">
        <v>616</v>
      </c>
      <c r="C6696" s="10" t="s">
        <v>596</v>
      </c>
      <c r="D6696" s="10" t="s">
        <v>2687</v>
      </c>
      <c r="E6696" s="9">
        <v>252000000</v>
      </c>
      <c r="F6696" s="5">
        <v>32443</v>
      </c>
      <c r="G6696" s="7" t="s">
        <v>14096</v>
      </c>
      <c r="H6696" s="7" t="s">
        <v>14095</v>
      </c>
      <c r="I6696" s="7" t="s">
        <v>14123</v>
      </c>
      <c r="J6696" s="4">
        <v>1988</v>
      </c>
      <c r="L6696" s="19"/>
    </row>
    <row r="6697" spans="2:12" x14ac:dyDescent="0.25">
      <c r="B6697" s="10" t="s">
        <v>616</v>
      </c>
      <c r="C6697" s="10" t="s">
        <v>592</v>
      </c>
      <c r="D6697" s="10" t="s">
        <v>2687</v>
      </c>
      <c r="E6697" s="9">
        <v>500000000</v>
      </c>
      <c r="F6697" s="5">
        <v>31582</v>
      </c>
      <c r="G6697" s="7" t="s">
        <v>14096</v>
      </c>
      <c r="H6697" s="7" t="s">
        <v>14095</v>
      </c>
      <c r="I6697" s="7" t="s">
        <v>14123</v>
      </c>
      <c r="J6697" s="4">
        <v>1986</v>
      </c>
      <c r="L6697" s="19"/>
    </row>
    <row r="6698" spans="2:12" x14ac:dyDescent="0.25">
      <c r="B6698" s="10" t="s">
        <v>616</v>
      </c>
      <c r="C6698" s="10" t="s">
        <v>592</v>
      </c>
      <c r="D6698" s="10" t="s">
        <v>2982</v>
      </c>
      <c r="E6698" s="9">
        <v>54000000</v>
      </c>
      <c r="F6698" s="5">
        <v>29578</v>
      </c>
      <c r="G6698" s="7" t="s">
        <v>14096</v>
      </c>
      <c r="H6698" s="7" t="s">
        <v>14095</v>
      </c>
      <c r="I6698" s="7" t="s">
        <v>14123</v>
      </c>
      <c r="J6698" s="4">
        <v>1980</v>
      </c>
      <c r="L6698" s="19"/>
    </row>
    <row r="6699" spans="2:12" x14ac:dyDescent="0.25">
      <c r="B6699" s="10" t="s">
        <v>616</v>
      </c>
      <c r="C6699" s="10" t="s">
        <v>602</v>
      </c>
      <c r="D6699" s="10" t="s">
        <v>3657</v>
      </c>
      <c r="E6699" s="9">
        <v>23500000</v>
      </c>
      <c r="F6699" s="5">
        <v>22509</v>
      </c>
      <c r="G6699" s="7" t="s">
        <v>14096</v>
      </c>
      <c r="H6699" s="7" t="s">
        <v>14095</v>
      </c>
      <c r="I6699" s="7" t="s">
        <v>14123</v>
      </c>
      <c r="J6699" s="4">
        <v>1961</v>
      </c>
      <c r="L6699" s="19"/>
    </row>
    <row r="6700" spans="2:12" x14ac:dyDescent="0.25">
      <c r="B6700" s="10" t="s">
        <v>616</v>
      </c>
      <c r="C6700" s="10" t="s">
        <v>604</v>
      </c>
      <c r="D6700" s="10" t="s">
        <v>2409</v>
      </c>
      <c r="E6700" s="9">
        <v>150000000</v>
      </c>
      <c r="F6700" s="5">
        <v>34660</v>
      </c>
      <c r="G6700" s="7" t="s">
        <v>14096</v>
      </c>
      <c r="H6700" s="7" t="s">
        <v>14095</v>
      </c>
      <c r="I6700" s="7" t="s">
        <v>14123</v>
      </c>
      <c r="J6700" s="4">
        <v>1994</v>
      </c>
      <c r="L6700" s="19"/>
    </row>
    <row r="6701" spans="2:12" x14ac:dyDescent="0.25">
      <c r="B6701" s="10" t="s">
        <v>616</v>
      </c>
      <c r="C6701" s="10" t="s">
        <v>592</v>
      </c>
      <c r="D6701" s="10" t="s">
        <v>2617</v>
      </c>
      <c r="E6701" s="9">
        <v>385000000</v>
      </c>
      <c r="F6701" s="5">
        <v>33038</v>
      </c>
      <c r="G6701" s="7" t="s">
        <v>14096</v>
      </c>
      <c r="H6701" s="7" t="s">
        <v>14095</v>
      </c>
      <c r="I6701" s="7" t="s">
        <v>14123</v>
      </c>
      <c r="J6701" s="4">
        <v>1990</v>
      </c>
      <c r="L6701" s="19"/>
    </row>
    <row r="6702" spans="2:12" x14ac:dyDescent="0.25">
      <c r="B6702" s="10" t="s">
        <v>7502</v>
      </c>
      <c r="C6702" s="10" t="s">
        <v>607</v>
      </c>
      <c r="D6702" s="10" t="s">
        <v>14223</v>
      </c>
      <c r="E6702" s="9">
        <v>117429</v>
      </c>
      <c r="F6702" s="5">
        <v>40909</v>
      </c>
      <c r="G6702" s="7" t="s">
        <v>14091</v>
      </c>
      <c r="H6702" s="7" t="s">
        <v>14142</v>
      </c>
      <c r="I6702" s="7" t="s">
        <v>14130</v>
      </c>
      <c r="J6702" s="4">
        <v>2012</v>
      </c>
      <c r="L6702" s="19"/>
    </row>
    <row r="6703" spans="2:12" x14ac:dyDescent="0.25">
      <c r="B6703" s="10" t="s">
        <v>7502</v>
      </c>
      <c r="C6703" s="10" t="s">
        <v>3735</v>
      </c>
      <c r="D6703" s="10" t="s">
        <v>9272</v>
      </c>
      <c r="E6703" s="9">
        <v>546689</v>
      </c>
      <c r="F6703" s="5">
        <v>43101</v>
      </c>
      <c r="G6703" s="7" t="s">
        <v>14096</v>
      </c>
      <c r="H6703" s="7" t="s">
        <v>14095</v>
      </c>
      <c r="I6703" s="7" t="s">
        <v>14130</v>
      </c>
      <c r="J6703" s="4">
        <v>2018</v>
      </c>
      <c r="L6703" s="19"/>
    </row>
    <row r="6704" spans="2:12" x14ac:dyDescent="0.25">
      <c r="B6704" s="10" t="s">
        <v>7502</v>
      </c>
      <c r="C6704" s="10" t="s">
        <v>3735</v>
      </c>
      <c r="D6704" s="10" t="s">
        <v>9272</v>
      </c>
      <c r="E6704" s="9">
        <v>702574</v>
      </c>
      <c r="F6704" s="5">
        <v>43466</v>
      </c>
      <c r="G6704" s="7" t="s">
        <v>14096</v>
      </c>
      <c r="H6704" s="7" t="s">
        <v>14095</v>
      </c>
      <c r="I6704" s="7" t="s">
        <v>14130</v>
      </c>
      <c r="J6704" s="4">
        <v>2019</v>
      </c>
      <c r="L6704" s="19"/>
    </row>
    <row r="6705" spans="2:12" x14ac:dyDescent="0.25">
      <c r="B6705" s="10" t="s">
        <v>7502</v>
      </c>
      <c r="C6705" s="10" t="s">
        <v>3735</v>
      </c>
      <c r="D6705" s="10" t="s">
        <v>9272</v>
      </c>
      <c r="E6705" s="9">
        <v>1990586</v>
      </c>
      <c r="F6705" s="5">
        <v>43831</v>
      </c>
      <c r="G6705" s="7" t="s">
        <v>14096</v>
      </c>
      <c r="H6705" s="7" t="s">
        <v>14095</v>
      </c>
      <c r="I6705" s="7" t="s">
        <v>14130</v>
      </c>
      <c r="J6705" s="4">
        <v>2020</v>
      </c>
      <c r="L6705" s="19"/>
    </row>
    <row r="6706" spans="2:12" x14ac:dyDescent="0.25">
      <c r="B6706" s="10" t="s">
        <v>14087</v>
      </c>
      <c r="C6706" s="10" t="s">
        <v>3735</v>
      </c>
      <c r="D6706" s="10" t="s">
        <v>9272</v>
      </c>
      <c r="E6706" s="9">
        <v>1006272</v>
      </c>
      <c r="F6706" s="5">
        <v>43831</v>
      </c>
      <c r="G6706" s="7" t="s">
        <v>14096</v>
      </c>
      <c r="H6706" s="7" t="s">
        <v>14095</v>
      </c>
      <c r="I6706" s="7" t="s">
        <v>14130</v>
      </c>
      <c r="J6706" s="4">
        <v>2020</v>
      </c>
      <c r="L6706" s="19"/>
    </row>
    <row r="6707" spans="2:12" ht="25.5" x14ac:dyDescent="0.25">
      <c r="B6707" s="10" t="s">
        <v>3729</v>
      </c>
      <c r="C6707" s="10" t="s">
        <v>597</v>
      </c>
      <c r="D6707" s="10" t="s">
        <v>7404</v>
      </c>
      <c r="E6707" s="9">
        <v>6000000</v>
      </c>
      <c r="F6707" s="5">
        <v>41565</v>
      </c>
      <c r="G6707" s="7" t="s">
        <v>14104</v>
      </c>
      <c r="H6707" s="7" t="s">
        <v>14122</v>
      </c>
      <c r="I6707" s="7" t="s">
        <v>14123</v>
      </c>
      <c r="J6707" s="4">
        <v>2013</v>
      </c>
      <c r="L6707" s="19"/>
    </row>
    <row r="6708" spans="2:12" x14ac:dyDescent="0.25">
      <c r="B6708" s="10" t="s">
        <v>616</v>
      </c>
      <c r="C6708" s="10" t="s">
        <v>592</v>
      </c>
      <c r="D6708" s="10" t="s">
        <v>2922</v>
      </c>
      <c r="E6708" s="9">
        <v>182700000</v>
      </c>
      <c r="F6708" s="5">
        <v>30082</v>
      </c>
      <c r="G6708" s="7" t="s">
        <v>14096</v>
      </c>
      <c r="H6708" s="7" t="s">
        <v>14095</v>
      </c>
      <c r="I6708" s="7" t="s">
        <v>14123</v>
      </c>
      <c r="J6708" s="4">
        <v>1982</v>
      </c>
      <c r="L6708" s="19"/>
    </row>
    <row r="6709" spans="2:12" x14ac:dyDescent="0.25">
      <c r="B6709" s="10" t="s">
        <v>616</v>
      </c>
      <c r="C6709" s="10" t="s">
        <v>592</v>
      </c>
      <c r="D6709" s="10" t="s">
        <v>2872</v>
      </c>
      <c r="E6709" s="9">
        <v>250600000</v>
      </c>
      <c r="F6709" s="5">
        <v>30658</v>
      </c>
      <c r="G6709" s="7" t="s">
        <v>14096</v>
      </c>
      <c r="H6709" s="7" t="s">
        <v>14095</v>
      </c>
      <c r="I6709" s="7" t="s">
        <v>14123</v>
      </c>
      <c r="J6709" s="4">
        <v>1983</v>
      </c>
      <c r="L6709" s="19"/>
    </row>
    <row r="6710" spans="2:12" x14ac:dyDescent="0.25">
      <c r="B6710" s="10" t="s">
        <v>616</v>
      </c>
      <c r="C6710" s="10" t="s">
        <v>592</v>
      </c>
      <c r="D6710" s="10" t="s">
        <v>2993</v>
      </c>
      <c r="E6710" s="9">
        <v>125000000</v>
      </c>
      <c r="F6710" s="5">
        <v>29424</v>
      </c>
      <c r="G6710" s="7" t="s">
        <v>14096</v>
      </c>
      <c r="H6710" s="7" t="s">
        <v>14095</v>
      </c>
      <c r="I6710" s="7" t="s">
        <v>14123</v>
      </c>
      <c r="J6710" s="4">
        <v>1980</v>
      </c>
      <c r="L6710" s="19"/>
    </row>
    <row r="6711" spans="2:12" x14ac:dyDescent="0.25">
      <c r="B6711" s="10" t="s">
        <v>616</v>
      </c>
      <c r="C6711" s="10" t="s">
        <v>592</v>
      </c>
      <c r="D6711" s="10" t="s">
        <v>3134</v>
      </c>
      <c r="E6711" s="9">
        <v>82000000</v>
      </c>
      <c r="F6711" s="5">
        <v>28087</v>
      </c>
      <c r="G6711" s="7" t="s">
        <v>14096</v>
      </c>
      <c r="H6711" s="7" t="s">
        <v>14095</v>
      </c>
      <c r="I6711" s="7" t="s">
        <v>14123</v>
      </c>
      <c r="J6711" s="4">
        <v>1976</v>
      </c>
      <c r="L6711" s="19"/>
    </row>
    <row r="6712" spans="2:12" x14ac:dyDescent="0.25">
      <c r="B6712" s="10" t="s">
        <v>616</v>
      </c>
      <c r="C6712" s="10" t="s">
        <v>592</v>
      </c>
      <c r="D6712" s="10" t="s">
        <v>1259</v>
      </c>
      <c r="E6712" s="9">
        <v>709300000</v>
      </c>
      <c r="F6712" s="5">
        <v>40332</v>
      </c>
      <c r="G6712" s="7" t="s">
        <v>14096</v>
      </c>
      <c r="H6712" s="7" t="s">
        <v>14095</v>
      </c>
      <c r="I6712" s="7" t="s">
        <v>14124</v>
      </c>
      <c r="J6712" s="4">
        <v>2010</v>
      </c>
      <c r="L6712" s="19"/>
    </row>
    <row r="6713" spans="2:12" x14ac:dyDescent="0.25">
      <c r="B6713" s="10" t="s">
        <v>7502</v>
      </c>
      <c r="C6713" s="10" t="s">
        <v>597</v>
      </c>
      <c r="D6713" s="10" t="s">
        <v>14814</v>
      </c>
      <c r="E6713" s="9">
        <v>31834</v>
      </c>
      <c r="F6713" s="5">
        <v>40909</v>
      </c>
      <c r="G6713" s="7" t="s">
        <v>14091</v>
      </c>
      <c r="H6713" s="7" t="s">
        <v>14157</v>
      </c>
      <c r="I6713" s="7" t="s">
        <v>14130</v>
      </c>
      <c r="J6713" s="4">
        <v>2012</v>
      </c>
      <c r="L6713" s="19"/>
    </row>
    <row r="6714" spans="2:12" x14ac:dyDescent="0.25">
      <c r="B6714" s="10" t="s">
        <v>7502</v>
      </c>
      <c r="C6714" s="10" t="s">
        <v>597</v>
      </c>
      <c r="D6714" s="10" t="s">
        <v>14814</v>
      </c>
      <c r="E6714" s="9">
        <v>9996</v>
      </c>
      <c r="F6714" s="5">
        <v>41275</v>
      </c>
      <c r="G6714" s="7" t="s">
        <v>14091</v>
      </c>
      <c r="H6714" s="7" t="s">
        <v>14157</v>
      </c>
      <c r="I6714" s="7" t="s">
        <v>14130</v>
      </c>
      <c r="J6714" s="4">
        <v>2013</v>
      </c>
      <c r="L6714" s="19"/>
    </row>
    <row r="6715" spans="2:12" x14ac:dyDescent="0.25">
      <c r="B6715" s="10" t="s">
        <v>7502</v>
      </c>
      <c r="C6715" s="10" t="s">
        <v>594</v>
      </c>
      <c r="D6715" s="10" t="s">
        <v>14815</v>
      </c>
      <c r="E6715" s="9">
        <v>110787</v>
      </c>
      <c r="F6715" s="5">
        <v>40909</v>
      </c>
      <c r="G6715" s="7" t="s">
        <v>14091</v>
      </c>
      <c r="H6715" s="7" t="s">
        <v>14157</v>
      </c>
      <c r="I6715" s="7" t="s">
        <v>14130</v>
      </c>
      <c r="J6715" s="4">
        <v>2012</v>
      </c>
      <c r="L6715" s="19"/>
    </row>
    <row r="6716" spans="2:12" x14ac:dyDescent="0.25">
      <c r="B6716" s="10" t="s">
        <v>7502</v>
      </c>
      <c r="C6716" s="10" t="s">
        <v>607</v>
      </c>
      <c r="D6716" s="10" t="s">
        <v>14816</v>
      </c>
      <c r="E6716" s="9">
        <v>51</v>
      </c>
      <c r="F6716" s="5">
        <v>40909</v>
      </c>
      <c r="G6716" s="7" t="s">
        <v>14091</v>
      </c>
      <c r="H6716" s="7" t="s">
        <v>14157</v>
      </c>
      <c r="I6716" s="7" t="s">
        <v>14130</v>
      </c>
      <c r="J6716" s="4">
        <v>2012</v>
      </c>
      <c r="L6716" s="19"/>
    </row>
    <row r="6717" spans="2:12" x14ac:dyDescent="0.25">
      <c r="B6717" s="10" t="s">
        <v>7502</v>
      </c>
      <c r="C6717" s="10" t="s">
        <v>607</v>
      </c>
      <c r="D6717" s="10" t="s">
        <v>14816</v>
      </c>
      <c r="E6717" s="9">
        <v>39000</v>
      </c>
      <c r="F6717" s="5">
        <v>41275</v>
      </c>
      <c r="G6717" s="7" t="s">
        <v>14091</v>
      </c>
      <c r="H6717" s="7" t="s">
        <v>14157</v>
      </c>
      <c r="I6717" s="7" t="s">
        <v>14130</v>
      </c>
      <c r="J6717" s="4">
        <v>2013</v>
      </c>
      <c r="L6717" s="19"/>
    </row>
    <row r="6718" spans="2:12" x14ac:dyDescent="0.25">
      <c r="B6718" s="10" t="s">
        <v>7502</v>
      </c>
      <c r="C6718" s="10" t="s">
        <v>607</v>
      </c>
      <c r="D6718" s="10" t="s">
        <v>14816</v>
      </c>
      <c r="E6718" s="9">
        <v>13915</v>
      </c>
      <c r="F6718" s="5">
        <v>41640</v>
      </c>
      <c r="G6718" s="7" t="s">
        <v>14091</v>
      </c>
      <c r="H6718" s="7" t="s">
        <v>14157</v>
      </c>
      <c r="I6718" s="7" t="s">
        <v>14130</v>
      </c>
      <c r="J6718" s="4">
        <v>2014</v>
      </c>
      <c r="L6718" s="19"/>
    </row>
    <row r="6719" spans="2:12" x14ac:dyDescent="0.25">
      <c r="B6719" s="10" t="s">
        <v>7502</v>
      </c>
      <c r="C6719" s="10" t="s">
        <v>598</v>
      </c>
      <c r="D6719" s="10" t="s">
        <v>14817</v>
      </c>
      <c r="E6719" s="9">
        <v>685347</v>
      </c>
      <c r="F6719" s="5">
        <v>40909</v>
      </c>
      <c r="G6719" s="7" t="s">
        <v>14091</v>
      </c>
      <c r="H6719" s="7" t="s">
        <v>14157</v>
      </c>
      <c r="I6719" s="7" t="s">
        <v>14130</v>
      </c>
      <c r="J6719" s="4">
        <v>2012</v>
      </c>
      <c r="L6719" s="19"/>
    </row>
    <row r="6720" spans="2:12" x14ac:dyDescent="0.25">
      <c r="B6720" s="10" t="s">
        <v>7502</v>
      </c>
      <c r="C6720" s="10" t="s">
        <v>598</v>
      </c>
      <c r="D6720" s="10" t="s">
        <v>14817</v>
      </c>
      <c r="E6720" s="9">
        <v>2902000</v>
      </c>
      <c r="F6720" s="5">
        <v>41275</v>
      </c>
      <c r="G6720" s="7" t="s">
        <v>14091</v>
      </c>
      <c r="H6720" s="7" t="s">
        <v>14157</v>
      </c>
      <c r="I6720" s="7" t="s">
        <v>14130</v>
      </c>
      <c r="J6720" s="4">
        <v>2013</v>
      </c>
      <c r="L6720" s="19"/>
    </row>
    <row r="6721" spans="2:12" x14ac:dyDescent="0.25">
      <c r="B6721" s="10" t="s">
        <v>7502</v>
      </c>
      <c r="C6721" s="10" t="s">
        <v>598</v>
      </c>
      <c r="D6721" s="10" t="s">
        <v>14817</v>
      </c>
      <c r="E6721" s="9">
        <v>1191767</v>
      </c>
      <c r="F6721" s="5">
        <v>41640</v>
      </c>
      <c r="G6721" s="7" t="s">
        <v>14091</v>
      </c>
      <c r="H6721" s="7" t="s">
        <v>14157</v>
      </c>
      <c r="I6721" s="7" t="s">
        <v>14130</v>
      </c>
      <c r="J6721" s="4">
        <v>2014</v>
      </c>
      <c r="L6721" s="19"/>
    </row>
    <row r="6722" spans="2:12" x14ac:dyDescent="0.25">
      <c r="B6722" s="10" t="s">
        <v>7502</v>
      </c>
      <c r="C6722" s="10" t="s">
        <v>598</v>
      </c>
      <c r="D6722" s="10" t="s">
        <v>14817</v>
      </c>
      <c r="E6722" s="9">
        <v>1240675</v>
      </c>
      <c r="F6722" s="5">
        <v>42005</v>
      </c>
      <c r="G6722" s="7" t="s">
        <v>14091</v>
      </c>
      <c r="H6722" s="7" t="s">
        <v>14157</v>
      </c>
      <c r="I6722" s="7" t="s">
        <v>14130</v>
      </c>
      <c r="J6722" s="4">
        <v>2015</v>
      </c>
      <c r="L6722" s="19"/>
    </row>
    <row r="6723" spans="2:12" x14ac:dyDescent="0.25">
      <c r="B6723" s="10" t="s">
        <v>7502</v>
      </c>
      <c r="C6723" s="10" t="s">
        <v>598</v>
      </c>
      <c r="D6723" s="10" t="s">
        <v>14817</v>
      </c>
      <c r="E6723" s="9">
        <v>2840100</v>
      </c>
      <c r="F6723" s="5">
        <v>42370</v>
      </c>
      <c r="G6723" s="7" t="s">
        <v>14091</v>
      </c>
      <c r="H6723" s="7" t="s">
        <v>14157</v>
      </c>
      <c r="I6723" s="7" t="s">
        <v>14130</v>
      </c>
      <c r="J6723" s="4">
        <v>2016</v>
      </c>
      <c r="L6723" s="19"/>
    </row>
    <row r="6724" spans="2:12" x14ac:dyDescent="0.25">
      <c r="B6724" s="10" t="s">
        <v>7502</v>
      </c>
      <c r="C6724" s="10" t="s">
        <v>598</v>
      </c>
      <c r="D6724" s="10" t="s">
        <v>14817</v>
      </c>
      <c r="E6724" s="9">
        <v>390000</v>
      </c>
      <c r="F6724" s="5">
        <v>42736</v>
      </c>
      <c r="G6724" s="7" t="s">
        <v>14091</v>
      </c>
      <c r="H6724" s="7" t="s">
        <v>14157</v>
      </c>
      <c r="I6724" s="7" t="s">
        <v>14130</v>
      </c>
      <c r="J6724" s="4">
        <v>2017</v>
      </c>
      <c r="L6724" s="19"/>
    </row>
    <row r="6725" spans="2:12" x14ac:dyDescent="0.25">
      <c r="B6725" s="10" t="s">
        <v>7502</v>
      </c>
      <c r="C6725" s="10" t="s">
        <v>598</v>
      </c>
      <c r="D6725" s="10" t="s">
        <v>14817</v>
      </c>
      <c r="E6725" s="9">
        <v>614986</v>
      </c>
      <c r="F6725" s="5">
        <v>43101</v>
      </c>
      <c r="G6725" s="7" t="s">
        <v>14091</v>
      </c>
      <c r="H6725" s="7" t="s">
        <v>14157</v>
      </c>
      <c r="I6725" s="7" t="s">
        <v>14130</v>
      </c>
      <c r="J6725" s="4">
        <v>2018</v>
      </c>
      <c r="L6725" s="19"/>
    </row>
    <row r="6726" spans="2:12" x14ac:dyDescent="0.25">
      <c r="B6726" s="10" t="s">
        <v>7502</v>
      </c>
      <c r="C6726" s="10" t="s">
        <v>598</v>
      </c>
      <c r="D6726" s="10" t="s">
        <v>14817</v>
      </c>
      <c r="E6726" s="9">
        <v>1044584</v>
      </c>
      <c r="F6726" s="5">
        <v>43466</v>
      </c>
      <c r="G6726" s="7" t="s">
        <v>14091</v>
      </c>
      <c r="H6726" s="7" t="s">
        <v>14157</v>
      </c>
      <c r="I6726" s="7" t="s">
        <v>14130</v>
      </c>
      <c r="J6726" s="4">
        <v>2019</v>
      </c>
      <c r="L6726" s="19"/>
    </row>
    <row r="6727" spans="2:12" x14ac:dyDescent="0.25">
      <c r="B6727" s="10" t="s">
        <v>7502</v>
      </c>
      <c r="C6727" s="10" t="s">
        <v>598</v>
      </c>
      <c r="D6727" s="10" t="s">
        <v>14817</v>
      </c>
      <c r="E6727" s="9">
        <v>201008</v>
      </c>
      <c r="F6727" s="5">
        <v>43831</v>
      </c>
      <c r="G6727" s="7" t="s">
        <v>14091</v>
      </c>
      <c r="H6727" s="7" t="s">
        <v>14157</v>
      </c>
      <c r="I6727" s="7" t="s">
        <v>14130</v>
      </c>
      <c r="J6727" s="4">
        <v>2020</v>
      </c>
      <c r="L6727" s="19"/>
    </row>
    <row r="6728" spans="2:12" x14ac:dyDescent="0.25">
      <c r="B6728" s="10" t="s">
        <v>14087</v>
      </c>
      <c r="C6728" s="10" t="s">
        <v>598</v>
      </c>
      <c r="D6728" s="10" t="s">
        <v>14817</v>
      </c>
      <c r="E6728" s="9">
        <v>123866</v>
      </c>
      <c r="F6728" s="5">
        <v>43831</v>
      </c>
      <c r="G6728" s="7" t="s">
        <v>14091</v>
      </c>
      <c r="H6728" s="7" t="s">
        <v>14157</v>
      </c>
      <c r="I6728" s="7" t="s">
        <v>14130</v>
      </c>
      <c r="J6728" s="4">
        <v>2020</v>
      </c>
      <c r="L6728" s="19"/>
    </row>
    <row r="6729" spans="2:12" x14ac:dyDescent="0.25">
      <c r="B6729" s="10" t="s">
        <v>7502</v>
      </c>
      <c r="C6729" s="10" t="s">
        <v>604</v>
      </c>
      <c r="D6729" s="10" t="s">
        <v>15739</v>
      </c>
      <c r="E6729" s="9">
        <v>50445</v>
      </c>
      <c r="F6729" s="5">
        <v>42005</v>
      </c>
      <c r="G6729" s="7" t="s">
        <v>14091</v>
      </c>
      <c r="H6729" s="7" t="s">
        <v>14157</v>
      </c>
      <c r="I6729" s="7" t="s">
        <v>14130</v>
      </c>
      <c r="J6729" s="4">
        <v>2015</v>
      </c>
      <c r="L6729" s="19"/>
    </row>
    <row r="6730" spans="2:12" x14ac:dyDescent="0.25">
      <c r="B6730" s="10" t="s">
        <v>7502</v>
      </c>
      <c r="C6730" s="10" t="s">
        <v>604</v>
      </c>
      <c r="D6730" s="10" t="s">
        <v>15739</v>
      </c>
      <c r="E6730" s="9">
        <v>124465</v>
      </c>
      <c r="F6730" s="5">
        <v>42370</v>
      </c>
      <c r="G6730" s="7" t="s">
        <v>14091</v>
      </c>
      <c r="H6730" s="7" t="s">
        <v>14157</v>
      </c>
      <c r="I6730" s="7" t="s">
        <v>14130</v>
      </c>
      <c r="J6730" s="4">
        <v>2016</v>
      </c>
      <c r="L6730" s="19"/>
    </row>
    <row r="6731" spans="2:12" x14ac:dyDescent="0.25">
      <c r="B6731" s="10" t="s">
        <v>7502</v>
      </c>
      <c r="C6731" s="10" t="s">
        <v>604</v>
      </c>
      <c r="D6731" s="10" t="s">
        <v>15739</v>
      </c>
      <c r="E6731" s="9">
        <v>39093</v>
      </c>
      <c r="F6731" s="5">
        <v>42736</v>
      </c>
      <c r="G6731" s="7" t="s">
        <v>14091</v>
      </c>
      <c r="H6731" s="7" t="s">
        <v>14157</v>
      </c>
      <c r="I6731" s="7" t="s">
        <v>14130</v>
      </c>
      <c r="J6731" s="4">
        <v>2017</v>
      </c>
      <c r="L6731" s="19"/>
    </row>
    <row r="6732" spans="2:12" x14ac:dyDescent="0.25">
      <c r="B6732" s="10" t="s">
        <v>7502</v>
      </c>
      <c r="C6732" s="10" t="s">
        <v>604</v>
      </c>
      <c r="D6732" s="10" t="s">
        <v>15739</v>
      </c>
      <c r="E6732" s="9">
        <v>18668</v>
      </c>
      <c r="F6732" s="5">
        <v>43101</v>
      </c>
      <c r="G6732" s="7" t="s">
        <v>14091</v>
      </c>
      <c r="H6732" s="7" t="s">
        <v>14157</v>
      </c>
      <c r="I6732" s="7" t="s">
        <v>14130</v>
      </c>
      <c r="J6732" s="4">
        <v>2018</v>
      </c>
      <c r="L6732" s="19"/>
    </row>
    <row r="6733" spans="2:12" x14ac:dyDescent="0.25">
      <c r="B6733" s="10" t="s">
        <v>7502</v>
      </c>
      <c r="C6733" s="10" t="s">
        <v>597</v>
      </c>
      <c r="D6733" s="10" t="s">
        <v>14818</v>
      </c>
      <c r="E6733" s="9">
        <v>20100</v>
      </c>
      <c r="F6733" s="5">
        <v>43466</v>
      </c>
      <c r="G6733" s="7" t="s">
        <v>14091</v>
      </c>
      <c r="H6733" s="7" t="s">
        <v>14142</v>
      </c>
      <c r="I6733" s="7" t="s">
        <v>14130</v>
      </c>
      <c r="J6733" s="4">
        <v>2019</v>
      </c>
      <c r="L6733" s="19"/>
    </row>
    <row r="6734" spans="2:12" x14ac:dyDescent="0.25">
      <c r="B6734" s="10" t="s">
        <v>7502</v>
      </c>
      <c r="C6734" s="10" t="s">
        <v>597</v>
      </c>
      <c r="D6734" s="10" t="s">
        <v>14818</v>
      </c>
      <c r="E6734" s="9">
        <v>201916</v>
      </c>
      <c r="F6734" s="5">
        <v>43831</v>
      </c>
      <c r="G6734" s="7" t="s">
        <v>14091</v>
      </c>
      <c r="H6734" s="7" t="s">
        <v>14142</v>
      </c>
      <c r="I6734" s="7" t="s">
        <v>14130</v>
      </c>
      <c r="J6734" s="4">
        <v>2020</v>
      </c>
      <c r="L6734" s="19"/>
    </row>
    <row r="6735" spans="2:12" x14ac:dyDescent="0.25">
      <c r="B6735" s="10" t="s">
        <v>14087</v>
      </c>
      <c r="C6735" s="10" t="s">
        <v>597</v>
      </c>
      <c r="D6735" s="10" t="s">
        <v>14818</v>
      </c>
      <c r="E6735" s="9">
        <v>78600</v>
      </c>
      <c r="F6735" s="5">
        <v>43831</v>
      </c>
      <c r="G6735" s="7" t="s">
        <v>14091</v>
      </c>
      <c r="H6735" s="7" t="s">
        <v>14142</v>
      </c>
      <c r="I6735" s="7" t="s">
        <v>14130</v>
      </c>
      <c r="J6735" s="4">
        <v>2020</v>
      </c>
      <c r="L6735" s="19"/>
    </row>
    <row r="6736" spans="2:12" x14ac:dyDescent="0.25">
      <c r="B6736" s="10" t="s">
        <v>7502</v>
      </c>
      <c r="C6736" s="10" t="s">
        <v>600</v>
      </c>
      <c r="D6736" s="10" t="s">
        <v>7810</v>
      </c>
      <c r="E6736" s="9">
        <v>344956</v>
      </c>
      <c r="F6736" s="5">
        <v>40909</v>
      </c>
      <c r="G6736" s="7" t="s">
        <v>14091</v>
      </c>
      <c r="H6736" s="7" t="s">
        <v>14157</v>
      </c>
      <c r="I6736" s="7" t="s">
        <v>14130</v>
      </c>
      <c r="J6736" s="4">
        <v>2012</v>
      </c>
      <c r="L6736" s="19"/>
    </row>
    <row r="6737" spans="2:12" x14ac:dyDescent="0.25">
      <c r="B6737" s="10" t="s">
        <v>7502</v>
      </c>
      <c r="C6737" s="10" t="s">
        <v>600</v>
      </c>
      <c r="D6737" s="10" t="s">
        <v>7810</v>
      </c>
      <c r="E6737" s="9">
        <v>391336</v>
      </c>
      <c r="F6737" s="5">
        <v>41275</v>
      </c>
      <c r="G6737" s="7" t="s">
        <v>14091</v>
      </c>
      <c r="H6737" s="7" t="s">
        <v>14157</v>
      </c>
      <c r="I6737" s="7" t="s">
        <v>14130</v>
      </c>
      <c r="J6737" s="4">
        <v>2013</v>
      </c>
      <c r="L6737" s="19"/>
    </row>
    <row r="6738" spans="2:12" x14ac:dyDescent="0.25">
      <c r="B6738" s="10" t="s">
        <v>7502</v>
      </c>
      <c r="C6738" s="10" t="s">
        <v>600</v>
      </c>
      <c r="D6738" s="10" t="s">
        <v>7810</v>
      </c>
      <c r="E6738" s="9">
        <v>118600</v>
      </c>
      <c r="F6738" s="5">
        <v>41640</v>
      </c>
      <c r="G6738" s="7" t="s">
        <v>14091</v>
      </c>
      <c r="H6738" s="7" t="s">
        <v>14157</v>
      </c>
      <c r="I6738" s="7" t="s">
        <v>14130</v>
      </c>
      <c r="J6738" s="4">
        <v>2014</v>
      </c>
      <c r="L6738" s="19"/>
    </row>
    <row r="6739" spans="2:12" x14ac:dyDescent="0.25">
      <c r="B6739" s="10" t="s">
        <v>7502</v>
      </c>
      <c r="C6739" s="10" t="s">
        <v>600</v>
      </c>
      <c r="D6739" s="10" t="s">
        <v>7810</v>
      </c>
      <c r="E6739" s="9">
        <v>97550</v>
      </c>
      <c r="F6739" s="5">
        <v>42005</v>
      </c>
      <c r="G6739" s="7" t="s">
        <v>14091</v>
      </c>
      <c r="H6739" s="7" t="s">
        <v>14157</v>
      </c>
      <c r="I6739" s="7" t="s">
        <v>14130</v>
      </c>
      <c r="J6739" s="4">
        <v>2015</v>
      </c>
      <c r="L6739" s="19"/>
    </row>
    <row r="6740" spans="2:12" x14ac:dyDescent="0.25">
      <c r="B6740" s="10" t="s">
        <v>7502</v>
      </c>
      <c r="C6740" s="10" t="s">
        <v>600</v>
      </c>
      <c r="D6740" s="10" t="s">
        <v>7810</v>
      </c>
      <c r="E6740" s="9">
        <v>98000</v>
      </c>
      <c r="F6740" s="5">
        <v>42370</v>
      </c>
      <c r="G6740" s="7" t="s">
        <v>14091</v>
      </c>
      <c r="H6740" s="7" t="s">
        <v>14157</v>
      </c>
      <c r="I6740" s="7" t="s">
        <v>14130</v>
      </c>
      <c r="J6740" s="4">
        <v>2016</v>
      </c>
      <c r="L6740" s="19"/>
    </row>
    <row r="6741" spans="2:12" x14ac:dyDescent="0.25">
      <c r="B6741" s="10" t="s">
        <v>7502</v>
      </c>
      <c r="C6741" s="10" t="s">
        <v>600</v>
      </c>
      <c r="D6741" s="10" t="s">
        <v>7810</v>
      </c>
      <c r="E6741" s="9">
        <v>509300</v>
      </c>
      <c r="F6741" s="5">
        <v>42736</v>
      </c>
      <c r="G6741" s="7" t="s">
        <v>14091</v>
      </c>
      <c r="H6741" s="7" t="s">
        <v>14157</v>
      </c>
      <c r="I6741" s="7" t="s">
        <v>14130</v>
      </c>
      <c r="J6741" s="4">
        <v>2017</v>
      </c>
      <c r="L6741" s="19"/>
    </row>
    <row r="6742" spans="2:12" x14ac:dyDescent="0.25">
      <c r="B6742" s="10" t="s">
        <v>7502</v>
      </c>
      <c r="C6742" s="10" t="s">
        <v>600</v>
      </c>
      <c r="D6742" s="10" t="s">
        <v>7810</v>
      </c>
      <c r="E6742" s="9">
        <v>80500</v>
      </c>
      <c r="F6742" s="5">
        <v>43101</v>
      </c>
      <c r="G6742" s="7" t="s">
        <v>14091</v>
      </c>
      <c r="H6742" s="7" t="s">
        <v>14157</v>
      </c>
      <c r="I6742" s="7" t="s">
        <v>14130</v>
      </c>
      <c r="J6742" s="4">
        <v>2018</v>
      </c>
      <c r="L6742" s="19"/>
    </row>
    <row r="6743" spans="2:12" x14ac:dyDescent="0.25">
      <c r="B6743" s="10" t="s">
        <v>7502</v>
      </c>
      <c r="C6743" s="10" t="s">
        <v>600</v>
      </c>
      <c r="D6743" s="10" t="s">
        <v>7810</v>
      </c>
      <c r="E6743" s="9">
        <v>114050</v>
      </c>
      <c r="F6743" s="5">
        <v>43466</v>
      </c>
      <c r="G6743" s="7" t="s">
        <v>14091</v>
      </c>
      <c r="H6743" s="7" t="s">
        <v>14157</v>
      </c>
      <c r="I6743" s="7" t="s">
        <v>14130</v>
      </c>
      <c r="J6743" s="4">
        <v>2019</v>
      </c>
      <c r="L6743" s="19"/>
    </row>
    <row r="6744" spans="2:12" x14ac:dyDescent="0.25">
      <c r="B6744" s="10" t="s">
        <v>7502</v>
      </c>
      <c r="C6744" s="10" t="s">
        <v>600</v>
      </c>
      <c r="D6744" s="10" t="s">
        <v>7810</v>
      </c>
      <c r="E6744" s="9">
        <v>561831</v>
      </c>
      <c r="F6744" s="5">
        <v>43831</v>
      </c>
      <c r="G6744" s="7" t="s">
        <v>14091</v>
      </c>
      <c r="H6744" s="7" t="s">
        <v>14157</v>
      </c>
      <c r="I6744" s="7" t="s">
        <v>14130</v>
      </c>
      <c r="J6744" s="4">
        <v>2020</v>
      </c>
      <c r="L6744" s="19"/>
    </row>
    <row r="6745" spans="2:12" x14ac:dyDescent="0.25">
      <c r="B6745" s="10" t="s">
        <v>14087</v>
      </c>
      <c r="C6745" s="10" t="s">
        <v>600</v>
      </c>
      <c r="D6745" s="10" t="s">
        <v>7810</v>
      </c>
      <c r="E6745" s="9">
        <v>56183100</v>
      </c>
      <c r="F6745" s="5">
        <v>43831</v>
      </c>
      <c r="G6745" s="7" t="s">
        <v>14091</v>
      </c>
      <c r="H6745" s="7" t="s">
        <v>14157</v>
      </c>
      <c r="I6745" s="7" t="s">
        <v>14130</v>
      </c>
      <c r="J6745" s="4">
        <v>2020</v>
      </c>
      <c r="L6745" s="19"/>
    </row>
    <row r="6746" spans="2:12" x14ac:dyDescent="0.25">
      <c r="B6746" s="10" t="s">
        <v>7502</v>
      </c>
      <c r="C6746" s="10" t="s">
        <v>601</v>
      </c>
      <c r="D6746" s="10" t="s">
        <v>8050</v>
      </c>
      <c r="E6746" s="9">
        <v>70000</v>
      </c>
      <c r="F6746" s="5">
        <v>40909</v>
      </c>
      <c r="G6746" s="7" t="s">
        <v>14091</v>
      </c>
      <c r="H6746" s="7" t="s">
        <v>14157</v>
      </c>
      <c r="I6746" s="7" t="s">
        <v>14130</v>
      </c>
      <c r="J6746" s="4">
        <v>2012</v>
      </c>
      <c r="L6746" s="19"/>
    </row>
    <row r="6747" spans="2:12" x14ac:dyDescent="0.25">
      <c r="B6747" s="10" t="s">
        <v>7502</v>
      </c>
      <c r="C6747" s="10" t="s">
        <v>601</v>
      </c>
      <c r="D6747" s="10" t="s">
        <v>8050</v>
      </c>
      <c r="E6747" s="9">
        <v>136042</v>
      </c>
      <c r="F6747" s="5">
        <v>41275</v>
      </c>
      <c r="G6747" s="7" t="s">
        <v>14091</v>
      </c>
      <c r="H6747" s="7" t="s">
        <v>14157</v>
      </c>
      <c r="I6747" s="7" t="s">
        <v>14130</v>
      </c>
      <c r="J6747" s="4">
        <v>2013</v>
      </c>
      <c r="L6747" s="19"/>
    </row>
    <row r="6748" spans="2:12" x14ac:dyDescent="0.25">
      <c r="B6748" s="10" t="s">
        <v>7502</v>
      </c>
      <c r="C6748" s="10" t="s">
        <v>601</v>
      </c>
      <c r="D6748" s="10" t="s">
        <v>8050</v>
      </c>
      <c r="E6748" s="9">
        <v>137800</v>
      </c>
      <c r="F6748" s="5">
        <v>41640</v>
      </c>
      <c r="G6748" s="7" t="s">
        <v>14091</v>
      </c>
      <c r="H6748" s="7" t="s">
        <v>14157</v>
      </c>
      <c r="I6748" s="7" t="s">
        <v>14130</v>
      </c>
      <c r="J6748" s="4">
        <v>2014</v>
      </c>
      <c r="L6748" s="19"/>
    </row>
    <row r="6749" spans="2:12" x14ac:dyDescent="0.25">
      <c r="B6749" s="10" t="s">
        <v>7502</v>
      </c>
      <c r="C6749" s="10" t="s">
        <v>601</v>
      </c>
      <c r="D6749" s="10" t="s">
        <v>8050</v>
      </c>
      <c r="E6749" s="9">
        <v>63889</v>
      </c>
      <c r="F6749" s="5">
        <v>42005</v>
      </c>
      <c r="G6749" s="7" t="s">
        <v>14091</v>
      </c>
      <c r="H6749" s="7" t="s">
        <v>14157</v>
      </c>
      <c r="I6749" s="7" t="s">
        <v>14130</v>
      </c>
      <c r="J6749" s="4">
        <v>2015</v>
      </c>
      <c r="L6749" s="19"/>
    </row>
    <row r="6750" spans="2:12" x14ac:dyDescent="0.25">
      <c r="B6750" s="10" t="s">
        <v>7502</v>
      </c>
      <c r="C6750" s="10" t="s">
        <v>601</v>
      </c>
      <c r="D6750" s="10" t="s">
        <v>8050</v>
      </c>
      <c r="E6750" s="9">
        <v>7045</v>
      </c>
      <c r="F6750" s="5">
        <v>42370</v>
      </c>
      <c r="G6750" s="7" t="s">
        <v>14091</v>
      </c>
      <c r="H6750" s="7" t="s">
        <v>14157</v>
      </c>
      <c r="I6750" s="7" t="s">
        <v>14130</v>
      </c>
      <c r="J6750" s="4">
        <v>2016</v>
      </c>
      <c r="L6750" s="19"/>
    </row>
    <row r="6751" spans="2:12" x14ac:dyDescent="0.25">
      <c r="B6751" s="10" t="s">
        <v>7502</v>
      </c>
      <c r="C6751" s="10" t="s">
        <v>601</v>
      </c>
      <c r="D6751" s="10" t="s">
        <v>8050</v>
      </c>
      <c r="E6751" s="9">
        <v>4669</v>
      </c>
      <c r="F6751" s="5">
        <v>42736</v>
      </c>
      <c r="G6751" s="7" t="s">
        <v>14091</v>
      </c>
      <c r="H6751" s="7" t="s">
        <v>14157</v>
      </c>
      <c r="I6751" s="7" t="s">
        <v>14130</v>
      </c>
      <c r="J6751" s="4">
        <v>2017</v>
      </c>
      <c r="L6751" s="19"/>
    </row>
    <row r="6752" spans="2:12" x14ac:dyDescent="0.25">
      <c r="B6752" s="10" t="s">
        <v>7502</v>
      </c>
      <c r="C6752" s="10" t="s">
        <v>594</v>
      </c>
      <c r="D6752" s="10" t="s">
        <v>8942</v>
      </c>
      <c r="E6752" s="9">
        <v>261487</v>
      </c>
      <c r="F6752" s="5">
        <v>42370</v>
      </c>
      <c r="G6752" s="7" t="s">
        <v>14091</v>
      </c>
      <c r="H6752" s="7" t="s">
        <v>14157</v>
      </c>
      <c r="I6752" s="7" t="s">
        <v>14130</v>
      </c>
      <c r="J6752" s="4">
        <v>2016</v>
      </c>
      <c r="L6752" s="19"/>
    </row>
    <row r="6753" spans="2:12" x14ac:dyDescent="0.25">
      <c r="B6753" s="10" t="s">
        <v>7502</v>
      </c>
      <c r="C6753" s="10" t="s">
        <v>594</v>
      </c>
      <c r="D6753" s="10" t="s">
        <v>8942</v>
      </c>
      <c r="E6753" s="9">
        <v>1113684</v>
      </c>
      <c r="F6753" s="5">
        <v>42736</v>
      </c>
      <c r="G6753" s="7" t="s">
        <v>14091</v>
      </c>
      <c r="H6753" s="7" t="s">
        <v>14157</v>
      </c>
      <c r="I6753" s="7" t="s">
        <v>14130</v>
      </c>
      <c r="J6753" s="4">
        <v>2017</v>
      </c>
      <c r="L6753" s="19"/>
    </row>
    <row r="6754" spans="2:12" x14ac:dyDescent="0.25">
      <c r="B6754" s="10" t="s">
        <v>7502</v>
      </c>
      <c r="C6754" s="10" t="s">
        <v>594</v>
      </c>
      <c r="D6754" s="10" t="s">
        <v>8942</v>
      </c>
      <c r="E6754" s="9">
        <v>357872</v>
      </c>
      <c r="F6754" s="5">
        <v>43101</v>
      </c>
      <c r="G6754" s="7" t="s">
        <v>14091</v>
      </c>
      <c r="H6754" s="7" t="s">
        <v>14157</v>
      </c>
      <c r="I6754" s="7" t="s">
        <v>14130</v>
      </c>
      <c r="J6754" s="4">
        <v>2018</v>
      </c>
      <c r="L6754" s="19"/>
    </row>
    <row r="6755" spans="2:12" x14ac:dyDescent="0.25">
      <c r="B6755" s="10" t="s">
        <v>7502</v>
      </c>
      <c r="C6755" s="10" t="s">
        <v>594</v>
      </c>
      <c r="D6755" s="10" t="s">
        <v>8942</v>
      </c>
      <c r="E6755" s="9">
        <v>289395</v>
      </c>
      <c r="F6755" s="5">
        <v>43466</v>
      </c>
      <c r="G6755" s="7" t="s">
        <v>14091</v>
      </c>
      <c r="H6755" s="7" t="s">
        <v>14157</v>
      </c>
      <c r="I6755" s="7" t="s">
        <v>14130</v>
      </c>
      <c r="J6755" s="4">
        <v>2019</v>
      </c>
      <c r="L6755" s="19"/>
    </row>
    <row r="6756" spans="2:12" x14ac:dyDescent="0.25">
      <c r="B6756" s="10" t="s">
        <v>7502</v>
      </c>
      <c r="C6756" s="10" t="s">
        <v>594</v>
      </c>
      <c r="D6756" s="10" t="s">
        <v>8942</v>
      </c>
      <c r="E6756" s="9">
        <v>961862</v>
      </c>
      <c r="F6756" s="5">
        <v>43831</v>
      </c>
      <c r="G6756" s="7" t="s">
        <v>14091</v>
      </c>
      <c r="H6756" s="7" t="s">
        <v>14157</v>
      </c>
      <c r="I6756" s="7" t="s">
        <v>14130</v>
      </c>
      <c r="J6756" s="4">
        <v>2020</v>
      </c>
      <c r="L6756" s="19"/>
    </row>
    <row r="6757" spans="2:12" x14ac:dyDescent="0.25">
      <c r="B6757" s="10" t="s">
        <v>14087</v>
      </c>
      <c r="C6757" s="10" t="s">
        <v>594</v>
      </c>
      <c r="D6757" s="10" t="s">
        <v>8942</v>
      </c>
      <c r="E6757" s="9">
        <v>63192100</v>
      </c>
      <c r="F6757" s="5">
        <v>43831</v>
      </c>
      <c r="G6757" s="7" t="s">
        <v>14091</v>
      </c>
      <c r="H6757" s="7" t="s">
        <v>14157</v>
      </c>
      <c r="I6757" s="7" t="s">
        <v>14130</v>
      </c>
      <c r="J6757" s="4">
        <v>2020</v>
      </c>
      <c r="L6757" s="19"/>
    </row>
    <row r="6758" spans="2:12" ht="38.25" x14ac:dyDescent="0.25">
      <c r="B6758" s="10" t="s">
        <v>3729</v>
      </c>
      <c r="C6758" s="10" t="s">
        <v>3734</v>
      </c>
      <c r="D6758" s="10" t="s">
        <v>4852</v>
      </c>
      <c r="E6758" s="9">
        <v>400000</v>
      </c>
      <c r="F6758" s="5">
        <v>43423</v>
      </c>
      <c r="G6758" s="7" t="s">
        <v>14104</v>
      </c>
      <c r="H6758" s="7" t="s">
        <v>14122</v>
      </c>
      <c r="I6758" s="7" t="s">
        <v>14130</v>
      </c>
      <c r="J6758" s="4">
        <v>2018</v>
      </c>
      <c r="L6758" s="19"/>
    </row>
    <row r="6759" spans="2:12" x14ac:dyDescent="0.25">
      <c r="B6759" s="10" t="s">
        <v>7502</v>
      </c>
      <c r="C6759" s="10" t="s">
        <v>596</v>
      </c>
      <c r="D6759" s="10" t="s">
        <v>9232</v>
      </c>
      <c r="E6759" s="9">
        <v>24009932</v>
      </c>
      <c r="F6759" s="5">
        <v>43101</v>
      </c>
      <c r="G6759" s="7" t="s">
        <v>14092</v>
      </c>
      <c r="H6759" s="7" t="s">
        <v>14246</v>
      </c>
      <c r="I6759" s="7" t="s">
        <v>14130</v>
      </c>
      <c r="J6759" s="4">
        <v>2018</v>
      </c>
      <c r="L6759" s="19"/>
    </row>
    <row r="6760" spans="2:12" x14ac:dyDescent="0.25">
      <c r="B6760" s="10" t="s">
        <v>7502</v>
      </c>
      <c r="C6760" s="10" t="s">
        <v>596</v>
      </c>
      <c r="D6760" s="10" t="s">
        <v>9232</v>
      </c>
      <c r="E6760" s="9">
        <v>8850924</v>
      </c>
      <c r="F6760" s="5">
        <v>43466</v>
      </c>
      <c r="G6760" s="7" t="s">
        <v>14092</v>
      </c>
      <c r="H6760" s="7" t="s">
        <v>14246</v>
      </c>
      <c r="I6760" s="7" t="s">
        <v>14130</v>
      </c>
      <c r="J6760" s="4">
        <v>2019</v>
      </c>
      <c r="L6760" s="19"/>
    </row>
    <row r="6761" spans="2:12" x14ac:dyDescent="0.25">
      <c r="B6761" s="10" t="s">
        <v>7502</v>
      </c>
      <c r="C6761" s="10" t="s">
        <v>596</v>
      </c>
      <c r="D6761" s="10" t="s">
        <v>9232</v>
      </c>
      <c r="E6761" s="9">
        <v>7730935</v>
      </c>
      <c r="F6761" s="5">
        <v>43831</v>
      </c>
      <c r="G6761" s="7" t="s">
        <v>14092</v>
      </c>
      <c r="H6761" s="7" t="s">
        <v>14246</v>
      </c>
      <c r="I6761" s="7" t="s">
        <v>14130</v>
      </c>
      <c r="J6761" s="4">
        <v>2020</v>
      </c>
      <c r="L6761" s="19"/>
    </row>
    <row r="6762" spans="2:12" x14ac:dyDescent="0.25">
      <c r="B6762" s="10" t="s">
        <v>14087</v>
      </c>
      <c r="C6762" s="10" t="s">
        <v>596</v>
      </c>
      <c r="D6762" s="10" t="s">
        <v>9232</v>
      </c>
      <c r="E6762" s="9">
        <v>548009500</v>
      </c>
      <c r="F6762" s="5">
        <v>43831</v>
      </c>
      <c r="G6762" s="7" t="s">
        <v>14092</v>
      </c>
      <c r="H6762" s="7" t="s">
        <v>14246</v>
      </c>
      <c r="I6762" s="7" t="s">
        <v>14130</v>
      </c>
      <c r="J6762" s="4">
        <v>2020</v>
      </c>
      <c r="L6762" s="19"/>
    </row>
    <row r="6763" spans="2:12" x14ac:dyDescent="0.25">
      <c r="B6763" s="10" t="s">
        <v>5</v>
      </c>
      <c r="C6763" s="10" t="s">
        <v>595</v>
      </c>
      <c r="D6763" s="10" t="s">
        <v>313</v>
      </c>
      <c r="E6763" s="9">
        <v>29500660</v>
      </c>
      <c r="F6763" s="5">
        <v>40385</v>
      </c>
      <c r="G6763" s="7" t="s">
        <v>14091</v>
      </c>
      <c r="H6763" s="7" t="s">
        <v>14099</v>
      </c>
      <c r="I6763" s="7" t="s">
        <v>14130</v>
      </c>
      <c r="J6763" s="4">
        <v>2010</v>
      </c>
      <c r="L6763" s="19"/>
    </row>
    <row r="6764" spans="2:12" x14ac:dyDescent="0.25">
      <c r="B6764" s="10" t="s">
        <v>5</v>
      </c>
      <c r="C6764" s="10" t="s">
        <v>595</v>
      </c>
      <c r="D6764" s="10" t="s">
        <v>316</v>
      </c>
      <c r="E6764" s="9">
        <v>22165000</v>
      </c>
      <c r="F6764" s="5">
        <v>40385</v>
      </c>
      <c r="G6764" s="7" t="s">
        <v>14091</v>
      </c>
      <c r="H6764" s="7" t="s">
        <v>14099</v>
      </c>
      <c r="I6764" s="7" t="s">
        <v>14130</v>
      </c>
      <c r="J6764" s="4">
        <v>2010</v>
      </c>
      <c r="L6764" s="19"/>
    </row>
    <row r="6765" spans="2:12" ht="25.5" x14ac:dyDescent="0.25">
      <c r="B6765" s="10" t="s">
        <v>3729</v>
      </c>
      <c r="C6765" s="10" t="s">
        <v>597</v>
      </c>
      <c r="D6765" s="10" t="s">
        <v>4424</v>
      </c>
      <c r="E6765" s="9">
        <v>200000</v>
      </c>
      <c r="F6765" s="5">
        <v>43749</v>
      </c>
      <c r="G6765" s="7" t="s">
        <v>14091</v>
      </c>
      <c r="H6765" s="7" t="s">
        <v>14250</v>
      </c>
      <c r="I6765" s="7" t="s">
        <v>14130</v>
      </c>
      <c r="J6765" s="4">
        <v>2019</v>
      </c>
      <c r="L6765" s="19"/>
    </row>
    <row r="6766" spans="2:12" x14ac:dyDescent="0.25">
      <c r="B6766" s="10" t="s">
        <v>7502</v>
      </c>
      <c r="C6766" s="10" t="s">
        <v>7503</v>
      </c>
      <c r="D6766" s="10" t="s">
        <v>15786</v>
      </c>
      <c r="E6766" s="9">
        <v>0</v>
      </c>
      <c r="F6766" s="5">
        <v>43101</v>
      </c>
      <c r="G6766" s="7" t="s">
        <v>14091</v>
      </c>
      <c r="H6766" s="7" t="s">
        <v>14250</v>
      </c>
      <c r="I6766" s="7" t="s">
        <v>14130</v>
      </c>
      <c r="J6766" s="4">
        <v>2018</v>
      </c>
      <c r="L6766" s="19"/>
    </row>
    <row r="6767" spans="2:12" x14ac:dyDescent="0.25">
      <c r="B6767" s="10" t="s">
        <v>7502</v>
      </c>
      <c r="C6767" s="10" t="s">
        <v>7503</v>
      </c>
      <c r="D6767" s="10" t="s">
        <v>15786</v>
      </c>
      <c r="E6767" s="9">
        <v>86734</v>
      </c>
      <c r="F6767" s="5">
        <v>43466</v>
      </c>
      <c r="G6767" s="7" t="s">
        <v>14091</v>
      </c>
      <c r="H6767" s="7" t="s">
        <v>14250</v>
      </c>
      <c r="I6767" s="7" t="s">
        <v>14130</v>
      </c>
      <c r="J6767" s="4">
        <v>2019</v>
      </c>
      <c r="L6767" s="19"/>
    </row>
    <row r="6768" spans="2:12" x14ac:dyDescent="0.25">
      <c r="B6768" s="10" t="s">
        <v>7502</v>
      </c>
      <c r="C6768" s="10" t="s">
        <v>7503</v>
      </c>
      <c r="D6768" s="10" t="s">
        <v>15786</v>
      </c>
      <c r="E6768" s="9">
        <v>402765</v>
      </c>
      <c r="F6768" s="5">
        <v>43831</v>
      </c>
      <c r="G6768" s="7" t="s">
        <v>14091</v>
      </c>
      <c r="H6768" s="7" t="s">
        <v>14250</v>
      </c>
      <c r="I6768" s="7" t="s">
        <v>14130</v>
      </c>
      <c r="J6768" s="4">
        <v>2020</v>
      </c>
      <c r="L6768" s="19"/>
    </row>
    <row r="6769" spans="2:12" x14ac:dyDescent="0.25">
      <c r="B6769" s="10" t="s">
        <v>14087</v>
      </c>
      <c r="C6769" s="10" t="s">
        <v>7503</v>
      </c>
      <c r="D6769" s="10" t="s">
        <v>15786</v>
      </c>
      <c r="E6769" s="9">
        <v>31325</v>
      </c>
      <c r="F6769" s="5">
        <v>43831</v>
      </c>
      <c r="G6769" s="7" t="s">
        <v>14091</v>
      </c>
      <c r="H6769" s="7" t="s">
        <v>14250</v>
      </c>
      <c r="I6769" s="7" t="s">
        <v>14130</v>
      </c>
      <c r="J6769" s="4">
        <v>2020</v>
      </c>
      <c r="L6769" s="19"/>
    </row>
    <row r="6770" spans="2:12" x14ac:dyDescent="0.25">
      <c r="B6770" s="10" t="s">
        <v>7502</v>
      </c>
      <c r="C6770" s="10" t="s">
        <v>7503</v>
      </c>
      <c r="D6770" s="10" t="s">
        <v>15787</v>
      </c>
      <c r="E6770" s="9">
        <v>0</v>
      </c>
      <c r="F6770" s="5">
        <v>42370</v>
      </c>
      <c r="G6770" s="7" t="s">
        <v>14091</v>
      </c>
      <c r="H6770" s="7" t="s">
        <v>14250</v>
      </c>
      <c r="I6770" s="7" t="s">
        <v>14130</v>
      </c>
      <c r="J6770" s="4">
        <v>2016</v>
      </c>
      <c r="L6770" s="19"/>
    </row>
    <row r="6771" spans="2:12" x14ac:dyDescent="0.25">
      <c r="B6771" s="10" t="s">
        <v>7502</v>
      </c>
      <c r="C6771" s="10" t="s">
        <v>7503</v>
      </c>
      <c r="D6771" s="10" t="s">
        <v>15787</v>
      </c>
      <c r="E6771" s="9">
        <v>67215</v>
      </c>
      <c r="F6771" s="5">
        <v>42736</v>
      </c>
      <c r="G6771" s="7" t="s">
        <v>14091</v>
      </c>
      <c r="H6771" s="7" t="s">
        <v>14250</v>
      </c>
      <c r="I6771" s="7" t="s">
        <v>14130</v>
      </c>
      <c r="J6771" s="4">
        <v>2017</v>
      </c>
      <c r="L6771" s="19"/>
    </row>
    <row r="6772" spans="2:12" x14ac:dyDescent="0.25">
      <c r="B6772" s="10" t="s">
        <v>7502</v>
      </c>
      <c r="C6772" s="10" t="s">
        <v>7503</v>
      </c>
      <c r="D6772" s="10" t="s">
        <v>15787</v>
      </c>
      <c r="E6772" s="9">
        <v>56833</v>
      </c>
      <c r="F6772" s="5">
        <v>43101</v>
      </c>
      <c r="G6772" s="7" t="s">
        <v>14091</v>
      </c>
      <c r="H6772" s="7" t="s">
        <v>14250</v>
      </c>
      <c r="I6772" s="7" t="s">
        <v>14130</v>
      </c>
      <c r="J6772" s="4">
        <v>2018</v>
      </c>
      <c r="L6772" s="19"/>
    </row>
    <row r="6773" spans="2:12" x14ac:dyDescent="0.25">
      <c r="B6773" s="10" t="s">
        <v>5</v>
      </c>
      <c r="C6773" s="10" t="s">
        <v>595</v>
      </c>
      <c r="D6773" s="10" t="s">
        <v>301</v>
      </c>
      <c r="E6773" s="9">
        <v>19943170</v>
      </c>
      <c r="F6773" s="5">
        <v>40463</v>
      </c>
      <c r="G6773" s="7" t="s">
        <v>14091</v>
      </c>
      <c r="H6773" s="7" t="s">
        <v>14250</v>
      </c>
      <c r="I6773" s="7" t="s">
        <v>14130</v>
      </c>
      <c r="J6773" s="4">
        <v>2010</v>
      </c>
      <c r="L6773" s="19"/>
    </row>
    <row r="6774" spans="2:12" x14ac:dyDescent="0.25">
      <c r="B6774" s="10" t="s">
        <v>5</v>
      </c>
      <c r="C6774" s="10" t="s">
        <v>595</v>
      </c>
      <c r="D6774" s="10" t="s">
        <v>299</v>
      </c>
      <c r="E6774" s="9" t="s">
        <v>610</v>
      </c>
      <c r="F6774" s="5">
        <v>40492</v>
      </c>
      <c r="G6774" s="7" t="s">
        <v>14091</v>
      </c>
      <c r="H6774" s="7" t="s">
        <v>14250</v>
      </c>
      <c r="I6774" s="7" t="s">
        <v>14130</v>
      </c>
      <c r="J6774" s="4">
        <v>2010</v>
      </c>
      <c r="L6774" s="19"/>
    </row>
    <row r="6775" spans="2:12" x14ac:dyDescent="0.25">
      <c r="B6775" s="10" t="s">
        <v>5</v>
      </c>
      <c r="C6775" s="10" t="s">
        <v>595</v>
      </c>
      <c r="D6775" s="10" t="s">
        <v>269</v>
      </c>
      <c r="E6775" s="9">
        <v>2786629</v>
      </c>
      <c r="F6775" s="5">
        <v>40875</v>
      </c>
      <c r="G6775" s="7" t="s">
        <v>14091</v>
      </c>
      <c r="H6775" s="7" t="s">
        <v>14250</v>
      </c>
      <c r="I6775" s="7" t="s">
        <v>14130</v>
      </c>
      <c r="J6775" s="4">
        <v>2011</v>
      </c>
      <c r="L6775" s="19"/>
    </row>
    <row r="6776" spans="2:12" x14ac:dyDescent="0.25">
      <c r="B6776" s="10" t="s">
        <v>5</v>
      </c>
      <c r="C6776" s="10" t="s">
        <v>595</v>
      </c>
      <c r="D6776" s="10" t="s">
        <v>356</v>
      </c>
      <c r="E6776" s="9">
        <v>20000000</v>
      </c>
      <c r="F6776" s="5">
        <v>39618</v>
      </c>
      <c r="G6776" s="7" t="s">
        <v>14096</v>
      </c>
      <c r="H6776" s="7" t="s">
        <v>14095</v>
      </c>
      <c r="I6776" s="7" t="s">
        <v>14130</v>
      </c>
      <c r="J6776" s="4">
        <v>2008</v>
      </c>
      <c r="L6776" s="19"/>
    </row>
    <row r="6777" spans="2:12" x14ac:dyDescent="0.25">
      <c r="B6777" s="10" t="s">
        <v>616</v>
      </c>
      <c r="C6777" s="10" t="s">
        <v>3735</v>
      </c>
      <c r="D6777" s="10" t="s">
        <v>1242</v>
      </c>
      <c r="E6777" s="9">
        <v>30000000</v>
      </c>
      <c r="F6777" s="5">
        <v>40395</v>
      </c>
      <c r="G6777" s="7" t="s">
        <v>14096</v>
      </c>
      <c r="H6777" s="7" t="s">
        <v>14101</v>
      </c>
      <c r="I6777" s="7" t="s">
        <v>14123</v>
      </c>
      <c r="J6777" s="4">
        <v>2010</v>
      </c>
      <c r="L6777" s="19"/>
    </row>
    <row r="6778" spans="2:12" ht="25.5" x14ac:dyDescent="0.25">
      <c r="B6778" s="10" t="s">
        <v>616</v>
      </c>
      <c r="C6778" s="10" t="s">
        <v>7505</v>
      </c>
      <c r="D6778" s="10" t="s">
        <v>760</v>
      </c>
      <c r="E6778" s="9">
        <v>29500000</v>
      </c>
      <c r="F6778" s="5">
        <v>43203</v>
      </c>
      <c r="G6778" s="7" t="s">
        <v>14091</v>
      </c>
      <c r="H6778" s="7" t="s">
        <v>14142</v>
      </c>
      <c r="I6778" s="7" t="s">
        <v>14124</v>
      </c>
      <c r="J6778" s="4">
        <v>2018</v>
      </c>
      <c r="L6778" s="19"/>
    </row>
    <row r="6779" spans="2:12" x14ac:dyDescent="0.25">
      <c r="B6779" s="10" t="s">
        <v>616</v>
      </c>
      <c r="C6779" s="10" t="s">
        <v>603</v>
      </c>
      <c r="D6779" s="10" t="s">
        <v>3545</v>
      </c>
      <c r="E6779" s="9">
        <v>96700000</v>
      </c>
      <c r="F6779" s="4" t="s">
        <v>3728</v>
      </c>
      <c r="G6779" s="7" t="s">
        <v>14104</v>
      </c>
      <c r="H6779" s="7" t="s">
        <v>14103</v>
      </c>
      <c r="I6779" s="7" t="s">
        <v>14126</v>
      </c>
      <c r="J6779" s="4" t="s">
        <v>14662</v>
      </c>
      <c r="L6779" s="19"/>
    </row>
    <row r="6780" spans="2:12" x14ac:dyDescent="0.25">
      <c r="B6780" s="10" t="s">
        <v>616</v>
      </c>
      <c r="C6780" s="10" t="s">
        <v>3735</v>
      </c>
      <c r="D6780" s="10" t="s">
        <v>2398</v>
      </c>
      <c r="E6780" s="9">
        <v>40000000</v>
      </c>
      <c r="F6780" s="5">
        <v>34688</v>
      </c>
      <c r="G6780" s="7" t="s">
        <v>14104</v>
      </c>
      <c r="H6780" s="7" t="s">
        <v>14103</v>
      </c>
      <c r="I6780" s="7" t="s">
        <v>14126</v>
      </c>
      <c r="J6780" s="4">
        <v>1994</v>
      </c>
      <c r="L6780" s="19"/>
    </row>
    <row r="6781" spans="2:12" x14ac:dyDescent="0.25">
      <c r="B6781" s="10" t="s">
        <v>616</v>
      </c>
      <c r="C6781" s="10" t="s">
        <v>595</v>
      </c>
      <c r="D6781" s="10" t="s">
        <v>1855</v>
      </c>
      <c r="E6781" s="9">
        <v>14000000</v>
      </c>
      <c r="F6781" s="5">
        <v>37971</v>
      </c>
      <c r="G6781" s="7" t="s">
        <v>14104</v>
      </c>
      <c r="H6781" s="7" t="s">
        <v>14103</v>
      </c>
      <c r="I6781" s="7" t="s">
        <v>14126</v>
      </c>
      <c r="J6781" s="4">
        <v>2003</v>
      </c>
      <c r="L6781" s="19"/>
    </row>
    <row r="6782" spans="2:12" x14ac:dyDescent="0.25">
      <c r="B6782" s="10" t="s">
        <v>616</v>
      </c>
      <c r="C6782" s="10" t="s">
        <v>592</v>
      </c>
      <c r="D6782" s="10" t="s">
        <v>2168</v>
      </c>
      <c r="E6782" s="9">
        <v>27000000</v>
      </c>
      <c r="F6782" s="5">
        <v>36048</v>
      </c>
      <c r="G6782" s="7" t="s">
        <v>14104</v>
      </c>
      <c r="H6782" s="7" t="s">
        <v>14103</v>
      </c>
      <c r="I6782" s="7" t="s">
        <v>14126</v>
      </c>
      <c r="J6782" s="4">
        <v>1998</v>
      </c>
      <c r="L6782" s="19"/>
    </row>
    <row r="6783" spans="2:12" x14ac:dyDescent="0.25">
      <c r="B6783" s="10" t="s">
        <v>616</v>
      </c>
      <c r="C6783" s="10" t="s">
        <v>7492</v>
      </c>
      <c r="D6783" s="10" t="s">
        <v>741</v>
      </c>
      <c r="E6783" s="9">
        <v>22500000</v>
      </c>
      <c r="F6783" s="5">
        <v>43314</v>
      </c>
      <c r="G6783" s="7" t="s">
        <v>14104</v>
      </c>
      <c r="H6783" s="7" t="s">
        <v>14103</v>
      </c>
      <c r="I6783" s="7" t="s">
        <v>14124</v>
      </c>
      <c r="J6783" s="4">
        <v>2018</v>
      </c>
      <c r="L6783" s="19"/>
    </row>
    <row r="6784" spans="2:12" x14ac:dyDescent="0.25">
      <c r="B6784" s="10" t="s">
        <v>616</v>
      </c>
      <c r="C6784" s="10" t="s">
        <v>599</v>
      </c>
      <c r="D6784" s="10" t="s">
        <v>2750</v>
      </c>
      <c r="E6784" s="9">
        <v>80000000</v>
      </c>
      <c r="F6784" s="5">
        <v>31902</v>
      </c>
      <c r="G6784" s="7" t="s">
        <v>14104</v>
      </c>
      <c r="H6784" s="7" t="s">
        <v>14103</v>
      </c>
      <c r="I6784" s="7" t="s">
        <v>14126</v>
      </c>
      <c r="J6784" s="4">
        <v>1987</v>
      </c>
      <c r="L6784" s="19"/>
    </row>
    <row r="6785" spans="2:12" ht="25.5" x14ac:dyDescent="0.25">
      <c r="B6785" s="10" t="s">
        <v>616</v>
      </c>
      <c r="C6785" s="10" t="s">
        <v>3735</v>
      </c>
      <c r="D6785" s="10" t="s">
        <v>1269</v>
      </c>
      <c r="E6785" s="9">
        <v>500000</v>
      </c>
      <c r="F6785" s="5">
        <v>40315</v>
      </c>
      <c r="G6785" s="7" t="s">
        <v>14096</v>
      </c>
      <c r="H6785" s="7" t="s">
        <v>14095</v>
      </c>
      <c r="I6785" s="7" t="s">
        <v>14123</v>
      </c>
      <c r="J6785" s="4">
        <v>2010</v>
      </c>
      <c r="L6785" s="19"/>
    </row>
    <row r="6786" spans="2:12" x14ac:dyDescent="0.25">
      <c r="B6786" s="10" t="s">
        <v>616</v>
      </c>
      <c r="C6786" s="10" t="s">
        <v>3737</v>
      </c>
      <c r="D6786" s="10" t="s">
        <v>2683</v>
      </c>
      <c r="E6786" s="9">
        <v>30000000</v>
      </c>
      <c r="F6786" s="5">
        <v>32499</v>
      </c>
      <c r="G6786" s="7" t="s">
        <v>14096</v>
      </c>
      <c r="H6786" s="7" t="s">
        <v>14095</v>
      </c>
      <c r="I6786" s="7" t="s">
        <v>14126</v>
      </c>
      <c r="J6786" s="4">
        <v>1988</v>
      </c>
      <c r="L6786" s="19"/>
    </row>
    <row r="6787" spans="2:12" x14ac:dyDescent="0.25">
      <c r="B6787" s="10" t="s">
        <v>616</v>
      </c>
      <c r="C6787" s="10" t="s">
        <v>7491</v>
      </c>
      <c r="D6787" s="10" t="s">
        <v>2063</v>
      </c>
      <c r="E6787" s="9">
        <v>11790000</v>
      </c>
      <c r="F6787" s="5">
        <v>36816</v>
      </c>
      <c r="G6787" s="7" t="s">
        <v>14091</v>
      </c>
      <c r="H6787" s="7" t="s">
        <v>14250</v>
      </c>
      <c r="I6787" s="7" t="s">
        <v>14123</v>
      </c>
      <c r="J6787" s="4">
        <v>2000</v>
      </c>
      <c r="L6787" s="19"/>
    </row>
    <row r="6788" spans="2:12" ht="25.5" x14ac:dyDescent="0.25">
      <c r="B6788" s="10" t="s">
        <v>616</v>
      </c>
      <c r="C6788" s="10" t="s">
        <v>7493</v>
      </c>
      <c r="D6788" s="10" t="s">
        <v>2063</v>
      </c>
      <c r="E6788" s="9">
        <v>57000000</v>
      </c>
      <c r="F6788" s="5">
        <v>36139</v>
      </c>
      <c r="G6788" s="7" t="s">
        <v>14091</v>
      </c>
      <c r="H6788" s="7" t="s">
        <v>14250</v>
      </c>
      <c r="I6788" s="7" t="s">
        <v>14123</v>
      </c>
      <c r="J6788" s="4">
        <v>1998</v>
      </c>
      <c r="L6788" s="19"/>
    </row>
    <row r="6789" spans="2:12" x14ac:dyDescent="0.25">
      <c r="B6789" s="10" t="s">
        <v>616</v>
      </c>
      <c r="C6789" s="10" t="s">
        <v>7494</v>
      </c>
      <c r="D6789" s="10" t="s">
        <v>2063</v>
      </c>
      <c r="E6789" s="9">
        <v>7650000</v>
      </c>
      <c r="F6789" s="5">
        <v>36139</v>
      </c>
      <c r="G6789" s="7" t="s">
        <v>14091</v>
      </c>
      <c r="H6789" s="7" t="s">
        <v>14250</v>
      </c>
      <c r="I6789" s="7" t="s">
        <v>14123</v>
      </c>
      <c r="J6789" s="4">
        <v>1998</v>
      </c>
      <c r="L6789" s="19"/>
    </row>
    <row r="6790" spans="2:12" x14ac:dyDescent="0.25">
      <c r="B6790" s="10" t="s">
        <v>616</v>
      </c>
      <c r="C6790" s="10" t="s">
        <v>595</v>
      </c>
      <c r="D6790" s="10" t="s">
        <v>1513</v>
      </c>
      <c r="E6790" s="9">
        <v>12500000</v>
      </c>
      <c r="F6790" s="5">
        <v>39436</v>
      </c>
      <c r="G6790" s="7" t="s">
        <v>14091</v>
      </c>
      <c r="H6790" s="7" t="s">
        <v>14250</v>
      </c>
      <c r="I6790" s="7" t="s">
        <v>14126</v>
      </c>
      <c r="J6790" s="4">
        <v>2007</v>
      </c>
      <c r="L6790" s="19"/>
    </row>
    <row r="6791" spans="2:12" x14ac:dyDescent="0.25">
      <c r="B6791" s="10" t="s">
        <v>616</v>
      </c>
      <c r="C6791" s="10" t="s">
        <v>3735</v>
      </c>
      <c r="D6791" s="10" t="s">
        <v>1513</v>
      </c>
      <c r="E6791" s="9">
        <v>12000000</v>
      </c>
      <c r="F6791" s="5">
        <v>38358</v>
      </c>
      <c r="G6791" s="7" t="s">
        <v>14091</v>
      </c>
      <c r="H6791" s="7" t="s">
        <v>14250</v>
      </c>
      <c r="I6791" s="7" t="s">
        <v>14126</v>
      </c>
      <c r="J6791" s="4">
        <v>2005</v>
      </c>
      <c r="L6791" s="19"/>
    </row>
    <row r="6792" spans="2:12" ht="25.5" x14ac:dyDescent="0.25">
      <c r="B6792" s="10" t="s">
        <v>616</v>
      </c>
      <c r="C6792" s="10" t="s">
        <v>7495</v>
      </c>
      <c r="D6792" s="10" t="s">
        <v>1957</v>
      </c>
      <c r="E6792" s="9">
        <v>6810000</v>
      </c>
      <c r="F6792" s="5">
        <v>37405</v>
      </c>
      <c r="G6792" s="7" t="s">
        <v>14091</v>
      </c>
      <c r="H6792" s="7" t="s">
        <v>14250</v>
      </c>
      <c r="I6792" s="7" t="s">
        <v>14123</v>
      </c>
      <c r="J6792" s="4">
        <v>2002</v>
      </c>
      <c r="L6792" s="19"/>
    </row>
    <row r="6793" spans="2:12" x14ac:dyDescent="0.25">
      <c r="B6793" s="10" t="s">
        <v>616</v>
      </c>
      <c r="C6793" s="10" t="s">
        <v>595</v>
      </c>
      <c r="D6793" s="10" t="s">
        <v>1465</v>
      </c>
      <c r="E6793" s="9">
        <v>4400000</v>
      </c>
      <c r="F6793" s="5">
        <v>39604</v>
      </c>
      <c r="G6793" s="7" t="s">
        <v>14091</v>
      </c>
      <c r="H6793" s="7" t="s">
        <v>14250</v>
      </c>
      <c r="I6793" s="7" t="s">
        <v>14126</v>
      </c>
      <c r="J6793" s="4">
        <v>2008</v>
      </c>
      <c r="L6793" s="19"/>
    </row>
    <row r="6794" spans="2:12" x14ac:dyDescent="0.25">
      <c r="B6794" s="10" t="s">
        <v>616</v>
      </c>
      <c r="C6794" s="10" t="s">
        <v>3736</v>
      </c>
      <c r="D6794" s="10" t="s">
        <v>1222</v>
      </c>
      <c r="E6794" s="9">
        <v>74700000</v>
      </c>
      <c r="F6794" s="5">
        <v>40491</v>
      </c>
      <c r="G6794" s="7" t="s">
        <v>14104</v>
      </c>
      <c r="H6794" s="7" t="s">
        <v>14103</v>
      </c>
      <c r="I6794" s="7" t="s">
        <v>14123</v>
      </c>
      <c r="J6794" s="4">
        <v>2010</v>
      </c>
      <c r="L6794" s="19"/>
    </row>
    <row r="6795" spans="2:12" ht="25.5" x14ac:dyDescent="0.25">
      <c r="B6795" s="10" t="s">
        <v>616</v>
      </c>
      <c r="C6795" s="10" t="s">
        <v>7495</v>
      </c>
      <c r="D6795" s="10" t="s">
        <v>1971</v>
      </c>
      <c r="E6795" s="9">
        <v>3800000</v>
      </c>
      <c r="F6795" s="5">
        <v>37322</v>
      </c>
      <c r="G6795" s="7" t="s">
        <v>14104</v>
      </c>
      <c r="H6795" s="7" t="s">
        <v>14103</v>
      </c>
      <c r="I6795" s="7" t="s">
        <v>14126</v>
      </c>
      <c r="J6795" s="4">
        <v>2002</v>
      </c>
      <c r="L6795" s="19"/>
    </row>
    <row r="6796" spans="2:12" x14ac:dyDescent="0.25">
      <c r="B6796" s="10" t="s">
        <v>616</v>
      </c>
      <c r="C6796" s="10" t="s">
        <v>7505</v>
      </c>
      <c r="D6796" s="10" t="s">
        <v>1971</v>
      </c>
      <c r="E6796" s="9">
        <v>3900000</v>
      </c>
      <c r="F6796" s="5">
        <v>37322</v>
      </c>
      <c r="G6796" s="7" t="s">
        <v>14104</v>
      </c>
      <c r="H6796" s="7" t="s">
        <v>14103</v>
      </c>
      <c r="I6796" s="7" t="s">
        <v>14126</v>
      </c>
      <c r="J6796" s="4">
        <v>2002</v>
      </c>
      <c r="L6796" s="19"/>
    </row>
    <row r="6797" spans="2:12" x14ac:dyDescent="0.25">
      <c r="B6797" s="10" t="s">
        <v>616</v>
      </c>
      <c r="C6797" s="10" t="s">
        <v>7491</v>
      </c>
      <c r="D6797" s="10" t="s">
        <v>1971</v>
      </c>
      <c r="E6797" s="9">
        <v>4500000</v>
      </c>
      <c r="F6797" s="5">
        <v>37322</v>
      </c>
      <c r="G6797" s="7" t="s">
        <v>14104</v>
      </c>
      <c r="H6797" s="7" t="s">
        <v>14103</v>
      </c>
      <c r="I6797" s="7" t="s">
        <v>14126</v>
      </c>
      <c r="J6797" s="4">
        <v>2002</v>
      </c>
      <c r="L6797" s="19"/>
    </row>
    <row r="6798" spans="2:12" ht="25.5" x14ac:dyDescent="0.25">
      <c r="B6798" s="10" t="s">
        <v>616</v>
      </c>
      <c r="C6798" s="10" t="s">
        <v>7493</v>
      </c>
      <c r="D6798" s="10" t="s">
        <v>1971</v>
      </c>
      <c r="E6798" s="9">
        <v>5200000</v>
      </c>
      <c r="F6798" s="5">
        <v>37322</v>
      </c>
      <c r="G6798" s="7" t="s">
        <v>14104</v>
      </c>
      <c r="H6798" s="7" t="s">
        <v>14103</v>
      </c>
      <c r="I6798" s="7" t="s">
        <v>14126</v>
      </c>
      <c r="J6798" s="4">
        <v>2002</v>
      </c>
      <c r="L6798" s="19"/>
    </row>
    <row r="6799" spans="2:12" x14ac:dyDescent="0.25">
      <c r="B6799" s="10" t="s">
        <v>616</v>
      </c>
      <c r="C6799" s="10" t="s">
        <v>7494</v>
      </c>
      <c r="D6799" s="10" t="s">
        <v>1971</v>
      </c>
      <c r="E6799" s="9">
        <v>7400000</v>
      </c>
      <c r="F6799" s="5">
        <v>37322</v>
      </c>
      <c r="G6799" s="7" t="s">
        <v>14104</v>
      </c>
      <c r="H6799" s="7" t="s">
        <v>14103</v>
      </c>
      <c r="I6799" s="7" t="s">
        <v>14126</v>
      </c>
      <c r="J6799" s="4">
        <v>2002</v>
      </c>
      <c r="L6799" s="19"/>
    </row>
    <row r="6800" spans="2:12" ht="25.5" x14ac:dyDescent="0.25">
      <c r="B6800" s="10" t="s">
        <v>616</v>
      </c>
      <c r="C6800" s="10" t="s">
        <v>606</v>
      </c>
      <c r="D6800" s="10" t="s">
        <v>3024</v>
      </c>
      <c r="E6800" s="9">
        <v>25000000</v>
      </c>
      <c r="F6800" s="5">
        <v>29207</v>
      </c>
      <c r="G6800" s="7" t="s">
        <v>14104</v>
      </c>
      <c r="H6800" s="7" t="s">
        <v>14103</v>
      </c>
      <c r="I6800" s="7" t="s">
        <v>14126</v>
      </c>
      <c r="J6800" s="4">
        <v>1979</v>
      </c>
      <c r="L6800" s="19"/>
    </row>
    <row r="6801" spans="2:12" x14ac:dyDescent="0.25">
      <c r="B6801" s="10" t="s">
        <v>616</v>
      </c>
      <c r="C6801" s="10" t="s">
        <v>595</v>
      </c>
      <c r="D6801" s="10" t="s">
        <v>2733</v>
      </c>
      <c r="E6801" s="9">
        <v>10000000</v>
      </c>
      <c r="F6801" s="5">
        <v>31951</v>
      </c>
      <c r="G6801" s="7" t="s">
        <v>14104</v>
      </c>
      <c r="H6801" s="7" t="s">
        <v>14103</v>
      </c>
      <c r="I6801" s="7" t="s">
        <v>14123</v>
      </c>
      <c r="J6801" s="4">
        <v>1987</v>
      </c>
      <c r="L6801" s="19"/>
    </row>
    <row r="6802" spans="2:12" x14ac:dyDescent="0.25">
      <c r="B6802" s="10" t="s">
        <v>616</v>
      </c>
      <c r="C6802" s="10" t="s">
        <v>595</v>
      </c>
      <c r="D6802" s="10" t="s">
        <v>2712</v>
      </c>
      <c r="E6802" s="9">
        <v>27000000</v>
      </c>
      <c r="F6802" s="5">
        <v>32203</v>
      </c>
      <c r="G6802" s="7" t="s">
        <v>14104</v>
      </c>
      <c r="H6802" s="7" t="s">
        <v>14103</v>
      </c>
      <c r="I6802" s="7" t="s">
        <v>14123</v>
      </c>
      <c r="J6802" s="4">
        <v>1988</v>
      </c>
      <c r="L6802" s="19"/>
    </row>
    <row r="6803" spans="2:12" x14ac:dyDescent="0.25">
      <c r="B6803" s="10" t="s">
        <v>616</v>
      </c>
      <c r="C6803" s="10" t="s">
        <v>3733</v>
      </c>
      <c r="D6803" s="10" t="s">
        <v>1207</v>
      </c>
      <c r="E6803" s="9">
        <v>100000000</v>
      </c>
      <c r="F6803" s="5">
        <v>40521</v>
      </c>
      <c r="G6803" s="7" t="s">
        <v>14092</v>
      </c>
      <c r="H6803" s="7" t="s">
        <v>14246</v>
      </c>
      <c r="I6803" s="7" t="s">
        <v>14126</v>
      </c>
      <c r="J6803" s="4">
        <v>2010</v>
      </c>
      <c r="L6803" s="19"/>
    </row>
    <row r="6804" spans="2:12" ht="25.5" x14ac:dyDescent="0.25">
      <c r="B6804" s="10" t="s">
        <v>3729</v>
      </c>
      <c r="C6804" s="10" t="s">
        <v>596</v>
      </c>
      <c r="D6804" s="10" t="s">
        <v>15808</v>
      </c>
      <c r="E6804" s="9">
        <v>1000000</v>
      </c>
      <c r="F6804" s="5">
        <v>43315</v>
      </c>
      <c r="G6804" s="7" t="s">
        <v>14092</v>
      </c>
      <c r="H6804" s="7" t="s">
        <v>14246</v>
      </c>
      <c r="I6804" s="7" t="s">
        <v>14123</v>
      </c>
      <c r="J6804" s="4">
        <v>2018</v>
      </c>
      <c r="L6804" s="19"/>
    </row>
    <row r="6805" spans="2:12" x14ac:dyDescent="0.25">
      <c r="B6805" s="10" t="s">
        <v>7502</v>
      </c>
      <c r="C6805" s="10" t="s">
        <v>594</v>
      </c>
      <c r="D6805" s="10" t="s">
        <v>8902</v>
      </c>
      <c r="E6805" s="9">
        <v>1111349</v>
      </c>
      <c r="F6805" s="5">
        <v>42370</v>
      </c>
      <c r="G6805" s="7" t="s">
        <v>14104</v>
      </c>
      <c r="H6805" s="7" t="s">
        <v>14122</v>
      </c>
      <c r="I6805" s="7" t="s">
        <v>14130</v>
      </c>
      <c r="J6805" s="4">
        <v>2016</v>
      </c>
      <c r="L6805" s="19"/>
    </row>
    <row r="6806" spans="2:12" x14ac:dyDescent="0.25">
      <c r="B6806" s="10" t="s">
        <v>7502</v>
      </c>
      <c r="C6806" s="10" t="s">
        <v>594</v>
      </c>
      <c r="D6806" s="10" t="s">
        <v>8902</v>
      </c>
      <c r="E6806" s="9">
        <v>4923718</v>
      </c>
      <c r="F6806" s="5">
        <v>42736</v>
      </c>
      <c r="G6806" s="7" t="s">
        <v>14104</v>
      </c>
      <c r="H6806" s="7" t="s">
        <v>14122</v>
      </c>
      <c r="I6806" s="7" t="s">
        <v>14130</v>
      </c>
      <c r="J6806" s="4">
        <v>2017</v>
      </c>
      <c r="L6806" s="19"/>
    </row>
    <row r="6807" spans="2:12" x14ac:dyDescent="0.25">
      <c r="B6807" s="10" t="s">
        <v>7502</v>
      </c>
      <c r="C6807" s="10" t="s">
        <v>594</v>
      </c>
      <c r="D6807" s="10" t="s">
        <v>8902</v>
      </c>
      <c r="E6807" s="9">
        <v>7041386</v>
      </c>
      <c r="F6807" s="5">
        <v>43101</v>
      </c>
      <c r="G6807" s="7" t="s">
        <v>14104</v>
      </c>
      <c r="H6807" s="7" t="s">
        <v>14122</v>
      </c>
      <c r="I6807" s="7" t="s">
        <v>14130</v>
      </c>
      <c r="J6807" s="4">
        <v>2018</v>
      </c>
      <c r="L6807" s="19"/>
    </row>
    <row r="6808" spans="2:12" x14ac:dyDescent="0.25">
      <c r="B6808" s="10" t="s">
        <v>7502</v>
      </c>
      <c r="C6808" s="10" t="s">
        <v>594</v>
      </c>
      <c r="D6808" s="10" t="s">
        <v>8902</v>
      </c>
      <c r="E6808" s="9">
        <v>5978529</v>
      </c>
      <c r="F6808" s="5">
        <v>43466</v>
      </c>
      <c r="G6808" s="7" t="s">
        <v>14104</v>
      </c>
      <c r="H6808" s="7" t="s">
        <v>14122</v>
      </c>
      <c r="I6808" s="7" t="s">
        <v>14130</v>
      </c>
      <c r="J6808" s="4">
        <v>2019</v>
      </c>
      <c r="L6808" s="19"/>
    </row>
    <row r="6809" spans="2:12" x14ac:dyDescent="0.25">
      <c r="B6809" s="10" t="s">
        <v>7502</v>
      </c>
      <c r="C6809" s="10" t="s">
        <v>594</v>
      </c>
      <c r="D6809" s="10" t="s">
        <v>8902</v>
      </c>
      <c r="E6809" s="9">
        <v>5537945</v>
      </c>
      <c r="F6809" s="5">
        <v>43831</v>
      </c>
      <c r="G6809" s="7" t="s">
        <v>14104</v>
      </c>
      <c r="H6809" s="7" t="s">
        <v>14122</v>
      </c>
      <c r="I6809" s="7" t="s">
        <v>14130</v>
      </c>
      <c r="J6809" s="4">
        <v>2020</v>
      </c>
      <c r="L6809" s="19"/>
    </row>
    <row r="6810" spans="2:12" x14ac:dyDescent="0.25">
      <c r="B6810" s="10" t="s">
        <v>14087</v>
      </c>
      <c r="C6810" s="10" t="s">
        <v>594</v>
      </c>
      <c r="D6810" s="10" t="s">
        <v>8902</v>
      </c>
      <c r="E6810" s="9">
        <v>553794500</v>
      </c>
      <c r="F6810" s="5">
        <v>43831</v>
      </c>
      <c r="G6810" s="7" t="s">
        <v>14104</v>
      </c>
      <c r="H6810" s="7" t="s">
        <v>14122</v>
      </c>
      <c r="I6810" s="7" t="s">
        <v>14130</v>
      </c>
      <c r="J6810" s="4">
        <v>2020</v>
      </c>
      <c r="L6810" s="19"/>
    </row>
    <row r="6811" spans="2:12" x14ac:dyDescent="0.25">
      <c r="B6811" s="10" t="s">
        <v>3729</v>
      </c>
      <c r="C6811" s="10" t="s">
        <v>3739</v>
      </c>
      <c r="D6811" s="10" t="s">
        <v>15809</v>
      </c>
      <c r="E6811" s="9">
        <v>1480000</v>
      </c>
      <c r="F6811" s="5">
        <v>42872</v>
      </c>
      <c r="G6811" s="7" t="s">
        <v>14092</v>
      </c>
      <c r="H6811" s="7" t="s">
        <v>14246</v>
      </c>
      <c r="I6811" s="7" t="s">
        <v>14130</v>
      </c>
      <c r="J6811" s="4">
        <v>2017</v>
      </c>
      <c r="L6811" s="19"/>
    </row>
    <row r="6812" spans="2:12" x14ac:dyDescent="0.25">
      <c r="B6812" s="10" t="s">
        <v>7502</v>
      </c>
      <c r="C6812" s="10" t="s">
        <v>7503</v>
      </c>
      <c r="D6812" s="10" t="s">
        <v>9859</v>
      </c>
      <c r="E6812" s="9">
        <v>24185</v>
      </c>
      <c r="F6812" s="5">
        <v>43831</v>
      </c>
      <c r="G6812" s="7" t="s">
        <v>14091</v>
      </c>
      <c r="H6812" s="7" t="s">
        <v>14151</v>
      </c>
      <c r="I6812" s="7" t="s">
        <v>14130</v>
      </c>
      <c r="J6812" s="4">
        <v>2020</v>
      </c>
      <c r="L6812" s="19"/>
    </row>
    <row r="6813" spans="2:12" x14ac:dyDescent="0.25">
      <c r="B6813" s="10" t="s">
        <v>14087</v>
      </c>
      <c r="C6813" s="10" t="s">
        <v>7503</v>
      </c>
      <c r="D6813" s="10" t="s">
        <v>9859</v>
      </c>
      <c r="E6813" s="9">
        <v>0</v>
      </c>
      <c r="F6813" s="5">
        <v>43831</v>
      </c>
      <c r="G6813" s="7" t="s">
        <v>14091</v>
      </c>
      <c r="H6813" s="7" t="s">
        <v>14151</v>
      </c>
      <c r="I6813" s="7" t="s">
        <v>14130</v>
      </c>
      <c r="J6813" s="4">
        <v>2020</v>
      </c>
      <c r="L6813" s="19"/>
    </row>
    <row r="6814" spans="2:12" x14ac:dyDescent="0.25">
      <c r="B6814" s="10" t="s">
        <v>3729</v>
      </c>
      <c r="C6814" s="10" t="s">
        <v>3739</v>
      </c>
      <c r="D6814" s="10" t="s">
        <v>5056</v>
      </c>
      <c r="E6814" s="9">
        <v>345000</v>
      </c>
      <c r="F6814" s="5">
        <v>43306</v>
      </c>
      <c r="G6814" s="7" t="s">
        <v>14096</v>
      </c>
      <c r="H6814" s="7" t="s">
        <v>14101</v>
      </c>
      <c r="I6814" s="7" t="s">
        <v>14130</v>
      </c>
      <c r="J6814" s="4">
        <v>2018</v>
      </c>
      <c r="L6814" s="19"/>
    </row>
    <row r="6815" spans="2:12" x14ac:dyDescent="0.25">
      <c r="B6815" s="10" t="s">
        <v>616</v>
      </c>
      <c r="C6815" s="10" t="s">
        <v>3735</v>
      </c>
      <c r="D6815" s="10" t="s">
        <v>2359</v>
      </c>
      <c r="E6815" s="9">
        <v>56400000</v>
      </c>
      <c r="F6815" s="5">
        <v>34891</v>
      </c>
      <c r="G6815" s="7" t="s">
        <v>14096</v>
      </c>
      <c r="H6815" s="7" t="s">
        <v>14101</v>
      </c>
      <c r="I6815" s="7" t="s">
        <v>14123</v>
      </c>
      <c r="J6815" s="4">
        <v>1995</v>
      </c>
      <c r="L6815" s="19"/>
    </row>
    <row r="6816" spans="2:12" ht="25.5" x14ac:dyDescent="0.25">
      <c r="B6816" s="10" t="s">
        <v>3729</v>
      </c>
      <c r="C6816" s="10" t="s">
        <v>592</v>
      </c>
      <c r="D6816" s="10" t="s">
        <v>6273</v>
      </c>
      <c r="E6816" s="9">
        <v>800000</v>
      </c>
      <c r="F6816" s="5">
        <v>42307</v>
      </c>
      <c r="G6816" s="7" t="s">
        <v>14092</v>
      </c>
      <c r="H6816" s="7" t="s">
        <v>14149</v>
      </c>
      <c r="I6816" s="7" t="s">
        <v>14130</v>
      </c>
      <c r="J6816" s="4">
        <v>2015</v>
      </c>
      <c r="L6816" s="19"/>
    </row>
    <row r="6817" spans="2:12" ht="25.5" x14ac:dyDescent="0.25">
      <c r="B6817" s="10" t="s">
        <v>3729</v>
      </c>
      <c r="C6817" s="10" t="s">
        <v>604</v>
      </c>
      <c r="D6817" s="10" t="s">
        <v>6448</v>
      </c>
      <c r="E6817" s="9">
        <v>500000</v>
      </c>
      <c r="F6817" s="5">
        <v>42208</v>
      </c>
      <c r="G6817" s="7" t="s">
        <v>14092</v>
      </c>
      <c r="H6817" s="7" t="s">
        <v>14149</v>
      </c>
      <c r="I6817" s="7" t="s">
        <v>14130</v>
      </c>
      <c r="J6817" s="4">
        <v>2015</v>
      </c>
      <c r="L6817" s="19"/>
    </row>
    <row r="6818" spans="2:12" ht="25.5" x14ac:dyDescent="0.25">
      <c r="B6818" s="10" t="s">
        <v>3729</v>
      </c>
      <c r="C6818" s="10" t="s">
        <v>3738</v>
      </c>
      <c r="D6818" s="10" t="s">
        <v>6144</v>
      </c>
      <c r="E6818" s="9">
        <v>400000</v>
      </c>
      <c r="F6818" s="5">
        <v>42348</v>
      </c>
      <c r="G6818" s="7" t="s">
        <v>14092</v>
      </c>
      <c r="H6818" s="7" t="s">
        <v>14149</v>
      </c>
      <c r="I6818" s="7" t="s">
        <v>14130</v>
      </c>
      <c r="J6818" s="4">
        <v>2015</v>
      </c>
      <c r="L6818" s="19"/>
    </row>
    <row r="6819" spans="2:12" ht="25.5" x14ac:dyDescent="0.25">
      <c r="B6819" s="10" t="s">
        <v>3729</v>
      </c>
      <c r="C6819" s="10" t="s">
        <v>600</v>
      </c>
      <c r="D6819" s="10" t="s">
        <v>5418</v>
      </c>
      <c r="E6819" s="9">
        <v>789613</v>
      </c>
      <c r="F6819" s="5">
        <v>43003</v>
      </c>
      <c r="G6819" s="7" t="s">
        <v>14092</v>
      </c>
      <c r="H6819" s="7" t="s">
        <v>14156</v>
      </c>
      <c r="I6819" s="7" t="s">
        <v>14130</v>
      </c>
      <c r="J6819" s="4">
        <v>2017</v>
      </c>
      <c r="L6819" s="19"/>
    </row>
    <row r="6820" spans="2:12" x14ac:dyDescent="0.25">
      <c r="B6820" s="10" t="s">
        <v>7502</v>
      </c>
      <c r="C6820" s="10" t="s">
        <v>3733</v>
      </c>
      <c r="D6820" s="10" t="s">
        <v>9047</v>
      </c>
      <c r="E6820" s="9">
        <v>0</v>
      </c>
      <c r="F6820" s="5">
        <v>42370</v>
      </c>
      <c r="G6820" s="7" t="s">
        <v>14096</v>
      </c>
      <c r="H6820" s="7" t="s">
        <v>14101</v>
      </c>
      <c r="I6820" s="7" t="s">
        <v>14130</v>
      </c>
      <c r="J6820" s="4">
        <v>2016</v>
      </c>
      <c r="L6820" s="19"/>
    </row>
    <row r="6821" spans="2:12" x14ac:dyDescent="0.25">
      <c r="B6821" s="10" t="s">
        <v>7502</v>
      </c>
      <c r="C6821" s="10" t="s">
        <v>3733</v>
      </c>
      <c r="D6821" s="10" t="s">
        <v>9047</v>
      </c>
      <c r="E6821" s="9">
        <v>770650</v>
      </c>
      <c r="F6821" s="5">
        <v>42736</v>
      </c>
      <c r="G6821" s="7" t="s">
        <v>14096</v>
      </c>
      <c r="H6821" s="7" t="s">
        <v>14101</v>
      </c>
      <c r="I6821" s="7" t="s">
        <v>14130</v>
      </c>
      <c r="J6821" s="4">
        <v>2017</v>
      </c>
      <c r="L6821" s="19"/>
    </row>
    <row r="6822" spans="2:12" x14ac:dyDescent="0.25">
      <c r="B6822" s="10" t="s">
        <v>7502</v>
      </c>
      <c r="C6822" s="10" t="s">
        <v>3733</v>
      </c>
      <c r="D6822" s="10" t="s">
        <v>9047</v>
      </c>
      <c r="E6822" s="9">
        <v>372851</v>
      </c>
      <c r="F6822" s="5">
        <v>43101</v>
      </c>
      <c r="G6822" s="7" t="s">
        <v>14096</v>
      </c>
      <c r="H6822" s="7" t="s">
        <v>14101</v>
      </c>
      <c r="I6822" s="7" t="s">
        <v>14130</v>
      </c>
      <c r="J6822" s="4">
        <v>2018</v>
      </c>
      <c r="L6822" s="19"/>
    </row>
    <row r="6823" spans="2:12" x14ac:dyDescent="0.25">
      <c r="B6823" s="10" t="s">
        <v>7502</v>
      </c>
      <c r="C6823" s="10" t="s">
        <v>3733</v>
      </c>
      <c r="D6823" s="10" t="s">
        <v>9047</v>
      </c>
      <c r="E6823" s="9">
        <v>1</v>
      </c>
      <c r="F6823" s="5">
        <v>43466</v>
      </c>
      <c r="G6823" s="7" t="s">
        <v>14096</v>
      </c>
      <c r="H6823" s="7" t="s">
        <v>14101</v>
      </c>
      <c r="I6823" s="7" t="s">
        <v>14130</v>
      </c>
      <c r="J6823" s="4">
        <v>2019</v>
      </c>
      <c r="L6823" s="19"/>
    </row>
    <row r="6824" spans="2:12" x14ac:dyDescent="0.25">
      <c r="B6824" s="10" t="s">
        <v>7502</v>
      </c>
      <c r="C6824" s="10" t="s">
        <v>596</v>
      </c>
      <c r="D6824" s="10" t="s">
        <v>8012</v>
      </c>
      <c r="E6824" s="9">
        <v>87032</v>
      </c>
      <c r="F6824" s="5">
        <v>40909</v>
      </c>
      <c r="G6824" s="7" t="s">
        <v>14104</v>
      </c>
      <c r="H6824" s="7" t="s">
        <v>14129</v>
      </c>
      <c r="I6824" s="7" t="s">
        <v>14130</v>
      </c>
      <c r="J6824" s="4">
        <v>2012</v>
      </c>
      <c r="L6824" s="19"/>
    </row>
    <row r="6825" spans="2:12" x14ac:dyDescent="0.25">
      <c r="B6825" s="10" t="s">
        <v>7502</v>
      </c>
      <c r="C6825" s="10" t="s">
        <v>596</v>
      </c>
      <c r="D6825" s="10" t="s">
        <v>8012</v>
      </c>
      <c r="E6825" s="9">
        <v>7784</v>
      </c>
      <c r="F6825" s="5">
        <v>41275</v>
      </c>
      <c r="G6825" s="7" t="s">
        <v>14104</v>
      </c>
      <c r="H6825" s="7" t="s">
        <v>14129</v>
      </c>
      <c r="I6825" s="7" t="s">
        <v>14130</v>
      </c>
      <c r="J6825" s="4">
        <v>2013</v>
      </c>
      <c r="L6825" s="19"/>
    </row>
    <row r="6826" spans="2:12" x14ac:dyDescent="0.25">
      <c r="B6826" s="10" t="s">
        <v>7502</v>
      </c>
      <c r="C6826" s="10" t="s">
        <v>596</v>
      </c>
      <c r="D6826" s="10" t="s">
        <v>8012</v>
      </c>
      <c r="E6826" s="9">
        <v>6018</v>
      </c>
      <c r="F6826" s="5">
        <v>41640</v>
      </c>
      <c r="G6826" s="7" t="s">
        <v>14104</v>
      </c>
      <c r="H6826" s="7" t="s">
        <v>14129</v>
      </c>
      <c r="I6826" s="7" t="s">
        <v>14130</v>
      </c>
      <c r="J6826" s="4">
        <v>2014</v>
      </c>
      <c r="L6826" s="19"/>
    </row>
    <row r="6827" spans="2:12" x14ac:dyDescent="0.25">
      <c r="B6827" s="10" t="s">
        <v>7502</v>
      </c>
      <c r="C6827" s="10" t="s">
        <v>3733</v>
      </c>
      <c r="D6827" s="10" t="s">
        <v>9048</v>
      </c>
      <c r="E6827" s="9">
        <v>0</v>
      </c>
      <c r="F6827" s="5">
        <v>42370</v>
      </c>
      <c r="G6827" s="7" t="s">
        <v>14092</v>
      </c>
      <c r="H6827" s="7" t="s">
        <v>14149</v>
      </c>
      <c r="I6827" s="7" t="s">
        <v>14130</v>
      </c>
      <c r="J6827" s="4">
        <v>2016</v>
      </c>
      <c r="L6827" s="19"/>
    </row>
    <row r="6828" spans="2:12" x14ac:dyDescent="0.25">
      <c r="B6828" s="10" t="s">
        <v>7502</v>
      </c>
      <c r="C6828" s="10" t="s">
        <v>3733</v>
      </c>
      <c r="D6828" s="10" t="s">
        <v>9048</v>
      </c>
      <c r="E6828" s="9">
        <v>188883</v>
      </c>
      <c r="F6828" s="5">
        <v>42736</v>
      </c>
      <c r="G6828" s="7" t="s">
        <v>14092</v>
      </c>
      <c r="H6828" s="7" t="s">
        <v>14149</v>
      </c>
      <c r="I6828" s="7" t="s">
        <v>14130</v>
      </c>
      <c r="J6828" s="4">
        <v>2017</v>
      </c>
      <c r="L6828" s="19"/>
    </row>
    <row r="6829" spans="2:12" x14ac:dyDescent="0.25">
      <c r="B6829" s="10" t="s">
        <v>7502</v>
      </c>
      <c r="C6829" s="10" t="s">
        <v>3733</v>
      </c>
      <c r="D6829" s="10" t="s">
        <v>9048</v>
      </c>
      <c r="E6829" s="9">
        <v>91767</v>
      </c>
      <c r="F6829" s="5">
        <v>43101</v>
      </c>
      <c r="G6829" s="7" t="s">
        <v>14092</v>
      </c>
      <c r="H6829" s="7" t="s">
        <v>14149</v>
      </c>
      <c r="I6829" s="7" t="s">
        <v>14130</v>
      </c>
      <c r="J6829" s="4">
        <v>2018</v>
      </c>
      <c r="L6829" s="19"/>
    </row>
    <row r="6830" spans="2:12" x14ac:dyDescent="0.25">
      <c r="B6830" s="10" t="s">
        <v>7502</v>
      </c>
      <c r="C6830" s="10" t="s">
        <v>3733</v>
      </c>
      <c r="D6830" s="10" t="s">
        <v>9048</v>
      </c>
      <c r="E6830" s="9">
        <v>25992</v>
      </c>
      <c r="F6830" s="5">
        <v>43466</v>
      </c>
      <c r="G6830" s="7" t="s">
        <v>14092</v>
      </c>
      <c r="H6830" s="7" t="s">
        <v>14149</v>
      </c>
      <c r="I6830" s="7" t="s">
        <v>14130</v>
      </c>
      <c r="J6830" s="4">
        <v>2019</v>
      </c>
      <c r="L6830" s="19"/>
    </row>
    <row r="6831" spans="2:12" ht="25.5" x14ac:dyDescent="0.25">
      <c r="B6831" s="10" t="s">
        <v>616</v>
      </c>
      <c r="C6831" s="10" t="s">
        <v>3733</v>
      </c>
      <c r="D6831" s="10" t="s">
        <v>1146</v>
      </c>
      <c r="E6831" s="9">
        <v>200000</v>
      </c>
      <c r="F6831" s="5">
        <v>40757</v>
      </c>
      <c r="G6831" s="7" t="s">
        <v>14092</v>
      </c>
      <c r="H6831" s="7" t="s">
        <v>14156</v>
      </c>
      <c r="I6831" s="7" t="s">
        <v>14123</v>
      </c>
      <c r="J6831" s="4">
        <v>2011</v>
      </c>
      <c r="L6831" s="19"/>
    </row>
    <row r="6832" spans="2:12" x14ac:dyDescent="0.25">
      <c r="B6832" s="10" t="s">
        <v>7502</v>
      </c>
      <c r="C6832" s="10" t="s">
        <v>3736</v>
      </c>
      <c r="D6832" s="10" t="s">
        <v>7635</v>
      </c>
      <c r="E6832" s="9">
        <v>1182081</v>
      </c>
      <c r="F6832" s="5">
        <v>40909</v>
      </c>
      <c r="G6832" s="7" t="s">
        <v>14096</v>
      </c>
      <c r="H6832" s="7" t="s">
        <v>14101</v>
      </c>
      <c r="I6832" s="7" t="s">
        <v>14130</v>
      </c>
      <c r="J6832" s="4">
        <v>2012</v>
      </c>
      <c r="L6832" s="19"/>
    </row>
    <row r="6833" spans="2:12" x14ac:dyDescent="0.25">
      <c r="B6833" s="10" t="s">
        <v>7502</v>
      </c>
      <c r="C6833" s="10" t="s">
        <v>3736</v>
      </c>
      <c r="D6833" s="10" t="s">
        <v>7635</v>
      </c>
      <c r="E6833" s="9">
        <v>1802793</v>
      </c>
      <c r="F6833" s="5">
        <v>41275</v>
      </c>
      <c r="G6833" s="7" t="s">
        <v>14096</v>
      </c>
      <c r="H6833" s="7" t="s">
        <v>14101</v>
      </c>
      <c r="I6833" s="7" t="s">
        <v>14130</v>
      </c>
      <c r="J6833" s="4">
        <v>2013</v>
      </c>
      <c r="L6833" s="19"/>
    </row>
    <row r="6834" spans="2:12" x14ac:dyDescent="0.25">
      <c r="B6834" s="10" t="s">
        <v>7502</v>
      </c>
      <c r="C6834" s="10" t="s">
        <v>3736</v>
      </c>
      <c r="D6834" s="10" t="s">
        <v>7635</v>
      </c>
      <c r="E6834" s="9">
        <v>936449</v>
      </c>
      <c r="F6834" s="5">
        <v>41640</v>
      </c>
      <c r="G6834" s="7" t="s">
        <v>14096</v>
      </c>
      <c r="H6834" s="7" t="s">
        <v>14101</v>
      </c>
      <c r="I6834" s="7" t="s">
        <v>14130</v>
      </c>
      <c r="J6834" s="4">
        <v>2014</v>
      </c>
      <c r="L6834" s="19"/>
    </row>
    <row r="6835" spans="2:12" x14ac:dyDescent="0.25">
      <c r="B6835" s="10" t="s">
        <v>7502</v>
      </c>
      <c r="C6835" s="10" t="s">
        <v>3736</v>
      </c>
      <c r="D6835" s="10" t="s">
        <v>7635</v>
      </c>
      <c r="E6835" s="9">
        <v>2663</v>
      </c>
      <c r="F6835" s="5">
        <v>42005</v>
      </c>
      <c r="G6835" s="7" t="s">
        <v>14096</v>
      </c>
      <c r="H6835" s="7" t="s">
        <v>14101</v>
      </c>
      <c r="I6835" s="7" t="s">
        <v>14130</v>
      </c>
      <c r="J6835" s="4">
        <v>2015</v>
      </c>
      <c r="L6835" s="19"/>
    </row>
    <row r="6836" spans="2:12" x14ac:dyDescent="0.25">
      <c r="B6836" s="10" t="s">
        <v>7502</v>
      </c>
      <c r="C6836" s="10" t="s">
        <v>3736</v>
      </c>
      <c r="D6836" s="10" t="s">
        <v>7635</v>
      </c>
      <c r="E6836" s="9">
        <v>0</v>
      </c>
      <c r="F6836" s="5">
        <v>42370</v>
      </c>
      <c r="G6836" s="7" t="s">
        <v>14096</v>
      </c>
      <c r="H6836" s="7" t="s">
        <v>14101</v>
      </c>
      <c r="I6836" s="7" t="s">
        <v>14130</v>
      </c>
      <c r="J6836" s="4">
        <v>2016</v>
      </c>
      <c r="L6836" s="19"/>
    </row>
    <row r="6837" spans="2:12" ht="25.5" x14ac:dyDescent="0.25">
      <c r="B6837" s="10" t="s">
        <v>3729</v>
      </c>
      <c r="C6837" s="10" t="s">
        <v>594</v>
      </c>
      <c r="D6837" s="10" t="s">
        <v>3798</v>
      </c>
      <c r="E6837" s="9">
        <v>2360000</v>
      </c>
      <c r="F6837" s="5">
        <v>44118</v>
      </c>
      <c r="G6837" s="7" t="s">
        <v>14091</v>
      </c>
      <c r="H6837" s="7" t="s">
        <v>14142</v>
      </c>
      <c r="I6837" s="7" t="s">
        <v>14137</v>
      </c>
      <c r="J6837" s="4">
        <v>2020</v>
      </c>
      <c r="L6837" s="19"/>
    </row>
    <row r="6838" spans="2:12" ht="25.5" x14ac:dyDescent="0.25">
      <c r="B6838" s="10" t="s">
        <v>3729</v>
      </c>
      <c r="C6838" s="10" t="s">
        <v>594</v>
      </c>
      <c r="D6838" s="10" t="s">
        <v>3796</v>
      </c>
      <c r="E6838" s="9">
        <v>2962000</v>
      </c>
      <c r="F6838" s="5">
        <v>44118</v>
      </c>
      <c r="G6838" s="7" t="s">
        <v>14091</v>
      </c>
      <c r="H6838" s="7" t="s">
        <v>14142</v>
      </c>
      <c r="I6838" s="7" t="s">
        <v>14137</v>
      </c>
      <c r="J6838" s="4">
        <v>2020</v>
      </c>
      <c r="L6838" s="19"/>
    </row>
    <row r="6839" spans="2:12" x14ac:dyDescent="0.25">
      <c r="B6839" s="10" t="s">
        <v>3729</v>
      </c>
      <c r="C6839" s="10" t="s">
        <v>607</v>
      </c>
      <c r="D6839" s="10" t="s">
        <v>10367</v>
      </c>
      <c r="E6839" s="9">
        <v>751000</v>
      </c>
      <c r="F6839" s="5">
        <v>42761</v>
      </c>
      <c r="G6839" s="7" t="s">
        <v>14092</v>
      </c>
      <c r="H6839" s="7" t="s">
        <v>14102</v>
      </c>
      <c r="I6839" s="7" t="s">
        <v>14130</v>
      </c>
      <c r="J6839" s="4">
        <v>2017</v>
      </c>
      <c r="L6839" s="19"/>
    </row>
    <row r="6840" spans="2:12" ht="25.5" x14ac:dyDescent="0.25">
      <c r="B6840" s="10" t="s">
        <v>3729</v>
      </c>
      <c r="C6840" s="10" t="s">
        <v>3739</v>
      </c>
      <c r="D6840" s="10" t="s">
        <v>6459</v>
      </c>
      <c r="E6840" s="9">
        <v>937844</v>
      </c>
      <c r="F6840" s="5">
        <v>42201</v>
      </c>
      <c r="G6840" s="7" t="s">
        <v>14091</v>
      </c>
      <c r="H6840" s="7" t="s">
        <v>14151</v>
      </c>
      <c r="I6840" s="7" t="s">
        <v>14130</v>
      </c>
      <c r="J6840" s="4">
        <v>2015</v>
      </c>
      <c r="L6840" s="19"/>
    </row>
    <row r="6841" spans="2:12" ht="25.5" x14ac:dyDescent="0.25">
      <c r="B6841" s="10" t="s">
        <v>3729</v>
      </c>
      <c r="C6841" s="10" t="s">
        <v>596</v>
      </c>
      <c r="D6841" s="10" t="s">
        <v>5571</v>
      </c>
      <c r="E6841" s="9">
        <v>13286</v>
      </c>
      <c r="F6841" s="5">
        <v>42879</v>
      </c>
      <c r="G6841" s="7" t="s">
        <v>14096</v>
      </c>
      <c r="H6841" s="7" t="s">
        <v>14101</v>
      </c>
      <c r="I6841" s="7" t="s">
        <v>14130</v>
      </c>
      <c r="J6841" s="4">
        <v>2017</v>
      </c>
      <c r="L6841" s="19"/>
    </row>
    <row r="6842" spans="2:12" ht="25.5" x14ac:dyDescent="0.25">
      <c r="B6842" s="10" t="s">
        <v>616</v>
      </c>
      <c r="C6842" s="10" t="s">
        <v>596</v>
      </c>
      <c r="D6842" s="10" t="s">
        <v>1853</v>
      </c>
      <c r="E6842" s="9">
        <v>1640000</v>
      </c>
      <c r="F6842" s="5">
        <v>37973</v>
      </c>
      <c r="G6842" s="7" t="s">
        <v>14091</v>
      </c>
      <c r="H6842" s="7" t="s">
        <v>14142</v>
      </c>
      <c r="I6842" s="7" t="s">
        <v>14123</v>
      </c>
      <c r="J6842" s="4">
        <v>2003</v>
      </c>
      <c r="L6842" s="19"/>
    </row>
    <row r="6843" spans="2:12" ht="25.5" x14ac:dyDescent="0.25">
      <c r="B6843" s="10" t="s">
        <v>616</v>
      </c>
      <c r="C6843" s="10" t="s">
        <v>598</v>
      </c>
      <c r="D6843" s="10" t="s">
        <v>1778</v>
      </c>
      <c r="E6843" s="9">
        <v>500000</v>
      </c>
      <c r="F6843" s="5">
        <v>38377</v>
      </c>
      <c r="G6843" s="7" t="s">
        <v>14091</v>
      </c>
      <c r="H6843" s="7" t="s">
        <v>14157</v>
      </c>
      <c r="I6843" s="7" t="s">
        <v>14123</v>
      </c>
      <c r="J6843" s="4">
        <v>2005</v>
      </c>
      <c r="L6843" s="19"/>
    </row>
    <row r="6844" spans="2:12" x14ac:dyDescent="0.25">
      <c r="B6844" s="10" t="s">
        <v>7502</v>
      </c>
      <c r="C6844" s="10" t="s">
        <v>3731</v>
      </c>
      <c r="D6844" s="10" t="s">
        <v>9621</v>
      </c>
      <c r="E6844" s="9">
        <v>23847</v>
      </c>
      <c r="F6844" s="5">
        <v>43466</v>
      </c>
      <c r="G6844" s="7" t="s">
        <v>14092</v>
      </c>
      <c r="H6844" s="7" t="s">
        <v>14149</v>
      </c>
      <c r="I6844" s="7" t="s">
        <v>14130</v>
      </c>
      <c r="J6844" s="4">
        <v>2019</v>
      </c>
      <c r="L6844" s="19"/>
    </row>
    <row r="6845" spans="2:12" x14ac:dyDescent="0.25">
      <c r="B6845" s="10" t="s">
        <v>7502</v>
      </c>
      <c r="C6845" s="10" t="s">
        <v>3731</v>
      </c>
      <c r="D6845" s="10" t="s">
        <v>9621</v>
      </c>
      <c r="E6845" s="9">
        <v>392590</v>
      </c>
      <c r="F6845" s="5">
        <v>43831</v>
      </c>
      <c r="G6845" s="7" t="s">
        <v>14092</v>
      </c>
      <c r="H6845" s="7" t="s">
        <v>14149</v>
      </c>
      <c r="I6845" s="7" t="s">
        <v>14130</v>
      </c>
      <c r="J6845" s="4">
        <v>2020</v>
      </c>
      <c r="L6845" s="19"/>
    </row>
    <row r="6846" spans="2:12" x14ac:dyDescent="0.25">
      <c r="B6846" s="10" t="s">
        <v>14087</v>
      </c>
      <c r="C6846" s="10" t="s">
        <v>3731</v>
      </c>
      <c r="D6846" s="10" t="s">
        <v>9621</v>
      </c>
      <c r="E6846" s="9">
        <v>39883400</v>
      </c>
      <c r="F6846" s="5">
        <v>43831</v>
      </c>
      <c r="G6846" s="7" t="s">
        <v>14092</v>
      </c>
      <c r="H6846" s="7" t="s">
        <v>14149</v>
      </c>
      <c r="I6846" s="7" t="s">
        <v>14130</v>
      </c>
      <c r="J6846" s="4">
        <v>2020</v>
      </c>
      <c r="L6846" s="19"/>
    </row>
    <row r="6847" spans="2:12" x14ac:dyDescent="0.25">
      <c r="B6847" s="10" t="s">
        <v>7502</v>
      </c>
      <c r="C6847" s="10" t="s">
        <v>3734</v>
      </c>
      <c r="D6847" s="10" t="s">
        <v>9783</v>
      </c>
      <c r="E6847" s="9">
        <v>153468</v>
      </c>
      <c r="F6847" s="5">
        <v>43831</v>
      </c>
      <c r="G6847" s="7" t="s">
        <v>14092</v>
      </c>
      <c r="H6847" s="7" t="s">
        <v>14149</v>
      </c>
      <c r="I6847" s="7" t="s">
        <v>14130</v>
      </c>
      <c r="J6847" s="4">
        <v>2020</v>
      </c>
      <c r="L6847" s="19"/>
    </row>
    <row r="6848" spans="2:12" x14ac:dyDescent="0.25">
      <c r="B6848" s="10" t="s">
        <v>14087</v>
      </c>
      <c r="C6848" s="10" t="s">
        <v>3734</v>
      </c>
      <c r="D6848" s="10" t="s">
        <v>9783</v>
      </c>
      <c r="E6848">
        <v>15346800</v>
      </c>
      <c r="F6848" s="5">
        <v>43831</v>
      </c>
      <c r="G6848" s="7" t="s">
        <v>14092</v>
      </c>
      <c r="H6848" s="7" t="s">
        <v>14149</v>
      </c>
      <c r="I6848" s="7" t="s">
        <v>14130</v>
      </c>
      <c r="J6848" s="4">
        <v>2020</v>
      </c>
      <c r="L6848" s="19"/>
    </row>
    <row r="6849" spans="2:12" x14ac:dyDescent="0.25">
      <c r="B6849" s="10" t="s">
        <v>7502</v>
      </c>
      <c r="C6849" s="10" t="s">
        <v>605</v>
      </c>
      <c r="D6849" s="10" t="s">
        <v>9424</v>
      </c>
      <c r="E6849" s="9">
        <v>1349041</v>
      </c>
      <c r="F6849" s="5">
        <v>43466</v>
      </c>
      <c r="G6849" s="7" t="s">
        <v>14092</v>
      </c>
      <c r="H6849" s="7" t="s">
        <v>14149</v>
      </c>
      <c r="I6849" s="7" t="s">
        <v>14130</v>
      </c>
      <c r="J6849" s="4">
        <v>2019</v>
      </c>
      <c r="L6849" s="19"/>
    </row>
    <row r="6850" spans="2:12" x14ac:dyDescent="0.25">
      <c r="B6850" s="10" t="s">
        <v>7502</v>
      </c>
      <c r="C6850" s="10" t="s">
        <v>3740</v>
      </c>
      <c r="D6850" s="10" t="s">
        <v>9424</v>
      </c>
      <c r="E6850" s="9">
        <v>40087</v>
      </c>
      <c r="F6850" s="5">
        <v>43466</v>
      </c>
      <c r="G6850" s="7" t="s">
        <v>14092</v>
      </c>
      <c r="H6850" s="7" t="s">
        <v>14149</v>
      </c>
      <c r="I6850" s="7" t="s">
        <v>14130</v>
      </c>
      <c r="J6850" s="4">
        <v>2019</v>
      </c>
      <c r="L6850" s="19"/>
    </row>
    <row r="6851" spans="2:12" x14ac:dyDescent="0.25">
      <c r="B6851" s="10" t="s">
        <v>7502</v>
      </c>
      <c r="C6851" s="10" t="s">
        <v>605</v>
      </c>
      <c r="D6851" s="10" t="s">
        <v>9424</v>
      </c>
      <c r="E6851" s="9">
        <v>3108355</v>
      </c>
      <c r="F6851" s="5">
        <v>43831</v>
      </c>
      <c r="G6851" s="7" t="s">
        <v>14092</v>
      </c>
      <c r="H6851" s="7" t="s">
        <v>14149</v>
      </c>
      <c r="I6851" s="7" t="s">
        <v>14130</v>
      </c>
      <c r="J6851" s="4">
        <v>2020</v>
      </c>
      <c r="L6851" s="19"/>
    </row>
    <row r="6852" spans="2:12" x14ac:dyDescent="0.25">
      <c r="B6852" s="10" t="s">
        <v>7502</v>
      </c>
      <c r="C6852" s="10" t="s">
        <v>3740</v>
      </c>
      <c r="D6852" s="10" t="s">
        <v>9424</v>
      </c>
      <c r="E6852" s="9">
        <v>233054</v>
      </c>
      <c r="F6852" s="5">
        <v>43831</v>
      </c>
      <c r="G6852" s="7" t="s">
        <v>14092</v>
      </c>
      <c r="H6852" s="7" t="s">
        <v>14149</v>
      </c>
      <c r="I6852" s="7" t="s">
        <v>14130</v>
      </c>
      <c r="J6852" s="4">
        <v>2020</v>
      </c>
      <c r="L6852" s="19"/>
    </row>
    <row r="6853" spans="2:12" x14ac:dyDescent="0.25">
      <c r="B6853" s="10" t="s">
        <v>14087</v>
      </c>
      <c r="C6853" s="10" t="s">
        <v>605</v>
      </c>
      <c r="D6853" s="10" t="s">
        <v>9424</v>
      </c>
      <c r="E6853" s="9">
        <v>322785800</v>
      </c>
      <c r="F6853" s="5">
        <v>43831</v>
      </c>
      <c r="G6853" s="7" t="s">
        <v>14092</v>
      </c>
      <c r="H6853" s="7" t="s">
        <v>14149</v>
      </c>
      <c r="I6853" s="7" t="s">
        <v>14130</v>
      </c>
      <c r="J6853" s="4">
        <v>2020</v>
      </c>
      <c r="L6853" s="19"/>
    </row>
    <row r="6854" spans="2:12" x14ac:dyDescent="0.25">
      <c r="B6854" s="10" t="s">
        <v>14087</v>
      </c>
      <c r="C6854" s="10" t="s">
        <v>3740</v>
      </c>
      <c r="D6854" s="10" t="s">
        <v>9424</v>
      </c>
      <c r="E6854" s="9">
        <v>23305400</v>
      </c>
      <c r="F6854" s="5">
        <v>43831</v>
      </c>
      <c r="G6854" s="7" t="s">
        <v>14092</v>
      </c>
      <c r="H6854" s="7" t="s">
        <v>14149</v>
      </c>
      <c r="I6854" s="7" t="s">
        <v>14130</v>
      </c>
      <c r="J6854" s="4">
        <v>2020</v>
      </c>
      <c r="L6854" s="19"/>
    </row>
    <row r="6855" spans="2:12" x14ac:dyDescent="0.25">
      <c r="B6855" s="10" t="s">
        <v>7502</v>
      </c>
      <c r="C6855" s="10" t="s">
        <v>7491</v>
      </c>
      <c r="D6855" s="10" t="s">
        <v>8708</v>
      </c>
      <c r="E6855" s="9">
        <v>0</v>
      </c>
      <c r="F6855" s="5">
        <v>41640</v>
      </c>
      <c r="G6855" s="7" t="s">
        <v>14092</v>
      </c>
      <c r="H6855" s="7" t="s">
        <v>14149</v>
      </c>
      <c r="I6855" s="7" t="s">
        <v>14130</v>
      </c>
      <c r="J6855" s="4">
        <v>2014</v>
      </c>
      <c r="L6855" s="19"/>
    </row>
    <row r="6856" spans="2:12" ht="51" x14ac:dyDescent="0.25">
      <c r="B6856" s="10" t="s">
        <v>7502</v>
      </c>
      <c r="C6856" s="10" t="s">
        <v>592</v>
      </c>
      <c r="D6856" s="10" t="s">
        <v>9564</v>
      </c>
      <c r="E6856" s="9">
        <v>80519</v>
      </c>
      <c r="F6856" s="5">
        <v>43466</v>
      </c>
      <c r="G6856" s="7" t="s">
        <v>14096</v>
      </c>
      <c r="H6856" s="7" t="s">
        <v>14101</v>
      </c>
      <c r="I6856" s="7" t="s">
        <v>14130</v>
      </c>
      <c r="J6856" s="4">
        <v>2019</v>
      </c>
      <c r="L6856" s="19"/>
    </row>
    <row r="6857" spans="2:12" ht="51" x14ac:dyDescent="0.25">
      <c r="B6857" s="10" t="s">
        <v>7502</v>
      </c>
      <c r="C6857" s="10" t="s">
        <v>592</v>
      </c>
      <c r="D6857" s="10" t="s">
        <v>9564</v>
      </c>
      <c r="E6857" s="9">
        <v>230001</v>
      </c>
      <c r="F6857" s="5">
        <v>43831</v>
      </c>
      <c r="G6857" s="7" t="s">
        <v>14096</v>
      </c>
      <c r="H6857" s="7" t="s">
        <v>14101</v>
      </c>
      <c r="I6857" s="7" t="s">
        <v>14130</v>
      </c>
      <c r="J6857" s="4">
        <v>2020</v>
      </c>
      <c r="L6857" s="19"/>
    </row>
    <row r="6858" spans="2:12" ht="38.25" x14ac:dyDescent="0.25">
      <c r="B6858" s="10" t="s">
        <v>14087</v>
      </c>
      <c r="C6858" s="10" t="s">
        <v>592</v>
      </c>
      <c r="D6858" s="10" t="s">
        <v>16076</v>
      </c>
      <c r="E6858" s="9">
        <v>23000100</v>
      </c>
      <c r="F6858" s="5">
        <v>43831</v>
      </c>
      <c r="G6858" s="7" t="s">
        <v>14096</v>
      </c>
      <c r="H6858" s="7" t="s">
        <v>14101</v>
      </c>
      <c r="I6858" s="7" t="s">
        <v>14130</v>
      </c>
      <c r="J6858" s="4">
        <v>2020</v>
      </c>
      <c r="L6858" s="19"/>
    </row>
    <row r="6859" spans="2:12" x14ac:dyDescent="0.25">
      <c r="B6859" s="10" t="s">
        <v>7502</v>
      </c>
      <c r="C6859" s="10" t="s">
        <v>596</v>
      </c>
      <c r="D6859" s="10" t="s">
        <v>7638</v>
      </c>
      <c r="E6859" s="9">
        <v>1150405</v>
      </c>
      <c r="F6859" s="5">
        <v>40909</v>
      </c>
      <c r="G6859" s="7" t="s">
        <v>14104</v>
      </c>
      <c r="H6859" s="7" t="s">
        <v>14122</v>
      </c>
      <c r="I6859" s="7" t="s">
        <v>14130</v>
      </c>
      <c r="J6859" s="4">
        <v>2012</v>
      </c>
      <c r="L6859" s="19"/>
    </row>
    <row r="6860" spans="2:12" x14ac:dyDescent="0.25">
      <c r="B6860" s="10" t="s">
        <v>7502</v>
      </c>
      <c r="C6860" s="10" t="s">
        <v>596</v>
      </c>
      <c r="D6860" s="10" t="s">
        <v>7638</v>
      </c>
      <c r="E6860" s="9">
        <v>1745531</v>
      </c>
      <c r="F6860" s="5">
        <v>41275</v>
      </c>
      <c r="G6860" s="7" t="s">
        <v>14104</v>
      </c>
      <c r="H6860" s="7" t="s">
        <v>14122</v>
      </c>
      <c r="I6860" s="7" t="s">
        <v>14130</v>
      </c>
      <c r="J6860" s="4">
        <v>2013</v>
      </c>
      <c r="L6860" s="19"/>
    </row>
    <row r="6861" spans="2:12" x14ac:dyDescent="0.25">
      <c r="B6861" s="10" t="s">
        <v>7502</v>
      </c>
      <c r="C6861" s="10" t="s">
        <v>596</v>
      </c>
      <c r="D6861" s="10" t="s">
        <v>7638</v>
      </c>
      <c r="E6861" s="9">
        <v>1410683</v>
      </c>
      <c r="F6861" s="5">
        <v>41640</v>
      </c>
      <c r="G6861" s="7" t="s">
        <v>14104</v>
      </c>
      <c r="H6861" s="7" t="s">
        <v>14122</v>
      </c>
      <c r="I6861" s="7" t="s">
        <v>14130</v>
      </c>
      <c r="J6861" s="4">
        <v>2014</v>
      </c>
      <c r="L6861" s="19"/>
    </row>
    <row r="6862" spans="2:12" x14ac:dyDescent="0.25">
      <c r="B6862" s="10" t="s">
        <v>7502</v>
      </c>
      <c r="C6862" s="10" t="s">
        <v>596</v>
      </c>
      <c r="D6862" s="10" t="s">
        <v>7638</v>
      </c>
      <c r="E6862" s="9">
        <v>1855812</v>
      </c>
      <c r="F6862" s="5">
        <v>42005</v>
      </c>
      <c r="G6862" s="7" t="s">
        <v>14104</v>
      </c>
      <c r="H6862" s="7" t="s">
        <v>14122</v>
      </c>
      <c r="I6862" s="7" t="s">
        <v>14130</v>
      </c>
      <c r="J6862" s="4">
        <v>2015</v>
      </c>
      <c r="L6862" s="19"/>
    </row>
    <row r="6863" spans="2:12" x14ac:dyDescent="0.25">
      <c r="B6863" s="10" t="s">
        <v>7502</v>
      </c>
      <c r="C6863" s="10" t="s">
        <v>596</v>
      </c>
      <c r="D6863" s="10" t="s">
        <v>7638</v>
      </c>
      <c r="E6863" s="9">
        <v>188491</v>
      </c>
      <c r="F6863" s="5">
        <v>42370</v>
      </c>
      <c r="G6863" s="7" t="s">
        <v>14104</v>
      </c>
      <c r="H6863" s="7" t="s">
        <v>14122</v>
      </c>
      <c r="I6863" s="7" t="s">
        <v>14130</v>
      </c>
      <c r="J6863" s="4">
        <v>2016</v>
      </c>
      <c r="L6863" s="19"/>
    </row>
    <row r="6864" spans="2:12" ht="51" x14ac:dyDescent="0.25">
      <c r="B6864" s="10" t="s">
        <v>7502</v>
      </c>
      <c r="C6864" s="10" t="s">
        <v>7504</v>
      </c>
      <c r="D6864" s="10" t="s">
        <v>14677</v>
      </c>
      <c r="E6864" s="9">
        <v>2694272</v>
      </c>
      <c r="F6864" s="5">
        <v>42736</v>
      </c>
      <c r="G6864" s="7" t="s">
        <v>14091</v>
      </c>
      <c r="H6864" s="7" t="s">
        <v>14142</v>
      </c>
      <c r="I6864" s="7" t="s">
        <v>14130</v>
      </c>
      <c r="J6864" s="4">
        <v>2017</v>
      </c>
      <c r="L6864" s="19"/>
    </row>
    <row r="6865" spans="2:12" ht="51" x14ac:dyDescent="0.25">
      <c r="B6865" s="10" t="s">
        <v>7502</v>
      </c>
      <c r="C6865" s="10" t="s">
        <v>7504</v>
      </c>
      <c r="D6865" s="10" t="s">
        <v>14677</v>
      </c>
      <c r="E6865" s="9">
        <v>2945061</v>
      </c>
      <c r="F6865" s="5">
        <v>43101</v>
      </c>
      <c r="G6865" s="7" t="s">
        <v>14091</v>
      </c>
      <c r="H6865" s="7" t="s">
        <v>14142</v>
      </c>
      <c r="I6865" s="7" t="s">
        <v>14130</v>
      </c>
      <c r="J6865" s="4">
        <v>2018</v>
      </c>
      <c r="L6865" s="19"/>
    </row>
    <row r="6866" spans="2:12" ht="51" x14ac:dyDescent="0.25">
      <c r="B6866" s="10" t="s">
        <v>7502</v>
      </c>
      <c r="C6866" s="10" t="s">
        <v>7504</v>
      </c>
      <c r="D6866" s="10" t="s">
        <v>14677</v>
      </c>
      <c r="E6866" s="9">
        <v>3973646</v>
      </c>
      <c r="F6866" s="5">
        <v>43466</v>
      </c>
      <c r="G6866" s="7" t="s">
        <v>14091</v>
      </c>
      <c r="H6866" s="7" t="s">
        <v>14142</v>
      </c>
      <c r="I6866" s="7" t="s">
        <v>14130</v>
      </c>
      <c r="J6866" s="4">
        <v>2019</v>
      </c>
      <c r="L6866" s="19"/>
    </row>
    <row r="6867" spans="2:12" ht="51" x14ac:dyDescent="0.25">
      <c r="B6867" s="10" t="s">
        <v>7502</v>
      </c>
      <c r="C6867" s="10" t="s">
        <v>7504</v>
      </c>
      <c r="D6867" s="10" t="s">
        <v>14677</v>
      </c>
      <c r="E6867" s="9">
        <v>2466469</v>
      </c>
      <c r="F6867" s="5">
        <v>43831</v>
      </c>
      <c r="G6867" s="7" t="s">
        <v>14091</v>
      </c>
      <c r="H6867" s="7" t="s">
        <v>14142</v>
      </c>
      <c r="I6867" s="7" t="s">
        <v>14130</v>
      </c>
      <c r="J6867" s="4">
        <v>2020</v>
      </c>
      <c r="L6867" s="19"/>
    </row>
    <row r="6868" spans="2:12" ht="25.5" x14ac:dyDescent="0.25">
      <c r="B6868" s="10" t="s">
        <v>3729</v>
      </c>
      <c r="C6868" s="10" t="s">
        <v>598</v>
      </c>
      <c r="D6868" s="10" t="s">
        <v>4047</v>
      </c>
      <c r="E6868" s="9">
        <v>144000</v>
      </c>
      <c r="F6868" s="5">
        <v>44035</v>
      </c>
      <c r="G6868" s="7" t="s">
        <v>14092</v>
      </c>
      <c r="H6868" s="7" t="s">
        <v>14098</v>
      </c>
      <c r="I6868" s="7" t="s">
        <v>14130</v>
      </c>
      <c r="J6868" s="4">
        <v>2020</v>
      </c>
      <c r="L6868" s="19"/>
    </row>
    <row r="6869" spans="2:12" x14ac:dyDescent="0.25">
      <c r="B6869" s="10" t="s">
        <v>7502</v>
      </c>
      <c r="C6869" s="10" t="s">
        <v>3733</v>
      </c>
      <c r="D6869" s="10" t="s">
        <v>8066</v>
      </c>
      <c r="E6869" s="9">
        <v>59952</v>
      </c>
      <c r="F6869" s="5">
        <v>40909</v>
      </c>
      <c r="G6869" s="7" t="s">
        <v>14092</v>
      </c>
      <c r="H6869" s="7" t="s">
        <v>14156</v>
      </c>
      <c r="I6869" s="7" t="s">
        <v>14130</v>
      </c>
      <c r="J6869" s="4">
        <v>2012</v>
      </c>
      <c r="L6869" s="19"/>
    </row>
    <row r="6870" spans="2:12" x14ac:dyDescent="0.25">
      <c r="B6870" s="10" t="s">
        <v>7502</v>
      </c>
      <c r="C6870" s="10" t="s">
        <v>3733</v>
      </c>
      <c r="D6870" s="10" t="s">
        <v>8066</v>
      </c>
      <c r="E6870" s="9">
        <v>93237</v>
      </c>
      <c r="F6870" s="5">
        <v>41275</v>
      </c>
      <c r="G6870" s="7" t="s">
        <v>14092</v>
      </c>
      <c r="H6870" s="7" t="s">
        <v>14156</v>
      </c>
      <c r="I6870" s="7" t="s">
        <v>14130</v>
      </c>
      <c r="J6870" s="4">
        <v>2013</v>
      </c>
      <c r="L6870" s="19"/>
    </row>
    <row r="6871" spans="2:12" ht="25.5" x14ac:dyDescent="0.25">
      <c r="B6871" s="10" t="s">
        <v>3729</v>
      </c>
      <c r="C6871" s="10" t="s">
        <v>594</v>
      </c>
      <c r="D6871" s="10" t="s">
        <v>7379</v>
      </c>
      <c r="E6871" s="9">
        <v>150000</v>
      </c>
      <c r="F6871" s="5">
        <v>41578</v>
      </c>
      <c r="G6871" s="7" t="s">
        <v>14104</v>
      </c>
      <c r="H6871" s="7" t="s">
        <v>14122</v>
      </c>
      <c r="I6871" s="7" t="s">
        <v>14130</v>
      </c>
      <c r="J6871" s="4">
        <v>2013</v>
      </c>
      <c r="L6871" s="19"/>
    </row>
    <row r="6872" spans="2:12" x14ac:dyDescent="0.25">
      <c r="B6872" s="10" t="s">
        <v>7502</v>
      </c>
      <c r="C6872" s="10" t="s">
        <v>603</v>
      </c>
      <c r="D6872" s="10" t="s">
        <v>14117</v>
      </c>
      <c r="E6872" s="9">
        <v>13321</v>
      </c>
      <c r="F6872" s="5">
        <v>40909</v>
      </c>
      <c r="G6872" s="7" t="s">
        <v>14096</v>
      </c>
      <c r="H6872" s="7" t="s">
        <v>14101</v>
      </c>
      <c r="I6872" s="7" t="s">
        <v>14130</v>
      </c>
      <c r="J6872" s="4">
        <v>2012</v>
      </c>
      <c r="L6872" s="19"/>
    </row>
    <row r="6873" spans="2:12" x14ac:dyDescent="0.25">
      <c r="B6873" s="10" t="s">
        <v>7502</v>
      </c>
      <c r="C6873" s="10" t="s">
        <v>603</v>
      </c>
      <c r="D6873" s="10" t="s">
        <v>14235</v>
      </c>
      <c r="E6873" s="9">
        <v>50000</v>
      </c>
      <c r="F6873" s="5">
        <v>42370</v>
      </c>
      <c r="G6873" s="7" t="s">
        <v>14096</v>
      </c>
      <c r="H6873" s="7" t="s">
        <v>14101</v>
      </c>
      <c r="I6873" s="7" t="s">
        <v>14130</v>
      </c>
      <c r="J6873" s="4">
        <v>2016</v>
      </c>
      <c r="L6873" s="19"/>
    </row>
    <row r="6874" spans="2:12" x14ac:dyDescent="0.25">
      <c r="B6874" s="10" t="s">
        <v>7502</v>
      </c>
      <c r="C6874" s="10" t="s">
        <v>603</v>
      </c>
      <c r="D6874" s="10" t="s">
        <v>14235</v>
      </c>
      <c r="E6874" s="9">
        <v>18509</v>
      </c>
      <c r="F6874" s="5">
        <v>42736</v>
      </c>
      <c r="G6874" s="7" t="s">
        <v>14096</v>
      </c>
      <c r="H6874" s="7" t="s">
        <v>14101</v>
      </c>
      <c r="I6874" s="7" t="s">
        <v>14130</v>
      </c>
      <c r="J6874" s="4">
        <v>2017</v>
      </c>
      <c r="L6874" s="19"/>
    </row>
    <row r="6875" spans="2:12" ht="25.5" x14ac:dyDescent="0.25">
      <c r="B6875" s="10" t="s">
        <v>3729</v>
      </c>
      <c r="C6875" s="10" t="s">
        <v>3734</v>
      </c>
      <c r="D6875" s="10" t="s">
        <v>7174</v>
      </c>
      <c r="E6875" s="9">
        <v>440000</v>
      </c>
      <c r="F6875" s="5">
        <v>41673</v>
      </c>
      <c r="G6875" s="7" t="s">
        <v>14096</v>
      </c>
      <c r="H6875" s="7" t="s">
        <v>14095</v>
      </c>
      <c r="I6875" s="7" t="s">
        <v>14130</v>
      </c>
      <c r="J6875" s="4">
        <v>2014</v>
      </c>
      <c r="L6875" s="19"/>
    </row>
    <row r="6876" spans="2:12" x14ac:dyDescent="0.25">
      <c r="B6876" s="10" t="s">
        <v>616</v>
      </c>
      <c r="C6876" s="10" t="s">
        <v>595</v>
      </c>
      <c r="D6876" s="10" t="s">
        <v>3630</v>
      </c>
      <c r="E6876" s="9">
        <v>10000000</v>
      </c>
      <c r="F6876" s="5">
        <v>23582</v>
      </c>
      <c r="G6876" s="7" t="s">
        <v>14096</v>
      </c>
      <c r="H6876" s="7" t="s">
        <v>14095</v>
      </c>
      <c r="I6876" s="7" t="s">
        <v>14123</v>
      </c>
      <c r="J6876" s="4">
        <v>1964</v>
      </c>
      <c r="L6876" s="19"/>
    </row>
    <row r="6877" spans="2:12" x14ac:dyDescent="0.25">
      <c r="B6877" s="10" t="s">
        <v>616</v>
      </c>
      <c r="C6877" s="10" t="s">
        <v>595</v>
      </c>
      <c r="D6877" s="10" t="s">
        <v>3587</v>
      </c>
      <c r="E6877" s="9">
        <v>7400000</v>
      </c>
      <c r="F6877" s="5">
        <v>25315</v>
      </c>
      <c r="G6877" s="7" t="s">
        <v>14096</v>
      </c>
      <c r="H6877" s="7" t="s">
        <v>14095</v>
      </c>
      <c r="I6877" s="7" t="s">
        <v>14123</v>
      </c>
      <c r="J6877" s="4">
        <v>1969</v>
      </c>
      <c r="L6877" s="19"/>
    </row>
    <row r="6878" spans="2:12" x14ac:dyDescent="0.25">
      <c r="B6878" s="10" t="s">
        <v>616</v>
      </c>
      <c r="C6878" s="10" t="s">
        <v>595</v>
      </c>
      <c r="D6878" s="10" t="s">
        <v>3196</v>
      </c>
      <c r="E6878" s="9">
        <v>6000000</v>
      </c>
      <c r="F6878" s="5">
        <v>26918</v>
      </c>
      <c r="G6878" s="7" t="s">
        <v>14096</v>
      </c>
      <c r="H6878" s="7" t="s">
        <v>14095</v>
      </c>
      <c r="I6878" s="7" t="s">
        <v>14123</v>
      </c>
      <c r="J6878" s="4">
        <v>1973</v>
      </c>
      <c r="L6878" s="19"/>
    </row>
    <row r="6879" spans="2:12" ht="25.5" x14ac:dyDescent="0.25">
      <c r="B6879" s="10" t="s">
        <v>3729</v>
      </c>
      <c r="C6879" s="10" t="s">
        <v>3739</v>
      </c>
      <c r="D6879" s="10" t="s">
        <v>6646</v>
      </c>
      <c r="E6879" s="9">
        <v>515000</v>
      </c>
      <c r="F6879" s="5">
        <v>41990</v>
      </c>
      <c r="G6879" s="7" t="s">
        <v>14104</v>
      </c>
      <c r="H6879" s="7" t="s">
        <v>14103</v>
      </c>
      <c r="I6879" s="7" t="s">
        <v>14130</v>
      </c>
      <c r="J6879" s="4">
        <v>2014</v>
      </c>
      <c r="L6879" s="19"/>
    </row>
    <row r="6880" spans="2:12" ht="25.5" x14ac:dyDescent="0.25">
      <c r="B6880" s="10" t="s">
        <v>3729</v>
      </c>
      <c r="C6880" s="10" t="s">
        <v>3739</v>
      </c>
      <c r="D6880" s="10" t="s">
        <v>6646</v>
      </c>
      <c r="E6880" s="9">
        <v>3700000</v>
      </c>
      <c r="F6880" s="5">
        <v>41990</v>
      </c>
      <c r="G6880" s="7" t="s">
        <v>14104</v>
      </c>
      <c r="H6880" s="7" t="s">
        <v>14103</v>
      </c>
      <c r="I6880" s="7" t="s">
        <v>14131</v>
      </c>
      <c r="J6880" s="4">
        <v>2014</v>
      </c>
      <c r="L6880" s="19"/>
    </row>
    <row r="6881" spans="2:12" x14ac:dyDescent="0.25">
      <c r="B6881" s="10" t="s">
        <v>616</v>
      </c>
      <c r="C6881" s="10" t="s">
        <v>603</v>
      </c>
      <c r="D6881" s="10" t="s">
        <v>2511</v>
      </c>
      <c r="E6881" s="9">
        <v>148000000</v>
      </c>
      <c r="F6881" s="5">
        <v>33946</v>
      </c>
      <c r="G6881" s="7" t="s">
        <v>14092</v>
      </c>
      <c r="H6881" s="7" t="s">
        <v>14150</v>
      </c>
      <c r="I6881" s="7" t="s">
        <v>14123</v>
      </c>
      <c r="J6881" s="4">
        <v>1992</v>
      </c>
      <c r="L6881" s="19"/>
    </row>
    <row r="6882" spans="2:12" x14ac:dyDescent="0.25">
      <c r="B6882" s="10" t="s">
        <v>7502</v>
      </c>
      <c r="C6882" s="10" t="s">
        <v>599</v>
      </c>
      <c r="D6882" s="10" t="s">
        <v>15906</v>
      </c>
      <c r="E6882" s="9">
        <v>2955582</v>
      </c>
      <c r="F6882" s="5">
        <v>40909</v>
      </c>
      <c r="G6882" s="7" t="s">
        <v>14091</v>
      </c>
      <c r="H6882" s="7" t="s">
        <v>14142</v>
      </c>
      <c r="I6882" s="7" t="s">
        <v>14130</v>
      </c>
      <c r="J6882" s="4">
        <v>2012</v>
      </c>
      <c r="L6882" s="19"/>
    </row>
    <row r="6883" spans="2:12" x14ac:dyDescent="0.25">
      <c r="B6883" s="10" t="s">
        <v>7502</v>
      </c>
      <c r="C6883" s="10" t="s">
        <v>599</v>
      </c>
      <c r="D6883" s="10" t="s">
        <v>15906</v>
      </c>
      <c r="E6883" s="9">
        <v>429844</v>
      </c>
      <c r="F6883" s="5">
        <v>41275</v>
      </c>
      <c r="G6883" s="7" t="s">
        <v>14091</v>
      </c>
      <c r="H6883" s="7" t="s">
        <v>14142</v>
      </c>
      <c r="I6883" s="7" t="s">
        <v>14130</v>
      </c>
      <c r="J6883" s="4">
        <v>2013</v>
      </c>
      <c r="L6883" s="19"/>
    </row>
    <row r="6884" spans="2:12" x14ac:dyDescent="0.25">
      <c r="B6884" s="10" t="s">
        <v>7502</v>
      </c>
      <c r="C6884" s="10" t="s">
        <v>599</v>
      </c>
      <c r="D6884" s="10" t="s">
        <v>15906</v>
      </c>
      <c r="E6884" s="9">
        <v>319583</v>
      </c>
      <c r="F6884" s="5">
        <v>41640</v>
      </c>
      <c r="G6884" s="7" t="s">
        <v>14091</v>
      </c>
      <c r="H6884" s="7" t="s">
        <v>14142</v>
      </c>
      <c r="I6884" s="7" t="s">
        <v>14130</v>
      </c>
      <c r="J6884" s="4">
        <v>2014</v>
      </c>
      <c r="L6884" s="19"/>
    </row>
    <row r="6885" spans="2:12" x14ac:dyDescent="0.25">
      <c r="B6885" s="10" t="s">
        <v>7502</v>
      </c>
      <c r="C6885" s="10" t="s">
        <v>599</v>
      </c>
      <c r="D6885" s="10" t="s">
        <v>15906</v>
      </c>
      <c r="E6885" s="9">
        <v>12037</v>
      </c>
      <c r="F6885" s="5">
        <v>42370</v>
      </c>
      <c r="G6885" s="7" t="s">
        <v>14091</v>
      </c>
      <c r="H6885" s="7" t="s">
        <v>14142</v>
      </c>
      <c r="I6885" s="7" t="s">
        <v>14130</v>
      </c>
      <c r="J6885" s="4">
        <v>2016</v>
      </c>
      <c r="L6885" s="19"/>
    </row>
    <row r="6886" spans="2:12" x14ac:dyDescent="0.25">
      <c r="B6886" s="10" t="s">
        <v>7502</v>
      </c>
      <c r="C6886" s="10" t="s">
        <v>3736</v>
      </c>
      <c r="D6886" s="10" t="s">
        <v>7870</v>
      </c>
      <c r="E6886" s="9">
        <v>249000</v>
      </c>
      <c r="F6886" s="5">
        <v>40909</v>
      </c>
      <c r="G6886" s="7" t="s">
        <v>14091</v>
      </c>
      <c r="H6886" s="7" t="s">
        <v>14142</v>
      </c>
      <c r="I6886" s="7" t="s">
        <v>14130</v>
      </c>
      <c r="J6886" s="4">
        <v>2012</v>
      </c>
      <c r="L6886" s="19"/>
    </row>
    <row r="6887" spans="2:12" x14ac:dyDescent="0.25">
      <c r="B6887" s="10" t="s">
        <v>7502</v>
      </c>
      <c r="C6887" s="10" t="s">
        <v>3736</v>
      </c>
      <c r="D6887" s="10" t="s">
        <v>7870</v>
      </c>
      <c r="E6887" s="9">
        <v>20265</v>
      </c>
      <c r="F6887" s="5">
        <v>41640</v>
      </c>
      <c r="G6887" s="7" t="s">
        <v>14091</v>
      </c>
      <c r="H6887" s="7" t="s">
        <v>14142</v>
      </c>
      <c r="I6887" s="7" t="s">
        <v>14130</v>
      </c>
      <c r="J6887" s="4">
        <v>2014</v>
      </c>
      <c r="L6887" s="19"/>
    </row>
    <row r="6888" spans="2:12" x14ac:dyDescent="0.25">
      <c r="B6888" s="10" t="s">
        <v>7502</v>
      </c>
      <c r="C6888" s="10" t="s">
        <v>3736</v>
      </c>
      <c r="D6888" s="10" t="s">
        <v>7870</v>
      </c>
      <c r="E6888" s="9">
        <v>20265</v>
      </c>
      <c r="F6888" s="5">
        <v>42370</v>
      </c>
      <c r="G6888" s="7" t="s">
        <v>14091</v>
      </c>
      <c r="H6888" s="7" t="s">
        <v>14142</v>
      </c>
      <c r="I6888" s="7" t="s">
        <v>14130</v>
      </c>
      <c r="J6888" s="4">
        <v>2016</v>
      </c>
      <c r="L6888" s="19"/>
    </row>
    <row r="6889" spans="2:12" x14ac:dyDescent="0.25">
      <c r="B6889" s="10" t="s">
        <v>7502</v>
      </c>
      <c r="C6889" s="10" t="s">
        <v>3734</v>
      </c>
      <c r="D6889" s="10" t="s">
        <v>7945</v>
      </c>
      <c r="E6889" s="9">
        <v>134972</v>
      </c>
      <c r="F6889" s="5">
        <v>40909</v>
      </c>
      <c r="G6889" s="7" t="s">
        <v>14091</v>
      </c>
      <c r="H6889" s="7" t="s">
        <v>14142</v>
      </c>
      <c r="I6889" s="7" t="s">
        <v>14130</v>
      </c>
      <c r="J6889" s="4">
        <v>2012</v>
      </c>
      <c r="L6889" s="19"/>
    </row>
    <row r="6890" spans="2:12" x14ac:dyDescent="0.25">
      <c r="B6890" s="10" t="s">
        <v>7502</v>
      </c>
      <c r="C6890" s="10" t="s">
        <v>3734</v>
      </c>
      <c r="D6890" s="10" t="s">
        <v>7945</v>
      </c>
      <c r="E6890" s="9">
        <v>127662</v>
      </c>
      <c r="F6890" s="5">
        <v>41275</v>
      </c>
      <c r="G6890" s="7" t="s">
        <v>14091</v>
      </c>
      <c r="H6890" s="7" t="s">
        <v>14142</v>
      </c>
      <c r="I6890" s="7" t="s">
        <v>14130</v>
      </c>
      <c r="J6890" s="4">
        <v>2013</v>
      </c>
      <c r="L6890" s="19"/>
    </row>
    <row r="6891" spans="2:12" x14ac:dyDescent="0.25">
      <c r="B6891" s="10" t="s">
        <v>7502</v>
      </c>
      <c r="C6891" s="10" t="s">
        <v>3734</v>
      </c>
      <c r="D6891" s="10" t="s">
        <v>7945</v>
      </c>
      <c r="E6891" s="9">
        <v>20600</v>
      </c>
      <c r="F6891" s="5">
        <v>41640</v>
      </c>
      <c r="G6891" s="7" t="s">
        <v>14091</v>
      </c>
      <c r="H6891" s="7" t="s">
        <v>14142</v>
      </c>
      <c r="I6891" s="7" t="s">
        <v>14130</v>
      </c>
      <c r="J6891" s="4">
        <v>2014</v>
      </c>
      <c r="L6891" s="19"/>
    </row>
    <row r="6892" spans="2:12" x14ac:dyDescent="0.25">
      <c r="B6892" s="10" t="s">
        <v>616</v>
      </c>
      <c r="C6892" s="10" t="s">
        <v>592</v>
      </c>
      <c r="D6892" s="10" t="s">
        <v>1121</v>
      </c>
      <c r="E6892" s="9">
        <v>53600000</v>
      </c>
      <c r="F6892" s="5">
        <v>40897</v>
      </c>
      <c r="G6892" s="7" t="s">
        <v>14096</v>
      </c>
      <c r="H6892" s="7" t="s">
        <v>14095</v>
      </c>
      <c r="I6892" s="7" t="s">
        <v>14124</v>
      </c>
      <c r="J6892" s="4">
        <v>2011</v>
      </c>
      <c r="L6892" s="19"/>
    </row>
    <row r="6893" spans="2:12" x14ac:dyDescent="0.25">
      <c r="B6893" s="10" t="s">
        <v>616</v>
      </c>
      <c r="C6893" s="10" t="s">
        <v>592</v>
      </c>
      <c r="D6893" s="10" t="s">
        <v>647</v>
      </c>
      <c r="E6893" s="9">
        <v>38000000</v>
      </c>
      <c r="F6893" s="5">
        <v>43973</v>
      </c>
      <c r="G6893" s="7" t="s">
        <v>14096</v>
      </c>
      <c r="H6893" s="7" t="s">
        <v>14095</v>
      </c>
      <c r="I6893" s="7" t="s">
        <v>14124</v>
      </c>
      <c r="J6893" s="4">
        <v>2020</v>
      </c>
      <c r="L6893" s="19"/>
    </row>
    <row r="6894" spans="2:12" x14ac:dyDescent="0.25">
      <c r="B6894" s="10" t="s">
        <v>616</v>
      </c>
      <c r="C6894" s="10" t="s">
        <v>604</v>
      </c>
      <c r="D6894" s="10" t="s">
        <v>2485</v>
      </c>
      <c r="E6894" s="9">
        <v>17500000</v>
      </c>
      <c r="F6894" s="5">
        <v>34121</v>
      </c>
      <c r="G6894" s="7" t="s">
        <v>14096</v>
      </c>
      <c r="H6894" s="7" t="s">
        <v>14095</v>
      </c>
      <c r="I6894" s="7" t="s">
        <v>14123</v>
      </c>
      <c r="J6894" s="4">
        <v>1993</v>
      </c>
      <c r="L6894" s="19"/>
    </row>
    <row r="6895" spans="2:12" x14ac:dyDescent="0.25">
      <c r="B6895" s="10" t="s">
        <v>616</v>
      </c>
      <c r="C6895" s="10" t="s">
        <v>592</v>
      </c>
      <c r="D6895" s="10" t="s">
        <v>2110</v>
      </c>
      <c r="E6895" s="9">
        <v>125500000</v>
      </c>
      <c r="F6895" s="5">
        <v>36438</v>
      </c>
      <c r="G6895" s="7" t="s">
        <v>14096</v>
      </c>
      <c r="H6895" s="7" t="s">
        <v>14095</v>
      </c>
      <c r="I6895" s="7" t="s">
        <v>14123</v>
      </c>
      <c r="J6895" s="4">
        <v>1999</v>
      </c>
      <c r="L6895" s="19"/>
    </row>
    <row r="6896" spans="2:12" x14ac:dyDescent="0.25">
      <c r="B6896" s="10" t="s">
        <v>7502</v>
      </c>
      <c r="C6896" s="10" t="s">
        <v>3732</v>
      </c>
      <c r="D6896" s="10" t="s">
        <v>7843</v>
      </c>
      <c r="E6896" s="9">
        <v>287785</v>
      </c>
      <c r="F6896" s="5">
        <v>40909</v>
      </c>
      <c r="G6896" s="7" t="s">
        <v>14091</v>
      </c>
      <c r="H6896" s="7" t="s">
        <v>14142</v>
      </c>
      <c r="I6896" s="7" t="s">
        <v>14130</v>
      </c>
      <c r="J6896" s="4">
        <v>2012</v>
      </c>
      <c r="L6896" s="19"/>
    </row>
    <row r="6897" spans="2:12" x14ac:dyDescent="0.25">
      <c r="B6897" s="10" t="s">
        <v>7502</v>
      </c>
      <c r="C6897" s="10" t="s">
        <v>3732</v>
      </c>
      <c r="D6897" s="10" t="s">
        <v>7843</v>
      </c>
      <c r="E6897" s="9">
        <v>445840</v>
      </c>
      <c r="F6897" s="5">
        <v>41275</v>
      </c>
      <c r="G6897" s="7" t="s">
        <v>14091</v>
      </c>
      <c r="H6897" s="7" t="s">
        <v>14142</v>
      </c>
      <c r="I6897" s="7" t="s">
        <v>14130</v>
      </c>
      <c r="J6897" s="4">
        <v>2013</v>
      </c>
      <c r="L6897" s="19"/>
    </row>
    <row r="6898" spans="2:12" x14ac:dyDescent="0.25">
      <c r="B6898" s="10" t="s">
        <v>7502</v>
      </c>
      <c r="C6898" s="10" t="s">
        <v>3732</v>
      </c>
      <c r="D6898" s="10" t="s">
        <v>7843</v>
      </c>
      <c r="E6898" s="9">
        <v>218450</v>
      </c>
      <c r="F6898" s="5">
        <v>41640</v>
      </c>
      <c r="G6898" s="7" t="s">
        <v>14091</v>
      </c>
      <c r="H6898" s="7" t="s">
        <v>14142</v>
      </c>
      <c r="I6898" s="7" t="s">
        <v>14130</v>
      </c>
      <c r="J6898" s="4">
        <v>2014</v>
      </c>
      <c r="L6898" s="19"/>
    </row>
    <row r="6899" spans="2:12" x14ac:dyDescent="0.25">
      <c r="B6899" s="10" t="s">
        <v>616</v>
      </c>
      <c r="C6899" s="10" t="s">
        <v>598</v>
      </c>
      <c r="D6899" s="10" t="s">
        <v>879</v>
      </c>
      <c r="E6899" s="9">
        <v>156000000</v>
      </c>
      <c r="F6899" s="5">
        <v>42437</v>
      </c>
      <c r="G6899" s="7" t="s">
        <v>14096</v>
      </c>
      <c r="H6899" s="7" t="s">
        <v>14101</v>
      </c>
      <c r="I6899" s="7" t="s">
        <v>14124</v>
      </c>
      <c r="J6899" s="4">
        <v>2016</v>
      </c>
      <c r="L6899" s="19"/>
    </row>
    <row r="6900" spans="2:12" x14ac:dyDescent="0.25">
      <c r="B6900" s="10" t="s">
        <v>7502</v>
      </c>
      <c r="C6900" s="10" t="s">
        <v>600</v>
      </c>
      <c r="D6900" s="10" t="s">
        <v>8100</v>
      </c>
      <c r="E6900" s="9">
        <v>45072</v>
      </c>
      <c r="F6900" s="5">
        <v>40909</v>
      </c>
      <c r="G6900" s="7" t="s">
        <v>14091</v>
      </c>
      <c r="H6900" s="7" t="s">
        <v>14142</v>
      </c>
      <c r="I6900" s="7" t="s">
        <v>14130</v>
      </c>
      <c r="J6900" s="4">
        <v>2012</v>
      </c>
      <c r="L6900" s="19"/>
    </row>
    <row r="6901" spans="2:12" x14ac:dyDescent="0.25">
      <c r="B6901" s="10" t="s">
        <v>616</v>
      </c>
      <c r="C6901" s="10" t="s">
        <v>596</v>
      </c>
      <c r="D6901" s="10" t="s">
        <v>1460</v>
      </c>
      <c r="E6901" s="9"/>
      <c r="F6901" s="5">
        <v>39625</v>
      </c>
      <c r="G6901" s="7" t="s">
        <v>14096</v>
      </c>
      <c r="H6901" s="7" t="s">
        <v>14101</v>
      </c>
      <c r="I6901" s="7" t="s">
        <v>14123</v>
      </c>
      <c r="J6901" s="4">
        <v>2008</v>
      </c>
      <c r="L6901" s="19"/>
    </row>
    <row r="6902" spans="2:12" x14ac:dyDescent="0.25">
      <c r="B6902" s="10" t="s">
        <v>616</v>
      </c>
      <c r="C6902" s="10" t="s">
        <v>593</v>
      </c>
      <c r="D6902" s="10" t="s">
        <v>1460</v>
      </c>
      <c r="E6902" s="9">
        <v>21160000</v>
      </c>
      <c r="F6902" s="5">
        <v>38120</v>
      </c>
      <c r="G6902" s="7" t="s">
        <v>14091</v>
      </c>
      <c r="H6902" s="7" t="s">
        <v>14142</v>
      </c>
      <c r="I6902" s="7" t="s">
        <v>14123</v>
      </c>
      <c r="J6902" s="4">
        <v>2004</v>
      </c>
      <c r="L6902" s="19"/>
    </row>
    <row r="6903" spans="2:12" x14ac:dyDescent="0.25">
      <c r="B6903" s="10" t="s">
        <v>7502</v>
      </c>
      <c r="C6903" s="10" t="s">
        <v>604</v>
      </c>
      <c r="D6903" s="10" t="s">
        <v>8382</v>
      </c>
      <c r="E6903" s="9">
        <v>213994</v>
      </c>
      <c r="F6903" s="5">
        <v>41275</v>
      </c>
      <c r="G6903" s="7" t="s">
        <v>14091</v>
      </c>
      <c r="H6903" s="7" t="s">
        <v>14142</v>
      </c>
      <c r="I6903" s="7" t="s">
        <v>14130</v>
      </c>
      <c r="J6903" s="4">
        <v>2013</v>
      </c>
      <c r="L6903" s="19"/>
    </row>
    <row r="6904" spans="2:12" x14ac:dyDescent="0.25">
      <c r="B6904" s="10" t="s">
        <v>7502</v>
      </c>
      <c r="C6904" s="10" t="s">
        <v>604</v>
      </c>
      <c r="D6904" s="10" t="s">
        <v>8382</v>
      </c>
      <c r="E6904" s="9">
        <v>425360</v>
      </c>
      <c r="F6904" s="5">
        <v>41640</v>
      </c>
      <c r="G6904" s="7" t="s">
        <v>14091</v>
      </c>
      <c r="H6904" s="7" t="s">
        <v>14142</v>
      </c>
      <c r="I6904" s="7" t="s">
        <v>14130</v>
      </c>
      <c r="J6904" s="4">
        <v>2014</v>
      </c>
      <c r="L6904" s="19"/>
    </row>
    <row r="6905" spans="2:12" x14ac:dyDescent="0.25">
      <c r="B6905" s="10" t="s">
        <v>7502</v>
      </c>
      <c r="C6905" s="10" t="s">
        <v>604</v>
      </c>
      <c r="D6905" s="10" t="s">
        <v>8382</v>
      </c>
      <c r="E6905" s="9">
        <v>462229</v>
      </c>
      <c r="F6905" s="5">
        <v>42005</v>
      </c>
      <c r="G6905" s="7" t="s">
        <v>14091</v>
      </c>
      <c r="H6905" s="7" t="s">
        <v>14142</v>
      </c>
      <c r="I6905" s="7" t="s">
        <v>14130</v>
      </c>
      <c r="J6905" s="4">
        <v>2015</v>
      </c>
      <c r="L6905" s="19"/>
    </row>
    <row r="6906" spans="2:12" x14ac:dyDescent="0.25">
      <c r="B6906" s="10" t="s">
        <v>7502</v>
      </c>
      <c r="C6906" s="10" t="s">
        <v>604</v>
      </c>
      <c r="D6906" s="10" t="s">
        <v>8382</v>
      </c>
      <c r="E6906" s="9">
        <v>442127</v>
      </c>
      <c r="F6906" s="5">
        <v>42370</v>
      </c>
      <c r="G6906" s="7" t="s">
        <v>14091</v>
      </c>
      <c r="H6906" s="7" t="s">
        <v>14142</v>
      </c>
      <c r="I6906" s="7" t="s">
        <v>14130</v>
      </c>
      <c r="J6906" s="4">
        <v>2016</v>
      </c>
      <c r="L6906" s="19"/>
    </row>
    <row r="6907" spans="2:12" x14ac:dyDescent="0.25">
      <c r="B6907" s="10" t="s">
        <v>7502</v>
      </c>
      <c r="C6907" s="10" t="s">
        <v>604</v>
      </c>
      <c r="D6907" s="10" t="s">
        <v>8382</v>
      </c>
      <c r="E6907" s="9">
        <v>456289</v>
      </c>
      <c r="F6907" s="5">
        <v>42736</v>
      </c>
      <c r="G6907" s="7" t="s">
        <v>14091</v>
      </c>
      <c r="H6907" s="7" t="s">
        <v>14142</v>
      </c>
      <c r="I6907" s="7" t="s">
        <v>14130</v>
      </c>
      <c r="J6907" s="4">
        <v>2017</v>
      </c>
      <c r="L6907" s="19"/>
    </row>
    <row r="6908" spans="2:12" x14ac:dyDescent="0.25">
      <c r="B6908" s="10" t="s">
        <v>7502</v>
      </c>
      <c r="C6908" s="10" t="s">
        <v>604</v>
      </c>
      <c r="D6908" s="10" t="s">
        <v>8382</v>
      </c>
      <c r="E6908" s="9">
        <v>0</v>
      </c>
      <c r="F6908" s="5">
        <v>43101</v>
      </c>
      <c r="G6908" s="7" t="s">
        <v>14091</v>
      </c>
      <c r="H6908" s="7" t="s">
        <v>14142</v>
      </c>
      <c r="I6908" s="7" t="s">
        <v>14130</v>
      </c>
      <c r="J6908" s="4">
        <v>2018</v>
      </c>
      <c r="L6908" s="19"/>
    </row>
    <row r="6909" spans="2:12" x14ac:dyDescent="0.25">
      <c r="B6909" s="10" t="s">
        <v>616</v>
      </c>
      <c r="C6909" s="10" t="s">
        <v>592</v>
      </c>
      <c r="D6909" s="10" t="s">
        <v>2111</v>
      </c>
      <c r="E6909" s="9">
        <v>125500000</v>
      </c>
      <c r="F6909" s="5">
        <v>36438</v>
      </c>
      <c r="G6909" s="7" t="s">
        <v>14096</v>
      </c>
      <c r="H6909" s="7" t="s">
        <v>14101</v>
      </c>
      <c r="I6909" s="7" t="s">
        <v>14123</v>
      </c>
      <c r="J6909" s="4">
        <v>1999</v>
      </c>
      <c r="L6909" s="19"/>
    </row>
    <row r="6910" spans="2:12" x14ac:dyDescent="0.25">
      <c r="B6910" s="10" t="s">
        <v>616</v>
      </c>
      <c r="C6910" s="10" t="s">
        <v>598</v>
      </c>
      <c r="D6910" s="10" t="s">
        <v>3363</v>
      </c>
      <c r="E6910" s="9">
        <v>220000000</v>
      </c>
      <c r="F6910" s="4" t="s">
        <v>3728</v>
      </c>
      <c r="G6910" s="7" t="s">
        <v>14091</v>
      </c>
      <c r="H6910" s="7" t="s">
        <v>14151</v>
      </c>
      <c r="I6910" s="7" t="s">
        <v>14124</v>
      </c>
      <c r="J6910" s="4" t="s">
        <v>14662</v>
      </c>
      <c r="L6910" s="19"/>
    </row>
    <row r="6911" spans="2:12" x14ac:dyDescent="0.25">
      <c r="B6911" s="10" t="s">
        <v>616</v>
      </c>
      <c r="C6911" s="10" t="s">
        <v>601</v>
      </c>
      <c r="D6911" s="10" t="s">
        <v>2978</v>
      </c>
      <c r="E6911" s="9">
        <v>6500000</v>
      </c>
      <c r="F6911" s="5">
        <v>29662</v>
      </c>
      <c r="G6911" s="7" t="s">
        <v>14096</v>
      </c>
      <c r="H6911" s="7" t="s">
        <v>14101</v>
      </c>
      <c r="I6911" s="7" t="s">
        <v>14123</v>
      </c>
      <c r="J6911" s="4">
        <v>1981</v>
      </c>
      <c r="L6911" s="19"/>
    </row>
    <row r="6912" spans="2:12" x14ac:dyDescent="0.25">
      <c r="B6912" s="10" t="s">
        <v>616</v>
      </c>
      <c r="C6912" s="10" t="s">
        <v>3731</v>
      </c>
      <c r="D6912" s="10" t="s">
        <v>862</v>
      </c>
      <c r="E6912" s="9">
        <v>0</v>
      </c>
      <c r="F6912" s="5">
        <v>42625</v>
      </c>
      <c r="G6912" s="7" t="s">
        <v>14091</v>
      </c>
      <c r="H6912" s="7" t="s">
        <v>14142</v>
      </c>
      <c r="I6912" s="7" t="s">
        <v>14124</v>
      </c>
      <c r="J6912" s="4">
        <v>2016</v>
      </c>
      <c r="L6912" s="19"/>
    </row>
    <row r="6913" spans="2:12" ht="25.5" x14ac:dyDescent="0.25">
      <c r="B6913" s="10" t="s">
        <v>9919</v>
      </c>
      <c r="C6913" s="10" t="s">
        <v>3732</v>
      </c>
      <c r="D6913" s="10" t="s">
        <v>9917</v>
      </c>
      <c r="E6913" s="9">
        <v>41700000</v>
      </c>
      <c r="F6913" s="5">
        <v>42551</v>
      </c>
      <c r="G6913" s="7" t="s">
        <v>14091</v>
      </c>
      <c r="H6913" s="7" t="s">
        <v>14099</v>
      </c>
      <c r="I6913" s="7" t="s">
        <v>14130</v>
      </c>
      <c r="J6913" s="4">
        <v>2016</v>
      </c>
      <c r="L6913" s="19"/>
    </row>
    <row r="6914" spans="2:12" x14ac:dyDescent="0.25">
      <c r="B6914" s="10" t="s">
        <v>616</v>
      </c>
      <c r="C6914" s="10" t="s">
        <v>3736</v>
      </c>
      <c r="D6914" s="10" t="s">
        <v>2503</v>
      </c>
      <c r="E6914" s="9">
        <v>33100000</v>
      </c>
      <c r="F6914" s="5">
        <v>33961</v>
      </c>
      <c r="G6914" s="7" t="s">
        <v>14096</v>
      </c>
      <c r="H6914" s="7" t="s">
        <v>14101</v>
      </c>
      <c r="I6914" s="7" t="s">
        <v>14123</v>
      </c>
      <c r="J6914" s="4">
        <v>1992</v>
      </c>
      <c r="L6914" s="19"/>
    </row>
    <row r="6915" spans="2:12" x14ac:dyDescent="0.25">
      <c r="B6915" s="10" t="s">
        <v>616</v>
      </c>
      <c r="C6915" s="10" t="s">
        <v>3736</v>
      </c>
      <c r="D6915" s="10" t="s">
        <v>2562</v>
      </c>
      <c r="E6915" s="9">
        <v>33200000</v>
      </c>
      <c r="F6915" s="5">
        <v>33568</v>
      </c>
      <c r="G6915" s="7" t="s">
        <v>14096</v>
      </c>
      <c r="H6915" s="7" t="s">
        <v>14101</v>
      </c>
      <c r="I6915" s="7" t="s">
        <v>14123</v>
      </c>
      <c r="J6915" s="4">
        <v>1991</v>
      </c>
      <c r="L6915" s="19"/>
    </row>
    <row r="6916" spans="2:12" x14ac:dyDescent="0.25">
      <c r="B6916" s="10" t="s">
        <v>616</v>
      </c>
      <c r="C6916" s="10" t="s">
        <v>3737</v>
      </c>
      <c r="D6916" s="10" t="s">
        <v>2527</v>
      </c>
      <c r="E6916" s="9">
        <v>165000000</v>
      </c>
      <c r="F6916" s="5">
        <v>33787</v>
      </c>
      <c r="G6916" s="7" t="s">
        <v>14096</v>
      </c>
      <c r="H6916" s="7" t="s">
        <v>14101</v>
      </c>
      <c r="I6916" s="7" t="s">
        <v>14123</v>
      </c>
      <c r="J6916" s="4">
        <v>1992</v>
      </c>
      <c r="L6916" s="19"/>
    </row>
    <row r="6917" spans="2:12" x14ac:dyDescent="0.25">
      <c r="B6917" s="10" t="s">
        <v>616</v>
      </c>
      <c r="C6917" s="10" t="s">
        <v>3732</v>
      </c>
      <c r="D6917" s="10" t="s">
        <v>2362</v>
      </c>
      <c r="E6917" s="9">
        <v>101200000</v>
      </c>
      <c r="F6917" s="5">
        <v>34886</v>
      </c>
      <c r="G6917" s="7" t="s">
        <v>14096</v>
      </c>
      <c r="H6917" s="7" t="s">
        <v>14101</v>
      </c>
      <c r="I6917" s="7" t="s">
        <v>14123</v>
      </c>
      <c r="J6917" s="4">
        <v>1995</v>
      </c>
      <c r="L6917" s="19"/>
    </row>
    <row r="6918" spans="2:12" x14ac:dyDescent="0.25">
      <c r="B6918" s="10" t="s">
        <v>616</v>
      </c>
      <c r="C6918" s="10" t="s">
        <v>592</v>
      </c>
      <c r="D6918" s="10" t="s">
        <v>1951</v>
      </c>
      <c r="E6918" s="9">
        <v>1054550000</v>
      </c>
      <c r="F6918" s="5">
        <v>37420</v>
      </c>
      <c r="G6918" s="7" t="s">
        <v>14096</v>
      </c>
      <c r="H6918" s="7" t="s">
        <v>14101</v>
      </c>
      <c r="I6918" s="7" t="s">
        <v>14123</v>
      </c>
      <c r="J6918" s="4">
        <v>2002</v>
      </c>
      <c r="L6918" s="19"/>
    </row>
    <row r="6919" spans="2:12" x14ac:dyDescent="0.25">
      <c r="B6919" s="10" t="s">
        <v>616</v>
      </c>
      <c r="C6919" s="10" t="s">
        <v>3736</v>
      </c>
      <c r="D6919" s="10" t="s">
        <v>2566</v>
      </c>
      <c r="E6919" s="9">
        <v>205600000</v>
      </c>
      <c r="F6919" s="5">
        <v>33542</v>
      </c>
      <c r="G6919" s="7" t="s">
        <v>14096</v>
      </c>
      <c r="H6919" s="7" t="s">
        <v>14101</v>
      </c>
      <c r="I6919" s="7" t="s">
        <v>14123</v>
      </c>
      <c r="J6919" s="4">
        <v>1991</v>
      </c>
      <c r="L6919" s="19"/>
    </row>
    <row r="6920" spans="2:12" x14ac:dyDescent="0.25">
      <c r="B6920" s="10" t="s">
        <v>616</v>
      </c>
      <c r="C6920" s="10" t="s">
        <v>592</v>
      </c>
      <c r="D6920" s="10" t="s">
        <v>1878</v>
      </c>
      <c r="E6920" s="9">
        <v>20120000</v>
      </c>
      <c r="F6920" s="5">
        <v>37796</v>
      </c>
      <c r="G6920" s="7" t="s">
        <v>14096</v>
      </c>
      <c r="H6920" s="7" t="s">
        <v>14101</v>
      </c>
      <c r="I6920" s="7" t="s">
        <v>14123</v>
      </c>
      <c r="J6920" s="4">
        <v>2003</v>
      </c>
      <c r="L6920" s="19"/>
    </row>
    <row r="6921" spans="2:12" x14ac:dyDescent="0.25">
      <c r="B6921" s="10" t="s">
        <v>616</v>
      </c>
      <c r="C6921" s="10" t="s">
        <v>594</v>
      </c>
      <c r="D6921" s="10" t="s">
        <v>2399</v>
      </c>
      <c r="E6921" s="9">
        <v>12400000</v>
      </c>
      <c r="F6921" s="5">
        <v>34683</v>
      </c>
      <c r="G6921" s="7" t="s">
        <v>14096</v>
      </c>
      <c r="H6921" s="7" t="s">
        <v>14101</v>
      </c>
      <c r="I6921" s="7" t="s">
        <v>14123</v>
      </c>
      <c r="J6921" s="4">
        <v>1994</v>
      </c>
      <c r="L6921" s="19"/>
    </row>
    <row r="6922" spans="2:12" x14ac:dyDescent="0.25">
      <c r="B6922" s="10" t="s">
        <v>3729</v>
      </c>
      <c r="C6922" s="10" t="s">
        <v>3735</v>
      </c>
      <c r="D6922" s="10" t="s">
        <v>5891</v>
      </c>
      <c r="E6922" s="9">
        <v>150000</v>
      </c>
      <c r="F6922" s="5">
        <v>42633</v>
      </c>
      <c r="G6922" s="7" t="s">
        <v>14096</v>
      </c>
      <c r="H6922" s="7" t="s">
        <v>14101</v>
      </c>
      <c r="I6922" s="7" t="s">
        <v>14130</v>
      </c>
      <c r="J6922" s="4">
        <v>2016</v>
      </c>
      <c r="L6922" s="19"/>
    </row>
    <row r="6923" spans="2:12" x14ac:dyDescent="0.25">
      <c r="B6923" s="10" t="s">
        <v>7502</v>
      </c>
      <c r="C6923" s="10" t="s">
        <v>599</v>
      </c>
      <c r="D6923" s="10" t="s">
        <v>15907</v>
      </c>
      <c r="E6923" s="9">
        <v>2200</v>
      </c>
      <c r="F6923" s="5">
        <v>40909</v>
      </c>
      <c r="G6923" s="7" t="s">
        <v>14091</v>
      </c>
      <c r="H6923" s="7" t="s">
        <v>14157</v>
      </c>
      <c r="I6923" s="7" t="s">
        <v>14130</v>
      </c>
      <c r="J6923" s="4">
        <v>2012</v>
      </c>
      <c r="L6923" s="19"/>
    </row>
    <row r="6924" spans="2:12" ht="38.25" x14ac:dyDescent="0.25">
      <c r="B6924" s="10" t="s">
        <v>3729</v>
      </c>
      <c r="C6924" s="10" t="s">
        <v>3739</v>
      </c>
      <c r="D6924" s="10" t="s">
        <v>10316</v>
      </c>
      <c r="E6924" s="9">
        <v>168907</v>
      </c>
      <c r="F6924" s="5">
        <v>43223</v>
      </c>
      <c r="G6924" s="7" t="s">
        <v>14091</v>
      </c>
      <c r="H6924" s="7" t="s">
        <v>14094</v>
      </c>
      <c r="I6924" s="7" t="s">
        <v>14130</v>
      </c>
      <c r="J6924" s="4">
        <v>2018</v>
      </c>
      <c r="L6924" s="19"/>
    </row>
    <row r="6925" spans="2:12" x14ac:dyDescent="0.25">
      <c r="B6925" s="10" t="s">
        <v>7502</v>
      </c>
      <c r="C6925" s="10" t="s">
        <v>3738</v>
      </c>
      <c r="D6925" s="10" t="s">
        <v>15222</v>
      </c>
      <c r="E6925" s="9">
        <v>417487</v>
      </c>
      <c r="F6925" s="5">
        <v>40909</v>
      </c>
      <c r="G6925" s="7" t="s">
        <v>14091</v>
      </c>
      <c r="H6925" s="7" t="s">
        <v>14142</v>
      </c>
      <c r="I6925" s="7" t="s">
        <v>14130</v>
      </c>
      <c r="J6925" s="4">
        <v>2012</v>
      </c>
      <c r="L6925" s="19"/>
    </row>
    <row r="6926" spans="2:12" x14ac:dyDescent="0.25">
      <c r="B6926" s="10" t="s">
        <v>7502</v>
      </c>
      <c r="C6926" s="10" t="s">
        <v>3738</v>
      </c>
      <c r="D6926" s="10" t="s">
        <v>15222</v>
      </c>
      <c r="E6926" s="9">
        <v>1445847</v>
      </c>
      <c r="F6926" s="5">
        <v>41275</v>
      </c>
      <c r="G6926" s="7" t="s">
        <v>14091</v>
      </c>
      <c r="H6926" s="7" t="s">
        <v>14142</v>
      </c>
      <c r="I6926" s="7" t="s">
        <v>14130</v>
      </c>
      <c r="J6926" s="4">
        <v>2013</v>
      </c>
      <c r="L6926" s="19"/>
    </row>
    <row r="6927" spans="2:12" x14ac:dyDescent="0.25">
      <c r="B6927" s="10" t="s">
        <v>7502</v>
      </c>
      <c r="C6927" s="10" t="s">
        <v>3738</v>
      </c>
      <c r="D6927" s="10" t="s">
        <v>15222</v>
      </c>
      <c r="E6927" s="9">
        <v>1246310</v>
      </c>
      <c r="F6927" s="5">
        <v>41640</v>
      </c>
      <c r="G6927" s="7" t="s">
        <v>14091</v>
      </c>
      <c r="H6927" s="7" t="s">
        <v>14142</v>
      </c>
      <c r="I6927" s="7" t="s">
        <v>14130</v>
      </c>
      <c r="J6927" s="4">
        <v>2014</v>
      </c>
      <c r="L6927" s="19"/>
    </row>
    <row r="6928" spans="2:12" x14ac:dyDescent="0.25">
      <c r="B6928" s="10" t="s">
        <v>7502</v>
      </c>
      <c r="C6928" s="10" t="s">
        <v>3738</v>
      </c>
      <c r="D6928" s="10" t="s">
        <v>15222</v>
      </c>
      <c r="E6928" s="9">
        <v>1160161</v>
      </c>
      <c r="F6928" s="5">
        <v>42005</v>
      </c>
      <c r="G6928" s="7" t="s">
        <v>14091</v>
      </c>
      <c r="H6928" s="7" t="s">
        <v>14142</v>
      </c>
      <c r="I6928" s="7" t="s">
        <v>14130</v>
      </c>
      <c r="J6928" s="4">
        <v>2015</v>
      </c>
      <c r="L6928" s="19"/>
    </row>
    <row r="6929" spans="2:12" x14ac:dyDescent="0.25">
      <c r="B6929" s="10" t="s">
        <v>7502</v>
      </c>
      <c r="C6929" s="10" t="s">
        <v>3738</v>
      </c>
      <c r="D6929" s="10" t="s">
        <v>15222</v>
      </c>
      <c r="E6929" s="9">
        <v>195351</v>
      </c>
      <c r="F6929" s="5">
        <v>42370</v>
      </c>
      <c r="G6929" s="7" t="s">
        <v>14091</v>
      </c>
      <c r="H6929" s="7" t="s">
        <v>14142</v>
      </c>
      <c r="I6929" s="7" t="s">
        <v>14130</v>
      </c>
      <c r="J6929" s="4">
        <v>2016</v>
      </c>
      <c r="L6929" s="19"/>
    </row>
    <row r="6930" spans="2:12" ht="25.5" x14ac:dyDescent="0.25">
      <c r="B6930" s="10" t="s">
        <v>3729</v>
      </c>
      <c r="C6930" s="10" t="s">
        <v>3737</v>
      </c>
      <c r="D6930" s="10" t="s">
        <v>10246</v>
      </c>
      <c r="E6930" s="9">
        <v>600000</v>
      </c>
      <c r="F6930" s="5">
        <v>43796</v>
      </c>
      <c r="G6930" s="7" t="s">
        <v>14092</v>
      </c>
      <c r="H6930" s="7" t="s">
        <v>14150</v>
      </c>
      <c r="I6930" s="7" t="s">
        <v>14130</v>
      </c>
      <c r="J6930" s="4">
        <v>2019</v>
      </c>
      <c r="L6930" s="19"/>
    </row>
    <row r="6931" spans="2:12" ht="25.5" x14ac:dyDescent="0.25">
      <c r="B6931" s="10" t="s">
        <v>3729</v>
      </c>
      <c r="C6931" s="10" t="s">
        <v>3739</v>
      </c>
      <c r="D6931" s="10" t="s">
        <v>4072</v>
      </c>
      <c r="E6931" s="9">
        <v>250000</v>
      </c>
      <c r="F6931" s="5">
        <v>44026</v>
      </c>
      <c r="G6931" s="7" t="s">
        <v>14092</v>
      </c>
      <c r="H6931" s="7" t="s">
        <v>14098</v>
      </c>
      <c r="I6931" s="7" t="s">
        <v>14130</v>
      </c>
      <c r="J6931" s="4">
        <v>2020</v>
      </c>
      <c r="L6931" s="19"/>
    </row>
    <row r="6932" spans="2:12" ht="25.5" x14ac:dyDescent="0.25">
      <c r="B6932" s="10" t="s">
        <v>3729</v>
      </c>
      <c r="C6932" s="10" t="s">
        <v>3733</v>
      </c>
      <c r="D6932" s="10" t="s">
        <v>6127</v>
      </c>
      <c r="E6932" s="9">
        <v>823550</v>
      </c>
      <c r="F6932" s="5">
        <v>42349</v>
      </c>
      <c r="G6932" s="7" t="s">
        <v>14092</v>
      </c>
      <c r="H6932" s="7" t="s">
        <v>14150</v>
      </c>
      <c r="I6932" s="7" t="s">
        <v>14130</v>
      </c>
      <c r="J6932" s="4">
        <v>2015</v>
      </c>
      <c r="L6932" s="19"/>
    </row>
    <row r="6933" spans="2:12" x14ac:dyDescent="0.25">
      <c r="B6933" s="10" t="s">
        <v>7502</v>
      </c>
      <c r="C6933" s="10" t="s">
        <v>594</v>
      </c>
      <c r="D6933" s="10" t="s">
        <v>7826</v>
      </c>
      <c r="E6933" s="9">
        <v>300000</v>
      </c>
      <c r="F6933" s="5">
        <v>40909</v>
      </c>
      <c r="G6933" s="7" t="s">
        <v>14096</v>
      </c>
      <c r="H6933" s="7" t="s">
        <v>14101</v>
      </c>
      <c r="I6933" s="7" t="s">
        <v>14130</v>
      </c>
      <c r="J6933" s="4">
        <v>2012</v>
      </c>
      <c r="L6933" s="19"/>
    </row>
    <row r="6934" spans="2:12" x14ac:dyDescent="0.25">
      <c r="B6934" s="10" t="s">
        <v>7502</v>
      </c>
      <c r="C6934" s="10" t="s">
        <v>3736</v>
      </c>
      <c r="D6934" s="10" t="s">
        <v>8670</v>
      </c>
      <c r="E6934" s="9">
        <v>19186</v>
      </c>
      <c r="F6934" s="5">
        <v>41640</v>
      </c>
      <c r="G6934" s="7" t="s">
        <v>14096</v>
      </c>
      <c r="H6934" s="7" t="s">
        <v>14101</v>
      </c>
      <c r="I6934" s="7" t="s">
        <v>14130</v>
      </c>
      <c r="J6934" s="4">
        <v>2014</v>
      </c>
      <c r="L6934" s="19"/>
    </row>
    <row r="6935" spans="2:12" x14ac:dyDescent="0.25">
      <c r="B6935" s="10" t="s">
        <v>7502</v>
      </c>
      <c r="C6935" s="10" t="s">
        <v>3738</v>
      </c>
      <c r="D6935" s="10" t="s">
        <v>8670</v>
      </c>
      <c r="E6935" s="9">
        <v>15016</v>
      </c>
      <c r="F6935" s="5">
        <v>41640</v>
      </c>
      <c r="G6935" s="7" t="s">
        <v>14096</v>
      </c>
      <c r="H6935" s="7" t="s">
        <v>14101</v>
      </c>
      <c r="I6935" s="7" t="s">
        <v>14130</v>
      </c>
      <c r="J6935" s="4">
        <v>2014</v>
      </c>
      <c r="L6935" s="19"/>
    </row>
    <row r="6936" spans="2:12" x14ac:dyDescent="0.25">
      <c r="B6936" s="10" t="s">
        <v>7502</v>
      </c>
      <c r="C6936" s="10" t="s">
        <v>3736</v>
      </c>
      <c r="D6936" s="10" t="s">
        <v>8670</v>
      </c>
      <c r="E6936" s="9">
        <v>37116</v>
      </c>
      <c r="F6936" s="5">
        <v>42005</v>
      </c>
      <c r="G6936" s="7" t="s">
        <v>14096</v>
      </c>
      <c r="H6936" s="7" t="s">
        <v>14101</v>
      </c>
      <c r="I6936" s="7" t="s">
        <v>14130</v>
      </c>
      <c r="J6936" s="4">
        <v>2015</v>
      </c>
      <c r="L6936" s="19"/>
    </row>
    <row r="6937" spans="2:12" x14ac:dyDescent="0.25">
      <c r="B6937" s="10" t="s">
        <v>7502</v>
      </c>
      <c r="C6937" s="10" t="s">
        <v>594</v>
      </c>
      <c r="D6937" s="10" t="s">
        <v>7826</v>
      </c>
      <c r="E6937" s="9">
        <v>0</v>
      </c>
      <c r="F6937" s="5">
        <v>42005</v>
      </c>
      <c r="G6937" s="7" t="s">
        <v>14096</v>
      </c>
      <c r="H6937" s="7" t="s">
        <v>14101</v>
      </c>
      <c r="I6937" s="7" t="s">
        <v>14130</v>
      </c>
      <c r="J6937" s="4">
        <v>2015</v>
      </c>
      <c r="L6937" s="19"/>
    </row>
    <row r="6938" spans="2:12" x14ac:dyDescent="0.25">
      <c r="B6938" s="10" t="s">
        <v>7502</v>
      </c>
      <c r="C6938" s="10" t="s">
        <v>594</v>
      </c>
      <c r="D6938" s="10" t="s">
        <v>7826</v>
      </c>
      <c r="E6938" s="9">
        <v>812610</v>
      </c>
      <c r="F6938" s="5">
        <v>42370</v>
      </c>
      <c r="G6938" s="7" t="s">
        <v>14096</v>
      </c>
      <c r="H6938" s="7" t="s">
        <v>14101</v>
      </c>
      <c r="I6938" s="7" t="s">
        <v>14130</v>
      </c>
      <c r="J6938" s="4">
        <v>2016</v>
      </c>
      <c r="L6938" s="19"/>
    </row>
    <row r="6939" spans="2:12" x14ac:dyDescent="0.25">
      <c r="B6939" s="10" t="s">
        <v>7502</v>
      </c>
      <c r="C6939" s="10" t="s">
        <v>605</v>
      </c>
      <c r="D6939" s="10" t="s">
        <v>8670</v>
      </c>
      <c r="E6939" s="9">
        <v>131176</v>
      </c>
      <c r="F6939" s="5">
        <v>42370</v>
      </c>
      <c r="G6939" s="7" t="s">
        <v>14096</v>
      </c>
      <c r="H6939" s="7" t="s">
        <v>14101</v>
      </c>
      <c r="I6939" s="7" t="s">
        <v>14130</v>
      </c>
      <c r="J6939" s="4">
        <v>2016</v>
      </c>
      <c r="L6939" s="19"/>
    </row>
    <row r="6940" spans="2:12" x14ac:dyDescent="0.25">
      <c r="B6940" s="10" t="s">
        <v>7502</v>
      </c>
      <c r="C6940" s="10" t="s">
        <v>3736</v>
      </c>
      <c r="D6940" s="10" t="s">
        <v>8670</v>
      </c>
      <c r="E6940" s="9">
        <v>44977</v>
      </c>
      <c r="F6940" s="5">
        <v>42370</v>
      </c>
      <c r="G6940" s="7" t="s">
        <v>14096</v>
      </c>
      <c r="H6940" s="7" t="s">
        <v>14101</v>
      </c>
      <c r="I6940" s="7" t="s">
        <v>14130</v>
      </c>
      <c r="J6940" s="4">
        <v>2016</v>
      </c>
      <c r="L6940" s="19"/>
    </row>
    <row r="6941" spans="2:12" x14ac:dyDescent="0.25">
      <c r="B6941" s="10" t="s">
        <v>7502</v>
      </c>
      <c r="C6941" s="10" t="s">
        <v>605</v>
      </c>
      <c r="D6941" s="10" t="s">
        <v>8670</v>
      </c>
      <c r="E6941" s="9">
        <v>452433</v>
      </c>
      <c r="F6941" s="5">
        <v>42736</v>
      </c>
      <c r="G6941" s="7" t="s">
        <v>14096</v>
      </c>
      <c r="H6941" s="7" t="s">
        <v>14101</v>
      </c>
      <c r="I6941" s="7" t="s">
        <v>14130</v>
      </c>
      <c r="J6941" s="4">
        <v>2017</v>
      </c>
      <c r="L6941" s="19"/>
    </row>
    <row r="6942" spans="2:12" x14ac:dyDescent="0.25">
      <c r="B6942" s="10" t="s">
        <v>7502</v>
      </c>
      <c r="C6942" s="10" t="s">
        <v>3736</v>
      </c>
      <c r="D6942" s="10" t="s">
        <v>8670</v>
      </c>
      <c r="E6942" s="9">
        <v>125964</v>
      </c>
      <c r="F6942" s="5">
        <v>42736</v>
      </c>
      <c r="G6942" s="7" t="s">
        <v>14096</v>
      </c>
      <c r="H6942" s="7" t="s">
        <v>14101</v>
      </c>
      <c r="I6942" s="7" t="s">
        <v>14130</v>
      </c>
      <c r="J6942" s="4">
        <v>2017</v>
      </c>
      <c r="L6942" s="19"/>
    </row>
    <row r="6943" spans="2:12" x14ac:dyDescent="0.25">
      <c r="B6943" s="10" t="s">
        <v>7502</v>
      </c>
      <c r="C6943" s="10" t="s">
        <v>594</v>
      </c>
      <c r="D6943" s="10" t="s">
        <v>7826</v>
      </c>
      <c r="E6943" s="9">
        <v>0</v>
      </c>
      <c r="F6943" s="5">
        <v>42736</v>
      </c>
      <c r="G6943" s="7" t="s">
        <v>14096</v>
      </c>
      <c r="H6943" s="7" t="s">
        <v>14101</v>
      </c>
      <c r="I6943" s="7" t="s">
        <v>14130</v>
      </c>
      <c r="J6943" s="4">
        <v>2017</v>
      </c>
      <c r="L6943" s="19"/>
    </row>
    <row r="6944" spans="2:12" x14ac:dyDescent="0.25">
      <c r="B6944" s="10" t="s">
        <v>7502</v>
      </c>
      <c r="C6944" s="10" t="s">
        <v>594</v>
      </c>
      <c r="D6944" s="10" t="s">
        <v>8670</v>
      </c>
      <c r="E6944" s="9">
        <v>0</v>
      </c>
      <c r="F6944" s="5">
        <v>42736</v>
      </c>
      <c r="G6944" s="7" t="s">
        <v>14096</v>
      </c>
      <c r="H6944" s="7" t="s">
        <v>14101</v>
      </c>
      <c r="I6944" s="7" t="s">
        <v>14130</v>
      </c>
      <c r="J6944" s="4">
        <v>2017</v>
      </c>
      <c r="L6944" s="19"/>
    </row>
    <row r="6945" spans="2:12" x14ac:dyDescent="0.25">
      <c r="B6945" s="10" t="s">
        <v>7502</v>
      </c>
      <c r="C6945" s="10" t="s">
        <v>605</v>
      </c>
      <c r="D6945" s="10" t="s">
        <v>8670</v>
      </c>
      <c r="E6945" s="9">
        <v>1813727</v>
      </c>
      <c r="F6945" s="5">
        <v>43101</v>
      </c>
      <c r="G6945" s="7" t="s">
        <v>14096</v>
      </c>
      <c r="H6945" s="7" t="s">
        <v>14101</v>
      </c>
      <c r="I6945" s="7" t="s">
        <v>14130</v>
      </c>
      <c r="J6945" s="4">
        <v>2018</v>
      </c>
      <c r="L6945" s="19"/>
    </row>
    <row r="6946" spans="2:12" x14ac:dyDescent="0.25">
      <c r="B6946" s="10" t="s">
        <v>7502</v>
      </c>
      <c r="C6946" s="10" t="s">
        <v>3736</v>
      </c>
      <c r="D6946" s="10" t="s">
        <v>8670</v>
      </c>
      <c r="E6946" s="9">
        <v>179922</v>
      </c>
      <c r="F6946" s="5">
        <v>43101</v>
      </c>
      <c r="G6946" s="7" t="s">
        <v>14096</v>
      </c>
      <c r="H6946" s="7" t="s">
        <v>14101</v>
      </c>
      <c r="I6946" s="7" t="s">
        <v>14130</v>
      </c>
      <c r="J6946" s="4">
        <v>2018</v>
      </c>
      <c r="L6946" s="19"/>
    </row>
    <row r="6947" spans="2:12" x14ac:dyDescent="0.25">
      <c r="B6947" s="10" t="s">
        <v>7502</v>
      </c>
      <c r="C6947" s="10" t="s">
        <v>604</v>
      </c>
      <c r="D6947" s="10" t="s">
        <v>8670</v>
      </c>
      <c r="E6947" s="9">
        <v>79635</v>
      </c>
      <c r="F6947" s="5">
        <v>43101</v>
      </c>
      <c r="G6947" s="7" t="s">
        <v>14096</v>
      </c>
      <c r="H6947" s="7" t="s">
        <v>14101</v>
      </c>
      <c r="I6947" s="7" t="s">
        <v>14130</v>
      </c>
      <c r="J6947" s="4">
        <v>2018</v>
      </c>
      <c r="L6947" s="19"/>
    </row>
    <row r="6948" spans="2:12" x14ac:dyDescent="0.25">
      <c r="B6948" s="10" t="s">
        <v>7502</v>
      </c>
      <c r="C6948" s="10" t="s">
        <v>594</v>
      </c>
      <c r="D6948" s="10" t="s">
        <v>8670</v>
      </c>
      <c r="E6948" s="9">
        <v>62580</v>
      </c>
      <c r="F6948" s="5">
        <v>43101</v>
      </c>
      <c r="G6948" s="7" t="s">
        <v>14096</v>
      </c>
      <c r="H6948" s="7" t="s">
        <v>14101</v>
      </c>
      <c r="I6948" s="7" t="s">
        <v>14130</v>
      </c>
      <c r="J6948" s="4">
        <v>2018</v>
      </c>
      <c r="L6948" s="19"/>
    </row>
    <row r="6949" spans="2:12" x14ac:dyDescent="0.25">
      <c r="B6949" s="10" t="s">
        <v>7502</v>
      </c>
      <c r="C6949" s="10" t="s">
        <v>3737</v>
      </c>
      <c r="D6949" s="10" t="s">
        <v>8670</v>
      </c>
      <c r="E6949" s="9">
        <v>33771</v>
      </c>
      <c r="F6949" s="5">
        <v>43101</v>
      </c>
      <c r="G6949" s="7" t="s">
        <v>14096</v>
      </c>
      <c r="H6949" s="7" t="s">
        <v>14101</v>
      </c>
      <c r="I6949" s="7" t="s">
        <v>14130</v>
      </c>
      <c r="J6949" s="4">
        <v>2018</v>
      </c>
      <c r="L6949" s="19"/>
    </row>
    <row r="6950" spans="2:12" x14ac:dyDescent="0.25">
      <c r="B6950" s="10" t="s">
        <v>7502</v>
      </c>
      <c r="C6950" s="10" t="s">
        <v>3732</v>
      </c>
      <c r="D6950" s="10" t="s">
        <v>8670</v>
      </c>
      <c r="E6950" s="9">
        <v>16434</v>
      </c>
      <c r="F6950" s="5">
        <v>43101</v>
      </c>
      <c r="G6950" s="7" t="s">
        <v>14096</v>
      </c>
      <c r="H6950" s="7" t="s">
        <v>14101</v>
      </c>
      <c r="I6950" s="7" t="s">
        <v>14130</v>
      </c>
      <c r="J6950" s="4">
        <v>2018</v>
      </c>
      <c r="L6950" s="19"/>
    </row>
    <row r="6951" spans="2:12" x14ac:dyDescent="0.25">
      <c r="B6951" s="10" t="s">
        <v>7502</v>
      </c>
      <c r="C6951" s="10" t="s">
        <v>605</v>
      </c>
      <c r="D6951" s="10" t="s">
        <v>8670</v>
      </c>
      <c r="E6951" s="9">
        <v>1496906</v>
      </c>
      <c r="F6951" s="5">
        <v>43466</v>
      </c>
      <c r="G6951" s="7" t="s">
        <v>14096</v>
      </c>
      <c r="H6951" s="7" t="s">
        <v>14101</v>
      </c>
      <c r="I6951" s="7" t="s">
        <v>14130</v>
      </c>
      <c r="J6951" s="4">
        <v>2019</v>
      </c>
      <c r="L6951" s="19"/>
    </row>
    <row r="6952" spans="2:12" x14ac:dyDescent="0.25">
      <c r="B6952" s="10" t="s">
        <v>7502</v>
      </c>
      <c r="C6952" s="10" t="s">
        <v>3734</v>
      </c>
      <c r="D6952" s="10" t="s">
        <v>8670</v>
      </c>
      <c r="E6952" s="9">
        <v>311099</v>
      </c>
      <c r="F6952" s="5">
        <v>43466</v>
      </c>
      <c r="G6952" s="7" t="s">
        <v>14096</v>
      </c>
      <c r="H6952" s="7" t="s">
        <v>14101</v>
      </c>
      <c r="I6952" s="7" t="s">
        <v>14130</v>
      </c>
      <c r="J6952" s="4">
        <v>2019</v>
      </c>
      <c r="L6952" s="19"/>
    </row>
    <row r="6953" spans="2:12" x14ac:dyDescent="0.25">
      <c r="B6953" s="10" t="s">
        <v>7502</v>
      </c>
      <c r="C6953" s="10" t="s">
        <v>594</v>
      </c>
      <c r="D6953" s="10" t="s">
        <v>8670</v>
      </c>
      <c r="E6953" s="9">
        <v>213807</v>
      </c>
      <c r="F6953" s="5">
        <v>43466</v>
      </c>
      <c r="G6953" s="7" t="s">
        <v>14096</v>
      </c>
      <c r="H6953" s="7" t="s">
        <v>14101</v>
      </c>
      <c r="I6953" s="7" t="s">
        <v>14130</v>
      </c>
      <c r="J6953" s="4">
        <v>2019</v>
      </c>
      <c r="L6953" s="19"/>
    </row>
    <row r="6954" spans="2:12" x14ac:dyDescent="0.25">
      <c r="B6954" s="10" t="s">
        <v>7502</v>
      </c>
      <c r="C6954" s="10" t="s">
        <v>604</v>
      </c>
      <c r="D6954" s="10" t="s">
        <v>8670</v>
      </c>
      <c r="E6954" s="9">
        <v>200870</v>
      </c>
      <c r="F6954" s="5">
        <v>43466</v>
      </c>
      <c r="G6954" s="7" t="s">
        <v>14096</v>
      </c>
      <c r="H6954" s="7" t="s">
        <v>14101</v>
      </c>
      <c r="I6954" s="7" t="s">
        <v>14130</v>
      </c>
      <c r="J6954" s="4">
        <v>2019</v>
      </c>
      <c r="L6954" s="19"/>
    </row>
    <row r="6955" spans="2:12" x14ac:dyDescent="0.25">
      <c r="B6955" s="10" t="s">
        <v>7502</v>
      </c>
      <c r="C6955" s="10" t="s">
        <v>3736</v>
      </c>
      <c r="D6955" s="10" t="s">
        <v>8670</v>
      </c>
      <c r="E6955" s="9">
        <v>123171</v>
      </c>
      <c r="F6955" s="5">
        <v>43466</v>
      </c>
      <c r="G6955" s="7" t="s">
        <v>14096</v>
      </c>
      <c r="H6955" s="7" t="s">
        <v>14101</v>
      </c>
      <c r="I6955" s="7" t="s">
        <v>14130</v>
      </c>
      <c r="J6955" s="4">
        <v>2019</v>
      </c>
      <c r="L6955" s="19"/>
    </row>
    <row r="6956" spans="2:12" x14ac:dyDescent="0.25">
      <c r="B6956" s="10" t="s">
        <v>7502</v>
      </c>
      <c r="C6956" s="10" t="s">
        <v>3737</v>
      </c>
      <c r="D6956" s="10" t="s">
        <v>8670</v>
      </c>
      <c r="E6956" s="9">
        <v>31000</v>
      </c>
      <c r="F6956" s="5">
        <v>43466</v>
      </c>
      <c r="G6956" s="7" t="s">
        <v>14096</v>
      </c>
      <c r="H6956" s="7" t="s">
        <v>14101</v>
      </c>
      <c r="I6956" s="7" t="s">
        <v>14130</v>
      </c>
      <c r="J6956" s="4">
        <v>2019</v>
      </c>
      <c r="L6956" s="19"/>
    </row>
    <row r="6957" spans="2:12" x14ac:dyDescent="0.25">
      <c r="B6957" s="10" t="s">
        <v>7502</v>
      </c>
      <c r="C6957" s="10" t="s">
        <v>605</v>
      </c>
      <c r="D6957" s="10" t="s">
        <v>8670</v>
      </c>
      <c r="E6957" s="9">
        <v>1437049</v>
      </c>
      <c r="F6957" s="5">
        <v>43831</v>
      </c>
      <c r="G6957" s="7" t="s">
        <v>14096</v>
      </c>
      <c r="H6957" s="7" t="s">
        <v>14101</v>
      </c>
      <c r="I6957" s="7" t="s">
        <v>14130</v>
      </c>
      <c r="J6957" s="4">
        <v>2020</v>
      </c>
      <c r="L6957" s="19"/>
    </row>
    <row r="6958" spans="2:12" x14ac:dyDescent="0.25">
      <c r="B6958" s="10" t="s">
        <v>7502</v>
      </c>
      <c r="C6958" s="10" t="s">
        <v>3734</v>
      </c>
      <c r="D6958" s="10" t="s">
        <v>8670</v>
      </c>
      <c r="E6958" s="9">
        <v>378362</v>
      </c>
      <c r="F6958" s="5">
        <v>43831</v>
      </c>
      <c r="G6958" s="7" t="s">
        <v>14096</v>
      </c>
      <c r="H6958" s="7" t="s">
        <v>14101</v>
      </c>
      <c r="I6958" s="7" t="s">
        <v>14130</v>
      </c>
      <c r="J6958" s="4">
        <v>2020</v>
      </c>
      <c r="L6958" s="19"/>
    </row>
    <row r="6959" spans="2:12" x14ac:dyDescent="0.25">
      <c r="B6959" s="10" t="s">
        <v>7502</v>
      </c>
      <c r="C6959" s="10" t="s">
        <v>3736</v>
      </c>
      <c r="D6959" s="10" t="s">
        <v>8670</v>
      </c>
      <c r="E6959" s="9">
        <v>369588</v>
      </c>
      <c r="F6959" s="5">
        <v>43831</v>
      </c>
      <c r="G6959" s="7" t="s">
        <v>14096</v>
      </c>
      <c r="H6959" s="7" t="s">
        <v>14101</v>
      </c>
      <c r="I6959" s="7" t="s">
        <v>14130</v>
      </c>
      <c r="J6959" s="4">
        <v>2020</v>
      </c>
      <c r="L6959" s="19"/>
    </row>
    <row r="6960" spans="2:12" x14ac:dyDescent="0.25">
      <c r="B6960" s="10" t="s">
        <v>7502</v>
      </c>
      <c r="C6960" s="10" t="s">
        <v>604</v>
      </c>
      <c r="D6960" s="10" t="s">
        <v>8670</v>
      </c>
      <c r="E6960" s="9">
        <v>354000</v>
      </c>
      <c r="F6960" s="5">
        <v>43831</v>
      </c>
      <c r="G6960" s="7" t="s">
        <v>14096</v>
      </c>
      <c r="H6960" s="7" t="s">
        <v>14101</v>
      </c>
      <c r="I6960" s="7" t="s">
        <v>14130</v>
      </c>
      <c r="J6960" s="4">
        <v>2020</v>
      </c>
      <c r="L6960" s="19"/>
    </row>
    <row r="6961" spans="2:12" x14ac:dyDescent="0.25">
      <c r="B6961" s="10" t="s">
        <v>7502</v>
      </c>
      <c r="C6961" s="10" t="s">
        <v>594</v>
      </c>
      <c r="D6961" s="10" t="s">
        <v>8670</v>
      </c>
      <c r="E6961" s="9">
        <v>327000</v>
      </c>
      <c r="F6961" s="5">
        <v>43831</v>
      </c>
      <c r="G6961" s="7" t="s">
        <v>14096</v>
      </c>
      <c r="H6961" s="7" t="s">
        <v>14101</v>
      </c>
      <c r="I6961" s="7" t="s">
        <v>14130</v>
      </c>
      <c r="J6961" s="4">
        <v>2020</v>
      </c>
      <c r="L6961" s="19"/>
    </row>
    <row r="6962" spans="2:12" x14ac:dyDescent="0.25">
      <c r="B6962" s="10" t="s">
        <v>7502</v>
      </c>
      <c r="C6962" s="10" t="s">
        <v>3737</v>
      </c>
      <c r="D6962" s="10" t="s">
        <v>8670</v>
      </c>
      <c r="E6962" s="9">
        <v>240229</v>
      </c>
      <c r="F6962" s="5">
        <v>43831</v>
      </c>
      <c r="G6962" s="7" t="s">
        <v>14096</v>
      </c>
      <c r="H6962" s="7" t="s">
        <v>14101</v>
      </c>
      <c r="I6962" s="7" t="s">
        <v>14130</v>
      </c>
      <c r="J6962" s="4">
        <v>2020</v>
      </c>
      <c r="L6962" s="19"/>
    </row>
    <row r="6963" spans="2:12" x14ac:dyDescent="0.25">
      <c r="B6963" s="10" t="s">
        <v>14087</v>
      </c>
      <c r="C6963" s="10" t="s">
        <v>605</v>
      </c>
      <c r="D6963" s="10" t="s">
        <v>8670</v>
      </c>
      <c r="E6963" s="9">
        <v>193460600</v>
      </c>
      <c r="F6963" s="5">
        <v>43831</v>
      </c>
      <c r="G6963" s="7" t="s">
        <v>14096</v>
      </c>
      <c r="H6963" s="7" t="s">
        <v>14101</v>
      </c>
      <c r="I6963" s="7" t="s">
        <v>14130</v>
      </c>
      <c r="J6963" s="4">
        <v>2020</v>
      </c>
      <c r="L6963" s="19"/>
    </row>
    <row r="6964" spans="2:12" x14ac:dyDescent="0.25">
      <c r="B6964" s="10" t="s">
        <v>14087</v>
      </c>
      <c r="C6964" s="10" t="s">
        <v>594</v>
      </c>
      <c r="D6964" s="10" t="s">
        <v>8670</v>
      </c>
      <c r="E6964" s="9">
        <v>29505300</v>
      </c>
      <c r="F6964" s="5">
        <v>43831</v>
      </c>
      <c r="G6964" s="7" t="s">
        <v>14096</v>
      </c>
      <c r="H6964" s="7" t="s">
        <v>14101</v>
      </c>
      <c r="I6964" s="7" t="s">
        <v>14130</v>
      </c>
      <c r="J6964" s="4">
        <v>2020</v>
      </c>
      <c r="L6964" s="19"/>
    </row>
    <row r="6965" spans="2:12" x14ac:dyDescent="0.25">
      <c r="B6965" s="10" t="s">
        <v>14087</v>
      </c>
      <c r="C6965" s="10" t="s">
        <v>3734</v>
      </c>
      <c r="D6965" s="10" t="s">
        <v>8670</v>
      </c>
      <c r="E6965" s="9">
        <v>45400000</v>
      </c>
      <c r="F6965" s="5">
        <v>43831</v>
      </c>
      <c r="G6965" s="7" t="s">
        <v>14096</v>
      </c>
      <c r="H6965" s="7" t="s">
        <v>14101</v>
      </c>
      <c r="I6965" s="7" t="s">
        <v>14130</v>
      </c>
      <c r="J6965" s="4">
        <v>2020</v>
      </c>
      <c r="L6965" s="19"/>
    </row>
    <row r="6966" spans="2:12" x14ac:dyDescent="0.25">
      <c r="B6966" s="10" t="s">
        <v>14087</v>
      </c>
      <c r="C6966" s="10" t="s">
        <v>3736</v>
      </c>
      <c r="D6966" s="10" t="s">
        <v>8670</v>
      </c>
      <c r="E6966" s="9">
        <v>20769</v>
      </c>
      <c r="F6966" s="5">
        <v>43831</v>
      </c>
      <c r="G6966" s="7" t="s">
        <v>14096</v>
      </c>
      <c r="H6966" s="7" t="s">
        <v>14101</v>
      </c>
      <c r="I6966" s="7" t="s">
        <v>14130</v>
      </c>
      <c r="J6966" s="4">
        <v>2020</v>
      </c>
      <c r="L6966" s="19"/>
    </row>
    <row r="6967" spans="2:12" x14ac:dyDescent="0.25">
      <c r="B6967" s="10" t="s">
        <v>14087</v>
      </c>
      <c r="C6967" s="10" t="s">
        <v>3737</v>
      </c>
      <c r="D6967" s="10" t="s">
        <v>8670</v>
      </c>
      <c r="E6967" s="9">
        <v>93947</v>
      </c>
      <c r="F6967" s="5">
        <v>43831</v>
      </c>
      <c r="G6967" s="7" t="s">
        <v>14096</v>
      </c>
      <c r="H6967" s="7" t="s">
        <v>14101</v>
      </c>
      <c r="I6967" s="7" t="s">
        <v>14130</v>
      </c>
      <c r="J6967" s="4">
        <v>2020</v>
      </c>
      <c r="L6967" s="19"/>
    </row>
    <row r="6968" spans="2:12" x14ac:dyDescent="0.25">
      <c r="B6968" s="10" t="s">
        <v>14087</v>
      </c>
      <c r="C6968" s="10" t="s">
        <v>604</v>
      </c>
      <c r="D6968" s="10" t="s">
        <v>8670</v>
      </c>
      <c r="E6968" s="9">
        <v>220332</v>
      </c>
      <c r="F6968" s="5">
        <v>43831</v>
      </c>
      <c r="G6968" s="7" t="s">
        <v>14096</v>
      </c>
      <c r="H6968" s="7" t="s">
        <v>14101</v>
      </c>
      <c r="I6968" s="7" t="s">
        <v>14130</v>
      </c>
      <c r="J6968" s="4">
        <v>2020</v>
      </c>
      <c r="L6968" s="19"/>
    </row>
    <row r="6969" spans="2:12" x14ac:dyDescent="0.25">
      <c r="B6969" s="10" t="s">
        <v>7502</v>
      </c>
      <c r="C6969" s="10" t="s">
        <v>3737</v>
      </c>
      <c r="D6969" s="10" t="s">
        <v>9825</v>
      </c>
      <c r="E6969" s="9">
        <v>60000</v>
      </c>
      <c r="F6969" s="5">
        <v>43831</v>
      </c>
      <c r="G6969" s="7" t="s">
        <v>14096</v>
      </c>
      <c r="H6969" s="7" t="s">
        <v>14101</v>
      </c>
      <c r="I6969" s="7" t="s">
        <v>14130</v>
      </c>
      <c r="J6969" s="4">
        <v>2020</v>
      </c>
      <c r="L6969" s="19"/>
    </row>
    <row r="6970" spans="2:12" x14ac:dyDescent="0.25">
      <c r="B6970" s="10" t="s">
        <v>14087</v>
      </c>
      <c r="C6970" s="10" t="s">
        <v>3737</v>
      </c>
      <c r="D6970" s="10" t="s">
        <v>9825</v>
      </c>
      <c r="E6970" s="9">
        <v>0</v>
      </c>
      <c r="F6970" s="5">
        <v>43831</v>
      </c>
      <c r="G6970" s="7" t="s">
        <v>14096</v>
      </c>
      <c r="H6970" s="7" t="s">
        <v>14101</v>
      </c>
      <c r="I6970" s="7" t="s">
        <v>14130</v>
      </c>
      <c r="J6970" s="4">
        <v>2020</v>
      </c>
      <c r="L6970" s="19"/>
    </row>
    <row r="6971" spans="2:12" x14ac:dyDescent="0.25">
      <c r="B6971" s="10" t="s">
        <v>7502</v>
      </c>
      <c r="C6971" s="10" t="s">
        <v>595</v>
      </c>
      <c r="D6971" s="10" t="s">
        <v>9553</v>
      </c>
      <c r="E6971" s="9">
        <v>100000</v>
      </c>
      <c r="F6971" s="5">
        <v>43466</v>
      </c>
      <c r="G6971" s="7" t="s">
        <v>14096</v>
      </c>
      <c r="H6971" s="7" t="s">
        <v>14101</v>
      </c>
      <c r="I6971" s="7" t="s">
        <v>14130</v>
      </c>
      <c r="J6971" s="4">
        <v>2019</v>
      </c>
      <c r="L6971" s="19"/>
    </row>
    <row r="6972" spans="2:12" x14ac:dyDescent="0.25">
      <c r="B6972" s="10" t="s">
        <v>7502</v>
      </c>
      <c r="C6972" s="10" t="s">
        <v>595</v>
      </c>
      <c r="D6972" s="10" t="s">
        <v>9553</v>
      </c>
      <c r="E6972" s="9">
        <v>236964</v>
      </c>
      <c r="F6972" s="5">
        <v>43831</v>
      </c>
      <c r="G6972" s="7" t="s">
        <v>14096</v>
      </c>
      <c r="H6972" s="7" t="s">
        <v>14101</v>
      </c>
      <c r="I6972" s="7" t="s">
        <v>14130</v>
      </c>
      <c r="J6972" s="4">
        <v>2020</v>
      </c>
      <c r="L6972" s="19"/>
    </row>
    <row r="6973" spans="2:12" x14ac:dyDescent="0.25">
      <c r="B6973" s="10" t="s">
        <v>14087</v>
      </c>
      <c r="C6973" s="10" t="s">
        <v>595</v>
      </c>
      <c r="D6973" s="10" t="s">
        <v>9553</v>
      </c>
      <c r="E6973" s="9">
        <v>23705600</v>
      </c>
      <c r="F6973" s="5">
        <v>43831</v>
      </c>
      <c r="G6973" s="7" t="s">
        <v>14096</v>
      </c>
      <c r="H6973" s="7" t="s">
        <v>14101</v>
      </c>
      <c r="I6973" s="7" t="s">
        <v>14130</v>
      </c>
      <c r="J6973" s="4">
        <v>2020</v>
      </c>
      <c r="L6973" s="19"/>
    </row>
    <row r="6974" spans="2:12" x14ac:dyDescent="0.25">
      <c r="B6974" s="10" t="s">
        <v>7502</v>
      </c>
      <c r="C6974" s="10" t="s">
        <v>7506</v>
      </c>
      <c r="D6974" s="10" t="s">
        <v>8979</v>
      </c>
      <c r="E6974" s="9">
        <v>83696</v>
      </c>
      <c r="F6974" s="5">
        <v>42370</v>
      </c>
      <c r="G6974" s="7" t="s">
        <v>14096</v>
      </c>
      <c r="H6974" s="7" t="s">
        <v>14101</v>
      </c>
      <c r="I6974" s="7" t="s">
        <v>14130</v>
      </c>
      <c r="J6974" s="4">
        <v>2016</v>
      </c>
      <c r="L6974" s="19"/>
    </row>
    <row r="6975" spans="2:12" x14ac:dyDescent="0.25">
      <c r="B6975" s="10" t="s">
        <v>7502</v>
      </c>
      <c r="C6975" s="10" t="s">
        <v>7506</v>
      </c>
      <c r="D6975" s="10" t="s">
        <v>8979</v>
      </c>
      <c r="E6975" s="9">
        <v>33000</v>
      </c>
      <c r="F6975" s="5">
        <v>42736</v>
      </c>
      <c r="G6975" s="7" t="s">
        <v>14096</v>
      </c>
      <c r="H6975" s="7" t="s">
        <v>14101</v>
      </c>
      <c r="I6975" s="7" t="s">
        <v>14130</v>
      </c>
      <c r="J6975" s="4">
        <v>2017</v>
      </c>
      <c r="L6975" s="19"/>
    </row>
    <row r="6976" spans="2:12" x14ac:dyDescent="0.25">
      <c r="B6976" s="10" t="s">
        <v>7502</v>
      </c>
      <c r="C6976" s="10" t="s">
        <v>7506</v>
      </c>
      <c r="D6976" s="10" t="s">
        <v>8979</v>
      </c>
      <c r="E6976" s="9">
        <v>6480</v>
      </c>
      <c r="F6976" s="5">
        <v>43466</v>
      </c>
      <c r="G6976" s="7" t="s">
        <v>14096</v>
      </c>
      <c r="H6976" s="7" t="s">
        <v>14101</v>
      </c>
      <c r="I6976" s="7" t="s">
        <v>14130</v>
      </c>
      <c r="J6976" s="4">
        <v>2019</v>
      </c>
      <c r="L6976" s="19"/>
    </row>
    <row r="6977" spans="2:12" x14ac:dyDescent="0.25">
      <c r="B6977" s="10" t="s">
        <v>7502</v>
      </c>
      <c r="C6977" s="10" t="s">
        <v>7506</v>
      </c>
      <c r="D6977" s="10" t="s">
        <v>8979</v>
      </c>
      <c r="E6977" s="9">
        <v>44917</v>
      </c>
      <c r="F6977" s="5">
        <v>43831</v>
      </c>
      <c r="G6977" s="7" t="s">
        <v>14096</v>
      </c>
      <c r="H6977" s="7" t="s">
        <v>14101</v>
      </c>
      <c r="I6977" s="7" t="s">
        <v>14130</v>
      </c>
      <c r="J6977" s="4">
        <v>2020</v>
      </c>
      <c r="L6977" s="19"/>
    </row>
    <row r="6978" spans="2:12" x14ac:dyDescent="0.25">
      <c r="B6978" s="10" t="s">
        <v>14087</v>
      </c>
      <c r="C6978" s="10" t="s">
        <v>7506</v>
      </c>
      <c r="D6978" s="10" t="s">
        <v>8979</v>
      </c>
      <c r="E6978" s="9">
        <v>5571700</v>
      </c>
      <c r="F6978" s="5">
        <v>43831</v>
      </c>
      <c r="G6978" s="7" t="s">
        <v>14096</v>
      </c>
      <c r="H6978" s="7" t="s">
        <v>14101</v>
      </c>
      <c r="I6978" s="7" t="s">
        <v>14130</v>
      </c>
      <c r="J6978" s="4">
        <v>2020</v>
      </c>
      <c r="L6978" s="19"/>
    </row>
    <row r="6979" spans="2:12" x14ac:dyDescent="0.25">
      <c r="B6979" s="10" t="s">
        <v>7502</v>
      </c>
      <c r="C6979" s="10" t="s">
        <v>3737</v>
      </c>
      <c r="D6979" s="10" t="s">
        <v>9554</v>
      </c>
      <c r="E6979" s="9">
        <v>100000</v>
      </c>
      <c r="F6979" s="5">
        <v>43466</v>
      </c>
      <c r="G6979" s="7" t="s">
        <v>14096</v>
      </c>
      <c r="H6979" s="7" t="s">
        <v>14101</v>
      </c>
      <c r="I6979" s="7" t="s">
        <v>14130</v>
      </c>
      <c r="J6979" s="4">
        <v>2019</v>
      </c>
      <c r="L6979" s="19"/>
    </row>
    <row r="6980" spans="2:12" x14ac:dyDescent="0.25">
      <c r="B6980" s="10" t="s">
        <v>7502</v>
      </c>
      <c r="C6980" s="10" t="s">
        <v>3737</v>
      </c>
      <c r="D6980" s="10" t="s">
        <v>9554</v>
      </c>
      <c r="E6980" s="9">
        <v>110680</v>
      </c>
      <c r="F6980" s="5">
        <v>43831</v>
      </c>
      <c r="G6980" s="7" t="s">
        <v>14096</v>
      </c>
      <c r="H6980" s="7" t="s">
        <v>14101</v>
      </c>
      <c r="I6980" s="7" t="s">
        <v>14130</v>
      </c>
      <c r="J6980" s="4">
        <v>2020</v>
      </c>
      <c r="L6980" s="19"/>
    </row>
    <row r="6981" spans="2:12" x14ac:dyDescent="0.25">
      <c r="B6981" s="10" t="s">
        <v>14087</v>
      </c>
      <c r="C6981" s="10" t="s">
        <v>3737</v>
      </c>
      <c r="D6981" s="10" t="s">
        <v>9554</v>
      </c>
      <c r="E6981" s="9">
        <v>25657</v>
      </c>
      <c r="F6981" s="5">
        <v>43831</v>
      </c>
      <c r="G6981" s="7" t="s">
        <v>14096</v>
      </c>
      <c r="H6981" s="7" t="s">
        <v>14101</v>
      </c>
      <c r="I6981" s="7" t="s">
        <v>14130</v>
      </c>
      <c r="J6981" s="4">
        <v>2020</v>
      </c>
      <c r="L6981" s="19"/>
    </row>
    <row r="6982" spans="2:12" x14ac:dyDescent="0.25">
      <c r="B6982" s="10" t="s">
        <v>7502</v>
      </c>
      <c r="C6982" s="10" t="s">
        <v>601</v>
      </c>
      <c r="D6982" s="10" t="s">
        <v>9736</v>
      </c>
      <c r="E6982" s="9">
        <v>419738</v>
      </c>
      <c r="F6982" s="5">
        <v>43831</v>
      </c>
      <c r="G6982" s="7" t="s">
        <v>14096</v>
      </c>
      <c r="H6982" s="7" t="s">
        <v>14101</v>
      </c>
      <c r="I6982" s="7" t="s">
        <v>14130</v>
      </c>
      <c r="J6982" s="4">
        <v>2020</v>
      </c>
      <c r="L6982" s="19"/>
    </row>
    <row r="6983" spans="2:12" x14ac:dyDescent="0.25">
      <c r="B6983" s="10" t="s">
        <v>14087</v>
      </c>
      <c r="C6983" s="10" t="s">
        <v>601</v>
      </c>
      <c r="D6983" s="10" t="s">
        <v>9736</v>
      </c>
      <c r="E6983" s="9">
        <v>342200</v>
      </c>
      <c r="F6983" s="5">
        <v>43831</v>
      </c>
      <c r="G6983" s="7" t="s">
        <v>14096</v>
      </c>
      <c r="H6983" s="7" t="s">
        <v>14101</v>
      </c>
      <c r="I6983" s="7" t="s">
        <v>14130</v>
      </c>
      <c r="J6983" s="4">
        <v>2020</v>
      </c>
      <c r="L6983" s="19"/>
    </row>
    <row r="6984" spans="2:12" ht="25.5" x14ac:dyDescent="0.25">
      <c r="B6984" s="10" t="s">
        <v>7502</v>
      </c>
      <c r="C6984" s="10" t="s">
        <v>606</v>
      </c>
      <c r="D6984" s="10" t="s">
        <v>8834</v>
      </c>
      <c r="E6984" s="9">
        <v>55900</v>
      </c>
      <c r="F6984" s="5">
        <v>42005</v>
      </c>
      <c r="G6984" s="7" t="s">
        <v>14096</v>
      </c>
      <c r="H6984" s="7" t="s">
        <v>14101</v>
      </c>
      <c r="I6984" s="7" t="s">
        <v>14130</v>
      </c>
      <c r="J6984" s="4">
        <v>2015</v>
      </c>
      <c r="L6984" s="19"/>
    </row>
    <row r="6985" spans="2:12" ht="25.5" x14ac:dyDescent="0.25">
      <c r="B6985" s="10" t="s">
        <v>7502</v>
      </c>
      <c r="C6985" s="10" t="s">
        <v>606</v>
      </c>
      <c r="D6985" s="10" t="s">
        <v>8834</v>
      </c>
      <c r="E6985" s="9">
        <v>204099</v>
      </c>
      <c r="F6985" s="5">
        <v>42370</v>
      </c>
      <c r="G6985" s="7" t="s">
        <v>14096</v>
      </c>
      <c r="H6985" s="7" t="s">
        <v>14101</v>
      </c>
      <c r="I6985" s="7" t="s">
        <v>14130</v>
      </c>
      <c r="J6985" s="4">
        <v>2016</v>
      </c>
      <c r="L6985" s="19"/>
    </row>
    <row r="6986" spans="2:12" ht="25.5" x14ac:dyDescent="0.25">
      <c r="B6986" s="10" t="s">
        <v>7502</v>
      </c>
      <c r="C6986" s="10" t="s">
        <v>606</v>
      </c>
      <c r="D6986" s="10" t="s">
        <v>8834</v>
      </c>
      <c r="E6986" s="9">
        <v>226586</v>
      </c>
      <c r="F6986" s="5">
        <v>42736</v>
      </c>
      <c r="G6986" s="7" t="s">
        <v>14096</v>
      </c>
      <c r="H6986" s="7" t="s">
        <v>14101</v>
      </c>
      <c r="I6986" s="7" t="s">
        <v>14130</v>
      </c>
      <c r="J6986" s="4">
        <v>2017</v>
      </c>
      <c r="L6986" s="19"/>
    </row>
    <row r="6987" spans="2:12" ht="25.5" x14ac:dyDescent="0.25">
      <c r="B6987" s="10" t="s">
        <v>7502</v>
      </c>
      <c r="C6987" s="10" t="s">
        <v>606</v>
      </c>
      <c r="D6987" s="10" t="s">
        <v>8834</v>
      </c>
      <c r="E6987" s="9">
        <v>253000</v>
      </c>
      <c r="F6987" s="5">
        <v>43101</v>
      </c>
      <c r="G6987" s="7" t="s">
        <v>14096</v>
      </c>
      <c r="H6987" s="7" t="s">
        <v>14101</v>
      </c>
      <c r="I6987" s="7" t="s">
        <v>14130</v>
      </c>
      <c r="J6987" s="4">
        <v>2018</v>
      </c>
      <c r="L6987" s="19"/>
    </row>
    <row r="6988" spans="2:12" ht="25.5" x14ac:dyDescent="0.25">
      <c r="B6988" s="10" t="s">
        <v>7502</v>
      </c>
      <c r="C6988" s="10" t="s">
        <v>606</v>
      </c>
      <c r="D6988" s="10" t="s">
        <v>8834</v>
      </c>
      <c r="E6988" s="9">
        <v>220776</v>
      </c>
      <c r="F6988" s="5">
        <v>43466</v>
      </c>
      <c r="G6988" s="7" t="s">
        <v>14096</v>
      </c>
      <c r="H6988" s="7" t="s">
        <v>14101</v>
      </c>
      <c r="I6988" s="7" t="s">
        <v>14130</v>
      </c>
      <c r="J6988" s="4">
        <v>2019</v>
      </c>
      <c r="L6988" s="19"/>
    </row>
    <row r="6989" spans="2:12" ht="25.5" x14ac:dyDescent="0.25">
      <c r="B6989" s="10" t="s">
        <v>7502</v>
      </c>
      <c r="C6989" s="10" t="s">
        <v>606</v>
      </c>
      <c r="D6989" s="10" t="s">
        <v>8834</v>
      </c>
      <c r="E6989" s="9">
        <v>506678</v>
      </c>
      <c r="F6989" s="5">
        <v>43831</v>
      </c>
      <c r="G6989" s="7" t="s">
        <v>14096</v>
      </c>
      <c r="H6989" s="7" t="s">
        <v>14101</v>
      </c>
      <c r="I6989" s="7" t="s">
        <v>14130</v>
      </c>
      <c r="J6989" s="4">
        <v>2020</v>
      </c>
      <c r="L6989" s="19"/>
    </row>
    <row r="6990" spans="2:12" ht="25.5" x14ac:dyDescent="0.25">
      <c r="B6990" s="10" t="s">
        <v>14087</v>
      </c>
      <c r="C6990" s="10" t="s">
        <v>606</v>
      </c>
      <c r="D6990" s="10" t="s">
        <v>8834</v>
      </c>
      <c r="E6990" s="9">
        <v>116774</v>
      </c>
      <c r="F6990" s="5">
        <v>43831</v>
      </c>
      <c r="G6990" s="7" t="s">
        <v>14096</v>
      </c>
      <c r="H6990" s="7" t="s">
        <v>14101</v>
      </c>
      <c r="I6990" s="7" t="s">
        <v>14130</v>
      </c>
      <c r="J6990" s="4">
        <v>2020</v>
      </c>
      <c r="L6990" s="19"/>
    </row>
    <row r="6991" spans="2:12" x14ac:dyDescent="0.25">
      <c r="B6991" s="10" t="s">
        <v>7502</v>
      </c>
      <c r="C6991" s="10" t="s">
        <v>603</v>
      </c>
      <c r="D6991" s="10" t="s">
        <v>8945</v>
      </c>
      <c r="E6991" s="9">
        <v>250000</v>
      </c>
      <c r="F6991" s="5">
        <v>42370</v>
      </c>
      <c r="G6991" s="7" t="s">
        <v>14096</v>
      </c>
      <c r="H6991" s="7" t="s">
        <v>14101</v>
      </c>
      <c r="I6991" s="7" t="s">
        <v>14130</v>
      </c>
      <c r="J6991" s="4">
        <v>2016</v>
      </c>
      <c r="L6991" s="19"/>
    </row>
    <row r="6992" spans="2:12" x14ac:dyDescent="0.25">
      <c r="B6992" s="10" t="s">
        <v>7502</v>
      </c>
      <c r="C6992" s="10" t="s">
        <v>603</v>
      </c>
      <c r="D6992" s="10" t="s">
        <v>8945</v>
      </c>
      <c r="E6992" s="9">
        <v>247115</v>
      </c>
      <c r="F6992" s="5">
        <v>42736</v>
      </c>
      <c r="G6992" s="7" t="s">
        <v>14096</v>
      </c>
      <c r="H6992" s="7" t="s">
        <v>14101</v>
      </c>
      <c r="I6992" s="7" t="s">
        <v>14130</v>
      </c>
      <c r="J6992" s="4">
        <v>2017</v>
      </c>
      <c r="L6992" s="19"/>
    </row>
    <row r="6993" spans="2:12" x14ac:dyDescent="0.25">
      <c r="B6993" s="10" t="s">
        <v>7502</v>
      </c>
      <c r="C6993" s="10" t="s">
        <v>603</v>
      </c>
      <c r="D6993" s="10" t="s">
        <v>8945</v>
      </c>
      <c r="E6993" s="9">
        <v>209496</v>
      </c>
      <c r="F6993" s="5">
        <v>43101</v>
      </c>
      <c r="G6993" s="7" t="s">
        <v>14096</v>
      </c>
      <c r="H6993" s="7" t="s">
        <v>14101</v>
      </c>
      <c r="I6993" s="7" t="s">
        <v>14130</v>
      </c>
      <c r="J6993" s="4">
        <v>2018</v>
      </c>
      <c r="L6993" s="19"/>
    </row>
    <row r="6994" spans="2:12" x14ac:dyDescent="0.25">
      <c r="B6994" s="10" t="s">
        <v>7502</v>
      </c>
      <c r="C6994" s="10" t="s">
        <v>603</v>
      </c>
      <c r="D6994" s="10" t="s">
        <v>8945</v>
      </c>
      <c r="E6994" s="9">
        <v>20000</v>
      </c>
      <c r="F6994" s="5">
        <v>43466</v>
      </c>
      <c r="G6994" s="7" t="s">
        <v>14096</v>
      </c>
      <c r="H6994" s="7" t="s">
        <v>14101</v>
      </c>
      <c r="I6994" s="7" t="s">
        <v>14130</v>
      </c>
      <c r="J6994" s="4">
        <v>2019</v>
      </c>
      <c r="L6994" s="19"/>
    </row>
    <row r="6995" spans="2:12" x14ac:dyDescent="0.25">
      <c r="B6995" s="10" t="s">
        <v>7502</v>
      </c>
      <c r="C6995" s="10" t="s">
        <v>603</v>
      </c>
      <c r="D6995" s="10" t="s">
        <v>8945</v>
      </c>
      <c r="E6995" s="9">
        <v>132786</v>
      </c>
      <c r="F6995" s="5">
        <v>43831</v>
      </c>
      <c r="G6995" s="7" t="s">
        <v>14096</v>
      </c>
      <c r="H6995" s="7" t="s">
        <v>14101</v>
      </c>
      <c r="I6995" s="7" t="s">
        <v>14130</v>
      </c>
      <c r="J6995" s="4">
        <v>2020</v>
      </c>
      <c r="L6995" s="19"/>
    </row>
    <row r="6996" spans="2:12" x14ac:dyDescent="0.25">
      <c r="B6996" s="10" t="s">
        <v>14087</v>
      </c>
      <c r="C6996" s="10" t="s">
        <v>603</v>
      </c>
      <c r="D6996" s="10" t="s">
        <v>8945</v>
      </c>
      <c r="E6996" s="9">
        <v>3995</v>
      </c>
      <c r="F6996" s="5">
        <v>43831</v>
      </c>
      <c r="G6996" s="7" t="s">
        <v>14096</v>
      </c>
      <c r="H6996" s="7" t="s">
        <v>14101</v>
      </c>
      <c r="I6996" s="7" t="s">
        <v>14130</v>
      </c>
      <c r="J6996" s="4">
        <v>2020</v>
      </c>
      <c r="L6996" s="19"/>
    </row>
    <row r="6997" spans="2:12" x14ac:dyDescent="0.25">
      <c r="B6997" s="10" t="s">
        <v>7502</v>
      </c>
      <c r="C6997" s="10" t="s">
        <v>602</v>
      </c>
      <c r="D6997" s="10" t="s">
        <v>8740</v>
      </c>
      <c r="E6997" s="9">
        <v>512686</v>
      </c>
      <c r="F6997" s="5">
        <v>42005</v>
      </c>
      <c r="G6997" s="7" t="s">
        <v>14096</v>
      </c>
      <c r="H6997" s="7" t="s">
        <v>14101</v>
      </c>
      <c r="I6997" s="7" t="s">
        <v>14130</v>
      </c>
      <c r="J6997" s="4">
        <v>2015</v>
      </c>
      <c r="L6997" s="19"/>
    </row>
    <row r="6998" spans="2:12" x14ac:dyDescent="0.25">
      <c r="B6998" s="10" t="s">
        <v>7502</v>
      </c>
      <c r="C6998" s="10" t="s">
        <v>602</v>
      </c>
      <c r="D6998" s="10" t="s">
        <v>8740</v>
      </c>
      <c r="E6998" s="9">
        <v>385380</v>
      </c>
      <c r="F6998" s="5">
        <v>42370</v>
      </c>
      <c r="G6998" s="7" t="s">
        <v>14096</v>
      </c>
      <c r="H6998" s="7" t="s">
        <v>14101</v>
      </c>
      <c r="I6998" s="7" t="s">
        <v>14130</v>
      </c>
      <c r="J6998" s="4">
        <v>2016</v>
      </c>
      <c r="L6998" s="19"/>
    </row>
    <row r="6999" spans="2:12" x14ac:dyDescent="0.25">
      <c r="B6999" s="10" t="s">
        <v>7502</v>
      </c>
      <c r="C6999" s="10" t="s">
        <v>602</v>
      </c>
      <c r="D6999" s="10" t="s">
        <v>8740</v>
      </c>
      <c r="E6999" s="9">
        <v>730199</v>
      </c>
      <c r="F6999" s="5">
        <v>42736</v>
      </c>
      <c r="G6999" s="7" t="s">
        <v>14096</v>
      </c>
      <c r="H6999" s="7" t="s">
        <v>14101</v>
      </c>
      <c r="I6999" s="7" t="s">
        <v>14130</v>
      </c>
      <c r="J6999" s="4">
        <v>2017</v>
      </c>
      <c r="L6999" s="19"/>
    </row>
    <row r="7000" spans="2:12" x14ac:dyDescent="0.25">
      <c r="B7000" s="10" t="s">
        <v>7502</v>
      </c>
      <c r="C7000" s="10" t="s">
        <v>602</v>
      </c>
      <c r="D7000" s="10" t="s">
        <v>8740</v>
      </c>
      <c r="E7000" s="9">
        <v>530038</v>
      </c>
      <c r="F7000" s="5">
        <v>43101</v>
      </c>
      <c r="G7000" s="7" t="s">
        <v>14096</v>
      </c>
      <c r="H7000" s="7" t="s">
        <v>14101</v>
      </c>
      <c r="I7000" s="7" t="s">
        <v>14130</v>
      </c>
      <c r="J7000" s="4">
        <v>2018</v>
      </c>
      <c r="L7000" s="19"/>
    </row>
    <row r="7001" spans="2:12" x14ac:dyDescent="0.25">
      <c r="B7001" s="10" t="s">
        <v>7502</v>
      </c>
      <c r="C7001" s="10" t="s">
        <v>602</v>
      </c>
      <c r="D7001" s="10" t="s">
        <v>8740</v>
      </c>
      <c r="E7001" s="9">
        <v>45729</v>
      </c>
      <c r="F7001" s="5">
        <v>43466</v>
      </c>
      <c r="G7001" s="7" t="s">
        <v>14096</v>
      </c>
      <c r="H7001" s="7" t="s">
        <v>14101</v>
      </c>
      <c r="I7001" s="7" t="s">
        <v>14130</v>
      </c>
      <c r="J7001" s="4">
        <v>2019</v>
      </c>
      <c r="L7001" s="19"/>
    </row>
    <row r="7002" spans="2:12" x14ac:dyDescent="0.25">
      <c r="B7002" s="10" t="s">
        <v>7502</v>
      </c>
      <c r="C7002" s="10" t="s">
        <v>602</v>
      </c>
      <c r="D7002" s="10" t="s">
        <v>8740</v>
      </c>
      <c r="E7002" s="9">
        <v>65452</v>
      </c>
      <c r="F7002" s="5">
        <v>43831</v>
      </c>
      <c r="G7002" s="7" t="s">
        <v>14096</v>
      </c>
      <c r="H7002" s="7" t="s">
        <v>14101</v>
      </c>
      <c r="I7002" s="7" t="s">
        <v>14130</v>
      </c>
      <c r="J7002" s="4">
        <v>2020</v>
      </c>
      <c r="L7002" s="19"/>
    </row>
    <row r="7003" spans="2:12" x14ac:dyDescent="0.25">
      <c r="B7003" s="10" t="s">
        <v>14087</v>
      </c>
      <c r="C7003" s="10" t="s">
        <v>602</v>
      </c>
      <c r="D7003" s="10" t="s">
        <v>8740</v>
      </c>
      <c r="E7003" s="9">
        <v>43436</v>
      </c>
      <c r="F7003" s="5">
        <v>43831</v>
      </c>
      <c r="G7003" s="7" t="s">
        <v>14096</v>
      </c>
      <c r="H7003" s="7" t="s">
        <v>14101</v>
      </c>
      <c r="I7003" s="7" t="s">
        <v>14130</v>
      </c>
      <c r="J7003" s="4">
        <v>2020</v>
      </c>
      <c r="L7003" s="19"/>
    </row>
    <row r="7004" spans="2:12" x14ac:dyDescent="0.25">
      <c r="B7004" s="10" t="s">
        <v>7502</v>
      </c>
      <c r="C7004" s="10" t="s">
        <v>605</v>
      </c>
      <c r="D7004" s="10" t="s">
        <v>8451</v>
      </c>
      <c r="E7004" s="9">
        <v>31000</v>
      </c>
      <c r="F7004" s="5">
        <v>41275</v>
      </c>
      <c r="G7004" s="7" t="s">
        <v>14092</v>
      </c>
      <c r="H7004" s="7" t="s">
        <v>14246</v>
      </c>
      <c r="I7004" s="7" t="s">
        <v>14130</v>
      </c>
      <c r="J7004" s="4">
        <v>2013</v>
      </c>
      <c r="L7004" s="19"/>
    </row>
    <row r="7005" spans="2:12" x14ac:dyDescent="0.25">
      <c r="B7005" s="10" t="s">
        <v>7502</v>
      </c>
      <c r="C7005" s="10" t="s">
        <v>605</v>
      </c>
      <c r="D7005" s="10" t="s">
        <v>8451</v>
      </c>
      <c r="E7005" s="9">
        <v>169987</v>
      </c>
      <c r="F7005" s="5">
        <v>41640</v>
      </c>
      <c r="G7005" s="7" t="s">
        <v>14092</v>
      </c>
      <c r="H7005" s="7" t="s">
        <v>14246</v>
      </c>
      <c r="I7005" s="7" t="s">
        <v>14130</v>
      </c>
      <c r="J7005" s="4">
        <v>2014</v>
      </c>
      <c r="L7005" s="19"/>
    </row>
    <row r="7006" spans="2:12" x14ac:dyDescent="0.25">
      <c r="B7006" s="10" t="s">
        <v>7502</v>
      </c>
      <c r="C7006" s="10" t="s">
        <v>605</v>
      </c>
      <c r="D7006" s="10" t="s">
        <v>8451</v>
      </c>
      <c r="E7006" s="9">
        <v>16536</v>
      </c>
      <c r="F7006" s="5">
        <v>42005</v>
      </c>
      <c r="G7006" s="7" t="s">
        <v>14092</v>
      </c>
      <c r="H7006" s="7" t="s">
        <v>14246</v>
      </c>
      <c r="I7006" s="7" t="s">
        <v>14130</v>
      </c>
      <c r="J7006" s="4">
        <v>2015</v>
      </c>
      <c r="L7006" s="19"/>
    </row>
    <row r="7007" spans="2:12" x14ac:dyDescent="0.25">
      <c r="B7007" s="10" t="s">
        <v>7502</v>
      </c>
      <c r="C7007" s="10" t="s">
        <v>605</v>
      </c>
      <c r="D7007" s="10" t="s">
        <v>8451</v>
      </c>
      <c r="E7007" s="9">
        <v>0</v>
      </c>
      <c r="F7007" s="5">
        <v>42370</v>
      </c>
      <c r="G7007" s="7" t="s">
        <v>14092</v>
      </c>
      <c r="H7007" s="7" t="s">
        <v>14246</v>
      </c>
      <c r="I7007" s="7" t="s">
        <v>14130</v>
      </c>
      <c r="J7007" s="4">
        <v>2016</v>
      </c>
      <c r="L7007" s="19"/>
    </row>
    <row r="7008" spans="2:12" x14ac:dyDescent="0.25">
      <c r="B7008" s="10" t="s">
        <v>7502</v>
      </c>
      <c r="C7008" s="10" t="s">
        <v>3737</v>
      </c>
      <c r="D7008" s="10" t="s">
        <v>9781</v>
      </c>
      <c r="E7008" s="9">
        <v>158815</v>
      </c>
      <c r="F7008" s="5">
        <v>43831</v>
      </c>
      <c r="G7008" s="7" t="s">
        <v>14092</v>
      </c>
      <c r="H7008" s="7" t="s">
        <v>14149</v>
      </c>
      <c r="I7008" s="7" t="s">
        <v>14130</v>
      </c>
      <c r="J7008" s="4">
        <v>2020</v>
      </c>
      <c r="L7008" s="19"/>
    </row>
    <row r="7009" spans="2:12" x14ac:dyDescent="0.25">
      <c r="B7009" s="10" t="s">
        <v>14087</v>
      </c>
      <c r="C7009" s="10" t="s">
        <v>3737</v>
      </c>
      <c r="D7009" s="10" t="s">
        <v>9781</v>
      </c>
      <c r="E7009" s="9">
        <v>44806</v>
      </c>
      <c r="F7009" s="5">
        <v>43831</v>
      </c>
      <c r="G7009" s="7" t="s">
        <v>14092</v>
      </c>
      <c r="H7009" s="7" t="s">
        <v>14149</v>
      </c>
      <c r="I7009" s="7" t="s">
        <v>14130</v>
      </c>
      <c r="J7009" s="4">
        <v>2020</v>
      </c>
      <c r="L7009" s="19"/>
    </row>
    <row r="7010" spans="2:12" x14ac:dyDescent="0.25">
      <c r="B7010" s="10" t="s">
        <v>7502</v>
      </c>
      <c r="C7010" s="10" t="s">
        <v>592</v>
      </c>
      <c r="D7010" s="10" t="s">
        <v>7818</v>
      </c>
      <c r="E7010" s="9">
        <v>315531</v>
      </c>
      <c r="F7010" s="5">
        <v>40909</v>
      </c>
      <c r="G7010" s="7" t="s">
        <v>14096</v>
      </c>
      <c r="H7010" s="7" t="s">
        <v>14101</v>
      </c>
      <c r="I7010" s="7" t="s">
        <v>14130</v>
      </c>
      <c r="J7010" s="4">
        <v>2012</v>
      </c>
      <c r="L7010" s="19"/>
    </row>
    <row r="7011" spans="2:12" x14ac:dyDescent="0.25">
      <c r="B7011" s="10" t="s">
        <v>7502</v>
      </c>
      <c r="C7011" s="10" t="s">
        <v>592</v>
      </c>
      <c r="D7011" s="10" t="s">
        <v>7818</v>
      </c>
      <c r="E7011" s="9">
        <v>670013</v>
      </c>
      <c r="F7011" s="5">
        <v>41275</v>
      </c>
      <c r="G7011" s="7" t="s">
        <v>14096</v>
      </c>
      <c r="H7011" s="7" t="s">
        <v>14101</v>
      </c>
      <c r="I7011" s="7" t="s">
        <v>14130</v>
      </c>
      <c r="J7011" s="4">
        <v>2013</v>
      </c>
      <c r="L7011" s="19"/>
    </row>
    <row r="7012" spans="2:12" x14ac:dyDescent="0.25">
      <c r="B7012" s="10" t="s">
        <v>7502</v>
      </c>
      <c r="C7012" s="10" t="s">
        <v>592</v>
      </c>
      <c r="D7012" s="10" t="s">
        <v>7818</v>
      </c>
      <c r="E7012" s="9">
        <v>23240</v>
      </c>
      <c r="F7012" s="5">
        <v>41640</v>
      </c>
      <c r="G7012" s="7" t="s">
        <v>14096</v>
      </c>
      <c r="H7012" s="7" t="s">
        <v>14101</v>
      </c>
      <c r="I7012" s="7" t="s">
        <v>14130</v>
      </c>
      <c r="J7012" s="4">
        <v>2014</v>
      </c>
      <c r="L7012" s="19"/>
    </row>
    <row r="7013" spans="2:12" x14ac:dyDescent="0.25">
      <c r="B7013" s="10" t="s">
        <v>7502</v>
      </c>
      <c r="C7013" s="10" t="s">
        <v>592</v>
      </c>
      <c r="D7013" s="10" t="s">
        <v>7818</v>
      </c>
      <c r="E7013" s="9">
        <v>290604</v>
      </c>
      <c r="F7013" s="5">
        <v>43466</v>
      </c>
      <c r="G7013" s="7" t="s">
        <v>14096</v>
      </c>
      <c r="H7013" s="7" t="s">
        <v>14101</v>
      </c>
      <c r="I7013" s="7" t="s">
        <v>14130</v>
      </c>
      <c r="J7013" s="4">
        <v>2019</v>
      </c>
      <c r="L7013" s="19"/>
    </row>
    <row r="7014" spans="2:12" x14ac:dyDescent="0.25">
      <c r="B7014" s="10" t="s">
        <v>7502</v>
      </c>
      <c r="C7014" s="10" t="s">
        <v>592</v>
      </c>
      <c r="D7014" s="10" t="s">
        <v>7818</v>
      </c>
      <c r="E7014" s="9">
        <v>333237</v>
      </c>
      <c r="F7014" s="5">
        <v>43831</v>
      </c>
      <c r="G7014" s="7" t="s">
        <v>14096</v>
      </c>
      <c r="H7014" s="7" t="s">
        <v>14101</v>
      </c>
      <c r="I7014" s="7" t="s">
        <v>14130</v>
      </c>
      <c r="J7014" s="4">
        <v>2020</v>
      </c>
      <c r="L7014" s="19"/>
    </row>
    <row r="7015" spans="2:12" x14ac:dyDescent="0.25">
      <c r="B7015" s="10" t="s">
        <v>14087</v>
      </c>
      <c r="C7015" s="10" t="s">
        <v>592</v>
      </c>
      <c r="D7015" s="10" t="s">
        <v>16077</v>
      </c>
      <c r="E7015" s="9">
        <v>31081300</v>
      </c>
      <c r="F7015" s="5">
        <v>43831</v>
      </c>
      <c r="G7015" s="7" t="s">
        <v>14096</v>
      </c>
      <c r="H7015" s="7" t="s">
        <v>14101</v>
      </c>
      <c r="I7015" s="7" t="s">
        <v>14130</v>
      </c>
      <c r="J7015" s="4">
        <v>2020</v>
      </c>
      <c r="L7015" s="19"/>
    </row>
    <row r="7016" spans="2:12" x14ac:dyDescent="0.25">
      <c r="B7016" s="10" t="s">
        <v>7502</v>
      </c>
      <c r="C7016" s="10" t="s">
        <v>592</v>
      </c>
      <c r="D7016" s="10" t="s">
        <v>15908</v>
      </c>
      <c r="E7016" s="9">
        <v>1110530</v>
      </c>
      <c r="F7016" s="5">
        <v>43466</v>
      </c>
      <c r="G7016" s="7" t="s">
        <v>14092</v>
      </c>
      <c r="H7016" s="7" t="s">
        <v>14102</v>
      </c>
      <c r="I7016" s="7" t="s">
        <v>14130</v>
      </c>
      <c r="J7016" s="4">
        <v>2019</v>
      </c>
      <c r="L7016" s="19"/>
    </row>
    <row r="7017" spans="2:12" x14ac:dyDescent="0.25">
      <c r="B7017" s="10" t="s">
        <v>7502</v>
      </c>
      <c r="C7017" s="10" t="s">
        <v>592</v>
      </c>
      <c r="D7017" s="10" t="s">
        <v>15908</v>
      </c>
      <c r="E7017" s="9">
        <v>364147</v>
      </c>
      <c r="F7017" s="5">
        <v>43831</v>
      </c>
      <c r="G7017" s="7" t="s">
        <v>14092</v>
      </c>
      <c r="H7017" s="7" t="s">
        <v>14102</v>
      </c>
      <c r="I7017" s="7" t="s">
        <v>14130</v>
      </c>
      <c r="J7017" s="4">
        <v>2020</v>
      </c>
      <c r="L7017" s="19"/>
    </row>
    <row r="7018" spans="2:12" x14ac:dyDescent="0.25">
      <c r="B7018" s="10" t="s">
        <v>14087</v>
      </c>
      <c r="C7018" s="10" t="s">
        <v>592</v>
      </c>
      <c r="D7018" s="10" t="s">
        <v>16078</v>
      </c>
      <c r="E7018" s="9">
        <v>36414700</v>
      </c>
      <c r="F7018" s="5">
        <v>43831</v>
      </c>
      <c r="G7018" s="7" t="s">
        <v>14092</v>
      </c>
      <c r="H7018" s="7" t="s">
        <v>14102</v>
      </c>
      <c r="I7018" s="7" t="s">
        <v>14130</v>
      </c>
      <c r="J7018" s="4">
        <v>2020</v>
      </c>
      <c r="L7018" s="19"/>
    </row>
    <row r="7019" spans="2:12" x14ac:dyDescent="0.25">
      <c r="B7019" s="10" t="s">
        <v>7502</v>
      </c>
      <c r="C7019" s="10" t="s">
        <v>592</v>
      </c>
      <c r="D7019" s="10" t="s">
        <v>9520</v>
      </c>
      <c r="E7019" s="9">
        <v>157127</v>
      </c>
      <c r="F7019" s="5">
        <v>43466</v>
      </c>
      <c r="G7019" s="7" t="s">
        <v>14096</v>
      </c>
      <c r="H7019" s="7" t="s">
        <v>14101</v>
      </c>
      <c r="I7019" s="7" t="s">
        <v>14130</v>
      </c>
      <c r="J7019" s="4">
        <v>2019</v>
      </c>
      <c r="L7019" s="19"/>
    </row>
    <row r="7020" spans="2:12" x14ac:dyDescent="0.25">
      <c r="B7020" s="10" t="s">
        <v>7502</v>
      </c>
      <c r="C7020" s="10" t="s">
        <v>592</v>
      </c>
      <c r="D7020" s="10" t="s">
        <v>9520</v>
      </c>
      <c r="E7020" s="9">
        <v>604181</v>
      </c>
      <c r="F7020" s="5">
        <v>43831</v>
      </c>
      <c r="G7020" s="7" t="s">
        <v>14096</v>
      </c>
      <c r="H7020" s="7" t="s">
        <v>14101</v>
      </c>
      <c r="I7020" s="7" t="s">
        <v>14130</v>
      </c>
      <c r="J7020" s="4">
        <v>2020</v>
      </c>
      <c r="L7020" s="19"/>
    </row>
    <row r="7021" spans="2:12" x14ac:dyDescent="0.25">
      <c r="B7021" s="10" t="s">
        <v>14087</v>
      </c>
      <c r="C7021" s="10" t="s">
        <v>592</v>
      </c>
      <c r="D7021" s="10" t="s">
        <v>9520</v>
      </c>
      <c r="E7021" s="9">
        <v>60490600</v>
      </c>
      <c r="F7021" s="5">
        <v>43831</v>
      </c>
      <c r="G7021" s="7" t="s">
        <v>14096</v>
      </c>
      <c r="H7021" s="7" t="s">
        <v>14101</v>
      </c>
      <c r="I7021" s="7" t="s">
        <v>14130</v>
      </c>
      <c r="J7021" s="4">
        <v>2020</v>
      </c>
      <c r="L7021" s="19"/>
    </row>
    <row r="7022" spans="2:12" x14ac:dyDescent="0.25">
      <c r="B7022" s="10" t="s">
        <v>7502</v>
      </c>
      <c r="C7022" s="10" t="s">
        <v>592</v>
      </c>
      <c r="D7022" s="10" t="s">
        <v>9836</v>
      </c>
      <c r="E7022" s="9">
        <v>49801</v>
      </c>
      <c r="F7022" s="5">
        <v>43831</v>
      </c>
      <c r="G7022" s="7" t="s">
        <v>14096</v>
      </c>
      <c r="H7022" s="7" t="s">
        <v>14101</v>
      </c>
      <c r="I7022" s="7" t="s">
        <v>14130</v>
      </c>
      <c r="J7022" s="4">
        <v>2020</v>
      </c>
      <c r="L7022" s="19"/>
    </row>
    <row r="7023" spans="2:12" x14ac:dyDescent="0.25">
      <c r="B7023" s="10" t="s">
        <v>14087</v>
      </c>
      <c r="C7023" s="10" t="s">
        <v>592</v>
      </c>
      <c r="D7023" s="10" t="s">
        <v>14106</v>
      </c>
      <c r="E7023" s="9">
        <v>1890000</v>
      </c>
      <c r="F7023" s="5">
        <v>43831</v>
      </c>
      <c r="G7023" s="7" t="s">
        <v>14096</v>
      </c>
      <c r="H7023" s="7" t="s">
        <v>14101</v>
      </c>
      <c r="I7023" s="7" t="s">
        <v>14130</v>
      </c>
      <c r="J7023" s="4">
        <v>2020</v>
      </c>
      <c r="L7023" s="19"/>
    </row>
    <row r="7024" spans="2:12" x14ac:dyDescent="0.25">
      <c r="B7024" s="10" t="s">
        <v>7502</v>
      </c>
      <c r="C7024" s="10" t="s">
        <v>592</v>
      </c>
      <c r="D7024" s="10" t="s">
        <v>14819</v>
      </c>
      <c r="E7024" s="9">
        <v>0</v>
      </c>
      <c r="F7024" s="5">
        <v>43101</v>
      </c>
      <c r="G7024" s="7" t="s">
        <v>14096</v>
      </c>
      <c r="H7024" s="7" t="s">
        <v>14101</v>
      </c>
      <c r="I7024" s="7" t="s">
        <v>14130</v>
      </c>
      <c r="J7024" s="4">
        <v>2018</v>
      </c>
      <c r="L7024" s="19"/>
    </row>
    <row r="7025" spans="2:12" x14ac:dyDescent="0.25">
      <c r="B7025" s="10" t="s">
        <v>7502</v>
      </c>
      <c r="C7025" s="10" t="s">
        <v>592</v>
      </c>
      <c r="D7025" s="10" t="s">
        <v>14819</v>
      </c>
      <c r="E7025" s="9">
        <v>56300</v>
      </c>
      <c r="F7025" s="5">
        <v>43466</v>
      </c>
      <c r="G7025" s="7" t="s">
        <v>14096</v>
      </c>
      <c r="H7025" s="7" t="s">
        <v>14101</v>
      </c>
      <c r="I7025" s="7" t="s">
        <v>14130</v>
      </c>
      <c r="J7025" s="4">
        <v>2019</v>
      </c>
      <c r="L7025" s="19"/>
    </row>
    <row r="7026" spans="2:12" x14ac:dyDescent="0.25">
      <c r="B7026" s="10" t="s">
        <v>7502</v>
      </c>
      <c r="C7026" s="10" t="s">
        <v>592</v>
      </c>
      <c r="D7026" s="10" t="s">
        <v>14819</v>
      </c>
      <c r="E7026" s="9">
        <v>38344</v>
      </c>
      <c r="F7026" s="5">
        <v>43831</v>
      </c>
      <c r="G7026" s="7" t="s">
        <v>14096</v>
      </c>
      <c r="H7026" s="7" t="s">
        <v>14101</v>
      </c>
      <c r="I7026" s="7" t="s">
        <v>14130</v>
      </c>
      <c r="J7026" s="4">
        <v>2020</v>
      </c>
      <c r="L7026" s="19"/>
    </row>
    <row r="7027" spans="2:12" x14ac:dyDescent="0.25">
      <c r="B7027" s="10" t="s">
        <v>14087</v>
      </c>
      <c r="C7027" s="10" t="s">
        <v>592</v>
      </c>
      <c r="D7027" s="10" t="s">
        <v>16079</v>
      </c>
      <c r="E7027" s="9">
        <v>4070500</v>
      </c>
      <c r="F7027" s="5">
        <v>43831</v>
      </c>
      <c r="G7027" s="7" t="s">
        <v>14096</v>
      </c>
      <c r="H7027" s="7" t="s">
        <v>14101</v>
      </c>
      <c r="I7027" s="7" t="s">
        <v>14130</v>
      </c>
      <c r="J7027" s="4">
        <v>2020</v>
      </c>
      <c r="L7027" s="19"/>
    </row>
    <row r="7028" spans="2:12" x14ac:dyDescent="0.25">
      <c r="B7028" s="10" t="s">
        <v>14087</v>
      </c>
      <c r="C7028" s="10" t="s">
        <v>592</v>
      </c>
      <c r="D7028" s="10" t="s">
        <v>14107</v>
      </c>
      <c r="E7028" s="9">
        <v>8004600</v>
      </c>
      <c r="F7028" s="5">
        <v>43831</v>
      </c>
      <c r="G7028" s="7" t="s">
        <v>14096</v>
      </c>
      <c r="H7028" s="7" t="s">
        <v>14101</v>
      </c>
      <c r="I7028" s="7" t="s">
        <v>14130</v>
      </c>
      <c r="J7028" s="4">
        <v>2020</v>
      </c>
      <c r="L7028" s="19"/>
    </row>
    <row r="7029" spans="2:12" x14ac:dyDescent="0.25">
      <c r="B7029" s="10" t="s">
        <v>7502</v>
      </c>
      <c r="C7029" s="10" t="s">
        <v>592</v>
      </c>
      <c r="D7029" s="10" t="s">
        <v>15909</v>
      </c>
      <c r="E7029" s="9">
        <v>32902</v>
      </c>
      <c r="F7029" s="5">
        <v>43466</v>
      </c>
      <c r="G7029" s="7" t="s">
        <v>14096</v>
      </c>
      <c r="H7029" s="7" t="s">
        <v>14101</v>
      </c>
      <c r="I7029" s="7" t="s">
        <v>14130</v>
      </c>
      <c r="J7029" s="4">
        <v>2019</v>
      </c>
      <c r="L7029" s="19"/>
    </row>
    <row r="7030" spans="2:12" x14ac:dyDescent="0.25">
      <c r="B7030" s="10" t="s">
        <v>7502</v>
      </c>
      <c r="C7030" s="10" t="s">
        <v>592</v>
      </c>
      <c r="D7030" s="10" t="s">
        <v>15909</v>
      </c>
      <c r="E7030" s="9">
        <v>80046</v>
      </c>
      <c r="F7030" s="5">
        <v>43831</v>
      </c>
      <c r="G7030" s="7" t="s">
        <v>14096</v>
      </c>
      <c r="H7030" s="7" t="s">
        <v>14101</v>
      </c>
      <c r="I7030" s="7" t="s">
        <v>14130</v>
      </c>
      <c r="J7030" s="4">
        <v>2020</v>
      </c>
      <c r="L7030" s="19"/>
    </row>
    <row r="7031" spans="2:12" x14ac:dyDescent="0.25">
      <c r="B7031" s="10" t="s">
        <v>7502</v>
      </c>
      <c r="C7031" s="10" t="s">
        <v>592</v>
      </c>
      <c r="D7031" s="10" t="s">
        <v>16020</v>
      </c>
      <c r="E7031" s="9">
        <v>21011</v>
      </c>
      <c r="F7031" s="5">
        <v>43466</v>
      </c>
      <c r="G7031" s="7" t="s">
        <v>14096</v>
      </c>
      <c r="H7031" s="7" t="s">
        <v>14101</v>
      </c>
      <c r="I7031" s="7" t="s">
        <v>14130</v>
      </c>
      <c r="J7031" s="4">
        <v>2019</v>
      </c>
      <c r="L7031" s="19"/>
    </row>
    <row r="7032" spans="2:12" x14ac:dyDescent="0.25">
      <c r="B7032" s="10" t="s">
        <v>7502</v>
      </c>
      <c r="C7032" s="10" t="s">
        <v>592</v>
      </c>
      <c r="D7032" s="10" t="s">
        <v>16020</v>
      </c>
      <c r="E7032" s="9">
        <v>18452</v>
      </c>
      <c r="F7032" s="5">
        <v>43831</v>
      </c>
      <c r="G7032" s="7" t="s">
        <v>14096</v>
      </c>
      <c r="H7032" s="7" t="s">
        <v>14101</v>
      </c>
      <c r="I7032" s="7" t="s">
        <v>14130</v>
      </c>
      <c r="J7032" s="4">
        <v>2020</v>
      </c>
      <c r="L7032" s="19"/>
    </row>
    <row r="7033" spans="2:12" x14ac:dyDescent="0.25">
      <c r="B7033" s="10" t="s">
        <v>14087</v>
      </c>
      <c r="C7033" s="10" t="s">
        <v>592</v>
      </c>
      <c r="D7033" s="10" t="s">
        <v>16080</v>
      </c>
      <c r="E7033" s="9">
        <v>1845200</v>
      </c>
      <c r="F7033" s="5">
        <v>43831</v>
      </c>
      <c r="G7033" s="7" t="s">
        <v>14096</v>
      </c>
      <c r="H7033" s="7" t="s">
        <v>14101</v>
      </c>
      <c r="I7033" s="7" t="s">
        <v>14130</v>
      </c>
      <c r="J7033" s="4">
        <v>2020</v>
      </c>
      <c r="L7033" s="19"/>
    </row>
    <row r="7034" spans="2:12" x14ac:dyDescent="0.25">
      <c r="B7034" s="10" t="s">
        <v>7502</v>
      </c>
      <c r="C7034" s="10" t="s">
        <v>3734</v>
      </c>
      <c r="D7034" s="10" t="s">
        <v>7981</v>
      </c>
      <c r="E7034" s="9">
        <v>103702</v>
      </c>
      <c r="F7034" s="5">
        <v>40909</v>
      </c>
      <c r="G7034" s="7" t="s">
        <v>14096</v>
      </c>
      <c r="H7034" s="7" t="s">
        <v>14101</v>
      </c>
      <c r="I7034" s="7" t="s">
        <v>14130</v>
      </c>
      <c r="J7034" s="4">
        <v>2012</v>
      </c>
      <c r="L7034" s="19"/>
    </row>
    <row r="7035" spans="2:12" x14ac:dyDescent="0.25">
      <c r="B7035" s="10" t="s">
        <v>7502</v>
      </c>
      <c r="C7035" s="10" t="s">
        <v>3734</v>
      </c>
      <c r="D7035" s="10" t="s">
        <v>7981</v>
      </c>
      <c r="E7035" s="9">
        <v>3064</v>
      </c>
      <c r="F7035" s="5">
        <v>41640</v>
      </c>
      <c r="G7035" s="7" t="s">
        <v>14096</v>
      </c>
      <c r="H7035" s="7" t="s">
        <v>14101</v>
      </c>
      <c r="I7035" s="7" t="s">
        <v>14130</v>
      </c>
      <c r="J7035" s="4">
        <v>2014</v>
      </c>
      <c r="L7035" s="19"/>
    </row>
    <row r="7036" spans="2:12" x14ac:dyDescent="0.25">
      <c r="B7036" s="10" t="s">
        <v>7502</v>
      </c>
      <c r="C7036" s="10" t="s">
        <v>3731</v>
      </c>
      <c r="D7036" s="10" t="s">
        <v>8673</v>
      </c>
      <c r="E7036" s="9">
        <v>15345</v>
      </c>
      <c r="F7036" s="5">
        <v>41640</v>
      </c>
      <c r="G7036" s="7" t="s">
        <v>14104</v>
      </c>
      <c r="H7036" s="7" t="s">
        <v>14103</v>
      </c>
      <c r="I7036" s="7" t="s">
        <v>14130</v>
      </c>
      <c r="J7036" s="4">
        <v>2014</v>
      </c>
      <c r="L7036" s="19"/>
    </row>
    <row r="7037" spans="2:12" ht="25.5" x14ac:dyDescent="0.25">
      <c r="B7037" s="10" t="s">
        <v>616</v>
      </c>
      <c r="C7037" s="10" t="s">
        <v>3733</v>
      </c>
      <c r="D7037" s="10" t="s">
        <v>984</v>
      </c>
      <c r="E7037" s="9">
        <v>340000000</v>
      </c>
      <c r="F7037" s="5">
        <v>41807</v>
      </c>
      <c r="G7037" s="7" t="s">
        <v>14104</v>
      </c>
      <c r="H7037" s="7" t="s">
        <v>14103</v>
      </c>
      <c r="I7037" s="7" t="s">
        <v>14123</v>
      </c>
      <c r="J7037" s="4">
        <v>2014</v>
      </c>
      <c r="L7037" s="19"/>
    </row>
    <row r="7038" spans="2:12" x14ac:dyDescent="0.25">
      <c r="B7038" s="10" t="s">
        <v>616</v>
      </c>
      <c r="C7038" s="10" t="s">
        <v>601</v>
      </c>
      <c r="D7038" s="10" t="s">
        <v>1183</v>
      </c>
      <c r="E7038" s="9">
        <v>60130000</v>
      </c>
      <c r="F7038" s="5">
        <v>40605</v>
      </c>
      <c r="G7038" s="7" t="s">
        <v>14104</v>
      </c>
      <c r="H7038" s="7" t="s">
        <v>14103</v>
      </c>
      <c r="I7038" s="7" t="s">
        <v>14124</v>
      </c>
      <c r="J7038" s="4">
        <v>2011</v>
      </c>
      <c r="L7038" s="19"/>
    </row>
    <row r="7039" spans="2:12" x14ac:dyDescent="0.25">
      <c r="B7039" s="10" t="s">
        <v>7502</v>
      </c>
      <c r="C7039" s="10" t="s">
        <v>3734</v>
      </c>
      <c r="D7039" s="10" t="s">
        <v>7773</v>
      </c>
      <c r="E7039" s="9">
        <v>439000</v>
      </c>
      <c r="F7039" s="5">
        <v>40909</v>
      </c>
      <c r="G7039" s="7" t="s">
        <v>14096</v>
      </c>
      <c r="H7039" s="7" t="s">
        <v>14101</v>
      </c>
      <c r="I7039" s="7" t="s">
        <v>14130</v>
      </c>
      <c r="J7039" s="4">
        <v>2012</v>
      </c>
      <c r="L7039" s="19"/>
    </row>
    <row r="7040" spans="2:12" x14ac:dyDescent="0.25">
      <c r="B7040" s="10" t="s">
        <v>7502</v>
      </c>
      <c r="C7040" s="10" t="s">
        <v>3734</v>
      </c>
      <c r="D7040" s="10" t="s">
        <v>7773</v>
      </c>
      <c r="E7040" s="9">
        <v>310240</v>
      </c>
      <c r="F7040" s="5">
        <v>41275</v>
      </c>
      <c r="G7040" s="7" t="s">
        <v>14096</v>
      </c>
      <c r="H7040" s="7" t="s">
        <v>14101</v>
      </c>
      <c r="I7040" s="7" t="s">
        <v>14130</v>
      </c>
      <c r="J7040" s="4">
        <v>2013</v>
      </c>
      <c r="L7040" s="19"/>
    </row>
    <row r="7041" spans="2:12" x14ac:dyDescent="0.25">
      <c r="B7041" s="10" t="s">
        <v>7502</v>
      </c>
      <c r="C7041" s="10" t="s">
        <v>3734</v>
      </c>
      <c r="D7041" s="10" t="s">
        <v>7773</v>
      </c>
      <c r="E7041" s="9">
        <v>348618</v>
      </c>
      <c r="F7041" s="5">
        <v>41640</v>
      </c>
      <c r="G7041" s="7" t="s">
        <v>14096</v>
      </c>
      <c r="H7041" s="7" t="s">
        <v>14101</v>
      </c>
      <c r="I7041" s="7" t="s">
        <v>14130</v>
      </c>
      <c r="J7041" s="4">
        <v>2014</v>
      </c>
      <c r="L7041" s="19"/>
    </row>
    <row r="7042" spans="2:12" x14ac:dyDescent="0.25">
      <c r="B7042" s="10" t="s">
        <v>7502</v>
      </c>
      <c r="C7042" s="10" t="s">
        <v>3734</v>
      </c>
      <c r="D7042" s="10" t="s">
        <v>7773</v>
      </c>
      <c r="E7042" s="9">
        <v>134695</v>
      </c>
      <c r="F7042" s="5">
        <v>42005</v>
      </c>
      <c r="G7042" s="7" t="s">
        <v>14096</v>
      </c>
      <c r="H7042" s="7" t="s">
        <v>14101</v>
      </c>
      <c r="I7042" s="7" t="s">
        <v>14130</v>
      </c>
      <c r="J7042" s="4">
        <v>2015</v>
      </c>
      <c r="L7042" s="19"/>
    </row>
    <row r="7043" spans="2:12" x14ac:dyDescent="0.25">
      <c r="B7043" s="10" t="s">
        <v>7502</v>
      </c>
      <c r="C7043" s="10" t="s">
        <v>3734</v>
      </c>
      <c r="D7043" s="10" t="s">
        <v>7773</v>
      </c>
      <c r="E7043" s="9">
        <v>2</v>
      </c>
      <c r="F7043" s="5">
        <v>42370</v>
      </c>
      <c r="G7043" s="7" t="s">
        <v>14096</v>
      </c>
      <c r="H7043" s="7" t="s">
        <v>14101</v>
      </c>
      <c r="I7043" s="7" t="s">
        <v>14130</v>
      </c>
      <c r="J7043" s="4">
        <v>2016</v>
      </c>
      <c r="L7043" s="19"/>
    </row>
    <row r="7044" spans="2:12" x14ac:dyDescent="0.25">
      <c r="B7044" s="10" t="s">
        <v>7502</v>
      </c>
      <c r="C7044" s="10" t="s">
        <v>3734</v>
      </c>
      <c r="D7044" s="10" t="s">
        <v>7773</v>
      </c>
      <c r="E7044" s="9">
        <v>0</v>
      </c>
      <c r="F7044" s="5">
        <v>42736</v>
      </c>
      <c r="G7044" s="7" t="s">
        <v>14096</v>
      </c>
      <c r="H7044" s="7" t="s">
        <v>14101</v>
      </c>
      <c r="I7044" s="7" t="s">
        <v>14130</v>
      </c>
      <c r="J7044" s="4">
        <v>2017</v>
      </c>
      <c r="L7044" s="19"/>
    </row>
    <row r="7045" spans="2:12" x14ac:dyDescent="0.25">
      <c r="B7045" s="10" t="s">
        <v>7502</v>
      </c>
      <c r="C7045" s="10" t="s">
        <v>3734</v>
      </c>
      <c r="D7045" s="10" t="s">
        <v>7773</v>
      </c>
      <c r="E7045" s="9">
        <v>0</v>
      </c>
      <c r="F7045" s="5">
        <v>43101</v>
      </c>
      <c r="G7045" s="7" t="s">
        <v>14096</v>
      </c>
      <c r="H7045" s="7" t="s">
        <v>14101</v>
      </c>
      <c r="I7045" s="7" t="s">
        <v>14130</v>
      </c>
      <c r="J7045" s="4">
        <v>2018</v>
      </c>
      <c r="L7045" s="19"/>
    </row>
    <row r="7046" spans="2:12" x14ac:dyDescent="0.25">
      <c r="B7046" s="10" t="s">
        <v>7502</v>
      </c>
      <c r="C7046" s="10" t="s">
        <v>3731</v>
      </c>
      <c r="D7046" s="10" t="s">
        <v>7863</v>
      </c>
      <c r="E7046" s="9">
        <v>257200</v>
      </c>
      <c r="F7046" s="5">
        <v>40909</v>
      </c>
      <c r="G7046" s="7" t="s">
        <v>14091</v>
      </c>
      <c r="H7046" s="7" t="s">
        <v>14142</v>
      </c>
      <c r="I7046" s="7" t="s">
        <v>14130</v>
      </c>
      <c r="J7046" s="4">
        <v>2012</v>
      </c>
      <c r="L7046" s="19"/>
    </row>
    <row r="7047" spans="2:12" x14ac:dyDescent="0.25">
      <c r="B7047" s="10" t="s">
        <v>7502</v>
      </c>
      <c r="C7047" s="10" t="s">
        <v>3731</v>
      </c>
      <c r="D7047" s="10" t="s">
        <v>7863</v>
      </c>
      <c r="E7047" s="9">
        <v>1127826</v>
      </c>
      <c r="F7047" s="5">
        <v>41275</v>
      </c>
      <c r="G7047" s="7" t="s">
        <v>14091</v>
      </c>
      <c r="H7047" s="7" t="s">
        <v>14142</v>
      </c>
      <c r="I7047" s="7" t="s">
        <v>14130</v>
      </c>
      <c r="J7047" s="4">
        <v>2013</v>
      </c>
      <c r="L7047" s="19"/>
    </row>
    <row r="7048" spans="2:12" x14ac:dyDescent="0.25">
      <c r="B7048" s="10" t="s">
        <v>7502</v>
      </c>
      <c r="C7048" s="10" t="s">
        <v>3731</v>
      </c>
      <c r="D7048" s="10" t="s">
        <v>7863</v>
      </c>
      <c r="E7048" s="9">
        <v>2060441</v>
      </c>
      <c r="F7048" s="5">
        <v>41640</v>
      </c>
      <c r="G7048" s="7" t="s">
        <v>14091</v>
      </c>
      <c r="H7048" s="7" t="s">
        <v>14142</v>
      </c>
      <c r="I7048" s="7" t="s">
        <v>14130</v>
      </c>
      <c r="J7048" s="4">
        <v>2014</v>
      </c>
      <c r="L7048" s="19"/>
    </row>
    <row r="7049" spans="2:12" x14ac:dyDescent="0.25">
      <c r="B7049" s="10" t="s">
        <v>7502</v>
      </c>
      <c r="C7049" s="10" t="s">
        <v>3731</v>
      </c>
      <c r="D7049" s="10" t="s">
        <v>7863</v>
      </c>
      <c r="E7049" s="9">
        <v>78225</v>
      </c>
      <c r="F7049" s="5">
        <v>42005</v>
      </c>
      <c r="G7049" s="7" t="s">
        <v>14091</v>
      </c>
      <c r="H7049" s="7" t="s">
        <v>14142</v>
      </c>
      <c r="I7049" s="7" t="s">
        <v>14130</v>
      </c>
      <c r="J7049" s="4">
        <v>2015</v>
      </c>
      <c r="L7049" s="19"/>
    </row>
    <row r="7050" spans="2:12" x14ac:dyDescent="0.25">
      <c r="B7050" s="10" t="s">
        <v>7502</v>
      </c>
      <c r="C7050" s="10" t="s">
        <v>3731</v>
      </c>
      <c r="D7050" s="10" t="s">
        <v>7863</v>
      </c>
      <c r="E7050" s="9">
        <v>31000</v>
      </c>
      <c r="F7050" s="5">
        <v>42370</v>
      </c>
      <c r="G7050" s="7" t="s">
        <v>14091</v>
      </c>
      <c r="H7050" s="7" t="s">
        <v>14142</v>
      </c>
      <c r="I7050" s="7" t="s">
        <v>14130</v>
      </c>
      <c r="J7050" s="4">
        <v>2016</v>
      </c>
      <c r="L7050" s="19"/>
    </row>
    <row r="7051" spans="2:12" x14ac:dyDescent="0.25">
      <c r="B7051" s="10" t="s">
        <v>7502</v>
      </c>
      <c r="C7051" s="10" t="s">
        <v>3731</v>
      </c>
      <c r="D7051" s="10" t="s">
        <v>7863</v>
      </c>
      <c r="E7051" s="9">
        <v>26700</v>
      </c>
      <c r="F7051" s="5">
        <v>42736</v>
      </c>
      <c r="G7051" s="7" t="s">
        <v>14091</v>
      </c>
      <c r="H7051" s="7" t="s">
        <v>14142</v>
      </c>
      <c r="I7051" s="7" t="s">
        <v>14130</v>
      </c>
      <c r="J7051" s="4">
        <v>2017</v>
      </c>
      <c r="L7051" s="19"/>
    </row>
    <row r="7052" spans="2:12" x14ac:dyDescent="0.25">
      <c r="B7052" s="10" t="s">
        <v>7502</v>
      </c>
      <c r="C7052" s="10" t="s">
        <v>605</v>
      </c>
      <c r="D7052" s="10" t="s">
        <v>7571</v>
      </c>
      <c r="E7052" s="9">
        <v>2470440</v>
      </c>
      <c r="F7052" s="5">
        <v>40909</v>
      </c>
      <c r="G7052" s="7" t="s">
        <v>14091</v>
      </c>
      <c r="H7052" s="7" t="s">
        <v>14142</v>
      </c>
      <c r="I7052" s="7" t="s">
        <v>14130</v>
      </c>
      <c r="J7052" s="4">
        <v>2012</v>
      </c>
      <c r="L7052" s="19"/>
    </row>
    <row r="7053" spans="2:12" x14ac:dyDescent="0.25">
      <c r="B7053" s="10" t="s">
        <v>7502</v>
      </c>
      <c r="C7053" s="10" t="s">
        <v>605</v>
      </c>
      <c r="D7053" s="10" t="s">
        <v>7571</v>
      </c>
      <c r="E7053" s="9">
        <v>1786694</v>
      </c>
      <c r="F7053" s="5">
        <v>41275</v>
      </c>
      <c r="G7053" s="7" t="s">
        <v>14091</v>
      </c>
      <c r="H7053" s="7" t="s">
        <v>14142</v>
      </c>
      <c r="I7053" s="7" t="s">
        <v>14130</v>
      </c>
      <c r="J7053" s="4">
        <v>2013</v>
      </c>
      <c r="L7053" s="19"/>
    </row>
    <row r="7054" spans="2:12" x14ac:dyDescent="0.25">
      <c r="B7054" s="10" t="s">
        <v>7502</v>
      </c>
      <c r="C7054" s="10" t="s">
        <v>605</v>
      </c>
      <c r="D7054" s="10" t="s">
        <v>7571</v>
      </c>
      <c r="E7054" s="9">
        <v>326339</v>
      </c>
      <c r="F7054" s="5">
        <v>41640</v>
      </c>
      <c r="G7054" s="7" t="s">
        <v>14091</v>
      </c>
      <c r="H7054" s="7" t="s">
        <v>14142</v>
      </c>
      <c r="I7054" s="7" t="s">
        <v>14130</v>
      </c>
      <c r="J7054" s="4">
        <v>2014</v>
      </c>
      <c r="L7054" s="19"/>
    </row>
    <row r="7055" spans="2:12" x14ac:dyDescent="0.25">
      <c r="B7055" s="10" t="s">
        <v>7502</v>
      </c>
      <c r="C7055" s="10" t="s">
        <v>605</v>
      </c>
      <c r="D7055" s="10" t="s">
        <v>7571</v>
      </c>
      <c r="E7055" s="9">
        <v>20304</v>
      </c>
      <c r="F7055" s="5">
        <v>42005</v>
      </c>
      <c r="G7055" s="7" t="s">
        <v>14091</v>
      </c>
      <c r="H7055" s="7" t="s">
        <v>14142</v>
      </c>
      <c r="I7055" s="7" t="s">
        <v>14130</v>
      </c>
      <c r="J7055" s="4">
        <v>2015</v>
      </c>
      <c r="L7055" s="19"/>
    </row>
    <row r="7056" spans="2:12" x14ac:dyDescent="0.25">
      <c r="B7056" s="10" t="s">
        <v>7502</v>
      </c>
      <c r="C7056" s="10" t="s">
        <v>605</v>
      </c>
      <c r="D7056" s="10" t="s">
        <v>7571</v>
      </c>
      <c r="E7056" s="9">
        <v>1</v>
      </c>
      <c r="F7056" s="5">
        <v>42370</v>
      </c>
      <c r="G7056" s="7" t="s">
        <v>14091</v>
      </c>
      <c r="H7056" s="7" t="s">
        <v>14142</v>
      </c>
      <c r="I7056" s="7" t="s">
        <v>14130</v>
      </c>
      <c r="J7056" s="4">
        <v>2016</v>
      </c>
      <c r="L7056" s="19"/>
    </row>
    <row r="7057" spans="2:12" x14ac:dyDescent="0.25">
      <c r="B7057" s="10" t="s">
        <v>7502</v>
      </c>
      <c r="C7057" s="10" t="s">
        <v>3737</v>
      </c>
      <c r="D7057" s="10" t="s">
        <v>7927</v>
      </c>
      <c r="E7057" s="9">
        <v>156850</v>
      </c>
      <c r="F7057" s="5">
        <v>40909</v>
      </c>
      <c r="G7057" s="7" t="s">
        <v>14092</v>
      </c>
      <c r="H7057" s="7" t="s">
        <v>14158</v>
      </c>
      <c r="I7057" s="7" t="s">
        <v>14130</v>
      </c>
      <c r="J7057" s="4">
        <v>2012</v>
      </c>
      <c r="L7057" s="19"/>
    </row>
    <row r="7058" spans="2:12" x14ac:dyDescent="0.25">
      <c r="B7058" s="10" t="s">
        <v>7502</v>
      </c>
      <c r="C7058" s="10" t="s">
        <v>3737</v>
      </c>
      <c r="D7058" s="10" t="s">
        <v>7927</v>
      </c>
      <c r="E7058" s="9">
        <v>105690</v>
      </c>
      <c r="F7058" s="5">
        <v>41275</v>
      </c>
      <c r="G7058" s="7" t="s">
        <v>14092</v>
      </c>
      <c r="H7058" s="7" t="s">
        <v>14158</v>
      </c>
      <c r="I7058" s="7" t="s">
        <v>14130</v>
      </c>
      <c r="J7058" s="4">
        <v>2013</v>
      </c>
      <c r="L7058" s="19"/>
    </row>
    <row r="7059" spans="2:12" x14ac:dyDescent="0.25">
      <c r="B7059" s="10" t="s">
        <v>7502</v>
      </c>
      <c r="C7059" s="10" t="s">
        <v>3737</v>
      </c>
      <c r="D7059" s="10" t="s">
        <v>7927</v>
      </c>
      <c r="E7059" s="9">
        <v>38431</v>
      </c>
      <c r="F7059" s="5">
        <v>41640</v>
      </c>
      <c r="G7059" s="7" t="s">
        <v>14092</v>
      </c>
      <c r="H7059" s="7" t="s">
        <v>14158</v>
      </c>
      <c r="I7059" s="7" t="s">
        <v>14130</v>
      </c>
      <c r="J7059" s="4">
        <v>2014</v>
      </c>
      <c r="L7059" s="19"/>
    </row>
    <row r="7060" spans="2:12" ht="25.5" x14ac:dyDescent="0.25">
      <c r="B7060" s="10" t="s">
        <v>616</v>
      </c>
      <c r="C7060" s="10" t="s">
        <v>3736</v>
      </c>
      <c r="D7060" s="10" t="s">
        <v>1867</v>
      </c>
      <c r="E7060" s="9">
        <v>33790000</v>
      </c>
      <c r="F7060" s="5">
        <v>37915</v>
      </c>
      <c r="G7060" s="7" t="s">
        <v>14096</v>
      </c>
      <c r="H7060" s="7" t="s">
        <v>14101</v>
      </c>
      <c r="I7060" s="7" t="s">
        <v>14123</v>
      </c>
      <c r="J7060" s="4">
        <v>2003</v>
      </c>
      <c r="L7060" s="19"/>
    </row>
    <row r="7061" spans="2:12" ht="25.5" x14ac:dyDescent="0.25">
      <c r="B7061" s="10" t="s">
        <v>616</v>
      </c>
      <c r="C7061" s="10" t="s">
        <v>597</v>
      </c>
      <c r="D7061" s="10" t="s">
        <v>932</v>
      </c>
      <c r="E7061" s="9">
        <v>100000000</v>
      </c>
      <c r="F7061" s="5">
        <v>42081</v>
      </c>
      <c r="G7061" s="7" t="s">
        <v>14104</v>
      </c>
      <c r="H7061" s="7" t="s">
        <v>14120</v>
      </c>
      <c r="I7061" s="7" t="s">
        <v>14123</v>
      </c>
      <c r="J7061" s="4">
        <v>2015</v>
      </c>
      <c r="L7061" s="19"/>
    </row>
    <row r="7062" spans="2:12" x14ac:dyDescent="0.25">
      <c r="B7062" s="10" t="s">
        <v>7502</v>
      </c>
      <c r="C7062" s="10" t="s">
        <v>3737</v>
      </c>
      <c r="D7062" s="10" t="s">
        <v>9351</v>
      </c>
      <c r="E7062" s="9">
        <v>79960</v>
      </c>
      <c r="F7062" s="5">
        <v>43101</v>
      </c>
      <c r="G7062" s="7" t="s">
        <v>14092</v>
      </c>
      <c r="H7062" s="7" t="s">
        <v>14149</v>
      </c>
      <c r="I7062" s="7" t="s">
        <v>14130</v>
      </c>
      <c r="J7062" s="4">
        <v>2018</v>
      </c>
      <c r="L7062" s="19"/>
    </row>
    <row r="7063" spans="2:12" x14ac:dyDescent="0.25">
      <c r="B7063" s="10" t="s">
        <v>7502</v>
      </c>
      <c r="C7063" s="10" t="s">
        <v>3737</v>
      </c>
      <c r="D7063" s="10" t="s">
        <v>9351</v>
      </c>
      <c r="E7063" s="9">
        <v>33000</v>
      </c>
      <c r="F7063" s="5">
        <v>43466</v>
      </c>
      <c r="G7063" s="7" t="s">
        <v>14092</v>
      </c>
      <c r="H7063" s="7" t="s">
        <v>14149</v>
      </c>
      <c r="I7063" s="7" t="s">
        <v>14130</v>
      </c>
      <c r="J7063" s="4">
        <v>2019</v>
      </c>
      <c r="L7063" s="19"/>
    </row>
    <row r="7064" spans="2:12" x14ac:dyDescent="0.25">
      <c r="B7064" s="10" t="s">
        <v>7502</v>
      </c>
      <c r="C7064" s="10" t="s">
        <v>3737</v>
      </c>
      <c r="D7064" s="10" t="s">
        <v>9351</v>
      </c>
      <c r="E7064" s="9">
        <v>10000</v>
      </c>
      <c r="F7064" s="5">
        <v>43831</v>
      </c>
      <c r="G7064" s="7" t="s">
        <v>14092</v>
      </c>
      <c r="H7064" s="7" t="s">
        <v>14149</v>
      </c>
      <c r="I7064" s="7" t="s">
        <v>14130</v>
      </c>
      <c r="J7064" s="4">
        <v>2020</v>
      </c>
      <c r="L7064" s="19"/>
    </row>
    <row r="7065" spans="2:12" x14ac:dyDescent="0.25">
      <c r="B7065" s="10" t="s">
        <v>14087</v>
      </c>
      <c r="C7065" s="10" t="s">
        <v>3737</v>
      </c>
      <c r="D7065" s="10" t="s">
        <v>9351</v>
      </c>
      <c r="E7065" s="9">
        <v>0</v>
      </c>
      <c r="F7065" s="5">
        <v>43831</v>
      </c>
      <c r="G7065" s="7" t="s">
        <v>14092</v>
      </c>
      <c r="H7065" s="7" t="s">
        <v>14149</v>
      </c>
      <c r="I7065" s="7" t="s">
        <v>14130</v>
      </c>
      <c r="J7065" s="4">
        <v>2020</v>
      </c>
      <c r="L7065" s="19"/>
    </row>
    <row r="7066" spans="2:12" x14ac:dyDescent="0.25">
      <c r="B7066" s="10" t="s">
        <v>7502</v>
      </c>
      <c r="C7066" s="10" t="s">
        <v>3731</v>
      </c>
      <c r="D7066" s="10" t="s">
        <v>9629</v>
      </c>
      <c r="E7066" s="9">
        <v>18304</v>
      </c>
      <c r="F7066" s="5">
        <v>43466</v>
      </c>
      <c r="G7066" s="7" t="s">
        <v>14091</v>
      </c>
      <c r="H7066" s="7" t="s">
        <v>14159</v>
      </c>
      <c r="I7066" s="7" t="s">
        <v>14130</v>
      </c>
      <c r="J7066" s="4">
        <v>2019</v>
      </c>
      <c r="L7066" s="19"/>
    </row>
    <row r="7067" spans="2:12" x14ac:dyDescent="0.25">
      <c r="B7067" s="10" t="s">
        <v>7502</v>
      </c>
      <c r="C7067" s="10" t="s">
        <v>3731</v>
      </c>
      <c r="D7067" s="10" t="s">
        <v>9629</v>
      </c>
      <c r="E7067" s="9">
        <v>31696</v>
      </c>
      <c r="F7067" s="5">
        <v>43831</v>
      </c>
      <c r="G7067" s="7" t="s">
        <v>14091</v>
      </c>
      <c r="H7067" s="7" t="s">
        <v>14159</v>
      </c>
      <c r="I7067" s="7" t="s">
        <v>14130</v>
      </c>
      <c r="J7067" s="4">
        <v>2020</v>
      </c>
      <c r="L7067" s="19"/>
    </row>
    <row r="7068" spans="2:12" x14ac:dyDescent="0.25">
      <c r="B7068" s="10" t="s">
        <v>14087</v>
      </c>
      <c r="C7068" s="10" t="s">
        <v>3731</v>
      </c>
      <c r="D7068" s="10" t="s">
        <v>9629</v>
      </c>
      <c r="E7068" s="9">
        <v>3169600</v>
      </c>
      <c r="F7068" s="5">
        <v>43831</v>
      </c>
      <c r="G7068" s="7" t="s">
        <v>14091</v>
      </c>
      <c r="H7068" s="7" t="s">
        <v>14159</v>
      </c>
      <c r="I7068" s="7" t="s">
        <v>14130</v>
      </c>
      <c r="J7068" s="4">
        <v>2020</v>
      </c>
      <c r="L7068" s="19"/>
    </row>
    <row r="7069" spans="2:12" ht="25.5" x14ac:dyDescent="0.25">
      <c r="B7069" s="10" t="s">
        <v>616</v>
      </c>
      <c r="C7069" s="10" t="s">
        <v>592</v>
      </c>
      <c r="D7069" s="10" t="s">
        <v>1019</v>
      </c>
      <c r="E7069" s="9">
        <v>500000000</v>
      </c>
      <c r="F7069" s="5">
        <v>41599</v>
      </c>
      <c r="G7069" s="7" t="s">
        <v>14096</v>
      </c>
      <c r="H7069" s="7" t="s">
        <v>14101</v>
      </c>
      <c r="I7069" s="7" t="s">
        <v>14123</v>
      </c>
      <c r="J7069" s="4">
        <v>2013</v>
      </c>
      <c r="L7069" s="19"/>
    </row>
    <row r="7070" spans="2:12" x14ac:dyDescent="0.25">
      <c r="B7070" s="10" t="s">
        <v>7502</v>
      </c>
      <c r="C7070" s="10" t="s">
        <v>592</v>
      </c>
      <c r="D7070" s="10" t="s">
        <v>9312</v>
      </c>
      <c r="E7070" s="9">
        <v>202253</v>
      </c>
      <c r="F7070" s="5">
        <v>43101</v>
      </c>
      <c r="G7070" s="7" t="s">
        <v>14091</v>
      </c>
      <c r="H7070" s="7" t="s">
        <v>14139</v>
      </c>
      <c r="I7070" s="7" t="s">
        <v>14130</v>
      </c>
      <c r="J7070" s="4">
        <v>2018</v>
      </c>
      <c r="L7070" s="19"/>
    </row>
    <row r="7071" spans="2:12" ht="25.5" x14ac:dyDescent="0.25">
      <c r="B7071" s="10" t="s">
        <v>616</v>
      </c>
      <c r="C7071" s="10" t="s">
        <v>594</v>
      </c>
      <c r="D7071" s="10" t="s">
        <v>785</v>
      </c>
      <c r="E7071" s="9">
        <v>41900000</v>
      </c>
      <c r="F7071" s="5">
        <v>43083</v>
      </c>
      <c r="G7071" s="7" t="s">
        <v>14091</v>
      </c>
      <c r="H7071" s="7" t="s">
        <v>14094</v>
      </c>
      <c r="I7071" s="7" t="s">
        <v>14124</v>
      </c>
      <c r="J7071" s="4">
        <v>2017</v>
      </c>
      <c r="L7071" s="19"/>
    </row>
    <row r="7072" spans="2:12" ht="25.5" x14ac:dyDescent="0.25">
      <c r="B7072" s="10" t="s">
        <v>7502</v>
      </c>
      <c r="C7072" s="10" t="s">
        <v>7498</v>
      </c>
      <c r="D7072" s="10" t="s">
        <v>9927</v>
      </c>
      <c r="E7072" s="9">
        <v>9</v>
      </c>
      <c r="F7072" s="5">
        <v>41275</v>
      </c>
      <c r="G7072" s="7" t="s">
        <v>14096</v>
      </c>
      <c r="H7072" s="7" t="s">
        <v>14101</v>
      </c>
      <c r="I7072" s="7" t="s">
        <v>14130</v>
      </c>
      <c r="J7072" s="4">
        <v>2013</v>
      </c>
      <c r="L7072" s="19"/>
    </row>
    <row r="7073" spans="2:12" x14ac:dyDescent="0.25">
      <c r="B7073" s="10" t="s">
        <v>616</v>
      </c>
      <c r="C7073" s="10" t="s">
        <v>3732</v>
      </c>
      <c r="D7073" s="10" t="s">
        <v>3419</v>
      </c>
      <c r="E7073" s="9">
        <v>16860000</v>
      </c>
      <c r="F7073" s="4" t="s">
        <v>3728</v>
      </c>
      <c r="G7073" s="7" t="s">
        <v>14096</v>
      </c>
      <c r="H7073" s="7" t="s">
        <v>14101</v>
      </c>
      <c r="I7073" s="7" t="s">
        <v>14123</v>
      </c>
      <c r="J7073" s="4" t="s">
        <v>14662</v>
      </c>
      <c r="L7073" s="19"/>
    </row>
    <row r="7074" spans="2:12" x14ac:dyDescent="0.25">
      <c r="B7074" s="10" t="s">
        <v>3729</v>
      </c>
      <c r="C7074" s="10" t="s">
        <v>3739</v>
      </c>
      <c r="D7074" s="10" t="s">
        <v>5907</v>
      </c>
      <c r="E7074" s="9">
        <v>100000</v>
      </c>
      <c r="F7074" s="5">
        <v>42620</v>
      </c>
      <c r="G7074" s="7" t="s">
        <v>14096</v>
      </c>
      <c r="H7074" s="7" t="s">
        <v>14101</v>
      </c>
      <c r="I7074" s="7" t="s">
        <v>14130</v>
      </c>
      <c r="J7074" s="4">
        <v>2016</v>
      </c>
      <c r="L7074" s="19"/>
    </row>
    <row r="7075" spans="2:12" x14ac:dyDescent="0.25">
      <c r="B7075" s="10" t="s">
        <v>616</v>
      </c>
      <c r="C7075" s="10" t="s">
        <v>596</v>
      </c>
      <c r="D7075" s="10" t="s">
        <v>2338</v>
      </c>
      <c r="E7075" s="9">
        <v>74200000</v>
      </c>
      <c r="F7075" s="5">
        <v>35031</v>
      </c>
      <c r="G7075" s="7" t="s">
        <v>14096</v>
      </c>
      <c r="H7075" s="7" t="s">
        <v>14101</v>
      </c>
      <c r="I7075" s="7" t="s">
        <v>14123</v>
      </c>
      <c r="J7075" s="4">
        <v>1995</v>
      </c>
      <c r="L7075" s="19"/>
    </row>
    <row r="7076" spans="2:12" x14ac:dyDescent="0.25">
      <c r="B7076" s="10" t="s">
        <v>7502</v>
      </c>
      <c r="C7076" s="10" t="s">
        <v>597</v>
      </c>
      <c r="D7076" s="10" t="s">
        <v>14202</v>
      </c>
      <c r="E7076" s="9">
        <v>91390</v>
      </c>
      <c r="F7076" s="5">
        <v>42005</v>
      </c>
      <c r="G7076" s="7" t="s">
        <v>14096</v>
      </c>
      <c r="H7076" s="7" t="s">
        <v>14095</v>
      </c>
      <c r="I7076" s="7" t="s">
        <v>14130</v>
      </c>
      <c r="J7076" s="4">
        <v>2015</v>
      </c>
      <c r="L7076" s="19"/>
    </row>
    <row r="7077" spans="2:12" x14ac:dyDescent="0.25">
      <c r="B7077" s="10" t="s">
        <v>7502</v>
      </c>
      <c r="C7077" s="10" t="s">
        <v>597</v>
      </c>
      <c r="D7077" s="10" t="s">
        <v>14202</v>
      </c>
      <c r="E7077" s="9">
        <v>42319</v>
      </c>
      <c r="F7077" s="5">
        <v>43101</v>
      </c>
      <c r="G7077" s="7" t="s">
        <v>14096</v>
      </c>
      <c r="H7077" s="7" t="s">
        <v>14095</v>
      </c>
      <c r="I7077" s="7" t="s">
        <v>14130</v>
      </c>
      <c r="J7077" s="4">
        <v>2018</v>
      </c>
      <c r="L7077" s="19"/>
    </row>
    <row r="7078" spans="2:12" x14ac:dyDescent="0.25">
      <c r="B7078" s="10" t="s">
        <v>7502</v>
      </c>
      <c r="C7078" s="10" t="s">
        <v>597</v>
      </c>
      <c r="D7078" s="10" t="s">
        <v>14202</v>
      </c>
      <c r="E7078" s="9">
        <v>148756</v>
      </c>
      <c r="F7078" s="5">
        <v>40909</v>
      </c>
      <c r="G7078" s="7" t="s">
        <v>14091</v>
      </c>
      <c r="H7078" s="7" t="s">
        <v>14142</v>
      </c>
      <c r="I7078" s="7" t="s">
        <v>14130</v>
      </c>
      <c r="J7078" s="4">
        <v>2012</v>
      </c>
      <c r="L7078" s="19"/>
    </row>
    <row r="7079" spans="2:12" x14ac:dyDescent="0.25">
      <c r="B7079" s="10" t="s">
        <v>7502</v>
      </c>
      <c r="C7079" s="10" t="s">
        <v>600</v>
      </c>
      <c r="D7079" s="10" t="s">
        <v>8245</v>
      </c>
      <c r="E7079" s="9">
        <v>6874</v>
      </c>
      <c r="F7079" s="5">
        <v>40909</v>
      </c>
      <c r="G7079" s="7" t="s">
        <v>14096</v>
      </c>
      <c r="H7079" s="7" t="s">
        <v>14101</v>
      </c>
      <c r="I7079" s="7" t="s">
        <v>14130</v>
      </c>
      <c r="J7079" s="4">
        <v>2012</v>
      </c>
      <c r="L7079" s="19"/>
    </row>
    <row r="7080" spans="2:12" x14ac:dyDescent="0.25">
      <c r="B7080" s="10" t="s">
        <v>7502</v>
      </c>
      <c r="C7080" s="10" t="s">
        <v>3737</v>
      </c>
      <c r="D7080" s="10" t="s">
        <v>8327</v>
      </c>
      <c r="E7080" s="9">
        <v>0</v>
      </c>
      <c r="F7080" s="5">
        <v>40909</v>
      </c>
      <c r="G7080" s="7" t="s">
        <v>14096</v>
      </c>
      <c r="H7080" s="7" t="s">
        <v>14101</v>
      </c>
      <c r="I7080" s="7" t="s">
        <v>14130</v>
      </c>
      <c r="J7080" s="4">
        <v>2012</v>
      </c>
      <c r="L7080" s="19"/>
    </row>
    <row r="7081" spans="2:12" x14ac:dyDescent="0.25">
      <c r="B7081" s="10" t="s">
        <v>7502</v>
      </c>
      <c r="C7081" s="10" t="s">
        <v>3737</v>
      </c>
      <c r="D7081" s="10" t="s">
        <v>8327</v>
      </c>
      <c r="E7081" s="9">
        <v>6678</v>
      </c>
      <c r="F7081" s="5">
        <v>41275</v>
      </c>
      <c r="G7081" s="7" t="s">
        <v>14096</v>
      </c>
      <c r="H7081" s="7" t="s">
        <v>14101</v>
      </c>
      <c r="I7081" s="7" t="s">
        <v>14130</v>
      </c>
      <c r="J7081" s="4">
        <v>2013</v>
      </c>
      <c r="L7081" s="19"/>
    </row>
    <row r="7082" spans="2:12" x14ac:dyDescent="0.25">
      <c r="B7082" s="10" t="s">
        <v>7502</v>
      </c>
      <c r="C7082" s="10" t="s">
        <v>3737</v>
      </c>
      <c r="D7082" s="10" t="s">
        <v>8327</v>
      </c>
      <c r="E7082" s="9">
        <v>1200</v>
      </c>
      <c r="F7082" s="5">
        <v>41640</v>
      </c>
      <c r="G7082" s="7" t="s">
        <v>14096</v>
      </c>
      <c r="H7082" s="7" t="s">
        <v>14101</v>
      </c>
      <c r="I7082" s="7" t="s">
        <v>14130</v>
      </c>
      <c r="J7082" s="4">
        <v>2014</v>
      </c>
      <c r="L7082" s="19"/>
    </row>
    <row r="7083" spans="2:12" x14ac:dyDescent="0.25">
      <c r="B7083" s="10" t="s">
        <v>616</v>
      </c>
      <c r="C7083" s="10" t="s">
        <v>595</v>
      </c>
      <c r="D7083" s="10" t="s">
        <v>2330</v>
      </c>
      <c r="E7083" s="9">
        <v>22000000</v>
      </c>
      <c r="F7083" s="5">
        <v>35054</v>
      </c>
      <c r="G7083" s="7" t="s">
        <v>14096</v>
      </c>
      <c r="H7083" s="7" t="s">
        <v>14101</v>
      </c>
      <c r="I7083" s="7" t="s">
        <v>14123</v>
      </c>
      <c r="J7083" s="4">
        <v>1995</v>
      </c>
      <c r="L7083" s="19"/>
    </row>
    <row r="7084" spans="2:12" x14ac:dyDescent="0.25">
      <c r="B7084" s="10" t="s">
        <v>616</v>
      </c>
      <c r="C7084" s="10" t="s">
        <v>592</v>
      </c>
      <c r="D7084" s="10" t="s">
        <v>2357</v>
      </c>
      <c r="E7084" s="9">
        <v>50000000</v>
      </c>
      <c r="F7084" s="5">
        <v>34891</v>
      </c>
      <c r="G7084" s="7" t="s">
        <v>14096</v>
      </c>
      <c r="H7084" s="7" t="s">
        <v>14101</v>
      </c>
      <c r="I7084" s="7" t="s">
        <v>14123</v>
      </c>
      <c r="J7084" s="4">
        <v>1995</v>
      </c>
      <c r="L7084" s="19"/>
    </row>
    <row r="7085" spans="2:12" x14ac:dyDescent="0.25">
      <c r="B7085" s="10" t="s">
        <v>616</v>
      </c>
      <c r="C7085" s="10" t="s">
        <v>3736</v>
      </c>
      <c r="D7085" s="10" t="s">
        <v>2387</v>
      </c>
      <c r="E7085" s="9">
        <v>12500000</v>
      </c>
      <c r="F7085" s="5">
        <v>34786</v>
      </c>
      <c r="G7085" s="7" t="s">
        <v>14091</v>
      </c>
      <c r="H7085" s="7" t="s">
        <v>14121</v>
      </c>
      <c r="I7085" s="7" t="s">
        <v>14123</v>
      </c>
      <c r="J7085" s="4">
        <v>1995</v>
      </c>
      <c r="L7085" s="19"/>
    </row>
    <row r="7086" spans="2:12" x14ac:dyDescent="0.25">
      <c r="B7086" s="10" t="s">
        <v>616</v>
      </c>
      <c r="C7086" s="10" t="s">
        <v>598</v>
      </c>
      <c r="D7086" s="10" t="s">
        <v>3509</v>
      </c>
      <c r="E7086" s="9">
        <v>70000000</v>
      </c>
      <c r="F7086" s="4" t="s">
        <v>3728</v>
      </c>
      <c r="G7086" s="7" t="s">
        <v>14091</v>
      </c>
      <c r="H7086" s="7" t="s">
        <v>14121</v>
      </c>
      <c r="I7086" s="7" t="s">
        <v>14123</v>
      </c>
      <c r="J7086" s="4" t="s">
        <v>14662</v>
      </c>
      <c r="L7086" s="19"/>
    </row>
    <row r="7087" spans="2:12" x14ac:dyDescent="0.25">
      <c r="B7087" s="10" t="s">
        <v>616</v>
      </c>
      <c r="C7087" s="10" t="s">
        <v>603</v>
      </c>
      <c r="D7087" s="10" t="s">
        <v>2233</v>
      </c>
      <c r="E7087" s="9">
        <v>45000000</v>
      </c>
      <c r="F7087" s="5">
        <v>35754</v>
      </c>
      <c r="G7087" s="7" t="s">
        <v>14091</v>
      </c>
      <c r="H7087" s="7" t="s">
        <v>14159</v>
      </c>
      <c r="I7087" s="7" t="s">
        <v>14123</v>
      </c>
      <c r="J7087" s="4">
        <v>1997</v>
      </c>
      <c r="L7087" s="19"/>
    </row>
    <row r="7088" spans="2:12" ht="25.5" x14ac:dyDescent="0.25">
      <c r="B7088" s="10" t="s">
        <v>616</v>
      </c>
      <c r="C7088" s="10" t="s">
        <v>595</v>
      </c>
      <c r="D7088" s="10" t="s">
        <v>2079</v>
      </c>
      <c r="E7088" s="9">
        <v>4800000</v>
      </c>
      <c r="F7088" s="5">
        <v>36682</v>
      </c>
      <c r="G7088" s="7" t="s">
        <v>14096</v>
      </c>
      <c r="H7088" s="7" t="s">
        <v>14101</v>
      </c>
      <c r="I7088" s="7" t="s">
        <v>14123</v>
      </c>
      <c r="J7088" s="4">
        <v>2000</v>
      </c>
      <c r="L7088" s="19"/>
    </row>
    <row r="7089" spans="2:12" x14ac:dyDescent="0.25">
      <c r="B7089" s="10" t="s">
        <v>7502</v>
      </c>
      <c r="C7089" s="10" t="s">
        <v>3740</v>
      </c>
      <c r="D7089" s="10" t="s">
        <v>8999</v>
      </c>
      <c r="E7089" s="9">
        <v>50100</v>
      </c>
      <c r="F7089" s="5">
        <v>42370</v>
      </c>
      <c r="G7089" s="7" t="s">
        <v>14091</v>
      </c>
      <c r="H7089" s="7" t="s">
        <v>14121</v>
      </c>
      <c r="I7089" s="7" t="s">
        <v>14130</v>
      </c>
      <c r="J7089" s="4">
        <v>2016</v>
      </c>
      <c r="L7089" s="19"/>
    </row>
    <row r="7090" spans="2:12" x14ac:dyDescent="0.25">
      <c r="B7090" s="10" t="s">
        <v>7502</v>
      </c>
      <c r="C7090" s="10" t="s">
        <v>3740</v>
      </c>
      <c r="D7090" s="10" t="s">
        <v>8999</v>
      </c>
      <c r="E7090" s="9">
        <v>97164</v>
      </c>
      <c r="F7090" s="5">
        <v>42736</v>
      </c>
      <c r="G7090" s="7" t="s">
        <v>14091</v>
      </c>
      <c r="H7090" s="7" t="s">
        <v>14121</v>
      </c>
      <c r="I7090" s="7" t="s">
        <v>14130</v>
      </c>
      <c r="J7090" s="4">
        <v>2017</v>
      </c>
      <c r="L7090" s="19"/>
    </row>
    <row r="7091" spans="2:12" x14ac:dyDescent="0.25">
      <c r="B7091" s="10" t="s">
        <v>7502</v>
      </c>
      <c r="C7091" s="10" t="s">
        <v>3740</v>
      </c>
      <c r="D7091" s="10" t="s">
        <v>8999</v>
      </c>
      <c r="E7091" s="9">
        <v>100219</v>
      </c>
      <c r="F7091" s="5">
        <v>43101</v>
      </c>
      <c r="G7091" s="7" t="s">
        <v>14091</v>
      </c>
      <c r="H7091" s="7" t="s">
        <v>14121</v>
      </c>
      <c r="I7091" s="7" t="s">
        <v>14130</v>
      </c>
      <c r="J7091" s="4">
        <v>2018</v>
      </c>
      <c r="L7091" s="19"/>
    </row>
    <row r="7092" spans="2:12" x14ac:dyDescent="0.25">
      <c r="B7092" s="10" t="s">
        <v>7502</v>
      </c>
      <c r="C7092" s="10" t="s">
        <v>3740</v>
      </c>
      <c r="D7092" s="10" t="s">
        <v>8999</v>
      </c>
      <c r="E7092" s="9">
        <v>399863</v>
      </c>
      <c r="F7092" s="5">
        <v>43466</v>
      </c>
      <c r="G7092" s="7" t="s">
        <v>14091</v>
      </c>
      <c r="H7092" s="7" t="s">
        <v>14121</v>
      </c>
      <c r="I7092" s="7" t="s">
        <v>14130</v>
      </c>
      <c r="J7092" s="4">
        <v>2019</v>
      </c>
      <c r="L7092" s="19"/>
    </row>
    <row r="7093" spans="2:12" x14ac:dyDescent="0.25">
      <c r="B7093" s="10" t="s">
        <v>7502</v>
      </c>
      <c r="C7093" s="10" t="s">
        <v>3740</v>
      </c>
      <c r="D7093" s="10" t="s">
        <v>8999</v>
      </c>
      <c r="E7093" s="9">
        <v>1269106</v>
      </c>
      <c r="F7093" s="5">
        <v>43831</v>
      </c>
      <c r="G7093" s="7" t="s">
        <v>14091</v>
      </c>
      <c r="H7093" s="7" t="s">
        <v>14121</v>
      </c>
      <c r="I7093" s="7" t="s">
        <v>14130</v>
      </c>
      <c r="J7093" s="4">
        <v>2020</v>
      </c>
      <c r="L7093" s="19"/>
    </row>
    <row r="7094" spans="2:12" x14ac:dyDescent="0.25">
      <c r="B7094" s="10" t="s">
        <v>14087</v>
      </c>
      <c r="C7094" s="10" t="s">
        <v>3740</v>
      </c>
      <c r="D7094" s="10" t="s">
        <v>8999</v>
      </c>
      <c r="E7094" s="9">
        <v>126910600</v>
      </c>
      <c r="F7094" s="5">
        <v>43831</v>
      </c>
      <c r="G7094" s="7" t="s">
        <v>14091</v>
      </c>
      <c r="H7094" s="7" t="s">
        <v>14121</v>
      </c>
      <c r="I7094" s="7" t="s">
        <v>14130</v>
      </c>
      <c r="J7094" s="4">
        <v>2020</v>
      </c>
      <c r="L7094" s="19"/>
    </row>
    <row r="7095" spans="2:12" x14ac:dyDescent="0.25">
      <c r="B7095" s="10" t="s">
        <v>616</v>
      </c>
      <c r="C7095" s="10" t="s">
        <v>602</v>
      </c>
      <c r="D7095" s="10" t="s">
        <v>2386</v>
      </c>
      <c r="E7095" s="9">
        <v>10500000</v>
      </c>
      <c r="F7095" s="5">
        <v>34788</v>
      </c>
      <c r="G7095" s="7" t="s">
        <v>14091</v>
      </c>
      <c r="H7095" s="7" t="s">
        <v>14121</v>
      </c>
      <c r="I7095" s="7" t="s">
        <v>14123</v>
      </c>
      <c r="J7095" s="4">
        <v>1995</v>
      </c>
      <c r="L7095" s="19"/>
    </row>
    <row r="7096" spans="2:12" x14ac:dyDescent="0.25">
      <c r="B7096" s="10" t="s">
        <v>616</v>
      </c>
      <c r="C7096" s="10" t="s">
        <v>599</v>
      </c>
      <c r="D7096" s="10" t="s">
        <v>2323</v>
      </c>
      <c r="E7096" s="9">
        <v>12000000</v>
      </c>
      <c r="F7096" s="5">
        <v>35159</v>
      </c>
      <c r="G7096" s="7" t="s">
        <v>14091</v>
      </c>
      <c r="H7096" s="7" t="s">
        <v>14121</v>
      </c>
      <c r="I7096" s="7" t="s">
        <v>14123</v>
      </c>
      <c r="J7096" s="4">
        <v>1996</v>
      </c>
      <c r="L7096" s="19"/>
    </row>
    <row r="7097" spans="2:12" x14ac:dyDescent="0.25">
      <c r="B7097" s="10" t="s">
        <v>616</v>
      </c>
      <c r="C7097" s="10" t="s">
        <v>598</v>
      </c>
      <c r="D7097" s="10" t="s">
        <v>2540</v>
      </c>
      <c r="E7097" s="9">
        <v>57600000</v>
      </c>
      <c r="F7097" s="5">
        <v>33708</v>
      </c>
      <c r="G7097" s="7" t="s">
        <v>14091</v>
      </c>
      <c r="H7097" s="7" t="s">
        <v>14121</v>
      </c>
      <c r="I7097" s="7" t="s">
        <v>14123</v>
      </c>
      <c r="J7097" s="4">
        <v>1992</v>
      </c>
      <c r="L7097" s="19"/>
    </row>
    <row r="7098" spans="2:12" ht="25.5" x14ac:dyDescent="0.25">
      <c r="B7098" s="10" t="s">
        <v>616</v>
      </c>
      <c r="C7098" s="10" t="s">
        <v>7498</v>
      </c>
      <c r="D7098" s="10" t="s">
        <v>1955</v>
      </c>
      <c r="E7098" s="9">
        <v>26760000</v>
      </c>
      <c r="F7098" s="5">
        <v>37420</v>
      </c>
      <c r="G7098" s="7" t="s">
        <v>14091</v>
      </c>
      <c r="H7098" s="7" t="s">
        <v>14121</v>
      </c>
      <c r="I7098" s="7" t="s">
        <v>14123</v>
      </c>
      <c r="J7098" s="4">
        <v>2002</v>
      </c>
      <c r="L7098" s="19"/>
    </row>
    <row r="7099" spans="2:12" x14ac:dyDescent="0.25">
      <c r="B7099" s="10" t="s">
        <v>7502</v>
      </c>
      <c r="C7099" s="10" t="s">
        <v>605</v>
      </c>
      <c r="D7099" s="10" t="s">
        <v>8862</v>
      </c>
      <c r="E7099" s="9">
        <v>20357</v>
      </c>
      <c r="F7099" s="5">
        <v>42005</v>
      </c>
      <c r="G7099" s="7" t="s">
        <v>14091</v>
      </c>
      <c r="H7099" s="7" t="s">
        <v>14159</v>
      </c>
      <c r="I7099" s="7" t="s">
        <v>14130</v>
      </c>
      <c r="J7099" s="4">
        <v>2015</v>
      </c>
      <c r="L7099" s="19"/>
    </row>
    <row r="7100" spans="2:12" x14ac:dyDescent="0.25">
      <c r="B7100" s="10" t="s">
        <v>7502</v>
      </c>
      <c r="C7100" s="10" t="s">
        <v>605</v>
      </c>
      <c r="D7100" s="10" t="s">
        <v>8862</v>
      </c>
      <c r="E7100" s="9">
        <v>9000</v>
      </c>
      <c r="F7100" s="5">
        <v>42370</v>
      </c>
      <c r="G7100" s="7" t="s">
        <v>14091</v>
      </c>
      <c r="H7100" s="7" t="s">
        <v>14159</v>
      </c>
      <c r="I7100" s="7" t="s">
        <v>14130</v>
      </c>
      <c r="J7100" s="4">
        <v>2016</v>
      </c>
      <c r="L7100" s="19"/>
    </row>
    <row r="7101" spans="2:12" x14ac:dyDescent="0.25">
      <c r="B7101" s="10" t="s">
        <v>7502</v>
      </c>
      <c r="C7101" s="10" t="s">
        <v>605</v>
      </c>
      <c r="D7101" s="10" t="s">
        <v>8862</v>
      </c>
      <c r="E7101" s="9">
        <v>39599</v>
      </c>
      <c r="F7101" s="5">
        <v>42736</v>
      </c>
      <c r="G7101" s="7" t="s">
        <v>14091</v>
      </c>
      <c r="H7101" s="7" t="s">
        <v>14159</v>
      </c>
      <c r="I7101" s="7" t="s">
        <v>14130</v>
      </c>
      <c r="J7101" s="4">
        <v>2017</v>
      </c>
      <c r="L7101" s="19"/>
    </row>
    <row r="7102" spans="2:12" x14ac:dyDescent="0.25">
      <c r="B7102" s="10" t="s">
        <v>616</v>
      </c>
      <c r="C7102" s="10" t="s">
        <v>598</v>
      </c>
      <c r="D7102" s="10" t="s">
        <v>1666</v>
      </c>
      <c r="E7102" s="9">
        <v>141560000</v>
      </c>
      <c r="F7102" s="5">
        <v>38805</v>
      </c>
      <c r="G7102" s="7" t="s">
        <v>14091</v>
      </c>
      <c r="H7102" s="7" t="s">
        <v>14121</v>
      </c>
      <c r="I7102" s="7" t="s">
        <v>14123</v>
      </c>
      <c r="J7102" s="4">
        <v>2006</v>
      </c>
      <c r="L7102" s="19"/>
    </row>
    <row r="7103" spans="2:12" x14ac:dyDescent="0.25">
      <c r="B7103" s="10" t="s">
        <v>7502</v>
      </c>
      <c r="C7103" s="10" t="s">
        <v>3736</v>
      </c>
      <c r="D7103" s="10" t="s">
        <v>8624</v>
      </c>
      <c r="E7103" s="9">
        <v>70071</v>
      </c>
      <c r="F7103" s="5">
        <v>41640</v>
      </c>
      <c r="G7103" s="7" t="s">
        <v>14091</v>
      </c>
      <c r="H7103" s="7" t="s">
        <v>14121</v>
      </c>
      <c r="I7103" s="7" t="s">
        <v>14130</v>
      </c>
      <c r="J7103" s="4">
        <v>2014</v>
      </c>
      <c r="L7103" s="19"/>
    </row>
    <row r="7104" spans="2:12" x14ac:dyDescent="0.25">
      <c r="B7104" s="10" t="s">
        <v>7502</v>
      </c>
      <c r="C7104" s="10" t="s">
        <v>3736</v>
      </c>
      <c r="D7104" s="10" t="s">
        <v>8624</v>
      </c>
      <c r="E7104" s="9">
        <v>6679</v>
      </c>
      <c r="F7104" s="5">
        <v>42005</v>
      </c>
      <c r="G7104" s="7" t="s">
        <v>14091</v>
      </c>
      <c r="H7104" s="7" t="s">
        <v>14121</v>
      </c>
      <c r="I7104" s="7" t="s">
        <v>14130</v>
      </c>
      <c r="J7104" s="4">
        <v>2015</v>
      </c>
      <c r="L7104" s="19"/>
    </row>
    <row r="7105" spans="2:12" x14ac:dyDescent="0.25">
      <c r="B7105" s="10" t="s">
        <v>616</v>
      </c>
      <c r="C7105" s="10" t="s">
        <v>595</v>
      </c>
      <c r="D7105" s="10" t="s">
        <v>2510</v>
      </c>
      <c r="E7105" s="9">
        <v>5500000</v>
      </c>
      <c r="F7105" s="5">
        <v>33948</v>
      </c>
      <c r="G7105" s="7" t="s">
        <v>14091</v>
      </c>
      <c r="H7105" s="7" t="s">
        <v>14121</v>
      </c>
      <c r="I7105" s="7" t="s">
        <v>14123</v>
      </c>
      <c r="J7105" s="4">
        <v>1992</v>
      </c>
      <c r="L7105" s="19"/>
    </row>
    <row r="7106" spans="2:12" x14ac:dyDescent="0.25">
      <c r="B7106" s="10" t="s">
        <v>616</v>
      </c>
      <c r="C7106" s="10" t="s">
        <v>607</v>
      </c>
      <c r="D7106" s="10" t="s">
        <v>2516</v>
      </c>
      <c r="E7106" s="9">
        <v>11500000</v>
      </c>
      <c r="F7106" s="5">
        <v>33925</v>
      </c>
      <c r="G7106" s="7" t="s">
        <v>14091</v>
      </c>
      <c r="H7106" s="7" t="s">
        <v>14121</v>
      </c>
      <c r="I7106" s="7" t="s">
        <v>14123</v>
      </c>
      <c r="J7106" s="4">
        <v>1992</v>
      </c>
      <c r="L7106" s="19"/>
    </row>
    <row r="7107" spans="2:12" ht="25.5" x14ac:dyDescent="0.25">
      <c r="B7107" s="10" t="s">
        <v>616</v>
      </c>
      <c r="C7107" s="10" t="s">
        <v>3736</v>
      </c>
      <c r="D7107" s="10" t="s">
        <v>1119</v>
      </c>
      <c r="E7107" s="9">
        <v>2450000</v>
      </c>
      <c r="F7107" s="5">
        <v>40918</v>
      </c>
      <c r="G7107" s="7" t="s">
        <v>14092</v>
      </c>
      <c r="H7107" s="7" t="s">
        <v>14156</v>
      </c>
      <c r="I7107" s="7" t="s">
        <v>14123</v>
      </c>
      <c r="J7107" s="4">
        <v>2012</v>
      </c>
      <c r="L7107" s="19"/>
    </row>
    <row r="7108" spans="2:12" x14ac:dyDescent="0.25">
      <c r="B7108" s="10" t="s">
        <v>616</v>
      </c>
      <c r="C7108" s="10" t="s">
        <v>3730</v>
      </c>
      <c r="D7108" s="10" t="s">
        <v>1108</v>
      </c>
      <c r="E7108" s="9">
        <v>560000</v>
      </c>
      <c r="F7108" s="5">
        <v>40976</v>
      </c>
      <c r="G7108" s="7" t="s">
        <v>14096</v>
      </c>
      <c r="H7108" s="7" t="s">
        <v>14101</v>
      </c>
      <c r="I7108" s="7" t="s">
        <v>14123</v>
      </c>
      <c r="J7108" s="4">
        <v>2012</v>
      </c>
      <c r="L7108" s="19"/>
    </row>
    <row r="7109" spans="2:12" x14ac:dyDescent="0.25">
      <c r="B7109" s="10" t="s">
        <v>7502</v>
      </c>
      <c r="C7109" s="10" t="s">
        <v>598</v>
      </c>
      <c r="D7109" s="10" t="s">
        <v>8080</v>
      </c>
      <c r="E7109" s="9">
        <v>53239</v>
      </c>
      <c r="F7109" s="5">
        <v>40909</v>
      </c>
      <c r="G7109" s="7" t="s">
        <v>14096</v>
      </c>
      <c r="H7109" s="7" t="s">
        <v>14101</v>
      </c>
      <c r="I7109" s="7" t="s">
        <v>14130</v>
      </c>
      <c r="J7109" s="4">
        <v>2012</v>
      </c>
      <c r="L7109" s="19"/>
    </row>
    <row r="7110" spans="2:12" x14ac:dyDescent="0.25">
      <c r="B7110" s="10" t="s">
        <v>7502</v>
      </c>
      <c r="C7110" s="10" t="s">
        <v>598</v>
      </c>
      <c r="D7110" s="10" t="s">
        <v>8080</v>
      </c>
      <c r="E7110" s="9">
        <v>5058</v>
      </c>
      <c r="F7110" s="5">
        <v>41275</v>
      </c>
      <c r="G7110" s="7" t="s">
        <v>14096</v>
      </c>
      <c r="H7110" s="7" t="s">
        <v>14101</v>
      </c>
      <c r="I7110" s="7" t="s">
        <v>14130</v>
      </c>
      <c r="J7110" s="4">
        <v>2013</v>
      </c>
      <c r="L7110" s="19"/>
    </row>
    <row r="7111" spans="2:12" x14ac:dyDescent="0.25">
      <c r="B7111" s="10" t="s">
        <v>7502</v>
      </c>
      <c r="C7111" s="10" t="s">
        <v>3738</v>
      </c>
      <c r="D7111" s="10" t="s">
        <v>7999</v>
      </c>
      <c r="E7111" s="9">
        <v>93060</v>
      </c>
      <c r="F7111" s="5">
        <v>40909</v>
      </c>
      <c r="G7111" s="7" t="s">
        <v>14092</v>
      </c>
      <c r="H7111" s="7" t="s">
        <v>14149</v>
      </c>
      <c r="I7111" s="7" t="s">
        <v>14130</v>
      </c>
      <c r="J7111" s="4">
        <v>2012</v>
      </c>
      <c r="L7111" s="19"/>
    </row>
    <row r="7112" spans="2:12" x14ac:dyDescent="0.25">
      <c r="B7112" s="10" t="s">
        <v>7502</v>
      </c>
      <c r="C7112" s="10" t="s">
        <v>3738</v>
      </c>
      <c r="D7112" s="10" t="s">
        <v>7999</v>
      </c>
      <c r="E7112" s="9">
        <v>0</v>
      </c>
      <c r="F7112" s="5">
        <v>41275</v>
      </c>
      <c r="G7112" s="7" t="s">
        <v>14092</v>
      </c>
      <c r="H7112" s="7" t="s">
        <v>14149</v>
      </c>
      <c r="I7112" s="7" t="s">
        <v>14130</v>
      </c>
      <c r="J7112" s="4">
        <v>2013</v>
      </c>
      <c r="L7112" s="19"/>
    </row>
    <row r="7113" spans="2:12" ht="25.5" x14ac:dyDescent="0.25">
      <c r="B7113" s="10" t="s">
        <v>3729</v>
      </c>
      <c r="C7113" s="10" t="s">
        <v>596</v>
      </c>
      <c r="D7113" s="10" t="s">
        <v>15810</v>
      </c>
      <c r="E7113" s="9">
        <v>150000</v>
      </c>
      <c r="F7113" s="5">
        <v>41697</v>
      </c>
      <c r="G7113" s="7" t="s">
        <v>14092</v>
      </c>
      <c r="H7113" s="7" t="s">
        <v>14246</v>
      </c>
      <c r="I7113" s="7" t="s">
        <v>14130</v>
      </c>
      <c r="J7113" s="4">
        <v>2014</v>
      </c>
      <c r="L7113" s="19"/>
    </row>
    <row r="7114" spans="2:12" ht="38.25" x14ac:dyDescent="0.25">
      <c r="B7114" s="10" t="s">
        <v>3729</v>
      </c>
      <c r="C7114" s="10" t="s">
        <v>3731</v>
      </c>
      <c r="D7114" s="10" t="s">
        <v>4143</v>
      </c>
      <c r="E7114" s="9">
        <v>120000</v>
      </c>
      <c r="F7114" s="5">
        <v>43978</v>
      </c>
      <c r="G7114" s="7" t="s">
        <v>14092</v>
      </c>
      <c r="H7114" s="7" t="s">
        <v>14150</v>
      </c>
      <c r="I7114" s="7" t="s">
        <v>14130</v>
      </c>
      <c r="J7114" s="4">
        <v>2020</v>
      </c>
      <c r="L7114" s="19"/>
    </row>
    <row r="7115" spans="2:12" ht="25.5" x14ac:dyDescent="0.25">
      <c r="B7115" s="10" t="s">
        <v>7502</v>
      </c>
      <c r="C7115" s="10" t="s">
        <v>7498</v>
      </c>
      <c r="D7115" s="10" t="s">
        <v>8591</v>
      </c>
      <c r="E7115" s="9">
        <v>185000</v>
      </c>
      <c r="F7115" s="5">
        <v>41640</v>
      </c>
      <c r="G7115" s="7" t="s">
        <v>14096</v>
      </c>
      <c r="H7115" s="7" t="s">
        <v>14101</v>
      </c>
      <c r="I7115" s="7" t="s">
        <v>14130</v>
      </c>
      <c r="J7115" s="4">
        <v>2014</v>
      </c>
      <c r="L7115" s="19"/>
    </row>
    <row r="7116" spans="2:12" ht="25.5" x14ac:dyDescent="0.25">
      <c r="B7116" s="10" t="s">
        <v>7502</v>
      </c>
      <c r="C7116" s="10" t="s">
        <v>7498</v>
      </c>
      <c r="D7116" s="10" t="s">
        <v>8591</v>
      </c>
      <c r="E7116" s="9">
        <v>0</v>
      </c>
      <c r="F7116" s="5">
        <v>42005</v>
      </c>
      <c r="G7116" s="7" t="s">
        <v>14096</v>
      </c>
      <c r="H7116" s="7" t="s">
        <v>14101</v>
      </c>
      <c r="I7116" s="7" t="s">
        <v>14130</v>
      </c>
      <c r="J7116" s="4">
        <v>2015</v>
      </c>
      <c r="L7116" s="19"/>
    </row>
    <row r="7117" spans="2:12" x14ac:dyDescent="0.25">
      <c r="B7117" s="10" t="s">
        <v>616</v>
      </c>
      <c r="C7117" s="10" t="s">
        <v>3738</v>
      </c>
      <c r="D7117" s="10" t="s">
        <v>2332</v>
      </c>
      <c r="E7117" s="9">
        <v>5800000</v>
      </c>
      <c r="F7117" s="5">
        <v>35045</v>
      </c>
      <c r="G7117" s="7" t="s">
        <v>14096</v>
      </c>
      <c r="H7117" s="7" t="s">
        <v>14101</v>
      </c>
      <c r="I7117" s="7" t="s">
        <v>14123</v>
      </c>
      <c r="J7117" s="4">
        <v>1995</v>
      </c>
      <c r="L7117" s="19"/>
    </row>
    <row r="7118" spans="2:12" x14ac:dyDescent="0.25">
      <c r="B7118" s="10" t="s">
        <v>616</v>
      </c>
      <c r="C7118" s="10" t="s">
        <v>3738</v>
      </c>
      <c r="D7118" s="10" t="s">
        <v>2332</v>
      </c>
      <c r="E7118" s="9">
        <v>6300000</v>
      </c>
      <c r="F7118" s="5">
        <v>34676</v>
      </c>
      <c r="G7118" s="7" t="s">
        <v>14096</v>
      </c>
      <c r="H7118" s="7" t="s">
        <v>14101</v>
      </c>
      <c r="I7118" s="7" t="s">
        <v>14123</v>
      </c>
      <c r="J7118" s="4">
        <v>1994</v>
      </c>
      <c r="L7118" s="19"/>
    </row>
    <row r="7119" spans="2:12" x14ac:dyDescent="0.25">
      <c r="B7119" s="10" t="s">
        <v>616</v>
      </c>
      <c r="C7119" s="10" t="s">
        <v>3738</v>
      </c>
      <c r="D7119" s="10" t="s">
        <v>2428</v>
      </c>
      <c r="E7119" s="9">
        <v>7600000</v>
      </c>
      <c r="F7119" s="5">
        <v>34506</v>
      </c>
      <c r="G7119" s="7" t="s">
        <v>14096</v>
      </c>
      <c r="H7119" s="7" t="s">
        <v>14101</v>
      </c>
      <c r="I7119" s="7" t="s">
        <v>14123</v>
      </c>
      <c r="J7119" s="4">
        <v>1994</v>
      </c>
      <c r="L7119" s="19"/>
    </row>
    <row r="7120" spans="2:12" x14ac:dyDescent="0.25">
      <c r="B7120" s="10" t="s">
        <v>7502</v>
      </c>
      <c r="C7120" s="10" t="s">
        <v>596</v>
      </c>
      <c r="D7120" s="10" t="s">
        <v>7617</v>
      </c>
      <c r="E7120" s="9">
        <v>1346921</v>
      </c>
      <c r="F7120" s="5">
        <v>40909</v>
      </c>
      <c r="G7120" s="7" t="s">
        <v>14092</v>
      </c>
      <c r="H7120" s="7" t="s">
        <v>14149</v>
      </c>
      <c r="I7120" s="7" t="s">
        <v>14130</v>
      </c>
      <c r="J7120" s="4">
        <v>2012</v>
      </c>
      <c r="L7120" s="19"/>
    </row>
    <row r="7121" spans="2:12" x14ac:dyDescent="0.25">
      <c r="B7121" s="10" t="s">
        <v>7502</v>
      </c>
      <c r="C7121" s="10" t="s">
        <v>596</v>
      </c>
      <c r="D7121" s="10" t="s">
        <v>7617</v>
      </c>
      <c r="E7121" s="9">
        <v>1172489</v>
      </c>
      <c r="F7121" s="5">
        <v>41275</v>
      </c>
      <c r="G7121" s="7" t="s">
        <v>14092</v>
      </c>
      <c r="H7121" s="7" t="s">
        <v>14149</v>
      </c>
      <c r="I7121" s="7" t="s">
        <v>14130</v>
      </c>
      <c r="J7121" s="4">
        <v>2013</v>
      </c>
      <c r="L7121" s="19"/>
    </row>
    <row r="7122" spans="2:12" x14ac:dyDescent="0.25">
      <c r="B7122" s="10" t="s">
        <v>7502</v>
      </c>
      <c r="C7122" s="10" t="s">
        <v>596</v>
      </c>
      <c r="D7122" s="10" t="s">
        <v>7617</v>
      </c>
      <c r="E7122" s="9">
        <v>1698354</v>
      </c>
      <c r="F7122" s="5">
        <v>41640</v>
      </c>
      <c r="G7122" s="7" t="s">
        <v>14092</v>
      </c>
      <c r="H7122" s="7" t="s">
        <v>14149</v>
      </c>
      <c r="I7122" s="7" t="s">
        <v>14130</v>
      </c>
      <c r="J7122" s="4">
        <v>2014</v>
      </c>
      <c r="L7122" s="19"/>
    </row>
    <row r="7123" spans="2:12" x14ac:dyDescent="0.25">
      <c r="B7123" s="10" t="s">
        <v>7502</v>
      </c>
      <c r="C7123" s="10" t="s">
        <v>596</v>
      </c>
      <c r="D7123" s="10" t="s">
        <v>7617</v>
      </c>
      <c r="E7123" s="9">
        <v>3716</v>
      </c>
      <c r="F7123" s="5">
        <v>42005</v>
      </c>
      <c r="G7123" s="7" t="s">
        <v>14092</v>
      </c>
      <c r="H7123" s="7" t="s">
        <v>14149</v>
      </c>
      <c r="I7123" s="7" t="s">
        <v>14130</v>
      </c>
      <c r="J7123" s="4">
        <v>2015</v>
      </c>
      <c r="L7123" s="19"/>
    </row>
    <row r="7124" spans="2:12" ht="25.5" x14ac:dyDescent="0.25">
      <c r="B7124" s="10" t="s">
        <v>3729</v>
      </c>
      <c r="C7124" s="10" t="s">
        <v>604</v>
      </c>
      <c r="D7124" s="10" t="s">
        <v>6708</v>
      </c>
      <c r="E7124" s="9">
        <v>323000</v>
      </c>
      <c r="F7124" s="5">
        <v>41983</v>
      </c>
      <c r="G7124" s="7" t="s">
        <v>14096</v>
      </c>
      <c r="H7124" s="7" t="s">
        <v>14101</v>
      </c>
      <c r="I7124" s="7" t="s">
        <v>14130</v>
      </c>
      <c r="J7124" s="4">
        <v>2014</v>
      </c>
      <c r="L7124" s="19"/>
    </row>
    <row r="7125" spans="2:12" x14ac:dyDescent="0.25">
      <c r="B7125" s="10" t="s">
        <v>3729</v>
      </c>
      <c r="C7125" s="10" t="s">
        <v>3732</v>
      </c>
      <c r="D7125" s="10" t="s">
        <v>6032</v>
      </c>
      <c r="E7125" s="9">
        <v>352000</v>
      </c>
      <c r="F7125" s="5">
        <v>42481</v>
      </c>
      <c r="G7125" s="7" t="s">
        <v>14096</v>
      </c>
      <c r="H7125" s="7" t="s">
        <v>14101</v>
      </c>
      <c r="I7125" s="7" t="s">
        <v>14130</v>
      </c>
      <c r="J7125" s="4">
        <v>2016</v>
      </c>
      <c r="L7125" s="19"/>
    </row>
    <row r="7126" spans="2:12" x14ac:dyDescent="0.25">
      <c r="B7126" s="10" t="s">
        <v>3729</v>
      </c>
      <c r="C7126" s="10" t="s">
        <v>3733</v>
      </c>
      <c r="D7126" s="10" t="s">
        <v>6033</v>
      </c>
      <c r="E7126" s="9">
        <v>348000</v>
      </c>
      <c r="F7126" s="5">
        <v>42481</v>
      </c>
      <c r="G7126" s="7" t="s">
        <v>14096</v>
      </c>
      <c r="H7126" s="7" t="s">
        <v>14101</v>
      </c>
      <c r="I7126" s="7" t="s">
        <v>14130</v>
      </c>
      <c r="J7126" s="4">
        <v>2016</v>
      </c>
      <c r="L7126" s="19"/>
    </row>
    <row r="7127" spans="2:12" x14ac:dyDescent="0.25">
      <c r="B7127" s="10" t="s">
        <v>3729</v>
      </c>
      <c r="C7127" s="10" t="s">
        <v>599</v>
      </c>
      <c r="D7127" s="10" t="s">
        <v>4303</v>
      </c>
      <c r="E7127" s="9">
        <v>280000</v>
      </c>
      <c r="F7127" s="5">
        <v>43805</v>
      </c>
      <c r="G7127" s="7" t="s">
        <v>14092</v>
      </c>
      <c r="H7127" s="7" t="s">
        <v>14150</v>
      </c>
      <c r="I7127" s="7" t="s">
        <v>14137</v>
      </c>
      <c r="J7127" s="4">
        <v>2019</v>
      </c>
      <c r="L7127" s="19"/>
    </row>
    <row r="7128" spans="2:12" ht="25.5" x14ac:dyDescent="0.25">
      <c r="B7128" s="10" t="s">
        <v>3729</v>
      </c>
      <c r="C7128" s="10" t="s">
        <v>3739</v>
      </c>
      <c r="D7128" s="10" t="s">
        <v>4738</v>
      </c>
      <c r="E7128" s="9">
        <v>300000</v>
      </c>
      <c r="F7128" s="5">
        <v>43490</v>
      </c>
      <c r="G7128" s="7" t="s">
        <v>14091</v>
      </c>
      <c r="H7128" s="7" t="s">
        <v>14159</v>
      </c>
      <c r="I7128" s="7" t="s">
        <v>14130</v>
      </c>
      <c r="J7128" s="4">
        <v>2019</v>
      </c>
      <c r="L7128" s="19"/>
    </row>
    <row r="7129" spans="2:12" x14ac:dyDescent="0.25">
      <c r="B7129" s="10" t="s">
        <v>3729</v>
      </c>
      <c r="C7129" s="10" t="s">
        <v>607</v>
      </c>
      <c r="D7129" s="10" t="s">
        <v>5838</v>
      </c>
      <c r="E7129" s="9">
        <v>400000</v>
      </c>
      <c r="F7129" s="5">
        <v>42668</v>
      </c>
      <c r="G7129" s="7" t="s">
        <v>14091</v>
      </c>
      <c r="H7129" s="7" t="s">
        <v>14094</v>
      </c>
      <c r="I7129" s="7" t="s">
        <v>14130</v>
      </c>
      <c r="J7129" s="4">
        <v>2016</v>
      </c>
      <c r="L7129" s="19"/>
    </row>
    <row r="7130" spans="2:12" x14ac:dyDescent="0.25">
      <c r="B7130" s="10" t="s">
        <v>3729</v>
      </c>
      <c r="C7130" s="10" t="s">
        <v>597</v>
      </c>
      <c r="D7130" s="10" t="s">
        <v>4525</v>
      </c>
      <c r="E7130" s="9">
        <v>150000</v>
      </c>
      <c r="F7130" s="5">
        <v>43691</v>
      </c>
      <c r="G7130" s="7" t="s">
        <v>14091</v>
      </c>
      <c r="H7130" s="7" t="s">
        <v>14159</v>
      </c>
      <c r="I7130" s="7" t="s">
        <v>14130</v>
      </c>
      <c r="J7130" s="4">
        <v>2019</v>
      </c>
      <c r="L7130" s="19"/>
    </row>
    <row r="7131" spans="2:12" x14ac:dyDescent="0.25">
      <c r="B7131" s="10" t="s">
        <v>7502</v>
      </c>
      <c r="C7131" s="10" t="s">
        <v>607</v>
      </c>
      <c r="D7131" s="10" t="s">
        <v>9144</v>
      </c>
      <c r="E7131" s="9">
        <v>120000</v>
      </c>
      <c r="F7131" s="5">
        <v>42736</v>
      </c>
      <c r="G7131" s="7" t="s">
        <v>14092</v>
      </c>
      <c r="H7131" s="7" t="s">
        <v>14102</v>
      </c>
      <c r="I7131" s="7" t="s">
        <v>14130</v>
      </c>
      <c r="J7131" s="4">
        <v>2017</v>
      </c>
      <c r="L7131" s="19"/>
    </row>
    <row r="7132" spans="2:12" x14ac:dyDescent="0.25">
      <c r="B7132" s="10" t="s">
        <v>7502</v>
      </c>
      <c r="C7132" s="10" t="s">
        <v>596</v>
      </c>
      <c r="D7132" s="10" t="s">
        <v>14820</v>
      </c>
      <c r="E7132" s="9">
        <v>103305</v>
      </c>
      <c r="F7132" s="5">
        <v>41275</v>
      </c>
      <c r="G7132" s="7" t="s">
        <v>14096</v>
      </c>
      <c r="H7132" s="7" t="s">
        <v>14101</v>
      </c>
      <c r="I7132" s="7" t="s">
        <v>14130</v>
      </c>
      <c r="J7132" s="4">
        <v>2013</v>
      </c>
      <c r="L7132" s="19"/>
    </row>
    <row r="7133" spans="2:12" x14ac:dyDescent="0.25">
      <c r="B7133" s="10" t="s">
        <v>7502</v>
      </c>
      <c r="C7133" s="10" t="s">
        <v>596</v>
      </c>
      <c r="D7133" s="10" t="s">
        <v>14820</v>
      </c>
      <c r="E7133" s="9">
        <v>28841</v>
      </c>
      <c r="F7133" s="5">
        <v>41640</v>
      </c>
      <c r="G7133" s="7" t="s">
        <v>14096</v>
      </c>
      <c r="H7133" s="7" t="s">
        <v>14101</v>
      </c>
      <c r="I7133" s="7" t="s">
        <v>14130</v>
      </c>
      <c r="J7133" s="4">
        <v>2014</v>
      </c>
      <c r="L7133" s="19"/>
    </row>
    <row r="7134" spans="2:12" ht="25.5" x14ac:dyDescent="0.25">
      <c r="B7134" s="10" t="s">
        <v>3729</v>
      </c>
      <c r="C7134" s="10" t="s">
        <v>601</v>
      </c>
      <c r="D7134" s="10" t="s">
        <v>5596</v>
      </c>
      <c r="E7134" s="9">
        <v>600000</v>
      </c>
      <c r="F7134" s="5">
        <v>42852</v>
      </c>
      <c r="G7134" s="7" t="s">
        <v>14092</v>
      </c>
      <c r="H7134" s="7" t="s">
        <v>14102</v>
      </c>
      <c r="I7134" s="7" t="s">
        <v>14130</v>
      </c>
      <c r="J7134" s="4">
        <v>2017</v>
      </c>
      <c r="L7134" s="19"/>
    </row>
    <row r="7135" spans="2:12" x14ac:dyDescent="0.25">
      <c r="B7135" s="10" t="s">
        <v>616</v>
      </c>
      <c r="C7135" s="10" t="s">
        <v>599</v>
      </c>
      <c r="D7135" s="10" t="s">
        <v>2946</v>
      </c>
      <c r="E7135" s="9">
        <v>17000000</v>
      </c>
      <c r="F7135" s="5">
        <v>29788</v>
      </c>
      <c r="G7135" s="7" t="s">
        <v>14104</v>
      </c>
      <c r="H7135" s="7" t="s">
        <v>14122</v>
      </c>
      <c r="I7135" s="7" t="s">
        <v>14123</v>
      </c>
      <c r="J7135" s="4">
        <v>1981</v>
      </c>
      <c r="L7135" s="19"/>
    </row>
    <row r="7136" spans="2:12" x14ac:dyDescent="0.25">
      <c r="B7136" s="10" t="s">
        <v>7502</v>
      </c>
      <c r="C7136" s="10" t="s">
        <v>607</v>
      </c>
      <c r="D7136" s="10" t="s">
        <v>15636</v>
      </c>
      <c r="E7136" s="9">
        <v>72400</v>
      </c>
      <c r="F7136" s="5">
        <v>42370</v>
      </c>
      <c r="G7136" s="7" t="s">
        <v>14092</v>
      </c>
      <c r="H7136" s="7" t="s">
        <v>14156</v>
      </c>
      <c r="I7136" s="7" t="s">
        <v>14130</v>
      </c>
      <c r="J7136" s="4">
        <v>2016</v>
      </c>
      <c r="L7136" s="19"/>
    </row>
    <row r="7137" spans="2:12" x14ac:dyDescent="0.25">
      <c r="B7137" s="10" t="s">
        <v>7502</v>
      </c>
      <c r="C7137" s="10" t="s">
        <v>607</v>
      </c>
      <c r="D7137" s="10" t="s">
        <v>15636</v>
      </c>
      <c r="E7137" s="9">
        <v>23910</v>
      </c>
      <c r="F7137" s="5">
        <v>42736</v>
      </c>
      <c r="G7137" s="7" t="s">
        <v>14092</v>
      </c>
      <c r="H7137" s="7" t="s">
        <v>14156</v>
      </c>
      <c r="I7137" s="7" t="s">
        <v>14130</v>
      </c>
      <c r="J7137" s="4">
        <v>2017</v>
      </c>
      <c r="L7137" s="19"/>
    </row>
    <row r="7138" spans="2:12" x14ac:dyDescent="0.25">
      <c r="B7138" s="10" t="s">
        <v>7502</v>
      </c>
      <c r="C7138" s="10" t="s">
        <v>607</v>
      </c>
      <c r="D7138" s="10" t="s">
        <v>15910</v>
      </c>
      <c r="E7138" s="9">
        <v>83259</v>
      </c>
      <c r="F7138" s="5">
        <v>40909</v>
      </c>
      <c r="G7138" s="7" t="s">
        <v>14091</v>
      </c>
      <c r="H7138" s="7" t="s">
        <v>14159</v>
      </c>
      <c r="I7138" s="7" t="s">
        <v>14130</v>
      </c>
      <c r="J7138" s="4">
        <v>2012</v>
      </c>
      <c r="L7138" s="19"/>
    </row>
    <row r="7139" spans="2:12" x14ac:dyDescent="0.25">
      <c r="B7139" s="10" t="s">
        <v>7502</v>
      </c>
      <c r="C7139" s="10" t="s">
        <v>607</v>
      </c>
      <c r="D7139" s="10" t="s">
        <v>8239</v>
      </c>
      <c r="E7139" s="9">
        <v>7521</v>
      </c>
      <c r="F7139" s="5">
        <v>40909</v>
      </c>
      <c r="G7139" s="7" t="s">
        <v>14091</v>
      </c>
      <c r="H7139" s="7" t="s">
        <v>14159</v>
      </c>
      <c r="I7139" s="7" t="s">
        <v>14130</v>
      </c>
      <c r="J7139" s="4">
        <v>2012</v>
      </c>
      <c r="L7139" s="19"/>
    </row>
    <row r="7140" spans="2:12" x14ac:dyDescent="0.25">
      <c r="B7140" s="10" t="s">
        <v>7502</v>
      </c>
      <c r="C7140" s="10" t="s">
        <v>607</v>
      </c>
      <c r="D7140" s="10" t="s">
        <v>8239</v>
      </c>
      <c r="E7140" s="9">
        <v>798545</v>
      </c>
      <c r="F7140" s="5">
        <v>41275</v>
      </c>
      <c r="G7140" s="7" t="s">
        <v>14091</v>
      </c>
      <c r="H7140" s="7" t="s">
        <v>14159</v>
      </c>
      <c r="I7140" s="7" t="s">
        <v>14130</v>
      </c>
      <c r="J7140" s="4">
        <v>2013</v>
      </c>
      <c r="L7140" s="19"/>
    </row>
    <row r="7141" spans="2:12" x14ac:dyDescent="0.25">
      <c r="B7141" s="10" t="s">
        <v>7502</v>
      </c>
      <c r="C7141" s="10" t="s">
        <v>607</v>
      </c>
      <c r="D7141" s="10" t="s">
        <v>8239</v>
      </c>
      <c r="E7141" s="9">
        <v>757020</v>
      </c>
      <c r="F7141" s="5">
        <v>41640</v>
      </c>
      <c r="G7141" s="7" t="s">
        <v>14091</v>
      </c>
      <c r="H7141" s="7" t="s">
        <v>14159</v>
      </c>
      <c r="I7141" s="7" t="s">
        <v>14130</v>
      </c>
      <c r="J7141" s="4">
        <v>2014</v>
      </c>
      <c r="L7141" s="19"/>
    </row>
    <row r="7142" spans="2:12" x14ac:dyDescent="0.25">
      <c r="B7142" s="10" t="s">
        <v>7502</v>
      </c>
      <c r="C7142" s="10" t="s">
        <v>607</v>
      </c>
      <c r="D7142" s="10" t="s">
        <v>8239</v>
      </c>
      <c r="E7142" s="9">
        <v>1089794</v>
      </c>
      <c r="F7142" s="5">
        <v>42005</v>
      </c>
      <c r="G7142" s="7" t="s">
        <v>14091</v>
      </c>
      <c r="H7142" s="7" t="s">
        <v>14159</v>
      </c>
      <c r="I7142" s="7" t="s">
        <v>14130</v>
      </c>
      <c r="J7142" s="4">
        <v>2015</v>
      </c>
      <c r="L7142" s="19"/>
    </row>
    <row r="7143" spans="2:12" x14ac:dyDescent="0.25">
      <c r="B7143" s="10" t="s">
        <v>7502</v>
      </c>
      <c r="C7143" s="10" t="s">
        <v>607</v>
      </c>
      <c r="D7143" s="10" t="s">
        <v>8239</v>
      </c>
      <c r="E7143" s="9">
        <v>1062806</v>
      </c>
      <c r="F7143" s="5">
        <v>42370</v>
      </c>
      <c r="G7143" s="7" t="s">
        <v>14091</v>
      </c>
      <c r="H7143" s="7" t="s">
        <v>14159</v>
      </c>
      <c r="I7143" s="7" t="s">
        <v>14130</v>
      </c>
      <c r="J7143" s="4">
        <v>2016</v>
      </c>
      <c r="L7143" s="19"/>
    </row>
    <row r="7144" spans="2:12" x14ac:dyDescent="0.25">
      <c r="B7144" s="10" t="s">
        <v>7502</v>
      </c>
      <c r="C7144" s="10" t="s">
        <v>607</v>
      </c>
      <c r="D7144" s="10" t="s">
        <v>8239</v>
      </c>
      <c r="E7144" s="9">
        <v>700086</v>
      </c>
      <c r="F7144" s="5">
        <v>42736</v>
      </c>
      <c r="G7144" s="7" t="s">
        <v>14091</v>
      </c>
      <c r="H7144" s="7" t="s">
        <v>14159</v>
      </c>
      <c r="I7144" s="7" t="s">
        <v>14130</v>
      </c>
      <c r="J7144" s="4">
        <v>2017</v>
      </c>
      <c r="L7144" s="19"/>
    </row>
    <row r="7145" spans="2:12" x14ac:dyDescent="0.25">
      <c r="B7145" s="10" t="s">
        <v>7502</v>
      </c>
      <c r="C7145" s="10" t="s">
        <v>607</v>
      </c>
      <c r="D7145" s="10" t="s">
        <v>8239</v>
      </c>
      <c r="E7145" s="9">
        <v>3734</v>
      </c>
      <c r="F7145" s="5">
        <v>43101</v>
      </c>
      <c r="G7145" s="7" t="s">
        <v>14091</v>
      </c>
      <c r="H7145" s="7" t="s">
        <v>14159</v>
      </c>
      <c r="I7145" s="7" t="s">
        <v>14130</v>
      </c>
      <c r="J7145" s="4">
        <v>2018</v>
      </c>
      <c r="L7145" s="19"/>
    </row>
    <row r="7146" spans="2:12" x14ac:dyDescent="0.25">
      <c r="B7146" s="10" t="s">
        <v>7502</v>
      </c>
      <c r="C7146" s="10" t="s">
        <v>599</v>
      </c>
      <c r="D7146" s="10" t="s">
        <v>15911</v>
      </c>
      <c r="E7146" s="9">
        <v>1272</v>
      </c>
      <c r="F7146" s="5">
        <v>41275</v>
      </c>
      <c r="G7146" s="7" t="s">
        <v>14091</v>
      </c>
      <c r="H7146" s="7" t="s">
        <v>14159</v>
      </c>
      <c r="I7146" s="7" t="s">
        <v>14130</v>
      </c>
      <c r="J7146" s="4">
        <v>2013</v>
      </c>
      <c r="L7146" s="19"/>
    </row>
    <row r="7147" spans="2:12" x14ac:dyDescent="0.25">
      <c r="B7147" s="10" t="s">
        <v>9919</v>
      </c>
      <c r="C7147" s="10" t="s">
        <v>607</v>
      </c>
      <c r="D7147" s="10" t="s">
        <v>9898</v>
      </c>
      <c r="E7147" s="9">
        <v>1094000000</v>
      </c>
      <c r="F7147" s="5">
        <v>43654</v>
      </c>
      <c r="G7147" s="7" t="s">
        <v>14091</v>
      </c>
      <c r="H7147" s="7" t="s">
        <v>14099</v>
      </c>
      <c r="I7147" s="7" t="s">
        <v>14130</v>
      </c>
      <c r="J7147" s="4">
        <v>2019</v>
      </c>
      <c r="L7147" s="19"/>
    </row>
    <row r="7148" spans="2:12" ht="25.5" x14ac:dyDescent="0.25">
      <c r="B7148" s="10" t="s">
        <v>616</v>
      </c>
      <c r="C7148" s="10" t="s">
        <v>592</v>
      </c>
      <c r="D7148" s="10" t="s">
        <v>1423</v>
      </c>
      <c r="E7148" s="9">
        <v>12000000</v>
      </c>
      <c r="F7148" s="5">
        <v>39770</v>
      </c>
      <c r="G7148" s="7" t="s">
        <v>14091</v>
      </c>
      <c r="H7148" s="7" t="s">
        <v>14159</v>
      </c>
      <c r="I7148" s="7" t="s">
        <v>14123</v>
      </c>
      <c r="J7148" s="4">
        <v>2008</v>
      </c>
      <c r="L7148" s="19"/>
    </row>
    <row r="7149" spans="2:12" x14ac:dyDescent="0.25">
      <c r="B7149" s="10" t="s">
        <v>616</v>
      </c>
      <c r="C7149" s="10" t="s">
        <v>592</v>
      </c>
      <c r="D7149" s="10" t="s">
        <v>2426</v>
      </c>
      <c r="E7149" s="9">
        <v>308000000</v>
      </c>
      <c r="F7149" s="5">
        <v>34513</v>
      </c>
      <c r="G7149" s="7" t="s">
        <v>14091</v>
      </c>
      <c r="H7149" s="7" t="s">
        <v>14094</v>
      </c>
      <c r="I7149" s="7" t="s">
        <v>14123</v>
      </c>
      <c r="J7149" s="4">
        <v>1994</v>
      </c>
      <c r="L7149" s="19"/>
    </row>
    <row r="7150" spans="2:12" x14ac:dyDescent="0.25">
      <c r="B7150" s="10" t="s">
        <v>7502</v>
      </c>
      <c r="C7150" s="10" t="s">
        <v>594</v>
      </c>
      <c r="D7150" s="10" t="s">
        <v>14821</v>
      </c>
      <c r="E7150" s="9">
        <v>2195513</v>
      </c>
      <c r="F7150" s="5">
        <v>40909</v>
      </c>
      <c r="G7150" s="7" t="s">
        <v>14091</v>
      </c>
      <c r="H7150" s="7" t="s">
        <v>14157</v>
      </c>
      <c r="I7150" s="7" t="s">
        <v>14130</v>
      </c>
      <c r="J7150" s="4">
        <v>2012</v>
      </c>
      <c r="L7150" s="19"/>
    </row>
    <row r="7151" spans="2:12" x14ac:dyDescent="0.25">
      <c r="B7151" s="10" t="s">
        <v>7502</v>
      </c>
      <c r="C7151" s="10" t="s">
        <v>594</v>
      </c>
      <c r="D7151" s="10" t="s">
        <v>14821</v>
      </c>
      <c r="E7151" s="9">
        <v>366178</v>
      </c>
      <c r="F7151" s="5">
        <v>41275</v>
      </c>
      <c r="G7151" s="7" t="s">
        <v>14091</v>
      </c>
      <c r="H7151" s="7" t="s">
        <v>14157</v>
      </c>
      <c r="I7151" s="7" t="s">
        <v>14130</v>
      </c>
      <c r="J7151" s="4">
        <v>2013</v>
      </c>
      <c r="L7151" s="19"/>
    </row>
    <row r="7152" spans="2:12" x14ac:dyDescent="0.25">
      <c r="B7152" s="10" t="s">
        <v>7502</v>
      </c>
      <c r="C7152" s="10" t="s">
        <v>594</v>
      </c>
      <c r="D7152" s="10" t="s">
        <v>14821</v>
      </c>
      <c r="E7152" s="9">
        <v>48751</v>
      </c>
      <c r="F7152" s="5">
        <v>41640</v>
      </c>
      <c r="G7152" s="7" t="s">
        <v>14091</v>
      </c>
      <c r="H7152" s="7" t="s">
        <v>14157</v>
      </c>
      <c r="I7152" s="7" t="s">
        <v>14130</v>
      </c>
      <c r="J7152" s="4">
        <v>2014</v>
      </c>
      <c r="L7152" s="19"/>
    </row>
    <row r="7153" spans="2:12" x14ac:dyDescent="0.25">
      <c r="B7153" s="10" t="s">
        <v>7502</v>
      </c>
      <c r="C7153" s="10" t="s">
        <v>594</v>
      </c>
      <c r="D7153" s="10" t="s">
        <v>8986</v>
      </c>
      <c r="E7153" s="9">
        <v>68880</v>
      </c>
      <c r="F7153" s="5">
        <v>42370</v>
      </c>
      <c r="G7153" s="7" t="s">
        <v>14091</v>
      </c>
      <c r="H7153" s="7" t="s">
        <v>14157</v>
      </c>
      <c r="I7153" s="7" t="s">
        <v>14130</v>
      </c>
      <c r="J7153" s="4">
        <v>2016</v>
      </c>
      <c r="L7153" s="19"/>
    </row>
    <row r="7154" spans="2:12" x14ac:dyDescent="0.25">
      <c r="B7154" s="10" t="s">
        <v>7502</v>
      </c>
      <c r="C7154" s="10" t="s">
        <v>594</v>
      </c>
      <c r="D7154" s="10" t="s">
        <v>8986</v>
      </c>
      <c r="E7154" s="9">
        <v>150798</v>
      </c>
      <c r="F7154" s="5">
        <v>42736</v>
      </c>
      <c r="G7154" s="7" t="s">
        <v>14091</v>
      </c>
      <c r="H7154" s="7" t="s">
        <v>14157</v>
      </c>
      <c r="I7154" s="7" t="s">
        <v>14130</v>
      </c>
      <c r="J7154" s="4">
        <v>2017</v>
      </c>
      <c r="L7154" s="19"/>
    </row>
    <row r="7155" spans="2:12" x14ac:dyDescent="0.25">
      <c r="B7155" s="10" t="s">
        <v>7502</v>
      </c>
      <c r="C7155" s="10" t="s">
        <v>594</v>
      </c>
      <c r="D7155" s="10" t="s">
        <v>8986</v>
      </c>
      <c r="E7155" s="9">
        <v>77288</v>
      </c>
      <c r="F7155" s="5">
        <v>43101</v>
      </c>
      <c r="G7155" s="7" t="s">
        <v>14091</v>
      </c>
      <c r="H7155" s="7" t="s">
        <v>14157</v>
      </c>
      <c r="I7155" s="7" t="s">
        <v>14130</v>
      </c>
      <c r="J7155" s="4">
        <v>2018</v>
      </c>
      <c r="L7155" s="19"/>
    </row>
    <row r="7156" spans="2:12" x14ac:dyDescent="0.25">
      <c r="B7156" s="10" t="s">
        <v>3729</v>
      </c>
      <c r="C7156" s="10" t="s">
        <v>3736</v>
      </c>
      <c r="D7156" s="10" t="s">
        <v>9977</v>
      </c>
      <c r="E7156" s="9">
        <v>150000</v>
      </c>
      <c r="F7156" s="5">
        <v>41576</v>
      </c>
      <c r="G7156" s="7" t="s">
        <v>14091</v>
      </c>
      <c r="H7156" s="7" t="s">
        <v>14159</v>
      </c>
      <c r="I7156" s="7" t="s">
        <v>14130</v>
      </c>
      <c r="J7156" s="4">
        <v>2013</v>
      </c>
      <c r="L7156" s="19"/>
    </row>
    <row r="7157" spans="2:12" x14ac:dyDescent="0.25">
      <c r="B7157" s="10" t="s">
        <v>616</v>
      </c>
      <c r="C7157" s="10" t="s">
        <v>596</v>
      </c>
      <c r="D7157" s="10" t="s">
        <v>1200</v>
      </c>
      <c r="E7157" s="9">
        <v>461000000</v>
      </c>
      <c r="F7157" s="5">
        <v>40532</v>
      </c>
      <c r="G7157" s="7" t="s">
        <v>14092</v>
      </c>
      <c r="H7157" s="7" t="s">
        <v>14150</v>
      </c>
      <c r="I7157" s="7" t="s">
        <v>14124</v>
      </c>
      <c r="J7157" s="4">
        <v>2010</v>
      </c>
      <c r="L7157" s="19"/>
    </row>
    <row r="7158" spans="2:12" x14ac:dyDescent="0.25">
      <c r="B7158" s="10" t="s">
        <v>616</v>
      </c>
      <c r="C7158" s="10" t="s">
        <v>598</v>
      </c>
      <c r="D7158" s="10" t="s">
        <v>2369</v>
      </c>
      <c r="E7158" s="9">
        <v>2000000000</v>
      </c>
      <c r="F7158" s="5">
        <v>34872</v>
      </c>
      <c r="G7158" s="7" t="s">
        <v>14096</v>
      </c>
      <c r="H7158" s="7" t="s">
        <v>14101</v>
      </c>
      <c r="I7158" s="7" t="s">
        <v>14123</v>
      </c>
      <c r="J7158" s="4">
        <v>1995</v>
      </c>
      <c r="L7158" s="19"/>
    </row>
    <row r="7159" spans="2:12" x14ac:dyDescent="0.25">
      <c r="B7159" s="10" t="s">
        <v>3729</v>
      </c>
      <c r="C7159" s="10" t="s">
        <v>598</v>
      </c>
      <c r="D7159" s="10" t="s">
        <v>5744</v>
      </c>
      <c r="E7159" s="9">
        <v>1000000</v>
      </c>
      <c r="F7159" s="5">
        <v>42703</v>
      </c>
      <c r="G7159" s="7" t="s">
        <v>14096</v>
      </c>
      <c r="H7159" s="7" t="s">
        <v>14095</v>
      </c>
      <c r="I7159" s="7" t="s">
        <v>14123</v>
      </c>
      <c r="J7159" s="4">
        <v>2016</v>
      </c>
      <c r="L7159" s="19"/>
    </row>
    <row r="7160" spans="2:12" x14ac:dyDescent="0.25">
      <c r="B7160" s="10" t="s">
        <v>3729</v>
      </c>
      <c r="C7160" s="10" t="s">
        <v>598</v>
      </c>
      <c r="D7160" s="10" t="s">
        <v>5745</v>
      </c>
      <c r="E7160" s="9">
        <v>250000</v>
      </c>
      <c r="F7160" s="5">
        <v>42703</v>
      </c>
      <c r="G7160" s="7" t="s">
        <v>14096</v>
      </c>
      <c r="H7160" s="7" t="s">
        <v>14095</v>
      </c>
      <c r="I7160" s="7" t="s">
        <v>14130</v>
      </c>
      <c r="J7160" s="4">
        <v>2016</v>
      </c>
      <c r="L7160" s="19"/>
    </row>
    <row r="7161" spans="2:12" x14ac:dyDescent="0.25">
      <c r="B7161" s="10" t="s">
        <v>3729</v>
      </c>
      <c r="C7161" s="10" t="s">
        <v>602</v>
      </c>
      <c r="D7161" s="10" t="s">
        <v>6181</v>
      </c>
      <c r="E7161" s="9">
        <v>150000</v>
      </c>
      <c r="F7161" s="5">
        <v>42341</v>
      </c>
      <c r="G7161" s="7" t="s">
        <v>14096</v>
      </c>
      <c r="H7161" s="7" t="s">
        <v>14101</v>
      </c>
      <c r="I7161" s="7" t="s">
        <v>14130</v>
      </c>
      <c r="J7161" s="4">
        <v>2015</v>
      </c>
      <c r="L7161" s="19"/>
    </row>
    <row r="7162" spans="2:12" x14ac:dyDescent="0.25">
      <c r="B7162" s="10" t="s">
        <v>7502</v>
      </c>
      <c r="C7162" s="10" t="s">
        <v>607</v>
      </c>
      <c r="D7162" s="10" t="s">
        <v>15912</v>
      </c>
      <c r="E7162" s="9">
        <v>43397</v>
      </c>
      <c r="F7162" s="5">
        <v>43466</v>
      </c>
      <c r="G7162" s="7" t="s">
        <v>14092</v>
      </c>
      <c r="H7162" s="7" t="s">
        <v>14149</v>
      </c>
      <c r="I7162" s="7" t="s">
        <v>14130</v>
      </c>
      <c r="J7162" s="4">
        <v>2019</v>
      </c>
      <c r="L7162" s="19"/>
    </row>
    <row r="7163" spans="2:12" x14ac:dyDescent="0.25">
      <c r="B7163" s="10" t="s">
        <v>7502</v>
      </c>
      <c r="C7163" s="10" t="s">
        <v>607</v>
      </c>
      <c r="D7163" s="10" t="s">
        <v>15912</v>
      </c>
      <c r="E7163" s="9">
        <v>35377</v>
      </c>
      <c r="F7163" s="5">
        <v>43831</v>
      </c>
      <c r="G7163" s="7" t="s">
        <v>14092</v>
      </c>
      <c r="H7163" s="7" t="s">
        <v>14149</v>
      </c>
      <c r="I7163" s="7" t="s">
        <v>14130</v>
      </c>
      <c r="J7163" s="4">
        <v>2020</v>
      </c>
      <c r="L7163" s="19"/>
    </row>
    <row r="7164" spans="2:12" x14ac:dyDescent="0.25">
      <c r="B7164" s="10" t="s">
        <v>14087</v>
      </c>
      <c r="C7164" s="10" t="s">
        <v>607</v>
      </c>
      <c r="D7164" s="10" t="s">
        <v>15912</v>
      </c>
      <c r="E7164" s="9">
        <v>3837700</v>
      </c>
      <c r="F7164" s="5">
        <v>43831</v>
      </c>
      <c r="G7164" s="7" t="s">
        <v>14092</v>
      </c>
      <c r="H7164" s="7" t="s">
        <v>14149</v>
      </c>
      <c r="I7164" s="7" t="s">
        <v>14130</v>
      </c>
      <c r="J7164" s="4">
        <v>2020</v>
      </c>
      <c r="L7164" s="19"/>
    </row>
    <row r="7165" spans="2:12" x14ac:dyDescent="0.25">
      <c r="B7165" s="10" t="s">
        <v>7502</v>
      </c>
      <c r="C7165" s="10" t="s">
        <v>594</v>
      </c>
      <c r="D7165" s="10" t="s">
        <v>14822</v>
      </c>
      <c r="E7165" s="9">
        <v>1004658</v>
      </c>
      <c r="F7165" s="5">
        <v>43101</v>
      </c>
      <c r="G7165" s="7" t="s">
        <v>14096</v>
      </c>
      <c r="H7165" s="7" t="s">
        <v>14101</v>
      </c>
      <c r="I7165" s="7" t="s">
        <v>14130</v>
      </c>
      <c r="J7165" s="4">
        <v>2018</v>
      </c>
      <c r="L7165" s="19"/>
    </row>
    <row r="7166" spans="2:12" x14ac:dyDescent="0.25">
      <c r="B7166" s="10" t="s">
        <v>7502</v>
      </c>
      <c r="C7166" s="10" t="s">
        <v>594</v>
      </c>
      <c r="D7166" s="10" t="s">
        <v>14822</v>
      </c>
      <c r="E7166" s="9">
        <v>1404707</v>
      </c>
      <c r="F7166" s="5">
        <v>43466</v>
      </c>
      <c r="G7166" s="7" t="s">
        <v>14096</v>
      </c>
      <c r="H7166" s="7" t="s">
        <v>14101</v>
      </c>
      <c r="I7166" s="7" t="s">
        <v>14130</v>
      </c>
      <c r="J7166" s="4">
        <v>2019</v>
      </c>
      <c r="L7166" s="19"/>
    </row>
    <row r="7167" spans="2:12" x14ac:dyDescent="0.25">
      <c r="B7167" s="10" t="s">
        <v>7502</v>
      </c>
      <c r="C7167" s="10" t="s">
        <v>594</v>
      </c>
      <c r="D7167" s="10" t="s">
        <v>14822</v>
      </c>
      <c r="E7167" s="9">
        <v>934763</v>
      </c>
      <c r="F7167" s="5">
        <v>43831</v>
      </c>
      <c r="G7167" s="7" t="s">
        <v>14096</v>
      </c>
      <c r="H7167" s="7" t="s">
        <v>14101</v>
      </c>
      <c r="I7167" s="7" t="s">
        <v>14130</v>
      </c>
      <c r="J7167" s="4">
        <v>2020</v>
      </c>
      <c r="L7167" s="19"/>
    </row>
    <row r="7168" spans="2:12" x14ac:dyDescent="0.25">
      <c r="B7168" s="10" t="s">
        <v>14087</v>
      </c>
      <c r="C7168" s="10" t="s">
        <v>594</v>
      </c>
      <c r="D7168" s="10" t="s">
        <v>14822</v>
      </c>
      <c r="E7168" s="9">
        <v>93476300</v>
      </c>
      <c r="F7168" s="5">
        <v>43831</v>
      </c>
      <c r="G7168" s="7" t="s">
        <v>14096</v>
      </c>
      <c r="H7168" s="7" t="s">
        <v>14101</v>
      </c>
      <c r="I7168" s="7" t="s">
        <v>14130</v>
      </c>
      <c r="J7168" s="4">
        <v>2020</v>
      </c>
      <c r="L7168" s="19"/>
    </row>
    <row r="7169" spans="2:12" ht="25.5" x14ac:dyDescent="0.25">
      <c r="B7169" s="10" t="s">
        <v>3729</v>
      </c>
      <c r="C7169" s="10" t="s">
        <v>3739</v>
      </c>
      <c r="D7169" s="10" t="s">
        <v>4679</v>
      </c>
      <c r="E7169" s="9">
        <v>150000</v>
      </c>
      <c r="F7169" s="5">
        <v>43586</v>
      </c>
      <c r="G7169" s="7" t="s">
        <v>14104</v>
      </c>
      <c r="H7169" s="7" t="s">
        <v>14103</v>
      </c>
      <c r="I7169" s="7" t="s">
        <v>14130</v>
      </c>
      <c r="J7169" s="4">
        <v>2019</v>
      </c>
      <c r="L7169" s="19"/>
    </row>
    <row r="7170" spans="2:12" ht="25.5" x14ac:dyDescent="0.25">
      <c r="B7170" s="10" t="s">
        <v>3729</v>
      </c>
      <c r="C7170" s="10" t="s">
        <v>3735</v>
      </c>
      <c r="D7170" s="10" t="s">
        <v>6070</v>
      </c>
      <c r="E7170" s="9">
        <v>500000</v>
      </c>
      <c r="F7170" s="5">
        <v>42403</v>
      </c>
      <c r="G7170" s="7" t="s">
        <v>14096</v>
      </c>
      <c r="H7170" s="7" t="s">
        <v>14101</v>
      </c>
      <c r="I7170" s="7" t="s">
        <v>14123</v>
      </c>
      <c r="J7170" s="4">
        <v>2016</v>
      </c>
      <c r="L7170" s="19"/>
    </row>
    <row r="7171" spans="2:12" ht="25.5" x14ac:dyDescent="0.25">
      <c r="B7171" s="10" t="s">
        <v>3729</v>
      </c>
      <c r="C7171" s="10" t="s">
        <v>3735</v>
      </c>
      <c r="D7171" s="10" t="s">
        <v>6070</v>
      </c>
      <c r="E7171" s="9">
        <v>1000000</v>
      </c>
      <c r="F7171" s="5">
        <v>42403</v>
      </c>
      <c r="G7171" s="7" t="s">
        <v>14096</v>
      </c>
      <c r="H7171" s="7" t="s">
        <v>14101</v>
      </c>
      <c r="I7171" s="7" t="s">
        <v>14130</v>
      </c>
      <c r="J7171" s="4">
        <v>2016</v>
      </c>
      <c r="L7171" s="19"/>
    </row>
    <row r="7172" spans="2:12" x14ac:dyDescent="0.25">
      <c r="B7172" s="10" t="s">
        <v>3729</v>
      </c>
      <c r="C7172" s="10" t="s">
        <v>3739</v>
      </c>
      <c r="D7172" s="10" t="s">
        <v>7419</v>
      </c>
      <c r="E7172" s="9">
        <v>400000</v>
      </c>
      <c r="F7172" s="5">
        <v>41554</v>
      </c>
      <c r="G7172" s="7" t="s">
        <v>14096</v>
      </c>
      <c r="H7172" s="7" t="s">
        <v>14101</v>
      </c>
      <c r="I7172" s="7" t="s">
        <v>14130</v>
      </c>
      <c r="J7172" s="4">
        <v>2013</v>
      </c>
      <c r="L7172" s="19"/>
    </row>
    <row r="7173" spans="2:12" x14ac:dyDescent="0.25">
      <c r="B7173" s="10" t="s">
        <v>3729</v>
      </c>
      <c r="C7173" s="10" t="s">
        <v>3739</v>
      </c>
      <c r="D7173" s="10" t="s">
        <v>7419</v>
      </c>
      <c r="E7173" s="9">
        <v>300000</v>
      </c>
      <c r="F7173" s="5">
        <v>41554</v>
      </c>
      <c r="G7173" s="7" t="s">
        <v>14096</v>
      </c>
      <c r="H7173" s="7" t="s">
        <v>14101</v>
      </c>
      <c r="I7173" s="7" t="s">
        <v>14130</v>
      </c>
      <c r="J7173" s="4">
        <v>2013</v>
      </c>
      <c r="L7173" s="19"/>
    </row>
    <row r="7174" spans="2:12" ht="25.5" x14ac:dyDescent="0.25">
      <c r="B7174" s="10" t="s">
        <v>3729</v>
      </c>
      <c r="C7174" s="10" t="s">
        <v>3739</v>
      </c>
      <c r="D7174" s="10" t="s">
        <v>6952</v>
      </c>
      <c r="E7174" s="9">
        <v>190000</v>
      </c>
      <c r="F7174" s="5">
        <v>41850</v>
      </c>
      <c r="G7174" s="7" t="s">
        <v>14096</v>
      </c>
      <c r="H7174" s="7" t="s">
        <v>14101</v>
      </c>
      <c r="I7174" s="7" t="s">
        <v>14130</v>
      </c>
      <c r="J7174" s="4">
        <v>2014</v>
      </c>
      <c r="L7174" s="19"/>
    </row>
    <row r="7175" spans="2:12" ht="38.25" x14ac:dyDescent="0.25">
      <c r="B7175" s="10" t="s">
        <v>3729</v>
      </c>
      <c r="C7175" s="10" t="s">
        <v>593</v>
      </c>
      <c r="D7175" s="10" t="s">
        <v>4512</v>
      </c>
      <c r="E7175" s="9">
        <v>1300000</v>
      </c>
      <c r="F7175" s="5">
        <v>43705</v>
      </c>
      <c r="G7175" s="7" t="s">
        <v>14091</v>
      </c>
      <c r="H7175" s="7" t="s">
        <v>14151</v>
      </c>
      <c r="I7175" s="7" t="s">
        <v>14130</v>
      </c>
      <c r="J7175" s="4">
        <v>2019</v>
      </c>
      <c r="L7175" s="19"/>
    </row>
    <row r="7176" spans="2:12" ht="25.5" x14ac:dyDescent="0.25">
      <c r="B7176" s="10" t="s">
        <v>3729</v>
      </c>
      <c r="C7176" s="10" t="s">
        <v>602</v>
      </c>
      <c r="D7176" s="10" t="s">
        <v>9940</v>
      </c>
      <c r="E7176" s="9">
        <v>230000</v>
      </c>
      <c r="F7176" s="5">
        <v>43789</v>
      </c>
      <c r="G7176" s="7" t="s">
        <v>14104</v>
      </c>
      <c r="H7176" s="7" t="s">
        <v>14103</v>
      </c>
      <c r="I7176" s="7" t="s">
        <v>14130</v>
      </c>
      <c r="J7176" s="4">
        <v>2019</v>
      </c>
      <c r="L7176" s="19"/>
    </row>
    <row r="7177" spans="2:12" x14ac:dyDescent="0.25">
      <c r="B7177" s="10" t="s">
        <v>7502</v>
      </c>
      <c r="C7177" s="10" t="s">
        <v>3734</v>
      </c>
      <c r="D7177" s="10" t="s">
        <v>8273</v>
      </c>
      <c r="E7177" s="9">
        <v>1980</v>
      </c>
      <c r="F7177" s="5">
        <v>40909</v>
      </c>
      <c r="G7177" s="7" t="s">
        <v>14091</v>
      </c>
      <c r="H7177" s="7" t="s">
        <v>14159</v>
      </c>
      <c r="I7177" s="7" t="s">
        <v>14130</v>
      </c>
      <c r="J7177" s="4">
        <v>2012</v>
      </c>
      <c r="L7177" s="19"/>
    </row>
    <row r="7178" spans="2:12" ht="25.5" x14ac:dyDescent="0.25">
      <c r="B7178" s="10" t="s">
        <v>3729</v>
      </c>
      <c r="C7178" s="10" t="s">
        <v>3739</v>
      </c>
      <c r="D7178" s="10" t="s">
        <v>7136</v>
      </c>
      <c r="E7178" s="9">
        <v>700000</v>
      </c>
      <c r="F7178" s="5">
        <v>41719</v>
      </c>
      <c r="G7178" s="7" t="s">
        <v>14096</v>
      </c>
      <c r="H7178" s="7" t="s">
        <v>14101</v>
      </c>
      <c r="I7178" s="7" t="s">
        <v>14130</v>
      </c>
      <c r="J7178" s="4">
        <v>2014</v>
      </c>
      <c r="L7178" s="19"/>
    </row>
    <row r="7179" spans="2:12" ht="25.5" x14ac:dyDescent="0.25">
      <c r="B7179" s="10" t="s">
        <v>3729</v>
      </c>
      <c r="C7179" s="10" t="s">
        <v>3739</v>
      </c>
      <c r="D7179" s="10" t="s">
        <v>10201</v>
      </c>
      <c r="E7179" s="9">
        <v>675000</v>
      </c>
      <c r="F7179" s="5">
        <v>41527</v>
      </c>
      <c r="G7179" s="7" t="s">
        <v>14092</v>
      </c>
      <c r="H7179" s="7" t="s">
        <v>14102</v>
      </c>
      <c r="I7179" s="7" t="s">
        <v>14130</v>
      </c>
      <c r="J7179" s="4">
        <v>2013</v>
      </c>
      <c r="L7179" s="19"/>
    </row>
    <row r="7180" spans="2:12" ht="25.5" x14ac:dyDescent="0.25">
      <c r="B7180" s="10" t="s">
        <v>3729</v>
      </c>
      <c r="C7180" s="10" t="s">
        <v>3739</v>
      </c>
      <c r="D7180" s="10" t="s">
        <v>5429</v>
      </c>
      <c r="E7180" s="9">
        <v>300000</v>
      </c>
      <c r="F7180" s="5">
        <v>42997</v>
      </c>
      <c r="G7180" s="7" t="s">
        <v>14096</v>
      </c>
      <c r="H7180" s="7" t="s">
        <v>14101</v>
      </c>
      <c r="I7180" s="7" t="s">
        <v>14130</v>
      </c>
      <c r="J7180" s="4">
        <v>2017</v>
      </c>
      <c r="L7180" s="19"/>
    </row>
    <row r="7181" spans="2:12" x14ac:dyDescent="0.25">
      <c r="B7181" s="10" t="s">
        <v>616</v>
      </c>
      <c r="C7181" s="10" t="s">
        <v>598</v>
      </c>
      <c r="D7181" s="10" t="s">
        <v>2050</v>
      </c>
      <c r="E7181" s="9">
        <v>505060000</v>
      </c>
      <c r="F7181" s="5">
        <v>36874</v>
      </c>
      <c r="G7181" s="7" t="s">
        <v>14104</v>
      </c>
      <c r="H7181" s="7" t="s">
        <v>14103</v>
      </c>
      <c r="I7181" s="7" t="s">
        <v>14123</v>
      </c>
      <c r="J7181" s="4">
        <v>2000</v>
      </c>
      <c r="L7181" s="19"/>
    </row>
    <row r="7182" spans="2:12" ht="25.5" x14ac:dyDescent="0.25">
      <c r="B7182" s="10" t="s">
        <v>3729</v>
      </c>
      <c r="C7182" s="10" t="s">
        <v>3739</v>
      </c>
      <c r="D7182" s="10" t="s">
        <v>7276</v>
      </c>
      <c r="E7182" s="9">
        <v>250000</v>
      </c>
      <c r="F7182" s="5">
        <v>41613</v>
      </c>
      <c r="G7182" s="7" t="s">
        <v>14096</v>
      </c>
      <c r="H7182" s="7" t="s">
        <v>14101</v>
      </c>
      <c r="I7182" s="7" t="s">
        <v>14130</v>
      </c>
      <c r="J7182" s="4">
        <v>2013</v>
      </c>
      <c r="L7182" s="19"/>
    </row>
    <row r="7183" spans="2:12" ht="25.5" x14ac:dyDescent="0.25">
      <c r="B7183" s="10" t="s">
        <v>3729</v>
      </c>
      <c r="C7183" s="10" t="s">
        <v>3739</v>
      </c>
      <c r="D7183" s="10" t="s">
        <v>7276</v>
      </c>
      <c r="E7183" s="9">
        <v>210000</v>
      </c>
      <c r="F7183" s="5">
        <v>41613</v>
      </c>
      <c r="G7183" s="7" t="s">
        <v>14096</v>
      </c>
      <c r="H7183" s="7" t="s">
        <v>14101</v>
      </c>
      <c r="I7183" s="7" t="s">
        <v>14130</v>
      </c>
      <c r="J7183" s="4">
        <v>2013</v>
      </c>
      <c r="L7183" s="19"/>
    </row>
    <row r="7184" spans="2:12" ht="25.5" x14ac:dyDescent="0.25">
      <c r="B7184" s="10" t="s">
        <v>3729</v>
      </c>
      <c r="C7184" s="10" t="s">
        <v>3739</v>
      </c>
      <c r="D7184" s="10" t="s">
        <v>5034</v>
      </c>
      <c r="E7184" s="9">
        <v>250000</v>
      </c>
      <c r="F7184" s="5">
        <v>43321</v>
      </c>
      <c r="G7184" s="7" t="s">
        <v>14092</v>
      </c>
      <c r="H7184" s="7" t="s">
        <v>14149</v>
      </c>
      <c r="I7184" s="7" t="s">
        <v>14130</v>
      </c>
      <c r="J7184" s="4">
        <v>2018</v>
      </c>
      <c r="L7184" s="19"/>
    </row>
    <row r="7185" spans="2:12" x14ac:dyDescent="0.25">
      <c r="B7185" s="10" t="s">
        <v>7502</v>
      </c>
      <c r="C7185" s="10" t="s">
        <v>599</v>
      </c>
      <c r="D7185" s="10" t="s">
        <v>14823</v>
      </c>
      <c r="E7185" s="9">
        <v>1147178</v>
      </c>
      <c r="F7185" s="5">
        <v>40909</v>
      </c>
      <c r="G7185" s="7" t="s">
        <v>14091</v>
      </c>
      <c r="H7185" s="7" t="s">
        <v>14142</v>
      </c>
      <c r="I7185" s="7" t="s">
        <v>14130</v>
      </c>
      <c r="J7185" s="4">
        <v>2012</v>
      </c>
      <c r="L7185" s="19"/>
    </row>
    <row r="7186" spans="2:12" x14ac:dyDescent="0.25">
      <c r="B7186" s="10" t="s">
        <v>7502</v>
      </c>
      <c r="C7186" s="10" t="s">
        <v>599</v>
      </c>
      <c r="D7186" s="10" t="s">
        <v>14823</v>
      </c>
      <c r="E7186" s="9">
        <v>680266</v>
      </c>
      <c r="F7186" s="5">
        <v>41275</v>
      </c>
      <c r="G7186" s="7" t="s">
        <v>14091</v>
      </c>
      <c r="H7186" s="7" t="s">
        <v>14142</v>
      </c>
      <c r="I7186" s="7" t="s">
        <v>14130</v>
      </c>
      <c r="J7186" s="4">
        <v>2013</v>
      </c>
      <c r="L7186" s="19"/>
    </row>
    <row r="7187" spans="2:12" x14ac:dyDescent="0.25">
      <c r="B7187" s="10" t="s">
        <v>7502</v>
      </c>
      <c r="C7187" s="10" t="s">
        <v>599</v>
      </c>
      <c r="D7187" s="10" t="s">
        <v>14823</v>
      </c>
      <c r="E7187" s="9">
        <v>37627</v>
      </c>
      <c r="F7187" s="5">
        <v>41640</v>
      </c>
      <c r="G7187" s="7" t="s">
        <v>14091</v>
      </c>
      <c r="H7187" s="7" t="s">
        <v>14142</v>
      </c>
      <c r="I7187" s="7" t="s">
        <v>14130</v>
      </c>
      <c r="J7187" s="4">
        <v>2014</v>
      </c>
      <c r="L7187" s="19"/>
    </row>
    <row r="7188" spans="2:12" x14ac:dyDescent="0.25">
      <c r="B7188" s="10" t="s">
        <v>7502</v>
      </c>
      <c r="C7188" s="10" t="s">
        <v>600</v>
      </c>
      <c r="D7188" s="10" t="s">
        <v>14824</v>
      </c>
      <c r="E7188" s="9">
        <v>58500</v>
      </c>
      <c r="F7188" s="5">
        <v>40909</v>
      </c>
      <c r="G7188" s="7" t="s">
        <v>14091</v>
      </c>
      <c r="H7188" s="7" t="s">
        <v>14121</v>
      </c>
      <c r="I7188" s="7" t="s">
        <v>14130</v>
      </c>
      <c r="J7188" s="4">
        <v>2012</v>
      </c>
      <c r="L7188" s="19"/>
    </row>
    <row r="7189" spans="2:12" x14ac:dyDescent="0.25">
      <c r="B7189" s="10" t="s">
        <v>7502</v>
      </c>
      <c r="C7189" s="10" t="s">
        <v>600</v>
      </c>
      <c r="D7189" s="10" t="s">
        <v>14824</v>
      </c>
      <c r="E7189" s="9">
        <v>6045</v>
      </c>
      <c r="F7189" s="5">
        <v>41275</v>
      </c>
      <c r="G7189" s="7" t="s">
        <v>14091</v>
      </c>
      <c r="H7189" s="7" t="s">
        <v>14121</v>
      </c>
      <c r="I7189" s="7" t="s">
        <v>14130</v>
      </c>
      <c r="J7189" s="4">
        <v>2013</v>
      </c>
      <c r="L7189" s="19"/>
    </row>
    <row r="7190" spans="2:12" x14ac:dyDescent="0.25">
      <c r="B7190" s="10" t="s">
        <v>3729</v>
      </c>
      <c r="C7190" s="10" t="s">
        <v>3739</v>
      </c>
      <c r="D7190" s="10" t="s">
        <v>7206</v>
      </c>
      <c r="E7190" s="9">
        <v>900000</v>
      </c>
      <c r="F7190" s="5">
        <v>41625</v>
      </c>
      <c r="G7190" s="7" t="s">
        <v>14096</v>
      </c>
      <c r="H7190" s="7" t="s">
        <v>14095</v>
      </c>
      <c r="I7190" s="7" t="s">
        <v>14130</v>
      </c>
      <c r="J7190" s="4">
        <v>2013</v>
      </c>
      <c r="L7190" s="19"/>
    </row>
    <row r="7191" spans="2:12" x14ac:dyDescent="0.25">
      <c r="B7191" s="10" t="s">
        <v>7502</v>
      </c>
      <c r="C7191" s="10" t="s">
        <v>594</v>
      </c>
      <c r="D7191" s="10" t="s">
        <v>8874</v>
      </c>
      <c r="E7191" s="9">
        <v>5880</v>
      </c>
      <c r="F7191" s="5">
        <v>42005</v>
      </c>
      <c r="G7191" s="7" t="s">
        <v>14096</v>
      </c>
      <c r="H7191" s="7" t="s">
        <v>14101</v>
      </c>
      <c r="I7191" s="7" t="s">
        <v>14130</v>
      </c>
      <c r="J7191" s="4">
        <v>2015</v>
      </c>
      <c r="L7191" s="19"/>
    </row>
    <row r="7192" spans="2:12" x14ac:dyDescent="0.25">
      <c r="B7192" s="10" t="s">
        <v>7502</v>
      </c>
      <c r="C7192" s="10" t="s">
        <v>594</v>
      </c>
      <c r="D7192" s="10" t="s">
        <v>8874</v>
      </c>
      <c r="E7192" s="9">
        <v>403228</v>
      </c>
      <c r="F7192" s="5">
        <v>42370</v>
      </c>
      <c r="G7192" s="7" t="s">
        <v>14096</v>
      </c>
      <c r="H7192" s="7" t="s">
        <v>14101</v>
      </c>
      <c r="I7192" s="7" t="s">
        <v>14130</v>
      </c>
      <c r="J7192" s="4">
        <v>2016</v>
      </c>
      <c r="L7192" s="19"/>
    </row>
    <row r="7193" spans="2:12" x14ac:dyDescent="0.25">
      <c r="B7193" s="10" t="s">
        <v>7502</v>
      </c>
      <c r="C7193" s="10" t="s">
        <v>594</v>
      </c>
      <c r="D7193" s="10" t="s">
        <v>8874</v>
      </c>
      <c r="E7193" s="9">
        <v>446215</v>
      </c>
      <c r="F7193" s="5">
        <v>42736</v>
      </c>
      <c r="G7193" s="7" t="s">
        <v>14096</v>
      </c>
      <c r="H7193" s="7" t="s">
        <v>14101</v>
      </c>
      <c r="I7193" s="7" t="s">
        <v>14130</v>
      </c>
      <c r="J7193" s="4">
        <v>2017</v>
      </c>
      <c r="L7193" s="19"/>
    </row>
    <row r="7194" spans="2:12" x14ac:dyDescent="0.25">
      <c r="B7194" s="10" t="s">
        <v>7502</v>
      </c>
      <c r="C7194" s="10" t="s">
        <v>594</v>
      </c>
      <c r="D7194" s="10" t="s">
        <v>8874</v>
      </c>
      <c r="E7194" s="9">
        <v>720187</v>
      </c>
      <c r="F7194" s="5">
        <v>43101</v>
      </c>
      <c r="G7194" s="7" t="s">
        <v>14096</v>
      </c>
      <c r="H7194" s="7" t="s">
        <v>14101</v>
      </c>
      <c r="I7194" s="7" t="s">
        <v>14130</v>
      </c>
      <c r="J7194" s="4">
        <v>2018</v>
      </c>
      <c r="L7194" s="19"/>
    </row>
    <row r="7195" spans="2:12" x14ac:dyDescent="0.25">
      <c r="B7195" s="10" t="s">
        <v>7502</v>
      </c>
      <c r="C7195" s="10" t="s">
        <v>594</v>
      </c>
      <c r="D7195" s="10" t="s">
        <v>8874</v>
      </c>
      <c r="E7195" s="9">
        <v>0</v>
      </c>
      <c r="F7195" s="5">
        <v>43466</v>
      </c>
      <c r="G7195" s="7" t="s">
        <v>14096</v>
      </c>
      <c r="H7195" s="7" t="s">
        <v>14101</v>
      </c>
      <c r="I7195" s="7" t="s">
        <v>14130</v>
      </c>
      <c r="J7195" s="4">
        <v>2019</v>
      </c>
      <c r="L7195" s="19"/>
    </row>
    <row r="7196" spans="2:12" ht="25.5" x14ac:dyDescent="0.25">
      <c r="B7196" s="10" t="s">
        <v>3729</v>
      </c>
      <c r="C7196" s="10" t="s">
        <v>3736</v>
      </c>
      <c r="D7196" s="10" t="s">
        <v>3854</v>
      </c>
      <c r="E7196" s="9">
        <v>990000</v>
      </c>
      <c r="F7196" s="5">
        <v>44118</v>
      </c>
      <c r="G7196" s="7" t="s">
        <v>14092</v>
      </c>
      <c r="H7196" s="7" t="s">
        <v>14098</v>
      </c>
      <c r="I7196" s="7" t="s">
        <v>14130</v>
      </c>
      <c r="J7196" s="4">
        <v>2020</v>
      </c>
      <c r="L7196" s="19"/>
    </row>
    <row r="7197" spans="2:12" x14ac:dyDescent="0.25">
      <c r="B7197" s="10" t="s">
        <v>7502</v>
      </c>
      <c r="C7197" s="10" t="s">
        <v>3733</v>
      </c>
      <c r="D7197" s="10" t="s">
        <v>14825</v>
      </c>
      <c r="E7197" s="9">
        <v>322487</v>
      </c>
      <c r="F7197" s="5">
        <v>41275</v>
      </c>
      <c r="G7197" s="7" t="s">
        <v>14096</v>
      </c>
      <c r="H7197" s="7" t="s">
        <v>14101</v>
      </c>
      <c r="I7197" s="7" t="s">
        <v>14130</v>
      </c>
      <c r="J7197" s="4">
        <v>2013</v>
      </c>
      <c r="L7197" s="19"/>
    </row>
    <row r="7198" spans="2:12" x14ac:dyDescent="0.25">
      <c r="B7198" s="10" t="s">
        <v>7502</v>
      </c>
      <c r="C7198" s="10" t="s">
        <v>3733</v>
      </c>
      <c r="D7198" s="10" t="s">
        <v>14825</v>
      </c>
      <c r="E7198" s="9">
        <v>35310</v>
      </c>
      <c r="F7198" s="5">
        <v>41640</v>
      </c>
      <c r="G7198" s="7" t="s">
        <v>14096</v>
      </c>
      <c r="H7198" s="7" t="s">
        <v>14101</v>
      </c>
      <c r="I7198" s="7" t="s">
        <v>14130</v>
      </c>
      <c r="J7198" s="4">
        <v>2014</v>
      </c>
      <c r="L7198" s="19"/>
    </row>
    <row r="7199" spans="2:12" x14ac:dyDescent="0.25">
      <c r="B7199" s="10" t="s">
        <v>7502</v>
      </c>
      <c r="C7199" s="10" t="s">
        <v>597</v>
      </c>
      <c r="D7199" s="10" t="s">
        <v>8660</v>
      </c>
      <c r="E7199" s="9">
        <v>28193</v>
      </c>
      <c r="F7199" s="5">
        <v>41640</v>
      </c>
      <c r="G7199" s="7" t="s">
        <v>14091</v>
      </c>
      <c r="H7199" s="7" t="s">
        <v>14159</v>
      </c>
      <c r="I7199" s="7" t="s">
        <v>14130</v>
      </c>
      <c r="J7199" s="4">
        <v>2014</v>
      </c>
      <c r="L7199" s="19"/>
    </row>
    <row r="7200" spans="2:12" x14ac:dyDescent="0.25">
      <c r="B7200" s="10" t="s">
        <v>7502</v>
      </c>
      <c r="C7200" s="10" t="s">
        <v>597</v>
      </c>
      <c r="D7200" s="10" t="s">
        <v>8660</v>
      </c>
      <c r="E7200" s="9">
        <v>74271</v>
      </c>
      <c r="F7200" s="5">
        <v>42005</v>
      </c>
      <c r="G7200" s="7" t="s">
        <v>14091</v>
      </c>
      <c r="H7200" s="7" t="s">
        <v>14159</v>
      </c>
      <c r="I7200" s="7" t="s">
        <v>14130</v>
      </c>
      <c r="J7200" s="4">
        <v>2015</v>
      </c>
      <c r="L7200" s="19"/>
    </row>
    <row r="7201" spans="2:12" x14ac:dyDescent="0.25">
      <c r="B7201" s="10" t="s">
        <v>7502</v>
      </c>
      <c r="C7201" s="10" t="s">
        <v>597</v>
      </c>
      <c r="D7201" s="10" t="s">
        <v>8660</v>
      </c>
      <c r="E7201" s="9">
        <v>118336</v>
      </c>
      <c r="F7201" s="5">
        <v>42370</v>
      </c>
      <c r="G7201" s="7" t="s">
        <v>14091</v>
      </c>
      <c r="H7201" s="7" t="s">
        <v>14159</v>
      </c>
      <c r="I7201" s="7" t="s">
        <v>14130</v>
      </c>
      <c r="J7201" s="4">
        <v>2016</v>
      </c>
      <c r="L7201" s="19"/>
    </row>
    <row r="7202" spans="2:12" ht="25.5" x14ac:dyDescent="0.25">
      <c r="B7202" s="10" t="s">
        <v>3729</v>
      </c>
      <c r="C7202" s="10" t="s">
        <v>595</v>
      </c>
      <c r="D7202" s="10" t="s">
        <v>6452</v>
      </c>
      <c r="E7202" s="9">
        <v>440000</v>
      </c>
      <c r="F7202" s="5">
        <v>42206</v>
      </c>
      <c r="G7202" s="7" t="s">
        <v>14091</v>
      </c>
      <c r="H7202" s="7" t="s">
        <v>14159</v>
      </c>
      <c r="I7202" s="7" t="s">
        <v>14130</v>
      </c>
      <c r="J7202" s="4">
        <v>2015</v>
      </c>
      <c r="L7202" s="19"/>
    </row>
    <row r="7203" spans="2:12" x14ac:dyDescent="0.25">
      <c r="B7203" s="10" t="s">
        <v>7502</v>
      </c>
      <c r="C7203" s="10" t="s">
        <v>604</v>
      </c>
      <c r="D7203" s="10" t="s">
        <v>14152</v>
      </c>
      <c r="E7203" s="9">
        <v>10924288</v>
      </c>
      <c r="F7203" s="5">
        <v>41275</v>
      </c>
      <c r="G7203" s="7" t="s">
        <v>14096</v>
      </c>
      <c r="H7203" s="7" t="s">
        <v>14101</v>
      </c>
      <c r="I7203" s="7" t="s">
        <v>14130</v>
      </c>
      <c r="J7203" s="4">
        <v>2013</v>
      </c>
      <c r="L7203" s="19"/>
    </row>
    <row r="7204" spans="2:12" x14ac:dyDescent="0.25">
      <c r="B7204" s="10" t="s">
        <v>7502</v>
      </c>
      <c r="C7204" s="10" t="s">
        <v>604</v>
      </c>
      <c r="D7204" s="10" t="s">
        <v>14152</v>
      </c>
      <c r="E7204" s="9">
        <v>13600000</v>
      </c>
      <c r="F7204" s="5">
        <v>41640</v>
      </c>
      <c r="G7204" s="7" t="s">
        <v>14096</v>
      </c>
      <c r="H7204" s="7" t="s">
        <v>14101</v>
      </c>
      <c r="I7204" s="7" t="s">
        <v>14130</v>
      </c>
      <c r="J7204" s="4">
        <v>2014</v>
      </c>
      <c r="L7204" s="19"/>
    </row>
    <row r="7205" spans="2:12" x14ac:dyDescent="0.25">
      <c r="B7205" s="10" t="s">
        <v>7502</v>
      </c>
      <c r="C7205" s="10" t="s">
        <v>604</v>
      </c>
      <c r="D7205" s="10" t="s">
        <v>14152</v>
      </c>
      <c r="E7205" s="9">
        <v>6563096</v>
      </c>
      <c r="F7205" s="5">
        <v>42005</v>
      </c>
      <c r="G7205" s="7" t="s">
        <v>14096</v>
      </c>
      <c r="H7205" s="7" t="s">
        <v>14101</v>
      </c>
      <c r="I7205" s="7" t="s">
        <v>14130</v>
      </c>
      <c r="J7205" s="4">
        <v>2015</v>
      </c>
      <c r="L7205" s="19"/>
    </row>
    <row r="7206" spans="2:12" x14ac:dyDescent="0.25">
      <c r="B7206" s="10" t="s">
        <v>7502</v>
      </c>
      <c r="C7206" s="10" t="s">
        <v>604</v>
      </c>
      <c r="D7206" s="10" t="s">
        <v>14152</v>
      </c>
      <c r="E7206" s="9">
        <v>18412202</v>
      </c>
      <c r="F7206" s="5">
        <v>42370</v>
      </c>
      <c r="G7206" s="7" t="s">
        <v>14096</v>
      </c>
      <c r="H7206" s="7" t="s">
        <v>14101</v>
      </c>
      <c r="I7206" s="7" t="s">
        <v>14130</v>
      </c>
      <c r="J7206" s="4">
        <v>2016</v>
      </c>
      <c r="L7206" s="19"/>
    </row>
    <row r="7207" spans="2:12" x14ac:dyDescent="0.25">
      <c r="B7207" s="10" t="s">
        <v>7502</v>
      </c>
      <c r="C7207" s="10" t="s">
        <v>604</v>
      </c>
      <c r="D7207" s="10" t="s">
        <v>14152</v>
      </c>
      <c r="E7207" s="9">
        <v>6356</v>
      </c>
      <c r="F7207" s="5">
        <v>42736</v>
      </c>
      <c r="G7207" s="7" t="s">
        <v>14096</v>
      </c>
      <c r="H7207" s="7" t="s">
        <v>14101</v>
      </c>
      <c r="I7207" s="7" t="s">
        <v>14130</v>
      </c>
      <c r="J7207" s="4">
        <v>2017</v>
      </c>
      <c r="L7207" s="19"/>
    </row>
    <row r="7208" spans="2:12" x14ac:dyDescent="0.25">
      <c r="B7208" s="10" t="s">
        <v>7502</v>
      </c>
      <c r="C7208" s="10" t="s">
        <v>604</v>
      </c>
      <c r="D7208" s="10" t="s">
        <v>14152</v>
      </c>
      <c r="E7208" s="9">
        <v>10979490</v>
      </c>
      <c r="F7208" s="5">
        <v>40909</v>
      </c>
      <c r="G7208" s="7" t="s">
        <v>14096</v>
      </c>
      <c r="H7208" s="7" t="s">
        <v>14101</v>
      </c>
      <c r="I7208" s="7" t="s">
        <v>14130</v>
      </c>
      <c r="J7208" s="4">
        <v>2012</v>
      </c>
      <c r="L7208" s="19"/>
    </row>
    <row r="7209" spans="2:12" ht="25.5" x14ac:dyDescent="0.25">
      <c r="B7209" s="10" t="s">
        <v>3729</v>
      </c>
      <c r="C7209" s="10" t="s">
        <v>3739</v>
      </c>
      <c r="D7209" s="10" t="s">
        <v>3917</v>
      </c>
      <c r="E7209" s="9">
        <v>350000</v>
      </c>
      <c r="F7209" s="5">
        <v>44118</v>
      </c>
      <c r="G7209" s="7" t="s">
        <v>14096</v>
      </c>
      <c r="H7209" s="7" t="s">
        <v>14101</v>
      </c>
      <c r="I7209" s="7" t="s">
        <v>14130</v>
      </c>
      <c r="J7209" s="4">
        <v>2020</v>
      </c>
      <c r="L7209" s="19"/>
    </row>
    <row r="7210" spans="2:12" x14ac:dyDescent="0.25">
      <c r="B7210" s="10" t="s">
        <v>7502</v>
      </c>
      <c r="C7210" s="10" t="s">
        <v>599</v>
      </c>
      <c r="D7210" s="10" t="s">
        <v>8325</v>
      </c>
      <c r="E7210" s="9">
        <v>0</v>
      </c>
      <c r="F7210" s="5">
        <v>40909</v>
      </c>
      <c r="G7210" s="7" t="s">
        <v>14096</v>
      </c>
      <c r="H7210" s="7" t="s">
        <v>14101</v>
      </c>
      <c r="I7210" s="7" t="s">
        <v>14130</v>
      </c>
      <c r="J7210" s="4">
        <v>2012</v>
      </c>
      <c r="L7210" s="19"/>
    </row>
    <row r="7211" spans="2:12" x14ac:dyDescent="0.25">
      <c r="B7211" s="10" t="s">
        <v>7502</v>
      </c>
      <c r="C7211" s="10" t="s">
        <v>607</v>
      </c>
      <c r="D7211" s="10" t="s">
        <v>14826</v>
      </c>
      <c r="E7211" s="9">
        <v>448247</v>
      </c>
      <c r="F7211" s="5">
        <v>40909</v>
      </c>
      <c r="G7211" s="7" t="s">
        <v>14096</v>
      </c>
      <c r="H7211" s="7" t="s">
        <v>14101</v>
      </c>
      <c r="I7211" s="7" t="s">
        <v>14130</v>
      </c>
      <c r="J7211" s="4">
        <v>2012</v>
      </c>
      <c r="L7211" s="19"/>
    </row>
    <row r="7212" spans="2:12" x14ac:dyDescent="0.25">
      <c r="B7212" s="10" t="s">
        <v>7502</v>
      </c>
      <c r="C7212" s="10" t="s">
        <v>607</v>
      </c>
      <c r="D7212" s="10" t="s">
        <v>14826</v>
      </c>
      <c r="E7212" s="9">
        <v>31433</v>
      </c>
      <c r="F7212" s="5">
        <v>41275</v>
      </c>
      <c r="G7212" s="7" t="s">
        <v>14096</v>
      </c>
      <c r="H7212" s="7" t="s">
        <v>14101</v>
      </c>
      <c r="I7212" s="7" t="s">
        <v>14130</v>
      </c>
      <c r="J7212" s="4">
        <v>2013</v>
      </c>
      <c r="L7212" s="19"/>
    </row>
    <row r="7213" spans="2:12" x14ac:dyDescent="0.25">
      <c r="B7213" s="10" t="s">
        <v>7502</v>
      </c>
      <c r="C7213" s="10" t="s">
        <v>607</v>
      </c>
      <c r="D7213" s="10" t="s">
        <v>14826</v>
      </c>
      <c r="E7213" s="9">
        <v>1</v>
      </c>
      <c r="F7213" s="5">
        <v>41640</v>
      </c>
      <c r="G7213" s="7" t="s">
        <v>14096</v>
      </c>
      <c r="H7213" s="7" t="s">
        <v>14101</v>
      </c>
      <c r="I7213" s="7" t="s">
        <v>14130</v>
      </c>
      <c r="J7213" s="4">
        <v>2014</v>
      </c>
      <c r="L7213" s="19"/>
    </row>
    <row r="7214" spans="2:12" x14ac:dyDescent="0.25">
      <c r="B7214" s="10" t="s">
        <v>7502</v>
      </c>
      <c r="C7214" s="10" t="s">
        <v>604</v>
      </c>
      <c r="D7214" s="10" t="s">
        <v>8048</v>
      </c>
      <c r="E7214" s="9">
        <v>70084</v>
      </c>
      <c r="F7214" s="5">
        <v>40909</v>
      </c>
      <c r="G7214" s="7" t="s">
        <v>14096</v>
      </c>
      <c r="H7214" s="7" t="s">
        <v>14101</v>
      </c>
      <c r="I7214" s="7" t="s">
        <v>14130</v>
      </c>
      <c r="J7214" s="4">
        <v>2012</v>
      </c>
      <c r="L7214" s="19"/>
    </row>
    <row r="7215" spans="2:12" x14ac:dyDescent="0.25">
      <c r="B7215" s="10" t="s">
        <v>7502</v>
      </c>
      <c r="C7215" s="10" t="s">
        <v>604</v>
      </c>
      <c r="D7215" s="10" t="s">
        <v>8048</v>
      </c>
      <c r="E7215" s="9">
        <v>1</v>
      </c>
      <c r="F7215" s="5">
        <v>41275</v>
      </c>
      <c r="G7215" s="7" t="s">
        <v>14096</v>
      </c>
      <c r="H7215" s="7" t="s">
        <v>14101</v>
      </c>
      <c r="I7215" s="7" t="s">
        <v>14130</v>
      </c>
      <c r="J7215" s="4">
        <v>2013</v>
      </c>
      <c r="L7215" s="19"/>
    </row>
    <row r="7216" spans="2:12" x14ac:dyDescent="0.25">
      <c r="B7216" s="10" t="s">
        <v>7502</v>
      </c>
      <c r="C7216" s="10" t="s">
        <v>598</v>
      </c>
      <c r="D7216" s="10" t="s">
        <v>9683</v>
      </c>
      <c r="E7216" s="9">
        <v>0</v>
      </c>
      <c r="F7216" s="5">
        <v>43466</v>
      </c>
      <c r="G7216" s="7" t="s">
        <v>14092</v>
      </c>
      <c r="H7216" s="7" t="s">
        <v>14149</v>
      </c>
      <c r="I7216" s="7" t="s">
        <v>14130</v>
      </c>
      <c r="J7216" s="4">
        <v>2019</v>
      </c>
      <c r="L7216" s="19"/>
    </row>
    <row r="7217" spans="2:12" x14ac:dyDescent="0.25">
      <c r="B7217" s="10" t="s">
        <v>7502</v>
      </c>
      <c r="C7217" s="10" t="s">
        <v>598</v>
      </c>
      <c r="D7217" s="10" t="s">
        <v>9683</v>
      </c>
      <c r="E7217" s="9">
        <v>66881</v>
      </c>
      <c r="F7217" s="5">
        <v>43831</v>
      </c>
      <c r="G7217" s="7" t="s">
        <v>14092</v>
      </c>
      <c r="H7217" s="7" t="s">
        <v>14149</v>
      </c>
      <c r="I7217" s="7" t="s">
        <v>14130</v>
      </c>
      <c r="J7217" s="4">
        <v>2020</v>
      </c>
      <c r="L7217" s="19"/>
    </row>
    <row r="7218" spans="2:12" x14ac:dyDescent="0.25">
      <c r="B7218" s="10" t="s">
        <v>14087</v>
      </c>
      <c r="C7218" s="10" t="s">
        <v>598</v>
      </c>
      <c r="D7218" s="10" t="s">
        <v>9683</v>
      </c>
      <c r="E7218" s="9">
        <v>38086</v>
      </c>
      <c r="F7218" s="5">
        <v>43831</v>
      </c>
      <c r="G7218" s="7" t="s">
        <v>14092</v>
      </c>
      <c r="H7218" s="7" t="s">
        <v>14149</v>
      </c>
      <c r="I7218" s="7" t="s">
        <v>14130</v>
      </c>
      <c r="J7218" s="4">
        <v>2020</v>
      </c>
      <c r="L7218" s="19"/>
    </row>
    <row r="7219" spans="2:12" x14ac:dyDescent="0.25">
      <c r="B7219" s="10" t="s">
        <v>3729</v>
      </c>
      <c r="C7219" s="10" t="s">
        <v>602</v>
      </c>
      <c r="D7219" s="10" t="s">
        <v>9964</v>
      </c>
      <c r="E7219" s="9">
        <v>400000</v>
      </c>
      <c r="F7219" s="5">
        <v>42278</v>
      </c>
      <c r="G7219" s="7" t="s">
        <v>14096</v>
      </c>
      <c r="H7219" s="7" t="s">
        <v>14095</v>
      </c>
      <c r="I7219" s="7" t="s">
        <v>14130</v>
      </c>
      <c r="J7219" s="4">
        <v>2015</v>
      </c>
      <c r="L7219" s="19"/>
    </row>
    <row r="7220" spans="2:12" x14ac:dyDescent="0.25">
      <c r="B7220" s="10" t="s">
        <v>3729</v>
      </c>
      <c r="C7220" s="10" t="s">
        <v>3739</v>
      </c>
      <c r="D7220" s="10" t="s">
        <v>4681</v>
      </c>
      <c r="E7220" s="9">
        <v>500000</v>
      </c>
      <c r="F7220" s="5">
        <v>43584</v>
      </c>
      <c r="G7220" s="7" t="s">
        <v>14096</v>
      </c>
      <c r="H7220" s="7" t="s">
        <v>14095</v>
      </c>
      <c r="I7220" s="7" t="s">
        <v>14130</v>
      </c>
      <c r="J7220" s="4">
        <v>2019</v>
      </c>
      <c r="L7220" s="19"/>
    </row>
    <row r="7221" spans="2:12" x14ac:dyDescent="0.25">
      <c r="B7221" s="10" t="s">
        <v>3729</v>
      </c>
      <c r="C7221" s="10" t="s">
        <v>3739</v>
      </c>
      <c r="D7221" s="10" t="s">
        <v>5160</v>
      </c>
      <c r="E7221" s="9">
        <v>200000</v>
      </c>
      <c r="F7221" s="5">
        <v>43209</v>
      </c>
      <c r="G7221" s="7" t="s">
        <v>14096</v>
      </c>
      <c r="H7221" s="7" t="s">
        <v>14095</v>
      </c>
      <c r="I7221" s="7" t="s">
        <v>14130</v>
      </c>
      <c r="J7221" s="4">
        <v>2018</v>
      </c>
      <c r="L7221" s="19"/>
    </row>
    <row r="7222" spans="2:12" x14ac:dyDescent="0.25">
      <c r="B7222" s="10" t="s">
        <v>3729</v>
      </c>
      <c r="C7222" s="10" t="s">
        <v>3739</v>
      </c>
      <c r="D7222" s="10" t="s">
        <v>6944</v>
      </c>
      <c r="E7222" s="9">
        <v>1000000</v>
      </c>
      <c r="F7222" s="5">
        <v>41852</v>
      </c>
      <c r="G7222" s="7" t="s">
        <v>14096</v>
      </c>
      <c r="H7222" s="7" t="s">
        <v>14095</v>
      </c>
      <c r="I7222" s="7" t="s">
        <v>14130</v>
      </c>
      <c r="J7222" s="4">
        <v>2014</v>
      </c>
      <c r="L7222" s="19"/>
    </row>
    <row r="7223" spans="2:12" x14ac:dyDescent="0.25">
      <c r="B7223" s="10" t="s">
        <v>7502</v>
      </c>
      <c r="C7223" s="10" t="s">
        <v>598</v>
      </c>
      <c r="D7223" s="10" t="s">
        <v>8411</v>
      </c>
      <c r="E7223" s="9">
        <v>90000</v>
      </c>
      <c r="F7223" s="5">
        <v>41275</v>
      </c>
      <c r="G7223" s="7" t="s">
        <v>14092</v>
      </c>
      <c r="H7223" s="7" t="s">
        <v>14156</v>
      </c>
      <c r="I7223" s="7" t="s">
        <v>14130</v>
      </c>
      <c r="J7223" s="4">
        <v>2013</v>
      </c>
      <c r="L7223" s="19"/>
    </row>
    <row r="7224" spans="2:12" ht="38.25" x14ac:dyDescent="0.25">
      <c r="B7224" s="10" t="s">
        <v>3729</v>
      </c>
      <c r="C7224" s="10" t="s">
        <v>3737</v>
      </c>
      <c r="D7224" s="10" t="s">
        <v>10280</v>
      </c>
      <c r="E7224" s="9">
        <v>350000</v>
      </c>
      <c r="F7224" s="5">
        <v>43440</v>
      </c>
      <c r="G7224" s="7" t="s">
        <v>14096</v>
      </c>
      <c r="H7224" s="7" t="s">
        <v>14101</v>
      </c>
      <c r="I7224" s="7" t="s">
        <v>14130</v>
      </c>
      <c r="J7224" s="4">
        <v>2018</v>
      </c>
      <c r="L7224" s="19"/>
    </row>
    <row r="7225" spans="2:12" x14ac:dyDescent="0.25">
      <c r="B7225" s="10" t="s">
        <v>3729</v>
      </c>
      <c r="C7225" s="10" t="s">
        <v>3736</v>
      </c>
      <c r="D7225" s="10" t="s">
        <v>5471</v>
      </c>
      <c r="E7225" s="9">
        <v>500000</v>
      </c>
      <c r="F7225" s="5">
        <v>42961</v>
      </c>
      <c r="G7225" s="7" t="s">
        <v>14096</v>
      </c>
      <c r="H7225" s="7" t="s">
        <v>14101</v>
      </c>
      <c r="I7225" s="7" t="s">
        <v>14130</v>
      </c>
      <c r="J7225" s="4">
        <v>2017</v>
      </c>
      <c r="L7225" s="19"/>
    </row>
    <row r="7226" spans="2:12" x14ac:dyDescent="0.25">
      <c r="B7226" s="10" t="s">
        <v>7502</v>
      </c>
      <c r="C7226" s="10" t="s">
        <v>594</v>
      </c>
      <c r="D7226" s="10" t="s">
        <v>14194</v>
      </c>
      <c r="E7226" s="9">
        <v>468164</v>
      </c>
      <c r="F7226" s="5">
        <v>41275</v>
      </c>
      <c r="G7226" s="7" t="s">
        <v>14096</v>
      </c>
      <c r="H7226" s="7" t="s">
        <v>14101</v>
      </c>
      <c r="I7226" s="7" t="s">
        <v>14130</v>
      </c>
      <c r="J7226" s="4">
        <v>2013</v>
      </c>
      <c r="L7226" s="19"/>
    </row>
    <row r="7227" spans="2:12" x14ac:dyDescent="0.25">
      <c r="B7227" s="10" t="s">
        <v>7502</v>
      </c>
      <c r="C7227" s="10" t="s">
        <v>594</v>
      </c>
      <c r="D7227" s="10" t="s">
        <v>14194</v>
      </c>
      <c r="E7227" s="9">
        <v>386872</v>
      </c>
      <c r="F7227" s="5">
        <v>41640</v>
      </c>
      <c r="G7227" s="7" t="s">
        <v>14096</v>
      </c>
      <c r="H7227" s="7" t="s">
        <v>14101</v>
      </c>
      <c r="I7227" s="7" t="s">
        <v>14130</v>
      </c>
      <c r="J7227" s="4">
        <v>2014</v>
      </c>
      <c r="L7227" s="19"/>
    </row>
    <row r="7228" spans="2:12" x14ac:dyDescent="0.25">
      <c r="B7228" s="10" t="s">
        <v>7502</v>
      </c>
      <c r="C7228" s="10" t="s">
        <v>594</v>
      </c>
      <c r="D7228" s="10" t="s">
        <v>14194</v>
      </c>
      <c r="E7228" s="9">
        <v>133925</v>
      </c>
      <c r="F7228" s="5">
        <v>42005</v>
      </c>
      <c r="G7228" s="7" t="s">
        <v>14096</v>
      </c>
      <c r="H7228" s="7" t="s">
        <v>14101</v>
      </c>
      <c r="I7228" s="7" t="s">
        <v>14130</v>
      </c>
      <c r="J7228" s="4">
        <v>2015</v>
      </c>
      <c r="L7228" s="19"/>
    </row>
    <row r="7229" spans="2:12" x14ac:dyDescent="0.25">
      <c r="B7229" s="10" t="s">
        <v>7502</v>
      </c>
      <c r="C7229" s="10" t="s">
        <v>594</v>
      </c>
      <c r="D7229" s="10" t="s">
        <v>14194</v>
      </c>
      <c r="E7229" s="9">
        <v>164900</v>
      </c>
      <c r="F7229" s="5">
        <v>40909</v>
      </c>
      <c r="G7229" s="7" t="s">
        <v>14096</v>
      </c>
      <c r="H7229" s="7" t="s">
        <v>14101</v>
      </c>
      <c r="I7229" s="7" t="s">
        <v>14130</v>
      </c>
      <c r="J7229" s="4">
        <v>2012</v>
      </c>
      <c r="L7229" s="19"/>
    </row>
    <row r="7230" spans="2:12" x14ac:dyDescent="0.25">
      <c r="B7230" s="10" t="s">
        <v>7502</v>
      </c>
      <c r="C7230" s="10" t="s">
        <v>598</v>
      </c>
      <c r="D7230" s="10" t="s">
        <v>14827</v>
      </c>
      <c r="E7230" s="9">
        <v>0</v>
      </c>
      <c r="F7230" s="5">
        <v>41640</v>
      </c>
      <c r="G7230" s="7" t="s">
        <v>14096</v>
      </c>
      <c r="H7230" s="7" t="s">
        <v>14101</v>
      </c>
      <c r="I7230" s="7" t="s">
        <v>14130</v>
      </c>
      <c r="J7230" s="4">
        <v>2014</v>
      </c>
      <c r="L7230" s="19"/>
    </row>
    <row r="7231" spans="2:12" x14ac:dyDescent="0.25">
      <c r="B7231" s="10" t="s">
        <v>7502</v>
      </c>
      <c r="C7231" s="10" t="s">
        <v>598</v>
      </c>
      <c r="D7231" s="10" t="s">
        <v>14827</v>
      </c>
      <c r="E7231" s="9">
        <v>306594</v>
      </c>
      <c r="F7231" s="5">
        <v>42005</v>
      </c>
      <c r="G7231" s="7" t="s">
        <v>14096</v>
      </c>
      <c r="H7231" s="7" t="s">
        <v>14101</v>
      </c>
      <c r="I7231" s="7" t="s">
        <v>14130</v>
      </c>
      <c r="J7231" s="4">
        <v>2015</v>
      </c>
      <c r="L7231" s="19"/>
    </row>
    <row r="7232" spans="2:12" x14ac:dyDescent="0.25">
      <c r="B7232" s="10" t="s">
        <v>7502</v>
      </c>
      <c r="C7232" s="10" t="s">
        <v>598</v>
      </c>
      <c r="D7232" s="10" t="s">
        <v>14827</v>
      </c>
      <c r="E7232" s="9">
        <v>124226</v>
      </c>
      <c r="F7232" s="5">
        <v>42370</v>
      </c>
      <c r="G7232" s="7" t="s">
        <v>14096</v>
      </c>
      <c r="H7232" s="7" t="s">
        <v>14101</v>
      </c>
      <c r="I7232" s="7" t="s">
        <v>14130</v>
      </c>
      <c r="J7232" s="4">
        <v>2016</v>
      </c>
      <c r="L7232" s="19"/>
    </row>
    <row r="7233" spans="2:12" x14ac:dyDescent="0.25">
      <c r="B7233" s="10" t="s">
        <v>7502</v>
      </c>
      <c r="C7233" s="10" t="s">
        <v>598</v>
      </c>
      <c r="D7233" s="10" t="s">
        <v>14827</v>
      </c>
      <c r="E7233" s="9">
        <v>137031</v>
      </c>
      <c r="F7233" s="5">
        <v>42736</v>
      </c>
      <c r="G7233" s="7" t="s">
        <v>14096</v>
      </c>
      <c r="H7233" s="7" t="s">
        <v>14101</v>
      </c>
      <c r="I7233" s="7" t="s">
        <v>14130</v>
      </c>
      <c r="J7233" s="4">
        <v>2017</v>
      </c>
      <c r="L7233" s="19"/>
    </row>
    <row r="7234" spans="2:12" x14ac:dyDescent="0.25">
      <c r="B7234" s="10" t="s">
        <v>7502</v>
      </c>
      <c r="C7234" s="10" t="s">
        <v>598</v>
      </c>
      <c r="D7234" s="10" t="s">
        <v>14827</v>
      </c>
      <c r="E7234" s="9">
        <v>161436</v>
      </c>
      <c r="F7234" s="5">
        <v>43101</v>
      </c>
      <c r="G7234" s="7" t="s">
        <v>14096</v>
      </c>
      <c r="H7234" s="7" t="s">
        <v>14101</v>
      </c>
      <c r="I7234" s="7" t="s">
        <v>14130</v>
      </c>
      <c r="J7234" s="4">
        <v>2018</v>
      </c>
      <c r="L7234" s="19"/>
    </row>
    <row r="7235" spans="2:12" x14ac:dyDescent="0.25">
      <c r="B7235" s="10" t="s">
        <v>7502</v>
      </c>
      <c r="C7235" s="10" t="s">
        <v>598</v>
      </c>
      <c r="D7235" s="10" t="s">
        <v>14827</v>
      </c>
      <c r="E7235" s="9">
        <v>325328</v>
      </c>
      <c r="F7235" s="5">
        <v>43466</v>
      </c>
      <c r="G7235" s="7" t="s">
        <v>14096</v>
      </c>
      <c r="H7235" s="7" t="s">
        <v>14101</v>
      </c>
      <c r="I7235" s="7" t="s">
        <v>14130</v>
      </c>
      <c r="J7235" s="4">
        <v>2019</v>
      </c>
      <c r="L7235" s="19"/>
    </row>
    <row r="7236" spans="2:12" x14ac:dyDescent="0.25">
      <c r="B7236" s="10" t="s">
        <v>7502</v>
      </c>
      <c r="C7236" s="10" t="s">
        <v>598</v>
      </c>
      <c r="D7236" s="10" t="s">
        <v>14827</v>
      </c>
      <c r="E7236" s="9">
        <v>78913</v>
      </c>
      <c r="F7236" s="5">
        <v>43831</v>
      </c>
      <c r="G7236" s="7" t="s">
        <v>14096</v>
      </c>
      <c r="H7236" s="7" t="s">
        <v>14101</v>
      </c>
      <c r="I7236" s="7" t="s">
        <v>14130</v>
      </c>
      <c r="J7236" s="4">
        <v>2020</v>
      </c>
      <c r="L7236" s="19"/>
    </row>
    <row r="7237" spans="2:12" x14ac:dyDescent="0.25">
      <c r="B7237" s="10" t="s">
        <v>14087</v>
      </c>
      <c r="C7237" s="10" t="s">
        <v>598</v>
      </c>
      <c r="D7237" s="10" t="s">
        <v>14827</v>
      </c>
      <c r="E7237" s="9">
        <v>56816</v>
      </c>
      <c r="F7237" s="5">
        <v>43831</v>
      </c>
      <c r="G7237" s="7" t="s">
        <v>14096</v>
      </c>
      <c r="H7237" s="7" t="s">
        <v>14101</v>
      </c>
      <c r="I7237" s="7" t="s">
        <v>14130</v>
      </c>
      <c r="J7237" s="4">
        <v>2020</v>
      </c>
      <c r="L7237" s="19"/>
    </row>
    <row r="7238" spans="2:12" ht="25.5" x14ac:dyDescent="0.25">
      <c r="B7238" s="10" t="s">
        <v>7502</v>
      </c>
      <c r="C7238" s="10" t="s">
        <v>606</v>
      </c>
      <c r="D7238" s="10" t="s">
        <v>8053</v>
      </c>
      <c r="E7238" s="9">
        <v>68000</v>
      </c>
      <c r="F7238" s="5">
        <v>40909</v>
      </c>
      <c r="G7238" s="7" t="s">
        <v>14096</v>
      </c>
      <c r="H7238" s="7" t="s">
        <v>14101</v>
      </c>
      <c r="I7238" s="7" t="s">
        <v>14130</v>
      </c>
      <c r="J7238" s="4">
        <v>2012</v>
      </c>
      <c r="L7238" s="19"/>
    </row>
    <row r="7239" spans="2:12" ht="25.5" x14ac:dyDescent="0.25">
      <c r="B7239" s="10" t="s">
        <v>7502</v>
      </c>
      <c r="C7239" s="10" t="s">
        <v>606</v>
      </c>
      <c r="D7239" s="10" t="s">
        <v>8053</v>
      </c>
      <c r="E7239" s="9">
        <v>68101</v>
      </c>
      <c r="F7239" s="5">
        <v>41275</v>
      </c>
      <c r="G7239" s="7" t="s">
        <v>14096</v>
      </c>
      <c r="H7239" s="7" t="s">
        <v>14101</v>
      </c>
      <c r="I7239" s="7" t="s">
        <v>14130</v>
      </c>
      <c r="J7239" s="4">
        <v>2013</v>
      </c>
      <c r="L7239" s="19"/>
    </row>
    <row r="7240" spans="2:12" ht="25.5" x14ac:dyDescent="0.25">
      <c r="B7240" s="10" t="s">
        <v>7502</v>
      </c>
      <c r="C7240" s="10" t="s">
        <v>606</v>
      </c>
      <c r="D7240" s="10" t="s">
        <v>8053</v>
      </c>
      <c r="E7240" s="9">
        <v>1977605</v>
      </c>
      <c r="F7240" s="5">
        <v>41640</v>
      </c>
      <c r="G7240" s="7" t="s">
        <v>14096</v>
      </c>
      <c r="H7240" s="7" t="s">
        <v>14101</v>
      </c>
      <c r="I7240" s="7" t="s">
        <v>14130</v>
      </c>
      <c r="J7240" s="4">
        <v>2014</v>
      </c>
      <c r="L7240" s="19"/>
    </row>
    <row r="7241" spans="2:12" ht="25.5" x14ac:dyDescent="0.25">
      <c r="B7241" s="10" t="s">
        <v>7502</v>
      </c>
      <c r="C7241" s="10" t="s">
        <v>606</v>
      </c>
      <c r="D7241" s="10" t="s">
        <v>8053</v>
      </c>
      <c r="E7241" s="9">
        <v>600000</v>
      </c>
      <c r="F7241" s="5">
        <v>42005</v>
      </c>
      <c r="G7241" s="7" t="s">
        <v>14096</v>
      </c>
      <c r="H7241" s="7" t="s">
        <v>14101</v>
      </c>
      <c r="I7241" s="7" t="s">
        <v>14130</v>
      </c>
      <c r="J7241" s="4">
        <v>2015</v>
      </c>
      <c r="L7241" s="19"/>
    </row>
    <row r="7242" spans="2:12" ht="25.5" x14ac:dyDescent="0.25">
      <c r="B7242" s="10" t="s">
        <v>7502</v>
      </c>
      <c r="C7242" s="10" t="s">
        <v>606</v>
      </c>
      <c r="D7242" s="10" t="s">
        <v>8053</v>
      </c>
      <c r="E7242" s="9">
        <v>799090</v>
      </c>
      <c r="F7242" s="5">
        <v>42370</v>
      </c>
      <c r="G7242" s="7" t="s">
        <v>14096</v>
      </c>
      <c r="H7242" s="7" t="s">
        <v>14101</v>
      </c>
      <c r="I7242" s="7" t="s">
        <v>14130</v>
      </c>
      <c r="J7242" s="4">
        <v>2016</v>
      </c>
      <c r="L7242" s="19"/>
    </row>
    <row r="7243" spans="2:12" ht="25.5" x14ac:dyDescent="0.25">
      <c r="B7243" s="10" t="s">
        <v>7502</v>
      </c>
      <c r="C7243" s="10" t="s">
        <v>606</v>
      </c>
      <c r="D7243" s="10" t="s">
        <v>8053</v>
      </c>
      <c r="E7243" s="9">
        <v>1700</v>
      </c>
      <c r="F7243" s="5">
        <v>42736</v>
      </c>
      <c r="G7243" s="7" t="s">
        <v>14096</v>
      </c>
      <c r="H7243" s="7" t="s">
        <v>14101</v>
      </c>
      <c r="I7243" s="7" t="s">
        <v>14130</v>
      </c>
      <c r="J7243" s="4">
        <v>2017</v>
      </c>
      <c r="L7243" s="19"/>
    </row>
    <row r="7244" spans="2:12" x14ac:dyDescent="0.25">
      <c r="B7244" s="10" t="s">
        <v>3729</v>
      </c>
      <c r="C7244" s="10" t="s">
        <v>602</v>
      </c>
      <c r="D7244" s="10" t="s">
        <v>7317</v>
      </c>
      <c r="E7244" s="9">
        <v>180000</v>
      </c>
      <c r="F7244" s="5">
        <v>41603</v>
      </c>
      <c r="G7244" s="7" t="s">
        <v>14091</v>
      </c>
      <c r="H7244" s="7" t="s">
        <v>14142</v>
      </c>
      <c r="I7244" s="7" t="s">
        <v>14130</v>
      </c>
      <c r="J7244" s="4">
        <v>2013</v>
      </c>
      <c r="L7244" s="19"/>
    </row>
    <row r="7245" spans="2:12" x14ac:dyDescent="0.25">
      <c r="B7245" s="10" t="s">
        <v>7502</v>
      </c>
      <c r="C7245" s="10" t="s">
        <v>597</v>
      </c>
      <c r="D7245" s="10" t="s">
        <v>14828</v>
      </c>
      <c r="E7245" s="9">
        <v>55000</v>
      </c>
      <c r="F7245" s="5">
        <v>43831</v>
      </c>
      <c r="G7245" s="7" t="s">
        <v>14092</v>
      </c>
      <c r="H7245" s="7" t="s">
        <v>14098</v>
      </c>
      <c r="I7245" s="7" t="s">
        <v>14130</v>
      </c>
      <c r="J7245" s="4">
        <v>2020</v>
      </c>
      <c r="L7245" s="19"/>
    </row>
    <row r="7246" spans="2:12" x14ac:dyDescent="0.25">
      <c r="B7246" s="10" t="s">
        <v>14087</v>
      </c>
      <c r="C7246" s="10" t="s">
        <v>597</v>
      </c>
      <c r="D7246" s="10" t="s">
        <v>14828</v>
      </c>
      <c r="E7246" s="9">
        <v>22938</v>
      </c>
      <c r="F7246" s="5">
        <v>43831</v>
      </c>
      <c r="G7246" s="7" t="s">
        <v>14092</v>
      </c>
      <c r="H7246" s="7" t="s">
        <v>14098</v>
      </c>
      <c r="I7246" s="7" t="s">
        <v>14130</v>
      </c>
      <c r="J7246" s="4">
        <v>2020</v>
      </c>
      <c r="L7246" s="19"/>
    </row>
    <row r="7247" spans="2:12" ht="25.5" x14ac:dyDescent="0.25">
      <c r="B7247" s="10" t="s">
        <v>3729</v>
      </c>
      <c r="C7247" s="10" t="s">
        <v>593</v>
      </c>
      <c r="D7247" s="10" t="s">
        <v>5766</v>
      </c>
      <c r="E7247" s="9">
        <v>150000</v>
      </c>
      <c r="F7247" s="5">
        <v>42692</v>
      </c>
      <c r="G7247" s="7" t="s">
        <v>14096</v>
      </c>
      <c r="H7247" s="7" t="s">
        <v>14101</v>
      </c>
      <c r="I7247" s="7" t="s">
        <v>14130</v>
      </c>
      <c r="J7247" s="4">
        <v>2016</v>
      </c>
      <c r="L7247" s="19"/>
    </row>
    <row r="7248" spans="2:12" ht="25.5" x14ac:dyDescent="0.25">
      <c r="B7248" s="10" t="s">
        <v>3729</v>
      </c>
      <c r="C7248" s="10" t="s">
        <v>601</v>
      </c>
      <c r="D7248" s="10" t="s">
        <v>4855</v>
      </c>
      <c r="E7248" s="9">
        <v>400000</v>
      </c>
      <c r="F7248" s="5">
        <v>43420</v>
      </c>
      <c r="G7248" s="7" t="s">
        <v>14096</v>
      </c>
      <c r="H7248" s="7" t="s">
        <v>14101</v>
      </c>
      <c r="I7248" s="7" t="s">
        <v>14130</v>
      </c>
      <c r="J7248" s="4">
        <v>2018</v>
      </c>
      <c r="L7248" s="19"/>
    </row>
    <row r="7249" spans="2:12" ht="25.5" x14ac:dyDescent="0.25">
      <c r="B7249" s="10" t="s">
        <v>3729</v>
      </c>
      <c r="C7249" s="10" t="s">
        <v>3733</v>
      </c>
      <c r="D7249" s="10" t="s">
        <v>7464</v>
      </c>
      <c r="E7249" s="9">
        <v>3800000</v>
      </c>
      <c r="F7249" s="5">
        <v>41529</v>
      </c>
      <c r="G7249" s="7" t="s">
        <v>14091</v>
      </c>
      <c r="H7249" s="7" t="s">
        <v>14142</v>
      </c>
      <c r="I7249" s="7" t="s">
        <v>14130</v>
      </c>
      <c r="J7249" s="4">
        <v>2013</v>
      </c>
      <c r="L7249" s="19"/>
    </row>
    <row r="7250" spans="2:12" x14ac:dyDescent="0.25">
      <c r="B7250" s="10" t="s">
        <v>3729</v>
      </c>
      <c r="C7250" s="10" t="s">
        <v>3738</v>
      </c>
      <c r="D7250" s="10" t="s">
        <v>6132</v>
      </c>
      <c r="E7250" s="9">
        <v>500000</v>
      </c>
      <c r="F7250" s="5">
        <v>42349</v>
      </c>
      <c r="G7250" s="7" t="s">
        <v>14096</v>
      </c>
      <c r="H7250" s="7" t="s">
        <v>14101</v>
      </c>
      <c r="I7250" s="7" t="s">
        <v>14130</v>
      </c>
      <c r="J7250" s="4">
        <v>2015</v>
      </c>
      <c r="L7250" s="19"/>
    </row>
    <row r="7251" spans="2:12" x14ac:dyDescent="0.25">
      <c r="B7251" s="10" t="s">
        <v>7502</v>
      </c>
      <c r="C7251" s="10" t="s">
        <v>3736</v>
      </c>
      <c r="D7251" s="10" t="s">
        <v>7799</v>
      </c>
      <c r="E7251" s="9">
        <v>360300</v>
      </c>
      <c r="F7251" s="5">
        <v>40909</v>
      </c>
      <c r="G7251" s="7" t="s">
        <v>14096</v>
      </c>
      <c r="H7251" s="7" t="s">
        <v>14101</v>
      </c>
      <c r="I7251" s="7" t="s">
        <v>14130</v>
      </c>
      <c r="J7251" s="4">
        <v>2012</v>
      </c>
      <c r="L7251" s="19"/>
    </row>
    <row r="7252" spans="2:12" x14ac:dyDescent="0.25">
      <c r="B7252" s="10" t="s">
        <v>7502</v>
      </c>
      <c r="C7252" s="10" t="s">
        <v>3736</v>
      </c>
      <c r="D7252" s="10" t="s">
        <v>7799</v>
      </c>
      <c r="E7252" s="9">
        <v>1618326</v>
      </c>
      <c r="F7252" s="5">
        <v>41275</v>
      </c>
      <c r="G7252" s="7" t="s">
        <v>14096</v>
      </c>
      <c r="H7252" s="7" t="s">
        <v>14101</v>
      </c>
      <c r="I7252" s="7" t="s">
        <v>14130</v>
      </c>
      <c r="J7252" s="4">
        <v>2013</v>
      </c>
      <c r="L7252" s="19"/>
    </row>
    <row r="7253" spans="2:12" x14ac:dyDescent="0.25">
      <c r="B7253" s="10" t="s">
        <v>7502</v>
      </c>
      <c r="C7253" s="10" t="s">
        <v>3736</v>
      </c>
      <c r="D7253" s="10" t="s">
        <v>7799</v>
      </c>
      <c r="E7253" s="9">
        <v>2294885</v>
      </c>
      <c r="F7253" s="5">
        <v>41640</v>
      </c>
      <c r="G7253" s="7" t="s">
        <v>14096</v>
      </c>
      <c r="H7253" s="7" t="s">
        <v>14101</v>
      </c>
      <c r="I7253" s="7" t="s">
        <v>14130</v>
      </c>
      <c r="J7253" s="4">
        <v>2014</v>
      </c>
      <c r="L7253" s="19"/>
    </row>
    <row r="7254" spans="2:12" x14ac:dyDescent="0.25">
      <c r="B7254" s="10" t="s">
        <v>7502</v>
      </c>
      <c r="C7254" s="10" t="s">
        <v>3736</v>
      </c>
      <c r="D7254" s="10" t="s">
        <v>7799</v>
      </c>
      <c r="E7254" s="9">
        <v>2691107</v>
      </c>
      <c r="F7254" s="5">
        <v>42005</v>
      </c>
      <c r="G7254" s="7" t="s">
        <v>14096</v>
      </c>
      <c r="H7254" s="7" t="s">
        <v>14101</v>
      </c>
      <c r="I7254" s="7" t="s">
        <v>14130</v>
      </c>
      <c r="J7254" s="4">
        <v>2015</v>
      </c>
      <c r="L7254" s="19"/>
    </row>
    <row r="7255" spans="2:12" x14ac:dyDescent="0.25">
      <c r="B7255" s="10" t="s">
        <v>7502</v>
      </c>
      <c r="C7255" s="10" t="s">
        <v>3736</v>
      </c>
      <c r="D7255" s="10" t="s">
        <v>7799</v>
      </c>
      <c r="E7255" s="9">
        <v>2549516</v>
      </c>
      <c r="F7255" s="5">
        <v>42370</v>
      </c>
      <c r="G7255" s="7" t="s">
        <v>14096</v>
      </c>
      <c r="H7255" s="7" t="s">
        <v>14101</v>
      </c>
      <c r="I7255" s="7" t="s">
        <v>14130</v>
      </c>
      <c r="J7255" s="4">
        <v>2016</v>
      </c>
      <c r="L7255" s="19"/>
    </row>
    <row r="7256" spans="2:12" x14ac:dyDescent="0.25">
      <c r="B7256" s="10" t="s">
        <v>7502</v>
      </c>
      <c r="C7256" s="10" t="s">
        <v>3736</v>
      </c>
      <c r="D7256" s="10" t="s">
        <v>7799</v>
      </c>
      <c r="E7256" s="9">
        <v>2036858</v>
      </c>
      <c r="F7256" s="5">
        <v>42736</v>
      </c>
      <c r="G7256" s="7" t="s">
        <v>14096</v>
      </c>
      <c r="H7256" s="7" t="s">
        <v>14101</v>
      </c>
      <c r="I7256" s="7" t="s">
        <v>14130</v>
      </c>
      <c r="J7256" s="4">
        <v>2017</v>
      </c>
      <c r="L7256" s="19"/>
    </row>
    <row r="7257" spans="2:12" x14ac:dyDescent="0.25">
      <c r="B7257" s="10" t="s">
        <v>7502</v>
      </c>
      <c r="C7257" s="10" t="s">
        <v>3736</v>
      </c>
      <c r="D7257" s="10" t="s">
        <v>7799</v>
      </c>
      <c r="E7257" s="9">
        <v>1</v>
      </c>
      <c r="F7257" s="5">
        <v>43101</v>
      </c>
      <c r="G7257" s="7" t="s">
        <v>14096</v>
      </c>
      <c r="H7257" s="7" t="s">
        <v>14101</v>
      </c>
      <c r="I7257" s="7" t="s">
        <v>14130</v>
      </c>
      <c r="J7257" s="4">
        <v>2018</v>
      </c>
      <c r="L7257" s="19"/>
    </row>
    <row r="7258" spans="2:12" x14ac:dyDescent="0.25">
      <c r="B7258" s="10" t="s">
        <v>7502</v>
      </c>
      <c r="C7258" s="10" t="s">
        <v>3736</v>
      </c>
      <c r="D7258" s="10" t="s">
        <v>7799</v>
      </c>
      <c r="E7258" s="9">
        <v>0</v>
      </c>
      <c r="F7258" s="5">
        <v>43466</v>
      </c>
      <c r="G7258" s="7" t="s">
        <v>14096</v>
      </c>
      <c r="H7258" s="7" t="s">
        <v>14101</v>
      </c>
      <c r="I7258" s="7" t="s">
        <v>14130</v>
      </c>
      <c r="J7258" s="4">
        <v>2019</v>
      </c>
      <c r="L7258" s="19"/>
    </row>
    <row r="7259" spans="2:12" x14ac:dyDescent="0.25">
      <c r="B7259" s="10" t="s">
        <v>7502</v>
      </c>
      <c r="C7259" s="10" t="s">
        <v>3736</v>
      </c>
      <c r="D7259" s="10" t="s">
        <v>7799</v>
      </c>
      <c r="E7259" s="9">
        <v>0</v>
      </c>
      <c r="F7259" s="5">
        <v>43831</v>
      </c>
      <c r="G7259" s="7" t="s">
        <v>14096</v>
      </c>
      <c r="H7259" s="7" t="s">
        <v>14101</v>
      </c>
      <c r="I7259" s="7" t="s">
        <v>14130</v>
      </c>
      <c r="J7259" s="4">
        <v>2020</v>
      </c>
      <c r="L7259" s="19"/>
    </row>
    <row r="7260" spans="2:12" x14ac:dyDescent="0.25">
      <c r="B7260" s="10" t="s">
        <v>14087</v>
      </c>
      <c r="C7260" s="10" t="s">
        <v>3736</v>
      </c>
      <c r="D7260" s="10" t="s">
        <v>7799</v>
      </c>
      <c r="E7260" s="9">
        <v>-5096</v>
      </c>
      <c r="F7260" s="5">
        <v>43831</v>
      </c>
      <c r="G7260" s="7" t="s">
        <v>14096</v>
      </c>
      <c r="H7260" s="7" t="s">
        <v>14101</v>
      </c>
      <c r="I7260" s="7" t="s">
        <v>14130</v>
      </c>
      <c r="J7260" s="4">
        <v>2020</v>
      </c>
      <c r="L7260" s="19"/>
    </row>
    <row r="7261" spans="2:12" x14ac:dyDescent="0.25">
      <c r="B7261" s="10" t="s">
        <v>7502</v>
      </c>
      <c r="C7261" s="10" t="s">
        <v>594</v>
      </c>
      <c r="D7261" s="10" t="s">
        <v>9412</v>
      </c>
      <c r="E7261" s="9">
        <v>0</v>
      </c>
      <c r="F7261" s="5">
        <v>43101</v>
      </c>
      <c r="G7261" s="7" t="s">
        <v>14096</v>
      </c>
      <c r="H7261" s="7" t="s">
        <v>14101</v>
      </c>
      <c r="I7261" s="7" t="s">
        <v>14130</v>
      </c>
      <c r="J7261" s="4">
        <v>2018</v>
      </c>
      <c r="L7261" s="19"/>
    </row>
    <row r="7262" spans="2:12" x14ac:dyDescent="0.25">
      <c r="B7262" s="10" t="s">
        <v>7502</v>
      </c>
      <c r="C7262" s="10" t="s">
        <v>594</v>
      </c>
      <c r="D7262" s="10" t="s">
        <v>9412</v>
      </c>
      <c r="E7262" s="9">
        <v>492289</v>
      </c>
      <c r="F7262" s="5">
        <v>43466</v>
      </c>
      <c r="G7262" s="7" t="s">
        <v>14096</v>
      </c>
      <c r="H7262" s="7" t="s">
        <v>14101</v>
      </c>
      <c r="I7262" s="7" t="s">
        <v>14130</v>
      </c>
      <c r="J7262" s="4">
        <v>2019</v>
      </c>
      <c r="L7262" s="19"/>
    </row>
    <row r="7263" spans="2:12" x14ac:dyDescent="0.25">
      <c r="B7263" s="10" t="s">
        <v>7502</v>
      </c>
      <c r="C7263" s="10" t="s">
        <v>594</v>
      </c>
      <c r="D7263" s="10" t="s">
        <v>9412</v>
      </c>
      <c r="E7263" s="9">
        <v>570983</v>
      </c>
      <c r="F7263" s="5">
        <v>43831</v>
      </c>
      <c r="G7263" s="7" t="s">
        <v>14096</v>
      </c>
      <c r="H7263" s="7" t="s">
        <v>14101</v>
      </c>
      <c r="I7263" s="7" t="s">
        <v>14130</v>
      </c>
      <c r="J7263" s="4">
        <v>2020</v>
      </c>
      <c r="L7263" s="19"/>
    </row>
    <row r="7264" spans="2:12" x14ac:dyDescent="0.25">
      <c r="B7264" s="10" t="s">
        <v>14087</v>
      </c>
      <c r="C7264" s="10" t="s">
        <v>594</v>
      </c>
      <c r="D7264" s="10" t="s">
        <v>9412</v>
      </c>
      <c r="E7264" s="9">
        <v>57098300</v>
      </c>
      <c r="F7264" s="5">
        <v>43831</v>
      </c>
      <c r="G7264" s="7" t="s">
        <v>14096</v>
      </c>
      <c r="H7264" s="7" t="s">
        <v>14101</v>
      </c>
      <c r="I7264" s="7" t="s">
        <v>14130</v>
      </c>
      <c r="J7264" s="4">
        <v>2020</v>
      </c>
      <c r="L7264" s="19"/>
    </row>
    <row r="7265" spans="2:12" ht="25.5" x14ac:dyDescent="0.25">
      <c r="B7265" s="10" t="s">
        <v>7502</v>
      </c>
      <c r="C7265" s="10" t="s">
        <v>597</v>
      </c>
      <c r="D7265" s="10" t="s">
        <v>14829</v>
      </c>
      <c r="E7265" s="9">
        <v>291049</v>
      </c>
      <c r="F7265" s="5">
        <v>42736</v>
      </c>
      <c r="G7265" s="7" t="s">
        <v>14091</v>
      </c>
      <c r="H7265" s="7" t="s">
        <v>14142</v>
      </c>
      <c r="I7265" s="7" t="s">
        <v>14130</v>
      </c>
      <c r="J7265" s="4">
        <v>2017</v>
      </c>
      <c r="L7265" s="19"/>
    </row>
    <row r="7266" spans="2:12" ht="25.5" x14ac:dyDescent="0.25">
      <c r="B7266" s="10" t="s">
        <v>7502</v>
      </c>
      <c r="C7266" s="10" t="s">
        <v>597</v>
      </c>
      <c r="D7266" s="10" t="s">
        <v>14829</v>
      </c>
      <c r="E7266" s="9">
        <v>887639</v>
      </c>
      <c r="F7266" s="5">
        <v>43101</v>
      </c>
      <c r="G7266" s="7" t="s">
        <v>14091</v>
      </c>
      <c r="H7266" s="7" t="s">
        <v>14142</v>
      </c>
      <c r="I7266" s="7" t="s">
        <v>14130</v>
      </c>
      <c r="J7266" s="4">
        <v>2018</v>
      </c>
      <c r="L7266" s="19"/>
    </row>
    <row r="7267" spans="2:12" ht="25.5" x14ac:dyDescent="0.25">
      <c r="B7267" s="10" t="s">
        <v>7502</v>
      </c>
      <c r="C7267" s="10" t="s">
        <v>597</v>
      </c>
      <c r="D7267" s="10" t="s">
        <v>14829</v>
      </c>
      <c r="E7267" s="9">
        <v>1503103</v>
      </c>
      <c r="F7267" s="5">
        <v>43466</v>
      </c>
      <c r="G7267" s="7" t="s">
        <v>14091</v>
      </c>
      <c r="H7267" s="7" t="s">
        <v>14142</v>
      </c>
      <c r="I7267" s="7" t="s">
        <v>14130</v>
      </c>
      <c r="J7267" s="4">
        <v>2019</v>
      </c>
      <c r="L7267" s="19"/>
    </row>
    <row r="7268" spans="2:12" ht="25.5" x14ac:dyDescent="0.25">
      <c r="B7268" s="10" t="s">
        <v>7502</v>
      </c>
      <c r="C7268" s="10" t="s">
        <v>597</v>
      </c>
      <c r="D7268" s="10" t="s">
        <v>14829</v>
      </c>
      <c r="E7268" s="9">
        <v>1475905</v>
      </c>
      <c r="F7268" s="5">
        <v>43831</v>
      </c>
      <c r="G7268" s="7" t="s">
        <v>14091</v>
      </c>
      <c r="H7268" s="7" t="s">
        <v>14142</v>
      </c>
      <c r="I7268" s="7" t="s">
        <v>14130</v>
      </c>
      <c r="J7268" s="4">
        <v>2020</v>
      </c>
      <c r="L7268" s="19"/>
    </row>
    <row r="7269" spans="2:12" ht="25.5" x14ac:dyDescent="0.25">
      <c r="B7269" s="10" t="s">
        <v>14087</v>
      </c>
      <c r="C7269" s="10" t="s">
        <v>597</v>
      </c>
      <c r="D7269" s="10" t="s">
        <v>14829</v>
      </c>
      <c r="E7269" s="9">
        <v>964663</v>
      </c>
      <c r="F7269" s="5">
        <v>43831</v>
      </c>
      <c r="G7269" s="7" t="s">
        <v>14091</v>
      </c>
      <c r="H7269" s="7" t="s">
        <v>14142</v>
      </c>
      <c r="I7269" s="7" t="s">
        <v>14130</v>
      </c>
      <c r="J7269" s="4">
        <v>2020</v>
      </c>
      <c r="L7269" s="19"/>
    </row>
    <row r="7270" spans="2:12" ht="25.5" x14ac:dyDescent="0.25">
      <c r="B7270" s="10" t="s">
        <v>3729</v>
      </c>
      <c r="C7270" s="10" t="s">
        <v>3739</v>
      </c>
      <c r="D7270" s="10" t="s">
        <v>5777</v>
      </c>
      <c r="E7270" s="9">
        <v>500000</v>
      </c>
      <c r="F7270" s="5">
        <v>42689</v>
      </c>
      <c r="G7270" s="7" t="s">
        <v>14096</v>
      </c>
      <c r="H7270" s="7" t="s">
        <v>14101</v>
      </c>
      <c r="I7270" s="7" t="s">
        <v>14130</v>
      </c>
      <c r="J7270" s="4">
        <v>2016</v>
      </c>
      <c r="L7270" s="19"/>
    </row>
    <row r="7271" spans="2:12" x14ac:dyDescent="0.25">
      <c r="B7271" s="10" t="s">
        <v>7502</v>
      </c>
      <c r="C7271" s="10" t="s">
        <v>594</v>
      </c>
      <c r="D7271" s="10" t="s">
        <v>8898</v>
      </c>
      <c r="E7271" s="9">
        <v>2417797</v>
      </c>
      <c r="F7271" s="5">
        <v>42370</v>
      </c>
      <c r="G7271" s="7" t="s">
        <v>14091</v>
      </c>
      <c r="H7271" s="7" t="s">
        <v>14142</v>
      </c>
      <c r="I7271" s="7" t="s">
        <v>14130</v>
      </c>
      <c r="J7271" s="4">
        <v>2016</v>
      </c>
      <c r="L7271" s="19"/>
    </row>
    <row r="7272" spans="2:12" x14ac:dyDescent="0.25">
      <c r="B7272" s="10" t="s">
        <v>7502</v>
      </c>
      <c r="C7272" s="10" t="s">
        <v>594</v>
      </c>
      <c r="D7272" s="10" t="s">
        <v>8898</v>
      </c>
      <c r="E7272" s="9">
        <v>2005387</v>
      </c>
      <c r="F7272" s="5">
        <v>42736</v>
      </c>
      <c r="G7272" s="7" t="s">
        <v>14091</v>
      </c>
      <c r="H7272" s="7" t="s">
        <v>14142</v>
      </c>
      <c r="I7272" s="7" t="s">
        <v>14130</v>
      </c>
      <c r="J7272" s="4">
        <v>2017</v>
      </c>
      <c r="L7272" s="19"/>
    </row>
    <row r="7273" spans="2:12" x14ac:dyDescent="0.25">
      <c r="B7273" s="10" t="s">
        <v>7502</v>
      </c>
      <c r="C7273" s="10" t="s">
        <v>594</v>
      </c>
      <c r="D7273" s="10" t="s">
        <v>8898</v>
      </c>
      <c r="E7273" s="9">
        <v>2355366</v>
      </c>
      <c r="F7273" s="5">
        <v>43101</v>
      </c>
      <c r="G7273" s="7" t="s">
        <v>14091</v>
      </c>
      <c r="H7273" s="7" t="s">
        <v>14142</v>
      </c>
      <c r="I7273" s="7" t="s">
        <v>14130</v>
      </c>
      <c r="J7273" s="4">
        <v>2018</v>
      </c>
      <c r="L7273" s="19"/>
    </row>
    <row r="7274" spans="2:12" x14ac:dyDescent="0.25">
      <c r="B7274" s="10" t="s">
        <v>7502</v>
      </c>
      <c r="C7274" s="10" t="s">
        <v>594</v>
      </c>
      <c r="D7274" s="10" t="s">
        <v>8898</v>
      </c>
      <c r="E7274" s="9">
        <v>456625</v>
      </c>
      <c r="F7274" s="5">
        <v>43466</v>
      </c>
      <c r="G7274" s="7" t="s">
        <v>14091</v>
      </c>
      <c r="H7274" s="7" t="s">
        <v>14142</v>
      </c>
      <c r="I7274" s="7" t="s">
        <v>14130</v>
      </c>
      <c r="J7274" s="4">
        <v>2019</v>
      </c>
      <c r="L7274" s="19"/>
    </row>
    <row r="7275" spans="2:12" x14ac:dyDescent="0.25">
      <c r="B7275" s="10" t="s">
        <v>7502</v>
      </c>
      <c r="C7275" s="10" t="s">
        <v>594</v>
      </c>
      <c r="D7275" s="10" t="s">
        <v>8898</v>
      </c>
      <c r="E7275" s="9">
        <v>0</v>
      </c>
      <c r="F7275" s="5">
        <v>43831</v>
      </c>
      <c r="G7275" s="7" t="s">
        <v>14091</v>
      </c>
      <c r="H7275" s="7" t="s">
        <v>14142</v>
      </c>
      <c r="I7275" s="7" t="s">
        <v>14130</v>
      </c>
      <c r="J7275" s="4">
        <v>2020</v>
      </c>
      <c r="L7275" s="19"/>
    </row>
    <row r="7276" spans="2:12" x14ac:dyDescent="0.25">
      <c r="B7276" s="10" t="s">
        <v>14087</v>
      </c>
      <c r="C7276" s="10" t="s">
        <v>594</v>
      </c>
      <c r="D7276" s="10" t="s">
        <v>8898</v>
      </c>
      <c r="E7276" s="9">
        <v>0</v>
      </c>
      <c r="F7276" s="5">
        <v>43831</v>
      </c>
      <c r="G7276" s="7" t="s">
        <v>14091</v>
      </c>
      <c r="H7276" s="7" t="s">
        <v>14142</v>
      </c>
      <c r="I7276" s="7" t="s">
        <v>14130</v>
      </c>
      <c r="J7276" s="4">
        <v>2020</v>
      </c>
      <c r="L7276" s="19"/>
    </row>
    <row r="7277" spans="2:12" x14ac:dyDescent="0.25">
      <c r="B7277" s="10" t="s">
        <v>7502</v>
      </c>
      <c r="C7277" s="10" t="s">
        <v>594</v>
      </c>
      <c r="D7277" s="10" t="s">
        <v>8534</v>
      </c>
      <c r="E7277" s="9">
        <v>0</v>
      </c>
      <c r="F7277" s="5">
        <v>41275</v>
      </c>
      <c r="G7277" s="7" t="s">
        <v>14091</v>
      </c>
      <c r="H7277" s="7" t="s">
        <v>14142</v>
      </c>
      <c r="I7277" s="7" t="s">
        <v>14130</v>
      </c>
      <c r="J7277" s="4">
        <v>2013</v>
      </c>
      <c r="L7277" s="19"/>
    </row>
    <row r="7278" spans="2:12" x14ac:dyDescent="0.25">
      <c r="B7278" s="10" t="s">
        <v>7502</v>
      </c>
      <c r="C7278" s="10" t="s">
        <v>594</v>
      </c>
      <c r="D7278" s="10" t="s">
        <v>8534</v>
      </c>
      <c r="E7278" s="9">
        <v>3090359</v>
      </c>
      <c r="F7278" s="5">
        <v>41640</v>
      </c>
      <c r="G7278" s="7" t="s">
        <v>14091</v>
      </c>
      <c r="H7278" s="7" t="s">
        <v>14142</v>
      </c>
      <c r="I7278" s="7" t="s">
        <v>14130</v>
      </c>
      <c r="J7278" s="4">
        <v>2014</v>
      </c>
      <c r="L7278" s="19"/>
    </row>
    <row r="7279" spans="2:12" x14ac:dyDescent="0.25">
      <c r="B7279" s="10" t="s">
        <v>7502</v>
      </c>
      <c r="C7279" s="10" t="s">
        <v>594</v>
      </c>
      <c r="D7279" s="10" t="s">
        <v>8534</v>
      </c>
      <c r="E7279" s="9">
        <v>4637423</v>
      </c>
      <c r="F7279" s="5">
        <v>42005</v>
      </c>
      <c r="G7279" s="7" t="s">
        <v>14091</v>
      </c>
      <c r="H7279" s="7" t="s">
        <v>14142</v>
      </c>
      <c r="I7279" s="7" t="s">
        <v>14130</v>
      </c>
      <c r="J7279" s="4">
        <v>2015</v>
      </c>
      <c r="L7279" s="19"/>
    </row>
    <row r="7280" spans="2:12" x14ac:dyDescent="0.25">
      <c r="B7280" s="10" t="s">
        <v>7502</v>
      </c>
      <c r="C7280" s="10" t="s">
        <v>594</v>
      </c>
      <c r="D7280" s="10" t="s">
        <v>8534</v>
      </c>
      <c r="E7280" s="9">
        <v>622748</v>
      </c>
      <c r="F7280" s="5">
        <v>42370</v>
      </c>
      <c r="G7280" s="7" t="s">
        <v>14091</v>
      </c>
      <c r="H7280" s="7" t="s">
        <v>14142</v>
      </c>
      <c r="I7280" s="7" t="s">
        <v>14130</v>
      </c>
      <c r="J7280" s="4">
        <v>2016</v>
      </c>
      <c r="L7280" s="19"/>
    </row>
    <row r="7281" spans="2:12" x14ac:dyDescent="0.25">
      <c r="B7281" s="10" t="s">
        <v>7502</v>
      </c>
      <c r="C7281" s="10" t="s">
        <v>607</v>
      </c>
      <c r="D7281" s="10" t="s">
        <v>15913</v>
      </c>
      <c r="E7281" s="9">
        <v>152566</v>
      </c>
      <c r="F7281" s="5">
        <v>42736</v>
      </c>
      <c r="G7281" s="7" t="s">
        <v>14104</v>
      </c>
      <c r="H7281" s="7" t="s">
        <v>14129</v>
      </c>
      <c r="I7281" s="7" t="s">
        <v>14130</v>
      </c>
      <c r="J7281" s="4">
        <v>2017</v>
      </c>
      <c r="L7281" s="19"/>
    </row>
    <row r="7282" spans="2:12" x14ac:dyDescent="0.25">
      <c r="B7282" s="10" t="s">
        <v>7502</v>
      </c>
      <c r="C7282" s="10" t="s">
        <v>607</v>
      </c>
      <c r="D7282" s="10" t="s">
        <v>15913</v>
      </c>
      <c r="E7282" s="9">
        <v>152614</v>
      </c>
      <c r="F7282" s="5">
        <v>43101</v>
      </c>
      <c r="G7282" s="7" t="s">
        <v>14104</v>
      </c>
      <c r="H7282" s="7" t="s">
        <v>14129</v>
      </c>
      <c r="I7282" s="7" t="s">
        <v>14130</v>
      </c>
      <c r="J7282" s="4">
        <v>2018</v>
      </c>
      <c r="L7282" s="19"/>
    </row>
    <row r="7283" spans="2:12" x14ac:dyDescent="0.25">
      <c r="B7283" s="10" t="s">
        <v>7502</v>
      </c>
      <c r="C7283" s="10" t="s">
        <v>607</v>
      </c>
      <c r="D7283" s="10" t="s">
        <v>15913</v>
      </c>
      <c r="E7283" s="9">
        <v>33000</v>
      </c>
      <c r="F7283" s="5">
        <v>43466</v>
      </c>
      <c r="G7283" s="7" t="s">
        <v>14104</v>
      </c>
      <c r="H7283" s="7" t="s">
        <v>14129</v>
      </c>
      <c r="I7283" s="7" t="s">
        <v>14130</v>
      </c>
      <c r="J7283" s="4">
        <v>2019</v>
      </c>
      <c r="L7283" s="19"/>
    </row>
    <row r="7284" spans="2:12" x14ac:dyDescent="0.25">
      <c r="B7284" s="10" t="s">
        <v>3729</v>
      </c>
      <c r="C7284" s="10" t="s">
        <v>594</v>
      </c>
      <c r="D7284" s="10" t="s">
        <v>5480</v>
      </c>
      <c r="E7284" s="9">
        <v>250000</v>
      </c>
      <c r="F7284" s="5">
        <v>42951</v>
      </c>
      <c r="G7284" s="7" t="s">
        <v>14096</v>
      </c>
      <c r="H7284" s="7" t="s">
        <v>14101</v>
      </c>
      <c r="I7284" s="7" t="s">
        <v>14130</v>
      </c>
      <c r="J7284" s="4">
        <v>2017</v>
      </c>
      <c r="L7284" s="19"/>
    </row>
    <row r="7285" spans="2:12" ht="25.5" x14ac:dyDescent="0.25">
      <c r="B7285" s="10" t="s">
        <v>3729</v>
      </c>
      <c r="C7285" s="10" t="s">
        <v>3739</v>
      </c>
      <c r="D7285" s="10" t="s">
        <v>5165</v>
      </c>
      <c r="E7285" s="9">
        <v>800000</v>
      </c>
      <c r="F7285" s="5">
        <v>43206</v>
      </c>
      <c r="G7285" s="7" t="s">
        <v>14096</v>
      </c>
      <c r="H7285" s="7" t="s">
        <v>14101</v>
      </c>
      <c r="I7285" s="7" t="s">
        <v>14130</v>
      </c>
      <c r="J7285" s="4">
        <v>2018</v>
      </c>
      <c r="L7285" s="19"/>
    </row>
    <row r="7286" spans="2:12" x14ac:dyDescent="0.25">
      <c r="B7286" s="10" t="s">
        <v>7502</v>
      </c>
      <c r="C7286" s="10" t="s">
        <v>596</v>
      </c>
      <c r="D7286" s="10" t="s">
        <v>9063</v>
      </c>
      <c r="E7286" s="9">
        <v>3591952</v>
      </c>
      <c r="F7286" s="5">
        <v>42736</v>
      </c>
      <c r="G7286" s="7" t="s">
        <v>14096</v>
      </c>
      <c r="H7286" s="7" t="s">
        <v>14101</v>
      </c>
      <c r="I7286" s="7" t="s">
        <v>14130</v>
      </c>
      <c r="J7286" s="4">
        <v>2017</v>
      </c>
      <c r="L7286" s="19"/>
    </row>
    <row r="7287" spans="2:12" x14ac:dyDescent="0.25">
      <c r="B7287" s="10" t="s">
        <v>7502</v>
      </c>
      <c r="C7287" s="10" t="s">
        <v>596</v>
      </c>
      <c r="D7287" s="10" t="s">
        <v>9063</v>
      </c>
      <c r="E7287" s="9">
        <v>4356820</v>
      </c>
      <c r="F7287" s="5">
        <v>43101</v>
      </c>
      <c r="G7287" s="7" t="s">
        <v>14096</v>
      </c>
      <c r="H7287" s="7" t="s">
        <v>14101</v>
      </c>
      <c r="I7287" s="7" t="s">
        <v>14130</v>
      </c>
      <c r="J7287" s="4">
        <v>2018</v>
      </c>
      <c r="L7287" s="19"/>
    </row>
    <row r="7288" spans="2:12" x14ac:dyDescent="0.25">
      <c r="B7288" s="10" t="s">
        <v>7502</v>
      </c>
      <c r="C7288" s="10" t="s">
        <v>596</v>
      </c>
      <c r="D7288" s="10" t="s">
        <v>9063</v>
      </c>
      <c r="E7288" s="9">
        <v>4768756</v>
      </c>
      <c r="F7288" s="5">
        <v>43466</v>
      </c>
      <c r="G7288" s="7" t="s">
        <v>14096</v>
      </c>
      <c r="H7288" s="7" t="s">
        <v>14101</v>
      </c>
      <c r="I7288" s="7" t="s">
        <v>14130</v>
      </c>
      <c r="J7288" s="4">
        <v>2019</v>
      </c>
      <c r="L7288" s="19"/>
    </row>
    <row r="7289" spans="2:12" x14ac:dyDescent="0.25">
      <c r="B7289" s="10" t="s">
        <v>7502</v>
      </c>
      <c r="C7289" s="10" t="s">
        <v>603</v>
      </c>
      <c r="D7289" s="10" t="s">
        <v>9000</v>
      </c>
      <c r="E7289" s="9">
        <v>50000</v>
      </c>
      <c r="F7289" s="5">
        <v>42370</v>
      </c>
      <c r="G7289" s="7" t="s">
        <v>14091</v>
      </c>
      <c r="H7289" s="7" t="s">
        <v>14121</v>
      </c>
      <c r="I7289" s="7" t="s">
        <v>14130</v>
      </c>
      <c r="J7289" s="4">
        <v>2016</v>
      </c>
      <c r="L7289" s="19"/>
    </row>
    <row r="7290" spans="2:12" ht="25.5" x14ac:dyDescent="0.25">
      <c r="B7290" s="10" t="s">
        <v>3729</v>
      </c>
      <c r="C7290" s="10" t="s">
        <v>3739</v>
      </c>
      <c r="D7290" s="10" t="s">
        <v>5078</v>
      </c>
      <c r="E7290" s="9">
        <v>1250000</v>
      </c>
      <c r="F7290" s="5">
        <v>43287</v>
      </c>
      <c r="G7290" s="7" t="s">
        <v>14096</v>
      </c>
      <c r="H7290" s="7" t="s">
        <v>14095</v>
      </c>
      <c r="I7290" s="7" t="s">
        <v>14130</v>
      </c>
      <c r="J7290" s="4">
        <v>2018</v>
      </c>
      <c r="L7290" s="19"/>
    </row>
    <row r="7291" spans="2:12" ht="25.5" x14ac:dyDescent="0.25">
      <c r="B7291" s="10" t="s">
        <v>3729</v>
      </c>
      <c r="C7291" s="10" t="s">
        <v>3739</v>
      </c>
      <c r="D7291" s="10" t="s">
        <v>3993</v>
      </c>
      <c r="E7291" s="9">
        <v>800000</v>
      </c>
      <c r="F7291" s="5">
        <v>44089</v>
      </c>
      <c r="G7291" s="7" t="s">
        <v>14092</v>
      </c>
      <c r="H7291" s="7" t="s">
        <v>14098</v>
      </c>
      <c r="I7291" s="7" t="s">
        <v>14130</v>
      </c>
      <c r="J7291" s="4">
        <v>2020</v>
      </c>
      <c r="L7291" s="19"/>
    </row>
    <row r="7292" spans="2:12" x14ac:dyDescent="0.25">
      <c r="B7292" s="10" t="s">
        <v>7502</v>
      </c>
      <c r="C7292" s="10" t="s">
        <v>594</v>
      </c>
      <c r="D7292" s="10" t="s">
        <v>9257</v>
      </c>
      <c r="E7292" s="9">
        <v>985386</v>
      </c>
      <c r="F7292" s="5">
        <v>43101</v>
      </c>
      <c r="G7292" s="7" t="s">
        <v>14104</v>
      </c>
      <c r="H7292" s="7" t="s">
        <v>14122</v>
      </c>
      <c r="I7292" s="7" t="s">
        <v>14130</v>
      </c>
      <c r="J7292" s="4">
        <v>2018</v>
      </c>
      <c r="L7292" s="19"/>
    </row>
    <row r="7293" spans="2:12" x14ac:dyDescent="0.25">
      <c r="B7293" s="10" t="s">
        <v>7502</v>
      </c>
      <c r="C7293" s="10" t="s">
        <v>594</v>
      </c>
      <c r="D7293" s="10" t="s">
        <v>9257</v>
      </c>
      <c r="E7293" s="9">
        <v>2197046</v>
      </c>
      <c r="F7293" s="5">
        <v>43466</v>
      </c>
      <c r="G7293" s="7" t="s">
        <v>14104</v>
      </c>
      <c r="H7293" s="7" t="s">
        <v>14122</v>
      </c>
      <c r="I7293" s="7" t="s">
        <v>14130</v>
      </c>
      <c r="J7293" s="4">
        <v>2019</v>
      </c>
      <c r="L7293" s="19"/>
    </row>
    <row r="7294" spans="2:12" x14ac:dyDescent="0.25">
      <c r="B7294" s="10" t="s">
        <v>7502</v>
      </c>
      <c r="C7294" s="10" t="s">
        <v>594</v>
      </c>
      <c r="D7294" s="10" t="s">
        <v>9257</v>
      </c>
      <c r="E7294" s="9">
        <v>2121335</v>
      </c>
      <c r="F7294" s="5">
        <v>43831</v>
      </c>
      <c r="G7294" s="7" t="s">
        <v>14104</v>
      </c>
      <c r="H7294" s="7" t="s">
        <v>14122</v>
      </c>
      <c r="I7294" s="7" t="s">
        <v>14130</v>
      </c>
      <c r="J7294" s="4">
        <v>2020</v>
      </c>
      <c r="L7294" s="19"/>
    </row>
    <row r="7295" spans="2:12" x14ac:dyDescent="0.25">
      <c r="B7295" s="10" t="s">
        <v>14087</v>
      </c>
      <c r="C7295" s="10" t="s">
        <v>594</v>
      </c>
      <c r="D7295" s="10" t="s">
        <v>9257</v>
      </c>
      <c r="E7295" s="9">
        <v>215730300</v>
      </c>
      <c r="F7295" s="5">
        <v>43831</v>
      </c>
      <c r="G7295" s="7" t="s">
        <v>14104</v>
      </c>
      <c r="H7295" s="7" t="s">
        <v>14122</v>
      </c>
      <c r="I7295" s="7" t="s">
        <v>14130</v>
      </c>
      <c r="J7295" s="4">
        <v>2020</v>
      </c>
      <c r="L7295" s="19"/>
    </row>
    <row r="7296" spans="2:12" ht="25.5" x14ac:dyDescent="0.25">
      <c r="B7296" s="10" t="s">
        <v>3729</v>
      </c>
      <c r="C7296" s="10" t="s">
        <v>3733</v>
      </c>
      <c r="D7296" s="10" t="s">
        <v>5252</v>
      </c>
      <c r="E7296" s="9">
        <v>300000</v>
      </c>
      <c r="F7296" s="5">
        <v>43077</v>
      </c>
      <c r="G7296" s="7" t="s">
        <v>14092</v>
      </c>
      <c r="H7296" s="7" t="s">
        <v>14156</v>
      </c>
      <c r="I7296" s="7" t="s">
        <v>14130</v>
      </c>
      <c r="J7296" s="4">
        <v>2017</v>
      </c>
      <c r="L7296" s="19"/>
    </row>
    <row r="7297" spans="2:12" x14ac:dyDescent="0.25">
      <c r="B7297" s="10" t="s">
        <v>7502</v>
      </c>
      <c r="C7297" s="10" t="s">
        <v>607</v>
      </c>
      <c r="D7297" s="10" t="s">
        <v>15662</v>
      </c>
      <c r="E7297" s="9">
        <v>120000</v>
      </c>
      <c r="F7297" s="5">
        <v>42370</v>
      </c>
      <c r="G7297" s="7" t="s">
        <v>14096</v>
      </c>
      <c r="H7297" s="7" t="s">
        <v>14101</v>
      </c>
      <c r="I7297" s="7" t="s">
        <v>14130</v>
      </c>
      <c r="J7297" s="4">
        <v>2016</v>
      </c>
      <c r="L7297" s="19"/>
    </row>
    <row r="7298" spans="2:12" x14ac:dyDescent="0.25">
      <c r="B7298" s="10" t="s">
        <v>616</v>
      </c>
      <c r="C7298" s="10" t="s">
        <v>592</v>
      </c>
      <c r="D7298" s="10" t="s">
        <v>3613</v>
      </c>
      <c r="E7298" s="9">
        <v>39000000</v>
      </c>
      <c r="F7298" s="5">
        <v>24460</v>
      </c>
      <c r="G7298" s="7" t="s">
        <v>14096</v>
      </c>
      <c r="H7298" s="7" t="s">
        <v>14095</v>
      </c>
      <c r="I7298" s="7" t="s">
        <v>14123</v>
      </c>
      <c r="J7298" s="4">
        <v>1966</v>
      </c>
      <c r="L7298" s="19"/>
    </row>
    <row r="7299" spans="2:12" x14ac:dyDescent="0.25">
      <c r="B7299" s="10" t="s">
        <v>616</v>
      </c>
      <c r="C7299" s="10" t="s">
        <v>592</v>
      </c>
      <c r="D7299" s="10" t="s">
        <v>3624</v>
      </c>
      <c r="E7299" s="9">
        <v>57000000</v>
      </c>
      <c r="F7299" s="5">
        <v>23799</v>
      </c>
      <c r="G7299" s="7" t="s">
        <v>14096</v>
      </c>
      <c r="H7299" s="7" t="s">
        <v>14095</v>
      </c>
      <c r="I7299" s="7" t="s">
        <v>14123</v>
      </c>
      <c r="J7299" s="4">
        <v>1965</v>
      </c>
      <c r="L7299" s="19"/>
    </row>
    <row r="7300" spans="2:12" ht="25.5" x14ac:dyDescent="0.25">
      <c r="B7300" s="10" t="s">
        <v>3729</v>
      </c>
      <c r="C7300" s="10" t="s">
        <v>3739</v>
      </c>
      <c r="D7300" s="10" t="s">
        <v>5055</v>
      </c>
      <c r="E7300" s="9">
        <v>170000</v>
      </c>
      <c r="F7300" s="5">
        <v>43306</v>
      </c>
      <c r="G7300" s="7" t="s">
        <v>14104</v>
      </c>
      <c r="H7300" s="7" t="s">
        <v>14119</v>
      </c>
      <c r="I7300" s="7" t="s">
        <v>14130</v>
      </c>
      <c r="J7300" s="4">
        <v>2018</v>
      </c>
      <c r="L7300" s="19"/>
    </row>
    <row r="7301" spans="2:12" ht="25.5" x14ac:dyDescent="0.25">
      <c r="B7301" s="10" t="s">
        <v>3729</v>
      </c>
      <c r="C7301" s="10" t="s">
        <v>3735</v>
      </c>
      <c r="D7301" s="10" t="s">
        <v>5044</v>
      </c>
      <c r="E7301" s="9">
        <v>300000</v>
      </c>
      <c r="F7301" s="5">
        <v>43311</v>
      </c>
      <c r="G7301" s="7" t="s">
        <v>14091</v>
      </c>
      <c r="H7301" s="7" t="s">
        <v>14142</v>
      </c>
      <c r="I7301" s="7" t="s">
        <v>14130</v>
      </c>
      <c r="J7301" s="4">
        <v>2018</v>
      </c>
      <c r="L7301" s="19"/>
    </row>
    <row r="7302" spans="2:12" ht="25.5" x14ac:dyDescent="0.25">
      <c r="B7302" s="10" t="s">
        <v>3729</v>
      </c>
      <c r="C7302" s="10" t="s">
        <v>3739</v>
      </c>
      <c r="D7302" s="10" t="s">
        <v>10066</v>
      </c>
      <c r="E7302" s="9">
        <v>800000</v>
      </c>
      <c r="F7302" s="5">
        <v>43774</v>
      </c>
      <c r="G7302" s="7" t="s">
        <v>14096</v>
      </c>
      <c r="H7302" s="7" t="s">
        <v>14101</v>
      </c>
      <c r="I7302" s="7" t="s">
        <v>14130</v>
      </c>
      <c r="J7302" s="4">
        <v>2019</v>
      </c>
      <c r="L7302" s="19"/>
    </row>
    <row r="7303" spans="2:12" ht="25.5" x14ac:dyDescent="0.25">
      <c r="B7303" s="10" t="s">
        <v>3729</v>
      </c>
      <c r="C7303" s="10" t="s">
        <v>3739</v>
      </c>
      <c r="D7303" s="10" t="s">
        <v>4339</v>
      </c>
      <c r="E7303" s="9">
        <v>200000</v>
      </c>
      <c r="F7303" s="5">
        <v>43791</v>
      </c>
      <c r="G7303" s="7" t="s">
        <v>14104</v>
      </c>
      <c r="H7303" s="7" t="s">
        <v>14103</v>
      </c>
      <c r="I7303" s="7" t="s">
        <v>14130</v>
      </c>
      <c r="J7303" s="4">
        <v>2019</v>
      </c>
      <c r="L7303" s="19"/>
    </row>
    <row r="7304" spans="2:12" ht="25.5" x14ac:dyDescent="0.25">
      <c r="B7304" s="10" t="s">
        <v>3729</v>
      </c>
      <c r="C7304" s="10" t="s">
        <v>3736</v>
      </c>
      <c r="D7304" s="10" t="s">
        <v>3855</v>
      </c>
      <c r="E7304" s="9">
        <v>750000</v>
      </c>
      <c r="F7304" s="5">
        <v>44118</v>
      </c>
      <c r="G7304" s="7" t="s">
        <v>14096</v>
      </c>
      <c r="H7304" s="7" t="s">
        <v>14101</v>
      </c>
      <c r="I7304" s="7" t="s">
        <v>14130</v>
      </c>
      <c r="J7304" s="4">
        <v>2020</v>
      </c>
      <c r="L7304" s="19"/>
    </row>
    <row r="7305" spans="2:12" x14ac:dyDescent="0.25">
      <c r="B7305" s="10" t="s">
        <v>7502</v>
      </c>
      <c r="C7305" s="10" t="s">
        <v>3733</v>
      </c>
      <c r="D7305" s="10" t="s">
        <v>14207</v>
      </c>
      <c r="E7305" s="9">
        <v>38842</v>
      </c>
      <c r="F7305" s="5">
        <v>41275</v>
      </c>
      <c r="G7305" s="7" t="s">
        <v>14096</v>
      </c>
      <c r="H7305" s="7" t="s">
        <v>14101</v>
      </c>
      <c r="I7305" s="7" t="s">
        <v>14130</v>
      </c>
      <c r="J7305" s="4">
        <v>2013</v>
      </c>
      <c r="L7305" s="19"/>
    </row>
    <row r="7306" spans="2:12" x14ac:dyDescent="0.25">
      <c r="B7306" s="10" t="s">
        <v>7502</v>
      </c>
      <c r="C7306" s="10" t="s">
        <v>3733</v>
      </c>
      <c r="D7306" s="10" t="s">
        <v>14207</v>
      </c>
      <c r="E7306" s="9">
        <v>10359</v>
      </c>
      <c r="F7306" s="5">
        <v>41640</v>
      </c>
      <c r="G7306" s="7" t="s">
        <v>14096</v>
      </c>
      <c r="H7306" s="7" t="s">
        <v>14101</v>
      </c>
      <c r="I7306" s="7" t="s">
        <v>14130</v>
      </c>
      <c r="J7306" s="4">
        <v>2014</v>
      </c>
      <c r="L7306" s="19"/>
    </row>
    <row r="7307" spans="2:12" x14ac:dyDescent="0.25">
      <c r="B7307" s="10" t="s">
        <v>7502</v>
      </c>
      <c r="C7307" s="10" t="s">
        <v>3733</v>
      </c>
      <c r="D7307" s="10" t="s">
        <v>14207</v>
      </c>
      <c r="E7307" s="9">
        <v>136148</v>
      </c>
      <c r="F7307" s="5">
        <v>40909</v>
      </c>
      <c r="G7307" s="7" t="s">
        <v>14096</v>
      </c>
      <c r="H7307" s="7" t="s">
        <v>14101</v>
      </c>
      <c r="I7307" s="7" t="s">
        <v>14130</v>
      </c>
      <c r="J7307" s="4">
        <v>2012</v>
      </c>
      <c r="L7307" s="19"/>
    </row>
    <row r="7308" spans="2:12" x14ac:dyDescent="0.25">
      <c r="B7308" s="10" t="s">
        <v>5</v>
      </c>
      <c r="C7308" s="10" t="s">
        <v>604</v>
      </c>
      <c r="D7308" s="10" t="s">
        <v>519</v>
      </c>
      <c r="E7308" s="9">
        <v>2705000</v>
      </c>
      <c r="F7308" s="5">
        <v>36532</v>
      </c>
      <c r="G7308" s="7" t="s">
        <v>14096</v>
      </c>
      <c r="H7308" s="7" t="s">
        <v>14101</v>
      </c>
      <c r="I7308" s="7"/>
      <c r="J7308" s="4">
        <v>2000</v>
      </c>
      <c r="L7308" s="19"/>
    </row>
    <row r="7309" spans="2:12" ht="25.5" x14ac:dyDescent="0.25">
      <c r="B7309" s="10" t="s">
        <v>3729</v>
      </c>
      <c r="C7309" s="10" t="s">
        <v>3739</v>
      </c>
      <c r="D7309" s="10" t="s">
        <v>6003</v>
      </c>
      <c r="E7309" s="9">
        <v>300000</v>
      </c>
      <c r="F7309" s="5">
        <v>42510</v>
      </c>
      <c r="G7309" s="7" t="s">
        <v>14096</v>
      </c>
      <c r="H7309" s="7" t="s">
        <v>14101</v>
      </c>
      <c r="I7309" s="7" t="s">
        <v>14130</v>
      </c>
      <c r="J7309" s="4">
        <v>2016</v>
      </c>
      <c r="L7309" s="19"/>
    </row>
    <row r="7310" spans="2:12" ht="25.5" x14ac:dyDescent="0.25">
      <c r="B7310" s="10" t="s">
        <v>3729</v>
      </c>
      <c r="C7310" s="10" t="s">
        <v>3739</v>
      </c>
      <c r="D7310" s="10" t="s">
        <v>4516</v>
      </c>
      <c r="E7310" s="9">
        <v>550000</v>
      </c>
      <c r="F7310" s="5">
        <v>43699</v>
      </c>
      <c r="G7310" s="7" t="s">
        <v>14096</v>
      </c>
      <c r="H7310" s="7" t="s">
        <v>14101</v>
      </c>
      <c r="I7310" s="7" t="s">
        <v>14130</v>
      </c>
      <c r="J7310" s="4">
        <v>2019</v>
      </c>
      <c r="L7310" s="19"/>
    </row>
    <row r="7311" spans="2:12" ht="25.5" x14ac:dyDescent="0.25">
      <c r="B7311" s="10" t="s">
        <v>3729</v>
      </c>
      <c r="C7311" s="10" t="s">
        <v>599</v>
      </c>
      <c r="D7311" s="10" t="s">
        <v>6940</v>
      </c>
      <c r="E7311" s="9">
        <v>725000</v>
      </c>
      <c r="F7311" s="5">
        <v>41855</v>
      </c>
      <c r="G7311" s="7" t="s">
        <v>14096</v>
      </c>
      <c r="H7311" s="7" t="s">
        <v>14101</v>
      </c>
      <c r="I7311" s="7" t="s">
        <v>14130</v>
      </c>
      <c r="J7311" s="4">
        <v>2014</v>
      </c>
      <c r="L7311" s="19"/>
    </row>
    <row r="7312" spans="2:12" ht="25.5" x14ac:dyDescent="0.25">
      <c r="B7312" s="10" t="s">
        <v>3729</v>
      </c>
      <c r="C7312" s="10" t="s">
        <v>593</v>
      </c>
      <c r="D7312" s="10" t="s">
        <v>7439</v>
      </c>
      <c r="E7312" s="9">
        <v>600000</v>
      </c>
      <c r="F7312" s="5">
        <v>41541</v>
      </c>
      <c r="G7312" s="7" t="s">
        <v>14096</v>
      </c>
      <c r="H7312" s="7" t="s">
        <v>14101</v>
      </c>
      <c r="I7312" s="7" t="s">
        <v>14130</v>
      </c>
      <c r="J7312" s="4">
        <v>2013</v>
      </c>
      <c r="L7312" s="19"/>
    </row>
    <row r="7313" spans="2:12" ht="25.5" x14ac:dyDescent="0.25">
      <c r="B7313" s="10" t="s">
        <v>3729</v>
      </c>
      <c r="C7313" s="10" t="s">
        <v>3739</v>
      </c>
      <c r="D7313" s="10" t="s">
        <v>5846</v>
      </c>
      <c r="E7313" s="9">
        <v>600000</v>
      </c>
      <c r="F7313" s="5">
        <v>42663</v>
      </c>
      <c r="G7313" s="7" t="s">
        <v>14096</v>
      </c>
      <c r="H7313" s="7" t="s">
        <v>14101</v>
      </c>
      <c r="I7313" s="7" t="s">
        <v>14130</v>
      </c>
      <c r="J7313" s="4">
        <v>2016</v>
      </c>
      <c r="L7313" s="19"/>
    </row>
    <row r="7314" spans="2:12" x14ac:dyDescent="0.25">
      <c r="B7314" s="10" t="s">
        <v>3729</v>
      </c>
      <c r="C7314" s="10" t="s">
        <v>3739</v>
      </c>
      <c r="D7314" s="10" t="s">
        <v>5194</v>
      </c>
      <c r="E7314" s="9">
        <v>500000</v>
      </c>
      <c r="F7314" s="5">
        <v>43154</v>
      </c>
      <c r="G7314" s="7" t="s">
        <v>14096</v>
      </c>
      <c r="H7314" s="7" t="s">
        <v>14095</v>
      </c>
      <c r="I7314" s="7" t="s">
        <v>14130</v>
      </c>
      <c r="J7314" s="4">
        <v>2018</v>
      </c>
      <c r="L7314" s="19"/>
    </row>
    <row r="7315" spans="2:12" ht="25.5" x14ac:dyDescent="0.25">
      <c r="B7315" s="10" t="s">
        <v>3729</v>
      </c>
      <c r="C7315" s="10" t="s">
        <v>597</v>
      </c>
      <c r="D7315" s="10" t="s">
        <v>5940</v>
      </c>
      <c r="E7315" s="9">
        <v>900000</v>
      </c>
      <c r="F7315" s="5">
        <v>42586</v>
      </c>
      <c r="G7315" s="7" t="s">
        <v>14091</v>
      </c>
      <c r="H7315" s="7" t="s">
        <v>14142</v>
      </c>
      <c r="I7315" s="7" t="s">
        <v>14130</v>
      </c>
      <c r="J7315" s="4">
        <v>2016</v>
      </c>
      <c r="L7315" s="19"/>
    </row>
    <row r="7316" spans="2:12" ht="25.5" x14ac:dyDescent="0.25">
      <c r="B7316" s="10" t="s">
        <v>3729</v>
      </c>
      <c r="C7316" s="10" t="s">
        <v>3739</v>
      </c>
      <c r="D7316" s="10" t="s">
        <v>5475</v>
      </c>
      <c r="E7316" s="9">
        <v>400000</v>
      </c>
      <c r="F7316" s="5">
        <v>42957</v>
      </c>
      <c r="G7316" s="7" t="s">
        <v>14096</v>
      </c>
      <c r="H7316" s="7" t="s">
        <v>14101</v>
      </c>
      <c r="I7316" s="7" t="s">
        <v>14130</v>
      </c>
      <c r="J7316" s="4">
        <v>2017</v>
      </c>
      <c r="L7316" s="19"/>
    </row>
    <row r="7317" spans="2:12" x14ac:dyDescent="0.25">
      <c r="B7317" s="10" t="s">
        <v>3729</v>
      </c>
      <c r="C7317" s="10" t="s">
        <v>603</v>
      </c>
      <c r="D7317" s="10" t="s">
        <v>10072</v>
      </c>
      <c r="E7317" s="9">
        <v>380000</v>
      </c>
      <c r="F7317" s="5">
        <v>43678</v>
      </c>
      <c r="G7317" s="7" t="s">
        <v>14092</v>
      </c>
      <c r="H7317" s="7" t="s">
        <v>14150</v>
      </c>
      <c r="I7317" s="7" t="s">
        <v>14130</v>
      </c>
      <c r="J7317" s="4">
        <v>2019</v>
      </c>
      <c r="L7317" s="19"/>
    </row>
    <row r="7318" spans="2:12" x14ac:dyDescent="0.25">
      <c r="B7318" s="10" t="s">
        <v>3729</v>
      </c>
      <c r="C7318" s="10" t="s">
        <v>596</v>
      </c>
      <c r="D7318" s="10" t="s">
        <v>9990</v>
      </c>
      <c r="E7318" s="9">
        <v>550000</v>
      </c>
      <c r="F7318" s="5">
        <v>41792</v>
      </c>
      <c r="G7318" s="7" t="s">
        <v>14096</v>
      </c>
      <c r="H7318" s="7" t="s">
        <v>14101</v>
      </c>
      <c r="I7318" s="7" t="s">
        <v>14130</v>
      </c>
      <c r="J7318" s="4">
        <v>2014</v>
      </c>
      <c r="L7318" s="19"/>
    </row>
    <row r="7319" spans="2:12" ht="25.5" x14ac:dyDescent="0.25">
      <c r="B7319" s="10" t="s">
        <v>3729</v>
      </c>
      <c r="C7319" s="10" t="s">
        <v>606</v>
      </c>
      <c r="D7319" s="10" t="s">
        <v>5952</v>
      </c>
      <c r="E7319" s="9">
        <v>600000</v>
      </c>
      <c r="F7319" s="5">
        <v>42576</v>
      </c>
      <c r="G7319" s="7" t="s">
        <v>14096</v>
      </c>
      <c r="H7319" s="7" t="s">
        <v>14101</v>
      </c>
      <c r="I7319" s="7" t="s">
        <v>14130</v>
      </c>
      <c r="J7319" s="4">
        <v>2016</v>
      </c>
      <c r="L7319" s="19"/>
    </row>
    <row r="7320" spans="2:12" ht="25.5" x14ac:dyDescent="0.25">
      <c r="B7320" s="10" t="s">
        <v>3729</v>
      </c>
      <c r="C7320" s="10" t="s">
        <v>3739</v>
      </c>
      <c r="D7320" s="10" t="s">
        <v>6580</v>
      </c>
      <c r="E7320" s="9">
        <v>740000</v>
      </c>
      <c r="F7320" s="5">
        <v>42087</v>
      </c>
      <c r="G7320" s="7" t="s">
        <v>14096</v>
      </c>
      <c r="H7320" s="7" t="s">
        <v>14101</v>
      </c>
      <c r="I7320" s="7" t="s">
        <v>14130</v>
      </c>
      <c r="J7320" s="4">
        <v>2015</v>
      </c>
      <c r="L7320" s="19"/>
    </row>
    <row r="7321" spans="2:12" x14ac:dyDescent="0.25">
      <c r="B7321" s="10" t="s">
        <v>7502</v>
      </c>
      <c r="C7321" s="10" t="s">
        <v>598</v>
      </c>
      <c r="D7321" s="10" t="s">
        <v>8393</v>
      </c>
      <c r="E7321" s="9">
        <v>150863</v>
      </c>
      <c r="F7321" s="5">
        <v>41275</v>
      </c>
      <c r="G7321" s="7" t="s">
        <v>14096</v>
      </c>
      <c r="H7321" s="7" t="s">
        <v>14101</v>
      </c>
      <c r="I7321" s="7" t="s">
        <v>14130</v>
      </c>
      <c r="J7321" s="4">
        <v>2013</v>
      </c>
      <c r="L7321" s="19"/>
    </row>
    <row r="7322" spans="2:12" x14ac:dyDescent="0.25">
      <c r="B7322" s="10" t="s">
        <v>7502</v>
      </c>
      <c r="C7322" s="10" t="s">
        <v>598</v>
      </c>
      <c r="D7322" s="10" t="s">
        <v>8393</v>
      </c>
      <c r="E7322" s="9">
        <v>8199</v>
      </c>
      <c r="F7322" s="5">
        <v>41640</v>
      </c>
      <c r="G7322" s="7" t="s">
        <v>14096</v>
      </c>
      <c r="H7322" s="7" t="s">
        <v>14101</v>
      </c>
      <c r="I7322" s="7" t="s">
        <v>14130</v>
      </c>
      <c r="J7322" s="4">
        <v>2014</v>
      </c>
      <c r="L7322" s="19"/>
    </row>
    <row r="7323" spans="2:12" x14ac:dyDescent="0.25">
      <c r="B7323" s="10" t="s">
        <v>7502</v>
      </c>
      <c r="C7323" s="10" t="s">
        <v>598</v>
      </c>
      <c r="D7323" s="10" t="s">
        <v>8393</v>
      </c>
      <c r="E7323" s="9">
        <v>0</v>
      </c>
      <c r="F7323" s="5">
        <v>42005</v>
      </c>
      <c r="G7323" s="7" t="s">
        <v>14096</v>
      </c>
      <c r="H7323" s="7" t="s">
        <v>14101</v>
      </c>
      <c r="I7323" s="7" t="s">
        <v>14130</v>
      </c>
      <c r="J7323" s="4">
        <v>2015</v>
      </c>
      <c r="L7323" s="19"/>
    </row>
    <row r="7324" spans="2:12" ht="38.25" x14ac:dyDescent="0.25">
      <c r="B7324" s="10" t="s">
        <v>3729</v>
      </c>
      <c r="C7324" s="10" t="s">
        <v>3739</v>
      </c>
      <c r="D7324" s="10" t="s">
        <v>10078</v>
      </c>
      <c r="E7324" s="9">
        <v>800000</v>
      </c>
      <c r="F7324" s="5">
        <v>43545</v>
      </c>
      <c r="G7324" s="7" t="s">
        <v>14091</v>
      </c>
      <c r="H7324" s="7" t="s">
        <v>14142</v>
      </c>
      <c r="I7324" s="7" t="s">
        <v>14130</v>
      </c>
      <c r="J7324" s="4">
        <v>2019</v>
      </c>
      <c r="L7324" s="19"/>
    </row>
    <row r="7325" spans="2:12" x14ac:dyDescent="0.25">
      <c r="B7325" s="10" t="s">
        <v>3729</v>
      </c>
      <c r="C7325" s="10" t="s">
        <v>3738</v>
      </c>
      <c r="D7325" s="10" t="s">
        <v>6039</v>
      </c>
      <c r="E7325" s="9">
        <v>350000</v>
      </c>
      <c r="F7325" s="5">
        <v>42471</v>
      </c>
      <c r="G7325" s="7" t="s">
        <v>14096</v>
      </c>
      <c r="H7325" s="7" t="s">
        <v>14101</v>
      </c>
      <c r="I7325" s="7" t="s">
        <v>14130</v>
      </c>
      <c r="J7325" s="4">
        <v>2016</v>
      </c>
      <c r="L7325" s="19"/>
    </row>
    <row r="7326" spans="2:12" ht="25.5" x14ac:dyDescent="0.25">
      <c r="B7326" s="10" t="s">
        <v>3729</v>
      </c>
      <c r="C7326" s="10" t="s">
        <v>3739</v>
      </c>
      <c r="D7326" s="10" t="s">
        <v>15290</v>
      </c>
      <c r="E7326" s="9">
        <v>1000000</v>
      </c>
      <c r="F7326" s="5">
        <v>42556</v>
      </c>
      <c r="G7326" s="7" t="s">
        <v>14096</v>
      </c>
      <c r="H7326" s="7" t="s">
        <v>14101</v>
      </c>
      <c r="I7326" s="7" t="s">
        <v>14130</v>
      </c>
      <c r="J7326" s="4">
        <v>2016</v>
      </c>
      <c r="L7326" s="19"/>
    </row>
    <row r="7327" spans="2:12" ht="25.5" x14ac:dyDescent="0.25">
      <c r="B7327" s="10" t="s">
        <v>3729</v>
      </c>
      <c r="C7327" s="10" t="s">
        <v>601</v>
      </c>
      <c r="D7327" s="10" t="s">
        <v>3958</v>
      </c>
      <c r="E7327" s="9">
        <v>450000</v>
      </c>
      <c r="F7327" s="5">
        <v>44113</v>
      </c>
      <c r="G7327" s="7" t="s">
        <v>14096</v>
      </c>
      <c r="H7327" s="7" t="s">
        <v>14101</v>
      </c>
      <c r="I7327" s="7" t="s">
        <v>14130</v>
      </c>
      <c r="J7327" s="4">
        <v>2020</v>
      </c>
      <c r="L7327" s="19"/>
    </row>
    <row r="7328" spans="2:12" x14ac:dyDescent="0.25">
      <c r="B7328" s="10" t="s">
        <v>3729</v>
      </c>
      <c r="C7328" s="10" t="s">
        <v>3732</v>
      </c>
      <c r="D7328" s="10" t="s">
        <v>4079</v>
      </c>
      <c r="E7328" s="9">
        <v>500000</v>
      </c>
      <c r="F7328" s="5">
        <v>44021</v>
      </c>
      <c r="G7328" s="7" t="s">
        <v>14096</v>
      </c>
      <c r="H7328" s="7" t="s">
        <v>14101</v>
      </c>
      <c r="I7328" s="7" t="s">
        <v>14130</v>
      </c>
      <c r="J7328" s="4">
        <v>2020</v>
      </c>
      <c r="L7328" s="19"/>
    </row>
    <row r="7329" spans="2:12" ht="25.5" x14ac:dyDescent="0.25">
      <c r="B7329" s="10" t="s">
        <v>3729</v>
      </c>
      <c r="C7329" s="10" t="s">
        <v>606</v>
      </c>
      <c r="D7329" s="10" t="s">
        <v>5061</v>
      </c>
      <c r="E7329" s="9">
        <v>500000</v>
      </c>
      <c r="F7329" s="5">
        <v>43304</v>
      </c>
      <c r="G7329" s="7" t="s">
        <v>14096</v>
      </c>
      <c r="H7329" s="7" t="s">
        <v>14101</v>
      </c>
      <c r="I7329" s="7" t="s">
        <v>14130</v>
      </c>
      <c r="J7329" s="4">
        <v>2018</v>
      </c>
      <c r="L7329" s="19"/>
    </row>
    <row r="7330" spans="2:12" ht="25.5" x14ac:dyDescent="0.25">
      <c r="B7330" s="10" t="s">
        <v>3729</v>
      </c>
      <c r="C7330" s="10" t="s">
        <v>3730</v>
      </c>
      <c r="D7330" s="10" t="s">
        <v>7201</v>
      </c>
      <c r="E7330" s="9">
        <v>500000</v>
      </c>
      <c r="F7330" s="5">
        <v>41625</v>
      </c>
      <c r="G7330" s="7" t="s">
        <v>14096</v>
      </c>
      <c r="H7330" s="7" t="s">
        <v>14101</v>
      </c>
      <c r="I7330" s="7" t="s">
        <v>14130</v>
      </c>
      <c r="J7330" s="4">
        <v>2013</v>
      </c>
      <c r="L7330" s="19"/>
    </row>
    <row r="7331" spans="2:12" ht="25.5" x14ac:dyDescent="0.25">
      <c r="B7331" s="10" t="s">
        <v>3729</v>
      </c>
      <c r="C7331" s="10" t="s">
        <v>3730</v>
      </c>
      <c r="D7331" s="10" t="s">
        <v>7201</v>
      </c>
      <c r="E7331" s="9">
        <v>150000</v>
      </c>
      <c r="F7331" s="5">
        <v>41625</v>
      </c>
      <c r="G7331" s="7" t="s">
        <v>14096</v>
      </c>
      <c r="H7331" s="7" t="s">
        <v>14101</v>
      </c>
      <c r="I7331" s="7" t="s">
        <v>14130</v>
      </c>
      <c r="J7331" s="4">
        <v>2013</v>
      </c>
      <c r="L7331" s="19"/>
    </row>
    <row r="7332" spans="2:12" ht="38.25" x14ac:dyDescent="0.25">
      <c r="B7332" s="10" t="s">
        <v>3729</v>
      </c>
      <c r="C7332" s="10" t="s">
        <v>598</v>
      </c>
      <c r="D7332" s="10" t="s">
        <v>5193</v>
      </c>
      <c r="E7332" s="9">
        <v>400000</v>
      </c>
      <c r="F7332" s="5">
        <v>43154</v>
      </c>
      <c r="G7332" s="7" t="s">
        <v>14091</v>
      </c>
      <c r="H7332" s="7" t="s">
        <v>14151</v>
      </c>
      <c r="I7332" s="7" t="s">
        <v>14130</v>
      </c>
      <c r="J7332" s="4">
        <v>2018</v>
      </c>
      <c r="L7332" s="19"/>
    </row>
    <row r="7333" spans="2:12" ht="25.5" x14ac:dyDescent="0.25">
      <c r="B7333" s="10" t="s">
        <v>3729</v>
      </c>
      <c r="C7333" s="10" t="s">
        <v>3736</v>
      </c>
      <c r="D7333" s="10" t="s">
        <v>5030</v>
      </c>
      <c r="E7333" s="9">
        <v>200000</v>
      </c>
      <c r="F7333" s="5">
        <v>43325</v>
      </c>
      <c r="G7333" s="7" t="s">
        <v>14096</v>
      </c>
      <c r="H7333" s="7" t="s">
        <v>14095</v>
      </c>
      <c r="I7333" s="7" t="s">
        <v>14130</v>
      </c>
      <c r="J7333" s="4">
        <v>2018</v>
      </c>
      <c r="L7333" s="19"/>
    </row>
    <row r="7334" spans="2:12" x14ac:dyDescent="0.25">
      <c r="B7334" s="10" t="s">
        <v>3729</v>
      </c>
      <c r="C7334" s="10" t="s">
        <v>592</v>
      </c>
      <c r="D7334" s="10" t="s">
        <v>5204</v>
      </c>
      <c r="E7334" s="9">
        <v>337000</v>
      </c>
      <c r="F7334" s="5">
        <v>43119</v>
      </c>
      <c r="G7334" s="7" t="s">
        <v>14096</v>
      </c>
      <c r="H7334" s="7" t="s">
        <v>14095</v>
      </c>
      <c r="I7334" s="7" t="s">
        <v>14130</v>
      </c>
      <c r="J7334" s="4">
        <v>2018</v>
      </c>
      <c r="L7334" s="19"/>
    </row>
    <row r="7335" spans="2:12" ht="25.5" x14ac:dyDescent="0.25">
      <c r="B7335" s="10" t="s">
        <v>3729</v>
      </c>
      <c r="C7335" s="10" t="s">
        <v>3731</v>
      </c>
      <c r="D7335" s="10" t="s">
        <v>6237</v>
      </c>
      <c r="E7335" s="9">
        <v>300000</v>
      </c>
      <c r="F7335" s="5">
        <v>42320</v>
      </c>
      <c r="G7335" s="7" t="s">
        <v>14096</v>
      </c>
      <c r="H7335" s="7" t="s">
        <v>14095</v>
      </c>
      <c r="I7335" s="7" t="s">
        <v>14130</v>
      </c>
      <c r="J7335" s="4">
        <v>2015</v>
      </c>
      <c r="L7335" s="19"/>
    </row>
    <row r="7336" spans="2:12" ht="25.5" x14ac:dyDescent="0.25">
      <c r="B7336" s="10" t="s">
        <v>3729</v>
      </c>
      <c r="C7336" s="10" t="s">
        <v>3731</v>
      </c>
      <c r="D7336" s="10" t="s">
        <v>6237</v>
      </c>
      <c r="E7336" s="9">
        <v>300000</v>
      </c>
      <c r="F7336" s="5">
        <v>42320</v>
      </c>
      <c r="G7336" s="7" t="s">
        <v>14096</v>
      </c>
      <c r="H7336" s="7" t="s">
        <v>14095</v>
      </c>
      <c r="I7336" s="7" t="s">
        <v>14130</v>
      </c>
      <c r="J7336" s="4">
        <v>2015</v>
      </c>
      <c r="L7336" s="19"/>
    </row>
    <row r="7337" spans="2:12" ht="25.5" x14ac:dyDescent="0.25">
      <c r="B7337" s="10" t="s">
        <v>3729</v>
      </c>
      <c r="C7337" s="10" t="s">
        <v>3739</v>
      </c>
      <c r="D7337" s="10" t="s">
        <v>4942</v>
      </c>
      <c r="E7337" s="9">
        <v>526695</v>
      </c>
      <c r="F7337" s="5">
        <v>43388</v>
      </c>
      <c r="G7337" s="7" t="s">
        <v>14096</v>
      </c>
      <c r="H7337" s="7" t="s">
        <v>14095</v>
      </c>
      <c r="I7337" s="7" t="s">
        <v>14130</v>
      </c>
      <c r="J7337" s="4">
        <v>2018</v>
      </c>
      <c r="L7337" s="19"/>
    </row>
    <row r="7338" spans="2:12" ht="25.5" x14ac:dyDescent="0.25">
      <c r="B7338" s="10" t="s">
        <v>3729</v>
      </c>
      <c r="C7338" s="10" t="s">
        <v>3739</v>
      </c>
      <c r="D7338" s="10" t="s">
        <v>5123</v>
      </c>
      <c r="E7338" s="9">
        <v>500000</v>
      </c>
      <c r="F7338" s="5">
        <v>43256</v>
      </c>
      <c r="G7338" s="7" t="s">
        <v>14096</v>
      </c>
      <c r="H7338" s="7" t="s">
        <v>14095</v>
      </c>
      <c r="I7338" s="7" t="s">
        <v>14130</v>
      </c>
      <c r="J7338" s="4">
        <v>2018</v>
      </c>
      <c r="L7338" s="19"/>
    </row>
    <row r="7339" spans="2:12" x14ac:dyDescent="0.25">
      <c r="B7339" s="10" t="s">
        <v>5</v>
      </c>
      <c r="C7339" s="10" t="s">
        <v>603</v>
      </c>
      <c r="D7339" s="10" t="s">
        <v>486</v>
      </c>
      <c r="E7339" s="9">
        <v>10000000</v>
      </c>
      <c r="F7339" s="5">
        <v>37251</v>
      </c>
      <c r="G7339" s="7" t="s">
        <v>14096</v>
      </c>
      <c r="H7339" s="7" t="s">
        <v>14101</v>
      </c>
      <c r="I7339" s="7" t="s">
        <v>14130</v>
      </c>
      <c r="J7339" s="4">
        <v>2001</v>
      </c>
      <c r="L7339" s="19"/>
    </row>
    <row r="7340" spans="2:12" x14ac:dyDescent="0.25">
      <c r="B7340" s="10" t="s">
        <v>7502</v>
      </c>
      <c r="C7340" s="10" t="s">
        <v>596</v>
      </c>
      <c r="D7340" s="10" t="s">
        <v>15914</v>
      </c>
      <c r="E7340" s="9">
        <v>773136</v>
      </c>
      <c r="F7340" s="5">
        <v>40909</v>
      </c>
      <c r="G7340" s="7" t="s">
        <v>14091</v>
      </c>
      <c r="H7340" s="7" t="s">
        <v>14142</v>
      </c>
      <c r="I7340" s="7" t="s">
        <v>14130</v>
      </c>
      <c r="J7340" s="4">
        <v>2012</v>
      </c>
      <c r="L7340" s="19"/>
    </row>
    <row r="7341" spans="2:12" x14ac:dyDescent="0.25">
      <c r="B7341" s="10" t="s">
        <v>7502</v>
      </c>
      <c r="C7341" s="10" t="s">
        <v>596</v>
      </c>
      <c r="D7341" s="10" t="s">
        <v>15914</v>
      </c>
      <c r="E7341" s="9">
        <v>617268</v>
      </c>
      <c r="F7341" s="5">
        <v>41275</v>
      </c>
      <c r="G7341" s="7" t="s">
        <v>14091</v>
      </c>
      <c r="H7341" s="7" t="s">
        <v>14142</v>
      </c>
      <c r="I7341" s="7" t="s">
        <v>14130</v>
      </c>
      <c r="J7341" s="4">
        <v>2013</v>
      </c>
      <c r="L7341" s="19"/>
    </row>
    <row r="7342" spans="2:12" x14ac:dyDescent="0.25">
      <c r="B7342" s="10" t="s">
        <v>7502</v>
      </c>
      <c r="C7342" s="10" t="s">
        <v>596</v>
      </c>
      <c r="D7342" s="10" t="s">
        <v>15914</v>
      </c>
      <c r="E7342" s="9">
        <v>1051221</v>
      </c>
      <c r="F7342" s="5">
        <v>41640</v>
      </c>
      <c r="G7342" s="7" t="s">
        <v>14091</v>
      </c>
      <c r="H7342" s="7" t="s">
        <v>14142</v>
      </c>
      <c r="I7342" s="7" t="s">
        <v>14130</v>
      </c>
      <c r="J7342" s="4">
        <v>2014</v>
      </c>
      <c r="L7342" s="19"/>
    </row>
    <row r="7343" spans="2:12" x14ac:dyDescent="0.25">
      <c r="B7343" s="10" t="s">
        <v>7502</v>
      </c>
      <c r="C7343" s="10" t="s">
        <v>596</v>
      </c>
      <c r="D7343" s="10" t="s">
        <v>15914</v>
      </c>
      <c r="E7343" s="9">
        <v>63665</v>
      </c>
      <c r="F7343" s="5">
        <v>42005</v>
      </c>
      <c r="G7343" s="7" t="s">
        <v>14091</v>
      </c>
      <c r="H7343" s="7" t="s">
        <v>14142</v>
      </c>
      <c r="I7343" s="7" t="s">
        <v>14130</v>
      </c>
      <c r="J7343" s="4">
        <v>2015</v>
      </c>
      <c r="L7343" s="19"/>
    </row>
    <row r="7344" spans="2:12" x14ac:dyDescent="0.25">
      <c r="B7344" s="10" t="s">
        <v>7502</v>
      </c>
      <c r="C7344" s="10" t="s">
        <v>596</v>
      </c>
      <c r="D7344" s="10" t="s">
        <v>15914</v>
      </c>
      <c r="E7344" s="9">
        <v>12280</v>
      </c>
      <c r="F7344" s="5">
        <v>42370</v>
      </c>
      <c r="G7344" s="7" t="s">
        <v>14091</v>
      </c>
      <c r="H7344" s="7" t="s">
        <v>14142</v>
      </c>
      <c r="I7344" s="7" t="s">
        <v>14130</v>
      </c>
      <c r="J7344" s="4">
        <v>2016</v>
      </c>
      <c r="L7344" s="19"/>
    </row>
    <row r="7345" spans="2:12" ht="25.5" x14ac:dyDescent="0.25">
      <c r="B7345" s="10" t="s">
        <v>3729</v>
      </c>
      <c r="C7345" s="10" t="s">
        <v>3731</v>
      </c>
      <c r="D7345" s="10" t="s">
        <v>7298</v>
      </c>
      <c r="E7345" s="9">
        <v>540000</v>
      </c>
      <c r="F7345" s="5">
        <v>41611</v>
      </c>
      <c r="G7345" s="7" t="s">
        <v>14096</v>
      </c>
      <c r="H7345" s="7" t="s">
        <v>14101</v>
      </c>
      <c r="I7345" s="7" t="s">
        <v>14130</v>
      </c>
      <c r="J7345" s="4">
        <v>2013</v>
      </c>
      <c r="L7345" s="19"/>
    </row>
    <row r="7346" spans="2:12" ht="25.5" x14ac:dyDescent="0.25">
      <c r="B7346" s="10" t="s">
        <v>7502</v>
      </c>
      <c r="C7346" s="10" t="s">
        <v>606</v>
      </c>
      <c r="D7346" s="10" t="s">
        <v>8369</v>
      </c>
      <c r="E7346" s="9">
        <v>425504</v>
      </c>
      <c r="F7346" s="5">
        <v>41275</v>
      </c>
      <c r="G7346" s="7" t="s">
        <v>14091</v>
      </c>
      <c r="H7346" s="7" t="s">
        <v>14250</v>
      </c>
      <c r="I7346" s="7" t="s">
        <v>14130</v>
      </c>
      <c r="J7346" s="4">
        <v>2013</v>
      </c>
      <c r="L7346" s="19"/>
    </row>
    <row r="7347" spans="2:12" ht="25.5" x14ac:dyDescent="0.25">
      <c r="B7347" s="10" t="s">
        <v>7502</v>
      </c>
      <c r="C7347" s="10" t="s">
        <v>606</v>
      </c>
      <c r="D7347" s="10" t="s">
        <v>8369</v>
      </c>
      <c r="E7347" s="9">
        <v>724611</v>
      </c>
      <c r="F7347" s="5">
        <v>41640</v>
      </c>
      <c r="G7347" s="7" t="s">
        <v>14091</v>
      </c>
      <c r="H7347" s="7" t="s">
        <v>14250</v>
      </c>
      <c r="I7347" s="7" t="s">
        <v>14130</v>
      </c>
      <c r="J7347" s="4">
        <v>2014</v>
      </c>
      <c r="L7347" s="19"/>
    </row>
    <row r="7348" spans="2:12" ht="25.5" x14ac:dyDescent="0.25">
      <c r="B7348" s="10" t="s">
        <v>7502</v>
      </c>
      <c r="C7348" s="10" t="s">
        <v>606</v>
      </c>
      <c r="D7348" s="10" t="s">
        <v>8369</v>
      </c>
      <c r="E7348" s="9">
        <v>1208138</v>
      </c>
      <c r="F7348" s="5">
        <v>42005</v>
      </c>
      <c r="G7348" s="7" t="s">
        <v>14091</v>
      </c>
      <c r="H7348" s="7" t="s">
        <v>14250</v>
      </c>
      <c r="I7348" s="7" t="s">
        <v>14130</v>
      </c>
      <c r="J7348" s="4">
        <v>2015</v>
      </c>
      <c r="L7348" s="19"/>
    </row>
    <row r="7349" spans="2:12" ht="25.5" x14ac:dyDescent="0.25">
      <c r="B7349" s="10" t="s">
        <v>7502</v>
      </c>
      <c r="C7349" s="10" t="s">
        <v>606</v>
      </c>
      <c r="D7349" s="10" t="s">
        <v>8369</v>
      </c>
      <c r="E7349" s="9">
        <v>1143197</v>
      </c>
      <c r="F7349" s="5">
        <v>42370</v>
      </c>
      <c r="G7349" s="7" t="s">
        <v>14091</v>
      </c>
      <c r="H7349" s="7" t="s">
        <v>14250</v>
      </c>
      <c r="I7349" s="7" t="s">
        <v>14130</v>
      </c>
      <c r="J7349" s="4">
        <v>2016</v>
      </c>
      <c r="L7349" s="19"/>
    </row>
    <row r="7350" spans="2:12" ht="25.5" x14ac:dyDescent="0.25">
      <c r="B7350" s="10" t="s">
        <v>7502</v>
      </c>
      <c r="C7350" s="10" t="s">
        <v>606</v>
      </c>
      <c r="D7350" s="10" t="s">
        <v>8369</v>
      </c>
      <c r="E7350" s="9">
        <v>4400</v>
      </c>
      <c r="F7350" s="5">
        <v>42736</v>
      </c>
      <c r="G7350" s="7" t="s">
        <v>14091</v>
      </c>
      <c r="H7350" s="7" t="s">
        <v>14250</v>
      </c>
      <c r="I7350" s="7" t="s">
        <v>14130</v>
      </c>
      <c r="J7350" s="4">
        <v>2017</v>
      </c>
      <c r="L7350" s="19"/>
    </row>
    <row r="7351" spans="2:12" ht="25.5" x14ac:dyDescent="0.25">
      <c r="B7351" s="10" t="s">
        <v>7502</v>
      </c>
      <c r="C7351" s="10" t="s">
        <v>606</v>
      </c>
      <c r="D7351" s="10" t="s">
        <v>8369</v>
      </c>
      <c r="E7351" s="9">
        <v>7502</v>
      </c>
      <c r="F7351" s="5">
        <v>43101</v>
      </c>
      <c r="G7351" s="7" t="s">
        <v>14091</v>
      </c>
      <c r="H7351" s="7" t="s">
        <v>14250</v>
      </c>
      <c r="I7351" s="7" t="s">
        <v>14130</v>
      </c>
      <c r="J7351" s="4">
        <v>2018</v>
      </c>
      <c r="L7351" s="19"/>
    </row>
    <row r="7352" spans="2:12" ht="25.5" x14ac:dyDescent="0.25">
      <c r="B7352" s="10" t="s">
        <v>3729</v>
      </c>
      <c r="C7352" s="10" t="s">
        <v>602</v>
      </c>
      <c r="D7352" s="10" t="s">
        <v>9954</v>
      </c>
      <c r="E7352" s="9">
        <v>500000</v>
      </c>
      <c r="F7352" s="5">
        <v>42710</v>
      </c>
      <c r="G7352" s="7" t="s">
        <v>14096</v>
      </c>
      <c r="H7352" s="7" t="s">
        <v>14095</v>
      </c>
      <c r="I7352" s="7" t="s">
        <v>14130</v>
      </c>
      <c r="J7352" s="4">
        <v>2016</v>
      </c>
      <c r="L7352" s="19"/>
    </row>
    <row r="7353" spans="2:12" ht="25.5" x14ac:dyDescent="0.25">
      <c r="B7353" s="10" t="s">
        <v>3729</v>
      </c>
      <c r="C7353" s="10" t="s">
        <v>3735</v>
      </c>
      <c r="D7353" s="10" t="s">
        <v>7474</v>
      </c>
      <c r="E7353" s="9">
        <v>1500000</v>
      </c>
      <c r="F7353" s="5">
        <v>41523</v>
      </c>
      <c r="G7353" s="7" t="s">
        <v>14096</v>
      </c>
      <c r="H7353" s="7" t="s">
        <v>14095</v>
      </c>
      <c r="I7353" s="7" t="s">
        <v>14130</v>
      </c>
      <c r="J7353" s="4">
        <v>2013</v>
      </c>
      <c r="L7353" s="19"/>
    </row>
    <row r="7354" spans="2:12" x14ac:dyDescent="0.25">
      <c r="B7354" s="10" t="s">
        <v>3729</v>
      </c>
      <c r="C7354" s="10" t="s">
        <v>601</v>
      </c>
      <c r="D7354" s="10" t="s">
        <v>7453</v>
      </c>
      <c r="E7354" s="9">
        <v>750000</v>
      </c>
      <c r="F7354" s="5">
        <v>41533</v>
      </c>
      <c r="G7354" s="7" t="s">
        <v>14091</v>
      </c>
      <c r="H7354" s="7" t="s">
        <v>14094</v>
      </c>
      <c r="I7354" s="7" t="s">
        <v>14130</v>
      </c>
      <c r="J7354" s="4">
        <v>2013</v>
      </c>
      <c r="L7354" s="19"/>
    </row>
    <row r="7355" spans="2:12" x14ac:dyDescent="0.25">
      <c r="B7355" s="10" t="s">
        <v>616</v>
      </c>
      <c r="C7355" s="10" t="s">
        <v>3732</v>
      </c>
      <c r="D7355" s="10" t="s">
        <v>739</v>
      </c>
      <c r="E7355" s="9">
        <v>1800000</v>
      </c>
      <c r="F7355" s="5">
        <v>43356</v>
      </c>
      <c r="G7355" s="7" t="s">
        <v>14096</v>
      </c>
      <c r="H7355" s="7" t="s">
        <v>14101</v>
      </c>
      <c r="I7355" s="7" t="s">
        <v>14124</v>
      </c>
      <c r="J7355" s="4">
        <v>2018</v>
      </c>
      <c r="L7355" s="19"/>
    </row>
    <row r="7356" spans="2:12" x14ac:dyDescent="0.25">
      <c r="B7356" s="10" t="s">
        <v>7502</v>
      </c>
      <c r="C7356" s="10" t="s">
        <v>601</v>
      </c>
      <c r="D7356" s="10" t="s">
        <v>14830</v>
      </c>
      <c r="E7356" s="9">
        <v>51485</v>
      </c>
      <c r="F7356" s="5">
        <v>42736</v>
      </c>
      <c r="G7356" s="7" t="s">
        <v>14091</v>
      </c>
      <c r="H7356" s="7" t="s">
        <v>14157</v>
      </c>
      <c r="I7356" s="7" t="s">
        <v>14130</v>
      </c>
      <c r="J7356" s="4">
        <v>2017</v>
      </c>
      <c r="L7356" s="19"/>
    </row>
    <row r="7357" spans="2:12" x14ac:dyDescent="0.25">
      <c r="B7357" s="10" t="s">
        <v>7502</v>
      </c>
      <c r="C7357" s="10" t="s">
        <v>601</v>
      </c>
      <c r="D7357" s="10" t="s">
        <v>14830</v>
      </c>
      <c r="E7357" s="9">
        <v>100253</v>
      </c>
      <c r="F7357" s="5">
        <v>43101</v>
      </c>
      <c r="G7357" s="7" t="s">
        <v>14091</v>
      </c>
      <c r="H7357" s="7" t="s">
        <v>14157</v>
      </c>
      <c r="I7357" s="7" t="s">
        <v>14130</v>
      </c>
      <c r="J7357" s="4">
        <v>2018</v>
      </c>
      <c r="L7357" s="19"/>
    </row>
    <row r="7358" spans="2:12" x14ac:dyDescent="0.25">
      <c r="B7358" s="10" t="s">
        <v>7502</v>
      </c>
      <c r="C7358" s="10" t="s">
        <v>601</v>
      </c>
      <c r="D7358" s="10" t="s">
        <v>14830</v>
      </c>
      <c r="E7358" s="9">
        <v>114774</v>
      </c>
      <c r="F7358" s="5">
        <v>43466</v>
      </c>
      <c r="G7358" s="7" t="s">
        <v>14091</v>
      </c>
      <c r="H7358" s="7" t="s">
        <v>14157</v>
      </c>
      <c r="I7358" s="7" t="s">
        <v>14130</v>
      </c>
      <c r="J7358" s="4">
        <v>2019</v>
      </c>
      <c r="L7358" s="19"/>
    </row>
    <row r="7359" spans="2:12" x14ac:dyDescent="0.25">
      <c r="B7359" s="10" t="s">
        <v>7502</v>
      </c>
      <c r="C7359" s="10" t="s">
        <v>601</v>
      </c>
      <c r="D7359" s="10" t="s">
        <v>14830</v>
      </c>
      <c r="E7359" s="9">
        <v>442920</v>
      </c>
      <c r="F7359" s="5">
        <v>43831</v>
      </c>
      <c r="G7359" s="7" t="s">
        <v>14091</v>
      </c>
      <c r="H7359" s="7" t="s">
        <v>14157</v>
      </c>
      <c r="I7359" s="7" t="s">
        <v>14130</v>
      </c>
      <c r="J7359" s="4">
        <v>2020</v>
      </c>
      <c r="L7359" s="19"/>
    </row>
    <row r="7360" spans="2:12" x14ac:dyDescent="0.25">
      <c r="B7360" s="10" t="s">
        <v>14087</v>
      </c>
      <c r="C7360" s="10" t="s">
        <v>601</v>
      </c>
      <c r="D7360" s="10" t="s">
        <v>14830</v>
      </c>
      <c r="E7360" s="9">
        <v>94456</v>
      </c>
      <c r="F7360" s="5">
        <v>43831</v>
      </c>
      <c r="G7360" s="7" t="s">
        <v>14091</v>
      </c>
      <c r="H7360" s="7" t="s">
        <v>14157</v>
      </c>
      <c r="I7360" s="7" t="s">
        <v>14130</v>
      </c>
      <c r="J7360" s="4">
        <v>2020</v>
      </c>
      <c r="L7360" s="19"/>
    </row>
    <row r="7361" spans="2:12" x14ac:dyDescent="0.25">
      <c r="B7361" s="10" t="s">
        <v>7502</v>
      </c>
      <c r="C7361" s="10" t="s">
        <v>594</v>
      </c>
      <c r="D7361" s="10" t="s">
        <v>7781</v>
      </c>
      <c r="E7361" s="9">
        <v>415652</v>
      </c>
      <c r="F7361" s="5">
        <v>40909</v>
      </c>
      <c r="G7361" s="7" t="s">
        <v>14091</v>
      </c>
      <c r="H7361" s="7" t="s">
        <v>14157</v>
      </c>
      <c r="I7361" s="7" t="s">
        <v>14130</v>
      </c>
      <c r="J7361" s="4">
        <v>2012</v>
      </c>
      <c r="L7361" s="19"/>
    </row>
    <row r="7362" spans="2:12" x14ac:dyDescent="0.25">
      <c r="B7362" s="10" t="s">
        <v>7502</v>
      </c>
      <c r="C7362" s="10" t="s">
        <v>594</v>
      </c>
      <c r="D7362" s="10" t="s">
        <v>7781</v>
      </c>
      <c r="E7362" s="9">
        <v>287184</v>
      </c>
      <c r="F7362" s="5">
        <v>41275</v>
      </c>
      <c r="G7362" s="7" t="s">
        <v>14091</v>
      </c>
      <c r="H7362" s="7" t="s">
        <v>14157</v>
      </c>
      <c r="I7362" s="7" t="s">
        <v>14130</v>
      </c>
      <c r="J7362" s="4">
        <v>2013</v>
      </c>
      <c r="L7362" s="19"/>
    </row>
    <row r="7363" spans="2:12" x14ac:dyDescent="0.25">
      <c r="B7363" s="10" t="s">
        <v>7502</v>
      </c>
      <c r="C7363" s="10" t="s">
        <v>594</v>
      </c>
      <c r="D7363" s="10" t="s">
        <v>7781</v>
      </c>
      <c r="E7363" s="9">
        <v>337343</v>
      </c>
      <c r="F7363" s="5">
        <v>41640</v>
      </c>
      <c r="G7363" s="7" t="s">
        <v>14091</v>
      </c>
      <c r="H7363" s="7" t="s">
        <v>14157</v>
      </c>
      <c r="I7363" s="7" t="s">
        <v>14130</v>
      </c>
      <c r="J7363" s="4">
        <v>2014</v>
      </c>
      <c r="L7363" s="19"/>
    </row>
    <row r="7364" spans="2:12" x14ac:dyDescent="0.25">
      <c r="B7364" s="10" t="s">
        <v>7502</v>
      </c>
      <c r="C7364" s="10" t="s">
        <v>594</v>
      </c>
      <c r="D7364" s="10" t="s">
        <v>7781</v>
      </c>
      <c r="E7364" s="9">
        <v>292974</v>
      </c>
      <c r="F7364" s="5">
        <v>42005</v>
      </c>
      <c r="G7364" s="7" t="s">
        <v>14091</v>
      </c>
      <c r="H7364" s="7" t="s">
        <v>14157</v>
      </c>
      <c r="I7364" s="7" t="s">
        <v>14130</v>
      </c>
      <c r="J7364" s="4">
        <v>2015</v>
      </c>
      <c r="L7364" s="19"/>
    </row>
    <row r="7365" spans="2:12" x14ac:dyDescent="0.25">
      <c r="B7365" s="10" t="s">
        <v>7502</v>
      </c>
      <c r="C7365" s="10" t="s">
        <v>594</v>
      </c>
      <c r="D7365" s="10" t="s">
        <v>7781</v>
      </c>
      <c r="E7365" s="9">
        <v>164151</v>
      </c>
      <c r="F7365" s="5">
        <v>42370</v>
      </c>
      <c r="G7365" s="7" t="s">
        <v>14091</v>
      </c>
      <c r="H7365" s="7" t="s">
        <v>14157</v>
      </c>
      <c r="I7365" s="7" t="s">
        <v>14130</v>
      </c>
      <c r="J7365" s="4">
        <v>2016</v>
      </c>
      <c r="L7365" s="19"/>
    </row>
    <row r="7366" spans="2:12" x14ac:dyDescent="0.25">
      <c r="B7366" s="10" t="s">
        <v>7502</v>
      </c>
      <c r="C7366" s="10" t="s">
        <v>594</v>
      </c>
      <c r="D7366" s="10" t="s">
        <v>7781</v>
      </c>
      <c r="E7366" s="9">
        <v>7238</v>
      </c>
      <c r="F7366" s="5">
        <v>42736</v>
      </c>
      <c r="G7366" s="7" t="s">
        <v>14091</v>
      </c>
      <c r="H7366" s="7" t="s">
        <v>14157</v>
      </c>
      <c r="I7366" s="7" t="s">
        <v>14130</v>
      </c>
      <c r="J7366" s="4">
        <v>2017</v>
      </c>
      <c r="L7366" s="19"/>
    </row>
    <row r="7367" spans="2:12" x14ac:dyDescent="0.25">
      <c r="B7367" s="10" t="s">
        <v>7502</v>
      </c>
      <c r="C7367" s="10" t="s">
        <v>594</v>
      </c>
      <c r="D7367" s="10" t="s">
        <v>8247</v>
      </c>
      <c r="E7367" s="9">
        <v>6000</v>
      </c>
      <c r="F7367" s="5">
        <v>40909</v>
      </c>
      <c r="G7367" s="7" t="s">
        <v>14091</v>
      </c>
      <c r="H7367" s="7" t="s">
        <v>14157</v>
      </c>
      <c r="I7367" s="7" t="s">
        <v>14130</v>
      </c>
      <c r="J7367" s="4">
        <v>2012</v>
      </c>
      <c r="L7367" s="19"/>
    </row>
    <row r="7368" spans="2:12" x14ac:dyDescent="0.25">
      <c r="B7368" s="10" t="s">
        <v>14087</v>
      </c>
      <c r="C7368" s="10" t="s">
        <v>598</v>
      </c>
      <c r="D7368" s="10" t="s">
        <v>9876</v>
      </c>
      <c r="E7368" s="9">
        <v>0</v>
      </c>
      <c r="F7368" s="5">
        <v>43831</v>
      </c>
      <c r="G7368" s="7" t="s">
        <v>14096</v>
      </c>
      <c r="H7368" s="7" t="s">
        <v>14101</v>
      </c>
      <c r="I7368" s="7" t="s">
        <v>14130</v>
      </c>
      <c r="J7368" s="4">
        <v>2020</v>
      </c>
      <c r="L7368" s="19"/>
    </row>
    <row r="7369" spans="2:12" x14ac:dyDescent="0.25">
      <c r="B7369" s="10" t="s">
        <v>7502</v>
      </c>
      <c r="C7369" s="10" t="s">
        <v>598</v>
      </c>
      <c r="D7369" s="10" t="s">
        <v>14831</v>
      </c>
      <c r="E7369" s="9">
        <v>17875</v>
      </c>
      <c r="F7369" s="5">
        <v>42736</v>
      </c>
      <c r="G7369" s="7" t="s">
        <v>14092</v>
      </c>
      <c r="H7369" s="7" t="s">
        <v>14102</v>
      </c>
      <c r="I7369" s="7" t="s">
        <v>14130</v>
      </c>
      <c r="J7369" s="4">
        <v>2017</v>
      </c>
      <c r="L7369" s="19"/>
    </row>
    <row r="7370" spans="2:12" x14ac:dyDescent="0.25">
      <c r="B7370" s="10" t="s">
        <v>7502</v>
      </c>
      <c r="C7370" s="10" t="s">
        <v>598</v>
      </c>
      <c r="D7370" s="10" t="s">
        <v>14831</v>
      </c>
      <c r="E7370" s="9">
        <v>327659</v>
      </c>
      <c r="F7370" s="5">
        <v>43101</v>
      </c>
      <c r="G7370" s="7" t="s">
        <v>14092</v>
      </c>
      <c r="H7370" s="7" t="s">
        <v>14102</v>
      </c>
      <c r="I7370" s="7" t="s">
        <v>14130</v>
      </c>
      <c r="J7370" s="4">
        <v>2018</v>
      </c>
      <c r="L7370" s="19"/>
    </row>
    <row r="7371" spans="2:12" x14ac:dyDescent="0.25">
      <c r="B7371" s="10" t="s">
        <v>7502</v>
      </c>
      <c r="C7371" s="10" t="s">
        <v>598</v>
      </c>
      <c r="D7371" s="10" t="s">
        <v>14832</v>
      </c>
      <c r="E7371" s="9">
        <v>79000</v>
      </c>
      <c r="F7371" s="5">
        <v>40909</v>
      </c>
      <c r="G7371" s="7" t="s">
        <v>14096</v>
      </c>
      <c r="H7371" s="7" t="s">
        <v>14101</v>
      </c>
      <c r="I7371" s="7" t="s">
        <v>14130</v>
      </c>
      <c r="J7371" s="4">
        <v>2012</v>
      </c>
      <c r="L7371" s="19"/>
    </row>
    <row r="7372" spans="2:12" x14ac:dyDescent="0.25">
      <c r="B7372" s="10" t="s">
        <v>7502</v>
      </c>
      <c r="C7372" s="10" t="s">
        <v>598</v>
      </c>
      <c r="D7372" s="10" t="s">
        <v>14832</v>
      </c>
      <c r="E7372" s="9">
        <v>126313</v>
      </c>
      <c r="F7372" s="5">
        <v>41275</v>
      </c>
      <c r="G7372" s="7" t="s">
        <v>14096</v>
      </c>
      <c r="H7372" s="7" t="s">
        <v>14101</v>
      </c>
      <c r="I7372" s="7" t="s">
        <v>14130</v>
      </c>
      <c r="J7372" s="4">
        <v>2013</v>
      </c>
      <c r="L7372" s="19"/>
    </row>
    <row r="7373" spans="2:12" x14ac:dyDescent="0.25">
      <c r="B7373" s="10" t="s">
        <v>7502</v>
      </c>
      <c r="C7373" s="10" t="s">
        <v>598</v>
      </c>
      <c r="D7373" s="10" t="s">
        <v>14832</v>
      </c>
      <c r="E7373" s="9">
        <v>83361</v>
      </c>
      <c r="F7373" s="5">
        <v>42370</v>
      </c>
      <c r="G7373" s="7" t="s">
        <v>14096</v>
      </c>
      <c r="H7373" s="7" t="s">
        <v>14101</v>
      </c>
      <c r="I7373" s="7" t="s">
        <v>14130</v>
      </c>
      <c r="J7373" s="4">
        <v>2016</v>
      </c>
      <c r="L7373" s="19"/>
    </row>
    <row r="7374" spans="2:12" ht="25.5" x14ac:dyDescent="0.25">
      <c r="B7374" s="10" t="s">
        <v>7502</v>
      </c>
      <c r="C7374" s="10" t="s">
        <v>597</v>
      </c>
      <c r="D7374" s="10" t="s">
        <v>14833</v>
      </c>
      <c r="E7374" s="9">
        <v>229111</v>
      </c>
      <c r="F7374" s="5">
        <v>42736</v>
      </c>
      <c r="G7374" s="7" t="s">
        <v>14096</v>
      </c>
      <c r="H7374" s="7" t="s">
        <v>14101</v>
      </c>
      <c r="I7374" s="7" t="s">
        <v>14130</v>
      </c>
      <c r="J7374" s="4">
        <v>2017</v>
      </c>
      <c r="L7374" s="19"/>
    </row>
    <row r="7375" spans="2:12" ht="25.5" x14ac:dyDescent="0.25">
      <c r="B7375" s="10" t="s">
        <v>7502</v>
      </c>
      <c r="C7375" s="10" t="s">
        <v>597</v>
      </c>
      <c r="D7375" s="10" t="s">
        <v>14833</v>
      </c>
      <c r="E7375" s="9">
        <v>209730</v>
      </c>
      <c r="F7375" s="5">
        <v>43101</v>
      </c>
      <c r="G7375" s="7" t="s">
        <v>14096</v>
      </c>
      <c r="H7375" s="7" t="s">
        <v>14101</v>
      </c>
      <c r="I7375" s="7" t="s">
        <v>14130</v>
      </c>
      <c r="J7375" s="4">
        <v>2018</v>
      </c>
      <c r="L7375" s="19"/>
    </row>
    <row r="7376" spans="2:12" ht="25.5" x14ac:dyDescent="0.25">
      <c r="B7376" s="10" t="s">
        <v>7502</v>
      </c>
      <c r="C7376" s="10" t="s">
        <v>597</v>
      </c>
      <c r="D7376" s="10" t="s">
        <v>14833</v>
      </c>
      <c r="E7376" s="9">
        <v>554185</v>
      </c>
      <c r="F7376" s="5">
        <v>43466</v>
      </c>
      <c r="G7376" s="7" t="s">
        <v>14096</v>
      </c>
      <c r="H7376" s="7" t="s">
        <v>14101</v>
      </c>
      <c r="I7376" s="7" t="s">
        <v>14130</v>
      </c>
      <c r="J7376" s="4">
        <v>2019</v>
      </c>
      <c r="L7376" s="19"/>
    </row>
    <row r="7377" spans="2:12" ht="25.5" x14ac:dyDescent="0.25">
      <c r="B7377" s="10" t="s">
        <v>7502</v>
      </c>
      <c r="C7377" s="10" t="s">
        <v>597</v>
      </c>
      <c r="D7377" s="10" t="s">
        <v>14833</v>
      </c>
      <c r="E7377" s="9">
        <v>776365</v>
      </c>
      <c r="F7377" s="5">
        <v>43831</v>
      </c>
      <c r="G7377" s="7" t="s">
        <v>14096</v>
      </c>
      <c r="H7377" s="7" t="s">
        <v>14101</v>
      </c>
      <c r="I7377" s="7" t="s">
        <v>14130</v>
      </c>
      <c r="J7377" s="4">
        <v>2020</v>
      </c>
      <c r="L7377" s="19"/>
    </row>
    <row r="7378" spans="2:12" ht="25.5" x14ac:dyDescent="0.25">
      <c r="B7378" s="10" t="s">
        <v>14087</v>
      </c>
      <c r="C7378" s="10" t="s">
        <v>597</v>
      </c>
      <c r="D7378" s="10" t="s">
        <v>14833</v>
      </c>
      <c r="E7378" s="9">
        <v>312922</v>
      </c>
      <c r="F7378" s="5">
        <v>43831</v>
      </c>
      <c r="G7378" s="7" t="s">
        <v>14096</v>
      </c>
      <c r="H7378" s="7" t="s">
        <v>14101</v>
      </c>
      <c r="I7378" s="7" t="s">
        <v>14130</v>
      </c>
      <c r="J7378" s="4">
        <v>2020</v>
      </c>
      <c r="L7378" s="19"/>
    </row>
    <row r="7379" spans="2:12" x14ac:dyDescent="0.25">
      <c r="B7379" s="10" t="s">
        <v>7502</v>
      </c>
      <c r="C7379" s="10" t="s">
        <v>596</v>
      </c>
      <c r="D7379" s="10" t="s">
        <v>14834</v>
      </c>
      <c r="E7379" s="9">
        <v>665909</v>
      </c>
      <c r="F7379" s="5">
        <v>41275</v>
      </c>
      <c r="G7379" s="7" t="s">
        <v>14096</v>
      </c>
      <c r="H7379" s="7" t="s">
        <v>14101</v>
      </c>
      <c r="I7379" s="7" t="s">
        <v>14130</v>
      </c>
      <c r="J7379" s="4">
        <v>2013</v>
      </c>
      <c r="L7379" s="19"/>
    </row>
    <row r="7380" spans="2:12" x14ac:dyDescent="0.25">
      <c r="B7380" s="10" t="s">
        <v>7502</v>
      </c>
      <c r="C7380" s="10" t="s">
        <v>596</v>
      </c>
      <c r="D7380" s="10" t="s">
        <v>14834</v>
      </c>
      <c r="E7380" s="9">
        <v>942427</v>
      </c>
      <c r="F7380" s="5">
        <v>41640</v>
      </c>
      <c r="G7380" s="7" t="s">
        <v>14096</v>
      </c>
      <c r="H7380" s="7" t="s">
        <v>14101</v>
      </c>
      <c r="I7380" s="7" t="s">
        <v>14130</v>
      </c>
      <c r="J7380" s="4">
        <v>2014</v>
      </c>
      <c r="L7380" s="19"/>
    </row>
    <row r="7381" spans="2:12" x14ac:dyDescent="0.25">
      <c r="B7381" s="10" t="s">
        <v>7502</v>
      </c>
      <c r="C7381" s="10" t="s">
        <v>596</v>
      </c>
      <c r="D7381" s="10" t="s">
        <v>14834</v>
      </c>
      <c r="E7381" s="9">
        <v>770545</v>
      </c>
      <c r="F7381" s="5">
        <v>42005</v>
      </c>
      <c r="G7381" s="7" t="s">
        <v>14096</v>
      </c>
      <c r="H7381" s="7" t="s">
        <v>14101</v>
      </c>
      <c r="I7381" s="7" t="s">
        <v>14130</v>
      </c>
      <c r="J7381" s="4">
        <v>2015</v>
      </c>
      <c r="L7381" s="19"/>
    </row>
    <row r="7382" spans="2:12" x14ac:dyDescent="0.25">
      <c r="B7382" s="10" t="s">
        <v>7502</v>
      </c>
      <c r="C7382" s="10" t="s">
        <v>596</v>
      </c>
      <c r="D7382" s="10" t="s">
        <v>14834</v>
      </c>
      <c r="E7382" s="9">
        <v>286779</v>
      </c>
      <c r="F7382" s="5">
        <v>42370</v>
      </c>
      <c r="G7382" s="7" t="s">
        <v>14096</v>
      </c>
      <c r="H7382" s="7" t="s">
        <v>14101</v>
      </c>
      <c r="I7382" s="7" t="s">
        <v>14130</v>
      </c>
      <c r="J7382" s="4">
        <v>2016</v>
      </c>
      <c r="L7382" s="19"/>
    </row>
    <row r="7383" spans="2:12" ht="25.5" x14ac:dyDescent="0.25">
      <c r="B7383" s="10" t="s">
        <v>3729</v>
      </c>
      <c r="C7383" s="10" t="s">
        <v>592</v>
      </c>
      <c r="D7383" s="10" t="s">
        <v>6472</v>
      </c>
      <c r="E7383" s="9">
        <v>20000</v>
      </c>
      <c r="F7383" s="5">
        <v>42188</v>
      </c>
      <c r="G7383" s="7" t="s">
        <v>14096</v>
      </c>
      <c r="H7383" s="7" t="s">
        <v>14101</v>
      </c>
      <c r="I7383" s="7" t="s">
        <v>14130</v>
      </c>
      <c r="J7383" s="4">
        <v>2015</v>
      </c>
      <c r="L7383" s="19"/>
    </row>
    <row r="7384" spans="2:12" x14ac:dyDescent="0.25">
      <c r="B7384" s="10" t="s">
        <v>7502</v>
      </c>
      <c r="C7384" s="10" t="s">
        <v>598</v>
      </c>
      <c r="D7384" s="10" t="s">
        <v>7865</v>
      </c>
      <c r="E7384" s="9">
        <v>254801</v>
      </c>
      <c r="F7384" s="5">
        <v>40909</v>
      </c>
      <c r="G7384" s="7" t="s">
        <v>14096</v>
      </c>
      <c r="H7384" s="7" t="s">
        <v>14101</v>
      </c>
      <c r="I7384" s="7" t="s">
        <v>14130</v>
      </c>
      <c r="J7384" s="4">
        <v>2012</v>
      </c>
      <c r="L7384" s="19"/>
    </row>
    <row r="7385" spans="2:12" x14ac:dyDescent="0.25">
      <c r="B7385" s="10" t="s">
        <v>7502</v>
      </c>
      <c r="C7385" s="10" t="s">
        <v>598</v>
      </c>
      <c r="D7385" s="10" t="s">
        <v>7865</v>
      </c>
      <c r="E7385" s="9">
        <v>60086</v>
      </c>
      <c r="F7385" s="5">
        <v>41275</v>
      </c>
      <c r="G7385" s="7" t="s">
        <v>14096</v>
      </c>
      <c r="H7385" s="7" t="s">
        <v>14101</v>
      </c>
      <c r="I7385" s="7" t="s">
        <v>14130</v>
      </c>
      <c r="J7385" s="4">
        <v>2013</v>
      </c>
      <c r="L7385" s="19"/>
    </row>
    <row r="7386" spans="2:12" ht="25.5" x14ac:dyDescent="0.25">
      <c r="B7386" s="10" t="s">
        <v>3729</v>
      </c>
      <c r="C7386" s="10" t="s">
        <v>3737</v>
      </c>
      <c r="D7386" s="10" t="s">
        <v>6957</v>
      </c>
      <c r="E7386" s="9">
        <v>1000000</v>
      </c>
      <c r="F7386" s="5">
        <v>41845</v>
      </c>
      <c r="G7386" s="7" t="s">
        <v>14092</v>
      </c>
      <c r="H7386" s="7" t="s">
        <v>14102</v>
      </c>
      <c r="I7386" s="7" t="s">
        <v>14130</v>
      </c>
      <c r="J7386" s="4">
        <v>2014</v>
      </c>
      <c r="L7386" s="19"/>
    </row>
    <row r="7387" spans="2:12" ht="25.5" x14ac:dyDescent="0.25">
      <c r="B7387" s="10" t="s">
        <v>3729</v>
      </c>
      <c r="C7387" s="10" t="s">
        <v>598</v>
      </c>
      <c r="D7387" s="10" t="s">
        <v>5353</v>
      </c>
      <c r="E7387" s="9">
        <v>500000</v>
      </c>
      <c r="F7387" s="5">
        <v>43041</v>
      </c>
      <c r="G7387" s="7" t="s">
        <v>14096</v>
      </c>
      <c r="H7387" s="7" t="s">
        <v>14095</v>
      </c>
      <c r="I7387" s="7" t="s">
        <v>14130</v>
      </c>
      <c r="J7387" s="4">
        <v>2017</v>
      </c>
      <c r="L7387" s="19"/>
    </row>
    <row r="7388" spans="2:12" x14ac:dyDescent="0.25">
      <c r="B7388" s="10" t="s">
        <v>7502</v>
      </c>
      <c r="C7388" s="10" t="s">
        <v>598</v>
      </c>
      <c r="D7388" s="10" t="s">
        <v>9876</v>
      </c>
      <c r="E7388" s="9">
        <v>0</v>
      </c>
      <c r="F7388" s="5">
        <v>43831</v>
      </c>
      <c r="G7388" s="7" t="s">
        <v>14104</v>
      </c>
      <c r="H7388" s="7" t="s">
        <v>14103</v>
      </c>
      <c r="I7388" s="7" t="s">
        <v>14130</v>
      </c>
      <c r="J7388" s="4">
        <v>2020</v>
      </c>
      <c r="L7388" s="19"/>
    </row>
    <row r="7389" spans="2:12" ht="25.5" x14ac:dyDescent="0.25">
      <c r="B7389" s="10" t="s">
        <v>3729</v>
      </c>
      <c r="C7389" s="10" t="s">
        <v>3739</v>
      </c>
      <c r="D7389" s="10" t="s">
        <v>6581</v>
      </c>
      <c r="E7389" s="9">
        <v>250000</v>
      </c>
      <c r="F7389" s="5">
        <v>42086</v>
      </c>
      <c r="G7389" s="7" t="s">
        <v>14092</v>
      </c>
      <c r="H7389" s="7" t="s">
        <v>14149</v>
      </c>
      <c r="I7389" s="7" t="s">
        <v>14130</v>
      </c>
      <c r="J7389" s="4">
        <v>2015</v>
      </c>
      <c r="L7389" s="19"/>
    </row>
    <row r="7390" spans="2:12" ht="25.5" x14ac:dyDescent="0.25">
      <c r="B7390" s="10" t="s">
        <v>7502</v>
      </c>
      <c r="C7390" s="10" t="s">
        <v>606</v>
      </c>
      <c r="D7390" s="10" t="s">
        <v>8584</v>
      </c>
      <c r="E7390" s="9">
        <v>232200</v>
      </c>
      <c r="F7390" s="5">
        <v>41640</v>
      </c>
      <c r="G7390" s="7" t="s">
        <v>14096</v>
      </c>
      <c r="H7390" s="7" t="s">
        <v>14101</v>
      </c>
      <c r="I7390" s="7" t="s">
        <v>14130</v>
      </c>
      <c r="J7390" s="4">
        <v>2014</v>
      </c>
      <c r="L7390" s="19"/>
    </row>
    <row r="7391" spans="2:12" ht="25.5" x14ac:dyDescent="0.25">
      <c r="B7391" s="10" t="s">
        <v>7502</v>
      </c>
      <c r="C7391" s="10" t="s">
        <v>606</v>
      </c>
      <c r="D7391" s="10" t="s">
        <v>8584</v>
      </c>
      <c r="E7391" s="9">
        <v>116000</v>
      </c>
      <c r="F7391" s="5">
        <v>42005</v>
      </c>
      <c r="G7391" s="7" t="s">
        <v>14096</v>
      </c>
      <c r="H7391" s="7" t="s">
        <v>14101</v>
      </c>
      <c r="I7391" s="7" t="s">
        <v>14130</v>
      </c>
      <c r="J7391" s="4">
        <v>2015</v>
      </c>
      <c r="L7391" s="19"/>
    </row>
    <row r="7392" spans="2:12" x14ac:dyDescent="0.25">
      <c r="B7392" s="10" t="s">
        <v>3729</v>
      </c>
      <c r="C7392" s="10" t="s">
        <v>3739</v>
      </c>
      <c r="D7392" s="10" t="s">
        <v>7228</v>
      </c>
      <c r="E7392" s="9">
        <v>750000</v>
      </c>
      <c r="F7392" s="5">
        <v>41621</v>
      </c>
      <c r="G7392" s="7" t="s">
        <v>14096</v>
      </c>
      <c r="H7392" s="7" t="s">
        <v>14101</v>
      </c>
      <c r="I7392" s="7" t="s">
        <v>14130</v>
      </c>
      <c r="J7392" s="4">
        <v>2013</v>
      </c>
      <c r="L7392" s="19"/>
    </row>
    <row r="7393" spans="2:12" ht="25.5" x14ac:dyDescent="0.25">
      <c r="B7393" s="10" t="s">
        <v>3729</v>
      </c>
      <c r="C7393" s="10" t="s">
        <v>594</v>
      </c>
      <c r="D7393" s="10" t="s">
        <v>7351</v>
      </c>
      <c r="E7393" s="9">
        <v>250000</v>
      </c>
      <c r="F7393" s="5">
        <v>41590</v>
      </c>
      <c r="G7393" s="7" t="s">
        <v>14096</v>
      </c>
      <c r="H7393" s="7" t="s">
        <v>14101</v>
      </c>
      <c r="I7393" s="7" t="s">
        <v>14130</v>
      </c>
      <c r="J7393" s="4">
        <v>2013</v>
      </c>
      <c r="L7393" s="19"/>
    </row>
    <row r="7394" spans="2:12" x14ac:dyDescent="0.25">
      <c r="B7394" s="10" t="s">
        <v>3729</v>
      </c>
      <c r="C7394" s="10" t="s">
        <v>3739</v>
      </c>
      <c r="D7394" s="10" t="s">
        <v>7468</v>
      </c>
      <c r="E7394" s="9">
        <v>1500000</v>
      </c>
      <c r="F7394" s="5">
        <v>41529</v>
      </c>
      <c r="G7394" s="7" t="s">
        <v>14096</v>
      </c>
      <c r="H7394" s="7" t="s">
        <v>14101</v>
      </c>
      <c r="I7394" s="7" t="s">
        <v>14130</v>
      </c>
      <c r="J7394" s="4">
        <v>2013</v>
      </c>
      <c r="L7394" s="19"/>
    </row>
    <row r="7395" spans="2:12" x14ac:dyDescent="0.25">
      <c r="B7395" s="10" t="s">
        <v>3729</v>
      </c>
      <c r="C7395" s="10" t="s">
        <v>3732</v>
      </c>
      <c r="D7395" s="10" t="s">
        <v>5346</v>
      </c>
      <c r="E7395" s="9">
        <v>425000</v>
      </c>
      <c r="F7395" s="5">
        <v>43046</v>
      </c>
      <c r="G7395" s="7" t="s">
        <v>14092</v>
      </c>
      <c r="H7395" s="7" t="s">
        <v>14149</v>
      </c>
      <c r="I7395" s="7" t="s">
        <v>14130</v>
      </c>
      <c r="J7395" s="4">
        <v>2017</v>
      </c>
      <c r="L7395" s="19"/>
    </row>
    <row r="7396" spans="2:12" ht="25.5" x14ac:dyDescent="0.25">
      <c r="B7396" s="10" t="s">
        <v>3729</v>
      </c>
      <c r="C7396" s="10" t="s">
        <v>3738</v>
      </c>
      <c r="D7396" s="10" t="s">
        <v>6501</v>
      </c>
      <c r="E7396" s="9">
        <v>251000</v>
      </c>
      <c r="F7396" s="5">
        <v>42172</v>
      </c>
      <c r="G7396" s="7" t="s">
        <v>14096</v>
      </c>
      <c r="H7396" s="7" t="s">
        <v>14095</v>
      </c>
      <c r="I7396" s="7" t="s">
        <v>14130</v>
      </c>
      <c r="J7396" s="4">
        <v>2015</v>
      </c>
      <c r="L7396" s="19"/>
    </row>
    <row r="7397" spans="2:12" x14ac:dyDescent="0.25">
      <c r="B7397" s="10" t="s">
        <v>3729</v>
      </c>
      <c r="C7397" s="10" t="s">
        <v>607</v>
      </c>
      <c r="D7397" s="10" t="s">
        <v>7325</v>
      </c>
      <c r="E7397" s="9">
        <v>200000</v>
      </c>
      <c r="F7397" s="5">
        <v>41599</v>
      </c>
      <c r="G7397" s="7" t="s">
        <v>14096</v>
      </c>
      <c r="H7397" s="7" t="s">
        <v>14095</v>
      </c>
      <c r="I7397" s="7" t="s">
        <v>14130</v>
      </c>
      <c r="J7397" s="4">
        <v>2013</v>
      </c>
      <c r="L7397" s="19"/>
    </row>
    <row r="7398" spans="2:12" ht="25.5" x14ac:dyDescent="0.25">
      <c r="B7398" s="10" t="s">
        <v>3729</v>
      </c>
      <c r="C7398" s="10" t="s">
        <v>600</v>
      </c>
      <c r="D7398" s="10" t="s">
        <v>7103</v>
      </c>
      <c r="E7398" s="9">
        <v>382000</v>
      </c>
      <c r="F7398" s="5">
        <v>41750</v>
      </c>
      <c r="G7398" s="7" t="s">
        <v>14092</v>
      </c>
      <c r="H7398" s="7" t="s">
        <v>14150</v>
      </c>
      <c r="I7398" s="7" t="s">
        <v>14130</v>
      </c>
      <c r="J7398" s="4">
        <v>2014</v>
      </c>
      <c r="L7398" s="19"/>
    </row>
    <row r="7399" spans="2:12" ht="25.5" x14ac:dyDescent="0.25">
      <c r="B7399" s="10" t="s">
        <v>3729</v>
      </c>
      <c r="C7399" s="10" t="s">
        <v>3739</v>
      </c>
      <c r="D7399" s="10" t="s">
        <v>4422</v>
      </c>
      <c r="E7399" s="9">
        <v>200000</v>
      </c>
      <c r="F7399" s="5">
        <v>43753</v>
      </c>
      <c r="G7399" s="7" t="s">
        <v>14096</v>
      </c>
      <c r="H7399" s="7" t="s">
        <v>14101</v>
      </c>
      <c r="I7399" s="7" t="s">
        <v>14130</v>
      </c>
      <c r="J7399" s="4">
        <v>2019</v>
      </c>
      <c r="L7399" s="19"/>
    </row>
    <row r="7400" spans="2:12" x14ac:dyDescent="0.25">
      <c r="B7400" s="10" t="s">
        <v>3729</v>
      </c>
      <c r="C7400" s="10" t="s">
        <v>3739</v>
      </c>
      <c r="D7400" s="10" t="s">
        <v>6396</v>
      </c>
      <c r="E7400" s="9">
        <v>300000</v>
      </c>
      <c r="F7400" s="5">
        <v>42237</v>
      </c>
      <c r="G7400" s="7" t="s">
        <v>14096</v>
      </c>
      <c r="H7400" s="7" t="s">
        <v>14095</v>
      </c>
      <c r="I7400" s="7" t="s">
        <v>14130</v>
      </c>
      <c r="J7400" s="4">
        <v>2015</v>
      </c>
      <c r="L7400" s="19"/>
    </row>
    <row r="7401" spans="2:12" ht="25.5" x14ac:dyDescent="0.25">
      <c r="B7401" s="10" t="s">
        <v>3729</v>
      </c>
      <c r="C7401" s="10" t="s">
        <v>592</v>
      </c>
      <c r="D7401" s="10" t="s">
        <v>7301</v>
      </c>
      <c r="E7401" s="9">
        <v>1000000</v>
      </c>
      <c r="F7401" s="5">
        <v>41610</v>
      </c>
      <c r="G7401" s="7" t="s">
        <v>14091</v>
      </c>
      <c r="H7401" s="7" t="s">
        <v>14142</v>
      </c>
      <c r="I7401" s="7" t="s">
        <v>14130</v>
      </c>
      <c r="J7401" s="4">
        <v>2013</v>
      </c>
      <c r="L7401" s="19"/>
    </row>
    <row r="7402" spans="2:12" ht="25.5" x14ac:dyDescent="0.25">
      <c r="B7402" s="10" t="s">
        <v>3729</v>
      </c>
      <c r="C7402" s="10" t="s">
        <v>594</v>
      </c>
      <c r="D7402" s="10" t="s">
        <v>6141</v>
      </c>
      <c r="E7402" s="9">
        <v>549400</v>
      </c>
      <c r="F7402" s="5">
        <v>42348</v>
      </c>
      <c r="G7402" s="7" t="s">
        <v>14091</v>
      </c>
      <c r="H7402" s="7" t="s">
        <v>14138</v>
      </c>
      <c r="I7402" s="7" t="s">
        <v>14130</v>
      </c>
      <c r="J7402" s="4">
        <v>2015</v>
      </c>
      <c r="L7402" s="19"/>
    </row>
    <row r="7403" spans="2:12" ht="38.25" x14ac:dyDescent="0.25">
      <c r="B7403" s="10" t="s">
        <v>3729</v>
      </c>
      <c r="C7403" s="10" t="s">
        <v>600</v>
      </c>
      <c r="D7403" s="10" t="s">
        <v>4382</v>
      </c>
      <c r="E7403" s="9">
        <v>430000</v>
      </c>
      <c r="F7403" s="5">
        <v>43775</v>
      </c>
      <c r="G7403" s="7" t="s">
        <v>14096</v>
      </c>
      <c r="H7403" s="7" t="s">
        <v>14101</v>
      </c>
      <c r="I7403" s="7" t="s">
        <v>14130</v>
      </c>
      <c r="J7403" s="4">
        <v>2019</v>
      </c>
      <c r="L7403" s="19"/>
    </row>
    <row r="7404" spans="2:12" x14ac:dyDescent="0.25">
      <c r="B7404" s="10" t="s">
        <v>7502</v>
      </c>
      <c r="C7404" s="10" t="s">
        <v>598</v>
      </c>
      <c r="D7404" s="10" t="s">
        <v>15915</v>
      </c>
      <c r="E7404" s="9">
        <v>428586</v>
      </c>
      <c r="F7404" s="5">
        <v>40909</v>
      </c>
      <c r="G7404" s="7" t="s">
        <v>14092</v>
      </c>
      <c r="H7404" s="7" t="s">
        <v>14149</v>
      </c>
      <c r="I7404" s="7" t="s">
        <v>14130</v>
      </c>
      <c r="J7404" s="4">
        <v>2012</v>
      </c>
      <c r="L7404" s="19"/>
    </row>
    <row r="7405" spans="2:12" x14ac:dyDescent="0.25">
      <c r="B7405" s="10" t="s">
        <v>7502</v>
      </c>
      <c r="C7405" s="10" t="s">
        <v>598</v>
      </c>
      <c r="D7405" s="10" t="s">
        <v>15915</v>
      </c>
      <c r="E7405" s="9">
        <v>3464</v>
      </c>
      <c r="F7405" s="5">
        <v>41275</v>
      </c>
      <c r="G7405" s="7" t="s">
        <v>14092</v>
      </c>
      <c r="H7405" s="7" t="s">
        <v>14149</v>
      </c>
      <c r="I7405" s="7" t="s">
        <v>14130</v>
      </c>
      <c r="J7405" s="4">
        <v>2013</v>
      </c>
      <c r="L7405" s="19"/>
    </row>
    <row r="7406" spans="2:12" x14ac:dyDescent="0.25">
      <c r="B7406" s="10" t="s">
        <v>3729</v>
      </c>
      <c r="C7406" s="10" t="s">
        <v>3736</v>
      </c>
      <c r="D7406" s="10" t="s">
        <v>10425</v>
      </c>
      <c r="E7406" s="9">
        <v>625000</v>
      </c>
      <c r="F7406" s="5">
        <v>41989</v>
      </c>
      <c r="G7406" s="7" t="s">
        <v>14096</v>
      </c>
      <c r="H7406" s="7" t="s">
        <v>14101</v>
      </c>
      <c r="I7406" s="7" t="s">
        <v>14130</v>
      </c>
      <c r="J7406" s="4">
        <v>2014</v>
      </c>
      <c r="L7406" s="19"/>
    </row>
    <row r="7407" spans="2:12" ht="38.25" x14ac:dyDescent="0.25">
      <c r="B7407" s="10" t="s">
        <v>3729</v>
      </c>
      <c r="C7407" s="10" t="s">
        <v>3739</v>
      </c>
      <c r="D7407" s="10" t="s">
        <v>15608</v>
      </c>
      <c r="E7407" s="9">
        <v>600000</v>
      </c>
      <c r="F7407" s="5">
        <v>43692</v>
      </c>
      <c r="G7407" s="7" t="s">
        <v>14096</v>
      </c>
      <c r="H7407" s="7" t="s">
        <v>14101</v>
      </c>
      <c r="I7407" s="7" t="s">
        <v>14130</v>
      </c>
      <c r="J7407" s="4">
        <v>2019</v>
      </c>
      <c r="L7407" s="19"/>
    </row>
    <row r="7408" spans="2:12" ht="25.5" x14ac:dyDescent="0.25">
      <c r="B7408" s="10" t="s">
        <v>3729</v>
      </c>
      <c r="C7408" s="10" t="s">
        <v>3739</v>
      </c>
      <c r="D7408" s="10" t="s">
        <v>6300</v>
      </c>
      <c r="E7408" s="9">
        <v>250000</v>
      </c>
      <c r="F7408" s="5">
        <v>42296</v>
      </c>
      <c r="G7408" s="7" t="s">
        <v>14091</v>
      </c>
      <c r="H7408" s="7" t="s">
        <v>14138</v>
      </c>
      <c r="I7408" s="7" t="s">
        <v>14130</v>
      </c>
      <c r="J7408" s="4">
        <v>2015</v>
      </c>
      <c r="L7408" s="19"/>
    </row>
    <row r="7409" spans="2:12" ht="25.5" x14ac:dyDescent="0.25">
      <c r="B7409" s="10" t="s">
        <v>3729</v>
      </c>
      <c r="C7409" s="10" t="s">
        <v>3739</v>
      </c>
      <c r="D7409" s="10" t="s">
        <v>6300</v>
      </c>
      <c r="E7409" s="9">
        <v>250000</v>
      </c>
      <c r="F7409" s="5">
        <v>42296</v>
      </c>
      <c r="G7409" s="7" t="s">
        <v>14091</v>
      </c>
      <c r="H7409" s="7" t="s">
        <v>14138</v>
      </c>
      <c r="I7409" s="7" t="s">
        <v>14130</v>
      </c>
      <c r="J7409" s="4">
        <v>2015</v>
      </c>
      <c r="L7409" s="19"/>
    </row>
    <row r="7410" spans="2:12" ht="25.5" x14ac:dyDescent="0.25">
      <c r="B7410" s="10" t="s">
        <v>3729</v>
      </c>
      <c r="C7410" s="10" t="s">
        <v>3739</v>
      </c>
      <c r="D7410" s="10" t="s">
        <v>7454</v>
      </c>
      <c r="E7410" s="9">
        <v>20000</v>
      </c>
      <c r="F7410" s="5">
        <v>41533</v>
      </c>
      <c r="G7410" s="7" t="s">
        <v>14096</v>
      </c>
      <c r="H7410" s="7" t="s">
        <v>14101</v>
      </c>
      <c r="I7410" s="7" t="s">
        <v>14130</v>
      </c>
      <c r="J7410" s="4">
        <v>2013</v>
      </c>
      <c r="L7410" s="19"/>
    </row>
    <row r="7411" spans="2:12" x14ac:dyDescent="0.25">
      <c r="B7411" s="10" t="s">
        <v>3729</v>
      </c>
      <c r="C7411" s="10" t="s">
        <v>3739</v>
      </c>
      <c r="D7411" s="10" t="s">
        <v>7061</v>
      </c>
      <c r="E7411" s="9">
        <v>350000</v>
      </c>
      <c r="F7411" s="5">
        <v>41794</v>
      </c>
      <c r="G7411" s="7" t="s">
        <v>14091</v>
      </c>
      <c r="H7411" s="7" t="s">
        <v>14138</v>
      </c>
      <c r="I7411" s="7" t="s">
        <v>14130</v>
      </c>
      <c r="J7411" s="4">
        <v>2014</v>
      </c>
      <c r="L7411" s="19"/>
    </row>
    <row r="7412" spans="2:12" ht="25.5" x14ac:dyDescent="0.25">
      <c r="B7412" s="10" t="s">
        <v>3729</v>
      </c>
      <c r="C7412" s="10" t="s">
        <v>3740</v>
      </c>
      <c r="D7412" s="10" t="s">
        <v>7080</v>
      </c>
      <c r="E7412" s="9">
        <v>500000</v>
      </c>
      <c r="F7412" s="5">
        <v>41780</v>
      </c>
      <c r="G7412" s="7" t="s">
        <v>14091</v>
      </c>
      <c r="H7412" s="7" t="s">
        <v>14094</v>
      </c>
      <c r="I7412" s="7" t="s">
        <v>14130</v>
      </c>
      <c r="J7412" s="4">
        <v>2014</v>
      </c>
      <c r="L7412" s="19"/>
    </row>
    <row r="7413" spans="2:12" ht="25.5" x14ac:dyDescent="0.25">
      <c r="B7413" s="10" t="s">
        <v>3729</v>
      </c>
      <c r="C7413" s="10" t="s">
        <v>3739</v>
      </c>
      <c r="D7413" s="10" t="s">
        <v>4021</v>
      </c>
      <c r="E7413" s="9">
        <v>100000</v>
      </c>
      <c r="F7413" s="5">
        <v>44055</v>
      </c>
      <c r="G7413" s="7" t="s">
        <v>14096</v>
      </c>
      <c r="H7413" s="7" t="s">
        <v>14101</v>
      </c>
      <c r="I7413" s="7" t="s">
        <v>14130</v>
      </c>
      <c r="J7413" s="4">
        <v>2020</v>
      </c>
      <c r="L7413" s="19"/>
    </row>
    <row r="7414" spans="2:12" x14ac:dyDescent="0.25">
      <c r="B7414" s="10" t="s">
        <v>7502</v>
      </c>
      <c r="C7414" s="10" t="s">
        <v>600</v>
      </c>
      <c r="D7414" s="10" t="s">
        <v>8807</v>
      </c>
      <c r="E7414" s="9">
        <v>107060</v>
      </c>
      <c r="F7414" s="5">
        <v>42005</v>
      </c>
      <c r="G7414" s="7" t="s">
        <v>14091</v>
      </c>
      <c r="H7414" s="7" t="s">
        <v>14157</v>
      </c>
      <c r="I7414" s="7" t="s">
        <v>14130</v>
      </c>
      <c r="J7414" s="4">
        <v>2015</v>
      </c>
      <c r="L7414" s="19"/>
    </row>
    <row r="7415" spans="2:12" x14ac:dyDescent="0.25">
      <c r="B7415" s="10" t="s">
        <v>7502</v>
      </c>
      <c r="C7415" s="10" t="s">
        <v>600</v>
      </c>
      <c r="D7415" s="10" t="s">
        <v>8807</v>
      </c>
      <c r="E7415" s="9">
        <v>99449</v>
      </c>
      <c r="F7415" s="5">
        <v>42370</v>
      </c>
      <c r="G7415" s="7" t="s">
        <v>14091</v>
      </c>
      <c r="H7415" s="7" t="s">
        <v>14157</v>
      </c>
      <c r="I7415" s="7" t="s">
        <v>14130</v>
      </c>
      <c r="J7415" s="4">
        <v>2016</v>
      </c>
      <c r="L7415" s="19"/>
    </row>
    <row r="7416" spans="2:12" x14ac:dyDescent="0.25">
      <c r="B7416" s="10" t="s">
        <v>7502</v>
      </c>
      <c r="C7416" s="10" t="s">
        <v>598</v>
      </c>
      <c r="D7416" s="10" t="s">
        <v>8770</v>
      </c>
      <c r="E7416" s="9">
        <v>208167</v>
      </c>
      <c r="F7416" s="5">
        <v>42005</v>
      </c>
      <c r="G7416" s="7" t="s">
        <v>14096</v>
      </c>
      <c r="H7416" s="7" t="s">
        <v>14101</v>
      </c>
      <c r="I7416" s="7" t="s">
        <v>14130</v>
      </c>
      <c r="J7416" s="4">
        <v>2015</v>
      </c>
      <c r="L7416" s="19"/>
    </row>
    <row r="7417" spans="2:12" x14ac:dyDescent="0.25">
      <c r="B7417" s="10" t="s">
        <v>7502</v>
      </c>
      <c r="C7417" s="10" t="s">
        <v>598</v>
      </c>
      <c r="D7417" s="10" t="s">
        <v>8770</v>
      </c>
      <c r="E7417" s="9">
        <v>331645</v>
      </c>
      <c r="F7417" s="5">
        <v>42370</v>
      </c>
      <c r="G7417" s="7" t="s">
        <v>14096</v>
      </c>
      <c r="H7417" s="7" t="s">
        <v>14101</v>
      </c>
      <c r="I7417" s="7" t="s">
        <v>14130</v>
      </c>
      <c r="J7417" s="4">
        <v>2016</v>
      </c>
      <c r="L7417" s="19"/>
    </row>
    <row r="7418" spans="2:12" x14ac:dyDescent="0.25">
      <c r="B7418" s="10" t="s">
        <v>7502</v>
      </c>
      <c r="C7418" s="10" t="s">
        <v>598</v>
      </c>
      <c r="D7418" s="10" t="s">
        <v>8770</v>
      </c>
      <c r="E7418" s="9">
        <v>126835</v>
      </c>
      <c r="F7418" s="5">
        <v>42736</v>
      </c>
      <c r="G7418" s="7" t="s">
        <v>14096</v>
      </c>
      <c r="H7418" s="7" t="s">
        <v>14101</v>
      </c>
      <c r="I7418" s="7" t="s">
        <v>14130</v>
      </c>
      <c r="J7418" s="4">
        <v>2017</v>
      </c>
      <c r="L7418" s="19"/>
    </row>
    <row r="7419" spans="2:12" x14ac:dyDescent="0.25">
      <c r="B7419" s="10" t="s">
        <v>3729</v>
      </c>
      <c r="C7419" s="10" t="s">
        <v>3739</v>
      </c>
      <c r="D7419" s="10" t="s">
        <v>4201</v>
      </c>
      <c r="E7419" s="9">
        <v>900000</v>
      </c>
      <c r="F7419" s="5">
        <v>43909</v>
      </c>
      <c r="G7419" s="7" t="s">
        <v>14096</v>
      </c>
      <c r="H7419" s="7" t="s">
        <v>14101</v>
      </c>
      <c r="I7419" s="7" t="s">
        <v>14130</v>
      </c>
      <c r="J7419" s="4">
        <v>2020</v>
      </c>
      <c r="L7419" s="19"/>
    </row>
    <row r="7420" spans="2:12" x14ac:dyDescent="0.25">
      <c r="B7420" s="10" t="s">
        <v>3729</v>
      </c>
      <c r="C7420" s="10" t="s">
        <v>3739</v>
      </c>
      <c r="D7420" s="10" t="s">
        <v>5426</v>
      </c>
      <c r="E7420" s="9">
        <v>873000</v>
      </c>
      <c r="F7420" s="5">
        <v>42999</v>
      </c>
      <c r="G7420" s="7" t="s">
        <v>14096</v>
      </c>
      <c r="H7420" s="7" t="s">
        <v>14101</v>
      </c>
      <c r="I7420" s="7" t="s">
        <v>14130</v>
      </c>
      <c r="J7420" s="4">
        <v>2017</v>
      </c>
      <c r="L7420" s="19"/>
    </row>
    <row r="7421" spans="2:12" x14ac:dyDescent="0.25">
      <c r="B7421" s="10" t="s">
        <v>3729</v>
      </c>
      <c r="C7421" s="10" t="s">
        <v>3739</v>
      </c>
      <c r="D7421" s="10" t="s">
        <v>7182</v>
      </c>
      <c r="E7421" s="9">
        <v>310000</v>
      </c>
      <c r="F7421" s="5">
        <v>41661</v>
      </c>
      <c r="G7421" s="7" t="s">
        <v>14096</v>
      </c>
      <c r="H7421" s="7" t="s">
        <v>14101</v>
      </c>
      <c r="I7421" s="7" t="s">
        <v>14130</v>
      </c>
      <c r="J7421" s="4">
        <v>2014</v>
      </c>
      <c r="L7421" s="19"/>
    </row>
    <row r="7422" spans="2:12" x14ac:dyDescent="0.25">
      <c r="B7422" s="10" t="s">
        <v>3729</v>
      </c>
      <c r="C7422" s="10" t="s">
        <v>3739</v>
      </c>
      <c r="D7422" s="10" t="s">
        <v>7092</v>
      </c>
      <c r="E7422" s="9">
        <v>922000</v>
      </c>
      <c r="F7422" s="5">
        <v>41765</v>
      </c>
      <c r="G7422" s="7" t="s">
        <v>14096</v>
      </c>
      <c r="H7422" s="7" t="s">
        <v>14101</v>
      </c>
      <c r="I7422" s="7" t="s">
        <v>14130</v>
      </c>
      <c r="J7422" s="4">
        <v>2014</v>
      </c>
      <c r="L7422" s="19"/>
    </row>
    <row r="7423" spans="2:12" x14ac:dyDescent="0.25">
      <c r="B7423" s="10" t="s">
        <v>3729</v>
      </c>
      <c r="C7423" s="10" t="s">
        <v>3739</v>
      </c>
      <c r="D7423" s="10" t="s">
        <v>6561</v>
      </c>
      <c r="E7423" s="9">
        <v>857000</v>
      </c>
      <c r="F7423" s="5">
        <v>42118</v>
      </c>
      <c r="G7423" s="7" t="s">
        <v>14096</v>
      </c>
      <c r="H7423" s="7" t="s">
        <v>14101</v>
      </c>
      <c r="I7423" s="7" t="s">
        <v>14130</v>
      </c>
      <c r="J7423" s="4">
        <v>2015</v>
      </c>
      <c r="L7423" s="19"/>
    </row>
    <row r="7424" spans="2:12" x14ac:dyDescent="0.25">
      <c r="B7424" s="10" t="s">
        <v>3729</v>
      </c>
      <c r="C7424" s="10" t="s">
        <v>3739</v>
      </c>
      <c r="D7424" s="10" t="s">
        <v>6072</v>
      </c>
      <c r="E7424" s="9">
        <v>893000</v>
      </c>
      <c r="F7424" s="5">
        <v>42402</v>
      </c>
      <c r="G7424" s="7" t="s">
        <v>14096</v>
      </c>
      <c r="H7424" s="7" t="s">
        <v>14101</v>
      </c>
      <c r="I7424" s="7" t="s">
        <v>14130</v>
      </c>
      <c r="J7424" s="4">
        <v>2016</v>
      </c>
      <c r="L7424" s="19"/>
    </row>
    <row r="7425" spans="2:12" x14ac:dyDescent="0.25">
      <c r="B7425" s="10" t="s">
        <v>3729</v>
      </c>
      <c r="C7425" s="10" t="s">
        <v>3739</v>
      </c>
      <c r="D7425" s="10" t="s">
        <v>5625</v>
      </c>
      <c r="E7425" s="9">
        <v>400000</v>
      </c>
      <c r="F7425" s="5">
        <v>42795</v>
      </c>
      <c r="G7425" s="7" t="s">
        <v>14096</v>
      </c>
      <c r="H7425" s="7" t="s">
        <v>14101</v>
      </c>
      <c r="I7425" s="7" t="s">
        <v>14130</v>
      </c>
      <c r="J7425" s="4">
        <v>2017</v>
      </c>
      <c r="L7425" s="19"/>
    </row>
    <row r="7426" spans="2:12" x14ac:dyDescent="0.25">
      <c r="B7426" s="10" t="s">
        <v>3729</v>
      </c>
      <c r="C7426" s="10" t="s">
        <v>3739</v>
      </c>
      <c r="D7426" s="10" t="s">
        <v>5625</v>
      </c>
      <c r="E7426" s="9">
        <v>400000</v>
      </c>
      <c r="F7426" s="5">
        <v>42464</v>
      </c>
      <c r="G7426" s="7" t="s">
        <v>14096</v>
      </c>
      <c r="H7426" s="7" t="s">
        <v>14101</v>
      </c>
      <c r="I7426" s="7" t="s">
        <v>14130</v>
      </c>
      <c r="J7426" s="4">
        <v>2016</v>
      </c>
      <c r="L7426" s="19"/>
    </row>
    <row r="7427" spans="2:12" x14ac:dyDescent="0.25">
      <c r="B7427" s="10" t="s">
        <v>3729</v>
      </c>
      <c r="C7427" s="10" t="s">
        <v>3739</v>
      </c>
      <c r="D7427" s="10" t="s">
        <v>6907</v>
      </c>
      <c r="E7427" s="9">
        <v>153880</v>
      </c>
      <c r="F7427" s="5">
        <v>41890</v>
      </c>
      <c r="G7427" s="7" t="s">
        <v>14096</v>
      </c>
      <c r="H7427" s="7" t="s">
        <v>14101</v>
      </c>
      <c r="I7427" s="7" t="s">
        <v>14130</v>
      </c>
      <c r="J7427" s="4">
        <v>2014</v>
      </c>
      <c r="L7427" s="19"/>
    </row>
    <row r="7428" spans="2:12" x14ac:dyDescent="0.25">
      <c r="B7428" s="10" t="s">
        <v>3729</v>
      </c>
      <c r="C7428" s="10" t="s">
        <v>3739</v>
      </c>
      <c r="D7428" s="10" t="s">
        <v>6205</v>
      </c>
      <c r="E7428" s="9">
        <v>178500</v>
      </c>
      <c r="F7428" s="5">
        <v>42333</v>
      </c>
      <c r="G7428" s="7" t="s">
        <v>14096</v>
      </c>
      <c r="H7428" s="7" t="s">
        <v>14101</v>
      </c>
      <c r="I7428" s="7" t="s">
        <v>14130</v>
      </c>
      <c r="J7428" s="4">
        <v>2015</v>
      </c>
      <c r="L7428" s="19"/>
    </row>
    <row r="7429" spans="2:12" x14ac:dyDescent="0.25">
      <c r="B7429" s="10" t="s">
        <v>616</v>
      </c>
      <c r="C7429" s="10" t="s">
        <v>3732</v>
      </c>
      <c r="D7429" s="10" t="s">
        <v>1694</v>
      </c>
      <c r="E7429" s="9">
        <v>97000000</v>
      </c>
      <c r="F7429" s="5">
        <v>38685</v>
      </c>
      <c r="G7429" s="7" t="s">
        <v>14096</v>
      </c>
      <c r="H7429" s="7" t="s">
        <v>14101</v>
      </c>
      <c r="I7429" s="7" t="s">
        <v>14123</v>
      </c>
      <c r="J7429" s="4">
        <v>2005</v>
      </c>
      <c r="L7429" s="19"/>
    </row>
    <row r="7430" spans="2:12" ht="25.5" x14ac:dyDescent="0.25">
      <c r="B7430" s="10" t="s">
        <v>3729</v>
      </c>
      <c r="C7430" s="10" t="s">
        <v>596</v>
      </c>
      <c r="D7430" s="10" t="s">
        <v>6147</v>
      </c>
      <c r="E7430" s="9">
        <v>100000</v>
      </c>
      <c r="F7430" s="5">
        <v>42347</v>
      </c>
      <c r="G7430" s="7" t="s">
        <v>14092</v>
      </c>
      <c r="H7430" s="7" t="s">
        <v>14149</v>
      </c>
      <c r="I7430" s="7" t="s">
        <v>14130</v>
      </c>
      <c r="J7430" s="4">
        <v>2015</v>
      </c>
      <c r="L7430" s="19"/>
    </row>
    <row r="7431" spans="2:12" ht="38.25" x14ac:dyDescent="0.25">
      <c r="B7431" s="10" t="s">
        <v>3729</v>
      </c>
      <c r="C7431" s="10" t="s">
        <v>593</v>
      </c>
      <c r="D7431" s="10" t="s">
        <v>5026</v>
      </c>
      <c r="E7431" s="9">
        <v>88074</v>
      </c>
      <c r="F7431" s="5">
        <v>43332</v>
      </c>
      <c r="G7431" s="7" t="s">
        <v>14092</v>
      </c>
      <c r="H7431" s="7" t="s">
        <v>14149</v>
      </c>
      <c r="I7431" s="7" t="s">
        <v>14130</v>
      </c>
      <c r="J7431" s="4">
        <v>2018</v>
      </c>
      <c r="L7431" s="19"/>
    </row>
    <row r="7432" spans="2:12" ht="25.5" x14ac:dyDescent="0.25">
      <c r="B7432" s="10" t="s">
        <v>3729</v>
      </c>
      <c r="C7432" s="10" t="s">
        <v>3739</v>
      </c>
      <c r="D7432" s="10" t="s">
        <v>4285</v>
      </c>
      <c r="E7432" s="9">
        <v>1384000</v>
      </c>
      <c r="F7432" s="5">
        <v>43810</v>
      </c>
      <c r="G7432" s="7" t="s">
        <v>14091</v>
      </c>
      <c r="H7432" s="7" t="s">
        <v>14142</v>
      </c>
      <c r="I7432" s="7" t="s">
        <v>14130</v>
      </c>
      <c r="J7432" s="4">
        <v>2019</v>
      </c>
      <c r="L7432" s="19"/>
    </row>
    <row r="7433" spans="2:12" x14ac:dyDescent="0.25">
      <c r="B7433" s="10" t="s">
        <v>5</v>
      </c>
      <c r="C7433" s="10" t="s">
        <v>604</v>
      </c>
      <c r="D7433" s="10" t="s">
        <v>517</v>
      </c>
      <c r="E7433" s="9">
        <v>25000000</v>
      </c>
      <c r="F7433" s="5">
        <v>36689</v>
      </c>
      <c r="G7433" s="7" t="s">
        <v>14091</v>
      </c>
      <c r="H7433" s="7" t="s">
        <v>14094</v>
      </c>
      <c r="I7433" s="7" t="s">
        <v>14130</v>
      </c>
      <c r="J7433" s="4">
        <v>2000</v>
      </c>
      <c r="L7433" s="19"/>
    </row>
    <row r="7434" spans="2:12" ht="25.5" x14ac:dyDescent="0.25">
      <c r="B7434" s="10" t="s">
        <v>3729</v>
      </c>
      <c r="C7434" s="10" t="s">
        <v>3731</v>
      </c>
      <c r="D7434" s="10" t="s">
        <v>6210</v>
      </c>
      <c r="E7434" s="9">
        <v>150000</v>
      </c>
      <c r="F7434" s="5">
        <v>42331</v>
      </c>
      <c r="G7434" s="7" t="s">
        <v>14104</v>
      </c>
      <c r="H7434" s="7" t="s">
        <v>14103</v>
      </c>
      <c r="I7434" s="7" t="s">
        <v>14130</v>
      </c>
      <c r="J7434" s="4">
        <v>2015</v>
      </c>
      <c r="L7434" s="19"/>
    </row>
    <row r="7435" spans="2:12" x14ac:dyDescent="0.25">
      <c r="B7435" s="10" t="s">
        <v>7502</v>
      </c>
      <c r="C7435" s="10" t="s">
        <v>607</v>
      </c>
      <c r="D7435" s="10" t="s">
        <v>7790</v>
      </c>
      <c r="E7435" s="9">
        <v>377562</v>
      </c>
      <c r="F7435" s="5">
        <v>40909</v>
      </c>
      <c r="G7435" s="7" t="s">
        <v>14096</v>
      </c>
      <c r="H7435" s="7" t="s">
        <v>14101</v>
      </c>
      <c r="I7435" s="7" t="s">
        <v>14130</v>
      </c>
      <c r="J7435" s="4">
        <v>2012</v>
      </c>
      <c r="L7435" s="19"/>
    </row>
    <row r="7436" spans="2:12" x14ac:dyDescent="0.25">
      <c r="B7436" s="10" t="s">
        <v>7502</v>
      </c>
      <c r="C7436" s="10" t="s">
        <v>607</v>
      </c>
      <c r="D7436" s="10" t="s">
        <v>7790</v>
      </c>
      <c r="E7436" s="9">
        <v>720500</v>
      </c>
      <c r="F7436" s="5">
        <v>41275</v>
      </c>
      <c r="G7436" s="7" t="s">
        <v>14096</v>
      </c>
      <c r="H7436" s="7" t="s">
        <v>14101</v>
      </c>
      <c r="I7436" s="7" t="s">
        <v>14130</v>
      </c>
      <c r="J7436" s="4">
        <v>2013</v>
      </c>
      <c r="L7436" s="19"/>
    </row>
    <row r="7437" spans="2:12" x14ac:dyDescent="0.25">
      <c r="B7437" s="10" t="s">
        <v>7502</v>
      </c>
      <c r="C7437" s="10" t="s">
        <v>607</v>
      </c>
      <c r="D7437" s="10" t="s">
        <v>7790</v>
      </c>
      <c r="E7437" s="9">
        <v>337867</v>
      </c>
      <c r="F7437" s="5">
        <v>41640</v>
      </c>
      <c r="G7437" s="7" t="s">
        <v>14096</v>
      </c>
      <c r="H7437" s="7" t="s">
        <v>14101</v>
      </c>
      <c r="I7437" s="7" t="s">
        <v>14130</v>
      </c>
      <c r="J7437" s="4">
        <v>2014</v>
      </c>
      <c r="L7437" s="19"/>
    </row>
    <row r="7438" spans="2:12" x14ac:dyDescent="0.25">
      <c r="B7438" s="10" t="s">
        <v>7502</v>
      </c>
      <c r="C7438" s="10" t="s">
        <v>607</v>
      </c>
      <c r="D7438" s="10" t="s">
        <v>7790</v>
      </c>
      <c r="E7438" s="9">
        <v>115470</v>
      </c>
      <c r="F7438" s="5">
        <v>42005</v>
      </c>
      <c r="G7438" s="7" t="s">
        <v>14096</v>
      </c>
      <c r="H7438" s="7" t="s">
        <v>14101</v>
      </c>
      <c r="I7438" s="7" t="s">
        <v>14130</v>
      </c>
      <c r="J7438" s="4">
        <v>2015</v>
      </c>
      <c r="L7438" s="19"/>
    </row>
    <row r="7439" spans="2:12" x14ac:dyDescent="0.25">
      <c r="B7439" s="10" t="s">
        <v>7502</v>
      </c>
      <c r="C7439" s="10" t="s">
        <v>607</v>
      </c>
      <c r="D7439" s="10" t="s">
        <v>7790</v>
      </c>
      <c r="E7439" s="9">
        <v>0</v>
      </c>
      <c r="F7439" s="5">
        <v>42370</v>
      </c>
      <c r="G7439" s="7" t="s">
        <v>14096</v>
      </c>
      <c r="H7439" s="7" t="s">
        <v>14101</v>
      </c>
      <c r="I7439" s="7" t="s">
        <v>14130</v>
      </c>
      <c r="J7439" s="4">
        <v>2016</v>
      </c>
      <c r="L7439" s="19"/>
    </row>
    <row r="7440" spans="2:12" ht="25.5" x14ac:dyDescent="0.25">
      <c r="B7440" s="10" t="s">
        <v>3729</v>
      </c>
      <c r="C7440" s="10" t="s">
        <v>3732</v>
      </c>
      <c r="D7440" s="10" t="s">
        <v>15811</v>
      </c>
      <c r="E7440" s="9">
        <v>1000000</v>
      </c>
      <c r="F7440" s="5">
        <v>42272</v>
      </c>
      <c r="G7440" s="7" t="s">
        <v>14092</v>
      </c>
      <c r="H7440" s="7" t="s">
        <v>14246</v>
      </c>
      <c r="I7440" s="7" t="s">
        <v>14123</v>
      </c>
      <c r="J7440" s="4">
        <v>2015</v>
      </c>
      <c r="L7440" s="19"/>
    </row>
    <row r="7441" spans="2:12" ht="25.5" x14ac:dyDescent="0.25">
      <c r="B7441" s="10" t="s">
        <v>3729</v>
      </c>
      <c r="C7441" s="10" t="s">
        <v>3732</v>
      </c>
      <c r="D7441" s="10" t="s">
        <v>15811</v>
      </c>
      <c r="E7441" s="9">
        <v>250000</v>
      </c>
      <c r="F7441" s="5">
        <v>42272</v>
      </c>
      <c r="G7441" s="7" t="s">
        <v>14092</v>
      </c>
      <c r="H7441" s="7" t="s">
        <v>14246</v>
      </c>
      <c r="I7441" s="7" t="s">
        <v>14130</v>
      </c>
      <c r="J7441" s="4">
        <v>2015</v>
      </c>
      <c r="L7441" s="19"/>
    </row>
    <row r="7442" spans="2:12" ht="25.5" x14ac:dyDescent="0.25">
      <c r="B7442" s="10" t="s">
        <v>616</v>
      </c>
      <c r="C7442" s="10" t="s">
        <v>595</v>
      </c>
      <c r="D7442" s="10" t="s">
        <v>1500</v>
      </c>
      <c r="E7442" s="9">
        <v>24500000</v>
      </c>
      <c r="F7442" s="5">
        <v>39471</v>
      </c>
      <c r="G7442" s="7" t="s">
        <v>14092</v>
      </c>
      <c r="H7442" s="7" t="s">
        <v>14150</v>
      </c>
      <c r="I7442" s="7" t="s">
        <v>14123</v>
      </c>
      <c r="J7442" s="4">
        <v>2008</v>
      </c>
      <c r="L7442" s="19"/>
    </row>
    <row r="7443" spans="2:12" x14ac:dyDescent="0.25">
      <c r="B7443" s="10" t="s">
        <v>616</v>
      </c>
      <c r="C7443" s="10" t="s">
        <v>3733</v>
      </c>
      <c r="D7443" s="10" t="s">
        <v>1331</v>
      </c>
      <c r="E7443" s="9">
        <v>120600000</v>
      </c>
      <c r="F7443" s="5">
        <v>40136</v>
      </c>
      <c r="G7443" s="7" t="s">
        <v>14092</v>
      </c>
      <c r="H7443" s="7" t="s">
        <v>14158</v>
      </c>
      <c r="I7443" s="7" t="s">
        <v>14123</v>
      </c>
      <c r="J7443" s="4">
        <v>2009</v>
      </c>
      <c r="L7443" s="19"/>
    </row>
    <row r="7444" spans="2:12" ht="25.5" x14ac:dyDescent="0.25">
      <c r="B7444" s="10" t="s">
        <v>616</v>
      </c>
      <c r="C7444" s="10" t="s">
        <v>592</v>
      </c>
      <c r="D7444" s="10" t="s">
        <v>1104</v>
      </c>
      <c r="E7444" s="9">
        <v>500000000</v>
      </c>
      <c r="F7444" s="5">
        <v>40990</v>
      </c>
      <c r="G7444" s="7" t="s">
        <v>14092</v>
      </c>
      <c r="H7444" s="7" t="s">
        <v>14149</v>
      </c>
      <c r="I7444" s="7" t="s">
        <v>14123</v>
      </c>
      <c r="J7444" s="4">
        <v>2012</v>
      </c>
      <c r="L7444" s="19"/>
    </row>
    <row r="7445" spans="2:12" x14ac:dyDescent="0.25">
      <c r="B7445" s="10" t="s">
        <v>616</v>
      </c>
      <c r="C7445" s="10" t="s">
        <v>598</v>
      </c>
      <c r="D7445" s="10" t="s">
        <v>722</v>
      </c>
      <c r="E7445" s="9">
        <v>400000000</v>
      </c>
      <c r="F7445" s="5">
        <v>43552</v>
      </c>
      <c r="G7445" s="7" t="s">
        <v>14104</v>
      </c>
      <c r="H7445" s="7" t="s">
        <v>14103</v>
      </c>
      <c r="I7445" s="7" t="s">
        <v>14124</v>
      </c>
      <c r="J7445" s="4">
        <v>2019</v>
      </c>
      <c r="L7445" s="19"/>
    </row>
    <row r="7446" spans="2:12" ht="25.5" x14ac:dyDescent="0.25">
      <c r="B7446" s="10" t="s">
        <v>7502</v>
      </c>
      <c r="C7446" s="10" t="s">
        <v>606</v>
      </c>
      <c r="D7446" s="10" t="s">
        <v>15663</v>
      </c>
      <c r="E7446" s="9">
        <v>190000</v>
      </c>
      <c r="F7446" s="5">
        <v>43101</v>
      </c>
      <c r="G7446" s="7" t="s">
        <v>14096</v>
      </c>
      <c r="H7446" s="7" t="s">
        <v>14101</v>
      </c>
      <c r="I7446" s="7" t="s">
        <v>14130</v>
      </c>
      <c r="J7446" s="4">
        <v>2018</v>
      </c>
      <c r="L7446" s="19"/>
    </row>
    <row r="7447" spans="2:12" ht="25.5" x14ac:dyDescent="0.25">
      <c r="B7447" s="10" t="s">
        <v>7502</v>
      </c>
      <c r="C7447" s="10" t="s">
        <v>606</v>
      </c>
      <c r="D7447" s="10" t="s">
        <v>15663</v>
      </c>
      <c r="E7447" s="9">
        <v>5000</v>
      </c>
      <c r="F7447" s="5">
        <v>43466</v>
      </c>
      <c r="G7447" s="7" t="s">
        <v>14096</v>
      </c>
      <c r="H7447" s="7" t="s">
        <v>14101</v>
      </c>
      <c r="I7447" s="7" t="s">
        <v>14130</v>
      </c>
      <c r="J7447" s="4">
        <v>2019</v>
      </c>
      <c r="L7447" s="19"/>
    </row>
    <row r="7448" spans="2:12" x14ac:dyDescent="0.25">
      <c r="B7448" s="10" t="s">
        <v>7502</v>
      </c>
      <c r="C7448" s="10" t="s">
        <v>3733</v>
      </c>
      <c r="D7448" s="10" t="s">
        <v>14835</v>
      </c>
      <c r="E7448" s="9">
        <v>1170048</v>
      </c>
      <c r="F7448" s="5">
        <v>40909</v>
      </c>
      <c r="G7448" s="7" t="s">
        <v>14104</v>
      </c>
      <c r="H7448" s="7" t="s">
        <v>14103</v>
      </c>
      <c r="I7448" s="7" t="s">
        <v>14130</v>
      </c>
      <c r="J7448" s="4">
        <v>2012</v>
      </c>
      <c r="L7448" s="19"/>
    </row>
    <row r="7449" spans="2:12" x14ac:dyDescent="0.25">
      <c r="B7449" s="10" t="s">
        <v>7502</v>
      </c>
      <c r="C7449" s="10" t="s">
        <v>3733</v>
      </c>
      <c r="D7449" s="10" t="s">
        <v>14835</v>
      </c>
      <c r="E7449" s="9">
        <v>163097</v>
      </c>
      <c r="F7449" s="5">
        <v>41275</v>
      </c>
      <c r="G7449" s="7" t="s">
        <v>14104</v>
      </c>
      <c r="H7449" s="7" t="s">
        <v>14103</v>
      </c>
      <c r="I7449" s="7" t="s">
        <v>14130</v>
      </c>
      <c r="J7449" s="4">
        <v>2013</v>
      </c>
      <c r="L7449" s="19"/>
    </row>
    <row r="7450" spans="2:12" x14ac:dyDescent="0.25">
      <c r="B7450" s="10" t="s">
        <v>7502</v>
      </c>
      <c r="C7450" s="10" t="s">
        <v>3733</v>
      </c>
      <c r="D7450" s="10" t="s">
        <v>14835</v>
      </c>
      <c r="E7450" s="9">
        <v>0</v>
      </c>
      <c r="F7450" s="5">
        <v>41640</v>
      </c>
      <c r="G7450" s="7" t="s">
        <v>14104</v>
      </c>
      <c r="H7450" s="7" t="s">
        <v>14103</v>
      </c>
      <c r="I7450" s="7" t="s">
        <v>14130</v>
      </c>
      <c r="J7450" s="4">
        <v>2014</v>
      </c>
      <c r="L7450" s="19"/>
    </row>
    <row r="7451" spans="2:12" ht="25.5" x14ac:dyDescent="0.25">
      <c r="B7451" s="10" t="s">
        <v>7502</v>
      </c>
      <c r="C7451" s="10" t="s">
        <v>606</v>
      </c>
      <c r="D7451" s="10" t="s">
        <v>9354</v>
      </c>
      <c r="E7451" s="9">
        <v>76884</v>
      </c>
      <c r="F7451" s="5">
        <v>43101</v>
      </c>
      <c r="G7451" s="7" t="s">
        <v>14096</v>
      </c>
      <c r="H7451" s="7" t="s">
        <v>14101</v>
      </c>
      <c r="I7451" s="7" t="s">
        <v>14130</v>
      </c>
      <c r="J7451" s="4">
        <v>2018</v>
      </c>
      <c r="L7451" s="19"/>
    </row>
    <row r="7452" spans="2:12" ht="25.5" x14ac:dyDescent="0.25">
      <c r="B7452" s="10" t="s">
        <v>7502</v>
      </c>
      <c r="C7452" s="10" t="s">
        <v>606</v>
      </c>
      <c r="D7452" s="10" t="s">
        <v>9354</v>
      </c>
      <c r="E7452" s="9">
        <v>751598</v>
      </c>
      <c r="F7452" s="5">
        <v>43466</v>
      </c>
      <c r="G7452" s="7" t="s">
        <v>14096</v>
      </c>
      <c r="H7452" s="7" t="s">
        <v>14101</v>
      </c>
      <c r="I7452" s="7" t="s">
        <v>14130</v>
      </c>
      <c r="J7452" s="4">
        <v>2019</v>
      </c>
      <c r="L7452" s="19"/>
    </row>
    <row r="7453" spans="2:12" ht="25.5" x14ac:dyDescent="0.25">
      <c r="B7453" s="10" t="s">
        <v>7502</v>
      </c>
      <c r="C7453" s="10" t="s">
        <v>606</v>
      </c>
      <c r="D7453" s="10" t="s">
        <v>9354</v>
      </c>
      <c r="E7453" s="9">
        <v>650000</v>
      </c>
      <c r="F7453" s="5">
        <v>43831</v>
      </c>
      <c r="G7453" s="7" t="s">
        <v>14096</v>
      </c>
      <c r="H7453" s="7" t="s">
        <v>14101</v>
      </c>
      <c r="I7453" s="7" t="s">
        <v>14130</v>
      </c>
      <c r="J7453" s="4">
        <v>2020</v>
      </c>
      <c r="L7453" s="19"/>
    </row>
    <row r="7454" spans="2:12" ht="25.5" x14ac:dyDescent="0.25">
      <c r="B7454" s="10" t="s">
        <v>14087</v>
      </c>
      <c r="C7454" s="10" t="s">
        <v>606</v>
      </c>
      <c r="D7454" s="10" t="s">
        <v>9354</v>
      </c>
      <c r="E7454" s="9">
        <v>557993</v>
      </c>
      <c r="F7454" s="5">
        <v>43831</v>
      </c>
      <c r="G7454" s="7" t="s">
        <v>14096</v>
      </c>
      <c r="H7454" s="7" t="s">
        <v>14101</v>
      </c>
      <c r="I7454" s="7" t="s">
        <v>14130</v>
      </c>
      <c r="J7454" s="4">
        <v>2020</v>
      </c>
      <c r="L7454" s="19"/>
    </row>
    <row r="7455" spans="2:12" ht="25.5" x14ac:dyDescent="0.25">
      <c r="B7455" s="10" t="s">
        <v>3729</v>
      </c>
      <c r="C7455" s="10" t="s">
        <v>3732</v>
      </c>
      <c r="D7455" s="10" t="s">
        <v>6218</v>
      </c>
      <c r="E7455" s="9">
        <v>750000</v>
      </c>
      <c r="F7455" s="5">
        <v>42328</v>
      </c>
      <c r="G7455" s="7" t="s">
        <v>14092</v>
      </c>
      <c r="H7455" s="7" t="s">
        <v>14149</v>
      </c>
      <c r="I7455" s="7" t="s">
        <v>14123</v>
      </c>
      <c r="J7455" s="4">
        <v>2015</v>
      </c>
      <c r="L7455" s="19"/>
    </row>
    <row r="7456" spans="2:12" ht="25.5" x14ac:dyDescent="0.25">
      <c r="B7456" s="10" t="s">
        <v>3729</v>
      </c>
      <c r="C7456" s="10" t="s">
        <v>3732</v>
      </c>
      <c r="D7456" s="10" t="s">
        <v>6218</v>
      </c>
      <c r="E7456" s="9">
        <v>250000</v>
      </c>
      <c r="F7456" s="5">
        <v>42328</v>
      </c>
      <c r="G7456" s="7" t="s">
        <v>14092</v>
      </c>
      <c r="H7456" s="7" t="s">
        <v>14149</v>
      </c>
      <c r="I7456" s="7" t="s">
        <v>14130</v>
      </c>
      <c r="J7456" s="4">
        <v>2015</v>
      </c>
      <c r="L7456" s="19"/>
    </row>
    <row r="7457" spans="2:12" ht="25.5" x14ac:dyDescent="0.25">
      <c r="B7457" s="10" t="s">
        <v>3729</v>
      </c>
      <c r="C7457" s="10" t="s">
        <v>3735</v>
      </c>
      <c r="D7457" s="10" t="s">
        <v>6627</v>
      </c>
      <c r="E7457" s="9">
        <v>552800</v>
      </c>
      <c r="F7457" s="5">
        <v>41991</v>
      </c>
      <c r="G7457" s="7" t="s">
        <v>14092</v>
      </c>
      <c r="H7457" s="7" t="s">
        <v>14149</v>
      </c>
      <c r="I7457" s="7" t="s">
        <v>14130</v>
      </c>
      <c r="J7457" s="4">
        <v>2014</v>
      </c>
      <c r="L7457" s="19"/>
    </row>
    <row r="7458" spans="2:12" x14ac:dyDescent="0.25">
      <c r="B7458" s="10" t="s">
        <v>5</v>
      </c>
      <c r="C7458" s="10" t="s">
        <v>603</v>
      </c>
      <c r="D7458" s="10" t="s">
        <v>117</v>
      </c>
      <c r="E7458" s="9">
        <v>100000000</v>
      </c>
      <c r="F7458" s="5">
        <v>42346</v>
      </c>
      <c r="G7458" s="7" t="s">
        <v>14096</v>
      </c>
      <c r="H7458" s="7" t="s">
        <v>14095</v>
      </c>
      <c r="I7458" s="7" t="s">
        <v>14140</v>
      </c>
      <c r="J7458" s="4">
        <v>2015</v>
      </c>
      <c r="L7458" s="19"/>
    </row>
    <row r="7459" spans="2:12" ht="25.5" x14ac:dyDescent="0.25">
      <c r="B7459" s="10" t="s">
        <v>3729</v>
      </c>
      <c r="C7459" s="10" t="s">
        <v>595</v>
      </c>
      <c r="D7459" s="10" t="s">
        <v>6724</v>
      </c>
      <c r="E7459" s="9">
        <v>5000000</v>
      </c>
      <c r="F7459" s="5">
        <v>41976</v>
      </c>
      <c r="G7459" s="7" t="s">
        <v>14104</v>
      </c>
      <c r="H7459" s="7" t="s">
        <v>14122</v>
      </c>
      <c r="I7459" s="7" t="s">
        <v>14123</v>
      </c>
      <c r="J7459" s="4">
        <v>2014</v>
      </c>
      <c r="L7459" s="19"/>
    </row>
    <row r="7460" spans="2:12" ht="25.5" x14ac:dyDescent="0.25">
      <c r="B7460" s="10" t="s">
        <v>3729</v>
      </c>
      <c r="C7460" s="10" t="s">
        <v>595</v>
      </c>
      <c r="D7460" s="10" t="s">
        <v>6724</v>
      </c>
      <c r="E7460" s="9">
        <v>285000</v>
      </c>
      <c r="F7460" s="5">
        <v>41976</v>
      </c>
      <c r="G7460" s="7" t="s">
        <v>14104</v>
      </c>
      <c r="H7460" s="7" t="s">
        <v>14122</v>
      </c>
      <c r="I7460" s="7" t="s">
        <v>14130</v>
      </c>
      <c r="J7460" s="4">
        <v>2014</v>
      </c>
      <c r="L7460" s="19"/>
    </row>
    <row r="7461" spans="2:12" ht="25.5" x14ac:dyDescent="0.25">
      <c r="B7461" s="10" t="s">
        <v>3729</v>
      </c>
      <c r="C7461" s="10" t="s">
        <v>600</v>
      </c>
      <c r="D7461" s="10" t="s">
        <v>6618</v>
      </c>
      <c r="E7461" s="9">
        <v>800000</v>
      </c>
      <c r="F7461" s="5">
        <v>41992</v>
      </c>
      <c r="G7461" s="7" t="s">
        <v>14104</v>
      </c>
      <c r="H7461" s="7" t="s">
        <v>14122</v>
      </c>
      <c r="I7461" s="7" t="s">
        <v>14123</v>
      </c>
      <c r="J7461" s="4">
        <v>2014</v>
      </c>
      <c r="L7461" s="19"/>
    </row>
    <row r="7462" spans="2:12" ht="25.5" x14ac:dyDescent="0.25">
      <c r="B7462" s="10" t="s">
        <v>3729</v>
      </c>
      <c r="C7462" s="10" t="s">
        <v>600</v>
      </c>
      <c r="D7462" s="10" t="s">
        <v>6618</v>
      </c>
      <c r="E7462" s="9">
        <v>175000</v>
      </c>
      <c r="F7462" s="5">
        <v>41992</v>
      </c>
      <c r="G7462" s="7" t="s">
        <v>14104</v>
      </c>
      <c r="H7462" s="7" t="s">
        <v>14122</v>
      </c>
      <c r="I7462" s="7" t="s">
        <v>14130</v>
      </c>
      <c r="J7462" s="4">
        <v>2014</v>
      </c>
      <c r="L7462" s="19"/>
    </row>
    <row r="7463" spans="2:12" ht="25.5" x14ac:dyDescent="0.25">
      <c r="B7463" s="10" t="s">
        <v>3729</v>
      </c>
      <c r="C7463" s="10" t="s">
        <v>595</v>
      </c>
      <c r="D7463" s="10" t="s">
        <v>7279</v>
      </c>
      <c r="E7463" s="9">
        <v>385950</v>
      </c>
      <c r="F7463" s="5">
        <v>41612</v>
      </c>
      <c r="G7463" s="7" t="s">
        <v>14092</v>
      </c>
      <c r="H7463" s="7" t="s">
        <v>14149</v>
      </c>
      <c r="I7463" s="7" t="s">
        <v>14130</v>
      </c>
      <c r="J7463" s="4">
        <v>2013</v>
      </c>
      <c r="L7463" s="19"/>
    </row>
    <row r="7464" spans="2:12" ht="25.5" x14ac:dyDescent="0.25">
      <c r="B7464" s="10" t="s">
        <v>3729</v>
      </c>
      <c r="C7464" s="10" t="s">
        <v>599</v>
      </c>
      <c r="D7464" s="10" t="s">
        <v>7430</v>
      </c>
      <c r="E7464" s="9">
        <v>550000</v>
      </c>
      <c r="F7464" s="5">
        <v>41543</v>
      </c>
      <c r="G7464" s="7" t="s">
        <v>14092</v>
      </c>
      <c r="H7464" s="7" t="s">
        <v>14149</v>
      </c>
      <c r="I7464" s="7" t="s">
        <v>14130</v>
      </c>
      <c r="J7464" s="4">
        <v>2013</v>
      </c>
      <c r="L7464" s="19"/>
    </row>
    <row r="7465" spans="2:12" ht="25.5" x14ac:dyDescent="0.25">
      <c r="B7465" s="10" t="s">
        <v>3729</v>
      </c>
      <c r="C7465" s="10" t="s">
        <v>597</v>
      </c>
      <c r="D7465" s="10" t="s">
        <v>7274</v>
      </c>
      <c r="E7465" s="9">
        <v>547650</v>
      </c>
      <c r="F7465" s="5">
        <v>41613</v>
      </c>
      <c r="G7465" s="7" t="s">
        <v>14092</v>
      </c>
      <c r="H7465" s="7" t="s">
        <v>14149</v>
      </c>
      <c r="I7465" s="7" t="s">
        <v>14130</v>
      </c>
      <c r="J7465" s="4">
        <v>2013</v>
      </c>
      <c r="L7465" s="19"/>
    </row>
    <row r="7466" spans="2:12" ht="25.5" x14ac:dyDescent="0.25">
      <c r="B7466" s="10" t="s">
        <v>3729</v>
      </c>
      <c r="C7466" s="10" t="s">
        <v>3736</v>
      </c>
      <c r="D7466" s="10" t="s">
        <v>5283</v>
      </c>
      <c r="E7466" s="9">
        <v>350000</v>
      </c>
      <c r="F7466" s="5">
        <v>43073</v>
      </c>
      <c r="G7466" s="7" t="s">
        <v>14091</v>
      </c>
      <c r="H7466" s="7" t="s">
        <v>14142</v>
      </c>
      <c r="I7466" s="7" t="s">
        <v>14130</v>
      </c>
      <c r="J7466" s="4">
        <v>2017</v>
      </c>
      <c r="L7466" s="19"/>
    </row>
    <row r="7467" spans="2:12" ht="25.5" x14ac:dyDescent="0.25">
      <c r="B7467" s="10" t="s">
        <v>3729</v>
      </c>
      <c r="C7467" s="10" t="s">
        <v>3736</v>
      </c>
      <c r="D7467" s="10" t="s">
        <v>5199</v>
      </c>
      <c r="E7467" s="9">
        <v>350000</v>
      </c>
      <c r="F7467" s="5">
        <v>43138</v>
      </c>
      <c r="G7467" s="7" t="s">
        <v>14091</v>
      </c>
      <c r="H7467" s="7" t="s">
        <v>14142</v>
      </c>
      <c r="I7467" s="7" t="s">
        <v>14130</v>
      </c>
      <c r="J7467" s="4">
        <v>2018</v>
      </c>
      <c r="L7467" s="19"/>
    </row>
    <row r="7468" spans="2:12" ht="25.5" x14ac:dyDescent="0.25">
      <c r="B7468" s="10" t="s">
        <v>3729</v>
      </c>
      <c r="C7468" s="10" t="s">
        <v>592</v>
      </c>
      <c r="D7468" s="10" t="s">
        <v>15812</v>
      </c>
      <c r="E7468" s="9">
        <v>2000000</v>
      </c>
      <c r="F7468" s="5">
        <v>42221</v>
      </c>
      <c r="G7468" s="7" t="s">
        <v>14092</v>
      </c>
      <c r="H7468" s="7" t="s">
        <v>14246</v>
      </c>
      <c r="I7468" s="7" t="s">
        <v>14130</v>
      </c>
      <c r="J7468" s="4">
        <v>2015</v>
      </c>
      <c r="L7468" s="19"/>
    </row>
    <row r="7469" spans="2:12" ht="25.5" x14ac:dyDescent="0.25">
      <c r="B7469" s="10" t="s">
        <v>3729</v>
      </c>
      <c r="C7469" s="10" t="s">
        <v>597</v>
      </c>
      <c r="D7469" s="10" t="s">
        <v>15291</v>
      </c>
      <c r="E7469" s="9">
        <v>70000000</v>
      </c>
      <c r="F7469" s="5">
        <v>43957</v>
      </c>
      <c r="G7469" s="7" t="s">
        <v>14096</v>
      </c>
      <c r="H7469" s="7" t="s">
        <v>14095</v>
      </c>
      <c r="I7469" s="7" t="s">
        <v>14123</v>
      </c>
      <c r="J7469" s="4">
        <v>2020</v>
      </c>
      <c r="L7469" s="19"/>
    </row>
    <row r="7470" spans="2:12" ht="25.5" x14ac:dyDescent="0.25">
      <c r="B7470" s="10" t="s">
        <v>3729</v>
      </c>
      <c r="C7470" s="10" t="s">
        <v>597</v>
      </c>
      <c r="D7470" s="10" t="s">
        <v>15292</v>
      </c>
      <c r="E7470" s="9">
        <v>100000000</v>
      </c>
      <c r="F7470" s="5">
        <v>44118</v>
      </c>
      <c r="G7470" s="7" t="s">
        <v>14096</v>
      </c>
      <c r="H7470" s="7" t="s">
        <v>14095</v>
      </c>
      <c r="I7470" s="7" t="s">
        <v>14123</v>
      </c>
      <c r="J7470" s="4">
        <v>2020</v>
      </c>
      <c r="L7470" s="19"/>
    </row>
    <row r="7471" spans="2:12" x14ac:dyDescent="0.25">
      <c r="B7471" s="10" t="s">
        <v>3729</v>
      </c>
      <c r="C7471" s="10" t="s">
        <v>3739</v>
      </c>
      <c r="D7471" s="10" t="s">
        <v>4630</v>
      </c>
      <c r="E7471" s="9">
        <v>180000</v>
      </c>
      <c r="F7471" s="5">
        <v>43627</v>
      </c>
      <c r="G7471" s="7" t="s">
        <v>14092</v>
      </c>
      <c r="H7471" s="7" t="s">
        <v>14150</v>
      </c>
      <c r="I7471" s="7" t="s">
        <v>14130</v>
      </c>
      <c r="J7471" s="4">
        <v>2019</v>
      </c>
      <c r="L7471" s="19"/>
    </row>
    <row r="7472" spans="2:12" ht="25.5" x14ac:dyDescent="0.25">
      <c r="B7472" s="10" t="s">
        <v>3729</v>
      </c>
      <c r="C7472" s="10" t="s">
        <v>3736</v>
      </c>
      <c r="D7472" s="10" t="s">
        <v>6779</v>
      </c>
      <c r="E7472" s="9">
        <v>1000000</v>
      </c>
      <c r="F7472" s="5">
        <v>41957</v>
      </c>
      <c r="G7472" s="7" t="s">
        <v>14104</v>
      </c>
      <c r="H7472" s="7" t="s">
        <v>14103</v>
      </c>
      <c r="I7472" s="7" t="s">
        <v>14123</v>
      </c>
      <c r="J7472" s="4">
        <v>2014</v>
      </c>
      <c r="L7472" s="19"/>
    </row>
    <row r="7473" spans="2:12" ht="25.5" x14ac:dyDescent="0.25">
      <c r="B7473" s="10" t="s">
        <v>3729</v>
      </c>
      <c r="C7473" s="10" t="s">
        <v>3736</v>
      </c>
      <c r="D7473" s="10" t="s">
        <v>6779</v>
      </c>
      <c r="E7473" s="9">
        <v>245000</v>
      </c>
      <c r="F7473" s="5">
        <v>41957</v>
      </c>
      <c r="G7473" s="7" t="s">
        <v>14104</v>
      </c>
      <c r="H7473" s="7" t="s">
        <v>14103</v>
      </c>
      <c r="I7473" s="7" t="s">
        <v>14130</v>
      </c>
      <c r="J7473" s="4">
        <v>2014</v>
      </c>
      <c r="L7473" s="19"/>
    </row>
    <row r="7474" spans="2:12" x14ac:dyDescent="0.25">
      <c r="B7474" s="10" t="s">
        <v>3729</v>
      </c>
      <c r="C7474" s="10" t="s">
        <v>3739</v>
      </c>
      <c r="D7474" s="10" t="s">
        <v>10428</v>
      </c>
      <c r="E7474" s="9">
        <v>120000</v>
      </c>
      <c r="F7474" s="5">
        <v>41984</v>
      </c>
      <c r="G7474" s="7" t="s">
        <v>14096</v>
      </c>
      <c r="H7474" s="7" t="s">
        <v>14101</v>
      </c>
      <c r="I7474" s="7" t="s">
        <v>14130</v>
      </c>
      <c r="J7474" s="4">
        <v>2014</v>
      </c>
      <c r="L7474" s="19"/>
    </row>
    <row r="7475" spans="2:12" ht="25.5" x14ac:dyDescent="0.25">
      <c r="B7475" s="10" t="s">
        <v>3729</v>
      </c>
      <c r="C7475" s="10" t="s">
        <v>598</v>
      </c>
      <c r="D7475" s="10" t="s">
        <v>7321</v>
      </c>
      <c r="E7475" s="9">
        <v>13700</v>
      </c>
      <c r="F7475" s="5">
        <v>41600</v>
      </c>
      <c r="G7475" s="7" t="s">
        <v>14092</v>
      </c>
      <c r="H7475" s="7" t="s">
        <v>14149</v>
      </c>
      <c r="I7475" s="7" t="s">
        <v>14130</v>
      </c>
      <c r="J7475" s="4">
        <v>2013</v>
      </c>
      <c r="L7475" s="19"/>
    </row>
    <row r="7476" spans="2:12" ht="25.5" x14ac:dyDescent="0.25">
      <c r="B7476" s="10" t="s">
        <v>3729</v>
      </c>
      <c r="C7476" s="10" t="s">
        <v>600</v>
      </c>
      <c r="D7476" s="10" t="s">
        <v>6305</v>
      </c>
      <c r="E7476" s="9">
        <v>7380</v>
      </c>
      <c r="F7476" s="5">
        <v>42292</v>
      </c>
      <c r="G7476" s="7" t="s">
        <v>14096</v>
      </c>
      <c r="H7476" s="7" t="s">
        <v>14101</v>
      </c>
      <c r="I7476" s="7" t="s">
        <v>14130</v>
      </c>
      <c r="J7476" s="4">
        <v>2015</v>
      </c>
      <c r="L7476" s="19"/>
    </row>
    <row r="7477" spans="2:12" ht="25.5" x14ac:dyDescent="0.25">
      <c r="B7477" s="10" t="s">
        <v>3729</v>
      </c>
      <c r="C7477" s="10" t="s">
        <v>595</v>
      </c>
      <c r="D7477" s="10" t="s">
        <v>6634</v>
      </c>
      <c r="E7477" s="9">
        <v>17000</v>
      </c>
      <c r="F7477" s="5">
        <v>41990</v>
      </c>
      <c r="G7477" s="7" t="s">
        <v>14096</v>
      </c>
      <c r="H7477" s="7" t="s">
        <v>14101</v>
      </c>
      <c r="I7477" s="7" t="s">
        <v>14130</v>
      </c>
      <c r="J7477" s="4">
        <v>2014</v>
      </c>
      <c r="L7477" s="19"/>
    </row>
    <row r="7478" spans="2:12" ht="25.5" x14ac:dyDescent="0.25">
      <c r="B7478" s="10" t="s">
        <v>3729</v>
      </c>
      <c r="C7478" s="10" t="s">
        <v>600</v>
      </c>
      <c r="D7478" s="10" t="s">
        <v>6353</v>
      </c>
      <c r="E7478" s="9">
        <v>4480</v>
      </c>
      <c r="F7478" s="5">
        <v>42271</v>
      </c>
      <c r="G7478" s="7" t="s">
        <v>14096</v>
      </c>
      <c r="H7478" s="7" t="s">
        <v>14095</v>
      </c>
      <c r="I7478" s="7" t="s">
        <v>14130</v>
      </c>
      <c r="J7478" s="4">
        <v>2015</v>
      </c>
      <c r="L7478" s="19"/>
    </row>
    <row r="7479" spans="2:12" ht="25.5" x14ac:dyDescent="0.25">
      <c r="B7479" s="10" t="s">
        <v>3729</v>
      </c>
      <c r="C7479" s="10" t="s">
        <v>604</v>
      </c>
      <c r="D7479" s="10" t="s">
        <v>6914</v>
      </c>
      <c r="E7479" s="9">
        <v>6500</v>
      </c>
      <c r="F7479" s="5">
        <v>41884</v>
      </c>
      <c r="G7479" s="7" t="s">
        <v>14091</v>
      </c>
      <c r="H7479" s="7" t="s">
        <v>14094</v>
      </c>
      <c r="I7479" s="7" t="s">
        <v>14130</v>
      </c>
      <c r="J7479" s="4">
        <v>2014</v>
      </c>
      <c r="L7479" s="19"/>
    </row>
    <row r="7480" spans="2:12" x14ac:dyDescent="0.25">
      <c r="B7480" s="10" t="s">
        <v>3729</v>
      </c>
      <c r="C7480" s="10" t="s">
        <v>600</v>
      </c>
      <c r="D7480" s="10" t="s">
        <v>6808</v>
      </c>
      <c r="E7480" s="9">
        <v>20000</v>
      </c>
      <c r="F7480" s="5">
        <v>41943</v>
      </c>
      <c r="G7480" s="7" t="s">
        <v>14096</v>
      </c>
      <c r="H7480" s="7" t="s">
        <v>14101</v>
      </c>
      <c r="I7480" s="7" t="s">
        <v>14130</v>
      </c>
      <c r="J7480" s="4">
        <v>2014</v>
      </c>
      <c r="L7480" s="19"/>
    </row>
    <row r="7481" spans="2:12" ht="25.5" x14ac:dyDescent="0.25">
      <c r="B7481" s="10" t="s">
        <v>3729</v>
      </c>
      <c r="C7481" s="10" t="s">
        <v>3737</v>
      </c>
      <c r="D7481" s="10" t="s">
        <v>7124</v>
      </c>
      <c r="E7481" s="9">
        <v>19940</v>
      </c>
      <c r="F7481" s="5">
        <v>41731</v>
      </c>
      <c r="G7481" s="7" t="s">
        <v>14096</v>
      </c>
      <c r="H7481" s="7" t="s">
        <v>14101</v>
      </c>
      <c r="I7481" s="7" t="s">
        <v>14130</v>
      </c>
      <c r="J7481" s="4">
        <v>2014</v>
      </c>
      <c r="L7481" s="19"/>
    </row>
    <row r="7482" spans="2:12" x14ac:dyDescent="0.25">
      <c r="B7482" s="10" t="s">
        <v>3729</v>
      </c>
      <c r="C7482" s="10" t="s">
        <v>600</v>
      </c>
      <c r="D7482" s="10" t="s">
        <v>6640</v>
      </c>
      <c r="E7482" s="9">
        <v>20000</v>
      </c>
      <c r="F7482" s="5">
        <v>41990</v>
      </c>
      <c r="G7482" s="7" t="s">
        <v>14104</v>
      </c>
      <c r="H7482" s="7" t="s">
        <v>14122</v>
      </c>
      <c r="I7482" s="7" t="s">
        <v>14130</v>
      </c>
      <c r="J7482" s="4">
        <v>2014</v>
      </c>
      <c r="L7482" s="19"/>
    </row>
    <row r="7483" spans="2:12" x14ac:dyDescent="0.25">
      <c r="B7483" s="10" t="s">
        <v>3729</v>
      </c>
      <c r="C7483" s="10" t="s">
        <v>600</v>
      </c>
      <c r="D7483" s="10" t="s">
        <v>10394</v>
      </c>
      <c r="E7483" s="9">
        <v>6528</v>
      </c>
      <c r="F7483" s="5">
        <v>42494</v>
      </c>
      <c r="G7483" s="7" t="s">
        <v>14096</v>
      </c>
      <c r="H7483" s="7" t="s">
        <v>14101</v>
      </c>
      <c r="I7483" s="7" t="s">
        <v>14130</v>
      </c>
      <c r="J7483" s="4">
        <v>2016</v>
      </c>
      <c r="L7483" s="19"/>
    </row>
    <row r="7484" spans="2:12" ht="25.5" x14ac:dyDescent="0.25">
      <c r="B7484" s="10" t="s">
        <v>3729</v>
      </c>
      <c r="C7484" s="10" t="s">
        <v>594</v>
      </c>
      <c r="D7484" s="10" t="s">
        <v>10322</v>
      </c>
      <c r="E7484" s="9">
        <v>15085</v>
      </c>
      <c r="F7484" s="5">
        <v>43167</v>
      </c>
      <c r="G7484" s="7" t="s">
        <v>14096</v>
      </c>
      <c r="H7484" s="7" t="s">
        <v>14101</v>
      </c>
      <c r="I7484" s="7" t="s">
        <v>14130</v>
      </c>
      <c r="J7484" s="4">
        <v>2018</v>
      </c>
      <c r="L7484" s="19"/>
    </row>
    <row r="7485" spans="2:12" ht="25.5" x14ac:dyDescent="0.25">
      <c r="B7485" s="10" t="s">
        <v>3729</v>
      </c>
      <c r="C7485" s="10" t="s">
        <v>3735</v>
      </c>
      <c r="D7485" s="10" t="s">
        <v>10319</v>
      </c>
      <c r="E7485" s="9">
        <v>15768</v>
      </c>
      <c r="F7485" s="5">
        <v>43196</v>
      </c>
      <c r="G7485" s="7" t="s">
        <v>14092</v>
      </c>
      <c r="H7485" s="7" t="s">
        <v>14150</v>
      </c>
      <c r="I7485" s="7" t="s">
        <v>14130</v>
      </c>
      <c r="J7485" s="4">
        <v>2018</v>
      </c>
      <c r="L7485" s="19"/>
    </row>
    <row r="7486" spans="2:12" ht="25.5" x14ac:dyDescent="0.25">
      <c r="B7486" s="10" t="s">
        <v>3729</v>
      </c>
      <c r="C7486" s="10" t="s">
        <v>602</v>
      </c>
      <c r="D7486" s="10" t="s">
        <v>10412</v>
      </c>
      <c r="E7486" s="9">
        <v>555000</v>
      </c>
      <c r="F7486" s="5">
        <v>42300</v>
      </c>
      <c r="G7486" s="7" t="s">
        <v>14091</v>
      </c>
      <c r="H7486" s="7" t="s">
        <v>14142</v>
      </c>
      <c r="I7486" s="7" t="s">
        <v>14130</v>
      </c>
      <c r="J7486" s="4">
        <v>2015</v>
      </c>
      <c r="L7486" s="19"/>
    </row>
    <row r="7487" spans="2:12" x14ac:dyDescent="0.25">
      <c r="B7487" s="10" t="s">
        <v>7502</v>
      </c>
      <c r="C7487" s="10" t="s">
        <v>607</v>
      </c>
      <c r="D7487" s="10" t="s">
        <v>14222</v>
      </c>
      <c r="E7487" s="9">
        <v>85835</v>
      </c>
      <c r="F7487" s="5">
        <v>41275</v>
      </c>
      <c r="G7487" s="7" t="s">
        <v>14092</v>
      </c>
      <c r="H7487" s="7" t="s">
        <v>14156</v>
      </c>
      <c r="I7487" s="7" t="s">
        <v>14130</v>
      </c>
      <c r="J7487" s="4">
        <v>2013</v>
      </c>
      <c r="L7487" s="19"/>
    </row>
    <row r="7488" spans="2:12" x14ac:dyDescent="0.25">
      <c r="B7488" s="10" t="s">
        <v>7502</v>
      </c>
      <c r="C7488" s="10" t="s">
        <v>607</v>
      </c>
      <c r="D7488" s="10" t="s">
        <v>14222</v>
      </c>
      <c r="E7488" s="9">
        <v>119800</v>
      </c>
      <c r="F7488" s="5">
        <v>40909</v>
      </c>
      <c r="G7488" s="7" t="s">
        <v>14092</v>
      </c>
      <c r="H7488" s="7" t="s">
        <v>14156</v>
      </c>
      <c r="I7488" s="7" t="s">
        <v>14130</v>
      </c>
      <c r="J7488" s="4">
        <v>2012</v>
      </c>
      <c r="L7488" s="19"/>
    </row>
    <row r="7489" spans="2:12" ht="25.5" x14ac:dyDescent="0.25">
      <c r="B7489" s="10" t="s">
        <v>3729</v>
      </c>
      <c r="C7489" s="10" t="s">
        <v>595</v>
      </c>
      <c r="D7489" s="10" t="s">
        <v>4250</v>
      </c>
      <c r="E7489" s="9">
        <v>100000</v>
      </c>
      <c r="F7489" s="5">
        <v>43816</v>
      </c>
      <c r="G7489" s="7" t="s">
        <v>14091</v>
      </c>
      <c r="H7489" s="7" t="s">
        <v>14121</v>
      </c>
      <c r="I7489" s="7" t="s">
        <v>14130</v>
      </c>
      <c r="J7489" s="4">
        <v>2019</v>
      </c>
      <c r="L7489" s="19"/>
    </row>
    <row r="7490" spans="2:12" ht="25.5" x14ac:dyDescent="0.25">
      <c r="B7490" s="10" t="s">
        <v>3729</v>
      </c>
      <c r="C7490" s="10" t="s">
        <v>592</v>
      </c>
      <c r="D7490" s="10" t="s">
        <v>10237</v>
      </c>
      <c r="E7490" s="9">
        <v>200000</v>
      </c>
      <c r="F7490" s="5">
        <v>43812</v>
      </c>
      <c r="G7490" s="7" t="s">
        <v>14096</v>
      </c>
      <c r="H7490" s="7" t="s">
        <v>14095</v>
      </c>
      <c r="I7490" s="7" t="s">
        <v>14130</v>
      </c>
      <c r="J7490" s="4">
        <v>2019</v>
      </c>
      <c r="L7490" s="19"/>
    </row>
    <row r="7491" spans="2:12" x14ac:dyDescent="0.25">
      <c r="B7491" s="10" t="s">
        <v>616</v>
      </c>
      <c r="C7491" s="10" t="s">
        <v>595</v>
      </c>
      <c r="D7491" s="10" t="s">
        <v>2667</v>
      </c>
      <c r="E7491" s="9">
        <v>37000000</v>
      </c>
      <c r="F7491" s="5">
        <v>32639</v>
      </c>
      <c r="G7491" s="7" t="s">
        <v>14104</v>
      </c>
      <c r="H7491" s="7" t="s">
        <v>14103</v>
      </c>
      <c r="I7491" s="7" t="s">
        <v>14123</v>
      </c>
      <c r="J7491" s="4">
        <v>1989</v>
      </c>
      <c r="L7491" s="19"/>
    </row>
    <row r="7492" spans="2:12" x14ac:dyDescent="0.25">
      <c r="B7492" s="10" t="s">
        <v>616</v>
      </c>
      <c r="C7492" s="10" t="s">
        <v>3737</v>
      </c>
      <c r="D7492" s="10" t="s">
        <v>2860</v>
      </c>
      <c r="E7492" s="9">
        <v>15100000</v>
      </c>
      <c r="F7492" s="5">
        <v>30819</v>
      </c>
      <c r="G7492" s="7" t="s">
        <v>14104</v>
      </c>
      <c r="H7492" s="7" t="s">
        <v>14103</v>
      </c>
      <c r="I7492" s="7" t="s">
        <v>14123</v>
      </c>
      <c r="J7492" s="4">
        <v>1984</v>
      </c>
      <c r="L7492" s="19"/>
    </row>
    <row r="7493" spans="2:12" x14ac:dyDescent="0.25">
      <c r="B7493" s="10" t="s">
        <v>616</v>
      </c>
      <c r="C7493" s="10" t="s">
        <v>3737</v>
      </c>
      <c r="D7493" s="10" t="s">
        <v>2967</v>
      </c>
      <c r="E7493" s="9">
        <v>37000000</v>
      </c>
      <c r="F7493" s="5">
        <v>29706</v>
      </c>
      <c r="G7493" s="7" t="s">
        <v>14096</v>
      </c>
      <c r="H7493" s="7" t="s">
        <v>14101</v>
      </c>
      <c r="I7493" s="7" t="s">
        <v>14123</v>
      </c>
      <c r="J7493" s="4">
        <v>1981</v>
      </c>
      <c r="L7493" s="19"/>
    </row>
    <row r="7494" spans="2:12" x14ac:dyDescent="0.25">
      <c r="B7494" s="10" t="s">
        <v>616</v>
      </c>
      <c r="C7494" s="10" t="s">
        <v>3737</v>
      </c>
      <c r="D7494" s="10" t="s">
        <v>2882</v>
      </c>
      <c r="E7494" s="9">
        <v>30100000</v>
      </c>
      <c r="F7494" s="5">
        <v>30483</v>
      </c>
      <c r="G7494" s="7" t="s">
        <v>14096</v>
      </c>
      <c r="H7494" s="7" t="s">
        <v>14101</v>
      </c>
      <c r="I7494" s="7" t="s">
        <v>14123</v>
      </c>
      <c r="J7494" s="4">
        <v>1983</v>
      </c>
      <c r="L7494" s="19"/>
    </row>
    <row r="7495" spans="2:12" x14ac:dyDescent="0.25">
      <c r="B7495" s="10" t="s">
        <v>616</v>
      </c>
      <c r="C7495" s="10" t="s">
        <v>594</v>
      </c>
      <c r="D7495" s="10" t="s">
        <v>2486</v>
      </c>
      <c r="E7495" s="9">
        <v>86600000</v>
      </c>
      <c r="F7495" s="5">
        <v>34114</v>
      </c>
      <c r="G7495" s="7" t="s">
        <v>14096</v>
      </c>
      <c r="H7495" s="7" t="s">
        <v>14101</v>
      </c>
      <c r="I7495" s="7" t="s">
        <v>14123</v>
      </c>
      <c r="J7495" s="4">
        <v>1993</v>
      </c>
      <c r="L7495" s="19"/>
    </row>
    <row r="7496" spans="2:12" x14ac:dyDescent="0.25">
      <c r="B7496" s="10" t="s">
        <v>616</v>
      </c>
      <c r="C7496" s="10" t="s">
        <v>598</v>
      </c>
      <c r="D7496" s="10" t="s">
        <v>2486</v>
      </c>
      <c r="E7496" s="9">
        <v>350000000</v>
      </c>
      <c r="F7496" s="5">
        <v>30490</v>
      </c>
      <c r="G7496" s="7" t="s">
        <v>14096</v>
      </c>
      <c r="H7496" s="7" t="s">
        <v>14101</v>
      </c>
      <c r="I7496" s="7" t="s">
        <v>14123</v>
      </c>
      <c r="J7496" s="4">
        <v>1983</v>
      </c>
      <c r="L7496" s="19"/>
    </row>
    <row r="7497" spans="2:12" x14ac:dyDescent="0.25">
      <c r="B7497" s="10" t="s">
        <v>616</v>
      </c>
      <c r="C7497" s="10" t="s">
        <v>600</v>
      </c>
      <c r="D7497" s="10" t="s">
        <v>2486</v>
      </c>
      <c r="E7497" s="9">
        <v>25200000</v>
      </c>
      <c r="F7497" s="5">
        <v>30439</v>
      </c>
      <c r="G7497" s="7" t="s">
        <v>14096</v>
      </c>
      <c r="H7497" s="7" t="s">
        <v>14101</v>
      </c>
      <c r="I7497" s="7" t="s">
        <v>14123</v>
      </c>
      <c r="J7497" s="4">
        <v>1983</v>
      </c>
      <c r="L7497" s="19"/>
    </row>
    <row r="7498" spans="2:12" x14ac:dyDescent="0.25">
      <c r="B7498" s="10" t="s">
        <v>616</v>
      </c>
      <c r="C7498" s="10" t="s">
        <v>592</v>
      </c>
      <c r="D7498" s="10" t="s">
        <v>2877</v>
      </c>
      <c r="E7498" s="9">
        <v>352000000</v>
      </c>
      <c r="F7498" s="5">
        <v>30593</v>
      </c>
      <c r="G7498" s="7" t="s">
        <v>14096</v>
      </c>
      <c r="H7498" s="7" t="s">
        <v>14101</v>
      </c>
      <c r="I7498" s="7" t="s">
        <v>14123</v>
      </c>
      <c r="J7498" s="4">
        <v>1983</v>
      </c>
      <c r="L7498" s="19"/>
    </row>
    <row r="7499" spans="2:12" x14ac:dyDescent="0.25">
      <c r="B7499" s="10" t="s">
        <v>616</v>
      </c>
      <c r="C7499" s="10" t="s">
        <v>598</v>
      </c>
      <c r="D7499" s="10" t="s">
        <v>2759</v>
      </c>
      <c r="E7499" s="9">
        <v>250000000</v>
      </c>
      <c r="F7499" s="5">
        <v>31797</v>
      </c>
      <c r="G7499" s="7" t="s">
        <v>14096</v>
      </c>
      <c r="H7499" s="7" t="s">
        <v>14101</v>
      </c>
      <c r="I7499" s="7" t="s">
        <v>14123</v>
      </c>
      <c r="J7499" s="4">
        <v>1987</v>
      </c>
      <c r="L7499" s="19"/>
    </row>
    <row r="7500" spans="2:12" x14ac:dyDescent="0.25">
      <c r="B7500" s="10" t="s">
        <v>616</v>
      </c>
      <c r="C7500" s="10" t="s">
        <v>598</v>
      </c>
      <c r="D7500" s="10" t="s">
        <v>2593</v>
      </c>
      <c r="E7500" s="9">
        <v>300000000</v>
      </c>
      <c r="F7500" s="5">
        <v>33323</v>
      </c>
      <c r="G7500" s="7" t="s">
        <v>14096</v>
      </c>
      <c r="H7500" s="7" t="s">
        <v>14101</v>
      </c>
      <c r="I7500" s="7" t="s">
        <v>14123</v>
      </c>
      <c r="J7500" s="4">
        <v>1991</v>
      </c>
      <c r="L7500" s="19"/>
    </row>
    <row r="7501" spans="2:12" x14ac:dyDescent="0.25">
      <c r="B7501" s="10" t="s">
        <v>616</v>
      </c>
      <c r="C7501" s="10" t="s">
        <v>603</v>
      </c>
      <c r="D7501" s="10" t="s">
        <v>3651</v>
      </c>
      <c r="E7501" s="9">
        <v>45000000</v>
      </c>
      <c r="F7501" s="5">
        <v>22628</v>
      </c>
      <c r="G7501" s="7" t="s">
        <v>14096</v>
      </c>
      <c r="H7501" s="7" t="s">
        <v>14095</v>
      </c>
      <c r="I7501" s="7" t="s">
        <v>14123</v>
      </c>
      <c r="J7501" s="4">
        <v>1961</v>
      </c>
      <c r="L7501" s="19"/>
    </row>
    <row r="7502" spans="2:12" x14ac:dyDescent="0.25">
      <c r="B7502" s="10" t="s">
        <v>5</v>
      </c>
      <c r="C7502" s="10" t="s">
        <v>596</v>
      </c>
      <c r="D7502" s="10" t="s">
        <v>210</v>
      </c>
      <c r="E7502" s="9">
        <v>240000000</v>
      </c>
      <c r="F7502" s="5">
        <v>41311</v>
      </c>
      <c r="G7502" s="7" t="s">
        <v>14096</v>
      </c>
      <c r="H7502" s="7" t="s">
        <v>14095</v>
      </c>
      <c r="I7502" s="7" t="s">
        <v>14140</v>
      </c>
      <c r="J7502" s="4">
        <v>2013</v>
      </c>
      <c r="L7502" s="19"/>
    </row>
    <row r="7503" spans="2:12" x14ac:dyDescent="0.25">
      <c r="B7503" s="10" t="s">
        <v>616</v>
      </c>
      <c r="C7503" s="10" t="s">
        <v>603</v>
      </c>
      <c r="D7503" s="10" t="s">
        <v>3611</v>
      </c>
      <c r="E7503" s="9">
        <v>15000000</v>
      </c>
      <c r="F7503" s="5">
        <v>24498</v>
      </c>
      <c r="G7503" s="7" t="s">
        <v>14096</v>
      </c>
      <c r="H7503" s="7" t="s">
        <v>14095</v>
      </c>
      <c r="I7503" s="7" t="s">
        <v>14123</v>
      </c>
      <c r="J7503" s="4">
        <v>1967</v>
      </c>
      <c r="L7503" s="19"/>
    </row>
    <row r="7504" spans="2:12" ht="25.5" x14ac:dyDescent="0.25">
      <c r="B7504" s="10" t="s">
        <v>3729</v>
      </c>
      <c r="C7504" s="10" t="s">
        <v>3739</v>
      </c>
      <c r="D7504" s="10" t="s">
        <v>7332</v>
      </c>
      <c r="E7504" s="9">
        <v>1500000</v>
      </c>
      <c r="F7504" s="5">
        <v>41598</v>
      </c>
      <c r="G7504" s="7" t="s">
        <v>14092</v>
      </c>
      <c r="H7504" s="7" t="s">
        <v>14149</v>
      </c>
      <c r="I7504" s="7" t="s">
        <v>14130</v>
      </c>
      <c r="J7504" s="4">
        <v>2013</v>
      </c>
      <c r="L7504" s="19"/>
    </row>
    <row r="7505" spans="2:12" ht="25.5" x14ac:dyDescent="0.25">
      <c r="B7505" s="10" t="s">
        <v>3729</v>
      </c>
      <c r="C7505" s="10" t="s">
        <v>3739</v>
      </c>
      <c r="D7505" s="10" t="s">
        <v>15293</v>
      </c>
      <c r="E7505" s="9">
        <v>60000000</v>
      </c>
      <c r="F7505" s="5">
        <v>43446</v>
      </c>
      <c r="G7505" s="7" t="s">
        <v>14091</v>
      </c>
      <c r="H7505" s="7" t="s">
        <v>14121</v>
      </c>
      <c r="I7505" s="7" t="s">
        <v>14123</v>
      </c>
      <c r="J7505" s="4">
        <v>2018</v>
      </c>
      <c r="L7505" s="19"/>
    </row>
    <row r="7506" spans="2:12" x14ac:dyDescent="0.25">
      <c r="B7506" s="10" t="s">
        <v>3729</v>
      </c>
      <c r="C7506" s="10" t="s">
        <v>3739</v>
      </c>
      <c r="D7506" s="10" t="s">
        <v>15294</v>
      </c>
      <c r="E7506" s="9">
        <v>20000000</v>
      </c>
      <c r="F7506" s="5">
        <v>42290</v>
      </c>
      <c r="G7506" s="7" t="s">
        <v>14091</v>
      </c>
      <c r="H7506" s="7" t="s">
        <v>14121</v>
      </c>
      <c r="I7506" s="7" t="s">
        <v>14123</v>
      </c>
      <c r="J7506" s="4">
        <v>2015</v>
      </c>
      <c r="L7506" s="19"/>
    </row>
    <row r="7507" spans="2:12" x14ac:dyDescent="0.25">
      <c r="B7507" s="10" t="s">
        <v>3729</v>
      </c>
      <c r="C7507" s="10" t="s">
        <v>3739</v>
      </c>
      <c r="D7507" s="10" t="s">
        <v>15295</v>
      </c>
      <c r="E7507" s="9">
        <v>19050000</v>
      </c>
      <c r="F7507" s="5">
        <v>42290</v>
      </c>
      <c r="G7507" s="7" t="s">
        <v>14091</v>
      </c>
      <c r="H7507" s="7" t="s">
        <v>14121</v>
      </c>
      <c r="I7507" s="7" t="s">
        <v>14137</v>
      </c>
      <c r="J7507" s="4">
        <v>2015</v>
      </c>
      <c r="L7507" s="19"/>
    </row>
    <row r="7508" spans="2:12" x14ac:dyDescent="0.25">
      <c r="B7508" s="10" t="s">
        <v>3729</v>
      </c>
      <c r="C7508" s="10" t="s">
        <v>3739</v>
      </c>
      <c r="D7508" s="10" t="s">
        <v>4351</v>
      </c>
      <c r="E7508" s="9">
        <v>1250000</v>
      </c>
      <c r="F7508" s="5">
        <v>43789</v>
      </c>
      <c r="G7508" s="7" t="s">
        <v>14096</v>
      </c>
      <c r="H7508" s="7" t="s">
        <v>14101</v>
      </c>
      <c r="I7508" s="7" t="s">
        <v>14130</v>
      </c>
      <c r="J7508" s="4">
        <v>2019</v>
      </c>
      <c r="L7508" s="19"/>
    </row>
    <row r="7509" spans="2:12" ht="25.5" x14ac:dyDescent="0.25">
      <c r="B7509" s="10" t="s">
        <v>3729</v>
      </c>
      <c r="C7509" s="10" t="s">
        <v>592</v>
      </c>
      <c r="D7509" s="10" t="s">
        <v>4055</v>
      </c>
      <c r="E7509" s="9">
        <v>300000</v>
      </c>
      <c r="F7509" s="5">
        <v>44033</v>
      </c>
      <c r="G7509" s="7" t="s">
        <v>14091</v>
      </c>
      <c r="H7509" s="7" t="s">
        <v>14094</v>
      </c>
      <c r="I7509" s="7" t="s">
        <v>14130</v>
      </c>
      <c r="J7509" s="4">
        <v>2020</v>
      </c>
      <c r="L7509" s="19"/>
    </row>
    <row r="7510" spans="2:12" x14ac:dyDescent="0.25">
      <c r="B7510" s="10" t="s">
        <v>3729</v>
      </c>
      <c r="C7510" s="10" t="s">
        <v>3739</v>
      </c>
      <c r="D7510" s="10" t="s">
        <v>7154</v>
      </c>
      <c r="E7510" s="9">
        <v>4576875</v>
      </c>
      <c r="F7510" s="5">
        <v>41710</v>
      </c>
      <c r="G7510" s="7" t="s">
        <v>14096</v>
      </c>
      <c r="H7510" s="7" t="s">
        <v>14101</v>
      </c>
      <c r="I7510" s="7" t="s">
        <v>14130</v>
      </c>
      <c r="J7510" s="4">
        <v>2014</v>
      </c>
      <c r="L7510" s="19"/>
    </row>
    <row r="7511" spans="2:12" ht="25.5" x14ac:dyDescent="0.25">
      <c r="B7511" s="10" t="s">
        <v>3729</v>
      </c>
      <c r="C7511" s="10" t="s">
        <v>3739</v>
      </c>
      <c r="D7511" s="10" t="s">
        <v>15296</v>
      </c>
      <c r="E7511" s="9">
        <v>5902281</v>
      </c>
      <c r="F7511" s="5">
        <v>44014</v>
      </c>
      <c r="G7511" s="7" t="s">
        <v>14091</v>
      </c>
      <c r="H7511" s="7" t="s">
        <v>14121</v>
      </c>
      <c r="I7511" s="7" t="s">
        <v>14130</v>
      </c>
      <c r="J7511" s="4">
        <v>2020</v>
      </c>
      <c r="L7511" s="19"/>
    </row>
    <row r="7512" spans="2:12" ht="25.5" x14ac:dyDescent="0.25">
      <c r="B7512" s="10" t="s">
        <v>3729</v>
      </c>
      <c r="C7512" s="10" t="s">
        <v>596</v>
      </c>
      <c r="D7512" s="10" t="s">
        <v>5187</v>
      </c>
      <c r="E7512" s="9">
        <v>490000000</v>
      </c>
      <c r="F7512" s="5">
        <v>43171</v>
      </c>
      <c r="G7512" s="7" t="s">
        <v>14096</v>
      </c>
      <c r="H7512" s="7" t="s">
        <v>14095</v>
      </c>
      <c r="I7512" s="7" t="s">
        <v>14133</v>
      </c>
      <c r="J7512" s="4">
        <v>2018</v>
      </c>
      <c r="L7512" s="19"/>
    </row>
    <row r="7513" spans="2:12" ht="25.5" x14ac:dyDescent="0.25">
      <c r="B7513" s="10" t="s">
        <v>3729</v>
      </c>
      <c r="C7513" s="10" t="s">
        <v>3739</v>
      </c>
      <c r="D7513" s="10" t="s">
        <v>5401</v>
      </c>
      <c r="E7513" s="9">
        <v>7000000</v>
      </c>
      <c r="F7513" s="5">
        <v>43013</v>
      </c>
      <c r="G7513" s="7" t="s">
        <v>14096</v>
      </c>
      <c r="H7513" s="7" t="s">
        <v>14095</v>
      </c>
      <c r="I7513" s="7" t="s">
        <v>14130</v>
      </c>
      <c r="J7513" s="4">
        <v>2017</v>
      </c>
      <c r="L7513" s="19"/>
    </row>
    <row r="7514" spans="2:12" ht="25.5" x14ac:dyDescent="0.25">
      <c r="B7514" s="10" t="s">
        <v>3729</v>
      </c>
      <c r="C7514" s="10" t="s">
        <v>3739</v>
      </c>
      <c r="D7514" s="10" t="s">
        <v>4346</v>
      </c>
      <c r="E7514" s="9">
        <v>1250000</v>
      </c>
      <c r="F7514" s="5">
        <v>43790</v>
      </c>
      <c r="G7514" s="7" t="s">
        <v>14104</v>
      </c>
      <c r="H7514" s="7" t="s">
        <v>14122</v>
      </c>
      <c r="I7514" s="7" t="s">
        <v>14130</v>
      </c>
      <c r="J7514" s="4">
        <v>2019</v>
      </c>
      <c r="L7514" s="19"/>
    </row>
    <row r="7515" spans="2:12" ht="38.25" x14ac:dyDescent="0.25">
      <c r="B7515" s="10" t="s">
        <v>5</v>
      </c>
      <c r="C7515" s="10" t="s">
        <v>596</v>
      </c>
      <c r="D7515" s="10" t="s">
        <v>245</v>
      </c>
      <c r="E7515" s="9">
        <v>30000000</v>
      </c>
      <c r="F7515" s="5">
        <v>41130</v>
      </c>
      <c r="G7515" s="7" t="s">
        <v>14091</v>
      </c>
      <c r="H7515" s="7" t="s">
        <v>14099</v>
      </c>
      <c r="I7515" s="7" t="s">
        <v>14130</v>
      </c>
      <c r="J7515" s="4">
        <v>2012</v>
      </c>
      <c r="L7515" s="19"/>
    </row>
    <row r="7516" spans="2:12" ht="38.25" x14ac:dyDescent="0.25">
      <c r="B7516" s="10" t="s">
        <v>5</v>
      </c>
      <c r="C7516" s="10" t="s">
        <v>592</v>
      </c>
      <c r="D7516" s="10" t="s">
        <v>239</v>
      </c>
      <c r="E7516" s="9">
        <v>100000000</v>
      </c>
      <c r="F7516" s="5">
        <v>41165</v>
      </c>
      <c r="G7516" s="7" t="s">
        <v>14096</v>
      </c>
      <c r="H7516" s="7" t="s">
        <v>14095</v>
      </c>
      <c r="I7516" s="7" t="s">
        <v>14140</v>
      </c>
      <c r="J7516" s="4">
        <v>2012</v>
      </c>
      <c r="L7516" s="19"/>
    </row>
    <row r="7517" spans="2:12" ht="38.25" x14ac:dyDescent="0.25">
      <c r="B7517" s="10" t="s">
        <v>5</v>
      </c>
      <c r="C7517" s="10" t="s">
        <v>601</v>
      </c>
      <c r="D7517" s="10" t="s">
        <v>273</v>
      </c>
      <c r="E7517" s="9">
        <v>13000000</v>
      </c>
      <c r="F7517" s="5">
        <v>40739</v>
      </c>
      <c r="G7517" s="7" t="s">
        <v>14091</v>
      </c>
      <c r="H7517" s="7" t="s">
        <v>14099</v>
      </c>
      <c r="I7517" s="7" t="s">
        <v>14130</v>
      </c>
      <c r="J7517" s="4">
        <v>2011</v>
      </c>
      <c r="L7517" s="19"/>
    </row>
    <row r="7518" spans="2:12" x14ac:dyDescent="0.25">
      <c r="B7518" s="10" t="s">
        <v>3729</v>
      </c>
      <c r="C7518" s="10" t="s">
        <v>3739</v>
      </c>
      <c r="D7518" s="10" t="s">
        <v>7127</v>
      </c>
      <c r="E7518" s="9">
        <v>389830</v>
      </c>
      <c r="F7518" s="5">
        <v>41731</v>
      </c>
      <c r="G7518" s="7" t="s">
        <v>14104</v>
      </c>
      <c r="H7518" s="7" t="s">
        <v>14103</v>
      </c>
      <c r="I7518" s="7" t="s">
        <v>14130</v>
      </c>
      <c r="J7518" s="4">
        <v>2014</v>
      </c>
      <c r="L7518" s="19"/>
    </row>
    <row r="7519" spans="2:12" ht="25.5" x14ac:dyDescent="0.25">
      <c r="B7519" s="10" t="s">
        <v>3729</v>
      </c>
      <c r="C7519" s="10" t="s">
        <v>603</v>
      </c>
      <c r="D7519" s="10" t="s">
        <v>14241</v>
      </c>
      <c r="E7519" s="9">
        <v>150000</v>
      </c>
      <c r="F7519" s="5">
        <v>43760</v>
      </c>
      <c r="G7519" s="7" t="s">
        <v>14104</v>
      </c>
      <c r="H7519" s="7" t="s">
        <v>14103</v>
      </c>
      <c r="I7519" s="7" t="s">
        <v>14130</v>
      </c>
      <c r="J7519" s="4">
        <v>2019</v>
      </c>
      <c r="L7519" s="19"/>
    </row>
    <row r="7520" spans="2:12" ht="25.5" x14ac:dyDescent="0.25">
      <c r="B7520" s="10" t="s">
        <v>3729</v>
      </c>
      <c r="C7520" s="10" t="s">
        <v>3739</v>
      </c>
      <c r="D7520" s="10" t="s">
        <v>6905</v>
      </c>
      <c r="E7520" s="9">
        <v>400000</v>
      </c>
      <c r="F7520" s="5">
        <v>41890</v>
      </c>
      <c r="G7520" s="7" t="s">
        <v>14096</v>
      </c>
      <c r="H7520" s="7" t="s">
        <v>14101</v>
      </c>
      <c r="I7520" s="7" t="s">
        <v>14130</v>
      </c>
      <c r="J7520" s="4">
        <v>2014</v>
      </c>
      <c r="L7520" s="19"/>
    </row>
    <row r="7521" spans="2:12" x14ac:dyDescent="0.25">
      <c r="B7521" s="10" t="s">
        <v>3729</v>
      </c>
      <c r="C7521" s="10" t="s">
        <v>605</v>
      </c>
      <c r="D7521" s="10" t="s">
        <v>5318</v>
      </c>
      <c r="E7521" s="9">
        <v>170000</v>
      </c>
      <c r="F7521" s="5">
        <v>43059</v>
      </c>
      <c r="G7521" s="7" t="s">
        <v>14096</v>
      </c>
      <c r="H7521" s="7" t="s">
        <v>14101</v>
      </c>
      <c r="I7521" s="7" t="s">
        <v>14130</v>
      </c>
      <c r="J7521" s="4">
        <v>2017</v>
      </c>
      <c r="L7521" s="19"/>
    </row>
    <row r="7522" spans="2:12" x14ac:dyDescent="0.25">
      <c r="B7522" s="10" t="s">
        <v>3729</v>
      </c>
      <c r="C7522" s="10" t="s">
        <v>3739</v>
      </c>
      <c r="D7522" s="10" t="s">
        <v>5284</v>
      </c>
      <c r="E7522" s="9">
        <v>400000</v>
      </c>
      <c r="F7522" s="5">
        <v>43073</v>
      </c>
      <c r="G7522" s="7" t="s">
        <v>14096</v>
      </c>
      <c r="H7522" s="7" t="s">
        <v>14101</v>
      </c>
      <c r="I7522" s="7" t="s">
        <v>14130</v>
      </c>
      <c r="J7522" s="4">
        <v>2017</v>
      </c>
      <c r="L7522" s="19"/>
    </row>
    <row r="7523" spans="2:12" ht="25.5" x14ac:dyDescent="0.25">
      <c r="B7523" s="10" t="s">
        <v>3729</v>
      </c>
      <c r="C7523" s="10" t="s">
        <v>3739</v>
      </c>
      <c r="D7523" s="10" t="s">
        <v>6201</v>
      </c>
      <c r="E7523" s="9">
        <v>300000</v>
      </c>
      <c r="F7523" s="5">
        <v>42338</v>
      </c>
      <c r="G7523" s="7" t="s">
        <v>14096</v>
      </c>
      <c r="H7523" s="7" t="s">
        <v>14095</v>
      </c>
      <c r="I7523" s="7" t="s">
        <v>14130</v>
      </c>
      <c r="J7523" s="4">
        <v>2015</v>
      </c>
      <c r="L7523" s="19"/>
    </row>
    <row r="7524" spans="2:12" ht="25.5" x14ac:dyDescent="0.25">
      <c r="B7524" s="10" t="s">
        <v>3729</v>
      </c>
      <c r="C7524" s="10" t="s">
        <v>3739</v>
      </c>
      <c r="D7524" s="10" t="s">
        <v>7115</v>
      </c>
      <c r="E7524" s="9">
        <v>113000</v>
      </c>
      <c r="F7524" s="5">
        <v>41743</v>
      </c>
      <c r="G7524" s="7" t="s">
        <v>14104</v>
      </c>
      <c r="H7524" s="7" t="s">
        <v>14103</v>
      </c>
      <c r="I7524" s="7" t="s">
        <v>14130</v>
      </c>
      <c r="J7524" s="4">
        <v>2014</v>
      </c>
      <c r="L7524" s="19"/>
    </row>
    <row r="7525" spans="2:12" ht="25.5" x14ac:dyDescent="0.25">
      <c r="B7525" s="10" t="s">
        <v>3729</v>
      </c>
      <c r="C7525" s="10" t="s">
        <v>3739</v>
      </c>
      <c r="D7525" s="10" t="s">
        <v>5840</v>
      </c>
      <c r="E7525" s="9">
        <v>117000</v>
      </c>
      <c r="F7525" s="5">
        <v>42667</v>
      </c>
      <c r="G7525" s="7" t="s">
        <v>14104</v>
      </c>
      <c r="H7525" s="7" t="s">
        <v>14103</v>
      </c>
      <c r="I7525" s="7" t="s">
        <v>14130</v>
      </c>
      <c r="J7525" s="4">
        <v>2016</v>
      </c>
      <c r="L7525" s="19"/>
    </row>
    <row r="7526" spans="2:12" ht="25.5" x14ac:dyDescent="0.25">
      <c r="B7526" s="10" t="s">
        <v>3729</v>
      </c>
      <c r="C7526" s="10" t="s">
        <v>3739</v>
      </c>
      <c r="D7526" s="10" t="s">
        <v>4736</v>
      </c>
      <c r="E7526" s="9">
        <v>145000</v>
      </c>
      <c r="F7526" s="5">
        <v>43494</v>
      </c>
      <c r="G7526" s="7" t="s">
        <v>14104</v>
      </c>
      <c r="H7526" s="7" t="s">
        <v>14103</v>
      </c>
      <c r="I7526" s="7" t="s">
        <v>14130</v>
      </c>
      <c r="J7526" s="4">
        <v>2019</v>
      </c>
      <c r="L7526" s="19"/>
    </row>
    <row r="7527" spans="2:12" ht="25.5" x14ac:dyDescent="0.25">
      <c r="B7527" s="10" t="s">
        <v>3729</v>
      </c>
      <c r="C7527" s="10" t="s">
        <v>3739</v>
      </c>
      <c r="D7527" s="10" t="s">
        <v>4687</v>
      </c>
      <c r="E7527" s="9">
        <v>750000</v>
      </c>
      <c r="F7527" s="5">
        <v>43579</v>
      </c>
      <c r="G7527" s="7" t="s">
        <v>14096</v>
      </c>
      <c r="H7527" s="7" t="s">
        <v>14101</v>
      </c>
      <c r="I7527" s="7" t="s">
        <v>14130</v>
      </c>
      <c r="J7527" s="4">
        <v>2019</v>
      </c>
      <c r="L7527" s="19"/>
    </row>
    <row r="7528" spans="2:12" x14ac:dyDescent="0.25">
      <c r="B7528" s="10" t="s">
        <v>616</v>
      </c>
      <c r="C7528" s="10" t="s">
        <v>592</v>
      </c>
      <c r="D7528" s="10" t="s">
        <v>1969</v>
      </c>
      <c r="E7528" s="9">
        <v>136000000</v>
      </c>
      <c r="F7528" s="5">
        <v>37329</v>
      </c>
      <c r="G7528" s="7" t="s">
        <v>14092</v>
      </c>
      <c r="H7528" s="7" t="s">
        <v>14150</v>
      </c>
      <c r="I7528" s="7" t="s">
        <v>14123</v>
      </c>
      <c r="J7528" s="4">
        <v>2002</v>
      </c>
      <c r="L7528" s="19"/>
    </row>
    <row r="7529" spans="2:12" x14ac:dyDescent="0.25">
      <c r="B7529" s="10" t="s">
        <v>5</v>
      </c>
      <c r="C7529" s="10" t="s">
        <v>594</v>
      </c>
      <c r="D7529" s="10" t="s">
        <v>354</v>
      </c>
      <c r="E7529" s="9">
        <v>74000000</v>
      </c>
      <c r="F7529" s="5">
        <v>39638</v>
      </c>
      <c r="G7529" s="7" t="s">
        <v>14096</v>
      </c>
      <c r="H7529" s="7" t="s">
        <v>14095</v>
      </c>
      <c r="I7529" s="7" t="s">
        <v>14140</v>
      </c>
      <c r="J7529" s="4">
        <v>2008</v>
      </c>
      <c r="L7529" s="19"/>
    </row>
    <row r="7530" spans="2:12" x14ac:dyDescent="0.25">
      <c r="B7530" s="10" t="s">
        <v>7502</v>
      </c>
      <c r="C7530" s="10" t="s">
        <v>594</v>
      </c>
      <c r="D7530" s="10" t="s">
        <v>14836</v>
      </c>
      <c r="E7530" s="9">
        <v>97871</v>
      </c>
      <c r="F7530" s="5">
        <v>40909</v>
      </c>
      <c r="G7530" s="7" t="s">
        <v>14091</v>
      </c>
      <c r="H7530" s="7" t="s">
        <v>14138</v>
      </c>
      <c r="I7530" s="7" t="s">
        <v>14130</v>
      </c>
      <c r="J7530" s="4">
        <v>2012</v>
      </c>
      <c r="L7530" s="19"/>
    </row>
    <row r="7531" spans="2:12" x14ac:dyDescent="0.25">
      <c r="B7531" s="10" t="s">
        <v>7502</v>
      </c>
      <c r="C7531" s="10" t="s">
        <v>594</v>
      </c>
      <c r="D7531" s="10" t="s">
        <v>14836</v>
      </c>
      <c r="E7531" s="9">
        <v>2129</v>
      </c>
      <c r="F7531" s="5">
        <v>41275</v>
      </c>
      <c r="G7531" s="7" t="s">
        <v>14091</v>
      </c>
      <c r="H7531" s="7" t="s">
        <v>14138</v>
      </c>
      <c r="I7531" s="7" t="s">
        <v>14130</v>
      </c>
      <c r="J7531" s="4">
        <v>2013</v>
      </c>
      <c r="L7531" s="19"/>
    </row>
    <row r="7532" spans="2:12" ht="38.25" x14ac:dyDescent="0.25">
      <c r="B7532" s="10" t="s">
        <v>3729</v>
      </c>
      <c r="C7532" s="10" t="s">
        <v>3733</v>
      </c>
      <c r="D7532" s="10" t="s">
        <v>5392</v>
      </c>
      <c r="E7532" s="9">
        <v>5000000</v>
      </c>
      <c r="F7532" s="5">
        <v>43021</v>
      </c>
      <c r="G7532" s="7" t="s">
        <v>14091</v>
      </c>
      <c r="H7532" s="7" t="s">
        <v>14142</v>
      </c>
      <c r="I7532" s="7" t="s">
        <v>14130</v>
      </c>
      <c r="J7532" s="4">
        <v>2017</v>
      </c>
      <c r="L7532" s="19"/>
    </row>
    <row r="7533" spans="2:12" ht="38.25" x14ac:dyDescent="0.25">
      <c r="B7533" s="10" t="s">
        <v>3729</v>
      </c>
      <c r="C7533" s="10" t="s">
        <v>604</v>
      </c>
      <c r="D7533" s="10" t="s">
        <v>5167</v>
      </c>
      <c r="E7533" s="9">
        <v>5000000</v>
      </c>
      <c r="F7533" s="5">
        <v>43202</v>
      </c>
      <c r="G7533" s="7" t="s">
        <v>14091</v>
      </c>
      <c r="H7533" s="7" t="s">
        <v>14142</v>
      </c>
      <c r="I7533" s="7" t="s">
        <v>14130</v>
      </c>
      <c r="J7533" s="4">
        <v>2018</v>
      </c>
      <c r="L7533" s="19"/>
    </row>
    <row r="7534" spans="2:12" x14ac:dyDescent="0.25">
      <c r="B7534" s="10" t="s">
        <v>7502</v>
      </c>
      <c r="C7534" s="10" t="s">
        <v>3732</v>
      </c>
      <c r="D7534" s="10" t="s">
        <v>7822</v>
      </c>
      <c r="E7534" s="9">
        <v>308640</v>
      </c>
      <c r="F7534" s="5">
        <v>40909</v>
      </c>
      <c r="G7534" s="7" t="s">
        <v>14092</v>
      </c>
      <c r="H7534" s="7" t="s">
        <v>14150</v>
      </c>
      <c r="I7534" s="7" t="s">
        <v>14130</v>
      </c>
      <c r="J7534" s="4">
        <v>2012</v>
      </c>
      <c r="L7534" s="19"/>
    </row>
    <row r="7535" spans="2:12" x14ac:dyDescent="0.25">
      <c r="B7535" s="10" t="s">
        <v>7502</v>
      </c>
      <c r="C7535" s="10" t="s">
        <v>600</v>
      </c>
      <c r="D7535" s="10" t="s">
        <v>9855</v>
      </c>
      <c r="E7535" s="9">
        <v>28597</v>
      </c>
      <c r="F7535" s="5">
        <v>43831</v>
      </c>
      <c r="G7535" s="7" t="s">
        <v>14096</v>
      </c>
      <c r="H7535" s="7" t="s">
        <v>14101</v>
      </c>
      <c r="I7535" s="7" t="s">
        <v>14130</v>
      </c>
      <c r="J7535" s="4">
        <v>2020</v>
      </c>
      <c r="L7535" s="19"/>
    </row>
    <row r="7536" spans="2:12" x14ac:dyDescent="0.25">
      <c r="B7536" s="10" t="s">
        <v>14087</v>
      </c>
      <c r="C7536" s="10" t="s">
        <v>600</v>
      </c>
      <c r="D7536" s="10" t="s">
        <v>16033</v>
      </c>
      <c r="E7536" s="9">
        <v>2555600</v>
      </c>
      <c r="F7536" s="5">
        <v>43831</v>
      </c>
      <c r="G7536" s="7" t="s">
        <v>14096</v>
      </c>
      <c r="H7536" s="7" t="s">
        <v>14101</v>
      </c>
      <c r="I7536" s="7" t="s">
        <v>14130</v>
      </c>
      <c r="J7536" s="4">
        <v>2020</v>
      </c>
      <c r="L7536" s="19"/>
    </row>
    <row r="7537" spans="2:12" x14ac:dyDescent="0.25">
      <c r="B7537" s="10" t="s">
        <v>5</v>
      </c>
      <c r="C7537" s="10" t="s">
        <v>596</v>
      </c>
      <c r="D7537" s="10" t="s">
        <v>309</v>
      </c>
      <c r="E7537" s="9">
        <v>36000000</v>
      </c>
      <c r="F7537" s="5">
        <v>40388</v>
      </c>
      <c r="G7537" s="7" t="s">
        <v>14096</v>
      </c>
      <c r="H7537" s="7" t="s">
        <v>14095</v>
      </c>
      <c r="I7537" s="7" t="s">
        <v>14140</v>
      </c>
      <c r="J7537" s="4">
        <v>2010</v>
      </c>
      <c r="L7537" s="19"/>
    </row>
    <row r="7538" spans="2:12" x14ac:dyDescent="0.25">
      <c r="B7538" s="10" t="s">
        <v>7502</v>
      </c>
      <c r="C7538" s="10" t="s">
        <v>599</v>
      </c>
      <c r="D7538" s="10" t="s">
        <v>8839</v>
      </c>
      <c r="E7538" s="9">
        <v>46702</v>
      </c>
      <c r="F7538" s="5">
        <v>42005</v>
      </c>
      <c r="G7538" s="7" t="s">
        <v>14096</v>
      </c>
      <c r="H7538" s="7" t="s">
        <v>14101</v>
      </c>
      <c r="I7538" s="7" t="s">
        <v>14130</v>
      </c>
      <c r="J7538" s="4">
        <v>2015</v>
      </c>
      <c r="L7538" s="19"/>
    </row>
    <row r="7539" spans="2:12" x14ac:dyDescent="0.25">
      <c r="B7539" s="10" t="s">
        <v>7502</v>
      </c>
      <c r="C7539" s="10" t="s">
        <v>599</v>
      </c>
      <c r="D7539" s="10" t="s">
        <v>8839</v>
      </c>
      <c r="E7539" s="9">
        <v>171239</v>
      </c>
      <c r="F7539" s="5">
        <v>42370</v>
      </c>
      <c r="G7539" s="7" t="s">
        <v>14096</v>
      </c>
      <c r="H7539" s="7" t="s">
        <v>14101</v>
      </c>
      <c r="I7539" s="7" t="s">
        <v>14130</v>
      </c>
      <c r="J7539" s="4">
        <v>2016</v>
      </c>
      <c r="L7539" s="19"/>
    </row>
    <row r="7540" spans="2:12" x14ac:dyDescent="0.25">
      <c r="B7540" s="10" t="s">
        <v>7502</v>
      </c>
      <c r="C7540" s="10" t="s">
        <v>599</v>
      </c>
      <c r="D7540" s="10" t="s">
        <v>8839</v>
      </c>
      <c r="E7540" s="9">
        <v>0</v>
      </c>
      <c r="F7540" s="5">
        <v>43101</v>
      </c>
      <c r="G7540" s="7" t="s">
        <v>14096</v>
      </c>
      <c r="H7540" s="7" t="s">
        <v>14101</v>
      </c>
      <c r="I7540" s="7" t="s">
        <v>14130</v>
      </c>
      <c r="J7540" s="4">
        <v>2018</v>
      </c>
      <c r="L7540" s="19"/>
    </row>
    <row r="7541" spans="2:12" x14ac:dyDescent="0.25">
      <c r="B7541" s="10" t="s">
        <v>7502</v>
      </c>
      <c r="C7541" s="10" t="s">
        <v>599</v>
      </c>
      <c r="D7541" s="10" t="s">
        <v>8962</v>
      </c>
      <c r="E7541" s="9">
        <v>126505</v>
      </c>
      <c r="F7541" s="5">
        <v>42370</v>
      </c>
      <c r="G7541" s="7" t="s">
        <v>14091</v>
      </c>
      <c r="H7541" s="7" t="s">
        <v>14157</v>
      </c>
      <c r="I7541" s="7" t="s">
        <v>14130</v>
      </c>
      <c r="J7541" s="4">
        <v>2016</v>
      </c>
      <c r="L7541" s="19"/>
    </row>
    <row r="7542" spans="2:12" x14ac:dyDescent="0.25">
      <c r="B7542" s="10" t="s">
        <v>7502</v>
      </c>
      <c r="C7542" s="10" t="s">
        <v>599</v>
      </c>
      <c r="D7542" s="10" t="s">
        <v>8962</v>
      </c>
      <c r="E7542" s="9">
        <v>95259</v>
      </c>
      <c r="F7542" s="5">
        <v>42736</v>
      </c>
      <c r="G7542" s="7" t="s">
        <v>14091</v>
      </c>
      <c r="H7542" s="7" t="s">
        <v>14157</v>
      </c>
      <c r="I7542" s="7" t="s">
        <v>14130</v>
      </c>
      <c r="J7542" s="4">
        <v>2017</v>
      </c>
      <c r="L7542" s="19"/>
    </row>
    <row r="7543" spans="2:12" x14ac:dyDescent="0.25">
      <c r="B7543" s="10" t="s">
        <v>7502</v>
      </c>
      <c r="C7543" s="10" t="s">
        <v>599</v>
      </c>
      <c r="D7543" s="10" t="s">
        <v>8962</v>
      </c>
      <c r="E7543" s="9">
        <v>1</v>
      </c>
      <c r="F7543" s="5">
        <v>43101</v>
      </c>
      <c r="G7543" s="7" t="s">
        <v>14091</v>
      </c>
      <c r="H7543" s="7" t="s">
        <v>14157</v>
      </c>
      <c r="I7543" s="7" t="s">
        <v>14130</v>
      </c>
      <c r="J7543" s="4">
        <v>2018</v>
      </c>
      <c r="L7543" s="19"/>
    </row>
    <row r="7544" spans="2:12" x14ac:dyDescent="0.25">
      <c r="B7544" s="10" t="s">
        <v>7502</v>
      </c>
      <c r="C7544" s="10" t="s">
        <v>3733</v>
      </c>
      <c r="D7544" s="10" t="s">
        <v>14226</v>
      </c>
      <c r="E7544" s="9">
        <v>114244</v>
      </c>
      <c r="F7544" s="5">
        <v>40909</v>
      </c>
      <c r="G7544" s="7" t="s">
        <v>14092</v>
      </c>
      <c r="H7544" s="7" t="s">
        <v>14149</v>
      </c>
      <c r="I7544" s="7" t="s">
        <v>14130</v>
      </c>
      <c r="J7544" s="4">
        <v>2012</v>
      </c>
      <c r="L7544" s="19"/>
    </row>
    <row r="7545" spans="2:12" x14ac:dyDescent="0.25">
      <c r="B7545" s="10" t="s">
        <v>616</v>
      </c>
      <c r="C7545" s="10" t="s">
        <v>604</v>
      </c>
      <c r="D7545" s="10" t="s">
        <v>3478</v>
      </c>
      <c r="E7545" s="9">
        <v>32000000</v>
      </c>
      <c r="F7545" s="4" t="s">
        <v>3728</v>
      </c>
      <c r="G7545" s="7" t="s">
        <v>14091</v>
      </c>
      <c r="H7545" s="7" t="s">
        <v>14099</v>
      </c>
      <c r="I7545" s="7" t="s">
        <v>14130</v>
      </c>
      <c r="J7545" s="4" t="s">
        <v>14662</v>
      </c>
      <c r="L7545" s="19"/>
    </row>
    <row r="7546" spans="2:12" ht="25.5" x14ac:dyDescent="0.25">
      <c r="B7546" s="10" t="s">
        <v>616</v>
      </c>
      <c r="C7546" s="10" t="s">
        <v>606</v>
      </c>
      <c r="D7546" s="10" t="s">
        <v>3482</v>
      </c>
      <c r="E7546" s="9">
        <v>25000000</v>
      </c>
      <c r="F7546" s="4" t="s">
        <v>3728</v>
      </c>
      <c r="G7546" s="7" t="s">
        <v>14091</v>
      </c>
      <c r="H7546" s="7" t="s">
        <v>14099</v>
      </c>
      <c r="I7546" s="7" t="s">
        <v>14130</v>
      </c>
      <c r="J7546" s="4" t="s">
        <v>14662</v>
      </c>
      <c r="L7546" s="19"/>
    </row>
    <row r="7547" spans="2:12" x14ac:dyDescent="0.25">
      <c r="B7547" s="10" t="s">
        <v>616</v>
      </c>
      <c r="C7547" s="10" t="s">
        <v>3733</v>
      </c>
      <c r="D7547" s="10" t="s">
        <v>3288</v>
      </c>
      <c r="E7547" s="9">
        <v>52500000</v>
      </c>
      <c r="F7547" s="4" t="s">
        <v>3728</v>
      </c>
      <c r="G7547" s="7" t="s">
        <v>14091</v>
      </c>
      <c r="H7547" s="7" t="s">
        <v>14099</v>
      </c>
      <c r="I7547" s="7" t="s">
        <v>14130</v>
      </c>
      <c r="J7547" s="4" t="s">
        <v>14662</v>
      </c>
      <c r="L7547" s="19"/>
    </row>
    <row r="7548" spans="2:12" x14ac:dyDescent="0.25">
      <c r="B7548" s="10" t="s">
        <v>7502</v>
      </c>
      <c r="C7548" s="10" t="s">
        <v>3740</v>
      </c>
      <c r="D7548" s="10" t="s">
        <v>8604</v>
      </c>
      <c r="E7548" s="9">
        <v>120405</v>
      </c>
      <c r="F7548" s="5">
        <v>41640</v>
      </c>
      <c r="G7548" s="7" t="s">
        <v>14096</v>
      </c>
      <c r="H7548" s="7" t="s">
        <v>14101</v>
      </c>
      <c r="I7548" s="7" t="s">
        <v>14130</v>
      </c>
      <c r="J7548" s="4">
        <v>2014</v>
      </c>
      <c r="L7548" s="19"/>
    </row>
    <row r="7549" spans="2:12" x14ac:dyDescent="0.25">
      <c r="B7549" s="10" t="s">
        <v>7502</v>
      </c>
      <c r="C7549" s="10" t="s">
        <v>3740</v>
      </c>
      <c r="D7549" s="10" t="s">
        <v>8604</v>
      </c>
      <c r="E7549" s="9">
        <v>248053</v>
      </c>
      <c r="F7549" s="5">
        <v>42005</v>
      </c>
      <c r="G7549" s="7" t="s">
        <v>14096</v>
      </c>
      <c r="H7549" s="7" t="s">
        <v>14101</v>
      </c>
      <c r="I7549" s="7" t="s">
        <v>14130</v>
      </c>
      <c r="J7549" s="4">
        <v>2015</v>
      </c>
      <c r="L7549" s="19"/>
    </row>
    <row r="7550" spans="2:12" x14ac:dyDescent="0.25">
      <c r="B7550" s="10" t="s">
        <v>7502</v>
      </c>
      <c r="C7550" s="10" t="s">
        <v>3740</v>
      </c>
      <c r="D7550" s="10" t="s">
        <v>8604</v>
      </c>
      <c r="E7550" s="9">
        <v>60001</v>
      </c>
      <c r="F7550" s="5">
        <v>42370</v>
      </c>
      <c r="G7550" s="7" t="s">
        <v>14096</v>
      </c>
      <c r="H7550" s="7" t="s">
        <v>14101</v>
      </c>
      <c r="I7550" s="7" t="s">
        <v>14130</v>
      </c>
      <c r="J7550" s="4">
        <v>2016</v>
      </c>
      <c r="L7550" s="19"/>
    </row>
    <row r="7551" spans="2:12" x14ac:dyDescent="0.25">
      <c r="B7551" s="10" t="s">
        <v>7502</v>
      </c>
      <c r="C7551" s="10" t="s">
        <v>3740</v>
      </c>
      <c r="D7551" s="10" t="s">
        <v>8604</v>
      </c>
      <c r="E7551" s="9">
        <v>0</v>
      </c>
      <c r="F7551" s="5">
        <v>42736</v>
      </c>
      <c r="G7551" s="7" t="s">
        <v>14096</v>
      </c>
      <c r="H7551" s="7" t="s">
        <v>14101</v>
      </c>
      <c r="I7551" s="7" t="s">
        <v>14130</v>
      </c>
      <c r="J7551" s="4">
        <v>2017</v>
      </c>
      <c r="L7551" s="19"/>
    </row>
    <row r="7552" spans="2:12" x14ac:dyDescent="0.25">
      <c r="B7552" s="10" t="s">
        <v>7502</v>
      </c>
      <c r="C7552" s="10" t="s">
        <v>3740</v>
      </c>
      <c r="D7552" s="10" t="s">
        <v>8604</v>
      </c>
      <c r="E7552" s="9">
        <v>0</v>
      </c>
      <c r="F7552" s="5">
        <v>43831</v>
      </c>
      <c r="G7552" s="7" t="s">
        <v>14096</v>
      </c>
      <c r="H7552" s="7" t="s">
        <v>14101</v>
      </c>
      <c r="I7552" s="7" t="s">
        <v>14130</v>
      </c>
      <c r="J7552" s="4">
        <v>2020</v>
      </c>
      <c r="L7552" s="19"/>
    </row>
    <row r="7553" spans="2:12" x14ac:dyDescent="0.25">
      <c r="B7553" s="10" t="s">
        <v>14087</v>
      </c>
      <c r="C7553" s="10" t="s">
        <v>3740</v>
      </c>
      <c r="D7553" s="10" t="s">
        <v>8604</v>
      </c>
      <c r="E7553" s="9">
        <v>0</v>
      </c>
      <c r="F7553" s="5">
        <v>43831</v>
      </c>
      <c r="G7553" s="7" t="s">
        <v>14096</v>
      </c>
      <c r="H7553" s="7" t="s">
        <v>14101</v>
      </c>
      <c r="I7553" s="7" t="s">
        <v>14130</v>
      </c>
      <c r="J7553" s="4">
        <v>2020</v>
      </c>
      <c r="L7553" s="19"/>
    </row>
    <row r="7554" spans="2:12" x14ac:dyDescent="0.25">
      <c r="B7554" s="10" t="s">
        <v>616</v>
      </c>
      <c r="C7554" s="10" t="s">
        <v>592</v>
      </c>
      <c r="D7554" s="10" t="s">
        <v>1380</v>
      </c>
      <c r="E7554" s="9">
        <v>400000000</v>
      </c>
      <c r="F7554" s="5">
        <v>39912</v>
      </c>
      <c r="G7554" s="7" t="s">
        <v>14096</v>
      </c>
      <c r="H7554" s="7" t="s">
        <v>14101</v>
      </c>
      <c r="I7554" s="7" t="s">
        <v>14123</v>
      </c>
      <c r="J7554" s="4">
        <v>2009</v>
      </c>
      <c r="L7554" s="19"/>
    </row>
    <row r="7555" spans="2:12" x14ac:dyDescent="0.25">
      <c r="B7555" s="10" t="s">
        <v>616</v>
      </c>
      <c r="C7555" s="10" t="s">
        <v>598</v>
      </c>
      <c r="D7555" s="10" t="s">
        <v>2049</v>
      </c>
      <c r="E7555" s="9">
        <v>309000000</v>
      </c>
      <c r="F7555" s="5">
        <v>36874</v>
      </c>
      <c r="G7555" s="7" t="s">
        <v>14096</v>
      </c>
      <c r="H7555" s="7" t="s">
        <v>14101</v>
      </c>
      <c r="I7555" s="7" t="s">
        <v>14123</v>
      </c>
      <c r="J7555" s="4">
        <v>2000</v>
      </c>
      <c r="L7555" s="19"/>
    </row>
    <row r="7556" spans="2:12" x14ac:dyDescent="0.25">
      <c r="B7556" s="10" t="s">
        <v>616</v>
      </c>
      <c r="C7556" s="10" t="s">
        <v>592</v>
      </c>
      <c r="D7556" s="10" t="s">
        <v>2259</v>
      </c>
      <c r="E7556" s="9">
        <v>1250000000</v>
      </c>
      <c r="F7556" s="5">
        <v>35593</v>
      </c>
      <c r="G7556" s="7" t="s">
        <v>14096</v>
      </c>
      <c r="H7556" s="7" t="s">
        <v>14095</v>
      </c>
      <c r="I7556" s="7" t="s">
        <v>14123</v>
      </c>
      <c r="J7556" s="4">
        <v>1997</v>
      </c>
      <c r="L7556" s="19"/>
    </row>
    <row r="7557" spans="2:12" x14ac:dyDescent="0.25">
      <c r="B7557" s="10" t="s">
        <v>616</v>
      </c>
      <c r="C7557" s="10" t="s">
        <v>592</v>
      </c>
      <c r="D7557" s="10" t="s">
        <v>2848</v>
      </c>
      <c r="E7557" s="9">
        <v>210000000</v>
      </c>
      <c r="F7557" s="5">
        <v>30854</v>
      </c>
      <c r="G7557" s="7" t="s">
        <v>14096</v>
      </c>
      <c r="H7557" s="7" t="s">
        <v>14095</v>
      </c>
      <c r="I7557" s="7" t="s">
        <v>14123</v>
      </c>
      <c r="J7557" s="4">
        <v>1984</v>
      </c>
      <c r="L7557" s="19"/>
    </row>
    <row r="7558" spans="2:12" x14ac:dyDescent="0.25">
      <c r="B7558" s="10" t="s">
        <v>616</v>
      </c>
      <c r="C7558" s="10" t="s">
        <v>592</v>
      </c>
      <c r="D7558" s="10" t="s">
        <v>3342</v>
      </c>
      <c r="E7558" s="9">
        <v>35000000</v>
      </c>
      <c r="F7558" s="4" t="s">
        <v>3728</v>
      </c>
      <c r="G7558" s="7" t="s">
        <v>14096</v>
      </c>
      <c r="H7558" s="7" t="s">
        <v>14101</v>
      </c>
      <c r="I7558" s="7" t="s">
        <v>14124</v>
      </c>
      <c r="J7558" s="4" t="s">
        <v>14662</v>
      </c>
      <c r="L7558" s="19"/>
    </row>
    <row r="7559" spans="2:12" x14ac:dyDescent="0.25">
      <c r="B7559" s="10" t="s">
        <v>616</v>
      </c>
      <c r="C7559" s="10" t="s">
        <v>592</v>
      </c>
      <c r="D7559" s="10" t="s">
        <v>2816</v>
      </c>
      <c r="E7559" s="9">
        <v>200000000</v>
      </c>
      <c r="F7559" s="5">
        <v>31197</v>
      </c>
      <c r="G7559" s="7" t="s">
        <v>14096</v>
      </c>
      <c r="H7559" s="7" t="s">
        <v>14095</v>
      </c>
      <c r="I7559" s="7" t="s">
        <v>14123</v>
      </c>
      <c r="J7559" s="4">
        <v>1985</v>
      </c>
      <c r="L7559" s="19"/>
    </row>
    <row r="7560" spans="2:12" x14ac:dyDescent="0.25">
      <c r="B7560" s="10" t="s">
        <v>616</v>
      </c>
      <c r="C7560" s="10" t="s">
        <v>592</v>
      </c>
      <c r="D7560" s="10" t="s">
        <v>2314</v>
      </c>
      <c r="E7560" s="9">
        <v>700000000</v>
      </c>
      <c r="F7560" s="5">
        <v>35236</v>
      </c>
      <c r="G7560" s="7" t="s">
        <v>14096</v>
      </c>
      <c r="H7560" s="7" t="s">
        <v>14095</v>
      </c>
      <c r="I7560" s="7" t="s">
        <v>14123</v>
      </c>
      <c r="J7560" s="4">
        <v>1996</v>
      </c>
      <c r="L7560" s="19"/>
    </row>
    <row r="7561" spans="2:12" x14ac:dyDescent="0.25">
      <c r="B7561" s="10" t="s">
        <v>616</v>
      </c>
      <c r="C7561" s="10" t="s">
        <v>598</v>
      </c>
      <c r="D7561" s="10" t="s">
        <v>2255</v>
      </c>
      <c r="E7561" s="9">
        <v>863000000</v>
      </c>
      <c r="F7561" s="5">
        <v>35606</v>
      </c>
      <c r="G7561" s="7" t="s">
        <v>14096</v>
      </c>
      <c r="H7561" s="7" t="s">
        <v>14095</v>
      </c>
      <c r="I7561" s="7" t="s">
        <v>14123</v>
      </c>
      <c r="J7561" s="4">
        <v>1997</v>
      </c>
      <c r="L7561" s="19"/>
    </row>
    <row r="7562" spans="2:12" x14ac:dyDescent="0.25">
      <c r="B7562" s="10" t="s">
        <v>616</v>
      </c>
      <c r="C7562" s="10" t="s">
        <v>592</v>
      </c>
      <c r="D7562" s="10" t="s">
        <v>1174</v>
      </c>
      <c r="E7562" s="9">
        <v>562000000</v>
      </c>
      <c r="F7562" s="5">
        <v>40633</v>
      </c>
      <c r="G7562" s="7" t="s">
        <v>14092</v>
      </c>
      <c r="H7562" s="7" t="s">
        <v>14150</v>
      </c>
      <c r="I7562" s="7" t="s">
        <v>14123</v>
      </c>
      <c r="J7562" s="4">
        <v>2011</v>
      </c>
      <c r="L7562" s="19"/>
    </row>
    <row r="7563" spans="2:12" x14ac:dyDescent="0.25">
      <c r="B7563" s="10" t="s">
        <v>616</v>
      </c>
      <c r="C7563" s="10" t="s">
        <v>592</v>
      </c>
      <c r="D7563" s="10" t="s">
        <v>2206</v>
      </c>
      <c r="E7563" s="9">
        <v>330000000</v>
      </c>
      <c r="F7563" s="5">
        <v>35887</v>
      </c>
      <c r="G7563" s="7" t="s">
        <v>14091</v>
      </c>
      <c r="H7563" s="7" t="s">
        <v>14094</v>
      </c>
      <c r="I7563" s="7" t="s">
        <v>14123</v>
      </c>
      <c r="J7563" s="4">
        <v>1998</v>
      </c>
      <c r="L7563" s="19"/>
    </row>
    <row r="7564" spans="2:12" x14ac:dyDescent="0.25">
      <c r="B7564" s="10" t="s">
        <v>616</v>
      </c>
      <c r="C7564" s="10" t="s">
        <v>3732</v>
      </c>
      <c r="D7564" s="10" t="s">
        <v>3680</v>
      </c>
      <c r="E7564" s="9">
        <v>5000000</v>
      </c>
      <c r="F7564" s="5">
        <v>21557</v>
      </c>
      <c r="G7564" s="7" t="s">
        <v>14096</v>
      </c>
      <c r="H7564" s="7" t="s">
        <v>14095</v>
      </c>
      <c r="I7564" s="7" t="s">
        <v>14123</v>
      </c>
      <c r="J7564" s="4">
        <v>1959</v>
      </c>
      <c r="L7564" s="19"/>
    </row>
    <row r="7565" spans="2:12" x14ac:dyDescent="0.25">
      <c r="B7565" s="10" t="s">
        <v>616</v>
      </c>
      <c r="C7565" s="10" t="s">
        <v>592</v>
      </c>
      <c r="D7565" s="10" t="s">
        <v>2901</v>
      </c>
      <c r="E7565" s="9">
        <v>154000000</v>
      </c>
      <c r="F7565" s="5">
        <v>30306</v>
      </c>
      <c r="G7565" s="7" t="s">
        <v>14096</v>
      </c>
      <c r="H7565" s="7" t="s">
        <v>14095</v>
      </c>
      <c r="I7565" s="7" t="s">
        <v>14123</v>
      </c>
      <c r="J7565" s="4">
        <v>1982</v>
      </c>
      <c r="L7565" s="19"/>
    </row>
    <row r="7566" spans="2:12" x14ac:dyDescent="0.25">
      <c r="B7566" s="10" t="s">
        <v>616</v>
      </c>
      <c r="C7566" s="10" t="s">
        <v>592</v>
      </c>
      <c r="D7566" s="10" t="s">
        <v>3040</v>
      </c>
      <c r="E7566" s="9">
        <v>110000000</v>
      </c>
      <c r="F7566" s="5">
        <v>29025</v>
      </c>
      <c r="G7566" s="7" t="s">
        <v>14096</v>
      </c>
      <c r="H7566" s="7" t="s">
        <v>14095</v>
      </c>
      <c r="I7566" s="7" t="s">
        <v>14123</v>
      </c>
      <c r="J7566" s="4">
        <v>1979</v>
      </c>
      <c r="L7566" s="19"/>
    </row>
    <row r="7567" spans="2:12" x14ac:dyDescent="0.25">
      <c r="B7567" s="10" t="s">
        <v>616</v>
      </c>
      <c r="C7567" s="10" t="s">
        <v>595</v>
      </c>
      <c r="D7567" s="10" t="s">
        <v>3452</v>
      </c>
      <c r="E7567" s="9">
        <v>29500000</v>
      </c>
      <c r="F7567" s="4" t="s">
        <v>3728</v>
      </c>
      <c r="G7567" s="7" t="s">
        <v>14096</v>
      </c>
      <c r="H7567" s="7" t="s">
        <v>14095</v>
      </c>
      <c r="I7567" s="7" t="s">
        <v>14123</v>
      </c>
      <c r="J7567" s="4" t="s">
        <v>14662</v>
      </c>
      <c r="L7567" s="19"/>
    </row>
    <row r="7568" spans="2:12" x14ac:dyDescent="0.25">
      <c r="B7568" s="10" t="s">
        <v>616</v>
      </c>
      <c r="C7568" s="10" t="s">
        <v>594</v>
      </c>
      <c r="D7568" s="10" t="s">
        <v>2853</v>
      </c>
      <c r="E7568" s="9">
        <v>25000000</v>
      </c>
      <c r="F7568" s="5">
        <v>30852</v>
      </c>
      <c r="G7568" s="7" t="s">
        <v>14096</v>
      </c>
      <c r="H7568" s="7" t="s">
        <v>14095</v>
      </c>
      <c r="I7568" s="7" t="s">
        <v>14123</v>
      </c>
      <c r="J7568" s="4">
        <v>1984</v>
      </c>
      <c r="L7568" s="19"/>
    </row>
    <row r="7569" spans="2:12" x14ac:dyDescent="0.25">
      <c r="B7569" s="10" t="s">
        <v>616</v>
      </c>
      <c r="C7569" s="10" t="s">
        <v>594</v>
      </c>
      <c r="D7569" s="10" t="s">
        <v>2852</v>
      </c>
      <c r="E7569" s="9">
        <v>3200000</v>
      </c>
      <c r="F7569" s="5">
        <v>30852</v>
      </c>
      <c r="G7569" s="7" t="s">
        <v>14096</v>
      </c>
      <c r="H7569" s="7" t="s">
        <v>14095</v>
      </c>
      <c r="I7569" s="7" t="s">
        <v>14123</v>
      </c>
      <c r="J7569" s="4">
        <v>1984</v>
      </c>
      <c r="L7569" s="19"/>
    </row>
    <row r="7570" spans="2:12" ht="25.5" x14ac:dyDescent="0.25">
      <c r="B7570" s="10" t="s">
        <v>5</v>
      </c>
      <c r="C7570" s="10" t="s">
        <v>596</v>
      </c>
      <c r="D7570" s="10" t="s">
        <v>86</v>
      </c>
      <c r="E7570" s="9">
        <v>55000000</v>
      </c>
      <c r="F7570" s="5">
        <v>42723</v>
      </c>
      <c r="G7570" s="7" t="s">
        <v>14096</v>
      </c>
      <c r="H7570" s="7" t="s">
        <v>14095</v>
      </c>
      <c r="I7570" s="7" t="s">
        <v>14124</v>
      </c>
      <c r="J7570" s="4">
        <v>2016</v>
      </c>
      <c r="L7570" s="19"/>
    </row>
    <row r="7571" spans="2:12" x14ac:dyDescent="0.25">
      <c r="B7571" s="10" t="s">
        <v>616</v>
      </c>
      <c r="C7571" s="10" t="s">
        <v>592</v>
      </c>
      <c r="D7571" s="10" t="s">
        <v>3148</v>
      </c>
      <c r="E7571" s="9">
        <v>50000000</v>
      </c>
      <c r="F7571" s="5">
        <v>27891</v>
      </c>
      <c r="G7571" s="7" t="s">
        <v>14091</v>
      </c>
      <c r="H7571" s="7" t="s">
        <v>14151</v>
      </c>
      <c r="I7571" s="7" t="s">
        <v>14123</v>
      </c>
      <c r="J7571" s="4">
        <v>1976</v>
      </c>
      <c r="L7571" s="19"/>
    </row>
    <row r="7572" spans="2:12" x14ac:dyDescent="0.25">
      <c r="B7572" s="10" t="s">
        <v>616</v>
      </c>
      <c r="C7572" s="10" t="s">
        <v>598</v>
      </c>
      <c r="D7572" s="10" t="s">
        <v>3174</v>
      </c>
      <c r="E7572" s="9">
        <v>50000000</v>
      </c>
      <c r="F7572" s="5">
        <v>27536</v>
      </c>
      <c r="G7572" s="7" t="s">
        <v>14091</v>
      </c>
      <c r="H7572" s="7" t="s">
        <v>14151</v>
      </c>
      <c r="I7572" s="7" t="s">
        <v>14123</v>
      </c>
      <c r="J7572" s="4">
        <v>1975</v>
      </c>
      <c r="L7572" s="19"/>
    </row>
    <row r="7573" spans="2:12" x14ac:dyDescent="0.25">
      <c r="B7573" s="10" t="s">
        <v>616</v>
      </c>
      <c r="C7573" s="10" t="s">
        <v>598</v>
      </c>
      <c r="D7573" s="10" t="s">
        <v>3058</v>
      </c>
      <c r="E7573" s="9">
        <v>80000000</v>
      </c>
      <c r="F7573" s="5">
        <v>28957</v>
      </c>
      <c r="G7573" s="7" t="s">
        <v>14091</v>
      </c>
      <c r="H7573" s="7" t="s">
        <v>14151</v>
      </c>
      <c r="I7573" s="7" t="s">
        <v>14123</v>
      </c>
      <c r="J7573" s="4">
        <v>1979</v>
      </c>
      <c r="L7573" s="19"/>
    </row>
    <row r="7574" spans="2:12" x14ac:dyDescent="0.25">
      <c r="B7574" s="10" t="s">
        <v>616</v>
      </c>
      <c r="C7574" s="10" t="s">
        <v>598</v>
      </c>
      <c r="D7574" s="10" t="s">
        <v>2709</v>
      </c>
      <c r="E7574" s="9">
        <v>265000000</v>
      </c>
      <c r="F7574" s="5">
        <v>32217</v>
      </c>
      <c r="G7574" s="7" t="s">
        <v>14091</v>
      </c>
      <c r="H7574" s="7" t="s">
        <v>14151</v>
      </c>
      <c r="I7574" s="7" t="s">
        <v>14123</v>
      </c>
      <c r="J7574" s="4">
        <v>1988</v>
      </c>
      <c r="L7574" s="19"/>
    </row>
    <row r="7575" spans="2:12" x14ac:dyDescent="0.25">
      <c r="B7575" s="10" t="s">
        <v>3729</v>
      </c>
      <c r="C7575" s="10" t="s">
        <v>3733</v>
      </c>
      <c r="D7575" s="10" t="s">
        <v>6084</v>
      </c>
      <c r="E7575" s="9">
        <v>3000000</v>
      </c>
      <c r="F7575" s="5">
        <v>42355</v>
      </c>
      <c r="G7575" s="7" t="s">
        <v>14096</v>
      </c>
      <c r="H7575" s="7" t="s">
        <v>14101</v>
      </c>
      <c r="I7575" s="7" t="s">
        <v>14123</v>
      </c>
      <c r="J7575" s="4">
        <v>2015</v>
      </c>
      <c r="L7575" s="19"/>
    </row>
    <row r="7576" spans="2:12" x14ac:dyDescent="0.25">
      <c r="B7576" s="10" t="s">
        <v>7502</v>
      </c>
      <c r="C7576" s="10" t="s">
        <v>598</v>
      </c>
      <c r="D7576" s="10" t="s">
        <v>7667</v>
      </c>
      <c r="E7576" s="9">
        <v>929415</v>
      </c>
      <c r="F7576" s="5">
        <v>40909</v>
      </c>
      <c r="G7576" s="7" t="s">
        <v>14096</v>
      </c>
      <c r="H7576" s="7" t="s">
        <v>14101</v>
      </c>
      <c r="I7576" s="7" t="s">
        <v>14130</v>
      </c>
      <c r="J7576" s="4">
        <v>2012</v>
      </c>
      <c r="L7576" s="19"/>
    </row>
    <row r="7577" spans="2:12" x14ac:dyDescent="0.25">
      <c r="B7577" s="10" t="s">
        <v>7502</v>
      </c>
      <c r="C7577" s="10" t="s">
        <v>598</v>
      </c>
      <c r="D7577" s="10" t="s">
        <v>7667</v>
      </c>
      <c r="E7577" s="9">
        <v>3733340</v>
      </c>
      <c r="F7577" s="5">
        <v>41275</v>
      </c>
      <c r="G7577" s="7" t="s">
        <v>14096</v>
      </c>
      <c r="H7577" s="7" t="s">
        <v>14101</v>
      </c>
      <c r="I7577" s="7" t="s">
        <v>14130</v>
      </c>
      <c r="J7577" s="4">
        <v>2013</v>
      </c>
      <c r="L7577" s="19"/>
    </row>
    <row r="7578" spans="2:12" x14ac:dyDescent="0.25">
      <c r="B7578" s="10" t="s">
        <v>7502</v>
      </c>
      <c r="C7578" s="10" t="s">
        <v>598</v>
      </c>
      <c r="D7578" s="10" t="s">
        <v>7667</v>
      </c>
      <c r="E7578" s="9">
        <v>759296</v>
      </c>
      <c r="F7578" s="5">
        <v>41640</v>
      </c>
      <c r="G7578" s="7" t="s">
        <v>14096</v>
      </c>
      <c r="H7578" s="7" t="s">
        <v>14101</v>
      </c>
      <c r="I7578" s="7" t="s">
        <v>14130</v>
      </c>
      <c r="J7578" s="4">
        <v>2014</v>
      </c>
      <c r="L7578" s="19"/>
    </row>
    <row r="7579" spans="2:12" x14ac:dyDescent="0.25">
      <c r="B7579" s="10" t="s">
        <v>7502</v>
      </c>
      <c r="C7579" s="10" t="s">
        <v>598</v>
      </c>
      <c r="D7579" s="10" t="s">
        <v>7667</v>
      </c>
      <c r="E7579" s="9">
        <v>101030</v>
      </c>
      <c r="F7579" s="5">
        <v>42005</v>
      </c>
      <c r="G7579" s="7" t="s">
        <v>14096</v>
      </c>
      <c r="H7579" s="7" t="s">
        <v>14101</v>
      </c>
      <c r="I7579" s="7" t="s">
        <v>14130</v>
      </c>
      <c r="J7579" s="4">
        <v>2015</v>
      </c>
      <c r="L7579" s="19"/>
    </row>
    <row r="7580" spans="2:12" x14ac:dyDescent="0.25">
      <c r="B7580" s="10" t="s">
        <v>7502</v>
      </c>
      <c r="C7580" s="10" t="s">
        <v>598</v>
      </c>
      <c r="D7580" s="10" t="s">
        <v>7667</v>
      </c>
      <c r="E7580" s="9">
        <v>43061</v>
      </c>
      <c r="F7580" s="5">
        <v>42370</v>
      </c>
      <c r="G7580" s="7" t="s">
        <v>14096</v>
      </c>
      <c r="H7580" s="7" t="s">
        <v>14101</v>
      </c>
      <c r="I7580" s="7" t="s">
        <v>14130</v>
      </c>
      <c r="J7580" s="4">
        <v>2016</v>
      </c>
      <c r="L7580" s="19"/>
    </row>
    <row r="7581" spans="2:12" x14ac:dyDescent="0.25">
      <c r="B7581" s="10" t="s">
        <v>7502</v>
      </c>
      <c r="C7581" s="10" t="s">
        <v>598</v>
      </c>
      <c r="D7581" s="10" t="s">
        <v>7667</v>
      </c>
      <c r="E7581" s="9">
        <v>29790</v>
      </c>
      <c r="F7581" s="5">
        <v>42736</v>
      </c>
      <c r="G7581" s="7" t="s">
        <v>14096</v>
      </c>
      <c r="H7581" s="7" t="s">
        <v>14101</v>
      </c>
      <c r="I7581" s="7" t="s">
        <v>14130</v>
      </c>
      <c r="J7581" s="4">
        <v>2017</v>
      </c>
      <c r="L7581" s="19"/>
    </row>
    <row r="7582" spans="2:12" ht="25.5" x14ac:dyDescent="0.25">
      <c r="B7582" s="10" t="s">
        <v>7502</v>
      </c>
      <c r="C7582" s="10" t="s">
        <v>592</v>
      </c>
      <c r="D7582" s="10" t="s">
        <v>14837</v>
      </c>
      <c r="E7582" s="9">
        <v>383954</v>
      </c>
      <c r="F7582" s="5">
        <v>41275</v>
      </c>
      <c r="G7582" s="7" t="s">
        <v>14096</v>
      </c>
      <c r="H7582" s="7" t="s">
        <v>14101</v>
      </c>
      <c r="I7582" s="7" t="s">
        <v>14130</v>
      </c>
      <c r="J7582" s="4">
        <v>2013</v>
      </c>
      <c r="L7582" s="19"/>
    </row>
    <row r="7583" spans="2:12" ht="25.5" x14ac:dyDescent="0.25">
      <c r="B7583" s="10" t="s">
        <v>7502</v>
      </c>
      <c r="C7583" s="10" t="s">
        <v>592</v>
      </c>
      <c r="D7583" s="10" t="s">
        <v>14837</v>
      </c>
      <c r="E7583" s="9">
        <v>1250000</v>
      </c>
      <c r="F7583" s="5">
        <v>41640</v>
      </c>
      <c r="G7583" s="7" t="s">
        <v>14096</v>
      </c>
      <c r="H7583" s="7" t="s">
        <v>14101</v>
      </c>
      <c r="I7583" s="7" t="s">
        <v>14130</v>
      </c>
      <c r="J7583" s="4">
        <v>2014</v>
      </c>
      <c r="L7583" s="19"/>
    </row>
    <row r="7584" spans="2:12" ht="25.5" x14ac:dyDescent="0.25">
      <c r="B7584" s="10" t="s">
        <v>7502</v>
      </c>
      <c r="C7584" s="10" t="s">
        <v>592</v>
      </c>
      <c r="D7584" s="10" t="s">
        <v>14837</v>
      </c>
      <c r="E7584" s="9">
        <v>1359460</v>
      </c>
      <c r="F7584" s="5">
        <v>42005</v>
      </c>
      <c r="G7584" s="7" t="s">
        <v>14096</v>
      </c>
      <c r="H7584" s="7" t="s">
        <v>14101</v>
      </c>
      <c r="I7584" s="7" t="s">
        <v>14130</v>
      </c>
      <c r="J7584" s="4">
        <v>2015</v>
      </c>
      <c r="L7584" s="19"/>
    </row>
    <row r="7585" spans="2:12" ht="25.5" x14ac:dyDescent="0.25">
      <c r="B7585" s="10" t="s">
        <v>7502</v>
      </c>
      <c r="C7585" s="10" t="s">
        <v>592</v>
      </c>
      <c r="D7585" s="10" t="s">
        <v>14837</v>
      </c>
      <c r="E7585" s="9">
        <v>1212443</v>
      </c>
      <c r="F7585" s="5">
        <v>42370</v>
      </c>
      <c r="G7585" s="7" t="s">
        <v>14096</v>
      </c>
      <c r="H7585" s="7" t="s">
        <v>14101</v>
      </c>
      <c r="I7585" s="7" t="s">
        <v>14130</v>
      </c>
      <c r="J7585" s="4">
        <v>2016</v>
      </c>
      <c r="L7585" s="19"/>
    </row>
    <row r="7586" spans="2:12" ht="25.5" x14ac:dyDescent="0.25">
      <c r="B7586" s="10" t="s">
        <v>7502</v>
      </c>
      <c r="C7586" s="10" t="s">
        <v>592</v>
      </c>
      <c r="D7586" s="10" t="s">
        <v>14837</v>
      </c>
      <c r="E7586" s="9">
        <v>771306</v>
      </c>
      <c r="F7586" s="5">
        <v>42736</v>
      </c>
      <c r="G7586" s="7" t="s">
        <v>14096</v>
      </c>
      <c r="H7586" s="7" t="s">
        <v>14101</v>
      </c>
      <c r="I7586" s="7" t="s">
        <v>14130</v>
      </c>
      <c r="J7586" s="4">
        <v>2017</v>
      </c>
      <c r="L7586" s="19"/>
    </row>
    <row r="7587" spans="2:12" ht="25.5" x14ac:dyDescent="0.25">
      <c r="B7587" s="10" t="s">
        <v>7502</v>
      </c>
      <c r="C7587" s="10" t="s">
        <v>592</v>
      </c>
      <c r="D7587" s="10" t="s">
        <v>14837</v>
      </c>
      <c r="E7587" s="9">
        <v>497053</v>
      </c>
      <c r="F7587" s="5">
        <v>43101</v>
      </c>
      <c r="G7587" s="7" t="s">
        <v>14096</v>
      </c>
      <c r="H7587" s="7" t="s">
        <v>14101</v>
      </c>
      <c r="I7587" s="7" t="s">
        <v>14130</v>
      </c>
      <c r="J7587" s="4">
        <v>2018</v>
      </c>
      <c r="L7587" s="19"/>
    </row>
    <row r="7588" spans="2:12" ht="25.5" x14ac:dyDescent="0.25">
      <c r="B7588" s="10" t="s">
        <v>7502</v>
      </c>
      <c r="C7588" s="10" t="s">
        <v>592</v>
      </c>
      <c r="D7588" s="10" t="s">
        <v>14837</v>
      </c>
      <c r="E7588" s="9">
        <v>0</v>
      </c>
      <c r="F7588" s="5">
        <v>43466</v>
      </c>
      <c r="G7588" s="7" t="s">
        <v>14096</v>
      </c>
      <c r="H7588" s="7" t="s">
        <v>14101</v>
      </c>
      <c r="I7588" s="7" t="s">
        <v>14130</v>
      </c>
      <c r="J7588" s="4">
        <v>2019</v>
      </c>
      <c r="L7588" s="19"/>
    </row>
    <row r="7589" spans="2:12" x14ac:dyDescent="0.25">
      <c r="B7589" s="10" t="s">
        <v>7502</v>
      </c>
      <c r="C7589" s="10" t="s">
        <v>3733</v>
      </c>
      <c r="D7589" s="10" t="s">
        <v>7750</v>
      </c>
      <c r="E7589" s="9">
        <v>510444</v>
      </c>
      <c r="F7589" s="5">
        <v>40909</v>
      </c>
      <c r="G7589" s="7" t="s">
        <v>14096</v>
      </c>
      <c r="H7589" s="7" t="s">
        <v>14101</v>
      </c>
      <c r="I7589" s="7" t="s">
        <v>14130</v>
      </c>
      <c r="J7589" s="4">
        <v>2012</v>
      </c>
      <c r="L7589" s="19"/>
    </row>
    <row r="7590" spans="2:12" x14ac:dyDescent="0.25">
      <c r="B7590" s="10" t="s">
        <v>7502</v>
      </c>
      <c r="C7590" s="10" t="s">
        <v>3733</v>
      </c>
      <c r="D7590" s="10" t="s">
        <v>7750</v>
      </c>
      <c r="E7590" s="9">
        <v>421950</v>
      </c>
      <c r="F7590" s="5">
        <v>41275</v>
      </c>
      <c r="G7590" s="7" t="s">
        <v>14096</v>
      </c>
      <c r="H7590" s="7" t="s">
        <v>14101</v>
      </c>
      <c r="I7590" s="7" t="s">
        <v>14130</v>
      </c>
      <c r="J7590" s="4">
        <v>2013</v>
      </c>
      <c r="L7590" s="19"/>
    </row>
    <row r="7591" spans="2:12" x14ac:dyDescent="0.25">
      <c r="B7591" s="10" t="s">
        <v>7502</v>
      </c>
      <c r="C7591" s="10" t="s">
        <v>3733</v>
      </c>
      <c r="D7591" s="10" t="s">
        <v>7750</v>
      </c>
      <c r="E7591" s="9">
        <v>808886</v>
      </c>
      <c r="F7591" s="5">
        <v>41640</v>
      </c>
      <c r="G7591" s="7" t="s">
        <v>14096</v>
      </c>
      <c r="H7591" s="7" t="s">
        <v>14101</v>
      </c>
      <c r="I7591" s="7" t="s">
        <v>14130</v>
      </c>
      <c r="J7591" s="4">
        <v>2014</v>
      </c>
      <c r="L7591" s="19"/>
    </row>
    <row r="7592" spans="2:12" x14ac:dyDescent="0.25">
      <c r="B7592" s="10" t="s">
        <v>7502</v>
      </c>
      <c r="C7592" s="10" t="s">
        <v>3733</v>
      </c>
      <c r="D7592" s="10" t="s">
        <v>7750</v>
      </c>
      <c r="E7592" s="9">
        <v>496224</v>
      </c>
      <c r="F7592" s="5">
        <v>42005</v>
      </c>
      <c r="G7592" s="7" t="s">
        <v>14096</v>
      </c>
      <c r="H7592" s="7" t="s">
        <v>14101</v>
      </c>
      <c r="I7592" s="7" t="s">
        <v>14130</v>
      </c>
      <c r="J7592" s="4">
        <v>2015</v>
      </c>
      <c r="L7592" s="19"/>
    </row>
    <row r="7593" spans="2:12" x14ac:dyDescent="0.25">
      <c r="B7593" s="10" t="s">
        <v>7502</v>
      </c>
      <c r="C7593" s="10" t="s">
        <v>3733</v>
      </c>
      <c r="D7593" s="10" t="s">
        <v>7750</v>
      </c>
      <c r="E7593" s="9">
        <v>44499</v>
      </c>
      <c r="F7593" s="5">
        <v>42370</v>
      </c>
      <c r="G7593" s="7" t="s">
        <v>14096</v>
      </c>
      <c r="H7593" s="7" t="s">
        <v>14101</v>
      </c>
      <c r="I7593" s="7" t="s">
        <v>14130</v>
      </c>
      <c r="J7593" s="4">
        <v>2016</v>
      </c>
      <c r="L7593" s="19"/>
    </row>
    <row r="7594" spans="2:12" x14ac:dyDescent="0.25">
      <c r="B7594" s="10" t="s">
        <v>616</v>
      </c>
      <c r="C7594" s="10" t="s">
        <v>595</v>
      </c>
      <c r="D7594" s="10" t="s">
        <v>2650</v>
      </c>
      <c r="E7594" s="9">
        <v>9100000</v>
      </c>
      <c r="F7594" s="5">
        <v>32793</v>
      </c>
      <c r="G7594" s="7" t="s">
        <v>14096</v>
      </c>
      <c r="H7594" s="7" t="s">
        <v>14101</v>
      </c>
      <c r="I7594" s="7" t="s">
        <v>14123</v>
      </c>
      <c r="J7594" s="4">
        <v>1989</v>
      </c>
      <c r="L7594" s="19"/>
    </row>
    <row r="7595" spans="2:12" x14ac:dyDescent="0.25">
      <c r="B7595" s="10" t="s">
        <v>616</v>
      </c>
      <c r="C7595" s="10" t="s">
        <v>3738</v>
      </c>
      <c r="D7595" s="10" t="s">
        <v>2147</v>
      </c>
      <c r="E7595" s="9">
        <v>1400000</v>
      </c>
      <c r="F7595" s="5">
        <v>36145</v>
      </c>
      <c r="G7595" s="7" t="s">
        <v>14096</v>
      </c>
      <c r="H7595" s="7" t="s">
        <v>14101</v>
      </c>
      <c r="I7595" s="7" t="s">
        <v>14123</v>
      </c>
      <c r="J7595" s="4">
        <v>1998</v>
      </c>
      <c r="L7595" s="19"/>
    </row>
    <row r="7596" spans="2:12" x14ac:dyDescent="0.25">
      <c r="B7596" s="10" t="s">
        <v>616</v>
      </c>
      <c r="C7596" s="10" t="s">
        <v>595</v>
      </c>
      <c r="D7596" s="10" t="s">
        <v>2612</v>
      </c>
      <c r="E7596" s="9">
        <v>14500000</v>
      </c>
      <c r="F7596" s="5">
        <v>33183</v>
      </c>
      <c r="G7596" s="7" t="s">
        <v>14096</v>
      </c>
      <c r="H7596" s="7" t="s">
        <v>14101</v>
      </c>
      <c r="I7596" s="7" t="s">
        <v>14123</v>
      </c>
      <c r="J7596" s="4">
        <v>1990</v>
      </c>
      <c r="L7596" s="19"/>
    </row>
    <row r="7597" spans="2:12" ht="25.5" x14ac:dyDescent="0.25">
      <c r="B7597" s="10" t="s">
        <v>3729</v>
      </c>
      <c r="C7597" s="10" t="s">
        <v>598</v>
      </c>
      <c r="D7597" s="10" t="s">
        <v>6862</v>
      </c>
      <c r="E7597" s="9">
        <v>7726310</v>
      </c>
      <c r="F7597" s="5">
        <v>41914</v>
      </c>
      <c r="G7597" s="7" t="s">
        <v>14092</v>
      </c>
      <c r="H7597" s="7" t="s">
        <v>14102</v>
      </c>
      <c r="I7597" s="7" t="s">
        <v>14133</v>
      </c>
      <c r="J7597" s="4">
        <v>2014</v>
      </c>
      <c r="L7597" s="19"/>
    </row>
    <row r="7598" spans="2:12" x14ac:dyDescent="0.25">
      <c r="B7598" s="10" t="s">
        <v>616</v>
      </c>
      <c r="C7598" s="10" t="s">
        <v>595</v>
      </c>
      <c r="D7598" s="10" t="s">
        <v>2676</v>
      </c>
      <c r="E7598" s="9">
        <v>11300000</v>
      </c>
      <c r="F7598" s="5">
        <v>32580</v>
      </c>
      <c r="G7598" s="7" t="s">
        <v>14096</v>
      </c>
      <c r="H7598" s="7" t="s">
        <v>14101</v>
      </c>
      <c r="I7598" s="7" t="s">
        <v>14123</v>
      </c>
      <c r="J7598" s="4">
        <v>1989</v>
      </c>
      <c r="L7598" s="19"/>
    </row>
    <row r="7599" spans="2:12" x14ac:dyDescent="0.25">
      <c r="B7599" s="10" t="s">
        <v>616</v>
      </c>
      <c r="C7599" s="10" t="s">
        <v>598</v>
      </c>
      <c r="D7599" s="10" t="s">
        <v>2371</v>
      </c>
      <c r="E7599" s="9">
        <v>13800000</v>
      </c>
      <c r="F7599" s="5">
        <v>34872</v>
      </c>
      <c r="G7599" s="7" t="s">
        <v>14104</v>
      </c>
      <c r="H7599" s="7" t="s">
        <v>14103</v>
      </c>
      <c r="I7599" s="7" t="s">
        <v>14123</v>
      </c>
      <c r="J7599" s="4">
        <v>1995</v>
      </c>
      <c r="L7599" s="19"/>
    </row>
    <row r="7600" spans="2:12" x14ac:dyDescent="0.25">
      <c r="B7600" s="10" t="s">
        <v>616</v>
      </c>
      <c r="C7600" s="10" t="s">
        <v>598</v>
      </c>
      <c r="D7600" s="10" t="s">
        <v>1677</v>
      </c>
      <c r="E7600" s="9">
        <v>501260000</v>
      </c>
      <c r="F7600" s="5">
        <v>38778</v>
      </c>
      <c r="G7600" s="7" t="s">
        <v>14104</v>
      </c>
      <c r="H7600" s="7" t="s">
        <v>14103</v>
      </c>
      <c r="I7600" s="7" t="s">
        <v>14123</v>
      </c>
      <c r="J7600" s="4">
        <v>2006</v>
      </c>
      <c r="L7600" s="19"/>
    </row>
    <row r="7601" spans="2:12" x14ac:dyDescent="0.25">
      <c r="B7601" s="10" t="s">
        <v>616</v>
      </c>
      <c r="C7601" s="10" t="s">
        <v>594</v>
      </c>
      <c r="D7601" s="10" t="s">
        <v>1351</v>
      </c>
      <c r="E7601" s="9">
        <v>300000000</v>
      </c>
      <c r="F7601" s="5">
        <v>40029</v>
      </c>
      <c r="G7601" s="7" t="s">
        <v>14104</v>
      </c>
      <c r="H7601" s="7" t="s">
        <v>14103</v>
      </c>
      <c r="I7601" s="7" t="s">
        <v>14123</v>
      </c>
      <c r="J7601" s="4">
        <v>2009</v>
      </c>
      <c r="L7601" s="19"/>
    </row>
    <row r="7602" spans="2:12" ht="25.5" x14ac:dyDescent="0.25">
      <c r="B7602" s="10" t="s">
        <v>3729</v>
      </c>
      <c r="C7602" s="10" t="s">
        <v>3739</v>
      </c>
      <c r="D7602" s="10" t="s">
        <v>4610</v>
      </c>
      <c r="E7602" s="9">
        <v>1000000</v>
      </c>
      <c r="F7602" s="5">
        <v>43637</v>
      </c>
      <c r="G7602" s="7" t="s">
        <v>14104</v>
      </c>
      <c r="H7602" s="7" t="s">
        <v>14103</v>
      </c>
      <c r="I7602" s="7" t="s">
        <v>14130</v>
      </c>
      <c r="J7602" s="4">
        <v>2019</v>
      </c>
      <c r="L7602" s="19"/>
    </row>
    <row r="7603" spans="2:12" x14ac:dyDescent="0.25">
      <c r="B7603" s="10" t="s">
        <v>616</v>
      </c>
      <c r="C7603" s="10" t="s">
        <v>3734</v>
      </c>
      <c r="D7603" s="10" t="s">
        <v>2107</v>
      </c>
      <c r="E7603" s="9">
        <v>5600000</v>
      </c>
      <c r="F7603" s="5">
        <v>36480</v>
      </c>
      <c r="G7603" s="7" t="s">
        <v>14104</v>
      </c>
      <c r="H7603" s="7" t="s">
        <v>14103</v>
      </c>
      <c r="I7603" s="7" t="s">
        <v>14123</v>
      </c>
      <c r="J7603" s="4">
        <v>1999</v>
      </c>
      <c r="L7603" s="19"/>
    </row>
    <row r="7604" spans="2:12" x14ac:dyDescent="0.25">
      <c r="B7604" s="10" t="s">
        <v>616</v>
      </c>
      <c r="C7604" s="10" t="s">
        <v>3737</v>
      </c>
      <c r="D7604" s="10" t="s">
        <v>2575</v>
      </c>
      <c r="E7604" s="9">
        <v>15600000</v>
      </c>
      <c r="F7604" s="5">
        <v>33416</v>
      </c>
      <c r="G7604" s="7" t="s">
        <v>14104</v>
      </c>
      <c r="H7604" s="7" t="s">
        <v>14103</v>
      </c>
      <c r="I7604" s="7" t="s">
        <v>14123</v>
      </c>
      <c r="J7604" s="4">
        <v>1991</v>
      </c>
      <c r="L7604" s="19"/>
    </row>
    <row r="7605" spans="2:12" x14ac:dyDescent="0.25">
      <c r="B7605" s="10" t="s">
        <v>616</v>
      </c>
      <c r="C7605" s="10" t="s">
        <v>595</v>
      </c>
      <c r="D7605" s="10" t="s">
        <v>2250</v>
      </c>
      <c r="E7605" s="9">
        <v>21000000</v>
      </c>
      <c r="F7605" s="5">
        <v>35647</v>
      </c>
      <c r="G7605" s="7" t="s">
        <v>14104</v>
      </c>
      <c r="H7605" s="7" t="s">
        <v>14103</v>
      </c>
      <c r="I7605" s="7" t="s">
        <v>14123</v>
      </c>
      <c r="J7605" s="4">
        <v>1997</v>
      </c>
      <c r="L7605" s="19"/>
    </row>
    <row r="7606" spans="2:12" ht="25.5" x14ac:dyDescent="0.25">
      <c r="B7606" s="10" t="s">
        <v>616</v>
      </c>
      <c r="C7606" s="10" t="s">
        <v>592</v>
      </c>
      <c r="D7606" s="10" t="s">
        <v>748</v>
      </c>
      <c r="E7606" s="9">
        <v>1324000000</v>
      </c>
      <c r="F7606" s="5">
        <v>43280</v>
      </c>
      <c r="G7606" s="7" t="s">
        <v>14104</v>
      </c>
      <c r="H7606" s="7" t="s">
        <v>14103</v>
      </c>
      <c r="I7606" s="7" t="s">
        <v>14124</v>
      </c>
      <c r="J7606" s="4">
        <v>2018</v>
      </c>
      <c r="L7606" s="19"/>
    </row>
    <row r="7607" spans="2:12" ht="25.5" x14ac:dyDescent="0.25">
      <c r="B7607" s="10" t="s">
        <v>616</v>
      </c>
      <c r="C7607" s="10" t="s">
        <v>595</v>
      </c>
      <c r="D7607" s="10" t="s">
        <v>2337</v>
      </c>
      <c r="E7607" s="9">
        <v>19300000</v>
      </c>
      <c r="F7607" s="5">
        <v>35033</v>
      </c>
      <c r="G7607" s="7" t="s">
        <v>14104</v>
      </c>
      <c r="H7607" s="7" t="s">
        <v>14103</v>
      </c>
      <c r="I7607" s="7" t="s">
        <v>14123</v>
      </c>
      <c r="J7607" s="4">
        <v>1995</v>
      </c>
      <c r="L7607" s="19"/>
    </row>
    <row r="7608" spans="2:12" x14ac:dyDescent="0.25">
      <c r="B7608" s="10" t="s">
        <v>616</v>
      </c>
      <c r="C7608" s="10" t="s">
        <v>594</v>
      </c>
      <c r="D7608" s="10" t="s">
        <v>2256</v>
      </c>
      <c r="E7608" s="9">
        <v>20000000</v>
      </c>
      <c r="F7608" s="5">
        <v>35600</v>
      </c>
      <c r="G7608" s="7" t="s">
        <v>14104</v>
      </c>
      <c r="H7608" s="7" t="s">
        <v>14103</v>
      </c>
      <c r="I7608" s="7" t="s">
        <v>14123</v>
      </c>
      <c r="J7608" s="4">
        <v>1997</v>
      </c>
      <c r="L7608" s="19"/>
    </row>
    <row r="7609" spans="2:12" x14ac:dyDescent="0.25">
      <c r="B7609" s="10" t="s">
        <v>616</v>
      </c>
      <c r="C7609" s="10" t="s">
        <v>607</v>
      </c>
      <c r="D7609" s="10" t="s">
        <v>2642</v>
      </c>
      <c r="E7609" s="9">
        <v>130000000</v>
      </c>
      <c r="F7609" s="5">
        <v>32856</v>
      </c>
      <c r="G7609" s="7" t="s">
        <v>14104</v>
      </c>
      <c r="H7609" s="7" t="s">
        <v>14103</v>
      </c>
      <c r="I7609" s="7" t="s">
        <v>14123</v>
      </c>
      <c r="J7609" s="4">
        <v>1989</v>
      </c>
      <c r="L7609" s="19"/>
    </row>
    <row r="7610" spans="2:12" x14ac:dyDescent="0.25">
      <c r="B7610" s="10" t="s">
        <v>616</v>
      </c>
      <c r="C7610" s="10" t="s">
        <v>3738</v>
      </c>
      <c r="D7610" s="10" t="s">
        <v>2202</v>
      </c>
      <c r="E7610" s="9">
        <v>70000000</v>
      </c>
      <c r="F7610" s="5">
        <v>35894</v>
      </c>
      <c r="G7610" s="7" t="s">
        <v>14104</v>
      </c>
      <c r="H7610" s="7" t="s">
        <v>14103</v>
      </c>
      <c r="I7610" s="7" t="s">
        <v>14123</v>
      </c>
      <c r="J7610" s="4">
        <v>1998</v>
      </c>
      <c r="L7610" s="19"/>
    </row>
    <row r="7611" spans="2:12" x14ac:dyDescent="0.25">
      <c r="B7611" s="10" t="s">
        <v>616</v>
      </c>
      <c r="C7611" s="10" t="s">
        <v>595</v>
      </c>
      <c r="D7611" s="10" t="s">
        <v>2696</v>
      </c>
      <c r="E7611" s="9">
        <v>70000000</v>
      </c>
      <c r="F7611" s="5">
        <v>32310</v>
      </c>
      <c r="G7611" s="7" t="s">
        <v>14104</v>
      </c>
      <c r="H7611" s="7" t="s">
        <v>14103</v>
      </c>
      <c r="I7611" s="7" t="s">
        <v>14123</v>
      </c>
      <c r="J7611" s="4">
        <v>1988</v>
      </c>
      <c r="L7611" s="19"/>
    </row>
    <row r="7612" spans="2:12" x14ac:dyDescent="0.25">
      <c r="B7612" s="10" t="s">
        <v>616</v>
      </c>
      <c r="C7612" s="10" t="s">
        <v>598</v>
      </c>
      <c r="D7612" s="10" t="s">
        <v>2660</v>
      </c>
      <c r="E7612" s="9">
        <v>500000000</v>
      </c>
      <c r="F7612" s="5">
        <v>32672</v>
      </c>
      <c r="G7612" s="7" t="s">
        <v>14104</v>
      </c>
      <c r="H7612" s="7" t="s">
        <v>14103</v>
      </c>
      <c r="I7612" s="7" t="s">
        <v>14123</v>
      </c>
      <c r="J7612" s="4">
        <v>1989</v>
      </c>
      <c r="L7612" s="19"/>
    </row>
    <row r="7613" spans="2:12" x14ac:dyDescent="0.25">
      <c r="B7613" s="10" t="s">
        <v>616</v>
      </c>
      <c r="C7613" s="10" t="s">
        <v>593</v>
      </c>
      <c r="D7613" s="10" t="s">
        <v>2091</v>
      </c>
      <c r="E7613" s="9">
        <v>80900000</v>
      </c>
      <c r="F7613" s="5">
        <v>36585</v>
      </c>
      <c r="G7613" s="7" t="s">
        <v>14104</v>
      </c>
      <c r="H7613" s="7" t="s">
        <v>14103</v>
      </c>
      <c r="I7613" s="7" t="s">
        <v>14123</v>
      </c>
      <c r="J7613" s="4">
        <v>2000</v>
      </c>
      <c r="L7613" s="19"/>
    </row>
    <row r="7614" spans="2:12" x14ac:dyDescent="0.25">
      <c r="B7614" s="10" t="s">
        <v>616</v>
      </c>
      <c r="C7614" s="10" t="s">
        <v>594</v>
      </c>
      <c r="D7614" s="10" t="s">
        <v>2091</v>
      </c>
      <c r="E7614" s="9">
        <v>506000000</v>
      </c>
      <c r="F7614" s="5">
        <v>36482</v>
      </c>
      <c r="G7614" s="7" t="s">
        <v>14104</v>
      </c>
      <c r="H7614" s="7" t="s">
        <v>14103</v>
      </c>
      <c r="I7614" s="7" t="s">
        <v>14123</v>
      </c>
      <c r="J7614" s="4">
        <v>1999</v>
      </c>
      <c r="L7614" s="19"/>
    </row>
    <row r="7615" spans="2:12" x14ac:dyDescent="0.25">
      <c r="B7615" s="10" t="s">
        <v>616</v>
      </c>
      <c r="C7615" s="10" t="s">
        <v>596</v>
      </c>
      <c r="D7615" s="10" t="s">
        <v>2091</v>
      </c>
      <c r="E7615" s="9">
        <v>400000000</v>
      </c>
      <c r="F7615" s="5">
        <v>34016</v>
      </c>
      <c r="G7615" s="7" t="s">
        <v>14104</v>
      </c>
      <c r="H7615" s="7" t="s">
        <v>14103</v>
      </c>
      <c r="I7615" s="7" t="s">
        <v>14123</v>
      </c>
      <c r="J7615" s="4">
        <v>1993</v>
      </c>
      <c r="L7615" s="19"/>
    </row>
    <row r="7616" spans="2:12" x14ac:dyDescent="0.25">
      <c r="B7616" s="10" t="s">
        <v>616</v>
      </c>
      <c r="C7616" s="10" t="s">
        <v>604</v>
      </c>
      <c r="D7616" s="10" t="s">
        <v>2091</v>
      </c>
      <c r="E7616" s="9">
        <v>400000000</v>
      </c>
      <c r="F7616" s="5">
        <v>33772</v>
      </c>
      <c r="G7616" s="7" t="s">
        <v>14104</v>
      </c>
      <c r="H7616" s="7" t="s">
        <v>14103</v>
      </c>
      <c r="I7616" s="7" t="s">
        <v>14123</v>
      </c>
      <c r="J7616" s="4">
        <v>1992</v>
      </c>
      <c r="L7616" s="19"/>
    </row>
    <row r="7617" spans="2:12" x14ac:dyDescent="0.25">
      <c r="B7617" s="10" t="s">
        <v>616</v>
      </c>
      <c r="C7617" s="10" t="s">
        <v>603</v>
      </c>
      <c r="D7617" s="10" t="s">
        <v>2091</v>
      </c>
      <c r="E7617" s="9">
        <v>300000000</v>
      </c>
      <c r="F7617" s="5">
        <v>33036</v>
      </c>
      <c r="G7617" s="7" t="s">
        <v>14104</v>
      </c>
      <c r="H7617" s="7" t="s">
        <v>14103</v>
      </c>
      <c r="I7617" s="7" t="s">
        <v>14123</v>
      </c>
      <c r="J7617" s="4">
        <v>1990</v>
      </c>
      <c r="L7617" s="19"/>
    </row>
    <row r="7618" spans="2:12" x14ac:dyDescent="0.25">
      <c r="B7618" s="10" t="s">
        <v>616</v>
      </c>
      <c r="C7618" s="10" t="s">
        <v>599</v>
      </c>
      <c r="D7618" s="10" t="s">
        <v>2091</v>
      </c>
      <c r="E7618" s="9">
        <v>100000000</v>
      </c>
      <c r="F7618" s="5">
        <v>32133</v>
      </c>
      <c r="G7618" s="7" t="s">
        <v>14104</v>
      </c>
      <c r="H7618" s="7" t="s">
        <v>14103</v>
      </c>
      <c r="I7618" s="7" t="s">
        <v>14123</v>
      </c>
      <c r="J7618" s="4">
        <v>1987</v>
      </c>
      <c r="L7618" s="19"/>
    </row>
    <row r="7619" spans="2:12" x14ac:dyDescent="0.25">
      <c r="B7619" s="10" t="s">
        <v>616</v>
      </c>
      <c r="C7619" s="10" t="s">
        <v>604</v>
      </c>
      <c r="D7619" s="10" t="s">
        <v>2118</v>
      </c>
      <c r="E7619" s="9">
        <v>300000000</v>
      </c>
      <c r="F7619" s="5">
        <v>36333</v>
      </c>
      <c r="G7619" s="7" t="s">
        <v>14104</v>
      </c>
      <c r="H7619" s="7" t="s">
        <v>14103</v>
      </c>
      <c r="I7619" s="7" t="s">
        <v>14123</v>
      </c>
      <c r="J7619" s="4">
        <v>1999</v>
      </c>
      <c r="L7619" s="19"/>
    </row>
    <row r="7620" spans="2:12" x14ac:dyDescent="0.25">
      <c r="B7620" s="10" t="s">
        <v>616</v>
      </c>
      <c r="C7620" s="10" t="s">
        <v>3734</v>
      </c>
      <c r="D7620" s="10" t="s">
        <v>2401</v>
      </c>
      <c r="E7620" s="9">
        <v>4000000</v>
      </c>
      <c r="F7620" s="5">
        <v>34683</v>
      </c>
      <c r="G7620" s="7" t="s">
        <v>14104</v>
      </c>
      <c r="H7620" s="7" t="s">
        <v>14103</v>
      </c>
      <c r="I7620" s="7" t="s">
        <v>14123</v>
      </c>
      <c r="J7620" s="4">
        <v>1994</v>
      </c>
      <c r="L7620" s="19"/>
    </row>
    <row r="7621" spans="2:12" x14ac:dyDescent="0.25">
      <c r="B7621" s="10" t="s">
        <v>616</v>
      </c>
      <c r="C7621" s="10" t="s">
        <v>598</v>
      </c>
      <c r="D7621" s="10" t="s">
        <v>3502</v>
      </c>
      <c r="E7621" s="9">
        <v>200000000</v>
      </c>
      <c r="F7621" s="4" t="s">
        <v>3728</v>
      </c>
      <c r="G7621" s="7" t="s">
        <v>14104</v>
      </c>
      <c r="H7621" s="7" t="s">
        <v>14103</v>
      </c>
      <c r="I7621" s="7" t="s">
        <v>14123</v>
      </c>
      <c r="J7621" s="4" t="s">
        <v>14662</v>
      </c>
      <c r="L7621" s="19"/>
    </row>
    <row r="7622" spans="2:12" x14ac:dyDescent="0.25">
      <c r="B7622" s="10" t="s">
        <v>616</v>
      </c>
      <c r="C7622" s="10" t="s">
        <v>598</v>
      </c>
      <c r="D7622" s="10" t="s">
        <v>2370</v>
      </c>
      <c r="E7622" s="9">
        <v>1000000000</v>
      </c>
      <c r="F7622" s="5">
        <v>34872</v>
      </c>
      <c r="G7622" s="7" t="s">
        <v>14104</v>
      </c>
      <c r="H7622" s="7" t="s">
        <v>14103</v>
      </c>
      <c r="I7622" s="7" t="s">
        <v>14123</v>
      </c>
      <c r="J7622" s="4">
        <v>1995</v>
      </c>
      <c r="L7622" s="19"/>
    </row>
    <row r="7623" spans="2:12" ht="25.5" x14ac:dyDescent="0.25">
      <c r="B7623" s="10" t="s">
        <v>616</v>
      </c>
      <c r="C7623" s="10" t="s">
        <v>606</v>
      </c>
      <c r="D7623" s="10" t="s">
        <v>1846</v>
      </c>
      <c r="E7623" s="9">
        <v>14540000</v>
      </c>
      <c r="F7623" s="5">
        <v>38029</v>
      </c>
      <c r="G7623" s="7" t="s">
        <v>14104</v>
      </c>
      <c r="H7623" s="7" t="s">
        <v>14103</v>
      </c>
      <c r="I7623" s="7" t="s">
        <v>14123</v>
      </c>
      <c r="J7623" s="4">
        <v>2004</v>
      </c>
      <c r="L7623" s="19"/>
    </row>
    <row r="7624" spans="2:12" x14ac:dyDescent="0.25">
      <c r="B7624" s="10" t="s">
        <v>616</v>
      </c>
      <c r="C7624" s="10" t="s">
        <v>3736</v>
      </c>
      <c r="D7624" s="10" t="s">
        <v>1877</v>
      </c>
      <c r="E7624" s="9">
        <v>11000000</v>
      </c>
      <c r="F7624" s="5">
        <v>37796</v>
      </c>
      <c r="G7624" s="7" t="s">
        <v>14104</v>
      </c>
      <c r="H7624" s="7" t="s">
        <v>14103</v>
      </c>
      <c r="I7624" s="7" t="s">
        <v>14123</v>
      </c>
      <c r="J7624" s="4">
        <v>2003</v>
      </c>
      <c r="L7624" s="19"/>
    </row>
    <row r="7625" spans="2:12" x14ac:dyDescent="0.25">
      <c r="B7625" s="10" t="s">
        <v>616</v>
      </c>
      <c r="C7625" s="10" t="s">
        <v>3733</v>
      </c>
      <c r="D7625" s="10" t="s">
        <v>1945</v>
      </c>
      <c r="E7625" s="9">
        <v>5900000</v>
      </c>
      <c r="F7625" s="5">
        <v>37432</v>
      </c>
      <c r="G7625" s="7" t="s">
        <v>14104</v>
      </c>
      <c r="H7625" s="7" t="s">
        <v>14103</v>
      </c>
      <c r="I7625" s="7" t="s">
        <v>14123</v>
      </c>
      <c r="J7625" s="4">
        <v>2002</v>
      </c>
      <c r="L7625" s="19"/>
    </row>
    <row r="7626" spans="2:12" x14ac:dyDescent="0.25">
      <c r="B7626" s="10" t="s">
        <v>616</v>
      </c>
      <c r="C7626" s="10" t="s">
        <v>592</v>
      </c>
      <c r="D7626" s="10" t="s">
        <v>1994</v>
      </c>
      <c r="E7626" s="9">
        <v>18100000</v>
      </c>
      <c r="F7626" s="5">
        <v>37138</v>
      </c>
      <c r="G7626" s="7" t="s">
        <v>14104</v>
      </c>
      <c r="H7626" s="7" t="s">
        <v>14103</v>
      </c>
      <c r="I7626" s="7" t="s">
        <v>14123</v>
      </c>
      <c r="J7626" s="4">
        <v>2001</v>
      </c>
      <c r="L7626" s="19"/>
    </row>
    <row r="7627" spans="2:12" x14ac:dyDescent="0.25">
      <c r="B7627" s="10" t="s">
        <v>616</v>
      </c>
      <c r="C7627" s="10" t="s">
        <v>599</v>
      </c>
      <c r="D7627" s="10" t="s">
        <v>1994</v>
      </c>
      <c r="E7627" s="9">
        <v>10000000</v>
      </c>
      <c r="F7627" s="4" t="s">
        <v>3728</v>
      </c>
      <c r="G7627" s="7" t="s">
        <v>14104</v>
      </c>
      <c r="H7627" s="7" t="s">
        <v>14103</v>
      </c>
      <c r="I7627" s="7" t="s">
        <v>14123</v>
      </c>
      <c r="J7627" s="4" t="s">
        <v>14662</v>
      </c>
      <c r="L7627" s="19"/>
    </row>
    <row r="7628" spans="2:12" x14ac:dyDescent="0.25">
      <c r="B7628" s="10" t="s">
        <v>616</v>
      </c>
      <c r="C7628" s="10" t="s">
        <v>599</v>
      </c>
      <c r="D7628" s="10" t="s">
        <v>2073</v>
      </c>
      <c r="E7628" s="9">
        <v>14090000</v>
      </c>
      <c r="F7628" s="5">
        <v>36699</v>
      </c>
      <c r="G7628" s="7" t="s">
        <v>14104</v>
      </c>
      <c r="H7628" s="7" t="s">
        <v>14103</v>
      </c>
      <c r="I7628" s="7" t="s">
        <v>14123</v>
      </c>
      <c r="J7628" s="4">
        <v>2000</v>
      </c>
      <c r="L7628" s="19"/>
    </row>
    <row r="7629" spans="2:12" x14ac:dyDescent="0.25">
      <c r="B7629" s="10" t="s">
        <v>616</v>
      </c>
      <c r="C7629" s="10" t="s">
        <v>598</v>
      </c>
      <c r="D7629" s="10" t="s">
        <v>2073</v>
      </c>
      <c r="E7629" s="9">
        <v>49100000</v>
      </c>
      <c r="F7629" s="5">
        <v>34723</v>
      </c>
      <c r="G7629" s="7" t="s">
        <v>14104</v>
      </c>
      <c r="H7629" s="7" t="s">
        <v>14103</v>
      </c>
      <c r="I7629" s="7" t="s">
        <v>14123</v>
      </c>
      <c r="J7629" s="4">
        <v>1995</v>
      </c>
      <c r="L7629" s="19"/>
    </row>
    <row r="7630" spans="2:12" ht="25.5" x14ac:dyDescent="0.25">
      <c r="B7630" s="10" t="s">
        <v>5</v>
      </c>
      <c r="C7630" s="10" t="s">
        <v>599</v>
      </c>
      <c r="D7630" s="10" t="s">
        <v>163</v>
      </c>
      <c r="E7630" s="9">
        <v>120000000</v>
      </c>
      <c r="F7630" s="5">
        <v>41835</v>
      </c>
      <c r="G7630" s="7" t="s">
        <v>14096</v>
      </c>
      <c r="H7630" s="7" t="s">
        <v>14101</v>
      </c>
      <c r="I7630" s="7" t="s">
        <v>14130</v>
      </c>
      <c r="J7630" s="4">
        <v>2014</v>
      </c>
      <c r="L7630" s="19"/>
    </row>
    <row r="7631" spans="2:12" ht="25.5" x14ac:dyDescent="0.25">
      <c r="B7631" s="10" t="s">
        <v>3729</v>
      </c>
      <c r="C7631" s="10" t="s">
        <v>3739</v>
      </c>
      <c r="D7631" s="10" t="s">
        <v>6337</v>
      </c>
      <c r="E7631" s="9">
        <v>410000</v>
      </c>
      <c r="F7631" s="5">
        <v>42277</v>
      </c>
      <c r="G7631" s="7" t="s">
        <v>14104</v>
      </c>
      <c r="H7631" s="7" t="s">
        <v>14103</v>
      </c>
      <c r="I7631" s="7" t="s">
        <v>14130</v>
      </c>
      <c r="J7631" s="4">
        <v>2015</v>
      </c>
      <c r="L7631" s="19"/>
    </row>
    <row r="7632" spans="2:12" ht="25.5" x14ac:dyDescent="0.25">
      <c r="B7632" s="10" t="s">
        <v>3729</v>
      </c>
      <c r="C7632" s="10" t="s">
        <v>3739</v>
      </c>
      <c r="D7632" s="10" t="s">
        <v>6337</v>
      </c>
      <c r="E7632" s="9">
        <v>4000000</v>
      </c>
      <c r="F7632" s="5">
        <v>42277</v>
      </c>
      <c r="G7632" s="7" t="s">
        <v>14104</v>
      </c>
      <c r="H7632" s="7" t="s">
        <v>14103</v>
      </c>
      <c r="I7632" s="7" t="s">
        <v>14131</v>
      </c>
      <c r="J7632" s="4">
        <v>2015</v>
      </c>
      <c r="L7632" s="19"/>
    </row>
    <row r="7633" spans="2:12" ht="25.5" x14ac:dyDescent="0.25">
      <c r="B7633" s="10" t="s">
        <v>3729</v>
      </c>
      <c r="C7633" s="10" t="s">
        <v>3731</v>
      </c>
      <c r="D7633" s="10" t="s">
        <v>10158</v>
      </c>
      <c r="E7633" s="9">
        <v>7000000</v>
      </c>
      <c r="F7633" s="5">
        <v>43369</v>
      </c>
      <c r="G7633" s="7" t="s">
        <v>14096</v>
      </c>
      <c r="H7633" s="7" t="s">
        <v>14095</v>
      </c>
      <c r="I7633" s="7" t="s">
        <v>14123</v>
      </c>
      <c r="J7633" s="4">
        <v>2018</v>
      </c>
      <c r="L7633" s="19"/>
    </row>
    <row r="7634" spans="2:12" ht="38.25" x14ac:dyDescent="0.25">
      <c r="B7634" s="10" t="s">
        <v>3729</v>
      </c>
      <c r="C7634" s="10" t="s">
        <v>3739</v>
      </c>
      <c r="D7634" s="10" t="s">
        <v>4548</v>
      </c>
      <c r="E7634" s="9">
        <v>375000</v>
      </c>
      <c r="F7634" s="5">
        <v>43678</v>
      </c>
      <c r="G7634" s="7" t="s">
        <v>14092</v>
      </c>
      <c r="H7634" s="7" t="s">
        <v>14150</v>
      </c>
      <c r="I7634" s="7" t="s">
        <v>14130</v>
      </c>
      <c r="J7634" s="4">
        <v>2019</v>
      </c>
      <c r="L7634" s="19"/>
    </row>
    <row r="7635" spans="2:12" ht="25.5" x14ac:dyDescent="0.25">
      <c r="B7635" s="10" t="s">
        <v>3729</v>
      </c>
      <c r="C7635" s="10" t="s">
        <v>3739</v>
      </c>
      <c r="D7635" s="10" t="s">
        <v>4010</v>
      </c>
      <c r="E7635" s="9">
        <v>600000</v>
      </c>
      <c r="F7635" s="5">
        <v>44067</v>
      </c>
      <c r="G7635" s="7" t="s">
        <v>14091</v>
      </c>
      <c r="H7635" s="7" t="s">
        <v>14099</v>
      </c>
      <c r="I7635" s="7" t="s">
        <v>14130</v>
      </c>
      <c r="J7635" s="4">
        <v>2020</v>
      </c>
      <c r="L7635" s="19"/>
    </row>
    <row r="7636" spans="2:12" ht="25.5" x14ac:dyDescent="0.25">
      <c r="B7636" s="10" t="s">
        <v>3729</v>
      </c>
      <c r="C7636" s="10" t="s">
        <v>604</v>
      </c>
      <c r="D7636" s="10" t="s">
        <v>6800</v>
      </c>
      <c r="E7636" s="9">
        <v>899420</v>
      </c>
      <c r="F7636" s="5">
        <v>41949</v>
      </c>
      <c r="G7636" s="7" t="s">
        <v>14091</v>
      </c>
      <c r="H7636" s="7" t="s">
        <v>14099</v>
      </c>
      <c r="I7636" s="7" t="s">
        <v>14130</v>
      </c>
      <c r="J7636" s="4">
        <v>2014</v>
      </c>
      <c r="L7636" s="19"/>
    </row>
    <row r="7637" spans="2:12" ht="25.5" x14ac:dyDescent="0.25">
      <c r="B7637" s="10" t="s">
        <v>3729</v>
      </c>
      <c r="C7637" s="10" t="s">
        <v>3732</v>
      </c>
      <c r="D7637" s="10" t="s">
        <v>15297</v>
      </c>
      <c r="E7637" s="9">
        <v>20000000</v>
      </c>
      <c r="F7637" s="5">
        <v>43307</v>
      </c>
      <c r="G7637" s="7" t="s">
        <v>14104</v>
      </c>
      <c r="H7637" s="7" t="s">
        <v>14103</v>
      </c>
      <c r="I7637" s="7" t="s">
        <v>14123</v>
      </c>
      <c r="J7637" s="4">
        <v>2018</v>
      </c>
      <c r="L7637" s="19"/>
    </row>
    <row r="7638" spans="2:12" ht="25.5" x14ac:dyDescent="0.25">
      <c r="B7638" s="10" t="s">
        <v>3729</v>
      </c>
      <c r="C7638" s="10" t="s">
        <v>594</v>
      </c>
      <c r="D7638" s="10" t="s">
        <v>10385</v>
      </c>
      <c r="E7638" s="9">
        <v>5619211</v>
      </c>
      <c r="F7638" s="5">
        <v>42634</v>
      </c>
      <c r="G7638" s="7" t="s">
        <v>14096</v>
      </c>
      <c r="H7638" s="7" t="s">
        <v>14101</v>
      </c>
      <c r="I7638" s="7" t="s">
        <v>14130</v>
      </c>
      <c r="J7638" s="4">
        <v>2016</v>
      </c>
      <c r="L7638" s="19"/>
    </row>
    <row r="7639" spans="2:12" ht="25.5" x14ac:dyDescent="0.25">
      <c r="B7639" s="10" t="s">
        <v>3729</v>
      </c>
      <c r="C7639" s="10" t="s">
        <v>3739</v>
      </c>
      <c r="D7639" s="10" t="s">
        <v>5516</v>
      </c>
      <c r="E7639" s="9">
        <v>1000000</v>
      </c>
      <c r="F7639" s="5">
        <v>42930</v>
      </c>
      <c r="G7639" s="7" t="s">
        <v>14096</v>
      </c>
      <c r="H7639" s="7" t="s">
        <v>14095</v>
      </c>
      <c r="I7639" s="7" t="s">
        <v>14130</v>
      </c>
      <c r="J7639" s="4">
        <v>2017</v>
      </c>
      <c r="L7639" s="19"/>
    </row>
    <row r="7640" spans="2:12" ht="25.5" x14ac:dyDescent="0.25">
      <c r="B7640" s="10" t="s">
        <v>3729</v>
      </c>
      <c r="C7640" s="10" t="s">
        <v>594</v>
      </c>
      <c r="D7640" s="10" t="s">
        <v>5260</v>
      </c>
      <c r="E7640" s="9">
        <v>90735000</v>
      </c>
      <c r="F7640" s="5">
        <v>43076</v>
      </c>
      <c r="G7640" s="7" t="s">
        <v>14104</v>
      </c>
      <c r="H7640" s="7" t="s">
        <v>14122</v>
      </c>
      <c r="I7640" s="7" t="s">
        <v>14123</v>
      </c>
      <c r="J7640" s="4">
        <v>2017</v>
      </c>
      <c r="L7640" s="19"/>
    </row>
    <row r="7641" spans="2:12" ht="25.5" x14ac:dyDescent="0.25">
      <c r="B7641" s="10" t="s">
        <v>3729</v>
      </c>
      <c r="C7641" s="10" t="s">
        <v>3739</v>
      </c>
      <c r="D7641" s="10" t="s">
        <v>10407</v>
      </c>
      <c r="E7641" s="9">
        <v>2500000</v>
      </c>
      <c r="F7641" s="5">
        <v>42319</v>
      </c>
      <c r="G7641" s="7" t="s">
        <v>14104</v>
      </c>
      <c r="H7641" s="7" t="s">
        <v>14122</v>
      </c>
      <c r="I7641" s="7" t="s">
        <v>14123</v>
      </c>
      <c r="J7641" s="4">
        <v>2015</v>
      </c>
      <c r="L7641" s="19"/>
    </row>
    <row r="7642" spans="2:12" ht="25.5" x14ac:dyDescent="0.25">
      <c r="B7642" s="10" t="s">
        <v>3729</v>
      </c>
      <c r="C7642" s="10" t="s">
        <v>3739</v>
      </c>
      <c r="D7642" s="10" t="s">
        <v>10407</v>
      </c>
      <c r="E7642" s="9">
        <v>287000</v>
      </c>
      <c r="F7642" s="5">
        <v>42319</v>
      </c>
      <c r="G7642" s="7" t="s">
        <v>14104</v>
      </c>
      <c r="H7642" s="7" t="s">
        <v>14122</v>
      </c>
      <c r="I7642" s="7" t="s">
        <v>14130</v>
      </c>
      <c r="J7642" s="4">
        <v>2015</v>
      </c>
      <c r="L7642" s="19"/>
    </row>
    <row r="7643" spans="2:12" x14ac:dyDescent="0.25">
      <c r="B7643" s="10" t="s">
        <v>3729</v>
      </c>
      <c r="C7643" s="10" t="s">
        <v>604</v>
      </c>
      <c r="D7643" s="10" t="s">
        <v>3875</v>
      </c>
      <c r="E7643" s="9">
        <v>20000000</v>
      </c>
      <c r="F7643" s="5">
        <v>44118</v>
      </c>
      <c r="G7643" s="7" t="s">
        <v>14096</v>
      </c>
      <c r="H7643" s="7" t="s">
        <v>14095</v>
      </c>
      <c r="I7643" s="7" t="s">
        <v>14123</v>
      </c>
      <c r="J7643" s="4">
        <v>2020</v>
      </c>
      <c r="L7643" s="19"/>
    </row>
    <row r="7644" spans="2:12" x14ac:dyDescent="0.25">
      <c r="B7644" s="10" t="s">
        <v>3729</v>
      </c>
      <c r="C7644" s="10" t="s">
        <v>599</v>
      </c>
      <c r="D7644" s="10" t="s">
        <v>4788</v>
      </c>
      <c r="E7644" s="9">
        <v>300000000</v>
      </c>
      <c r="F7644" s="5">
        <v>43440</v>
      </c>
      <c r="G7644" s="7" t="s">
        <v>14096</v>
      </c>
      <c r="H7644" s="7" t="s">
        <v>14095</v>
      </c>
      <c r="I7644" s="7" t="s">
        <v>14133</v>
      </c>
      <c r="J7644" s="4">
        <v>2018</v>
      </c>
      <c r="L7644" s="19"/>
    </row>
    <row r="7645" spans="2:12" x14ac:dyDescent="0.25">
      <c r="B7645" s="10" t="s">
        <v>3729</v>
      </c>
      <c r="C7645" s="10" t="s">
        <v>599</v>
      </c>
      <c r="D7645" s="10" t="s">
        <v>3829</v>
      </c>
      <c r="E7645" s="9">
        <v>33000000</v>
      </c>
      <c r="F7645" s="5">
        <v>44118</v>
      </c>
      <c r="G7645" s="7" t="s">
        <v>14096</v>
      </c>
      <c r="H7645" s="7" t="s">
        <v>14095</v>
      </c>
      <c r="I7645" s="7" t="s">
        <v>14123</v>
      </c>
      <c r="J7645" s="4">
        <v>2020</v>
      </c>
      <c r="L7645" s="19"/>
    </row>
    <row r="7646" spans="2:12" x14ac:dyDescent="0.25">
      <c r="B7646" s="10" t="s">
        <v>3729</v>
      </c>
      <c r="C7646" s="10" t="s">
        <v>3739</v>
      </c>
      <c r="D7646" s="10" t="s">
        <v>5514</v>
      </c>
      <c r="E7646" s="9">
        <v>800000</v>
      </c>
      <c r="F7646" s="5">
        <v>42933</v>
      </c>
      <c r="G7646" s="7" t="s">
        <v>14092</v>
      </c>
      <c r="H7646" s="7" t="s">
        <v>14102</v>
      </c>
      <c r="I7646" s="7" t="s">
        <v>14130</v>
      </c>
      <c r="J7646" s="4">
        <v>2017</v>
      </c>
      <c r="L7646" s="19"/>
    </row>
    <row r="7647" spans="2:12" ht="25.5" x14ac:dyDescent="0.25">
      <c r="B7647" s="10" t="s">
        <v>3729</v>
      </c>
      <c r="C7647" s="10" t="s">
        <v>3732</v>
      </c>
      <c r="D7647" s="10" t="s">
        <v>4332</v>
      </c>
      <c r="E7647" s="9">
        <v>150000</v>
      </c>
      <c r="F7647" s="5">
        <v>43795</v>
      </c>
      <c r="G7647" s="7" t="s">
        <v>14104</v>
      </c>
      <c r="H7647" s="7" t="s">
        <v>14122</v>
      </c>
      <c r="I7647" s="7" t="s">
        <v>14130</v>
      </c>
      <c r="J7647" s="4">
        <v>2019</v>
      </c>
      <c r="L7647" s="19"/>
    </row>
    <row r="7648" spans="2:12" x14ac:dyDescent="0.25">
      <c r="B7648" s="10" t="s">
        <v>3729</v>
      </c>
      <c r="C7648" s="10" t="s">
        <v>3737</v>
      </c>
      <c r="D7648" s="10" t="s">
        <v>10255</v>
      </c>
      <c r="E7648" s="9">
        <v>420000</v>
      </c>
      <c r="F7648" s="5">
        <v>43735</v>
      </c>
      <c r="G7648" s="7" t="s">
        <v>14096</v>
      </c>
      <c r="H7648" s="7" t="s">
        <v>14101</v>
      </c>
      <c r="I7648" s="7" t="s">
        <v>14130</v>
      </c>
      <c r="J7648" s="4">
        <v>2019</v>
      </c>
      <c r="L7648" s="19"/>
    </row>
    <row r="7649" spans="2:12" ht="25.5" x14ac:dyDescent="0.25">
      <c r="B7649" s="10" t="s">
        <v>3729</v>
      </c>
      <c r="C7649" s="10" t="s">
        <v>594</v>
      </c>
      <c r="D7649" s="10" t="s">
        <v>10210</v>
      </c>
      <c r="E7649" s="9">
        <v>1500000</v>
      </c>
      <c r="F7649" s="5">
        <v>44091</v>
      </c>
      <c r="G7649" s="7" t="s">
        <v>14096</v>
      </c>
      <c r="H7649" s="7" t="s">
        <v>14101</v>
      </c>
      <c r="I7649" s="7" t="s">
        <v>14137</v>
      </c>
      <c r="J7649" s="4">
        <v>2020</v>
      </c>
      <c r="L7649" s="19"/>
    </row>
    <row r="7650" spans="2:12" ht="25.5" x14ac:dyDescent="0.25">
      <c r="B7650" s="10" t="s">
        <v>3729</v>
      </c>
      <c r="C7650" s="10" t="s">
        <v>3739</v>
      </c>
      <c r="D7650" s="10" t="s">
        <v>10362</v>
      </c>
      <c r="E7650" s="9">
        <v>3000000</v>
      </c>
      <c r="F7650" s="5">
        <v>42879</v>
      </c>
      <c r="G7650" s="7" t="s">
        <v>14104</v>
      </c>
      <c r="H7650" s="7" t="s">
        <v>14122</v>
      </c>
      <c r="I7650" s="7" t="s">
        <v>14131</v>
      </c>
      <c r="J7650" s="4">
        <v>2017</v>
      </c>
      <c r="L7650" s="19"/>
    </row>
    <row r="7651" spans="2:12" ht="25.5" x14ac:dyDescent="0.25">
      <c r="B7651" s="10" t="s">
        <v>3729</v>
      </c>
      <c r="C7651" s="10" t="s">
        <v>3739</v>
      </c>
      <c r="D7651" s="10" t="s">
        <v>10362</v>
      </c>
      <c r="E7651" s="9">
        <v>250000</v>
      </c>
      <c r="F7651" s="5">
        <v>42879</v>
      </c>
      <c r="G7651" s="7" t="s">
        <v>14104</v>
      </c>
      <c r="H7651" s="7" t="s">
        <v>14122</v>
      </c>
      <c r="I7651" s="7" t="s">
        <v>14130</v>
      </c>
      <c r="J7651" s="4">
        <v>2017</v>
      </c>
      <c r="L7651" s="19"/>
    </row>
    <row r="7652" spans="2:12" ht="38.25" x14ac:dyDescent="0.25">
      <c r="B7652" s="10" t="s">
        <v>3729</v>
      </c>
      <c r="C7652" s="10" t="s">
        <v>3739</v>
      </c>
      <c r="D7652" s="10" t="s">
        <v>15298</v>
      </c>
      <c r="E7652" s="9">
        <v>5900000</v>
      </c>
      <c r="F7652" s="5">
        <v>43446</v>
      </c>
      <c r="G7652" s="7" t="s">
        <v>14104</v>
      </c>
      <c r="H7652" s="7" t="s">
        <v>14103</v>
      </c>
      <c r="I7652" s="7" t="s">
        <v>14130</v>
      </c>
      <c r="J7652" s="4">
        <v>2018</v>
      </c>
      <c r="L7652" s="19"/>
    </row>
    <row r="7653" spans="2:12" ht="38.25" x14ac:dyDescent="0.25">
      <c r="B7653" s="10" t="s">
        <v>3729</v>
      </c>
      <c r="C7653" s="10" t="s">
        <v>3739</v>
      </c>
      <c r="D7653" s="10" t="s">
        <v>15299</v>
      </c>
      <c r="E7653" s="9">
        <v>3013698</v>
      </c>
      <c r="F7653" s="5">
        <v>42290</v>
      </c>
      <c r="G7653" s="7" t="s">
        <v>14104</v>
      </c>
      <c r="H7653" s="7" t="s">
        <v>14103</v>
      </c>
      <c r="I7653" s="7" t="s">
        <v>14137</v>
      </c>
      <c r="J7653" s="4">
        <v>2015</v>
      </c>
      <c r="L7653" s="19"/>
    </row>
    <row r="7654" spans="2:12" ht="38.25" x14ac:dyDescent="0.25">
      <c r="B7654" s="10" t="s">
        <v>3729</v>
      </c>
      <c r="C7654" s="10" t="s">
        <v>3739</v>
      </c>
      <c r="D7654" s="10" t="s">
        <v>15300</v>
      </c>
      <c r="E7654" s="9">
        <v>20000000</v>
      </c>
      <c r="F7654" s="5">
        <v>43446</v>
      </c>
      <c r="G7654" s="7" t="s">
        <v>14091</v>
      </c>
      <c r="H7654" s="7" t="s">
        <v>14099</v>
      </c>
      <c r="I7654" s="7" t="s">
        <v>14137</v>
      </c>
      <c r="J7654" s="4">
        <v>2018</v>
      </c>
      <c r="L7654" s="19"/>
    </row>
    <row r="7655" spans="2:12" ht="25.5" x14ac:dyDescent="0.25">
      <c r="B7655" s="10" t="s">
        <v>3729</v>
      </c>
      <c r="C7655" s="10" t="s">
        <v>598</v>
      </c>
      <c r="D7655" s="10" t="s">
        <v>7065</v>
      </c>
      <c r="E7655" s="9">
        <v>54300000</v>
      </c>
      <c r="F7655" s="5">
        <v>41788</v>
      </c>
      <c r="G7655" s="7" t="s">
        <v>14104</v>
      </c>
      <c r="H7655" s="7" t="s">
        <v>14103</v>
      </c>
      <c r="I7655" s="7" t="s">
        <v>14137</v>
      </c>
      <c r="J7655" s="4">
        <v>2014</v>
      </c>
      <c r="L7655" s="19"/>
    </row>
    <row r="7656" spans="2:12" ht="38.25" x14ac:dyDescent="0.25">
      <c r="B7656" s="10" t="s">
        <v>3729</v>
      </c>
      <c r="C7656" s="10" t="s">
        <v>594</v>
      </c>
      <c r="D7656" s="10" t="s">
        <v>15301</v>
      </c>
      <c r="E7656" s="9">
        <v>9530000</v>
      </c>
      <c r="F7656" s="5">
        <v>42558</v>
      </c>
      <c r="G7656" s="7" t="s">
        <v>14104</v>
      </c>
      <c r="H7656" s="7" t="s">
        <v>14103</v>
      </c>
      <c r="I7656" s="7" t="s">
        <v>14137</v>
      </c>
      <c r="J7656" s="4">
        <v>2016</v>
      </c>
      <c r="L7656" s="19"/>
    </row>
    <row r="7657" spans="2:12" ht="25.5" x14ac:dyDescent="0.25">
      <c r="B7657" s="10" t="s">
        <v>3729</v>
      </c>
      <c r="C7657" s="10" t="s">
        <v>598</v>
      </c>
      <c r="D7657" s="10" t="s">
        <v>6295</v>
      </c>
      <c r="E7657" s="9">
        <v>75000000</v>
      </c>
      <c r="F7657" s="5">
        <v>42298</v>
      </c>
      <c r="G7657" s="7" t="s">
        <v>14104</v>
      </c>
      <c r="H7657" s="7" t="s">
        <v>14103</v>
      </c>
      <c r="I7657" s="7" t="s">
        <v>14123</v>
      </c>
      <c r="J7657" s="4">
        <v>2015</v>
      </c>
      <c r="L7657" s="19"/>
    </row>
    <row r="7658" spans="2:12" ht="25.5" x14ac:dyDescent="0.25">
      <c r="B7658" s="10" t="s">
        <v>3729</v>
      </c>
      <c r="C7658" s="10" t="s">
        <v>600</v>
      </c>
      <c r="D7658" s="10" t="s">
        <v>4560</v>
      </c>
      <c r="E7658" s="9">
        <v>3000000</v>
      </c>
      <c r="F7658" s="5">
        <v>43670</v>
      </c>
      <c r="G7658" s="7" t="s">
        <v>14104</v>
      </c>
      <c r="H7658" s="7" t="s">
        <v>14103</v>
      </c>
      <c r="I7658" s="7" t="s">
        <v>14123</v>
      </c>
      <c r="J7658" s="4">
        <v>2019</v>
      </c>
      <c r="L7658" s="19"/>
    </row>
    <row r="7659" spans="2:12" ht="25.5" x14ac:dyDescent="0.25">
      <c r="B7659" s="10" t="s">
        <v>3729</v>
      </c>
      <c r="C7659" s="10" t="s">
        <v>606</v>
      </c>
      <c r="D7659" s="10" t="s">
        <v>4928</v>
      </c>
      <c r="E7659" s="9">
        <v>1000000</v>
      </c>
      <c r="F7659" s="5">
        <v>43396</v>
      </c>
      <c r="G7659" s="7" t="s">
        <v>14104</v>
      </c>
      <c r="H7659" s="7" t="s">
        <v>14103</v>
      </c>
      <c r="I7659" s="7" t="s">
        <v>14123</v>
      </c>
      <c r="J7659" s="4">
        <v>2018</v>
      </c>
      <c r="L7659" s="19"/>
    </row>
    <row r="7660" spans="2:12" ht="25.5" x14ac:dyDescent="0.25">
      <c r="B7660" s="10" t="s">
        <v>3729</v>
      </c>
      <c r="C7660" s="10" t="s">
        <v>606</v>
      </c>
      <c r="D7660" s="10" t="s">
        <v>4928</v>
      </c>
      <c r="E7660" s="9">
        <v>250000</v>
      </c>
      <c r="F7660" s="5">
        <v>43396</v>
      </c>
      <c r="G7660" s="7" t="s">
        <v>14104</v>
      </c>
      <c r="H7660" s="7" t="s">
        <v>14103</v>
      </c>
      <c r="I7660" s="7" t="s">
        <v>14130</v>
      </c>
      <c r="J7660" s="4">
        <v>2018</v>
      </c>
      <c r="L7660" s="19"/>
    </row>
    <row r="7661" spans="2:12" ht="25.5" x14ac:dyDescent="0.25">
      <c r="B7661" s="10" t="s">
        <v>3729</v>
      </c>
      <c r="C7661" s="10" t="s">
        <v>604</v>
      </c>
      <c r="D7661" s="10" t="s">
        <v>4579</v>
      </c>
      <c r="E7661" s="9">
        <v>986000</v>
      </c>
      <c r="F7661" s="5">
        <v>43657</v>
      </c>
      <c r="G7661" s="7" t="s">
        <v>14104</v>
      </c>
      <c r="H7661" s="7" t="s">
        <v>14103</v>
      </c>
      <c r="I7661" s="7" t="s">
        <v>14130</v>
      </c>
      <c r="J7661" s="4">
        <v>2019</v>
      </c>
      <c r="L7661" s="19"/>
    </row>
    <row r="7662" spans="2:12" ht="25.5" x14ac:dyDescent="0.25">
      <c r="B7662" s="10" t="s">
        <v>3729</v>
      </c>
      <c r="C7662" s="10" t="s">
        <v>604</v>
      </c>
      <c r="D7662" s="10" t="s">
        <v>4578</v>
      </c>
      <c r="E7662" s="9">
        <v>2800000</v>
      </c>
      <c r="F7662" s="5">
        <v>43657</v>
      </c>
      <c r="G7662" s="7" t="s">
        <v>14104</v>
      </c>
      <c r="H7662" s="7" t="s">
        <v>14103</v>
      </c>
      <c r="I7662" s="7" t="s">
        <v>14123</v>
      </c>
      <c r="J7662" s="4">
        <v>2019</v>
      </c>
      <c r="L7662" s="19"/>
    </row>
    <row r="7663" spans="2:12" ht="25.5" x14ac:dyDescent="0.25">
      <c r="B7663" s="10" t="s">
        <v>5</v>
      </c>
      <c r="C7663" s="10" t="s">
        <v>593</v>
      </c>
      <c r="D7663" s="10" t="s">
        <v>195</v>
      </c>
      <c r="E7663" s="9">
        <v>82600000</v>
      </c>
      <c r="F7663" s="5">
        <v>41590</v>
      </c>
      <c r="G7663" s="7" t="s">
        <v>14104</v>
      </c>
      <c r="H7663" s="7" t="s">
        <v>14103</v>
      </c>
      <c r="I7663" s="7" t="s">
        <v>14140</v>
      </c>
      <c r="J7663" s="4">
        <v>2013</v>
      </c>
      <c r="L7663" s="19"/>
    </row>
    <row r="7664" spans="2:12" ht="25.5" x14ac:dyDescent="0.25">
      <c r="B7664" s="10" t="s">
        <v>3729</v>
      </c>
      <c r="C7664" s="10" t="s">
        <v>594</v>
      </c>
      <c r="D7664" s="10" t="s">
        <v>10399</v>
      </c>
      <c r="E7664" s="9">
        <v>1000000</v>
      </c>
      <c r="F7664" s="5">
        <v>42353</v>
      </c>
      <c r="G7664" s="7" t="s">
        <v>14104</v>
      </c>
      <c r="H7664" s="7" t="s">
        <v>14103</v>
      </c>
      <c r="I7664" s="7" t="s">
        <v>14123</v>
      </c>
      <c r="J7664" s="4">
        <v>2015</v>
      </c>
      <c r="L7664" s="19"/>
    </row>
    <row r="7665" spans="2:12" ht="25.5" x14ac:dyDescent="0.25">
      <c r="B7665" s="10" t="s">
        <v>3729</v>
      </c>
      <c r="C7665" s="10" t="s">
        <v>594</v>
      </c>
      <c r="D7665" s="10" t="s">
        <v>10399</v>
      </c>
      <c r="E7665" s="9">
        <v>250000</v>
      </c>
      <c r="F7665" s="5">
        <v>42353</v>
      </c>
      <c r="G7665" s="7" t="s">
        <v>14104</v>
      </c>
      <c r="H7665" s="7" t="s">
        <v>14103</v>
      </c>
      <c r="I7665" s="7" t="s">
        <v>14130</v>
      </c>
      <c r="J7665" s="4">
        <v>2015</v>
      </c>
      <c r="L7665" s="19"/>
    </row>
    <row r="7666" spans="2:12" x14ac:dyDescent="0.25">
      <c r="B7666" s="10" t="s">
        <v>3729</v>
      </c>
      <c r="C7666" s="10" t="s">
        <v>599</v>
      </c>
      <c r="D7666" s="10" t="s">
        <v>4682</v>
      </c>
      <c r="E7666" s="9">
        <v>1000000</v>
      </c>
      <c r="F7666" s="5">
        <v>43581</v>
      </c>
      <c r="G7666" s="7" t="s">
        <v>14104</v>
      </c>
      <c r="H7666" s="7" t="s">
        <v>14103</v>
      </c>
      <c r="I7666" s="7" t="s">
        <v>14123</v>
      </c>
      <c r="J7666" s="4">
        <v>2019</v>
      </c>
      <c r="L7666" s="19"/>
    </row>
    <row r="7667" spans="2:12" x14ac:dyDescent="0.25">
      <c r="B7667" s="10" t="s">
        <v>3729</v>
      </c>
      <c r="C7667" s="10" t="s">
        <v>599</v>
      </c>
      <c r="D7667" s="10" t="s">
        <v>4682</v>
      </c>
      <c r="E7667" s="9">
        <v>250000</v>
      </c>
      <c r="F7667" s="5">
        <v>43581</v>
      </c>
      <c r="G7667" s="7" t="s">
        <v>14104</v>
      </c>
      <c r="H7667" s="7" t="s">
        <v>14103</v>
      </c>
      <c r="I7667" s="7" t="s">
        <v>14130</v>
      </c>
      <c r="J7667" s="4">
        <v>2019</v>
      </c>
      <c r="L7667" s="19"/>
    </row>
    <row r="7668" spans="2:12" ht="25.5" x14ac:dyDescent="0.25">
      <c r="B7668" s="10" t="s">
        <v>3729</v>
      </c>
      <c r="C7668" s="10" t="s">
        <v>3737</v>
      </c>
      <c r="D7668" s="10" t="s">
        <v>6006</v>
      </c>
      <c r="E7668" s="9">
        <v>5750000</v>
      </c>
      <c r="F7668" s="5">
        <v>42508</v>
      </c>
      <c r="G7668" s="7" t="s">
        <v>14104</v>
      </c>
      <c r="H7668" s="7" t="s">
        <v>14103</v>
      </c>
      <c r="I7668" s="7" t="s">
        <v>14123</v>
      </c>
      <c r="J7668" s="4">
        <v>2016</v>
      </c>
      <c r="L7668" s="19"/>
    </row>
    <row r="7669" spans="2:12" x14ac:dyDescent="0.25">
      <c r="B7669" s="10" t="s">
        <v>7502</v>
      </c>
      <c r="C7669" s="10" t="s">
        <v>599</v>
      </c>
      <c r="D7669" s="10" t="s">
        <v>14838</v>
      </c>
      <c r="E7669" s="9">
        <v>35000</v>
      </c>
      <c r="F7669" s="5">
        <v>43831</v>
      </c>
      <c r="G7669" s="7" t="s">
        <v>14091</v>
      </c>
      <c r="H7669" s="7" t="s">
        <v>14121</v>
      </c>
      <c r="I7669" s="7" t="s">
        <v>14130</v>
      </c>
      <c r="J7669" s="4">
        <v>2020</v>
      </c>
      <c r="L7669" s="19"/>
    </row>
    <row r="7670" spans="2:12" x14ac:dyDescent="0.25">
      <c r="B7670" s="10" t="s">
        <v>14087</v>
      </c>
      <c r="C7670" s="10" t="s">
        <v>599</v>
      </c>
      <c r="D7670" s="10" t="s">
        <v>14838</v>
      </c>
      <c r="E7670" s="9">
        <v>4395</v>
      </c>
      <c r="F7670" s="5">
        <v>43831</v>
      </c>
      <c r="G7670" s="7" t="s">
        <v>14091</v>
      </c>
      <c r="H7670" s="7" t="s">
        <v>14121</v>
      </c>
      <c r="I7670" s="7" t="s">
        <v>14130</v>
      </c>
      <c r="J7670" s="4">
        <v>2020</v>
      </c>
      <c r="L7670" s="19"/>
    </row>
    <row r="7671" spans="2:12" x14ac:dyDescent="0.25">
      <c r="B7671" s="10" t="s">
        <v>3729</v>
      </c>
      <c r="C7671" s="10" t="s">
        <v>3732</v>
      </c>
      <c r="D7671" s="10" t="s">
        <v>6936</v>
      </c>
      <c r="E7671" s="9">
        <v>100000000</v>
      </c>
      <c r="F7671" s="5">
        <v>41857</v>
      </c>
      <c r="G7671" s="7" t="s">
        <v>14104</v>
      </c>
      <c r="H7671" s="7" t="s">
        <v>14103</v>
      </c>
      <c r="I7671" s="7" t="s">
        <v>14123</v>
      </c>
      <c r="J7671" s="4">
        <v>2014</v>
      </c>
      <c r="L7671" s="19"/>
    </row>
    <row r="7672" spans="2:12" x14ac:dyDescent="0.25">
      <c r="B7672" s="10" t="s">
        <v>7502</v>
      </c>
      <c r="C7672" s="10" t="s">
        <v>7503</v>
      </c>
      <c r="D7672" s="10" t="s">
        <v>9455</v>
      </c>
      <c r="E7672" s="9">
        <v>619200</v>
      </c>
      <c r="F7672" s="5">
        <v>43466</v>
      </c>
      <c r="G7672" s="7" t="s">
        <v>14104</v>
      </c>
      <c r="H7672" s="7" t="s">
        <v>14103</v>
      </c>
      <c r="I7672" s="7" t="s">
        <v>14130</v>
      </c>
      <c r="J7672" s="4">
        <v>2019</v>
      </c>
      <c r="L7672" s="19"/>
    </row>
    <row r="7673" spans="2:12" x14ac:dyDescent="0.25">
      <c r="B7673" s="10" t="s">
        <v>7502</v>
      </c>
      <c r="C7673" s="10" t="s">
        <v>7503</v>
      </c>
      <c r="D7673" s="10" t="s">
        <v>9455</v>
      </c>
      <c r="E7673" s="9">
        <v>642571</v>
      </c>
      <c r="F7673" s="5">
        <v>43831</v>
      </c>
      <c r="G7673" s="7" t="s">
        <v>14104</v>
      </c>
      <c r="H7673" s="7" t="s">
        <v>14103</v>
      </c>
      <c r="I7673" s="7" t="s">
        <v>14130</v>
      </c>
      <c r="J7673" s="4">
        <v>2020</v>
      </c>
      <c r="L7673" s="19"/>
    </row>
    <row r="7674" spans="2:12" x14ac:dyDescent="0.25">
      <c r="B7674" s="10" t="s">
        <v>14087</v>
      </c>
      <c r="C7674" s="10" t="s">
        <v>7503</v>
      </c>
      <c r="D7674" s="10" t="s">
        <v>9455</v>
      </c>
      <c r="E7674" s="9">
        <v>405725</v>
      </c>
      <c r="F7674" s="5">
        <v>43831</v>
      </c>
      <c r="G7674" s="7" t="s">
        <v>14104</v>
      </c>
      <c r="H7674" s="7" t="s">
        <v>14103</v>
      </c>
      <c r="I7674" s="7" t="s">
        <v>14130</v>
      </c>
      <c r="J7674" s="4">
        <v>2020</v>
      </c>
      <c r="L7674" s="19"/>
    </row>
    <row r="7675" spans="2:12" x14ac:dyDescent="0.25">
      <c r="B7675" s="10" t="s">
        <v>7502</v>
      </c>
      <c r="C7675" s="10" t="s">
        <v>3738</v>
      </c>
      <c r="D7675" s="10" t="s">
        <v>8685</v>
      </c>
      <c r="E7675" s="9">
        <v>8469</v>
      </c>
      <c r="F7675" s="5">
        <v>41640</v>
      </c>
      <c r="G7675" s="7" t="s">
        <v>14091</v>
      </c>
      <c r="H7675" s="7" t="s">
        <v>14099</v>
      </c>
      <c r="I7675" s="7" t="s">
        <v>14130</v>
      </c>
      <c r="J7675" s="4">
        <v>2014</v>
      </c>
      <c r="L7675" s="19"/>
    </row>
    <row r="7676" spans="2:12" x14ac:dyDescent="0.25">
      <c r="B7676" s="10" t="s">
        <v>7502</v>
      </c>
      <c r="C7676" s="10" t="s">
        <v>3738</v>
      </c>
      <c r="D7676" s="10" t="s">
        <v>8685</v>
      </c>
      <c r="E7676" s="9">
        <v>213531</v>
      </c>
      <c r="F7676" s="5">
        <v>42005</v>
      </c>
      <c r="G7676" s="7" t="s">
        <v>14091</v>
      </c>
      <c r="H7676" s="7" t="s">
        <v>14099</v>
      </c>
      <c r="I7676" s="7" t="s">
        <v>14130</v>
      </c>
      <c r="J7676" s="4">
        <v>2015</v>
      </c>
      <c r="L7676" s="19"/>
    </row>
    <row r="7677" spans="2:12" x14ac:dyDescent="0.25">
      <c r="B7677" s="10" t="s">
        <v>7502</v>
      </c>
      <c r="C7677" s="10" t="s">
        <v>3738</v>
      </c>
      <c r="D7677" s="10" t="s">
        <v>8685</v>
      </c>
      <c r="E7677" s="9">
        <v>0</v>
      </c>
      <c r="F7677" s="5">
        <v>42370</v>
      </c>
      <c r="G7677" s="7" t="s">
        <v>14091</v>
      </c>
      <c r="H7677" s="7" t="s">
        <v>14099</v>
      </c>
      <c r="I7677" s="7" t="s">
        <v>14130</v>
      </c>
      <c r="J7677" s="4">
        <v>2016</v>
      </c>
      <c r="L7677" s="19"/>
    </row>
    <row r="7678" spans="2:12" ht="25.5" x14ac:dyDescent="0.25">
      <c r="B7678" s="10" t="s">
        <v>3729</v>
      </c>
      <c r="C7678" s="10" t="s">
        <v>3739</v>
      </c>
      <c r="D7678" s="10" t="s">
        <v>10432</v>
      </c>
      <c r="E7678" s="9">
        <v>250000</v>
      </c>
      <c r="F7678" s="5">
        <v>41940</v>
      </c>
      <c r="G7678" s="7" t="s">
        <v>14096</v>
      </c>
      <c r="H7678" s="7" t="s">
        <v>14101</v>
      </c>
      <c r="I7678" s="7" t="s">
        <v>14130</v>
      </c>
      <c r="J7678" s="4">
        <v>2014</v>
      </c>
      <c r="L7678" s="19"/>
    </row>
    <row r="7679" spans="2:12" x14ac:dyDescent="0.25">
      <c r="B7679" s="10" t="s">
        <v>3729</v>
      </c>
      <c r="C7679" s="10" t="s">
        <v>597</v>
      </c>
      <c r="D7679" s="10" t="s">
        <v>4865</v>
      </c>
      <c r="E7679" s="9">
        <v>300000000</v>
      </c>
      <c r="F7679" s="5">
        <v>43418</v>
      </c>
      <c r="G7679" s="7" t="s">
        <v>14096</v>
      </c>
      <c r="H7679" s="7" t="s">
        <v>14101</v>
      </c>
      <c r="I7679" s="7" t="s">
        <v>14123</v>
      </c>
      <c r="J7679" s="4">
        <v>2018</v>
      </c>
      <c r="L7679" s="19"/>
    </row>
    <row r="7680" spans="2:12" ht="38.25" x14ac:dyDescent="0.25">
      <c r="B7680" s="10" t="s">
        <v>3729</v>
      </c>
      <c r="C7680" s="10" t="s">
        <v>3739</v>
      </c>
      <c r="D7680" s="10" t="s">
        <v>3905</v>
      </c>
      <c r="E7680" s="9">
        <v>400000</v>
      </c>
      <c r="F7680" s="5">
        <v>44118</v>
      </c>
      <c r="G7680" s="7" t="s">
        <v>14104</v>
      </c>
      <c r="H7680" s="7" t="s">
        <v>14103</v>
      </c>
      <c r="I7680" s="7" t="s">
        <v>14130</v>
      </c>
      <c r="J7680" s="4">
        <v>2020</v>
      </c>
      <c r="L7680" s="19"/>
    </row>
    <row r="7681" spans="2:12" ht="25.5" x14ac:dyDescent="0.25">
      <c r="B7681" s="10" t="s">
        <v>3729</v>
      </c>
      <c r="C7681" s="10" t="s">
        <v>592</v>
      </c>
      <c r="D7681" s="10" t="s">
        <v>10261</v>
      </c>
      <c r="E7681" s="9">
        <v>750000</v>
      </c>
      <c r="F7681" s="5">
        <v>43697</v>
      </c>
      <c r="G7681" s="7" t="s">
        <v>14091</v>
      </c>
      <c r="H7681" s="7" t="s">
        <v>14099</v>
      </c>
      <c r="I7681" s="7" t="s">
        <v>14130</v>
      </c>
      <c r="J7681" s="4">
        <v>2019</v>
      </c>
      <c r="L7681" s="19"/>
    </row>
    <row r="7682" spans="2:12" ht="25.5" x14ac:dyDescent="0.25">
      <c r="B7682" s="10" t="s">
        <v>616</v>
      </c>
      <c r="C7682" s="10" t="s">
        <v>592</v>
      </c>
      <c r="D7682" s="10" t="s">
        <v>910</v>
      </c>
      <c r="E7682" s="9">
        <v>49980000</v>
      </c>
      <c r="F7682" s="5">
        <v>42206</v>
      </c>
      <c r="G7682" s="7" t="s">
        <v>14104</v>
      </c>
      <c r="H7682" s="7" t="s">
        <v>14103</v>
      </c>
      <c r="I7682" s="7" t="s">
        <v>14124</v>
      </c>
      <c r="J7682" s="4">
        <v>2015</v>
      </c>
      <c r="L7682" s="19"/>
    </row>
    <row r="7683" spans="2:12" ht="25.5" x14ac:dyDescent="0.25">
      <c r="B7683" s="10" t="s">
        <v>616</v>
      </c>
      <c r="C7683" s="10" t="s">
        <v>592</v>
      </c>
      <c r="D7683" s="10" t="s">
        <v>3327</v>
      </c>
      <c r="E7683" s="9">
        <v>200000000</v>
      </c>
      <c r="F7683" s="4" t="s">
        <v>3728</v>
      </c>
      <c r="G7683" s="7" t="s">
        <v>14091</v>
      </c>
      <c r="H7683" s="7" t="s">
        <v>14121</v>
      </c>
      <c r="I7683" s="7" t="s">
        <v>14123</v>
      </c>
      <c r="J7683" s="4" t="s">
        <v>14662</v>
      </c>
      <c r="L7683" s="19"/>
    </row>
    <row r="7684" spans="2:12" x14ac:dyDescent="0.25">
      <c r="B7684" s="10" t="s">
        <v>616</v>
      </c>
      <c r="C7684" s="10" t="s">
        <v>3733</v>
      </c>
      <c r="D7684" s="10" t="s">
        <v>1722</v>
      </c>
      <c r="E7684" s="9">
        <v>100000000</v>
      </c>
      <c r="F7684" s="5">
        <v>38540</v>
      </c>
      <c r="G7684" s="7" t="s">
        <v>14104</v>
      </c>
      <c r="H7684" s="7" t="s">
        <v>14103</v>
      </c>
      <c r="I7684" s="7" t="s">
        <v>14123</v>
      </c>
      <c r="J7684" s="4">
        <v>2005</v>
      </c>
      <c r="L7684" s="19"/>
    </row>
    <row r="7685" spans="2:12" x14ac:dyDescent="0.25">
      <c r="B7685" s="10" t="s">
        <v>616</v>
      </c>
      <c r="C7685" s="10" t="s">
        <v>3737</v>
      </c>
      <c r="D7685" s="10" t="s">
        <v>939</v>
      </c>
      <c r="E7685" s="9">
        <v>75000000</v>
      </c>
      <c r="F7685" s="5">
        <v>42066</v>
      </c>
      <c r="G7685" s="7" t="s">
        <v>14104</v>
      </c>
      <c r="H7685" s="7" t="s">
        <v>14120</v>
      </c>
      <c r="I7685" s="7" t="s">
        <v>14123</v>
      </c>
      <c r="J7685" s="4">
        <v>2015</v>
      </c>
      <c r="L7685" s="19"/>
    </row>
    <row r="7686" spans="2:12" x14ac:dyDescent="0.25">
      <c r="B7686" s="10" t="s">
        <v>616</v>
      </c>
      <c r="C7686" s="10" t="s">
        <v>601</v>
      </c>
      <c r="D7686" s="10" t="s">
        <v>1515</v>
      </c>
      <c r="E7686" s="9">
        <v>75000000</v>
      </c>
      <c r="F7686" s="5">
        <v>39415</v>
      </c>
      <c r="G7686" s="7" t="s">
        <v>14104</v>
      </c>
      <c r="H7686" s="7" t="s">
        <v>14103</v>
      </c>
      <c r="I7686" s="7" t="s">
        <v>14123</v>
      </c>
      <c r="J7686" s="4">
        <v>2007</v>
      </c>
      <c r="L7686" s="19"/>
    </row>
    <row r="7687" spans="2:12" x14ac:dyDescent="0.25">
      <c r="B7687" s="10" t="s">
        <v>616</v>
      </c>
      <c r="C7687" s="10" t="s">
        <v>592</v>
      </c>
      <c r="D7687" s="10" t="s">
        <v>3426</v>
      </c>
      <c r="E7687" s="9">
        <v>470000000</v>
      </c>
      <c r="F7687" s="4" t="s">
        <v>3728</v>
      </c>
      <c r="G7687" s="7" t="s">
        <v>14096</v>
      </c>
      <c r="H7687" s="7" t="s">
        <v>14101</v>
      </c>
      <c r="I7687" s="7" t="s">
        <v>14123</v>
      </c>
      <c r="J7687" s="4" t="s">
        <v>14662</v>
      </c>
      <c r="L7687" s="19"/>
    </row>
    <row r="7688" spans="2:12" x14ac:dyDescent="0.25">
      <c r="B7688" s="10" t="s">
        <v>616</v>
      </c>
      <c r="C7688" s="10" t="s">
        <v>600</v>
      </c>
      <c r="D7688" s="10" t="s">
        <v>627</v>
      </c>
      <c r="E7688" s="9">
        <v>300000000</v>
      </c>
      <c r="F7688" s="5">
        <v>44008</v>
      </c>
      <c r="G7688" s="7" t="s">
        <v>14104</v>
      </c>
      <c r="H7688" s="7" t="s">
        <v>14120</v>
      </c>
      <c r="I7688" s="7" t="s">
        <v>14123</v>
      </c>
      <c r="J7688" s="4">
        <v>2020</v>
      </c>
      <c r="L7688" s="19"/>
    </row>
    <row r="7689" spans="2:12" x14ac:dyDescent="0.25">
      <c r="B7689" s="10" t="s">
        <v>616</v>
      </c>
      <c r="C7689" s="10" t="s">
        <v>3740</v>
      </c>
      <c r="D7689" s="10" t="s">
        <v>3470</v>
      </c>
      <c r="E7689" s="9">
        <v>50000000</v>
      </c>
      <c r="F7689" s="4" t="s">
        <v>3728</v>
      </c>
      <c r="G7689" s="7" t="s">
        <v>14104</v>
      </c>
      <c r="H7689" s="7" t="s">
        <v>14120</v>
      </c>
      <c r="I7689" s="7" t="s">
        <v>14123</v>
      </c>
      <c r="J7689" s="4" t="s">
        <v>14662</v>
      </c>
      <c r="L7689" s="19"/>
    </row>
    <row r="7690" spans="2:12" ht="25.5" x14ac:dyDescent="0.25">
      <c r="B7690" s="10" t="s">
        <v>616</v>
      </c>
      <c r="C7690" s="10" t="s">
        <v>7495</v>
      </c>
      <c r="D7690" s="10" t="s">
        <v>709</v>
      </c>
      <c r="E7690" s="9">
        <v>30000000</v>
      </c>
      <c r="F7690" s="5">
        <v>43621</v>
      </c>
      <c r="G7690" s="7" t="s">
        <v>14104</v>
      </c>
      <c r="H7690" s="7" t="s">
        <v>14120</v>
      </c>
      <c r="I7690" s="7" t="s">
        <v>14123</v>
      </c>
      <c r="J7690" s="4">
        <v>2019</v>
      </c>
      <c r="L7690" s="19"/>
    </row>
    <row r="7691" spans="2:12" ht="25.5" x14ac:dyDescent="0.25">
      <c r="B7691" s="10" t="s">
        <v>616</v>
      </c>
      <c r="C7691" s="10" t="s">
        <v>3733</v>
      </c>
      <c r="D7691" s="10" t="s">
        <v>856</v>
      </c>
      <c r="E7691" s="9">
        <v>250000000</v>
      </c>
      <c r="F7691" s="5">
        <v>42691</v>
      </c>
      <c r="G7691" s="7" t="s">
        <v>14092</v>
      </c>
      <c r="H7691" s="7" t="s">
        <v>14150</v>
      </c>
      <c r="I7691" s="7" t="s">
        <v>14123</v>
      </c>
      <c r="J7691" s="4">
        <v>2016</v>
      </c>
      <c r="L7691" s="19"/>
    </row>
    <row r="7692" spans="2:12" x14ac:dyDescent="0.25">
      <c r="B7692" s="10" t="s">
        <v>616</v>
      </c>
      <c r="C7692" s="10" t="s">
        <v>599</v>
      </c>
      <c r="D7692" s="10" t="s">
        <v>707</v>
      </c>
      <c r="E7692" s="9">
        <v>500000000</v>
      </c>
      <c r="F7692" s="5">
        <v>43627</v>
      </c>
      <c r="G7692" s="7" t="s">
        <v>14091</v>
      </c>
      <c r="H7692" s="7" t="s">
        <v>14121</v>
      </c>
      <c r="I7692" s="7" t="s">
        <v>14123</v>
      </c>
      <c r="J7692" s="4">
        <v>2019</v>
      </c>
      <c r="L7692" s="19"/>
    </row>
    <row r="7693" spans="2:12" x14ac:dyDescent="0.25">
      <c r="B7693" s="10" t="s">
        <v>616</v>
      </c>
      <c r="C7693" s="10" t="s">
        <v>592</v>
      </c>
      <c r="D7693" s="10" t="s">
        <v>2019</v>
      </c>
      <c r="E7693" s="9">
        <v>404040000</v>
      </c>
      <c r="F7693" s="5">
        <v>37035</v>
      </c>
      <c r="G7693" s="7" t="s">
        <v>14104</v>
      </c>
      <c r="H7693" s="7" t="s">
        <v>14103</v>
      </c>
      <c r="I7693" s="7" t="s">
        <v>14123</v>
      </c>
      <c r="J7693" s="4">
        <v>2001</v>
      </c>
      <c r="L7693" s="19"/>
    </row>
    <row r="7694" spans="2:12" ht="25.5" x14ac:dyDescent="0.25">
      <c r="B7694" s="10" t="s">
        <v>616</v>
      </c>
      <c r="C7694" s="10" t="s">
        <v>3737</v>
      </c>
      <c r="D7694" s="10" t="s">
        <v>1295</v>
      </c>
      <c r="E7694" s="9">
        <v>200000000</v>
      </c>
      <c r="F7694" s="5">
        <v>40232</v>
      </c>
      <c r="G7694" s="7" t="s">
        <v>14104</v>
      </c>
      <c r="H7694" s="7" t="s">
        <v>14120</v>
      </c>
      <c r="I7694" s="7" t="s">
        <v>14123</v>
      </c>
      <c r="J7694" s="4">
        <v>2010</v>
      </c>
      <c r="L7694" s="19"/>
    </row>
    <row r="7695" spans="2:12" x14ac:dyDescent="0.25">
      <c r="B7695" s="10" t="s">
        <v>616</v>
      </c>
      <c r="C7695" s="10" t="s">
        <v>3733</v>
      </c>
      <c r="D7695" s="10" t="s">
        <v>1072</v>
      </c>
      <c r="E7695" s="9">
        <v>200000000</v>
      </c>
      <c r="F7695" s="5">
        <v>41179</v>
      </c>
      <c r="G7695" s="7" t="s">
        <v>14096</v>
      </c>
      <c r="H7695" s="7" t="s">
        <v>14101</v>
      </c>
      <c r="I7695" s="7" t="s">
        <v>14123</v>
      </c>
      <c r="J7695" s="4">
        <v>2012</v>
      </c>
      <c r="L7695" s="19"/>
    </row>
    <row r="7696" spans="2:12" ht="25.5" x14ac:dyDescent="0.25">
      <c r="B7696" s="10" t="s">
        <v>616</v>
      </c>
      <c r="C7696" s="10" t="s">
        <v>592</v>
      </c>
      <c r="D7696" s="10" t="s">
        <v>1386</v>
      </c>
      <c r="E7696" s="9">
        <v>1300000000</v>
      </c>
      <c r="F7696" s="5">
        <v>39877</v>
      </c>
      <c r="G7696" s="7" t="s">
        <v>14096</v>
      </c>
      <c r="H7696" s="7" t="s">
        <v>14101</v>
      </c>
      <c r="I7696" s="7" t="s">
        <v>14123</v>
      </c>
      <c r="J7696" s="4">
        <v>2009</v>
      </c>
      <c r="L7696" s="19"/>
    </row>
    <row r="7697" spans="2:12" ht="25.5" x14ac:dyDescent="0.25">
      <c r="B7697" s="10" t="s">
        <v>616</v>
      </c>
      <c r="C7697" s="10" t="s">
        <v>3734</v>
      </c>
      <c r="D7697" s="10" t="s">
        <v>752</v>
      </c>
      <c r="E7697" s="9">
        <v>25000000</v>
      </c>
      <c r="F7697" s="5">
        <v>43273</v>
      </c>
      <c r="G7697" s="7" t="s">
        <v>14096</v>
      </c>
      <c r="H7697" s="7" t="s">
        <v>14101</v>
      </c>
      <c r="I7697" s="7" t="s">
        <v>14123</v>
      </c>
      <c r="J7697" s="4">
        <v>2018</v>
      </c>
      <c r="L7697" s="19"/>
    </row>
    <row r="7698" spans="2:12" ht="25.5" x14ac:dyDescent="0.25">
      <c r="B7698" s="10" t="s">
        <v>616</v>
      </c>
      <c r="C7698" s="10" t="s">
        <v>594</v>
      </c>
      <c r="D7698" s="10" t="s">
        <v>1147</v>
      </c>
      <c r="E7698" s="9">
        <v>300000000</v>
      </c>
      <c r="F7698" s="5">
        <v>40745</v>
      </c>
      <c r="G7698" s="7" t="s">
        <v>14096</v>
      </c>
      <c r="H7698" s="7" t="s">
        <v>14101</v>
      </c>
      <c r="I7698" s="7" t="s">
        <v>14123</v>
      </c>
      <c r="J7698" s="4">
        <v>2011</v>
      </c>
      <c r="L7698" s="19"/>
    </row>
    <row r="7699" spans="2:12" ht="25.5" x14ac:dyDescent="0.25">
      <c r="B7699" s="10" t="s">
        <v>616</v>
      </c>
      <c r="C7699" s="10" t="s">
        <v>593</v>
      </c>
      <c r="D7699" s="10" t="s">
        <v>1230</v>
      </c>
      <c r="E7699" s="9">
        <v>100000000</v>
      </c>
      <c r="F7699" s="5">
        <v>40465</v>
      </c>
      <c r="G7699" s="7" t="s">
        <v>14096</v>
      </c>
      <c r="H7699" s="7" t="s">
        <v>14101</v>
      </c>
      <c r="I7699" s="7" t="s">
        <v>14123</v>
      </c>
      <c r="J7699" s="4">
        <v>2010</v>
      </c>
      <c r="L7699" s="19"/>
    </row>
    <row r="7700" spans="2:12" ht="25.5" x14ac:dyDescent="0.25">
      <c r="B7700" s="10" t="s">
        <v>616</v>
      </c>
      <c r="C7700" s="10" t="s">
        <v>3736</v>
      </c>
      <c r="D7700" s="10" t="s">
        <v>1129</v>
      </c>
      <c r="E7700" s="9">
        <v>86000000</v>
      </c>
      <c r="F7700" s="5">
        <v>40883</v>
      </c>
      <c r="G7700" s="7" t="s">
        <v>14096</v>
      </c>
      <c r="H7700" s="7" t="s">
        <v>14101</v>
      </c>
      <c r="I7700" s="7" t="s">
        <v>14123</v>
      </c>
      <c r="J7700" s="4">
        <v>2011</v>
      </c>
      <c r="L7700" s="19"/>
    </row>
    <row r="7701" spans="2:12" x14ac:dyDescent="0.25">
      <c r="B7701" s="10" t="s">
        <v>616</v>
      </c>
      <c r="C7701" s="10" t="s">
        <v>593</v>
      </c>
      <c r="D7701" s="10" t="s">
        <v>1570</v>
      </c>
      <c r="E7701" s="9">
        <v>100000000</v>
      </c>
      <c r="F7701" s="5">
        <v>39232</v>
      </c>
      <c r="G7701" s="7" t="s">
        <v>14096</v>
      </c>
      <c r="H7701" s="7" t="s">
        <v>14101</v>
      </c>
      <c r="I7701" s="7" t="s">
        <v>14123</v>
      </c>
      <c r="J7701" s="4">
        <v>2007</v>
      </c>
      <c r="L7701" s="19"/>
    </row>
    <row r="7702" spans="2:12" x14ac:dyDescent="0.25">
      <c r="B7702" s="10" t="s">
        <v>616</v>
      </c>
      <c r="C7702" s="10" t="s">
        <v>592</v>
      </c>
      <c r="D7702" s="10" t="s">
        <v>1803</v>
      </c>
      <c r="E7702" s="9">
        <v>502520000</v>
      </c>
      <c r="F7702" s="5">
        <v>38223</v>
      </c>
      <c r="G7702" s="7" t="s">
        <v>14096</v>
      </c>
      <c r="H7702" s="7" t="s">
        <v>14101</v>
      </c>
      <c r="I7702" s="7" t="s">
        <v>14123</v>
      </c>
      <c r="J7702" s="4">
        <v>2004</v>
      </c>
      <c r="L7702" s="19"/>
    </row>
    <row r="7703" spans="2:12" ht="25.5" x14ac:dyDescent="0.25">
      <c r="B7703" s="10" t="s">
        <v>616</v>
      </c>
      <c r="C7703" s="10" t="s">
        <v>601</v>
      </c>
      <c r="D7703" s="10" t="s">
        <v>929</v>
      </c>
      <c r="E7703" s="9">
        <v>300000000</v>
      </c>
      <c r="F7703" s="5">
        <v>42101</v>
      </c>
      <c r="G7703" s="7" t="s">
        <v>14096</v>
      </c>
      <c r="H7703" s="7" t="s">
        <v>14101</v>
      </c>
      <c r="I7703" s="7" t="s">
        <v>14123</v>
      </c>
      <c r="J7703" s="4">
        <v>2015</v>
      </c>
      <c r="L7703" s="19"/>
    </row>
    <row r="7704" spans="2:12" ht="25.5" x14ac:dyDescent="0.25">
      <c r="B7704" s="10" t="s">
        <v>616</v>
      </c>
      <c r="C7704" s="10" t="s">
        <v>594</v>
      </c>
      <c r="D7704" s="10" t="s">
        <v>3449</v>
      </c>
      <c r="E7704" s="9">
        <v>227200000</v>
      </c>
      <c r="F7704" s="4" t="s">
        <v>3728</v>
      </c>
      <c r="G7704" s="7" t="s">
        <v>14091</v>
      </c>
      <c r="H7704" s="7" t="s">
        <v>14094</v>
      </c>
      <c r="I7704" s="7" t="s">
        <v>14123</v>
      </c>
      <c r="J7704" s="4" t="s">
        <v>14662</v>
      </c>
      <c r="L7704" s="19"/>
    </row>
    <row r="7705" spans="2:12" ht="25.5" x14ac:dyDescent="0.25">
      <c r="B7705" s="10" t="s">
        <v>616</v>
      </c>
      <c r="C7705" s="10" t="s">
        <v>592</v>
      </c>
      <c r="D7705" s="10" t="s">
        <v>2089</v>
      </c>
      <c r="E7705" s="9">
        <v>505060000</v>
      </c>
      <c r="F7705" s="5">
        <v>36615</v>
      </c>
      <c r="G7705" s="7" t="s">
        <v>14104</v>
      </c>
      <c r="H7705" s="7" t="s">
        <v>14120</v>
      </c>
      <c r="I7705" s="7" t="s">
        <v>14123</v>
      </c>
      <c r="J7705" s="4">
        <v>2000</v>
      </c>
      <c r="L7705" s="19"/>
    </row>
    <row r="7706" spans="2:12" x14ac:dyDescent="0.25">
      <c r="B7706" s="10" t="s">
        <v>616</v>
      </c>
      <c r="C7706" s="10" t="s">
        <v>3737</v>
      </c>
      <c r="D7706" s="10" t="s">
        <v>1402</v>
      </c>
      <c r="E7706" s="9">
        <v>100000000</v>
      </c>
      <c r="F7706" s="5">
        <v>39828</v>
      </c>
      <c r="G7706" s="7" t="s">
        <v>14104</v>
      </c>
      <c r="H7706" s="7" t="s">
        <v>14103</v>
      </c>
      <c r="I7706" s="7" t="s">
        <v>14123</v>
      </c>
      <c r="J7706" s="4">
        <v>2009</v>
      </c>
      <c r="L7706" s="19"/>
    </row>
    <row r="7707" spans="2:12" x14ac:dyDescent="0.25">
      <c r="B7707" s="10" t="s">
        <v>616</v>
      </c>
      <c r="C7707" s="10" t="s">
        <v>592</v>
      </c>
      <c r="D7707" s="10" t="s">
        <v>2020</v>
      </c>
      <c r="E7707" s="9">
        <v>17670000</v>
      </c>
      <c r="F7707" s="5">
        <v>37035</v>
      </c>
      <c r="G7707" s="7" t="s">
        <v>14104</v>
      </c>
      <c r="H7707" s="7" t="s">
        <v>14103</v>
      </c>
      <c r="I7707" s="7" t="s">
        <v>14123</v>
      </c>
      <c r="J7707" s="4">
        <v>2001</v>
      </c>
      <c r="L7707" s="19"/>
    </row>
    <row r="7708" spans="2:12" ht="25.5" x14ac:dyDescent="0.25">
      <c r="B7708" s="10" t="s">
        <v>616</v>
      </c>
      <c r="C7708" s="10" t="s">
        <v>604</v>
      </c>
      <c r="D7708" s="10" t="s">
        <v>1606</v>
      </c>
      <c r="E7708" s="9">
        <v>200000000</v>
      </c>
      <c r="F7708" s="5">
        <v>39070</v>
      </c>
      <c r="G7708" s="7" t="s">
        <v>14104</v>
      </c>
      <c r="H7708" s="7" t="s">
        <v>14103</v>
      </c>
      <c r="I7708" s="7" t="s">
        <v>14123</v>
      </c>
      <c r="J7708" s="4">
        <v>2006</v>
      </c>
      <c r="L7708" s="19"/>
    </row>
    <row r="7709" spans="2:12" ht="25.5" x14ac:dyDescent="0.25">
      <c r="B7709" s="10" t="s">
        <v>616</v>
      </c>
      <c r="C7709" s="10" t="s">
        <v>3732</v>
      </c>
      <c r="D7709" s="10" t="s">
        <v>1329</v>
      </c>
      <c r="E7709" s="9">
        <v>20000000</v>
      </c>
      <c r="F7709" s="5">
        <v>40141</v>
      </c>
      <c r="G7709" s="7" t="s">
        <v>14104</v>
      </c>
      <c r="H7709" s="7" t="s">
        <v>14103</v>
      </c>
      <c r="I7709" s="7" t="s">
        <v>14123</v>
      </c>
      <c r="J7709" s="4">
        <v>2009</v>
      </c>
      <c r="L7709" s="19"/>
    </row>
    <row r="7710" spans="2:12" x14ac:dyDescent="0.25">
      <c r="B7710" s="10" t="s">
        <v>616</v>
      </c>
      <c r="C7710" s="10" t="s">
        <v>598</v>
      </c>
      <c r="D7710" s="10" t="s">
        <v>1103</v>
      </c>
      <c r="E7710" s="9">
        <v>300750000</v>
      </c>
      <c r="F7710" s="5">
        <v>40990</v>
      </c>
      <c r="G7710" s="7" t="s">
        <v>14104</v>
      </c>
      <c r="H7710" s="7" t="s">
        <v>14103</v>
      </c>
      <c r="I7710" s="7" t="s">
        <v>14123</v>
      </c>
      <c r="J7710" s="4">
        <v>2012</v>
      </c>
      <c r="L7710" s="19"/>
    </row>
    <row r="7711" spans="2:12" x14ac:dyDescent="0.25">
      <c r="B7711" s="10" t="s">
        <v>7502</v>
      </c>
      <c r="C7711" s="10" t="s">
        <v>3733</v>
      </c>
      <c r="D7711" s="10" t="s">
        <v>15969</v>
      </c>
      <c r="E7711" s="9">
        <v>385137</v>
      </c>
      <c r="F7711" s="5">
        <v>40909</v>
      </c>
      <c r="G7711" s="7" t="s">
        <v>14096</v>
      </c>
      <c r="H7711" s="7" t="s">
        <v>14101</v>
      </c>
      <c r="I7711" s="7" t="s">
        <v>14130</v>
      </c>
      <c r="J7711" s="4">
        <v>2012</v>
      </c>
      <c r="L7711" s="19"/>
    </row>
    <row r="7712" spans="2:12" x14ac:dyDescent="0.25">
      <c r="B7712" s="10" t="s">
        <v>7502</v>
      </c>
      <c r="C7712" s="10" t="s">
        <v>3733</v>
      </c>
      <c r="D7712" s="10" t="s">
        <v>15969</v>
      </c>
      <c r="E7712" s="9">
        <v>53761</v>
      </c>
      <c r="F7712" s="5">
        <v>41275</v>
      </c>
      <c r="G7712" s="7" t="s">
        <v>14096</v>
      </c>
      <c r="H7712" s="7" t="s">
        <v>14101</v>
      </c>
      <c r="I7712" s="7" t="s">
        <v>14130</v>
      </c>
      <c r="J7712" s="4">
        <v>2013</v>
      </c>
      <c r="L7712" s="19"/>
    </row>
    <row r="7713" spans="2:12" x14ac:dyDescent="0.25">
      <c r="B7713" s="10" t="s">
        <v>7502</v>
      </c>
      <c r="C7713" s="10" t="s">
        <v>596</v>
      </c>
      <c r="D7713" s="10" t="s">
        <v>15970</v>
      </c>
      <c r="E7713" s="9">
        <v>70912</v>
      </c>
      <c r="F7713" s="5">
        <v>41275</v>
      </c>
      <c r="G7713" s="7" t="s">
        <v>14096</v>
      </c>
      <c r="H7713" s="7" t="s">
        <v>14101</v>
      </c>
      <c r="I7713" s="7" t="s">
        <v>14130</v>
      </c>
      <c r="J7713" s="4">
        <v>2013</v>
      </c>
      <c r="L7713" s="19"/>
    </row>
    <row r="7714" spans="2:12" x14ac:dyDescent="0.25">
      <c r="B7714" s="10" t="s">
        <v>7502</v>
      </c>
      <c r="C7714" s="10" t="s">
        <v>596</v>
      </c>
      <c r="D7714" s="10" t="s">
        <v>15970</v>
      </c>
      <c r="E7714" s="9">
        <v>9088</v>
      </c>
      <c r="F7714" s="5">
        <v>41640</v>
      </c>
      <c r="G7714" s="7" t="s">
        <v>14096</v>
      </c>
      <c r="H7714" s="7" t="s">
        <v>14101</v>
      </c>
      <c r="I7714" s="7" t="s">
        <v>14130</v>
      </c>
      <c r="J7714" s="4">
        <v>2014</v>
      </c>
      <c r="L7714" s="19"/>
    </row>
    <row r="7715" spans="2:12" x14ac:dyDescent="0.25">
      <c r="B7715" s="10" t="s">
        <v>7502</v>
      </c>
      <c r="C7715" s="10" t="s">
        <v>596</v>
      </c>
      <c r="D7715" s="10" t="s">
        <v>9390</v>
      </c>
      <c r="E7715" s="9">
        <v>4120</v>
      </c>
      <c r="F7715" s="5">
        <v>43101</v>
      </c>
      <c r="G7715" s="7" t="s">
        <v>14096</v>
      </c>
      <c r="H7715" s="7" t="s">
        <v>14101</v>
      </c>
      <c r="I7715" s="7" t="s">
        <v>14130</v>
      </c>
      <c r="J7715" s="4">
        <v>2018</v>
      </c>
      <c r="L7715" s="19"/>
    </row>
    <row r="7716" spans="2:12" x14ac:dyDescent="0.25">
      <c r="B7716" s="10" t="s">
        <v>7502</v>
      </c>
      <c r="C7716" s="10" t="s">
        <v>596</v>
      </c>
      <c r="D7716" s="10" t="s">
        <v>9390</v>
      </c>
      <c r="E7716" s="9">
        <v>20082</v>
      </c>
      <c r="F7716" s="5">
        <v>43466</v>
      </c>
      <c r="G7716" s="7" t="s">
        <v>14096</v>
      </c>
      <c r="H7716" s="7" t="s">
        <v>14101</v>
      </c>
      <c r="I7716" s="7" t="s">
        <v>14130</v>
      </c>
      <c r="J7716" s="4">
        <v>2019</v>
      </c>
      <c r="L7716" s="19"/>
    </row>
    <row r="7717" spans="2:12" x14ac:dyDescent="0.25">
      <c r="B7717" s="10" t="s">
        <v>7502</v>
      </c>
      <c r="C7717" s="10" t="s">
        <v>596</v>
      </c>
      <c r="D7717" s="10" t="s">
        <v>9390</v>
      </c>
      <c r="E7717" s="9">
        <v>6791</v>
      </c>
      <c r="F7717" s="5">
        <v>43831</v>
      </c>
      <c r="G7717" s="7" t="s">
        <v>14096</v>
      </c>
      <c r="H7717" s="7" t="s">
        <v>14101</v>
      </c>
      <c r="I7717" s="7" t="s">
        <v>14130</v>
      </c>
      <c r="J7717" s="4">
        <v>2020</v>
      </c>
      <c r="L7717" s="19"/>
    </row>
    <row r="7718" spans="2:12" x14ac:dyDescent="0.25">
      <c r="B7718" s="10" t="s">
        <v>14087</v>
      </c>
      <c r="C7718" s="10" t="s">
        <v>596</v>
      </c>
      <c r="D7718" s="10" t="s">
        <v>9390</v>
      </c>
      <c r="E7718" s="9">
        <v>1635300</v>
      </c>
      <c r="F7718" s="5">
        <v>43831</v>
      </c>
      <c r="G7718" s="7" t="s">
        <v>14096</v>
      </c>
      <c r="H7718" s="7" t="s">
        <v>14101</v>
      </c>
      <c r="I7718" s="7" t="s">
        <v>14130</v>
      </c>
      <c r="J7718" s="4">
        <v>2020</v>
      </c>
      <c r="L7718" s="19"/>
    </row>
    <row r="7719" spans="2:12" x14ac:dyDescent="0.25">
      <c r="B7719" s="10" t="s">
        <v>616</v>
      </c>
      <c r="C7719" s="10" t="s">
        <v>601</v>
      </c>
      <c r="D7719" s="10" t="s">
        <v>3237</v>
      </c>
      <c r="E7719" s="9">
        <v>3400000</v>
      </c>
      <c r="F7719" s="5">
        <v>26141</v>
      </c>
      <c r="G7719" s="7" t="s">
        <v>14096</v>
      </c>
      <c r="H7719" s="7" t="s">
        <v>14101</v>
      </c>
      <c r="I7719" s="7" t="s">
        <v>14123</v>
      </c>
      <c r="J7719" s="4">
        <v>1971</v>
      </c>
      <c r="L7719" s="19"/>
    </row>
    <row r="7720" spans="2:12" x14ac:dyDescent="0.25">
      <c r="B7720" s="10" t="s">
        <v>616</v>
      </c>
      <c r="C7720" s="10" t="s">
        <v>599</v>
      </c>
      <c r="D7720" s="10" t="s">
        <v>3237</v>
      </c>
      <c r="E7720" s="9">
        <v>5300000</v>
      </c>
      <c r="F7720" s="5">
        <v>25084</v>
      </c>
      <c r="G7720" s="7" t="s">
        <v>14096</v>
      </c>
      <c r="H7720" s="7" t="s">
        <v>14101</v>
      </c>
      <c r="I7720" s="7" t="s">
        <v>14123</v>
      </c>
      <c r="J7720" s="4">
        <v>1968</v>
      </c>
      <c r="L7720" s="19"/>
    </row>
    <row r="7721" spans="2:12" x14ac:dyDescent="0.25">
      <c r="B7721" s="10" t="s">
        <v>616</v>
      </c>
      <c r="C7721" s="10" t="s">
        <v>601</v>
      </c>
      <c r="D7721" s="10" t="s">
        <v>3128</v>
      </c>
      <c r="E7721" s="9">
        <v>7500000</v>
      </c>
      <c r="F7721" s="5">
        <v>28220</v>
      </c>
      <c r="G7721" s="7" t="s">
        <v>14096</v>
      </c>
      <c r="H7721" s="7" t="s">
        <v>14101</v>
      </c>
      <c r="I7721" s="7" t="s">
        <v>14123</v>
      </c>
      <c r="J7721" s="4">
        <v>1977</v>
      </c>
      <c r="L7721" s="19"/>
    </row>
    <row r="7722" spans="2:12" x14ac:dyDescent="0.25">
      <c r="B7722" s="10" t="s">
        <v>616</v>
      </c>
      <c r="C7722" s="10" t="s">
        <v>601</v>
      </c>
      <c r="D7722" s="10" t="s">
        <v>3177</v>
      </c>
      <c r="E7722" s="9">
        <v>24000000</v>
      </c>
      <c r="F7722" s="5">
        <v>27506</v>
      </c>
      <c r="G7722" s="7" t="s">
        <v>14096</v>
      </c>
      <c r="H7722" s="7" t="s">
        <v>14101</v>
      </c>
      <c r="I7722" s="7" t="s">
        <v>14123</v>
      </c>
      <c r="J7722" s="4">
        <v>1975</v>
      </c>
      <c r="L7722" s="19"/>
    </row>
    <row r="7723" spans="2:12" x14ac:dyDescent="0.25">
      <c r="B7723" s="10" t="s">
        <v>7502</v>
      </c>
      <c r="C7723" s="10" t="s">
        <v>600</v>
      </c>
      <c r="D7723" s="10" t="s">
        <v>7592</v>
      </c>
      <c r="E7723" s="9">
        <v>1806616</v>
      </c>
      <c r="F7723" s="5">
        <v>40909</v>
      </c>
      <c r="G7723" s="7" t="s">
        <v>14096</v>
      </c>
      <c r="H7723" s="7" t="s">
        <v>14101</v>
      </c>
      <c r="I7723" s="7" t="s">
        <v>14130</v>
      </c>
      <c r="J7723" s="4">
        <v>2012</v>
      </c>
      <c r="L7723" s="19"/>
    </row>
    <row r="7724" spans="2:12" x14ac:dyDescent="0.25">
      <c r="B7724" s="10" t="s">
        <v>7502</v>
      </c>
      <c r="C7724" s="10" t="s">
        <v>600</v>
      </c>
      <c r="D7724" s="10" t="s">
        <v>7592</v>
      </c>
      <c r="E7724" s="9">
        <v>1623738</v>
      </c>
      <c r="F7724" s="5">
        <v>41275</v>
      </c>
      <c r="G7724" s="7" t="s">
        <v>14096</v>
      </c>
      <c r="H7724" s="7" t="s">
        <v>14101</v>
      </c>
      <c r="I7724" s="7" t="s">
        <v>14130</v>
      </c>
      <c r="J7724" s="4">
        <v>2013</v>
      </c>
      <c r="L7724" s="19"/>
    </row>
    <row r="7725" spans="2:12" x14ac:dyDescent="0.25">
      <c r="B7725" s="10" t="s">
        <v>7502</v>
      </c>
      <c r="C7725" s="10" t="s">
        <v>600</v>
      </c>
      <c r="D7725" s="10" t="s">
        <v>7592</v>
      </c>
      <c r="E7725" s="9">
        <v>677616</v>
      </c>
      <c r="F7725" s="5">
        <v>41640</v>
      </c>
      <c r="G7725" s="7" t="s">
        <v>14096</v>
      </c>
      <c r="H7725" s="7" t="s">
        <v>14101</v>
      </c>
      <c r="I7725" s="7" t="s">
        <v>14130</v>
      </c>
      <c r="J7725" s="4">
        <v>2014</v>
      </c>
      <c r="L7725" s="19"/>
    </row>
    <row r="7726" spans="2:12" x14ac:dyDescent="0.25">
      <c r="B7726" s="10" t="s">
        <v>7502</v>
      </c>
      <c r="C7726" s="10" t="s">
        <v>600</v>
      </c>
      <c r="D7726" s="10" t="s">
        <v>7592</v>
      </c>
      <c r="E7726" s="9">
        <v>260071</v>
      </c>
      <c r="F7726" s="5">
        <v>42005</v>
      </c>
      <c r="G7726" s="7" t="s">
        <v>14096</v>
      </c>
      <c r="H7726" s="7" t="s">
        <v>14101</v>
      </c>
      <c r="I7726" s="7" t="s">
        <v>14130</v>
      </c>
      <c r="J7726" s="4">
        <v>2015</v>
      </c>
      <c r="L7726" s="19"/>
    </row>
    <row r="7727" spans="2:12" x14ac:dyDescent="0.25">
      <c r="B7727" s="10" t="s">
        <v>7502</v>
      </c>
      <c r="C7727" s="10" t="s">
        <v>600</v>
      </c>
      <c r="D7727" s="10" t="s">
        <v>7592</v>
      </c>
      <c r="E7727" s="9">
        <v>30107</v>
      </c>
      <c r="F7727" s="5">
        <v>42370</v>
      </c>
      <c r="G7727" s="7" t="s">
        <v>14096</v>
      </c>
      <c r="H7727" s="7" t="s">
        <v>14101</v>
      </c>
      <c r="I7727" s="7" t="s">
        <v>14130</v>
      </c>
      <c r="J7727" s="4">
        <v>2016</v>
      </c>
      <c r="L7727" s="19"/>
    </row>
    <row r="7728" spans="2:12" x14ac:dyDescent="0.25">
      <c r="B7728" s="10" t="s">
        <v>616</v>
      </c>
      <c r="C7728" s="10" t="s">
        <v>596</v>
      </c>
      <c r="D7728" s="10" t="s">
        <v>2292</v>
      </c>
      <c r="E7728" s="9">
        <v>420000000</v>
      </c>
      <c r="F7728" s="5">
        <v>35410</v>
      </c>
      <c r="G7728" s="7" t="s">
        <v>14091</v>
      </c>
      <c r="H7728" s="7" t="s">
        <v>14099</v>
      </c>
      <c r="I7728" s="7" t="s">
        <v>14123</v>
      </c>
      <c r="J7728" s="4">
        <v>1996</v>
      </c>
      <c r="L7728" s="19"/>
    </row>
    <row r="7729" spans="2:12" x14ac:dyDescent="0.25">
      <c r="B7729" s="10" t="s">
        <v>616</v>
      </c>
      <c r="C7729" s="10" t="s">
        <v>596</v>
      </c>
      <c r="D7729" s="10" t="s">
        <v>2519</v>
      </c>
      <c r="E7729" s="9">
        <v>270000000</v>
      </c>
      <c r="F7729" s="5">
        <v>33876</v>
      </c>
      <c r="G7729" s="7" t="s">
        <v>14091</v>
      </c>
      <c r="H7729" s="7" t="s">
        <v>14099</v>
      </c>
      <c r="I7729" s="7" t="s">
        <v>14126</v>
      </c>
      <c r="J7729" s="4">
        <v>1992</v>
      </c>
      <c r="L7729" s="19"/>
    </row>
    <row r="7730" spans="2:12" ht="25.5" x14ac:dyDescent="0.25">
      <c r="B7730" s="10" t="s">
        <v>3729</v>
      </c>
      <c r="C7730" s="10" t="s">
        <v>601</v>
      </c>
      <c r="D7730" s="10" t="s">
        <v>10355</v>
      </c>
      <c r="E7730" s="9">
        <v>715300</v>
      </c>
      <c r="F7730" s="5">
        <v>42950</v>
      </c>
      <c r="G7730" s="7" t="s">
        <v>14096</v>
      </c>
      <c r="H7730" s="7" t="s">
        <v>14101</v>
      </c>
      <c r="I7730" s="7" t="s">
        <v>14130</v>
      </c>
      <c r="J7730" s="4">
        <v>2017</v>
      </c>
      <c r="L7730" s="19"/>
    </row>
    <row r="7731" spans="2:12" ht="25.5" x14ac:dyDescent="0.25">
      <c r="B7731" s="10" t="s">
        <v>3729</v>
      </c>
      <c r="C7731" s="10" t="s">
        <v>3739</v>
      </c>
      <c r="D7731" s="10" t="s">
        <v>5168</v>
      </c>
      <c r="E7731" s="9">
        <v>300000</v>
      </c>
      <c r="F7731" s="5">
        <v>43200</v>
      </c>
      <c r="G7731" s="7" t="s">
        <v>14091</v>
      </c>
      <c r="H7731" s="7" t="s">
        <v>14094</v>
      </c>
      <c r="I7731" s="7" t="s">
        <v>14130</v>
      </c>
      <c r="J7731" s="4">
        <v>2018</v>
      </c>
      <c r="L7731" s="19"/>
    </row>
    <row r="7732" spans="2:12" x14ac:dyDescent="0.25">
      <c r="B7732" s="10" t="s">
        <v>616</v>
      </c>
      <c r="C7732" s="10" t="s">
        <v>596</v>
      </c>
      <c r="D7732" s="10" t="s">
        <v>838</v>
      </c>
      <c r="E7732" s="9">
        <v>480000000</v>
      </c>
      <c r="F7732" s="5">
        <v>42794</v>
      </c>
      <c r="G7732" s="7" t="s">
        <v>14104</v>
      </c>
      <c r="H7732" s="7" t="s">
        <v>14103</v>
      </c>
      <c r="I7732" s="7" t="s">
        <v>14124</v>
      </c>
      <c r="J7732" s="4">
        <v>2017</v>
      </c>
      <c r="L7732" s="19"/>
    </row>
    <row r="7733" spans="2:12" x14ac:dyDescent="0.25">
      <c r="B7733" s="10" t="s">
        <v>3729</v>
      </c>
      <c r="C7733" s="10" t="s">
        <v>607</v>
      </c>
      <c r="D7733" s="10" t="s">
        <v>6761</v>
      </c>
      <c r="E7733" s="9">
        <v>990000</v>
      </c>
      <c r="F7733" s="5">
        <v>41964</v>
      </c>
      <c r="G7733" s="7" t="s">
        <v>14092</v>
      </c>
      <c r="H7733" s="7" t="s">
        <v>14160</v>
      </c>
      <c r="I7733" s="7" t="s">
        <v>14130</v>
      </c>
      <c r="J7733" s="4">
        <v>2014</v>
      </c>
      <c r="L7733" s="19"/>
    </row>
    <row r="7734" spans="2:12" x14ac:dyDescent="0.25">
      <c r="B7734" s="10" t="s">
        <v>7502</v>
      </c>
      <c r="C7734" s="10" t="s">
        <v>597</v>
      </c>
      <c r="D7734" s="10" t="s">
        <v>14839</v>
      </c>
      <c r="E7734" s="9">
        <v>441364</v>
      </c>
      <c r="F7734" s="5">
        <v>43831</v>
      </c>
      <c r="G7734" s="7" t="s">
        <v>14092</v>
      </c>
      <c r="H7734" s="7" t="s">
        <v>14098</v>
      </c>
      <c r="I7734" s="7" t="s">
        <v>14130</v>
      </c>
      <c r="J7734" s="4">
        <v>2020</v>
      </c>
      <c r="L7734" s="19"/>
    </row>
    <row r="7735" spans="2:12" x14ac:dyDescent="0.25">
      <c r="B7735" s="10" t="s">
        <v>14087</v>
      </c>
      <c r="C7735" s="10" t="s">
        <v>597</v>
      </c>
      <c r="D7735" s="10" t="s">
        <v>14839</v>
      </c>
      <c r="E7735" s="9">
        <v>67613</v>
      </c>
      <c r="F7735" s="5">
        <v>43831</v>
      </c>
      <c r="G7735" s="7" t="s">
        <v>14092</v>
      </c>
      <c r="H7735" s="7" t="s">
        <v>14098</v>
      </c>
      <c r="I7735" s="7" t="s">
        <v>14130</v>
      </c>
      <c r="J7735" s="4">
        <v>2020</v>
      </c>
      <c r="L7735" s="19"/>
    </row>
    <row r="7736" spans="2:12" x14ac:dyDescent="0.25">
      <c r="B7736" s="10" t="s">
        <v>3729</v>
      </c>
      <c r="C7736" s="10" t="s">
        <v>3739</v>
      </c>
      <c r="D7736" s="10" t="s">
        <v>15302</v>
      </c>
      <c r="E7736" s="9">
        <v>1000000</v>
      </c>
      <c r="F7736" s="5">
        <v>42292</v>
      </c>
      <c r="G7736" s="7" t="s">
        <v>14091</v>
      </c>
      <c r="H7736" s="7" t="s">
        <v>14121</v>
      </c>
      <c r="I7736" s="7" t="s">
        <v>14130</v>
      </c>
      <c r="J7736" s="4">
        <v>2015</v>
      </c>
      <c r="L7736" s="19"/>
    </row>
    <row r="7737" spans="2:12" ht="25.5" x14ac:dyDescent="0.25">
      <c r="B7737" s="10" t="s">
        <v>3729</v>
      </c>
      <c r="C7737" s="10" t="s">
        <v>605</v>
      </c>
      <c r="D7737" s="10" t="s">
        <v>10381</v>
      </c>
      <c r="E7737" s="9">
        <v>576750</v>
      </c>
      <c r="F7737" s="5">
        <v>42663</v>
      </c>
      <c r="G7737" s="7" t="s">
        <v>14104</v>
      </c>
      <c r="H7737" s="7" t="s">
        <v>14103</v>
      </c>
      <c r="I7737" s="7" t="s">
        <v>14130</v>
      </c>
      <c r="J7737" s="4">
        <v>2016</v>
      </c>
      <c r="L7737" s="19"/>
    </row>
    <row r="7738" spans="2:12" x14ac:dyDescent="0.25">
      <c r="B7738" s="10" t="s">
        <v>3729</v>
      </c>
      <c r="C7738" s="10" t="s">
        <v>3736</v>
      </c>
      <c r="D7738" s="10" t="s">
        <v>4369</v>
      </c>
      <c r="E7738" s="9">
        <v>215000</v>
      </c>
      <c r="F7738" s="5">
        <v>43782</v>
      </c>
      <c r="G7738" s="7" t="s">
        <v>14104</v>
      </c>
      <c r="H7738" s="7" t="s">
        <v>14103</v>
      </c>
      <c r="I7738" s="7" t="s">
        <v>14130</v>
      </c>
      <c r="J7738" s="4">
        <v>2019</v>
      </c>
      <c r="L7738" s="19"/>
    </row>
    <row r="7739" spans="2:12" ht="25.5" x14ac:dyDescent="0.25">
      <c r="B7739" s="10" t="s">
        <v>3729</v>
      </c>
      <c r="C7739" s="10" t="s">
        <v>593</v>
      </c>
      <c r="D7739" s="10" t="s">
        <v>10344</v>
      </c>
      <c r="E7739" s="9">
        <v>100000000</v>
      </c>
      <c r="F7739" s="5">
        <v>43019</v>
      </c>
      <c r="G7739" s="7" t="s">
        <v>14104</v>
      </c>
      <c r="H7739" s="7" t="s">
        <v>14103</v>
      </c>
      <c r="I7739" s="7" t="s">
        <v>14133</v>
      </c>
      <c r="J7739" s="4">
        <v>2017</v>
      </c>
      <c r="L7739" s="19"/>
    </row>
    <row r="7740" spans="2:12" x14ac:dyDescent="0.25">
      <c r="B7740" s="10" t="s">
        <v>7502</v>
      </c>
      <c r="C7740" s="10" t="s">
        <v>3732</v>
      </c>
      <c r="D7740" s="10" t="s">
        <v>8274</v>
      </c>
      <c r="E7740" s="9">
        <v>1895</v>
      </c>
      <c r="F7740" s="5">
        <v>40909</v>
      </c>
      <c r="G7740" s="7" t="s">
        <v>14096</v>
      </c>
      <c r="H7740" s="7" t="s">
        <v>14101</v>
      </c>
      <c r="I7740" s="7" t="s">
        <v>14130</v>
      </c>
      <c r="J7740" s="4">
        <v>2012</v>
      </c>
      <c r="L7740" s="19"/>
    </row>
    <row r="7741" spans="2:12" x14ac:dyDescent="0.25">
      <c r="B7741" s="10" t="s">
        <v>7502</v>
      </c>
      <c r="C7741" s="10" t="s">
        <v>598</v>
      </c>
      <c r="D7741" s="10" t="s">
        <v>7819</v>
      </c>
      <c r="E7741" s="9">
        <v>315055</v>
      </c>
      <c r="F7741" s="5">
        <v>40909</v>
      </c>
      <c r="G7741" s="7" t="s">
        <v>14096</v>
      </c>
      <c r="H7741" s="7" t="s">
        <v>14101</v>
      </c>
      <c r="I7741" s="7" t="s">
        <v>14130</v>
      </c>
      <c r="J7741" s="4">
        <v>2012</v>
      </c>
      <c r="L7741" s="19"/>
    </row>
    <row r="7742" spans="2:12" x14ac:dyDescent="0.25">
      <c r="B7742" s="10" t="s">
        <v>7502</v>
      </c>
      <c r="C7742" s="10" t="s">
        <v>598</v>
      </c>
      <c r="D7742" s="10" t="s">
        <v>7819</v>
      </c>
      <c r="E7742" s="9">
        <v>68070</v>
      </c>
      <c r="F7742" s="5">
        <v>41275</v>
      </c>
      <c r="G7742" s="7" t="s">
        <v>14096</v>
      </c>
      <c r="H7742" s="7" t="s">
        <v>14101</v>
      </c>
      <c r="I7742" s="7" t="s">
        <v>14130</v>
      </c>
      <c r="J7742" s="4">
        <v>2013</v>
      </c>
      <c r="L7742" s="19"/>
    </row>
    <row r="7743" spans="2:12" x14ac:dyDescent="0.25">
      <c r="B7743" s="10" t="s">
        <v>3729</v>
      </c>
      <c r="C7743" s="10" t="s">
        <v>595</v>
      </c>
      <c r="D7743" s="10" t="s">
        <v>6110</v>
      </c>
      <c r="E7743" s="9">
        <v>197586</v>
      </c>
      <c r="F7743" s="5">
        <v>42352</v>
      </c>
      <c r="G7743" s="7" t="s">
        <v>14096</v>
      </c>
      <c r="H7743" s="7" t="s">
        <v>14101</v>
      </c>
      <c r="I7743" s="7" t="s">
        <v>14130</v>
      </c>
      <c r="J7743" s="4">
        <v>2015</v>
      </c>
      <c r="L7743" s="19"/>
    </row>
    <row r="7744" spans="2:12" x14ac:dyDescent="0.25">
      <c r="B7744" s="10" t="s">
        <v>7502</v>
      </c>
      <c r="C7744" s="10" t="s">
        <v>595</v>
      </c>
      <c r="D7744" s="10" t="s">
        <v>8458</v>
      </c>
      <c r="E7744" s="9">
        <v>28259</v>
      </c>
      <c r="F7744" s="5">
        <v>41275</v>
      </c>
      <c r="G7744" s="7" t="s">
        <v>14092</v>
      </c>
      <c r="H7744" s="7" t="s">
        <v>14160</v>
      </c>
      <c r="I7744" s="7" t="s">
        <v>14130</v>
      </c>
      <c r="J7744" s="4">
        <v>2013</v>
      </c>
      <c r="L7744" s="19"/>
    </row>
    <row r="7745" spans="2:12" x14ac:dyDescent="0.25">
      <c r="B7745" s="10" t="s">
        <v>7502</v>
      </c>
      <c r="C7745" s="10" t="s">
        <v>595</v>
      </c>
      <c r="D7745" s="10" t="s">
        <v>8458</v>
      </c>
      <c r="E7745" s="9">
        <v>146449</v>
      </c>
      <c r="F7745" s="5">
        <v>41640</v>
      </c>
      <c r="G7745" s="7" t="s">
        <v>14092</v>
      </c>
      <c r="H7745" s="7" t="s">
        <v>14160</v>
      </c>
      <c r="I7745" s="7" t="s">
        <v>14130</v>
      </c>
      <c r="J7745" s="4">
        <v>2014</v>
      </c>
      <c r="L7745" s="19"/>
    </row>
    <row r="7746" spans="2:12" x14ac:dyDescent="0.25">
      <c r="B7746" s="10" t="s">
        <v>7502</v>
      </c>
      <c r="C7746" s="10" t="s">
        <v>595</v>
      </c>
      <c r="D7746" s="10" t="s">
        <v>8458</v>
      </c>
      <c r="E7746" s="9">
        <v>74213</v>
      </c>
      <c r="F7746" s="5">
        <v>42005</v>
      </c>
      <c r="G7746" s="7" t="s">
        <v>14092</v>
      </c>
      <c r="H7746" s="7" t="s">
        <v>14160</v>
      </c>
      <c r="I7746" s="7" t="s">
        <v>14130</v>
      </c>
      <c r="J7746" s="4">
        <v>2015</v>
      </c>
      <c r="L7746" s="19"/>
    </row>
    <row r="7747" spans="2:12" x14ac:dyDescent="0.25">
      <c r="B7747" s="10" t="s">
        <v>7502</v>
      </c>
      <c r="C7747" s="10" t="s">
        <v>604</v>
      </c>
      <c r="D7747" s="10" t="s">
        <v>8092</v>
      </c>
      <c r="E7747" s="9">
        <v>47698</v>
      </c>
      <c r="F7747" s="5">
        <v>40909</v>
      </c>
      <c r="G7747" s="7" t="s">
        <v>14091</v>
      </c>
      <c r="H7747" s="7" t="s">
        <v>14099</v>
      </c>
      <c r="I7747" s="7" t="s">
        <v>14130</v>
      </c>
      <c r="J7747" s="4">
        <v>2012</v>
      </c>
      <c r="L7747" s="19"/>
    </row>
    <row r="7748" spans="2:12" x14ac:dyDescent="0.25">
      <c r="B7748" s="10" t="s">
        <v>7502</v>
      </c>
      <c r="C7748" s="10" t="s">
        <v>604</v>
      </c>
      <c r="D7748" s="10" t="s">
        <v>8092</v>
      </c>
      <c r="E7748" s="9">
        <v>164122</v>
      </c>
      <c r="F7748" s="5">
        <v>41275</v>
      </c>
      <c r="G7748" s="7" t="s">
        <v>14091</v>
      </c>
      <c r="H7748" s="7" t="s">
        <v>14099</v>
      </c>
      <c r="I7748" s="7" t="s">
        <v>14130</v>
      </c>
      <c r="J7748" s="4">
        <v>2013</v>
      </c>
      <c r="L7748" s="19"/>
    </row>
    <row r="7749" spans="2:12" x14ac:dyDescent="0.25">
      <c r="B7749" s="10" t="s">
        <v>7502</v>
      </c>
      <c r="C7749" s="10" t="s">
        <v>604</v>
      </c>
      <c r="D7749" s="10" t="s">
        <v>8092</v>
      </c>
      <c r="E7749" s="9">
        <v>80523</v>
      </c>
      <c r="F7749" s="5">
        <v>41640</v>
      </c>
      <c r="G7749" s="7" t="s">
        <v>14091</v>
      </c>
      <c r="H7749" s="7" t="s">
        <v>14099</v>
      </c>
      <c r="I7749" s="7" t="s">
        <v>14130</v>
      </c>
      <c r="J7749" s="4">
        <v>2014</v>
      </c>
      <c r="L7749" s="19"/>
    </row>
    <row r="7750" spans="2:12" x14ac:dyDescent="0.25">
      <c r="B7750" s="10" t="s">
        <v>7502</v>
      </c>
      <c r="C7750" s="10" t="s">
        <v>604</v>
      </c>
      <c r="D7750" s="10" t="s">
        <v>8092</v>
      </c>
      <c r="E7750" s="9">
        <v>291916</v>
      </c>
      <c r="F7750" s="5">
        <v>42005</v>
      </c>
      <c r="G7750" s="7" t="s">
        <v>14091</v>
      </c>
      <c r="H7750" s="7" t="s">
        <v>14099</v>
      </c>
      <c r="I7750" s="7" t="s">
        <v>14130</v>
      </c>
      <c r="J7750" s="4">
        <v>2015</v>
      </c>
      <c r="L7750" s="19"/>
    </row>
    <row r="7751" spans="2:12" x14ac:dyDescent="0.25">
      <c r="B7751" s="10" t="s">
        <v>7502</v>
      </c>
      <c r="C7751" s="10" t="s">
        <v>604</v>
      </c>
      <c r="D7751" s="10" t="s">
        <v>8092</v>
      </c>
      <c r="E7751" s="9">
        <v>292812</v>
      </c>
      <c r="F7751" s="5">
        <v>42370</v>
      </c>
      <c r="G7751" s="7" t="s">
        <v>14091</v>
      </c>
      <c r="H7751" s="7" t="s">
        <v>14099</v>
      </c>
      <c r="I7751" s="7" t="s">
        <v>14130</v>
      </c>
      <c r="J7751" s="4">
        <v>2016</v>
      </c>
      <c r="L7751" s="19"/>
    </row>
    <row r="7752" spans="2:12" x14ac:dyDescent="0.25">
      <c r="B7752" s="10" t="s">
        <v>7502</v>
      </c>
      <c r="C7752" s="10" t="s">
        <v>604</v>
      </c>
      <c r="D7752" s="10" t="s">
        <v>8092</v>
      </c>
      <c r="E7752" s="9">
        <v>117826</v>
      </c>
      <c r="F7752" s="5">
        <v>42736</v>
      </c>
      <c r="G7752" s="7" t="s">
        <v>14091</v>
      </c>
      <c r="H7752" s="7" t="s">
        <v>14099</v>
      </c>
      <c r="I7752" s="7" t="s">
        <v>14130</v>
      </c>
      <c r="J7752" s="4">
        <v>2017</v>
      </c>
      <c r="L7752" s="19"/>
    </row>
    <row r="7753" spans="2:12" x14ac:dyDescent="0.25">
      <c r="B7753" s="10" t="s">
        <v>7502</v>
      </c>
      <c r="C7753" s="10" t="s">
        <v>604</v>
      </c>
      <c r="D7753" s="10" t="s">
        <v>8092</v>
      </c>
      <c r="E7753" s="9">
        <v>473564</v>
      </c>
      <c r="F7753" s="5">
        <v>43101</v>
      </c>
      <c r="G7753" s="7" t="s">
        <v>14091</v>
      </c>
      <c r="H7753" s="7" t="s">
        <v>14099</v>
      </c>
      <c r="I7753" s="7" t="s">
        <v>14130</v>
      </c>
      <c r="J7753" s="4">
        <v>2018</v>
      </c>
      <c r="L7753" s="19"/>
    </row>
    <row r="7754" spans="2:12" x14ac:dyDescent="0.25">
      <c r="B7754" s="10" t="s">
        <v>7502</v>
      </c>
      <c r="C7754" s="10" t="s">
        <v>604</v>
      </c>
      <c r="D7754" s="10" t="s">
        <v>8092</v>
      </c>
      <c r="E7754" s="9">
        <v>10484</v>
      </c>
      <c r="F7754" s="5">
        <v>43466</v>
      </c>
      <c r="G7754" s="7" t="s">
        <v>14091</v>
      </c>
      <c r="H7754" s="7" t="s">
        <v>14099</v>
      </c>
      <c r="I7754" s="7" t="s">
        <v>14130</v>
      </c>
      <c r="J7754" s="4">
        <v>2019</v>
      </c>
      <c r="L7754" s="19"/>
    </row>
    <row r="7755" spans="2:12" ht="25.5" x14ac:dyDescent="0.25">
      <c r="B7755" s="10" t="s">
        <v>3729</v>
      </c>
      <c r="C7755" s="10" t="s">
        <v>592</v>
      </c>
      <c r="D7755" s="10" t="s">
        <v>15813</v>
      </c>
      <c r="E7755" s="9">
        <v>1000000</v>
      </c>
      <c r="F7755" s="5">
        <v>41880</v>
      </c>
      <c r="G7755" s="7" t="s">
        <v>14092</v>
      </c>
      <c r="H7755" s="7" t="s">
        <v>14160</v>
      </c>
      <c r="I7755" s="7" t="s">
        <v>14130</v>
      </c>
      <c r="J7755" s="4">
        <v>2014</v>
      </c>
      <c r="L7755" s="19"/>
    </row>
    <row r="7756" spans="2:12" x14ac:dyDescent="0.25">
      <c r="B7756" s="10" t="s">
        <v>7502</v>
      </c>
      <c r="C7756" s="10" t="s">
        <v>600</v>
      </c>
      <c r="D7756" s="10" t="s">
        <v>8196</v>
      </c>
      <c r="E7756" s="9">
        <v>15323</v>
      </c>
      <c r="F7756" s="5">
        <v>40909</v>
      </c>
      <c r="G7756" s="7" t="s">
        <v>14091</v>
      </c>
      <c r="H7756" s="7" t="s">
        <v>14099</v>
      </c>
      <c r="I7756" s="7" t="s">
        <v>14130</v>
      </c>
      <c r="J7756" s="4">
        <v>2012</v>
      </c>
      <c r="L7756" s="19"/>
    </row>
    <row r="7757" spans="2:12" x14ac:dyDescent="0.25">
      <c r="B7757" s="10" t="s">
        <v>7502</v>
      </c>
      <c r="C7757" s="10" t="s">
        <v>600</v>
      </c>
      <c r="D7757" s="10" t="s">
        <v>8196</v>
      </c>
      <c r="E7757" s="9">
        <v>164169</v>
      </c>
      <c r="F7757" s="5">
        <v>41275</v>
      </c>
      <c r="G7757" s="7" t="s">
        <v>14091</v>
      </c>
      <c r="H7757" s="7" t="s">
        <v>14099</v>
      </c>
      <c r="I7757" s="7" t="s">
        <v>14130</v>
      </c>
      <c r="J7757" s="4">
        <v>2013</v>
      </c>
      <c r="L7757" s="19"/>
    </row>
    <row r="7758" spans="2:12" x14ac:dyDescent="0.25">
      <c r="B7758" s="10" t="s">
        <v>7502</v>
      </c>
      <c r="C7758" s="10" t="s">
        <v>600</v>
      </c>
      <c r="D7758" s="10" t="s">
        <v>8196</v>
      </c>
      <c r="E7758" s="9">
        <v>515693</v>
      </c>
      <c r="F7758" s="5">
        <v>41640</v>
      </c>
      <c r="G7758" s="7" t="s">
        <v>14091</v>
      </c>
      <c r="H7758" s="7" t="s">
        <v>14099</v>
      </c>
      <c r="I7758" s="7" t="s">
        <v>14130</v>
      </c>
      <c r="J7758" s="4">
        <v>2014</v>
      </c>
      <c r="L7758" s="19"/>
    </row>
    <row r="7759" spans="2:12" x14ac:dyDescent="0.25">
      <c r="B7759" s="10" t="s">
        <v>7502</v>
      </c>
      <c r="C7759" s="10" t="s">
        <v>600</v>
      </c>
      <c r="D7759" s="10" t="s">
        <v>8196</v>
      </c>
      <c r="E7759" s="9">
        <v>412370</v>
      </c>
      <c r="F7759" s="5">
        <v>42005</v>
      </c>
      <c r="G7759" s="7" t="s">
        <v>14091</v>
      </c>
      <c r="H7759" s="7" t="s">
        <v>14099</v>
      </c>
      <c r="I7759" s="7" t="s">
        <v>14130</v>
      </c>
      <c r="J7759" s="4">
        <v>2015</v>
      </c>
      <c r="L7759" s="19"/>
    </row>
    <row r="7760" spans="2:12" x14ac:dyDescent="0.25">
      <c r="B7760" s="10" t="s">
        <v>7502</v>
      </c>
      <c r="C7760" s="10" t="s">
        <v>600</v>
      </c>
      <c r="D7760" s="10" t="s">
        <v>8196</v>
      </c>
      <c r="E7760" s="9">
        <v>176635</v>
      </c>
      <c r="F7760" s="5">
        <v>42370</v>
      </c>
      <c r="G7760" s="7" t="s">
        <v>14091</v>
      </c>
      <c r="H7760" s="7" t="s">
        <v>14099</v>
      </c>
      <c r="I7760" s="7" t="s">
        <v>14130</v>
      </c>
      <c r="J7760" s="4">
        <v>2016</v>
      </c>
      <c r="L7760" s="19"/>
    </row>
    <row r="7761" spans="2:12" x14ac:dyDescent="0.25">
      <c r="B7761" s="10" t="s">
        <v>7502</v>
      </c>
      <c r="C7761" s="10" t="s">
        <v>600</v>
      </c>
      <c r="D7761" s="10" t="s">
        <v>8196</v>
      </c>
      <c r="E7761" s="9">
        <v>126260</v>
      </c>
      <c r="F7761" s="5">
        <v>42736</v>
      </c>
      <c r="G7761" s="7" t="s">
        <v>14091</v>
      </c>
      <c r="H7761" s="7" t="s">
        <v>14099</v>
      </c>
      <c r="I7761" s="7" t="s">
        <v>14130</v>
      </c>
      <c r="J7761" s="4">
        <v>2017</v>
      </c>
      <c r="L7761" s="19"/>
    </row>
    <row r="7762" spans="2:12" x14ac:dyDescent="0.25">
      <c r="B7762" s="10" t="s">
        <v>7502</v>
      </c>
      <c r="C7762" s="10" t="s">
        <v>600</v>
      </c>
      <c r="D7762" s="10" t="s">
        <v>8196</v>
      </c>
      <c r="E7762" s="9">
        <v>212442</v>
      </c>
      <c r="F7762" s="5">
        <v>43101</v>
      </c>
      <c r="G7762" s="7" t="s">
        <v>14091</v>
      </c>
      <c r="H7762" s="7" t="s">
        <v>14099</v>
      </c>
      <c r="I7762" s="7" t="s">
        <v>14130</v>
      </c>
      <c r="J7762" s="4">
        <v>2018</v>
      </c>
      <c r="L7762" s="19"/>
    </row>
    <row r="7763" spans="2:12" x14ac:dyDescent="0.25">
      <c r="B7763" s="10" t="s">
        <v>7502</v>
      </c>
      <c r="C7763" s="10" t="s">
        <v>600</v>
      </c>
      <c r="D7763" s="10" t="s">
        <v>8196</v>
      </c>
      <c r="E7763" s="9">
        <v>122023</v>
      </c>
      <c r="F7763" s="5">
        <v>43466</v>
      </c>
      <c r="G7763" s="7" t="s">
        <v>14091</v>
      </c>
      <c r="H7763" s="7" t="s">
        <v>14099</v>
      </c>
      <c r="I7763" s="7" t="s">
        <v>14130</v>
      </c>
      <c r="J7763" s="4">
        <v>2019</v>
      </c>
      <c r="L7763" s="19"/>
    </row>
    <row r="7764" spans="2:12" x14ac:dyDescent="0.25">
      <c r="B7764" s="10" t="s">
        <v>7502</v>
      </c>
      <c r="C7764" s="10" t="s">
        <v>600</v>
      </c>
      <c r="D7764" s="10" t="s">
        <v>8196</v>
      </c>
      <c r="E7764" s="9">
        <v>744740</v>
      </c>
      <c r="F7764" s="5">
        <v>43831</v>
      </c>
      <c r="G7764" s="7" t="s">
        <v>14091</v>
      </c>
      <c r="H7764" s="7" t="s">
        <v>14099</v>
      </c>
      <c r="I7764" s="7" t="s">
        <v>14130</v>
      </c>
      <c r="J7764" s="4">
        <v>2020</v>
      </c>
      <c r="L7764" s="19"/>
    </row>
    <row r="7765" spans="2:12" x14ac:dyDescent="0.25">
      <c r="B7765" s="10" t="s">
        <v>14087</v>
      </c>
      <c r="C7765" s="10" t="s">
        <v>600</v>
      </c>
      <c r="D7765" s="10" t="s">
        <v>8196</v>
      </c>
      <c r="E7765" s="9">
        <v>74474000</v>
      </c>
      <c r="F7765" s="5">
        <v>43831</v>
      </c>
      <c r="G7765" s="7" t="s">
        <v>14091</v>
      </c>
      <c r="H7765" s="7" t="s">
        <v>14099</v>
      </c>
      <c r="I7765" s="7" t="s">
        <v>14130</v>
      </c>
      <c r="J7765" s="4">
        <v>2020</v>
      </c>
      <c r="L7765" s="19"/>
    </row>
    <row r="7766" spans="2:12" ht="25.5" x14ac:dyDescent="0.25">
      <c r="B7766" s="10" t="s">
        <v>3729</v>
      </c>
      <c r="C7766" s="10" t="s">
        <v>3739</v>
      </c>
      <c r="D7766" s="10" t="s">
        <v>4459</v>
      </c>
      <c r="E7766" s="9">
        <v>600000</v>
      </c>
      <c r="F7766" s="5">
        <v>43733</v>
      </c>
      <c r="G7766" s="7" t="s">
        <v>14096</v>
      </c>
      <c r="H7766" s="7" t="s">
        <v>14101</v>
      </c>
      <c r="I7766" s="7" t="s">
        <v>14130</v>
      </c>
      <c r="J7766" s="4">
        <v>2019</v>
      </c>
      <c r="L7766" s="19"/>
    </row>
    <row r="7767" spans="2:12" ht="25.5" x14ac:dyDescent="0.25">
      <c r="B7767" s="10" t="s">
        <v>3729</v>
      </c>
      <c r="C7767" s="10" t="s">
        <v>3739</v>
      </c>
      <c r="D7767" s="10" t="s">
        <v>10275</v>
      </c>
      <c r="E7767" s="9">
        <v>400000</v>
      </c>
      <c r="F7767" s="5">
        <v>43557</v>
      </c>
      <c r="G7767" s="7" t="s">
        <v>14091</v>
      </c>
      <c r="H7767" s="7" t="s">
        <v>14094</v>
      </c>
      <c r="I7767" s="7" t="s">
        <v>14130</v>
      </c>
      <c r="J7767" s="4">
        <v>2019</v>
      </c>
      <c r="L7767" s="19"/>
    </row>
    <row r="7768" spans="2:12" x14ac:dyDescent="0.25">
      <c r="B7768" s="10" t="s">
        <v>3729</v>
      </c>
      <c r="C7768" s="10" t="s">
        <v>592</v>
      </c>
      <c r="D7768" s="10" t="s">
        <v>4012</v>
      </c>
      <c r="E7768" s="9">
        <v>398015</v>
      </c>
      <c r="F7768" s="5">
        <v>44062</v>
      </c>
      <c r="G7768" s="7" t="s">
        <v>14104</v>
      </c>
      <c r="H7768" s="7" t="s">
        <v>14103</v>
      </c>
      <c r="I7768" s="7" t="s">
        <v>14130</v>
      </c>
      <c r="J7768" s="4">
        <v>2020</v>
      </c>
      <c r="L7768" s="19"/>
    </row>
    <row r="7769" spans="2:12" ht="25.5" x14ac:dyDescent="0.25">
      <c r="B7769" s="10" t="s">
        <v>3729</v>
      </c>
      <c r="C7769" s="10" t="s">
        <v>3737</v>
      </c>
      <c r="D7769" s="10" t="s">
        <v>6911</v>
      </c>
      <c r="E7769" s="9">
        <v>532415</v>
      </c>
      <c r="F7769" s="5">
        <v>41885</v>
      </c>
      <c r="G7769" s="7" t="s">
        <v>14104</v>
      </c>
      <c r="H7769" s="7" t="s">
        <v>14103</v>
      </c>
      <c r="I7769" s="7" t="s">
        <v>14130</v>
      </c>
      <c r="J7769" s="4">
        <v>2014</v>
      </c>
      <c r="L7769" s="19"/>
    </row>
    <row r="7770" spans="2:12" ht="25.5" x14ac:dyDescent="0.25">
      <c r="B7770" s="10" t="s">
        <v>3729</v>
      </c>
      <c r="C7770" s="10" t="s">
        <v>3739</v>
      </c>
      <c r="D7770" s="10" t="s">
        <v>10222</v>
      </c>
      <c r="E7770" s="9">
        <v>4000000</v>
      </c>
      <c r="F7770" s="5">
        <v>44008</v>
      </c>
      <c r="G7770" s="7" t="s">
        <v>14104</v>
      </c>
      <c r="H7770" s="7" t="s">
        <v>14103</v>
      </c>
      <c r="I7770" s="7" t="s">
        <v>14131</v>
      </c>
      <c r="J7770" s="4">
        <v>2020</v>
      </c>
      <c r="L7770" s="19"/>
    </row>
    <row r="7771" spans="2:12" ht="25.5" x14ac:dyDescent="0.25">
      <c r="B7771" s="10" t="s">
        <v>3729</v>
      </c>
      <c r="C7771" s="10" t="s">
        <v>3739</v>
      </c>
      <c r="D7771" s="10" t="s">
        <v>7487</v>
      </c>
      <c r="E7771" s="9">
        <v>1035000</v>
      </c>
      <c r="F7771" s="5">
        <v>41521</v>
      </c>
      <c r="G7771" s="7" t="s">
        <v>14104</v>
      </c>
      <c r="H7771" s="7" t="s">
        <v>14103</v>
      </c>
      <c r="I7771" s="7" t="s">
        <v>14130</v>
      </c>
      <c r="J7771" s="4">
        <v>2013</v>
      </c>
      <c r="L7771" s="19"/>
    </row>
    <row r="7772" spans="2:12" x14ac:dyDescent="0.25">
      <c r="B7772" s="10" t="s">
        <v>3729</v>
      </c>
      <c r="C7772" s="10" t="s">
        <v>3738</v>
      </c>
      <c r="D7772" s="10" t="s">
        <v>6133</v>
      </c>
      <c r="E7772" s="9">
        <v>500000</v>
      </c>
      <c r="F7772" s="5">
        <v>42349</v>
      </c>
      <c r="G7772" s="7" t="s">
        <v>14104</v>
      </c>
      <c r="H7772" s="7" t="s">
        <v>14122</v>
      </c>
      <c r="I7772" s="7" t="s">
        <v>14130</v>
      </c>
      <c r="J7772" s="4">
        <v>2015</v>
      </c>
      <c r="L7772" s="19"/>
    </row>
    <row r="7773" spans="2:12" x14ac:dyDescent="0.25">
      <c r="B7773" s="10" t="s">
        <v>7502</v>
      </c>
      <c r="C7773" s="10" t="s">
        <v>3738</v>
      </c>
      <c r="D7773" s="10" t="s">
        <v>8344</v>
      </c>
      <c r="E7773" s="9">
        <v>0</v>
      </c>
      <c r="F7773" s="5">
        <v>40909</v>
      </c>
      <c r="G7773" s="7" t="s">
        <v>14104</v>
      </c>
      <c r="H7773" s="7" t="s">
        <v>14122</v>
      </c>
      <c r="I7773" s="7" t="s">
        <v>14130</v>
      </c>
      <c r="J7773" s="4">
        <v>2012</v>
      </c>
      <c r="L7773" s="19"/>
    </row>
    <row r="7774" spans="2:12" x14ac:dyDescent="0.25">
      <c r="B7774" s="10" t="s">
        <v>7502</v>
      </c>
      <c r="C7774" s="10" t="s">
        <v>3738</v>
      </c>
      <c r="D7774" s="10" t="s">
        <v>8344</v>
      </c>
      <c r="E7774" s="9">
        <v>160000</v>
      </c>
      <c r="F7774" s="5">
        <v>41275</v>
      </c>
      <c r="G7774" s="7" t="s">
        <v>14104</v>
      </c>
      <c r="H7774" s="7" t="s">
        <v>14122</v>
      </c>
      <c r="I7774" s="7" t="s">
        <v>14130</v>
      </c>
      <c r="J7774" s="4">
        <v>2013</v>
      </c>
      <c r="L7774" s="19"/>
    </row>
    <row r="7775" spans="2:12" x14ac:dyDescent="0.25">
      <c r="B7775" s="10" t="s">
        <v>7502</v>
      </c>
      <c r="C7775" s="10" t="s">
        <v>3738</v>
      </c>
      <c r="D7775" s="10" t="s">
        <v>8344</v>
      </c>
      <c r="E7775" s="9">
        <v>0</v>
      </c>
      <c r="F7775" s="5">
        <v>41640</v>
      </c>
      <c r="G7775" s="7" t="s">
        <v>14104</v>
      </c>
      <c r="H7775" s="7" t="s">
        <v>14122</v>
      </c>
      <c r="I7775" s="7" t="s">
        <v>14130</v>
      </c>
      <c r="J7775" s="4">
        <v>2014</v>
      </c>
      <c r="L7775" s="19"/>
    </row>
    <row r="7776" spans="2:12" ht="25.5" x14ac:dyDescent="0.25">
      <c r="B7776" s="10" t="s">
        <v>3729</v>
      </c>
      <c r="C7776" s="10" t="s">
        <v>594</v>
      </c>
      <c r="D7776" s="10" t="s">
        <v>6967</v>
      </c>
      <c r="E7776" s="9">
        <v>1332000</v>
      </c>
      <c r="F7776" s="5">
        <v>41843</v>
      </c>
      <c r="G7776" s="7" t="s">
        <v>14104</v>
      </c>
      <c r="H7776" s="7" t="s">
        <v>14122</v>
      </c>
      <c r="I7776" s="7" t="s">
        <v>14130</v>
      </c>
      <c r="J7776" s="4">
        <v>2014</v>
      </c>
      <c r="L7776" s="19"/>
    </row>
    <row r="7777" spans="2:12" x14ac:dyDescent="0.25">
      <c r="B7777" s="10" t="s">
        <v>3729</v>
      </c>
      <c r="C7777" s="10" t="s">
        <v>3738</v>
      </c>
      <c r="D7777" s="10" t="s">
        <v>5347</v>
      </c>
      <c r="E7777" s="9">
        <v>200000</v>
      </c>
      <c r="F7777" s="5">
        <v>43046</v>
      </c>
      <c r="G7777" s="7" t="s">
        <v>14092</v>
      </c>
      <c r="H7777" s="7" t="s">
        <v>14150</v>
      </c>
      <c r="I7777" s="7" t="s">
        <v>14130</v>
      </c>
      <c r="J7777" s="4">
        <v>2017</v>
      </c>
      <c r="L7777" s="19"/>
    </row>
    <row r="7778" spans="2:12" ht="25.5" x14ac:dyDescent="0.25">
      <c r="B7778" s="10" t="s">
        <v>3729</v>
      </c>
      <c r="C7778" s="10" t="s">
        <v>598</v>
      </c>
      <c r="D7778" s="10" t="s">
        <v>5703</v>
      </c>
      <c r="E7778" s="9">
        <v>2500000</v>
      </c>
      <c r="F7778" s="5">
        <v>42711</v>
      </c>
      <c r="G7778" s="7" t="s">
        <v>14104</v>
      </c>
      <c r="H7778" s="7" t="s">
        <v>14103</v>
      </c>
      <c r="I7778" s="7" t="s">
        <v>14123</v>
      </c>
      <c r="J7778" s="4">
        <v>2016</v>
      </c>
      <c r="L7778" s="19"/>
    </row>
    <row r="7779" spans="2:12" ht="25.5" x14ac:dyDescent="0.25">
      <c r="B7779" s="10" t="s">
        <v>7502</v>
      </c>
      <c r="C7779" s="10" t="s">
        <v>606</v>
      </c>
      <c r="D7779" s="10" t="s">
        <v>14840</v>
      </c>
      <c r="E7779" s="9">
        <v>439200</v>
      </c>
      <c r="F7779" s="5">
        <v>43101</v>
      </c>
      <c r="G7779" s="7" t="s">
        <v>14104</v>
      </c>
      <c r="H7779" s="7" t="s">
        <v>14122</v>
      </c>
      <c r="I7779" s="7" t="s">
        <v>14130</v>
      </c>
      <c r="J7779" s="4">
        <v>2018</v>
      </c>
      <c r="L7779" s="19"/>
    </row>
    <row r="7780" spans="2:12" ht="25.5" x14ac:dyDescent="0.25">
      <c r="B7780" s="10" t="s">
        <v>7502</v>
      </c>
      <c r="C7780" s="10" t="s">
        <v>606</v>
      </c>
      <c r="D7780" s="10" t="s">
        <v>14840</v>
      </c>
      <c r="E7780" s="9">
        <v>215800</v>
      </c>
      <c r="F7780" s="5">
        <v>43466</v>
      </c>
      <c r="G7780" s="7" t="s">
        <v>14104</v>
      </c>
      <c r="H7780" s="7" t="s">
        <v>14122</v>
      </c>
      <c r="I7780" s="7" t="s">
        <v>14130</v>
      </c>
      <c r="J7780" s="4">
        <v>2019</v>
      </c>
      <c r="L7780" s="19"/>
    </row>
    <row r="7781" spans="2:12" ht="25.5" x14ac:dyDescent="0.25">
      <c r="B7781" s="10" t="s">
        <v>7502</v>
      </c>
      <c r="C7781" s="10" t="s">
        <v>606</v>
      </c>
      <c r="D7781" s="10" t="s">
        <v>14840</v>
      </c>
      <c r="E7781" s="9">
        <v>471247</v>
      </c>
      <c r="F7781" s="5">
        <v>43831</v>
      </c>
      <c r="G7781" s="7" t="s">
        <v>14104</v>
      </c>
      <c r="H7781" s="7" t="s">
        <v>14122</v>
      </c>
      <c r="I7781" s="7" t="s">
        <v>14130</v>
      </c>
      <c r="J7781" s="4">
        <v>2020</v>
      </c>
      <c r="L7781" s="19"/>
    </row>
    <row r="7782" spans="2:12" ht="25.5" x14ac:dyDescent="0.25">
      <c r="B7782" s="10" t="s">
        <v>14087</v>
      </c>
      <c r="C7782" s="10" t="s">
        <v>606</v>
      </c>
      <c r="D7782" s="10" t="s">
        <v>14840</v>
      </c>
      <c r="E7782" s="9">
        <v>154271</v>
      </c>
      <c r="F7782" s="5">
        <v>43831</v>
      </c>
      <c r="G7782" s="7" t="s">
        <v>14104</v>
      </c>
      <c r="H7782" s="7" t="s">
        <v>14122</v>
      </c>
      <c r="I7782" s="7" t="s">
        <v>14130</v>
      </c>
      <c r="J7782" s="4">
        <v>2020</v>
      </c>
      <c r="L7782" s="19"/>
    </row>
    <row r="7783" spans="2:12" ht="25.5" x14ac:dyDescent="0.25">
      <c r="B7783" s="10" t="s">
        <v>7502</v>
      </c>
      <c r="C7783" s="10" t="s">
        <v>606</v>
      </c>
      <c r="D7783" s="10" t="s">
        <v>9095</v>
      </c>
      <c r="E7783" s="9">
        <v>495700</v>
      </c>
      <c r="F7783" s="5">
        <v>42736</v>
      </c>
      <c r="G7783" s="7" t="s">
        <v>14104</v>
      </c>
      <c r="H7783" s="7" t="s">
        <v>14122</v>
      </c>
      <c r="I7783" s="7" t="s">
        <v>14130</v>
      </c>
      <c r="J7783" s="4">
        <v>2017</v>
      </c>
      <c r="L7783" s="19"/>
    </row>
    <row r="7784" spans="2:12" ht="25.5" x14ac:dyDescent="0.25">
      <c r="B7784" s="10" t="s">
        <v>7502</v>
      </c>
      <c r="C7784" s="10" t="s">
        <v>606</v>
      </c>
      <c r="D7784" s="10" t="s">
        <v>9095</v>
      </c>
      <c r="E7784" s="9">
        <v>715489</v>
      </c>
      <c r="F7784" s="5">
        <v>43101</v>
      </c>
      <c r="G7784" s="7" t="s">
        <v>14104</v>
      </c>
      <c r="H7784" s="7" t="s">
        <v>14122</v>
      </c>
      <c r="I7784" s="7" t="s">
        <v>14130</v>
      </c>
      <c r="J7784" s="4">
        <v>2018</v>
      </c>
      <c r="L7784" s="19"/>
    </row>
    <row r="7785" spans="2:12" ht="25.5" x14ac:dyDescent="0.25">
      <c r="B7785" s="10" t="s">
        <v>7502</v>
      </c>
      <c r="C7785" s="10" t="s">
        <v>606</v>
      </c>
      <c r="D7785" s="10" t="s">
        <v>9095</v>
      </c>
      <c r="E7785" s="9">
        <v>716000</v>
      </c>
      <c r="F7785" s="5">
        <v>43466</v>
      </c>
      <c r="G7785" s="7" t="s">
        <v>14104</v>
      </c>
      <c r="H7785" s="7" t="s">
        <v>14122</v>
      </c>
      <c r="I7785" s="7" t="s">
        <v>14130</v>
      </c>
      <c r="J7785" s="4">
        <v>2019</v>
      </c>
      <c r="L7785" s="19"/>
    </row>
    <row r="7786" spans="2:12" ht="25.5" x14ac:dyDescent="0.25">
      <c r="B7786" s="10" t="s">
        <v>7502</v>
      </c>
      <c r="C7786" s="10" t="s">
        <v>606</v>
      </c>
      <c r="D7786" s="10" t="s">
        <v>9095</v>
      </c>
      <c r="E7786" s="9">
        <v>567500</v>
      </c>
      <c r="F7786" s="5">
        <v>43831</v>
      </c>
      <c r="G7786" s="7" t="s">
        <v>14104</v>
      </c>
      <c r="H7786" s="7" t="s">
        <v>14122</v>
      </c>
      <c r="I7786" s="7" t="s">
        <v>14130</v>
      </c>
      <c r="J7786" s="4">
        <v>2020</v>
      </c>
      <c r="L7786" s="19"/>
    </row>
    <row r="7787" spans="2:12" ht="25.5" x14ac:dyDescent="0.25">
      <c r="B7787" s="10" t="s">
        <v>14087</v>
      </c>
      <c r="C7787" s="10" t="s">
        <v>606</v>
      </c>
      <c r="D7787" s="10" t="s">
        <v>9095</v>
      </c>
      <c r="E7787" s="9">
        <v>511029</v>
      </c>
      <c r="F7787" s="5">
        <v>43831</v>
      </c>
      <c r="G7787" s="7" t="s">
        <v>14104</v>
      </c>
      <c r="H7787" s="7" t="s">
        <v>14122</v>
      </c>
      <c r="I7787" s="7" t="s">
        <v>14130</v>
      </c>
      <c r="J7787" s="4">
        <v>2020</v>
      </c>
      <c r="L7787" s="19"/>
    </row>
    <row r="7788" spans="2:12" x14ac:dyDescent="0.25">
      <c r="B7788" s="10" t="s">
        <v>7502</v>
      </c>
      <c r="C7788" s="10" t="s">
        <v>597</v>
      </c>
      <c r="D7788" s="10" t="s">
        <v>14841</v>
      </c>
      <c r="E7788" s="9">
        <v>101743</v>
      </c>
      <c r="F7788" s="5">
        <v>42736</v>
      </c>
      <c r="G7788" s="7" t="s">
        <v>14096</v>
      </c>
      <c r="H7788" s="7" t="s">
        <v>14101</v>
      </c>
      <c r="I7788" s="7" t="s">
        <v>14130</v>
      </c>
      <c r="J7788" s="4">
        <v>2017</v>
      </c>
      <c r="L7788" s="19"/>
    </row>
    <row r="7789" spans="2:12" x14ac:dyDescent="0.25">
      <c r="B7789" s="10" t="s">
        <v>7502</v>
      </c>
      <c r="C7789" s="10" t="s">
        <v>597</v>
      </c>
      <c r="D7789" s="10" t="s">
        <v>14841</v>
      </c>
      <c r="E7789" s="9">
        <v>198747</v>
      </c>
      <c r="F7789" s="5">
        <v>43101</v>
      </c>
      <c r="G7789" s="7" t="s">
        <v>14096</v>
      </c>
      <c r="H7789" s="7" t="s">
        <v>14101</v>
      </c>
      <c r="I7789" s="7" t="s">
        <v>14130</v>
      </c>
      <c r="J7789" s="4">
        <v>2018</v>
      </c>
      <c r="L7789" s="19"/>
    </row>
    <row r="7790" spans="2:12" x14ac:dyDescent="0.25">
      <c r="B7790" s="10" t="s">
        <v>7502</v>
      </c>
      <c r="C7790" s="10" t="s">
        <v>597</v>
      </c>
      <c r="D7790" s="10" t="s">
        <v>14841</v>
      </c>
      <c r="E7790" s="9">
        <v>0</v>
      </c>
      <c r="F7790" s="5">
        <v>43466</v>
      </c>
      <c r="G7790" s="7" t="s">
        <v>14096</v>
      </c>
      <c r="H7790" s="7" t="s">
        <v>14101</v>
      </c>
      <c r="I7790" s="7" t="s">
        <v>14130</v>
      </c>
      <c r="J7790" s="4">
        <v>2019</v>
      </c>
      <c r="L7790" s="19"/>
    </row>
    <row r="7791" spans="2:12" ht="25.5" x14ac:dyDescent="0.25">
      <c r="B7791" s="10" t="s">
        <v>7502</v>
      </c>
      <c r="C7791" s="10" t="s">
        <v>606</v>
      </c>
      <c r="D7791" s="10" t="s">
        <v>7832</v>
      </c>
      <c r="E7791" s="9">
        <v>298164</v>
      </c>
      <c r="F7791" s="5">
        <v>40909</v>
      </c>
      <c r="G7791" s="7" t="s">
        <v>14096</v>
      </c>
      <c r="H7791" s="7" t="s">
        <v>14101</v>
      </c>
      <c r="I7791" s="7" t="s">
        <v>14130</v>
      </c>
      <c r="J7791" s="4">
        <v>2012</v>
      </c>
      <c r="L7791" s="19"/>
    </row>
    <row r="7792" spans="2:12" ht="25.5" x14ac:dyDescent="0.25">
      <c r="B7792" s="10" t="s">
        <v>7502</v>
      </c>
      <c r="C7792" s="10" t="s">
        <v>606</v>
      </c>
      <c r="D7792" s="10" t="s">
        <v>7832</v>
      </c>
      <c r="E7792" s="9">
        <v>266992</v>
      </c>
      <c r="F7792" s="5">
        <v>41275</v>
      </c>
      <c r="G7792" s="7" t="s">
        <v>14096</v>
      </c>
      <c r="H7792" s="7" t="s">
        <v>14101</v>
      </c>
      <c r="I7792" s="7" t="s">
        <v>14130</v>
      </c>
      <c r="J7792" s="4">
        <v>2013</v>
      </c>
      <c r="L7792" s="19"/>
    </row>
    <row r="7793" spans="2:12" ht="25.5" x14ac:dyDescent="0.25">
      <c r="B7793" s="10" t="s">
        <v>7502</v>
      </c>
      <c r="C7793" s="10" t="s">
        <v>606</v>
      </c>
      <c r="D7793" s="10" t="s">
        <v>7832</v>
      </c>
      <c r="E7793" s="9">
        <v>229886</v>
      </c>
      <c r="F7793" s="5">
        <v>41640</v>
      </c>
      <c r="G7793" s="7" t="s">
        <v>14096</v>
      </c>
      <c r="H7793" s="7" t="s">
        <v>14101</v>
      </c>
      <c r="I7793" s="7" t="s">
        <v>14130</v>
      </c>
      <c r="J7793" s="4">
        <v>2014</v>
      </c>
      <c r="L7793" s="19"/>
    </row>
    <row r="7794" spans="2:12" ht="25.5" x14ac:dyDescent="0.25">
      <c r="B7794" s="10" t="s">
        <v>7502</v>
      </c>
      <c r="C7794" s="10" t="s">
        <v>606</v>
      </c>
      <c r="D7794" s="10" t="s">
        <v>7832</v>
      </c>
      <c r="E7794" s="9">
        <v>140641</v>
      </c>
      <c r="F7794" s="5">
        <v>42005</v>
      </c>
      <c r="G7794" s="7" t="s">
        <v>14096</v>
      </c>
      <c r="H7794" s="7" t="s">
        <v>14101</v>
      </c>
      <c r="I7794" s="7" t="s">
        <v>14130</v>
      </c>
      <c r="J7794" s="4">
        <v>2015</v>
      </c>
      <c r="L7794" s="19"/>
    </row>
    <row r="7795" spans="2:12" x14ac:dyDescent="0.25">
      <c r="B7795" s="10" t="s">
        <v>3729</v>
      </c>
      <c r="C7795" s="10" t="s">
        <v>3739</v>
      </c>
      <c r="D7795" s="10" t="s">
        <v>4689</v>
      </c>
      <c r="E7795" s="9">
        <v>900000</v>
      </c>
      <c r="F7795" s="5">
        <v>43577</v>
      </c>
      <c r="G7795" s="7" t="s">
        <v>14096</v>
      </c>
      <c r="H7795" s="7" t="s">
        <v>14101</v>
      </c>
      <c r="I7795" s="7" t="s">
        <v>14130</v>
      </c>
      <c r="J7795" s="4">
        <v>2019</v>
      </c>
      <c r="L7795" s="19"/>
    </row>
    <row r="7796" spans="2:12" ht="25.5" x14ac:dyDescent="0.25">
      <c r="B7796" s="10" t="s">
        <v>616</v>
      </c>
      <c r="C7796" s="10" t="s">
        <v>598</v>
      </c>
      <c r="D7796" s="10" t="s">
        <v>3336</v>
      </c>
      <c r="E7796" s="9">
        <v>500000000</v>
      </c>
      <c r="F7796" s="4" t="s">
        <v>3728</v>
      </c>
      <c r="G7796" s="7" t="s">
        <v>14096</v>
      </c>
      <c r="H7796" s="7" t="s">
        <v>14101</v>
      </c>
      <c r="I7796" s="7" t="s">
        <v>14124</v>
      </c>
      <c r="J7796" s="4" t="s">
        <v>14662</v>
      </c>
      <c r="L7796" s="19"/>
    </row>
    <row r="7797" spans="2:12" x14ac:dyDescent="0.25">
      <c r="B7797" s="10" t="s">
        <v>3729</v>
      </c>
      <c r="C7797" s="10" t="s">
        <v>3739</v>
      </c>
      <c r="D7797" s="10" t="s">
        <v>4097</v>
      </c>
      <c r="E7797" s="9">
        <v>3000000</v>
      </c>
      <c r="F7797" s="5">
        <v>44008</v>
      </c>
      <c r="G7797" s="7" t="s">
        <v>14104</v>
      </c>
      <c r="H7797" s="7" t="s">
        <v>14103</v>
      </c>
      <c r="I7797" s="7" t="s">
        <v>14131</v>
      </c>
      <c r="J7797" s="4">
        <v>2020</v>
      </c>
      <c r="L7797" s="19"/>
    </row>
    <row r="7798" spans="2:12" x14ac:dyDescent="0.25">
      <c r="B7798" s="10" t="s">
        <v>3729</v>
      </c>
      <c r="C7798" s="10" t="s">
        <v>598</v>
      </c>
      <c r="D7798" s="10" t="s">
        <v>5638</v>
      </c>
      <c r="E7798" s="9">
        <v>4000000</v>
      </c>
      <c r="F7798" s="5">
        <v>42760</v>
      </c>
      <c r="G7798" s="7" t="s">
        <v>14104</v>
      </c>
      <c r="H7798" s="7" t="s">
        <v>14103</v>
      </c>
      <c r="I7798" s="7" t="s">
        <v>14131</v>
      </c>
      <c r="J7798" s="4">
        <v>2017</v>
      </c>
      <c r="L7798" s="19"/>
    </row>
    <row r="7799" spans="2:12" ht="25.5" x14ac:dyDescent="0.25">
      <c r="B7799" s="10" t="s">
        <v>3729</v>
      </c>
      <c r="C7799" s="10" t="s">
        <v>607</v>
      </c>
      <c r="D7799" s="10" t="s">
        <v>10443</v>
      </c>
      <c r="E7799" s="9">
        <v>500000</v>
      </c>
      <c r="F7799" s="5">
        <v>41598</v>
      </c>
      <c r="G7799" s="7" t="s">
        <v>14104</v>
      </c>
      <c r="H7799" s="7" t="s">
        <v>14103</v>
      </c>
      <c r="I7799" s="7" t="s">
        <v>14130</v>
      </c>
      <c r="J7799" s="4">
        <v>2013</v>
      </c>
      <c r="L7799" s="19"/>
    </row>
    <row r="7800" spans="2:12" ht="25.5" x14ac:dyDescent="0.25">
      <c r="B7800" s="10" t="s">
        <v>3729</v>
      </c>
      <c r="C7800" s="10" t="s">
        <v>607</v>
      </c>
      <c r="D7800" s="10" t="s">
        <v>10443</v>
      </c>
      <c r="E7800" s="9">
        <v>5000000</v>
      </c>
      <c r="F7800" s="5">
        <v>41598</v>
      </c>
      <c r="G7800" s="7" t="s">
        <v>14104</v>
      </c>
      <c r="H7800" s="7" t="s">
        <v>14103</v>
      </c>
      <c r="I7800" s="7" t="s">
        <v>14131</v>
      </c>
      <c r="J7800" s="4">
        <v>2013</v>
      </c>
      <c r="L7800" s="19"/>
    </row>
    <row r="7801" spans="2:12" x14ac:dyDescent="0.25">
      <c r="B7801" s="10" t="s">
        <v>3729</v>
      </c>
      <c r="C7801" s="10" t="s">
        <v>592</v>
      </c>
      <c r="D7801" s="10" t="s">
        <v>6638</v>
      </c>
      <c r="E7801" s="9">
        <v>280000</v>
      </c>
      <c r="F7801" s="5">
        <v>41990</v>
      </c>
      <c r="G7801" s="7" t="s">
        <v>14104</v>
      </c>
      <c r="H7801" s="7" t="s">
        <v>14103</v>
      </c>
      <c r="I7801" s="7" t="s">
        <v>14130</v>
      </c>
      <c r="J7801" s="4">
        <v>2014</v>
      </c>
      <c r="L7801" s="19"/>
    </row>
    <row r="7802" spans="2:12" x14ac:dyDescent="0.25">
      <c r="B7802" s="10" t="s">
        <v>3729</v>
      </c>
      <c r="C7802" s="10" t="s">
        <v>592</v>
      </c>
      <c r="D7802" s="10" t="s">
        <v>6638</v>
      </c>
      <c r="E7802" s="9">
        <v>5000000</v>
      </c>
      <c r="F7802" s="5">
        <v>41990</v>
      </c>
      <c r="G7802" s="7" t="s">
        <v>14104</v>
      </c>
      <c r="H7802" s="7" t="s">
        <v>14103</v>
      </c>
      <c r="I7802" s="7" t="s">
        <v>14131</v>
      </c>
      <c r="J7802" s="4">
        <v>2014</v>
      </c>
      <c r="L7802" s="19"/>
    </row>
    <row r="7803" spans="2:12" x14ac:dyDescent="0.25">
      <c r="B7803" s="10" t="s">
        <v>3729</v>
      </c>
      <c r="C7803" s="10" t="s">
        <v>3739</v>
      </c>
      <c r="D7803" s="10" t="s">
        <v>4903</v>
      </c>
      <c r="E7803" s="9">
        <v>3500000</v>
      </c>
      <c r="F7803" s="5">
        <v>43405</v>
      </c>
      <c r="G7803" s="7" t="s">
        <v>14104</v>
      </c>
      <c r="H7803" s="7" t="s">
        <v>14103</v>
      </c>
      <c r="I7803" s="7" t="s">
        <v>14131</v>
      </c>
      <c r="J7803" s="4">
        <v>2018</v>
      </c>
      <c r="L7803" s="19"/>
    </row>
    <row r="7804" spans="2:12" x14ac:dyDescent="0.25">
      <c r="B7804" s="10" t="s">
        <v>7502</v>
      </c>
      <c r="C7804" s="10" t="s">
        <v>607</v>
      </c>
      <c r="D7804" s="10" t="s">
        <v>7985</v>
      </c>
      <c r="E7804" s="9">
        <v>100000</v>
      </c>
      <c r="F7804" s="5">
        <v>40909</v>
      </c>
      <c r="G7804" s="7" t="s">
        <v>14104</v>
      </c>
      <c r="H7804" s="7" t="s">
        <v>14129</v>
      </c>
      <c r="I7804" s="7" t="s">
        <v>14130</v>
      </c>
      <c r="J7804" s="4">
        <v>2012</v>
      </c>
      <c r="L7804" s="19"/>
    </row>
    <row r="7805" spans="2:12" x14ac:dyDescent="0.25">
      <c r="B7805" s="10" t="s">
        <v>7502</v>
      </c>
      <c r="C7805" s="10" t="s">
        <v>607</v>
      </c>
      <c r="D7805" s="10" t="s">
        <v>7985</v>
      </c>
      <c r="E7805" s="9">
        <v>476939</v>
      </c>
      <c r="F7805" s="5">
        <v>41275</v>
      </c>
      <c r="G7805" s="7" t="s">
        <v>14104</v>
      </c>
      <c r="H7805" s="7" t="s">
        <v>14129</v>
      </c>
      <c r="I7805" s="7" t="s">
        <v>14130</v>
      </c>
      <c r="J7805" s="4">
        <v>2013</v>
      </c>
      <c r="L7805" s="19"/>
    </row>
    <row r="7806" spans="2:12" x14ac:dyDescent="0.25">
      <c r="B7806" s="10" t="s">
        <v>7502</v>
      </c>
      <c r="C7806" s="10" t="s">
        <v>607</v>
      </c>
      <c r="D7806" s="10" t="s">
        <v>7985</v>
      </c>
      <c r="E7806" s="9">
        <v>1833087</v>
      </c>
      <c r="F7806" s="5">
        <v>41640</v>
      </c>
      <c r="G7806" s="7" t="s">
        <v>14104</v>
      </c>
      <c r="H7806" s="7" t="s">
        <v>14129</v>
      </c>
      <c r="I7806" s="7" t="s">
        <v>14130</v>
      </c>
      <c r="J7806" s="4">
        <v>2014</v>
      </c>
      <c r="L7806" s="19"/>
    </row>
    <row r="7807" spans="2:12" x14ac:dyDescent="0.25">
      <c r="B7807" s="10" t="s">
        <v>7502</v>
      </c>
      <c r="C7807" s="10" t="s">
        <v>607</v>
      </c>
      <c r="D7807" s="10" t="s">
        <v>7985</v>
      </c>
      <c r="E7807" s="9">
        <v>1756650</v>
      </c>
      <c r="F7807" s="5">
        <v>42005</v>
      </c>
      <c r="G7807" s="7" t="s">
        <v>14104</v>
      </c>
      <c r="H7807" s="7" t="s">
        <v>14129</v>
      </c>
      <c r="I7807" s="7" t="s">
        <v>14130</v>
      </c>
      <c r="J7807" s="4">
        <v>2015</v>
      </c>
      <c r="L7807" s="19"/>
    </row>
    <row r="7808" spans="2:12" x14ac:dyDescent="0.25">
      <c r="B7808" s="10" t="s">
        <v>7502</v>
      </c>
      <c r="C7808" s="10" t="s">
        <v>607</v>
      </c>
      <c r="D7808" s="10" t="s">
        <v>7985</v>
      </c>
      <c r="E7808" s="9">
        <v>412966</v>
      </c>
      <c r="F7808" s="5">
        <v>42370</v>
      </c>
      <c r="G7808" s="7" t="s">
        <v>14104</v>
      </c>
      <c r="H7808" s="7" t="s">
        <v>14129</v>
      </c>
      <c r="I7808" s="7" t="s">
        <v>14130</v>
      </c>
      <c r="J7808" s="4">
        <v>2016</v>
      </c>
      <c r="L7808" s="19"/>
    </row>
    <row r="7809" spans="2:12" x14ac:dyDescent="0.25">
      <c r="B7809" s="10" t="s">
        <v>7502</v>
      </c>
      <c r="C7809" s="10" t="s">
        <v>607</v>
      </c>
      <c r="D7809" s="10" t="s">
        <v>7985</v>
      </c>
      <c r="E7809" s="9">
        <v>0</v>
      </c>
      <c r="F7809" s="5">
        <v>42736</v>
      </c>
      <c r="G7809" s="7" t="s">
        <v>14104</v>
      </c>
      <c r="H7809" s="7" t="s">
        <v>14129</v>
      </c>
      <c r="I7809" s="7" t="s">
        <v>14130</v>
      </c>
      <c r="J7809" s="4">
        <v>2017</v>
      </c>
      <c r="L7809" s="19"/>
    </row>
    <row r="7810" spans="2:12" x14ac:dyDescent="0.25">
      <c r="B7810" s="10" t="s">
        <v>7502</v>
      </c>
      <c r="C7810" s="10" t="s">
        <v>607</v>
      </c>
      <c r="D7810" s="10" t="s">
        <v>7985</v>
      </c>
      <c r="E7810" s="9">
        <v>0</v>
      </c>
      <c r="F7810" s="5">
        <v>43101</v>
      </c>
      <c r="G7810" s="7" t="s">
        <v>14104</v>
      </c>
      <c r="H7810" s="7" t="s">
        <v>14129</v>
      </c>
      <c r="I7810" s="7" t="s">
        <v>14130</v>
      </c>
      <c r="J7810" s="4">
        <v>2018</v>
      </c>
      <c r="L7810" s="19"/>
    </row>
    <row r="7811" spans="2:12" x14ac:dyDescent="0.25">
      <c r="B7811" s="10" t="s">
        <v>7502</v>
      </c>
      <c r="C7811" s="10" t="s">
        <v>607</v>
      </c>
      <c r="D7811" s="10" t="s">
        <v>8724</v>
      </c>
      <c r="E7811" s="9">
        <v>1831056</v>
      </c>
      <c r="F7811" s="5">
        <v>42005</v>
      </c>
      <c r="G7811" s="7" t="s">
        <v>14104</v>
      </c>
      <c r="H7811" s="7" t="s">
        <v>14103</v>
      </c>
      <c r="I7811" s="7" t="s">
        <v>14130</v>
      </c>
      <c r="J7811" s="4">
        <v>2015</v>
      </c>
      <c r="L7811" s="19"/>
    </row>
    <row r="7812" spans="2:12" x14ac:dyDescent="0.25">
      <c r="B7812" s="10" t="s">
        <v>7502</v>
      </c>
      <c r="C7812" s="10" t="s">
        <v>607</v>
      </c>
      <c r="D7812" s="10" t="s">
        <v>8724</v>
      </c>
      <c r="E7812" s="9">
        <v>1671539</v>
      </c>
      <c r="F7812" s="5">
        <v>42370</v>
      </c>
      <c r="G7812" s="7" t="s">
        <v>14104</v>
      </c>
      <c r="H7812" s="7" t="s">
        <v>14103</v>
      </c>
      <c r="I7812" s="7" t="s">
        <v>14130</v>
      </c>
      <c r="J7812" s="4">
        <v>2016</v>
      </c>
      <c r="L7812" s="19"/>
    </row>
    <row r="7813" spans="2:12" x14ac:dyDescent="0.25">
      <c r="B7813" s="10" t="s">
        <v>7502</v>
      </c>
      <c r="C7813" s="10" t="s">
        <v>607</v>
      </c>
      <c r="D7813" s="10" t="s">
        <v>8724</v>
      </c>
      <c r="E7813" s="9">
        <v>4077178</v>
      </c>
      <c r="F7813" s="5">
        <v>42736</v>
      </c>
      <c r="G7813" s="7" t="s">
        <v>14104</v>
      </c>
      <c r="H7813" s="7" t="s">
        <v>14103</v>
      </c>
      <c r="I7813" s="7" t="s">
        <v>14130</v>
      </c>
      <c r="J7813" s="4">
        <v>2017</v>
      </c>
      <c r="L7813" s="19"/>
    </row>
    <row r="7814" spans="2:12" x14ac:dyDescent="0.25">
      <c r="B7814" s="10" t="s">
        <v>7502</v>
      </c>
      <c r="C7814" s="10" t="s">
        <v>607</v>
      </c>
      <c r="D7814" s="10" t="s">
        <v>8724</v>
      </c>
      <c r="E7814" s="9">
        <v>3406422</v>
      </c>
      <c r="F7814" s="5">
        <v>43101</v>
      </c>
      <c r="G7814" s="7" t="s">
        <v>14104</v>
      </c>
      <c r="H7814" s="7" t="s">
        <v>14103</v>
      </c>
      <c r="I7814" s="7" t="s">
        <v>14130</v>
      </c>
      <c r="J7814" s="4">
        <v>2018</v>
      </c>
      <c r="L7814" s="19"/>
    </row>
    <row r="7815" spans="2:12" x14ac:dyDescent="0.25">
      <c r="B7815" s="10" t="s">
        <v>7502</v>
      </c>
      <c r="C7815" s="10" t="s">
        <v>607</v>
      </c>
      <c r="D7815" s="10" t="s">
        <v>8724</v>
      </c>
      <c r="E7815" s="9">
        <v>1000000</v>
      </c>
      <c r="F7815" s="5">
        <v>43466</v>
      </c>
      <c r="G7815" s="7" t="s">
        <v>14104</v>
      </c>
      <c r="H7815" s="7" t="s">
        <v>14103</v>
      </c>
      <c r="I7815" s="7" t="s">
        <v>14130</v>
      </c>
      <c r="J7815" s="4">
        <v>2019</v>
      </c>
      <c r="L7815" s="19"/>
    </row>
    <row r="7816" spans="2:12" x14ac:dyDescent="0.25">
      <c r="B7816" s="10" t="s">
        <v>7502</v>
      </c>
      <c r="C7816" s="10" t="s">
        <v>607</v>
      </c>
      <c r="D7816" s="10" t="s">
        <v>8724</v>
      </c>
      <c r="E7816" s="9">
        <v>442071</v>
      </c>
      <c r="F7816" s="5">
        <v>43831</v>
      </c>
      <c r="G7816" s="7" t="s">
        <v>14104</v>
      </c>
      <c r="H7816" s="7" t="s">
        <v>14103</v>
      </c>
      <c r="I7816" s="7" t="s">
        <v>14130</v>
      </c>
      <c r="J7816" s="4">
        <v>2020</v>
      </c>
      <c r="L7816" s="19"/>
    </row>
    <row r="7817" spans="2:12" x14ac:dyDescent="0.25">
      <c r="B7817" s="10" t="s">
        <v>14087</v>
      </c>
      <c r="C7817" s="10" t="s">
        <v>607</v>
      </c>
      <c r="D7817" s="10" t="s">
        <v>8724</v>
      </c>
      <c r="E7817" s="9">
        <v>44207100</v>
      </c>
      <c r="F7817" s="5">
        <v>43831</v>
      </c>
      <c r="G7817" s="7" t="s">
        <v>14104</v>
      </c>
      <c r="H7817" s="7" t="s">
        <v>14103</v>
      </c>
      <c r="I7817" s="7" t="s">
        <v>14130</v>
      </c>
      <c r="J7817" s="4">
        <v>2020</v>
      </c>
      <c r="L7817" s="19"/>
    </row>
    <row r="7818" spans="2:12" x14ac:dyDescent="0.25">
      <c r="B7818" s="10" t="s">
        <v>3729</v>
      </c>
      <c r="C7818" s="10" t="s">
        <v>3739</v>
      </c>
      <c r="D7818" s="10" t="s">
        <v>15303</v>
      </c>
      <c r="E7818" s="9">
        <v>3000000</v>
      </c>
      <c r="F7818" s="5">
        <v>43293</v>
      </c>
      <c r="G7818" s="7" t="s">
        <v>14091</v>
      </c>
      <c r="H7818" s="7" t="s">
        <v>14121</v>
      </c>
      <c r="I7818" s="7" t="s">
        <v>14131</v>
      </c>
      <c r="J7818" s="4">
        <v>2018</v>
      </c>
      <c r="L7818" s="19"/>
    </row>
    <row r="7819" spans="2:12" x14ac:dyDescent="0.25">
      <c r="B7819" s="10" t="s">
        <v>3729</v>
      </c>
      <c r="C7819" s="10" t="s">
        <v>3739</v>
      </c>
      <c r="D7819" s="10" t="s">
        <v>15304</v>
      </c>
      <c r="E7819" s="9">
        <v>20000000</v>
      </c>
      <c r="F7819" s="5">
        <v>42641</v>
      </c>
      <c r="G7819" s="7" t="s">
        <v>14091</v>
      </c>
      <c r="H7819" s="7" t="s">
        <v>14121</v>
      </c>
      <c r="I7819" s="7" t="s">
        <v>14131</v>
      </c>
      <c r="J7819" s="4">
        <v>2016</v>
      </c>
      <c r="L7819" s="19"/>
    </row>
    <row r="7820" spans="2:12" x14ac:dyDescent="0.25">
      <c r="B7820" s="10" t="s">
        <v>3729</v>
      </c>
      <c r="C7820" s="10" t="s">
        <v>3739</v>
      </c>
      <c r="D7820" s="10" t="s">
        <v>15304</v>
      </c>
      <c r="E7820" s="9">
        <v>35000</v>
      </c>
      <c r="F7820" s="5">
        <v>42641</v>
      </c>
      <c r="G7820" s="7" t="s">
        <v>14091</v>
      </c>
      <c r="H7820" s="7" t="s">
        <v>14121</v>
      </c>
      <c r="I7820" s="7" t="s">
        <v>14130</v>
      </c>
      <c r="J7820" s="4">
        <v>2016</v>
      </c>
      <c r="L7820" s="19"/>
    </row>
    <row r="7821" spans="2:12" x14ac:dyDescent="0.25">
      <c r="B7821" s="10" t="s">
        <v>7502</v>
      </c>
      <c r="C7821" s="10" t="s">
        <v>3736</v>
      </c>
      <c r="D7821" s="10" t="s">
        <v>14842</v>
      </c>
      <c r="E7821" s="9">
        <v>2194474</v>
      </c>
      <c r="F7821" s="5">
        <v>40909</v>
      </c>
      <c r="G7821" s="7" t="s">
        <v>14091</v>
      </c>
      <c r="H7821" s="7" t="s">
        <v>14142</v>
      </c>
      <c r="I7821" s="7" t="s">
        <v>14130</v>
      </c>
      <c r="J7821" s="4">
        <v>2012</v>
      </c>
      <c r="L7821" s="19"/>
    </row>
    <row r="7822" spans="2:12" x14ac:dyDescent="0.25">
      <c r="B7822" s="10" t="s">
        <v>7502</v>
      </c>
      <c r="C7822" s="10" t="s">
        <v>3736</v>
      </c>
      <c r="D7822" s="10" t="s">
        <v>14842</v>
      </c>
      <c r="E7822" s="9">
        <v>1978408</v>
      </c>
      <c r="F7822" s="5">
        <v>41275</v>
      </c>
      <c r="G7822" s="7" t="s">
        <v>14091</v>
      </c>
      <c r="H7822" s="7" t="s">
        <v>14142</v>
      </c>
      <c r="I7822" s="7" t="s">
        <v>14130</v>
      </c>
      <c r="J7822" s="4">
        <v>2013</v>
      </c>
      <c r="L7822" s="19"/>
    </row>
    <row r="7823" spans="2:12" x14ac:dyDescent="0.25">
      <c r="B7823" s="10" t="s">
        <v>7502</v>
      </c>
      <c r="C7823" s="10" t="s">
        <v>3736</v>
      </c>
      <c r="D7823" s="10" t="s">
        <v>14842</v>
      </c>
      <c r="E7823" s="9">
        <v>546561</v>
      </c>
      <c r="F7823" s="5">
        <v>41640</v>
      </c>
      <c r="G7823" s="7" t="s">
        <v>14091</v>
      </c>
      <c r="H7823" s="7" t="s">
        <v>14142</v>
      </c>
      <c r="I7823" s="7" t="s">
        <v>14130</v>
      </c>
      <c r="J7823" s="4">
        <v>2014</v>
      </c>
      <c r="L7823" s="19"/>
    </row>
    <row r="7824" spans="2:12" x14ac:dyDescent="0.25">
      <c r="B7824" s="10" t="s">
        <v>7502</v>
      </c>
      <c r="C7824" s="10" t="s">
        <v>3736</v>
      </c>
      <c r="D7824" s="10" t="s">
        <v>14842</v>
      </c>
      <c r="E7824" s="9">
        <v>1475870</v>
      </c>
      <c r="F7824" s="5">
        <v>42005</v>
      </c>
      <c r="G7824" s="7" t="s">
        <v>14091</v>
      </c>
      <c r="H7824" s="7" t="s">
        <v>14142</v>
      </c>
      <c r="I7824" s="7" t="s">
        <v>14130</v>
      </c>
      <c r="J7824" s="4">
        <v>2015</v>
      </c>
      <c r="L7824" s="19"/>
    </row>
    <row r="7825" spans="2:12" x14ac:dyDescent="0.25">
      <c r="B7825" s="10" t="s">
        <v>7502</v>
      </c>
      <c r="C7825" s="10" t="s">
        <v>3736</v>
      </c>
      <c r="D7825" s="10" t="s">
        <v>14842</v>
      </c>
      <c r="E7825" s="9">
        <v>732388</v>
      </c>
      <c r="F7825" s="5">
        <v>42370</v>
      </c>
      <c r="G7825" s="7" t="s">
        <v>14091</v>
      </c>
      <c r="H7825" s="7" t="s">
        <v>14142</v>
      </c>
      <c r="I7825" s="7" t="s">
        <v>14130</v>
      </c>
      <c r="J7825" s="4">
        <v>2016</v>
      </c>
      <c r="L7825" s="19"/>
    </row>
    <row r="7826" spans="2:12" x14ac:dyDescent="0.25">
      <c r="B7826" s="10" t="s">
        <v>7502</v>
      </c>
      <c r="C7826" s="10" t="s">
        <v>3736</v>
      </c>
      <c r="D7826" s="10" t="s">
        <v>14842</v>
      </c>
      <c r="E7826" s="9">
        <v>22772</v>
      </c>
      <c r="F7826" s="5">
        <v>42736</v>
      </c>
      <c r="G7826" s="7" t="s">
        <v>14091</v>
      </c>
      <c r="H7826" s="7" t="s">
        <v>14142</v>
      </c>
      <c r="I7826" s="7" t="s">
        <v>14130</v>
      </c>
      <c r="J7826" s="4">
        <v>2017</v>
      </c>
      <c r="L7826" s="19"/>
    </row>
    <row r="7827" spans="2:12" x14ac:dyDescent="0.25">
      <c r="B7827" s="10" t="s">
        <v>3729</v>
      </c>
      <c r="C7827" s="10" t="s">
        <v>3739</v>
      </c>
      <c r="D7827" s="10" t="s">
        <v>6469</v>
      </c>
      <c r="E7827" s="9">
        <v>14883400</v>
      </c>
      <c r="F7827" s="5">
        <v>42192</v>
      </c>
      <c r="G7827" s="7" t="s">
        <v>14091</v>
      </c>
      <c r="H7827" s="7" t="s">
        <v>14142</v>
      </c>
      <c r="I7827" s="7" t="s">
        <v>14133</v>
      </c>
      <c r="J7827" s="4">
        <v>2015</v>
      </c>
      <c r="L7827" s="19"/>
    </row>
    <row r="7828" spans="2:12" x14ac:dyDescent="0.25">
      <c r="B7828" s="10" t="s">
        <v>7502</v>
      </c>
      <c r="C7828" s="10" t="s">
        <v>598</v>
      </c>
      <c r="D7828" s="10" t="s">
        <v>14843</v>
      </c>
      <c r="E7828" s="9">
        <v>2</v>
      </c>
      <c r="F7828" s="5">
        <v>42736</v>
      </c>
      <c r="G7828" s="7" t="s">
        <v>14096</v>
      </c>
      <c r="H7828" s="7" t="s">
        <v>14101</v>
      </c>
      <c r="I7828" s="7" t="s">
        <v>14130</v>
      </c>
      <c r="J7828" s="4">
        <v>2017</v>
      </c>
      <c r="L7828" s="19"/>
    </row>
    <row r="7829" spans="2:12" x14ac:dyDescent="0.25">
      <c r="B7829" s="10" t="s">
        <v>7502</v>
      </c>
      <c r="C7829" s="10" t="s">
        <v>598</v>
      </c>
      <c r="D7829" s="10" t="s">
        <v>14843</v>
      </c>
      <c r="E7829" s="9">
        <v>1495322</v>
      </c>
      <c r="F7829" s="5">
        <v>43101</v>
      </c>
      <c r="G7829" s="7" t="s">
        <v>14096</v>
      </c>
      <c r="H7829" s="7" t="s">
        <v>14101</v>
      </c>
      <c r="I7829" s="7" t="s">
        <v>14130</v>
      </c>
      <c r="J7829" s="4">
        <v>2018</v>
      </c>
      <c r="L7829" s="19"/>
    </row>
    <row r="7830" spans="2:12" x14ac:dyDescent="0.25">
      <c r="B7830" s="10" t="s">
        <v>7502</v>
      </c>
      <c r="C7830" s="10" t="s">
        <v>598</v>
      </c>
      <c r="D7830" s="10" t="s">
        <v>14843</v>
      </c>
      <c r="E7830" s="9">
        <v>25442</v>
      </c>
      <c r="F7830" s="5">
        <v>43466</v>
      </c>
      <c r="G7830" s="7" t="s">
        <v>14096</v>
      </c>
      <c r="H7830" s="7" t="s">
        <v>14101</v>
      </c>
      <c r="I7830" s="7" t="s">
        <v>14130</v>
      </c>
      <c r="J7830" s="4">
        <v>2019</v>
      </c>
      <c r="L7830" s="19"/>
    </row>
    <row r="7831" spans="2:12" ht="38.25" x14ac:dyDescent="0.25">
      <c r="B7831" s="10" t="s">
        <v>3729</v>
      </c>
      <c r="C7831" s="10" t="s">
        <v>604</v>
      </c>
      <c r="D7831" s="10" t="s">
        <v>3879</v>
      </c>
      <c r="E7831" s="9">
        <v>3000000</v>
      </c>
      <c r="F7831" s="5">
        <v>44118</v>
      </c>
      <c r="G7831" s="7" t="s">
        <v>14104</v>
      </c>
      <c r="H7831" s="7" t="s">
        <v>14103</v>
      </c>
      <c r="I7831" s="7" t="s">
        <v>14130</v>
      </c>
      <c r="J7831" s="4">
        <v>2020</v>
      </c>
      <c r="L7831" s="19"/>
    </row>
    <row r="7832" spans="2:12" ht="25.5" x14ac:dyDescent="0.25">
      <c r="B7832" s="10" t="s">
        <v>3729</v>
      </c>
      <c r="C7832" s="10" t="s">
        <v>3739</v>
      </c>
      <c r="D7832" s="10" t="s">
        <v>5580</v>
      </c>
      <c r="E7832" s="9">
        <v>5000000</v>
      </c>
      <c r="F7832" s="5">
        <v>42872</v>
      </c>
      <c r="G7832" s="7" t="s">
        <v>14104</v>
      </c>
      <c r="H7832" s="7" t="s">
        <v>14103</v>
      </c>
      <c r="I7832" s="7" t="s">
        <v>14131</v>
      </c>
      <c r="J7832" s="4">
        <v>2017</v>
      </c>
      <c r="L7832" s="19"/>
    </row>
    <row r="7833" spans="2:12" ht="25.5" x14ac:dyDescent="0.25">
      <c r="B7833" s="10" t="s">
        <v>3729</v>
      </c>
      <c r="C7833" s="10" t="s">
        <v>3739</v>
      </c>
      <c r="D7833" s="10" t="s">
        <v>5580</v>
      </c>
      <c r="E7833" s="9">
        <v>70000</v>
      </c>
      <c r="F7833" s="5">
        <v>42872</v>
      </c>
      <c r="G7833" s="7" t="s">
        <v>14104</v>
      </c>
      <c r="H7833" s="7" t="s">
        <v>14103</v>
      </c>
      <c r="I7833" s="7" t="s">
        <v>14130</v>
      </c>
      <c r="J7833" s="4">
        <v>2017</v>
      </c>
      <c r="L7833" s="19"/>
    </row>
    <row r="7834" spans="2:12" x14ac:dyDescent="0.25">
      <c r="B7834" s="10" t="s">
        <v>3729</v>
      </c>
      <c r="C7834" s="10" t="s">
        <v>3739</v>
      </c>
      <c r="D7834" s="10" t="s">
        <v>6194</v>
      </c>
      <c r="E7834" s="9">
        <v>3000000</v>
      </c>
      <c r="F7834" s="5">
        <v>42339</v>
      </c>
      <c r="G7834" s="7" t="s">
        <v>14104</v>
      </c>
      <c r="H7834" s="7" t="s">
        <v>14103</v>
      </c>
      <c r="I7834" s="7" t="s">
        <v>14131</v>
      </c>
      <c r="J7834" s="4">
        <v>2015</v>
      </c>
      <c r="L7834" s="19"/>
    </row>
    <row r="7835" spans="2:12" x14ac:dyDescent="0.25">
      <c r="B7835" s="10" t="s">
        <v>3729</v>
      </c>
      <c r="C7835" s="10" t="s">
        <v>3739</v>
      </c>
      <c r="D7835" s="10" t="s">
        <v>6604</v>
      </c>
      <c r="E7835" s="9">
        <v>22500000</v>
      </c>
      <c r="F7835" s="5">
        <v>42032</v>
      </c>
      <c r="G7835" s="7" t="s">
        <v>14104</v>
      </c>
      <c r="H7835" s="7" t="s">
        <v>14103</v>
      </c>
      <c r="I7835" s="7" t="s">
        <v>14123</v>
      </c>
      <c r="J7835" s="4">
        <v>2015</v>
      </c>
      <c r="L7835" s="19"/>
    </row>
    <row r="7836" spans="2:12" x14ac:dyDescent="0.25">
      <c r="B7836" s="10" t="s">
        <v>3729</v>
      </c>
      <c r="C7836" s="10" t="s">
        <v>599</v>
      </c>
      <c r="D7836" s="10" t="s">
        <v>5789</v>
      </c>
      <c r="E7836" s="9">
        <v>2000000</v>
      </c>
      <c r="F7836" s="5">
        <v>42683</v>
      </c>
      <c r="G7836" s="7" t="s">
        <v>14104</v>
      </c>
      <c r="H7836" s="7" t="s">
        <v>14122</v>
      </c>
      <c r="I7836" s="7" t="s">
        <v>14131</v>
      </c>
      <c r="J7836" s="4">
        <v>2016</v>
      </c>
      <c r="L7836" s="19"/>
    </row>
    <row r="7837" spans="2:12" x14ac:dyDescent="0.25">
      <c r="B7837" s="10" t="s">
        <v>3729</v>
      </c>
      <c r="C7837" s="10" t="s">
        <v>599</v>
      </c>
      <c r="D7837" s="10" t="s">
        <v>5789</v>
      </c>
      <c r="E7837" s="9">
        <v>1000000</v>
      </c>
      <c r="F7837" s="5">
        <v>42683</v>
      </c>
      <c r="G7837" s="7" t="s">
        <v>14104</v>
      </c>
      <c r="H7837" s="7" t="s">
        <v>14122</v>
      </c>
      <c r="I7837" s="7" t="s">
        <v>14130</v>
      </c>
      <c r="J7837" s="4">
        <v>2016</v>
      </c>
      <c r="L7837" s="19"/>
    </row>
    <row r="7838" spans="2:12" x14ac:dyDescent="0.25">
      <c r="B7838" s="10" t="s">
        <v>7502</v>
      </c>
      <c r="C7838" s="10" t="s">
        <v>3732</v>
      </c>
      <c r="D7838" s="10" t="s">
        <v>8134</v>
      </c>
      <c r="E7838" s="9">
        <v>34488</v>
      </c>
      <c r="F7838" s="5">
        <v>40909</v>
      </c>
      <c r="G7838" s="7" t="s">
        <v>14092</v>
      </c>
      <c r="H7838" s="7" t="s">
        <v>14150</v>
      </c>
      <c r="I7838" s="7" t="s">
        <v>14130</v>
      </c>
      <c r="J7838" s="4">
        <v>2012</v>
      </c>
      <c r="L7838" s="19"/>
    </row>
    <row r="7839" spans="2:12" x14ac:dyDescent="0.25">
      <c r="B7839" s="10" t="s">
        <v>3729</v>
      </c>
      <c r="C7839" s="10" t="s">
        <v>3739</v>
      </c>
      <c r="D7839" s="10" t="s">
        <v>6645</v>
      </c>
      <c r="E7839" s="9">
        <v>100000</v>
      </c>
      <c r="F7839" s="5">
        <v>41990</v>
      </c>
      <c r="G7839" s="7" t="s">
        <v>14104</v>
      </c>
      <c r="H7839" s="7" t="s">
        <v>14103</v>
      </c>
      <c r="I7839" s="7" t="s">
        <v>14130</v>
      </c>
      <c r="J7839" s="4">
        <v>2014</v>
      </c>
      <c r="L7839" s="19"/>
    </row>
    <row r="7840" spans="2:12" x14ac:dyDescent="0.25">
      <c r="B7840" s="10" t="s">
        <v>3729</v>
      </c>
      <c r="C7840" s="10" t="s">
        <v>3739</v>
      </c>
      <c r="D7840" s="10" t="s">
        <v>6645</v>
      </c>
      <c r="E7840" s="9">
        <v>2000000</v>
      </c>
      <c r="F7840" s="5">
        <v>41990</v>
      </c>
      <c r="G7840" s="7" t="s">
        <v>14104</v>
      </c>
      <c r="H7840" s="7" t="s">
        <v>14103</v>
      </c>
      <c r="I7840" s="7" t="s">
        <v>14131</v>
      </c>
      <c r="J7840" s="4">
        <v>2014</v>
      </c>
      <c r="L7840" s="19"/>
    </row>
    <row r="7841" spans="2:12" x14ac:dyDescent="0.25">
      <c r="B7841" s="10" t="s">
        <v>3729</v>
      </c>
      <c r="C7841" s="10" t="s">
        <v>3739</v>
      </c>
      <c r="D7841" s="10" t="s">
        <v>6631</v>
      </c>
      <c r="E7841" s="9">
        <v>1000000</v>
      </c>
      <c r="F7841" s="5">
        <v>41991</v>
      </c>
      <c r="G7841" s="7" t="s">
        <v>14104</v>
      </c>
      <c r="H7841" s="7" t="s">
        <v>14103</v>
      </c>
      <c r="I7841" s="7" t="s">
        <v>14131</v>
      </c>
      <c r="J7841" s="4">
        <v>2014</v>
      </c>
      <c r="L7841" s="19"/>
    </row>
    <row r="7842" spans="2:12" x14ac:dyDescent="0.25">
      <c r="B7842" s="10" t="s">
        <v>7502</v>
      </c>
      <c r="C7842" s="10" t="s">
        <v>604</v>
      </c>
      <c r="D7842" s="10" t="s">
        <v>14844</v>
      </c>
      <c r="E7842" s="9">
        <v>591389</v>
      </c>
      <c r="F7842" s="5">
        <v>43831</v>
      </c>
      <c r="G7842" s="7" t="s">
        <v>14091</v>
      </c>
      <c r="H7842" s="7" t="s">
        <v>14094</v>
      </c>
      <c r="I7842" s="7" t="s">
        <v>14130</v>
      </c>
      <c r="J7842" s="4">
        <v>2020</v>
      </c>
      <c r="L7842" s="19"/>
    </row>
    <row r="7843" spans="2:12" x14ac:dyDescent="0.25">
      <c r="B7843" s="10" t="s">
        <v>14087</v>
      </c>
      <c r="C7843" s="10" t="s">
        <v>604</v>
      </c>
      <c r="D7843" s="10" t="s">
        <v>14844</v>
      </c>
      <c r="E7843" s="9">
        <v>417280</v>
      </c>
      <c r="F7843" s="5">
        <v>43831</v>
      </c>
      <c r="G7843" s="7" t="s">
        <v>14091</v>
      </c>
      <c r="H7843" s="7" t="s">
        <v>14094</v>
      </c>
      <c r="I7843" s="7" t="s">
        <v>14130</v>
      </c>
      <c r="J7843" s="4">
        <v>2020</v>
      </c>
      <c r="L7843" s="19"/>
    </row>
    <row r="7844" spans="2:12" x14ac:dyDescent="0.25">
      <c r="B7844" s="10" t="s">
        <v>3729</v>
      </c>
      <c r="C7844" s="10" t="s">
        <v>3739</v>
      </c>
      <c r="D7844" s="10" t="s">
        <v>4668</v>
      </c>
      <c r="E7844" s="9">
        <v>4000000</v>
      </c>
      <c r="F7844" s="5">
        <v>43594</v>
      </c>
      <c r="G7844" s="7" t="s">
        <v>14104</v>
      </c>
      <c r="H7844" s="7" t="s">
        <v>14103</v>
      </c>
      <c r="I7844" s="7" t="s">
        <v>14131</v>
      </c>
      <c r="J7844" s="4">
        <v>2019</v>
      </c>
      <c r="L7844" s="19"/>
    </row>
    <row r="7845" spans="2:12" x14ac:dyDescent="0.25">
      <c r="B7845" s="10" t="s">
        <v>3729</v>
      </c>
      <c r="C7845" s="10" t="s">
        <v>598</v>
      </c>
      <c r="D7845" s="10" t="s">
        <v>6486</v>
      </c>
      <c r="E7845" s="9">
        <v>45000000</v>
      </c>
      <c r="F7845" s="5">
        <v>42179</v>
      </c>
      <c r="G7845" s="7" t="s">
        <v>14104</v>
      </c>
      <c r="H7845" s="7" t="s">
        <v>14103</v>
      </c>
      <c r="I7845" s="7" t="s">
        <v>14123</v>
      </c>
      <c r="J7845" s="4">
        <v>2015</v>
      </c>
      <c r="L7845" s="19"/>
    </row>
    <row r="7846" spans="2:12" ht="25.5" x14ac:dyDescent="0.25">
      <c r="B7846" s="10" t="s">
        <v>3729</v>
      </c>
      <c r="C7846" s="10" t="s">
        <v>604</v>
      </c>
      <c r="D7846" s="10" t="s">
        <v>6825</v>
      </c>
      <c r="E7846" s="9">
        <v>150000000</v>
      </c>
      <c r="F7846" s="5">
        <v>41941</v>
      </c>
      <c r="G7846" s="7" t="s">
        <v>14104</v>
      </c>
      <c r="H7846" s="7" t="s">
        <v>14103</v>
      </c>
      <c r="I7846" s="7" t="s">
        <v>14123</v>
      </c>
      <c r="J7846" s="4">
        <v>2014</v>
      </c>
      <c r="L7846" s="19"/>
    </row>
    <row r="7847" spans="2:12" ht="25.5" x14ac:dyDescent="0.25">
      <c r="B7847" s="10" t="s">
        <v>7502</v>
      </c>
      <c r="C7847" s="10" t="s">
        <v>595</v>
      </c>
      <c r="D7847" s="10" t="s">
        <v>7544</v>
      </c>
      <c r="E7847" s="9">
        <v>4412432</v>
      </c>
      <c r="F7847" s="5">
        <v>40909</v>
      </c>
      <c r="G7847" s="7" t="s">
        <v>14092</v>
      </c>
      <c r="H7847" s="7" t="s">
        <v>14150</v>
      </c>
      <c r="I7847" s="7" t="s">
        <v>14130</v>
      </c>
      <c r="J7847" s="4">
        <v>2012</v>
      </c>
      <c r="L7847" s="19"/>
    </row>
    <row r="7848" spans="2:12" ht="25.5" x14ac:dyDescent="0.25">
      <c r="B7848" s="10" t="s">
        <v>7502</v>
      </c>
      <c r="C7848" s="10" t="s">
        <v>595</v>
      </c>
      <c r="D7848" s="10" t="s">
        <v>7544</v>
      </c>
      <c r="E7848" s="9">
        <v>2486305</v>
      </c>
      <c r="F7848" s="5">
        <v>41275</v>
      </c>
      <c r="G7848" s="7" t="s">
        <v>14092</v>
      </c>
      <c r="H7848" s="7" t="s">
        <v>14150</v>
      </c>
      <c r="I7848" s="7" t="s">
        <v>14130</v>
      </c>
      <c r="J7848" s="4">
        <v>2013</v>
      </c>
      <c r="L7848" s="19"/>
    </row>
    <row r="7849" spans="2:12" ht="25.5" x14ac:dyDescent="0.25">
      <c r="B7849" s="10" t="s">
        <v>7502</v>
      </c>
      <c r="C7849" s="10" t="s">
        <v>595</v>
      </c>
      <c r="D7849" s="10" t="s">
        <v>7544</v>
      </c>
      <c r="E7849" s="9">
        <v>1628404</v>
      </c>
      <c r="F7849" s="5">
        <v>41640</v>
      </c>
      <c r="G7849" s="7" t="s">
        <v>14092</v>
      </c>
      <c r="H7849" s="7" t="s">
        <v>14150</v>
      </c>
      <c r="I7849" s="7" t="s">
        <v>14130</v>
      </c>
      <c r="J7849" s="4">
        <v>2014</v>
      </c>
      <c r="L7849" s="19"/>
    </row>
    <row r="7850" spans="2:12" ht="25.5" x14ac:dyDescent="0.25">
      <c r="B7850" s="10" t="s">
        <v>7502</v>
      </c>
      <c r="C7850" s="10" t="s">
        <v>595</v>
      </c>
      <c r="D7850" s="10" t="s">
        <v>7544</v>
      </c>
      <c r="E7850" s="9">
        <v>1011040</v>
      </c>
      <c r="F7850" s="5">
        <v>42005</v>
      </c>
      <c r="G7850" s="7" t="s">
        <v>14092</v>
      </c>
      <c r="H7850" s="7" t="s">
        <v>14150</v>
      </c>
      <c r="I7850" s="7" t="s">
        <v>14130</v>
      </c>
      <c r="J7850" s="4">
        <v>2015</v>
      </c>
      <c r="L7850" s="19"/>
    </row>
    <row r="7851" spans="2:12" ht="25.5" x14ac:dyDescent="0.25">
      <c r="B7851" s="10" t="s">
        <v>7502</v>
      </c>
      <c r="C7851" s="10" t="s">
        <v>595</v>
      </c>
      <c r="D7851" s="10" t="s">
        <v>7544</v>
      </c>
      <c r="E7851" s="9">
        <v>3372964</v>
      </c>
      <c r="F7851" s="5">
        <v>42370</v>
      </c>
      <c r="G7851" s="7" t="s">
        <v>14092</v>
      </c>
      <c r="H7851" s="7" t="s">
        <v>14150</v>
      </c>
      <c r="I7851" s="7" t="s">
        <v>14130</v>
      </c>
      <c r="J7851" s="4">
        <v>2016</v>
      </c>
      <c r="L7851" s="19"/>
    </row>
    <row r="7852" spans="2:12" ht="25.5" x14ac:dyDescent="0.25">
      <c r="B7852" s="10" t="s">
        <v>7502</v>
      </c>
      <c r="C7852" s="10" t="s">
        <v>595</v>
      </c>
      <c r="D7852" s="10" t="s">
        <v>7544</v>
      </c>
      <c r="E7852" s="9">
        <v>5969736</v>
      </c>
      <c r="F7852" s="5">
        <v>42736</v>
      </c>
      <c r="G7852" s="7" t="s">
        <v>14092</v>
      </c>
      <c r="H7852" s="7" t="s">
        <v>14150</v>
      </c>
      <c r="I7852" s="7" t="s">
        <v>14130</v>
      </c>
      <c r="J7852" s="4">
        <v>2017</v>
      </c>
      <c r="L7852" s="19"/>
    </row>
    <row r="7853" spans="2:12" ht="25.5" x14ac:dyDescent="0.25">
      <c r="B7853" s="10" t="s">
        <v>7502</v>
      </c>
      <c r="C7853" s="10" t="s">
        <v>595</v>
      </c>
      <c r="D7853" s="10" t="s">
        <v>7544</v>
      </c>
      <c r="E7853" s="9">
        <v>6682140</v>
      </c>
      <c r="F7853" s="5">
        <v>43101</v>
      </c>
      <c r="G7853" s="7" t="s">
        <v>14092</v>
      </c>
      <c r="H7853" s="7" t="s">
        <v>14150</v>
      </c>
      <c r="I7853" s="7" t="s">
        <v>14130</v>
      </c>
      <c r="J7853" s="4">
        <v>2018</v>
      </c>
      <c r="L7853" s="19"/>
    </row>
    <row r="7854" spans="2:12" ht="25.5" x14ac:dyDescent="0.25">
      <c r="B7854" s="10" t="s">
        <v>7502</v>
      </c>
      <c r="C7854" s="10" t="s">
        <v>595</v>
      </c>
      <c r="D7854" s="10" t="s">
        <v>7544</v>
      </c>
      <c r="E7854" s="9">
        <v>5539628</v>
      </c>
      <c r="F7854" s="5">
        <v>43466</v>
      </c>
      <c r="G7854" s="7" t="s">
        <v>14092</v>
      </c>
      <c r="H7854" s="7" t="s">
        <v>14150</v>
      </c>
      <c r="I7854" s="7" t="s">
        <v>14130</v>
      </c>
      <c r="J7854" s="4">
        <v>2019</v>
      </c>
      <c r="L7854" s="19"/>
    </row>
    <row r="7855" spans="2:12" ht="25.5" x14ac:dyDescent="0.25">
      <c r="B7855" s="10" t="s">
        <v>7502</v>
      </c>
      <c r="C7855" s="10" t="s">
        <v>595</v>
      </c>
      <c r="D7855" s="10" t="s">
        <v>7544</v>
      </c>
      <c r="E7855" s="9">
        <v>1100786</v>
      </c>
      <c r="F7855" s="5">
        <v>43831</v>
      </c>
      <c r="G7855" s="7" t="s">
        <v>14092</v>
      </c>
      <c r="H7855" s="7" t="s">
        <v>14150</v>
      </c>
      <c r="I7855" s="7" t="s">
        <v>14130</v>
      </c>
      <c r="J7855" s="4">
        <v>2020</v>
      </c>
      <c r="L7855" s="19"/>
    </row>
    <row r="7856" spans="2:12" ht="25.5" x14ac:dyDescent="0.25">
      <c r="B7856" s="10" t="s">
        <v>14087</v>
      </c>
      <c r="C7856" s="10" t="s">
        <v>595</v>
      </c>
      <c r="D7856" s="10" t="s">
        <v>16108</v>
      </c>
      <c r="E7856" s="9">
        <v>19736600</v>
      </c>
      <c r="F7856" s="5">
        <v>43831</v>
      </c>
      <c r="G7856" s="7" t="s">
        <v>14092</v>
      </c>
      <c r="H7856" s="7" t="s">
        <v>14150</v>
      </c>
      <c r="I7856" s="7" t="s">
        <v>14130</v>
      </c>
      <c r="J7856" s="4">
        <v>2020</v>
      </c>
      <c r="L7856" s="19"/>
    </row>
    <row r="7857" spans="2:12" x14ac:dyDescent="0.25">
      <c r="B7857" s="10" t="s">
        <v>7502</v>
      </c>
      <c r="C7857" s="10" t="s">
        <v>599</v>
      </c>
      <c r="D7857" s="10" t="s">
        <v>14845</v>
      </c>
      <c r="E7857" s="9">
        <v>200000</v>
      </c>
      <c r="F7857" s="5">
        <v>43101</v>
      </c>
      <c r="G7857" s="7" t="s">
        <v>14104</v>
      </c>
      <c r="H7857" s="7" t="s">
        <v>14103</v>
      </c>
      <c r="I7857" s="7" t="s">
        <v>14130</v>
      </c>
      <c r="J7857" s="4">
        <v>2018</v>
      </c>
      <c r="L7857" s="19"/>
    </row>
    <row r="7858" spans="2:12" x14ac:dyDescent="0.25">
      <c r="B7858" s="10" t="s">
        <v>7502</v>
      </c>
      <c r="C7858" s="10" t="s">
        <v>599</v>
      </c>
      <c r="D7858" s="10" t="s">
        <v>14845</v>
      </c>
      <c r="E7858" s="9">
        <v>2500000</v>
      </c>
      <c r="F7858" s="5">
        <v>43466</v>
      </c>
      <c r="G7858" s="7" t="s">
        <v>14104</v>
      </c>
      <c r="H7858" s="7" t="s">
        <v>14103</v>
      </c>
      <c r="I7858" s="7" t="s">
        <v>14130</v>
      </c>
      <c r="J7858" s="4">
        <v>2019</v>
      </c>
      <c r="L7858" s="19"/>
    </row>
    <row r="7859" spans="2:12" x14ac:dyDescent="0.25">
      <c r="B7859" s="10" t="s">
        <v>7502</v>
      </c>
      <c r="C7859" s="10" t="s">
        <v>599</v>
      </c>
      <c r="D7859" s="10" t="s">
        <v>14845</v>
      </c>
      <c r="E7859" s="9">
        <v>1600000</v>
      </c>
      <c r="F7859" s="5">
        <v>43831</v>
      </c>
      <c r="G7859" s="7" t="s">
        <v>14104</v>
      </c>
      <c r="H7859" s="7" t="s">
        <v>14103</v>
      </c>
      <c r="I7859" s="7" t="s">
        <v>14130</v>
      </c>
      <c r="J7859" s="4">
        <v>2020</v>
      </c>
      <c r="L7859" s="19"/>
    </row>
    <row r="7860" spans="2:12" x14ac:dyDescent="0.25">
      <c r="B7860" s="10" t="s">
        <v>14087</v>
      </c>
      <c r="C7860" s="10" t="s">
        <v>599</v>
      </c>
      <c r="D7860" s="10" t="s">
        <v>14845</v>
      </c>
      <c r="E7860" s="9">
        <v>1064976</v>
      </c>
      <c r="F7860" s="5">
        <v>43831</v>
      </c>
      <c r="G7860" s="7" t="s">
        <v>14104</v>
      </c>
      <c r="H7860" s="7" t="s">
        <v>14103</v>
      </c>
      <c r="I7860" s="7" t="s">
        <v>14130</v>
      </c>
      <c r="J7860" s="4">
        <v>2020</v>
      </c>
      <c r="L7860" s="19"/>
    </row>
    <row r="7861" spans="2:12" x14ac:dyDescent="0.25">
      <c r="B7861" s="10" t="s">
        <v>7502</v>
      </c>
      <c r="C7861" s="10" t="s">
        <v>3738</v>
      </c>
      <c r="D7861" s="10" t="s">
        <v>15416</v>
      </c>
      <c r="E7861" s="9">
        <v>39020</v>
      </c>
      <c r="F7861" s="5">
        <v>40909</v>
      </c>
      <c r="G7861" s="7" t="s">
        <v>14092</v>
      </c>
      <c r="H7861" s="7" t="s">
        <v>14149</v>
      </c>
      <c r="I7861" s="7" t="s">
        <v>14130</v>
      </c>
      <c r="J7861" s="4">
        <v>2012</v>
      </c>
      <c r="L7861" s="19"/>
    </row>
    <row r="7862" spans="2:12" x14ac:dyDescent="0.25">
      <c r="B7862" s="10" t="s">
        <v>7502</v>
      </c>
      <c r="C7862" s="10" t="s">
        <v>3738</v>
      </c>
      <c r="D7862" s="10" t="s">
        <v>7671</v>
      </c>
      <c r="E7862" s="9">
        <v>899667</v>
      </c>
      <c r="F7862" s="5">
        <v>40909</v>
      </c>
      <c r="G7862" s="7" t="s">
        <v>14091</v>
      </c>
      <c r="H7862" s="7" t="s">
        <v>14094</v>
      </c>
      <c r="I7862" s="7" t="s">
        <v>14130</v>
      </c>
      <c r="J7862" s="4">
        <v>2012</v>
      </c>
      <c r="L7862" s="19"/>
    </row>
    <row r="7863" spans="2:12" x14ac:dyDescent="0.25">
      <c r="B7863" s="10" t="s">
        <v>7502</v>
      </c>
      <c r="C7863" s="10" t="s">
        <v>3738</v>
      </c>
      <c r="D7863" s="10" t="s">
        <v>7671</v>
      </c>
      <c r="E7863" s="9">
        <v>1</v>
      </c>
      <c r="F7863" s="5">
        <v>41275</v>
      </c>
      <c r="G7863" s="7" t="s">
        <v>14091</v>
      </c>
      <c r="H7863" s="7" t="s">
        <v>14094</v>
      </c>
      <c r="I7863" s="7" t="s">
        <v>14130</v>
      </c>
      <c r="J7863" s="4">
        <v>2013</v>
      </c>
      <c r="L7863" s="19"/>
    </row>
    <row r="7864" spans="2:12" x14ac:dyDescent="0.25">
      <c r="B7864" s="10" t="s">
        <v>7502</v>
      </c>
      <c r="C7864" s="10" t="s">
        <v>3738</v>
      </c>
      <c r="D7864" s="10" t="s">
        <v>7671</v>
      </c>
      <c r="E7864" s="9">
        <v>7</v>
      </c>
      <c r="F7864" s="5">
        <v>41640</v>
      </c>
      <c r="G7864" s="7" t="s">
        <v>14091</v>
      </c>
      <c r="H7864" s="7" t="s">
        <v>14094</v>
      </c>
      <c r="I7864" s="7" t="s">
        <v>14130</v>
      </c>
      <c r="J7864" s="4">
        <v>2014</v>
      </c>
      <c r="L7864" s="19"/>
    </row>
    <row r="7865" spans="2:12" x14ac:dyDescent="0.25">
      <c r="B7865" s="10" t="s">
        <v>7502</v>
      </c>
      <c r="C7865" s="10" t="s">
        <v>3738</v>
      </c>
      <c r="D7865" s="10" t="s">
        <v>7885</v>
      </c>
      <c r="E7865" s="9">
        <v>218952</v>
      </c>
      <c r="F7865" s="5">
        <v>40909</v>
      </c>
      <c r="G7865" s="7" t="s">
        <v>14096</v>
      </c>
      <c r="H7865" s="7" t="s">
        <v>14101</v>
      </c>
      <c r="I7865" s="7" t="s">
        <v>14130</v>
      </c>
      <c r="J7865" s="4">
        <v>2012</v>
      </c>
      <c r="L7865" s="19"/>
    </row>
    <row r="7866" spans="2:12" x14ac:dyDescent="0.25">
      <c r="B7866" s="10" t="s">
        <v>7502</v>
      </c>
      <c r="C7866" s="10" t="s">
        <v>3738</v>
      </c>
      <c r="D7866" s="10" t="s">
        <v>7885</v>
      </c>
      <c r="E7866" s="9">
        <v>140430</v>
      </c>
      <c r="F7866" s="5">
        <v>41275</v>
      </c>
      <c r="G7866" s="7" t="s">
        <v>14092</v>
      </c>
      <c r="H7866" s="7" t="s">
        <v>14229</v>
      </c>
      <c r="I7866" s="7" t="s">
        <v>14130</v>
      </c>
      <c r="J7866" s="4">
        <v>2013</v>
      </c>
      <c r="L7866" s="19"/>
    </row>
    <row r="7867" spans="2:12" x14ac:dyDescent="0.25">
      <c r="B7867" s="10" t="s">
        <v>7502</v>
      </c>
      <c r="C7867" s="10" t="s">
        <v>3738</v>
      </c>
      <c r="D7867" s="10" t="s">
        <v>7764</v>
      </c>
      <c r="E7867" s="9">
        <v>466600</v>
      </c>
      <c r="F7867" s="5">
        <v>40909</v>
      </c>
      <c r="G7867" s="7" t="s">
        <v>14096</v>
      </c>
      <c r="H7867" s="7" t="s">
        <v>14101</v>
      </c>
      <c r="I7867" s="7" t="s">
        <v>14130</v>
      </c>
      <c r="J7867" s="4">
        <v>2012</v>
      </c>
      <c r="L7867" s="19"/>
    </row>
    <row r="7868" spans="2:12" x14ac:dyDescent="0.25">
      <c r="B7868" s="10" t="s">
        <v>7502</v>
      </c>
      <c r="C7868" s="10" t="s">
        <v>3738</v>
      </c>
      <c r="D7868" s="10" t="s">
        <v>7764</v>
      </c>
      <c r="E7868" s="9">
        <v>64028</v>
      </c>
      <c r="F7868" s="5">
        <v>41275</v>
      </c>
      <c r="G7868" s="7" t="s">
        <v>14104</v>
      </c>
      <c r="H7868" s="7" t="s">
        <v>14103</v>
      </c>
      <c r="I7868" s="7" t="s">
        <v>14130</v>
      </c>
      <c r="J7868" s="4">
        <v>2013</v>
      </c>
      <c r="L7868" s="19"/>
    </row>
    <row r="7869" spans="2:12" x14ac:dyDescent="0.25">
      <c r="B7869" s="10" t="s">
        <v>7502</v>
      </c>
      <c r="C7869" s="10" t="s">
        <v>3738</v>
      </c>
      <c r="D7869" s="10" t="s">
        <v>7764</v>
      </c>
      <c r="E7869" s="9">
        <v>264</v>
      </c>
      <c r="F7869" s="5">
        <v>41640</v>
      </c>
      <c r="G7869" s="7" t="s">
        <v>14104</v>
      </c>
      <c r="H7869" s="7" t="s">
        <v>14103</v>
      </c>
      <c r="I7869" s="7" t="s">
        <v>14130</v>
      </c>
      <c r="J7869" s="4">
        <v>2014</v>
      </c>
      <c r="L7869" s="19"/>
    </row>
    <row r="7870" spans="2:12" x14ac:dyDescent="0.25">
      <c r="B7870" s="10" t="s">
        <v>7502</v>
      </c>
      <c r="C7870" s="10" t="s">
        <v>599</v>
      </c>
      <c r="D7870" s="10" t="s">
        <v>14846</v>
      </c>
      <c r="E7870" s="9">
        <v>54609</v>
      </c>
      <c r="F7870" s="5">
        <v>40909</v>
      </c>
      <c r="G7870" s="7" t="s">
        <v>14091</v>
      </c>
      <c r="H7870" s="7" t="s">
        <v>14138</v>
      </c>
      <c r="I7870" s="7" t="s">
        <v>14130</v>
      </c>
      <c r="J7870" s="4">
        <v>2012</v>
      </c>
      <c r="L7870" s="19"/>
    </row>
    <row r="7871" spans="2:12" x14ac:dyDescent="0.25">
      <c r="B7871" s="10" t="s">
        <v>3729</v>
      </c>
      <c r="C7871" s="10" t="s">
        <v>3736</v>
      </c>
      <c r="D7871" s="10" t="s">
        <v>15305</v>
      </c>
      <c r="E7871" s="9">
        <v>4000000</v>
      </c>
      <c r="F7871" s="5">
        <v>42277</v>
      </c>
      <c r="G7871" s="7" t="s">
        <v>14104</v>
      </c>
      <c r="H7871" s="7" t="s">
        <v>14103</v>
      </c>
      <c r="I7871" s="7" t="s">
        <v>14131</v>
      </c>
      <c r="J7871" s="4">
        <v>2015</v>
      </c>
      <c r="L7871" s="19"/>
    </row>
    <row r="7872" spans="2:12" x14ac:dyDescent="0.25">
      <c r="B7872" s="10" t="s">
        <v>3729</v>
      </c>
      <c r="C7872" s="10" t="s">
        <v>3736</v>
      </c>
      <c r="D7872" s="10" t="s">
        <v>15305</v>
      </c>
      <c r="E7872" s="9">
        <v>950000</v>
      </c>
      <c r="F7872" s="5">
        <v>42277</v>
      </c>
      <c r="G7872" s="7" t="s">
        <v>14104</v>
      </c>
      <c r="H7872" s="7" t="s">
        <v>14103</v>
      </c>
      <c r="I7872" s="7" t="s">
        <v>14130</v>
      </c>
      <c r="J7872" s="4">
        <v>2015</v>
      </c>
      <c r="L7872" s="19"/>
    </row>
    <row r="7873" spans="2:12" x14ac:dyDescent="0.25">
      <c r="B7873" s="10" t="s">
        <v>3729</v>
      </c>
      <c r="C7873" s="10" t="s">
        <v>3736</v>
      </c>
      <c r="D7873" s="10" t="s">
        <v>15305</v>
      </c>
      <c r="E7873" s="9">
        <v>20000000</v>
      </c>
      <c r="F7873" s="5">
        <v>42277</v>
      </c>
      <c r="G7873" s="7" t="s">
        <v>14104</v>
      </c>
      <c r="H7873" s="7" t="s">
        <v>14103</v>
      </c>
      <c r="I7873" s="7" t="s">
        <v>14131</v>
      </c>
      <c r="J7873" s="4">
        <v>2015</v>
      </c>
      <c r="L7873" s="19"/>
    </row>
    <row r="7874" spans="2:12" x14ac:dyDescent="0.25">
      <c r="B7874" s="10" t="s">
        <v>3729</v>
      </c>
      <c r="C7874" s="10" t="s">
        <v>3736</v>
      </c>
      <c r="D7874" s="10" t="s">
        <v>15305</v>
      </c>
      <c r="E7874" s="9">
        <v>3000000</v>
      </c>
      <c r="F7874" s="5">
        <v>42277</v>
      </c>
      <c r="G7874" s="7" t="s">
        <v>14104</v>
      </c>
      <c r="H7874" s="7" t="s">
        <v>14103</v>
      </c>
      <c r="I7874" s="7" t="s">
        <v>14131</v>
      </c>
      <c r="J7874" s="4">
        <v>2015</v>
      </c>
      <c r="L7874" s="19"/>
    </row>
    <row r="7875" spans="2:12" ht="63.75" x14ac:dyDescent="0.25">
      <c r="B7875" s="10" t="s">
        <v>3729</v>
      </c>
      <c r="C7875" s="10" t="s">
        <v>3739</v>
      </c>
      <c r="D7875" s="10" t="s">
        <v>10234</v>
      </c>
      <c r="E7875" s="9">
        <v>8545839</v>
      </c>
      <c r="F7875" s="5">
        <v>43817</v>
      </c>
      <c r="G7875" s="7" t="s">
        <v>14091</v>
      </c>
      <c r="H7875" s="7" t="s">
        <v>14094</v>
      </c>
      <c r="I7875" s="7" t="s">
        <v>14130</v>
      </c>
      <c r="J7875" s="4">
        <v>2019</v>
      </c>
      <c r="L7875" s="19"/>
    </row>
    <row r="7876" spans="2:12" x14ac:dyDescent="0.25">
      <c r="B7876" s="10" t="s">
        <v>7502</v>
      </c>
      <c r="C7876" s="10" t="s">
        <v>597</v>
      </c>
      <c r="D7876" s="10" t="s">
        <v>15417</v>
      </c>
      <c r="E7876" s="9">
        <v>0</v>
      </c>
      <c r="F7876" s="5">
        <v>43466</v>
      </c>
      <c r="G7876" s="7" t="s">
        <v>14092</v>
      </c>
      <c r="H7876" s="7" t="s">
        <v>14149</v>
      </c>
      <c r="I7876" s="7" t="s">
        <v>14130</v>
      </c>
      <c r="J7876" s="4">
        <v>2019</v>
      </c>
      <c r="L7876" s="19"/>
    </row>
    <row r="7877" spans="2:12" x14ac:dyDescent="0.25">
      <c r="B7877" s="10" t="s">
        <v>7502</v>
      </c>
      <c r="C7877" s="10" t="s">
        <v>597</v>
      </c>
      <c r="D7877" s="10" t="s">
        <v>15417</v>
      </c>
      <c r="E7877" s="9">
        <v>75781</v>
      </c>
      <c r="F7877" s="5">
        <v>43831</v>
      </c>
      <c r="G7877" s="7" t="s">
        <v>14092</v>
      </c>
      <c r="H7877" s="7" t="s">
        <v>14149</v>
      </c>
      <c r="I7877" s="7" t="s">
        <v>14130</v>
      </c>
      <c r="J7877" s="4">
        <v>2020</v>
      </c>
      <c r="L7877" s="19"/>
    </row>
    <row r="7878" spans="2:12" x14ac:dyDescent="0.25">
      <c r="B7878" s="10" t="s">
        <v>14087</v>
      </c>
      <c r="C7878" s="10" t="s">
        <v>597</v>
      </c>
      <c r="D7878" s="10" t="s">
        <v>15417</v>
      </c>
      <c r="E7878" s="9">
        <v>65782</v>
      </c>
      <c r="F7878" s="5">
        <v>43831</v>
      </c>
      <c r="G7878" s="7" t="s">
        <v>14092</v>
      </c>
      <c r="H7878" s="7" t="s">
        <v>14149</v>
      </c>
      <c r="I7878" s="7" t="s">
        <v>14130</v>
      </c>
      <c r="J7878" s="4">
        <v>2020</v>
      </c>
      <c r="L7878" s="19"/>
    </row>
    <row r="7879" spans="2:12" x14ac:dyDescent="0.25">
      <c r="B7879" s="10" t="s">
        <v>3729</v>
      </c>
      <c r="C7879" s="10" t="s">
        <v>3739</v>
      </c>
      <c r="D7879" s="10" t="s">
        <v>5977</v>
      </c>
      <c r="E7879" s="9">
        <v>1000000</v>
      </c>
      <c r="F7879" s="5">
        <v>42549</v>
      </c>
      <c r="G7879" s="7" t="s">
        <v>14104</v>
      </c>
      <c r="H7879" s="7" t="s">
        <v>14103</v>
      </c>
      <c r="I7879" s="7" t="s">
        <v>14123</v>
      </c>
      <c r="J7879" s="4">
        <v>2016</v>
      </c>
      <c r="L7879" s="19"/>
    </row>
    <row r="7880" spans="2:12" x14ac:dyDescent="0.25">
      <c r="B7880" s="10" t="s">
        <v>3729</v>
      </c>
      <c r="C7880" s="10" t="s">
        <v>3739</v>
      </c>
      <c r="D7880" s="10" t="s">
        <v>5977</v>
      </c>
      <c r="E7880" s="9">
        <v>200000</v>
      </c>
      <c r="F7880" s="5">
        <v>42549</v>
      </c>
      <c r="G7880" s="7" t="s">
        <v>14104</v>
      </c>
      <c r="H7880" s="7" t="s">
        <v>14103</v>
      </c>
      <c r="I7880" s="7" t="s">
        <v>14130</v>
      </c>
      <c r="J7880" s="4">
        <v>2016</v>
      </c>
      <c r="L7880" s="19"/>
    </row>
    <row r="7881" spans="2:12" x14ac:dyDescent="0.25">
      <c r="B7881" s="10" t="s">
        <v>3729</v>
      </c>
      <c r="C7881" s="10" t="s">
        <v>3739</v>
      </c>
      <c r="D7881" s="10" t="s">
        <v>5435</v>
      </c>
      <c r="E7881" s="9">
        <v>120000</v>
      </c>
      <c r="F7881" s="5">
        <v>42992</v>
      </c>
      <c r="G7881" s="7" t="s">
        <v>14104</v>
      </c>
      <c r="H7881" s="7" t="s">
        <v>14103</v>
      </c>
      <c r="I7881" s="7" t="s">
        <v>14130</v>
      </c>
      <c r="J7881" s="4">
        <v>2017</v>
      </c>
      <c r="L7881" s="19"/>
    </row>
    <row r="7882" spans="2:12" x14ac:dyDescent="0.25">
      <c r="B7882" s="10" t="s">
        <v>3729</v>
      </c>
      <c r="C7882" s="10" t="s">
        <v>592</v>
      </c>
      <c r="D7882" s="10" t="s">
        <v>5551</v>
      </c>
      <c r="E7882" s="9">
        <v>3500000</v>
      </c>
      <c r="F7882" s="5">
        <v>42900</v>
      </c>
      <c r="G7882" s="7" t="s">
        <v>14104</v>
      </c>
      <c r="H7882" s="7" t="s">
        <v>14103</v>
      </c>
      <c r="I7882" s="7" t="s">
        <v>14131</v>
      </c>
      <c r="J7882" s="4">
        <v>2017</v>
      </c>
      <c r="L7882" s="19"/>
    </row>
    <row r="7883" spans="2:12" x14ac:dyDescent="0.25">
      <c r="B7883" s="10" t="s">
        <v>3729</v>
      </c>
      <c r="C7883" s="10" t="s">
        <v>592</v>
      </c>
      <c r="D7883" s="10" t="s">
        <v>5551</v>
      </c>
      <c r="E7883" s="9">
        <v>243225</v>
      </c>
      <c r="F7883" s="5">
        <v>42900</v>
      </c>
      <c r="G7883" s="7" t="s">
        <v>14104</v>
      </c>
      <c r="H7883" s="7" t="s">
        <v>14103</v>
      </c>
      <c r="I7883" s="7" t="s">
        <v>14130</v>
      </c>
      <c r="J7883" s="4">
        <v>2017</v>
      </c>
      <c r="L7883" s="19"/>
    </row>
    <row r="7884" spans="2:12" x14ac:dyDescent="0.25">
      <c r="B7884" s="10" t="s">
        <v>3729</v>
      </c>
      <c r="C7884" s="10" t="s">
        <v>598</v>
      </c>
      <c r="D7884" s="10" t="s">
        <v>10436</v>
      </c>
      <c r="E7884" s="9">
        <v>300000</v>
      </c>
      <c r="F7884" s="5">
        <v>41780</v>
      </c>
      <c r="G7884" s="7" t="s">
        <v>14104</v>
      </c>
      <c r="H7884" s="7" t="s">
        <v>14103</v>
      </c>
      <c r="I7884" s="7" t="s">
        <v>14130</v>
      </c>
      <c r="J7884" s="4">
        <v>2014</v>
      </c>
      <c r="L7884" s="19"/>
    </row>
    <row r="7885" spans="2:12" x14ac:dyDescent="0.25">
      <c r="B7885" s="10" t="s">
        <v>3729</v>
      </c>
      <c r="C7885" s="10" t="s">
        <v>598</v>
      </c>
      <c r="D7885" s="10" t="s">
        <v>10436</v>
      </c>
      <c r="E7885" s="9">
        <v>4000000</v>
      </c>
      <c r="F7885" s="5">
        <v>41780</v>
      </c>
      <c r="G7885" s="7" t="s">
        <v>14104</v>
      </c>
      <c r="H7885" s="7" t="s">
        <v>14103</v>
      </c>
      <c r="I7885" s="7" t="s">
        <v>14131</v>
      </c>
      <c r="J7885" s="4">
        <v>2014</v>
      </c>
      <c r="L7885" s="19"/>
    </row>
    <row r="7886" spans="2:12" x14ac:dyDescent="0.25">
      <c r="B7886" s="10" t="s">
        <v>7502</v>
      </c>
      <c r="C7886" s="10" t="s">
        <v>594</v>
      </c>
      <c r="D7886" s="10" t="s">
        <v>8778</v>
      </c>
      <c r="E7886" s="9">
        <v>167541</v>
      </c>
      <c r="F7886" s="5">
        <v>42005</v>
      </c>
      <c r="G7886" s="7" t="s">
        <v>14104</v>
      </c>
      <c r="H7886" s="7" t="s">
        <v>14103</v>
      </c>
      <c r="I7886" s="7" t="s">
        <v>14130</v>
      </c>
      <c r="J7886" s="4">
        <v>2015</v>
      </c>
      <c r="L7886" s="19"/>
    </row>
    <row r="7887" spans="2:12" x14ac:dyDescent="0.25">
      <c r="B7887" s="10" t="s">
        <v>7502</v>
      </c>
      <c r="C7887" s="10" t="s">
        <v>594</v>
      </c>
      <c r="D7887" s="10" t="s">
        <v>8778</v>
      </c>
      <c r="E7887" s="9">
        <v>357244</v>
      </c>
      <c r="F7887" s="5">
        <v>42370</v>
      </c>
      <c r="G7887" s="7" t="s">
        <v>14104</v>
      </c>
      <c r="H7887" s="7" t="s">
        <v>14103</v>
      </c>
      <c r="I7887" s="7" t="s">
        <v>14130</v>
      </c>
      <c r="J7887" s="4">
        <v>2016</v>
      </c>
      <c r="L7887" s="19"/>
    </row>
    <row r="7888" spans="2:12" x14ac:dyDescent="0.25">
      <c r="B7888" s="10" t="s">
        <v>7502</v>
      </c>
      <c r="C7888" s="10" t="s">
        <v>594</v>
      </c>
      <c r="D7888" s="10" t="s">
        <v>8778</v>
      </c>
      <c r="E7888" s="9">
        <v>362300</v>
      </c>
      <c r="F7888" s="5">
        <v>42736</v>
      </c>
      <c r="G7888" s="7" t="s">
        <v>14104</v>
      </c>
      <c r="H7888" s="7" t="s">
        <v>14103</v>
      </c>
      <c r="I7888" s="7" t="s">
        <v>14130</v>
      </c>
      <c r="J7888" s="4">
        <v>2017</v>
      </c>
      <c r="L7888" s="19"/>
    </row>
    <row r="7889" spans="2:12" x14ac:dyDescent="0.25">
      <c r="B7889" s="10" t="s">
        <v>7502</v>
      </c>
      <c r="C7889" s="10" t="s">
        <v>594</v>
      </c>
      <c r="D7889" s="10" t="s">
        <v>8778</v>
      </c>
      <c r="E7889" s="9">
        <v>47368</v>
      </c>
      <c r="F7889" s="5">
        <v>43101</v>
      </c>
      <c r="G7889" s="7" t="s">
        <v>14104</v>
      </c>
      <c r="H7889" s="7" t="s">
        <v>14103</v>
      </c>
      <c r="I7889" s="7" t="s">
        <v>14130</v>
      </c>
      <c r="J7889" s="4">
        <v>2018</v>
      </c>
      <c r="L7889" s="19"/>
    </row>
    <row r="7890" spans="2:12" x14ac:dyDescent="0.25">
      <c r="B7890" s="10" t="s">
        <v>7502</v>
      </c>
      <c r="C7890" s="10" t="s">
        <v>593</v>
      </c>
      <c r="D7890" s="10" t="s">
        <v>8498</v>
      </c>
      <c r="E7890" s="9">
        <v>3000</v>
      </c>
      <c r="F7890" s="5">
        <v>41275</v>
      </c>
      <c r="G7890" s="7" t="s">
        <v>14104</v>
      </c>
      <c r="H7890" s="7" t="s">
        <v>14103</v>
      </c>
      <c r="I7890" s="7" t="s">
        <v>14130</v>
      </c>
      <c r="J7890" s="4">
        <v>2013</v>
      </c>
      <c r="L7890" s="19"/>
    </row>
    <row r="7891" spans="2:12" ht="38.25" x14ac:dyDescent="0.25">
      <c r="B7891" s="10" t="s">
        <v>3729</v>
      </c>
      <c r="C7891" s="10" t="s">
        <v>3739</v>
      </c>
      <c r="D7891" s="10" t="s">
        <v>4955</v>
      </c>
      <c r="E7891" s="9">
        <v>1826484</v>
      </c>
      <c r="F7891" s="5">
        <v>43377</v>
      </c>
      <c r="G7891" s="7" t="s">
        <v>14091</v>
      </c>
      <c r="H7891" s="7" t="s">
        <v>14094</v>
      </c>
      <c r="I7891" s="7" t="s">
        <v>14130</v>
      </c>
      <c r="J7891" s="4">
        <v>2018</v>
      </c>
      <c r="L7891" s="19"/>
    </row>
    <row r="7892" spans="2:12" ht="38.25" x14ac:dyDescent="0.25">
      <c r="B7892" s="10" t="s">
        <v>3729</v>
      </c>
      <c r="C7892" s="10" t="s">
        <v>3739</v>
      </c>
      <c r="D7892" s="10" t="s">
        <v>5669</v>
      </c>
      <c r="E7892" s="9">
        <v>1750000</v>
      </c>
      <c r="F7892" s="5">
        <v>42716</v>
      </c>
      <c r="G7892" s="7" t="s">
        <v>14091</v>
      </c>
      <c r="H7892" s="7" t="s">
        <v>14094</v>
      </c>
      <c r="I7892" s="7" t="s">
        <v>14130</v>
      </c>
      <c r="J7892" s="4">
        <v>2016</v>
      </c>
      <c r="L7892" s="19"/>
    </row>
    <row r="7893" spans="2:12" ht="38.25" x14ac:dyDescent="0.25">
      <c r="B7893" s="10" t="s">
        <v>3729</v>
      </c>
      <c r="C7893" s="10" t="s">
        <v>3739</v>
      </c>
      <c r="D7893" s="10" t="s">
        <v>5184</v>
      </c>
      <c r="E7893" s="9">
        <v>6200000</v>
      </c>
      <c r="F7893" s="5">
        <v>43174</v>
      </c>
      <c r="G7893" s="7" t="s">
        <v>14091</v>
      </c>
      <c r="H7893" s="7" t="s">
        <v>14094</v>
      </c>
      <c r="I7893" s="7" t="s">
        <v>14130</v>
      </c>
      <c r="J7893" s="4">
        <v>2018</v>
      </c>
      <c r="L7893" s="19"/>
    </row>
    <row r="7894" spans="2:12" x14ac:dyDescent="0.25">
      <c r="B7894" s="10" t="s">
        <v>7502</v>
      </c>
      <c r="C7894" s="10" t="s">
        <v>607</v>
      </c>
      <c r="D7894" s="10" t="s">
        <v>14847</v>
      </c>
      <c r="E7894" s="9">
        <v>19563</v>
      </c>
      <c r="F7894" s="5">
        <v>40909</v>
      </c>
      <c r="G7894" s="7" t="s">
        <v>14104</v>
      </c>
      <c r="H7894" s="7" t="s">
        <v>14103</v>
      </c>
      <c r="I7894" s="7" t="s">
        <v>14130</v>
      </c>
      <c r="J7894" s="4">
        <v>2012</v>
      </c>
      <c r="L7894" s="19"/>
    </row>
    <row r="7895" spans="2:12" x14ac:dyDescent="0.25">
      <c r="B7895" s="10" t="s">
        <v>7502</v>
      </c>
      <c r="C7895" s="10" t="s">
        <v>607</v>
      </c>
      <c r="D7895" s="10" t="s">
        <v>14847</v>
      </c>
      <c r="E7895" s="9">
        <v>5816</v>
      </c>
      <c r="F7895" s="5">
        <v>41275</v>
      </c>
      <c r="G7895" s="7" t="s">
        <v>14104</v>
      </c>
      <c r="H7895" s="7" t="s">
        <v>14103</v>
      </c>
      <c r="I7895" s="7" t="s">
        <v>14130</v>
      </c>
      <c r="J7895" s="4">
        <v>2013</v>
      </c>
      <c r="L7895" s="19"/>
    </row>
    <row r="7896" spans="2:12" x14ac:dyDescent="0.25">
      <c r="B7896" s="10" t="s">
        <v>7502</v>
      </c>
      <c r="C7896" s="10" t="s">
        <v>597</v>
      </c>
      <c r="D7896" s="10" t="s">
        <v>14848</v>
      </c>
      <c r="E7896" s="9">
        <v>60000</v>
      </c>
      <c r="F7896" s="5">
        <v>40909</v>
      </c>
      <c r="G7896" s="7" t="s">
        <v>14104</v>
      </c>
      <c r="H7896" s="7" t="s">
        <v>14103</v>
      </c>
      <c r="I7896" s="7" t="s">
        <v>14130</v>
      </c>
      <c r="J7896" s="4">
        <v>2012</v>
      </c>
      <c r="L7896" s="19"/>
    </row>
    <row r="7897" spans="2:12" x14ac:dyDescent="0.25">
      <c r="B7897" s="10" t="s">
        <v>7502</v>
      </c>
      <c r="C7897" s="10" t="s">
        <v>597</v>
      </c>
      <c r="D7897" s="10" t="s">
        <v>14848</v>
      </c>
      <c r="E7897" s="9">
        <v>96542</v>
      </c>
      <c r="F7897" s="5">
        <v>41275</v>
      </c>
      <c r="G7897" s="7" t="s">
        <v>14104</v>
      </c>
      <c r="H7897" s="7" t="s">
        <v>14103</v>
      </c>
      <c r="I7897" s="7" t="s">
        <v>14130</v>
      </c>
      <c r="J7897" s="4">
        <v>2013</v>
      </c>
      <c r="L7897" s="19"/>
    </row>
    <row r="7898" spans="2:12" x14ac:dyDescent="0.25">
      <c r="B7898" s="10" t="s">
        <v>7502</v>
      </c>
      <c r="C7898" s="10" t="s">
        <v>597</v>
      </c>
      <c r="D7898" s="10" t="s">
        <v>14848</v>
      </c>
      <c r="E7898" s="9">
        <v>22394</v>
      </c>
      <c r="F7898" s="5">
        <v>41640</v>
      </c>
      <c r="G7898" s="7" t="s">
        <v>14104</v>
      </c>
      <c r="H7898" s="7" t="s">
        <v>14103</v>
      </c>
      <c r="I7898" s="7" t="s">
        <v>14130</v>
      </c>
      <c r="J7898" s="4">
        <v>2014</v>
      </c>
      <c r="L7898" s="19"/>
    </row>
    <row r="7899" spans="2:12" x14ac:dyDescent="0.25">
      <c r="B7899" s="10" t="s">
        <v>3729</v>
      </c>
      <c r="C7899" s="10" t="s">
        <v>3739</v>
      </c>
      <c r="D7899" s="10" t="s">
        <v>5500</v>
      </c>
      <c r="E7899" s="9">
        <v>100000</v>
      </c>
      <c r="F7899" s="5">
        <v>42940</v>
      </c>
      <c r="G7899" s="7" t="s">
        <v>14096</v>
      </c>
      <c r="H7899" s="7" t="s">
        <v>14101</v>
      </c>
      <c r="I7899" s="7" t="s">
        <v>14130</v>
      </c>
      <c r="J7899" s="4">
        <v>2017</v>
      </c>
      <c r="L7899" s="19"/>
    </row>
    <row r="7900" spans="2:12" ht="25.5" x14ac:dyDescent="0.25">
      <c r="B7900" s="10" t="s">
        <v>616</v>
      </c>
      <c r="C7900" s="10" t="s">
        <v>3736</v>
      </c>
      <c r="D7900" s="10" t="s">
        <v>1442</v>
      </c>
      <c r="E7900" s="9">
        <v>10200000</v>
      </c>
      <c r="F7900" s="5">
        <v>39667</v>
      </c>
      <c r="G7900" s="7" t="s">
        <v>14092</v>
      </c>
      <c r="H7900" s="7" t="s">
        <v>14229</v>
      </c>
      <c r="I7900" s="7" t="s">
        <v>14123</v>
      </c>
      <c r="J7900" s="4">
        <v>2008</v>
      </c>
      <c r="L7900" s="19"/>
    </row>
    <row r="7901" spans="2:12" x14ac:dyDescent="0.25">
      <c r="B7901" s="10" t="s">
        <v>616</v>
      </c>
      <c r="C7901" s="10" t="s">
        <v>593</v>
      </c>
      <c r="D7901" s="10" t="s">
        <v>1998</v>
      </c>
      <c r="E7901" s="9">
        <v>24000000</v>
      </c>
      <c r="F7901" s="5">
        <v>37103</v>
      </c>
      <c r="G7901" s="7" t="s">
        <v>14096</v>
      </c>
      <c r="H7901" s="7" t="s">
        <v>14101</v>
      </c>
      <c r="I7901" s="7" t="s">
        <v>14126</v>
      </c>
      <c r="J7901" s="4">
        <v>2001</v>
      </c>
      <c r="L7901" s="19"/>
    </row>
    <row r="7902" spans="2:12" ht="25.5" x14ac:dyDescent="0.25">
      <c r="B7902" s="10" t="s">
        <v>3729</v>
      </c>
      <c r="C7902" s="10" t="s">
        <v>3739</v>
      </c>
      <c r="D7902" s="10" t="s">
        <v>3920</v>
      </c>
      <c r="E7902" s="9">
        <v>400000</v>
      </c>
      <c r="F7902" s="5">
        <v>44118</v>
      </c>
      <c r="G7902" s="7" t="s">
        <v>14092</v>
      </c>
      <c r="H7902" s="7" t="s">
        <v>14150</v>
      </c>
      <c r="I7902" s="7" t="s">
        <v>14130</v>
      </c>
      <c r="J7902" s="4">
        <v>2020</v>
      </c>
      <c r="L7902" s="19"/>
    </row>
    <row r="7903" spans="2:12" x14ac:dyDescent="0.25">
      <c r="B7903" s="10" t="s">
        <v>616</v>
      </c>
      <c r="C7903" s="10" t="s">
        <v>3735</v>
      </c>
      <c r="D7903" s="10" t="s">
        <v>2299</v>
      </c>
      <c r="E7903" s="9">
        <v>21500000</v>
      </c>
      <c r="F7903" s="5">
        <v>35325</v>
      </c>
      <c r="G7903" s="7" t="s">
        <v>14091</v>
      </c>
      <c r="H7903" s="7" t="s">
        <v>14138</v>
      </c>
      <c r="I7903" s="7" t="s">
        <v>14123</v>
      </c>
      <c r="J7903" s="4">
        <v>1996</v>
      </c>
      <c r="L7903" s="19"/>
    </row>
    <row r="7904" spans="2:12" ht="25.5" x14ac:dyDescent="0.25">
      <c r="B7904" s="10" t="s">
        <v>616</v>
      </c>
      <c r="C7904" s="10" t="s">
        <v>594</v>
      </c>
      <c r="D7904" s="10" t="s">
        <v>950</v>
      </c>
      <c r="E7904" s="9">
        <v>45850000</v>
      </c>
      <c r="F7904" s="5">
        <v>41981</v>
      </c>
      <c r="G7904" s="7" t="s">
        <v>14091</v>
      </c>
      <c r="H7904" s="7" t="s">
        <v>14138</v>
      </c>
      <c r="I7904" s="7" t="s">
        <v>14124</v>
      </c>
      <c r="J7904" s="4">
        <v>2014</v>
      </c>
      <c r="L7904" s="19"/>
    </row>
    <row r="7905" spans="2:12" x14ac:dyDescent="0.25">
      <c r="B7905" s="10" t="s">
        <v>616</v>
      </c>
      <c r="C7905" s="10" t="s">
        <v>3733</v>
      </c>
      <c r="D7905" s="10" t="s">
        <v>3287</v>
      </c>
      <c r="E7905" s="9">
        <v>26460000</v>
      </c>
      <c r="F7905" s="4" t="s">
        <v>3728</v>
      </c>
      <c r="G7905" s="7" t="s">
        <v>14091</v>
      </c>
      <c r="H7905" s="7" t="s">
        <v>14138</v>
      </c>
      <c r="I7905" s="7" t="s">
        <v>14124</v>
      </c>
      <c r="J7905" s="4" t="s">
        <v>14662</v>
      </c>
      <c r="L7905" s="19"/>
    </row>
    <row r="7906" spans="2:12" x14ac:dyDescent="0.25">
      <c r="B7906" s="10" t="s">
        <v>616</v>
      </c>
      <c r="C7906" s="10" t="s">
        <v>604</v>
      </c>
      <c r="D7906" s="10" t="s">
        <v>3501</v>
      </c>
      <c r="E7906" s="9">
        <v>0</v>
      </c>
      <c r="F7906" s="4" t="s">
        <v>3728</v>
      </c>
      <c r="G7906" s="7" t="s">
        <v>14104</v>
      </c>
      <c r="H7906" s="7" t="s">
        <v>14122</v>
      </c>
      <c r="I7906" s="7" t="s">
        <v>14123</v>
      </c>
      <c r="J7906" s="4" t="s">
        <v>14662</v>
      </c>
      <c r="L7906" s="19"/>
    </row>
    <row r="7907" spans="2:12" x14ac:dyDescent="0.25">
      <c r="B7907" s="10" t="s">
        <v>616</v>
      </c>
      <c r="C7907" s="10" t="s">
        <v>593</v>
      </c>
      <c r="D7907" s="10" t="s">
        <v>2253</v>
      </c>
      <c r="E7907" s="9">
        <v>152000000</v>
      </c>
      <c r="F7907" s="5">
        <v>35606</v>
      </c>
      <c r="G7907" s="7" t="s">
        <v>14096</v>
      </c>
      <c r="H7907" s="7" t="s">
        <v>14101</v>
      </c>
      <c r="I7907" s="7" t="s">
        <v>14123</v>
      </c>
      <c r="J7907" s="4">
        <v>1997</v>
      </c>
      <c r="L7907" s="19"/>
    </row>
    <row r="7908" spans="2:12" x14ac:dyDescent="0.25">
      <c r="B7908" s="10" t="s">
        <v>616</v>
      </c>
      <c r="C7908" s="10" t="s">
        <v>3738</v>
      </c>
      <c r="D7908" s="10" t="s">
        <v>3570</v>
      </c>
      <c r="E7908" s="9">
        <v>6000000</v>
      </c>
      <c r="F7908" s="4" t="s">
        <v>3728</v>
      </c>
      <c r="G7908" s="7" t="s">
        <v>14104</v>
      </c>
      <c r="H7908" s="7" t="s">
        <v>14122</v>
      </c>
      <c r="I7908" s="7" t="s">
        <v>14123</v>
      </c>
      <c r="J7908" s="4" t="s">
        <v>14662</v>
      </c>
      <c r="L7908" s="19"/>
    </row>
    <row r="7909" spans="2:12" x14ac:dyDescent="0.25">
      <c r="B7909" s="10" t="s">
        <v>616</v>
      </c>
      <c r="C7909" s="10" t="s">
        <v>3735</v>
      </c>
      <c r="D7909" s="10" t="s">
        <v>2571</v>
      </c>
      <c r="E7909" s="9">
        <v>29000000</v>
      </c>
      <c r="F7909" s="5">
        <v>33505</v>
      </c>
      <c r="G7909" s="7" t="s">
        <v>14091</v>
      </c>
      <c r="H7909" s="7" t="s">
        <v>14138</v>
      </c>
      <c r="I7909" s="7" t="s">
        <v>14123</v>
      </c>
      <c r="J7909" s="4">
        <v>1991</v>
      </c>
      <c r="L7909" s="19"/>
    </row>
    <row r="7910" spans="2:12" x14ac:dyDescent="0.25">
      <c r="B7910" s="10" t="s">
        <v>616</v>
      </c>
      <c r="C7910" s="10" t="s">
        <v>596</v>
      </c>
      <c r="D7910" s="10" t="s">
        <v>2345</v>
      </c>
      <c r="E7910" s="9">
        <v>26200000</v>
      </c>
      <c r="F7910" s="5">
        <v>34996</v>
      </c>
      <c r="G7910" s="7" t="s">
        <v>14104</v>
      </c>
      <c r="H7910" s="7" t="s">
        <v>14122</v>
      </c>
      <c r="I7910" s="7" t="s">
        <v>14123</v>
      </c>
      <c r="J7910" s="4">
        <v>1995</v>
      </c>
      <c r="L7910" s="19"/>
    </row>
    <row r="7911" spans="2:12" x14ac:dyDescent="0.25">
      <c r="B7911" s="10" t="s">
        <v>616</v>
      </c>
      <c r="C7911" s="10" t="s">
        <v>598</v>
      </c>
      <c r="D7911" s="10" t="s">
        <v>2345</v>
      </c>
      <c r="E7911" s="9">
        <v>45500000</v>
      </c>
      <c r="F7911" s="5">
        <v>32749</v>
      </c>
      <c r="G7911" s="7" t="s">
        <v>14104</v>
      </c>
      <c r="H7911" s="7" t="s">
        <v>14122</v>
      </c>
      <c r="I7911" s="7" t="s">
        <v>14123</v>
      </c>
      <c r="J7911" s="4">
        <v>1989</v>
      </c>
      <c r="L7911" s="19"/>
    </row>
    <row r="7912" spans="2:12" x14ac:dyDescent="0.25">
      <c r="B7912" s="10" t="s">
        <v>616</v>
      </c>
      <c r="C7912" s="10" t="s">
        <v>3735</v>
      </c>
      <c r="D7912" s="10" t="s">
        <v>2918</v>
      </c>
      <c r="E7912" s="9">
        <v>4000000</v>
      </c>
      <c r="F7912" s="5">
        <v>30105</v>
      </c>
      <c r="G7912" s="7" t="s">
        <v>14091</v>
      </c>
      <c r="H7912" s="7" t="s">
        <v>14138</v>
      </c>
      <c r="I7912" s="7" t="s">
        <v>14123</v>
      </c>
      <c r="J7912" s="4">
        <v>1982</v>
      </c>
      <c r="L7912" s="19"/>
    </row>
    <row r="7913" spans="2:12" x14ac:dyDescent="0.25">
      <c r="B7913" s="10" t="s">
        <v>616</v>
      </c>
      <c r="C7913" s="10" t="s">
        <v>3737</v>
      </c>
      <c r="D7913" s="10" t="s">
        <v>2918</v>
      </c>
      <c r="E7913" s="9">
        <v>12000000</v>
      </c>
      <c r="F7913" s="5">
        <v>29006</v>
      </c>
      <c r="G7913" s="7" t="s">
        <v>14091</v>
      </c>
      <c r="H7913" s="7" t="s">
        <v>14138</v>
      </c>
      <c r="I7913" s="7" t="s">
        <v>14123</v>
      </c>
      <c r="J7913" s="4">
        <v>1979</v>
      </c>
      <c r="L7913" s="19"/>
    </row>
    <row r="7914" spans="2:12" x14ac:dyDescent="0.25">
      <c r="B7914" s="10" t="s">
        <v>616</v>
      </c>
      <c r="C7914" s="10" t="s">
        <v>595</v>
      </c>
      <c r="D7914" s="10" t="s">
        <v>2918</v>
      </c>
      <c r="E7914" s="9">
        <v>0</v>
      </c>
      <c r="F7914" s="4" t="s">
        <v>3728</v>
      </c>
      <c r="G7914" s="7" t="s">
        <v>14091</v>
      </c>
      <c r="H7914" s="7" t="s">
        <v>14138</v>
      </c>
      <c r="I7914" s="7" t="s">
        <v>14123</v>
      </c>
      <c r="J7914" s="4" t="s">
        <v>14662</v>
      </c>
      <c r="L7914" s="19"/>
    </row>
    <row r="7915" spans="2:12" x14ac:dyDescent="0.25">
      <c r="B7915" s="10" t="s">
        <v>616</v>
      </c>
      <c r="C7915" s="10" t="s">
        <v>3734</v>
      </c>
      <c r="D7915" s="10" t="s">
        <v>2834</v>
      </c>
      <c r="E7915" s="9">
        <v>8800000</v>
      </c>
      <c r="F7915" s="5">
        <v>31113</v>
      </c>
      <c r="G7915" s="7" t="s">
        <v>14091</v>
      </c>
      <c r="H7915" s="7" t="s">
        <v>14138</v>
      </c>
      <c r="I7915" s="7" t="s">
        <v>14123</v>
      </c>
      <c r="J7915" s="4">
        <v>1985</v>
      </c>
      <c r="L7915" s="19"/>
    </row>
    <row r="7916" spans="2:12" x14ac:dyDescent="0.25">
      <c r="B7916" s="10" t="s">
        <v>616</v>
      </c>
      <c r="C7916" s="10" t="s">
        <v>596</v>
      </c>
      <c r="D7916" s="10" t="s">
        <v>927</v>
      </c>
      <c r="E7916" s="9">
        <v>61060000</v>
      </c>
      <c r="F7916" s="5">
        <v>42101</v>
      </c>
      <c r="G7916" s="7" t="s">
        <v>14091</v>
      </c>
      <c r="H7916" s="7" t="s">
        <v>14138</v>
      </c>
      <c r="I7916" s="7" t="s">
        <v>14124</v>
      </c>
      <c r="J7916" s="4">
        <v>2015</v>
      </c>
      <c r="L7916" s="19"/>
    </row>
    <row r="7917" spans="2:12" x14ac:dyDescent="0.25">
      <c r="B7917" s="10" t="s">
        <v>616</v>
      </c>
      <c r="C7917" s="10" t="s">
        <v>3736</v>
      </c>
      <c r="D7917" s="10" t="s">
        <v>1822</v>
      </c>
      <c r="E7917" s="9">
        <v>32760000</v>
      </c>
      <c r="F7917" s="5">
        <v>38162</v>
      </c>
      <c r="G7917" s="7" t="s">
        <v>14104</v>
      </c>
      <c r="H7917" s="7" t="s">
        <v>14122</v>
      </c>
      <c r="I7917" s="7" t="s">
        <v>14123</v>
      </c>
      <c r="J7917" s="4">
        <v>2004</v>
      </c>
      <c r="L7917" s="19"/>
    </row>
    <row r="7918" spans="2:12" ht="25.5" x14ac:dyDescent="0.25">
      <c r="B7918" s="10" t="s">
        <v>3729</v>
      </c>
      <c r="C7918" s="10" t="s">
        <v>593</v>
      </c>
      <c r="D7918" s="10" t="s">
        <v>4780</v>
      </c>
      <c r="E7918" s="9">
        <v>150000</v>
      </c>
      <c r="F7918" s="5">
        <v>43441</v>
      </c>
      <c r="G7918" s="7" t="s">
        <v>14104</v>
      </c>
      <c r="H7918" s="7" t="s">
        <v>14122</v>
      </c>
      <c r="I7918" s="7" t="s">
        <v>14130</v>
      </c>
      <c r="J7918" s="4">
        <v>2018</v>
      </c>
      <c r="L7918" s="19"/>
    </row>
    <row r="7919" spans="2:12" x14ac:dyDescent="0.25">
      <c r="B7919" s="10" t="s">
        <v>3729</v>
      </c>
      <c r="C7919" s="10" t="s">
        <v>3739</v>
      </c>
      <c r="D7919" s="10" t="s">
        <v>3942</v>
      </c>
      <c r="E7919" s="9">
        <v>150000</v>
      </c>
      <c r="F7919" s="5">
        <v>44118</v>
      </c>
      <c r="G7919" s="7" t="s">
        <v>14092</v>
      </c>
      <c r="H7919" s="7" t="s">
        <v>14102</v>
      </c>
      <c r="I7919" s="7" t="s">
        <v>14130</v>
      </c>
      <c r="J7919" s="4">
        <v>2020</v>
      </c>
      <c r="L7919" s="19"/>
    </row>
    <row r="7920" spans="2:12" ht="38.25" x14ac:dyDescent="0.25">
      <c r="B7920" s="10" t="s">
        <v>3729</v>
      </c>
      <c r="C7920" s="10" t="s">
        <v>594</v>
      </c>
      <c r="D7920" s="10" t="s">
        <v>4158</v>
      </c>
      <c r="E7920" s="9">
        <v>300000</v>
      </c>
      <c r="F7920" s="5">
        <v>43966</v>
      </c>
      <c r="G7920" s="7" t="s">
        <v>14096</v>
      </c>
      <c r="H7920" s="7" t="s">
        <v>14101</v>
      </c>
      <c r="I7920" s="7" t="s">
        <v>14130</v>
      </c>
      <c r="J7920" s="4">
        <v>2020</v>
      </c>
      <c r="L7920" s="19"/>
    </row>
    <row r="7921" spans="2:12" x14ac:dyDescent="0.25">
      <c r="B7921" s="10" t="s">
        <v>7502</v>
      </c>
      <c r="C7921" s="10" t="s">
        <v>7503</v>
      </c>
      <c r="D7921" s="10" t="s">
        <v>9431</v>
      </c>
      <c r="E7921" s="9">
        <v>1217310</v>
      </c>
      <c r="F7921" s="5">
        <v>43466</v>
      </c>
      <c r="G7921" s="7" t="s">
        <v>14092</v>
      </c>
      <c r="H7921" s="7" t="s">
        <v>14160</v>
      </c>
      <c r="I7921" s="7" t="s">
        <v>14130</v>
      </c>
      <c r="J7921" s="4">
        <v>2019</v>
      </c>
      <c r="L7921" s="19"/>
    </row>
    <row r="7922" spans="2:12" x14ac:dyDescent="0.25">
      <c r="B7922" s="10" t="s">
        <v>7502</v>
      </c>
      <c r="C7922" s="10" t="s">
        <v>7503</v>
      </c>
      <c r="D7922" s="10" t="s">
        <v>9431</v>
      </c>
      <c r="E7922" s="9">
        <v>2051684</v>
      </c>
      <c r="F7922" s="5">
        <v>43831</v>
      </c>
      <c r="G7922" s="7" t="s">
        <v>14092</v>
      </c>
      <c r="H7922" s="7" t="s">
        <v>14160</v>
      </c>
      <c r="I7922" s="7" t="s">
        <v>14130</v>
      </c>
      <c r="J7922" s="4">
        <v>2020</v>
      </c>
      <c r="L7922" s="19"/>
    </row>
    <row r="7923" spans="2:12" x14ac:dyDescent="0.25">
      <c r="B7923" s="10" t="s">
        <v>14087</v>
      </c>
      <c r="C7923" s="10" t="s">
        <v>7503</v>
      </c>
      <c r="D7923" s="10" t="s">
        <v>9431</v>
      </c>
      <c r="E7923" s="9">
        <v>582562</v>
      </c>
      <c r="F7923" s="5">
        <v>43831</v>
      </c>
      <c r="G7923" s="7" t="s">
        <v>14092</v>
      </c>
      <c r="H7923" s="7" t="s">
        <v>14160</v>
      </c>
      <c r="I7923" s="7" t="s">
        <v>14130</v>
      </c>
      <c r="J7923" s="4">
        <v>2020</v>
      </c>
      <c r="L7923" s="19"/>
    </row>
    <row r="7924" spans="2:12" ht="25.5" x14ac:dyDescent="0.25">
      <c r="B7924" s="10" t="s">
        <v>3729</v>
      </c>
      <c r="C7924" s="10" t="s">
        <v>594</v>
      </c>
      <c r="D7924" s="10" t="s">
        <v>3954</v>
      </c>
      <c r="E7924" s="9">
        <v>270300</v>
      </c>
      <c r="F7924" s="5">
        <v>44118</v>
      </c>
      <c r="G7924" s="7" t="s">
        <v>14091</v>
      </c>
      <c r="H7924" s="7" t="s">
        <v>14142</v>
      </c>
      <c r="I7924" s="7" t="s">
        <v>14130</v>
      </c>
      <c r="J7924" s="4">
        <v>2020</v>
      </c>
      <c r="L7924" s="19"/>
    </row>
    <row r="7925" spans="2:12" x14ac:dyDescent="0.25">
      <c r="B7925" s="10" t="s">
        <v>7502</v>
      </c>
      <c r="C7925" s="10" t="s">
        <v>604</v>
      </c>
      <c r="D7925" s="10" t="s">
        <v>15971</v>
      </c>
      <c r="E7925" s="9">
        <v>26039</v>
      </c>
      <c r="F7925" s="5">
        <v>40909</v>
      </c>
      <c r="G7925" s="7" t="s">
        <v>14096</v>
      </c>
      <c r="H7925" s="7" t="s">
        <v>14101</v>
      </c>
      <c r="I7925" s="7" t="s">
        <v>14130</v>
      </c>
      <c r="J7925" s="4">
        <v>2012</v>
      </c>
      <c r="L7925" s="19"/>
    </row>
    <row r="7926" spans="2:12" x14ac:dyDescent="0.25">
      <c r="B7926" s="10" t="s">
        <v>7502</v>
      </c>
      <c r="C7926" s="10" t="s">
        <v>604</v>
      </c>
      <c r="D7926" s="10" t="s">
        <v>15971</v>
      </c>
      <c r="E7926" s="9">
        <v>3992</v>
      </c>
      <c r="F7926" s="5">
        <v>41275</v>
      </c>
      <c r="G7926" s="7" t="s">
        <v>14096</v>
      </c>
      <c r="H7926" s="7" t="s">
        <v>14101</v>
      </c>
      <c r="I7926" s="7" t="s">
        <v>14130</v>
      </c>
      <c r="J7926" s="4">
        <v>2013</v>
      </c>
      <c r="L7926" s="19"/>
    </row>
    <row r="7927" spans="2:12" ht="25.5" x14ac:dyDescent="0.25">
      <c r="B7927" s="10" t="s">
        <v>3729</v>
      </c>
      <c r="C7927" s="10" t="s">
        <v>607</v>
      </c>
      <c r="D7927" s="10" t="s">
        <v>6882</v>
      </c>
      <c r="E7927" s="9">
        <v>450000</v>
      </c>
      <c r="F7927" s="5">
        <v>41901</v>
      </c>
      <c r="G7927" s="7" t="s">
        <v>14104</v>
      </c>
      <c r="H7927" s="7" t="s">
        <v>14122</v>
      </c>
      <c r="I7927" s="7" t="s">
        <v>14130</v>
      </c>
      <c r="J7927" s="4">
        <v>2014</v>
      </c>
      <c r="L7927" s="19"/>
    </row>
    <row r="7928" spans="2:12" x14ac:dyDescent="0.25">
      <c r="B7928" s="10" t="s">
        <v>7502</v>
      </c>
      <c r="C7928" s="10" t="s">
        <v>595</v>
      </c>
      <c r="D7928" s="10" t="s">
        <v>15728</v>
      </c>
      <c r="E7928" s="9">
        <v>54822</v>
      </c>
      <c r="F7928" s="5">
        <v>41275</v>
      </c>
      <c r="G7928" s="7" t="s">
        <v>14096</v>
      </c>
      <c r="H7928" s="7" t="s">
        <v>14101</v>
      </c>
      <c r="I7928" s="7" t="s">
        <v>14130</v>
      </c>
      <c r="J7928" s="4">
        <v>2013</v>
      </c>
      <c r="L7928" s="19"/>
    </row>
    <row r="7929" spans="2:12" x14ac:dyDescent="0.25">
      <c r="B7929" s="10" t="s">
        <v>7502</v>
      </c>
      <c r="C7929" s="10" t="s">
        <v>595</v>
      </c>
      <c r="D7929" s="10" t="s">
        <v>15728</v>
      </c>
      <c r="E7929" s="9">
        <v>27828</v>
      </c>
      <c r="F7929" s="5">
        <v>41640</v>
      </c>
      <c r="G7929" s="7" t="s">
        <v>14096</v>
      </c>
      <c r="H7929" s="7" t="s">
        <v>14101</v>
      </c>
      <c r="I7929" s="7" t="s">
        <v>14130</v>
      </c>
      <c r="J7929" s="4">
        <v>2014</v>
      </c>
      <c r="L7929" s="19"/>
    </row>
    <row r="7930" spans="2:12" x14ac:dyDescent="0.25">
      <c r="B7930" s="10" t="s">
        <v>7502</v>
      </c>
      <c r="C7930" s="10" t="s">
        <v>594</v>
      </c>
      <c r="D7930" s="10" t="s">
        <v>14849</v>
      </c>
      <c r="E7930" s="9">
        <v>65453</v>
      </c>
      <c r="F7930" s="5">
        <v>40909</v>
      </c>
      <c r="G7930" s="7" t="s">
        <v>14091</v>
      </c>
      <c r="H7930" s="7" t="s">
        <v>14121</v>
      </c>
      <c r="I7930" s="7" t="s">
        <v>14130</v>
      </c>
      <c r="J7930" s="4">
        <v>2012</v>
      </c>
      <c r="L7930" s="19"/>
    </row>
    <row r="7931" spans="2:12" x14ac:dyDescent="0.25">
      <c r="B7931" s="10" t="s">
        <v>7502</v>
      </c>
      <c r="C7931" s="10" t="s">
        <v>594</v>
      </c>
      <c r="D7931" s="10" t="s">
        <v>14849</v>
      </c>
      <c r="E7931" s="9">
        <v>147383</v>
      </c>
      <c r="F7931" s="5">
        <v>41275</v>
      </c>
      <c r="G7931" s="7" t="s">
        <v>14091</v>
      </c>
      <c r="H7931" s="7" t="s">
        <v>14121</v>
      </c>
      <c r="I7931" s="7" t="s">
        <v>14130</v>
      </c>
      <c r="J7931" s="4">
        <v>2013</v>
      </c>
      <c r="L7931" s="19"/>
    </row>
    <row r="7932" spans="2:12" x14ac:dyDescent="0.25">
      <c r="B7932" s="10" t="s">
        <v>7502</v>
      </c>
      <c r="C7932" s="10" t="s">
        <v>594</v>
      </c>
      <c r="D7932" s="10" t="s">
        <v>14849</v>
      </c>
      <c r="E7932" s="9">
        <v>3668</v>
      </c>
      <c r="F7932" s="5">
        <v>41640</v>
      </c>
      <c r="G7932" s="7" t="s">
        <v>14091</v>
      </c>
      <c r="H7932" s="7" t="s">
        <v>14121</v>
      </c>
      <c r="I7932" s="7" t="s">
        <v>14130</v>
      </c>
      <c r="J7932" s="4">
        <v>2014</v>
      </c>
      <c r="L7932" s="19"/>
    </row>
    <row r="7933" spans="2:12" x14ac:dyDescent="0.25">
      <c r="B7933" s="10" t="s">
        <v>7502</v>
      </c>
      <c r="C7933" s="10" t="s">
        <v>594</v>
      </c>
      <c r="D7933" s="10" t="s">
        <v>14849</v>
      </c>
      <c r="E7933" s="9">
        <v>293312</v>
      </c>
      <c r="F7933" s="5">
        <v>42005</v>
      </c>
      <c r="G7933" s="7" t="s">
        <v>14091</v>
      </c>
      <c r="H7933" s="7" t="s">
        <v>14121</v>
      </c>
      <c r="I7933" s="7" t="s">
        <v>14130</v>
      </c>
      <c r="J7933" s="4">
        <v>2015</v>
      </c>
      <c r="L7933" s="19"/>
    </row>
    <row r="7934" spans="2:12" x14ac:dyDescent="0.25">
      <c r="B7934" s="10" t="s">
        <v>7502</v>
      </c>
      <c r="C7934" s="10" t="s">
        <v>594</v>
      </c>
      <c r="D7934" s="10" t="s">
        <v>14849</v>
      </c>
      <c r="E7934" s="9">
        <v>38141</v>
      </c>
      <c r="F7934" s="5">
        <v>42370</v>
      </c>
      <c r="G7934" s="7" t="s">
        <v>14091</v>
      </c>
      <c r="H7934" s="7" t="s">
        <v>14121</v>
      </c>
      <c r="I7934" s="7" t="s">
        <v>14130</v>
      </c>
      <c r="J7934" s="4">
        <v>2016</v>
      </c>
      <c r="L7934" s="19"/>
    </row>
    <row r="7935" spans="2:12" ht="25.5" x14ac:dyDescent="0.25">
      <c r="B7935" s="10" t="s">
        <v>3729</v>
      </c>
      <c r="C7935" s="10" t="s">
        <v>3739</v>
      </c>
      <c r="D7935" s="10" t="s">
        <v>3912</v>
      </c>
      <c r="E7935" s="9">
        <v>130000</v>
      </c>
      <c r="F7935" s="5">
        <v>44118</v>
      </c>
      <c r="G7935" s="7" t="s">
        <v>14096</v>
      </c>
      <c r="H7935" s="7" t="s">
        <v>14101</v>
      </c>
      <c r="I7935" s="7" t="s">
        <v>14130</v>
      </c>
      <c r="J7935" s="4">
        <v>2020</v>
      </c>
      <c r="L7935" s="19"/>
    </row>
    <row r="7936" spans="2:12" ht="25.5" x14ac:dyDescent="0.25">
      <c r="B7936" s="10" t="s">
        <v>3729</v>
      </c>
      <c r="C7936" s="10" t="s">
        <v>3736</v>
      </c>
      <c r="D7936" s="10" t="s">
        <v>4040</v>
      </c>
      <c r="E7936" s="9">
        <v>250000</v>
      </c>
      <c r="F7936" s="5">
        <v>44040</v>
      </c>
      <c r="G7936" s="7" t="s">
        <v>14096</v>
      </c>
      <c r="H7936" s="7" t="s">
        <v>14101</v>
      </c>
      <c r="I7936" s="7" t="s">
        <v>14130</v>
      </c>
      <c r="J7936" s="4">
        <v>2020</v>
      </c>
      <c r="L7936" s="19"/>
    </row>
    <row r="7937" spans="2:12" x14ac:dyDescent="0.25">
      <c r="B7937" s="10" t="s">
        <v>3729</v>
      </c>
      <c r="C7937" s="10" t="s">
        <v>3739</v>
      </c>
      <c r="D7937" s="10" t="s">
        <v>4393</v>
      </c>
      <c r="E7937" s="9">
        <v>700000</v>
      </c>
      <c r="F7937" s="5">
        <v>43768</v>
      </c>
      <c r="G7937" s="7" t="s">
        <v>14096</v>
      </c>
      <c r="H7937" s="7" t="s">
        <v>14101</v>
      </c>
      <c r="I7937" s="7" t="s">
        <v>14130</v>
      </c>
      <c r="J7937" s="4">
        <v>2019</v>
      </c>
      <c r="L7937" s="19"/>
    </row>
    <row r="7938" spans="2:12" x14ac:dyDescent="0.25">
      <c r="B7938" s="10" t="s">
        <v>3729</v>
      </c>
      <c r="C7938" s="10" t="s">
        <v>3739</v>
      </c>
      <c r="D7938" s="10" t="s">
        <v>5961</v>
      </c>
      <c r="E7938" s="9">
        <v>500000</v>
      </c>
      <c r="F7938" s="5">
        <v>42566</v>
      </c>
      <c r="G7938" s="7" t="s">
        <v>14096</v>
      </c>
      <c r="H7938" s="7" t="s">
        <v>14101</v>
      </c>
      <c r="I7938" s="7" t="s">
        <v>14130</v>
      </c>
      <c r="J7938" s="4">
        <v>2016</v>
      </c>
      <c r="L7938" s="19"/>
    </row>
    <row r="7939" spans="2:12" x14ac:dyDescent="0.25">
      <c r="B7939" s="10" t="s">
        <v>3729</v>
      </c>
      <c r="C7939" s="10" t="s">
        <v>3739</v>
      </c>
      <c r="D7939" s="10" t="s">
        <v>4993</v>
      </c>
      <c r="E7939" s="9">
        <v>990000</v>
      </c>
      <c r="F7939" s="5">
        <v>43361</v>
      </c>
      <c r="G7939" s="7" t="s">
        <v>14096</v>
      </c>
      <c r="H7939" s="7" t="s">
        <v>14101</v>
      </c>
      <c r="I7939" s="7" t="s">
        <v>14130</v>
      </c>
      <c r="J7939" s="4">
        <v>2018</v>
      </c>
      <c r="L7939" s="19"/>
    </row>
    <row r="7940" spans="2:12" x14ac:dyDescent="0.25">
      <c r="B7940" s="10" t="s">
        <v>7502</v>
      </c>
      <c r="C7940" s="10" t="s">
        <v>3733</v>
      </c>
      <c r="D7940" s="10" t="s">
        <v>14850</v>
      </c>
      <c r="E7940" s="9">
        <v>336428</v>
      </c>
      <c r="F7940" s="5">
        <v>43101</v>
      </c>
      <c r="G7940" s="7" t="s">
        <v>14096</v>
      </c>
      <c r="H7940" s="7" t="s">
        <v>14101</v>
      </c>
      <c r="I7940" s="7" t="s">
        <v>14130</v>
      </c>
      <c r="J7940" s="4">
        <v>2018</v>
      </c>
      <c r="L7940" s="19"/>
    </row>
    <row r="7941" spans="2:12" x14ac:dyDescent="0.25">
      <c r="B7941" s="10" t="s">
        <v>7502</v>
      </c>
      <c r="C7941" s="10" t="s">
        <v>3733</v>
      </c>
      <c r="D7941" s="10" t="s">
        <v>14850</v>
      </c>
      <c r="E7941" s="9">
        <v>128669</v>
      </c>
      <c r="F7941" s="5">
        <v>43466</v>
      </c>
      <c r="G7941" s="7" t="s">
        <v>14096</v>
      </c>
      <c r="H7941" s="7" t="s">
        <v>14101</v>
      </c>
      <c r="I7941" s="7" t="s">
        <v>14130</v>
      </c>
      <c r="J7941" s="4">
        <v>2019</v>
      </c>
      <c r="L7941" s="19"/>
    </row>
    <row r="7942" spans="2:12" x14ac:dyDescent="0.25">
      <c r="B7942" s="10" t="s">
        <v>7502</v>
      </c>
      <c r="C7942" s="10" t="s">
        <v>598</v>
      </c>
      <c r="D7942" s="10" t="s">
        <v>15223</v>
      </c>
      <c r="E7942" s="9">
        <v>305500</v>
      </c>
      <c r="F7942" s="5">
        <v>40909</v>
      </c>
      <c r="G7942" s="7" t="s">
        <v>14096</v>
      </c>
      <c r="H7942" s="7" t="s">
        <v>14101</v>
      </c>
      <c r="I7942" s="7" t="s">
        <v>14130</v>
      </c>
      <c r="J7942" s="4">
        <v>2012</v>
      </c>
      <c r="L7942" s="19"/>
    </row>
    <row r="7943" spans="2:12" x14ac:dyDescent="0.25">
      <c r="B7943" s="10" t="s">
        <v>7502</v>
      </c>
      <c r="C7943" s="10" t="s">
        <v>598</v>
      </c>
      <c r="D7943" s="10" t="s">
        <v>15223</v>
      </c>
      <c r="E7943" s="9">
        <v>390062</v>
      </c>
      <c r="F7943" s="5">
        <v>41275</v>
      </c>
      <c r="G7943" s="7" t="s">
        <v>14096</v>
      </c>
      <c r="H7943" s="7" t="s">
        <v>14101</v>
      </c>
      <c r="I7943" s="7" t="s">
        <v>14130</v>
      </c>
      <c r="J7943" s="4">
        <v>2013</v>
      </c>
      <c r="L7943" s="19"/>
    </row>
    <row r="7944" spans="2:12" x14ac:dyDescent="0.25">
      <c r="B7944" s="10" t="s">
        <v>7502</v>
      </c>
      <c r="C7944" s="10" t="s">
        <v>598</v>
      </c>
      <c r="D7944" s="10" t="s">
        <v>9462</v>
      </c>
      <c r="E7944" s="9">
        <v>570845</v>
      </c>
      <c r="F7944" s="5">
        <v>43466</v>
      </c>
      <c r="G7944" s="7" t="s">
        <v>14096</v>
      </c>
      <c r="H7944" s="7" t="s">
        <v>14101</v>
      </c>
      <c r="I7944" s="7" t="s">
        <v>14130</v>
      </c>
      <c r="J7944" s="4">
        <v>2019</v>
      </c>
      <c r="L7944" s="19"/>
    </row>
    <row r="7945" spans="2:12" x14ac:dyDescent="0.25">
      <c r="B7945" s="10" t="s">
        <v>7502</v>
      </c>
      <c r="C7945" s="10" t="s">
        <v>598</v>
      </c>
      <c r="D7945" s="10" t="s">
        <v>9462</v>
      </c>
      <c r="E7945" s="9">
        <v>1969976</v>
      </c>
      <c r="F7945" s="5">
        <v>43831</v>
      </c>
      <c r="G7945" s="7" t="s">
        <v>14096</v>
      </c>
      <c r="H7945" s="7" t="s">
        <v>14101</v>
      </c>
      <c r="I7945" s="7" t="s">
        <v>14130</v>
      </c>
      <c r="J7945" s="4">
        <v>2020</v>
      </c>
      <c r="L7945" s="19"/>
    </row>
    <row r="7946" spans="2:12" x14ac:dyDescent="0.25">
      <c r="B7946" s="10" t="s">
        <v>14087</v>
      </c>
      <c r="C7946" s="10" t="s">
        <v>598</v>
      </c>
      <c r="D7946" s="10" t="s">
        <v>9462</v>
      </c>
      <c r="E7946" s="9">
        <v>1442933</v>
      </c>
      <c r="F7946" s="5">
        <v>43831</v>
      </c>
      <c r="G7946" s="7" t="s">
        <v>14096</v>
      </c>
      <c r="H7946" s="7" t="s">
        <v>14101</v>
      </c>
      <c r="I7946" s="7" t="s">
        <v>14130</v>
      </c>
      <c r="J7946" s="4">
        <v>2020</v>
      </c>
      <c r="L7946" s="19"/>
    </row>
    <row r="7947" spans="2:12" x14ac:dyDescent="0.25">
      <c r="B7947" s="10" t="s">
        <v>7502</v>
      </c>
      <c r="C7947" s="10" t="s">
        <v>3733</v>
      </c>
      <c r="D7947" s="10" t="s">
        <v>8054</v>
      </c>
      <c r="E7947" s="9">
        <v>67667</v>
      </c>
      <c r="F7947" s="5">
        <v>40909</v>
      </c>
      <c r="G7947" s="7" t="s">
        <v>14096</v>
      </c>
      <c r="H7947" s="7" t="s">
        <v>14101</v>
      </c>
      <c r="I7947" s="7" t="s">
        <v>14130</v>
      </c>
      <c r="J7947" s="4">
        <v>2012</v>
      </c>
      <c r="L7947" s="19"/>
    </row>
    <row r="7948" spans="2:12" x14ac:dyDescent="0.25">
      <c r="B7948" s="10" t="s">
        <v>7502</v>
      </c>
      <c r="C7948" s="10" t="s">
        <v>3733</v>
      </c>
      <c r="D7948" s="10" t="s">
        <v>8054</v>
      </c>
      <c r="E7948" s="9">
        <v>140603</v>
      </c>
      <c r="F7948" s="5">
        <v>41275</v>
      </c>
      <c r="G7948" s="7" t="s">
        <v>14096</v>
      </c>
      <c r="H7948" s="7" t="s">
        <v>14101</v>
      </c>
      <c r="I7948" s="7" t="s">
        <v>14130</v>
      </c>
      <c r="J7948" s="4">
        <v>2013</v>
      </c>
      <c r="L7948" s="19"/>
    </row>
    <row r="7949" spans="2:12" x14ac:dyDescent="0.25">
      <c r="B7949" s="10" t="s">
        <v>7502</v>
      </c>
      <c r="C7949" s="10" t="s">
        <v>3733</v>
      </c>
      <c r="D7949" s="10" t="s">
        <v>8054</v>
      </c>
      <c r="E7949" s="9">
        <v>57903</v>
      </c>
      <c r="F7949" s="5">
        <v>41640</v>
      </c>
      <c r="G7949" s="7" t="s">
        <v>14096</v>
      </c>
      <c r="H7949" s="7" t="s">
        <v>14101</v>
      </c>
      <c r="I7949" s="7" t="s">
        <v>14130</v>
      </c>
      <c r="J7949" s="4">
        <v>2014</v>
      </c>
      <c r="L7949" s="19"/>
    </row>
    <row r="7950" spans="2:12" x14ac:dyDescent="0.25">
      <c r="B7950" s="10" t="s">
        <v>7502</v>
      </c>
      <c r="C7950" s="10" t="s">
        <v>598</v>
      </c>
      <c r="D7950" s="10" t="s">
        <v>7747</v>
      </c>
      <c r="E7950" s="9">
        <v>519426</v>
      </c>
      <c r="F7950" s="5">
        <v>40909</v>
      </c>
      <c r="G7950" s="7" t="s">
        <v>14096</v>
      </c>
      <c r="H7950" s="7" t="s">
        <v>14101</v>
      </c>
      <c r="I7950" s="7" t="s">
        <v>14130</v>
      </c>
      <c r="J7950" s="4">
        <v>2012</v>
      </c>
      <c r="L7950" s="19"/>
    </row>
    <row r="7951" spans="2:12" x14ac:dyDescent="0.25">
      <c r="B7951" s="10" t="s">
        <v>7502</v>
      </c>
      <c r="C7951" s="10" t="s">
        <v>598</v>
      </c>
      <c r="D7951" s="10" t="s">
        <v>7747</v>
      </c>
      <c r="E7951" s="9">
        <v>175424</v>
      </c>
      <c r="F7951" s="5">
        <v>41275</v>
      </c>
      <c r="G7951" s="7" t="s">
        <v>14096</v>
      </c>
      <c r="H7951" s="7" t="s">
        <v>14101</v>
      </c>
      <c r="I7951" s="7" t="s">
        <v>14130</v>
      </c>
      <c r="J7951" s="4">
        <v>2013</v>
      </c>
      <c r="L7951" s="19"/>
    </row>
    <row r="7952" spans="2:12" x14ac:dyDescent="0.25">
      <c r="B7952" s="10" t="s">
        <v>7502</v>
      </c>
      <c r="C7952" s="10" t="s">
        <v>598</v>
      </c>
      <c r="D7952" s="10" t="s">
        <v>14851</v>
      </c>
      <c r="E7952" s="9">
        <v>28029</v>
      </c>
      <c r="F7952" s="5">
        <v>43101</v>
      </c>
      <c r="G7952" s="7" t="s">
        <v>14096</v>
      </c>
      <c r="H7952" s="7" t="s">
        <v>14101</v>
      </c>
      <c r="I7952" s="7" t="s">
        <v>14130</v>
      </c>
      <c r="J7952" s="4">
        <v>2018</v>
      </c>
      <c r="L7952" s="19"/>
    </row>
    <row r="7953" spans="2:12" x14ac:dyDescent="0.25">
      <c r="B7953" s="10" t="s">
        <v>7502</v>
      </c>
      <c r="C7953" s="10" t="s">
        <v>598</v>
      </c>
      <c r="D7953" s="10" t="s">
        <v>14851</v>
      </c>
      <c r="E7953" s="9">
        <v>132569</v>
      </c>
      <c r="F7953" s="5">
        <v>43466</v>
      </c>
      <c r="G7953" s="7" t="s">
        <v>14096</v>
      </c>
      <c r="H7953" s="7" t="s">
        <v>14101</v>
      </c>
      <c r="I7953" s="7" t="s">
        <v>14130</v>
      </c>
      <c r="J7953" s="4">
        <v>2019</v>
      </c>
      <c r="L7953" s="19"/>
    </row>
    <row r="7954" spans="2:12" x14ac:dyDescent="0.25">
      <c r="B7954" s="10" t="s">
        <v>7502</v>
      </c>
      <c r="C7954" s="10" t="s">
        <v>595</v>
      </c>
      <c r="D7954" s="10" t="s">
        <v>9706</v>
      </c>
      <c r="E7954" s="9">
        <v>1810119</v>
      </c>
      <c r="F7954" s="5">
        <v>43831</v>
      </c>
      <c r="G7954" s="7" t="s">
        <v>14096</v>
      </c>
      <c r="H7954" s="7" t="s">
        <v>14101</v>
      </c>
      <c r="I7954" s="7" t="s">
        <v>14130</v>
      </c>
      <c r="J7954" s="4">
        <v>2020</v>
      </c>
      <c r="L7954" s="19"/>
    </row>
    <row r="7955" spans="2:12" x14ac:dyDescent="0.25">
      <c r="B7955" s="10" t="s">
        <v>14087</v>
      </c>
      <c r="C7955" s="10" t="s">
        <v>595</v>
      </c>
      <c r="D7955" s="10" t="s">
        <v>9706</v>
      </c>
      <c r="E7955" s="9">
        <v>181011900</v>
      </c>
      <c r="F7955" s="5">
        <v>43831</v>
      </c>
      <c r="G7955" s="7" t="s">
        <v>14096</v>
      </c>
      <c r="H7955" s="7" t="s">
        <v>14101</v>
      </c>
      <c r="I7955" s="7" t="s">
        <v>14130</v>
      </c>
      <c r="J7955" s="4">
        <v>2020</v>
      </c>
      <c r="L7955" s="19"/>
    </row>
    <row r="7956" spans="2:12" x14ac:dyDescent="0.25">
      <c r="B7956" s="10" t="s">
        <v>7502</v>
      </c>
      <c r="C7956" s="10" t="s">
        <v>598</v>
      </c>
      <c r="D7956" s="10" t="s">
        <v>8560</v>
      </c>
      <c r="E7956" s="9">
        <v>622637</v>
      </c>
      <c r="F7956" s="5">
        <v>41640</v>
      </c>
      <c r="G7956" s="7" t="s">
        <v>14096</v>
      </c>
      <c r="H7956" s="7" t="s">
        <v>14101</v>
      </c>
      <c r="I7956" s="7" t="s">
        <v>14130</v>
      </c>
      <c r="J7956" s="4">
        <v>2014</v>
      </c>
      <c r="L7956" s="19"/>
    </row>
    <row r="7957" spans="2:12" x14ac:dyDescent="0.25">
      <c r="B7957" s="10" t="s">
        <v>7502</v>
      </c>
      <c r="C7957" s="10" t="s">
        <v>598</v>
      </c>
      <c r="D7957" s="10" t="s">
        <v>8560</v>
      </c>
      <c r="E7957" s="9">
        <v>679764</v>
      </c>
      <c r="F7957" s="5">
        <v>42005</v>
      </c>
      <c r="G7957" s="7" t="s">
        <v>14096</v>
      </c>
      <c r="H7957" s="7" t="s">
        <v>14101</v>
      </c>
      <c r="I7957" s="7" t="s">
        <v>14130</v>
      </c>
      <c r="J7957" s="4">
        <v>2015</v>
      </c>
      <c r="L7957" s="19"/>
    </row>
    <row r="7958" spans="2:12" x14ac:dyDescent="0.25">
      <c r="B7958" s="10" t="s">
        <v>7502</v>
      </c>
      <c r="C7958" s="10" t="s">
        <v>598</v>
      </c>
      <c r="D7958" s="10" t="s">
        <v>8560</v>
      </c>
      <c r="E7958" s="9">
        <v>362526</v>
      </c>
      <c r="F7958" s="5">
        <v>42370</v>
      </c>
      <c r="G7958" s="7" t="s">
        <v>14096</v>
      </c>
      <c r="H7958" s="7" t="s">
        <v>14101</v>
      </c>
      <c r="I7958" s="7" t="s">
        <v>14130</v>
      </c>
      <c r="J7958" s="4">
        <v>2016</v>
      </c>
      <c r="L7958" s="19"/>
    </row>
    <row r="7959" spans="2:12" x14ac:dyDescent="0.25">
      <c r="B7959" s="10" t="s">
        <v>7502</v>
      </c>
      <c r="C7959" s="10" t="s">
        <v>598</v>
      </c>
      <c r="D7959" s="10" t="s">
        <v>8560</v>
      </c>
      <c r="E7959" s="9">
        <v>269321</v>
      </c>
      <c r="F7959" s="5">
        <v>42736</v>
      </c>
      <c r="G7959" s="7" t="s">
        <v>14096</v>
      </c>
      <c r="H7959" s="7" t="s">
        <v>14101</v>
      </c>
      <c r="I7959" s="7" t="s">
        <v>14130</v>
      </c>
      <c r="J7959" s="4">
        <v>2017</v>
      </c>
      <c r="L7959" s="19"/>
    </row>
    <row r="7960" spans="2:12" x14ac:dyDescent="0.25">
      <c r="B7960" s="10" t="s">
        <v>7502</v>
      </c>
      <c r="C7960" s="10" t="s">
        <v>598</v>
      </c>
      <c r="D7960" s="10" t="s">
        <v>8560</v>
      </c>
      <c r="E7960" s="9">
        <v>320059</v>
      </c>
      <c r="F7960" s="5">
        <v>43101</v>
      </c>
      <c r="G7960" s="7" t="s">
        <v>14096</v>
      </c>
      <c r="H7960" s="7" t="s">
        <v>14101</v>
      </c>
      <c r="I7960" s="7" t="s">
        <v>14130</v>
      </c>
      <c r="J7960" s="4">
        <v>2018</v>
      </c>
      <c r="L7960" s="19"/>
    </row>
    <row r="7961" spans="2:12" x14ac:dyDescent="0.25">
      <c r="B7961" s="10" t="s">
        <v>7502</v>
      </c>
      <c r="C7961" s="10" t="s">
        <v>598</v>
      </c>
      <c r="D7961" s="10" t="s">
        <v>8560</v>
      </c>
      <c r="E7961" s="9">
        <v>196191</v>
      </c>
      <c r="F7961" s="5">
        <v>43466</v>
      </c>
      <c r="G7961" s="7" t="s">
        <v>14096</v>
      </c>
      <c r="H7961" s="7" t="s">
        <v>14101</v>
      </c>
      <c r="I7961" s="7" t="s">
        <v>14130</v>
      </c>
      <c r="J7961" s="4">
        <v>2019</v>
      </c>
      <c r="L7961" s="19"/>
    </row>
    <row r="7962" spans="2:12" x14ac:dyDescent="0.25">
      <c r="B7962" s="10" t="s">
        <v>7502</v>
      </c>
      <c r="C7962" s="10" t="s">
        <v>598</v>
      </c>
      <c r="D7962" s="10" t="s">
        <v>8560</v>
      </c>
      <c r="E7962" s="9">
        <v>545922</v>
      </c>
      <c r="F7962" s="5">
        <v>43831</v>
      </c>
      <c r="G7962" s="7" t="s">
        <v>14096</v>
      </c>
      <c r="H7962" s="7" t="s">
        <v>14101</v>
      </c>
      <c r="I7962" s="7" t="s">
        <v>14130</v>
      </c>
      <c r="J7962" s="4">
        <v>2020</v>
      </c>
      <c r="L7962" s="19"/>
    </row>
    <row r="7963" spans="2:12" x14ac:dyDescent="0.25">
      <c r="B7963" s="10" t="s">
        <v>14087</v>
      </c>
      <c r="C7963" s="10" t="s">
        <v>598</v>
      </c>
      <c r="D7963" s="10" t="s">
        <v>8560</v>
      </c>
      <c r="E7963" s="9">
        <v>104725</v>
      </c>
      <c r="F7963" s="5">
        <v>43831</v>
      </c>
      <c r="G7963" s="7" t="s">
        <v>14096</v>
      </c>
      <c r="H7963" s="7" t="s">
        <v>14101</v>
      </c>
      <c r="I7963" s="7" t="s">
        <v>14130</v>
      </c>
      <c r="J7963" s="4">
        <v>2020</v>
      </c>
      <c r="L7963" s="19"/>
    </row>
    <row r="7964" spans="2:12" x14ac:dyDescent="0.25">
      <c r="B7964" s="10" t="s">
        <v>7502</v>
      </c>
      <c r="C7964" s="10" t="s">
        <v>598</v>
      </c>
      <c r="D7964" s="10" t="s">
        <v>8823</v>
      </c>
      <c r="E7964" s="9">
        <v>67835</v>
      </c>
      <c r="F7964" s="5">
        <v>42005</v>
      </c>
      <c r="G7964" s="7" t="s">
        <v>14091</v>
      </c>
      <c r="H7964" s="7" t="s">
        <v>14142</v>
      </c>
      <c r="I7964" s="7" t="s">
        <v>14130</v>
      </c>
      <c r="J7964" s="4">
        <v>2015</v>
      </c>
      <c r="L7964" s="19"/>
    </row>
    <row r="7965" spans="2:12" x14ac:dyDescent="0.25">
      <c r="B7965" s="10" t="s">
        <v>7502</v>
      </c>
      <c r="C7965" s="10" t="s">
        <v>598</v>
      </c>
      <c r="D7965" s="10" t="s">
        <v>8823</v>
      </c>
      <c r="E7965" s="9">
        <v>162307</v>
      </c>
      <c r="F7965" s="5">
        <v>42370</v>
      </c>
      <c r="G7965" s="7" t="s">
        <v>14091</v>
      </c>
      <c r="H7965" s="7" t="s">
        <v>14142</v>
      </c>
      <c r="I7965" s="7" t="s">
        <v>14130</v>
      </c>
      <c r="J7965" s="4">
        <v>2016</v>
      </c>
      <c r="L7965" s="19"/>
    </row>
    <row r="7966" spans="2:12" x14ac:dyDescent="0.25">
      <c r="B7966" s="10" t="s">
        <v>7502</v>
      </c>
      <c r="C7966" s="10" t="s">
        <v>598</v>
      </c>
      <c r="D7966" s="10" t="s">
        <v>8823</v>
      </c>
      <c r="E7966" s="9">
        <v>74519</v>
      </c>
      <c r="F7966" s="5">
        <v>42736</v>
      </c>
      <c r="G7966" s="7" t="s">
        <v>14091</v>
      </c>
      <c r="H7966" s="7" t="s">
        <v>14142</v>
      </c>
      <c r="I7966" s="7" t="s">
        <v>14130</v>
      </c>
      <c r="J7966" s="4">
        <v>2017</v>
      </c>
      <c r="L7966" s="19"/>
    </row>
    <row r="7967" spans="2:12" x14ac:dyDescent="0.25">
      <c r="B7967" s="10" t="s">
        <v>7502</v>
      </c>
      <c r="C7967" s="10" t="s">
        <v>598</v>
      </c>
      <c r="D7967" s="10" t="s">
        <v>8823</v>
      </c>
      <c r="E7967" s="9">
        <v>16338</v>
      </c>
      <c r="F7967" s="5">
        <v>43101</v>
      </c>
      <c r="G7967" s="7" t="s">
        <v>14091</v>
      </c>
      <c r="H7967" s="7" t="s">
        <v>14142</v>
      </c>
      <c r="I7967" s="7" t="s">
        <v>14130</v>
      </c>
      <c r="J7967" s="4">
        <v>2018</v>
      </c>
      <c r="L7967" s="19"/>
    </row>
    <row r="7968" spans="2:12" x14ac:dyDescent="0.25">
      <c r="B7968" s="10" t="s">
        <v>7502</v>
      </c>
      <c r="C7968" s="10" t="s">
        <v>598</v>
      </c>
      <c r="D7968" s="10" t="s">
        <v>14852</v>
      </c>
      <c r="E7968" s="9">
        <v>144000</v>
      </c>
      <c r="F7968" s="5">
        <v>41640</v>
      </c>
      <c r="G7968" s="7" t="s">
        <v>14096</v>
      </c>
      <c r="H7968" s="7" t="s">
        <v>14101</v>
      </c>
      <c r="I7968" s="7" t="s">
        <v>14130</v>
      </c>
      <c r="J7968" s="4">
        <v>2014</v>
      </c>
      <c r="L7968" s="19"/>
    </row>
    <row r="7969" spans="2:12" x14ac:dyDescent="0.25">
      <c r="B7969" s="10" t="s">
        <v>7502</v>
      </c>
      <c r="C7969" s="10" t="s">
        <v>598</v>
      </c>
      <c r="D7969" s="10" t="s">
        <v>14852</v>
      </c>
      <c r="E7969" s="9">
        <v>135008</v>
      </c>
      <c r="F7969" s="5">
        <v>42005</v>
      </c>
      <c r="G7969" s="7" t="s">
        <v>14096</v>
      </c>
      <c r="H7969" s="7" t="s">
        <v>14101</v>
      </c>
      <c r="I7969" s="7" t="s">
        <v>14130</v>
      </c>
      <c r="J7969" s="4">
        <v>2015</v>
      </c>
      <c r="L7969" s="19"/>
    </row>
    <row r="7970" spans="2:12" x14ac:dyDescent="0.25">
      <c r="B7970" s="10" t="s">
        <v>7502</v>
      </c>
      <c r="C7970" s="10" t="s">
        <v>598</v>
      </c>
      <c r="D7970" s="10" t="s">
        <v>14852</v>
      </c>
      <c r="E7970" s="9">
        <v>93128</v>
      </c>
      <c r="F7970" s="5">
        <v>42370</v>
      </c>
      <c r="G7970" s="7" t="s">
        <v>14096</v>
      </c>
      <c r="H7970" s="7" t="s">
        <v>14101</v>
      </c>
      <c r="I7970" s="7" t="s">
        <v>14130</v>
      </c>
      <c r="J7970" s="4">
        <v>2016</v>
      </c>
      <c r="L7970" s="19"/>
    </row>
    <row r="7971" spans="2:12" x14ac:dyDescent="0.25">
      <c r="B7971" s="10" t="s">
        <v>7502</v>
      </c>
      <c r="C7971" s="10" t="s">
        <v>598</v>
      </c>
      <c r="D7971" s="10" t="s">
        <v>14852</v>
      </c>
      <c r="E7971" s="9">
        <v>88232</v>
      </c>
      <c r="F7971" s="5">
        <v>42736</v>
      </c>
      <c r="G7971" s="7" t="s">
        <v>14096</v>
      </c>
      <c r="H7971" s="7" t="s">
        <v>14101</v>
      </c>
      <c r="I7971" s="7" t="s">
        <v>14130</v>
      </c>
      <c r="J7971" s="4">
        <v>2017</v>
      </c>
      <c r="L7971" s="19"/>
    </row>
    <row r="7972" spans="2:12" x14ac:dyDescent="0.25">
      <c r="B7972" s="10" t="s">
        <v>7502</v>
      </c>
      <c r="C7972" s="10" t="s">
        <v>598</v>
      </c>
      <c r="D7972" s="10" t="s">
        <v>14852</v>
      </c>
      <c r="E7972" s="9">
        <v>280232</v>
      </c>
      <c r="F7972" s="5">
        <v>43101</v>
      </c>
      <c r="G7972" s="7" t="s">
        <v>14096</v>
      </c>
      <c r="H7972" s="7" t="s">
        <v>14101</v>
      </c>
      <c r="I7972" s="7" t="s">
        <v>14130</v>
      </c>
      <c r="J7972" s="4">
        <v>2018</v>
      </c>
      <c r="L7972" s="19"/>
    </row>
    <row r="7973" spans="2:12" x14ac:dyDescent="0.25">
      <c r="B7973" s="10" t="s">
        <v>7502</v>
      </c>
      <c r="C7973" s="10" t="s">
        <v>598</v>
      </c>
      <c r="D7973" s="10" t="s">
        <v>14852</v>
      </c>
      <c r="E7973" s="9">
        <v>154004</v>
      </c>
      <c r="F7973" s="5">
        <v>43466</v>
      </c>
      <c r="G7973" s="7" t="s">
        <v>14096</v>
      </c>
      <c r="H7973" s="7" t="s">
        <v>14101</v>
      </c>
      <c r="I7973" s="7" t="s">
        <v>14130</v>
      </c>
      <c r="J7973" s="4">
        <v>2019</v>
      </c>
      <c r="L7973" s="19"/>
    </row>
    <row r="7974" spans="2:12" x14ac:dyDescent="0.25">
      <c r="B7974" s="10" t="s">
        <v>7502</v>
      </c>
      <c r="C7974" s="10" t="s">
        <v>598</v>
      </c>
      <c r="D7974" s="10" t="s">
        <v>14852</v>
      </c>
      <c r="E7974" s="9">
        <v>119608</v>
      </c>
      <c r="F7974" s="5">
        <v>43831</v>
      </c>
      <c r="G7974" s="7" t="s">
        <v>14096</v>
      </c>
      <c r="H7974" s="7" t="s">
        <v>14101</v>
      </c>
      <c r="I7974" s="7" t="s">
        <v>14130</v>
      </c>
      <c r="J7974" s="4">
        <v>2020</v>
      </c>
      <c r="L7974" s="19"/>
    </row>
    <row r="7975" spans="2:12" x14ac:dyDescent="0.25">
      <c r="B7975" s="10" t="s">
        <v>14087</v>
      </c>
      <c r="C7975" s="10" t="s">
        <v>598</v>
      </c>
      <c r="D7975" s="10" t="s">
        <v>14852</v>
      </c>
      <c r="E7975" s="9">
        <v>52141</v>
      </c>
      <c r="F7975" s="5">
        <v>43831</v>
      </c>
      <c r="G7975" s="7" t="s">
        <v>14096</v>
      </c>
      <c r="H7975" s="7" t="s">
        <v>14101</v>
      </c>
      <c r="I7975" s="7" t="s">
        <v>14130</v>
      </c>
      <c r="J7975" s="4">
        <v>2020</v>
      </c>
      <c r="L7975" s="19"/>
    </row>
    <row r="7976" spans="2:12" x14ac:dyDescent="0.25">
      <c r="B7976" s="10" t="s">
        <v>7502</v>
      </c>
      <c r="C7976" s="10" t="s">
        <v>595</v>
      </c>
      <c r="D7976" s="10" t="s">
        <v>15637</v>
      </c>
      <c r="E7976" s="9">
        <v>840</v>
      </c>
      <c r="F7976" s="5">
        <v>40909</v>
      </c>
      <c r="G7976" s="7" t="s">
        <v>14096</v>
      </c>
      <c r="H7976" s="7" t="s">
        <v>14101</v>
      </c>
      <c r="I7976" s="7" t="s">
        <v>14130</v>
      </c>
      <c r="J7976" s="4">
        <v>2012</v>
      </c>
      <c r="L7976" s="19"/>
    </row>
    <row r="7977" spans="2:12" x14ac:dyDescent="0.25">
      <c r="B7977" s="10" t="s">
        <v>7502</v>
      </c>
      <c r="C7977" s="10" t="s">
        <v>597</v>
      </c>
      <c r="D7977" s="10" t="s">
        <v>8679</v>
      </c>
      <c r="E7977" s="9">
        <v>10296</v>
      </c>
      <c r="F7977" s="5">
        <v>41640</v>
      </c>
      <c r="G7977" s="7" t="s">
        <v>14096</v>
      </c>
      <c r="H7977" s="7" t="s">
        <v>14101</v>
      </c>
      <c r="I7977" s="7" t="s">
        <v>14130</v>
      </c>
      <c r="J7977" s="4">
        <v>2014</v>
      </c>
      <c r="L7977" s="19"/>
    </row>
    <row r="7978" spans="2:12" x14ac:dyDescent="0.25">
      <c r="B7978" s="10" t="s">
        <v>7502</v>
      </c>
      <c r="C7978" s="10" t="s">
        <v>597</v>
      </c>
      <c r="D7978" s="10" t="s">
        <v>8679</v>
      </c>
      <c r="E7978" s="9">
        <v>3637</v>
      </c>
      <c r="F7978" s="5">
        <v>42005</v>
      </c>
      <c r="G7978" s="7" t="s">
        <v>14096</v>
      </c>
      <c r="H7978" s="7" t="s">
        <v>14101</v>
      </c>
      <c r="I7978" s="7" t="s">
        <v>14130</v>
      </c>
      <c r="J7978" s="4">
        <v>2015</v>
      </c>
      <c r="L7978" s="19"/>
    </row>
    <row r="7979" spans="2:12" x14ac:dyDescent="0.25">
      <c r="B7979" s="10" t="s">
        <v>7502</v>
      </c>
      <c r="C7979" s="10" t="s">
        <v>598</v>
      </c>
      <c r="D7979" s="10" t="s">
        <v>15916</v>
      </c>
      <c r="E7979" s="9">
        <v>3858669</v>
      </c>
      <c r="F7979" s="5">
        <v>40909</v>
      </c>
      <c r="G7979" s="7" t="s">
        <v>14091</v>
      </c>
      <c r="H7979" s="7" t="s">
        <v>14142</v>
      </c>
      <c r="I7979" s="7" t="s">
        <v>14130</v>
      </c>
      <c r="J7979" s="4">
        <v>2012</v>
      </c>
      <c r="L7979" s="19"/>
    </row>
    <row r="7980" spans="2:12" x14ac:dyDescent="0.25">
      <c r="B7980" s="10" t="s">
        <v>7502</v>
      </c>
      <c r="C7980" s="10" t="s">
        <v>598</v>
      </c>
      <c r="D7980" s="10" t="s">
        <v>15916</v>
      </c>
      <c r="E7980" s="9">
        <v>3681331</v>
      </c>
      <c r="F7980" s="5">
        <v>41275</v>
      </c>
      <c r="G7980" s="7" t="s">
        <v>14091</v>
      </c>
      <c r="H7980" s="7" t="s">
        <v>14142</v>
      </c>
      <c r="I7980" s="7" t="s">
        <v>14130</v>
      </c>
      <c r="J7980" s="4">
        <v>2013</v>
      </c>
      <c r="L7980" s="19"/>
    </row>
    <row r="7981" spans="2:12" x14ac:dyDescent="0.25">
      <c r="B7981" s="10" t="s">
        <v>7502</v>
      </c>
      <c r="C7981" s="10" t="s">
        <v>598</v>
      </c>
      <c r="D7981" s="10" t="s">
        <v>15916</v>
      </c>
      <c r="E7981" s="9">
        <v>2958472</v>
      </c>
      <c r="F7981" s="5">
        <v>41640</v>
      </c>
      <c r="G7981" s="7" t="s">
        <v>14091</v>
      </c>
      <c r="H7981" s="7" t="s">
        <v>14142</v>
      </c>
      <c r="I7981" s="7" t="s">
        <v>14130</v>
      </c>
      <c r="J7981" s="4">
        <v>2014</v>
      </c>
      <c r="L7981" s="19"/>
    </row>
    <row r="7982" spans="2:12" x14ac:dyDescent="0.25">
      <c r="B7982" s="10" t="s">
        <v>7502</v>
      </c>
      <c r="C7982" s="10" t="s">
        <v>598</v>
      </c>
      <c r="D7982" s="10" t="s">
        <v>15916</v>
      </c>
      <c r="E7982" s="9">
        <v>3840098</v>
      </c>
      <c r="F7982" s="5">
        <v>42005</v>
      </c>
      <c r="G7982" s="7" t="s">
        <v>14091</v>
      </c>
      <c r="H7982" s="7" t="s">
        <v>14142</v>
      </c>
      <c r="I7982" s="7" t="s">
        <v>14130</v>
      </c>
      <c r="J7982" s="4">
        <v>2015</v>
      </c>
      <c r="L7982" s="19"/>
    </row>
    <row r="7983" spans="2:12" x14ac:dyDescent="0.25">
      <c r="B7983" s="10" t="s">
        <v>7502</v>
      </c>
      <c r="C7983" s="10" t="s">
        <v>598</v>
      </c>
      <c r="D7983" s="10" t="s">
        <v>15916</v>
      </c>
      <c r="E7983" s="9">
        <v>820070</v>
      </c>
      <c r="F7983" s="5">
        <v>42370</v>
      </c>
      <c r="G7983" s="7" t="s">
        <v>14091</v>
      </c>
      <c r="H7983" s="7" t="s">
        <v>14142</v>
      </c>
      <c r="I7983" s="7" t="s">
        <v>14130</v>
      </c>
      <c r="J7983" s="4">
        <v>2016</v>
      </c>
      <c r="L7983" s="19"/>
    </row>
    <row r="7984" spans="2:12" x14ac:dyDescent="0.25">
      <c r="B7984" s="10" t="s">
        <v>7502</v>
      </c>
      <c r="C7984" s="10" t="s">
        <v>7503</v>
      </c>
      <c r="D7984" s="10" t="s">
        <v>8310</v>
      </c>
      <c r="E7984" s="9">
        <v>1</v>
      </c>
      <c r="F7984" s="5">
        <v>40909</v>
      </c>
      <c r="G7984" s="7" t="s">
        <v>14091</v>
      </c>
      <c r="H7984" s="7" t="s">
        <v>14250</v>
      </c>
      <c r="I7984" s="7" t="s">
        <v>14130</v>
      </c>
      <c r="J7984" s="4">
        <v>2012</v>
      </c>
      <c r="L7984" s="19"/>
    </row>
    <row r="7985" spans="2:12" x14ac:dyDescent="0.25">
      <c r="B7985" s="10" t="s">
        <v>7502</v>
      </c>
      <c r="C7985" s="10" t="s">
        <v>598</v>
      </c>
      <c r="D7985" s="10" t="s">
        <v>7542</v>
      </c>
      <c r="E7985" s="9">
        <v>5098039</v>
      </c>
      <c r="F7985" s="5">
        <v>40909</v>
      </c>
      <c r="G7985" s="7" t="s">
        <v>14096</v>
      </c>
      <c r="H7985" s="7" t="s">
        <v>14101</v>
      </c>
      <c r="I7985" s="7" t="s">
        <v>14130</v>
      </c>
      <c r="J7985" s="4">
        <v>2012</v>
      </c>
      <c r="L7985" s="19"/>
    </row>
    <row r="7986" spans="2:12" x14ac:dyDescent="0.25">
      <c r="B7986" s="10" t="s">
        <v>7502</v>
      </c>
      <c r="C7986" s="10" t="s">
        <v>598</v>
      </c>
      <c r="D7986" s="10" t="s">
        <v>7542</v>
      </c>
      <c r="E7986" s="9">
        <v>5470790</v>
      </c>
      <c r="F7986" s="5">
        <v>41275</v>
      </c>
      <c r="G7986" s="7" t="s">
        <v>14096</v>
      </c>
      <c r="H7986" s="7" t="s">
        <v>14101</v>
      </c>
      <c r="I7986" s="7" t="s">
        <v>14130</v>
      </c>
      <c r="J7986" s="4">
        <v>2013</v>
      </c>
      <c r="L7986" s="19"/>
    </row>
    <row r="7987" spans="2:12" x14ac:dyDescent="0.25">
      <c r="B7987" s="10" t="s">
        <v>7502</v>
      </c>
      <c r="C7987" s="10" t="s">
        <v>598</v>
      </c>
      <c r="D7987" s="10" t="s">
        <v>7542</v>
      </c>
      <c r="E7987" s="9">
        <v>966017</v>
      </c>
      <c r="F7987" s="5">
        <v>41640</v>
      </c>
      <c r="G7987" s="7" t="s">
        <v>14096</v>
      </c>
      <c r="H7987" s="7" t="s">
        <v>14101</v>
      </c>
      <c r="I7987" s="7" t="s">
        <v>14130</v>
      </c>
      <c r="J7987" s="4">
        <v>2014</v>
      </c>
      <c r="L7987" s="19"/>
    </row>
    <row r="7988" spans="2:12" x14ac:dyDescent="0.25">
      <c r="B7988" s="10" t="s">
        <v>7502</v>
      </c>
      <c r="C7988" s="10" t="s">
        <v>598</v>
      </c>
      <c r="D7988" s="10" t="s">
        <v>7542</v>
      </c>
      <c r="E7988" s="9">
        <v>4425</v>
      </c>
      <c r="F7988" s="5">
        <v>42005</v>
      </c>
      <c r="G7988" s="7" t="s">
        <v>14096</v>
      </c>
      <c r="H7988" s="7" t="s">
        <v>14101</v>
      </c>
      <c r="I7988" s="7" t="s">
        <v>14130</v>
      </c>
      <c r="J7988" s="4">
        <v>2015</v>
      </c>
      <c r="L7988" s="19"/>
    </row>
    <row r="7989" spans="2:12" x14ac:dyDescent="0.25">
      <c r="B7989" s="10" t="s">
        <v>7502</v>
      </c>
      <c r="C7989" s="10" t="s">
        <v>604</v>
      </c>
      <c r="D7989" s="10" t="s">
        <v>14853</v>
      </c>
      <c r="E7989" s="9">
        <v>679857</v>
      </c>
      <c r="F7989" s="5">
        <v>40909</v>
      </c>
      <c r="G7989" s="7" t="s">
        <v>14096</v>
      </c>
      <c r="H7989" s="7" t="s">
        <v>14101</v>
      </c>
      <c r="I7989" s="7" t="s">
        <v>14130</v>
      </c>
      <c r="J7989" s="4">
        <v>2012</v>
      </c>
      <c r="L7989" s="19"/>
    </row>
    <row r="7990" spans="2:12" x14ac:dyDescent="0.25">
      <c r="B7990" s="10" t="s">
        <v>7502</v>
      </c>
      <c r="C7990" s="10" t="s">
        <v>604</v>
      </c>
      <c r="D7990" s="10" t="s">
        <v>14853</v>
      </c>
      <c r="E7990" s="9">
        <v>1052341</v>
      </c>
      <c r="F7990" s="5">
        <v>41275</v>
      </c>
      <c r="G7990" s="7" t="s">
        <v>14096</v>
      </c>
      <c r="H7990" s="7" t="s">
        <v>14101</v>
      </c>
      <c r="I7990" s="7" t="s">
        <v>14130</v>
      </c>
      <c r="J7990" s="4">
        <v>2013</v>
      </c>
      <c r="L7990" s="19"/>
    </row>
    <row r="7991" spans="2:12" x14ac:dyDescent="0.25">
      <c r="B7991" s="10" t="s">
        <v>7502</v>
      </c>
      <c r="C7991" s="10" t="s">
        <v>604</v>
      </c>
      <c r="D7991" s="10" t="s">
        <v>14853</v>
      </c>
      <c r="E7991" s="9">
        <v>733212</v>
      </c>
      <c r="F7991" s="5">
        <v>41640</v>
      </c>
      <c r="G7991" s="7" t="s">
        <v>14096</v>
      </c>
      <c r="H7991" s="7" t="s">
        <v>14101</v>
      </c>
      <c r="I7991" s="7" t="s">
        <v>14130</v>
      </c>
      <c r="J7991" s="4">
        <v>2014</v>
      </c>
      <c r="L7991" s="19"/>
    </row>
    <row r="7992" spans="2:12" x14ac:dyDescent="0.25">
      <c r="B7992" s="10" t="s">
        <v>7502</v>
      </c>
      <c r="C7992" s="10" t="s">
        <v>604</v>
      </c>
      <c r="D7992" s="10" t="s">
        <v>14853</v>
      </c>
      <c r="E7992" s="9">
        <v>1338000</v>
      </c>
      <c r="F7992" s="5">
        <v>42005</v>
      </c>
      <c r="G7992" s="7" t="s">
        <v>14096</v>
      </c>
      <c r="H7992" s="7" t="s">
        <v>14101</v>
      </c>
      <c r="I7992" s="7" t="s">
        <v>14130</v>
      </c>
      <c r="J7992" s="4">
        <v>2015</v>
      </c>
      <c r="L7992" s="19"/>
    </row>
    <row r="7993" spans="2:12" x14ac:dyDescent="0.25">
      <c r="B7993" s="10" t="s">
        <v>7502</v>
      </c>
      <c r="C7993" s="10" t="s">
        <v>604</v>
      </c>
      <c r="D7993" s="10" t="s">
        <v>14853</v>
      </c>
      <c r="E7993" s="9">
        <v>1984485</v>
      </c>
      <c r="F7993" s="5">
        <v>42370</v>
      </c>
      <c r="G7993" s="7" t="s">
        <v>14096</v>
      </c>
      <c r="H7993" s="7" t="s">
        <v>14101</v>
      </c>
      <c r="I7993" s="7" t="s">
        <v>14130</v>
      </c>
      <c r="J7993" s="4">
        <v>2016</v>
      </c>
      <c r="L7993" s="19"/>
    </row>
    <row r="7994" spans="2:12" x14ac:dyDescent="0.25">
      <c r="B7994" s="10" t="s">
        <v>7502</v>
      </c>
      <c r="C7994" s="10" t="s">
        <v>604</v>
      </c>
      <c r="D7994" s="10" t="s">
        <v>14853</v>
      </c>
      <c r="E7994" s="9">
        <v>1290778</v>
      </c>
      <c r="F7994" s="5">
        <v>42736</v>
      </c>
      <c r="G7994" s="7" t="s">
        <v>14096</v>
      </c>
      <c r="H7994" s="7" t="s">
        <v>14101</v>
      </c>
      <c r="I7994" s="7" t="s">
        <v>14130</v>
      </c>
      <c r="J7994" s="4">
        <v>2017</v>
      </c>
      <c r="L7994" s="19"/>
    </row>
    <row r="7995" spans="2:12" x14ac:dyDescent="0.25">
      <c r="B7995" s="10" t="s">
        <v>7502</v>
      </c>
      <c r="C7995" s="10" t="s">
        <v>604</v>
      </c>
      <c r="D7995" s="10" t="s">
        <v>14853</v>
      </c>
      <c r="E7995" s="9">
        <v>15</v>
      </c>
      <c r="F7995" s="5">
        <v>43101</v>
      </c>
      <c r="G7995" s="7" t="s">
        <v>14096</v>
      </c>
      <c r="H7995" s="7" t="s">
        <v>14101</v>
      </c>
      <c r="I7995" s="7" t="s">
        <v>14130</v>
      </c>
      <c r="J7995" s="4">
        <v>2018</v>
      </c>
      <c r="L7995" s="19"/>
    </row>
    <row r="7996" spans="2:12" x14ac:dyDescent="0.25">
      <c r="B7996" s="10" t="s">
        <v>7502</v>
      </c>
      <c r="C7996" s="10" t="s">
        <v>604</v>
      </c>
      <c r="D7996" s="10" t="s">
        <v>14173</v>
      </c>
      <c r="E7996" s="9">
        <v>305715</v>
      </c>
      <c r="F7996" s="5">
        <v>41275</v>
      </c>
      <c r="G7996" s="7" t="s">
        <v>14096</v>
      </c>
      <c r="H7996" s="7" t="s">
        <v>14101</v>
      </c>
      <c r="I7996" s="7" t="s">
        <v>14130</v>
      </c>
      <c r="J7996" s="4">
        <v>2013</v>
      </c>
      <c r="L7996" s="19"/>
    </row>
    <row r="7997" spans="2:12" x14ac:dyDescent="0.25">
      <c r="B7997" s="10" t="s">
        <v>7502</v>
      </c>
      <c r="C7997" s="10" t="s">
        <v>604</v>
      </c>
      <c r="D7997" s="10" t="s">
        <v>14173</v>
      </c>
      <c r="E7997" s="9">
        <v>320000</v>
      </c>
      <c r="F7997" s="5">
        <v>41640</v>
      </c>
      <c r="G7997" s="7" t="s">
        <v>14096</v>
      </c>
      <c r="H7997" s="7" t="s">
        <v>14101</v>
      </c>
      <c r="I7997" s="7" t="s">
        <v>14130</v>
      </c>
      <c r="J7997" s="4">
        <v>2014</v>
      </c>
      <c r="L7997" s="19"/>
    </row>
    <row r="7998" spans="2:12" x14ac:dyDescent="0.25">
      <c r="B7998" s="10" t="s">
        <v>7502</v>
      </c>
      <c r="C7998" s="10" t="s">
        <v>604</v>
      </c>
      <c r="D7998" s="10" t="s">
        <v>14173</v>
      </c>
      <c r="E7998" s="9">
        <v>236702</v>
      </c>
      <c r="F7998" s="5">
        <v>42005</v>
      </c>
      <c r="G7998" s="7" t="s">
        <v>14096</v>
      </c>
      <c r="H7998" s="7" t="s">
        <v>14101</v>
      </c>
      <c r="I7998" s="7" t="s">
        <v>14130</v>
      </c>
      <c r="J7998" s="4">
        <v>2015</v>
      </c>
      <c r="L7998" s="19"/>
    </row>
    <row r="7999" spans="2:12" x14ac:dyDescent="0.25">
      <c r="B7999" s="10" t="s">
        <v>7502</v>
      </c>
      <c r="C7999" s="10" t="s">
        <v>604</v>
      </c>
      <c r="D7999" s="10" t="s">
        <v>14173</v>
      </c>
      <c r="E7999" s="9">
        <v>208807</v>
      </c>
      <c r="F7999" s="5">
        <v>42370</v>
      </c>
      <c r="G7999" s="7" t="s">
        <v>14096</v>
      </c>
      <c r="H7999" s="7" t="s">
        <v>14101</v>
      </c>
      <c r="I7999" s="7" t="s">
        <v>14130</v>
      </c>
      <c r="J7999" s="4">
        <v>2016</v>
      </c>
      <c r="L7999" s="19"/>
    </row>
    <row r="8000" spans="2:12" x14ac:dyDescent="0.25">
      <c r="B8000" s="10" t="s">
        <v>7502</v>
      </c>
      <c r="C8000" s="10" t="s">
        <v>604</v>
      </c>
      <c r="D8000" s="10" t="s">
        <v>14173</v>
      </c>
      <c r="E8000" s="9">
        <v>21134</v>
      </c>
      <c r="F8000" s="5">
        <v>42736</v>
      </c>
      <c r="G8000" s="7" t="s">
        <v>14096</v>
      </c>
      <c r="H8000" s="7" t="s">
        <v>14101</v>
      </c>
      <c r="I8000" s="7" t="s">
        <v>14130</v>
      </c>
      <c r="J8000" s="4">
        <v>2017</v>
      </c>
      <c r="L8000" s="19"/>
    </row>
    <row r="8001" spans="2:12" x14ac:dyDescent="0.25">
      <c r="B8001" s="10" t="s">
        <v>7502</v>
      </c>
      <c r="C8001" s="10" t="s">
        <v>604</v>
      </c>
      <c r="D8001" s="10" t="s">
        <v>14173</v>
      </c>
      <c r="E8001" s="9">
        <v>205774</v>
      </c>
      <c r="F8001" s="5">
        <v>40909</v>
      </c>
      <c r="G8001" s="7" t="s">
        <v>14092</v>
      </c>
      <c r="H8001" s="7" t="s">
        <v>14158</v>
      </c>
      <c r="I8001" s="7" t="s">
        <v>14130</v>
      </c>
      <c r="J8001" s="4">
        <v>2012</v>
      </c>
      <c r="L8001" s="19"/>
    </row>
    <row r="8002" spans="2:12" x14ac:dyDescent="0.25">
      <c r="B8002" s="10" t="s">
        <v>5</v>
      </c>
      <c r="C8002" s="10" t="s">
        <v>594</v>
      </c>
      <c r="D8002" s="10" t="s">
        <v>425</v>
      </c>
      <c r="E8002" s="9">
        <v>24770000</v>
      </c>
      <c r="F8002" s="5">
        <v>38525</v>
      </c>
      <c r="G8002" s="7" t="s">
        <v>14092</v>
      </c>
      <c r="H8002" s="7" t="s">
        <v>14150</v>
      </c>
      <c r="I8002" s="7"/>
      <c r="J8002" s="4">
        <v>2005</v>
      </c>
      <c r="L8002" s="19"/>
    </row>
    <row r="8003" spans="2:12" x14ac:dyDescent="0.25">
      <c r="B8003" s="10" t="s">
        <v>7502</v>
      </c>
      <c r="C8003" s="10" t="s">
        <v>594</v>
      </c>
      <c r="D8003" s="10" t="s">
        <v>7631</v>
      </c>
      <c r="E8003" s="9">
        <v>1206877</v>
      </c>
      <c r="F8003" s="5">
        <v>40909</v>
      </c>
      <c r="G8003" s="7" t="s">
        <v>14096</v>
      </c>
      <c r="H8003" s="7" t="s">
        <v>14101</v>
      </c>
      <c r="I8003" s="7" t="s">
        <v>14130</v>
      </c>
      <c r="J8003" s="4">
        <v>2012</v>
      </c>
      <c r="L8003" s="19"/>
    </row>
    <row r="8004" spans="2:12" x14ac:dyDescent="0.25">
      <c r="B8004" s="10" t="s">
        <v>7502</v>
      </c>
      <c r="C8004" s="10" t="s">
        <v>594</v>
      </c>
      <c r="D8004" s="10" t="s">
        <v>7631</v>
      </c>
      <c r="E8004" s="9">
        <v>1035498</v>
      </c>
      <c r="F8004" s="5">
        <v>41275</v>
      </c>
      <c r="G8004" s="7" t="s">
        <v>14096</v>
      </c>
      <c r="H8004" s="7" t="s">
        <v>14101</v>
      </c>
      <c r="I8004" s="7" t="s">
        <v>14130</v>
      </c>
      <c r="J8004" s="4">
        <v>2013</v>
      </c>
      <c r="L8004" s="19"/>
    </row>
    <row r="8005" spans="2:12" x14ac:dyDescent="0.25">
      <c r="B8005" s="10" t="s">
        <v>7502</v>
      </c>
      <c r="C8005" s="10" t="s">
        <v>594</v>
      </c>
      <c r="D8005" s="10" t="s">
        <v>7631</v>
      </c>
      <c r="E8005" s="9">
        <v>453349</v>
      </c>
      <c r="F8005" s="5">
        <v>41640</v>
      </c>
      <c r="G8005" s="7" t="s">
        <v>14096</v>
      </c>
      <c r="H8005" s="7" t="s">
        <v>14101</v>
      </c>
      <c r="I8005" s="7" t="s">
        <v>14130</v>
      </c>
      <c r="J8005" s="4">
        <v>2014</v>
      </c>
      <c r="L8005" s="19"/>
    </row>
    <row r="8006" spans="2:12" x14ac:dyDescent="0.25">
      <c r="B8006" s="10" t="s">
        <v>7502</v>
      </c>
      <c r="C8006" s="10" t="s">
        <v>594</v>
      </c>
      <c r="D8006" s="10" t="s">
        <v>7631</v>
      </c>
      <c r="E8006" s="9">
        <v>488255</v>
      </c>
      <c r="F8006" s="5">
        <v>42005</v>
      </c>
      <c r="G8006" s="7" t="s">
        <v>14096</v>
      </c>
      <c r="H8006" s="7" t="s">
        <v>14101</v>
      </c>
      <c r="I8006" s="7" t="s">
        <v>14130</v>
      </c>
      <c r="J8006" s="4">
        <v>2015</v>
      </c>
      <c r="L8006" s="19"/>
    </row>
    <row r="8007" spans="2:12" x14ac:dyDescent="0.25">
      <c r="B8007" s="10" t="s">
        <v>7502</v>
      </c>
      <c r="C8007" s="10" t="s">
        <v>594</v>
      </c>
      <c r="D8007" s="10" t="s">
        <v>7631</v>
      </c>
      <c r="E8007" s="9">
        <v>427239</v>
      </c>
      <c r="F8007" s="5">
        <v>42370</v>
      </c>
      <c r="G8007" s="7" t="s">
        <v>14096</v>
      </c>
      <c r="H8007" s="7" t="s">
        <v>14101</v>
      </c>
      <c r="I8007" s="7" t="s">
        <v>14130</v>
      </c>
      <c r="J8007" s="4">
        <v>2016</v>
      </c>
      <c r="L8007" s="19"/>
    </row>
    <row r="8008" spans="2:12" x14ac:dyDescent="0.25">
      <c r="B8008" s="10" t="s">
        <v>7502</v>
      </c>
      <c r="C8008" s="10" t="s">
        <v>594</v>
      </c>
      <c r="D8008" s="10" t="s">
        <v>7631</v>
      </c>
      <c r="E8008" s="9">
        <v>570795</v>
      </c>
      <c r="F8008" s="5">
        <v>42736</v>
      </c>
      <c r="G8008" s="7" t="s">
        <v>14096</v>
      </c>
      <c r="H8008" s="7" t="s">
        <v>14101</v>
      </c>
      <c r="I8008" s="7" t="s">
        <v>14130</v>
      </c>
      <c r="J8008" s="4">
        <v>2017</v>
      </c>
      <c r="L8008" s="19"/>
    </row>
    <row r="8009" spans="2:12" x14ac:dyDescent="0.25">
      <c r="B8009" s="10" t="s">
        <v>7502</v>
      </c>
      <c r="C8009" s="10" t="s">
        <v>594</v>
      </c>
      <c r="D8009" s="10" t="s">
        <v>7631</v>
      </c>
      <c r="E8009" s="9">
        <v>462696</v>
      </c>
      <c r="F8009" s="5">
        <v>43101</v>
      </c>
      <c r="G8009" s="7" t="s">
        <v>14096</v>
      </c>
      <c r="H8009" s="7" t="s">
        <v>14101</v>
      </c>
      <c r="I8009" s="7" t="s">
        <v>14130</v>
      </c>
      <c r="J8009" s="4">
        <v>2018</v>
      </c>
      <c r="L8009" s="19"/>
    </row>
    <row r="8010" spans="2:12" x14ac:dyDescent="0.25">
      <c r="B8010" s="10" t="s">
        <v>7502</v>
      </c>
      <c r="C8010" s="10" t="s">
        <v>594</v>
      </c>
      <c r="D8010" s="10" t="s">
        <v>7631</v>
      </c>
      <c r="E8010" s="9">
        <v>305473</v>
      </c>
      <c r="F8010" s="5">
        <v>43466</v>
      </c>
      <c r="G8010" s="7" t="s">
        <v>14096</v>
      </c>
      <c r="H8010" s="7" t="s">
        <v>14101</v>
      </c>
      <c r="I8010" s="7" t="s">
        <v>14130</v>
      </c>
      <c r="J8010" s="4">
        <v>2019</v>
      </c>
      <c r="L8010" s="19"/>
    </row>
    <row r="8011" spans="2:12" x14ac:dyDescent="0.25">
      <c r="B8011" s="10" t="s">
        <v>7502</v>
      </c>
      <c r="C8011" s="10" t="s">
        <v>594</v>
      </c>
      <c r="D8011" s="10" t="s">
        <v>7631</v>
      </c>
      <c r="E8011" s="9">
        <v>170612</v>
      </c>
      <c r="F8011" s="5">
        <v>43831</v>
      </c>
      <c r="G8011" s="7" t="s">
        <v>14096</v>
      </c>
      <c r="H8011" s="7" t="s">
        <v>14101</v>
      </c>
      <c r="I8011" s="7" t="s">
        <v>14130</v>
      </c>
      <c r="J8011" s="4">
        <v>2020</v>
      </c>
      <c r="L8011" s="19"/>
    </row>
    <row r="8012" spans="2:12" x14ac:dyDescent="0.25">
      <c r="B8012" s="10" t="s">
        <v>14087</v>
      </c>
      <c r="C8012" s="10" t="s">
        <v>594</v>
      </c>
      <c r="D8012" s="10" t="s">
        <v>7631</v>
      </c>
      <c r="E8012" s="9">
        <v>17061200</v>
      </c>
      <c r="F8012" s="5">
        <v>43831</v>
      </c>
      <c r="G8012" s="7" t="s">
        <v>14096</v>
      </c>
      <c r="H8012" s="7" t="s">
        <v>14101</v>
      </c>
      <c r="I8012" s="7" t="s">
        <v>14130</v>
      </c>
      <c r="J8012" s="4">
        <v>2020</v>
      </c>
      <c r="L8012" s="19"/>
    </row>
    <row r="8013" spans="2:12" x14ac:dyDescent="0.25">
      <c r="B8013" s="10" t="s">
        <v>7502</v>
      </c>
      <c r="C8013" s="10" t="s">
        <v>3738</v>
      </c>
      <c r="D8013" s="10" t="s">
        <v>14854</v>
      </c>
      <c r="E8013" s="9">
        <v>22258</v>
      </c>
      <c r="F8013" s="5">
        <v>41275</v>
      </c>
      <c r="G8013" s="7" t="s">
        <v>14091</v>
      </c>
      <c r="H8013" s="7" t="s">
        <v>14250</v>
      </c>
      <c r="I8013" s="7" t="s">
        <v>14130</v>
      </c>
      <c r="J8013" s="4">
        <v>2013</v>
      </c>
      <c r="L8013" s="19"/>
    </row>
    <row r="8014" spans="2:12" x14ac:dyDescent="0.25">
      <c r="B8014" s="10" t="s">
        <v>7502</v>
      </c>
      <c r="C8014" s="10" t="s">
        <v>3738</v>
      </c>
      <c r="D8014" s="10" t="s">
        <v>14854</v>
      </c>
      <c r="E8014" s="9">
        <v>42946</v>
      </c>
      <c r="F8014" s="5">
        <v>41640</v>
      </c>
      <c r="G8014" s="7" t="s">
        <v>14091</v>
      </c>
      <c r="H8014" s="7" t="s">
        <v>14250</v>
      </c>
      <c r="I8014" s="7" t="s">
        <v>14130</v>
      </c>
      <c r="J8014" s="4">
        <v>2014</v>
      </c>
      <c r="L8014" s="19"/>
    </row>
    <row r="8015" spans="2:12" ht="25.5" x14ac:dyDescent="0.25">
      <c r="B8015" s="10" t="s">
        <v>3729</v>
      </c>
      <c r="C8015" s="10" t="s">
        <v>3732</v>
      </c>
      <c r="D8015" s="10" t="s">
        <v>6473</v>
      </c>
      <c r="E8015" s="9">
        <v>15757</v>
      </c>
      <c r="F8015" s="5">
        <v>42187</v>
      </c>
      <c r="G8015" s="7" t="s">
        <v>14096</v>
      </c>
      <c r="H8015" s="7" t="s">
        <v>14101</v>
      </c>
      <c r="I8015" s="7" t="s">
        <v>14130</v>
      </c>
      <c r="J8015" s="4">
        <v>2015</v>
      </c>
      <c r="L8015" s="19"/>
    </row>
    <row r="8016" spans="2:12" ht="25.5" x14ac:dyDescent="0.25">
      <c r="B8016" s="10" t="s">
        <v>3729</v>
      </c>
      <c r="C8016" s="10" t="s">
        <v>3740</v>
      </c>
      <c r="D8016" s="10" t="s">
        <v>5871</v>
      </c>
      <c r="E8016" s="9">
        <v>500000</v>
      </c>
      <c r="F8016" s="5">
        <v>42646</v>
      </c>
      <c r="G8016" s="7" t="s">
        <v>14096</v>
      </c>
      <c r="H8016" s="7" t="s">
        <v>14101</v>
      </c>
      <c r="I8016" s="7" t="s">
        <v>14130</v>
      </c>
      <c r="J8016" s="4">
        <v>2016</v>
      </c>
      <c r="L8016" s="19"/>
    </row>
    <row r="8017" spans="2:12" x14ac:dyDescent="0.25">
      <c r="B8017" s="10" t="s">
        <v>7502</v>
      </c>
      <c r="C8017" s="10" t="s">
        <v>7503</v>
      </c>
      <c r="D8017" s="10" t="s">
        <v>7944</v>
      </c>
      <c r="E8017" s="9">
        <v>137500</v>
      </c>
      <c r="F8017" s="5">
        <v>40909</v>
      </c>
      <c r="G8017" s="7" t="s">
        <v>14092</v>
      </c>
      <c r="H8017" s="7" t="s">
        <v>14160</v>
      </c>
      <c r="I8017" s="7" t="s">
        <v>14130</v>
      </c>
      <c r="J8017" s="4">
        <v>2012</v>
      </c>
      <c r="L8017" s="19"/>
    </row>
    <row r="8018" spans="2:12" x14ac:dyDescent="0.25">
      <c r="B8018" s="10" t="s">
        <v>7502</v>
      </c>
      <c r="C8018" s="10" t="s">
        <v>7503</v>
      </c>
      <c r="D8018" s="10" t="s">
        <v>7944</v>
      </c>
      <c r="E8018" s="9">
        <v>172073</v>
      </c>
      <c r="F8018" s="5">
        <v>41275</v>
      </c>
      <c r="G8018" s="7" t="s">
        <v>14092</v>
      </c>
      <c r="H8018" s="7" t="s">
        <v>14160</v>
      </c>
      <c r="I8018" s="7" t="s">
        <v>14130</v>
      </c>
      <c r="J8018" s="4">
        <v>2013</v>
      </c>
      <c r="L8018" s="19"/>
    </row>
    <row r="8019" spans="2:12" ht="51" x14ac:dyDescent="0.25">
      <c r="B8019" s="10" t="s">
        <v>7502</v>
      </c>
      <c r="C8019" s="10" t="s">
        <v>596</v>
      </c>
      <c r="D8019" s="10" t="s">
        <v>16014</v>
      </c>
      <c r="E8019" s="9">
        <v>5150</v>
      </c>
      <c r="F8019" s="5">
        <v>42736</v>
      </c>
      <c r="G8019" s="7" t="s">
        <v>14091</v>
      </c>
      <c r="H8019" s="7" t="s">
        <v>14157</v>
      </c>
      <c r="I8019" s="7" t="s">
        <v>14130</v>
      </c>
      <c r="J8019" s="4">
        <v>2017</v>
      </c>
      <c r="L8019" s="19"/>
    </row>
    <row r="8020" spans="2:12" ht="51" x14ac:dyDescent="0.25">
      <c r="B8020" s="10" t="s">
        <v>7502</v>
      </c>
      <c r="C8020" s="10" t="s">
        <v>596</v>
      </c>
      <c r="D8020" s="10" t="s">
        <v>16014</v>
      </c>
      <c r="E8020" s="9">
        <v>118965</v>
      </c>
      <c r="F8020" s="5">
        <v>43101</v>
      </c>
      <c r="G8020" s="7" t="s">
        <v>14091</v>
      </c>
      <c r="H8020" s="7" t="s">
        <v>14157</v>
      </c>
      <c r="I8020" s="7" t="s">
        <v>14130</v>
      </c>
      <c r="J8020" s="4">
        <v>2018</v>
      </c>
      <c r="L8020" s="19"/>
    </row>
    <row r="8021" spans="2:12" ht="51" x14ac:dyDescent="0.25">
      <c r="B8021" s="10" t="s">
        <v>7502</v>
      </c>
      <c r="C8021" s="10" t="s">
        <v>596</v>
      </c>
      <c r="D8021" s="10" t="s">
        <v>16014</v>
      </c>
      <c r="E8021" s="9">
        <v>20177</v>
      </c>
      <c r="F8021" s="5">
        <v>43466</v>
      </c>
      <c r="G8021" s="7" t="s">
        <v>14091</v>
      </c>
      <c r="H8021" s="7" t="s">
        <v>14157</v>
      </c>
      <c r="I8021" s="7" t="s">
        <v>14130</v>
      </c>
      <c r="J8021" s="4">
        <v>2019</v>
      </c>
      <c r="L8021" s="19"/>
    </row>
    <row r="8022" spans="2:12" ht="51" x14ac:dyDescent="0.25">
      <c r="B8022" s="10" t="s">
        <v>7502</v>
      </c>
      <c r="C8022" s="10" t="s">
        <v>596</v>
      </c>
      <c r="D8022" s="10" t="s">
        <v>16014</v>
      </c>
      <c r="E8022" s="9">
        <v>123697</v>
      </c>
      <c r="F8022" s="5">
        <v>43831</v>
      </c>
      <c r="G8022" s="7" t="s">
        <v>14091</v>
      </c>
      <c r="H8022" s="7" t="s">
        <v>14157</v>
      </c>
      <c r="I8022" s="7" t="s">
        <v>14130</v>
      </c>
      <c r="J8022" s="4">
        <v>2020</v>
      </c>
      <c r="L8022" s="19"/>
    </row>
    <row r="8023" spans="2:12" ht="51" x14ac:dyDescent="0.25">
      <c r="B8023" s="10" t="s">
        <v>14087</v>
      </c>
      <c r="C8023" s="10" t="s">
        <v>596</v>
      </c>
      <c r="D8023" s="10" t="s">
        <v>16036</v>
      </c>
      <c r="E8023" s="9">
        <v>12369700</v>
      </c>
      <c r="F8023" s="5">
        <v>43831</v>
      </c>
      <c r="G8023" s="7" t="s">
        <v>14091</v>
      </c>
      <c r="H8023" s="7" t="s">
        <v>14157</v>
      </c>
      <c r="I8023" s="7" t="s">
        <v>14130</v>
      </c>
      <c r="J8023" s="4">
        <v>2020</v>
      </c>
      <c r="L8023" s="19"/>
    </row>
    <row r="8024" spans="2:12" ht="25.5" x14ac:dyDescent="0.25">
      <c r="B8024" s="10" t="s">
        <v>3729</v>
      </c>
      <c r="C8024" s="10" t="s">
        <v>3734</v>
      </c>
      <c r="D8024" s="10" t="s">
        <v>4358</v>
      </c>
      <c r="E8024" s="9">
        <v>500000</v>
      </c>
      <c r="F8024" s="5">
        <v>43787</v>
      </c>
      <c r="G8024" s="7" t="s">
        <v>14104</v>
      </c>
      <c r="H8024" s="7" t="s">
        <v>14103</v>
      </c>
      <c r="I8024" s="7" t="s">
        <v>14130</v>
      </c>
      <c r="J8024" s="4">
        <v>2019</v>
      </c>
      <c r="L8024" s="19"/>
    </row>
    <row r="8025" spans="2:12" ht="63.75" x14ac:dyDescent="0.25">
      <c r="B8025" s="10" t="s">
        <v>7502</v>
      </c>
      <c r="C8025" s="10" t="s">
        <v>606</v>
      </c>
      <c r="D8025" s="10" t="s">
        <v>15763</v>
      </c>
      <c r="E8025" s="9">
        <v>20000</v>
      </c>
      <c r="F8025" s="5">
        <v>42370</v>
      </c>
      <c r="G8025" s="7" t="s">
        <v>14096</v>
      </c>
      <c r="H8025" s="7" t="s">
        <v>14101</v>
      </c>
      <c r="I8025" s="7" t="s">
        <v>14130</v>
      </c>
      <c r="J8025" s="4">
        <v>2016</v>
      </c>
      <c r="L8025" s="19"/>
    </row>
    <row r="8026" spans="2:12" ht="63.75" x14ac:dyDescent="0.25">
      <c r="B8026" s="10" t="s">
        <v>7502</v>
      </c>
      <c r="C8026" s="10" t="s">
        <v>606</v>
      </c>
      <c r="D8026" s="10" t="s">
        <v>15763</v>
      </c>
      <c r="E8026" s="9">
        <v>78400</v>
      </c>
      <c r="F8026" s="5">
        <v>42736</v>
      </c>
      <c r="G8026" s="7" t="s">
        <v>14096</v>
      </c>
      <c r="H8026" s="7" t="s">
        <v>14101</v>
      </c>
      <c r="I8026" s="7" t="s">
        <v>14130</v>
      </c>
      <c r="J8026" s="4">
        <v>2017</v>
      </c>
      <c r="L8026" s="19"/>
    </row>
    <row r="8027" spans="2:12" ht="51" x14ac:dyDescent="0.25">
      <c r="B8027" s="10" t="s">
        <v>7502</v>
      </c>
      <c r="C8027" s="10" t="s">
        <v>606</v>
      </c>
      <c r="D8027" s="10" t="s">
        <v>14855</v>
      </c>
      <c r="E8027" s="9">
        <v>21375</v>
      </c>
      <c r="F8027" s="5">
        <v>42370</v>
      </c>
      <c r="G8027" s="7" t="s">
        <v>14096</v>
      </c>
      <c r="H8027" s="7" t="s">
        <v>14101</v>
      </c>
      <c r="I8027" s="7" t="s">
        <v>14130</v>
      </c>
      <c r="J8027" s="4">
        <v>2016</v>
      </c>
      <c r="L8027" s="19"/>
    </row>
    <row r="8028" spans="2:12" ht="51" x14ac:dyDescent="0.25">
      <c r="B8028" s="10" t="s">
        <v>7502</v>
      </c>
      <c r="C8028" s="10" t="s">
        <v>606</v>
      </c>
      <c r="D8028" s="10" t="s">
        <v>14855</v>
      </c>
      <c r="E8028" s="9">
        <v>135875</v>
      </c>
      <c r="F8028" s="5">
        <v>42736</v>
      </c>
      <c r="G8028" s="7" t="s">
        <v>14096</v>
      </c>
      <c r="H8028" s="7" t="s">
        <v>14101</v>
      </c>
      <c r="I8028" s="7" t="s">
        <v>14130</v>
      </c>
      <c r="J8028" s="4">
        <v>2017</v>
      </c>
      <c r="L8028" s="19"/>
    </row>
    <row r="8029" spans="2:12" ht="51" x14ac:dyDescent="0.25">
      <c r="B8029" s="10" t="s">
        <v>7502</v>
      </c>
      <c r="C8029" s="10" t="s">
        <v>606</v>
      </c>
      <c r="D8029" s="10" t="s">
        <v>14855</v>
      </c>
      <c r="E8029" s="9">
        <v>49700</v>
      </c>
      <c r="F8029" s="5">
        <v>43101</v>
      </c>
      <c r="G8029" s="7" t="s">
        <v>14096</v>
      </c>
      <c r="H8029" s="7" t="s">
        <v>14101</v>
      </c>
      <c r="I8029" s="7" t="s">
        <v>14130</v>
      </c>
      <c r="J8029" s="4">
        <v>2018</v>
      </c>
      <c r="L8029" s="19"/>
    </row>
    <row r="8030" spans="2:12" x14ac:dyDescent="0.25">
      <c r="B8030" s="10" t="s">
        <v>7502</v>
      </c>
      <c r="C8030" s="10" t="s">
        <v>3738</v>
      </c>
      <c r="D8030" s="10" t="s">
        <v>8061</v>
      </c>
      <c r="E8030" s="9">
        <v>62058</v>
      </c>
      <c r="F8030" s="5">
        <v>40909</v>
      </c>
      <c r="G8030" s="7" t="s">
        <v>14096</v>
      </c>
      <c r="H8030" s="7" t="s">
        <v>14101</v>
      </c>
      <c r="I8030" s="7" t="s">
        <v>14130</v>
      </c>
      <c r="J8030" s="4">
        <v>2012</v>
      </c>
      <c r="L8030" s="19"/>
    </row>
    <row r="8031" spans="2:12" x14ac:dyDescent="0.25">
      <c r="B8031" s="10" t="s">
        <v>7502</v>
      </c>
      <c r="C8031" s="10" t="s">
        <v>3738</v>
      </c>
      <c r="D8031" s="10" t="s">
        <v>8033</v>
      </c>
      <c r="E8031" s="9">
        <v>76858</v>
      </c>
      <c r="F8031" s="5">
        <v>40909</v>
      </c>
      <c r="G8031" s="7" t="s">
        <v>14096</v>
      </c>
      <c r="H8031" s="7" t="s">
        <v>14101</v>
      </c>
      <c r="I8031" s="7" t="s">
        <v>14130</v>
      </c>
      <c r="J8031" s="4">
        <v>2012</v>
      </c>
      <c r="L8031" s="19"/>
    </row>
    <row r="8032" spans="2:12" ht="38.25" x14ac:dyDescent="0.25">
      <c r="B8032" s="10" t="s">
        <v>7502</v>
      </c>
      <c r="C8032" s="10" t="s">
        <v>7503</v>
      </c>
      <c r="D8032" s="10" t="s">
        <v>15521</v>
      </c>
      <c r="E8032" s="9">
        <v>724223</v>
      </c>
      <c r="F8032" s="5">
        <v>42005</v>
      </c>
      <c r="G8032" s="7" t="s">
        <v>14096</v>
      </c>
      <c r="H8032" s="7" t="s">
        <v>14101</v>
      </c>
      <c r="I8032" s="7" t="s">
        <v>14130</v>
      </c>
      <c r="J8032" s="4">
        <v>2015</v>
      </c>
      <c r="L8032" s="19"/>
    </row>
    <row r="8033" spans="2:12" ht="38.25" x14ac:dyDescent="0.25">
      <c r="B8033" s="10" t="s">
        <v>7502</v>
      </c>
      <c r="C8033" s="10" t="s">
        <v>7503</v>
      </c>
      <c r="D8033" s="10" t="s">
        <v>15521</v>
      </c>
      <c r="E8033" s="9">
        <v>455837</v>
      </c>
      <c r="F8033" s="5">
        <v>42370</v>
      </c>
      <c r="G8033" s="7" t="s">
        <v>14096</v>
      </c>
      <c r="H8033" s="7" t="s">
        <v>14101</v>
      </c>
      <c r="I8033" s="7" t="s">
        <v>14130</v>
      </c>
      <c r="J8033" s="4">
        <v>2016</v>
      </c>
      <c r="L8033" s="19"/>
    </row>
    <row r="8034" spans="2:12" ht="38.25" x14ac:dyDescent="0.25">
      <c r="B8034" s="10" t="s">
        <v>7502</v>
      </c>
      <c r="C8034" s="10" t="s">
        <v>7503</v>
      </c>
      <c r="D8034" s="10" t="s">
        <v>15521</v>
      </c>
      <c r="E8034" s="9">
        <v>636603</v>
      </c>
      <c r="F8034" s="5">
        <v>42736</v>
      </c>
      <c r="G8034" s="7" t="s">
        <v>14096</v>
      </c>
      <c r="H8034" s="7" t="s">
        <v>14101</v>
      </c>
      <c r="I8034" s="7" t="s">
        <v>14130</v>
      </c>
      <c r="J8034" s="4">
        <v>2017</v>
      </c>
      <c r="L8034" s="19"/>
    </row>
    <row r="8035" spans="2:12" ht="38.25" x14ac:dyDescent="0.25">
      <c r="B8035" s="10" t="s">
        <v>7502</v>
      </c>
      <c r="C8035" s="10" t="s">
        <v>7503</v>
      </c>
      <c r="D8035" s="10" t="s">
        <v>15521</v>
      </c>
      <c r="E8035" s="9">
        <v>235859</v>
      </c>
      <c r="F8035" s="5">
        <v>43101</v>
      </c>
      <c r="G8035" s="7" t="s">
        <v>14096</v>
      </c>
      <c r="H8035" s="7" t="s">
        <v>14101</v>
      </c>
      <c r="I8035" s="7" t="s">
        <v>14130</v>
      </c>
      <c r="J8035" s="4">
        <v>2018</v>
      </c>
      <c r="L8035" s="19"/>
    </row>
    <row r="8036" spans="2:12" ht="38.25" x14ac:dyDescent="0.25">
      <c r="B8036" s="10" t="s">
        <v>7502</v>
      </c>
      <c r="C8036" s="10" t="s">
        <v>7503</v>
      </c>
      <c r="D8036" s="10" t="s">
        <v>15521</v>
      </c>
      <c r="E8036" s="9">
        <v>176268</v>
      </c>
      <c r="F8036" s="5">
        <v>43466</v>
      </c>
      <c r="G8036" s="7" t="s">
        <v>14096</v>
      </c>
      <c r="H8036" s="7" t="s">
        <v>14101</v>
      </c>
      <c r="I8036" s="7" t="s">
        <v>14130</v>
      </c>
      <c r="J8036" s="4">
        <v>2019</v>
      </c>
      <c r="L8036" s="19"/>
    </row>
    <row r="8037" spans="2:12" ht="38.25" x14ac:dyDescent="0.25">
      <c r="B8037" s="10" t="s">
        <v>7502</v>
      </c>
      <c r="C8037" s="10" t="s">
        <v>7503</v>
      </c>
      <c r="D8037" s="10" t="s">
        <v>15521</v>
      </c>
      <c r="E8037" s="9">
        <v>142513</v>
      </c>
      <c r="F8037" s="5">
        <v>43831</v>
      </c>
      <c r="G8037" s="7" t="s">
        <v>14096</v>
      </c>
      <c r="H8037" s="7" t="s">
        <v>14101</v>
      </c>
      <c r="I8037" s="7" t="s">
        <v>14130</v>
      </c>
      <c r="J8037" s="4">
        <v>2020</v>
      </c>
      <c r="L8037" s="19"/>
    </row>
    <row r="8038" spans="2:12" ht="38.25" x14ac:dyDescent="0.25">
      <c r="B8038" s="10" t="s">
        <v>14087</v>
      </c>
      <c r="C8038" s="10" t="s">
        <v>7503</v>
      </c>
      <c r="D8038" s="10" t="s">
        <v>15521</v>
      </c>
      <c r="E8038" s="9">
        <v>128946</v>
      </c>
      <c r="F8038" s="5">
        <v>43831</v>
      </c>
      <c r="G8038" s="7" t="s">
        <v>14096</v>
      </c>
      <c r="H8038" s="7" t="s">
        <v>14101</v>
      </c>
      <c r="I8038" s="7" t="s">
        <v>14130</v>
      </c>
      <c r="J8038" s="4">
        <v>2020</v>
      </c>
      <c r="L8038" s="19"/>
    </row>
    <row r="8039" spans="2:12" x14ac:dyDescent="0.25">
      <c r="B8039" s="10" t="s">
        <v>7502</v>
      </c>
      <c r="C8039" s="10" t="s">
        <v>601</v>
      </c>
      <c r="D8039" s="10" t="s">
        <v>7528</v>
      </c>
      <c r="E8039" s="9">
        <v>5992520</v>
      </c>
      <c r="F8039" s="5">
        <v>40909</v>
      </c>
      <c r="G8039" s="7" t="s">
        <v>14096</v>
      </c>
      <c r="H8039" s="7" t="s">
        <v>14101</v>
      </c>
      <c r="I8039" s="7" t="s">
        <v>14130</v>
      </c>
      <c r="J8039" s="4">
        <v>2012</v>
      </c>
      <c r="L8039" s="19"/>
    </row>
    <row r="8040" spans="2:12" x14ac:dyDescent="0.25">
      <c r="B8040" s="10" t="s">
        <v>7502</v>
      </c>
      <c r="C8040" s="10" t="s">
        <v>601</v>
      </c>
      <c r="D8040" s="10" t="s">
        <v>7528</v>
      </c>
      <c r="E8040" s="9">
        <v>5195725</v>
      </c>
      <c r="F8040" s="5">
        <v>41275</v>
      </c>
      <c r="G8040" s="7" t="s">
        <v>14096</v>
      </c>
      <c r="H8040" s="7" t="s">
        <v>14101</v>
      </c>
      <c r="I8040" s="7" t="s">
        <v>14130</v>
      </c>
      <c r="J8040" s="4">
        <v>2013</v>
      </c>
      <c r="L8040" s="19"/>
    </row>
    <row r="8041" spans="2:12" x14ac:dyDescent="0.25">
      <c r="B8041" s="10" t="s">
        <v>7502</v>
      </c>
      <c r="C8041" s="10" t="s">
        <v>601</v>
      </c>
      <c r="D8041" s="10" t="s">
        <v>7528</v>
      </c>
      <c r="E8041" s="9">
        <v>1857334</v>
      </c>
      <c r="F8041" s="5">
        <v>41640</v>
      </c>
      <c r="G8041" s="7" t="s">
        <v>14096</v>
      </c>
      <c r="H8041" s="7" t="s">
        <v>14101</v>
      </c>
      <c r="I8041" s="7" t="s">
        <v>14130</v>
      </c>
      <c r="J8041" s="4">
        <v>2014</v>
      </c>
      <c r="L8041" s="19"/>
    </row>
    <row r="8042" spans="2:12" x14ac:dyDescent="0.25">
      <c r="B8042" s="10" t="s">
        <v>7502</v>
      </c>
      <c r="C8042" s="10" t="s">
        <v>601</v>
      </c>
      <c r="D8042" s="10" t="s">
        <v>7528</v>
      </c>
      <c r="E8042" s="9">
        <v>1456080</v>
      </c>
      <c r="F8042" s="5">
        <v>42005</v>
      </c>
      <c r="G8042" s="7" t="s">
        <v>14096</v>
      </c>
      <c r="H8042" s="7" t="s">
        <v>14101</v>
      </c>
      <c r="I8042" s="7" t="s">
        <v>14130</v>
      </c>
      <c r="J8042" s="4">
        <v>2015</v>
      </c>
      <c r="L8042" s="19"/>
    </row>
    <row r="8043" spans="2:12" x14ac:dyDescent="0.25">
      <c r="B8043" s="10" t="s">
        <v>7502</v>
      </c>
      <c r="C8043" s="10" t="s">
        <v>601</v>
      </c>
      <c r="D8043" s="10" t="s">
        <v>7528</v>
      </c>
      <c r="E8043" s="9">
        <v>3995148</v>
      </c>
      <c r="F8043" s="5">
        <v>42370</v>
      </c>
      <c r="G8043" s="7" t="s">
        <v>14096</v>
      </c>
      <c r="H8043" s="7" t="s">
        <v>14101</v>
      </c>
      <c r="I8043" s="7" t="s">
        <v>14130</v>
      </c>
      <c r="J8043" s="4">
        <v>2016</v>
      </c>
      <c r="L8043" s="19"/>
    </row>
    <row r="8044" spans="2:12" x14ac:dyDescent="0.25">
      <c r="B8044" s="10" t="s">
        <v>7502</v>
      </c>
      <c r="C8044" s="10" t="s">
        <v>601</v>
      </c>
      <c r="D8044" s="10" t="s">
        <v>7528</v>
      </c>
      <c r="E8044" s="9">
        <v>4090003</v>
      </c>
      <c r="F8044" s="5">
        <v>42736</v>
      </c>
      <c r="G8044" s="7" t="s">
        <v>14096</v>
      </c>
      <c r="H8044" s="7" t="s">
        <v>14101</v>
      </c>
      <c r="I8044" s="7" t="s">
        <v>14130</v>
      </c>
      <c r="J8044" s="4">
        <v>2017</v>
      </c>
      <c r="L8044" s="19"/>
    </row>
    <row r="8045" spans="2:12" x14ac:dyDescent="0.25">
      <c r="B8045" s="10" t="s">
        <v>7502</v>
      </c>
      <c r="C8045" s="10" t="s">
        <v>601</v>
      </c>
      <c r="D8045" s="10" t="s">
        <v>7528</v>
      </c>
      <c r="E8045" s="9">
        <v>1478250</v>
      </c>
      <c r="F8045" s="5">
        <v>43101</v>
      </c>
      <c r="G8045" s="7" t="s">
        <v>14096</v>
      </c>
      <c r="H8045" s="7" t="s">
        <v>14101</v>
      </c>
      <c r="I8045" s="7" t="s">
        <v>14130</v>
      </c>
      <c r="J8045" s="4">
        <v>2018</v>
      </c>
      <c r="L8045" s="19"/>
    </row>
    <row r="8046" spans="2:12" x14ac:dyDescent="0.25">
      <c r="B8046" s="10" t="s">
        <v>7502</v>
      </c>
      <c r="C8046" s="10" t="s">
        <v>601</v>
      </c>
      <c r="D8046" s="10" t="s">
        <v>7528</v>
      </c>
      <c r="E8046" s="9">
        <v>7315</v>
      </c>
      <c r="F8046" s="5">
        <v>43466</v>
      </c>
      <c r="G8046" s="7" t="s">
        <v>14096</v>
      </c>
      <c r="H8046" s="7" t="s">
        <v>14101</v>
      </c>
      <c r="I8046" s="7" t="s">
        <v>14130</v>
      </c>
      <c r="J8046" s="4">
        <v>2019</v>
      </c>
      <c r="L8046" s="19"/>
    </row>
    <row r="8047" spans="2:12" ht="25.5" x14ac:dyDescent="0.25">
      <c r="B8047" s="10" t="s">
        <v>3729</v>
      </c>
      <c r="C8047" s="10" t="s">
        <v>3738</v>
      </c>
      <c r="D8047" s="10" t="s">
        <v>10370</v>
      </c>
      <c r="E8047" s="9">
        <v>200000</v>
      </c>
      <c r="F8047" s="5">
        <v>42712</v>
      </c>
      <c r="G8047" s="7" t="s">
        <v>14092</v>
      </c>
      <c r="H8047" s="7" t="s">
        <v>14150</v>
      </c>
      <c r="I8047" s="7" t="s">
        <v>14130</v>
      </c>
      <c r="J8047" s="4">
        <v>2016</v>
      </c>
      <c r="L8047" s="19"/>
    </row>
    <row r="8048" spans="2:12" ht="38.25" x14ac:dyDescent="0.25">
      <c r="B8048" s="10" t="s">
        <v>3729</v>
      </c>
      <c r="C8048" s="10" t="s">
        <v>3739</v>
      </c>
      <c r="D8048" s="10" t="s">
        <v>4272</v>
      </c>
      <c r="E8048" s="9">
        <v>600000</v>
      </c>
      <c r="F8048" s="5">
        <v>43811</v>
      </c>
      <c r="G8048" s="7" t="s">
        <v>14096</v>
      </c>
      <c r="H8048" s="7" t="s">
        <v>14101</v>
      </c>
      <c r="I8048" s="7" t="s">
        <v>14130</v>
      </c>
      <c r="J8048" s="4">
        <v>2019</v>
      </c>
      <c r="L8048" s="19"/>
    </row>
    <row r="8049" spans="2:12" x14ac:dyDescent="0.25">
      <c r="B8049" s="10" t="s">
        <v>7502</v>
      </c>
      <c r="C8049" s="10" t="s">
        <v>597</v>
      </c>
      <c r="D8049" s="10" t="s">
        <v>15664</v>
      </c>
      <c r="E8049" s="9">
        <v>68065</v>
      </c>
      <c r="F8049" s="5">
        <v>41275</v>
      </c>
      <c r="G8049" s="7" t="s">
        <v>14096</v>
      </c>
      <c r="H8049" s="7" t="s">
        <v>14101</v>
      </c>
      <c r="I8049" s="7" t="s">
        <v>14130</v>
      </c>
      <c r="J8049" s="4">
        <v>2013</v>
      </c>
      <c r="L8049" s="19"/>
    </row>
    <row r="8050" spans="2:12" x14ac:dyDescent="0.25">
      <c r="B8050" s="10" t="s">
        <v>7502</v>
      </c>
      <c r="C8050" s="10" t="s">
        <v>597</v>
      </c>
      <c r="D8050" s="10" t="s">
        <v>15664</v>
      </c>
      <c r="E8050" s="9">
        <v>14178</v>
      </c>
      <c r="F8050" s="5">
        <v>41640</v>
      </c>
      <c r="G8050" s="7" t="s">
        <v>14096</v>
      </c>
      <c r="H8050" s="7" t="s">
        <v>14101</v>
      </c>
      <c r="I8050" s="7" t="s">
        <v>14130</v>
      </c>
      <c r="J8050" s="4">
        <v>2014</v>
      </c>
      <c r="L8050" s="19"/>
    </row>
    <row r="8051" spans="2:12" x14ac:dyDescent="0.25">
      <c r="B8051" s="10" t="s">
        <v>7502</v>
      </c>
      <c r="C8051" s="10" t="s">
        <v>597</v>
      </c>
      <c r="D8051" s="10" t="s">
        <v>15664</v>
      </c>
      <c r="E8051" s="9">
        <v>98321</v>
      </c>
      <c r="F8051" s="5">
        <v>42005</v>
      </c>
      <c r="G8051" s="7" t="s">
        <v>14096</v>
      </c>
      <c r="H8051" s="7" t="s">
        <v>14101</v>
      </c>
      <c r="I8051" s="7" t="s">
        <v>14130</v>
      </c>
      <c r="J8051" s="4">
        <v>2015</v>
      </c>
      <c r="L8051" s="19"/>
    </row>
    <row r="8052" spans="2:12" x14ac:dyDescent="0.25">
      <c r="B8052" s="10" t="s">
        <v>7502</v>
      </c>
      <c r="C8052" s="10" t="s">
        <v>597</v>
      </c>
      <c r="D8052" s="10" t="s">
        <v>15664</v>
      </c>
      <c r="E8052" s="9">
        <v>40663</v>
      </c>
      <c r="F8052" s="5">
        <v>42370</v>
      </c>
      <c r="G8052" s="7" t="s">
        <v>14096</v>
      </c>
      <c r="H8052" s="7" t="s">
        <v>14101</v>
      </c>
      <c r="I8052" s="7" t="s">
        <v>14130</v>
      </c>
      <c r="J8052" s="4">
        <v>2016</v>
      </c>
      <c r="L8052" s="19"/>
    </row>
    <row r="8053" spans="2:12" x14ac:dyDescent="0.25">
      <c r="B8053" s="10" t="s">
        <v>7502</v>
      </c>
      <c r="C8053" s="10" t="s">
        <v>597</v>
      </c>
      <c r="D8053" s="10" t="s">
        <v>15664</v>
      </c>
      <c r="E8053" s="9">
        <v>204230</v>
      </c>
      <c r="F8053" s="5">
        <v>42736</v>
      </c>
      <c r="G8053" s="7" t="s">
        <v>14096</v>
      </c>
      <c r="H8053" s="7" t="s">
        <v>14101</v>
      </c>
      <c r="I8053" s="7" t="s">
        <v>14130</v>
      </c>
      <c r="J8053" s="4">
        <v>2017</v>
      </c>
      <c r="L8053" s="19"/>
    </row>
    <row r="8054" spans="2:12" x14ac:dyDescent="0.25">
      <c r="B8054" s="10" t="s">
        <v>7502</v>
      </c>
      <c r="C8054" s="10" t="s">
        <v>597</v>
      </c>
      <c r="D8054" s="10" t="s">
        <v>15664</v>
      </c>
      <c r="E8054" s="9">
        <v>3</v>
      </c>
      <c r="F8054" s="5">
        <v>43101</v>
      </c>
      <c r="G8054" s="7" t="s">
        <v>14096</v>
      </c>
      <c r="H8054" s="7" t="s">
        <v>14101</v>
      </c>
      <c r="I8054" s="7" t="s">
        <v>14130</v>
      </c>
      <c r="J8054" s="4">
        <v>2018</v>
      </c>
      <c r="L8054" s="19"/>
    </row>
    <row r="8055" spans="2:12" x14ac:dyDescent="0.25">
      <c r="B8055" s="10" t="s">
        <v>7502</v>
      </c>
      <c r="C8055" s="10" t="s">
        <v>597</v>
      </c>
      <c r="D8055" s="10" t="s">
        <v>7708</v>
      </c>
      <c r="E8055" s="9">
        <v>674168</v>
      </c>
      <c r="F8055" s="5">
        <v>40909</v>
      </c>
      <c r="G8055" s="7" t="s">
        <v>14091</v>
      </c>
      <c r="H8055" s="7" t="s">
        <v>14094</v>
      </c>
      <c r="I8055" s="7" t="s">
        <v>14130</v>
      </c>
      <c r="J8055" s="4">
        <v>2012</v>
      </c>
      <c r="L8055" s="19"/>
    </row>
    <row r="8056" spans="2:12" x14ac:dyDescent="0.25">
      <c r="B8056" s="10" t="s">
        <v>7502</v>
      </c>
      <c r="C8056" s="10" t="s">
        <v>597</v>
      </c>
      <c r="D8056" s="10" t="s">
        <v>7708</v>
      </c>
      <c r="E8056" s="9">
        <v>390411</v>
      </c>
      <c r="F8056" s="5">
        <v>41275</v>
      </c>
      <c r="G8056" s="7" t="s">
        <v>14091</v>
      </c>
      <c r="H8056" s="7" t="s">
        <v>14094</v>
      </c>
      <c r="I8056" s="7" t="s">
        <v>14130</v>
      </c>
      <c r="J8056" s="4">
        <v>2013</v>
      </c>
      <c r="L8056" s="19"/>
    </row>
    <row r="8057" spans="2:12" x14ac:dyDescent="0.25">
      <c r="B8057" s="10" t="s">
        <v>7502</v>
      </c>
      <c r="C8057" s="10" t="s">
        <v>597</v>
      </c>
      <c r="D8057" s="10" t="s">
        <v>7708</v>
      </c>
      <c r="E8057" s="9">
        <v>760</v>
      </c>
      <c r="F8057" s="5">
        <v>41640</v>
      </c>
      <c r="G8057" s="7" t="s">
        <v>14091</v>
      </c>
      <c r="H8057" s="7" t="s">
        <v>14094</v>
      </c>
      <c r="I8057" s="7" t="s">
        <v>14130</v>
      </c>
      <c r="J8057" s="4">
        <v>2014</v>
      </c>
      <c r="L8057" s="19"/>
    </row>
    <row r="8058" spans="2:12" x14ac:dyDescent="0.25">
      <c r="B8058" s="10" t="s">
        <v>3729</v>
      </c>
      <c r="C8058" s="10" t="s">
        <v>3739</v>
      </c>
      <c r="D8058" s="10" t="s">
        <v>6449</v>
      </c>
      <c r="E8058" s="9">
        <v>300000</v>
      </c>
      <c r="F8058" s="5">
        <v>42208</v>
      </c>
      <c r="G8058" s="7" t="s">
        <v>14096</v>
      </c>
      <c r="H8058" s="7" t="s">
        <v>14101</v>
      </c>
      <c r="I8058" s="7" t="s">
        <v>14130</v>
      </c>
      <c r="J8058" s="4">
        <v>2015</v>
      </c>
      <c r="L8058" s="19"/>
    </row>
    <row r="8059" spans="2:12" x14ac:dyDescent="0.25">
      <c r="B8059" s="10" t="s">
        <v>7502</v>
      </c>
      <c r="C8059" s="10" t="s">
        <v>604</v>
      </c>
      <c r="D8059" s="10" t="s">
        <v>9697</v>
      </c>
      <c r="E8059" s="9">
        <v>5139962</v>
      </c>
      <c r="F8059" s="5">
        <v>43831</v>
      </c>
      <c r="G8059" s="7" t="s">
        <v>14096</v>
      </c>
      <c r="H8059" s="7" t="s">
        <v>14101</v>
      </c>
      <c r="I8059" s="7" t="s">
        <v>14130</v>
      </c>
      <c r="J8059" s="4">
        <v>2020</v>
      </c>
      <c r="L8059" s="19"/>
    </row>
    <row r="8060" spans="2:12" x14ac:dyDescent="0.25">
      <c r="B8060" s="10" t="s">
        <v>14087</v>
      </c>
      <c r="C8060" s="10" t="s">
        <v>604</v>
      </c>
      <c r="D8060" s="10" t="s">
        <v>9697</v>
      </c>
      <c r="E8060" s="9">
        <v>193133</v>
      </c>
      <c r="F8060" s="5">
        <v>43831</v>
      </c>
      <c r="G8060" s="7" t="s">
        <v>14096</v>
      </c>
      <c r="H8060" s="7" t="s">
        <v>14101</v>
      </c>
      <c r="I8060" s="7" t="s">
        <v>14130</v>
      </c>
      <c r="J8060" s="4">
        <v>2020</v>
      </c>
      <c r="L8060" s="19"/>
    </row>
    <row r="8061" spans="2:12" ht="25.5" x14ac:dyDescent="0.25">
      <c r="B8061" s="10" t="s">
        <v>3729</v>
      </c>
      <c r="C8061" s="10" t="s">
        <v>595</v>
      </c>
      <c r="D8061" s="10" t="s">
        <v>5247</v>
      </c>
      <c r="E8061" s="9">
        <v>450000</v>
      </c>
      <c r="F8061" s="5">
        <v>43077</v>
      </c>
      <c r="G8061" s="7" t="s">
        <v>14092</v>
      </c>
      <c r="H8061" s="7" t="s">
        <v>14149</v>
      </c>
      <c r="I8061" s="7" t="s">
        <v>14130</v>
      </c>
      <c r="J8061" s="4">
        <v>2017</v>
      </c>
      <c r="L8061" s="19"/>
    </row>
    <row r="8062" spans="2:12" x14ac:dyDescent="0.25">
      <c r="B8062" s="10" t="s">
        <v>3729</v>
      </c>
      <c r="C8062" s="10" t="s">
        <v>594</v>
      </c>
      <c r="D8062" s="10" t="s">
        <v>4292</v>
      </c>
      <c r="E8062" s="9">
        <v>150000</v>
      </c>
      <c r="F8062" s="5">
        <v>43808</v>
      </c>
      <c r="G8062" s="7" t="s">
        <v>14104</v>
      </c>
      <c r="H8062" s="7" t="s">
        <v>14122</v>
      </c>
      <c r="I8062" s="7" t="s">
        <v>14130</v>
      </c>
      <c r="J8062" s="4">
        <v>2019</v>
      </c>
      <c r="L8062" s="19"/>
    </row>
    <row r="8063" spans="2:12" x14ac:dyDescent="0.25">
      <c r="B8063" s="10" t="s">
        <v>3729</v>
      </c>
      <c r="C8063" s="10" t="s">
        <v>3739</v>
      </c>
      <c r="D8063" s="10" t="s">
        <v>10103</v>
      </c>
      <c r="E8063" s="9">
        <v>1000000</v>
      </c>
      <c r="F8063" s="5">
        <v>42425</v>
      </c>
      <c r="G8063" s="7" t="s">
        <v>14092</v>
      </c>
      <c r="H8063" s="7" t="s">
        <v>14160</v>
      </c>
      <c r="I8063" s="7" t="s">
        <v>14130</v>
      </c>
      <c r="J8063" s="4">
        <v>2016</v>
      </c>
      <c r="L8063" s="19"/>
    </row>
    <row r="8064" spans="2:12" ht="25.5" x14ac:dyDescent="0.25">
      <c r="B8064" s="10" t="s">
        <v>3729</v>
      </c>
      <c r="C8064" s="10" t="s">
        <v>3738</v>
      </c>
      <c r="D8064" s="10" t="s">
        <v>6831</v>
      </c>
      <c r="E8064" s="9">
        <v>160000</v>
      </c>
      <c r="F8064" s="5">
        <v>41936</v>
      </c>
      <c r="G8064" s="7" t="s">
        <v>14091</v>
      </c>
      <c r="H8064" s="7" t="s">
        <v>14094</v>
      </c>
      <c r="I8064" s="7" t="s">
        <v>14130</v>
      </c>
      <c r="J8064" s="4">
        <v>2014</v>
      </c>
      <c r="L8064" s="19"/>
    </row>
    <row r="8065" spans="2:12" ht="25.5" x14ac:dyDescent="0.25">
      <c r="B8065" s="10" t="s">
        <v>3729</v>
      </c>
      <c r="C8065" s="10" t="s">
        <v>607</v>
      </c>
      <c r="D8065" s="10" t="s">
        <v>15851</v>
      </c>
      <c r="E8065" s="9">
        <v>369042</v>
      </c>
      <c r="F8065" s="5">
        <v>42201</v>
      </c>
      <c r="G8065" s="7" t="s">
        <v>14096</v>
      </c>
      <c r="H8065" s="7" t="s">
        <v>14101</v>
      </c>
      <c r="I8065" s="7" t="s">
        <v>14130</v>
      </c>
      <c r="J8065" s="4">
        <v>2015</v>
      </c>
      <c r="L8065" s="19"/>
    </row>
    <row r="8066" spans="2:12" ht="25.5" x14ac:dyDescent="0.25">
      <c r="B8066" s="10" t="s">
        <v>3729</v>
      </c>
      <c r="C8066" s="10" t="s">
        <v>601</v>
      </c>
      <c r="D8066" s="10" t="s">
        <v>4666</v>
      </c>
      <c r="E8066" s="9">
        <v>200000</v>
      </c>
      <c r="F8066" s="5">
        <v>43598</v>
      </c>
      <c r="G8066" s="7" t="s">
        <v>14092</v>
      </c>
      <c r="H8066" s="7" t="s">
        <v>14150</v>
      </c>
      <c r="I8066" s="7" t="s">
        <v>14130</v>
      </c>
      <c r="J8066" s="4">
        <v>2019</v>
      </c>
      <c r="L8066" s="19"/>
    </row>
    <row r="8067" spans="2:12" ht="25.5" x14ac:dyDescent="0.25">
      <c r="B8067" s="10" t="s">
        <v>3729</v>
      </c>
      <c r="C8067" s="10" t="s">
        <v>3739</v>
      </c>
      <c r="D8067" s="10" t="s">
        <v>6778</v>
      </c>
      <c r="E8067" s="9">
        <v>460000</v>
      </c>
      <c r="F8067" s="5">
        <v>41961</v>
      </c>
      <c r="G8067" s="7" t="s">
        <v>14096</v>
      </c>
      <c r="H8067" s="7" t="s">
        <v>14101</v>
      </c>
      <c r="I8067" s="7" t="s">
        <v>14130</v>
      </c>
      <c r="J8067" s="4">
        <v>2014</v>
      </c>
      <c r="L8067" s="19"/>
    </row>
    <row r="8068" spans="2:12" x14ac:dyDescent="0.25">
      <c r="B8068" s="10" t="s">
        <v>3729</v>
      </c>
      <c r="C8068" s="10" t="s">
        <v>3734</v>
      </c>
      <c r="D8068" s="10" t="s">
        <v>15306</v>
      </c>
      <c r="E8068" s="9">
        <v>1000000</v>
      </c>
      <c r="F8068" s="5">
        <v>43432</v>
      </c>
      <c r="G8068" s="7" t="s">
        <v>14096</v>
      </c>
      <c r="H8068" s="7" t="s">
        <v>14101</v>
      </c>
      <c r="I8068" s="7" t="s">
        <v>14130</v>
      </c>
      <c r="J8068" s="4">
        <v>2018</v>
      </c>
      <c r="L8068" s="19"/>
    </row>
    <row r="8069" spans="2:12" x14ac:dyDescent="0.25">
      <c r="B8069" s="10" t="s">
        <v>7502</v>
      </c>
      <c r="C8069" s="10" t="s">
        <v>604</v>
      </c>
      <c r="D8069" s="10" t="s">
        <v>9705</v>
      </c>
      <c r="E8069" s="9">
        <v>1997436</v>
      </c>
      <c r="F8069" s="5">
        <v>43831</v>
      </c>
      <c r="G8069" s="7" t="s">
        <v>14096</v>
      </c>
      <c r="H8069" s="7" t="s">
        <v>14101</v>
      </c>
      <c r="I8069" s="7" t="s">
        <v>14130</v>
      </c>
      <c r="J8069" s="4">
        <v>2020</v>
      </c>
      <c r="L8069" s="19"/>
    </row>
    <row r="8070" spans="2:12" x14ac:dyDescent="0.25">
      <c r="B8070" s="10" t="s">
        <v>14087</v>
      </c>
      <c r="C8070" s="10" t="s">
        <v>604</v>
      </c>
      <c r="D8070" s="10" t="s">
        <v>9705</v>
      </c>
      <c r="E8070" s="9">
        <v>1167406</v>
      </c>
      <c r="F8070" s="5">
        <v>43831</v>
      </c>
      <c r="G8070" s="7" t="s">
        <v>14096</v>
      </c>
      <c r="H8070" s="7" t="s">
        <v>14101</v>
      </c>
      <c r="I8070" s="7" t="s">
        <v>14130</v>
      </c>
      <c r="J8070" s="4">
        <v>2020</v>
      </c>
      <c r="L8070" s="19"/>
    </row>
    <row r="8071" spans="2:12" ht="25.5" x14ac:dyDescent="0.25">
      <c r="B8071" s="10" t="s">
        <v>3729</v>
      </c>
      <c r="C8071" s="10" t="s">
        <v>607</v>
      </c>
      <c r="D8071" s="10" t="s">
        <v>5017</v>
      </c>
      <c r="E8071" s="9">
        <v>250000</v>
      </c>
      <c r="F8071" s="5">
        <v>43334</v>
      </c>
      <c r="G8071" s="7" t="s">
        <v>14092</v>
      </c>
      <c r="H8071" s="7" t="s">
        <v>14150</v>
      </c>
      <c r="I8071" s="7" t="s">
        <v>14130</v>
      </c>
      <c r="J8071" s="4">
        <v>2018</v>
      </c>
      <c r="L8071" s="19"/>
    </row>
    <row r="8072" spans="2:12" x14ac:dyDescent="0.25">
      <c r="B8072" s="10" t="s">
        <v>3729</v>
      </c>
      <c r="C8072" s="10" t="s">
        <v>592</v>
      </c>
      <c r="D8072" s="10" t="s">
        <v>4674</v>
      </c>
      <c r="E8072" s="9">
        <v>300000</v>
      </c>
      <c r="F8072" s="5">
        <v>43588</v>
      </c>
      <c r="G8072" s="7" t="s">
        <v>14096</v>
      </c>
      <c r="H8072" s="7" t="s">
        <v>14101</v>
      </c>
      <c r="I8072" s="7" t="s">
        <v>14130</v>
      </c>
      <c r="J8072" s="4">
        <v>2019</v>
      </c>
      <c r="L8072" s="19"/>
    </row>
    <row r="8073" spans="2:12" ht="38.25" x14ac:dyDescent="0.25">
      <c r="B8073" s="10" t="s">
        <v>3729</v>
      </c>
      <c r="C8073" s="10" t="s">
        <v>3739</v>
      </c>
      <c r="D8073" s="10" t="s">
        <v>5087</v>
      </c>
      <c r="E8073" s="9">
        <v>350000</v>
      </c>
      <c r="F8073" s="5">
        <v>43283</v>
      </c>
      <c r="G8073" s="7" t="s">
        <v>14096</v>
      </c>
      <c r="H8073" s="7" t="s">
        <v>14101</v>
      </c>
      <c r="I8073" s="7" t="s">
        <v>14130</v>
      </c>
      <c r="J8073" s="4">
        <v>2018</v>
      </c>
      <c r="L8073" s="19"/>
    </row>
    <row r="8074" spans="2:12" x14ac:dyDescent="0.25">
      <c r="B8074" s="10" t="s">
        <v>7502</v>
      </c>
      <c r="C8074" s="10" t="s">
        <v>3732</v>
      </c>
      <c r="D8074" s="10" t="s">
        <v>15224</v>
      </c>
      <c r="E8074" s="9">
        <v>1382125</v>
      </c>
      <c r="F8074" s="5">
        <v>43831</v>
      </c>
      <c r="G8074" s="7" t="s">
        <v>14091</v>
      </c>
      <c r="H8074" s="7" t="s">
        <v>14142</v>
      </c>
      <c r="I8074" s="7" t="s">
        <v>14130</v>
      </c>
      <c r="J8074" s="4">
        <v>2020</v>
      </c>
      <c r="L8074" s="19"/>
    </row>
    <row r="8075" spans="2:12" x14ac:dyDescent="0.25">
      <c r="B8075" s="10" t="s">
        <v>14087</v>
      </c>
      <c r="C8075" s="10" t="s">
        <v>3732</v>
      </c>
      <c r="D8075" s="10" t="s">
        <v>15224</v>
      </c>
      <c r="E8075" s="9">
        <v>0</v>
      </c>
      <c r="F8075" s="5">
        <v>43831</v>
      </c>
      <c r="G8075" s="7" t="s">
        <v>14091</v>
      </c>
      <c r="H8075" s="7" t="s">
        <v>14142</v>
      </c>
      <c r="I8075" s="7" t="s">
        <v>14130</v>
      </c>
      <c r="J8075" s="4">
        <v>2020</v>
      </c>
      <c r="L8075" s="19"/>
    </row>
    <row r="8076" spans="2:12" ht="38.25" x14ac:dyDescent="0.25">
      <c r="B8076" s="10" t="s">
        <v>3729</v>
      </c>
      <c r="C8076" s="10" t="s">
        <v>3739</v>
      </c>
      <c r="D8076" s="10" t="s">
        <v>4893</v>
      </c>
      <c r="E8076" s="9">
        <v>400000</v>
      </c>
      <c r="F8076" s="5">
        <v>43406</v>
      </c>
      <c r="G8076" s="7" t="s">
        <v>14091</v>
      </c>
      <c r="H8076" s="7" t="s">
        <v>14142</v>
      </c>
      <c r="I8076" s="7" t="s">
        <v>14130</v>
      </c>
      <c r="J8076" s="4">
        <v>2018</v>
      </c>
      <c r="L8076" s="19"/>
    </row>
    <row r="8077" spans="2:12" x14ac:dyDescent="0.25">
      <c r="B8077" s="10" t="s">
        <v>3729</v>
      </c>
      <c r="C8077" s="10" t="s">
        <v>3739</v>
      </c>
      <c r="D8077" s="10" t="s">
        <v>4039</v>
      </c>
      <c r="E8077" s="9">
        <v>1000000</v>
      </c>
      <c r="F8077" s="5">
        <v>44041</v>
      </c>
      <c r="G8077" s="7" t="s">
        <v>14096</v>
      </c>
      <c r="H8077" s="7" t="s">
        <v>14101</v>
      </c>
      <c r="I8077" s="7" t="s">
        <v>14130</v>
      </c>
      <c r="J8077" s="4">
        <v>2020</v>
      </c>
      <c r="L8077" s="19"/>
    </row>
    <row r="8078" spans="2:12" ht="25.5" x14ac:dyDescent="0.25">
      <c r="B8078" s="10" t="s">
        <v>3729</v>
      </c>
      <c r="C8078" s="10" t="s">
        <v>3739</v>
      </c>
      <c r="D8078" s="10" t="s">
        <v>5306</v>
      </c>
      <c r="E8078" s="9">
        <v>560000</v>
      </c>
      <c r="F8078" s="5">
        <v>43066</v>
      </c>
      <c r="G8078" s="7" t="s">
        <v>14096</v>
      </c>
      <c r="H8078" s="7" t="s">
        <v>14101</v>
      </c>
      <c r="I8078" s="7" t="s">
        <v>14130</v>
      </c>
      <c r="J8078" s="4">
        <v>2017</v>
      </c>
      <c r="L8078" s="19"/>
    </row>
    <row r="8079" spans="2:12" x14ac:dyDescent="0.25">
      <c r="B8079" s="10" t="s">
        <v>7502</v>
      </c>
      <c r="C8079" s="10" t="s">
        <v>607</v>
      </c>
      <c r="D8079" s="10" t="s">
        <v>7979</v>
      </c>
      <c r="E8079" s="9">
        <v>104358</v>
      </c>
      <c r="F8079" s="5">
        <v>40909</v>
      </c>
      <c r="G8079" s="7" t="s">
        <v>14096</v>
      </c>
      <c r="H8079" s="7" t="s">
        <v>14101</v>
      </c>
      <c r="I8079" s="7" t="s">
        <v>14130</v>
      </c>
      <c r="J8079" s="4">
        <v>2012</v>
      </c>
      <c r="L8079" s="19"/>
    </row>
    <row r="8080" spans="2:12" x14ac:dyDescent="0.25">
      <c r="B8080" s="10" t="s">
        <v>7502</v>
      </c>
      <c r="C8080" s="10" t="s">
        <v>607</v>
      </c>
      <c r="D8080" s="10" t="s">
        <v>7979</v>
      </c>
      <c r="E8080" s="9">
        <v>59115</v>
      </c>
      <c r="F8080" s="5">
        <v>41275</v>
      </c>
      <c r="G8080" s="7" t="s">
        <v>14096</v>
      </c>
      <c r="H8080" s="7" t="s">
        <v>14101</v>
      </c>
      <c r="I8080" s="7" t="s">
        <v>14130</v>
      </c>
      <c r="J8080" s="4">
        <v>2013</v>
      </c>
      <c r="L8080" s="19"/>
    </row>
    <row r="8081" spans="2:12" x14ac:dyDescent="0.25">
      <c r="B8081" s="10" t="s">
        <v>7502</v>
      </c>
      <c r="C8081" s="10" t="s">
        <v>607</v>
      </c>
      <c r="D8081" s="10" t="s">
        <v>7979</v>
      </c>
      <c r="E8081" s="9">
        <v>0</v>
      </c>
      <c r="F8081" s="5">
        <v>41640</v>
      </c>
      <c r="G8081" s="7" t="s">
        <v>14096</v>
      </c>
      <c r="H8081" s="7" t="s">
        <v>14101</v>
      </c>
      <c r="I8081" s="7" t="s">
        <v>14130</v>
      </c>
      <c r="J8081" s="4">
        <v>2014</v>
      </c>
      <c r="L8081" s="19"/>
    </row>
    <row r="8082" spans="2:12" ht="25.5" x14ac:dyDescent="0.25">
      <c r="B8082" s="10" t="s">
        <v>3729</v>
      </c>
      <c r="C8082" s="10" t="s">
        <v>3739</v>
      </c>
      <c r="D8082" s="10" t="s">
        <v>6286</v>
      </c>
      <c r="E8082" s="9">
        <v>400000</v>
      </c>
      <c r="F8082" s="5">
        <v>42303</v>
      </c>
      <c r="G8082" s="7" t="s">
        <v>14091</v>
      </c>
      <c r="H8082" s="7" t="s">
        <v>14142</v>
      </c>
      <c r="I8082" s="7" t="s">
        <v>14130</v>
      </c>
      <c r="J8082" s="4">
        <v>2015</v>
      </c>
      <c r="L8082" s="19"/>
    </row>
    <row r="8083" spans="2:12" ht="25.5" x14ac:dyDescent="0.25">
      <c r="B8083" s="10" t="s">
        <v>7502</v>
      </c>
      <c r="C8083" s="10" t="s">
        <v>606</v>
      </c>
      <c r="D8083" s="10" t="s">
        <v>15665</v>
      </c>
      <c r="E8083" s="9">
        <v>1127085</v>
      </c>
      <c r="F8083" s="5">
        <v>42736</v>
      </c>
      <c r="G8083" s="7" t="s">
        <v>14104</v>
      </c>
      <c r="H8083" s="7" t="s">
        <v>14103</v>
      </c>
      <c r="I8083" s="7" t="s">
        <v>14130</v>
      </c>
      <c r="J8083" s="4">
        <v>2017</v>
      </c>
      <c r="L8083" s="19"/>
    </row>
    <row r="8084" spans="2:12" ht="25.5" x14ac:dyDescent="0.25">
      <c r="B8084" s="10" t="s">
        <v>7502</v>
      </c>
      <c r="C8084" s="10" t="s">
        <v>606</v>
      </c>
      <c r="D8084" s="10" t="s">
        <v>15665</v>
      </c>
      <c r="E8084" s="9">
        <v>469756</v>
      </c>
      <c r="F8084" s="5">
        <v>43101</v>
      </c>
      <c r="G8084" s="7" t="s">
        <v>14104</v>
      </c>
      <c r="H8084" s="7" t="s">
        <v>14103</v>
      </c>
      <c r="I8084" s="7" t="s">
        <v>14130</v>
      </c>
      <c r="J8084" s="4">
        <v>2018</v>
      </c>
      <c r="L8084" s="19"/>
    </row>
    <row r="8085" spans="2:12" ht="25.5" x14ac:dyDescent="0.25">
      <c r="B8085" s="10" t="s">
        <v>7502</v>
      </c>
      <c r="C8085" s="10" t="s">
        <v>606</v>
      </c>
      <c r="D8085" s="10" t="s">
        <v>15665</v>
      </c>
      <c r="E8085" s="9">
        <v>1259000</v>
      </c>
      <c r="F8085" s="5">
        <v>43466</v>
      </c>
      <c r="G8085" s="7" t="s">
        <v>14104</v>
      </c>
      <c r="H8085" s="7" t="s">
        <v>14103</v>
      </c>
      <c r="I8085" s="7" t="s">
        <v>14130</v>
      </c>
      <c r="J8085" s="4">
        <v>2019</v>
      </c>
      <c r="L8085" s="19"/>
    </row>
    <row r="8086" spans="2:12" ht="25.5" x14ac:dyDescent="0.25">
      <c r="B8086" s="10" t="s">
        <v>7502</v>
      </c>
      <c r="C8086" s="10" t="s">
        <v>606</v>
      </c>
      <c r="D8086" s="10" t="s">
        <v>15665</v>
      </c>
      <c r="E8086" s="9">
        <v>405000</v>
      </c>
      <c r="F8086" s="5">
        <v>43831</v>
      </c>
      <c r="G8086" s="7" t="s">
        <v>14104</v>
      </c>
      <c r="H8086" s="7" t="s">
        <v>14103</v>
      </c>
      <c r="I8086" s="7" t="s">
        <v>14130</v>
      </c>
      <c r="J8086" s="4">
        <v>2020</v>
      </c>
      <c r="L8086" s="19"/>
    </row>
    <row r="8087" spans="2:12" ht="25.5" x14ac:dyDescent="0.25">
      <c r="B8087" s="10" t="s">
        <v>14087</v>
      </c>
      <c r="C8087" s="10" t="s">
        <v>606</v>
      </c>
      <c r="D8087" s="10" t="s">
        <v>15665</v>
      </c>
      <c r="E8087" s="9">
        <v>387221</v>
      </c>
      <c r="F8087" s="5">
        <v>43831</v>
      </c>
      <c r="G8087" s="7" t="s">
        <v>14104</v>
      </c>
      <c r="H8087" s="7" t="s">
        <v>14103</v>
      </c>
      <c r="I8087" s="7" t="s">
        <v>14130</v>
      </c>
      <c r="J8087" s="4">
        <v>2020</v>
      </c>
      <c r="L8087" s="19"/>
    </row>
    <row r="8088" spans="2:12" x14ac:dyDescent="0.25">
      <c r="B8088" s="10" t="s">
        <v>7502</v>
      </c>
      <c r="C8088" s="10" t="s">
        <v>598</v>
      </c>
      <c r="D8088" s="10" t="s">
        <v>9548</v>
      </c>
      <c r="E8088" s="9">
        <v>103092</v>
      </c>
      <c r="F8088" s="5">
        <v>43466</v>
      </c>
      <c r="G8088" s="7" t="s">
        <v>14096</v>
      </c>
      <c r="H8088" s="7" t="s">
        <v>14101</v>
      </c>
      <c r="I8088" s="7" t="s">
        <v>14130</v>
      </c>
      <c r="J8088" s="4">
        <v>2019</v>
      </c>
      <c r="L8088" s="19"/>
    </row>
    <row r="8089" spans="2:12" ht="25.5" x14ac:dyDescent="0.25">
      <c r="B8089" s="10" t="s">
        <v>3729</v>
      </c>
      <c r="C8089" s="10" t="s">
        <v>3739</v>
      </c>
      <c r="D8089" s="10" t="s">
        <v>6863</v>
      </c>
      <c r="E8089" s="9">
        <v>232411</v>
      </c>
      <c r="F8089" s="5">
        <v>41914</v>
      </c>
      <c r="G8089" s="7" t="s">
        <v>14092</v>
      </c>
      <c r="H8089" s="7" t="s">
        <v>14149</v>
      </c>
      <c r="I8089" s="7" t="s">
        <v>14130</v>
      </c>
      <c r="J8089" s="4">
        <v>2014</v>
      </c>
      <c r="L8089" s="19"/>
    </row>
    <row r="8090" spans="2:12" ht="25.5" x14ac:dyDescent="0.25">
      <c r="B8090" s="10" t="s">
        <v>3729</v>
      </c>
      <c r="C8090" s="10" t="s">
        <v>3739</v>
      </c>
      <c r="D8090" s="10" t="s">
        <v>5398</v>
      </c>
      <c r="E8090" s="9">
        <v>500000</v>
      </c>
      <c r="F8090" s="5">
        <v>43018</v>
      </c>
      <c r="G8090" s="7" t="s">
        <v>14092</v>
      </c>
      <c r="H8090" s="7" t="s">
        <v>14102</v>
      </c>
      <c r="I8090" s="7" t="s">
        <v>14130</v>
      </c>
      <c r="J8090" s="4">
        <v>2017</v>
      </c>
      <c r="L8090" s="19"/>
    </row>
    <row r="8091" spans="2:12" x14ac:dyDescent="0.25">
      <c r="B8091" s="10" t="s">
        <v>3729</v>
      </c>
      <c r="C8091" s="10" t="s">
        <v>3739</v>
      </c>
      <c r="D8091" s="10" t="s">
        <v>7410</v>
      </c>
      <c r="E8091" s="9">
        <v>399906</v>
      </c>
      <c r="F8091" s="5">
        <v>41564</v>
      </c>
      <c r="G8091" s="7" t="s">
        <v>14104</v>
      </c>
      <c r="H8091" s="7" t="s">
        <v>14122</v>
      </c>
      <c r="I8091" s="7" t="s">
        <v>14130</v>
      </c>
      <c r="J8091" s="4">
        <v>2013</v>
      </c>
      <c r="L8091" s="19"/>
    </row>
    <row r="8092" spans="2:12" ht="25.5" x14ac:dyDescent="0.25">
      <c r="B8092" s="10" t="s">
        <v>3729</v>
      </c>
      <c r="C8092" s="10" t="s">
        <v>3734</v>
      </c>
      <c r="D8092" s="10" t="s">
        <v>15307</v>
      </c>
      <c r="E8092" s="9">
        <v>606062</v>
      </c>
      <c r="F8092" s="5">
        <v>43816</v>
      </c>
      <c r="G8092" s="7" t="s">
        <v>14096</v>
      </c>
      <c r="H8092" s="7" t="s">
        <v>14101</v>
      </c>
      <c r="I8092" s="7" t="s">
        <v>14130</v>
      </c>
      <c r="J8092" s="4">
        <v>2019</v>
      </c>
      <c r="L8092" s="19"/>
    </row>
    <row r="8093" spans="2:12" x14ac:dyDescent="0.25">
      <c r="B8093" s="10" t="s">
        <v>7502</v>
      </c>
      <c r="C8093" s="10" t="s">
        <v>604</v>
      </c>
      <c r="D8093" s="10" t="s">
        <v>8363</v>
      </c>
      <c r="E8093" s="9">
        <v>675891</v>
      </c>
      <c r="F8093" s="5">
        <v>41275</v>
      </c>
      <c r="G8093" s="7" t="s">
        <v>14096</v>
      </c>
      <c r="H8093" s="7" t="s">
        <v>14101</v>
      </c>
      <c r="I8093" s="7" t="s">
        <v>14130</v>
      </c>
      <c r="J8093" s="4">
        <v>2013</v>
      </c>
      <c r="L8093" s="19"/>
    </row>
    <row r="8094" spans="2:12" x14ac:dyDescent="0.25">
      <c r="B8094" s="10" t="s">
        <v>7502</v>
      </c>
      <c r="C8094" s="10" t="s">
        <v>604</v>
      </c>
      <c r="D8094" s="10" t="s">
        <v>8363</v>
      </c>
      <c r="E8094" s="9">
        <v>1105552</v>
      </c>
      <c r="F8094" s="5">
        <v>41640</v>
      </c>
      <c r="G8094" s="7" t="s">
        <v>14096</v>
      </c>
      <c r="H8094" s="7" t="s">
        <v>14101</v>
      </c>
      <c r="I8094" s="7" t="s">
        <v>14130</v>
      </c>
      <c r="J8094" s="4">
        <v>2014</v>
      </c>
      <c r="L8094" s="19"/>
    </row>
    <row r="8095" spans="2:12" x14ac:dyDescent="0.25">
      <c r="B8095" s="10" t="s">
        <v>7502</v>
      </c>
      <c r="C8095" s="10" t="s">
        <v>604</v>
      </c>
      <c r="D8095" s="10" t="s">
        <v>8363</v>
      </c>
      <c r="E8095" s="9">
        <v>1165795</v>
      </c>
      <c r="F8095" s="5">
        <v>42005</v>
      </c>
      <c r="G8095" s="7" t="s">
        <v>14096</v>
      </c>
      <c r="H8095" s="7" t="s">
        <v>14101</v>
      </c>
      <c r="I8095" s="7" t="s">
        <v>14130</v>
      </c>
      <c r="J8095" s="4">
        <v>2015</v>
      </c>
      <c r="L8095" s="19"/>
    </row>
    <row r="8096" spans="2:12" x14ac:dyDescent="0.25">
      <c r="B8096" s="10" t="s">
        <v>7502</v>
      </c>
      <c r="C8096" s="10" t="s">
        <v>604</v>
      </c>
      <c r="D8096" s="10" t="s">
        <v>8363</v>
      </c>
      <c r="E8096" s="9">
        <v>924260</v>
      </c>
      <c r="F8096" s="5">
        <v>42370</v>
      </c>
      <c r="G8096" s="7" t="s">
        <v>14096</v>
      </c>
      <c r="H8096" s="7" t="s">
        <v>14101</v>
      </c>
      <c r="I8096" s="7" t="s">
        <v>14130</v>
      </c>
      <c r="J8096" s="4">
        <v>2016</v>
      </c>
      <c r="L8096" s="19"/>
    </row>
    <row r="8097" spans="2:12" x14ac:dyDescent="0.25">
      <c r="B8097" s="10" t="s">
        <v>7502</v>
      </c>
      <c r="C8097" s="10" t="s">
        <v>604</v>
      </c>
      <c r="D8097" s="10" t="s">
        <v>8363</v>
      </c>
      <c r="E8097" s="9">
        <v>839520</v>
      </c>
      <c r="F8097" s="5">
        <v>42736</v>
      </c>
      <c r="G8097" s="7" t="s">
        <v>14096</v>
      </c>
      <c r="H8097" s="7" t="s">
        <v>14101</v>
      </c>
      <c r="I8097" s="7" t="s">
        <v>14130</v>
      </c>
      <c r="J8097" s="4">
        <v>2017</v>
      </c>
      <c r="L8097" s="19"/>
    </row>
    <row r="8098" spans="2:12" x14ac:dyDescent="0.25">
      <c r="B8098" s="10" t="s">
        <v>7502</v>
      </c>
      <c r="C8098" s="10" t="s">
        <v>604</v>
      </c>
      <c r="D8098" s="10" t="s">
        <v>8363</v>
      </c>
      <c r="E8098" s="9">
        <v>77900</v>
      </c>
      <c r="F8098" s="5">
        <v>43101</v>
      </c>
      <c r="G8098" s="7" t="s">
        <v>14096</v>
      </c>
      <c r="H8098" s="7" t="s">
        <v>14101</v>
      </c>
      <c r="I8098" s="7" t="s">
        <v>14130</v>
      </c>
      <c r="J8098" s="4">
        <v>2018</v>
      </c>
      <c r="L8098" s="19"/>
    </row>
    <row r="8099" spans="2:12" ht="25.5" x14ac:dyDescent="0.25">
      <c r="B8099" s="10" t="s">
        <v>7502</v>
      </c>
      <c r="C8099" s="10" t="s">
        <v>3732</v>
      </c>
      <c r="D8099" s="10" t="s">
        <v>15488</v>
      </c>
      <c r="E8099" s="9">
        <v>562</v>
      </c>
      <c r="F8099" s="5">
        <v>42736</v>
      </c>
      <c r="G8099" s="7" t="s">
        <v>14096</v>
      </c>
      <c r="H8099" s="7" t="s">
        <v>14101</v>
      </c>
      <c r="I8099" s="7" t="s">
        <v>14130</v>
      </c>
      <c r="J8099" s="4">
        <v>2017</v>
      </c>
      <c r="L8099" s="19"/>
    </row>
    <row r="8100" spans="2:12" ht="25.5" x14ac:dyDescent="0.25">
      <c r="B8100" s="10" t="s">
        <v>7502</v>
      </c>
      <c r="C8100" s="10" t="s">
        <v>3732</v>
      </c>
      <c r="D8100" s="10" t="s">
        <v>15488</v>
      </c>
      <c r="E8100" s="9">
        <v>5764099</v>
      </c>
      <c r="F8100" s="5">
        <v>43101</v>
      </c>
      <c r="G8100" s="7" t="s">
        <v>14096</v>
      </c>
      <c r="H8100" s="7" t="s">
        <v>14101</v>
      </c>
      <c r="I8100" s="7" t="s">
        <v>14130</v>
      </c>
      <c r="J8100" s="4">
        <v>2018</v>
      </c>
      <c r="L8100" s="19"/>
    </row>
    <row r="8101" spans="2:12" ht="25.5" x14ac:dyDescent="0.25">
      <c r="B8101" s="10" t="s">
        <v>7502</v>
      </c>
      <c r="C8101" s="10" t="s">
        <v>3732</v>
      </c>
      <c r="D8101" s="10" t="s">
        <v>15488</v>
      </c>
      <c r="E8101" s="9">
        <v>8677617</v>
      </c>
      <c r="F8101" s="5">
        <v>43466</v>
      </c>
      <c r="G8101" s="7" t="s">
        <v>14096</v>
      </c>
      <c r="H8101" s="7" t="s">
        <v>14101</v>
      </c>
      <c r="I8101" s="7" t="s">
        <v>14130</v>
      </c>
      <c r="J8101" s="4">
        <v>2019</v>
      </c>
      <c r="L8101" s="19"/>
    </row>
    <row r="8102" spans="2:12" ht="25.5" x14ac:dyDescent="0.25">
      <c r="B8102" s="10" t="s">
        <v>7502</v>
      </c>
      <c r="C8102" s="10" t="s">
        <v>3732</v>
      </c>
      <c r="D8102" s="10" t="s">
        <v>15488</v>
      </c>
      <c r="E8102" s="9">
        <v>4652800</v>
      </c>
      <c r="F8102" s="5">
        <v>43831</v>
      </c>
      <c r="G8102" s="7" t="s">
        <v>14096</v>
      </c>
      <c r="H8102" s="7" t="s">
        <v>14101</v>
      </c>
      <c r="I8102" s="7" t="s">
        <v>14130</v>
      </c>
      <c r="J8102" s="4">
        <v>2020</v>
      </c>
      <c r="L8102" s="19"/>
    </row>
    <row r="8103" spans="2:12" ht="25.5" x14ac:dyDescent="0.25">
      <c r="B8103" s="10" t="s">
        <v>14087</v>
      </c>
      <c r="C8103" s="10" t="s">
        <v>3732</v>
      </c>
      <c r="D8103" s="10" t="s">
        <v>15488</v>
      </c>
      <c r="E8103" s="9">
        <v>3127955</v>
      </c>
      <c r="F8103" s="5">
        <v>43831</v>
      </c>
      <c r="G8103" s="7" t="s">
        <v>14096</v>
      </c>
      <c r="H8103" s="7" t="s">
        <v>14101</v>
      </c>
      <c r="I8103" s="7" t="s">
        <v>14130</v>
      </c>
      <c r="J8103" s="4">
        <v>2020</v>
      </c>
      <c r="L8103" s="19"/>
    </row>
    <row r="8104" spans="2:12" x14ac:dyDescent="0.25">
      <c r="B8104" s="10" t="s">
        <v>7502</v>
      </c>
      <c r="C8104" s="10" t="s">
        <v>604</v>
      </c>
      <c r="D8104" s="10" t="s">
        <v>8869</v>
      </c>
      <c r="E8104" s="9">
        <v>12012</v>
      </c>
      <c r="F8104" s="5">
        <v>42005</v>
      </c>
      <c r="G8104" s="7" t="s">
        <v>14096</v>
      </c>
      <c r="H8104" s="7" t="s">
        <v>14101</v>
      </c>
      <c r="I8104" s="7" t="s">
        <v>14130</v>
      </c>
      <c r="J8104" s="4">
        <v>2015</v>
      </c>
      <c r="L8104" s="19"/>
    </row>
    <row r="8105" spans="2:12" x14ac:dyDescent="0.25">
      <c r="B8105" s="10" t="s">
        <v>7502</v>
      </c>
      <c r="C8105" s="10" t="s">
        <v>604</v>
      </c>
      <c r="D8105" s="10" t="s">
        <v>8869</v>
      </c>
      <c r="E8105" s="9">
        <v>20000</v>
      </c>
      <c r="F8105" s="5">
        <v>42370</v>
      </c>
      <c r="G8105" s="7" t="s">
        <v>14096</v>
      </c>
      <c r="H8105" s="7" t="s">
        <v>14101</v>
      </c>
      <c r="I8105" s="7" t="s">
        <v>14130</v>
      </c>
      <c r="J8105" s="4">
        <v>2016</v>
      </c>
      <c r="L8105" s="19"/>
    </row>
    <row r="8106" spans="2:12" x14ac:dyDescent="0.25">
      <c r="B8106" s="10" t="s">
        <v>7502</v>
      </c>
      <c r="C8106" s="10" t="s">
        <v>604</v>
      </c>
      <c r="D8106" s="10" t="s">
        <v>8869</v>
      </c>
      <c r="E8106" s="9">
        <v>95309</v>
      </c>
      <c r="F8106" s="5">
        <v>42736</v>
      </c>
      <c r="G8106" s="7" t="s">
        <v>14096</v>
      </c>
      <c r="H8106" s="7" t="s">
        <v>14101</v>
      </c>
      <c r="I8106" s="7" t="s">
        <v>14130</v>
      </c>
      <c r="J8106" s="4">
        <v>2017</v>
      </c>
      <c r="L8106" s="19"/>
    </row>
    <row r="8107" spans="2:12" x14ac:dyDescent="0.25">
      <c r="B8107" s="10" t="s">
        <v>7502</v>
      </c>
      <c r="C8107" s="10" t="s">
        <v>604</v>
      </c>
      <c r="D8107" s="10" t="s">
        <v>8869</v>
      </c>
      <c r="E8107" s="9">
        <v>106588</v>
      </c>
      <c r="F8107" s="5">
        <v>43101</v>
      </c>
      <c r="G8107" s="7" t="s">
        <v>14096</v>
      </c>
      <c r="H8107" s="7" t="s">
        <v>14101</v>
      </c>
      <c r="I8107" s="7" t="s">
        <v>14130</v>
      </c>
      <c r="J8107" s="4">
        <v>2018</v>
      </c>
      <c r="L8107" s="19"/>
    </row>
    <row r="8108" spans="2:12" x14ac:dyDescent="0.25">
      <c r="B8108" s="10" t="s">
        <v>7502</v>
      </c>
      <c r="C8108" s="10" t="s">
        <v>604</v>
      </c>
      <c r="D8108" s="10" t="s">
        <v>8869</v>
      </c>
      <c r="E8108" s="9">
        <v>15586</v>
      </c>
      <c r="F8108" s="5">
        <v>43466</v>
      </c>
      <c r="G8108" s="7" t="s">
        <v>14096</v>
      </c>
      <c r="H8108" s="7" t="s">
        <v>14101</v>
      </c>
      <c r="I8108" s="7" t="s">
        <v>14130</v>
      </c>
      <c r="J8108" s="4">
        <v>2019</v>
      </c>
      <c r="L8108" s="19"/>
    </row>
    <row r="8109" spans="2:12" ht="38.25" x14ac:dyDescent="0.25">
      <c r="B8109" s="10" t="s">
        <v>7502</v>
      </c>
      <c r="C8109" s="10" t="s">
        <v>592</v>
      </c>
      <c r="D8109" s="10" t="s">
        <v>9042</v>
      </c>
      <c r="E8109" s="9">
        <v>139</v>
      </c>
      <c r="F8109" s="5">
        <v>42370</v>
      </c>
      <c r="G8109" s="7" t="s">
        <v>14096</v>
      </c>
      <c r="H8109" s="7" t="s">
        <v>14101</v>
      </c>
      <c r="I8109" s="7" t="s">
        <v>14130</v>
      </c>
      <c r="J8109" s="4">
        <v>2016</v>
      </c>
      <c r="L8109" s="19"/>
    </row>
    <row r="8110" spans="2:12" ht="38.25" x14ac:dyDescent="0.25">
      <c r="B8110" s="10" t="s">
        <v>7502</v>
      </c>
      <c r="C8110" s="10" t="s">
        <v>592</v>
      </c>
      <c r="D8110" s="10" t="s">
        <v>9042</v>
      </c>
      <c r="E8110" s="9">
        <v>800000</v>
      </c>
      <c r="F8110" s="5">
        <v>42736</v>
      </c>
      <c r="G8110" s="7" t="s">
        <v>14096</v>
      </c>
      <c r="H8110" s="7" t="s">
        <v>14101</v>
      </c>
      <c r="I8110" s="7" t="s">
        <v>14130</v>
      </c>
      <c r="J8110" s="4">
        <v>2017</v>
      </c>
      <c r="L8110" s="19"/>
    </row>
    <row r="8111" spans="2:12" ht="38.25" x14ac:dyDescent="0.25">
      <c r="B8111" s="10" t="s">
        <v>7502</v>
      </c>
      <c r="C8111" s="10" t="s">
        <v>592</v>
      </c>
      <c r="D8111" s="10" t="s">
        <v>9042</v>
      </c>
      <c r="E8111" s="9">
        <v>302675</v>
      </c>
      <c r="F8111" s="5">
        <v>43101</v>
      </c>
      <c r="G8111" s="7" t="s">
        <v>14096</v>
      </c>
      <c r="H8111" s="7" t="s">
        <v>14101</v>
      </c>
      <c r="I8111" s="7" t="s">
        <v>14130</v>
      </c>
      <c r="J8111" s="4">
        <v>2018</v>
      </c>
      <c r="L8111" s="19"/>
    </row>
    <row r="8112" spans="2:12" ht="38.25" x14ac:dyDescent="0.25">
      <c r="B8112" s="10" t="s">
        <v>7502</v>
      </c>
      <c r="C8112" s="10" t="s">
        <v>592</v>
      </c>
      <c r="D8112" s="10" t="s">
        <v>9042</v>
      </c>
      <c r="E8112" s="9">
        <v>158687</v>
      </c>
      <c r="F8112" s="5">
        <v>43466</v>
      </c>
      <c r="G8112" s="7" t="s">
        <v>14096</v>
      </c>
      <c r="H8112" s="7" t="s">
        <v>14101</v>
      </c>
      <c r="I8112" s="7" t="s">
        <v>14130</v>
      </c>
      <c r="J8112" s="4">
        <v>2019</v>
      </c>
      <c r="L8112" s="19"/>
    </row>
    <row r="8113" spans="2:12" ht="38.25" x14ac:dyDescent="0.25">
      <c r="B8113" s="10" t="s">
        <v>7502</v>
      </c>
      <c r="C8113" s="10" t="s">
        <v>592</v>
      </c>
      <c r="D8113" s="10" t="s">
        <v>9042</v>
      </c>
      <c r="E8113" s="9">
        <v>290000</v>
      </c>
      <c r="F8113" s="5">
        <v>43831</v>
      </c>
      <c r="G8113" s="7" t="s">
        <v>14096</v>
      </c>
      <c r="H8113" s="7" t="s">
        <v>14101</v>
      </c>
      <c r="I8113" s="7" t="s">
        <v>14130</v>
      </c>
      <c r="J8113" s="4">
        <v>2020</v>
      </c>
      <c r="L8113" s="19"/>
    </row>
    <row r="8114" spans="2:12" ht="38.25" x14ac:dyDescent="0.25">
      <c r="B8114" s="10" t="s">
        <v>14087</v>
      </c>
      <c r="C8114" s="10" t="s">
        <v>592</v>
      </c>
      <c r="D8114" s="10" t="s">
        <v>16081</v>
      </c>
      <c r="E8114" s="9">
        <v>29000000</v>
      </c>
      <c r="F8114" s="5">
        <v>43831</v>
      </c>
      <c r="G8114" s="7" t="s">
        <v>14096</v>
      </c>
      <c r="H8114" s="7" t="s">
        <v>14101</v>
      </c>
      <c r="I8114" s="7" t="s">
        <v>14130</v>
      </c>
      <c r="J8114" s="4">
        <v>2020</v>
      </c>
      <c r="L8114" s="19"/>
    </row>
    <row r="8115" spans="2:12" x14ac:dyDescent="0.25">
      <c r="B8115" s="10" t="s">
        <v>3729</v>
      </c>
      <c r="C8115" s="10" t="s">
        <v>592</v>
      </c>
      <c r="D8115" s="10" t="s">
        <v>5823</v>
      </c>
      <c r="E8115" s="9">
        <v>300000</v>
      </c>
      <c r="F8115" s="5">
        <v>42674</v>
      </c>
      <c r="G8115" s="7" t="s">
        <v>14104</v>
      </c>
      <c r="H8115" s="7" t="s">
        <v>14120</v>
      </c>
      <c r="I8115" s="7" t="s">
        <v>14130</v>
      </c>
      <c r="J8115" s="4">
        <v>2016</v>
      </c>
      <c r="L8115" s="19"/>
    </row>
    <row r="8116" spans="2:12" x14ac:dyDescent="0.25">
      <c r="B8116" s="10" t="s">
        <v>7502</v>
      </c>
      <c r="C8116" s="10" t="s">
        <v>3732</v>
      </c>
      <c r="D8116" s="10" t="s">
        <v>14856</v>
      </c>
      <c r="E8116" s="9">
        <v>75000</v>
      </c>
      <c r="F8116" s="5">
        <v>41640</v>
      </c>
      <c r="G8116" s="7" t="s">
        <v>14096</v>
      </c>
      <c r="H8116" s="7" t="s">
        <v>14101</v>
      </c>
      <c r="I8116" s="7" t="s">
        <v>14130</v>
      </c>
      <c r="J8116" s="4">
        <v>2014</v>
      </c>
      <c r="L8116" s="19"/>
    </row>
    <row r="8117" spans="2:12" x14ac:dyDescent="0.25">
      <c r="B8117" s="10" t="s">
        <v>7502</v>
      </c>
      <c r="C8117" s="10" t="s">
        <v>3732</v>
      </c>
      <c r="D8117" s="10" t="s">
        <v>14856</v>
      </c>
      <c r="E8117" s="9">
        <v>0</v>
      </c>
      <c r="F8117" s="5">
        <v>42005</v>
      </c>
      <c r="G8117" s="7" t="s">
        <v>14096</v>
      </c>
      <c r="H8117" s="7" t="s">
        <v>14101</v>
      </c>
      <c r="I8117" s="7" t="s">
        <v>14130</v>
      </c>
      <c r="J8117" s="4">
        <v>2015</v>
      </c>
      <c r="L8117" s="19"/>
    </row>
    <row r="8118" spans="2:12" x14ac:dyDescent="0.25">
      <c r="B8118" s="10" t="s">
        <v>7502</v>
      </c>
      <c r="C8118" s="10" t="s">
        <v>598</v>
      </c>
      <c r="D8118" s="10" t="s">
        <v>8399</v>
      </c>
      <c r="E8118" s="9">
        <v>132000</v>
      </c>
      <c r="F8118" s="5">
        <v>41275</v>
      </c>
      <c r="G8118" s="7" t="s">
        <v>14096</v>
      </c>
      <c r="H8118" s="7" t="s">
        <v>14101</v>
      </c>
      <c r="I8118" s="7" t="s">
        <v>14130</v>
      </c>
      <c r="J8118" s="4">
        <v>2013</v>
      </c>
      <c r="L8118" s="19"/>
    </row>
    <row r="8119" spans="2:12" x14ac:dyDescent="0.25">
      <c r="B8119" s="10" t="s">
        <v>7502</v>
      </c>
      <c r="C8119" s="10" t="s">
        <v>598</v>
      </c>
      <c r="D8119" s="10" t="s">
        <v>8399</v>
      </c>
      <c r="E8119" s="9">
        <v>7786</v>
      </c>
      <c r="F8119" s="5">
        <v>41640</v>
      </c>
      <c r="G8119" s="7" t="s">
        <v>14096</v>
      </c>
      <c r="H8119" s="7" t="s">
        <v>14101</v>
      </c>
      <c r="I8119" s="7" t="s">
        <v>14130</v>
      </c>
      <c r="J8119" s="4">
        <v>2014</v>
      </c>
      <c r="L8119" s="19"/>
    </row>
    <row r="8120" spans="2:12" x14ac:dyDescent="0.25">
      <c r="B8120" s="10" t="s">
        <v>7502</v>
      </c>
      <c r="C8120" s="10" t="s">
        <v>3733</v>
      </c>
      <c r="D8120" s="10" t="s">
        <v>9325</v>
      </c>
      <c r="E8120" s="9">
        <v>158389</v>
      </c>
      <c r="F8120" s="5">
        <v>43101</v>
      </c>
      <c r="G8120" s="7" t="s">
        <v>14096</v>
      </c>
      <c r="H8120" s="7" t="s">
        <v>14101</v>
      </c>
      <c r="I8120" s="7" t="s">
        <v>14130</v>
      </c>
      <c r="J8120" s="4">
        <v>2018</v>
      </c>
      <c r="L8120" s="19"/>
    </row>
    <row r="8121" spans="2:12" x14ac:dyDescent="0.25">
      <c r="B8121" s="10" t="s">
        <v>7502</v>
      </c>
      <c r="C8121" s="10" t="s">
        <v>3733</v>
      </c>
      <c r="D8121" s="10" t="s">
        <v>9325</v>
      </c>
      <c r="E8121" s="9">
        <v>307738</v>
      </c>
      <c r="F8121" s="5">
        <v>43466</v>
      </c>
      <c r="G8121" s="7" t="s">
        <v>14096</v>
      </c>
      <c r="H8121" s="7" t="s">
        <v>14101</v>
      </c>
      <c r="I8121" s="7" t="s">
        <v>14130</v>
      </c>
      <c r="J8121" s="4">
        <v>2019</v>
      </c>
      <c r="L8121" s="19"/>
    </row>
    <row r="8122" spans="2:12" x14ac:dyDescent="0.25">
      <c r="B8122" s="10" t="s">
        <v>7502</v>
      </c>
      <c r="C8122" s="10" t="s">
        <v>601</v>
      </c>
      <c r="D8122" s="10" t="s">
        <v>15489</v>
      </c>
      <c r="E8122" s="9">
        <v>45000</v>
      </c>
      <c r="F8122" s="5">
        <v>42005</v>
      </c>
      <c r="G8122" s="7" t="s">
        <v>14104</v>
      </c>
      <c r="H8122" s="7" t="s">
        <v>14103</v>
      </c>
      <c r="I8122" s="7" t="s">
        <v>14130</v>
      </c>
      <c r="J8122" s="4">
        <v>2015</v>
      </c>
      <c r="L8122" s="19"/>
    </row>
    <row r="8123" spans="2:12" x14ac:dyDescent="0.25">
      <c r="B8123" s="10" t="s">
        <v>7502</v>
      </c>
      <c r="C8123" s="10" t="s">
        <v>601</v>
      </c>
      <c r="D8123" s="10" t="s">
        <v>15489</v>
      </c>
      <c r="E8123" s="9">
        <v>12505</v>
      </c>
      <c r="F8123" s="5">
        <v>42370</v>
      </c>
      <c r="G8123" s="7" t="s">
        <v>14104</v>
      </c>
      <c r="H8123" s="7" t="s">
        <v>14103</v>
      </c>
      <c r="I8123" s="7" t="s">
        <v>14130</v>
      </c>
      <c r="J8123" s="4">
        <v>2016</v>
      </c>
      <c r="L8123" s="19"/>
    </row>
    <row r="8124" spans="2:12" x14ac:dyDescent="0.25">
      <c r="B8124" s="10" t="s">
        <v>7502</v>
      </c>
      <c r="C8124" s="10" t="s">
        <v>597</v>
      </c>
      <c r="D8124" s="10" t="s">
        <v>14857</v>
      </c>
      <c r="E8124" s="9">
        <v>279127</v>
      </c>
      <c r="F8124" s="5">
        <v>40909</v>
      </c>
      <c r="G8124" s="7" t="s">
        <v>14096</v>
      </c>
      <c r="H8124" s="7" t="s">
        <v>14101</v>
      </c>
      <c r="I8124" s="7" t="s">
        <v>14130</v>
      </c>
      <c r="J8124" s="4">
        <v>2012</v>
      </c>
      <c r="L8124" s="19"/>
    </row>
    <row r="8125" spans="2:12" x14ac:dyDescent="0.25">
      <c r="B8125" s="10" t="s">
        <v>7502</v>
      </c>
      <c r="C8125" s="10" t="s">
        <v>597</v>
      </c>
      <c r="D8125" s="10" t="s">
        <v>14857</v>
      </c>
      <c r="E8125" s="9">
        <v>51</v>
      </c>
      <c r="F8125" s="5">
        <v>41275</v>
      </c>
      <c r="G8125" s="7" t="s">
        <v>14096</v>
      </c>
      <c r="H8125" s="7" t="s">
        <v>14101</v>
      </c>
      <c r="I8125" s="7" t="s">
        <v>14130</v>
      </c>
      <c r="J8125" s="4">
        <v>2013</v>
      </c>
      <c r="L8125" s="19"/>
    </row>
    <row r="8126" spans="2:12" x14ac:dyDescent="0.25">
      <c r="B8126" s="10" t="s">
        <v>3729</v>
      </c>
      <c r="C8126" s="10" t="s">
        <v>594</v>
      </c>
      <c r="D8126" s="10" t="s">
        <v>5058</v>
      </c>
      <c r="E8126" s="9">
        <v>200000</v>
      </c>
      <c r="F8126" s="5">
        <v>43305</v>
      </c>
      <c r="G8126" s="7" t="s">
        <v>14096</v>
      </c>
      <c r="H8126" s="7" t="s">
        <v>14101</v>
      </c>
      <c r="I8126" s="7" t="s">
        <v>14130</v>
      </c>
      <c r="J8126" s="4">
        <v>2018</v>
      </c>
      <c r="L8126" s="19"/>
    </row>
    <row r="8127" spans="2:12" ht="25.5" x14ac:dyDescent="0.25">
      <c r="B8127" s="10" t="s">
        <v>3729</v>
      </c>
      <c r="C8127" s="10" t="s">
        <v>3739</v>
      </c>
      <c r="D8127" s="10" t="s">
        <v>6235</v>
      </c>
      <c r="E8127" s="9">
        <v>700000</v>
      </c>
      <c r="F8127" s="5">
        <v>42321</v>
      </c>
      <c r="G8127" s="7" t="s">
        <v>14104</v>
      </c>
      <c r="H8127" s="7" t="s">
        <v>14103</v>
      </c>
      <c r="I8127" s="7" t="s">
        <v>14130</v>
      </c>
      <c r="J8127" s="4">
        <v>2015</v>
      </c>
      <c r="L8127" s="19"/>
    </row>
    <row r="8128" spans="2:12" ht="25.5" x14ac:dyDescent="0.25">
      <c r="B8128" s="10" t="s">
        <v>3729</v>
      </c>
      <c r="C8128" s="10" t="s">
        <v>599</v>
      </c>
      <c r="D8128" s="10" t="s">
        <v>5464</v>
      </c>
      <c r="E8128" s="9">
        <v>200000</v>
      </c>
      <c r="F8128" s="5">
        <v>42964</v>
      </c>
      <c r="G8128" s="7" t="s">
        <v>14091</v>
      </c>
      <c r="H8128" s="7" t="s">
        <v>14094</v>
      </c>
      <c r="I8128" s="7" t="s">
        <v>14130</v>
      </c>
      <c r="J8128" s="4">
        <v>2017</v>
      </c>
      <c r="L8128" s="19"/>
    </row>
    <row r="8129" spans="2:12" x14ac:dyDescent="0.25">
      <c r="B8129" s="10" t="s">
        <v>3729</v>
      </c>
      <c r="C8129" s="10" t="s">
        <v>594</v>
      </c>
      <c r="D8129" s="10" t="s">
        <v>4643</v>
      </c>
      <c r="E8129" s="9">
        <v>250000</v>
      </c>
      <c r="F8129" s="5">
        <v>43620</v>
      </c>
      <c r="G8129" s="7" t="s">
        <v>14096</v>
      </c>
      <c r="H8129" s="7" t="s">
        <v>14101</v>
      </c>
      <c r="I8129" s="7" t="s">
        <v>14130</v>
      </c>
      <c r="J8129" s="4">
        <v>2019</v>
      </c>
      <c r="L8129" s="19"/>
    </row>
    <row r="8130" spans="2:12" ht="38.25" x14ac:dyDescent="0.25">
      <c r="B8130" s="10" t="s">
        <v>3729</v>
      </c>
      <c r="C8130" s="10" t="s">
        <v>3739</v>
      </c>
      <c r="D8130" s="10" t="s">
        <v>5774</v>
      </c>
      <c r="E8130" s="9">
        <v>306815</v>
      </c>
      <c r="F8130" s="5">
        <v>42690</v>
      </c>
      <c r="G8130" s="7" t="s">
        <v>14104</v>
      </c>
      <c r="H8130" s="7" t="s">
        <v>14103</v>
      </c>
      <c r="I8130" s="7" t="s">
        <v>14130</v>
      </c>
      <c r="J8130" s="4">
        <v>2016</v>
      </c>
      <c r="L8130" s="19"/>
    </row>
    <row r="8131" spans="2:12" x14ac:dyDescent="0.25">
      <c r="B8131" s="10" t="s">
        <v>7502</v>
      </c>
      <c r="C8131" s="10" t="s">
        <v>601</v>
      </c>
      <c r="D8131" s="10" t="s">
        <v>9717</v>
      </c>
      <c r="E8131" s="9">
        <v>750000</v>
      </c>
      <c r="F8131" s="5">
        <v>43831</v>
      </c>
      <c r="G8131" s="7" t="s">
        <v>14096</v>
      </c>
      <c r="H8131" s="7" t="s">
        <v>14101</v>
      </c>
      <c r="I8131" s="7" t="s">
        <v>14130</v>
      </c>
      <c r="J8131" s="4">
        <v>2020</v>
      </c>
      <c r="L8131" s="19"/>
    </row>
    <row r="8132" spans="2:12" x14ac:dyDescent="0.25">
      <c r="B8132" s="10" t="s">
        <v>14087</v>
      </c>
      <c r="C8132" s="10" t="s">
        <v>601</v>
      </c>
      <c r="D8132" s="10" t="s">
        <v>9717</v>
      </c>
      <c r="E8132" s="9">
        <v>140300</v>
      </c>
      <c r="F8132" s="5">
        <v>43831</v>
      </c>
      <c r="G8132" s="7" t="s">
        <v>14096</v>
      </c>
      <c r="H8132" s="7" t="s">
        <v>14101</v>
      </c>
      <c r="I8132" s="7" t="s">
        <v>14130</v>
      </c>
      <c r="J8132" s="4">
        <v>2020</v>
      </c>
      <c r="L8132" s="19"/>
    </row>
    <row r="8133" spans="2:12" x14ac:dyDescent="0.25">
      <c r="B8133" s="10" t="s">
        <v>7502</v>
      </c>
      <c r="C8133" s="10" t="s">
        <v>595</v>
      </c>
      <c r="D8133" s="10" t="s">
        <v>15522</v>
      </c>
      <c r="E8133" s="9">
        <v>9902912</v>
      </c>
      <c r="F8133" s="5">
        <v>43831</v>
      </c>
      <c r="G8133" s="7" t="s">
        <v>14096</v>
      </c>
      <c r="H8133" s="7" t="s">
        <v>14101</v>
      </c>
      <c r="I8133" s="7" t="s">
        <v>14130</v>
      </c>
      <c r="J8133" s="4">
        <v>2020</v>
      </c>
      <c r="L8133" s="19"/>
    </row>
    <row r="8134" spans="2:12" x14ac:dyDescent="0.25">
      <c r="B8134" s="10" t="s">
        <v>14087</v>
      </c>
      <c r="C8134" s="10" t="s">
        <v>595</v>
      </c>
      <c r="D8134" s="10" t="s">
        <v>15522</v>
      </c>
      <c r="E8134" s="9">
        <v>718748600</v>
      </c>
      <c r="F8134" s="5">
        <v>43831</v>
      </c>
      <c r="G8134" s="7" t="s">
        <v>14096</v>
      </c>
      <c r="H8134" s="7" t="s">
        <v>14101</v>
      </c>
      <c r="I8134" s="7" t="s">
        <v>14130</v>
      </c>
      <c r="J8134" s="4">
        <v>2020</v>
      </c>
      <c r="L8134" s="19"/>
    </row>
    <row r="8135" spans="2:12" x14ac:dyDescent="0.25">
      <c r="B8135" s="10" t="s">
        <v>7502</v>
      </c>
      <c r="C8135" s="10" t="s">
        <v>604</v>
      </c>
      <c r="D8135" s="10" t="s">
        <v>8173</v>
      </c>
      <c r="E8135" s="9">
        <v>20900</v>
      </c>
      <c r="F8135" s="5">
        <v>40909</v>
      </c>
      <c r="G8135" s="7" t="s">
        <v>14096</v>
      </c>
      <c r="H8135" s="7" t="s">
        <v>14101</v>
      </c>
      <c r="I8135" s="7" t="s">
        <v>14130</v>
      </c>
      <c r="J8135" s="4">
        <v>2012</v>
      </c>
      <c r="L8135" s="19"/>
    </row>
    <row r="8136" spans="2:12" x14ac:dyDescent="0.25">
      <c r="B8136" s="10" t="s">
        <v>7502</v>
      </c>
      <c r="C8136" s="10" t="s">
        <v>596</v>
      </c>
      <c r="D8136" s="10" t="s">
        <v>7514</v>
      </c>
      <c r="E8136" s="9">
        <v>14955299</v>
      </c>
      <c r="F8136" s="5">
        <v>40909</v>
      </c>
      <c r="G8136" s="7" t="s">
        <v>14096</v>
      </c>
      <c r="H8136" s="7" t="s">
        <v>14101</v>
      </c>
      <c r="I8136" s="7" t="s">
        <v>14130</v>
      </c>
      <c r="J8136" s="4">
        <v>2012</v>
      </c>
      <c r="L8136" s="19"/>
    </row>
    <row r="8137" spans="2:12" x14ac:dyDescent="0.25">
      <c r="B8137" s="10" t="s">
        <v>7502</v>
      </c>
      <c r="C8137" s="10" t="s">
        <v>596</v>
      </c>
      <c r="D8137" s="10" t="s">
        <v>7514</v>
      </c>
      <c r="E8137" s="9">
        <v>8862141</v>
      </c>
      <c r="F8137" s="5">
        <v>41275</v>
      </c>
      <c r="G8137" s="7" t="s">
        <v>14096</v>
      </c>
      <c r="H8137" s="7" t="s">
        <v>14101</v>
      </c>
      <c r="I8137" s="7" t="s">
        <v>14130</v>
      </c>
      <c r="J8137" s="4">
        <v>2013</v>
      </c>
      <c r="L8137" s="19"/>
    </row>
    <row r="8138" spans="2:12" x14ac:dyDescent="0.25">
      <c r="B8138" s="10" t="s">
        <v>7502</v>
      </c>
      <c r="C8138" s="10" t="s">
        <v>596</v>
      </c>
      <c r="D8138" s="10" t="s">
        <v>7514</v>
      </c>
      <c r="E8138" s="9">
        <v>407682</v>
      </c>
      <c r="F8138" s="5">
        <v>41640</v>
      </c>
      <c r="G8138" s="7" t="s">
        <v>14096</v>
      </c>
      <c r="H8138" s="7" t="s">
        <v>14101</v>
      </c>
      <c r="I8138" s="7" t="s">
        <v>14130</v>
      </c>
      <c r="J8138" s="4">
        <v>2014</v>
      </c>
      <c r="L8138" s="19"/>
    </row>
    <row r="8139" spans="2:12" x14ac:dyDescent="0.25">
      <c r="B8139" s="10" t="s">
        <v>7502</v>
      </c>
      <c r="C8139" s="10" t="s">
        <v>596</v>
      </c>
      <c r="D8139" s="10" t="s">
        <v>7514</v>
      </c>
      <c r="E8139" s="9">
        <v>10290</v>
      </c>
      <c r="F8139" s="5">
        <v>42005</v>
      </c>
      <c r="G8139" s="7" t="s">
        <v>14096</v>
      </c>
      <c r="H8139" s="7" t="s">
        <v>14101</v>
      </c>
      <c r="I8139" s="7" t="s">
        <v>14130</v>
      </c>
      <c r="J8139" s="4">
        <v>2015</v>
      </c>
      <c r="L8139" s="19"/>
    </row>
    <row r="8140" spans="2:12" ht="25.5" x14ac:dyDescent="0.25">
      <c r="B8140" s="10" t="s">
        <v>3729</v>
      </c>
      <c r="C8140" s="10" t="s">
        <v>604</v>
      </c>
      <c r="D8140" s="10" t="s">
        <v>7083</v>
      </c>
      <c r="E8140" s="9">
        <v>1000000</v>
      </c>
      <c r="F8140" s="5">
        <v>41773</v>
      </c>
      <c r="G8140" s="7" t="s">
        <v>14091</v>
      </c>
      <c r="H8140" s="7" t="s">
        <v>14142</v>
      </c>
      <c r="I8140" s="7" t="s">
        <v>14130</v>
      </c>
      <c r="J8140" s="4">
        <v>2014</v>
      </c>
      <c r="L8140" s="19"/>
    </row>
    <row r="8141" spans="2:12" ht="25.5" x14ac:dyDescent="0.25">
      <c r="B8141" s="10" t="s">
        <v>3729</v>
      </c>
      <c r="C8141" s="10" t="s">
        <v>604</v>
      </c>
      <c r="D8141" s="10" t="s">
        <v>7083</v>
      </c>
      <c r="E8141" s="9">
        <v>250000</v>
      </c>
      <c r="F8141" s="5">
        <v>41773</v>
      </c>
      <c r="G8141" s="7" t="s">
        <v>14091</v>
      </c>
      <c r="H8141" s="7" t="s">
        <v>14142</v>
      </c>
      <c r="I8141" s="7" t="s">
        <v>14130</v>
      </c>
      <c r="J8141" s="4">
        <v>2014</v>
      </c>
      <c r="L8141" s="19"/>
    </row>
    <row r="8142" spans="2:12" x14ac:dyDescent="0.25">
      <c r="B8142" s="10" t="s">
        <v>7502</v>
      </c>
      <c r="C8142" s="10" t="s">
        <v>3738</v>
      </c>
      <c r="D8142" s="10" t="s">
        <v>8107</v>
      </c>
      <c r="E8142" s="9">
        <v>43512</v>
      </c>
      <c r="F8142" s="5">
        <v>40909</v>
      </c>
      <c r="G8142" s="7" t="s">
        <v>14096</v>
      </c>
      <c r="H8142" s="7" t="s">
        <v>14101</v>
      </c>
      <c r="I8142" s="7" t="s">
        <v>14130</v>
      </c>
      <c r="J8142" s="4">
        <v>2012</v>
      </c>
      <c r="L8142" s="19"/>
    </row>
    <row r="8143" spans="2:12" x14ac:dyDescent="0.25">
      <c r="B8143" s="10" t="s">
        <v>7502</v>
      </c>
      <c r="C8143" s="10" t="s">
        <v>3732</v>
      </c>
      <c r="D8143" s="10" t="s">
        <v>7655</v>
      </c>
      <c r="E8143" s="9">
        <v>1009096</v>
      </c>
      <c r="F8143" s="5">
        <v>40909</v>
      </c>
      <c r="G8143" s="7" t="s">
        <v>14092</v>
      </c>
      <c r="H8143" s="7" t="s">
        <v>14150</v>
      </c>
      <c r="I8143" s="7" t="s">
        <v>14130</v>
      </c>
      <c r="J8143" s="4">
        <v>2012</v>
      </c>
      <c r="L8143" s="19"/>
    </row>
    <row r="8144" spans="2:12" x14ac:dyDescent="0.25">
      <c r="B8144" s="10" t="s">
        <v>7502</v>
      </c>
      <c r="C8144" s="10" t="s">
        <v>3732</v>
      </c>
      <c r="D8144" s="10" t="s">
        <v>7655</v>
      </c>
      <c r="E8144" s="9">
        <v>2289692</v>
      </c>
      <c r="F8144" s="5">
        <v>41275</v>
      </c>
      <c r="G8144" s="7" t="s">
        <v>14092</v>
      </c>
      <c r="H8144" s="7" t="s">
        <v>14150</v>
      </c>
      <c r="I8144" s="7" t="s">
        <v>14130</v>
      </c>
      <c r="J8144" s="4">
        <v>2013</v>
      </c>
      <c r="L8144" s="19"/>
    </row>
    <row r="8145" spans="2:12" x14ac:dyDescent="0.25">
      <c r="B8145" s="10" t="s">
        <v>7502</v>
      </c>
      <c r="C8145" s="10" t="s">
        <v>3732</v>
      </c>
      <c r="D8145" s="10" t="s">
        <v>7655</v>
      </c>
      <c r="E8145" s="9">
        <v>202316</v>
      </c>
      <c r="F8145" s="5">
        <v>41640</v>
      </c>
      <c r="G8145" s="7" t="s">
        <v>14092</v>
      </c>
      <c r="H8145" s="7" t="s">
        <v>14150</v>
      </c>
      <c r="I8145" s="7" t="s">
        <v>14130</v>
      </c>
      <c r="J8145" s="4">
        <v>2014</v>
      </c>
      <c r="L8145" s="19"/>
    </row>
    <row r="8146" spans="2:12" x14ac:dyDescent="0.25">
      <c r="B8146" s="10" t="s">
        <v>7502</v>
      </c>
      <c r="C8146" s="10" t="s">
        <v>3732</v>
      </c>
      <c r="D8146" s="10" t="s">
        <v>7655</v>
      </c>
      <c r="E8146" s="9">
        <v>2521</v>
      </c>
      <c r="F8146" s="5">
        <v>42005</v>
      </c>
      <c r="G8146" s="7" t="s">
        <v>14092</v>
      </c>
      <c r="H8146" s="7" t="s">
        <v>14150</v>
      </c>
      <c r="I8146" s="7" t="s">
        <v>14130</v>
      </c>
      <c r="J8146" s="4">
        <v>2015</v>
      </c>
      <c r="L8146" s="19"/>
    </row>
    <row r="8147" spans="2:12" x14ac:dyDescent="0.25">
      <c r="B8147" s="10" t="s">
        <v>7502</v>
      </c>
      <c r="C8147" s="10" t="s">
        <v>3732</v>
      </c>
      <c r="D8147" s="10" t="s">
        <v>7655</v>
      </c>
      <c r="E8147" s="9">
        <v>1</v>
      </c>
      <c r="F8147" s="5">
        <v>42370</v>
      </c>
      <c r="G8147" s="7" t="s">
        <v>14092</v>
      </c>
      <c r="H8147" s="7" t="s">
        <v>14150</v>
      </c>
      <c r="I8147" s="7" t="s">
        <v>14130</v>
      </c>
      <c r="J8147" s="4">
        <v>2016</v>
      </c>
      <c r="L8147" s="19"/>
    </row>
    <row r="8148" spans="2:12" x14ac:dyDescent="0.25">
      <c r="B8148" s="10" t="s">
        <v>7502</v>
      </c>
      <c r="C8148" s="10" t="s">
        <v>595</v>
      </c>
      <c r="D8148" s="10" t="s">
        <v>7703</v>
      </c>
      <c r="E8148" s="9">
        <v>689484</v>
      </c>
      <c r="F8148" s="5">
        <v>40909</v>
      </c>
      <c r="G8148" s="7" t="s">
        <v>14096</v>
      </c>
      <c r="H8148" s="7" t="s">
        <v>14101</v>
      </c>
      <c r="I8148" s="7" t="s">
        <v>14130</v>
      </c>
      <c r="J8148" s="4">
        <v>2012</v>
      </c>
      <c r="L8148" s="19"/>
    </row>
    <row r="8149" spans="2:12" x14ac:dyDescent="0.25">
      <c r="B8149" s="10" t="s">
        <v>7502</v>
      </c>
      <c r="C8149" s="10" t="s">
        <v>595</v>
      </c>
      <c r="D8149" s="10" t="s">
        <v>7703</v>
      </c>
      <c r="E8149" s="9">
        <v>214577</v>
      </c>
      <c r="F8149" s="5">
        <v>41275</v>
      </c>
      <c r="G8149" s="7" t="s">
        <v>14096</v>
      </c>
      <c r="H8149" s="7" t="s">
        <v>14101</v>
      </c>
      <c r="I8149" s="7" t="s">
        <v>14130</v>
      </c>
      <c r="J8149" s="4">
        <v>2013</v>
      </c>
      <c r="L8149" s="19"/>
    </row>
    <row r="8150" spans="2:12" x14ac:dyDescent="0.25">
      <c r="B8150" s="10" t="s">
        <v>7502</v>
      </c>
      <c r="C8150" s="10" t="s">
        <v>595</v>
      </c>
      <c r="D8150" s="10" t="s">
        <v>7703</v>
      </c>
      <c r="E8150" s="9">
        <v>19292</v>
      </c>
      <c r="F8150" s="5">
        <v>41640</v>
      </c>
      <c r="G8150" s="7" t="s">
        <v>14096</v>
      </c>
      <c r="H8150" s="7" t="s">
        <v>14101</v>
      </c>
      <c r="I8150" s="7" t="s">
        <v>14130</v>
      </c>
      <c r="J8150" s="4">
        <v>2014</v>
      </c>
      <c r="L8150" s="19"/>
    </row>
    <row r="8151" spans="2:12" x14ac:dyDescent="0.25">
      <c r="B8151" s="10" t="s">
        <v>7502</v>
      </c>
      <c r="C8151" s="10" t="s">
        <v>595</v>
      </c>
      <c r="D8151" s="10" t="s">
        <v>7703</v>
      </c>
      <c r="E8151" s="9">
        <v>0</v>
      </c>
      <c r="F8151" s="5">
        <v>42005</v>
      </c>
      <c r="G8151" s="7" t="s">
        <v>14096</v>
      </c>
      <c r="H8151" s="7" t="s">
        <v>14101</v>
      </c>
      <c r="I8151" s="7" t="s">
        <v>14130</v>
      </c>
      <c r="J8151" s="4">
        <v>2015</v>
      </c>
      <c r="L8151" s="19"/>
    </row>
    <row r="8152" spans="2:12" x14ac:dyDescent="0.25">
      <c r="B8152" s="10" t="s">
        <v>3729</v>
      </c>
      <c r="C8152" s="10" t="s">
        <v>598</v>
      </c>
      <c r="D8152" s="10" t="s">
        <v>4296</v>
      </c>
      <c r="E8152" s="9">
        <v>200000</v>
      </c>
      <c r="F8152" s="5">
        <v>43808</v>
      </c>
      <c r="G8152" s="7" t="s">
        <v>14104</v>
      </c>
      <c r="H8152" s="7" t="s">
        <v>14103</v>
      </c>
      <c r="I8152" s="7" t="s">
        <v>14130</v>
      </c>
      <c r="J8152" s="4">
        <v>2019</v>
      </c>
      <c r="L8152" s="19"/>
    </row>
    <row r="8153" spans="2:12" x14ac:dyDescent="0.25">
      <c r="B8153" s="10" t="s">
        <v>7502</v>
      </c>
      <c r="C8153" s="10" t="s">
        <v>601</v>
      </c>
      <c r="D8153" s="10" t="s">
        <v>9024</v>
      </c>
      <c r="E8153" s="9">
        <v>21000</v>
      </c>
      <c r="F8153" s="5">
        <v>42370</v>
      </c>
      <c r="G8153" s="7" t="s">
        <v>14096</v>
      </c>
      <c r="H8153" s="7" t="s">
        <v>14101</v>
      </c>
      <c r="I8153" s="7" t="s">
        <v>14130</v>
      </c>
      <c r="J8153" s="4">
        <v>2016</v>
      </c>
      <c r="L8153" s="19"/>
    </row>
    <row r="8154" spans="2:12" x14ac:dyDescent="0.25">
      <c r="B8154" s="10" t="s">
        <v>7502</v>
      </c>
      <c r="C8154" s="10" t="s">
        <v>601</v>
      </c>
      <c r="D8154" s="10" t="s">
        <v>9024</v>
      </c>
      <c r="E8154" s="9">
        <v>595600</v>
      </c>
      <c r="F8154" s="5">
        <v>42736</v>
      </c>
      <c r="G8154" s="7" t="s">
        <v>14096</v>
      </c>
      <c r="H8154" s="7" t="s">
        <v>14101</v>
      </c>
      <c r="I8154" s="7" t="s">
        <v>14130</v>
      </c>
      <c r="J8154" s="4">
        <v>2017</v>
      </c>
      <c r="L8154" s="19"/>
    </row>
    <row r="8155" spans="2:12" x14ac:dyDescent="0.25">
      <c r="B8155" s="10" t="s">
        <v>7502</v>
      </c>
      <c r="C8155" s="10" t="s">
        <v>601</v>
      </c>
      <c r="D8155" s="10" t="s">
        <v>9024</v>
      </c>
      <c r="E8155" s="9">
        <v>653466</v>
      </c>
      <c r="F8155" s="5">
        <v>43101</v>
      </c>
      <c r="G8155" s="7" t="s">
        <v>14096</v>
      </c>
      <c r="H8155" s="7" t="s">
        <v>14101</v>
      </c>
      <c r="I8155" s="7" t="s">
        <v>14130</v>
      </c>
      <c r="J8155" s="4">
        <v>2018</v>
      </c>
      <c r="L8155" s="19"/>
    </row>
    <row r="8156" spans="2:12" x14ac:dyDescent="0.25">
      <c r="B8156" s="10" t="s">
        <v>7502</v>
      </c>
      <c r="C8156" s="10" t="s">
        <v>601</v>
      </c>
      <c r="D8156" s="10" t="s">
        <v>9024</v>
      </c>
      <c r="E8156" s="9">
        <v>411273</v>
      </c>
      <c r="F8156" s="5">
        <v>43466</v>
      </c>
      <c r="G8156" s="7" t="s">
        <v>14096</v>
      </c>
      <c r="H8156" s="7" t="s">
        <v>14101</v>
      </c>
      <c r="I8156" s="7" t="s">
        <v>14130</v>
      </c>
      <c r="J8156" s="4">
        <v>2019</v>
      </c>
      <c r="L8156" s="19"/>
    </row>
    <row r="8157" spans="2:12" x14ac:dyDescent="0.25">
      <c r="B8157" s="10" t="s">
        <v>7502</v>
      </c>
      <c r="C8157" s="10" t="s">
        <v>601</v>
      </c>
      <c r="D8157" s="10" t="s">
        <v>9024</v>
      </c>
      <c r="E8157" s="9">
        <v>696182</v>
      </c>
      <c r="F8157" s="5">
        <v>43831</v>
      </c>
      <c r="G8157" s="7" t="s">
        <v>14096</v>
      </c>
      <c r="H8157" s="7" t="s">
        <v>14101</v>
      </c>
      <c r="I8157" s="7" t="s">
        <v>14130</v>
      </c>
      <c r="J8157" s="4">
        <v>2020</v>
      </c>
      <c r="L8157" s="19"/>
    </row>
    <row r="8158" spans="2:12" x14ac:dyDescent="0.25">
      <c r="B8158" s="10" t="s">
        <v>14087</v>
      </c>
      <c r="C8158" s="10" t="s">
        <v>601</v>
      </c>
      <c r="D8158" s="10" t="s">
        <v>9024</v>
      </c>
      <c r="E8158" s="9">
        <v>34421</v>
      </c>
      <c r="F8158" s="5">
        <v>43831</v>
      </c>
      <c r="G8158" s="7" t="s">
        <v>14096</v>
      </c>
      <c r="H8158" s="7" t="s">
        <v>14101</v>
      </c>
      <c r="I8158" s="7" t="s">
        <v>14130</v>
      </c>
      <c r="J8158" s="4">
        <v>2020</v>
      </c>
      <c r="L8158" s="19"/>
    </row>
    <row r="8159" spans="2:12" ht="25.5" x14ac:dyDescent="0.25">
      <c r="B8159" s="10" t="s">
        <v>7502</v>
      </c>
      <c r="C8159" s="10" t="s">
        <v>606</v>
      </c>
      <c r="D8159" s="10" t="s">
        <v>7637</v>
      </c>
      <c r="E8159" s="9">
        <v>1171400</v>
      </c>
      <c r="F8159" s="5">
        <v>40909</v>
      </c>
      <c r="G8159" s="7" t="s">
        <v>14104</v>
      </c>
      <c r="H8159" s="7" t="s">
        <v>14122</v>
      </c>
      <c r="I8159" s="7" t="s">
        <v>14130</v>
      </c>
      <c r="J8159" s="4">
        <v>2012</v>
      </c>
      <c r="L8159" s="19"/>
    </row>
    <row r="8160" spans="2:12" ht="25.5" x14ac:dyDescent="0.25">
      <c r="B8160" s="10" t="s">
        <v>7502</v>
      </c>
      <c r="C8160" s="10" t="s">
        <v>606</v>
      </c>
      <c r="D8160" s="10" t="s">
        <v>7637</v>
      </c>
      <c r="E8160" s="9">
        <v>404244</v>
      </c>
      <c r="F8160" s="5">
        <v>41275</v>
      </c>
      <c r="G8160" s="7" t="s">
        <v>14104</v>
      </c>
      <c r="H8160" s="7" t="s">
        <v>14122</v>
      </c>
      <c r="I8160" s="7" t="s">
        <v>14130</v>
      </c>
      <c r="J8160" s="4">
        <v>2013</v>
      </c>
      <c r="L8160" s="19"/>
    </row>
    <row r="8161" spans="2:12" ht="25.5" x14ac:dyDescent="0.25">
      <c r="B8161" s="10" t="s">
        <v>7502</v>
      </c>
      <c r="C8161" s="10" t="s">
        <v>606</v>
      </c>
      <c r="D8161" s="10" t="s">
        <v>7637</v>
      </c>
      <c r="E8161" s="9">
        <v>1104</v>
      </c>
      <c r="F8161" s="5">
        <v>41640</v>
      </c>
      <c r="G8161" s="7" t="s">
        <v>14104</v>
      </c>
      <c r="H8161" s="7" t="s">
        <v>14122</v>
      </c>
      <c r="I8161" s="7" t="s">
        <v>14130</v>
      </c>
      <c r="J8161" s="4">
        <v>2014</v>
      </c>
      <c r="L8161" s="19"/>
    </row>
    <row r="8162" spans="2:12" ht="25.5" x14ac:dyDescent="0.25">
      <c r="B8162" s="10" t="s">
        <v>7502</v>
      </c>
      <c r="C8162" s="10" t="s">
        <v>606</v>
      </c>
      <c r="D8162" s="10" t="s">
        <v>7588</v>
      </c>
      <c r="E8162" s="9">
        <v>1940000</v>
      </c>
      <c r="F8162" s="5">
        <v>40909</v>
      </c>
      <c r="G8162" s="7" t="s">
        <v>14096</v>
      </c>
      <c r="H8162" s="7" t="s">
        <v>14101</v>
      </c>
      <c r="I8162" s="7" t="s">
        <v>14130</v>
      </c>
      <c r="J8162" s="4">
        <v>2012</v>
      </c>
      <c r="L8162" s="19"/>
    </row>
    <row r="8163" spans="2:12" ht="25.5" x14ac:dyDescent="0.25">
      <c r="B8163" s="10" t="s">
        <v>7502</v>
      </c>
      <c r="C8163" s="10" t="s">
        <v>606</v>
      </c>
      <c r="D8163" s="10" t="s">
        <v>7588</v>
      </c>
      <c r="E8163" s="9">
        <v>1368005</v>
      </c>
      <c r="F8163" s="5">
        <v>41275</v>
      </c>
      <c r="G8163" s="7" t="s">
        <v>14096</v>
      </c>
      <c r="H8163" s="7" t="s">
        <v>14101</v>
      </c>
      <c r="I8163" s="7" t="s">
        <v>14130</v>
      </c>
      <c r="J8163" s="4">
        <v>2013</v>
      </c>
      <c r="L8163" s="19"/>
    </row>
    <row r="8164" spans="2:12" ht="25.5" x14ac:dyDescent="0.25">
      <c r="B8164" s="10" t="s">
        <v>7502</v>
      </c>
      <c r="C8164" s="10" t="s">
        <v>606</v>
      </c>
      <c r="D8164" s="10" t="s">
        <v>7588</v>
      </c>
      <c r="E8164" s="9">
        <v>1053810</v>
      </c>
      <c r="F8164" s="5">
        <v>41640</v>
      </c>
      <c r="G8164" s="7" t="s">
        <v>14096</v>
      </c>
      <c r="H8164" s="7" t="s">
        <v>14101</v>
      </c>
      <c r="I8164" s="7" t="s">
        <v>14130</v>
      </c>
      <c r="J8164" s="4">
        <v>2014</v>
      </c>
      <c r="L8164" s="19"/>
    </row>
    <row r="8165" spans="2:12" ht="25.5" x14ac:dyDescent="0.25">
      <c r="B8165" s="10" t="s">
        <v>7502</v>
      </c>
      <c r="C8165" s="10" t="s">
        <v>606</v>
      </c>
      <c r="D8165" s="10" t="s">
        <v>7588</v>
      </c>
      <c r="E8165" s="9">
        <v>1215580</v>
      </c>
      <c r="F8165" s="5">
        <v>42005</v>
      </c>
      <c r="G8165" s="7" t="s">
        <v>14096</v>
      </c>
      <c r="H8165" s="7" t="s">
        <v>14101</v>
      </c>
      <c r="I8165" s="7" t="s">
        <v>14130</v>
      </c>
      <c r="J8165" s="4">
        <v>2015</v>
      </c>
      <c r="L8165" s="19"/>
    </row>
    <row r="8166" spans="2:12" ht="25.5" x14ac:dyDescent="0.25">
      <c r="B8166" s="10" t="s">
        <v>7502</v>
      </c>
      <c r="C8166" s="10" t="s">
        <v>606</v>
      </c>
      <c r="D8166" s="10" t="s">
        <v>7588</v>
      </c>
      <c r="E8166" s="9">
        <v>197013</v>
      </c>
      <c r="F8166" s="5">
        <v>42370</v>
      </c>
      <c r="G8166" s="7" t="s">
        <v>14096</v>
      </c>
      <c r="H8166" s="7" t="s">
        <v>14101</v>
      </c>
      <c r="I8166" s="7" t="s">
        <v>14130</v>
      </c>
      <c r="J8166" s="4">
        <v>2016</v>
      </c>
      <c r="L8166" s="19"/>
    </row>
    <row r="8167" spans="2:12" ht="25.5" x14ac:dyDescent="0.25">
      <c r="B8167" s="10" t="s">
        <v>7502</v>
      </c>
      <c r="C8167" s="10" t="s">
        <v>606</v>
      </c>
      <c r="D8167" s="10" t="s">
        <v>7588</v>
      </c>
      <c r="E8167" s="9">
        <v>121000</v>
      </c>
      <c r="F8167" s="5">
        <v>42736</v>
      </c>
      <c r="G8167" s="7" t="s">
        <v>14096</v>
      </c>
      <c r="H8167" s="7" t="s">
        <v>14101</v>
      </c>
      <c r="I8167" s="7" t="s">
        <v>14130</v>
      </c>
      <c r="J8167" s="4">
        <v>2017</v>
      </c>
      <c r="L8167" s="19"/>
    </row>
    <row r="8168" spans="2:12" ht="25.5" x14ac:dyDescent="0.25">
      <c r="B8168" s="10" t="s">
        <v>7502</v>
      </c>
      <c r="C8168" s="10" t="s">
        <v>7504</v>
      </c>
      <c r="D8168" s="10" t="s">
        <v>14858</v>
      </c>
      <c r="E8168" s="9">
        <v>1664924</v>
      </c>
      <c r="F8168" s="5">
        <v>40909</v>
      </c>
      <c r="G8168" s="7" t="s">
        <v>14096</v>
      </c>
      <c r="H8168" s="7" t="s">
        <v>14101</v>
      </c>
      <c r="I8168" s="7" t="s">
        <v>14130</v>
      </c>
      <c r="J8168" s="4">
        <v>2012</v>
      </c>
      <c r="L8168" s="19"/>
    </row>
    <row r="8169" spans="2:12" ht="25.5" x14ac:dyDescent="0.25">
      <c r="B8169" s="10" t="s">
        <v>7502</v>
      </c>
      <c r="C8169" s="10" t="s">
        <v>7504</v>
      </c>
      <c r="D8169" s="10" t="s">
        <v>14858</v>
      </c>
      <c r="E8169" s="9">
        <v>1884177</v>
      </c>
      <c r="F8169" s="5">
        <v>41275</v>
      </c>
      <c r="G8169" s="7" t="s">
        <v>14096</v>
      </c>
      <c r="H8169" s="7" t="s">
        <v>14101</v>
      </c>
      <c r="I8169" s="7" t="s">
        <v>14130</v>
      </c>
      <c r="J8169" s="4">
        <v>2013</v>
      </c>
      <c r="L8169" s="19"/>
    </row>
    <row r="8170" spans="2:12" ht="25.5" x14ac:dyDescent="0.25">
      <c r="B8170" s="10" t="s">
        <v>7502</v>
      </c>
      <c r="C8170" s="10" t="s">
        <v>7504</v>
      </c>
      <c r="D8170" s="10" t="s">
        <v>14858</v>
      </c>
      <c r="E8170" s="9">
        <v>0</v>
      </c>
      <c r="F8170" s="5">
        <v>41640</v>
      </c>
      <c r="G8170" s="7" t="s">
        <v>14096</v>
      </c>
      <c r="H8170" s="7" t="s">
        <v>14101</v>
      </c>
      <c r="I8170" s="7" t="s">
        <v>14130</v>
      </c>
      <c r="J8170" s="4">
        <v>2014</v>
      </c>
      <c r="L8170" s="19"/>
    </row>
    <row r="8171" spans="2:12" ht="25.5" x14ac:dyDescent="0.25">
      <c r="B8171" s="10" t="s">
        <v>3729</v>
      </c>
      <c r="C8171" s="10" t="s">
        <v>598</v>
      </c>
      <c r="D8171" s="10" t="s">
        <v>15308</v>
      </c>
      <c r="E8171" s="9">
        <v>250000</v>
      </c>
      <c r="F8171" s="5">
        <v>42451</v>
      </c>
      <c r="G8171" s="7" t="s">
        <v>14096</v>
      </c>
      <c r="H8171" s="7" t="s">
        <v>14101</v>
      </c>
      <c r="I8171" s="7" t="s">
        <v>14130</v>
      </c>
      <c r="J8171" s="4">
        <v>2016</v>
      </c>
      <c r="L8171" s="19"/>
    </row>
    <row r="8172" spans="2:12" x14ac:dyDescent="0.25">
      <c r="B8172" s="10" t="s">
        <v>7502</v>
      </c>
      <c r="C8172" s="10" t="s">
        <v>600</v>
      </c>
      <c r="D8172" s="10" t="s">
        <v>8905</v>
      </c>
      <c r="E8172" s="9">
        <v>967130</v>
      </c>
      <c r="F8172" s="5">
        <v>42370</v>
      </c>
      <c r="G8172" s="7" t="s">
        <v>14096</v>
      </c>
      <c r="H8172" s="7" t="s">
        <v>14101</v>
      </c>
      <c r="I8172" s="7" t="s">
        <v>14130</v>
      </c>
      <c r="J8172" s="4">
        <v>2016</v>
      </c>
      <c r="L8172" s="19"/>
    </row>
    <row r="8173" spans="2:12" x14ac:dyDescent="0.25">
      <c r="B8173" s="10" t="s">
        <v>7502</v>
      </c>
      <c r="C8173" s="10" t="s">
        <v>600</v>
      </c>
      <c r="D8173" s="10" t="s">
        <v>8905</v>
      </c>
      <c r="E8173" s="9">
        <v>1313995</v>
      </c>
      <c r="F8173" s="5">
        <v>42736</v>
      </c>
      <c r="G8173" s="7" t="s">
        <v>14096</v>
      </c>
      <c r="H8173" s="7" t="s">
        <v>14101</v>
      </c>
      <c r="I8173" s="7" t="s">
        <v>14130</v>
      </c>
      <c r="J8173" s="4">
        <v>2017</v>
      </c>
      <c r="L8173" s="19"/>
    </row>
    <row r="8174" spans="2:12" x14ac:dyDescent="0.25">
      <c r="B8174" s="10" t="s">
        <v>7502</v>
      </c>
      <c r="C8174" s="10" t="s">
        <v>600</v>
      </c>
      <c r="D8174" s="10" t="s">
        <v>8905</v>
      </c>
      <c r="E8174" s="9">
        <v>1138845</v>
      </c>
      <c r="F8174" s="5">
        <v>43101</v>
      </c>
      <c r="G8174" s="7" t="s">
        <v>14096</v>
      </c>
      <c r="H8174" s="7" t="s">
        <v>14101</v>
      </c>
      <c r="I8174" s="7" t="s">
        <v>14130</v>
      </c>
      <c r="J8174" s="4">
        <v>2018</v>
      </c>
      <c r="L8174" s="19"/>
    </row>
    <row r="8175" spans="2:12" x14ac:dyDescent="0.25">
      <c r="B8175" s="10" t="s">
        <v>7502</v>
      </c>
      <c r="C8175" s="10" t="s">
        <v>600</v>
      </c>
      <c r="D8175" s="10" t="s">
        <v>8905</v>
      </c>
      <c r="E8175" s="9">
        <v>674445</v>
      </c>
      <c r="F8175" s="5">
        <v>43466</v>
      </c>
      <c r="G8175" s="7" t="s">
        <v>14096</v>
      </c>
      <c r="H8175" s="7" t="s">
        <v>14101</v>
      </c>
      <c r="I8175" s="7" t="s">
        <v>14130</v>
      </c>
      <c r="J8175" s="4">
        <v>2019</v>
      </c>
      <c r="L8175" s="19"/>
    </row>
    <row r="8176" spans="2:12" x14ac:dyDescent="0.25">
      <c r="B8176" s="10" t="s">
        <v>7502</v>
      </c>
      <c r="C8176" s="10" t="s">
        <v>600</v>
      </c>
      <c r="D8176" s="10" t="s">
        <v>8905</v>
      </c>
      <c r="E8176" s="9">
        <v>624246</v>
      </c>
      <c r="F8176" s="5">
        <v>43831</v>
      </c>
      <c r="G8176" s="7" t="s">
        <v>14096</v>
      </c>
      <c r="H8176" s="7" t="s">
        <v>14101</v>
      </c>
      <c r="I8176" s="7" t="s">
        <v>14130</v>
      </c>
      <c r="J8176" s="4">
        <v>2020</v>
      </c>
      <c r="L8176" s="19"/>
    </row>
    <row r="8177" spans="2:12" x14ac:dyDescent="0.25">
      <c r="B8177" s="10" t="s">
        <v>14087</v>
      </c>
      <c r="C8177" s="10" t="s">
        <v>600</v>
      </c>
      <c r="D8177" s="10" t="s">
        <v>8905</v>
      </c>
      <c r="E8177" s="9">
        <v>62424600</v>
      </c>
      <c r="F8177" s="5">
        <v>43831</v>
      </c>
      <c r="G8177" s="7" t="s">
        <v>14096</v>
      </c>
      <c r="H8177" s="7" t="s">
        <v>14101</v>
      </c>
      <c r="I8177" s="7" t="s">
        <v>14130</v>
      </c>
      <c r="J8177" s="4">
        <v>2020</v>
      </c>
      <c r="L8177" s="19"/>
    </row>
    <row r="8178" spans="2:12" ht="25.5" x14ac:dyDescent="0.25">
      <c r="B8178" s="10" t="s">
        <v>7502</v>
      </c>
      <c r="C8178" s="10" t="s">
        <v>606</v>
      </c>
      <c r="D8178" s="10" t="s">
        <v>8992</v>
      </c>
      <c r="E8178" s="9">
        <v>60000</v>
      </c>
      <c r="F8178" s="5">
        <v>42370</v>
      </c>
      <c r="G8178" s="7" t="s">
        <v>14096</v>
      </c>
      <c r="H8178" s="7" t="s">
        <v>14101</v>
      </c>
      <c r="I8178" s="7" t="s">
        <v>14130</v>
      </c>
      <c r="J8178" s="4">
        <v>2016</v>
      </c>
      <c r="L8178" s="19"/>
    </row>
    <row r="8179" spans="2:12" ht="25.5" x14ac:dyDescent="0.25">
      <c r="B8179" s="10" t="s">
        <v>7502</v>
      </c>
      <c r="C8179" s="10" t="s">
        <v>606</v>
      </c>
      <c r="D8179" s="10" t="s">
        <v>8992</v>
      </c>
      <c r="E8179" s="9">
        <v>100</v>
      </c>
      <c r="F8179" s="5">
        <v>42736</v>
      </c>
      <c r="G8179" s="7" t="s">
        <v>14096</v>
      </c>
      <c r="H8179" s="7" t="s">
        <v>14101</v>
      </c>
      <c r="I8179" s="7" t="s">
        <v>14130</v>
      </c>
      <c r="J8179" s="4">
        <v>2017</v>
      </c>
      <c r="L8179" s="19"/>
    </row>
    <row r="8180" spans="2:12" x14ac:dyDescent="0.25">
      <c r="B8180" s="10" t="s">
        <v>7502</v>
      </c>
      <c r="C8180" s="10" t="s">
        <v>597</v>
      </c>
      <c r="D8180" s="10" t="s">
        <v>8960</v>
      </c>
      <c r="E8180" s="9">
        <v>136199</v>
      </c>
      <c r="F8180" s="5">
        <v>42370</v>
      </c>
      <c r="G8180" s="7" t="s">
        <v>14096</v>
      </c>
      <c r="H8180" s="7" t="s">
        <v>14101</v>
      </c>
      <c r="I8180" s="7" t="s">
        <v>14130</v>
      </c>
      <c r="J8180" s="4">
        <v>2016</v>
      </c>
      <c r="L8180" s="19"/>
    </row>
    <row r="8181" spans="2:12" x14ac:dyDescent="0.25">
      <c r="B8181" s="10" t="s">
        <v>7502</v>
      </c>
      <c r="C8181" s="10" t="s">
        <v>597</v>
      </c>
      <c r="D8181" s="10" t="s">
        <v>8960</v>
      </c>
      <c r="E8181" s="9">
        <v>4387</v>
      </c>
      <c r="F8181" s="5">
        <v>43101</v>
      </c>
      <c r="G8181" s="7" t="s">
        <v>14096</v>
      </c>
      <c r="H8181" s="7" t="s">
        <v>14101</v>
      </c>
      <c r="I8181" s="7" t="s">
        <v>14130</v>
      </c>
      <c r="J8181" s="4">
        <v>2018</v>
      </c>
      <c r="L8181" s="19"/>
    </row>
    <row r="8182" spans="2:12" x14ac:dyDescent="0.25">
      <c r="B8182" s="10" t="s">
        <v>7502</v>
      </c>
      <c r="C8182" s="10" t="s">
        <v>604</v>
      </c>
      <c r="D8182" s="10" t="s">
        <v>14859</v>
      </c>
      <c r="E8182" s="9">
        <v>74718</v>
      </c>
      <c r="F8182" s="5">
        <v>40909</v>
      </c>
      <c r="G8182" s="7" t="s">
        <v>14096</v>
      </c>
      <c r="H8182" s="7" t="s">
        <v>14101</v>
      </c>
      <c r="I8182" s="7" t="s">
        <v>14130</v>
      </c>
      <c r="J8182" s="4">
        <v>2012</v>
      </c>
      <c r="L8182" s="19"/>
    </row>
    <row r="8183" spans="2:12" x14ac:dyDescent="0.25">
      <c r="B8183" s="10" t="s">
        <v>7502</v>
      </c>
      <c r="C8183" s="10" t="s">
        <v>604</v>
      </c>
      <c r="D8183" s="10" t="s">
        <v>14859</v>
      </c>
      <c r="E8183" s="9">
        <v>125457</v>
      </c>
      <c r="F8183" s="5">
        <v>41275</v>
      </c>
      <c r="G8183" s="7" t="s">
        <v>14096</v>
      </c>
      <c r="H8183" s="7" t="s">
        <v>14101</v>
      </c>
      <c r="I8183" s="7" t="s">
        <v>14130</v>
      </c>
      <c r="J8183" s="4">
        <v>2013</v>
      </c>
      <c r="L8183" s="19"/>
    </row>
    <row r="8184" spans="2:12" x14ac:dyDescent="0.25">
      <c r="B8184" s="10" t="s">
        <v>7502</v>
      </c>
      <c r="C8184" s="10" t="s">
        <v>604</v>
      </c>
      <c r="D8184" s="10" t="s">
        <v>14859</v>
      </c>
      <c r="E8184" s="9">
        <v>156929</v>
      </c>
      <c r="F8184" s="5">
        <v>41640</v>
      </c>
      <c r="G8184" s="7" t="s">
        <v>14096</v>
      </c>
      <c r="H8184" s="7" t="s">
        <v>14101</v>
      </c>
      <c r="I8184" s="7" t="s">
        <v>14130</v>
      </c>
      <c r="J8184" s="4">
        <v>2014</v>
      </c>
      <c r="L8184" s="19"/>
    </row>
    <row r="8185" spans="2:12" x14ac:dyDescent="0.25">
      <c r="B8185" s="10" t="s">
        <v>7502</v>
      </c>
      <c r="C8185" s="10" t="s">
        <v>604</v>
      </c>
      <c r="D8185" s="10" t="s">
        <v>14859</v>
      </c>
      <c r="E8185" s="9">
        <v>1960</v>
      </c>
      <c r="F8185" s="5">
        <v>42005</v>
      </c>
      <c r="G8185" s="7" t="s">
        <v>14096</v>
      </c>
      <c r="H8185" s="7" t="s">
        <v>14101</v>
      </c>
      <c r="I8185" s="7" t="s">
        <v>14130</v>
      </c>
      <c r="J8185" s="4">
        <v>2015</v>
      </c>
      <c r="L8185" s="19"/>
    </row>
    <row r="8186" spans="2:12" x14ac:dyDescent="0.25">
      <c r="B8186" s="10" t="s">
        <v>7502</v>
      </c>
      <c r="C8186" s="10" t="s">
        <v>604</v>
      </c>
      <c r="D8186" s="10" t="s">
        <v>14859</v>
      </c>
      <c r="E8186" s="9">
        <v>-61</v>
      </c>
      <c r="F8186" s="5">
        <v>42370</v>
      </c>
      <c r="G8186" s="7" t="s">
        <v>14096</v>
      </c>
      <c r="H8186" s="7" t="s">
        <v>14101</v>
      </c>
      <c r="I8186" s="7" t="s">
        <v>14130</v>
      </c>
      <c r="J8186" s="4">
        <v>2016</v>
      </c>
      <c r="L8186" s="19"/>
    </row>
    <row r="8187" spans="2:12" x14ac:dyDescent="0.25">
      <c r="B8187" s="10" t="s">
        <v>7502</v>
      </c>
      <c r="C8187" s="10" t="s">
        <v>595</v>
      </c>
      <c r="D8187" s="10" t="s">
        <v>14166</v>
      </c>
      <c r="E8187" s="9">
        <v>298</v>
      </c>
      <c r="F8187" s="5">
        <v>41275</v>
      </c>
      <c r="G8187" s="7" t="s">
        <v>14096</v>
      </c>
      <c r="H8187" s="7" t="s">
        <v>14101</v>
      </c>
      <c r="I8187" s="7" t="s">
        <v>14130</v>
      </c>
      <c r="J8187" s="4">
        <v>2013</v>
      </c>
      <c r="L8187" s="19"/>
    </row>
    <row r="8188" spans="2:12" x14ac:dyDescent="0.25">
      <c r="B8188" s="10" t="s">
        <v>7502</v>
      </c>
      <c r="C8188" s="10" t="s">
        <v>594</v>
      </c>
      <c r="D8188" s="10" t="s">
        <v>14860</v>
      </c>
      <c r="E8188" s="9">
        <v>101970</v>
      </c>
      <c r="F8188" s="5">
        <v>40909</v>
      </c>
      <c r="G8188" s="7" t="s">
        <v>14096</v>
      </c>
      <c r="H8188" s="7" t="s">
        <v>14101</v>
      </c>
      <c r="I8188" s="7" t="s">
        <v>14130</v>
      </c>
      <c r="J8188" s="4">
        <v>2012</v>
      </c>
      <c r="L8188" s="19"/>
    </row>
    <row r="8189" spans="2:12" x14ac:dyDescent="0.25">
      <c r="B8189" s="10" t="s">
        <v>7502</v>
      </c>
      <c r="C8189" s="10" t="s">
        <v>594</v>
      </c>
      <c r="D8189" s="10" t="s">
        <v>14860</v>
      </c>
      <c r="E8189" s="9">
        <v>1220552</v>
      </c>
      <c r="F8189" s="5">
        <v>41275</v>
      </c>
      <c r="G8189" s="7" t="s">
        <v>14096</v>
      </c>
      <c r="H8189" s="7" t="s">
        <v>14101</v>
      </c>
      <c r="I8189" s="7" t="s">
        <v>14130</v>
      </c>
      <c r="J8189" s="4">
        <v>2013</v>
      </c>
      <c r="L8189" s="19"/>
    </row>
    <row r="8190" spans="2:12" x14ac:dyDescent="0.25">
      <c r="B8190" s="10" t="s">
        <v>7502</v>
      </c>
      <c r="C8190" s="10" t="s">
        <v>594</v>
      </c>
      <c r="D8190" s="10" t="s">
        <v>14860</v>
      </c>
      <c r="E8190" s="9">
        <v>566401</v>
      </c>
      <c r="F8190" s="5">
        <v>41640</v>
      </c>
      <c r="G8190" s="7" t="s">
        <v>14096</v>
      </c>
      <c r="H8190" s="7" t="s">
        <v>14101</v>
      </c>
      <c r="I8190" s="7" t="s">
        <v>14130</v>
      </c>
      <c r="J8190" s="4">
        <v>2014</v>
      </c>
      <c r="L8190" s="19"/>
    </row>
    <row r="8191" spans="2:12" x14ac:dyDescent="0.25">
      <c r="B8191" s="10" t="s">
        <v>7502</v>
      </c>
      <c r="C8191" s="10" t="s">
        <v>594</v>
      </c>
      <c r="D8191" s="10" t="s">
        <v>14860</v>
      </c>
      <c r="E8191" s="9">
        <v>197272</v>
      </c>
      <c r="F8191" s="5">
        <v>42005</v>
      </c>
      <c r="G8191" s="7" t="s">
        <v>14096</v>
      </c>
      <c r="H8191" s="7" t="s">
        <v>14101</v>
      </c>
      <c r="I8191" s="7" t="s">
        <v>14130</v>
      </c>
      <c r="J8191" s="4">
        <v>2015</v>
      </c>
      <c r="L8191" s="19"/>
    </row>
    <row r="8192" spans="2:12" x14ac:dyDescent="0.25">
      <c r="B8192" s="10" t="s">
        <v>7502</v>
      </c>
      <c r="C8192" s="10" t="s">
        <v>594</v>
      </c>
      <c r="D8192" s="10" t="s">
        <v>14860</v>
      </c>
      <c r="E8192" s="9">
        <v>28788</v>
      </c>
      <c r="F8192" s="5">
        <v>42370</v>
      </c>
      <c r="G8192" s="7" t="s">
        <v>14096</v>
      </c>
      <c r="H8192" s="7" t="s">
        <v>14101</v>
      </c>
      <c r="I8192" s="7" t="s">
        <v>14130</v>
      </c>
      <c r="J8192" s="4">
        <v>2016</v>
      </c>
      <c r="L8192" s="19"/>
    </row>
    <row r="8193" spans="2:12" x14ac:dyDescent="0.25">
      <c r="B8193" s="10" t="s">
        <v>7502</v>
      </c>
      <c r="C8193" s="10" t="s">
        <v>594</v>
      </c>
      <c r="D8193" s="10" t="s">
        <v>14860</v>
      </c>
      <c r="E8193" s="9">
        <v>40388</v>
      </c>
      <c r="F8193" s="5">
        <v>42736</v>
      </c>
      <c r="G8193" s="7" t="s">
        <v>14096</v>
      </c>
      <c r="H8193" s="7" t="s">
        <v>14101</v>
      </c>
      <c r="I8193" s="7" t="s">
        <v>14130</v>
      </c>
      <c r="J8193" s="4">
        <v>2017</v>
      </c>
      <c r="L8193" s="19"/>
    </row>
    <row r="8194" spans="2:12" x14ac:dyDescent="0.25">
      <c r="B8194" s="10" t="s">
        <v>7502</v>
      </c>
      <c r="C8194" s="10" t="s">
        <v>594</v>
      </c>
      <c r="D8194" s="10" t="s">
        <v>14860</v>
      </c>
      <c r="E8194" s="9">
        <v>0</v>
      </c>
      <c r="F8194" s="5">
        <v>43101</v>
      </c>
      <c r="G8194" s="7" t="s">
        <v>14096</v>
      </c>
      <c r="H8194" s="7" t="s">
        <v>14101</v>
      </c>
      <c r="I8194" s="7" t="s">
        <v>14130</v>
      </c>
      <c r="J8194" s="4">
        <v>2018</v>
      </c>
      <c r="L8194" s="19"/>
    </row>
    <row r="8195" spans="2:12" x14ac:dyDescent="0.25">
      <c r="B8195" s="10" t="s">
        <v>7502</v>
      </c>
      <c r="C8195" s="10" t="s">
        <v>595</v>
      </c>
      <c r="D8195" s="10" t="s">
        <v>14166</v>
      </c>
      <c r="E8195" s="9">
        <v>231281</v>
      </c>
      <c r="F8195" s="5">
        <v>40909</v>
      </c>
      <c r="G8195" s="7" t="s">
        <v>14096</v>
      </c>
      <c r="H8195" s="7" t="s">
        <v>14101</v>
      </c>
      <c r="I8195" s="7" t="s">
        <v>14130</v>
      </c>
      <c r="J8195" s="4">
        <v>2012</v>
      </c>
      <c r="L8195" s="19"/>
    </row>
    <row r="8196" spans="2:12" x14ac:dyDescent="0.25">
      <c r="B8196" s="10" t="s">
        <v>7502</v>
      </c>
      <c r="C8196" s="10" t="s">
        <v>594</v>
      </c>
      <c r="D8196" s="10" t="s">
        <v>8690</v>
      </c>
      <c r="E8196" s="9">
        <v>7471</v>
      </c>
      <c r="F8196" s="5">
        <v>41640</v>
      </c>
      <c r="G8196" s="7" t="s">
        <v>14091</v>
      </c>
      <c r="H8196" s="7" t="s">
        <v>14142</v>
      </c>
      <c r="I8196" s="7" t="s">
        <v>14130</v>
      </c>
      <c r="J8196" s="4">
        <v>2014</v>
      </c>
      <c r="L8196" s="19"/>
    </row>
    <row r="8197" spans="2:12" x14ac:dyDescent="0.25">
      <c r="B8197" s="10" t="s">
        <v>7502</v>
      </c>
      <c r="C8197" s="10" t="s">
        <v>594</v>
      </c>
      <c r="D8197" s="10" t="s">
        <v>8690</v>
      </c>
      <c r="E8197" s="9">
        <v>440217</v>
      </c>
      <c r="F8197" s="5">
        <v>42005</v>
      </c>
      <c r="G8197" s="7" t="s">
        <v>14091</v>
      </c>
      <c r="H8197" s="7" t="s">
        <v>14142</v>
      </c>
      <c r="I8197" s="7" t="s">
        <v>14130</v>
      </c>
      <c r="J8197" s="4">
        <v>2015</v>
      </c>
      <c r="L8197" s="19"/>
    </row>
    <row r="8198" spans="2:12" x14ac:dyDescent="0.25">
      <c r="B8198" s="10" t="s">
        <v>7502</v>
      </c>
      <c r="C8198" s="10" t="s">
        <v>594</v>
      </c>
      <c r="D8198" s="10" t="s">
        <v>8690</v>
      </c>
      <c r="E8198" s="9">
        <v>720804</v>
      </c>
      <c r="F8198" s="5">
        <v>42370</v>
      </c>
      <c r="G8198" s="7" t="s">
        <v>14091</v>
      </c>
      <c r="H8198" s="7" t="s">
        <v>14142</v>
      </c>
      <c r="I8198" s="7" t="s">
        <v>14130</v>
      </c>
      <c r="J8198" s="4">
        <v>2016</v>
      </c>
      <c r="L8198" s="19"/>
    </row>
    <row r="8199" spans="2:12" x14ac:dyDescent="0.25">
      <c r="B8199" s="10" t="s">
        <v>7502</v>
      </c>
      <c r="C8199" s="10" t="s">
        <v>594</v>
      </c>
      <c r="D8199" s="10" t="s">
        <v>8690</v>
      </c>
      <c r="E8199" s="9">
        <v>458816</v>
      </c>
      <c r="F8199" s="5">
        <v>42736</v>
      </c>
      <c r="G8199" s="7" t="s">
        <v>14091</v>
      </c>
      <c r="H8199" s="7" t="s">
        <v>14142</v>
      </c>
      <c r="I8199" s="7" t="s">
        <v>14130</v>
      </c>
      <c r="J8199" s="4">
        <v>2017</v>
      </c>
      <c r="L8199" s="19"/>
    </row>
    <row r="8200" spans="2:12" x14ac:dyDescent="0.25">
      <c r="B8200" s="10" t="s">
        <v>7502</v>
      </c>
      <c r="C8200" s="10" t="s">
        <v>594</v>
      </c>
      <c r="D8200" s="10" t="s">
        <v>8690</v>
      </c>
      <c r="E8200" s="9">
        <v>177055</v>
      </c>
      <c r="F8200" s="5">
        <v>43101</v>
      </c>
      <c r="G8200" s="7" t="s">
        <v>14091</v>
      </c>
      <c r="H8200" s="7" t="s">
        <v>14142</v>
      </c>
      <c r="I8200" s="7" t="s">
        <v>14130</v>
      </c>
      <c r="J8200" s="4">
        <v>2018</v>
      </c>
      <c r="L8200" s="19"/>
    </row>
    <row r="8201" spans="2:12" x14ac:dyDescent="0.25">
      <c r="B8201" s="10" t="s">
        <v>7502</v>
      </c>
      <c r="C8201" s="10" t="s">
        <v>595</v>
      </c>
      <c r="D8201" s="10" t="s">
        <v>14861</v>
      </c>
      <c r="E8201" s="9">
        <v>-1292</v>
      </c>
      <c r="F8201" s="5">
        <v>40909</v>
      </c>
      <c r="G8201" s="7" t="s">
        <v>14096</v>
      </c>
      <c r="H8201" s="7" t="s">
        <v>14101</v>
      </c>
      <c r="I8201" s="7" t="s">
        <v>14130</v>
      </c>
      <c r="J8201" s="4">
        <v>2012</v>
      </c>
      <c r="L8201" s="19"/>
    </row>
    <row r="8202" spans="2:12" x14ac:dyDescent="0.25">
      <c r="B8202" s="10" t="s">
        <v>7502</v>
      </c>
      <c r="C8202" s="10" t="s">
        <v>7503</v>
      </c>
      <c r="D8202" s="10" t="s">
        <v>8620</v>
      </c>
      <c r="E8202" s="9">
        <v>94277</v>
      </c>
      <c r="F8202" s="5">
        <v>41640</v>
      </c>
      <c r="G8202" s="7" t="s">
        <v>14096</v>
      </c>
      <c r="H8202" s="7" t="s">
        <v>14101</v>
      </c>
      <c r="I8202" s="7" t="s">
        <v>14130</v>
      </c>
      <c r="J8202" s="4">
        <v>2014</v>
      </c>
      <c r="L8202" s="19"/>
    </row>
    <row r="8203" spans="2:12" x14ac:dyDescent="0.25">
      <c r="B8203" s="10" t="s">
        <v>7502</v>
      </c>
      <c r="C8203" s="10" t="s">
        <v>7503</v>
      </c>
      <c r="D8203" s="10" t="s">
        <v>8620</v>
      </c>
      <c r="E8203" s="9">
        <v>75723</v>
      </c>
      <c r="F8203" s="5">
        <v>42005</v>
      </c>
      <c r="G8203" s="7" t="s">
        <v>14096</v>
      </c>
      <c r="H8203" s="7" t="s">
        <v>14101</v>
      </c>
      <c r="I8203" s="7" t="s">
        <v>14130</v>
      </c>
      <c r="J8203" s="4">
        <v>2015</v>
      </c>
      <c r="L8203" s="19"/>
    </row>
    <row r="8204" spans="2:12" ht="25.5" x14ac:dyDescent="0.25">
      <c r="B8204" s="10" t="s">
        <v>3729</v>
      </c>
      <c r="C8204" s="10" t="s">
        <v>595</v>
      </c>
      <c r="D8204" s="10" t="s">
        <v>7318</v>
      </c>
      <c r="E8204" s="9">
        <v>82500</v>
      </c>
      <c r="F8204" s="5">
        <v>41600</v>
      </c>
      <c r="G8204" s="7" t="s">
        <v>14096</v>
      </c>
      <c r="H8204" s="7" t="s">
        <v>14101</v>
      </c>
      <c r="I8204" s="7" t="s">
        <v>14130</v>
      </c>
      <c r="J8204" s="4">
        <v>2013</v>
      </c>
      <c r="L8204" s="19"/>
    </row>
    <row r="8205" spans="2:12" x14ac:dyDescent="0.25">
      <c r="B8205" s="10" t="s">
        <v>7502</v>
      </c>
      <c r="C8205" s="10" t="s">
        <v>607</v>
      </c>
      <c r="D8205" s="10" t="s">
        <v>15917</v>
      </c>
      <c r="E8205" s="9">
        <v>527245</v>
      </c>
      <c r="F8205" s="5">
        <v>40909</v>
      </c>
      <c r="G8205" s="7" t="s">
        <v>14092</v>
      </c>
      <c r="H8205" s="7" t="s">
        <v>14149</v>
      </c>
      <c r="I8205" s="7" t="s">
        <v>14130</v>
      </c>
      <c r="J8205" s="4">
        <v>2012</v>
      </c>
      <c r="L8205" s="19"/>
    </row>
    <row r="8206" spans="2:12" x14ac:dyDescent="0.25">
      <c r="B8206" s="10" t="s">
        <v>7502</v>
      </c>
      <c r="C8206" s="10" t="s">
        <v>607</v>
      </c>
      <c r="D8206" s="10" t="s">
        <v>15917</v>
      </c>
      <c r="E8206" s="9">
        <v>303501</v>
      </c>
      <c r="F8206" s="5">
        <v>41275</v>
      </c>
      <c r="G8206" s="7" t="s">
        <v>14092</v>
      </c>
      <c r="H8206" s="7" t="s">
        <v>14149</v>
      </c>
      <c r="I8206" s="7" t="s">
        <v>14130</v>
      </c>
      <c r="J8206" s="4">
        <v>2013</v>
      </c>
      <c r="L8206" s="19"/>
    </row>
    <row r="8207" spans="2:12" x14ac:dyDescent="0.25">
      <c r="B8207" s="10" t="s">
        <v>7502</v>
      </c>
      <c r="C8207" s="10" t="s">
        <v>607</v>
      </c>
      <c r="D8207" s="10" t="s">
        <v>15917</v>
      </c>
      <c r="E8207" s="9">
        <v>113852</v>
      </c>
      <c r="F8207" s="5">
        <v>41640</v>
      </c>
      <c r="G8207" s="7" t="s">
        <v>14092</v>
      </c>
      <c r="H8207" s="7" t="s">
        <v>14149</v>
      </c>
      <c r="I8207" s="7" t="s">
        <v>14130</v>
      </c>
      <c r="J8207" s="4">
        <v>2014</v>
      </c>
      <c r="L8207" s="19"/>
    </row>
    <row r="8208" spans="2:12" x14ac:dyDescent="0.25">
      <c r="B8208" s="10" t="s">
        <v>7502</v>
      </c>
      <c r="C8208" s="10" t="s">
        <v>604</v>
      </c>
      <c r="D8208" s="10" t="s">
        <v>8400</v>
      </c>
      <c r="E8208" s="9">
        <v>119805</v>
      </c>
      <c r="F8208" s="5">
        <v>41275</v>
      </c>
      <c r="G8208" s="7" t="s">
        <v>14096</v>
      </c>
      <c r="H8208" s="7" t="s">
        <v>14101</v>
      </c>
      <c r="I8208" s="7" t="s">
        <v>14130</v>
      </c>
      <c r="J8208" s="4">
        <v>2013</v>
      </c>
      <c r="L8208" s="19"/>
    </row>
    <row r="8209" spans="2:12" x14ac:dyDescent="0.25">
      <c r="B8209" s="10" t="s">
        <v>7502</v>
      </c>
      <c r="C8209" s="10" t="s">
        <v>604</v>
      </c>
      <c r="D8209" s="10" t="s">
        <v>8400</v>
      </c>
      <c r="E8209" s="9">
        <v>6679060</v>
      </c>
      <c r="F8209" s="5">
        <v>41640</v>
      </c>
      <c r="G8209" s="7" t="s">
        <v>14096</v>
      </c>
      <c r="H8209" s="7" t="s">
        <v>14101</v>
      </c>
      <c r="I8209" s="7" t="s">
        <v>14130</v>
      </c>
      <c r="J8209" s="4">
        <v>2014</v>
      </c>
      <c r="L8209" s="19"/>
    </row>
    <row r="8210" spans="2:12" x14ac:dyDescent="0.25">
      <c r="B8210" s="10" t="s">
        <v>7502</v>
      </c>
      <c r="C8210" s="10" t="s">
        <v>604</v>
      </c>
      <c r="D8210" s="10" t="s">
        <v>8400</v>
      </c>
      <c r="E8210" s="9">
        <v>24288153</v>
      </c>
      <c r="F8210" s="5">
        <v>42005</v>
      </c>
      <c r="G8210" s="7" t="s">
        <v>14096</v>
      </c>
      <c r="H8210" s="7" t="s">
        <v>14101</v>
      </c>
      <c r="I8210" s="7" t="s">
        <v>14130</v>
      </c>
      <c r="J8210" s="4">
        <v>2015</v>
      </c>
      <c r="L8210" s="19"/>
    </row>
    <row r="8211" spans="2:12" x14ac:dyDescent="0.25">
      <c r="B8211" s="10" t="s">
        <v>7502</v>
      </c>
      <c r="C8211" s="10" t="s">
        <v>604</v>
      </c>
      <c r="D8211" s="10" t="s">
        <v>8400</v>
      </c>
      <c r="E8211" s="9">
        <v>23245864</v>
      </c>
      <c r="F8211" s="5">
        <v>42370</v>
      </c>
      <c r="G8211" s="7" t="s">
        <v>14096</v>
      </c>
      <c r="H8211" s="7" t="s">
        <v>14101</v>
      </c>
      <c r="I8211" s="7" t="s">
        <v>14130</v>
      </c>
      <c r="J8211" s="4">
        <v>2016</v>
      </c>
      <c r="L8211" s="19"/>
    </row>
    <row r="8212" spans="2:12" x14ac:dyDescent="0.25">
      <c r="B8212" s="10" t="s">
        <v>7502</v>
      </c>
      <c r="C8212" s="10" t="s">
        <v>604</v>
      </c>
      <c r="D8212" s="10" t="s">
        <v>8400</v>
      </c>
      <c r="E8212" s="9">
        <v>216826</v>
      </c>
      <c r="F8212" s="5">
        <v>42736</v>
      </c>
      <c r="G8212" s="7" t="s">
        <v>14096</v>
      </c>
      <c r="H8212" s="7" t="s">
        <v>14101</v>
      </c>
      <c r="I8212" s="7" t="s">
        <v>14130</v>
      </c>
      <c r="J8212" s="4">
        <v>2017</v>
      </c>
      <c r="L8212" s="19"/>
    </row>
    <row r="8213" spans="2:12" x14ac:dyDescent="0.25">
      <c r="B8213" s="10" t="s">
        <v>7502</v>
      </c>
      <c r="C8213" s="10" t="s">
        <v>599</v>
      </c>
      <c r="D8213" s="10" t="s">
        <v>8035</v>
      </c>
      <c r="E8213" s="9">
        <v>75546</v>
      </c>
      <c r="F8213" s="5">
        <v>40909</v>
      </c>
      <c r="G8213" s="7" t="s">
        <v>14096</v>
      </c>
      <c r="H8213" s="7" t="s">
        <v>14101</v>
      </c>
      <c r="I8213" s="7" t="s">
        <v>14130</v>
      </c>
      <c r="J8213" s="4">
        <v>2012</v>
      </c>
      <c r="L8213" s="19"/>
    </row>
    <row r="8214" spans="2:12" x14ac:dyDescent="0.25">
      <c r="B8214" s="10" t="s">
        <v>7502</v>
      </c>
      <c r="C8214" s="10" t="s">
        <v>599</v>
      </c>
      <c r="D8214" s="10" t="s">
        <v>8035</v>
      </c>
      <c r="E8214" s="9">
        <v>47896</v>
      </c>
      <c r="F8214" s="5">
        <v>41275</v>
      </c>
      <c r="G8214" s="7" t="s">
        <v>14096</v>
      </c>
      <c r="H8214" s="7" t="s">
        <v>14101</v>
      </c>
      <c r="I8214" s="7" t="s">
        <v>14130</v>
      </c>
      <c r="J8214" s="4">
        <v>2013</v>
      </c>
      <c r="L8214" s="19"/>
    </row>
    <row r="8215" spans="2:12" x14ac:dyDescent="0.25">
      <c r="B8215" s="10" t="s">
        <v>7502</v>
      </c>
      <c r="C8215" s="10" t="s">
        <v>597</v>
      </c>
      <c r="D8215" s="10" t="s">
        <v>9533</v>
      </c>
      <c r="E8215" s="9">
        <v>125235</v>
      </c>
      <c r="F8215" s="5">
        <v>43466</v>
      </c>
      <c r="G8215" s="7" t="s">
        <v>14096</v>
      </c>
      <c r="H8215" s="7" t="s">
        <v>14101</v>
      </c>
      <c r="I8215" s="7" t="s">
        <v>14130</v>
      </c>
      <c r="J8215" s="4">
        <v>2019</v>
      </c>
      <c r="L8215" s="19"/>
    </row>
    <row r="8216" spans="2:12" x14ac:dyDescent="0.25">
      <c r="B8216" s="10" t="s">
        <v>7502</v>
      </c>
      <c r="C8216" s="10" t="s">
        <v>597</v>
      </c>
      <c r="D8216" s="10" t="s">
        <v>9533</v>
      </c>
      <c r="E8216" s="9">
        <v>659216</v>
      </c>
      <c r="F8216" s="5">
        <v>43831</v>
      </c>
      <c r="G8216" s="7" t="s">
        <v>14096</v>
      </c>
      <c r="H8216" s="7" t="s">
        <v>14101</v>
      </c>
      <c r="I8216" s="7" t="s">
        <v>14130</v>
      </c>
      <c r="J8216" s="4">
        <v>2020</v>
      </c>
      <c r="L8216" s="19"/>
    </row>
    <row r="8217" spans="2:12" x14ac:dyDescent="0.25">
      <c r="B8217" s="10" t="s">
        <v>14087</v>
      </c>
      <c r="C8217" s="10" t="s">
        <v>597</v>
      </c>
      <c r="D8217" s="10" t="s">
        <v>9533</v>
      </c>
      <c r="E8217" s="9">
        <v>438281</v>
      </c>
      <c r="F8217" s="5">
        <v>43831</v>
      </c>
      <c r="G8217" s="7" t="s">
        <v>14096</v>
      </c>
      <c r="H8217" s="7" t="s">
        <v>14101</v>
      </c>
      <c r="I8217" s="7" t="s">
        <v>14130</v>
      </c>
      <c r="J8217" s="4">
        <v>2020</v>
      </c>
      <c r="L8217" s="19"/>
    </row>
    <row r="8218" spans="2:12" x14ac:dyDescent="0.25">
      <c r="B8218" s="10" t="s">
        <v>7502</v>
      </c>
      <c r="C8218" s="10" t="s">
        <v>598</v>
      </c>
      <c r="D8218" s="10" t="s">
        <v>9378</v>
      </c>
      <c r="E8218" s="9">
        <v>26196</v>
      </c>
      <c r="F8218" s="5">
        <v>43101</v>
      </c>
      <c r="G8218" s="7" t="s">
        <v>14096</v>
      </c>
      <c r="H8218" s="7" t="s">
        <v>14101</v>
      </c>
      <c r="I8218" s="7" t="s">
        <v>14130</v>
      </c>
      <c r="J8218" s="4">
        <v>2018</v>
      </c>
      <c r="L8218" s="19"/>
    </row>
    <row r="8219" spans="2:12" x14ac:dyDescent="0.25">
      <c r="B8219" s="10" t="s">
        <v>7502</v>
      </c>
      <c r="C8219" s="10" t="s">
        <v>598</v>
      </c>
      <c r="D8219" s="10" t="s">
        <v>9378</v>
      </c>
      <c r="E8219" s="9">
        <v>36680</v>
      </c>
      <c r="F8219" s="5">
        <v>43466</v>
      </c>
      <c r="G8219" s="7" t="s">
        <v>14096</v>
      </c>
      <c r="H8219" s="7" t="s">
        <v>14101</v>
      </c>
      <c r="I8219" s="7" t="s">
        <v>14130</v>
      </c>
      <c r="J8219" s="4">
        <v>2019</v>
      </c>
      <c r="L8219" s="19"/>
    </row>
    <row r="8220" spans="2:12" x14ac:dyDescent="0.25">
      <c r="B8220" s="10" t="s">
        <v>7502</v>
      </c>
      <c r="C8220" s="10" t="s">
        <v>598</v>
      </c>
      <c r="D8220" s="10" t="s">
        <v>9378</v>
      </c>
      <c r="E8220" s="9">
        <v>39128</v>
      </c>
      <c r="F8220" s="5">
        <v>43831</v>
      </c>
      <c r="G8220" s="7" t="s">
        <v>14096</v>
      </c>
      <c r="H8220" s="7" t="s">
        <v>14101</v>
      </c>
      <c r="I8220" s="7" t="s">
        <v>14130</v>
      </c>
      <c r="J8220" s="4">
        <v>2020</v>
      </c>
      <c r="L8220" s="19"/>
    </row>
    <row r="8221" spans="2:12" x14ac:dyDescent="0.25">
      <c r="B8221" s="10" t="s">
        <v>14087</v>
      </c>
      <c r="C8221" s="10" t="s">
        <v>598</v>
      </c>
      <c r="D8221" s="10" t="s">
        <v>9378</v>
      </c>
      <c r="E8221" s="9">
        <v>20454</v>
      </c>
      <c r="F8221" s="5">
        <v>43831</v>
      </c>
      <c r="G8221" s="7" t="s">
        <v>14096</v>
      </c>
      <c r="H8221" s="7" t="s">
        <v>14101</v>
      </c>
      <c r="I8221" s="7" t="s">
        <v>14130</v>
      </c>
      <c r="J8221" s="4">
        <v>2020</v>
      </c>
      <c r="L8221" s="19"/>
    </row>
    <row r="8222" spans="2:12" ht="25.5" x14ac:dyDescent="0.25">
      <c r="B8222" s="10" t="s">
        <v>3729</v>
      </c>
      <c r="C8222" s="10" t="s">
        <v>600</v>
      </c>
      <c r="D8222" s="10" t="s">
        <v>10423</v>
      </c>
      <c r="E8222" s="9">
        <v>17060</v>
      </c>
      <c r="F8222" s="5">
        <v>42073</v>
      </c>
      <c r="G8222" s="7" t="s">
        <v>14096</v>
      </c>
      <c r="H8222" s="7" t="s">
        <v>14101</v>
      </c>
      <c r="I8222" s="7" t="s">
        <v>14130</v>
      </c>
      <c r="J8222" s="4">
        <v>2015</v>
      </c>
      <c r="L8222" s="19"/>
    </row>
    <row r="8223" spans="2:12" x14ac:dyDescent="0.25">
      <c r="B8223" s="10" t="s">
        <v>7502</v>
      </c>
      <c r="C8223" s="10" t="s">
        <v>600</v>
      </c>
      <c r="D8223" s="10" t="s">
        <v>15918</v>
      </c>
      <c r="E8223" s="9">
        <v>1</v>
      </c>
      <c r="F8223" s="5">
        <v>42005</v>
      </c>
      <c r="G8223" s="7" t="s">
        <v>14092</v>
      </c>
      <c r="H8223" s="7" t="s">
        <v>14149</v>
      </c>
      <c r="I8223" s="7" t="s">
        <v>14130</v>
      </c>
      <c r="J8223" s="4">
        <v>2015</v>
      </c>
      <c r="L8223" s="19"/>
    </row>
    <row r="8224" spans="2:12" x14ac:dyDescent="0.25">
      <c r="B8224" s="10" t="s">
        <v>7502</v>
      </c>
      <c r="C8224" s="10" t="s">
        <v>600</v>
      </c>
      <c r="D8224" s="10" t="s">
        <v>15918</v>
      </c>
      <c r="E8224" s="9">
        <v>127798</v>
      </c>
      <c r="F8224" s="5">
        <v>42370</v>
      </c>
      <c r="G8224" s="7" t="s">
        <v>14092</v>
      </c>
      <c r="H8224" s="7" t="s">
        <v>14149</v>
      </c>
      <c r="I8224" s="7" t="s">
        <v>14130</v>
      </c>
      <c r="J8224" s="4">
        <v>2016</v>
      </c>
      <c r="L8224" s="19"/>
    </row>
    <row r="8225" spans="2:12" x14ac:dyDescent="0.25">
      <c r="B8225" s="10" t="s">
        <v>7502</v>
      </c>
      <c r="C8225" s="10" t="s">
        <v>600</v>
      </c>
      <c r="D8225" s="10" t="s">
        <v>15918</v>
      </c>
      <c r="E8225" s="9">
        <v>109897</v>
      </c>
      <c r="F8225" s="5">
        <v>42736</v>
      </c>
      <c r="G8225" s="7" t="s">
        <v>14092</v>
      </c>
      <c r="H8225" s="7" t="s">
        <v>14149</v>
      </c>
      <c r="I8225" s="7" t="s">
        <v>14130</v>
      </c>
      <c r="J8225" s="4">
        <v>2017</v>
      </c>
      <c r="L8225" s="19"/>
    </row>
    <row r="8226" spans="2:12" x14ac:dyDescent="0.25">
      <c r="B8226" s="10" t="s">
        <v>7502</v>
      </c>
      <c r="C8226" s="10" t="s">
        <v>600</v>
      </c>
      <c r="D8226" s="10" t="s">
        <v>15918</v>
      </c>
      <c r="E8226" s="9">
        <v>160500</v>
      </c>
      <c r="F8226" s="5">
        <v>43101</v>
      </c>
      <c r="G8226" s="7" t="s">
        <v>14092</v>
      </c>
      <c r="H8226" s="7" t="s">
        <v>14149</v>
      </c>
      <c r="I8226" s="7" t="s">
        <v>14130</v>
      </c>
      <c r="J8226" s="4">
        <v>2018</v>
      </c>
      <c r="L8226" s="19"/>
    </row>
    <row r="8227" spans="2:12" x14ac:dyDescent="0.25">
      <c r="B8227" s="10" t="s">
        <v>7502</v>
      </c>
      <c r="C8227" s="10" t="s">
        <v>600</v>
      </c>
      <c r="D8227" s="10" t="s">
        <v>15918</v>
      </c>
      <c r="E8227" s="9">
        <v>120907</v>
      </c>
      <c r="F8227" s="5">
        <v>43466</v>
      </c>
      <c r="G8227" s="7" t="s">
        <v>14092</v>
      </c>
      <c r="H8227" s="7" t="s">
        <v>14149</v>
      </c>
      <c r="I8227" s="7" t="s">
        <v>14130</v>
      </c>
      <c r="J8227" s="4">
        <v>2019</v>
      </c>
      <c r="L8227" s="19"/>
    </row>
    <row r="8228" spans="2:12" x14ac:dyDescent="0.25">
      <c r="B8228" s="10" t="s">
        <v>7502</v>
      </c>
      <c r="C8228" s="10" t="s">
        <v>600</v>
      </c>
      <c r="D8228" s="10" t="s">
        <v>15918</v>
      </c>
      <c r="E8228" s="9">
        <v>25068</v>
      </c>
      <c r="F8228" s="5">
        <v>43831</v>
      </c>
      <c r="G8228" s="7" t="s">
        <v>14092</v>
      </c>
      <c r="H8228" s="7" t="s">
        <v>14149</v>
      </c>
      <c r="I8228" s="7" t="s">
        <v>14130</v>
      </c>
      <c r="J8228" s="4">
        <v>2020</v>
      </c>
      <c r="L8228" s="19"/>
    </row>
    <row r="8229" spans="2:12" x14ac:dyDescent="0.25">
      <c r="B8229" s="10" t="s">
        <v>14087</v>
      </c>
      <c r="C8229" s="10" t="s">
        <v>600</v>
      </c>
      <c r="D8229" s="10" t="s">
        <v>15918</v>
      </c>
      <c r="E8229" s="9">
        <v>2506800</v>
      </c>
      <c r="F8229" s="5">
        <v>43831</v>
      </c>
      <c r="G8229" s="7" t="s">
        <v>14092</v>
      </c>
      <c r="H8229" s="7" t="s">
        <v>14149</v>
      </c>
      <c r="I8229" s="7" t="s">
        <v>14130</v>
      </c>
      <c r="J8229" s="4">
        <v>2020</v>
      </c>
      <c r="L8229" s="19"/>
    </row>
    <row r="8230" spans="2:12" x14ac:dyDescent="0.25">
      <c r="B8230" s="10" t="s">
        <v>7502</v>
      </c>
      <c r="C8230" s="10" t="s">
        <v>594</v>
      </c>
      <c r="D8230" s="10" t="s">
        <v>15523</v>
      </c>
      <c r="E8230" s="9">
        <v>351519</v>
      </c>
      <c r="F8230" s="5">
        <v>40909</v>
      </c>
      <c r="G8230" s="7" t="s">
        <v>14096</v>
      </c>
      <c r="H8230" s="7" t="s">
        <v>14101</v>
      </c>
      <c r="I8230" s="7" t="s">
        <v>14130</v>
      </c>
      <c r="J8230" s="4">
        <v>2012</v>
      </c>
      <c r="L8230" s="19"/>
    </row>
    <row r="8231" spans="2:12" x14ac:dyDescent="0.25">
      <c r="B8231" s="10" t="s">
        <v>7502</v>
      </c>
      <c r="C8231" s="10" t="s">
        <v>594</v>
      </c>
      <c r="D8231" s="10" t="s">
        <v>15523</v>
      </c>
      <c r="E8231" s="9">
        <v>0</v>
      </c>
      <c r="F8231" s="5">
        <v>41640</v>
      </c>
      <c r="G8231" s="7" t="s">
        <v>14096</v>
      </c>
      <c r="H8231" s="7" t="s">
        <v>14101</v>
      </c>
      <c r="I8231" s="7" t="s">
        <v>14130</v>
      </c>
      <c r="J8231" s="4">
        <v>2014</v>
      </c>
      <c r="L8231" s="19"/>
    </row>
    <row r="8232" spans="2:12" ht="25.5" x14ac:dyDescent="0.25">
      <c r="B8232" s="10" t="s">
        <v>3729</v>
      </c>
      <c r="C8232" s="10" t="s">
        <v>3733</v>
      </c>
      <c r="D8232" s="10" t="s">
        <v>6169</v>
      </c>
      <c r="E8232" s="9">
        <v>250000</v>
      </c>
      <c r="F8232" s="5">
        <v>42345</v>
      </c>
      <c r="G8232" s="7" t="s">
        <v>14091</v>
      </c>
      <c r="H8232" s="7" t="s">
        <v>14142</v>
      </c>
      <c r="I8232" s="7" t="s">
        <v>14130</v>
      </c>
      <c r="J8232" s="4">
        <v>2015</v>
      </c>
      <c r="L8232" s="19"/>
    </row>
    <row r="8233" spans="2:12" x14ac:dyDescent="0.25">
      <c r="B8233" s="10" t="s">
        <v>3729</v>
      </c>
      <c r="C8233" s="10" t="s">
        <v>599</v>
      </c>
      <c r="D8233" s="10" t="s">
        <v>6080</v>
      </c>
      <c r="E8233" s="9">
        <v>150000</v>
      </c>
      <c r="F8233" s="5">
        <v>42377</v>
      </c>
      <c r="G8233" s="7" t="s">
        <v>14096</v>
      </c>
      <c r="H8233" s="7" t="s">
        <v>14101</v>
      </c>
      <c r="I8233" s="7" t="s">
        <v>14130</v>
      </c>
      <c r="J8233" s="4">
        <v>2016</v>
      </c>
      <c r="L8233" s="19"/>
    </row>
    <row r="8234" spans="2:12" ht="25.5" x14ac:dyDescent="0.25">
      <c r="B8234" s="10" t="s">
        <v>3729</v>
      </c>
      <c r="C8234" s="10" t="s">
        <v>604</v>
      </c>
      <c r="D8234" s="10" t="s">
        <v>7322</v>
      </c>
      <c r="E8234" s="9">
        <v>1000000</v>
      </c>
      <c r="F8234" s="5">
        <v>41600</v>
      </c>
      <c r="G8234" s="7" t="s">
        <v>14104</v>
      </c>
      <c r="H8234" s="7" t="s">
        <v>14122</v>
      </c>
      <c r="I8234" s="7" t="s">
        <v>14123</v>
      </c>
      <c r="J8234" s="4">
        <v>2013</v>
      </c>
      <c r="L8234" s="19"/>
    </row>
    <row r="8235" spans="2:12" x14ac:dyDescent="0.25">
      <c r="B8235" s="10" t="s">
        <v>7502</v>
      </c>
      <c r="C8235" s="10" t="s">
        <v>598</v>
      </c>
      <c r="D8235" s="10" t="s">
        <v>14174</v>
      </c>
      <c r="E8235" s="9">
        <v>61310</v>
      </c>
      <c r="F8235" s="5">
        <v>41275</v>
      </c>
      <c r="G8235" s="7" t="s">
        <v>14092</v>
      </c>
      <c r="H8235" s="7" t="s">
        <v>14149</v>
      </c>
      <c r="I8235" s="7" t="s">
        <v>14130</v>
      </c>
      <c r="J8235" s="4">
        <v>2013</v>
      </c>
      <c r="L8235" s="19"/>
    </row>
    <row r="8236" spans="2:12" x14ac:dyDescent="0.25">
      <c r="B8236" s="10" t="s">
        <v>7502</v>
      </c>
      <c r="C8236" s="10" t="s">
        <v>598</v>
      </c>
      <c r="D8236" s="10" t="s">
        <v>14174</v>
      </c>
      <c r="E8236" s="9">
        <v>203493</v>
      </c>
      <c r="F8236" s="5">
        <v>40909</v>
      </c>
      <c r="G8236" s="7" t="s">
        <v>14092</v>
      </c>
      <c r="H8236" s="7" t="s">
        <v>14149</v>
      </c>
      <c r="I8236" s="7" t="s">
        <v>14130</v>
      </c>
      <c r="J8236" s="4">
        <v>2012</v>
      </c>
      <c r="L8236" s="19"/>
    </row>
    <row r="8237" spans="2:12" x14ac:dyDescent="0.25">
      <c r="B8237" s="10" t="s">
        <v>7502</v>
      </c>
      <c r="C8237" s="10" t="s">
        <v>3736</v>
      </c>
      <c r="D8237" s="10" t="s">
        <v>9214</v>
      </c>
      <c r="E8237" s="9">
        <v>2689</v>
      </c>
      <c r="F8237" s="5">
        <v>42736</v>
      </c>
      <c r="G8237" s="7" t="s">
        <v>14091</v>
      </c>
      <c r="H8237" s="7" t="s">
        <v>14121</v>
      </c>
      <c r="I8237" s="7" t="s">
        <v>14130</v>
      </c>
      <c r="J8237" s="4">
        <v>2017</v>
      </c>
      <c r="L8237" s="19"/>
    </row>
    <row r="8238" spans="2:12" x14ac:dyDescent="0.25">
      <c r="B8238" s="10" t="s">
        <v>7502</v>
      </c>
      <c r="C8238" s="10" t="s">
        <v>3736</v>
      </c>
      <c r="D8238" s="10" t="s">
        <v>9214</v>
      </c>
      <c r="E8238" s="9">
        <v>39001</v>
      </c>
      <c r="F8238" s="5">
        <v>43101</v>
      </c>
      <c r="G8238" s="7" t="s">
        <v>14091</v>
      </c>
      <c r="H8238" s="7" t="s">
        <v>14121</v>
      </c>
      <c r="I8238" s="7" t="s">
        <v>14130</v>
      </c>
      <c r="J8238" s="4">
        <v>2018</v>
      </c>
      <c r="L8238" s="19"/>
    </row>
    <row r="8239" spans="2:12" x14ac:dyDescent="0.25">
      <c r="B8239" s="10" t="s">
        <v>7502</v>
      </c>
      <c r="C8239" s="10" t="s">
        <v>3736</v>
      </c>
      <c r="D8239" s="10" t="s">
        <v>9214</v>
      </c>
      <c r="E8239" s="9">
        <v>230000</v>
      </c>
      <c r="F8239" s="5">
        <v>43466</v>
      </c>
      <c r="G8239" s="7" t="s">
        <v>14091</v>
      </c>
      <c r="H8239" s="7" t="s">
        <v>14121</v>
      </c>
      <c r="I8239" s="7" t="s">
        <v>14130</v>
      </c>
      <c r="J8239" s="4">
        <v>2019</v>
      </c>
      <c r="L8239" s="19"/>
    </row>
    <row r="8240" spans="2:12" x14ac:dyDescent="0.25">
      <c r="B8240" s="10" t="s">
        <v>7502</v>
      </c>
      <c r="C8240" s="10" t="s">
        <v>3736</v>
      </c>
      <c r="D8240" s="10" t="s">
        <v>9214</v>
      </c>
      <c r="E8240" s="9">
        <v>67860</v>
      </c>
      <c r="F8240" s="5">
        <v>43831</v>
      </c>
      <c r="G8240" s="7" t="s">
        <v>14091</v>
      </c>
      <c r="H8240" s="7" t="s">
        <v>14121</v>
      </c>
      <c r="I8240" s="7" t="s">
        <v>14130</v>
      </c>
      <c r="J8240" s="4">
        <v>2020</v>
      </c>
      <c r="L8240" s="19"/>
    </row>
    <row r="8241" spans="2:12" x14ac:dyDescent="0.25">
      <c r="B8241" s="10" t="s">
        <v>14087</v>
      </c>
      <c r="C8241" s="10" t="s">
        <v>3736</v>
      </c>
      <c r="D8241" s="10" t="s">
        <v>9214</v>
      </c>
      <c r="E8241" s="9">
        <v>51050</v>
      </c>
      <c r="F8241" s="5">
        <v>43831</v>
      </c>
      <c r="G8241" s="7" t="s">
        <v>14091</v>
      </c>
      <c r="H8241" s="7" t="s">
        <v>14121</v>
      </c>
      <c r="I8241" s="7" t="s">
        <v>14130</v>
      </c>
      <c r="J8241" s="4">
        <v>2020</v>
      </c>
      <c r="L8241" s="19"/>
    </row>
    <row r="8242" spans="2:12" ht="25.5" x14ac:dyDescent="0.25">
      <c r="B8242" s="10" t="s">
        <v>3729</v>
      </c>
      <c r="C8242" s="10" t="s">
        <v>3738</v>
      </c>
      <c r="D8242" s="10" t="s">
        <v>15309</v>
      </c>
      <c r="E8242" s="9">
        <v>700000</v>
      </c>
      <c r="F8242" s="5">
        <v>43782</v>
      </c>
      <c r="G8242" s="7" t="s">
        <v>14096</v>
      </c>
      <c r="H8242" s="7" t="s">
        <v>14101</v>
      </c>
      <c r="I8242" s="7" t="s">
        <v>14130</v>
      </c>
      <c r="J8242" s="4">
        <v>2019</v>
      </c>
      <c r="L8242" s="19"/>
    </row>
    <row r="8243" spans="2:12" ht="25.5" x14ac:dyDescent="0.25">
      <c r="B8243" s="10" t="s">
        <v>3729</v>
      </c>
      <c r="C8243" s="10" t="s">
        <v>3739</v>
      </c>
      <c r="D8243" s="10" t="s">
        <v>6278</v>
      </c>
      <c r="E8243" s="9">
        <v>150000</v>
      </c>
      <c r="F8243" s="5">
        <v>42307</v>
      </c>
      <c r="G8243" s="7" t="s">
        <v>14096</v>
      </c>
      <c r="H8243" s="7" t="s">
        <v>14101</v>
      </c>
      <c r="I8243" s="7" t="s">
        <v>14130</v>
      </c>
      <c r="J8243" s="4">
        <v>2015</v>
      </c>
      <c r="L8243" s="19"/>
    </row>
    <row r="8244" spans="2:12" ht="38.25" x14ac:dyDescent="0.25">
      <c r="B8244" s="10" t="s">
        <v>3729</v>
      </c>
      <c r="C8244" s="10" t="s">
        <v>3739</v>
      </c>
      <c r="D8244" s="10" t="s">
        <v>10328</v>
      </c>
      <c r="E8244" s="9">
        <v>400000</v>
      </c>
      <c r="F8244" s="5">
        <v>43075</v>
      </c>
      <c r="G8244" s="7" t="s">
        <v>14096</v>
      </c>
      <c r="H8244" s="7" t="s">
        <v>14101</v>
      </c>
      <c r="I8244" s="7" t="s">
        <v>14130</v>
      </c>
      <c r="J8244" s="4">
        <v>2017</v>
      </c>
      <c r="L8244" s="19"/>
    </row>
    <row r="8245" spans="2:12" ht="25.5" x14ac:dyDescent="0.25">
      <c r="B8245" s="10" t="s">
        <v>3729</v>
      </c>
      <c r="C8245" s="10" t="s">
        <v>599</v>
      </c>
      <c r="D8245" s="10" t="s">
        <v>6384</v>
      </c>
      <c r="E8245" s="9">
        <v>430000</v>
      </c>
      <c r="F8245" s="5">
        <v>42244</v>
      </c>
      <c r="G8245" s="7" t="s">
        <v>14096</v>
      </c>
      <c r="H8245" s="7" t="s">
        <v>14101</v>
      </c>
      <c r="I8245" s="7" t="s">
        <v>14130</v>
      </c>
      <c r="J8245" s="4">
        <v>2015</v>
      </c>
      <c r="L8245" s="19"/>
    </row>
    <row r="8246" spans="2:12" x14ac:dyDescent="0.25">
      <c r="B8246" s="10" t="s">
        <v>3729</v>
      </c>
      <c r="C8246" s="10" t="s">
        <v>3739</v>
      </c>
      <c r="D8246" s="10" t="s">
        <v>10267</v>
      </c>
      <c r="E8246" s="9">
        <v>500000</v>
      </c>
      <c r="F8246" s="5">
        <v>43622</v>
      </c>
      <c r="G8246" s="7" t="s">
        <v>14096</v>
      </c>
      <c r="H8246" s="7" t="s">
        <v>14101</v>
      </c>
      <c r="I8246" s="7" t="s">
        <v>14130</v>
      </c>
      <c r="J8246" s="4">
        <v>2019</v>
      </c>
      <c r="L8246" s="19"/>
    </row>
    <row r="8247" spans="2:12" x14ac:dyDescent="0.25">
      <c r="B8247" s="10" t="s">
        <v>3729</v>
      </c>
      <c r="C8247" s="10" t="s">
        <v>3734</v>
      </c>
      <c r="D8247" s="10" t="s">
        <v>7288</v>
      </c>
      <c r="E8247" s="9">
        <v>16920000</v>
      </c>
      <c r="F8247" s="5">
        <v>41612</v>
      </c>
      <c r="G8247" s="7" t="s">
        <v>14096</v>
      </c>
      <c r="H8247" s="7" t="s">
        <v>14101</v>
      </c>
      <c r="I8247" s="7" t="s">
        <v>14123</v>
      </c>
      <c r="J8247" s="4">
        <v>2013</v>
      </c>
      <c r="L8247" s="19"/>
    </row>
    <row r="8248" spans="2:12" x14ac:dyDescent="0.25">
      <c r="B8248" s="10" t="s">
        <v>3729</v>
      </c>
      <c r="C8248" s="10" t="s">
        <v>596</v>
      </c>
      <c r="D8248" s="10" t="s">
        <v>6536</v>
      </c>
      <c r="E8248" s="9">
        <v>10616</v>
      </c>
      <c r="F8248" s="5">
        <v>42138</v>
      </c>
      <c r="G8248" s="7" t="s">
        <v>14096</v>
      </c>
      <c r="H8248" s="7" t="s">
        <v>14101</v>
      </c>
      <c r="I8248" s="7" t="s">
        <v>14130</v>
      </c>
      <c r="J8248" s="4">
        <v>2015</v>
      </c>
      <c r="L8248" s="19"/>
    </row>
    <row r="8249" spans="2:12" x14ac:dyDescent="0.25">
      <c r="B8249" s="10" t="s">
        <v>7502</v>
      </c>
      <c r="C8249" s="10" t="s">
        <v>594</v>
      </c>
      <c r="D8249" s="10" t="s">
        <v>8943</v>
      </c>
      <c r="E8249" s="9">
        <v>261185</v>
      </c>
      <c r="F8249" s="5">
        <v>42370</v>
      </c>
      <c r="G8249" s="7" t="s">
        <v>14096</v>
      </c>
      <c r="H8249" s="7" t="s">
        <v>14101</v>
      </c>
      <c r="I8249" s="7" t="s">
        <v>14130</v>
      </c>
      <c r="J8249" s="4">
        <v>2016</v>
      </c>
      <c r="L8249" s="19"/>
    </row>
    <row r="8250" spans="2:12" x14ac:dyDescent="0.25">
      <c r="B8250" s="10" t="s">
        <v>7502</v>
      </c>
      <c r="C8250" s="10" t="s">
        <v>594</v>
      </c>
      <c r="D8250" s="10" t="s">
        <v>8943</v>
      </c>
      <c r="E8250" s="9">
        <v>912339</v>
      </c>
      <c r="F8250" s="5">
        <v>42736</v>
      </c>
      <c r="G8250" s="7" t="s">
        <v>14096</v>
      </c>
      <c r="H8250" s="7" t="s">
        <v>14101</v>
      </c>
      <c r="I8250" s="7" t="s">
        <v>14130</v>
      </c>
      <c r="J8250" s="4">
        <v>2017</v>
      </c>
      <c r="L8250" s="19"/>
    </row>
    <row r="8251" spans="2:12" x14ac:dyDescent="0.25">
      <c r="B8251" s="10" t="s">
        <v>7502</v>
      </c>
      <c r="C8251" s="10" t="s">
        <v>594</v>
      </c>
      <c r="D8251" s="10" t="s">
        <v>8943</v>
      </c>
      <c r="E8251" s="9">
        <v>769693</v>
      </c>
      <c r="F8251" s="5">
        <v>43101</v>
      </c>
      <c r="G8251" s="7" t="s">
        <v>14096</v>
      </c>
      <c r="H8251" s="7" t="s">
        <v>14101</v>
      </c>
      <c r="I8251" s="7" t="s">
        <v>14130</v>
      </c>
      <c r="J8251" s="4">
        <v>2018</v>
      </c>
      <c r="L8251" s="19"/>
    </row>
    <row r="8252" spans="2:12" x14ac:dyDescent="0.25">
      <c r="B8252" s="10" t="s">
        <v>7502</v>
      </c>
      <c r="C8252" s="10" t="s">
        <v>594</v>
      </c>
      <c r="D8252" s="10" t="s">
        <v>8943</v>
      </c>
      <c r="E8252" s="9">
        <v>112143</v>
      </c>
      <c r="F8252" s="5">
        <v>43466</v>
      </c>
      <c r="G8252" s="7" t="s">
        <v>14096</v>
      </c>
      <c r="H8252" s="7" t="s">
        <v>14101</v>
      </c>
      <c r="I8252" s="7" t="s">
        <v>14130</v>
      </c>
      <c r="J8252" s="4">
        <v>2019</v>
      </c>
      <c r="L8252" s="19"/>
    </row>
    <row r="8253" spans="2:12" x14ac:dyDescent="0.25">
      <c r="B8253" s="10" t="s">
        <v>7502</v>
      </c>
      <c r="C8253" s="10" t="s">
        <v>594</v>
      </c>
      <c r="D8253" s="10" t="s">
        <v>8943</v>
      </c>
      <c r="E8253" s="9">
        <v>0</v>
      </c>
      <c r="F8253" s="5">
        <v>43831</v>
      </c>
      <c r="G8253" s="7" t="s">
        <v>14096</v>
      </c>
      <c r="H8253" s="7" t="s">
        <v>14101</v>
      </c>
      <c r="I8253" s="7" t="s">
        <v>14130</v>
      </c>
      <c r="J8253" s="4">
        <v>2020</v>
      </c>
      <c r="L8253" s="19"/>
    </row>
    <row r="8254" spans="2:12" x14ac:dyDescent="0.25">
      <c r="B8254" s="10" t="s">
        <v>14087</v>
      </c>
      <c r="C8254" s="10" t="s">
        <v>594</v>
      </c>
      <c r="D8254" s="10" t="s">
        <v>8943</v>
      </c>
      <c r="E8254" s="9">
        <v>0</v>
      </c>
      <c r="F8254" s="5">
        <v>43831</v>
      </c>
      <c r="G8254" s="7" t="s">
        <v>14096</v>
      </c>
      <c r="H8254" s="7" t="s">
        <v>14101</v>
      </c>
      <c r="I8254" s="7" t="s">
        <v>14130</v>
      </c>
      <c r="J8254" s="4">
        <v>2020</v>
      </c>
      <c r="L8254" s="19"/>
    </row>
    <row r="8255" spans="2:12" ht="25.5" x14ac:dyDescent="0.25">
      <c r="B8255" s="10" t="s">
        <v>3729</v>
      </c>
      <c r="C8255" s="10" t="s">
        <v>3739</v>
      </c>
      <c r="D8255" s="10" t="s">
        <v>6424</v>
      </c>
      <c r="E8255" s="9">
        <v>370000</v>
      </c>
      <c r="F8255" s="5">
        <v>42220</v>
      </c>
      <c r="G8255" s="7" t="s">
        <v>14096</v>
      </c>
      <c r="H8255" s="7" t="s">
        <v>14101</v>
      </c>
      <c r="I8255" s="7" t="s">
        <v>14130</v>
      </c>
      <c r="J8255" s="4">
        <v>2015</v>
      </c>
      <c r="L8255" s="19"/>
    </row>
    <row r="8256" spans="2:12" ht="38.25" x14ac:dyDescent="0.25">
      <c r="B8256" s="10" t="s">
        <v>7502</v>
      </c>
      <c r="C8256" s="10" t="s">
        <v>599</v>
      </c>
      <c r="D8256" s="10" t="s">
        <v>14862</v>
      </c>
      <c r="E8256" s="9">
        <v>100196</v>
      </c>
      <c r="F8256" s="5">
        <v>42005</v>
      </c>
      <c r="G8256" s="7" t="s">
        <v>14091</v>
      </c>
      <c r="H8256" s="7" t="s">
        <v>14250</v>
      </c>
      <c r="I8256" s="7" t="s">
        <v>14130</v>
      </c>
      <c r="J8256" s="4">
        <v>2015</v>
      </c>
      <c r="L8256" s="19"/>
    </row>
    <row r="8257" spans="2:12" ht="38.25" x14ac:dyDescent="0.25">
      <c r="B8257" s="10" t="s">
        <v>7502</v>
      </c>
      <c r="C8257" s="10" t="s">
        <v>599</v>
      </c>
      <c r="D8257" s="10" t="s">
        <v>14862</v>
      </c>
      <c r="E8257" s="9">
        <v>536733</v>
      </c>
      <c r="F8257" s="5">
        <v>42370</v>
      </c>
      <c r="G8257" s="7" t="s">
        <v>14091</v>
      </c>
      <c r="H8257" s="7" t="s">
        <v>14250</v>
      </c>
      <c r="I8257" s="7" t="s">
        <v>14130</v>
      </c>
      <c r="J8257" s="4">
        <v>2016</v>
      </c>
      <c r="L8257" s="19"/>
    </row>
    <row r="8258" spans="2:12" ht="38.25" x14ac:dyDescent="0.25">
      <c r="B8258" s="10" t="s">
        <v>7502</v>
      </c>
      <c r="C8258" s="10" t="s">
        <v>599</v>
      </c>
      <c r="D8258" s="10" t="s">
        <v>14862</v>
      </c>
      <c r="E8258" s="9">
        <v>238109</v>
      </c>
      <c r="F8258" s="5">
        <v>42736</v>
      </c>
      <c r="G8258" s="7" t="s">
        <v>14091</v>
      </c>
      <c r="H8258" s="7" t="s">
        <v>14250</v>
      </c>
      <c r="I8258" s="7" t="s">
        <v>14130</v>
      </c>
      <c r="J8258" s="4">
        <v>2017</v>
      </c>
      <c r="L8258" s="19"/>
    </row>
    <row r="8259" spans="2:12" ht="38.25" x14ac:dyDescent="0.25">
      <c r="B8259" s="10" t="s">
        <v>7502</v>
      </c>
      <c r="C8259" s="10" t="s">
        <v>599</v>
      </c>
      <c r="D8259" s="10" t="s">
        <v>14862</v>
      </c>
      <c r="E8259" s="9">
        <v>15972</v>
      </c>
      <c r="F8259" s="5">
        <v>43101</v>
      </c>
      <c r="G8259" s="7" t="s">
        <v>14091</v>
      </c>
      <c r="H8259" s="7" t="s">
        <v>14250</v>
      </c>
      <c r="I8259" s="7" t="s">
        <v>14130</v>
      </c>
      <c r="J8259" s="4">
        <v>2018</v>
      </c>
      <c r="L8259" s="19"/>
    </row>
    <row r="8260" spans="2:12" ht="25.5" x14ac:dyDescent="0.25">
      <c r="B8260" s="10" t="s">
        <v>3729</v>
      </c>
      <c r="C8260" s="10" t="s">
        <v>594</v>
      </c>
      <c r="D8260" s="10" t="s">
        <v>10274</v>
      </c>
      <c r="E8260" s="9">
        <v>1000000</v>
      </c>
      <c r="F8260" s="5">
        <v>43557</v>
      </c>
      <c r="G8260" s="7" t="s">
        <v>14096</v>
      </c>
      <c r="H8260" s="7" t="s">
        <v>14101</v>
      </c>
      <c r="I8260" s="7" t="s">
        <v>14130</v>
      </c>
      <c r="J8260" s="4">
        <v>2019</v>
      </c>
      <c r="L8260" s="19"/>
    </row>
    <row r="8261" spans="2:12" x14ac:dyDescent="0.25">
      <c r="B8261" s="10" t="s">
        <v>7502</v>
      </c>
      <c r="C8261" s="10" t="s">
        <v>600</v>
      </c>
      <c r="D8261" s="10" t="s">
        <v>8332</v>
      </c>
      <c r="E8261" s="9">
        <v>0</v>
      </c>
      <c r="F8261" s="5">
        <v>40909</v>
      </c>
      <c r="G8261" s="7" t="s">
        <v>14096</v>
      </c>
      <c r="H8261" s="7" t="s">
        <v>14101</v>
      </c>
      <c r="I8261" s="7" t="s">
        <v>14130</v>
      </c>
      <c r="J8261" s="4">
        <v>2012</v>
      </c>
      <c r="L8261" s="19"/>
    </row>
    <row r="8262" spans="2:12" ht="25.5" x14ac:dyDescent="0.25">
      <c r="B8262" s="10" t="s">
        <v>3729</v>
      </c>
      <c r="C8262" s="10" t="s">
        <v>3736</v>
      </c>
      <c r="D8262" s="10" t="s">
        <v>4520</v>
      </c>
      <c r="E8262" s="9">
        <v>150000</v>
      </c>
      <c r="F8262" s="5">
        <v>43697</v>
      </c>
      <c r="G8262" s="7" t="s">
        <v>14096</v>
      </c>
      <c r="H8262" s="7" t="s">
        <v>14101</v>
      </c>
      <c r="I8262" s="7" t="s">
        <v>14130</v>
      </c>
      <c r="J8262" s="4">
        <v>2019</v>
      </c>
      <c r="L8262" s="19"/>
    </row>
    <row r="8263" spans="2:12" ht="25.5" x14ac:dyDescent="0.25">
      <c r="B8263" s="10" t="s">
        <v>3729</v>
      </c>
      <c r="C8263" s="10" t="s">
        <v>3739</v>
      </c>
      <c r="D8263" s="10" t="s">
        <v>7091</v>
      </c>
      <c r="E8263" s="9">
        <v>250000</v>
      </c>
      <c r="F8263" s="5">
        <v>41765</v>
      </c>
      <c r="G8263" s="7" t="s">
        <v>14096</v>
      </c>
      <c r="H8263" s="7" t="s">
        <v>14101</v>
      </c>
      <c r="I8263" s="7" t="s">
        <v>14130</v>
      </c>
      <c r="J8263" s="4">
        <v>2014</v>
      </c>
      <c r="L8263" s="19"/>
    </row>
    <row r="8264" spans="2:12" x14ac:dyDescent="0.25">
      <c r="B8264" s="10" t="s">
        <v>7502</v>
      </c>
      <c r="C8264" s="10" t="s">
        <v>595</v>
      </c>
      <c r="D8264" s="10" t="s">
        <v>14863</v>
      </c>
      <c r="E8264" s="9">
        <v>33981</v>
      </c>
      <c r="F8264" s="5">
        <v>42370</v>
      </c>
      <c r="G8264" s="7" t="s">
        <v>14096</v>
      </c>
      <c r="H8264" s="7" t="s">
        <v>14101</v>
      </c>
      <c r="I8264" s="7" t="s">
        <v>14130</v>
      </c>
      <c r="J8264" s="4">
        <v>2016</v>
      </c>
      <c r="L8264" s="19"/>
    </row>
    <row r="8265" spans="2:12" x14ac:dyDescent="0.25">
      <c r="B8265" s="10" t="s">
        <v>7502</v>
      </c>
      <c r="C8265" s="10" t="s">
        <v>595</v>
      </c>
      <c r="D8265" s="10" t="s">
        <v>14863</v>
      </c>
      <c r="E8265" s="9">
        <v>58000</v>
      </c>
      <c r="F8265" s="5">
        <v>42736</v>
      </c>
      <c r="G8265" s="7" t="s">
        <v>14096</v>
      </c>
      <c r="H8265" s="7" t="s">
        <v>14101</v>
      </c>
      <c r="I8265" s="7" t="s">
        <v>14130</v>
      </c>
      <c r="J8265" s="4">
        <v>2017</v>
      </c>
      <c r="L8265" s="19"/>
    </row>
    <row r="8266" spans="2:12" x14ac:dyDescent="0.25">
      <c r="B8266" s="10" t="s">
        <v>7502</v>
      </c>
      <c r="C8266" s="10" t="s">
        <v>595</v>
      </c>
      <c r="D8266" s="10" t="s">
        <v>14863</v>
      </c>
      <c r="E8266" s="9">
        <v>43637</v>
      </c>
      <c r="F8266" s="5">
        <v>43101</v>
      </c>
      <c r="G8266" s="7" t="s">
        <v>14096</v>
      </c>
      <c r="H8266" s="7" t="s">
        <v>14101</v>
      </c>
      <c r="I8266" s="7" t="s">
        <v>14130</v>
      </c>
      <c r="J8266" s="4">
        <v>2018</v>
      </c>
      <c r="L8266" s="19"/>
    </row>
    <row r="8267" spans="2:12" x14ac:dyDescent="0.25">
      <c r="B8267" s="10" t="s">
        <v>7502</v>
      </c>
      <c r="C8267" s="10" t="s">
        <v>595</v>
      </c>
      <c r="D8267" s="10" t="s">
        <v>14863</v>
      </c>
      <c r="E8267" s="9">
        <v>30000</v>
      </c>
      <c r="F8267" s="5">
        <v>43466</v>
      </c>
      <c r="G8267" s="7" t="s">
        <v>14096</v>
      </c>
      <c r="H8267" s="7" t="s">
        <v>14101</v>
      </c>
      <c r="I8267" s="7" t="s">
        <v>14130</v>
      </c>
      <c r="J8267" s="4">
        <v>2019</v>
      </c>
      <c r="L8267" s="19"/>
    </row>
    <row r="8268" spans="2:12" x14ac:dyDescent="0.25">
      <c r="B8268" s="10" t="s">
        <v>7502</v>
      </c>
      <c r="C8268" s="10" t="s">
        <v>603</v>
      </c>
      <c r="D8268" s="10" t="s">
        <v>9166</v>
      </c>
      <c r="E8268" s="9">
        <v>71846</v>
      </c>
      <c r="F8268" s="5">
        <v>42736</v>
      </c>
      <c r="G8268" s="7" t="s">
        <v>14096</v>
      </c>
      <c r="H8268" s="7" t="s">
        <v>14101</v>
      </c>
      <c r="I8268" s="7" t="s">
        <v>14130</v>
      </c>
      <c r="J8268" s="4">
        <v>2017</v>
      </c>
      <c r="L8268" s="19"/>
    </row>
    <row r="8269" spans="2:12" x14ac:dyDescent="0.25">
      <c r="B8269" s="10" t="s">
        <v>7502</v>
      </c>
      <c r="C8269" s="10" t="s">
        <v>603</v>
      </c>
      <c r="D8269" s="10" t="s">
        <v>9166</v>
      </c>
      <c r="E8269" s="9">
        <v>281255</v>
      </c>
      <c r="F8269" s="5">
        <v>43101</v>
      </c>
      <c r="G8269" s="7" t="s">
        <v>14096</v>
      </c>
      <c r="H8269" s="7" t="s">
        <v>14101</v>
      </c>
      <c r="I8269" s="7" t="s">
        <v>14130</v>
      </c>
      <c r="J8269" s="4">
        <v>2018</v>
      </c>
      <c r="L8269" s="19"/>
    </row>
    <row r="8270" spans="2:12" x14ac:dyDescent="0.25">
      <c r="B8270" s="10" t="s">
        <v>7502</v>
      </c>
      <c r="C8270" s="10" t="s">
        <v>603</v>
      </c>
      <c r="D8270" s="10" t="s">
        <v>9166</v>
      </c>
      <c r="E8270" s="9">
        <v>55471</v>
      </c>
      <c r="F8270" s="5">
        <v>43466</v>
      </c>
      <c r="G8270" s="7" t="s">
        <v>14096</v>
      </c>
      <c r="H8270" s="7" t="s">
        <v>14101</v>
      </c>
      <c r="I8270" s="7" t="s">
        <v>14130</v>
      </c>
      <c r="J8270" s="4">
        <v>2019</v>
      </c>
      <c r="L8270" s="19"/>
    </row>
    <row r="8271" spans="2:12" x14ac:dyDescent="0.25">
      <c r="B8271" s="10" t="s">
        <v>7502</v>
      </c>
      <c r="C8271" s="10" t="s">
        <v>603</v>
      </c>
      <c r="D8271" s="10" t="s">
        <v>9166</v>
      </c>
      <c r="E8271" s="9">
        <v>256077</v>
      </c>
      <c r="F8271" s="5">
        <v>43831</v>
      </c>
      <c r="G8271" s="7" t="s">
        <v>14096</v>
      </c>
      <c r="H8271" s="7" t="s">
        <v>14101</v>
      </c>
      <c r="I8271" s="7" t="s">
        <v>14130</v>
      </c>
      <c r="J8271" s="4">
        <v>2020</v>
      </c>
      <c r="L8271" s="19"/>
    </row>
    <row r="8272" spans="2:12" x14ac:dyDescent="0.25">
      <c r="B8272" s="10" t="s">
        <v>14087</v>
      </c>
      <c r="C8272" s="10" t="s">
        <v>603</v>
      </c>
      <c r="D8272" s="10" t="s">
        <v>9166</v>
      </c>
      <c r="E8272" s="9">
        <v>76371</v>
      </c>
      <c r="F8272" s="5">
        <v>43831</v>
      </c>
      <c r="G8272" s="7" t="s">
        <v>14096</v>
      </c>
      <c r="H8272" s="7" t="s">
        <v>14101</v>
      </c>
      <c r="I8272" s="7" t="s">
        <v>14130</v>
      </c>
      <c r="J8272" s="4">
        <v>2020</v>
      </c>
      <c r="L8272" s="19"/>
    </row>
    <row r="8273" spans="2:12" ht="25.5" x14ac:dyDescent="0.25">
      <c r="B8273" s="10" t="s">
        <v>3729</v>
      </c>
      <c r="C8273" s="10" t="s">
        <v>599</v>
      </c>
      <c r="D8273" s="10" t="s">
        <v>6934</v>
      </c>
      <c r="E8273" s="9">
        <v>12704</v>
      </c>
      <c r="F8273" s="5">
        <v>41858</v>
      </c>
      <c r="G8273" s="7" t="s">
        <v>14096</v>
      </c>
      <c r="H8273" s="7" t="s">
        <v>14101</v>
      </c>
      <c r="I8273" s="7" t="s">
        <v>14130</v>
      </c>
      <c r="J8273" s="4">
        <v>2014</v>
      </c>
      <c r="L8273" s="19"/>
    </row>
    <row r="8274" spans="2:12" ht="38.25" x14ac:dyDescent="0.25">
      <c r="B8274" s="10" t="s">
        <v>3729</v>
      </c>
      <c r="C8274" s="10" t="s">
        <v>607</v>
      </c>
      <c r="D8274" s="10" t="s">
        <v>5896</v>
      </c>
      <c r="E8274" s="9">
        <v>300000</v>
      </c>
      <c r="F8274" s="5">
        <v>42627</v>
      </c>
      <c r="G8274" s="7" t="s">
        <v>14092</v>
      </c>
      <c r="H8274" s="7" t="s">
        <v>14149</v>
      </c>
      <c r="I8274" s="7" t="s">
        <v>14130</v>
      </c>
      <c r="J8274" s="4">
        <v>2016</v>
      </c>
      <c r="L8274" s="19"/>
    </row>
    <row r="8275" spans="2:12" x14ac:dyDescent="0.25">
      <c r="B8275" s="10" t="s">
        <v>7502</v>
      </c>
      <c r="C8275" s="10" t="s">
        <v>600</v>
      </c>
      <c r="D8275" s="10" t="s">
        <v>8859</v>
      </c>
      <c r="E8275" s="9">
        <v>27000</v>
      </c>
      <c r="F8275" s="5">
        <v>42005</v>
      </c>
      <c r="G8275" s="7" t="s">
        <v>14092</v>
      </c>
      <c r="H8275" s="7" t="s">
        <v>14160</v>
      </c>
      <c r="I8275" s="7" t="s">
        <v>14130</v>
      </c>
      <c r="J8275" s="4">
        <v>2015</v>
      </c>
      <c r="L8275" s="19"/>
    </row>
    <row r="8276" spans="2:12" ht="25.5" x14ac:dyDescent="0.25">
      <c r="B8276" s="10" t="s">
        <v>3729</v>
      </c>
      <c r="C8276" s="10" t="s">
        <v>3739</v>
      </c>
      <c r="D8276" s="10" t="s">
        <v>5526</v>
      </c>
      <c r="E8276" s="9">
        <v>200000</v>
      </c>
      <c r="F8276" s="5">
        <v>42926</v>
      </c>
      <c r="G8276" s="7" t="s">
        <v>14096</v>
      </c>
      <c r="H8276" s="7" t="s">
        <v>14101</v>
      </c>
      <c r="I8276" s="7" t="s">
        <v>14130</v>
      </c>
      <c r="J8276" s="4">
        <v>2017</v>
      </c>
      <c r="L8276" s="19"/>
    </row>
    <row r="8277" spans="2:12" x14ac:dyDescent="0.25">
      <c r="B8277" s="10" t="s">
        <v>7502</v>
      </c>
      <c r="C8277" s="10" t="s">
        <v>599</v>
      </c>
      <c r="D8277" s="10" t="s">
        <v>7911</v>
      </c>
      <c r="E8277" s="9">
        <v>179378</v>
      </c>
      <c r="F8277" s="5">
        <v>40909</v>
      </c>
      <c r="G8277" s="7" t="s">
        <v>14104</v>
      </c>
      <c r="H8277" s="7" t="s">
        <v>14103</v>
      </c>
      <c r="I8277" s="7" t="s">
        <v>14130</v>
      </c>
      <c r="J8277" s="4">
        <v>2012</v>
      </c>
      <c r="L8277" s="19"/>
    </row>
    <row r="8278" spans="2:12" x14ac:dyDescent="0.25">
      <c r="B8278" s="10" t="s">
        <v>7502</v>
      </c>
      <c r="C8278" s="10" t="s">
        <v>599</v>
      </c>
      <c r="D8278" s="10" t="s">
        <v>7911</v>
      </c>
      <c r="E8278" s="9">
        <v>0</v>
      </c>
      <c r="F8278" s="5">
        <v>41275</v>
      </c>
      <c r="G8278" s="7" t="s">
        <v>14096</v>
      </c>
      <c r="H8278" s="7" t="s">
        <v>14101</v>
      </c>
      <c r="I8278" s="7" t="s">
        <v>14130</v>
      </c>
      <c r="J8278" s="4">
        <v>2013</v>
      </c>
      <c r="L8278" s="19"/>
    </row>
    <row r="8279" spans="2:12" ht="25.5" x14ac:dyDescent="0.25">
      <c r="B8279" s="10" t="s">
        <v>3729</v>
      </c>
      <c r="C8279" s="10" t="s">
        <v>594</v>
      </c>
      <c r="D8279" s="10" t="s">
        <v>6973</v>
      </c>
      <c r="E8279" s="9">
        <v>13000</v>
      </c>
      <c r="F8279" s="5">
        <v>41842</v>
      </c>
      <c r="G8279" s="7" t="s">
        <v>14096</v>
      </c>
      <c r="H8279" s="7" t="s">
        <v>14101</v>
      </c>
      <c r="I8279" s="7" t="s">
        <v>14130</v>
      </c>
      <c r="J8279" s="4">
        <v>2014</v>
      </c>
      <c r="L8279" s="19"/>
    </row>
    <row r="8280" spans="2:12" x14ac:dyDescent="0.25">
      <c r="B8280" s="10" t="s">
        <v>7502</v>
      </c>
      <c r="C8280" s="10" t="s">
        <v>600</v>
      </c>
      <c r="D8280" s="10" t="s">
        <v>9050</v>
      </c>
      <c r="E8280" s="9">
        <v>0</v>
      </c>
      <c r="F8280" s="5">
        <v>42370</v>
      </c>
      <c r="G8280" s="7" t="s">
        <v>14096</v>
      </c>
      <c r="H8280" s="7" t="s">
        <v>14101</v>
      </c>
      <c r="I8280" s="7" t="s">
        <v>14130</v>
      </c>
      <c r="J8280" s="4">
        <v>2016</v>
      </c>
      <c r="L8280" s="19"/>
    </row>
    <row r="8281" spans="2:12" x14ac:dyDescent="0.25">
      <c r="B8281" s="10" t="s">
        <v>7502</v>
      </c>
      <c r="C8281" s="10" t="s">
        <v>600</v>
      </c>
      <c r="D8281" s="10" t="s">
        <v>9050</v>
      </c>
      <c r="E8281" s="9">
        <v>260000</v>
      </c>
      <c r="F8281" s="5">
        <v>42736</v>
      </c>
      <c r="G8281" s="7" t="s">
        <v>14096</v>
      </c>
      <c r="H8281" s="7" t="s">
        <v>14101</v>
      </c>
      <c r="I8281" s="7" t="s">
        <v>14130</v>
      </c>
      <c r="J8281" s="4">
        <v>2017</v>
      </c>
      <c r="L8281" s="19"/>
    </row>
    <row r="8282" spans="2:12" x14ac:dyDescent="0.25">
      <c r="B8282" s="10" t="s">
        <v>7502</v>
      </c>
      <c r="C8282" s="10" t="s">
        <v>600</v>
      </c>
      <c r="D8282" s="10" t="s">
        <v>9050</v>
      </c>
      <c r="E8282" s="9">
        <v>469157</v>
      </c>
      <c r="F8282" s="5">
        <v>43101</v>
      </c>
      <c r="G8282" s="7" t="s">
        <v>14096</v>
      </c>
      <c r="H8282" s="7" t="s">
        <v>14101</v>
      </c>
      <c r="I8282" s="7" t="s">
        <v>14130</v>
      </c>
      <c r="J8282" s="4">
        <v>2018</v>
      </c>
      <c r="L8282" s="19"/>
    </row>
    <row r="8283" spans="2:12" x14ac:dyDescent="0.25">
      <c r="B8283" s="10" t="s">
        <v>7502</v>
      </c>
      <c r="C8283" s="10" t="s">
        <v>600</v>
      </c>
      <c r="D8283" s="10" t="s">
        <v>9050</v>
      </c>
      <c r="E8283" s="9">
        <v>297171</v>
      </c>
      <c r="F8283" s="5">
        <v>43466</v>
      </c>
      <c r="G8283" s="7" t="s">
        <v>14096</v>
      </c>
      <c r="H8283" s="7" t="s">
        <v>14101</v>
      </c>
      <c r="I8283" s="7" t="s">
        <v>14130</v>
      </c>
      <c r="J8283" s="4">
        <v>2019</v>
      </c>
      <c r="L8283" s="19"/>
    </row>
    <row r="8284" spans="2:12" x14ac:dyDescent="0.25">
      <c r="B8284" s="10" t="s">
        <v>7502</v>
      </c>
      <c r="C8284" s="10" t="s">
        <v>600</v>
      </c>
      <c r="D8284" s="10" t="s">
        <v>9050</v>
      </c>
      <c r="E8284" s="9">
        <v>109870</v>
      </c>
      <c r="F8284" s="5">
        <v>43831</v>
      </c>
      <c r="G8284" s="7" t="s">
        <v>14096</v>
      </c>
      <c r="H8284" s="7" t="s">
        <v>14101</v>
      </c>
      <c r="I8284" s="7" t="s">
        <v>14130</v>
      </c>
      <c r="J8284" s="4">
        <v>2020</v>
      </c>
      <c r="L8284" s="19"/>
    </row>
    <row r="8285" spans="2:12" x14ac:dyDescent="0.25">
      <c r="B8285" s="10" t="s">
        <v>14087</v>
      </c>
      <c r="C8285" s="10" t="s">
        <v>600</v>
      </c>
      <c r="D8285" s="10" t="s">
        <v>9050</v>
      </c>
      <c r="E8285" s="9">
        <v>10987000</v>
      </c>
      <c r="F8285" s="5">
        <v>43831</v>
      </c>
      <c r="G8285" s="7" t="s">
        <v>14096</v>
      </c>
      <c r="H8285" s="7" t="s">
        <v>14101</v>
      </c>
      <c r="I8285" s="7" t="s">
        <v>14130</v>
      </c>
      <c r="J8285" s="4">
        <v>2020</v>
      </c>
      <c r="L8285" s="19"/>
    </row>
    <row r="8286" spans="2:12" ht="25.5" x14ac:dyDescent="0.25">
      <c r="B8286" s="10" t="s">
        <v>3729</v>
      </c>
      <c r="C8286" s="10" t="s">
        <v>600</v>
      </c>
      <c r="D8286" s="10" t="s">
        <v>7017</v>
      </c>
      <c r="E8286" s="9">
        <v>675000</v>
      </c>
      <c r="F8286" s="5">
        <v>41815</v>
      </c>
      <c r="G8286" s="7" t="s">
        <v>14091</v>
      </c>
      <c r="H8286" s="7" t="s">
        <v>14151</v>
      </c>
      <c r="I8286" s="7" t="s">
        <v>14130</v>
      </c>
      <c r="J8286" s="4">
        <v>2014</v>
      </c>
      <c r="L8286" s="19"/>
    </row>
    <row r="8287" spans="2:12" ht="25.5" x14ac:dyDescent="0.25">
      <c r="B8287" s="10" t="s">
        <v>3729</v>
      </c>
      <c r="C8287" s="10" t="s">
        <v>3739</v>
      </c>
      <c r="D8287" s="10" t="s">
        <v>4071</v>
      </c>
      <c r="E8287" s="9">
        <v>300000</v>
      </c>
      <c r="F8287" s="5">
        <v>44026</v>
      </c>
      <c r="G8287" s="7" t="s">
        <v>14096</v>
      </c>
      <c r="H8287" s="7" t="s">
        <v>14101</v>
      </c>
      <c r="I8287" s="7" t="s">
        <v>14130</v>
      </c>
      <c r="J8287" s="4">
        <v>2020</v>
      </c>
      <c r="L8287" s="19"/>
    </row>
    <row r="8288" spans="2:12" ht="25.5" x14ac:dyDescent="0.25">
      <c r="B8288" s="10" t="s">
        <v>3729</v>
      </c>
      <c r="C8288" s="10" t="s">
        <v>594</v>
      </c>
      <c r="D8288" s="10" t="s">
        <v>10342</v>
      </c>
      <c r="E8288" s="9">
        <v>390000</v>
      </c>
      <c r="F8288" s="5">
        <v>43033</v>
      </c>
      <c r="G8288" s="7" t="s">
        <v>14096</v>
      </c>
      <c r="H8288" s="7" t="s">
        <v>14101</v>
      </c>
      <c r="I8288" s="7" t="s">
        <v>14130</v>
      </c>
      <c r="J8288" s="4">
        <v>2017</v>
      </c>
      <c r="L8288" s="19"/>
    </row>
    <row r="8289" spans="2:12" x14ac:dyDescent="0.25">
      <c r="B8289" s="10" t="s">
        <v>7502</v>
      </c>
      <c r="C8289" s="10" t="s">
        <v>596</v>
      </c>
      <c r="D8289" s="10" t="s">
        <v>7871</v>
      </c>
      <c r="E8289" s="9">
        <v>246975</v>
      </c>
      <c r="F8289" s="5">
        <v>40909</v>
      </c>
      <c r="G8289" s="7" t="s">
        <v>14096</v>
      </c>
      <c r="H8289" s="7" t="s">
        <v>14101</v>
      </c>
      <c r="I8289" s="7" t="s">
        <v>14130</v>
      </c>
      <c r="J8289" s="4">
        <v>2012</v>
      </c>
      <c r="L8289" s="19"/>
    </row>
    <row r="8290" spans="2:12" x14ac:dyDescent="0.25">
      <c r="B8290" s="10" t="s">
        <v>7502</v>
      </c>
      <c r="C8290" s="10" t="s">
        <v>596</v>
      </c>
      <c r="D8290" s="10" t="s">
        <v>7871</v>
      </c>
      <c r="E8290" s="9">
        <v>275</v>
      </c>
      <c r="F8290" s="5">
        <v>41640</v>
      </c>
      <c r="G8290" s="7" t="s">
        <v>14096</v>
      </c>
      <c r="H8290" s="7" t="s">
        <v>14101</v>
      </c>
      <c r="I8290" s="7" t="s">
        <v>14130</v>
      </c>
      <c r="J8290" s="4">
        <v>2014</v>
      </c>
      <c r="L8290" s="19"/>
    </row>
    <row r="8291" spans="2:12" x14ac:dyDescent="0.25">
      <c r="B8291" s="10" t="s">
        <v>3729</v>
      </c>
      <c r="C8291" s="10" t="s">
        <v>3731</v>
      </c>
      <c r="D8291" s="10" t="s">
        <v>4552</v>
      </c>
      <c r="E8291" s="9">
        <v>14000000</v>
      </c>
      <c r="F8291" s="5">
        <v>43676</v>
      </c>
      <c r="G8291" s="7" t="s">
        <v>14104</v>
      </c>
      <c r="H8291" s="7" t="s">
        <v>14119</v>
      </c>
      <c r="I8291" s="7" t="s">
        <v>14123</v>
      </c>
      <c r="J8291" s="4">
        <v>2019</v>
      </c>
      <c r="L8291" s="19"/>
    </row>
    <row r="8292" spans="2:12" x14ac:dyDescent="0.25">
      <c r="B8292" s="10" t="s">
        <v>3729</v>
      </c>
      <c r="C8292" s="10" t="s">
        <v>596</v>
      </c>
      <c r="D8292" s="10" t="s">
        <v>4701</v>
      </c>
      <c r="E8292" s="9">
        <v>685000</v>
      </c>
      <c r="F8292" s="5">
        <v>43556</v>
      </c>
      <c r="G8292" s="7" t="s">
        <v>14096</v>
      </c>
      <c r="H8292" s="7" t="s">
        <v>14101</v>
      </c>
      <c r="I8292" s="7" t="s">
        <v>14130</v>
      </c>
      <c r="J8292" s="4">
        <v>2019</v>
      </c>
      <c r="L8292" s="19"/>
    </row>
    <row r="8293" spans="2:12" ht="25.5" x14ac:dyDescent="0.25">
      <c r="B8293" s="10" t="s">
        <v>3729</v>
      </c>
      <c r="C8293" s="10" t="s">
        <v>3739</v>
      </c>
      <c r="D8293" s="10" t="s">
        <v>4453</v>
      </c>
      <c r="E8293" s="9">
        <v>550000</v>
      </c>
      <c r="F8293" s="5">
        <v>43734</v>
      </c>
      <c r="G8293" s="7" t="s">
        <v>14096</v>
      </c>
      <c r="H8293" s="7" t="s">
        <v>14101</v>
      </c>
      <c r="I8293" s="7" t="s">
        <v>14130</v>
      </c>
      <c r="J8293" s="4">
        <v>2019</v>
      </c>
      <c r="L8293" s="19"/>
    </row>
    <row r="8294" spans="2:12" x14ac:dyDescent="0.25">
      <c r="B8294" s="10" t="s">
        <v>3729</v>
      </c>
      <c r="C8294" s="10" t="s">
        <v>597</v>
      </c>
      <c r="D8294" s="10" t="s">
        <v>4536</v>
      </c>
      <c r="E8294" s="9">
        <v>150000</v>
      </c>
      <c r="F8294" s="5">
        <v>43684</v>
      </c>
      <c r="G8294" s="7" t="s">
        <v>14096</v>
      </c>
      <c r="H8294" s="7" t="s">
        <v>14101</v>
      </c>
      <c r="I8294" s="7" t="s">
        <v>14130</v>
      </c>
      <c r="J8294" s="4">
        <v>2019</v>
      </c>
      <c r="L8294" s="19"/>
    </row>
    <row r="8295" spans="2:12" ht="25.5" x14ac:dyDescent="0.25">
      <c r="B8295" s="10" t="s">
        <v>3729</v>
      </c>
      <c r="C8295" s="10" t="s">
        <v>607</v>
      </c>
      <c r="D8295" s="10" t="s">
        <v>4540</v>
      </c>
      <c r="E8295" s="9">
        <v>600000</v>
      </c>
      <c r="F8295" s="5">
        <v>43682</v>
      </c>
      <c r="G8295" s="7" t="s">
        <v>14091</v>
      </c>
      <c r="H8295" s="7" t="s">
        <v>14142</v>
      </c>
      <c r="I8295" s="7" t="s">
        <v>14130</v>
      </c>
      <c r="J8295" s="4">
        <v>2019</v>
      </c>
      <c r="L8295" s="19"/>
    </row>
    <row r="8296" spans="2:12" x14ac:dyDescent="0.25">
      <c r="B8296" s="10" t="s">
        <v>7502</v>
      </c>
      <c r="C8296" s="10" t="s">
        <v>596</v>
      </c>
      <c r="D8296" s="10" t="s">
        <v>8376</v>
      </c>
      <c r="E8296" s="9">
        <v>304963</v>
      </c>
      <c r="F8296" s="5">
        <v>41275</v>
      </c>
      <c r="G8296" s="7" t="s">
        <v>14096</v>
      </c>
      <c r="H8296" s="7" t="s">
        <v>14101</v>
      </c>
      <c r="I8296" s="7" t="s">
        <v>14130</v>
      </c>
      <c r="J8296" s="4">
        <v>2013</v>
      </c>
      <c r="L8296" s="19"/>
    </row>
    <row r="8297" spans="2:12" x14ac:dyDescent="0.25">
      <c r="B8297" s="10" t="s">
        <v>7502</v>
      </c>
      <c r="C8297" s="10" t="s">
        <v>596</v>
      </c>
      <c r="D8297" s="10" t="s">
        <v>8376</v>
      </c>
      <c r="E8297" s="9">
        <v>136526</v>
      </c>
      <c r="F8297" s="5">
        <v>41640</v>
      </c>
      <c r="G8297" s="7" t="s">
        <v>14096</v>
      </c>
      <c r="H8297" s="7" t="s">
        <v>14101</v>
      </c>
      <c r="I8297" s="7" t="s">
        <v>14130</v>
      </c>
      <c r="J8297" s="4">
        <v>2014</v>
      </c>
      <c r="L8297" s="19"/>
    </row>
    <row r="8298" spans="2:12" x14ac:dyDescent="0.25">
      <c r="B8298" s="10" t="s">
        <v>7502</v>
      </c>
      <c r="C8298" s="10" t="s">
        <v>596</v>
      </c>
      <c r="D8298" s="10" t="s">
        <v>8376</v>
      </c>
      <c r="E8298" s="9">
        <v>118550</v>
      </c>
      <c r="F8298" s="5">
        <v>42005</v>
      </c>
      <c r="G8298" s="7" t="s">
        <v>14096</v>
      </c>
      <c r="H8298" s="7" t="s">
        <v>14101</v>
      </c>
      <c r="I8298" s="7" t="s">
        <v>14130</v>
      </c>
      <c r="J8298" s="4">
        <v>2015</v>
      </c>
      <c r="L8298" s="19"/>
    </row>
    <row r="8299" spans="2:12" x14ac:dyDescent="0.25">
      <c r="B8299" s="10" t="s">
        <v>7502</v>
      </c>
      <c r="C8299" s="10" t="s">
        <v>599</v>
      </c>
      <c r="D8299" s="10" t="s">
        <v>8253</v>
      </c>
      <c r="E8299" s="9">
        <v>5000</v>
      </c>
      <c r="F8299" s="5">
        <v>40909</v>
      </c>
      <c r="G8299" s="7" t="s">
        <v>14096</v>
      </c>
      <c r="H8299" s="7" t="s">
        <v>14095</v>
      </c>
      <c r="I8299" s="7" t="s">
        <v>14130</v>
      </c>
      <c r="J8299" s="4">
        <v>2012</v>
      </c>
      <c r="L8299" s="19"/>
    </row>
    <row r="8300" spans="2:12" x14ac:dyDescent="0.25">
      <c r="B8300" s="10" t="s">
        <v>7502</v>
      </c>
      <c r="C8300" s="10" t="s">
        <v>599</v>
      </c>
      <c r="D8300" s="10" t="s">
        <v>8253</v>
      </c>
      <c r="E8300" s="9">
        <v>0</v>
      </c>
      <c r="F8300" s="5">
        <v>42370</v>
      </c>
      <c r="G8300" s="7" t="s">
        <v>14096</v>
      </c>
      <c r="H8300" s="7" t="s">
        <v>14095</v>
      </c>
      <c r="I8300" s="7" t="s">
        <v>14130</v>
      </c>
      <c r="J8300" s="4">
        <v>2016</v>
      </c>
      <c r="L8300" s="19"/>
    </row>
    <row r="8301" spans="2:12" ht="25.5" x14ac:dyDescent="0.25">
      <c r="B8301" s="10" t="s">
        <v>3729</v>
      </c>
      <c r="C8301" s="10" t="s">
        <v>601</v>
      </c>
      <c r="D8301" s="10" t="s">
        <v>10010</v>
      </c>
      <c r="E8301" s="9">
        <v>150000</v>
      </c>
      <c r="F8301" s="5">
        <v>43441</v>
      </c>
      <c r="G8301" s="7" t="s">
        <v>14092</v>
      </c>
      <c r="H8301" s="7" t="s">
        <v>14150</v>
      </c>
      <c r="I8301" s="7" t="s">
        <v>14130</v>
      </c>
      <c r="J8301" s="4">
        <v>2018</v>
      </c>
      <c r="L8301" s="19"/>
    </row>
    <row r="8302" spans="2:12" ht="25.5" x14ac:dyDescent="0.25">
      <c r="B8302" s="10" t="s">
        <v>3729</v>
      </c>
      <c r="C8302" s="10" t="s">
        <v>594</v>
      </c>
      <c r="D8302" s="10" t="s">
        <v>4125</v>
      </c>
      <c r="E8302" s="9">
        <v>100000</v>
      </c>
      <c r="F8302" s="5">
        <v>43993</v>
      </c>
      <c r="G8302" s="7" t="s">
        <v>14104</v>
      </c>
      <c r="H8302" s="7" t="s">
        <v>14120</v>
      </c>
      <c r="I8302" s="7" t="s">
        <v>14130</v>
      </c>
      <c r="J8302" s="4">
        <v>2020</v>
      </c>
      <c r="L8302" s="19"/>
    </row>
    <row r="8303" spans="2:12" ht="25.5" x14ac:dyDescent="0.25">
      <c r="B8303" s="10" t="s">
        <v>3729</v>
      </c>
      <c r="C8303" s="10" t="s">
        <v>3735</v>
      </c>
      <c r="D8303" s="10" t="s">
        <v>6496</v>
      </c>
      <c r="E8303" s="9">
        <v>400000</v>
      </c>
      <c r="F8303" s="5">
        <v>42173</v>
      </c>
      <c r="G8303" s="7" t="s">
        <v>14104</v>
      </c>
      <c r="H8303" s="7" t="s">
        <v>14120</v>
      </c>
      <c r="I8303" s="7" t="s">
        <v>14130</v>
      </c>
      <c r="J8303" s="4">
        <v>2015</v>
      </c>
      <c r="L8303" s="19"/>
    </row>
    <row r="8304" spans="2:12" ht="38.25" x14ac:dyDescent="0.25">
      <c r="B8304" s="10" t="s">
        <v>3729</v>
      </c>
      <c r="C8304" s="10" t="s">
        <v>3736</v>
      </c>
      <c r="D8304" s="10" t="s">
        <v>15310</v>
      </c>
      <c r="E8304" s="9">
        <v>481500</v>
      </c>
      <c r="F8304" s="5">
        <v>43419</v>
      </c>
      <c r="G8304" s="7" t="s">
        <v>14104</v>
      </c>
      <c r="H8304" s="7" t="s">
        <v>14103</v>
      </c>
      <c r="I8304" s="7" t="s">
        <v>14130</v>
      </c>
      <c r="J8304" s="4">
        <v>2018</v>
      </c>
      <c r="L8304" s="19"/>
    </row>
    <row r="8305" spans="2:12" ht="25.5" x14ac:dyDescent="0.25">
      <c r="B8305" s="10" t="s">
        <v>3729</v>
      </c>
      <c r="C8305" s="10" t="s">
        <v>602</v>
      </c>
      <c r="D8305" s="10" t="s">
        <v>7401</v>
      </c>
      <c r="E8305" s="9">
        <v>20000000</v>
      </c>
      <c r="F8305" s="5">
        <v>41570</v>
      </c>
      <c r="G8305" s="7" t="s">
        <v>14096</v>
      </c>
      <c r="H8305" s="7" t="s">
        <v>14101</v>
      </c>
      <c r="I8305" s="7" t="s">
        <v>14123</v>
      </c>
      <c r="J8305" s="4">
        <v>2013</v>
      </c>
      <c r="L8305" s="19"/>
    </row>
    <row r="8306" spans="2:12" ht="25.5" x14ac:dyDescent="0.25">
      <c r="B8306" s="10" t="s">
        <v>3729</v>
      </c>
      <c r="C8306" s="10" t="s">
        <v>3737</v>
      </c>
      <c r="D8306" s="10" t="s">
        <v>4294</v>
      </c>
      <c r="E8306" s="9">
        <v>1300000</v>
      </c>
      <c r="F8306" s="5">
        <v>43808</v>
      </c>
      <c r="G8306" s="7" t="s">
        <v>14091</v>
      </c>
      <c r="H8306" s="7" t="s">
        <v>14142</v>
      </c>
      <c r="I8306" s="7" t="s">
        <v>14130</v>
      </c>
      <c r="J8306" s="4">
        <v>2019</v>
      </c>
      <c r="L8306" s="19"/>
    </row>
    <row r="8307" spans="2:12" x14ac:dyDescent="0.25">
      <c r="B8307" s="10" t="s">
        <v>3729</v>
      </c>
      <c r="C8307" s="10" t="s">
        <v>3739</v>
      </c>
      <c r="D8307" s="10" t="s">
        <v>5978</v>
      </c>
      <c r="E8307" s="9">
        <v>350000</v>
      </c>
      <c r="F8307" s="5">
        <v>42545</v>
      </c>
      <c r="G8307" s="7" t="s">
        <v>14096</v>
      </c>
      <c r="H8307" s="7" t="s">
        <v>14101</v>
      </c>
      <c r="I8307" s="7" t="s">
        <v>14130</v>
      </c>
      <c r="J8307" s="4">
        <v>2016</v>
      </c>
      <c r="L8307" s="19"/>
    </row>
    <row r="8308" spans="2:12" ht="25.5" x14ac:dyDescent="0.25">
      <c r="B8308" s="10" t="s">
        <v>3729</v>
      </c>
      <c r="C8308" s="10" t="s">
        <v>592</v>
      </c>
      <c r="D8308" s="10" t="s">
        <v>5141</v>
      </c>
      <c r="E8308" s="9">
        <v>950000</v>
      </c>
      <c r="F8308" s="5">
        <v>43234</v>
      </c>
      <c r="G8308" s="7" t="s">
        <v>14096</v>
      </c>
      <c r="H8308" s="7" t="s">
        <v>14101</v>
      </c>
      <c r="I8308" s="7" t="s">
        <v>14130</v>
      </c>
      <c r="J8308" s="4">
        <v>2018</v>
      </c>
      <c r="L8308" s="19"/>
    </row>
    <row r="8309" spans="2:12" x14ac:dyDescent="0.25">
      <c r="B8309" s="10" t="s">
        <v>3729</v>
      </c>
      <c r="C8309" s="10" t="s">
        <v>3739</v>
      </c>
      <c r="D8309" s="10" t="s">
        <v>4260</v>
      </c>
      <c r="E8309" s="9">
        <v>1000000</v>
      </c>
      <c r="F8309" s="5">
        <v>43815</v>
      </c>
      <c r="G8309" s="7" t="s">
        <v>14096</v>
      </c>
      <c r="H8309" s="7" t="s">
        <v>14101</v>
      </c>
      <c r="I8309" s="7" t="s">
        <v>14130</v>
      </c>
      <c r="J8309" s="4">
        <v>2019</v>
      </c>
      <c r="L8309" s="19"/>
    </row>
    <row r="8310" spans="2:12" ht="25.5" x14ac:dyDescent="0.25">
      <c r="B8310" s="10" t="s">
        <v>3729</v>
      </c>
      <c r="C8310" s="10" t="s">
        <v>3734</v>
      </c>
      <c r="D8310" s="10" t="s">
        <v>4822</v>
      </c>
      <c r="E8310" s="9">
        <v>200000</v>
      </c>
      <c r="F8310" s="5">
        <v>43433</v>
      </c>
      <c r="G8310" s="7" t="s">
        <v>14096</v>
      </c>
      <c r="H8310" s="7" t="s">
        <v>14101</v>
      </c>
      <c r="I8310" s="7" t="s">
        <v>14130</v>
      </c>
      <c r="J8310" s="4">
        <v>2018</v>
      </c>
      <c r="L8310" s="19"/>
    </row>
    <row r="8311" spans="2:12" ht="25.5" x14ac:dyDescent="0.25">
      <c r="B8311" s="10" t="s">
        <v>3729</v>
      </c>
      <c r="C8311" s="10" t="s">
        <v>3737</v>
      </c>
      <c r="D8311" s="10" t="s">
        <v>5865</v>
      </c>
      <c r="E8311" s="9">
        <v>270000</v>
      </c>
      <c r="F8311" s="5">
        <v>42649</v>
      </c>
      <c r="G8311" s="7" t="s">
        <v>14104</v>
      </c>
      <c r="H8311" s="7" t="s">
        <v>14103</v>
      </c>
      <c r="I8311" s="7" t="s">
        <v>14130</v>
      </c>
      <c r="J8311" s="4">
        <v>2016</v>
      </c>
      <c r="L8311" s="19"/>
    </row>
    <row r="8312" spans="2:12" ht="38.25" x14ac:dyDescent="0.25">
      <c r="B8312" s="10" t="s">
        <v>3729</v>
      </c>
      <c r="C8312" s="10" t="s">
        <v>3739</v>
      </c>
      <c r="D8312" s="10" t="s">
        <v>4284</v>
      </c>
      <c r="E8312" s="9">
        <v>200000</v>
      </c>
      <c r="F8312" s="5">
        <v>43810</v>
      </c>
      <c r="G8312" s="7" t="s">
        <v>14092</v>
      </c>
      <c r="H8312" s="7" t="s">
        <v>14149</v>
      </c>
      <c r="I8312" s="7" t="s">
        <v>14130</v>
      </c>
      <c r="J8312" s="4">
        <v>2019</v>
      </c>
      <c r="L8312" s="19"/>
    </row>
    <row r="8313" spans="2:12" ht="51" x14ac:dyDescent="0.25">
      <c r="B8313" s="10" t="s">
        <v>3729</v>
      </c>
      <c r="C8313" s="10" t="s">
        <v>3737</v>
      </c>
      <c r="D8313" s="10" t="s">
        <v>5403</v>
      </c>
      <c r="E8313" s="9">
        <v>250000</v>
      </c>
      <c r="F8313" s="5">
        <v>43012</v>
      </c>
      <c r="G8313" s="7" t="s">
        <v>14096</v>
      </c>
      <c r="H8313" s="7" t="s">
        <v>14101</v>
      </c>
      <c r="I8313" s="7" t="s">
        <v>14130</v>
      </c>
      <c r="J8313" s="4">
        <v>2017</v>
      </c>
      <c r="L8313" s="19"/>
    </row>
    <row r="8314" spans="2:12" ht="38.25" x14ac:dyDescent="0.25">
      <c r="B8314" s="10" t="s">
        <v>3729</v>
      </c>
      <c r="C8314" s="10" t="s">
        <v>3734</v>
      </c>
      <c r="D8314" s="10" t="s">
        <v>15609</v>
      </c>
      <c r="E8314" s="9">
        <v>700000</v>
      </c>
      <c r="F8314" s="5">
        <v>43812</v>
      </c>
      <c r="G8314" s="7" t="s">
        <v>14104</v>
      </c>
      <c r="H8314" s="7" t="s">
        <v>14103</v>
      </c>
      <c r="I8314" s="7" t="s">
        <v>14130</v>
      </c>
      <c r="J8314" s="4">
        <v>2019</v>
      </c>
      <c r="L8314" s="19"/>
    </row>
    <row r="8315" spans="2:12" ht="25.5" x14ac:dyDescent="0.25">
      <c r="B8315" s="10" t="s">
        <v>3729</v>
      </c>
      <c r="C8315" s="10" t="s">
        <v>3730</v>
      </c>
      <c r="D8315" s="10" t="s">
        <v>4486</v>
      </c>
      <c r="E8315" s="9">
        <v>200000</v>
      </c>
      <c r="F8315" s="5">
        <v>43723</v>
      </c>
      <c r="G8315" s="7" t="s">
        <v>14096</v>
      </c>
      <c r="H8315" s="7" t="s">
        <v>14101</v>
      </c>
      <c r="I8315" s="7" t="s">
        <v>14130</v>
      </c>
      <c r="J8315" s="4">
        <v>2019</v>
      </c>
      <c r="L8315" s="19"/>
    </row>
    <row r="8316" spans="2:12" ht="25.5" x14ac:dyDescent="0.25">
      <c r="B8316" s="10" t="s">
        <v>3729</v>
      </c>
      <c r="C8316" s="10" t="s">
        <v>601</v>
      </c>
      <c r="D8316" s="10" t="s">
        <v>4154</v>
      </c>
      <c r="E8316" s="9">
        <v>350000</v>
      </c>
      <c r="F8316" s="5">
        <v>43970</v>
      </c>
      <c r="G8316" s="7" t="s">
        <v>14104</v>
      </c>
      <c r="H8316" s="7" t="s">
        <v>14103</v>
      </c>
      <c r="I8316" s="7" t="s">
        <v>14130</v>
      </c>
      <c r="J8316" s="4">
        <v>2020</v>
      </c>
      <c r="L8316" s="19"/>
    </row>
    <row r="8317" spans="2:12" ht="25.5" x14ac:dyDescent="0.25">
      <c r="B8317" s="10" t="s">
        <v>3729</v>
      </c>
      <c r="C8317" s="10" t="s">
        <v>3739</v>
      </c>
      <c r="D8317" s="10" t="s">
        <v>5047</v>
      </c>
      <c r="E8317" s="9">
        <v>65000</v>
      </c>
      <c r="F8317" s="5">
        <v>43308</v>
      </c>
      <c r="G8317" s="7" t="s">
        <v>14096</v>
      </c>
      <c r="H8317" s="7" t="s">
        <v>14101</v>
      </c>
      <c r="I8317" s="7" t="s">
        <v>14130</v>
      </c>
      <c r="J8317" s="4">
        <v>2018</v>
      </c>
      <c r="L8317" s="19"/>
    </row>
    <row r="8318" spans="2:12" ht="25.5" x14ac:dyDescent="0.25">
      <c r="B8318" s="10" t="s">
        <v>3729</v>
      </c>
      <c r="C8318" s="10" t="s">
        <v>3730</v>
      </c>
      <c r="D8318" s="10" t="s">
        <v>4167</v>
      </c>
      <c r="E8318" s="9">
        <v>600000</v>
      </c>
      <c r="F8318" s="5">
        <v>43962</v>
      </c>
      <c r="G8318" s="7" t="s">
        <v>14091</v>
      </c>
      <c r="H8318" s="7" t="s">
        <v>14142</v>
      </c>
      <c r="I8318" s="7" t="s">
        <v>14130</v>
      </c>
      <c r="J8318" s="4">
        <v>2020</v>
      </c>
      <c r="L8318" s="19"/>
    </row>
    <row r="8319" spans="2:12" x14ac:dyDescent="0.25">
      <c r="B8319" s="10" t="s">
        <v>3729</v>
      </c>
      <c r="C8319" s="10" t="s">
        <v>598</v>
      </c>
      <c r="D8319" s="10" t="s">
        <v>15311</v>
      </c>
      <c r="E8319" s="9">
        <v>500000</v>
      </c>
      <c r="F8319" s="5">
        <v>42332</v>
      </c>
      <c r="G8319" s="7" t="s">
        <v>14096</v>
      </c>
      <c r="H8319" s="7" t="s">
        <v>14101</v>
      </c>
      <c r="I8319" s="7" t="s">
        <v>14130</v>
      </c>
      <c r="J8319" s="4">
        <v>2015</v>
      </c>
      <c r="L8319" s="19"/>
    </row>
    <row r="8320" spans="2:12" ht="25.5" x14ac:dyDescent="0.25">
      <c r="B8320" s="10" t="s">
        <v>3729</v>
      </c>
      <c r="C8320" s="10" t="s">
        <v>3739</v>
      </c>
      <c r="D8320" s="10" t="s">
        <v>4353</v>
      </c>
      <c r="E8320" s="9">
        <v>800000</v>
      </c>
      <c r="F8320" s="5">
        <v>43789</v>
      </c>
      <c r="G8320" s="7" t="s">
        <v>14096</v>
      </c>
      <c r="H8320" s="7" t="s">
        <v>14101</v>
      </c>
      <c r="I8320" s="7" t="s">
        <v>14130</v>
      </c>
      <c r="J8320" s="4">
        <v>2019</v>
      </c>
      <c r="L8320" s="19"/>
    </row>
    <row r="8321" spans="2:12" ht="25.5" x14ac:dyDescent="0.25">
      <c r="B8321" s="10" t="s">
        <v>3729</v>
      </c>
      <c r="C8321" s="10" t="s">
        <v>3739</v>
      </c>
      <c r="D8321" s="10" t="s">
        <v>4121</v>
      </c>
      <c r="E8321" s="9">
        <v>500000</v>
      </c>
      <c r="F8321" s="5">
        <v>43994</v>
      </c>
      <c r="G8321" s="7" t="s">
        <v>14096</v>
      </c>
      <c r="H8321" s="7" t="s">
        <v>14101</v>
      </c>
      <c r="I8321" s="7" t="s">
        <v>14130</v>
      </c>
      <c r="J8321" s="4">
        <v>2020</v>
      </c>
      <c r="L8321" s="19"/>
    </row>
    <row r="8322" spans="2:12" ht="51" x14ac:dyDescent="0.25">
      <c r="B8322" s="10" t="s">
        <v>3729</v>
      </c>
      <c r="C8322" s="10" t="s">
        <v>3739</v>
      </c>
      <c r="D8322" s="10" t="s">
        <v>3966</v>
      </c>
      <c r="E8322" s="9">
        <v>350000</v>
      </c>
      <c r="F8322" s="5">
        <v>44105</v>
      </c>
      <c r="G8322" s="7" t="s">
        <v>14096</v>
      </c>
      <c r="H8322" s="7" t="s">
        <v>14101</v>
      </c>
      <c r="I8322" s="7" t="s">
        <v>14130</v>
      </c>
      <c r="J8322" s="4">
        <v>2020</v>
      </c>
      <c r="L8322" s="19"/>
    </row>
    <row r="8323" spans="2:12" ht="25.5" x14ac:dyDescent="0.25">
      <c r="B8323" s="10" t="s">
        <v>3729</v>
      </c>
      <c r="C8323" s="10" t="s">
        <v>3739</v>
      </c>
      <c r="D8323" s="10" t="s">
        <v>5205</v>
      </c>
      <c r="E8323" s="9">
        <v>500000</v>
      </c>
      <c r="F8323" s="5">
        <v>43109</v>
      </c>
      <c r="G8323" s="7" t="s">
        <v>14096</v>
      </c>
      <c r="H8323" s="7" t="s">
        <v>14101</v>
      </c>
      <c r="I8323" s="7" t="s">
        <v>14130</v>
      </c>
      <c r="J8323" s="4">
        <v>2018</v>
      </c>
      <c r="L8323" s="19"/>
    </row>
    <row r="8324" spans="2:12" x14ac:dyDescent="0.25">
      <c r="B8324" s="10" t="s">
        <v>3729</v>
      </c>
      <c r="C8324" s="10" t="s">
        <v>593</v>
      </c>
      <c r="D8324" s="10" t="s">
        <v>4519</v>
      </c>
      <c r="E8324" s="9">
        <v>8000000</v>
      </c>
      <c r="F8324" s="5">
        <v>43698</v>
      </c>
      <c r="G8324" s="7" t="s">
        <v>14096</v>
      </c>
      <c r="H8324" s="7" t="s">
        <v>14101</v>
      </c>
      <c r="I8324" s="7" t="s">
        <v>14123</v>
      </c>
      <c r="J8324" s="4">
        <v>2019</v>
      </c>
      <c r="L8324" s="19"/>
    </row>
    <row r="8325" spans="2:12" x14ac:dyDescent="0.25">
      <c r="B8325" s="10" t="s">
        <v>3729</v>
      </c>
      <c r="C8325" s="10" t="s">
        <v>3738</v>
      </c>
      <c r="D8325" s="10" t="s">
        <v>5303</v>
      </c>
      <c r="E8325" s="9">
        <v>1125520</v>
      </c>
      <c r="F8325" s="5">
        <v>43068</v>
      </c>
      <c r="G8325" s="7" t="s">
        <v>14096</v>
      </c>
      <c r="H8325" s="7" t="s">
        <v>14101</v>
      </c>
      <c r="I8325" s="7" t="s">
        <v>14130</v>
      </c>
      <c r="J8325" s="4">
        <v>2017</v>
      </c>
      <c r="L8325" s="19"/>
    </row>
    <row r="8326" spans="2:12" ht="25.5" x14ac:dyDescent="0.25">
      <c r="B8326" s="10" t="s">
        <v>3729</v>
      </c>
      <c r="C8326" s="10" t="s">
        <v>600</v>
      </c>
      <c r="D8326" s="10" t="s">
        <v>7412</v>
      </c>
      <c r="E8326" s="9">
        <v>1274438</v>
      </c>
      <c r="F8326" s="5">
        <v>41563</v>
      </c>
      <c r="G8326" s="7" t="s">
        <v>14096</v>
      </c>
      <c r="H8326" s="7" t="s">
        <v>14101</v>
      </c>
      <c r="I8326" s="7" t="s">
        <v>14130</v>
      </c>
      <c r="J8326" s="4">
        <v>2013</v>
      </c>
      <c r="L8326" s="19"/>
    </row>
    <row r="8327" spans="2:12" ht="25.5" x14ac:dyDescent="0.25">
      <c r="B8327" s="10" t="s">
        <v>3729</v>
      </c>
      <c r="C8327" s="10" t="s">
        <v>3739</v>
      </c>
      <c r="D8327" s="10" t="s">
        <v>5804</v>
      </c>
      <c r="E8327" s="9">
        <v>500000</v>
      </c>
      <c r="F8327" s="5">
        <v>42678</v>
      </c>
      <c r="G8327" s="7" t="s">
        <v>14096</v>
      </c>
      <c r="H8327" s="7" t="s">
        <v>14101</v>
      </c>
      <c r="I8327" s="7" t="s">
        <v>14130</v>
      </c>
      <c r="J8327" s="4">
        <v>2016</v>
      </c>
      <c r="L8327" s="19"/>
    </row>
    <row r="8328" spans="2:12" ht="38.25" x14ac:dyDescent="0.25">
      <c r="B8328" s="10" t="s">
        <v>3729</v>
      </c>
      <c r="C8328" s="10" t="s">
        <v>3739</v>
      </c>
      <c r="D8328" s="10" t="s">
        <v>5139</v>
      </c>
      <c r="E8328" s="9">
        <v>360000</v>
      </c>
      <c r="F8328" s="5">
        <v>43235</v>
      </c>
      <c r="G8328" s="7" t="s">
        <v>14096</v>
      </c>
      <c r="H8328" s="7" t="s">
        <v>14101</v>
      </c>
      <c r="I8328" s="7" t="s">
        <v>14130</v>
      </c>
      <c r="J8328" s="4">
        <v>2018</v>
      </c>
      <c r="L8328" s="19"/>
    </row>
    <row r="8329" spans="2:12" ht="25.5" x14ac:dyDescent="0.25">
      <c r="B8329" s="10" t="s">
        <v>3729</v>
      </c>
      <c r="C8329" s="10" t="s">
        <v>3739</v>
      </c>
      <c r="D8329" s="10" t="s">
        <v>4929</v>
      </c>
      <c r="E8329" s="9">
        <v>700000</v>
      </c>
      <c r="F8329" s="5">
        <v>43395</v>
      </c>
      <c r="G8329" s="7" t="s">
        <v>14096</v>
      </c>
      <c r="H8329" s="7" t="s">
        <v>14101</v>
      </c>
      <c r="I8329" s="7" t="s">
        <v>14130</v>
      </c>
      <c r="J8329" s="4">
        <v>2018</v>
      </c>
      <c r="L8329" s="19"/>
    </row>
    <row r="8330" spans="2:12" x14ac:dyDescent="0.25">
      <c r="B8330" s="10" t="s">
        <v>3729</v>
      </c>
      <c r="C8330" s="10" t="s">
        <v>3739</v>
      </c>
      <c r="D8330" s="10" t="s">
        <v>6346</v>
      </c>
      <c r="E8330" s="9">
        <v>22000</v>
      </c>
      <c r="F8330" s="5">
        <v>42275</v>
      </c>
      <c r="G8330" s="7" t="s">
        <v>14096</v>
      </c>
      <c r="H8330" s="7" t="s">
        <v>14101</v>
      </c>
      <c r="I8330" s="7" t="s">
        <v>14130</v>
      </c>
      <c r="J8330" s="4">
        <v>2015</v>
      </c>
      <c r="L8330" s="19"/>
    </row>
    <row r="8331" spans="2:12" x14ac:dyDescent="0.25">
      <c r="B8331" s="10" t="s">
        <v>7502</v>
      </c>
      <c r="C8331" s="10" t="s">
        <v>598</v>
      </c>
      <c r="D8331" s="10" t="s">
        <v>7836</v>
      </c>
      <c r="E8331" s="9">
        <v>295099</v>
      </c>
      <c r="F8331" s="5">
        <v>40909</v>
      </c>
      <c r="G8331" s="7" t="s">
        <v>14096</v>
      </c>
      <c r="H8331" s="7" t="s">
        <v>14101</v>
      </c>
      <c r="I8331" s="7" t="s">
        <v>14130</v>
      </c>
      <c r="J8331" s="4">
        <v>2012</v>
      </c>
      <c r="L8331" s="19"/>
    </row>
    <row r="8332" spans="2:12" x14ac:dyDescent="0.25">
      <c r="B8332" s="10" t="s">
        <v>7502</v>
      </c>
      <c r="C8332" s="10" t="s">
        <v>598</v>
      </c>
      <c r="D8332" s="10" t="s">
        <v>7836</v>
      </c>
      <c r="E8332" s="9">
        <v>45044</v>
      </c>
      <c r="F8332" s="5">
        <v>41275</v>
      </c>
      <c r="G8332" s="7" t="s">
        <v>14096</v>
      </c>
      <c r="H8332" s="7" t="s">
        <v>14101</v>
      </c>
      <c r="I8332" s="7" t="s">
        <v>14130</v>
      </c>
      <c r="J8332" s="4">
        <v>2013</v>
      </c>
      <c r="L8332" s="19"/>
    </row>
    <row r="8333" spans="2:12" x14ac:dyDescent="0.25">
      <c r="B8333" s="10" t="s">
        <v>7502</v>
      </c>
      <c r="C8333" s="10" t="s">
        <v>596</v>
      </c>
      <c r="D8333" s="10" t="s">
        <v>14864</v>
      </c>
      <c r="E8333" s="9">
        <v>0</v>
      </c>
      <c r="F8333" s="5">
        <v>40909</v>
      </c>
      <c r="G8333" s="7" t="s">
        <v>14096</v>
      </c>
      <c r="H8333" s="7" t="s">
        <v>14101</v>
      </c>
      <c r="I8333" s="7" t="s">
        <v>14130</v>
      </c>
      <c r="J8333" s="4">
        <v>2012</v>
      </c>
      <c r="L8333" s="19"/>
    </row>
    <row r="8334" spans="2:12" x14ac:dyDescent="0.25">
      <c r="B8334" s="10" t="s">
        <v>7502</v>
      </c>
      <c r="C8334" s="10" t="s">
        <v>596</v>
      </c>
      <c r="D8334" s="10" t="s">
        <v>14864</v>
      </c>
      <c r="E8334" s="9">
        <v>2152638</v>
      </c>
      <c r="F8334" s="5">
        <v>41275</v>
      </c>
      <c r="G8334" s="7" t="s">
        <v>14096</v>
      </c>
      <c r="H8334" s="7" t="s">
        <v>14101</v>
      </c>
      <c r="I8334" s="7" t="s">
        <v>14130</v>
      </c>
      <c r="J8334" s="4">
        <v>2013</v>
      </c>
      <c r="L8334" s="19"/>
    </row>
    <row r="8335" spans="2:12" x14ac:dyDescent="0.25">
      <c r="B8335" s="10" t="s">
        <v>7502</v>
      </c>
      <c r="C8335" s="10" t="s">
        <v>596</v>
      </c>
      <c r="D8335" s="10" t="s">
        <v>14864</v>
      </c>
      <c r="E8335" s="9">
        <v>341996</v>
      </c>
      <c r="F8335" s="5">
        <v>41640</v>
      </c>
      <c r="G8335" s="7" t="s">
        <v>14096</v>
      </c>
      <c r="H8335" s="7" t="s">
        <v>14101</v>
      </c>
      <c r="I8335" s="7" t="s">
        <v>14130</v>
      </c>
      <c r="J8335" s="4">
        <v>2014</v>
      </c>
      <c r="L8335" s="19"/>
    </row>
    <row r="8336" spans="2:12" x14ac:dyDescent="0.25">
      <c r="B8336" s="10" t="s">
        <v>7502</v>
      </c>
      <c r="C8336" s="10" t="s">
        <v>596</v>
      </c>
      <c r="D8336" s="10" t="s">
        <v>14864</v>
      </c>
      <c r="E8336" s="9">
        <v>15172</v>
      </c>
      <c r="F8336" s="5">
        <v>42005</v>
      </c>
      <c r="G8336" s="7" t="s">
        <v>14096</v>
      </c>
      <c r="H8336" s="7" t="s">
        <v>14101</v>
      </c>
      <c r="I8336" s="7" t="s">
        <v>14130</v>
      </c>
      <c r="J8336" s="4">
        <v>2015</v>
      </c>
      <c r="L8336" s="19"/>
    </row>
    <row r="8337" spans="2:12" x14ac:dyDescent="0.25">
      <c r="B8337" s="10" t="s">
        <v>7502</v>
      </c>
      <c r="C8337" s="10" t="s">
        <v>601</v>
      </c>
      <c r="D8337" s="10" t="s">
        <v>7640</v>
      </c>
      <c r="E8337" s="9">
        <v>1133212</v>
      </c>
      <c r="F8337" s="5">
        <v>40909</v>
      </c>
      <c r="G8337" s="7" t="s">
        <v>14096</v>
      </c>
      <c r="H8337" s="7" t="s">
        <v>14101</v>
      </c>
      <c r="I8337" s="7" t="s">
        <v>14130</v>
      </c>
      <c r="J8337" s="4">
        <v>2012</v>
      </c>
      <c r="L8337" s="19"/>
    </row>
    <row r="8338" spans="2:12" x14ac:dyDescent="0.25">
      <c r="B8338" s="10" t="s">
        <v>7502</v>
      </c>
      <c r="C8338" s="10" t="s">
        <v>601</v>
      </c>
      <c r="D8338" s="10" t="s">
        <v>7640</v>
      </c>
      <c r="E8338" s="9">
        <v>10350</v>
      </c>
      <c r="F8338" s="5">
        <v>41275</v>
      </c>
      <c r="G8338" s="7" t="s">
        <v>14096</v>
      </c>
      <c r="H8338" s="7" t="s">
        <v>14101</v>
      </c>
      <c r="I8338" s="7" t="s">
        <v>14130</v>
      </c>
      <c r="J8338" s="4">
        <v>2013</v>
      </c>
      <c r="L8338" s="19"/>
    </row>
    <row r="8339" spans="2:12" x14ac:dyDescent="0.25">
      <c r="B8339" s="10" t="s">
        <v>5</v>
      </c>
      <c r="C8339" s="10" t="s">
        <v>594</v>
      </c>
      <c r="D8339" s="10" t="s">
        <v>403</v>
      </c>
      <c r="E8339" s="9">
        <v>15000000</v>
      </c>
      <c r="F8339" s="5">
        <v>38852</v>
      </c>
      <c r="G8339" s="7" t="s">
        <v>14092</v>
      </c>
      <c r="H8339" s="7" t="s">
        <v>14102</v>
      </c>
      <c r="I8339" s="7"/>
      <c r="J8339" s="4">
        <v>2006</v>
      </c>
      <c r="L8339" s="19"/>
    </row>
    <row r="8340" spans="2:12" x14ac:dyDescent="0.25">
      <c r="B8340" s="10" t="s">
        <v>3729</v>
      </c>
      <c r="C8340" s="10" t="s">
        <v>3739</v>
      </c>
      <c r="D8340" s="10" t="s">
        <v>6766</v>
      </c>
      <c r="E8340" s="9">
        <v>200000</v>
      </c>
      <c r="F8340" s="5">
        <v>41964</v>
      </c>
      <c r="G8340" s="7" t="s">
        <v>14104</v>
      </c>
      <c r="H8340" s="7" t="s">
        <v>14103</v>
      </c>
      <c r="I8340" s="7" t="s">
        <v>14130</v>
      </c>
      <c r="J8340" s="4">
        <v>2014</v>
      </c>
      <c r="L8340" s="19"/>
    </row>
    <row r="8341" spans="2:12" ht="25.5" x14ac:dyDescent="0.25">
      <c r="B8341" s="10" t="s">
        <v>3729</v>
      </c>
      <c r="C8341" s="10" t="s">
        <v>604</v>
      </c>
      <c r="D8341" s="10" t="s">
        <v>15814</v>
      </c>
      <c r="E8341" s="9">
        <v>150000</v>
      </c>
      <c r="F8341" s="5">
        <v>41995</v>
      </c>
      <c r="G8341" s="7" t="s">
        <v>14092</v>
      </c>
      <c r="H8341" s="7" t="s">
        <v>14160</v>
      </c>
      <c r="I8341" s="7" t="s">
        <v>14130</v>
      </c>
      <c r="J8341" s="4">
        <v>2014</v>
      </c>
      <c r="L8341" s="19"/>
    </row>
    <row r="8342" spans="2:12" ht="25.5" x14ac:dyDescent="0.25">
      <c r="B8342" s="10" t="s">
        <v>3729</v>
      </c>
      <c r="C8342" s="10" t="s">
        <v>599</v>
      </c>
      <c r="D8342" s="10" t="s">
        <v>6585</v>
      </c>
      <c r="E8342" s="9">
        <v>948000</v>
      </c>
      <c r="F8342" s="5">
        <v>42080</v>
      </c>
      <c r="G8342" s="7" t="s">
        <v>14091</v>
      </c>
      <c r="H8342" s="7" t="s">
        <v>14094</v>
      </c>
      <c r="I8342" s="7" t="s">
        <v>14130</v>
      </c>
      <c r="J8342" s="4">
        <v>2015</v>
      </c>
      <c r="L8342" s="19"/>
    </row>
    <row r="8343" spans="2:12" ht="25.5" x14ac:dyDescent="0.25">
      <c r="B8343" s="10" t="s">
        <v>3729</v>
      </c>
      <c r="C8343" s="10" t="s">
        <v>599</v>
      </c>
      <c r="D8343" s="10" t="s">
        <v>7338</v>
      </c>
      <c r="E8343" s="9">
        <v>950000</v>
      </c>
      <c r="F8343" s="5">
        <v>41596</v>
      </c>
      <c r="G8343" s="7" t="s">
        <v>14096</v>
      </c>
      <c r="H8343" s="7" t="s">
        <v>14101</v>
      </c>
      <c r="I8343" s="7" t="s">
        <v>14130</v>
      </c>
      <c r="J8343" s="4">
        <v>2013</v>
      </c>
      <c r="L8343" s="19"/>
    </row>
    <row r="8344" spans="2:12" x14ac:dyDescent="0.25">
      <c r="B8344" s="10" t="s">
        <v>3729</v>
      </c>
      <c r="C8344" s="10" t="s">
        <v>598</v>
      </c>
      <c r="D8344" s="10" t="s">
        <v>6037</v>
      </c>
      <c r="E8344" s="9">
        <v>150000</v>
      </c>
      <c r="F8344" s="5">
        <v>42472</v>
      </c>
      <c r="G8344" s="7" t="s">
        <v>14096</v>
      </c>
      <c r="H8344" s="7" t="s">
        <v>14101</v>
      </c>
      <c r="I8344" s="7" t="s">
        <v>14130</v>
      </c>
      <c r="J8344" s="4">
        <v>2016</v>
      </c>
      <c r="L8344" s="19"/>
    </row>
    <row r="8345" spans="2:12" ht="25.5" x14ac:dyDescent="0.25">
      <c r="B8345" s="10" t="s">
        <v>3729</v>
      </c>
      <c r="C8345" s="10" t="s">
        <v>3739</v>
      </c>
      <c r="D8345" s="10" t="s">
        <v>15312</v>
      </c>
      <c r="E8345" s="9">
        <v>400000</v>
      </c>
      <c r="F8345" s="5">
        <v>42559</v>
      </c>
      <c r="G8345" s="7" t="s">
        <v>14096</v>
      </c>
      <c r="H8345" s="7" t="s">
        <v>14101</v>
      </c>
      <c r="I8345" s="7" t="s">
        <v>14130</v>
      </c>
      <c r="J8345" s="4">
        <v>2016</v>
      </c>
      <c r="L8345" s="19"/>
    </row>
    <row r="8346" spans="2:12" x14ac:dyDescent="0.25">
      <c r="B8346" s="10" t="s">
        <v>7502</v>
      </c>
      <c r="C8346" s="10" t="s">
        <v>601</v>
      </c>
      <c r="D8346" s="10" t="s">
        <v>15225</v>
      </c>
      <c r="E8346" s="9">
        <v>75000</v>
      </c>
      <c r="F8346" s="5">
        <v>42370</v>
      </c>
      <c r="G8346" s="7" t="s">
        <v>14096</v>
      </c>
      <c r="H8346" s="7" t="s">
        <v>14101</v>
      </c>
      <c r="I8346" s="7" t="s">
        <v>14130</v>
      </c>
      <c r="J8346" s="4">
        <v>2016</v>
      </c>
      <c r="L8346" s="19"/>
    </row>
    <row r="8347" spans="2:12" x14ac:dyDescent="0.25">
      <c r="B8347" s="10" t="s">
        <v>7502</v>
      </c>
      <c r="C8347" s="10" t="s">
        <v>601</v>
      </c>
      <c r="D8347" s="10" t="s">
        <v>15225</v>
      </c>
      <c r="E8347" s="9">
        <v>467375</v>
      </c>
      <c r="F8347" s="5">
        <v>42736</v>
      </c>
      <c r="G8347" s="7" t="s">
        <v>14096</v>
      </c>
      <c r="H8347" s="7" t="s">
        <v>14101</v>
      </c>
      <c r="I8347" s="7" t="s">
        <v>14130</v>
      </c>
      <c r="J8347" s="4">
        <v>2017</v>
      </c>
      <c r="L8347" s="19"/>
    </row>
    <row r="8348" spans="2:12" x14ac:dyDescent="0.25">
      <c r="B8348" s="10" t="s">
        <v>7502</v>
      </c>
      <c r="C8348" s="10" t="s">
        <v>601</v>
      </c>
      <c r="D8348" s="10" t="s">
        <v>15225</v>
      </c>
      <c r="E8348" s="9">
        <v>324722</v>
      </c>
      <c r="F8348" s="5">
        <v>43101</v>
      </c>
      <c r="G8348" s="7" t="s">
        <v>14096</v>
      </c>
      <c r="H8348" s="7" t="s">
        <v>14101</v>
      </c>
      <c r="I8348" s="7" t="s">
        <v>14130</v>
      </c>
      <c r="J8348" s="4">
        <v>2018</v>
      </c>
      <c r="L8348" s="19"/>
    </row>
    <row r="8349" spans="2:12" x14ac:dyDescent="0.25">
      <c r="B8349" s="10" t="s">
        <v>7502</v>
      </c>
      <c r="C8349" s="10" t="s">
        <v>601</v>
      </c>
      <c r="D8349" s="10" t="s">
        <v>15225</v>
      </c>
      <c r="E8349" s="9">
        <v>121385</v>
      </c>
      <c r="F8349" s="5">
        <v>43466</v>
      </c>
      <c r="G8349" s="7" t="s">
        <v>14096</v>
      </c>
      <c r="H8349" s="7" t="s">
        <v>14101</v>
      </c>
      <c r="I8349" s="7" t="s">
        <v>14130</v>
      </c>
      <c r="J8349" s="4">
        <v>2019</v>
      </c>
      <c r="L8349" s="19"/>
    </row>
    <row r="8350" spans="2:12" x14ac:dyDescent="0.25">
      <c r="B8350" s="10" t="s">
        <v>7502</v>
      </c>
      <c r="C8350" s="10" t="s">
        <v>601</v>
      </c>
      <c r="D8350" s="10" t="s">
        <v>15225</v>
      </c>
      <c r="E8350" s="9">
        <v>52918</v>
      </c>
      <c r="F8350" s="5">
        <v>43831</v>
      </c>
      <c r="G8350" s="7" t="s">
        <v>14096</v>
      </c>
      <c r="H8350" s="7" t="s">
        <v>14101</v>
      </c>
      <c r="I8350" s="7" t="s">
        <v>14130</v>
      </c>
      <c r="J8350" s="4">
        <v>2020</v>
      </c>
      <c r="L8350" s="19"/>
    </row>
    <row r="8351" spans="2:12" x14ac:dyDescent="0.25">
      <c r="B8351" s="10" t="s">
        <v>14087</v>
      </c>
      <c r="C8351" s="10" t="s">
        <v>601</v>
      </c>
      <c r="D8351" s="10" t="s">
        <v>15225</v>
      </c>
      <c r="E8351" s="9">
        <v>52919</v>
      </c>
      <c r="F8351" s="5">
        <v>43831</v>
      </c>
      <c r="G8351" s="7" t="s">
        <v>14096</v>
      </c>
      <c r="H8351" s="7" t="s">
        <v>14101</v>
      </c>
      <c r="I8351" s="7" t="s">
        <v>14130</v>
      </c>
      <c r="J8351" s="4">
        <v>2020</v>
      </c>
      <c r="L8351" s="19"/>
    </row>
    <row r="8352" spans="2:12" x14ac:dyDescent="0.25">
      <c r="B8352" s="10" t="s">
        <v>7502</v>
      </c>
      <c r="C8352" s="10" t="s">
        <v>599</v>
      </c>
      <c r="D8352" s="10" t="s">
        <v>14865</v>
      </c>
      <c r="E8352" s="9">
        <v>71930</v>
      </c>
      <c r="F8352" s="5">
        <v>41275</v>
      </c>
      <c r="G8352" s="7" t="s">
        <v>14096</v>
      </c>
      <c r="H8352" s="7" t="s">
        <v>14101</v>
      </c>
      <c r="I8352" s="7" t="s">
        <v>14130</v>
      </c>
      <c r="J8352" s="4">
        <v>2013</v>
      </c>
      <c r="L8352" s="19"/>
    </row>
    <row r="8353" spans="2:12" x14ac:dyDescent="0.25">
      <c r="B8353" s="10" t="s">
        <v>7502</v>
      </c>
      <c r="C8353" s="10" t="s">
        <v>599</v>
      </c>
      <c r="D8353" s="10" t="s">
        <v>14865</v>
      </c>
      <c r="E8353" s="9">
        <v>96549</v>
      </c>
      <c r="F8353" s="5">
        <v>41640</v>
      </c>
      <c r="G8353" s="7" t="s">
        <v>14096</v>
      </c>
      <c r="H8353" s="7" t="s">
        <v>14101</v>
      </c>
      <c r="I8353" s="7" t="s">
        <v>14130</v>
      </c>
      <c r="J8353" s="4">
        <v>2014</v>
      </c>
      <c r="L8353" s="19"/>
    </row>
    <row r="8354" spans="2:12" x14ac:dyDescent="0.25">
      <c r="B8354" s="10" t="s">
        <v>7502</v>
      </c>
      <c r="C8354" s="10" t="s">
        <v>599</v>
      </c>
      <c r="D8354" s="10" t="s">
        <v>14865</v>
      </c>
      <c r="E8354" s="9">
        <v>75000</v>
      </c>
      <c r="F8354" s="5">
        <v>42005</v>
      </c>
      <c r="G8354" s="7" t="s">
        <v>14096</v>
      </c>
      <c r="H8354" s="7" t="s">
        <v>14101</v>
      </c>
      <c r="I8354" s="7" t="s">
        <v>14130</v>
      </c>
      <c r="J8354" s="4">
        <v>2015</v>
      </c>
      <c r="L8354" s="19"/>
    </row>
    <row r="8355" spans="2:12" x14ac:dyDescent="0.25">
      <c r="B8355" s="10" t="s">
        <v>7502</v>
      </c>
      <c r="C8355" s="10" t="s">
        <v>599</v>
      </c>
      <c r="D8355" s="10" t="s">
        <v>14865</v>
      </c>
      <c r="E8355" s="9">
        <v>48373</v>
      </c>
      <c r="F8355" s="5">
        <v>42370</v>
      </c>
      <c r="G8355" s="7" t="s">
        <v>14096</v>
      </c>
      <c r="H8355" s="7" t="s">
        <v>14101</v>
      </c>
      <c r="I8355" s="7" t="s">
        <v>14130</v>
      </c>
      <c r="J8355" s="4">
        <v>2016</v>
      </c>
      <c r="L8355" s="19"/>
    </row>
    <row r="8356" spans="2:12" x14ac:dyDescent="0.25">
      <c r="B8356" s="10" t="s">
        <v>7502</v>
      </c>
      <c r="C8356" s="10" t="s">
        <v>599</v>
      </c>
      <c r="D8356" s="10" t="s">
        <v>14865</v>
      </c>
      <c r="E8356" s="9">
        <v>54000</v>
      </c>
      <c r="F8356" s="5">
        <v>42736</v>
      </c>
      <c r="G8356" s="7" t="s">
        <v>14096</v>
      </c>
      <c r="H8356" s="7" t="s">
        <v>14101</v>
      </c>
      <c r="I8356" s="7" t="s">
        <v>14130</v>
      </c>
      <c r="J8356" s="4">
        <v>2017</v>
      </c>
      <c r="L8356" s="19"/>
    </row>
    <row r="8357" spans="2:12" x14ac:dyDescent="0.25">
      <c r="B8357" s="10" t="s">
        <v>7502</v>
      </c>
      <c r="C8357" s="10" t="s">
        <v>599</v>
      </c>
      <c r="D8357" s="10" t="s">
        <v>14865</v>
      </c>
      <c r="E8357" s="9">
        <v>65000</v>
      </c>
      <c r="F8357" s="5">
        <v>43101</v>
      </c>
      <c r="G8357" s="7" t="s">
        <v>14096</v>
      </c>
      <c r="H8357" s="7" t="s">
        <v>14101</v>
      </c>
      <c r="I8357" s="7" t="s">
        <v>14130</v>
      </c>
      <c r="J8357" s="4">
        <v>2018</v>
      </c>
      <c r="L8357" s="19"/>
    </row>
    <row r="8358" spans="2:12" x14ac:dyDescent="0.25">
      <c r="B8358" s="10" t="s">
        <v>7502</v>
      </c>
      <c r="C8358" s="10" t="s">
        <v>599</v>
      </c>
      <c r="D8358" s="10" t="s">
        <v>14865</v>
      </c>
      <c r="E8358" s="9">
        <v>31774</v>
      </c>
      <c r="F8358" s="5">
        <v>43466</v>
      </c>
      <c r="G8358" s="7" t="s">
        <v>14096</v>
      </c>
      <c r="H8358" s="7" t="s">
        <v>14101</v>
      </c>
      <c r="I8358" s="7" t="s">
        <v>14130</v>
      </c>
      <c r="J8358" s="4">
        <v>2019</v>
      </c>
      <c r="L8358" s="19"/>
    </row>
    <row r="8359" spans="2:12" x14ac:dyDescent="0.25">
      <c r="B8359" s="10" t="s">
        <v>7502</v>
      </c>
      <c r="C8359" s="10" t="s">
        <v>599</v>
      </c>
      <c r="D8359" s="10" t="s">
        <v>14865</v>
      </c>
      <c r="E8359" s="9">
        <v>38630</v>
      </c>
      <c r="F8359" s="5">
        <v>43831</v>
      </c>
      <c r="G8359" s="7" t="s">
        <v>14096</v>
      </c>
      <c r="H8359" s="7" t="s">
        <v>14101</v>
      </c>
      <c r="I8359" s="7" t="s">
        <v>14130</v>
      </c>
      <c r="J8359" s="4">
        <v>2020</v>
      </c>
      <c r="L8359" s="19"/>
    </row>
    <row r="8360" spans="2:12" x14ac:dyDescent="0.25">
      <c r="B8360" s="10" t="s">
        <v>14087</v>
      </c>
      <c r="C8360" s="10" t="s">
        <v>599</v>
      </c>
      <c r="D8360" s="10" t="s">
        <v>14865</v>
      </c>
      <c r="E8360" s="9">
        <v>13058</v>
      </c>
      <c r="F8360" s="5">
        <v>43831</v>
      </c>
      <c r="G8360" s="7" t="s">
        <v>14096</v>
      </c>
      <c r="H8360" s="7" t="s">
        <v>14101</v>
      </c>
      <c r="I8360" s="7" t="s">
        <v>14130</v>
      </c>
      <c r="J8360" s="4">
        <v>2020</v>
      </c>
      <c r="L8360" s="19"/>
    </row>
    <row r="8361" spans="2:12" ht="25.5" x14ac:dyDescent="0.25">
      <c r="B8361" s="10" t="s">
        <v>7502</v>
      </c>
      <c r="C8361" s="10" t="s">
        <v>606</v>
      </c>
      <c r="D8361" s="10" t="s">
        <v>14866</v>
      </c>
      <c r="E8361" s="9">
        <v>26901</v>
      </c>
      <c r="F8361" s="5">
        <v>42005</v>
      </c>
      <c r="G8361" s="7" t="s">
        <v>14096</v>
      </c>
      <c r="H8361" s="7" t="s">
        <v>14101</v>
      </c>
      <c r="I8361" s="7" t="s">
        <v>14130</v>
      </c>
      <c r="J8361" s="4">
        <v>2015</v>
      </c>
      <c r="L8361" s="19"/>
    </row>
    <row r="8362" spans="2:12" ht="25.5" x14ac:dyDescent="0.25">
      <c r="B8362" s="10" t="s">
        <v>7502</v>
      </c>
      <c r="C8362" s="10" t="s">
        <v>606</v>
      </c>
      <c r="D8362" s="10" t="s">
        <v>14866</v>
      </c>
      <c r="E8362" s="9">
        <v>125349</v>
      </c>
      <c r="F8362" s="5">
        <v>42370</v>
      </c>
      <c r="G8362" s="7" t="s">
        <v>14096</v>
      </c>
      <c r="H8362" s="7" t="s">
        <v>14101</v>
      </c>
      <c r="I8362" s="7" t="s">
        <v>14130</v>
      </c>
      <c r="J8362" s="4">
        <v>2016</v>
      </c>
      <c r="L8362" s="19"/>
    </row>
    <row r="8363" spans="2:12" ht="25.5" x14ac:dyDescent="0.25">
      <c r="B8363" s="10" t="s">
        <v>7502</v>
      </c>
      <c r="C8363" s="10" t="s">
        <v>606</v>
      </c>
      <c r="D8363" s="10" t="s">
        <v>14866</v>
      </c>
      <c r="E8363" s="9">
        <v>96314</v>
      </c>
      <c r="F8363" s="5">
        <v>42736</v>
      </c>
      <c r="G8363" s="7" t="s">
        <v>14096</v>
      </c>
      <c r="H8363" s="7" t="s">
        <v>14101</v>
      </c>
      <c r="I8363" s="7" t="s">
        <v>14130</v>
      </c>
      <c r="J8363" s="4">
        <v>2017</v>
      </c>
      <c r="L8363" s="19"/>
    </row>
    <row r="8364" spans="2:12" ht="25.5" x14ac:dyDescent="0.25">
      <c r="B8364" s="10" t="s">
        <v>7502</v>
      </c>
      <c r="C8364" s="10" t="s">
        <v>606</v>
      </c>
      <c r="D8364" s="10" t="s">
        <v>14867</v>
      </c>
      <c r="E8364" s="9">
        <v>120000</v>
      </c>
      <c r="F8364" s="5">
        <v>42736</v>
      </c>
      <c r="G8364" s="7" t="s">
        <v>14096</v>
      </c>
      <c r="H8364" s="7" t="s">
        <v>14101</v>
      </c>
      <c r="I8364" s="7" t="s">
        <v>14130</v>
      </c>
      <c r="J8364" s="4">
        <v>2017</v>
      </c>
      <c r="L8364" s="19"/>
    </row>
    <row r="8365" spans="2:12" ht="25.5" x14ac:dyDescent="0.25">
      <c r="B8365" s="10" t="s">
        <v>7502</v>
      </c>
      <c r="C8365" s="10" t="s">
        <v>606</v>
      </c>
      <c r="D8365" s="10" t="s">
        <v>14867</v>
      </c>
      <c r="E8365" s="9">
        <v>0</v>
      </c>
      <c r="F8365" s="5">
        <v>43101</v>
      </c>
      <c r="G8365" s="7" t="s">
        <v>14096</v>
      </c>
      <c r="H8365" s="7" t="s">
        <v>14101</v>
      </c>
      <c r="I8365" s="7" t="s">
        <v>14130</v>
      </c>
      <c r="J8365" s="4">
        <v>2018</v>
      </c>
      <c r="L8365" s="19"/>
    </row>
    <row r="8366" spans="2:12" ht="25.5" x14ac:dyDescent="0.25">
      <c r="B8366" s="10" t="s">
        <v>7502</v>
      </c>
      <c r="C8366" s="10" t="s">
        <v>606</v>
      </c>
      <c r="D8366" s="10" t="s">
        <v>14867</v>
      </c>
      <c r="E8366" s="9">
        <v>5000</v>
      </c>
      <c r="F8366" s="5">
        <v>43466</v>
      </c>
      <c r="G8366" s="7" t="s">
        <v>14096</v>
      </c>
      <c r="H8366" s="7" t="s">
        <v>14101</v>
      </c>
      <c r="I8366" s="7" t="s">
        <v>14130</v>
      </c>
      <c r="J8366" s="4">
        <v>2019</v>
      </c>
      <c r="L8366" s="19"/>
    </row>
    <row r="8367" spans="2:12" x14ac:dyDescent="0.25">
      <c r="B8367" s="10" t="s">
        <v>3729</v>
      </c>
      <c r="C8367" s="10" t="s">
        <v>593</v>
      </c>
      <c r="D8367" s="10" t="s">
        <v>4505</v>
      </c>
      <c r="E8367" s="9">
        <v>6000000</v>
      </c>
      <c r="F8367" s="5">
        <v>43712</v>
      </c>
      <c r="G8367" s="7" t="s">
        <v>14096</v>
      </c>
      <c r="H8367" s="7" t="s">
        <v>14101</v>
      </c>
      <c r="I8367" s="7" t="s">
        <v>14123</v>
      </c>
      <c r="J8367" s="4">
        <v>2019</v>
      </c>
      <c r="L8367" s="19"/>
    </row>
    <row r="8368" spans="2:12" x14ac:dyDescent="0.25">
      <c r="B8368" s="10" t="s">
        <v>3729</v>
      </c>
      <c r="C8368" s="10" t="s">
        <v>3739</v>
      </c>
      <c r="D8368" s="10" t="s">
        <v>5327</v>
      </c>
      <c r="E8368" s="9">
        <v>750000</v>
      </c>
      <c r="F8368" s="5">
        <v>43055</v>
      </c>
      <c r="G8368" s="7" t="s">
        <v>14096</v>
      </c>
      <c r="H8368" s="7" t="s">
        <v>14101</v>
      </c>
      <c r="I8368" s="7" t="s">
        <v>14130</v>
      </c>
      <c r="J8368" s="4">
        <v>2017</v>
      </c>
      <c r="L8368" s="19"/>
    </row>
    <row r="8369" spans="2:12" x14ac:dyDescent="0.25">
      <c r="B8369" s="10" t="s">
        <v>3729</v>
      </c>
      <c r="C8369" s="10" t="s">
        <v>3739</v>
      </c>
      <c r="D8369" s="10" t="s">
        <v>4186</v>
      </c>
      <c r="E8369" s="9">
        <v>500000</v>
      </c>
      <c r="F8369" s="5">
        <v>43941</v>
      </c>
      <c r="G8369" s="7" t="s">
        <v>14096</v>
      </c>
      <c r="H8369" s="7" t="s">
        <v>14101</v>
      </c>
      <c r="I8369" s="7" t="s">
        <v>14130</v>
      </c>
      <c r="J8369" s="4">
        <v>2020</v>
      </c>
      <c r="L8369" s="19"/>
    </row>
    <row r="8370" spans="2:12" ht="25.5" x14ac:dyDescent="0.25">
      <c r="B8370" s="10" t="s">
        <v>3729</v>
      </c>
      <c r="C8370" s="10" t="s">
        <v>3736</v>
      </c>
      <c r="D8370" s="10" t="s">
        <v>4832</v>
      </c>
      <c r="E8370" s="9">
        <v>400000</v>
      </c>
      <c r="F8370" s="5">
        <v>43432</v>
      </c>
      <c r="G8370" s="7" t="s">
        <v>14096</v>
      </c>
      <c r="H8370" s="7" t="s">
        <v>14101</v>
      </c>
      <c r="I8370" s="7" t="s">
        <v>14130</v>
      </c>
      <c r="J8370" s="4">
        <v>2018</v>
      </c>
      <c r="L8370" s="19"/>
    </row>
    <row r="8371" spans="2:12" ht="25.5" x14ac:dyDescent="0.25">
      <c r="B8371" s="10" t="s">
        <v>3729</v>
      </c>
      <c r="C8371" s="10" t="s">
        <v>3739</v>
      </c>
      <c r="D8371" s="10" t="s">
        <v>4307</v>
      </c>
      <c r="E8371" s="9">
        <v>350000</v>
      </c>
      <c r="F8371" s="5">
        <v>43805</v>
      </c>
      <c r="G8371" s="7" t="s">
        <v>14096</v>
      </c>
      <c r="H8371" s="7" t="s">
        <v>14101</v>
      </c>
      <c r="I8371" s="7" t="s">
        <v>14130</v>
      </c>
      <c r="J8371" s="4">
        <v>2019</v>
      </c>
      <c r="L8371" s="19"/>
    </row>
    <row r="8372" spans="2:12" ht="25.5" x14ac:dyDescent="0.25">
      <c r="B8372" s="10" t="s">
        <v>3729</v>
      </c>
      <c r="C8372" s="10" t="s">
        <v>598</v>
      </c>
      <c r="D8372" s="10" t="s">
        <v>5416</v>
      </c>
      <c r="E8372" s="9">
        <v>160000000</v>
      </c>
      <c r="F8372" s="5">
        <v>43005</v>
      </c>
      <c r="G8372" s="7" t="s">
        <v>14096</v>
      </c>
      <c r="H8372" s="7" t="s">
        <v>14101</v>
      </c>
      <c r="I8372" s="7" t="s">
        <v>14123</v>
      </c>
      <c r="J8372" s="4">
        <v>2017</v>
      </c>
      <c r="L8372" s="19"/>
    </row>
    <row r="8373" spans="2:12" x14ac:dyDescent="0.25">
      <c r="B8373" s="10" t="s">
        <v>3729</v>
      </c>
      <c r="C8373" s="10" t="s">
        <v>592</v>
      </c>
      <c r="D8373" s="10" t="s">
        <v>7381</v>
      </c>
      <c r="E8373" s="9">
        <v>270000000</v>
      </c>
      <c r="F8373" s="5">
        <v>41577</v>
      </c>
      <c r="G8373" s="7" t="s">
        <v>14092</v>
      </c>
      <c r="H8373" s="7" t="s">
        <v>14150</v>
      </c>
      <c r="I8373" s="7" t="s">
        <v>14123</v>
      </c>
      <c r="J8373" s="4">
        <v>2013</v>
      </c>
      <c r="L8373" s="19"/>
    </row>
    <row r="8374" spans="2:12" x14ac:dyDescent="0.25">
      <c r="B8374" s="10" t="s">
        <v>3729</v>
      </c>
      <c r="C8374" s="10" t="s">
        <v>3739</v>
      </c>
      <c r="D8374" s="10" t="s">
        <v>4460</v>
      </c>
      <c r="E8374" s="9">
        <v>450000</v>
      </c>
      <c r="F8374" s="5">
        <v>43733</v>
      </c>
      <c r="G8374" s="7" t="s">
        <v>14091</v>
      </c>
      <c r="H8374" s="7" t="s">
        <v>14094</v>
      </c>
      <c r="I8374" s="7" t="s">
        <v>14130</v>
      </c>
      <c r="J8374" s="4">
        <v>2019</v>
      </c>
      <c r="L8374" s="19"/>
    </row>
    <row r="8375" spans="2:12" ht="25.5" x14ac:dyDescent="0.25">
      <c r="B8375" s="10" t="s">
        <v>3729</v>
      </c>
      <c r="C8375" s="10" t="s">
        <v>606</v>
      </c>
      <c r="D8375" s="10" t="s">
        <v>5357</v>
      </c>
      <c r="E8375" s="9">
        <v>500000</v>
      </c>
      <c r="F8375" s="5">
        <v>43038</v>
      </c>
      <c r="G8375" s="7" t="s">
        <v>14092</v>
      </c>
      <c r="H8375" s="7" t="s">
        <v>14102</v>
      </c>
      <c r="I8375" s="7" t="s">
        <v>14130</v>
      </c>
      <c r="J8375" s="4">
        <v>2017</v>
      </c>
      <c r="L8375" s="19"/>
    </row>
    <row r="8376" spans="2:12" ht="25.5" x14ac:dyDescent="0.25">
      <c r="B8376" s="10" t="s">
        <v>3729</v>
      </c>
      <c r="C8376" s="10" t="s">
        <v>604</v>
      </c>
      <c r="D8376" s="10" t="s">
        <v>5462</v>
      </c>
      <c r="E8376" s="9">
        <v>360000</v>
      </c>
      <c r="F8376" s="5">
        <v>42965</v>
      </c>
      <c r="G8376" s="7" t="s">
        <v>14096</v>
      </c>
      <c r="H8376" s="7" t="s">
        <v>14101</v>
      </c>
      <c r="I8376" s="7" t="s">
        <v>14130</v>
      </c>
      <c r="J8376" s="4">
        <v>2017</v>
      </c>
      <c r="L8376" s="19"/>
    </row>
    <row r="8377" spans="2:12" ht="25.5" x14ac:dyDescent="0.25">
      <c r="B8377" s="10" t="s">
        <v>3729</v>
      </c>
      <c r="C8377" s="10" t="s">
        <v>3739</v>
      </c>
      <c r="D8377" s="10" t="s">
        <v>5734</v>
      </c>
      <c r="E8377" s="9">
        <v>400000</v>
      </c>
      <c r="F8377" s="5">
        <v>42705</v>
      </c>
      <c r="G8377" s="7" t="s">
        <v>14096</v>
      </c>
      <c r="H8377" s="7" t="s">
        <v>14095</v>
      </c>
      <c r="I8377" s="7" t="s">
        <v>14130</v>
      </c>
      <c r="J8377" s="4">
        <v>2016</v>
      </c>
      <c r="L8377" s="19"/>
    </row>
    <row r="8378" spans="2:12" ht="25.5" x14ac:dyDescent="0.25">
      <c r="B8378" s="10" t="s">
        <v>3729</v>
      </c>
      <c r="C8378" s="10" t="s">
        <v>606</v>
      </c>
      <c r="D8378" s="10" t="s">
        <v>7480</v>
      </c>
      <c r="E8378" s="9">
        <v>146000000</v>
      </c>
      <c r="F8378" s="5">
        <v>41521</v>
      </c>
      <c r="G8378" s="7" t="s">
        <v>14092</v>
      </c>
      <c r="H8378" s="7" t="s">
        <v>14150</v>
      </c>
      <c r="I8378" s="7" t="s">
        <v>14123</v>
      </c>
      <c r="J8378" s="4">
        <v>2013</v>
      </c>
      <c r="L8378" s="19"/>
    </row>
    <row r="8379" spans="2:12" x14ac:dyDescent="0.25">
      <c r="B8379" s="10" t="s">
        <v>3729</v>
      </c>
      <c r="C8379" s="10" t="s">
        <v>596</v>
      </c>
      <c r="D8379" s="10" t="s">
        <v>7387</v>
      </c>
      <c r="E8379" s="9">
        <v>500000</v>
      </c>
      <c r="F8379" s="5">
        <v>41575</v>
      </c>
      <c r="G8379" s="7" t="s">
        <v>14096</v>
      </c>
      <c r="H8379" s="7" t="s">
        <v>14101</v>
      </c>
      <c r="I8379" s="7" t="s">
        <v>14130</v>
      </c>
      <c r="J8379" s="4">
        <v>2013</v>
      </c>
      <c r="L8379" s="19"/>
    </row>
    <row r="8380" spans="2:12" x14ac:dyDescent="0.25">
      <c r="B8380" s="10" t="s">
        <v>3729</v>
      </c>
      <c r="C8380" s="10" t="s">
        <v>593</v>
      </c>
      <c r="D8380" s="10" t="s">
        <v>7408</v>
      </c>
      <c r="E8380" s="9">
        <v>520659</v>
      </c>
      <c r="F8380" s="5">
        <v>41565</v>
      </c>
      <c r="G8380" s="7" t="s">
        <v>14096</v>
      </c>
      <c r="H8380" s="7" t="s">
        <v>14101</v>
      </c>
      <c r="I8380" s="7" t="s">
        <v>14130</v>
      </c>
      <c r="J8380" s="4">
        <v>2013</v>
      </c>
      <c r="L8380" s="19"/>
    </row>
    <row r="8381" spans="2:12" ht="25.5" x14ac:dyDescent="0.25">
      <c r="B8381" s="10" t="s">
        <v>3729</v>
      </c>
      <c r="C8381" s="10" t="s">
        <v>592</v>
      </c>
      <c r="D8381" s="10" t="s">
        <v>7417</v>
      </c>
      <c r="E8381" s="9">
        <v>360000</v>
      </c>
      <c r="F8381" s="5">
        <v>41555</v>
      </c>
      <c r="G8381" s="7" t="s">
        <v>14096</v>
      </c>
      <c r="H8381" s="7" t="s">
        <v>14101</v>
      </c>
      <c r="I8381" s="7" t="s">
        <v>14130</v>
      </c>
      <c r="J8381" s="4">
        <v>2013</v>
      </c>
      <c r="L8381" s="19"/>
    </row>
    <row r="8382" spans="2:12" ht="25.5" x14ac:dyDescent="0.25">
      <c r="B8382" s="10" t="s">
        <v>3729</v>
      </c>
      <c r="C8382" s="10" t="s">
        <v>3735</v>
      </c>
      <c r="D8382" s="10" t="s">
        <v>4591</v>
      </c>
      <c r="E8382" s="9">
        <v>55000000</v>
      </c>
      <c r="F8382" s="5">
        <v>43648</v>
      </c>
      <c r="G8382" s="7" t="s">
        <v>14096</v>
      </c>
      <c r="H8382" s="7" t="s">
        <v>14101</v>
      </c>
      <c r="I8382" s="7" t="s">
        <v>14132</v>
      </c>
      <c r="J8382" s="4">
        <v>2019</v>
      </c>
      <c r="L8382" s="19"/>
    </row>
    <row r="8383" spans="2:12" ht="25.5" x14ac:dyDescent="0.25">
      <c r="B8383" s="10" t="s">
        <v>3729</v>
      </c>
      <c r="C8383" s="10" t="s">
        <v>3735</v>
      </c>
      <c r="D8383" s="10" t="s">
        <v>5117</v>
      </c>
      <c r="E8383" s="9">
        <v>350000</v>
      </c>
      <c r="F8383" s="5">
        <v>43259</v>
      </c>
      <c r="G8383" s="7" t="s">
        <v>14096</v>
      </c>
      <c r="H8383" s="7" t="s">
        <v>14101</v>
      </c>
      <c r="I8383" s="7" t="s">
        <v>14130</v>
      </c>
      <c r="J8383" s="4">
        <v>2018</v>
      </c>
      <c r="L8383" s="19"/>
    </row>
    <row r="8384" spans="2:12" x14ac:dyDescent="0.25">
      <c r="B8384" s="10" t="s">
        <v>7502</v>
      </c>
      <c r="C8384" s="10" t="s">
        <v>604</v>
      </c>
      <c r="D8384" s="10" t="s">
        <v>8180</v>
      </c>
      <c r="E8384" s="9">
        <v>20028</v>
      </c>
      <c r="F8384" s="5">
        <v>40909</v>
      </c>
      <c r="G8384" s="7" t="s">
        <v>14096</v>
      </c>
      <c r="H8384" s="7" t="s">
        <v>14101</v>
      </c>
      <c r="I8384" s="7" t="s">
        <v>14130</v>
      </c>
      <c r="J8384" s="4">
        <v>2012</v>
      </c>
      <c r="L8384" s="19"/>
    </row>
    <row r="8385" spans="2:12" x14ac:dyDescent="0.25">
      <c r="B8385" s="10" t="s">
        <v>7502</v>
      </c>
      <c r="C8385" s="10" t="s">
        <v>604</v>
      </c>
      <c r="D8385" s="10" t="s">
        <v>8180</v>
      </c>
      <c r="E8385" s="9">
        <v>168360</v>
      </c>
      <c r="F8385" s="5">
        <v>41275</v>
      </c>
      <c r="G8385" s="7" t="s">
        <v>14096</v>
      </c>
      <c r="H8385" s="7" t="s">
        <v>14101</v>
      </c>
      <c r="I8385" s="7" t="s">
        <v>14130</v>
      </c>
      <c r="J8385" s="4">
        <v>2013</v>
      </c>
      <c r="L8385" s="19"/>
    </row>
    <row r="8386" spans="2:12" x14ac:dyDescent="0.25">
      <c r="B8386" s="10" t="s">
        <v>7502</v>
      </c>
      <c r="C8386" s="10" t="s">
        <v>604</v>
      </c>
      <c r="D8386" s="10" t="s">
        <v>8180</v>
      </c>
      <c r="E8386" s="9">
        <v>15742</v>
      </c>
      <c r="F8386" s="5">
        <v>41640</v>
      </c>
      <c r="G8386" s="7" t="s">
        <v>14096</v>
      </c>
      <c r="H8386" s="7" t="s">
        <v>14101</v>
      </c>
      <c r="I8386" s="7" t="s">
        <v>14130</v>
      </c>
      <c r="J8386" s="4">
        <v>2014</v>
      </c>
      <c r="L8386" s="19"/>
    </row>
    <row r="8387" spans="2:12" x14ac:dyDescent="0.25">
      <c r="B8387" s="10" t="s">
        <v>7502</v>
      </c>
      <c r="C8387" s="10" t="s">
        <v>604</v>
      </c>
      <c r="D8387" s="10" t="s">
        <v>8180</v>
      </c>
      <c r="E8387" s="9">
        <v>109824</v>
      </c>
      <c r="F8387" s="5">
        <v>42005</v>
      </c>
      <c r="G8387" s="7" t="s">
        <v>14096</v>
      </c>
      <c r="H8387" s="7" t="s">
        <v>14101</v>
      </c>
      <c r="I8387" s="7" t="s">
        <v>14130</v>
      </c>
      <c r="J8387" s="4">
        <v>2015</v>
      </c>
      <c r="L8387" s="19"/>
    </row>
    <row r="8388" spans="2:12" x14ac:dyDescent="0.25">
      <c r="B8388" s="10" t="s">
        <v>7502</v>
      </c>
      <c r="C8388" s="10" t="s">
        <v>604</v>
      </c>
      <c r="D8388" s="10" t="s">
        <v>8180</v>
      </c>
      <c r="E8388" s="9">
        <v>8898</v>
      </c>
      <c r="F8388" s="5">
        <v>42370</v>
      </c>
      <c r="G8388" s="7" t="s">
        <v>14096</v>
      </c>
      <c r="H8388" s="7" t="s">
        <v>14101</v>
      </c>
      <c r="I8388" s="7" t="s">
        <v>14130</v>
      </c>
      <c r="J8388" s="4">
        <v>2016</v>
      </c>
      <c r="L8388" s="19"/>
    </row>
    <row r="8389" spans="2:12" x14ac:dyDescent="0.25">
      <c r="B8389" s="10" t="s">
        <v>7502</v>
      </c>
      <c r="C8389" s="10" t="s">
        <v>604</v>
      </c>
      <c r="D8389" s="10" t="s">
        <v>8180</v>
      </c>
      <c r="E8389" s="9">
        <v>50638</v>
      </c>
      <c r="F8389" s="5">
        <v>42736</v>
      </c>
      <c r="G8389" s="7" t="s">
        <v>14096</v>
      </c>
      <c r="H8389" s="7" t="s">
        <v>14101</v>
      </c>
      <c r="I8389" s="7" t="s">
        <v>14130</v>
      </c>
      <c r="J8389" s="4">
        <v>2017</v>
      </c>
      <c r="L8389" s="19"/>
    </row>
    <row r="8390" spans="2:12" x14ac:dyDescent="0.25">
      <c r="B8390" s="10" t="s">
        <v>3729</v>
      </c>
      <c r="C8390" s="10" t="s">
        <v>598</v>
      </c>
      <c r="D8390" s="10" t="s">
        <v>4532</v>
      </c>
      <c r="E8390" s="9">
        <v>150000</v>
      </c>
      <c r="F8390" s="5">
        <v>43686</v>
      </c>
      <c r="G8390" s="7" t="s">
        <v>14096</v>
      </c>
      <c r="H8390" s="7" t="s">
        <v>14101</v>
      </c>
      <c r="I8390" s="7" t="s">
        <v>14130</v>
      </c>
      <c r="J8390" s="4">
        <v>2019</v>
      </c>
      <c r="L8390" s="19"/>
    </row>
    <row r="8391" spans="2:12" ht="25.5" x14ac:dyDescent="0.25">
      <c r="B8391" s="10" t="s">
        <v>3729</v>
      </c>
      <c r="C8391" s="10" t="s">
        <v>599</v>
      </c>
      <c r="D8391" s="10" t="s">
        <v>10189</v>
      </c>
      <c r="E8391" s="9">
        <v>400000</v>
      </c>
      <c r="F8391" s="5">
        <v>41955</v>
      </c>
      <c r="G8391" s="7" t="s">
        <v>14096</v>
      </c>
      <c r="H8391" s="7" t="s">
        <v>14101</v>
      </c>
      <c r="I8391" s="7" t="s">
        <v>14130</v>
      </c>
      <c r="J8391" s="4">
        <v>2014</v>
      </c>
      <c r="L8391" s="19"/>
    </row>
    <row r="8392" spans="2:12" ht="25.5" x14ac:dyDescent="0.25">
      <c r="B8392" s="10" t="s">
        <v>3729</v>
      </c>
      <c r="C8392" s="10" t="s">
        <v>597</v>
      </c>
      <c r="D8392" s="10" t="s">
        <v>6320</v>
      </c>
      <c r="E8392" s="9">
        <v>310000</v>
      </c>
      <c r="F8392" s="5">
        <v>42284</v>
      </c>
      <c r="G8392" s="7" t="s">
        <v>14096</v>
      </c>
      <c r="H8392" s="7" t="s">
        <v>14101</v>
      </c>
      <c r="I8392" s="7" t="s">
        <v>14130</v>
      </c>
      <c r="J8392" s="4">
        <v>2015</v>
      </c>
      <c r="L8392" s="19"/>
    </row>
    <row r="8393" spans="2:12" x14ac:dyDescent="0.25">
      <c r="B8393" s="10" t="s">
        <v>3729</v>
      </c>
      <c r="C8393" s="10" t="s">
        <v>600</v>
      </c>
      <c r="D8393" s="10" t="s">
        <v>4045</v>
      </c>
      <c r="E8393" s="9">
        <v>500000</v>
      </c>
      <c r="F8393" s="5">
        <v>44035</v>
      </c>
      <c r="G8393" s="7" t="s">
        <v>14091</v>
      </c>
      <c r="H8393" s="7" t="s">
        <v>14142</v>
      </c>
      <c r="I8393" s="7" t="s">
        <v>14130</v>
      </c>
      <c r="J8393" s="4">
        <v>2020</v>
      </c>
      <c r="L8393" s="19"/>
    </row>
    <row r="8394" spans="2:12" x14ac:dyDescent="0.25">
      <c r="B8394" s="10" t="s">
        <v>7502</v>
      </c>
      <c r="C8394" s="10" t="s">
        <v>600</v>
      </c>
      <c r="D8394" s="10" t="s">
        <v>15226</v>
      </c>
      <c r="E8394" s="9">
        <v>27912</v>
      </c>
      <c r="F8394" s="5">
        <v>43831</v>
      </c>
      <c r="G8394" s="7" t="s">
        <v>14096</v>
      </c>
      <c r="H8394" s="7" t="s">
        <v>14101</v>
      </c>
      <c r="I8394" s="7" t="s">
        <v>14130</v>
      </c>
      <c r="J8394" s="4">
        <v>2020</v>
      </c>
      <c r="L8394" s="19"/>
    </row>
    <row r="8395" spans="2:12" x14ac:dyDescent="0.25">
      <c r="B8395" s="10" t="s">
        <v>14087</v>
      </c>
      <c r="C8395" s="10" t="s">
        <v>600</v>
      </c>
      <c r="D8395" s="10" t="s">
        <v>15226</v>
      </c>
      <c r="E8395" s="9">
        <v>2791200</v>
      </c>
      <c r="F8395" s="5">
        <v>43831</v>
      </c>
      <c r="G8395" s="7" t="s">
        <v>14096</v>
      </c>
      <c r="H8395" s="7" t="s">
        <v>14101</v>
      </c>
      <c r="I8395" s="7" t="s">
        <v>14130</v>
      </c>
      <c r="J8395" s="4">
        <v>2020</v>
      </c>
      <c r="L8395" s="19"/>
    </row>
    <row r="8396" spans="2:12" ht="25.5" x14ac:dyDescent="0.25">
      <c r="B8396" s="10" t="s">
        <v>3729</v>
      </c>
      <c r="C8396" s="10" t="s">
        <v>3739</v>
      </c>
      <c r="D8396" s="10" t="s">
        <v>4699</v>
      </c>
      <c r="E8396" s="9">
        <v>500000</v>
      </c>
      <c r="F8396" s="5">
        <v>43558</v>
      </c>
      <c r="G8396" s="7" t="s">
        <v>14096</v>
      </c>
      <c r="H8396" s="7" t="s">
        <v>14101</v>
      </c>
      <c r="I8396" s="7" t="s">
        <v>14130</v>
      </c>
      <c r="J8396" s="4">
        <v>2019</v>
      </c>
      <c r="L8396" s="19"/>
    </row>
    <row r="8397" spans="2:12" ht="25.5" x14ac:dyDescent="0.25">
      <c r="B8397" s="10" t="s">
        <v>3729</v>
      </c>
      <c r="C8397" s="10" t="s">
        <v>3739</v>
      </c>
      <c r="D8397" s="10" t="s">
        <v>3906</v>
      </c>
      <c r="E8397" s="9">
        <v>300000</v>
      </c>
      <c r="F8397" s="5">
        <v>44118</v>
      </c>
      <c r="G8397" s="7" t="s">
        <v>14096</v>
      </c>
      <c r="H8397" s="7" t="s">
        <v>14101</v>
      </c>
      <c r="I8397" s="7" t="s">
        <v>14130</v>
      </c>
      <c r="J8397" s="4">
        <v>2020</v>
      </c>
      <c r="L8397" s="19"/>
    </row>
    <row r="8398" spans="2:12" x14ac:dyDescent="0.25">
      <c r="B8398" s="10" t="s">
        <v>7502</v>
      </c>
      <c r="C8398" s="10" t="s">
        <v>3733</v>
      </c>
      <c r="D8398" s="10" t="s">
        <v>9492</v>
      </c>
      <c r="E8398" s="9">
        <v>263832</v>
      </c>
      <c r="F8398" s="5">
        <v>43466</v>
      </c>
      <c r="G8398" s="7" t="s">
        <v>14096</v>
      </c>
      <c r="H8398" s="7" t="s">
        <v>14101</v>
      </c>
      <c r="I8398" s="7" t="s">
        <v>14130</v>
      </c>
      <c r="J8398" s="4">
        <v>2019</v>
      </c>
      <c r="L8398" s="19"/>
    </row>
    <row r="8399" spans="2:12" x14ac:dyDescent="0.25">
      <c r="B8399" s="10" t="s">
        <v>7502</v>
      </c>
      <c r="C8399" s="10" t="s">
        <v>3733</v>
      </c>
      <c r="D8399" s="10" t="s">
        <v>9492</v>
      </c>
      <c r="E8399" s="9">
        <v>212764</v>
      </c>
      <c r="F8399" s="5">
        <v>43831</v>
      </c>
      <c r="G8399" s="7" t="s">
        <v>14096</v>
      </c>
      <c r="H8399" s="7" t="s">
        <v>14101</v>
      </c>
      <c r="I8399" s="7" t="s">
        <v>14130</v>
      </c>
      <c r="J8399" s="4">
        <v>2020</v>
      </c>
      <c r="L8399" s="19"/>
    </row>
    <row r="8400" spans="2:12" x14ac:dyDescent="0.25">
      <c r="B8400" s="10" t="s">
        <v>14087</v>
      </c>
      <c r="C8400" s="10" t="s">
        <v>3733</v>
      </c>
      <c r="D8400" s="10" t="s">
        <v>9492</v>
      </c>
      <c r="E8400" s="9">
        <v>196159</v>
      </c>
      <c r="F8400" s="5">
        <v>43831</v>
      </c>
      <c r="G8400" s="7" t="s">
        <v>14096</v>
      </c>
      <c r="H8400" s="7" t="s">
        <v>14101</v>
      </c>
      <c r="I8400" s="7" t="s">
        <v>14130</v>
      </c>
      <c r="J8400" s="4">
        <v>2020</v>
      </c>
      <c r="L8400" s="19"/>
    </row>
    <row r="8401" spans="2:12" x14ac:dyDescent="0.25">
      <c r="B8401" s="10" t="s">
        <v>3729</v>
      </c>
      <c r="C8401" s="10" t="s">
        <v>594</v>
      </c>
      <c r="D8401" s="10" t="s">
        <v>4752</v>
      </c>
      <c r="E8401" s="9">
        <v>1500000</v>
      </c>
      <c r="F8401" s="5">
        <v>43447</v>
      </c>
      <c r="G8401" s="7" t="s">
        <v>14096</v>
      </c>
      <c r="H8401" s="7" t="s">
        <v>14101</v>
      </c>
      <c r="I8401" s="7" t="s">
        <v>14137</v>
      </c>
      <c r="J8401" s="4">
        <v>2018</v>
      </c>
      <c r="L8401" s="19"/>
    </row>
    <row r="8402" spans="2:12" ht="25.5" x14ac:dyDescent="0.25">
      <c r="B8402" s="10" t="s">
        <v>3729</v>
      </c>
      <c r="C8402" s="10" t="s">
        <v>3739</v>
      </c>
      <c r="D8402" s="10" t="s">
        <v>3911</v>
      </c>
      <c r="E8402" s="9">
        <v>900000</v>
      </c>
      <c r="F8402" s="5">
        <v>44118</v>
      </c>
      <c r="G8402" s="7" t="s">
        <v>14096</v>
      </c>
      <c r="H8402" s="7" t="s">
        <v>14101</v>
      </c>
      <c r="I8402" s="7" t="s">
        <v>14130</v>
      </c>
      <c r="J8402" s="4">
        <v>2020</v>
      </c>
      <c r="L8402" s="19"/>
    </row>
    <row r="8403" spans="2:12" ht="25.5" x14ac:dyDescent="0.25">
      <c r="B8403" s="10" t="s">
        <v>3729</v>
      </c>
      <c r="C8403" s="10" t="s">
        <v>592</v>
      </c>
      <c r="D8403" s="10" t="s">
        <v>7236</v>
      </c>
      <c r="E8403" s="9">
        <v>1000000</v>
      </c>
      <c r="F8403" s="5">
        <v>41620</v>
      </c>
      <c r="G8403" s="7" t="s">
        <v>14096</v>
      </c>
      <c r="H8403" s="7" t="s">
        <v>14101</v>
      </c>
      <c r="I8403" s="7" t="s">
        <v>14130</v>
      </c>
      <c r="J8403" s="4">
        <v>2013</v>
      </c>
      <c r="L8403" s="19"/>
    </row>
    <row r="8404" spans="2:12" ht="25.5" x14ac:dyDescent="0.25">
      <c r="B8404" s="10" t="s">
        <v>3729</v>
      </c>
      <c r="C8404" s="10" t="s">
        <v>598</v>
      </c>
      <c r="D8404" s="10" t="s">
        <v>5319</v>
      </c>
      <c r="E8404" s="9">
        <v>200000</v>
      </c>
      <c r="F8404" s="5">
        <v>43059</v>
      </c>
      <c r="G8404" s="7" t="s">
        <v>14096</v>
      </c>
      <c r="H8404" s="7" t="s">
        <v>14101</v>
      </c>
      <c r="I8404" s="7" t="s">
        <v>14130</v>
      </c>
      <c r="J8404" s="4">
        <v>2017</v>
      </c>
      <c r="L8404" s="19"/>
    </row>
    <row r="8405" spans="2:12" ht="25.5" x14ac:dyDescent="0.25">
      <c r="B8405" s="10" t="s">
        <v>3729</v>
      </c>
      <c r="C8405" s="10" t="s">
        <v>592</v>
      </c>
      <c r="D8405" s="10" t="s">
        <v>6015</v>
      </c>
      <c r="E8405" s="9">
        <v>65475000</v>
      </c>
      <c r="F8405" s="5">
        <v>42501</v>
      </c>
      <c r="G8405" s="7" t="s">
        <v>14096</v>
      </c>
      <c r="H8405" s="7" t="s">
        <v>14101</v>
      </c>
      <c r="I8405" s="7" t="s">
        <v>14123</v>
      </c>
      <c r="J8405" s="4">
        <v>2016</v>
      </c>
      <c r="L8405" s="19"/>
    </row>
    <row r="8406" spans="2:12" ht="25.5" x14ac:dyDescent="0.25">
      <c r="B8406" s="10" t="s">
        <v>3729</v>
      </c>
      <c r="C8406" s="10" t="s">
        <v>3739</v>
      </c>
      <c r="D8406" s="10" t="s">
        <v>6932</v>
      </c>
      <c r="E8406" s="9">
        <v>355600</v>
      </c>
      <c r="F8406" s="5">
        <v>41862</v>
      </c>
      <c r="G8406" s="7" t="s">
        <v>14096</v>
      </c>
      <c r="H8406" s="7" t="s">
        <v>14101</v>
      </c>
      <c r="I8406" s="7" t="s">
        <v>14130</v>
      </c>
      <c r="J8406" s="4">
        <v>2014</v>
      </c>
      <c r="L8406" s="19"/>
    </row>
    <row r="8407" spans="2:12" ht="25.5" x14ac:dyDescent="0.25">
      <c r="B8407" s="10" t="s">
        <v>3729</v>
      </c>
      <c r="C8407" s="10" t="s">
        <v>3732</v>
      </c>
      <c r="D8407" s="10" t="s">
        <v>15313</v>
      </c>
      <c r="E8407" s="9">
        <v>300000</v>
      </c>
      <c r="F8407" s="5">
        <v>43971</v>
      </c>
      <c r="G8407" s="7" t="s">
        <v>14096</v>
      </c>
      <c r="H8407" s="7" t="s">
        <v>14101</v>
      </c>
      <c r="I8407" s="7" t="s">
        <v>14130</v>
      </c>
      <c r="J8407" s="4">
        <v>2020</v>
      </c>
      <c r="L8407" s="19"/>
    </row>
    <row r="8408" spans="2:12" x14ac:dyDescent="0.25">
      <c r="B8408" s="10" t="s">
        <v>3729</v>
      </c>
      <c r="C8408" s="10" t="s">
        <v>600</v>
      </c>
      <c r="D8408" s="10" t="s">
        <v>6942</v>
      </c>
      <c r="E8408" s="9">
        <v>250000</v>
      </c>
      <c r="F8408" s="5">
        <v>41852</v>
      </c>
      <c r="G8408" s="7" t="s">
        <v>14104</v>
      </c>
      <c r="H8408" s="7" t="s">
        <v>14120</v>
      </c>
      <c r="I8408" s="7" t="s">
        <v>14130</v>
      </c>
      <c r="J8408" s="4">
        <v>2014</v>
      </c>
      <c r="L8408" s="19"/>
    </row>
    <row r="8409" spans="2:12" ht="25.5" x14ac:dyDescent="0.25">
      <c r="B8409" s="10" t="s">
        <v>7502</v>
      </c>
      <c r="C8409" s="10" t="s">
        <v>596</v>
      </c>
      <c r="D8409" s="10" t="s">
        <v>7527</v>
      </c>
      <c r="E8409" s="9">
        <v>6574183</v>
      </c>
      <c r="F8409" s="5">
        <v>40909</v>
      </c>
      <c r="G8409" s="7" t="s">
        <v>14096</v>
      </c>
      <c r="H8409" s="7" t="s">
        <v>14101</v>
      </c>
      <c r="I8409" s="7" t="s">
        <v>14130</v>
      </c>
      <c r="J8409" s="4">
        <v>2012</v>
      </c>
      <c r="L8409" s="19"/>
    </row>
    <row r="8410" spans="2:12" ht="25.5" x14ac:dyDescent="0.25">
      <c r="B8410" s="10" t="s">
        <v>7502</v>
      </c>
      <c r="C8410" s="10" t="s">
        <v>596</v>
      </c>
      <c r="D8410" s="10" t="s">
        <v>7527</v>
      </c>
      <c r="E8410" s="9">
        <v>11305077</v>
      </c>
      <c r="F8410" s="5">
        <v>41275</v>
      </c>
      <c r="G8410" s="7" t="s">
        <v>14096</v>
      </c>
      <c r="H8410" s="7" t="s">
        <v>14101</v>
      </c>
      <c r="I8410" s="7" t="s">
        <v>14130</v>
      </c>
      <c r="J8410" s="4">
        <v>2013</v>
      </c>
      <c r="L8410" s="19"/>
    </row>
    <row r="8411" spans="2:12" ht="25.5" x14ac:dyDescent="0.25">
      <c r="B8411" s="10" t="s">
        <v>7502</v>
      </c>
      <c r="C8411" s="10" t="s">
        <v>596</v>
      </c>
      <c r="D8411" s="10" t="s">
        <v>7527</v>
      </c>
      <c r="E8411" s="9">
        <v>9460030</v>
      </c>
      <c r="F8411" s="5">
        <v>41640</v>
      </c>
      <c r="G8411" s="7" t="s">
        <v>14096</v>
      </c>
      <c r="H8411" s="7" t="s">
        <v>14101</v>
      </c>
      <c r="I8411" s="7" t="s">
        <v>14130</v>
      </c>
      <c r="J8411" s="4">
        <v>2014</v>
      </c>
      <c r="L8411" s="19"/>
    </row>
    <row r="8412" spans="2:12" ht="25.5" x14ac:dyDescent="0.25">
      <c r="B8412" s="10" t="s">
        <v>7502</v>
      </c>
      <c r="C8412" s="10" t="s">
        <v>596</v>
      </c>
      <c r="D8412" s="10" t="s">
        <v>7527</v>
      </c>
      <c r="E8412" s="9">
        <v>7245020</v>
      </c>
      <c r="F8412" s="5">
        <v>42005</v>
      </c>
      <c r="G8412" s="7" t="s">
        <v>14096</v>
      </c>
      <c r="H8412" s="7" t="s">
        <v>14101</v>
      </c>
      <c r="I8412" s="7" t="s">
        <v>14130</v>
      </c>
      <c r="J8412" s="4">
        <v>2015</v>
      </c>
      <c r="L8412" s="19"/>
    </row>
    <row r="8413" spans="2:12" ht="25.5" x14ac:dyDescent="0.25">
      <c r="B8413" s="10" t="s">
        <v>7502</v>
      </c>
      <c r="C8413" s="10" t="s">
        <v>596</v>
      </c>
      <c r="D8413" s="10" t="s">
        <v>7527</v>
      </c>
      <c r="E8413" s="9">
        <v>2292780</v>
      </c>
      <c r="F8413" s="5">
        <v>42370</v>
      </c>
      <c r="G8413" s="7" t="s">
        <v>14096</v>
      </c>
      <c r="H8413" s="7" t="s">
        <v>14101</v>
      </c>
      <c r="I8413" s="7" t="s">
        <v>14130</v>
      </c>
      <c r="J8413" s="4">
        <v>2016</v>
      </c>
      <c r="L8413" s="19"/>
    </row>
    <row r="8414" spans="2:12" ht="25.5" x14ac:dyDescent="0.25">
      <c r="B8414" s="10" t="s">
        <v>7502</v>
      </c>
      <c r="C8414" s="10" t="s">
        <v>596</v>
      </c>
      <c r="D8414" s="10" t="s">
        <v>7527</v>
      </c>
      <c r="E8414" s="9">
        <v>14428</v>
      </c>
      <c r="F8414" s="5">
        <v>42736</v>
      </c>
      <c r="G8414" s="7" t="s">
        <v>14096</v>
      </c>
      <c r="H8414" s="7" t="s">
        <v>14101</v>
      </c>
      <c r="I8414" s="7" t="s">
        <v>14130</v>
      </c>
      <c r="J8414" s="4">
        <v>2017</v>
      </c>
      <c r="L8414" s="19"/>
    </row>
    <row r="8415" spans="2:12" x14ac:dyDescent="0.25">
      <c r="B8415" s="10" t="s">
        <v>7502</v>
      </c>
      <c r="C8415" s="10" t="s">
        <v>596</v>
      </c>
      <c r="D8415" s="10" t="s">
        <v>14868</v>
      </c>
      <c r="E8415" s="9">
        <v>29742</v>
      </c>
      <c r="F8415" s="5">
        <v>40909</v>
      </c>
      <c r="G8415" s="7" t="s">
        <v>14096</v>
      </c>
      <c r="H8415" s="7" t="s">
        <v>14101</v>
      </c>
      <c r="I8415" s="7" t="s">
        <v>14130</v>
      </c>
      <c r="J8415" s="4">
        <v>2012</v>
      </c>
      <c r="L8415" s="19"/>
    </row>
    <row r="8416" spans="2:12" x14ac:dyDescent="0.25">
      <c r="B8416" s="10" t="s">
        <v>7502</v>
      </c>
      <c r="C8416" s="10" t="s">
        <v>596</v>
      </c>
      <c r="D8416" s="10" t="s">
        <v>14868</v>
      </c>
      <c r="E8416" s="9">
        <v>33258</v>
      </c>
      <c r="F8416" s="5">
        <v>41275</v>
      </c>
      <c r="G8416" s="7" t="s">
        <v>14096</v>
      </c>
      <c r="H8416" s="7" t="s">
        <v>14101</v>
      </c>
      <c r="I8416" s="7" t="s">
        <v>14130</v>
      </c>
      <c r="J8416" s="4">
        <v>2013</v>
      </c>
      <c r="L8416" s="19"/>
    </row>
    <row r="8417" spans="2:12" x14ac:dyDescent="0.25">
      <c r="B8417" s="10" t="s">
        <v>7502</v>
      </c>
      <c r="C8417" s="10" t="s">
        <v>596</v>
      </c>
      <c r="D8417" s="10" t="s">
        <v>14868</v>
      </c>
      <c r="E8417" s="9">
        <v>84325</v>
      </c>
      <c r="F8417" s="5">
        <v>41640</v>
      </c>
      <c r="G8417" s="7" t="s">
        <v>14096</v>
      </c>
      <c r="H8417" s="7" t="s">
        <v>14101</v>
      </c>
      <c r="I8417" s="7" t="s">
        <v>14130</v>
      </c>
      <c r="J8417" s="4">
        <v>2014</v>
      </c>
      <c r="L8417" s="19"/>
    </row>
    <row r="8418" spans="2:12" x14ac:dyDescent="0.25">
      <c r="B8418" s="10" t="s">
        <v>7502</v>
      </c>
      <c r="C8418" s="10" t="s">
        <v>596</v>
      </c>
      <c r="D8418" s="10" t="s">
        <v>14868</v>
      </c>
      <c r="E8418" s="9">
        <v>64800</v>
      </c>
      <c r="F8418" s="5">
        <v>42005</v>
      </c>
      <c r="G8418" s="7" t="s">
        <v>14096</v>
      </c>
      <c r="H8418" s="7" t="s">
        <v>14101</v>
      </c>
      <c r="I8418" s="7" t="s">
        <v>14130</v>
      </c>
      <c r="J8418" s="4">
        <v>2015</v>
      </c>
      <c r="L8418" s="19"/>
    </row>
    <row r="8419" spans="2:12" x14ac:dyDescent="0.25">
      <c r="B8419" s="10" t="s">
        <v>7502</v>
      </c>
      <c r="C8419" s="10" t="s">
        <v>596</v>
      </c>
      <c r="D8419" s="10" t="s">
        <v>14868</v>
      </c>
      <c r="E8419" s="9">
        <v>33618</v>
      </c>
      <c r="F8419" s="5">
        <v>42370</v>
      </c>
      <c r="G8419" s="7" t="s">
        <v>14096</v>
      </c>
      <c r="H8419" s="7" t="s">
        <v>14101</v>
      </c>
      <c r="I8419" s="7" t="s">
        <v>14130</v>
      </c>
      <c r="J8419" s="4">
        <v>2016</v>
      </c>
      <c r="L8419" s="19"/>
    </row>
    <row r="8420" spans="2:12" x14ac:dyDescent="0.25">
      <c r="B8420" s="10" t="s">
        <v>7502</v>
      </c>
      <c r="C8420" s="10" t="s">
        <v>596</v>
      </c>
      <c r="D8420" s="10" t="s">
        <v>7922</v>
      </c>
      <c r="E8420" s="9">
        <v>158080</v>
      </c>
      <c r="F8420" s="5">
        <v>40909</v>
      </c>
      <c r="G8420" s="7" t="s">
        <v>14091</v>
      </c>
      <c r="H8420" s="7" t="s">
        <v>14157</v>
      </c>
      <c r="I8420" s="7" t="s">
        <v>14130</v>
      </c>
      <c r="J8420" s="4">
        <v>2012</v>
      </c>
      <c r="L8420" s="19"/>
    </row>
    <row r="8421" spans="2:12" x14ac:dyDescent="0.25">
      <c r="B8421" s="10" t="s">
        <v>7502</v>
      </c>
      <c r="C8421" s="10" t="s">
        <v>596</v>
      </c>
      <c r="D8421" s="10" t="s">
        <v>7922</v>
      </c>
      <c r="E8421" s="9">
        <v>147996</v>
      </c>
      <c r="F8421" s="5">
        <v>41275</v>
      </c>
      <c r="G8421" s="7" t="s">
        <v>14091</v>
      </c>
      <c r="H8421" s="7" t="s">
        <v>14157</v>
      </c>
      <c r="I8421" s="7" t="s">
        <v>14130</v>
      </c>
      <c r="J8421" s="4">
        <v>2013</v>
      </c>
      <c r="L8421" s="19"/>
    </row>
    <row r="8422" spans="2:12" x14ac:dyDescent="0.25">
      <c r="B8422" s="10" t="s">
        <v>7502</v>
      </c>
      <c r="C8422" s="10" t="s">
        <v>596</v>
      </c>
      <c r="D8422" s="10" t="s">
        <v>7922</v>
      </c>
      <c r="E8422" s="9">
        <v>126151</v>
      </c>
      <c r="F8422" s="5">
        <v>41640</v>
      </c>
      <c r="G8422" s="7" t="s">
        <v>14091</v>
      </c>
      <c r="H8422" s="7" t="s">
        <v>14157</v>
      </c>
      <c r="I8422" s="7" t="s">
        <v>14130</v>
      </c>
      <c r="J8422" s="4">
        <v>2014</v>
      </c>
      <c r="L8422" s="19"/>
    </row>
    <row r="8423" spans="2:12" x14ac:dyDescent="0.25">
      <c r="B8423" s="10" t="s">
        <v>7502</v>
      </c>
      <c r="C8423" s="10" t="s">
        <v>3733</v>
      </c>
      <c r="D8423" s="10" t="s">
        <v>8937</v>
      </c>
      <c r="E8423" s="9">
        <v>361439</v>
      </c>
      <c r="F8423" s="5">
        <v>42370</v>
      </c>
      <c r="G8423" s="7" t="s">
        <v>14096</v>
      </c>
      <c r="H8423" s="7" t="s">
        <v>14101</v>
      </c>
      <c r="I8423" s="7" t="s">
        <v>14130</v>
      </c>
      <c r="J8423" s="4">
        <v>2016</v>
      </c>
      <c r="L8423" s="19"/>
    </row>
    <row r="8424" spans="2:12" x14ac:dyDescent="0.25">
      <c r="B8424" s="10" t="s">
        <v>7502</v>
      </c>
      <c r="C8424" s="10" t="s">
        <v>3733</v>
      </c>
      <c r="D8424" s="10" t="s">
        <v>8937</v>
      </c>
      <c r="E8424" s="9">
        <v>253177</v>
      </c>
      <c r="F8424" s="5">
        <v>42736</v>
      </c>
      <c r="G8424" s="7" t="s">
        <v>14096</v>
      </c>
      <c r="H8424" s="7" t="s">
        <v>14101</v>
      </c>
      <c r="I8424" s="7" t="s">
        <v>14130</v>
      </c>
      <c r="J8424" s="4">
        <v>2017</v>
      </c>
      <c r="L8424" s="19"/>
    </row>
    <row r="8425" spans="2:12" x14ac:dyDescent="0.25">
      <c r="B8425" s="10" t="s">
        <v>7502</v>
      </c>
      <c r="C8425" s="10" t="s">
        <v>3733</v>
      </c>
      <c r="D8425" s="10" t="s">
        <v>8937</v>
      </c>
      <c r="E8425" s="9">
        <v>219611</v>
      </c>
      <c r="F8425" s="5">
        <v>43101</v>
      </c>
      <c r="G8425" s="7" t="s">
        <v>14096</v>
      </c>
      <c r="H8425" s="7" t="s">
        <v>14101</v>
      </c>
      <c r="I8425" s="7" t="s">
        <v>14130</v>
      </c>
      <c r="J8425" s="4">
        <v>2018</v>
      </c>
      <c r="L8425" s="19"/>
    </row>
    <row r="8426" spans="2:12" x14ac:dyDescent="0.25">
      <c r="B8426" s="10" t="s">
        <v>7502</v>
      </c>
      <c r="C8426" s="10" t="s">
        <v>600</v>
      </c>
      <c r="D8426" s="10" t="s">
        <v>8167</v>
      </c>
      <c r="E8426" s="9">
        <v>22311</v>
      </c>
      <c r="F8426" s="5">
        <v>40909</v>
      </c>
      <c r="G8426" s="7" t="s">
        <v>14096</v>
      </c>
      <c r="H8426" s="7" t="s">
        <v>14101</v>
      </c>
      <c r="I8426" s="7" t="s">
        <v>14130</v>
      </c>
      <c r="J8426" s="4">
        <v>2012</v>
      </c>
      <c r="L8426" s="19"/>
    </row>
    <row r="8427" spans="2:12" x14ac:dyDescent="0.25">
      <c r="B8427" s="10" t="s">
        <v>7502</v>
      </c>
      <c r="C8427" s="10" t="s">
        <v>596</v>
      </c>
      <c r="D8427" s="10" t="s">
        <v>15666</v>
      </c>
      <c r="E8427" s="9">
        <v>6304</v>
      </c>
      <c r="F8427" s="5">
        <v>41640</v>
      </c>
      <c r="G8427" s="7" t="s">
        <v>14096</v>
      </c>
      <c r="H8427" s="7" t="s">
        <v>14101</v>
      </c>
      <c r="I8427" s="7" t="s">
        <v>14130</v>
      </c>
      <c r="J8427" s="4">
        <v>2014</v>
      </c>
      <c r="L8427" s="19"/>
    </row>
    <row r="8428" spans="2:12" ht="25.5" x14ac:dyDescent="0.25">
      <c r="B8428" s="10" t="s">
        <v>7502</v>
      </c>
      <c r="C8428" s="10" t="s">
        <v>606</v>
      </c>
      <c r="D8428" s="10" t="s">
        <v>15667</v>
      </c>
      <c r="E8428" s="9">
        <v>711684</v>
      </c>
      <c r="F8428" s="5">
        <v>43466</v>
      </c>
      <c r="G8428" s="7" t="s">
        <v>14096</v>
      </c>
      <c r="H8428" s="7" t="s">
        <v>14101</v>
      </c>
      <c r="I8428" s="7" t="s">
        <v>14130</v>
      </c>
      <c r="J8428" s="4">
        <v>2019</v>
      </c>
      <c r="L8428" s="19"/>
    </row>
    <row r="8429" spans="2:12" ht="25.5" x14ac:dyDescent="0.25">
      <c r="B8429" s="10" t="s">
        <v>7502</v>
      </c>
      <c r="C8429" s="10" t="s">
        <v>606</v>
      </c>
      <c r="D8429" s="10" t="s">
        <v>15667</v>
      </c>
      <c r="E8429" s="9">
        <v>787984</v>
      </c>
      <c r="F8429" s="5">
        <v>43831</v>
      </c>
      <c r="G8429" s="7" t="s">
        <v>14096</v>
      </c>
      <c r="H8429" s="7" t="s">
        <v>14101</v>
      </c>
      <c r="I8429" s="7" t="s">
        <v>14130</v>
      </c>
      <c r="J8429" s="4">
        <v>2020</v>
      </c>
      <c r="L8429" s="19"/>
    </row>
    <row r="8430" spans="2:12" ht="25.5" x14ac:dyDescent="0.25">
      <c r="B8430" s="10" t="s">
        <v>14087</v>
      </c>
      <c r="C8430" s="10" t="s">
        <v>606</v>
      </c>
      <c r="D8430" s="10" t="s">
        <v>15667</v>
      </c>
      <c r="E8430" s="9">
        <v>231851</v>
      </c>
      <c r="F8430" s="5">
        <v>43831</v>
      </c>
      <c r="G8430" s="7" t="s">
        <v>14096</v>
      </c>
      <c r="H8430" s="7" t="s">
        <v>14101</v>
      </c>
      <c r="I8430" s="7" t="s">
        <v>14130</v>
      </c>
      <c r="J8430" s="4">
        <v>2020</v>
      </c>
      <c r="L8430" s="19"/>
    </row>
    <row r="8431" spans="2:12" ht="25.5" x14ac:dyDescent="0.25">
      <c r="B8431" s="10" t="s">
        <v>3729</v>
      </c>
      <c r="C8431" s="10" t="s">
        <v>604</v>
      </c>
      <c r="D8431" s="10" t="s">
        <v>5159</v>
      </c>
      <c r="E8431" s="9">
        <v>400000</v>
      </c>
      <c r="F8431" s="5">
        <v>43213</v>
      </c>
      <c r="G8431" s="7" t="s">
        <v>14096</v>
      </c>
      <c r="H8431" s="7" t="s">
        <v>14101</v>
      </c>
      <c r="I8431" s="7" t="s">
        <v>14130</v>
      </c>
      <c r="J8431" s="4">
        <v>2018</v>
      </c>
      <c r="L8431" s="19"/>
    </row>
    <row r="8432" spans="2:12" x14ac:dyDescent="0.25">
      <c r="B8432" s="10" t="s">
        <v>3729</v>
      </c>
      <c r="C8432" s="10" t="s">
        <v>3735</v>
      </c>
      <c r="D8432" s="10" t="s">
        <v>3847</v>
      </c>
      <c r="E8432" s="9">
        <v>40000000</v>
      </c>
      <c r="F8432" s="5">
        <v>44118</v>
      </c>
      <c r="G8432" s="7" t="s">
        <v>14096</v>
      </c>
      <c r="H8432" s="7" t="s">
        <v>14101</v>
      </c>
      <c r="I8432" s="7" t="s">
        <v>14132</v>
      </c>
      <c r="J8432" s="4">
        <v>2020</v>
      </c>
      <c r="L8432" s="19"/>
    </row>
    <row r="8433" spans="2:12" x14ac:dyDescent="0.25">
      <c r="B8433" s="10" t="s">
        <v>7502</v>
      </c>
      <c r="C8433" s="10" t="s">
        <v>595</v>
      </c>
      <c r="D8433" s="10" t="s">
        <v>8089</v>
      </c>
      <c r="E8433" s="9">
        <v>48108</v>
      </c>
      <c r="F8433" s="5">
        <v>40909</v>
      </c>
      <c r="G8433" s="7" t="s">
        <v>14096</v>
      </c>
      <c r="H8433" s="7" t="s">
        <v>14101</v>
      </c>
      <c r="I8433" s="7" t="s">
        <v>14130</v>
      </c>
      <c r="J8433" s="4">
        <v>2012</v>
      </c>
      <c r="L8433" s="19"/>
    </row>
    <row r="8434" spans="2:12" ht="25.5" x14ac:dyDescent="0.25">
      <c r="B8434" s="10" t="s">
        <v>3729</v>
      </c>
      <c r="C8434" s="10" t="s">
        <v>3739</v>
      </c>
      <c r="D8434" s="10" t="s">
        <v>6480</v>
      </c>
      <c r="E8434" s="9">
        <v>500000</v>
      </c>
      <c r="F8434" s="5">
        <v>42180</v>
      </c>
      <c r="G8434" s="7" t="s">
        <v>14096</v>
      </c>
      <c r="H8434" s="7" t="s">
        <v>14101</v>
      </c>
      <c r="I8434" s="7" t="s">
        <v>14130</v>
      </c>
      <c r="J8434" s="4">
        <v>2015</v>
      </c>
      <c r="L8434" s="19"/>
    </row>
    <row r="8435" spans="2:12" x14ac:dyDescent="0.25">
      <c r="B8435" s="10" t="s">
        <v>7502</v>
      </c>
      <c r="C8435" s="10" t="s">
        <v>596</v>
      </c>
      <c r="D8435" s="10" t="s">
        <v>8691</v>
      </c>
      <c r="E8435" s="9">
        <v>3181</v>
      </c>
      <c r="F8435" s="5">
        <v>41640</v>
      </c>
      <c r="G8435" s="7" t="s">
        <v>14096</v>
      </c>
      <c r="H8435" s="7" t="s">
        <v>14101</v>
      </c>
      <c r="I8435" s="7" t="s">
        <v>14130</v>
      </c>
      <c r="J8435" s="4">
        <v>2014</v>
      </c>
      <c r="L8435" s="19"/>
    </row>
    <row r="8436" spans="2:12" x14ac:dyDescent="0.25">
      <c r="B8436" s="10" t="s">
        <v>3729</v>
      </c>
      <c r="C8436" s="10" t="s">
        <v>3737</v>
      </c>
      <c r="D8436" s="10" t="s">
        <v>5101</v>
      </c>
      <c r="E8436" s="9">
        <v>250000</v>
      </c>
      <c r="F8436" s="5">
        <v>43276</v>
      </c>
      <c r="G8436" s="7" t="s">
        <v>14092</v>
      </c>
      <c r="H8436" s="7" t="s">
        <v>14150</v>
      </c>
      <c r="I8436" s="7" t="s">
        <v>14130</v>
      </c>
      <c r="J8436" s="4">
        <v>2018</v>
      </c>
      <c r="L8436" s="19"/>
    </row>
    <row r="8437" spans="2:12" ht="25.5" x14ac:dyDescent="0.25">
      <c r="B8437" s="10" t="s">
        <v>3729</v>
      </c>
      <c r="C8437" s="10" t="s">
        <v>3739</v>
      </c>
      <c r="D8437" s="10" t="s">
        <v>3921</v>
      </c>
      <c r="E8437" s="9">
        <v>900000</v>
      </c>
      <c r="F8437" s="5">
        <v>44118</v>
      </c>
      <c r="G8437" s="7" t="s">
        <v>14092</v>
      </c>
      <c r="H8437" s="7" t="s">
        <v>14149</v>
      </c>
      <c r="I8437" s="7" t="s">
        <v>14130</v>
      </c>
      <c r="J8437" s="4">
        <v>2020</v>
      </c>
      <c r="L8437" s="19"/>
    </row>
    <row r="8438" spans="2:12" x14ac:dyDescent="0.25">
      <c r="B8438" s="10" t="s">
        <v>7502</v>
      </c>
      <c r="C8438" s="10" t="s">
        <v>595</v>
      </c>
      <c r="D8438" s="10" t="s">
        <v>8530</v>
      </c>
      <c r="E8438" s="9">
        <v>0</v>
      </c>
      <c r="F8438" s="5">
        <v>41275</v>
      </c>
      <c r="G8438" s="7" t="s">
        <v>14096</v>
      </c>
      <c r="H8438" s="7" t="s">
        <v>14101</v>
      </c>
      <c r="I8438" s="7" t="s">
        <v>14130</v>
      </c>
      <c r="J8438" s="4">
        <v>2013</v>
      </c>
      <c r="L8438" s="19"/>
    </row>
    <row r="8439" spans="2:12" x14ac:dyDescent="0.25">
      <c r="B8439" s="10" t="s">
        <v>7502</v>
      </c>
      <c r="C8439" s="10" t="s">
        <v>595</v>
      </c>
      <c r="D8439" s="10" t="s">
        <v>8530</v>
      </c>
      <c r="E8439" s="9">
        <v>166528</v>
      </c>
      <c r="F8439" s="5">
        <v>41640</v>
      </c>
      <c r="G8439" s="7" t="s">
        <v>14096</v>
      </c>
      <c r="H8439" s="7" t="s">
        <v>14101</v>
      </c>
      <c r="I8439" s="7" t="s">
        <v>14130</v>
      </c>
      <c r="J8439" s="4">
        <v>2014</v>
      </c>
      <c r="L8439" s="19"/>
    </row>
    <row r="8440" spans="2:12" x14ac:dyDescent="0.25">
      <c r="B8440" s="10" t="s">
        <v>7502</v>
      </c>
      <c r="C8440" s="10" t="s">
        <v>595</v>
      </c>
      <c r="D8440" s="10" t="s">
        <v>8530</v>
      </c>
      <c r="E8440" s="9">
        <v>419424</v>
      </c>
      <c r="F8440" s="5">
        <v>42005</v>
      </c>
      <c r="G8440" s="7" t="s">
        <v>14096</v>
      </c>
      <c r="H8440" s="7" t="s">
        <v>14101</v>
      </c>
      <c r="I8440" s="7" t="s">
        <v>14130</v>
      </c>
      <c r="J8440" s="4">
        <v>2015</v>
      </c>
      <c r="L8440" s="19"/>
    </row>
    <row r="8441" spans="2:12" x14ac:dyDescent="0.25">
      <c r="B8441" s="10" t="s">
        <v>7502</v>
      </c>
      <c r="C8441" s="10" t="s">
        <v>595</v>
      </c>
      <c r="D8441" s="10" t="s">
        <v>8530</v>
      </c>
      <c r="E8441" s="9">
        <v>504257</v>
      </c>
      <c r="F8441" s="5">
        <v>42370</v>
      </c>
      <c r="G8441" s="7" t="s">
        <v>14096</v>
      </c>
      <c r="H8441" s="7" t="s">
        <v>14101</v>
      </c>
      <c r="I8441" s="7" t="s">
        <v>14130</v>
      </c>
      <c r="J8441" s="4">
        <v>2016</v>
      </c>
      <c r="L8441" s="19"/>
    </row>
    <row r="8442" spans="2:12" x14ac:dyDescent="0.25">
      <c r="B8442" s="10" t="s">
        <v>7502</v>
      </c>
      <c r="C8442" s="10" t="s">
        <v>595</v>
      </c>
      <c r="D8442" s="10" t="s">
        <v>8530</v>
      </c>
      <c r="E8442" s="9">
        <v>566757</v>
      </c>
      <c r="F8442" s="5">
        <v>42736</v>
      </c>
      <c r="G8442" s="7" t="s">
        <v>14096</v>
      </c>
      <c r="H8442" s="7" t="s">
        <v>14101</v>
      </c>
      <c r="I8442" s="7" t="s">
        <v>14130</v>
      </c>
      <c r="J8442" s="4">
        <v>2017</v>
      </c>
      <c r="L8442" s="19"/>
    </row>
    <row r="8443" spans="2:12" x14ac:dyDescent="0.25">
      <c r="B8443" s="10" t="s">
        <v>7502</v>
      </c>
      <c r="C8443" s="10" t="s">
        <v>595</v>
      </c>
      <c r="D8443" s="10" t="s">
        <v>8530</v>
      </c>
      <c r="E8443" s="9">
        <v>501606</v>
      </c>
      <c r="F8443" s="5">
        <v>43101</v>
      </c>
      <c r="G8443" s="7" t="s">
        <v>14096</v>
      </c>
      <c r="H8443" s="7" t="s">
        <v>14101</v>
      </c>
      <c r="I8443" s="7" t="s">
        <v>14130</v>
      </c>
      <c r="J8443" s="4">
        <v>2018</v>
      </c>
      <c r="L8443" s="19"/>
    </row>
    <row r="8444" spans="2:12" x14ac:dyDescent="0.25">
      <c r="B8444" s="10" t="s">
        <v>7502</v>
      </c>
      <c r="C8444" s="10" t="s">
        <v>595</v>
      </c>
      <c r="D8444" s="10" t="s">
        <v>8530</v>
      </c>
      <c r="E8444" s="9">
        <v>0</v>
      </c>
      <c r="F8444" s="5">
        <v>43466</v>
      </c>
      <c r="G8444" s="7" t="s">
        <v>14096</v>
      </c>
      <c r="H8444" s="7" t="s">
        <v>14101</v>
      </c>
      <c r="I8444" s="7" t="s">
        <v>14130</v>
      </c>
      <c r="J8444" s="4">
        <v>2019</v>
      </c>
      <c r="L8444" s="19"/>
    </row>
    <row r="8445" spans="2:12" ht="25.5" x14ac:dyDescent="0.25">
      <c r="B8445" s="10" t="s">
        <v>3729</v>
      </c>
      <c r="C8445" s="10" t="s">
        <v>598</v>
      </c>
      <c r="D8445" s="10" t="s">
        <v>6865</v>
      </c>
      <c r="E8445" s="9">
        <v>350000</v>
      </c>
      <c r="F8445" s="5">
        <v>41913</v>
      </c>
      <c r="G8445" s="7" t="s">
        <v>14096</v>
      </c>
      <c r="H8445" s="7" t="s">
        <v>14101</v>
      </c>
      <c r="I8445" s="7" t="s">
        <v>14130</v>
      </c>
      <c r="J8445" s="4">
        <v>2014</v>
      </c>
      <c r="L8445" s="19"/>
    </row>
    <row r="8446" spans="2:12" ht="38.25" x14ac:dyDescent="0.25">
      <c r="B8446" s="10" t="s">
        <v>3729</v>
      </c>
      <c r="C8446" s="10" t="s">
        <v>3739</v>
      </c>
      <c r="D8446" s="10" t="s">
        <v>15314</v>
      </c>
      <c r="E8446" s="9">
        <v>200000</v>
      </c>
      <c r="F8446" s="5">
        <v>42488</v>
      </c>
      <c r="G8446" s="7" t="s">
        <v>14096</v>
      </c>
      <c r="H8446" s="7" t="s">
        <v>14101</v>
      </c>
      <c r="I8446" s="7" t="s">
        <v>14130</v>
      </c>
      <c r="J8446" s="4">
        <v>2016</v>
      </c>
      <c r="L8446" s="19"/>
    </row>
    <row r="8447" spans="2:12" ht="38.25" x14ac:dyDescent="0.25">
      <c r="B8447" s="10" t="s">
        <v>3729</v>
      </c>
      <c r="C8447" s="10" t="s">
        <v>3739</v>
      </c>
      <c r="D8447" s="10" t="s">
        <v>4264</v>
      </c>
      <c r="E8447" s="9">
        <v>550000</v>
      </c>
      <c r="F8447" s="5">
        <v>43812</v>
      </c>
      <c r="G8447" s="7" t="s">
        <v>14096</v>
      </c>
      <c r="H8447" s="7" t="s">
        <v>14101</v>
      </c>
      <c r="I8447" s="7" t="s">
        <v>14130</v>
      </c>
      <c r="J8447" s="4">
        <v>2019</v>
      </c>
      <c r="L8447" s="19"/>
    </row>
    <row r="8448" spans="2:12" x14ac:dyDescent="0.25">
      <c r="B8448" s="10" t="s">
        <v>3729</v>
      </c>
      <c r="C8448" s="10" t="s">
        <v>604</v>
      </c>
      <c r="D8448" s="10" t="s">
        <v>3957</v>
      </c>
      <c r="E8448" s="9">
        <v>400000</v>
      </c>
      <c r="F8448" s="5">
        <v>44113</v>
      </c>
      <c r="G8448" s="7" t="s">
        <v>14091</v>
      </c>
      <c r="H8448" s="7" t="s">
        <v>14142</v>
      </c>
      <c r="I8448" s="7" t="s">
        <v>14130</v>
      </c>
      <c r="J8448" s="4">
        <v>2020</v>
      </c>
      <c r="L8448" s="19"/>
    </row>
    <row r="8449" spans="2:12" ht="38.25" x14ac:dyDescent="0.25">
      <c r="B8449" s="10" t="s">
        <v>3729</v>
      </c>
      <c r="C8449" s="10" t="s">
        <v>592</v>
      </c>
      <c r="D8449" s="10" t="s">
        <v>4015</v>
      </c>
      <c r="E8449" s="9">
        <v>200000</v>
      </c>
      <c r="F8449" s="5">
        <v>44060</v>
      </c>
      <c r="G8449" s="7" t="s">
        <v>14091</v>
      </c>
      <c r="H8449" s="7" t="s">
        <v>14094</v>
      </c>
      <c r="I8449" s="7" t="s">
        <v>14130</v>
      </c>
      <c r="J8449" s="4">
        <v>2020</v>
      </c>
      <c r="L8449" s="19"/>
    </row>
    <row r="8450" spans="2:12" ht="25.5" x14ac:dyDescent="0.25">
      <c r="B8450" s="10" t="s">
        <v>3729</v>
      </c>
      <c r="C8450" s="10" t="s">
        <v>3732</v>
      </c>
      <c r="D8450" s="10" t="s">
        <v>4457</v>
      </c>
      <c r="E8450" s="9">
        <v>45000000</v>
      </c>
      <c r="F8450" s="5">
        <v>43733</v>
      </c>
      <c r="G8450" s="7" t="s">
        <v>14091</v>
      </c>
      <c r="H8450" s="7" t="s">
        <v>14142</v>
      </c>
      <c r="I8450" s="7" t="s">
        <v>14123</v>
      </c>
      <c r="J8450" s="4">
        <v>2019</v>
      </c>
      <c r="L8450" s="19"/>
    </row>
    <row r="8451" spans="2:12" ht="25.5" x14ac:dyDescent="0.25">
      <c r="B8451" s="10" t="s">
        <v>3729</v>
      </c>
      <c r="C8451" s="10" t="s">
        <v>3739</v>
      </c>
      <c r="D8451" s="10" t="s">
        <v>6340</v>
      </c>
      <c r="E8451" s="9">
        <v>350000</v>
      </c>
      <c r="F8451" s="5">
        <v>42276</v>
      </c>
      <c r="G8451" s="7" t="s">
        <v>14091</v>
      </c>
      <c r="H8451" s="7" t="s">
        <v>14142</v>
      </c>
      <c r="I8451" s="7" t="s">
        <v>14130</v>
      </c>
      <c r="J8451" s="4">
        <v>2015</v>
      </c>
      <c r="L8451" s="19"/>
    </row>
    <row r="8452" spans="2:12" x14ac:dyDescent="0.25">
      <c r="B8452" s="10" t="s">
        <v>7502</v>
      </c>
      <c r="C8452" s="10" t="s">
        <v>598</v>
      </c>
      <c r="D8452" s="10" t="s">
        <v>15227</v>
      </c>
      <c r="E8452" s="9">
        <v>50253</v>
      </c>
      <c r="F8452" s="5">
        <v>40909</v>
      </c>
      <c r="G8452" s="7" t="s">
        <v>14091</v>
      </c>
      <c r="H8452" s="7" t="s">
        <v>14138</v>
      </c>
      <c r="I8452" s="7" t="s">
        <v>14130</v>
      </c>
      <c r="J8452" s="4">
        <v>2012</v>
      </c>
      <c r="L8452" s="19"/>
    </row>
    <row r="8453" spans="2:12" x14ac:dyDescent="0.25">
      <c r="B8453" s="10" t="s">
        <v>7502</v>
      </c>
      <c r="C8453" s="10" t="s">
        <v>598</v>
      </c>
      <c r="D8453" s="10" t="s">
        <v>15227</v>
      </c>
      <c r="E8453" s="9">
        <v>74247</v>
      </c>
      <c r="F8453" s="5">
        <v>41275</v>
      </c>
      <c r="G8453" s="7" t="s">
        <v>14091</v>
      </c>
      <c r="H8453" s="7" t="s">
        <v>14138</v>
      </c>
      <c r="I8453" s="7" t="s">
        <v>14130</v>
      </c>
      <c r="J8453" s="4">
        <v>2013</v>
      </c>
      <c r="L8453" s="19"/>
    </row>
    <row r="8454" spans="2:12" x14ac:dyDescent="0.25">
      <c r="B8454" s="10" t="s">
        <v>7502</v>
      </c>
      <c r="C8454" s="10" t="s">
        <v>598</v>
      </c>
      <c r="D8454" s="10" t="s">
        <v>15227</v>
      </c>
      <c r="E8454" s="9">
        <v>17509</v>
      </c>
      <c r="F8454" s="5">
        <v>41640</v>
      </c>
      <c r="G8454" s="7" t="s">
        <v>14091</v>
      </c>
      <c r="H8454" s="7" t="s">
        <v>14138</v>
      </c>
      <c r="I8454" s="7" t="s">
        <v>14130</v>
      </c>
      <c r="J8454" s="4">
        <v>2014</v>
      </c>
      <c r="L8454" s="19"/>
    </row>
    <row r="8455" spans="2:12" ht="38.25" x14ac:dyDescent="0.25">
      <c r="B8455" s="10" t="s">
        <v>3729</v>
      </c>
      <c r="C8455" s="10" t="s">
        <v>3739</v>
      </c>
      <c r="D8455" s="10" t="s">
        <v>3935</v>
      </c>
      <c r="E8455" s="9">
        <v>550000</v>
      </c>
      <c r="F8455" s="5">
        <v>44118</v>
      </c>
      <c r="G8455" s="7" t="s">
        <v>14092</v>
      </c>
      <c r="H8455" s="7" t="s">
        <v>14098</v>
      </c>
      <c r="I8455" s="7" t="s">
        <v>14130</v>
      </c>
      <c r="J8455" s="4">
        <v>2020</v>
      </c>
      <c r="L8455" s="19"/>
    </row>
    <row r="8456" spans="2:12" x14ac:dyDescent="0.25">
      <c r="B8456" s="10" t="s">
        <v>3729</v>
      </c>
      <c r="C8456" s="10" t="s">
        <v>597</v>
      </c>
      <c r="D8456" s="10" t="s">
        <v>5153</v>
      </c>
      <c r="E8456" s="9">
        <v>450000</v>
      </c>
      <c r="F8456" s="5">
        <v>43220</v>
      </c>
      <c r="G8456" s="7" t="s">
        <v>14096</v>
      </c>
      <c r="H8456" s="7" t="s">
        <v>14101</v>
      </c>
      <c r="I8456" s="7" t="s">
        <v>14130</v>
      </c>
      <c r="J8456" s="4">
        <v>2018</v>
      </c>
      <c r="L8456" s="19"/>
    </row>
    <row r="8457" spans="2:12" ht="25.5" x14ac:dyDescent="0.25">
      <c r="B8457" s="10" t="s">
        <v>3729</v>
      </c>
      <c r="C8457" s="10" t="s">
        <v>593</v>
      </c>
      <c r="D8457" s="10" t="s">
        <v>6495</v>
      </c>
      <c r="E8457" s="9">
        <v>500000</v>
      </c>
      <c r="F8457" s="5">
        <v>42174</v>
      </c>
      <c r="G8457" s="7" t="s">
        <v>14096</v>
      </c>
      <c r="H8457" s="7" t="s">
        <v>14101</v>
      </c>
      <c r="I8457" s="7" t="s">
        <v>14130</v>
      </c>
      <c r="J8457" s="4">
        <v>2015</v>
      </c>
      <c r="L8457" s="19"/>
    </row>
    <row r="8458" spans="2:12" x14ac:dyDescent="0.25">
      <c r="B8458" s="10" t="s">
        <v>7502</v>
      </c>
      <c r="C8458" s="10" t="s">
        <v>596</v>
      </c>
      <c r="D8458" s="10" t="s">
        <v>15972</v>
      </c>
      <c r="E8458" s="9">
        <v>363178</v>
      </c>
      <c r="F8458" s="5">
        <v>41275</v>
      </c>
      <c r="G8458" s="7" t="s">
        <v>14096</v>
      </c>
      <c r="H8458" s="7" t="s">
        <v>14101</v>
      </c>
      <c r="I8458" s="7" t="s">
        <v>14130</v>
      </c>
      <c r="J8458" s="4">
        <v>2013</v>
      </c>
      <c r="L8458" s="19"/>
    </row>
    <row r="8459" spans="2:12" x14ac:dyDescent="0.25">
      <c r="B8459" s="10" t="s">
        <v>7502</v>
      </c>
      <c r="C8459" s="10" t="s">
        <v>596</v>
      </c>
      <c r="D8459" s="10" t="s">
        <v>15972</v>
      </c>
      <c r="E8459" s="9">
        <v>153240</v>
      </c>
      <c r="F8459" s="5">
        <v>41640</v>
      </c>
      <c r="G8459" s="7" t="s">
        <v>14096</v>
      </c>
      <c r="H8459" s="7" t="s">
        <v>14101</v>
      </c>
      <c r="I8459" s="7" t="s">
        <v>14130</v>
      </c>
      <c r="J8459" s="4">
        <v>2014</v>
      </c>
      <c r="L8459" s="19"/>
    </row>
    <row r="8460" spans="2:12" x14ac:dyDescent="0.25">
      <c r="B8460" s="10" t="s">
        <v>7502</v>
      </c>
      <c r="C8460" s="10" t="s">
        <v>596</v>
      </c>
      <c r="D8460" s="10" t="s">
        <v>15973</v>
      </c>
      <c r="E8460" s="9">
        <v>1820937</v>
      </c>
      <c r="F8460" s="5">
        <v>40909</v>
      </c>
      <c r="G8460" s="7" t="s">
        <v>14096</v>
      </c>
      <c r="H8460" s="7" t="s">
        <v>14101</v>
      </c>
      <c r="I8460" s="7" t="s">
        <v>14130</v>
      </c>
      <c r="J8460" s="4">
        <v>2012</v>
      </c>
      <c r="L8460" s="19"/>
    </row>
    <row r="8461" spans="2:12" x14ac:dyDescent="0.25">
      <c r="B8461" s="10" t="s">
        <v>7502</v>
      </c>
      <c r="C8461" s="10" t="s">
        <v>596</v>
      </c>
      <c r="D8461" s="10" t="s">
        <v>15973</v>
      </c>
      <c r="E8461" s="9">
        <v>727</v>
      </c>
      <c r="F8461" s="5">
        <v>41275</v>
      </c>
      <c r="G8461" s="7" t="s">
        <v>14096</v>
      </c>
      <c r="H8461" s="7" t="s">
        <v>14101</v>
      </c>
      <c r="I8461" s="7" t="s">
        <v>14130</v>
      </c>
      <c r="J8461" s="4">
        <v>2013</v>
      </c>
      <c r="L8461" s="19"/>
    </row>
    <row r="8462" spans="2:12" x14ac:dyDescent="0.25">
      <c r="B8462" s="10" t="s">
        <v>7502</v>
      </c>
      <c r="C8462" s="10" t="s">
        <v>596</v>
      </c>
      <c r="D8462" s="10" t="s">
        <v>7884</v>
      </c>
      <c r="E8462" s="9">
        <v>222365</v>
      </c>
      <c r="F8462" s="5">
        <v>40909</v>
      </c>
      <c r="G8462" s="7" t="s">
        <v>14096</v>
      </c>
      <c r="H8462" s="7" t="s">
        <v>14101</v>
      </c>
      <c r="I8462" s="7" t="s">
        <v>14130</v>
      </c>
      <c r="J8462" s="4">
        <v>2012</v>
      </c>
      <c r="L8462" s="19"/>
    </row>
    <row r="8463" spans="2:12" x14ac:dyDescent="0.25">
      <c r="B8463" s="10" t="s">
        <v>7502</v>
      </c>
      <c r="C8463" s="10" t="s">
        <v>596</v>
      </c>
      <c r="D8463" s="10" t="s">
        <v>7884</v>
      </c>
      <c r="E8463" s="9">
        <v>642565</v>
      </c>
      <c r="F8463" s="5">
        <v>41275</v>
      </c>
      <c r="G8463" s="7" t="s">
        <v>14096</v>
      </c>
      <c r="H8463" s="7" t="s">
        <v>14101</v>
      </c>
      <c r="I8463" s="7" t="s">
        <v>14130</v>
      </c>
      <c r="J8463" s="4">
        <v>2013</v>
      </c>
      <c r="L8463" s="19"/>
    </row>
    <row r="8464" spans="2:12" x14ac:dyDescent="0.25">
      <c r="B8464" s="10" t="s">
        <v>7502</v>
      </c>
      <c r="C8464" s="10" t="s">
        <v>596</v>
      </c>
      <c r="D8464" s="10" t="s">
        <v>7884</v>
      </c>
      <c r="E8464" s="9">
        <v>728353</v>
      </c>
      <c r="F8464" s="5">
        <v>41640</v>
      </c>
      <c r="G8464" s="7" t="s">
        <v>14096</v>
      </c>
      <c r="H8464" s="7" t="s">
        <v>14101</v>
      </c>
      <c r="I8464" s="7" t="s">
        <v>14130</v>
      </c>
      <c r="J8464" s="4">
        <v>2014</v>
      </c>
      <c r="L8464" s="19"/>
    </row>
    <row r="8465" spans="2:12" x14ac:dyDescent="0.25">
      <c r="B8465" s="10" t="s">
        <v>7502</v>
      </c>
      <c r="C8465" s="10" t="s">
        <v>596</v>
      </c>
      <c r="D8465" s="10" t="s">
        <v>7884</v>
      </c>
      <c r="E8465" s="9">
        <v>8035</v>
      </c>
      <c r="F8465" s="5">
        <v>42005</v>
      </c>
      <c r="G8465" s="7" t="s">
        <v>14096</v>
      </c>
      <c r="H8465" s="7" t="s">
        <v>14101</v>
      </c>
      <c r="I8465" s="7" t="s">
        <v>14130</v>
      </c>
      <c r="J8465" s="4">
        <v>2015</v>
      </c>
      <c r="L8465" s="19"/>
    </row>
    <row r="8466" spans="2:12" x14ac:dyDescent="0.25">
      <c r="B8466" s="10" t="s">
        <v>7502</v>
      </c>
      <c r="C8466" s="10" t="s">
        <v>596</v>
      </c>
      <c r="D8466" s="10" t="s">
        <v>14168</v>
      </c>
      <c r="E8466" s="9">
        <v>228007</v>
      </c>
      <c r="F8466" s="5">
        <v>40909</v>
      </c>
      <c r="G8466" s="7" t="s">
        <v>14096</v>
      </c>
      <c r="H8466" s="7" t="s">
        <v>14101</v>
      </c>
      <c r="I8466" s="7" t="s">
        <v>14130</v>
      </c>
      <c r="J8466" s="4">
        <v>2012</v>
      </c>
      <c r="L8466" s="19"/>
    </row>
    <row r="8467" spans="2:12" ht="51" x14ac:dyDescent="0.25">
      <c r="B8467" s="10" t="s">
        <v>3729</v>
      </c>
      <c r="C8467" s="10" t="s">
        <v>3739</v>
      </c>
      <c r="D8467" s="10" t="s">
        <v>5778</v>
      </c>
      <c r="E8467" s="9">
        <v>500000</v>
      </c>
      <c r="F8467" s="5">
        <v>42689</v>
      </c>
      <c r="G8467" s="7" t="s">
        <v>14092</v>
      </c>
      <c r="H8467" s="7" t="s">
        <v>14150</v>
      </c>
      <c r="I8467" s="7" t="s">
        <v>14130</v>
      </c>
      <c r="J8467" s="4">
        <v>2016</v>
      </c>
      <c r="L8467" s="19"/>
    </row>
    <row r="8468" spans="2:12" x14ac:dyDescent="0.25">
      <c r="B8468" s="10" t="s">
        <v>3729</v>
      </c>
      <c r="C8468" s="10" t="s">
        <v>3739</v>
      </c>
      <c r="D8468" s="10" t="s">
        <v>7075</v>
      </c>
      <c r="E8468" s="9">
        <v>250000</v>
      </c>
      <c r="F8468" s="5">
        <v>41782</v>
      </c>
      <c r="G8468" s="7" t="s">
        <v>14092</v>
      </c>
      <c r="H8468" s="7" t="s">
        <v>14158</v>
      </c>
      <c r="I8468" s="7" t="s">
        <v>14130</v>
      </c>
      <c r="J8468" s="4">
        <v>2014</v>
      </c>
      <c r="L8468" s="19"/>
    </row>
    <row r="8469" spans="2:12" ht="25.5" x14ac:dyDescent="0.25">
      <c r="B8469" s="10" t="s">
        <v>3729</v>
      </c>
      <c r="C8469" s="10" t="s">
        <v>3736</v>
      </c>
      <c r="D8469" s="10" t="s">
        <v>5071</v>
      </c>
      <c r="E8469" s="9">
        <v>150000</v>
      </c>
      <c r="F8469" s="5">
        <v>43294</v>
      </c>
      <c r="G8469" s="7" t="s">
        <v>14096</v>
      </c>
      <c r="H8469" s="7" t="s">
        <v>14101</v>
      </c>
      <c r="I8469" s="7" t="s">
        <v>14130</v>
      </c>
      <c r="J8469" s="4">
        <v>2018</v>
      </c>
      <c r="L8469" s="19"/>
    </row>
    <row r="8470" spans="2:12" ht="25.5" x14ac:dyDescent="0.25">
      <c r="B8470" s="10" t="s">
        <v>3729</v>
      </c>
      <c r="C8470" s="10" t="s">
        <v>599</v>
      </c>
      <c r="D8470" s="10" t="s">
        <v>6592</v>
      </c>
      <c r="E8470" s="9">
        <v>175000</v>
      </c>
      <c r="F8470" s="5">
        <v>42067</v>
      </c>
      <c r="G8470" s="7" t="s">
        <v>14096</v>
      </c>
      <c r="H8470" s="7" t="s">
        <v>14095</v>
      </c>
      <c r="I8470" s="7" t="s">
        <v>14130</v>
      </c>
      <c r="J8470" s="4">
        <v>2015</v>
      </c>
      <c r="L8470" s="19"/>
    </row>
    <row r="8471" spans="2:12" ht="25.5" x14ac:dyDescent="0.25">
      <c r="B8471" s="10" t="s">
        <v>7502</v>
      </c>
      <c r="C8471" s="10" t="s">
        <v>596</v>
      </c>
      <c r="D8471" s="10" t="s">
        <v>14869</v>
      </c>
      <c r="E8471" s="9">
        <v>1027430</v>
      </c>
      <c r="F8471" s="5">
        <v>42736</v>
      </c>
      <c r="G8471" s="7" t="s">
        <v>14096</v>
      </c>
      <c r="H8471" s="7" t="s">
        <v>14101</v>
      </c>
      <c r="I8471" s="7" t="s">
        <v>14130</v>
      </c>
      <c r="J8471" s="4">
        <v>2017</v>
      </c>
      <c r="L8471" s="19"/>
    </row>
    <row r="8472" spans="2:12" ht="25.5" x14ac:dyDescent="0.25">
      <c r="B8472" s="10" t="s">
        <v>7502</v>
      </c>
      <c r="C8472" s="10" t="s">
        <v>596</v>
      </c>
      <c r="D8472" s="10" t="s">
        <v>14869</v>
      </c>
      <c r="E8472" s="9">
        <v>903832</v>
      </c>
      <c r="F8472" s="5">
        <v>43101</v>
      </c>
      <c r="G8472" s="7" t="s">
        <v>14096</v>
      </c>
      <c r="H8472" s="7" t="s">
        <v>14101</v>
      </c>
      <c r="I8472" s="7" t="s">
        <v>14130</v>
      </c>
      <c r="J8472" s="4">
        <v>2018</v>
      </c>
      <c r="L8472" s="19"/>
    </row>
    <row r="8473" spans="2:12" ht="25.5" x14ac:dyDescent="0.25">
      <c r="B8473" s="10" t="s">
        <v>7502</v>
      </c>
      <c r="C8473" s="10" t="s">
        <v>596</v>
      </c>
      <c r="D8473" s="10" t="s">
        <v>14869</v>
      </c>
      <c r="E8473" s="9">
        <v>848966</v>
      </c>
      <c r="F8473" s="5">
        <v>43466</v>
      </c>
      <c r="G8473" s="7" t="s">
        <v>14096</v>
      </c>
      <c r="H8473" s="7" t="s">
        <v>14101</v>
      </c>
      <c r="I8473" s="7" t="s">
        <v>14130</v>
      </c>
      <c r="J8473" s="4">
        <v>2019</v>
      </c>
      <c r="L8473" s="19"/>
    </row>
    <row r="8474" spans="2:12" ht="25.5" x14ac:dyDescent="0.25">
      <c r="B8474" s="10" t="s">
        <v>7502</v>
      </c>
      <c r="C8474" s="10" t="s">
        <v>596</v>
      </c>
      <c r="D8474" s="10" t="s">
        <v>14869</v>
      </c>
      <c r="E8474" s="9">
        <v>293550</v>
      </c>
      <c r="F8474" s="5">
        <v>43831</v>
      </c>
      <c r="G8474" s="7" t="s">
        <v>14096</v>
      </c>
      <c r="H8474" s="7" t="s">
        <v>14101</v>
      </c>
      <c r="I8474" s="7" t="s">
        <v>14130</v>
      </c>
      <c r="J8474" s="4">
        <v>2020</v>
      </c>
      <c r="L8474" s="19"/>
    </row>
    <row r="8475" spans="2:12" ht="25.5" x14ac:dyDescent="0.25">
      <c r="B8475" s="10" t="s">
        <v>14087</v>
      </c>
      <c r="C8475" s="10" t="s">
        <v>596</v>
      </c>
      <c r="D8475" s="10" t="s">
        <v>14869</v>
      </c>
      <c r="E8475" s="9">
        <v>29355000</v>
      </c>
      <c r="F8475" s="5">
        <v>43831</v>
      </c>
      <c r="G8475" s="7" t="s">
        <v>14096</v>
      </c>
      <c r="H8475" s="7" t="s">
        <v>14101</v>
      </c>
      <c r="I8475" s="7" t="s">
        <v>14130</v>
      </c>
      <c r="J8475" s="4">
        <v>2020</v>
      </c>
      <c r="L8475" s="19"/>
    </row>
    <row r="8476" spans="2:12" ht="25.5" x14ac:dyDescent="0.25">
      <c r="B8476" s="10" t="s">
        <v>3729</v>
      </c>
      <c r="C8476" s="10" t="s">
        <v>3739</v>
      </c>
      <c r="D8476" s="10" t="s">
        <v>5932</v>
      </c>
      <c r="E8476" s="9">
        <v>600000</v>
      </c>
      <c r="F8476" s="5">
        <v>42599</v>
      </c>
      <c r="G8476" s="7" t="s">
        <v>14096</v>
      </c>
      <c r="H8476" s="7" t="s">
        <v>14101</v>
      </c>
      <c r="I8476" s="7" t="s">
        <v>14130</v>
      </c>
      <c r="J8476" s="4">
        <v>2016</v>
      </c>
      <c r="L8476" s="19"/>
    </row>
    <row r="8477" spans="2:12" x14ac:dyDescent="0.25">
      <c r="B8477" s="10" t="s">
        <v>3729</v>
      </c>
      <c r="C8477" s="10" t="s">
        <v>592</v>
      </c>
      <c r="D8477" s="10" t="s">
        <v>5107</v>
      </c>
      <c r="E8477" s="9">
        <v>750000</v>
      </c>
      <c r="F8477" s="5">
        <v>43271</v>
      </c>
      <c r="G8477" s="7" t="s">
        <v>14096</v>
      </c>
      <c r="H8477" s="7" t="s">
        <v>14101</v>
      </c>
      <c r="I8477" s="7" t="s">
        <v>14130</v>
      </c>
      <c r="J8477" s="4">
        <v>2018</v>
      </c>
      <c r="L8477" s="19"/>
    </row>
    <row r="8478" spans="2:12" ht="25.5" x14ac:dyDescent="0.25">
      <c r="B8478" s="10" t="s">
        <v>3729</v>
      </c>
      <c r="C8478" s="10" t="s">
        <v>3739</v>
      </c>
      <c r="D8478" s="10" t="s">
        <v>5715</v>
      </c>
      <c r="E8478" s="9">
        <v>465000</v>
      </c>
      <c r="F8478" s="5">
        <v>42710</v>
      </c>
      <c r="G8478" s="7" t="s">
        <v>14104</v>
      </c>
      <c r="H8478" s="7" t="s">
        <v>14103</v>
      </c>
      <c r="I8478" s="7" t="s">
        <v>14130</v>
      </c>
      <c r="J8478" s="4">
        <v>2016</v>
      </c>
      <c r="L8478" s="19"/>
    </row>
    <row r="8479" spans="2:12" x14ac:dyDescent="0.25">
      <c r="B8479" s="10" t="s">
        <v>3729</v>
      </c>
      <c r="C8479" s="10" t="s">
        <v>3736</v>
      </c>
      <c r="D8479" s="10" t="s">
        <v>4836</v>
      </c>
      <c r="E8479" s="9">
        <v>282669</v>
      </c>
      <c r="F8479" s="5">
        <v>43431</v>
      </c>
      <c r="G8479" s="7" t="s">
        <v>14104</v>
      </c>
      <c r="H8479" s="7" t="s">
        <v>14120</v>
      </c>
      <c r="I8479" s="7" t="s">
        <v>14130</v>
      </c>
      <c r="J8479" s="4">
        <v>2018</v>
      </c>
      <c r="L8479" s="19"/>
    </row>
    <row r="8480" spans="2:12" x14ac:dyDescent="0.25">
      <c r="B8480" s="10" t="s">
        <v>3729</v>
      </c>
      <c r="C8480" s="10" t="s">
        <v>3739</v>
      </c>
      <c r="D8480" s="10" t="s">
        <v>5606</v>
      </c>
      <c r="E8480" s="9">
        <v>340000</v>
      </c>
      <c r="F8480" s="5">
        <v>42836</v>
      </c>
      <c r="G8480" s="7" t="s">
        <v>14104</v>
      </c>
      <c r="H8480" s="7" t="s">
        <v>14119</v>
      </c>
      <c r="I8480" s="7" t="s">
        <v>14130</v>
      </c>
      <c r="J8480" s="4">
        <v>2017</v>
      </c>
      <c r="L8480" s="19"/>
    </row>
    <row r="8481" spans="2:12" ht="38.25" x14ac:dyDescent="0.25">
      <c r="B8481" s="10" t="s">
        <v>7502</v>
      </c>
      <c r="C8481" s="10" t="s">
        <v>596</v>
      </c>
      <c r="D8481" s="10" t="s">
        <v>14870</v>
      </c>
      <c r="E8481" s="9">
        <v>40382</v>
      </c>
      <c r="F8481" s="5">
        <v>42736</v>
      </c>
      <c r="G8481" s="7" t="s">
        <v>14096</v>
      </c>
      <c r="H8481" s="7" t="s">
        <v>14095</v>
      </c>
      <c r="I8481" s="7" t="s">
        <v>14130</v>
      </c>
      <c r="J8481" s="4">
        <v>2017</v>
      </c>
      <c r="L8481" s="19"/>
    </row>
    <row r="8482" spans="2:12" ht="25.5" x14ac:dyDescent="0.25">
      <c r="B8482" s="10" t="s">
        <v>3729</v>
      </c>
      <c r="C8482" s="10" t="s">
        <v>602</v>
      </c>
      <c r="D8482" s="10" t="s">
        <v>6249</v>
      </c>
      <c r="E8482" s="9">
        <v>25000000</v>
      </c>
      <c r="F8482" s="5">
        <v>42318</v>
      </c>
      <c r="G8482" s="7" t="s">
        <v>14096</v>
      </c>
      <c r="H8482" s="7" t="s">
        <v>14095</v>
      </c>
      <c r="I8482" s="7" t="s">
        <v>14123</v>
      </c>
      <c r="J8482" s="4">
        <v>2015</v>
      </c>
      <c r="L8482" s="19"/>
    </row>
    <row r="8483" spans="2:12" x14ac:dyDescent="0.25">
      <c r="B8483" s="10" t="s">
        <v>3729</v>
      </c>
      <c r="C8483" s="10" t="s">
        <v>3739</v>
      </c>
      <c r="D8483" s="10" t="s">
        <v>6902</v>
      </c>
      <c r="E8483" s="9">
        <v>1260000</v>
      </c>
      <c r="F8483" s="5">
        <v>41892</v>
      </c>
      <c r="G8483" s="7" t="s">
        <v>14096</v>
      </c>
      <c r="H8483" s="7" t="s">
        <v>14101</v>
      </c>
      <c r="I8483" s="7" t="s">
        <v>14130</v>
      </c>
      <c r="J8483" s="4">
        <v>2014</v>
      </c>
      <c r="L8483" s="19"/>
    </row>
    <row r="8484" spans="2:12" ht="25.5" x14ac:dyDescent="0.25">
      <c r="B8484" s="10" t="s">
        <v>3729</v>
      </c>
      <c r="C8484" s="10" t="s">
        <v>592</v>
      </c>
      <c r="D8484" s="10" t="s">
        <v>5502</v>
      </c>
      <c r="E8484" s="9">
        <v>200000</v>
      </c>
      <c r="F8484" s="5">
        <v>42937</v>
      </c>
      <c r="G8484" s="7" t="s">
        <v>14104</v>
      </c>
      <c r="H8484" s="7" t="s">
        <v>14103</v>
      </c>
      <c r="I8484" s="7" t="s">
        <v>14130</v>
      </c>
      <c r="J8484" s="4">
        <v>2017</v>
      </c>
      <c r="L8484" s="19"/>
    </row>
    <row r="8485" spans="2:12" ht="25.5" x14ac:dyDescent="0.25">
      <c r="B8485" s="10" t="s">
        <v>3729</v>
      </c>
      <c r="C8485" s="10" t="s">
        <v>3739</v>
      </c>
      <c r="D8485" s="10" t="s">
        <v>6698</v>
      </c>
      <c r="E8485" s="9">
        <v>1000000</v>
      </c>
      <c r="F8485" s="5">
        <v>41984</v>
      </c>
      <c r="G8485" s="7" t="s">
        <v>14096</v>
      </c>
      <c r="H8485" s="7" t="s">
        <v>14101</v>
      </c>
      <c r="I8485" s="7" t="s">
        <v>14130</v>
      </c>
      <c r="J8485" s="4">
        <v>2014</v>
      </c>
      <c r="L8485" s="19"/>
    </row>
    <row r="8486" spans="2:12" x14ac:dyDescent="0.25">
      <c r="B8486" s="10" t="s">
        <v>7502</v>
      </c>
      <c r="C8486" s="10" t="s">
        <v>7503</v>
      </c>
      <c r="D8486" s="10" t="s">
        <v>9155</v>
      </c>
      <c r="E8486" s="9">
        <v>100042</v>
      </c>
      <c r="F8486" s="5">
        <v>42736</v>
      </c>
      <c r="G8486" s="7" t="s">
        <v>14104</v>
      </c>
      <c r="H8486" s="7" t="s">
        <v>14122</v>
      </c>
      <c r="I8486" s="7" t="s">
        <v>14130</v>
      </c>
      <c r="J8486" s="4">
        <v>2017</v>
      </c>
      <c r="L8486" s="19"/>
    </row>
    <row r="8487" spans="2:12" x14ac:dyDescent="0.25">
      <c r="B8487" s="10" t="s">
        <v>7502</v>
      </c>
      <c r="C8487" s="10" t="s">
        <v>7503</v>
      </c>
      <c r="D8487" s="10" t="s">
        <v>9155</v>
      </c>
      <c r="E8487" s="9">
        <v>1684344</v>
      </c>
      <c r="F8487" s="5">
        <v>43101</v>
      </c>
      <c r="G8487" s="7" t="s">
        <v>14104</v>
      </c>
      <c r="H8487" s="7" t="s">
        <v>14122</v>
      </c>
      <c r="I8487" s="7" t="s">
        <v>14130</v>
      </c>
      <c r="J8487" s="4">
        <v>2018</v>
      </c>
      <c r="L8487" s="19"/>
    </row>
    <row r="8488" spans="2:12" x14ac:dyDescent="0.25">
      <c r="B8488" s="10" t="s">
        <v>7502</v>
      </c>
      <c r="C8488" s="10" t="s">
        <v>7503</v>
      </c>
      <c r="D8488" s="10" t="s">
        <v>9155</v>
      </c>
      <c r="E8488" s="9">
        <v>3058819</v>
      </c>
      <c r="F8488" s="5">
        <v>43466</v>
      </c>
      <c r="G8488" s="7" t="s">
        <v>14104</v>
      </c>
      <c r="H8488" s="7" t="s">
        <v>14122</v>
      </c>
      <c r="I8488" s="7" t="s">
        <v>14130</v>
      </c>
      <c r="J8488" s="4">
        <v>2019</v>
      </c>
      <c r="L8488" s="19"/>
    </row>
    <row r="8489" spans="2:12" x14ac:dyDescent="0.25">
      <c r="B8489" s="10" t="s">
        <v>7502</v>
      </c>
      <c r="C8489" s="10" t="s">
        <v>7503</v>
      </c>
      <c r="D8489" s="10" t="s">
        <v>9155</v>
      </c>
      <c r="E8489" s="9">
        <v>1932429</v>
      </c>
      <c r="F8489" s="5">
        <v>43831</v>
      </c>
      <c r="G8489" s="7" t="s">
        <v>14104</v>
      </c>
      <c r="H8489" s="7" t="s">
        <v>14122</v>
      </c>
      <c r="I8489" s="7" t="s">
        <v>14130</v>
      </c>
      <c r="J8489" s="4">
        <v>2020</v>
      </c>
      <c r="L8489" s="19"/>
    </row>
    <row r="8490" spans="2:12" x14ac:dyDescent="0.25">
      <c r="B8490" s="10" t="s">
        <v>14087</v>
      </c>
      <c r="C8490" s="10" t="s">
        <v>7503</v>
      </c>
      <c r="D8490" s="10" t="s">
        <v>9155</v>
      </c>
      <c r="E8490" s="9">
        <v>710962</v>
      </c>
      <c r="F8490" s="5">
        <v>43831</v>
      </c>
      <c r="G8490" s="7" t="s">
        <v>14104</v>
      </c>
      <c r="H8490" s="7" t="s">
        <v>14122</v>
      </c>
      <c r="I8490" s="7" t="s">
        <v>14130</v>
      </c>
      <c r="J8490" s="4">
        <v>2020</v>
      </c>
      <c r="L8490" s="19"/>
    </row>
    <row r="8491" spans="2:12" ht="25.5" x14ac:dyDescent="0.25">
      <c r="B8491" s="10" t="s">
        <v>3729</v>
      </c>
      <c r="C8491" s="10" t="s">
        <v>599</v>
      </c>
      <c r="D8491" s="10" t="s">
        <v>7168</v>
      </c>
      <c r="E8491" s="9">
        <v>999990</v>
      </c>
      <c r="F8491" s="5">
        <v>41676</v>
      </c>
      <c r="G8491" s="7" t="s">
        <v>14104</v>
      </c>
      <c r="H8491" s="7" t="s">
        <v>14122</v>
      </c>
      <c r="I8491" s="7" t="s">
        <v>14130</v>
      </c>
      <c r="J8491" s="4">
        <v>2014</v>
      </c>
      <c r="L8491" s="19"/>
    </row>
    <row r="8492" spans="2:12" ht="25.5" x14ac:dyDescent="0.25">
      <c r="B8492" s="10" t="s">
        <v>3729</v>
      </c>
      <c r="C8492" s="10" t="s">
        <v>3733</v>
      </c>
      <c r="D8492" s="10" t="s">
        <v>6153</v>
      </c>
      <c r="E8492" s="9">
        <v>300000</v>
      </c>
      <c r="F8492" s="5">
        <v>42347</v>
      </c>
      <c r="G8492" s="7" t="s">
        <v>14096</v>
      </c>
      <c r="H8492" s="7" t="s">
        <v>14101</v>
      </c>
      <c r="I8492" s="7" t="s">
        <v>14130</v>
      </c>
      <c r="J8492" s="4">
        <v>2015</v>
      </c>
      <c r="L8492" s="19"/>
    </row>
    <row r="8493" spans="2:12" x14ac:dyDescent="0.25">
      <c r="B8493" s="10" t="s">
        <v>7502</v>
      </c>
      <c r="C8493" s="10" t="s">
        <v>598</v>
      </c>
      <c r="D8493" s="10" t="s">
        <v>14871</v>
      </c>
      <c r="E8493" s="9">
        <v>320000</v>
      </c>
      <c r="F8493" s="5">
        <v>40909</v>
      </c>
      <c r="G8493" s="7" t="s">
        <v>14096</v>
      </c>
      <c r="H8493" s="7" t="s">
        <v>14101</v>
      </c>
      <c r="I8493" s="7" t="s">
        <v>14130</v>
      </c>
      <c r="J8493" s="4">
        <v>2012</v>
      </c>
      <c r="L8493" s="19"/>
    </row>
    <row r="8494" spans="2:12" x14ac:dyDescent="0.25">
      <c r="B8494" s="10" t="s">
        <v>7502</v>
      </c>
      <c r="C8494" s="10" t="s">
        <v>598</v>
      </c>
      <c r="D8494" s="10" t="s">
        <v>14871</v>
      </c>
      <c r="E8494" s="9">
        <v>115656</v>
      </c>
      <c r="F8494" s="5">
        <v>41275</v>
      </c>
      <c r="G8494" s="7" t="s">
        <v>14096</v>
      </c>
      <c r="H8494" s="7" t="s">
        <v>14101</v>
      </c>
      <c r="I8494" s="7" t="s">
        <v>14130</v>
      </c>
      <c r="J8494" s="4">
        <v>2013</v>
      </c>
      <c r="L8494" s="19"/>
    </row>
    <row r="8495" spans="2:12" x14ac:dyDescent="0.25">
      <c r="B8495" s="10" t="s">
        <v>7502</v>
      </c>
      <c r="C8495" s="10" t="s">
        <v>598</v>
      </c>
      <c r="D8495" s="10" t="s">
        <v>14871</v>
      </c>
      <c r="E8495" s="9">
        <v>2700</v>
      </c>
      <c r="F8495" s="5">
        <v>41640</v>
      </c>
      <c r="G8495" s="7" t="s">
        <v>14096</v>
      </c>
      <c r="H8495" s="7" t="s">
        <v>14101</v>
      </c>
      <c r="I8495" s="7" t="s">
        <v>14130</v>
      </c>
      <c r="J8495" s="4">
        <v>2014</v>
      </c>
      <c r="L8495" s="19"/>
    </row>
    <row r="8496" spans="2:12" ht="25.5" x14ac:dyDescent="0.25">
      <c r="B8496" s="10" t="s">
        <v>3729</v>
      </c>
      <c r="C8496" s="10" t="s">
        <v>600</v>
      </c>
      <c r="D8496" s="10" t="s">
        <v>5646</v>
      </c>
      <c r="E8496" s="9">
        <v>416000</v>
      </c>
      <c r="F8496" s="5">
        <v>42718</v>
      </c>
      <c r="G8496" s="7" t="s">
        <v>14096</v>
      </c>
      <c r="H8496" s="7" t="s">
        <v>14101</v>
      </c>
      <c r="I8496" s="7" t="s">
        <v>14130</v>
      </c>
      <c r="J8496" s="4">
        <v>2016</v>
      </c>
      <c r="L8496" s="19"/>
    </row>
    <row r="8497" spans="2:12" ht="25.5" x14ac:dyDescent="0.25">
      <c r="B8497" s="10" t="s">
        <v>3729</v>
      </c>
      <c r="C8497" s="10" t="s">
        <v>600</v>
      </c>
      <c r="D8497" s="10" t="s">
        <v>10369</v>
      </c>
      <c r="E8497" s="9">
        <v>19360</v>
      </c>
      <c r="F8497" s="5">
        <v>42717</v>
      </c>
      <c r="G8497" s="7" t="s">
        <v>14096</v>
      </c>
      <c r="H8497" s="7" t="s">
        <v>14101</v>
      </c>
      <c r="I8497" s="7" t="s">
        <v>14130</v>
      </c>
      <c r="J8497" s="4">
        <v>2016</v>
      </c>
      <c r="L8497" s="19"/>
    </row>
    <row r="8498" spans="2:12" ht="25.5" x14ac:dyDescent="0.25">
      <c r="B8498" s="10" t="s">
        <v>3729</v>
      </c>
      <c r="C8498" s="10" t="s">
        <v>3739</v>
      </c>
      <c r="D8498" s="10" t="s">
        <v>5706</v>
      </c>
      <c r="E8498" s="9">
        <v>200000</v>
      </c>
      <c r="F8498" s="5">
        <v>42711</v>
      </c>
      <c r="G8498" s="7" t="s">
        <v>14096</v>
      </c>
      <c r="H8498" s="7" t="s">
        <v>14101</v>
      </c>
      <c r="I8498" s="7" t="s">
        <v>14130</v>
      </c>
      <c r="J8498" s="4">
        <v>2016</v>
      </c>
      <c r="L8498" s="19"/>
    </row>
    <row r="8499" spans="2:12" ht="25.5" x14ac:dyDescent="0.25">
      <c r="B8499" s="10" t="s">
        <v>7502</v>
      </c>
      <c r="C8499" s="10" t="s">
        <v>606</v>
      </c>
      <c r="D8499" s="10" t="s">
        <v>7659</v>
      </c>
      <c r="E8499" s="9">
        <v>1000000</v>
      </c>
      <c r="F8499" s="5">
        <v>40909</v>
      </c>
      <c r="G8499" s="7" t="s">
        <v>14096</v>
      </c>
      <c r="H8499" s="7" t="s">
        <v>14101</v>
      </c>
      <c r="I8499" s="7" t="s">
        <v>14130</v>
      </c>
      <c r="J8499" s="4">
        <v>2012</v>
      </c>
      <c r="L8499" s="19"/>
    </row>
    <row r="8500" spans="2:12" ht="25.5" x14ac:dyDescent="0.25">
      <c r="B8500" s="10" t="s">
        <v>7502</v>
      </c>
      <c r="C8500" s="10" t="s">
        <v>606</v>
      </c>
      <c r="D8500" s="10" t="s">
        <v>7659</v>
      </c>
      <c r="E8500" s="9">
        <v>1271000</v>
      </c>
      <c r="F8500" s="5">
        <v>41275</v>
      </c>
      <c r="G8500" s="7" t="s">
        <v>14096</v>
      </c>
      <c r="H8500" s="7" t="s">
        <v>14101</v>
      </c>
      <c r="I8500" s="7" t="s">
        <v>14130</v>
      </c>
      <c r="J8500" s="4">
        <v>2013</v>
      </c>
      <c r="L8500" s="19"/>
    </row>
    <row r="8501" spans="2:12" ht="25.5" x14ac:dyDescent="0.25">
      <c r="B8501" s="10" t="s">
        <v>7502</v>
      </c>
      <c r="C8501" s="10" t="s">
        <v>606</v>
      </c>
      <c r="D8501" s="10" t="s">
        <v>7659</v>
      </c>
      <c r="E8501" s="9">
        <v>1248000</v>
      </c>
      <c r="F8501" s="5">
        <v>41640</v>
      </c>
      <c r="G8501" s="7" t="s">
        <v>14096</v>
      </c>
      <c r="H8501" s="7" t="s">
        <v>14101</v>
      </c>
      <c r="I8501" s="7" t="s">
        <v>14130</v>
      </c>
      <c r="J8501" s="4">
        <v>2014</v>
      </c>
      <c r="L8501" s="19"/>
    </row>
    <row r="8502" spans="2:12" ht="25.5" x14ac:dyDescent="0.25">
      <c r="B8502" s="10" t="s">
        <v>7502</v>
      </c>
      <c r="C8502" s="10" t="s">
        <v>606</v>
      </c>
      <c r="D8502" s="10" t="s">
        <v>7659</v>
      </c>
      <c r="E8502" s="9">
        <v>985434</v>
      </c>
      <c r="F8502" s="5">
        <v>42005</v>
      </c>
      <c r="G8502" s="7" t="s">
        <v>14096</v>
      </c>
      <c r="H8502" s="7" t="s">
        <v>14101</v>
      </c>
      <c r="I8502" s="7" t="s">
        <v>14130</v>
      </c>
      <c r="J8502" s="4">
        <v>2015</v>
      </c>
      <c r="L8502" s="19"/>
    </row>
    <row r="8503" spans="2:12" ht="25.5" x14ac:dyDescent="0.25">
      <c r="B8503" s="10" t="s">
        <v>7502</v>
      </c>
      <c r="C8503" s="10" t="s">
        <v>606</v>
      </c>
      <c r="D8503" s="10" t="s">
        <v>7659</v>
      </c>
      <c r="E8503" s="9">
        <v>1326045</v>
      </c>
      <c r="F8503" s="5">
        <v>42370</v>
      </c>
      <c r="G8503" s="7" t="s">
        <v>14096</v>
      </c>
      <c r="H8503" s="7" t="s">
        <v>14101</v>
      </c>
      <c r="I8503" s="7" t="s">
        <v>14130</v>
      </c>
      <c r="J8503" s="4">
        <v>2016</v>
      </c>
      <c r="L8503" s="19"/>
    </row>
    <row r="8504" spans="2:12" ht="25.5" x14ac:dyDescent="0.25">
      <c r="B8504" s="10" t="s">
        <v>7502</v>
      </c>
      <c r="C8504" s="10" t="s">
        <v>606</v>
      </c>
      <c r="D8504" s="10" t="s">
        <v>7659</v>
      </c>
      <c r="E8504" s="9">
        <v>1485000</v>
      </c>
      <c r="F8504" s="5">
        <v>42736</v>
      </c>
      <c r="G8504" s="7" t="s">
        <v>14096</v>
      </c>
      <c r="H8504" s="7" t="s">
        <v>14101</v>
      </c>
      <c r="I8504" s="7" t="s">
        <v>14130</v>
      </c>
      <c r="J8504" s="4">
        <v>2017</v>
      </c>
      <c r="L8504" s="19"/>
    </row>
    <row r="8505" spans="2:12" ht="25.5" x14ac:dyDescent="0.25">
      <c r="B8505" s="10" t="s">
        <v>7502</v>
      </c>
      <c r="C8505" s="10" t="s">
        <v>606</v>
      </c>
      <c r="D8505" s="10" t="s">
        <v>7659</v>
      </c>
      <c r="E8505" s="9">
        <v>2314193</v>
      </c>
      <c r="F8505" s="5">
        <v>43101</v>
      </c>
      <c r="G8505" s="7" t="s">
        <v>14096</v>
      </c>
      <c r="H8505" s="7" t="s">
        <v>14101</v>
      </c>
      <c r="I8505" s="7" t="s">
        <v>14130</v>
      </c>
      <c r="J8505" s="4">
        <v>2018</v>
      </c>
      <c r="L8505" s="19"/>
    </row>
    <row r="8506" spans="2:12" ht="25.5" x14ac:dyDescent="0.25">
      <c r="B8506" s="10" t="s">
        <v>7502</v>
      </c>
      <c r="C8506" s="10" t="s">
        <v>606</v>
      </c>
      <c r="D8506" s="10" t="s">
        <v>7659</v>
      </c>
      <c r="E8506" s="9">
        <v>1404000</v>
      </c>
      <c r="F8506" s="5">
        <v>43466</v>
      </c>
      <c r="G8506" s="7" t="s">
        <v>14096</v>
      </c>
      <c r="H8506" s="7" t="s">
        <v>14101</v>
      </c>
      <c r="I8506" s="7" t="s">
        <v>14130</v>
      </c>
      <c r="J8506" s="4">
        <v>2019</v>
      </c>
      <c r="L8506" s="19"/>
    </row>
    <row r="8507" spans="2:12" ht="25.5" x14ac:dyDescent="0.25">
      <c r="B8507" s="10" t="s">
        <v>7502</v>
      </c>
      <c r="C8507" s="10" t="s">
        <v>606</v>
      </c>
      <c r="D8507" s="10" t="s">
        <v>7659</v>
      </c>
      <c r="E8507" s="9">
        <v>2300000</v>
      </c>
      <c r="F8507" s="5">
        <v>43831</v>
      </c>
      <c r="G8507" s="7" t="s">
        <v>14096</v>
      </c>
      <c r="H8507" s="7" t="s">
        <v>14101</v>
      </c>
      <c r="I8507" s="7" t="s">
        <v>14130</v>
      </c>
      <c r="J8507" s="4">
        <v>2020</v>
      </c>
      <c r="L8507" s="19"/>
    </row>
    <row r="8508" spans="2:12" ht="25.5" x14ac:dyDescent="0.25">
      <c r="B8508" s="10" t="s">
        <v>14087</v>
      </c>
      <c r="C8508" s="10" t="s">
        <v>606</v>
      </c>
      <c r="D8508" s="10" t="s">
        <v>7659</v>
      </c>
      <c r="E8508" s="9">
        <v>814311</v>
      </c>
      <c r="F8508" s="5">
        <v>43831</v>
      </c>
      <c r="G8508" s="7" t="s">
        <v>14096</v>
      </c>
      <c r="H8508" s="7" t="s">
        <v>14101</v>
      </c>
      <c r="I8508" s="7" t="s">
        <v>14130</v>
      </c>
      <c r="J8508" s="4">
        <v>2020</v>
      </c>
      <c r="L8508" s="19"/>
    </row>
    <row r="8509" spans="2:12" ht="38.25" x14ac:dyDescent="0.25">
      <c r="B8509" s="10" t="s">
        <v>7502</v>
      </c>
      <c r="C8509" s="10" t="s">
        <v>606</v>
      </c>
      <c r="D8509" s="10" t="s">
        <v>8078</v>
      </c>
      <c r="E8509" s="9">
        <v>53700</v>
      </c>
      <c r="F8509" s="5">
        <v>40909</v>
      </c>
      <c r="G8509" s="7" t="s">
        <v>14096</v>
      </c>
      <c r="H8509" s="7" t="s">
        <v>14101</v>
      </c>
      <c r="I8509" s="7" t="s">
        <v>14130</v>
      </c>
      <c r="J8509" s="4">
        <v>2012</v>
      </c>
      <c r="L8509" s="19"/>
    </row>
    <row r="8510" spans="2:12" ht="38.25" x14ac:dyDescent="0.25">
      <c r="B8510" s="10" t="s">
        <v>7502</v>
      </c>
      <c r="C8510" s="10" t="s">
        <v>606</v>
      </c>
      <c r="D8510" s="10" t="s">
        <v>8078</v>
      </c>
      <c r="E8510" s="9">
        <v>20242</v>
      </c>
      <c r="F8510" s="5">
        <v>41275</v>
      </c>
      <c r="G8510" s="7" t="s">
        <v>14096</v>
      </c>
      <c r="H8510" s="7" t="s">
        <v>14101</v>
      </c>
      <c r="I8510" s="7" t="s">
        <v>14130</v>
      </c>
      <c r="J8510" s="4">
        <v>2013</v>
      </c>
      <c r="L8510" s="19"/>
    </row>
    <row r="8511" spans="2:12" ht="38.25" x14ac:dyDescent="0.25">
      <c r="B8511" s="10" t="s">
        <v>7502</v>
      </c>
      <c r="C8511" s="10" t="s">
        <v>606</v>
      </c>
      <c r="D8511" s="10" t="s">
        <v>8078</v>
      </c>
      <c r="E8511" s="9">
        <v>455</v>
      </c>
      <c r="F8511" s="5">
        <v>42736</v>
      </c>
      <c r="G8511" s="7" t="s">
        <v>14096</v>
      </c>
      <c r="H8511" s="7" t="s">
        <v>14101</v>
      </c>
      <c r="I8511" s="7" t="s">
        <v>14130</v>
      </c>
      <c r="J8511" s="4">
        <v>2017</v>
      </c>
      <c r="L8511" s="19"/>
    </row>
    <row r="8512" spans="2:12" ht="25.5" x14ac:dyDescent="0.25">
      <c r="B8512" s="10" t="s">
        <v>3729</v>
      </c>
      <c r="C8512" s="10" t="s">
        <v>3739</v>
      </c>
      <c r="D8512" s="10" t="s">
        <v>4801</v>
      </c>
      <c r="E8512" s="9">
        <v>500000</v>
      </c>
      <c r="F8512" s="5">
        <v>43439</v>
      </c>
      <c r="G8512" s="7" t="s">
        <v>14096</v>
      </c>
      <c r="H8512" s="7" t="s">
        <v>14101</v>
      </c>
      <c r="I8512" s="7" t="s">
        <v>14130</v>
      </c>
      <c r="J8512" s="4">
        <v>2018</v>
      </c>
      <c r="L8512" s="19"/>
    </row>
    <row r="8513" spans="2:12" ht="25.5" x14ac:dyDescent="0.25">
      <c r="B8513" s="10" t="s">
        <v>3729</v>
      </c>
      <c r="C8513" s="10" t="s">
        <v>3739</v>
      </c>
      <c r="D8513" s="10" t="s">
        <v>10266</v>
      </c>
      <c r="E8513" s="9">
        <v>200000</v>
      </c>
      <c r="F8513" s="5">
        <v>43634</v>
      </c>
      <c r="G8513" s="7" t="s">
        <v>14096</v>
      </c>
      <c r="H8513" s="7" t="s">
        <v>14101</v>
      </c>
      <c r="I8513" s="7" t="s">
        <v>14130</v>
      </c>
      <c r="J8513" s="4">
        <v>2019</v>
      </c>
      <c r="L8513" s="19"/>
    </row>
    <row r="8514" spans="2:12" ht="51" x14ac:dyDescent="0.25">
      <c r="B8514" s="10" t="s">
        <v>3729</v>
      </c>
      <c r="C8514" s="10" t="s">
        <v>593</v>
      </c>
      <c r="D8514" s="10" t="s">
        <v>5131</v>
      </c>
      <c r="E8514" s="9">
        <v>10000</v>
      </c>
      <c r="F8514" s="5">
        <v>43245</v>
      </c>
      <c r="G8514" s="7" t="s">
        <v>14096</v>
      </c>
      <c r="H8514" s="7" t="s">
        <v>14101</v>
      </c>
      <c r="I8514" s="7" t="s">
        <v>14130</v>
      </c>
      <c r="J8514" s="4">
        <v>2018</v>
      </c>
      <c r="L8514" s="19"/>
    </row>
    <row r="8515" spans="2:12" ht="38.25" x14ac:dyDescent="0.25">
      <c r="B8515" s="10" t="s">
        <v>3729</v>
      </c>
      <c r="C8515" s="10" t="s">
        <v>593</v>
      </c>
      <c r="D8515" s="10" t="s">
        <v>5023</v>
      </c>
      <c r="E8515" s="9">
        <v>6030</v>
      </c>
      <c r="F8515" s="5">
        <v>43333</v>
      </c>
      <c r="G8515" s="7" t="s">
        <v>14096</v>
      </c>
      <c r="H8515" s="7" t="s">
        <v>14101</v>
      </c>
      <c r="I8515" s="7" t="s">
        <v>14130</v>
      </c>
      <c r="J8515" s="4">
        <v>2018</v>
      </c>
      <c r="L8515" s="19"/>
    </row>
    <row r="8516" spans="2:12" ht="25.5" x14ac:dyDescent="0.25">
      <c r="B8516" s="10" t="s">
        <v>3729</v>
      </c>
      <c r="C8516" s="10" t="s">
        <v>3733</v>
      </c>
      <c r="D8516" s="10" t="s">
        <v>15315</v>
      </c>
      <c r="E8516" s="9">
        <v>250000</v>
      </c>
      <c r="F8516" s="5">
        <v>41988</v>
      </c>
      <c r="G8516" s="7" t="s">
        <v>14096</v>
      </c>
      <c r="H8516" s="7" t="s">
        <v>14101</v>
      </c>
      <c r="I8516" s="7" t="s">
        <v>14130</v>
      </c>
      <c r="J8516" s="4">
        <v>2014</v>
      </c>
      <c r="L8516" s="19"/>
    </row>
    <row r="8517" spans="2:12" ht="25.5" x14ac:dyDescent="0.25">
      <c r="B8517" s="10" t="s">
        <v>3729</v>
      </c>
      <c r="C8517" s="10" t="s">
        <v>593</v>
      </c>
      <c r="D8517" s="10" t="s">
        <v>10140</v>
      </c>
      <c r="E8517" s="9">
        <v>450000</v>
      </c>
      <c r="F8517" s="5">
        <v>44113</v>
      </c>
      <c r="G8517" s="7" t="s">
        <v>14096</v>
      </c>
      <c r="H8517" s="7" t="s">
        <v>14101</v>
      </c>
      <c r="I8517" s="7" t="s">
        <v>14130</v>
      </c>
      <c r="J8517" s="4">
        <v>2020</v>
      </c>
      <c r="L8517" s="19"/>
    </row>
    <row r="8518" spans="2:12" x14ac:dyDescent="0.25">
      <c r="B8518" s="10" t="s">
        <v>7502</v>
      </c>
      <c r="C8518" s="10" t="s">
        <v>600</v>
      </c>
      <c r="D8518" s="10" t="s">
        <v>8787</v>
      </c>
      <c r="E8518" s="9">
        <v>150000</v>
      </c>
      <c r="F8518" s="5">
        <v>42005</v>
      </c>
      <c r="G8518" s="7" t="s">
        <v>14096</v>
      </c>
      <c r="H8518" s="7" t="s">
        <v>14101</v>
      </c>
      <c r="I8518" s="7" t="s">
        <v>14130</v>
      </c>
      <c r="J8518" s="4">
        <v>2015</v>
      </c>
      <c r="L8518" s="19"/>
    </row>
    <row r="8519" spans="2:12" ht="25.5" x14ac:dyDescent="0.25">
      <c r="B8519" s="10" t="s">
        <v>3729</v>
      </c>
      <c r="C8519" s="10" t="s">
        <v>594</v>
      </c>
      <c r="D8519" s="10" t="s">
        <v>15316</v>
      </c>
      <c r="E8519" s="9">
        <v>1000000</v>
      </c>
      <c r="F8519" s="5">
        <v>43620</v>
      </c>
      <c r="G8519" s="7" t="s">
        <v>14096</v>
      </c>
      <c r="H8519" s="7" t="s">
        <v>14101</v>
      </c>
      <c r="I8519" s="7" t="s">
        <v>14130</v>
      </c>
      <c r="J8519" s="4">
        <v>2019</v>
      </c>
      <c r="L8519" s="19"/>
    </row>
    <row r="8520" spans="2:12" ht="38.25" x14ac:dyDescent="0.25">
      <c r="B8520" s="10" t="s">
        <v>7502</v>
      </c>
      <c r="C8520" s="10" t="s">
        <v>3736</v>
      </c>
      <c r="D8520" s="10" t="s">
        <v>7904</v>
      </c>
      <c r="E8520" s="9">
        <v>189922</v>
      </c>
      <c r="F8520" s="5">
        <v>40909</v>
      </c>
      <c r="G8520" s="7" t="s">
        <v>14096</v>
      </c>
      <c r="H8520" s="7" t="s">
        <v>14101</v>
      </c>
      <c r="I8520" s="7" t="s">
        <v>14130</v>
      </c>
      <c r="J8520" s="4">
        <v>2012</v>
      </c>
      <c r="L8520" s="19"/>
    </row>
    <row r="8521" spans="2:12" ht="38.25" x14ac:dyDescent="0.25">
      <c r="B8521" s="10" t="s">
        <v>7502</v>
      </c>
      <c r="C8521" s="10" t="s">
        <v>3736</v>
      </c>
      <c r="D8521" s="10" t="s">
        <v>7904</v>
      </c>
      <c r="E8521" s="9">
        <v>92694</v>
      </c>
      <c r="F8521" s="5">
        <v>41275</v>
      </c>
      <c r="G8521" s="7" t="s">
        <v>14096</v>
      </c>
      <c r="H8521" s="7" t="s">
        <v>14101</v>
      </c>
      <c r="I8521" s="7" t="s">
        <v>14130</v>
      </c>
      <c r="J8521" s="4">
        <v>2013</v>
      </c>
      <c r="L8521" s="19"/>
    </row>
    <row r="8522" spans="2:12" ht="38.25" x14ac:dyDescent="0.25">
      <c r="B8522" s="10" t="s">
        <v>7502</v>
      </c>
      <c r="C8522" s="10" t="s">
        <v>3736</v>
      </c>
      <c r="D8522" s="10" t="s">
        <v>7904</v>
      </c>
      <c r="E8522" s="9">
        <v>123687</v>
      </c>
      <c r="F8522" s="5">
        <v>41640</v>
      </c>
      <c r="G8522" s="7" t="s">
        <v>14096</v>
      </c>
      <c r="H8522" s="7" t="s">
        <v>14101</v>
      </c>
      <c r="I8522" s="7" t="s">
        <v>14130</v>
      </c>
      <c r="J8522" s="4">
        <v>2014</v>
      </c>
      <c r="L8522" s="19"/>
    </row>
    <row r="8523" spans="2:12" ht="38.25" x14ac:dyDescent="0.25">
      <c r="B8523" s="10" t="s">
        <v>7502</v>
      </c>
      <c r="C8523" s="10" t="s">
        <v>3736</v>
      </c>
      <c r="D8523" s="10" t="s">
        <v>7904</v>
      </c>
      <c r="E8523" s="9">
        <v>148675</v>
      </c>
      <c r="F8523" s="5">
        <v>42005</v>
      </c>
      <c r="G8523" s="7" t="s">
        <v>14096</v>
      </c>
      <c r="H8523" s="7" t="s">
        <v>14101</v>
      </c>
      <c r="I8523" s="7" t="s">
        <v>14130</v>
      </c>
      <c r="J8523" s="4">
        <v>2015</v>
      </c>
      <c r="L8523" s="19"/>
    </row>
    <row r="8524" spans="2:12" ht="38.25" x14ac:dyDescent="0.25">
      <c r="B8524" s="10" t="s">
        <v>7502</v>
      </c>
      <c r="C8524" s="10" t="s">
        <v>3736</v>
      </c>
      <c r="D8524" s="10" t="s">
        <v>7904</v>
      </c>
      <c r="E8524" s="9">
        <v>0</v>
      </c>
      <c r="F8524" s="5">
        <v>42370</v>
      </c>
      <c r="G8524" s="7" t="s">
        <v>14096</v>
      </c>
      <c r="H8524" s="7" t="s">
        <v>14101</v>
      </c>
      <c r="I8524" s="7" t="s">
        <v>14130</v>
      </c>
      <c r="J8524" s="4">
        <v>2016</v>
      </c>
      <c r="L8524" s="19"/>
    </row>
    <row r="8525" spans="2:12" ht="38.25" x14ac:dyDescent="0.25">
      <c r="B8525" s="10" t="s">
        <v>7502</v>
      </c>
      <c r="C8525" s="10" t="s">
        <v>3736</v>
      </c>
      <c r="D8525" s="10" t="s">
        <v>7904</v>
      </c>
      <c r="E8525" s="9">
        <v>1</v>
      </c>
      <c r="F8525" s="5">
        <v>42736</v>
      </c>
      <c r="G8525" s="7" t="s">
        <v>14096</v>
      </c>
      <c r="H8525" s="7" t="s">
        <v>14101</v>
      </c>
      <c r="I8525" s="7" t="s">
        <v>14130</v>
      </c>
      <c r="J8525" s="4">
        <v>2017</v>
      </c>
      <c r="L8525" s="19"/>
    </row>
    <row r="8526" spans="2:12" ht="51" x14ac:dyDescent="0.25">
      <c r="B8526" s="10" t="s">
        <v>7502</v>
      </c>
      <c r="C8526" s="10" t="s">
        <v>7503</v>
      </c>
      <c r="D8526" s="10" t="s">
        <v>15729</v>
      </c>
      <c r="E8526" s="9">
        <v>30809</v>
      </c>
      <c r="F8526" s="5">
        <v>43466</v>
      </c>
      <c r="G8526" s="7" t="s">
        <v>14096</v>
      </c>
      <c r="H8526" s="7" t="s">
        <v>14101</v>
      </c>
      <c r="I8526" s="7" t="s">
        <v>14130</v>
      </c>
      <c r="J8526" s="4">
        <v>2019</v>
      </c>
      <c r="L8526" s="19"/>
    </row>
    <row r="8527" spans="2:12" ht="51" x14ac:dyDescent="0.25">
      <c r="B8527" s="10" t="s">
        <v>7502</v>
      </c>
      <c r="C8527" s="10" t="s">
        <v>7503</v>
      </c>
      <c r="D8527" s="10" t="s">
        <v>15729</v>
      </c>
      <c r="E8527" s="9">
        <v>478426</v>
      </c>
      <c r="F8527" s="5">
        <v>43831</v>
      </c>
      <c r="G8527" s="7" t="s">
        <v>14096</v>
      </c>
      <c r="H8527" s="7" t="s">
        <v>14101</v>
      </c>
      <c r="I8527" s="7" t="s">
        <v>14130</v>
      </c>
      <c r="J8527" s="4">
        <v>2020</v>
      </c>
      <c r="L8527" s="19"/>
    </row>
    <row r="8528" spans="2:12" ht="51" x14ac:dyDescent="0.25">
      <c r="B8528" s="10" t="s">
        <v>14087</v>
      </c>
      <c r="C8528" s="10" t="s">
        <v>7503</v>
      </c>
      <c r="D8528" s="10" t="s">
        <v>15729</v>
      </c>
      <c r="E8528" s="9">
        <v>0</v>
      </c>
      <c r="F8528" s="5">
        <v>43831</v>
      </c>
      <c r="G8528" s="7" t="s">
        <v>14096</v>
      </c>
      <c r="H8528" s="7" t="s">
        <v>14101</v>
      </c>
      <c r="I8528" s="7" t="s">
        <v>14130</v>
      </c>
      <c r="J8528" s="4">
        <v>2020</v>
      </c>
      <c r="L8528" s="19"/>
    </row>
    <row r="8529" spans="2:12" x14ac:dyDescent="0.25">
      <c r="B8529" s="10" t="s">
        <v>7502</v>
      </c>
      <c r="C8529" s="10" t="s">
        <v>3732</v>
      </c>
      <c r="D8529" s="10" t="s">
        <v>8330</v>
      </c>
      <c r="E8529" s="9">
        <v>0</v>
      </c>
      <c r="F8529" s="5">
        <v>40909</v>
      </c>
      <c r="G8529" s="7" t="s">
        <v>14096</v>
      </c>
      <c r="H8529" s="7" t="s">
        <v>14101</v>
      </c>
      <c r="I8529" s="7" t="s">
        <v>14130</v>
      </c>
      <c r="J8529" s="4">
        <v>2012</v>
      </c>
      <c r="L8529" s="19"/>
    </row>
    <row r="8530" spans="2:12" x14ac:dyDescent="0.25">
      <c r="B8530" s="10" t="s">
        <v>7502</v>
      </c>
      <c r="C8530" s="10" t="s">
        <v>3732</v>
      </c>
      <c r="D8530" s="10" t="s">
        <v>8330</v>
      </c>
      <c r="E8530" s="9">
        <v>1502</v>
      </c>
      <c r="F8530" s="5">
        <v>41640</v>
      </c>
      <c r="G8530" s="7" t="s">
        <v>14096</v>
      </c>
      <c r="H8530" s="7" t="s">
        <v>14101</v>
      </c>
      <c r="I8530" s="7" t="s">
        <v>14130</v>
      </c>
      <c r="J8530" s="4">
        <v>2014</v>
      </c>
      <c r="L8530" s="19"/>
    </row>
    <row r="8531" spans="2:12" x14ac:dyDescent="0.25">
      <c r="B8531" s="10" t="s">
        <v>3729</v>
      </c>
      <c r="C8531" s="10" t="s">
        <v>3732</v>
      </c>
      <c r="D8531" s="10" t="s">
        <v>6522</v>
      </c>
      <c r="E8531" s="9">
        <v>20000</v>
      </c>
      <c r="F8531" s="5">
        <v>42149</v>
      </c>
      <c r="G8531" s="7" t="s">
        <v>14096</v>
      </c>
      <c r="H8531" s="7" t="s">
        <v>14101</v>
      </c>
      <c r="I8531" s="7" t="s">
        <v>14130</v>
      </c>
      <c r="J8531" s="4">
        <v>2015</v>
      </c>
      <c r="L8531" s="19"/>
    </row>
    <row r="8532" spans="2:12" x14ac:dyDescent="0.25">
      <c r="B8532" s="10" t="s">
        <v>7502</v>
      </c>
      <c r="C8532" s="10" t="s">
        <v>598</v>
      </c>
      <c r="D8532" s="10" t="s">
        <v>7991</v>
      </c>
      <c r="E8532" s="9">
        <v>95609</v>
      </c>
      <c r="F8532" s="5">
        <v>40909</v>
      </c>
      <c r="G8532" s="7" t="s">
        <v>14096</v>
      </c>
      <c r="H8532" s="7" t="s">
        <v>14101</v>
      </c>
      <c r="I8532" s="7" t="s">
        <v>14130</v>
      </c>
      <c r="J8532" s="4">
        <v>2012</v>
      </c>
      <c r="L8532" s="19"/>
    </row>
    <row r="8533" spans="2:12" x14ac:dyDescent="0.25">
      <c r="B8533" s="10" t="s">
        <v>7502</v>
      </c>
      <c r="C8533" s="10" t="s">
        <v>598</v>
      </c>
      <c r="D8533" s="10" t="s">
        <v>7991</v>
      </c>
      <c r="E8533" s="9">
        <v>8368</v>
      </c>
      <c r="F8533" s="5">
        <v>41275</v>
      </c>
      <c r="G8533" s="7" t="s">
        <v>14096</v>
      </c>
      <c r="H8533" s="7" t="s">
        <v>14101</v>
      </c>
      <c r="I8533" s="7" t="s">
        <v>14130</v>
      </c>
      <c r="J8533" s="4">
        <v>2013</v>
      </c>
      <c r="L8533" s="19"/>
    </row>
    <row r="8534" spans="2:12" x14ac:dyDescent="0.25">
      <c r="B8534" s="10" t="s">
        <v>7502</v>
      </c>
      <c r="C8534" s="10" t="s">
        <v>3733</v>
      </c>
      <c r="D8534" s="10" t="s">
        <v>15418</v>
      </c>
      <c r="E8534" s="9">
        <v>212411</v>
      </c>
      <c r="F8534" s="5">
        <v>41275</v>
      </c>
      <c r="G8534" s="7" t="s">
        <v>14096</v>
      </c>
      <c r="H8534" s="7" t="s">
        <v>14101</v>
      </c>
      <c r="I8534" s="7" t="s">
        <v>14130</v>
      </c>
      <c r="J8534" s="4">
        <v>2013</v>
      </c>
      <c r="L8534" s="19"/>
    </row>
    <row r="8535" spans="2:12" x14ac:dyDescent="0.25">
      <c r="B8535" s="10" t="s">
        <v>7502</v>
      </c>
      <c r="C8535" s="10" t="s">
        <v>3733</v>
      </c>
      <c r="D8535" s="10" t="s">
        <v>15418</v>
      </c>
      <c r="E8535" s="9">
        <v>575876</v>
      </c>
      <c r="F8535" s="5">
        <v>41640</v>
      </c>
      <c r="G8535" s="7" t="s">
        <v>14096</v>
      </c>
      <c r="H8535" s="7" t="s">
        <v>14101</v>
      </c>
      <c r="I8535" s="7" t="s">
        <v>14130</v>
      </c>
      <c r="J8535" s="4">
        <v>2014</v>
      </c>
      <c r="L8535" s="19"/>
    </row>
    <row r="8536" spans="2:12" ht="25.5" x14ac:dyDescent="0.25">
      <c r="B8536" s="10" t="s">
        <v>3729</v>
      </c>
      <c r="C8536" s="10" t="s">
        <v>593</v>
      </c>
      <c r="D8536" s="10" t="s">
        <v>6919</v>
      </c>
      <c r="E8536" s="9">
        <v>590000</v>
      </c>
      <c r="F8536" s="5">
        <v>41876</v>
      </c>
      <c r="G8536" s="7" t="s">
        <v>14096</v>
      </c>
      <c r="H8536" s="7" t="s">
        <v>14101</v>
      </c>
      <c r="I8536" s="7" t="s">
        <v>14130</v>
      </c>
      <c r="J8536" s="4">
        <v>2014</v>
      </c>
      <c r="L8536" s="19"/>
    </row>
    <row r="8537" spans="2:12" ht="38.25" x14ac:dyDescent="0.25">
      <c r="B8537" s="10" t="s">
        <v>3729</v>
      </c>
      <c r="C8537" s="10" t="s">
        <v>596</v>
      </c>
      <c r="D8537" s="10" t="s">
        <v>4623</v>
      </c>
      <c r="E8537" s="9">
        <v>1350000</v>
      </c>
      <c r="F8537" s="5">
        <v>43629</v>
      </c>
      <c r="G8537" s="7" t="s">
        <v>14096</v>
      </c>
      <c r="H8537" s="7" t="s">
        <v>14101</v>
      </c>
      <c r="I8537" s="7" t="s">
        <v>14130</v>
      </c>
      <c r="J8537" s="4">
        <v>2019</v>
      </c>
      <c r="L8537" s="19"/>
    </row>
    <row r="8538" spans="2:12" ht="51" x14ac:dyDescent="0.25">
      <c r="B8538" s="10" t="s">
        <v>3729</v>
      </c>
      <c r="C8538" s="10" t="s">
        <v>597</v>
      </c>
      <c r="D8538" s="10" t="s">
        <v>10372</v>
      </c>
      <c r="E8538" s="9">
        <v>520000</v>
      </c>
      <c r="F8538" s="5">
        <v>42710</v>
      </c>
      <c r="G8538" s="7" t="s">
        <v>14096</v>
      </c>
      <c r="H8538" s="7" t="s">
        <v>14101</v>
      </c>
      <c r="I8538" s="7" t="s">
        <v>14130</v>
      </c>
      <c r="J8538" s="4">
        <v>2016</v>
      </c>
      <c r="L8538" s="19"/>
    </row>
    <row r="8539" spans="2:12" ht="25.5" x14ac:dyDescent="0.25">
      <c r="B8539" s="10" t="s">
        <v>3729</v>
      </c>
      <c r="C8539" s="10" t="s">
        <v>3739</v>
      </c>
      <c r="D8539" s="10" t="s">
        <v>6648</v>
      </c>
      <c r="E8539" s="9">
        <v>350000</v>
      </c>
      <c r="F8539" s="5">
        <v>41990</v>
      </c>
      <c r="G8539" s="7" t="s">
        <v>14096</v>
      </c>
      <c r="H8539" s="7" t="s">
        <v>14101</v>
      </c>
      <c r="I8539" s="7" t="s">
        <v>14130</v>
      </c>
      <c r="J8539" s="4">
        <v>2014</v>
      </c>
      <c r="L8539" s="19"/>
    </row>
    <row r="8540" spans="2:12" ht="25.5" x14ac:dyDescent="0.25">
      <c r="B8540" s="10" t="s">
        <v>3729</v>
      </c>
      <c r="C8540" s="10" t="s">
        <v>594</v>
      </c>
      <c r="D8540" s="10" t="s">
        <v>6856</v>
      </c>
      <c r="E8540" s="9">
        <v>400000</v>
      </c>
      <c r="F8540" s="5">
        <v>41921</v>
      </c>
      <c r="G8540" s="7" t="s">
        <v>14096</v>
      </c>
      <c r="H8540" s="7" t="s">
        <v>14101</v>
      </c>
      <c r="I8540" s="7" t="s">
        <v>14130</v>
      </c>
      <c r="J8540" s="4">
        <v>2014</v>
      </c>
      <c r="L8540" s="19"/>
    </row>
    <row r="8541" spans="2:12" ht="25.5" x14ac:dyDescent="0.25">
      <c r="B8541" s="10" t="s">
        <v>3729</v>
      </c>
      <c r="C8541" s="10" t="s">
        <v>3739</v>
      </c>
      <c r="D8541" s="10" t="s">
        <v>3984</v>
      </c>
      <c r="E8541" s="9">
        <v>220000</v>
      </c>
      <c r="F8541" s="5">
        <v>44095</v>
      </c>
      <c r="G8541" s="7" t="s">
        <v>14092</v>
      </c>
      <c r="H8541" s="7" t="s">
        <v>14098</v>
      </c>
      <c r="I8541" s="7" t="s">
        <v>14130</v>
      </c>
      <c r="J8541" s="4">
        <v>2020</v>
      </c>
      <c r="L8541" s="19"/>
    </row>
    <row r="8542" spans="2:12" x14ac:dyDescent="0.25">
      <c r="B8542" s="10" t="s">
        <v>3729</v>
      </c>
      <c r="C8542" s="10" t="s">
        <v>3731</v>
      </c>
      <c r="D8542" s="10" t="s">
        <v>4455</v>
      </c>
      <c r="E8542" s="9">
        <v>100000</v>
      </c>
      <c r="F8542" s="5">
        <v>43733</v>
      </c>
      <c r="G8542" s="7" t="s">
        <v>14096</v>
      </c>
      <c r="H8542" s="7" t="s">
        <v>14101</v>
      </c>
      <c r="I8542" s="7" t="s">
        <v>14130</v>
      </c>
      <c r="J8542" s="4">
        <v>2019</v>
      </c>
      <c r="L8542" s="19"/>
    </row>
    <row r="8543" spans="2:12" ht="25.5" x14ac:dyDescent="0.25">
      <c r="B8543" s="10" t="s">
        <v>3729</v>
      </c>
      <c r="C8543" s="10" t="s">
        <v>3732</v>
      </c>
      <c r="D8543" s="10" t="s">
        <v>5120</v>
      </c>
      <c r="E8543" s="9">
        <v>150000</v>
      </c>
      <c r="F8543" s="5">
        <v>43258</v>
      </c>
      <c r="G8543" s="7" t="s">
        <v>14096</v>
      </c>
      <c r="H8543" s="7" t="s">
        <v>14101</v>
      </c>
      <c r="I8543" s="7" t="s">
        <v>14130</v>
      </c>
      <c r="J8543" s="4">
        <v>2018</v>
      </c>
      <c r="L8543" s="19"/>
    </row>
    <row r="8544" spans="2:12" x14ac:dyDescent="0.25">
      <c r="B8544" s="10" t="s">
        <v>3729</v>
      </c>
      <c r="C8544" s="10" t="s">
        <v>3739</v>
      </c>
      <c r="D8544" s="10" t="s">
        <v>4611</v>
      </c>
      <c r="E8544" s="9">
        <v>300000</v>
      </c>
      <c r="F8544" s="5">
        <v>43637</v>
      </c>
      <c r="G8544" s="7" t="s">
        <v>14096</v>
      </c>
      <c r="H8544" s="7" t="s">
        <v>14101</v>
      </c>
      <c r="I8544" s="7" t="s">
        <v>14130</v>
      </c>
      <c r="J8544" s="4">
        <v>2019</v>
      </c>
      <c r="L8544" s="19"/>
    </row>
    <row r="8545" spans="2:12" x14ac:dyDescent="0.25">
      <c r="B8545" s="10" t="s">
        <v>3729</v>
      </c>
      <c r="C8545" s="10" t="s">
        <v>597</v>
      </c>
      <c r="D8545" s="10" t="s">
        <v>7134</v>
      </c>
      <c r="E8545" s="9">
        <v>500000</v>
      </c>
      <c r="F8545" s="5">
        <v>41723</v>
      </c>
      <c r="G8545" s="7" t="s">
        <v>14096</v>
      </c>
      <c r="H8545" s="7" t="s">
        <v>14101</v>
      </c>
      <c r="I8545" s="7" t="s">
        <v>14130</v>
      </c>
      <c r="J8545" s="4">
        <v>2014</v>
      </c>
      <c r="L8545" s="19"/>
    </row>
    <row r="8546" spans="2:12" x14ac:dyDescent="0.25">
      <c r="B8546" s="10" t="s">
        <v>3729</v>
      </c>
      <c r="C8546" s="10" t="s">
        <v>597</v>
      </c>
      <c r="D8546" s="10" t="s">
        <v>6287</v>
      </c>
      <c r="E8546" s="9">
        <v>100000</v>
      </c>
      <c r="F8546" s="5">
        <v>42299</v>
      </c>
      <c r="G8546" s="7" t="s">
        <v>14096</v>
      </c>
      <c r="H8546" s="7" t="s">
        <v>14101</v>
      </c>
      <c r="I8546" s="7" t="s">
        <v>14130</v>
      </c>
      <c r="J8546" s="4">
        <v>2015</v>
      </c>
      <c r="L8546" s="19"/>
    </row>
    <row r="8547" spans="2:12" ht="25.5" x14ac:dyDescent="0.25">
      <c r="B8547" s="10" t="s">
        <v>3729</v>
      </c>
      <c r="C8547" s="10" t="s">
        <v>601</v>
      </c>
      <c r="D8547" s="10" t="s">
        <v>5148</v>
      </c>
      <c r="E8547" s="9">
        <v>250000</v>
      </c>
      <c r="F8547" s="5">
        <v>43223</v>
      </c>
      <c r="G8547" s="7" t="s">
        <v>14096</v>
      </c>
      <c r="H8547" s="7" t="s">
        <v>14095</v>
      </c>
      <c r="I8547" s="7" t="s">
        <v>14130</v>
      </c>
      <c r="J8547" s="4">
        <v>2018</v>
      </c>
      <c r="L8547" s="19"/>
    </row>
    <row r="8548" spans="2:12" ht="25.5" x14ac:dyDescent="0.25">
      <c r="B8548" s="10" t="s">
        <v>3729</v>
      </c>
      <c r="C8548" s="10" t="s">
        <v>3733</v>
      </c>
      <c r="D8548" s="10" t="s">
        <v>7240</v>
      </c>
      <c r="E8548" s="9">
        <v>260000</v>
      </c>
      <c r="F8548" s="5">
        <v>41620</v>
      </c>
      <c r="G8548" s="7" t="s">
        <v>14096</v>
      </c>
      <c r="H8548" s="7" t="s">
        <v>14101</v>
      </c>
      <c r="I8548" s="7" t="s">
        <v>14130</v>
      </c>
      <c r="J8548" s="4">
        <v>2013</v>
      </c>
      <c r="L8548" s="19"/>
    </row>
    <row r="8549" spans="2:12" ht="25.5" x14ac:dyDescent="0.25">
      <c r="B8549" s="10" t="s">
        <v>3729</v>
      </c>
      <c r="C8549" s="10" t="s">
        <v>3738</v>
      </c>
      <c r="D8549" s="10" t="s">
        <v>6171</v>
      </c>
      <c r="E8549" s="9">
        <v>300000</v>
      </c>
      <c r="F8549" s="5">
        <v>42345</v>
      </c>
      <c r="G8549" s="7" t="s">
        <v>14092</v>
      </c>
      <c r="H8549" s="7" t="s">
        <v>14150</v>
      </c>
      <c r="I8549" s="7" t="s">
        <v>14130</v>
      </c>
      <c r="J8549" s="4">
        <v>2015</v>
      </c>
      <c r="L8549" s="19"/>
    </row>
    <row r="8550" spans="2:12" x14ac:dyDescent="0.25">
      <c r="B8550" s="10" t="s">
        <v>7502</v>
      </c>
      <c r="C8550" s="10" t="s">
        <v>595</v>
      </c>
      <c r="D8550" s="10" t="s">
        <v>15668</v>
      </c>
      <c r="E8550" s="9">
        <v>0</v>
      </c>
      <c r="F8550" s="5">
        <v>41275</v>
      </c>
      <c r="G8550" s="7" t="s">
        <v>14096</v>
      </c>
      <c r="H8550" s="7" t="s">
        <v>14101</v>
      </c>
      <c r="I8550" s="7" t="s">
        <v>14130</v>
      </c>
      <c r="J8550" s="4">
        <v>2013</v>
      </c>
      <c r="L8550" s="19"/>
    </row>
    <row r="8551" spans="2:12" x14ac:dyDescent="0.25">
      <c r="B8551" s="10" t="s">
        <v>7502</v>
      </c>
      <c r="C8551" s="10" t="s">
        <v>595</v>
      </c>
      <c r="D8551" s="10" t="s">
        <v>15668</v>
      </c>
      <c r="E8551" s="9">
        <v>986861</v>
      </c>
      <c r="F8551" s="5">
        <v>41640</v>
      </c>
      <c r="G8551" s="7" t="s">
        <v>14096</v>
      </c>
      <c r="H8551" s="7" t="s">
        <v>14101</v>
      </c>
      <c r="I8551" s="7" t="s">
        <v>14130</v>
      </c>
      <c r="J8551" s="4">
        <v>2014</v>
      </c>
      <c r="L8551" s="19"/>
    </row>
    <row r="8552" spans="2:12" x14ac:dyDescent="0.25">
      <c r="B8552" s="10" t="s">
        <v>7502</v>
      </c>
      <c r="C8552" s="10" t="s">
        <v>595</v>
      </c>
      <c r="D8552" s="10" t="s">
        <v>15668</v>
      </c>
      <c r="E8552" s="9">
        <v>819059</v>
      </c>
      <c r="F8552" s="5">
        <v>42005</v>
      </c>
      <c r="G8552" s="7" t="s">
        <v>14096</v>
      </c>
      <c r="H8552" s="7" t="s">
        <v>14101</v>
      </c>
      <c r="I8552" s="7" t="s">
        <v>14130</v>
      </c>
      <c r="J8552" s="4">
        <v>2015</v>
      </c>
      <c r="L8552" s="19"/>
    </row>
    <row r="8553" spans="2:12" x14ac:dyDescent="0.25">
      <c r="B8553" s="10" t="s">
        <v>7502</v>
      </c>
      <c r="C8553" s="10" t="s">
        <v>595</v>
      </c>
      <c r="D8553" s="10" t="s">
        <v>15668</v>
      </c>
      <c r="E8553" s="9">
        <v>99878</v>
      </c>
      <c r="F8553" s="5">
        <v>42370</v>
      </c>
      <c r="G8553" s="7" t="s">
        <v>14096</v>
      </c>
      <c r="H8553" s="7" t="s">
        <v>14101</v>
      </c>
      <c r="I8553" s="7" t="s">
        <v>14130</v>
      </c>
      <c r="J8553" s="4">
        <v>2016</v>
      </c>
      <c r="L8553" s="19"/>
    </row>
    <row r="8554" spans="2:12" ht="25.5" x14ac:dyDescent="0.25">
      <c r="B8554" s="10" t="s">
        <v>7502</v>
      </c>
      <c r="C8554" s="10" t="s">
        <v>3736</v>
      </c>
      <c r="D8554" s="10" t="s">
        <v>9113</v>
      </c>
      <c r="E8554" s="9">
        <v>264049</v>
      </c>
      <c r="F8554" s="5">
        <v>42736</v>
      </c>
      <c r="G8554" s="7" t="s">
        <v>14092</v>
      </c>
      <c r="H8554" s="7" t="s">
        <v>14158</v>
      </c>
      <c r="I8554" s="7" t="s">
        <v>14130</v>
      </c>
      <c r="J8554" s="4">
        <v>2017</v>
      </c>
      <c r="L8554" s="19"/>
    </row>
    <row r="8555" spans="2:12" ht="25.5" x14ac:dyDescent="0.25">
      <c r="B8555" s="10" t="s">
        <v>7502</v>
      </c>
      <c r="C8555" s="10" t="s">
        <v>3736</v>
      </c>
      <c r="D8555" s="10" t="s">
        <v>9113</v>
      </c>
      <c r="E8555" s="9">
        <v>347520</v>
      </c>
      <c r="F8555" s="5">
        <v>43101</v>
      </c>
      <c r="G8555" s="7" t="s">
        <v>14092</v>
      </c>
      <c r="H8555" s="7" t="s">
        <v>14158</v>
      </c>
      <c r="I8555" s="7" t="s">
        <v>14130</v>
      </c>
      <c r="J8555" s="4">
        <v>2018</v>
      </c>
      <c r="L8555" s="19"/>
    </row>
    <row r="8556" spans="2:12" ht="25.5" x14ac:dyDescent="0.25">
      <c r="B8556" s="10" t="s">
        <v>7502</v>
      </c>
      <c r="C8556" s="10" t="s">
        <v>3736</v>
      </c>
      <c r="D8556" s="10" t="s">
        <v>9113</v>
      </c>
      <c r="E8556" s="9">
        <v>299018</v>
      </c>
      <c r="F8556" s="5">
        <v>43466</v>
      </c>
      <c r="G8556" s="7" t="s">
        <v>14092</v>
      </c>
      <c r="H8556" s="7" t="s">
        <v>14158</v>
      </c>
      <c r="I8556" s="7" t="s">
        <v>14130</v>
      </c>
      <c r="J8556" s="4">
        <v>2019</v>
      </c>
      <c r="L8556" s="19"/>
    </row>
    <row r="8557" spans="2:12" ht="25.5" x14ac:dyDescent="0.25">
      <c r="B8557" s="10" t="s">
        <v>7502</v>
      </c>
      <c r="C8557" s="10" t="s">
        <v>3736</v>
      </c>
      <c r="D8557" s="10" t="s">
        <v>9113</v>
      </c>
      <c r="E8557" s="9">
        <v>144733</v>
      </c>
      <c r="F8557" s="5">
        <v>43831</v>
      </c>
      <c r="G8557" s="7" t="s">
        <v>14092</v>
      </c>
      <c r="H8557" s="7" t="s">
        <v>14158</v>
      </c>
      <c r="I8557" s="7" t="s">
        <v>14130</v>
      </c>
      <c r="J8557" s="4">
        <v>2020</v>
      </c>
      <c r="L8557" s="19"/>
    </row>
    <row r="8558" spans="2:12" ht="25.5" x14ac:dyDescent="0.25">
      <c r="B8558" s="10" t="s">
        <v>14087</v>
      </c>
      <c r="C8558" s="10" t="s">
        <v>3736</v>
      </c>
      <c r="D8558" s="10" t="s">
        <v>9113</v>
      </c>
      <c r="E8558" s="9">
        <v>116347</v>
      </c>
      <c r="F8558" s="5">
        <v>43831</v>
      </c>
      <c r="G8558" s="7" t="s">
        <v>14092</v>
      </c>
      <c r="H8558" s="7" t="s">
        <v>14158</v>
      </c>
      <c r="I8558" s="7" t="s">
        <v>14130</v>
      </c>
      <c r="J8558" s="4">
        <v>2020</v>
      </c>
      <c r="L8558" s="19"/>
    </row>
    <row r="8559" spans="2:12" x14ac:dyDescent="0.25">
      <c r="B8559" s="10" t="s">
        <v>7502</v>
      </c>
      <c r="C8559" s="10" t="s">
        <v>597</v>
      </c>
      <c r="D8559" s="10" t="s">
        <v>15669</v>
      </c>
      <c r="E8559" s="9">
        <v>674</v>
      </c>
      <c r="F8559" s="5">
        <v>41640</v>
      </c>
      <c r="G8559" s="7" t="s">
        <v>14092</v>
      </c>
      <c r="H8559" s="7" t="s">
        <v>14149</v>
      </c>
      <c r="I8559" s="7" t="s">
        <v>14130</v>
      </c>
      <c r="J8559" s="4">
        <v>2014</v>
      </c>
      <c r="L8559" s="19"/>
    </row>
    <row r="8560" spans="2:12" x14ac:dyDescent="0.25">
      <c r="B8560" s="10" t="s">
        <v>7502</v>
      </c>
      <c r="C8560" s="10" t="s">
        <v>597</v>
      </c>
      <c r="D8560" s="10" t="s">
        <v>15669</v>
      </c>
      <c r="E8560" s="9">
        <v>0</v>
      </c>
      <c r="F8560" s="5">
        <v>42005</v>
      </c>
      <c r="G8560" s="7" t="s">
        <v>14092</v>
      </c>
      <c r="H8560" s="7" t="s">
        <v>14149</v>
      </c>
      <c r="I8560" s="7" t="s">
        <v>14130</v>
      </c>
      <c r="J8560" s="4">
        <v>2015</v>
      </c>
      <c r="L8560" s="19"/>
    </row>
    <row r="8561" spans="2:12" x14ac:dyDescent="0.25">
      <c r="B8561" s="10" t="s">
        <v>7502</v>
      </c>
      <c r="C8561" s="10" t="s">
        <v>607</v>
      </c>
      <c r="D8561" s="10" t="s">
        <v>15670</v>
      </c>
      <c r="E8561" s="9">
        <v>23132</v>
      </c>
      <c r="F8561" s="5">
        <v>40909</v>
      </c>
      <c r="G8561" s="7" t="s">
        <v>14096</v>
      </c>
      <c r="H8561" s="7" t="s">
        <v>14101</v>
      </c>
      <c r="I8561" s="7" t="s">
        <v>14130</v>
      </c>
      <c r="J8561" s="4">
        <v>2012</v>
      </c>
      <c r="L8561" s="19"/>
    </row>
    <row r="8562" spans="2:12" x14ac:dyDescent="0.25">
      <c r="B8562" s="10" t="s">
        <v>7502</v>
      </c>
      <c r="C8562" s="10" t="s">
        <v>607</v>
      </c>
      <c r="D8562" s="10" t="s">
        <v>15670</v>
      </c>
      <c r="E8562" s="9">
        <v>0</v>
      </c>
      <c r="F8562" s="5">
        <v>41275</v>
      </c>
      <c r="G8562" s="7" t="s">
        <v>14096</v>
      </c>
      <c r="H8562" s="7" t="s">
        <v>14101</v>
      </c>
      <c r="I8562" s="7" t="s">
        <v>14130</v>
      </c>
      <c r="J8562" s="4">
        <v>2013</v>
      </c>
      <c r="L8562" s="19"/>
    </row>
    <row r="8563" spans="2:12" x14ac:dyDescent="0.25">
      <c r="B8563" s="10" t="s">
        <v>3729</v>
      </c>
      <c r="C8563" s="10" t="s">
        <v>3737</v>
      </c>
      <c r="D8563" s="10" t="s">
        <v>5825</v>
      </c>
      <c r="E8563" s="9">
        <v>250000</v>
      </c>
      <c r="F8563" s="5">
        <v>42671</v>
      </c>
      <c r="G8563" s="7" t="s">
        <v>14096</v>
      </c>
      <c r="H8563" s="7" t="s">
        <v>14101</v>
      </c>
      <c r="I8563" s="7" t="s">
        <v>14130</v>
      </c>
      <c r="J8563" s="4">
        <v>2016</v>
      </c>
      <c r="L8563" s="19"/>
    </row>
    <row r="8564" spans="2:12" ht="25.5" x14ac:dyDescent="0.25">
      <c r="B8564" s="10" t="s">
        <v>3729</v>
      </c>
      <c r="C8564" s="10" t="s">
        <v>598</v>
      </c>
      <c r="D8564" s="10" t="s">
        <v>6233</v>
      </c>
      <c r="E8564" s="9">
        <v>415000</v>
      </c>
      <c r="F8564" s="5">
        <v>42321</v>
      </c>
      <c r="G8564" s="7" t="s">
        <v>14092</v>
      </c>
      <c r="H8564" s="7" t="s">
        <v>14102</v>
      </c>
      <c r="I8564" s="7" t="s">
        <v>14130</v>
      </c>
      <c r="J8564" s="4">
        <v>2015</v>
      </c>
      <c r="L8564" s="19"/>
    </row>
    <row r="8565" spans="2:12" ht="25.5" x14ac:dyDescent="0.25">
      <c r="B8565" s="10" t="s">
        <v>3729</v>
      </c>
      <c r="C8565" s="10" t="s">
        <v>600</v>
      </c>
      <c r="D8565" s="10" t="s">
        <v>10424</v>
      </c>
      <c r="E8565" s="9">
        <v>7024</v>
      </c>
      <c r="F8565" s="5">
        <v>41990</v>
      </c>
      <c r="G8565" s="7" t="s">
        <v>14096</v>
      </c>
      <c r="H8565" s="7" t="s">
        <v>14101</v>
      </c>
      <c r="I8565" s="7" t="s">
        <v>14130</v>
      </c>
      <c r="J8565" s="4">
        <v>2014</v>
      </c>
      <c r="L8565" s="19"/>
    </row>
    <row r="8566" spans="2:12" ht="25.5" x14ac:dyDescent="0.25">
      <c r="B8566" s="10" t="s">
        <v>3729</v>
      </c>
      <c r="C8566" s="10" t="s">
        <v>593</v>
      </c>
      <c r="D8566" s="10" t="s">
        <v>5869</v>
      </c>
      <c r="E8566" s="9">
        <v>400000</v>
      </c>
      <c r="F8566" s="5">
        <v>42649</v>
      </c>
      <c r="G8566" s="7" t="s">
        <v>14092</v>
      </c>
      <c r="H8566" s="7" t="s">
        <v>14150</v>
      </c>
      <c r="I8566" s="7" t="s">
        <v>14130</v>
      </c>
      <c r="J8566" s="4">
        <v>2016</v>
      </c>
      <c r="L8566" s="19"/>
    </row>
    <row r="8567" spans="2:12" ht="25.5" x14ac:dyDescent="0.25">
      <c r="B8567" s="10" t="s">
        <v>3729</v>
      </c>
      <c r="C8567" s="10" t="s">
        <v>603</v>
      </c>
      <c r="D8567" s="10" t="s">
        <v>10055</v>
      </c>
      <c r="E8567" s="9">
        <v>250000</v>
      </c>
      <c r="F8567" s="5">
        <v>44041</v>
      </c>
      <c r="G8567" s="7" t="s">
        <v>14092</v>
      </c>
      <c r="H8567" s="7" t="s">
        <v>14150</v>
      </c>
      <c r="I8567" s="7" t="s">
        <v>14130</v>
      </c>
      <c r="J8567" s="4">
        <v>2020</v>
      </c>
      <c r="L8567" s="19"/>
    </row>
    <row r="8568" spans="2:12" ht="25.5" x14ac:dyDescent="0.25">
      <c r="B8568" s="10" t="s">
        <v>3729</v>
      </c>
      <c r="C8568" s="10" t="s">
        <v>592</v>
      </c>
      <c r="D8568" s="10" t="s">
        <v>6993</v>
      </c>
      <c r="E8568" s="9">
        <v>100000000</v>
      </c>
      <c r="F8568" s="5">
        <v>41829</v>
      </c>
      <c r="G8568" s="7" t="s">
        <v>14092</v>
      </c>
      <c r="H8568" s="7" t="s">
        <v>14150</v>
      </c>
      <c r="I8568" s="7" t="s">
        <v>14123</v>
      </c>
      <c r="J8568" s="4">
        <v>2014</v>
      </c>
      <c r="L8568" s="19"/>
    </row>
    <row r="8569" spans="2:12" ht="38.25" x14ac:dyDescent="0.25">
      <c r="B8569" s="10" t="s">
        <v>3729</v>
      </c>
      <c r="C8569" s="10" t="s">
        <v>3739</v>
      </c>
      <c r="D8569" s="10" t="s">
        <v>15317</v>
      </c>
      <c r="E8569" s="9">
        <v>1000000</v>
      </c>
      <c r="F8569" s="5">
        <v>42713</v>
      </c>
      <c r="G8569" s="7" t="s">
        <v>14091</v>
      </c>
      <c r="H8569" s="7" t="s">
        <v>14142</v>
      </c>
      <c r="I8569" s="7" t="s">
        <v>14130</v>
      </c>
      <c r="J8569" s="4">
        <v>2016</v>
      </c>
      <c r="L8569" s="19"/>
    </row>
    <row r="8570" spans="2:12" ht="38.25" x14ac:dyDescent="0.25">
      <c r="B8570" s="10" t="s">
        <v>3729</v>
      </c>
      <c r="C8570" s="10" t="s">
        <v>3739</v>
      </c>
      <c r="D8570" s="10" t="s">
        <v>4067</v>
      </c>
      <c r="E8570" s="9">
        <v>250014</v>
      </c>
      <c r="F8570" s="5">
        <v>44027</v>
      </c>
      <c r="G8570" s="7" t="s">
        <v>14096</v>
      </c>
      <c r="H8570" s="7" t="s">
        <v>14101</v>
      </c>
      <c r="I8570" s="7" t="s">
        <v>14130</v>
      </c>
      <c r="J8570" s="4">
        <v>2020</v>
      </c>
      <c r="L8570" s="19"/>
    </row>
    <row r="8571" spans="2:12" ht="25.5" x14ac:dyDescent="0.25">
      <c r="B8571" s="10" t="s">
        <v>3729</v>
      </c>
      <c r="C8571" s="10" t="s">
        <v>594</v>
      </c>
      <c r="D8571" s="10" t="s">
        <v>5822</v>
      </c>
      <c r="E8571" s="9">
        <v>400000</v>
      </c>
      <c r="F8571" s="5">
        <v>42675</v>
      </c>
      <c r="G8571" s="7" t="s">
        <v>14096</v>
      </c>
      <c r="H8571" s="7" t="s">
        <v>14095</v>
      </c>
      <c r="I8571" s="7" t="s">
        <v>14130</v>
      </c>
      <c r="J8571" s="4">
        <v>2016</v>
      </c>
      <c r="L8571" s="19"/>
    </row>
    <row r="8572" spans="2:12" x14ac:dyDescent="0.25">
      <c r="B8572" s="10" t="s">
        <v>3729</v>
      </c>
      <c r="C8572" s="10" t="s">
        <v>599</v>
      </c>
      <c r="D8572" s="10" t="s">
        <v>6048</v>
      </c>
      <c r="E8572" s="9">
        <v>900000</v>
      </c>
      <c r="F8572" s="5">
        <v>42450</v>
      </c>
      <c r="G8572" s="7" t="s">
        <v>14096</v>
      </c>
      <c r="H8572" s="7" t="s">
        <v>14101</v>
      </c>
      <c r="I8572" s="7" t="s">
        <v>14130</v>
      </c>
      <c r="J8572" s="4">
        <v>2016</v>
      </c>
      <c r="L8572" s="19"/>
    </row>
    <row r="8573" spans="2:12" ht="25.5" x14ac:dyDescent="0.25">
      <c r="B8573" s="10" t="s">
        <v>3729</v>
      </c>
      <c r="C8573" s="10" t="s">
        <v>3739</v>
      </c>
      <c r="D8573" s="10" t="s">
        <v>4642</v>
      </c>
      <c r="E8573" s="9">
        <v>400000</v>
      </c>
      <c r="F8573" s="5">
        <v>43621</v>
      </c>
      <c r="G8573" s="7" t="s">
        <v>14096</v>
      </c>
      <c r="H8573" s="7" t="s">
        <v>14101</v>
      </c>
      <c r="I8573" s="7" t="s">
        <v>14130</v>
      </c>
      <c r="J8573" s="4">
        <v>2019</v>
      </c>
      <c r="L8573" s="19"/>
    </row>
    <row r="8574" spans="2:12" x14ac:dyDescent="0.25">
      <c r="B8574" s="10" t="s">
        <v>3729</v>
      </c>
      <c r="C8574" s="10" t="s">
        <v>3739</v>
      </c>
      <c r="D8574" s="10" t="s">
        <v>6261</v>
      </c>
      <c r="E8574" s="9">
        <v>700000</v>
      </c>
      <c r="F8574" s="5">
        <v>42314</v>
      </c>
      <c r="G8574" s="7" t="s">
        <v>14096</v>
      </c>
      <c r="H8574" s="7" t="s">
        <v>14101</v>
      </c>
      <c r="I8574" s="7" t="s">
        <v>14130</v>
      </c>
      <c r="J8574" s="4">
        <v>2015</v>
      </c>
      <c r="L8574" s="19"/>
    </row>
    <row r="8575" spans="2:12" ht="38.25" x14ac:dyDescent="0.25">
      <c r="B8575" s="10" t="s">
        <v>3729</v>
      </c>
      <c r="C8575" s="10" t="s">
        <v>3736</v>
      </c>
      <c r="D8575" s="10" t="s">
        <v>5529</v>
      </c>
      <c r="E8575" s="9">
        <v>243000</v>
      </c>
      <c r="F8575" s="5">
        <v>42916</v>
      </c>
      <c r="G8575" s="7" t="s">
        <v>14104</v>
      </c>
      <c r="H8575" s="7" t="s">
        <v>14103</v>
      </c>
      <c r="I8575" s="7" t="s">
        <v>14130</v>
      </c>
      <c r="J8575" s="4">
        <v>2017</v>
      </c>
      <c r="L8575" s="19"/>
    </row>
    <row r="8576" spans="2:12" ht="25.5" x14ac:dyDescent="0.25">
      <c r="B8576" s="10" t="s">
        <v>3729</v>
      </c>
      <c r="C8576" s="10" t="s">
        <v>3738</v>
      </c>
      <c r="D8576" s="10" t="s">
        <v>6769</v>
      </c>
      <c r="E8576" s="9">
        <v>352405</v>
      </c>
      <c r="F8576" s="5">
        <v>41963</v>
      </c>
      <c r="G8576" s="7" t="s">
        <v>14091</v>
      </c>
      <c r="H8576" s="7" t="s">
        <v>14094</v>
      </c>
      <c r="I8576" s="7" t="s">
        <v>14130</v>
      </c>
      <c r="J8576" s="4">
        <v>2014</v>
      </c>
      <c r="L8576" s="19"/>
    </row>
    <row r="8577" spans="2:12" x14ac:dyDescent="0.25">
      <c r="B8577" s="10" t="s">
        <v>3729</v>
      </c>
      <c r="C8577" s="10" t="s">
        <v>3739</v>
      </c>
      <c r="D8577" s="10" t="s">
        <v>6231</v>
      </c>
      <c r="E8577" s="9">
        <v>1000000</v>
      </c>
      <c r="F8577" s="5">
        <v>42324</v>
      </c>
      <c r="G8577" s="7" t="s">
        <v>14096</v>
      </c>
      <c r="H8577" s="7" t="s">
        <v>14101</v>
      </c>
      <c r="I8577" s="7" t="s">
        <v>14130</v>
      </c>
      <c r="J8577" s="4">
        <v>2015</v>
      </c>
      <c r="L8577" s="19"/>
    </row>
    <row r="8578" spans="2:12" x14ac:dyDescent="0.25">
      <c r="B8578" s="10" t="s">
        <v>3729</v>
      </c>
      <c r="C8578" s="10" t="s">
        <v>594</v>
      </c>
      <c r="D8578" s="10" t="s">
        <v>3807</v>
      </c>
      <c r="E8578" s="9">
        <v>250000</v>
      </c>
      <c r="F8578" s="5">
        <v>44118</v>
      </c>
      <c r="G8578" s="7" t="s">
        <v>14096</v>
      </c>
      <c r="H8578" s="7" t="s">
        <v>14101</v>
      </c>
      <c r="I8578" s="7" t="s">
        <v>14130</v>
      </c>
      <c r="J8578" s="4">
        <v>2020</v>
      </c>
      <c r="L8578" s="19"/>
    </row>
    <row r="8579" spans="2:12" ht="25.5" x14ac:dyDescent="0.25">
      <c r="B8579" s="10" t="s">
        <v>3729</v>
      </c>
      <c r="C8579" s="10" t="s">
        <v>592</v>
      </c>
      <c r="D8579" s="10" t="s">
        <v>5396</v>
      </c>
      <c r="E8579" s="9">
        <v>500000</v>
      </c>
      <c r="F8579" s="5">
        <v>43019</v>
      </c>
      <c r="G8579" s="7" t="s">
        <v>14091</v>
      </c>
      <c r="H8579" s="7" t="s">
        <v>14244</v>
      </c>
      <c r="I8579" s="7" t="s">
        <v>14130</v>
      </c>
      <c r="J8579" s="4">
        <v>2017</v>
      </c>
      <c r="L8579" s="19"/>
    </row>
    <row r="8580" spans="2:12" x14ac:dyDescent="0.25">
      <c r="B8580" s="10" t="s">
        <v>3729</v>
      </c>
      <c r="C8580" s="10" t="s">
        <v>3739</v>
      </c>
      <c r="D8580" s="10" t="s">
        <v>5928</v>
      </c>
      <c r="E8580" s="9">
        <v>1000000</v>
      </c>
      <c r="F8580" s="5">
        <v>42604</v>
      </c>
      <c r="G8580" s="7" t="s">
        <v>14104</v>
      </c>
      <c r="H8580" s="7" t="s">
        <v>14103</v>
      </c>
      <c r="I8580" s="7" t="s">
        <v>14130</v>
      </c>
      <c r="J8580" s="4">
        <v>2016</v>
      </c>
      <c r="L8580" s="19"/>
    </row>
    <row r="8581" spans="2:12" ht="25.5" x14ac:dyDescent="0.25">
      <c r="B8581" s="10" t="s">
        <v>3729</v>
      </c>
      <c r="C8581" s="10" t="s">
        <v>3739</v>
      </c>
      <c r="D8581" s="10" t="s">
        <v>3915</v>
      </c>
      <c r="E8581" s="9">
        <v>650000</v>
      </c>
      <c r="F8581" s="5">
        <v>44118</v>
      </c>
      <c r="G8581" s="7" t="s">
        <v>14104</v>
      </c>
      <c r="H8581" s="7" t="s">
        <v>14103</v>
      </c>
      <c r="I8581" s="7" t="s">
        <v>14130</v>
      </c>
      <c r="J8581" s="4">
        <v>2020</v>
      </c>
      <c r="L8581" s="19"/>
    </row>
    <row r="8582" spans="2:12" ht="25.5" x14ac:dyDescent="0.25">
      <c r="B8582" s="10" t="s">
        <v>3729</v>
      </c>
      <c r="C8582" s="10" t="s">
        <v>3739</v>
      </c>
      <c r="D8582" s="10" t="s">
        <v>3915</v>
      </c>
      <c r="E8582" s="9">
        <v>1000000</v>
      </c>
      <c r="F8582" s="5">
        <v>43769</v>
      </c>
      <c r="G8582" s="7" t="s">
        <v>14104</v>
      </c>
      <c r="H8582" s="7" t="s">
        <v>14103</v>
      </c>
      <c r="I8582" s="7" t="s">
        <v>14130</v>
      </c>
      <c r="J8582" s="4">
        <v>2019</v>
      </c>
      <c r="L8582" s="19"/>
    </row>
    <row r="8583" spans="2:12" ht="25.5" x14ac:dyDescent="0.25">
      <c r="B8583" s="10" t="s">
        <v>3729</v>
      </c>
      <c r="C8583" s="10" t="s">
        <v>3739</v>
      </c>
      <c r="D8583" s="10" t="s">
        <v>3915</v>
      </c>
      <c r="E8583" s="9">
        <v>1000000</v>
      </c>
      <c r="F8583" s="5">
        <v>43406</v>
      </c>
      <c r="G8583" s="7" t="s">
        <v>14104</v>
      </c>
      <c r="H8583" s="7" t="s">
        <v>14103</v>
      </c>
      <c r="I8583" s="7" t="s">
        <v>14130</v>
      </c>
      <c r="J8583" s="4">
        <v>2018</v>
      </c>
      <c r="L8583" s="19"/>
    </row>
    <row r="8584" spans="2:12" ht="25.5" x14ac:dyDescent="0.25">
      <c r="B8584" s="10" t="s">
        <v>3729</v>
      </c>
      <c r="C8584" s="10" t="s">
        <v>3739</v>
      </c>
      <c r="D8584" s="10" t="s">
        <v>3915</v>
      </c>
      <c r="E8584" s="9">
        <v>1000000</v>
      </c>
      <c r="F8584" s="5">
        <v>42983</v>
      </c>
      <c r="G8584" s="7" t="s">
        <v>14104</v>
      </c>
      <c r="H8584" s="7" t="s">
        <v>14103</v>
      </c>
      <c r="I8584" s="7" t="s">
        <v>14130</v>
      </c>
      <c r="J8584" s="4">
        <v>2017</v>
      </c>
      <c r="L8584" s="19"/>
    </row>
    <row r="8585" spans="2:12" ht="25.5" x14ac:dyDescent="0.25">
      <c r="B8585" s="10" t="s">
        <v>3729</v>
      </c>
      <c r="C8585" s="10" t="s">
        <v>3739</v>
      </c>
      <c r="D8585" s="10" t="s">
        <v>6918</v>
      </c>
      <c r="E8585" s="9">
        <v>1000000</v>
      </c>
      <c r="F8585" s="5">
        <v>41877</v>
      </c>
      <c r="G8585" s="7" t="s">
        <v>14104</v>
      </c>
      <c r="H8585" s="7" t="s">
        <v>14103</v>
      </c>
      <c r="I8585" s="7" t="s">
        <v>14130</v>
      </c>
      <c r="J8585" s="4">
        <v>2014</v>
      </c>
      <c r="L8585" s="19"/>
    </row>
    <row r="8586" spans="2:12" ht="25.5" x14ac:dyDescent="0.25">
      <c r="B8586" s="10" t="s">
        <v>3729</v>
      </c>
      <c r="C8586" s="10" t="s">
        <v>3739</v>
      </c>
      <c r="D8586" s="10" t="s">
        <v>6395</v>
      </c>
      <c r="E8586" s="9">
        <v>1000000</v>
      </c>
      <c r="F8586" s="5">
        <v>42237</v>
      </c>
      <c r="G8586" s="7" t="s">
        <v>14104</v>
      </c>
      <c r="H8586" s="7" t="s">
        <v>14103</v>
      </c>
      <c r="I8586" s="7" t="s">
        <v>14130</v>
      </c>
      <c r="J8586" s="4">
        <v>2015</v>
      </c>
      <c r="L8586" s="19"/>
    </row>
    <row r="8587" spans="2:12" ht="38.25" x14ac:dyDescent="0.25">
      <c r="B8587" s="10" t="s">
        <v>3729</v>
      </c>
      <c r="C8587" s="10" t="s">
        <v>3738</v>
      </c>
      <c r="D8587" s="10" t="s">
        <v>3873</v>
      </c>
      <c r="E8587" s="9">
        <v>300000</v>
      </c>
      <c r="F8587" s="5">
        <v>44118</v>
      </c>
      <c r="G8587" s="7" t="s">
        <v>14092</v>
      </c>
      <c r="H8587" s="7" t="s">
        <v>14098</v>
      </c>
      <c r="I8587" s="7" t="s">
        <v>14130</v>
      </c>
      <c r="J8587" s="4">
        <v>2020</v>
      </c>
      <c r="L8587" s="19"/>
    </row>
    <row r="8588" spans="2:12" ht="25.5" x14ac:dyDescent="0.25">
      <c r="B8588" s="10" t="s">
        <v>3729</v>
      </c>
      <c r="C8588" s="10" t="s">
        <v>606</v>
      </c>
      <c r="D8588" s="10" t="s">
        <v>7284</v>
      </c>
      <c r="E8588" s="9">
        <v>500000</v>
      </c>
      <c r="F8588" s="5">
        <v>41612</v>
      </c>
      <c r="G8588" s="7" t="s">
        <v>14096</v>
      </c>
      <c r="H8588" s="7" t="s">
        <v>14101</v>
      </c>
      <c r="I8588" s="7" t="s">
        <v>14130</v>
      </c>
      <c r="J8588" s="4">
        <v>2013</v>
      </c>
      <c r="L8588" s="19"/>
    </row>
    <row r="8589" spans="2:12" ht="25.5" x14ac:dyDescent="0.25">
      <c r="B8589" s="10" t="s">
        <v>3729</v>
      </c>
      <c r="C8589" s="10" t="s">
        <v>598</v>
      </c>
      <c r="D8589" s="10" t="s">
        <v>6214</v>
      </c>
      <c r="E8589" s="9">
        <v>300000</v>
      </c>
      <c r="F8589" s="5">
        <v>42331</v>
      </c>
      <c r="G8589" s="7" t="s">
        <v>14091</v>
      </c>
      <c r="H8589" s="7" t="s">
        <v>14094</v>
      </c>
      <c r="I8589" s="7" t="s">
        <v>14130</v>
      </c>
      <c r="J8589" s="4">
        <v>2015</v>
      </c>
      <c r="L8589" s="19"/>
    </row>
    <row r="8590" spans="2:12" ht="25.5" x14ac:dyDescent="0.25">
      <c r="B8590" s="10" t="s">
        <v>3729</v>
      </c>
      <c r="C8590" s="10" t="s">
        <v>600</v>
      </c>
      <c r="D8590" s="10" t="s">
        <v>5541</v>
      </c>
      <c r="E8590" s="9">
        <v>300000</v>
      </c>
      <c r="F8590" s="5">
        <v>42913</v>
      </c>
      <c r="G8590" s="7" t="s">
        <v>14104</v>
      </c>
      <c r="H8590" s="7" t="s">
        <v>14103</v>
      </c>
      <c r="I8590" s="7" t="s">
        <v>14130</v>
      </c>
      <c r="J8590" s="4">
        <v>2017</v>
      </c>
      <c r="L8590" s="19"/>
    </row>
    <row r="8591" spans="2:12" x14ac:dyDescent="0.25">
      <c r="B8591" s="10" t="s">
        <v>3729</v>
      </c>
      <c r="C8591" s="10" t="s">
        <v>598</v>
      </c>
      <c r="D8591" s="10" t="s">
        <v>5666</v>
      </c>
      <c r="E8591" s="9">
        <v>145000000</v>
      </c>
      <c r="F8591" s="5">
        <v>42716</v>
      </c>
      <c r="G8591" s="7" t="s">
        <v>14091</v>
      </c>
      <c r="H8591" s="7" t="s">
        <v>14138</v>
      </c>
      <c r="I8591" s="7" t="s">
        <v>14123</v>
      </c>
      <c r="J8591" s="4">
        <v>2016</v>
      </c>
      <c r="L8591" s="19"/>
    </row>
    <row r="8592" spans="2:12" x14ac:dyDescent="0.25">
      <c r="B8592" s="10" t="s">
        <v>7502</v>
      </c>
      <c r="C8592" s="10" t="s">
        <v>600</v>
      </c>
      <c r="D8592" s="10" t="s">
        <v>15974</v>
      </c>
      <c r="E8592" s="9">
        <v>90000</v>
      </c>
      <c r="F8592" s="5">
        <v>42005</v>
      </c>
      <c r="G8592" s="7" t="s">
        <v>14096</v>
      </c>
      <c r="H8592" s="7" t="s">
        <v>14101</v>
      </c>
      <c r="I8592" s="7" t="s">
        <v>14130</v>
      </c>
      <c r="J8592" s="4">
        <v>2015</v>
      </c>
      <c r="L8592" s="19"/>
    </row>
    <row r="8593" spans="2:12" x14ac:dyDescent="0.25">
      <c r="B8593" s="10" t="s">
        <v>7502</v>
      </c>
      <c r="C8593" s="10" t="s">
        <v>600</v>
      </c>
      <c r="D8593" s="10" t="s">
        <v>15974</v>
      </c>
      <c r="E8593" s="9">
        <v>50000</v>
      </c>
      <c r="F8593" s="5">
        <v>42370</v>
      </c>
      <c r="G8593" s="7" t="s">
        <v>14096</v>
      </c>
      <c r="H8593" s="7" t="s">
        <v>14101</v>
      </c>
      <c r="I8593" s="7" t="s">
        <v>14130</v>
      </c>
      <c r="J8593" s="4">
        <v>2016</v>
      </c>
      <c r="L8593" s="19"/>
    </row>
    <row r="8594" spans="2:12" x14ac:dyDescent="0.25">
      <c r="B8594" s="10" t="s">
        <v>7502</v>
      </c>
      <c r="C8594" s="10" t="s">
        <v>600</v>
      </c>
      <c r="D8594" s="10" t="s">
        <v>15974</v>
      </c>
      <c r="E8594" s="9">
        <v>954</v>
      </c>
      <c r="F8594" s="5">
        <v>42736</v>
      </c>
      <c r="G8594" s="7" t="s">
        <v>14096</v>
      </c>
      <c r="H8594" s="7" t="s">
        <v>14101</v>
      </c>
      <c r="I8594" s="7" t="s">
        <v>14130</v>
      </c>
      <c r="J8594" s="4">
        <v>2017</v>
      </c>
      <c r="L8594" s="19"/>
    </row>
    <row r="8595" spans="2:12" ht="38.25" x14ac:dyDescent="0.25">
      <c r="B8595" s="10" t="s">
        <v>3729</v>
      </c>
      <c r="C8595" s="10" t="s">
        <v>599</v>
      </c>
      <c r="D8595" s="10" t="s">
        <v>4987</v>
      </c>
      <c r="E8595" s="9">
        <v>200000</v>
      </c>
      <c r="F8595" s="5">
        <v>43362</v>
      </c>
      <c r="G8595" s="7" t="s">
        <v>14096</v>
      </c>
      <c r="H8595" s="7" t="s">
        <v>14101</v>
      </c>
      <c r="I8595" s="7" t="s">
        <v>14130</v>
      </c>
      <c r="J8595" s="4">
        <v>2018</v>
      </c>
      <c r="L8595" s="19"/>
    </row>
    <row r="8596" spans="2:12" x14ac:dyDescent="0.25">
      <c r="B8596" s="10" t="s">
        <v>7502</v>
      </c>
      <c r="C8596" s="10" t="s">
        <v>600</v>
      </c>
      <c r="D8596" s="10" t="s">
        <v>8934</v>
      </c>
      <c r="E8596" s="9">
        <v>374708</v>
      </c>
      <c r="F8596" s="5">
        <v>42370</v>
      </c>
      <c r="G8596" s="7" t="s">
        <v>14096</v>
      </c>
      <c r="H8596" s="7" t="s">
        <v>14101</v>
      </c>
      <c r="I8596" s="7" t="s">
        <v>14130</v>
      </c>
      <c r="J8596" s="4">
        <v>2016</v>
      </c>
      <c r="L8596" s="19"/>
    </row>
    <row r="8597" spans="2:12" x14ac:dyDescent="0.25">
      <c r="B8597" s="10" t="s">
        <v>7502</v>
      </c>
      <c r="C8597" s="10" t="s">
        <v>600</v>
      </c>
      <c r="D8597" s="10" t="s">
        <v>8934</v>
      </c>
      <c r="E8597" s="9">
        <v>244556</v>
      </c>
      <c r="F8597" s="5">
        <v>42736</v>
      </c>
      <c r="G8597" s="7" t="s">
        <v>14096</v>
      </c>
      <c r="H8597" s="7" t="s">
        <v>14101</v>
      </c>
      <c r="I8597" s="7" t="s">
        <v>14130</v>
      </c>
      <c r="J8597" s="4">
        <v>2017</v>
      </c>
      <c r="L8597" s="19"/>
    </row>
    <row r="8598" spans="2:12" x14ac:dyDescent="0.25">
      <c r="B8598" s="10" t="s">
        <v>7502</v>
      </c>
      <c r="C8598" s="10" t="s">
        <v>600</v>
      </c>
      <c r="D8598" s="10" t="s">
        <v>8934</v>
      </c>
      <c r="E8598" s="9">
        <v>0</v>
      </c>
      <c r="F8598" s="5">
        <v>43101</v>
      </c>
      <c r="G8598" s="7" t="s">
        <v>14096</v>
      </c>
      <c r="H8598" s="7" t="s">
        <v>14101</v>
      </c>
      <c r="I8598" s="7" t="s">
        <v>14130</v>
      </c>
      <c r="J8598" s="4">
        <v>2018</v>
      </c>
      <c r="L8598" s="19"/>
    </row>
    <row r="8599" spans="2:12" x14ac:dyDescent="0.25">
      <c r="B8599" s="10" t="s">
        <v>7502</v>
      </c>
      <c r="C8599" s="10" t="s">
        <v>600</v>
      </c>
      <c r="D8599" s="10" t="s">
        <v>8934</v>
      </c>
      <c r="E8599" s="9">
        <v>0</v>
      </c>
      <c r="F8599" s="5">
        <v>43466</v>
      </c>
      <c r="G8599" s="7" t="s">
        <v>14096</v>
      </c>
      <c r="H8599" s="7" t="s">
        <v>14101</v>
      </c>
      <c r="I8599" s="7" t="s">
        <v>14130</v>
      </c>
      <c r="J8599" s="4">
        <v>2019</v>
      </c>
      <c r="L8599" s="19"/>
    </row>
    <row r="8600" spans="2:12" x14ac:dyDescent="0.25">
      <c r="B8600" s="10" t="s">
        <v>3729</v>
      </c>
      <c r="C8600" s="10" t="s">
        <v>3737</v>
      </c>
      <c r="D8600" s="10" t="s">
        <v>6550</v>
      </c>
      <c r="E8600" s="9">
        <v>250000</v>
      </c>
      <c r="F8600" s="5">
        <v>42128</v>
      </c>
      <c r="G8600" s="7" t="s">
        <v>14092</v>
      </c>
      <c r="H8600" s="7" t="s">
        <v>14150</v>
      </c>
      <c r="I8600" s="7" t="s">
        <v>14130</v>
      </c>
      <c r="J8600" s="4">
        <v>2015</v>
      </c>
      <c r="L8600" s="19"/>
    </row>
    <row r="8601" spans="2:12" x14ac:dyDescent="0.25">
      <c r="B8601" s="10" t="s">
        <v>3729</v>
      </c>
      <c r="C8601" s="10" t="s">
        <v>3739</v>
      </c>
      <c r="D8601" s="10" t="s">
        <v>6432</v>
      </c>
      <c r="E8601" s="9">
        <v>500000</v>
      </c>
      <c r="F8601" s="5">
        <v>42216</v>
      </c>
      <c r="G8601" s="7" t="s">
        <v>14096</v>
      </c>
      <c r="H8601" s="7" t="s">
        <v>14101</v>
      </c>
      <c r="I8601" s="7" t="s">
        <v>14130</v>
      </c>
      <c r="J8601" s="4">
        <v>2015</v>
      </c>
      <c r="L8601" s="19"/>
    </row>
    <row r="8602" spans="2:12" ht="25.5" x14ac:dyDescent="0.25">
      <c r="B8602" s="10" t="s">
        <v>3729</v>
      </c>
      <c r="C8602" s="10" t="s">
        <v>598</v>
      </c>
      <c r="D8602" s="10" t="s">
        <v>7216</v>
      </c>
      <c r="E8602" s="9">
        <v>700000</v>
      </c>
      <c r="F8602" s="5">
        <v>41624</v>
      </c>
      <c r="G8602" s="7" t="s">
        <v>14096</v>
      </c>
      <c r="H8602" s="7" t="s">
        <v>14095</v>
      </c>
      <c r="I8602" s="7" t="s">
        <v>14130</v>
      </c>
      <c r="J8602" s="4">
        <v>2013</v>
      </c>
      <c r="L8602" s="19"/>
    </row>
    <row r="8603" spans="2:12" ht="25.5" x14ac:dyDescent="0.25">
      <c r="B8603" s="10" t="s">
        <v>3729</v>
      </c>
      <c r="C8603" s="10" t="s">
        <v>596</v>
      </c>
      <c r="D8603" s="10" t="s">
        <v>7416</v>
      </c>
      <c r="E8603" s="9">
        <v>1500000</v>
      </c>
      <c r="F8603" s="5">
        <v>41555</v>
      </c>
      <c r="G8603" s="7" t="s">
        <v>14096</v>
      </c>
      <c r="H8603" s="7" t="s">
        <v>14101</v>
      </c>
      <c r="I8603" s="7" t="s">
        <v>14130</v>
      </c>
      <c r="J8603" s="4">
        <v>2013</v>
      </c>
      <c r="L8603" s="19"/>
    </row>
    <row r="8604" spans="2:12" x14ac:dyDescent="0.25">
      <c r="B8604" s="10" t="s">
        <v>3729</v>
      </c>
      <c r="C8604" s="10" t="s">
        <v>598</v>
      </c>
      <c r="D8604" s="10" t="s">
        <v>15610</v>
      </c>
      <c r="E8604" s="9">
        <v>200000</v>
      </c>
      <c r="F8604" s="5">
        <v>44118</v>
      </c>
      <c r="G8604" s="7" t="s">
        <v>14104</v>
      </c>
      <c r="H8604" s="7" t="s">
        <v>14120</v>
      </c>
      <c r="I8604" s="7" t="s">
        <v>14130</v>
      </c>
      <c r="J8604" s="4">
        <v>2020</v>
      </c>
      <c r="L8604" s="19"/>
    </row>
    <row r="8605" spans="2:12" ht="25.5" x14ac:dyDescent="0.25">
      <c r="B8605" s="10" t="s">
        <v>3729</v>
      </c>
      <c r="C8605" s="10" t="s">
        <v>595</v>
      </c>
      <c r="D8605" s="10" t="s">
        <v>15611</v>
      </c>
      <c r="E8605" s="9">
        <v>72092</v>
      </c>
      <c r="F8605" s="5">
        <v>42352</v>
      </c>
      <c r="G8605" s="7" t="s">
        <v>14096</v>
      </c>
      <c r="H8605" s="7" t="s">
        <v>14101</v>
      </c>
      <c r="I8605" s="7" t="s">
        <v>14130</v>
      </c>
      <c r="J8605" s="4">
        <v>2015</v>
      </c>
      <c r="L8605" s="19"/>
    </row>
    <row r="8606" spans="2:12" ht="25.5" x14ac:dyDescent="0.25">
      <c r="B8606" s="10" t="s">
        <v>3729</v>
      </c>
      <c r="C8606" s="10" t="s">
        <v>3739</v>
      </c>
      <c r="D8606" s="10" t="s">
        <v>15318</v>
      </c>
      <c r="E8606" s="9">
        <v>105000</v>
      </c>
      <c r="F8606" s="5">
        <v>42678</v>
      </c>
      <c r="G8606" s="7" t="s">
        <v>14096</v>
      </c>
      <c r="H8606" s="7" t="s">
        <v>14101</v>
      </c>
      <c r="I8606" s="7" t="s">
        <v>14130</v>
      </c>
      <c r="J8606" s="4">
        <v>2016</v>
      </c>
      <c r="L8606" s="19"/>
    </row>
    <row r="8607" spans="2:12" ht="25.5" x14ac:dyDescent="0.25">
      <c r="B8607" s="10" t="s">
        <v>3729</v>
      </c>
      <c r="C8607" s="10" t="s">
        <v>3739</v>
      </c>
      <c r="D8607" s="10" t="s">
        <v>5964</v>
      </c>
      <c r="E8607" s="9">
        <v>250000</v>
      </c>
      <c r="F8607" s="5">
        <v>42565</v>
      </c>
      <c r="G8607" s="7" t="s">
        <v>14096</v>
      </c>
      <c r="H8607" s="7" t="s">
        <v>14101</v>
      </c>
      <c r="I8607" s="7" t="s">
        <v>14130</v>
      </c>
      <c r="J8607" s="4">
        <v>2016</v>
      </c>
      <c r="L8607" s="19"/>
    </row>
    <row r="8608" spans="2:12" ht="25.5" x14ac:dyDescent="0.25">
      <c r="B8608" s="10" t="s">
        <v>3729</v>
      </c>
      <c r="C8608" s="10" t="s">
        <v>3739</v>
      </c>
      <c r="D8608" s="10" t="s">
        <v>6045</v>
      </c>
      <c r="E8608" s="9">
        <v>120000</v>
      </c>
      <c r="F8608" s="5">
        <v>42457</v>
      </c>
      <c r="G8608" s="7" t="s">
        <v>14096</v>
      </c>
      <c r="H8608" s="7" t="s">
        <v>14101</v>
      </c>
      <c r="I8608" s="7" t="s">
        <v>14130</v>
      </c>
      <c r="J8608" s="4">
        <v>2016</v>
      </c>
      <c r="L8608" s="19"/>
    </row>
    <row r="8609" spans="2:12" x14ac:dyDescent="0.25">
      <c r="B8609" s="10" t="s">
        <v>7502</v>
      </c>
      <c r="C8609" s="10" t="s">
        <v>596</v>
      </c>
      <c r="D8609" s="10" t="s">
        <v>14872</v>
      </c>
      <c r="E8609" s="9">
        <v>413114</v>
      </c>
      <c r="F8609" s="5">
        <v>40909</v>
      </c>
      <c r="G8609" s="7" t="s">
        <v>14096</v>
      </c>
      <c r="H8609" s="7" t="s">
        <v>14101</v>
      </c>
      <c r="I8609" s="7" t="s">
        <v>14130</v>
      </c>
      <c r="J8609" s="4">
        <v>2012</v>
      </c>
      <c r="L8609" s="19"/>
    </row>
    <row r="8610" spans="2:12" ht="25.5" x14ac:dyDescent="0.25">
      <c r="B8610" s="10" t="s">
        <v>3729</v>
      </c>
      <c r="C8610" s="10" t="s">
        <v>600</v>
      </c>
      <c r="D8610" s="10" t="s">
        <v>10386</v>
      </c>
      <c r="E8610" s="9">
        <v>200000</v>
      </c>
      <c r="F8610" s="5">
        <v>42629</v>
      </c>
      <c r="G8610" s="7" t="s">
        <v>14096</v>
      </c>
      <c r="H8610" s="7" t="s">
        <v>14101</v>
      </c>
      <c r="I8610" s="7" t="s">
        <v>14130</v>
      </c>
      <c r="J8610" s="4">
        <v>2016</v>
      </c>
      <c r="L8610" s="19"/>
    </row>
    <row r="8611" spans="2:12" x14ac:dyDescent="0.25">
      <c r="B8611" s="10" t="s">
        <v>3729</v>
      </c>
      <c r="C8611" s="10" t="s">
        <v>605</v>
      </c>
      <c r="D8611" s="10" t="s">
        <v>5116</v>
      </c>
      <c r="E8611" s="9">
        <v>150000</v>
      </c>
      <c r="F8611" s="5">
        <v>43262</v>
      </c>
      <c r="G8611" s="7" t="s">
        <v>14096</v>
      </c>
      <c r="H8611" s="7" t="s">
        <v>14101</v>
      </c>
      <c r="I8611" s="7" t="s">
        <v>14130</v>
      </c>
      <c r="J8611" s="4">
        <v>2018</v>
      </c>
      <c r="L8611" s="19"/>
    </row>
    <row r="8612" spans="2:12" x14ac:dyDescent="0.25">
      <c r="B8612" s="10" t="s">
        <v>3729</v>
      </c>
      <c r="C8612" s="10" t="s">
        <v>605</v>
      </c>
      <c r="D8612" s="10" t="s">
        <v>5116</v>
      </c>
      <c r="E8612" s="9">
        <v>10000000</v>
      </c>
      <c r="F8612" s="5">
        <v>42268</v>
      </c>
      <c r="G8612" s="7" t="s">
        <v>14096</v>
      </c>
      <c r="H8612" s="7" t="s">
        <v>14101</v>
      </c>
      <c r="I8612" s="7" t="s">
        <v>14123</v>
      </c>
      <c r="J8612" s="4">
        <v>2015</v>
      </c>
      <c r="L8612" s="19"/>
    </row>
    <row r="8613" spans="2:12" x14ac:dyDescent="0.25">
      <c r="B8613" s="10" t="s">
        <v>3729</v>
      </c>
      <c r="C8613" s="10" t="s">
        <v>3739</v>
      </c>
      <c r="D8613" s="10" t="s">
        <v>6531</v>
      </c>
      <c r="E8613" s="9">
        <v>630000</v>
      </c>
      <c r="F8613" s="5">
        <v>42144</v>
      </c>
      <c r="G8613" s="7" t="s">
        <v>14096</v>
      </c>
      <c r="H8613" s="7" t="s">
        <v>14101</v>
      </c>
      <c r="I8613" s="7" t="s">
        <v>14130</v>
      </c>
      <c r="J8613" s="4">
        <v>2015</v>
      </c>
      <c r="L8613" s="19"/>
    </row>
    <row r="8614" spans="2:12" x14ac:dyDescent="0.25">
      <c r="B8614" s="10" t="s">
        <v>3729</v>
      </c>
      <c r="C8614" s="10" t="s">
        <v>3739</v>
      </c>
      <c r="D8614" s="10" t="s">
        <v>6906</v>
      </c>
      <c r="E8614" s="9">
        <v>150000</v>
      </c>
      <c r="F8614" s="5">
        <v>41890</v>
      </c>
      <c r="G8614" s="7" t="s">
        <v>14096</v>
      </c>
      <c r="H8614" s="7" t="s">
        <v>14101</v>
      </c>
      <c r="I8614" s="7" t="s">
        <v>14130</v>
      </c>
      <c r="J8614" s="4">
        <v>2014</v>
      </c>
      <c r="L8614" s="19"/>
    </row>
    <row r="8615" spans="2:12" ht="25.5" x14ac:dyDescent="0.25">
      <c r="B8615" s="10" t="s">
        <v>3729</v>
      </c>
      <c r="C8615" s="10" t="s">
        <v>592</v>
      </c>
      <c r="D8615" s="10" t="s">
        <v>5963</v>
      </c>
      <c r="E8615" s="9">
        <v>200000</v>
      </c>
      <c r="F8615" s="5">
        <v>42565</v>
      </c>
      <c r="G8615" s="7" t="s">
        <v>14096</v>
      </c>
      <c r="H8615" s="7" t="s">
        <v>14101</v>
      </c>
      <c r="I8615" s="7" t="s">
        <v>14130</v>
      </c>
      <c r="J8615" s="4">
        <v>2016</v>
      </c>
      <c r="L8615" s="19"/>
    </row>
    <row r="8616" spans="2:12" ht="25.5" x14ac:dyDescent="0.25">
      <c r="B8616" s="10" t="s">
        <v>3729</v>
      </c>
      <c r="C8616" s="10" t="s">
        <v>3739</v>
      </c>
      <c r="D8616" s="10" t="s">
        <v>10231</v>
      </c>
      <c r="E8616" s="9">
        <v>600000</v>
      </c>
      <c r="F8616" s="5">
        <v>43853</v>
      </c>
      <c r="G8616" s="7" t="s">
        <v>14096</v>
      </c>
      <c r="H8616" s="7" t="s">
        <v>14101</v>
      </c>
      <c r="I8616" s="7" t="s">
        <v>14130</v>
      </c>
      <c r="J8616" s="4">
        <v>2020</v>
      </c>
      <c r="L8616" s="19"/>
    </row>
    <row r="8617" spans="2:12" ht="25.5" x14ac:dyDescent="0.25">
      <c r="B8617" s="10" t="s">
        <v>3729</v>
      </c>
      <c r="C8617" s="10" t="s">
        <v>599</v>
      </c>
      <c r="D8617" s="10" t="s">
        <v>10206</v>
      </c>
      <c r="E8617" s="9">
        <v>22400000</v>
      </c>
      <c r="F8617" s="5">
        <v>44118</v>
      </c>
      <c r="G8617" s="7" t="s">
        <v>14096</v>
      </c>
      <c r="H8617" s="7" t="s">
        <v>14101</v>
      </c>
      <c r="I8617" s="7" t="s">
        <v>14123</v>
      </c>
      <c r="J8617" s="4">
        <v>2020</v>
      </c>
      <c r="L8617" s="19"/>
    </row>
    <row r="8618" spans="2:12" ht="38.25" x14ac:dyDescent="0.25">
      <c r="B8618" s="10" t="s">
        <v>3729</v>
      </c>
      <c r="C8618" s="10" t="s">
        <v>3737</v>
      </c>
      <c r="D8618" s="10" t="s">
        <v>10291</v>
      </c>
      <c r="E8618" s="9">
        <v>250000</v>
      </c>
      <c r="F8618" s="5">
        <v>43405</v>
      </c>
      <c r="G8618" s="7" t="s">
        <v>14096</v>
      </c>
      <c r="H8618" s="7" t="s">
        <v>14101</v>
      </c>
      <c r="I8618" s="7" t="s">
        <v>14130</v>
      </c>
      <c r="J8618" s="4">
        <v>2018</v>
      </c>
      <c r="L8618" s="19"/>
    </row>
    <row r="8619" spans="2:12" ht="25.5" x14ac:dyDescent="0.25">
      <c r="B8619" s="10" t="s">
        <v>3729</v>
      </c>
      <c r="C8619" s="10" t="s">
        <v>596</v>
      </c>
      <c r="D8619" s="10" t="s">
        <v>10397</v>
      </c>
      <c r="E8619" s="9">
        <v>150000</v>
      </c>
      <c r="F8619" s="5">
        <v>42410</v>
      </c>
      <c r="G8619" s="7" t="s">
        <v>14096</v>
      </c>
      <c r="H8619" s="7" t="s">
        <v>14101</v>
      </c>
      <c r="I8619" s="7" t="s">
        <v>14130</v>
      </c>
      <c r="J8619" s="4">
        <v>2016</v>
      </c>
      <c r="L8619" s="19"/>
    </row>
    <row r="8620" spans="2:12" ht="25.5" x14ac:dyDescent="0.25">
      <c r="B8620" s="10" t="s">
        <v>3729</v>
      </c>
      <c r="C8620" s="10" t="s">
        <v>604</v>
      </c>
      <c r="D8620" s="10" t="s">
        <v>7299</v>
      </c>
      <c r="E8620" s="9">
        <v>935000</v>
      </c>
      <c r="F8620" s="5">
        <v>41611</v>
      </c>
      <c r="G8620" s="7" t="s">
        <v>14096</v>
      </c>
      <c r="H8620" s="7" t="s">
        <v>14101</v>
      </c>
      <c r="I8620" s="7" t="s">
        <v>14123</v>
      </c>
      <c r="J8620" s="4">
        <v>2013</v>
      </c>
      <c r="L8620" s="19"/>
    </row>
    <row r="8621" spans="2:12" ht="25.5" x14ac:dyDescent="0.25">
      <c r="B8621" s="10" t="s">
        <v>3729</v>
      </c>
      <c r="C8621" s="10" t="s">
        <v>604</v>
      </c>
      <c r="D8621" s="10" t="s">
        <v>7299</v>
      </c>
      <c r="E8621" s="9">
        <v>250000</v>
      </c>
      <c r="F8621" s="5">
        <v>41611</v>
      </c>
      <c r="G8621" s="7" t="s">
        <v>14096</v>
      </c>
      <c r="H8621" s="7" t="s">
        <v>14101</v>
      </c>
      <c r="I8621" s="7" t="s">
        <v>14130</v>
      </c>
      <c r="J8621" s="4">
        <v>2013</v>
      </c>
      <c r="L8621" s="19"/>
    </row>
    <row r="8622" spans="2:12" ht="25.5" x14ac:dyDescent="0.25">
      <c r="B8622" s="10" t="s">
        <v>3729</v>
      </c>
      <c r="C8622" s="10" t="s">
        <v>3740</v>
      </c>
      <c r="D8622" s="10" t="s">
        <v>10021</v>
      </c>
      <c r="E8622" s="9">
        <v>500960</v>
      </c>
      <c r="F8622" s="5">
        <v>43006</v>
      </c>
      <c r="G8622" s="7" t="s">
        <v>14092</v>
      </c>
      <c r="H8622" s="7" t="s">
        <v>14149</v>
      </c>
      <c r="I8622" s="7" t="s">
        <v>14130</v>
      </c>
      <c r="J8622" s="4">
        <v>2017</v>
      </c>
      <c r="L8622" s="19"/>
    </row>
    <row r="8623" spans="2:12" ht="25.5" x14ac:dyDescent="0.25">
      <c r="B8623" s="10" t="s">
        <v>3729</v>
      </c>
      <c r="C8623" s="10" t="s">
        <v>592</v>
      </c>
      <c r="D8623" s="10" t="s">
        <v>6614</v>
      </c>
      <c r="E8623" s="9">
        <v>600000</v>
      </c>
      <c r="F8623" s="5">
        <v>42013</v>
      </c>
      <c r="G8623" s="7" t="s">
        <v>14096</v>
      </c>
      <c r="H8623" s="7" t="s">
        <v>14101</v>
      </c>
      <c r="I8623" s="7" t="s">
        <v>14130</v>
      </c>
      <c r="J8623" s="4">
        <v>2015</v>
      </c>
      <c r="L8623" s="19"/>
    </row>
    <row r="8624" spans="2:12" ht="25.5" x14ac:dyDescent="0.25">
      <c r="B8624" s="10" t="s">
        <v>3729</v>
      </c>
      <c r="C8624" s="10" t="s">
        <v>3732</v>
      </c>
      <c r="D8624" s="10" t="s">
        <v>7287</v>
      </c>
      <c r="E8624" s="9">
        <v>150000</v>
      </c>
      <c r="F8624" s="5">
        <v>41612</v>
      </c>
      <c r="G8624" s="7" t="s">
        <v>14096</v>
      </c>
      <c r="H8624" s="7" t="s">
        <v>14101</v>
      </c>
      <c r="I8624" s="7" t="s">
        <v>14130</v>
      </c>
      <c r="J8624" s="4">
        <v>2013</v>
      </c>
      <c r="L8624" s="19"/>
    </row>
    <row r="8625" spans="2:12" x14ac:dyDescent="0.25">
      <c r="B8625" s="10" t="s">
        <v>3729</v>
      </c>
      <c r="C8625" s="10" t="s">
        <v>3731</v>
      </c>
      <c r="D8625" s="10" t="s">
        <v>7105</v>
      </c>
      <c r="E8625" s="9">
        <v>18966</v>
      </c>
      <c r="F8625" s="5">
        <v>41746</v>
      </c>
      <c r="G8625" s="7" t="s">
        <v>14096</v>
      </c>
      <c r="H8625" s="7" t="s">
        <v>14101</v>
      </c>
      <c r="I8625" s="7" t="s">
        <v>14130</v>
      </c>
      <c r="J8625" s="4">
        <v>2014</v>
      </c>
      <c r="L8625" s="19"/>
    </row>
    <row r="8626" spans="2:12" ht="25.5" x14ac:dyDescent="0.25">
      <c r="B8626" s="10" t="s">
        <v>3729</v>
      </c>
      <c r="C8626" s="10" t="s">
        <v>3739</v>
      </c>
      <c r="D8626" s="10" t="s">
        <v>7267</v>
      </c>
      <c r="E8626" s="9">
        <v>220000</v>
      </c>
      <c r="F8626" s="5">
        <v>41617</v>
      </c>
      <c r="G8626" s="7" t="s">
        <v>14104</v>
      </c>
      <c r="H8626" s="7" t="s">
        <v>14103</v>
      </c>
      <c r="I8626" s="7" t="s">
        <v>14130</v>
      </c>
      <c r="J8626" s="4">
        <v>2013</v>
      </c>
      <c r="L8626" s="19"/>
    </row>
    <row r="8627" spans="2:12" x14ac:dyDescent="0.25">
      <c r="B8627" s="10" t="s">
        <v>7502</v>
      </c>
      <c r="C8627" s="10" t="s">
        <v>598</v>
      </c>
      <c r="D8627" s="10" t="s">
        <v>9586</v>
      </c>
      <c r="E8627" s="9">
        <v>50449</v>
      </c>
      <c r="F8627" s="5">
        <v>43466</v>
      </c>
      <c r="G8627" s="7" t="s">
        <v>14096</v>
      </c>
      <c r="H8627" s="7" t="s">
        <v>14101</v>
      </c>
      <c r="I8627" s="7" t="s">
        <v>14130</v>
      </c>
      <c r="J8627" s="4">
        <v>2019</v>
      </c>
      <c r="L8627" s="19"/>
    </row>
    <row r="8628" spans="2:12" x14ac:dyDescent="0.25">
      <c r="B8628" s="10" t="s">
        <v>7502</v>
      </c>
      <c r="C8628" s="10" t="s">
        <v>598</v>
      </c>
      <c r="D8628" s="10" t="s">
        <v>9586</v>
      </c>
      <c r="E8628" s="9">
        <v>2991359</v>
      </c>
      <c r="F8628" s="5">
        <v>43831</v>
      </c>
      <c r="G8628" s="7" t="s">
        <v>14096</v>
      </c>
      <c r="H8628" s="7" t="s">
        <v>14101</v>
      </c>
      <c r="I8628" s="7" t="s">
        <v>14130</v>
      </c>
      <c r="J8628" s="4">
        <v>2020</v>
      </c>
      <c r="L8628" s="19"/>
    </row>
    <row r="8629" spans="2:12" x14ac:dyDescent="0.25">
      <c r="B8629" s="10" t="s">
        <v>14087</v>
      </c>
      <c r="C8629" s="10" t="s">
        <v>598</v>
      </c>
      <c r="D8629" s="10" t="s">
        <v>9586</v>
      </c>
      <c r="E8629" s="9">
        <v>558545</v>
      </c>
      <c r="F8629" s="5">
        <v>43831</v>
      </c>
      <c r="G8629" s="7" t="s">
        <v>14096</v>
      </c>
      <c r="H8629" s="7" t="s">
        <v>14101</v>
      </c>
      <c r="I8629" s="7" t="s">
        <v>14130</v>
      </c>
      <c r="J8629" s="4">
        <v>2020</v>
      </c>
      <c r="L8629" s="19"/>
    </row>
    <row r="8630" spans="2:12" x14ac:dyDescent="0.25">
      <c r="B8630" s="10" t="s">
        <v>7502</v>
      </c>
      <c r="C8630" s="10" t="s">
        <v>601</v>
      </c>
      <c r="D8630" s="10" t="s">
        <v>9234</v>
      </c>
      <c r="E8630" s="9">
        <v>6053786</v>
      </c>
      <c r="F8630" s="5">
        <v>43101</v>
      </c>
      <c r="G8630" s="7" t="s">
        <v>14096</v>
      </c>
      <c r="H8630" s="7" t="s">
        <v>14101</v>
      </c>
      <c r="I8630" s="7" t="s">
        <v>14130</v>
      </c>
      <c r="J8630" s="4">
        <v>2018</v>
      </c>
      <c r="L8630" s="19"/>
    </row>
    <row r="8631" spans="2:12" x14ac:dyDescent="0.25">
      <c r="B8631" s="10" t="s">
        <v>7502</v>
      </c>
      <c r="C8631" s="10" t="s">
        <v>601</v>
      </c>
      <c r="D8631" s="10" t="s">
        <v>9234</v>
      </c>
      <c r="E8631" s="9">
        <v>5684777</v>
      </c>
      <c r="F8631" s="5">
        <v>43466</v>
      </c>
      <c r="G8631" s="7" t="s">
        <v>14096</v>
      </c>
      <c r="H8631" s="7" t="s">
        <v>14101</v>
      </c>
      <c r="I8631" s="7" t="s">
        <v>14130</v>
      </c>
      <c r="J8631" s="4">
        <v>2019</v>
      </c>
      <c r="L8631" s="19"/>
    </row>
    <row r="8632" spans="2:12" x14ac:dyDescent="0.25">
      <c r="B8632" s="10" t="s">
        <v>7502</v>
      </c>
      <c r="C8632" s="10" t="s">
        <v>601</v>
      </c>
      <c r="D8632" s="10" t="s">
        <v>9234</v>
      </c>
      <c r="E8632" s="9">
        <v>5607470</v>
      </c>
      <c r="F8632" s="5">
        <v>43831</v>
      </c>
      <c r="G8632" s="7" t="s">
        <v>14096</v>
      </c>
      <c r="H8632" s="7" t="s">
        <v>14101</v>
      </c>
      <c r="I8632" s="7" t="s">
        <v>14130</v>
      </c>
      <c r="J8632" s="4">
        <v>2020</v>
      </c>
      <c r="L8632" s="19"/>
    </row>
    <row r="8633" spans="2:12" x14ac:dyDescent="0.25">
      <c r="B8633" s="10" t="s">
        <v>14087</v>
      </c>
      <c r="C8633" s="10" t="s">
        <v>601</v>
      </c>
      <c r="D8633" s="10" t="s">
        <v>9234</v>
      </c>
      <c r="E8633" s="9">
        <v>799941</v>
      </c>
      <c r="F8633" s="5">
        <v>43831</v>
      </c>
      <c r="G8633" s="7" t="s">
        <v>14096</v>
      </c>
      <c r="H8633" s="7" t="s">
        <v>14101</v>
      </c>
      <c r="I8633" s="7" t="s">
        <v>14130</v>
      </c>
      <c r="J8633" s="4">
        <v>2020</v>
      </c>
      <c r="L8633" s="19"/>
    </row>
    <row r="8634" spans="2:12" x14ac:dyDescent="0.25">
      <c r="B8634" s="10" t="s">
        <v>7502</v>
      </c>
      <c r="C8634" s="10" t="s">
        <v>3732</v>
      </c>
      <c r="D8634" s="10" t="s">
        <v>7531</v>
      </c>
      <c r="E8634" s="9">
        <v>5748436</v>
      </c>
      <c r="F8634" s="5">
        <v>40909</v>
      </c>
      <c r="G8634" s="7" t="s">
        <v>14096</v>
      </c>
      <c r="H8634" s="7" t="s">
        <v>14101</v>
      </c>
      <c r="I8634" s="7" t="s">
        <v>14130</v>
      </c>
      <c r="J8634" s="4">
        <v>2012</v>
      </c>
      <c r="L8634" s="19"/>
    </row>
    <row r="8635" spans="2:12" x14ac:dyDescent="0.25">
      <c r="B8635" s="10" t="s">
        <v>7502</v>
      </c>
      <c r="C8635" s="10" t="s">
        <v>3732</v>
      </c>
      <c r="D8635" s="10" t="s">
        <v>7531</v>
      </c>
      <c r="E8635" s="9">
        <v>5746811</v>
      </c>
      <c r="F8635" s="5">
        <v>41275</v>
      </c>
      <c r="G8635" s="7" t="s">
        <v>14096</v>
      </c>
      <c r="H8635" s="7" t="s">
        <v>14101</v>
      </c>
      <c r="I8635" s="7" t="s">
        <v>14130</v>
      </c>
      <c r="J8635" s="4">
        <v>2013</v>
      </c>
      <c r="L8635" s="19"/>
    </row>
    <row r="8636" spans="2:12" x14ac:dyDescent="0.25">
      <c r="B8636" s="10" t="s">
        <v>7502</v>
      </c>
      <c r="C8636" s="10" t="s">
        <v>3732</v>
      </c>
      <c r="D8636" s="10" t="s">
        <v>7531</v>
      </c>
      <c r="E8636" s="9">
        <v>5021210</v>
      </c>
      <c r="F8636" s="5">
        <v>41640</v>
      </c>
      <c r="G8636" s="7" t="s">
        <v>14096</v>
      </c>
      <c r="H8636" s="7" t="s">
        <v>14101</v>
      </c>
      <c r="I8636" s="7" t="s">
        <v>14130</v>
      </c>
      <c r="J8636" s="4">
        <v>2014</v>
      </c>
      <c r="L8636" s="19"/>
    </row>
    <row r="8637" spans="2:12" x14ac:dyDescent="0.25">
      <c r="B8637" s="10" t="s">
        <v>7502</v>
      </c>
      <c r="C8637" s="10" t="s">
        <v>3732</v>
      </c>
      <c r="D8637" s="10" t="s">
        <v>7531</v>
      </c>
      <c r="E8637" s="9">
        <v>1656748</v>
      </c>
      <c r="F8637" s="5">
        <v>42005</v>
      </c>
      <c r="G8637" s="7" t="s">
        <v>14096</v>
      </c>
      <c r="H8637" s="7" t="s">
        <v>14101</v>
      </c>
      <c r="I8637" s="7" t="s">
        <v>14130</v>
      </c>
      <c r="J8637" s="4">
        <v>2015</v>
      </c>
      <c r="L8637" s="19"/>
    </row>
    <row r="8638" spans="2:12" x14ac:dyDescent="0.25">
      <c r="B8638" s="10" t="s">
        <v>7502</v>
      </c>
      <c r="C8638" s="10" t="s">
        <v>3732</v>
      </c>
      <c r="D8638" s="10" t="s">
        <v>7531</v>
      </c>
      <c r="E8638" s="9">
        <v>5499070</v>
      </c>
      <c r="F8638" s="5">
        <v>42370</v>
      </c>
      <c r="G8638" s="7" t="s">
        <v>14096</v>
      </c>
      <c r="H8638" s="7" t="s">
        <v>14101</v>
      </c>
      <c r="I8638" s="7" t="s">
        <v>14130</v>
      </c>
      <c r="J8638" s="4">
        <v>2016</v>
      </c>
      <c r="L8638" s="19"/>
    </row>
    <row r="8639" spans="2:12" x14ac:dyDescent="0.25">
      <c r="B8639" s="10" t="s">
        <v>7502</v>
      </c>
      <c r="C8639" s="10" t="s">
        <v>3732</v>
      </c>
      <c r="D8639" s="10" t="s">
        <v>7531</v>
      </c>
      <c r="E8639" s="9">
        <v>145902</v>
      </c>
      <c r="F8639" s="5">
        <v>42736</v>
      </c>
      <c r="G8639" s="7" t="s">
        <v>14096</v>
      </c>
      <c r="H8639" s="7" t="s">
        <v>14101</v>
      </c>
      <c r="I8639" s="7" t="s">
        <v>14130</v>
      </c>
      <c r="J8639" s="4">
        <v>2017</v>
      </c>
      <c r="L8639" s="19"/>
    </row>
    <row r="8640" spans="2:12" x14ac:dyDescent="0.25">
      <c r="B8640" s="10" t="s">
        <v>7502</v>
      </c>
      <c r="C8640" s="10" t="s">
        <v>601</v>
      </c>
      <c r="D8640" s="10" t="s">
        <v>8784</v>
      </c>
      <c r="E8640" s="9">
        <v>155606</v>
      </c>
      <c r="F8640" s="5">
        <v>42005</v>
      </c>
      <c r="G8640" s="7" t="s">
        <v>14092</v>
      </c>
      <c r="H8640" s="7" t="s">
        <v>14149</v>
      </c>
      <c r="I8640" s="7" t="s">
        <v>14130</v>
      </c>
      <c r="J8640" s="4">
        <v>2015</v>
      </c>
      <c r="L8640" s="19"/>
    </row>
    <row r="8641" spans="2:12" x14ac:dyDescent="0.25">
      <c r="B8641" s="10" t="s">
        <v>7502</v>
      </c>
      <c r="C8641" s="10" t="s">
        <v>601</v>
      </c>
      <c r="D8641" s="10" t="s">
        <v>8784</v>
      </c>
      <c r="E8641" s="9">
        <v>60025</v>
      </c>
      <c r="F8641" s="5">
        <v>42370</v>
      </c>
      <c r="G8641" s="7" t="s">
        <v>14092</v>
      </c>
      <c r="H8641" s="7" t="s">
        <v>14149</v>
      </c>
      <c r="I8641" s="7" t="s">
        <v>14130</v>
      </c>
      <c r="J8641" s="4">
        <v>2016</v>
      </c>
      <c r="L8641" s="19"/>
    </row>
    <row r="8642" spans="2:12" x14ac:dyDescent="0.25">
      <c r="B8642" s="10" t="s">
        <v>7502</v>
      </c>
      <c r="C8642" s="10" t="s">
        <v>601</v>
      </c>
      <c r="D8642" s="10" t="s">
        <v>8784</v>
      </c>
      <c r="E8642" s="9">
        <v>229245</v>
      </c>
      <c r="F8642" s="5">
        <v>43101</v>
      </c>
      <c r="G8642" s="7" t="s">
        <v>14092</v>
      </c>
      <c r="H8642" s="7" t="s">
        <v>14149</v>
      </c>
      <c r="I8642" s="7" t="s">
        <v>14130</v>
      </c>
      <c r="J8642" s="4">
        <v>2018</v>
      </c>
      <c r="L8642" s="19"/>
    </row>
    <row r="8643" spans="2:12" x14ac:dyDescent="0.25">
      <c r="B8643" s="10" t="s">
        <v>7502</v>
      </c>
      <c r="C8643" s="10" t="s">
        <v>601</v>
      </c>
      <c r="D8643" s="10" t="s">
        <v>8784</v>
      </c>
      <c r="E8643" s="9">
        <v>244808</v>
      </c>
      <c r="F8643" s="5">
        <v>43466</v>
      </c>
      <c r="G8643" s="7" t="s">
        <v>14092</v>
      </c>
      <c r="H8643" s="7" t="s">
        <v>14149</v>
      </c>
      <c r="I8643" s="7" t="s">
        <v>14130</v>
      </c>
      <c r="J8643" s="4">
        <v>2019</v>
      </c>
      <c r="L8643" s="19"/>
    </row>
    <row r="8644" spans="2:12" x14ac:dyDescent="0.25">
      <c r="B8644" s="10" t="s">
        <v>7502</v>
      </c>
      <c r="C8644" s="10" t="s">
        <v>601</v>
      </c>
      <c r="D8644" s="10" t="s">
        <v>8784</v>
      </c>
      <c r="E8644" s="9">
        <v>158354</v>
      </c>
      <c r="F8644" s="5">
        <v>43831</v>
      </c>
      <c r="G8644" s="7" t="s">
        <v>14092</v>
      </c>
      <c r="H8644" s="7" t="s">
        <v>14149</v>
      </c>
      <c r="I8644" s="7" t="s">
        <v>14130</v>
      </c>
      <c r="J8644" s="4">
        <v>2020</v>
      </c>
      <c r="L8644" s="19"/>
    </row>
    <row r="8645" spans="2:12" x14ac:dyDescent="0.25">
      <c r="B8645" s="10" t="s">
        <v>14087</v>
      </c>
      <c r="C8645" s="10" t="s">
        <v>601</v>
      </c>
      <c r="D8645" s="10" t="s">
        <v>8784</v>
      </c>
      <c r="E8645" s="9">
        <v>77184</v>
      </c>
      <c r="F8645" s="5">
        <v>43831</v>
      </c>
      <c r="G8645" s="7" t="s">
        <v>14092</v>
      </c>
      <c r="H8645" s="7" t="s">
        <v>14149</v>
      </c>
      <c r="I8645" s="7" t="s">
        <v>14130</v>
      </c>
      <c r="J8645" s="4">
        <v>2020</v>
      </c>
      <c r="L8645" s="19"/>
    </row>
    <row r="8646" spans="2:12" x14ac:dyDescent="0.25">
      <c r="B8646" s="10" t="s">
        <v>3729</v>
      </c>
      <c r="C8646" s="10" t="s">
        <v>3739</v>
      </c>
      <c r="D8646" s="10" t="s">
        <v>5764</v>
      </c>
      <c r="E8646" s="9">
        <v>306460</v>
      </c>
      <c r="F8646" s="5">
        <v>42692</v>
      </c>
      <c r="G8646" s="7" t="s">
        <v>14092</v>
      </c>
      <c r="H8646" s="7" t="s">
        <v>14149</v>
      </c>
      <c r="I8646" s="7" t="s">
        <v>14130</v>
      </c>
      <c r="J8646" s="4">
        <v>2016</v>
      </c>
      <c r="L8646" s="19"/>
    </row>
    <row r="8647" spans="2:12" x14ac:dyDescent="0.25">
      <c r="B8647" s="10" t="s">
        <v>7502</v>
      </c>
      <c r="C8647" s="10" t="s">
        <v>597</v>
      </c>
      <c r="D8647" s="10" t="s">
        <v>8217</v>
      </c>
      <c r="E8647" s="9">
        <v>12379</v>
      </c>
      <c r="F8647" s="5">
        <v>40909</v>
      </c>
      <c r="G8647" s="7" t="s">
        <v>14096</v>
      </c>
      <c r="H8647" s="7" t="s">
        <v>14101</v>
      </c>
      <c r="I8647" s="7" t="s">
        <v>14130</v>
      </c>
      <c r="J8647" s="4">
        <v>2012</v>
      </c>
      <c r="L8647" s="19"/>
    </row>
    <row r="8648" spans="2:12" x14ac:dyDescent="0.25">
      <c r="B8648" s="10" t="s">
        <v>7502</v>
      </c>
      <c r="C8648" s="10" t="s">
        <v>7503</v>
      </c>
      <c r="D8648" s="10" t="s">
        <v>14873</v>
      </c>
      <c r="E8648" s="9">
        <v>34192</v>
      </c>
      <c r="F8648" s="5">
        <v>42005</v>
      </c>
      <c r="G8648" s="7" t="s">
        <v>14096</v>
      </c>
      <c r="H8648" s="7" t="s">
        <v>14101</v>
      </c>
      <c r="I8648" s="7" t="s">
        <v>14130</v>
      </c>
      <c r="J8648" s="4">
        <v>2015</v>
      </c>
      <c r="L8648" s="19"/>
    </row>
    <row r="8649" spans="2:12" x14ac:dyDescent="0.25">
      <c r="B8649" s="10" t="s">
        <v>7502</v>
      </c>
      <c r="C8649" s="10" t="s">
        <v>7503</v>
      </c>
      <c r="D8649" s="10" t="s">
        <v>14873</v>
      </c>
      <c r="E8649" s="9">
        <v>59446</v>
      </c>
      <c r="F8649" s="5">
        <v>42370</v>
      </c>
      <c r="G8649" s="7" t="s">
        <v>14096</v>
      </c>
      <c r="H8649" s="7" t="s">
        <v>14101</v>
      </c>
      <c r="I8649" s="7" t="s">
        <v>14130</v>
      </c>
      <c r="J8649" s="4">
        <v>2016</v>
      </c>
      <c r="L8649" s="19"/>
    </row>
    <row r="8650" spans="2:12" x14ac:dyDescent="0.25">
      <c r="B8650" s="10" t="s">
        <v>7502</v>
      </c>
      <c r="C8650" s="10" t="s">
        <v>7503</v>
      </c>
      <c r="D8650" s="10" t="s">
        <v>14873</v>
      </c>
      <c r="E8650" s="9">
        <v>52630</v>
      </c>
      <c r="F8650" s="5">
        <v>42736</v>
      </c>
      <c r="G8650" s="7" t="s">
        <v>14096</v>
      </c>
      <c r="H8650" s="7" t="s">
        <v>14101</v>
      </c>
      <c r="I8650" s="7" t="s">
        <v>14130</v>
      </c>
      <c r="J8650" s="4">
        <v>2017</v>
      </c>
      <c r="L8650" s="19"/>
    </row>
    <row r="8651" spans="2:12" x14ac:dyDescent="0.25">
      <c r="B8651" s="10" t="s">
        <v>7502</v>
      </c>
      <c r="C8651" s="10" t="s">
        <v>7503</v>
      </c>
      <c r="D8651" s="10" t="s">
        <v>14873</v>
      </c>
      <c r="E8651" s="9">
        <v>17329</v>
      </c>
      <c r="F8651" s="5">
        <v>43101</v>
      </c>
      <c r="G8651" s="7" t="s">
        <v>14096</v>
      </c>
      <c r="H8651" s="7" t="s">
        <v>14101</v>
      </c>
      <c r="I8651" s="7" t="s">
        <v>14130</v>
      </c>
      <c r="J8651" s="4">
        <v>2018</v>
      </c>
      <c r="L8651" s="19"/>
    </row>
    <row r="8652" spans="2:12" x14ac:dyDescent="0.25">
      <c r="B8652" s="10" t="s">
        <v>7502</v>
      </c>
      <c r="C8652" s="10" t="s">
        <v>7503</v>
      </c>
      <c r="D8652" s="10" t="s">
        <v>14873</v>
      </c>
      <c r="E8652" s="9">
        <v>55696</v>
      </c>
      <c r="F8652" s="5">
        <v>43466</v>
      </c>
      <c r="G8652" s="7" t="s">
        <v>14096</v>
      </c>
      <c r="H8652" s="7" t="s">
        <v>14101</v>
      </c>
      <c r="I8652" s="7" t="s">
        <v>14130</v>
      </c>
      <c r="J8652" s="4">
        <v>2019</v>
      </c>
      <c r="L8652" s="19"/>
    </row>
    <row r="8653" spans="2:12" x14ac:dyDescent="0.25">
      <c r="B8653" s="10" t="s">
        <v>7502</v>
      </c>
      <c r="C8653" s="10" t="s">
        <v>7503</v>
      </c>
      <c r="D8653" s="10" t="s">
        <v>14873</v>
      </c>
      <c r="E8653" s="9">
        <v>26980</v>
      </c>
      <c r="F8653" s="5">
        <v>43831</v>
      </c>
      <c r="G8653" s="7" t="s">
        <v>14096</v>
      </c>
      <c r="H8653" s="7" t="s">
        <v>14101</v>
      </c>
      <c r="I8653" s="7" t="s">
        <v>14130</v>
      </c>
      <c r="J8653" s="4">
        <v>2020</v>
      </c>
      <c r="L8653" s="19"/>
    </row>
    <row r="8654" spans="2:12" x14ac:dyDescent="0.25">
      <c r="B8654" s="10" t="s">
        <v>14087</v>
      </c>
      <c r="C8654" s="10" t="s">
        <v>7503</v>
      </c>
      <c r="D8654" s="10" t="s">
        <v>16109</v>
      </c>
      <c r="E8654" s="9">
        <v>3644</v>
      </c>
      <c r="F8654" s="5">
        <v>43831</v>
      </c>
      <c r="G8654" s="7" t="s">
        <v>14096</v>
      </c>
      <c r="H8654" s="7" t="s">
        <v>14101</v>
      </c>
      <c r="I8654" s="7" t="s">
        <v>14130</v>
      </c>
      <c r="J8654" s="4">
        <v>2020</v>
      </c>
      <c r="L8654" s="19"/>
    </row>
    <row r="8655" spans="2:12" x14ac:dyDescent="0.25">
      <c r="B8655" s="10" t="s">
        <v>7502</v>
      </c>
      <c r="C8655" s="10" t="s">
        <v>3732</v>
      </c>
      <c r="D8655" s="10" t="s">
        <v>7954</v>
      </c>
      <c r="E8655" s="9">
        <v>129455</v>
      </c>
      <c r="F8655" s="5">
        <v>40909</v>
      </c>
      <c r="G8655" s="7" t="s">
        <v>14096</v>
      </c>
      <c r="H8655" s="7" t="s">
        <v>14101</v>
      </c>
      <c r="I8655" s="7" t="s">
        <v>14130</v>
      </c>
      <c r="J8655" s="4">
        <v>2012</v>
      </c>
      <c r="L8655" s="19"/>
    </row>
    <row r="8656" spans="2:12" x14ac:dyDescent="0.25">
      <c r="B8656" s="10" t="s">
        <v>7502</v>
      </c>
      <c r="C8656" s="10" t="s">
        <v>3732</v>
      </c>
      <c r="D8656" s="10" t="s">
        <v>7954</v>
      </c>
      <c r="E8656" s="9">
        <v>117707</v>
      </c>
      <c r="F8656" s="5">
        <v>41275</v>
      </c>
      <c r="G8656" s="7" t="s">
        <v>14096</v>
      </c>
      <c r="H8656" s="7" t="s">
        <v>14101</v>
      </c>
      <c r="I8656" s="7" t="s">
        <v>14130</v>
      </c>
      <c r="J8656" s="4">
        <v>2013</v>
      </c>
      <c r="L8656" s="19"/>
    </row>
    <row r="8657" spans="2:12" x14ac:dyDescent="0.25">
      <c r="B8657" s="10" t="s">
        <v>7502</v>
      </c>
      <c r="C8657" s="10" t="s">
        <v>3732</v>
      </c>
      <c r="D8657" s="10" t="s">
        <v>7954</v>
      </c>
      <c r="E8657" s="9">
        <v>142652</v>
      </c>
      <c r="F8657" s="5">
        <v>41640</v>
      </c>
      <c r="G8657" s="7" t="s">
        <v>14096</v>
      </c>
      <c r="H8657" s="7" t="s">
        <v>14101</v>
      </c>
      <c r="I8657" s="7" t="s">
        <v>14130</v>
      </c>
      <c r="J8657" s="4">
        <v>2014</v>
      </c>
      <c r="L8657" s="19"/>
    </row>
    <row r="8658" spans="2:12" ht="25.5" x14ac:dyDescent="0.25">
      <c r="B8658" s="10" t="s">
        <v>3729</v>
      </c>
      <c r="C8658" s="10" t="s">
        <v>3739</v>
      </c>
      <c r="D8658" s="10" t="s">
        <v>4484</v>
      </c>
      <c r="E8658" s="9">
        <v>750000</v>
      </c>
      <c r="F8658" s="5">
        <v>43724</v>
      </c>
      <c r="G8658" s="7" t="s">
        <v>14096</v>
      </c>
      <c r="H8658" s="7" t="s">
        <v>14101</v>
      </c>
      <c r="I8658" s="7" t="s">
        <v>14130</v>
      </c>
      <c r="J8658" s="4">
        <v>2019</v>
      </c>
      <c r="L8658" s="19"/>
    </row>
    <row r="8659" spans="2:12" ht="25.5" x14ac:dyDescent="0.25">
      <c r="B8659" s="10" t="s">
        <v>3729</v>
      </c>
      <c r="C8659" s="10" t="s">
        <v>3739</v>
      </c>
      <c r="D8659" s="10" t="s">
        <v>6756</v>
      </c>
      <c r="E8659" s="9">
        <v>600000</v>
      </c>
      <c r="F8659" s="5">
        <v>41968</v>
      </c>
      <c r="G8659" s="7" t="s">
        <v>14096</v>
      </c>
      <c r="H8659" s="7" t="s">
        <v>14101</v>
      </c>
      <c r="I8659" s="7" t="s">
        <v>14130</v>
      </c>
      <c r="J8659" s="4">
        <v>2014</v>
      </c>
      <c r="L8659" s="19"/>
    </row>
    <row r="8660" spans="2:12" x14ac:dyDescent="0.25">
      <c r="B8660" s="10" t="s">
        <v>7502</v>
      </c>
      <c r="C8660" s="10" t="s">
        <v>598</v>
      </c>
      <c r="D8660" s="10" t="s">
        <v>9172</v>
      </c>
      <c r="E8660" s="9">
        <v>61053</v>
      </c>
      <c r="F8660" s="5">
        <v>42736</v>
      </c>
      <c r="G8660" s="7" t="s">
        <v>14091</v>
      </c>
      <c r="H8660" s="7" t="s">
        <v>14138</v>
      </c>
      <c r="I8660" s="7" t="s">
        <v>14130</v>
      </c>
      <c r="J8660" s="4">
        <v>2017</v>
      </c>
      <c r="L8660" s="19"/>
    </row>
    <row r="8661" spans="2:12" x14ac:dyDescent="0.25">
      <c r="B8661" s="10" t="s">
        <v>7502</v>
      </c>
      <c r="C8661" s="10" t="s">
        <v>598</v>
      </c>
      <c r="D8661" s="10" t="s">
        <v>9172</v>
      </c>
      <c r="E8661" s="9">
        <v>886363</v>
      </c>
      <c r="F8661" s="5">
        <v>43101</v>
      </c>
      <c r="G8661" s="7" t="s">
        <v>14091</v>
      </c>
      <c r="H8661" s="7" t="s">
        <v>14138</v>
      </c>
      <c r="I8661" s="7" t="s">
        <v>14130</v>
      </c>
      <c r="J8661" s="4">
        <v>2018</v>
      </c>
      <c r="L8661" s="19"/>
    </row>
    <row r="8662" spans="2:12" x14ac:dyDescent="0.25">
      <c r="B8662" s="10" t="s">
        <v>7502</v>
      </c>
      <c r="C8662" s="10" t="s">
        <v>598</v>
      </c>
      <c r="D8662" s="10" t="s">
        <v>9172</v>
      </c>
      <c r="E8662" s="9">
        <v>546532</v>
      </c>
      <c r="F8662" s="5">
        <v>43466</v>
      </c>
      <c r="G8662" s="7" t="s">
        <v>14091</v>
      </c>
      <c r="H8662" s="7" t="s">
        <v>14138</v>
      </c>
      <c r="I8662" s="7" t="s">
        <v>14130</v>
      </c>
      <c r="J8662" s="4">
        <v>2019</v>
      </c>
      <c r="L8662" s="19"/>
    </row>
    <row r="8663" spans="2:12" x14ac:dyDescent="0.25">
      <c r="B8663" s="10" t="s">
        <v>7502</v>
      </c>
      <c r="C8663" s="10" t="s">
        <v>598</v>
      </c>
      <c r="D8663" s="10" t="s">
        <v>9172</v>
      </c>
      <c r="E8663" s="9">
        <v>8700</v>
      </c>
      <c r="F8663" s="5">
        <v>43831</v>
      </c>
      <c r="G8663" s="7" t="s">
        <v>14091</v>
      </c>
      <c r="H8663" s="7" t="s">
        <v>14138</v>
      </c>
      <c r="I8663" s="7" t="s">
        <v>14130</v>
      </c>
      <c r="J8663" s="4">
        <v>2020</v>
      </c>
      <c r="L8663" s="19"/>
    </row>
    <row r="8664" spans="2:12" x14ac:dyDescent="0.25">
      <c r="B8664" s="10" t="s">
        <v>14087</v>
      </c>
      <c r="C8664" s="10" t="s">
        <v>598</v>
      </c>
      <c r="D8664" s="10" t="s">
        <v>9172</v>
      </c>
      <c r="E8664" s="9">
        <v>1744</v>
      </c>
      <c r="F8664" s="5">
        <v>43831</v>
      </c>
      <c r="G8664" s="7" t="s">
        <v>14091</v>
      </c>
      <c r="H8664" s="7" t="s">
        <v>14138</v>
      </c>
      <c r="I8664" s="7" t="s">
        <v>14130</v>
      </c>
      <c r="J8664" s="4">
        <v>2020</v>
      </c>
      <c r="L8664" s="19"/>
    </row>
    <row r="8665" spans="2:12" x14ac:dyDescent="0.25">
      <c r="B8665" s="10" t="s">
        <v>7502</v>
      </c>
      <c r="C8665" s="10" t="s">
        <v>595</v>
      </c>
      <c r="D8665" s="10" t="s">
        <v>7906</v>
      </c>
      <c r="E8665" s="9">
        <v>187057</v>
      </c>
      <c r="F8665" s="5">
        <v>40909</v>
      </c>
      <c r="G8665" s="7" t="s">
        <v>14096</v>
      </c>
      <c r="H8665" s="7" t="s">
        <v>14101</v>
      </c>
      <c r="I8665" s="7" t="s">
        <v>14130</v>
      </c>
      <c r="J8665" s="4">
        <v>2012</v>
      </c>
      <c r="L8665" s="19"/>
    </row>
    <row r="8666" spans="2:12" x14ac:dyDescent="0.25">
      <c r="B8666" s="10" t="s">
        <v>7502</v>
      </c>
      <c r="C8666" s="10" t="s">
        <v>595</v>
      </c>
      <c r="D8666" s="10" t="s">
        <v>7906</v>
      </c>
      <c r="E8666" s="9">
        <v>93205</v>
      </c>
      <c r="F8666" s="5">
        <v>41275</v>
      </c>
      <c r="G8666" s="7" t="s">
        <v>14096</v>
      </c>
      <c r="H8666" s="7" t="s">
        <v>14101</v>
      </c>
      <c r="I8666" s="7" t="s">
        <v>14130</v>
      </c>
      <c r="J8666" s="4">
        <v>2013</v>
      </c>
      <c r="L8666" s="19"/>
    </row>
    <row r="8667" spans="2:12" x14ac:dyDescent="0.25">
      <c r="B8667" s="10" t="s">
        <v>7502</v>
      </c>
      <c r="C8667" s="10" t="s">
        <v>595</v>
      </c>
      <c r="D8667" s="10" t="s">
        <v>7906</v>
      </c>
      <c r="E8667" s="9">
        <v>49308</v>
      </c>
      <c r="F8667" s="5">
        <v>41640</v>
      </c>
      <c r="G8667" s="7" t="s">
        <v>14096</v>
      </c>
      <c r="H8667" s="7" t="s">
        <v>14101</v>
      </c>
      <c r="I8667" s="7" t="s">
        <v>14130</v>
      </c>
      <c r="J8667" s="4">
        <v>2014</v>
      </c>
      <c r="L8667" s="19"/>
    </row>
    <row r="8668" spans="2:12" x14ac:dyDescent="0.25">
      <c r="B8668" s="10" t="s">
        <v>7502</v>
      </c>
      <c r="C8668" s="10" t="s">
        <v>595</v>
      </c>
      <c r="D8668" s="10" t="s">
        <v>8068</v>
      </c>
      <c r="E8668" s="9">
        <v>59492</v>
      </c>
      <c r="F8668" s="5">
        <v>40909</v>
      </c>
      <c r="G8668" s="7" t="s">
        <v>14096</v>
      </c>
      <c r="H8668" s="7" t="s">
        <v>14101</v>
      </c>
      <c r="I8668" s="7" t="s">
        <v>14130</v>
      </c>
      <c r="J8668" s="4">
        <v>2012</v>
      </c>
      <c r="L8668" s="19"/>
    </row>
    <row r="8669" spans="2:12" ht="25.5" x14ac:dyDescent="0.25">
      <c r="B8669" s="10" t="s">
        <v>3729</v>
      </c>
      <c r="C8669" s="10" t="s">
        <v>594</v>
      </c>
      <c r="D8669" s="10" t="s">
        <v>15319</v>
      </c>
      <c r="E8669" s="9">
        <v>500000</v>
      </c>
      <c r="F8669" s="5">
        <v>41572</v>
      </c>
      <c r="G8669" s="7" t="s">
        <v>14096</v>
      </c>
      <c r="H8669" s="7" t="s">
        <v>14101</v>
      </c>
      <c r="I8669" s="7" t="s">
        <v>14130</v>
      </c>
      <c r="J8669" s="4">
        <v>2013</v>
      </c>
      <c r="L8669" s="19"/>
    </row>
    <row r="8670" spans="2:12" x14ac:dyDescent="0.25">
      <c r="B8670" s="10" t="s">
        <v>7502</v>
      </c>
      <c r="C8670" s="10" t="s">
        <v>596</v>
      </c>
      <c r="D8670" s="10" t="s">
        <v>7549</v>
      </c>
      <c r="E8670" s="9">
        <v>4263574</v>
      </c>
      <c r="F8670" s="5">
        <v>40909</v>
      </c>
      <c r="G8670" s="7" t="s">
        <v>14096</v>
      </c>
      <c r="H8670" s="7" t="s">
        <v>14101</v>
      </c>
      <c r="I8670" s="7" t="s">
        <v>14130</v>
      </c>
      <c r="J8670" s="4">
        <v>2012</v>
      </c>
      <c r="L8670" s="19"/>
    </row>
    <row r="8671" spans="2:12" x14ac:dyDescent="0.25">
      <c r="B8671" s="10" t="s">
        <v>7502</v>
      </c>
      <c r="C8671" s="10" t="s">
        <v>596</v>
      </c>
      <c r="D8671" s="10" t="s">
        <v>7549</v>
      </c>
      <c r="E8671" s="9">
        <v>142000</v>
      </c>
      <c r="F8671" s="5">
        <v>41275</v>
      </c>
      <c r="G8671" s="7" t="s">
        <v>14096</v>
      </c>
      <c r="H8671" s="7" t="s">
        <v>14101</v>
      </c>
      <c r="I8671" s="7" t="s">
        <v>14130</v>
      </c>
      <c r="J8671" s="4">
        <v>2013</v>
      </c>
      <c r="L8671" s="19"/>
    </row>
    <row r="8672" spans="2:12" x14ac:dyDescent="0.25">
      <c r="B8672" s="10" t="s">
        <v>7502</v>
      </c>
      <c r="C8672" s="10" t="s">
        <v>596</v>
      </c>
      <c r="D8672" s="10" t="s">
        <v>7549</v>
      </c>
      <c r="E8672" s="9">
        <v>28449</v>
      </c>
      <c r="F8672" s="5">
        <v>41640</v>
      </c>
      <c r="G8672" s="7" t="s">
        <v>14096</v>
      </c>
      <c r="H8672" s="7" t="s">
        <v>14101</v>
      </c>
      <c r="I8672" s="7" t="s">
        <v>14130</v>
      </c>
      <c r="J8672" s="4">
        <v>2014</v>
      </c>
      <c r="L8672" s="19"/>
    </row>
    <row r="8673" spans="2:12" x14ac:dyDescent="0.25">
      <c r="B8673" s="10" t="s">
        <v>7502</v>
      </c>
      <c r="C8673" s="10" t="s">
        <v>596</v>
      </c>
      <c r="D8673" s="10" t="s">
        <v>9066</v>
      </c>
      <c r="E8673" s="9">
        <v>3000000</v>
      </c>
      <c r="F8673" s="5">
        <v>42736</v>
      </c>
      <c r="G8673" s="7" t="s">
        <v>14096</v>
      </c>
      <c r="H8673" s="7" t="s">
        <v>14101</v>
      </c>
      <c r="I8673" s="7" t="s">
        <v>14130</v>
      </c>
      <c r="J8673" s="4">
        <v>2017</v>
      </c>
      <c r="L8673" s="19"/>
    </row>
    <row r="8674" spans="2:12" x14ac:dyDescent="0.25">
      <c r="B8674" s="10" t="s">
        <v>7502</v>
      </c>
      <c r="C8674" s="10" t="s">
        <v>596</v>
      </c>
      <c r="D8674" s="10" t="s">
        <v>9066</v>
      </c>
      <c r="E8674" s="9">
        <v>5955563</v>
      </c>
      <c r="F8674" s="5">
        <v>43101</v>
      </c>
      <c r="G8674" s="7" t="s">
        <v>14096</v>
      </c>
      <c r="H8674" s="7" t="s">
        <v>14101</v>
      </c>
      <c r="I8674" s="7" t="s">
        <v>14130</v>
      </c>
      <c r="J8674" s="4">
        <v>2018</v>
      </c>
      <c r="L8674" s="19"/>
    </row>
    <row r="8675" spans="2:12" x14ac:dyDescent="0.25">
      <c r="B8675" s="10" t="s">
        <v>7502</v>
      </c>
      <c r="C8675" s="10" t="s">
        <v>596</v>
      </c>
      <c r="D8675" s="10" t="s">
        <v>9066</v>
      </c>
      <c r="E8675" s="9">
        <v>5855711</v>
      </c>
      <c r="F8675" s="5">
        <v>43466</v>
      </c>
      <c r="G8675" s="7" t="s">
        <v>14096</v>
      </c>
      <c r="H8675" s="7" t="s">
        <v>14101</v>
      </c>
      <c r="I8675" s="7" t="s">
        <v>14130</v>
      </c>
      <c r="J8675" s="4">
        <v>2019</v>
      </c>
      <c r="L8675" s="19"/>
    </row>
    <row r="8676" spans="2:12" x14ac:dyDescent="0.25">
      <c r="B8676" s="10" t="s">
        <v>7502</v>
      </c>
      <c r="C8676" s="10" t="s">
        <v>596</v>
      </c>
      <c r="D8676" s="10" t="s">
        <v>9066</v>
      </c>
      <c r="E8676" s="9">
        <v>4198894</v>
      </c>
      <c r="F8676" s="5">
        <v>43831</v>
      </c>
      <c r="G8676" s="7" t="s">
        <v>14096</v>
      </c>
      <c r="H8676" s="7" t="s">
        <v>14101</v>
      </c>
      <c r="I8676" s="7" t="s">
        <v>14130</v>
      </c>
      <c r="J8676" s="4">
        <v>2020</v>
      </c>
      <c r="L8676" s="19"/>
    </row>
    <row r="8677" spans="2:12" x14ac:dyDescent="0.25">
      <c r="B8677" s="10" t="s">
        <v>14087</v>
      </c>
      <c r="C8677" s="10" t="s">
        <v>596</v>
      </c>
      <c r="D8677" s="10" t="s">
        <v>9066</v>
      </c>
      <c r="E8677" s="9">
        <v>428314000</v>
      </c>
      <c r="F8677" s="5">
        <v>43831</v>
      </c>
      <c r="G8677" s="7" t="s">
        <v>14096</v>
      </c>
      <c r="H8677" s="7" t="s">
        <v>14101</v>
      </c>
      <c r="I8677" s="7" t="s">
        <v>14130</v>
      </c>
      <c r="J8677" s="4">
        <v>2020</v>
      </c>
      <c r="L8677" s="19"/>
    </row>
    <row r="8678" spans="2:12" ht="38.25" x14ac:dyDescent="0.25">
      <c r="B8678" s="10" t="s">
        <v>7502</v>
      </c>
      <c r="C8678" s="10" t="s">
        <v>595</v>
      </c>
      <c r="D8678" s="10" t="s">
        <v>8592</v>
      </c>
      <c r="E8678" s="9">
        <v>180769</v>
      </c>
      <c r="F8678" s="5">
        <v>41640</v>
      </c>
      <c r="G8678" s="7" t="s">
        <v>14096</v>
      </c>
      <c r="H8678" s="7" t="s">
        <v>14101</v>
      </c>
      <c r="I8678" s="7" t="s">
        <v>14130</v>
      </c>
      <c r="J8678" s="4">
        <v>2014</v>
      </c>
      <c r="L8678" s="19"/>
    </row>
    <row r="8679" spans="2:12" ht="38.25" x14ac:dyDescent="0.25">
      <c r="B8679" s="10" t="s">
        <v>7502</v>
      </c>
      <c r="C8679" s="10" t="s">
        <v>595</v>
      </c>
      <c r="D8679" s="10" t="s">
        <v>8592</v>
      </c>
      <c r="E8679" s="9">
        <v>0</v>
      </c>
      <c r="F8679" s="5">
        <v>42736</v>
      </c>
      <c r="G8679" s="7" t="s">
        <v>14096</v>
      </c>
      <c r="H8679" s="7" t="s">
        <v>14101</v>
      </c>
      <c r="I8679" s="7" t="s">
        <v>14130</v>
      </c>
      <c r="J8679" s="4">
        <v>2017</v>
      </c>
      <c r="L8679" s="19"/>
    </row>
    <row r="8680" spans="2:12" x14ac:dyDescent="0.25">
      <c r="B8680" s="10" t="s">
        <v>7502</v>
      </c>
      <c r="C8680" s="10" t="s">
        <v>596</v>
      </c>
      <c r="D8680" s="10" t="s">
        <v>7553</v>
      </c>
      <c r="E8680" s="9">
        <v>3776486</v>
      </c>
      <c r="F8680" s="5">
        <v>40909</v>
      </c>
      <c r="G8680" s="7" t="s">
        <v>14096</v>
      </c>
      <c r="H8680" s="7" t="s">
        <v>14101</v>
      </c>
      <c r="I8680" s="7" t="s">
        <v>14130</v>
      </c>
      <c r="J8680" s="4">
        <v>2012</v>
      </c>
      <c r="L8680" s="19"/>
    </row>
    <row r="8681" spans="2:12" x14ac:dyDescent="0.25">
      <c r="B8681" s="10" t="s">
        <v>7502</v>
      </c>
      <c r="C8681" s="10" t="s">
        <v>596</v>
      </c>
      <c r="D8681" s="10" t="s">
        <v>7553</v>
      </c>
      <c r="E8681" s="9">
        <v>3895748</v>
      </c>
      <c r="F8681" s="5">
        <v>41275</v>
      </c>
      <c r="G8681" s="7" t="s">
        <v>14096</v>
      </c>
      <c r="H8681" s="7" t="s">
        <v>14101</v>
      </c>
      <c r="I8681" s="7" t="s">
        <v>14130</v>
      </c>
      <c r="J8681" s="4">
        <v>2013</v>
      </c>
      <c r="L8681" s="19"/>
    </row>
    <row r="8682" spans="2:12" x14ac:dyDescent="0.25">
      <c r="B8682" s="10" t="s">
        <v>7502</v>
      </c>
      <c r="C8682" s="10" t="s">
        <v>596</v>
      </c>
      <c r="D8682" s="10" t="s">
        <v>7553</v>
      </c>
      <c r="E8682" s="9">
        <v>2865826</v>
      </c>
      <c r="F8682" s="5">
        <v>41640</v>
      </c>
      <c r="G8682" s="7" t="s">
        <v>14096</v>
      </c>
      <c r="H8682" s="7" t="s">
        <v>14101</v>
      </c>
      <c r="I8682" s="7" t="s">
        <v>14130</v>
      </c>
      <c r="J8682" s="4">
        <v>2014</v>
      </c>
      <c r="L8682" s="19"/>
    </row>
    <row r="8683" spans="2:12" x14ac:dyDescent="0.25">
      <c r="B8683" s="10" t="s">
        <v>7502</v>
      </c>
      <c r="C8683" s="10" t="s">
        <v>596</v>
      </c>
      <c r="D8683" s="10" t="s">
        <v>7553</v>
      </c>
      <c r="E8683" s="9">
        <v>7331607</v>
      </c>
      <c r="F8683" s="5">
        <v>42005</v>
      </c>
      <c r="G8683" s="7" t="s">
        <v>14096</v>
      </c>
      <c r="H8683" s="7" t="s">
        <v>14101</v>
      </c>
      <c r="I8683" s="7" t="s">
        <v>14130</v>
      </c>
      <c r="J8683" s="4">
        <v>2015</v>
      </c>
      <c r="L8683" s="19"/>
    </row>
    <row r="8684" spans="2:12" x14ac:dyDescent="0.25">
      <c r="B8684" s="10" t="s">
        <v>7502</v>
      </c>
      <c r="C8684" s="10" t="s">
        <v>596</v>
      </c>
      <c r="D8684" s="10" t="s">
        <v>7553</v>
      </c>
      <c r="E8684" s="9">
        <v>7360730</v>
      </c>
      <c r="F8684" s="5">
        <v>42370</v>
      </c>
      <c r="G8684" s="7" t="s">
        <v>14096</v>
      </c>
      <c r="H8684" s="7" t="s">
        <v>14101</v>
      </c>
      <c r="I8684" s="7" t="s">
        <v>14130</v>
      </c>
      <c r="J8684" s="4">
        <v>2016</v>
      </c>
      <c r="L8684" s="19"/>
    </row>
    <row r="8685" spans="2:12" x14ac:dyDescent="0.25">
      <c r="B8685" s="10" t="s">
        <v>7502</v>
      </c>
      <c r="C8685" s="10" t="s">
        <v>596</v>
      </c>
      <c r="D8685" s="10" t="s">
        <v>7553</v>
      </c>
      <c r="E8685" s="9">
        <v>203616</v>
      </c>
      <c r="F8685" s="5">
        <v>42736</v>
      </c>
      <c r="G8685" s="7" t="s">
        <v>14096</v>
      </c>
      <c r="H8685" s="7" t="s">
        <v>14101</v>
      </c>
      <c r="I8685" s="7" t="s">
        <v>14130</v>
      </c>
      <c r="J8685" s="4">
        <v>2017</v>
      </c>
      <c r="L8685" s="19"/>
    </row>
    <row r="8686" spans="2:12" x14ac:dyDescent="0.25">
      <c r="B8686" s="10" t="s">
        <v>7502</v>
      </c>
      <c r="C8686" s="10" t="s">
        <v>596</v>
      </c>
      <c r="D8686" s="10" t="s">
        <v>7548</v>
      </c>
      <c r="E8686" s="9">
        <v>4333479</v>
      </c>
      <c r="F8686" s="5">
        <v>40909</v>
      </c>
      <c r="G8686" s="7" t="s">
        <v>14096</v>
      </c>
      <c r="H8686" s="7" t="s">
        <v>14101</v>
      </c>
      <c r="I8686" s="7" t="s">
        <v>14130</v>
      </c>
      <c r="J8686" s="4">
        <v>2012</v>
      </c>
      <c r="L8686" s="19"/>
    </row>
    <row r="8687" spans="2:12" x14ac:dyDescent="0.25">
      <c r="B8687" s="10" t="s">
        <v>7502</v>
      </c>
      <c r="C8687" s="10" t="s">
        <v>596</v>
      </c>
      <c r="D8687" s="10" t="s">
        <v>7548</v>
      </c>
      <c r="E8687" s="9">
        <v>3848433</v>
      </c>
      <c r="F8687" s="5">
        <v>41275</v>
      </c>
      <c r="G8687" s="7" t="s">
        <v>14096</v>
      </c>
      <c r="H8687" s="7" t="s">
        <v>14101</v>
      </c>
      <c r="I8687" s="7" t="s">
        <v>14130</v>
      </c>
      <c r="J8687" s="4">
        <v>2013</v>
      </c>
      <c r="L8687" s="19"/>
    </row>
    <row r="8688" spans="2:12" x14ac:dyDescent="0.25">
      <c r="B8688" s="10" t="s">
        <v>7502</v>
      </c>
      <c r="C8688" s="10" t="s">
        <v>596</v>
      </c>
      <c r="D8688" s="10" t="s">
        <v>7548</v>
      </c>
      <c r="E8688" s="9">
        <v>4076387</v>
      </c>
      <c r="F8688" s="5">
        <v>41640</v>
      </c>
      <c r="G8688" s="7" t="s">
        <v>14096</v>
      </c>
      <c r="H8688" s="7" t="s">
        <v>14101</v>
      </c>
      <c r="I8688" s="7" t="s">
        <v>14130</v>
      </c>
      <c r="J8688" s="4">
        <v>2014</v>
      </c>
      <c r="L8688" s="19"/>
    </row>
    <row r="8689" spans="2:12" x14ac:dyDescent="0.25">
      <c r="B8689" s="10" t="s">
        <v>7502</v>
      </c>
      <c r="C8689" s="10" t="s">
        <v>596</v>
      </c>
      <c r="D8689" s="10" t="s">
        <v>7548</v>
      </c>
      <c r="E8689" s="9">
        <v>1012490</v>
      </c>
      <c r="F8689" s="5">
        <v>42005</v>
      </c>
      <c r="G8689" s="7" t="s">
        <v>14096</v>
      </c>
      <c r="H8689" s="7" t="s">
        <v>14101</v>
      </c>
      <c r="I8689" s="7" t="s">
        <v>14130</v>
      </c>
      <c r="J8689" s="4">
        <v>2015</v>
      </c>
      <c r="L8689" s="19"/>
    </row>
    <row r="8690" spans="2:12" x14ac:dyDescent="0.25">
      <c r="B8690" s="10" t="s">
        <v>7502</v>
      </c>
      <c r="C8690" s="10" t="s">
        <v>596</v>
      </c>
      <c r="D8690" s="10" t="s">
        <v>7548</v>
      </c>
      <c r="E8690" s="9">
        <v>1071902</v>
      </c>
      <c r="F8690" s="5">
        <v>42370</v>
      </c>
      <c r="G8690" s="7" t="s">
        <v>14096</v>
      </c>
      <c r="H8690" s="7" t="s">
        <v>14101</v>
      </c>
      <c r="I8690" s="7" t="s">
        <v>14130</v>
      </c>
      <c r="J8690" s="4">
        <v>2016</v>
      </c>
      <c r="L8690" s="19"/>
    </row>
    <row r="8691" spans="2:12" x14ac:dyDescent="0.25">
      <c r="B8691" s="10" t="s">
        <v>7502</v>
      </c>
      <c r="C8691" s="10" t="s">
        <v>596</v>
      </c>
      <c r="D8691" s="10" t="s">
        <v>8292</v>
      </c>
      <c r="E8691" s="9">
        <v>240</v>
      </c>
      <c r="F8691" s="5">
        <v>40909</v>
      </c>
      <c r="G8691" s="7" t="s">
        <v>14096</v>
      </c>
      <c r="H8691" s="7" t="s">
        <v>14101</v>
      </c>
      <c r="I8691" s="7" t="s">
        <v>14130</v>
      </c>
      <c r="J8691" s="4">
        <v>2012</v>
      </c>
      <c r="L8691" s="19"/>
    </row>
    <row r="8692" spans="2:12" ht="25.5" x14ac:dyDescent="0.25">
      <c r="B8692" s="10" t="s">
        <v>3729</v>
      </c>
      <c r="C8692" s="10" t="s">
        <v>601</v>
      </c>
      <c r="D8692" s="10" t="s">
        <v>5431</v>
      </c>
      <c r="E8692" s="9">
        <v>380000</v>
      </c>
      <c r="F8692" s="5">
        <v>42993</v>
      </c>
      <c r="G8692" s="7" t="s">
        <v>14092</v>
      </c>
      <c r="H8692" s="7" t="s">
        <v>14149</v>
      </c>
      <c r="I8692" s="7" t="s">
        <v>14130</v>
      </c>
      <c r="J8692" s="4">
        <v>2017</v>
      </c>
      <c r="L8692" s="19"/>
    </row>
    <row r="8693" spans="2:12" ht="25.5" x14ac:dyDescent="0.25">
      <c r="B8693" s="10" t="s">
        <v>3729</v>
      </c>
      <c r="C8693" s="10" t="s">
        <v>593</v>
      </c>
      <c r="D8693" s="10" t="s">
        <v>5762</v>
      </c>
      <c r="E8693" s="9">
        <v>400000</v>
      </c>
      <c r="F8693" s="5">
        <v>42695</v>
      </c>
      <c r="G8693" s="7" t="s">
        <v>14096</v>
      </c>
      <c r="H8693" s="7" t="s">
        <v>14101</v>
      </c>
      <c r="I8693" s="7" t="s">
        <v>14130</v>
      </c>
      <c r="J8693" s="4">
        <v>2016</v>
      </c>
      <c r="L8693" s="19"/>
    </row>
    <row r="8694" spans="2:12" ht="25.5" x14ac:dyDescent="0.25">
      <c r="B8694" s="10" t="s">
        <v>3729</v>
      </c>
      <c r="C8694" s="10" t="s">
        <v>596</v>
      </c>
      <c r="D8694" s="10" t="s">
        <v>5601</v>
      </c>
      <c r="E8694" s="9">
        <v>350000</v>
      </c>
      <c r="F8694" s="5">
        <v>42842</v>
      </c>
      <c r="G8694" s="7" t="s">
        <v>14096</v>
      </c>
      <c r="H8694" s="7" t="s">
        <v>14101</v>
      </c>
      <c r="I8694" s="7" t="s">
        <v>14130</v>
      </c>
      <c r="J8694" s="4">
        <v>2017</v>
      </c>
      <c r="L8694" s="19"/>
    </row>
    <row r="8695" spans="2:12" x14ac:dyDescent="0.25">
      <c r="B8695" s="10" t="s">
        <v>3729</v>
      </c>
      <c r="C8695" s="10" t="s">
        <v>599</v>
      </c>
      <c r="D8695" s="10" t="s">
        <v>6559</v>
      </c>
      <c r="E8695" s="9">
        <v>12000</v>
      </c>
      <c r="F8695" s="5">
        <v>42122</v>
      </c>
      <c r="G8695" s="7" t="s">
        <v>14096</v>
      </c>
      <c r="H8695" s="7" t="s">
        <v>14101</v>
      </c>
      <c r="I8695" s="7" t="s">
        <v>14130</v>
      </c>
      <c r="J8695" s="4">
        <v>2015</v>
      </c>
      <c r="L8695" s="19"/>
    </row>
    <row r="8696" spans="2:12" x14ac:dyDescent="0.25">
      <c r="B8696" s="10" t="s">
        <v>7502</v>
      </c>
      <c r="C8696" s="10" t="s">
        <v>596</v>
      </c>
      <c r="D8696" s="10" t="s">
        <v>9132</v>
      </c>
      <c r="E8696" s="9">
        <v>154669</v>
      </c>
      <c r="F8696" s="5">
        <v>42736</v>
      </c>
      <c r="G8696" s="7" t="s">
        <v>14096</v>
      </c>
      <c r="H8696" s="7" t="s">
        <v>14101</v>
      </c>
      <c r="I8696" s="7" t="s">
        <v>14130</v>
      </c>
      <c r="J8696" s="4">
        <v>2017</v>
      </c>
      <c r="L8696" s="19"/>
    </row>
    <row r="8697" spans="2:12" x14ac:dyDescent="0.25">
      <c r="B8697" s="10" t="s">
        <v>7502</v>
      </c>
      <c r="C8697" s="10" t="s">
        <v>596</v>
      </c>
      <c r="D8697" s="10" t="s">
        <v>9132</v>
      </c>
      <c r="E8697" s="9">
        <v>143656</v>
      </c>
      <c r="F8697" s="5">
        <v>43101</v>
      </c>
      <c r="G8697" s="7" t="s">
        <v>14096</v>
      </c>
      <c r="H8697" s="7" t="s">
        <v>14101</v>
      </c>
      <c r="I8697" s="7" t="s">
        <v>14130</v>
      </c>
      <c r="J8697" s="4">
        <v>2018</v>
      </c>
      <c r="L8697" s="19"/>
    </row>
    <row r="8698" spans="2:12" x14ac:dyDescent="0.25">
      <c r="B8698" s="10" t="s">
        <v>7502</v>
      </c>
      <c r="C8698" s="10" t="s">
        <v>596</v>
      </c>
      <c r="D8698" s="10" t="s">
        <v>9132</v>
      </c>
      <c r="E8698" s="9">
        <v>84338</v>
      </c>
      <c r="F8698" s="5">
        <v>43466</v>
      </c>
      <c r="G8698" s="7" t="s">
        <v>14096</v>
      </c>
      <c r="H8698" s="7" t="s">
        <v>14101</v>
      </c>
      <c r="I8698" s="7" t="s">
        <v>14130</v>
      </c>
      <c r="J8698" s="4">
        <v>2019</v>
      </c>
      <c r="L8698" s="19"/>
    </row>
    <row r="8699" spans="2:12" x14ac:dyDescent="0.25">
      <c r="B8699" s="10" t="s">
        <v>7502</v>
      </c>
      <c r="C8699" s="10" t="s">
        <v>596</v>
      </c>
      <c r="D8699" s="10" t="s">
        <v>9132</v>
      </c>
      <c r="E8699" s="9">
        <v>1522</v>
      </c>
      <c r="F8699" s="5">
        <v>43831</v>
      </c>
      <c r="G8699" s="7" t="s">
        <v>14096</v>
      </c>
      <c r="H8699" s="7" t="s">
        <v>14101</v>
      </c>
      <c r="I8699" s="7" t="s">
        <v>14130</v>
      </c>
      <c r="J8699" s="4">
        <v>2020</v>
      </c>
      <c r="L8699" s="19"/>
    </row>
    <row r="8700" spans="2:12" x14ac:dyDescent="0.25">
      <c r="B8700" s="10" t="s">
        <v>14087</v>
      </c>
      <c r="C8700" s="10" t="s">
        <v>596</v>
      </c>
      <c r="D8700" s="10" t="s">
        <v>9132</v>
      </c>
      <c r="E8700" s="9">
        <v>152200</v>
      </c>
      <c r="F8700" s="5">
        <v>43831</v>
      </c>
      <c r="G8700" s="7" t="s">
        <v>14096</v>
      </c>
      <c r="H8700" s="7" t="s">
        <v>14101</v>
      </c>
      <c r="I8700" s="7" t="s">
        <v>14130</v>
      </c>
      <c r="J8700" s="4">
        <v>2020</v>
      </c>
      <c r="L8700" s="19"/>
    </row>
    <row r="8701" spans="2:12" ht="38.25" x14ac:dyDescent="0.25">
      <c r="B8701" s="10" t="s">
        <v>7502</v>
      </c>
      <c r="C8701" s="10" t="s">
        <v>596</v>
      </c>
      <c r="D8701" s="10" t="s">
        <v>8971</v>
      </c>
      <c r="E8701" s="9">
        <v>100000</v>
      </c>
      <c r="F8701" s="5">
        <v>42370</v>
      </c>
      <c r="G8701" s="7" t="s">
        <v>14096</v>
      </c>
      <c r="H8701" s="7" t="s">
        <v>14101</v>
      </c>
      <c r="I8701" s="7" t="s">
        <v>14130</v>
      </c>
      <c r="J8701" s="4">
        <v>2016</v>
      </c>
      <c r="L8701" s="19"/>
    </row>
    <row r="8702" spans="2:12" ht="38.25" x14ac:dyDescent="0.25">
      <c r="B8702" s="10" t="s">
        <v>7502</v>
      </c>
      <c r="C8702" s="10" t="s">
        <v>596</v>
      </c>
      <c r="D8702" s="10" t="s">
        <v>8971</v>
      </c>
      <c r="E8702" s="9">
        <v>15920</v>
      </c>
      <c r="F8702" s="5">
        <v>42736</v>
      </c>
      <c r="G8702" s="7" t="s">
        <v>14096</v>
      </c>
      <c r="H8702" s="7" t="s">
        <v>14101</v>
      </c>
      <c r="I8702" s="7" t="s">
        <v>14130</v>
      </c>
      <c r="J8702" s="4">
        <v>2017</v>
      </c>
      <c r="L8702" s="19"/>
    </row>
    <row r="8703" spans="2:12" x14ac:dyDescent="0.25">
      <c r="B8703" s="10" t="s">
        <v>7502</v>
      </c>
      <c r="C8703" s="10" t="s">
        <v>596</v>
      </c>
      <c r="D8703" s="10" t="s">
        <v>7725</v>
      </c>
      <c r="E8703" s="9">
        <v>615877</v>
      </c>
      <c r="F8703" s="5">
        <v>40909</v>
      </c>
      <c r="G8703" s="7" t="s">
        <v>14096</v>
      </c>
      <c r="H8703" s="7" t="s">
        <v>14101</v>
      </c>
      <c r="I8703" s="7" t="s">
        <v>14130</v>
      </c>
      <c r="J8703" s="4">
        <v>2012</v>
      </c>
      <c r="L8703" s="19"/>
    </row>
    <row r="8704" spans="2:12" x14ac:dyDescent="0.25">
      <c r="B8704" s="10" t="s">
        <v>7502</v>
      </c>
      <c r="C8704" s="10" t="s">
        <v>596</v>
      </c>
      <c r="D8704" s="10" t="s">
        <v>7725</v>
      </c>
      <c r="E8704" s="9">
        <v>431892</v>
      </c>
      <c r="F8704" s="5">
        <v>41275</v>
      </c>
      <c r="G8704" s="7" t="s">
        <v>14096</v>
      </c>
      <c r="H8704" s="7" t="s">
        <v>14101</v>
      </c>
      <c r="I8704" s="7" t="s">
        <v>14130</v>
      </c>
      <c r="J8704" s="4">
        <v>2013</v>
      </c>
      <c r="L8704" s="19"/>
    </row>
    <row r="8705" spans="2:12" x14ac:dyDescent="0.25">
      <c r="B8705" s="10" t="s">
        <v>7502</v>
      </c>
      <c r="C8705" s="10" t="s">
        <v>596</v>
      </c>
      <c r="D8705" s="10" t="s">
        <v>7725</v>
      </c>
      <c r="E8705" s="9">
        <v>259726</v>
      </c>
      <c r="F8705" s="5">
        <v>41640</v>
      </c>
      <c r="G8705" s="7" t="s">
        <v>14096</v>
      </c>
      <c r="H8705" s="7" t="s">
        <v>14101</v>
      </c>
      <c r="I8705" s="7" t="s">
        <v>14130</v>
      </c>
      <c r="J8705" s="4">
        <v>2014</v>
      </c>
      <c r="L8705" s="19"/>
    </row>
    <row r="8706" spans="2:12" x14ac:dyDescent="0.25">
      <c r="B8706" s="10" t="s">
        <v>7502</v>
      </c>
      <c r="C8706" s="10" t="s">
        <v>596</v>
      </c>
      <c r="D8706" s="10" t="s">
        <v>7725</v>
      </c>
      <c r="E8706" s="9">
        <v>85561</v>
      </c>
      <c r="F8706" s="5">
        <v>42005</v>
      </c>
      <c r="G8706" s="7" t="s">
        <v>14096</v>
      </c>
      <c r="H8706" s="7" t="s">
        <v>14101</v>
      </c>
      <c r="I8706" s="7" t="s">
        <v>14130</v>
      </c>
      <c r="J8706" s="4">
        <v>2015</v>
      </c>
      <c r="L8706" s="19"/>
    </row>
    <row r="8707" spans="2:12" ht="25.5" x14ac:dyDescent="0.25">
      <c r="B8707" s="10" t="s">
        <v>3729</v>
      </c>
      <c r="C8707" s="10" t="s">
        <v>607</v>
      </c>
      <c r="D8707" s="10" t="s">
        <v>4544</v>
      </c>
      <c r="E8707" s="9">
        <v>500000</v>
      </c>
      <c r="F8707" s="5">
        <v>43679</v>
      </c>
      <c r="G8707" s="7" t="s">
        <v>14096</v>
      </c>
      <c r="H8707" s="7" t="s">
        <v>14101</v>
      </c>
      <c r="I8707" s="7" t="s">
        <v>14130</v>
      </c>
      <c r="J8707" s="4">
        <v>2019</v>
      </c>
      <c r="L8707" s="19"/>
    </row>
    <row r="8708" spans="2:12" x14ac:dyDescent="0.25">
      <c r="B8708" s="10" t="s">
        <v>7502</v>
      </c>
      <c r="C8708" s="10" t="s">
        <v>596</v>
      </c>
      <c r="D8708" s="10" t="s">
        <v>7564</v>
      </c>
      <c r="E8708" s="9">
        <v>2968169</v>
      </c>
      <c r="F8708" s="5">
        <v>40909</v>
      </c>
      <c r="G8708" s="7" t="s">
        <v>14096</v>
      </c>
      <c r="H8708" s="7" t="s">
        <v>14101</v>
      </c>
      <c r="I8708" s="7" t="s">
        <v>14130</v>
      </c>
      <c r="J8708" s="4">
        <v>2012</v>
      </c>
      <c r="L8708" s="19"/>
    </row>
    <row r="8709" spans="2:12" x14ac:dyDescent="0.25">
      <c r="B8709" s="10" t="s">
        <v>7502</v>
      </c>
      <c r="C8709" s="10" t="s">
        <v>596</v>
      </c>
      <c r="D8709" s="10" t="s">
        <v>7564</v>
      </c>
      <c r="E8709" s="9">
        <v>907678</v>
      </c>
      <c r="F8709" s="5">
        <v>41275</v>
      </c>
      <c r="G8709" s="7" t="s">
        <v>14096</v>
      </c>
      <c r="H8709" s="7" t="s">
        <v>14101</v>
      </c>
      <c r="I8709" s="7" t="s">
        <v>14130</v>
      </c>
      <c r="J8709" s="4">
        <v>2013</v>
      </c>
      <c r="L8709" s="19"/>
    </row>
    <row r="8710" spans="2:12" x14ac:dyDescent="0.25">
      <c r="B8710" s="10" t="s">
        <v>7502</v>
      </c>
      <c r="C8710" s="10" t="s">
        <v>596</v>
      </c>
      <c r="D8710" s="10" t="s">
        <v>7564</v>
      </c>
      <c r="E8710" s="9">
        <v>207072</v>
      </c>
      <c r="F8710" s="5">
        <v>41640</v>
      </c>
      <c r="G8710" s="7" t="s">
        <v>14096</v>
      </c>
      <c r="H8710" s="7" t="s">
        <v>14101</v>
      </c>
      <c r="I8710" s="7" t="s">
        <v>14130</v>
      </c>
      <c r="J8710" s="4">
        <v>2014</v>
      </c>
      <c r="L8710" s="19"/>
    </row>
    <row r="8711" spans="2:12" x14ac:dyDescent="0.25">
      <c r="B8711" s="10" t="s">
        <v>7502</v>
      </c>
      <c r="C8711" s="10" t="s">
        <v>596</v>
      </c>
      <c r="D8711" s="10" t="s">
        <v>7564</v>
      </c>
      <c r="E8711" s="9">
        <v>950</v>
      </c>
      <c r="F8711" s="5">
        <v>42005</v>
      </c>
      <c r="G8711" s="7" t="s">
        <v>14096</v>
      </c>
      <c r="H8711" s="7" t="s">
        <v>14101</v>
      </c>
      <c r="I8711" s="7" t="s">
        <v>14130</v>
      </c>
      <c r="J8711" s="4">
        <v>2015</v>
      </c>
      <c r="L8711" s="19"/>
    </row>
    <row r="8712" spans="2:12" ht="38.25" x14ac:dyDescent="0.25">
      <c r="B8712" s="10" t="s">
        <v>3729</v>
      </c>
      <c r="C8712" s="10" t="s">
        <v>3736</v>
      </c>
      <c r="D8712" s="10" t="s">
        <v>4804</v>
      </c>
      <c r="E8712" s="9">
        <v>218513</v>
      </c>
      <c r="F8712" s="5">
        <v>43438</v>
      </c>
      <c r="G8712" s="7" t="s">
        <v>14096</v>
      </c>
      <c r="H8712" s="7" t="s">
        <v>14101</v>
      </c>
      <c r="I8712" s="7" t="s">
        <v>14130</v>
      </c>
      <c r="J8712" s="4">
        <v>2018</v>
      </c>
      <c r="L8712" s="19"/>
    </row>
    <row r="8713" spans="2:12" ht="25.5" x14ac:dyDescent="0.25">
      <c r="B8713" s="10" t="s">
        <v>3729</v>
      </c>
      <c r="C8713" s="10" t="s">
        <v>3736</v>
      </c>
      <c r="D8713" s="10" t="s">
        <v>15320</v>
      </c>
      <c r="E8713" s="9">
        <v>650000</v>
      </c>
      <c r="F8713" s="5">
        <v>44118</v>
      </c>
      <c r="G8713" s="7" t="s">
        <v>14096</v>
      </c>
      <c r="H8713" s="7" t="s">
        <v>14101</v>
      </c>
      <c r="I8713" s="7" t="s">
        <v>14130</v>
      </c>
      <c r="J8713" s="4">
        <v>2020</v>
      </c>
      <c r="L8713" s="19"/>
    </row>
    <row r="8714" spans="2:12" ht="25.5" x14ac:dyDescent="0.25">
      <c r="B8714" s="10" t="s">
        <v>3729</v>
      </c>
      <c r="C8714" s="10" t="s">
        <v>597</v>
      </c>
      <c r="D8714" s="10" t="s">
        <v>4384</v>
      </c>
      <c r="E8714" s="9">
        <v>30000000</v>
      </c>
      <c r="F8714" s="5">
        <v>43775</v>
      </c>
      <c r="G8714" s="7" t="s">
        <v>14096</v>
      </c>
      <c r="H8714" s="7" t="s">
        <v>14101</v>
      </c>
      <c r="I8714" s="7" t="s">
        <v>14123</v>
      </c>
      <c r="J8714" s="4">
        <v>2019</v>
      </c>
      <c r="L8714" s="19"/>
    </row>
    <row r="8715" spans="2:12" x14ac:dyDescent="0.25">
      <c r="B8715" s="10" t="s">
        <v>7502</v>
      </c>
      <c r="C8715" s="10" t="s">
        <v>3732</v>
      </c>
      <c r="D8715" s="10" t="s">
        <v>8338</v>
      </c>
      <c r="E8715" s="9">
        <v>0</v>
      </c>
      <c r="F8715" s="5">
        <v>40909</v>
      </c>
      <c r="G8715" s="7" t="s">
        <v>14092</v>
      </c>
      <c r="H8715" s="7" t="s">
        <v>14150</v>
      </c>
      <c r="I8715" s="7" t="s">
        <v>14130</v>
      </c>
      <c r="J8715" s="4">
        <v>2012</v>
      </c>
      <c r="L8715" s="19"/>
    </row>
    <row r="8716" spans="2:12" x14ac:dyDescent="0.25">
      <c r="B8716" s="10" t="s">
        <v>7502</v>
      </c>
      <c r="C8716" s="10" t="s">
        <v>3732</v>
      </c>
      <c r="D8716" s="10" t="s">
        <v>8338</v>
      </c>
      <c r="E8716" s="9">
        <v>879121</v>
      </c>
      <c r="F8716" s="5">
        <v>41275</v>
      </c>
      <c r="G8716" s="7" t="s">
        <v>14092</v>
      </c>
      <c r="H8716" s="7" t="s">
        <v>14150</v>
      </c>
      <c r="I8716" s="7" t="s">
        <v>14130</v>
      </c>
      <c r="J8716" s="4">
        <v>2013</v>
      </c>
      <c r="L8716" s="19"/>
    </row>
    <row r="8717" spans="2:12" x14ac:dyDescent="0.25">
      <c r="B8717" s="10" t="s">
        <v>7502</v>
      </c>
      <c r="C8717" s="10" t="s">
        <v>3732</v>
      </c>
      <c r="D8717" s="10" t="s">
        <v>8338</v>
      </c>
      <c r="E8717" s="9">
        <v>579240</v>
      </c>
      <c r="F8717" s="5">
        <v>41640</v>
      </c>
      <c r="G8717" s="7" t="s">
        <v>14092</v>
      </c>
      <c r="H8717" s="7" t="s">
        <v>14150</v>
      </c>
      <c r="I8717" s="7" t="s">
        <v>14130</v>
      </c>
      <c r="J8717" s="4">
        <v>2014</v>
      </c>
      <c r="L8717" s="19"/>
    </row>
    <row r="8718" spans="2:12" x14ac:dyDescent="0.25">
      <c r="B8718" s="10" t="s">
        <v>7502</v>
      </c>
      <c r="C8718" s="10" t="s">
        <v>3732</v>
      </c>
      <c r="D8718" s="10" t="s">
        <v>8338</v>
      </c>
      <c r="E8718" s="9">
        <v>379347</v>
      </c>
      <c r="F8718" s="5">
        <v>42005</v>
      </c>
      <c r="G8718" s="7" t="s">
        <v>14092</v>
      </c>
      <c r="H8718" s="7" t="s">
        <v>14150</v>
      </c>
      <c r="I8718" s="7" t="s">
        <v>14130</v>
      </c>
      <c r="J8718" s="4">
        <v>2015</v>
      </c>
      <c r="L8718" s="19"/>
    </row>
    <row r="8719" spans="2:12" x14ac:dyDescent="0.25">
      <c r="B8719" s="10" t="s">
        <v>7502</v>
      </c>
      <c r="C8719" s="10" t="s">
        <v>3732</v>
      </c>
      <c r="D8719" s="10" t="s">
        <v>8338</v>
      </c>
      <c r="E8719" s="9">
        <v>2666467</v>
      </c>
      <c r="F8719" s="5">
        <v>42370</v>
      </c>
      <c r="G8719" s="7" t="s">
        <v>14092</v>
      </c>
      <c r="H8719" s="7" t="s">
        <v>14150</v>
      </c>
      <c r="I8719" s="7" t="s">
        <v>14130</v>
      </c>
      <c r="J8719" s="4">
        <v>2016</v>
      </c>
      <c r="L8719" s="19"/>
    </row>
    <row r="8720" spans="2:12" x14ac:dyDescent="0.25">
      <c r="B8720" s="10" t="s">
        <v>7502</v>
      </c>
      <c r="C8720" s="10" t="s">
        <v>3732</v>
      </c>
      <c r="D8720" s="10" t="s">
        <v>8338</v>
      </c>
      <c r="E8720" s="9">
        <v>2035954</v>
      </c>
      <c r="F8720" s="5">
        <v>42736</v>
      </c>
      <c r="G8720" s="7" t="s">
        <v>14092</v>
      </c>
      <c r="H8720" s="7" t="s">
        <v>14150</v>
      </c>
      <c r="I8720" s="7" t="s">
        <v>14130</v>
      </c>
      <c r="J8720" s="4">
        <v>2017</v>
      </c>
      <c r="L8720" s="19"/>
    </row>
    <row r="8721" spans="2:12" x14ac:dyDescent="0.25">
      <c r="B8721" s="10" t="s">
        <v>7502</v>
      </c>
      <c r="C8721" s="10" t="s">
        <v>3732</v>
      </c>
      <c r="D8721" s="10" t="s">
        <v>8338</v>
      </c>
      <c r="E8721" s="9">
        <v>3430149</v>
      </c>
      <c r="F8721" s="5">
        <v>43101</v>
      </c>
      <c r="G8721" s="7" t="s">
        <v>14092</v>
      </c>
      <c r="H8721" s="7" t="s">
        <v>14150</v>
      </c>
      <c r="I8721" s="7" t="s">
        <v>14130</v>
      </c>
      <c r="J8721" s="4">
        <v>2018</v>
      </c>
      <c r="L8721" s="19"/>
    </row>
    <row r="8722" spans="2:12" x14ac:dyDescent="0.25">
      <c r="B8722" s="10" t="s">
        <v>7502</v>
      </c>
      <c r="C8722" s="10" t="s">
        <v>3732</v>
      </c>
      <c r="D8722" s="10" t="s">
        <v>8338</v>
      </c>
      <c r="E8722" s="9">
        <v>356555</v>
      </c>
      <c r="F8722" s="5">
        <v>43466</v>
      </c>
      <c r="G8722" s="7" t="s">
        <v>14092</v>
      </c>
      <c r="H8722" s="7" t="s">
        <v>14150</v>
      </c>
      <c r="I8722" s="7" t="s">
        <v>14130</v>
      </c>
      <c r="J8722" s="4">
        <v>2019</v>
      </c>
      <c r="L8722" s="19"/>
    </row>
    <row r="8723" spans="2:12" x14ac:dyDescent="0.25">
      <c r="B8723" s="10" t="s">
        <v>7502</v>
      </c>
      <c r="C8723" s="10" t="s">
        <v>3732</v>
      </c>
      <c r="D8723" s="10" t="s">
        <v>8338</v>
      </c>
      <c r="E8723" s="9">
        <v>439594</v>
      </c>
      <c r="F8723" s="5">
        <v>43831</v>
      </c>
      <c r="G8723" s="7" t="s">
        <v>14092</v>
      </c>
      <c r="H8723" s="7" t="s">
        <v>14150</v>
      </c>
      <c r="I8723" s="7" t="s">
        <v>14130</v>
      </c>
      <c r="J8723" s="4">
        <v>2020</v>
      </c>
      <c r="L8723" s="19"/>
    </row>
    <row r="8724" spans="2:12" x14ac:dyDescent="0.25">
      <c r="B8724" s="10" t="s">
        <v>14087</v>
      </c>
      <c r="C8724" s="10" t="s">
        <v>3732</v>
      </c>
      <c r="D8724" s="10" t="s">
        <v>8338</v>
      </c>
      <c r="E8724" s="9">
        <v>168253</v>
      </c>
      <c r="F8724" s="5">
        <v>43831</v>
      </c>
      <c r="G8724" s="7" t="s">
        <v>14092</v>
      </c>
      <c r="H8724" s="7" t="s">
        <v>14150</v>
      </c>
      <c r="I8724" s="7" t="s">
        <v>14130</v>
      </c>
      <c r="J8724" s="4">
        <v>2020</v>
      </c>
      <c r="L8724" s="19"/>
    </row>
    <row r="8725" spans="2:12" x14ac:dyDescent="0.25">
      <c r="B8725" s="10" t="s">
        <v>7502</v>
      </c>
      <c r="C8725" s="10" t="s">
        <v>604</v>
      </c>
      <c r="D8725" s="10" t="s">
        <v>9057</v>
      </c>
      <c r="E8725" s="9">
        <v>6872913</v>
      </c>
      <c r="F8725" s="5">
        <v>42736</v>
      </c>
      <c r="G8725" s="7" t="s">
        <v>14096</v>
      </c>
      <c r="H8725" s="7" t="s">
        <v>14101</v>
      </c>
      <c r="I8725" s="7" t="s">
        <v>14130</v>
      </c>
      <c r="J8725" s="4">
        <v>2017</v>
      </c>
      <c r="L8725" s="19"/>
    </row>
    <row r="8726" spans="2:12" x14ac:dyDescent="0.25">
      <c r="B8726" s="10" t="s">
        <v>7502</v>
      </c>
      <c r="C8726" s="10" t="s">
        <v>604</v>
      </c>
      <c r="D8726" s="10" t="s">
        <v>9057</v>
      </c>
      <c r="E8726" s="9">
        <v>8679369</v>
      </c>
      <c r="F8726" s="5">
        <v>43101</v>
      </c>
      <c r="G8726" s="7" t="s">
        <v>14096</v>
      </c>
      <c r="H8726" s="7" t="s">
        <v>14101</v>
      </c>
      <c r="I8726" s="7" t="s">
        <v>14130</v>
      </c>
      <c r="J8726" s="4">
        <v>2018</v>
      </c>
      <c r="L8726" s="19"/>
    </row>
    <row r="8727" spans="2:12" x14ac:dyDescent="0.25">
      <c r="B8727" s="10" t="s">
        <v>7502</v>
      </c>
      <c r="C8727" s="10" t="s">
        <v>604</v>
      </c>
      <c r="D8727" s="10" t="s">
        <v>9057</v>
      </c>
      <c r="E8727" s="9">
        <v>3267634</v>
      </c>
      <c r="F8727" s="5">
        <v>43466</v>
      </c>
      <c r="G8727" s="7" t="s">
        <v>14096</v>
      </c>
      <c r="H8727" s="7" t="s">
        <v>14101</v>
      </c>
      <c r="I8727" s="7" t="s">
        <v>14130</v>
      </c>
      <c r="J8727" s="4">
        <v>2019</v>
      </c>
      <c r="L8727" s="19"/>
    </row>
    <row r="8728" spans="2:12" x14ac:dyDescent="0.25">
      <c r="B8728" s="10" t="s">
        <v>7502</v>
      </c>
      <c r="C8728" s="10" t="s">
        <v>604</v>
      </c>
      <c r="D8728" s="10" t="s">
        <v>9057</v>
      </c>
      <c r="E8728" s="9">
        <v>26485</v>
      </c>
      <c r="F8728" s="5">
        <v>43831</v>
      </c>
      <c r="G8728" s="7" t="s">
        <v>14096</v>
      </c>
      <c r="H8728" s="7" t="s">
        <v>14101</v>
      </c>
      <c r="I8728" s="7" t="s">
        <v>14130</v>
      </c>
      <c r="J8728" s="4">
        <v>2020</v>
      </c>
      <c r="L8728" s="19"/>
    </row>
    <row r="8729" spans="2:12" x14ac:dyDescent="0.25">
      <c r="B8729" s="10" t="s">
        <v>14087</v>
      </c>
      <c r="C8729" s="10" t="s">
        <v>604</v>
      </c>
      <c r="D8729" s="10" t="s">
        <v>9057</v>
      </c>
      <c r="E8729" s="9">
        <v>225</v>
      </c>
      <c r="F8729" s="5">
        <v>43831</v>
      </c>
      <c r="G8729" s="7" t="s">
        <v>14096</v>
      </c>
      <c r="H8729" s="7" t="s">
        <v>14101</v>
      </c>
      <c r="I8729" s="7" t="s">
        <v>14130</v>
      </c>
      <c r="J8729" s="4">
        <v>2020</v>
      </c>
      <c r="L8729" s="19"/>
    </row>
    <row r="8730" spans="2:12" ht="25.5" x14ac:dyDescent="0.25">
      <c r="B8730" s="10" t="s">
        <v>3729</v>
      </c>
      <c r="C8730" s="10" t="s">
        <v>598</v>
      </c>
      <c r="D8730" s="10" t="s">
        <v>9959</v>
      </c>
      <c r="E8730" s="9">
        <v>510000</v>
      </c>
      <c r="F8730" s="5">
        <v>42453</v>
      </c>
      <c r="G8730" s="7" t="s">
        <v>14096</v>
      </c>
      <c r="H8730" s="7" t="s">
        <v>14101</v>
      </c>
      <c r="I8730" s="7" t="s">
        <v>14130</v>
      </c>
      <c r="J8730" s="4">
        <v>2016</v>
      </c>
      <c r="L8730" s="19"/>
    </row>
    <row r="8731" spans="2:12" x14ac:dyDescent="0.25">
      <c r="B8731" s="10" t="s">
        <v>3729</v>
      </c>
      <c r="C8731" s="10" t="s">
        <v>598</v>
      </c>
      <c r="D8731" s="10" t="s">
        <v>6065</v>
      </c>
      <c r="E8731" s="9">
        <v>400000</v>
      </c>
      <c r="F8731" s="5">
        <v>42412</v>
      </c>
      <c r="G8731" s="7" t="s">
        <v>14096</v>
      </c>
      <c r="H8731" s="7" t="s">
        <v>14101</v>
      </c>
      <c r="I8731" s="7" t="s">
        <v>14130</v>
      </c>
      <c r="J8731" s="4">
        <v>2016</v>
      </c>
      <c r="L8731" s="19"/>
    </row>
    <row r="8732" spans="2:12" x14ac:dyDescent="0.25">
      <c r="B8732" s="10" t="s">
        <v>3729</v>
      </c>
      <c r="C8732" s="10" t="s">
        <v>3734</v>
      </c>
      <c r="D8732" s="10" t="s">
        <v>15321</v>
      </c>
      <c r="E8732" s="9">
        <v>11640000</v>
      </c>
      <c r="F8732" s="5">
        <v>43440</v>
      </c>
      <c r="G8732" s="7" t="s">
        <v>14096</v>
      </c>
      <c r="H8732" s="7" t="s">
        <v>14101</v>
      </c>
      <c r="I8732" s="7" t="s">
        <v>14123</v>
      </c>
      <c r="J8732" s="4">
        <v>2018</v>
      </c>
      <c r="L8732" s="19"/>
    </row>
    <row r="8733" spans="2:12" x14ac:dyDescent="0.25">
      <c r="B8733" s="10" t="s">
        <v>3729</v>
      </c>
      <c r="C8733" s="10" t="s">
        <v>3734</v>
      </c>
      <c r="D8733" s="10" t="s">
        <v>6597</v>
      </c>
      <c r="E8733" s="9">
        <v>17160000</v>
      </c>
      <c r="F8733" s="5">
        <v>42046</v>
      </c>
      <c r="G8733" s="7" t="s">
        <v>14096</v>
      </c>
      <c r="H8733" s="7" t="s">
        <v>14101</v>
      </c>
      <c r="I8733" s="7" t="s">
        <v>14123</v>
      </c>
      <c r="J8733" s="4">
        <v>2015</v>
      </c>
      <c r="L8733" s="19"/>
    </row>
    <row r="8734" spans="2:12" x14ac:dyDescent="0.25">
      <c r="B8734" s="10" t="s">
        <v>3729</v>
      </c>
      <c r="C8734" s="10" t="s">
        <v>3732</v>
      </c>
      <c r="D8734" s="10" t="s">
        <v>4800</v>
      </c>
      <c r="E8734" s="9">
        <v>150000</v>
      </c>
      <c r="F8734" s="5">
        <v>43439</v>
      </c>
      <c r="G8734" s="7" t="s">
        <v>14096</v>
      </c>
      <c r="H8734" s="7" t="s">
        <v>14095</v>
      </c>
      <c r="I8734" s="7" t="s">
        <v>14130</v>
      </c>
      <c r="J8734" s="4">
        <v>2018</v>
      </c>
      <c r="L8734" s="19"/>
    </row>
    <row r="8735" spans="2:12" ht="25.5" x14ac:dyDescent="0.25">
      <c r="B8735" s="10" t="s">
        <v>3729</v>
      </c>
      <c r="C8735" s="10" t="s">
        <v>604</v>
      </c>
      <c r="D8735" s="10" t="s">
        <v>6866</v>
      </c>
      <c r="E8735" s="9">
        <v>150000</v>
      </c>
      <c r="F8735" s="5">
        <v>41913</v>
      </c>
      <c r="G8735" s="7" t="s">
        <v>14096</v>
      </c>
      <c r="H8735" s="7" t="s">
        <v>14095</v>
      </c>
      <c r="I8735" s="7" t="s">
        <v>14130</v>
      </c>
      <c r="J8735" s="4">
        <v>2014</v>
      </c>
      <c r="L8735" s="19"/>
    </row>
    <row r="8736" spans="2:12" ht="25.5" x14ac:dyDescent="0.25">
      <c r="B8736" s="10" t="s">
        <v>3729</v>
      </c>
      <c r="C8736" s="10" t="s">
        <v>3738</v>
      </c>
      <c r="D8736" s="10" t="s">
        <v>15322</v>
      </c>
      <c r="E8736" s="9">
        <v>300000</v>
      </c>
      <c r="F8736" s="5">
        <v>42710</v>
      </c>
      <c r="G8736" s="7" t="s">
        <v>14096</v>
      </c>
      <c r="H8736" s="7" t="s">
        <v>14101</v>
      </c>
      <c r="I8736" s="7" t="s">
        <v>14130</v>
      </c>
      <c r="J8736" s="4">
        <v>2016</v>
      </c>
      <c r="L8736" s="19"/>
    </row>
    <row r="8737" spans="2:12" x14ac:dyDescent="0.25">
      <c r="B8737" s="10" t="s">
        <v>3729</v>
      </c>
      <c r="C8737" s="10" t="s">
        <v>599</v>
      </c>
      <c r="D8737" s="10" t="s">
        <v>6282</v>
      </c>
      <c r="E8737" s="9">
        <v>299666</v>
      </c>
      <c r="F8737" s="5">
        <v>42305</v>
      </c>
      <c r="G8737" s="7" t="s">
        <v>14096</v>
      </c>
      <c r="H8737" s="7" t="s">
        <v>14101</v>
      </c>
      <c r="I8737" s="7" t="s">
        <v>14130</v>
      </c>
      <c r="J8737" s="4">
        <v>2015</v>
      </c>
      <c r="L8737" s="19"/>
    </row>
    <row r="8738" spans="2:12" ht="25.5" x14ac:dyDescent="0.25">
      <c r="B8738" s="10" t="s">
        <v>3729</v>
      </c>
      <c r="C8738" s="10" t="s">
        <v>3733</v>
      </c>
      <c r="D8738" s="10" t="s">
        <v>9972</v>
      </c>
      <c r="E8738" s="9">
        <v>1146220</v>
      </c>
      <c r="F8738" s="5">
        <v>41682</v>
      </c>
      <c r="G8738" s="7" t="s">
        <v>14091</v>
      </c>
      <c r="H8738" s="7" t="s">
        <v>14142</v>
      </c>
      <c r="I8738" s="7" t="s">
        <v>14130</v>
      </c>
      <c r="J8738" s="4">
        <v>2014</v>
      </c>
      <c r="L8738" s="19"/>
    </row>
    <row r="8739" spans="2:12" x14ac:dyDescent="0.25">
      <c r="B8739" s="10" t="s">
        <v>7502</v>
      </c>
      <c r="C8739" s="10" t="s">
        <v>597</v>
      </c>
      <c r="D8739" s="10" t="s">
        <v>7719</v>
      </c>
      <c r="E8739" s="9">
        <v>625819</v>
      </c>
      <c r="F8739" s="5">
        <v>40909</v>
      </c>
      <c r="G8739" s="7" t="s">
        <v>14096</v>
      </c>
      <c r="H8739" s="7" t="s">
        <v>14101</v>
      </c>
      <c r="I8739" s="7" t="s">
        <v>14130</v>
      </c>
      <c r="J8739" s="4">
        <v>2012</v>
      </c>
      <c r="L8739" s="19"/>
    </row>
    <row r="8740" spans="2:12" x14ac:dyDescent="0.25">
      <c r="B8740" s="10" t="s">
        <v>7502</v>
      </c>
      <c r="C8740" s="10" t="s">
        <v>597</v>
      </c>
      <c r="D8740" s="10" t="s">
        <v>7719</v>
      </c>
      <c r="E8740" s="9">
        <v>525919</v>
      </c>
      <c r="F8740" s="5">
        <v>41275</v>
      </c>
      <c r="G8740" s="7" t="s">
        <v>14096</v>
      </c>
      <c r="H8740" s="7" t="s">
        <v>14101</v>
      </c>
      <c r="I8740" s="7" t="s">
        <v>14130</v>
      </c>
      <c r="J8740" s="4">
        <v>2013</v>
      </c>
      <c r="L8740" s="19"/>
    </row>
    <row r="8741" spans="2:12" x14ac:dyDescent="0.25">
      <c r="B8741" s="10" t="s">
        <v>7502</v>
      </c>
      <c r="C8741" s="10" t="s">
        <v>597</v>
      </c>
      <c r="D8741" s="10" t="s">
        <v>7719</v>
      </c>
      <c r="E8741" s="9">
        <v>640261</v>
      </c>
      <c r="F8741" s="5">
        <v>41640</v>
      </c>
      <c r="G8741" s="7" t="s">
        <v>14096</v>
      </c>
      <c r="H8741" s="7" t="s">
        <v>14101</v>
      </c>
      <c r="I8741" s="7" t="s">
        <v>14130</v>
      </c>
      <c r="J8741" s="4">
        <v>2014</v>
      </c>
      <c r="L8741" s="19"/>
    </row>
    <row r="8742" spans="2:12" x14ac:dyDescent="0.25">
      <c r="B8742" s="10" t="s">
        <v>7502</v>
      </c>
      <c r="C8742" s="10" t="s">
        <v>597</v>
      </c>
      <c r="D8742" s="10" t="s">
        <v>7719</v>
      </c>
      <c r="E8742" s="9">
        <v>599191</v>
      </c>
      <c r="F8742" s="5">
        <v>42005</v>
      </c>
      <c r="G8742" s="7" t="s">
        <v>14096</v>
      </c>
      <c r="H8742" s="7" t="s">
        <v>14101</v>
      </c>
      <c r="I8742" s="7" t="s">
        <v>14130</v>
      </c>
      <c r="J8742" s="4">
        <v>2015</v>
      </c>
      <c r="L8742" s="19"/>
    </row>
    <row r="8743" spans="2:12" x14ac:dyDescent="0.25">
      <c r="B8743" s="10" t="s">
        <v>7502</v>
      </c>
      <c r="C8743" s="10" t="s">
        <v>597</v>
      </c>
      <c r="D8743" s="10" t="s">
        <v>7719</v>
      </c>
      <c r="E8743" s="9">
        <v>779592</v>
      </c>
      <c r="F8743" s="5">
        <v>42370</v>
      </c>
      <c r="G8743" s="7" t="s">
        <v>14096</v>
      </c>
      <c r="H8743" s="7" t="s">
        <v>14101</v>
      </c>
      <c r="I8743" s="7" t="s">
        <v>14130</v>
      </c>
      <c r="J8743" s="4">
        <v>2016</v>
      </c>
      <c r="L8743" s="19"/>
    </row>
    <row r="8744" spans="2:12" x14ac:dyDescent="0.25">
      <c r="B8744" s="10" t="s">
        <v>7502</v>
      </c>
      <c r="C8744" s="10" t="s">
        <v>597</v>
      </c>
      <c r="D8744" s="10" t="s">
        <v>7719</v>
      </c>
      <c r="E8744" s="9">
        <v>76136</v>
      </c>
      <c r="F8744" s="5">
        <v>42736</v>
      </c>
      <c r="G8744" s="7" t="s">
        <v>14096</v>
      </c>
      <c r="H8744" s="7" t="s">
        <v>14101</v>
      </c>
      <c r="I8744" s="7" t="s">
        <v>14130</v>
      </c>
      <c r="J8744" s="4">
        <v>2017</v>
      </c>
      <c r="L8744" s="19"/>
    </row>
    <row r="8745" spans="2:12" x14ac:dyDescent="0.25">
      <c r="B8745" s="10" t="s">
        <v>7502</v>
      </c>
      <c r="C8745" s="10" t="s">
        <v>597</v>
      </c>
      <c r="D8745" s="10" t="s">
        <v>7719</v>
      </c>
      <c r="E8745" s="9">
        <v>11900</v>
      </c>
      <c r="F8745" s="5">
        <v>43101</v>
      </c>
      <c r="G8745" s="7" t="s">
        <v>14096</v>
      </c>
      <c r="H8745" s="7" t="s">
        <v>14101</v>
      </c>
      <c r="I8745" s="7" t="s">
        <v>14130</v>
      </c>
      <c r="J8745" s="4">
        <v>2018</v>
      </c>
      <c r="L8745" s="19"/>
    </row>
    <row r="8746" spans="2:12" x14ac:dyDescent="0.25">
      <c r="B8746" s="10" t="s">
        <v>3729</v>
      </c>
      <c r="C8746" s="10" t="s">
        <v>3732</v>
      </c>
      <c r="D8746" s="10" t="s">
        <v>6672</v>
      </c>
      <c r="E8746" s="9">
        <v>200000</v>
      </c>
      <c r="F8746" s="5">
        <v>41988</v>
      </c>
      <c r="G8746" s="7" t="s">
        <v>14096</v>
      </c>
      <c r="H8746" s="7" t="s">
        <v>14101</v>
      </c>
      <c r="I8746" s="7" t="s">
        <v>14130</v>
      </c>
      <c r="J8746" s="4">
        <v>2014</v>
      </c>
      <c r="L8746" s="19"/>
    </row>
    <row r="8747" spans="2:12" x14ac:dyDescent="0.25">
      <c r="B8747" s="10" t="s">
        <v>3729</v>
      </c>
      <c r="C8747" s="10" t="s">
        <v>3732</v>
      </c>
      <c r="D8747" s="10" t="s">
        <v>5937</v>
      </c>
      <c r="E8747" s="9">
        <v>305000</v>
      </c>
      <c r="F8747" s="5">
        <v>42592</v>
      </c>
      <c r="G8747" s="7" t="s">
        <v>14096</v>
      </c>
      <c r="H8747" s="7" t="s">
        <v>14101</v>
      </c>
      <c r="I8747" s="7" t="s">
        <v>14130</v>
      </c>
      <c r="J8747" s="4">
        <v>2016</v>
      </c>
      <c r="L8747" s="19"/>
    </row>
    <row r="8748" spans="2:12" ht="25.5" x14ac:dyDescent="0.25">
      <c r="B8748" s="10" t="s">
        <v>3729</v>
      </c>
      <c r="C8748" s="10" t="s">
        <v>594</v>
      </c>
      <c r="D8748" s="10" t="s">
        <v>3818</v>
      </c>
      <c r="E8748" s="9">
        <v>350000</v>
      </c>
      <c r="F8748" s="5">
        <v>44118</v>
      </c>
      <c r="G8748" s="7" t="s">
        <v>14092</v>
      </c>
      <c r="H8748" s="7" t="s">
        <v>14098</v>
      </c>
      <c r="I8748" s="7" t="s">
        <v>14130</v>
      </c>
      <c r="J8748" s="4">
        <v>2020</v>
      </c>
      <c r="L8748" s="19"/>
    </row>
    <row r="8749" spans="2:12" x14ac:dyDescent="0.25">
      <c r="B8749" s="10" t="s">
        <v>7502</v>
      </c>
      <c r="C8749" s="10" t="s">
        <v>607</v>
      </c>
      <c r="D8749" s="10" t="s">
        <v>9459</v>
      </c>
      <c r="E8749" s="9">
        <v>600509</v>
      </c>
      <c r="F8749" s="5">
        <v>43466</v>
      </c>
      <c r="G8749" s="7" t="s">
        <v>14092</v>
      </c>
      <c r="H8749" s="7" t="s">
        <v>14102</v>
      </c>
      <c r="I8749" s="7" t="s">
        <v>14130</v>
      </c>
      <c r="J8749" s="4">
        <v>2019</v>
      </c>
      <c r="L8749" s="19"/>
    </row>
    <row r="8750" spans="2:12" x14ac:dyDescent="0.25">
      <c r="B8750" s="10" t="s">
        <v>7502</v>
      </c>
      <c r="C8750" s="10" t="s">
        <v>607</v>
      </c>
      <c r="D8750" s="10" t="s">
        <v>9459</v>
      </c>
      <c r="E8750" s="9">
        <v>1666797</v>
      </c>
      <c r="F8750" s="5">
        <v>43831</v>
      </c>
      <c r="G8750" s="7" t="s">
        <v>14092</v>
      </c>
      <c r="H8750" s="7" t="s">
        <v>14102</v>
      </c>
      <c r="I8750" s="7" t="s">
        <v>14130</v>
      </c>
      <c r="J8750" s="4">
        <v>2020</v>
      </c>
      <c r="L8750" s="19"/>
    </row>
    <row r="8751" spans="2:12" x14ac:dyDescent="0.25">
      <c r="B8751" s="10" t="s">
        <v>14087</v>
      </c>
      <c r="C8751" s="10" t="s">
        <v>607</v>
      </c>
      <c r="D8751" s="10" t="s">
        <v>9459</v>
      </c>
      <c r="E8751" s="9">
        <v>170679700</v>
      </c>
      <c r="F8751" s="5">
        <v>43831</v>
      </c>
      <c r="G8751" s="7" t="s">
        <v>14092</v>
      </c>
      <c r="H8751" s="7" t="s">
        <v>14102</v>
      </c>
      <c r="I8751" s="7" t="s">
        <v>14130</v>
      </c>
      <c r="J8751" s="4">
        <v>2020</v>
      </c>
      <c r="L8751" s="19"/>
    </row>
    <row r="8752" spans="2:12" x14ac:dyDescent="0.25">
      <c r="B8752" s="10" t="s">
        <v>3729</v>
      </c>
      <c r="C8752" s="10" t="s">
        <v>3738</v>
      </c>
      <c r="D8752" s="10" t="s">
        <v>5832</v>
      </c>
      <c r="E8752" s="9">
        <v>4369950</v>
      </c>
      <c r="F8752" s="5">
        <v>42670</v>
      </c>
      <c r="G8752" s="7" t="s">
        <v>14096</v>
      </c>
      <c r="H8752" s="7" t="s">
        <v>14101</v>
      </c>
      <c r="I8752" s="7" t="s">
        <v>14130</v>
      </c>
      <c r="J8752" s="4">
        <v>2016</v>
      </c>
      <c r="L8752" s="19"/>
    </row>
    <row r="8753" spans="2:12" ht="25.5" x14ac:dyDescent="0.25">
      <c r="B8753" s="10" t="s">
        <v>3729</v>
      </c>
      <c r="C8753" s="10" t="s">
        <v>592</v>
      </c>
      <c r="D8753" s="10" t="s">
        <v>6875</v>
      </c>
      <c r="E8753" s="9">
        <v>200000</v>
      </c>
      <c r="F8753" s="5">
        <v>41906</v>
      </c>
      <c r="G8753" s="7" t="s">
        <v>14104</v>
      </c>
      <c r="H8753" s="7" t="s">
        <v>14103</v>
      </c>
      <c r="I8753" s="7" t="s">
        <v>14130</v>
      </c>
      <c r="J8753" s="4">
        <v>2014</v>
      </c>
      <c r="L8753" s="19"/>
    </row>
    <row r="8754" spans="2:12" x14ac:dyDescent="0.25">
      <c r="B8754" s="10" t="s">
        <v>3729</v>
      </c>
      <c r="C8754" s="10" t="s">
        <v>604</v>
      </c>
      <c r="D8754" s="10" t="s">
        <v>4188</v>
      </c>
      <c r="E8754" s="9">
        <v>500000</v>
      </c>
      <c r="F8754" s="5">
        <v>43937</v>
      </c>
      <c r="G8754" s="7" t="s">
        <v>14096</v>
      </c>
      <c r="H8754" s="7" t="s">
        <v>14101</v>
      </c>
      <c r="I8754" s="7" t="s">
        <v>14130</v>
      </c>
      <c r="J8754" s="4">
        <v>2020</v>
      </c>
      <c r="L8754" s="19"/>
    </row>
    <row r="8755" spans="2:12" ht="25.5" x14ac:dyDescent="0.25">
      <c r="B8755" s="10" t="s">
        <v>3729</v>
      </c>
      <c r="C8755" s="10" t="s">
        <v>599</v>
      </c>
      <c r="D8755" s="10" t="s">
        <v>10389</v>
      </c>
      <c r="E8755" s="9">
        <v>250000</v>
      </c>
      <c r="F8755" s="5">
        <v>42604</v>
      </c>
      <c r="G8755" s="7" t="s">
        <v>14096</v>
      </c>
      <c r="H8755" s="7" t="s">
        <v>14101</v>
      </c>
      <c r="I8755" s="7" t="s">
        <v>14130</v>
      </c>
      <c r="J8755" s="4">
        <v>2016</v>
      </c>
      <c r="L8755" s="19"/>
    </row>
    <row r="8756" spans="2:12" ht="25.5" x14ac:dyDescent="0.25">
      <c r="B8756" s="10" t="s">
        <v>3729</v>
      </c>
      <c r="C8756" s="10" t="s">
        <v>606</v>
      </c>
      <c r="D8756" s="10" t="s">
        <v>4355</v>
      </c>
      <c r="E8756" s="9">
        <v>750000</v>
      </c>
      <c r="F8756" s="5">
        <v>43788</v>
      </c>
      <c r="G8756" s="7" t="s">
        <v>14091</v>
      </c>
      <c r="H8756" s="7" t="s">
        <v>14250</v>
      </c>
      <c r="I8756" s="7" t="s">
        <v>14130</v>
      </c>
      <c r="J8756" s="4">
        <v>2019</v>
      </c>
      <c r="L8756" s="19"/>
    </row>
    <row r="8757" spans="2:12" x14ac:dyDescent="0.25">
      <c r="B8757" s="10" t="s">
        <v>7502</v>
      </c>
      <c r="C8757" s="10" t="s">
        <v>601</v>
      </c>
      <c r="D8757" s="10" t="s">
        <v>15228</v>
      </c>
      <c r="E8757" s="9">
        <v>10000</v>
      </c>
      <c r="F8757" s="5">
        <v>43101</v>
      </c>
      <c r="G8757" s="7" t="s">
        <v>14096</v>
      </c>
      <c r="H8757" s="7" t="s">
        <v>14101</v>
      </c>
      <c r="I8757" s="7" t="s">
        <v>14130</v>
      </c>
      <c r="J8757" s="4">
        <v>2018</v>
      </c>
      <c r="L8757" s="19"/>
    </row>
    <row r="8758" spans="2:12" x14ac:dyDescent="0.25">
      <c r="B8758" s="10" t="s">
        <v>7502</v>
      </c>
      <c r="C8758" s="10" t="s">
        <v>601</v>
      </c>
      <c r="D8758" s="10" t="s">
        <v>15228</v>
      </c>
      <c r="E8758" s="9">
        <v>480320</v>
      </c>
      <c r="F8758" s="5">
        <v>43466</v>
      </c>
      <c r="G8758" s="7" t="s">
        <v>14096</v>
      </c>
      <c r="H8758" s="7" t="s">
        <v>14101</v>
      </c>
      <c r="I8758" s="7" t="s">
        <v>14130</v>
      </c>
      <c r="J8758" s="4">
        <v>2019</v>
      </c>
      <c r="L8758" s="19"/>
    </row>
    <row r="8759" spans="2:12" x14ac:dyDescent="0.25">
      <c r="B8759" s="10" t="s">
        <v>7502</v>
      </c>
      <c r="C8759" s="10" t="s">
        <v>604</v>
      </c>
      <c r="D8759" s="10" t="s">
        <v>7855</v>
      </c>
      <c r="E8759" s="9">
        <v>269809</v>
      </c>
      <c r="F8759" s="5">
        <v>40909</v>
      </c>
      <c r="G8759" s="7" t="s">
        <v>14096</v>
      </c>
      <c r="H8759" s="7" t="s">
        <v>14101</v>
      </c>
      <c r="I8759" s="7" t="s">
        <v>14130</v>
      </c>
      <c r="J8759" s="4">
        <v>2012</v>
      </c>
      <c r="L8759" s="19"/>
    </row>
    <row r="8760" spans="2:12" x14ac:dyDescent="0.25">
      <c r="B8760" s="10" t="s">
        <v>7502</v>
      </c>
      <c r="C8760" s="10" t="s">
        <v>604</v>
      </c>
      <c r="D8760" s="10" t="s">
        <v>7855</v>
      </c>
      <c r="E8760" s="9">
        <v>129145</v>
      </c>
      <c r="F8760" s="5">
        <v>41275</v>
      </c>
      <c r="G8760" s="7" t="s">
        <v>14096</v>
      </c>
      <c r="H8760" s="7" t="s">
        <v>14101</v>
      </c>
      <c r="I8760" s="7" t="s">
        <v>14130</v>
      </c>
      <c r="J8760" s="4">
        <v>2013</v>
      </c>
      <c r="L8760" s="19"/>
    </row>
    <row r="8761" spans="2:12" x14ac:dyDescent="0.25">
      <c r="B8761" s="10" t="s">
        <v>3729</v>
      </c>
      <c r="C8761" s="10" t="s">
        <v>592</v>
      </c>
      <c r="D8761" s="10" t="s">
        <v>6652</v>
      </c>
      <c r="E8761" s="9">
        <v>80050000</v>
      </c>
      <c r="F8761" s="5">
        <v>41989</v>
      </c>
      <c r="G8761" s="7" t="s">
        <v>14096</v>
      </c>
      <c r="H8761" s="7" t="s">
        <v>14101</v>
      </c>
      <c r="I8761" s="7" t="s">
        <v>14123</v>
      </c>
      <c r="J8761" s="4">
        <v>2014</v>
      </c>
      <c r="L8761" s="19"/>
    </row>
    <row r="8762" spans="2:12" x14ac:dyDescent="0.25">
      <c r="B8762" s="10" t="s">
        <v>7502</v>
      </c>
      <c r="C8762" s="10" t="s">
        <v>595</v>
      </c>
      <c r="D8762" s="10" t="s">
        <v>9139</v>
      </c>
      <c r="E8762" s="9">
        <v>128370</v>
      </c>
      <c r="F8762" s="5">
        <v>42736</v>
      </c>
      <c r="G8762" s="7" t="s">
        <v>14096</v>
      </c>
      <c r="H8762" s="7" t="s">
        <v>14101</v>
      </c>
      <c r="I8762" s="7" t="s">
        <v>14130</v>
      </c>
      <c r="J8762" s="4">
        <v>2017</v>
      </c>
      <c r="L8762" s="19"/>
    </row>
    <row r="8763" spans="2:12" x14ac:dyDescent="0.25">
      <c r="B8763" s="10" t="s">
        <v>7502</v>
      </c>
      <c r="C8763" s="10" t="s">
        <v>595</v>
      </c>
      <c r="D8763" s="10" t="s">
        <v>9139</v>
      </c>
      <c r="E8763" s="9">
        <v>71625</v>
      </c>
      <c r="F8763" s="5">
        <v>43101</v>
      </c>
      <c r="G8763" s="7" t="s">
        <v>14096</v>
      </c>
      <c r="H8763" s="7" t="s">
        <v>14101</v>
      </c>
      <c r="I8763" s="7" t="s">
        <v>14130</v>
      </c>
      <c r="J8763" s="4">
        <v>2018</v>
      </c>
      <c r="L8763" s="19"/>
    </row>
    <row r="8764" spans="2:12" ht="25.5" x14ac:dyDescent="0.25">
      <c r="B8764" s="10" t="s">
        <v>3729</v>
      </c>
      <c r="C8764" s="10" t="s">
        <v>3739</v>
      </c>
      <c r="D8764" s="10" t="s">
        <v>7362</v>
      </c>
      <c r="E8764" s="9">
        <v>1747331</v>
      </c>
      <c r="F8764" s="5">
        <v>41584</v>
      </c>
      <c r="G8764" s="7" t="s">
        <v>14091</v>
      </c>
      <c r="H8764" s="7" t="s">
        <v>14138</v>
      </c>
      <c r="I8764" s="7" t="s">
        <v>14130</v>
      </c>
      <c r="J8764" s="4">
        <v>2013</v>
      </c>
      <c r="L8764" s="19"/>
    </row>
    <row r="8765" spans="2:12" ht="25.5" x14ac:dyDescent="0.25">
      <c r="B8765" s="10" t="s">
        <v>3729</v>
      </c>
      <c r="C8765" s="10" t="s">
        <v>604</v>
      </c>
      <c r="D8765" s="10" t="s">
        <v>5404</v>
      </c>
      <c r="E8765" s="9">
        <v>300000</v>
      </c>
      <c r="F8765" s="5">
        <v>43012</v>
      </c>
      <c r="G8765" s="7" t="s">
        <v>14096</v>
      </c>
      <c r="H8765" s="7" t="s">
        <v>14101</v>
      </c>
      <c r="I8765" s="7" t="s">
        <v>14130</v>
      </c>
      <c r="J8765" s="4">
        <v>2017</v>
      </c>
      <c r="L8765" s="19"/>
    </row>
    <row r="8766" spans="2:12" x14ac:dyDescent="0.25">
      <c r="B8766" s="10" t="s">
        <v>7502</v>
      </c>
      <c r="C8766" s="10" t="s">
        <v>595</v>
      </c>
      <c r="D8766" s="10" t="s">
        <v>15671</v>
      </c>
      <c r="E8766" s="9">
        <v>1535612</v>
      </c>
      <c r="F8766" s="5">
        <v>40909</v>
      </c>
      <c r="G8766" s="7" t="s">
        <v>14096</v>
      </c>
      <c r="H8766" s="7" t="s">
        <v>14101</v>
      </c>
      <c r="I8766" s="7" t="s">
        <v>14130</v>
      </c>
      <c r="J8766" s="4">
        <v>2012</v>
      </c>
      <c r="L8766" s="19"/>
    </row>
    <row r="8767" spans="2:12" x14ac:dyDescent="0.25">
      <c r="B8767" s="10" t="s">
        <v>7502</v>
      </c>
      <c r="C8767" s="10" t="s">
        <v>595</v>
      </c>
      <c r="D8767" s="10" t="s">
        <v>15671</v>
      </c>
      <c r="E8767" s="9">
        <v>1354730</v>
      </c>
      <c r="F8767" s="5">
        <v>41275</v>
      </c>
      <c r="G8767" s="7" t="s">
        <v>14096</v>
      </c>
      <c r="H8767" s="7" t="s">
        <v>14101</v>
      </c>
      <c r="I8767" s="7" t="s">
        <v>14130</v>
      </c>
      <c r="J8767" s="4">
        <v>2013</v>
      </c>
      <c r="L8767" s="19"/>
    </row>
    <row r="8768" spans="2:12" x14ac:dyDescent="0.25">
      <c r="B8768" s="10" t="s">
        <v>7502</v>
      </c>
      <c r="C8768" s="10" t="s">
        <v>595</v>
      </c>
      <c r="D8768" s="10" t="s">
        <v>15671</v>
      </c>
      <c r="E8768" s="9">
        <v>-58</v>
      </c>
      <c r="F8768" s="5">
        <v>41640</v>
      </c>
      <c r="G8768" s="7" t="s">
        <v>14096</v>
      </c>
      <c r="H8768" s="7" t="s">
        <v>14101</v>
      </c>
      <c r="I8768" s="7" t="s">
        <v>14130</v>
      </c>
      <c r="J8768" s="4">
        <v>2014</v>
      </c>
      <c r="L8768" s="19"/>
    </row>
    <row r="8769" spans="2:12" x14ac:dyDescent="0.25">
      <c r="B8769" s="10" t="s">
        <v>7502</v>
      </c>
      <c r="C8769" s="10" t="s">
        <v>594</v>
      </c>
      <c r="D8769" s="10" t="s">
        <v>7643</v>
      </c>
      <c r="E8769" s="9">
        <v>1125342</v>
      </c>
      <c r="F8769" s="5">
        <v>40909</v>
      </c>
      <c r="G8769" s="7" t="s">
        <v>14096</v>
      </c>
      <c r="H8769" s="7" t="s">
        <v>14101</v>
      </c>
      <c r="I8769" s="7" t="s">
        <v>14130</v>
      </c>
      <c r="J8769" s="4">
        <v>2012</v>
      </c>
      <c r="L8769" s="19"/>
    </row>
    <row r="8770" spans="2:12" x14ac:dyDescent="0.25">
      <c r="B8770" s="10" t="s">
        <v>7502</v>
      </c>
      <c r="C8770" s="10" t="s">
        <v>594</v>
      </c>
      <c r="D8770" s="10" t="s">
        <v>7643</v>
      </c>
      <c r="E8770" s="9">
        <v>1151893</v>
      </c>
      <c r="F8770" s="5">
        <v>41275</v>
      </c>
      <c r="G8770" s="7" t="s">
        <v>14096</v>
      </c>
      <c r="H8770" s="7" t="s">
        <v>14101</v>
      </c>
      <c r="I8770" s="7" t="s">
        <v>14130</v>
      </c>
      <c r="J8770" s="4">
        <v>2013</v>
      </c>
      <c r="L8770" s="19"/>
    </row>
    <row r="8771" spans="2:12" x14ac:dyDescent="0.25">
      <c r="B8771" s="10" t="s">
        <v>7502</v>
      </c>
      <c r="C8771" s="10" t="s">
        <v>594</v>
      </c>
      <c r="D8771" s="10" t="s">
        <v>7643</v>
      </c>
      <c r="E8771" s="9">
        <v>634381</v>
      </c>
      <c r="F8771" s="5">
        <v>41640</v>
      </c>
      <c r="G8771" s="7" t="s">
        <v>14096</v>
      </c>
      <c r="H8771" s="7" t="s">
        <v>14101</v>
      </c>
      <c r="I8771" s="7" t="s">
        <v>14130</v>
      </c>
      <c r="J8771" s="4">
        <v>2014</v>
      </c>
      <c r="L8771" s="19"/>
    </row>
    <row r="8772" spans="2:12" x14ac:dyDescent="0.25">
      <c r="B8772" s="10" t="s">
        <v>7502</v>
      </c>
      <c r="C8772" s="10" t="s">
        <v>594</v>
      </c>
      <c r="D8772" s="10" t="s">
        <v>7643</v>
      </c>
      <c r="E8772" s="9">
        <v>357833</v>
      </c>
      <c r="F8772" s="5">
        <v>42005</v>
      </c>
      <c r="G8772" s="7" t="s">
        <v>14096</v>
      </c>
      <c r="H8772" s="7" t="s">
        <v>14101</v>
      </c>
      <c r="I8772" s="7" t="s">
        <v>14130</v>
      </c>
      <c r="J8772" s="4">
        <v>2015</v>
      </c>
      <c r="L8772" s="19"/>
    </row>
    <row r="8773" spans="2:12" x14ac:dyDescent="0.25">
      <c r="B8773" s="10" t="s">
        <v>7502</v>
      </c>
      <c r="C8773" s="10" t="s">
        <v>594</v>
      </c>
      <c r="D8773" s="10" t="s">
        <v>7643</v>
      </c>
      <c r="E8773" s="9">
        <v>0</v>
      </c>
      <c r="F8773" s="5">
        <v>42370</v>
      </c>
      <c r="G8773" s="7" t="s">
        <v>14096</v>
      </c>
      <c r="H8773" s="7" t="s">
        <v>14101</v>
      </c>
      <c r="I8773" s="7" t="s">
        <v>14130</v>
      </c>
      <c r="J8773" s="4">
        <v>2016</v>
      </c>
      <c r="L8773" s="19"/>
    </row>
    <row r="8774" spans="2:12" x14ac:dyDescent="0.25">
      <c r="B8774" s="10" t="s">
        <v>7502</v>
      </c>
      <c r="C8774" s="10" t="s">
        <v>594</v>
      </c>
      <c r="D8774" s="10" t="s">
        <v>14874</v>
      </c>
      <c r="E8774" s="9">
        <v>41665</v>
      </c>
      <c r="F8774" s="5">
        <v>43466</v>
      </c>
      <c r="G8774" s="7" t="s">
        <v>14096</v>
      </c>
      <c r="H8774" s="7" t="s">
        <v>14101</v>
      </c>
      <c r="I8774" s="7" t="s">
        <v>14130</v>
      </c>
      <c r="J8774" s="4">
        <v>2019</v>
      </c>
      <c r="L8774" s="19"/>
    </row>
    <row r="8775" spans="2:12" x14ac:dyDescent="0.25">
      <c r="B8775" s="10" t="s">
        <v>7502</v>
      </c>
      <c r="C8775" s="10" t="s">
        <v>594</v>
      </c>
      <c r="D8775" s="10" t="s">
        <v>14874</v>
      </c>
      <c r="E8775" s="9">
        <v>353558</v>
      </c>
      <c r="F8775" s="5">
        <v>43831</v>
      </c>
      <c r="G8775" s="7" t="s">
        <v>14096</v>
      </c>
      <c r="H8775" s="7" t="s">
        <v>14101</v>
      </c>
      <c r="I8775" s="7" t="s">
        <v>14130</v>
      </c>
      <c r="J8775" s="4">
        <v>2020</v>
      </c>
      <c r="L8775" s="19"/>
    </row>
    <row r="8776" spans="2:12" x14ac:dyDescent="0.25">
      <c r="B8776" s="10" t="s">
        <v>14087</v>
      </c>
      <c r="C8776" s="10" t="s">
        <v>594</v>
      </c>
      <c r="D8776" s="10" t="s">
        <v>14874</v>
      </c>
      <c r="E8776" s="9">
        <v>31685000</v>
      </c>
      <c r="F8776" s="5">
        <v>43831</v>
      </c>
      <c r="G8776" s="7" t="s">
        <v>14096</v>
      </c>
      <c r="H8776" s="7" t="s">
        <v>14101</v>
      </c>
      <c r="I8776" s="7" t="s">
        <v>14130</v>
      </c>
      <c r="J8776" s="4">
        <v>2020</v>
      </c>
      <c r="L8776" s="19"/>
    </row>
    <row r="8777" spans="2:12" x14ac:dyDescent="0.25">
      <c r="B8777" s="10" t="s">
        <v>7502</v>
      </c>
      <c r="C8777" s="10" t="s">
        <v>596</v>
      </c>
      <c r="D8777" s="10" t="s">
        <v>9283</v>
      </c>
      <c r="E8777" s="9">
        <v>391600</v>
      </c>
      <c r="F8777" s="5">
        <v>43101</v>
      </c>
      <c r="G8777" s="7" t="s">
        <v>14096</v>
      </c>
      <c r="H8777" s="7" t="s">
        <v>14101</v>
      </c>
      <c r="I8777" s="7" t="s">
        <v>14130</v>
      </c>
      <c r="J8777" s="4">
        <v>2018</v>
      </c>
      <c r="L8777" s="19"/>
    </row>
    <row r="8778" spans="2:12" x14ac:dyDescent="0.25">
      <c r="B8778" s="10" t="s">
        <v>7502</v>
      </c>
      <c r="C8778" s="10" t="s">
        <v>596</v>
      </c>
      <c r="D8778" s="10" t="s">
        <v>9283</v>
      </c>
      <c r="E8778" s="9">
        <v>814713</v>
      </c>
      <c r="F8778" s="5">
        <v>43466</v>
      </c>
      <c r="G8778" s="7" t="s">
        <v>14096</v>
      </c>
      <c r="H8778" s="7" t="s">
        <v>14101</v>
      </c>
      <c r="I8778" s="7" t="s">
        <v>14130</v>
      </c>
      <c r="J8778" s="4">
        <v>2019</v>
      </c>
      <c r="L8778" s="19"/>
    </row>
    <row r="8779" spans="2:12" x14ac:dyDescent="0.25">
      <c r="B8779" s="10" t="s">
        <v>7502</v>
      </c>
      <c r="C8779" s="10" t="s">
        <v>596</v>
      </c>
      <c r="D8779" s="10" t="s">
        <v>9283</v>
      </c>
      <c r="E8779" s="9">
        <v>102000</v>
      </c>
      <c r="F8779" s="5">
        <v>43831</v>
      </c>
      <c r="G8779" s="7" t="s">
        <v>14096</v>
      </c>
      <c r="H8779" s="7" t="s">
        <v>14101</v>
      </c>
      <c r="I8779" s="7" t="s">
        <v>14130</v>
      </c>
      <c r="J8779" s="4">
        <v>2020</v>
      </c>
      <c r="L8779" s="19"/>
    </row>
    <row r="8780" spans="2:12" x14ac:dyDescent="0.25">
      <c r="B8780" s="10" t="s">
        <v>14087</v>
      </c>
      <c r="C8780" s="10" t="s">
        <v>596</v>
      </c>
      <c r="D8780" s="10" t="s">
        <v>9283</v>
      </c>
      <c r="E8780" s="9">
        <v>10200000</v>
      </c>
      <c r="F8780" s="5">
        <v>43831</v>
      </c>
      <c r="G8780" s="7" t="s">
        <v>14096</v>
      </c>
      <c r="H8780" s="7" t="s">
        <v>14101</v>
      </c>
      <c r="I8780" s="7" t="s">
        <v>14130</v>
      </c>
      <c r="J8780" s="4">
        <v>2020</v>
      </c>
      <c r="L8780" s="19"/>
    </row>
    <row r="8781" spans="2:12" x14ac:dyDescent="0.25">
      <c r="B8781" s="10" t="s">
        <v>7502</v>
      </c>
      <c r="C8781" s="10" t="s">
        <v>603</v>
      </c>
      <c r="D8781" s="10" t="s">
        <v>8887</v>
      </c>
      <c r="E8781" s="9">
        <v>0</v>
      </c>
      <c r="F8781" s="5">
        <v>42005</v>
      </c>
      <c r="G8781" s="7" t="s">
        <v>14096</v>
      </c>
      <c r="H8781" s="7" t="s">
        <v>14101</v>
      </c>
      <c r="I8781" s="7" t="s">
        <v>14130</v>
      </c>
      <c r="J8781" s="4">
        <v>2015</v>
      </c>
      <c r="L8781" s="19"/>
    </row>
    <row r="8782" spans="2:12" x14ac:dyDescent="0.25">
      <c r="B8782" s="10" t="s">
        <v>7502</v>
      </c>
      <c r="C8782" s="10" t="s">
        <v>603</v>
      </c>
      <c r="D8782" s="10" t="s">
        <v>8887</v>
      </c>
      <c r="E8782" s="9">
        <v>1553187</v>
      </c>
      <c r="F8782" s="5">
        <v>42370</v>
      </c>
      <c r="G8782" s="7" t="s">
        <v>14096</v>
      </c>
      <c r="H8782" s="7" t="s">
        <v>14101</v>
      </c>
      <c r="I8782" s="7" t="s">
        <v>14130</v>
      </c>
      <c r="J8782" s="4">
        <v>2016</v>
      </c>
      <c r="L8782" s="19"/>
    </row>
    <row r="8783" spans="2:12" x14ac:dyDescent="0.25">
      <c r="B8783" s="10" t="s">
        <v>7502</v>
      </c>
      <c r="C8783" s="10" t="s">
        <v>603</v>
      </c>
      <c r="D8783" s="10" t="s">
        <v>8887</v>
      </c>
      <c r="E8783" s="9">
        <v>1185473</v>
      </c>
      <c r="F8783" s="5">
        <v>42736</v>
      </c>
      <c r="G8783" s="7" t="s">
        <v>14096</v>
      </c>
      <c r="H8783" s="7" t="s">
        <v>14101</v>
      </c>
      <c r="I8783" s="7" t="s">
        <v>14130</v>
      </c>
      <c r="J8783" s="4">
        <v>2017</v>
      </c>
      <c r="L8783" s="19"/>
    </row>
    <row r="8784" spans="2:12" x14ac:dyDescent="0.25">
      <c r="B8784" s="10" t="s">
        <v>7502</v>
      </c>
      <c r="C8784" s="10" t="s">
        <v>603</v>
      </c>
      <c r="D8784" s="10" t="s">
        <v>8887</v>
      </c>
      <c r="E8784" s="9">
        <v>2673</v>
      </c>
      <c r="F8784" s="5">
        <v>43101</v>
      </c>
      <c r="G8784" s="7" t="s">
        <v>14096</v>
      </c>
      <c r="H8784" s="7" t="s">
        <v>14101</v>
      </c>
      <c r="I8784" s="7" t="s">
        <v>14130</v>
      </c>
      <c r="J8784" s="4">
        <v>2018</v>
      </c>
      <c r="L8784" s="19"/>
    </row>
    <row r="8785" spans="2:12" x14ac:dyDescent="0.25">
      <c r="B8785" s="10" t="s">
        <v>7502</v>
      </c>
      <c r="C8785" s="10" t="s">
        <v>604</v>
      </c>
      <c r="D8785" s="10" t="s">
        <v>8109</v>
      </c>
      <c r="E8785" s="9">
        <v>41911</v>
      </c>
      <c r="F8785" s="5">
        <v>40909</v>
      </c>
      <c r="G8785" s="7" t="s">
        <v>14096</v>
      </c>
      <c r="H8785" s="7" t="s">
        <v>14101</v>
      </c>
      <c r="I8785" s="7" t="s">
        <v>14130</v>
      </c>
      <c r="J8785" s="4">
        <v>2012</v>
      </c>
      <c r="L8785" s="19"/>
    </row>
    <row r="8786" spans="2:12" x14ac:dyDescent="0.25">
      <c r="B8786" s="10" t="s">
        <v>7502</v>
      </c>
      <c r="C8786" s="10" t="s">
        <v>604</v>
      </c>
      <c r="D8786" s="10" t="s">
        <v>8109</v>
      </c>
      <c r="E8786" s="9">
        <v>35730</v>
      </c>
      <c r="F8786" s="5">
        <v>41275</v>
      </c>
      <c r="G8786" s="7" t="s">
        <v>14096</v>
      </c>
      <c r="H8786" s="7" t="s">
        <v>14101</v>
      </c>
      <c r="I8786" s="7" t="s">
        <v>14130</v>
      </c>
      <c r="J8786" s="4">
        <v>2013</v>
      </c>
      <c r="L8786" s="19"/>
    </row>
    <row r="8787" spans="2:12" x14ac:dyDescent="0.25">
      <c r="B8787" s="10" t="s">
        <v>7502</v>
      </c>
      <c r="C8787" s="10" t="s">
        <v>604</v>
      </c>
      <c r="D8787" s="10" t="s">
        <v>8109</v>
      </c>
      <c r="E8787" s="9">
        <v>6310</v>
      </c>
      <c r="F8787" s="5">
        <v>41640</v>
      </c>
      <c r="G8787" s="7" t="s">
        <v>14096</v>
      </c>
      <c r="H8787" s="7" t="s">
        <v>14101</v>
      </c>
      <c r="I8787" s="7" t="s">
        <v>14130</v>
      </c>
      <c r="J8787" s="4">
        <v>2014</v>
      </c>
      <c r="L8787" s="19"/>
    </row>
    <row r="8788" spans="2:12" x14ac:dyDescent="0.25">
      <c r="B8788" s="10" t="s">
        <v>7502</v>
      </c>
      <c r="C8788" s="10" t="s">
        <v>604</v>
      </c>
      <c r="D8788" s="10" t="s">
        <v>8109</v>
      </c>
      <c r="E8788" s="9">
        <v>11344</v>
      </c>
      <c r="F8788" s="5">
        <v>42005</v>
      </c>
      <c r="G8788" s="7" t="s">
        <v>14096</v>
      </c>
      <c r="H8788" s="7" t="s">
        <v>14101</v>
      </c>
      <c r="I8788" s="7" t="s">
        <v>14130</v>
      </c>
      <c r="J8788" s="4">
        <v>2015</v>
      </c>
      <c r="L8788" s="19"/>
    </row>
    <row r="8789" spans="2:12" x14ac:dyDescent="0.25">
      <c r="B8789" s="10" t="s">
        <v>7502</v>
      </c>
      <c r="C8789" s="10" t="s">
        <v>601</v>
      </c>
      <c r="D8789" s="10" t="s">
        <v>8641</v>
      </c>
      <c r="E8789" s="9">
        <v>43890</v>
      </c>
      <c r="F8789" s="5">
        <v>41640</v>
      </c>
      <c r="G8789" s="7" t="s">
        <v>14096</v>
      </c>
      <c r="H8789" s="7" t="s">
        <v>14101</v>
      </c>
      <c r="I8789" s="7" t="s">
        <v>14130</v>
      </c>
      <c r="J8789" s="4">
        <v>2014</v>
      </c>
      <c r="L8789" s="19"/>
    </row>
    <row r="8790" spans="2:12" x14ac:dyDescent="0.25">
      <c r="B8790" s="10" t="s">
        <v>7502</v>
      </c>
      <c r="C8790" s="10" t="s">
        <v>601</v>
      </c>
      <c r="D8790" s="10" t="s">
        <v>8641</v>
      </c>
      <c r="E8790" s="9">
        <v>534199</v>
      </c>
      <c r="F8790" s="5">
        <v>42005</v>
      </c>
      <c r="G8790" s="7" t="s">
        <v>14096</v>
      </c>
      <c r="H8790" s="7" t="s">
        <v>14101</v>
      </c>
      <c r="I8790" s="7" t="s">
        <v>14130</v>
      </c>
      <c r="J8790" s="4">
        <v>2015</v>
      </c>
      <c r="L8790" s="19"/>
    </row>
    <row r="8791" spans="2:12" x14ac:dyDescent="0.25">
      <c r="B8791" s="10" t="s">
        <v>7502</v>
      </c>
      <c r="C8791" s="10" t="s">
        <v>601</v>
      </c>
      <c r="D8791" s="10" t="s">
        <v>8641</v>
      </c>
      <c r="E8791" s="9">
        <v>725088</v>
      </c>
      <c r="F8791" s="5">
        <v>42370</v>
      </c>
      <c r="G8791" s="7" t="s">
        <v>14096</v>
      </c>
      <c r="H8791" s="7" t="s">
        <v>14101</v>
      </c>
      <c r="I8791" s="7" t="s">
        <v>14130</v>
      </c>
      <c r="J8791" s="4">
        <v>2016</v>
      </c>
      <c r="L8791" s="19"/>
    </row>
    <row r="8792" spans="2:12" x14ac:dyDescent="0.25">
      <c r="B8792" s="10" t="s">
        <v>7502</v>
      </c>
      <c r="C8792" s="10" t="s">
        <v>601</v>
      </c>
      <c r="D8792" s="10" t="s">
        <v>8641</v>
      </c>
      <c r="E8792" s="9">
        <v>1177107</v>
      </c>
      <c r="F8792" s="5">
        <v>42736</v>
      </c>
      <c r="G8792" s="7" t="s">
        <v>14096</v>
      </c>
      <c r="H8792" s="7" t="s">
        <v>14101</v>
      </c>
      <c r="I8792" s="7" t="s">
        <v>14130</v>
      </c>
      <c r="J8792" s="4">
        <v>2017</v>
      </c>
      <c r="L8792" s="19"/>
    </row>
    <row r="8793" spans="2:12" x14ac:dyDescent="0.25">
      <c r="B8793" s="10" t="s">
        <v>7502</v>
      </c>
      <c r="C8793" s="10" t="s">
        <v>601</v>
      </c>
      <c r="D8793" s="10" t="s">
        <v>8641</v>
      </c>
      <c r="E8793" s="9">
        <v>1573450</v>
      </c>
      <c r="F8793" s="5">
        <v>43101</v>
      </c>
      <c r="G8793" s="7" t="s">
        <v>14096</v>
      </c>
      <c r="H8793" s="7" t="s">
        <v>14101</v>
      </c>
      <c r="I8793" s="7" t="s">
        <v>14130</v>
      </c>
      <c r="J8793" s="4">
        <v>2018</v>
      </c>
      <c r="L8793" s="19"/>
    </row>
    <row r="8794" spans="2:12" x14ac:dyDescent="0.25">
      <c r="B8794" s="10" t="s">
        <v>7502</v>
      </c>
      <c r="C8794" s="10" t="s">
        <v>601</v>
      </c>
      <c r="D8794" s="10" t="s">
        <v>8641</v>
      </c>
      <c r="E8794" s="9">
        <v>2179413</v>
      </c>
      <c r="F8794" s="5">
        <v>43466</v>
      </c>
      <c r="G8794" s="7" t="s">
        <v>14096</v>
      </c>
      <c r="H8794" s="7" t="s">
        <v>14101</v>
      </c>
      <c r="I8794" s="7" t="s">
        <v>14130</v>
      </c>
      <c r="J8794" s="4">
        <v>2019</v>
      </c>
      <c r="L8794" s="19"/>
    </row>
    <row r="8795" spans="2:12" x14ac:dyDescent="0.25">
      <c r="B8795" s="10" t="s">
        <v>7502</v>
      </c>
      <c r="C8795" s="10" t="s">
        <v>601</v>
      </c>
      <c r="D8795" s="10" t="s">
        <v>8641</v>
      </c>
      <c r="E8795" s="9">
        <v>1131169</v>
      </c>
      <c r="F8795" s="5">
        <v>43831</v>
      </c>
      <c r="G8795" s="7" t="s">
        <v>14096</v>
      </c>
      <c r="H8795" s="7" t="s">
        <v>14101</v>
      </c>
      <c r="I8795" s="7" t="s">
        <v>14130</v>
      </c>
      <c r="J8795" s="4">
        <v>2020</v>
      </c>
      <c r="L8795" s="19"/>
    </row>
    <row r="8796" spans="2:12" x14ac:dyDescent="0.25">
      <c r="B8796" s="10" t="s">
        <v>14087</v>
      </c>
      <c r="C8796" s="10" t="s">
        <v>601</v>
      </c>
      <c r="D8796" s="10" t="s">
        <v>8641</v>
      </c>
      <c r="E8796" s="9">
        <v>487822</v>
      </c>
      <c r="F8796" s="5">
        <v>43831</v>
      </c>
      <c r="G8796" s="7" t="s">
        <v>14096</v>
      </c>
      <c r="H8796" s="7" t="s">
        <v>14101</v>
      </c>
      <c r="I8796" s="7" t="s">
        <v>14130</v>
      </c>
      <c r="J8796" s="4">
        <v>2020</v>
      </c>
      <c r="L8796" s="19"/>
    </row>
    <row r="8797" spans="2:12" x14ac:dyDescent="0.25">
      <c r="B8797" s="10" t="s">
        <v>7502</v>
      </c>
      <c r="C8797" s="10" t="s">
        <v>601</v>
      </c>
      <c r="D8797" s="10" t="s">
        <v>8899</v>
      </c>
      <c r="E8797" s="9">
        <v>1724792</v>
      </c>
      <c r="F8797" s="5">
        <v>42370</v>
      </c>
      <c r="G8797" s="7" t="s">
        <v>14092</v>
      </c>
      <c r="H8797" s="7" t="s">
        <v>14150</v>
      </c>
      <c r="I8797" s="7" t="s">
        <v>14130</v>
      </c>
      <c r="J8797" s="4">
        <v>2016</v>
      </c>
      <c r="L8797" s="19"/>
    </row>
    <row r="8798" spans="2:12" x14ac:dyDescent="0.25">
      <c r="B8798" s="10" t="s">
        <v>7502</v>
      </c>
      <c r="C8798" s="10" t="s">
        <v>601</v>
      </c>
      <c r="D8798" s="10" t="s">
        <v>8899</v>
      </c>
      <c r="E8798" s="9">
        <v>3141314</v>
      </c>
      <c r="F8798" s="5">
        <v>42736</v>
      </c>
      <c r="G8798" s="7" t="s">
        <v>14092</v>
      </c>
      <c r="H8798" s="7" t="s">
        <v>14150</v>
      </c>
      <c r="I8798" s="7" t="s">
        <v>14130</v>
      </c>
      <c r="J8798" s="4">
        <v>2017</v>
      </c>
      <c r="L8798" s="19"/>
    </row>
    <row r="8799" spans="2:12" x14ac:dyDescent="0.25">
      <c r="B8799" s="10" t="s">
        <v>7502</v>
      </c>
      <c r="C8799" s="10" t="s">
        <v>601</v>
      </c>
      <c r="D8799" s="10" t="s">
        <v>8899</v>
      </c>
      <c r="E8799" s="9">
        <v>3463873</v>
      </c>
      <c r="F8799" s="5">
        <v>43101</v>
      </c>
      <c r="G8799" s="7" t="s">
        <v>14092</v>
      </c>
      <c r="H8799" s="7" t="s">
        <v>14150</v>
      </c>
      <c r="I8799" s="7" t="s">
        <v>14130</v>
      </c>
      <c r="J8799" s="4">
        <v>2018</v>
      </c>
      <c r="L8799" s="19"/>
    </row>
    <row r="8800" spans="2:12" x14ac:dyDescent="0.25">
      <c r="B8800" s="10" t="s">
        <v>7502</v>
      </c>
      <c r="C8800" s="10" t="s">
        <v>601</v>
      </c>
      <c r="D8800" s="10" t="s">
        <v>8899</v>
      </c>
      <c r="E8800" s="9">
        <v>48360</v>
      </c>
      <c r="F8800" s="5">
        <v>43466</v>
      </c>
      <c r="G8800" s="7" t="s">
        <v>14092</v>
      </c>
      <c r="H8800" s="7" t="s">
        <v>14150</v>
      </c>
      <c r="I8800" s="7" t="s">
        <v>14130</v>
      </c>
      <c r="J8800" s="4">
        <v>2019</v>
      </c>
      <c r="L8800" s="19"/>
    </row>
    <row r="8801" spans="2:12" x14ac:dyDescent="0.25">
      <c r="B8801" s="10" t="s">
        <v>7502</v>
      </c>
      <c r="C8801" s="10" t="s">
        <v>601</v>
      </c>
      <c r="D8801" s="10" t="s">
        <v>8899</v>
      </c>
      <c r="E8801" s="9">
        <v>27290</v>
      </c>
      <c r="F8801" s="5">
        <v>43831</v>
      </c>
      <c r="G8801" s="7" t="s">
        <v>14092</v>
      </c>
      <c r="H8801" s="7" t="s">
        <v>14150</v>
      </c>
      <c r="I8801" s="7" t="s">
        <v>14130</v>
      </c>
      <c r="J8801" s="4">
        <v>2020</v>
      </c>
      <c r="L8801" s="19"/>
    </row>
    <row r="8802" spans="2:12" x14ac:dyDescent="0.25">
      <c r="B8802" s="10" t="s">
        <v>14087</v>
      </c>
      <c r="C8802" s="10" t="s">
        <v>601</v>
      </c>
      <c r="D8802" s="10" t="s">
        <v>8899</v>
      </c>
      <c r="E8802" s="9">
        <v>31570</v>
      </c>
      <c r="F8802" s="5">
        <v>43831</v>
      </c>
      <c r="G8802" s="7" t="s">
        <v>14092</v>
      </c>
      <c r="H8802" s="7" t="s">
        <v>14150</v>
      </c>
      <c r="I8802" s="7" t="s">
        <v>14130</v>
      </c>
      <c r="J8802" s="4">
        <v>2020</v>
      </c>
      <c r="L8802" s="19"/>
    </row>
    <row r="8803" spans="2:12" x14ac:dyDescent="0.25">
      <c r="B8803" s="10" t="s">
        <v>7502</v>
      </c>
      <c r="C8803" s="10" t="s">
        <v>607</v>
      </c>
      <c r="D8803" s="10" t="s">
        <v>14875</v>
      </c>
      <c r="E8803" s="9">
        <v>117208</v>
      </c>
      <c r="F8803" s="5">
        <v>42370</v>
      </c>
      <c r="G8803" s="7" t="s">
        <v>14091</v>
      </c>
      <c r="H8803" s="7" t="s">
        <v>14250</v>
      </c>
      <c r="I8803" s="7" t="s">
        <v>14130</v>
      </c>
      <c r="J8803" s="4">
        <v>2016</v>
      </c>
      <c r="L8803" s="19"/>
    </row>
    <row r="8804" spans="2:12" x14ac:dyDescent="0.25">
      <c r="B8804" s="10" t="s">
        <v>7502</v>
      </c>
      <c r="C8804" s="10" t="s">
        <v>607</v>
      </c>
      <c r="D8804" s="10" t="s">
        <v>14875</v>
      </c>
      <c r="E8804" s="9">
        <v>108037</v>
      </c>
      <c r="F8804" s="5">
        <v>42736</v>
      </c>
      <c r="G8804" s="7" t="s">
        <v>14091</v>
      </c>
      <c r="H8804" s="7" t="s">
        <v>14250</v>
      </c>
      <c r="I8804" s="7" t="s">
        <v>14130</v>
      </c>
      <c r="J8804" s="4">
        <v>2017</v>
      </c>
      <c r="L8804" s="19"/>
    </row>
    <row r="8805" spans="2:12" x14ac:dyDescent="0.25">
      <c r="B8805" s="10" t="s">
        <v>7502</v>
      </c>
      <c r="C8805" s="10" t="s">
        <v>595</v>
      </c>
      <c r="D8805" s="10" t="s">
        <v>9044</v>
      </c>
      <c r="E8805" s="9">
        <v>0</v>
      </c>
      <c r="F8805" s="5">
        <v>42370</v>
      </c>
      <c r="G8805" s="7" t="s">
        <v>14096</v>
      </c>
      <c r="H8805" s="7" t="s">
        <v>14101</v>
      </c>
      <c r="I8805" s="7" t="s">
        <v>14130</v>
      </c>
      <c r="J8805" s="4">
        <v>2016</v>
      </c>
      <c r="L8805" s="19"/>
    </row>
    <row r="8806" spans="2:12" x14ac:dyDescent="0.25">
      <c r="B8806" s="10" t="s">
        <v>7502</v>
      </c>
      <c r="C8806" s="10" t="s">
        <v>595</v>
      </c>
      <c r="D8806" s="10" t="s">
        <v>9044</v>
      </c>
      <c r="E8806" s="9">
        <v>485727</v>
      </c>
      <c r="F8806" s="5">
        <v>42736</v>
      </c>
      <c r="G8806" s="7" t="s">
        <v>14096</v>
      </c>
      <c r="H8806" s="7" t="s">
        <v>14101</v>
      </c>
      <c r="I8806" s="7" t="s">
        <v>14130</v>
      </c>
      <c r="J8806" s="4">
        <v>2017</v>
      </c>
      <c r="L8806" s="19"/>
    </row>
    <row r="8807" spans="2:12" x14ac:dyDescent="0.25">
      <c r="B8807" s="10" t="s">
        <v>7502</v>
      </c>
      <c r="C8807" s="10" t="s">
        <v>595</v>
      </c>
      <c r="D8807" s="10" t="s">
        <v>9044</v>
      </c>
      <c r="E8807" s="9">
        <v>741462</v>
      </c>
      <c r="F8807" s="5">
        <v>43101</v>
      </c>
      <c r="G8807" s="7" t="s">
        <v>14096</v>
      </c>
      <c r="H8807" s="7" t="s">
        <v>14101</v>
      </c>
      <c r="I8807" s="7" t="s">
        <v>14130</v>
      </c>
      <c r="J8807" s="4">
        <v>2018</v>
      </c>
      <c r="L8807" s="19"/>
    </row>
    <row r="8808" spans="2:12" x14ac:dyDescent="0.25">
      <c r="B8808" s="10" t="s">
        <v>7502</v>
      </c>
      <c r="C8808" s="10" t="s">
        <v>595</v>
      </c>
      <c r="D8808" s="10" t="s">
        <v>9044</v>
      </c>
      <c r="E8808" s="9">
        <v>616653</v>
      </c>
      <c r="F8808" s="5">
        <v>43466</v>
      </c>
      <c r="G8808" s="7" t="s">
        <v>14096</v>
      </c>
      <c r="H8808" s="7" t="s">
        <v>14101</v>
      </c>
      <c r="I8808" s="7" t="s">
        <v>14130</v>
      </c>
      <c r="J8808" s="4">
        <v>2019</v>
      </c>
      <c r="L8808" s="19"/>
    </row>
    <row r="8809" spans="2:12" x14ac:dyDescent="0.25">
      <c r="B8809" s="10" t="s">
        <v>7502</v>
      </c>
      <c r="C8809" s="10" t="s">
        <v>595</v>
      </c>
      <c r="D8809" s="10" t="s">
        <v>9044</v>
      </c>
      <c r="E8809" s="9">
        <v>278189</v>
      </c>
      <c r="F8809" s="5">
        <v>43831</v>
      </c>
      <c r="G8809" s="7" t="s">
        <v>14096</v>
      </c>
      <c r="H8809" s="7" t="s">
        <v>14101</v>
      </c>
      <c r="I8809" s="7" t="s">
        <v>14130</v>
      </c>
      <c r="J8809" s="4">
        <v>2020</v>
      </c>
      <c r="L8809" s="19"/>
    </row>
    <row r="8810" spans="2:12" x14ac:dyDescent="0.25">
      <c r="B8810" s="10" t="s">
        <v>14087</v>
      </c>
      <c r="C8810" s="10" t="s">
        <v>595</v>
      </c>
      <c r="D8810" s="10" t="s">
        <v>9044</v>
      </c>
      <c r="E8810" s="9">
        <v>27818900</v>
      </c>
      <c r="F8810" s="5">
        <v>43831</v>
      </c>
      <c r="G8810" s="7" t="s">
        <v>14096</v>
      </c>
      <c r="H8810" s="7" t="s">
        <v>14101</v>
      </c>
      <c r="I8810" s="7" t="s">
        <v>14130</v>
      </c>
      <c r="J8810" s="4">
        <v>2020</v>
      </c>
      <c r="L8810" s="19"/>
    </row>
    <row r="8811" spans="2:12" ht="25.5" x14ac:dyDescent="0.25">
      <c r="B8811" s="10" t="s">
        <v>7502</v>
      </c>
      <c r="C8811" s="10" t="s">
        <v>606</v>
      </c>
      <c r="D8811" s="10" t="s">
        <v>15419</v>
      </c>
      <c r="E8811" s="9">
        <v>259050</v>
      </c>
      <c r="F8811" s="5">
        <v>43831</v>
      </c>
      <c r="G8811" s="7" t="s">
        <v>14096</v>
      </c>
      <c r="H8811" s="7" t="s">
        <v>14101</v>
      </c>
      <c r="I8811" s="7" t="s">
        <v>14130</v>
      </c>
      <c r="J8811" s="4">
        <v>2020</v>
      </c>
      <c r="L8811" s="19"/>
    </row>
    <row r="8812" spans="2:12" ht="25.5" x14ac:dyDescent="0.25">
      <c r="B8812" s="10" t="s">
        <v>14087</v>
      </c>
      <c r="C8812" s="10" t="s">
        <v>606</v>
      </c>
      <c r="D8812" s="10" t="s">
        <v>15419</v>
      </c>
      <c r="E8812" s="9">
        <v>0</v>
      </c>
      <c r="F8812" s="5">
        <v>43831</v>
      </c>
      <c r="G8812" s="7" t="s">
        <v>14096</v>
      </c>
      <c r="H8812" s="7" t="s">
        <v>14101</v>
      </c>
      <c r="I8812" s="7" t="s">
        <v>14130</v>
      </c>
      <c r="J8812" s="4">
        <v>2020</v>
      </c>
      <c r="L8812" s="19"/>
    </row>
    <row r="8813" spans="2:12" ht="25.5" x14ac:dyDescent="0.25">
      <c r="B8813" s="10" t="s">
        <v>3729</v>
      </c>
      <c r="C8813" s="10" t="s">
        <v>3739</v>
      </c>
      <c r="D8813" s="10" t="s">
        <v>5686</v>
      </c>
      <c r="E8813" s="9">
        <v>610000</v>
      </c>
      <c r="F8813" s="5">
        <v>42713</v>
      </c>
      <c r="G8813" s="7" t="s">
        <v>14096</v>
      </c>
      <c r="H8813" s="7" t="s">
        <v>14095</v>
      </c>
      <c r="I8813" s="7" t="s">
        <v>14130</v>
      </c>
      <c r="J8813" s="4">
        <v>2016</v>
      </c>
      <c r="L8813" s="19"/>
    </row>
    <row r="8814" spans="2:12" x14ac:dyDescent="0.25">
      <c r="B8814" s="10" t="s">
        <v>7502</v>
      </c>
      <c r="C8814" s="10" t="s">
        <v>594</v>
      </c>
      <c r="D8814" s="10" t="s">
        <v>8305</v>
      </c>
      <c r="E8814" s="9">
        <v>1</v>
      </c>
      <c r="F8814" s="5">
        <v>40909</v>
      </c>
      <c r="G8814" s="7" t="s">
        <v>14096</v>
      </c>
      <c r="H8814" s="7" t="s">
        <v>14101</v>
      </c>
      <c r="I8814" s="7" t="s">
        <v>14130</v>
      </c>
      <c r="J8814" s="4">
        <v>2012</v>
      </c>
      <c r="L8814" s="19"/>
    </row>
    <row r="8815" spans="2:12" x14ac:dyDescent="0.25">
      <c r="B8815" s="10" t="s">
        <v>3729</v>
      </c>
      <c r="C8815" s="10" t="s">
        <v>3732</v>
      </c>
      <c r="D8815" s="10" t="s">
        <v>5114</v>
      </c>
      <c r="E8815" s="9">
        <v>350000000</v>
      </c>
      <c r="F8815" s="5">
        <v>43264</v>
      </c>
      <c r="G8815" s="7" t="s">
        <v>14104</v>
      </c>
      <c r="H8815" s="7" t="s">
        <v>14120</v>
      </c>
      <c r="I8815" s="7" t="s">
        <v>14123</v>
      </c>
      <c r="J8815" s="4">
        <v>2018</v>
      </c>
      <c r="L8815" s="19"/>
    </row>
    <row r="8816" spans="2:12" x14ac:dyDescent="0.25">
      <c r="B8816" s="10" t="s">
        <v>3729</v>
      </c>
      <c r="C8816" s="10" t="s">
        <v>3732</v>
      </c>
      <c r="D8816" s="10" t="s">
        <v>4616</v>
      </c>
      <c r="E8816" s="9">
        <v>200000000</v>
      </c>
      <c r="F8816" s="5">
        <v>43635</v>
      </c>
      <c r="G8816" s="7" t="s">
        <v>14104</v>
      </c>
      <c r="H8816" s="7" t="s">
        <v>14120</v>
      </c>
      <c r="I8816" s="7" t="s">
        <v>14123</v>
      </c>
      <c r="J8816" s="4">
        <v>2019</v>
      </c>
      <c r="L8816" s="19"/>
    </row>
    <row r="8817" spans="2:12" x14ac:dyDescent="0.25">
      <c r="B8817" s="10" t="s">
        <v>7502</v>
      </c>
      <c r="C8817" s="10" t="s">
        <v>601</v>
      </c>
      <c r="D8817" s="10" t="s">
        <v>7614</v>
      </c>
      <c r="E8817" s="9">
        <v>1380749</v>
      </c>
      <c r="F8817" s="5">
        <v>40909</v>
      </c>
      <c r="G8817" s="7" t="s">
        <v>14096</v>
      </c>
      <c r="H8817" s="7" t="s">
        <v>14101</v>
      </c>
      <c r="I8817" s="7" t="s">
        <v>14130</v>
      </c>
      <c r="J8817" s="4">
        <v>2012</v>
      </c>
      <c r="L8817" s="19"/>
    </row>
    <row r="8818" spans="2:12" x14ac:dyDescent="0.25">
      <c r="B8818" s="10" t="s">
        <v>7502</v>
      </c>
      <c r="C8818" s="10" t="s">
        <v>601</v>
      </c>
      <c r="D8818" s="10" t="s">
        <v>7614</v>
      </c>
      <c r="E8818" s="9">
        <v>1828918</v>
      </c>
      <c r="F8818" s="5">
        <v>41275</v>
      </c>
      <c r="G8818" s="7" t="s">
        <v>14096</v>
      </c>
      <c r="H8818" s="7" t="s">
        <v>14101</v>
      </c>
      <c r="I8818" s="7" t="s">
        <v>14130</v>
      </c>
      <c r="J8818" s="4">
        <v>2013</v>
      </c>
      <c r="L8818" s="19"/>
    </row>
    <row r="8819" spans="2:12" x14ac:dyDescent="0.25">
      <c r="B8819" s="10" t="s">
        <v>7502</v>
      </c>
      <c r="C8819" s="10" t="s">
        <v>601</v>
      </c>
      <c r="D8819" s="10" t="s">
        <v>7614</v>
      </c>
      <c r="E8819" s="9">
        <v>499905</v>
      </c>
      <c r="F8819" s="5">
        <v>41640</v>
      </c>
      <c r="G8819" s="7" t="s">
        <v>14096</v>
      </c>
      <c r="H8819" s="7" t="s">
        <v>14101</v>
      </c>
      <c r="I8819" s="7" t="s">
        <v>14130</v>
      </c>
      <c r="J8819" s="4">
        <v>2014</v>
      </c>
      <c r="L8819" s="19"/>
    </row>
    <row r="8820" spans="2:12" x14ac:dyDescent="0.25">
      <c r="B8820" s="10" t="s">
        <v>7502</v>
      </c>
      <c r="C8820" s="10" t="s">
        <v>601</v>
      </c>
      <c r="D8820" s="10" t="s">
        <v>7614</v>
      </c>
      <c r="E8820" s="9">
        <v>240010</v>
      </c>
      <c r="F8820" s="5">
        <v>42005</v>
      </c>
      <c r="G8820" s="7" t="s">
        <v>14096</v>
      </c>
      <c r="H8820" s="7" t="s">
        <v>14101</v>
      </c>
      <c r="I8820" s="7" t="s">
        <v>14130</v>
      </c>
      <c r="J8820" s="4">
        <v>2015</v>
      </c>
      <c r="L8820" s="19"/>
    </row>
    <row r="8821" spans="2:12" x14ac:dyDescent="0.25">
      <c r="B8821" s="10" t="s">
        <v>7502</v>
      </c>
      <c r="C8821" s="10" t="s">
        <v>601</v>
      </c>
      <c r="D8821" s="10" t="s">
        <v>7614</v>
      </c>
      <c r="E8821" s="9">
        <v>27027</v>
      </c>
      <c r="F8821" s="5">
        <v>42370</v>
      </c>
      <c r="G8821" s="7" t="s">
        <v>14096</v>
      </c>
      <c r="H8821" s="7" t="s">
        <v>14101</v>
      </c>
      <c r="I8821" s="7" t="s">
        <v>14130</v>
      </c>
      <c r="J8821" s="4">
        <v>2016</v>
      </c>
      <c r="L8821" s="19"/>
    </row>
    <row r="8822" spans="2:12" x14ac:dyDescent="0.25">
      <c r="B8822" s="10" t="s">
        <v>7502</v>
      </c>
      <c r="C8822" s="10" t="s">
        <v>601</v>
      </c>
      <c r="D8822" s="10" t="s">
        <v>7614</v>
      </c>
      <c r="E8822" s="9">
        <v>1610639</v>
      </c>
      <c r="F8822" s="5">
        <v>42736</v>
      </c>
      <c r="G8822" s="7" t="s">
        <v>14096</v>
      </c>
      <c r="H8822" s="7" t="s">
        <v>14101</v>
      </c>
      <c r="I8822" s="7" t="s">
        <v>14130</v>
      </c>
      <c r="J8822" s="4">
        <v>2017</v>
      </c>
      <c r="L8822" s="19"/>
    </row>
    <row r="8823" spans="2:12" x14ac:dyDescent="0.25">
      <c r="B8823" s="10" t="s">
        <v>7502</v>
      </c>
      <c r="C8823" s="10" t="s">
        <v>601</v>
      </c>
      <c r="D8823" s="10" t="s">
        <v>7614</v>
      </c>
      <c r="E8823" s="9">
        <v>4284047</v>
      </c>
      <c r="F8823" s="5">
        <v>43101</v>
      </c>
      <c r="G8823" s="7" t="s">
        <v>14096</v>
      </c>
      <c r="H8823" s="7" t="s">
        <v>14101</v>
      </c>
      <c r="I8823" s="7" t="s">
        <v>14130</v>
      </c>
      <c r="J8823" s="4">
        <v>2018</v>
      </c>
      <c r="L8823" s="19"/>
    </row>
    <row r="8824" spans="2:12" x14ac:dyDescent="0.25">
      <c r="B8824" s="10" t="s">
        <v>7502</v>
      </c>
      <c r="C8824" s="10" t="s">
        <v>601</v>
      </c>
      <c r="D8824" s="10" t="s">
        <v>7614</v>
      </c>
      <c r="E8824" s="9">
        <v>132093</v>
      </c>
      <c r="F8824" s="5">
        <v>43466</v>
      </c>
      <c r="G8824" s="7" t="s">
        <v>14096</v>
      </c>
      <c r="H8824" s="7" t="s">
        <v>14101</v>
      </c>
      <c r="I8824" s="7" t="s">
        <v>14130</v>
      </c>
      <c r="J8824" s="4">
        <v>2019</v>
      </c>
      <c r="L8824" s="19"/>
    </row>
    <row r="8825" spans="2:12" ht="25.5" x14ac:dyDescent="0.25">
      <c r="B8825" s="10" t="s">
        <v>7502</v>
      </c>
      <c r="C8825" s="10" t="s">
        <v>606</v>
      </c>
      <c r="D8825" s="10" t="s">
        <v>7757</v>
      </c>
      <c r="E8825" s="9">
        <v>489274</v>
      </c>
      <c r="F8825" s="5">
        <v>40909</v>
      </c>
      <c r="G8825" s="7" t="s">
        <v>14096</v>
      </c>
      <c r="H8825" s="7" t="s">
        <v>14101</v>
      </c>
      <c r="I8825" s="7" t="s">
        <v>14130</v>
      </c>
      <c r="J8825" s="4">
        <v>2012</v>
      </c>
      <c r="L8825" s="19"/>
    </row>
    <row r="8826" spans="2:12" ht="25.5" x14ac:dyDescent="0.25">
      <c r="B8826" s="10" t="s">
        <v>7502</v>
      </c>
      <c r="C8826" s="10" t="s">
        <v>606</v>
      </c>
      <c r="D8826" s="10" t="s">
        <v>7757</v>
      </c>
      <c r="E8826" s="9">
        <v>444270</v>
      </c>
      <c r="F8826" s="5">
        <v>41275</v>
      </c>
      <c r="G8826" s="7" t="s">
        <v>14096</v>
      </c>
      <c r="H8826" s="7" t="s">
        <v>14101</v>
      </c>
      <c r="I8826" s="7" t="s">
        <v>14130</v>
      </c>
      <c r="J8826" s="4">
        <v>2013</v>
      </c>
      <c r="L8826" s="19"/>
    </row>
    <row r="8827" spans="2:12" ht="25.5" x14ac:dyDescent="0.25">
      <c r="B8827" s="10" t="s">
        <v>7502</v>
      </c>
      <c r="C8827" s="10" t="s">
        <v>606</v>
      </c>
      <c r="D8827" s="10" t="s">
        <v>7757</v>
      </c>
      <c r="E8827" s="9">
        <v>122</v>
      </c>
      <c r="F8827" s="5">
        <v>41640</v>
      </c>
      <c r="G8827" s="7" t="s">
        <v>14096</v>
      </c>
      <c r="H8827" s="7" t="s">
        <v>14101</v>
      </c>
      <c r="I8827" s="7" t="s">
        <v>14130</v>
      </c>
      <c r="J8827" s="4">
        <v>2014</v>
      </c>
      <c r="L8827" s="19"/>
    </row>
    <row r="8828" spans="2:12" ht="25.5" x14ac:dyDescent="0.25">
      <c r="B8828" s="10" t="s">
        <v>7502</v>
      </c>
      <c r="C8828" s="10" t="s">
        <v>606</v>
      </c>
      <c r="D8828" s="10" t="s">
        <v>7757</v>
      </c>
      <c r="E8828" s="9">
        <v>0</v>
      </c>
      <c r="F8828" s="5">
        <v>42005</v>
      </c>
      <c r="G8828" s="7" t="s">
        <v>14096</v>
      </c>
      <c r="H8828" s="7" t="s">
        <v>14101</v>
      </c>
      <c r="I8828" s="7" t="s">
        <v>14130</v>
      </c>
      <c r="J8828" s="4">
        <v>2015</v>
      </c>
      <c r="L8828" s="19"/>
    </row>
    <row r="8829" spans="2:12" x14ac:dyDescent="0.25">
      <c r="B8829" s="10" t="s">
        <v>7502</v>
      </c>
      <c r="C8829" s="10" t="s">
        <v>597</v>
      </c>
      <c r="D8829" s="10" t="s">
        <v>14876</v>
      </c>
      <c r="E8829" s="9">
        <v>148249</v>
      </c>
      <c r="F8829" s="5">
        <v>43466</v>
      </c>
      <c r="G8829" s="7" t="s">
        <v>14096</v>
      </c>
      <c r="H8829" s="7" t="s">
        <v>14101</v>
      </c>
      <c r="I8829" s="7" t="s">
        <v>14130</v>
      </c>
      <c r="J8829" s="4">
        <v>2019</v>
      </c>
      <c r="L8829" s="19"/>
    </row>
    <row r="8830" spans="2:12" x14ac:dyDescent="0.25">
      <c r="B8830" s="10" t="s">
        <v>7502</v>
      </c>
      <c r="C8830" s="10" t="s">
        <v>597</v>
      </c>
      <c r="D8830" s="10" t="s">
        <v>14876</v>
      </c>
      <c r="E8830" s="9">
        <v>4642</v>
      </c>
      <c r="F8830" s="5">
        <v>43831</v>
      </c>
      <c r="G8830" s="7" t="s">
        <v>14096</v>
      </c>
      <c r="H8830" s="7" t="s">
        <v>14101</v>
      </c>
      <c r="I8830" s="7" t="s">
        <v>14130</v>
      </c>
      <c r="J8830" s="4">
        <v>2020</v>
      </c>
      <c r="L8830" s="19"/>
    </row>
    <row r="8831" spans="2:12" x14ac:dyDescent="0.25">
      <c r="B8831" s="10" t="s">
        <v>14087</v>
      </c>
      <c r="C8831" s="10" t="s">
        <v>597</v>
      </c>
      <c r="D8831" s="10" t="s">
        <v>14876</v>
      </c>
      <c r="E8831" s="9">
        <v>19417</v>
      </c>
      <c r="F8831" s="5">
        <v>43831</v>
      </c>
      <c r="G8831" s="7" t="s">
        <v>14096</v>
      </c>
      <c r="H8831" s="7" t="s">
        <v>14101</v>
      </c>
      <c r="I8831" s="7" t="s">
        <v>14130</v>
      </c>
      <c r="J8831" s="4">
        <v>2020</v>
      </c>
      <c r="L8831" s="19"/>
    </row>
    <row r="8832" spans="2:12" x14ac:dyDescent="0.25">
      <c r="B8832" s="10" t="s">
        <v>7502</v>
      </c>
      <c r="C8832" s="10" t="s">
        <v>604</v>
      </c>
      <c r="D8832" s="10" t="s">
        <v>14877</v>
      </c>
      <c r="E8832" s="9">
        <v>47800</v>
      </c>
      <c r="F8832" s="5">
        <v>40909</v>
      </c>
      <c r="G8832" s="7" t="s">
        <v>14096</v>
      </c>
      <c r="H8832" s="7" t="s">
        <v>14101</v>
      </c>
      <c r="I8832" s="7" t="s">
        <v>14130</v>
      </c>
      <c r="J8832" s="4">
        <v>2012</v>
      </c>
      <c r="L8832" s="19"/>
    </row>
    <row r="8833" spans="2:12" x14ac:dyDescent="0.25">
      <c r="B8833" s="10" t="s">
        <v>7502</v>
      </c>
      <c r="C8833" s="10" t="s">
        <v>604</v>
      </c>
      <c r="D8833" s="10" t="s">
        <v>14877</v>
      </c>
      <c r="E8833" s="9">
        <v>102999</v>
      </c>
      <c r="F8833" s="5">
        <v>41275</v>
      </c>
      <c r="G8833" s="7" t="s">
        <v>14096</v>
      </c>
      <c r="H8833" s="7" t="s">
        <v>14101</v>
      </c>
      <c r="I8833" s="7" t="s">
        <v>14130</v>
      </c>
      <c r="J8833" s="4">
        <v>2013</v>
      </c>
      <c r="L8833" s="19"/>
    </row>
    <row r="8834" spans="2:12" x14ac:dyDescent="0.25">
      <c r="B8834" s="10" t="s">
        <v>7502</v>
      </c>
      <c r="C8834" s="10" t="s">
        <v>604</v>
      </c>
      <c r="D8834" s="10" t="s">
        <v>14877</v>
      </c>
      <c r="E8834" s="9">
        <v>5661</v>
      </c>
      <c r="F8834" s="5">
        <v>41640</v>
      </c>
      <c r="G8834" s="7" t="s">
        <v>14096</v>
      </c>
      <c r="H8834" s="7" t="s">
        <v>14101</v>
      </c>
      <c r="I8834" s="7" t="s">
        <v>14130</v>
      </c>
      <c r="J8834" s="4">
        <v>2014</v>
      </c>
      <c r="L8834" s="19"/>
    </row>
    <row r="8835" spans="2:12" x14ac:dyDescent="0.25">
      <c r="B8835" s="10" t="s">
        <v>7502</v>
      </c>
      <c r="C8835" s="10" t="s">
        <v>604</v>
      </c>
      <c r="D8835" s="10" t="s">
        <v>14877</v>
      </c>
      <c r="E8835" s="9">
        <v>173</v>
      </c>
      <c r="F8835" s="5">
        <v>42005</v>
      </c>
      <c r="G8835" s="7" t="s">
        <v>14096</v>
      </c>
      <c r="H8835" s="7" t="s">
        <v>14101</v>
      </c>
      <c r="I8835" s="7" t="s">
        <v>14130</v>
      </c>
      <c r="J8835" s="4">
        <v>2015</v>
      </c>
      <c r="L8835" s="19"/>
    </row>
    <row r="8836" spans="2:12" x14ac:dyDescent="0.25">
      <c r="B8836" s="10" t="s">
        <v>7502</v>
      </c>
      <c r="C8836" s="10" t="s">
        <v>599</v>
      </c>
      <c r="D8836" s="10" t="s">
        <v>8765</v>
      </c>
      <c r="E8836" s="9">
        <v>226079</v>
      </c>
      <c r="F8836" s="5">
        <v>42005</v>
      </c>
      <c r="G8836" s="7" t="s">
        <v>14096</v>
      </c>
      <c r="H8836" s="7" t="s">
        <v>14101</v>
      </c>
      <c r="I8836" s="7" t="s">
        <v>14130</v>
      </c>
      <c r="J8836" s="4">
        <v>2015</v>
      </c>
      <c r="L8836" s="19"/>
    </row>
    <row r="8837" spans="2:12" x14ac:dyDescent="0.25">
      <c r="B8837" s="10" t="s">
        <v>7502</v>
      </c>
      <c r="C8837" s="10" t="s">
        <v>599</v>
      </c>
      <c r="D8837" s="10" t="s">
        <v>8765</v>
      </c>
      <c r="E8837" s="9">
        <v>66000</v>
      </c>
      <c r="F8837" s="5">
        <v>42370</v>
      </c>
      <c r="G8837" s="7" t="s">
        <v>14096</v>
      </c>
      <c r="H8837" s="7" t="s">
        <v>14101</v>
      </c>
      <c r="I8837" s="7" t="s">
        <v>14130</v>
      </c>
      <c r="J8837" s="4">
        <v>2016</v>
      </c>
      <c r="L8837" s="19"/>
    </row>
    <row r="8838" spans="2:12" x14ac:dyDescent="0.25">
      <c r="B8838" s="10" t="s">
        <v>3729</v>
      </c>
      <c r="C8838" s="10" t="s">
        <v>3739</v>
      </c>
      <c r="D8838" s="10" t="s">
        <v>5906</v>
      </c>
      <c r="E8838" s="9">
        <v>200000</v>
      </c>
      <c r="F8838" s="5">
        <v>42620</v>
      </c>
      <c r="G8838" s="7" t="s">
        <v>14096</v>
      </c>
      <c r="H8838" s="7" t="s">
        <v>14101</v>
      </c>
      <c r="I8838" s="7" t="s">
        <v>14130</v>
      </c>
      <c r="J8838" s="4">
        <v>2016</v>
      </c>
      <c r="L8838" s="19"/>
    </row>
    <row r="8839" spans="2:12" x14ac:dyDescent="0.25">
      <c r="B8839" s="10" t="s">
        <v>3729</v>
      </c>
      <c r="C8839" s="10" t="s">
        <v>3733</v>
      </c>
      <c r="D8839" s="10" t="s">
        <v>7212</v>
      </c>
      <c r="E8839" s="9">
        <v>500030</v>
      </c>
      <c r="F8839" s="5">
        <v>41624</v>
      </c>
      <c r="G8839" s="7" t="s">
        <v>14092</v>
      </c>
      <c r="H8839" s="7" t="s">
        <v>14156</v>
      </c>
      <c r="I8839" s="7" t="s">
        <v>14130</v>
      </c>
      <c r="J8839" s="4">
        <v>2013</v>
      </c>
      <c r="L8839" s="19"/>
    </row>
    <row r="8840" spans="2:12" x14ac:dyDescent="0.25">
      <c r="B8840" s="10" t="s">
        <v>7502</v>
      </c>
      <c r="C8840" s="10" t="s">
        <v>3732</v>
      </c>
      <c r="D8840" s="10" t="s">
        <v>8689</v>
      </c>
      <c r="E8840" s="9">
        <v>7579</v>
      </c>
      <c r="F8840" s="5">
        <v>41640</v>
      </c>
      <c r="G8840" s="7" t="s">
        <v>14092</v>
      </c>
      <c r="H8840" s="7" t="s">
        <v>14149</v>
      </c>
      <c r="I8840" s="7" t="s">
        <v>14130</v>
      </c>
      <c r="J8840" s="4">
        <v>2014</v>
      </c>
      <c r="L8840" s="19"/>
    </row>
    <row r="8841" spans="2:12" x14ac:dyDescent="0.25">
      <c r="B8841" s="10" t="s">
        <v>7502</v>
      </c>
      <c r="C8841" s="10" t="s">
        <v>3732</v>
      </c>
      <c r="D8841" s="10" t="s">
        <v>8689</v>
      </c>
      <c r="E8841" s="9">
        <v>22421</v>
      </c>
      <c r="F8841" s="5">
        <v>42005</v>
      </c>
      <c r="G8841" s="7" t="s">
        <v>14092</v>
      </c>
      <c r="H8841" s="7" t="s">
        <v>14149</v>
      </c>
      <c r="I8841" s="7" t="s">
        <v>14130</v>
      </c>
      <c r="J8841" s="4">
        <v>2015</v>
      </c>
      <c r="L8841" s="19"/>
    </row>
    <row r="8842" spans="2:12" x14ac:dyDescent="0.25">
      <c r="B8842" s="10" t="s">
        <v>7502</v>
      </c>
      <c r="C8842" s="10" t="s">
        <v>3732</v>
      </c>
      <c r="D8842" s="10" t="s">
        <v>8689</v>
      </c>
      <c r="E8842" s="9">
        <v>20000</v>
      </c>
      <c r="F8842" s="5">
        <v>42370</v>
      </c>
      <c r="G8842" s="7" t="s">
        <v>14092</v>
      </c>
      <c r="H8842" s="7" t="s">
        <v>14149</v>
      </c>
      <c r="I8842" s="7" t="s">
        <v>14130</v>
      </c>
      <c r="J8842" s="4">
        <v>2016</v>
      </c>
      <c r="L8842" s="19"/>
    </row>
    <row r="8843" spans="2:12" x14ac:dyDescent="0.25">
      <c r="B8843" s="10" t="s">
        <v>7502</v>
      </c>
      <c r="C8843" s="10" t="s">
        <v>3732</v>
      </c>
      <c r="D8843" s="10" t="s">
        <v>8689</v>
      </c>
      <c r="E8843" s="9">
        <v>0</v>
      </c>
      <c r="F8843" s="5">
        <v>42736</v>
      </c>
      <c r="G8843" s="7" t="s">
        <v>14092</v>
      </c>
      <c r="H8843" s="7" t="s">
        <v>14149</v>
      </c>
      <c r="I8843" s="7" t="s">
        <v>14130</v>
      </c>
      <c r="J8843" s="4">
        <v>2017</v>
      </c>
      <c r="L8843" s="19"/>
    </row>
    <row r="8844" spans="2:12" ht="25.5" x14ac:dyDescent="0.25">
      <c r="B8844" s="10" t="s">
        <v>3729</v>
      </c>
      <c r="C8844" s="10" t="s">
        <v>3737</v>
      </c>
      <c r="D8844" s="10" t="s">
        <v>6707</v>
      </c>
      <c r="E8844" s="9">
        <v>250000</v>
      </c>
      <c r="F8844" s="5">
        <v>41983</v>
      </c>
      <c r="G8844" s="7" t="s">
        <v>14092</v>
      </c>
      <c r="H8844" s="7" t="s">
        <v>14150</v>
      </c>
      <c r="I8844" s="7" t="s">
        <v>14130</v>
      </c>
      <c r="J8844" s="4">
        <v>2014</v>
      </c>
      <c r="L8844" s="19"/>
    </row>
    <row r="8845" spans="2:12" ht="25.5" x14ac:dyDescent="0.25">
      <c r="B8845" s="10" t="s">
        <v>3729</v>
      </c>
      <c r="C8845" s="10" t="s">
        <v>3739</v>
      </c>
      <c r="D8845" s="10" t="s">
        <v>7122</v>
      </c>
      <c r="E8845" s="9">
        <v>655000</v>
      </c>
      <c r="F8845" s="5">
        <v>41732</v>
      </c>
      <c r="G8845" s="7" t="s">
        <v>14091</v>
      </c>
      <c r="H8845" s="7" t="s">
        <v>14151</v>
      </c>
      <c r="I8845" s="7" t="s">
        <v>14130</v>
      </c>
      <c r="J8845" s="4">
        <v>2014</v>
      </c>
      <c r="L8845" s="19"/>
    </row>
    <row r="8846" spans="2:12" x14ac:dyDescent="0.25">
      <c r="B8846" s="10" t="s">
        <v>7502</v>
      </c>
      <c r="C8846" s="10" t="s">
        <v>604</v>
      </c>
      <c r="D8846" s="10" t="s">
        <v>14878</v>
      </c>
      <c r="E8846" s="9">
        <v>8147</v>
      </c>
      <c r="F8846" s="5">
        <v>40909</v>
      </c>
      <c r="G8846" s="7" t="s">
        <v>14096</v>
      </c>
      <c r="H8846" s="7" t="s">
        <v>14101</v>
      </c>
      <c r="I8846" s="7" t="s">
        <v>14130</v>
      </c>
      <c r="J8846" s="4">
        <v>2012</v>
      </c>
      <c r="L8846" s="19"/>
    </row>
    <row r="8847" spans="2:12" x14ac:dyDescent="0.25">
      <c r="B8847" s="10" t="s">
        <v>5</v>
      </c>
      <c r="C8847" s="10" t="s">
        <v>604</v>
      </c>
      <c r="D8847" s="10" t="s">
        <v>462</v>
      </c>
      <c r="E8847" s="9">
        <v>8300000</v>
      </c>
      <c r="F8847" s="5">
        <v>37694</v>
      </c>
      <c r="G8847" s="7" t="s">
        <v>14096</v>
      </c>
      <c r="H8847" s="7" t="s">
        <v>14101</v>
      </c>
      <c r="I8847" s="7" t="s">
        <v>14130</v>
      </c>
      <c r="J8847" s="4">
        <v>2003</v>
      </c>
      <c r="L8847" s="19"/>
    </row>
    <row r="8848" spans="2:12" x14ac:dyDescent="0.25">
      <c r="B8848" s="10" t="s">
        <v>3729</v>
      </c>
      <c r="C8848" s="10" t="s">
        <v>3734</v>
      </c>
      <c r="D8848" s="10" t="s">
        <v>5289</v>
      </c>
      <c r="E8848" s="9">
        <v>600000</v>
      </c>
      <c r="F8848" s="5">
        <v>43070</v>
      </c>
      <c r="G8848" s="7" t="s">
        <v>14096</v>
      </c>
      <c r="H8848" s="7" t="s">
        <v>14101</v>
      </c>
      <c r="I8848" s="7" t="s">
        <v>14130</v>
      </c>
      <c r="J8848" s="4">
        <v>2017</v>
      </c>
      <c r="L8848" s="19"/>
    </row>
    <row r="8849" spans="2:12" ht="25.5" x14ac:dyDescent="0.25">
      <c r="B8849" s="10" t="s">
        <v>3729</v>
      </c>
      <c r="C8849" s="10" t="s">
        <v>3739</v>
      </c>
      <c r="D8849" s="10" t="s">
        <v>6260</v>
      </c>
      <c r="E8849" s="9">
        <v>480000</v>
      </c>
      <c r="F8849" s="5">
        <v>42314</v>
      </c>
      <c r="G8849" s="7" t="s">
        <v>14096</v>
      </c>
      <c r="H8849" s="7" t="s">
        <v>14101</v>
      </c>
      <c r="I8849" s="7" t="s">
        <v>14130</v>
      </c>
      <c r="J8849" s="4">
        <v>2015</v>
      </c>
      <c r="L8849" s="19"/>
    </row>
    <row r="8850" spans="2:12" x14ac:dyDescent="0.25">
      <c r="B8850" s="10" t="s">
        <v>3729</v>
      </c>
      <c r="C8850" s="10" t="s">
        <v>605</v>
      </c>
      <c r="D8850" s="10" t="s">
        <v>6572</v>
      </c>
      <c r="E8850" s="9">
        <v>240000</v>
      </c>
      <c r="F8850" s="5">
        <v>42101</v>
      </c>
      <c r="G8850" s="7" t="s">
        <v>14104</v>
      </c>
      <c r="H8850" s="7" t="s">
        <v>14103</v>
      </c>
      <c r="I8850" s="7" t="s">
        <v>14130</v>
      </c>
      <c r="J8850" s="4">
        <v>2015</v>
      </c>
      <c r="L8850" s="19"/>
    </row>
    <row r="8851" spans="2:12" x14ac:dyDescent="0.25">
      <c r="B8851" s="10" t="s">
        <v>7502</v>
      </c>
      <c r="C8851" s="10" t="s">
        <v>7503</v>
      </c>
      <c r="D8851" s="10" t="s">
        <v>9858</v>
      </c>
      <c r="E8851" s="9">
        <v>25204</v>
      </c>
      <c r="F8851" s="5">
        <v>43831</v>
      </c>
      <c r="G8851" s="7" t="s">
        <v>14096</v>
      </c>
      <c r="H8851" s="7" t="s">
        <v>14101</v>
      </c>
      <c r="I8851" s="7" t="s">
        <v>14130</v>
      </c>
      <c r="J8851" s="4">
        <v>2020</v>
      </c>
      <c r="L8851" s="19"/>
    </row>
    <row r="8852" spans="2:12" x14ac:dyDescent="0.25">
      <c r="B8852" s="10" t="s">
        <v>14087</v>
      </c>
      <c r="C8852" s="10" t="s">
        <v>7503</v>
      </c>
      <c r="D8852" s="10" t="s">
        <v>9858</v>
      </c>
      <c r="E8852" s="9">
        <v>11999</v>
      </c>
      <c r="F8852" s="5">
        <v>43831</v>
      </c>
      <c r="G8852" s="7" t="s">
        <v>14096</v>
      </c>
      <c r="H8852" s="7" t="s">
        <v>14101</v>
      </c>
      <c r="I8852" s="7" t="s">
        <v>14130</v>
      </c>
      <c r="J8852" s="4">
        <v>2020</v>
      </c>
      <c r="L8852" s="19"/>
    </row>
    <row r="8853" spans="2:12" ht="38.25" x14ac:dyDescent="0.25">
      <c r="B8853" s="10" t="s">
        <v>7502</v>
      </c>
      <c r="C8853" s="10" t="s">
        <v>607</v>
      </c>
      <c r="D8853" s="10" t="s">
        <v>14879</v>
      </c>
      <c r="E8853" s="9">
        <v>98012</v>
      </c>
      <c r="F8853" s="5">
        <v>42736</v>
      </c>
      <c r="G8853" s="7" t="s">
        <v>14096</v>
      </c>
      <c r="H8853" s="7" t="s">
        <v>14101</v>
      </c>
      <c r="I8853" s="7" t="s">
        <v>14130</v>
      </c>
      <c r="J8853" s="4">
        <v>2017</v>
      </c>
      <c r="L8853" s="19"/>
    </row>
    <row r="8854" spans="2:12" ht="38.25" x14ac:dyDescent="0.25">
      <c r="B8854" s="10" t="s">
        <v>7502</v>
      </c>
      <c r="C8854" s="10" t="s">
        <v>607</v>
      </c>
      <c r="D8854" s="10" t="s">
        <v>14879</v>
      </c>
      <c r="E8854" s="9">
        <v>15000</v>
      </c>
      <c r="F8854" s="5">
        <v>43101</v>
      </c>
      <c r="G8854" s="7" t="s">
        <v>14096</v>
      </c>
      <c r="H8854" s="7" t="s">
        <v>14101</v>
      </c>
      <c r="I8854" s="7" t="s">
        <v>14130</v>
      </c>
      <c r="J8854" s="4">
        <v>2018</v>
      </c>
      <c r="L8854" s="19"/>
    </row>
    <row r="8855" spans="2:12" ht="38.25" x14ac:dyDescent="0.25">
      <c r="B8855" s="10" t="s">
        <v>7502</v>
      </c>
      <c r="C8855" s="10" t="s">
        <v>607</v>
      </c>
      <c r="D8855" s="10" t="s">
        <v>14879</v>
      </c>
      <c r="E8855" s="9">
        <v>56691</v>
      </c>
      <c r="F8855" s="5">
        <v>43466</v>
      </c>
      <c r="G8855" s="7" t="s">
        <v>14096</v>
      </c>
      <c r="H8855" s="7" t="s">
        <v>14101</v>
      </c>
      <c r="I8855" s="7" t="s">
        <v>14130</v>
      </c>
      <c r="J8855" s="4">
        <v>2019</v>
      </c>
      <c r="L8855" s="19"/>
    </row>
    <row r="8856" spans="2:12" ht="25.5" x14ac:dyDescent="0.25">
      <c r="B8856" s="10" t="s">
        <v>3729</v>
      </c>
      <c r="C8856" s="10" t="s">
        <v>598</v>
      </c>
      <c r="D8856" s="10" t="s">
        <v>5882</v>
      </c>
      <c r="E8856" s="9">
        <v>15492</v>
      </c>
      <c r="F8856" s="5">
        <v>42640</v>
      </c>
      <c r="G8856" s="7" t="s">
        <v>14096</v>
      </c>
      <c r="H8856" s="7" t="s">
        <v>14101</v>
      </c>
      <c r="I8856" s="7" t="s">
        <v>14130</v>
      </c>
      <c r="J8856" s="4">
        <v>2016</v>
      </c>
      <c r="L8856" s="19"/>
    </row>
    <row r="8857" spans="2:12" x14ac:dyDescent="0.25">
      <c r="B8857" s="10" t="s">
        <v>3729</v>
      </c>
      <c r="C8857" s="10" t="s">
        <v>3738</v>
      </c>
      <c r="D8857" s="10" t="s">
        <v>6711</v>
      </c>
      <c r="E8857" s="9">
        <v>450000</v>
      </c>
      <c r="F8857" s="5">
        <v>41982</v>
      </c>
      <c r="G8857" s="7" t="s">
        <v>14096</v>
      </c>
      <c r="H8857" s="7" t="s">
        <v>14101</v>
      </c>
      <c r="I8857" s="7" t="s">
        <v>14130</v>
      </c>
      <c r="J8857" s="4">
        <v>2014</v>
      </c>
      <c r="L8857" s="19"/>
    </row>
    <row r="8858" spans="2:12" ht="25.5" x14ac:dyDescent="0.25">
      <c r="B8858" s="10" t="s">
        <v>3729</v>
      </c>
      <c r="C8858" s="10" t="s">
        <v>598</v>
      </c>
      <c r="D8858" s="10" t="s">
        <v>6815</v>
      </c>
      <c r="E8858" s="9">
        <v>400000</v>
      </c>
      <c r="F8858" s="5">
        <v>41942</v>
      </c>
      <c r="G8858" s="7" t="s">
        <v>14096</v>
      </c>
      <c r="H8858" s="7" t="s">
        <v>14101</v>
      </c>
      <c r="I8858" s="7" t="s">
        <v>14130</v>
      </c>
      <c r="J8858" s="4">
        <v>2014</v>
      </c>
      <c r="L8858" s="19"/>
    </row>
    <row r="8859" spans="2:12" x14ac:dyDescent="0.25">
      <c r="B8859" s="10" t="s">
        <v>7502</v>
      </c>
      <c r="C8859" s="10" t="s">
        <v>595</v>
      </c>
      <c r="D8859" s="10" t="s">
        <v>8800</v>
      </c>
      <c r="E8859" s="9">
        <v>117196</v>
      </c>
      <c r="F8859" s="5">
        <v>42005</v>
      </c>
      <c r="G8859" s="7" t="s">
        <v>14096</v>
      </c>
      <c r="H8859" s="7" t="s">
        <v>14101</v>
      </c>
      <c r="I8859" s="7" t="s">
        <v>14130</v>
      </c>
      <c r="J8859" s="4">
        <v>2015</v>
      </c>
      <c r="L8859" s="19"/>
    </row>
    <row r="8860" spans="2:12" x14ac:dyDescent="0.25">
      <c r="B8860" s="10" t="s">
        <v>7502</v>
      </c>
      <c r="C8860" s="10" t="s">
        <v>595</v>
      </c>
      <c r="D8860" s="10" t="s">
        <v>8800</v>
      </c>
      <c r="E8860" s="9">
        <v>43178</v>
      </c>
      <c r="F8860" s="5">
        <v>42370</v>
      </c>
      <c r="G8860" s="7" t="s">
        <v>14096</v>
      </c>
      <c r="H8860" s="7" t="s">
        <v>14101</v>
      </c>
      <c r="I8860" s="7" t="s">
        <v>14130</v>
      </c>
      <c r="J8860" s="4">
        <v>2016</v>
      </c>
      <c r="L8860" s="19"/>
    </row>
    <row r="8861" spans="2:12" ht="25.5" x14ac:dyDescent="0.25">
      <c r="B8861" s="10" t="s">
        <v>3729</v>
      </c>
      <c r="C8861" s="10" t="s">
        <v>604</v>
      </c>
      <c r="D8861" s="10" t="s">
        <v>15323</v>
      </c>
      <c r="E8861" s="9">
        <v>300000</v>
      </c>
      <c r="F8861" s="5">
        <v>43203</v>
      </c>
      <c r="G8861" s="7" t="s">
        <v>14096</v>
      </c>
      <c r="H8861" s="7" t="s">
        <v>14101</v>
      </c>
      <c r="I8861" s="7" t="s">
        <v>14130</v>
      </c>
      <c r="J8861" s="4">
        <v>2018</v>
      </c>
      <c r="L8861" s="19"/>
    </row>
    <row r="8862" spans="2:12" ht="25.5" x14ac:dyDescent="0.25">
      <c r="B8862" s="10" t="s">
        <v>3729</v>
      </c>
      <c r="C8862" s="10" t="s">
        <v>594</v>
      </c>
      <c r="D8862" s="10" t="s">
        <v>15324</v>
      </c>
      <c r="E8862" s="9">
        <v>300000</v>
      </c>
      <c r="F8862" s="5">
        <v>42236</v>
      </c>
      <c r="G8862" s="7" t="s">
        <v>14096</v>
      </c>
      <c r="H8862" s="7" t="s">
        <v>14101</v>
      </c>
      <c r="I8862" s="7" t="s">
        <v>14130</v>
      </c>
      <c r="J8862" s="4">
        <v>2015</v>
      </c>
      <c r="L8862" s="19"/>
    </row>
    <row r="8863" spans="2:12" ht="25.5" x14ac:dyDescent="0.25">
      <c r="B8863" s="10" t="s">
        <v>3729</v>
      </c>
      <c r="C8863" s="10" t="s">
        <v>3736</v>
      </c>
      <c r="D8863" s="10" t="s">
        <v>6814</v>
      </c>
      <c r="E8863" s="9">
        <v>200000</v>
      </c>
      <c r="F8863" s="5">
        <v>41942</v>
      </c>
      <c r="G8863" s="7" t="s">
        <v>14092</v>
      </c>
      <c r="H8863" s="7" t="s">
        <v>14156</v>
      </c>
      <c r="I8863" s="7" t="s">
        <v>14130</v>
      </c>
      <c r="J8863" s="4">
        <v>2014</v>
      </c>
      <c r="L8863" s="19"/>
    </row>
    <row r="8864" spans="2:12" ht="25.5" x14ac:dyDescent="0.25">
      <c r="B8864" s="10" t="s">
        <v>3729</v>
      </c>
      <c r="C8864" s="10" t="s">
        <v>596</v>
      </c>
      <c r="D8864" s="10" t="s">
        <v>5140</v>
      </c>
      <c r="E8864" s="9">
        <v>350000</v>
      </c>
      <c r="F8864" s="5">
        <v>43234</v>
      </c>
      <c r="G8864" s="7" t="s">
        <v>14096</v>
      </c>
      <c r="H8864" s="7" t="s">
        <v>14101</v>
      </c>
      <c r="I8864" s="7" t="s">
        <v>14130</v>
      </c>
      <c r="J8864" s="4">
        <v>2018</v>
      </c>
      <c r="L8864" s="19"/>
    </row>
    <row r="8865" spans="2:12" ht="25.5" x14ac:dyDescent="0.25">
      <c r="B8865" s="10" t="s">
        <v>3729</v>
      </c>
      <c r="C8865" s="10" t="s">
        <v>599</v>
      </c>
      <c r="D8865" s="10" t="s">
        <v>5231</v>
      </c>
      <c r="E8865" s="9">
        <v>500000</v>
      </c>
      <c r="F8865" s="5">
        <v>43080</v>
      </c>
      <c r="G8865" s="7" t="s">
        <v>14096</v>
      </c>
      <c r="H8865" s="7" t="s">
        <v>14101</v>
      </c>
      <c r="I8865" s="7" t="s">
        <v>14130</v>
      </c>
      <c r="J8865" s="4">
        <v>2017</v>
      </c>
      <c r="L8865" s="19"/>
    </row>
    <row r="8866" spans="2:12" ht="25.5" x14ac:dyDescent="0.25">
      <c r="B8866" s="10" t="s">
        <v>3729</v>
      </c>
      <c r="C8866" s="10" t="s">
        <v>3734</v>
      </c>
      <c r="D8866" s="10" t="s">
        <v>5785</v>
      </c>
      <c r="E8866" s="9">
        <v>250000</v>
      </c>
      <c r="F8866" s="5">
        <v>42684</v>
      </c>
      <c r="G8866" s="7" t="s">
        <v>14096</v>
      </c>
      <c r="H8866" s="7" t="s">
        <v>14095</v>
      </c>
      <c r="I8866" s="7" t="s">
        <v>14130</v>
      </c>
      <c r="J8866" s="4">
        <v>2016</v>
      </c>
      <c r="L8866" s="19"/>
    </row>
    <row r="8867" spans="2:12" ht="25.5" x14ac:dyDescent="0.25">
      <c r="B8867" s="10" t="s">
        <v>3729</v>
      </c>
      <c r="C8867" s="10" t="s">
        <v>3734</v>
      </c>
      <c r="D8867" s="10" t="s">
        <v>6658</v>
      </c>
      <c r="E8867" s="9">
        <v>488073</v>
      </c>
      <c r="F8867" s="5">
        <v>41989</v>
      </c>
      <c r="G8867" s="7" t="s">
        <v>14096</v>
      </c>
      <c r="H8867" s="7" t="s">
        <v>14101</v>
      </c>
      <c r="I8867" s="7" t="s">
        <v>14130</v>
      </c>
      <c r="J8867" s="4">
        <v>2014</v>
      </c>
      <c r="L8867" s="19"/>
    </row>
    <row r="8868" spans="2:12" x14ac:dyDescent="0.25">
      <c r="B8868" s="10" t="s">
        <v>3729</v>
      </c>
      <c r="C8868" s="10" t="s">
        <v>3737</v>
      </c>
      <c r="D8868" s="10" t="s">
        <v>5558</v>
      </c>
      <c r="E8868" s="9">
        <v>180000</v>
      </c>
      <c r="F8868" s="5">
        <v>42895</v>
      </c>
      <c r="G8868" s="7" t="s">
        <v>14096</v>
      </c>
      <c r="H8868" s="7" t="s">
        <v>14101</v>
      </c>
      <c r="I8868" s="7" t="s">
        <v>14130</v>
      </c>
      <c r="J8868" s="4">
        <v>2017</v>
      </c>
      <c r="L8868" s="19"/>
    </row>
    <row r="8869" spans="2:12" ht="25.5" x14ac:dyDescent="0.25">
      <c r="B8869" s="10" t="s">
        <v>7502</v>
      </c>
      <c r="C8869" s="10" t="s">
        <v>7503</v>
      </c>
      <c r="D8869" s="10" t="s">
        <v>8700</v>
      </c>
      <c r="E8869" s="9">
        <v>467</v>
      </c>
      <c r="F8869" s="5">
        <v>41640</v>
      </c>
      <c r="G8869" s="7" t="s">
        <v>14096</v>
      </c>
      <c r="H8869" s="7" t="s">
        <v>14101</v>
      </c>
      <c r="I8869" s="7" t="s">
        <v>14130</v>
      </c>
      <c r="J8869" s="4">
        <v>2014</v>
      </c>
      <c r="L8869" s="19"/>
    </row>
    <row r="8870" spans="2:12" ht="25.5" x14ac:dyDescent="0.25">
      <c r="B8870" s="10" t="s">
        <v>7502</v>
      </c>
      <c r="C8870" s="10" t="s">
        <v>7503</v>
      </c>
      <c r="D8870" s="10" t="s">
        <v>8700</v>
      </c>
      <c r="E8870" s="9">
        <v>80946</v>
      </c>
      <c r="F8870" s="5">
        <v>42005</v>
      </c>
      <c r="G8870" s="7" t="s">
        <v>14096</v>
      </c>
      <c r="H8870" s="7" t="s">
        <v>14101</v>
      </c>
      <c r="I8870" s="7" t="s">
        <v>14130</v>
      </c>
      <c r="J8870" s="4">
        <v>2015</v>
      </c>
      <c r="L8870" s="19"/>
    </row>
    <row r="8871" spans="2:12" ht="25.5" x14ac:dyDescent="0.25">
      <c r="B8871" s="10" t="s">
        <v>7502</v>
      </c>
      <c r="C8871" s="10" t="s">
        <v>7503</v>
      </c>
      <c r="D8871" s="10" t="s">
        <v>8700</v>
      </c>
      <c r="E8871" s="9">
        <v>54133</v>
      </c>
      <c r="F8871" s="5">
        <v>42370</v>
      </c>
      <c r="G8871" s="7" t="s">
        <v>14096</v>
      </c>
      <c r="H8871" s="7" t="s">
        <v>14101</v>
      </c>
      <c r="I8871" s="7" t="s">
        <v>14130</v>
      </c>
      <c r="J8871" s="4">
        <v>2016</v>
      </c>
      <c r="L8871" s="19"/>
    </row>
    <row r="8872" spans="2:12" ht="25.5" x14ac:dyDescent="0.25">
      <c r="B8872" s="10" t="s">
        <v>7502</v>
      </c>
      <c r="C8872" s="10" t="s">
        <v>7503</v>
      </c>
      <c r="D8872" s="10" t="s">
        <v>8700</v>
      </c>
      <c r="E8872" s="9">
        <v>21624</v>
      </c>
      <c r="F8872" s="5">
        <v>42736</v>
      </c>
      <c r="G8872" s="7" t="s">
        <v>14096</v>
      </c>
      <c r="H8872" s="7" t="s">
        <v>14101</v>
      </c>
      <c r="I8872" s="7" t="s">
        <v>14130</v>
      </c>
      <c r="J8872" s="4">
        <v>2017</v>
      </c>
      <c r="L8872" s="19"/>
    </row>
    <row r="8873" spans="2:12" ht="25.5" x14ac:dyDescent="0.25">
      <c r="B8873" s="10" t="s">
        <v>3729</v>
      </c>
      <c r="C8873" s="10" t="s">
        <v>604</v>
      </c>
      <c r="D8873" s="10" t="s">
        <v>5609</v>
      </c>
      <c r="E8873" s="9">
        <v>300000</v>
      </c>
      <c r="F8873" s="5">
        <v>42825</v>
      </c>
      <c r="G8873" s="7" t="s">
        <v>14096</v>
      </c>
      <c r="H8873" s="7" t="s">
        <v>14101</v>
      </c>
      <c r="I8873" s="7" t="s">
        <v>14130</v>
      </c>
      <c r="J8873" s="4">
        <v>2017</v>
      </c>
      <c r="L8873" s="19"/>
    </row>
    <row r="8874" spans="2:12" ht="25.5" x14ac:dyDescent="0.25">
      <c r="B8874" s="10" t="s">
        <v>3729</v>
      </c>
      <c r="C8874" s="10" t="s">
        <v>3739</v>
      </c>
      <c r="D8874" s="10" t="s">
        <v>4602</v>
      </c>
      <c r="E8874" s="9">
        <v>300000</v>
      </c>
      <c r="F8874" s="5">
        <v>43643</v>
      </c>
      <c r="G8874" s="7" t="s">
        <v>14096</v>
      </c>
      <c r="H8874" s="7" t="s">
        <v>14101</v>
      </c>
      <c r="I8874" s="7" t="s">
        <v>14130</v>
      </c>
      <c r="J8874" s="4">
        <v>2019</v>
      </c>
      <c r="L8874" s="19"/>
    </row>
    <row r="8875" spans="2:12" ht="25.5" x14ac:dyDescent="0.25">
      <c r="B8875" s="10" t="s">
        <v>3729</v>
      </c>
      <c r="C8875" s="10" t="s">
        <v>3736</v>
      </c>
      <c r="D8875" s="10" t="s">
        <v>15325</v>
      </c>
      <c r="E8875" s="9">
        <v>350000</v>
      </c>
      <c r="F8875" s="5">
        <v>41920</v>
      </c>
      <c r="G8875" s="7" t="s">
        <v>14096</v>
      </c>
      <c r="H8875" s="7" t="s">
        <v>14101</v>
      </c>
      <c r="I8875" s="7" t="s">
        <v>14130</v>
      </c>
      <c r="J8875" s="4">
        <v>2014</v>
      </c>
      <c r="L8875" s="19"/>
    </row>
    <row r="8876" spans="2:12" ht="25.5" x14ac:dyDescent="0.25">
      <c r="B8876" s="10" t="s">
        <v>3729</v>
      </c>
      <c r="C8876" s="10" t="s">
        <v>592</v>
      </c>
      <c r="D8876" s="10" t="s">
        <v>4809</v>
      </c>
      <c r="E8876" s="9">
        <v>150000</v>
      </c>
      <c r="F8876" s="5">
        <v>43437</v>
      </c>
      <c r="G8876" s="7" t="s">
        <v>14096</v>
      </c>
      <c r="H8876" s="7" t="s">
        <v>14101</v>
      </c>
      <c r="I8876" s="7" t="s">
        <v>14130</v>
      </c>
      <c r="J8876" s="4">
        <v>2018</v>
      </c>
      <c r="L8876" s="19"/>
    </row>
    <row r="8877" spans="2:12" ht="25.5" x14ac:dyDescent="0.25">
      <c r="B8877" s="10" t="s">
        <v>3729</v>
      </c>
      <c r="C8877" s="10" t="s">
        <v>597</v>
      </c>
      <c r="D8877" s="10" t="s">
        <v>4376</v>
      </c>
      <c r="E8877" s="9">
        <v>20600000</v>
      </c>
      <c r="F8877" s="5">
        <v>43777</v>
      </c>
      <c r="G8877" s="7" t="s">
        <v>14096</v>
      </c>
      <c r="H8877" s="7" t="s">
        <v>14101</v>
      </c>
      <c r="I8877" s="7" t="s">
        <v>14123</v>
      </c>
      <c r="J8877" s="4">
        <v>2019</v>
      </c>
      <c r="L8877" s="19"/>
    </row>
    <row r="8878" spans="2:12" ht="25.5" x14ac:dyDescent="0.25">
      <c r="B8878" s="10" t="s">
        <v>3729</v>
      </c>
      <c r="C8878" s="10" t="s">
        <v>599</v>
      </c>
      <c r="D8878" s="10" t="s">
        <v>6877</v>
      </c>
      <c r="E8878" s="9">
        <v>12900</v>
      </c>
      <c r="F8878" s="5">
        <v>41906</v>
      </c>
      <c r="G8878" s="7" t="s">
        <v>14096</v>
      </c>
      <c r="H8878" s="7" t="s">
        <v>14101</v>
      </c>
      <c r="I8878" s="7" t="s">
        <v>14130</v>
      </c>
      <c r="J8878" s="4">
        <v>2014</v>
      </c>
      <c r="L8878" s="19"/>
    </row>
    <row r="8879" spans="2:12" ht="25.5" x14ac:dyDescent="0.25">
      <c r="B8879" s="10" t="s">
        <v>3729</v>
      </c>
      <c r="C8879" s="10" t="s">
        <v>3736</v>
      </c>
      <c r="D8879" s="10" t="s">
        <v>4634</v>
      </c>
      <c r="E8879" s="9">
        <v>150000</v>
      </c>
      <c r="F8879" s="5">
        <v>43623</v>
      </c>
      <c r="G8879" s="7" t="s">
        <v>14096</v>
      </c>
      <c r="H8879" s="7" t="s">
        <v>14101</v>
      </c>
      <c r="I8879" s="7" t="s">
        <v>14130</v>
      </c>
      <c r="J8879" s="4">
        <v>2019</v>
      </c>
      <c r="L8879" s="19"/>
    </row>
    <row r="8880" spans="2:12" x14ac:dyDescent="0.25">
      <c r="B8880" s="10" t="s">
        <v>3729</v>
      </c>
      <c r="C8880" s="10" t="s">
        <v>3738</v>
      </c>
      <c r="D8880" s="10" t="s">
        <v>7245</v>
      </c>
      <c r="E8880" s="9">
        <v>700000</v>
      </c>
      <c r="F8880" s="5">
        <v>41620</v>
      </c>
      <c r="G8880" s="7" t="s">
        <v>14096</v>
      </c>
      <c r="H8880" s="7" t="s">
        <v>14101</v>
      </c>
      <c r="I8880" s="7" t="s">
        <v>14130</v>
      </c>
      <c r="J8880" s="4">
        <v>2013</v>
      </c>
      <c r="L8880" s="19"/>
    </row>
    <row r="8881" spans="2:12" ht="25.5" x14ac:dyDescent="0.25">
      <c r="B8881" s="10" t="s">
        <v>3729</v>
      </c>
      <c r="C8881" s="10" t="s">
        <v>592</v>
      </c>
      <c r="D8881" s="10" t="s">
        <v>4308</v>
      </c>
      <c r="E8881" s="9">
        <v>300000</v>
      </c>
      <c r="F8881" s="5">
        <v>43804</v>
      </c>
      <c r="G8881" s="7" t="s">
        <v>14096</v>
      </c>
      <c r="H8881" s="7" t="s">
        <v>14101</v>
      </c>
      <c r="I8881" s="7" t="s">
        <v>14130</v>
      </c>
      <c r="J8881" s="4">
        <v>2019</v>
      </c>
      <c r="L8881" s="19"/>
    </row>
    <row r="8882" spans="2:12" ht="38.25" x14ac:dyDescent="0.25">
      <c r="B8882" s="10" t="s">
        <v>7502</v>
      </c>
      <c r="C8882" s="10" t="s">
        <v>596</v>
      </c>
      <c r="D8882" s="10" t="s">
        <v>15229</v>
      </c>
      <c r="E8882" s="9">
        <v>49</v>
      </c>
      <c r="F8882" s="5">
        <v>41640</v>
      </c>
      <c r="G8882" s="7" t="s">
        <v>14096</v>
      </c>
      <c r="H8882" s="7" t="s">
        <v>14101</v>
      </c>
      <c r="I8882" s="7" t="s">
        <v>14130</v>
      </c>
      <c r="J8882" s="4">
        <v>2014</v>
      </c>
      <c r="L8882" s="19"/>
    </row>
    <row r="8883" spans="2:12" ht="38.25" x14ac:dyDescent="0.25">
      <c r="B8883" s="10" t="s">
        <v>7502</v>
      </c>
      <c r="C8883" s="10" t="s">
        <v>596</v>
      </c>
      <c r="D8883" s="10" t="s">
        <v>15229</v>
      </c>
      <c r="E8883" s="9">
        <v>33120059</v>
      </c>
      <c r="F8883" s="5">
        <v>42005</v>
      </c>
      <c r="G8883" s="7" t="s">
        <v>14096</v>
      </c>
      <c r="H8883" s="7" t="s">
        <v>14101</v>
      </c>
      <c r="I8883" s="7" t="s">
        <v>14130</v>
      </c>
      <c r="J8883" s="4">
        <v>2015</v>
      </c>
      <c r="L8883" s="19"/>
    </row>
    <row r="8884" spans="2:12" ht="38.25" x14ac:dyDescent="0.25">
      <c r="B8884" s="10" t="s">
        <v>7502</v>
      </c>
      <c r="C8884" s="10" t="s">
        <v>596</v>
      </c>
      <c r="D8884" s="10" t="s">
        <v>15229</v>
      </c>
      <c r="E8884" s="9">
        <v>8102364</v>
      </c>
      <c r="F8884" s="5">
        <v>42370</v>
      </c>
      <c r="G8884" s="7" t="s">
        <v>14096</v>
      </c>
      <c r="H8884" s="7" t="s">
        <v>14101</v>
      </c>
      <c r="I8884" s="7" t="s">
        <v>14130</v>
      </c>
      <c r="J8884" s="4">
        <v>2016</v>
      </c>
      <c r="L8884" s="19"/>
    </row>
    <row r="8885" spans="2:12" ht="38.25" x14ac:dyDescent="0.25">
      <c r="B8885" s="10" t="s">
        <v>7502</v>
      </c>
      <c r="C8885" s="10" t="s">
        <v>596</v>
      </c>
      <c r="D8885" s="10" t="s">
        <v>15229</v>
      </c>
      <c r="E8885" s="9">
        <v>40363</v>
      </c>
      <c r="F8885" s="5">
        <v>42736</v>
      </c>
      <c r="G8885" s="7" t="s">
        <v>14096</v>
      </c>
      <c r="H8885" s="7" t="s">
        <v>14101</v>
      </c>
      <c r="I8885" s="7" t="s">
        <v>14130</v>
      </c>
      <c r="J8885" s="4">
        <v>2017</v>
      </c>
      <c r="L8885" s="19"/>
    </row>
    <row r="8886" spans="2:12" ht="38.25" x14ac:dyDescent="0.25">
      <c r="B8886" s="10" t="s">
        <v>7502</v>
      </c>
      <c r="C8886" s="10" t="s">
        <v>3732</v>
      </c>
      <c r="D8886" s="10" t="s">
        <v>14880</v>
      </c>
      <c r="E8886" s="9">
        <v>523002</v>
      </c>
      <c r="F8886" s="5">
        <v>42370</v>
      </c>
      <c r="G8886" s="7" t="s">
        <v>14096</v>
      </c>
      <c r="H8886" s="7" t="s">
        <v>14101</v>
      </c>
      <c r="I8886" s="7" t="s">
        <v>14130</v>
      </c>
      <c r="J8886" s="4">
        <v>2016</v>
      </c>
      <c r="L8886" s="19"/>
    </row>
    <row r="8887" spans="2:12" ht="38.25" x14ac:dyDescent="0.25">
      <c r="B8887" s="10" t="s">
        <v>7502</v>
      </c>
      <c r="C8887" s="10" t="s">
        <v>3732</v>
      </c>
      <c r="D8887" s="10" t="s">
        <v>14880</v>
      </c>
      <c r="E8887" s="9">
        <v>741298</v>
      </c>
      <c r="F8887" s="5">
        <v>42736</v>
      </c>
      <c r="G8887" s="7" t="s">
        <v>14096</v>
      </c>
      <c r="H8887" s="7" t="s">
        <v>14101</v>
      </c>
      <c r="I8887" s="7" t="s">
        <v>14130</v>
      </c>
      <c r="J8887" s="4">
        <v>2017</v>
      </c>
      <c r="L8887" s="19"/>
    </row>
    <row r="8888" spans="2:12" ht="38.25" x14ac:dyDescent="0.25">
      <c r="B8888" s="10" t="s">
        <v>7502</v>
      </c>
      <c r="C8888" s="10" t="s">
        <v>3732</v>
      </c>
      <c r="D8888" s="10" t="s">
        <v>14880</v>
      </c>
      <c r="E8888" s="9">
        <v>753131</v>
      </c>
      <c r="F8888" s="5">
        <v>43101</v>
      </c>
      <c r="G8888" s="7" t="s">
        <v>14096</v>
      </c>
      <c r="H8888" s="7" t="s">
        <v>14101</v>
      </c>
      <c r="I8888" s="7" t="s">
        <v>14130</v>
      </c>
      <c r="J8888" s="4">
        <v>2018</v>
      </c>
      <c r="L8888" s="19"/>
    </row>
    <row r="8889" spans="2:12" ht="38.25" x14ac:dyDescent="0.25">
      <c r="B8889" s="10" t="s">
        <v>7502</v>
      </c>
      <c r="C8889" s="10" t="s">
        <v>3732</v>
      </c>
      <c r="D8889" s="10" t="s">
        <v>14880</v>
      </c>
      <c r="E8889" s="9">
        <v>311988</v>
      </c>
      <c r="F8889" s="5">
        <v>43466</v>
      </c>
      <c r="G8889" s="7" t="s">
        <v>14096</v>
      </c>
      <c r="H8889" s="7" t="s">
        <v>14101</v>
      </c>
      <c r="I8889" s="7" t="s">
        <v>14130</v>
      </c>
      <c r="J8889" s="4">
        <v>2019</v>
      </c>
      <c r="L8889" s="19"/>
    </row>
    <row r="8890" spans="2:12" x14ac:dyDescent="0.25">
      <c r="B8890" s="10" t="s">
        <v>7502</v>
      </c>
      <c r="C8890" s="10" t="s">
        <v>597</v>
      </c>
      <c r="D8890" s="10" t="s">
        <v>7942</v>
      </c>
      <c r="E8890" s="9">
        <v>140408</v>
      </c>
      <c r="F8890" s="5">
        <v>40909</v>
      </c>
      <c r="G8890" s="7" t="s">
        <v>14096</v>
      </c>
      <c r="H8890" s="7" t="s">
        <v>14101</v>
      </c>
      <c r="I8890" s="7" t="s">
        <v>14130</v>
      </c>
      <c r="J8890" s="4">
        <v>2012</v>
      </c>
      <c r="L8890" s="19"/>
    </row>
    <row r="8891" spans="2:12" x14ac:dyDescent="0.25">
      <c r="B8891" s="10" t="s">
        <v>7502</v>
      </c>
      <c r="C8891" s="10" t="s">
        <v>596</v>
      </c>
      <c r="D8891" s="10" t="s">
        <v>7609</v>
      </c>
      <c r="E8891" s="9">
        <v>1439789</v>
      </c>
      <c r="F8891" s="5">
        <v>40909</v>
      </c>
      <c r="G8891" s="7" t="s">
        <v>14096</v>
      </c>
      <c r="H8891" s="7" t="s">
        <v>14101</v>
      </c>
      <c r="I8891" s="7" t="s">
        <v>14130</v>
      </c>
      <c r="J8891" s="4">
        <v>2012</v>
      </c>
      <c r="L8891" s="19"/>
    </row>
    <row r="8892" spans="2:12" x14ac:dyDescent="0.25">
      <c r="B8892" s="10" t="s">
        <v>7502</v>
      </c>
      <c r="C8892" s="10" t="s">
        <v>596</v>
      </c>
      <c r="D8892" s="10" t="s">
        <v>7609</v>
      </c>
      <c r="E8892" s="9">
        <v>3604285</v>
      </c>
      <c r="F8892" s="5">
        <v>41275</v>
      </c>
      <c r="G8892" s="7" t="s">
        <v>14096</v>
      </c>
      <c r="H8892" s="7" t="s">
        <v>14101</v>
      </c>
      <c r="I8892" s="7" t="s">
        <v>14130</v>
      </c>
      <c r="J8892" s="4">
        <v>2013</v>
      </c>
      <c r="L8892" s="19"/>
    </row>
    <row r="8893" spans="2:12" x14ac:dyDescent="0.25">
      <c r="B8893" s="10" t="s">
        <v>7502</v>
      </c>
      <c r="C8893" s="10" t="s">
        <v>596</v>
      </c>
      <c r="D8893" s="10" t="s">
        <v>7609</v>
      </c>
      <c r="E8893" s="9">
        <v>296398</v>
      </c>
      <c r="F8893" s="5">
        <v>41640</v>
      </c>
      <c r="G8893" s="7" t="s">
        <v>14096</v>
      </c>
      <c r="H8893" s="7" t="s">
        <v>14101</v>
      </c>
      <c r="I8893" s="7" t="s">
        <v>14130</v>
      </c>
      <c r="J8893" s="4">
        <v>2014</v>
      </c>
      <c r="L8893" s="19"/>
    </row>
    <row r="8894" spans="2:12" ht="25.5" x14ac:dyDescent="0.25">
      <c r="B8894" s="10" t="s">
        <v>7502</v>
      </c>
      <c r="C8894" s="10" t="s">
        <v>597</v>
      </c>
      <c r="D8894" s="10" t="s">
        <v>14881</v>
      </c>
      <c r="E8894" s="9">
        <v>4988471</v>
      </c>
      <c r="F8894" s="5">
        <v>42736</v>
      </c>
      <c r="G8894" s="7" t="s">
        <v>14096</v>
      </c>
      <c r="H8894" s="7" t="s">
        <v>14101</v>
      </c>
      <c r="I8894" s="7" t="s">
        <v>14130</v>
      </c>
      <c r="J8894" s="4">
        <v>2017</v>
      </c>
      <c r="L8894" s="19"/>
    </row>
    <row r="8895" spans="2:12" ht="25.5" x14ac:dyDescent="0.25">
      <c r="B8895" s="10" t="s">
        <v>7502</v>
      </c>
      <c r="C8895" s="10" t="s">
        <v>597</v>
      </c>
      <c r="D8895" s="10" t="s">
        <v>14881</v>
      </c>
      <c r="E8895" s="9">
        <v>2555946</v>
      </c>
      <c r="F8895" s="5">
        <v>43101</v>
      </c>
      <c r="G8895" s="7" t="s">
        <v>14096</v>
      </c>
      <c r="H8895" s="7" t="s">
        <v>14101</v>
      </c>
      <c r="I8895" s="7" t="s">
        <v>14130</v>
      </c>
      <c r="J8895" s="4">
        <v>2018</v>
      </c>
      <c r="L8895" s="19"/>
    </row>
    <row r="8896" spans="2:12" ht="25.5" x14ac:dyDescent="0.25">
      <c r="B8896" s="10" t="s">
        <v>7502</v>
      </c>
      <c r="C8896" s="10" t="s">
        <v>597</v>
      </c>
      <c r="D8896" s="10" t="s">
        <v>14881</v>
      </c>
      <c r="E8896" s="9">
        <v>735028</v>
      </c>
      <c r="F8896" s="5">
        <v>43466</v>
      </c>
      <c r="G8896" s="7" t="s">
        <v>14096</v>
      </c>
      <c r="H8896" s="7" t="s">
        <v>14101</v>
      </c>
      <c r="I8896" s="7" t="s">
        <v>14130</v>
      </c>
      <c r="J8896" s="4">
        <v>2019</v>
      </c>
      <c r="L8896" s="19"/>
    </row>
    <row r="8897" spans="2:12" ht="25.5" x14ac:dyDescent="0.25">
      <c r="B8897" s="10" t="s">
        <v>7502</v>
      </c>
      <c r="C8897" s="10" t="s">
        <v>597</v>
      </c>
      <c r="D8897" s="10" t="s">
        <v>14881</v>
      </c>
      <c r="E8897" s="9">
        <v>1145753</v>
      </c>
      <c r="F8897" s="5">
        <v>43831</v>
      </c>
      <c r="G8897" s="7" t="s">
        <v>14096</v>
      </c>
      <c r="H8897" s="7" t="s">
        <v>14101</v>
      </c>
      <c r="I8897" s="7" t="s">
        <v>14130</v>
      </c>
      <c r="J8897" s="4">
        <v>2020</v>
      </c>
      <c r="L8897" s="19"/>
    </row>
    <row r="8898" spans="2:12" ht="25.5" x14ac:dyDescent="0.25">
      <c r="B8898" s="10" t="s">
        <v>14087</v>
      </c>
      <c r="C8898" s="10" t="s">
        <v>597</v>
      </c>
      <c r="D8898" s="10" t="s">
        <v>14881</v>
      </c>
      <c r="E8898" s="9">
        <v>342297</v>
      </c>
      <c r="F8898" s="5">
        <v>43831</v>
      </c>
      <c r="G8898" s="7" t="s">
        <v>14096</v>
      </c>
      <c r="H8898" s="7" t="s">
        <v>14101</v>
      </c>
      <c r="I8898" s="7" t="s">
        <v>14130</v>
      </c>
      <c r="J8898" s="4">
        <v>2020</v>
      </c>
      <c r="L8898" s="19"/>
    </row>
    <row r="8899" spans="2:12" x14ac:dyDescent="0.25">
      <c r="B8899" s="10" t="s">
        <v>3729</v>
      </c>
      <c r="C8899" s="10" t="s">
        <v>602</v>
      </c>
      <c r="D8899" s="10" t="s">
        <v>4597</v>
      </c>
      <c r="E8899" s="9">
        <v>200000</v>
      </c>
      <c r="F8899" s="5">
        <v>43647</v>
      </c>
      <c r="G8899" s="7" t="s">
        <v>14096</v>
      </c>
      <c r="H8899" s="7" t="s">
        <v>14101</v>
      </c>
      <c r="I8899" s="7" t="s">
        <v>14130</v>
      </c>
      <c r="J8899" s="4">
        <v>2019</v>
      </c>
      <c r="L8899" s="19"/>
    </row>
    <row r="8900" spans="2:12" x14ac:dyDescent="0.25">
      <c r="B8900" s="10" t="s">
        <v>3729</v>
      </c>
      <c r="C8900" s="10" t="s">
        <v>607</v>
      </c>
      <c r="D8900" s="10" t="s">
        <v>6994</v>
      </c>
      <c r="E8900" s="9">
        <v>345000</v>
      </c>
      <c r="F8900" s="5">
        <v>41829</v>
      </c>
      <c r="G8900" s="7" t="s">
        <v>14092</v>
      </c>
      <c r="H8900" s="7" t="s">
        <v>14150</v>
      </c>
      <c r="I8900" s="7" t="s">
        <v>14130</v>
      </c>
      <c r="J8900" s="4">
        <v>2014</v>
      </c>
      <c r="L8900" s="19"/>
    </row>
    <row r="8901" spans="2:12" ht="25.5" x14ac:dyDescent="0.25">
      <c r="B8901" s="10" t="s">
        <v>3729</v>
      </c>
      <c r="C8901" s="10" t="s">
        <v>604</v>
      </c>
      <c r="D8901" s="10" t="s">
        <v>4711</v>
      </c>
      <c r="E8901" s="9">
        <v>150000</v>
      </c>
      <c r="F8901" s="5">
        <v>43539</v>
      </c>
      <c r="G8901" s="7" t="s">
        <v>14096</v>
      </c>
      <c r="H8901" s="7" t="s">
        <v>14101</v>
      </c>
      <c r="I8901" s="7" t="s">
        <v>14130</v>
      </c>
      <c r="J8901" s="4">
        <v>2019</v>
      </c>
      <c r="L8901" s="19"/>
    </row>
    <row r="8902" spans="2:12" ht="25.5" x14ac:dyDescent="0.25">
      <c r="B8902" s="10" t="s">
        <v>3729</v>
      </c>
      <c r="C8902" s="10" t="s">
        <v>606</v>
      </c>
      <c r="D8902" s="10" t="s">
        <v>15612</v>
      </c>
      <c r="E8902" s="9">
        <v>200000</v>
      </c>
      <c r="F8902" s="5">
        <v>44118</v>
      </c>
      <c r="G8902" s="7" t="s">
        <v>14096</v>
      </c>
      <c r="H8902" s="7" t="s">
        <v>14095</v>
      </c>
      <c r="I8902" s="7" t="s">
        <v>14130</v>
      </c>
      <c r="J8902" s="4">
        <v>2020</v>
      </c>
      <c r="L8902" s="19"/>
    </row>
    <row r="8903" spans="2:12" ht="25.5" x14ac:dyDescent="0.25">
      <c r="B8903" s="10" t="s">
        <v>3729</v>
      </c>
      <c r="C8903" s="10" t="s">
        <v>599</v>
      </c>
      <c r="D8903" s="10" t="s">
        <v>10435</v>
      </c>
      <c r="E8903" s="9">
        <v>13410</v>
      </c>
      <c r="F8903" s="5">
        <v>41831</v>
      </c>
      <c r="G8903" s="7" t="s">
        <v>14091</v>
      </c>
      <c r="H8903" s="7" t="s">
        <v>14244</v>
      </c>
      <c r="I8903" s="7" t="s">
        <v>14130</v>
      </c>
      <c r="J8903" s="4">
        <v>2014</v>
      </c>
      <c r="L8903" s="19"/>
    </row>
    <row r="8904" spans="2:12" x14ac:dyDescent="0.25">
      <c r="B8904" s="10" t="s">
        <v>7502</v>
      </c>
      <c r="C8904" s="10" t="s">
        <v>594</v>
      </c>
      <c r="D8904" s="10" t="s">
        <v>7770</v>
      </c>
      <c r="E8904" s="9">
        <v>451643</v>
      </c>
      <c r="F8904" s="5">
        <v>40909</v>
      </c>
      <c r="G8904" s="7" t="s">
        <v>14096</v>
      </c>
      <c r="H8904" s="7" t="s">
        <v>14101</v>
      </c>
      <c r="I8904" s="7" t="s">
        <v>14130</v>
      </c>
      <c r="J8904" s="4">
        <v>2012</v>
      </c>
      <c r="L8904" s="19"/>
    </row>
    <row r="8905" spans="2:12" x14ac:dyDescent="0.25">
      <c r="B8905" s="10" t="s">
        <v>7502</v>
      </c>
      <c r="C8905" s="10" t="s">
        <v>594</v>
      </c>
      <c r="D8905" s="10" t="s">
        <v>7770</v>
      </c>
      <c r="E8905" s="9">
        <v>0</v>
      </c>
      <c r="F8905" s="5">
        <v>41275</v>
      </c>
      <c r="G8905" s="7" t="s">
        <v>14096</v>
      </c>
      <c r="H8905" s="7" t="s">
        <v>14101</v>
      </c>
      <c r="I8905" s="7" t="s">
        <v>14130</v>
      </c>
      <c r="J8905" s="4">
        <v>2013</v>
      </c>
      <c r="L8905" s="19"/>
    </row>
    <row r="8906" spans="2:12" x14ac:dyDescent="0.25">
      <c r="B8906" s="10" t="s">
        <v>7502</v>
      </c>
      <c r="C8906" s="10" t="s">
        <v>594</v>
      </c>
      <c r="D8906" s="10" t="s">
        <v>7770</v>
      </c>
      <c r="E8906" s="9">
        <v>0</v>
      </c>
      <c r="F8906" s="5">
        <v>41640</v>
      </c>
      <c r="G8906" s="7" t="s">
        <v>14096</v>
      </c>
      <c r="H8906" s="7" t="s">
        <v>14101</v>
      </c>
      <c r="I8906" s="7" t="s">
        <v>14130</v>
      </c>
      <c r="J8906" s="4">
        <v>2014</v>
      </c>
      <c r="L8906" s="19"/>
    </row>
    <row r="8907" spans="2:12" ht="25.5" x14ac:dyDescent="0.25">
      <c r="B8907" s="10" t="s">
        <v>3729</v>
      </c>
      <c r="C8907" s="10" t="s">
        <v>3739</v>
      </c>
      <c r="D8907" s="10" t="s">
        <v>6509</v>
      </c>
      <c r="E8907" s="9">
        <v>250000</v>
      </c>
      <c r="F8907" s="5">
        <v>42167</v>
      </c>
      <c r="G8907" s="7" t="s">
        <v>14096</v>
      </c>
      <c r="H8907" s="7" t="s">
        <v>14101</v>
      </c>
      <c r="I8907" s="7" t="s">
        <v>14130</v>
      </c>
      <c r="J8907" s="4">
        <v>2015</v>
      </c>
      <c r="L8907" s="19"/>
    </row>
    <row r="8908" spans="2:12" ht="25.5" x14ac:dyDescent="0.25">
      <c r="B8908" s="10" t="s">
        <v>7502</v>
      </c>
      <c r="C8908" s="10" t="s">
        <v>606</v>
      </c>
      <c r="D8908" s="10" t="s">
        <v>9469</v>
      </c>
      <c r="E8908" s="9">
        <v>411200</v>
      </c>
      <c r="F8908" s="5">
        <v>43466</v>
      </c>
      <c r="G8908" s="7" t="s">
        <v>14096</v>
      </c>
      <c r="H8908" s="7" t="s">
        <v>14101</v>
      </c>
      <c r="I8908" s="7" t="s">
        <v>14130</v>
      </c>
      <c r="J8908" s="4">
        <v>2019</v>
      </c>
      <c r="L8908" s="19"/>
    </row>
    <row r="8909" spans="2:12" ht="25.5" x14ac:dyDescent="0.25">
      <c r="B8909" s="10" t="s">
        <v>7502</v>
      </c>
      <c r="C8909" s="10" t="s">
        <v>606</v>
      </c>
      <c r="D8909" s="10" t="s">
        <v>9469</v>
      </c>
      <c r="E8909" s="9">
        <v>3157500</v>
      </c>
      <c r="F8909" s="5">
        <v>43831</v>
      </c>
      <c r="G8909" s="7" t="s">
        <v>14096</v>
      </c>
      <c r="H8909" s="7" t="s">
        <v>14101</v>
      </c>
      <c r="I8909" s="7" t="s">
        <v>14130</v>
      </c>
      <c r="J8909" s="4">
        <v>2020</v>
      </c>
      <c r="L8909" s="19"/>
    </row>
    <row r="8910" spans="2:12" ht="25.5" x14ac:dyDescent="0.25">
      <c r="B8910" s="10" t="s">
        <v>14087</v>
      </c>
      <c r="C8910" s="10" t="s">
        <v>606</v>
      </c>
      <c r="D8910" s="10" t="s">
        <v>9469</v>
      </c>
      <c r="E8910" s="9">
        <v>1807112</v>
      </c>
      <c r="F8910" s="5">
        <v>43831</v>
      </c>
      <c r="G8910" s="7" t="s">
        <v>14096</v>
      </c>
      <c r="H8910" s="7" t="s">
        <v>14101</v>
      </c>
      <c r="I8910" s="7" t="s">
        <v>14130</v>
      </c>
      <c r="J8910" s="4">
        <v>2020</v>
      </c>
      <c r="L8910" s="19"/>
    </row>
    <row r="8911" spans="2:12" ht="25.5" x14ac:dyDescent="0.25">
      <c r="B8911" s="10" t="s">
        <v>3729</v>
      </c>
      <c r="C8911" s="10" t="s">
        <v>606</v>
      </c>
      <c r="D8911" s="10" t="s">
        <v>15326</v>
      </c>
      <c r="E8911" s="9">
        <v>300000</v>
      </c>
      <c r="F8911" s="5">
        <v>42776</v>
      </c>
      <c r="G8911" s="7" t="s">
        <v>14096</v>
      </c>
      <c r="H8911" s="7" t="s">
        <v>14101</v>
      </c>
      <c r="I8911" s="7" t="s">
        <v>14130</v>
      </c>
      <c r="J8911" s="4">
        <v>2017</v>
      </c>
      <c r="L8911" s="19"/>
    </row>
    <row r="8912" spans="2:12" x14ac:dyDescent="0.25">
      <c r="B8912" s="10" t="s">
        <v>7502</v>
      </c>
      <c r="C8912" s="10" t="s">
        <v>3733</v>
      </c>
      <c r="D8912" s="10" t="s">
        <v>15638</v>
      </c>
      <c r="E8912" s="9">
        <v>949751</v>
      </c>
      <c r="F8912" s="5">
        <v>40909</v>
      </c>
      <c r="G8912" s="7" t="s">
        <v>14096</v>
      </c>
      <c r="H8912" s="7" t="s">
        <v>14101</v>
      </c>
      <c r="I8912" s="7" t="s">
        <v>14130</v>
      </c>
      <c r="J8912" s="4">
        <v>2012</v>
      </c>
      <c r="L8912" s="19"/>
    </row>
    <row r="8913" spans="2:12" x14ac:dyDescent="0.25">
      <c r="B8913" s="10" t="s">
        <v>7502</v>
      </c>
      <c r="C8913" s="10" t="s">
        <v>3733</v>
      </c>
      <c r="D8913" s="10" t="s">
        <v>15638</v>
      </c>
      <c r="E8913" s="9">
        <v>498359</v>
      </c>
      <c r="F8913" s="5">
        <v>41275</v>
      </c>
      <c r="G8913" s="7" t="s">
        <v>14096</v>
      </c>
      <c r="H8913" s="7" t="s">
        <v>14101</v>
      </c>
      <c r="I8913" s="7" t="s">
        <v>14130</v>
      </c>
      <c r="J8913" s="4">
        <v>2013</v>
      </c>
      <c r="L8913" s="19"/>
    </row>
    <row r="8914" spans="2:12" x14ac:dyDescent="0.25">
      <c r="B8914" s="10" t="s">
        <v>7502</v>
      </c>
      <c r="C8914" s="10" t="s">
        <v>600</v>
      </c>
      <c r="D8914" s="10" t="s">
        <v>8091</v>
      </c>
      <c r="E8914" s="9">
        <v>47904</v>
      </c>
      <c r="F8914" s="5">
        <v>40909</v>
      </c>
      <c r="G8914" s="7" t="s">
        <v>14096</v>
      </c>
      <c r="H8914" s="7" t="s">
        <v>14101</v>
      </c>
      <c r="I8914" s="7" t="s">
        <v>14130</v>
      </c>
      <c r="J8914" s="4">
        <v>2012</v>
      </c>
      <c r="L8914" s="19"/>
    </row>
    <row r="8915" spans="2:12" x14ac:dyDescent="0.25">
      <c r="B8915" s="10" t="s">
        <v>7502</v>
      </c>
      <c r="C8915" s="10" t="s">
        <v>600</v>
      </c>
      <c r="D8915" s="10" t="s">
        <v>8091</v>
      </c>
      <c r="E8915" s="9">
        <v>80600</v>
      </c>
      <c r="F8915" s="5">
        <v>41275</v>
      </c>
      <c r="G8915" s="7" t="s">
        <v>14096</v>
      </c>
      <c r="H8915" s="7" t="s">
        <v>14101</v>
      </c>
      <c r="I8915" s="7" t="s">
        <v>14130</v>
      </c>
      <c r="J8915" s="4">
        <v>2013</v>
      </c>
      <c r="L8915" s="19"/>
    </row>
    <row r="8916" spans="2:12" x14ac:dyDescent="0.25">
      <c r="B8916" s="10" t="s">
        <v>7502</v>
      </c>
      <c r="C8916" s="10" t="s">
        <v>600</v>
      </c>
      <c r="D8916" s="10" t="s">
        <v>8091</v>
      </c>
      <c r="E8916" s="9">
        <v>76470</v>
      </c>
      <c r="F8916" s="5">
        <v>41640</v>
      </c>
      <c r="G8916" s="7" t="s">
        <v>14096</v>
      </c>
      <c r="H8916" s="7" t="s">
        <v>14101</v>
      </c>
      <c r="I8916" s="7" t="s">
        <v>14130</v>
      </c>
      <c r="J8916" s="4">
        <v>2014</v>
      </c>
      <c r="L8916" s="19"/>
    </row>
    <row r="8917" spans="2:12" x14ac:dyDescent="0.25">
      <c r="B8917" s="10" t="s">
        <v>7502</v>
      </c>
      <c r="C8917" s="10" t="s">
        <v>600</v>
      </c>
      <c r="D8917" s="10" t="s">
        <v>8091</v>
      </c>
      <c r="E8917" s="9">
        <v>70844</v>
      </c>
      <c r="F8917" s="5">
        <v>42005</v>
      </c>
      <c r="G8917" s="7" t="s">
        <v>14096</v>
      </c>
      <c r="H8917" s="7" t="s">
        <v>14101</v>
      </c>
      <c r="I8917" s="7" t="s">
        <v>14130</v>
      </c>
      <c r="J8917" s="4">
        <v>2015</v>
      </c>
      <c r="L8917" s="19"/>
    </row>
    <row r="8918" spans="2:12" x14ac:dyDescent="0.25">
      <c r="B8918" s="10" t="s">
        <v>7502</v>
      </c>
      <c r="C8918" s="10" t="s">
        <v>600</v>
      </c>
      <c r="D8918" s="10" t="s">
        <v>8091</v>
      </c>
      <c r="E8918" s="9">
        <v>128631</v>
      </c>
      <c r="F8918" s="5">
        <v>42370</v>
      </c>
      <c r="G8918" s="7" t="s">
        <v>14096</v>
      </c>
      <c r="H8918" s="7" t="s">
        <v>14101</v>
      </c>
      <c r="I8918" s="7" t="s">
        <v>14130</v>
      </c>
      <c r="J8918" s="4">
        <v>2016</v>
      </c>
      <c r="L8918" s="19"/>
    </row>
    <row r="8919" spans="2:12" x14ac:dyDescent="0.25">
      <c r="B8919" s="10" t="s">
        <v>7502</v>
      </c>
      <c r="C8919" s="10" t="s">
        <v>600</v>
      </c>
      <c r="D8919" s="10" t="s">
        <v>8091</v>
      </c>
      <c r="E8919" s="9">
        <v>107184</v>
      </c>
      <c r="F8919" s="5">
        <v>42736</v>
      </c>
      <c r="G8919" s="7" t="s">
        <v>14096</v>
      </c>
      <c r="H8919" s="7" t="s">
        <v>14101</v>
      </c>
      <c r="I8919" s="7" t="s">
        <v>14130</v>
      </c>
      <c r="J8919" s="4">
        <v>2017</v>
      </c>
      <c r="L8919" s="19"/>
    </row>
    <row r="8920" spans="2:12" x14ac:dyDescent="0.25">
      <c r="B8920" s="10" t="s">
        <v>7502</v>
      </c>
      <c r="C8920" s="10" t="s">
        <v>600</v>
      </c>
      <c r="D8920" s="10" t="s">
        <v>8091</v>
      </c>
      <c r="E8920" s="9">
        <v>188044</v>
      </c>
      <c r="F8920" s="5">
        <v>43101</v>
      </c>
      <c r="G8920" s="7" t="s">
        <v>14096</v>
      </c>
      <c r="H8920" s="7" t="s">
        <v>14101</v>
      </c>
      <c r="I8920" s="7" t="s">
        <v>14130</v>
      </c>
      <c r="J8920" s="4">
        <v>2018</v>
      </c>
      <c r="L8920" s="19"/>
    </row>
    <row r="8921" spans="2:12" x14ac:dyDescent="0.25">
      <c r="B8921" s="10" t="s">
        <v>7502</v>
      </c>
      <c r="C8921" s="10" t="s">
        <v>600</v>
      </c>
      <c r="D8921" s="10" t="s">
        <v>8091</v>
      </c>
      <c r="E8921" s="9">
        <v>217700</v>
      </c>
      <c r="F8921" s="5">
        <v>43466</v>
      </c>
      <c r="G8921" s="7" t="s">
        <v>14096</v>
      </c>
      <c r="H8921" s="7" t="s">
        <v>14101</v>
      </c>
      <c r="I8921" s="7" t="s">
        <v>14130</v>
      </c>
      <c r="J8921" s="4">
        <v>2019</v>
      </c>
      <c r="L8921" s="19"/>
    </row>
    <row r="8922" spans="2:12" x14ac:dyDescent="0.25">
      <c r="B8922" s="10" t="s">
        <v>7502</v>
      </c>
      <c r="C8922" s="10" t="s">
        <v>600</v>
      </c>
      <c r="D8922" s="10" t="s">
        <v>8091</v>
      </c>
      <c r="E8922" s="9">
        <v>154505</v>
      </c>
      <c r="F8922" s="5">
        <v>43831</v>
      </c>
      <c r="G8922" s="7" t="s">
        <v>14096</v>
      </c>
      <c r="H8922" s="7" t="s">
        <v>14101</v>
      </c>
      <c r="I8922" s="7" t="s">
        <v>14130</v>
      </c>
      <c r="J8922" s="4">
        <v>2020</v>
      </c>
      <c r="L8922" s="19"/>
    </row>
    <row r="8923" spans="2:12" x14ac:dyDescent="0.25">
      <c r="B8923" s="10" t="s">
        <v>14087</v>
      </c>
      <c r="C8923" s="10" t="s">
        <v>600</v>
      </c>
      <c r="D8923" s="10" t="s">
        <v>8091</v>
      </c>
      <c r="E8923" s="9">
        <v>15450500</v>
      </c>
      <c r="F8923" s="5">
        <v>43831</v>
      </c>
      <c r="G8923" s="7" t="s">
        <v>14096</v>
      </c>
      <c r="H8923" s="7" t="s">
        <v>14101</v>
      </c>
      <c r="I8923" s="7" t="s">
        <v>14130</v>
      </c>
      <c r="J8923" s="4">
        <v>2020</v>
      </c>
      <c r="L8923" s="19"/>
    </row>
    <row r="8924" spans="2:12" x14ac:dyDescent="0.25">
      <c r="B8924" s="10" t="s">
        <v>7502</v>
      </c>
      <c r="C8924" s="10" t="s">
        <v>7503</v>
      </c>
      <c r="D8924" s="10" t="s">
        <v>8143</v>
      </c>
      <c r="E8924" s="9">
        <v>32617</v>
      </c>
      <c r="F8924" s="5">
        <v>40909</v>
      </c>
      <c r="G8924" s="7" t="s">
        <v>14096</v>
      </c>
      <c r="H8924" s="7" t="s">
        <v>14101</v>
      </c>
      <c r="I8924" s="7" t="s">
        <v>14130</v>
      </c>
      <c r="J8924" s="4">
        <v>2012</v>
      </c>
      <c r="L8924" s="19"/>
    </row>
    <row r="8925" spans="2:12" x14ac:dyDescent="0.25">
      <c r="B8925" s="10" t="s">
        <v>7502</v>
      </c>
      <c r="C8925" s="10" t="s">
        <v>7503</v>
      </c>
      <c r="D8925" s="10" t="s">
        <v>8143</v>
      </c>
      <c r="E8925" s="9">
        <v>69159</v>
      </c>
      <c r="F8925" s="5">
        <v>41275</v>
      </c>
      <c r="G8925" s="7" t="s">
        <v>14096</v>
      </c>
      <c r="H8925" s="7" t="s">
        <v>14101</v>
      </c>
      <c r="I8925" s="7" t="s">
        <v>14130</v>
      </c>
      <c r="J8925" s="4">
        <v>2013</v>
      </c>
      <c r="L8925" s="19"/>
    </row>
    <row r="8926" spans="2:12" x14ac:dyDescent="0.25">
      <c r="B8926" s="10" t="s">
        <v>7502</v>
      </c>
      <c r="C8926" s="10" t="s">
        <v>7503</v>
      </c>
      <c r="D8926" s="10" t="s">
        <v>8143</v>
      </c>
      <c r="E8926" s="9">
        <v>51163</v>
      </c>
      <c r="F8926" s="5">
        <v>41640</v>
      </c>
      <c r="G8926" s="7" t="s">
        <v>14096</v>
      </c>
      <c r="H8926" s="7" t="s">
        <v>14101</v>
      </c>
      <c r="I8926" s="7" t="s">
        <v>14130</v>
      </c>
      <c r="J8926" s="4">
        <v>2014</v>
      </c>
      <c r="L8926" s="19"/>
    </row>
    <row r="8927" spans="2:12" ht="25.5" x14ac:dyDescent="0.25">
      <c r="B8927" s="10" t="s">
        <v>3729</v>
      </c>
      <c r="C8927" s="10" t="s">
        <v>598</v>
      </c>
      <c r="D8927" s="10" t="s">
        <v>6021</v>
      </c>
      <c r="E8927" s="9">
        <v>375000</v>
      </c>
      <c r="F8927" s="5">
        <v>42496</v>
      </c>
      <c r="G8927" s="7" t="s">
        <v>14104</v>
      </c>
      <c r="H8927" s="7" t="s">
        <v>14103</v>
      </c>
      <c r="I8927" s="7" t="s">
        <v>14130</v>
      </c>
      <c r="J8927" s="4">
        <v>2016</v>
      </c>
      <c r="L8927" s="19"/>
    </row>
    <row r="8928" spans="2:12" ht="25.5" x14ac:dyDescent="0.25">
      <c r="B8928" s="10" t="s">
        <v>3729</v>
      </c>
      <c r="C8928" s="10" t="s">
        <v>606</v>
      </c>
      <c r="D8928" s="10" t="s">
        <v>5453</v>
      </c>
      <c r="E8928" s="9">
        <v>300000</v>
      </c>
      <c r="F8928" s="5">
        <v>42975</v>
      </c>
      <c r="G8928" s="7" t="s">
        <v>14096</v>
      </c>
      <c r="H8928" s="7" t="s">
        <v>14101</v>
      </c>
      <c r="I8928" s="7" t="s">
        <v>14130</v>
      </c>
      <c r="J8928" s="4">
        <v>2017</v>
      </c>
      <c r="L8928" s="19"/>
    </row>
    <row r="8929" spans="2:12" ht="25.5" x14ac:dyDescent="0.25">
      <c r="B8929" s="10" t="s">
        <v>3729</v>
      </c>
      <c r="C8929" s="10" t="s">
        <v>598</v>
      </c>
      <c r="D8929" s="10" t="s">
        <v>15327</v>
      </c>
      <c r="E8929" s="9">
        <v>1000000</v>
      </c>
      <c r="F8929" s="5">
        <v>42660</v>
      </c>
      <c r="G8929" s="7" t="s">
        <v>14096</v>
      </c>
      <c r="H8929" s="7" t="s">
        <v>14101</v>
      </c>
      <c r="I8929" s="7" t="s">
        <v>14130</v>
      </c>
      <c r="J8929" s="4">
        <v>2016</v>
      </c>
      <c r="L8929" s="19"/>
    </row>
    <row r="8930" spans="2:12" x14ac:dyDescent="0.25">
      <c r="B8930" s="10" t="s">
        <v>3729</v>
      </c>
      <c r="C8930" s="10" t="s">
        <v>3739</v>
      </c>
      <c r="D8930" s="10" t="s">
        <v>4018</v>
      </c>
      <c r="E8930" s="9">
        <v>1500000</v>
      </c>
      <c r="F8930" s="5">
        <v>44056</v>
      </c>
      <c r="G8930" s="7" t="s">
        <v>14096</v>
      </c>
      <c r="H8930" s="7" t="s">
        <v>14101</v>
      </c>
      <c r="I8930" s="7" t="s">
        <v>14130</v>
      </c>
      <c r="J8930" s="4">
        <v>2020</v>
      </c>
      <c r="L8930" s="19"/>
    </row>
    <row r="8931" spans="2:12" ht="25.5" x14ac:dyDescent="0.25">
      <c r="B8931" s="10" t="s">
        <v>3729</v>
      </c>
      <c r="C8931" s="10" t="s">
        <v>3733</v>
      </c>
      <c r="D8931" s="10" t="s">
        <v>15278</v>
      </c>
      <c r="E8931" s="9">
        <v>280000</v>
      </c>
      <c r="F8931" s="5">
        <v>42352</v>
      </c>
      <c r="G8931" s="7" t="s">
        <v>14096</v>
      </c>
      <c r="H8931" s="7" t="s">
        <v>14095</v>
      </c>
      <c r="I8931" s="7" t="s">
        <v>14130</v>
      </c>
      <c r="J8931" s="4">
        <v>2015</v>
      </c>
      <c r="L8931" s="19"/>
    </row>
    <row r="8932" spans="2:12" x14ac:dyDescent="0.25">
      <c r="B8932" s="10" t="s">
        <v>3729</v>
      </c>
      <c r="C8932" s="10" t="s">
        <v>3740</v>
      </c>
      <c r="D8932" s="10" t="s">
        <v>6571</v>
      </c>
      <c r="E8932" s="9">
        <v>280000</v>
      </c>
      <c r="F8932" s="5">
        <v>42102</v>
      </c>
      <c r="G8932" s="7" t="s">
        <v>14096</v>
      </c>
      <c r="H8932" s="7" t="s">
        <v>14101</v>
      </c>
      <c r="I8932" s="7" t="s">
        <v>14130</v>
      </c>
      <c r="J8932" s="4">
        <v>2015</v>
      </c>
      <c r="L8932" s="19"/>
    </row>
    <row r="8933" spans="2:12" ht="38.25" x14ac:dyDescent="0.25">
      <c r="B8933" s="10" t="s">
        <v>3729</v>
      </c>
      <c r="C8933" s="10" t="s">
        <v>598</v>
      </c>
      <c r="D8933" s="10" t="s">
        <v>5352</v>
      </c>
      <c r="E8933" s="9">
        <v>1000000</v>
      </c>
      <c r="F8933" s="5">
        <v>43041</v>
      </c>
      <c r="G8933" s="7" t="s">
        <v>14091</v>
      </c>
      <c r="H8933" s="7" t="s">
        <v>14142</v>
      </c>
      <c r="I8933" s="7" t="s">
        <v>14130</v>
      </c>
      <c r="J8933" s="4">
        <v>2017</v>
      </c>
      <c r="L8933" s="19"/>
    </row>
    <row r="8934" spans="2:12" ht="25.5" x14ac:dyDescent="0.25">
      <c r="B8934" s="10" t="s">
        <v>3729</v>
      </c>
      <c r="C8934" s="10" t="s">
        <v>601</v>
      </c>
      <c r="D8934" s="10" t="s">
        <v>3884</v>
      </c>
      <c r="E8934" s="9">
        <v>300000</v>
      </c>
      <c r="F8934" s="5">
        <v>44118</v>
      </c>
      <c r="G8934" s="7" t="s">
        <v>14096</v>
      </c>
      <c r="H8934" s="7" t="s">
        <v>14101</v>
      </c>
      <c r="I8934" s="7" t="s">
        <v>14130</v>
      </c>
      <c r="J8934" s="4">
        <v>2020</v>
      </c>
      <c r="L8934" s="19"/>
    </row>
    <row r="8935" spans="2:12" ht="25.5" x14ac:dyDescent="0.25">
      <c r="B8935" s="10" t="s">
        <v>3729</v>
      </c>
      <c r="C8935" s="10" t="s">
        <v>598</v>
      </c>
      <c r="D8935" s="10" t="s">
        <v>5161</v>
      </c>
      <c r="E8935" s="9">
        <v>250000</v>
      </c>
      <c r="F8935" s="5">
        <v>43208</v>
      </c>
      <c r="G8935" s="7" t="s">
        <v>14104</v>
      </c>
      <c r="H8935" s="7" t="s">
        <v>14120</v>
      </c>
      <c r="I8935" s="7" t="s">
        <v>14130</v>
      </c>
      <c r="J8935" s="4">
        <v>2018</v>
      </c>
      <c r="L8935" s="19"/>
    </row>
    <row r="8936" spans="2:12" ht="25.5" x14ac:dyDescent="0.25">
      <c r="B8936" s="10" t="s">
        <v>3729</v>
      </c>
      <c r="C8936" s="10" t="s">
        <v>3739</v>
      </c>
      <c r="D8936" s="10" t="s">
        <v>5090</v>
      </c>
      <c r="E8936" s="9">
        <v>88120</v>
      </c>
      <c r="F8936" s="5">
        <v>43279</v>
      </c>
      <c r="G8936" s="7" t="s">
        <v>14096</v>
      </c>
      <c r="H8936" s="7" t="s">
        <v>14101</v>
      </c>
      <c r="I8936" s="7" t="s">
        <v>14130</v>
      </c>
      <c r="J8936" s="4">
        <v>2018</v>
      </c>
      <c r="L8936" s="19"/>
    </row>
    <row r="8937" spans="2:12" x14ac:dyDescent="0.25">
      <c r="B8937" s="10" t="s">
        <v>7502</v>
      </c>
      <c r="C8937" s="10" t="s">
        <v>598</v>
      </c>
      <c r="D8937" s="10" t="s">
        <v>9656</v>
      </c>
      <c r="E8937" s="9">
        <v>4061</v>
      </c>
      <c r="F8937" s="5">
        <v>43466</v>
      </c>
      <c r="G8937" s="7" t="s">
        <v>14096</v>
      </c>
      <c r="H8937" s="7" t="s">
        <v>14095</v>
      </c>
      <c r="I8937" s="7" t="s">
        <v>14130</v>
      </c>
      <c r="J8937" s="4">
        <v>2019</v>
      </c>
      <c r="L8937" s="19"/>
    </row>
    <row r="8938" spans="2:12" x14ac:dyDescent="0.25">
      <c r="B8938" s="10" t="s">
        <v>7502</v>
      </c>
      <c r="C8938" s="10" t="s">
        <v>598</v>
      </c>
      <c r="D8938" s="10" t="s">
        <v>9656</v>
      </c>
      <c r="E8938" s="9">
        <v>61701</v>
      </c>
      <c r="F8938" s="5">
        <v>43831</v>
      </c>
      <c r="G8938" s="7" t="s">
        <v>14096</v>
      </c>
      <c r="H8938" s="7" t="s">
        <v>14095</v>
      </c>
      <c r="I8938" s="7" t="s">
        <v>14130</v>
      </c>
      <c r="J8938" s="4">
        <v>2020</v>
      </c>
      <c r="L8938" s="19"/>
    </row>
    <row r="8939" spans="2:12" x14ac:dyDescent="0.25">
      <c r="B8939" s="10" t="s">
        <v>14087</v>
      </c>
      <c r="C8939" s="10" t="s">
        <v>598</v>
      </c>
      <c r="D8939" s="10" t="s">
        <v>9656</v>
      </c>
      <c r="E8939" s="9">
        <v>57875</v>
      </c>
      <c r="F8939" s="5">
        <v>43831</v>
      </c>
      <c r="G8939" s="7" t="s">
        <v>14096</v>
      </c>
      <c r="H8939" s="7" t="s">
        <v>14095</v>
      </c>
      <c r="I8939" s="7" t="s">
        <v>14130</v>
      </c>
      <c r="J8939" s="4">
        <v>2020</v>
      </c>
      <c r="L8939" s="19"/>
    </row>
    <row r="8940" spans="2:12" ht="25.5" x14ac:dyDescent="0.25">
      <c r="B8940" s="10" t="s">
        <v>7502</v>
      </c>
      <c r="C8940" s="10" t="s">
        <v>606</v>
      </c>
      <c r="D8940" s="10" t="s">
        <v>8895</v>
      </c>
      <c r="E8940" s="9">
        <v>3650646</v>
      </c>
      <c r="F8940" s="5">
        <v>42370</v>
      </c>
      <c r="G8940" s="7" t="s">
        <v>14092</v>
      </c>
      <c r="H8940" s="7" t="s">
        <v>14150</v>
      </c>
      <c r="I8940" s="7" t="s">
        <v>14130</v>
      </c>
      <c r="J8940" s="4">
        <v>2016</v>
      </c>
      <c r="L8940" s="19"/>
    </row>
    <row r="8941" spans="2:12" ht="25.5" x14ac:dyDescent="0.25">
      <c r="B8941" s="10" t="s">
        <v>7502</v>
      </c>
      <c r="C8941" s="10" t="s">
        <v>606</v>
      </c>
      <c r="D8941" s="10" t="s">
        <v>8895</v>
      </c>
      <c r="E8941" s="9">
        <v>3816688</v>
      </c>
      <c r="F8941" s="5">
        <v>42736</v>
      </c>
      <c r="G8941" s="7" t="s">
        <v>14092</v>
      </c>
      <c r="H8941" s="7" t="s">
        <v>14150</v>
      </c>
      <c r="I8941" s="7" t="s">
        <v>14130</v>
      </c>
      <c r="J8941" s="4">
        <v>2017</v>
      </c>
      <c r="L8941" s="19"/>
    </row>
    <row r="8942" spans="2:12" ht="25.5" x14ac:dyDescent="0.25">
      <c r="B8942" s="10" t="s">
        <v>7502</v>
      </c>
      <c r="C8942" s="10" t="s">
        <v>606</v>
      </c>
      <c r="D8942" s="10" t="s">
        <v>8895</v>
      </c>
      <c r="E8942" s="9">
        <v>3075020</v>
      </c>
      <c r="F8942" s="5">
        <v>43101</v>
      </c>
      <c r="G8942" s="7" t="s">
        <v>14092</v>
      </c>
      <c r="H8942" s="7" t="s">
        <v>14150</v>
      </c>
      <c r="I8942" s="7" t="s">
        <v>14130</v>
      </c>
      <c r="J8942" s="4">
        <v>2018</v>
      </c>
      <c r="L8942" s="19"/>
    </row>
    <row r="8943" spans="2:12" ht="25.5" x14ac:dyDescent="0.25">
      <c r="B8943" s="10" t="s">
        <v>7502</v>
      </c>
      <c r="C8943" s="10" t="s">
        <v>606</v>
      </c>
      <c r="D8943" s="10" t="s">
        <v>8895</v>
      </c>
      <c r="E8943" s="9">
        <v>3099200</v>
      </c>
      <c r="F8943" s="5">
        <v>43466</v>
      </c>
      <c r="G8943" s="7" t="s">
        <v>14092</v>
      </c>
      <c r="H8943" s="7" t="s">
        <v>14150</v>
      </c>
      <c r="I8943" s="7" t="s">
        <v>14130</v>
      </c>
      <c r="J8943" s="4">
        <v>2019</v>
      </c>
      <c r="L8943" s="19"/>
    </row>
    <row r="8944" spans="2:12" ht="25.5" x14ac:dyDescent="0.25">
      <c r="B8944" s="10" t="s">
        <v>7502</v>
      </c>
      <c r="C8944" s="10" t="s">
        <v>606</v>
      </c>
      <c r="D8944" s="10" t="s">
        <v>8895</v>
      </c>
      <c r="E8944" s="9">
        <v>573000</v>
      </c>
      <c r="F8944" s="5">
        <v>43831</v>
      </c>
      <c r="G8944" s="7" t="s">
        <v>14092</v>
      </c>
      <c r="H8944" s="7" t="s">
        <v>14150</v>
      </c>
      <c r="I8944" s="7" t="s">
        <v>14130</v>
      </c>
      <c r="J8944" s="4">
        <v>2020</v>
      </c>
      <c r="L8944" s="19"/>
    </row>
    <row r="8945" spans="2:12" ht="25.5" x14ac:dyDescent="0.25">
      <c r="B8945" s="10" t="s">
        <v>14087</v>
      </c>
      <c r="C8945" s="10" t="s">
        <v>606</v>
      </c>
      <c r="D8945" s="10" t="s">
        <v>8895</v>
      </c>
      <c r="E8945" s="9">
        <v>915688</v>
      </c>
      <c r="F8945" s="5">
        <v>43831</v>
      </c>
      <c r="G8945" s="7" t="s">
        <v>14092</v>
      </c>
      <c r="H8945" s="7" t="s">
        <v>14150</v>
      </c>
      <c r="I8945" s="7" t="s">
        <v>14130</v>
      </c>
      <c r="J8945" s="4">
        <v>2020</v>
      </c>
      <c r="L8945" s="19"/>
    </row>
    <row r="8946" spans="2:12" x14ac:dyDescent="0.25">
      <c r="B8946" s="10" t="s">
        <v>7502</v>
      </c>
      <c r="C8946" s="10" t="s">
        <v>607</v>
      </c>
      <c r="D8946" s="10" t="s">
        <v>7997</v>
      </c>
      <c r="E8946" s="9">
        <v>94090</v>
      </c>
      <c r="F8946" s="5">
        <v>40909</v>
      </c>
      <c r="G8946" s="7" t="s">
        <v>14096</v>
      </c>
      <c r="H8946" s="7" t="s">
        <v>14101</v>
      </c>
      <c r="I8946" s="7" t="s">
        <v>14130</v>
      </c>
      <c r="J8946" s="4">
        <v>2012</v>
      </c>
      <c r="L8946" s="19"/>
    </row>
    <row r="8947" spans="2:12" x14ac:dyDescent="0.25">
      <c r="B8947" s="10" t="s">
        <v>7502</v>
      </c>
      <c r="C8947" s="10" t="s">
        <v>607</v>
      </c>
      <c r="D8947" s="10" t="s">
        <v>7997</v>
      </c>
      <c r="E8947" s="9">
        <v>110382</v>
      </c>
      <c r="F8947" s="5">
        <v>41275</v>
      </c>
      <c r="G8947" s="7" t="s">
        <v>14096</v>
      </c>
      <c r="H8947" s="7" t="s">
        <v>14101</v>
      </c>
      <c r="I8947" s="7" t="s">
        <v>14130</v>
      </c>
      <c r="J8947" s="4">
        <v>2013</v>
      </c>
      <c r="L8947" s="19"/>
    </row>
    <row r="8948" spans="2:12" x14ac:dyDescent="0.25">
      <c r="B8948" s="10" t="s">
        <v>7502</v>
      </c>
      <c r="C8948" s="10" t="s">
        <v>607</v>
      </c>
      <c r="D8948" s="10" t="s">
        <v>7997</v>
      </c>
      <c r="E8948" s="9">
        <v>106600</v>
      </c>
      <c r="F8948" s="5">
        <v>41640</v>
      </c>
      <c r="G8948" s="7" t="s">
        <v>14096</v>
      </c>
      <c r="H8948" s="7" t="s">
        <v>14101</v>
      </c>
      <c r="I8948" s="7" t="s">
        <v>14130</v>
      </c>
      <c r="J8948" s="4">
        <v>2014</v>
      </c>
      <c r="L8948" s="19"/>
    </row>
    <row r="8949" spans="2:12" x14ac:dyDescent="0.25">
      <c r="B8949" s="10" t="s">
        <v>7502</v>
      </c>
      <c r="C8949" s="10" t="s">
        <v>607</v>
      </c>
      <c r="D8949" s="10" t="s">
        <v>7997</v>
      </c>
      <c r="E8949" s="9">
        <v>95084</v>
      </c>
      <c r="F8949" s="5">
        <v>42005</v>
      </c>
      <c r="G8949" s="7" t="s">
        <v>14096</v>
      </c>
      <c r="H8949" s="7" t="s">
        <v>14101</v>
      </c>
      <c r="I8949" s="7" t="s">
        <v>14130</v>
      </c>
      <c r="J8949" s="4">
        <v>2015</v>
      </c>
      <c r="L8949" s="19"/>
    </row>
    <row r="8950" spans="2:12" x14ac:dyDescent="0.25">
      <c r="B8950" s="10" t="s">
        <v>7502</v>
      </c>
      <c r="C8950" s="10" t="s">
        <v>607</v>
      </c>
      <c r="D8950" s="10" t="s">
        <v>7997</v>
      </c>
      <c r="E8950" s="9">
        <v>91564</v>
      </c>
      <c r="F8950" s="5">
        <v>42370</v>
      </c>
      <c r="G8950" s="7" t="s">
        <v>14096</v>
      </c>
      <c r="H8950" s="7" t="s">
        <v>14101</v>
      </c>
      <c r="I8950" s="7" t="s">
        <v>14130</v>
      </c>
      <c r="J8950" s="4">
        <v>2016</v>
      </c>
      <c r="L8950" s="19"/>
    </row>
    <row r="8951" spans="2:12" x14ac:dyDescent="0.25">
      <c r="B8951" s="10" t="s">
        <v>7502</v>
      </c>
      <c r="C8951" s="10" t="s">
        <v>607</v>
      </c>
      <c r="D8951" s="10" t="s">
        <v>7997</v>
      </c>
      <c r="E8951" s="9">
        <v>105716</v>
      </c>
      <c r="F8951" s="5">
        <v>42736</v>
      </c>
      <c r="G8951" s="7" t="s">
        <v>14096</v>
      </c>
      <c r="H8951" s="7" t="s">
        <v>14101</v>
      </c>
      <c r="I8951" s="7" t="s">
        <v>14130</v>
      </c>
      <c r="J8951" s="4">
        <v>2017</v>
      </c>
      <c r="L8951" s="19"/>
    </row>
    <row r="8952" spans="2:12" x14ac:dyDescent="0.25">
      <c r="B8952" s="10" t="s">
        <v>7502</v>
      </c>
      <c r="C8952" s="10" t="s">
        <v>607</v>
      </c>
      <c r="D8952" s="10" t="s">
        <v>7997</v>
      </c>
      <c r="E8952" s="9">
        <v>137392</v>
      </c>
      <c r="F8952" s="5">
        <v>43101</v>
      </c>
      <c r="G8952" s="7" t="s">
        <v>14096</v>
      </c>
      <c r="H8952" s="7" t="s">
        <v>14101</v>
      </c>
      <c r="I8952" s="7" t="s">
        <v>14130</v>
      </c>
      <c r="J8952" s="4">
        <v>2018</v>
      </c>
      <c r="L8952" s="19"/>
    </row>
    <row r="8953" spans="2:12" x14ac:dyDescent="0.25">
      <c r="B8953" s="10" t="s">
        <v>7502</v>
      </c>
      <c r="C8953" s="10" t="s">
        <v>607</v>
      </c>
      <c r="D8953" s="10" t="s">
        <v>7997</v>
      </c>
      <c r="E8953" s="9">
        <v>132019</v>
      </c>
      <c r="F8953" s="5">
        <v>43466</v>
      </c>
      <c r="G8953" s="7" t="s">
        <v>14096</v>
      </c>
      <c r="H8953" s="7" t="s">
        <v>14101</v>
      </c>
      <c r="I8953" s="7" t="s">
        <v>14130</v>
      </c>
      <c r="J8953" s="4">
        <v>2019</v>
      </c>
      <c r="L8953" s="19"/>
    </row>
    <row r="8954" spans="2:12" x14ac:dyDescent="0.25">
      <c r="B8954" s="10" t="s">
        <v>7502</v>
      </c>
      <c r="C8954" s="10" t="s">
        <v>607</v>
      </c>
      <c r="D8954" s="10" t="s">
        <v>7997</v>
      </c>
      <c r="E8954" s="9">
        <v>119392</v>
      </c>
      <c r="F8954" s="5">
        <v>43831</v>
      </c>
      <c r="G8954" s="7" t="s">
        <v>14096</v>
      </c>
      <c r="H8954" s="7" t="s">
        <v>14101</v>
      </c>
      <c r="I8954" s="7" t="s">
        <v>14130</v>
      </c>
      <c r="J8954" s="4">
        <v>2020</v>
      </c>
      <c r="L8954" s="19"/>
    </row>
    <row r="8955" spans="2:12" x14ac:dyDescent="0.25">
      <c r="B8955" s="10" t="s">
        <v>14087</v>
      </c>
      <c r="C8955" s="10" t="s">
        <v>607</v>
      </c>
      <c r="D8955" s="10" t="s">
        <v>7997</v>
      </c>
      <c r="E8955" s="9">
        <v>11939200</v>
      </c>
      <c r="F8955" s="5">
        <v>43831</v>
      </c>
      <c r="G8955" s="7" t="s">
        <v>14096</v>
      </c>
      <c r="H8955" s="7" t="s">
        <v>14101</v>
      </c>
      <c r="I8955" s="7" t="s">
        <v>14130</v>
      </c>
      <c r="J8955" s="4">
        <v>2020</v>
      </c>
      <c r="L8955" s="19"/>
    </row>
    <row r="8956" spans="2:12" ht="25.5" x14ac:dyDescent="0.25">
      <c r="B8956" s="10" t="s">
        <v>3729</v>
      </c>
      <c r="C8956" s="10" t="s">
        <v>3736</v>
      </c>
      <c r="D8956" s="10" t="s">
        <v>6356</v>
      </c>
      <c r="E8956" s="9">
        <v>27000000</v>
      </c>
      <c r="F8956" s="5">
        <v>42268</v>
      </c>
      <c r="G8956" s="7" t="s">
        <v>14104</v>
      </c>
      <c r="H8956" s="7" t="s">
        <v>14119</v>
      </c>
      <c r="I8956" s="7" t="s">
        <v>14123</v>
      </c>
      <c r="J8956" s="4">
        <v>2015</v>
      </c>
      <c r="L8956" s="19"/>
    </row>
    <row r="8957" spans="2:12" ht="25.5" x14ac:dyDescent="0.25">
      <c r="B8957" s="10" t="s">
        <v>3729</v>
      </c>
      <c r="C8957" s="10" t="s">
        <v>600</v>
      </c>
      <c r="D8957" s="10" t="s">
        <v>3822</v>
      </c>
      <c r="E8957" s="9">
        <v>300000</v>
      </c>
      <c r="F8957" s="5">
        <v>44118</v>
      </c>
      <c r="G8957" s="7" t="s">
        <v>14096</v>
      </c>
      <c r="H8957" s="7" t="s">
        <v>14095</v>
      </c>
      <c r="I8957" s="7" t="s">
        <v>14130</v>
      </c>
      <c r="J8957" s="4">
        <v>2020</v>
      </c>
      <c r="L8957" s="19"/>
    </row>
    <row r="8958" spans="2:12" ht="25.5" x14ac:dyDescent="0.25">
      <c r="B8958" s="10" t="s">
        <v>7502</v>
      </c>
      <c r="C8958" s="10" t="s">
        <v>606</v>
      </c>
      <c r="D8958" s="10" t="s">
        <v>8926</v>
      </c>
      <c r="E8958" s="9">
        <v>488000</v>
      </c>
      <c r="F8958" s="5">
        <v>42370</v>
      </c>
      <c r="G8958" s="7" t="s">
        <v>14096</v>
      </c>
      <c r="H8958" s="7" t="s">
        <v>14101</v>
      </c>
      <c r="I8958" s="7" t="s">
        <v>14130</v>
      </c>
      <c r="J8958" s="4">
        <v>2016</v>
      </c>
      <c r="L8958" s="19"/>
    </row>
    <row r="8959" spans="2:12" ht="25.5" x14ac:dyDescent="0.25">
      <c r="B8959" s="10" t="s">
        <v>7502</v>
      </c>
      <c r="C8959" s="10" t="s">
        <v>606</v>
      </c>
      <c r="D8959" s="10" t="s">
        <v>8926</v>
      </c>
      <c r="E8959" s="9">
        <v>569500</v>
      </c>
      <c r="F8959" s="5">
        <v>42736</v>
      </c>
      <c r="G8959" s="7" t="s">
        <v>14096</v>
      </c>
      <c r="H8959" s="7" t="s">
        <v>14101</v>
      </c>
      <c r="I8959" s="7" t="s">
        <v>14130</v>
      </c>
      <c r="J8959" s="4">
        <v>2017</v>
      </c>
      <c r="L8959" s="19"/>
    </row>
    <row r="8960" spans="2:12" ht="25.5" x14ac:dyDescent="0.25">
      <c r="B8960" s="10" t="s">
        <v>7502</v>
      </c>
      <c r="C8960" s="10" t="s">
        <v>606</v>
      </c>
      <c r="D8960" s="10" t="s">
        <v>8926</v>
      </c>
      <c r="E8960" s="9">
        <v>636476</v>
      </c>
      <c r="F8960" s="5">
        <v>43101</v>
      </c>
      <c r="G8960" s="7" t="s">
        <v>14096</v>
      </c>
      <c r="H8960" s="7" t="s">
        <v>14101</v>
      </c>
      <c r="I8960" s="7" t="s">
        <v>14130</v>
      </c>
      <c r="J8960" s="4">
        <v>2018</v>
      </c>
      <c r="L8960" s="19"/>
    </row>
    <row r="8961" spans="2:12" ht="25.5" x14ac:dyDescent="0.25">
      <c r="B8961" s="10" t="s">
        <v>7502</v>
      </c>
      <c r="C8961" s="10" t="s">
        <v>606</v>
      </c>
      <c r="D8961" s="10" t="s">
        <v>8926</v>
      </c>
      <c r="E8961" s="9">
        <v>482800</v>
      </c>
      <c r="F8961" s="5">
        <v>43466</v>
      </c>
      <c r="G8961" s="7" t="s">
        <v>14096</v>
      </c>
      <c r="H8961" s="7" t="s">
        <v>14101</v>
      </c>
      <c r="I8961" s="7" t="s">
        <v>14130</v>
      </c>
      <c r="J8961" s="4">
        <v>2019</v>
      </c>
      <c r="L8961" s="19"/>
    </row>
    <row r="8962" spans="2:12" ht="25.5" x14ac:dyDescent="0.25">
      <c r="B8962" s="10" t="s">
        <v>7502</v>
      </c>
      <c r="C8962" s="10" t="s">
        <v>606</v>
      </c>
      <c r="D8962" s="10" t="s">
        <v>8926</v>
      </c>
      <c r="E8962" s="9">
        <v>199000</v>
      </c>
      <c r="F8962" s="5">
        <v>43831</v>
      </c>
      <c r="G8962" s="7" t="s">
        <v>14096</v>
      </c>
      <c r="H8962" s="7" t="s">
        <v>14101</v>
      </c>
      <c r="I8962" s="7" t="s">
        <v>14130</v>
      </c>
      <c r="J8962" s="4">
        <v>2020</v>
      </c>
      <c r="L8962" s="19"/>
    </row>
    <row r="8963" spans="2:12" ht="25.5" x14ac:dyDescent="0.25">
      <c r="B8963" s="10" t="s">
        <v>14087</v>
      </c>
      <c r="C8963" s="10" t="s">
        <v>606</v>
      </c>
      <c r="D8963" s="10" t="s">
        <v>8926</v>
      </c>
      <c r="E8963" s="9">
        <v>153200</v>
      </c>
      <c r="F8963" s="5">
        <v>43831</v>
      </c>
      <c r="G8963" s="7" t="s">
        <v>14096</v>
      </c>
      <c r="H8963" s="7" t="s">
        <v>14101</v>
      </c>
      <c r="I8963" s="7" t="s">
        <v>14130</v>
      </c>
      <c r="J8963" s="4">
        <v>2020</v>
      </c>
      <c r="L8963" s="19"/>
    </row>
    <row r="8964" spans="2:12" ht="25.5" x14ac:dyDescent="0.25">
      <c r="B8964" s="10" t="s">
        <v>3729</v>
      </c>
      <c r="C8964" s="10" t="s">
        <v>3735</v>
      </c>
      <c r="D8964" s="10" t="s">
        <v>7070</v>
      </c>
      <c r="E8964" s="9">
        <v>15000000</v>
      </c>
      <c r="F8964" s="5">
        <v>41787</v>
      </c>
      <c r="G8964" s="7" t="s">
        <v>14091</v>
      </c>
      <c r="H8964" s="7" t="s">
        <v>14094</v>
      </c>
      <c r="I8964" s="7" t="s">
        <v>14132</v>
      </c>
      <c r="J8964" s="4">
        <v>2014</v>
      </c>
      <c r="L8964" s="19"/>
    </row>
    <row r="8965" spans="2:12" ht="25.5" x14ac:dyDescent="0.25">
      <c r="B8965" s="10" t="s">
        <v>3729</v>
      </c>
      <c r="C8965" s="10" t="s">
        <v>3735</v>
      </c>
      <c r="D8965" s="10" t="s">
        <v>7068</v>
      </c>
      <c r="E8965" s="9">
        <v>14000000</v>
      </c>
      <c r="F8965" s="5">
        <v>41787</v>
      </c>
      <c r="G8965" s="7" t="s">
        <v>14091</v>
      </c>
      <c r="H8965" s="7" t="s">
        <v>14094</v>
      </c>
      <c r="I8965" s="7" t="s">
        <v>14137</v>
      </c>
      <c r="J8965" s="4">
        <v>2014</v>
      </c>
      <c r="L8965" s="19"/>
    </row>
    <row r="8966" spans="2:12" x14ac:dyDescent="0.25">
      <c r="B8966" s="10" t="s">
        <v>3729</v>
      </c>
      <c r="C8966" s="10" t="s">
        <v>3735</v>
      </c>
      <c r="D8966" s="10" t="s">
        <v>7069</v>
      </c>
      <c r="E8966" s="9">
        <v>7000000</v>
      </c>
      <c r="F8966" s="5">
        <v>41787</v>
      </c>
      <c r="G8966" s="7" t="s">
        <v>14096</v>
      </c>
      <c r="H8966" s="7" t="s">
        <v>14095</v>
      </c>
      <c r="I8966" s="7" t="s">
        <v>14137</v>
      </c>
      <c r="J8966" s="4">
        <v>2014</v>
      </c>
      <c r="L8966" s="19"/>
    </row>
    <row r="8967" spans="2:12" x14ac:dyDescent="0.25">
      <c r="B8967" s="10" t="s">
        <v>3729</v>
      </c>
      <c r="C8967" s="10" t="s">
        <v>3735</v>
      </c>
      <c r="D8967" s="10" t="s">
        <v>7069</v>
      </c>
      <c r="E8967" s="9">
        <v>12000000</v>
      </c>
      <c r="F8967" s="5">
        <v>41787</v>
      </c>
      <c r="G8967" s="7" t="s">
        <v>14096</v>
      </c>
      <c r="H8967" s="7" t="s">
        <v>14095</v>
      </c>
      <c r="I8967" s="7" t="s">
        <v>14132</v>
      </c>
      <c r="J8967" s="4">
        <v>2014</v>
      </c>
      <c r="L8967" s="19"/>
    </row>
    <row r="8968" spans="2:12" x14ac:dyDescent="0.25">
      <c r="B8968" s="10" t="s">
        <v>3729</v>
      </c>
      <c r="C8968" s="10" t="s">
        <v>3735</v>
      </c>
      <c r="D8968" s="10" t="s">
        <v>6528</v>
      </c>
      <c r="E8968" s="9">
        <v>27000000</v>
      </c>
      <c r="F8968" s="5">
        <v>42144</v>
      </c>
      <c r="G8968" s="7" t="s">
        <v>14096</v>
      </c>
      <c r="H8968" s="7" t="s">
        <v>14095</v>
      </c>
      <c r="I8968" s="7" t="s">
        <v>14132</v>
      </c>
      <c r="J8968" s="4">
        <v>2015</v>
      </c>
      <c r="L8968" s="19"/>
    </row>
    <row r="8969" spans="2:12" ht="25.5" x14ac:dyDescent="0.25">
      <c r="B8969" s="10" t="s">
        <v>3729</v>
      </c>
      <c r="C8969" s="10" t="s">
        <v>599</v>
      </c>
      <c r="D8969" s="10" t="s">
        <v>4607</v>
      </c>
      <c r="E8969" s="9">
        <v>250000</v>
      </c>
      <c r="F8969" s="5">
        <v>43637</v>
      </c>
      <c r="G8969" s="7" t="s">
        <v>14096</v>
      </c>
      <c r="H8969" s="7" t="s">
        <v>14095</v>
      </c>
      <c r="I8969" s="7" t="s">
        <v>14130</v>
      </c>
      <c r="J8969" s="4">
        <v>2019</v>
      </c>
      <c r="L8969" s="19"/>
    </row>
    <row r="8970" spans="2:12" x14ac:dyDescent="0.25">
      <c r="B8970" s="10" t="s">
        <v>7502</v>
      </c>
      <c r="C8970" s="10" t="s">
        <v>7503</v>
      </c>
      <c r="D8970" s="10" t="s">
        <v>8062</v>
      </c>
      <c r="E8970" s="9">
        <v>61116</v>
      </c>
      <c r="F8970" s="5">
        <v>40909</v>
      </c>
      <c r="G8970" s="7" t="s">
        <v>14096</v>
      </c>
      <c r="H8970" s="7" t="s">
        <v>14101</v>
      </c>
      <c r="I8970" s="7" t="s">
        <v>14130</v>
      </c>
      <c r="J8970" s="4">
        <v>2012</v>
      </c>
      <c r="L8970" s="19"/>
    </row>
    <row r="8971" spans="2:12" x14ac:dyDescent="0.25">
      <c r="B8971" s="10" t="s">
        <v>7502</v>
      </c>
      <c r="C8971" s="10" t="s">
        <v>603</v>
      </c>
      <c r="D8971" s="10" t="s">
        <v>7521</v>
      </c>
      <c r="E8971" s="9">
        <v>8700157</v>
      </c>
      <c r="F8971" s="5">
        <v>40909</v>
      </c>
      <c r="G8971" s="7" t="s">
        <v>14096</v>
      </c>
      <c r="H8971" s="7" t="s">
        <v>14101</v>
      </c>
      <c r="I8971" s="7" t="s">
        <v>14130</v>
      </c>
      <c r="J8971" s="4">
        <v>2012</v>
      </c>
      <c r="L8971" s="19"/>
    </row>
    <row r="8972" spans="2:12" x14ac:dyDescent="0.25">
      <c r="B8972" s="10" t="s">
        <v>7502</v>
      </c>
      <c r="C8972" s="10" t="s">
        <v>603</v>
      </c>
      <c r="D8972" s="10" t="s">
        <v>7521</v>
      </c>
      <c r="E8972" s="9">
        <v>4624768</v>
      </c>
      <c r="F8972" s="5">
        <v>41275</v>
      </c>
      <c r="G8972" s="7" t="s">
        <v>14096</v>
      </c>
      <c r="H8972" s="7" t="s">
        <v>14101</v>
      </c>
      <c r="I8972" s="7" t="s">
        <v>14130</v>
      </c>
      <c r="J8972" s="4">
        <v>2013</v>
      </c>
      <c r="L8972" s="19"/>
    </row>
    <row r="8973" spans="2:12" x14ac:dyDescent="0.25">
      <c r="B8973" s="10" t="s">
        <v>7502</v>
      </c>
      <c r="C8973" s="10" t="s">
        <v>603</v>
      </c>
      <c r="D8973" s="10" t="s">
        <v>7521</v>
      </c>
      <c r="E8973" s="9">
        <v>11210266</v>
      </c>
      <c r="F8973" s="5">
        <v>41640</v>
      </c>
      <c r="G8973" s="7" t="s">
        <v>14096</v>
      </c>
      <c r="H8973" s="7" t="s">
        <v>14101</v>
      </c>
      <c r="I8973" s="7" t="s">
        <v>14130</v>
      </c>
      <c r="J8973" s="4">
        <v>2014</v>
      </c>
      <c r="L8973" s="19"/>
    </row>
    <row r="8974" spans="2:12" x14ac:dyDescent="0.25">
      <c r="B8974" s="10" t="s">
        <v>7502</v>
      </c>
      <c r="C8974" s="10" t="s">
        <v>603</v>
      </c>
      <c r="D8974" s="10" t="s">
        <v>7521</v>
      </c>
      <c r="E8974" s="9">
        <v>7872950</v>
      </c>
      <c r="F8974" s="5">
        <v>42005</v>
      </c>
      <c r="G8974" s="7" t="s">
        <v>14096</v>
      </c>
      <c r="H8974" s="7" t="s">
        <v>14101</v>
      </c>
      <c r="I8974" s="7" t="s">
        <v>14130</v>
      </c>
      <c r="J8974" s="4">
        <v>2015</v>
      </c>
      <c r="L8974" s="19"/>
    </row>
    <row r="8975" spans="2:12" x14ac:dyDescent="0.25">
      <c r="B8975" s="10" t="s">
        <v>7502</v>
      </c>
      <c r="C8975" s="10" t="s">
        <v>603</v>
      </c>
      <c r="D8975" s="10" t="s">
        <v>7521</v>
      </c>
      <c r="E8975" s="9">
        <v>1591422</v>
      </c>
      <c r="F8975" s="5">
        <v>42370</v>
      </c>
      <c r="G8975" s="7" t="s">
        <v>14096</v>
      </c>
      <c r="H8975" s="7" t="s">
        <v>14101</v>
      </c>
      <c r="I8975" s="7" t="s">
        <v>14130</v>
      </c>
      <c r="J8975" s="4">
        <v>2016</v>
      </c>
      <c r="L8975" s="19"/>
    </row>
    <row r="8976" spans="2:12" x14ac:dyDescent="0.25">
      <c r="B8976" s="10" t="s">
        <v>7502</v>
      </c>
      <c r="C8976" s="10" t="s">
        <v>601</v>
      </c>
      <c r="D8976" s="10" t="s">
        <v>9131</v>
      </c>
      <c r="E8976" s="9">
        <v>155888</v>
      </c>
      <c r="F8976" s="5">
        <v>42736</v>
      </c>
      <c r="G8976" s="7" t="s">
        <v>14096</v>
      </c>
      <c r="H8976" s="7" t="s">
        <v>14101</v>
      </c>
      <c r="I8976" s="7" t="s">
        <v>14130</v>
      </c>
      <c r="J8976" s="4">
        <v>2017</v>
      </c>
      <c r="L8976" s="19"/>
    </row>
    <row r="8977" spans="2:12" x14ac:dyDescent="0.25">
      <c r="B8977" s="10" t="s">
        <v>7502</v>
      </c>
      <c r="C8977" s="10" t="s">
        <v>601</v>
      </c>
      <c r="D8977" s="10" t="s">
        <v>9131</v>
      </c>
      <c r="E8977" s="9">
        <v>125039</v>
      </c>
      <c r="F8977" s="5">
        <v>43101</v>
      </c>
      <c r="G8977" s="7" t="s">
        <v>14096</v>
      </c>
      <c r="H8977" s="7" t="s">
        <v>14101</v>
      </c>
      <c r="I8977" s="7" t="s">
        <v>14130</v>
      </c>
      <c r="J8977" s="4">
        <v>2018</v>
      </c>
      <c r="L8977" s="19"/>
    </row>
    <row r="8978" spans="2:12" x14ac:dyDescent="0.25">
      <c r="B8978" s="10" t="s">
        <v>7502</v>
      </c>
      <c r="C8978" s="10" t="s">
        <v>601</v>
      </c>
      <c r="D8978" s="10" t="s">
        <v>9131</v>
      </c>
      <c r="E8978" s="9">
        <v>198550</v>
      </c>
      <c r="F8978" s="5">
        <v>43466</v>
      </c>
      <c r="G8978" s="7" t="s">
        <v>14096</v>
      </c>
      <c r="H8978" s="7" t="s">
        <v>14101</v>
      </c>
      <c r="I8978" s="7" t="s">
        <v>14130</v>
      </c>
      <c r="J8978" s="4">
        <v>2019</v>
      </c>
      <c r="L8978" s="19"/>
    </row>
    <row r="8979" spans="2:12" x14ac:dyDescent="0.25">
      <c r="B8979" s="10" t="s">
        <v>7502</v>
      </c>
      <c r="C8979" s="10" t="s">
        <v>601</v>
      </c>
      <c r="D8979" s="10" t="s">
        <v>9131</v>
      </c>
      <c r="E8979" s="9">
        <v>434926</v>
      </c>
      <c r="F8979" s="5">
        <v>43831</v>
      </c>
      <c r="G8979" s="7" t="s">
        <v>14096</v>
      </c>
      <c r="H8979" s="7" t="s">
        <v>14101</v>
      </c>
      <c r="I8979" s="7" t="s">
        <v>14130</v>
      </c>
      <c r="J8979" s="4">
        <v>2020</v>
      </c>
      <c r="L8979" s="19"/>
    </row>
    <row r="8980" spans="2:12" x14ac:dyDescent="0.25">
      <c r="B8980" s="10" t="s">
        <v>14087</v>
      </c>
      <c r="C8980" s="10" t="s">
        <v>601</v>
      </c>
      <c r="D8980" s="10" t="s">
        <v>9131</v>
      </c>
      <c r="E8980" s="9">
        <v>69232</v>
      </c>
      <c r="F8980" s="5">
        <v>43831</v>
      </c>
      <c r="G8980" s="7" t="s">
        <v>14096</v>
      </c>
      <c r="H8980" s="7" t="s">
        <v>14101</v>
      </c>
      <c r="I8980" s="7" t="s">
        <v>14130</v>
      </c>
      <c r="J8980" s="4">
        <v>2020</v>
      </c>
      <c r="L8980" s="19"/>
    </row>
    <row r="8981" spans="2:12" ht="25.5" x14ac:dyDescent="0.25">
      <c r="B8981" s="10" t="s">
        <v>3729</v>
      </c>
      <c r="C8981" s="10" t="s">
        <v>3736</v>
      </c>
      <c r="D8981" s="10" t="s">
        <v>4761</v>
      </c>
      <c r="E8981" s="9">
        <v>53820000</v>
      </c>
      <c r="F8981" s="5">
        <v>43446</v>
      </c>
      <c r="G8981" s="7" t="s">
        <v>14092</v>
      </c>
      <c r="H8981" s="7" t="s">
        <v>14150</v>
      </c>
      <c r="I8981" s="7" t="s">
        <v>14123</v>
      </c>
      <c r="J8981" s="4">
        <v>2018</v>
      </c>
      <c r="L8981" s="19"/>
    </row>
    <row r="8982" spans="2:12" ht="25.5" x14ac:dyDescent="0.25">
      <c r="B8982" s="10" t="s">
        <v>3729</v>
      </c>
      <c r="C8982" s="10" t="s">
        <v>595</v>
      </c>
      <c r="D8982" s="10" t="s">
        <v>3759</v>
      </c>
      <c r="E8982" s="9">
        <v>55000000</v>
      </c>
      <c r="F8982" s="5">
        <v>44118</v>
      </c>
      <c r="G8982" s="7" t="s">
        <v>14092</v>
      </c>
      <c r="H8982" s="7" t="s">
        <v>14150</v>
      </c>
      <c r="I8982" s="7" t="s">
        <v>14123</v>
      </c>
      <c r="J8982" s="4">
        <v>2020</v>
      </c>
      <c r="L8982" s="19"/>
    </row>
    <row r="8983" spans="2:12" ht="25.5" x14ac:dyDescent="0.25">
      <c r="B8983" s="10" t="s">
        <v>3729</v>
      </c>
      <c r="C8983" s="10" t="s">
        <v>595</v>
      </c>
      <c r="D8983" s="10" t="s">
        <v>4126</v>
      </c>
      <c r="E8983" s="9">
        <v>100000</v>
      </c>
      <c r="F8983" s="5">
        <v>43991</v>
      </c>
      <c r="G8983" s="7" t="s">
        <v>14091</v>
      </c>
      <c r="H8983" s="7" t="s">
        <v>14142</v>
      </c>
      <c r="I8983" s="7" t="s">
        <v>14130</v>
      </c>
      <c r="J8983" s="4">
        <v>2020</v>
      </c>
      <c r="L8983" s="19"/>
    </row>
    <row r="8984" spans="2:12" x14ac:dyDescent="0.25">
      <c r="B8984" s="10" t="s">
        <v>7502</v>
      </c>
      <c r="C8984" s="10" t="s">
        <v>604</v>
      </c>
      <c r="D8984" s="10" t="s">
        <v>8687</v>
      </c>
      <c r="E8984" s="9">
        <v>8195</v>
      </c>
      <c r="F8984" s="5">
        <v>41640</v>
      </c>
      <c r="G8984" s="7" t="s">
        <v>14096</v>
      </c>
      <c r="H8984" s="7" t="s">
        <v>14101</v>
      </c>
      <c r="I8984" s="7" t="s">
        <v>14130</v>
      </c>
      <c r="J8984" s="4">
        <v>2014</v>
      </c>
      <c r="L8984" s="19"/>
    </row>
    <row r="8985" spans="2:12" x14ac:dyDescent="0.25">
      <c r="B8985" s="10" t="s">
        <v>7502</v>
      </c>
      <c r="C8985" s="10" t="s">
        <v>604</v>
      </c>
      <c r="D8985" s="10" t="s">
        <v>8687</v>
      </c>
      <c r="E8985" s="9">
        <v>11676</v>
      </c>
      <c r="F8985" s="5">
        <v>42005</v>
      </c>
      <c r="G8985" s="7" t="s">
        <v>14096</v>
      </c>
      <c r="H8985" s="7" t="s">
        <v>14101</v>
      </c>
      <c r="I8985" s="7" t="s">
        <v>14130</v>
      </c>
      <c r="J8985" s="4">
        <v>2015</v>
      </c>
      <c r="L8985" s="19"/>
    </row>
    <row r="8986" spans="2:12" x14ac:dyDescent="0.25">
      <c r="B8986" s="10" t="s">
        <v>7502</v>
      </c>
      <c r="C8986" s="10" t="s">
        <v>604</v>
      </c>
      <c r="D8986" s="10" t="s">
        <v>8687</v>
      </c>
      <c r="E8986" s="9">
        <v>38167</v>
      </c>
      <c r="F8986" s="5">
        <v>42370</v>
      </c>
      <c r="G8986" s="7" t="s">
        <v>14096</v>
      </c>
      <c r="H8986" s="7" t="s">
        <v>14101</v>
      </c>
      <c r="I8986" s="7" t="s">
        <v>14130</v>
      </c>
      <c r="J8986" s="4">
        <v>2016</v>
      </c>
      <c r="L8986" s="19"/>
    </row>
    <row r="8987" spans="2:12" x14ac:dyDescent="0.25">
      <c r="B8987" s="10" t="s">
        <v>7502</v>
      </c>
      <c r="C8987" s="10" t="s">
        <v>604</v>
      </c>
      <c r="D8987" s="10" t="s">
        <v>8687</v>
      </c>
      <c r="E8987" s="9">
        <v>48636</v>
      </c>
      <c r="F8987" s="5">
        <v>42736</v>
      </c>
      <c r="G8987" s="7" t="s">
        <v>14096</v>
      </c>
      <c r="H8987" s="7" t="s">
        <v>14101</v>
      </c>
      <c r="I8987" s="7" t="s">
        <v>14130</v>
      </c>
      <c r="J8987" s="4">
        <v>2017</v>
      </c>
      <c r="L8987" s="19"/>
    </row>
    <row r="8988" spans="2:12" x14ac:dyDescent="0.25">
      <c r="B8988" s="10" t="s">
        <v>7502</v>
      </c>
      <c r="C8988" s="10" t="s">
        <v>604</v>
      </c>
      <c r="D8988" s="10" t="s">
        <v>8687</v>
      </c>
      <c r="E8988" s="9">
        <v>3133</v>
      </c>
      <c r="F8988" s="5">
        <v>43101</v>
      </c>
      <c r="G8988" s="7" t="s">
        <v>14096</v>
      </c>
      <c r="H8988" s="7" t="s">
        <v>14101</v>
      </c>
      <c r="I8988" s="7" t="s">
        <v>14130</v>
      </c>
      <c r="J8988" s="4">
        <v>2018</v>
      </c>
      <c r="L8988" s="19"/>
    </row>
    <row r="8989" spans="2:12" x14ac:dyDescent="0.25">
      <c r="B8989" s="10" t="s">
        <v>7502</v>
      </c>
      <c r="C8989" s="10" t="s">
        <v>598</v>
      </c>
      <c r="D8989" s="10" t="s">
        <v>7851</v>
      </c>
      <c r="E8989" s="9">
        <v>271254</v>
      </c>
      <c r="F8989" s="5">
        <v>40909</v>
      </c>
      <c r="G8989" s="7" t="s">
        <v>14096</v>
      </c>
      <c r="H8989" s="7" t="s">
        <v>14101</v>
      </c>
      <c r="I8989" s="7" t="s">
        <v>14130</v>
      </c>
      <c r="J8989" s="4">
        <v>2012</v>
      </c>
      <c r="L8989" s="19"/>
    </row>
    <row r="8990" spans="2:12" x14ac:dyDescent="0.25">
      <c r="B8990" s="10" t="s">
        <v>7502</v>
      </c>
      <c r="C8990" s="10" t="s">
        <v>598</v>
      </c>
      <c r="D8990" s="10" t="s">
        <v>7851</v>
      </c>
      <c r="E8990" s="9">
        <v>333491</v>
      </c>
      <c r="F8990" s="5">
        <v>41275</v>
      </c>
      <c r="G8990" s="7" t="s">
        <v>14096</v>
      </c>
      <c r="H8990" s="7" t="s">
        <v>14101</v>
      </c>
      <c r="I8990" s="7" t="s">
        <v>14130</v>
      </c>
      <c r="J8990" s="4">
        <v>2013</v>
      </c>
      <c r="L8990" s="19"/>
    </row>
    <row r="8991" spans="2:12" x14ac:dyDescent="0.25">
      <c r="B8991" s="10" t="s">
        <v>7502</v>
      </c>
      <c r="C8991" s="10" t="s">
        <v>598</v>
      </c>
      <c r="D8991" s="10" t="s">
        <v>7851</v>
      </c>
      <c r="E8991" s="9">
        <v>159050</v>
      </c>
      <c r="F8991" s="5">
        <v>41640</v>
      </c>
      <c r="G8991" s="7" t="s">
        <v>14096</v>
      </c>
      <c r="H8991" s="7" t="s">
        <v>14101</v>
      </c>
      <c r="I8991" s="7" t="s">
        <v>14130</v>
      </c>
      <c r="J8991" s="4">
        <v>2014</v>
      </c>
      <c r="L8991" s="19"/>
    </row>
    <row r="8992" spans="2:12" x14ac:dyDescent="0.25">
      <c r="B8992" s="10" t="s">
        <v>7502</v>
      </c>
      <c r="C8992" s="10" t="s">
        <v>598</v>
      </c>
      <c r="D8992" s="10" t="s">
        <v>7851</v>
      </c>
      <c r="E8992" s="9">
        <v>92368</v>
      </c>
      <c r="F8992" s="5">
        <v>42005</v>
      </c>
      <c r="G8992" s="7" t="s">
        <v>14096</v>
      </c>
      <c r="H8992" s="7" t="s">
        <v>14101</v>
      </c>
      <c r="I8992" s="7" t="s">
        <v>14130</v>
      </c>
      <c r="J8992" s="4">
        <v>2015</v>
      </c>
      <c r="L8992" s="19"/>
    </row>
    <row r="8993" spans="2:12" x14ac:dyDescent="0.25">
      <c r="B8993" s="10" t="s">
        <v>7502</v>
      </c>
      <c r="C8993" s="10" t="s">
        <v>604</v>
      </c>
      <c r="D8993" s="10" t="s">
        <v>8822</v>
      </c>
      <c r="E8993" s="9">
        <v>67848</v>
      </c>
      <c r="F8993" s="5">
        <v>42005</v>
      </c>
      <c r="G8993" s="7" t="s">
        <v>14096</v>
      </c>
      <c r="H8993" s="7" t="s">
        <v>14101</v>
      </c>
      <c r="I8993" s="7" t="s">
        <v>14130</v>
      </c>
      <c r="J8993" s="4">
        <v>2015</v>
      </c>
      <c r="L8993" s="19"/>
    </row>
    <row r="8994" spans="2:12" x14ac:dyDescent="0.25">
      <c r="B8994" s="10" t="s">
        <v>7502</v>
      </c>
      <c r="C8994" s="10" t="s">
        <v>604</v>
      </c>
      <c r="D8994" s="10" t="s">
        <v>8822</v>
      </c>
      <c r="E8994" s="9">
        <v>35893</v>
      </c>
      <c r="F8994" s="5">
        <v>42370</v>
      </c>
      <c r="G8994" s="7" t="s">
        <v>14096</v>
      </c>
      <c r="H8994" s="7" t="s">
        <v>14101</v>
      </c>
      <c r="I8994" s="7" t="s">
        <v>14130</v>
      </c>
      <c r="J8994" s="4">
        <v>2016</v>
      </c>
      <c r="L8994" s="19"/>
    </row>
    <row r="8995" spans="2:12" x14ac:dyDescent="0.25">
      <c r="B8995" s="10" t="s">
        <v>7502</v>
      </c>
      <c r="C8995" s="10" t="s">
        <v>596</v>
      </c>
      <c r="D8995" s="10" t="s">
        <v>14882</v>
      </c>
      <c r="E8995" s="9">
        <v>126927</v>
      </c>
      <c r="F8995" s="5">
        <v>41275</v>
      </c>
      <c r="G8995" s="7" t="s">
        <v>14096</v>
      </c>
      <c r="H8995" s="7" t="s">
        <v>14101</v>
      </c>
      <c r="I8995" s="7" t="s">
        <v>14130</v>
      </c>
      <c r="J8995" s="4">
        <v>2013</v>
      </c>
      <c r="L8995" s="19"/>
    </row>
    <row r="8996" spans="2:12" x14ac:dyDescent="0.25">
      <c r="B8996" s="10" t="s">
        <v>7502</v>
      </c>
      <c r="C8996" s="10" t="s">
        <v>596</v>
      </c>
      <c r="D8996" s="10" t="s">
        <v>14882</v>
      </c>
      <c r="E8996" s="9">
        <v>303356</v>
      </c>
      <c r="F8996" s="5">
        <v>41640</v>
      </c>
      <c r="G8996" s="7" t="s">
        <v>14096</v>
      </c>
      <c r="H8996" s="7" t="s">
        <v>14101</v>
      </c>
      <c r="I8996" s="7" t="s">
        <v>14130</v>
      </c>
      <c r="J8996" s="4">
        <v>2014</v>
      </c>
      <c r="L8996" s="19"/>
    </row>
    <row r="8997" spans="2:12" x14ac:dyDescent="0.25">
      <c r="B8997" s="10" t="s">
        <v>7502</v>
      </c>
      <c r="C8997" s="10" t="s">
        <v>596</v>
      </c>
      <c r="D8997" s="10" t="s">
        <v>14882</v>
      </c>
      <c r="E8997" s="9">
        <v>2800</v>
      </c>
      <c r="F8997" s="5">
        <v>42005</v>
      </c>
      <c r="G8997" s="7" t="s">
        <v>14096</v>
      </c>
      <c r="H8997" s="7" t="s">
        <v>14101</v>
      </c>
      <c r="I8997" s="7" t="s">
        <v>14130</v>
      </c>
      <c r="J8997" s="4">
        <v>2015</v>
      </c>
      <c r="L8997" s="19"/>
    </row>
    <row r="8998" spans="2:12" x14ac:dyDescent="0.25">
      <c r="B8998" s="10" t="s">
        <v>7502</v>
      </c>
      <c r="C8998" s="10" t="s">
        <v>3733</v>
      </c>
      <c r="D8998" s="10" t="s">
        <v>14883</v>
      </c>
      <c r="E8998" s="9">
        <v>0</v>
      </c>
      <c r="F8998" s="5">
        <v>40909</v>
      </c>
      <c r="G8998" s="7" t="s">
        <v>14096</v>
      </c>
      <c r="H8998" s="7" t="s">
        <v>14101</v>
      </c>
      <c r="I8998" s="7" t="s">
        <v>14130</v>
      </c>
      <c r="J8998" s="4">
        <v>2012</v>
      </c>
      <c r="L8998" s="19"/>
    </row>
    <row r="8999" spans="2:12" x14ac:dyDescent="0.25">
      <c r="B8999" s="10" t="s">
        <v>7502</v>
      </c>
      <c r="C8999" s="10" t="s">
        <v>3733</v>
      </c>
      <c r="D8999" s="10" t="s">
        <v>14883</v>
      </c>
      <c r="E8999" s="9">
        <v>709438</v>
      </c>
      <c r="F8999" s="5">
        <v>41275</v>
      </c>
      <c r="G8999" s="7" t="s">
        <v>14096</v>
      </c>
      <c r="H8999" s="7" t="s">
        <v>14101</v>
      </c>
      <c r="I8999" s="7" t="s">
        <v>14130</v>
      </c>
      <c r="J8999" s="4">
        <v>2013</v>
      </c>
      <c r="L8999" s="19"/>
    </row>
    <row r="9000" spans="2:12" x14ac:dyDescent="0.25">
      <c r="B9000" s="10" t="s">
        <v>7502</v>
      </c>
      <c r="C9000" s="10" t="s">
        <v>3733</v>
      </c>
      <c r="D9000" s="10" t="s">
        <v>14883</v>
      </c>
      <c r="E9000" s="9">
        <v>1622694</v>
      </c>
      <c r="F9000" s="5">
        <v>41640</v>
      </c>
      <c r="G9000" s="7" t="s">
        <v>14096</v>
      </c>
      <c r="H9000" s="7" t="s">
        <v>14101</v>
      </c>
      <c r="I9000" s="7" t="s">
        <v>14130</v>
      </c>
      <c r="J9000" s="4">
        <v>2014</v>
      </c>
      <c r="L9000" s="19"/>
    </row>
    <row r="9001" spans="2:12" x14ac:dyDescent="0.25">
      <c r="B9001" s="10" t="s">
        <v>7502</v>
      </c>
      <c r="C9001" s="10" t="s">
        <v>3733</v>
      </c>
      <c r="D9001" s="10" t="s">
        <v>14883</v>
      </c>
      <c r="E9001" s="9">
        <v>481094</v>
      </c>
      <c r="F9001" s="5">
        <v>42005</v>
      </c>
      <c r="G9001" s="7" t="s">
        <v>14096</v>
      </c>
      <c r="H9001" s="7" t="s">
        <v>14101</v>
      </c>
      <c r="I9001" s="7" t="s">
        <v>14130</v>
      </c>
      <c r="J9001" s="4">
        <v>2015</v>
      </c>
      <c r="L9001" s="19"/>
    </row>
    <row r="9002" spans="2:12" x14ac:dyDescent="0.25">
      <c r="B9002" s="10" t="s">
        <v>7502</v>
      </c>
      <c r="C9002" s="10" t="s">
        <v>3733</v>
      </c>
      <c r="D9002" s="10" t="s">
        <v>14883</v>
      </c>
      <c r="E9002" s="9">
        <v>0</v>
      </c>
      <c r="F9002" s="5">
        <v>42370</v>
      </c>
      <c r="G9002" s="7" t="s">
        <v>14096</v>
      </c>
      <c r="H9002" s="7" t="s">
        <v>14101</v>
      </c>
      <c r="I9002" s="7" t="s">
        <v>14130</v>
      </c>
      <c r="J9002" s="4">
        <v>2016</v>
      </c>
      <c r="L9002" s="19"/>
    </row>
    <row r="9003" spans="2:12" x14ac:dyDescent="0.25">
      <c r="B9003" s="10" t="s">
        <v>7502</v>
      </c>
      <c r="C9003" s="10" t="s">
        <v>595</v>
      </c>
      <c r="D9003" s="10" t="s">
        <v>8395</v>
      </c>
      <c r="E9003" s="9">
        <v>142008</v>
      </c>
      <c r="F9003" s="5">
        <v>41275</v>
      </c>
      <c r="G9003" s="7" t="s">
        <v>14096</v>
      </c>
      <c r="H9003" s="7" t="s">
        <v>14101</v>
      </c>
      <c r="I9003" s="7" t="s">
        <v>14130</v>
      </c>
      <c r="J9003" s="4">
        <v>2013</v>
      </c>
      <c r="L9003" s="19"/>
    </row>
    <row r="9004" spans="2:12" x14ac:dyDescent="0.25">
      <c r="B9004" s="10" t="s">
        <v>7502</v>
      </c>
      <c r="C9004" s="10" t="s">
        <v>595</v>
      </c>
      <c r="D9004" s="10" t="s">
        <v>8395</v>
      </c>
      <c r="E9004" s="9">
        <v>226439</v>
      </c>
      <c r="F9004" s="5">
        <v>41640</v>
      </c>
      <c r="G9004" s="7" t="s">
        <v>14096</v>
      </c>
      <c r="H9004" s="7" t="s">
        <v>14101</v>
      </c>
      <c r="I9004" s="7" t="s">
        <v>14130</v>
      </c>
      <c r="J9004" s="4">
        <v>2014</v>
      </c>
      <c r="L9004" s="19"/>
    </row>
    <row r="9005" spans="2:12" x14ac:dyDescent="0.25">
      <c r="B9005" s="10" t="s">
        <v>7502</v>
      </c>
      <c r="C9005" s="10" t="s">
        <v>595</v>
      </c>
      <c r="D9005" s="10" t="s">
        <v>8395</v>
      </c>
      <c r="E9005" s="9">
        <v>106957</v>
      </c>
      <c r="F9005" s="5">
        <v>42005</v>
      </c>
      <c r="G9005" s="7" t="s">
        <v>14096</v>
      </c>
      <c r="H9005" s="7" t="s">
        <v>14101</v>
      </c>
      <c r="I9005" s="7" t="s">
        <v>14130</v>
      </c>
      <c r="J9005" s="4">
        <v>2015</v>
      </c>
      <c r="L9005" s="19"/>
    </row>
    <row r="9006" spans="2:12" x14ac:dyDescent="0.25">
      <c r="B9006" s="10" t="s">
        <v>7502</v>
      </c>
      <c r="C9006" s="10" t="s">
        <v>595</v>
      </c>
      <c r="D9006" s="10" t="s">
        <v>8395</v>
      </c>
      <c r="E9006" s="9">
        <v>26409</v>
      </c>
      <c r="F9006" s="5">
        <v>42370</v>
      </c>
      <c r="G9006" s="7" t="s">
        <v>14096</v>
      </c>
      <c r="H9006" s="7" t="s">
        <v>14101</v>
      </c>
      <c r="I9006" s="7" t="s">
        <v>14130</v>
      </c>
      <c r="J9006" s="4">
        <v>2016</v>
      </c>
      <c r="L9006" s="19"/>
    </row>
    <row r="9007" spans="2:12" x14ac:dyDescent="0.25">
      <c r="B9007" s="10" t="s">
        <v>7502</v>
      </c>
      <c r="C9007" s="10" t="s">
        <v>595</v>
      </c>
      <c r="D9007" s="10" t="s">
        <v>14884</v>
      </c>
      <c r="E9007" s="9">
        <v>539311</v>
      </c>
      <c r="F9007" s="5">
        <v>41275</v>
      </c>
      <c r="G9007" s="7" t="s">
        <v>14096</v>
      </c>
      <c r="H9007" s="7" t="s">
        <v>14101</v>
      </c>
      <c r="I9007" s="7" t="s">
        <v>14130</v>
      </c>
      <c r="J9007" s="4">
        <v>2013</v>
      </c>
      <c r="L9007" s="19"/>
    </row>
    <row r="9008" spans="2:12" x14ac:dyDescent="0.25">
      <c r="B9008" s="10" t="s">
        <v>7502</v>
      </c>
      <c r="C9008" s="10" t="s">
        <v>595</v>
      </c>
      <c r="D9008" s="10" t="s">
        <v>14884</v>
      </c>
      <c r="E9008" s="9">
        <v>137648</v>
      </c>
      <c r="F9008" s="5">
        <v>41640</v>
      </c>
      <c r="G9008" s="7" t="s">
        <v>14096</v>
      </c>
      <c r="H9008" s="7" t="s">
        <v>14101</v>
      </c>
      <c r="I9008" s="7" t="s">
        <v>14130</v>
      </c>
      <c r="J9008" s="4">
        <v>2014</v>
      </c>
      <c r="L9008" s="19"/>
    </row>
    <row r="9009" spans="2:12" x14ac:dyDescent="0.25">
      <c r="B9009" s="10" t="s">
        <v>7502</v>
      </c>
      <c r="C9009" s="10" t="s">
        <v>595</v>
      </c>
      <c r="D9009" s="10" t="s">
        <v>14884</v>
      </c>
      <c r="E9009" s="9">
        <v>0</v>
      </c>
      <c r="F9009" s="5">
        <v>42005</v>
      </c>
      <c r="G9009" s="7" t="s">
        <v>14096</v>
      </c>
      <c r="H9009" s="7" t="s">
        <v>14101</v>
      </c>
      <c r="I9009" s="7" t="s">
        <v>14130</v>
      </c>
      <c r="J9009" s="4">
        <v>2015</v>
      </c>
      <c r="L9009" s="19"/>
    </row>
    <row r="9010" spans="2:12" x14ac:dyDescent="0.25">
      <c r="B9010" s="10" t="s">
        <v>7502</v>
      </c>
      <c r="C9010" s="10" t="s">
        <v>596</v>
      </c>
      <c r="D9010" s="10" t="s">
        <v>7598</v>
      </c>
      <c r="E9010" s="9">
        <v>1613674</v>
      </c>
      <c r="F9010" s="5">
        <v>40909</v>
      </c>
      <c r="G9010" s="7" t="s">
        <v>14096</v>
      </c>
      <c r="H9010" s="7" t="s">
        <v>14101</v>
      </c>
      <c r="I9010" s="7" t="s">
        <v>14130</v>
      </c>
      <c r="J9010" s="4">
        <v>2012</v>
      </c>
      <c r="L9010" s="19"/>
    </row>
    <row r="9011" spans="2:12" x14ac:dyDescent="0.25">
      <c r="B9011" s="10" t="s">
        <v>7502</v>
      </c>
      <c r="C9011" s="10" t="s">
        <v>596</v>
      </c>
      <c r="D9011" s="10" t="s">
        <v>7598</v>
      </c>
      <c r="E9011" s="9">
        <v>3695116</v>
      </c>
      <c r="F9011" s="5">
        <v>41275</v>
      </c>
      <c r="G9011" s="7" t="s">
        <v>14096</v>
      </c>
      <c r="H9011" s="7" t="s">
        <v>14101</v>
      </c>
      <c r="I9011" s="7" t="s">
        <v>14130</v>
      </c>
      <c r="J9011" s="4">
        <v>2013</v>
      </c>
      <c r="L9011" s="19"/>
    </row>
    <row r="9012" spans="2:12" x14ac:dyDescent="0.25">
      <c r="B9012" s="10" t="s">
        <v>7502</v>
      </c>
      <c r="C9012" s="10" t="s">
        <v>596</v>
      </c>
      <c r="D9012" s="10" t="s">
        <v>7598</v>
      </c>
      <c r="E9012" s="9">
        <v>2690572</v>
      </c>
      <c r="F9012" s="5">
        <v>41640</v>
      </c>
      <c r="G9012" s="7" t="s">
        <v>14096</v>
      </c>
      <c r="H9012" s="7" t="s">
        <v>14101</v>
      </c>
      <c r="I9012" s="7" t="s">
        <v>14130</v>
      </c>
      <c r="J9012" s="4">
        <v>2014</v>
      </c>
      <c r="L9012" s="19"/>
    </row>
    <row r="9013" spans="2:12" x14ac:dyDescent="0.25">
      <c r="B9013" s="10" t="s">
        <v>7502</v>
      </c>
      <c r="C9013" s="10" t="s">
        <v>596</v>
      </c>
      <c r="D9013" s="10" t="s">
        <v>7598</v>
      </c>
      <c r="E9013" s="9">
        <v>3590580</v>
      </c>
      <c r="F9013" s="5">
        <v>42005</v>
      </c>
      <c r="G9013" s="7" t="s">
        <v>14096</v>
      </c>
      <c r="H9013" s="7" t="s">
        <v>14101</v>
      </c>
      <c r="I9013" s="7" t="s">
        <v>14130</v>
      </c>
      <c r="J9013" s="4">
        <v>2015</v>
      </c>
      <c r="L9013" s="19"/>
    </row>
    <row r="9014" spans="2:12" x14ac:dyDescent="0.25">
      <c r="B9014" s="10" t="s">
        <v>7502</v>
      </c>
      <c r="C9014" s="10" t="s">
        <v>596</v>
      </c>
      <c r="D9014" s="10" t="s">
        <v>7598</v>
      </c>
      <c r="E9014" s="9">
        <v>2877517</v>
      </c>
      <c r="F9014" s="5">
        <v>42370</v>
      </c>
      <c r="G9014" s="7" t="s">
        <v>14096</v>
      </c>
      <c r="H9014" s="7" t="s">
        <v>14101</v>
      </c>
      <c r="I9014" s="7" t="s">
        <v>14130</v>
      </c>
      <c r="J9014" s="4">
        <v>2016</v>
      </c>
      <c r="L9014" s="19"/>
    </row>
    <row r="9015" spans="2:12" x14ac:dyDescent="0.25">
      <c r="B9015" s="10" t="s">
        <v>7502</v>
      </c>
      <c r="C9015" s="10" t="s">
        <v>596</v>
      </c>
      <c r="D9015" s="10" t="s">
        <v>7520</v>
      </c>
      <c r="E9015" s="9">
        <v>9165918</v>
      </c>
      <c r="F9015" s="5">
        <v>40909</v>
      </c>
      <c r="G9015" s="7" t="s">
        <v>14096</v>
      </c>
      <c r="H9015" s="7" t="s">
        <v>14101</v>
      </c>
      <c r="I9015" s="7" t="s">
        <v>14130</v>
      </c>
      <c r="J9015" s="4">
        <v>2012</v>
      </c>
      <c r="L9015" s="19"/>
    </row>
    <row r="9016" spans="2:12" x14ac:dyDescent="0.25">
      <c r="B9016" s="10" t="s">
        <v>7502</v>
      </c>
      <c r="C9016" s="10" t="s">
        <v>596</v>
      </c>
      <c r="D9016" s="10" t="s">
        <v>7520</v>
      </c>
      <c r="E9016" s="9">
        <v>12337312</v>
      </c>
      <c r="F9016" s="5">
        <v>41275</v>
      </c>
      <c r="G9016" s="7" t="s">
        <v>14096</v>
      </c>
      <c r="H9016" s="7" t="s">
        <v>14101</v>
      </c>
      <c r="I9016" s="7" t="s">
        <v>14130</v>
      </c>
      <c r="J9016" s="4">
        <v>2013</v>
      </c>
      <c r="L9016" s="19"/>
    </row>
    <row r="9017" spans="2:12" x14ac:dyDescent="0.25">
      <c r="B9017" s="10" t="s">
        <v>7502</v>
      </c>
      <c r="C9017" s="10" t="s">
        <v>596</v>
      </c>
      <c r="D9017" s="10" t="s">
        <v>7520</v>
      </c>
      <c r="E9017" s="9">
        <v>11631230</v>
      </c>
      <c r="F9017" s="5">
        <v>41640</v>
      </c>
      <c r="G9017" s="7" t="s">
        <v>14096</v>
      </c>
      <c r="H9017" s="7" t="s">
        <v>14101</v>
      </c>
      <c r="I9017" s="7" t="s">
        <v>14130</v>
      </c>
      <c r="J9017" s="4">
        <v>2014</v>
      </c>
      <c r="L9017" s="19"/>
    </row>
    <row r="9018" spans="2:12" x14ac:dyDescent="0.25">
      <c r="B9018" s="10" t="s">
        <v>7502</v>
      </c>
      <c r="C9018" s="10" t="s">
        <v>596</v>
      </c>
      <c r="D9018" s="10" t="s">
        <v>7520</v>
      </c>
      <c r="E9018" s="9">
        <v>12028082</v>
      </c>
      <c r="F9018" s="5">
        <v>42005</v>
      </c>
      <c r="G9018" s="7" t="s">
        <v>14096</v>
      </c>
      <c r="H9018" s="7" t="s">
        <v>14101</v>
      </c>
      <c r="I9018" s="7" t="s">
        <v>14130</v>
      </c>
      <c r="J9018" s="4">
        <v>2015</v>
      </c>
      <c r="L9018" s="19"/>
    </row>
    <row r="9019" spans="2:12" x14ac:dyDescent="0.25">
      <c r="B9019" s="10" t="s">
        <v>7502</v>
      </c>
      <c r="C9019" s="10" t="s">
        <v>596</v>
      </c>
      <c r="D9019" s="10" t="s">
        <v>7520</v>
      </c>
      <c r="E9019" s="9">
        <v>1631510</v>
      </c>
      <c r="F9019" s="5">
        <v>42370</v>
      </c>
      <c r="G9019" s="7" t="s">
        <v>14096</v>
      </c>
      <c r="H9019" s="7" t="s">
        <v>14101</v>
      </c>
      <c r="I9019" s="7" t="s">
        <v>14130</v>
      </c>
      <c r="J9019" s="4">
        <v>2016</v>
      </c>
      <c r="L9019" s="19"/>
    </row>
    <row r="9020" spans="2:12" x14ac:dyDescent="0.25">
      <c r="B9020" s="10" t="s">
        <v>7502</v>
      </c>
      <c r="C9020" s="10" t="s">
        <v>601</v>
      </c>
      <c r="D9020" s="10" t="s">
        <v>8651</v>
      </c>
      <c r="E9020" s="9">
        <v>34390</v>
      </c>
      <c r="F9020" s="5">
        <v>41640</v>
      </c>
      <c r="G9020" s="7" t="s">
        <v>14096</v>
      </c>
      <c r="H9020" s="7" t="s">
        <v>14101</v>
      </c>
      <c r="I9020" s="7" t="s">
        <v>14130</v>
      </c>
      <c r="J9020" s="4">
        <v>2014</v>
      </c>
      <c r="L9020" s="19"/>
    </row>
    <row r="9021" spans="2:12" x14ac:dyDescent="0.25">
      <c r="B9021" s="10" t="s">
        <v>7502</v>
      </c>
      <c r="C9021" s="10" t="s">
        <v>601</v>
      </c>
      <c r="D9021" s="10" t="s">
        <v>8651</v>
      </c>
      <c r="E9021" s="9">
        <v>101133</v>
      </c>
      <c r="F9021" s="5">
        <v>42005</v>
      </c>
      <c r="G9021" s="7" t="s">
        <v>14096</v>
      </c>
      <c r="H9021" s="7" t="s">
        <v>14101</v>
      </c>
      <c r="I9021" s="7" t="s">
        <v>14130</v>
      </c>
      <c r="J9021" s="4">
        <v>2015</v>
      </c>
      <c r="L9021" s="19"/>
    </row>
    <row r="9022" spans="2:12" x14ac:dyDescent="0.25">
      <c r="B9022" s="10" t="s">
        <v>7502</v>
      </c>
      <c r="C9022" s="10" t="s">
        <v>601</v>
      </c>
      <c r="D9022" s="10" t="s">
        <v>8651</v>
      </c>
      <c r="E9022" s="9">
        <v>68273</v>
      </c>
      <c r="F9022" s="5">
        <v>42370</v>
      </c>
      <c r="G9022" s="7" t="s">
        <v>14096</v>
      </c>
      <c r="H9022" s="7" t="s">
        <v>14101</v>
      </c>
      <c r="I9022" s="7" t="s">
        <v>14130</v>
      </c>
      <c r="J9022" s="4">
        <v>2016</v>
      </c>
      <c r="L9022" s="19"/>
    </row>
    <row r="9023" spans="2:12" x14ac:dyDescent="0.25">
      <c r="B9023" s="10" t="s">
        <v>7502</v>
      </c>
      <c r="C9023" s="10" t="s">
        <v>601</v>
      </c>
      <c r="D9023" s="10" t="s">
        <v>8651</v>
      </c>
      <c r="E9023" s="9">
        <v>92887</v>
      </c>
      <c r="F9023" s="5">
        <v>42736</v>
      </c>
      <c r="G9023" s="7" t="s">
        <v>14096</v>
      </c>
      <c r="H9023" s="7" t="s">
        <v>14101</v>
      </c>
      <c r="I9023" s="7" t="s">
        <v>14130</v>
      </c>
      <c r="J9023" s="4">
        <v>2017</v>
      </c>
      <c r="L9023" s="19"/>
    </row>
    <row r="9024" spans="2:12" x14ac:dyDescent="0.25">
      <c r="B9024" s="10" t="s">
        <v>7502</v>
      </c>
      <c r="C9024" s="10" t="s">
        <v>601</v>
      </c>
      <c r="D9024" s="10" t="s">
        <v>8651</v>
      </c>
      <c r="E9024" s="9">
        <v>67564</v>
      </c>
      <c r="F9024" s="5">
        <v>43101</v>
      </c>
      <c r="G9024" s="7" t="s">
        <v>14096</v>
      </c>
      <c r="H9024" s="7" t="s">
        <v>14101</v>
      </c>
      <c r="I9024" s="7" t="s">
        <v>14130</v>
      </c>
      <c r="J9024" s="4">
        <v>2018</v>
      </c>
      <c r="L9024" s="19"/>
    </row>
    <row r="9025" spans="2:12" x14ac:dyDescent="0.25">
      <c r="B9025" s="10" t="s">
        <v>7502</v>
      </c>
      <c r="C9025" s="10" t="s">
        <v>601</v>
      </c>
      <c r="D9025" s="10" t="s">
        <v>8651</v>
      </c>
      <c r="E9025" s="9">
        <v>106975</v>
      </c>
      <c r="F9025" s="5">
        <v>43466</v>
      </c>
      <c r="G9025" s="7" t="s">
        <v>14096</v>
      </c>
      <c r="H9025" s="7" t="s">
        <v>14101</v>
      </c>
      <c r="I9025" s="7" t="s">
        <v>14130</v>
      </c>
      <c r="J9025" s="4">
        <v>2019</v>
      </c>
      <c r="L9025" s="19"/>
    </row>
    <row r="9026" spans="2:12" x14ac:dyDescent="0.25">
      <c r="B9026" s="10" t="s">
        <v>7502</v>
      </c>
      <c r="C9026" s="10" t="s">
        <v>601</v>
      </c>
      <c r="D9026" s="10" t="s">
        <v>8651</v>
      </c>
      <c r="E9026" s="9">
        <v>85654</v>
      </c>
      <c r="F9026" s="5">
        <v>43831</v>
      </c>
      <c r="G9026" s="7" t="s">
        <v>14096</v>
      </c>
      <c r="H9026" s="7" t="s">
        <v>14101</v>
      </c>
      <c r="I9026" s="7" t="s">
        <v>14130</v>
      </c>
      <c r="J9026" s="4">
        <v>2020</v>
      </c>
      <c r="L9026" s="19"/>
    </row>
    <row r="9027" spans="2:12" x14ac:dyDescent="0.25">
      <c r="B9027" s="10" t="s">
        <v>14087</v>
      </c>
      <c r="C9027" s="10" t="s">
        <v>601</v>
      </c>
      <c r="D9027" s="10" t="s">
        <v>8651</v>
      </c>
      <c r="E9027" s="9">
        <v>53736</v>
      </c>
      <c r="F9027" s="5">
        <v>43831</v>
      </c>
      <c r="G9027" s="7" t="s">
        <v>14096</v>
      </c>
      <c r="H9027" s="7" t="s">
        <v>14101</v>
      </c>
      <c r="I9027" s="7" t="s">
        <v>14130</v>
      </c>
      <c r="J9027" s="4">
        <v>2020</v>
      </c>
      <c r="L9027" s="19"/>
    </row>
    <row r="9028" spans="2:12" x14ac:dyDescent="0.25">
      <c r="B9028" s="10" t="s">
        <v>7502</v>
      </c>
      <c r="C9028" s="10" t="s">
        <v>597</v>
      </c>
      <c r="D9028" s="10" t="s">
        <v>9546</v>
      </c>
      <c r="E9028" s="9">
        <v>103460</v>
      </c>
      <c r="F9028" s="5">
        <v>43466</v>
      </c>
      <c r="G9028" s="7" t="s">
        <v>14096</v>
      </c>
      <c r="H9028" s="7" t="s">
        <v>14101</v>
      </c>
      <c r="I9028" s="7" t="s">
        <v>14130</v>
      </c>
      <c r="J9028" s="4">
        <v>2019</v>
      </c>
      <c r="L9028" s="19"/>
    </row>
    <row r="9029" spans="2:12" x14ac:dyDescent="0.25">
      <c r="B9029" s="10" t="s">
        <v>7502</v>
      </c>
      <c r="C9029" s="10" t="s">
        <v>597</v>
      </c>
      <c r="D9029" s="10" t="s">
        <v>9546</v>
      </c>
      <c r="E9029" s="9">
        <v>2607809</v>
      </c>
      <c r="F9029" s="5">
        <v>43831</v>
      </c>
      <c r="G9029" s="7" t="s">
        <v>14096</v>
      </c>
      <c r="H9029" s="7" t="s">
        <v>14101</v>
      </c>
      <c r="I9029" s="7" t="s">
        <v>14130</v>
      </c>
      <c r="J9029" s="4">
        <v>2020</v>
      </c>
      <c r="L9029" s="19"/>
    </row>
    <row r="9030" spans="2:12" x14ac:dyDescent="0.25">
      <c r="B9030" s="10" t="s">
        <v>14087</v>
      </c>
      <c r="C9030" s="10" t="s">
        <v>597</v>
      </c>
      <c r="D9030" s="10" t="s">
        <v>9546</v>
      </c>
      <c r="E9030" s="9">
        <v>81570</v>
      </c>
      <c r="F9030" s="5">
        <v>43831</v>
      </c>
      <c r="G9030" s="7" t="s">
        <v>14096</v>
      </c>
      <c r="H9030" s="7" t="s">
        <v>14101</v>
      </c>
      <c r="I9030" s="7" t="s">
        <v>14130</v>
      </c>
      <c r="J9030" s="4">
        <v>2020</v>
      </c>
      <c r="L9030" s="19"/>
    </row>
    <row r="9031" spans="2:12" x14ac:dyDescent="0.25">
      <c r="B9031" s="10" t="s">
        <v>7502</v>
      </c>
      <c r="C9031" s="10" t="s">
        <v>604</v>
      </c>
      <c r="D9031" s="10" t="s">
        <v>7626</v>
      </c>
      <c r="E9031" s="9">
        <v>1247773</v>
      </c>
      <c r="F9031" s="5">
        <v>40909</v>
      </c>
      <c r="G9031" s="7" t="s">
        <v>14096</v>
      </c>
      <c r="H9031" s="7" t="s">
        <v>14101</v>
      </c>
      <c r="I9031" s="7" t="s">
        <v>14130</v>
      </c>
      <c r="J9031" s="4">
        <v>2012</v>
      </c>
      <c r="L9031" s="19"/>
    </row>
    <row r="9032" spans="2:12" x14ac:dyDescent="0.25">
      <c r="B9032" s="10" t="s">
        <v>7502</v>
      </c>
      <c r="C9032" s="10" t="s">
        <v>604</v>
      </c>
      <c r="D9032" s="10" t="s">
        <v>7626</v>
      </c>
      <c r="E9032" s="9">
        <v>1609983</v>
      </c>
      <c r="F9032" s="5">
        <v>41275</v>
      </c>
      <c r="G9032" s="7" t="s">
        <v>14096</v>
      </c>
      <c r="H9032" s="7" t="s">
        <v>14101</v>
      </c>
      <c r="I9032" s="7" t="s">
        <v>14130</v>
      </c>
      <c r="J9032" s="4">
        <v>2013</v>
      </c>
      <c r="L9032" s="19"/>
    </row>
    <row r="9033" spans="2:12" x14ac:dyDescent="0.25">
      <c r="B9033" s="10" t="s">
        <v>7502</v>
      </c>
      <c r="C9033" s="10" t="s">
        <v>604</v>
      </c>
      <c r="D9033" s="10" t="s">
        <v>7626</v>
      </c>
      <c r="E9033" s="9">
        <v>4998385</v>
      </c>
      <c r="F9033" s="5">
        <v>41640</v>
      </c>
      <c r="G9033" s="7" t="s">
        <v>14096</v>
      </c>
      <c r="H9033" s="7" t="s">
        <v>14101</v>
      </c>
      <c r="I9033" s="7" t="s">
        <v>14130</v>
      </c>
      <c r="J9033" s="4">
        <v>2014</v>
      </c>
      <c r="L9033" s="19"/>
    </row>
    <row r="9034" spans="2:12" x14ac:dyDescent="0.25">
      <c r="B9034" s="10" t="s">
        <v>7502</v>
      </c>
      <c r="C9034" s="10" t="s">
        <v>604</v>
      </c>
      <c r="D9034" s="10" t="s">
        <v>7626</v>
      </c>
      <c r="E9034" s="9">
        <v>14395</v>
      </c>
      <c r="F9034" s="5">
        <v>42005</v>
      </c>
      <c r="G9034" s="7" t="s">
        <v>14096</v>
      </c>
      <c r="H9034" s="7" t="s">
        <v>14101</v>
      </c>
      <c r="I9034" s="7" t="s">
        <v>14130</v>
      </c>
      <c r="J9034" s="4">
        <v>2015</v>
      </c>
      <c r="L9034" s="19"/>
    </row>
    <row r="9035" spans="2:12" x14ac:dyDescent="0.25">
      <c r="B9035" s="10" t="s">
        <v>7502</v>
      </c>
      <c r="C9035" s="10" t="s">
        <v>597</v>
      </c>
      <c r="D9035" s="10" t="s">
        <v>9435</v>
      </c>
      <c r="E9035" s="9">
        <v>1089117</v>
      </c>
      <c r="F9035" s="5">
        <v>43466</v>
      </c>
      <c r="G9035" s="7" t="s">
        <v>14096</v>
      </c>
      <c r="H9035" s="7" t="s">
        <v>14101</v>
      </c>
      <c r="I9035" s="7" t="s">
        <v>14130</v>
      </c>
      <c r="J9035" s="4">
        <v>2019</v>
      </c>
      <c r="L9035" s="19"/>
    </row>
    <row r="9036" spans="2:12" x14ac:dyDescent="0.25">
      <c r="B9036" s="10" t="s">
        <v>7502</v>
      </c>
      <c r="C9036" s="10" t="s">
        <v>597</v>
      </c>
      <c r="D9036" s="10" t="s">
        <v>9435</v>
      </c>
      <c r="E9036" s="9">
        <v>8241886</v>
      </c>
      <c r="F9036" s="5">
        <v>43831</v>
      </c>
      <c r="G9036" s="7" t="s">
        <v>14096</v>
      </c>
      <c r="H9036" s="7" t="s">
        <v>14101</v>
      </c>
      <c r="I9036" s="7" t="s">
        <v>14130</v>
      </c>
      <c r="J9036" s="4">
        <v>2020</v>
      </c>
      <c r="L9036" s="19"/>
    </row>
    <row r="9037" spans="2:12" x14ac:dyDescent="0.25">
      <c r="B9037" s="10" t="s">
        <v>14087</v>
      </c>
      <c r="C9037" s="10" t="s">
        <v>597</v>
      </c>
      <c r="D9037" s="10" t="s">
        <v>9435</v>
      </c>
      <c r="E9037" s="9">
        <v>3201925</v>
      </c>
      <c r="F9037" s="5">
        <v>43831</v>
      </c>
      <c r="G9037" s="7" t="s">
        <v>14096</v>
      </c>
      <c r="H9037" s="7" t="s">
        <v>14101</v>
      </c>
      <c r="I9037" s="7" t="s">
        <v>14130</v>
      </c>
      <c r="J9037" s="4">
        <v>2020</v>
      </c>
      <c r="L9037" s="19"/>
    </row>
    <row r="9038" spans="2:12" x14ac:dyDescent="0.25">
      <c r="B9038" s="10" t="s">
        <v>7502</v>
      </c>
      <c r="C9038" s="10" t="s">
        <v>599</v>
      </c>
      <c r="D9038" s="10" t="s">
        <v>7801</v>
      </c>
      <c r="E9038" s="9">
        <v>357158</v>
      </c>
      <c r="F9038" s="5">
        <v>40909</v>
      </c>
      <c r="G9038" s="7" t="s">
        <v>14096</v>
      </c>
      <c r="H9038" s="7" t="s">
        <v>14101</v>
      </c>
      <c r="I9038" s="7" t="s">
        <v>14130</v>
      </c>
      <c r="J9038" s="4">
        <v>2012</v>
      </c>
      <c r="L9038" s="19"/>
    </row>
    <row r="9039" spans="2:12" x14ac:dyDescent="0.25">
      <c r="B9039" s="10" t="s">
        <v>7502</v>
      </c>
      <c r="C9039" s="10" t="s">
        <v>599</v>
      </c>
      <c r="D9039" s="10" t="s">
        <v>7801</v>
      </c>
      <c r="E9039" s="9">
        <v>146000</v>
      </c>
      <c r="F9039" s="5">
        <v>41640</v>
      </c>
      <c r="G9039" s="7" t="s">
        <v>14096</v>
      </c>
      <c r="H9039" s="7" t="s">
        <v>14101</v>
      </c>
      <c r="I9039" s="7" t="s">
        <v>14130</v>
      </c>
      <c r="J9039" s="4">
        <v>2014</v>
      </c>
      <c r="L9039" s="19"/>
    </row>
    <row r="9040" spans="2:12" x14ac:dyDescent="0.25">
      <c r="B9040" s="10" t="s">
        <v>7502</v>
      </c>
      <c r="C9040" s="10" t="s">
        <v>599</v>
      </c>
      <c r="D9040" s="10" t="s">
        <v>7801</v>
      </c>
      <c r="E9040" s="9">
        <v>224315</v>
      </c>
      <c r="F9040" s="5">
        <v>42005</v>
      </c>
      <c r="G9040" s="7" t="s">
        <v>14096</v>
      </c>
      <c r="H9040" s="7" t="s">
        <v>14101</v>
      </c>
      <c r="I9040" s="7" t="s">
        <v>14130</v>
      </c>
      <c r="J9040" s="4">
        <v>2015</v>
      </c>
      <c r="L9040" s="19"/>
    </row>
    <row r="9041" spans="2:12" x14ac:dyDescent="0.25">
      <c r="B9041" s="10" t="s">
        <v>7502</v>
      </c>
      <c r="C9041" s="10" t="s">
        <v>599</v>
      </c>
      <c r="D9041" s="10" t="s">
        <v>7801</v>
      </c>
      <c r="E9041" s="9">
        <v>57002</v>
      </c>
      <c r="F9041" s="5">
        <v>42370</v>
      </c>
      <c r="G9041" s="7" t="s">
        <v>14096</v>
      </c>
      <c r="H9041" s="7" t="s">
        <v>14101</v>
      </c>
      <c r="I9041" s="7" t="s">
        <v>14130</v>
      </c>
      <c r="J9041" s="4">
        <v>2016</v>
      </c>
      <c r="L9041" s="19"/>
    </row>
    <row r="9042" spans="2:12" x14ac:dyDescent="0.25">
      <c r="B9042" s="10" t="s">
        <v>7502</v>
      </c>
      <c r="C9042" s="10" t="s">
        <v>7503</v>
      </c>
      <c r="D9042" s="10" t="s">
        <v>14885</v>
      </c>
      <c r="E9042" s="9">
        <v>100026</v>
      </c>
      <c r="F9042" s="5">
        <v>41640</v>
      </c>
      <c r="G9042" s="7" t="s">
        <v>14096</v>
      </c>
      <c r="H9042" s="7" t="s">
        <v>14101</v>
      </c>
      <c r="I9042" s="7" t="s">
        <v>14130</v>
      </c>
      <c r="J9042" s="4">
        <v>2014</v>
      </c>
      <c r="L9042" s="19"/>
    </row>
    <row r="9043" spans="2:12" x14ac:dyDescent="0.25">
      <c r="B9043" s="10" t="s">
        <v>7502</v>
      </c>
      <c r="C9043" s="10" t="s">
        <v>7503</v>
      </c>
      <c r="D9043" s="10" t="s">
        <v>14885</v>
      </c>
      <c r="E9043" s="9">
        <v>76756</v>
      </c>
      <c r="F9043" s="5">
        <v>42005</v>
      </c>
      <c r="G9043" s="7" t="s">
        <v>14096</v>
      </c>
      <c r="H9043" s="7" t="s">
        <v>14101</v>
      </c>
      <c r="I9043" s="7" t="s">
        <v>14130</v>
      </c>
      <c r="J9043" s="4">
        <v>2015</v>
      </c>
      <c r="L9043" s="19"/>
    </row>
    <row r="9044" spans="2:12" x14ac:dyDescent="0.25">
      <c r="B9044" s="10" t="s">
        <v>7502</v>
      </c>
      <c r="C9044" s="10" t="s">
        <v>7503</v>
      </c>
      <c r="D9044" s="10" t="s">
        <v>14885</v>
      </c>
      <c r="E9044" s="9">
        <v>87480</v>
      </c>
      <c r="F9044" s="5">
        <v>42370</v>
      </c>
      <c r="G9044" s="7" t="s">
        <v>14096</v>
      </c>
      <c r="H9044" s="7" t="s">
        <v>14101</v>
      </c>
      <c r="I9044" s="7" t="s">
        <v>14130</v>
      </c>
      <c r="J9044" s="4">
        <v>2016</v>
      </c>
      <c r="L9044" s="19"/>
    </row>
    <row r="9045" spans="2:12" x14ac:dyDescent="0.25">
      <c r="B9045" s="10" t="s">
        <v>7502</v>
      </c>
      <c r="C9045" s="10" t="s">
        <v>7503</v>
      </c>
      <c r="D9045" s="10" t="s">
        <v>14885</v>
      </c>
      <c r="E9045" s="9">
        <v>106179</v>
      </c>
      <c r="F9045" s="5">
        <v>42736</v>
      </c>
      <c r="G9045" s="7" t="s">
        <v>14096</v>
      </c>
      <c r="H9045" s="7" t="s">
        <v>14101</v>
      </c>
      <c r="I9045" s="7" t="s">
        <v>14130</v>
      </c>
      <c r="J9045" s="4">
        <v>2017</v>
      </c>
      <c r="L9045" s="19"/>
    </row>
    <row r="9046" spans="2:12" x14ac:dyDescent="0.25">
      <c r="B9046" s="10" t="s">
        <v>7502</v>
      </c>
      <c r="C9046" s="10" t="s">
        <v>7503</v>
      </c>
      <c r="D9046" s="10" t="s">
        <v>14885</v>
      </c>
      <c r="E9046" s="9">
        <v>81426</v>
      </c>
      <c r="F9046" s="5">
        <v>43101</v>
      </c>
      <c r="G9046" s="7" t="s">
        <v>14096</v>
      </c>
      <c r="H9046" s="7" t="s">
        <v>14101</v>
      </c>
      <c r="I9046" s="7" t="s">
        <v>14130</v>
      </c>
      <c r="J9046" s="4">
        <v>2018</v>
      </c>
      <c r="L9046" s="19"/>
    </row>
    <row r="9047" spans="2:12" x14ac:dyDescent="0.25">
      <c r="B9047" s="10" t="s">
        <v>7502</v>
      </c>
      <c r="C9047" s="10" t="s">
        <v>7503</v>
      </c>
      <c r="D9047" s="10" t="s">
        <v>14885</v>
      </c>
      <c r="E9047" s="9">
        <v>60500</v>
      </c>
      <c r="F9047" s="5">
        <v>43466</v>
      </c>
      <c r="G9047" s="7" t="s">
        <v>14096</v>
      </c>
      <c r="H9047" s="7" t="s">
        <v>14101</v>
      </c>
      <c r="I9047" s="7" t="s">
        <v>14130</v>
      </c>
      <c r="J9047" s="4">
        <v>2019</v>
      </c>
      <c r="L9047" s="19"/>
    </row>
    <row r="9048" spans="2:12" x14ac:dyDescent="0.25">
      <c r="B9048" s="10" t="s">
        <v>7502</v>
      </c>
      <c r="C9048" s="10" t="s">
        <v>7503</v>
      </c>
      <c r="D9048" s="10" t="s">
        <v>14885</v>
      </c>
      <c r="E9048" s="9">
        <v>35000</v>
      </c>
      <c r="F9048" s="5">
        <v>43831</v>
      </c>
      <c r="G9048" s="7" t="s">
        <v>14096</v>
      </c>
      <c r="H9048" s="7" t="s">
        <v>14101</v>
      </c>
      <c r="I9048" s="7" t="s">
        <v>14130</v>
      </c>
      <c r="J9048" s="4">
        <v>2020</v>
      </c>
      <c r="L9048" s="19"/>
    </row>
    <row r="9049" spans="2:12" x14ac:dyDescent="0.25">
      <c r="B9049" s="10" t="s">
        <v>14087</v>
      </c>
      <c r="C9049" s="10" t="s">
        <v>7503</v>
      </c>
      <c r="D9049" s="10" t="s">
        <v>16110</v>
      </c>
      <c r="E9049" s="9">
        <v>1858</v>
      </c>
      <c r="F9049" s="5">
        <v>43831</v>
      </c>
      <c r="G9049" s="7" t="s">
        <v>14096</v>
      </c>
      <c r="H9049" s="7" t="s">
        <v>14101</v>
      </c>
      <c r="I9049" s="7" t="s">
        <v>14130</v>
      </c>
      <c r="J9049" s="4">
        <v>2020</v>
      </c>
      <c r="L9049" s="19"/>
    </row>
    <row r="9050" spans="2:12" ht="25.5" x14ac:dyDescent="0.25">
      <c r="B9050" s="10" t="s">
        <v>7502</v>
      </c>
      <c r="C9050" s="10" t="s">
        <v>606</v>
      </c>
      <c r="D9050" s="10" t="s">
        <v>8238</v>
      </c>
      <c r="E9050" s="9">
        <v>7614</v>
      </c>
      <c r="F9050" s="5">
        <v>40909</v>
      </c>
      <c r="G9050" s="7" t="s">
        <v>14096</v>
      </c>
      <c r="H9050" s="7" t="s">
        <v>14101</v>
      </c>
      <c r="I9050" s="7" t="s">
        <v>14130</v>
      </c>
      <c r="J9050" s="4">
        <v>2012</v>
      </c>
      <c r="L9050" s="19"/>
    </row>
    <row r="9051" spans="2:12" ht="25.5" x14ac:dyDescent="0.25">
      <c r="B9051" s="10" t="s">
        <v>7502</v>
      </c>
      <c r="C9051" s="10" t="s">
        <v>606</v>
      </c>
      <c r="D9051" s="10" t="s">
        <v>8238</v>
      </c>
      <c r="E9051" s="9">
        <v>1108</v>
      </c>
      <c r="F9051" s="5">
        <v>41275</v>
      </c>
      <c r="G9051" s="7" t="s">
        <v>14096</v>
      </c>
      <c r="H9051" s="7" t="s">
        <v>14101</v>
      </c>
      <c r="I9051" s="7" t="s">
        <v>14130</v>
      </c>
      <c r="J9051" s="4">
        <v>2013</v>
      </c>
      <c r="L9051" s="19"/>
    </row>
    <row r="9052" spans="2:12" x14ac:dyDescent="0.25">
      <c r="B9052" s="10" t="s">
        <v>7502</v>
      </c>
      <c r="C9052" s="10" t="s">
        <v>597</v>
      </c>
      <c r="D9052" s="10" t="s">
        <v>9658</v>
      </c>
      <c r="E9052" s="9">
        <v>3000</v>
      </c>
      <c r="F9052" s="5">
        <v>43466</v>
      </c>
      <c r="G9052" s="7" t="s">
        <v>14096</v>
      </c>
      <c r="H9052" s="7" t="s">
        <v>14101</v>
      </c>
      <c r="I9052" s="7" t="s">
        <v>14130</v>
      </c>
      <c r="J9052" s="4">
        <v>2019</v>
      </c>
      <c r="L9052" s="19"/>
    </row>
    <row r="9053" spans="2:12" x14ac:dyDescent="0.25">
      <c r="B9053" s="10" t="s">
        <v>7502</v>
      </c>
      <c r="C9053" s="10" t="s">
        <v>597</v>
      </c>
      <c r="D9053" s="10" t="s">
        <v>9658</v>
      </c>
      <c r="E9053" s="9">
        <v>10000</v>
      </c>
      <c r="F9053" s="5">
        <v>43831</v>
      </c>
      <c r="G9053" s="7" t="s">
        <v>14096</v>
      </c>
      <c r="H9053" s="7" t="s">
        <v>14101</v>
      </c>
      <c r="I9053" s="7" t="s">
        <v>14130</v>
      </c>
      <c r="J9053" s="4">
        <v>2020</v>
      </c>
      <c r="L9053" s="19"/>
    </row>
    <row r="9054" spans="2:12" x14ac:dyDescent="0.25">
      <c r="B9054" s="10" t="s">
        <v>14087</v>
      </c>
      <c r="C9054" s="10" t="s">
        <v>597</v>
      </c>
      <c r="D9054" s="10" t="s">
        <v>9658</v>
      </c>
      <c r="E9054" s="9">
        <v>9398</v>
      </c>
      <c r="F9054" s="5">
        <v>43831</v>
      </c>
      <c r="G9054" s="7" t="s">
        <v>14096</v>
      </c>
      <c r="H9054" s="7" t="s">
        <v>14101</v>
      </c>
      <c r="I9054" s="7" t="s">
        <v>14130</v>
      </c>
      <c r="J9054" s="4">
        <v>2020</v>
      </c>
      <c r="L9054" s="19"/>
    </row>
    <row r="9055" spans="2:12" x14ac:dyDescent="0.25">
      <c r="B9055" s="10" t="s">
        <v>7502</v>
      </c>
      <c r="C9055" s="10" t="s">
        <v>596</v>
      </c>
      <c r="D9055" s="10" t="s">
        <v>8635</v>
      </c>
      <c r="E9055" s="9">
        <v>50000</v>
      </c>
      <c r="F9055" s="5">
        <v>41640</v>
      </c>
      <c r="G9055" s="7" t="s">
        <v>14096</v>
      </c>
      <c r="H9055" s="7" t="s">
        <v>14101</v>
      </c>
      <c r="I9055" s="7" t="s">
        <v>14130</v>
      </c>
      <c r="J9055" s="4">
        <v>2014</v>
      </c>
      <c r="L9055" s="19"/>
    </row>
    <row r="9056" spans="2:12" x14ac:dyDescent="0.25">
      <c r="B9056" s="10" t="s">
        <v>7502</v>
      </c>
      <c r="C9056" s="10" t="s">
        <v>596</v>
      </c>
      <c r="D9056" s="10" t="s">
        <v>8635</v>
      </c>
      <c r="E9056" s="9">
        <v>62905</v>
      </c>
      <c r="F9056" s="5">
        <v>42005</v>
      </c>
      <c r="G9056" s="7" t="s">
        <v>14096</v>
      </c>
      <c r="H9056" s="7" t="s">
        <v>14101</v>
      </c>
      <c r="I9056" s="7" t="s">
        <v>14130</v>
      </c>
      <c r="J9056" s="4">
        <v>2015</v>
      </c>
      <c r="L9056" s="19"/>
    </row>
    <row r="9057" spans="2:12" x14ac:dyDescent="0.25">
      <c r="B9057" s="10" t="s">
        <v>7502</v>
      </c>
      <c r="C9057" s="10" t="s">
        <v>594</v>
      </c>
      <c r="D9057" s="10" t="s">
        <v>9885</v>
      </c>
      <c r="E9057" s="9">
        <v>241397</v>
      </c>
      <c r="F9057" s="5">
        <v>42736</v>
      </c>
      <c r="G9057" s="7" t="s">
        <v>14096</v>
      </c>
      <c r="H9057" s="7" t="s">
        <v>14101</v>
      </c>
      <c r="I9057" s="7" t="s">
        <v>14130</v>
      </c>
      <c r="J9057" s="4">
        <v>2017</v>
      </c>
      <c r="L9057" s="19"/>
    </row>
    <row r="9058" spans="2:12" x14ac:dyDescent="0.25">
      <c r="B9058" s="10" t="s">
        <v>7502</v>
      </c>
      <c r="C9058" s="10" t="s">
        <v>594</v>
      </c>
      <c r="D9058" s="10" t="s">
        <v>9885</v>
      </c>
      <c r="E9058" s="9">
        <v>226267</v>
      </c>
      <c r="F9058" s="5">
        <v>43101</v>
      </c>
      <c r="G9058" s="7" t="s">
        <v>14096</v>
      </c>
      <c r="H9058" s="7" t="s">
        <v>14101</v>
      </c>
      <c r="I9058" s="7" t="s">
        <v>14130</v>
      </c>
      <c r="J9058" s="4">
        <v>2018</v>
      </c>
      <c r="L9058" s="19"/>
    </row>
    <row r="9059" spans="2:12" x14ac:dyDescent="0.25">
      <c r="B9059" s="10" t="s">
        <v>7502</v>
      </c>
      <c r="C9059" s="10" t="s">
        <v>594</v>
      </c>
      <c r="D9059" s="10" t="s">
        <v>9885</v>
      </c>
      <c r="E9059" s="9">
        <v>0</v>
      </c>
      <c r="F9059" s="5">
        <v>43466</v>
      </c>
      <c r="G9059" s="7" t="s">
        <v>14096</v>
      </c>
      <c r="H9059" s="7" t="s">
        <v>14101</v>
      </c>
      <c r="I9059" s="7" t="s">
        <v>14130</v>
      </c>
      <c r="J9059" s="4">
        <v>2019</v>
      </c>
      <c r="L9059" s="19"/>
    </row>
    <row r="9060" spans="2:12" x14ac:dyDescent="0.25">
      <c r="B9060" s="10" t="s">
        <v>14087</v>
      </c>
      <c r="C9060" s="10" t="s">
        <v>594</v>
      </c>
      <c r="D9060" s="10" t="s">
        <v>9885</v>
      </c>
      <c r="E9060" s="9">
        <v>0</v>
      </c>
      <c r="F9060" s="5">
        <v>43831</v>
      </c>
      <c r="G9060" s="7" t="s">
        <v>14096</v>
      </c>
      <c r="H9060" s="7" t="s">
        <v>14101</v>
      </c>
      <c r="I9060" s="7" t="s">
        <v>14130</v>
      </c>
      <c r="J9060" s="4">
        <v>2020</v>
      </c>
      <c r="L9060" s="19"/>
    </row>
    <row r="9061" spans="2:12" x14ac:dyDescent="0.25">
      <c r="B9061" s="10" t="s">
        <v>7502</v>
      </c>
      <c r="C9061" s="10" t="s">
        <v>594</v>
      </c>
      <c r="D9061" s="10" t="s">
        <v>9885</v>
      </c>
      <c r="E9061" s="9">
        <v>0</v>
      </c>
      <c r="F9061" s="5">
        <v>43831</v>
      </c>
      <c r="G9061" s="7" t="s">
        <v>14096</v>
      </c>
      <c r="H9061" s="7" t="s">
        <v>14101</v>
      </c>
      <c r="I9061" s="7" t="s">
        <v>14130</v>
      </c>
      <c r="J9061" s="4">
        <v>2020</v>
      </c>
      <c r="L9061" s="19"/>
    </row>
    <row r="9062" spans="2:12" x14ac:dyDescent="0.25">
      <c r="B9062" s="10" t="s">
        <v>7502</v>
      </c>
      <c r="C9062" s="10" t="s">
        <v>607</v>
      </c>
      <c r="D9062" s="10" t="s">
        <v>8863</v>
      </c>
      <c r="E9062" s="9">
        <v>20000</v>
      </c>
      <c r="F9062" s="5">
        <v>42005</v>
      </c>
      <c r="G9062" s="7" t="s">
        <v>14096</v>
      </c>
      <c r="H9062" s="7" t="s">
        <v>14101</v>
      </c>
      <c r="I9062" s="7" t="s">
        <v>14130</v>
      </c>
      <c r="J9062" s="4">
        <v>2015</v>
      </c>
      <c r="L9062" s="19"/>
    </row>
    <row r="9063" spans="2:12" x14ac:dyDescent="0.25">
      <c r="B9063" s="10" t="s">
        <v>7502</v>
      </c>
      <c r="C9063" s="10" t="s">
        <v>607</v>
      </c>
      <c r="D9063" s="10" t="s">
        <v>8863</v>
      </c>
      <c r="E9063" s="9">
        <v>12877</v>
      </c>
      <c r="F9063" s="5">
        <v>42370</v>
      </c>
      <c r="G9063" s="7" t="s">
        <v>14096</v>
      </c>
      <c r="H9063" s="7" t="s">
        <v>14101</v>
      </c>
      <c r="I9063" s="7" t="s">
        <v>14130</v>
      </c>
      <c r="J9063" s="4">
        <v>2016</v>
      </c>
      <c r="L9063" s="19"/>
    </row>
    <row r="9064" spans="2:12" x14ac:dyDescent="0.25">
      <c r="B9064" s="10" t="s">
        <v>7502</v>
      </c>
      <c r="C9064" s="10" t="s">
        <v>595</v>
      </c>
      <c r="D9064" s="10" t="s">
        <v>8948</v>
      </c>
      <c r="E9064" s="9">
        <v>231467</v>
      </c>
      <c r="F9064" s="5">
        <v>42370</v>
      </c>
      <c r="G9064" s="7" t="s">
        <v>14096</v>
      </c>
      <c r="H9064" s="7" t="s">
        <v>14101</v>
      </c>
      <c r="I9064" s="7" t="s">
        <v>14130</v>
      </c>
      <c r="J9064" s="4">
        <v>2016</v>
      </c>
      <c r="L9064" s="19"/>
    </row>
    <row r="9065" spans="2:12" x14ac:dyDescent="0.25">
      <c r="B9065" s="10" t="s">
        <v>7502</v>
      </c>
      <c r="C9065" s="10" t="s">
        <v>595</v>
      </c>
      <c r="D9065" s="10" t="s">
        <v>8948</v>
      </c>
      <c r="E9065" s="9">
        <v>290271</v>
      </c>
      <c r="F9065" s="5">
        <v>42736</v>
      </c>
      <c r="G9065" s="7" t="s">
        <v>14096</v>
      </c>
      <c r="H9065" s="7" t="s">
        <v>14101</v>
      </c>
      <c r="I9065" s="7" t="s">
        <v>14130</v>
      </c>
      <c r="J9065" s="4">
        <v>2017</v>
      </c>
      <c r="L9065" s="19"/>
    </row>
    <row r="9066" spans="2:12" x14ac:dyDescent="0.25">
      <c r="B9066" s="10" t="s">
        <v>7502</v>
      </c>
      <c r="C9066" s="10" t="s">
        <v>595</v>
      </c>
      <c r="D9066" s="10" t="s">
        <v>8948</v>
      </c>
      <c r="E9066" s="9">
        <v>135616</v>
      </c>
      <c r="F9066" s="5">
        <v>43101</v>
      </c>
      <c r="G9066" s="7" t="s">
        <v>14096</v>
      </c>
      <c r="H9066" s="7" t="s">
        <v>14101</v>
      </c>
      <c r="I9066" s="7" t="s">
        <v>14130</v>
      </c>
      <c r="J9066" s="4">
        <v>2018</v>
      </c>
      <c r="L9066" s="19"/>
    </row>
    <row r="9067" spans="2:12" x14ac:dyDescent="0.25">
      <c r="B9067" s="10" t="s">
        <v>7502</v>
      </c>
      <c r="C9067" s="10" t="s">
        <v>595</v>
      </c>
      <c r="D9067" s="10" t="s">
        <v>8948</v>
      </c>
      <c r="E9067" s="9">
        <v>22487</v>
      </c>
      <c r="F9067" s="5">
        <v>43466</v>
      </c>
      <c r="G9067" s="7" t="s">
        <v>14096</v>
      </c>
      <c r="H9067" s="7" t="s">
        <v>14101</v>
      </c>
      <c r="I9067" s="7" t="s">
        <v>14130</v>
      </c>
      <c r="J9067" s="4">
        <v>2019</v>
      </c>
      <c r="L9067" s="19"/>
    </row>
    <row r="9068" spans="2:12" x14ac:dyDescent="0.25">
      <c r="B9068" s="10" t="s">
        <v>7502</v>
      </c>
      <c r="C9068" s="10" t="s">
        <v>3732</v>
      </c>
      <c r="D9068" s="10" t="s">
        <v>7808</v>
      </c>
      <c r="E9068" s="9">
        <v>345982</v>
      </c>
      <c r="F9068" s="5">
        <v>40909</v>
      </c>
      <c r="G9068" s="7" t="s">
        <v>14096</v>
      </c>
      <c r="H9068" s="7" t="s">
        <v>14101</v>
      </c>
      <c r="I9068" s="7" t="s">
        <v>14130</v>
      </c>
      <c r="J9068" s="4">
        <v>2012</v>
      </c>
      <c r="L9068" s="19"/>
    </row>
    <row r="9069" spans="2:12" x14ac:dyDescent="0.25">
      <c r="B9069" s="10" t="s">
        <v>7502</v>
      </c>
      <c r="C9069" s="10" t="s">
        <v>601</v>
      </c>
      <c r="D9069" s="10" t="s">
        <v>15975</v>
      </c>
      <c r="E9069" s="9">
        <v>413689</v>
      </c>
      <c r="F9069" s="5">
        <v>42370</v>
      </c>
      <c r="G9069" s="7" t="s">
        <v>14096</v>
      </c>
      <c r="H9069" s="7" t="s">
        <v>14101</v>
      </c>
      <c r="I9069" s="7" t="s">
        <v>14130</v>
      </c>
      <c r="J9069" s="4">
        <v>2016</v>
      </c>
      <c r="L9069" s="19"/>
    </row>
    <row r="9070" spans="2:12" x14ac:dyDescent="0.25">
      <c r="B9070" s="10" t="s">
        <v>7502</v>
      </c>
      <c r="C9070" s="10" t="s">
        <v>601</v>
      </c>
      <c r="D9070" s="10" t="s">
        <v>15975</v>
      </c>
      <c r="E9070" s="9">
        <v>501583</v>
      </c>
      <c r="F9070" s="5">
        <v>42736</v>
      </c>
      <c r="G9070" s="7" t="s">
        <v>14096</v>
      </c>
      <c r="H9070" s="7" t="s">
        <v>14101</v>
      </c>
      <c r="I9070" s="7" t="s">
        <v>14130</v>
      </c>
      <c r="J9070" s="4">
        <v>2017</v>
      </c>
      <c r="L9070" s="19"/>
    </row>
    <row r="9071" spans="2:12" x14ac:dyDescent="0.25">
      <c r="B9071" s="10" t="s">
        <v>7502</v>
      </c>
      <c r="C9071" s="10" t="s">
        <v>601</v>
      </c>
      <c r="D9071" s="10" t="s">
        <v>15975</v>
      </c>
      <c r="E9071" s="9">
        <v>749861</v>
      </c>
      <c r="F9071" s="5">
        <v>43101</v>
      </c>
      <c r="G9071" s="7" t="s">
        <v>14096</v>
      </c>
      <c r="H9071" s="7" t="s">
        <v>14101</v>
      </c>
      <c r="I9071" s="7" t="s">
        <v>14130</v>
      </c>
      <c r="J9071" s="4">
        <v>2018</v>
      </c>
      <c r="L9071" s="19"/>
    </row>
    <row r="9072" spans="2:12" x14ac:dyDescent="0.25">
      <c r="B9072" s="10" t="s">
        <v>7502</v>
      </c>
      <c r="C9072" s="10" t="s">
        <v>601</v>
      </c>
      <c r="D9072" s="10" t="s">
        <v>15975</v>
      </c>
      <c r="E9072" s="9">
        <v>395343</v>
      </c>
      <c r="F9072" s="5">
        <v>43466</v>
      </c>
      <c r="G9072" s="7" t="s">
        <v>14096</v>
      </c>
      <c r="H9072" s="7" t="s">
        <v>14101</v>
      </c>
      <c r="I9072" s="7" t="s">
        <v>14130</v>
      </c>
      <c r="J9072" s="4">
        <v>2019</v>
      </c>
      <c r="L9072" s="19"/>
    </row>
    <row r="9073" spans="2:12" x14ac:dyDescent="0.25">
      <c r="B9073" s="10" t="s">
        <v>7502</v>
      </c>
      <c r="C9073" s="10" t="s">
        <v>601</v>
      </c>
      <c r="D9073" s="10" t="s">
        <v>15975</v>
      </c>
      <c r="E9073" s="9">
        <v>523637</v>
      </c>
      <c r="F9073" s="5">
        <v>43831</v>
      </c>
      <c r="G9073" s="7" t="s">
        <v>14096</v>
      </c>
      <c r="H9073" s="7" t="s">
        <v>14101</v>
      </c>
      <c r="I9073" s="7" t="s">
        <v>14130</v>
      </c>
      <c r="J9073" s="4">
        <v>2020</v>
      </c>
      <c r="L9073" s="19"/>
    </row>
    <row r="9074" spans="2:12" x14ac:dyDescent="0.25">
      <c r="B9074" s="10" t="s">
        <v>14087</v>
      </c>
      <c r="C9074" s="10" t="s">
        <v>601</v>
      </c>
      <c r="D9074" s="10" t="s">
        <v>15975</v>
      </c>
      <c r="E9074" s="9">
        <v>112449</v>
      </c>
      <c r="F9074" s="5">
        <v>43831</v>
      </c>
      <c r="G9074" s="7" t="s">
        <v>14096</v>
      </c>
      <c r="H9074" s="7" t="s">
        <v>14101</v>
      </c>
      <c r="I9074" s="7" t="s">
        <v>14130</v>
      </c>
      <c r="J9074" s="4">
        <v>2020</v>
      </c>
      <c r="L9074" s="19"/>
    </row>
    <row r="9075" spans="2:12" x14ac:dyDescent="0.25">
      <c r="B9075" s="10" t="s">
        <v>7502</v>
      </c>
      <c r="C9075" s="10" t="s">
        <v>604</v>
      </c>
      <c r="D9075" s="10" t="s">
        <v>7522</v>
      </c>
      <c r="E9075" s="9">
        <v>8080362</v>
      </c>
      <c r="F9075" s="5">
        <v>40909</v>
      </c>
      <c r="G9075" s="7" t="s">
        <v>14096</v>
      </c>
      <c r="H9075" s="7" t="s">
        <v>14101</v>
      </c>
      <c r="I9075" s="7" t="s">
        <v>14130</v>
      </c>
      <c r="J9075" s="4">
        <v>2012</v>
      </c>
      <c r="L9075" s="19"/>
    </row>
    <row r="9076" spans="2:12" x14ac:dyDescent="0.25">
      <c r="B9076" s="10" t="s">
        <v>7502</v>
      </c>
      <c r="C9076" s="10" t="s">
        <v>604</v>
      </c>
      <c r="D9076" s="10" t="s">
        <v>7522</v>
      </c>
      <c r="E9076" s="9">
        <v>517671</v>
      </c>
      <c r="F9076" s="5">
        <v>41275</v>
      </c>
      <c r="G9076" s="7" t="s">
        <v>14096</v>
      </c>
      <c r="H9076" s="7" t="s">
        <v>14101</v>
      </c>
      <c r="I9076" s="7" t="s">
        <v>14130</v>
      </c>
      <c r="J9076" s="4">
        <v>2013</v>
      </c>
      <c r="L9076" s="19"/>
    </row>
    <row r="9077" spans="2:12" x14ac:dyDescent="0.25">
      <c r="B9077" s="10" t="s">
        <v>7502</v>
      </c>
      <c r="C9077" s="10" t="s">
        <v>604</v>
      </c>
      <c r="D9077" s="10" t="s">
        <v>7522</v>
      </c>
      <c r="E9077" s="9">
        <v>22163</v>
      </c>
      <c r="F9077" s="5">
        <v>41640</v>
      </c>
      <c r="G9077" s="7" t="s">
        <v>14096</v>
      </c>
      <c r="H9077" s="7" t="s">
        <v>14101</v>
      </c>
      <c r="I9077" s="7" t="s">
        <v>14130</v>
      </c>
      <c r="J9077" s="4">
        <v>2014</v>
      </c>
      <c r="L9077" s="19"/>
    </row>
    <row r="9078" spans="2:12" x14ac:dyDescent="0.25">
      <c r="B9078" s="10" t="s">
        <v>7502</v>
      </c>
      <c r="C9078" s="10" t="s">
        <v>604</v>
      </c>
      <c r="D9078" s="10" t="s">
        <v>7522</v>
      </c>
      <c r="E9078" s="9">
        <v>1</v>
      </c>
      <c r="F9078" s="5">
        <v>42005</v>
      </c>
      <c r="G9078" s="7" t="s">
        <v>14096</v>
      </c>
      <c r="H9078" s="7" t="s">
        <v>14101</v>
      </c>
      <c r="I9078" s="7" t="s">
        <v>14130</v>
      </c>
      <c r="J9078" s="4">
        <v>2015</v>
      </c>
      <c r="L9078" s="19"/>
    </row>
    <row r="9079" spans="2:12" x14ac:dyDescent="0.25">
      <c r="B9079" s="10" t="s">
        <v>7502</v>
      </c>
      <c r="C9079" s="10" t="s">
        <v>594</v>
      </c>
      <c r="D9079" s="10" t="s">
        <v>15672</v>
      </c>
      <c r="E9079" s="9">
        <v>839493</v>
      </c>
      <c r="F9079" s="5">
        <v>40909</v>
      </c>
      <c r="G9079" s="7" t="s">
        <v>14096</v>
      </c>
      <c r="H9079" s="7" t="s">
        <v>14101</v>
      </c>
      <c r="I9079" s="7" t="s">
        <v>14130</v>
      </c>
      <c r="J9079" s="4">
        <v>2012</v>
      </c>
      <c r="L9079" s="19"/>
    </row>
    <row r="9080" spans="2:12" x14ac:dyDescent="0.25">
      <c r="B9080" s="10" t="s">
        <v>7502</v>
      </c>
      <c r="C9080" s="10" t="s">
        <v>594</v>
      </c>
      <c r="D9080" s="10" t="s">
        <v>15672</v>
      </c>
      <c r="E9080" s="9">
        <v>585285</v>
      </c>
      <c r="F9080" s="5">
        <v>41275</v>
      </c>
      <c r="G9080" s="7" t="s">
        <v>14096</v>
      </c>
      <c r="H9080" s="7" t="s">
        <v>14101</v>
      </c>
      <c r="I9080" s="7" t="s">
        <v>14130</v>
      </c>
      <c r="J9080" s="4">
        <v>2013</v>
      </c>
      <c r="L9080" s="19"/>
    </row>
    <row r="9081" spans="2:12" x14ac:dyDescent="0.25">
      <c r="B9081" s="10" t="s">
        <v>7502</v>
      </c>
      <c r="C9081" s="10" t="s">
        <v>594</v>
      </c>
      <c r="D9081" s="10" t="s">
        <v>15672</v>
      </c>
      <c r="E9081" s="9">
        <v>348742</v>
      </c>
      <c r="F9081" s="5">
        <v>41640</v>
      </c>
      <c r="G9081" s="7" t="s">
        <v>14096</v>
      </c>
      <c r="H9081" s="7" t="s">
        <v>14101</v>
      </c>
      <c r="I9081" s="7" t="s">
        <v>14130</v>
      </c>
      <c r="J9081" s="4">
        <v>2014</v>
      </c>
      <c r="L9081" s="19"/>
    </row>
    <row r="9082" spans="2:12" x14ac:dyDescent="0.25">
      <c r="B9082" s="10" t="s">
        <v>7502</v>
      </c>
      <c r="C9082" s="10" t="s">
        <v>594</v>
      </c>
      <c r="D9082" s="10" t="s">
        <v>15672</v>
      </c>
      <c r="E9082" s="9">
        <v>338283</v>
      </c>
      <c r="F9082" s="5">
        <v>42005</v>
      </c>
      <c r="G9082" s="7" t="s">
        <v>14096</v>
      </c>
      <c r="H9082" s="7" t="s">
        <v>14101</v>
      </c>
      <c r="I9082" s="7" t="s">
        <v>14130</v>
      </c>
      <c r="J9082" s="4">
        <v>2015</v>
      </c>
      <c r="L9082" s="19"/>
    </row>
    <row r="9083" spans="2:12" x14ac:dyDescent="0.25">
      <c r="B9083" s="10" t="s">
        <v>7502</v>
      </c>
      <c r="C9083" s="10" t="s">
        <v>594</v>
      </c>
      <c r="D9083" s="10" t="s">
        <v>15672</v>
      </c>
      <c r="E9083" s="9">
        <v>644201</v>
      </c>
      <c r="F9083" s="5">
        <v>42370</v>
      </c>
      <c r="G9083" s="7" t="s">
        <v>14096</v>
      </c>
      <c r="H9083" s="7" t="s">
        <v>14101</v>
      </c>
      <c r="I9083" s="7" t="s">
        <v>14130</v>
      </c>
      <c r="J9083" s="4">
        <v>2016</v>
      </c>
      <c r="L9083" s="19"/>
    </row>
    <row r="9084" spans="2:12" x14ac:dyDescent="0.25">
      <c r="B9084" s="10" t="s">
        <v>7502</v>
      </c>
      <c r="C9084" s="10" t="s">
        <v>594</v>
      </c>
      <c r="D9084" s="10" t="s">
        <v>15672</v>
      </c>
      <c r="E9084" s="9">
        <v>385929</v>
      </c>
      <c r="F9084" s="5">
        <v>42736</v>
      </c>
      <c r="G9084" s="7" t="s">
        <v>14096</v>
      </c>
      <c r="H9084" s="7" t="s">
        <v>14101</v>
      </c>
      <c r="I9084" s="7" t="s">
        <v>14130</v>
      </c>
      <c r="J9084" s="4">
        <v>2017</v>
      </c>
      <c r="L9084" s="19"/>
    </row>
    <row r="9085" spans="2:12" x14ac:dyDescent="0.25">
      <c r="B9085" s="10" t="s">
        <v>7502</v>
      </c>
      <c r="C9085" s="10" t="s">
        <v>594</v>
      </c>
      <c r="D9085" s="10" t="s">
        <v>15672</v>
      </c>
      <c r="E9085" s="9">
        <v>111719</v>
      </c>
      <c r="F9085" s="5">
        <v>43101</v>
      </c>
      <c r="G9085" s="7" t="s">
        <v>14096</v>
      </c>
      <c r="H9085" s="7" t="s">
        <v>14101</v>
      </c>
      <c r="I9085" s="7" t="s">
        <v>14130</v>
      </c>
      <c r="J9085" s="4">
        <v>2018</v>
      </c>
      <c r="L9085" s="19"/>
    </row>
    <row r="9086" spans="2:12" x14ac:dyDescent="0.25">
      <c r="B9086" s="10" t="s">
        <v>7502</v>
      </c>
      <c r="C9086" s="10" t="s">
        <v>594</v>
      </c>
      <c r="D9086" s="10" t="s">
        <v>15672</v>
      </c>
      <c r="E9086" s="9">
        <v>364688</v>
      </c>
      <c r="F9086" s="5">
        <v>43466</v>
      </c>
      <c r="G9086" s="7" t="s">
        <v>14096</v>
      </c>
      <c r="H9086" s="7" t="s">
        <v>14101</v>
      </c>
      <c r="I9086" s="7" t="s">
        <v>14130</v>
      </c>
      <c r="J9086" s="4">
        <v>2019</v>
      </c>
      <c r="L9086" s="19"/>
    </row>
    <row r="9087" spans="2:12" x14ac:dyDescent="0.25">
      <c r="B9087" s="10" t="s">
        <v>7502</v>
      </c>
      <c r="C9087" s="10" t="s">
        <v>594</v>
      </c>
      <c r="D9087" s="10" t="s">
        <v>15672</v>
      </c>
      <c r="E9087" s="9">
        <v>158178</v>
      </c>
      <c r="F9087" s="5">
        <v>43831</v>
      </c>
      <c r="G9087" s="7" t="s">
        <v>14096</v>
      </c>
      <c r="H9087" s="7" t="s">
        <v>14101</v>
      </c>
      <c r="I9087" s="7" t="s">
        <v>14130</v>
      </c>
      <c r="J9087" s="4">
        <v>2020</v>
      </c>
      <c r="L9087" s="19"/>
    </row>
    <row r="9088" spans="2:12" x14ac:dyDescent="0.25">
      <c r="B9088" s="10" t="s">
        <v>14087</v>
      </c>
      <c r="C9088" s="10" t="s">
        <v>594</v>
      </c>
      <c r="D9088" s="10" t="s">
        <v>15672</v>
      </c>
      <c r="E9088" s="9">
        <v>15817800</v>
      </c>
      <c r="F9088" s="5">
        <v>43831</v>
      </c>
      <c r="G9088" s="7" t="s">
        <v>14096</v>
      </c>
      <c r="H9088" s="7" t="s">
        <v>14101</v>
      </c>
      <c r="I9088" s="7" t="s">
        <v>14130</v>
      </c>
      <c r="J9088" s="4">
        <v>2020</v>
      </c>
      <c r="L9088" s="19"/>
    </row>
    <row r="9089" spans="2:12" x14ac:dyDescent="0.25">
      <c r="B9089" s="10" t="s">
        <v>7502</v>
      </c>
      <c r="C9089" s="10" t="s">
        <v>3733</v>
      </c>
      <c r="D9089" s="10" t="s">
        <v>7713</v>
      </c>
      <c r="E9089" s="9">
        <v>656260</v>
      </c>
      <c r="F9089" s="5">
        <v>40909</v>
      </c>
      <c r="G9089" s="7" t="s">
        <v>14096</v>
      </c>
      <c r="H9089" s="7" t="s">
        <v>14101</v>
      </c>
      <c r="I9089" s="7" t="s">
        <v>14130</v>
      </c>
      <c r="J9089" s="4">
        <v>2012</v>
      </c>
      <c r="L9089" s="19"/>
    </row>
    <row r="9090" spans="2:12" x14ac:dyDescent="0.25">
      <c r="B9090" s="10" t="s">
        <v>7502</v>
      </c>
      <c r="C9090" s="10" t="s">
        <v>3733</v>
      </c>
      <c r="D9090" s="10" t="s">
        <v>7713</v>
      </c>
      <c r="E9090" s="9">
        <v>436113</v>
      </c>
      <c r="F9090" s="5">
        <v>41275</v>
      </c>
      <c r="G9090" s="7" t="s">
        <v>14096</v>
      </c>
      <c r="H9090" s="7" t="s">
        <v>14101</v>
      </c>
      <c r="I9090" s="7" t="s">
        <v>14130</v>
      </c>
      <c r="J9090" s="4">
        <v>2013</v>
      </c>
      <c r="L9090" s="19"/>
    </row>
    <row r="9091" spans="2:12" x14ac:dyDescent="0.25">
      <c r="B9091" s="10" t="s">
        <v>7502</v>
      </c>
      <c r="C9091" s="10" t="s">
        <v>3733</v>
      </c>
      <c r="D9091" s="10" t="s">
        <v>7713</v>
      </c>
      <c r="E9091" s="9">
        <v>242276</v>
      </c>
      <c r="F9091" s="5">
        <v>41640</v>
      </c>
      <c r="G9091" s="7" t="s">
        <v>14096</v>
      </c>
      <c r="H9091" s="7" t="s">
        <v>14101</v>
      </c>
      <c r="I9091" s="7" t="s">
        <v>14130</v>
      </c>
      <c r="J9091" s="4">
        <v>2014</v>
      </c>
      <c r="L9091" s="19"/>
    </row>
    <row r="9092" spans="2:12" x14ac:dyDescent="0.25">
      <c r="B9092" s="10" t="s">
        <v>7502</v>
      </c>
      <c r="C9092" s="10" t="s">
        <v>596</v>
      </c>
      <c r="D9092" s="10" t="s">
        <v>15976</v>
      </c>
      <c r="E9092" s="9">
        <v>587100</v>
      </c>
      <c r="F9092" s="5">
        <v>40909</v>
      </c>
      <c r="G9092" s="7" t="s">
        <v>14096</v>
      </c>
      <c r="H9092" s="7" t="s">
        <v>14101</v>
      </c>
      <c r="I9092" s="7" t="s">
        <v>14130</v>
      </c>
      <c r="J9092" s="4">
        <v>2012</v>
      </c>
      <c r="L9092" s="19"/>
    </row>
    <row r="9093" spans="2:12" ht="25.5" x14ac:dyDescent="0.25">
      <c r="B9093" s="10" t="s">
        <v>7502</v>
      </c>
      <c r="C9093" s="10" t="s">
        <v>606</v>
      </c>
      <c r="D9093" s="10" t="s">
        <v>7606</v>
      </c>
      <c r="E9093" s="9">
        <v>1447582</v>
      </c>
      <c r="F9093" s="5">
        <v>40909</v>
      </c>
      <c r="G9093" s="7" t="s">
        <v>14096</v>
      </c>
      <c r="H9093" s="7" t="s">
        <v>14101</v>
      </c>
      <c r="I9093" s="7" t="s">
        <v>14130</v>
      </c>
      <c r="J9093" s="4">
        <v>2012</v>
      </c>
      <c r="L9093" s="19"/>
    </row>
    <row r="9094" spans="2:12" ht="25.5" x14ac:dyDescent="0.25">
      <c r="B9094" s="10" t="s">
        <v>7502</v>
      </c>
      <c r="C9094" s="10" t="s">
        <v>606</v>
      </c>
      <c r="D9094" s="10" t="s">
        <v>7606</v>
      </c>
      <c r="E9094" s="9">
        <v>160000</v>
      </c>
      <c r="F9094" s="5">
        <v>41275</v>
      </c>
      <c r="G9094" s="7" t="s">
        <v>14096</v>
      </c>
      <c r="H9094" s="7" t="s">
        <v>14101</v>
      </c>
      <c r="I9094" s="7" t="s">
        <v>14130</v>
      </c>
      <c r="J9094" s="4">
        <v>2013</v>
      </c>
      <c r="L9094" s="19"/>
    </row>
    <row r="9095" spans="2:12" ht="25.5" x14ac:dyDescent="0.25">
      <c r="B9095" s="10" t="s">
        <v>7502</v>
      </c>
      <c r="C9095" s="10" t="s">
        <v>606</v>
      </c>
      <c r="D9095" s="10" t="s">
        <v>7606</v>
      </c>
      <c r="E9095" s="9">
        <v>0</v>
      </c>
      <c r="F9095" s="5">
        <v>41640</v>
      </c>
      <c r="G9095" s="7" t="s">
        <v>14096</v>
      </c>
      <c r="H9095" s="7" t="s">
        <v>14101</v>
      </c>
      <c r="I9095" s="7" t="s">
        <v>14130</v>
      </c>
      <c r="J9095" s="4">
        <v>2014</v>
      </c>
      <c r="L9095" s="19"/>
    </row>
    <row r="9096" spans="2:12" x14ac:dyDescent="0.25">
      <c r="B9096" s="10" t="s">
        <v>7502</v>
      </c>
      <c r="C9096" s="10" t="s">
        <v>594</v>
      </c>
      <c r="D9096" s="10" t="s">
        <v>8728</v>
      </c>
      <c r="E9096" s="9">
        <v>1346037</v>
      </c>
      <c r="F9096" s="5">
        <v>42005</v>
      </c>
      <c r="G9096" s="7" t="s">
        <v>14104</v>
      </c>
      <c r="H9096" s="7" t="s">
        <v>14122</v>
      </c>
      <c r="I9096" s="7" t="s">
        <v>14130</v>
      </c>
      <c r="J9096" s="4">
        <v>2015</v>
      </c>
      <c r="L9096" s="19"/>
    </row>
    <row r="9097" spans="2:12" x14ac:dyDescent="0.25">
      <c r="B9097" s="10" t="s">
        <v>7502</v>
      </c>
      <c r="C9097" s="10" t="s">
        <v>594</v>
      </c>
      <c r="D9097" s="10" t="s">
        <v>8728</v>
      </c>
      <c r="E9097" s="9">
        <v>701532</v>
      </c>
      <c r="F9097" s="5">
        <v>42370</v>
      </c>
      <c r="G9097" s="7" t="s">
        <v>14104</v>
      </c>
      <c r="H9097" s="7" t="s">
        <v>14122</v>
      </c>
      <c r="I9097" s="7" t="s">
        <v>14130</v>
      </c>
      <c r="J9097" s="4">
        <v>2016</v>
      </c>
      <c r="L9097" s="19"/>
    </row>
    <row r="9098" spans="2:12" x14ac:dyDescent="0.25">
      <c r="B9098" s="10" t="s">
        <v>7502</v>
      </c>
      <c r="C9098" s="10" t="s">
        <v>594</v>
      </c>
      <c r="D9098" s="10" t="s">
        <v>8728</v>
      </c>
      <c r="E9098" s="9">
        <v>588678</v>
      </c>
      <c r="F9098" s="5">
        <v>42736</v>
      </c>
      <c r="G9098" s="7" t="s">
        <v>14104</v>
      </c>
      <c r="H9098" s="7" t="s">
        <v>14122</v>
      </c>
      <c r="I9098" s="7" t="s">
        <v>14130</v>
      </c>
      <c r="J9098" s="4">
        <v>2017</v>
      </c>
      <c r="L9098" s="19"/>
    </row>
    <row r="9099" spans="2:12" x14ac:dyDescent="0.25">
      <c r="B9099" s="10" t="s">
        <v>7502</v>
      </c>
      <c r="C9099" s="10" t="s">
        <v>594</v>
      </c>
      <c r="D9099" s="10" t="s">
        <v>8728</v>
      </c>
      <c r="E9099" s="9">
        <v>1128503</v>
      </c>
      <c r="F9099" s="5">
        <v>43101</v>
      </c>
      <c r="G9099" s="7" t="s">
        <v>14104</v>
      </c>
      <c r="H9099" s="7" t="s">
        <v>14122</v>
      </c>
      <c r="I9099" s="7" t="s">
        <v>14130</v>
      </c>
      <c r="J9099" s="4">
        <v>2018</v>
      </c>
      <c r="L9099" s="19"/>
    </row>
    <row r="9100" spans="2:12" ht="25.5" x14ac:dyDescent="0.25">
      <c r="B9100" s="10" t="s">
        <v>7502</v>
      </c>
      <c r="C9100" s="10" t="s">
        <v>606</v>
      </c>
      <c r="D9100" s="10" t="s">
        <v>9072</v>
      </c>
      <c r="E9100" s="9">
        <v>1948000</v>
      </c>
      <c r="F9100" s="5">
        <v>42736</v>
      </c>
      <c r="G9100" s="7" t="s">
        <v>14096</v>
      </c>
      <c r="H9100" s="7" t="s">
        <v>14101</v>
      </c>
      <c r="I9100" s="7" t="s">
        <v>14130</v>
      </c>
      <c r="J9100" s="4">
        <v>2017</v>
      </c>
      <c r="L9100" s="19"/>
    </row>
    <row r="9101" spans="2:12" ht="25.5" x14ac:dyDescent="0.25">
      <c r="B9101" s="10" t="s">
        <v>7502</v>
      </c>
      <c r="C9101" s="10" t="s">
        <v>606</v>
      </c>
      <c r="D9101" s="10" t="s">
        <v>9072</v>
      </c>
      <c r="E9101" s="9">
        <v>2851200</v>
      </c>
      <c r="F9101" s="5">
        <v>43101</v>
      </c>
      <c r="G9101" s="7" t="s">
        <v>14096</v>
      </c>
      <c r="H9101" s="7" t="s">
        <v>14101</v>
      </c>
      <c r="I9101" s="7" t="s">
        <v>14130</v>
      </c>
      <c r="J9101" s="4">
        <v>2018</v>
      </c>
      <c r="L9101" s="19"/>
    </row>
    <row r="9102" spans="2:12" ht="25.5" x14ac:dyDescent="0.25">
      <c r="B9102" s="10" t="s">
        <v>7502</v>
      </c>
      <c r="C9102" s="10" t="s">
        <v>606</v>
      </c>
      <c r="D9102" s="10" t="s">
        <v>9072</v>
      </c>
      <c r="E9102" s="9">
        <v>3405000</v>
      </c>
      <c r="F9102" s="5">
        <v>43466</v>
      </c>
      <c r="G9102" s="7" t="s">
        <v>14096</v>
      </c>
      <c r="H9102" s="7" t="s">
        <v>14101</v>
      </c>
      <c r="I9102" s="7" t="s">
        <v>14130</v>
      </c>
      <c r="J9102" s="4">
        <v>2019</v>
      </c>
      <c r="L9102" s="19"/>
    </row>
    <row r="9103" spans="2:12" ht="25.5" x14ac:dyDescent="0.25">
      <c r="B9103" s="10" t="s">
        <v>7502</v>
      </c>
      <c r="C9103" s="10" t="s">
        <v>606</v>
      </c>
      <c r="D9103" s="10" t="s">
        <v>9072</v>
      </c>
      <c r="E9103" s="9">
        <v>3762500</v>
      </c>
      <c r="F9103" s="5">
        <v>43831</v>
      </c>
      <c r="G9103" s="7" t="s">
        <v>14096</v>
      </c>
      <c r="H9103" s="7" t="s">
        <v>14101</v>
      </c>
      <c r="I9103" s="7" t="s">
        <v>14130</v>
      </c>
      <c r="J9103" s="4">
        <v>2020</v>
      </c>
      <c r="L9103" s="19"/>
    </row>
    <row r="9104" spans="2:12" ht="25.5" x14ac:dyDescent="0.25">
      <c r="B9104" s="10" t="s">
        <v>14087</v>
      </c>
      <c r="C9104" s="10" t="s">
        <v>606</v>
      </c>
      <c r="D9104" s="10" t="s">
        <v>9072</v>
      </c>
      <c r="E9104" s="9">
        <v>2176644</v>
      </c>
      <c r="F9104" s="5">
        <v>43831</v>
      </c>
      <c r="G9104" s="7" t="s">
        <v>14096</v>
      </c>
      <c r="H9104" s="7" t="s">
        <v>14101</v>
      </c>
      <c r="I9104" s="7" t="s">
        <v>14130</v>
      </c>
      <c r="J9104" s="4">
        <v>2020</v>
      </c>
      <c r="L9104" s="19"/>
    </row>
    <row r="9105" spans="2:12" x14ac:dyDescent="0.25">
      <c r="B9105" s="10" t="s">
        <v>7502</v>
      </c>
      <c r="C9105" s="10" t="s">
        <v>607</v>
      </c>
      <c r="D9105" s="10" t="s">
        <v>14886</v>
      </c>
      <c r="E9105" s="9">
        <v>135000</v>
      </c>
      <c r="F9105" s="5">
        <v>41275</v>
      </c>
      <c r="G9105" s="7" t="s">
        <v>14096</v>
      </c>
      <c r="H9105" s="7" t="s">
        <v>14101</v>
      </c>
      <c r="I9105" s="7" t="s">
        <v>14130</v>
      </c>
      <c r="J9105" s="4">
        <v>2013</v>
      </c>
      <c r="L9105" s="19"/>
    </row>
    <row r="9106" spans="2:12" x14ac:dyDescent="0.25">
      <c r="B9106" s="10" t="s">
        <v>7502</v>
      </c>
      <c r="C9106" s="10" t="s">
        <v>607</v>
      </c>
      <c r="D9106" s="10" t="s">
        <v>14886</v>
      </c>
      <c r="E9106" s="9">
        <v>61756</v>
      </c>
      <c r="F9106" s="5">
        <v>41640</v>
      </c>
      <c r="G9106" s="7" t="s">
        <v>14096</v>
      </c>
      <c r="H9106" s="7" t="s">
        <v>14101</v>
      </c>
      <c r="I9106" s="7" t="s">
        <v>14130</v>
      </c>
      <c r="J9106" s="4">
        <v>2014</v>
      </c>
      <c r="L9106" s="19"/>
    </row>
    <row r="9107" spans="2:12" x14ac:dyDescent="0.25">
      <c r="B9107" s="10" t="s">
        <v>7502</v>
      </c>
      <c r="C9107" s="10" t="s">
        <v>607</v>
      </c>
      <c r="D9107" s="10" t="s">
        <v>14886</v>
      </c>
      <c r="E9107" s="9">
        <v>109500</v>
      </c>
      <c r="F9107" s="5">
        <v>42005</v>
      </c>
      <c r="G9107" s="7" t="s">
        <v>14096</v>
      </c>
      <c r="H9107" s="7" t="s">
        <v>14101</v>
      </c>
      <c r="I9107" s="7" t="s">
        <v>14130</v>
      </c>
      <c r="J9107" s="4">
        <v>2015</v>
      </c>
      <c r="L9107" s="19"/>
    </row>
    <row r="9108" spans="2:12" x14ac:dyDescent="0.25">
      <c r="B9108" s="10" t="s">
        <v>7502</v>
      </c>
      <c r="C9108" s="10" t="s">
        <v>607</v>
      </c>
      <c r="D9108" s="10" t="s">
        <v>14886</v>
      </c>
      <c r="E9108" s="9">
        <v>212053</v>
      </c>
      <c r="F9108" s="5">
        <v>42370</v>
      </c>
      <c r="G9108" s="7" t="s">
        <v>14096</v>
      </c>
      <c r="H9108" s="7" t="s">
        <v>14101</v>
      </c>
      <c r="I9108" s="7" t="s">
        <v>14130</v>
      </c>
      <c r="J9108" s="4">
        <v>2016</v>
      </c>
      <c r="L9108" s="19"/>
    </row>
    <row r="9109" spans="2:12" x14ac:dyDescent="0.25">
      <c r="B9109" s="10" t="s">
        <v>7502</v>
      </c>
      <c r="C9109" s="10" t="s">
        <v>607</v>
      </c>
      <c r="D9109" s="10" t="s">
        <v>14886</v>
      </c>
      <c r="E9109" s="9">
        <v>303842</v>
      </c>
      <c r="F9109" s="5">
        <v>42736</v>
      </c>
      <c r="G9109" s="7" t="s">
        <v>14096</v>
      </c>
      <c r="H9109" s="7" t="s">
        <v>14101</v>
      </c>
      <c r="I9109" s="7" t="s">
        <v>14130</v>
      </c>
      <c r="J9109" s="4">
        <v>2017</v>
      </c>
      <c r="L9109" s="19"/>
    </row>
    <row r="9110" spans="2:12" x14ac:dyDescent="0.25">
      <c r="B9110" s="10" t="s">
        <v>7502</v>
      </c>
      <c r="C9110" s="10" t="s">
        <v>607</v>
      </c>
      <c r="D9110" s="10" t="s">
        <v>14886</v>
      </c>
      <c r="E9110" s="9">
        <v>29176</v>
      </c>
      <c r="F9110" s="5">
        <v>43101</v>
      </c>
      <c r="G9110" s="7" t="s">
        <v>14096</v>
      </c>
      <c r="H9110" s="7" t="s">
        <v>14101</v>
      </c>
      <c r="I9110" s="7" t="s">
        <v>14130</v>
      </c>
      <c r="J9110" s="4">
        <v>2018</v>
      </c>
      <c r="L9110" s="19"/>
    </row>
    <row r="9111" spans="2:12" x14ac:dyDescent="0.25">
      <c r="B9111" s="10" t="s">
        <v>7502</v>
      </c>
      <c r="C9111" s="10" t="s">
        <v>607</v>
      </c>
      <c r="D9111" s="10" t="s">
        <v>14886</v>
      </c>
      <c r="E9111" s="9">
        <v>72331</v>
      </c>
      <c r="F9111" s="5">
        <v>43466</v>
      </c>
      <c r="G9111" s="7" t="s">
        <v>14096</v>
      </c>
      <c r="H9111" s="7" t="s">
        <v>14101</v>
      </c>
      <c r="I9111" s="7" t="s">
        <v>14130</v>
      </c>
      <c r="J9111" s="4">
        <v>2019</v>
      </c>
      <c r="L9111" s="19"/>
    </row>
    <row r="9112" spans="2:12" x14ac:dyDescent="0.25">
      <c r="B9112" s="10" t="s">
        <v>7502</v>
      </c>
      <c r="C9112" s="10" t="s">
        <v>607</v>
      </c>
      <c r="D9112" s="10" t="s">
        <v>14886</v>
      </c>
      <c r="E9112" s="9">
        <v>15845</v>
      </c>
      <c r="F9112" s="5">
        <v>43831</v>
      </c>
      <c r="G9112" s="7" t="s">
        <v>14096</v>
      </c>
      <c r="H9112" s="7" t="s">
        <v>14101</v>
      </c>
      <c r="I9112" s="7" t="s">
        <v>14130</v>
      </c>
      <c r="J9112" s="4">
        <v>2020</v>
      </c>
      <c r="L9112" s="19"/>
    </row>
    <row r="9113" spans="2:12" x14ac:dyDescent="0.25">
      <c r="B9113" s="10" t="s">
        <v>14087</v>
      </c>
      <c r="C9113" s="10" t="s">
        <v>607</v>
      </c>
      <c r="D9113" s="10" t="s">
        <v>14886</v>
      </c>
      <c r="E9113" s="9">
        <v>1584500</v>
      </c>
      <c r="F9113" s="5">
        <v>43831</v>
      </c>
      <c r="G9113" s="7" t="s">
        <v>14096</v>
      </c>
      <c r="H9113" s="7" t="s">
        <v>14101</v>
      </c>
      <c r="I9113" s="7" t="s">
        <v>14130</v>
      </c>
      <c r="J9113" s="4">
        <v>2020</v>
      </c>
      <c r="L9113" s="19"/>
    </row>
    <row r="9114" spans="2:12" ht="25.5" x14ac:dyDescent="0.25">
      <c r="B9114" s="10" t="s">
        <v>7502</v>
      </c>
      <c r="C9114" s="10" t="s">
        <v>606</v>
      </c>
      <c r="D9114" s="10" t="s">
        <v>14887</v>
      </c>
      <c r="E9114" s="9">
        <v>10000</v>
      </c>
      <c r="F9114" s="5">
        <v>43466</v>
      </c>
      <c r="G9114" s="7" t="s">
        <v>14096</v>
      </c>
      <c r="H9114" s="7" t="s">
        <v>14101</v>
      </c>
      <c r="I9114" s="7" t="s">
        <v>14130</v>
      </c>
      <c r="J9114" s="4">
        <v>2019</v>
      </c>
      <c r="L9114" s="19"/>
    </row>
    <row r="9115" spans="2:12" x14ac:dyDescent="0.25">
      <c r="B9115" s="10" t="s">
        <v>7502</v>
      </c>
      <c r="C9115" s="10" t="s">
        <v>596</v>
      </c>
      <c r="D9115" s="10" t="s">
        <v>15977</v>
      </c>
      <c r="E9115" s="9">
        <v>2987000</v>
      </c>
      <c r="F9115" s="5">
        <v>41275</v>
      </c>
      <c r="G9115" s="7" t="s">
        <v>14096</v>
      </c>
      <c r="H9115" s="7" t="s">
        <v>14101</v>
      </c>
      <c r="I9115" s="7" t="s">
        <v>14130</v>
      </c>
      <c r="J9115" s="4">
        <v>2013</v>
      </c>
      <c r="L9115" s="19"/>
    </row>
    <row r="9116" spans="2:12" x14ac:dyDescent="0.25">
      <c r="B9116" s="10" t="s">
        <v>7502</v>
      </c>
      <c r="C9116" s="10" t="s">
        <v>596</v>
      </c>
      <c r="D9116" s="10" t="s">
        <v>15977</v>
      </c>
      <c r="E9116" s="9">
        <v>3919223</v>
      </c>
      <c r="F9116" s="5">
        <v>41640</v>
      </c>
      <c r="G9116" s="7" t="s">
        <v>14096</v>
      </c>
      <c r="H9116" s="7" t="s">
        <v>14101</v>
      </c>
      <c r="I9116" s="7" t="s">
        <v>14130</v>
      </c>
      <c r="J9116" s="4">
        <v>2014</v>
      </c>
      <c r="L9116" s="19"/>
    </row>
    <row r="9117" spans="2:12" x14ac:dyDescent="0.25">
      <c r="B9117" s="10" t="s">
        <v>7502</v>
      </c>
      <c r="C9117" s="10" t="s">
        <v>596</v>
      </c>
      <c r="D9117" s="10" t="s">
        <v>15977</v>
      </c>
      <c r="E9117" s="9">
        <v>7174063</v>
      </c>
      <c r="F9117" s="5">
        <v>42005</v>
      </c>
      <c r="G9117" s="7" t="s">
        <v>14096</v>
      </c>
      <c r="H9117" s="7" t="s">
        <v>14101</v>
      </c>
      <c r="I9117" s="7" t="s">
        <v>14130</v>
      </c>
      <c r="J9117" s="4">
        <v>2015</v>
      </c>
      <c r="L9117" s="19"/>
    </row>
    <row r="9118" spans="2:12" x14ac:dyDescent="0.25">
      <c r="B9118" s="10" t="s">
        <v>7502</v>
      </c>
      <c r="C9118" s="10" t="s">
        <v>596</v>
      </c>
      <c r="D9118" s="10" t="s">
        <v>15977</v>
      </c>
      <c r="E9118" s="9">
        <v>6796807</v>
      </c>
      <c r="F9118" s="5">
        <v>42370</v>
      </c>
      <c r="G9118" s="7" t="s">
        <v>14096</v>
      </c>
      <c r="H9118" s="7" t="s">
        <v>14101</v>
      </c>
      <c r="I9118" s="7" t="s">
        <v>14130</v>
      </c>
      <c r="J9118" s="4">
        <v>2016</v>
      </c>
      <c r="L9118" s="19"/>
    </row>
    <row r="9119" spans="2:12" x14ac:dyDescent="0.25">
      <c r="B9119" s="10" t="s">
        <v>7502</v>
      </c>
      <c r="C9119" s="10" t="s">
        <v>596</v>
      </c>
      <c r="D9119" s="10" t="s">
        <v>15977</v>
      </c>
      <c r="E9119" s="9">
        <v>4834969</v>
      </c>
      <c r="F9119" s="5">
        <v>42736</v>
      </c>
      <c r="G9119" s="7" t="s">
        <v>14096</v>
      </c>
      <c r="H9119" s="7" t="s">
        <v>14101</v>
      </c>
      <c r="I9119" s="7" t="s">
        <v>14130</v>
      </c>
      <c r="J9119" s="4">
        <v>2017</v>
      </c>
      <c r="L9119" s="19"/>
    </row>
    <row r="9120" spans="2:12" ht="25.5" x14ac:dyDescent="0.25">
      <c r="B9120" s="10" t="s">
        <v>7502</v>
      </c>
      <c r="C9120" s="10" t="s">
        <v>606</v>
      </c>
      <c r="D9120" s="10" t="s">
        <v>9065</v>
      </c>
      <c r="E9120" s="9">
        <v>3100000</v>
      </c>
      <c r="F9120" s="5">
        <v>42736</v>
      </c>
      <c r="G9120" s="7" t="s">
        <v>14092</v>
      </c>
      <c r="H9120" s="7" t="s">
        <v>14150</v>
      </c>
      <c r="I9120" s="7" t="s">
        <v>14130</v>
      </c>
      <c r="J9120" s="4">
        <v>2017</v>
      </c>
      <c r="L9120" s="19"/>
    </row>
    <row r="9121" spans="2:12" ht="25.5" x14ac:dyDescent="0.25">
      <c r="B9121" s="10" t="s">
        <v>7502</v>
      </c>
      <c r="C9121" s="10" t="s">
        <v>606</v>
      </c>
      <c r="D9121" s="10" t="s">
        <v>9065</v>
      </c>
      <c r="E9121" s="9">
        <v>2838033</v>
      </c>
      <c r="F9121" s="5">
        <v>43101</v>
      </c>
      <c r="G9121" s="7" t="s">
        <v>14092</v>
      </c>
      <c r="H9121" s="7" t="s">
        <v>14150</v>
      </c>
      <c r="I9121" s="7" t="s">
        <v>14130</v>
      </c>
      <c r="J9121" s="4">
        <v>2018</v>
      </c>
      <c r="L9121" s="19"/>
    </row>
    <row r="9122" spans="2:12" ht="25.5" x14ac:dyDescent="0.25">
      <c r="B9122" s="10" t="s">
        <v>7502</v>
      </c>
      <c r="C9122" s="10" t="s">
        <v>606</v>
      </c>
      <c r="D9122" s="10" t="s">
        <v>9065</v>
      </c>
      <c r="E9122" s="9">
        <v>3342100</v>
      </c>
      <c r="F9122" s="5">
        <v>43466</v>
      </c>
      <c r="G9122" s="7" t="s">
        <v>14092</v>
      </c>
      <c r="H9122" s="7" t="s">
        <v>14150</v>
      </c>
      <c r="I9122" s="7" t="s">
        <v>14130</v>
      </c>
      <c r="J9122" s="4">
        <v>2019</v>
      </c>
      <c r="L9122" s="19"/>
    </row>
    <row r="9123" spans="2:12" ht="25.5" x14ac:dyDescent="0.25">
      <c r="B9123" s="10" t="s">
        <v>7502</v>
      </c>
      <c r="C9123" s="10" t="s">
        <v>606</v>
      </c>
      <c r="D9123" s="10" t="s">
        <v>9065</v>
      </c>
      <c r="E9123" s="9">
        <v>2050000</v>
      </c>
      <c r="F9123" s="5">
        <v>43831</v>
      </c>
      <c r="G9123" s="7" t="s">
        <v>14092</v>
      </c>
      <c r="H9123" s="7" t="s">
        <v>14150</v>
      </c>
      <c r="I9123" s="7" t="s">
        <v>14130</v>
      </c>
      <c r="J9123" s="4">
        <v>2020</v>
      </c>
      <c r="L9123" s="19"/>
    </row>
    <row r="9124" spans="2:12" ht="25.5" x14ac:dyDescent="0.25">
      <c r="B9124" s="10" t="s">
        <v>14087</v>
      </c>
      <c r="C9124" s="10" t="s">
        <v>606</v>
      </c>
      <c r="D9124" s="10" t="s">
        <v>9065</v>
      </c>
      <c r="E9124" s="9">
        <v>797272</v>
      </c>
      <c r="F9124" s="5">
        <v>43831</v>
      </c>
      <c r="G9124" s="7" t="s">
        <v>14092</v>
      </c>
      <c r="H9124" s="7" t="s">
        <v>14150</v>
      </c>
      <c r="I9124" s="7" t="s">
        <v>14130</v>
      </c>
      <c r="J9124" s="4">
        <v>2020</v>
      </c>
      <c r="L9124" s="19"/>
    </row>
    <row r="9125" spans="2:12" x14ac:dyDescent="0.25">
      <c r="B9125" s="10" t="s">
        <v>7502</v>
      </c>
      <c r="C9125" s="10" t="s">
        <v>596</v>
      </c>
      <c r="D9125" s="10" t="s">
        <v>15978</v>
      </c>
      <c r="E9125" s="9">
        <v>1883567</v>
      </c>
      <c r="F9125" s="5">
        <v>43466</v>
      </c>
      <c r="G9125" s="7" t="s">
        <v>14096</v>
      </c>
      <c r="H9125" s="7" t="s">
        <v>14101</v>
      </c>
      <c r="I9125" s="7" t="s">
        <v>14130</v>
      </c>
      <c r="J9125" s="4">
        <v>2019</v>
      </c>
      <c r="L9125" s="19"/>
    </row>
    <row r="9126" spans="2:12" x14ac:dyDescent="0.25">
      <c r="B9126" s="10" t="s">
        <v>7502</v>
      </c>
      <c r="C9126" s="10" t="s">
        <v>596</v>
      </c>
      <c r="D9126" s="10" t="s">
        <v>15978</v>
      </c>
      <c r="E9126" s="9">
        <v>2150492</v>
      </c>
      <c r="F9126" s="5">
        <v>43831</v>
      </c>
      <c r="G9126" s="7" t="s">
        <v>14096</v>
      </c>
      <c r="H9126" s="7" t="s">
        <v>14101</v>
      </c>
      <c r="I9126" s="7" t="s">
        <v>14130</v>
      </c>
      <c r="J9126" s="4">
        <v>2020</v>
      </c>
      <c r="L9126" s="19"/>
    </row>
    <row r="9127" spans="2:12" x14ac:dyDescent="0.25">
      <c r="B9127" s="10" t="s">
        <v>14087</v>
      </c>
      <c r="C9127" s="10" t="s">
        <v>596</v>
      </c>
      <c r="D9127" s="10" t="s">
        <v>16035</v>
      </c>
      <c r="E9127" s="9">
        <v>215049200</v>
      </c>
      <c r="F9127" s="5">
        <v>43831</v>
      </c>
      <c r="G9127" s="7" t="s">
        <v>14096</v>
      </c>
      <c r="H9127" s="7" t="s">
        <v>14101</v>
      </c>
      <c r="I9127" s="7" t="s">
        <v>14130</v>
      </c>
      <c r="J9127" s="4">
        <v>2020</v>
      </c>
      <c r="L9127" s="19"/>
    </row>
    <row r="9128" spans="2:12" x14ac:dyDescent="0.25">
      <c r="B9128" s="10" t="s">
        <v>7502</v>
      </c>
      <c r="C9128" s="10" t="s">
        <v>601</v>
      </c>
      <c r="D9128" s="10" t="s">
        <v>7538</v>
      </c>
      <c r="E9128" s="9">
        <v>5422210</v>
      </c>
      <c r="F9128" s="5">
        <v>40909</v>
      </c>
      <c r="G9128" s="7" t="s">
        <v>14096</v>
      </c>
      <c r="H9128" s="7" t="s">
        <v>14101</v>
      </c>
      <c r="I9128" s="7" t="s">
        <v>14130</v>
      </c>
      <c r="J9128" s="4">
        <v>2012</v>
      </c>
      <c r="L9128" s="19"/>
    </row>
    <row r="9129" spans="2:12" x14ac:dyDescent="0.25">
      <c r="B9129" s="10" t="s">
        <v>7502</v>
      </c>
      <c r="C9129" s="10" t="s">
        <v>601</v>
      </c>
      <c r="D9129" s="10" t="s">
        <v>7538</v>
      </c>
      <c r="E9129" s="9">
        <v>4199607</v>
      </c>
      <c r="F9129" s="5">
        <v>41275</v>
      </c>
      <c r="G9129" s="7" t="s">
        <v>14096</v>
      </c>
      <c r="H9129" s="7" t="s">
        <v>14101</v>
      </c>
      <c r="I9129" s="7" t="s">
        <v>14130</v>
      </c>
      <c r="J9129" s="4">
        <v>2013</v>
      </c>
      <c r="L9129" s="19"/>
    </row>
    <row r="9130" spans="2:12" x14ac:dyDescent="0.25">
      <c r="B9130" s="10" t="s">
        <v>7502</v>
      </c>
      <c r="C9130" s="10" t="s">
        <v>601</v>
      </c>
      <c r="D9130" s="10" t="s">
        <v>7538</v>
      </c>
      <c r="E9130" s="9">
        <v>4954560</v>
      </c>
      <c r="F9130" s="5">
        <v>41640</v>
      </c>
      <c r="G9130" s="7" t="s">
        <v>14096</v>
      </c>
      <c r="H9130" s="7" t="s">
        <v>14101</v>
      </c>
      <c r="I9130" s="7" t="s">
        <v>14130</v>
      </c>
      <c r="J9130" s="4">
        <v>2014</v>
      </c>
      <c r="L9130" s="19"/>
    </row>
    <row r="9131" spans="2:12" x14ac:dyDescent="0.25">
      <c r="B9131" s="10" t="s">
        <v>7502</v>
      </c>
      <c r="C9131" s="10" t="s">
        <v>601</v>
      </c>
      <c r="D9131" s="10" t="s">
        <v>7538</v>
      </c>
      <c r="E9131" s="9">
        <v>3403802</v>
      </c>
      <c r="F9131" s="5">
        <v>42005</v>
      </c>
      <c r="G9131" s="7" t="s">
        <v>14096</v>
      </c>
      <c r="H9131" s="7" t="s">
        <v>14101</v>
      </c>
      <c r="I9131" s="7" t="s">
        <v>14130</v>
      </c>
      <c r="J9131" s="4">
        <v>2015</v>
      </c>
      <c r="L9131" s="19"/>
    </row>
    <row r="9132" spans="2:12" x14ac:dyDescent="0.25">
      <c r="B9132" s="10" t="s">
        <v>7502</v>
      </c>
      <c r="C9132" s="10" t="s">
        <v>601</v>
      </c>
      <c r="D9132" s="10" t="s">
        <v>7538</v>
      </c>
      <c r="E9132" s="9">
        <v>3029784</v>
      </c>
      <c r="F9132" s="5">
        <v>42370</v>
      </c>
      <c r="G9132" s="7" t="s">
        <v>14096</v>
      </c>
      <c r="H9132" s="7" t="s">
        <v>14101</v>
      </c>
      <c r="I9132" s="7" t="s">
        <v>14130</v>
      </c>
      <c r="J9132" s="4">
        <v>2016</v>
      </c>
      <c r="L9132" s="19"/>
    </row>
    <row r="9133" spans="2:12" x14ac:dyDescent="0.25">
      <c r="B9133" s="10" t="s">
        <v>7502</v>
      </c>
      <c r="C9133" s="10" t="s">
        <v>601</v>
      </c>
      <c r="D9133" s="10" t="s">
        <v>7538</v>
      </c>
      <c r="E9133" s="9">
        <v>10000</v>
      </c>
      <c r="F9133" s="5">
        <v>42736</v>
      </c>
      <c r="G9133" s="7" t="s">
        <v>14096</v>
      </c>
      <c r="H9133" s="7" t="s">
        <v>14101</v>
      </c>
      <c r="I9133" s="7" t="s">
        <v>14130</v>
      </c>
      <c r="J9133" s="4">
        <v>2017</v>
      </c>
      <c r="L9133" s="19"/>
    </row>
    <row r="9134" spans="2:12" x14ac:dyDescent="0.25">
      <c r="B9134" s="10" t="s">
        <v>5</v>
      </c>
      <c r="C9134" s="10" t="s">
        <v>599</v>
      </c>
      <c r="D9134" s="10" t="s">
        <v>515</v>
      </c>
      <c r="E9134" s="9">
        <v>200000000</v>
      </c>
      <c r="F9134" s="5">
        <v>36773</v>
      </c>
      <c r="G9134" s="7" t="s">
        <v>14096</v>
      </c>
      <c r="H9134" s="7" t="s">
        <v>14101</v>
      </c>
      <c r="I9134" s="7" t="s">
        <v>14130</v>
      </c>
      <c r="J9134" s="4">
        <v>2000</v>
      </c>
      <c r="L9134" s="19"/>
    </row>
    <row r="9135" spans="2:12" x14ac:dyDescent="0.25">
      <c r="B9135" s="10" t="s">
        <v>7502</v>
      </c>
      <c r="C9135" s="10" t="s">
        <v>604</v>
      </c>
      <c r="D9135" s="10" t="s">
        <v>8622</v>
      </c>
      <c r="E9135" s="9">
        <v>77160</v>
      </c>
      <c r="F9135" s="5">
        <v>41640</v>
      </c>
      <c r="G9135" s="7" t="s">
        <v>14096</v>
      </c>
      <c r="H9135" s="7" t="s">
        <v>14101</v>
      </c>
      <c r="I9135" s="7" t="s">
        <v>14130</v>
      </c>
      <c r="J9135" s="4">
        <v>2014</v>
      </c>
      <c r="L9135" s="19"/>
    </row>
    <row r="9136" spans="2:12" x14ac:dyDescent="0.25">
      <c r="B9136" s="10" t="s">
        <v>7502</v>
      </c>
      <c r="C9136" s="10" t="s">
        <v>604</v>
      </c>
      <c r="D9136" s="10" t="s">
        <v>8622</v>
      </c>
      <c r="E9136" s="9">
        <v>121161</v>
      </c>
      <c r="F9136" s="5">
        <v>42005</v>
      </c>
      <c r="G9136" s="7" t="s">
        <v>14096</v>
      </c>
      <c r="H9136" s="7" t="s">
        <v>14101</v>
      </c>
      <c r="I9136" s="7" t="s">
        <v>14130</v>
      </c>
      <c r="J9136" s="4">
        <v>2015</v>
      </c>
      <c r="L9136" s="19"/>
    </row>
    <row r="9137" spans="2:12" x14ac:dyDescent="0.25">
      <c r="B9137" s="10" t="s">
        <v>7502</v>
      </c>
      <c r="C9137" s="10" t="s">
        <v>604</v>
      </c>
      <c r="D9137" s="10" t="s">
        <v>8622</v>
      </c>
      <c r="E9137" s="9">
        <v>20152</v>
      </c>
      <c r="F9137" s="5">
        <v>42005</v>
      </c>
      <c r="G9137" s="7" t="s">
        <v>14096</v>
      </c>
      <c r="H9137" s="7" t="s">
        <v>14101</v>
      </c>
      <c r="I9137" s="7" t="s">
        <v>14130</v>
      </c>
      <c r="J9137" s="4">
        <v>2015</v>
      </c>
      <c r="L9137" s="19"/>
    </row>
    <row r="9138" spans="2:12" x14ac:dyDescent="0.25">
      <c r="B9138" s="10" t="s">
        <v>7502</v>
      </c>
      <c r="C9138" s="10" t="s">
        <v>604</v>
      </c>
      <c r="D9138" s="10" t="s">
        <v>8622</v>
      </c>
      <c r="E9138" s="9">
        <v>279000</v>
      </c>
      <c r="F9138" s="5">
        <v>42370</v>
      </c>
      <c r="G9138" s="7" t="s">
        <v>14096</v>
      </c>
      <c r="H9138" s="7" t="s">
        <v>14101</v>
      </c>
      <c r="I9138" s="7" t="s">
        <v>14130</v>
      </c>
      <c r="J9138" s="4">
        <v>2016</v>
      </c>
      <c r="L9138" s="19"/>
    </row>
    <row r="9139" spans="2:12" x14ac:dyDescent="0.25">
      <c r="B9139" s="10" t="s">
        <v>7502</v>
      </c>
      <c r="C9139" s="10" t="s">
        <v>604</v>
      </c>
      <c r="D9139" s="10" t="s">
        <v>8622</v>
      </c>
      <c r="E9139" s="9">
        <v>2575</v>
      </c>
      <c r="F9139" s="5">
        <v>42370</v>
      </c>
      <c r="G9139" s="7" t="s">
        <v>14096</v>
      </c>
      <c r="H9139" s="7" t="s">
        <v>14101</v>
      </c>
      <c r="I9139" s="7" t="s">
        <v>14130</v>
      </c>
      <c r="J9139" s="4">
        <v>2016</v>
      </c>
      <c r="L9139" s="19"/>
    </row>
    <row r="9140" spans="2:12" x14ac:dyDescent="0.25">
      <c r="B9140" s="10" t="s">
        <v>7502</v>
      </c>
      <c r="C9140" s="10" t="s">
        <v>604</v>
      </c>
      <c r="D9140" s="10" t="s">
        <v>9772</v>
      </c>
      <c r="E9140" s="9">
        <v>193069</v>
      </c>
      <c r="F9140" s="5">
        <v>43831</v>
      </c>
      <c r="G9140" s="7" t="s">
        <v>14096</v>
      </c>
      <c r="H9140" s="7" t="s">
        <v>14101</v>
      </c>
      <c r="I9140" s="7" t="s">
        <v>14130</v>
      </c>
      <c r="J9140" s="4">
        <v>2020</v>
      </c>
      <c r="L9140" s="19"/>
    </row>
    <row r="9141" spans="2:12" x14ac:dyDescent="0.25">
      <c r="B9141" s="10" t="s">
        <v>14087</v>
      </c>
      <c r="C9141" s="10" t="s">
        <v>604</v>
      </c>
      <c r="D9141" s="10" t="s">
        <v>9772</v>
      </c>
      <c r="E9141" s="9">
        <v>0</v>
      </c>
      <c r="F9141" s="5">
        <v>43831</v>
      </c>
      <c r="G9141" s="7" t="s">
        <v>14096</v>
      </c>
      <c r="H9141" s="7" t="s">
        <v>14101</v>
      </c>
      <c r="I9141" s="7" t="s">
        <v>14130</v>
      </c>
      <c r="J9141" s="4">
        <v>2020</v>
      </c>
      <c r="L9141" s="19"/>
    </row>
    <row r="9142" spans="2:12" x14ac:dyDescent="0.25">
      <c r="B9142" s="10" t="s">
        <v>7502</v>
      </c>
      <c r="C9142" s="10" t="s">
        <v>3738</v>
      </c>
      <c r="D9142" s="10" t="s">
        <v>7857</v>
      </c>
      <c r="E9142" s="9">
        <v>269412</v>
      </c>
      <c r="F9142" s="5">
        <v>40909</v>
      </c>
      <c r="G9142" s="7" t="s">
        <v>14091</v>
      </c>
      <c r="H9142" s="7" t="s">
        <v>14138</v>
      </c>
      <c r="I9142" s="7" t="s">
        <v>14130</v>
      </c>
      <c r="J9142" s="4">
        <v>2012</v>
      </c>
      <c r="L9142" s="19"/>
    </row>
    <row r="9143" spans="2:12" x14ac:dyDescent="0.25">
      <c r="B9143" s="10" t="s">
        <v>7502</v>
      </c>
      <c r="C9143" s="10" t="s">
        <v>3738</v>
      </c>
      <c r="D9143" s="10" t="s">
        <v>7857</v>
      </c>
      <c r="E9143" s="9">
        <v>24098</v>
      </c>
      <c r="F9143" s="5">
        <v>41275</v>
      </c>
      <c r="G9143" s="7" t="s">
        <v>14091</v>
      </c>
      <c r="H9143" s="7" t="s">
        <v>14138</v>
      </c>
      <c r="I9143" s="7" t="s">
        <v>14130</v>
      </c>
      <c r="J9143" s="4">
        <v>2013</v>
      </c>
      <c r="L9143" s="19"/>
    </row>
    <row r="9144" spans="2:12" ht="25.5" x14ac:dyDescent="0.25">
      <c r="B9144" s="10" t="s">
        <v>7502</v>
      </c>
      <c r="C9144" s="10" t="s">
        <v>603</v>
      </c>
      <c r="D9144" s="10" t="s">
        <v>7579</v>
      </c>
      <c r="E9144" s="9">
        <v>2205554</v>
      </c>
      <c r="F9144" s="5">
        <v>40909</v>
      </c>
      <c r="G9144" s="7" t="s">
        <v>14091</v>
      </c>
      <c r="H9144" s="7" t="s">
        <v>14138</v>
      </c>
      <c r="I9144" s="7" t="s">
        <v>14130</v>
      </c>
      <c r="J9144" s="4">
        <v>2012</v>
      </c>
      <c r="L9144" s="19"/>
    </row>
    <row r="9145" spans="2:12" ht="25.5" x14ac:dyDescent="0.25">
      <c r="B9145" s="10" t="s">
        <v>7502</v>
      </c>
      <c r="C9145" s="10" t="s">
        <v>603</v>
      </c>
      <c r="D9145" s="10" t="s">
        <v>7579</v>
      </c>
      <c r="E9145" s="9">
        <v>216447</v>
      </c>
      <c r="F9145" s="5">
        <v>41275</v>
      </c>
      <c r="G9145" s="7" t="s">
        <v>14091</v>
      </c>
      <c r="H9145" s="7" t="s">
        <v>14138</v>
      </c>
      <c r="I9145" s="7" t="s">
        <v>14130</v>
      </c>
      <c r="J9145" s="4">
        <v>2013</v>
      </c>
      <c r="L9145" s="19"/>
    </row>
    <row r="9146" spans="2:12" ht="25.5" x14ac:dyDescent="0.25">
      <c r="B9146" s="10" t="s">
        <v>7502</v>
      </c>
      <c r="C9146" s="10" t="s">
        <v>603</v>
      </c>
      <c r="D9146" s="10" t="s">
        <v>7579</v>
      </c>
      <c r="E9146" s="9">
        <v>630118</v>
      </c>
      <c r="F9146" s="5">
        <v>41640</v>
      </c>
      <c r="G9146" s="7" t="s">
        <v>14091</v>
      </c>
      <c r="H9146" s="7" t="s">
        <v>14138</v>
      </c>
      <c r="I9146" s="7" t="s">
        <v>14130</v>
      </c>
      <c r="J9146" s="4">
        <v>2014</v>
      </c>
      <c r="L9146" s="19"/>
    </row>
    <row r="9147" spans="2:12" ht="25.5" x14ac:dyDescent="0.25">
      <c r="B9147" s="10" t="s">
        <v>7502</v>
      </c>
      <c r="C9147" s="10" t="s">
        <v>603</v>
      </c>
      <c r="D9147" s="10" t="s">
        <v>7579</v>
      </c>
      <c r="E9147" s="9">
        <v>843000</v>
      </c>
      <c r="F9147" s="5">
        <v>42005</v>
      </c>
      <c r="G9147" s="7" t="s">
        <v>14091</v>
      </c>
      <c r="H9147" s="7" t="s">
        <v>14138</v>
      </c>
      <c r="I9147" s="7" t="s">
        <v>14130</v>
      </c>
      <c r="J9147" s="4">
        <v>2015</v>
      </c>
      <c r="L9147" s="19"/>
    </row>
    <row r="9148" spans="2:12" ht="25.5" x14ac:dyDescent="0.25">
      <c r="B9148" s="10" t="s">
        <v>7502</v>
      </c>
      <c r="C9148" s="10" t="s">
        <v>603</v>
      </c>
      <c r="D9148" s="10" t="s">
        <v>7579</v>
      </c>
      <c r="E9148" s="9">
        <v>4373577</v>
      </c>
      <c r="F9148" s="5">
        <v>42370</v>
      </c>
      <c r="G9148" s="7" t="s">
        <v>14091</v>
      </c>
      <c r="H9148" s="7" t="s">
        <v>14138</v>
      </c>
      <c r="I9148" s="7" t="s">
        <v>14130</v>
      </c>
      <c r="J9148" s="4">
        <v>2016</v>
      </c>
      <c r="L9148" s="19"/>
    </row>
    <row r="9149" spans="2:12" ht="25.5" x14ac:dyDescent="0.25">
      <c r="B9149" s="10" t="s">
        <v>7502</v>
      </c>
      <c r="C9149" s="10" t="s">
        <v>603</v>
      </c>
      <c r="D9149" s="10" t="s">
        <v>7579</v>
      </c>
      <c r="E9149" s="9">
        <v>4150495</v>
      </c>
      <c r="F9149" s="5">
        <v>42736</v>
      </c>
      <c r="G9149" s="7" t="s">
        <v>14091</v>
      </c>
      <c r="H9149" s="7" t="s">
        <v>14159</v>
      </c>
      <c r="I9149" s="7" t="s">
        <v>14130</v>
      </c>
      <c r="J9149" s="4">
        <v>2017</v>
      </c>
      <c r="L9149" s="19"/>
    </row>
    <row r="9150" spans="2:12" ht="25.5" x14ac:dyDescent="0.25">
      <c r="B9150" s="10" t="s">
        <v>7502</v>
      </c>
      <c r="C9150" s="10" t="s">
        <v>603</v>
      </c>
      <c r="D9150" s="10" t="s">
        <v>7579</v>
      </c>
      <c r="E9150" s="9">
        <v>1955332</v>
      </c>
      <c r="F9150" s="5">
        <v>43101</v>
      </c>
      <c r="G9150" s="7" t="s">
        <v>14091</v>
      </c>
      <c r="H9150" s="7" t="s">
        <v>14159</v>
      </c>
      <c r="I9150" s="7" t="s">
        <v>14130</v>
      </c>
      <c r="J9150" s="4">
        <v>2018</v>
      </c>
      <c r="L9150" s="19"/>
    </row>
    <row r="9151" spans="2:12" ht="25.5" x14ac:dyDescent="0.25">
      <c r="B9151" s="10" t="s">
        <v>7502</v>
      </c>
      <c r="C9151" s="10" t="s">
        <v>603</v>
      </c>
      <c r="D9151" s="10" t="s">
        <v>7579</v>
      </c>
      <c r="E9151" s="9">
        <v>13546</v>
      </c>
      <c r="F9151" s="5">
        <v>43466</v>
      </c>
      <c r="G9151" s="7" t="s">
        <v>14091</v>
      </c>
      <c r="H9151" s="7" t="s">
        <v>14159</v>
      </c>
      <c r="I9151" s="7" t="s">
        <v>14130</v>
      </c>
      <c r="J9151" s="4">
        <v>2019</v>
      </c>
      <c r="L9151" s="19"/>
    </row>
    <row r="9152" spans="2:12" ht="25.5" x14ac:dyDescent="0.25">
      <c r="B9152" s="10" t="s">
        <v>7502</v>
      </c>
      <c r="C9152" s="10" t="s">
        <v>603</v>
      </c>
      <c r="D9152" s="10" t="s">
        <v>7579</v>
      </c>
      <c r="E9152" s="9">
        <v>42890</v>
      </c>
      <c r="F9152" s="5">
        <v>43831</v>
      </c>
      <c r="G9152" s="7" t="s">
        <v>14091</v>
      </c>
      <c r="H9152" s="7" t="s">
        <v>14138</v>
      </c>
      <c r="I9152" s="7" t="s">
        <v>14130</v>
      </c>
      <c r="J9152" s="4">
        <v>2020</v>
      </c>
      <c r="L9152" s="19"/>
    </row>
    <row r="9153" spans="2:12" ht="25.5" x14ac:dyDescent="0.25">
      <c r="B9153" s="10" t="s">
        <v>14087</v>
      </c>
      <c r="C9153" s="10" t="s">
        <v>603</v>
      </c>
      <c r="D9153" s="10" t="s">
        <v>7579</v>
      </c>
      <c r="E9153" s="9">
        <v>42890</v>
      </c>
      <c r="F9153" s="5">
        <v>43831</v>
      </c>
      <c r="G9153" s="7" t="s">
        <v>14228</v>
      </c>
      <c r="H9153" s="7" t="s">
        <v>14159</v>
      </c>
      <c r="I9153" s="7" t="s">
        <v>14130</v>
      </c>
      <c r="J9153" s="4">
        <v>2020</v>
      </c>
      <c r="L9153" s="19"/>
    </row>
    <row r="9154" spans="2:12" x14ac:dyDescent="0.25">
      <c r="B9154" s="10" t="s">
        <v>7502</v>
      </c>
      <c r="C9154" s="10" t="s">
        <v>594</v>
      </c>
      <c r="D9154" s="10" t="s">
        <v>8340</v>
      </c>
      <c r="E9154" s="9">
        <v>0</v>
      </c>
      <c r="F9154" s="5">
        <v>40909</v>
      </c>
      <c r="G9154" s="7" t="s">
        <v>14096</v>
      </c>
      <c r="H9154" s="7" t="s">
        <v>14101</v>
      </c>
      <c r="I9154" s="7" t="s">
        <v>14130</v>
      </c>
      <c r="J9154" s="4">
        <v>2012</v>
      </c>
      <c r="L9154" s="19"/>
    </row>
    <row r="9155" spans="2:12" x14ac:dyDescent="0.25">
      <c r="B9155" s="10" t="s">
        <v>7502</v>
      </c>
      <c r="C9155" s="10" t="s">
        <v>594</v>
      </c>
      <c r="D9155" s="10" t="s">
        <v>8340</v>
      </c>
      <c r="E9155" s="9">
        <v>2671195</v>
      </c>
      <c r="F9155" s="5">
        <v>41275</v>
      </c>
      <c r="G9155" s="7" t="s">
        <v>14096</v>
      </c>
      <c r="H9155" s="7" t="s">
        <v>14101</v>
      </c>
      <c r="I9155" s="7" t="s">
        <v>14130</v>
      </c>
      <c r="J9155" s="4">
        <v>2013</v>
      </c>
      <c r="L9155" s="19"/>
    </row>
    <row r="9156" spans="2:12" x14ac:dyDescent="0.25">
      <c r="B9156" s="10" t="s">
        <v>7502</v>
      </c>
      <c r="C9156" s="10" t="s">
        <v>594</v>
      </c>
      <c r="D9156" s="10" t="s">
        <v>8340</v>
      </c>
      <c r="E9156" s="9">
        <v>1804256</v>
      </c>
      <c r="F9156" s="5">
        <v>41640</v>
      </c>
      <c r="G9156" s="7" t="s">
        <v>14096</v>
      </c>
      <c r="H9156" s="7" t="s">
        <v>14101</v>
      </c>
      <c r="I9156" s="7" t="s">
        <v>14130</v>
      </c>
      <c r="J9156" s="4">
        <v>2014</v>
      </c>
      <c r="L9156" s="19"/>
    </row>
    <row r="9157" spans="2:12" x14ac:dyDescent="0.25">
      <c r="B9157" s="10" t="s">
        <v>7502</v>
      </c>
      <c r="C9157" s="10" t="s">
        <v>594</v>
      </c>
      <c r="D9157" s="10" t="s">
        <v>8340</v>
      </c>
      <c r="E9157" s="9">
        <v>1419285</v>
      </c>
      <c r="F9157" s="5">
        <v>42005</v>
      </c>
      <c r="G9157" s="7" t="s">
        <v>14096</v>
      </c>
      <c r="H9157" s="7" t="s">
        <v>14101</v>
      </c>
      <c r="I9157" s="7" t="s">
        <v>14130</v>
      </c>
      <c r="J9157" s="4">
        <v>2015</v>
      </c>
      <c r="L9157" s="19"/>
    </row>
    <row r="9158" spans="2:12" x14ac:dyDescent="0.25">
      <c r="B9158" s="10" t="s">
        <v>7502</v>
      </c>
      <c r="C9158" s="10" t="s">
        <v>594</v>
      </c>
      <c r="D9158" s="10" t="s">
        <v>8340</v>
      </c>
      <c r="E9158" s="9">
        <v>38472</v>
      </c>
      <c r="F9158" s="5">
        <v>42370</v>
      </c>
      <c r="G9158" s="7" t="s">
        <v>14096</v>
      </c>
      <c r="H9158" s="7" t="s">
        <v>14101</v>
      </c>
      <c r="I9158" s="7" t="s">
        <v>14130</v>
      </c>
      <c r="J9158" s="4">
        <v>2016</v>
      </c>
      <c r="L9158" s="19"/>
    </row>
    <row r="9159" spans="2:12" x14ac:dyDescent="0.25">
      <c r="B9159" s="10" t="s">
        <v>7502</v>
      </c>
      <c r="C9159" s="10" t="s">
        <v>604</v>
      </c>
      <c r="D9159" s="10" t="s">
        <v>14888</v>
      </c>
      <c r="E9159" s="9">
        <v>0</v>
      </c>
      <c r="F9159" s="5">
        <v>43101</v>
      </c>
      <c r="G9159" s="7" t="s">
        <v>14096</v>
      </c>
      <c r="H9159" s="7" t="s">
        <v>14101</v>
      </c>
      <c r="I9159" s="7" t="s">
        <v>14130</v>
      </c>
      <c r="J9159" s="4">
        <v>2018</v>
      </c>
      <c r="L9159" s="19"/>
    </row>
    <row r="9160" spans="2:12" x14ac:dyDescent="0.25">
      <c r="B9160" s="10" t="s">
        <v>7502</v>
      </c>
      <c r="C9160" s="10" t="s">
        <v>604</v>
      </c>
      <c r="D9160" s="10" t="s">
        <v>14888</v>
      </c>
      <c r="E9160" s="9">
        <v>61199</v>
      </c>
      <c r="F9160" s="5">
        <v>43466</v>
      </c>
      <c r="G9160" s="7" t="s">
        <v>14096</v>
      </c>
      <c r="H9160" s="7" t="s">
        <v>14101</v>
      </c>
      <c r="I9160" s="7" t="s">
        <v>14130</v>
      </c>
      <c r="J9160" s="4">
        <v>2019</v>
      </c>
      <c r="L9160" s="19"/>
    </row>
    <row r="9161" spans="2:12" x14ac:dyDescent="0.25">
      <c r="B9161" s="10" t="s">
        <v>7502</v>
      </c>
      <c r="C9161" s="10" t="s">
        <v>601</v>
      </c>
      <c r="D9161" s="10" t="s">
        <v>8334</v>
      </c>
      <c r="E9161" s="9">
        <v>0</v>
      </c>
      <c r="F9161" s="5">
        <v>40909</v>
      </c>
      <c r="G9161" s="7" t="s">
        <v>14096</v>
      </c>
      <c r="H9161" s="7" t="s">
        <v>14101</v>
      </c>
      <c r="I9161" s="7" t="s">
        <v>14130</v>
      </c>
      <c r="J9161" s="4">
        <v>2012</v>
      </c>
      <c r="L9161" s="19"/>
    </row>
    <row r="9162" spans="2:12" ht="38.25" x14ac:dyDescent="0.25">
      <c r="B9162" s="10" t="s">
        <v>3729</v>
      </c>
      <c r="C9162" s="10" t="s">
        <v>3739</v>
      </c>
      <c r="D9162" s="10" t="s">
        <v>4091</v>
      </c>
      <c r="E9162" s="9">
        <v>810000</v>
      </c>
      <c r="F9162" s="5">
        <v>44013</v>
      </c>
      <c r="G9162" s="7" t="s">
        <v>14096</v>
      </c>
      <c r="H9162" s="7" t="s">
        <v>14101</v>
      </c>
      <c r="I9162" s="7" t="s">
        <v>14130</v>
      </c>
      <c r="J9162" s="4">
        <v>2020</v>
      </c>
      <c r="L9162" s="19"/>
    </row>
    <row r="9163" spans="2:12" ht="25.5" x14ac:dyDescent="0.25">
      <c r="B9163" s="10" t="s">
        <v>3729</v>
      </c>
      <c r="C9163" s="10" t="s">
        <v>3736</v>
      </c>
      <c r="D9163" s="10" t="s">
        <v>6739</v>
      </c>
      <c r="E9163" s="9">
        <v>700000</v>
      </c>
      <c r="F9163" s="5">
        <v>41975</v>
      </c>
      <c r="G9163" s="7" t="s">
        <v>14096</v>
      </c>
      <c r="H9163" s="7" t="s">
        <v>14101</v>
      </c>
      <c r="I9163" s="7" t="s">
        <v>14130</v>
      </c>
      <c r="J9163" s="4">
        <v>2014</v>
      </c>
      <c r="L9163" s="19"/>
    </row>
    <row r="9164" spans="2:12" x14ac:dyDescent="0.25">
      <c r="B9164" s="10" t="s">
        <v>7502</v>
      </c>
      <c r="C9164" s="10" t="s">
        <v>3733</v>
      </c>
      <c r="D9164" s="10" t="s">
        <v>8416</v>
      </c>
      <c r="E9164" s="9">
        <v>79132</v>
      </c>
      <c r="F9164" s="5">
        <v>41275</v>
      </c>
      <c r="G9164" s="7" t="s">
        <v>14096</v>
      </c>
      <c r="H9164" s="7" t="s">
        <v>14101</v>
      </c>
      <c r="I9164" s="7" t="s">
        <v>14130</v>
      </c>
      <c r="J9164" s="4">
        <v>2013</v>
      </c>
      <c r="L9164" s="19"/>
    </row>
    <row r="9165" spans="2:12" x14ac:dyDescent="0.25">
      <c r="B9165" s="10" t="s">
        <v>7502</v>
      </c>
      <c r="C9165" s="10" t="s">
        <v>3733</v>
      </c>
      <c r="D9165" s="10" t="s">
        <v>8416</v>
      </c>
      <c r="E9165" s="9">
        <v>89786</v>
      </c>
      <c r="F9165" s="5">
        <v>41640</v>
      </c>
      <c r="G9165" s="7" t="s">
        <v>14096</v>
      </c>
      <c r="H9165" s="7" t="s">
        <v>14101</v>
      </c>
      <c r="I9165" s="7" t="s">
        <v>14130</v>
      </c>
      <c r="J9165" s="4">
        <v>2014</v>
      </c>
      <c r="L9165" s="19"/>
    </row>
    <row r="9166" spans="2:12" x14ac:dyDescent="0.25">
      <c r="B9166" s="10" t="s">
        <v>7502</v>
      </c>
      <c r="C9166" s="10" t="s">
        <v>607</v>
      </c>
      <c r="D9166" s="10" t="s">
        <v>8681</v>
      </c>
      <c r="E9166" s="9">
        <v>10000</v>
      </c>
      <c r="F9166" s="5">
        <v>41640</v>
      </c>
      <c r="G9166" s="7" t="s">
        <v>14096</v>
      </c>
      <c r="H9166" s="7" t="s">
        <v>14101</v>
      </c>
      <c r="I9166" s="7" t="s">
        <v>14130</v>
      </c>
      <c r="J9166" s="4">
        <v>2014</v>
      </c>
      <c r="L9166" s="19"/>
    </row>
    <row r="9167" spans="2:12" x14ac:dyDescent="0.25">
      <c r="B9167" s="10" t="s">
        <v>7502</v>
      </c>
      <c r="C9167" s="10" t="s">
        <v>607</v>
      </c>
      <c r="D9167" s="10" t="s">
        <v>8681</v>
      </c>
      <c r="E9167" s="9">
        <v>79515</v>
      </c>
      <c r="F9167" s="5">
        <v>42005</v>
      </c>
      <c r="G9167" s="7" t="s">
        <v>14096</v>
      </c>
      <c r="H9167" s="7" t="s">
        <v>14101</v>
      </c>
      <c r="I9167" s="7" t="s">
        <v>14130</v>
      </c>
      <c r="J9167" s="4">
        <v>2015</v>
      </c>
      <c r="L9167" s="19"/>
    </row>
    <row r="9168" spans="2:12" x14ac:dyDescent="0.25">
      <c r="B9168" s="10" t="s">
        <v>7502</v>
      </c>
      <c r="C9168" s="10" t="s">
        <v>594</v>
      </c>
      <c r="D9168" s="10" t="s">
        <v>7929</v>
      </c>
      <c r="E9168" s="9">
        <v>155882</v>
      </c>
      <c r="F9168" s="5">
        <v>40909</v>
      </c>
      <c r="G9168" s="7" t="s">
        <v>14091</v>
      </c>
      <c r="H9168" s="7" t="s">
        <v>14157</v>
      </c>
      <c r="I9168" s="7" t="s">
        <v>14130</v>
      </c>
      <c r="J9168" s="4">
        <v>2012</v>
      </c>
      <c r="L9168" s="19"/>
    </row>
    <row r="9169" spans="2:12" x14ac:dyDescent="0.25">
      <c r="B9169" s="10" t="s">
        <v>7502</v>
      </c>
      <c r="C9169" s="10" t="s">
        <v>594</v>
      </c>
      <c r="D9169" s="10" t="s">
        <v>7929</v>
      </c>
      <c r="E9169" s="9">
        <v>143920</v>
      </c>
      <c r="F9169" s="5">
        <v>41275</v>
      </c>
      <c r="G9169" s="7" t="s">
        <v>14091</v>
      </c>
      <c r="H9169" s="7" t="s">
        <v>14157</v>
      </c>
      <c r="I9169" s="7" t="s">
        <v>14130</v>
      </c>
      <c r="J9169" s="4">
        <v>2013</v>
      </c>
      <c r="L9169" s="19"/>
    </row>
    <row r="9170" spans="2:12" x14ac:dyDescent="0.25">
      <c r="B9170" s="10" t="s">
        <v>7502</v>
      </c>
      <c r="C9170" s="10" t="s">
        <v>594</v>
      </c>
      <c r="D9170" s="10" t="s">
        <v>7929</v>
      </c>
      <c r="E9170" s="9">
        <v>142609</v>
      </c>
      <c r="F9170" s="5">
        <v>41640</v>
      </c>
      <c r="G9170" s="7" t="s">
        <v>14091</v>
      </c>
      <c r="H9170" s="7" t="s">
        <v>14157</v>
      </c>
      <c r="I9170" s="7" t="s">
        <v>14130</v>
      </c>
      <c r="J9170" s="4">
        <v>2014</v>
      </c>
      <c r="L9170" s="19"/>
    </row>
    <row r="9171" spans="2:12" x14ac:dyDescent="0.25">
      <c r="B9171" s="10" t="s">
        <v>7502</v>
      </c>
      <c r="C9171" s="10" t="s">
        <v>594</v>
      </c>
      <c r="D9171" s="10" t="s">
        <v>7929</v>
      </c>
      <c r="E9171" s="9">
        <v>99605</v>
      </c>
      <c r="F9171" s="5">
        <v>42005</v>
      </c>
      <c r="G9171" s="7" t="s">
        <v>14091</v>
      </c>
      <c r="H9171" s="7" t="s">
        <v>14157</v>
      </c>
      <c r="I9171" s="7" t="s">
        <v>14130</v>
      </c>
      <c r="J9171" s="4">
        <v>2015</v>
      </c>
      <c r="L9171" s="19"/>
    </row>
    <row r="9172" spans="2:12" x14ac:dyDescent="0.25">
      <c r="B9172" s="10" t="s">
        <v>7502</v>
      </c>
      <c r="C9172" s="10" t="s">
        <v>594</v>
      </c>
      <c r="D9172" s="10" t="s">
        <v>7929</v>
      </c>
      <c r="E9172" s="9">
        <v>139360</v>
      </c>
      <c r="F9172" s="5">
        <v>42370</v>
      </c>
      <c r="G9172" s="7" t="s">
        <v>14091</v>
      </c>
      <c r="H9172" s="7" t="s">
        <v>14157</v>
      </c>
      <c r="I9172" s="7" t="s">
        <v>14130</v>
      </c>
      <c r="J9172" s="4">
        <v>2016</v>
      </c>
      <c r="L9172" s="19"/>
    </row>
    <row r="9173" spans="2:12" x14ac:dyDescent="0.25">
      <c r="B9173" s="10" t="s">
        <v>7502</v>
      </c>
      <c r="C9173" s="10" t="s">
        <v>594</v>
      </c>
      <c r="D9173" s="10" t="s">
        <v>7929</v>
      </c>
      <c r="E9173" s="9">
        <v>147860</v>
      </c>
      <c r="F9173" s="5">
        <v>42736</v>
      </c>
      <c r="G9173" s="7" t="s">
        <v>14091</v>
      </c>
      <c r="H9173" s="7" t="s">
        <v>14157</v>
      </c>
      <c r="I9173" s="7" t="s">
        <v>14130</v>
      </c>
      <c r="J9173" s="4">
        <v>2017</v>
      </c>
      <c r="L9173" s="19"/>
    </row>
    <row r="9174" spans="2:12" x14ac:dyDescent="0.25">
      <c r="B9174" s="10" t="s">
        <v>7502</v>
      </c>
      <c r="C9174" s="10" t="s">
        <v>594</v>
      </c>
      <c r="D9174" s="10" t="s">
        <v>7929</v>
      </c>
      <c r="E9174" s="9">
        <v>198172</v>
      </c>
      <c r="F9174" s="5">
        <v>43101</v>
      </c>
      <c r="G9174" s="7" t="s">
        <v>14091</v>
      </c>
      <c r="H9174" s="7" t="s">
        <v>14157</v>
      </c>
      <c r="I9174" s="7" t="s">
        <v>14130</v>
      </c>
      <c r="J9174" s="4">
        <v>2018</v>
      </c>
      <c r="L9174" s="19"/>
    </row>
    <row r="9175" spans="2:12" x14ac:dyDescent="0.25">
      <c r="B9175" s="10" t="s">
        <v>7502</v>
      </c>
      <c r="C9175" s="10" t="s">
        <v>594</v>
      </c>
      <c r="D9175" s="10" t="s">
        <v>7929</v>
      </c>
      <c r="E9175" s="9">
        <v>153576</v>
      </c>
      <c r="F9175" s="5">
        <v>43466</v>
      </c>
      <c r="G9175" s="7" t="s">
        <v>14091</v>
      </c>
      <c r="H9175" s="7" t="s">
        <v>14157</v>
      </c>
      <c r="I9175" s="7" t="s">
        <v>14130</v>
      </c>
      <c r="J9175" s="4">
        <v>2019</v>
      </c>
      <c r="L9175" s="19"/>
    </row>
    <row r="9176" spans="2:12" x14ac:dyDescent="0.25">
      <c r="B9176" s="10" t="s">
        <v>7502</v>
      </c>
      <c r="C9176" s="10" t="s">
        <v>594</v>
      </c>
      <c r="D9176" s="10" t="s">
        <v>7929</v>
      </c>
      <c r="E9176" s="9">
        <v>343613</v>
      </c>
      <c r="F9176" s="5">
        <v>43831</v>
      </c>
      <c r="G9176" s="7" t="s">
        <v>14091</v>
      </c>
      <c r="H9176" s="7" t="s">
        <v>14157</v>
      </c>
      <c r="I9176" s="7" t="s">
        <v>14130</v>
      </c>
      <c r="J9176" s="4">
        <v>2020</v>
      </c>
      <c r="L9176" s="19"/>
    </row>
    <row r="9177" spans="2:12" x14ac:dyDescent="0.25">
      <c r="B9177" s="10" t="s">
        <v>14087</v>
      </c>
      <c r="C9177" s="10" t="s">
        <v>594</v>
      </c>
      <c r="D9177" s="10" t="s">
        <v>7929</v>
      </c>
      <c r="E9177" s="9">
        <v>85837</v>
      </c>
      <c r="F9177" s="5">
        <v>43831</v>
      </c>
      <c r="G9177" s="7" t="s">
        <v>14091</v>
      </c>
      <c r="H9177" s="7" t="s">
        <v>14157</v>
      </c>
      <c r="I9177" s="7" t="s">
        <v>14130</v>
      </c>
      <c r="J9177" s="4">
        <v>2020</v>
      </c>
      <c r="L9177" s="19"/>
    </row>
    <row r="9178" spans="2:12" ht="25.5" x14ac:dyDescent="0.25">
      <c r="B9178" s="10" t="s">
        <v>3729</v>
      </c>
      <c r="C9178" s="10" t="s">
        <v>3739</v>
      </c>
      <c r="D9178" s="10" t="s">
        <v>6515</v>
      </c>
      <c r="E9178" s="9">
        <v>500000</v>
      </c>
      <c r="F9178" s="5">
        <v>42159</v>
      </c>
      <c r="G9178" s="7" t="s">
        <v>14104</v>
      </c>
      <c r="H9178" s="7" t="s">
        <v>14103</v>
      </c>
      <c r="I9178" s="7" t="s">
        <v>14130</v>
      </c>
      <c r="J9178" s="4">
        <v>2015</v>
      </c>
      <c r="L9178" s="19"/>
    </row>
    <row r="9179" spans="2:12" ht="25.5" x14ac:dyDescent="0.25">
      <c r="B9179" s="10" t="s">
        <v>3729</v>
      </c>
      <c r="C9179" s="10" t="s">
        <v>3739</v>
      </c>
      <c r="D9179" s="10" t="s">
        <v>4911</v>
      </c>
      <c r="E9179" s="9">
        <v>200000</v>
      </c>
      <c r="F9179" s="5">
        <v>43403</v>
      </c>
      <c r="G9179" s="7" t="s">
        <v>14096</v>
      </c>
      <c r="H9179" s="7" t="s">
        <v>14101</v>
      </c>
      <c r="I9179" s="7" t="s">
        <v>14130</v>
      </c>
      <c r="J9179" s="4">
        <v>2018</v>
      </c>
      <c r="L9179" s="19"/>
    </row>
    <row r="9180" spans="2:12" x14ac:dyDescent="0.25">
      <c r="B9180" s="10" t="s">
        <v>7502</v>
      </c>
      <c r="C9180" s="10" t="s">
        <v>3733</v>
      </c>
      <c r="D9180" s="10" t="s">
        <v>14889</v>
      </c>
      <c r="E9180" s="9">
        <v>494143</v>
      </c>
      <c r="F9180" s="5">
        <v>40909</v>
      </c>
      <c r="G9180" s="7" t="s">
        <v>14096</v>
      </c>
      <c r="H9180" s="7" t="s">
        <v>14101</v>
      </c>
      <c r="I9180" s="7" t="s">
        <v>14130</v>
      </c>
      <c r="J9180" s="4">
        <v>2012</v>
      </c>
      <c r="L9180" s="19"/>
    </row>
    <row r="9181" spans="2:12" x14ac:dyDescent="0.25">
      <c r="B9181" s="10" t="s">
        <v>7502</v>
      </c>
      <c r="C9181" s="10" t="s">
        <v>3733</v>
      </c>
      <c r="D9181" s="10" t="s">
        <v>14889</v>
      </c>
      <c r="E9181" s="9">
        <v>47427</v>
      </c>
      <c r="F9181" s="5">
        <v>41275</v>
      </c>
      <c r="G9181" s="7" t="s">
        <v>14096</v>
      </c>
      <c r="H9181" s="7" t="s">
        <v>14101</v>
      </c>
      <c r="I9181" s="7" t="s">
        <v>14130</v>
      </c>
      <c r="J9181" s="4">
        <v>2013</v>
      </c>
      <c r="L9181" s="19"/>
    </row>
    <row r="9182" spans="2:12" x14ac:dyDescent="0.25">
      <c r="B9182" s="10" t="s">
        <v>7502</v>
      </c>
      <c r="C9182" s="10" t="s">
        <v>3733</v>
      </c>
      <c r="D9182" s="10" t="s">
        <v>14889</v>
      </c>
      <c r="E9182" s="9">
        <v>9832</v>
      </c>
      <c r="F9182" s="5">
        <v>41640</v>
      </c>
      <c r="G9182" s="7" t="s">
        <v>14096</v>
      </c>
      <c r="H9182" s="7" t="s">
        <v>14101</v>
      </c>
      <c r="I9182" s="7" t="s">
        <v>14130</v>
      </c>
      <c r="J9182" s="4">
        <v>2014</v>
      </c>
      <c r="L9182" s="19"/>
    </row>
    <row r="9183" spans="2:12" x14ac:dyDescent="0.25">
      <c r="B9183" s="10" t="s">
        <v>7502</v>
      </c>
      <c r="C9183" s="10" t="s">
        <v>3733</v>
      </c>
      <c r="D9183" s="10" t="s">
        <v>14889</v>
      </c>
      <c r="E9183" s="9">
        <v>7826</v>
      </c>
      <c r="F9183" s="5">
        <v>42005</v>
      </c>
      <c r="G9183" s="7" t="s">
        <v>14096</v>
      </c>
      <c r="H9183" s="7" t="s">
        <v>14101</v>
      </c>
      <c r="I9183" s="7" t="s">
        <v>14130</v>
      </c>
      <c r="J9183" s="4">
        <v>2015</v>
      </c>
      <c r="L9183" s="19"/>
    </row>
    <row r="9184" spans="2:12" ht="25.5" x14ac:dyDescent="0.25">
      <c r="B9184" s="10" t="s">
        <v>7502</v>
      </c>
      <c r="C9184" s="10" t="s">
        <v>606</v>
      </c>
      <c r="D9184" s="10" t="s">
        <v>14890</v>
      </c>
      <c r="E9184" s="9">
        <v>152000</v>
      </c>
      <c r="F9184" s="5">
        <v>42736</v>
      </c>
      <c r="G9184" s="7" t="s">
        <v>14096</v>
      </c>
      <c r="H9184" s="7" t="s">
        <v>14101</v>
      </c>
      <c r="I9184" s="7" t="s">
        <v>14130</v>
      </c>
      <c r="J9184" s="4">
        <v>2017</v>
      </c>
      <c r="L9184" s="19"/>
    </row>
    <row r="9185" spans="2:12" ht="25.5" x14ac:dyDescent="0.25">
      <c r="B9185" s="10" t="s">
        <v>7502</v>
      </c>
      <c r="C9185" s="10" t="s">
        <v>606</v>
      </c>
      <c r="D9185" s="10" t="s">
        <v>14890</v>
      </c>
      <c r="E9185" s="9">
        <v>1482000</v>
      </c>
      <c r="F9185" s="5">
        <v>43101</v>
      </c>
      <c r="G9185" s="7" t="s">
        <v>14096</v>
      </c>
      <c r="H9185" s="7" t="s">
        <v>14101</v>
      </c>
      <c r="I9185" s="7" t="s">
        <v>14130</v>
      </c>
      <c r="J9185" s="4">
        <v>2018</v>
      </c>
      <c r="L9185" s="19"/>
    </row>
    <row r="9186" spans="2:12" ht="25.5" x14ac:dyDescent="0.25">
      <c r="B9186" s="10" t="s">
        <v>7502</v>
      </c>
      <c r="C9186" s="10" t="s">
        <v>606</v>
      </c>
      <c r="D9186" s="10" t="s">
        <v>14890</v>
      </c>
      <c r="E9186" s="9">
        <v>1169000</v>
      </c>
      <c r="F9186" s="5">
        <v>43466</v>
      </c>
      <c r="G9186" s="7" t="s">
        <v>14096</v>
      </c>
      <c r="H9186" s="7" t="s">
        <v>14101</v>
      </c>
      <c r="I9186" s="7" t="s">
        <v>14130</v>
      </c>
      <c r="J9186" s="4">
        <v>2019</v>
      </c>
      <c r="L9186" s="19"/>
    </row>
    <row r="9187" spans="2:12" ht="25.5" x14ac:dyDescent="0.25">
      <c r="B9187" s="10" t="s">
        <v>7502</v>
      </c>
      <c r="C9187" s="10" t="s">
        <v>606</v>
      </c>
      <c r="D9187" s="10" t="s">
        <v>14890</v>
      </c>
      <c r="E9187" s="9">
        <v>465000</v>
      </c>
      <c r="F9187" s="5">
        <v>43831</v>
      </c>
      <c r="G9187" s="7" t="s">
        <v>14096</v>
      </c>
      <c r="H9187" s="7" t="s">
        <v>14101</v>
      </c>
      <c r="I9187" s="7" t="s">
        <v>14130</v>
      </c>
      <c r="J9187" s="4">
        <v>2020</v>
      </c>
      <c r="L9187" s="19"/>
    </row>
    <row r="9188" spans="2:12" ht="25.5" x14ac:dyDescent="0.25">
      <c r="B9188" s="10" t="s">
        <v>14087</v>
      </c>
      <c r="C9188" s="10" t="s">
        <v>606</v>
      </c>
      <c r="D9188" s="10" t="s">
        <v>14890</v>
      </c>
      <c r="E9188" s="9">
        <v>571692</v>
      </c>
      <c r="F9188" s="5">
        <v>43831</v>
      </c>
      <c r="G9188" s="7" t="s">
        <v>14096</v>
      </c>
      <c r="H9188" s="7" t="s">
        <v>14101</v>
      </c>
      <c r="I9188" s="7" t="s">
        <v>14130</v>
      </c>
      <c r="J9188" s="4">
        <v>2020</v>
      </c>
      <c r="L9188" s="19"/>
    </row>
    <row r="9189" spans="2:12" ht="25.5" x14ac:dyDescent="0.25">
      <c r="B9189" s="10" t="s">
        <v>3729</v>
      </c>
      <c r="C9189" s="10" t="s">
        <v>3739</v>
      </c>
      <c r="D9189" s="10" t="s">
        <v>5144</v>
      </c>
      <c r="E9189" s="9">
        <v>500000</v>
      </c>
      <c r="F9189" s="5">
        <v>43231</v>
      </c>
      <c r="G9189" s="7" t="s">
        <v>14096</v>
      </c>
      <c r="H9189" s="7" t="s">
        <v>14101</v>
      </c>
      <c r="I9189" s="7" t="s">
        <v>14130</v>
      </c>
      <c r="J9189" s="4">
        <v>2018</v>
      </c>
      <c r="L9189" s="19"/>
    </row>
    <row r="9190" spans="2:12" x14ac:dyDescent="0.25">
      <c r="B9190" s="10" t="s">
        <v>7502</v>
      </c>
      <c r="C9190" s="10" t="s">
        <v>597</v>
      </c>
      <c r="D9190" s="10" t="s">
        <v>14891</v>
      </c>
      <c r="E9190" s="9">
        <v>261940</v>
      </c>
      <c r="F9190" s="5">
        <v>42370</v>
      </c>
      <c r="G9190" s="7" t="s">
        <v>14096</v>
      </c>
      <c r="H9190" s="7" t="s">
        <v>14101</v>
      </c>
      <c r="I9190" s="7" t="s">
        <v>14130</v>
      </c>
      <c r="J9190" s="4">
        <v>2016</v>
      </c>
      <c r="L9190" s="19"/>
    </row>
    <row r="9191" spans="2:12" x14ac:dyDescent="0.25">
      <c r="B9191" s="10" t="s">
        <v>7502</v>
      </c>
      <c r="C9191" s="10" t="s">
        <v>597</v>
      </c>
      <c r="D9191" s="10" t="s">
        <v>14891</v>
      </c>
      <c r="E9191" s="9">
        <v>394695</v>
      </c>
      <c r="F9191" s="5">
        <v>42736</v>
      </c>
      <c r="G9191" s="7" t="s">
        <v>14096</v>
      </c>
      <c r="H9191" s="7" t="s">
        <v>14101</v>
      </c>
      <c r="I9191" s="7" t="s">
        <v>14130</v>
      </c>
      <c r="J9191" s="4">
        <v>2017</v>
      </c>
      <c r="L9191" s="19"/>
    </row>
    <row r="9192" spans="2:12" x14ac:dyDescent="0.25">
      <c r="B9192" s="10" t="s">
        <v>7502</v>
      </c>
      <c r="C9192" s="10" t="s">
        <v>597</v>
      </c>
      <c r="D9192" s="10" t="s">
        <v>14891</v>
      </c>
      <c r="E9192" s="9">
        <v>73761</v>
      </c>
      <c r="F9192" s="5">
        <v>43101</v>
      </c>
      <c r="G9192" s="7" t="s">
        <v>14096</v>
      </c>
      <c r="H9192" s="7" t="s">
        <v>14101</v>
      </c>
      <c r="I9192" s="7" t="s">
        <v>14130</v>
      </c>
      <c r="J9192" s="4">
        <v>2018</v>
      </c>
      <c r="L9192" s="19"/>
    </row>
    <row r="9193" spans="2:12" x14ac:dyDescent="0.25">
      <c r="B9193" s="10" t="s">
        <v>7502</v>
      </c>
      <c r="C9193" s="10" t="s">
        <v>597</v>
      </c>
      <c r="D9193" s="10" t="s">
        <v>14891</v>
      </c>
      <c r="E9193" s="9">
        <v>23215</v>
      </c>
      <c r="F9193" s="5">
        <v>43831</v>
      </c>
      <c r="G9193" s="7" t="s">
        <v>14096</v>
      </c>
      <c r="H9193" s="7" t="s">
        <v>14101</v>
      </c>
      <c r="I9193" s="7" t="s">
        <v>14130</v>
      </c>
      <c r="J9193" s="4">
        <v>2020</v>
      </c>
      <c r="L9193" s="19"/>
    </row>
    <row r="9194" spans="2:12" x14ac:dyDescent="0.25">
      <c r="B9194" s="10" t="s">
        <v>14087</v>
      </c>
      <c r="C9194" s="10" t="s">
        <v>597</v>
      </c>
      <c r="D9194" s="10" t="s">
        <v>14891</v>
      </c>
      <c r="E9194" s="9">
        <v>0</v>
      </c>
      <c r="F9194" s="5">
        <v>43831</v>
      </c>
      <c r="G9194" s="7" t="s">
        <v>14096</v>
      </c>
      <c r="H9194" s="7" t="s">
        <v>14101</v>
      </c>
      <c r="I9194" s="7" t="s">
        <v>14130</v>
      </c>
      <c r="J9194" s="4">
        <v>2020</v>
      </c>
      <c r="L9194" s="19"/>
    </row>
    <row r="9195" spans="2:12" x14ac:dyDescent="0.25">
      <c r="B9195" s="10" t="s">
        <v>616</v>
      </c>
      <c r="C9195" s="10" t="s">
        <v>592</v>
      </c>
      <c r="D9195" s="10" t="s">
        <v>1983</v>
      </c>
      <c r="E9195" s="9">
        <v>193800000</v>
      </c>
      <c r="F9195" s="5">
        <v>37229</v>
      </c>
      <c r="G9195" s="7" t="s">
        <v>14096</v>
      </c>
      <c r="H9195" s="7" t="s">
        <v>14101</v>
      </c>
      <c r="I9195" s="7" t="s">
        <v>14123</v>
      </c>
      <c r="J9195" s="4">
        <v>2001</v>
      </c>
      <c r="L9195" s="19"/>
    </row>
    <row r="9196" spans="2:12" x14ac:dyDescent="0.25">
      <c r="B9196" s="10" t="s">
        <v>616</v>
      </c>
      <c r="C9196" s="10" t="s">
        <v>592</v>
      </c>
      <c r="D9196" s="10" t="s">
        <v>816</v>
      </c>
      <c r="E9196" s="9">
        <v>146600000</v>
      </c>
      <c r="F9196" s="5">
        <v>42853</v>
      </c>
      <c r="G9196" s="7" t="s">
        <v>14096</v>
      </c>
      <c r="H9196" s="7" t="s">
        <v>14101</v>
      </c>
      <c r="I9196" s="7" t="s">
        <v>14124</v>
      </c>
      <c r="J9196" s="4">
        <v>2017</v>
      </c>
      <c r="L9196" s="19"/>
    </row>
    <row r="9197" spans="2:12" ht="25.5" x14ac:dyDescent="0.25">
      <c r="B9197" s="10" t="s">
        <v>3729</v>
      </c>
      <c r="C9197" s="10" t="s">
        <v>3739</v>
      </c>
      <c r="D9197" s="10" t="s">
        <v>6930</v>
      </c>
      <c r="E9197" s="9">
        <v>300000</v>
      </c>
      <c r="F9197" s="5">
        <v>41864</v>
      </c>
      <c r="G9197" s="7" t="s">
        <v>14104</v>
      </c>
      <c r="H9197" s="7" t="s">
        <v>14103</v>
      </c>
      <c r="I9197" s="7" t="s">
        <v>14130</v>
      </c>
      <c r="J9197" s="4">
        <v>2014</v>
      </c>
      <c r="L9197" s="19"/>
    </row>
    <row r="9198" spans="2:12" x14ac:dyDescent="0.25">
      <c r="B9198" s="10" t="s">
        <v>7502</v>
      </c>
      <c r="C9198" s="10" t="s">
        <v>594</v>
      </c>
      <c r="D9198" s="10" t="s">
        <v>15979</v>
      </c>
      <c r="E9198" s="9">
        <v>296925</v>
      </c>
      <c r="F9198" s="5">
        <v>42736</v>
      </c>
      <c r="G9198" s="7" t="s">
        <v>14096</v>
      </c>
      <c r="H9198" s="7" t="s">
        <v>14101</v>
      </c>
      <c r="I9198" s="7" t="s">
        <v>14130</v>
      </c>
      <c r="J9198" s="4">
        <v>2017</v>
      </c>
      <c r="L9198" s="19"/>
    </row>
    <row r="9199" spans="2:12" x14ac:dyDescent="0.25">
      <c r="B9199" s="10" t="s">
        <v>7502</v>
      </c>
      <c r="C9199" s="10" t="s">
        <v>594</v>
      </c>
      <c r="D9199" s="10" t="s">
        <v>15979</v>
      </c>
      <c r="E9199" s="9">
        <v>554349</v>
      </c>
      <c r="F9199" s="5">
        <v>43101</v>
      </c>
      <c r="G9199" s="7" t="s">
        <v>14096</v>
      </c>
      <c r="H9199" s="7" t="s">
        <v>14101</v>
      </c>
      <c r="I9199" s="7" t="s">
        <v>14130</v>
      </c>
      <c r="J9199" s="4">
        <v>2018</v>
      </c>
      <c r="L9199" s="19"/>
    </row>
    <row r="9200" spans="2:12" x14ac:dyDescent="0.25">
      <c r="B9200" s="10" t="s">
        <v>7502</v>
      </c>
      <c r="C9200" s="10" t="s">
        <v>594</v>
      </c>
      <c r="D9200" s="10" t="s">
        <v>15979</v>
      </c>
      <c r="E9200" s="9">
        <v>1051844</v>
      </c>
      <c r="F9200" s="5">
        <v>43466</v>
      </c>
      <c r="G9200" s="7" t="s">
        <v>14096</v>
      </c>
      <c r="H9200" s="7" t="s">
        <v>14101</v>
      </c>
      <c r="I9200" s="7" t="s">
        <v>14130</v>
      </c>
      <c r="J9200" s="4">
        <v>2019</v>
      </c>
      <c r="L9200" s="19"/>
    </row>
    <row r="9201" spans="2:12" x14ac:dyDescent="0.25">
      <c r="B9201" s="10" t="s">
        <v>7502</v>
      </c>
      <c r="C9201" s="10" t="s">
        <v>594</v>
      </c>
      <c r="D9201" s="10" t="s">
        <v>15979</v>
      </c>
      <c r="E9201" s="9">
        <v>734793</v>
      </c>
      <c r="F9201" s="5">
        <v>43831</v>
      </c>
      <c r="G9201" s="7" t="s">
        <v>14096</v>
      </c>
      <c r="H9201" s="7" t="s">
        <v>14101</v>
      </c>
      <c r="I9201" s="7" t="s">
        <v>14130</v>
      </c>
      <c r="J9201" s="4">
        <v>2020</v>
      </c>
      <c r="L9201" s="19"/>
    </row>
    <row r="9202" spans="2:12" x14ac:dyDescent="0.25">
      <c r="B9202" s="10" t="s">
        <v>14087</v>
      </c>
      <c r="C9202" s="10" t="s">
        <v>594</v>
      </c>
      <c r="D9202" s="10" t="s">
        <v>15979</v>
      </c>
      <c r="E9202" s="9">
        <v>520249</v>
      </c>
      <c r="F9202" s="5">
        <v>43831</v>
      </c>
      <c r="G9202" s="7" t="s">
        <v>14096</v>
      </c>
      <c r="H9202" s="7" t="s">
        <v>14101</v>
      </c>
      <c r="I9202" s="7" t="s">
        <v>14130</v>
      </c>
      <c r="J9202" s="4">
        <v>2020</v>
      </c>
      <c r="L9202" s="19"/>
    </row>
    <row r="9203" spans="2:12" ht="25.5" x14ac:dyDescent="0.25">
      <c r="B9203" s="10" t="s">
        <v>7502</v>
      </c>
      <c r="C9203" s="10" t="s">
        <v>7498</v>
      </c>
      <c r="D9203" s="10" t="s">
        <v>7649</v>
      </c>
      <c r="E9203" s="9">
        <v>1034545</v>
      </c>
      <c r="F9203" s="5">
        <v>40909</v>
      </c>
      <c r="G9203" s="7" t="s">
        <v>14096</v>
      </c>
      <c r="H9203" s="7" t="s">
        <v>14101</v>
      </c>
      <c r="I9203" s="7" t="s">
        <v>14130</v>
      </c>
      <c r="J9203" s="4">
        <v>2012</v>
      </c>
      <c r="L9203" s="19"/>
    </row>
    <row r="9204" spans="2:12" ht="25.5" x14ac:dyDescent="0.25">
      <c r="B9204" s="10" t="s">
        <v>7502</v>
      </c>
      <c r="C9204" s="10" t="s">
        <v>7498</v>
      </c>
      <c r="D9204" s="10" t="s">
        <v>7649</v>
      </c>
      <c r="E9204" s="9">
        <v>1014155</v>
      </c>
      <c r="F9204" s="5">
        <v>41275</v>
      </c>
      <c r="G9204" s="7" t="s">
        <v>14096</v>
      </c>
      <c r="H9204" s="7" t="s">
        <v>14101</v>
      </c>
      <c r="I9204" s="7" t="s">
        <v>14130</v>
      </c>
      <c r="J9204" s="4">
        <v>2013</v>
      </c>
      <c r="L9204" s="19"/>
    </row>
    <row r="9205" spans="2:12" ht="25.5" x14ac:dyDescent="0.25">
      <c r="B9205" s="10" t="s">
        <v>7502</v>
      </c>
      <c r="C9205" s="10" t="s">
        <v>7498</v>
      </c>
      <c r="D9205" s="10" t="s">
        <v>7649</v>
      </c>
      <c r="E9205" s="9">
        <v>6203</v>
      </c>
      <c r="F9205" s="5">
        <v>41640</v>
      </c>
      <c r="G9205" s="7" t="s">
        <v>14096</v>
      </c>
      <c r="H9205" s="7" t="s">
        <v>14101</v>
      </c>
      <c r="I9205" s="7" t="s">
        <v>14130</v>
      </c>
      <c r="J9205" s="4">
        <v>2014</v>
      </c>
      <c r="L9205" s="19"/>
    </row>
    <row r="9206" spans="2:12" ht="25.5" x14ac:dyDescent="0.25">
      <c r="B9206" s="10" t="s">
        <v>7502</v>
      </c>
      <c r="C9206" s="10" t="s">
        <v>7498</v>
      </c>
      <c r="D9206" s="10" t="s">
        <v>7649</v>
      </c>
      <c r="E9206" s="9">
        <v>1</v>
      </c>
      <c r="F9206" s="5">
        <v>42005</v>
      </c>
      <c r="G9206" s="7" t="s">
        <v>14096</v>
      </c>
      <c r="H9206" s="7" t="s">
        <v>14101</v>
      </c>
      <c r="I9206" s="7" t="s">
        <v>14130</v>
      </c>
      <c r="J9206" s="4">
        <v>2015</v>
      </c>
      <c r="L9206" s="19"/>
    </row>
    <row r="9207" spans="2:12" ht="25.5" x14ac:dyDescent="0.25">
      <c r="B9207" s="10" t="s">
        <v>7502</v>
      </c>
      <c r="C9207" s="10" t="s">
        <v>7498</v>
      </c>
      <c r="D9207" s="10" t="s">
        <v>7649</v>
      </c>
      <c r="E9207" s="9">
        <v>0</v>
      </c>
      <c r="F9207" s="5">
        <v>42370</v>
      </c>
      <c r="G9207" s="7" t="s">
        <v>14096</v>
      </c>
      <c r="H9207" s="7" t="s">
        <v>14101</v>
      </c>
      <c r="I9207" s="7" t="s">
        <v>14130</v>
      </c>
      <c r="J9207" s="4">
        <v>2016</v>
      </c>
      <c r="L9207" s="19"/>
    </row>
    <row r="9208" spans="2:12" ht="25.5" x14ac:dyDescent="0.25">
      <c r="B9208" s="10" t="s">
        <v>7502</v>
      </c>
      <c r="C9208" s="10" t="s">
        <v>7498</v>
      </c>
      <c r="D9208" s="10" t="s">
        <v>7794</v>
      </c>
      <c r="E9208" s="9">
        <v>368000</v>
      </c>
      <c r="F9208" s="5">
        <v>40909</v>
      </c>
      <c r="G9208" s="7" t="s">
        <v>14092</v>
      </c>
      <c r="H9208" s="7" t="s">
        <v>14158</v>
      </c>
      <c r="I9208" s="7" t="s">
        <v>14130</v>
      </c>
      <c r="J9208" s="4">
        <v>2012</v>
      </c>
      <c r="L9208" s="19"/>
    </row>
    <row r="9209" spans="2:12" ht="25.5" x14ac:dyDescent="0.25">
      <c r="B9209" s="10" t="s">
        <v>7502</v>
      </c>
      <c r="C9209" s="10" t="s">
        <v>7498</v>
      </c>
      <c r="D9209" s="10" t="s">
        <v>7794</v>
      </c>
      <c r="E9209" s="9">
        <v>276600</v>
      </c>
      <c r="F9209" s="5">
        <v>41275</v>
      </c>
      <c r="G9209" s="7" t="s">
        <v>14092</v>
      </c>
      <c r="H9209" s="7" t="s">
        <v>14158</v>
      </c>
      <c r="I9209" s="7" t="s">
        <v>14130</v>
      </c>
      <c r="J9209" s="4">
        <v>2013</v>
      </c>
      <c r="L9209" s="19"/>
    </row>
    <row r="9210" spans="2:12" x14ac:dyDescent="0.25">
      <c r="B9210" s="10" t="s">
        <v>7502</v>
      </c>
      <c r="C9210" s="10" t="s">
        <v>604</v>
      </c>
      <c r="D9210" s="10" t="s">
        <v>8759</v>
      </c>
      <c r="E9210" s="9">
        <v>270990</v>
      </c>
      <c r="F9210" s="5">
        <v>42005</v>
      </c>
      <c r="G9210" s="7" t="s">
        <v>14096</v>
      </c>
      <c r="H9210" s="7" t="s">
        <v>14101</v>
      </c>
      <c r="I9210" s="7" t="s">
        <v>14130</v>
      </c>
      <c r="J9210" s="4">
        <v>2015</v>
      </c>
      <c r="L9210" s="19"/>
    </row>
    <row r="9211" spans="2:12" x14ac:dyDescent="0.25">
      <c r="B9211" s="10" t="s">
        <v>7502</v>
      </c>
      <c r="C9211" s="10" t="s">
        <v>604</v>
      </c>
      <c r="D9211" s="10" t="s">
        <v>8759</v>
      </c>
      <c r="E9211" s="9">
        <v>714025</v>
      </c>
      <c r="F9211" s="5">
        <v>42370</v>
      </c>
      <c r="G9211" s="7" t="s">
        <v>14096</v>
      </c>
      <c r="H9211" s="7" t="s">
        <v>14101</v>
      </c>
      <c r="I9211" s="7" t="s">
        <v>14130</v>
      </c>
      <c r="J9211" s="4">
        <v>2016</v>
      </c>
      <c r="L9211" s="19"/>
    </row>
    <row r="9212" spans="2:12" x14ac:dyDescent="0.25">
      <c r="B9212" s="10" t="s">
        <v>7502</v>
      </c>
      <c r="C9212" s="10" t="s">
        <v>604</v>
      </c>
      <c r="D9212" s="10" t="s">
        <v>8759</v>
      </c>
      <c r="E9212" s="9">
        <v>223424</v>
      </c>
      <c r="F9212" s="5">
        <v>42736</v>
      </c>
      <c r="G9212" s="7" t="s">
        <v>14096</v>
      </c>
      <c r="H9212" s="7" t="s">
        <v>14101</v>
      </c>
      <c r="I9212" s="7" t="s">
        <v>14130</v>
      </c>
      <c r="J9212" s="4">
        <v>2017</v>
      </c>
      <c r="L9212" s="19"/>
    </row>
    <row r="9213" spans="2:12" x14ac:dyDescent="0.25">
      <c r="B9213" s="10" t="s">
        <v>7502</v>
      </c>
      <c r="C9213" s="10" t="s">
        <v>604</v>
      </c>
      <c r="D9213" s="10" t="s">
        <v>8759</v>
      </c>
      <c r="E9213" s="9">
        <v>2</v>
      </c>
      <c r="F9213" s="5">
        <v>43101</v>
      </c>
      <c r="G9213" s="7" t="s">
        <v>14096</v>
      </c>
      <c r="H9213" s="7" t="s">
        <v>14101</v>
      </c>
      <c r="I9213" s="7" t="s">
        <v>14130</v>
      </c>
      <c r="J9213" s="4">
        <v>2018</v>
      </c>
      <c r="L9213" s="19"/>
    </row>
    <row r="9214" spans="2:12" x14ac:dyDescent="0.25">
      <c r="B9214" s="10" t="s">
        <v>7502</v>
      </c>
      <c r="C9214" s="10" t="s">
        <v>600</v>
      </c>
      <c r="D9214" s="10" t="s">
        <v>9497</v>
      </c>
      <c r="E9214" s="9">
        <v>237091</v>
      </c>
      <c r="F9214" s="5">
        <v>43466</v>
      </c>
      <c r="G9214" s="7" t="s">
        <v>14096</v>
      </c>
      <c r="H9214" s="7" t="s">
        <v>14101</v>
      </c>
      <c r="I9214" s="7" t="s">
        <v>14130</v>
      </c>
      <c r="J9214" s="4">
        <v>2019</v>
      </c>
      <c r="L9214" s="19"/>
    </row>
    <row r="9215" spans="2:12" x14ac:dyDescent="0.25">
      <c r="B9215" s="10" t="s">
        <v>7502</v>
      </c>
      <c r="C9215" s="10" t="s">
        <v>600</v>
      </c>
      <c r="D9215" s="10" t="s">
        <v>9497</v>
      </c>
      <c r="E9215" s="9">
        <v>71983</v>
      </c>
      <c r="F9215" s="5">
        <v>43831</v>
      </c>
      <c r="G9215" s="7" t="s">
        <v>14096</v>
      </c>
      <c r="H9215" s="7" t="s">
        <v>14101</v>
      </c>
      <c r="I9215" s="7" t="s">
        <v>14130</v>
      </c>
      <c r="J9215" s="4">
        <v>2020</v>
      </c>
      <c r="L9215" s="19"/>
    </row>
    <row r="9216" spans="2:12" x14ac:dyDescent="0.25">
      <c r="B9216" s="10" t="s">
        <v>14087</v>
      </c>
      <c r="C9216" s="10" t="s">
        <v>600</v>
      </c>
      <c r="D9216" s="10" t="s">
        <v>16032</v>
      </c>
      <c r="E9216" s="9">
        <v>7198300</v>
      </c>
      <c r="F9216" s="5">
        <v>43831</v>
      </c>
      <c r="G9216" s="7" t="s">
        <v>14096</v>
      </c>
      <c r="H9216" s="7" t="s">
        <v>14101</v>
      </c>
      <c r="I9216" s="7" t="s">
        <v>14130</v>
      </c>
      <c r="J9216" s="4">
        <v>2020</v>
      </c>
      <c r="L9216" s="19"/>
    </row>
    <row r="9217" spans="2:12" x14ac:dyDescent="0.25">
      <c r="B9217" s="10" t="s">
        <v>616</v>
      </c>
      <c r="C9217" s="10" t="s">
        <v>596</v>
      </c>
      <c r="D9217" s="10" t="s">
        <v>3408</v>
      </c>
      <c r="E9217" s="9">
        <v>28000000</v>
      </c>
      <c r="F9217" s="4" t="s">
        <v>3728</v>
      </c>
      <c r="G9217" s="7" t="s">
        <v>14096</v>
      </c>
      <c r="H9217" s="7" t="s">
        <v>14101</v>
      </c>
      <c r="I9217" s="7" t="s">
        <v>14123</v>
      </c>
      <c r="J9217" s="4" t="s">
        <v>14662</v>
      </c>
      <c r="L9217" s="19"/>
    </row>
    <row r="9218" spans="2:12" ht="25.5" x14ac:dyDescent="0.25">
      <c r="B9218" s="10" t="s">
        <v>7502</v>
      </c>
      <c r="C9218" s="10" t="s">
        <v>3731</v>
      </c>
      <c r="D9218" s="10" t="s">
        <v>9150</v>
      </c>
      <c r="E9218" s="9">
        <v>110878</v>
      </c>
      <c r="F9218" s="5">
        <v>42736</v>
      </c>
      <c r="G9218" s="7" t="s">
        <v>14091</v>
      </c>
      <c r="H9218" s="7" t="s">
        <v>14142</v>
      </c>
      <c r="I9218" s="7" t="s">
        <v>14130</v>
      </c>
      <c r="J9218" s="4">
        <v>2017</v>
      </c>
      <c r="L9218" s="19"/>
    </row>
    <row r="9219" spans="2:12" ht="25.5" x14ac:dyDescent="0.25">
      <c r="B9219" s="10" t="s">
        <v>7502</v>
      </c>
      <c r="C9219" s="10" t="s">
        <v>3731</v>
      </c>
      <c r="D9219" s="10" t="s">
        <v>9150</v>
      </c>
      <c r="E9219" s="9">
        <v>251486</v>
      </c>
      <c r="F9219" s="5">
        <v>43101</v>
      </c>
      <c r="G9219" s="7" t="s">
        <v>14091</v>
      </c>
      <c r="H9219" s="7" t="s">
        <v>14142</v>
      </c>
      <c r="I9219" s="7" t="s">
        <v>14130</v>
      </c>
      <c r="J9219" s="4">
        <v>2018</v>
      </c>
      <c r="L9219" s="19"/>
    </row>
    <row r="9220" spans="2:12" ht="25.5" x14ac:dyDescent="0.25">
      <c r="B9220" s="10" t="s">
        <v>7502</v>
      </c>
      <c r="C9220" s="10" t="s">
        <v>3731</v>
      </c>
      <c r="D9220" s="10" t="s">
        <v>9150</v>
      </c>
      <c r="E9220" s="9">
        <v>338664</v>
      </c>
      <c r="F9220" s="5">
        <v>43466</v>
      </c>
      <c r="G9220" s="7" t="s">
        <v>14091</v>
      </c>
      <c r="H9220" s="7" t="s">
        <v>14142</v>
      </c>
      <c r="I9220" s="7" t="s">
        <v>14130</v>
      </c>
      <c r="J9220" s="4">
        <v>2019</v>
      </c>
      <c r="L9220" s="19"/>
    </row>
    <row r="9221" spans="2:12" ht="25.5" x14ac:dyDescent="0.25">
      <c r="B9221" s="10" t="s">
        <v>7502</v>
      </c>
      <c r="C9221" s="10" t="s">
        <v>3731</v>
      </c>
      <c r="D9221" s="10" t="s">
        <v>9150</v>
      </c>
      <c r="E9221" s="9">
        <v>0</v>
      </c>
      <c r="F9221" s="5">
        <v>43831</v>
      </c>
      <c r="G9221" s="7" t="s">
        <v>14091</v>
      </c>
      <c r="H9221" s="7" t="s">
        <v>14142</v>
      </c>
      <c r="I9221" s="7" t="s">
        <v>14130</v>
      </c>
      <c r="J9221" s="4">
        <v>2020</v>
      </c>
      <c r="L9221" s="19"/>
    </row>
    <row r="9222" spans="2:12" ht="25.5" x14ac:dyDescent="0.25">
      <c r="B9222" s="10" t="s">
        <v>14087</v>
      </c>
      <c r="C9222" s="10" t="s">
        <v>3731</v>
      </c>
      <c r="D9222" s="10" t="s">
        <v>9150</v>
      </c>
      <c r="E9222" s="9">
        <v>0</v>
      </c>
      <c r="F9222" s="5">
        <v>43831</v>
      </c>
      <c r="G9222" s="7" t="s">
        <v>14091</v>
      </c>
      <c r="H9222" s="7" t="s">
        <v>14142</v>
      </c>
      <c r="I9222" s="7" t="s">
        <v>14130</v>
      </c>
      <c r="J9222" s="4">
        <v>2020</v>
      </c>
      <c r="L9222" s="19"/>
    </row>
    <row r="9223" spans="2:12" x14ac:dyDescent="0.25">
      <c r="B9223" s="10" t="s">
        <v>616</v>
      </c>
      <c r="C9223" s="10" t="s">
        <v>604</v>
      </c>
      <c r="D9223" s="10" t="s">
        <v>1240</v>
      </c>
      <c r="E9223" s="9">
        <v>100000000</v>
      </c>
      <c r="F9223" s="5">
        <v>40416</v>
      </c>
      <c r="G9223" s="7" t="s">
        <v>14104</v>
      </c>
      <c r="H9223" s="7" t="s">
        <v>14120</v>
      </c>
      <c r="I9223" s="7" t="s">
        <v>14123</v>
      </c>
      <c r="J9223" s="4">
        <v>2010</v>
      </c>
      <c r="L9223" s="19"/>
    </row>
    <row r="9224" spans="2:12" ht="25.5" x14ac:dyDescent="0.25">
      <c r="B9224" s="10" t="s">
        <v>616</v>
      </c>
      <c r="C9224" s="10" t="s">
        <v>601</v>
      </c>
      <c r="D9224" s="10" t="s">
        <v>3292</v>
      </c>
      <c r="E9224" s="9">
        <v>100000000</v>
      </c>
      <c r="F9224" s="4" t="s">
        <v>3728</v>
      </c>
      <c r="G9224" s="7" t="s">
        <v>14104</v>
      </c>
      <c r="H9224" s="7" t="s">
        <v>14103</v>
      </c>
      <c r="I9224" s="7" t="s">
        <v>14123</v>
      </c>
      <c r="J9224" s="4" t="s">
        <v>14662</v>
      </c>
      <c r="L9224" s="19"/>
    </row>
    <row r="9225" spans="2:12" x14ac:dyDescent="0.25">
      <c r="B9225" s="10" t="s">
        <v>616</v>
      </c>
      <c r="C9225" s="10" t="s">
        <v>3738</v>
      </c>
      <c r="D9225" s="10" t="s">
        <v>1647</v>
      </c>
      <c r="E9225" s="9">
        <v>69910000</v>
      </c>
      <c r="F9225" s="5">
        <v>38876</v>
      </c>
      <c r="G9225" s="7" t="s">
        <v>14096</v>
      </c>
      <c r="H9225" s="7" t="s">
        <v>14095</v>
      </c>
      <c r="I9225" s="7" t="s">
        <v>14123</v>
      </c>
      <c r="J9225" s="4">
        <v>2006</v>
      </c>
      <c r="L9225" s="19"/>
    </row>
    <row r="9226" spans="2:12" x14ac:dyDescent="0.25">
      <c r="B9226" s="10" t="s">
        <v>616</v>
      </c>
      <c r="C9226" s="10" t="s">
        <v>598</v>
      </c>
      <c r="D9226" s="10" t="s">
        <v>2135</v>
      </c>
      <c r="E9226" s="9">
        <v>500000000</v>
      </c>
      <c r="F9226" s="5">
        <v>36223</v>
      </c>
      <c r="G9226" s="7" t="s">
        <v>14096</v>
      </c>
      <c r="H9226" s="7" t="s">
        <v>14101</v>
      </c>
      <c r="I9226" s="7" t="s">
        <v>14123</v>
      </c>
      <c r="J9226" s="4">
        <v>1999</v>
      </c>
      <c r="L9226" s="19"/>
    </row>
    <row r="9227" spans="2:12" x14ac:dyDescent="0.25">
      <c r="B9227" s="10" t="s">
        <v>7502</v>
      </c>
      <c r="C9227" s="10" t="s">
        <v>7503</v>
      </c>
      <c r="D9227" s="10" t="s">
        <v>9600</v>
      </c>
      <c r="E9227" s="9">
        <v>37589</v>
      </c>
      <c r="F9227" s="5">
        <v>43466</v>
      </c>
      <c r="G9227" s="7" t="s">
        <v>14096</v>
      </c>
      <c r="H9227" s="7" t="s">
        <v>14095</v>
      </c>
      <c r="I9227" s="7" t="s">
        <v>14130</v>
      </c>
      <c r="J9227" s="4">
        <v>2019</v>
      </c>
      <c r="L9227" s="19"/>
    </row>
    <row r="9228" spans="2:12" x14ac:dyDescent="0.25">
      <c r="B9228" s="10" t="s">
        <v>7502</v>
      </c>
      <c r="C9228" s="10" t="s">
        <v>7503</v>
      </c>
      <c r="D9228" s="10" t="s">
        <v>9600</v>
      </c>
      <c r="E9228" s="9">
        <v>1341145</v>
      </c>
      <c r="F9228" s="5">
        <v>43831</v>
      </c>
      <c r="G9228" s="7" t="s">
        <v>14096</v>
      </c>
      <c r="H9228" s="7" t="s">
        <v>14095</v>
      </c>
      <c r="I9228" s="7" t="s">
        <v>14130</v>
      </c>
      <c r="J9228" s="4">
        <v>2020</v>
      </c>
      <c r="L9228" s="19"/>
    </row>
    <row r="9229" spans="2:12" x14ac:dyDescent="0.25">
      <c r="B9229" s="10" t="s">
        <v>14087</v>
      </c>
      <c r="C9229" s="10" t="s">
        <v>7503</v>
      </c>
      <c r="D9229" s="10" t="s">
        <v>9600</v>
      </c>
      <c r="E9229" s="9">
        <v>61753</v>
      </c>
      <c r="F9229" s="5">
        <v>43831</v>
      </c>
      <c r="G9229" s="7" t="s">
        <v>14096</v>
      </c>
      <c r="H9229" s="7" t="s">
        <v>14095</v>
      </c>
      <c r="I9229" s="7" t="s">
        <v>14130</v>
      </c>
      <c r="J9229" s="4">
        <v>2020</v>
      </c>
      <c r="L9229" s="19"/>
    </row>
    <row r="9230" spans="2:12" x14ac:dyDescent="0.25">
      <c r="B9230" s="10" t="s">
        <v>3729</v>
      </c>
      <c r="C9230" s="10" t="s">
        <v>3739</v>
      </c>
      <c r="D9230" s="10" t="s">
        <v>4494</v>
      </c>
      <c r="E9230" s="9">
        <v>400000</v>
      </c>
      <c r="F9230" s="5">
        <v>43719</v>
      </c>
      <c r="G9230" s="7" t="s">
        <v>14104</v>
      </c>
      <c r="H9230" s="7" t="s">
        <v>14103</v>
      </c>
      <c r="I9230" s="7" t="s">
        <v>14130</v>
      </c>
      <c r="J9230" s="4">
        <v>2019</v>
      </c>
      <c r="L9230" s="19"/>
    </row>
    <row r="9231" spans="2:12" x14ac:dyDescent="0.25">
      <c r="B9231" s="10" t="s">
        <v>7502</v>
      </c>
      <c r="C9231" s="10" t="s">
        <v>3738</v>
      </c>
      <c r="D9231" s="10" t="s">
        <v>8387</v>
      </c>
      <c r="E9231" s="9">
        <v>168583</v>
      </c>
      <c r="F9231" s="5">
        <v>41275</v>
      </c>
      <c r="G9231" s="7" t="s">
        <v>14096</v>
      </c>
      <c r="H9231" s="7" t="s">
        <v>14101</v>
      </c>
      <c r="I9231" s="7" t="s">
        <v>14130</v>
      </c>
      <c r="J9231" s="4">
        <v>2013</v>
      </c>
      <c r="L9231" s="19"/>
    </row>
    <row r="9232" spans="2:12" x14ac:dyDescent="0.25">
      <c r="B9232" s="10" t="s">
        <v>7502</v>
      </c>
      <c r="C9232" s="10" t="s">
        <v>3738</v>
      </c>
      <c r="D9232" s="10" t="s">
        <v>8387</v>
      </c>
      <c r="E9232" s="9">
        <v>187074</v>
      </c>
      <c r="F9232" s="5">
        <v>41640</v>
      </c>
      <c r="G9232" s="7" t="s">
        <v>14096</v>
      </c>
      <c r="H9232" s="7" t="s">
        <v>14101</v>
      </c>
      <c r="I9232" s="7" t="s">
        <v>14130</v>
      </c>
      <c r="J9232" s="4">
        <v>2014</v>
      </c>
      <c r="L9232" s="19"/>
    </row>
    <row r="9233" spans="2:12" x14ac:dyDescent="0.25">
      <c r="B9233" s="10" t="s">
        <v>7502</v>
      </c>
      <c r="C9233" s="10" t="s">
        <v>596</v>
      </c>
      <c r="D9233" s="10" t="s">
        <v>14892</v>
      </c>
      <c r="E9233" s="9">
        <v>72764</v>
      </c>
      <c r="F9233" s="5">
        <v>40909</v>
      </c>
      <c r="G9233" s="7" t="s">
        <v>14096</v>
      </c>
      <c r="H9233" s="7" t="s">
        <v>14101</v>
      </c>
      <c r="I9233" s="7" t="s">
        <v>14130</v>
      </c>
      <c r="J9233" s="4">
        <v>2012</v>
      </c>
      <c r="L9233" s="19"/>
    </row>
    <row r="9234" spans="2:12" x14ac:dyDescent="0.25">
      <c r="B9234" s="10" t="s">
        <v>7502</v>
      </c>
      <c r="C9234" s="10" t="s">
        <v>596</v>
      </c>
      <c r="D9234" s="10" t="s">
        <v>14892</v>
      </c>
      <c r="E9234" s="9">
        <v>139633</v>
      </c>
      <c r="F9234" s="5">
        <v>41275</v>
      </c>
      <c r="G9234" s="7" t="s">
        <v>14096</v>
      </c>
      <c r="H9234" s="7" t="s">
        <v>14101</v>
      </c>
      <c r="I9234" s="7" t="s">
        <v>14130</v>
      </c>
      <c r="J9234" s="4">
        <v>2013</v>
      </c>
      <c r="L9234" s="19"/>
    </row>
    <row r="9235" spans="2:12" x14ac:dyDescent="0.25">
      <c r="B9235" s="10" t="s">
        <v>7502</v>
      </c>
      <c r="C9235" s="10" t="s">
        <v>596</v>
      </c>
      <c r="D9235" s="10" t="s">
        <v>14892</v>
      </c>
      <c r="E9235" s="9">
        <v>94966</v>
      </c>
      <c r="F9235" s="5">
        <v>41640</v>
      </c>
      <c r="G9235" s="7" t="s">
        <v>14096</v>
      </c>
      <c r="H9235" s="7" t="s">
        <v>14101</v>
      </c>
      <c r="I9235" s="7" t="s">
        <v>14130</v>
      </c>
      <c r="J9235" s="4">
        <v>2014</v>
      </c>
      <c r="L9235" s="19"/>
    </row>
    <row r="9236" spans="2:12" x14ac:dyDescent="0.25">
      <c r="B9236" s="10" t="s">
        <v>7502</v>
      </c>
      <c r="C9236" s="10" t="s">
        <v>596</v>
      </c>
      <c r="D9236" s="10" t="s">
        <v>14892</v>
      </c>
      <c r="E9236" s="9">
        <v>35000</v>
      </c>
      <c r="F9236" s="5">
        <v>42005</v>
      </c>
      <c r="G9236" s="7" t="s">
        <v>14096</v>
      </c>
      <c r="H9236" s="7" t="s">
        <v>14101</v>
      </c>
      <c r="I9236" s="7" t="s">
        <v>14130</v>
      </c>
      <c r="J9236" s="4">
        <v>2015</v>
      </c>
      <c r="L9236" s="19"/>
    </row>
    <row r="9237" spans="2:12" x14ac:dyDescent="0.25">
      <c r="B9237" s="10" t="s">
        <v>7502</v>
      </c>
      <c r="C9237" s="10" t="s">
        <v>596</v>
      </c>
      <c r="D9237" s="10" t="s">
        <v>14892</v>
      </c>
      <c r="E9237" s="9">
        <v>1</v>
      </c>
      <c r="F9237" s="5">
        <v>42370</v>
      </c>
      <c r="G9237" s="7" t="s">
        <v>14096</v>
      </c>
      <c r="H9237" s="7" t="s">
        <v>14101</v>
      </c>
      <c r="I9237" s="7" t="s">
        <v>14130</v>
      </c>
      <c r="J9237" s="4">
        <v>2016</v>
      </c>
      <c r="L9237" s="19"/>
    </row>
    <row r="9238" spans="2:12" x14ac:dyDescent="0.25">
      <c r="B9238" s="10" t="s">
        <v>7502</v>
      </c>
      <c r="C9238" s="10" t="s">
        <v>598</v>
      </c>
      <c r="D9238" s="10" t="s">
        <v>8346</v>
      </c>
      <c r="E9238" s="9">
        <v>0</v>
      </c>
      <c r="F9238" s="5">
        <v>40909</v>
      </c>
      <c r="G9238" s="7" t="s">
        <v>14096</v>
      </c>
      <c r="H9238" s="7" t="s">
        <v>14101</v>
      </c>
      <c r="I9238" s="7" t="s">
        <v>14130</v>
      </c>
      <c r="J9238" s="4">
        <v>2012</v>
      </c>
      <c r="L9238" s="19"/>
    </row>
    <row r="9239" spans="2:12" x14ac:dyDescent="0.25">
      <c r="B9239" s="10" t="s">
        <v>7502</v>
      </c>
      <c r="C9239" s="10" t="s">
        <v>598</v>
      </c>
      <c r="D9239" s="10" t="s">
        <v>8346</v>
      </c>
      <c r="E9239" s="9">
        <v>166670</v>
      </c>
      <c r="F9239" s="5">
        <v>41275</v>
      </c>
      <c r="G9239" s="7" t="s">
        <v>14096</v>
      </c>
      <c r="H9239" s="7" t="s">
        <v>14101</v>
      </c>
      <c r="I9239" s="7" t="s">
        <v>14130</v>
      </c>
      <c r="J9239" s="4">
        <v>2013</v>
      </c>
      <c r="L9239" s="19"/>
    </row>
    <row r="9240" spans="2:12" x14ac:dyDescent="0.25">
      <c r="B9240" s="10" t="s">
        <v>7502</v>
      </c>
      <c r="C9240" s="10" t="s">
        <v>598</v>
      </c>
      <c r="D9240" s="10" t="s">
        <v>8346</v>
      </c>
      <c r="E9240" s="9">
        <v>387048</v>
      </c>
      <c r="F9240" s="5">
        <v>41640</v>
      </c>
      <c r="G9240" s="7" t="s">
        <v>14096</v>
      </c>
      <c r="H9240" s="7" t="s">
        <v>14101</v>
      </c>
      <c r="I9240" s="7" t="s">
        <v>14130</v>
      </c>
      <c r="J9240" s="4">
        <v>2014</v>
      </c>
      <c r="L9240" s="19"/>
    </row>
    <row r="9241" spans="2:12" x14ac:dyDescent="0.25">
      <c r="B9241" s="10" t="s">
        <v>7502</v>
      </c>
      <c r="C9241" s="10" t="s">
        <v>598</v>
      </c>
      <c r="D9241" s="10" t="s">
        <v>8346</v>
      </c>
      <c r="E9241" s="9">
        <v>96525</v>
      </c>
      <c r="F9241" s="5">
        <v>42005</v>
      </c>
      <c r="G9241" s="7" t="s">
        <v>14096</v>
      </c>
      <c r="H9241" s="7" t="s">
        <v>14101</v>
      </c>
      <c r="I9241" s="7" t="s">
        <v>14130</v>
      </c>
      <c r="J9241" s="4">
        <v>2015</v>
      </c>
      <c r="L9241" s="19"/>
    </row>
    <row r="9242" spans="2:12" x14ac:dyDescent="0.25">
      <c r="B9242" s="10" t="s">
        <v>7502</v>
      </c>
      <c r="C9242" s="10" t="s">
        <v>598</v>
      </c>
      <c r="D9242" s="10" t="s">
        <v>9538</v>
      </c>
      <c r="E9242" s="9">
        <v>115301</v>
      </c>
      <c r="F9242" s="5">
        <v>43466</v>
      </c>
      <c r="G9242" s="7" t="s">
        <v>14092</v>
      </c>
      <c r="H9242" s="7" t="s">
        <v>14150</v>
      </c>
      <c r="I9242" s="7" t="s">
        <v>14130</v>
      </c>
      <c r="J9242" s="4">
        <v>2019</v>
      </c>
      <c r="L9242" s="19"/>
    </row>
    <row r="9243" spans="2:12" x14ac:dyDescent="0.25">
      <c r="B9243" s="10" t="s">
        <v>7502</v>
      </c>
      <c r="C9243" s="10" t="s">
        <v>598</v>
      </c>
      <c r="D9243" s="10" t="s">
        <v>9538</v>
      </c>
      <c r="E9243" s="9">
        <v>700000</v>
      </c>
      <c r="F9243" s="5">
        <v>43831</v>
      </c>
      <c r="G9243" s="7" t="s">
        <v>14092</v>
      </c>
      <c r="H9243" s="7" t="s">
        <v>14150</v>
      </c>
      <c r="I9243" s="7" t="s">
        <v>14130</v>
      </c>
      <c r="J9243" s="4">
        <v>2020</v>
      </c>
      <c r="L9243" s="19"/>
    </row>
    <row r="9244" spans="2:12" x14ac:dyDescent="0.25">
      <c r="B9244" s="10" t="s">
        <v>14087</v>
      </c>
      <c r="C9244" s="10" t="s">
        <v>598</v>
      </c>
      <c r="D9244" s="10" t="s">
        <v>9538</v>
      </c>
      <c r="E9244" s="9">
        <v>169547</v>
      </c>
      <c r="F9244" s="5">
        <v>43831</v>
      </c>
      <c r="G9244" s="7" t="s">
        <v>14092</v>
      </c>
      <c r="H9244" s="7" t="s">
        <v>14150</v>
      </c>
      <c r="I9244" s="7" t="s">
        <v>14130</v>
      </c>
      <c r="J9244" s="4">
        <v>2020</v>
      </c>
      <c r="L9244" s="19"/>
    </row>
    <row r="9245" spans="2:12" x14ac:dyDescent="0.25">
      <c r="B9245" s="10" t="s">
        <v>7502</v>
      </c>
      <c r="C9245" s="10" t="s">
        <v>598</v>
      </c>
      <c r="D9245" s="10" t="s">
        <v>8599</v>
      </c>
      <c r="E9245" s="9">
        <v>146657</v>
      </c>
      <c r="F9245" s="5">
        <v>41640</v>
      </c>
      <c r="G9245" s="7" t="s">
        <v>14096</v>
      </c>
      <c r="H9245" s="7" t="s">
        <v>14101</v>
      </c>
      <c r="I9245" s="7" t="s">
        <v>14130</v>
      </c>
      <c r="J9245" s="4">
        <v>2014</v>
      </c>
      <c r="L9245" s="19"/>
    </row>
    <row r="9246" spans="2:12" x14ac:dyDescent="0.25">
      <c r="B9246" s="10" t="s">
        <v>7502</v>
      </c>
      <c r="C9246" s="10" t="s">
        <v>598</v>
      </c>
      <c r="D9246" s="10" t="s">
        <v>8599</v>
      </c>
      <c r="E9246" s="9">
        <v>671282</v>
      </c>
      <c r="F9246" s="5">
        <v>42005</v>
      </c>
      <c r="G9246" s="7" t="s">
        <v>14096</v>
      </c>
      <c r="H9246" s="7" t="s">
        <v>14101</v>
      </c>
      <c r="I9246" s="7" t="s">
        <v>14130</v>
      </c>
      <c r="J9246" s="4">
        <v>2015</v>
      </c>
      <c r="L9246" s="19"/>
    </row>
    <row r="9247" spans="2:12" x14ac:dyDescent="0.25">
      <c r="B9247" s="10" t="s">
        <v>7502</v>
      </c>
      <c r="C9247" s="10" t="s">
        <v>598</v>
      </c>
      <c r="D9247" s="10" t="s">
        <v>8599</v>
      </c>
      <c r="E9247" s="9">
        <v>800000</v>
      </c>
      <c r="F9247" s="5">
        <v>42370</v>
      </c>
      <c r="G9247" s="7" t="s">
        <v>14096</v>
      </c>
      <c r="H9247" s="7" t="s">
        <v>14101</v>
      </c>
      <c r="I9247" s="7" t="s">
        <v>14130</v>
      </c>
      <c r="J9247" s="4">
        <v>2016</v>
      </c>
      <c r="L9247" s="19"/>
    </row>
    <row r="9248" spans="2:12" x14ac:dyDescent="0.25">
      <c r="B9248" s="10" t="s">
        <v>7502</v>
      </c>
      <c r="C9248" s="10" t="s">
        <v>598</v>
      </c>
      <c r="D9248" s="10" t="s">
        <v>8599</v>
      </c>
      <c r="E9248" s="9">
        <v>974465</v>
      </c>
      <c r="F9248" s="5">
        <v>42736</v>
      </c>
      <c r="G9248" s="7" t="s">
        <v>14096</v>
      </c>
      <c r="H9248" s="7" t="s">
        <v>14101</v>
      </c>
      <c r="I9248" s="7" t="s">
        <v>14130</v>
      </c>
      <c r="J9248" s="4">
        <v>2017</v>
      </c>
      <c r="L9248" s="19"/>
    </row>
    <row r="9249" spans="2:12" x14ac:dyDescent="0.25">
      <c r="B9249" s="10" t="s">
        <v>7502</v>
      </c>
      <c r="C9249" s="10" t="s">
        <v>598</v>
      </c>
      <c r="D9249" s="10" t="s">
        <v>8599</v>
      </c>
      <c r="E9249" s="9">
        <v>1201955</v>
      </c>
      <c r="F9249" s="5">
        <v>43101</v>
      </c>
      <c r="G9249" s="7" t="s">
        <v>14096</v>
      </c>
      <c r="H9249" s="7" t="s">
        <v>14101</v>
      </c>
      <c r="I9249" s="7" t="s">
        <v>14130</v>
      </c>
      <c r="J9249" s="4">
        <v>2018</v>
      </c>
      <c r="L9249" s="19"/>
    </row>
    <row r="9250" spans="2:12" x14ac:dyDescent="0.25">
      <c r="B9250" s="10" t="s">
        <v>7502</v>
      </c>
      <c r="C9250" s="10" t="s">
        <v>598</v>
      </c>
      <c r="D9250" s="10" t="s">
        <v>8599</v>
      </c>
      <c r="E9250" s="9">
        <v>2180736</v>
      </c>
      <c r="F9250" s="5">
        <v>43466</v>
      </c>
      <c r="G9250" s="7" t="s">
        <v>14096</v>
      </c>
      <c r="H9250" s="7" t="s">
        <v>14101</v>
      </c>
      <c r="I9250" s="7" t="s">
        <v>14130</v>
      </c>
      <c r="J9250" s="4">
        <v>2019</v>
      </c>
      <c r="L9250" s="19"/>
    </row>
    <row r="9251" spans="2:12" x14ac:dyDescent="0.25">
      <c r="B9251" s="10" t="s">
        <v>7502</v>
      </c>
      <c r="C9251" s="10" t="s">
        <v>598</v>
      </c>
      <c r="D9251" s="10" t="s">
        <v>14893</v>
      </c>
      <c r="E9251" s="9">
        <v>536511</v>
      </c>
      <c r="F9251" s="5">
        <v>42370</v>
      </c>
      <c r="G9251" s="7" t="s">
        <v>14096</v>
      </c>
      <c r="H9251" s="7" t="s">
        <v>14101</v>
      </c>
      <c r="I9251" s="7" t="s">
        <v>14130</v>
      </c>
      <c r="J9251" s="4">
        <v>2016</v>
      </c>
      <c r="L9251" s="19"/>
    </row>
    <row r="9252" spans="2:12" x14ac:dyDescent="0.25">
      <c r="B9252" s="10" t="s">
        <v>7502</v>
      </c>
      <c r="C9252" s="10" t="s">
        <v>598</v>
      </c>
      <c r="D9252" s="10" t="s">
        <v>14893</v>
      </c>
      <c r="E9252" s="9">
        <v>310060</v>
      </c>
      <c r="F9252" s="5">
        <v>42736</v>
      </c>
      <c r="G9252" s="7" t="s">
        <v>14096</v>
      </c>
      <c r="H9252" s="7" t="s">
        <v>14101</v>
      </c>
      <c r="I9252" s="7" t="s">
        <v>14130</v>
      </c>
      <c r="J9252" s="4">
        <v>2017</v>
      </c>
      <c r="L9252" s="19"/>
    </row>
    <row r="9253" spans="2:12" x14ac:dyDescent="0.25">
      <c r="B9253" s="10" t="s">
        <v>7502</v>
      </c>
      <c r="C9253" s="10" t="s">
        <v>598</v>
      </c>
      <c r="D9253" s="10" t="s">
        <v>14893</v>
      </c>
      <c r="E9253" s="9">
        <v>1394841</v>
      </c>
      <c r="F9253" s="5">
        <v>43101</v>
      </c>
      <c r="G9253" s="7" t="s">
        <v>14096</v>
      </c>
      <c r="H9253" s="7" t="s">
        <v>14101</v>
      </c>
      <c r="I9253" s="7" t="s">
        <v>14130</v>
      </c>
      <c r="J9253" s="4">
        <v>2018</v>
      </c>
      <c r="L9253" s="19"/>
    </row>
    <row r="9254" spans="2:12" x14ac:dyDescent="0.25">
      <c r="B9254" s="10" t="s">
        <v>7502</v>
      </c>
      <c r="C9254" s="10" t="s">
        <v>598</v>
      </c>
      <c r="D9254" s="10" t="s">
        <v>14893</v>
      </c>
      <c r="E9254" s="9">
        <v>1333223</v>
      </c>
      <c r="F9254" s="5">
        <v>43466</v>
      </c>
      <c r="G9254" s="7" t="s">
        <v>14096</v>
      </c>
      <c r="H9254" s="7" t="s">
        <v>14101</v>
      </c>
      <c r="I9254" s="7" t="s">
        <v>14130</v>
      </c>
      <c r="J9254" s="4">
        <v>2019</v>
      </c>
      <c r="L9254" s="19"/>
    </row>
    <row r="9255" spans="2:12" x14ac:dyDescent="0.25">
      <c r="B9255" s="10" t="s">
        <v>7502</v>
      </c>
      <c r="C9255" s="10" t="s">
        <v>598</v>
      </c>
      <c r="D9255" s="10" t="s">
        <v>14893</v>
      </c>
      <c r="E9255" s="9">
        <v>904896</v>
      </c>
      <c r="F9255" s="5">
        <v>43831</v>
      </c>
      <c r="G9255" s="7" t="s">
        <v>14096</v>
      </c>
      <c r="H9255" s="7" t="s">
        <v>14101</v>
      </c>
      <c r="I9255" s="7" t="s">
        <v>14130</v>
      </c>
      <c r="J9255" s="4">
        <v>2020</v>
      </c>
      <c r="L9255" s="19"/>
    </row>
    <row r="9256" spans="2:12" x14ac:dyDescent="0.25">
      <c r="B9256" s="10" t="s">
        <v>14087</v>
      </c>
      <c r="C9256" s="10" t="s">
        <v>598</v>
      </c>
      <c r="D9256" s="10" t="s">
        <v>14893</v>
      </c>
      <c r="E9256" s="9">
        <v>522604</v>
      </c>
      <c r="F9256" s="5">
        <v>43831</v>
      </c>
      <c r="G9256" s="7" t="s">
        <v>14096</v>
      </c>
      <c r="H9256" s="7" t="s">
        <v>14101</v>
      </c>
      <c r="I9256" s="7" t="s">
        <v>14130</v>
      </c>
      <c r="J9256" s="4">
        <v>2020</v>
      </c>
      <c r="L9256" s="19"/>
    </row>
    <row r="9257" spans="2:12" x14ac:dyDescent="0.25">
      <c r="B9257" s="10" t="s">
        <v>7502</v>
      </c>
      <c r="C9257" s="10" t="s">
        <v>598</v>
      </c>
      <c r="D9257" s="10" t="s">
        <v>9126</v>
      </c>
      <c r="E9257" s="9">
        <v>194941</v>
      </c>
      <c r="F9257" s="5">
        <v>42736</v>
      </c>
      <c r="G9257" s="7" t="s">
        <v>14091</v>
      </c>
      <c r="H9257" s="7" t="s">
        <v>14159</v>
      </c>
      <c r="I9257" s="7" t="s">
        <v>14130</v>
      </c>
      <c r="J9257" s="4">
        <v>2017</v>
      </c>
      <c r="L9257" s="19"/>
    </row>
    <row r="9258" spans="2:12" x14ac:dyDescent="0.25">
      <c r="B9258" s="10" t="s">
        <v>7502</v>
      </c>
      <c r="C9258" s="10" t="s">
        <v>598</v>
      </c>
      <c r="D9258" s="10" t="s">
        <v>9126</v>
      </c>
      <c r="E9258" s="9">
        <v>784419</v>
      </c>
      <c r="F9258" s="5">
        <v>43101</v>
      </c>
      <c r="G9258" s="7" t="s">
        <v>14091</v>
      </c>
      <c r="H9258" s="7" t="s">
        <v>15275</v>
      </c>
      <c r="I9258" s="7" t="s">
        <v>14130</v>
      </c>
      <c r="J9258" s="4">
        <v>2018</v>
      </c>
      <c r="L9258" s="19"/>
    </row>
    <row r="9259" spans="2:12" x14ac:dyDescent="0.25">
      <c r="B9259" s="10" t="s">
        <v>7502</v>
      </c>
      <c r="C9259" s="10" t="s">
        <v>598</v>
      </c>
      <c r="D9259" s="10" t="s">
        <v>9126</v>
      </c>
      <c r="E9259" s="9">
        <v>776277</v>
      </c>
      <c r="F9259" s="5">
        <v>43466</v>
      </c>
      <c r="G9259" s="7" t="s">
        <v>14091</v>
      </c>
      <c r="H9259" s="7" t="s">
        <v>15275</v>
      </c>
      <c r="I9259" s="7" t="s">
        <v>14130</v>
      </c>
      <c r="J9259" s="4">
        <v>2019</v>
      </c>
      <c r="L9259" s="19"/>
    </row>
    <row r="9260" spans="2:12" x14ac:dyDescent="0.25">
      <c r="B9260" s="10" t="s">
        <v>7502</v>
      </c>
      <c r="C9260" s="10" t="s">
        <v>598</v>
      </c>
      <c r="D9260" s="10" t="s">
        <v>9126</v>
      </c>
      <c r="E9260" s="9">
        <v>670747</v>
      </c>
      <c r="F9260" s="5">
        <v>43831</v>
      </c>
      <c r="G9260" s="7" t="s">
        <v>14091</v>
      </c>
      <c r="H9260" s="7" t="s">
        <v>15275</v>
      </c>
      <c r="I9260" s="7" t="s">
        <v>14130</v>
      </c>
      <c r="J9260" s="4">
        <v>2020</v>
      </c>
      <c r="L9260" s="19"/>
    </row>
    <row r="9261" spans="2:12" x14ac:dyDescent="0.25">
      <c r="B9261" s="10" t="s">
        <v>14087</v>
      </c>
      <c r="C9261" s="10" t="s">
        <v>598</v>
      </c>
      <c r="D9261" s="10" t="s">
        <v>9126</v>
      </c>
      <c r="E9261" s="9">
        <v>169228</v>
      </c>
      <c r="F9261" s="5">
        <v>43831</v>
      </c>
      <c r="G9261" s="7" t="s">
        <v>14091</v>
      </c>
      <c r="H9261" s="7" t="s">
        <v>15275</v>
      </c>
      <c r="I9261" s="7" t="s">
        <v>14130</v>
      </c>
      <c r="J9261" s="4">
        <v>2020</v>
      </c>
      <c r="L9261" s="19"/>
    </row>
    <row r="9262" spans="2:12" x14ac:dyDescent="0.25">
      <c r="B9262" s="10" t="s">
        <v>7502</v>
      </c>
      <c r="C9262" s="10" t="s">
        <v>598</v>
      </c>
      <c r="D9262" s="10" t="s">
        <v>9264</v>
      </c>
      <c r="E9262" s="9">
        <v>659100</v>
      </c>
      <c r="F9262" s="5">
        <v>43101</v>
      </c>
      <c r="G9262" s="7" t="s">
        <v>14096</v>
      </c>
      <c r="H9262" s="7" t="s">
        <v>14101</v>
      </c>
      <c r="I9262" s="7" t="s">
        <v>14130</v>
      </c>
      <c r="J9262" s="4">
        <v>2018</v>
      </c>
      <c r="L9262" s="19"/>
    </row>
    <row r="9263" spans="2:12" x14ac:dyDescent="0.25">
      <c r="B9263" s="10" t="s">
        <v>7502</v>
      </c>
      <c r="C9263" s="10" t="s">
        <v>598</v>
      </c>
      <c r="D9263" s="10" t="s">
        <v>9264</v>
      </c>
      <c r="E9263" s="9">
        <v>1789300</v>
      </c>
      <c r="F9263" s="5">
        <v>43466</v>
      </c>
      <c r="G9263" s="7" t="s">
        <v>14096</v>
      </c>
      <c r="H9263" s="7" t="s">
        <v>14101</v>
      </c>
      <c r="I9263" s="7" t="s">
        <v>14130</v>
      </c>
      <c r="J9263" s="4">
        <v>2019</v>
      </c>
      <c r="L9263" s="19"/>
    </row>
    <row r="9264" spans="2:12" x14ac:dyDescent="0.25">
      <c r="B9264" s="10" t="s">
        <v>7502</v>
      </c>
      <c r="C9264" s="10" t="s">
        <v>598</v>
      </c>
      <c r="D9264" s="10" t="s">
        <v>9264</v>
      </c>
      <c r="E9264" s="9">
        <v>1728438</v>
      </c>
      <c r="F9264" s="5">
        <v>43831</v>
      </c>
      <c r="G9264" s="7" t="s">
        <v>14096</v>
      </c>
      <c r="H9264" s="7" t="s">
        <v>14101</v>
      </c>
      <c r="I9264" s="7" t="s">
        <v>14130</v>
      </c>
      <c r="J9264" s="4">
        <v>2020</v>
      </c>
      <c r="L9264" s="19"/>
    </row>
    <row r="9265" spans="2:12" x14ac:dyDescent="0.25">
      <c r="B9265" s="10" t="s">
        <v>14087</v>
      </c>
      <c r="C9265" s="10" t="s">
        <v>598</v>
      </c>
      <c r="D9265" s="10" t="s">
        <v>9264</v>
      </c>
      <c r="E9265" s="9">
        <v>673981</v>
      </c>
      <c r="F9265" s="5">
        <v>43831</v>
      </c>
      <c r="G9265" s="7" t="s">
        <v>14096</v>
      </c>
      <c r="H9265" s="7" t="s">
        <v>14101</v>
      </c>
      <c r="I9265" s="7" t="s">
        <v>14130</v>
      </c>
      <c r="J9265" s="4">
        <v>2020</v>
      </c>
      <c r="L9265" s="19"/>
    </row>
    <row r="9266" spans="2:12" x14ac:dyDescent="0.25">
      <c r="B9266" s="10" t="s">
        <v>7502</v>
      </c>
      <c r="C9266" s="10" t="s">
        <v>598</v>
      </c>
      <c r="D9266" s="10" t="s">
        <v>8952</v>
      </c>
      <c r="E9266" s="9">
        <v>195280</v>
      </c>
      <c r="F9266" s="5">
        <v>42370</v>
      </c>
      <c r="G9266" s="7" t="s">
        <v>14091</v>
      </c>
      <c r="H9266" s="7" t="s">
        <v>14157</v>
      </c>
      <c r="I9266" s="7" t="s">
        <v>14130</v>
      </c>
      <c r="J9266" s="4">
        <v>2016</v>
      </c>
      <c r="L9266" s="19"/>
    </row>
    <row r="9267" spans="2:12" x14ac:dyDescent="0.25">
      <c r="B9267" s="10" t="s">
        <v>7502</v>
      </c>
      <c r="C9267" s="10" t="s">
        <v>598</v>
      </c>
      <c r="D9267" s="10" t="s">
        <v>8952</v>
      </c>
      <c r="E9267" s="9">
        <v>540000</v>
      </c>
      <c r="F9267" s="5">
        <v>42736</v>
      </c>
      <c r="G9267" s="7" t="s">
        <v>14091</v>
      </c>
      <c r="H9267" s="7" t="s">
        <v>14157</v>
      </c>
      <c r="I9267" s="7" t="s">
        <v>14130</v>
      </c>
      <c r="J9267" s="4">
        <v>2017</v>
      </c>
      <c r="L9267" s="19"/>
    </row>
    <row r="9268" spans="2:12" x14ac:dyDescent="0.25">
      <c r="B9268" s="10" t="s">
        <v>7502</v>
      </c>
      <c r="C9268" s="10" t="s">
        <v>598</v>
      </c>
      <c r="D9268" s="10" t="s">
        <v>8952</v>
      </c>
      <c r="E9268" s="9">
        <v>702227</v>
      </c>
      <c r="F9268" s="5">
        <v>43101</v>
      </c>
      <c r="G9268" s="7" t="s">
        <v>14091</v>
      </c>
      <c r="H9268" s="7" t="s">
        <v>14157</v>
      </c>
      <c r="I9268" s="7" t="s">
        <v>14130</v>
      </c>
      <c r="J9268" s="4">
        <v>2018</v>
      </c>
      <c r="L9268" s="19"/>
    </row>
    <row r="9269" spans="2:12" x14ac:dyDescent="0.25">
      <c r="B9269" s="10" t="s">
        <v>7502</v>
      </c>
      <c r="C9269" s="10" t="s">
        <v>598</v>
      </c>
      <c r="D9269" s="10" t="s">
        <v>8952</v>
      </c>
      <c r="E9269" s="9">
        <v>441543</v>
      </c>
      <c r="F9269" s="5">
        <v>43466</v>
      </c>
      <c r="G9269" s="7" t="s">
        <v>14091</v>
      </c>
      <c r="H9269" s="7" t="s">
        <v>14157</v>
      </c>
      <c r="I9269" s="7" t="s">
        <v>14130</v>
      </c>
      <c r="J9269" s="4">
        <v>2019</v>
      </c>
      <c r="L9269" s="19"/>
    </row>
    <row r="9270" spans="2:12" x14ac:dyDescent="0.25">
      <c r="B9270" s="10" t="s">
        <v>7502</v>
      </c>
      <c r="C9270" s="10" t="s">
        <v>598</v>
      </c>
      <c r="D9270" s="10" t="s">
        <v>8952</v>
      </c>
      <c r="E9270" s="9">
        <v>1455537</v>
      </c>
      <c r="F9270" s="5">
        <v>43831</v>
      </c>
      <c r="G9270" s="7" t="s">
        <v>14091</v>
      </c>
      <c r="H9270" s="7" t="s">
        <v>14157</v>
      </c>
      <c r="I9270" s="7" t="s">
        <v>14130</v>
      </c>
      <c r="J9270" s="4">
        <v>2020</v>
      </c>
      <c r="L9270" s="19"/>
    </row>
    <row r="9271" spans="2:12" x14ac:dyDescent="0.25">
      <c r="B9271" s="10" t="s">
        <v>14087</v>
      </c>
      <c r="C9271" s="10" t="s">
        <v>598</v>
      </c>
      <c r="D9271" s="10" t="s">
        <v>8952</v>
      </c>
      <c r="E9271" s="9">
        <v>433966</v>
      </c>
      <c r="F9271" s="5">
        <v>43831</v>
      </c>
      <c r="G9271" s="7" t="s">
        <v>14091</v>
      </c>
      <c r="H9271" s="7" t="s">
        <v>14157</v>
      </c>
      <c r="I9271" s="7" t="s">
        <v>14130</v>
      </c>
      <c r="J9271" s="4">
        <v>2020</v>
      </c>
      <c r="L9271" s="19"/>
    </row>
    <row r="9272" spans="2:12" x14ac:dyDescent="0.25">
      <c r="B9272" s="10" t="s">
        <v>7502</v>
      </c>
      <c r="C9272" s="10" t="s">
        <v>599</v>
      </c>
      <c r="D9272" s="10" t="s">
        <v>8903</v>
      </c>
      <c r="E9272" s="9">
        <v>1016772</v>
      </c>
      <c r="F9272" s="5">
        <v>42370</v>
      </c>
      <c r="G9272" s="7" t="s">
        <v>14096</v>
      </c>
      <c r="H9272" s="7" t="s">
        <v>14101</v>
      </c>
      <c r="I9272" s="7" t="s">
        <v>14130</v>
      </c>
      <c r="J9272" s="4">
        <v>2016</v>
      </c>
      <c r="L9272" s="19"/>
    </row>
    <row r="9273" spans="2:12" x14ac:dyDescent="0.25">
      <c r="B9273" s="10" t="s">
        <v>7502</v>
      </c>
      <c r="C9273" s="10" t="s">
        <v>599</v>
      </c>
      <c r="D9273" s="10" t="s">
        <v>8903</v>
      </c>
      <c r="E9273" s="9">
        <v>838063</v>
      </c>
      <c r="F9273" s="5">
        <v>42736</v>
      </c>
      <c r="G9273" s="7" t="s">
        <v>14096</v>
      </c>
      <c r="H9273" s="7" t="s">
        <v>14101</v>
      </c>
      <c r="I9273" s="7" t="s">
        <v>14130</v>
      </c>
      <c r="J9273" s="4">
        <v>2017</v>
      </c>
      <c r="L9273" s="19"/>
    </row>
    <row r="9274" spans="2:12" x14ac:dyDescent="0.25">
      <c r="B9274" s="10" t="s">
        <v>7502</v>
      </c>
      <c r="C9274" s="10" t="s">
        <v>599</v>
      </c>
      <c r="D9274" s="10" t="s">
        <v>8903</v>
      </c>
      <c r="E9274" s="9">
        <v>304274</v>
      </c>
      <c r="F9274" s="5">
        <v>43101</v>
      </c>
      <c r="G9274" s="7" t="s">
        <v>14096</v>
      </c>
      <c r="H9274" s="7" t="s">
        <v>14101</v>
      </c>
      <c r="I9274" s="7" t="s">
        <v>14130</v>
      </c>
      <c r="J9274" s="4">
        <v>2018</v>
      </c>
      <c r="L9274" s="19"/>
    </row>
    <row r="9275" spans="2:12" x14ac:dyDescent="0.25">
      <c r="B9275" s="10" t="s">
        <v>7502</v>
      </c>
      <c r="C9275" s="10" t="s">
        <v>599</v>
      </c>
      <c r="D9275" s="10" t="s">
        <v>8903</v>
      </c>
      <c r="E9275" s="9">
        <v>24107</v>
      </c>
      <c r="F9275" s="5">
        <v>43466</v>
      </c>
      <c r="G9275" s="7" t="s">
        <v>14096</v>
      </c>
      <c r="H9275" s="7" t="s">
        <v>14101</v>
      </c>
      <c r="I9275" s="7" t="s">
        <v>14130</v>
      </c>
      <c r="J9275" s="4">
        <v>2019</v>
      </c>
      <c r="L9275" s="19"/>
    </row>
    <row r="9276" spans="2:12" x14ac:dyDescent="0.25">
      <c r="B9276" s="10" t="s">
        <v>7502</v>
      </c>
      <c r="C9276" s="10" t="s">
        <v>599</v>
      </c>
      <c r="D9276" s="10" t="s">
        <v>9178</v>
      </c>
      <c r="E9276" s="9">
        <v>54663</v>
      </c>
      <c r="F9276" s="5">
        <v>42736</v>
      </c>
      <c r="G9276" s="7" t="s">
        <v>14091</v>
      </c>
      <c r="H9276" s="7" t="s">
        <v>14159</v>
      </c>
      <c r="I9276" s="7" t="s">
        <v>14130</v>
      </c>
      <c r="J9276" s="4">
        <v>2017</v>
      </c>
      <c r="L9276" s="19"/>
    </row>
    <row r="9277" spans="2:12" x14ac:dyDescent="0.25">
      <c r="B9277" s="10" t="s">
        <v>7502</v>
      </c>
      <c r="C9277" s="10" t="s">
        <v>599</v>
      </c>
      <c r="D9277" s="10" t="s">
        <v>9178</v>
      </c>
      <c r="E9277" s="9">
        <v>1396564</v>
      </c>
      <c r="F9277" s="5">
        <v>43101</v>
      </c>
      <c r="G9277" s="7" t="s">
        <v>14091</v>
      </c>
      <c r="H9277" s="7" t="s">
        <v>14159</v>
      </c>
      <c r="I9277" s="7" t="s">
        <v>14130</v>
      </c>
      <c r="J9277" s="4">
        <v>2018</v>
      </c>
      <c r="L9277" s="19"/>
    </row>
    <row r="9278" spans="2:12" x14ac:dyDescent="0.25">
      <c r="B9278" s="10" t="s">
        <v>7502</v>
      </c>
      <c r="C9278" s="10" t="s">
        <v>599</v>
      </c>
      <c r="D9278" s="10" t="s">
        <v>9178</v>
      </c>
      <c r="E9278" s="9">
        <v>3336470</v>
      </c>
      <c r="F9278" s="5">
        <v>43466</v>
      </c>
      <c r="G9278" s="7" t="s">
        <v>14091</v>
      </c>
      <c r="H9278" s="7" t="s">
        <v>14159</v>
      </c>
      <c r="I9278" s="7" t="s">
        <v>14130</v>
      </c>
      <c r="J9278" s="4">
        <v>2019</v>
      </c>
      <c r="L9278" s="19"/>
    </row>
    <row r="9279" spans="2:12" x14ac:dyDescent="0.25">
      <c r="B9279" s="10" t="s">
        <v>7502</v>
      </c>
      <c r="C9279" s="10" t="s">
        <v>599</v>
      </c>
      <c r="D9279" s="10" t="s">
        <v>9178</v>
      </c>
      <c r="E9279" s="9">
        <v>2811179</v>
      </c>
      <c r="F9279" s="5">
        <v>43831</v>
      </c>
      <c r="G9279" s="7" t="s">
        <v>14091</v>
      </c>
      <c r="H9279" s="7" t="s">
        <v>14159</v>
      </c>
      <c r="I9279" s="7" t="s">
        <v>14130</v>
      </c>
      <c r="J9279" s="4">
        <v>2020</v>
      </c>
      <c r="L9279" s="19"/>
    </row>
    <row r="9280" spans="2:12" x14ac:dyDescent="0.25">
      <c r="B9280" s="10" t="s">
        <v>14087</v>
      </c>
      <c r="C9280" s="10" t="s">
        <v>599</v>
      </c>
      <c r="D9280" s="10" t="s">
        <v>9178</v>
      </c>
      <c r="E9280" s="9">
        <v>1895981</v>
      </c>
      <c r="F9280" s="5">
        <v>43831</v>
      </c>
      <c r="G9280" s="7" t="s">
        <v>14091</v>
      </c>
      <c r="H9280" s="7" t="s">
        <v>14159</v>
      </c>
      <c r="I9280" s="7" t="s">
        <v>14130</v>
      </c>
      <c r="J9280" s="4">
        <v>2020</v>
      </c>
      <c r="L9280" s="19"/>
    </row>
    <row r="9281" spans="2:12" ht="25.5" x14ac:dyDescent="0.25">
      <c r="B9281" s="10" t="s">
        <v>616</v>
      </c>
      <c r="C9281" s="10" t="s">
        <v>592</v>
      </c>
      <c r="D9281" s="10" t="s">
        <v>14105</v>
      </c>
      <c r="E9281" s="9">
        <v>110000</v>
      </c>
      <c r="F9281" s="5">
        <v>39660</v>
      </c>
      <c r="G9281" s="7" t="s">
        <v>14092</v>
      </c>
      <c r="H9281" s="7" t="s">
        <v>14102</v>
      </c>
      <c r="I9281" s="7" t="s">
        <v>14123</v>
      </c>
      <c r="J9281" s="4">
        <v>2008</v>
      </c>
      <c r="L9281" s="19"/>
    </row>
    <row r="9282" spans="2:12" x14ac:dyDescent="0.25">
      <c r="B9282" s="10" t="s">
        <v>616</v>
      </c>
      <c r="C9282" s="10" t="s">
        <v>592</v>
      </c>
      <c r="D9282" s="10" t="s">
        <v>1953</v>
      </c>
      <c r="E9282" s="9">
        <v>320000000</v>
      </c>
      <c r="F9282" s="5">
        <v>37420</v>
      </c>
      <c r="G9282" s="7" t="s">
        <v>14096</v>
      </c>
      <c r="H9282" s="7" t="s">
        <v>14101</v>
      </c>
      <c r="I9282" s="7" t="s">
        <v>14123</v>
      </c>
      <c r="J9282" s="4">
        <v>2002</v>
      </c>
      <c r="L9282" s="19"/>
    </row>
    <row r="9283" spans="2:12" x14ac:dyDescent="0.25">
      <c r="B9283" s="10" t="s">
        <v>616</v>
      </c>
      <c r="C9283" s="10" t="s">
        <v>592</v>
      </c>
      <c r="D9283" s="10" t="s">
        <v>3683</v>
      </c>
      <c r="E9283" s="9">
        <v>73000000</v>
      </c>
      <c r="F9283" s="5">
        <v>21461</v>
      </c>
      <c r="G9283" s="7" t="s">
        <v>14096</v>
      </c>
      <c r="H9283" s="7" t="s">
        <v>14095</v>
      </c>
      <c r="I9283" s="7" t="s">
        <v>14123</v>
      </c>
      <c r="J9283" s="4">
        <v>1958</v>
      </c>
      <c r="L9283" s="19"/>
    </row>
    <row r="9284" spans="2:12" ht="25.5" x14ac:dyDescent="0.25">
      <c r="B9284" s="10" t="s">
        <v>3729</v>
      </c>
      <c r="C9284" s="10" t="s">
        <v>593</v>
      </c>
      <c r="D9284" s="10" t="s">
        <v>15328</v>
      </c>
      <c r="E9284" s="9">
        <v>30000000</v>
      </c>
      <c r="F9284" s="5">
        <v>42992</v>
      </c>
      <c r="G9284" s="7" t="s">
        <v>14092</v>
      </c>
      <c r="H9284" s="7" t="s">
        <v>14102</v>
      </c>
      <c r="I9284" s="7" t="s">
        <v>14123</v>
      </c>
      <c r="J9284" s="4">
        <v>2017</v>
      </c>
      <c r="L9284" s="19"/>
    </row>
    <row r="9285" spans="2:12" ht="25.5" x14ac:dyDescent="0.25">
      <c r="B9285" s="10" t="s">
        <v>3729</v>
      </c>
      <c r="C9285" s="10" t="s">
        <v>606</v>
      </c>
      <c r="D9285" s="10" t="s">
        <v>15815</v>
      </c>
      <c r="E9285" s="9">
        <v>957105</v>
      </c>
      <c r="F9285" s="5">
        <v>42683</v>
      </c>
      <c r="G9285" s="7" t="s">
        <v>14092</v>
      </c>
      <c r="H9285" s="7" t="s">
        <v>14160</v>
      </c>
      <c r="I9285" s="7" t="s">
        <v>14130</v>
      </c>
      <c r="J9285" s="4">
        <v>2016</v>
      </c>
      <c r="L9285" s="19"/>
    </row>
    <row r="9286" spans="2:12" ht="25.5" x14ac:dyDescent="0.25">
      <c r="B9286" s="10" t="s">
        <v>3729</v>
      </c>
      <c r="C9286" s="10" t="s">
        <v>3739</v>
      </c>
      <c r="D9286" s="10" t="s">
        <v>15329</v>
      </c>
      <c r="E9286" s="9">
        <v>44000</v>
      </c>
      <c r="F9286" s="5">
        <v>41571</v>
      </c>
      <c r="G9286" s="7" t="s">
        <v>14104</v>
      </c>
      <c r="H9286" s="7" t="s">
        <v>14122</v>
      </c>
      <c r="I9286" s="7" t="s">
        <v>14130</v>
      </c>
      <c r="J9286" s="4">
        <v>2013</v>
      </c>
      <c r="L9286" s="19"/>
    </row>
    <row r="9287" spans="2:12" x14ac:dyDescent="0.25">
      <c r="B9287" s="10" t="s">
        <v>3729</v>
      </c>
      <c r="C9287" s="10" t="s">
        <v>3739</v>
      </c>
      <c r="D9287" s="10" t="s">
        <v>15330</v>
      </c>
      <c r="E9287" s="9">
        <v>750000</v>
      </c>
      <c r="F9287" s="5">
        <v>41624</v>
      </c>
      <c r="G9287" s="7" t="s">
        <v>14091</v>
      </c>
      <c r="H9287" s="7" t="s">
        <v>14142</v>
      </c>
      <c r="I9287" s="7" t="s">
        <v>14130</v>
      </c>
      <c r="J9287" s="4">
        <v>2013</v>
      </c>
      <c r="L9287" s="19"/>
    </row>
    <row r="9288" spans="2:12" x14ac:dyDescent="0.25">
      <c r="B9288" s="10" t="s">
        <v>3729</v>
      </c>
      <c r="C9288" s="10" t="s">
        <v>3739</v>
      </c>
      <c r="D9288" s="10" t="s">
        <v>15331</v>
      </c>
      <c r="E9288" s="9">
        <v>200000</v>
      </c>
      <c r="F9288" s="5">
        <v>42878</v>
      </c>
      <c r="G9288" s="7" t="s">
        <v>14096</v>
      </c>
      <c r="H9288" s="7" t="s">
        <v>14101</v>
      </c>
      <c r="I9288" s="7" t="s">
        <v>14130</v>
      </c>
      <c r="J9288" s="4">
        <v>2017</v>
      </c>
      <c r="L9288" s="19"/>
    </row>
    <row r="9289" spans="2:12" ht="25.5" x14ac:dyDescent="0.25">
      <c r="B9289" s="10" t="s">
        <v>3729</v>
      </c>
      <c r="C9289" s="10" t="s">
        <v>3739</v>
      </c>
      <c r="D9289" s="10" t="s">
        <v>15332</v>
      </c>
      <c r="E9289" s="9">
        <v>1500000</v>
      </c>
      <c r="F9289" s="5">
        <v>44118</v>
      </c>
      <c r="G9289" s="7" t="s">
        <v>14096</v>
      </c>
      <c r="H9289" s="7" t="s">
        <v>14101</v>
      </c>
      <c r="I9289" s="7" t="s">
        <v>14130</v>
      </c>
      <c r="J9289" s="4">
        <v>2020</v>
      </c>
      <c r="L9289" s="19"/>
    </row>
    <row r="9290" spans="2:12" ht="38.25" x14ac:dyDescent="0.25">
      <c r="B9290" s="10" t="s">
        <v>3729</v>
      </c>
      <c r="C9290" s="10" t="s">
        <v>3739</v>
      </c>
      <c r="D9290" s="10" t="s">
        <v>15333</v>
      </c>
      <c r="E9290" s="9">
        <v>640000</v>
      </c>
      <c r="F9290" s="5">
        <v>43052</v>
      </c>
      <c r="G9290" s="7" t="s">
        <v>14096</v>
      </c>
      <c r="H9290" s="7" t="s">
        <v>14095</v>
      </c>
      <c r="I9290" s="7" t="s">
        <v>14130</v>
      </c>
      <c r="J9290" s="4">
        <v>2017</v>
      </c>
      <c r="L9290" s="19"/>
    </row>
    <row r="9291" spans="2:12" x14ac:dyDescent="0.25">
      <c r="B9291" s="10" t="s">
        <v>3729</v>
      </c>
      <c r="C9291" s="10" t="s">
        <v>3740</v>
      </c>
      <c r="D9291" s="10" t="s">
        <v>15334</v>
      </c>
      <c r="E9291" s="9">
        <v>898000</v>
      </c>
      <c r="F9291" s="5">
        <v>42971</v>
      </c>
      <c r="G9291" s="7" t="s">
        <v>14096</v>
      </c>
      <c r="H9291" s="7" t="s">
        <v>14101</v>
      </c>
      <c r="I9291" s="7" t="s">
        <v>14130</v>
      </c>
      <c r="J9291" s="4">
        <v>2017</v>
      </c>
      <c r="L9291" s="19"/>
    </row>
    <row r="9292" spans="2:12" x14ac:dyDescent="0.25">
      <c r="B9292" s="10" t="s">
        <v>3729</v>
      </c>
      <c r="C9292" s="10" t="s">
        <v>607</v>
      </c>
      <c r="D9292" s="10" t="s">
        <v>15335</v>
      </c>
      <c r="E9292" s="9">
        <v>310000</v>
      </c>
      <c r="F9292" s="5">
        <v>41535</v>
      </c>
      <c r="G9292" s="7" t="s">
        <v>14096</v>
      </c>
      <c r="H9292" s="7" t="s">
        <v>14101</v>
      </c>
      <c r="I9292" s="7" t="s">
        <v>14130</v>
      </c>
      <c r="J9292" s="4">
        <v>2013</v>
      </c>
      <c r="L9292" s="19"/>
    </row>
    <row r="9293" spans="2:12" x14ac:dyDescent="0.25">
      <c r="B9293" s="10" t="s">
        <v>3729</v>
      </c>
      <c r="C9293" s="10" t="s">
        <v>592</v>
      </c>
      <c r="D9293" s="10" t="s">
        <v>15336</v>
      </c>
      <c r="E9293" s="9">
        <v>770000</v>
      </c>
      <c r="F9293" s="5">
        <v>42347</v>
      </c>
      <c r="G9293" s="7" t="s">
        <v>14096</v>
      </c>
      <c r="H9293" s="7" t="s">
        <v>14101</v>
      </c>
      <c r="I9293" s="7" t="s">
        <v>14130</v>
      </c>
      <c r="J9293" s="4">
        <v>2015</v>
      </c>
      <c r="L9293" s="19"/>
    </row>
    <row r="9294" spans="2:12" ht="25.5" x14ac:dyDescent="0.25">
      <c r="B9294" s="10" t="s">
        <v>3729</v>
      </c>
      <c r="C9294" s="10" t="s">
        <v>3739</v>
      </c>
      <c r="D9294" s="10" t="s">
        <v>15337</v>
      </c>
      <c r="E9294" s="9">
        <v>467000</v>
      </c>
      <c r="F9294" s="5">
        <v>41935</v>
      </c>
      <c r="G9294" s="7" t="s">
        <v>14096</v>
      </c>
      <c r="H9294" s="7" t="s">
        <v>14101</v>
      </c>
      <c r="I9294" s="7" t="s">
        <v>14130</v>
      </c>
      <c r="J9294" s="4">
        <v>2014</v>
      </c>
      <c r="L9294" s="19"/>
    </row>
    <row r="9295" spans="2:12" ht="25.5" x14ac:dyDescent="0.25">
      <c r="B9295" s="10" t="s">
        <v>3729</v>
      </c>
      <c r="C9295" s="10" t="s">
        <v>3739</v>
      </c>
      <c r="D9295" s="10" t="s">
        <v>15338</v>
      </c>
      <c r="E9295" s="9">
        <v>500000</v>
      </c>
      <c r="F9295" s="5">
        <v>41914</v>
      </c>
      <c r="G9295" s="7" t="s">
        <v>14091</v>
      </c>
      <c r="H9295" s="7" t="s">
        <v>14094</v>
      </c>
      <c r="I9295" s="7" t="s">
        <v>14130</v>
      </c>
      <c r="J9295" s="4">
        <v>2014</v>
      </c>
      <c r="L9295" s="19"/>
    </row>
    <row r="9296" spans="2:12" ht="25.5" x14ac:dyDescent="0.25">
      <c r="B9296" s="10" t="s">
        <v>3729</v>
      </c>
      <c r="C9296" s="10" t="s">
        <v>3739</v>
      </c>
      <c r="D9296" s="10" t="s">
        <v>15339</v>
      </c>
      <c r="E9296" s="9">
        <v>750000</v>
      </c>
      <c r="F9296" s="5">
        <v>43215</v>
      </c>
      <c r="G9296" s="7" t="s">
        <v>14091</v>
      </c>
      <c r="H9296" s="7" t="s">
        <v>14094</v>
      </c>
      <c r="I9296" s="7" t="s">
        <v>14130</v>
      </c>
      <c r="J9296" s="4">
        <v>2018</v>
      </c>
      <c r="L9296" s="19"/>
    </row>
    <row r="9297" spans="2:12" ht="25.5" x14ac:dyDescent="0.25">
      <c r="B9297" s="10" t="s">
        <v>3729</v>
      </c>
      <c r="C9297" s="10" t="s">
        <v>3739</v>
      </c>
      <c r="D9297" s="10" t="s">
        <v>15816</v>
      </c>
      <c r="E9297" s="9">
        <v>500000</v>
      </c>
      <c r="F9297" s="5">
        <v>41892</v>
      </c>
      <c r="G9297" s="7" t="s">
        <v>14092</v>
      </c>
      <c r="H9297" s="7" t="s">
        <v>14160</v>
      </c>
      <c r="I9297" s="7" t="s">
        <v>14130</v>
      </c>
      <c r="J9297" s="4">
        <v>2014</v>
      </c>
      <c r="L9297" s="19"/>
    </row>
    <row r="9298" spans="2:12" ht="25.5" x14ac:dyDescent="0.25">
      <c r="B9298" s="10" t="s">
        <v>3729</v>
      </c>
      <c r="C9298" s="10" t="s">
        <v>3739</v>
      </c>
      <c r="D9298" s="10" t="s">
        <v>15816</v>
      </c>
      <c r="E9298" s="9">
        <v>999970</v>
      </c>
      <c r="F9298" s="5">
        <v>41891</v>
      </c>
      <c r="G9298" s="7" t="s">
        <v>14092</v>
      </c>
      <c r="H9298" s="7" t="s">
        <v>14160</v>
      </c>
      <c r="I9298" s="7" t="s">
        <v>14130</v>
      </c>
      <c r="J9298" s="4">
        <v>2014</v>
      </c>
      <c r="L9298" s="19"/>
    </row>
    <row r="9299" spans="2:12" x14ac:dyDescent="0.25">
      <c r="B9299" s="10" t="s">
        <v>3729</v>
      </c>
      <c r="C9299" s="10" t="s">
        <v>3739</v>
      </c>
      <c r="D9299" s="10" t="s">
        <v>15340</v>
      </c>
      <c r="E9299" s="9">
        <v>350000</v>
      </c>
      <c r="F9299" s="5">
        <v>42636</v>
      </c>
      <c r="G9299" s="7" t="s">
        <v>14092</v>
      </c>
      <c r="H9299" s="7" t="s">
        <v>14102</v>
      </c>
      <c r="I9299" s="7" t="s">
        <v>14130</v>
      </c>
      <c r="J9299" s="4">
        <v>2016</v>
      </c>
      <c r="L9299" s="19"/>
    </row>
    <row r="9300" spans="2:12" ht="25.5" x14ac:dyDescent="0.25">
      <c r="B9300" s="10" t="s">
        <v>3729</v>
      </c>
      <c r="C9300" s="10" t="s">
        <v>600</v>
      </c>
      <c r="D9300" s="10" t="s">
        <v>15341</v>
      </c>
      <c r="E9300" s="9">
        <v>1120000</v>
      </c>
      <c r="F9300" s="5">
        <v>42655</v>
      </c>
      <c r="G9300" s="7" t="s">
        <v>14096</v>
      </c>
      <c r="H9300" s="7" t="s">
        <v>14101</v>
      </c>
      <c r="I9300" s="7" t="s">
        <v>14130</v>
      </c>
      <c r="J9300" s="4">
        <v>2016</v>
      </c>
      <c r="L9300" s="19"/>
    </row>
    <row r="9301" spans="2:12" x14ac:dyDescent="0.25">
      <c r="B9301" s="10" t="s">
        <v>7502</v>
      </c>
      <c r="C9301" s="10" t="s">
        <v>607</v>
      </c>
      <c r="D9301" s="10" t="s">
        <v>15420</v>
      </c>
      <c r="E9301" s="9">
        <v>50000</v>
      </c>
      <c r="F9301" s="5">
        <v>43831</v>
      </c>
      <c r="G9301" s="7" t="s">
        <v>14092</v>
      </c>
      <c r="H9301" s="7" t="s">
        <v>14149</v>
      </c>
      <c r="I9301" s="7" t="s">
        <v>14130</v>
      </c>
      <c r="J9301" s="4">
        <v>2020</v>
      </c>
      <c r="L9301" s="19"/>
    </row>
    <row r="9302" spans="2:12" x14ac:dyDescent="0.25">
      <c r="B9302" s="10" t="s">
        <v>14087</v>
      </c>
      <c r="C9302" s="10" t="s">
        <v>607</v>
      </c>
      <c r="D9302" s="10" t="s">
        <v>15420</v>
      </c>
      <c r="E9302" s="9">
        <v>5000000</v>
      </c>
      <c r="F9302" s="5">
        <v>43831</v>
      </c>
      <c r="G9302" s="7" t="s">
        <v>14092</v>
      </c>
      <c r="H9302" s="7" t="s">
        <v>14149</v>
      </c>
      <c r="I9302" s="7" t="s">
        <v>14130</v>
      </c>
      <c r="J9302" s="4">
        <v>2020</v>
      </c>
      <c r="L9302" s="19"/>
    </row>
    <row r="9303" spans="2:12" x14ac:dyDescent="0.25">
      <c r="B9303" s="10" t="s">
        <v>7502</v>
      </c>
      <c r="C9303" s="10" t="s">
        <v>598</v>
      </c>
      <c r="D9303" s="10" t="s">
        <v>15421</v>
      </c>
      <c r="E9303" s="9">
        <v>40635</v>
      </c>
      <c r="F9303" s="5">
        <v>41640</v>
      </c>
      <c r="G9303" s="7" t="s">
        <v>14092</v>
      </c>
      <c r="H9303" s="7" t="s">
        <v>14149</v>
      </c>
      <c r="I9303" s="7" t="s">
        <v>14130</v>
      </c>
      <c r="J9303" s="4">
        <v>2014</v>
      </c>
      <c r="L9303" s="19"/>
    </row>
    <row r="9304" spans="2:12" x14ac:dyDescent="0.25">
      <c r="B9304" s="10" t="s">
        <v>7502</v>
      </c>
      <c r="C9304" s="10" t="s">
        <v>598</v>
      </c>
      <c r="D9304" s="10" t="s">
        <v>15421</v>
      </c>
      <c r="E9304" s="9">
        <v>116925</v>
      </c>
      <c r="F9304" s="5">
        <v>42005</v>
      </c>
      <c r="G9304" s="7" t="s">
        <v>14092</v>
      </c>
      <c r="H9304" s="7" t="s">
        <v>14149</v>
      </c>
      <c r="I9304" s="7" t="s">
        <v>14130</v>
      </c>
      <c r="J9304" s="4">
        <v>2015</v>
      </c>
      <c r="L9304" s="19"/>
    </row>
    <row r="9305" spans="2:12" x14ac:dyDescent="0.25">
      <c r="B9305" s="10" t="s">
        <v>7502</v>
      </c>
      <c r="C9305" s="10" t="s">
        <v>598</v>
      </c>
      <c r="D9305" s="10" t="s">
        <v>15421</v>
      </c>
      <c r="E9305" s="9">
        <v>3097</v>
      </c>
      <c r="F9305" s="5">
        <v>42370</v>
      </c>
      <c r="G9305" s="7" t="s">
        <v>14092</v>
      </c>
      <c r="H9305" s="7" t="s">
        <v>14149</v>
      </c>
      <c r="I9305" s="7" t="s">
        <v>14130</v>
      </c>
      <c r="J9305" s="4">
        <v>2016</v>
      </c>
      <c r="L9305" s="19"/>
    </row>
    <row r="9306" spans="2:12" x14ac:dyDescent="0.25">
      <c r="B9306" s="10" t="s">
        <v>7502</v>
      </c>
      <c r="C9306" s="10" t="s">
        <v>598</v>
      </c>
      <c r="D9306" s="10" t="s">
        <v>15421</v>
      </c>
      <c r="E9306" s="9">
        <v>1772</v>
      </c>
      <c r="F9306" s="5">
        <v>42736</v>
      </c>
      <c r="G9306" s="7" t="s">
        <v>14092</v>
      </c>
      <c r="H9306" s="7" t="s">
        <v>14149</v>
      </c>
      <c r="I9306" s="7" t="s">
        <v>14130</v>
      </c>
      <c r="J9306" s="4">
        <v>2017</v>
      </c>
      <c r="L9306" s="19"/>
    </row>
    <row r="9307" spans="2:12" x14ac:dyDescent="0.25">
      <c r="B9307" s="10" t="s">
        <v>616</v>
      </c>
      <c r="C9307" s="10" t="s">
        <v>599</v>
      </c>
      <c r="D9307" s="10" t="s">
        <v>3381</v>
      </c>
      <c r="E9307" s="9">
        <v>50000000</v>
      </c>
      <c r="F9307" s="4" t="s">
        <v>3728</v>
      </c>
      <c r="G9307" s="7" t="s">
        <v>14091</v>
      </c>
      <c r="H9307" s="7" t="s">
        <v>14159</v>
      </c>
      <c r="I9307" s="7" t="s">
        <v>14123</v>
      </c>
      <c r="J9307" s="4" t="s">
        <v>14662</v>
      </c>
      <c r="L9307" s="19"/>
    </row>
    <row r="9308" spans="2:12" x14ac:dyDescent="0.25">
      <c r="B9308" s="10" t="s">
        <v>616</v>
      </c>
      <c r="C9308" s="10" t="s">
        <v>599</v>
      </c>
      <c r="D9308" s="10" t="s">
        <v>3549</v>
      </c>
      <c r="E9308" s="9"/>
      <c r="F9308" s="4" t="s">
        <v>3728</v>
      </c>
      <c r="G9308" s="7" t="s">
        <v>14091</v>
      </c>
      <c r="H9308" s="7" t="s">
        <v>14159</v>
      </c>
      <c r="I9308" s="7" t="s">
        <v>14123</v>
      </c>
      <c r="J9308" s="4" t="s">
        <v>14662</v>
      </c>
      <c r="L9308" s="19"/>
    </row>
    <row r="9309" spans="2:12" x14ac:dyDescent="0.25">
      <c r="B9309" s="10" t="s">
        <v>3729</v>
      </c>
      <c r="C9309" s="10" t="s">
        <v>3738</v>
      </c>
      <c r="D9309" s="10" t="s">
        <v>5568</v>
      </c>
      <c r="E9309" s="9">
        <v>829062</v>
      </c>
      <c r="F9309" s="5">
        <v>42880</v>
      </c>
      <c r="G9309" s="7" t="s">
        <v>14104</v>
      </c>
      <c r="H9309" s="7" t="s">
        <v>14122</v>
      </c>
      <c r="I9309" s="7" t="s">
        <v>14130</v>
      </c>
      <c r="J9309" s="4">
        <v>2017</v>
      </c>
      <c r="L9309" s="19"/>
    </row>
    <row r="9310" spans="2:12" ht="25.5" x14ac:dyDescent="0.25">
      <c r="B9310" s="10" t="s">
        <v>3729</v>
      </c>
      <c r="C9310" s="10" t="s">
        <v>592</v>
      </c>
      <c r="D9310" s="10" t="s">
        <v>3782</v>
      </c>
      <c r="E9310" s="9">
        <v>12573881</v>
      </c>
      <c r="F9310" s="5">
        <v>44118</v>
      </c>
      <c r="G9310" s="7" t="s">
        <v>14104</v>
      </c>
      <c r="H9310" s="7" t="s">
        <v>14122</v>
      </c>
      <c r="I9310" s="7" t="s">
        <v>14130</v>
      </c>
      <c r="J9310" s="4">
        <v>2020</v>
      </c>
      <c r="L9310" s="19"/>
    </row>
    <row r="9311" spans="2:12" ht="25.5" x14ac:dyDescent="0.25">
      <c r="B9311" s="10" t="s">
        <v>3729</v>
      </c>
      <c r="C9311" s="10" t="s">
        <v>3739</v>
      </c>
      <c r="D9311" s="10" t="s">
        <v>7050</v>
      </c>
      <c r="E9311" s="9">
        <v>807318</v>
      </c>
      <c r="F9311" s="5">
        <v>41799</v>
      </c>
      <c r="G9311" s="7" t="s">
        <v>14091</v>
      </c>
      <c r="H9311" s="7" t="s">
        <v>14142</v>
      </c>
      <c r="I9311" s="7" t="s">
        <v>14130</v>
      </c>
      <c r="J9311" s="4">
        <v>2014</v>
      </c>
      <c r="L9311" s="19"/>
    </row>
    <row r="9312" spans="2:12" ht="38.25" x14ac:dyDescent="0.25">
      <c r="B9312" s="10" t="s">
        <v>3729</v>
      </c>
      <c r="C9312" s="10" t="s">
        <v>600</v>
      </c>
      <c r="D9312" s="10" t="s">
        <v>4402</v>
      </c>
      <c r="E9312" s="9">
        <v>400000</v>
      </c>
      <c r="F9312" s="5">
        <v>43763</v>
      </c>
      <c r="G9312" s="7" t="s">
        <v>14096</v>
      </c>
      <c r="H9312" s="7" t="s">
        <v>14101</v>
      </c>
      <c r="I9312" s="7" t="s">
        <v>14130</v>
      </c>
      <c r="J9312" s="4">
        <v>2019</v>
      </c>
      <c r="L9312" s="19"/>
    </row>
    <row r="9313" spans="2:12" ht="25.5" x14ac:dyDescent="0.25">
      <c r="B9313" s="10" t="s">
        <v>3729</v>
      </c>
      <c r="C9313" s="10" t="s">
        <v>3736</v>
      </c>
      <c r="D9313" s="10" t="s">
        <v>14135</v>
      </c>
      <c r="E9313" s="9">
        <v>7500000</v>
      </c>
      <c r="F9313" s="5">
        <v>42201</v>
      </c>
      <c r="G9313" s="7" t="s">
        <v>14096</v>
      </c>
      <c r="H9313" s="7" t="s">
        <v>14101</v>
      </c>
      <c r="I9313" s="7" t="s">
        <v>14123</v>
      </c>
      <c r="J9313" s="4">
        <v>2015</v>
      </c>
      <c r="L9313" s="19"/>
    </row>
    <row r="9314" spans="2:12" ht="25.5" x14ac:dyDescent="0.25">
      <c r="B9314" s="10" t="s">
        <v>3729</v>
      </c>
      <c r="C9314" s="10" t="s">
        <v>3736</v>
      </c>
      <c r="D9314" s="10" t="s">
        <v>14135</v>
      </c>
      <c r="E9314" s="9">
        <v>1375000</v>
      </c>
      <c r="F9314" s="5">
        <v>42201</v>
      </c>
      <c r="G9314" s="7" t="s">
        <v>14096</v>
      </c>
      <c r="H9314" s="7" t="s">
        <v>14101</v>
      </c>
      <c r="I9314" s="7" t="s">
        <v>14133</v>
      </c>
      <c r="J9314" s="4">
        <v>2015</v>
      </c>
      <c r="L9314" s="19"/>
    </row>
    <row r="9315" spans="2:12" x14ac:dyDescent="0.25">
      <c r="B9315" s="10" t="s">
        <v>5</v>
      </c>
      <c r="C9315" s="10" t="s">
        <v>604</v>
      </c>
      <c r="D9315" s="10" t="s">
        <v>408</v>
      </c>
      <c r="E9315" s="9">
        <v>28000000</v>
      </c>
      <c r="F9315" s="5">
        <v>38761</v>
      </c>
      <c r="G9315" s="7" t="s">
        <v>14096</v>
      </c>
      <c r="H9315" s="7" t="s">
        <v>14101</v>
      </c>
      <c r="I9315" s="7" t="s">
        <v>14133</v>
      </c>
      <c r="J9315" s="4">
        <v>2006</v>
      </c>
      <c r="L9315" s="19"/>
    </row>
    <row r="9316" spans="2:12" x14ac:dyDescent="0.25">
      <c r="B9316" s="10" t="s">
        <v>5</v>
      </c>
      <c r="C9316" s="10" t="s">
        <v>594</v>
      </c>
      <c r="D9316" s="10" t="s">
        <v>504</v>
      </c>
      <c r="E9316" s="9">
        <v>100000000</v>
      </c>
      <c r="F9316" s="5">
        <v>36887</v>
      </c>
      <c r="G9316" s="7" t="s">
        <v>14096</v>
      </c>
      <c r="H9316" s="7" t="s">
        <v>14101</v>
      </c>
      <c r="I9316" s="7" t="s">
        <v>14133</v>
      </c>
      <c r="J9316" s="4">
        <v>2000</v>
      </c>
      <c r="L9316" s="19"/>
    </row>
    <row r="9317" spans="2:12" x14ac:dyDescent="0.25">
      <c r="B9317" s="10" t="s">
        <v>5</v>
      </c>
      <c r="C9317" s="10" t="s">
        <v>594</v>
      </c>
      <c r="D9317" s="10" t="s">
        <v>476</v>
      </c>
      <c r="E9317" s="9">
        <v>83333333</v>
      </c>
      <c r="F9317" s="5">
        <v>37433</v>
      </c>
      <c r="G9317" s="7" t="s">
        <v>14096</v>
      </c>
      <c r="H9317" s="7" t="s">
        <v>14101</v>
      </c>
      <c r="I9317" s="7" t="s">
        <v>14133</v>
      </c>
      <c r="J9317" s="4">
        <v>2002</v>
      </c>
      <c r="L9317" s="19"/>
    </row>
    <row r="9318" spans="2:12" x14ac:dyDescent="0.25">
      <c r="B9318" s="10" t="s">
        <v>3729</v>
      </c>
      <c r="C9318" s="10" t="s">
        <v>3733</v>
      </c>
      <c r="D9318" s="10" t="s">
        <v>4235</v>
      </c>
      <c r="E9318" s="9">
        <v>3250000</v>
      </c>
      <c r="F9318" s="5">
        <v>43818</v>
      </c>
      <c r="G9318" s="7" t="s">
        <v>14096</v>
      </c>
      <c r="H9318" s="7" t="s">
        <v>14101</v>
      </c>
      <c r="I9318" s="7" t="s">
        <v>14130</v>
      </c>
      <c r="J9318" s="4">
        <v>2019</v>
      </c>
      <c r="L9318" s="19"/>
    </row>
    <row r="9319" spans="2:12" x14ac:dyDescent="0.25">
      <c r="B9319" s="10" t="s">
        <v>5</v>
      </c>
      <c r="C9319" s="10" t="s">
        <v>604</v>
      </c>
      <c r="D9319" s="10" t="s">
        <v>407</v>
      </c>
      <c r="E9319" s="9">
        <v>0</v>
      </c>
      <c r="F9319" s="5">
        <v>38770</v>
      </c>
      <c r="G9319" s="7" t="s">
        <v>14096</v>
      </c>
      <c r="H9319" s="7" t="s">
        <v>14101</v>
      </c>
      <c r="I9319" s="7" t="s">
        <v>14133</v>
      </c>
      <c r="J9319" s="4">
        <v>2006</v>
      </c>
      <c r="L9319" s="19"/>
    </row>
    <row r="9320" spans="2:12" x14ac:dyDescent="0.25">
      <c r="B9320" s="10" t="s">
        <v>616</v>
      </c>
      <c r="C9320" s="10" t="s">
        <v>595</v>
      </c>
      <c r="D9320" s="10" t="s">
        <v>3020</v>
      </c>
      <c r="E9320" s="9">
        <v>16000000</v>
      </c>
      <c r="F9320" s="5">
        <v>29277</v>
      </c>
      <c r="G9320" s="7" t="s">
        <v>14096</v>
      </c>
      <c r="H9320" s="7" t="s">
        <v>14095</v>
      </c>
      <c r="I9320" s="7" t="s">
        <v>14123</v>
      </c>
      <c r="J9320" s="4">
        <v>1980</v>
      </c>
      <c r="L9320" s="19"/>
    </row>
    <row r="9321" spans="2:12" x14ac:dyDescent="0.25">
      <c r="B9321" s="10" t="s">
        <v>616</v>
      </c>
      <c r="C9321" s="10" t="s">
        <v>595</v>
      </c>
      <c r="D9321" s="10" t="s">
        <v>3580</v>
      </c>
      <c r="E9321" s="9">
        <v>23300000</v>
      </c>
      <c r="F9321" s="5">
        <v>25385</v>
      </c>
      <c r="G9321" s="7" t="s">
        <v>14096</v>
      </c>
      <c r="H9321" s="7" t="s">
        <v>14095</v>
      </c>
      <c r="I9321" s="7" t="s">
        <v>14123</v>
      </c>
      <c r="J9321" s="4">
        <v>1969</v>
      </c>
      <c r="L9321" s="19"/>
    </row>
    <row r="9322" spans="2:12" x14ac:dyDescent="0.25">
      <c r="B9322" s="10" t="s">
        <v>616</v>
      </c>
      <c r="C9322" s="10" t="s">
        <v>595</v>
      </c>
      <c r="D9322" s="10" t="s">
        <v>2772</v>
      </c>
      <c r="E9322" s="9">
        <v>15000000</v>
      </c>
      <c r="F9322" s="5">
        <v>31586</v>
      </c>
      <c r="G9322" s="7" t="s">
        <v>14096</v>
      </c>
      <c r="H9322" s="7" t="s">
        <v>14095</v>
      </c>
      <c r="I9322" s="7" t="s">
        <v>14123</v>
      </c>
      <c r="J9322" s="4">
        <v>1986</v>
      </c>
      <c r="L9322" s="19"/>
    </row>
    <row r="9323" spans="2:12" x14ac:dyDescent="0.25">
      <c r="B9323" s="10" t="s">
        <v>616</v>
      </c>
      <c r="C9323" s="10" t="s">
        <v>592</v>
      </c>
      <c r="D9323" s="10" t="s">
        <v>2224</v>
      </c>
      <c r="E9323" s="9">
        <v>2086000000</v>
      </c>
      <c r="F9323" s="5">
        <v>35782</v>
      </c>
      <c r="G9323" s="7" t="s">
        <v>14096</v>
      </c>
      <c r="H9323" s="7" t="s">
        <v>14095</v>
      </c>
      <c r="I9323" s="7" t="s">
        <v>14123</v>
      </c>
      <c r="J9323" s="4">
        <v>1997</v>
      </c>
      <c r="L9323" s="19"/>
    </row>
    <row r="9324" spans="2:12" x14ac:dyDescent="0.25">
      <c r="B9324" s="10" t="s">
        <v>616</v>
      </c>
      <c r="C9324" s="10" t="s">
        <v>596</v>
      </c>
      <c r="D9324" s="10" t="s">
        <v>2811</v>
      </c>
      <c r="E9324" s="9">
        <v>180000000</v>
      </c>
      <c r="F9324" s="5">
        <v>31223</v>
      </c>
      <c r="G9324" s="7" t="s">
        <v>14096</v>
      </c>
      <c r="H9324" s="7" t="s">
        <v>14095</v>
      </c>
      <c r="I9324" s="7" t="s">
        <v>14123</v>
      </c>
      <c r="J9324" s="4">
        <v>1985</v>
      </c>
      <c r="L9324" s="19"/>
    </row>
    <row r="9325" spans="2:12" x14ac:dyDescent="0.25">
      <c r="B9325" s="10" t="s">
        <v>5</v>
      </c>
      <c r="C9325" s="10" t="s">
        <v>592</v>
      </c>
      <c r="D9325" s="10" t="s">
        <v>534</v>
      </c>
      <c r="E9325" s="9">
        <v>80000000</v>
      </c>
      <c r="F9325" s="5">
        <v>36124</v>
      </c>
      <c r="G9325" s="7" t="s">
        <v>14096</v>
      </c>
      <c r="H9325" s="7" t="s">
        <v>14095</v>
      </c>
      <c r="I9325" s="7" t="s">
        <v>14133</v>
      </c>
      <c r="J9325" s="4">
        <v>1998</v>
      </c>
      <c r="L9325" s="19"/>
    </row>
    <row r="9326" spans="2:12" x14ac:dyDescent="0.25">
      <c r="B9326" s="10" t="s">
        <v>616</v>
      </c>
      <c r="C9326" s="10" t="s">
        <v>7491</v>
      </c>
      <c r="D9326" s="10" t="s">
        <v>1418</v>
      </c>
      <c r="E9326" s="9">
        <v>2360000</v>
      </c>
      <c r="F9326" s="5">
        <v>39786</v>
      </c>
      <c r="G9326" s="7" t="s">
        <v>14092</v>
      </c>
      <c r="H9326" s="7" t="s">
        <v>14102</v>
      </c>
      <c r="I9326" s="7" t="s">
        <v>14123</v>
      </c>
      <c r="J9326" s="4">
        <v>2008</v>
      </c>
      <c r="L9326" s="19"/>
    </row>
    <row r="9327" spans="2:12" x14ac:dyDescent="0.25">
      <c r="B9327" s="10" t="s">
        <v>616</v>
      </c>
      <c r="C9327" s="10" t="s">
        <v>7491</v>
      </c>
      <c r="D9327" s="10" t="s">
        <v>1490</v>
      </c>
      <c r="E9327" s="9">
        <v>2780000</v>
      </c>
      <c r="F9327" s="5">
        <v>39520</v>
      </c>
      <c r="G9327" s="7" t="s">
        <v>14096</v>
      </c>
      <c r="H9327" s="7" t="s">
        <v>14101</v>
      </c>
      <c r="I9327" s="7" t="s">
        <v>14123</v>
      </c>
      <c r="J9327" s="4">
        <v>2008</v>
      </c>
      <c r="L9327" s="19"/>
    </row>
    <row r="9328" spans="2:12" x14ac:dyDescent="0.25">
      <c r="B9328" s="10" t="s">
        <v>616</v>
      </c>
      <c r="C9328" s="10" t="s">
        <v>3732</v>
      </c>
      <c r="D9328" s="10" t="s">
        <v>1747</v>
      </c>
      <c r="E9328" s="9">
        <v>5000000</v>
      </c>
      <c r="F9328" s="5">
        <v>38505</v>
      </c>
      <c r="G9328" s="7" t="s">
        <v>14091</v>
      </c>
      <c r="H9328" s="7" t="s">
        <v>14121</v>
      </c>
      <c r="I9328" s="7" t="s">
        <v>14123</v>
      </c>
      <c r="J9328" s="4">
        <v>2005</v>
      </c>
      <c r="L9328" s="19"/>
    </row>
    <row r="9329" spans="2:12" ht="25.5" x14ac:dyDescent="0.25">
      <c r="B9329" s="10" t="s">
        <v>616</v>
      </c>
      <c r="C9329" s="10" t="s">
        <v>600</v>
      </c>
      <c r="D9329" s="10" t="s">
        <v>1645</v>
      </c>
      <c r="E9329" s="9">
        <v>40000000</v>
      </c>
      <c r="F9329" s="5">
        <v>38876</v>
      </c>
      <c r="G9329" s="7" t="s">
        <v>14091</v>
      </c>
      <c r="H9329" s="7" t="s">
        <v>14121</v>
      </c>
      <c r="I9329" s="7" t="s">
        <v>14123</v>
      </c>
      <c r="J9329" s="4">
        <v>2006</v>
      </c>
      <c r="L9329" s="19"/>
    </row>
    <row r="9330" spans="2:12" x14ac:dyDescent="0.25">
      <c r="B9330" s="10" t="s">
        <v>7502</v>
      </c>
      <c r="C9330" s="10" t="s">
        <v>596</v>
      </c>
      <c r="D9330" s="10" t="s">
        <v>8426</v>
      </c>
      <c r="E9330" s="9">
        <v>66846</v>
      </c>
      <c r="F9330" s="5">
        <v>41275</v>
      </c>
      <c r="G9330" s="7" t="s">
        <v>14091</v>
      </c>
      <c r="H9330" s="7" t="s">
        <v>14139</v>
      </c>
      <c r="I9330" s="7" t="s">
        <v>14130</v>
      </c>
      <c r="J9330" s="4">
        <v>2013</v>
      </c>
      <c r="L9330" s="19"/>
    </row>
    <row r="9331" spans="2:12" x14ac:dyDescent="0.25">
      <c r="B9331" s="10" t="s">
        <v>7502</v>
      </c>
      <c r="C9331" s="10" t="s">
        <v>596</v>
      </c>
      <c r="D9331" s="10" t="s">
        <v>8426</v>
      </c>
      <c r="E9331" s="9">
        <v>27155</v>
      </c>
      <c r="F9331" s="5">
        <v>41640</v>
      </c>
      <c r="G9331" s="7" t="s">
        <v>14091</v>
      </c>
      <c r="H9331" s="7" t="s">
        <v>14139</v>
      </c>
      <c r="I9331" s="7" t="s">
        <v>14130</v>
      </c>
      <c r="J9331" s="4">
        <v>2014</v>
      </c>
      <c r="L9331" s="19"/>
    </row>
    <row r="9332" spans="2:12" x14ac:dyDescent="0.25">
      <c r="B9332" s="10" t="s">
        <v>7502</v>
      </c>
      <c r="C9332" s="10" t="s">
        <v>602</v>
      </c>
      <c r="D9332" s="10" t="s">
        <v>9206</v>
      </c>
      <c r="E9332" s="9">
        <v>20370</v>
      </c>
      <c r="F9332" s="5">
        <v>42736</v>
      </c>
      <c r="G9332" s="7" t="s">
        <v>14091</v>
      </c>
      <c r="H9332" s="7" t="s">
        <v>14121</v>
      </c>
      <c r="I9332" s="7" t="s">
        <v>14130</v>
      </c>
      <c r="J9332" s="4">
        <v>2017</v>
      </c>
      <c r="L9332" s="19"/>
    </row>
    <row r="9333" spans="2:12" x14ac:dyDescent="0.25">
      <c r="B9333" s="10" t="s">
        <v>7502</v>
      </c>
      <c r="C9333" s="10" t="s">
        <v>602</v>
      </c>
      <c r="D9333" s="10" t="s">
        <v>9206</v>
      </c>
      <c r="E9333" s="9">
        <v>87382</v>
      </c>
      <c r="F9333" s="5">
        <v>43101</v>
      </c>
      <c r="G9333" s="7" t="s">
        <v>14091</v>
      </c>
      <c r="H9333" s="7" t="s">
        <v>14121</v>
      </c>
      <c r="I9333" s="7" t="s">
        <v>14130</v>
      </c>
      <c r="J9333" s="4">
        <v>2018</v>
      </c>
      <c r="L9333" s="19"/>
    </row>
    <row r="9334" spans="2:12" x14ac:dyDescent="0.25">
      <c r="B9334" s="10" t="s">
        <v>7502</v>
      </c>
      <c r="C9334" s="10" t="s">
        <v>602</v>
      </c>
      <c r="D9334" s="10" t="s">
        <v>9206</v>
      </c>
      <c r="E9334" s="9">
        <v>432384</v>
      </c>
      <c r="F9334" s="5">
        <v>43466</v>
      </c>
      <c r="G9334" s="7" t="s">
        <v>14091</v>
      </c>
      <c r="H9334" s="7" t="s">
        <v>14121</v>
      </c>
      <c r="I9334" s="7" t="s">
        <v>14130</v>
      </c>
      <c r="J9334" s="4">
        <v>2019</v>
      </c>
      <c r="L9334" s="19"/>
    </row>
    <row r="9335" spans="2:12" x14ac:dyDescent="0.25">
      <c r="B9335" s="10" t="s">
        <v>7502</v>
      </c>
      <c r="C9335" s="10" t="s">
        <v>602</v>
      </c>
      <c r="D9335" s="10" t="s">
        <v>9206</v>
      </c>
      <c r="E9335" s="9">
        <v>553059</v>
      </c>
      <c r="F9335" s="5">
        <v>43831</v>
      </c>
      <c r="G9335" s="7" t="s">
        <v>14091</v>
      </c>
      <c r="H9335" s="7" t="s">
        <v>14121</v>
      </c>
      <c r="I9335" s="7" t="s">
        <v>14130</v>
      </c>
      <c r="J9335" s="4">
        <v>2020</v>
      </c>
      <c r="L9335" s="19"/>
    </row>
    <row r="9336" spans="2:12" x14ac:dyDescent="0.25">
      <c r="B9336" s="10" t="s">
        <v>14087</v>
      </c>
      <c r="C9336" s="10" t="s">
        <v>602</v>
      </c>
      <c r="D9336" s="10" t="s">
        <v>9206</v>
      </c>
      <c r="E9336" s="9">
        <v>81656</v>
      </c>
      <c r="F9336" s="5">
        <v>43831</v>
      </c>
      <c r="G9336" s="7" t="s">
        <v>14091</v>
      </c>
      <c r="H9336" s="7" t="s">
        <v>14121</v>
      </c>
      <c r="I9336" s="7" t="s">
        <v>14130</v>
      </c>
      <c r="J9336" s="4">
        <v>2020</v>
      </c>
      <c r="L9336" s="19"/>
    </row>
    <row r="9337" spans="2:12" x14ac:dyDescent="0.25">
      <c r="B9337" s="10" t="s">
        <v>7502</v>
      </c>
      <c r="C9337" s="10" t="s">
        <v>602</v>
      </c>
      <c r="D9337" s="10" t="s">
        <v>9348</v>
      </c>
      <c r="E9337" s="9">
        <v>85605</v>
      </c>
      <c r="F9337" s="5">
        <v>43101</v>
      </c>
      <c r="G9337" s="7" t="s">
        <v>14091</v>
      </c>
      <c r="H9337" s="7" t="s">
        <v>14157</v>
      </c>
      <c r="I9337" s="7" t="s">
        <v>14130</v>
      </c>
      <c r="J9337" s="4">
        <v>2018</v>
      </c>
      <c r="L9337" s="19"/>
    </row>
    <row r="9338" spans="2:12" x14ac:dyDescent="0.25">
      <c r="B9338" s="10" t="s">
        <v>7502</v>
      </c>
      <c r="C9338" s="10" t="s">
        <v>602</v>
      </c>
      <c r="D9338" s="10" t="s">
        <v>9348</v>
      </c>
      <c r="E9338" s="9">
        <v>64359</v>
      </c>
      <c r="F9338" s="5">
        <v>43466</v>
      </c>
      <c r="G9338" s="7" t="s">
        <v>14091</v>
      </c>
      <c r="H9338" s="7" t="s">
        <v>14157</v>
      </c>
      <c r="I9338" s="7" t="s">
        <v>14130</v>
      </c>
      <c r="J9338" s="4">
        <v>2019</v>
      </c>
      <c r="L9338" s="19"/>
    </row>
    <row r="9339" spans="2:12" x14ac:dyDescent="0.25">
      <c r="B9339" s="10" t="s">
        <v>7502</v>
      </c>
      <c r="C9339" s="10" t="s">
        <v>3737</v>
      </c>
      <c r="D9339" s="10" t="s">
        <v>9315</v>
      </c>
      <c r="E9339" s="9">
        <v>198274</v>
      </c>
      <c r="F9339" s="5">
        <v>43101</v>
      </c>
      <c r="G9339" s="7" t="s">
        <v>14096</v>
      </c>
      <c r="H9339" s="7" t="s">
        <v>14101</v>
      </c>
      <c r="I9339" s="7" t="s">
        <v>14130</v>
      </c>
      <c r="J9339" s="4">
        <v>2018</v>
      </c>
      <c r="L9339" s="19"/>
    </row>
    <row r="9340" spans="2:12" x14ac:dyDescent="0.25">
      <c r="B9340" s="10" t="s">
        <v>7502</v>
      </c>
      <c r="C9340" s="10" t="s">
        <v>3737</v>
      </c>
      <c r="D9340" s="10" t="s">
        <v>9315</v>
      </c>
      <c r="E9340" s="9">
        <v>28692</v>
      </c>
      <c r="F9340" s="5">
        <v>43466</v>
      </c>
      <c r="G9340" s="7" t="s">
        <v>14096</v>
      </c>
      <c r="H9340" s="7" t="s">
        <v>14101</v>
      </c>
      <c r="I9340" s="7" t="s">
        <v>14130</v>
      </c>
      <c r="J9340" s="4">
        <v>2019</v>
      </c>
      <c r="L9340" s="19"/>
    </row>
    <row r="9341" spans="2:12" ht="38.25" x14ac:dyDescent="0.25">
      <c r="B9341" s="10" t="s">
        <v>616</v>
      </c>
      <c r="C9341" s="10" t="s">
        <v>7501</v>
      </c>
      <c r="D9341" s="10" t="s">
        <v>2380</v>
      </c>
      <c r="E9341" s="9">
        <v>12500000</v>
      </c>
      <c r="F9341" s="5">
        <v>34823</v>
      </c>
      <c r="G9341" s="7" t="s">
        <v>14091</v>
      </c>
      <c r="H9341" s="7" t="s">
        <v>14142</v>
      </c>
      <c r="I9341" s="7" t="s">
        <v>14123</v>
      </c>
      <c r="J9341" s="4">
        <v>1995</v>
      </c>
      <c r="L9341" s="19"/>
    </row>
    <row r="9342" spans="2:12" x14ac:dyDescent="0.25">
      <c r="B9342" s="10" t="s">
        <v>7502</v>
      </c>
      <c r="C9342" s="10" t="s">
        <v>596</v>
      </c>
      <c r="D9342" s="10" t="s">
        <v>8609</v>
      </c>
      <c r="E9342" s="9">
        <v>106454</v>
      </c>
      <c r="F9342" s="5">
        <v>41640</v>
      </c>
      <c r="G9342" s="7" t="s">
        <v>14091</v>
      </c>
      <c r="H9342" s="7" t="s">
        <v>14121</v>
      </c>
      <c r="I9342" s="7" t="s">
        <v>14130</v>
      </c>
      <c r="J9342" s="4">
        <v>2014</v>
      </c>
      <c r="L9342" s="19"/>
    </row>
    <row r="9343" spans="2:12" x14ac:dyDescent="0.25">
      <c r="B9343" s="10" t="s">
        <v>7502</v>
      </c>
      <c r="C9343" s="10" t="s">
        <v>596</v>
      </c>
      <c r="D9343" s="10" t="s">
        <v>8609</v>
      </c>
      <c r="E9343" s="9">
        <v>43550</v>
      </c>
      <c r="F9343" s="5">
        <v>42005</v>
      </c>
      <c r="G9343" s="7" t="s">
        <v>14091</v>
      </c>
      <c r="H9343" s="7" t="s">
        <v>14121</v>
      </c>
      <c r="I9343" s="7" t="s">
        <v>14130</v>
      </c>
      <c r="J9343" s="4">
        <v>2015</v>
      </c>
      <c r="L9343" s="19"/>
    </row>
    <row r="9344" spans="2:12" x14ac:dyDescent="0.25">
      <c r="B9344" s="10" t="s">
        <v>7502</v>
      </c>
      <c r="C9344" s="10" t="s">
        <v>596</v>
      </c>
      <c r="D9344" s="10" t="s">
        <v>8609</v>
      </c>
      <c r="E9344" s="9">
        <v>2800</v>
      </c>
      <c r="F9344" s="5">
        <v>42370</v>
      </c>
      <c r="G9344" s="7" t="s">
        <v>14091</v>
      </c>
      <c r="H9344" s="7" t="s">
        <v>14121</v>
      </c>
      <c r="I9344" s="7" t="s">
        <v>14130</v>
      </c>
      <c r="J9344" s="4">
        <v>2016</v>
      </c>
      <c r="L9344" s="19"/>
    </row>
    <row r="9345" spans="2:12" x14ac:dyDescent="0.25">
      <c r="B9345" s="10" t="s">
        <v>7502</v>
      </c>
      <c r="C9345" s="10" t="s">
        <v>604</v>
      </c>
      <c r="D9345" s="10" t="s">
        <v>8236</v>
      </c>
      <c r="E9345" s="9">
        <v>8329</v>
      </c>
      <c r="F9345" s="5">
        <v>40909</v>
      </c>
      <c r="G9345" s="7" t="s">
        <v>14091</v>
      </c>
      <c r="H9345" s="7" t="s">
        <v>14159</v>
      </c>
      <c r="I9345" s="7" t="s">
        <v>14130</v>
      </c>
      <c r="J9345" s="4">
        <v>2012</v>
      </c>
      <c r="L9345" s="19"/>
    </row>
    <row r="9346" spans="2:12" x14ac:dyDescent="0.25">
      <c r="B9346" s="10" t="s">
        <v>7502</v>
      </c>
      <c r="C9346" s="10" t="s">
        <v>604</v>
      </c>
      <c r="D9346" s="10" t="s">
        <v>8236</v>
      </c>
      <c r="E9346" s="9">
        <v>161376</v>
      </c>
      <c r="F9346" s="5">
        <v>41275</v>
      </c>
      <c r="G9346" s="7" t="s">
        <v>14091</v>
      </c>
      <c r="H9346" s="7" t="s">
        <v>14159</v>
      </c>
      <c r="I9346" s="7" t="s">
        <v>14130</v>
      </c>
      <c r="J9346" s="4">
        <v>2013</v>
      </c>
      <c r="L9346" s="19"/>
    </row>
    <row r="9347" spans="2:12" x14ac:dyDescent="0.25">
      <c r="B9347" s="10" t="s">
        <v>7502</v>
      </c>
      <c r="C9347" s="10" t="s">
        <v>604</v>
      </c>
      <c r="D9347" s="10" t="s">
        <v>8236</v>
      </c>
      <c r="E9347" s="9">
        <v>171444</v>
      </c>
      <c r="F9347" s="5">
        <v>41640</v>
      </c>
      <c r="G9347" s="7" t="s">
        <v>14091</v>
      </c>
      <c r="H9347" s="7" t="s">
        <v>14159</v>
      </c>
      <c r="I9347" s="7" t="s">
        <v>14130</v>
      </c>
      <c r="J9347" s="4">
        <v>2014</v>
      </c>
      <c r="L9347" s="19"/>
    </row>
    <row r="9348" spans="2:12" x14ac:dyDescent="0.25">
      <c r="B9348" s="10" t="s">
        <v>7502</v>
      </c>
      <c r="C9348" s="10" t="s">
        <v>604</v>
      </c>
      <c r="D9348" s="10" t="s">
        <v>8236</v>
      </c>
      <c r="E9348" s="9">
        <v>2617</v>
      </c>
      <c r="F9348" s="5">
        <v>42005</v>
      </c>
      <c r="G9348" s="7" t="s">
        <v>14091</v>
      </c>
      <c r="H9348" s="7" t="s">
        <v>14159</v>
      </c>
      <c r="I9348" s="7" t="s">
        <v>14130</v>
      </c>
      <c r="J9348" s="4">
        <v>2015</v>
      </c>
      <c r="L9348" s="19"/>
    </row>
    <row r="9349" spans="2:12" ht="25.5" x14ac:dyDescent="0.25">
      <c r="B9349" s="10" t="s">
        <v>616</v>
      </c>
      <c r="C9349" s="10" t="s">
        <v>7505</v>
      </c>
      <c r="D9349" s="10" t="s">
        <v>3311</v>
      </c>
      <c r="E9349" s="9">
        <v>3650000</v>
      </c>
      <c r="F9349" s="4" t="s">
        <v>3728</v>
      </c>
      <c r="G9349" s="7" t="s">
        <v>14091</v>
      </c>
      <c r="H9349" s="7" t="s">
        <v>14159</v>
      </c>
      <c r="I9349" s="7" t="s">
        <v>14124</v>
      </c>
      <c r="J9349" s="4" t="s">
        <v>14662</v>
      </c>
      <c r="L9349" s="19"/>
    </row>
    <row r="9350" spans="2:12" x14ac:dyDescent="0.25">
      <c r="B9350" s="10" t="s">
        <v>7502</v>
      </c>
      <c r="C9350" s="10" t="s">
        <v>596</v>
      </c>
      <c r="D9350" s="10" t="s">
        <v>9709</v>
      </c>
      <c r="E9350" s="9">
        <v>1469730</v>
      </c>
      <c r="F9350" s="5">
        <v>43831</v>
      </c>
      <c r="G9350" s="7" t="s">
        <v>14091</v>
      </c>
      <c r="H9350" s="7" t="s">
        <v>14121</v>
      </c>
      <c r="I9350" s="7" t="s">
        <v>14130</v>
      </c>
      <c r="J9350" s="4">
        <v>2020</v>
      </c>
      <c r="L9350" s="19"/>
    </row>
    <row r="9351" spans="2:12" x14ac:dyDescent="0.25">
      <c r="B9351" s="10" t="s">
        <v>14087</v>
      </c>
      <c r="C9351" s="10" t="s">
        <v>596</v>
      </c>
      <c r="D9351" s="10" t="s">
        <v>9709</v>
      </c>
      <c r="E9351" s="9">
        <v>146973000</v>
      </c>
      <c r="F9351" s="5">
        <v>43831</v>
      </c>
      <c r="G9351" s="7" t="s">
        <v>14091</v>
      </c>
      <c r="H9351" s="7" t="s">
        <v>14121</v>
      </c>
      <c r="I9351" s="7" t="s">
        <v>14130</v>
      </c>
      <c r="J9351" s="4">
        <v>2020</v>
      </c>
      <c r="L9351" s="19"/>
    </row>
    <row r="9352" spans="2:12" x14ac:dyDescent="0.25">
      <c r="B9352" s="10" t="s">
        <v>7502</v>
      </c>
      <c r="C9352" s="10" t="s">
        <v>605</v>
      </c>
      <c r="D9352" s="10" t="s">
        <v>8120</v>
      </c>
      <c r="E9352" s="9">
        <v>39100</v>
      </c>
      <c r="F9352" s="5">
        <v>40909</v>
      </c>
      <c r="G9352" s="7" t="s">
        <v>14096</v>
      </c>
      <c r="H9352" s="7" t="s">
        <v>14101</v>
      </c>
      <c r="I9352" s="7" t="s">
        <v>14130</v>
      </c>
      <c r="J9352" s="4">
        <v>2012</v>
      </c>
      <c r="L9352" s="19"/>
    </row>
    <row r="9353" spans="2:12" x14ac:dyDescent="0.25">
      <c r="B9353" s="10" t="s">
        <v>7502</v>
      </c>
      <c r="C9353" s="10" t="s">
        <v>605</v>
      </c>
      <c r="D9353" s="10" t="s">
        <v>8120</v>
      </c>
      <c r="E9353" s="9">
        <v>30000</v>
      </c>
      <c r="F9353" s="5">
        <v>41275</v>
      </c>
      <c r="G9353" s="7" t="s">
        <v>14096</v>
      </c>
      <c r="H9353" s="7" t="s">
        <v>14101</v>
      </c>
      <c r="I9353" s="7" t="s">
        <v>14130</v>
      </c>
      <c r="J9353" s="4">
        <v>2013</v>
      </c>
      <c r="L9353" s="19"/>
    </row>
    <row r="9354" spans="2:12" x14ac:dyDescent="0.25">
      <c r="B9354" s="10" t="s">
        <v>7502</v>
      </c>
      <c r="C9354" s="10" t="s">
        <v>605</v>
      </c>
      <c r="D9354" s="10" t="s">
        <v>8120</v>
      </c>
      <c r="E9354" s="9">
        <v>20000</v>
      </c>
      <c r="F9354" s="5">
        <v>42370</v>
      </c>
      <c r="G9354" s="7" t="s">
        <v>14096</v>
      </c>
      <c r="H9354" s="7" t="s">
        <v>14101</v>
      </c>
      <c r="I9354" s="7" t="s">
        <v>14130</v>
      </c>
      <c r="J9354" s="4">
        <v>2016</v>
      </c>
      <c r="L9354" s="19"/>
    </row>
    <row r="9355" spans="2:12" x14ac:dyDescent="0.25">
      <c r="B9355" s="10" t="s">
        <v>7502</v>
      </c>
      <c r="C9355" s="10" t="s">
        <v>599</v>
      </c>
      <c r="D9355" s="10" t="s">
        <v>9318</v>
      </c>
      <c r="E9355" s="9">
        <v>181775</v>
      </c>
      <c r="F9355" s="5">
        <v>43101</v>
      </c>
      <c r="G9355" s="7" t="s">
        <v>14091</v>
      </c>
      <c r="H9355" s="7" t="s">
        <v>14157</v>
      </c>
      <c r="I9355" s="7" t="s">
        <v>14130</v>
      </c>
      <c r="J9355" s="4">
        <v>2018</v>
      </c>
      <c r="L9355" s="19"/>
    </row>
    <row r="9356" spans="2:12" x14ac:dyDescent="0.25">
      <c r="B9356" s="10" t="s">
        <v>7502</v>
      </c>
      <c r="C9356" s="10" t="s">
        <v>599</v>
      </c>
      <c r="D9356" s="10" t="s">
        <v>9318</v>
      </c>
      <c r="E9356" s="9">
        <v>1892312</v>
      </c>
      <c r="F9356" s="5">
        <v>43466</v>
      </c>
      <c r="G9356" s="7" t="s">
        <v>14091</v>
      </c>
      <c r="H9356" s="7" t="s">
        <v>14157</v>
      </c>
      <c r="I9356" s="7" t="s">
        <v>14130</v>
      </c>
      <c r="J9356" s="4">
        <v>2019</v>
      </c>
      <c r="L9356" s="19"/>
    </row>
    <row r="9357" spans="2:12" x14ac:dyDescent="0.25">
      <c r="B9357" s="10" t="s">
        <v>7502</v>
      </c>
      <c r="C9357" s="10" t="s">
        <v>599</v>
      </c>
      <c r="D9357" s="10" t="s">
        <v>9318</v>
      </c>
      <c r="E9357" s="9">
        <v>1497351</v>
      </c>
      <c r="F9357" s="5">
        <v>43831</v>
      </c>
      <c r="G9357" s="7" t="s">
        <v>14091</v>
      </c>
      <c r="H9357" s="7" t="s">
        <v>14157</v>
      </c>
      <c r="I9357" s="7" t="s">
        <v>14130</v>
      </c>
      <c r="J9357" s="4">
        <v>2020</v>
      </c>
      <c r="L9357" s="19"/>
    </row>
    <row r="9358" spans="2:12" x14ac:dyDescent="0.25">
      <c r="B9358" s="10" t="s">
        <v>14087</v>
      </c>
      <c r="C9358" s="10" t="s">
        <v>599</v>
      </c>
      <c r="D9358" s="10" t="s">
        <v>9318</v>
      </c>
      <c r="E9358" s="9">
        <v>868921</v>
      </c>
      <c r="F9358" s="5">
        <v>43831</v>
      </c>
      <c r="G9358" s="7" t="s">
        <v>14091</v>
      </c>
      <c r="H9358" s="7" t="s">
        <v>14157</v>
      </c>
      <c r="I9358" s="7" t="s">
        <v>14130</v>
      </c>
      <c r="J9358" s="4">
        <v>2020</v>
      </c>
      <c r="L9358" s="19"/>
    </row>
    <row r="9359" spans="2:12" ht="25.5" x14ac:dyDescent="0.25">
      <c r="B9359" s="10" t="s">
        <v>616</v>
      </c>
      <c r="C9359" s="10" t="s">
        <v>7498</v>
      </c>
      <c r="D9359" s="10" t="s">
        <v>1737</v>
      </c>
      <c r="E9359" s="9">
        <v>220000</v>
      </c>
      <c r="F9359" s="5">
        <v>38517</v>
      </c>
      <c r="G9359" s="7" t="s">
        <v>14096</v>
      </c>
      <c r="H9359" s="7" t="s">
        <v>14101</v>
      </c>
      <c r="I9359" s="7" t="s">
        <v>14123</v>
      </c>
      <c r="J9359" s="4">
        <v>2005</v>
      </c>
      <c r="L9359" s="19"/>
    </row>
    <row r="9360" spans="2:12" x14ac:dyDescent="0.25">
      <c r="B9360" s="10" t="s">
        <v>7502</v>
      </c>
      <c r="C9360" s="10" t="s">
        <v>3737</v>
      </c>
      <c r="D9360" s="10" t="s">
        <v>8495</v>
      </c>
      <c r="E9360" s="9">
        <v>4333</v>
      </c>
      <c r="F9360" s="5">
        <v>41275</v>
      </c>
      <c r="G9360" s="7" t="s">
        <v>14091</v>
      </c>
      <c r="H9360" s="7" t="s">
        <v>14159</v>
      </c>
      <c r="I9360" s="7" t="s">
        <v>14130</v>
      </c>
      <c r="J9360" s="4">
        <v>2013</v>
      </c>
      <c r="L9360" s="19"/>
    </row>
    <row r="9361" spans="2:12" x14ac:dyDescent="0.25">
      <c r="B9361" s="10" t="s">
        <v>7502</v>
      </c>
      <c r="C9361" s="10" t="s">
        <v>596</v>
      </c>
      <c r="D9361" s="10" t="s">
        <v>14894</v>
      </c>
      <c r="E9361" s="9">
        <v>9791</v>
      </c>
      <c r="F9361" s="5">
        <v>42005</v>
      </c>
      <c r="G9361" s="7" t="s">
        <v>14096</v>
      </c>
      <c r="H9361" s="7" t="s">
        <v>14095</v>
      </c>
      <c r="I9361" s="7" t="s">
        <v>14130</v>
      </c>
      <c r="J9361" s="4">
        <v>2015</v>
      </c>
      <c r="L9361" s="19"/>
    </row>
    <row r="9362" spans="2:12" x14ac:dyDescent="0.25">
      <c r="B9362" s="10" t="s">
        <v>7502</v>
      </c>
      <c r="C9362" s="10" t="s">
        <v>596</v>
      </c>
      <c r="D9362" s="10" t="s">
        <v>14894</v>
      </c>
      <c r="E9362" s="9">
        <v>65209</v>
      </c>
      <c r="F9362" s="5">
        <v>42370</v>
      </c>
      <c r="G9362" s="7" t="s">
        <v>14096</v>
      </c>
      <c r="H9362" s="7" t="s">
        <v>14095</v>
      </c>
      <c r="I9362" s="7" t="s">
        <v>14130</v>
      </c>
      <c r="J9362" s="4">
        <v>2016</v>
      </c>
      <c r="L9362" s="19"/>
    </row>
    <row r="9363" spans="2:12" x14ac:dyDescent="0.25">
      <c r="B9363" s="10" t="s">
        <v>7502</v>
      </c>
      <c r="C9363" s="10" t="s">
        <v>596</v>
      </c>
      <c r="D9363" s="10" t="s">
        <v>15422</v>
      </c>
      <c r="E9363" s="9">
        <v>17469</v>
      </c>
      <c r="F9363" s="5">
        <v>41640</v>
      </c>
      <c r="G9363" s="7" t="s">
        <v>14091</v>
      </c>
      <c r="H9363" s="7" t="s">
        <v>14159</v>
      </c>
      <c r="I9363" s="7" t="s">
        <v>14130</v>
      </c>
      <c r="J9363" s="4">
        <v>2014</v>
      </c>
      <c r="L9363" s="19"/>
    </row>
    <row r="9364" spans="2:12" x14ac:dyDescent="0.25">
      <c r="B9364" s="10" t="s">
        <v>7502</v>
      </c>
      <c r="C9364" s="10" t="s">
        <v>596</v>
      </c>
      <c r="D9364" s="10" t="s">
        <v>15422</v>
      </c>
      <c r="E9364" s="9">
        <v>45829</v>
      </c>
      <c r="F9364" s="5">
        <v>42005</v>
      </c>
      <c r="G9364" s="7" t="s">
        <v>14091</v>
      </c>
      <c r="H9364" s="7" t="s">
        <v>14159</v>
      </c>
      <c r="I9364" s="7" t="s">
        <v>14130</v>
      </c>
      <c r="J9364" s="4">
        <v>2015</v>
      </c>
      <c r="L9364" s="19"/>
    </row>
    <row r="9365" spans="2:12" x14ac:dyDescent="0.25">
      <c r="B9365" s="10" t="s">
        <v>7502</v>
      </c>
      <c r="C9365" s="10" t="s">
        <v>596</v>
      </c>
      <c r="D9365" s="10" t="s">
        <v>15422</v>
      </c>
      <c r="E9365" s="9">
        <v>1050</v>
      </c>
      <c r="F9365" s="5">
        <v>42370</v>
      </c>
      <c r="G9365" s="7" t="s">
        <v>14091</v>
      </c>
      <c r="H9365" s="7" t="s">
        <v>14159</v>
      </c>
      <c r="I9365" s="7" t="s">
        <v>14130</v>
      </c>
      <c r="J9365" s="4">
        <v>2016</v>
      </c>
      <c r="L9365" s="19"/>
    </row>
    <row r="9366" spans="2:12" x14ac:dyDescent="0.25">
      <c r="B9366" s="10" t="s">
        <v>7502</v>
      </c>
      <c r="C9366" s="10" t="s">
        <v>602</v>
      </c>
      <c r="D9366" s="10" t="s">
        <v>9779</v>
      </c>
      <c r="E9366" s="9">
        <v>160137</v>
      </c>
      <c r="F9366" s="5">
        <v>43831</v>
      </c>
      <c r="G9366" s="7" t="s">
        <v>14096</v>
      </c>
      <c r="H9366" s="7" t="s">
        <v>14095</v>
      </c>
      <c r="I9366" s="7" t="s">
        <v>14130</v>
      </c>
      <c r="J9366" s="4">
        <v>2020</v>
      </c>
      <c r="L9366" s="19"/>
    </row>
    <row r="9367" spans="2:12" x14ac:dyDescent="0.25">
      <c r="B9367" s="10" t="s">
        <v>14087</v>
      </c>
      <c r="C9367" s="10" t="s">
        <v>602</v>
      </c>
      <c r="D9367" s="10" t="s">
        <v>9779</v>
      </c>
      <c r="E9367" s="9">
        <v>0</v>
      </c>
      <c r="F9367" s="5">
        <v>43831</v>
      </c>
      <c r="G9367" s="7" t="s">
        <v>14096</v>
      </c>
      <c r="H9367" s="7" t="s">
        <v>14095</v>
      </c>
      <c r="I9367" s="7" t="s">
        <v>14130</v>
      </c>
      <c r="J9367" s="4">
        <v>2020</v>
      </c>
      <c r="L9367" s="19"/>
    </row>
    <row r="9368" spans="2:12" x14ac:dyDescent="0.25">
      <c r="B9368" s="10" t="s">
        <v>7502</v>
      </c>
      <c r="C9368" s="10" t="s">
        <v>7503</v>
      </c>
      <c r="D9368" s="10" t="s">
        <v>8501</v>
      </c>
      <c r="E9368" s="9">
        <v>2489</v>
      </c>
      <c r="F9368" s="5">
        <v>41275</v>
      </c>
      <c r="G9368" s="7" t="s">
        <v>14091</v>
      </c>
      <c r="H9368" s="7" t="s">
        <v>14142</v>
      </c>
      <c r="I9368" s="7" t="s">
        <v>14130</v>
      </c>
      <c r="J9368" s="4">
        <v>2013</v>
      </c>
      <c r="L9368" s="19"/>
    </row>
    <row r="9369" spans="2:12" x14ac:dyDescent="0.25">
      <c r="B9369" s="10" t="s">
        <v>7502</v>
      </c>
      <c r="C9369" s="10" t="s">
        <v>7503</v>
      </c>
      <c r="D9369" s="10" t="s">
        <v>8501</v>
      </c>
      <c r="E9369" s="9">
        <v>143633</v>
      </c>
      <c r="F9369" s="5">
        <v>41640</v>
      </c>
      <c r="G9369" s="7" t="s">
        <v>14091</v>
      </c>
      <c r="H9369" s="7" t="s">
        <v>14142</v>
      </c>
      <c r="I9369" s="7" t="s">
        <v>14130</v>
      </c>
      <c r="J9369" s="4">
        <v>2014</v>
      </c>
      <c r="L9369" s="19"/>
    </row>
    <row r="9370" spans="2:12" x14ac:dyDescent="0.25">
      <c r="B9370" s="10" t="s">
        <v>7502</v>
      </c>
      <c r="C9370" s="10" t="s">
        <v>7503</v>
      </c>
      <c r="D9370" s="10" t="s">
        <v>8501</v>
      </c>
      <c r="E9370" s="9">
        <v>75600</v>
      </c>
      <c r="F9370" s="5">
        <v>42005</v>
      </c>
      <c r="G9370" s="7" t="s">
        <v>14091</v>
      </c>
      <c r="H9370" s="7" t="s">
        <v>14142</v>
      </c>
      <c r="I9370" s="7" t="s">
        <v>14130</v>
      </c>
      <c r="J9370" s="4">
        <v>2015</v>
      </c>
      <c r="L9370" s="19"/>
    </row>
    <row r="9371" spans="2:12" x14ac:dyDescent="0.25">
      <c r="B9371" s="10" t="s">
        <v>7502</v>
      </c>
      <c r="C9371" s="10" t="s">
        <v>7503</v>
      </c>
      <c r="D9371" s="10" t="s">
        <v>8501</v>
      </c>
      <c r="E9371" s="9">
        <v>80945</v>
      </c>
      <c r="F9371" s="5">
        <v>42370</v>
      </c>
      <c r="G9371" s="7" t="s">
        <v>14091</v>
      </c>
      <c r="H9371" s="7" t="s">
        <v>14142</v>
      </c>
      <c r="I9371" s="7" t="s">
        <v>14130</v>
      </c>
      <c r="J9371" s="4">
        <v>2016</v>
      </c>
      <c r="L9371" s="19"/>
    </row>
    <row r="9372" spans="2:12" x14ac:dyDescent="0.25">
      <c r="B9372" s="10" t="s">
        <v>7502</v>
      </c>
      <c r="C9372" s="10" t="s">
        <v>7503</v>
      </c>
      <c r="D9372" s="10" t="s">
        <v>8501</v>
      </c>
      <c r="E9372" s="9">
        <v>0</v>
      </c>
      <c r="F9372" s="5">
        <v>42736</v>
      </c>
      <c r="G9372" s="7" t="s">
        <v>14091</v>
      </c>
      <c r="H9372" s="7" t="s">
        <v>14142</v>
      </c>
      <c r="I9372" s="7" t="s">
        <v>14130</v>
      </c>
      <c r="J9372" s="4">
        <v>2017</v>
      </c>
      <c r="L9372" s="19"/>
    </row>
    <row r="9373" spans="2:12" x14ac:dyDescent="0.25">
      <c r="B9373" s="10" t="s">
        <v>7502</v>
      </c>
      <c r="C9373" s="10" t="s">
        <v>598</v>
      </c>
      <c r="D9373" s="10" t="s">
        <v>7645</v>
      </c>
      <c r="E9373" s="9">
        <v>1087002</v>
      </c>
      <c r="F9373" s="5">
        <v>40909</v>
      </c>
      <c r="G9373" s="7" t="s">
        <v>14091</v>
      </c>
      <c r="H9373" s="7" t="s">
        <v>14138</v>
      </c>
      <c r="I9373" s="7" t="s">
        <v>14130</v>
      </c>
      <c r="J9373" s="4">
        <v>2012</v>
      </c>
      <c r="L9373" s="19"/>
    </row>
    <row r="9374" spans="2:12" x14ac:dyDescent="0.25">
      <c r="B9374" s="10" t="s">
        <v>7502</v>
      </c>
      <c r="C9374" s="10" t="s">
        <v>598</v>
      </c>
      <c r="D9374" s="10" t="s">
        <v>7645</v>
      </c>
      <c r="E9374" s="9">
        <v>1343308</v>
      </c>
      <c r="F9374" s="5">
        <v>41275</v>
      </c>
      <c r="G9374" s="7" t="s">
        <v>14091</v>
      </c>
      <c r="H9374" s="7" t="s">
        <v>14138</v>
      </c>
      <c r="I9374" s="7" t="s">
        <v>14130</v>
      </c>
      <c r="J9374" s="4">
        <v>2013</v>
      </c>
      <c r="L9374" s="19"/>
    </row>
    <row r="9375" spans="2:12" x14ac:dyDescent="0.25">
      <c r="B9375" s="10" t="s">
        <v>7502</v>
      </c>
      <c r="C9375" s="10" t="s">
        <v>598</v>
      </c>
      <c r="D9375" s="10" t="s">
        <v>7645</v>
      </c>
      <c r="E9375" s="9">
        <v>1551695</v>
      </c>
      <c r="F9375" s="5">
        <v>41640</v>
      </c>
      <c r="G9375" s="7" t="s">
        <v>14091</v>
      </c>
      <c r="H9375" s="7" t="s">
        <v>14138</v>
      </c>
      <c r="I9375" s="7" t="s">
        <v>14130</v>
      </c>
      <c r="J9375" s="4">
        <v>2014</v>
      </c>
      <c r="L9375" s="19"/>
    </row>
    <row r="9376" spans="2:12" x14ac:dyDescent="0.25">
      <c r="B9376" s="10" t="s">
        <v>7502</v>
      </c>
      <c r="C9376" s="10" t="s">
        <v>598</v>
      </c>
      <c r="D9376" s="10" t="s">
        <v>7645</v>
      </c>
      <c r="E9376" s="9">
        <v>939208</v>
      </c>
      <c r="F9376" s="5">
        <v>42005</v>
      </c>
      <c r="G9376" s="7" t="s">
        <v>14091</v>
      </c>
      <c r="H9376" s="7" t="s">
        <v>14138</v>
      </c>
      <c r="I9376" s="7" t="s">
        <v>14130</v>
      </c>
      <c r="J9376" s="4">
        <v>2015</v>
      </c>
      <c r="L9376" s="19"/>
    </row>
    <row r="9377" spans="2:12" x14ac:dyDescent="0.25">
      <c r="B9377" s="10" t="s">
        <v>7502</v>
      </c>
      <c r="C9377" s="10" t="s">
        <v>598</v>
      </c>
      <c r="D9377" s="10" t="s">
        <v>7645</v>
      </c>
      <c r="E9377" s="9">
        <v>860699</v>
      </c>
      <c r="F9377" s="5">
        <v>42370</v>
      </c>
      <c r="G9377" s="7" t="s">
        <v>14091</v>
      </c>
      <c r="H9377" s="7" t="s">
        <v>14138</v>
      </c>
      <c r="I9377" s="7" t="s">
        <v>14130</v>
      </c>
      <c r="J9377" s="4">
        <v>2016</v>
      </c>
      <c r="L9377" s="19"/>
    </row>
    <row r="9378" spans="2:12" x14ac:dyDescent="0.25">
      <c r="B9378" s="10" t="s">
        <v>7502</v>
      </c>
      <c r="C9378" s="10" t="s">
        <v>598</v>
      </c>
      <c r="D9378" s="10" t="s">
        <v>7645</v>
      </c>
      <c r="E9378" s="9">
        <v>257591</v>
      </c>
      <c r="F9378" s="5">
        <v>42736</v>
      </c>
      <c r="G9378" s="7" t="s">
        <v>14091</v>
      </c>
      <c r="H9378" s="7" t="s">
        <v>14138</v>
      </c>
      <c r="I9378" s="7" t="s">
        <v>14130</v>
      </c>
      <c r="J9378" s="4">
        <v>2017</v>
      </c>
      <c r="L9378" s="19"/>
    </row>
    <row r="9379" spans="2:12" x14ac:dyDescent="0.25">
      <c r="B9379" s="10" t="s">
        <v>7502</v>
      </c>
      <c r="C9379" s="10" t="s">
        <v>598</v>
      </c>
      <c r="D9379" s="10" t="s">
        <v>7580</v>
      </c>
      <c r="E9379" s="9">
        <v>2160824</v>
      </c>
      <c r="F9379" s="5">
        <v>40909</v>
      </c>
      <c r="G9379" s="7" t="s">
        <v>14091</v>
      </c>
      <c r="H9379" s="7" t="s">
        <v>14142</v>
      </c>
      <c r="I9379" s="7" t="s">
        <v>14130</v>
      </c>
      <c r="J9379" s="4">
        <v>2012</v>
      </c>
      <c r="L9379" s="19"/>
    </row>
    <row r="9380" spans="2:12" x14ac:dyDescent="0.25">
      <c r="B9380" s="10" t="s">
        <v>7502</v>
      </c>
      <c r="C9380" s="10" t="s">
        <v>598</v>
      </c>
      <c r="D9380" s="10" t="s">
        <v>7580</v>
      </c>
      <c r="E9380" s="9">
        <v>452771</v>
      </c>
      <c r="F9380" s="5">
        <v>41275</v>
      </c>
      <c r="G9380" s="7" t="s">
        <v>14091</v>
      </c>
      <c r="H9380" s="7" t="s">
        <v>14142</v>
      </c>
      <c r="I9380" s="7" t="s">
        <v>14130</v>
      </c>
      <c r="J9380" s="4">
        <v>2013</v>
      </c>
      <c r="L9380" s="19"/>
    </row>
    <row r="9381" spans="2:12" x14ac:dyDescent="0.25">
      <c r="B9381" s="10" t="s">
        <v>7502</v>
      </c>
      <c r="C9381" s="10" t="s">
        <v>598</v>
      </c>
      <c r="D9381" s="10" t="s">
        <v>7580</v>
      </c>
      <c r="E9381" s="9">
        <v>5436</v>
      </c>
      <c r="F9381" s="5">
        <v>41640</v>
      </c>
      <c r="G9381" s="7" t="s">
        <v>14091</v>
      </c>
      <c r="H9381" s="7" t="s">
        <v>14142</v>
      </c>
      <c r="I9381" s="7" t="s">
        <v>14130</v>
      </c>
      <c r="J9381" s="4">
        <v>2014</v>
      </c>
      <c r="L9381" s="19"/>
    </row>
    <row r="9382" spans="2:12" x14ac:dyDescent="0.25">
      <c r="B9382" s="10" t="s">
        <v>7502</v>
      </c>
      <c r="C9382" s="10" t="s">
        <v>598</v>
      </c>
      <c r="D9382" s="10" t="s">
        <v>7580</v>
      </c>
      <c r="E9382" s="9">
        <v>11273</v>
      </c>
      <c r="F9382" s="5">
        <v>42005</v>
      </c>
      <c r="G9382" s="7" t="s">
        <v>14091</v>
      </c>
      <c r="H9382" s="7" t="s">
        <v>14142</v>
      </c>
      <c r="I9382" s="7" t="s">
        <v>14130</v>
      </c>
      <c r="J9382" s="4">
        <v>2015</v>
      </c>
      <c r="L9382" s="19"/>
    </row>
    <row r="9383" spans="2:12" x14ac:dyDescent="0.25">
      <c r="B9383" s="10" t="s">
        <v>616</v>
      </c>
      <c r="C9383" s="10" t="s">
        <v>598</v>
      </c>
      <c r="D9383" s="10" t="s">
        <v>2075</v>
      </c>
      <c r="E9383" s="9">
        <v>3070000</v>
      </c>
      <c r="F9383" s="5">
        <v>36693</v>
      </c>
      <c r="G9383" s="7" t="s">
        <v>14092</v>
      </c>
      <c r="H9383" s="7" t="s">
        <v>14149</v>
      </c>
      <c r="I9383" s="7" t="s">
        <v>14123</v>
      </c>
      <c r="J9383" s="4">
        <v>2000</v>
      </c>
      <c r="L9383" s="19"/>
    </row>
    <row r="9384" spans="2:12" x14ac:dyDescent="0.25">
      <c r="B9384" s="10" t="s">
        <v>7502</v>
      </c>
      <c r="C9384" s="10" t="s">
        <v>602</v>
      </c>
      <c r="D9384" s="10" t="s">
        <v>8318</v>
      </c>
      <c r="E9384" s="9">
        <v>0</v>
      </c>
      <c r="F9384" s="5">
        <v>40909</v>
      </c>
      <c r="G9384" s="7" t="s">
        <v>14092</v>
      </c>
      <c r="H9384" s="7" t="s">
        <v>14149</v>
      </c>
      <c r="I9384" s="7" t="s">
        <v>14130</v>
      </c>
      <c r="J9384" s="4">
        <v>2012</v>
      </c>
      <c r="L9384" s="19"/>
    </row>
    <row r="9385" spans="2:12" x14ac:dyDescent="0.25">
      <c r="B9385" s="10" t="s">
        <v>7502</v>
      </c>
      <c r="C9385" s="10" t="s">
        <v>604</v>
      </c>
      <c r="D9385" s="10" t="s">
        <v>14895</v>
      </c>
      <c r="E9385" s="9">
        <v>3623</v>
      </c>
      <c r="F9385" s="5">
        <v>40909</v>
      </c>
      <c r="G9385" s="7" t="s">
        <v>14096</v>
      </c>
      <c r="H9385" s="7" t="s">
        <v>14101</v>
      </c>
      <c r="I9385" s="7" t="s">
        <v>14130</v>
      </c>
      <c r="J9385" s="4">
        <v>2012</v>
      </c>
      <c r="L9385" s="19"/>
    </row>
    <row r="9386" spans="2:12" x14ac:dyDescent="0.25">
      <c r="B9386" s="10" t="s">
        <v>7502</v>
      </c>
      <c r="C9386" s="10" t="s">
        <v>604</v>
      </c>
      <c r="D9386" s="10" t="s">
        <v>14895</v>
      </c>
      <c r="E9386" s="9">
        <v>0</v>
      </c>
      <c r="F9386" s="5">
        <v>41275</v>
      </c>
      <c r="G9386" s="7" t="s">
        <v>14096</v>
      </c>
      <c r="H9386" s="7" t="s">
        <v>14101</v>
      </c>
      <c r="I9386" s="7" t="s">
        <v>14130</v>
      </c>
      <c r="J9386" s="4">
        <v>2013</v>
      </c>
      <c r="L9386" s="19"/>
    </row>
    <row r="9387" spans="2:12" x14ac:dyDescent="0.25">
      <c r="B9387" s="10" t="s">
        <v>7502</v>
      </c>
      <c r="C9387" s="10" t="s">
        <v>3733</v>
      </c>
      <c r="D9387" s="10" t="s">
        <v>14896</v>
      </c>
      <c r="E9387" s="9">
        <v>2148951</v>
      </c>
      <c r="F9387" s="5">
        <v>40909</v>
      </c>
      <c r="G9387" s="7" t="s">
        <v>14096</v>
      </c>
      <c r="H9387" s="7" t="s">
        <v>14101</v>
      </c>
      <c r="I9387" s="7" t="s">
        <v>14130</v>
      </c>
      <c r="J9387" s="4">
        <v>2012</v>
      </c>
      <c r="L9387" s="19"/>
    </row>
    <row r="9388" spans="2:12" x14ac:dyDescent="0.25">
      <c r="B9388" s="10" t="s">
        <v>7502</v>
      </c>
      <c r="C9388" s="10" t="s">
        <v>3733</v>
      </c>
      <c r="D9388" s="10" t="s">
        <v>14896</v>
      </c>
      <c r="E9388" s="9">
        <v>249531</v>
      </c>
      <c r="F9388" s="5">
        <v>41275</v>
      </c>
      <c r="G9388" s="7" t="s">
        <v>14096</v>
      </c>
      <c r="H9388" s="7" t="s">
        <v>14101</v>
      </c>
      <c r="I9388" s="7" t="s">
        <v>14130</v>
      </c>
      <c r="J9388" s="4">
        <v>2013</v>
      </c>
      <c r="L9388" s="19"/>
    </row>
    <row r="9389" spans="2:12" x14ac:dyDescent="0.25">
      <c r="B9389" s="10" t="s">
        <v>7502</v>
      </c>
      <c r="C9389" s="10" t="s">
        <v>3733</v>
      </c>
      <c r="D9389" s="10" t="s">
        <v>14896</v>
      </c>
      <c r="E9389" s="9">
        <v>0</v>
      </c>
      <c r="F9389" s="5">
        <v>41640</v>
      </c>
      <c r="G9389" s="7" t="s">
        <v>14096</v>
      </c>
      <c r="H9389" s="7" t="s">
        <v>14101</v>
      </c>
      <c r="I9389" s="7" t="s">
        <v>14130</v>
      </c>
      <c r="J9389" s="4">
        <v>2014</v>
      </c>
      <c r="L9389" s="19"/>
    </row>
    <row r="9390" spans="2:12" ht="51" x14ac:dyDescent="0.25">
      <c r="B9390" s="10" t="s">
        <v>7502</v>
      </c>
      <c r="C9390" s="10" t="s">
        <v>7503</v>
      </c>
      <c r="D9390" s="10" t="s">
        <v>9035</v>
      </c>
      <c r="E9390" s="9">
        <v>4320</v>
      </c>
      <c r="F9390" s="5">
        <v>42370</v>
      </c>
      <c r="G9390" s="7" t="s">
        <v>14096</v>
      </c>
      <c r="H9390" s="7" t="s">
        <v>14101</v>
      </c>
      <c r="I9390" s="7" t="s">
        <v>14130</v>
      </c>
      <c r="J9390" s="4">
        <v>2016</v>
      </c>
      <c r="L9390" s="19"/>
    </row>
    <row r="9391" spans="2:12" ht="51" x14ac:dyDescent="0.25">
      <c r="B9391" s="10" t="s">
        <v>7502</v>
      </c>
      <c r="C9391" s="10" t="s">
        <v>7503</v>
      </c>
      <c r="D9391" s="10" t="s">
        <v>9035</v>
      </c>
      <c r="E9391" s="9">
        <v>16243</v>
      </c>
      <c r="F9391" s="5">
        <v>42736</v>
      </c>
      <c r="G9391" s="7" t="s">
        <v>14096</v>
      </c>
      <c r="H9391" s="7" t="s">
        <v>14101</v>
      </c>
      <c r="I9391" s="7" t="s">
        <v>14130</v>
      </c>
      <c r="J9391" s="4">
        <v>2017</v>
      </c>
      <c r="L9391" s="19"/>
    </row>
    <row r="9392" spans="2:12" ht="51" x14ac:dyDescent="0.25">
      <c r="B9392" s="10" t="s">
        <v>7502</v>
      </c>
      <c r="C9392" s="10" t="s">
        <v>7503</v>
      </c>
      <c r="D9392" s="10" t="s">
        <v>9035</v>
      </c>
      <c r="E9392" s="9">
        <v>10534</v>
      </c>
      <c r="F9392" s="5">
        <v>43101</v>
      </c>
      <c r="G9392" s="7" t="s">
        <v>14096</v>
      </c>
      <c r="H9392" s="7" t="s">
        <v>14101</v>
      </c>
      <c r="I9392" s="7" t="s">
        <v>14130</v>
      </c>
      <c r="J9392" s="4">
        <v>2018</v>
      </c>
      <c r="L9392" s="19"/>
    </row>
    <row r="9393" spans="2:12" x14ac:dyDescent="0.25">
      <c r="B9393" s="10" t="s">
        <v>7502</v>
      </c>
      <c r="C9393" s="10" t="s">
        <v>604</v>
      </c>
      <c r="D9393" s="10" t="s">
        <v>8444</v>
      </c>
      <c r="E9393" s="9">
        <v>36561</v>
      </c>
      <c r="F9393" s="5">
        <v>41275</v>
      </c>
      <c r="G9393" s="7" t="s">
        <v>14096</v>
      </c>
      <c r="H9393" s="7" t="s">
        <v>14101</v>
      </c>
      <c r="I9393" s="7" t="s">
        <v>14130</v>
      </c>
      <c r="J9393" s="4">
        <v>2013</v>
      </c>
      <c r="L9393" s="19"/>
    </row>
    <row r="9394" spans="2:12" x14ac:dyDescent="0.25">
      <c r="B9394" s="10" t="s">
        <v>7502</v>
      </c>
      <c r="C9394" s="10" t="s">
        <v>604</v>
      </c>
      <c r="D9394" s="10" t="s">
        <v>8444</v>
      </c>
      <c r="E9394" s="9">
        <v>14563</v>
      </c>
      <c r="F9394" s="5">
        <v>41640</v>
      </c>
      <c r="G9394" s="7" t="s">
        <v>14096</v>
      </c>
      <c r="H9394" s="7" t="s">
        <v>14101</v>
      </c>
      <c r="I9394" s="7" t="s">
        <v>14130</v>
      </c>
      <c r="J9394" s="4">
        <v>2014</v>
      </c>
      <c r="L9394" s="19"/>
    </row>
    <row r="9395" spans="2:12" x14ac:dyDescent="0.25">
      <c r="B9395" s="10" t="s">
        <v>7502</v>
      </c>
      <c r="C9395" s="10" t="s">
        <v>604</v>
      </c>
      <c r="D9395" s="10" t="s">
        <v>8444</v>
      </c>
      <c r="E9395" s="9">
        <v>11901</v>
      </c>
      <c r="F9395" s="5">
        <v>42005</v>
      </c>
      <c r="G9395" s="7" t="s">
        <v>14096</v>
      </c>
      <c r="H9395" s="7" t="s">
        <v>14101</v>
      </c>
      <c r="I9395" s="7" t="s">
        <v>14130</v>
      </c>
      <c r="J9395" s="4">
        <v>2015</v>
      </c>
      <c r="L9395" s="19"/>
    </row>
    <row r="9396" spans="2:12" x14ac:dyDescent="0.25">
      <c r="B9396" s="10" t="s">
        <v>7502</v>
      </c>
      <c r="C9396" s="10" t="s">
        <v>604</v>
      </c>
      <c r="D9396" s="10" t="s">
        <v>8444</v>
      </c>
      <c r="E9396" s="9">
        <v>8692</v>
      </c>
      <c r="F9396" s="5">
        <v>42370</v>
      </c>
      <c r="G9396" s="7" t="s">
        <v>14096</v>
      </c>
      <c r="H9396" s="7" t="s">
        <v>14101</v>
      </c>
      <c r="I9396" s="7" t="s">
        <v>14130</v>
      </c>
      <c r="J9396" s="4">
        <v>2016</v>
      </c>
      <c r="L9396" s="19"/>
    </row>
    <row r="9397" spans="2:12" x14ac:dyDescent="0.25">
      <c r="B9397" s="10" t="s">
        <v>7502</v>
      </c>
      <c r="C9397" s="10" t="s">
        <v>604</v>
      </c>
      <c r="D9397" s="10" t="s">
        <v>9363</v>
      </c>
      <c r="E9397" s="9">
        <v>64384</v>
      </c>
      <c r="F9397" s="5">
        <v>43101</v>
      </c>
      <c r="G9397" s="7" t="s">
        <v>14096</v>
      </c>
      <c r="H9397" s="7" t="s">
        <v>14101</v>
      </c>
      <c r="I9397" s="7" t="s">
        <v>14130</v>
      </c>
      <c r="J9397" s="4">
        <v>2018</v>
      </c>
      <c r="L9397" s="19"/>
    </row>
    <row r="9398" spans="2:12" x14ac:dyDescent="0.25">
      <c r="B9398" s="10" t="s">
        <v>7502</v>
      </c>
      <c r="C9398" s="10" t="s">
        <v>604</v>
      </c>
      <c r="D9398" s="10" t="s">
        <v>9363</v>
      </c>
      <c r="E9398" s="9">
        <v>2399600</v>
      </c>
      <c r="F9398" s="5">
        <v>43466</v>
      </c>
      <c r="G9398" s="7" t="s">
        <v>14096</v>
      </c>
      <c r="H9398" s="7" t="s">
        <v>14101</v>
      </c>
      <c r="I9398" s="7" t="s">
        <v>14130</v>
      </c>
      <c r="J9398" s="4">
        <v>2019</v>
      </c>
      <c r="L9398" s="19"/>
    </row>
    <row r="9399" spans="2:12" x14ac:dyDescent="0.25">
      <c r="B9399" s="10" t="s">
        <v>7502</v>
      </c>
      <c r="C9399" s="10" t="s">
        <v>604</v>
      </c>
      <c r="D9399" s="10" t="s">
        <v>9363</v>
      </c>
      <c r="E9399" s="9">
        <v>1255294</v>
      </c>
      <c r="F9399" s="5">
        <v>43831</v>
      </c>
      <c r="G9399" s="7" t="s">
        <v>14096</v>
      </c>
      <c r="H9399" s="7" t="s">
        <v>14101</v>
      </c>
      <c r="I9399" s="7" t="s">
        <v>14130</v>
      </c>
      <c r="J9399" s="4">
        <v>2020</v>
      </c>
      <c r="L9399" s="19"/>
    </row>
    <row r="9400" spans="2:12" x14ac:dyDescent="0.25">
      <c r="B9400" s="10" t="s">
        <v>14087</v>
      </c>
      <c r="C9400" s="10" t="s">
        <v>604</v>
      </c>
      <c r="D9400" s="10" t="s">
        <v>9363</v>
      </c>
      <c r="E9400" s="9">
        <v>242372</v>
      </c>
      <c r="F9400" s="5">
        <v>43831</v>
      </c>
      <c r="G9400" s="7" t="s">
        <v>14096</v>
      </c>
      <c r="H9400" s="7" t="s">
        <v>14101</v>
      </c>
      <c r="I9400" s="7" t="s">
        <v>14130</v>
      </c>
      <c r="J9400" s="4">
        <v>2020</v>
      </c>
      <c r="L9400" s="19"/>
    </row>
    <row r="9401" spans="2:12" x14ac:dyDescent="0.25">
      <c r="B9401" s="10" t="s">
        <v>616</v>
      </c>
      <c r="C9401" s="10" t="s">
        <v>3737</v>
      </c>
      <c r="D9401" s="10" t="s">
        <v>2347</v>
      </c>
      <c r="E9401" s="9">
        <v>21000000</v>
      </c>
      <c r="F9401" s="5">
        <v>34970</v>
      </c>
      <c r="G9401" s="7" t="s">
        <v>14096</v>
      </c>
      <c r="H9401" s="7" t="s">
        <v>14101</v>
      </c>
      <c r="I9401" s="7" t="s">
        <v>14123</v>
      </c>
      <c r="J9401" s="4">
        <v>1995</v>
      </c>
      <c r="L9401" s="19"/>
    </row>
    <row r="9402" spans="2:12" x14ac:dyDescent="0.25">
      <c r="B9402" s="10" t="s">
        <v>3729</v>
      </c>
      <c r="C9402" s="10" t="s">
        <v>3739</v>
      </c>
      <c r="D9402" s="10" t="s">
        <v>6492</v>
      </c>
      <c r="E9402" s="9">
        <v>300000</v>
      </c>
      <c r="F9402" s="5">
        <v>42177</v>
      </c>
      <c r="G9402" s="7" t="s">
        <v>14092</v>
      </c>
      <c r="H9402" s="7" t="s">
        <v>14102</v>
      </c>
      <c r="I9402" s="7" t="s">
        <v>14130</v>
      </c>
      <c r="J9402" s="4">
        <v>2015</v>
      </c>
      <c r="L9402" s="19"/>
    </row>
    <row r="9403" spans="2:12" ht="25.5" x14ac:dyDescent="0.25">
      <c r="B9403" s="10" t="s">
        <v>3729</v>
      </c>
      <c r="C9403" s="10" t="s">
        <v>3739</v>
      </c>
      <c r="D9403" s="10" t="s">
        <v>5016</v>
      </c>
      <c r="E9403" s="9">
        <v>300000</v>
      </c>
      <c r="F9403" s="5">
        <v>43335</v>
      </c>
      <c r="G9403" s="7" t="s">
        <v>14092</v>
      </c>
      <c r="H9403" s="7" t="s">
        <v>14149</v>
      </c>
      <c r="I9403" s="7" t="s">
        <v>14130</v>
      </c>
      <c r="J9403" s="4">
        <v>2018</v>
      </c>
      <c r="L9403" s="19"/>
    </row>
    <row r="9404" spans="2:12" ht="25.5" x14ac:dyDescent="0.25">
      <c r="B9404" s="10" t="s">
        <v>3729</v>
      </c>
      <c r="C9404" s="10" t="s">
        <v>3733</v>
      </c>
      <c r="D9404" s="10" t="s">
        <v>4649</v>
      </c>
      <c r="E9404" s="9">
        <v>4000000</v>
      </c>
      <c r="F9404" s="5">
        <v>43614</v>
      </c>
      <c r="G9404" s="7" t="s">
        <v>14104</v>
      </c>
      <c r="H9404" s="7" t="s">
        <v>14103</v>
      </c>
      <c r="I9404" s="7" t="s">
        <v>14123</v>
      </c>
      <c r="J9404" s="4">
        <v>2019</v>
      </c>
      <c r="L9404" s="19"/>
    </row>
    <row r="9405" spans="2:12" ht="25.5" x14ac:dyDescent="0.25">
      <c r="B9405" s="10" t="s">
        <v>3729</v>
      </c>
      <c r="C9405" s="10" t="s">
        <v>3733</v>
      </c>
      <c r="D9405" s="10" t="s">
        <v>4649</v>
      </c>
      <c r="E9405" s="9">
        <v>270000</v>
      </c>
      <c r="F9405" s="5">
        <v>43614</v>
      </c>
      <c r="G9405" s="7" t="s">
        <v>14104</v>
      </c>
      <c r="H9405" s="7" t="s">
        <v>14103</v>
      </c>
      <c r="I9405" s="7" t="s">
        <v>14130</v>
      </c>
      <c r="J9405" s="4">
        <v>2019</v>
      </c>
      <c r="L9405" s="19"/>
    </row>
    <row r="9406" spans="2:12" ht="25.5" x14ac:dyDescent="0.25">
      <c r="B9406" s="10" t="s">
        <v>616</v>
      </c>
      <c r="C9406" s="10" t="s">
        <v>3732</v>
      </c>
      <c r="D9406" s="10" t="s">
        <v>3304</v>
      </c>
      <c r="E9406" s="9">
        <v>243700000</v>
      </c>
      <c r="F9406" s="4" t="s">
        <v>3728</v>
      </c>
      <c r="G9406" s="7" t="s">
        <v>14092</v>
      </c>
      <c r="H9406" s="7" t="s">
        <v>14098</v>
      </c>
      <c r="I9406" s="7" t="s">
        <v>14124</v>
      </c>
      <c r="J9406" s="4" t="s">
        <v>14662</v>
      </c>
      <c r="L9406" s="19"/>
    </row>
    <row r="9407" spans="2:12" x14ac:dyDescent="0.25">
      <c r="B9407" s="10" t="s">
        <v>616</v>
      </c>
      <c r="C9407" s="10" t="s">
        <v>7494</v>
      </c>
      <c r="D9407" s="10" t="s">
        <v>952</v>
      </c>
      <c r="E9407" s="9">
        <v>1170000</v>
      </c>
      <c r="F9407" s="5">
        <v>41976</v>
      </c>
      <c r="G9407" s="7" t="s">
        <v>14096</v>
      </c>
      <c r="H9407" s="7" t="s">
        <v>14101</v>
      </c>
      <c r="I9407" s="7" t="s">
        <v>14124</v>
      </c>
      <c r="J9407" s="4">
        <v>2014</v>
      </c>
      <c r="L9407" s="19"/>
    </row>
    <row r="9408" spans="2:12" x14ac:dyDescent="0.25">
      <c r="B9408" s="10" t="s">
        <v>7502</v>
      </c>
      <c r="C9408" s="10" t="s">
        <v>596</v>
      </c>
      <c r="D9408" s="10" t="s">
        <v>14897</v>
      </c>
      <c r="E9408" s="9">
        <v>5445</v>
      </c>
      <c r="F9408" s="5">
        <v>41640</v>
      </c>
      <c r="G9408" s="7" t="s">
        <v>14096</v>
      </c>
      <c r="H9408" s="7" t="s">
        <v>14101</v>
      </c>
      <c r="I9408" s="7" t="s">
        <v>14130</v>
      </c>
      <c r="J9408" s="4">
        <v>2014</v>
      </c>
      <c r="L9408" s="19"/>
    </row>
    <row r="9409" spans="2:12" x14ac:dyDescent="0.25">
      <c r="B9409" s="10" t="s">
        <v>7502</v>
      </c>
      <c r="C9409" s="10" t="s">
        <v>3736</v>
      </c>
      <c r="D9409" s="10" t="s">
        <v>14191</v>
      </c>
      <c r="E9409" s="9">
        <v>59858</v>
      </c>
      <c r="F9409" s="5">
        <v>41275</v>
      </c>
      <c r="G9409" s="7" t="s">
        <v>14091</v>
      </c>
      <c r="H9409" s="7" t="s">
        <v>14157</v>
      </c>
      <c r="I9409" s="7" t="s">
        <v>14130</v>
      </c>
      <c r="J9409" s="4">
        <v>2013</v>
      </c>
      <c r="L9409" s="19"/>
    </row>
    <row r="9410" spans="2:12" x14ac:dyDescent="0.25">
      <c r="B9410" s="10" t="s">
        <v>7502</v>
      </c>
      <c r="C9410" s="10" t="s">
        <v>3736</v>
      </c>
      <c r="D9410" s="10" t="s">
        <v>14898</v>
      </c>
      <c r="E9410" s="9">
        <v>33485</v>
      </c>
      <c r="F9410" s="5">
        <v>42005</v>
      </c>
      <c r="G9410" s="7" t="s">
        <v>14091</v>
      </c>
      <c r="H9410" s="7" t="s">
        <v>14157</v>
      </c>
      <c r="I9410" s="7" t="s">
        <v>14130</v>
      </c>
      <c r="J9410" s="4">
        <v>2015</v>
      </c>
      <c r="L9410" s="19"/>
    </row>
    <row r="9411" spans="2:12" x14ac:dyDescent="0.25">
      <c r="B9411" s="10" t="s">
        <v>7502</v>
      </c>
      <c r="C9411" s="10" t="s">
        <v>3736</v>
      </c>
      <c r="D9411" s="10" t="s">
        <v>14898</v>
      </c>
      <c r="E9411" s="9">
        <v>300385</v>
      </c>
      <c r="F9411" s="5">
        <v>42370</v>
      </c>
      <c r="G9411" s="7" t="s">
        <v>14091</v>
      </c>
      <c r="H9411" s="7" t="s">
        <v>14157</v>
      </c>
      <c r="I9411" s="7" t="s">
        <v>14130</v>
      </c>
      <c r="J9411" s="4">
        <v>2016</v>
      </c>
      <c r="L9411" s="19"/>
    </row>
    <row r="9412" spans="2:12" x14ac:dyDescent="0.25">
      <c r="B9412" s="10" t="s">
        <v>7502</v>
      </c>
      <c r="C9412" s="10" t="s">
        <v>3736</v>
      </c>
      <c r="D9412" s="10" t="s">
        <v>14898</v>
      </c>
      <c r="E9412" s="9">
        <v>375984</v>
      </c>
      <c r="F9412" s="5">
        <v>42736</v>
      </c>
      <c r="G9412" s="7" t="s">
        <v>14091</v>
      </c>
      <c r="H9412" s="7" t="s">
        <v>14157</v>
      </c>
      <c r="I9412" s="7" t="s">
        <v>14130</v>
      </c>
      <c r="J9412" s="4">
        <v>2017</v>
      </c>
      <c r="L9412" s="19"/>
    </row>
    <row r="9413" spans="2:12" x14ac:dyDescent="0.25">
      <c r="B9413" s="10" t="s">
        <v>7502</v>
      </c>
      <c r="C9413" s="10" t="s">
        <v>3736</v>
      </c>
      <c r="D9413" s="10" t="s">
        <v>14898</v>
      </c>
      <c r="E9413" s="9">
        <v>615000</v>
      </c>
      <c r="F9413" s="5">
        <v>43101</v>
      </c>
      <c r="G9413" s="7" t="s">
        <v>14091</v>
      </c>
      <c r="H9413" s="7" t="s">
        <v>14157</v>
      </c>
      <c r="I9413" s="7" t="s">
        <v>14130</v>
      </c>
      <c r="J9413" s="4">
        <v>2018</v>
      </c>
      <c r="L9413" s="19"/>
    </row>
    <row r="9414" spans="2:12" x14ac:dyDescent="0.25">
      <c r="B9414" s="10" t="s">
        <v>7502</v>
      </c>
      <c r="C9414" s="10" t="s">
        <v>3736</v>
      </c>
      <c r="D9414" s="10" t="s">
        <v>14898</v>
      </c>
      <c r="E9414" s="9">
        <v>257572</v>
      </c>
      <c r="F9414" s="5">
        <v>43466</v>
      </c>
      <c r="G9414" s="7" t="s">
        <v>14091</v>
      </c>
      <c r="H9414" s="7" t="s">
        <v>14157</v>
      </c>
      <c r="I9414" s="7" t="s">
        <v>14130</v>
      </c>
      <c r="J9414" s="4">
        <v>2019</v>
      </c>
      <c r="L9414" s="19"/>
    </row>
    <row r="9415" spans="2:12" x14ac:dyDescent="0.25">
      <c r="B9415" s="10" t="s">
        <v>7502</v>
      </c>
      <c r="C9415" s="10" t="s">
        <v>3736</v>
      </c>
      <c r="D9415" s="10" t="s">
        <v>14898</v>
      </c>
      <c r="E9415" s="9">
        <v>163436</v>
      </c>
      <c r="F9415" s="5">
        <v>43831</v>
      </c>
      <c r="G9415" s="7" t="s">
        <v>14091</v>
      </c>
      <c r="H9415" s="7" t="s">
        <v>14157</v>
      </c>
      <c r="I9415" s="7" t="s">
        <v>14130</v>
      </c>
      <c r="J9415" s="4">
        <v>2020</v>
      </c>
      <c r="L9415" s="19"/>
    </row>
    <row r="9416" spans="2:12" x14ac:dyDescent="0.25">
      <c r="B9416" s="10" t="s">
        <v>14087</v>
      </c>
      <c r="C9416" s="10" t="s">
        <v>3736</v>
      </c>
      <c r="D9416" s="10" t="s">
        <v>14898</v>
      </c>
      <c r="E9416" s="9">
        <v>64023</v>
      </c>
      <c r="F9416" s="5">
        <v>43831</v>
      </c>
      <c r="G9416" s="7" t="s">
        <v>14091</v>
      </c>
      <c r="H9416" s="7" t="s">
        <v>14157</v>
      </c>
      <c r="I9416" s="7" t="s">
        <v>14130</v>
      </c>
      <c r="J9416" s="4">
        <v>2020</v>
      </c>
      <c r="L9416" s="19"/>
    </row>
    <row r="9417" spans="2:12" ht="38.25" x14ac:dyDescent="0.25">
      <c r="B9417" s="10" t="s">
        <v>7502</v>
      </c>
      <c r="C9417" s="10" t="s">
        <v>604</v>
      </c>
      <c r="D9417" s="10" t="s">
        <v>15980</v>
      </c>
      <c r="E9417" s="9">
        <v>125865</v>
      </c>
      <c r="F9417" s="5">
        <v>42736</v>
      </c>
      <c r="G9417" s="7" t="s">
        <v>14092</v>
      </c>
      <c r="H9417" s="7" t="s">
        <v>14150</v>
      </c>
      <c r="I9417" s="7" t="s">
        <v>14130</v>
      </c>
      <c r="J9417" s="4">
        <v>2017</v>
      </c>
      <c r="L9417" s="19"/>
    </row>
    <row r="9418" spans="2:12" ht="38.25" x14ac:dyDescent="0.25">
      <c r="B9418" s="10" t="s">
        <v>7502</v>
      </c>
      <c r="C9418" s="10" t="s">
        <v>604</v>
      </c>
      <c r="D9418" s="10" t="s">
        <v>15980</v>
      </c>
      <c r="E9418" s="9">
        <v>4135</v>
      </c>
      <c r="F9418" s="5">
        <v>43101</v>
      </c>
      <c r="G9418" s="7" t="s">
        <v>14092</v>
      </c>
      <c r="H9418" s="7" t="s">
        <v>14150</v>
      </c>
      <c r="I9418" s="7" t="s">
        <v>14130</v>
      </c>
      <c r="J9418" s="4">
        <v>2018</v>
      </c>
      <c r="L9418" s="19"/>
    </row>
    <row r="9419" spans="2:12" x14ac:dyDescent="0.25">
      <c r="B9419" s="10" t="s">
        <v>7502</v>
      </c>
      <c r="C9419" s="10" t="s">
        <v>596</v>
      </c>
      <c r="D9419" s="10" t="s">
        <v>14899</v>
      </c>
      <c r="E9419" s="9">
        <v>13917108</v>
      </c>
      <c r="F9419" s="5">
        <v>40909</v>
      </c>
      <c r="G9419" s="7" t="s">
        <v>14091</v>
      </c>
      <c r="H9419" s="7" t="s">
        <v>14121</v>
      </c>
      <c r="I9419" s="7" t="s">
        <v>14130</v>
      </c>
      <c r="J9419" s="4">
        <v>2012</v>
      </c>
      <c r="L9419" s="19"/>
    </row>
    <row r="9420" spans="2:12" x14ac:dyDescent="0.25">
      <c r="B9420" s="10" t="s">
        <v>7502</v>
      </c>
      <c r="C9420" s="10" t="s">
        <v>596</v>
      </c>
      <c r="D9420" s="10" t="s">
        <v>14899</v>
      </c>
      <c r="E9420" s="9">
        <v>2817125</v>
      </c>
      <c r="F9420" s="5">
        <v>41275</v>
      </c>
      <c r="G9420" s="7" t="s">
        <v>14091</v>
      </c>
      <c r="H9420" s="7" t="s">
        <v>14121</v>
      </c>
      <c r="I9420" s="7" t="s">
        <v>14130</v>
      </c>
      <c r="J9420" s="4">
        <v>2013</v>
      </c>
      <c r="L9420" s="19"/>
    </row>
    <row r="9421" spans="2:12" x14ac:dyDescent="0.25">
      <c r="B9421" s="10" t="s">
        <v>7502</v>
      </c>
      <c r="C9421" s="10" t="s">
        <v>596</v>
      </c>
      <c r="D9421" s="10" t="s">
        <v>14899</v>
      </c>
      <c r="E9421" s="9">
        <v>4348668</v>
      </c>
      <c r="F9421" s="5">
        <v>41640</v>
      </c>
      <c r="G9421" s="7" t="s">
        <v>14091</v>
      </c>
      <c r="H9421" s="7" t="s">
        <v>14121</v>
      </c>
      <c r="I9421" s="7" t="s">
        <v>14130</v>
      </c>
      <c r="J9421" s="4">
        <v>2014</v>
      </c>
      <c r="L9421" s="19"/>
    </row>
    <row r="9422" spans="2:12" x14ac:dyDescent="0.25">
      <c r="B9422" s="10" t="s">
        <v>7502</v>
      </c>
      <c r="C9422" s="10" t="s">
        <v>596</v>
      </c>
      <c r="D9422" s="10" t="s">
        <v>14899</v>
      </c>
      <c r="E9422" s="9">
        <v>13236434</v>
      </c>
      <c r="F9422" s="5">
        <v>42005</v>
      </c>
      <c r="G9422" s="7" t="s">
        <v>14091</v>
      </c>
      <c r="H9422" s="7" t="s">
        <v>14121</v>
      </c>
      <c r="I9422" s="7" t="s">
        <v>14130</v>
      </c>
      <c r="J9422" s="4">
        <v>2015</v>
      </c>
      <c r="L9422" s="19"/>
    </row>
    <row r="9423" spans="2:12" x14ac:dyDescent="0.25">
      <c r="B9423" s="10" t="s">
        <v>7502</v>
      </c>
      <c r="C9423" s="10" t="s">
        <v>596</v>
      </c>
      <c r="D9423" s="10" t="s">
        <v>14899</v>
      </c>
      <c r="E9423" s="9">
        <v>6014430</v>
      </c>
      <c r="F9423" s="5">
        <v>42370</v>
      </c>
      <c r="G9423" s="7" t="s">
        <v>14091</v>
      </c>
      <c r="H9423" s="7" t="s">
        <v>14121</v>
      </c>
      <c r="I9423" s="7" t="s">
        <v>14130</v>
      </c>
      <c r="J9423" s="4">
        <v>2016</v>
      </c>
      <c r="L9423" s="19"/>
    </row>
    <row r="9424" spans="2:12" x14ac:dyDescent="0.25">
      <c r="B9424" s="10" t="s">
        <v>7502</v>
      </c>
      <c r="C9424" s="10" t="s">
        <v>596</v>
      </c>
      <c r="D9424" s="10" t="s">
        <v>14899</v>
      </c>
      <c r="E9424" s="9">
        <v>5790968</v>
      </c>
      <c r="F9424" s="5">
        <v>42736</v>
      </c>
      <c r="G9424" s="7" t="s">
        <v>14091</v>
      </c>
      <c r="H9424" s="7" t="s">
        <v>14121</v>
      </c>
      <c r="I9424" s="7" t="s">
        <v>14130</v>
      </c>
      <c r="J9424" s="4">
        <v>2017</v>
      </c>
      <c r="L9424" s="19"/>
    </row>
    <row r="9425" spans="2:12" x14ac:dyDescent="0.25">
      <c r="B9425" s="10" t="s">
        <v>7502</v>
      </c>
      <c r="C9425" s="10" t="s">
        <v>596</v>
      </c>
      <c r="D9425" s="10" t="s">
        <v>14899</v>
      </c>
      <c r="E9425" s="9">
        <v>2323544</v>
      </c>
      <c r="F9425" s="5">
        <v>43101</v>
      </c>
      <c r="G9425" s="7" t="s">
        <v>14091</v>
      </c>
      <c r="H9425" s="7" t="s">
        <v>14121</v>
      </c>
      <c r="I9425" s="7" t="s">
        <v>14130</v>
      </c>
      <c r="J9425" s="4">
        <v>2018</v>
      </c>
      <c r="L9425" s="19"/>
    </row>
    <row r="9426" spans="2:12" x14ac:dyDescent="0.25">
      <c r="B9426" s="10" t="s">
        <v>7502</v>
      </c>
      <c r="C9426" s="10" t="s">
        <v>596</v>
      </c>
      <c r="D9426" s="10" t="s">
        <v>14899</v>
      </c>
      <c r="E9426" s="9">
        <v>105</v>
      </c>
      <c r="F9426" s="5">
        <v>43466</v>
      </c>
      <c r="G9426" s="7" t="s">
        <v>14091</v>
      </c>
      <c r="H9426" s="7" t="s">
        <v>14121</v>
      </c>
      <c r="I9426" s="7" t="s">
        <v>14130</v>
      </c>
      <c r="J9426" s="4">
        <v>2019</v>
      </c>
      <c r="L9426" s="19"/>
    </row>
    <row r="9427" spans="2:12" ht="38.25" x14ac:dyDescent="0.25">
      <c r="B9427" s="10" t="s">
        <v>7502</v>
      </c>
      <c r="C9427" s="10" t="s">
        <v>3736</v>
      </c>
      <c r="D9427" s="10" t="s">
        <v>14900</v>
      </c>
      <c r="E9427" s="9">
        <v>371308</v>
      </c>
      <c r="F9427" s="5">
        <v>43466</v>
      </c>
      <c r="G9427" s="7" t="s">
        <v>14091</v>
      </c>
      <c r="H9427" s="7" t="s">
        <v>14157</v>
      </c>
      <c r="I9427" s="7" t="s">
        <v>14130</v>
      </c>
      <c r="J9427" s="4">
        <v>2019</v>
      </c>
      <c r="L9427" s="19"/>
    </row>
    <row r="9428" spans="2:12" ht="38.25" x14ac:dyDescent="0.25">
      <c r="B9428" s="10" t="s">
        <v>7502</v>
      </c>
      <c r="C9428" s="10" t="s">
        <v>3736</v>
      </c>
      <c r="D9428" s="10" t="s">
        <v>14900</v>
      </c>
      <c r="E9428" s="9">
        <v>934388</v>
      </c>
      <c r="F9428" s="5">
        <v>43831</v>
      </c>
      <c r="G9428" s="7" t="s">
        <v>14091</v>
      </c>
      <c r="H9428" s="7" t="s">
        <v>14157</v>
      </c>
      <c r="I9428" s="7" t="s">
        <v>14130</v>
      </c>
      <c r="J9428" s="4">
        <v>2020</v>
      </c>
      <c r="L9428" s="19"/>
    </row>
    <row r="9429" spans="2:12" ht="38.25" x14ac:dyDescent="0.25">
      <c r="B9429" s="10" t="s">
        <v>14087</v>
      </c>
      <c r="C9429" s="10" t="s">
        <v>3736</v>
      </c>
      <c r="D9429" s="10" t="s">
        <v>14900</v>
      </c>
      <c r="E9429" s="9">
        <v>311056</v>
      </c>
      <c r="F9429" s="5">
        <v>43831</v>
      </c>
      <c r="G9429" s="7" t="s">
        <v>14091</v>
      </c>
      <c r="H9429" s="7" t="s">
        <v>14157</v>
      </c>
      <c r="I9429" s="7" t="s">
        <v>14130</v>
      </c>
      <c r="J9429" s="4">
        <v>2020</v>
      </c>
      <c r="L9429" s="19"/>
    </row>
    <row r="9430" spans="2:12" x14ac:dyDescent="0.25">
      <c r="B9430" s="10" t="s">
        <v>7502</v>
      </c>
      <c r="C9430" s="10" t="s">
        <v>604</v>
      </c>
      <c r="D9430" s="10" t="s">
        <v>14901</v>
      </c>
      <c r="E9430" s="9">
        <v>40358</v>
      </c>
      <c r="F9430" s="5">
        <v>42736</v>
      </c>
      <c r="G9430" s="7" t="s">
        <v>14091</v>
      </c>
      <c r="H9430" s="7" t="s">
        <v>14094</v>
      </c>
      <c r="I9430" s="7" t="s">
        <v>14130</v>
      </c>
      <c r="J9430" s="4">
        <v>2017</v>
      </c>
      <c r="L9430" s="19"/>
    </row>
    <row r="9431" spans="2:12" x14ac:dyDescent="0.25">
      <c r="B9431" s="10" t="s">
        <v>7502</v>
      </c>
      <c r="C9431" s="10" t="s">
        <v>604</v>
      </c>
      <c r="D9431" s="10" t="s">
        <v>14901</v>
      </c>
      <c r="E9431" s="9">
        <v>310500</v>
      </c>
      <c r="F9431" s="5">
        <v>43101</v>
      </c>
      <c r="G9431" s="7" t="s">
        <v>14091</v>
      </c>
      <c r="H9431" s="7" t="s">
        <v>14094</v>
      </c>
      <c r="I9431" s="7" t="s">
        <v>14130</v>
      </c>
      <c r="J9431" s="4">
        <v>2018</v>
      </c>
      <c r="L9431" s="19"/>
    </row>
    <row r="9432" spans="2:12" x14ac:dyDescent="0.25">
      <c r="B9432" s="10" t="s">
        <v>7502</v>
      </c>
      <c r="C9432" s="10" t="s">
        <v>604</v>
      </c>
      <c r="D9432" s="10" t="s">
        <v>14901</v>
      </c>
      <c r="E9432" s="9">
        <v>600000</v>
      </c>
      <c r="F9432" s="5">
        <v>43466</v>
      </c>
      <c r="G9432" s="7" t="s">
        <v>14091</v>
      </c>
      <c r="H9432" s="7" t="s">
        <v>14094</v>
      </c>
      <c r="I9432" s="7" t="s">
        <v>14130</v>
      </c>
      <c r="J9432" s="4">
        <v>2019</v>
      </c>
      <c r="L9432" s="19"/>
    </row>
    <row r="9433" spans="2:12" x14ac:dyDescent="0.25">
      <c r="B9433" s="10" t="s">
        <v>7502</v>
      </c>
      <c r="C9433" s="10" t="s">
        <v>604</v>
      </c>
      <c r="D9433" s="10" t="s">
        <v>14901</v>
      </c>
      <c r="E9433" s="9">
        <v>2261064</v>
      </c>
      <c r="F9433" s="5">
        <v>43831</v>
      </c>
      <c r="G9433" s="7" t="s">
        <v>14091</v>
      </c>
      <c r="H9433" s="7" t="s">
        <v>14094</v>
      </c>
      <c r="I9433" s="7" t="s">
        <v>14130</v>
      </c>
      <c r="J9433" s="4">
        <v>2020</v>
      </c>
      <c r="L9433" s="19"/>
    </row>
    <row r="9434" spans="2:12" x14ac:dyDescent="0.25">
      <c r="B9434" s="10" t="s">
        <v>14087</v>
      </c>
      <c r="C9434" s="10" t="s">
        <v>604</v>
      </c>
      <c r="D9434" s="10" t="s">
        <v>14901</v>
      </c>
      <c r="E9434" s="9">
        <v>617622</v>
      </c>
      <c r="F9434" s="5">
        <v>43831</v>
      </c>
      <c r="G9434" s="7" t="s">
        <v>14091</v>
      </c>
      <c r="H9434" s="7" t="s">
        <v>14094</v>
      </c>
      <c r="I9434" s="7" t="s">
        <v>14130</v>
      </c>
      <c r="J9434" s="4">
        <v>2020</v>
      </c>
      <c r="L9434" s="19"/>
    </row>
    <row r="9435" spans="2:12" ht="51" x14ac:dyDescent="0.25">
      <c r="B9435" s="10" t="s">
        <v>7502</v>
      </c>
      <c r="C9435" s="10" t="s">
        <v>597</v>
      </c>
      <c r="D9435" s="10" t="s">
        <v>15673</v>
      </c>
      <c r="E9435" s="9">
        <v>205856</v>
      </c>
      <c r="F9435" s="5">
        <v>42736</v>
      </c>
      <c r="G9435" s="7" t="s">
        <v>14096</v>
      </c>
      <c r="H9435" s="7" t="s">
        <v>14101</v>
      </c>
      <c r="I9435" s="7" t="s">
        <v>14130</v>
      </c>
      <c r="J9435" s="4">
        <v>2017</v>
      </c>
      <c r="L9435" s="19"/>
    </row>
    <row r="9436" spans="2:12" ht="51" x14ac:dyDescent="0.25">
      <c r="B9436" s="10" t="s">
        <v>7502</v>
      </c>
      <c r="C9436" s="10" t="s">
        <v>597</v>
      </c>
      <c r="D9436" s="10" t="s">
        <v>15673</v>
      </c>
      <c r="E9436" s="9">
        <v>65097</v>
      </c>
      <c r="F9436" s="5">
        <v>43101</v>
      </c>
      <c r="G9436" s="7" t="s">
        <v>14096</v>
      </c>
      <c r="H9436" s="7" t="s">
        <v>14101</v>
      </c>
      <c r="I9436" s="7" t="s">
        <v>14130</v>
      </c>
      <c r="J9436" s="4">
        <v>2018</v>
      </c>
      <c r="L9436" s="19"/>
    </row>
    <row r="9437" spans="2:12" x14ac:dyDescent="0.25">
      <c r="B9437" s="10" t="s">
        <v>7502</v>
      </c>
      <c r="C9437" s="10" t="s">
        <v>596</v>
      </c>
      <c r="D9437" s="10" t="s">
        <v>14902</v>
      </c>
      <c r="E9437" s="9">
        <v>1211387</v>
      </c>
      <c r="F9437" s="5">
        <v>40909</v>
      </c>
      <c r="G9437" s="7" t="s">
        <v>14096</v>
      </c>
      <c r="H9437" s="7" t="s">
        <v>14101</v>
      </c>
      <c r="I9437" s="7" t="s">
        <v>14130</v>
      </c>
      <c r="J9437" s="4">
        <v>2012</v>
      </c>
      <c r="L9437" s="19"/>
    </row>
    <row r="9438" spans="2:12" x14ac:dyDescent="0.25">
      <c r="B9438" s="10" t="s">
        <v>7502</v>
      </c>
      <c r="C9438" s="10" t="s">
        <v>596</v>
      </c>
      <c r="D9438" s="10" t="s">
        <v>14902</v>
      </c>
      <c r="E9438" s="9">
        <v>933252</v>
      </c>
      <c r="F9438" s="5">
        <v>41275</v>
      </c>
      <c r="G9438" s="7" t="s">
        <v>14096</v>
      </c>
      <c r="H9438" s="7" t="s">
        <v>14101</v>
      </c>
      <c r="I9438" s="7" t="s">
        <v>14130</v>
      </c>
      <c r="J9438" s="4">
        <v>2013</v>
      </c>
      <c r="L9438" s="19"/>
    </row>
    <row r="9439" spans="2:12" x14ac:dyDescent="0.25">
      <c r="B9439" s="10" t="s">
        <v>7502</v>
      </c>
      <c r="C9439" s="10" t="s">
        <v>596</v>
      </c>
      <c r="D9439" s="10" t="s">
        <v>14902</v>
      </c>
      <c r="E9439" s="9">
        <v>885483</v>
      </c>
      <c r="F9439" s="5">
        <v>41640</v>
      </c>
      <c r="G9439" s="7" t="s">
        <v>14096</v>
      </c>
      <c r="H9439" s="7" t="s">
        <v>14101</v>
      </c>
      <c r="I9439" s="7" t="s">
        <v>14130</v>
      </c>
      <c r="J9439" s="4">
        <v>2014</v>
      </c>
      <c r="L9439" s="19"/>
    </row>
    <row r="9440" spans="2:12" x14ac:dyDescent="0.25">
      <c r="B9440" s="10" t="s">
        <v>7502</v>
      </c>
      <c r="C9440" s="10" t="s">
        <v>596</v>
      </c>
      <c r="D9440" s="10" t="s">
        <v>14902</v>
      </c>
      <c r="E9440" s="9">
        <v>1417471</v>
      </c>
      <c r="F9440" s="5">
        <v>42005</v>
      </c>
      <c r="G9440" s="7" t="s">
        <v>14096</v>
      </c>
      <c r="H9440" s="7" t="s">
        <v>14101</v>
      </c>
      <c r="I9440" s="7" t="s">
        <v>14130</v>
      </c>
      <c r="J9440" s="4">
        <v>2015</v>
      </c>
      <c r="L9440" s="19"/>
    </row>
    <row r="9441" spans="2:12" x14ac:dyDescent="0.25">
      <c r="B9441" s="10" t="s">
        <v>7502</v>
      </c>
      <c r="C9441" s="10" t="s">
        <v>596</v>
      </c>
      <c r="D9441" s="10" t="s">
        <v>14902</v>
      </c>
      <c r="E9441" s="9">
        <v>392835</v>
      </c>
      <c r="F9441" s="5">
        <v>42370</v>
      </c>
      <c r="G9441" s="7" t="s">
        <v>14096</v>
      </c>
      <c r="H9441" s="7" t="s">
        <v>14101</v>
      </c>
      <c r="I9441" s="7" t="s">
        <v>14130</v>
      </c>
      <c r="J9441" s="4">
        <v>2016</v>
      </c>
      <c r="L9441" s="19"/>
    </row>
    <row r="9442" spans="2:12" x14ac:dyDescent="0.25">
      <c r="B9442" s="10" t="s">
        <v>7502</v>
      </c>
      <c r="C9442" s="10" t="s">
        <v>596</v>
      </c>
      <c r="D9442" s="10" t="s">
        <v>14902</v>
      </c>
      <c r="E9442" s="9">
        <v>3080</v>
      </c>
      <c r="F9442" s="5">
        <v>42736</v>
      </c>
      <c r="G9442" s="7" t="s">
        <v>14096</v>
      </c>
      <c r="H9442" s="7" t="s">
        <v>14101</v>
      </c>
      <c r="I9442" s="7" t="s">
        <v>14130</v>
      </c>
      <c r="J9442" s="4">
        <v>2017</v>
      </c>
      <c r="L9442" s="19"/>
    </row>
    <row r="9443" spans="2:12" x14ac:dyDescent="0.25">
      <c r="B9443" s="10" t="s">
        <v>7502</v>
      </c>
      <c r="C9443" s="10" t="s">
        <v>597</v>
      </c>
      <c r="D9443" s="10" t="s">
        <v>14903</v>
      </c>
      <c r="E9443" s="9">
        <v>12656</v>
      </c>
      <c r="F9443" s="5">
        <v>40909</v>
      </c>
      <c r="G9443" s="7" t="s">
        <v>14096</v>
      </c>
      <c r="H9443" s="7" t="s">
        <v>14101</v>
      </c>
      <c r="I9443" s="7" t="s">
        <v>14130</v>
      </c>
      <c r="J9443" s="4">
        <v>2012</v>
      </c>
      <c r="L9443" s="19"/>
    </row>
    <row r="9444" spans="2:12" x14ac:dyDescent="0.25">
      <c r="B9444" s="10" t="s">
        <v>7502</v>
      </c>
      <c r="C9444" s="10" t="s">
        <v>597</v>
      </c>
      <c r="D9444" s="10" t="s">
        <v>14904</v>
      </c>
      <c r="E9444" s="9">
        <v>1298105</v>
      </c>
      <c r="F9444" s="5">
        <v>43466</v>
      </c>
      <c r="G9444" s="7" t="s">
        <v>14096</v>
      </c>
      <c r="H9444" s="7" t="s">
        <v>14101</v>
      </c>
      <c r="I9444" s="7" t="s">
        <v>14130</v>
      </c>
      <c r="J9444" s="4">
        <v>2019</v>
      </c>
      <c r="L9444" s="19"/>
    </row>
    <row r="9445" spans="2:12" x14ac:dyDescent="0.25">
      <c r="B9445" s="10" t="s">
        <v>7502</v>
      </c>
      <c r="C9445" s="10" t="s">
        <v>597</v>
      </c>
      <c r="D9445" s="10" t="s">
        <v>14904</v>
      </c>
      <c r="E9445" s="9">
        <v>1321562</v>
      </c>
      <c r="F9445" s="5">
        <v>43831</v>
      </c>
      <c r="G9445" s="7" t="s">
        <v>14096</v>
      </c>
      <c r="H9445" s="7" t="s">
        <v>14101</v>
      </c>
      <c r="I9445" s="7" t="s">
        <v>14130</v>
      </c>
      <c r="J9445" s="4">
        <v>2020</v>
      </c>
      <c r="L9445" s="19"/>
    </row>
    <row r="9446" spans="2:12" x14ac:dyDescent="0.25">
      <c r="B9446" s="10" t="s">
        <v>14087</v>
      </c>
      <c r="C9446" s="10" t="s">
        <v>597</v>
      </c>
      <c r="D9446" s="10" t="s">
        <v>14904</v>
      </c>
      <c r="E9446" s="9">
        <v>0</v>
      </c>
      <c r="F9446" s="5">
        <v>43831</v>
      </c>
      <c r="G9446" s="7" t="s">
        <v>14096</v>
      </c>
      <c r="H9446" s="7" t="s">
        <v>14101</v>
      </c>
      <c r="I9446" s="7" t="s">
        <v>14130</v>
      </c>
      <c r="J9446" s="4">
        <v>2020</v>
      </c>
      <c r="L9446" s="19"/>
    </row>
    <row r="9447" spans="2:12" x14ac:dyDescent="0.25">
      <c r="B9447" s="10" t="s">
        <v>7502</v>
      </c>
      <c r="C9447" s="10" t="s">
        <v>596</v>
      </c>
      <c r="D9447" s="10" t="s">
        <v>15919</v>
      </c>
      <c r="E9447" s="9">
        <v>667</v>
      </c>
      <c r="F9447" s="5">
        <v>40909</v>
      </c>
      <c r="G9447" s="7" t="s">
        <v>14092</v>
      </c>
      <c r="H9447" s="7" t="s">
        <v>14150</v>
      </c>
      <c r="I9447" s="7" t="s">
        <v>14130</v>
      </c>
      <c r="J9447" s="4">
        <v>2012</v>
      </c>
      <c r="L9447" s="19"/>
    </row>
    <row r="9448" spans="2:12" x14ac:dyDescent="0.25">
      <c r="B9448" s="10" t="s">
        <v>7502</v>
      </c>
      <c r="C9448" s="10" t="s">
        <v>596</v>
      </c>
      <c r="D9448" s="10" t="s">
        <v>15919</v>
      </c>
      <c r="E9448" s="9">
        <v>46673</v>
      </c>
      <c r="F9448" s="5">
        <v>42005</v>
      </c>
      <c r="G9448" s="7" t="s">
        <v>14092</v>
      </c>
      <c r="H9448" s="7" t="s">
        <v>14150</v>
      </c>
      <c r="I9448" s="7" t="s">
        <v>14130</v>
      </c>
      <c r="J9448" s="4">
        <v>2015</v>
      </c>
      <c r="L9448" s="19"/>
    </row>
    <row r="9449" spans="2:12" x14ac:dyDescent="0.25">
      <c r="B9449" s="10" t="s">
        <v>7502</v>
      </c>
      <c r="C9449" s="10" t="s">
        <v>596</v>
      </c>
      <c r="D9449" s="10" t="s">
        <v>15920</v>
      </c>
      <c r="E9449" s="9">
        <v>2615057</v>
      </c>
      <c r="F9449" s="5">
        <v>40909</v>
      </c>
      <c r="G9449" s="7" t="s">
        <v>14092</v>
      </c>
      <c r="H9449" s="7" t="s">
        <v>14150</v>
      </c>
      <c r="I9449" s="7" t="s">
        <v>14130</v>
      </c>
      <c r="J9449" s="4">
        <v>2012</v>
      </c>
      <c r="L9449" s="19"/>
    </row>
    <row r="9450" spans="2:12" x14ac:dyDescent="0.25">
      <c r="B9450" s="10" t="s">
        <v>7502</v>
      </c>
      <c r="C9450" s="10" t="s">
        <v>596</v>
      </c>
      <c r="D9450" s="10" t="s">
        <v>15920</v>
      </c>
      <c r="E9450" s="9">
        <v>4918894</v>
      </c>
      <c r="F9450" s="5">
        <v>41275</v>
      </c>
      <c r="G9450" s="7" t="s">
        <v>14092</v>
      </c>
      <c r="H9450" s="7" t="s">
        <v>14150</v>
      </c>
      <c r="I9450" s="7" t="s">
        <v>14130</v>
      </c>
      <c r="J9450" s="4">
        <v>2013</v>
      </c>
      <c r="L9450" s="19"/>
    </row>
    <row r="9451" spans="2:12" x14ac:dyDescent="0.25">
      <c r="B9451" s="10" t="s">
        <v>7502</v>
      </c>
      <c r="C9451" s="10" t="s">
        <v>596</v>
      </c>
      <c r="D9451" s="10" t="s">
        <v>15920</v>
      </c>
      <c r="E9451" s="9">
        <v>1782270</v>
      </c>
      <c r="F9451" s="5">
        <v>41640</v>
      </c>
      <c r="G9451" s="7" t="s">
        <v>14092</v>
      </c>
      <c r="H9451" s="7" t="s">
        <v>14150</v>
      </c>
      <c r="I9451" s="7" t="s">
        <v>14130</v>
      </c>
      <c r="J9451" s="4">
        <v>2014</v>
      </c>
      <c r="L9451" s="19"/>
    </row>
    <row r="9452" spans="2:12" x14ac:dyDescent="0.25">
      <c r="B9452" s="10" t="s">
        <v>7502</v>
      </c>
      <c r="C9452" s="10" t="s">
        <v>596</v>
      </c>
      <c r="D9452" s="10" t="s">
        <v>15920</v>
      </c>
      <c r="E9452" s="9">
        <v>24</v>
      </c>
      <c r="F9452" s="5">
        <v>42005</v>
      </c>
      <c r="G9452" s="7" t="s">
        <v>14092</v>
      </c>
      <c r="H9452" s="7" t="s">
        <v>14150</v>
      </c>
      <c r="I9452" s="7" t="s">
        <v>14130</v>
      </c>
      <c r="J9452" s="4">
        <v>2015</v>
      </c>
      <c r="L9452" s="19"/>
    </row>
    <row r="9453" spans="2:12" x14ac:dyDescent="0.25">
      <c r="B9453" s="10" t="s">
        <v>7502</v>
      </c>
      <c r="C9453" s="10" t="s">
        <v>596</v>
      </c>
      <c r="D9453" s="10" t="s">
        <v>15920</v>
      </c>
      <c r="E9453" s="9">
        <v>25</v>
      </c>
      <c r="F9453" s="5">
        <v>42370</v>
      </c>
      <c r="G9453" s="7" t="s">
        <v>14092</v>
      </c>
      <c r="H9453" s="7" t="s">
        <v>14150</v>
      </c>
      <c r="I9453" s="7" t="s">
        <v>14130</v>
      </c>
      <c r="J9453" s="4">
        <v>2016</v>
      </c>
      <c r="L9453" s="19"/>
    </row>
    <row r="9454" spans="2:12" x14ac:dyDescent="0.25">
      <c r="B9454" s="10" t="s">
        <v>7502</v>
      </c>
      <c r="C9454" s="10" t="s">
        <v>596</v>
      </c>
      <c r="D9454" s="10" t="s">
        <v>14154</v>
      </c>
      <c r="E9454" s="9">
        <v>4195036</v>
      </c>
      <c r="F9454" s="5">
        <v>41275</v>
      </c>
      <c r="G9454" s="7" t="s">
        <v>14092</v>
      </c>
      <c r="H9454" s="7" t="s">
        <v>14150</v>
      </c>
      <c r="I9454" s="7" t="s">
        <v>14130</v>
      </c>
      <c r="J9454" s="4">
        <v>2013</v>
      </c>
      <c r="L9454" s="19"/>
    </row>
    <row r="9455" spans="2:12" x14ac:dyDescent="0.25">
      <c r="B9455" s="10" t="s">
        <v>7502</v>
      </c>
      <c r="C9455" s="10" t="s">
        <v>596</v>
      </c>
      <c r="D9455" s="10" t="s">
        <v>14154</v>
      </c>
      <c r="E9455" s="9">
        <v>4486838</v>
      </c>
      <c r="F9455" s="5">
        <v>41640</v>
      </c>
      <c r="G9455" s="7" t="s">
        <v>14092</v>
      </c>
      <c r="H9455" s="7" t="s">
        <v>14150</v>
      </c>
      <c r="I9455" s="7" t="s">
        <v>14130</v>
      </c>
      <c r="J9455" s="4">
        <v>2014</v>
      </c>
      <c r="L9455" s="19"/>
    </row>
    <row r="9456" spans="2:12" x14ac:dyDescent="0.25">
      <c r="B9456" s="10" t="s">
        <v>7502</v>
      </c>
      <c r="C9456" s="10" t="s">
        <v>596</v>
      </c>
      <c r="D9456" s="10" t="s">
        <v>14154</v>
      </c>
      <c r="E9456" s="9">
        <v>1067715</v>
      </c>
      <c r="F9456" s="5">
        <v>42005</v>
      </c>
      <c r="G9456" s="7" t="s">
        <v>14092</v>
      </c>
      <c r="H9456" s="7" t="s">
        <v>14150</v>
      </c>
      <c r="I9456" s="7" t="s">
        <v>14130</v>
      </c>
      <c r="J9456" s="4">
        <v>2015</v>
      </c>
      <c r="L9456" s="19"/>
    </row>
    <row r="9457" spans="2:12" x14ac:dyDescent="0.25">
      <c r="B9457" s="10" t="s">
        <v>7502</v>
      </c>
      <c r="C9457" s="10" t="s">
        <v>596</v>
      </c>
      <c r="D9457" s="10" t="s">
        <v>14154</v>
      </c>
      <c r="E9457" s="9">
        <v>1250</v>
      </c>
      <c r="F9457" s="5">
        <v>42370</v>
      </c>
      <c r="G9457" s="7" t="s">
        <v>14092</v>
      </c>
      <c r="H9457" s="7" t="s">
        <v>14150</v>
      </c>
      <c r="I9457" s="7" t="s">
        <v>14130</v>
      </c>
      <c r="J9457" s="4">
        <v>2016</v>
      </c>
      <c r="L9457" s="19"/>
    </row>
    <row r="9458" spans="2:12" x14ac:dyDescent="0.25">
      <c r="B9458" s="10" t="s">
        <v>7502</v>
      </c>
      <c r="C9458" s="10" t="s">
        <v>596</v>
      </c>
      <c r="D9458" s="10" t="s">
        <v>15921</v>
      </c>
      <c r="E9458" s="9">
        <v>1</v>
      </c>
      <c r="F9458" s="5">
        <v>40909</v>
      </c>
      <c r="G9458" s="7" t="s">
        <v>14092</v>
      </c>
      <c r="H9458" s="7" t="s">
        <v>14150</v>
      </c>
      <c r="I9458" s="7" t="s">
        <v>14130</v>
      </c>
      <c r="J9458" s="4">
        <v>2012</v>
      </c>
      <c r="L9458" s="19"/>
    </row>
    <row r="9459" spans="2:12" x14ac:dyDescent="0.25">
      <c r="B9459" s="10" t="s">
        <v>7502</v>
      </c>
      <c r="C9459" s="10" t="s">
        <v>596</v>
      </c>
      <c r="D9459" s="10" t="s">
        <v>14905</v>
      </c>
      <c r="E9459" s="9">
        <v>61049</v>
      </c>
      <c r="F9459" s="5">
        <v>40909</v>
      </c>
      <c r="G9459" s="7" t="s">
        <v>14096</v>
      </c>
      <c r="H9459" s="7" t="s">
        <v>14101</v>
      </c>
      <c r="I9459" s="7" t="s">
        <v>14130</v>
      </c>
      <c r="J9459" s="4">
        <v>2012</v>
      </c>
      <c r="L9459" s="19"/>
    </row>
    <row r="9460" spans="2:12" x14ac:dyDescent="0.25">
      <c r="B9460" s="10" t="s">
        <v>7502</v>
      </c>
      <c r="C9460" s="10" t="s">
        <v>596</v>
      </c>
      <c r="D9460" s="10" t="s">
        <v>14905</v>
      </c>
      <c r="E9460" s="9">
        <v>33898</v>
      </c>
      <c r="F9460" s="5">
        <v>41275</v>
      </c>
      <c r="G9460" s="7" t="s">
        <v>14096</v>
      </c>
      <c r="H9460" s="7" t="s">
        <v>14101</v>
      </c>
      <c r="I9460" s="7" t="s">
        <v>14130</v>
      </c>
      <c r="J9460" s="4">
        <v>2013</v>
      </c>
      <c r="L9460" s="19"/>
    </row>
    <row r="9461" spans="2:12" x14ac:dyDescent="0.25">
      <c r="B9461" s="10" t="s">
        <v>7502</v>
      </c>
      <c r="C9461" s="10" t="s">
        <v>596</v>
      </c>
      <c r="D9461" s="10" t="s">
        <v>14906</v>
      </c>
      <c r="E9461" s="9">
        <v>49590</v>
      </c>
      <c r="F9461" s="5">
        <v>40909</v>
      </c>
      <c r="G9461" s="7" t="s">
        <v>14096</v>
      </c>
      <c r="H9461" s="7" t="s">
        <v>14101</v>
      </c>
      <c r="I9461" s="7" t="s">
        <v>14130</v>
      </c>
      <c r="J9461" s="4">
        <v>2012</v>
      </c>
      <c r="L9461" s="19"/>
    </row>
    <row r="9462" spans="2:12" x14ac:dyDescent="0.25">
      <c r="B9462" s="10" t="s">
        <v>7502</v>
      </c>
      <c r="C9462" s="10" t="s">
        <v>596</v>
      </c>
      <c r="D9462" s="10" t="s">
        <v>14906</v>
      </c>
      <c r="E9462" s="9">
        <v>92793</v>
      </c>
      <c r="F9462" s="5">
        <v>41275</v>
      </c>
      <c r="G9462" s="7" t="s">
        <v>14096</v>
      </c>
      <c r="H9462" s="7" t="s">
        <v>14101</v>
      </c>
      <c r="I9462" s="7" t="s">
        <v>14130</v>
      </c>
      <c r="J9462" s="4">
        <v>2013</v>
      </c>
      <c r="L9462" s="19"/>
    </row>
    <row r="9463" spans="2:12" x14ac:dyDescent="0.25">
      <c r="B9463" s="10" t="s">
        <v>7502</v>
      </c>
      <c r="C9463" s="10" t="s">
        <v>595</v>
      </c>
      <c r="D9463" s="10" t="s">
        <v>16021</v>
      </c>
      <c r="E9463" s="9">
        <v>0</v>
      </c>
      <c r="F9463" s="5">
        <v>41640</v>
      </c>
      <c r="G9463" s="7" t="s">
        <v>14091</v>
      </c>
      <c r="H9463" s="7" t="s">
        <v>14159</v>
      </c>
      <c r="I9463" s="7" t="s">
        <v>14130</v>
      </c>
      <c r="J9463" s="4">
        <v>2014</v>
      </c>
      <c r="L9463" s="19"/>
    </row>
    <row r="9464" spans="2:12" x14ac:dyDescent="0.25">
      <c r="B9464" s="10" t="s">
        <v>7502</v>
      </c>
      <c r="C9464" s="10" t="s">
        <v>595</v>
      </c>
      <c r="D9464" s="10" t="s">
        <v>16021</v>
      </c>
      <c r="E9464" s="9">
        <v>496424</v>
      </c>
      <c r="F9464" s="5">
        <v>42005</v>
      </c>
      <c r="G9464" s="7" t="s">
        <v>14091</v>
      </c>
      <c r="H9464" s="7" t="s">
        <v>14159</v>
      </c>
      <c r="I9464" s="7" t="s">
        <v>14130</v>
      </c>
      <c r="J9464" s="4">
        <v>2015</v>
      </c>
      <c r="L9464" s="19"/>
    </row>
    <row r="9465" spans="2:12" x14ac:dyDescent="0.25">
      <c r="B9465" s="10" t="s">
        <v>7502</v>
      </c>
      <c r="C9465" s="10" t="s">
        <v>595</v>
      </c>
      <c r="D9465" s="10" t="s">
        <v>16021</v>
      </c>
      <c r="E9465" s="9">
        <v>866740</v>
      </c>
      <c r="F9465" s="5">
        <v>42370</v>
      </c>
      <c r="G9465" s="7" t="s">
        <v>14091</v>
      </c>
      <c r="H9465" s="7" t="s">
        <v>14159</v>
      </c>
      <c r="I9465" s="7" t="s">
        <v>14130</v>
      </c>
      <c r="J9465" s="4">
        <v>2016</v>
      </c>
      <c r="L9465" s="19"/>
    </row>
    <row r="9466" spans="2:12" x14ac:dyDescent="0.25">
      <c r="B9466" s="10" t="s">
        <v>7502</v>
      </c>
      <c r="C9466" s="10" t="s">
        <v>595</v>
      </c>
      <c r="D9466" s="10" t="s">
        <v>16021</v>
      </c>
      <c r="E9466" s="9">
        <v>733626</v>
      </c>
      <c r="F9466" s="5">
        <v>42736</v>
      </c>
      <c r="G9466" s="7" t="s">
        <v>14091</v>
      </c>
      <c r="H9466" s="7" t="s">
        <v>14159</v>
      </c>
      <c r="I9466" s="7" t="s">
        <v>14130</v>
      </c>
      <c r="J9466" s="4">
        <v>2017</v>
      </c>
      <c r="L9466" s="19"/>
    </row>
    <row r="9467" spans="2:12" x14ac:dyDescent="0.25">
      <c r="B9467" s="10" t="s">
        <v>7502</v>
      </c>
      <c r="C9467" s="10" t="s">
        <v>595</v>
      </c>
      <c r="D9467" s="10" t="s">
        <v>16021</v>
      </c>
      <c r="E9467" s="9">
        <v>2294</v>
      </c>
      <c r="F9467" s="5">
        <v>43101</v>
      </c>
      <c r="G9467" s="7" t="s">
        <v>14091</v>
      </c>
      <c r="H9467" s="7" t="s">
        <v>14159</v>
      </c>
      <c r="I9467" s="7" t="s">
        <v>14130</v>
      </c>
      <c r="J9467" s="4">
        <v>2018</v>
      </c>
      <c r="L9467" s="19"/>
    </row>
    <row r="9468" spans="2:12" x14ac:dyDescent="0.25">
      <c r="B9468" s="10" t="s">
        <v>7502</v>
      </c>
      <c r="C9468" s="10" t="s">
        <v>596</v>
      </c>
      <c r="D9468" s="10" t="s">
        <v>14907</v>
      </c>
      <c r="E9468" s="9">
        <v>130000</v>
      </c>
      <c r="F9468" s="5">
        <v>42370</v>
      </c>
      <c r="G9468" s="7" t="s">
        <v>14096</v>
      </c>
      <c r="H9468" s="7" t="s">
        <v>14101</v>
      </c>
      <c r="I9468" s="7" t="s">
        <v>14130</v>
      </c>
      <c r="J9468" s="4">
        <v>2016</v>
      </c>
      <c r="L9468" s="19"/>
    </row>
    <row r="9469" spans="2:12" x14ac:dyDescent="0.25">
      <c r="B9469" s="10" t="s">
        <v>7502</v>
      </c>
      <c r="C9469" s="10" t="s">
        <v>595</v>
      </c>
      <c r="D9469" s="10" t="s">
        <v>15230</v>
      </c>
      <c r="E9469" s="9">
        <v>20825</v>
      </c>
      <c r="F9469" s="5">
        <v>40909</v>
      </c>
      <c r="G9469" s="7" t="s">
        <v>14091</v>
      </c>
      <c r="H9469" s="7" t="s">
        <v>14142</v>
      </c>
      <c r="I9469" s="7" t="s">
        <v>14130</v>
      </c>
      <c r="J9469" s="4">
        <v>2012</v>
      </c>
      <c r="L9469" s="19"/>
    </row>
    <row r="9470" spans="2:12" x14ac:dyDescent="0.25">
      <c r="B9470" s="10" t="s">
        <v>7502</v>
      </c>
      <c r="C9470" s="10" t="s">
        <v>595</v>
      </c>
      <c r="D9470" s="10" t="s">
        <v>15230</v>
      </c>
      <c r="E9470" s="9">
        <v>107753</v>
      </c>
      <c r="F9470" s="5">
        <v>41275</v>
      </c>
      <c r="G9470" s="7" t="s">
        <v>14091</v>
      </c>
      <c r="H9470" s="7" t="s">
        <v>14142</v>
      </c>
      <c r="I9470" s="7" t="s">
        <v>14130</v>
      </c>
      <c r="J9470" s="4">
        <v>2013</v>
      </c>
      <c r="L9470" s="19"/>
    </row>
    <row r="9471" spans="2:12" x14ac:dyDescent="0.25">
      <c r="B9471" s="10" t="s">
        <v>7502</v>
      </c>
      <c r="C9471" s="10" t="s">
        <v>595</v>
      </c>
      <c r="D9471" s="10" t="s">
        <v>15230</v>
      </c>
      <c r="E9471" s="9">
        <v>72323</v>
      </c>
      <c r="F9471" s="5">
        <v>41640</v>
      </c>
      <c r="G9471" s="7" t="s">
        <v>14091</v>
      </c>
      <c r="H9471" s="7" t="s">
        <v>14142</v>
      </c>
      <c r="I9471" s="7" t="s">
        <v>14130</v>
      </c>
      <c r="J9471" s="4">
        <v>2014</v>
      </c>
      <c r="L9471" s="19"/>
    </row>
    <row r="9472" spans="2:12" x14ac:dyDescent="0.25">
      <c r="B9472" s="10" t="s">
        <v>7502</v>
      </c>
      <c r="C9472" s="10" t="s">
        <v>595</v>
      </c>
      <c r="D9472" s="10" t="s">
        <v>15230</v>
      </c>
      <c r="E9472" s="9">
        <v>837</v>
      </c>
      <c r="F9472" s="5">
        <v>42005</v>
      </c>
      <c r="G9472" s="7" t="s">
        <v>14091</v>
      </c>
      <c r="H9472" s="7" t="s">
        <v>14142</v>
      </c>
      <c r="I9472" s="7" t="s">
        <v>14130</v>
      </c>
      <c r="J9472" s="4">
        <v>2015</v>
      </c>
      <c r="L9472" s="19"/>
    </row>
    <row r="9473" spans="2:12" x14ac:dyDescent="0.25">
      <c r="B9473" s="10" t="s">
        <v>7502</v>
      </c>
      <c r="C9473" s="10" t="s">
        <v>595</v>
      </c>
      <c r="D9473" s="10" t="s">
        <v>15230</v>
      </c>
      <c r="E9473" s="9">
        <v>26631</v>
      </c>
      <c r="F9473" s="5">
        <v>42370</v>
      </c>
      <c r="G9473" s="7" t="s">
        <v>14091</v>
      </c>
      <c r="H9473" s="7" t="s">
        <v>14142</v>
      </c>
      <c r="I9473" s="7" t="s">
        <v>14130</v>
      </c>
      <c r="J9473" s="4">
        <v>2016</v>
      </c>
      <c r="L9473" s="19"/>
    </row>
    <row r="9474" spans="2:12" x14ac:dyDescent="0.25">
      <c r="B9474" s="10" t="s">
        <v>7502</v>
      </c>
      <c r="C9474" s="10" t="s">
        <v>595</v>
      </c>
      <c r="D9474" s="10" t="s">
        <v>15230</v>
      </c>
      <c r="E9474" s="9">
        <v>71206</v>
      </c>
      <c r="F9474" s="5">
        <v>42736</v>
      </c>
      <c r="G9474" s="7" t="s">
        <v>14091</v>
      </c>
      <c r="H9474" s="7" t="s">
        <v>14142</v>
      </c>
      <c r="I9474" s="7" t="s">
        <v>14130</v>
      </c>
      <c r="J9474" s="4">
        <v>2017</v>
      </c>
      <c r="L9474" s="19"/>
    </row>
    <row r="9475" spans="2:12" x14ac:dyDescent="0.25">
      <c r="B9475" s="10" t="s">
        <v>7502</v>
      </c>
      <c r="C9475" s="10" t="s">
        <v>595</v>
      </c>
      <c r="D9475" s="10" t="s">
        <v>15230</v>
      </c>
      <c r="E9475" s="9">
        <v>50139</v>
      </c>
      <c r="F9475" s="5">
        <v>43101</v>
      </c>
      <c r="G9475" s="7" t="s">
        <v>14091</v>
      </c>
      <c r="H9475" s="7" t="s">
        <v>14142</v>
      </c>
      <c r="I9475" s="7" t="s">
        <v>14130</v>
      </c>
      <c r="J9475" s="4">
        <v>2018</v>
      </c>
      <c r="L9475" s="19"/>
    </row>
    <row r="9476" spans="2:12" x14ac:dyDescent="0.25">
      <c r="B9476" s="10" t="s">
        <v>7502</v>
      </c>
      <c r="C9476" s="10" t="s">
        <v>595</v>
      </c>
      <c r="D9476" s="10" t="s">
        <v>15230</v>
      </c>
      <c r="E9476" s="9">
        <v>0</v>
      </c>
      <c r="F9476" s="5">
        <v>43466</v>
      </c>
      <c r="G9476" s="7" t="s">
        <v>14091</v>
      </c>
      <c r="H9476" s="7" t="s">
        <v>14142</v>
      </c>
      <c r="I9476" s="7" t="s">
        <v>14130</v>
      </c>
      <c r="J9476" s="4">
        <v>2019</v>
      </c>
      <c r="L9476" s="19"/>
    </row>
    <row r="9477" spans="2:12" x14ac:dyDescent="0.25">
      <c r="B9477" s="10" t="s">
        <v>7502</v>
      </c>
      <c r="C9477" s="10" t="s">
        <v>3738</v>
      </c>
      <c r="D9477" s="10" t="s">
        <v>14908</v>
      </c>
      <c r="E9477" s="9">
        <v>49951</v>
      </c>
      <c r="F9477" s="5">
        <v>40909</v>
      </c>
      <c r="G9477" s="7" t="s">
        <v>14096</v>
      </c>
      <c r="H9477" s="7" t="s">
        <v>14101</v>
      </c>
      <c r="I9477" s="7" t="s">
        <v>14130</v>
      </c>
      <c r="J9477" s="4">
        <v>2012</v>
      </c>
      <c r="L9477" s="19"/>
    </row>
    <row r="9478" spans="2:12" x14ac:dyDescent="0.25">
      <c r="B9478" s="10" t="s">
        <v>7502</v>
      </c>
      <c r="C9478" s="10" t="s">
        <v>3738</v>
      </c>
      <c r="D9478" s="10" t="s">
        <v>14908</v>
      </c>
      <c r="E9478" s="9">
        <v>74274</v>
      </c>
      <c r="F9478" s="5">
        <v>41275</v>
      </c>
      <c r="G9478" s="7" t="s">
        <v>14096</v>
      </c>
      <c r="H9478" s="7" t="s">
        <v>14101</v>
      </c>
      <c r="I9478" s="7" t="s">
        <v>14130</v>
      </c>
      <c r="J9478" s="4">
        <v>2013</v>
      </c>
      <c r="L9478" s="19"/>
    </row>
    <row r="9479" spans="2:12" x14ac:dyDescent="0.25">
      <c r="B9479" s="10" t="s">
        <v>7502</v>
      </c>
      <c r="C9479" s="10" t="s">
        <v>3738</v>
      </c>
      <c r="D9479" s="10" t="s">
        <v>14908</v>
      </c>
      <c r="E9479" s="9">
        <v>0</v>
      </c>
      <c r="F9479" s="5">
        <v>41640</v>
      </c>
      <c r="G9479" s="7" t="s">
        <v>14096</v>
      </c>
      <c r="H9479" s="7" t="s">
        <v>14101</v>
      </c>
      <c r="I9479" s="7" t="s">
        <v>14130</v>
      </c>
      <c r="J9479" s="4">
        <v>2014</v>
      </c>
      <c r="L9479" s="19"/>
    </row>
    <row r="9480" spans="2:12" x14ac:dyDescent="0.25">
      <c r="B9480" s="10" t="s">
        <v>7502</v>
      </c>
      <c r="C9480" s="10" t="s">
        <v>596</v>
      </c>
      <c r="D9480" s="10" t="s">
        <v>14909</v>
      </c>
      <c r="E9480" s="9">
        <v>479687</v>
      </c>
      <c r="F9480" s="5">
        <v>40909</v>
      </c>
      <c r="G9480" s="7" t="s">
        <v>14096</v>
      </c>
      <c r="H9480" s="7" t="s">
        <v>14095</v>
      </c>
      <c r="I9480" s="7" t="s">
        <v>14130</v>
      </c>
      <c r="J9480" s="4">
        <v>2012</v>
      </c>
      <c r="L9480" s="19"/>
    </row>
    <row r="9481" spans="2:12" x14ac:dyDescent="0.25">
      <c r="B9481" s="10" t="s">
        <v>7502</v>
      </c>
      <c r="C9481" s="10" t="s">
        <v>596</v>
      </c>
      <c r="D9481" s="10" t="s">
        <v>14909</v>
      </c>
      <c r="E9481" s="9">
        <v>347600</v>
      </c>
      <c r="F9481" s="5">
        <v>41275</v>
      </c>
      <c r="G9481" s="7" t="s">
        <v>14096</v>
      </c>
      <c r="H9481" s="7" t="s">
        <v>14095</v>
      </c>
      <c r="I9481" s="7" t="s">
        <v>14130</v>
      </c>
      <c r="J9481" s="4">
        <v>2013</v>
      </c>
      <c r="L9481" s="19"/>
    </row>
    <row r="9482" spans="2:12" x14ac:dyDescent="0.25">
      <c r="B9482" s="10" t="s">
        <v>7502</v>
      </c>
      <c r="C9482" s="10" t="s">
        <v>596</v>
      </c>
      <c r="D9482" s="10" t="s">
        <v>14909</v>
      </c>
      <c r="E9482" s="9">
        <v>326236</v>
      </c>
      <c r="F9482" s="5">
        <v>41640</v>
      </c>
      <c r="G9482" s="7" t="s">
        <v>14096</v>
      </c>
      <c r="H9482" s="7" t="s">
        <v>14095</v>
      </c>
      <c r="I9482" s="7" t="s">
        <v>14130</v>
      </c>
      <c r="J9482" s="4">
        <v>2014</v>
      </c>
      <c r="L9482" s="19"/>
    </row>
    <row r="9483" spans="2:12" x14ac:dyDescent="0.25">
      <c r="B9483" s="10" t="s">
        <v>7502</v>
      </c>
      <c r="C9483" s="10" t="s">
        <v>596</v>
      </c>
      <c r="D9483" s="10" t="s">
        <v>14909</v>
      </c>
      <c r="E9483" s="9">
        <v>104562</v>
      </c>
      <c r="F9483" s="5">
        <v>42005</v>
      </c>
      <c r="G9483" s="7" t="s">
        <v>14096</v>
      </c>
      <c r="H9483" s="7" t="s">
        <v>14095</v>
      </c>
      <c r="I9483" s="7" t="s">
        <v>14130</v>
      </c>
      <c r="J9483" s="4">
        <v>2015</v>
      </c>
      <c r="L9483" s="19"/>
    </row>
    <row r="9484" spans="2:12" ht="25.5" x14ac:dyDescent="0.25">
      <c r="B9484" s="10" t="s">
        <v>7502</v>
      </c>
      <c r="C9484" s="10" t="s">
        <v>606</v>
      </c>
      <c r="D9484" s="10" t="s">
        <v>14910</v>
      </c>
      <c r="E9484" s="9">
        <v>764532</v>
      </c>
      <c r="F9484" s="5">
        <v>43101</v>
      </c>
      <c r="G9484" s="7" t="s">
        <v>14104</v>
      </c>
      <c r="H9484" s="7" t="s">
        <v>14103</v>
      </c>
      <c r="I9484" s="7" t="s">
        <v>14130</v>
      </c>
      <c r="J9484" s="4">
        <v>2018</v>
      </c>
      <c r="L9484" s="19"/>
    </row>
    <row r="9485" spans="2:12" ht="25.5" x14ac:dyDescent="0.25">
      <c r="B9485" s="10" t="s">
        <v>7502</v>
      </c>
      <c r="C9485" s="10" t="s">
        <v>606</v>
      </c>
      <c r="D9485" s="10" t="s">
        <v>14910</v>
      </c>
      <c r="E9485" s="9">
        <v>1475000</v>
      </c>
      <c r="F9485" s="5">
        <v>43466</v>
      </c>
      <c r="G9485" s="7" t="s">
        <v>14104</v>
      </c>
      <c r="H9485" s="7" t="s">
        <v>14103</v>
      </c>
      <c r="I9485" s="7" t="s">
        <v>14130</v>
      </c>
      <c r="J9485" s="4">
        <v>2019</v>
      </c>
      <c r="L9485" s="19"/>
    </row>
    <row r="9486" spans="2:12" ht="25.5" x14ac:dyDescent="0.25">
      <c r="B9486" s="10" t="s">
        <v>7502</v>
      </c>
      <c r="C9486" s="10" t="s">
        <v>606</v>
      </c>
      <c r="D9486" s="10" t="s">
        <v>14910</v>
      </c>
      <c r="E9486" s="9">
        <v>975000</v>
      </c>
      <c r="F9486" s="5">
        <v>43831</v>
      </c>
      <c r="G9486" s="7" t="s">
        <v>14104</v>
      </c>
      <c r="H9486" s="7" t="s">
        <v>14103</v>
      </c>
      <c r="I9486" s="7" t="s">
        <v>14130</v>
      </c>
      <c r="J9486" s="4">
        <v>2020</v>
      </c>
      <c r="L9486" s="19"/>
    </row>
    <row r="9487" spans="2:12" ht="25.5" x14ac:dyDescent="0.25">
      <c r="B9487" s="10" t="s">
        <v>14087</v>
      </c>
      <c r="C9487" s="10" t="s">
        <v>606</v>
      </c>
      <c r="D9487" s="10" t="s">
        <v>14910</v>
      </c>
      <c r="E9487" s="9">
        <v>403737</v>
      </c>
      <c r="F9487" s="5">
        <v>43831</v>
      </c>
      <c r="G9487" s="7" t="s">
        <v>14104</v>
      </c>
      <c r="H9487" s="7" t="s">
        <v>14103</v>
      </c>
      <c r="I9487" s="7" t="s">
        <v>14130</v>
      </c>
      <c r="J9487" s="4">
        <v>2020</v>
      </c>
      <c r="L9487" s="19"/>
    </row>
    <row r="9488" spans="2:12" x14ac:dyDescent="0.25">
      <c r="B9488" s="10" t="s">
        <v>7502</v>
      </c>
      <c r="C9488" s="10" t="s">
        <v>601</v>
      </c>
      <c r="D9488" s="10" t="s">
        <v>14911</v>
      </c>
      <c r="E9488" s="9">
        <v>2529250</v>
      </c>
      <c r="F9488" s="5">
        <v>42736</v>
      </c>
      <c r="G9488" s="7" t="s">
        <v>14091</v>
      </c>
      <c r="H9488" s="7" t="s">
        <v>14094</v>
      </c>
      <c r="I9488" s="7" t="s">
        <v>14130</v>
      </c>
      <c r="J9488" s="4">
        <v>2017</v>
      </c>
      <c r="L9488" s="19"/>
    </row>
    <row r="9489" spans="2:12" x14ac:dyDescent="0.25">
      <c r="B9489" s="10" t="s">
        <v>7502</v>
      </c>
      <c r="C9489" s="10" t="s">
        <v>601</v>
      </c>
      <c r="D9489" s="10" t="s">
        <v>14911</v>
      </c>
      <c r="E9489" s="9">
        <v>2866224</v>
      </c>
      <c r="F9489" s="5">
        <v>43101</v>
      </c>
      <c r="G9489" s="7" t="s">
        <v>14091</v>
      </c>
      <c r="H9489" s="7" t="s">
        <v>14094</v>
      </c>
      <c r="I9489" s="7" t="s">
        <v>14130</v>
      </c>
      <c r="J9489" s="4">
        <v>2018</v>
      </c>
      <c r="L9489" s="19"/>
    </row>
    <row r="9490" spans="2:12" x14ac:dyDescent="0.25">
      <c r="B9490" s="10" t="s">
        <v>7502</v>
      </c>
      <c r="C9490" s="10" t="s">
        <v>601</v>
      </c>
      <c r="D9490" s="10" t="s">
        <v>14911</v>
      </c>
      <c r="E9490" s="9">
        <v>3680990</v>
      </c>
      <c r="F9490" s="5">
        <v>43466</v>
      </c>
      <c r="G9490" s="7" t="s">
        <v>14091</v>
      </c>
      <c r="H9490" s="7" t="s">
        <v>14094</v>
      </c>
      <c r="I9490" s="7" t="s">
        <v>14130</v>
      </c>
      <c r="J9490" s="4">
        <v>2019</v>
      </c>
      <c r="L9490" s="19"/>
    </row>
    <row r="9491" spans="2:12" x14ac:dyDescent="0.25">
      <c r="B9491" s="10" t="s">
        <v>7502</v>
      </c>
      <c r="C9491" s="10" t="s">
        <v>601</v>
      </c>
      <c r="D9491" s="10" t="s">
        <v>14911</v>
      </c>
      <c r="E9491" s="9">
        <v>1836549</v>
      </c>
      <c r="F9491" s="5">
        <v>43831</v>
      </c>
      <c r="G9491" s="7" t="s">
        <v>14091</v>
      </c>
      <c r="H9491" s="7" t="s">
        <v>14094</v>
      </c>
      <c r="I9491" s="7" t="s">
        <v>14130</v>
      </c>
      <c r="J9491" s="4">
        <v>2020</v>
      </c>
      <c r="L9491" s="19"/>
    </row>
    <row r="9492" spans="2:12" x14ac:dyDescent="0.25">
      <c r="B9492" s="10" t="s">
        <v>14087</v>
      </c>
      <c r="C9492" s="10" t="s">
        <v>601</v>
      </c>
      <c r="D9492" s="10" t="s">
        <v>14911</v>
      </c>
      <c r="E9492" s="9">
        <v>1323327</v>
      </c>
      <c r="F9492" s="5">
        <v>43831</v>
      </c>
      <c r="G9492" s="7" t="s">
        <v>14091</v>
      </c>
      <c r="H9492" s="7" t="s">
        <v>14094</v>
      </c>
      <c r="I9492" s="7" t="s">
        <v>14130</v>
      </c>
      <c r="J9492" s="4">
        <v>2020</v>
      </c>
      <c r="L9492" s="19"/>
    </row>
    <row r="9493" spans="2:12" x14ac:dyDescent="0.25">
      <c r="B9493" s="10" t="s">
        <v>7502</v>
      </c>
      <c r="C9493" s="10" t="s">
        <v>599</v>
      </c>
      <c r="D9493" s="10" t="s">
        <v>14912</v>
      </c>
      <c r="E9493" s="9">
        <v>150000</v>
      </c>
      <c r="F9493" s="5">
        <v>41640</v>
      </c>
      <c r="G9493" s="7" t="s">
        <v>14091</v>
      </c>
      <c r="H9493" s="7" t="s">
        <v>14094</v>
      </c>
      <c r="I9493" s="7" t="s">
        <v>14130</v>
      </c>
      <c r="J9493" s="4">
        <v>2014</v>
      </c>
      <c r="L9493" s="19"/>
    </row>
    <row r="9494" spans="2:12" x14ac:dyDescent="0.25">
      <c r="B9494" s="10" t="s">
        <v>7502</v>
      </c>
      <c r="C9494" s="10" t="s">
        <v>599</v>
      </c>
      <c r="D9494" s="10" t="s">
        <v>14912</v>
      </c>
      <c r="E9494" s="9">
        <v>12000</v>
      </c>
      <c r="F9494" s="5">
        <v>42005</v>
      </c>
      <c r="G9494" s="7" t="s">
        <v>14091</v>
      </c>
      <c r="H9494" s="7" t="s">
        <v>14094</v>
      </c>
      <c r="I9494" s="7" t="s">
        <v>14130</v>
      </c>
      <c r="J9494" s="4">
        <v>2015</v>
      </c>
      <c r="L9494" s="19"/>
    </row>
    <row r="9495" spans="2:12" x14ac:dyDescent="0.25">
      <c r="B9495" s="10" t="s">
        <v>7502</v>
      </c>
      <c r="C9495" s="10" t="s">
        <v>599</v>
      </c>
      <c r="D9495" s="10" t="s">
        <v>14913</v>
      </c>
      <c r="E9495" s="9">
        <v>708</v>
      </c>
      <c r="F9495" s="5">
        <v>42005</v>
      </c>
      <c r="G9495" s="7" t="s">
        <v>14091</v>
      </c>
      <c r="H9495" s="7" t="s">
        <v>14094</v>
      </c>
      <c r="I9495" s="7" t="s">
        <v>14130</v>
      </c>
      <c r="J9495" s="4">
        <v>2015</v>
      </c>
      <c r="L9495" s="19"/>
    </row>
    <row r="9496" spans="2:12" x14ac:dyDescent="0.25">
      <c r="B9496" s="10" t="s">
        <v>7502</v>
      </c>
      <c r="C9496" s="10" t="s">
        <v>599</v>
      </c>
      <c r="D9496" s="10" t="s">
        <v>14913</v>
      </c>
      <c r="E9496" s="9">
        <v>244461</v>
      </c>
      <c r="F9496" s="5">
        <v>42370</v>
      </c>
      <c r="G9496" s="7" t="s">
        <v>14091</v>
      </c>
      <c r="H9496" s="7" t="s">
        <v>14094</v>
      </c>
      <c r="I9496" s="7" t="s">
        <v>14130</v>
      </c>
      <c r="J9496" s="4">
        <v>2016</v>
      </c>
      <c r="L9496" s="19"/>
    </row>
    <row r="9497" spans="2:12" x14ac:dyDescent="0.25">
      <c r="B9497" s="10" t="s">
        <v>7502</v>
      </c>
      <c r="C9497" s="10" t="s">
        <v>599</v>
      </c>
      <c r="D9497" s="10" t="s">
        <v>14913</v>
      </c>
      <c r="E9497" s="9">
        <v>401722</v>
      </c>
      <c r="F9497" s="5">
        <v>42736</v>
      </c>
      <c r="G9497" s="7" t="s">
        <v>14091</v>
      </c>
      <c r="H9497" s="7" t="s">
        <v>14094</v>
      </c>
      <c r="I9497" s="7" t="s">
        <v>14130</v>
      </c>
      <c r="J9497" s="4">
        <v>2017</v>
      </c>
      <c r="L9497" s="19"/>
    </row>
    <row r="9498" spans="2:12" x14ac:dyDescent="0.25">
      <c r="B9498" s="10" t="s">
        <v>7502</v>
      </c>
      <c r="C9498" s="10" t="s">
        <v>599</v>
      </c>
      <c r="D9498" s="10" t="s">
        <v>14913</v>
      </c>
      <c r="E9498" s="9">
        <v>1133690</v>
      </c>
      <c r="F9498" s="5">
        <v>43101</v>
      </c>
      <c r="G9498" s="7" t="s">
        <v>14091</v>
      </c>
      <c r="H9498" s="7" t="s">
        <v>14094</v>
      </c>
      <c r="I9498" s="7" t="s">
        <v>14130</v>
      </c>
      <c r="J9498" s="4">
        <v>2018</v>
      </c>
      <c r="L9498" s="19"/>
    </row>
    <row r="9499" spans="2:12" x14ac:dyDescent="0.25">
      <c r="B9499" s="10" t="s">
        <v>7502</v>
      </c>
      <c r="C9499" s="10" t="s">
        <v>599</v>
      </c>
      <c r="D9499" s="10" t="s">
        <v>14913</v>
      </c>
      <c r="E9499" s="9">
        <v>1041662</v>
      </c>
      <c r="F9499" s="5">
        <v>43466</v>
      </c>
      <c r="G9499" s="7" t="s">
        <v>14091</v>
      </c>
      <c r="H9499" s="7" t="s">
        <v>14094</v>
      </c>
      <c r="I9499" s="7" t="s">
        <v>14130</v>
      </c>
      <c r="J9499" s="4">
        <v>2019</v>
      </c>
      <c r="L9499" s="19"/>
    </row>
    <row r="9500" spans="2:12" x14ac:dyDescent="0.25">
      <c r="B9500" s="10" t="s">
        <v>7502</v>
      </c>
      <c r="C9500" s="10" t="s">
        <v>599</v>
      </c>
      <c r="D9500" s="10" t="s">
        <v>14913</v>
      </c>
      <c r="E9500" s="9">
        <v>375579</v>
      </c>
      <c r="F9500" s="5">
        <v>43831</v>
      </c>
      <c r="G9500" s="7" t="s">
        <v>14091</v>
      </c>
      <c r="H9500" s="7" t="s">
        <v>14094</v>
      </c>
      <c r="I9500" s="7" t="s">
        <v>14130</v>
      </c>
      <c r="J9500" s="4">
        <v>2020</v>
      </c>
      <c r="L9500" s="19"/>
    </row>
    <row r="9501" spans="2:12" x14ac:dyDescent="0.25">
      <c r="B9501" s="10" t="s">
        <v>14087</v>
      </c>
      <c r="C9501" s="10" t="s">
        <v>599</v>
      </c>
      <c r="D9501" s="10" t="s">
        <v>16111</v>
      </c>
      <c r="E9501" s="9">
        <v>338990</v>
      </c>
      <c r="F9501" s="5">
        <v>43831</v>
      </c>
      <c r="G9501" s="7" t="s">
        <v>14091</v>
      </c>
      <c r="H9501" s="7" t="s">
        <v>14094</v>
      </c>
      <c r="I9501" s="7" t="s">
        <v>14130</v>
      </c>
      <c r="J9501" s="4">
        <v>2020</v>
      </c>
      <c r="L9501" s="19"/>
    </row>
    <row r="9502" spans="2:12" x14ac:dyDescent="0.25">
      <c r="B9502" s="10" t="s">
        <v>7502</v>
      </c>
      <c r="C9502" s="10" t="s">
        <v>604</v>
      </c>
      <c r="D9502" s="10" t="s">
        <v>14914</v>
      </c>
      <c r="E9502" s="9">
        <v>117825</v>
      </c>
      <c r="F9502" s="5">
        <v>42370</v>
      </c>
      <c r="G9502" s="7" t="s">
        <v>14091</v>
      </c>
      <c r="H9502" s="7" t="s">
        <v>14094</v>
      </c>
      <c r="I9502" s="7" t="s">
        <v>14130</v>
      </c>
      <c r="J9502" s="4">
        <v>2016</v>
      </c>
      <c r="L9502" s="19"/>
    </row>
    <row r="9503" spans="2:12" x14ac:dyDescent="0.25">
      <c r="B9503" s="10" t="s">
        <v>7502</v>
      </c>
      <c r="C9503" s="10" t="s">
        <v>604</v>
      </c>
      <c r="D9503" s="10" t="s">
        <v>14914</v>
      </c>
      <c r="E9503" s="9">
        <v>283654</v>
      </c>
      <c r="F9503" s="5">
        <v>42736</v>
      </c>
      <c r="G9503" s="7" t="s">
        <v>14091</v>
      </c>
      <c r="H9503" s="7" t="s">
        <v>14094</v>
      </c>
      <c r="I9503" s="7" t="s">
        <v>14130</v>
      </c>
      <c r="J9503" s="4">
        <v>2017</v>
      </c>
      <c r="L9503" s="19"/>
    </row>
    <row r="9504" spans="2:12" x14ac:dyDescent="0.25">
      <c r="B9504" s="10" t="s">
        <v>7502</v>
      </c>
      <c r="C9504" s="10" t="s">
        <v>604</v>
      </c>
      <c r="D9504" s="10" t="s">
        <v>14914</v>
      </c>
      <c r="E9504" s="9">
        <v>359597</v>
      </c>
      <c r="F9504" s="5">
        <v>43101</v>
      </c>
      <c r="G9504" s="7" t="s">
        <v>14091</v>
      </c>
      <c r="H9504" s="7" t="s">
        <v>14094</v>
      </c>
      <c r="I9504" s="7" t="s">
        <v>14130</v>
      </c>
      <c r="J9504" s="4">
        <v>2018</v>
      </c>
      <c r="L9504" s="19"/>
    </row>
    <row r="9505" spans="2:12" x14ac:dyDescent="0.25">
      <c r="B9505" s="10" t="s">
        <v>7502</v>
      </c>
      <c r="C9505" s="10" t="s">
        <v>604</v>
      </c>
      <c r="D9505" s="10" t="s">
        <v>14914</v>
      </c>
      <c r="E9505" s="9">
        <v>178602</v>
      </c>
      <c r="F9505" s="5">
        <v>43466</v>
      </c>
      <c r="G9505" s="7" t="s">
        <v>14091</v>
      </c>
      <c r="H9505" s="7" t="s">
        <v>14094</v>
      </c>
      <c r="I9505" s="7" t="s">
        <v>14130</v>
      </c>
      <c r="J9505" s="4">
        <v>2019</v>
      </c>
      <c r="L9505" s="19"/>
    </row>
    <row r="9506" spans="2:12" x14ac:dyDescent="0.25">
      <c r="B9506" s="10" t="s">
        <v>7502</v>
      </c>
      <c r="C9506" s="10" t="s">
        <v>604</v>
      </c>
      <c r="D9506" s="10" t="s">
        <v>14914</v>
      </c>
      <c r="E9506" s="9">
        <v>395322</v>
      </c>
      <c r="F9506" s="5">
        <v>43831</v>
      </c>
      <c r="G9506" s="7" t="s">
        <v>14091</v>
      </c>
      <c r="H9506" s="7" t="s">
        <v>14094</v>
      </c>
      <c r="I9506" s="7" t="s">
        <v>14130</v>
      </c>
      <c r="J9506" s="4">
        <v>2020</v>
      </c>
      <c r="L9506" s="19"/>
    </row>
    <row r="9507" spans="2:12" x14ac:dyDescent="0.25">
      <c r="B9507" s="10" t="s">
        <v>14087</v>
      </c>
      <c r="C9507" s="10" t="s">
        <v>604</v>
      </c>
      <c r="D9507" s="10" t="s">
        <v>16112</v>
      </c>
      <c r="E9507" s="9">
        <v>169793</v>
      </c>
      <c r="F9507" s="5">
        <v>43831</v>
      </c>
      <c r="G9507" s="7" t="s">
        <v>14091</v>
      </c>
      <c r="H9507" s="7" t="s">
        <v>14094</v>
      </c>
      <c r="I9507" s="7" t="s">
        <v>14130</v>
      </c>
      <c r="J9507" s="4">
        <v>2020</v>
      </c>
      <c r="L9507" s="19"/>
    </row>
    <row r="9508" spans="2:12" x14ac:dyDescent="0.25">
      <c r="B9508" s="10" t="s">
        <v>7502</v>
      </c>
      <c r="C9508" s="10" t="s">
        <v>599</v>
      </c>
      <c r="D9508" s="10" t="s">
        <v>14915</v>
      </c>
      <c r="E9508" s="9">
        <v>192237</v>
      </c>
      <c r="F9508" s="5">
        <v>41640</v>
      </c>
      <c r="G9508" s="7" t="s">
        <v>14091</v>
      </c>
      <c r="H9508" s="7" t="s">
        <v>14121</v>
      </c>
      <c r="I9508" s="7" t="s">
        <v>14130</v>
      </c>
      <c r="J9508" s="4">
        <v>2014</v>
      </c>
      <c r="L9508" s="19"/>
    </row>
    <row r="9509" spans="2:12" x14ac:dyDescent="0.25">
      <c r="B9509" s="10" t="s">
        <v>7502</v>
      </c>
      <c r="C9509" s="10" t="s">
        <v>599</v>
      </c>
      <c r="D9509" s="10" t="s">
        <v>14915</v>
      </c>
      <c r="E9509" s="9">
        <v>496484</v>
      </c>
      <c r="F9509" s="5">
        <v>42005</v>
      </c>
      <c r="G9509" s="7" t="s">
        <v>14091</v>
      </c>
      <c r="H9509" s="7" t="s">
        <v>14121</v>
      </c>
      <c r="I9509" s="7" t="s">
        <v>14130</v>
      </c>
      <c r="J9509" s="4">
        <v>2015</v>
      </c>
      <c r="L9509" s="19"/>
    </row>
    <row r="9510" spans="2:12" x14ac:dyDescent="0.25">
      <c r="B9510" s="10" t="s">
        <v>7502</v>
      </c>
      <c r="C9510" s="10" t="s">
        <v>599</v>
      </c>
      <c r="D9510" s="10" t="s">
        <v>14915</v>
      </c>
      <c r="E9510" s="9">
        <v>691264</v>
      </c>
      <c r="F9510" s="5">
        <v>42370</v>
      </c>
      <c r="G9510" s="7" t="s">
        <v>14091</v>
      </c>
      <c r="H9510" s="7" t="s">
        <v>14121</v>
      </c>
      <c r="I9510" s="7" t="s">
        <v>14130</v>
      </c>
      <c r="J9510" s="4">
        <v>2016</v>
      </c>
      <c r="L9510" s="19"/>
    </row>
    <row r="9511" spans="2:12" x14ac:dyDescent="0.25">
      <c r="B9511" s="10" t="s">
        <v>7502</v>
      </c>
      <c r="C9511" s="10" t="s">
        <v>599</v>
      </c>
      <c r="D9511" s="10" t="s">
        <v>14915</v>
      </c>
      <c r="E9511" s="9">
        <v>529393</v>
      </c>
      <c r="F9511" s="5">
        <v>42736</v>
      </c>
      <c r="G9511" s="7" t="s">
        <v>14091</v>
      </c>
      <c r="H9511" s="7" t="s">
        <v>14121</v>
      </c>
      <c r="I9511" s="7" t="s">
        <v>14130</v>
      </c>
      <c r="J9511" s="4">
        <v>2017</v>
      </c>
      <c r="L9511" s="19"/>
    </row>
    <row r="9512" spans="2:12" x14ac:dyDescent="0.25">
      <c r="B9512" s="10" t="s">
        <v>7502</v>
      </c>
      <c r="C9512" s="10" t="s">
        <v>599</v>
      </c>
      <c r="D9512" s="10" t="s">
        <v>14915</v>
      </c>
      <c r="E9512" s="9">
        <v>146064</v>
      </c>
      <c r="F9512" s="5">
        <v>43101</v>
      </c>
      <c r="G9512" s="7" t="s">
        <v>14091</v>
      </c>
      <c r="H9512" s="7" t="s">
        <v>14121</v>
      </c>
      <c r="I9512" s="7" t="s">
        <v>14130</v>
      </c>
      <c r="J9512" s="4">
        <v>2018</v>
      </c>
      <c r="L9512" s="19"/>
    </row>
    <row r="9513" spans="2:12" x14ac:dyDescent="0.25">
      <c r="B9513" s="10" t="s">
        <v>7502</v>
      </c>
      <c r="C9513" s="10" t="s">
        <v>594</v>
      </c>
      <c r="D9513" s="10" t="s">
        <v>14213</v>
      </c>
      <c r="E9513" s="9">
        <v>167474</v>
      </c>
      <c r="F9513" s="5">
        <v>41275</v>
      </c>
      <c r="G9513" s="7" t="s">
        <v>14091</v>
      </c>
      <c r="H9513" s="7" t="s">
        <v>14157</v>
      </c>
      <c r="I9513" s="7" t="s">
        <v>14130</v>
      </c>
      <c r="J9513" s="4">
        <v>2013</v>
      </c>
      <c r="L9513" s="19"/>
    </row>
    <row r="9514" spans="2:12" x14ac:dyDescent="0.25">
      <c r="B9514" s="10" t="s">
        <v>7502</v>
      </c>
      <c r="C9514" s="10" t="s">
        <v>594</v>
      </c>
      <c r="D9514" s="10" t="s">
        <v>14213</v>
      </c>
      <c r="E9514" s="9">
        <v>395788</v>
      </c>
      <c r="F9514" s="5">
        <v>41640</v>
      </c>
      <c r="G9514" s="7" t="s">
        <v>14091</v>
      </c>
      <c r="H9514" s="7" t="s">
        <v>14157</v>
      </c>
      <c r="I9514" s="7" t="s">
        <v>14130</v>
      </c>
      <c r="J9514" s="4">
        <v>2014</v>
      </c>
      <c r="L9514" s="19"/>
    </row>
    <row r="9515" spans="2:12" x14ac:dyDescent="0.25">
      <c r="B9515" s="10" t="s">
        <v>7502</v>
      </c>
      <c r="C9515" s="10" t="s">
        <v>594</v>
      </c>
      <c r="D9515" s="10" t="s">
        <v>14213</v>
      </c>
      <c r="E9515" s="9">
        <v>54764</v>
      </c>
      <c r="F9515" s="5">
        <v>42005</v>
      </c>
      <c r="G9515" s="7" t="s">
        <v>14091</v>
      </c>
      <c r="H9515" s="7" t="s">
        <v>14157</v>
      </c>
      <c r="I9515" s="7" t="s">
        <v>14130</v>
      </c>
      <c r="J9515" s="4">
        <v>2015</v>
      </c>
      <c r="L9515" s="19"/>
    </row>
    <row r="9516" spans="2:12" x14ac:dyDescent="0.25">
      <c r="B9516" s="10" t="s">
        <v>7502</v>
      </c>
      <c r="C9516" s="10" t="s">
        <v>594</v>
      </c>
      <c r="D9516" s="10" t="s">
        <v>14213</v>
      </c>
      <c r="E9516" s="9">
        <v>219094</v>
      </c>
      <c r="F9516" s="5">
        <v>42370</v>
      </c>
      <c r="G9516" s="7" t="s">
        <v>14091</v>
      </c>
      <c r="H9516" s="7" t="s">
        <v>14157</v>
      </c>
      <c r="I9516" s="7" t="s">
        <v>14130</v>
      </c>
      <c r="J9516" s="4">
        <v>2016</v>
      </c>
      <c r="L9516" s="19"/>
    </row>
    <row r="9517" spans="2:12" x14ac:dyDescent="0.25">
      <c r="B9517" s="10" t="s">
        <v>7502</v>
      </c>
      <c r="C9517" s="10" t="s">
        <v>594</v>
      </c>
      <c r="D9517" s="10" t="s">
        <v>14213</v>
      </c>
      <c r="E9517" s="9">
        <v>102227</v>
      </c>
      <c r="F9517" s="5">
        <v>42736</v>
      </c>
      <c r="G9517" s="7" t="s">
        <v>14091</v>
      </c>
      <c r="H9517" s="7" t="s">
        <v>14157</v>
      </c>
      <c r="I9517" s="7" t="s">
        <v>14130</v>
      </c>
      <c r="J9517" s="4">
        <v>2017</v>
      </c>
      <c r="L9517" s="19"/>
    </row>
    <row r="9518" spans="2:12" x14ac:dyDescent="0.25">
      <c r="B9518" s="10" t="s">
        <v>7502</v>
      </c>
      <c r="C9518" s="10" t="s">
        <v>594</v>
      </c>
      <c r="D9518" s="10" t="s">
        <v>14213</v>
      </c>
      <c r="E9518" s="9">
        <v>72765</v>
      </c>
      <c r="F9518" s="5">
        <v>43101</v>
      </c>
      <c r="G9518" s="7" t="s">
        <v>14091</v>
      </c>
      <c r="H9518" s="7" t="s">
        <v>14157</v>
      </c>
      <c r="I9518" s="7" t="s">
        <v>14130</v>
      </c>
      <c r="J9518" s="4">
        <v>2018</v>
      </c>
      <c r="L9518" s="19"/>
    </row>
    <row r="9519" spans="2:12" x14ac:dyDescent="0.25">
      <c r="B9519" s="10" t="s">
        <v>7502</v>
      </c>
      <c r="C9519" s="10" t="s">
        <v>594</v>
      </c>
      <c r="D9519" s="10" t="s">
        <v>14213</v>
      </c>
      <c r="E9519" s="9">
        <v>264177</v>
      </c>
      <c r="F9519" s="5">
        <v>43466</v>
      </c>
      <c r="G9519" s="7" t="s">
        <v>14091</v>
      </c>
      <c r="H9519" s="7" t="s">
        <v>14157</v>
      </c>
      <c r="I9519" s="7" t="s">
        <v>14130</v>
      </c>
      <c r="J9519" s="4">
        <v>2019</v>
      </c>
      <c r="L9519" s="19"/>
    </row>
    <row r="9520" spans="2:12" x14ac:dyDescent="0.25">
      <c r="B9520" s="10" t="s">
        <v>7502</v>
      </c>
      <c r="C9520" s="10" t="s">
        <v>604</v>
      </c>
      <c r="D9520" s="10" t="s">
        <v>14916</v>
      </c>
      <c r="E9520" s="9">
        <v>485296</v>
      </c>
      <c r="F9520" s="5">
        <v>40909</v>
      </c>
      <c r="G9520" s="7" t="s">
        <v>14091</v>
      </c>
      <c r="H9520" s="7" t="s">
        <v>14142</v>
      </c>
      <c r="I9520" s="7" t="s">
        <v>14130</v>
      </c>
      <c r="J9520" s="4">
        <v>2012</v>
      </c>
      <c r="L9520" s="19"/>
    </row>
    <row r="9521" spans="2:12" x14ac:dyDescent="0.25">
      <c r="B9521" s="10" t="s">
        <v>7502</v>
      </c>
      <c r="C9521" s="10" t="s">
        <v>604</v>
      </c>
      <c r="D9521" s="10" t="s">
        <v>14916</v>
      </c>
      <c r="E9521" s="9">
        <v>0</v>
      </c>
      <c r="F9521" s="5">
        <v>41275</v>
      </c>
      <c r="G9521" s="7" t="s">
        <v>14091</v>
      </c>
      <c r="H9521" s="7" t="s">
        <v>14142</v>
      </c>
      <c r="I9521" s="7" t="s">
        <v>14130</v>
      </c>
      <c r="J9521" s="4">
        <v>2013</v>
      </c>
      <c r="L9521" s="19"/>
    </row>
    <row r="9522" spans="2:12" x14ac:dyDescent="0.25">
      <c r="B9522" s="10" t="s">
        <v>7502</v>
      </c>
      <c r="C9522" s="10" t="s">
        <v>604</v>
      </c>
      <c r="D9522" s="10" t="s">
        <v>14916</v>
      </c>
      <c r="E9522" s="9">
        <v>31754</v>
      </c>
      <c r="F9522" s="5">
        <v>42005</v>
      </c>
      <c r="G9522" s="7" t="s">
        <v>14091</v>
      </c>
      <c r="H9522" s="7" t="s">
        <v>14142</v>
      </c>
      <c r="I9522" s="7" t="s">
        <v>14130</v>
      </c>
      <c r="J9522" s="4">
        <v>2015</v>
      </c>
      <c r="L9522" s="19"/>
    </row>
    <row r="9523" spans="2:12" x14ac:dyDescent="0.25">
      <c r="B9523" s="10" t="s">
        <v>7502</v>
      </c>
      <c r="C9523" s="10" t="s">
        <v>3738</v>
      </c>
      <c r="D9523" s="10" t="s">
        <v>14917</v>
      </c>
      <c r="E9523" s="9">
        <v>225196</v>
      </c>
      <c r="F9523" s="5">
        <v>41275</v>
      </c>
      <c r="G9523" s="7" t="s">
        <v>14091</v>
      </c>
      <c r="H9523" s="7" t="s">
        <v>14142</v>
      </c>
      <c r="I9523" s="7" t="s">
        <v>14130</v>
      </c>
      <c r="J9523" s="4">
        <v>2013</v>
      </c>
      <c r="L9523" s="19"/>
    </row>
    <row r="9524" spans="2:12" x14ac:dyDescent="0.25">
      <c r="B9524" s="10" t="s">
        <v>7502</v>
      </c>
      <c r="C9524" s="10" t="s">
        <v>3738</v>
      </c>
      <c r="D9524" s="10" t="s">
        <v>14917</v>
      </c>
      <c r="E9524" s="9">
        <v>528564</v>
      </c>
      <c r="F9524" s="5">
        <v>41640</v>
      </c>
      <c r="G9524" s="7" t="s">
        <v>14091</v>
      </c>
      <c r="H9524" s="7" t="s">
        <v>14142</v>
      </c>
      <c r="I9524" s="7" t="s">
        <v>14130</v>
      </c>
      <c r="J9524" s="4">
        <v>2014</v>
      </c>
      <c r="L9524" s="19"/>
    </row>
    <row r="9525" spans="2:12" x14ac:dyDescent="0.25">
      <c r="B9525" s="10" t="s">
        <v>7502</v>
      </c>
      <c r="C9525" s="10" t="s">
        <v>3738</v>
      </c>
      <c r="D9525" s="10" t="s">
        <v>14917</v>
      </c>
      <c r="E9525" s="9">
        <v>494218</v>
      </c>
      <c r="F9525" s="5">
        <v>42005</v>
      </c>
      <c r="G9525" s="7" t="s">
        <v>14091</v>
      </c>
      <c r="H9525" s="7" t="s">
        <v>14142</v>
      </c>
      <c r="I9525" s="7" t="s">
        <v>14130</v>
      </c>
      <c r="J9525" s="4">
        <v>2015</v>
      </c>
      <c r="L9525" s="19"/>
    </row>
    <row r="9526" spans="2:12" x14ac:dyDescent="0.25">
      <c r="B9526" s="10" t="s">
        <v>7502</v>
      </c>
      <c r="C9526" s="10" t="s">
        <v>3738</v>
      </c>
      <c r="D9526" s="10" t="s">
        <v>14917</v>
      </c>
      <c r="E9526" s="9">
        <v>462164</v>
      </c>
      <c r="F9526" s="5">
        <v>42370</v>
      </c>
      <c r="G9526" s="7" t="s">
        <v>14091</v>
      </c>
      <c r="H9526" s="7" t="s">
        <v>14142</v>
      </c>
      <c r="I9526" s="7" t="s">
        <v>14130</v>
      </c>
      <c r="J9526" s="4">
        <v>2016</v>
      </c>
      <c r="L9526" s="19"/>
    </row>
    <row r="9527" spans="2:12" x14ac:dyDescent="0.25">
      <c r="B9527" s="10" t="s">
        <v>7502</v>
      </c>
      <c r="C9527" s="10" t="s">
        <v>3738</v>
      </c>
      <c r="D9527" s="10" t="s">
        <v>14917</v>
      </c>
      <c r="E9527" s="9">
        <v>5980</v>
      </c>
      <c r="F9527" s="5">
        <v>42736</v>
      </c>
      <c r="G9527" s="7" t="s">
        <v>14091</v>
      </c>
      <c r="H9527" s="7" t="s">
        <v>14142</v>
      </c>
      <c r="I9527" s="7" t="s">
        <v>14130</v>
      </c>
      <c r="J9527" s="4">
        <v>2017</v>
      </c>
      <c r="L9527" s="19"/>
    </row>
    <row r="9528" spans="2:12" x14ac:dyDescent="0.25">
      <c r="B9528" s="10" t="s">
        <v>7502</v>
      </c>
      <c r="C9528" s="10" t="s">
        <v>596</v>
      </c>
      <c r="D9528" s="10" t="s">
        <v>15764</v>
      </c>
      <c r="E9528" s="9">
        <v>736953</v>
      </c>
      <c r="F9528" s="5">
        <v>40909</v>
      </c>
      <c r="G9528" s="7" t="s">
        <v>14096</v>
      </c>
      <c r="H9528" s="7" t="s">
        <v>14101</v>
      </c>
      <c r="I9528" s="7" t="s">
        <v>14130</v>
      </c>
      <c r="J9528" s="4">
        <v>2012</v>
      </c>
      <c r="L9528" s="19"/>
    </row>
    <row r="9529" spans="2:12" x14ac:dyDescent="0.25">
      <c r="B9529" s="10" t="s">
        <v>7502</v>
      </c>
      <c r="C9529" s="10" t="s">
        <v>596</v>
      </c>
      <c r="D9529" s="10" t="s">
        <v>15764</v>
      </c>
      <c r="E9529" s="9">
        <v>9091</v>
      </c>
      <c r="F9529" s="5">
        <v>41275</v>
      </c>
      <c r="G9529" s="7" t="s">
        <v>14096</v>
      </c>
      <c r="H9529" s="7" t="s">
        <v>14101</v>
      </c>
      <c r="I9529" s="7" t="s">
        <v>14130</v>
      </c>
      <c r="J9529" s="4">
        <v>2013</v>
      </c>
      <c r="L9529" s="19"/>
    </row>
    <row r="9530" spans="2:12" x14ac:dyDescent="0.25">
      <c r="B9530" s="10" t="s">
        <v>7502</v>
      </c>
      <c r="C9530" s="10" t="s">
        <v>596</v>
      </c>
      <c r="D9530" s="10" t="s">
        <v>15764</v>
      </c>
      <c r="E9530" s="9">
        <v>11341</v>
      </c>
      <c r="F9530" s="5">
        <v>41640</v>
      </c>
      <c r="G9530" s="7" t="s">
        <v>14096</v>
      </c>
      <c r="H9530" s="7" t="s">
        <v>14101</v>
      </c>
      <c r="I9530" s="7" t="s">
        <v>14130</v>
      </c>
      <c r="J9530" s="4">
        <v>2014</v>
      </c>
      <c r="L9530" s="19"/>
    </row>
    <row r="9531" spans="2:12" x14ac:dyDescent="0.25">
      <c r="B9531" s="10" t="s">
        <v>7502</v>
      </c>
      <c r="C9531" s="10" t="s">
        <v>607</v>
      </c>
      <c r="D9531" s="10" t="s">
        <v>15765</v>
      </c>
      <c r="E9531" s="9">
        <v>103586</v>
      </c>
      <c r="F9531" s="5">
        <v>40909</v>
      </c>
      <c r="G9531" s="7" t="s">
        <v>14096</v>
      </c>
      <c r="H9531" s="7" t="s">
        <v>14101</v>
      </c>
      <c r="I9531" s="7" t="s">
        <v>14130</v>
      </c>
      <c r="J9531" s="4">
        <v>2012</v>
      </c>
      <c r="L9531" s="19"/>
    </row>
    <row r="9532" spans="2:12" x14ac:dyDescent="0.25">
      <c r="B9532" s="10" t="s">
        <v>7502</v>
      </c>
      <c r="C9532" s="10" t="s">
        <v>607</v>
      </c>
      <c r="D9532" s="10" t="s">
        <v>15765</v>
      </c>
      <c r="E9532" s="9">
        <v>184902</v>
      </c>
      <c r="F9532" s="5">
        <v>41275</v>
      </c>
      <c r="G9532" s="7" t="s">
        <v>14096</v>
      </c>
      <c r="H9532" s="7" t="s">
        <v>14101</v>
      </c>
      <c r="I9532" s="7" t="s">
        <v>14130</v>
      </c>
      <c r="J9532" s="4">
        <v>2013</v>
      </c>
      <c r="L9532" s="19"/>
    </row>
    <row r="9533" spans="2:12" x14ac:dyDescent="0.25">
      <c r="B9533" s="10" t="s">
        <v>7502</v>
      </c>
      <c r="C9533" s="10" t="s">
        <v>607</v>
      </c>
      <c r="D9533" s="10" t="s">
        <v>15765</v>
      </c>
      <c r="E9533" s="9">
        <v>65760</v>
      </c>
      <c r="F9533" s="5">
        <v>41640</v>
      </c>
      <c r="G9533" s="7" t="s">
        <v>14096</v>
      </c>
      <c r="H9533" s="7" t="s">
        <v>14101</v>
      </c>
      <c r="I9533" s="7" t="s">
        <v>14130</v>
      </c>
      <c r="J9533" s="4">
        <v>2014</v>
      </c>
      <c r="L9533" s="19"/>
    </row>
    <row r="9534" spans="2:12" ht="25.5" x14ac:dyDescent="0.25">
      <c r="B9534" s="10" t="s">
        <v>7502</v>
      </c>
      <c r="C9534" s="10" t="s">
        <v>606</v>
      </c>
      <c r="D9534" s="10" t="s">
        <v>14216</v>
      </c>
      <c r="E9534" s="9">
        <v>1259606</v>
      </c>
      <c r="F9534" s="5">
        <v>41275</v>
      </c>
      <c r="G9534" s="7" t="s">
        <v>14096</v>
      </c>
      <c r="H9534" s="7" t="s">
        <v>14101</v>
      </c>
      <c r="I9534" s="7" t="s">
        <v>14130</v>
      </c>
      <c r="J9534" s="4">
        <v>2013</v>
      </c>
      <c r="L9534" s="19"/>
    </row>
    <row r="9535" spans="2:12" ht="25.5" x14ac:dyDescent="0.25">
      <c r="B9535" s="10" t="s">
        <v>7502</v>
      </c>
      <c r="C9535" s="10" t="s">
        <v>606</v>
      </c>
      <c r="D9535" s="10" t="s">
        <v>14216</v>
      </c>
      <c r="E9535" s="9">
        <v>1741047</v>
      </c>
      <c r="F9535" s="5">
        <v>41640</v>
      </c>
      <c r="G9535" s="7" t="s">
        <v>14096</v>
      </c>
      <c r="H9535" s="7" t="s">
        <v>14101</v>
      </c>
      <c r="I9535" s="7" t="s">
        <v>14130</v>
      </c>
      <c r="J9535" s="4">
        <v>2014</v>
      </c>
      <c r="L9535" s="19"/>
    </row>
    <row r="9536" spans="2:12" ht="25.5" x14ac:dyDescent="0.25">
      <c r="B9536" s="10" t="s">
        <v>7502</v>
      </c>
      <c r="C9536" s="10" t="s">
        <v>606</v>
      </c>
      <c r="D9536" s="10" t="s">
        <v>14216</v>
      </c>
      <c r="E9536" s="9">
        <v>2719234</v>
      </c>
      <c r="F9536" s="5">
        <v>42005</v>
      </c>
      <c r="G9536" s="7" t="s">
        <v>14096</v>
      </c>
      <c r="H9536" s="7" t="s">
        <v>14101</v>
      </c>
      <c r="I9536" s="7" t="s">
        <v>14130</v>
      </c>
      <c r="J9536" s="4">
        <v>2015</v>
      </c>
      <c r="L9536" s="19"/>
    </row>
    <row r="9537" spans="2:12" ht="25.5" x14ac:dyDescent="0.25">
      <c r="B9537" s="10" t="s">
        <v>7502</v>
      </c>
      <c r="C9537" s="10" t="s">
        <v>606</v>
      </c>
      <c r="D9537" s="10" t="s">
        <v>14216</v>
      </c>
      <c r="E9537" s="9">
        <v>1809918</v>
      </c>
      <c r="F9537" s="5">
        <v>42370</v>
      </c>
      <c r="G9537" s="7" t="s">
        <v>14096</v>
      </c>
      <c r="H9537" s="7" t="s">
        <v>14101</v>
      </c>
      <c r="I9537" s="7" t="s">
        <v>14130</v>
      </c>
      <c r="J9537" s="4">
        <v>2016</v>
      </c>
      <c r="L9537" s="19"/>
    </row>
    <row r="9538" spans="2:12" ht="25.5" x14ac:dyDescent="0.25">
      <c r="B9538" s="10" t="s">
        <v>7502</v>
      </c>
      <c r="C9538" s="10" t="s">
        <v>606</v>
      </c>
      <c r="D9538" s="10" t="s">
        <v>14216</v>
      </c>
      <c r="E9538" s="9">
        <v>1372626</v>
      </c>
      <c r="F9538" s="5">
        <v>42736</v>
      </c>
      <c r="G9538" s="7" t="s">
        <v>14096</v>
      </c>
      <c r="H9538" s="7" t="s">
        <v>14101</v>
      </c>
      <c r="I9538" s="7" t="s">
        <v>14130</v>
      </c>
      <c r="J9538" s="4">
        <v>2017</v>
      </c>
      <c r="L9538" s="19"/>
    </row>
    <row r="9539" spans="2:12" ht="25.5" x14ac:dyDescent="0.25">
      <c r="B9539" s="10" t="s">
        <v>7502</v>
      </c>
      <c r="C9539" s="10" t="s">
        <v>606</v>
      </c>
      <c r="D9539" s="10" t="s">
        <v>14216</v>
      </c>
      <c r="E9539" s="9">
        <v>470900</v>
      </c>
      <c r="F9539" s="5">
        <v>43101</v>
      </c>
      <c r="G9539" s="7" t="s">
        <v>14096</v>
      </c>
      <c r="H9539" s="7" t="s">
        <v>14101</v>
      </c>
      <c r="I9539" s="7" t="s">
        <v>14130</v>
      </c>
      <c r="J9539" s="4">
        <v>2018</v>
      </c>
      <c r="L9539" s="19"/>
    </row>
    <row r="9540" spans="2:12" x14ac:dyDescent="0.25">
      <c r="B9540" s="10" t="s">
        <v>7502</v>
      </c>
      <c r="C9540" s="10" t="s">
        <v>607</v>
      </c>
      <c r="D9540" s="10" t="s">
        <v>14918</v>
      </c>
      <c r="E9540" s="9">
        <v>172845</v>
      </c>
      <c r="F9540" s="5">
        <v>42005</v>
      </c>
      <c r="G9540" s="7" t="s">
        <v>14096</v>
      </c>
      <c r="H9540" s="7" t="s">
        <v>14101</v>
      </c>
      <c r="I9540" s="7" t="s">
        <v>14130</v>
      </c>
      <c r="J9540" s="4">
        <v>2015</v>
      </c>
      <c r="L9540" s="19"/>
    </row>
    <row r="9541" spans="2:12" x14ac:dyDescent="0.25">
      <c r="B9541" s="10" t="s">
        <v>7502</v>
      </c>
      <c r="C9541" s="10" t="s">
        <v>607</v>
      </c>
      <c r="D9541" s="10" t="s">
        <v>14918</v>
      </c>
      <c r="E9541" s="9">
        <v>43152</v>
      </c>
      <c r="F9541" s="5">
        <v>42370</v>
      </c>
      <c r="G9541" s="7" t="s">
        <v>14096</v>
      </c>
      <c r="H9541" s="7" t="s">
        <v>14101</v>
      </c>
      <c r="I9541" s="7" t="s">
        <v>14130</v>
      </c>
      <c r="J9541" s="4">
        <v>2016</v>
      </c>
      <c r="L9541" s="19"/>
    </row>
    <row r="9542" spans="2:12" x14ac:dyDescent="0.25">
      <c r="B9542" s="10" t="s">
        <v>7502</v>
      </c>
      <c r="C9542" s="10" t="s">
        <v>594</v>
      </c>
      <c r="D9542" s="10" t="s">
        <v>14919</v>
      </c>
      <c r="E9542" s="9">
        <v>870073</v>
      </c>
      <c r="F9542" s="5">
        <v>41275</v>
      </c>
      <c r="G9542" s="7" t="s">
        <v>14096</v>
      </c>
      <c r="H9542" s="7" t="s">
        <v>14101</v>
      </c>
      <c r="I9542" s="7" t="s">
        <v>14130</v>
      </c>
      <c r="J9542" s="4">
        <v>2013</v>
      </c>
      <c r="L9542" s="19"/>
    </row>
    <row r="9543" spans="2:12" x14ac:dyDescent="0.25">
      <c r="B9543" s="10" t="s">
        <v>7502</v>
      </c>
      <c r="C9543" s="10" t="s">
        <v>594</v>
      </c>
      <c r="D9543" s="10" t="s">
        <v>14919</v>
      </c>
      <c r="E9543" s="9">
        <v>2401375</v>
      </c>
      <c r="F9543" s="5">
        <v>41640</v>
      </c>
      <c r="G9543" s="7" t="s">
        <v>14096</v>
      </c>
      <c r="H9543" s="7" t="s">
        <v>14101</v>
      </c>
      <c r="I9543" s="7" t="s">
        <v>14130</v>
      </c>
      <c r="J9543" s="4">
        <v>2014</v>
      </c>
      <c r="L9543" s="19"/>
    </row>
    <row r="9544" spans="2:12" x14ac:dyDescent="0.25">
      <c r="B9544" s="10" t="s">
        <v>7502</v>
      </c>
      <c r="C9544" s="10" t="s">
        <v>594</v>
      </c>
      <c r="D9544" s="10" t="s">
        <v>14919</v>
      </c>
      <c r="E9544" s="9">
        <v>1457290</v>
      </c>
      <c r="F9544" s="5">
        <v>42005</v>
      </c>
      <c r="G9544" s="7" t="s">
        <v>14096</v>
      </c>
      <c r="H9544" s="7" t="s">
        <v>14101</v>
      </c>
      <c r="I9544" s="7" t="s">
        <v>14130</v>
      </c>
      <c r="J9544" s="4">
        <v>2015</v>
      </c>
      <c r="L9544" s="19"/>
    </row>
    <row r="9545" spans="2:12" x14ac:dyDescent="0.25">
      <c r="B9545" s="10" t="s">
        <v>7502</v>
      </c>
      <c r="C9545" s="10" t="s">
        <v>594</v>
      </c>
      <c r="D9545" s="10" t="s">
        <v>14919</v>
      </c>
      <c r="E9545" s="9">
        <v>95227</v>
      </c>
      <c r="F9545" s="5">
        <v>42370</v>
      </c>
      <c r="G9545" s="7" t="s">
        <v>14096</v>
      </c>
      <c r="H9545" s="7" t="s">
        <v>14101</v>
      </c>
      <c r="I9545" s="7" t="s">
        <v>14130</v>
      </c>
      <c r="J9545" s="4">
        <v>2016</v>
      </c>
      <c r="L9545" s="19"/>
    </row>
    <row r="9546" spans="2:12" x14ac:dyDescent="0.25">
      <c r="B9546" s="10" t="s">
        <v>7502</v>
      </c>
      <c r="C9546" s="10" t="s">
        <v>594</v>
      </c>
      <c r="D9546" s="10" t="s">
        <v>14919</v>
      </c>
      <c r="E9546" s="9">
        <v>0</v>
      </c>
      <c r="F9546" s="5">
        <v>42736</v>
      </c>
      <c r="G9546" s="7" t="s">
        <v>14096</v>
      </c>
      <c r="H9546" s="7" t="s">
        <v>14101</v>
      </c>
      <c r="I9546" s="7" t="s">
        <v>14130</v>
      </c>
      <c r="J9546" s="4">
        <v>2017</v>
      </c>
      <c r="L9546" s="19"/>
    </row>
    <row r="9547" spans="2:12" x14ac:dyDescent="0.25">
      <c r="B9547" s="10" t="s">
        <v>7502</v>
      </c>
      <c r="C9547" s="10" t="s">
        <v>604</v>
      </c>
      <c r="D9547" s="10" t="s">
        <v>15231</v>
      </c>
      <c r="E9547" s="9">
        <v>63286</v>
      </c>
      <c r="F9547" s="5">
        <v>42736</v>
      </c>
      <c r="G9547" s="7" t="s">
        <v>14096</v>
      </c>
      <c r="H9547" s="7" t="s">
        <v>14101</v>
      </c>
      <c r="I9547" s="7" t="s">
        <v>14130</v>
      </c>
      <c r="J9547" s="4">
        <v>2017</v>
      </c>
      <c r="L9547" s="19"/>
    </row>
    <row r="9548" spans="2:12" x14ac:dyDescent="0.25">
      <c r="B9548" s="10" t="s">
        <v>7502</v>
      </c>
      <c r="C9548" s="10" t="s">
        <v>604</v>
      </c>
      <c r="D9548" s="10" t="s">
        <v>15231</v>
      </c>
      <c r="E9548" s="9">
        <v>1481746</v>
      </c>
      <c r="F9548" s="5">
        <v>43101</v>
      </c>
      <c r="G9548" s="7" t="s">
        <v>14096</v>
      </c>
      <c r="H9548" s="7" t="s">
        <v>14101</v>
      </c>
      <c r="I9548" s="7" t="s">
        <v>14130</v>
      </c>
      <c r="J9548" s="4">
        <v>2018</v>
      </c>
      <c r="L9548" s="19"/>
    </row>
    <row r="9549" spans="2:12" x14ac:dyDescent="0.25">
      <c r="B9549" s="10" t="s">
        <v>7502</v>
      </c>
      <c r="C9549" s="10" t="s">
        <v>604</v>
      </c>
      <c r="D9549" s="10" t="s">
        <v>15231</v>
      </c>
      <c r="E9549" s="9">
        <v>1590724</v>
      </c>
      <c r="F9549" s="5">
        <v>43466</v>
      </c>
      <c r="G9549" s="7" t="s">
        <v>14096</v>
      </c>
      <c r="H9549" s="7" t="s">
        <v>14101</v>
      </c>
      <c r="I9549" s="7" t="s">
        <v>14130</v>
      </c>
      <c r="J9549" s="4">
        <v>2019</v>
      </c>
      <c r="L9549" s="19"/>
    </row>
    <row r="9550" spans="2:12" x14ac:dyDescent="0.25">
      <c r="B9550" s="10" t="s">
        <v>7502</v>
      </c>
      <c r="C9550" s="10" t="s">
        <v>604</v>
      </c>
      <c r="D9550" s="10" t="s">
        <v>15231</v>
      </c>
      <c r="E9550" s="9">
        <v>1068017</v>
      </c>
      <c r="F9550" s="5">
        <v>43831</v>
      </c>
      <c r="G9550" s="7" t="s">
        <v>14096</v>
      </c>
      <c r="H9550" s="7" t="s">
        <v>14101</v>
      </c>
      <c r="I9550" s="7" t="s">
        <v>14130</v>
      </c>
      <c r="J9550" s="4">
        <v>2020</v>
      </c>
      <c r="L9550" s="19"/>
    </row>
    <row r="9551" spans="2:12" x14ac:dyDescent="0.25">
      <c r="B9551" s="10" t="s">
        <v>14087</v>
      </c>
      <c r="C9551" s="10" t="s">
        <v>604</v>
      </c>
      <c r="D9551" s="10" t="s">
        <v>15231</v>
      </c>
      <c r="E9551" s="9">
        <v>941628</v>
      </c>
      <c r="F9551" s="5">
        <v>43831</v>
      </c>
      <c r="G9551" s="7" t="s">
        <v>14096</v>
      </c>
      <c r="H9551" s="7" t="s">
        <v>14101</v>
      </c>
      <c r="I9551" s="7" t="s">
        <v>14130</v>
      </c>
      <c r="J9551" s="4">
        <v>2020</v>
      </c>
      <c r="L9551" s="19"/>
    </row>
    <row r="9552" spans="2:12" x14ac:dyDescent="0.25">
      <c r="B9552" s="10" t="s">
        <v>7502</v>
      </c>
      <c r="C9552" s="10" t="s">
        <v>595</v>
      </c>
      <c r="D9552" s="10" t="s">
        <v>14920</v>
      </c>
      <c r="E9552" s="9">
        <v>339033</v>
      </c>
      <c r="F9552" s="5">
        <v>43101</v>
      </c>
      <c r="G9552" s="7" t="s">
        <v>14091</v>
      </c>
      <c r="H9552" s="7" t="s">
        <v>14121</v>
      </c>
      <c r="I9552" s="7" t="s">
        <v>14130</v>
      </c>
      <c r="J9552" s="4">
        <v>2018</v>
      </c>
      <c r="L9552" s="19"/>
    </row>
    <row r="9553" spans="2:12" x14ac:dyDescent="0.25">
      <c r="B9553" s="10" t="s">
        <v>7502</v>
      </c>
      <c r="C9553" s="10" t="s">
        <v>595</v>
      </c>
      <c r="D9553" s="10" t="s">
        <v>14920</v>
      </c>
      <c r="E9553" s="9">
        <v>832952</v>
      </c>
      <c r="F9553" s="5">
        <v>43466</v>
      </c>
      <c r="G9553" s="7" t="s">
        <v>14091</v>
      </c>
      <c r="H9553" s="7" t="s">
        <v>14121</v>
      </c>
      <c r="I9553" s="7" t="s">
        <v>14130</v>
      </c>
      <c r="J9553" s="4">
        <v>2019</v>
      </c>
      <c r="L9553" s="19"/>
    </row>
    <row r="9554" spans="2:12" x14ac:dyDescent="0.25">
      <c r="B9554" s="10" t="s">
        <v>7502</v>
      </c>
      <c r="C9554" s="10" t="s">
        <v>595</v>
      </c>
      <c r="D9554" s="10" t="s">
        <v>14920</v>
      </c>
      <c r="E9554" s="9">
        <v>661550</v>
      </c>
      <c r="F9554" s="5">
        <v>43831</v>
      </c>
      <c r="G9554" s="7" t="s">
        <v>14091</v>
      </c>
      <c r="H9554" s="7" t="s">
        <v>14121</v>
      </c>
      <c r="I9554" s="7" t="s">
        <v>14130</v>
      </c>
      <c r="J9554" s="4">
        <v>2020</v>
      </c>
      <c r="L9554" s="19"/>
    </row>
    <row r="9555" spans="2:12" x14ac:dyDescent="0.25">
      <c r="B9555" s="10" t="s">
        <v>14087</v>
      </c>
      <c r="C9555" s="10" t="s">
        <v>595</v>
      </c>
      <c r="D9555" s="10" t="s">
        <v>14920</v>
      </c>
      <c r="E9555" s="9">
        <v>66155000</v>
      </c>
      <c r="F9555" s="5">
        <v>43831</v>
      </c>
      <c r="G9555" s="7" t="s">
        <v>14091</v>
      </c>
      <c r="H9555" s="7" t="s">
        <v>14121</v>
      </c>
      <c r="I9555" s="7" t="s">
        <v>14130</v>
      </c>
      <c r="J9555" s="4">
        <v>2020</v>
      </c>
      <c r="L9555" s="19"/>
    </row>
    <row r="9556" spans="2:12" x14ac:dyDescent="0.25">
      <c r="B9556" s="10" t="s">
        <v>7502</v>
      </c>
      <c r="C9556" s="10" t="s">
        <v>3738</v>
      </c>
      <c r="D9556" s="10" t="s">
        <v>14921</v>
      </c>
      <c r="E9556" s="9">
        <v>0</v>
      </c>
      <c r="F9556" s="5">
        <v>42005</v>
      </c>
      <c r="G9556" s="7" t="s">
        <v>14096</v>
      </c>
      <c r="H9556" s="7" t="s">
        <v>14101</v>
      </c>
      <c r="I9556" s="7" t="s">
        <v>14130</v>
      </c>
      <c r="J9556" s="4">
        <v>2015</v>
      </c>
      <c r="L9556" s="19"/>
    </row>
    <row r="9557" spans="2:12" x14ac:dyDescent="0.25">
      <c r="B9557" s="10" t="s">
        <v>7502</v>
      </c>
      <c r="C9557" s="10" t="s">
        <v>604</v>
      </c>
      <c r="D9557" s="10" t="s">
        <v>14922</v>
      </c>
      <c r="E9557" s="9">
        <v>2797975</v>
      </c>
      <c r="F9557" s="5">
        <v>43101</v>
      </c>
      <c r="G9557" s="7" t="s">
        <v>14096</v>
      </c>
      <c r="H9557" s="7" t="s">
        <v>14101</v>
      </c>
      <c r="I9557" s="7" t="s">
        <v>14130</v>
      </c>
      <c r="J9557" s="4">
        <v>2018</v>
      </c>
      <c r="L9557" s="19"/>
    </row>
    <row r="9558" spans="2:12" x14ac:dyDescent="0.25">
      <c r="B9558" s="10" t="s">
        <v>7502</v>
      </c>
      <c r="C9558" s="10" t="s">
        <v>604</v>
      </c>
      <c r="D9558" s="10" t="s">
        <v>14922</v>
      </c>
      <c r="E9558" s="9">
        <v>2391856</v>
      </c>
      <c r="F9558" s="5">
        <v>43466</v>
      </c>
      <c r="G9558" s="7" t="s">
        <v>14096</v>
      </c>
      <c r="H9558" s="7" t="s">
        <v>14101</v>
      </c>
      <c r="I9558" s="7" t="s">
        <v>14130</v>
      </c>
      <c r="J9558" s="4">
        <v>2019</v>
      </c>
      <c r="L9558" s="19"/>
    </row>
    <row r="9559" spans="2:12" x14ac:dyDescent="0.25">
      <c r="B9559" s="10" t="s">
        <v>7502</v>
      </c>
      <c r="C9559" s="10" t="s">
        <v>604</v>
      </c>
      <c r="D9559" s="10" t="s">
        <v>14922</v>
      </c>
      <c r="E9559" s="9">
        <v>1179413</v>
      </c>
      <c r="F9559" s="5">
        <v>43831</v>
      </c>
      <c r="G9559" s="7" t="s">
        <v>14096</v>
      </c>
      <c r="H9559" s="7" t="s">
        <v>14101</v>
      </c>
      <c r="I9559" s="7" t="s">
        <v>14130</v>
      </c>
      <c r="J9559" s="4">
        <v>2020</v>
      </c>
      <c r="L9559" s="19"/>
    </row>
    <row r="9560" spans="2:12" x14ac:dyDescent="0.25">
      <c r="B9560" s="10" t="s">
        <v>14087</v>
      </c>
      <c r="C9560" s="10" t="s">
        <v>604</v>
      </c>
      <c r="D9560" s="10" t="s">
        <v>14922</v>
      </c>
      <c r="E9560" s="9">
        <v>1078325</v>
      </c>
      <c r="F9560" s="5">
        <v>43831</v>
      </c>
      <c r="G9560" s="7" t="s">
        <v>14096</v>
      </c>
      <c r="H9560" s="7" t="s">
        <v>14101</v>
      </c>
      <c r="I9560" s="7" t="s">
        <v>14130</v>
      </c>
      <c r="J9560" s="4">
        <v>2020</v>
      </c>
      <c r="L9560" s="19"/>
    </row>
    <row r="9561" spans="2:12" x14ac:dyDescent="0.25">
      <c r="B9561" s="10" t="s">
        <v>7502</v>
      </c>
      <c r="C9561" s="10" t="s">
        <v>3736</v>
      </c>
      <c r="D9561" s="10" t="s">
        <v>14191</v>
      </c>
      <c r="E9561" s="9">
        <v>167618</v>
      </c>
      <c r="F9561" s="5">
        <v>40909</v>
      </c>
      <c r="G9561" s="7" t="s">
        <v>14091</v>
      </c>
      <c r="H9561" s="7" t="s">
        <v>14157</v>
      </c>
      <c r="I9561" s="7" t="s">
        <v>14130</v>
      </c>
      <c r="J9561" s="4">
        <v>2012</v>
      </c>
      <c r="L9561" s="19"/>
    </row>
    <row r="9562" spans="2:12" ht="25.5" x14ac:dyDescent="0.25">
      <c r="B9562" s="10" t="s">
        <v>3729</v>
      </c>
      <c r="C9562" s="10" t="s">
        <v>3730</v>
      </c>
      <c r="D9562" s="10" t="s">
        <v>5259</v>
      </c>
      <c r="E9562" s="9">
        <v>500000</v>
      </c>
      <c r="F9562" s="5">
        <v>43076</v>
      </c>
      <c r="G9562" s="7" t="s">
        <v>14096</v>
      </c>
      <c r="H9562" s="7" t="s">
        <v>14101</v>
      </c>
      <c r="I9562" s="7" t="s">
        <v>14130</v>
      </c>
      <c r="J9562" s="4">
        <v>2017</v>
      </c>
      <c r="L9562" s="19"/>
    </row>
    <row r="9563" spans="2:12" x14ac:dyDescent="0.25">
      <c r="B9563" s="10" t="s">
        <v>7502</v>
      </c>
      <c r="C9563" s="10" t="s">
        <v>603</v>
      </c>
      <c r="D9563" s="10" t="s">
        <v>14236</v>
      </c>
      <c r="E9563" s="9">
        <v>80000</v>
      </c>
      <c r="F9563" s="5">
        <v>42005</v>
      </c>
      <c r="G9563" s="7" t="s">
        <v>14096</v>
      </c>
      <c r="H9563" s="7" t="s">
        <v>14101</v>
      </c>
      <c r="I9563" s="7" t="s">
        <v>14130</v>
      </c>
      <c r="J9563" s="4">
        <v>2015</v>
      </c>
      <c r="L9563" s="19"/>
    </row>
    <row r="9564" spans="2:12" x14ac:dyDescent="0.25">
      <c r="B9564" s="10" t="s">
        <v>7502</v>
      </c>
      <c r="C9564" s="10" t="s">
        <v>603</v>
      </c>
      <c r="D9564" s="10" t="s">
        <v>14236</v>
      </c>
      <c r="E9564" s="9">
        <v>130000</v>
      </c>
      <c r="F9564" s="5">
        <v>42370</v>
      </c>
      <c r="G9564" s="7" t="s">
        <v>14096</v>
      </c>
      <c r="H9564" s="7" t="s">
        <v>14101</v>
      </c>
      <c r="I9564" s="7" t="s">
        <v>14130</v>
      </c>
      <c r="J9564" s="4">
        <v>2016</v>
      </c>
      <c r="L9564" s="19"/>
    </row>
    <row r="9565" spans="2:12" x14ac:dyDescent="0.25">
      <c r="B9565" s="10" t="s">
        <v>7502</v>
      </c>
      <c r="C9565" s="10" t="s">
        <v>603</v>
      </c>
      <c r="D9565" s="10" t="s">
        <v>14236</v>
      </c>
      <c r="E9565" s="9">
        <v>30000</v>
      </c>
      <c r="F9565" s="5">
        <v>42736</v>
      </c>
      <c r="G9565" s="7" t="s">
        <v>14096</v>
      </c>
      <c r="H9565" s="7" t="s">
        <v>14101</v>
      </c>
      <c r="I9565" s="7" t="s">
        <v>14130</v>
      </c>
      <c r="J9565" s="4">
        <v>2017</v>
      </c>
      <c r="L9565" s="19"/>
    </row>
    <row r="9566" spans="2:12" ht="25.5" x14ac:dyDescent="0.25">
      <c r="B9566" s="10" t="s">
        <v>3729</v>
      </c>
      <c r="C9566" s="10" t="s">
        <v>3739</v>
      </c>
      <c r="D9566" s="10" t="s">
        <v>4542</v>
      </c>
      <c r="E9566" s="9">
        <v>350000</v>
      </c>
      <c r="F9566" s="5">
        <v>43682</v>
      </c>
      <c r="G9566" s="7" t="s">
        <v>14091</v>
      </c>
      <c r="H9566" s="7" t="s">
        <v>14094</v>
      </c>
      <c r="I9566" s="7" t="s">
        <v>14130</v>
      </c>
      <c r="J9566" s="4">
        <v>2019</v>
      </c>
      <c r="L9566" s="19"/>
    </row>
    <row r="9567" spans="2:12" x14ac:dyDescent="0.25">
      <c r="B9567" s="10" t="s">
        <v>3729</v>
      </c>
      <c r="C9567" s="10" t="s">
        <v>3739</v>
      </c>
      <c r="D9567" s="10" t="s">
        <v>7001</v>
      </c>
      <c r="E9567" s="9">
        <v>100000</v>
      </c>
      <c r="F9567" s="5">
        <v>41827</v>
      </c>
      <c r="G9567" s="7" t="s">
        <v>14096</v>
      </c>
      <c r="H9567" s="7" t="s">
        <v>14101</v>
      </c>
      <c r="I9567" s="7" t="s">
        <v>14130</v>
      </c>
      <c r="J9567" s="4">
        <v>2014</v>
      </c>
      <c r="L9567" s="19"/>
    </row>
    <row r="9568" spans="2:12" x14ac:dyDescent="0.25">
      <c r="B9568" s="10" t="s">
        <v>3729</v>
      </c>
      <c r="C9568" s="10" t="s">
        <v>3739</v>
      </c>
      <c r="D9568" s="10" t="s">
        <v>7002</v>
      </c>
      <c r="E9568" s="9">
        <v>30000</v>
      </c>
      <c r="F9568" s="5">
        <v>41827</v>
      </c>
      <c r="G9568" s="7" t="s">
        <v>14096</v>
      </c>
      <c r="H9568" s="7" t="s">
        <v>14101</v>
      </c>
      <c r="I9568" s="7" t="s">
        <v>14130</v>
      </c>
      <c r="J9568" s="4">
        <v>2014</v>
      </c>
      <c r="L9568" s="19"/>
    </row>
    <row r="9569" spans="2:12" ht="25.5" x14ac:dyDescent="0.25">
      <c r="B9569" s="10" t="s">
        <v>3729</v>
      </c>
      <c r="C9569" s="10" t="s">
        <v>3739</v>
      </c>
      <c r="D9569" s="10" t="s">
        <v>9932</v>
      </c>
      <c r="E9569" s="9">
        <v>250000</v>
      </c>
      <c r="F9569" s="5">
        <v>44118</v>
      </c>
      <c r="G9569" s="7" t="s">
        <v>14091</v>
      </c>
      <c r="H9569" s="7" t="s">
        <v>14121</v>
      </c>
      <c r="I9569" s="7" t="s">
        <v>14130</v>
      </c>
      <c r="J9569" s="4">
        <v>2020</v>
      </c>
      <c r="L9569" s="19"/>
    </row>
    <row r="9570" spans="2:12" ht="25.5" x14ac:dyDescent="0.25">
      <c r="B9570" s="10" t="s">
        <v>7502</v>
      </c>
      <c r="C9570" s="10" t="s">
        <v>7498</v>
      </c>
      <c r="D9570" s="10" t="s">
        <v>9924</v>
      </c>
      <c r="E9570" s="9">
        <v>11720</v>
      </c>
      <c r="F9570" s="5">
        <v>41640</v>
      </c>
      <c r="G9570" s="7" t="s">
        <v>14096</v>
      </c>
      <c r="H9570" s="7" t="s">
        <v>14101</v>
      </c>
      <c r="I9570" s="7" t="s">
        <v>14130</v>
      </c>
      <c r="J9570" s="4">
        <v>2014</v>
      </c>
      <c r="L9570" s="19"/>
    </row>
    <row r="9571" spans="2:12" ht="25.5" x14ac:dyDescent="0.25">
      <c r="B9571" s="10" t="s">
        <v>7502</v>
      </c>
      <c r="C9571" s="10" t="s">
        <v>7498</v>
      </c>
      <c r="D9571" s="10" t="s">
        <v>9924</v>
      </c>
      <c r="E9571" s="9">
        <v>1</v>
      </c>
      <c r="F9571" s="5">
        <v>42370</v>
      </c>
      <c r="G9571" s="7" t="s">
        <v>14096</v>
      </c>
      <c r="H9571" s="7" t="s">
        <v>14101</v>
      </c>
      <c r="I9571" s="7" t="s">
        <v>14130</v>
      </c>
      <c r="J9571" s="4">
        <v>2016</v>
      </c>
      <c r="L9571" s="19"/>
    </row>
    <row r="9572" spans="2:12" ht="25.5" x14ac:dyDescent="0.25">
      <c r="B9572" s="10" t="s">
        <v>3729</v>
      </c>
      <c r="C9572" s="10" t="s">
        <v>3739</v>
      </c>
      <c r="D9572" s="10" t="s">
        <v>4414</v>
      </c>
      <c r="E9572" s="9">
        <v>500000</v>
      </c>
      <c r="F9572" s="5">
        <v>43756</v>
      </c>
      <c r="G9572" s="7" t="s">
        <v>14096</v>
      </c>
      <c r="H9572" s="7" t="s">
        <v>14101</v>
      </c>
      <c r="I9572" s="7" t="s">
        <v>14130</v>
      </c>
      <c r="J9572" s="4">
        <v>2019</v>
      </c>
      <c r="L9572" s="19"/>
    </row>
    <row r="9573" spans="2:12" x14ac:dyDescent="0.25">
      <c r="B9573" s="10" t="s">
        <v>7502</v>
      </c>
      <c r="C9573" s="10" t="s">
        <v>596</v>
      </c>
      <c r="D9573" s="10" t="s">
        <v>14154</v>
      </c>
      <c r="E9573" s="9">
        <v>4752869</v>
      </c>
      <c r="F9573" s="5">
        <v>40909</v>
      </c>
      <c r="G9573" s="7" t="s">
        <v>14092</v>
      </c>
      <c r="H9573" s="7" t="s">
        <v>14150</v>
      </c>
      <c r="I9573" s="7" t="s">
        <v>14130</v>
      </c>
      <c r="J9573" s="4">
        <v>2012</v>
      </c>
      <c r="L9573" s="19"/>
    </row>
    <row r="9574" spans="2:12" x14ac:dyDescent="0.25">
      <c r="B9574" s="10" t="s">
        <v>7502</v>
      </c>
      <c r="C9574" s="10" t="s">
        <v>596</v>
      </c>
      <c r="D9574" s="10" t="s">
        <v>14221</v>
      </c>
      <c r="E9574" s="9">
        <v>121017</v>
      </c>
      <c r="F9574" s="5">
        <v>40909</v>
      </c>
      <c r="G9574" s="7" t="s">
        <v>14096</v>
      </c>
      <c r="H9574" s="7" t="s">
        <v>14101</v>
      </c>
      <c r="I9574" s="7" t="s">
        <v>14130</v>
      </c>
      <c r="J9574" s="4">
        <v>2012</v>
      </c>
      <c r="L9574" s="19"/>
    </row>
    <row r="9575" spans="2:12" x14ac:dyDescent="0.25">
      <c r="B9575" s="10" t="s">
        <v>3729</v>
      </c>
      <c r="C9575" s="10" t="s">
        <v>3739</v>
      </c>
      <c r="D9575" s="10" t="s">
        <v>6307</v>
      </c>
      <c r="E9575" s="9">
        <v>500000</v>
      </c>
      <c r="F9575" s="5">
        <v>42292</v>
      </c>
      <c r="G9575" s="7" t="s">
        <v>14104</v>
      </c>
      <c r="H9575" s="7" t="s">
        <v>14103</v>
      </c>
      <c r="I9575" s="7" t="s">
        <v>14130</v>
      </c>
      <c r="J9575" s="4">
        <v>2015</v>
      </c>
      <c r="L9575" s="19"/>
    </row>
    <row r="9576" spans="2:12" ht="25.5" x14ac:dyDescent="0.25">
      <c r="B9576" s="10" t="s">
        <v>3729</v>
      </c>
      <c r="C9576" s="10" t="s">
        <v>3735</v>
      </c>
      <c r="D9576" s="10" t="s">
        <v>10022</v>
      </c>
      <c r="E9576" s="9">
        <v>1826484</v>
      </c>
      <c r="F9576" s="5">
        <v>42977</v>
      </c>
      <c r="G9576" s="7" t="s">
        <v>14091</v>
      </c>
      <c r="H9576" s="7" t="s">
        <v>14159</v>
      </c>
      <c r="I9576" s="7" t="s">
        <v>14137</v>
      </c>
      <c r="J9576" s="4">
        <v>2017</v>
      </c>
      <c r="L9576" s="19"/>
    </row>
    <row r="9577" spans="2:12" x14ac:dyDescent="0.25">
      <c r="B9577" s="10" t="s">
        <v>7502</v>
      </c>
      <c r="C9577" s="10" t="s">
        <v>596</v>
      </c>
      <c r="D9577" s="10" t="s">
        <v>14146</v>
      </c>
      <c r="E9577" s="9">
        <v>25643063</v>
      </c>
      <c r="F9577" s="5">
        <v>40909</v>
      </c>
      <c r="G9577" s="7" t="s">
        <v>14091</v>
      </c>
      <c r="H9577" s="7" t="s">
        <v>14151</v>
      </c>
      <c r="I9577" s="7" t="s">
        <v>14130</v>
      </c>
      <c r="J9577" s="4">
        <v>2012</v>
      </c>
      <c r="L9577" s="19"/>
    </row>
    <row r="9578" spans="2:12" x14ac:dyDescent="0.25">
      <c r="B9578" s="10" t="s">
        <v>3729</v>
      </c>
      <c r="C9578" s="10" t="s">
        <v>3739</v>
      </c>
      <c r="D9578" s="10" t="s">
        <v>9984</v>
      </c>
      <c r="E9578" s="9">
        <v>1500000</v>
      </c>
      <c r="F9578" s="5">
        <v>43445</v>
      </c>
      <c r="G9578" s="7" t="s">
        <v>14091</v>
      </c>
      <c r="H9578" s="7" t="s">
        <v>14094</v>
      </c>
      <c r="I9578" s="7" t="s">
        <v>14130</v>
      </c>
      <c r="J9578" s="4">
        <v>2018</v>
      </c>
      <c r="L9578" s="19"/>
    </row>
    <row r="9579" spans="2:12" x14ac:dyDescent="0.25">
      <c r="B9579" s="10" t="s">
        <v>3729</v>
      </c>
      <c r="C9579" s="10" t="s">
        <v>3735</v>
      </c>
      <c r="D9579" s="10" t="s">
        <v>4989</v>
      </c>
      <c r="E9579" s="9">
        <v>33503000</v>
      </c>
      <c r="F9579" s="5">
        <v>43362</v>
      </c>
      <c r="G9579" s="7" t="s">
        <v>14091</v>
      </c>
      <c r="H9579" s="7" t="s">
        <v>14142</v>
      </c>
      <c r="I9579" s="7" t="s">
        <v>14132</v>
      </c>
      <c r="J9579" s="4">
        <v>2018</v>
      </c>
      <c r="L9579" s="19"/>
    </row>
    <row r="9580" spans="2:12" ht="38.25" x14ac:dyDescent="0.25">
      <c r="B9580" s="10" t="s">
        <v>3729</v>
      </c>
      <c r="C9580" s="10" t="s">
        <v>592</v>
      </c>
      <c r="D9580" s="10" t="s">
        <v>4828</v>
      </c>
      <c r="E9580" s="9">
        <v>220000</v>
      </c>
      <c r="F9580" s="5">
        <v>43432</v>
      </c>
      <c r="G9580" s="7" t="s">
        <v>14091</v>
      </c>
      <c r="H9580" s="7" t="s">
        <v>14151</v>
      </c>
      <c r="I9580" s="7" t="s">
        <v>14130</v>
      </c>
      <c r="J9580" s="4">
        <v>2018</v>
      </c>
      <c r="L9580" s="19"/>
    </row>
    <row r="9581" spans="2:12" x14ac:dyDescent="0.25">
      <c r="B9581" s="10" t="s">
        <v>3729</v>
      </c>
      <c r="C9581" s="10" t="s">
        <v>3739</v>
      </c>
      <c r="D9581" s="10" t="s">
        <v>6576</v>
      </c>
      <c r="E9581" s="9">
        <v>4869080</v>
      </c>
      <c r="F9581" s="5">
        <v>42097</v>
      </c>
      <c r="G9581" s="7" t="s">
        <v>14091</v>
      </c>
      <c r="H9581" s="7" t="s">
        <v>14142</v>
      </c>
      <c r="I9581" s="7" t="s">
        <v>14130</v>
      </c>
      <c r="J9581" s="4">
        <v>2015</v>
      </c>
      <c r="L9581" s="19"/>
    </row>
    <row r="9582" spans="2:12" x14ac:dyDescent="0.25">
      <c r="B9582" s="10" t="s">
        <v>3729</v>
      </c>
      <c r="C9582" s="10" t="s">
        <v>3739</v>
      </c>
      <c r="D9582" s="10" t="s">
        <v>5499</v>
      </c>
      <c r="E9582" s="9">
        <v>45000</v>
      </c>
      <c r="F9582" s="5">
        <v>42941</v>
      </c>
      <c r="G9582" s="7" t="s">
        <v>14096</v>
      </c>
      <c r="H9582" s="7" t="s">
        <v>14101</v>
      </c>
      <c r="I9582" s="7" t="s">
        <v>14130</v>
      </c>
      <c r="J9582" s="4">
        <v>2017</v>
      </c>
      <c r="L9582" s="19"/>
    </row>
    <row r="9583" spans="2:12" x14ac:dyDescent="0.25">
      <c r="B9583" s="10" t="s">
        <v>3729</v>
      </c>
      <c r="C9583" s="10" t="s">
        <v>3739</v>
      </c>
      <c r="D9583" s="10" t="s">
        <v>6109</v>
      </c>
      <c r="E9583" s="9">
        <v>100000</v>
      </c>
      <c r="F9583" s="5">
        <v>42353</v>
      </c>
      <c r="G9583" s="7" t="s">
        <v>14096</v>
      </c>
      <c r="H9583" s="7" t="s">
        <v>14101</v>
      </c>
      <c r="I9583" s="7" t="s">
        <v>14130</v>
      </c>
      <c r="J9583" s="4">
        <v>2015</v>
      </c>
      <c r="L9583" s="19"/>
    </row>
    <row r="9584" spans="2:12" x14ac:dyDescent="0.25">
      <c r="B9584" s="10" t="s">
        <v>3729</v>
      </c>
      <c r="C9584" s="10" t="s">
        <v>3739</v>
      </c>
      <c r="D9584" s="10" t="s">
        <v>6109</v>
      </c>
      <c r="E9584" s="9">
        <v>30000</v>
      </c>
      <c r="F9584" s="5">
        <v>42349</v>
      </c>
      <c r="G9584" s="7" t="s">
        <v>14096</v>
      </c>
      <c r="H9584" s="7" t="s">
        <v>14101</v>
      </c>
      <c r="I9584" s="7" t="s">
        <v>14130</v>
      </c>
      <c r="J9584" s="4">
        <v>2015</v>
      </c>
      <c r="L9584" s="19"/>
    </row>
    <row r="9585" spans="2:12" x14ac:dyDescent="0.25">
      <c r="B9585" s="10" t="s">
        <v>3729</v>
      </c>
      <c r="C9585" s="10" t="s">
        <v>607</v>
      </c>
      <c r="D9585" s="10" t="s">
        <v>7180</v>
      </c>
      <c r="E9585" s="9">
        <v>600000</v>
      </c>
      <c r="F9585" s="5">
        <v>41662</v>
      </c>
      <c r="G9585" s="7" t="s">
        <v>14096</v>
      </c>
      <c r="H9585" s="7" t="s">
        <v>14101</v>
      </c>
      <c r="I9585" s="7" t="s">
        <v>14130</v>
      </c>
      <c r="J9585" s="4">
        <v>2014</v>
      </c>
      <c r="L9585" s="19"/>
    </row>
    <row r="9586" spans="2:12" x14ac:dyDescent="0.25">
      <c r="B9586" s="10" t="s">
        <v>3729</v>
      </c>
      <c r="C9586" s="10" t="s">
        <v>3739</v>
      </c>
      <c r="D9586" s="10" t="s">
        <v>4703</v>
      </c>
      <c r="E9586" s="9">
        <v>300000</v>
      </c>
      <c r="F9586" s="5">
        <v>43556</v>
      </c>
      <c r="G9586" s="7" t="s">
        <v>14096</v>
      </c>
      <c r="H9586" s="7" t="s">
        <v>14101</v>
      </c>
      <c r="I9586" s="7" t="s">
        <v>14130</v>
      </c>
      <c r="J9586" s="4">
        <v>2019</v>
      </c>
      <c r="L9586" s="19"/>
    </row>
    <row r="9587" spans="2:12" ht="25.5" x14ac:dyDescent="0.25">
      <c r="B9587" s="10" t="s">
        <v>3729</v>
      </c>
      <c r="C9587" s="10" t="s">
        <v>3739</v>
      </c>
      <c r="D9587" s="10" t="s">
        <v>4213</v>
      </c>
      <c r="E9587" s="9">
        <v>750000</v>
      </c>
      <c r="F9587" s="5">
        <v>43895</v>
      </c>
      <c r="G9587" s="7" t="s">
        <v>14096</v>
      </c>
      <c r="H9587" s="7" t="s">
        <v>14101</v>
      </c>
      <c r="I9587" s="7" t="s">
        <v>14130</v>
      </c>
      <c r="J9587" s="4">
        <v>2020</v>
      </c>
      <c r="L9587" s="19"/>
    </row>
    <row r="9588" spans="2:12" x14ac:dyDescent="0.25">
      <c r="B9588" s="10" t="s">
        <v>3729</v>
      </c>
      <c r="C9588" s="10" t="s">
        <v>3739</v>
      </c>
      <c r="D9588" s="10" t="s">
        <v>5278</v>
      </c>
      <c r="E9588" s="9">
        <v>185529</v>
      </c>
      <c r="F9588" s="5">
        <v>43074</v>
      </c>
      <c r="G9588" s="7" t="s">
        <v>14096</v>
      </c>
      <c r="H9588" s="7" t="s">
        <v>14101</v>
      </c>
      <c r="I9588" s="7" t="s">
        <v>14130</v>
      </c>
      <c r="J9588" s="4">
        <v>2017</v>
      </c>
      <c r="L9588" s="19"/>
    </row>
    <row r="9589" spans="2:12" ht="38.25" x14ac:dyDescent="0.25">
      <c r="B9589" s="10" t="s">
        <v>7502</v>
      </c>
      <c r="C9589" s="10" t="s">
        <v>7503</v>
      </c>
      <c r="D9589" s="10" t="s">
        <v>8918</v>
      </c>
      <c r="E9589" s="9">
        <v>593670</v>
      </c>
      <c r="F9589" s="5">
        <v>42370</v>
      </c>
      <c r="G9589" s="7" t="s">
        <v>14096</v>
      </c>
      <c r="H9589" s="7" t="s">
        <v>14101</v>
      </c>
      <c r="I9589" s="7" t="s">
        <v>14130</v>
      </c>
      <c r="J9589" s="4">
        <v>2016</v>
      </c>
      <c r="L9589" s="19"/>
    </row>
    <row r="9590" spans="2:12" ht="38.25" x14ac:dyDescent="0.25">
      <c r="B9590" s="10" t="s">
        <v>7502</v>
      </c>
      <c r="C9590" s="10" t="s">
        <v>7503</v>
      </c>
      <c r="D9590" s="10" t="s">
        <v>8918</v>
      </c>
      <c r="E9590" s="9">
        <v>590014</v>
      </c>
      <c r="F9590" s="5">
        <v>42736</v>
      </c>
      <c r="G9590" s="7" t="s">
        <v>14096</v>
      </c>
      <c r="H9590" s="7" t="s">
        <v>14101</v>
      </c>
      <c r="I9590" s="7" t="s">
        <v>14130</v>
      </c>
      <c r="J9590" s="4">
        <v>2017</v>
      </c>
      <c r="L9590" s="19"/>
    </row>
    <row r="9591" spans="2:12" ht="38.25" x14ac:dyDescent="0.25">
      <c r="B9591" s="10" t="s">
        <v>7502</v>
      </c>
      <c r="C9591" s="10" t="s">
        <v>7503</v>
      </c>
      <c r="D9591" s="10" t="s">
        <v>8918</v>
      </c>
      <c r="E9591" s="9">
        <v>630733</v>
      </c>
      <c r="F9591" s="5">
        <v>43101</v>
      </c>
      <c r="G9591" s="7" t="s">
        <v>14096</v>
      </c>
      <c r="H9591" s="7" t="s">
        <v>14101</v>
      </c>
      <c r="I9591" s="7" t="s">
        <v>14130</v>
      </c>
      <c r="J9591" s="4">
        <v>2018</v>
      </c>
      <c r="L9591" s="19"/>
    </row>
    <row r="9592" spans="2:12" ht="38.25" x14ac:dyDescent="0.25">
      <c r="B9592" s="10" t="s">
        <v>7502</v>
      </c>
      <c r="C9592" s="10" t="s">
        <v>7503</v>
      </c>
      <c r="D9592" s="10" t="s">
        <v>8918</v>
      </c>
      <c r="E9592" s="9">
        <v>1189640</v>
      </c>
      <c r="F9592" s="5">
        <v>43466</v>
      </c>
      <c r="G9592" s="7" t="s">
        <v>14096</v>
      </c>
      <c r="H9592" s="7" t="s">
        <v>14101</v>
      </c>
      <c r="I9592" s="7" t="s">
        <v>14130</v>
      </c>
      <c r="J9592" s="4">
        <v>2019</v>
      </c>
      <c r="L9592" s="19"/>
    </row>
    <row r="9593" spans="2:12" ht="38.25" x14ac:dyDescent="0.25">
      <c r="B9593" s="10" t="s">
        <v>7502</v>
      </c>
      <c r="C9593" s="10" t="s">
        <v>7503</v>
      </c>
      <c r="D9593" s="10" t="s">
        <v>8918</v>
      </c>
      <c r="E9593" s="9">
        <v>1049448</v>
      </c>
      <c r="F9593" s="5">
        <v>43831</v>
      </c>
      <c r="G9593" s="7" t="s">
        <v>14096</v>
      </c>
      <c r="H9593" s="7" t="s">
        <v>14101</v>
      </c>
      <c r="I9593" s="7" t="s">
        <v>14130</v>
      </c>
      <c r="J9593" s="4">
        <v>2020</v>
      </c>
      <c r="L9593" s="19"/>
    </row>
    <row r="9594" spans="2:12" ht="38.25" x14ac:dyDescent="0.25">
      <c r="B9594" s="10" t="s">
        <v>14087</v>
      </c>
      <c r="C9594" s="10" t="s">
        <v>7503</v>
      </c>
      <c r="D9594" s="10" t="s">
        <v>8918</v>
      </c>
      <c r="E9594" s="9">
        <v>534777</v>
      </c>
      <c r="F9594" s="5">
        <v>43831</v>
      </c>
      <c r="G9594" s="7" t="s">
        <v>14096</v>
      </c>
      <c r="H9594" s="7" t="s">
        <v>14101</v>
      </c>
      <c r="I9594" s="7" t="s">
        <v>14130</v>
      </c>
      <c r="J9594" s="4">
        <v>2020</v>
      </c>
      <c r="L9594" s="19"/>
    </row>
    <row r="9595" spans="2:12" ht="38.25" x14ac:dyDescent="0.25">
      <c r="B9595" s="10" t="s">
        <v>3729</v>
      </c>
      <c r="C9595" s="10" t="s">
        <v>3739</v>
      </c>
      <c r="D9595" s="10" t="s">
        <v>3909</v>
      </c>
      <c r="E9595" s="9">
        <v>150000</v>
      </c>
      <c r="F9595" s="5">
        <v>44118</v>
      </c>
      <c r="G9595" s="7" t="s">
        <v>14092</v>
      </c>
      <c r="H9595" s="7" t="s">
        <v>14098</v>
      </c>
      <c r="I9595" s="7" t="s">
        <v>14130</v>
      </c>
      <c r="J9595" s="4">
        <v>2020</v>
      </c>
      <c r="L9595" s="19"/>
    </row>
    <row r="9596" spans="2:12" ht="25.5" x14ac:dyDescent="0.25">
      <c r="B9596" s="10" t="s">
        <v>3729</v>
      </c>
      <c r="C9596" s="10" t="s">
        <v>3739</v>
      </c>
      <c r="D9596" s="10" t="s">
        <v>10448</v>
      </c>
      <c r="E9596" s="9">
        <v>150000</v>
      </c>
      <c r="F9596" s="5">
        <v>41548</v>
      </c>
      <c r="G9596" s="7" t="s">
        <v>14096</v>
      </c>
      <c r="H9596" s="7" t="s">
        <v>14101</v>
      </c>
      <c r="I9596" s="7" t="s">
        <v>14130</v>
      </c>
      <c r="J9596" s="4">
        <v>2013</v>
      </c>
      <c r="L9596" s="19"/>
    </row>
    <row r="9597" spans="2:12" x14ac:dyDescent="0.25">
      <c r="B9597" s="10" t="s">
        <v>3729</v>
      </c>
      <c r="C9597" s="10" t="s">
        <v>600</v>
      </c>
      <c r="D9597" s="10" t="s">
        <v>7328</v>
      </c>
      <c r="E9597" s="9">
        <v>200000</v>
      </c>
      <c r="F9597" s="5">
        <v>41598</v>
      </c>
      <c r="G9597" s="7" t="s">
        <v>14091</v>
      </c>
      <c r="H9597" s="7" t="s">
        <v>14250</v>
      </c>
      <c r="I9597" s="7" t="s">
        <v>14130</v>
      </c>
      <c r="J9597" s="4">
        <v>2013</v>
      </c>
      <c r="L9597" s="19"/>
    </row>
    <row r="9598" spans="2:12" ht="25.5" x14ac:dyDescent="0.25">
      <c r="B9598" s="10" t="s">
        <v>3729</v>
      </c>
      <c r="C9598" s="10" t="s">
        <v>600</v>
      </c>
      <c r="D9598" s="10" t="s">
        <v>7319</v>
      </c>
      <c r="E9598" s="9">
        <v>15000</v>
      </c>
      <c r="F9598" s="5">
        <v>41600</v>
      </c>
      <c r="G9598" s="7" t="s">
        <v>14091</v>
      </c>
      <c r="H9598" s="7" t="s">
        <v>14250</v>
      </c>
      <c r="I9598" s="7" t="s">
        <v>14130</v>
      </c>
      <c r="J9598" s="4">
        <v>2013</v>
      </c>
      <c r="L9598" s="19"/>
    </row>
    <row r="9599" spans="2:12" x14ac:dyDescent="0.25">
      <c r="B9599" s="10" t="s">
        <v>3729</v>
      </c>
      <c r="C9599" s="10" t="s">
        <v>3739</v>
      </c>
      <c r="D9599" s="10" t="s">
        <v>5757</v>
      </c>
      <c r="E9599" s="9">
        <v>215907</v>
      </c>
      <c r="F9599" s="5">
        <v>42697</v>
      </c>
      <c r="G9599" s="7" t="s">
        <v>14104</v>
      </c>
      <c r="H9599" s="7" t="s">
        <v>14120</v>
      </c>
      <c r="I9599" s="7" t="s">
        <v>14130</v>
      </c>
      <c r="J9599" s="4">
        <v>2016</v>
      </c>
      <c r="L9599" s="19"/>
    </row>
    <row r="9600" spans="2:12" ht="25.5" x14ac:dyDescent="0.25">
      <c r="B9600" s="10" t="s">
        <v>3729</v>
      </c>
      <c r="C9600" s="10" t="s">
        <v>3737</v>
      </c>
      <c r="D9600" s="10" t="s">
        <v>6903</v>
      </c>
      <c r="E9600" s="9">
        <v>3909441</v>
      </c>
      <c r="F9600" s="5">
        <v>41891</v>
      </c>
      <c r="G9600" s="7" t="s">
        <v>14091</v>
      </c>
      <c r="H9600" s="7" t="s">
        <v>14094</v>
      </c>
      <c r="I9600" s="7" t="s">
        <v>14137</v>
      </c>
      <c r="J9600" s="4">
        <v>2014</v>
      </c>
      <c r="L9600" s="19"/>
    </row>
    <row r="9601" spans="2:12" ht="25.5" x14ac:dyDescent="0.25">
      <c r="B9601" s="10" t="s">
        <v>3729</v>
      </c>
      <c r="C9601" s="10" t="s">
        <v>601</v>
      </c>
      <c r="D9601" s="10" t="s">
        <v>4524</v>
      </c>
      <c r="E9601" s="9">
        <v>900000</v>
      </c>
      <c r="F9601" s="5">
        <v>43691</v>
      </c>
      <c r="G9601" s="7" t="s">
        <v>14091</v>
      </c>
      <c r="H9601" s="7" t="s">
        <v>14142</v>
      </c>
      <c r="I9601" s="7" t="s">
        <v>14130</v>
      </c>
      <c r="J9601" s="4">
        <v>2019</v>
      </c>
      <c r="L9601" s="19"/>
    </row>
    <row r="9602" spans="2:12" x14ac:dyDescent="0.25">
      <c r="B9602" s="10" t="s">
        <v>3729</v>
      </c>
      <c r="C9602" s="10" t="s">
        <v>598</v>
      </c>
      <c r="D9602" s="10" t="s">
        <v>6836</v>
      </c>
      <c r="E9602" s="9">
        <v>462000</v>
      </c>
      <c r="F9602" s="5">
        <v>41935</v>
      </c>
      <c r="G9602" s="7" t="s">
        <v>14096</v>
      </c>
      <c r="H9602" s="7" t="s">
        <v>14101</v>
      </c>
      <c r="I9602" s="7" t="s">
        <v>14130</v>
      </c>
      <c r="J9602" s="4">
        <v>2014</v>
      </c>
      <c r="L9602" s="19"/>
    </row>
    <row r="9603" spans="2:12" x14ac:dyDescent="0.25">
      <c r="B9603" s="10" t="s">
        <v>7502</v>
      </c>
      <c r="C9603" s="10" t="s">
        <v>600</v>
      </c>
      <c r="D9603" s="10" t="s">
        <v>8484</v>
      </c>
      <c r="E9603" s="9">
        <v>12650</v>
      </c>
      <c r="F9603" s="5">
        <v>41275</v>
      </c>
      <c r="G9603" s="7" t="s">
        <v>14091</v>
      </c>
      <c r="H9603" s="7" t="s">
        <v>14157</v>
      </c>
      <c r="I9603" s="7" t="s">
        <v>14130</v>
      </c>
      <c r="J9603" s="4">
        <v>2013</v>
      </c>
      <c r="L9603" s="19"/>
    </row>
    <row r="9604" spans="2:12" x14ac:dyDescent="0.25">
      <c r="B9604" s="10" t="s">
        <v>7502</v>
      </c>
      <c r="C9604" s="10" t="s">
        <v>600</v>
      </c>
      <c r="D9604" s="10" t="s">
        <v>8484</v>
      </c>
      <c r="E9604" s="9">
        <v>263942</v>
      </c>
      <c r="F9604" s="5">
        <v>41640</v>
      </c>
      <c r="G9604" s="7" t="s">
        <v>14091</v>
      </c>
      <c r="H9604" s="7" t="s">
        <v>14157</v>
      </c>
      <c r="I9604" s="7" t="s">
        <v>14130</v>
      </c>
      <c r="J9604" s="4">
        <v>2014</v>
      </c>
      <c r="L9604" s="19"/>
    </row>
    <row r="9605" spans="2:12" x14ac:dyDescent="0.25">
      <c r="B9605" s="10" t="s">
        <v>7502</v>
      </c>
      <c r="C9605" s="10" t="s">
        <v>600</v>
      </c>
      <c r="D9605" s="10" t="s">
        <v>8484</v>
      </c>
      <c r="E9605" s="9">
        <v>240000</v>
      </c>
      <c r="F9605" s="5">
        <v>42005</v>
      </c>
      <c r="G9605" s="7" t="s">
        <v>14091</v>
      </c>
      <c r="H9605" s="7" t="s">
        <v>14157</v>
      </c>
      <c r="I9605" s="7" t="s">
        <v>14130</v>
      </c>
      <c r="J9605" s="4">
        <v>2015</v>
      </c>
      <c r="L9605" s="19"/>
    </row>
    <row r="9606" spans="2:12" x14ac:dyDescent="0.25">
      <c r="B9606" s="10" t="s">
        <v>7502</v>
      </c>
      <c r="C9606" s="10" t="s">
        <v>600</v>
      </c>
      <c r="D9606" s="10" t="s">
        <v>8484</v>
      </c>
      <c r="E9606" s="9">
        <v>350000</v>
      </c>
      <c r="F9606" s="5">
        <v>42370</v>
      </c>
      <c r="G9606" s="7" t="s">
        <v>14091</v>
      </c>
      <c r="H9606" s="7" t="s">
        <v>14157</v>
      </c>
      <c r="I9606" s="7" t="s">
        <v>14130</v>
      </c>
      <c r="J9606" s="4">
        <v>2016</v>
      </c>
      <c r="L9606" s="19"/>
    </row>
    <row r="9607" spans="2:12" x14ac:dyDescent="0.25">
      <c r="B9607" s="10" t="s">
        <v>7502</v>
      </c>
      <c r="C9607" s="10" t="s">
        <v>600</v>
      </c>
      <c r="D9607" s="10" t="s">
        <v>8484</v>
      </c>
      <c r="E9607" s="9">
        <v>505000</v>
      </c>
      <c r="F9607" s="5">
        <v>42736</v>
      </c>
      <c r="G9607" s="7" t="s">
        <v>14091</v>
      </c>
      <c r="H9607" s="7" t="s">
        <v>14157</v>
      </c>
      <c r="I9607" s="7" t="s">
        <v>14130</v>
      </c>
      <c r="J9607" s="4">
        <v>2017</v>
      </c>
      <c r="L9607" s="19"/>
    </row>
    <row r="9608" spans="2:12" x14ac:dyDescent="0.25">
      <c r="B9608" s="10" t="s">
        <v>7502</v>
      </c>
      <c r="C9608" s="10" t="s">
        <v>600</v>
      </c>
      <c r="D9608" s="10" t="s">
        <v>8484</v>
      </c>
      <c r="E9608" s="9">
        <v>680940</v>
      </c>
      <c r="F9608" s="5">
        <v>43101</v>
      </c>
      <c r="G9608" s="7" t="s">
        <v>14091</v>
      </c>
      <c r="H9608" s="7" t="s">
        <v>14157</v>
      </c>
      <c r="I9608" s="7" t="s">
        <v>14130</v>
      </c>
      <c r="J9608" s="4">
        <v>2018</v>
      </c>
      <c r="L9608" s="19"/>
    </row>
    <row r="9609" spans="2:12" x14ac:dyDescent="0.25">
      <c r="B9609" s="10" t="s">
        <v>7502</v>
      </c>
      <c r="C9609" s="10" t="s">
        <v>600</v>
      </c>
      <c r="D9609" s="10" t="s">
        <v>8484</v>
      </c>
      <c r="E9609" s="9">
        <v>383056</v>
      </c>
      <c r="F9609" s="5">
        <v>43466</v>
      </c>
      <c r="G9609" s="7" t="s">
        <v>14091</v>
      </c>
      <c r="H9609" s="7" t="s">
        <v>14157</v>
      </c>
      <c r="I9609" s="7" t="s">
        <v>14130</v>
      </c>
      <c r="J9609" s="4">
        <v>2019</v>
      </c>
      <c r="L9609" s="19"/>
    </row>
    <row r="9610" spans="2:12" x14ac:dyDescent="0.25">
      <c r="B9610" s="10" t="s">
        <v>7502</v>
      </c>
      <c r="C9610" s="10" t="s">
        <v>600</v>
      </c>
      <c r="D9610" s="10" t="s">
        <v>8484</v>
      </c>
      <c r="E9610" s="9">
        <v>1</v>
      </c>
      <c r="F9610" s="5">
        <v>43831</v>
      </c>
      <c r="G9610" s="7" t="s">
        <v>14091</v>
      </c>
      <c r="H9610" s="7" t="s">
        <v>14157</v>
      </c>
      <c r="I9610" s="7" t="s">
        <v>14130</v>
      </c>
      <c r="J9610" s="4">
        <v>2020</v>
      </c>
      <c r="L9610" s="19"/>
    </row>
    <row r="9611" spans="2:12" x14ac:dyDescent="0.25">
      <c r="B9611" s="10" t="s">
        <v>14087</v>
      </c>
      <c r="C9611" s="10" t="s">
        <v>600</v>
      </c>
      <c r="D9611" s="10" t="s">
        <v>8484</v>
      </c>
      <c r="E9611" s="9">
        <v>100</v>
      </c>
      <c r="F9611" s="5">
        <v>43831</v>
      </c>
      <c r="G9611" s="7" t="s">
        <v>14091</v>
      </c>
      <c r="H9611" s="7" t="s">
        <v>14157</v>
      </c>
      <c r="I9611" s="7" t="s">
        <v>14130</v>
      </c>
      <c r="J9611" s="4">
        <v>2020</v>
      </c>
      <c r="L9611" s="19"/>
    </row>
    <row r="9612" spans="2:12" x14ac:dyDescent="0.25">
      <c r="B9612" s="10" t="s">
        <v>3729</v>
      </c>
      <c r="C9612" s="10" t="s">
        <v>3739</v>
      </c>
      <c r="D9612" s="10" t="s">
        <v>5886</v>
      </c>
      <c r="E9612" s="9">
        <v>258694</v>
      </c>
      <c r="F9612" s="5">
        <v>42635</v>
      </c>
      <c r="G9612" s="7" t="s">
        <v>14096</v>
      </c>
      <c r="H9612" s="7" t="s">
        <v>14101</v>
      </c>
      <c r="I9612" s="7" t="s">
        <v>14130</v>
      </c>
      <c r="J9612" s="4">
        <v>2016</v>
      </c>
      <c r="L9612" s="19"/>
    </row>
    <row r="9613" spans="2:12" x14ac:dyDescent="0.25">
      <c r="B9613" s="10" t="s">
        <v>3729</v>
      </c>
      <c r="C9613" s="10" t="s">
        <v>3739</v>
      </c>
      <c r="D9613" s="10" t="s">
        <v>5957</v>
      </c>
      <c r="E9613" s="9">
        <v>300000</v>
      </c>
      <c r="F9613" s="5">
        <v>42572</v>
      </c>
      <c r="G9613" s="7" t="s">
        <v>14096</v>
      </c>
      <c r="H9613" s="7" t="s">
        <v>14101</v>
      </c>
      <c r="I9613" s="7" t="s">
        <v>14130</v>
      </c>
      <c r="J9613" s="4">
        <v>2016</v>
      </c>
      <c r="L9613" s="19"/>
    </row>
    <row r="9614" spans="2:12" x14ac:dyDescent="0.25">
      <c r="B9614" s="10" t="s">
        <v>3729</v>
      </c>
      <c r="C9614" s="10" t="s">
        <v>3739</v>
      </c>
      <c r="D9614" s="10" t="s">
        <v>5972</v>
      </c>
      <c r="E9614" s="9">
        <v>140000</v>
      </c>
      <c r="F9614" s="5">
        <v>42556</v>
      </c>
      <c r="G9614" s="7" t="s">
        <v>14096</v>
      </c>
      <c r="H9614" s="7" t="s">
        <v>14101</v>
      </c>
      <c r="I9614" s="7" t="s">
        <v>14130</v>
      </c>
      <c r="J9614" s="4">
        <v>2016</v>
      </c>
      <c r="L9614" s="19"/>
    </row>
    <row r="9615" spans="2:12" x14ac:dyDescent="0.25">
      <c r="B9615" s="10" t="s">
        <v>7502</v>
      </c>
      <c r="C9615" s="10" t="s">
        <v>594</v>
      </c>
      <c r="D9615" s="10" t="s">
        <v>14213</v>
      </c>
      <c r="E9615" s="9">
        <v>128500</v>
      </c>
      <c r="F9615" s="5">
        <v>40909</v>
      </c>
      <c r="G9615" s="7" t="s">
        <v>14091</v>
      </c>
      <c r="H9615" s="7" t="s">
        <v>14157</v>
      </c>
      <c r="I9615" s="7" t="s">
        <v>14130</v>
      </c>
      <c r="J9615" s="4">
        <v>2012</v>
      </c>
      <c r="L9615" s="19"/>
    </row>
    <row r="9616" spans="2:12" x14ac:dyDescent="0.25">
      <c r="B9616" s="10" t="s">
        <v>7502</v>
      </c>
      <c r="C9616" s="10" t="s">
        <v>594</v>
      </c>
      <c r="D9616" s="10" t="s">
        <v>7656</v>
      </c>
      <c r="E9616" s="9">
        <v>1002329</v>
      </c>
      <c r="F9616" s="5">
        <v>40909</v>
      </c>
      <c r="G9616" s="7" t="s">
        <v>14091</v>
      </c>
      <c r="H9616" s="7" t="s">
        <v>14094</v>
      </c>
      <c r="I9616" s="7" t="s">
        <v>14130</v>
      </c>
      <c r="J9616" s="4">
        <v>2012</v>
      </c>
      <c r="L9616" s="19"/>
    </row>
    <row r="9617" spans="2:12" x14ac:dyDescent="0.25">
      <c r="B9617" s="10" t="s">
        <v>7502</v>
      </c>
      <c r="C9617" s="10" t="s">
        <v>594</v>
      </c>
      <c r="D9617" s="10" t="s">
        <v>7656</v>
      </c>
      <c r="E9617" s="9">
        <v>648318</v>
      </c>
      <c r="F9617" s="5">
        <v>41275</v>
      </c>
      <c r="G9617" s="7" t="s">
        <v>14096</v>
      </c>
      <c r="H9617" s="7" t="s">
        <v>14101</v>
      </c>
      <c r="I9617" s="7" t="s">
        <v>14130</v>
      </c>
      <c r="J9617" s="4">
        <v>2013</v>
      </c>
      <c r="L9617" s="19"/>
    </row>
    <row r="9618" spans="2:12" x14ac:dyDescent="0.25">
      <c r="B9618" s="10" t="s">
        <v>7502</v>
      </c>
      <c r="C9618" s="10" t="s">
        <v>594</v>
      </c>
      <c r="D9618" s="10" t="s">
        <v>7656</v>
      </c>
      <c r="E9618" s="9">
        <v>0</v>
      </c>
      <c r="F9618" s="5">
        <v>41640</v>
      </c>
      <c r="G9618" s="7" t="s">
        <v>14096</v>
      </c>
      <c r="H9618" s="7" t="s">
        <v>14101</v>
      </c>
      <c r="I9618" s="7" t="s">
        <v>14130</v>
      </c>
      <c r="J9618" s="4">
        <v>2014</v>
      </c>
      <c r="L9618" s="19"/>
    </row>
    <row r="9619" spans="2:12" x14ac:dyDescent="0.25">
      <c r="B9619" s="10" t="s">
        <v>7502</v>
      </c>
      <c r="C9619" s="10" t="s">
        <v>594</v>
      </c>
      <c r="D9619" s="10" t="s">
        <v>7656</v>
      </c>
      <c r="E9619" s="9">
        <v>0</v>
      </c>
      <c r="F9619" s="5">
        <v>42005</v>
      </c>
      <c r="G9619" s="7" t="s">
        <v>14096</v>
      </c>
      <c r="H9619" s="7" t="s">
        <v>14101</v>
      </c>
      <c r="I9619" s="7" t="s">
        <v>14130</v>
      </c>
      <c r="J9619" s="4">
        <v>2015</v>
      </c>
      <c r="L9619" s="19"/>
    </row>
    <row r="9620" spans="2:12" x14ac:dyDescent="0.25">
      <c r="B9620" s="10" t="s">
        <v>7502</v>
      </c>
      <c r="C9620" s="10" t="s">
        <v>594</v>
      </c>
      <c r="D9620" s="10" t="s">
        <v>7656</v>
      </c>
      <c r="E9620" s="9">
        <v>0</v>
      </c>
      <c r="F9620" s="5">
        <v>42370</v>
      </c>
      <c r="G9620" s="7" t="s">
        <v>14096</v>
      </c>
      <c r="H9620" s="7" t="s">
        <v>14101</v>
      </c>
      <c r="I9620" s="7" t="s">
        <v>14130</v>
      </c>
      <c r="J9620" s="4">
        <v>2016</v>
      </c>
      <c r="L9620" s="19"/>
    </row>
    <row r="9621" spans="2:12" x14ac:dyDescent="0.25">
      <c r="B9621" s="10" t="s">
        <v>7502</v>
      </c>
      <c r="C9621" s="10" t="s">
        <v>594</v>
      </c>
      <c r="D9621" s="10" t="s">
        <v>7782</v>
      </c>
      <c r="E9621" s="9">
        <v>412851</v>
      </c>
      <c r="F9621" s="5">
        <v>40909</v>
      </c>
      <c r="G9621" s="7" t="s">
        <v>14091</v>
      </c>
      <c r="H9621" s="7" t="s">
        <v>14142</v>
      </c>
      <c r="I9621" s="7" t="s">
        <v>14130</v>
      </c>
      <c r="J9621" s="4">
        <v>2012</v>
      </c>
      <c r="L9621" s="19"/>
    </row>
    <row r="9622" spans="2:12" x14ac:dyDescent="0.25">
      <c r="B9622" s="10" t="s">
        <v>7502</v>
      </c>
      <c r="C9622" s="10" t="s">
        <v>594</v>
      </c>
      <c r="D9622" s="10" t="s">
        <v>7782</v>
      </c>
      <c r="E9622" s="9">
        <v>352429</v>
      </c>
      <c r="F9622" s="5">
        <v>41275</v>
      </c>
      <c r="G9622" s="7" t="s">
        <v>14096</v>
      </c>
      <c r="H9622" s="7" t="s">
        <v>14101</v>
      </c>
      <c r="I9622" s="7" t="s">
        <v>14130</v>
      </c>
      <c r="J9622" s="4">
        <v>2013</v>
      </c>
      <c r="L9622" s="19"/>
    </row>
    <row r="9623" spans="2:12" x14ac:dyDescent="0.25">
      <c r="B9623" s="10" t="s">
        <v>7502</v>
      </c>
      <c r="C9623" s="10" t="s">
        <v>594</v>
      </c>
      <c r="D9623" s="10" t="s">
        <v>7782</v>
      </c>
      <c r="E9623" s="9">
        <v>363083</v>
      </c>
      <c r="F9623" s="5">
        <v>41640</v>
      </c>
      <c r="G9623" s="7" t="s">
        <v>14096</v>
      </c>
      <c r="H9623" s="7" t="s">
        <v>14101</v>
      </c>
      <c r="I9623" s="7" t="s">
        <v>14130</v>
      </c>
      <c r="J9623" s="4">
        <v>2014</v>
      </c>
      <c r="L9623" s="19"/>
    </row>
    <row r="9624" spans="2:12" x14ac:dyDescent="0.25">
      <c r="B9624" s="10" t="s">
        <v>7502</v>
      </c>
      <c r="C9624" s="10" t="s">
        <v>594</v>
      </c>
      <c r="D9624" s="10" t="s">
        <v>7782</v>
      </c>
      <c r="E9624" s="9">
        <v>174421</v>
      </c>
      <c r="F9624" s="5">
        <v>42005</v>
      </c>
      <c r="G9624" s="7" t="s">
        <v>14096</v>
      </c>
      <c r="H9624" s="7" t="s">
        <v>14101</v>
      </c>
      <c r="I9624" s="7" t="s">
        <v>14130</v>
      </c>
      <c r="J9624" s="4">
        <v>2015</v>
      </c>
      <c r="L9624" s="19"/>
    </row>
    <row r="9625" spans="2:12" ht="25.5" x14ac:dyDescent="0.25">
      <c r="B9625" s="10" t="s">
        <v>3729</v>
      </c>
      <c r="C9625" s="10" t="s">
        <v>592</v>
      </c>
      <c r="D9625" s="10" t="s">
        <v>15342</v>
      </c>
      <c r="E9625" s="9">
        <v>150000</v>
      </c>
      <c r="F9625" s="5">
        <v>43788</v>
      </c>
      <c r="G9625" s="7" t="s">
        <v>14096</v>
      </c>
      <c r="H9625" s="7" t="s">
        <v>14101</v>
      </c>
      <c r="I9625" s="7" t="s">
        <v>14130</v>
      </c>
      <c r="J9625" s="4">
        <v>2019</v>
      </c>
      <c r="L9625" s="19"/>
    </row>
    <row r="9626" spans="2:12" ht="25.5" x14ac:dyDescent="0.25">
      <c r="B9626" s="10" t="s">
        <v>7502</v>
      </c>
      <c r="C9626" s="10" t="s">
        <v>606</v>
      </c>
      <c r="D9626" s="10" t="s">
        <v>9693</v>
      </c>
      <c r="E9626" s="9">
        <v>10777866</v>
      </c>
      <c r="F9626" s="5">
        <v>43831</v>
      </c>
      <c r="G9626" s="7" t="s">
        <v>14096</v>
      </c>
      <c r="H9626" s="7" t="s">
        <v>14101</v>
      </c>
      <c r="I9626" s="7" t="s">
        <v>14130</v>
      </c>
      <c r="J9626" s="4">
        <v>2020</v>
      </c>
      <c r="L9626" s="19"/>
    </row>
    <row r="9627" spans="2:12" ht="25.5" x14ac:dyDescent="0.25">
      <c r="B9627" s="10" t="s">
        <v>14087</v>
      </c>
      <c r="C9627" s="10" t="s">
        <v>606</v>
      </c>
      <c r="D9627" s="10" t="s">
        <v>9693</v>
      </c>
      <c r="E9627" s="9">
        <v>0</v>
      </c>
      <c r="F9627" s="5">
        <v>43831</v>
      </c>
      <c r="G9627" s="7" t="s">
        <v>14096</v>
      </c>
      <c r="H9627" s="7" t="s">
        <v>14101</v>
      </c>
      <c r="I9627" s="7" t="s">
        <v>14130</v>
      </c>
      <c r="J9627" s="4">
        <v>2020</v>
      </c>
      <c r="L9627" s="19"/>
    </row>
    <row r="9628" spans="2:12" x14ac:dyDescent="0.25">
      <c r="B9628" s="10" t="s">
        <v>3729</v>
      </c>
      <c r="C9628" s="10" t="s">
        <v>3732</v>
      </c>
      <c r="D9628" s="10" t="s">
        <v>7481</v>
      </c>
      <c r="E9628" s="9">
        <v>470000</v>
      </c>
      <c r="F9628" s="5">
        <v>41521</v>
      </c>
      <c r="G9628" s="7" t="s">
        <v>14096</v>
      </c>
      <c r="H9628" s="7" t="s">
        <v>14101</v>
      </c>
      <c r="I9628" s="7" t="s">
        <v>14130</v>
      </c>
      <c r="J9628" s="4">
        <v>2013</v>
      </c>
      <c r="L9628" s="19"/>
    </row>
    <row r="9629" spans="2:12" ht="25.5" x14ac:dyDescent="0.25">
      <c r="B9629" s="10" t="s">
        <v>7502</v>
      </c>
      <c r="C9629" s="10" t="s">
        <v>606</v>
      </c>
      <c r="D9629" s="10" t="s">
        <v>8623</v>
      </c>
      <c r="E9629" s="9">
        <v>75600</v>
      </c>
      <c r="F9629" s="5">
        <v>41640</v>
      </c>
      <c r="G9629" s="7" t="s">
        <v>14096</v>
      </c>
      <c r="H9629" s="7" t="s">
        <v>14101</v>
      </c>
      <c r="I9629" s="7" t="s">
        <v>14130</v>
      </c>
      <c r="J9629" s="4">
        <v>2014</v>
      </c>
      <c r="L9629" s="19"/>
    </row>
    <row r="9630" spans="2:12" ht="25.5" x14ac:dyDescent="0.25">
      <c r="B9630" s="10" t="s">
        <v>7502</v>
      </c>
      <c r="C9630" s="10" t="s">
        <v>606</v>
      </c>
      <c r="D9630" s="10" t="s">
        <v>8623</v>
      </c>
      <c r="E9630" s="9">
        <v>60888</v>
      </c>
      <c r="F9630" s="5">
        <v>42005</v>
      </c>
      <c r="G9630" s="7" t="s">
        <v>14096</v>
      </c>
      <c r="H9630" s="7" t="s">
        <v>14101</v>
      </c>
      <c r="I9630" s="7" t="s">
        <v>14130</v>
      </c>
      <c r="J9630" s="4">
        <v>2015</v>
      </c>
      <c r="L9630" s="19"/>
    </row>
    <row r="9631" spans="2:12" ht="25.5" x14ac:dyDescent="0.25">
      <c r="B9631" s="10" t="s">
        <v>7502</v>
      </c>
      <c r="C9631" s="10" t="s">
        <v>606</v>
      </c>
      <c r="D9631" s="10" t="s">
        <v>8623</v>
      </c>
      <c r="E9631" s="9">
        <v>5000</v>
      </c>
      <c r="F9631" s="5">
        <v>42370</v>
      </c>
      <c r="G9631" s="7" t="s">
        <v>14096</v>
      </c>
      <c r="H9631" s="7" t="s">
        <v>14101</v>
      </c>
      <c r="I9631" s="7" t="s">
        <v>14130</v>
      </c>
      <c r="J9631" s="4">
        <v>2016</v>
      </c>
      <c r="L9631" s="19"/>
    </row>
    <row r="9632" spans="2:12" ht="25.5" x14ac:dyDescent="0.25">
      <c r="B9632" s="10" t="s">
        <v>7502</v>
      </c>
      <c r="C9632" s="10" t="s">
        <v>606</v>
      </c>
      <c r="D9632" s="10" t="s">
        <v>14216</v>
      </c>
      <c r="E9632" s="9">
        <v>125000</v>
      </c>
      <c r="F9632" s="5">
        <v>40909</v>
      </c>
      <c r="G9632" s="7" t="s">
        <v>14104</v>
      </c>
      <c r="H9632" s="7" t="s">
        <v>14103</v>
      </c>
      <c r="I9632" s="7" t="s">
        <v>14130</v>
      </c>
      <c r="J9632" s="4">
        <v>2012</v>
      </c>
      <c r="L9632" s="19"/>
    </row>
    <row r="9633" spans="2:12" ht="25.5" x14ac:dyDescent="0.25">
      <c r="B9633" s="10" t="s">
        <v>3729</v>
      </c>
      <c r="C9633" s="10" t="s">
        <v>599</v>
      </c>
      <c r="D9633" s="10" t="s">
        <v>4206</v>
      </c>
      <c r="E9633" s="9">
        <v>78400000</v>
      </c>
      <c r="F9633" s="5">
        <v>43901</v>
      </c>
      <c r="G9633" s="7" t="s">
        <v>14096</v>
      </c>
      <c r="H9633" s="7" t="s">
        <v>14095</v>
      </c>
      <c r="I9633" s="7" t="s">
        <v>14123</v>
      </c>
      <c r="J9633" s="4">
        <v>2020</v>
      </c>
      <c r="L9633" s="19"/>
    </row>
    <row r="9634" spans="2:12" x14ac:dyDescent="0.25">
      <c r="B9634" s="10" t="s">
        <v>3729</v>
      </c>
      <c r="C9634" s="10" t="s">
        <v>600</v>
      </c>
      <c r="D9634" s="10" t="s">
        <v>4741</v>
      </c>
      <c r="E9634" s="9">
        <v>3485330</v>
      </c>
      <c r="F9634" s="5">
        <v>43475</v>
      </c>
      <c r="G9634" s="7" t="s">
        <v>14091</v>
      </c>
      <c r="H9634" s="7" t="s">
        <v>14121</v>
      </c>
      <c r="I9634" s="7" t="s">
        <v>14130</v>
      </c>
      <c r="J9634" s="4">
        <v>2019</v>
      </c>
      <c r="L9634" s="19"/>
    </row>
    <row r="9635" spans="2:12" x14ac:dyDescent="0.25">
      <c r="B9635" s="10" t="s">
        <v>3729</v>
      </c>
      <c r="C9635" s="10" t="s">
        <v>3739</v>
      </c>
      <c r="D9635" s="10" t="s">
        <v>5492</v>
      </c>
      <c r="E9635" s="9">
        <v>140000</v>
      </c>
      <c r="F9635" s="5">
        <v>42944</v>
      </c>
      <c r="G9635" s="7" t="s">
        <v>14096</v>
      </c>
      <c r="H9635" s="7" t="s">
        <v>14101</v>
      </c>
      <c r="I9635" s="7" t="s">
        <v>14130</v>
      </c>
      <c r="J9635" s="4">
        <v>2017</v>
      </c>
      <c r="L9635" s="19"/>
    </row>
    <row r="9636" spans="2:12" ht="25.5" x14ac:dyDescent="0.25">
      <c r="B9636" s="10" t="s">
        <v>3729</v>
      </c>
      <c r="C9636" s="10" t="s">
        <v>3739</v>
      </c>
      <c r="D9636" s="10" t="s">
        <v>7090</v>
      </c>
      <c r="E9636" s="9">
        <v>320000</v>
      </c>
      <c r="F9636" s="5">
        <v>41765</v>
      </c>
      <c r="G9636" s="7" t="s">
        <v>14096</v>
      </c>
      <c r="H9636" s="7" t="s">
        <v>14101</v>
      </c>
      <c r="I9636" s="7" t="s">
        <v>14130</v>
      </c>
      <c r="J9636" s="4">
        <v>2014</v>
      </c>
      <c r="L9636" s="19"/>
    </row>
    <row r="9637" spans="2:12" ht="25.5" x14ac:dyDescent="0.25">
      <c r="B9637" s="10" t="s">
        <v>3729</v>
      </c>
      <c r="C9637" s="10" t="s">
        <v>3739</v>
      </c>
      <c r="D9637" s="10" t="s">
        <v>5923</v>
      </c>
      <c r="E9637" s="9">
        <v>390047</v>
      </c>
      <c r="F9637" s="5">
        <v>42607</v>
      </c>
      <c r="G9637" s="7" t="s">
        <v>14096</v>
      </c>
      <c r="H9637" s="7" t="s">
        <v>14101</v>
      </c>
      <c r="I9637" s="7" t="s">
        <v>14130</v>
      </c>
      <c r="J9637" s="4">
        <v>2016</v>
      </c>
      <c r="L9637" s="19"/>
    </row>
    <row r="9638" spans="2:12" ht="25.5" x14ac:dyDescent="0.25">
      <c r="B9638" s="10" t="s">
        <v>3729</v>
      </c>
      <c r="C9638" s="10" t="s">
        <v>598</v>
      </c>
      <c r="D9638" s="10" t="s">
        <v>5221</v>
      </c>
      <c r="E9638" s="9">
        <v>600000000</v>
      </c>
      <c r="F9638" s="5">
        <v>43082</v>
      </c>
      <c r="G9638" s="7" t="s">
        <v>14091</v>
      </c>
      <c r="H9638" s="7" t="s">
        <v>14142</v>
      </c>
      <c r="I9638" s="7" t="s">
        <v>14123</v>
      </c>
      <c r="J9638" s="4">
        <v>2017</v>
      </c>
      <c r="L9638" s="19"/>
    </row>
    <row r="9639" spans="2:12" x14ac:dyDescent="0.25">
      <c r="B9639" s="10" t="s">
        <v>3729</v>
      </c>
      <c r="C9639" s="10" t="s">
        <v>3739</v>
      </c>
      <c r="D9639" s="10" t="s">
        <v>4839</v>
      </c>
      <c r="E9639" s="9">
        <v>300000</v>
      </c>
      <c r="F9639" s="5">
        <v>43431</v>
      </c>
      <c r="G9639" s="7" t="s">
        <v>14096</v>
      </c>
      <c r="H9639" s="7" t="s">
        <v>14101</v>
      </c>
      <c r="I9639" s="7" t="s">
        <v>14130</v>
      </c>
      <c r="J9639" s="4">
        <v>2018</v>
      </c>
      <c r="L9639" s="19"/>
    </row>
    <row r="9640" spans="2:12" ht="25.5" x14ac:dyDescent="0.25">
      <c r="B9640" s="10" t="s">
        <v>3729</v>
      </c>
      <c r="C9640" s="10" t="s">
        <v>3739</v>
      </c>
      <c r="D9640" s="10" t="s">
        <v>4716</v>
      </c>
      <c r="E9640" s="9">
        <v>500000</v>
      </c>
      <c r="F9640" s="5">
        <v>43537</v>
      </c>
      <c r="G9640" s="7" t="s">
        <v>14096</v>
      </c>
      <c r="H9640" s="7" t="s">
        <v>14101</v>
      </c>
      <c r="I9640" s="7" t="s">
        <v>14130</v>
      </c>
      <c r="J9640" s="4">
        <v>2019</v>
      </c>
      <c r="L9640" s="19"/>
    </row>
    <row r="9641" spans="2:12" ht="38.25" x14ac:dyDescent="0.25">
      <c r="B9641" s="10" t="s">
        <v>3729</v>
      </c>
      <c r="C9641" s="10" t="s">
        <v>3739</v>
      </c>
      <c r="D9641" s="10" t="s">
        <v>10159</v>
      </c>
      <c r="E9641" s="9">
        <v>150000</v>
      </c>
      <c r="F9641" s="5">
        <v>43307</v>
      </c>
      <c r="G9641" s="7" t="s">
        <v>14096</v>
      </c>
      <c r="H9641" s="7" t="s">
        <v>14101</v>
      </c>
      <c r="I9641" s="7" t="s">
        <v>14130</v>
      </c>
      <c r="J9641" s="4">
        <v>2018</v>
      </c>
      <c r="L9641" s="19"/>
    </row>
    <row r="9642" spans="2:12" x14ac:dyDescent="0.25">
      <c r="B9642" s="10" t="s">
        <v>7502</v>
      </c>
      <c r="C9642" s="10" t="s">
        <v>602</v>
      </c>
      <c r="D9642" s="10" t="s">
        <v>9673</v>
      </c>
      <c r="E9642" s="9">
        <v>0</v>
      </c>
      <c r="F9642" s="5">
        <v>43466</v>
      </c>
      <c r="G9642" s="7" t="s">
        <v>14091</v>
      </c>
      <c r="H9642" s="7" t="s">
        <v>14142</v>
      </c>
      <c r="I9642" s="7" t="s">
        <v>14130</v>
      </c>
      <c r="J9642" s="4">
        <v>2019</v>
      </c>
      <c r="L9642" s="19"/>
    </row>
    <row r="9643" spans="2:12" x14ac:dyDescent="0.25">
      <c r="B9643" s="10" t="s">
        <v>7502</v>
      </c>
      <c r="C9643" s="10" t="s">
        <v>602</v>
      </c>
      <c r="D9643" s="10" t="s">
        <v>9673</v>
      </c>
      <c r="E9643" s="9">
        <v>206585</v>
      </c>
      <c r="F9643" s="5">
        <v>43831</v>
      </c>
      <c r="G9643" s="7" t="s">
        <v>14091</v>
      </c>
      <c r="H9643" s="7" t="s">
        <v>14142</v>
      </c>
      <c r="I9643" s="7" t="s">
        <v>14130</v>
      </c>
      <c r="J9643" s="4">
        <v>2020</v>
      </c>
      <c r="L9643" s="19"/>
    </row>
    <row r="9644" spans="2:12" x14ac:dyDescent="0.25">
      <c r="B9644" s="10" t="s">
        <v>14087</v>
      </c>
      <c r="C9644" s="10" t="s">
        <v>602</v>
      </c>
      <c r="D9644" s="10" t="s">
        <v>9673</v>
      </c>
      <c r="E9644" s="9">
        <v>49688</v>
      </c>
      <c r="F9644" s="5">
        <v>43831</v>
      </c>
      <c r="G9644" s="7" t="s">
        <v>14091</v>
      </c>
      <c r="H9644" s="7" t="s">
        <v>14142</v>
      </c>
      <c r="I9644" s="7" t="s">
        <v>14130</v>
      </c>
      <c r="J9644" s="4">
        <v>2020</v>
      </c>
      <c r="L9644" s="19"/>
    </row>
    <row r="9645" spans="2:12" x14ac:dyDescent="0.25">
      <c r="B9645" s="10" t="s">
        <v>7502</v>
      </c>
      <c r="C9645" s="10" t="s">
        <v>599</v>
      </c>
      <c r="D9645" s="10" t="s">
        <v>9079</v>
      </c>
      <c r="E9645" s="9">
        <v>933846</v>
      </c>
      <c r="F9645" s="5">
        <v>42736</v>
      </c>
      <c r="G9645" s="7" t="s">
        <v>14096</v>
      </c>
      <c r="H9645" s="7" t="s">
        <v>14101</v>
      </c>
      <c r="I9645" s="7" t="s">
        <v>14130</v>
      </c>
      <c r="J9645" s="4">
        <v>2017</v>
      </c>
      <c r="L9645" s="19"/>
    </row>
    <row r="9646" spans="2:12" x14ac:dyDescent="0.25">
      <c r="B9646" s="10" t="s">
        <v>7502</v>
      </c>
      <c r="C9646" s="10" t="s">
        <v>599</v>
      </c>
      <c r="D9646" s="10" t="s">
        <v>9079</v>
      </c>
      <c r="E9646" s="9">
        <v>853251</v>
      </c>
      <c r="F9646" s="5">
        <v>43101</v>
      </c>
      <c r="G9646" s="7" t="s">
        <v>14096</v>
      </c>
      <c r="H9646" s="7" t="s">
        <v>14101</v>
      </c>
      <c r="I9646" s="7" t="s">
        <v>14130</v>
      </c>
      <c r="J9646" s="4">
        <v>2018</v>
      </c>
      <c r="L9646" s="19"/>
    </row>
    <row r="9647" spans="2:12" x14ac:dyDescent="0.25">
      <c r="B9647" s="10" t="s">
        <v>7502</v>
      </c>
      <c r="C9647" s="10" t="s">
        <v>599</v>
      </c>
      <c r="D9647" s="10" t="s">
        <v>9079</v>
      </c>
      <c r="E9647" s="9">
        <v>1071034</v>
      </c>
      <c r="F9647" s="5">
        <v>43466</v>
      </c>
      <c r="G9647" s="7" t="s">
        <v>14096</v>
      </c>
      <c r="H9647" s="7" t="s">
        <v>14101</v>
      </c>
      <c r="I9647" s="7" t="s">
        <v>14130</v>
      </c>
      <c r="J9647" s="4">
        <v>2019</v>
      </c>
      <c r="L9647" s="19"/>
    </row>
    <row r="9648" spans="2:12" x14ac:dyDescent="0.25">
      <c r="B9648" s="10" t="s">
        <v>7502</v>
      </c>
      <c r="C9648" s="10" t="s">
        <v>599</v>
      </c>
      <c r="D9648" s="10" t="s">
        <v>9079</v>
      </c>
      <c r="E9648" s="9">
        <v>686320</v>
      </c>
      <c r="F9648" s="5">
        <v>43831</v>
      </c>
      <c r="G9648" s="7" t="s">
        <v>14096</v>
      </c>
      <c r="H9648" s="7" t="s">
        <v>14101</v>
      </c>
      <c r="I9648" s="7" t="s">
        <v>14130</v>
      </c>
      <c r="J9648" s="4">
        <v>2020</v>
      </c>
      <c r="L9648" s="19"/>
    </row>
    <row r="9649" spans="2:12" x14ac:dyDescent="0.25">
      <c r="B9649" s="10" t="s">
        <v>14087</v>
      </c>
      <c r="C9649" s="10" t="s">
        <v>599</v>
      </c>
      <c r="D9649" s="10" t="s">
        <v>9079</v>
      </c>
      <c r="E9649" s="9">
        <v>382960</v>
      </c>
      <c r="F9649" s="5">
        <v>43831</v>
      </c>
      <c r="G9649" s="7" t="s">
        <v>14096</v>
      </c>
      <c r="H9649" s="7" t="s">
        <v>14101</v>
      </c>
      <c r="I9649" s="7" t="s">
        <v>14130</v>
      </c>
      <c r="J9649" s="4">
        <v>2020</v>
      </c>
      <c r="L9649" s="19"/>
    </row>
    <row r="9650" spans="2:12" x14ac:dyDescent="0.25">
      <c r="B9650" s="10" t="s">
        <v>3729</v>
      </c>
      <c r="C9650" s="10" t="s">
        <v>3739</v>
      </c>
      <c r="D9650" s="10" t="s">
        <v>6336</v>
      </c>
      <c r="E9650" s="9">
        <v>3000000</v>
      </c>
      <c r="F9650" s="5">
        <v>42277</v>
      </c>
      <c r="G9650" s="7" t="s">
        <v>14096</v>
      </c>
      <c r="H9650" s="7" t="s">
        <v>14101</v>
      </c>
      <c r="I9650" s="7" t="s">
        <v>14123</v>
      </c>
      <c r="J9650" s="4">
        <v>2015</v>
      </c>
      <c r="L9650" s="19"/>
    </row>
    <row r="9651" spans="2:12" x14ac:dyDescent="0.25">
      <c r="B9651" s="10" t="s">
        <v>3729</v>
      </c>
      <c r="C9651" s="10" t="s">
        <v>3739</v>
      </c>
      <c r="D9651" s="10" t="s">
        <v>6336</v>
      </c>
      <c r="E9651" s="9">
        <v>100000</v>
      </c>
      <c r="F9651" s="5">
        <v>42277</v>
      </c>
      <c r="G9651" s="7" t="s">
        <v>14096</v>
      </c>
      <c r="H9651" s="7" t="s">
        <v>14101</v>
      </c>
      <c r="I9651" s="7" t="s">
        <v>14130</v>
      </c>
      <c r="J9651" s="4">
        <v>2015</v>
      </c>
      <c r="L9651" s="19"/>
    </row>
    <row r="9652" spans="2:12" x14ac:dyDescent="0.25">
      <c r="B9652" s="10" t="s">
        <v>7502</v>
      </c>
      <c r="C9652" s="10" t="s">
        <v>599</v>
      </c>
      <c r="D9652" s="10" t="s">
        <v>8597</v>
      </c>
      <c r="E9652" s="9">
        <v>150000</v>
      </c>
      <c r="F9652" s="5">
        <v>41640</v>
      </c>
      <c r="G9652" s="7" t="s">
        <v>14091</v>
      </c>
      <c r="H9652" s="7" t="s">
        <v>14121</v>
      </c>
      <c r="I9652" s="7" t="s">
        <v>14130</v>
      </c>
      <c r="J9652" s="4">
        <v>2014</v>
      </c>
      <c r="L9652" s="19"/>
    </row>
    <row r="9653" spans="2:12" x14ac:dyDescent="0.25">
      <c r="B9653" s="10" t="s">
        <v>7502</v>
      </c>
      <c r="C9653" s="10" t="s">
        <v>599</v>
      </c>
      <c r="D9653" s="10" t="s">
        <v>8597</v>
      </c>
      <c r="E9653" s="9">
        <v>12457</v>
      </c>
      <c r="F9653" s="5">
        <v>42005</v>
      </c>
      <c r="G9653" s="7" t="s">
        <v>14091</v>
      </c>
      <c r="H9653" s="7" t="s">
        <v>14121</v>
      </c>
      <c r="I9653" s="7" t="s">
        <v>14130</v>
      </c>
      <c r="J9653" s="4">
        <v>2015</v>
      </c>
      <c r="L9653" s="19"/>
    </row>
    <row r="9654" spans="2:12" x14ac:dyDescent="0.25">
      <c r="B9654" s="10" t="s">
        <v>7502</v>
      </c>
      <c r="C9654" s="10" t="s">
        <v>600</v>
      </c>
      <c r="D9654" s="10" t="s">
        <v>8597</v>
      </c>
      <c r="E9654" s="9">
        <v>135100</v>
      </c>
      <c r="F9654" s="5">
        <v>42370</v>
      </c>
      <c r="G9654" s="7" t="s">
        <v>14091</v>
      </c>
      <c r="H9654" s="7" t="s">
        <v>14121</v>
      </c>
      <c r="I9654" s="7" t="s">
        <v>14130</v>
      </c>
      <c r="J9654" s="4">
        <v>2016</v>
      </c>
      <c r="L9654" s="19"/>
    </row>
    <row r="9655" spans="2:12" x14ac:dyDescent="0.25">
      <c r="B9655" s="10" t="s">
        <v>7502</v>
      </c>
      <c r="C9655" s="10" t="s">
        <v>600</v>
      </c>
      <c r="D9655" s="10" t="s">
        <v>8597</v>
      </c>
      <c r="E9655" s="9">
        <v>214163</v>
      </c>
      <c r="F9655" s="5">
        <v>42736</v>
      </c>
      <c r="G9655" s="7" t="s">
        <v>14091</v>
      </c>
      <c r="H9655" s="7" t="s">
        <v>14121</v>
      </c>
      <c r="I9655" s="7" t="s">
        <v>14130</v>
      </c>
      <c r="J9655" s="4">
        <v>2017</v>
      </c>
      <c r="L9655" s="19"/>
    </row>
    <row r="9656" spans="2:12" x14ac:dyDescent="0.25">
      <c r="B9656" s="10" t="s">
        <v>7502</v>
      </c>
      <c r="C9656" s="10" t="s">
        <v>600</v>
      </c>
      <c r="D9656" s="10" t="s">
        <v>8597</v>
      </c>
      <c r="E9656" s="9">
        <v>179511</v>
      </c>
      <c r="F9656" s="5">
        <v>43101</v>
      </c>
      <c r="G9656" s="7" t="s">
        <v>14091</v>
      </c>
      <c r="H9656" s="7" t="s">
        <v>14121</v>
      </c>
      <c r="I9656" s="7" t="s">
        <v>14130</v>
      </c>
      <c r="J9656" s="4">
        <v>2018</v>
      </c>
      <c r="L9656" s="19"/>
    </row>
    <row r="9657" spans="2:12" x14ac:dyDescent="0.25">
      <c r="B9657" s="10" t="s">
        <v>7502</v>
      </c>
      <c r="C9657" s="10" t="s">
        <v>3733</v>
      </c>
      <c r="D9657" s="10" t="s">
        <v>7971</v>
      </c>
      <c r="E9657" s="9">
        <v>114670</v>
      </c>
      <c r="F9657" s="5">
        <v>40909</v>
      </c>
      <c r="G9657" s="7" t="s">
        <v>14091</v>
      </c>
      <c r="H9657" s="7" t="s">
        <v>14142</v>
      </c>
      <c r="I9657" s="7" t="s">
        <v>14130</v>
      </c>
      <c r="J9657" s="4">
        <v>2012</v>
      </c>
      <c r="L9657" s="19"/>
    </row>
    <row r="9658" spans="2:12" x14ac:dyDescent="0.25">
      <c r="B9658" s="10" t="s">
        <v>7502</v>
      </c>
      <c r="C9658" s="10" t="s">
        <v>595</v>
      </c>
      <c r="D9658" s="10" t="s">
        <v>14923</v>
      </c>
      <c r="E9658" s="9">
        <v>55262</v>
      </c>
      <c r="F9658" s="5">
        <v>40909</v>
      </c>
      <c r="G9658" s="7" t="s">
        <v>14096</v>
      </c>
      <c r="H9658" s="7" t="s">
        <v>14101</v>
      </c>
      <c r="I9658" s="7" t="s">
        <v>14130</v>
      </c>
      <c r="J9658" s="4">
        <v>2012</v>
      </c>
      <c r="L9658" s="19"/>
    </row>
    <row r="9659" spans="2:12" x14ac:dyDescent="0.25">
      <c r="B9659" s="10" t="s">
        <v>7502</v>
      </c>
      <c r="C9659" s="10" t="s">
        <v>595</v>
      </c>
      <c r="D9659" s="10" t="s">
        <v>14923</v>
      </c>
      <c r="E9659" s="9">
        <v>0</v>
      </c>
      <c r="F9659" s="5">
        <v>41275</v>
      </c>
      <c r="G9659" s="7" t="s">
        <v>14096</v>
      </c>
      <c r="H9659" s="7" t="s">
        <v>14101</v>
      </c>
      <c r="I9659" s="7" t="s">
        <v>14130</v>
      </c>
      <c r="J9659" s="4">
        <v>2013</v>
      </c>
      <c r="L9659" s="19"/>
    </row>
    <row r="9660" spans="2:12" ht="25.5" x14ac:dyDescent="0.25">
      <c r="B9660" s="10" t="s">
        <v>3729</v>
      </c>
      <c r="C9660" s="10" t="s">
        <v>3739</v>
      </c>
      <c r="D9660" s="10" t="s">
        <v>5920</v>
      </c>
      <c r="E9660" s="9">
        <v>300000</v>
      </c>
      <c r="F9660" s="5">
        <v>42611</v>
      </c>
      <c r="G9660" s="7" t="s">
        <v>14091</v>
      </c>
      <c r="H9660" s="7" t="s">
        <v>14094</v>
      </c>
      <c r="I9660" s="7" t="s">
        <v>14130</v>
      </c>
      <c r="J9660" s="4">
        <v>2016</v>
      </c>
      <c r="L9660" s="19"/>
    </row>
    <row r="9661" spans="2:12" x14ac:dyDescent="0.25">
      <c r="B9661" s="10" t="s">
        <v>7502</v>
      </c>
      <c r="C9661" s="10" t="s">
        <v>594</v>
      </c>
      <c r="D9661" s="10" t="s">
        <v>14924</v>
      </c>
      <c r="E9661" s="9">
        <v>2010170</v>
      </c>
      <c r="F9661" s="5">
        <v>40909</v>
      </c>
      <c r="G9661" s="7" t="s">
        <v>14096</v>
      </c>
      <c r="H9661" s="7" t="s">
        <v>14101</v>
      </c>
      <c r="I9661" s="7" t="s">
        <v>14130</v>
      </c>
      <c r="J9661" s="4">
        <v>2012</v>
      </c>
      <c r="L9661" s="19"/>
    </row>
    <row r="9662" spans="2:12" x14ac:dyDescent="0.25">
      <c r="B9662" s="10" t="s">
        <v>7502</v>
      </c>
      <c r="C9662" s="10" t="s">
        <v>594</v>
      </c>
      <c r="D9662" s="10" t="s">
        <v>14924</v>
      </c>
      <c r="E9662" s="9">
        <v>1298608</v>
      </c>
      <c r="F9662" s="5">
        <v>41275</v>
      </c>
      <c r="G9662" s="7" t="s">
        <v>14096</v>
      </c>
      <c r="H9662" s="7" t="s">
        <v>14101</v>
      </c>
      <c r="I9662" s="7" t="s">
        <v>14130</v>
      </c>
      <c r="J9662" s="4">
        <v>2013</v>
      </c>
      <c r="L9662" s="19"/>
    </row>
    <row r="9663" spans="2:12" x14ac:dyDescent="0.25">
      <c r="B9663" s="10" t="s">
        <v>7502</v>
      </c>
      <c r="C9663" s="10" t="s">
        <v>594</v>
      </c>
      <c r="D9663" s="10" t="s">
        <v>14924</v>
      </c>
      <c r="E9663" s="9">
        <v>912840</v>
      </c>
      <c r="F9663" s="5">
        <v>41640</v>
      </c>
      <c r="G9663" s="7" t="s">
        <v>14096</v>
      </c>
      <c r="H9663" s="7" t="s">
        <v>14101</v>
      </c>
      <c r="I9663" s="7" t="s">
        <v>14130</v>
      </c>
      <c r="J9663" s="4">
        <v>2014</v>
      </c>
      <c r="L9663" s="19"/>
    </row>
    <row r="9664" spans="2:12" x14ac:dyDescent="0.25">
      <c r="B9664" s="10" t="s">
        <v>7502</v>
      </c>
      <c r="C9664" s="10" t="s">
        <v>594</v>
      </c>
      <c r="D9664" s="10" t="s">
        <v>14924</v>
      </c>
      <c r="E9664" s="9">
        <v>768616</v>
      </c>
      <c r="F9664" s="5">
        <v>42005</v>
      </c>
      <c r="G9664" s="7" t="s">
        <v>14096</v>
      </c>
      <c r="H9664" s="7" t="s">
        <v>14101</v>
      </c>
      <c r="I9664" s="7" t="s">
        <v>14130</v>
      </c>
      <c r="J9664" s="4">
        <v>2015</v>
      </c>
      <c r="L9664" s="19"/>
    </row>
    <row r="9665" spans="2:12" x14ac:dyDescent="0.25">
      <c r="B9665" s="10" t="s">
        <v>7502</v>
      </c>
      <c r="C9665" s="10" t="s">
        <v>594</v>
      </c>
      <c r="D9665" s="10" t="s">
        <v>14924</v>
      </c>
      <c r="E9665" s="9">
        <v>1009074</v>
      </c>
      <c r="F9665" s="5">
        <v>42370</v>
      </c>
      <c r="G9665" s="7" t="s">
        <v>14096</v>
      </c>
      <c r="H9665" s="7" t="s">
        <v>14101</v>
      </c>
      <c r="I9665" s="7" t="s">
        <v>14130</v>
      </c>
      <c r="J9665" s="4">
        <v>2016</v>
      </c>
      <c r="L9665" s="19"/>
    </row>
    <row r="9666" spans="2:12" x14ac:dyDescent="0.25">
      <c r="B9666" s="10" t="s">
        <v>7502</v>
      </c>
      <c r="C9666" s="10" t="s">
        <v>594</v>
      </c>
      <c r="D9666" s="10" t="s">
        <v>14924</v>
      </c>
      <c r="E9666" s="9">
        <v>1131072</v>
      </c>
      <c r="F9666" s="5">
        <v>42736</v>
      </c>
      <c r="G9666" s="7" t="s">
        <v>14096</v>
      </c>
      <c r="H9666" s="7" t="s">
        <v>14101</v>
      </c>
      <c r="I9666" s="7" t="s">
        <v>14130</v>
      </c>
      <c r="J9666" s="4">
        <v>2017</v>
      </c>
      <c r="L9666" s="19"/>
    </row>
    <row r="9667" spans="2:12" x14ac:dyDescent="0.25">
      <c r="B9667" s="10" t="s">
        <v>7502</v>
      </c>
      <c r="C9667" s="10" t="s">
        <v>594</v>
      </c>
      <c r="D9667" s="10" t="s">
        <v>14924</v>
      </c>
      <c r="E9667" s="9">
        <v>995895</v>
      </c>
      <c r="F9667" s="5">
        <v>43101</v>
      </c>
      <c r="G9667" s="7" t="s">
        <v>14096</v>
      </c>
      <c r="H9667" s="7" t="s">
        <v>14101</v>
      </c>
      <c r="I9667" s="7" t="s">
        <v>14130</v>
      </c>
      <c r="J9667" s="4">
        <v>2018</v>
      </c>
      <c r="L9667" s="19"/>
    </row>
    <row r="9668" spans="2:12" x14ac:dyDescent="0.25">
      <c r="B9668" s="10" t="s">
        <v>7502</v>
      </c>
      <c r="C9668" s="10" t="s">
        <v>594</v>
      </c>
      <c r="D9668" s="10" t="s">
        <v>14924</v>
      </c>
      <c r="E9668" s="9">
        <v>624035</v>
      </c>
      <c r="F9668" s="5">
        <v>43466</v>
      </c>
      <c r="G9668" s="7" t="s">
        <v>14096</v>
      </c>
      <c r="H9668" s="7" t="s">
        <v>14101</v>
      </c>
      <c r="I9668" s="7" t="s">
        <v>14130</v>
      </c>
      <c r="J9668" s="4">
        <v>2019</v>
      </c>
      <c r="L9668" s="19"/>
    </row>
    <row r="9669" spans="2:12" x14ac:dyDescent="0.25">
      <c r="B9669" s="10" t="s">
        <v>7502</v>
      </c>
      <c r="C9669" s="10" t="s">
        <v>594</v>
      </c>
      <c r="D9669" s="10" t="s">
        <v>14924</v>
      </c>
      <c r="E9669" s="9">
        <v>201858</v>
      </c>
      <c r="F9669" s="5">
        <v>43831</v>
      </c>
      <c r="G9669" s="7" t="s">
        <v>14096</v>
      </c>
      <c r="H9669" s="7" t="s">
        <v>14101</v>
      </c>
      <c r="I9669" s="7" t="s">
        <v>14130</v>
      </c>
      <c r="J9669" s="4">
        <v>2020</v>
      </c>
      <c r="L9669" s="19"/>
    </row>
    <row r="9670" spans="2:12" x14ac:dyDescent="0.25">
      <c r="B9670" s="10" t="s">
        <v>14087</v>
      </c>
      <c r="C9670" s="10" t="s">
        <v>594</v>
      </c>
      <c r="D9670" s="10" t="s">
        <v>14924</v>
      </c>
      <c r="E9670" s="9">
        <v>173681</v>
      </c>
      <c r="F9670" s="5">
        <v>43831</v>
      </c>
      <c r="G9670" s="7" t="s">
        <v>14096</v>
      </c>
      <c r="H9670" s="7" t="s">
        <v>14101</v>
      </c>
      <c r="I9670" s="7" t="s">
        <v>14130</v>
      </c>
      <c r="J9670" s="4">
        <v>2020</v>
      </c>
      <c r="L9670" s="19"/>
    </row>
    <row r="9671" spans="2:12" x14ac:dyDescent="0.25">
      <c r="B9671" s="10" t="s">
        <v>7502</v>
      </c>
      <c r="C9671" s="10" t="s">
        <v>3732</v>
      </c>
      <c r="D9671" s="10" t="s">
        <v>7983</v>
      </c>
      <c r="E9671" s="9">
        <v>102430</v>
      </c>
      <c r="F9671" s="5">
        <v>40909</v>
      </c>
      <c r="G9671" s="7" t="s">
        <v>14091</v>
      </c>
      <c r="H9671" s="7" t="s">
        <v>14094</v>
      </c>
      <c r="I9671" s="7" t="s">
        <v>14130</v>
      </c>
      <c r="J9671" s="4">
        <v>2012</v>
      </c>
      <c r="L9671" s="19"/>
    </row>
    <row r="9672" spans="2:12" x14ac:dyDescent="0.25">
      <c r="B9672" s="10" t="s">
        <v>7502</v>
      </c>
      <c r="C9672" s="10" t="s">
        <v>3732</v>
      </c>
      <c r="D9672" s="10" t="s">
        <v>7983</v>
      </c>
      <c r="E9672" s="9">
        <v>117398</v>
      </c>
      <c r="F9672" s="5">
        <v>41275</v>
      </c>
      <c r="G9672" s="7" t="s">
        <v>14091</v>
      </c>
      <c r="H9672" s="7" t="s">
        <v>14094</v>
      </c>
      <c r="I9672" s="7" t="s">
        <v>14130</v>
      </c>
      <c r="J9672" s="4">
        <v>2013</v>
      </c>
      <c r="L9672" s="19"/>
    </row>
    <row r="9673" spans="2:12" x14ac:dyDescent="0.25">
      <c r="B9673" s="10" t="s">
        <v>7502</v>
      </c>
      <c r="C9673" s="10" t="s">
        <v>3732</v>
      </c>
      <c r="D9673" s="10" t="s">
        <v>7983</v>
      </c>
      <c r="E9673" s="9">
        <v>73157</v>
      </c>
      <c r="F9673" s="5">
        <v>41640</v>
      </c>
      <c r="G9673" s="7" t="s">
        <v>14091</v>
      </c>
      <c r="H9673" s="7" t="s">
        <v>14094</v>
      </c>
      <c r="I9673" s="7" t="s">
        <v>14130</v>
      </c>
      <c r="J9673" s="4">
        <v>2014</v>
      </c>
      <c r="L9673" s="19"/>
    </row>
    <row r="9674" spans="2:12" x14ac:dyDescent="0.25">
      <c r="B9674" s="10" t="s">
        <v>7502</v>
      </c>
      <c r="C9674" s="10" t="s">
        <v>3732</v>
      </c>
      <c r="D9674" s="10" t="s">
        <v>7983</v>
      </c>
      <c r="E9674" s="9">
        <v>33356</v>
      </c>
      <c r="F9674" s="5">
        <v>42005</v>
      </c>
      <c r="G9674" s="7" t="s">
        <v>14091</v>
      </c>
      <c r="H9674" s="7" t="s">
        <v>14094</v>
      </c>
      <c r="I9674" s="7" t="s">
        <v>14130</v>
      </c>
      <c r="J9674" s="4">
        <v>2015</v>
      </c>
      <c r="L9674" s="19"/>
    </row>
    <row r="9675" spans="2:12" x14ac:dyDescent="0.25">
      <c r="B9675" s="10" t="s">
        <v>7502</v>
      </c>
      <c r="C9675" s="10" t="s">
        <v>597</v>
      </c>
      <c r="D9675" s="10" t="s">
        <v>7898</v>
      </c>
      <c r="E9675" s="9">
        <v>36900</v>
      </c>
      <c r="F9675" s="5">
        <v>41275</v>
      </c>
      <c r="G9675" s="7" t="s">
        <v>14092</v>
      </c>
      <c r="H9675" s="7" t="s">
        <v>14156</v>
      </c>
      <c r="I9675" s="7" t="s">
        <v>14130</v>
      </c>
      <c r="J9675" s="4">
        <v>2013</v>
      </c>
      <c r="L9675" s="19"/>
    </row>
    <row r="9676" spans="2:12" x14ac:dyDescent="0.25">
      <c r="B9676" s="10" t="s">
        <v>7502</v>
      </c>
      <c r="C9676" s="10" t="s">
        <v>597</v>
      </c>
      <c r="D9676" s="10" t="s">
        <v>7898</v>
      </c>
      <c r="E9676" s="9">
        <v>0</v>
      </c>
      <c r="F9676" s="5">
        <v>41640</v>
      </c>
      <c r="G9676" s="7" t="s">
        <v>14092</v>
      </c>
      <c r="H9676" s="7" t="s">
        <v>14156</v>
      </c>
      <c r="I9676" s="7" t="s">
        <v>14130</v>
      </c>
      <c r="J9676" s="4">
        <v>2014</v>
      </c>
      <c r="L9676" s="19"/>
    </row>
    <row r="9677" spans="2:12" x14ac:dyDescent="0.25">
      <c r="B9677" s="10" t="s">
        <v>7502</v>
      </c>
      <c r="C9677" s="10" t="s">
        <v>597</v>
      </c>
      <c r="D9677" s="10" t="s">
        <v>14175</v>
      </c>
      <c r="E9677" s="9">
        <v>200393</v>
      </c>
      <c r="F9677" s="5">
        <v>40909</v>
      </c>
      <c r="G9677" s="7" t="s">
        <v>14092</v>
      </c>
      <c r="H9677" s="7" t="s">
        <v>14156</v>
      </c>
      <c r="I9677" s="7" t="s">
        <v>14130</v>
      </c>
      <c r="J9677" s="4">
        <v>2012</v>
      </c>
      <c r="L9677" s="19"/>
    </row>
    <row r="9678" spans="2:12" x14ac:dyDescent="0.25">
      <c r="B9678" s="10" t="s">
        <v>7502</v>
      </c>
      <c r="C9678" s="10" t="s">
        <v>596</v>
      </c>
      <c r="D9678" s="10" t="s">
        <v>9835</v>
      </c>
      <c r="E9678" s="9">
        <v>50000</v>
      </c>
      <c r="F9678" s="5">
        <v>43831</v>
      </c>
      <c r="G9678" s="7" t="s">
        <v>14096</v>
      </c>
      <c r="H9678" s="7" t="s">
        <v>14101</v>
      </c>
      <c r="I9678" s="7" t="s">
        <v>14130</v>
      </c>
      <c r="J9678" s="4">
        <v>2020</v>
      </c>
      <c r="L9678" s="19"/>
    </row>
    <row r="9679" spans="2:12" x14ac:dyDescent="0.25">
      <c r="B9679" s="10" t="s">
        <v>14087</v>
      </c>
      <c r="C9679" s="10" t="s">
        <v>596</v>
      </c>
      <c r="D9679" s="10" t="s">
        <v>9835</v>
      </c>
      <c r="E9679" s="9">
        <v>5000000</v>
      </c>
      <c r="F9679" s="5">
        <v>43831</v>
      </c>
      <c r="G9679" s="7" t="s">
        <v>14096</v>
      </c>
      <c r="H9679" s="7" t="s">
        <v>14101</v>
      </c>
      <c r="I9679" s="7" t="s">
        <v>14130</v>
      </c>
      <c r="J9679" s="4">
        <v>2020</v>
      </c>
      <c r="L9679" s="19"/>
    </row>
    <row r="9680" spans="2:12" x14ac:dyDescent="0.25">
      <c r="B9680" s="10" t="s">
        <v>7502</v>
      </c>
      <c r="C9680" s="10" t="s">
        <v>3732</v>
      </c>
      <c r="D9680" s="10" t="s">
        <v>9653</v>
      </c>
      <c r="E9680" s="9">
        <v>4909</v>
      </c>
      <c r="F9680" s="5">
        <v>43466</v>
      </c>
      <c r="G9680" s="7" t="s">
        <v>14096</v>
      </c>
      <c r="H9680" s="7" t="s">
        <v>14101</v>
      </c>
      <c r="I9680" s="7" t="s">
        <v>14130</v>
      </c>
      <c r="J9680" s="4">
        <v>2019</v>
      </c>
      <c r="L9680" s="19"/>
    </row>
    <row r="9681" spans="2:12" x14ac:dyDescent="0.25">
      <c r="B9681" s="10" t="s">
        <v>7502</v>
      </c>
      <c r="C9681" s="10" t="s">
        <v>3732</v>
      </c>
      <c r="D9681" s="10" t="s">
        <v>9653</v>
      </c>
      <c r="E9681" s="9">
        <v>39091</v>
      </c>
      <c r="F9681" s="5">
        <v>43831</v>
      </c>
      <c r="G9681" s="7" t="s">
        <v>14096</v>
      </c>
      <c r="H9681" s="7" t="s">
        <v>14101</v>
      </c>
      <c r="I9681" s="7" t="s">
        <v>14130</v>
      </c>
      <c r="J9681" s="4">
        <v>2020</v>
      </c>
      <c r="L9681" s="19"/>
    </row>
    <row r="9682" spans="2:12" x14ac:dyDescent="0.25">
      <c r="B9682" s="10" t="s">
        <v>14087</v>
      </c>
      <c r="C9682" s="10" t="s">
        <v>3732</v>
      </c>
      <c r="D9682" s="10" t="s">
        <v>9653</v>
      </c>
      <c r="E9682" s="9">
        <v>30736</v>
      </c>
      <c r="F9682" s="5">
        <v>43831</v>
      </c>
      <c r="G9682" s="7" t="s">
        <v>14096</v>
      </c>
      <c r="H9682" s="7" t="s">
        <v>14101</v>
      </c>
      <c r="I9682" s="7" t="s">
        <v>14130</v>
      </c>
      <c r="J9682" s="4">
        <v>2020</v>
      </c>
      <c r="L9682" s="19"/>
    </row>
    <row r="9683" spans="2:12" x14ac:dyDescent="0.25">
      <c r="B9683" s="10" t="s">
        <v>7502</v>
      </c>
      <c r="C9683" s="10" t="s">
        <v>598</v>
      </c>
      <c r="D9683" s="10" t="s">
        <v>9813</v>
      </c>
      <c r="E9683" s="9">
        <v>81600</v>
      </c>
      <c r="F9683" s="5">
        <v>43831</v>
      </c>
      <c r="G9683" s="7" t="s">
        <v>14092</v>
      </c>
      <c r="H9683" s="7" t="s">
        <v>14150</v>
      </c>
      <c r="I9683" s="7" t="s">
        <v>14130</v>
      </c>
      <c r="J9683" s="4">
        <v>2020</v>
      </c>
      <c r="L9683" s="19"/>
    </row>
    <row r="9684" spans="2:12" x14ac:dyDescent="0.25">
      <c r="B9684" s="10" t="s">
        <v>14087</v>
      </c>
      <c r="C9684" s="10" t="s">
        <v>598</v>
      </c>
      <c r="D9684" s="10" t="s">
        <v>9813</v>
      </c>
      <c r="E9684" s="9">
        <v>64187</v>
      </c>
      <c r="F9684" s="5">
        <v>43831</v>
      </c>
      <c r="G9684" s="7" t="s">
        <v>14092</v>
      </c>
      <c r="H9684" s="7" t="s">
        <v>14150</v>
      </c>
      <c r="I9684" s="7" t="s">
        <v>14130</v>
      </c>
      <c r="J9684" s="4">
        <v>2020</v>
      </c>
      <c r="L9684" s="19"/>
    </row>
    <row r="9685" spans="2:12" x14ac:dyDescent="0.25">
      <c r="B9685" s="10" t="s">
        <v>3729</v>
      </c>
      <c r="C9685" s="10" t="s">
        <v>3739</v>
      </c>
      <c r="D9685" s="10" t="s">
        <v>9992</v>
      </c>
      <c r="E9685" s="9">
        <v>1725000</v>
      </c>
      <c r="F9685" s="5">
        <v>41717</v>
      </c>
      <c r="G9685" s="7" t="s">
        <v>14104</v>
      </c>
      <c r="H9685" s="7" t="s">
        <v>14103</v>
      </c>
      <c r="I9685" s="7" t="s">
        <v>14130</v>
      </c>
      <c r="J9685" s="4">
        <v>2014</v>
      </c>
      <c r="L9685" s="19"/>
    </row>
    <row r="9686" spans="2:12" x14ac:dyDescent="0.25">
      <c r="B9686" s="10" t="s">
        <v>3729</v>
      </c>
      <c r="C9686" s="10" t="s">
        <v>3739</v>
      </c>
      <c r="D9686" s="10" t="s">
        <v>9993</v>
      </c>
      <c r="E9686" s="9">
        <v>2394737</v>
      </c>
      <c r="F9686" s="5">
        <v>41717</v>
      </c>
      <c r="G9686" s="7" t="s">
        <v>14104</v>
      </c>
      <c r="H9686" s="7" t="s">
        <v>14103</v>
      </c>
      <c r="I9686" s="7" t="s">
        <v>14130</v>
      </c>
      <c r="J9686" s="4">
        <v>2014</v>
      </c>
      <c r="L9686" s="19"/>
    </row>
    <row r="9687" spans="2:12" x14ac:dyDescent="0.25">
      <c r="B9687" s="10" t="s">
        <v>7502</v>
      </c>
      <c r="C9687" s="10" t="s">
        <v>596</v>
      </c>
      <c r="D9687" s="10" t="s">
        <v>14153</v>
      </c>
      <c r="E9687" s="9">
        <v>7023261</v>
      </c>
      <c r="F9687" s="5">
        <v>41275</v>
      </c>
      <c r="G9687" s="7" t="s">
        <v>14092</v>
      </c>
      <c r="H9687" s="7" t="s">
        <v>14150</v>
      </c>
      <c r="I9687" s="7" t="s">
        <v>14130</v>
      </c>
      <c r="J9687" s="4">
        <v>2013</v>
      </c>
      <c r="L9687" s="19"/>
    </row>
    <row r="9688" spans="2:12" x14ac:dyDescent="0.25">
      <c r="B9688" s="10" t="s">
        <v>7502</v>
      </c>
      <c r="C9688" s="10" t="s">
        <v>596</v>
      </c>
      <c r="D9688" s="10" t="s">
        <v>14153</v>
      </c>
      <c r="E9688" s="9">
        <v>4141176</v>
      </c>
      <c r="F9688" s="5">
        <v>41640</v>
      </c>
      <c r="G9688" s="7" t="s">
        <v>14092</v>
      </c>
      <c r="H9688" s="7" t="s">
        <v>14150</v>
      </c>
      <c r="I9688" s="7" t="s">
        <v>14130</v>
      </c>
      <c r="J9688" s="4">
        <v>2014</v>
      </c>
      <c r="L9688" s="19"/>
    </row>
    <row r="9689" spans="2:12" x14ac:dyDescent="0.25">
      <c r="B9689" s="10" t="s">
        <v>7502</v>
      </c>
      <c r="C9689" s="10" t="s">
        <v>596</v>
      </c>
      <c r="D9689" s="10" t="s">
        <v>14153</v>
      </c>
      <c r="E9689" s="9">
        <v>50488</v>
      </c>
      <c r="F9689" s="5">
        <v>42005</v>
      </c>
      <c r="G9689" s="7" t="s">
        <v>14092</v>
      </c>
      <c r="H9689" s="7" t="s">
        <v>14150</v>
      </c>
      <c r="I9689" s="7" t="s">
        <v>14130</v>
      </c>
      <c r="J9689" s="4">
        <v>2015</v>
      </c>
      <c r="L9689" s="19"/>
    </row>
    <row r="9690" spans="2:12" x14ac:dyDescent="0.25">
      <c r="B9690" s="10" t="s">
        <v>7502</v>
      </c>
      <c r="C9690" s="10" t="s">
        <v>596</v>
      </c>
      <c r="D9690" s="10" t="s">
        <v>14153</v>
      </c>
      <c r="E9690" s="9">
        <v>1</v>
      </c>
      <c r="F9690" s="5">
        <v>42370</v>
      </c>
      <c r="G9690" s="7" t="s">
        <v>14092</v>
      </c>
      <c r="H9690" s="7" t="s">
        <v>14150</v>
      </c>
      <c r="I9690" s="7" t="s">
        <v>14130</v>
      </c>
      <c r="J9690" s="4">
        <v>2016</v>
      </c>
      <c r="L9690" s="19"/>
    </row>
    <row r="9691" spans="2:12" x14ac:dyDescent="0.25">
      <c r="B9691" s="10" t="s">
        <v>7502</v>
      </c>
      <c r="C9691" s="10" t="s">
        <v>596</v>
      </c>
      <c r="D9691" s="10" t="s">
        <v>14153</v>
      </c>
      <c r="E9691" s="9">
        <v>4759453</v>
      </c>
      <c r="F9691" s="5">
        <v>40909</v>
      </c>
      <c r="G9691" s="7" t="s">
        <v>14096</v>
      </c>
      <c r="H9691" s="7" t="s">
        <v>14101</v>
      </c>
      <c r="I9691" s="7" t="s">
        <v>14130</v>
      </c>
      <c r="J9691" s="4">
        <v>2012</v>
      </c>
      <c r="L9691" s="19"/>
    </row>
    <row r="9692" spans="2:12" ht="25.5" x14ac:dyDescent="0.25">
      <c r="B9692" s="10" t="s">
        <v>3729</v>
      </c>
      <c r="C9692" s="10" t="s">
        <v>3739</v>
      </c>
      <c r="D9692" s="10" t="s">
        <v>6285</v>
      </c>
      <c r="E9692" s="9">
        <v>515000</v>
      </c>
      <c r="F9692" s="5">
        <v>42304</v>
      </c>
      <c r="G9692" s="7" t="s">
        <v>14096</v>
      </c>
      <c r="H9692" s="7" t="s">
        <v>14101</v>
      </c>
      <c r="I9692" s="7" t="s">
        <v>14130</v>
      </c>
      <c r="J9692" s="4">
        <v>2015</v>
      </c>
      <c r="L9692" s="19"/>
    </row>
    <row r="9693" spans="2:12" ht="25.5" x14ac:dyDescent="0.25">
      <c r="B9693" s="10" t="s">
        <v>3729</v>
      </c>
      <c r="C9693" s="10" t="s">
        <v>3739</v>
      </c>
      <c r="D9693" s="10" t="s">
        <v>6285</v>
      </c>
      <c r="E9693" s="9">
        <v>365000</v>
      </c>
      <c r="F9693" s="5">
        <v>41612</v>
      </c>
      <c r="G9693" s="7" t="s">
        <v>14096</v>
      </c>
      <c r="H9693" s="7" t="s">
        <v>14101</v>
      </c>
      <c r="I9693" s="7" t="s">
        <v>14130</v>
      </c>
      <c r="J9693" s="4">
        <v>2013</v>
      </c>
      <c r="L9693" s="19"/>
    </row>
    <row r="9694" spans="2:12" x14ac:dyDescent="0.25">
      <c r="B9694" s="10" t="s">
        <v>3729</v>
      </c>
      <c r="C9694" s="10" t="s">
        <v>595</v>
      </c>
      <c r="D9694" s="10" t="s">
        <v>6464</v>
      </c>
      <c r="E9694" s="9">
        <v>500000</v>
      </c>
      <c r="F9694" s="5">
        <v>42194</v>
      </c>
      <c r="G9694" s="7" t="s">
        <v>14096</v>
      </c>
      <c r="H9694" s="7" t="s">
        <v>14101</v>
      </c>
      <c r="I9694" s="7" t="s">
        <v>14130</v>
      </c>
      <c r="J9694" s="4">
        <v>2015</v>
      </c>
      <c r="L9694" s="19"/>
    </row>
    <row r="9695" spans="2:12" x14ac:dyDescent="0.25">
      <c r="B9695" s="10" t="s">
        <v>3729</v>
      </c>
      <c r="C9695" s="10" t="s">
        <v>3739</v>
      </c>
      <c r="D9695" s="10" t="s">
        <v>7035</v>
      </c>
      <c r="E9695" s="9">
        <v>750000</v>
      </c>
      <c r="F9695" s="5">
        <v>41806</v>
      </c>
      <c r="G9695" s="7" t="s">
        <v>14096</v>
      </c>
      <c r="H9695" s="7" t="s">
        <v>14101</v>
      </c>
      <c r="I9695" s="7" t="s">
        <v>14130</v>
      </c>
      <c r="J9695" s="4">
        <v>2014</v>
      </c>
      <c r="L9695" s="19"/>
    </row>
    <row r="9696" spans="2:12" x14ac:dyDescent="0.25">
      <c r="B9696" s="10" t="s">
        <v>3729</v>
      </c>
      <c r="C9696" s="10" t="s">
        <v>3739</v>
      </c>
      <c r="D9696" s="10" t="s">
        <v>10354</v>
      </c>
      <c r="E9696" s="9">
        <v>350000</v>
      </c>
      <c r="F9696" s="5">
        <v>42962</v>
      </c>
      <c r="G9696" s="7" t="s">
        <v>14096</v>
      </c>
      <c r="H9696" s="7" t="s">
        <v>14101</v>
      </c>
      <c r="I9696" s="7" t="s">
        <v>14130</v>
      </c>
      <c r="J9696" s="4">
        <v>2017</v>
      </c>
      <c r="L9696" s="19"/>
    </row>
    <row r="9697" spans="2:12" x14ac:dyDescent="0.25">
      <c r="B9697" s="10" t="s">
        <v>3729</v>
      </c>
      <c r="C9697" s="10" t="s">
        <v>600</v>
      </c>
      <c r="D9697" s="10" t="s">
        <v>6943</v>
      </c>
      <c r="E9697" s="9">
        <v>12962</v>
      </c>
      <c r="F9697" s="5">
        <v>41852</v>
      </c>
      <c r="G9697" s="7" t="s">
        <v>14096</v>
      </c>
      <c r="H9697" s="7" t="s">
        <v>14101</v>
      </c>
      <c r="I9697" s="7" t="s">
        <v>14130</v>
      </c>
      <c r="J9697" s="4">
        <v>2014</v>
      </c>
      <c r="L9697" s="19"/>
    </row>
    <row r="9698" spans="2:12" x14ac:dyDescent="0.25">
      <c r="B9698" s="10" t="s">
        <v>7502</v>
      </c>
      <c r="C9698" s="10" t="s">
        <v>596</v>
      </c>
      <c r="D9698" s="10" t="s">
        <v>14925</v>
      </c>
      <c r="E9698" s="9">
        <v>384820</v>
      </c>
      <c r="F9698" s="5">
        <v>40909</v>
      </c>
      <c r="G9698" s="7" t="s">
        <v>14096</v>
      </c>
      <c r="H9698" s="7" t="s">
        <v>14101</v>
      </c>
      <c r="I9698" s="7" t="s">
        <v>14130</v>
      </c>
      <c r="J9698" s="4">
        <v>2012</v>
      </c>
      <c r="L9698" s="19"/>
    </row>
    <row r="9699" spans="2:12" x14ac:dyDescent="0.25">
      <c r="B9699" s="10" t="s">
        <v>7502</v>
      </c>
      <c r="C9699" s="10" t="s">
        <v>596</v>
      </c>
      <c r="D9699" s="10" t="s">
        <v>14925</v>
      </c>
      <c r="E9699" s="9">
        <v>1584804</v>
      </c>
      <c r="F9699" s="5">
        <v>41275</v>
      </c>
      <c r="G9699" s="7" t="s">
        <v>14096</v>
      </c>
      <c r="H9699" s="7" t="s">
        <v>14101</v>
      </c>
      <c r="I9699" s="7" t="s">
        <v>14130</v>
      </c>
      <c r="J9699" s="4">
        <v>2013</v>
      </c>
      <c r="L9699" s="19"/>
    </row>
    <row r="9700" spans="2:12" x14ac:dyDescent="0.25">
      <c r="B9700" s="10" t="s">
        <v>7502</v>
      </c>
      <c r="C9700" s="10" t="s">
        <v>596</v>
      </c>
      <c r="D9700" s="10" t="s">
        <v>14925</v>
      </c>
      <c r="E9700" s="9">
        <v>781430</v>
      </c>
      <c r="F9700" s="5">
        <v>41640</v>
      </c>
      <c r="G9700" s="7" t="s">
        <v>14096</v>
      </c>
      <c r="H9700" s="7" t="s">
        <v>14101</v>
      </c>
      <c r="I9700" s="7" t="s">
        <v>14130</v>
      </c>
      <c r="J9700" s="4">
        <v>2014</v>
      </c>
      <c r="L9700" s="19"/>
    </row>
    <row r="9701" spans="2:12" x14ac:dyDescent="0.25">
      <c r="B9701" s="10" t="s">
        <v>7502</v>
      </c>
      <c r="C9701" s="10" t="s">
        <v>596</v>
      </c>
      <c r="D9701" s="10" t="s">
        <v>14925</v>
      </c>
      <c r="E9701" s="9">
        <v>220590</v>
      </c>
      <c r="F9701" s="5">
        <v>42005</v>
      </c>
      <c r="G9701" s="7" t="s">
        <v>14096</v>
      </c>
      <c r="H9701" s="7" t="s">
        <v>14101</v>
      </c>
      <c r="I9701" s="7" t="s">
        <v>14130</v>
      </c>
      <c r="J9701" s="4">
        <v>2015</v>
      </c>
      <c r="L9701" s="19"/>
    </row>
    <row r="9702" spans="2:12" x14ac:dyDescent="0.25">
      <c r="B9702" s="10" t="s">
        <v>7502</v>
      </c>
      <c r="C9702" s="10" t="s">
        <v>596</v>
      </c>
      <c r="D9702" s="10" t="s">
        <v>14925</v>
      </c>
      <c r="E9702" s="9">
        <v>230</v>
      </c>
      <c r="F9702" s="5">
        <v>42370</v>
      </c>
      <c r="G9702" s="7" t="s">
        <v>14096</v>
      </c>
      <c r="H9702" s="7" t="s">
        <v>14101</v>
      </c>
      <c r="I9702" s="7" t="s">
        <v>14130</v>
      </c>
      <c r="J9702" s="4">
        <v>2016</v>
      </c>
      <c r="L9702" s="19"/>
    </row>
    <row r="9703" spans="2:12" ht="25.5" x14ac:dyDescent="0.25">
      <c r="B9703" s="10" t="s">
        <v>3729</v>
      </c>
      <c r="C9703" s="10" t="s">
        <v>3739</v>
      </c>
      <c r="D9703" s="10" t="s">
        <v>10388</v>
      </c>
      <c r="E9703" s="9">
        <v>300000</v>
      </c>
      <c r="F9703" s="5">
        <v>42611</v>
      </c>
      <c r="G9703" s="7" t="s">
        <v>14096</v>
      </c>
      <c r="H9703" s="7" t="s">
        <v>14101</v>
      </c>
      <c r="I9703" s="7" t="s">
        <v>14130</v>
      </c>
      <c r="J9703" s="4">
        <v>2016</v>
      </c>
      <c r="L9703" s="19"/>
    </row>
    <row r="9704" spans="2:12" ht="25.5" x14ac:dyDescent="0.25">
      <c r="B9704" s="10" t="s">
        <v>7502</v>
      </c>
      <c r="C9704" s="10" t="s">
        <v>7498</v>
      </c>
      <c r="D9704" s="10" t="s">
        <v>8135</v>
      </c>
      <c r="E9704" s="9">
        <v>34372</v>
      </c>
      <c r="F9704" s="5">
        <v>40909</v>
      </c>
      <c r="G9704" s="7" t="s">
        <v>14096</v>
      </c>
      <c r="H9704" s="7" t="s">
        <v>14101</v>
      </c>
      <c r="I9704" s="7" t="s">
        <v>14130</v>
      </c>
      <c r="J9704" s="4">
        <v>2012</v>
      </c>
      <c r="L9704" s="19"/>
    </row>
    <row r="9705" spans="2:12" x14ac:dyDescent="0.25">
      <c r="B9705" s="10" t="s">
        <v>616</v>
      </c>
      <c r="C9705" s="10" t="s">
        <v>592</v>
      </c>
      <c r="D9705" s="10" t="s">
        <v>1996</v>
      </c>
      <c r="E9705" s="9">
        <v>130000000</v>
      </c>
      <c r="F9705" s="5">
        <v>37126</v>
      </c>
      <c r="G9705" s="7" t="s">
        <v>14096</v>
      </c>
      <c r="H9705" s="7" t="s">
        <v>14095</v>
      </c>
      <c r="I9705" s="7" t="s">
        <v>14123</v>
      </c>
      <c r="J9705" s="4">
        <v>2001</v>
      </c>
      <c r="L9705" s="19"/>
    </row>
    <row r="9706" spans="2:12" x14ac:dyDescent="0.25">
      <c r="B9706" s="10" t="s">
        <v>616</v>
      </c>
      <c r="C9706" s="10" t="s">
        <v>592</v>
      </c>
      <c r="D9706" s="10" t="s">
        <v>3375</v>
      </c>
      <c r="E9706" s="9">
        <v>130000000</v>
      </c>
      <c r="F9706" s="4" t="s">
        <v>3728</v>
      </c>
      <c r="G9706" s="7" t="s">
        <v>14096</v>
      </c>
      <c r="H9706" s="7" t="s">
        <v>14095</v>
      </c>
      <c r="I9706" s="7" t="s">
        <v>14123</v>
      </c>
      <c r="J9706" s="4" t="s">
        <v>14662</v>
      </c>
      <c r="L9706" s="19"/>
    </row>
    <row r="9707" spans="2:12" x14ac:dyDescent="0.25">
      <c r="B9707" s="10" t="s">
        <v>7502</v>
      </c>
      <c r="C9707" s="10" t="s">
        <v>594</v>
      </c>
      <c r="D9707" s="10" t="s">
        <v>15981</v>
      </c>
      <c r="E9707" s="9">
        <v>778450</v>
      </c>
      <c r="F9707" s="5">
        <v>43466</v>
      </c>
      <c r="G9707" s="7" t="s">
        <v>14091</v>
      </c>
      <c r="H9707" s="7" t="s">
        <v>14157</v>
      </c>
      <c r="I9707" s="7" t="s">
        <v>14130</v>
      </c>
      <c r="J9707" s="4">
        <v>2019</v>
      </c>
      <c r="L9707" s="19"/>
    </row>
    <row r="9708" spans="2:12" x14ac:dyDescent="0.25">
      <c r="B9708" s="10" t="s">
        <v>7502</v>
      </c>
      <c r="C9708" s="10" t="s">
        <v>594</v>
      </c>
      <c r="D9708" s="10" t="s">
        <v>15981</v>
      </c>
      <c r="E9708" s="9">
        <v>2086433</v>
      </c>
      <c r="F9708" s="5">
        <v>43831</v>
      </c>
      <c r="G9708" s="7" t="s">
        <v>14091</v>
      </c>
      <c r="H9708" s="7" t="s">
        <v>14157</v>
      </c>
      <c r="I9708" s="7" t="s">
        <v>14130</v>
      </c>
      <c r="J9708" s="4">
        <v>2020</v>
      </c>
      <c r="L9708" s="19"/>
    </row>
    <row r="9709" spans="2:12" x14ac:dyDescent="0.25">
      <c r="B9709" s="10" t="s">
        <v>14087</v>
      </c>
      <c r="C9709" s="10" t="s">
        <v>594</v>
      </c>
      <c r="D9709" s="10" t="s">
        <v>15981</v>
      </c>
      <c r="E9709" s="9">
        <v>388099</v>
      </c>
      <c r="F9709" s="5">
        <v>43831</v>
      </c>
      <c r="G9709" s="7" t="s">
        <v>14091</v>
      </c>
      <c r="H9709" s="7" t="s">
        <v>14157</v>
      </c>
      <c r="I9709" s="7" t="s">
        <v>14130</v>
      </c>
      <c r="J9709" s="4">
        <v>2020</v>
      </c>
      <c r="L9709" s="19"/>
    </row>
    <row r="9710" spans="2:12" ht="25.5" x14ac:dyDescent="0.25">
      <c r="B9710" s="10" t="s">
        <v>616</v>
      </c>
      <c r="C9710" s="10" t="s">
        <v>606</v>
      </c>
      <c r="D9710" s="10" t="s">
        <v>1022</v>
      </c>
      <c r="E9710" s="9">
        <v>790000</v>
      </c>
      <c r="F9710" s="5">
        <v>41564</v>
      </c>
      <c r="G9710" s="7" t="s">
        <v>14096</v>
      </c>
      <c r="H9710" s="7" t="s">
        <v>14101</v>
      </c>
      <c r="I9710" s="7" t="s">
        <v>14124</v>
      </c>
      <c r="J9710" s="4">
        <v>2013</v>
      </c>
      <c r="L9710" s="19"/>
    </row>
    <row r="9711" spans="2:12" x14ac:dyDescent="0.25">
      <c r="B9711" s="10" t="s">
        <v>7502</v>
      </c>
      <c r="C9711" s="10" t="s">
        <v>605</v>
      </c>
      <c r="D9711" s="10" t="s">
        <v>8119</v>
      </c>
      <c r="E9711" s="9">
        <v>39529</v>
      </c>
      <c r="F9711" s="5">
        <v>40909</v>
      </c>
      <c r="G9711" s="7" t="s">
        <v>14091</v>
      </c>
      <c r="H9711" s="7" t="s">
        <v>14121</v>
      </c>
      <c r="I9711" s="7" t="s">
        <v>14130</v>
      </c>
      <c r="J9711" s="4">
        <v>2012</v>
      </c>
      <c r="L9711" s="19"/>
    </row>
    <row r="9712" spans="2:12" x14ac:dyDescent="0.25">
      <c r="B9712" s="10" t="s">
        <v>7502</v>
      </c>
      <c r="C9712" s="10" t="s">
        <v>605</v>
      </c>
      <c r="D9712" s="10" t="s">
        <v>8119</v>
      </c>
      <c r="E9712" s="9">
        <v>1</v>
      </c>
      <c r="F9712" s="5">
        <v>41640</v>
      </c>
      <c r="G9712" s="7" t="s">
        <v>14091</v>
      </c>
      <c r="H9712" s="7" t="s">
        <v>14121</v>
      </c>
      <c r="I9712" s="7" t="s">
        <v>14130</v>
      </c>
      <c r="J9712" s="4">
        <v>2014</v>
      </c>
      <c r="L9712" s="19"/>
    </row>
    <row r="9713" spans="2:12" x14ac:dyDescent="0.25">
      <c r="B9713" s="10" t="s">
        <v>7502</v>
      </c>
      <c r="C9713" s="10" t="s">
        <v>605</v>
      </c>
      <c r="D9713" s="10" t="s">
        <v>8519</v>
      </c>
      <c r="E9713" s="9">
        <v>1</v>
      </c>
      <c r="F9713" s="5">
        <v>41275</v>
      </c>
      <c r="G9713" s="7" t="s">
        <v>14096</v>
      </c>
      <c r="H9713" s="7" t="s">
        <v>14101</v>
      </c>
      <c r="I9713" s="7" t="s">
        <v>14130</v>
      </c>
      <c r="J9713" s="4">
        <v>2013</v>
      </c>
      <c r="L9713" s="19"/>
    </row>
    <row r="9714" spans="2:12" x14ac:dyDescent="0.25">
      <c r="B9714" s="10" t="s">
        <v>7502</v>
      </c>
      <c r="C9714" s="10" t="s">
        <v>605</v>
      </c>
      <c r="D9714" s="10" t="s">
        <v>8519</v>
      </c>
      <c r="E9714" s="9">
        <v>14615</v>
      </c>
      <c r="F9714" s="5">
        <v>42005</v>
      </c>
      <c r="G9714" s="7" t="s">
        <v>14096</v>
      </c>
      <c r="H9714" s="7" t="s">
        <v>14101</v>
      </c>
      <c r="I9714" s="7" t="s">
        <v>14130</v>
      </c>
      <c r="J9714" s="4">
        <v>2015</v>
      </c>
      <c r="L9714" s="19"/>
    </row>
    <row r="9715" spans="2:12" x14ac:dyDescent="0.25">
      <c r="B9715" s="10" t="s">
        <v>616</v>
      </c>
      <c r="C9715" s="10" t="s">
        <v>3735</v>
      </c>
      <c r="D9715" s="10" t="s">
        <v>1743</v>
      </c>
      <c r="E9715" s="9">
        <v>2000000</v>
      </c>
      <c r="F9715" s="5">
        <v>38510</v>
      </c>
      <c r="G9715" s="7" t="s">
        <v>14104</v>
      </c>
      <c r="H9715" s="7" t="s">
        <v>14103</v>
      </c>
      <c r="I9715" s="7" t="s">
        <v>14123</v>
      </c>
      <c r="J9715" s="4">
        <v>2005</v>
      </c>
      <c r="L9715" s="19"/>
    </row>
    <row r="9716" spans="2:12" x14ac:dyDescent="0.25">
      <c r="B9716" s="10" t="s">
        <v>5</v>
      </c>
      <c r="C9716" s="10" t="s">
        <v>593</v>
      </c>
      <c r="D9716" s="10" t="s">
        <v>417</v>
      </c>
      <c r="E9716" s="9">
        <v>20000000</v>
      </c>
      <c r="F9716" s="5">
        <v>38692</v>
      </c>
      <c r="G9716" s="7" t="s">
        <v>14091</v>
      </c>
      <c r="H9716" s="7" t="s">
        <v>14099</v>
      </c>
      <c r="I9716" s="7" t="s">
        <v>14130</v>
      </c>
      <c r="J9716" s="4">
        <v>2005</v>
      </c>
      <c r="L9716" s="19"/>
    </row>
    <row r="9717" spans="2:12" x14ac:dyDescent="0.25">
      <c r="B9717" s="10" t="s">
        <v>616</v>
      </c>
      <c r="C9717" s="10" t="s">
        <v>3736</v>
      </c>
      <c r="D9717" s="10" t="s">
        <v>1555</v>
      </c>
      <c r="E9717" s="9">
        <v>4440000</v>
      </c>
      <c r="F9717" s="5">
        <v>39252</v>
      </c>
      <c r="G9717" s="7" t="s">
        <v>14096</v>
      </c>
      <c r="H9717" s="7" t="s">
        <v>14101</v>
      </c>
      <c r="I9717" s="7" t="s">
        <v>14123</v>
      </c>
      <c r="J9717" s="4">
        <v>2007</v>
      </c>
      <c r="L9717" s="19"/>
    </row>
    <row r="9718" spans="2:12" x14ac:dyDescent="0.25">
      <c r="B9718" s="10" t="s">
        <v>616</v>
      </c>
      <c r="C9718" s="10" t="s">
        <v>598</v>
      </c>
      <c r="D9718" s="10" t="s">
        <v>832</v>
      </c>
      <c r="E9718" s="9">
        <v>195000000</v>
      </c>
      <c r="F9718" s="5">
        <v>42818</v>
      </c>
      <c r="G9718" s="7" t="s">
        <v>14091</v>
      </c>
      <c r="H9718" s="7" t="s">
        <v>14151</v>
      </c>
      <c r="I9718" s="7" t="s">
        <v>14124</v>
      </c>
      <c r="J9718" s="4">
        <v>2017</v>
      </c>
      <c r="L9718" s="19"/>
    </row>
    <row r="9719" spans="2:12" x14ac:dyDescent="0.25">
      <c r="B9719" s="10" t="s">
        <v>616</v>
      </c>
      <c r="C9719" s="10" t="s">
        <v>596</v>
      </c>
      <c r="D9719" s="10" t="s">
        <v>3102</v>
      </c>
      <c r="E9719" s="9">
        <v>105000000</v>
      </c>
      <c r="F9719" s="5">
        <v>28542</v>
      </c>
      <c r="G9719" s="7" t="s">
        <v>14104</v>
      </c>
      <c r="H9719" s="7" t="s">
        <v>14103</v>
      </c>
      <c r="I9719" s="7" t="s">
        <v>14123</v>
      </c>
      <c r="J9719" s="4">
        <v>1978</v>
      </c>
      <c r="L9719" s="19"/>
    </row>
    <row r="9720" spans="2:12" x14ac:dyDescent="0.25">
      <c r="B9720" s="10" t="s">
        <v>616</v>
      </c>
      <c r="C9720" s="10" t="s">
        <v>592</v>
      </c>
      <c r="D9720" s="10" t="s">
        <v>3102</v>
      </c>
      <c r="E9720" s="9">
        <v>30000000</v>
      </c>
      <c r="F9720" s="5">
        <v>26547</v>
      </c>
      <c r="G9720" s="7" t="s">
        <v>14104</v>
      </c>
      <c r="H9720" s="7" t="s">
        <v>14103</v>
      </c>
      <c r="I9720" s="7" t="s">
        <v>14123</v>
      </c>
      <c r="J9720" s="4">
        <v>1972</v>
      </c>
      <c r="L9720" s="19"/>
    </row>
    <row r="9721" spans="2:12" x14ac:dyDescent="0.25">
      <c r="B9721" s="10" t="s">
        <v>616</v>
      </c>
      <c r="C9721" s="10" t="s">
        <v>601</v>
      </c>
      <c r="D9721" s="10" t="s">
        <v>3102</v>
      </c>
      <c r="E9721" s="9">
        <v>300000</v>
      </c>
      <c r="F9721" s="5">
        <v>19627</v>
      </c>
      <c r="G9721" s="7" t="s">
        <v>14104</v>
      </c>
      <c r="H9721" s="7" t="s">
        <v>14103</v>
      </c>
      <c r="I9721" s="7" t="s">
        <v>14123</v>
      </c>
      <c r="J9721" s="4">
        <v>1953</v>
      </c>
      <c r="L9721" s="19"/>
    </row>
    <row r="9722" spans="2:12" x14ac:dyDescent="0.25">
      <c r="B9722" s="10" t="s">
        <v>616</v>
      </c>
      <c r="C9722" s="10" t="s">
        <v>3738</v>
      </c>
      <c r="D9722" s="10" t="s">
        <v>3102</v>
      </c>
      <c r="E9722" s="9">
        <v>500000</v>
      </c>
      <c r="F9722" s="5">
        <v>18930</v>
      </c>
      <c r="G9722" s="7" t="s">
        <v>14104</v>
      </c>
      <c r="H9722" s="7" t="s">
        <v>14103</v>
      </c>
      <c r="I9722" s="7" t="s">
        <v>14123</v>
      </c>
      <c r="J9722" s="4">
        <v>1951</v>
      </c>
      <c r="L9722" s="19"/>
    </row>
    <row r="9723" spans="2:12" x14ac:dyDescent="0.25">
      <c r="B9723" s="10" t="s">
        <v>7502</v>
      </c>
      <c r="C9723" s="10" t="s">
        <v>604</v>
      </c>
      <c r="D9723" s="10" t="s">
        <v>7694</v>
      </c>
      <c r="E9723" s="9">
        <v>748863</v>
      </c>
      <c r="F9723" s="5">
        <v>40909</v>
      </c>
      <c r="G9723" s="7" t="s">
        <v>14091</v>
      </c>
      <c r="H9723" s="7" t="s">
        <v>14138</v>
      </c>
      <c r="I9723" s="7" t="s">
        <v>14130</v>
      </c>
      <c r="J9723" s="4">
        <v>2012</v>
      </c>
      <c r="L9723" s="19"/>
    </row>
    <row r="9724" spans="2:12" x14ac:dyDescent="0.25">
      <c r="B9724" s="10" t="s">
        <v>7502</v>
      </c>
      <c r="C9724" s="10" t="s">
        <v>604</v>
      </c>
      <c r="D9724" s="10" t="s">
        <v>7694</v>
      </c>
      <c r="E9724" s="9">
        <v>1160673</v>
      </c>
      <c r="F9724" s="5">
        <v>41275</v>
      </c>
      <c r="G9724" s="7" t="s">
        <v>14091</v>
      </c>
      <c r="H9724" s="7" t="s">
        <v>14138</v>
      </c>
      <c r="I9724" s="7" t="s">
        <v>14130</v>
      </c>
      <c r="J9724" s="4">
        <v>2013</v>
      </c>
      <c r="L9724" s="19"/>
    </row>
    <row r="9725" spans="2:12" x14ac:dyDescent="0.25">
      <c r="B9725" s="10" t="s">
        <v>7502</v>
      </c>
      <c r="C9725" s="10" t="s">
        <v>604</v>
      </c>
      <c r="D9725" s="10" t="s">
        <v>7694</v>
      </c>
      <c r="E9725" s="9">
        <v>1789008</v>
      </c>
      <c r="F9725" s="5">
        <v>41640</v>
      </c>
      <c r="G9725" s="7" t="s">
        <v>14091</v>
      </c>
      <c r="H9725" s="7" t="s">
        <v>14138</v>
      </c>
      <c r="I9725" s="7" t="s">
        <v>14130</v>
      </c>
      <c r="J9725" s="4">
        <v>2014</v>
      </c>
      <c r="L9725" s="19"/>
    </row>
    <row r="9726" spans="2:12" x14ac:dyDescent="0.25">
      <c r="B9726" s="10" t="s">
        <v>7502</v>
      </c>
      <c r="C9726" s="10" t="s">
        <v>604</v>
      </c>
      <c r="D9726" s="10" t="s">
        <v>7694</v>
      </c>
      <c r="E9726" s="9">
        <v>1948057</v>
      </c>
      <c r="F9726" s="5">
        <v>42005</v>
      </c>
      <c r="G9726" s="7" t="s">
        <v>14091</v>
      </c>
      <c r="H9726" s="7" t="s">
        <v>14138</v>
      </c>
      <c r="I9726" s="7" t="s">
        <v>14130</v>
      </c>
      <c r="J9726" s="4">
        <v>2015</v>
      </c>
      <c r="L9726" s="19"/>
    </row>
    <row r="9727" spans="2:12" x14ac:dyDescent="0.25">
      <c r="B9727" s="10" t="s">
        <v>7502</v>
      </c>
      <c r="C9727" s="10" t="s">
        <v>604</v>
      </c>
      <c r="D9727" s="10" t="s">
        <v>7694</v>
      </c>
      <c r="E9727" s="9">
        <v>965728</v>
      </c>
      <c r="F9727" s="5">
        <v>42370</v>
      </c>
      <c r="G9727" s="7" t="s">
        <v>14091</v>
      </c>
      <c r="H9727" s="7" t="s">
        <v>14138</v>
      </c>
      <c r="I9727" s="7" t="s">
        <v>14130</v>
      </c>
      <c r="J9727" s="4">
        <v>2016</v>
      </c>
      <c r="L9727" s="19"/>
    </row>
    <row r="9728" spans="2:12" x14ac:dyDescent="0.25">
      <c r="B9728" s="10" t="s">
        <v>7502</v>
      </c>
      <c r="C9728" s="10" t="s">
        <v>604</v>
      </c>
      <c r="D9728" s="10" t="s">
        <v>7694</v>
      </c>
      <c r="E9728" s="9">
        <v>61001</v>
      </c>
      <c r="F9728" s="5">
        <v>42736</v>
      </c>
      <c r="G9728" s="7" t="s">
        <v>14091</v>
      </c>
      <c r="H9728" s="7" t="s">
        <v>14138</v>
      </c>
      <c r="I9728" s="7" t="s">
        <v>14130</v>
      </c>
      <c r="J9728" s="4">
        <v>2017</v>
      </c>
      <c r="L9728" s="19"/>
    </row>
    <row r="9729" spans="2:12" x14ac:dyDescent="0.25">
      <c r="B9729" s="10" t="s">
        <v>7502</v>
      </c>
      <c r="C9729" s="10" t="s">
        <v>604</v>
      </c>
      <c r="D9729" s="10" t="s">
        <v>7694</v>
      </c>
      <c r="E9729" s="9">
        <v>2310</v>
      </c>
      <c r="F9729" s="5">
        <v>43101</v>
      </c>
      <c r="G9729" s="7" t="s">
        <v>14091</v>
      </c>
      <c r="H9729" s="7" t="s">
        <v>14138</v>
      </c>
      <c r="I9729" s="7" t="s">
        <v>14130</v>
      </c>
      <c r="J9729" s="4">
        <v>2018</v>
      </c>
      <c r="L9729" s="19"/>
    </row>
    <row r="9730" spans="2:12" x14ac:dyDescent="0.25">
      <c r="B9730" s="10" t="s">
        <v>7502</v>
      </c>
      <c r="C9730" s="10" t="s">
        <v>604</v>
      </c>
      <c r="D9730" s="10" t="s">
        <v>7694</v>
      </c>
      <c r="E9730" s="9">
        <v>2210</v>
      </c>
      <c r="F9730" s="5">
        <v>43466</v>
      </c>
      <c r="G9730" s="7" t="s">
        <v>14091</v>
      </c>
      <c r="H9730" s="7" t="s">
        <v>14138</v>
      </c>
      <c r="I9730" s="7" t="s">
        <v>14130</v>
      </c>
      <c r="J9730" s="4">
        <v>2019</v>
      </c>
      <c r="L9730" s="19"/>
    </row>
    <row r="9731" spans="2:12" x14ac:dyDescent="0.25">
      <c r="B9731" s="10" t="s">
        <v>7502</v>
      </c>
      <c r="C9731" s="10" t="s">
        <v>604</v>
      </c>
      <c r="D9731" s="10" t="s">
        <v>7694</v>
      </c>
      <c r="E9731" s="9">
        <v>8364</v>
      </c>
      <c r="F9731" s="5">
        <v>43831</v>
      </c>
      <c r="G9731" s="7" t="s">
        <v>14091</v>
      </c>
      <c r="H9731" s="7" t="s">
        <v>14138</v>
      </c>
      <c r="I9731" s="7" t="s">
        <v>14130</v>
      </c>
      <c r="J9731" s="4">
        <v>2020</v>
      </c>
      <c r="L9731" s="19"/>
    </row>
    <row r="9732" spans="2:12" x14ac:dyDescent="0.25">
      <c r="B9732" s="10" t="s">
        <v>14087</v>
      </c>
      <c r="C9732" s="10" t="s">
        <v>604</v>
      </c>
      <c r="D9732" s="10" t="s">
        <v>7694</v>
      </c>
      <c r="E9732" s="9">
        <v>7573</v>
      </c>
      <c r="F9732" s="5">
        <v>43831</v>
      </c>
      <c r="G9732" s="7" t="s">
        <v>14091</v>
      </c>
      <c r="H9732" s="7" t="s">
        <v>14138</v>
      </c>
      <c r="I9732" s="7" t="s">
        <v>14130</v>
      </c>
      <c r="J9732" s="4">
        <v>2020</v>
      </c>
      <c r="L9732" s="19"/>
    </row>
    <row r="9733" spans="2:12" x14ac:dyDescent="0.25">
      <c r="B9733" s="10" t="s">
        <v>7502</v>
      </c>
      <c r="C9733" s="10" t="s">
        <v>596</v>
      </c>
      <c r="D9733" s="10" t="s">
        <v>14926</v>
      </c>
      <c r="E9733" s="9">
        <v>302580</v>
      </c>
      <c r="F9733" s="5">
        <v>41640</v>
      </c>
      <c r="G9733" s="7" t="s">
        <v>14096</v>
      </c>
      <c r="H9733" s="7" t="s">
        <v>14095</v>
      </c>
      <c r="I9733" s="7" t="s">
        <v>14130</v>
      </c>
      <c r="J9733" s="4">
        <v>2014</v>
      </c>
      <c r="L9733" s="19"/>
    </row>
    <row r="9734" spans="2:12" ht="25.5" x14ac:dyDescent="0.25">
      <c r="B9734" s="10" t="s">
        <v>616</v>
      </c>
      <c r="C9734" s="10" t="s">
        <v>3738</v>
      </c>
      <c r="D9734" s="10" t="s">
        <v>1359</v>
      </c>
      <c r="E9734" s="9">
        <v>1990000</v>
      </c>
      <c r="F9734" s="5">
        <v>40003</v>
      </c>
      <c r="G9734" s="7" t="s">
        <v>14092</v>
      </c>
      <c r="H9734" s="7" t="s">
        <v>14156</v>
      </c>
      <c r="I9734" s="7" t="s">
        <v>14123</v>
      </c>
      <c r="J9734" s="4">
        <v>2009</v>
      </c>
      <c r="L9734" s="19"/>
    </row>
    <row r="9735" spans="2:12" x14ac:dyDescent="0.25">
      <c r="B9735" s="10" t="s">
        <v>616</v>
      </c>
      <c r="C9735" s="10" t="s">
        <v>594</v>
      </c>
      <c r="D9735" s="10" t="s">
        <v>1731</v>
      </c>
      <c r="E9735" s="9">
        <v>2130000</v>
      </c>
      <c r="F9735" s="5">
        <v>38533</v>
      </c>
      <c r="G9735" s="7" t="s">
        <v>14096</v>
      </c>
      <c r="H9735" s="7" t="s">
        <v>14101</v>
      </c>
      <c r="I9735" s="7" t="s">
        <v>14123</v>
      </c>
      <c r="J9735" s="4">
        <v>2005</v>
      </c>
      <c r="L9735" s="19"/>
    </row>
    <row r="9736" spans="2:12" x14ac:dyDescent="0.25">
      <c r="B9736" s="10" t="s">
        <v>616</v>
      </c>
      <c r="C9736" s="10" t="s">
        <v>3733</v>
      </c>
      <c r="D9736" s="10" t="s">
        <v>3504</v>
      </c>
      <c r="E9736" s="9">
        <v>20000000</v>
      </c>
      <c r="F9736" s="4" t="s">
        <v>3728</v>
      </c>
      <c r="G9736" s="7" t="s">
        <v>14096</v>
      </c>
      <c r="H9736" s="7" t="s">
        <v>14095</v>
      </c>
      <c r="I9736" s="7" t="s">
        <v>14123</v>
      </c>
      <c r="J9736" s="4" t="s">
        <v>14662</v>
      </c>
      <c r="L9736" s="19"/>
    </row>
    <row r="9737" spans="2:12" x14ac:dyDescent="0.25">
      <c r="B9737" s="10" t="s">
        <v>7502</v>
      </c>
      <c r="C9737" s="10" t="s">
        <v>599</v>
      </c>
      <c r="D9737" s="10" t="s">
        <v>9078</v>
      </c>
      <c r="E9737" s="9">
        <v>964652</v>
      </c>
      <c r="F9737" s="5">
        <v>42736</v>
      </c>
      <c r="G9737" s="7" t="s">
        <v>14091</v>
      </c>
      <c r="H9737" s="7" t="s">
        <v>14099</v>
      </c>
      <c r="I9737" s="7" t="s">
        <v>14130</v>
      </c>
      <c r="J9737" s="4">
        <v>2017</v>
      </c>
      <c r="L9737" s="19"/>
    </row>
    <row r="9738" spans="2:12" x14ac:dyDescent="0.25">
      <c r="B9738" s="10" t="s">
        <v>7502</v>
      </c>
      <c r="C9738" s="10" t="s">
        <v>599</v>
      </c>
      <c r="D9738" s="10" t="s">
        <v>9078</v>
      </c>
      <c r="E9738" s="9">
        <v>7002657</v>
      </c>
      <c r="F9738" s="5">
        <v>43101</v>
      </c>
      <c r="G9738" s="7" t="s">
        <v>14091</v>
      </c>
      <c r="H9738" s="7" t="s">
        <v>14099</v>
      </c>
      <c r="I9738" s="7" t="s">
        <v>14130</v>
      </c>
      <c r="J9738" s="4">
        <v>2018</v>
      </c>
      <c r="L9738" s="19"/>
    </row>
    <row r="9739" spans="2:12" x14ac:dyDescent="0.25">
      <c r="B9739" s="10" t="s">
        <v>7502</v>
      </c>
      <c r="C9739" s="10" t="s">
        <v>599</v>
      </c>
      <c r="D9739" s="10" t="s">
        <v>9078</v>
      </c>
      <c r="E9739" s="9">
        <v>6558030</v>
      </c>
      <c r="F9739" s="5">
        <v>43466</v>
      </c>
      <c r="G9739" s="7" t="s">
        <v>14091</v>
      </c>
      <c r="H9739" s="7" t="s">
        <v>14099</v>
      </c>
      <c r="I9739" s="7" t="s">
        <v>14130</v>
      </c>
      <c r="J9739" s="4">
        <v>2019</v>
      </c>
      <c r="L9739" s="19"/>
    </row>
    <row r="9740" spans="2:12" x14ac:dyDescent="0.25">
      <c r="B9740" s="10" t="s">
        <v>7502</v>
      </c>
      <c r="C9740" s="10" t="s">
        <v>599</v>
      </c>
      <c r="D9740" s="10" t="s">
        <v>9078</v>
      </c>
      <c r="E9740" s="9">
        <v>9567910</v>
      </c>
      <c r="F9740" s="5">
        <v>43831</v>
      </c>
      <c r="G9740" s="7" t="s">
        <v>14091</v>
      </c>
      <c r="H9740" s="7" t="s">
        <v>14099</v>
      </c>
      <c r="I9740" s="7" t="s">
        <v>14130</v>
      </c>
      <c r="J9740" s="4">
        <v>2020</v>
      </c>
      <c r="L9740" s="19"/>
    </row>
    <row r="9741" spans="2:12" x14ac:dyDescent="0.25">
      <c r="B9741" s="10" t="s">
        <v>14087</v>
      </c>
      <c r="C9741" s="10" t="s">
        <v>599</v>
      </c>
      <c r="D9741" s="10" t="s">
        <v>9078</v>
      </c>
      <c r="E9741" s="9">
        <v>5612672</v>
      </c>
      <c r="F9741" s="5">
        <v>43831</v>
      </c>
      <c r="G9741" s="7" t="s">
        <v>14091</v>
      </c>
      <c r="H9741" s="7" t="s">
        <v>14099</v>
      </c>
      <c r="I9741" s="7" t="s">
        <v>14130</v>
      </c>
      <c r="J9741" s="4">
        <v>2020</v>
      </c>
      <c r="L9741" s="19"/>
    </row>
    <row r="9742" spans="2:12" x14ac:dyDescent="0.25">
      <c r="B9742" s="10" t="s">
        <v>7502</v>
      </c>
      <c r="C9742" s="10" t="s">
        <v>7503</v>
      </c>
      <c r="D9742" s="10" t="s">
        <v>9381</v>
      </c>
      <c r="E9742" s="9">
        <v>19300</v>
      </c>
      <c r="F9742" s="5">
        <v>43101</v>
      </c>
      <c r="G9742" s="7" t="s">
        <v>14091</v>
      </c>
      <c r="H9742" s="7" t="s">
        <v>14099</v>
      </c>
      <c r="I9742" s="7" t="s">
        <v>14130</v>
      </c>
      <c r="J9742" s="4">
        <v>2018</v>
      </c>
      <c r="L9742" s="19"/>
    </row>
    <row r="9743" spans="2:12" x14ac:dyDescent="0.25">
      <c r="B9743" s="10" t="s">
        <v>7502</v>
      </c>
      <c r="C9743" s="10" t="s">
        <v>7503</v>
      </c>
      <c r="D9743" s="10" t="s">
        <v>9381</v>
      </c>
      <c r="E9743" s="9">
        <v>157488</v>
      </c>
      <c r="F9743" s="5">
        <v>43466</v>
      </c>
      <c r="G9743" s="7" t="s">
        <v>14091</v>
      </c>
      <c r="H9743" s="7" t="s">
        <v>14099</v>
      </c>
      <c r="I9743" s="7" t="s">
        <v>14130</v>
      </c>
      <c r="J9743" s="4">
        <v>2019</v>
      </c>
      <c r="L9743" s="19"/>
    </row>
    <row r="9744" spans="2:12" x14ac:dyDescent="0.25">
      <c r="B9744" s="10" t="s">
        <v>7502</v>
      </c>
      <c r="C9744" s="10" t="s">
        <v>7503</v>
      </c>
      <c r="D9744" s="10" t="s">
        <v>9381</v>
      </c>
      <c r="E9744" s="9">
        <v>152747</v>
      </c>
      <c r="F9744" s="5">
        <v>43831</v>
      </c>
      <c r="G9744" s="7" t="s">
        <v>14091</v>
      </c>
      <c r="H9744" s="7" t="s">
        <v>14099</v>
      </c>
      <c r="I9744" s="7" t="s">
        <v>14130</v>
      </c>
      <c r="J9744" s="4">
        <v>2020</v>
      </c>
      <c r="L9744" s="19"/>
    </row>
    <row r="9745" spans="2:12" x14ac:dyDescent="0.25">
      <c r="B9745" s="10" t="s">
        <v>14087</v>
      </c>
      <c r="C9745" s="10" t="s">
        <v>7503</v>
      </c>
      <c r="D9745" s="10" t="s">
        <v>9381</v>
      </c>
      <c r="E9745" s="9">
        <v>63491</v>
      </c>
      <c r="F9745" s="5">
        <v>43831</v>
      </c>
      <c r="G9745" s="7" t="s">
        <v>14091</v>
      </c>
      <c r="H9745" s="7" t="s">
        <v>14099</v>
      </c>
      <c r="I9745" s="7" t="s">
        <v>14130</v>
      </c>
      <c r="J9745" s="4">
        <v>2020</v>
      </c>
      <c r="L9745" s="19"/>
    </row>
    <row r="9746" spans="2:12" ht="25.5" x14ac:dyDescent="0.25">
      <c r="B9746" s="10" t="s">
        <v>7502</v>
      </c>
      <c r="C9746" s="10" t="s">
        <v>7505</v>
      </c>
      <c r="D9746" s="10" t="s">
        <v>9110</v>
      </c>
      <c r="E9746" s="9">
        <v>286200</v>
      </c>
      <c r="F9746" s="5">
        <v>42736</v>
      </c>
      <c r="G9746" s="7" t="s">
        <v>14091</v>
      </c>
      <c r="H9746" s="7" t="s">
        <v>14099</v>
      </c>
      <c r="I9746" s="7" t="s">
        <v>14130</v>
      </c>
      <c r="J9746" s="4">
        <v>2017</v>
      </c>
      <c r="L9746" s="19"/>
    </row>
    <row r="9747" spans="2:12" ht="25.5" x14ac:dyDescent="0.25">
      <c r="B9747" s="10" t="s">
        <v>7502</v>
      </c>
      <c r="C9747" s="10" t="s">
        <v>7505</v>
      </c>
      <c r="D9747" s="10" t="s">
        <v>9110</v>
      </c>
      <c r="E9747" s="9">
        <v>136325</v>
      </c>
      <c r="F9747" s="5">
        <v>43101</v>
      </c>
      <c r="G9747" s="7" t="s">
        <v>14091</v>
      </c>
      <c r="H9747" s="7" t="s">
        <v>14099</v>
      </c>
      <c r="I9747" s="7" t="s">
        <v>14130</v>
      </c>
      <c r="J9747" s="4">
        <v>2018</v>
      </c>
      <c r="L9747" s="19"/>
    </row>
    <row r="9748" spans="2:12" ht="25.5" x14ac:dyDescent="0.25">
      <c r="B9748" s="10" t="s">
        <v>7502</v>
      </c>
      <c r="C9748" s="10" t="s">
        <v>7505</v>
      </c>
      <c r="D9748" s="10" t="s">
        <v>9110</v>
      </c>
      <c r="E9748" s="9">
        <v>339681</v>
      </c>
      <c r="F9748" s="5">
        <v>43466</v>
      </c>
      <c r="G9748" s="7" t="s">
        <v>14091</v>
      </c>
      <c r="H9748" s="7" t="s">
        <v>14099</v>
      </c>
      <c r="I9748" s="7" t="s">
        <v>14130</v>
      </c>
      <c r="J9748" s="4">
        <v>2019</v>
      </c>
      <c r="L9748" s="19"/>
    </row>
    <row r="9749" spans="2:12" ht="25.5" x14ac:dyDescent="0.25">
      <c r="B9749" s="10" t="s">
        <v>7502</v>
      </c>
      <c r="C9749" s="10" t="s">
        <v>7505</v>
      </c>
      <c r="D9749" s="10" t="s">
        <v>9110</v>
      </c>
      <c r="E9749" s="9">
        <v>172022</v>
      </c>
      <c r="F9749" s="5">
        <v>43831</v>
      </c>
      <c r="G9749" s="7" t="s">
        <v>14091</v>
      </c>
      <c r="H9749" s="7" t="s">
        <v>14099</v>
      </c>
      <c r="I9749" s="7" t="s">
        <v>14130</v>
      </c>
      <c r="J9749" s="4">
        <v>2020</v>
      </c>
      <c r="L9749" s="19"/>
    </row>
    <row r="9750" spans="2:12" ht="25.5" x14ac:dyDescent="0.25">
      <c r="B9750" s="10" t="s">
        <v>14087</v>
      </c>
      <c r="C9750" s="10" t="s">
        <v>7505</v>
      </c>
      <c r="D9750" s="10" t="s">
        <v>9110</v>
      </c>
      <c r="E9750" s="9">
        <v>17202200</v>
      </c>
      <c r="F9750" s="5">
        <v>43831</v>
      </c>
      <c r="G9750" s="7" t="s">
        <v>14091</v>
      </c>
      <c r="H9750" s="7" t="s">
        <v>14099</v>
      </c>
      <c r="I9750" s="7" t="s">
        <v>14130</v>
      </c>
      <c r="J9750" s="4">
        <v>2020</v>
      </c>
      <c r="L9750" s="19"/>
    </row>
    <row r="9751" spans="2:12" x14ac:dyDescent="0.25">
      <c r="B9751" s="10" t="s">
        <v>7502</v>
      </c>
      <c r="C9751" s="10" t="s">
        <v>3735</v>
      </c>
      <c r="D9751" s="10" t="s">
        <v>9200</v>
      </c>
      <c r="E9751" s="9">
        <v>31153</v>
      </c>
      <c r="F9751" s="5">
        <v>42736</v>
      </c>
      <c r="G9751" s="7" t="s">
        <v>14091</v>
      </c>
      <c r="H9751" s="7" t="s">
        <v>14099</v>
      </c>
      <c r="I9751" s="7" t="s">
        <v>14130</v>
      </c>
      <c r="J9751" s="4">
        <v>2017</v>
      </c>
      <c r="L9751" s="19"/>
    </row>
    <row r="9752" spans="2:12" x14ac:dyDescent="0.25">
      <c r="B9752" s="10" t="s">
        <v>7502</v>
      </c>
      <c r="C9752" s="10" t="s">
        <v>3735</v>
      </c>
      <c r="D9752" s="10" t="s">
        <v>9200</v>
      </c>
      <c r="E9752" s="9">
        <v>269980</v>
      </c>
      <c r="F9752" s="5">
        <v>43101</v>
      </c>
      <c r="G9752" s="7" t="s">
        <v>14091</v>
      </c>
      <c r="H9752" s="7" t="s">
        <v>14099</v>
      </c>
      <c r="I9752" s="7" t="s">
        <v>14130</v>
      </c>
      <c r="J9752" s="4">
        <v>2018</v>
      </c>
      <c r="L9752" s="19"/>
    </row>
    <row r="9753" spans="2:12" x14ac:dyDescent="0.25">
      <c r="B9753" s="10" t="s">
        <v>7502</v>
      </c>
      <c r="C9753" s="10" t="s">
        <v>3735</v>
      </c>
      <c r="D9753" s="10" t="s">
        <v>9200</v>
      </c>
      <c r="E9753" s="9">
        <v>94711</v>
      </c>
      <c r="F9753" s="5">
        <v>43466</v>
      </c>
      <c r="G9753" s="7" t="s">
        <v>14091</v>
      </c>
      <c r="H9753" s="7" t="s">
        <v>14099</v>
      </c>
      <c r="I9753" s="7" t="s">
        <v>14130</v>
      </c>
      <c r="J9753" s="4">
        <v>2019</v>
      </c>
      <c r="L9753" s="19"/>
    </row>
    <row r="9754" spans="2:12" ht="25.5" x14ac:dyDescent="0.25">
      <c r="B9754" s="10" t="s">
        <v>7502</v>
      </c>
      <c r="C9754" s="10" t="s">
        <v>7504</v>
      </c>
      <c r="D9754" s="10" t="s">
        <v>8548</v>
      </c>
      <c r="E9754" s="9">
        <v>1145052</v>
      </c>
      <c r="F9754" s="5">
        <v>41640</v>
      </c>
      <c r="G9754" s="7" t="s">
        <v>14091</v>
      </c>
      <c r="H9754" s="7" t="s">
        <v>14099</v>
      </c>
      <c r="I9754" s="7" t="s">
        <v>14130</v>
      </c>
      <c r="J9754" s="4">
        <v>2014</v>
      </c>
      <c r="L9754" s="19"/>
    </row>
    <row r="9755" spans="2:12" ht="25.5" x14ac:dyDescent="0.25">
      <c r="B9755" s="10" t="s">
        <v>7502</v>
      </c>
      <c r="C9755" s="10" t="s">
        <v>7504</v>
      </c>
      <c r="D9755" s="10" t="s">
        <v>8548</v>
      </c>
      <c r="E9755" s="9">
        <v>1759954</v>
      </c>
      <c r="F9755" s="5">
        <v>42005</v>
      </c>
      <c r="G9755" s="7" t="s">
        <v>14091</v>
      </c>
      <c r="H9755" s="7" t="s">
        <v>14099</v>
      </c>
      <c r="I9755" s="7" t="s">
        <v>14130</v>
      </c>
      <c r="J9755" s="4">
        <v>2015</v>
      </c>
      <c r="L9755" s="19"/>
    </row>
    <row r="9756" spans="2:12" ht="25.5" x14ac:dyDescent="0.25">
      <c r="B9756" s="10" t="s">
        <v>7502</v>
      </c>
      <c r="C9756" s="10" t="s">
        <v>7504</v>
      </c>
      <c r="D9756" s="10" t="s">
        <v>8548</v>
      </c>
      <c r="E9756" s="9">
        <v>1814356</v>
      </c>
      <c r="F9756" s="5">
        <v>42370</v>
      </c>
      <c r="G9756" s="7" t="s">
        <v>14091</v>
      </c>
      <c r="H9756" s="7" t="s">
        <v>14099</v>
      </c>
      <c r="I9756" s="7" t="s">
        <v>14130</v>
      </c>
      <c r="J9756" s="4">
        <v>2016</v>
      </c>
      <c r="L9756" s="19"/>
    </row>
    <row r="9757" spans="2:12" ht="25.5" x14ac:dyDescent="0.25">
      <c r="B9757" s="10" t="s">
        <v>7502</v>
      </c>
      <c r="C9757" s="10" t="s">
        <v>7504</v>
      </c>
      <c r="D9757" s="10" t="s">
        <v>8548</v>
      </c>
      <c r="E9757" s="9">
        <v>1113902</v>
      </c>
      <c r="F9757" s="5">
        <v>42736</v>
      </c>
      <c r="G9757" s="7" t="s">
        <v>14091</v>
      </c>
      <c r="H9757" s="7" t="s">
        <v>14099</v>
      </c>
      <c r="I9757" s="7" t="s">
        <v>14130</v>
      </c>
      <c r="J9757" s="4">
        <v>2017</v>
      </c>
      <c r="L9757" s="19"/>
    </row>
    <row r="9758" spans="2:12" ht="25.5" x14ac:dyDescent="0.25">
      <c r="B9758" s="10" t="s">
        <v>7502</v>
      </c>
      <c r="C9758" s="10" t="s">
        <v>7504</v>
      </c>
      <c r="D9758" s="10" t="s">
        <v>8548</v>
      </c>
      <c r="E9758" s="9">
        <v>1109552</v>
      </c>
      <c r="F9758" s="5">
        <v>43101</v>
      </c>
      <c r="G9758" s="7" t="s">
        <v>14091</v>
      </c>
      <c r="H9758" s="7" t="s">
        <v>14099</v>
      </c>
      <c r="I9758" s="7" t="s">
        <v>14130</v>
      </c>
      <c r="J9758" s="4">
        <v>2018</v>
      </c>
      <c r="L9758" s="19"/>
    </row>
    <row r="9759" spans="2:12" ht="25.5" x14ac:dyDescent="0.25">
      <c r="B9759" s="10" t="s">
        <v>7502</v>
      </c>
      <c r="C9759" s="10" t="s">
        <v>7504</v>
      </c>
      <c r="D9759" s="10" t="s">
        <v>8548</v>
      </c>
      <c r="E9759" s="9">
        <v>1099966</v>
      </c>
      <c r="F9759" s="5">
        <v>43466</v>
      </c>
      <c r="G9759" s="7" t="s">
        <v>14091</v>
      </c>
      <c r="H9759" s="7" t="s">
        <v>14099</v>
      </c>
      <c r="I9759" s="7" t="s">
        <v>14130</v>
      </c>
      <c r="J9759" s="4">
        <v>2019</v>
      </c>
      <c r="L9759" s="19"/>
    </row>
    <row r="9760" spans="2:12" ht="25.5" x14ac:dyDescent="0.25">
      <c r="B9760" s="10" t="s">
        <v>7502</v>
      </c>
      <c r="C9760" s="10" t="s">
        <v>7504</v>
      </c>
      <c r="D9760" s="10" t="s">
        <v>8548</v>
      </c>
      <c r="E9760" s="9">
        <v>3964</v>
      </c>
      <c r="F9760" s="5">
        <v>43831</v>
      </c>
      <c r="G9760" s="7" t="s">
        <v>14091</v>
      </c>
      <c r="H9760" s="7" t="s">
        <v>14099</v>
      </c>
      <c r="I9760" s="7" t="s">
        <v>14130</v>
      </c>
      <c r="J9760" s="4">
        <v>2020</v>
      </c>
      <c r="L9760" s="19"/>
    </row>
    <row r="9761" spans="2:12" ht="25.5" x14ac:dyDescent="0.25">
      <c r="B9761" s="10" t="s">
        <v>7502</v>
      </c>
      <c r="C9761" s="10" t="s">
        <v>7504</v>
      </c>
      <c r="D9761" s="10" t="s">
        <v>9679</v>
      </c>
      <c r="E9761" s="9">
        <v>0</v>
      </c>
      <c r="F9761" s="5">
        <v>43466</v>
      </c>
      <c r="G9761" s="7" t="s">
        <v>14091</v>
      </c>
      <c r="H9761" s="7" t="s">
        <v>14099</v>
      </c>
      <c r="I9761" s="7" t="s">
        <v>14130</v>
      </c>
      <c r="J9761" s="4">
        <v>2019</v>
      </c>
      <c r="L9761" s="19"/>
    </row>
    <row r="9762" spans="2:12" ht="25.5" x14ac:dyDescent="0.25">
      <c r="B9762" s="10" t="s">
        <v>7502</v>
      </c>
      <c r="C9762" s="10" t="s">
        <v>7504</v>
      </c>
      <c r="D9762" s="10" t="s">
        <v>9679</v>
      </c>
      <c r="E9762" s="9">
        <v>1521451</v>
      </c>
      <c r="F9762" s="5">
        <v>43831</v>
      </c>
      <c r="G9762" s="7" t="s">
        <v>14091</v>
      </c>
      <c r="H9762" s="7" t="s">
        <v>14099</v>
      </c>
      <c r="I9762" s="7" t="s">
        <v>14130</v>
      </c>
      <c r="J9762" s="4">
        <v>2020</v>
      </c>
      <c r="L9762" s="19"/>
    </row>
    <row r="9763" spans="2:12" ht="25.5" x14ac:dyDescent="0.25">
      <c r="B9763" s="10" t="s">
        <v>616</v>
      </c>
      <c r="C9763" s="10" t="s">
        <v>596</v>
      </c>
      <c r="D9763" s="10" t="s">
        <v>1556</v>
      </c>
      <c r="E9763" s="9">
        <v>110000</v>
      </c>
      <c r="F9763" s="5">
        <v>39248</v>
      </c>
      <c r="G9763" s="7" t="s">
        <v>14091</v>
      </c>
      <c r="H9763" s="7" t="s">
        <v>14099</v>
      </c>
      <c r="I9763" s="7" t="s">
        <v>14123</v>
      </c>
      <c r="J9763" s="4">
        <v>2007</v>
      </c>
      <c r="L9763" s="19"/>
    </row>
    <row r="9764" spans="2:12" x14ac:dyDescent="0.25">
      <c r="B9764" s="10" t="s">
        <v>616</v>
      </c>
      <c r="C9764" s="10" t="s">
        <v>7491</v>
      </c>
      <c r="D9764" s="10" t="s">
        <v>646</v>
      </c>
      <c r="E9764" s="9">
        <v>17000000</v>
      </c>
      <c r="F9764" s="5">
        <v>43979</v>
      </c>
      <c r="G9764" s="7" t="s">
        <v>14096</v>
      </c>
      <c r="H9764" s="7" t="s">
        <v>14095</v>
      </c>
      <c r="I9764" s="7" t="s">
        <v>14124</v>
      </c>
      <c r="J9764" s="4">
        <v>2020</v>
      </c>
      <c r="L9764" s="19"/>
    </row>
    <row r="9765" spans="2:12" x14ac:dyDescent="0.25">
      <c r="B9765" s="10" t="s">
        <v>616</v>
      </c>
      <c r="C9765" s="10" t="s">
        <v>7491</v>
      </c>
      <c r="D9765" s="10" t="s">
        <v>3356</v>
      </c>
      <c r="E9765" s="9">
        <v>25000000</v>
      </c>
      <c r="F9765" s="4" t="s">
        <v>3728</v>
      </c>
      <c r="G9765" s="7" t="s">
        <v>14092</v>
      </c>
      <c r="H9765" s="7" t="s">
        <v>14098</v>
      </c>
      <c r="I9765" s="7" t="s">
        <v>14123</v>
      </c>
      <c r="J9765" s="4" t="s">
        <v>14662</v>
      </c>
      <c r="L9765" s="19"/>
    </row>
    <row r="9766" spans="2:12" ht="25.5" x14ac:dyDescent="0.25">
      <c r="B9766" s="10" t="s">
        <v>616</v>
      </c>
      <c r="C9766" s="10" t="s">
        <v>7491</v>
      </c>
      <c r="D9766" s="10" t="s">
        <v>751</v>
      </c>
      <c r="E9766" s="9">
        <v>35000000</v>
      </c>
      <c r="F9766" s="5">
        <v>43273</v>
      </c>
      <c r="G9766" s="7" t="s">
        <v>14096</v>
      </c>
      <c r="H9766" s="7" t="s">
        <v>14101</v>
      </c>
      <c r="I9766" s="7" t="s">
        <v>14123</v>
      </c>
      <c r="J9766" s="4">
        <v>2018</v>
      </c>
      <c r="L9766" s="19"/>
    </row>
    <row r="9767" spans="2:12" x14ac:dyDescent="0.25">
      <c r="B9767" s="10" t="s">
        <v>616</v>
      </c>
      <c r="C9767" s="10" t="s">
        <v>7491</v>
      </c>
      <c r="D9767" s="10" t="s">
        <v>975</v>
      </c>
      <c r="E9767" s="9">
        <v>15000000</v>
      </c>
      <c r="F9767" s="5">
        <v>41820</v>
      </c>
      <c r="G9767" s="7" t="s">
        <v>14096</v>
      </c>
      <c r="H9767" s="7" t="s">
        <v>14095</v>
      </c>
      <c r="I9767" s="7" t="s">
        <v>14123</v>
      </c>
      <c r="J9767" s="4">
        <v>2014</v>
      </c>
      <c r="L9767" s="19"/>
    </row>
    <row r="9768" spans="2:12" x14ac:dyDescent="0.25">
      <c r="B9768" s="10" t="s">
        <v>616</v>
      </c>
      <c r="C9768" s="10" t="s">
        <v>7491</v>
      </c>
      <c r="D9768" s="10" t="s">
        <v>1794</v>
      </c>
      <c r="E9768" s="9">
        <v>10000000</v>
      </c>
      <c r="F9768" s="5">
        <v>38308</v>
      </c>
      <c r="G9768" s="7" t="s">
        <v>14091</v>
      </c>
      <c r="H9768" s="7" t="s">
        <v>14250</v>
      </c>
      <c r="I9768" s="7" t="s">
        <v>14126</v>
      </c>
      <c r="J9768" s="4">
        <v>2004</v>
      </c>
      <c r="L9768" s="19"/>
    </row>
    <row r="9769" spans="2:12" x14ac:dyDescent="0.25">
      <c r="B9769" s="10" t="s">
        <v>616</v>
      </c>
      <c r="C9769" s="10" t="s">
        <v>7491</v>
      </c>
      <c r="D9769" s="10" t="s">
        <v>1156</v>
      </c>
      <c r="E9769" s="9">
        <v>5000000</v>
      </c>
      <c r="F9769" s="5">
        <v>40729</v>
      </c>
      <c r="G9769" s="7" t="s">
        <v>14096</v>
      </c>
      <c r="H9769" s="7" t="s">
        <v>14101</v>
      </c>
      <c r="I9769" s="7" t="s">
        <v>14124</v>
      </c>
      <c r="J9769" s="4">
        <v>2011</v>
      </c>
      <c r="L9769" s="19"/>
    </row>
    <row r="9770" spans="2:12" ht="25.5" x14ac:dyDescent="0.25">
      <c r="B9770" s="10" t="s">
        <v>616</v>
      </c>
      <c r="C9770" s="10" t="s">
        <v>7491</v>
      </c>
      <c r="D9770" s="10" t="s">
        <v>685</v>
      </c>
      <c r="E9770" s="9">
        <v>20000000</v>
      </c>
      <c r="F9770" s="5">
        <v>43815</v>
      </c>
      <c r="G9770" s="7" t="s">
        <v>14104</v>
      </c>
      <c r="H9770" s="7" t="s">
        <v>14120</v>
      </c>
      <c r="I9770" s="7" t="s">
        <v>14123</v>
      </c>
      <c r="J9770" s="4">
        <v>2019</v>
      </c>
      <c r="L9770" s="19"/>
    </row>
    <row r="9771" spans="2:12" x14ac:dyDescent="0.25">
      <c r="B9771" s="10" t="s">
        <v>7502</v>
      </c>
      <c r="C9771" s="10" t="s">
        <v>7491</v>
      </c>
      <c r="D9771" s="10" t="s">
        <v>9745</v>
      </c>
      <c r="E9771" s="9">
        <v>363523</v>
      </c>
      <c r="F9771" s="5">
        <v>43831</v>
      </c>
      <c r="G9771" s="7" t="s">
        <v>14096</v>
      </c>
      <c r="H9771" s="7" t="s">
        <v>14101</v>
      </c>
      <c r="I9771" s="7" t="s">
        <v>14130</v>
      </c>
      <c r="J9771" s="4">
        <v>2020</v>
      </c>
      <c r="L9771" s="19"/>
    </row>
    <row r="9772" spans="2:12" x14ac:dyDescent="0.25">
      <c r="B9772" s="10" t="s">
        <v>14087</v>
      </c>
      <c r="C9772" s="10" t="s">
        <v>7491</v>
      </c>
      <c r="D9772" s="10" t="s">
        <v>9745</v>
      </c>
      <c r="E9772" s="9">
        <v>17988300</v>
      </c>
      <c r="F9772" s="5">
        <v>43831</v>
      </c>
      <c r="G9772" s="7" t="s">
        <v>14096</v>
      </c>
      <c r="H9772" s="7" t="s">
        <v>14101</v>
      </c>
      <c r="I9772" s="7" t="s">
        <v>14130</v>
      </c>
      <c r="J9772" s="4">
        <v>2020</v>
      </c>
      <c r="L9772" s="19"/>
    </row>
    <row r="9773" spans="2:12" x14ac:dyDescent="0.25">
      <c r="B9773" s="10" t="s">
        <v>616</v>
      </c>
      <c r="C9773" s="10" t="s">
        <v>7491</v>
      </c>
      <c r="D9773" s="10" t="s">
        <v>1939</v>
      </c>
      <c r="E9773" s="9">
        <v>7220000</v>
      </c>
      <c r="F9773" s="5">
        <v>37462</v>
      </c>
      <c r="G9773" s="7" t="s">
        <v>14092</v>
      </c>
      <c r="H9773" s="7" t="s">
        <v>14150</v>
      </c>
      <c r="I9773" s="7" t="s">
        <v>14123</v>
      </c>
      <c r="J9773" s="4">
        <v>2002</v>
      </c>
      <c r="L9773" s="19"/>
    </row>
    <row r="9774" spans="2:12" x14ac:dyDescent="0.25">
      <c r="B9774" s="10" t="s">
        <v>616</v>
      </c>
      <c r="C9774" s="10" t="s">
        <v>7491</v>
      </c>
      <c r="D9774" s="10" t="s">
        <v>1874</v>
      </c>
      <c r="E9774" s="9">
        <v>11300000</v>
      </c>
      <c r="F9774" s="5">
        <v>37799</v>
      </c>
      <c r="G9774" s="7" t="s">
        <v>14092</v>
      </c>
      <c r="H9774" s="7" t="s">
        <v>14102</v>
      </c>
      <c r="I9774" s="7" t="s">
        <v>14123</v>
      </c>
      <c r="J9774" s="4">
        <v>2003</v>
      </c>
      <c r="L9774" s="19"/>
    </row>
    <row r="9775" spans="2:12" ht="25.5" x14ac:dyDescent="0.25">
      <c r="B9775" s="10" t="s">
        <v>616</v>
      </c>
      <c r="C9775" s="10" t="s">
        <v>3732</v>
      </c>
      <c r="D9775" s="10" t="s">
        <v>674</v>
      </c>
      <c r="E9775" s="9">
        <v>250000000</v>
      </c>
      <c r="F9775" s="5">
        <v>43909</v>
      </c>
      <c r="G9775" s="7" t="s">
        <v>14092</v>
      </c>
      <c r="H9775" s="7" t="s">
        <v>14150</v>
      </c>
      <c r="I9775" s="7" t="s">
        <v>14124</v>
      </c>
      <c r="J9775" s="4">
        <v>2020</v>
      </c>
      <c r="L9775" s="19"/>
    </row>
    <row r="9776" spans="2:12" ht="25.5" x14ac:dyDescent="0.25">
      <c r="B9776" s="10" t="s">
        <v>616</v>
      </c>
      <c r="C9776" s="10" t="s">
        <v>3732</v>
      </c>
      <c r="D9776" s="10" t="s">
        <v>671</v>
      </c>
      <c r="E9776" s="9">
        <v>250000000</v>
      </c>
      <c r="F9776" s="5">
        <v>43909</v>
      </c>
      <c r="G9776" s="7" t="s">
        <v>14092</v>
      </c>
      <c r="H9776" s="7" t="s">
        <v>14150</v>
      </c>
      <c r="I9776" s="7" t="s">
        <v>14124</v>
      </c>
      <c r="J9776" s="4">
        <v>2020</v>
      </c>
      <c r="L9776" s="19"/>
    </row>
    <row r="9777" spans="2:12" x14ac:dyDescent="0.25">
      <c r="B9777" s="10" t="s">
        <v>616</v>
      </c>
      <c r="C9777" s="10" t="s">
        <v>7505</v>
      </c>
      <c r="D9777" s="10" t="s">
        <v>1596</v>
      </c>
      <c r="E9777" s="9">
        <v>2600000</v>
      </c>
      <c r="F9777" s="5">
        <v>39140</v>
      </c>
      <c r="G9777" s="7" t="s">
        <v>14104</v>
      </c>
      <c r="H9777" s="7" t="s">
        <v>14103</v>
      </c>
      <c r="I9777" s="7" t="s">
        <v>14123</v>
      </c>
      <c r="J9777" s="4">
        <v>2007</v>
      </c>
      <c r="L9777" s="19"/>
    </row>
    <row r="9778" spans="2:12" x14ac:dyDescent="0.25">
      <c r="B9778" s="10" t="s">
        <v>3729</v>
      </c>
      <c r="C9778" s="10" t="s">
        <v>3739</v>
      </c>
      <c r="D9778" s="10" t="s">
        <v>7097</v>
      </c>
      <c r="E9778" s="9">
        <v>1150000</v>
      </c>
      <c r="F9778" s="5">
        <v>41754</v>
      </c>
      <c r="G9778" s="7" t="s">
        <v>14104</v>
      </c>
      <c r="H9778" s="7" t="s">
        <v>14103</v>
      </c>
      <c r="I9778" s="7" t="s">
        <v>14130</v>
      </c>
      <c r="J9778" s="4">
        <v>2014</v>
      </c>
      <c r="L9778" s="19"/>
    </row>
    <row r="9779" spans="2:12" x14ac:dyDescent="0.25">
      <c r="B9779" s="10" t="s">
        <v>3729</v>
      </c>
      <c r="C9779" s="10" t="s">
        <v>3739</v>
      </c>
      <c r="D9779" s="10" t="s">
        <v>5304</v>
      </c>
      <c r="E9779" s="9">
        <v>800000</v>
      </c>
      <c r="F9779" s="5">
        <v>43068</v>
      </c>
      <c r="G9779" s="7" t="s">
        <v>14104</v>
      </c>
      <c r="H9779" s="7" t="s">
        <v>14103</v>
      </c>
      <c r="I9779" s="7" t="s">
        <v>14130</v>
      </c>
      <c r="J9779" s="4">
        <v>2017</v>
      </c>
      <c r="L9779" s="19"/>
    </row>
    <row r="9780" spans="2:12" ht="38.25" x14ac:dyDescent="0.25">
      <c r="B9780" s="10" t="s">
        <v>3729</v>
      </c>
      <c r="C9780" s="10" t="s">
        <v>3739</v>
      </c>
      <c r="D9780" s="10" t="s">
        <v>5323</v>
      </c>
      <c r="E9780" s="9">
        <v>650000</v>
      </c>
      <c r="F9780" s="5">
        <v>43059</v>
      </c>
      <c r="G9780" s="7" t="s">
        <v>14092</v>
      </c>
      <c r="H9780" s="7" t="s">
        <v>14150</v>
      </c>
      <c r="I9780" s="7" t="s">
        <v>14130</v>
      </c>
      <c r="J9780" s="4">
        <v>2017</v>
      </c>
      <c r="L9780" s="19"/>
    </row>
    <row r="9781" spans="2:12" x14ac:dyDescent="0.25">
      <c r="B9781" s="10" t="s">
        <v>7502</v>
      </c>
      <c r="C9781" s="10" t="s">
        <v>3738</v>
      </c>
      <c r="D9781" s="10" t="s">
        <v>15232</v>
      </c>
      <c r="E9781" s="9">
        <v>2019</v>
      </c>
      <c r="F9781" s="5">
        <v>40909</v>
      </c>
      <c r="G9781" s="7" t="s">
        <v>14092</v>
      </c>
      <c r="H9781" s="7" t="s">
        <v>14150</v>
      </c>
      <c r="I9781" s="7" t="s">
        <v>14130</v>
      </c>
      <c r="J9781" s="4">
        <v>2012</v>
      </c>
      <c r="L9781" s="19"/>
    </row>
    <row r="9782" spans="2:12" x14ac:dyDescent="0.25">
      <c r="B9782" s="10" t="s">
        <v>7502</v>
      </c>
      <c r="C9782" s="10" t="s">
        <v>3738</v>
      </c>
      <c r="D9782" s="10" t="s">
        <v>15232</v>
      </c>
      <c r="E9782" s="9">
        <v>772</v>
      </c>
      <c r="F9782" s="5">
        <v>41275</v>
      </c>
      <c r="G9782" s="7" t="s">
        <v>14092</v>
      </c>
      <c r="H9782" s="7" t="s">
        <v>14150</v>
      </c>
      <c r="I9782" s="7" t="s">
        <v>14130</v>
      </c>
      <c r="J9782" s="4">
        <v>2013</v>
      </c>
      <c r="L9782" s="19"/>
    </row>
    <row r="9783" spans="2:12" x14ac:dyDescent="0.25">
      <c r="B9783" s="10" t="s">
        <v>616</v>
      </c>
      <c r="C9783" s="10" t="s">
        <v>3733</v>
      </c>
      <c r="D9783" s="10" t="s">
        <v>1006</v>
      </c>
      <c r="E9783" s="9">
        <v>1000000</v>
      </c>
      <c r="F9783" s="5">
        <v>41667</v>
      </c>
      <c r="G9783" s="7" t="s">
        <v>14096</v>
      </c>
      <c r="H9783" s="7" t="s">
        <v>14095</v>
      </c>
      <c r="I9783" s="7" t="s">
        <v>14124</v>
      </c>
      <c r="J9783" s="4">
        <v>2014</v>
      </c>
      <c r="L9783" s="19"/>
    </row>
    <row r="9784" spans="2:12" x14ac:dyDescent="0.25">
      <c r="B9784" s="10" t="s">
        <v>616</v>
      </c>
      <c r="C9784" s="10" t="s">
        <v>3733</v>
      </c>
      <c r="D9784" s="10" t="s">
        <v>1536</v>
      </c>
      <c r="E9784" s="9">
        <v>100000000</v>
      </c>
      <c r="F9784" s="5">
        <v>39296</v>
      </c>
      <c r="G9784" s="7" t="s">
        <v>14096</v>
      </c>
      <c r="H9784" s="7" t="s">
        <v>14101</v>
      </c>
      <c r="I9784" s="7" t="s">
        <v>14123</v>
      </c>
      <c r="J9784" s="4">
        <v>2007</v>
      </c>
      <c r="L9784" s="19"/>
    </row>
    <row r="9785" spans="2:12" x14ac:dyDescent="0.25">
      <c r="B9785" s="10" t="s">
        <v>616</v>
      </c>
      <c r="C9785" s="10" t="s">
        <v>3733</v>
      </c>
      <c r="D9785" s="10" t="s">
        <v>1184</v>
      </c>
      <c r="E9785" s="9">
        <v>32000000</v>
      </c>
      <c r="F9785" s="5">
        <v>40605</v>
      </c>
      <c r="G9785" s="7" t="s">
        <v>14104</v>
      </c>
      <c r="H9785" s="7" t="s">
        <v>14122</v>
      </c>
      <c r="I9785" s="7" t="s">
        <v>14123</v>
      </c>
      <c r="J9785" s="4">
        <v>2011</v>
      </c>
      <c r="L9785" s="19"/>
    </row>
    <row r="9786" spans="2:12" x14ac:dyDescent="0.25">
      <c r="B9786" s="10" t="s">
        <v>616</v>
      </c>
      <c r="C9786" s="10" t="s">
        <v>3733</v>
      </c>
      <c r="D9786" s="10" t="s">
        <v>1430</v>
      </c>
      <c r="E9786" s="9">
        <v>200000000</v>
      </c>
      <c r="F9786" s="5">
        <v>39742</v>
      </c>
      <c r="G9786" s="7" t="s">
        <v>14104</v>
      </c>
      <c r="H9786" s="7" t="s">
        <v>14120</v>
      </c>
      <c r="I9786" s="7" t="s">
        <v>14123</v>
      </c>
      <c r="J9786" s="4">
        <v>2008</v>
      </c>
      <c r="L9786" s="19"/>
    </row>
    <row r="9787" spans="2:12" x14ac:dyDescent="0.25">
      <c r="B9787" s="10" t="s">
        <v>616</v>
      </c>
      <c r="C9787" s="10" t="s">
        <v>3733</v>
      </c>
      <c r="D9787" s="10" t="s">
        <v>846</v>
      </c>
      <c r="E9787" s="9">
        <v>45000000</v>
      </c>
      <c r="F9787" s="5">
        <v>42752</v>
      </c>
      <c r="G9787" s="7" t="s">
        <v>14096</v>
      </c>
      <c r="H9787" s="7" t="s">
        <v>14095</v>
      </c>
      <c r="I9787" s="7" t="s">
        <v>14124</v>
      </c>
      <c r="J9787" s="4">
        <v>2017</v>
      </c>
      <c r="L9787" s="19"/>
    </row>
    <row r="9788" spans="2:12" x14ac:dyDescent="0.25">
      <c r="B9788" s="10" t="s">
        <v>616</v>
      </c>
      <c r="C9788" s="10" t="s">
        <v>592</v>
      </c>
      <c r="D9788" s="10" t="s">
        <v>1927</v>
      </c>
      <c r="E9788" s="9">
        <v>1650000</v>
      </c>
      <c r="F9788" s="5">
        <v>37551</v>
      </c>
      <c r="G9788" s="7" t="s">
        <v>14096</v>
      </c>
      <c r="H9788" s="7" t="s">
        <v>14101</v>
      </c>
      <c r="I9788" s="7" t="s">
        <v>14130</v>
      </c>
      <c r="J9788" s="4">
        <v>2002</v>
      </c>
      <c r="L9788" s="19"/>
    </row>
    <row r="9789" spans="2:12" x14ac:dyDescent="0.25">
      <c r="B9789" s="10" t="s">
        <v>7502</v>
      </c>
      <c r="C9789" s="10" t="s">
        <v>3733</v>
      </c>
      <c r="D9789" s="10" t="s">
        <v>7775</v>
      </c>
      <c r="E9789" s="9">
        <v>436693</v>
      </c>
      <c r="F9789" s="5">
        <v>40909</v>
      </c>
      <c r="G9789" s="7" t="s">
        <v>14096</v>
      </c>
      <c r="H9789" s="7" t="s">
        <v>14101</v>
      </c>
      <c r="I9789" s="7" t="s">
        <v>14130</v>
      </c>
      <c r="J9789" s="4">
        <v>2012</v>
      </c>
      <c r="L9789" s="19"/>
    </row>
    <row r="9790" spans="2:12" x14ac:dyDescent="0.25">
      <c r="B9790" s="10" t="s">
        <v>7502</v>
      </c>
      <c r="C9790" s="10" t="s">
        <v>3733</v>
      </c>
      <c r="D9790" s="10" t="s">
        <v>7775</v>
      </c>
      <c r="E9790" s="9">
        <v>229412</v>
      </c>
      <c r="F9790" s="5">
        <v>41275</v>
      </c>
      <c r="G9790" s="7" t="s">
        <v>14096</v>
      </c>
      <c r="H9790" s="7" t="s">
        <v>14101</v>
      </c>
      <c r="I9790" s="7" t="s">
        <v>14130</v>
      </c>
      <c r="J9790" s="4">
        <v>2013</v>
      </c>
      <c r="L9790" s="19"/>
    </row>
    <row r="9791" spans="2:12" x14ac:dyDescent="0.25">
      <c r="B9791" s="10" t="s">
        <v>7502</v>
      </c>
      <c r="C9791" s="10" t="s">
        <v>3733</v>
      </c>
      <c r="D9791" s="10" t="s">
        <v>7775</v>
      </c>
      <c r="E9791" s="9">
        <v>252886</v>
      </c>
      <c r="F9791" s="5">
        <v>41640</v>
      </c>
      <c r="G9791" s="7" t="s">
        <v>14096</v>
      </c>
      <c r="H9791" s="7" t="s">
        <v>14101</v>
      </c>
      <c r="I9791" s="7" t="s">
        <v>14130</v>
      </c>
      <c r="J9791" s="4">
        <v>2014</v>
      </c>
      <c r="L9791" s="19"/>
    </row>
    <row r="9792" spans="2:12" x14ac:dyDescent="0.25">
      <c r="B9792" s="10" t="s">
        <v>7502</v>
      </c>
      <c r="C9792" s="10" t="s">
        <v>3733</v>
      </c>
      <c r="D9792" s="10" t="s">
        <v>7775</v>
      </c>
      <c r="E9792" s="9">
        <v>266206</v>
      </c>
      <c r="F9792" s="5">
        <v>42005</v>
      </c>
      <c r="G9792" s="7" t="s">
        <v>14096</v>
      </c>
      <c r="H9792" s="7" t="s">
        <v>14101</v>
      </c>
      <c r="I9792" s="7" t="s">
        <v>14130</v>
      </c>
      <c r="J9792" s="4">
        <v>2015</v>
      </c>
      <c r="L9792" s="19"/>
    </row>
    <row r="9793" spans="2:12" x14ac:dyDescent="0.25">
      <c r="B9793" s="10" t="s">
        <v>7502</v>
      </c>
      <c r="C9793" s="10" t="s">
        <v>3733</v>
      </c>
      <c r="D9793" s="10" t="s">
        <v>7775</v>
      </c>
      <c r="E9793" s="9">
        <v>252529</v>
      </c>
      <c r="F9793" s="5">
        <v>42370</v>
      </c>
      <c r="G9793" s="7" t="s">
        <v>14096</v>
      </c>
      <c r="H9793" s="7" t="s">
        <v>14101</v>
      </c>
      <c r="I9793" s="7" t="s">
        <v>14130</v>
      </c>
      <c r="J9793" s="4">
        <v>2016</v>
      </c>
      <c r="L9793" s="19"/>
    </row>
    <row r="9794" spans="2:12" x14ac:dyDescent="0.25">
      <c r="B9794" s="10" t="s">
        <v>7502</v>
      </c>
      <c r="C9794" s="10" t="s">
        <v>3733</v>
      </c>
      <c r="D9794" s="10" t="s">
        <v>7775</v>
      </c>
      <c r="E9794" s="9">
        <v>65154</v>
      </c>
      <c r="F9794" s="5">
        <v>42736</v>
      </c>
      <c r="G9794" s="7" t="s">
        <v>14096</v>
      </c>
      <c r="H9794" s="7" t="s">
        <v>14101</v>
      </c>
      <c r="I9794" s="7" t="s">
        <v>14130</v>
      </c>
      <c r="J9794" s="4">
        <v>2017</v>
      </c>
      <c r="L9794" s="19"/>
    </row>
    <row r="9795" spans="2:12" x14ac:dyDescent="0.25">
      <c r="B9795" s="10" t="s">
        <v>7502</v>
      </c>
      <c r="C9795" s="10" t="s">
        <v>3733</v>
      </c>
      <c r="D9795" s="10" t="s">
        <v>7775</v>
      </c>
      <c r="E9795" s="9">
        <v>112614</v>
      </c>
      <c r="F9795" s="5">
        <v>43101</v>
      </c>
      <c r="G9795" s="7" t="s">
        <v>14096</v>
      </c>
      <c r="H9795" s="7" t="s">
        <v>14101</v>
      </c>
      <c r="I9795" s="7" t="s">
        <v>14130</v>
      </c>
      <c r="J9795" s="4">
        <v>2018</v>
      </c>
      <c r="L9795" s="19"/>
    </row>
    <row r="9796" spans="2:12" x14ac:dyDescent="0.25">
      <c r="B9796" s="10" t="s">
        <v>7502</v>
      </c>
      <c r="C9796" s="10" t="s">
        <v>3733</v>
      </c>
      <c r="D9796" s="10" t="s">
        <v>7775</v>
      </c>
      <c r="E9796" s="9">
        <v>1000</v>
      </c>
      <c r="F9796" s="5">
        <v>43466</v>
      </c>
      <c r="G9796" s="7" t="s">
        <v>14096</v>
      </c>
      <c r="H9796" s="7" t="s">
        <v>14101</v>
      </c>
      <c r="I9796" s="7" t="s">
        <v>14130</v>
      </c>
      <c r="J9796" s="4">
        <v>2019</v>
      </c>
      <c r="L9796" s="19"/>
    </row>
    <row r="9797" spans="2:12" x14ac:dyDescent="0.25">
      <c r="B9797" s="10" t="s">
        <v>7502</v>
      </c>
      <c r="C9797" s="10" t="s">
        <v>3733</v>
      </c>
      <c r="D9797" s="10" t="s">
        <v>9599</v>
      </c>
      <c r="E9797" s="9">
        <v>39677</v>
      </c>
      <c r="F9797" s="5">
        <v>43466</v>
      </c>
      <c r="G9797" s="7" t="s">
        <v>14096</v>
      </c>
      <c r="H9797" s="7" t="s">
        <v>14101</v>
      </c>
      <c r="I9797" s="7" t="s">
        <v>14130</v>
      </c>
      <c r="J9797" s="4">
        <v>2019</v>
      </c>
      <c r="L9797" s="19"/>
    </row>
    <row r="9798" spans="2:12" x14ac:dyDescent="0.25">
      <c r="B9798" s="10" t="s">
        <v>7502</v>
      </c>
      <c r="C9798" s="10" t="s">
        <v>3733</v>
      </c>
      <c r="D9798" s="10" t="s">
        <v>9599</v>
      </c>
      <c r="E9798" s="9">
        <v>64433</v>
      </c>
      <c r="F9798" s="5">
        <v>43831</v>
      </c>
      <c r="G9798" s="7" t="s">
        <v>14096</v>
      </c>
      <c r="H9798" s="7" t="s">
        <v>14101</v>
      </c>
      <c r="I9798" s="7" t="s">
        <v>14130</v>
      </c>
      <c r="J9798" s="4">
        <v>2020</v>
      </c>
      <c r="L9798" s="19"/>
    </row>
    <row r="9799" spans="2:12" x14ac:dyDescent="0.25">
      <c r="B9799" s="10" t="s">
        <v>14087</v>
      </c>
      <c r="C9799" s="10" t="s">
        <v>3733</v>
      </c>
      <c r="D9799" s="10" t="s">
        <v>9599</v>
      </c>
      <c r="E9799" s="9">
        <v>-2249</v>
      </c>
      <c r="F9799" s="5">
        <v>43831</v>
      </c>
      <c r="G9799" s="7" t="s">
        <v>14096</v>
      </c>
      <c r="H9799" s="7" t="s">
        <v>14101</v>
      </c>
      <c r="I9799" s="7" t="s">
        <v>14130</v>
      </c>
      <c r="J9799" s="4">
        <v>2020</v>
      </c>
      <c r="L9799" s="19"/>
    </row>
    <row r="9800" spans="2:12" x14ac:dyDescent="0.25">
      <c r="B9800" s="10" t="s">
        <v>7502</v>
      </c>
      <c r="C9800" s="10" t="s">
        <v>596</v>
      </c>
      <c r="D9800" s="10" t="s">
        <v>15982</v>
      </c>
      <c r="E9800" s="9">
        <v>20000</v>
      </c>
      <c r="F9800" s="5">
        <v>41640</v>
      </c>
      <c r="G9800" s="7" t="s">
        <v>14096</v>
      </c>
      <c r="H9800" s="7" t="s">
        <v>14101</v>
      </c>
      <c r="I9800" s="7" t="s">
        <v>14130</v>
      </c>
      <c r="J9800" s="4">
        <v>2014</v>
      </c>
      <c r="L9800" s="19"/>
    </row>
    <row r="9801" spans="2:12" x14ac:dyDescent="0.25">
      <c r="B9801" s="10" t="s">
        <v>7502</v>
      </c>
      <c r="C9801" s="10" t="s">
        <v>596</v>
      </c>
      <c r="D9801" s="10" t="s">
        <v>15982</v>
      </c>
      <c r="E9801" s="9">
        <v>44</v>
      </c>
      <c r="F9801" s="5">
        <v>42005</v>
      </c>
      <c r="G9801" s="7" t="s">
        <v>14096</v>
      </c>
      <c r="H9801" s="7" t="s">
        <v>14101</v>
      </c>
      <c r="I9801" s="7" t="s">
        <v>14130</v>
      </c>
      <c r="J9801" s="4">
        <v>2015</v>
      </c>
      <c r="L9801" s="19"/>
    </row>
    <row r="9802" spans="2:12" x14ac:dyDescent="0.25">
      <c r="B9802" s="10" t="s">
        <v>616</v>
      </c>
      <c r="C9802" s="10" t="s">
        <v>3733</v>
      </c>
      <c r="D9802" s="10" t="s">
        <v>3595</v>
      </c>
      <c r="E9802" s="9">
        <v>7000000</v>
      </c>
      <c r="F9802" s="5">
        <v>25017</v>
      </c>
      <c r="G9802" s="7" t="s">
        <v>14096</v>
      </c>
      <c r="H9802" s="7" t="s">
        <v>14095</v>
      </c>
      <c r="I9802" s="7" t="s">
        <v>14123</v>
      </c>
      <c r="J9802" s="4">
        <v>1968</v>
      </c>
      <c r="L9802" s="19"/>
    </row>
    <row r="9803" spans="2:12" x14ac:dyDescent="0.25">
      <c r="B9803" s="10" t="s">
        <v>616</v>
      </c>
      <c r="C9803" s="10" t="s">
        <v>594</v>
      </c>
      <c r="D9803" s="10" t="s">
        <v>3660</v>
      </c>
      <c r="E9803" s="9">
        <v>22000000</v>
      </c>
      <c r="F9803" s="5">
        <v>22413</v>
      </c>
      <c r="G9803" s="7" t="s">
        <v>14096</v>
      </c>
      <c r="H9803" s="7" t="s">
        <v>14095</v>
      </c>
      <c r="I9803" s="7" t="s">
        <v>14123</v>
      </c>
      <c r="J9803" s="4">
        <v>1961</v>
      </c>
      <c r="L9803" s="19"/>
    </row>
    <row r="9804" spans="2:12" x14ac:dyDescent="0.25">
      <c r="B9804" s="10" t="s">
        <v>616</v>
      </c>
      <c r="C9804" s="10" t="s">
        <v>594</v>
      </c>
      <c r="D9804" s="10" t="s">
        <v>3675</v>
      </c>
      <c r="E9804" s="9">
        <v>12000000</v>
      </c>
      <c r="F9804" s="5">
        <v>21690</v>
      </c>
      <c r="G9804" s="7" t="s">
        <v>14096</v>
      </c>
      <c r="H9804" s="7" t="s">
        <v>14101</v>
      </c>
      <c r="I9804" s="7" t="s">
        <v>14123</v>
      </c>
      <c r="J9804" s="4">
        <v>1959</v>
      </c>
      <c r="L9804" s="19"/>
    </row>
    <row r="9805" spans="2:12" x14ac:dyDescent="0.25">
      <c r="B9805" s="10" t="s">
        <v>616</v>
      </c>
      <c r="C9805" s="10" t="s">
        <v>594</v>
      </c>
      <c r="D9805" s="10" t="s">
        <v>3003</v>
      </c>
      <c r="E9805" s="9">
        <v>125000000</v>
      </c>
      <c r="F9805" s="5">
        <v>29382</v>
      </c>
      <c r="G9805" s="7" t="s">
        <v>14096</v>
      </c>
      <c r="H9805" s="7" t="s">
        <v>14095</v>
      </c>
      <c r="I9805" s="7" t="s">
        <v>14123</v>
      </c>
      <c r="J9805" s="4">
        <v>1980</v>
      </c>
      <c r="L9805" s="19"/>
    </row>
    <row r="9806" spans="2:12" x14ac:dyDescent="0.25">
      <c r="B9806" s="10" t="s">
        <v>616</v>
      </c>
      <c r="C9806" s="10" t="s">
        <v>3732</v>
      </c>
      <c r="D9806" s="10" t="s">
        <v>3666</v>
      </c>
      <c r="E9806" s="9">
        <v>3800000</v>
      </c>
      <c r="F9806" s="5">
        <v>22126</v>
      </c>
      <c r="G9806" s="7" t="s">
        <v>14096</v>
      </c>
      <c r="H9806" s="7" t="s">
        <v>14095</v>
      </c>
      <c r="I9806" s="7" t="s">
        <v>14123</v>
      </c>
      <c r="J9806" s="4">
        <v>1960</v>
      </c>
      <c r="L9806" s="19"/>
    </row>
    <row r="9807" spans="2:12" ht="25.5" x14ac:dyDescent="0.25">
      <c r="B9807" s="10" t="s">
        <v>616</v>
      </c>
      <c r="C9807" s="10" t="s">
        <v>592</v>
      </c>
      <c r="D9807" s="10" t="s">
        <v>2052</v>
      </c>
      <c r="E9807" s="9">
        <v>2032000000</v>
      </c>
      <c r="F9807" s="5">
        <v>36874</v>
      </c>
      <c r="G9807" s="7" t="s">
        <v>14096</v>
      </c>
      <c r="H9807" s="7" t="s">
        <v>14095</v>
      </c>
      <c r="I9807" s="7" t="s">
        <v>14137</v>
      </c>
      <c r="J9807" s="4">
        <v>2000</v>
      </c>
      <c r="L9807" s="19"/>
    </row>
    <row r="9808" spans="2:12" x14ac:dyDescent="0.25">
      <c r="B9808" s="10" t="s">
        <v>616</v>
      </c>
      <c r="C9808" s="10" t="s">
        <v>594</v>
      </c>
      <c r="D9808" s="10" t="s">
        <v>3212</v>
      </c>
      <c r="E9808" s="9">
        <v>56000000</v>
      </c>
      <c r="F9808" s="5">
        <v>26668</v>
      </c>
      <c r="G9808" s="7" t="s">
        <v>14096</v>
      </c>
      <c r="H9808" s="7" t="s">
        <v>14095</v>
      </c>
      <c r="I9808" s="7" t="s">
        <v>14123</v>
      </c>
      <c r="J9808" s="4">
        <v>1973</v>
      </c>
      <c r="L9808" s="19"/>
    </row>
    <row r="9809" spans="2:12" ht="25.5" x14ac:dyDescent="0.25">
      <c r="B9809" s="10" t="s">
        <v>3729</v>
      </c>
      <c r="C9809" s="10" t="s">
        <v>3733</v>
      </c>
      <c r="D9809" s="10" t="s">
        <v>4224</v>
      </c>
      <c r="E9809" s="9">
        <v>5621851</v>
      </c>
      <c r="F9809" s="5">
        <v>43860</v>
      </c>
      <c r="G9809" s="7" t="s">
        <v>14092</v>
      </c>
      <c r="H9809" s="7" t="s">
        <v>14150</v>
      </c>
      <c r="I9809" s="7" t="s">
        <v>14137</v>
      </c>
      <c r="J9809" s="4">
        <v>2020</v>
      </c>
      <c r="L9809" s="19"/>
    </row>
    <row r="9810" spans="2:12" x14ac:dyDescent="0.25">
      <c r="B9810" s="10" t="s">
        <v>616</v>
      </c>
      <c r="C9810" s="10" t="s">
        <v>3733</v>
      </c>
      <c r="D9810" s="10" t="s">
        <v>629</v>
      </c>
      <c r="E9810" s="9">
        <v>20000000</v>
      </c>
      <c r="F9810" s="5">
        <v>44008</v>
      </c>
      <c r="G9810" s="7" t="s">
        <v>14092</v>
      </c>
      <c r="H9810" s="7" t="s">
        <v>14098</v>
      </c>
      <c r="I9810" s="7" t="s">
        <v>14124</v>
      </c>
      <c r="J9810" s="4">
        <v>2020</v>
      </c>
      <c r="L9810" s="19"/>
    </row>
    <row r="9811" spans="2:12" x14ac:dyDescent="0.25">
      <c r="B9811" s="10" t="s">
        <v>7502</v>
      </c>
      <c r="C9811" s="10" t="s">
        <v>3733</v>
      </c>
      <c r="D9811" s="10" t="s">
        <v>629</v>
      </c>
      <c r="E9811" s="9">
        <v>267500</v>
      </c>
      <c r="F9811" s="5">
        <v>43831</v>
      </c>
      <c r="G9811" s="7" t="s">
        <v>14092</v>
      </c>
      <c r="H9811" s="7" t="s">
        <v>14098</v>
      </c>
      <c r="I9811" s="7" t="s">
        <v>14130</v>
      </c>
      <c r="J9811" s="4">
        <v>2020</v>
      </c>
      <c r="L9811" s="19"/>
    </row>
    <row r="9812" spans="2:12" x14ac:dyDescent="0.25">
      <c r="B9812" s="10" t="s">
        <v>14087</v>
      </c>
      <c r="C9812" s="10" t="s">
        <v>3733</v>
      </c>
      <c r="D9812" s="10" t="s">
        <v>629</v>
      </c>
      <c r="E9812" s="9">
        <v>264527</v>
      </c>
      <c r="F9812" s="5">
        <v>43831</v>
      </c>
      <c r="G9812" s="7" t="s">
        <v>14092</v>
      </c>
      <c r="H9812" s="7" t="s">
        <v>14098</v>
      </c>
      <c r="I9812" s="7" t="s">
        <v>14130</v>
      </c>
      <c r="J9812" s="4">
        <v>2020</v>
      </c>
      <c r="L9812" s="19"/>
    </row>
    <row r="9813" spans="2:12" ht="25.5" x14ac:dyDescent="0.25">
      <c r="B9813" s="10" t="s">
        <v>616</v>
      </c>
      <c r="C9813" s="10" t="s">
        <v>3733</v>
      </c>
      <c r="D9813" s="10" t="s">
        <v>3411</v>
      </c>
      <c r="E9813" s="9">
        <v>20000000</v>
      </c>
      <c r="F9813" s="4" t="s">
        <v>3728</v>
      </c>
      <c r="G9813" s="7" t="s">
        <v>14104</v>
      </c>
      <c r="H9813" s="7" t="s">
        <v>14103</v>
      </c>
      <c r="I9813" s="7" t="s">
        <v>14123</v>
      </c>
      <c r="J9813" s="4" t="s">
        <v>14662</v>
      </c>
      <c r="L9813" s="19"/>
    </row>
    <row r="9814" spans="2:12" x14ac:dyDescent="0.25">
      <c r="B9814" s="10" t="s">
        <v>616</v>
      </c>
      <c r="C9814" s="10" t="s">
        <v>3733</v>
      </c>
      <c r="D9814" s="10" t="s">
        <v>712</v>
      </c>
      <c r="E9814" s="9">
        <v>145000000</v>
      </c>
      <c r="F9814" s="5">
        <v>43609</v>
      </c>
      <c r="G9814" s="7" t="s">
        <v>14104</v>
      </c>
      <c r="H9814" s="7" t="s">
        <v>14103</v>
      </c>
      <c r="I9814" s="7" t="s">
        <v>14123</v>
      </c>
      <c r="J9814" s="4">
        <v>2019</v>
      </c>
      <c r="L9814" s="19"/>
    </row>
    <row r="9815" spans="2:12" ht="25.5" x14ac:dyDescent="0.25">
      <c r="B9815" s="10" t="s">
        <v>616</v>
      </c>
      <c r="C9815" s="10" t="s">
        <v>3733</v>
      </c>
      <c r="D9815" s="10" t="s">
        <v>1393</v>
      </c>
      <c r="E9815" s="9">
        <v>2240000</v>
      </c>
      <c r="F9815" s="5">
        <v>39856</v>
      </c>
      <c r="G9815" s="7" t="s">
        <v>14104</v>
      </c>
      <c r="H9815" s="7" t="s">
        <v>14103</v>
      </c>
      <c r="I9815" s="7" t="s">
        <v>14123</v>
      </c>
      <c r="J9815" s="4">
        <v>2009</v>
      </c>
      <c r="L9815" s="19"/>
    </row>
    <row r="9816" spans="2:12" x14ac:dyDescent="0.25">
      <c r="B9816" s="10" t="s">
        <v>616</v>
      </c>
      <c r="C9816" s="10" t="s">
        <v>3733</v>
      </c>
      <c r="D9816" s="10" t="s">
        <v>922</v>
      </c>
      <c r="E9816" s="9">
        <v>450000</v>
      </c>
      <c r="F9816" s="5">
        <v>42131</v>
      </c>
      <c r="G9816" s="7" t="s">
        <v>14096</v>
      </c>
      <c r="H9816" s="7" t="s">
        <v>14101</v>
      </c>
      <c r="I9816" s="7" t="s">
        <v>14124</v>
      </c>
      <c r="J9816" s="4">
        <v>2015</v>
      </c>
      <c r="L9816" s="19"/>
    </row>
    <row r="9817" spans="2:12" x14ac:dyDescent="0.25">
      <c r="B9817" s="10" t="s">
        <v>616</v>
      </c>
      <c r="C9817" s="10" t="s">
        <v>3733</v>
      </c>
      <c r="D9817" s="10" t="s">
        <v>1946</v>
      </c>
      <c r="E9817" s="9">
        <v>350000000</v>
      </c>
      <c r="F9817" s="5">
        <v>37432</v>
      </c>
      <c r="G9817" s="7" t="s">
        <v>14104</v>
      </c>
      <c r="H9817" s="7" t="s">
        <v>14103</v>
      </c>
      <c r="I9817" s="7" t="s">
        <v>14123</v>
      </c>
      <c r="J9817" s="4">
        <v>2002</v>
      </c>
      <c r="L9817" s="19"/>
    </row>
    <row r="9818" spans="2:12" x14ac:dyDescent="0.25">
      <c r="B9818" s="10" t="s">
        <v>616</v>
      </c>
      <c r="C9818" s="10" t="s">
        <v>3733</v>
      </c>
      <c r="D9818" s="10" t="s">
        <v>1681</v>
      </c>
      <c r="E9818" s="9">
        <v>49000000</v>
      </c>
      <c r="F9818" s="5">
        <v>38736</v>
      </c>
      <c r="G9818" s="7" t="s">
        <v>14092</v>
      </c>
      <c r="H9818" s="7" t="s">
        <v>14150</v>
      </c>
      <c r="I9818" s="7" t="s">
        <v>14123</v>
      </c>
      <c r="J9818" s="4">
        <v>2006</v>
      </c>
      <c r="L9818" s="19"/>
    </row>
    <row r="9819" spans="2:12" ht="25.5" x14ac:dyDescent="0.25">
      <c r="B9819" s="10" t="s">
        <v>616</v>
      </c>
      <c r="C9819" s="10" t="s">
        <v>3733</v>
      </c>
      <c r="D9819" s="10" t="s">
        <v>1155</v>
      </c>
      <c r="E9819" s="9">
        <v>300000</v>
      </c>
      <c r="F9819" s="5">
        <v>40731</v>
      </c>
      <c r="G9819" s="7" t="s">
        <v>14096</v>
      </c>
      <c r="H9819" s="7" t="s">
        <v>14101</v>
      </c>
      <c r="I9819" s="7" t="s">
        <v>14123</v>
      </c>
      <c r="J9819" s="4">
        <v>2011</v>
      </c>
      <c r="L9819" s="19"/>
    </row>
    <row r="9820" spans="2:12" x14ac:dyDescent="0.25">
      <c r="B9820" s="10" t="s">
        <v>616</v>
      </c>
      <c r="C9820" s="10" t="s">
        <v>3733</v>
      </c>
      <c r="D9820" s="10" t="s">
        <v>1869</v>
      </c>
      <c r="E9820" s="9">
        <v>0</v>
      </c>
      <c r="F9820" s="5">
        <v>37845</v>
      </c>
      <c r="G9820" s="7" t="s">
        <v>14096</v>
      </c>
      <c r="H9820" s="7" t="s">
        <v>14095</v>
      </c>
      <c r="I9820" s="7" t="s">
        <v>14124</v>
      </c>
      <c r="J9820" s="4">
        <v>2003</v>
      </c>
      <c r="L9820" s="19"/>
    </row>
    <row r="9821" spans="2:12" x14ac:dyDescent="0.25">
      <c r="B9821" s="10" t="s">
        <v>616</v>
      </c>
      <c r="C9821" s="10" t="s">
        <v>594</v>
      </c>
      <c r="D9821" s="10" t="s">
        <v>2960</v>
      </c>
      <c r="E9821" s="9">
        <v>359000000</v>
      </c>
      <c r="F9821" s="5">
        <v>29734</v>
      </c>
      <c r="G9821" s="7" t="s">
        <v>14096</v>
      </c>
      <c r="H9821" s="7" t="s">
        <v>14095</v>
      </c>
      <c r="I9821" s="7" t="s">
        <v>14123</v>
      </c>
      <c r="J9821" s="4">
        <v>1981</v>
      </c>
      <c r="L9821" s="19"/>
    </row>
    <row r="9822" spans="2:12" x14ac:dyDescent="0.25">
      <c r="B9822" s="10" t="s">
        <v>616</v>
      </c>
      <c r="C9822" s="10" t="s">
        <v>3736</v>
      </c>
      <c r="D9822" s="10" t="s">
        <v>3086</v>
      </c>
      <c r="E9822" s="9">
        <v>10500000</v>
      </c>
      <c r="F9822" s="5">
        <v>28633</v>
      </c>
      <c r="G9822" s="7" t="s">
        <v>14096</v>
      </c>
      <c r="H9822" s="7" t="s">
        <v>14101</v>
      </c>
      <c r="I9822" s="7" t="s">
        <v>14123</v>
      </c>
      <c r="J9822" s="4">
        <v>1978</v>
      </c>
      <c r="L9822" s="19"/>
    </row>
    <row r="9823" spans="2:12" x14ac:dyDescent="0.25">
      <c r="B9823" s="10" t="s">
        <v>616</v>
      </c>
      <c r="C9823" s="10" t="s">
        <v>599</v>
      </c>
      <c r="D9823" s="10" t="s">
        <v>2760</v>
      </c>
      <c r="E9823" s="9">
        <v>31000000</v>
      </c>
      <c r="F9823" s="5">
        <v>31762</v>
      </c>
      <c r="G9823" s="7" t="s">
        <v>14091</v>
      </c>
      <c r="H9823" s="7" t="s">
        <v>14094</v>
      </c>
      <c r="I9823" s="7" t="s">
        <v>14123</v>
      </c>
      <c r="J9823" s="4">
        <v>1986</v>
      </c>
      <c r="L9823" s="19"/>
    </row>
    <row r="9824" spans="2:12" x14ac:dyDescent="0.25">
      <c r="B9824" s="10" t="s">
        <v>616</v>
      </c>
      <c r="C9824" s="10" t="s">
        <v>599</v>
      </c>
      <c r="D9824" s="10" t="s">
        <v>3187</v>
      </c>
      <c r="E9824" s="9">
        <v>23200000</v>
      </c>
      <c r="F9824" s="5">
        <v>27205</v>
      </c>
      <c r="G9824" s="7" t="s">
        <v>14091</v>
      </c>
      <c r="H9824" s="7" t="s">
        <v>14094</v>
      </c>
      <c r="I9824" s="7" t="s">
        <v>14123</v>
      </c>
      <c r="J9824" s="4">
        <v>1974</v>
      </c>
      <c r="L9824" s="19"/>
    </row>
    <row r="9825" spans="2:12" x14ac:dyDescent="0.25">
      <c r="B9825" s="10" t="s">
        <v>616</v>
      </c>
      <c r="C9825" s="10" t="s">
        <v>599</v>
      </c>
      <c r="D9825" s="10" t="s">
        <v>3490</v>
      </c>
      <c r="E9825" s="9">
        <v>35000000</v>
      </c>
      <c r="F9825" s="4" t="s">
        <v>3728</v>
      </c>
      <c r="G9825" s="7" t="s">
        <v>14091</v>
      </c>
      <c r="H9825" s="7" t="s">
        <v>14094</v>
      </c>
      <c r="I9825" s="7" t="s">
        <v>14123</v>
      </c>
      <c r="J9825" s="4" t="s">
        <v>14662</v>
      </c>
      <c r="L9825" s="19"/>
    </row>
    <row r="9826" spans="2:12" x14ac:dyDescent="0.25">
      <c r="B9826" s="10" t="s">
        <v>616</v>
      </c>
      <c r="C9826" s="10" t="s">
        <v>599</v>
      </c>
      <c r="D9826" s="10" t="s">
        <v>3150</v>
      </c>
      <c r="E9826" s="9">
        <v>33500000</v>
      </c>
      <c r="F9826" s="5">
        <v>27891</v>
      </c>
      <c r="G9826" s="7" t="s">
        <v>14096</v>
      </c>
      <c r="H9826" s="7" t="s">
        <v>14095</v>
      </c>
      <c r="I9826" s="7" t="s">
        <v>14123</v>
      </c>
      <c r="J9826" s="4">
        <v>1976</v>
      </c>
      <c r="L9826" s="19"/>
    </row>
    <row r="9827" spans="2:12" x14ac:dyDescent="0.25">
      <c r="B9827" s="10" t="s">
        <v>616</v>
      </c>
      <c r="C9827" s="10" t="s">
        <v>599</v>
      </c>
      <c r="D9827" s="10" t="s">
        <v>3029</v>
      </c>
      <c r="E9827" s="9">
        <v>31000000</v>
      </c>
      <c r="F9827" s="5">
        <v>29200</v>
      </c>
      <c r="G9827" s="7" t="s">
        <v>14096</v>
      </c>
      <c r="H9827" s="7" t="s">
        <v>14095</v>
      </c>
      <c r="I9827" s="7" t="s">
        <v>14123</v>
      </c>
      <c r="J9827" s="4">
        <v>1979</v>
      </c>
      <c r="L9827" s="19"/>
    </row>
    <row r="9828" spans="2:12" x14ac:dyDescent="0.25">
      <c r="B9828" s="10" t="s">
        <v>616</v>
      </c>
      <c r="C9828" s="10" t="s">
        <v>599</v>
      </c>
      <c r="D9828" s="10" t="s">
        <v>749</v>
      </c>
      <c r="E9828" s="9">
        <v>239600000</v>
      </c>
      <c r="F9828" s="5">
        <v>43280</v>
      </c>
      <c r="G9828" s="7" t="s">
        <v>14091</v>
      </c>
      <c r="H9828" s="7" t="s">
        <v>14094</v>
      </c>
      <c r="I9828" s="7" t="s">
        <v>14124</v>
      </c>
      <c r="J9828" s="4">
        <v>2018</v>
      </c>
      <c r="L9828" s="19"/>
    </row>
    <row r="9829" spans="2:12" x14ac:dyDescent="0.25">
      <c r="B9829" s="10" t="s">
        <v>616</v>
      </c>
      <c r="C9829" s="10" t="s">
        <v>599</v>
      </c>
      <c r="D9829" s="10" t="s">
        <v>2604</v>
      </c>
      <c r="E9829" s="9">
        <v>150000000</v>
      </c>
      <c r="F9829" s="5">
        <v>33213</v>
      </c>
      <c r="G9829" s="7" t="s">
        <v>14091</v>
      </c>
      <c r="H9829" s="7" t="s">
        <v>14094</v>
      </c>
      <c r="I9829" s="7" t="s">
        <v>14123</v>
      </c>
      <c r="J9829" s="4">
        <v>1990</v>
      </c>
      <c r="L9829" s="19"/>
    </row>
    <row r="9830" spans="2:12" x14ac:dyDescent="0.25">
      <c r="B9830" s="10" t="s">
        <v>616</v>
      </c>
      <c r="C9830" s="10" t="s">
        <v>599</v>
      </c>
      <c r="D9830" s="10" t="s">
        <v>3705</v>
      </c>
      <c r="E9830" s="9">
        <v>8500000</v>
      </c>
      <c r="F9830" s="5">
        <v>19765</v>
      </c>
      <c r="G9830" s="7" t="s">
        <v>14096</v>
      </c>
      <c r="H9830" s="7" t="s">
        <v>14095</v>
      </c>
      <c r="I9830" s="7" t="s">
        <v>14123</v>
      </c>
      <c r="J9830" s="4">
        <v>1954</v>
      </c>
      <c r="L9830" s="19"/>
    </row>
    <row r="9831" spans="2:12" x14ac:dyDescent="0.25">
      <c r="B9831" s="10" t="s">
        <v>7502</v>
      </c>
      <c r="C9831" s="10" t="s">
        <v>3734</v>
      </c>
      <c r="D9831" s="10" t="s">
        <v>7665</v>
      </c>
      <c r="E9831" s="9">
        <v>950000</v>
      </c>
      <c r="F9831" s="5">
        <v>40909</v>
      </c>
      <c r="G9831" s="7" t="s">
        <v>14096</v>
      </c>
      <c r="H9831" s="7" t="s">
        <v>14101</v>
      </c>
      <c r="I9831" s="7" t="s">
        <v>14130</v>
      </c>
      <c r="J9831" s="4">
        <v>2012</v>
      </c>
      <c r="L9831" s="19"/>
    </row>
    <row r="9832" spans="2:12" x14ac:dyDescent="0.25">
      <c r="B9832" s="10" t="s">
        <v>7502</v>
      </c>
      <c r="C9832" s="10" t="s">
        <v>3734</v>
      </c>
      <c r="D9832" s="10" t="s">
        <v>7665</v>
      </c>
      <c r="E9832" s="9">
        <v>1718034</v>
      </c>
      <c r="F9832" s="5">
        <v>41275</v>
      </c>
      <c r="G9832" s="7" t="s">
        <v>14096</v>
      </c>
      <c r="H9832" s="7" t="s">
        <v>14101</v>
      </c>
      <c r="I9832" s="7" t="s">
        <v>14130</v>
      </c>
      <c r="J9832" s="4">
        <v>2013</v>
      </c>
      <c r="L9832" s="19"/>
    </row>
    <row r="9833" spans="2:12" x14ac:dyDescent="0.25">
      <c r="B9833" s="10" t="s">
        <v>7502</v>
      </c>
      <c r="C9833" s="10" t="s">
        <v>3734</v>
      </c>
      <c r="D9833" s="10" t="s">
        <v>7665</v>
      </c>
      <c r="E9833" s="9">
        <v>880000</v>
      </c>
      <c r="F9833" s="5">
        <v>41640</v>
      </c>
      <c r="G9833" s="7" t="s">
        <v>14096</v>
      </c>
      <c r="H9833" s="7" t="s">
        <v>14101</v>
      </c>
      <c r="I9833" s="7" t="s">
        <v>14130</v>
      </c>
      <c r="J9833" s="4">
        <v>2014</v>
      </c>
      <c r="L9833" s="19"/>
    </row>
    <row r="9834" spans="2:12" x14ac:dyDescent="0.25">
      <c r="B9834" s="10" t="s">
        <v>7502</v>
      </c>
      <c r="C9834" s="10" t="s">
        <v>3734</v>
      </c>
      <c r="D9834" s="10" t="s">
        <v>7665</v>
      </c>
      <c r="E9834" s="9">
        <v>382657</v>
      </c>
      <c r="F9834" s="5">
        <v>42005</v>
      </c>
      <c r="G9834" s="7" t="s">
        <v>14096</v>
      </c>
      <c r="H9834" s="7" t="s">
        <v>14101</v>
      </c>
      <c r="I9834" s="7" t="s">
        <v>14130</v>
      </c>
      <c r="J9834" s="4">
        <v>2015</v>
      </c>
      <c r="L9834" s="19"/>
    </row>
    <row r="9835" spans="2:12" x14ac:dyDescent="0.25">
      <c r="B9835" s="10" t="s">
        <v>7502</v>
      </c>
      <c r="C9835" s="10" t="s">
        <v>3734</v>
      </c>
      <c r="D9835" s="10" t="s">
        <v>7665</v>
      </c>
      <c r="E9835" s="9">
        <v>0</v>
      </c>
      <c r="F9835" s="5">
        <v>42370</v>
      </c>
      <c r="G9835" s="7" t="s">
        <v>14096</v>
      </c>
      <c r="H9835" s="7" t="s">
        <v>14101</v>
      </c>
      <c r="I9835" s="7" t="s">
        <v>14130</v>
      </c>
      <c r="J9835" s="4">
        <v>2016</v>
      </c>
      <c r="L9835" s="19"/>
    </row>
    <row r="9836" spans="2:12" x14ac:dyDescent="0.25">
      <c r="B9836" s="10" t="s">
        <v>7502</v>
      </c>
      <c r="C9836" s="10" t="s">
        <v>3734</v>
      </c>
      <c r="D9836" s="10" t="s">
        <v>7665</v>
      </c>
      <c r="E9836" s="9">
        <v>106</v>
      </c>
      <c r="F9836" s="5">
        <v>42736</v>
      </c>
      <c r="G9836" s="7" t="s">
        <v>14096</v>
      </c>
      <c r="H9836" s="7" t="s">
        <v>14101</v>
      </c>
      <c r="I9836" s="7" t="s">
        <v>14130</v>
      </c>
      <c r="J9836" s="4">
        <v>2017</v>
      </c>
      <c r="L9836" s="19"/>
    </row>
    <row r="9837" spans="2:12" ht="25.5" x14ac:dyDescent="0.25">
      <c r="B9837" s="10" t="s">
        <v>3729</v>
      </c>
      <c r="C9837" s="10" t="s">
        <v>3739</v>
      </c>
      <c r="D9837" s="10" t="s">
        <v>6530</v>
      </c>
      <c r="E9837" s="9">
        <v>400000</v>
      </c>
      <c r="F9837" s="5">
        <v>42144</v>
      </c>
      <c r="G9837" s="7" t="s">
        <v>14096</v>
      </c>
      <c r="H9837" s="7" t="s">
        <v>14101</v>
      </c>
      <c r="I9837" s="7" t="s">
        <v>14130</v>
      </c>
      <c r="J9837" s="4">
        <v>2015</v>
      </c>
      <c r="L9837" s="19"/>
    </row>
    <row r="9838" spans="2:12" x14ac:dyDescent="0.25">
      <c r="B9838" s="10" t="s">
        <v>616</v>
      </c>
      <c r="C9838" s="10" t="s">
        <v>603</v>
      </c>
      <c r="D9838" s="10" t="s">
        <v>3637</v>
      </c>
      <c r="E9838" s="9">
        <v>85000000</v>
      </c>
      <c r="F9838" s="5">
        <v>23274</v>
      </c>
      <c r="G9838" s="7" t="s">
        <v>14096</v>
      </c>
      <c r="H9838" s="7" t="s">
        <v>14095</v>
      </c>
      <c r="I9838" s="7" t="s">
        <v>14123</v>
      </c>
      <c r="J9838" s="4">
        <v>1963</v>
      </c>
      <c r="L9838" s="19"/>
    </row>
    <row r="9839" spans="2:12" x14ac:dyDescent="0.25">
      <c r="B9839" s="10" t="s">
        <v>616</v>
      </c>
      <c r="C9839" s="10" t="s">
        <v>603</v>
      </c>
      <c r="D9839" s="10" t="s">
        <v>3582</v>
      </c>
      <c r="E9839" s="9">
        <v>31000000</v>
      </c>
      <c r="F9839" s="5">
        <v>25378</v>
      </c>
      <c r="G9839" s="7" t="s">
        <v>14096</v>
      </c>
      <c r="H9839" s="7" t="s">
        <v>14095</v>
      </c>
      <c r="I9839" s="7" t="s">
        <v>14123</v>
      </c>
      <c r="J9839" s="4">
        <v>1969</v>
      </c>
      <c r="L9839" s="19"/>
    </row>
    <row r="9840" spans="2:12" ht="25.5" x14ac:dyDescent="0.25">
      <c r="B9840" s="10" t="s">
        <v>3729</v>
      </c>
      <c r="C9840" s="10" t="s">
        <v>3734</v>
      </c>
      <c r="D9840" s="10" t="s">
        <v>7336</v>
      </c>
      <c r="E9840" s="9">
        <v>1500000</v>
      </c>
      <c r="F9840" s="5">
        <v>41597</v>
      </c>
      <c r="G9840" s="7" t="s">
        <v>14096</v>
      </c>
      <c r="H9840" s="7" t="s">
        <v>14095</v>
      </c>
      <c r="I9840" s="7" t="s">
        <v>14130</v>
      </c>
      <c r="J9840" s="4">
        <v>2013</v>
      </c>
      <c r="L9840" s="19"/>
    </row>
    <row r="9841" spans="2:12" x14ac:dyDescent="0.25">
      <c r="B9841" s="10" t="s">
        <v>616</v>
      </c>
      <c r="C9841" s="10" t="s">
        <v>3734</v>
      </c>
      <c r="D9841" s="10" t="s">
        <v>1800</v>
      </c>
      <c r="E9841" s="9">
        <v>4000000</v>
      </c>
      <c r="F9841" s="5">
        <v>38250</v>
      </c>
      <c r="G9841" s="7" t="s">
        <v>14092</v>
      </c>
      <c r="H9841" s="7" t="s">
        <v>14102</v>
      </c>
      <c r="I9841" s="7" t="s">
        <v>14123</v>
      </c>
      <c r="J9841" s="4">
        <v>2004</v>
      </c>
      <c r="L9841" s="19"/>
    </row>
    <row r="9842" spans="2:12" x14ac:dyDescent="0.25">
      <c r="B9842" s="10" t="s">
        <v>616</v>
      </c>
      <c r="C9842" s="10" t="s">
        <v>3734</v>
      </c>
      <c r="D9842" s="10" t="s">
        <v>920</v>
      </c>
      <c r="E9842" s="9">
        <v>1700000</v>
      </c>
      <c r="F9842" s="5">
        <v>42151</v>
      </c>
      <c r="G9842" s="7" t="s">
        <v>14092</v>
      </c>
      <c r="H9842" s="7" t="s">
        <v>14102</v>
      </c>
      <c r="I9842" s="7" t="s">
        <v>14124</v>
      </c>
      <c r="J9842" s="4">
        <v>2015</v>
      </c>
      <c r="L9842" s="19"/>
    </row>
    <row r="9843" spans="2:12" x14ac:dyDescent="0.25">
      <c r="B9843" s="10" t="s">
        <v>616</v>
      </c>
      <c r="C9843" s="10" t="s">
        <v>3734</v>
      </c>
      <c r="D9843" s="10" t="s">
        <v>817</v>
      </c>
      <c r="E9843" s="9">
        <v>14030000</v>
      </c>
      <c r="F9843" s="5">
        <v>42853</v>
      </c>
      <c r="G9843" s="7" t="s">
        <v>14092</v>
      </c>
      <c r="H9843" s="7" t="s">
        <v>14102</v>
      </c>
      <c r="I9843" s="7" t="s">
        <v>14124</v>
      </c>
      <c r="J9843" s="4">
        <v>2017</v>
      </c>
      <c r="L9843" s="19"/>
    </row>
    <row r="9844" spans="2:12" x14ac:dyDescent="0.25">
      <c r="B9844" s="10" t="s">
        <v>616</v>
      </c>
      <c r="C9844" s="10" t="s">
        <v>3734</v>
      </c>
      <c r="D9844" s="10" t="s">
        <v>1625</v>
      </c>
      <c r="E9844" s="9">
        <v>290000</v>
      </c>
      <c r="F9844" s="5">
        <v>38960</v>
      </c>
      <c r="G9844" s="7" t="s">
        <v>14096</v>
      </c>
      <c r="H9844" s="7" t="s">
        <v>14101</v>
      </c>
      <c r="I9844" s="7" t="s">
        <v>14123</v>
      </c>
      <c r="J9844" s="4">
        <v>2006</v>
      </c>
      <c r="L9844" s="19"/>
    </row>
    <row r="9845" spans="2:12" x14ac:dyDescent="0.25">
      <c r="B9845" s="10" t="s">
        <v>616</v>
      </c>
      <c r="C9845" s="10" t="s">
        <v>3734</v>
      </c>
      <c r="D9845" s="10" t="s">
        <v>826</v>
      </c>
      <c r="E9845" s="9">
        <v>6000000</v>
      </c>
      <c r="F9845" s="5">
        <v>42825</v>
      </c>
      <c r="G9845" s="7" t="s">
        <v>14096</v>
      </c>
      <c r="H9845" s="7" t="s">
        <v>14101</v>
      </c>
      <c r="I9845" s="7" t="s">
        <v>14124</v>
      </c>
      <c r="J9845" s="4">
        <v>2017</v>
      </c>
      <c r="L9845" s="19"/>
    </row>
    <row r="9846" spans="2:12" ht="25.5" x14ac:dyDescent="0.25">
      <c r="B9846" s="10" t="s">
        <v>616</v>
      </c>
      <c r="C9846" s="10" t="s">
        <v>3734</v>
      </c>
      <c r="D9846" s="10" t="s">
        <v>721</v>
      </c>
      <c r="E9846" s="9">
        <v>20000000</v>
      </c>
      <c r="F9846" s="5">
        <v>43553</v>
      </c>
      <c r="G9846" s="7" t="s">
        <v>14096</v>
      </c>
      <c r="H9846" s="7" t="s">
        <v>14095</v>
      </c>
      <c r="I9846" s="7" t="s">
        <v>14124</v>
      </c>
      <c r="J9846" s="4">
        <v>2019</v>
      </c>
      <c r="L9846" s="19"/>
    </row>
    <row r="9847" spans="2:12" x14ac:dyDescent="0.25">
      <c r="B9847" s="10" t="s">
        <v>616</v>
      </c>
      <c r="C9847" s="10" t="s">
        <v>3734</v>
      </c>
      <c r="D9847" s="10" t="s">
        <v>1659</v>
      </c>
      <c r="E9847" s="9">
        <v>9600000</v>
      </c>
      <c r="F9847" s="5">
        <v>38834</v>
      </c>
      <c r="G9847" s="7" t="s">
        <v>14104</v>
      </c>
      <c r="H9847" s="7" t="s">
        <v>14129</v>
      </c>
      <c r="I9847" s="7" t="s">
        <v>14123</v>
      </c>
      <c r="J9847" s="4">
        <v>2006</v>
      </c>
      <c r="L9847" s="19"/>
    </row>
    <row r="9848" spans="2:12" x14ac:dyDescent="0.25">
      <c r="B9848" s="10" t="s">
        <v>616</v>
      </c>
      <c r="C9848" s="10" t="s">
        <v>3734</v>
      </c>
      <c r="D9848" s="10" t="s">
        <v>987</v>
      </c>
      <c r="E9848" s="9">
        <v>10000000</v>
      </c>
      <c r="F9848" s="5">
        <v>41794</v>
      </c>
      <c r="G9848" s="7" t="s">
        <v>14092</v>
      </c>
      <c r="H9848" s="7" t="s">
        <v>14102</v>
      </c>
      <c r="I9848" s="7" t="s">
        <v>14124</v>
      </c>
      <c r="J9848" s="4">
        <v>2014</v>
      </c>
      <c r="L9848" s="19"/>
    </row>
    <row r="9849" spans="2:12" x14ac:dyDescent="0.25">
      <c r="B9849" s="10" t="s">
        <v>7502</v>
      </c>
      <c r="C9849" s="10" t="s">
        <v>3734</v>
      </c>
      <c r="D9849" s="10" t="s">
        <v>8762</v>
      </c>
      <c r="E9849" s="9">
        <v>240584</v>
      </c>
      <c r="F9849" s="5">
        <v>42005</v>
      </c>
      <c r="G9849" s="7" t="s">
        <v>14096</v>
      </c>
      <c r="H9849" s="7" t="s">
        <v>14101</v>
      </c>
      <c r="I9849" s="7" t="s">
        <v>14130</v>
      </c>
      <c r="J9849" s="4">
        <v>2015</v>
      </c>
      <c r="L9849" s="19"/>
    </row>
    <row r="9850" spans="2:12" x14ac:dyDescent="0.25">
      <c r="B9850" s="10" t="s">
        <v>7502</v>
      </c>
      <c r="C9850" s="10" t="s">
        <v>3734</v>
      </c>
      <c r="D9850" s="10" t="s">
        <v>8762</v>
      </c>
      <c r="E9850" s="9">
        <v>309448</v>
      </c>
      <c r="F9850" s="5">
        <v>42370</v>
      </c>
      <c r="G9850" s="7" t="s">
        <v>14096</v>
      </c>
      <c r="H9850" s="7" t="s">
        <v>14101</v>
      </c>
      <c r="I9850" s="7" t="s">
        <v>14130</v>
      </c>
      <c r="J9850" s="4">
        <v>2016</v>
      </c>
      <c r="L9850" s="19"/>
    </row>
    <row r="9851" spans="2:12" x14ac:dyDescent="0.25">
      <c r="B9851" s="10" t="s">
        <v>7502</v>
      </c>
      <c r="C9851" s="10" t="s">
        <v>3734</v>
      </c>
      <c r="D9851" s="10" t="s">
        <v>8762</v>
      </c>
      <c r="E9851" s="9">
        <v>338961</v>
      </c>
      <c r="F9851" s="5">
        <v>42736</v>
      </c>
      <c r="G9851" s="7" t="s">
        <v>14096</v>
      </c>
      <c r="H9851" s="7" t="s">
        <v>14101</v>
      </c>
      <c r="I9851" s="7" t="s">
        <v>14130</v>
      </c>
      <c r="J9851" s="4">
        <v>2017</v>
      </c>
      <c r="L9851" s="19"/>
    </row>
    <row r="9852" spans="2:12" x14ac:dyDescent="0.25">
      <c r="B9852" s="10" t="s">
        <v>7502</v>
      </c>
      <c r="C9852" s="10" t="s">
        <v>3734</v>
      </c>
      <c r="D9852" s="10" t="s">
        <v>8762</v>
      </c>
      <c r="E9852" s="9">
        <v>0</v>
      </c>
      <c r="F9852" s="5">
        <v>43101</v>
      </c>
      <c r="G9852" s="7" t="s">
        <v>14096</v>
      </c>
      <c r="H9852" s="7" t="s">
        <v>14101</v>
      </c>
      <c r="I9852" s="7" t="s">
        <v>14130</v>
      </c>
      <c r="J9852" s="4">
        <v>2018</v>
      </c>
      <c r="L9852" s="19"/>
    </row>
    <row r="9853" spans="2:12" x14ac:dyDescent="0.25">
      <c r="B9853" s="10" t="s">
        <v>7502</v>
      </c>
      <c r="C9853" s="10" t="s">
        <v>3734</v>
      </c>
      <c r="D9853" s="10" t="s">
        <v>8557</v>
      </c>
      <c r="E9853" s="9">
        <v>774251</v>
      </c>
      <c r="F9853" s="5">
        <v>41640</v>
      </c>
      <c r="G9853" s="7" t="s">
        <v>14091</v>
      </c>
      <c r="H9853" s="7" t="s">
        <v>14099</v>
      </c>
      <c r="I9853" s="7" t="s">
        <v>14130</v>
      </c>
      <c r="J9853" s="4">
        <v>2014</v>
      </c>
      <c r="L9853" s="19"/>
    </row>
    <row r="9854" spans="2:12" x14ac:dyDescent="0.25">
      <c r="B9854" s="10" t="s">
        <v>7502</v>
      </c>
      <c r="C9854" s="10" t="s">
        <v>3734</v>
      </c>
      <c r="D9854" s="10" t="s">
        <v>8557</v>
      </c>
      <c r="E9854" s="9">
        <v>368890</v>
      </c>
      <c r="F9854" s="5">
        <v>42005</v>
      </c>
      <c r="G9854" s="7" t="s">
        <v>14091</v>
      </c>
      <c r="H9854" s="7" t="s">
        <v>14099</v>
      </c>
      <c r="I9854" s="7" t="s">
        <v>14130</v>
      </c>
      <c r="J9854" s="4">
        <v>2015</v>
      </c>
      <c r="L9854" s="19"/>
    </row>
    <row r="9855" spans="2:12" x14ac:dyDescent="0.25">
      <c r="B9855" s="10" t="s">
        <v>7502</v>
      </c>
      <c r="C9855" s="10" t="s">
        <v>3734</v>
      </c>
      <c r="D9855" s="10" t="s">
        <v>8557</v>
      </c>
      <c r="E9855" s="9">
        <v>277773</v>
      </c>
      <c r="F9855" s="5">
        <v>42370</v>
      </c>
      <c r="G9855" s="7" t="s">
        <v>14091</v>
      </c>
      <c r="H9855" s="7" t="s">
        <v>14099</v>
      </c>
      <c r="I9855" s="7" t="s">
        <v>14130</v>
      </c>
      <c r="J9855" s="4">
        <v>2016</v>
      </c>
      <c r="L9855" s="19"/>
    </row>
    <row r="9856" spans="2:12" x14ac:dyDescent="0.25">
      <c r="B9856" s="10" t="s">
        <v>7502</v>
      </c>
      <c r="C9856" s="10" t="s">
        <v>3734</v>
      </c>
      <c r="D9856" s="10" t="s">
        <v>8557</v>
      </c>
      <c r="E9856" s="9">
        <v>61212</v>
      </c>
      <c r="F9856" s="5">
        <v>42736</v>
      </c>
      <c r="G9856" s="7" t="s">
        <v>14091</v>
      </c>
      <c r="H9856" s="7" t="s">
        <v>14099</v>
      </c>
      <c r="I9856" s="7" t="s">
        <v>14130</v>
      </c>
      <c r="J9856" s="4">
        <v>2017</v>
      </c>
      <c r="L9856" s="19"/>
    </row>
    <row r="9857" spans="2:12" x14ac:dyDescent="0.25">
      <c r="B9857" s="10" t="s">
        <v>7502</v>
      </c>
      <c r="C9857" s="10" t="s">
        <v>3734</v>
      </c>
      <c r="D9857" s="10" t="s">
        <v>8557</v>
      </c>
      <c r="E9857" s="9">
        <v>24920</v>
      </c>
      <c r="F9857" s="5">
        <v>43101</v>
      </c>
      <c r="G9857" s="7" t="s">
        <v>14091</v>
      </c>
      <c r="H9857" s="7" t="s">
        <v>14099</v>
      </c>
      <c r="I9857" s="7" t="s">
        <v>14130</v>
      </c>
      <c r="J9857" s="4">
        <v>2018</v>
      </c>
      <c r="L9857" s="19"/>
    </row>
    <row r="9858" spans="2:12" x14ac:dyDescent="0.25">
      <c r="B9858" s="10" t="s">
        <v>7502</v>
      </c>
      <c r="C9858" s="10" t="s">
        <v>3734</v>
      </c>
      <c r="D9858" s="10" t="s">
        <v>9741</v>
      </c>
      <c r="E9858" s="9">
        <v>384060</v>
      </c>
      <c r="F9858" s="5">
        <v>43831</v>
      </c>
      <c r="G9858" s="7" t="s">
        <v>14096</v>
      </c>
      <c r="H9858" s="7" t="s">
        <v>14101</v>
      </c>
      <c r="I9858" s="7" t="s">
        <v>14130</v>
      </c>
      <c r="J9858" s="4">
        <v>2020</v>
      </c>
      <c r="L9858" s="19"/>
    </row>
    <row r="9859" spans="2:12" x14ac:dyDescent="0.25">
      <c r="B9859" s="10" t="s">
        <v>14087</v>
      </c>
      <c r="C9859" s="10" t="s">
        <v>3734</v>
      </c>
      <c r="D9859" s="10" t="s">
        <v>9741</v>
      </c>
      <c r="E9859" s="9">
        <v>39690000</v>
      </c>
      <c r="F9859" s="5">
        <v>43831</v>
      </c>
      <c r="G9859" s="7" t="s">
        <v>14096</v>
      </c>
      <c r="H9859" s="7" t="s">
        <v>14101</v>
      </c>
      <c r="I9859" s="7" t="s">
        <v>14130</v>
      </c>
      <c r="J9859" s="4">
        <v>2020</v>
      </c>
      <c r="L9859" s="19"/>
    </row>
    <row r="9860" spans="2:12" x14ac:dyDescent="0.25">
      <c r="B9860" s="10" t="s">
        <v>616</v>
      </c>
      <c r="C9860" s="10" t="s">
        <v>3734</v>
      </c>
      <c r="D9860" s="10" t="s">
        <v>1716</v>
      </c>
      <c r="E9860" s="9">
        <v>12300000</v>
      </c>
      <c r="F9860" s="5">
        <v>38561</v>
      </c>
      <c r="G9860" s="7" t="s">
        <v>14091</v>
      </c>
      <c r="H9860" s="7" t="s">
        <v>14094</v>
      </c>
      <c r="I9860" s="7" t="s">
        <v>14123</v>
      </c>
      <c r="J9860" s="4">
        <v>2005</v>
      </c>
      <c r="L9860" s="19"/>
    </row>
    <row r="9861" spans="2:12" ht="25.5" x14ac:dyDescent="0.25">
      <c r="B9861" s="10" t="s">
        <v>616</v>
      </c>
      <c r="C9861" s="10" t="s">
        <v>3734</v>
      </c>
      <c r="D9861" s="10" t="s">
        <v>2456</v>
      </c>
      <c r="E9861" s="9">
        <v>33000000</v>
      </c>
      <c r="F9861" s="5">
        <v>34324</v>
      </c>
      <c r="G9861" s="7" t="s">
        <v>14091</v>
      </c>
      <c r="H9861" s="7" t="s">
        <v>14094</v>
      </c>
      <c r="I9861" s="7" t="s">
        <v>14123</v>
      </c>
      <c r="J9861" s="4">
        <v>1993</v>
      </c>
      <c r="L9861" s="19"/>
    </row>
    <row r="9862" spans="2:12" x14ac:dyDescent="0.25">
      <c r="B9862" s="10" t="s">
        <v>7502</v>
      </c>
      <c r="C9862" s="10" t="s">
        <v>3734</v>
      </c>
      <c r="D9862" s="10" t="s">
        <v>8127</v>
      </c>
      <c r="E9862" s="9">
        <v>37526</v>
      </c>
      <c r="F9862" s="5">
        <v>40909</v>
      </c>
      <c r="G9862" s="7" t="s">
        <v>14092</v>
      </c>
      <c r="H9862" s="7" t="s">
        <v>14160</v>
      </c>
      <c r="I9862" s="7" t="s">
        <v>14130</v>
      </c>
      <c r="J9862" s="4">
        <v>2012</v>
      </c>
      <c r="L9862" s="19"/>
    </row>
    <row r="9863" spans="2:12" x14ac:dyDescent="0.25">
      <c r="B9863" s="10" t="s">
        <v>7502</v>
      </c>
      <c r="C9863" s="10" t="s">
        <v>3734</v>
      </c>
      <c r="D9863" s="10" t="s">
        <v>8127</v>
      </c>
      <c r="E9863" s="9">
        <v>102818</v>
      </c>
      <c r="F9863" s="5">
        <v>41275</v>
      </c>
      <c r="G9863" s="7" t="s">
        <v>14092</v>
      </c>
      <c r="H9863" s="7" t="s">
        <v>14160</v>
      </c>
      <c r="I9863" s="7" t="s">
        <v>14130</v>
      </c>
      <c r="J9863" s="4">
        <v>2013</v>
      </c>
      <c r="L9863" s="19"/>
    </row>
    <row r="9864" spans="2:12" x14ac:dyDescent="0.25">
      <c r="B9864" s="10" t="s">
        <v>7502</v>
      </c>
      <c r="C9864" s="10" t="s">
        <v>3734</v>
      </c>
      <c r="D9864" s="10" t="s">
        <v>8127</v>
      </c>
      <c r="E9864" s="9">
        <v>66890</v>
      </c>
      <c r="F9864" s="5">
        <v>41640</v>
      </c>
      <c r="G9864" s="7" t="s">
        <v>14092</v>
      </c>
      <c r="H9864" s="7" t="s">
        <v>14160</v>
      </c>
      <c r="I9864" s="7" t="s">
        <v>14130</v>
      </c>
      <c r="J9864" s="4">
        <v>2014</v>
      </c>
      <c r="L9864" s="19"/>
    </row>
    <row r="9865" spans="2:12" x14ac:dyDescent="0.25">
      <c r="B9865" s="10" t="s">
        <v>616</v>
      </c>
      <c r="C9865" s="10" t="s">
        <v>3734</v>
      </c>
      <c r="D9865" s="10" t="s">
        <v>2161</v>
      </c>
      <c r="E9865" s="9">
        <v>10200000</v>
      </c>
      <c r="F9865" s="5">
        <v>36090</v>
      </c>
      <c r="G9865" s="7" t="s">
        <v>14091</v>
      </c>
      <c r="H9865" s="7" t="s">
        <v>14099</v>
      </c>
      <c r="I9865" s="7" t="s">
        <v>14126</v>
      </c>
      <c r="J9865" s="4">
        <v>1998</v>
      </c>
      <c r="L9865" s="19"/>
    </row>
    <row r="9866" spans="2:12" x14ac:dyDescent="0.25">
      <c r="B9866" s="10" t="s">
        <v>616</v>
      </c>
      <c r="C9866" s="10" t="s">
        <v>3734</v>
      </c>
      <c r="D9866" s="10" t="s">
        <v>986</v>
      </c>
      <c r="E9866" s="9">
        <v>11890000</v>
      </c>
      <c r="F9866" s="5">
        <v>41794</v>
      </c>
      <c r="G9866" s="7" t="s">
        <v>14091</v>
      </c>
      <c r="H9866" s="7" t="s">
        <v>14250</v>
      </c>
      <c r="I9866" s="7" t="s">
        <v>14124</v>
      </c>
      <c r="J9866" s="4">
        <v>2014</v>
      </c>
      <c r="L9866" s="19"/>
    </row>
    <row r="9867" spans="2:12" ht="25.5" x14ac:dyDescent="0.25">
      <c r="B9867" s="10" t="s">
        <v>3729</v>
      </c>
      <c r="C9867" s="10" t="s">
        <v>604</v>
      </c>
      <c r="D9867" s="10" t="s">
        <v>5562</v>
      </c>
      <c r="E9867" s="9">
        <v>100000</v>
      </c>
      <c r="F9867" s="5">
        <v>42892</v>
      </c>
      <c r="G9867" s="7" t="s">
        <v>14104</v>
      </c>
      <c r="H9867" s="7" t="s">
        <v>14103</v>
      </c>
      <c r="I9867" s="7" t="s">
        <v>14130</v>
      </c>
      <c r="J9867" s="4">
        <v>2017</v>
      </c>
      <c r="L9867" s="19"/>
    </row>
    <row r="9868" spans="2:12" x14ac:dyDescent="0.25">
      <c r="B9868" s="10" t="s">
        <v>3729</v>
      </c>
      <c r="C9868" s="10" t="s">
        <v>3739</v>
      </c>
      <c r="D9868" s="10" t="s">
        <v>4192</v>
      </c>
      <c r="E9868" s="9">
        <v>400000</v>
      </c>
      <c r="F9868" s="5">
        <v>43934</v>
      </c>
      <c r="G9868" s="7" t="s">
        <v>14096</v>
      </c>
      <c r="H9868" s="7" t="s">
        <v>14101</v>
      </c>
      <c r="I9868" s="7" t="s">
        <v>14130</v>
      </c>
      <c r="J9868" s="4">
        <v>2020</v>
      </c>
      <c r="L9868" s="19"/>
    </row>
    <row r="9869" spans="2:12" ht="25.5" x14ac:dyDescent="0.25">
      <c r="B9869" s="10" t="s">
        <v>3729</v>
      </c>
      <c r="C9869" s="10" t="s">
        <v>3739</v>
      </c>
      <c r="D9869" s="10" t="s">
        <v>4776</v>
      </c>
      <c r="E9869" s="9">
        <v>175000</v>
      </c>
      <c r="F9869" s="5">
        <v>43441</v>
      </c>
      <c r="G9869" s="7" t="s">
        <v>14096</v>
      </c>
      <c r="H9869" s="7" t="s">
        <v>14101</v>
      </c>
      <c r="I9869" s="7" t="s">
        <v>14130</v>
      </c>
      <c r="J9869" s="4">
        <v>2018</v>
      </c>
      <c r="L9869" s="19"/>
    </row>
    <row r="9870" spans="2:12" ht="25.5" x14ac:dyDescent="0.25">
      <c r="B9870" s="10" t="s">
        <v>3729</v>
      </c>
      <c r="C9870" s="10" t="s">
        <v>3730</v>
      </c>
      <c r="D9870" s="10" t="s">
        <v>3996</v>
      </c>
      <c r="E9870" s="9">
        <v>500000</v>
      </c>
      <c r="F9870" s="5">
        <v>44084</v>
      </c>
      <c r="G9870" s="7" t="s">
        <v>14096</v>
      </c>
      <c r="H9870" s="7" t="s">
        <v>14101</v>
      </c>
      <c r="I9870" s="7" t="s">
        <v>14130</v>
      </c>
      <c r="J9870" s="4">
        <v>2020</v>
      </c>
      <c r="L9870" s="19"/>
    </row>
    <row r="9871" spans="2:12" x14ac:dyDescent="0.25">
      <c r="B9871" s="10" t="s">
        <v>3729</v>
      </c>
      <c r="C9871" s="10" t="s">
        <v>596</v>
      </c>
      <c r="D9871" s="10" t="s">
        <v>4501</v>
      </c>
      <c r="E9871" s="9">
        <v>200000</v>
      </c>
      <c r="F9871" s="5">
        <v>43712</v>
      </c>
      <c r="G9871" s="7" t="s">
        <v>14092</v>
      </c>
      <c r="H9871" s="7" t="s">
        <v>14102</v>
      </c>
      <c r="I9871" s="7" t="s">
        <v>14130</v>
      </c>
      <c r="J9871" s="4">
        <v>2019</v>
      </c>
      <c r="L9871" s="19"/>
    </row>
    <row r="9872" spans="2:12" ht="25.5" x14ac:dyDescent="0.25">
      <c r="B9872" s="10" t="s">
        <v>3729</v>
      </c>
      <c r="C9872" s="10" t="s">
        <v>3731</v>
      </c>
      <c r="D9872" s="10" t="s">
        <v>3757</v>
      </c>
      <c r="E9872" s="9">
        <v>600000</v>
      </c>
      <c r="F9872" s="5">
        <v>44118</v>
      </c>
      <c r="G9872" s="7" t="s">
        <v>14104</v>
      </c>
      <c r="H9872" s="7" t="s">
        <v>14122</v>
      </c>
      <c r="I9872" s="7" t="s">
        <v>14130</v>
      </c>
      <c r="J9872" s="4">
        <v>2020</v>
      </c>
      <c r="L9872" s="19"/>
    </row>
    <row r="9873" spans="2:12" x14ac:dyDescent="0.25">
      <c r="B9873" s="10" t="s">
        <v>3729</v>
      </c>
      <c r="C9873" s="10" t="s">
        <v>3739</v>
      </c>
      <c r="D9873" s="10" t="s">
        <v>4763</v>
      </c>
      <c r="E9873" s="9">
        <v>2000000</v>
      </c>
      <c r="F9873" s="5">
        <v>43446</v>
      </c>
      <c r="G9873" s="7" t="s">
        <v>14096</v>
      </c>
      <c r="H9873" s="7" t="s">
        <v>14101</v>
      </c>
      <c r="I9873" s="7" t="s">
        <v>14130</v>
      </c>
      <c r="J9873" s="4">
        <v>2018</v>
      </c>
      <c r="L9873" s="19"/>
    </row>
    <row r="9874" spans="2:12" ht="25.5" x14ac:dyDescent="0.25">
      <c r="B9874" s="10" t="s">
        <v>3729</v>
      </c>
      <c r="C9874" s="10" t="s">
        <v>595</v>
      </c>
      <c r="D9874" s="10" t="s">
        <v>5152</v>
      </c>
      <c r="E9874" s="9">
        <v>350000</v>
      </c>
      <c r="F9874" s="5">
        <v>43220</v>
      </c>
      <c r="G9874" s="7" t="s">
        <v>14096</v>
      </c>
      <c r="H9874" s="7" t="s">
        <v>14101</v>
      </c>
      <c r="I9874" s="7" t="s">
        <v>14130</v>
      </c>
      <c r="J9874" s="4">
        <v>2018</v>
      </c>
      <c r="L9874" s="19"/>
    </row>
    <row r="9875" spans="2:12" ht="38.25" x14ac:dyDescent="0.25">
      <c r="B9875" s="10" t="s">
        <v>3729</v>
      </c>
      <c r="C9875" s="10" t="s">
        <v>3739</v>
      </c>
      <c r="D9875" s="10" t="s">
        <v>5456</v>
      </c>
      <c r="E9875" s="9">
        <v>200000</v>
      </c>
      <c r="F9875" s="5">
        <v>42971</v>
      </c>
      <c r="G9875" s="7" t="s">
        <v>14096</v>
      </c>
      <c r="H9875" s="7" t="s">
        <v>14101</v>
      </c>
      <c r="I9875" s="7" t="s">
        <v>14130</v>
      </c>
      <c r="J9875" s="4">
        <v>2017</v>
      </c>
      <c r="L9875" s="19"/>
    </row>
    <row r="9876" spans="2:12" ht="25.5" x14ac:dyDescent="0.25">
      <c r="B9876" s="10" t="s">
        <v>3729</v>
      </c>
      <c r="C9876" s="10" t="s">
        <v>3739</v>
      </c>
      <c r="D9876" s="10" t="s">
        <v>6479</v>
      </c>
      <c r="E9876" s="9">
        <v>300000</v>
      </c>
      <c r="F9876" s="5">
        <v>42186</v>
      </c>
      <c r="G9876" s="7" t="s">
        <v>14096</v>
      </c>
      <c r="H9876" s="7" t="s">
        <v>14101</v>
      </c>
      <c r="I9876" s="7" t="s">
        <v>14130</v>
      </c>
      <c r="J9876" s="4">
        <v>2015</v>
      </c>
      <c r="L9876" s="19"/>
    </row>
    <row r="9877" spans="2:12" x14ac:dyDescent="0.25">
      <c r="B9877" s="10" t="s">
        <v>3729</v>
      </c>
      <c r="C9877" s="10" t="s">
        <v>3739</v>
      </c>
      <c r="D9877" s="10" t="s">
        <v>5105</v>
      </c>
      <c r="E9877" s="9">
        <v>500000</v>
      </c>
      <c r="F9877" s="5">
        <v>43272</v>
      </c>
      <c r="G9877" s="7" t="s">
        <v>14096</v>
      </c>
      <c r="H9877" s="7" t="s">
        <v>14101</v>
      </c>
      <c r="I9877" s="7" t="s">
        <v>14130</v>
      </c>
      <c r="J9877" s="4">
        <v>2018</v>
      </c>
      <c r="L9877" s="19"/>
    </row>
    <row r="9878" spans="2:12" ht="25.5" x14ac:dyDescent="0.25">
      <c r="B9878" s="10" t="s">
        <v>3729</v>
      </c>
      <c r="C9878" s="10" t="s">
        <v>3732</v>
      </c>
      <c r="D9878" s="10" t="s">
        <v>3837</v>
      </c>
      <c r="E9878" s="9">
        <v>450000</v>
      </c>
      <c r="F9878" s="5">
        <v>44118</v>
      </c>
      <c r="G9878" s="7" t="s">
        <v>14096</v>
      </c>
      <c r="H9878" s="7" t="s">
        <v>14101</v>
      </c>
      <c r="I9878" s="7" t="s">
        <v>14130</v>
      </c>
      <c r="J9878" s="4">
        <v>2020</v>
      </c>
      <c r="L9878" s="19"/>
    </row>
    <row r="9879" spans="2:12" ht="25.5" x14ac:dyDescent="0.25">
      <c r="B9879" s="10" t="s">
        <v>5</v>
      </c>
      <c r="C9879" s="10" t="s">
        <v>597</v>
      </c>
      <c r="D9879" s="10" t="s">
        <v>122</v>
      </c>
      <c r="E9879" s="9">
        <v>100000000</v>
      </c>
      <c r="F9879" s="5">
        <v>42335</v>
      </c>
      <c r="G9879" s="7" t="s">
        <v>14096</v>
      </c>
      <c r="H9879" s="7" t="s">
        <v>14095</v>
      </c>
      <c r="I9879" s="7" t="s">
        <v>14140</v>
      </c>
      <c r="J9879" s="4">
        <v>2015</v>
      </c>
      <c r="L9879" s="19"/>
    </row>
    <row r="9880" spans="2:12" ht="25.5" x14ac:dyDescent="0.25">
      <c r="B9880" s="10" t="s">
        <v>3729</v>
      </c>
      <c r="C9880" s="10" t="s">
        <v>3732</v>
      </c>
      <c r="D9880" s="10" t="s">
        <v>9989</v>
      </c>
      <c r="E9880" s="9">
        <v>5000000</v>
      </c>
      <c r="F9880" s="5">
        <v>41808</v>
      </c>
      <c r="G9880" s="7" t="s">
        <v>14104</v>
      </c>
      <c r="H9880" s="7" t="s">
        <v>14103</v>
      </c>
      <c r="I9880" s="7" t="s">
        <v>14123</v>
      </c>
      <c r="J9880" s="4">
        <v>2014</v>
      </c>
      <c r="L9880" s="19"/>
    </row>
    <row r="9881" spans="2:12" x14ac:dyDescent="0.25">
      <c r="B9881" s="10" t="s">
        <v>3729</v>
      </c>
      <c r="C9881" s="10" t="s">
        <v>598</v>
      </c>
      <c r="D9881" s="10" t="s">
        <v>7225</v>
      </c>
      <c r="E9881" s="9">
        <v>250000</v>
      </c>
      <c r="F9881" s="5">
        <v>41621</v>
      </c>
      <c r="G9881" s="7" t="s">
        <v>14096</v>
      </c>
      <c r="H9881" s="7" t="s">
        <v>14095</v>
      </c>
      <c r="I9881" s="7" t="s">
        <v>14130</v>
      </c>
      <c r="J9881" s="4">
        <v>2013</v>
      </c>
      <c r="L9881" s="19"/>
    </row>
    <row r="9882" spans="2:12" ht="38.25" x14ac:dyDescent="0.25">
      <c r="B9882" s="10" t="s">
        <v>3729</v>
      </c>
      <c r="C9882" s="10" t="s">
        <v>3739</v>
      </c>
      <c r="D9882" s="10" t="s">
        <v>4846</v>
      </c>
      <c r="E9882" s="9">
        <v>655000</v>
      </c>
      <c r="F9882" s="5">
        <v>43430</v>
      </c>
      <c r="G9882" s="7" t="s">
        <v>14096</v>
      </c>
      <c r="H9882" s="7" t="s">
        <v>14101</v>
      </c>
      <c r="I9882" s="7" t="s">
        <v>14130</v>
      </c>
      <c r="J9882" s="4">
        <v>2018</v>
      </c>
      <c r="L9882" s="19"/>
    </row>
    <row r="9883" spans="2:12" ht="25.5" x14ac:dyDescent="0.25">
      <c r="B9883" s="10" t="s">
        <v>3729</v>
      </c>
      <c r="C9883" s="10" t="s">
        <v>3739</v>
      </c>
      <c r="D9883" s="10" t="s">
        <v>3939</v>
      </c>
      <c r="E9883" s="9">
        <v>650000</v>
      </c>
      <c r="F9883" s="5">
        <v>44118</v>
      </c>
      <c r="G9883" s="7" t="s">
        <v>14092</v>
      </c>
      <c r="H9883" s="7" t="s">
        <v>14150</v>
      </c>
      <c r="I9883" s="7" t="s">
        <v>14130</v>
      </c>
      <c r="J9883" s="4">
        <v>2020</v>
      </c>
      <c r="L9883" s="19"/>
    </row>
    <row r="9884" spans="2:12" x14ac:dyDescent="0.25">
      <c r="B9884" s="10" t="s">
        <v>7502</v>
      </c>
      <c r="C9884" s="10" t="s">
        <v>3732</v>
      </c>
      <c r="D9884" s="10" t="s">
        <v>9201</v>
      </c>
      <c r="E9884" s="9">
        <v>30508</v>
      </c>
      <c r="F9884" s="5">
        <v>42736</v>
      </c>
      <c r="G9884" s="7" t="s">
        <v>14091</v>
      </c>
      <c r="H9884" s="7" t="s">
        <v>14121</v>
      </c>
      <c r="I9884" s="7" t="s">
        <v>14130</v>
      </c>
      <c r="J9884" s="4">
        <v>2017</v>
      </c>
      <c r="L9884" s="19"/>
    </row>
    <row r="9885" spans="2:12" x14ac:dyDescent="0.25">
      <c r="B9885" s="10" t="s">
        <v>7502</v>
      </c>
      <c r="C9885" s="10" t="s">
        <v>3732</v>
      </c>
      <c r="D9885" s="10" t="s">
        <v>9201</v>
      </c>
      <c r="E9885" s="9">
        <v>12000</v>
      </c>
      <c r="F9885" s="5">
        <v>43101</v>
      </c>
      <c r="G9885" s="7" t="s">
        <v>14091</v>
      </c>
      <c r="H9885" s="7" t="s">
        <v>14121</v>
      </c>
      <c r="I9885" s="7" t="s">
        <v>14130</v>
      </c>
      <c r="J9885" s="4">
        <v>2018</v>
      </c>
      <c r="L9885" s="19"/>
    </row>
    <row r="9886" spans="2:12" ht="25.5" x14ac:dyDescent="0.25">
      <c r="B9886" s="10" t="s">
        <v>3729</v>
      </c>
      <c r="C9886" s="10" t="s">
        <v>3739</v>
      </c>
      <c r="D9886" s="10" t="s">
        <v>4931</v>
      </c>
      <c r="E9886" s="9">
        <v>650000</v>
      </c>
      <c r="F9886" s="5">
        <v>43395</v>
      </c>
      <c r="G9886" s="7" t="s">
        <v>14096</v>
      </c>
      <c r="H9886" s="7" t="s">
        <v>14101</v>
      </c>
      <c r="I9886" s="7" t="s">
        <v>14130</v>
      </c>
      <c r="J9886" s="4">
        <v>2018</v>
      </c>
      <c r="L9886" s="19"/>
    </row>
    <row r="9887" spans="2:12" x14ac:dyDescent="0.25">
      <c r="B9887" s="10" t="s">
        <v>7502</v>
      </c>
      <c r="C9887" s="10" t="s">
        <v>3732</v>
      </c>
      <c r="D9887" s="10" t="s">
        <v>15674</v>
      </c>
      <c r="E9887" s="9">
        <v>5992</v>
      </c>
      <c r="F9887" s="5">
        <v>41275</v>
      </c>
      <c r="G9887" s="7" t="s">
        <v>14092</v>
      </c>
      <c r="H9887" s="7" t="s">
        <v>14149</v>
      </c>
      <c r="I9887" s="7" t="s">
        <v>14130</v>
      </c>
      <c r="J9887" s="4">
        <v>2013</v>
      </c>
      <c r="L9887" s="19"/>
    </row>
    <row r="9888" spans="2:12" x14ac:dyDescent="0.25">
      <c r="B9888" s="10" t="s">
        <v>3729</v>
      </c>
      <c r="C9888" s="10" t="s">
        <v>602</v>
      </c>
      <c r="D9888" s="10" t="s">
        <v>5828</v>
      </c>
      <c r="E9888" s="9">
        <v>795375</v>
      </c>
      <c r="F9888" s="5">
        <v>42671</v>
      </c>
      <c r="G9888" s="7" t="s">
        <v>14091</v>
      </c>
      <c r="H9888" s="7" t="s">
        <v>14151</v>
      </c>
      <c r="I9888" s="7" t="s">
        <v>14130</v>
      </c>
      <c r="J9888" s="4">
        <v>2016</v>
      </c>
      <c r="L9888" s="19"/>
    </row>
    <row r="9889" spans="2:12" ht="25.5" x14ac:dyDescent="0.25">
      <c r="B9889" s="10" t="s">
        <v>3729</v>
      </c>
      <c r="C9889" s="10" t="s">
        <v>600</v>
      </c>
      <c r="D9889" s="10" t="s">
        <v>4205</v>
      </c>
      <c r="E9889" s="9">
        <v>230000000</v>
      </c>
      <c r="F9889" s="5">
        <v>43901</v>
      </c>
      <c r="G9889" s="7" t="s">
        <v>14091</v>
      </c>
      <c r="H9889" s="7" t="s">
        <v>14121</v>
      </c>
      <c r="I9889" s="7" t="s">
        <v>14123</v>
      </c>
      <c r="J9889" s="4">
        <v>2020</v>
      </c>
      <c r="L9889" s="19"/>
    </row>
    <row r="9890" spans="2:12" x14ac:dyDescent="0.25">
      <c r="B9890" s="10" t="s">
        <v>7502</v>
      </c>
      <c r="C9890" s="10" t="s">
        <v>3732</v>
      </c>
      <c r="D9890" s="10" t="s">
        <v>14927</v>
      </c>
      <c r="E9890" s="9">
        <v>210860</v>
      </c>
      <c r="F9890" s="5">
        <v>43101</v>
      </c>
      <c r="G9890" s="7" t="s">
        <v>14096</v>
      </c>
      <c r="H9890" s="7" t="s">
        <v>14101</v>
      </c>
      <c r="I9890" s="7" t="s">
        <v>14130</v>
      </c>
      <c r="J9890" s="4">
        <v>2018</v>
      </c>
      <c r="L9890" s="19"/>
    </row>
    <row r="9891" spans="2:12" x14ac:dyDescent="0.25">
      <c r="B9891" s="10" t="s">
        <v>7502</v>
      </c>
      <c r="C9891" s="10" t="s">
        <v>3732</v>
      </c>
      <c r="D9891" s="10" t="s">
        <v>14927</v>
      </c>
      <c r="E9891" s="9">
        <v>1470</v>
      </c>
      <c r="F9891" s="5">
        <v>43466</v>
      </c>
      <c r="G9891" s="7" t="s">
        <v>14096</v>
      </c>
      <c r="H9891" s="7" t="s">
        <v>14101</v>
      </c>
      <c r="I9891" s="7" t="s">
        <v>14130</v>
      </c>
      <c r="J9891" s="4">
        <v>2019</v>
      </c>
      <c r="L9891" s="19"/>
    </row>
    <row r="9892" spans="2:12" x14ac:dyDescent="0.25">
      <c r="B9892" s="10" t="s">
        <v>7502</v>
      </c>
      <c r="C9892" s="10" t="s">
        <v>3732</v>
      </c>
      <c r="D9892" s="10" t="s">
        <v>14927</v>
      </c>
      <c r="E9892" s="9">
        <v>4916625</v>
      </c>
      <c r="F9892" s="5">
        <v>43831</v>
      </c>
      <c r="G9892" s="7" t="s">
        <v>14096</v>
      </c>
      <c r="H9892" s="7" t="s">
        <v>14101</v>
      </c>
      <c r="I9892" s="7" t="s">
        <v>14130</v>
      </c>
      <c r="J9892" s="4">
        <v>2020</v>
      </c>
      <c r="L9892" s="19"/>
    </row>
    <row r="9893" spans="2:12" x14ac:dyDescent="0.25">
      <c r="B9893" s="10" t="s">
        <v>14087</v>
      </c>
      <c r="C9893" s="10" t="s">
        <v>3732</v>
      </c>
      <c r="D9893" s="10" t="s">
        <v>14927</v>
      </c>
      <c r="E9893" s="9">
        <v>0</v>
      </c>
      <c r="F9893" s="5">
        <v>43831</v>
      </c>
      <c r="G9893" s="7" t="s">
        <v>14096</v>
      </c>
      <c r="H9893" s="7" t="s">
        <v>14101</v>
      </c>
      <c r="I9893" s="7" t="s">
        <v>14130</v>
      </c>
      <c r="J9893" s="4">
        <v>2020</v>
      </c>
      <c r="L9893" s="19"/>
    </row>
    <row r="9894" spans="2:12" x14ac:dyDescent="0.25">
      <c r="B9894" s="10" t="s">
        <v>7502</v>
      </c>
      <c r="C9894" s="10" t="s">
        <v>598</v>
      </c>
      <c r="D9894" s="10" t="s">
        <v>8156</v>
      </c>
      <c r="E9894" s="9">
        <v>27688</v>
      </c>
      <c r="F9894" s="5">
        <v>40909</v>
      </c>
      <c r="G9894" s="7" t="s">
        <v>14104</v>
      </c>
      <c r="H9894" s="7" t="s">
        <v>14120</v>
      </c>
      <c r="I9894" s="7" t="s">
        <v>14130</v>
      </c>
      <c r="J9894" s="4">
        <v>2012</v>
      </c>
      <c r="L9894" s="19"/>
    </row>
    <row r="9895" spans="2:12" x14ac:dyDescent="0.25">
      <c r="B9895" s="10" t="s">
        <v>7502</v>
      </c>
      <c r="C9895" s="10" t="s">
        <v>598</v>
      </c>
      <c r="D9895" s="10" t="s">
        <v>8156</v>
      </c>
      <c r="E9895" s="9">
        <v>12248</v>
      </c>
      <c r="F9895" s="5">
        <v>41275</v>
      </c>
      <c r="G9895" s="7" t="s">
        <v>14104</v>
      </c>
      <c r="H9895" s="7" t="s">
        <v>14120</v>
      </c>
      <c r="I9895" s="7" t="s">
        <v>14130</v>
      </c>
      <c r="J9895" s="4">
        <v>2013</v>
      </c>
      <c r="L9895" s="19"/>
    </row>
    <row r="9896" spans="2:12" x14ac:dyDescent="0.25">
      <c r="B9896" s="10" t="s">
        <v>616</v>
      </c>
      <c r="C9896" s="10" t="s">
        <v>3735</v>
      </c>
      <c r="D9896" s="10" t="s">
        <v>1132</v>
      </c>
      <c r="E9896" s="9">
        <v>70000000</v>
      </c>
      <c r="F9896" s="5">
        <v>40878</v>
      </c>
      <c r="G9896" s="7" t="s">
        <v>14092</v>
      </c>
      <c r="H9896" s="7" t="s">
        <v>14102</v>
      </c>
      <c r="I9896" s="7" t="s">
        <v>14124</v>
      </c>
      <c r="J9896" s="4">
        <v>2011</v>
      </c>
      <c r="L9896" s="19"/>
    </row>
    <row r="9897" spans="2:12" x14ac:dyDescent="0.25">
      <c r="B9897" s="10" t="s">
        <v>616</v>
      </c>
      <c r="C9897" s="10" t="s">
        <v>3735</v>
      </c>
      <c r="D9897" s="10" t="s">
        <v>981</v>
      </c>
      <c r="E9897" s="9">
        <v>7500000</v>
      </c>
      <c r="F9897" s="5">
        <v>41810</v>
      </c>
      <c r="G9897" s="7" t="s">
        <v>14096</v>
      </c>
      <c r="H9897" s="7" t="s">
        <v>14095</v>
      </c>
      <c r="I9897" s="7" t="s">
        <v>14124</v>
      </c>
      <c r="J9897" s="4">
        <v>2014</v>
      </c>
      <c r="L9897" s="19"/>
    </row>
    <row r="9898" spans="2:12" x14ac:dyDescent="0.25">
      <c r="B9898" s="10" t="s">
        <v>616</v>
      </c>
      <c r="C9898" s="10" t="s">
        <v>3735</v>
      </c>
      <c r="D9898" s="10" t="s">
        <v>1466</v>
      </c>
      <c r="E9898" s="9">
        <v>46700000</v>
      </c>
      <c r="F9898" s="5">
        <v>39602</v>
      </c>
      <c r="G9898" s="7" t="s">
        <v>14096</v>
      </c>
      <c r="H9898" s="7" t="s">
        <v>14095</v>
      </c>
      <c r="I9898" s="7" t="s">
        <v>14123</v>
      </c>
      <c r="J9898" s="4">
        <v>2008</v>
      </c>
      <c r="L9898" s="19"/>
    </row>
    <row r="9899" spans="2:12" x14ac:dyDescent="0.25">
      <c r="B9899" s="10" t="s">
        <v>616</v>
      </c>
      <c r="C9899" s="10" t="s">
        <v>3735</v>
      </c>
      <c r="D9899" s="10" t="s">
        <v>1044</v>
      </c>
      <c r="E9899" s="9">
        <v>20000000</v>
      </c>
      <c r="F9899" s="5">
        <v>41415</v>
      </c>
      <c r="G9899" s="7" t="s">
        <v>14096</v>
      </c>
      <c r="H9899" s="7" t="s">
        <v>14101</v>
      </c>
      <c r="I9899" s="7" t="s">
        <v>14124</v>
      </c>
      <c r="J9899" s="4">
        <v>2013</v>
      </c>
      <c r="L9899" s="19"/>
    </row>
    <row r="9900" spans="2:12" x14ac:dyDescent="0.25">
      <c r="B9900" s="10" t="s">
        <v>616</v>
      </c>
      <c r="C9900" s="10" t="s">
        <v>3735</v>
      </c>
      <c r="D9900" s="10" t="s">
        <v>1594</v>
      </c>
      <c r="E9900" s="9">
        <v>9000000</v>
      </c>
      <c r="F9900" s="5">
        <v>39149</v>
      </c>
      <c r="G9900" s="7" t="s">
        <v>14091</v>
      </c>
      <c r="H9900" s="7" t="s">
        <v>14250</v>
      </c>
      <c r="I9900" s="7" t="s">
        <v>14123</v>
      </c>
      <c r="J9900" s="4">
        <v>2007</v>
      </c>
      <c r="L9900" s="19"/>
    </row>
    <row r="9901" spans="2:12" x14ac:dyDescent="0.25">
      <c r="B9901" s="10" t="s">
        <v>616</v>
      </c>
      <c r="C9901" s="10" t="s">
        <v>3735</v>
      </c>
      <c r="D9901" s="10" t="s">
        <v>1715</v>
      </c>
      <c r="E9901" s="9">
        <v>40300000</v>
      </c>
      <c r="F9901" s="5">
        <v>38561</v>
      </c>
      <c r="G9901" s="7" t="s">
        <v>14096</v>
      </c>
      <c r="H9901" s="7" t="s">
        <v>14101</v>
      </c>
      <c r="I9901" s="7" t="s">
        <v>14123</v>
      </c>
      <c r="J9901" s="4">
        <v>2005</v>
      </c>
      <c r="L9901" s="19"/>
    </row>
    <row r="9902" spans="2:12" x14ac:dyDescent="0.25">
      <c r="B9902" s="10" t="s">
        <v>616</v>
      </c>
      <c r="C9902" s="10" t="s">
        <v>3735</v>
      </c>
      <c r="D9902" s="10" t="s">
        <v>660</v>
      </c>
      <c r="E9902" s="9">
        <v>20000000</v>
      </c>
      <c r="F9902" s="5">
        <v>43923</v>
      </c>
      <c r="G9902" s="7" t="s">
        <v>14092</v>
      </c>
      <c r="H9902" s="7" t="s">
        <v>14098</v>
      </c>
      <c r="I9902" s="7" t="s">
        <v>14124</v>
      </c>
      <c r="J9902" s="4">
        <v>2020</v>
      </c>
      <c r="L9902" s="19"/>
    </row>
    <row r="9903" spans="2:12" ht="25.5" x14ac:dyDescent="0.25">
      <c r="B9903" s="10" t="s">
        <v>616</v>
      </c>
      <c r="C9903" s="10" t="s">
        <v>3735</v>
      </c>
      <c r="D9903" s="10" t="s">
        <v>626</v>
      </c>
      <c r="E9903" s="9">
        <v>20000000</v>
      </c>
      <c r="F9903" s="5">
        <v>44011</v>
      </c>
      <c r="G9903" s="7" t="s">
        <v>14092</v>
      </c>
      <c r="H9903" s="7" t="s">
        <v>14098</v>
      </c>
      <c r="I9903" s="7" t="s">
        <v>14123</v>
      </c>
      <c r="J9903" s="4">
        <v>2020</v>
      </c>
      <c r="L9903" s="19"/>
    </row>
    <row r="9904" spans="2:12" x14ac:dyDescent="0.25">
      <c r="B9904" s="10" t="s">
        <v>616</v>
      </c>
      <c r="C9904" s="10" t="s">
        <v>3735</v>
      </c>
      <c r="D9904" s="10" t="s">
        <v>3323</v>
      </c>
      <c r="E9904" s="9">
        <v>60000000</v>
      </c>
      <c r="F9904" s="4" t="s">
        <v>3728</v>
      </c>
      <c r="G9904" s="7" t="s">
        <v>14096</v>
      </c>
      <c r="H9904" s="7" t="s">
        <v>14101</v>
      </c>
      <c r="I9904" s="7" t="s">
        <v>14124</v>
      </c>
      <c r="J9904" s="4" t="s">
        <v>14662</v>
      </c>
      <c r="L9904" s="19"/>
    </row>
    <row r="9905" spans="2:12" x14ac:dyDescent="0.25">
      <c r="B9905" s="10" t="s">
        <v>616</v>
      </c>
      <c r="C9905" s="10" t="s">
        <v>3735</v>
      </c>
      <c r="D9905" s="10" t="s">
        <v>1779</v>
      </c>
      <c r="E9905" s="9">
        <v>61000000</v>
      </c>
      <c r="F9905" s="5">
        <v>38358</v>
      </c>
      <c r="G9905" s="7" t="s">
        <v>14096</v>
      </c>
      <c r="H9905" s="7" t="s">
        <v>14101</v>
      </c>
      <c r="I9905" s="7" t="s">
        <v>14123</v>
      </c>
      <c r="J9905" s="4">
        <v>2005</v>
      </c>
      <c r="L9905" s="19"/>
    </row>
    <row r="9906" spans="2:12" x14ac:dyDescent="0.25">
      <c r="B9906" s="10" t="s">
        <v>616</v>
      </c>
      <c r="C9906" s="10" t="s">
        <v>3735</v>
      </c>
      <c r="D9906" s="10" t="s">
        <v>1600</v>
      </c>
      <c r="E9906" s="9">
        <v>23000000</v>
      </c>
      <c r="F9906" s="5">
        <v>39112</v>
      </c>
      <c r="G9906" s="7" t="s">
        <v>14096</v>
      </c>
      <c r="H9906" s="7" t="s">
        <v>14101</v>
      </c>
      <c r="I9906" s="7" t="s">
        <v>14123</v>
      </c>
      <c r="J9906" s="4">
        <v>2007</v>
      </c>
      <c r="L9906" s="19"/>
    </row>
    <row r="9907" spans="2:12" x14ac:dyDescent="0.25">
      <c r="B9907" s="10" t="s">
        <v>616</v>
      </c>
      <c r="C9907" s="10" t="s">
        <v>3735</v>
      </c>
      <c r="D9907" s="10" t="s">
        <v>1319</v>
      </c>
      <c r="E9907" s="9">
        <v>22000000</v>
      </c>
      <c r="F9907" s="5">
        <v>40158</v>
      </c>
      <c r="G9907" s="7" t="s">
        <v>14092</v>
      </c>
      <c r="H9907" s="7" t="s">
        <v>14102</v>
      </c>
      <c r="I9907" s="7" t="s">
        <v>14123</v>
      </c>
      <c r="J9907" s="4">
        <v>2009</v>
      </c>
      <c r="L9907" s="19"/>
    </row>
    <row r="9908" spans="2:12" ht="25.5" x14ac:dyDescent="0.25">
      <c r="B9908" s="10" t="s">
        <v>616</v>
      </c>
      <c r="C9908" s="10" t="s">
        <v>3735</v>
      </c>
      <c r="D9908" s="10" t="s">
        <v>1498</v>
      </c>
      <c r="E9908" s="9">
        <v>7400000</v>
      </c>
      <c r="F9908" s="5">
        <v>39478</v>
      </c>
      <c r="G9908" s="7" t="s">
        <v>14091</v>
      </c>
      <c r="H9908" s="7" t="s">
        <v>14250</v>
      </c>
      <c r="I9908" s="7" t="s">
        <v>14126</v>
      </c>
      <c r="J9908" s="4">
        <v>2008</v>
      </c>
      <c r="L9908" s="19"/>
    </row>
    <row r="9909" spans="2:12" x14ac:dyDescent="0.25">
      <c r="B9909" s="10" t="s">
        <v>616</v>
      </c>
      <c r="C9909" s="10" t="s">
        <v>3735</v>
      </c>
      <c r="D9909" s="10" t="s">
        <v>738</v>
      </c>
      <c r="E9909" s="9">
        <v>20000000</v>
      </c>
      <c r="F9909" s="5">
        <v>43363</v>
      </c>
      <c r="G9909" s="7" t="s">
        <v>14104</v>
      </c>
      <c r="H9909" s="7" t="s">
        <v>14120</v>
      </c>
      <c r="I9909" s="7" t="s">
        <v>14123</v>
      </c>
      <c r="J9909" s="4">
        <v>2018</v>
      </c>
      <c r="L9909" s="19"/>
    </row>
    <row r="9910" spans="2:12" x14ac:dyDescent="0.25">
      <c r="B9910" s="10" t="s">
        <v>616</v>
      </c>
      <c r="C9910" s="10" t="s">
        <v>3735</v>
      </c>
      <c r="D9910" s="10" t="s">
        <v>3284</v>
      </c>
      <c r="E9910" s="9">
        <v>580000</v>
      </c>
      <c r="F9910" s="4" t="s">
        <v>3728</v>
      </c>
      <c r="G9910" s="7" t="s">
        <v>14096</v>
      </c>
      <c r="H9910" s="7" t="s">
        <v>14101</v>
      </c>
      <c r="I9910" s="7" t="s">
        <v>14124</v>
      </c>
      <c r="J9910" s="4" t="s">
        <v>14662</v>
      </c>
      <c r="L9910" s="19"/>
    </row>
    <row r="9911" spans="2:12" x14ac:dyDescent="0.25">
      <c r="B9911" s="10" t="s">
        <v>7502</v>
      </c>
      <c r="C9911" s="10" t="s">
        <v>3735</v>
      </c>
      <c r="D9911" s="10" t="s">
        <v>8919</v>
      </c>
      <c r="E9911" s="9">
        <v>591179</v>
      </c>
      <c r="F9911" s="5">
        <v>42370</v>
      </c>
      <c r="G9911" s="7" t="s">
        <v>14096</v>
      </c>
      <c r="H9911" s="7" t="s">
        <v>14245</v>
      </c>
      <c r="I9911" s="7" t="s">
        <v>14130</v>
      </c>
      <c r="J9911" s="4">
        <v>2016</v>
      </c>
      <c r="L9911" s="19"/>
    </row>
    <row r="9912" spans="2:12" x14ac:dyDescent="0.25">
      <c r="B9912" s="10" t="s">
        <v>7502</v>
      </c>
      <c r="C9912" s="10" t="s">
        <v>3735</v>
      </c>
      <c r="D9912" s="10" t="s">
        <v>8919</v>
      </c>
      <c r="E9912" s="9">
        <v>4319885</v>
      </c>
      <c r="F9912" s="5">
        <v>42736</v>
      </c>
      <c r="G9912" s="7" t="s">
        <v>14096</v>
      </c>
      <c r="H9912" s="7" t="s">
        <v>14245</v>
      </c>
      <c r="I9912" s="7" t="s">
        <v>14130</v>
      </c>
      <c r="J9912" s="4">
        <v>2017</v>
      </c>
      <c r="L9912" s="19"/>
    </row>
    <row r="9913" spans="2:12" x14ac:dyDescent="0.25">
      <c r="B9913" s="10" t="s">
        <v>7502</v>
      </c>
      <c r="C9913" s="10" t="s">
        <v>3735</v>
      </c>
      <c r="D9913" s="10" t="s">
        <v>8919</v>
      </c>
      <c r="E9913" s="9">
        <v>2727223</v>
      </c>
      <c r="F9913" s="5">
        <v>43101</v>
      </c>
      <c r="G9913" s="7" t="s">
        <v>14096</v>
      </c>
      <c r="H9913" s="7" t="s">
        <v>14245</v>
      </c>
      <c r="I9913" s="7" t="s">
        <v>14130</v>
      </c>
      <c r="J9913" s="4">
        <v>2018</v>
      </c>
      <c r="L9913" s="19"/>
    </row>
    <row r="9914" spans="2:12" x14ac:dyDescent="0.25">
      <c r="B9914" s="10" t="s">
        <v>7502</v>
      </c>
      <c r="C9914" s="10" t="s">
        <v>3735</v>
      </c>
      <c r="D9914" s="10" t="s">
        <v>8919</v>
      </c>
      <c r="E9914" s="9">
        <v>4007493</v>
      </c>
      <c r="F9914" s="5">
        <v>43466</v>
      </c>
      <c r="G9914" s="7" t="s">
        <v>14096</v>
      </c>
      <c r="H9914" s="7" t="s">
        <v>14245</v>
      </c>
      <c r="I9914" s="7" t="s">
        <v>14130</v>
      </c>
      <c r="J9914" s="4">
        <v>2019</v>
      </c>
      <c r="L9914" s="19"/>
    </row>
    <row r="9915" spans="2:12" x14ac:dyDescent="0.25">
      <c r="B9915" s="10" t="s">
        <v>7502</v>
      </c>
      <c r="C9915" s="10" t="s">
        <v>3735</v>
      </c>
      <c r="D9915" s="10" t="s">
        <v>8919</v>
      </c>
      <c r="E9915" s="9">
        <v>2498387</v>
      </c>
      <c r="F9915" s="5">
        <v>43831</v>
      </c>
      <c r="G9915" s="7" t="s">
        <v>14096</v>
      </c>
      <c r="H9915" s="7" t="s">
        <v>14245</v>
      </c>
      <c r="I9915" s="7" t="s">
        <v>14130</v>
      </c>
      <c r="J9915" s="4">
        <v>2020</v>
      </c>
      <c r="L9915" s="19"/>
    </row>
    <row r="9916" spans="2:12" x14ac:dyDescent="0.25">
      <c r="B9916" s="10" t="s">
        <v>14087</v>
      </c>
      <c r="C9916" s="10" t="s">
        <v>3735</v>
      </c>
      <c r="D9916" s="10" t="s">
        <v>8919</v>
      </c>
      <c r="E9916" s="9">
        <v>2052804</v>
      </c>
      <c r="F9916" s="5">
        <v>43831</v>
      </c>
      <c r="G9916" s="7" t="s">
        <v>14096</v>
      </c>
      <c r="H9916" s="7" t="s">
        <v>14245</v>
      </c>
      <c r="I9916" s="7" t="s">
        <v>14130</v>
      </c>
      <c r="J9916" s="4">
        <v>2020</v>
      </c>
      <c r="L9916" s="19"/>
    </row>
    <row r="9917" spans="2:12" x14ac:dyDescent="0.25">
      <c r="B9917" s="10" t="s">
        <v>616</v>
      </c>
      <c r="C9917" s="10" t="s">
        <v>3735</v>
      </c>
      <c r="D9917" s="10" t="s">
        <v>791</v>
      </c>
      <c r="E9917" s="9">
        <v>15650000</v>
      </c>
      <c r="F9917" s="5">
        <v>43033</v>
      </c>
      <c r="G9917" s="7" t="s">
        <v>14096</v>
      </c>
      <c r="H9917" s="7" t="s">
        <v>14101</v>
      </c>
      <c r="I9917" s="7" t="s">
        <v>14124</v>
      </c>
      <c r="J9917" s="4">
        <v>2017</v>
      </c>
      <c r="L9917" s="19"/>
    </row>
    <row r="9918" spans="2:12" ht="25.5" x14ac:dyDescent="0.25">
      <c r="B9918" s="10" t="s">
        <v>616</v>
      </c>
      <c r="C9918" s="10" t="s">
        <v>3735</v>
      </c>
      <c r="D9918" s="10" t="s">
        <v>1201</v>
      </c>
      <c r="E9918" s="9">
        <v>35500000</v>
      </c>
      <c r="F9918" s="5">
        <v>40526</v>
      </c>
      <c r="G9918" s="7" t="s">
        <v>14091</v>
      </c>
      <c r="H9918" s="7" t="s">
        <v>14250</v>
      </c>
      <c r="I9918" s="7" t="s">
        <v>14123</v>
      </c>
      <c r="J9918" s="4">
        <v>2010</v>
      </c>
      <c r="L9918" s="19"/>
    </row>
    <row r="9919" spans="2:12" x14ac:dyDescent="0.25">
      <c r="B9919" s="10" t="s">
        <v>616</v>
      </c>
      <c r="C9919" s="10" t="s">
        <v>3735</v>
      </c>
      <c r="D9919" s="10" t="s">
        <v>756</v>
      </c>
      <c r="E9919" s="9">
        <v>75000000</v>
      </c>
      <c r="F9919" s="5">
        <v>43251</v>
      </c>
      <c r="G9919" s="7" t="s">
        <v>14096</v>
      </c>
      <c r="H9919" s="7" t="s">
        <v>14101</v>
      </c>
      <c r="I9919" s="7" t="s">
        <v>14124</v>
      </c>
      <c r="J9919" s="4">
        <v>2018</v>
      </c>
      <c r="L9919" s="19"/>
    </row>
    <row r="9920" spans="2:12" ht="25.5" x14ac:dyDescent="0.25">
      <c r="B9920" s="10" t="s">
        <v>616</v>
      </c>
      <c r="C9920" s="10" t="s">
        <v>3735</v>
      </c>
      <c r="D9920" s="10" t="s">
        <v>921</v>
      </c>
      <c r="E9920" s="9">
        <v>50000000</v>
      </c>
      <c r="F9920" s="5">
        <v>42150</v>
      </c>
      <c r="G9920" s="7" t="s">
        <v>14091</v>
      </c>
      <c r="H9920" s="7" t="s">
        <v>14094</v>
      </c>
      <c r="I9920" s="7" t="s">
        <v>14124</v>
      </c>
      <c r="J9920" s="4">
        <v>2015</v>
      </c>
      <c r="L9920" s="19"/>
    </row>
    <row r="9921" spans="2:12" x14ac:dyDescent="0.25">
      <c r="B9921" s="10" t="s">
        <v>616</v>
      </c>
      <c r="C9921" s="10" t="s">
        <v>3735</v>
      </c>
      <c r="D9921" s="10" t="s">
        <v>1662</v>
      </c>
      <c r="E9921" s="9">
        <v>34000000</v>
      </c>
      <c r="F9921" s="5">
        <v>38818</v>
      </c>
      <c r="G9921" s="7" t="s">
        <v>14096</v>
      </c>
      <c r="H9921" s="7" t="s">
        <v>14095</v>
      </c>
      <c r="I9921" s="7" t="s">
        <v>14123</v>
      </c>
      <c r="J9921" s="4">
        <v>2006</v>
      </c>
      <c r="L9921" s="19"/>
    </row>
    <row r="9922" spans="2:12" x14ac:dyDescent="0.25">
      <c r="B9922" s="10" t="s">
        <v>616</v>
      </c>
      <c r="C9922" s="10" t="s">
        <v>3735</v>
      </c>
      <c r="D9922" s="10" t="s">
        <v>792</v>
      </c>
      <c r="E9922" s="9">
        <v>19620000</v>
      </c>
      <c r="F9922" s="5">
        <v>43033</v>
      </c>
      <c r="G9922" s="7" t="s">
        <v>14096</v>
      </c>
      <c r="H9922" s="7" t="s">
        <v>14095</v>
      </c>
      <c r="I9922" s="7" t="s">
        <v>14124</v>
      </c>
      <c r="J9922" s="4">
        <v>2017</v>
      </c>
      <c r="L9922" s="19"/>
    </row>
    <row r="9923" spans="2:12" x14ac:dyDescent="0.25">
      <c r="B9923" s="10" t="s">
        <v>7502</v>
      </c>
      <c r="C9923" s="10" t="s">
        <v>3735</v>
      </c>
      <c r="D9923" s="10" t="s">
        <v>7512</v>
      </c>
      <c r="E9923" s="9">
        <v>18127100</v>
      </c>
      <c r="F9923" s="5">
        <v>40909</v>
      </c>
      <c r="G9923" s="7" t="s">
        <v>14092</v>
      </c>
      <c r="H9923" s="7" t="s">
        <v>14150</v>
      </c>
      <c r="I9923" s="7" t="s">
        <v>14130</v>
      </c>
      <c r="J9923" s="4">
        <v>2012</v>
      </c>
      <c r="L9923" s="19"/>
    </row>
    <row r="9924" spans="2:12" x14ac:dyDescent="0.25">
      <c r="B9924" s="10" t="s">
        <v>7502</v>
      </c>
      <c r="C9924" s="10" t="s">
        <v>3735</v>
      </c>
      <c r="D9924" s="10" t="s">
        <v>7512</v>
      </c>
      <c r="E9924" s="9">
        <v>16752306</v>
      </c>
      <c r="F9924" s="5">
        <v>41275</v>
      </c>
      <c r="G9924" s="7" t="s">
        <v>14092</v>
      </c>
      <c r="H9924" s="7" t="s">
        <v>14150</v>
      </c>
      <c r="I9924" s="7" t="s">
        <v>14130</v>
      </c>
      <c r="J9924" s="4">
        <v>2013</v>
      </c>
      <c r="L9924" s="19"/>
    </row>
    <row r="9925" spans="2:12" x14ac:dyDescent="0.25">
      <c r="B9925" s="10" t="s">
        <v>7502</v>
      </c>
      <c r="C9925" s="10" t="s">
        <v>3735</v>
      </c>
      <c r="D9925" s="10" t="s">
        <v>7512</v>
      </c>
      <c r="E9925" s="9">
        <v>16391602</v>
      </c>
      <c r="F9925" s="5">
        <v>41640</v>
      </c>
      <c r="G9925" s="7" t="s">
        <v>14092</v>
      </c>
      <c r="H9925" s="7" t="s">
        <v>14150</v>
      </c>
      <c r="I9925" s="7" t="s">
        <v>14130</v>
      </c>
      <c r="J9925" s="4">
        <v>2014</v>
      </c>
      <c r="L9925" s="19"/>
    </row>
    <row r="9926" spans="2:12" x14ac:dyDescent="0.25">
      <c r="B9926" s="10" t="s">
        <v>7502</v>
      </c>
      <c r="C9926" s="10" t="s">
        <v>3735</v>
      </c>
      <c r="D9926" s="10" t="s">
        <v>7512</v>
      </c>
      <c r="E9926" s="9">
        <v>14240428</v>
      </c>
      <c r="F9926" s="5">
        <v>42005</v>
      </c>
      <c r="G9926" s="7" t="s">
        <v>14092</v>
      </c>
      <c r="H9926" s="7" t="s">
        <v>14150</v>
      </c>
      <c r="I9926" s="7" t="s">
        <v>14130</v>
      </c>
      <c r="J9926" s="4">
        <v>2015</v>
      </c>
      <c r="L9926" s="19"/>
    </row>
    <row r="9927" spans="2:12" x14ac:dyDescent="0.25">
      <c r="B9927" s="10" t="s">
        <v>7502</v>
      </c>
      <c r="C9927" s="10" t="s">
        <v>3735</v>
      </c>
      <c r="D9927" s="10" t="s">
        <v>7512</v>
      </c>
      <c r="E9927" s="9">
        <v>1775879</v>
      </c>
      <c r="F9927" s="5">
        <v>42370</v>
      </c>
      <c r="G9927" s="7" t="s">
        <v>14092</v>
      </c>
      <c r="H9927" s="7" t="s">
        <v>14150</v>
      </c>
      <c r="I9927" s="7" t="s">
        <v>14130</v>
      </c>
      <c r="J9927" s="4">
        <v>2016</v>
      </c>
      <c r="L9927" s="19"/>
    </row>
    <row r="9928" spans="2:12" x14ac:dyDescent="0.25">
      <c r="B9928" s="10" t="s">
        <v>7502</v>
      </c>
      <c r="C9928" s="10" t="s">
        <v>3735</v>
      </c>
      <c r="D9928" s="10" t="s">
        <v>7512</v>
      </c>
      <c r="E9928" s="9">
        <v>9133</v>
      </c>
      <c r="F9928" s="5">
        <v>42736</v>
      </c>
      <c r="G9928" s="7" t="s">
        <v>14092</v>
      </c>
      <c r="H9928" s="7" t="s">
        <v>14150</v>
      </c>
      <c r="I9928" s="7" t="s">
        <v>14130</v>
      </c>
      <c r="J9928" s="4">
        <v>2017</v>
      </c>
      <c r="L9928" s="19"/>
    </row>
    <row r="9929" spans="2:12" x14ac:dyDescent="0.25">
      <c r="B9929" s="10" t="s">
        <v>7502</v>
      </c>
      <c r="C9929" s="10" t="s">
        <v>3735</v>
      </c>
      <c r="D9929" s="10" t="s">
        <v>7512</v>
      </c>
      <c r="E9929" s="9">
        <v>0</v>
      </c>
      <c r="F9929" s="5">
        <v>43101</v>
      </c>
      <c r="G9929" s="7" t="s">
        <v>14092</v>
      </c>
      <c r="H9929" s="7" t="s">
        <v>14150</v>
      </c>
      <c r="I9929" s="7" t="s">
        <v>14130</v>
      </c>
      <c r="J9929" s="4">
        <v>2018</v>
      </c>
      <c r="L9929" s="19"/>
    </row>
    <row r="9930" spans="2:12" ht="25.5" x14ac:dyDescent="0.25">
      <c r="B9930" s="10" t="s">
        <v>616</v>
      </c>
      <c r="C9930" s="10" t="s">
        <v>7498</v>
      </c>
      <c r="D9930" s="10" t="s">
        <v>1311</v>
      </c>
      <c r="E9930" s="9">
        <v>650000</v>
      </c>
      <c r="F9930" s="5">
        <v>40170</v>
      </c>
      <c r="G9930" s="7" t="s">
        <v>14096</v>
      </c>
      <c r="H9930" s="7" t="s">
        <v>14101</v>
      </c>
      <c r="I9930" s="7" t="s">
        <v>14123</v>
      </c>
      <c r="J9930" s="4">
        <v>2009</v>
      </c>
      <c r="L9930" s="19"/>
    </row>
    <row r="9931" spans="2:12" x14ac:dyDescent="0.25">
      <c r="B9931" s="10" t="s">
        <v>7502</v>
      </c>
      <c r="C9931" s="10" t="s">
        <v>3737</v>
      </c>
      <c r="D9931" s="10" t="s">
        <v>8017</v>
      </c>
      <c r="E9931" s="9">
        <v>83000</v>
      </c>
      <c r="F9931" s="5">
        <v>40909</v>
      </c>
      <c r="G9931" s="7" t="s">
        <v>14091</v>
      </c>
      <c r="H9931" s="7" t="s">
        <v>14157</v>
      </c>
      <c r="I9931" s="7" t="s">
        <v>14130</v>
      </c>
      <c r="J9931" s="4">
        <v>2012</v>
      </c>
      <c r="L9931" s="19"/>
    </row>
    <row r="9932" spans="2:12" x14ac:dyDescent="0.25">
      <c r="B9932" s="10" t="s">
        <v>7502</v>
      </c>
      <c r="C9932" s="10" t="s">
        <v>3737</v>
      </c>
      <c r="D9932" s="10" t="s">
        <v>8017</v>
      </c>
      <c r="E9932" s="9">
        <v>193632</v>
      </c>
      <c r="F9932" s="5">
        <v>41275</v>
      </c>
      <c r="G9932" s="7" t="s">
        <v>14091</v>
      </c>
      <c r="H9932" s="7" t="s">
        <v>14157</v>
      </c>
      <c r="I9932" s="7" t="s">
        <v>14130</v>
      </c>
      <c r="J9932" s="4">
        <v>2013</v>
      </c>
      <c r="L9932" s="19"/>
    </row>
    <row r="9933" spans="2:12" x14ac:dyDescent="0.25">
      <c r="B9933" s="10" t="s">
        <v>7502</v>
      </c>
      <c r="C9933" s="10" t="s">
        <v>3737</v>
      </c>
      <c r="D9933" s="10" t="s">
        <v>8017</v>
      </c>
      <c r="E9933" s="9">
        <v>50387</v>
      </c>
      <c r="F9933" s="5">
        <v>41640</v>
      </c>
      <c r="G9933" s="7" t="s">
        <v>14091</v>
      </c>
      <c r="H9933" s="7" t="s">
        <v>14157</v>
      </c>
      <c r="I9933" s="7" t="s">
        <v>14130</v>
      </c>
      <c r="J9933" s="4">
        <v>2014</v>
      </c>
      <c r="L9933" s="19"/>
    </row>
    <row r="9934" spans="2:12" x14ac:dyDescent="0.25">
      <c r="B9934" s="10" t="s">
        <v>7502</v>
      </c>
      <c r="C9934" s="10" t="s">
        <v>3737</v>
      </c>
      <c r="D9934" s="10" t="s">
        <v>8017</v>
      </c>
      <c r="E9934" s="9">
        <v>92809</v>
      </c>
      <c r="F9934" s="5">
        <v>42005</v>
      </c>
      <c r="G9934" s="7" t="s">
        <v>14091</v>
      </c>
      <c r="H9934" s="7" t="s">
        <v>14157</v>
      </c>
      <c r="I9934" s="7" t="s">
        <v>14130</v>
      </c>
      <c r="J9934" s="4">
        <v>2015</v>
      </c>
      <c r="L9934" s="19"/>
    </row>
    <row r="9935" spans="2:12" x14ac:dyDescent="0.25">
      <c r="B9935" s="10" t="s">
        <v>7502</v>
      </c>
      <c r="C9935" s="10" t="s">
        <v>3737</v>
      </c>
      <c r="D9935" s="10" t="s">
        <v>8017</v>
      </c>
      <c r="E9935" s="9">
        <v>119823</v>
      </c>
      <c r="F9935" s="5">
        <v>42370</v>
      </c>
      <c r="G9935" s="7" t="s">
        <v>14091</v>
      </c>
      <c r="H9935" s="7" t="s">
        <v>14157</v>
      </c>
      <c r="I9935" s="7" t="s">
        <v>14130</v>
      </c>
      <c r="J9935" s="4">
        <v>2016</v>
      </c>
      <c r="L9935" s="19"/>
    </row>
    <row r="9936" spans="2:12" x14ac:dyDescent="0.25">
      <c r="B9936" s="10" t="s">
        <v>7502</v>
      </c>
      <c r="C9936" s="10" t="s">
        <v>3737</v>
      </c>
      <c r="D9936" s="10" t="s">
        <v>8017</v>
      </c>
      <c r="E9936" s="9">
        <v>72616</v>
      </c>
      <c r="F9936" s="5">
        <v>42736</v>
      </c>
      <c r="G9936" s="7" t="s">
        <v>14091</v>
      </c>
      <c r="H9936" s="7" t="s">
        <v>14157</v>
      </c>
      <c r="I9936" s="7" t="s">
        <v>14130</v>
      </c>
      <c r="J9936" s="4">
        <v>2017</v>
      </c>
      <c r="L9936" s="19"/>
    </row>
    <row r="9937" spans="2:12" x14ac:dyDescent="0.25">
      <c r="B9937" s="10" t="s">
        <v>7502</v>
      </c>
      <c r="C9937" s="10" t="s">
        <v>3737</v>
      </c>
      <c r="D9937" s="10" t="s">
        <v>8017</v>
      </c>
      <c r="E9937" s="9">
        <v>31032</v>
      </c>
      <c r="F9937" s="5">
        <v>43101</v>
      </c>
      <c r="G9937" s="7" t="s">
        <v>14091</v>
      </c>
      <c r="H9937" s="7" t="s">
        <v>14157</v>
      </c>
      <c r="I9937" s="7" t="s">
        <v>14130</v>
      </c>
      <c r="J9937" s="4">
        <v>2018</v>
      </c>
      <c r="L9937" s="19"/>
    </row>
    <row r="9938" spans="2:12" x14ac:dyDescent="0.25">
      <c r="B9938" s="10" t="s">
        <v>7502</v>
      </c>
      <c r="C9938" s="10" t="s">
        <v>3737</v>
      </c>
      <c r="D9938" s="10" t="s">
        <v>8017</v>
      </c>
      <c r="E9938" s="9">
        <v>7495</v>
      </c>
      <c r="F9938" s="5">
        <v>43466</v>
      </c>
      <c r="G9938" s="7" t="s">
        <v>14091</v>
      </c>
      <c r="H9938" s="7" t="s">
        <v>14157</v>
      </c>
      <c r="I9938" s="7" t="s">
        <v>14130</v>
      </c>
      <c r="J9938" s="4">
        <v>2019</v>
      </c>
      <c r="L9938" s="19"/>
    </row>
    <row r="9939" spans="2:12" x14ac:dyDescent="0.25">
      <c r="B9939" s="10" t="s">
        <v>7502</v>
      </c>
      <c r="C9939" s="10" t="s">
        <v>3737</v>
      </c>
      <c r="D9939" s="10" t="s">
        <v>8017</v>
      </c>
      <c r="E9939" s="9">
        <v>61818</v>
      </c>
      <c r="F9939" s="5">
        <v>43831</v>
      </c>
      <c r="G9939" s="7" t="s">
        <v>14091</v>
      </c>
      <c r="H9939" s="7" t="s">
        <v>14157</v>
      </c>
      <c r="I9939" s="7" t="s">
        <v>14130</v>
      </c>
      <c r="J9939" s="4">
        <v>2020</v>
      </c>
      <c r="L9939" s="19"/>
    </row>
    <row r="9940" spans="2:12" x14ac:dyDescent="0.25">
      <c r="B9940" s="10" t="s">
        <v>14087</v>
      </c>
      <c r="C9940" s="10" t="s">
        <v>3737</v>
      </c>
      <c r="D9940" s="10" t="s">
        <v>8017</v>
      </c>
      <c r="E9940" s="9">
        <v>0</v>
      </c>
      <c r="F9940" s="5">
        <v>43831</v>
      </c>
      <c r="G9940" s="7" t="s">
        <v>14091</v>
      </c>
      <c r="H9940" s="7" t="s">
        <v>14157</v>
      </c>
      <c r="I9940" s="7" t="s">
        <v>14130</v>
      </c>
      <c r="J9940" s="4">
        <v>2020</v>
      </c>
      <c r="L9940" s="19"/>
    </row>
    <row r="9941" spans="2:12" x14ac:dyDescent="0.25">
      <c r="B9941" s="10" t="s">
        <v>7502</v>
      </c>
      <c r="C9941" s="10" t="s">
        <v>3734</v>
      </c>
      <c r="D9941" s="10" t="s">
        <v>8199</v>
      </c>
      <c r="E9941" s="9">
        <v>15000</v>
      </c>
      <c r="F9941" s="5">
        <v>40909</v>
      </c>
      <c r="G9941" s="7" t="s">
        <v>14091</v>
      </c>
      <c r="H9941" s="7" t="s">
        <v>14157</v>
      </c>
      <c r="I9941" s="7" t="s">
        <v>14130</v>
      </c>
      <c r="J9941" s="4">
        <v>2012</v>
      </c>
      <c r="L9941" s="19"/>
    </row>
    <row r="9942" spans="2:12" x14ac:dyDescent="0.25">
      <c r="B9942" s="10" t="s">
        <v>7502</v>
      </c>
      <c r="C9942" s="10" t="s">
        <v>3734</v>
      </c>
      <c r="D9942" s="10" t="s">
        <v>8199</v>
      </c>
      <c r="E9942" s="9">
        <v>46116</v>
      </c>
      <c r="F9942" s="5">
        <v>41275</v>
      </c>
      <c r="G9942" s="7" t="s">
        <v>14091</v>
      </c>
      <c r="H9942" s="7" t="s">
        <v>14157</v>
      </c>
      <c r="I9942" s="7" t="s">
        <v>14130</v>
      </c>
      <c r="J9942" s="4">
        <v>2013</v>
      </c>
      <c r="L9942" s="19"/>
    </row>
    <row r="9943" spans="2:12" x14ac:dyDescent="0.25">
      <c r="B9943" s="10" t="s">
        <v>7502</v>
      </c>
      <c r="C9943" s="10" t="s">
        <v>3734</v>
      </c>
      <c r="D9943" s="10" t="s">
        <v>8199</v>
      </c>
      <c r="E9943" s="9">
        <v>26836</v>
      </c>
      <c r="F9943" s="5">
        <v>41640</v>
      </c>
      <c r="G9943" s="7" t="s">
        <v>14091</v>
      </c>
      <c r="H9943" s="7" t="s">
        <v>14157</v>
      </c>
      <c r="I9943" s="7" t="s">
        <v>14130</v>
      </c>
      <c r="J9943" s="4">
        <v>2014</v>
      </c>
      <c r="L9943" s="19"/>
    </row>
    <row r="9944" spans="2:12" x14ac:dyDescent="0.25">
      <c r="B9944" s="10" t="s">
        <v>7502</v>
      </c>
      <c r="C9944" s="10" t="s">
        <v>602</v>
      </c>
      <c r="D9944" s="10" t="s">
        <v>8251</v>
      </c>
      <c r="E9944" s="9">
        <v>5610</v>
      </c>
      <c r="F9944" s="5">
        <v>40909</v>
      </c>
      <c r="G9944" s="7" t="s">
        <v>14091</v>
      </c>
      <c r="H9944" s="7" t="s">
        <v>14157</v>
      </c>
      <c r="I9944" s="7" t="s">
        <v>14130</v>
      </c>
      <c r="J9944" s="4">
        <v>2012</v>
      </c>
      <c r="L9944" s="19"/>
    </row>
    <row r="9945" spans="2:12" x14ac:dyDescent="0.25">
      <c r="B9945" s="10" t="s">
        <v>7502</v>
      </c>
      <c r="C9945" s="10" t="s">
        <v>602</v>
      </c>
      <c r="D9945" s="10" t="s">
        <v>8251</v>
      </c>
      <c r="E9945" s="9">
        <v>104580</v>
      </c>
      <c r="F9945" s="5">
        <v>41275</v>
      </c>
      <c r="G9945" s="7" t="s">
        <v>14091</v>
      </c>
      <c r="H9945" s="7" t="s">
        <v>14157</v>
      </c>
      <c r="I9945" s="7" t="s">
        <v>14130</v>
      </c>
      <c r="J9945" s="4">
        <v>2013</v>
      </c>
      <c r="L9945" s="19"/>
    </row>
    <row r="9946" spans="2:12" x14ac:dyDescent="0.25">
      <c r="B9946" s="10" t="s">
        <v>7502</v>
      </c>
      <c r="C9946" s="10" t="s">
        <v>602</v>
      </c>
      <c r="D9946" s="10" t="s">
        <v>8251</v>
      </c>
      <c r="E9946" s="9">
        <v>376644</v>
      </c>
      <c r="F9946" s="5">
        <v>41640</v>
      </c>
      <c r="G9946" s="7" t="s">
        <v>14091</v>
      </c>
      <c r="H9946" s="7" t="s">
        <v>14157</v>
      </c>
      <c r="I9946" s="7" t="s">
        <v>14130</v>
      </c>
      <c r="J9946" s="4">
        <v>2014</v>
      </c>
      <c r="L9946" s="19"/>
    </row>
    <row r="9947" spans="2:12" x14ac:dyDescent="0.25">
      <c r="B9947" s="10" t="s">
        <v>7502</v>
      </c>
      <c r="C9947" s="10" t="s">
        <v>602</v>
      </c>
      <c r="D9947" s="10" t="s">
        <v>8251</v>
      </c>
      <c r="E9947" s="9">
        <v>541088</v>
      </c>
      <c r="F9947" s="5">
        <v>42005</v>
      </c>
      <c r="G9947" s="7" t="s">
        <v>14091</v>
      </c>
      <c r="H9947" s="7" t="s">
        <v>14157</v>
      </c>
      <c r="I9947" s="7" t="s">
        <v>14130</v>
      </c>
      <c r="J9947" s="4">
        <v>2015</v>
      </c>
      <c r="L9947" s="19"/>
    </row>
    <row r="9948" spans="2:12" x14ac:dyDescent="0.25">
      <c r="B9948" s="10" t="s">
        <v>7502</v>
      </c>
      <c r="C9948" s="10" t="s">
        <v>602</v>
      </c>
      <c r="D9948" s="10" t="s">
        <v>8251</v>
      </c>
      <c r="E9948" s="9">
        <v>318220</v>
      </c>
      <c r="F9948" s="5">
        <v>42370</v>
      </c>
      <c r="G9948" s="7" t="s">
        <v>14091</v>
      </c>
      <c r="H9948" s="7" t="s">
        <v>14157</v>
      </c>
      <c r="I9948" s="7" t="s">
        <v>14130</v>
      </c>
      <c r="J9948" s="4">
        <v>2016</v>
      </c>
      <c r="L9948" s="19"/>
    </row>
    <row r="9949" spans="2:12" x14ac:dyDescent="0.25">
      <c r="B9949" s="10" t="s">
        <v>7502</v>
      </c>
      <c r="C9949" s="10" t="s">
        <v>602</v>
      </c>
      <c r="D9949" s="10" t="s">
        <v>8251</v>
      </c>
      <c r="E9949" s="9">
        <v>215000</v>
      </c>
      <c r="F9949" s="5">
        <v>42736</v>
      </c>
      <c r="G9949" s="7" t="s">
        <v>14091</v>
      </c>
      <c r="H9949" s="7" t="s">
        <v>14157</v>
      </c>
      <c r="I9949" s="7" t="s">
        <v>14130</v>
      </c>
      <c r="J9949" s="4">
        <v>2017</v>
      </c>
      <c r="L9949" s="19"/>
    </row>
    <row r="9950" spans="2:12" x14ac:dyDescent="0.25">
      <c r="B9950" s="10" t="s">
        <v>7502</v>
      </c>
      <c r="C9950" s="10" t="s">
        <v>602</v>
      </c>
      <c r="D9950" s="10" t="s">
        <v>8251</v>
      </c>
      <c r="E9950" s="9">
        <v>209700</v>
      </c>
      <c r="F9950" s="5">
        <v>43101</v>
      </c>
      <c r="G9950" s="7" t="s">
        <v>14091</v>
      </c>
      <c r="H9950" s="7" t="s">
        <v>14157</v>
      </c>
      <c r="I9950" s="7" t="s">
        <v>14130</v>
      </c>
      <c r="J9950" s="4">
        <v>2018</v>
      </c>
      <c r="L9950" s="19"/>
    </row>
    <row r="9951" spans="2:12" x14ac:dyDescent="0.25">
      <c r="B9951" s="10" t="s">
        <v>7502</v>
      </c>
      <c r="C9951" s="10" t="s">
        <v>602</v>
      </c>
      <c r="D9951" s="10" t="s">
        <v>8251</v>
      </c>
      <c r="E9951" s="9">
        <v>383605</v>
      </c>
      <c r="F9951" s="5">
        <v>43466</v>
      </c>
      <c r="G9951" s="7" t="s">
        <v>14091</v>
      </c>
      <c r="H9951" s="7" t="s">
        <v>14157</v>
      </c>
      <c r="I9951" s="7" t="s">
        <v>14130</v>
      </c>
      <c r="J9951" s="4">
        <v>2019</v>
      </c>
      <c r="L9951" s="19"/>
    </row>
    <row r="9952" spans="2:12" x14ac:dyDescent="0.25">
      <c r="B9952" s="10" t="s">
        <v>7502</v>
      </c>
      <c r="C9952" s="10" t="s">
        <v>602</v>
      </c>
      <c r="D9952" s="10" t="s">
        <v>8251</v>
      </c>
      <c r="E9952" s="9">
        <v>135000</v>
      </c>
      <c r="F9952" s="5">
        <v>43831</v>
      </c>
      <c r="G9952" s="7" t="s">
        <v>14091</v>
      </c>
      <c r="H9952" s="7" t="s">
        <v>14157</v>
      </c>
      <c r="I9952" s="7" t="s">
        <v>14130</v>
      </c>
      <c r="J9952" s="4">
        <v>2020</v>
      </c>
      <c r="L9952" s="19"/>
    </row>
    <row r="9953" spans="2:12" x14ac:dyDescent="0.25">
      <c r="B9953" s="10" t="s">
        <v>14087</v>
      </c>
      <c r="C9953" s="10" t="s">
        <v>602</v>
      </c>
      <c r="D9953" s="10" t="s">
        <v>8251</v>
      </c>
      <c r="E9953" s="9">
        <v>84422</v>
      </c>
      <c r="F9953" s="5">
        <v>43831</v>
      </c>
      <c r="G9953" s="7" t="s">
        <v>14091</v>
      </c>
      <c r="H9953" s="7" t="s">
        <v>14157</v>
      </c>
      <c r="I9953" s="7" t="s">
        <v>14130</v>
      </c>
      <c r="J9953" s="4">
        <v>2020</v>
      </c>
      <c r="L9953" s="19"/>
    </row>
    <row r="9954" spans="2:12" ht="25.5" x14ac:dyDescent="0.25">
      <c r="B9954" s="10" t="s">
        <v>7502</v>
      </c>
      <c r="C9954" s="10" t="s">
        <v>7503</v>
      </c>
      <c r="D9954" s="10" t="s">
        <v>8441</v>
      </c>
      <c r="E9954" s="9">
        <v>42599</v>
      </c>
      <c r="F9954" s="5">
        <v>41275</v>
      </c>
      <c r="G9954" s="7" t="s">
        <v>14091</v>
      </c>
      <c r="H9954" s="7" t="s">
        <v>14157</v>
      </c>
      <c r="I9954" s="7" t="s">
        <v>14130</v>
      </c>
      <c r="J9954" s="4">
        <v>2013</v>
      </c>
      <c r="L9954" s="19"/>
    </row>
    <row r="9955" spans="2:12" ht="25.5" x14ac:dyDescent="0.25">
      <c r="B9955" s="10" t="s">
        <v>7502</v>
      </c>
      <c r="C9955" s="10" t="s">
        <v>7503</v>
      </c>
      <c r="D9955" s="10" t="s">
        <v>8441</v>
      </c>
      <c r="E9955" s="9">
        <v>269446</v>
      </c>
      <c r="F9955" s="5">
        <v>41640</v>
      </c>
      <c r="G9955" s="7" t="s">
        <v>14091</v>
      </c>
      <c r="H9955" s="7" t="s">
        <v>14157</v>
      </c>
      <c r="I9955" s="7" t="s">
        <v>14130</v>
      </c>
      <c r="J9955" s="4">
        <v>2014</v>
      </c>
      <c r="L9955" s="19"/>
    </row>
    <row r="9956" spans="2:12" ht="25.5" x14ac:dyDescent="0.25">
      <c r="B9956" s="10" t="s">
        <v>7502</v>
      </c>
      <c r="C9956" s="10" t="s">
        <v>7503</v>
      </c>
      <c r="D9956" s="10" t="s">
        <v>8441</v>
      </c>
      <c r="E9956" s="9">
        <v>766616</v>
      </c>
      <c r="F9956" s="5">
        <v>42005</v>
      </c>
      <c r="G9956" s="7" t="s">
        <v>14091</v>
      </c>
      <c r="H9956" s="7" t="s">
        <v>14157</v>
      </c>
      <c r="I9956" s="7" t="s">
        <v>14130</v>
      </c>
      <c r="J9956" s="4">
        <v>2015</v>
      </c>
      <c r="L9956" s="19"/>
    </row>
    <row r="9957" spans="2:12" ht="25.5" x14ac:dyDescent="0.25">
      <c r="B9957" s="10" t="s">
        <v>7502</v>
      </c>
      <c r="C9957" s="10" t="s">
        <v>7503</v>
      </c>
      <c r="D9957" s="10" t="s">
        <v>8441</v>
      </c>
      <c r="E9957" s="9">
        <v>227144</v>
      </c>
      <c r="F9957" s="5">
        <v>42370</v>
      </c>
      <c r="G9957" s="7" t="s">
        <v>14091</v>
      </c>
      <c r="H9957" s="7" t="s">
        <v>14157</v>
      </c>
      <c r="I9957" s="7" t="s">
        <v>14130</v>
      </c>
      <c r="J9957" s="4">
        <v>2016</v>
      </c>
      <c r="L9957" s="19"/>
    </row>
    <row r="9958" spans="2:12" ht="25.5" x14ac:dyDescent="0.25">
      <c r="B9958" s="10" t="s">
        <v>7502</v>
      </c>
      <c r="C9958" s="10" t="s">
        <v>7503</v>
      </c>
      <c r="D9958" s="10" t="s">
        <v>8441</v>
      </c>
      <c r="E9958" s="9">
        <v>162339</v>
      </c>
      <c r="F9958" s="5">
        <v>42736</v>
      </c>
      <c r="G9958" s="7" t="s">
        <v>14091</v>
      </c>
      <c r="H9958" s="7" t="s">
        <v>14157</v>
      </c>
      <c r="I9958" s="7" t="s">
        <v>14130</v>
      </c>
      <c r="J9958" s="4">
        <v>2017</v>
      </c>
      <c r="L9958" s="19"/>
    </row>
    <row r="9959" spans="2:12" ht="25.5" x14ac:dyDescent="0.25">
      <c r="B9959" s="10" t="s">
        <v>7502</v>
      </c>
      <c r="C9959" s="10" t="s">
        <v>7503</v>
      </c>
      <c r="D9959" s="10" t="s">
        <v>8441</v>
      </c>
      <c r="E9959" s="9">
        <v>115744</v>
      </c>
      <c r="F9959" s="5">
        <v>43101</v>
      </c>
      <c r="G9959" s="7" t="s">
        <v>14091</v>
      </c>
      <c r="H9959" s="7" t="s">
        <v>14157</v>
      </c>
      <c r="I9959" s="7" t="s">
        <v>14130</v>
      </c>
      <c r="J9959" s="4">
        <v>2018</v>
      </c>
      <c r="L9959" s="19"/>
    </row>
    <row r="9960" spans="2:12" ht="25.5" x14ac:dyDescent="0.25">
      <c r="B9960" s="10" t="s">
        <v>7502</v>
      </c>
      <c r="C9960" s="10" t="s">
        <v>7503</v>
      </c>
      <c r="D9960" s="10" t="s">
        <v>8441</v>
      </c>
      <c r="E9960" s="9">
        <v>191766</v>
      </c>
      <c r="F9960" s="5">
        <v>43466</v>
      </c>
      <c r="G9960" s="7" t="s">
        <v>14091</v>
      </c>
      <c r="H9960" s="7" t="s">
        <v>14157</v>
      </c>
      <c r="I9960" s="7" t="s">
        <v>14130</v>
      </c>
      <c r="J9960" s="4">
        <v>2019</v>
      </c>
      <c r="L9960" s="19"/>
    </row>
    <row r="9961" spans="2:12" ht="25.5" x14ac:dyDescent="0.25">
      <c r="B9961" s="10" t="s">
        <v>7502</v>
      </c>
      <c r="C9961" s="10" t="s">
        <v>7503</v>
      </c>
      <c r="D9961" s="10" t="s">
        <v>8441</v>
      </c>
      <c r="E9961" s="9">
        <v>281750</v>
      </c>
      <c r="F9961" s="5">
        <v>43831</v>
      </c>
      <c r="G9961" s="7" t="s">
        <v>14091</v>
      </c>
      <c r="H9961" s="7" t="s">
        <v>14157</v>
      </c>
      <c r="I9961" s="7" t="s">
        <v>14130</v>
      </c>
      <c r="J9961" s="4">
        <v>2020</v>
      </c>
      <c r="L9961" s="19"/>
    </row>
    <row r="9962" spans="2:12" ht="25.5" x14ac:dyDescent="0.25">
      <c r="B9962" s="10" t="s">
        <v>14087</v>
      </c>
      <c r="C9962" s="10" t="s">
        <v>7503</v>
      </c>
      <c r="D9962" s="10" t="s">
        <v>8441</v>
      </c>
      <c r="E9962" s="9">
        <v>136334</v>
      </c>
      <c r="F9962" s="5">
        <v>43831</v>
      </c>
      <c r="G9962" s="7" t="s">
        <v>14091</v>
      </c>
      <c r="H9962" s="7" t="s">
        <v>14157</v>
      </c>
      <c r="I9962" s="7" t="s">
        <v>14130</v>
      </c>
      <c r="J9962" s="4">
        <v>2020</v>
      </c>
      <c r="L9962" s="19"/>
    </row>
    <row r="9963" spans="2:12" x14ac:dyDescent="0.25">
      <c r="B9963" s="10" t="s">
        <v>616</v>
      </c>
      <c r="C9963" s="10" t="s">
        <v>592</v>
      </c>
      <c r="D9963" s="10" t="s">
        <v>1908</v>
      </c>
      <c r="E9963" s="9">
        <v>505050000</v>
      </c>
      <c r="F9963" s="5">
        <v>37677</v>
      </c>
      <c r="G9963" s="7" t="s">
        <v>14104</v>
      </c>
      <c r="H9963" s="7" t="s">
        <v>14103</v>
      </c>
      <c r="I9963" s="7" t="s">
        <v>14123</v>
      </c>
      <c r="J9963" s="4">
        <v>2003</v>
      </c>
      <c r="L9963" s="19"/>
    </row>
    <row r="9964" spans="2:12" x14ac:dyDescent="0.25">
      <c r="B9964" s="10" t="s">
        <v>616</v>
      </c>
      <c r="C9964" s="10" t="s">
        <v>592</v>
      </c>
      <c r="D9964" s="10" t="s">
        <v>3438</v>
      </c>
      <c r="E9964" s="9">
        <v>500000000</v>
      </c>
      <c r="F9964" s="4" t="s">
        <v>3728</v>
      </c>
      <c r="G9964" s="7" t="s">
        <v>14104</v>
      </c>
      <c r="H9964" s="7" t="s">
        <v>14103</v>
      </c>
      <c r="I9964" s="7" t="s">
        <v>14123</v>
      </c>
      <c r="J9964" s="4" t="s">
        <v>14662</v>
      </c>
      <c r="L9964" s="19"/>
    </row>
    <row r="9965" spans="2:12" x14ac:dyDescent="0.25">
      <c r="B9965" s="10" t="s">
        <v>616</v>
      </c>
      <c r="C9965" s="10" t="s">
        <v>596</v>
      </c>
      <c r="D9965" s="10" t="s">
        <v>1671</v>
      </c>
      <c r="E9965" s="9">
        <v>1050000000</v>
      </c>
      <c r="F9965" s="5">
        <v>38799</v>
      </c>
      <c r="G9965" s="7" t="s">
        <v>14096</v>
      </c>
      <c r="H9965" s="7" t="s">
        <v>14101</v>
      </c>
      <c r="I9965" s="7" t="s">
        <v>14123</v>
      </c>
      <c r="J9965" s="4">
        <v>2006</v>
      </c>
      <c r="L9965" s="19"/>
    </row>
    <row r="9966" spans="2:12" x14ac:dyDescent="0.25">
      <c r="B9966" s="10" t="s">
        <v>616</v>
      </c>
      <c r="C9966" s="10" t="s">
        <v>601</v>
      </c>
      <c r="D9966" s="10" t="s">
        <v>1445</v>
      </c>
      <c r="E9966" s="9">
        <v>58730000</v>
      </c>
      <c r="F9966" s="5">
        <v>39665</v>
      </c>
      <c r="G9966" s="7" t="s">
        <v>14092</v>
      </c>
      <c r="H9966" s="7" t="s">
        <v>14150</v>
      </c>
      <c r="I9966" s="7" t="s">
        <v>14123</v>
      </c>
      <c r="J9966" s="4">
        <v>2008</v>
      </c>
      <c r="L9966" s="19"/>
    </row>
    <row r="9967" spans="2:12" x14ac:dyDescent="0.25">
      <c r="B9967" s="10" t="s">
        <v>616</v>
      </c>
      <c r="C9967" s="10" t="s">
        <v>596</v>
      </c>
      <c r="D9967" s="10" t="s">
        <v>2104</v>
      </c>
      <c r="E9967" s="9">
        <v>7070000</v>
      </c>
      <c r="F9967" s="5">
        <v>36488</v>
      </c>
      <c r="G9967" s="7" t="s">
        <v>14092</v>
      </c>
      <c r="H9967" s="7" t="s">
        <v>14150</v>
      </c>
      <c r="I9967" s="7" t="s">
        <v>14123</v>
      </c>
      <c r="J9967" s="4">
        <v>1999</v>
      </c>
      <c r="L9967" s="19"/>
    </row>
    <row r="9968" spans="2:12" x14ac:dyDescent="0.25">
      <c r="B9968" s="10" t="s">
        <v>616</v>
      </c>
      <c r="C9968" s="10" t="s">
        <v>596</v>
      </c>
      <c r="D9968" s="10" t="s">
        <v>2320</v>
      </c>
      <c r="E9968" s="9">
        <v>350000000</v>
      </c>
      <c r="F9968" s="5">
        <v>35180</v>
      </c>
      <c r="G9968" s="7" t="s">
        <v>14092</v>
      </c>
      <c r="H9968" s="7" t="s">
        <v>14150</v>
      </c>
      <c r="I9968" s="7" t="s">
        <v>14123</v>
      </c>
      <c r="J9968" s="4">
        <v>1996</v>
      </c>
      <c r="L9968" s="19"/>
    </row>
    <row r="9969" spans="2:12" x14ac:dyDescent="0.25">
      <c r="B9969" s="10" t="s">
        <v>616</v>
      </c>
      <c r="C9969" s="10" t="s">
        <v>596</v>
      </c>
      <c r="D9969" s="10" t="s">
        <v>3563</v>
      </c>
      <c r="E9969" s="9">
        <v>600000000</v>
      </c>
      <c r="F9969" s="4" t="s">
        <v>3728</v>
      </c>
      <c r="G9969" s="7" t="s">
        <v>14092</v>
      </c>
      <c r="H9969" s="7" t="s">
        <v>14150</v>
      </c>
      <c r="I9969" s="7" t="s">
        <v>14123</v>
      </c>
      <c r="J9969" s="4" t="s">
        <v>14662</v>
      </c>
      <c r="L9969" s="19"/>
    </row>
    <row r="9970" spans="2:12" x14ac:dyDescent="0.25">
      <c r="B9970" s="10" t="s">
        <v>616</v>
      </c>
      <c r="C9970" s="10" t="s">
        <v>599</v>
      </c>
      <c r="D9970" s="10" t="s">
        <v>1679</v>
      </c>
      <c r="E9970" s="9">
        <v>90000000</v>
      </c>
      <c r="F9970" s="5">
        <v>38764</v>
      </c>
      <c r="G9970" s="7" t="s">
        <v>14092</v>
      </c>
      <c r="H9970" s="7" t="s">
        <v>14150</v>
      </c>
      <c r="I9970" s="7" t="s">
        <v>14123</v>
      </c>
      <c r="J9970" s="4">
        <v>2006</v>
      </c>
      <c r="L9970" s="19"/>
    </row>
    <row r="9971" spans="2:12" x14ac:dyDescent="0.25">
      <c r="B9971" s="10" t="s">
        <v>616</v>
      </c>
      <c r="C9971" s="10" t="s">
        <v>596</v>
      </c>
      <c r="D9971" s="10" t="s">
        <v>2319</v>
      </c>
      <c r="E9971" s="9">
        <v>25000000</v>
      </c>
      <c r="F9971" s="5">
        <v>35180</v>
      </c>
      <c r="G9971" s="7" t="s">
        <v>14092</v>
      </c>
      <c r="H9971" s="7" t="s">
        <v>14150</v>
      </c>
      <c r="I9971" s="7" t="s">
        <v>14123</v>
      </c>
      <c r="J9971" s="4">
        <v>1996</v>
      </c>
      <c r="L9971" s="19"/>
    </row>
    <row r="9972" spans="2:12" x14ac:dyDescent="0.25">
      <c r="B9972" s="10" t="s">
        <v>616</v>
      </c>
      <c r="C9972" s="10" t="s">
        <v>3735</v>
      </c>
      <c r="D9972" s="10" t="s">
        <v>2640</v>
      </c>
      <c r="E9972" s="9">
        <v>30000000</v>
      </c>
      <c r="F9972" s="5">
        <v>32889</v>
      </c>
      <c r="G9972" s="7" t="s">
        <v>14092</v>
      </c>
      <c r="H9972" s="7" t="s">
        <v>14150</v>
      </c>
      <c r="I9972" s="7" t="s">
        <v>14123</v>
      </c>
      <c r="J9972" s="4">
        <v>1990</v>
      </c>
      <c r="L9972" s="19"/>
    </row>
    <row r="9973" spans="2:12" x14ac:dyDescent="0.25">
      <c r="B9973" s="10" t="s">
        <v>616</v>
      </c>
      <c r="C9973" s="10" t="s">
        <v>592</v>
      </c>
      <c r="D9973" s="10" t="s">
        <v>2847</v>
      </c>
      <c r="E9973" s="9">
        <v>57500000</v>
      </c>
      <c r="F9973" s="5">
        <v>30854</v>
      </c>
      <c r="G9973" s="7" t="s">
        <v>14092</v>
      </c>
      <c r="H9973" s="7" t="s">
        <v>14150</v>
      </c>
      <c r="I9973" s="7" t="s">
        <v>14123</v>
      </c>
      <c r="J9973" s="4">
        <v>1984</v>
      </c>
      <c r="L9973" s="19"/>
    </row>
    <row r="9974" spans="2:12" ht="25.5" x14ac:dyDescent="0.25">
      <c r="B9974" s="10" t="s">
        <v>616</v>
      </c>
      <c r="C9974" s="10" t="s">
        <v>604</v>
      </c>
      <c r="D9974" s="10" t="s">
        <v>2099</v>
      </c>
      <c r="E9974" s="9">
        <v>239300000</v>
      </c>
      <c r="F9974" s="5">
        <v>36510</v>
      </c>
      <c r="G9974" s="7" t="s">
        <v>14092</v>
      </c>
      <c r="H9974" s="7" t="s">
        <v>14150</v>
      </c>
      <c r="I9974" s="7" t="s">
        <v>14123</v>
      </c>
      <c r="J9974" s="4">
        <v>1999</v>
      </c>
      <c r="L9974" s="19"/>
    </row>
    <row r="9975" spans="2:12" x14ac:dyDescent="0.25">
      <c r="B9975" s="10" t="s">
        <v>616</v>
      </c>
      <c r="C9975" s="10" t="s">
        <v>593</v>
      </c>
      <c r="D9975" s="10" t="s">
        <v>2390</v>
      </c>
      <c r="E9975" s="9">
        <v>23000000</v>
      </c>
      <c r="F9975" s="5">
        <v>34779</v>
      </c>
      <c r="G9975" s="7" t="s">
        <v>14092</v>
      </c>
      <c r="H9975" s="7" t="s">
        <v>14150</v>
      </c>
      <c r="I9975" s="7" t="s">
        <v>14123</v>
      </c>
      <c r="J9975" s="4">
        <v>1995</v>
      </c>
      <c r="L9975" s="19"/>
    </row>
    <row r="9976" spans="2:12" x14ac:dyDescent="0.25">
      <c r="B9976" s="10" t="s">
        <v>616</v>
      </c>
      <c r="C9976" s="10" t="s">
        <v>3738</v>
      </c>
      <c r="D9976" s="10" t="s">
        <v>2195</v>
      </c>
      <c r="E9976" s="9">
        <v>24000000</v>
      </c>
      <c r="F9976" s="5">
        <v>35948</v>
      </c>
      <c r="G9976" s="7" t="s">
        <v>14092</v>
      </c>
      <c r="H9976" s="7" t="s">
        <v>14150</v>
      </c>
      <c r="I9976" s="7" t="s">
        <v>14123</v>
      </c>
      <c r="J9976" s="4">
        <v>1998</v>
      </c>
      <c r="L9976" s="19"/>
    </row>
    <row r="9977" spans="2:12" x14ac:dyDescent="0.25">
      <c r="B9977" s="10" t="s">
        <v>616</v>
      </c>
      <c r="C9977" s="10" t="s">
        <v>601</v>
      </c>
      <c r="D9977" s="10" t="s">
        <v>2174</v>
      </c>
      <c r="E9977" s="9">
        <v>6000000</v>
      </c>
      <c r="F9977" s="5">
        <v>35992</v>
      </c>
      <c r="G9977" s="7" t="s">
        <v>14092</v>
      </c>
      <c r="H9977" s="7" t="s">
        <v>14150</v>
      </c>
      <c r="I9977" s="7" t="s">
        <v>14123</v>
      </c>
      <c r="J9977" s="4">
        <v>1998</v>
      </c>
      <c r="L9977" s="19"/>
    </row>
    <row r="9978" spans="2:12" x14ac:dyDescent="0.25">
      <c r="B9978" s="10" t="s">
        <v>616</v>
      </c>
      <c r="C9978" s="10" t="s">
        <v>595</v>
      </c>
      <c r="D9978" s="10" t="s">
        <v>2122</v>
      </c>
      <c r="E9978" s="9">
        <v>25000000</v>
      </c>
      <c r="F9978" s="5">
        <v>36326</v>
      </c>
      <c r="G9978" s="7" t="s">
        <v>14092</v>
      </c>
      <c r="H9978" s="7" t="s">
        <v>14150</v>
      </c>
      <c r="I9978" s="7" t="s">
        <v>14123</v>
      </c>
      <c r="J9978" s="4">
        <v>1999</v>
      </c>
      <c r="L9978" s="19"/>
    </row>
    <row r="9979" spans="2:12" x14ac:dyDescent="0.25">
      <c r="B9979" s="10" t="s">
        <v>616</v>
      </c>
      <c r="C9979" s="10" t="s">
        <v>3738</v>
      </c>
      <c r="D9979" s="10" t="s">
        <v>2122</v>
      </c>
      <c r="E9979" s="9">
        <v>20100000</v>
      </c>
      <c r="F9979" s="5">
        <v>34319</v>
      </c>
      <c r="G9979" s="7" t="s">
        <v>14092</v>
      </c>
      <c r="H9979" s="7" t="s">
        <v>14150</v>
      </c>
      <c r="I9979" s="7" t="s">
        <v>14123</v>
      </c>
      <c r="J9979" s="4">
        <v>1993</v>
      </c>
      <c r="L9979" s="19"/>
    </row>
    <row r="9980" spans="2:12" x14ac:dyDescent="0.25">
      <c r="B9980" s="10" t="s">
        <v>616</v>
      </c>
      <c r="C9980" s="10" t="s">
        <v>600</v>
      </c>
      <c r="D9980" s="10" t="s">
        <v>2122</v>
      </c>
      <c r="E9980" s="9">
        <v>32000000</v>
      </c>
      <c r="F9980" s="5">
        <v>34263</v>
      </c>
      <c r="G9980" s="7" t="s">
        <v>14092</v>
      </c>
      <c r="H9980" s="7" t="s">
        <v>14150</v>
      </c>
      <c r="I9980" s="7" t="s">
        <v>14123</v>
      </c>
      <c r="J9980" s="4">
        <v>1993</v>
      </c>
      <c r="L9980" s="19"/>
    </row>
    <row r="9981" spans="2:12" x14ac:dyDescent="0.25">
      <c r="B9981" s="10" t="s">
        <v>616</v>
      </c>
      <c r="C9981" s="10" t="s">
        <v>607</v>
      </c>
      <c r="D9981" s="10" t="s">
        <v>2122</v>
      </c>
      <c r="E9981" s="9">
        <v>298800000</v>
      </c>
      <c r="F9981" s="5">
        <v>33925</v>
      </c>
      <c r="G9981" s="7" t="s">
        <v>14092</v>
      </c>
      <c r="H9981" s="7" t="s">
        <v>14150</v>
      </c>
      <c r="I9981" s="7" t="s">
        <v>14123</v>
      </c>
      <c r="J9981" s="4">
        <v>1992</v>
      </c>
      <c r="L9981" s="19"/>
    </row>
    <row r="9982" spans="2:12" x14ac:dyDescent="0.25">
      <c r="B9982" s="10" t="s">
        <v>616</v>
      </c>
      <c r="C9982" s="10" t="s">
        <v>592</v>
      </c>
      <c r="D9982" s="10" t="s">
        <v>2313</v>
      </c>
      <c r="E9982" s="9">
        <v>750000000</v>
      </c>
      <c r="F9982" s="5">
        <v>35236</v>
      </c>
      <c r="G9982" s="7" t="s">
        <v>14092</v>
      </c>
      <c r="H9982" s="7" t="s">
        <v>14150</v>
      </c>
      <c r="I9982" s="7" t="s">
        <v>14123</v>
      </c>
      <c r="J9982" s="4">
        <v>1996</v>
      </c>
      <c r="L9982" s="19"/>
    </row>
    <row r="9983" spans="2:12" x14ac:dyDescent="0.25">
      <c r="B9983" s="10" t="s">
        <v>616</v>
      </c>
      <c r="C9983" s="10" t="s">
        <v>595</v>
      </c>
      <c r="D9983" s="10" t="s">
        <v>2006</v>
      </c>
      <c r="E9983" s="9">
        <v>62000000</v>
      </c>
      <c r="F9983" s="5">
        <v>37070</v>
      </c>
      <c r="G9983" s="7" t="s">
        <v>14092</v>
      </c>
      <c r="H9983" s="7" t="s">
        <v>14150</v>
      </c>
      <c r="I9983" s="7" t="s">
        <v>14123</v>
      </c>
      <c r="J9983" s="4">
        <v>2001</v>
      </c>
      <c r="L9983" s="19"/>
    </row>
    <row r="9984" spans="2:12" ht="25.5" x14ac:dyDescent="0.25">
      <c r="B9984" s="10" t="s">
        <v>616</v>
      </c>
      <c r="C9984" s="10" t="s">
        <v>606</v>
      </c>
      <c r="D9984" s="10" t="s">
        <v>1344</v>
      </c>
      <c r="E9984" s="9">
        <v>30500000</v>
      </c>
      <c r="F9984" s="5">
        <v>40073</v>
      </c>
      <c r="G9984" s="7" t="s">
        <v>14092</v>
      </c>
      <c r="H9984" s="7" t="s">
        <v>14150</v>
      </c>
      <c r="I9984" s="7" t="s">
        <v>14123</v>
      </c>
      <c r="J9984" s="4">
        <v>2009</v>
      </c>
      <c r="L9984" s="19"/>
    </row>
    <row r="9985" spans="2:12" x14ac:dyDescent="0.25">
      <c r="B9985" s="10" t="s">
        <v>616</v>
      </c>
      <c r="C9985" s="10" t="s">
        <v>600</v>
      </c>
      <c r="D9985" s="10" t="s">
        <v>2002</v>
      </c>
      <c r="E9985" s="9">
        <v>23500000</v>
      </c>
      <c r="F9985" s="5">
        <v>37084</v>
      </c>
      <c r="G9985" s="7" t="s">
        <v>14092</v>
      </c>
      <c r="H9985" s="7" t="s">
        <v>14150</v>
      </c>
      <c r="I9985" s="7" t="s">
        <v>14123</v>
      </c>
      <c r="J9985" s="4">
        <v>2001</v>
      </c>
      <c r="L9985" s="19"/>
    </row>
    <row r="9986" spans="2:12" x14ac:dyDescent="0.25">
      <c r="B9986" s="10" t="s">
        <v>616</v>
      </c>
      <c r="C9986" s="10" t="s">
        <v>595</v>
      </c>
      <c r="D9986" s="10" t="s">
        <v>755</v>
      </c>
      <c r="E9986" s="9">
        <v>300000000</v>
      </c>
      <c r="F9986" s="5">
        <v>43265</v>
      </c>
      <c r="G9986" s="7" t="s">
        <v>14092</v>
      </c>
      <c r="H9986" s="7" t="s">
        <v>14150</v>
      </c>
      <c r="I9986" s="7" t="s">
        <v>14124</v>
      </c>
      <c r="J9986" s="4">
        <v>2018</v>
      </c>
      <c r="L9986" s="19"/>
    </row>
    <row r="9987" spans="2:12" x14ac:dyDescent="0.25">
      <c r="B9987" s="10" t="s">
        <v>616</v>
      </c>
      <c r="C9987" s="10" t="s">
        <v>3738</v>
      </c>
      <c r="D9987" s="10" t="s">
        <v>1762</v>
      </c>
      <c r="E9987" s="9">
        <v>82200000</v>
      </c>
      <c r="F9987" s="5">
        <v>38447</v>
      </c>
      <c r="G9987" s="7" t="s">
        <v>14092</v>
      </c>
      <c r="H9987" s="7" t="s">
        <v>14150</v>
      </c>
      <c r="I9987" s="7" t="s">
        <v>14123</v>
      </c>
      <c r="J9987" s="4">
        <v>2005</v>
      </c>
      <c r="L9987" s="19"/>
    </row>
    <row r="9988" spans="2:12" x14ac:dyDescent="0.25">
      <c r="B9988" s="10" t="s">
        <v>616</v>
      </c>
      <c r="C9988" s="10" t="s">
        <v>594</v>
      </c>
      <c r="D9988" s="10" t="s">
        <v>2806</v>
      </c>
      <c r="E9988" s="9">
        <v>36500000</v>
      </c>
      <c r="F9988" s="5">
        <v>31258</v>
      </c>
      <c r="G9988" s="7" t="s">
        <v>14092</v>
      </c>
      <c r="H9988" s="7" t="s">
        <v>14150</v>
      </c>
      <c r="I9988" s="7" t="s">
        <v>14123</v>
      </c>
      <c r="J9988" s="4">
        <v>1985</v>
      </c>
      <c r="L9988" s="19"/>
    </row>
    <row r="9989" spans="2:12" x14ac:dyDescent="0.25">
      <c r="B9989" s="10" t="s">
        <v>616</v>
      </c>
      <c r="C9989" s="10" t="s">
        <v>599</v>
      </c>
      <c r="D9989" s="10" t="s">
        <v>2190</v>
      </c>
      <c r="E9989" s="9">
        <v>65000000</v>
      </c>
      <c r="F9989" s="5">
        <v>35955</v>
      </c>
      <c r="G9989" s="7" t="s">
        <v>14092</v>
      </c>
      <c r="H9989" s="7" t="s">
        <v>14150</v>
      </c>
      <c r="I9989" s="7" t="s">
        <v>14123</v>
      </c>
      <c r="J9989" s="4">
        <v>1998</v>
      </c>
      <c r="L9989" s="19"/>
    </row>
    <row r="9990" spans="2:12" x14ac:dyDescent="0.25">
      <c r="B9990" s="10" t="s">
        <v>616</v>
      </c>
      <c r="C9990" s="10" t="s">
        <v>603</v>
      </c>
      <c r="D9990" s="10" t="s">
        <v>2405</v>
      </c>
      <c r="E9990" s="9">
        <v>108000000</v>
      </c>
      <c r="F9990" s="5">
        <v>34681</v>
      </c>
      <c r="G9990" s="7" t="s">
        <v>14092</v>
      </c>
      <c r="H9990" s="7" t="s">
        <v>14150</v>
      </c>
      <c r="I9990" s="7" t="s">
        <v>14123</v>
      </c>
      <c r="J9990" s="4">
        <v>1994</v>
      </c>
      <c r="L9990" s="19"/>
    </row>
    <row r="9991" spans="2:12" x14ac:dyDescent="0.25">
      <c r="B9991" s="10" t="s">
        <v>616</v>
      </c>
      <c r="C9991" s="10" t="s">
        <v>3736</v>
      </c>
      <c r="D9991" s="10" t="s">
        <v>1959</v>
      </c>
      <c r="E9991" s="9">
        <v>31000000</v>
      </c>
      <c r="F9991" s="5">
        <v>37383</v>
      </c>
      <c r="G9991" s="7" t="s">
        <v>14092</v>
      </c>
      <c r="H9991" s="7" t="s">
        <v>14150</v>
      </c>
      <c r="I9991" s="7" t="s">
        <v>14123</v>
      </c>
      <c r="J9991" s="4">
        <v>2002</v>
      </c>
      <c r="L9991" s="19"/>
    </row>
    <row r="9992" spans="2:12" x14ac:dyDescent="0.25">
      <c r="B9992" s="10" t="s">
        <v>616</v>
      </c>
      <c r="C9992" s="10" t="s">
        <v>598</v>
      </c>
      <c r="D9992" s="10" t="s">
        <v>2177</v>
      </c>
      <c r="E9992" s="9">
        <v>750000000</v>
      </c>
      <c r="F9992" s="5">
        <v>35976</v>
      </c>
      <c r="G9992" s="7" t="s">
        <v>14092</v>
      </c>
      <c r="H9992" s="7" t="s">
        <v>14150</v>
      </c>
      <c r="I9992" s="7" t="s">
        <v>14123</v>
      </c>
      <c r="J9992" s="4">
        <v>1998</v>
      </c>
      <c r="L9992" s="19"/>
    </row>
    <row r="9993" spans="2:12" x14ac:dyDescent="0.25">
      <c r="B9993" s="10" t="s">
        <v>616</v>
      </c>
      <c r="C9993" s="10" t="s">
        <v>598</v>
      </c>
      <c r="D9993" s="10" t="s">
        <v>2182</v>
      </c>
      <c r="E9993" s="9">
        <v>30000000</v>
      </c>
      <c r="F9993" s="5">
        <v>35976</v>
      </c>
      <c r="G9993" s="7" t="s">
        <v>14092</v>
      </c>
      <c r="H9993" s="7" t="s">
        <v>14150</v>
      </c>
      <c r="I9993" s="7" t="s">
        <v>14123</v>
      </c>
      <c r="J9993" s="4">
        <v>1998</v>
      </c>
      <c r="L9993" s="19"/>
    </row>
    <row r="9994" spans="2:12" ht="25.5" x14ac:dyDescent="0.25">
      <c r="B9994" s="10" t="s">
        <v>616</v>
      </c>
      <c r="C9994" s="10" t="s">
        <v>3738</v>
      </c>
      <c r="D9994" s="10" t="s">
        <v>1316</v>
      </c>
      <c r="E9994" s="9">
        <v>5000000</v>
      </c>
      <c r="F9994" s="5">
        <v>40164</v>
      </c>
      <c r="G9994" s="7" t="s">
        <v>14092</v>
      </c>
      <c r="H9994" s="7" t="s">
        <v>14150</v>
      </c>
      <c r="I9994" s="7" t="s">
        <v>14126</v>
      </c>
      <c r="J9994" s="4">
        <v>2009</v>
      </c>
      <c r="L9994" s="19"/>
    </row>
    <row r="9995" spans="2:12" ht="25.5" x14ac:dyDescent="0.25">
      <c r="B9995" s="10" t="s">
        <v>3729</v>
      </c>
      <c r="C9995" s="10" t="s">
        <v>3739</v>
      </c>
      <c r="D9995" s="10" t="s">
        <v>3933</v>
      </c>
      <c r="E9995" s="9">
        <v>450000</v>
      </c>
      <c r="F9995" s="5">
        <v>44118</v>
      </c>
      <c r="G9995" s="7" t="s">
        <v>14092</v>
      </c>
      <c r="H9995" s="7" t="s">
        <v>14098</v>
      </c>
      <c r="I9995" s="7" t="s">
        <v>14130</v>
      </c>
      <c r="J9995" s="4">
        <v>2020</v>
      </c>
      <c r="L9995" s="19"/>
    </row>
    <row r="9996" spans="2:12" ht="25.5" x14ac:dyDescent="0.25">
      <c r="B9996" s="10" t="s">
        <v>3729</v>
      </c>
      <c r="C9996" s="10" t="s">
        <v>601</v>
      </c>
      <c r="D9996" s="10" t="s">
        <v>5348</v>
      </c>
      <c r="E9996" s="9">
        <v>500000</v>
      </c>
      <c r="F9996" s="5">
        <v>43046</v>
      </c>
      <c r="G9996" s="7" t="s">
        <v>14096</v>
      </c>
      <c r="H9996" s="7" t="s">
        <v>14101</v>
      </c>
      <c r="I9996" s="7" t="s">
        <v>14130</v>
      </c>
      <c r="J9996" s="4">
        <v>2017</v>
      </c>
      <c r="L9996" s="19"/>
    </row>
    <row r="9997" spans="2:12" ht="25.5" x14ac:dyDescent="0.25">
      <c r="B9997" s="10" t="s">
        <v>3729</v>
      </c>
      <c r="C9997" s="10" t="s">
        <v>598</v>
      </c>
      <c r="D9997" s="10" t="s">
        <v>5459</v>
      </c>
      <c r="E9997" s="9">
        <v>200000</v>
      </c>
      <c r="F9997" s="5">
        <v>42968</v>
      </c>
      <c r="G9997" s="7" t="s">
        <v>14096</v>
      </c>
      <c r="H9997" s="7" t="s">
        <v>14101</v>
      </c>
      <c r="I9997" s="7" t="s">
        <v>14130</v>
      </c>
      <c r="J9997" s="4">
        <v>2017</v>
      </c>
      <c r="L9997" s="19"/>
    </row>
    <row r="9998" spans="2:12" x14ac:dyDescent="0.25">
      <c r="B9998" s="10" t="s">
        <v>616</v>
      </c>
      <c r="C9998" s="10" t="s">
        <v>598</v>
      </c>
      <c r="D9998" s="10" t="s">
        <v>2440</v>
      </c>
      <c r="E9998" s="9">
        <v>23000000</v>
      </c>
      <c r="F9998" s="5">
        <v>34411</v>
      </c>
      <c r="G9998" s="7" t="s">
        <v>14096</v>
      </c>
      <c r="H9998" s="7" t="s">
        <v>14101</v>
      </c>
      <c r="I9998" s="7" t="s">
        <v>14123</v>
      </c>
      <c r="J9998" s="4">
        <v>1994</v>
      </c>
      <c r="L9998" s="19"/>
    </row>
    <row r="9999" spans="2:12" x14ac:dyDescent="0.25">
      <c r="B9999" s="10" t="s">
        <v>7502</v>
      </c>
      <c r="C9999" s="10" t="s">
        <v>600</v>
      </c>
      <c r="D9999" s="10" t="s">
        <v>9149</v>
      </c>
      <c r="E9999" s="9">
        <v>111023</v>
      </c>
      <c r="F9999" s="5">
        <v>42736</v>
      </c>
      <c r="G9999" s="7" t="s">
        <v>14096</v>
      </c>
      <c r="H9999" s="7" t="s">
        <v>14101</v>
      </c>
      <c r="I9999" s="7" t="s">
        <v>14130</v>
      </c>
      <c r="J9999" s="4">
        <v>2017</v>
      </c>
      <c r="L9999" s="19"/>
    </row>
    <row r="10000" spans="2:12" ht="38.25" x14ac:dyDescent="0.25">
      <c r="B10000" s="10" t="s">
        <v>3729</v>
      </c>
      <c r="C10000" s="10" t="s">
        <v>593</v>
      </c>
      <c r="D10000" s="10" t="s">
        <v>4044</v>
      </c>
      <c r="E10000" s="9">
        <v>800000</v>
      </c>
      <c r="F10000" s="5">
        <v>44036</v>
      </c>
      <c r="G10000" s="7" t="s">
        <v>14092</v>
      </c>
      <c r="H10000" s="7" t="s">
        <v>14098</v>
      </c>
      <c r="I10000" s="7" t="s">
        <v>14130</v>
      </c>
      <c r="J10000" s="4">
        <v>2020</v>
      </c>
      <c r="L10000" s="19"/>
    </row>
    <row r="10001" spans="2:12" x14ac:dyDescent="0.25">
      <c r="B10001" s="10" t="s">
        <v>616</v>
      </c>
      <c r="C10001" s="10" t="s">
        <v>604</v>
      </c>
      <c r="D10001" s="10" t="s">
        <v>2906</v>
      </c>
      <c r="E10001" s="9">
        <v>17300000</v>
      </c>
      <c r="F10001" s="5">
        <v>30264</v>
      </c>
      <c r="G10001" s="7" t="s">
        <v>14091</v>
      </c>
      <c r="H10001" s="7" t="s">
        <v>14151</v>
      </c>
      <c r="I10001" s="7" t="s">
        <v>14123</v>
      </c>
      <c r="J10001" s="4">
        <v>1982</v>
      </c>
      <c r="L10001" s="19"/>
    </row>
    <row r="10002" spans="2:12" x14ac:dyDescent="0.25">
      <c r="B10002" s="10" t="s">
        <v>616</v>
      </c>
      <c r="C10002" s="10" t="s">
        <v>594</v>
      </c>
      <c r="D10002" s="10" t="s">
        <v>1914</v>
      </c>
      <c r="E10002" s="9">
        <v>287720000</v>
      </c>
      <c r="F10002" s="5">
        <v>37613</v>
      </c>
      <c r="G10002" s="7" t="s">
        <v>14092</v>
      </c>
      <c r="H10002" s="7" t="s">
        <v>14102</v>
      </c>
      <c r="I10002" s="7" t="s">
        <v>14123</v>
      </c>
      <c r="J10002" s="4">
        <v>2002</v>
      </c>
      <c r="L10002" s="19"/>
    </row>
    <row r="10003" spans="2:12" x14ac:dyDescent="0.25">
      <c r="B10003" s="10" t="s">
        <v>616</v>
      </c>
      <c r="C10003" s="10" t="s">
        <v>598</v>
      </c>
      <c r="D10003" s="10" t="s">
        <v>2192</v>
      </c>
      <c r="E10003" s="9">
        <v>287900000</v>
      </c>
      <c r="F10003" s="5">
        <v>35950</v>
      </c>
      <c r="G10003" s="7" t="s">
        <v>14092</v>
      </c>
      <c r="H10003" s="7" t="s">
        <v>14102</v>
      </c>
      <c r="I10003" s="7" t="s">
        <v>14123</v>
      </c>
      <c r="J10003" s="4">
        <v>1998</v>
      </c>
      <c r="L10003" s="19"/>
    </row>
    <row r="10004" spans="2:12" x14ac:dyDescent="0.25">
      <c r="B10004" s="10" t="s">
        <v>616</v>
      </c>
      <c r="C10004" s="10" t="s">
        <v>592</v>
      </c>
      <c r="D10004" s="10" t="s">
        <v>3540</v>
      </c>
      <c r="E10004" s="9">
        <v>200000000</v>
      </c>
      <c r="F10004" s="4" t="s">
        <v>3728</v>
      </c>
      <c r="G10004" s="7" t="s">
        <v>14092</v>
      </c>
      <c r="H10004" s="7" t="s">
        <v>14102</v>
      </c>
      <c r="I10004" s="7" t="s">
        <v>14123</v>
      </c>
      <c r="J10004" s="4" t="s">
        <v>14662</v>
      </c>
      <c r="L10004" s="19"/>
    </row>
    <row r="10005" spans="2:12" x14ac:dyDescent="0.25">
      <c r="B10005" s="10" t="s">
        <v>616</v>
      </c>
      <c r="C10005" s="10" t="s">
        <v>603</v>
      </c>
      <c r="D10005" s="10" t="s">
        <v>3546</v>
      </c>
      <c r="E10005" s="9">
        <v>50000000</v>
      </c>
      <c r="F10005" s="4" t="s">
        <v>3728</v>
      </c>
      <c r="G10005" s="7" t="s">
        <v>14092</v>
      </c>
      <c r="H10005" s="7" t="s">
        <v>14102</v>
      </c>
      <c r="I10005" s="7" t="s">
        <v>14123</v>
      </c>
      <c r="J10005" s="4" t="s">
        <v>14662</v>
      </c>
      <c r="L10005" s="19"/>
    </row>
    <row r="10006" spans="2:12" x14ac:dyDescent="0.25">
      <c r="B10006" s="10" t="s">
        <v>616</v>
      </c>
      <c r="C10006" s="10" t="s">
        <v>604</v>
      </c>
      <c r="D10006" s="10" t="s">
        <v>1058</v>
      </c>
      <c r="E10006" s="9">
        <v>52170000</v>
      </c>
      <c r="F10006" s="5">
        <v>41247</v>
      </c>
      <c r="G10006" s="7" t="s">
        <v>14092</v>
      </c>
      <c r="H10006" s="7" t="s">
        <v>14102</v>
      </c>
      <c r="I10006" s="7" t="s">
        <v>14124</v>
      </c>
      <c r="J10006" s="4">
        <v>2012</v>
      </c>
      <c r="L10006" s="19"/>
    </row>
    <row r="10007" spans="2:12" x14ac:dyDescent="0.25">
      <c r="B10007" s="10" t="s">
        <v>616</v>
      </c>
      <c r="C10007" s="10" t="s">
        <v>607</v>
      </c>
      <c r="D10007" s="10" t="s">
        <v>2986</v>
      </c>
      <c r="E10007" s="9">
        <v>42000000</v>
      </c>
      <c r="F10007" s="5">
        <v>29564</v>
      </c>
      <c r="G10007" s="7" t="s">
        <v>14096</v>
      </c>
      <c r="H10007" s="7" t="s">
        <v>14095</v>
      </c>
      <c r="I10007" s="7" t="s">
        <v>14123</v>
      </c>
      <c r="J10007" s="4">
        <v>1980</v>
      </c>
      <c r="L10007" s="19"/>
    </row>
    <row r="10008" spans="2:12" x14ac:dyDescent="0.25">
      <c r="B10008" s="10" t="s">
        <v>616</v>
      </c>
      <c r="C10008" s="10" t="s">
        <v>592</v>
      </c>
      <c r="D10008" s="10" t="s">
        <v>2986</v>
      </c>
      <c r="E10008" s="9">
        <v>26000000</v>
      </c>
      <c r="F10008" s="5">
        <v>25126</v>
      </c>
      <c r="G10008" s="7" t="s">
        <v>14096</v>
      </c>
      <c r="H10008" s="7" t="s">
        <v>14095</v>
      </c>
      <c r="I10008" s="7" t="s">
        <v>14123</v>
      </c>
      <c r="J10008" s="4">
        <v>1968</v>
      </c>
      <c r="L10008" s="19"/>
    </row>
    <row r="10009" spans="2:12" x14ac:dyDescent="0.25">
      <c r="B10009" s="10" t="s">
        <v>616</v>
      </c>
      <c r="C10009" s="10" t="s">
        <v>3736</v>
      </c>
      <c r="D10009" s="10" t="s">
        <v>2986</v>
      </c>
      <c r="E10009" s="9">
        <v>5500000</v>
      </c>
      <c r="F10009" s="5">
        <v>21314</v>
      </c>
      <c r="G10009" s="7" t="s">
        <v>14096</v>
      </c>
      <c r="H10009" s="7" t="s">
        <v>14095</v>
      </c>
      <c r="I10009" s="7" t="s">
        <v>14123</v>
      </c>
      <c r="J10009" s="4">
        <v>1958</v>
      </c>
      <c r="L10009" s="19"/>
    </row>
    <row r="10010" spans="2:12" x14ac:dyDescent="0.25">
      <c r="B10010" s="10" t="s">
        <v>616</v>
      </c>
      <c r="C10010" s="10" t="s">
        <v>607</v>
      </c>
      <c r="D10010" s="10" t="s">
        <v>2887</v>
      </c>
      <c r="E10010" s="9">
        <v>128000000</v>
      </c>
      <c r="F10010" s="5">
        <v>30467</v>
      </c>
      <c r="G10010" s="7" t="s">
        <v>14096</v>
      </c>
      <c r="H10010" s="7" t="s">
        <v>14095</v>
      </c>
      <c r="I10010" s="7" t="s">
        <v>14123</v>
      </c>
      <c r="J10010" s="4">
        <v>1983</v>
      </c>
      <c r="L10010" s="19"/>
    </row>
    <row r="10011" spans="2:12" x14ac:dyDescent="0.25">
      <c r="B10011" s="10" t="s">
        <v>616</v>
      </c>
      <c r="C10011" s="10" t="s">
        <v>607</v>
      </c>
      <c r="D10011" s="10" t="s">
        <v>2887</v>
      </c>
      <c r="E10011" s="9">
        <v>10800000</v>
      </c>
      <c r="F10011" s="5">
        <v>25686</v>
      </c>
      <c r="G10011" s="7" t="s">
        <v>14096</v>
      </c>
      <c r="H10011" s="7" t="s">
        <v>14095</v>
      </c>
      <c r="I10011" s="7" t="s">
        <v>14123</v>
      </c>
      <c r="J10011" s="4">
        <v>1970</v>
      </c>
      <c r="L10011" s="19"/>
    </row>
    <row r="10012" spans="2:12" x14ac:dyDescent="0.25">
      <c r="B10012" s="10" t="s">
        <v>616</v>
      </c>
      <c r="C10012" s="10" t="s">
        <v>592</v>
      </c>
      <c r="D10012" s="10" t="s">
        <v>2887</v>
      </c>
      <c r="E10012" s="9">
        <v>100000000</v>
      </c>
      <c r="F10012" s="5">
        <v>25658</v>
      </c>
      <c r="G10012" s="7" t="s">
        <v>14096</v>
      </c>
      <c r="H10012" s="7" t="s">
        <v>14095</v>
      </c>
      <c r="I10012" s="7" t="s">
        <v>14123</v>
      </c>
      <c r="J10012" s="4">
        <v>1970</v>
      </c>
      <c r="L10012" s="19"/>
    </row>
    <row r="10013" spans="2:12" x14ac:dyDescent="0.25">
      <c r="B10013" s="10" t="s">
        <v>616</v>
      </c>
      <c r="C10013" s="10" t="s">
        <v>592</v>
      </c>
      <c r="D10013" s="10" t="s">
        <v>3231</v>
      </c>
      <c r="E10013" s="9">
        <v>89000000</v>
      </c>
      <c r="F10013" s="5">
        <v>26372</v>
      </c>
      <c r="G10013" s="7" t="s">
        <v>14096</v>
      </c>
      <c r="H10013" s="7" t="s">
        <v>14095</v>
      </c>
      <c r="I10013" s="7" t="s">
        <v>14123</v>
      </c>
      <c r="J10013" s="4">
        <v>1972</v>
      </c>
      <c r="L10013" s="19"/>
    </row>
    <row r="10014" spans="2:12" x14ac:dyDescent="0.25">
      <c r="B10014" s="10" t="s">
        <v>616</v>
      </c>
      <c r="C10014" s="10" t="s">
        <v>592</v>
      </c>
      <c r="D10014" s="10" t="s">
        <v>3217</v>
      </c>
      <c r="E10014" s="9">
        <v>51000000</v>
      </c>
      <c r="F10014" s="5">
        <v>26519</v>
      </c>
      <c r="G10014" s="7" t="s">
        <v>14096</v>
      </c>
      <c r="H10014" s="7" t="s">
        <v>14095</v>
      </c>
      <c r="I10014" s="7" t="s">
        <v>14123</v>
      </c>
      <c r="J10014" s="4">
        <v>1972</v>
      </c>
      <c r="L10014" s="19"/>
    </row>
    <row r="10015" spans="2:12" x14ac:dyDescent="0.25">
      <c r="B10015" s="10" t="s">
        <v>616</v>
      </c>
      <c r="C10015" s="10" t="s">
        <v>597</v>
      </c>
      <c r="D10015" s="10" t="s">
        <v>3629</v>
      </c>
      <c r="E10015" s="9">
        <v>2200000</v>
      </c>
      <c r="F10015" s="5">
        <v>23727</v>
      </c>
      <c r="G10015" s="7" t="s">
        <v>14096</v>
      </c>
      <c r="H10015" s="7" t="s">
        <v>14095</v>
      </c>
      <c r="I10015" s="7" t="s">
        <v>14123</v>
      </c>
      <c r="J10015" s="4">
        <v>1964</v>
      </c>
      <c r="L10015" s="19"/>
    </row>
    <row r="10016" spans="2:12" x14ac:dyDescent="0.25">
      <c r="B10016" s="10" t="s">
        <v>616</v>
      </c>
      <c r="C10016" s="10" t="s">
        <v>597</v>
      </c>
      <c r="D10016" s="10" t="s">
        <v>3653</v>
      </c>
      <c r="E10016" s="9">
        <v>6000000</v>
      </c>
      <c r="F10016" s="5">
        <v>22580</v>
      </c>
      <c r="G10016" s="7" t="s">
        <v>14096</v>
      </c>
      <c r="H10016" s="7" t="s">
        <v>14095</v>
      </c>
      <c r="I10016" s="7" t="s">
        <v>14123</v>
      </c>
      <c r="J10016" s="4">
        <v>1961</v>
      </c>
      <c r="L10016" s="19"/>
    </row>
    <row r="10017" spans="2:12" x14ac:dyDescent="0.25">
      <c r="B10017" s="10" t="s">
        <v>616</v>
      </c>
      <c r="C10017" s="10" t="s">
        <v>599</v>
      </c>
      <c r="D10017" s="10" t="s">
        <v>3688</v>
      </c>
      <c r="E10017" s="9">
        <v>14500000</v>
      </c>
      <c r="F10017" s="5">
        <v>21083</v>
      </c>
      <c r="G10017" s="7" t="s">
        <v>14096</v>
      </c>
      <c r="H10017" s="7" t="s">
        <v>14095</v>
      </c>
      <c r="I10017" s="7" t="s">
        <v>14123</v>
      </c>
      <c r="J10017" s="4">
        <v>1957</v>
      </c>
      <c r="L10017" s="19"/>
    </row>
    <row r="10018" spans="2:12" x14ac:dyDescent="0.25">
      <c r="B10018" s="10" t="s">
        <v>616</v>
      </c>
      <c r="C10018" s="10" t="s">
        <v>604</v>
      </c>
      <c r="D10018" s="10" t="s">
        <v>3652</v>
      </c>
      <c r="E10018" s="9">
        <v>10000000</v>
      </c>
      <c r="F10018" s="5">
        <v>22588</v>
      </c>
      <c r="G10018" s="7" t="s">
        <v>14096</v>
      </c>
      <c r="H10018" s="7" t="s">
        <v>14095</v>
      </c>
      <c r="I10018" s="7" t="s">
        <v>14123</v>
      </c>
      <c r="J10018" s="4">
        <v>1961</v>
      </c>
      <c r="L10018" s="19"/>
    </row>
    <row r="10019" spans="2:12" x14ac:dyDescent="0.25">
      <c r="B10019" s="10" t="s">
        <v>616</v>
      </c>
      <c r="C10019" s="10" t="s">
        <v>598</v>
      </c>
      <c r="D10019" s="10" t="s">
        <v>2719</v>
      </c>
      <c r="E10019" s="9">
        <v>135000000</v>
      </c>
      <c r="F10019" s="5">
        <v>32056</v>
      </c>
      <c r="G10019" s="7" t="s">
        <v>14096</v>
      </c>
      <c r="H10019" s="7" t="s">
        <v>14095</v>
      </c>
      <c r="I10019" s="7" t="s">
        <v>14123</v>
      </c>
      <c r="J10019" s="4">
        <v>1987</v>
      </c>
      <c r="L10019" s="19"/>
    </row>
    <row r="10020" spans="2:12" x14ac:dyDescent="0.25">
      <c r="B10020" s="10" t="s">
        <v>616</v>
      </c>
      <c r="C10020" s="10" t="s">
        <v>3737</v>
      </c>
      <c r="D10020" s="10" t="s">
        <v>2719</v>
      </c>
      <c r="E10020" s="9">
        <v>15000000</v>
      </c>
      <c r="F10020" s="5">
        <v>30462</v>
      </c>
      <c r="G10020" s="7" t="s">
        <v>14096</v>
      </c>
      <c r="H10020" s="7" t="s">
        <v>14095</v>
      </c>
      <c r="I10020" s="7" t="s">
        <v>14123</v>
      </c>
      <c r="J10020" s="4">
        <v>1983</v>
      </c>
      <c r="L10020" s="19"/>
    </row>
    <row r="10021" spans="2:12" x14ac:dyDescent="0.25">
      <c r="B10021" s="10" t="s">
        <v>616</v>
      </c>
      <c r="C10021" s="10" t="s">
        <v>3733</v>
      </c>
      <c r="D10021" s="10" t="s">
        <v>2719</v>
      </c>
      <c r="E10021" s="9">
        <v>17000000</v>
      </c>
      <c r="F10021" s="5">
        <v>29361</v>
      </c>
      <c r="G10021" s="7" t="s">
        <v>14096</v>
      </c>
      <c r="H10021" s="7" t="s">
        <v>14095</v>
      </c>
      <c r="I10021" s="7" t="s">
        <v>14123</v>
      </c>
      <c r="J10021" s="4">
        <v>1980</v>
      </c>
      <c r="L10021" s="19"/>
    </row>
    <row r="10022" spans="2:12" x14ac:dyDescent="0.25">
      <c r="B10022" s="10" t="s">
        <v>616</v>
      </c>
      <c r="C10022" s="10" t="s">
        <v>595</v>
      </c>
      <c r="D10022" s="10" t="s">
        <v>2719</v>
      </c>
      <c r="E10022" s="9">
        <v>25000000</v>
      </c>
      <c r="F10022" s="5">
        <v>28642</v>
      </c>
      <c r="G10022" s="7" t="s">
        <v>14096</v>
      </c>
      <c r="H10022" s="7" t="s">
        <v>14095</v>
      </c>
      <c r="I10022" s="7" t="s">
        <v>14123</v>
      </c>
      <c r="J10022" s="4">
        <v>1978</v>
      </c>
      <c r="L10022" s="19"/>
    </row>
    <row r="10023" spans="2:12" x14ac:dyDescent="0.25">
      <c r="B10023" s="10" t="s">
        <v>616</v>
      </c>
      <c r="C10023" s="10" t="s">
        <v>601</v>
      </c>
      <c r="D10023" s="10" t="s">
        <v>2719</v>
      </c>
      <c r="E10023" s="9">
        <v>12000000</v>
      </c>
      <c r="F10023" s="5">
        <v>28621</v>
      </c>
      <c r="G10023" s="7" t="s">
        <v>14096</v>
      </c>
      <c r="H10023" s="7" t="s">
        <v>14095</v>
      </c>
      <c r="I10023" s="7" t="s">
        <v>14123</v>
      </c>
      <c r="J10023" s="4">
        <v>1978</v>
      </c>
      <c r="L10023" s="19"/>
    </row>
    <row r="10024" spans="2:12" x14ac:dyDescent="0.25">
      <c r="B10024" s="10" t="s">
        <v>616</v>
      </c>
      <c r="C10024" s="10" t="s">
        <v>607</v>
      </c>
      <c r="D10024" s="10" t="s">
        <v>2719</v>
      </c>
      <c r="E10024" s="9">
        <v>25000000</v>
      </c>
      <c r="F10024" s="5">
        <v>22460</v>
      </c>
      <c r="G10024" s="7" t="s">
        <v>14096</v>
      </c>
      <c r="H10024" s="7" t="s">
        <v>14095</v>
      </c>
      <c r="I10024" s="7" t="s">
        <v>14123</v>
      </c>
      <c r="J10024" s="4">
        <v>1961</v>
      </c>
      <c r="L10024" s="19"/>
    </row>
    <row r="10025" spans="2:12" x14ac:dyDescent="0.25">
      <c r="B10025" s="10" t="s">
        <v>616</v>
      </c>
      <c r="C10025" s="10" t="s">
        <v>3735</v>
      </c>
      <c r="D10025" s="10" t="s">
        <v>2719</v>
      </c>
      <c r="E10025" s="9">
        <v>2600000</v>
      </c>
      <c r="F10025" s="5">
        <v>20582</v>
      </c>
      <c r="G10025" s="7" t="s">
        <v>14096</v>
      </c>
      <c r="H10025" s="7" t="s">
        <v>14095</v>
      </c>
      <c r="I10025" s="7" t="s">
        <v>14123</v>
      </c>
      <c r="J10025" s="4">
        <v>1956</v>
      </c>
      <c r="L10025" s="19"/>
    </row>
    <row r="10026" spans="2:12" x14ac:dyDescent="0.25">
      <c r="B10026" s="10" t="s">
        <v>616</v>
      </c>
      <c r="C10026" s="10" t="s">
        <v>3736</v>
      </c>
      <c r="D10026" s="10" t="s">
        <v>2719</v>
      </c>
      <c r="E10026" s="9">
        <v>4200000</v>
      </c>
      <c r="F10026" s="5">
        <v>20445</v>
      </c>
      <c r="G10026" s="7" t="s">
        <v>14096</v>
      </c>
      <c r="H10026" s="7" t="s">
        <v>14095</v>
      </c>
      <c r="I10026" s="7" t="s">
        <v>14123</v>
      </c>
      <c r="J10026" s="4">
        <v>1955</v>
      </c>
      <c r="L10026" s="19"/>
    </row>
    <row r="10027" spans="2:12" x14ac:dyDescent="0.25">
      <c r="B10027" s="10" t="s">
        <v>616</v>
      </c>
      <c r="C10027" s="10" t="s">
        <v>604</v>
      </c>
      <c r="D10027" s="10" t="s">
        <v>2719</v>
      </c>
      <c r="E10027" s="9">
        <v>5000000</v>
      </c>
      <c r="F10027" s="5">
        <v>20306</v>
      </c>
      <c r="G10027" s="7" t="s">
        <v>14096</v>
      </c>
      <c r="H10027" s="7" t="s">
        <v>14095</v>
      </c>
      <c r="I10027" s="7" t="s">
        <v>14123</v>
      </c>
      <c r="J10027" s="4">
        <v>1955</v>
      </c>
      <c r="L10027" s="19"/>
    </row>
    <row r="10028" spans="2:12" x14ac:dyDescent="0.25">
      <c r="B10028" s="10" t="s">
        <v>616</v>
      </c>
      <c r="C10028" s="10" t="s">
        <v>607</v>
      </c>
      <c r="D10028" s="10" t="s">
        <v>3593</v>
      </c>
      <c r="E10028" s="9">
        <v>11600000</v>
      </c>
      <c r="F10028" s="5">
        <v>25091</v>
      </c>
      <c r="G10028" s="7" t="s">
        <v>14096</v>
      </c>
      <c r="H10028" s="7" t="s">
        <v>14095</v>
      </c>
      <c r="I10028" s="7" t="s">
        <v>14123</v>
      </c>
      <c r="J10028" s="4">
        <v>1968</v>
      </c>
      <c r="L10028" s="19"/>
    </row>
    <row r="10029" spans="2:12" x14ac:dyDescent="0.25">
      <c r="B10029" s="10" t="s">
        <v>616</v>
      </c>
      <c r="C10029" s="10" t="s">
        <v>3734</v>
      </c>
      <c r="D10029" s="10" t="s">
        <v>3228</v>
      </c>
      <c r="E10029" s="9">
        <v>4400000</v>
      </c>
      <c r="F10029" s="5">
        <v>26414</v>
      </c>
      <c r="G10029" s="7" t="s">
        <v>14096</v>
      </c>
      <c r="H10029" s="7" t="s">
        <v>14095</v>
      </c>
      <c r="I10029" s="7" t="s">
        <v>14123</v>
      </c>
      <c r="J10029" s="4">
        <v>1972</v>
      </c>
      <c r="L10029" s="19"/>
    </row>
    <row r="10030" spans="2:12" x14ac:dyDescent="0.25">
      <c r="B10030" s="10" t="s">
        <v>616</v>
      </c>
      <c r="C10030" s="10" t="s">
        <v>602</v>
      </c>
      <c r="D10030" s="10" t="s">
        <v>3228</v>
      </c>
      <c r="E10030" s="9">
        <v>8600000</v>
      </c>
      <c r="F10030" s="5">
        <v>24635</v>
      </c>
      <c r="G10030" s="7" t="s">
        <v>14096</v>
      </c>
      <c r="H10030" s="7" t="s">
        <v>14095</v>
      </c>
      <c r="I10030" s="7" t="s">
        <v>14123</v>
      </c>
      <c r="J10030" s="4">
        <v>1967</v>
      </c>
      <c r="L10030" s="19"/>
    </row>
    <row r="10031" spans="2:12" x14ac:dyDescent="0.25">
      <c r="B10031" s="10" t="s">
        <v>616</v>
      </c>
      <c r="C10031" s="10" t="s">
        <v>3737</v>
      </c>
      <c r="D10031" s="10" t="s">
        <v>3228</v>
      </c>
      <c r="E10031" s="9">
        <v>5500000</v>
      </c>
      <c r="F10031" s="5">
        <v>23840</v>
      </c>
      <c r="G10031" s="7" t="s">
        <v>14096</v>
      </c>
      <c r="H10031" s="7" t="s">
        <v>14095</v>
      </c>
      <c r="I10031" s="7" t="s">
        <v>14123</v>
      </c>
      <c r="J10031" s="4">
        <v>1965</v>
      </c>
      <c r="L10031" s="19"/>
    </row>
    <row r="10032" spans="2:12" x14ac:dyDescent="0.25">
      <c r="B10032" s="10" t="s">
        <v>616</v>
      </c>
      <c r="C10032" s="10" t="s">
        <v>593</v>
      </c>
      <c r="D10032" s="10" t="s">
        <v>3228</v>
      </c>
      <c r="E10032" s="9">
        <v>18500000</v>
      </c>
      <c r="F10032" s="5">
        <v>22945</v>
      </c>
      <c r="G10032" s="7" t="s">
        <v>14096</v>
      </c>
      <c r="H10032" s="7" t="s">
        <v>14095</v>
      </c>
      <c r="I10032" s="7" t="s">
        <v>14123</v>
      </c>
      <c r="J10032" s="4">
        <v>1962</v>
      </c>
      <c r="L10032" s="19"/>
    </row>
    <row r="10033" spans="2:12" x14ac:dyDescent="0.25">
      <c r="B10033" s="10" t="s">
        <v>616</v>
      </c>
      <c r="C10033" s="10" t="s">
        <v>3733</v>
      </c>
      <c r="D10033" s="10" t="s">
        <v>3228</v>
      </c>
      <c r="E10033" s="9">
        <v>18200000</v>
      </c>
      <c r="F10033" s="5">
        <v>20299</v>
      </c>
      <c r="G10033" s="7" t="s">
        <v>14096</v>
      </c>
      <c r="H10033" s="7" t="s">
        <v>14095</v>
      </c>
      <c r="I10033" s="7" t="s">
        <v>14123</v>
      </c>
      <c r="J10033" s="4">
        <v>1955</v>
      </c>
      <c r="L10033" s="19"/>
    </row>
    <row r="10034" spans="2:12" x14ac:dyDescent="0.25">
      <c r="B10034" s="10" t="s">
        <v>616</v>
      </c>
      <c r="C10034" s="10" t="s">
        <v>3738</v>
      </c>
      <c r="D10034" s="10" t="s">
        <v>3228</v>
      </c>
      <c r="E10034" s="9">
        <v>3500000</v>
      </c>
      <c r="F10034" s="5">
        <v>18786</v>
      </c>
      <c r="G10034" s="7" t="s">
        <v>14096</v>
      </c>
      <c r="H10034" s="7" t="s">
        <v>14095</v>
      </c>
      <c r="I10034" s="7" t="s">
        <v>14123</v>
      </c>
      <c r="J10034" s="4">
        <v>1951</v>
      </c>
      <c r="L10034" s="19"/>
    </row>
    <row r="10035" spans="2:12" x14ac:dyDescent="0.25">
      <c r="B10035" s="10" t="s">
        <v>616</v>
      </c>
      <c r="C10035" s="10" t="s">
        <v>594</v>
      </c>
      <c r="D10035" s="10" t="s">
        <v>3228</v>
      </c>
      <c r="E10035" s="9">
        <v>16500000</v>
      </c>
      <c r="F10035" s="5">
        <v>18728</v>
      </c>
      <c r="G10035" s="7" t="s">
        <v>14096</v>
      </c>
      <c r="H10035" s="7" t="s">
        <v>14095</v>
      </c>
      <c r="I10035" s="7" t="s">
        <v>14123</v>
      </c>
      <c r="J10035" s="4">
        <v>1951</v>
      </c>
      <c r="L10035" s="19"/>
    </row>
    <row r="10036" spans="2:12" x14ac:dyDescent="0.25">
      <c r="B10036" s="10" t="s">
        <v>616</v>
      </c>
      <c r="C10036" s="10" t="s">
        <v>593</v>
      </c>
      <c r="D10036" s="10" t="s">
        <v>3057</v>
      </c>
      <c r="E10036" s="9">
        <v>26500000</v>
      </c>
      <c r="F10036" s="5">
        <v>28962</v>
      </c>
      <c r="G10036" s="7" t="s">
        <v>14096</v>
      </c>
      <c r="H10036" s="7" t="s">
        <v>14095</v>
      </c>
      <c r="I10036" s="7" t="s">
        <v>14123</v>
      </c>
      <c r="J10036" s="4">
        <v>1979</v>
      </c>
      <c r="L10036" s="19"/>
    </row>
    <row r="10037" spans="2:12" x14ac:dyDescent="0.25">
      <c r="B10037" s="10" t="s">
        <v>616</v>
      </c>
      <c r="C10037" s="10" t="s">
        <v>602</v>
      </c>
      <c r="D10037" s="10" t="s">
        <v>3057</v>
      </c>
      <c r="E10037" s="9">
        <v>7000000</v>
      </c>
      <c r="F10037" s="5">
        <v>27849</v>
      </c>
      <c r="G10037" s="7" t="s">
        <v>14096</v>
      </c>
      <c r="H10037" s="7" t="s">
        <v>14095</v>
      </c>
      <c r="I10037" s="7" t="s">
        <v>14123</v>
      </c>
      <c r="J10037" s="4">
        <v>1976</v>
      </c>
      <c r="L10037" s="19"/>
    </row>
    <row r="10038" spans="2:12" x14ac:dyDescent="0.25">
      <c r="B10038" s="10" t="s">
        <v>616</v>
      </c>
      <c r="C10038" s="10" t="s">
        <v>603</v>
      </c>
      <c r="D10038" s="10" t="s">
        <v>3057</v>
      </c>
      <c r="E10038" s="9">
        <v>30000000</v>
      </c>
      <c r="F10038" s="5">
        <v>23617</v>
      </c>
      <c r="G10038" s="7" t="s">
        <v>14096</v>
      </c>
      <c r="H10038" s="7" t="s">
        <v>14095</v>
      </c>
      <c r="I10038" s="7" t="s">
        <v>14123</v>
      </c>
      <c r="J10038" s="4">
        <v>1964</v>
      </c>
      <c r="L10038" s="19"/>
    </row>
    <row r="10039" spans="2:12" x14ac:dyDescent="0.25">
      <c r="B10039" s="10" t="s">
        <v>616</v>
      </c>
      <c r="C10039" s="10" t="s">
        <v>599</v>
      </c>
      <c r="D10039" s="10" t="s">
        <v>3057</v>
      </c>
      <c r="E10039" s="9">
        <v>17000000</v>
      </c>
      <c r="F10039" s="5">
        <v>23523</v>
      </c>
      <c r="G10039" s="7" t="s">
        <v>14096</v>
      </c>
      <c r="H10039" s="7" t="s">
        <v>14095</v>
      </c>
      <c r="I10039" s="7" t="s">
        <v>14123</v>
      </c>
      <c r="J10039" s="4">
        <v>1964</v>
      </c>
      <c r="L10039" s="19"/>
    </row>
    <row r="10040" spans="2:12" x14ac:dyDescent="0.25">
      <c r="B10040" s="10" t="s">
        <v>616</v>
      </c>
      <c r="C10040" s="10" t="s">
        <v>3738</v>
      </c>
      <c r="D10040" s="10" t="s">
        <v>3057</v>
      </c>
      <c r="E10040" s="9">
        <v>3500000</v>
      </c>
      <c r="F10040" s="5">
        <v>19606</v>
      </c>
      <c r="G10040" s="7" t="s">
        <v>14096</v>
      </c>
      <c r="H10040" s="7" t="s">
        <v>14095</v>
      </c>
      <c r="I10040" s="7" t="s">
        <v>14123</v>
      </c>
      <c r="J10040" s="4">
        <v>1953</v>
      </c>
      <c r="L10040" s="19"/>
    </row>
    <row r="10041" spans="2:12" x14ac:dyDescent="0.25">
      <c r="B10041" s="10" t="s">
        <v>616</v>
      </c>
      <c r="C10041" s="10" t="s">
        <v>593</v>
      </c>
      <c r="D10041" s="10" t="s">
        <v>2899</v>
      </c>
      <c r="E10041" s="9">
        <v>45000000</v>
      </c>
      <c r="F10041" s="5">
        <v>30362</v>
      </c>
      <c r="G10041" s="7" t="s">
        <v>14096</v>
      </c>
      <c r="H10041" s="7" t="s">
        <v>14095</v>
      </c>
      <c r="I10041" s="7" t="s">
        <v>14123</v>
      </c>
      <c r="J10041" s="4">
        <v>1983</v>
      </c>
      <c r="L10041" s="19"/>
    </row>
    <row r="10042" spans="2:12" x14ac:dyDescent="0.25">
      <c r="B10042" s="10" t="s">
        <v>616</v>
      </c>
      <c r="C10042" s="10" t="s">
        <v>3737</v>
      </c>
      <c r="D10042" s="10" t="s">
        <v>2899</v>
      </c>
      <c r="E10042" s="9">
        <v>13500000</v>
      </c>
      <c r="F10042" s="5">
        <v>27215</v>
      </c>
      <c r="G10042" s="7" t="s">
        <v>14096</v>
      </c>
      <c r="H10042" s="7" t="s">
        <v>14095</v>
      </c>
      <c r="I10042" s="7" t="s">
        <v>14123</v>
      </c>
      <c r="J10042" s="4">
        <v>1974</v>
      </c>
      <c r="L10042" s="19"/>
    </row>
    <row r="10043" spans="2:12" x14ac:dyDescent="0.25">
      <c r="B10043" s="10" t="s">
        <v>616</v>
      </c>
      <c r="C10043" s="10" t="s">
        <v>3735</v>
      </c>
      <c r="D10043" s="10" t="s">
        <v>2899</v>
      </c>
      <c r="E10043" s="9">
        <v>10000000</v>
      </c>
      <c r="F10043" s="5">
        <v>27165</v>
      </c>
      <c r="G10043" s="7" t="s">
        <v>14096</v>
      </c>
      <c r="H10043" s="7" t="s">
        <v>14095</v>
      </c>
      <c r="I10043" s="7" t="s">
        <v>14123</v>
      </c>
      <c r="J10043" s="4">
        <v>1974</v>
      </c>
      <c r="L10043" s="19"/>
    </row>
    <row r="10044" spans="2:12" x14ac:dyDescent="0.25">
      <c r="B10044" s="10" t="s">
        <v>616</v>
      </c>
      <c r="C10044" s="10" t="s">
        <v>596</v>
      </c>
      <c r="D10044" s="10" t="s">
        <v>2899</v>
      </c>
      <c r="E10044" s="9">
        <v>67500000</v>
      </c>
      <c r="F10044" s="5">
        <v>26022</v>
      </c>
      <c r="G10044" s="7" t="s">
        <v>14096</v>
      </c>
      <c r="H10044" s="7" t="s">
        <v>14095</v>
      </c>
      <c r="I10044" s="7" t="s">
        <v>14123</v>
      </c>
      <c r="J10044" s="4">
        <v>1971</v>
      </c>
      <c r="L10044" s="19"/>
    </row>
    <row r="10045" spans="2:12" x14ac:dyDescent="0.25">
      <c r="B10045" s="10" t="s">
        <v>616</v>
      </c>
      <c r="C10045" s="10" t="s">
        <v>603</v>
      </c>
      <c r="D10045" s="10" t="s">
        <v>2899</v>
      </c>
      <c r="E10045" s="9">
        <v>20000000</v>
      </c>
      <c r="F10045" s="5">
        <v>25378</v>
      </c>
      <c r="G10045" s="7" t="s">
        <v>14096</v>
      </c>
      <c r="H10045" s="7" t="s">
        <v>14095</v>
      </c>
      <c r="I10045" s="7" t="s">
        <v>14123</v>
      </c>
      <c r="J10045" s="4">
        <v>1969</v>
      </c>
      <c r="L10045" s="19"/>
    </row>
    <row r="10046" spans="2:12" x14ac:dyDescent="0.25">
      <c r="B10046" s="10" t="s">
        <v>616</v>
      </c>
      <c r="C10046" s="10" t="s">
        <v>598</v>
      </c>
      <c r="D10046" s="10" t="s">
        <v>2899</v>
      </c>
      <c r="E10046" s="9">
        <v>27500000</v>
      </c>
      <c r="F10046" s="5">
        <v>24863</v>
      </c>
      <c r="G10046" s="7" t="s">
        <v>14096</v>
      </c>
      <c r="H10046" s="7" t="s">
        <v>14095</v>
      </c>
      <c r="I10046" s="7" t="s">
        <v>14123</v>
      </c>
      <c r="J10046" s="4">
        <v>1968</v>
      </c>
      <c r="L10046" s="19"/>
    </row>
    <row r="10047" spans="2:12" x14ac:dyDescent="0.25">
      <c r="B10047" s="10" t="s">
        <v>616</v>
      </c>
      <c r="C10047" s="10" t="s">
        <v>3732</v>
      </c>
      <c r="D10047" s="10" t="s">
        <v>2899</v>
      </c>
      <c r="E10047" s="9">
        <v>8000000</v>
      </c>
      <c r="F10047" s="5">
        <v>22952</v>
      </c>
      <c r="G10047" s="7" t="s">
        <v>14096</v>
      </c>
      <c r="H10047" s="7" t="s">
        <v>14095</v>
      </c>
      <c r="I10047" s="7" t="s">
        <v>14123</v>
      </c>
      <c r="J10047" s="4">
        <v>1962</v>
      </c>
      <c r="L10047" s="19"/>
    </row>
    <row r="10048" spans="2:12" x14ac:dyDescent="0.25">
      <c r="B10048" s="10" t="s">
        <v>616</v>
      </c>
      <c r="C10048" s="10" t="s">
        <v>3732</v>
      </c>
      <c r="D10048" s="10" t="s">
        <v>3604</v>
      </c>
      <c r="E10048" s="9">
        <v>2800000</v>
      </c>
      <c r="F10048" s="5">
        <v>24813</v>
      </c>
      <c r="G10048" s="7" t="s">
        <v>14096</v>
      </c>
      <c r="H10048" s="7" t="s">
        <v>14095</v>
      </c>
      <c r="I10048" s="7" t="s">
        <v>14123</v>
      </c>
      <c r="J10048" s="4">
        <v>1967</v>
      </c>
      <c r="L10048" s="19"/>
    </row>
    <row r="10049" spans="2:12" x14ac:dyDescent="0.25">
      <c r="B10049" s="10" t="s">
        <v>616</v>
      </c>
      <c r="C10049" s="10" t="s">
        <v>3737</v>
      </c>
      <c r="D10049" s="10" t="s">
        <v>3038</v>
      </c>
      <c r="E10049" s="9">
        <v>16000000</v>
      </c>
      <c r="F10049" s="5">
        <v>29027</v>
      </c>
      <c r="G10049" s="7" t="s">
        <v>14096</v>
      </c>
      <c r="H10049" s="7" t="s">
        <v>14095</v>
      </c>
      <c r="I10049" s="7" t="s">
        <v>14123</v>
      </c>
      <c r="J10049" s="4">
        <v>1979</v>
      </c>
      <c r="L10049" s="19"/>
    </row>
    <row r="10050" spans="2:12" x14ac:dyDescent="0.25">
      <c r="B10050" s="10" t="s">
        <v>616</v>
      </c>
      <c r="C10050" s="10" t="s">
        <v>596</v>
      </c>
      <c r="D10050" s="10" t="s">
        <v>3038</v>
      </c>
      <c r="E10050" s="9">
        <v>105000000</v>
      </c>
      <c r="F10050" s="5">
        <v>28206</v>
      </c>
      <c r="G10050" s="7" t="s">
        <v>14096</v>
      </c>
      <c r="H10050" s="7" t="s">
        <v>14095</v>
      </c>
      <c r="I10050" s="7" t="s">
        <v>14123</v>
      </c>
      <c r="J10050" s="4">
        <v>1977</v>
      </c>
      <c r="L10050" s="19"/>
    </row>
    <row r="10051" spans="2:12" x14ac:dyDescent="0.25">
      <c r="B10051" s="10" t="s">
        <v>616</v>
      </c>
      <c r="C10051" s="10" t="s">
        <v>600</v>
      </c>
      <c r="D10051" s="10" t="s">
        <v>3038</v>
      </c>
      <c r="E10051" s="9">
        <v>39000000</v>
      </c>
      <c r="F10051" s="5">
        <v>27758</v>
      </c>
      <c r="G10051" s="7" t="s">
        <v>14096</v>
      </c>
      <c r="H10051" s="7" t="s">
        <v>14095</v>
      </c>
      <c r="I10051" s="7" t="s">
        <v>14123</v>
      </c>
      <c r="J10051" s="4">
        <v>1975</v>
      </c>
      <c r="L10051" s="19"/>
    </row>
    <row r="10052" spans="2:12" x14ac:dyDescent="0.25">
      <c r="B10052" s="10" t="s">
        <v>616</v>
      </c>
      <c r="C10052" s="10" t="s">
        <v>3735</v>
      </c>
      <c r="D10052" s="10" t="s">
        <v>3038</v>
      </c>
      <c r="E10052" s="9">
        <v>20000000</v>
      </c>
      <c r="F10052" s="5">
        <v>27550</v>
      </c>
      <c r="G10052" s="7" t="s">
        <v>14096</v>
      </c>
      <c r="H10052" s="7" t="s">
        <v>14095</v>
      </c>
      <c r="I10052" s="7" t="s">
        <v>14123</v>
      </c>
      <c r="J10052" s="4">
        <v>1975</v>
      </c>
      <c r="L10052" s="19"/>
    </row>
    <row r="10053" spans="2:12" x14ac:dyDescent="0.25">
      <c r="B10053" s="10" t="s">
        <v>616</v>
      </c>
      <c r="C10053" s="10" t="s">
        <v>597</v>
      </c>
      <c r="D10053" s="10" t="s">
        <v>3038</v>
      </c>
      <c r="E10053" s="9">
        <v>14500000</v>
      </c>
      <c r="F10053" s="5">
        <v>27373</v>
      </c>
      <c r="G10053" s="7" t="s">
        <v>14096</v>
      </c>
      <c r="H10053" s="7" t="s">
        <v>14095</v>
      </c>
      <c r="I10053" s="7" t="s">
        <v>14123</v>
      </c>
      <c r="J10053" s="4">
        <v>1974</v>
      </c>
      <c r="L10053" s="19"/>
    </row>
    <row r="10054" spans="2:12" x14ac:dyDescent="0.25">
      <c r="B10054" s="10" t="s">
        <v>616</v>
      </c>
      <c r="C10054" s="10" t="s">
        <v>596</v>
      </c>
      <c r="D10054" s="10" t="s">
        <v>2888</v>
      </c>
      <c r="E10054" s="9">
        <v>100000000</v>
      </c>
      <c r="F10054" s="5">
        <v>30467</v>
      </c>
      <c r="G10054" s="7" t="s">
        <v>14096</v>
      </c>
      <c r="H10054" s="7" t="s">
        <v>14095</v>
      </c>
      <c r="I10054" s="7" t="s">
        <v>14123</v>
      </c>
      <c r="J10054" s="4">
        <v>1983</v>
      </c>
      <c r="L10054" s="19"/>
    </row>
    <row r="10055" spans="2:12" x14ac:dyDescent="0.25">
      <c r="B10055" s="10" t="s">
        <v>616</v>
      </c>
      <c r="C10055" s="10" t="s">
        <v>600</v>
      </c>
      <c r="D10055" s="10" t="s">
        <v>2888</v>
      </c>
      <c r="E10055" s="9">
        <v>30000000</v>
      </c>
      <c r="F10055" s="5">
        <v>29356</v>
      </c>
      <c r="G10055" s="7" t="s">
        <v>14096</v>
      </c>
      <c r="H10055" s="7" t="s">
        <v>14095</v>
      </c>
      <c r="I10055" s="7" t="s">
        <v>14123</v>
      </c>
      <c r="J10055" s="4">
        <v>1980</v>
      </c>
      <c r="L10055" s="19"/>
    </row>
    <row r="10056" spans="2:12" x14ac:dyDescent="0.25">
      <c r="B10056" s="10" t="s">
        <v>616</v>
      </c>
      <c r="C10056" s="10" t="s">
        <v>597</v>
      </c>
      <c r="D10056" s="10" t="s">
        <v>2888</v>
      </c>
      <c r="E10056" s="9">
        <v>33000000</v>
      </c>
      <c r="F10056" s="5">
        <v>28556</v>
      </c>
      <c r="G10056" s="7" t="s">
        <v>14096</v>
      </c>
      <c r="H10056" s="7" t="s">
        <v>14095</v>
      </c>
      <c r="I10056" s="7" t="s">
        <v>14123</v>
      </c>
      <c r="J10056" s="4">
        <v>1978</v>
      </c>
      <c r="L10056" s="19"/>
    </row>
    <row r="10057" spans="2:12" x14ac:dyDescent="0.25">
      <c r="B10057" s="10" t="s">
        <v>616</v>
      </c>
      <c r="C10057" s="10" t="s">
        <v>599</v>
      </c>
      <c r="D10057" s="10" t="s">
        <v>2888</v>
      </c>
      <c r="E10057" s="9">
        <v>17500000</v>
      </c>
      <c r="F10057" s="5">
        <v>28264</v>
      </c>
      <c r="G10057" s="7" t="s">
        <v>14096</v>
      </c>
      <c r="H10057" s="7" t="s">
        <v>14095</v>
      </c>
      <c r="I10057" s="7" t="s">
        <v>14123</v>
      </c>
      <c r="J10057" s="4">
        <v>1977</v>
      </c>
      <c r="L10057" s="19"/>
    </row>
    <row r="10058" spans="2:12" x14ac:dyDescent="0.25">
      <c r="B10058" s="10" t="s">
        <v>616</v>
      </c>
      <c r="C10058" s="10" t="s">
        <v>592</v>
      </c>
      <c r="D10058" s="10" t="s">
        <v>2888</v>
      </c>
      <c r="E10058" s="9">
        <v>110000000</v>
      </c>
      <c r="F10058" s="5">
        <v>27408</v>
      </c>
      <c r="G10058" s="7" t="s">
        <v>14096</v>
      </c>
      <c r="H10058" s="7" t="s">
        <v>14095</v>
      </c>
      <c r="I10058" s="7" t="s">
        <v>14123</v>
      </c>
      <c r="J10058" s="4">
        <v>1975</v>
      </c>
      <c r="L10058" s="19"/>
    </row>
    <row r="10059" spans="2:12" x14ac:dyDescent="0.25">
      <c r="B10059" s="10" t="s">
        <v>616</v>
      </c>
      <c r="C10059" s="10" t="s">
        <v>594</v>
      </c>
      <c r="D10059" s="10" t="s">
        <v>2888</v>
      </c>
      <c r="E10059" s="9">
        <v>17200000</v>
      </c>
      <c r="F10059" s="5">
        <v>25042</v>
      </c>
      <c r="G10059" s="7" t="s">
        <v>14096</v>
      </c>
      <c r="H10059" s="7" t="s">
        <v>14095</v>
      </c>
      <c r="I10059" s="7" t="s">
        <v>14123</v>
      </c>
      <c r="J10059" s="4">
        <v>1968</v>
      </c>
      <c r="L10059" s="19"/>
    </row>
    <row r="10060" spans="2:12" x14ac:dyDescent="0.25">
      <c r="B10060" s="10" t="s">
        <v>616</v>
      </c>
      <c r="C10060" s="10" t="s">
        <v>3735</v>
      </c>
      <c r="D10060" s="10" t="s">
        <v>2928</v>
      </c>
      <c r="E10060" s="9">
        <v>14000000</v>
      </c>
      <c r="F10060" s="5">
        <v>30042</v>
      </c>
      <c r="G10060" s="7" t="s">
        <v>14096</v>
      </c>
      <c r="H10060" s="7" t="s">
        <v>14095</v>
      </c>
      <c r="I10060" s="7" t="s">
        <v>14123</v>
      </c>
      <c r="J10060" s="4">
        <v>1982</v>
      </c>
      <c r="L10060" s="19"/>
    </row>
    <row r="10061" spans="2:12" x14ac:dyDescent="0.25">
      <c r="B10061" s="10" t="s">
        <v>616</v>
      </c>
      <c r="C10061" s="10" t="s">
        <v>599</v>
      </c>
      <c r="D10061" s="10" t="s">
        <v>2928</v>
      </c>
      <c r="E10061" s="9">
        <v>55000000</v>
      </c>
      <c r="F10061" s="5">
        <v>29396</v>
      </c>
      <c r="G10061" s="7" t="s">
        <v>14096</v>
      </c>
      <c r="H10061" s="7" t="s">
        <v>14095</v>
      </c>
      <c r="I10061" s="7" t="s">
        <v>14123</v>
      </c>
      <c r="J10061" s="4">
        <v>1980</v>
      </c>
      <c r="L10061" s="19"/>
    </row>
    <row r="10062" spans="2:12" x14ac:dyDescent="0.25">
      <c r="B10062" s="10" t="s">
        <v>616</v>
      </c>
      <c r="C10062" s="10" t="s">
        <v>597</v>
      </c>
      <c r="D10062" s="10" t="s">
        <v>2928</v>
      </c>
      <c r="E10062" s="9">
        <v>39000000</v>
      </c>
      <c r="F10062" s="5">
        <v>29027</v>
      </c>
      <c r="G10062" s="7" t="s">
        <v>14096</v>
      </c>
      <c r="H10062" s="7" t="s">
        <v>14095</v>
      </c>
      <c r="I10062" s="7" t="s">
        <v>14123</v>
      </c>
      <c r="J10062" s="4">
        <v>1979</v>
      </c>
      <c r="L10062" s="19"/>
    </row>
    <row r="10063" spans="2:12" x14ac:dyDescent="0.25">
      <c r="B10063" s="10" t="s">
        <v>616</v>
      </c>
      <c r="C10063" s="10" t="s">
        <v>592</v>
      </c>
      <c r="D10063" s="10" t="s">
        <v>2928</v>
      </c>
      <c r="E10063" s="9">
        <v>114000000</v>
      </c>
      <c r="F10063" s="5">
        <v>28607</v>
      </c>
      <c r="G10063" s="7" t="s">
        <v>14096</v>
      </c>
      <c r="H10063" s="7" t="s">
        <v>14095</v>
      </c>
      <c r="I10063" s="7" t="s">
        <v>14123</v>
      </c>
      <c r="J10063" s="4">
        <v>1978</v>
      </c>
      <c r="L10063" s="19"/>
    </row>
    <row r="10064" spans="2:12" x14ac:dyDescent="0.25">
      <c r="B10064" s="10" t="s">
        <v>616</v>
      </c>
      <c r="C10064" s="10" t="s">
        <v>604</v>
      </c>
      <c r="D10064" s="10" t="s">
        <v>2928</v>
      </c>
      <c r="E10064" s="9">
        <v>26000000</v>
      </c>
      <c r="F10064" s="5">
        <v>27142</v>
      </c>
      <c r="G10064" s="7" t="s">
        <v>14096</v>
      </c>
      <c r="H10064" s="7" t="s">
        <v>14095</v>
      </c>
      <c r="I10064" s="7" t="s">
        <v>14123</v>
      </c>
      <c r="J10064" s="4">
        <v>1974</v>
      </c>
      <c r="L10064" s="19"/>
    </row>
    <row r="10065" spans="2:12" x14ac:dyDescent="0.25">
      <c r="B10065" s="10" t="s">
        <v>616</v>
      </c>
      <c r="C10065" s="10" t="s">
        <v>3736</v>
      </c>
      <c r="D10065" s="10" t="s">
        <v>2928</v>
      </c>
      <c r="E10065" s="9">
        <v>18800000</v>
      </c>
      <c r="F10065" s="5">
        <v>26808</v>
      </c>
      <c r="G10065" s="7" t="s">
        <v>14096</v>
      </c>
      <c r="H10065" s="7" t="s">
        <v>14095</v>
      </c>
      <c r="I10065" s="7" t="s">
        <v>14123</v>
      </c>
      <c r="J10065" s="4">
        <v>1973</v>
      </c>
      <c r="L10065" s="19"/>
    </row>
    <row r="10066" spans="2:12" x14ac:dyDescent="0.25">
      <c r="B10066" s="10" t="s">
        <v>616</v>
      </c>
      <c r="C10066" s="10" t="s">
        <v>597</v>
      </c>
      <c r="D10066" s="10" t="s">
        <v>2924</v>
      </c>
      <c r="E10066" s="9">
        <v>46000000</v>
      </c>
      <c r="F10066" s="5">
        <v>30082</v>
      </c>
      <c r="G10066" s="7" t="s">
        <v>14096</v>
      </c>
      <c r="H10066" s="7" t="s">
        <v>14095</v>
      </c>
      <c r="I10066" s="7" t="s">
        <v>14123</v>
      </c>
      <c r="J10066" s="4">
        <v>1982</v>
      </c>
      <c r="L10066" s="19"/>
    </row>
    <row r="10067" spans="2:12" x14ac:dyDescent="0.25">
      <c r="B10067" s="10" t="s">
        <v>616</v>
      </c>
      <c r="C10067" s="10" t="s">
        <v>3736</v>
      </c>
      <c r="D10067" s="10" t="s">
        <v>2924</v>
      </c>
      <c r="E10067" s="9">
        <v>35000000</v>
      </c>
      <c r="F10067" s="5">
        <v>28087</v>
      </c>
      <c r="G10067" s="7" t="s">
        <v>14096</v>
      </c>
      <c r="H10067" s="7" t="s">
        <v>14095</v>
      </c>
      <c r="I10067" s="7" t="s">
        <v>14123</v>
      </c>
      <c r="J10067" s="4">
        <v>1976</v>
      </c>
      <c r="L10067" s="19"/>
    </row>
    <row r="10068" spans="2:12" x14ac:dyDescent="0.25">
      <c r="B10068" s="10" t="s">
        <v>616</v>
      </c>
      <c r="C10068" s="10" t="s">
        <v>598</v>
      </c>
      <c r="D10068" s="10" t="s">
        <v>2924</v>
      </c>
      <c r="E10068" s="9">
        <v>90000000</v>
      </c>
      <c r="F10068" s="5">
        <v>27072</v>
      </c>
      <c r="G10068" s="7" t="s">
        <v>14096</v>
      </c>
      <c r="H10068" s="7" t="s">
        <v>14095</v>
      </c>
      <c r="I10068" s="7" t="s">
        <v>14123</v>
      </c>
      <c r="J10068" s="4">
        <v>1974</v>
      </c>
      <c r="L10068" s="19"/>
    </row>
    <row r="10069" spans="2:12" x14ac:dyDescent="0.25">
      <c r="B10069" s="10" t="s">
        <v>616</v>
      </c>
      <c r="C10069" s="10" t="s">
        <v>604</v>
      </c>
      <c r="D10069" s="10" t="s">
        <v>2938</v>
      </c>
      <c r="E10069" s="9">
        <v>93000000</v>
      </c>
      <c r="F10069" s="5">
        <v>29998</v>
      </c>
      <c r="G10069" s="7" t="s">
        <v>14096</v>
      </c>
      <c r="H10069" s="7" t="s">
        <v>14095</v>
      </c>
      <c r="I10069" s="7" t="s">
        <v>14123</v>
      </c>
      <c r="J10069" s="4">
        <v>1982</v>
      </c>
      <c r="L10069" s="19"/>
    </row>
    <row r="10070" spans="2:12" x14ac:dyDescent="0.25">
      <c r="B10070" s="10" t="s">
        <v>616</v>
      </c>
      <c r="C10070" s="10" t="s">
        <v>3736</v>
      </c>
      <c r="D10070" s="10" t="s">
        <v>2938</v>
      </c>
      <c r="E10070" s="9">
        <v>28000000</v>
      </c>
      <c r="F10070" s="5">
        <v>29459</v>
      </c>
      <c r="G10070" s="7" t="s">
        <v>14096</v>
      </c>
      <c r="H10070" s="7" t="s">
        <v>14095</v>
      </c>
      <c r="I10070" s="7" t="s">
        <v>14123</v>
      </c>
      <c r="J10070" s="4">
        <v>1980</v>
      </c>
      <c r="L10070" s="19"/>
    </row>
    <row r="10071" spans="2:12" x14ac:dyDescent="0.25">
      <c r="B10071" s="10" t="s">
        <v>616</v>
      </c>
      <c r="C10071" s="10" t="s">
        <v>598</v>
      </c>
      <c r="D10071" s="10" t="s">
        <v>2479</v>
      </c>
      <c r="E10071" s="9">
        <v>1560000000</v>
      </c>
      <c r="F10071" s="5">
        <v>34144</v>
      </c>
      <c r="G10071" s="7" t="s">
        <v>14096</v>
      </c>
      <c r="H10071" s="7" t="s">
        <v>14095</v>
      </c>
      <c r="I10071" s="7" t="s">
        <v>14123</v>
      </c>
      <c r="J10071" s="4">
        <v>1993</v>
      </c>
      <c r="L10071" s="19"/>
    </row>
    <row r="10072" spans="2:12" x14ac:dyDescent="0.25">
      <c r="B10072" s="10" t="s">
        <v>616</v>
      </c>
      <c r="C10072" s="10" t="s">
        <v>601</v>
      </c>
      <c r="D10072" s="10" t="s">
        <v>3696</v>
      </c>
      <c r="E10072" s="9">
        <v>5900000</v>
      </c>
      <c r="F10072" s="5">
        <v>20282</v>
      </c>
      <c r="G10072" s="7" t="s">
        <v>14096</v>
      </c>
      <c r="H10072" s="7" t="s">
        <v>14095</v>
      </c>
      <c r="I10072" s="7" t="s">
        <v>14123</v>
      </c>
      <c r="J10072" s="4">
        <v>1955</v>
      </c>
      <c r="L10072" s="19"/>
    </row>
    <row r="10073" spans="2:12" x14ac:dyDescent="0.25">
      <c r="B10073" s="10" t="s">
        <v>616</v>
      </c>
      <c r="C10073" s="10" t="s">
        <v>598</v>
      </c>
      <c r="D10073" s="10" t="s">
        <v>3062</v>
      </c>
      <c r="E10073" s="9">
        <v>120000000</v>
      </c>
      <c r="F10073" s="5">
        <v>28934</v>
      </c>
      <c r="G10073" s="7" t="s">
        <v>14096</v>
      </c>
      <c r="H10073" s="7" t="s">
        <v>14095</v>
      </c>
      <c r="I10073" s="7" t="s">
        <v>14123</v>
      </c>
      <c r="J10073" s="4">
        <v>1979</v>
      </c>
      <c r="L10073" s="19"/>
    </row>
    <row r="10074" spans="2:12" x14ac:dyDescent="0.25">
      <c r="B10074" s="10" t="s">
        <v>616</v>
      </c>
      <c r="C10074" s="10" t="s">
        <v>598</v>
      </c>
      <c r="D10074" s="10" t="s">
        <v>2855</v>
      </c>
      <c r="E10074" s="9">
        <v>200000000</v>
      </c>
      <c r="F10074" s="5">
        <v>30831</v>
      </c>
      <c r="G10074" s="7" t="s">
        <v>14096</v>
      </c>
      <c r="H10074" s="7" t="s">
        <v>14095</v>
      </c>
      <c r="I10074" s="7" t="s">
        <v>14123</v>
      </c>
      <c r="J10074" s="4">
        <v>1984</v>
      </c>
      <c r="L10074" s="19"/>
    </row>
    <row r="10075" spans="2:12" x14ac:dyDescent="0.25">
      <c r="B10075" s="10" t="s">
        <v>616</v>
      </c>
      <c r="C10075" s="10" t="s">
        <v>600</v>
      </c>
      <c r="D10075" s="10" t="s">
        <v>3214</v>
      </c>
      <c r="E10075" s="9">
        <v>1400000</v>
      </c>
      <c r="F10075" s="5">
        <v>26652</v>
      </c>
      <c r="G10075" s="7" t="s">
        <v>14096</v>
      </c>
      <c r="H10075" s="7" t="s">
        <v>14095</v>
      </c>
      <c r="I10075" s="7" t="s">
        <v>14123</v>
      </c>
      <c r="J10075" s="4">
        <v>1972</v>
      </c>
      <c r="L10075" s="19"/>
    </row>
    <row r="10076" spans="2:12" x14ac:dyDescent="0.25">
      <c r="B10076" s="10" t="s">
        <v>616</v>
      </c>
      <c r="C10076" s="10" t="s">
        <v>592</v>
      </c>
      <c r="D10076" s="10" t="s">
        <v>2635</v>
      </c>
      <c r="E10076" s="9">
        <v>310000000</v>
      </c>
      <c r="F10076" s="5">
        <v>32917</v>
      </c>
      <c r="G10076" s="7" t="s">
        <v>14096</v>
      </c>
      <c r="H10076" s="7" t="s">
        <v>14095</v>
      </c>
      <c r="I10076" s="7" t="s">
        <v>14123</v>
      </c>
      <c r="J10076" s="4">
        <v>1990</v>
      </c>
      <c r="L10076" s="19"/>
    </row>
    <row r="10077" spans="2:12" x14ac:dyDescent="0.25">
      <c r="B10077" s="10" t="s">
        <v>616</v>
      </c>
      <c r="C10077" s="10" t="s">
        <v>603</v>
      </c>
      <c r="D10077" s="10" t="s">
        <v>2506</v>
      </c>
      <c r="E10077" s="9">
        <v>760000000</v>
      </c>
      <c r="F10077" s="5">
        <v>33960</v>
      </c>
      <c r="G10077" s="7" t="s">
        <v>14096</v>
      </c>
      <c r="H10077" s="7" t="s">
        <v>14095</v>
      </c>
      <c r="I10077" s="7" t="s">
        <v>14123</v>
      </c>
      <c r="J10077" s="4">
        <v>1992</v>
      </c>
      <c r="L10077" s="19"/>
    </row>
    <row r="10078" spans="2:12" x14ac:dyDescent="0.25">
      <c r="B10078" s="10" t="s">
        <v>616</v>
      </c>
      <c r="C10078" s="10" t="s">
        <v>599</v>
      </c>
      <c r="D10078" s="10" t="s">
        <v>3280</v>
      </c>
      <c r="E10078" s="9">
        <v>10500000</v>
      </c>
      <c r="F10078" s="4" t="s">
        <v>3728</v>
      </c>
      <c r="G10078" s="7" t="s">
        <v>14096</v>
      </c>
      <c r="H10078" s="7" t="s">
        <v>14095</v>
      </c>
      <c r="I10078" s="7" t="s">
        <v>14123</v>
      </c>
      <c r="J10078" s="4" t="s">
        <v>14662</v>
      </c>
      <c r="L10078" s="19"/>
    </row>
    <row r="10079" spans="2:12" x14ac:dyDescent="0.25">
      <c r="B10079" s="10" t="s">
        <v>616</v>
      </c>
      <c r="C10079" s="10" t="s">
        <v>594</v>
      </c>
      <c r="D10079" s="10" t="s">
        <v>3259</v>
      </c>
      <c r="E10079" s="9">
        <v>32000000</v>
      </c>
      <c r="F10079" s="5">
        <v>25700</v>
      </c>
      <c r="G10079" s="7" t="s">
        <v>14096</v>
      </c>
      <c r="H10079" s="7" t="s">
        <v>14095</v>
      </c>
      <c r="I10079" s="7" t="s">
        <v>14123</v>
      </c>
      <c r="J10079" s="4">
        <v>1970</v>
      </c>
      <c r="L10079" s="19"/>
    </row>
    <row r="10080" spans="2:12" x14ac:dyDescent="0.25">
      <c r="B10080" s="10" t="s">
        <v>616</v>
      </c>
      <c r="C10080" s="10" t="s">
        <v>594</v>
      </c>
      <c r="D10080" s="10" t="s">
        <v>3111</v>
      </c>
      <c r="E10080" s="9">
        <v>90000000</v>
      </c>
      <c r="F10080" s="5">
        <v>28304</v>
      </c>
      <c r="G10080" s="7" t="s">
        <v>14096</v>
      </c>
      <c r="H10080" s="7" t="s">
        <v>14095</v>
      </c>
      <c r="I10080" s="7" t="s">
        <v>14123</v>
      </c>
      <c r="J10080" s="4">
        <v>1977</v>
      </c>
      <c r="L10080" s="19"/>
    </row>
    <row r="10081" spans="2:12" x14ac:dyDescent="0.25">
      <c r="B10081" s="10" t="s">
        <v>616</v>
      </c>
      <c r="C10081" s="10" t="s">
        <v>594</v>
      </c>
      <c r="D10081" s="10" t="s">
        <v>2927</v>
      </c>
      <c r="E10081" s="9">
        <v>152300000</v>
      </c>
      <c r="F10081" s="5">
        <v>30042</v>
      </c>
      <c r="G10081" s="7" t="s">
        <v>14096</v>
      </c>
      <c r="H10081" s="7" t="s">
        <v>14095</v>
      </c>
      <c r="I10081" s="7" t="s">
        <v>14123</v>
      </c>
      <c r="J10081" s="4">
        <v>1982</v>
      </c>
      <c r="L10081" s="19"/>
    </row>
    <row r="10082" spans="2:12" x14ac:dyDescent="0.25">
      <c r="B10082" s="10" t="s">
        <v>7502</v>
      </c>
      <c r="C10082" s="10" t="s">
        <v>599</v>
      </c>
      <c r="D10082" s="10" t="s">
        <v>9031</v>
      </c>
      <c r="E10082" s="9">
        <v>6278</v>
      </c>
      <c r="F10082" s="5">
        <v>42370</v>
      </c>
      <c r="G10082" s="7" t="s">
        <v>14104</v>
      </c>
      <c r="H10082" s="7" t="s">
        <v>14122</v>
      </c>
      <c r="I10082" s="7" t="s">
        <v>14130</v>
      </c>
      <c r="J10082" s="4">
        <v>2016</v>
      </c>
      <c r="L10082" s="19"/>
    </row>
    <row r="10083" spans="2:12" x14ac:dyDescent="0.25">
      <c r="B10083" s="10" t="s">
        <v>7502</v>
      </c>
      <c r="C10083" s="10" t="s">
        <v>599</v>
      </c>
      <c r="D10083" s="10" t="s">
        <v>9031</v>
      </c>
      <c r="E10083" s="9">
        <v>887845</v>
      </c>
      <c r="F10083" s="5">
        <v>42736</v>
      </c>
      <c r="G10083" s="7" t="s">
        <v>14104</v>
      </c>
      <c r="H10083" s="7" t="s">
        <v>14122</v>
      </c>
      <c r="I10083" s="7" t="s">
        <v>14130</v>
      </c>
      <c r="J10083" s="4">
        <v>2017</v>
      </c>
      <c r="L10083" s="19"/>
    </row>
    <row r="10084" spans="2:12" x14ac:dyDescent="0.25">
      <c r="B10084" s="10" t="s">
        <v>7502</v>
      </c>
      <c r="C10084" s="10" t="s">
        <v>599</v>
      </c>
      <c r="D10084" s="10" t="s">
        <v>9031</v>
      </c>
      <c r="E10084" s="9">
        <v>156454</v>
      </c>
      <c r="F10084" s="5">
        <v>43101</v>
      </c>
      <c r="G10084" s="7" t="s">
        <v>14104</v>
      </c>
      <c r="H10084" s="7" t="s">
        <v>14122</v>
      </c>
      <c r="I10084" s="7" t="s">
        <v>14130</v>
      </c>
      <c r="J10084" s="4">
        <v>2018</v>
      </c>
      <c r="L10084" s="19"/>
    </row>
    <row r="10085" spans="2:12" x14ac:dyDescent="0.25">
      <c r="B10085" s="10" t="s">
        <v>7502</v>
      </c>
      <c r="C10085" s="10" t="s">
        <v>599</v>
      </c>
      <c r="D10085" s="10" t="s">
        <v>9031</v>
      </c>
      <c r="E10085" s="9">
        <v>71472</v>
      </c>
      <c r="F10085" s="5">
        <v>43466</v>
      </c>
      <c r="G10085" s="7" t="s">
        <v>14104</v>
      </c>
      <c r="H10085" s="7" t="s">
        <v>14122</v>
      </c>
      <c r="I10085" s="7" t="s">
        <v>14130</v>
      </c>
      <c r="J10085" s="4">
        <v>2019</v>
      </c>
      <c r="L10085" s="19"/>
    </row>
    <row r="10086" spans="2:12" x14ac:dyDescent="0.25">
      <c r="B10086" s="10" t="s">
        <v>7502</v>
      </c>
      <c r="C10086" s="10" t="s">
        <v>3737</v>
      </c>
      <c r="D10086" s="10" t="s">
        <v>8420</v>
      </c>
      <c r="E10086" s="9">
        <v>75000</v>
      </c>
      <c r="F10086" s="5">
        <v>41275</v>
      </c>
      <c r="G10086" s="7" t="s">
        <v>14092</v>
      </c>
      <c r="H10086" s="7" t="s">
        <v>14150</v>
      </c>
      <c r="I10086" s="7" t="s">
        <v>14130</v>
      </c>
      <c r="J10086" s="4">
        <v>2013</v>
      </c>
      <c r="L10086" s="19"/>
    </row>
    <row r="10087" spans="2:12" x14ac:dyDescent="0.25">
      <c r="B10087" s="10" t="s">
        <v>7502</v>
      </c>
      <c r="C10087" s="10" t="s">
        <v>3737</v>
      </c>
      <c r="D10087" s="10" t="s">
        <v>8420</v>
      </c>
      <c r="E10087" s="9">
        <v>4963</v>
      </c>
      <c r="F10087" s="5">
        <v>41640</v>
      </c>
      <c r="G10087" s="7" t="s">
        <v>14092</v>
      </c>
      <c r="H10087" s="7" t="s">
        <v>14150</v>
      </c>
      <c r="I10087" s="7" t="s">
        <v>14130</v>
      </c>
      <c r="J10087" s="4">
        <v>2014</v>
      </c>
      <c r="L10087" s="19"/>
    </row>
    <row r="10088" spans="2:12" x14ac:dyDescent="0.25">
      <c r="B10088" s="10" t="s">
        <v>616</v>
      </c>
      <c r="C10088" s="10" t="s">
        <v>3734</v>
      </c>
      <c r="D10088" s="10" t="s">
        <v>1840</v>
      </c>
      <c r="E10088" s="9">
        <v>11000000</v>
      </c>
      <c r="F10088" s="5">
        <v>38076</v>
      </c>
      <c r="G10088" s="7" t="s">
        <v>14092</v>
      </c>
      <c r="H10088" s="7" t="s">
        <v>14150</v>
      </c>
      <c r="I10088" s="7" t="s">
        <v>14123</v>
      </c>
      <c r="J10088" s="4">
        <v>2004</v>
      </c>
      <c r="L10088" s="19"/>
    </row>
    <row r="10089" spans="2:12" x14ac:dyDescent="0.25">
      <c r="B10089" s="10" t="s">
        <v>616</v>
      </c>
      <c r="C10089" s="10" t="s">
        <v>3736</v>
      </c>
      <c r="D10089" s="10" t="s">
        <v>1007</v>
      </c>
      <c r="E10089" s="9">
        <v>1500000</v>
      </c>
      <c r="F10089" s="5">
        <v>41667</v>
      </c>
      <c r="G10089" s="7" t="s">
        <v>14096</v>
      </c>
      <c r="H10089" s="7" t="s">
        <v>14101</v>
      </c>
      <c r="I10089" s="7" t="s">
        <v>14124</v>
      </c>
      <c r="J10089" s="4">
        <v>2014</v>
      </c>
      <c r="L10089" s="19"/>
    </row>
    <row r="10090" spans="2:12" x14ac:dyDescent="0.25">
      <c r="B10090" s="10" t="s">
        <v>616</v>
      </c>
      <c r="C10090" s="10" t="s">
        <v>3736</v>
      </c>
      <c r="D10090" s="10" t="s">
        <v>930</v>
      </c>
      <c r="E10090" s="9">
        <v>25000000</v>
      </c>
      <c r="F10090" s="5">
        <v>42094</v>
      </c>
      <c r="G10090" s="7" t="s">
        <v>14096</v>
      </c>
      <c r="H10090" s="7" t="s">
        <v>14101</v>
      </c>
      <c r="I10090" s="7" t="s">
        <v>14124</v>
      </c>
      <c r="J10090" s="4">
        <v>2015</v>
      </c>
      <c r="L10090" s="19"/>
    </row>
    <row r="10091" spans="2:12" x14ac:dyDescent="0.25">
      <c r="B10091" s="10" t="s">
        <v>616</v>
      </c>
      <c r="C10091" s="10" t="s">
        <v>3736</v>
      </c>
      <c r="D10091" s="10" t="s">
        <v>1036</v>
      </c>
      <c r="E10091" s="9">
        <v>10900000</v>
      </c>
      <c r="F10091" s="5">
        <v>41444</v>
      </c>
      <c r="G10091" s="7" t="s">
        <v>14096</v>
      </c>
      <c r="H10091" s="7" t="s">
        <v>14101</v>
      </c>
      <c r="I10091" s="7" t="s">
        <v>14123</v>
      </c>
      <c r="J10091" s="4">
        <v>2013</v>
      </c>
      <c r="L10091" s="19"/>
    </row>
    <row r="10092" spans="2:12" x14ac:dyDescent="0.25">
      <c r="B10092" s="10" t="s">
        <v>616</v>
      </c>
      <c r="C10092" s="10" t="s">
        <v>3736</v>
      </c>
      <c r="D10092" s="10" t="s">
        <v>1237</v>
      </c>
      <c r="E10092" s="9">
        <v>2550000</v>
      </c>
      <c r="F10092" s="5">
        <v>40428</v>
      </c>
      <c r="G10092" s="7" t="s">
        <v>14104</v>
      </c>
      <c r="H10092" s="7" t="s">
        <v>14129</v>
      </c>
      <c r="I10092" s="7" t="s">
        <v>14123</v>
      </c>
      <c r="J10092" s="4">
        <v>2010</v>
      </c>
      <c r="L10092" s="19"/>
    </row>
    <row r="10093" spans="2:12" ht="25.5" x14ac:dyDescent="0.25">
      <c r="B10093" s="10" t="s">
        <v>616</v>
      </c>
      <c r="C10093" s="10" t="s">
        <v>3736</v>
      </c>
      <c r="D10093" s="10" t="s">
        <v>1471</v>
      </c>
      <c r="E10093" s="9">
        <v>300000</v>
      </c>
      <c r="F10093" s="5">
        <v>39587</v>
      </c>
      <c r="G10093" s="7" t="s">
        <v>14092</v>
      </c>
      <c r="H10093" s="7" t="s">
        <v>14150</v>
      </c>
      <c r="I10093" s="7" t="s">
        <v>14126</v>
      </c>
      <c r="J10093" s="4">
        <v>2008</v>
      </c>
      <c r="L10093" s="19"/>
    </row>
    <row r="10094" spans="2:12" ht="25.5" x14ac:dyDescent="0.25">
      <c r="B10094" s="10" t="s">
        <v>616</v>
      </c>
      <c r="C10094" s="10" t="s">
        <v>3736</v>
      </c>
      <c r="D10094" s="10" t="s">
        <v>1175</v>
      </c>
      <c r="E10094" s="9">
        <v>400000</v>
      </c>
      <c r="F10094" s="5">
        <v>40625</v>
      </c>
      <c r="G10094" s="7" t="s">
        <v>14091</v>
      </c>
      <c r="H10094" s="7" t="s">
        <v>14094</v>
      </c>
      <c r="I10094" s="7" t="s">
        <v>14123</v>
      </c>
      <c r="J10094" s="4">
        <v>2011</v>
      </c>
      <c r="L10094" s="19"/>
    </row>
    <row r="10095" spans="2:12" x14ac:dyDescent="0.25">
      <c r="B10095" s="10" t="s">
        <v>616</v>
      </c>
      <c r="C10095" s="10" t="s">
        <v>3736</v>
      </c>
      <c r="D10095" s="10" t="s">
        <v>1821</v>
      </c>
      <c r="E10095" s="9">
        <v>58800000</v>
      </c>
      <c r="F10095" s="5">
        <v>38162</v>
      </c>
      <c r="G10095" s="7" t="s">
        <v>14096</v>
      </c>
      <c r="H10095" s="7" t="s">
        <v>14101</v>
      </c>
      <c r="I10095" s="7" t="s">
        <v>14136</v>
      </c>
      <c r="J10095" s="4">
        <v>2004</v>
      </c>
      <c r="L10095" s="19"/>
    </row>
    <row r="10096" spans="2:12" x14ac:dyDescent="0.25">
      <c r="B10096" s="10" t="s">
        <v>616</v>
      </c>
      <c r="C10096" s="10" t="s">
        <v>3736</v>
      </c>
      <c r="D10096" s="10" t="s">
        <v>2027</v>
      </c>
      <c r="E10096" s="9">
        <v>7200000</v>
      </c>
      <c r="F10096" s="5">
        <v>37020</v>
      </c>
      <c r="G10096" s="7" t="s">
        <v>14096</v>
      </c>
      <c r="H10096" s="7" t="s">
        <v>14101</v>
      </c>
      <c r="I10096" s="7" t="s">
        <v>14123</v>
      </c>
      <c r="J10096" s="4">
        <v>2001</v>
      </c>
      <c r="L10096" s="19"/>
    </row>
    <row r="10097" spans="2:12" x14ac:dyDescent="0.25">
      <c r="B10097" s="10" t="s">
        <v>616</v>
      </c>
      <c r="C10097" s="10" t="s">
        <v>3736</v>
      </c>
      <c r="D10097" s="10" t="s">
        <v>1725</v>
      </c>
      <c r="E10097" s="9">
        <v>54800000</v>
      </c>
      <c r="F10097" s="5">
        <v>38540</v>
      </c>
      <c r="G10097" s="7" t="s">
        <v>14096</v>
      </c>
      <c r="H10097" s="7" t="s">
        <v>14095</v>
      </c>
      <c r="I10097" s="7" t="s">
        <v>14123</v>
      </c>
      <c r="J10097" s="4">
        <v>2005</v>
      </c>
      <c r="L10097" s="19"/>
    </row>
    <row r="10098" spans="2:12" x14ac:dyDescent="0.25">
      <c r="B10098" s="10" t="s">
        <v>616</v>
      </c>
      <c r="C10098" s="10" t="s">
        <v>3736</v>
      </c>
      <c r="D10098" s="10" t="s">
        <v>1035</v>
      </c>
      <c r="E10098" s="9">
        <v>20000000</v>
      </c>
      <c r="F10098" s="5">
        <v>41444</v>
      </c>
      <c r="G10098" s="7" t="s">
        <v>14096</v>
      </c>
      <c r="H10098" s="7" t="s">
        <v>14095</v>
      </c>
      <c r="I10098" s="7" t="s">
        <v>14123</v>
      </c>
      <c r="J10098" s="4">
        <v>2013</v>
      </c>
      <c r="L10098" s="19"/>
    </row>
    <row r="10099" spans="2:12" ht="25.5" x14ac:dyDescent="0.25">
      <c r="B10099" s="10" t="s">
        <v>616</v>
      </c>
      <c r="C10099" s="10" t="s">
        <v>3736</v>
      </c>
      <c r="D10099" s="10" t="s">
        <v>2275</v>
      </c>
      <c r="E10099" s="9">
        <v>41800000</v>
      </c>
      <c r="F10099" s="5">
        <v>35509</v>
      </c>
      <c r="G10099" s="7" t="s">
        <v>14096</v>
      </c>
      <c r="H10099" s="7" t="s">
        <v>14101</v>
      </c>
      <c r="I10099" s="7" t="s">
        <v>14123</v>
      </c>
      <c r="J10099" s="4">
        <v>1997</v>
      </c>
      <c r="L10099" s="19"/>
    </row>
    <row r="10100" spans="2:12" x14ac:dyDescent="0.25">
      <c r="B10100" s="10" t="s">
        <v>616</v>
      </c>
      <c r="C10100" s="10" t="s">
        <v>3736</v>
      </c>
      <c r="D10100" s="10" t="s">
        <v>1053</v>
      </c>
      <c r="E10100" s="9">
        <v>17000000</v>
      </c>
      <c r="F10100" s="5">
        <v>41256</v>
      </c>
      <c r="G10100" s="7" t="s">
        <v>14096</v>
      </c>
      <c r="H10100" s="7" t="s">
        <v>14101</v>
      </c>
      <c r="I10100" s="7" t="s">
        <v>14124</v>
      </c>
      <c r="J10100" s="4">
        <v>2012</v>
      </c>
      <c r="L10100" s="19"/>
    </row>
    <row r="10101" spans="2:12" x14ac:dyDescent="0.25">
      <c r="B10101" s="10" t="s">
        <v>616</v>
      </c>
      <c r="C10101" s="10" t="s">
        <v>3736</v>
      </c>
      <c r="D10101" s="10" t="s">
        <v>743</v>
      </c>
      <c r="E10101" s="9">
        <v>850000</v>
      </c>
      <c r="F10101" s="5">
        <v>43312</v>
      </c>
      <c r="G10101" s="7" t="s">
        <v>14096</v>
      </c>
      <c r="H10101" s="7" t="s">
        <v>14101</v>
      </c>
      <c r="I10101" s="7" t="s">
        <v>14124</v>
      </c>
      <c r="J10101" s="4">
        <v>2018</v>
      </c>
      <c r="L10101" s="19"/>
    </row>
    <row r="10102" spans="2:12" x14ac:dyDescent="0.25">
      <c r="B10102" s="10" t="s">
        <v>616</v>
      </c>
      <c r="C10102" s="10" t="s">
        <v>3736</v>
      </c>
      <c r="D10102" s="10" t="s">
        <v>1553</v>
      </c>
      <c r="E10102" s="9">
        <v>35000000</v>
      </c>
      <c r="F10102" s="5">
        <v>39254</v>
      </c>
      <c r="G10102" s="7" t="s">
        <v>14091</v>
      </c>
      <c r="H10102" s="7" t="s">
        <v>14094</v>
      </c>
      <c r="I10102" s="7" t="s">
        <v>14123</v>
      </c>
      <c r="J10102" s="4">
        <v>2007</v>
      </c>
      <c r="L10102" s="19"/>
    </row>
    <row r="10103" spans="2:12" x14ac:dyDescent="0.25">
      <c r="B10103" s="10" t="s">
        <v>616</v>
      </c>
      <c r="C10103" s="10" t="s">
        <v>3736</v>
      </c>
      <c r="D10103" s="10" t="s">
        <v>2136</v>
      </c>
      <c r="E10103" s="9">
        <v>11500000</v>
      </c>
      <c r="F10103" s="5">
        <v>36188</v>
      </c>
      <c r="G10103" s="7" t="s">
        <v>14092</v>
      </c>
      <c r="H10103" s="7" t="s">
        <v>14150</v>
      </c>
      <c r="I10103" s="7" t="s">
        <v>14123</v>
      </c>
      <c r="J10103" s="4">
        <v>1999</v>
      </c>
      <c r="L10103" s="19"/>
    </row>
    <row r="10104" spans="2:12" x14ac:dyDescent="0.25">
      <c r="B10104" s="10" t="s">
        <v>7502</v>
      </c>
      <c r="C10104" s="10" t="s">
        <v>3736</v>
      </c>
      <c r="D10104" s="10" t="s">
        <v>9226</v>
      </c>
      <c r="E10104" s="9">
        <v>0</v>
      </c>
      <c r="F10104" s="5">
        <v>42736</v>
      </c>
      <c r="G10104" s="7" t="s">
        <v>14096</v>
      </c>
      <c r="H10104" s="7" t="s">
        <v>14101</v>
      </c>
      <c r="I10104" s="7" t="s">
        <v>14130</v>
      </c>
      <c r="J10104" s="4">
        <v>2017</v>
      </c>
      <c r="L10104" s="19"/>
    </row>
    <row r="10105" spans="2:12" x14ac:dyDescent="0.25">
      <c r="B10105" s="10" t="s">
        <v>7502</v>
      </c>
      <c r="C10105" s="10" t="s">
        <v>3736</v>
      </c>
      <c r="D10105" s="10" t="s">
        <v>9226</v>
      </c>
      <c r="E10105" s="9">
        <v>0</v>
      </c>
      <c r="F10105" s="5">
        <v>43101</v>
      </c>
      <c r="G10105" s="7" t="s">
        <v>14096</v>
      </c>
      <c r="H10105" s="7" t="s">
        <v>14101</v>
      </c>
      <c r="I10105" s="7" t="s">
        <v>14130</v>
      </c>
      <c r="J10105" s="4">
        <v>2018</v>
      </c>
      <c r="L10105" s="19"/>
    </row>
    <row r="10106" spans="2:12" x14ac:dyDescent="0.25">
      <c r="B10106" s="10" t="s">
        <v>3729</v>
      </c>
      <c r="C10106" s="10" t="s">
        <v>605</v>
      </c>
      <c r="D10106" s="10" t="s">
        <v>4462</v>
      </c>
      <c r="E10106" s="9">
        <v>300000</v>
      </c>
      <c r="F10106" s="5">
        <v>43732</v>
      </c>
      <c r="G10106" s="7" t="s">
        <v>14096</v>
      </c>
      <c r="H10106" s="7" t="s">
        <v>14101</v>
      </c>
      <c r="I10106" s="7" t="s">
        <v>14130</v>
      </c>
      <c r="J10106" s="4">
        <v>2019</v>
      </c>
      <c r="L10106" s="19"/>
    </row>
    <row r="10107" spans="2:12" ht="25.5" x14ac:dyDescent="0.25">
      <c r="B10107" s="10" t="s">
        <v>3729</v>
      </c>
      <c r="C10107" s="10" t="s">
        <v>3736</v>
      </c>
      <c r="D10107" s="10" t="s">
        <v>4665</v>
      </c>
      <c r="E10107" s="9">
        <v>3875369</v>
      </c>
      <c r="F10107" s="5">
        <v>43598</v>
      </c>
      <c r="G10107" s="7" t="s">
        <v>14092</v>
      </c>
      <c r="H10107" s="7" t="s">
        <v>14150</v>
      </c>
      <c r="I10107" s="7" t="s">
        <v>14137</v>
      </c>
      <c r="J10107" s="4">
        <v>2019</v>
      </c>
      <c r="L10107" s="19"/>
    </row>
    <row r="10108" spans="2:12" x14ac:dyDescent="0.25">
      <c r="B10108" s="10" t="s">
        <v>7502</v>
      </c>
      <c r="C10108" s="10" t="s">
        <v>3736</v>
      </c>
      <c r="D10108" s="10" t="s">
        <v>8277</v>
      </c>
      <c r="E10108" s="9">
        <v>1284</v>
      </c>
      <c r="F10108" s="5">
        <v>40909</v>
      </c>
      <c r="G10108" s="7" t="s">
        <v>14091</v>
      </c>
      <c r="H10108" s="7" t="s">
        <v>14099</v>
      </c>
      <c r="I10108" s="7" t="s">
        <v>14130</v>
      </c>
      <c r="J10108" s="4">
        <v>2012</v>
      </c>
      <c r="L10108" s="19"/>
    </row>
    <row r="10109" spans="2:12" x14ac:dyDescent="0.25">
      <c r="B10109" s="10" t="s">
        <v>616</v>
      </c>
      <c r="C10109" s="10" t="s">
        <v>3736</v>
      </c>
      <c r="D10109" s="10" t="s">
        <v>1027</v>
      </c>
      <c r="E10109" s="9">
        <v>13500000</v>
      </c>
      <c r="F10109" s="5">
        <v>41494</v>
      </c>
      <c r="G10109" s="7" t="s">
        <v>14104</v>
      </c>
      <c r="H10109" s="7" t="s">
        <v>14103</v>
      </c>
      <c r="I10109" s="7" t="s">
        <v>14124</v>
      </c>
      <c r="J10109" s="4">
        <v>2013</v>
      </c>
      <c r="L10109" s="19"/>
    </row>
    <row r="10110" spans="2:12" x14ac:dyDescent="0.25">
      <c r="B10110" s="10" t="s">
        <v>616</v>
      </c>
      <c r="C10110" s="10" t="s">
        <v>3736</v>
      </c>
      <c r="D10110" s="10" t="s">
        <v>653</v>
      </c>
      <c r="E10110" s="9">
        <v>20000000</v>
      </c>
      <c r="F10110" s="5">
        <v>43936</v>
      </c>
      <c r="G10110" s="7" t="s">
        <v>14092</v>
      </c>
      <c r="H10110" s="7" t="s">
        <v>14098</v>
      </c>
      <c r="I10110" s="7" t="s">
        <v>14124</v>
      </c>
      <c r="J10110" s="4">
        <v>2020</v>
      </c>
      <c r="L10110" s="19"/>
    </row>
    <row r="10111" spans="2:12" ht="25.5" x14ac:dyDescent="0.25">
      <c r="B10111" s="10" t="s">
        <v>616</v>
      </c>
      <c r="C10111" s="10" t="s">
        <v>3736</v>
      </c>
      <c r="D10111" s="10" t="s">
        <v>655</v>
      </c>
      <c r="E10111" s="9">
        <v>119000000</v>
      </c>
      <c r="F10111" s="5">
        <v>43931</v>
      </c>
      <c r="G10111" s="7" t="s">
        <v>14091</v>
      </c>
      <c r="H10111" s="7" t="s">
        <v>14250</v>
      </c>
      <c r="I10111" s="7" t="s">
        <v>14123</v>
      </c>
      <c r="J10111" s="4">
        <v>2020</v>
      </c>
      <c r="L10111" s="19"/>
    </row>
    <row r="10112" spans="2:12" x14ac:dyDescent="0.25">
      <c r="B10112" s="10" t="s">
        <v>616</v>
      </c>
      <c r="C10112" s="10" t="s">
        <v>3736</v>
      </c>
      <c r="D10112" s="10" t="s">
        <v>669</v>
      </c>
      <c r="E10112" s="9">
        <v>39500000</v>
      </c>
      <c r="F10112" s="5">
        <v>43909</v>
      </c>
      <c r="G10112" s="7" t="s">
        <v>14092</v>
      </c>
      <c r="H10112" s="7" t="s">
        <v>14102</v>
      </c>
      <c r="I10112" s="7" t="s">
        <v>14124</v>
      </c>
      <c r="J10112" s="4">
        <v>2020</v>
      </c>
      <c r="L10112" s="19"/>
    </row>
    <row r="10113" spans="2:12" ht="25.5" x14ac:dyDescent="0.25">
      <c r="B10113" s="10" t="s">
        <v>616</v>
      </c>
      <c r="C10113" s="10" t="s">
        <v>3736</v>
      </c>
      <c r="D10113" s="10" t="s">
        <v>1501</v>
      </c>
      <c r="E10113" s="9">
        <v>16400000</v>
      </c>
      <c r="F10113" s="5">
        <v>39471</v>
      </c>
      <c r="G10113" s="7" t="s">
        <v>14092</v>
      </c>
      <c r="H10113" s="7" t="s">
        <v>14102</v>
      </c>
      <c r="I10113" s="7" t="s">
        <v>14123</v>
      </c>
      <c r="J10113" s="4">
        <v>2008</v>
      </c>
      <c r="L10113" s="19"/>
    </row>
    <row r="10114" spans="2:12" ht="25.5" x14ac:dyDescent="0.25">
      <c r="B10114" s="10" t="s">
        <v>616</v>
      </c>
      <c r="C10114" s="10" t="s">
        <v>3736</v>
      </c>
      <c r="D10114" s="10" t="s">
        <v>888</v>
      </c>
      <c r="E10114" s="9">
        <v>50000000</v>
      </c>
      <c r="F10114" s="5">
        <v>42353</v>
      </c>
      <c r="G10114" s="7" t="s">
        <v>14104</v>
      </c>
      <c r="H10114" s="7" t="s">
        <v>14120</v>
      </c>
      <c r="I10114" s="7" t="s">
        <v>14123</v>
      </c>
      <c r="J10114" s="4">
        <v>2015</v>
      </c>
      <c r="L10114" s="19"/>
    </row>
    <row r="10115" spans="2:12" ht="25.5" x14ac:dyDescent="0.25">
      <c r="B10115" s="10" t="s">
        <v>616</v>
      </c>
      <c r="C10115" s="10" t="s">
        <v>3736</v>
      </c>
      <c r="D10115" s="10" t="s">
        <v>1777</v>
      </c>
      <c r="E10115" s="9">
        <v>25000000</v>
      </c>
      <c r="F10115" s="5">
        <v>38405</v>
      </c>
      <c r="G10115" s="7" t="s">
        <v>14104</v>
      </c>
      <c r="H10115" s="7" t="s">
        <v>14103</v>
      </c>
      <c r="I10115" s="7" t="s">
        <v>14123</v>
      </c>
      <c r="J10115" s="4">
        <v>2005</v>
      </c>
      <c r="L10115" s="19"/>
    </row>
    <row r="10116" spans="2:12" ht="25.5" x14ac:dyDescent="0.25">
      <c r="B10116" s="10" t="s">
        <v>616</v>
      </c>
      <c r="C10116" s="10" t="s">
        <v>3736</v>
      </c>
      <c r="D10116" s="10" t="s">
        <v>949</v>
      </c>
      <c r="E10116" s="9">
        <v>55000000</v>
      </c>
      <c r="F10116" s="5">
        <v>41982</v>
      </c>
      <c r="G10116" s="7" t="s">
        <v>14104</v>
      </c>
      <c r="H10116" s="7" t="s">
        <v>14120</v>
      </c>
      <c r="I10116" s="7" t="s">
        <v>14123</v>
      </c>
      <c r="J10116" s="4">
        <v>2014</v>
      </c>
      <c r="L10116" s="19"/>
    </row>
    <row r="10117" spans="2:12" x14ac:dyDescent="0.25">
      <c r="B10117" s="10" t="s">
        <v>7502</v>
      </c>
      <c r="C10117" s="10" t="s">
        <v>3736</v>
      </c>
      <c r="D10117" s="10" t="s">
        <v>9514</v>
      </c>
      <c r="E10117" s="9">
        <v>193811</v>
      </c>
      <c r="F10117" s="5">
        <v>43466</v>
      </c>
      <c r="G10117" s="7" t="s">
        <v>14096</v>
      </c>
      <c r="H10117" s="7" t="s">
        <v>14101</v>
      </c>
      <c r="I10117" s="7" t="s">
        <v>14130</v>
      </c>
      <c r="J10117" s="4">
        <v>2019</v>
      </c>
      <c r="L10117" s="19"/>
    </row>
    <row r="10118" spans="2:12" x14ac:dyDescent="0.25">
      <c r="B10118" s="10" t="s">
        <v>616</v>
      </c>
      <c r="C10118" s="10" t="s">
        <v>3736</v>
      </c>
      <c r="D10118" s="10" t="s">
        <v>1462</v>
      </c>
      <c r="E10118" s="9">
        <v>64600000</v>
      </c>
      <c r="F10118" s="5">
        <v>39616</v>
      </c>
      <c r="G10118" s="7" t="s">
        <v>14096</v>
      </c>
      <c r="H10118" s="7" t="s">
        <v>14095</v>
      </c>
      <c r="I10118" s="7" t="s">
        <v>14123</v>
      </c>
      <c r="J10118" s="4">
        <v>2008</v>
      </c>
      <c r="L10118" s="19"/>
    </row>
    <row r="10119" spans="2:12" x14ac:dyDescent="0.25">
      <c r="B10119" s="10" t="s">
        <v>616</v>
      </c>
      <c r="C10119" s="10" t="s">
        <v>3736</v>
      </c>
      <c r="D10119" s="10" t="s">
        <v>1461</v>
      </c>
      <c r="E10119" s="9">
        <v>51200000</v>
      </c>
      <c r="F10119" s="5">
        <v>39616</v>
      </c>
      <c r="G10119" s="7" t="s">
        <v>14096</v>
      </c>
      <c r="H10119" s="7" t="s">
        <v>14101</v>
      </c>
      <c r="I10119" s="7" t="s">
        <v>14124</v>
      </c>
      <c r="J10119" s="4">
        <v>2008</v>
      </c>
      <c r="L10119" s="19"/>
    </row>
    <row r="10120" spans="2:12" ht="25.5" x14ac:dyDescent="0.25">
      <c r="B10120" s="10" t="s">
        <v>616</v>
      </c>
      <c r="C10120" s="10" t="s">
        <v>3736</v>
      </c>
      <c r="D10120" s="10" t="s">
        <v>3319</v>
      </c>
      <c r="E10120" s="9">
        <v>2710000</v>
      </c>
      <c r="F10120" s="4" t="s">
        <v>3728</v>
      </c>
      <c r="G10120" s="7" t="s">
        <v>14092</v>
      </c>
      <c r="H10120" s="7" t="s">
        <v>14150</v>
      </c>
      <c r="I10120" s="7" t="s">
        <v>14124</v>
      </c>
      <c r="J10120" s="4" t="s">
        <v>14662</v>
      </c>
      <c r="L10120" s="19"/>
    </row>
    <row r="10121" spans="2:12" x14ac:dyDescent="0.25">
      <c r="B10121" s="10" t="s">
        <v>616</v>
      </c>
      <c r="C10121" s="10" t="s">
        <v>3736</v>
      </c>
      <c r="D10121" s="10" t="s">
        <v>1009</v>
      </c>
      <c r="E10121" s="9">
        <v>300000</v>
      </c>
      <c r="F10121" s="5">
        <v>41663</v>
      </c>
      <c r="G10121" s="7" t="s">
        <v>14096</v>
      </c>
      <c r="H10121" s="7" t="s">
        <v>14101</v>
      </c>
      <c r="I10121" s="7" t="s">
        <v>14123</v>
      </c>
      <c r="J10121" s="4">
        <v>2014</v>
      </c>
      <c r="L10121" s="19"/>
    </row>
    <row r="10122" spans="2:12" ht="25.5" x14ac:dyDescent="0.25">
      <c r="B10122" s="10" t="s">
        <v>3729</v>
      </c>
      <c r="C10122" s="10" t="s">
        <v>594</v>
      </c>
      <c r="D10122" s="10" t="s">
        <v>6125</v>
      </c>
      <c r="E10122" s="9">
        <v>500000</v>
      </c>
      <c r="F10122" s="5">
        <v>42349</v>
      </c>
      <c r="G10122" s="7" t="s">
        <v>14092</v>
      </c>
      <c r="H10122" s="7" t="s">
        <v>14150</v>
      </c>
      <c r="I10122" s="7" t="s">
        <v>14130</v>
      </c>
      <c r="J10122" s="4">
        <v>2015</v>
      </c>
      <c r="L10122" s="19"/>
    </row>
    <row r="10123" spans="2:12" x14ac:dyDescent="0.25">
      <c r="B10123" s="10" t="s">
        <v>7502</v>
      </c>
      <c r="C10123" s="10" t="s">
        <v>597</v>
      </c>
      <c r="D10123" s="10" t="s">
        <v>9678</v>
      </c>
      <c r="E10123" s="9">
        <v>0</v>
      </c>
      <c r="F10123" s="5">
        <v>43466</v>
      </c>
      <c r="G10123" s="7" t="s">
        <v>14092</v>
      </c>
      <c r="H10123" s="7" t="s">
        <v>14098</v>
      </c>
      <c r="I10123" s="7" t="s">
        <v>14130</v>
      </c>
      <c r="J10123" s="4">
        <v>2019</v>
      </c>
      <c r="L10123" s="19"/>
    </row>
    <row r="10124" spans="2:12" x14ac:dyDescent="0.25">
      <c r="B10124" s="10" t="s">
        <v>7502</v>
      </c>
      <c r="C10124" s="10" t="s">
        <v>597</v>
      </c>
      <c r="D10124" s="10" t="s">
        <v>9678</v>
      </c>
      <c r="E10124" s="9">
        <v>4731517</v>
      </c>
      <c r="F10124" s="5">
        <v>43831</v>
      </c>
      <c r="G10124" s="7" t="s">
        <v>14092</v>
      </c>
      <c r="H10124" s="7" t="s">
        <v>14098</v>
      </c>
      <c r="I10124" s="7" t="s">
        <v>14130</v>
      </c>
      <c r="J10124" s="4">
        <v>2020</v>
      </c>
      <c r="L10124" s="19"/>
    </row>
    <row r="10125" spans="2:12" x14ac:dyDescent="0.25">
      <c r="B10125" s="10" t="s">
        <v>14087</v>
      </c>
      <c r="C10125" s="10" t="s">
        <v>597</v>
      </c>
      <c r="D10125" s="10" t="s">
        <v>9678</v>
      </c>
      <c r="E10125" s="9">
        <v>4497650</v>
      </c>
      <c r="F10125" s="5">
        <v>43831</v>
      </c>
      <c r="G10125" s="7" t="s">
        <v>14092</v>
      </c>
      <c r="H10125" s="7" t="s">
        <v>14098</v>
      </c>
      <c r="I10125" s="7" t="s">
        <v>14130</v>
      </c>
      <c r="J10125" s="4">
        <v>2020</v>
      </c>
      <c r="L10125" s="19"/>
    </row>
    <row r="10126" spans="2:12" x14ac:dyDescent="0.25">
      <c r="B10126" s="10" t="s">
        <v>616</v>
      </c>
      <c r="C10126" s="10" t="s">
        <v>3735</v>
      </c>
      <c r="D10126" s="10" t="s">
        <v>1189</v>
      </c>
      <c r="E10126" s="9">
        <v>1500000</v>
      </c>
      <c r="F10126" s="5">
        <v>40581</v>
      </c>
      <c r="G10126" s="7" t="s">
        <v>14096</v>
      </c>
      <c r="H10126" s="7" t="s">
        <v>14101</v>
      </c>
      <c r="I10126" s="7" t="s">
        <v>14123</v>
      </c>
      <c r="J10126" s="4">
        <v>2011</v>
      </c>
      <c r="L10126" s="19"/>
    </row>
    <row r="10127" spans="2:12" x14ac:dyDescent="0.25">
      <c r="B10127" s="10" t="s">
        <v>616</v>
      </c>
      <c r="C10127" s="10" t="s">
        <v>598</v>
      </c>
      <c r="D10127" s="10" t="s">
        <v>1795</v>
      </c>
      <c r="E10127" s="9">
        <v>7770000</v>
      </c>
      <c r="F10127" s="5">
        <v>38300</v>
      </c>
      <c r="G10127" s="7" t="s">
        <v>14096</v>
      </c>
      <c r="H10127" s="7" t="s">
        <v>14101</v>
      </c>
      <c r="I10127" s="7" t="s">
        <v>14123</v>
      </c>
      <c r="J10127" s="4">
        <v>2004</v>
      </c>
      <c r="L10127" s="19"/>
    </row>
    <row r="10128" spans="2:12" x14ac:dyDescent="0.25">
      <c r="B10128" s="10" t="s">
        <v>616</v>
      </c>
      <c r="C10128" s="10" t="s">
        <v>598</v>
      </c>
      <c r="D10128" s="10" t="s">
        <v>2702</v>
      </c>
      <c r="E10128" s="9">
        <v>300000000</v>
      </c>
      <c r="F10128" s="5">
        <v>32296</v>
      </c>
      <c r="G10128" s="7" t="s">
        <v>14104</v>
      </c>
      <c r="H10128" s="7" t="s">
        <v>14103</v>
      </c>
      <c r="I10128" s="7" t="s">
        <v>14123</v>
      </c>
      <c r="J10128" s="4">
        <v>1988</v>
      </c>
      <c r="L10128" s="19"/>
    </row>
    <row r="10129" spans="2:12" x14ac:dyDescent="0.25">
      <c r="B10129" s="10" t="s">
        <v>7502</v>
      </c>
      <c r="C10129" s="10" t="s">
        <v>596</v>
      </c>
      <c r="D10129" s="10" t="s">
        <v>9539</v>
      </c>
      <c r="E10129" s="9">
        <v>113836</v>
      </c>
      <c r="F10129" s="5">
        <v>43466</v>
      </c>
      <c r="G10129" s="7" t="s">
        <v>14096</v>
      </c>
      <c r="H10129" s="7" t="s">
        <v>14101</v>
      </c>
      <c r="I10129" s="7" t="s">
        <v>14130</v>
      </c>
      <c r="J10129" s="4">
        <v>2019</v>
      </c>
      <c r="L10129" s="19"/>
    </row>
    <row r="10130" spans="2:12" x14ac:dyDescent="0.25">
      <c r="B10130" s="10" t="s">
        <v>7502</v>
      </c>
      <c r="C10130" s="10" t="s">
        <v>596</v>
      </c>
      <c r="D10130" s="10" t="s">
        <v>9539</v>
      </c>
      <c r="E10130" s="9">
        <v>51074</v>
      </c>
      <c r="F10130" s="5">
        <v>43831</v>
      </c>
      <c r="G10130" s="7" t="s">
        <v>14096</v>
      </c>
      <c r="H10130" s="7" t="s">
        <v>14101</v>
      </c>
      <c r="I10130" s="7" t="s">
        <v>14130</v>
      </c>
      <c r="J10130" s="4">
        <v>2020</v>
      </c>
      <c r="L10130" s="19"/>
    </row>
    <row r="10131" spans="2:12" x14ac:dyDescent="0.25">
      <c r="B10131" s="10" t="s">
        <v>14087</v>
      </c>
      <c r="C10131" s="10" t="s">
        <v>596</v>
      </c>
      <c r="D10131" s="10" t="s">
        <v>9539</v>
      </c>
      <c r="E10131" s="9">
        <v>5107400</v>
      </c>
      <c r="F10131" s="5">
        <v>43831</v>
      </c>
      <c r="G10131" s="7" t="s">
        <v>14096</v>
      </c>
      <c r="H10131" s="7" t="s">
        <v>14101</v>
      </c>
      <c r="I10131" s="7" t="s">
        <v>14130</v>
      </c>
      <c r="J10131" s="4">
        <v>2020</v>
      </c>
      <c r="L10131" s="19"/>
    </row>
    <row r="10132" spans="2:12" x14ac:dyDescent="0.25">
      <c r="B10132" s="10" t="s">
        <v>616</v>
      </c>
      <c r="C10132" s="10" t="s">
        <v>598</v>
      </c>
      <c r="D10132" s="10" t="s">
        <v>2528</v>
      </c>
      <c r="E10132" s="9">
        <v>1594000000</v>
      </c>
      <c r="F10132" s="5">
        <v>33780</v>
      </c>
      <c r="G10132" s="7" t="s">
        <v>14096</v>
      </c>
      <c r="H10132" s="7" t="s">
        <v>14101</v>
      </c>
      <c r="I10132" s="7" t="s">
        <v>14123</v>
      </c>
      <c r="J10132" s="4">
        <v>1992</v>
      </c>
      <c r="L10132" s="19"/>
    </row>
    <row r="10133" spans="2:12" ht="25.5" x14ac:dyDescent="0.25">
      <c r="B10133" s="10" t="s">
        <v>616</v>
      </c>
      <c r="C10133" s="10" t="s">
        <v>3735</v>
      </c>
      <c r="D10133" s="10" t="s">
        <v>1228</v>
      </c>
      <c r="E10133" s="9">
        <v>30000000</v>
      </c>
      <c r="F10133" s="5">
        <v>40477</v>
      </c>
      <c r="G10133" s="7" t="s">
        <v>14096</v>
      </c>
      <c r="H10133" s="7" t="s">
        <v>14095</v>
      </c>
      <c r="I10133" s="7" t="s">
        <v>14123</v>
      </c>
      <c r="J10133" s="4">
        <v>2010</v>
      </c>
      <c r="L10133" s="19"/>
    </row>
    <row r="10134" spans="2:12" x14ac:dyDescent="0.25">
      <c r="B10134" s="10" t="s">
        <v>616</v>
      </c>
      <c r="C10134" s="10" t="s">
        <v>7505</v>
      </c>
      <c r="D10134" s="10" t="s">
        <v>761</v>
      </c>
      <c r="E10134" s="9">
        <v>40000000</v>
      </c>
      <c r="F10134" s="5">
        <v>43203</v>
      </c>
      <c r="G10134" s="7" t="s">
        <v>14096</v>
      </c>
      <c r="H10134" s="7" t="s">
        <v>14101</v>
      </c>
      <c r="I10134" s="7" t="s">
        <v>14124</v>
      </c>
      <c r="J10134" s="4">
        <v>2018</v>
      </c>
      <c r="L10134" s="19"/>
    </row>
    <row r="10135" spans="2:12" x14ac:dyDescent="0.25">
      <c r="B10135" s="10" t="s">
        <v>616</v>
      </c>
      <c r="C10135" s="10" t="s">
        <v>596</v>
      </c>
      <c r="D10135" s="10" t="s">
        <v>2689</v>
      </c>
      <c r="E10135" s="9">
        <v>300000000</v>
      </c>
      <c r="F10135" s="5">
        <v>32443</v>
      </c>
      <c r="G10135" s="7" t="s">
        <v>14096</v>
      </c>
      <c r="H10135" s="7" t="s">
        <v>14101</v>
      </c>
      <c r="I10135" s="7" t="s">
        <v>14123</v>
      </c>
      <c r="J10135" s="4">
        <v>1988</v>
      </c>
      <c r="L10135" s="19"/>
    </row>
    <row r="10136" spans="2:12" x14ac:dyDescent="0.25">
      <c r="B10136" s="10" t="s">
        <v>616</v>
      </c>
      <c r="C10136" s="10" t="s">
        <v>607</v>
      </c>
      <c r="D10136" s="10" t="s">
        <v>2673</v>
      </c>
      <c r="E10136" s="9">
        <v>200000000</v>
      </c>
      <c r="F10136" s="5">
        <v>32595</v>
      </c>
      <c r="G10136" s="7" t="s">
        <v>14096</v>
      </c>
      <c r="H10136" s="7" t="s">
        <v>14101</v>
      </c>
      <c r="I10136" s="7" t="s">
        <v>14123</v>
      </c>
      <c r="J10136" s="4">
        <v>1989</v>
      </c>
      <c r="L10136" s="19"/>
    </row>
    <row r="10137" spans="2:12" ht="25.5" x14ac:dyDescent="0.25">
      <c r="B10137" s="10" t="s">
        <v>616</v>
      </c>
      <c r="C10137" s="10" t="s">
        <v>3735</v>
      </c>
      <c r="D10137" s="10" t="s">
        <v>976</v>
      </c>
      <c r="E10137" s="9">
        <v>17580000</v>
      </c>
      <c r="F10137" s="5">
        <v>41820</v>
      </c>
      <c r="G10137" s="7" t="s">
        <v>14096</v>
      </c>
      <c r="H10137" s="7" t="s">
        <v>14101</v>
      </c>
      <c r="I10137" s="7" t="s">
        <v>14123</v>
      </c>
      <c r="J10137" s="4">
        <v>2014</v>
      </c>
      <c r="L10137" s="19"/>
    </row>
    <row r="10138" spans="2:12" x14ac:dyDescent="0.25">
      <c r="B10138" s="10" t="s">
        <v>616</v>
      </c>
      <c r="C10138" s="10" t="s">
        <v>3735</v>
      </c>
      <c r="D10138" s="10" t="s">
        <v>716</v>
      </c>
      <c r="E10138" s="9">
        <v>57000000</v>
      </c>
      <c r="F10138" s="5">
        <v>43601</v>
      </c>
      <c r="G10138" s="7" t="s">
        <v>14092</v>
      </c>
      <c r="H10138" s="7" t="s">
        <v>14102</v>
      </c>
      <c r="I10138" s="7" t="s">
        <v>14124</v>
      </c>
      <c r="J10138" s="4">
        <v>2019</v>
      </c>
      <c r="L10138" s="19"/>
    </row>
    <row r="10139" spans="2:12" x14ac:dyDescent="0.25">
      <c r="B10139" s="10" t="s">
        <v>616</v>
      </c>
      <c r="C10139" s="10" t="s">
        <v>3735</v>
      </c>
      <c r="D10139" s="10" t="s">
        <v>1479</v>
      </c>
      <c r="E10139" s="9">
        <v>6000000</v>
      </c>
      <c r="F10139" s="5">
        <v>39567</v>
      </c>
      <c r="G10139" s="7" t="s">
        <v>14096</v>
      </c>
      <c r="H10139" s="7" t="s">
        <v>14101</v>
      </c>
      <c r="I10139" s="7" t="s">
        <v>14123</v>
      </c>
      <c r="J10139" s="4">
        <v>2008</v>
      </c>
      <c r="L10139" s="19"/>
    </row>
    <row r="10140" spans="2:12" x14ac:dyDescent="0.25">
      <c r="B10140" s="10" t="s">
        <v>616</v>
      </c>
      <c r="C10140" s="10" t="s">
        <v>3735</v>
      </c>
      <c r="D10140" s="10" t="s">
        <v>1347</v>
      </c>
      <c r="E10140" s="9">
        <v>5000000</v>
      </c>
      <c r="F10140" s="5">
        <v>40064</v>
      </c>
      <c r="G10140" s="7" t="s">
        <v>14096</v>
      </c>
      <c r="H10140" s="7" t="s">
        <v>14101</v>
      </c>
      <c r="I10140" s="7" t="s">
        <v>14123</v>
      </c>
      <c r="J10140" s="4">
        <v>2009</v>
      </c>
      <c r="L10140" s="19"/>
    </row>
    <row r="10141" spans="2:12" x14ac:dyDescent="0.25">
      <c r="B10141" s="10" t="s">
        <v>616</v>
      </c>
      <c r="C10141" s="10" t="s">
        <v>3735</v>
      </c>
      <c r="D10141" s="10" t="s">
        <v>1321</v>
      </c>
      <c r="E10141" s="9">
        <v>12500000</v>
      </c>
      <c r="F10141" s="5">
        <v>40155</v>
      </c>
      <c r="G10141" s="7" t="s">
        <v>14096</v>
      </c>
      <c r="H10141" s="7" t="s">
        <v>14101</v>
      </c>
      <c r="I10141" s="7" t="s">
        <v>14123</v>
      </c>
      <c r="J10141" s="4">
        <v>2009</v>
      </c>
      <c r="L10141" s="19"/>
    </row>
    <row r="10142" spans="2:12" x14ac:dyDescent="0.25">
      <c r="B10142" s="10" t="s">
        <v>616</v>
      </c>
      <c r="C10142" s="10" t="s">
        <v>3735</v>
      </c>
      <c r="D10142" s="10" t="s">
        <v>3351</v>
      </c>
      <c r="E10142" s="9">
        <v>75000000</v>
      </c>
      <c r="F10142" s="4" t="s">
        <v>3728</v>
      </c>
      <c r="G10142" s="7" t="s">
        <v>14096</v>
      </c>
      <c r="H10142" s="7" t="s">
        <v>14101</v>
      </c>
      <c r="I10142" s="7" t="s">
        <v>14124</v>
      </c>
      <c r="J10142" s="4" t="s">
        <v>14662</v>
      </c>
      <c r="L10142" s="19"/>
    </row>
    <row r="10143" spans="2:12" x14ac:dyDescent="0.25">
      <c r="B10143" s="10" t="s">
        <v>616</v>
      </c>
      <c r="C10143" s="10" t="s">
        <v>3735</v>
      </c>
      <c r="D10143" s="10" t="s">
        <v>991</v>
      </c>
      <c r="E10143" s="9">
        <v>58000000</v>
      </c>
      <c r="F10143" s="5">
        <v>41778</v>
      </c>
      <c r="G10143" s="7" t="s">
        <v>14096</v>
      </c>
      <c r="H10143" s="7" t="s">
        <v>14101</v>
      </c>
      <c r="I10143" s="7" t="s">
        <v>14124</v>
      </c>
      <c r="J10143" s="4">
        <v>2014</v>
      </c>
      <c r="L10143" s="19"/>
    </row>
    <row r="10144" spans="2:12" x14ac:dyDescent="0.25">
      <c r="B10144" s="10" t="s">
        <v>616</v>
      </c>
      <c r="C10144" s="10" t="s">
        <v>3735</v>
      </c>
      <c r="D10144" s="10" t="s">
        <v>1641</v>
      </c>
      <c r="E10144" s="9">
        <v>2000000</v>
      </c>
      <c r="F10144" s="5">
        <v>38888</v>
      </c>
      <c r="G10144" s="7" t="s">
        <v>14096</v>
      </c>
      <c r="H10144" s="7" t="s">
        <v>14101</v>
      </c>
      <c r="I10144" s="7" t="s">
        <v>14123</v>
      </c>
      <c r="J10144" s="4">
        <v>2006</v>
      </c>
      <c r="L10144" s="19"/>
    </row>
    <row r="10145" spans="2:12" x14ac:dyDescent="0.25">
      <c r="B10145" s="10" t="s">
        <v>616</v>
      </c>
      <c r="C10145" s="10" t="s">
        <v>3735</v>
      </c>
      <c r="D10145" s="10" t="s">
        <v>1581</v>
      </c>
      <c r="E10145" s="9">
        <v>25000000</v>
      </c>
      <c r="F10145" s="5">
        <v>39198</v>
      </c>
      <c r="G10145" s="7" t="s">
        <v>14092</v>
      </c>
      <c r="H10145" s="7" t="s">
        <v>14102</v>
      </c>
      <c r="I10145" s="7" t="s">
        <v>14123</v>
      </c>
      <c r="J10145" s="4">
        <v>2007</v>
      </c>
      <c r="L10145" s="19"/>
    </row>
    <row r="10146" spans="2:12" x14ac:dyDescent="0.25">
      <c r="B10146" s="10" t="s">
        <v>616</v>
      </c>
      <c r="C10146" s="10" t="s">
        <v>3735</v>
      </c>
      <c r="D10146" s="10" t="s">
        <v>1629</v>
      </c>
      <c r="E10146" s="9">
        <v>7470000</v>
      </c>
      <c r="F10146" s="5">
        <v>38932</v>
      </c>
      <c r="G10146" s="7" t="s">
        <v>14096</v>
      </c>
      <c r="H10146" s="7" t="s">
        <v>14095</v>
      </c>
      <c r="I10146" s="7" t="s">
        <v>14123</v>
      </c>
      <c r="J10146" s="4">
        <v>2006</v>
      </c>
      <c r="L10146" s="19"/>
    </row>
    <row r="10147" spans="2:12" x14ac:dyDescent="0.25">
      <c r="B10147" s="10" t="s">
        <v>616</v>
      </c>
      <c r="C10147" s="10" t="s">
        <v>3735</v>
      </c>
      <c r="D10147" s="10" t="s">
        <v>1422</v>
      </c>
      <c r="E10147" s="9">
        <v>20000000</v>
      </c>
      <c r="F10147" s="5">
        <v>39770</v>
      </c>
      <c r="G10147" s="7" t="s">
        <v>14096</v>
      </c>
      <c r="H10147" s="7" t="s">
        <v>14095</v>
      </c>
      <c r="I10147" s="7" t="s">
        <v>14126</v>
      </c>
      <c r="J10147" s="4">
        <v>2008</v>
      </c>
      <c r="L10147" s="19"/>
    </row>
    <row r="10148" spans="2:12" x14ac:dyDescent="0.25">
      <c r="B10148" s="10" t="s">
        <v>616</v>
      </c>
      <c r="C10148" s="10" t="s">
        <v>3735</v>
      </c>
      <c r="D10148" s="10" t="s">
        <v>1601</v>
      </c>
      <c r="E10148" s="9">
        <v>5250000</v>
      </c>
      <c r="F10148" s="5">
        <v>39112</v>
      </c>
      <c r="G10148" s="7" t="s">
        <v>14091</v>
      </c>
      <c r="H10148" s="7" t="s">
        <v>14094</v>
      </c>
      <c r="I10148" s="7" t="s">
        <v>14123</v>
      </c>
      <c r="J10148" s="4">
        <v>2007</v>
      </c>
      <c r="L10148" s="19"/>
    </row>
    <row r="10149" spans="2:12" x14ac:dyDescent="0.25">
      <c r="B10149" s="10" t="s">
        <v>616</v>
      </c>
      <c r="C10149" s="10" t="s">
        <v>3735</v>
      </c>
      <c r="D10149" s="10" t="s">
        <v>1420</v>
      </c>
      <c r="E10149" s="9">
        <v>5000000</v>
      </c>
      <c r="F10149" s="5">
        <v>39777</v>
      </c>
      <c r="G10149" s="7" t="s">
        <v>14091</v>
      </c>
      <c r="H10149" s="7" t="s">
        <v>14094</v>
      </c>
      <c r="I10149" s="7" t="s">
        <v>14123</v>
      </c>
      <c r="J10149" s="4">
        <v>2008</v>
      </c>
      <c r="L10149" s="19"/>
    </row>
    <row r="10150" spans="2:12" x14ac:dyDescent="0.25">
      <c r="B10150" s="10" t="s">
        <v>616</v>
      </c>
      <c r="C10150" s="10" t="s">
        <v>3735</v>
      </c>
      <c r="D10150" s="10" t="s">
        <v>914</v>
      </c>
      <c r="E10150" s="9">
        <v>5000000</v>
      </c>
      <c r="F10150" s="5">
        <v>42181</v>
      </c>
      <c r="G10150" s="7" t="s">
        <v>14096</v>
      </c>
      <c r="H10150" s="7" t="s">
        <v>14095</v>
      </c>
      <c r="I10150" s="7" t="s">
        <v>14124</v>
      </c>
      <c r="J10150" s="4">
        <v>2015</v>
      </c>
      <c r="L10150" s="19"/>
    </row>
    <row r="10151" spans="2:12" x14ac:dyDescent="0.25">
      <c r="B10151" s="10" t="s">
        <v>616</v>
      </c>
      <c r="C10151" s="10" t="s">
        <v>3735</v>
      </c>
      <c r="D10151" s="10" t="s">
        <v>1385</v>
      </c>
      <c r="E10151" s="9">
        <v>5000000</v>
      </c>
      <c r="F10151" s="5">
        <v>39877</v>
      </c>
      <c r="G10151" s="7" t="s">
        <v>14092</v>
      </c>
      <c r="H10151" s="7" t="s">
        <v>14102</v>
      </c>
      <c r="I10151" s="7" t="s">
        <v>14126</v>
      </c>
      <c r="J10151" s="4">
        <v>2009</v>
      </c>
      <c r="L10151" s="19"/>
    </row>
    <row r="10152" spans="2:12" x14ac:dyDescent="0.25">
      <c r="B10152" s="10" t="s">
        <v>616</v>
      </c>
      <c r="C10152" s="10" t="s">
        <v>3735</v>
      </c>
      <c r="D10152" s="10" t="s">
        <v>1630</v>
      </c>
      <c r="E10152" s="9">
        <v>550000</v>
      </c>
      <c r="F10152" s="5">
        <v>38925</v>
      </c>
      <c r="G10152" s="7" t="s">
        <v>14092</v>
      </c>
      <c r="H10152" s="7" t="s">
        <v>14102</v>
      </c>
      <c r="I10152" s="7" t="s">
        <v>14123</v>
      </c>
      <c r="J10152" s="4">
        <v>2006</v>
      </c>
      <c r="L10152" s="19"/>
    </row>
    <row r="10153" spans="2:12" x14ac:dyDescent="0.25">
      <c r="B10153" s="10" t="s">
        <v>3729</v>
      </c>
      <c r="C10153" s="10" t="s">
        <v>607</v>
      </c>
      <c r="D10153" s="10" t="s">
        <v>4559</v>
      </c>
      <c r="E10153" s="9">
        <v>150000</v>
      </c>
      <c r="F10153" s="5">
        <v>43670</v>
      </c>
      <c r="G10153" s="7" t="s">
        <v>14096</v>
      </c>
      <c r="H10153" s="7" t="s">
        <v>14095</v>
      </c>
      <c r="I10153" s="7" t="s">
        <v>14130</v>
      </c>
      <c r="J10153" s="4">
        <v>2019</v>
      </c>
      <c r="L10153" s="19"/>
    </row>
    <row r="10154" spans="2:12" ht="25.5" x14ac:dyDescent="0.25">
      <c r="B10154" s="10" t="s">
        <v>3729</v>
      </c>
      <c r="C10154" s="10" t="s">
        <v>3739</v>
      </c>
      <c r="D10154" s="10" t="s">
        <v>15343</v>
      </c>
      <c r="E10154" s="9">
        <v>700000</v>
      </c>
      <c r="F10154" s="5">
        <v>42212</v>
      </c>
      <c r="G10154" s="7" t="s">
        <v>14091</v>
      </c>
      <c r="H10154" s="7" t="s">
        <v>14121</v>
      </c>
      <c r="I10154" s="7" t="s">
        <v>14130</v>
      </c>
      <c r="J10154" s="4">
        <v>2015</v>
      </c>
      <c r="L10154" s="19"/>
    </row>
    <row r="10155" spans="2:12" x14ac:dyDescent="0.25">
      <c r="B10155" s="10" t="s">
        <v>616</v>
      </c>
      <c r="C10155" s="10" t="s">
        <v>604</v>
      </c>
      <c r="D10155" s="10" t="s">
        <v>3668</v>
      </c>
      <c r="E10155" s="9">
        <v>24000000</v>
      </c>
      <c r="F10155" s="5">
        <v>22096</v>
      </c>
      <c r="G10155" s="7" t="s">
        <v>14096</v>
      </c>
      <c r="H10155" s="7" t="s">
        <v>14095</v>
      </c>
      <c r="I10155" s="7" t="s">
        <v>14123</v>
      </c>
      <c r="J10155" s="4">
        <v>1960</v>
      </c>
      <c r="L10155" s="19"/>
    </row>
    <row r="10156" spans="2:12" x14ac:dyDescent="0.25">
      <c r="B10156" s="10" t="s">
        <v>616</v>
      </c>
      <c r="C10156" s="10" t="s">
        <v>604</v>
      </c>
      <c r="D10156" s="10" t="s">
        <v>3636</v>
      </c>
      <c r="E10156" s="9">
        <v>15000000</v>
      </c>
      <c r="F10156" s="5">
        <v>23337</v>
      </c>
      <c r="G10156" s="7" t="s">
        <v>14096</v>
      </c>
      <c r="H10156" s="7" t="s">
        <v>14095</v>
      </c>
      <c r="I10156" s="7" t="s">
        <v>14123</v>
      </c>
      <c r="J10156" s="4">
        <v>1963</v>
      </c>
      <c r="L10156" s="19"/>
    </row>
    <row r="10157" spans="2:12" x14ac:dyDescent="0.25">
      <c r="B10157" s="10" t="s">
        <v>616</v>
      </c>
      <c r="C10157" s="10" t="s">
        <v>594</v>
      </c>
      <c r="D10157" s="10" t="s">
        <v>2032</v>
      </c>
      <c r="E10157" s="9">
        <v>455000000</v>
      </c>
      <c r="F10157" s="5">
        <v>36979</v>
      </c>
      <c r="G10157" s="7" t="s">
        <v>14096</v>
      </c>
      <c r="H10157" s="7" t="s">
        <v>14095</v>
      </c>
      <c r="I10157" s="7" t="s">
        <v>14123</v>
      </c>
      <c r="J10157" s="4">
        <v>2001</v>
      </c>
      <c r="L10157" s="19"/>
    </row>
    <row r="10158" spans="2:12" x14ac:dyDescent="0.25">
      <c r="B10158" s="10" t="s">
        <v>616</v>
      </c>
      <c r="C10158" s="10" t="s">
        <v>599</v>
      </c>
      <c r="D10158" s="10" t="s">
        <v>3542</v>
      </c>
      <c r="E10158" s="9">
        <v>50000000</v>
      </c>
      <c r="F10158" s="4" t="s">
        <v>3728</v>
      </c>
      <c r="G10158" s="7" t="s">
        <v>14096</v>
      </c>
      <c r="H10158" s="7" t="s">
        <v>14095</v>
      </c>
      <c r="I10158" s="7" t="s">
        <v>14123</v>
      </c>
      <c r="J10158" s="4" t="s">
        <v>14662</v>
      </c>
      <c r="L10158" s="19"/>
    </row>
    <row r="10159" spans="2:12" x14ac:dyDescent="0.25">
      <c r="B10159" s="10" t="s">
        <v>7502</v>
      </c>
      <c r="C10159" s="10" t="s">
        <v>3732</v>
      </c>
      <c r="D10159" s="10" t="s">
        <v>8329</v>
      </c>
      <c r="E10159" s="9">
        <v>0</v>
      </c>
      <c r="F10159" s="5">
        <v>40909</v>
      </c>
      <c r="G10159" s="7" t="s">
        <v>14096</v>
      </c>
      <c r="H10159" s="7" t="s">
        <v>14101</v>
      </c>
      <c r="I10159" s="7" t="s">
        <v>14130</v>
      </c>
      <c r="J10159" s="4">
        <v>2012</v>
      </c>
      <c r="L10159" s="19"/>
    </row>
    <row r="10160" spans="2:12" x14ac:dyDescent="0.25">
      <c r="B10160" s="10" t="s">
        <v>7502</v>
      </c>
      <c r="C10160" s="10" t="s">
        <v>605</v>
      </c>
      <c r="D10160" s="10" t="s">
        <v>8841</v>
      </c>
      <c r="E10160" s="9">
        <v>45555</v>
      </c>
      <c r="F10160" s="5">
        <v>42005</v>
      </c>
      <c r="G10160" s="7" t="s">
        <v>14096</v>
      </c>
      <c r="H10160" s="7" t="s">
        <v>14101</v>
      </c>
      <c r="I10160" s="7" t="s">
        <v>14130</v>
      </c>
      <c r="J10160" s="4">
        <v>2015</v>
      </c>
      <c r="L10160" s="19"/>
    </row>
    <row r="10161" spans="2:12" x14ac:dyDescent="0.25">
      <c r="B10161" s="10" t="s">
        <v>7502</v>
      </c>
      <c r="C10161" s="10" t="s">
        <v>605</v>
      </c>
      <c r="D10161" s="10" t="s">
        <v>8841</v>
      </c>
      <c r="E10161" s="9">
        <v>3000</v>
      </c>
      <c r="F10161" s="5">
        <v>42370</v>
      </c>
      <c r="G10161" s="7" t="s">
        <v>14096</v>
      </c>
      <c r="H10161" s="7" t="s">
        <v>14101</v>
      </c>
      <c r="I10161" s="7" t="s">
        <v>14130</v>
      </c>
      <c r="J10161" s="4">
        <v>2016</v>
      </c>
      <c r="L10161" s="19"/>
    </row>
    <row r="10162" spans="2:12" ht="25.5" x14ac:dyDescent="0.25">
      <c r="B10162" s="10" t="s">
        <v>616</v>
      </c>
      <c r="C10162" s="10" t="s">
        <v>7495</v>
      </c>
      <c r="D10162" s="10" t="s">
        <v>813</v>
      </c>
      <c r="E10162" s="9">
        <v>10700000</v>
      </c>
      <c r="F10162" s="5">
        <v>42880</v>
      </c>
      <c r="G10162" s="7" t="s">
        <v>14096</v>
      </c>
      <c r="H10162" s="7" t="s">
        <v>14101</v>
      </c>
      <c r="I10162" s="7" t="s">
        <v>14124</v>
      </c>
      <c r="J10162" s="4">
        <v>2017</v>
      </c>
      <c r="L10162" s="19"/>
    </row>
    <row r="10163" spans="2:12" x14ac:dyDescent="0.25">
      <c r="B10163" s="10" t="s">
        <v>616</v>
      </c>
      <c r="C10163" s="10" t="s">
        <v>3731</v>
      </c>
      <c r="D10163" s="10" t="s">
        <v>3495</v>
      </c>
      <c r="E10163" s="9">
        <v>23140000</v>
      </c>
      <c r="F10163" s="4" t="s">
        <v>3728</v>
      </c>
      <c r="G10163" s="7" t="s">
        <v>14096</v>
      </c>
      <c r="H10163" s="7" t="s">
        <v>14101</v>
      </c>
      <c r="I10163" s="7" t="s">
        <v>14123</v>
      </c>
      <c r="J10163" s="4" t="s">
        <v>14662</v>
      </c>
      <c r="L10163" s="19"/>
    </row>
    <row r="10164" spans="2:12" x14ac:dyDescent="0.25">
      <c r="B10164" s="10" t="s">
        <v>616</v>
      </c>
      <c r="C10164" s="10" t="s">
        <v>605</v>
      </c>
      <c r="D10164" s="10" t="s">
        <v>2476</v>
      </c>
      <c r="E10164" s="9">
        <v>15600000</v>
      </c>
      <c r="F10164" s="5">
        <v>34151</v>
      </c>
      <c r="G10164" s="7" t="s">
        <v>14096</v>
      </c>
      <c r="H10164" s="7" t="s">
        <v>14101</v>
      </c>
      <c r="I10164" s="7" t="s">
        <v>14123</v>
      </c>
      <c r="J10164" s="4">
        <v>1993</v>
      </c>
      <c r="L10164" s="19"/>
    </row>
    <row r="10165" spans="2:12" x14ac:dyDescent="0.25">
      <c r="B10165" s="10" t="s">
        <v>7502</v>
      </c>
      <c r="C10165" s="10" t="s">
        <v>594</v>
      </c>
      <c r="D10165" s="10" t="s">
        <v>8079</v>
      </c>
      <c r="E10165" s="9">
        <v>53400</v>
      </c>
      <c r="F10165" s="5">
        <v>40909</v>
      </c>
      <c r="G10165" s="7" t="s">
        <v>14096</v>
      </c>
      <c r="H10165" s="7" t="s">
        <v>14101</v>
      </c>
      <c r="I10165" s="7" t="s">
        <v>14130</v>
      </c>
      <c r="J10165" s="4">
        <v>2012</v>
      </c>
      <c r="L10165" s="19"/>
    </row>
    <row r="10166" spans="2:12" x14ac:dyDescent="0.25">
      <c r="B10166" s="10" t="s">
        <v>7502</v>
      </c>
      <c r="C10166" s="10" t="s">
        <v>594</v>
      </c>
      <c r="D10166" s="10" t="s">
        <v>8079</v>
      </c>
      <c r="E10166" s="9">
        <v>16306</v>
      </c>
      <c r="F10166" s="5">
        <v>41275</v>
      </c>
      <c r="G10166" s="7" t="s">
        <v>14096</v>
      </c>
      <c r="H10166" s="7" t="s">
        <v>14101</v>
      </c>
      <c r="I10166" s="7" t="s">
        <v>14130</v>
      </c>
      <c r="J10166" s="4">
        <v>2013</v>
      </c>
      <c r="L10166" s="19"/>
    </row>
    <row r="10167" spans="2:12" x14ac:dyDescent="0.25">
      <c r="B10167" s="10" t="s">
        <v>7502</v>
      </c>
      <c r="C10167" s="10" t="s">
        <v>7494</v>
      </c>
      <c r="D10167" s="10" t="s">
        <v>9732</v>
      </c>
      <c r="E10167" s="9">
        <v>496053</v>
      </c>
      <c r="F10167" s="5">
        <v>43831</v>
      </c>
      <c r="G10167" s="7" t="s">
        <v>14092</v>
      </c>
      <c r="H10167" s="7" t="s">
        <v>14098</v>
      </c>
      <c r="I10167" s="7" t="s">
        <v>14130</v>
      </c>
      <c r="J10167" s="4">
        <v>2020</v>
      </c>
      <c r="L10167" s="19"/>
    </row>
    <row r="10168" spans="2:12" x14ac:dyDescent="0.25">
      <c r="B10168" s="10" t="s">
        <v>14087</v>
      </c>
      <c r="C10168" s="10" t="s">
        <v>7494</v>
      </c>
      <c r="D10168" s="10" t="s">
        <v>9732</v>
      </c>
      <c r="E10168" s="9">
        <v>49605300</v>
      </c>
      <c r="F10168" s="5">
        <v>43831</v>
      </c>
      <c r="G10168" s="7" t="s">
        <v>14092</v>
      </c>
      <c r="H10168" s="7" t="s">
        <v>14098</v>
      </c>
      <c r="I10168" s="7" t="s">
        <v>14130</v>
      </c>
      <c r="J10168" s="4">
        <v>2020</v>
      </c>
      <c r="L10168" s="19"/>
    </row>
    <row r="10169" spans="2:12" x14ac:dyDescent="0.25">
      <c r="B10169" s="10" t="s">
        <v>616</v>
      </c>
      <c r="C10169" s="10" t="s">
        <v>3736</v>
      </c>
      <c r="D10169" s="10" t="s">
        <v>2144</v>
      </c>
      <c r="E10169" s="9">
        <v>200000000</v>
      </c>
      <c r="F10169" s="5">
        <v>36151</v>
      </c>
      <c r="G10169" s="7" t="s">
        <v>14091</v>
      </c>
      <c r="H10169" s="7" t="s">
        <v>14250</v>
      </c>
      <c r="I10169" s="7" t="s">
        <v>14126</v>
      </c>
      <c r="J10169" s="4">
        <v>1998</v>
      </c>
      <c r="L10169" s="19"/>
    </row>
    <row r="10170" spans="2:12" x14ac:dyDescent="0.25">
      <c r="B10170" s="10" t="s">
        <v>616</v>
      </c>
      <c r="C10170" s="10" t="s">
        <v>3738</v>
      </c>
      <c r="D10170" s="10" t="s">
        <v>2144</v>
      </c>
      <c r="E10170" s="9">
        <v>50000000</v>
      </c>
      <c r="F10170" s="5">
        <v>36151</v>
      </c>
      <c r="G10170" s="7" t="s">
        <v>14091</v>
      </c>
      <c r="H10170" s="7" t="s">
        <v>14250</v>
      </c>
      <c r="I10170" s="7" t="s">
        <v>14126</v>
      </c>
      <c r="J10170" s="4">
        <v>1998</v>
      </c>
      <c r="L10170" s="19"/>
    </row>
    <row r="10171" spans="2:12" x14ac:dyDescent="0.25">
      <c r="B10171" s="10" t="s">
        <v>616</v>
      </c>
      <c r="C10171" s="10" t="s">
        <v>3738</v>
      </c>
      <c r="D10171" s="10" t="s">
        <v>1063</v>
      </c>
      <c r="E10171" s="9">
        <v>5000000</v>
      </c>
      <c r="F10171" s="5">
        <v>41226</v>
      </c>
      <c r="G10171" s="7" t="s">
        <v>14091</v>
      </c>
      <c r="H10171" s="7" t="s">
        <v>14250</v>
      </c>
      <c r="I10171" s="7" t="s">
        <v>14123</v>
      </c>
      <c r="J10171" s="4">
        <v>2012</v>
      </c>
      <c r="L10171" s="19"/>
    </row>
    <row r="10172" spans="2:12" ht="25.5" x14ac:dyDescent="0.25">
      <c r="B10172" s="10" t="s">
        <v>616</v>
      </c>
      <c r="C10172" s="10" t="s">
        <v>606</v>
      </c>
      <c r="D10172" s="10" t="s">
        <v>2149</v>
      </c>
      <c r="E10172" s="9">
        <v>125200000</v>
      </c>
      <c r="F10172" s="5">
        <v>36139</v>
      </c>
      <c r="G10172" s="7" t="s">
        <v>14091</v>
      </c>
      <c r="H10172" s="7" t="s">
        <v>14250</v>
      </c>
      <c r="I10172" s="7" t="s">
        <v>14126</v>
      </c>
      <c r="J10172" s="4">
        <v>1998</v>
      </c>
      <c r="L10172" s="19"/>
    </row>
    <row r="10173" spans="2:12" x14ac:dyDescent="0.25">
      <c r="B10173" s="10" t="s">
        <v>7502</v>
      </c>
      <c r="C10173" s="10" t="s">
        <v>3737</v>
      </c>
      <c r="D10173" s="10" t="s">
        <v>8407</v>
      </c>
      <c r="E10173" s="9">
        <v>100000</v>
      </c>
      <c r="F10173" s="5">
        <v>41275</v>
      </c>
      <c r="G10173" s="7" t="s">
        <v>14091</v>
      </c>
      <c r="H10173" s="7" t="s">
        <v>14250</v>
      </c>
      <c r="I10173" s="7" t="s">
        <v>14130</v>
      </c>
      <c r="J10173" s="4">
        <v>2013</v>
      </c>
      <c r="L10173" s="19"/>
    </row>
    <row r="10174" spans="2:12" ht="25.5" x14ac:dyDescent="0.25">
      <c r="B10174" s="10" t="s">
        <v>616</v>
      </c>
      <c r="C10174" s="10" t="s">
        <v>7495</v>
      </c>
      <c r="D10174" s="10" t="s">
        <v>1195</v>
      </c>
      <c r="E10174" s="9">
        <v>5000000</v>
      </c>
      <c r="F10174" s="5">
        <v>40556</v>
      </c>
      <c r="G10174" s="7" t="s">
        <v>14091</v>
      </c>
      <c r="H10174" s="7" t="s">
        <v>14250</v>
      </c>
      <c r="I10174" s="7" t="s">
        <v>14126</v>
      </c>
      <c r="J10174" s="4">
        <v>2011</v>
      </c>
      <c r="L10174" s="19"/>
    </row>
    <row r="10175" spans="2:12" x14ac:dyDescent="0.25">
      <c r="B10175" s="10" t="s">
        <v>616</v>
      </c>
      <c r="C10175" s="10" t="s">
        <v>607</v>
      </c>
      <c r="D10175" s="10" t="s">
        <v>3194</v>
      </c>
      <c r="E10175" s="9">
        <v>1600000</v>
      </c>
      <c r="F10175" s="5">
        <v>27065</v>
      </c>
      <c r="G10175" s="7" t="s">
        <v>14096</v>
      </c>
      <c r="H10175" s="7" t="s">
        <v>14101</v>
      </c>
      <c r="I10175" s="7" t="s">
        <v>14123</v>
      </c>
      <c r="J10175" s="4">
        <v>1974</v>
      </c>
      <c r="L10175" s="19"/>
    </row>
    <row r="10176" spans="2:12" x14ac:dyDescent="0.25">
      <c r="B10176" s="10" t="s">
        <v>3729</v>
      </c>
      <c r="C10176" s="10" t="s">
        <v>3739</v>
      </c>
      <c r="D10176" s="10" t="s">
        <v>15344</v>
      </c>
      <c r="E10176" s="9">
        <v>3500000</v>
      </c>
      <c r="F10176" s="5">
        <v>43082</v>
      </c>
      <c r="G10176" s="7" t="s">
        <v>14096</v>
      </c>
      <c r="H10176" s="7" t="s">
        <v>14095</v>
      </c>
      <c r="I10176" s="7" t="s">
        <v>14123</v>
      </c>
      <c r="J10176" s="4">
        <v>2017</v>
      </c>
      <c r="L10176" s="19"/>
    </row>
    <row r="10177" spans="2:12" x14ac:dyDescent="0.25">
      <c r="B10177" s="10" t="s">
        <v>616</v>
      </c>
      <c r="C10177" s="10" t="s">
        <v>598</v>
      </c>
      <c r="D10177" s="10" t="s">
        <v>1623</v>
      </c>
      <c r="E10177" s="9">
        <v>49350000</v>
      </c>
      <c r="F10177" s="5">
        <v>38995</v>
      </c>
      <c r="G10177" s="7" t="s">
        <v>14096</v>
      </c>
      <c r="H10177" s="7" t="s">
        <v>14095</v>
      </c>
      <c r="I10177" s="7" t="s">
        <v>14123</v>
      </c>
      <c r="J10177" s="4">
        <v>2006</v>
      </c>
      <c r="L10177" s="19"/>
    </row>
    <row r="10178" spans="2:12" x14ac:dyDescent="0.25">
      <c r="B10178" s="10" t="s">
        <v>7502</v>
      </c>
      <c r="C10178" s="10" t="s">
        <v>7503</v>
      </c>
      <c r="D10178" s="10" t="s">
        <v>8401</v>
      </c>
      <c r="E10178" s="9">
        <v>119131</v>
      </c>
      <c r="F10178" s="5">
        <v>41275</v>
      </c>
      <c r="G10178" s="7" t="s">
        <v>14096</v>
      </c>
      <c r="H10178" s="7" t="s">
        <v>14095</v>
      </c>
      <c r="I10178" s="7" t="s">
        <v>14130</v>
      </c>
      <c r="J10178" s="4">
        <v>2013</v>
      </c>
      <c r="L10178" s="19"/>
    </row>
    <row r="10179" spans="2:12" x14ac:dyDescent="0.25">
      <c r="B10179" s="10" t="s">
        <v>7502</v>
      </c>
      <c r="C10179" s="10" t="s">
        <v>7503</v>
      </c>
      <c r="D10179" s="10" t="s">
        <v>8401</v>
      </c>
      <c r="E10179" s="9">
        <v>797278</v>
      </c>
      <c r="F10179" s="5">
        <v>41640</v>
      </c>
      <c r="G10179" s="7" t="s">
        <v>14096</v>
      </c>
      <c r="H10179" s="7" t="s">
        <v>14095</v>
      </c>
      <c r="I10179" s="7" t="s">
        <v>14130</v>
      </c>
      <c r="J10179" s="4">
        <v>2014</v>
      </c>
      <c r="L10179" s="19"/>
    </row>
    <row r="10180" spans="2:12" x14ac:dyDescent="0.25">
      <c r="B10180" s="10" t="s">
        <v>7502</v>
      </c>
      <c r="C10180" s="10" t="s">
        <v>7503</v>
      </c>
      <c r="D10180" s="10" t="s">
        <v>8401</v>
      </c>
      <c r="E10180" s="9">
        <v>4532</v>
      </c>
      <c r="F10180" s="5">
        <v>42005</v>
      </c>
      <c r="G10180" s="7" t="s">
        <v>14096</v>
      </c>
      <c r="H10180" s="7" t="s">
        <v>14095</v>
      </c>
      <c r="I10180" s="7" t="s">
        <v>14130</v>
      </c>
      <c r="J10180" s="4">
        <v>2015</v>
      </c>
      <c r="L10180" s="19"/>
    </row>
    <row r="10181" spans="2:12" x14ac:dyDescent="0.25">
      <c r="B10181" s="10" t="s">
        <v>616</v>
      </c>
      <c r="C10181" s="10" t="s">
        <v>596</v>
      </c>
      <c r="D10181" s="10" t="s">
        <v>2564</v>
      </c>
      <c r="E10181" s="9">
        <v>40100000</v>
      </c>
      <c r="F10181" s="5">
        <v>33561</v>
      </c>
      <c r="G10181" s="7" t="s">
        <v>14096</v>
      </c>
      <c r="H10181" s="7" t="s">
        <v>14095</v>
      </c>
      <c r="I10181" s="7" t="s">
        <v>14123</v>
      </c>
      <c r="J10181" s="4">
        <v>1991</v>
      </c>
      <c r="L10181" s="19"/>
    </row>
    <row r="10182" spans="2:12" ht="25.5" x14ac:dyDescent="0.25">
      <c r="B10182" s="10" t="s">
        <v>616</v>
      </c>
      <c r="C10182" s="10" t="s">
        <v>595</v>
      </c>
      <c r="D10182" s="10" t="s">
        <v>2361</v>
      </c>
      <c r="E10182" s="9">
        <v>13300000</v>
      </c>
      <c r="F10182" s="5">
        <v>34886</v>
      </c>
      <c r="G10182" s="7" t="s">
        <v>14096</v>
      </c>
      <c r="H10182" s="7" t="s">
        <v>14095</v>
      </c>
      <c r="I10182" s="7" t="s">
        <v>14123</v>
      </c>
      <c r="J10182" s="4">
        <v>1995</v>
      </c>
      <c r="L10182" s="19"/>
    </row>
    <row r="10183" spans="2:12" x14ac:dyDescent="0.25">
      <c r="B10183" s="10" t="s">
        <v>616</v>
      </c>
      <c r="C10183" s="10" t="s">
        <v>592</v>
      </c>
      <c r="D10183" s="10" t="s">
        <v>2578</v>
      </c>
      <c r="E10183" s="9">
        <v>546000000</v>
      </c>
      <c r="F10183" s="5">
        <v>33415</v>
      </c>
      <c r="G10183" s="7" t="s">
        <v>14096</v>
      </c>
      <c r="H10183" s="7" t="s">
        <v>14095</v>
      </c>
      <c r="I10183" s="7" t="s">
        <v>14123</v>
      </c>
      <c r="J10183" s="4">
        <v>1991</v>
      </c>
      <c r="L10183" s="19"/>
    </row>
    <row r="10184" spans="2:12" ht="25.5" x14ac:dyDescent="0.25">
      <c r="B10184" s="10" t="s">
        <v>7502</v>
      </c>
      <c r="C10184" s="10" t="s">
        <v>3734</v>
      </c>
      <c r="D10184" s="10" t="s">
        <v>8997</v>
      </c>
      <c r="E10184" s="9">
        <v>51200</v>
      </c>
      <c r="F10184" s="5">
        <v>42370</v>
      </c>
      <c r="G10184" s="7" t="s">
        <v>14091</v>
      </c>
      <c r="H10184" s="7" t="s">
        <v>14157</v>
      </c>
      <c r="I10184" s="7" t="s">
        <v>14130</v>
      </c>
      <c r="J10184" s="4">
        <v>2016</v>
      </c>
      <c r="L10184" s="19"/>
    </row>
    <row r="10185" spans="2:12" ht="25.5" x14ac:dyDescent="0.25">
      <c r="B10185" s="10" t="s">
        <v>7502</v>
      </c>
      <c r="C10185" s="10" t="s">
        <v>3734</v>
      </c>
      <c r="D10185" s="10" t="s">
        <v>8997</v>
      </c>
      <c r="E10185" s="9">
        <v>75389</v>
      </c>
      <c r="F10185" s="5">
        <v>42736</v>
      </c>
      <c r="G10185" s="7" t="s">
        <v>14091</v>
      </c>
      <c r="H10185" s="7" t="s">
        <v>14157</v>
      </c>
      <c r="I10185" s="7" t="s">
        <v>14130</v>
      </c>
      <c r="J10185" s="4">
        <v>2017</v>
      </c>
      <c r="L10185" s="19"/>
    </row>
    <row r="10186" spans="2:12" ht="25.5" x14ac:dyDescent="0.25">
      <c r="B10186" s="10" t="s">
        <v>7502</v>
      </c>
      <c r="C10186" s="10" t="s">
        <v>3734</v>
      </c>
      <c r="D10186" s="10" t="s">
        <v>8997</v>
      </c>
      <c r="E10186" s="9">
        <v>125799</v>
      </c>
      <c r="F10186" s="5">
        <v>43101</v>
      </c>
      <c r="G10186" s="7" t="s">
        <v>14091</v>
      </c>
      <c r="H10186" s="7" t="s">
        <v>14157</v>
      </c>
      <c r="I10186" s="7" t="s">
        <v>14130</v>
      </c>
      <c r="J10186" s="4">
        <v>2018</v>
      </c>
      <c r="L10186" s="19"/>
    </row>
    <row r="10187" spans="2:12" ht="25.5" x14ac:dyDescent="0.25">
      <c r="B10187" s="10" t="s">
        <v>7502</v>
      </c>
      <c r="C10187" s="10" t="s">
        <v>3734</v>
      </c>
      <c r="D10187" s="10" t="s">
        <v>8997</v>
      </c>
      <c r="E10187" s="9">
        <v>50000</v>
      </c>
      <c r="F10187" s="5">
        <v>43466</v>
      </c>
      <c r="G10187" s="7" t="s">
        <v>14091</v>
      </c>
      <c r="H10187" s="7" t="s">
        <v>14157</v>
      </c>
      <c r="I10187" s="7" t="s">
        <v>14130</v>
      </c>
      <c r="J10187" s="4">
        <v>2019</v>
      </c>
      <c r="L10187" s="19"/>
    </row>
    <row r="10188" spans="2:12" x14ac:dyDescent="0.25">
      <c r="B10188" s="10" t="s">
        <v>616</v>
      </c>
      <c r="C10188" s="10" t="s">
        <v>598</v>
      </c>
      <c r="D10188" s="10" t="s">
        <v>2663</v>
      </c>
      <c r="E10188" s="9">
        <v>460000000</v>
      </c>
      <c r="F10188" s="5">
        <v>32667</v>
      </c>
      <c r="G10188" s="7" t="s">
        <v>14091</v>
      </c>
      <c r="H10188" s="7" t="s">
        <v>14157</v>
      </c>
      <c r="I10188" s="7" t="s">
        <v>14123</v>
      </c>
      <c r="J10188" s="4">
        <v>1989</v>
      </c>
      <c r="L10188" s="19"/>
    </row>
    <row r="10189" spans="2:12" ht="25.5" x14ac:dyDescent="0.25">
      <c r="B10189" s="10" t="s">
        <v>7502</v>
      </c>
      <c r="C10189" s="10" t="s">
        <v>7503</v>
      </c>
      <c r="D10189" s="10" t="s">
        <v>8846</v>
      </c>
      <c r="E10189" s="9">
        <v>38678</v>
      </c>
      <c r="F10189" s="5">
        <v>42005</v>
      </c>
      <c r="G10189" s="7" t="s">
        <v>14091</v>
      </c>
      <c r="H10189" s="7" t="s">
        <v>14157</v>
      </c>
      <c r="I10189" s="7" t="s">
        <v>14130</v>
      </c>
      <c r="J10189" s="4">
        <v>2015</v>
      </c>
      <c r="L10189" s="19"/>
    </row>
    <row r="10190" spans="2:12" ht="25.5" x14ac:dyDescent="0.25">
      <c r="B10190" s="10" t="s">
        <v>7502</v>
      </c>
      <c r="C10190" s="10" t="s">
        <v>7503</v>
      </c>
      <c r="D10190" s="10" t="s">
        <v>8846</v>
      </c>
      <c r="E10190" s="9">
        <v>517254</v>
      </c>
      <c r="F10190" s="5">
        <v>42370</v>
      </c>
      <c r="G10190" s="7" t="s">
        <v>14091</v>
      </c>
      <c r="H10190" s="7" t="s">
        <v>14157</v>
      </c>
      <c r="I10190" s="7" t="s">
        <v>14130</v>
      </c>
      <c r="J10190" s="4">
        <v>2016</v>
      </c>
      <c r="L10190" s="19"/>
    </row>
    <row r="10191" spans="2:12" ht="25.5" x14ac:dyDescent="0.25">
      <c r="B10191" s="10" t="s">
        <v>7502</v>
      </c>
      <c r="C10191" s="10" t="s">
        <v>7503</v>
      </c>
      <c r="D10191" s="10" t="s">
        <v>8846</v>
      </c>
      <c r="E10191" s="9">
        <v>843712</v>
      </c>
      <c r="F10191" s="5">
        <v>42736</v>
      </c>
      <c r="G10191" s="7" t="s">
        <v>14091</v>
      </c>
      <c r="H10191" s="7" t="s">
        <v>14157</v>
      </c>
      <c r="I10191" s="7" t="s">
        <v>14130</v>
      </c>
      <c r="J10191" s="4">
        <v>2017</v>
      </c>
      <c r="L10191" s="19"/>
    </row>
    <row r="10192" spans="2:12" ht="25.5" x14ac:dyDescent="0.25">
      <c r="B10192" s="10" t="s">
        <v>7502</v>
      </c>
      <c r="C10192" s="10" t="s">
        <v>7503</v>
      </c>
      <c r="D10192" s="10" t="s">
        <v>8846</v>
      </c>
      <c r="E10192" s="9">
        <v>10208</v>
      </c>
      <c r="F10192" s="5">
        <v>43101</v>
      </c>
      <c r="G10192" s="7" t="s">
        <v>14091</v>
      </c>
      <c r="H10192" s="7" t="s">
        <v>14157</v>
      </c>
      <c r="I10192" s="7" t="s">
        <v>14130</v>
      </c>
      <c r="J10192" s="4">
        <v>2018</v>
      </c>
      <c r="L10192" s="19"/>
    </row>
    <row r="10193" spans="2:12" x14ac:dyDescent="0.25">
      <c r="B10193" s="10" t="s">
        <v>7502</v>
      </c>
      <c r="C10193" s="10" t="s">
        <v>3734</v>
      </c>
      <c r="D10193" s="10" t="s">
        <v>8275</v>
      </c>
      <c r="E10193" s="9">
        <v>1864</v>
      </c>
      <c r="F10193" s="5">
        <v>40909</v>
      </c>
      <c r="G10193" s="7" t="s">
        <v>14096</v>
      </c>
      <c r="H10193" s="7" t="s">
        <v>14101</v>
      </c>
      <c r="I10193" s="7" t="s">
        <v>14130</v>
      </c>
      <c r="J10193" s="4">
        <v>2012</v>
      </c>
      <c r="L10193" s="19"/>
    </row>
    <row r="10194" spans="2:12" x14ac:dyDescent="0.25">
      <c r="B10194" s="10" t="s">
        <v>7502</v>
      </c>
      <c r="C10194" s="10" t="s">
        <v>3734</v>
      </c>
      <c r="D10194" s="10" t="s">
        <v>8275</v>
      </c>
      <c r="E10194" s="9">
        <v>401</v>
      </c>
      <c r="F10194" s="5">
        <v>41275</v>
      </c>
      <c r="G10194" s="7" t="s">
        <v>14096</v>
      </c>
      <c r="H10194" s="7" t="s">
        <v>14101</v>
      </c>
      <c r="I10194" s="7" t="s">
        <v>14130</v>
      </c>
      <c r="J10194" s="4">
        <v>2013</v>
      </c>
      <c r="L10194" s="19"/>
    </row>
    <row r="10195" spans="2:12" x14ac:dyDescent="0.25">
      <c r="B10195" s="10" t="s">
        <v>7502</v>
      </c>
      <c r="C10195" s="10" t="s">
        <v>597</v>
      </c>
      <c r="D10195" s="10" t="s">
        <v>9217</v>
      </c>
      <c r="E10195" s="9">
        <v>1182</v>
      </c>
      <c r="F10195" s="5">
        <v>42736</v>
      </c>
      <c r="G10195" s="7" t="s">
        <v>14096</v>
      </c>
      <c r="H10195" s="7" t="s">
        <v>14101</v>
      </c>
      <c r="I10195" s="7" t="s">
        <v>14130</v>
      </c>
      <c r="J10195" s="4">
        <v>2017</v>
      </c>
      <c r="L10195" s="19"/>
    </row>
    <row r="10196" spans="2:12" x14ac:dyDescent="0.25">
      <c r="B10196" s="10" t="s">
        <v>7502</v>
      </c>
      <c r="C10196" s="10" t="s">
        <v>597</v>
      </c>
      <c r="D10196" s="10" t="s">
        <v>9217</v>
      </c>
      <c r="E10196" s="9">
        <v>72257</v>
      </c>
      <c r="F10196" s="5">
        <v>43101</v>
      </c>
      <c r="G10196" s="7" t="s">
        <v>14096</v>
      </c>
      <c r="H10196" s="7" t="s">
        <v>14101</v>
      </c>
      <c r="I10196" s="7" t="s">
        <v>14130</v>
      </c>
      <c r="J10196" s="4">
        <v>2018</v>
      </c>
      <c r="L10196" s="19"/>
    </row>
    <row r="10197" spans="2:12" x14ac:dyDescent="0.25">
      <c r="B10197" s="10" t="s">
        <v>7502</v>
      </c>
      <c r="C10197" s="10" t="s">
        <v>597</v>
      </c>
      <c r="D10197" s="10" t="s">
        <v>9217</v>
      </c>
      <c r="E10197" s="9">
        <v>146077</v>
      </c>
      <c r="F10197" s="5">
        <v>43466</v>
      </c>
      <c r="G10197" s="7" t="s">
        <v>14096</v>
      </c>
      <c r="H10197" s="7" t="s">
        <v>14101</v>
      </c>
      <c r="I10197" s="7" t="s">
        <v>14130</v>
      </c>
      <c r="J10197" s="4">
        <v>2019</v>
      </c>
      <c r="L10197" s="19"/>
    </row>
    <row r="10198" spans="2:12" x14ac:dyDescent="0.25">
      <c r="B10198" s="10" t="s">
        <v>7502</v>
      </c>
      <c r="C10198" s="10" t="s">
        <v>597</v>
      </c>
      <c r="D10198" s="10" t="s">
        <v>9217</v>
      </c>
      <c r="E10198" s="9">
        <v>243263</v>
      </c>
      <c r="F10198" s="5">
        <v>43831</v>
      </c>
      <c r="G10198" s="7" t="s">
        <v>14096</v>
      </c>
      <c r="H10198" s="7" t="s">
        <v>14101</v>
      </c>
      <c r="I10198" s="7" t="s">
        <v>14130</v>
      </c>
      <c r="J10198" s="4">
        <v>2020</v>
      </c>
      <c r="L10198" s="19"/>
    </row>
    <row r="10199" spans="2:12" x14ac:dyDescent="0.25">
      <c r="B10199" s="10" t="s">
        <v>14087</v>
      </c>
      <c r="C10199" s="10" t="s">
        <v>597</v>
      </c>
      <c r="D10199" s="10" t="s">
        <v>9217</v>
      </c>
      <c r="E10199" s="9">
        <v>75467</v>
      </c>
      <c r="F10199" s="5">
        <v>43831</v>
      </c>
      <c r="G10199" s="7" t="s">
        <v>14096</v>
      </c>
      <c r="H10199" s="7" t="s">
        <v>14101</v>
      </c>
      <c r="I10199" s="7" t="s">
        <v>14130</v>
      </c>
      <c r="J10199" s="4">
        <v>2020</v>
      </c>
      <c r="L10199" s="19"/>
    </row>
    <row r="10200" spans="2:12" x14ac:dyDescent="0.25">
      <c r="B10200" s="10" t="s">
        <v>7502</v>
      </c>
      <c r="C10200" s="10" t="s">
        <v>597</v>
      </c>
      <c r="D10200" s="10" t="s">
        <v>14928</v>
      </c>
      <c r="E10200" s="9">
        <v>43901</v>
      </c>
      <c r="F10200" s="5">
        <v>42736</v>
      </c>
      <c r="G10200" s="7" t="s">
        <v>14096</v>
      </c>
      <c r="H10200" s="7" t="s">
        <v>14101</v>
      </c>
      <c r="I10200" s="7" t="s">
        <v>14130</v>
      </c>
      <c r="J10200" s="4">
        <v>2017</v>
      </c>
      <c r="L10200" s="19"/>
    </row>
    <row r="10201" spans="2:12" x14ac:dyDescent="0.25">
      <c r="B10201" s="10" t="s">
        <v>7502</v>
      </c>
      <c r="C10201" s="10" t="s">
        <v>597</v>
      </c>
      <c r="D10201" s="10" t="s">
        <v>14928</v>
      </c>
      <c r="E10201" s="9">
        <v>409220</v>
      </c>
      <c r="F10201" s="5">
        <v>43101</v>
      </c>
      <c r="G10201" s="7" t="s">
        <v>14096</v>
      </c>
      <c r="H10201" s="7" t="s">
        <v>14101</v>
      </c>
      <c r="I10201" s="7" t="s">
        <v>14130</v>
      </c>
      <c r="J10201" s="4">
        <v>2018</v>
      </c>
      <c r="L10201" s="19"/>
    </row>
    <row r="10202" spans="2:12" x14ac:dyDescent="0.25">
      <c r="B10202" s="10" t="s">
        <v>7502</v>
      </c>
      <c r="C10202" s="10" t="s">
        <v>597</v>
      </c>
      <c r="D10202" s="10" t="s">
        <v>14928</v>
      </c>
      <c r="E10202" s="9">
        <v>572273</v>
      </c>
      <c r="F10202" s="5">
        <v>43466</v>
      </c>
      <c r="G10202" s="7" t="s">
        <v>14096</v>
      </c>
      <c r="H10202" s="7" t="s">
        <v>14101</v>
      </c>
      <c r="I10202" s="7" t="s">
        <v>14130</v>
      </c>
      <c r="J10202" s="4">
        <v>2019</v>
      </c>
      <c r="L10202" s="19"/>
    </row>
    <row r="10203" spans="2:12" x14ac:dyDescent="0.25">
      <c r="B10203" s="10" t="s">
        <v>7502</v>
      </c>
      <c r="C10203" s="10" t="s">
        <v>597</v>
      </c>
      <c r="D10203" s="10" t="s">
        <v>14928</v>
      </c>
      <c r="E10203" s="9">
        <v>542547</v>
      </c>
      <c r="F10203" s="5">
        <v>43831</v>
      </c>
      <c r="G10203" s="7" t="s">
        <v>14096</v>
      </c>
      <c r="H10203" s="7" t="s">
        <v>14101</v>
      </c>
      <c r="I10203" s="7" t="s">
        <v>14130</v>
      </c>
      <c r="J10203" s="4">
        <v>2020</v>
      </c>
      <c r="L10203" s="19"/>
    </row>
    <row r="10204" spans="2:12" x14ac:dyDescent="0.25">
      <c r="B10204" s="10" t="s">
        <v>14087</v>
      </c>
      <c r="C10204" s="10" t="s">
        <v>597</v>
      </c>
      <c r="D10204" s="10" t="s">
        <v>14928</v>
      </c>
      <c r="E10204" s="9">
        <v>276696</v>
      </c>
      <c r="F10204" s="5">
        <v>43831</v>
      </c>
      <c r="G10204" s="7" t="s">
        <v>14096</v>
      </c>
      <c r="H10204" s="7" t="s">
        <v>14101</v>
      </c>
      <c r="I10204" s="7" t="s">
        <v>14130</v>
      </c>
      <c r="J10204" s="4">
        <v>2020</v>
      </c>
      <c r="L10204" s="19"/>
    </row>
    <row r="10205" spans="2:12" x14ac:dyDescent="0.25">
      <c r="B10205" s="10" t="s">
        <v>7502</v>
      </c>
      <c r="C10205" s="10" t="s">
        <v>3734</v>
      </c>
      <c r="D10205" s="10" t="s">
        <v>8923</v>
      </c>
      <c r="E10205" s="9">
        <v>525000</v>
      </c>
      <c r="F10205" s="5">
        <v>42370</v>
      </c>
      <c r="G10205" s="7" t="s">
        <v>14096</v>
      </c>
      <c r="H10205" s="7" t="s">
        <v>14101</v>
      </c>
      <c r="I10205" s="7" t="s">
        <v>14130</v>
      </c>
      <c r="J10205" s="4">
        <v>2016</v>
      </c>
      <c r="L10205" s="19"/>
    </row>
    <row r="10206" spans="2:12" x14ac:dyDescent="0.25">
      <c r="B10206" s="10" t="s">
        <v>7502</v>
      </c>
      <c r="C10206" s="10" t="s">
        <v>3734</v>
      </c>
      <c r="D10206" s="10" t="s">
        <v>8923</v>
      </c>
      <c r="E10206" s="9">
        <v>496664</v>
      </c>
      <c r="F10206" s="5">
        <v>42736</v>
      </c>
      <c r="G10206" s="7" t="s">
        <v>14096</v>
      </c>
      <c r="H10206" s="7" t="s">
        <v>14101</v>
      </c>
      <c r="I10206" s="7" t="s">
        <v>14130</v>
      </c>
      <c r="J10206" s="4">
        <v>2017</v>
      </c>
      <c r="L10206" s="19"/>
    </row>
    <row r="10207" spans="2:12" x14ac:dyDescent="0.25">
      <c r="B10207" s="10" t="s">
        <v>7502</v>
      </c>
      <c r="C10207" s="10" t="s">
        <v>3734</v>
      </c>
      <c r="D10207" s="10" t="s">
        <v>8923</v>
      </c>
      <c r="E10207" s="9">
        <v>664660</v>
      </c>
      <c r="F10207" s="5">
        <v>43101</v>
      </c>
      <c r="G10207" s="7" t="s">
        <v>14096</v>
      </c>
      <c r="H10207" s="7" t="s">
        <v>14101</v>
      </c>
      <c r="I10207" s="7" t="s">
        <v>14130</v>
      </c>
      <c r="J10207" s="4">
        <v>2018</v>
      </c>
      <c r="L10207" s="19"/>
    </row>
    <row r="10208" spans="2:12" x14ac:dyDescent="0.25">
      <c r="B10208" s="10" t="s">
        <v>7502</v>
      </c>
      <c r="C10208" s="10" t="s">
        <v>3734</v>
      </c>
      <c r="D10208" s="10" t="s">
        <v>8923</v>
      </c>
      <c r="E10208" s="9">
        <v>1640182</v>
      </c>
      <c r="F10208" s="5">
        <v>43466</v>
      </c>
      <c r="G10208" s="7" t="s">
        <v>14096</v>
      </c>
      <c r="H10208" s="7" t="s">
        <v>14101</v>
      </c>
      <c r="I10208" s="7" t="s">
        <v>14130</v>
      </c>
      <c r="J10208" s="4">
        <v>2019</v>
      </c>
      <c r="L10208" s="19"/>
    </row>
    <row r="10209" spans="2:12" x14ac:dyDescent="0.25">
      <c r="B10209" s="10" t="s">
        <v>7502</v>
      </c>
      <c r="C10209" s="10" t="s">
        <v>3734</v>
      </c>
      <c r="D10209" s="10" t="s">
        <v>8923</v>
      </c>
      <c r="E10209" s="9">
        <v>3879069</v>
      </c>
      <c r="F10209" s="5">
        <v>43831</v>
      </c>
      <c r="G10209" s="7" t="s">
        <v>14096</v>
      </c>
      <c r="H10209" s="7" t="s">
        <v>14101</v>
      </c>
      <c r="I10209" s="7" t="s">
        <v>14130</v>
      </c>
      <c r="J10209" s="4">
        <v>2020</v>
      </c>
      <c r="L10209" s="19"/>
    </row>
    <row r="10210" spans="2:12" x14ac:dyDescent="0.25">
      <c r="B10210" s="10" t="s">
        <v>14087</v>
      </c>
      <c r="C10210" s="10" t="s">
        <v>3734</v>
      </c>
      <c r="D10210" s="10" t="s">
        <v>8923</v>
      </c>
      <c r="E10210" s="9">
        <v>530207700</v>
      </c>
      <c r="F10210" s="5">
        <v>43831</v>
      </c>
      <c r="G10210" s="7" t="s">
        <v>14096</v>
      </c>
      <c r="H10210" s="7" t="s">
        <v>14101</v>
      </c>
      <c r="I10210" s="7" t="s">
        <v>14130</v>
      </c>
      <c r="J10210" s="4">
        <v>2020</v>
      </c>
      <c r="L10210" s="19"/>
    </row>
    <row r="10211" spans="2:12" x14ac:dyDescent="0.25">
      <c r="B10211" s="10" t="s">
        <v>616</v>
      </c>
      <c r="C10211" s="10" t="s">
        <v>3734</v>
      </c>
      <c r="D10211" s="10" t="s">
        <v>2517</v>
      </c>
      <c r="E10211" s="9">
        <v>0</v>
      </c>
      <c r="F10211" s="5">
        <v>33897</v>
      </c>
      <c r="G10211" s="7" t="s">
        <v>14096</v>
      </c>
      <c r="H10211" s="7" t="s">
        <v>14101</v>
      </c>
      <c r="I10211" s="7" t="s">
        <v>14130</v>
      </c>
      <c r="J10211" s="4">
        <v>1992</v>
      </c>
      <c r="L10211" s="19"/>
    </row>
    <row r="10212" spans="2:12" x14ac:dyDescent="0.25">
      <c r="B10212" s="10" t="s">
        <v>3729</v>
      </c>
      <c r="C10212" s="10" t="s">
        <v>3739</v>
      </c>
      <c r="D10212" s="10" t="s">
        <v>6167</v>
      </c>
      <c r="E10212" s="9">
        <v>5000</v>
      </c>
      <c r="F10212" s="5">
        <v>42346</v>
      </c>
      <c r="G10212" s="7" t="s">
        <v>14096</v>
      </c>
      <c r="H10212" s="7" t="s">
        <v>14101</v>
      </c>
      <c r="I10212" s="7" t="s">
        <v>14130</v>
      </c>
      <c r="J10212" s="4">
        <v>2015</v>
      </c>
      <c r="L10212" s="19"/>
    </row>
    <row r="10213" spans="2:12" x14ac:dyDescent="0.25">
      <c r="B10213" s="10" t="s">
        <v>3729</v>
      </c>
      <c r="C10213" s="10" t="s">
        <v>598</v>
      </c>
      <c r="D10213" s="10" t="s">
        <v>10418</v>
      </c>
      <c r="E10213" s="9">
        <v>260000</v>
      </c>
      <c r="F10213" s="5">
        <v>42207</v>
      </c>
      <c r="G10213" s="7" t="s">
        <v>14096</v>
      </c>
      <c r="H10213" s="7" t="s">
        <v>14101</v>
      </c>
      <c r="I10213" s="7" t="s">
        <v>14130</v>
      </c>
      <c r="J10213" s="4">
        <v>2015</v>
      </c>
      <c r="L10213" s="19"/>
    </row>
    <row r="10214" spans="2:12" x14ac:dyDescent="0.25">
      <c r="B10214" s="10" t="s">
        <v>3729</v>
      </c>
      <c r="C10214" s="10" t="s">
        <v>598</v>
      </c>
      <c r="D10214" s="10" t="s">
        <v>10418</v>
      </c>
      <c r="E10214" s="9">
        <v>4000000</v>
      </c>
      <c r="F10214" s="5">
        <v>42207</v>
      </c>
      <c r="G10214" s="7" t="s">
        <v>14096</v>
      </c>
      <c r="H10214" s="7" t="s">
        <v>14101</v>
      </c>
      <c r="I10214" s="7" t="s">
        <v>14131</v>
      </c>
      <c r="J10214" s="4">
        <v>2015</v>
      </c>
      <c r="L10214" s="19"/>
    </row>
    <row r="10215" spans="2:12" x14ac:dyDescent="0.25">
      <c r="B10215" s="10" t="s">
        <v>3729</v>
      </c>
      <c r="C10215" s="10" t="s">
        <v>594</v>
      </c>
      <c r="D10215" s="10" t="s">
        <v>5339</v>
      </c>
      <c r="E10215" s="9">
        <v>150000</v>
      </c>
      <c r="F10215" s="5">
        <v>43049</v>
      </c>
      <c r="G10215" s="7" t="s">
        <v>14096</v>
      </c>
      <c r="H10215" s="7" t="s">
        <v>14101</v>
      </c>
      <c r="I10215" s="7" t="s">
        <v>14130</v>
      </c>
      <c r="J10215" s="4">
        <v>2017</v>
      </c>
      <c r="L10215" s="19"/>
    </row>
    <row r="10216" spans="2:12" x14ac:dyDescent="0.25">
      <c r="B10216" s="10" t="s">
        <v>3729</v>
      </c>
      <c r="C10216" s="10" t="s">
        <v>3739</v>
      </c>
      <c r="D10216" s="10" t="s">
        <v>5460</v>
      </c>
      <c r="E10216" s="9">
        <v>300000</v>
      </c>
      <c r="F10216" s="5">
        <v>42968</v>
      </c>
      <c r="G10216" s="7" t="s">
        <v>14096</v>
      </c>
      <c r="H10216" s="7" t="s">
        <v>14101</v>
      </c>
      <c r="I10216" s="7" t="s">
        <v>14130</v>
      </c>
      <c r="J10216" s="4">
        <v>2017</v>
      </c>
      <c r="L10216" s="19"/>
    </row>
    <row r="10217" spans="2:12" x14ac:dyDescent="0.25">
      <c r="B10217" s="10" t="s">
        <v>7502</v>
      </c>
      <c r="C10217" s="10" t="s">
        <v>597</v>
      </c>
      <c r="D10217" s="10" t="s">
        <v>14929</v>
      </c>
      <c r="E10217" s="9">
        <v>1105877</v>
      </c>
      <c r="F10217" s="5">
        <v>42370</v>
      </c>
      <c r="G10217" s="7" t="s">
        <v>14092</v>
      </c>
      <c r="H10217" s="7" t="s">
        <v>14150</v>
      </c>
      <c r="I10217" s="7" t="s">
        <v>14130</v>
      </c>
      <c r="J10217" s="4">
        <v>2016</v>
      </c>
      <c r="L10217" s="19"/>
    </row>
    <row r="10218" spans="2:12" x14ac:dyDescent="0.25">
      <c r="B10218" s="10" t="s">
        <v>7502</v>
      </c>
      <c r="C10218" s="10" t="s">
        <v>597</v>
      </c>
      <c r="D10218" s="10" t="s">
        <v>14929</v>
      </c>
      <c r="E10218" s="9">
        <v>676126</v>
      </c>
      <c r="F10218" s="5">
        <v>42736</v>
      </c>
      <c r="G10218" s="7" t="s">
        <v>14092</v>
      </c>
      <c r="H10218" s="7" t="s">
        <v>14150</v>
      </c>
      <c r="I10218" s="7" t="s">
        <v>14130</v>
      </c>
      <c r="J10218" s="4">
        <v>2017</v>
      </c>
      <c r="L10218" s="19"/>
    </row>
    <row r="10219" spans="2:12" ht="38.25" x14ac:dyDescent="0.25">
      <c r="B10219" s="10" t="s">
        <v>7502</v>
      </c>
      <c r="C10219" s="10" t="s">
        <v>604</v>
      </c>
      <c r="D10219" s="10" t="s">
        <v>14930</v>
      </c>
      <c r="E10219" s="9">
        <v>233589</v>
      </c>
      <c r="F10219" s="5">
        <v>42370</v>
      </c>
      <c r="G10219" s="7" t="s">
        <v>14096</v>
      </c>
      <c r="H10219" s="7" t="s">
        <v>14101</v>
      </c>
      <c r="I10219" s="7" t="s">
        <v>14130</v>
      </c>
      <c r="J10219" s="4">
        <v>2016</v>
      </c>
      <c r="L10219" s="19"/>
    </row>
    <row r="10220" spans="2:12" ht="38.25" x14ac:dyDescent="0.25">
      <c r="B10220" s="10" t="s">
        <v>7502</v>
      </c>
      <c r="C10220" s="10" t="s">
        <v>604</v>
      </c>
      <c r="D10220" s="10" t="s">
        <v>14930</v>
      </c>
      <c r="E10220" s="9">
        <v>620046</v>
      </c>
      <c r="F10220" s="5">
        <v>42736</v>
      </c>
      <c r="G10220" s="7" t="s">
        <v>14096</v>
      </c>
      <c r="H10220" s="7" t="s">
        <v>14101</v>
      </c>
      <c r="I10220" s="7" t="s">
        <v>14130</v>
      </c>
      <c r="J10220" s="4">
        <v>2017</v>
      </c>
      <c r="L10220" s="19"/>
    </row>
    <row r="10221" spans="2:12" ht="38.25" x14ac:dyDescent="0.25">
      <c r="B10221" s="10" t="s">
        <v>7502</v>
      </c>
      <c r="C10221" s="10" t="s">
        <v>604</v>
      </c>
      <c r="D10221" s="10" t="s">
        <v>14930</v>
      </c>
      <c r="E10221" s="9">
        <v>346748</v>
      </c>
      <c r="F10221" s="5">
        <v>43101</v>
      </c>
      <c r="G10221" s="7" t="s">
        <v>14096</v>
      </c>
      <c r="H10221" s="7" t="s">
        <v>14101</v>
      </c>
      <c r="I10221" s="7" t="s">
        <v>14130</v>
      </c>
      <c r="J10221" s="4">
        <v>2018</v>
      </c>
      <c r="L10221" s="19"/>
    </row>
    <row r="10222" spans="2:12" ht="25.5" x14ac:dyDescent="0.25">
      <c r="B10222" s="10" t="s">
        <v>3729</v>
      </c>
      <c r="C10222" s="10" t="s">
        <v>3736</v>
      </c>
      <c r="D10222" s="10" t="s">
        <v>4575</v>
      </c>
      <c r="E10222" s="9">
        <v>266000</v>
      </c>
      <c r="F10222" s="5">
        <v>43661</v>
      </c>
      <c r="G10222" s="7" t="s">
        <v>14096</v>
      </c>
      <c r="H10222" s="7" t="s">
        <v>14101</v>
      </c>
      <c r="I10222" s="7" t="s">
        <v>14130</v>
      </c>
      <c r="J10222" s="4">
        <v>2019</v>
      </c>
      <c r="L10222" s="19"/>
    </row>
    <row r="10223" spans="2:12" ht="38.25" x14ac:dyDescent="0.25">
      <c r="B10223" s="10" t="s">
        <v>3729</v>
      </c>
      <c r="C10223" s="10" t="s">
        <v>3739</v>
      </c>
      <c r="D10223" s="10" t="s">
        <v>3959</v>
      </c>
      <c r="E10223" s="9">
        <v>275000</v>
      </c>
      <c r="F10223" s="5">
        <v>44113</v>
      </c>
      <c r="G10223" s="7" t="s">
        <v>14091</v>
      </c>
      <c r="H10223" s="7" t="s">
        <v>14099</v>
      </c>
      <c r="I10223" s="7" t="s">
        <v>14130</v>
      </c>
      <c r="J10223" s="4">
        <v>2020</v>
      </c>
      <c r="L10223" s="19"/>
    </row>
    <row r="10224" spans="2:12" ht="25.5" x14ac:dyDescent="0.25">
      <c r="B10224" s="10" t="s">
        <v>3729</v>
      </c>
      <c r="C10224" s="10" t="s">
        <v>3739</v>
      </c>
      <c r="D10224" s="10" t="s">
        <v>4770</v>
      </c>
      <c r="E10224" s="9">
        <v>250000</v>
      </c>
      <c r="F10224" s="5">
        <v>43444</v>
      </c>
      <c r="G10224" s="7" t="s">
        <v>14096</v>
      </c>
      <c r="H10224" s="7" t="s">
        <v>14095</v>
      </c>
      <c r="I10224" s="7" t="s">
        <v>14130</v>
      </c>
      <c r="J10224" s="4">
        <v>2018</v>
      </c>
      <c r="L10224" s="19"/>
    </row>
    <row r="10225" spans="2:12" ht="25.5" x14ac:dyDescent="0.25">
      <c r="B10225" s="10" t="s">
        <v>3729</v>
      </c>
      <c r="C10225" s="10" t="s">
        <v>3739</v>
      </c>
      <c r="D10225" s="10" t="s">
        <v>6406</v>
      </c>
      <c r="E10225" s="9">
        <v>250000</v>
      </c>
      <c r="F10225" s="5">
        <v>42230</v>
      </c>
      <c r="G10225" s="7" t="s">
        <v>14104</v>
      </c>
      <c r="H10225" s="7" t="s">
        <v>14122</v>
      </c>
      <c r="I10225" s="7" t="s">
        <v>14130</v>
      </c>
      <c r="J10225" s="4">
        <v>2015</v>
      </c>
      <c r="L10225" s="19"/>
    </row>
    <row r="10226" spans="2:12" x14ac:dyDescent="0.25">
      <c r="B10226" s="10" t="s">
        <v>616</v>
      </c>
      <c r="C10226" s="10" t="s">
        <v>592</v>
      </c>
      <c r="D10226" s="10" t="s">
        <v>1212</v>
      </c>
      <c r="E10226" s="9">
        <v>690000</v>
      </c>
      <c r="F10226" s="5">
        <v>40507</v>
      </c>
      <c r="G10226" s="7" t="s">
        <v>14091</v>
      </c>
      <c r="H10226" s="7" t="s">
        <v>14139</v>
      </c>
      <c r="I10226" s="7"/>
      <c r="J10226" s="4">
        <v>2010</v>
      </c>
      <c r="L10226" s="19"/>
    </row>
    <row r="10227" spans="2:12" x14ac:dyDescent="0.25">
      <c r="B10227" s="10" t="s">
        <v>7502</v>
      </c>
      <c r="C10227" s="10" t="s">
        <v>598</v>
      </c>
      <c r="D10227" s="10" t="s">
        <v>7939</v>
      </c>
      <c r="E10227" s="9">
        <v>145098</v>
      </c>
      <c r="F10227" s="5">
        <v>40909</v>
      </c>
      <c r="G10227" s="7" t="s">
        <v>14096</v>
      </c>
      <c r="H10227" s="7" t="s">
        <v>14101</v>
      </c>
      <c r="I10227" s="7" t="s">
        <v>14130</v>
      </c>
      <c r="J10227" s="4">
        <v>2012</v>
      </c>
      <c r="L10227" s="19"/>
    </row>
    <row r="10228" spans="2:12" x14ac:dyDescent="0.25">
      <c r="B10228" s="10" t="s">
        <v>7502</v>
      </c>
      <c r="C10228" s="10" t="s">
        <v>598</v>
      </c>
      <c r="D10228" s="10" t="s">
        <v>7933</v>
      </c>
      <c r="E10228" s="9">
        <v>722</v>
      </c>
      <c r="F10228" s="5">
        <v>41275</v>
      </c>
      <c r="G10228" s="7" t="s">
        <v>14092</v>
      </c>
      <c r="H10228" s="7" t="s">
        <v>14149</v>
      </c>
      <c r="I10228" s="7" t="s">
        <v>14130</v>
      </c>
      <c r="J10228" s="4">
        <v>2013</v>
      </c>
      <c r="L10228" s="19"/>
    </row>
    <row r="10229" spans="2:12" x14ac:dyDescent="0.25">
      <c r="B10229" s="10" t="s">
        <v>3729</v>
      </c>
      <c r="C10229" s="10" t="s">
        <v>3739</v>
      </c>
      <c r="D10229" s="10" t="s">
        <v>4547</v>
      </c>
      <c r="E10229" s="9">
        <v>800000</v>
      </c>
      <c r="F10229" s="5">
        <v>43678</v>
      </c>
      <c r="G10229" s="7" t="s">
        <v>14092</v>
      </c>
      <c r="H10229" s="7" t="s">
        <v>14149</v>
      </c>
      <c r="I10229" s="7" t="s">
        <v>14130</v>
      </c>
      <c r="J10229" s="4">
        <v>2019</v>
      </c>
      <c r="L10229" s="19"/>
    </row>
    <row r="10230" spans="2:12" x14ac:dyDescent="0.25">
      <c r="B10230" s="10" t="s">
        <v>7502</v>
      </c>
      <c r="C10230" s="10" t="s">
        <v>598</v>
      </c>
      <c r="D10230" s="10" t="s">
        <v>14201</v>
      </c>
      <c r="E10230" s="9">
        <v>150418</v>
      </c>
      <c r="F10230" s="5">
        <v>40909</v>
      </c>
      <c r="G10230" s="7" t="s">
        <v>14092</v>
      </c>
      <c r="H10230" s="7" t="s">
        <v>14149</v>
      </c>
      <c r="I10230" s="7" t="s">
        <v>14130</v>
      </c>
      <c r="J10230" s="4">
        <v>2012</v>
      </c>
      <c r="L10230" s="19"/>
    </row>
    <row r="10231" spans="2:12" x14ac:dyDescent="0.25">
      <c r="B10231" s="10" t="s">
        <v>7502</v>
      </c>
      <c r="C10231" s="10" t="s">
        <v>7503</v>
      </c>
      <c r="D10231" s="10" t="s">
        <v>15423</v>
      </c>
      <c r="E10231" s="9">
        <v>12430</v>
      </c>
      <c r="F10231" s="5">
        <v>43831</v>
      </c>
      <c r="G10231" s="7" t="s">
        <v>14092</v>
      </c>
      <c r="H10231" s="7" t="s">
        <v>14229</v>
      </c>
      <c r="I10231" s="7" t="s">
        <v>14130</v>
      </c>
      <c r="J10231" s="4">
        <v>2020</v>
      </c>
      <c r="L10231" s="19"/>
    </row>
    <row r="10232" spans="2:12" x14ac:dyDescent="0.25">
      <c r="B10232" s="10" t="s">
        <v>14087</v>
      </c>
      <c r="C10232" s="10" t="s">
        <v>7503</v>
      </c>
      <c r="D10232" s="10" t="s">
        <v>15423</v>
      </c>
      <c r="E10232" s="9">
        <v>0</v>
      </c>
      <c r="F10232" s="5">
        <v>43831</v>
      </c>
      <c r="G10232" s="7" t="s">
        <v>14092</v>
      </c>
      <c r="H10232" s="7" t="s">
        <v>14229</v>
      </c>
      <c r="I10232" s="7" t="s">
        <v>14130</v>
      </c>
      <c r="J10232" s="4">
        <v>2020</v>
      </c>
      <c r="L10232" s="19"/>
    </row>
    <row r="10233" spans="2:12" x14ac:dyDescent="0.25">
      <c r="B10233" s="10" t="s">
        <v>7502</v>
      </c>
      <c r="C10233" s="10" t="s">
        <v>600</v>
      </c>
      <c r="D10233" s="10" t="s">
        <v>9222</v>
      </c>
      <c r="E10233" s="9">
        <v>9</v>
      </c>
      <c r="F10233" s="5">
        <v>42736</v>
      </c>
      <c r="G10233" s="7" t="s">
        <v>14091</v>
      </c>
      <c r="H10233" s="7" t="s">
        <v>14094</v>
      </c>
      <c r="I10233" s="7" t="s">
        <v>14130</v>
      </c>
      <c r="J10233" s="4">
        <v>2017</v>
      </c>
      <c r="L10233" s="19"/>
    </row>
    <row r="10234" spans="2:12" x14ac:dyDescent="0.25">
      <c r="B10234" s="10" t="s">
        <v>7502</v>
      </c>
      <c r="C10234" s="10" t="s">
        <v>600</v>
      </c>
      <c r="D10234" s="10" t="s">
        <v>9222</v>
      </c>
      <c r="E10234" s="9">
        <v>1338797</v>
      </c>
      <c r="F10234" s="5">
        <v>43101</v>
      </c>
      <c r="G10234" s="7" t="s">
        <v>14091</v>
      </c>
      <c r="H10234" s="7" t="s">
        <v>14094</v>
      </c>
      <c r="I10234" s="7" t="s">
        <v>14130</v>
      </c>
      <c r="J10234" s="4">
        <v>2018</v>
      </c>
      <c r="L10234" s="19"/>
    </row>
    <row r="10235" spans="2:12" x14ac:dyDescent="0.25">
      <c r="B10235" s="10" t="s">
        <v>7502</v>
      </c>
      <c r="C10235" s="10" t="s">
        <v>600</v>
      </c>
      <c r="D10235" s="10" t="s">
        <v>9222</v>
      </c>
      <c r="E10235" s="9">
        <v>1639744</v>
      </c>
      <c r="F10235" s="5">
        <v>43466</v>
      </c>
      <c r="G10235" s="7" t="s">
        <v>14091</v>
      </c>
      <c r="H10235" s="7" t="s">
        <v>14094</v>
      </c>
      <c r="I10235" s="7" t="s">
        <v>14130</v>
      </c>
      <c r="J10235" s="4">
        <v>2019</v>
      </c>
      <c r="L10235" s="19"/>
    </row>
    <row r="10236" spans="2:12" x14ac:dyDescent="0.25">
      <c r="B10236" s="10" t="s">
        <v>7502</v>
      </c>
      <c r="C10236" s="10" t="s">
        <v>600</v>
      </c>
      <c r="D10236" s="10" t="s">
        <v>9222</v>
      </c>
      <c r="E10236" s="9">
        <v>842087</v>
      </c>
      <c r="F10236" s="5">
        <v>43831</v>
      </c>
      <c r="G10236" s="7" t="s">
        <v>14091</v>
      </c>
      <c r="H10236" s="7" t="s">
        <v>14094</v>
      </c>
      <c r="I10236" s="7" t="s">
        <v>14130</v>
      </c>
      <c r="J10236" s="4">
        <v>2020</v>
      </c>
      <c r="L10236" s="19"/>
    </row>
    <row r="10237" spans="2:12" x14ac:dyDescent="0.25">
      <c r="B10237" s="10" t="s">
        <v>14087</v>
      </c>
      <c r="C10237" s="10" t="s">
        <v>600</v>
      </c>
      <c r="D10237" s="10" t="s">
        <v>16031</v>
      </c>
      <c r="E10237" s="9">
        <v>84208700</v>
      </c>
      <c r="F10237" s="5">
        <v>43831</v>
      </c>
      <c r="G10237" s="7" t="s">
        <v>14091</v>
      </c>
      <c r="H10237" s="7" t="s">
        <v>14094</v>
      </c>
      <c r="I10237" s="7" t="s">
        <v>14130</v>
      </c>
      <c r="J10237" s="4">
        <v>2020</v>
      </c>
      <c r="L10237" s="19"/>
    </row>
    <row r="10238" spans="2:12" x14ac:dyDescent="0.25">
      <c r="B10238" s="10" t="s">
        <v>7502</v>
      </c>
      <c r="C10238" s="10" t="s">
        <v>600</v>
      </c>
      <c r="D10238" s="10" t="s">
        <v>9359</v>
      </c>
      <c r="E10238" s="9">
        <v>67470</v>
      </c>
      <c r="F10238" s="5">
        <v>43101</v>
      </c>
      <c r="G10238" s="7" t="s">
        <v>14096</v>
      </c>
      <c r="H10238" s="7" t="s">
        <v>14101</v>
      </c>
      <c r="I10238" s="7" t="s">
        <v>14130</v>
      </c>
      <c r="J10238" s="4">
        <v>2018</v>
      </c>
      <c r="L10238" s="19"/>
    </row>
    <row r="10239" spans="2:12" x14ac:dyDescent="0.25">
      <c r="B10239" s="10" t="s">
        <v>7502</v>
      </c>
      <c r="C10239" s="10" t="s">
        <v>600</v>
      </c>
      <c r="D10239" s="10" t="s">
        <v>9359</v>
      </c>
      <c r="E10239" s="9">
        <v>62961</v>
      </c>
      <c r="F10239" s="5">
        <v>43466</v>
      </c>
      <c r="G10239" s="7" t="s">
        <v>14096</v>
      </c>
      <c r="H10239" s="7" t="s">
        <v>14101</v>
      </c>
      <c r="I10239" s="7" t="s">
        <v>14130</v>
      </c>
      <c r="J10239" s="4">
        <v>2019</v>
      </c>
      <c r="L10239" s="19"/>
    </row>
    <row r="10240" spans="2:12" x14ac:dyDescent="0.25">
      <c r="B10240" s="10" t="s">
        <v>7502</v>
      </c>
      <c r="C10240" s="10" t="s">
        <v>600</v>
      </c>
      <c r="D10240" s="10" t="s">
        <v>9359</v>
      </c>
      <c r="E10240" s="9">
        <v>1</v>
      </c>
      <c r="F10240" s="5">
        <v>43831</v>
      </c>
      <c r="G10240" s="7" t="s">
        <v>14096</v>
      </c>
      <c r="H10240" s="7" t="s">
        <v>14101</v>
      </c>
      <c r="I10240" s="7" t="s">
        <v>14130</v>
      </c>
      <c r="J10240" s="4">
        <v>2020</v>
      </c>
      <c r="L10240" s="19"/>
    </row>
    <row r="10241" spans="2:12" x14ac:dyDescent="0.25">
      <c r="B10241" s="10" t="s">
        <v>14087</v>
      </c>
      <c r="C10241" s="10" t="s">
        <v>600</v>
      </c>
      <c r="D10241" s="10" t="s">
        <v>9359</v>
      </c>
      <c r="E10241" s="9">
        <v>100</v>
      </c>
      <c r="F10241" s="5">
        <v>43831</v>
      </c>
      <c r="G10241" s="7" t="s">
        <v>14096</v>
      </c>
      <c r="H10241" s="7" t="s">
        <v>14101</v>
      </c>
      <c r="I10241" s="7" t="s">
        <v>14130</v>
      </c>
      <c r="J10241" s="4">
        <v>2020</v>
      </c>
      <c r="L10241" s="19"/>
    </row>
    <row r="10242" spans="2:12" x14ac:dyDescent="0.25">
      <c r="B10242" s="10" t="s">
        <v>5</v>
      </c>
      <c r="C10242" s="10" t="s">
        <v>604</v>
      </c>
      <c r="D10242" s="10" t="s">
        <v>345</v>
      </c>
      <c r="E10242" s="9">
        <v>150000000</v>
      </c>
      <c r="F10242" s="5">
        <v>39804</v>
      </c>
      <c r="G10242" s="7" t="s">
        <v>14096</v>
      </c>
      <c r="H10242" s="7" t="s">
        <v>14095</v>
      </c>
      <c r="I10242" s="7" t="s">
        <v>14230</v>
      </c>
      <c r="J10242" s="4">
        <v>2008</v>
      </c>
      <c r="L10242" s="19"/>
    </row>
    <row r="10243" spans="2:12" x14ac:dyDescent="0.25">
      <c r="B10243" s="10" t="s">
        <v>5</v>
      </c>
      <c r="C10243" s="10" t="s">
        <v>595</v>
      </c>
      <c r="D10243" s="10" t="s">
        <v>587</v>
      </c>
      <c r="E10243" s="9">
        <v>38000000</v>
      </c>
      <c r="F10243" s="5">
        <v>34442</v>
      </c>
      <c r="G10243" s="7" t="s">
        <v>14096</v>
      </c>
      <c r="H10243" s="7" t="s">
        <v>14101</v>
      </c>
      <c r="I10243" s="7" t="s">
        <v>14130</v>
      </c>
      <c r="J10243" s="4">
        <v>1994</v>
      </c>
      <c r="L10243" s="19"/>
    </row>
    <row r="10244" spans="2:12" x14ac:dyDescent="0.25">
      <c r="B10244" s="10" t="s">
        <v>7502</v>
      </c>
      <c r="C10244" s="10" t="s">
        <v>600</v>
      </c>
      <c r="D10244" s="10" t="s">
        <v>9592</v>
      </c>
      <c r="E10244" s="9">
        <v>43733</v>
      </c>
      <c r="F10244" s="5">
        <v>43466</v>
      </c>
      <c r="G10244" s="7" t="s">
        <v>14096</v>
      </c>
      <c r="H10244" s="7" t="s">
        <v>14101</v>
      </c>
      <c r="I10244" s="7" t="s">
        <v>14130</v>
      </c>
      <c r="J10244" s="4">
        <v>2019</v>
      </c>
      <c r="L10244" s="19"/>
    </row>
    <row r="10245" spans="2:12" x14ac:dyDescent="0.25">
      <c r="B10245" s="10" t="s">
        <v>7502</v>
      </c>
      <c r="C10245" s="10" t="s">
        <v>600</v>
      </c>
      <c r="D10245" s="10" t="s">
        <v>9592</v>
      </c>
      <c r="E10245" s="9">
        <v>115631</v>
      </c>
      <c r="F10245" s="5">
        <v>43831</v>
      </c>
      <c r="G10245" s="7" t="s">
        <v>14096</v>
      </c>
      <c r="H10245" s="7" t="s">
        <v>14101</v>
      </c>
      <c r="I10245" s="7" t="s">
        <v>14130</v>
      </c>
      <c r="J10245" s="4">
        <v>2020</v>
      </c>
      <c r="L10245" s="19"/>
    </row>
    <row r="10246" spans="2:12" x14ac:dyDescent="0.25">
      <c r="B10246" s="10" t="s">
        <v>14087</v>
      </c>
      <c r="C10246" s="10" t="s">
        <v>600</v>
      </c>
      <c r="D10246" s="10" t="s">
        <v>9592</v>
      </c>
      <c r="E10246" s="9">
        <v>11563100</v>
      </c>
      <c r="F10246" s="5">
        <v>43831</v>
      </c>
      <c r="G10246" s="7" t="s">
        <v>14096</v>
      </c>
      <c r="H10246" s="7" t="s">
        <v>14101</v>
      </c>
      <c r="I10246" s="7" t="s">
        <v>14130</v>
      </c>
      <c r="J10246" s="4">
        <v>2020</v>
      </c>
      <c r="L10246" s="19"/>
    </row>
    <row r="10247" spans="2:12" x14ac:dyDescent="0.25">
      <c r="B10247" s="10" t="s">
        <v>5</v>
      </c>
      <c r="C10247" s="10" t="s">
        <v>595</v>
      </c>
      <c r="D10247" s="10" t="s">
        <v>524</v>
      </c>
      <c r="E10247" s="9">
        <v>25000000</v>
      </c>
      <c r="F10247" s="5">
        <v>36327</v>
      </c>
      <c r="G10247" s="7" t="s">
        <v>14096</v>
      </c>
      <c r="H10247" s="7" t="s">
        <v>14101</v>
      </c>
      <c r="I10247" s="7"/>
      <c r="J10247" s="4">
        <v>1999</v>
      </c>
      <c r="L10247" s="19"/>
    </row>
    <row r="10248" spans="2:12" x14ac:dyDescent="0.25">
      <c r="B10248" s="10" t="s">
        <v>7502</v>
      </c>
      <c r="C10248" s="10" t="s">
        <v>7503</v>
      </c>
      <c r="D10248" s="10" t="s">
        <v>9157</v>
      </c>
      <c r="E10248" s="9">
        <v>96077</v>
      </c>
      <c r="F10248" s="5">
        <v>42736</v>
      </c>
      <c r="G10248" s="7" t="s">
        <v>14096</v>
      </c>
      <c r="H10248" s="7" t="s">
        <v>14101</v>
      </c>
      <c r="I10248" s="7" t="s">
        <v>14130</v>
      </c>
      <c r="J10248" s="4">
        <v>2017</v>
      </c>
      <c r="L10248" s="19"/>
    </row>
    <row r="10249" spans="2:12" x14ac:dyDescent="0.25">
      <c r="B10249" s="10" t="s">
        <v>7502</v>
      </c>
      <c r="C10249" s="10" t="s">
        <v>7503</v>
      </c>
      <c r="D10249" s="10" t="s">
        <v>9157</v>
      </c>
      <c r="E10249" s="9">
        <v>811835</v>
      </c>
      <c r="F10249" s="5">
        <v>43101</v>
      </c>
      <c r="G10249" s="7" t="s">
        <v>14096</v>
      </c>
      <c r="H10249" s="7" t="s">
        <v>14101</v>
      </c>
      <c r="I10249" s="7" t="s">
        <v>14130</v>
      </c>
      <c r="J10249" s="4">
        <v>2018</v>
      </c>
      <c r="L10249" s="19"/>
    </row>
    <row r="10250" spans="2:12" x14ac:dyDescent="0.25">
      <c r="B10250" s="10" t="s">
        <v>7502</v>
      </c>
      <c r="C10250" s="10" t="s">
        <v>7503</v>
      </c>
      <c r="D10250" s="10" t="s">
        <v>9157</v>
      </c>
      <c r="E10250" s="9">
        <v>73350</v>
      </c>
      <c r="F10250" s="5">
        <v>43466</v>
      </c>
      <c r="G10250" s="7" t="s">
        <v>14096</v>
      </c>
      <c r="H10250" s="7" t="s">
        <v>14101</v>
      </c>
      <c r="I10250" s="7" t="s">
        <v>14130</v>
      </c>
      <c r="J10250" s="4">
        <v>2019</v>
      </c>
      <c r="L10250" s="19"/>
    </row>
    <row r="10251" spans="2:12" x14ac:dyDescent="0.25">
      <c r="B10251" s="10" t="s">
        <v>7502</v>
      </c>
      <c r="C10251" s="10" t="s">
        <v>7503</v>
      </c>
      <c r="D10251" s="10" t="s">
        <v>9073</v>
      </c>
      <c r="E10251" s="9">
        <v>1587845</v>
      </c>
      <c r="F10251" s="5">
        <v>42736</v>
      </c>
      <c r="G10251" s="7" t="s">
        <v>14091</v>
      </c>
      <c r="H10251" s="7" t="s">
        <v>14250</v>
      </c>
      <c r="I10251" s="7" t="s">
        <v>14130</v>
      </c>
      <c r="J10251" s="4">
        <v>2017</v>
      </c>
      <c r="L10251" s="19"/>
    </row>
    <row r="10252" spans="2:12" x14ac:dyDescent="0.25">
      <c r="B10252" s="10" t="s">
        <v>7502</v>
      </c>
      <c r="C10252" s="10" t="s">
        <v>7503</v>
      </c>
      <c r="D10252" s="10" t="s">
        <v>9073</v>
      </c>
      <c r="E10252" s="9">
        <v>962155</v>
      </c>
      <c r="F10252" s="5">
        <v>43101</v>
      </c>
      <c r="G10252" s="7" t="s">
        <v>14091</v>
      </c>
      <c r="H10252" s="7" t="s">
        <v>14250</v>
      </c>
      <c r="I10252" s="7" t="s">
        <v>14130</v>
      </c>
      <c r="J10252" s="4">
        <v>2018</v>
      </c>
      <c r="L10252" s="19"/>
    </row>
    <row r="10253" spans="2:12" x14ac:dyDescent="0.25">
      <c r="B10253" s="10" t="s">
        <v>7502</v>
      </c>
      <c r="C10253" s="10" t="s">
        <v>7503</v>
      </c>
      <c r="D10253" s="10" t="s">
        <v>7895</v>
      </c>
      <c r="E10253" s="9">
        <v>202696</v>
      </c>
      <c r="F10253" s="5">
        <v>40909</v>
      </c>
      <c r="G10253" s="7" t="s">
        <v>14091</v>
      </c>
      <c r="H10253" s="7" t="s">
        <v>14250</v>
      </c>
      <c r="I10253" s="7" t="s">
        <v>14130</v>
      </c>
      <c r="J10253" s="4">
        <v>2012</v>
      </c>
      <c r="L10253" s="19"/>
    </row>
    <row r="10254" spans="2:12" x14ac:dyDescent="0.25">
      <c r="B10254" s="10" t="s">
        <v>7502</v>
      </c>
      <c r="C10254" s="10" t="s">
        <v>7503</v>
      </c>
      <c r="D10254" s="10" t="s">
        <v>7895</v>
      </c>
      <c r="E10254" s="9">
        <v>1559305</v>
      </c>
      <c r="F10254" s="5">
        <v>41275</v>
      </c>
      <c r="G10254" s="7" t="s">
        <v>14091</v>
      </c>
      <c r="H10254" s="7" t="s">
        <v>14250</v>
      </c>
      <c r="I10254" s="7" t="s">
        <v>14130</v>
      </c>
      <c r="J10254" s="4">
        <v>2013</v>
      </c>
      <c r="L10254" s="19"/>
    </row>
    <row r="10255" spans="2:12" x14ac:dyDescent="0.25">
      <c r="B10255" s="10" t="s">
        <v>7502</v>
      </c>
      <c r="C10255" s="10" t="s">
        <v>7503</v>
      </c>
      <c r="D10255" s="10" t="s">
        <v>9440</v>
      </c>
      <c r="E10255" s="9">
        <v>899999</v>
      </c>
      <c r="F10255" s="5">
        <v>43466</v>
      </c>
      <c r="G10255" s="7" t="s">
        <v>14091</v>
      </c>
      <c r="H10255" s="7" t="s">
        <v>14250</v>
      </c>
      <c r="I10255" s="7" t="s">
        <v>14130</v>
      </c>
      <c r="J10255" s="4">
        <v>2019</v>
      </c>
      <c r="L10255" s="19"/>
    </row>
    <row r="10256" spans="2:12" x14ac:dyDescent="0.25">
      <c r="B10256" s="10" t="s">
        <v>7502</v>
      </c>
      <c r="C10256" s="10" t="s">
        <v>7503</v>
      </c>
      <c r="D10256" s="10" t="s">
        <v>9440</v>
      </c>
      <c r="E10256" s="9">
        <v>0</v>
      </c>
      <c r="F10256" s="5">
        <v>43831</v>
      </c>
      <c r="G10256" s="7" t="s">
        <v>14091</v>
      </c>
      <c r="H10256" s="7" t="s">
        <v>14250</v>
      </c>
      <c r="I10256" s="7" t="s">
        <v>14130</v>
      </c>
      <c r="J10256" s="4">
        <v>2020</v>
      </c>
      <c r="L10256" s="19"/>
    </row>
    <row r="10257" spans="2:12" x14ac:dyDescent="0.25">
      <c r="B10257" s="10" t="s">
        <v>14087</v>
      </c>
      <c r="C10257" s="10" t="s">
        <v>7503</v>
      </c>
      <c r="D10257" s="10" t="s">
        <v>9440</v>
      </c>
      <c r="E10257" s="9">
        <v>-33772</v>
      </c>
      <c r="F10257" s="5">
        <v>43831</v>
      </c>
      <c r="G10257" s="7" t="s">
        <v>14091</v>
      </c>
      <c r="H10257" s="7" t="s">
        <v>14250</v>
      </c>
      <c r="I10257" s="7" t="s">
        <v>14130</v>
      </c>
      <c r="J10257" s="4">
        <v>2020</v>
      </c>
      <c r="L10257" s="19"/>
    </row>
    <row r="10258" spans="2:12" ht="25.5" x14ac:dyDescent="0.25">
      <c r="B10258" s="10" t="s">
        <v>3729</v>
      </c>
      <c r="C10258" s="10" t="s">
        <v>3739</v>
      </c>
      <c r="D10258" s="10" t="s">
        <v>5714</v>
      </c>
      <c r="E10258" s="9">
        <v>740000</v>
      </c>
      <c r="F10258" s="5">
        <v>42710</v>
      </c>
      <c r="G10258" s="7" t="s">
        <v>14096</v>
      </c>
      <c r="H10258" s="7" t="s">
        <v>14101</v>
      </c>
      <c r="I10258" s="7" t="s">
        <v>14130</v>
      </c>
      <c r="J10258" s="4">
        <v>2016</v>
      </c>
      <c r="L10258" s="19"/>
    </row>
    <row r="10259" spans="2:12" ht="25.5" x14ac:dyDescent="0.25">
      <c r="B10259" s="10" t="s">
        <v>3729</v>
      </c>
      <c r="C10259" s="10" t="s">
        <v>592</v>
      </c>
      <c r="D10259" s="10" t="s">
        <v>5182</v>
      </c>
      <c r="E10259" s="9">
        <v>135000</v>
      </c>
      <c r="F10259" s="5">
        <v>43174</v>
      </c>
      <c r="G10259" s="7" t="s">
        <v>14096</v>
      </c>
      <c r="H10259" s="7" t="s">
        <v>14101</v>
      </c>
      <c r="I10259" s="7" t="s">
        <v>14130</v>
      </c>
      <c r="J10259" s="4">
        <v>2018</v>
      </c>
      <c r="L10259" s="19"/>
    </row>
    <row r="10260" spans="2:12" ht="25.5" x14ac:dyDescent="0.25">
      <c r="B10260" s="10" t="s">
        <v>3729</v>
      </c>
      <c r="C10260" s="10" t="s">
        <v>603</v>
      </c>
      <c r="D10260" s="10" t="s">
        <v>6717</v>
      </c>
      <c r="E10260" s="9">
        <v>800000</v>
      </c>
      <c r="F10260" s="5">
        <v>41978</v>
      </c>
      <c r="G10260" s="7" t="s">
        <v>14096</v>
      </c>
      <c r="H10260" s="7" t="s">
        <v>14101</v>
      </c>
      <c r="I10260" s="7" t="s">
        <v>14130</v>
      </c>
      <c r="J10260" s="4">
        <v>2014</v>
      </c>
      <c r="L10260" s="19"/>
    </row>
    <row r="10261" spans="2:12" x14ac:dyDescent="0.25">
      <c r="B10261" s="10" t="s">
        <v>7502</v>
      </c>
      <c r="C10261" s="10" t="s">
        <v>604</v>
      </c>
      <c r="D10261" s="10" t="s">
        <v>14931</v>
      </c>
      <c r="E10261" s="9">
        <v>19058</v>
      </c>
      <c r="F10261" s="5">
        <v>40909</v>
      </c>
      <c r="G10261" s="7" t="s">
        <v>14096</v>
      </c>
      <c r="H10261" s="7" t="s">
        <v>14101</v>
      </c>
      <c r="I10261" s="7" t="s">
        <v>14130</v>
      </c>
      <c r="J10261" s="4">
        <v>2012</v>
      </c>
      <c r="L10261" s="19"/>
    </row>
    <row r="10262" spans="2:12" x14ac:dyDescent="0.25">
      <c r="B10262" s="10" t="s">
        <v>7502</v>
      </c>
      <c r="C10262" s="10" t="s">
        <v>604</v>
      </c>
      <c r="D10262" s="10" t="s">
        <v>14931</v>
      </c>
      <c r="E10262" s="9">
        <v>3759</v>
      </c>
      <c r="F10262" s="5">
        <v>41275</v>
      </c>
      <c r="G10262" s="7" t="s">
        <v>14096</v>
      </c>
      <c r="H10262" s="7" t="s">
        <v>14101</v>
      </c>
      <c r="I10262" s="7" t="s">
        <v>14130</v>
      </c>
      <c r="J10262" s="4">
        <v>2013</v>
      </c>
      <c r="L10262" s="19"/>
    </row>
    <row r="10263" spans="2:12" x14ac:dyDescent="0.25">
      <c r="B10263" s="10" t="s">
        <v>7502</v>
      </c>
      <c r="C10263" s="10" t="s">
        <v>600</v>
      </c>
      <c r="D10263" s="10" t="s">
        <v>14932</v>
      </c>
      <c r="E10263" s="9">
        <v>10000</v>
      </c>
      <c r="F10263" s="5">
        <v>43466</v>
      </c>
      <c r="G10263" s="7" t="s">
        <v>14096</v>
      </c>
      <c r="H10263" s="7" t="s">
        <v>14101</v>
      </c>
      <c r="I10263" s="7" t="s">
        <v>14130</v>
      </c>
      <c r="J10263" s="4">
        <v>2019</v>
      </c>
      <c r="L10263" s="19"/>
    </row>
    <row r="10264" spans="2:12" x14ac:dyDescent="0.25">
      <c r="B10264" s="10" t="s">
        <v>7502</v>
      </c>
      <c r="C10264" s="10" t="s">
        <v>600</v>
      </c>
      <c r="D10264" s="10" t="s">
        <v>14932</v>
      </c>
      <c r="E10264" s="9">
        <v>82360</v>
      </c>
      <c r="F10264" s="5">
        <v>43831</v>
      </c>
      <c r="G10264" s="7" t="s">
        <v>14096</v>
      </c>
      <c r="H10264" s="7" t="s">
        <v>14101</v>
      </c>
      <c r="I10264" s="7" t="s">
        <v>14130</v>
      </c>
      <c r="J10264" s="4">
        <v>2020</v>
      </c>
      <c r="L10264" s="19"/>
    </row>
    <row r="10265" spans="2:12" x14ac:dyDescent="0.25">
      <c r="B10265" s="10" t="s">
        <v>14087</v>
      </c>
      <c r="C10265" s="10" t="s">
        <v>600</v>
      </c>
      <c r="D10265" s="10" t="s">
        <v>14932</v>
      </c>
      <c r="E10265" s="9">
        <v>8236000</v>
      </c>
      <c r="F10265" s="5">
        <v>43831</v>
      </c>
      <c r="G10265" s="7" t="s">
        <v>14096</v>
      </c>
      <c r="H10265" s="7" t="s">
        <v>14101</v>
      </c>
      <c r="I10265" s="7" t="s">
        <v>14130</v>
      </c>
      <c r="J10265" s="4">
        <v>2020</v>
      </c>
      <c r="L10265" s="19"/>
    </row>
    <row r="10266" spans="2:12" x14ac:dyDescent="0.25">
      <c r="B10266" s="10" t="s">
        <v>7502</v>
      </c>
      <c r="C10266" s="10" t="s">
        <v>3733</v>
      </c>
      <c r="D10266" s="10" t="s">
        <v>14933</v>
      </c>
      <c r="E10266" s="9">
        <v>428000</v>
      </c>
      <c r="F10266" s="5">
        <v>40909</v>
      </c>
      <c r="G10266" s="7" t="s">
        <v>14096</v>
      </c>
      <c r="H10266" s="7" t="s">
        <v>14101</v>
      </c>
      <c r="I10266" s="7" t="s">
        <v>14130</v>
      </c>
      <c r="J10266" s="4">
        <v>2012</v>
      </c>
      <c r="L10266" s="19"/>
    </row>
    <row r="10267" spans="2:12" x14ac:dyDescent="0.25">
      <c r="B10267" s="10" t="s">
        <v>7502</v>
      </c>
      <c r="C10267" s="10" t="s">
        <v>3733</v>
      </c>
      <c r="D10267" s="10" t="s">
        <v>14933</v>
      </c>
      <c r="E10267" s="9">
        <v>191922</v>
      </c>
      <c r="F10267" s="5">
        <v>41275</v>
      </c>
      <c r="G10267" s="7" t="s">
        <v>14096</v>
      </c>
      <c r="H10267" s="7" t="s">
        <v>14101</v>
      </c>
      <c r="I10267" s="7" t="s">
        <v>14130</v>
      </c>
      <c r="J10267" s="4">
        <v>2013</v>
      </c>
      <c r="L10267" s="19"/>
    </row>
    <row r="10268" spans="2:12" x14ac:dyDescent="0.25">
      <c r="B10268" s="10" t="s">
        <v>7502</v>
      </c>
      <c r="C10268" s="10" t="s">
        <v>607</v>
      </c>
      <c r="D10268" s="10" t="s">
        <v>14934</v>
      </c>
      <c r="E10268" s="9">
        <v>2016693</v>
      </c>
      <c r="F10268" s="5">
        <v>41275</v>
      </c>
      <c r="G10268" s="7" t="s">
        <v>14092</v>
      </c>
      <c r="H10268" s="7" t="s">
        <v>14102</v>
      </c>
      <c r="I10268" s="7" t="s">
        <v>14130</v>
      </c>
      <c r="J10268" s="4">
        <v>2013</v>
      </c>
      <c r="L10268" s="19"/>
    </row>
    <row r="10269" spans="2:12" x14ac:dyDescent="0.25">
      <c r="B10269" s="10" t="s">
        <v>7502</v>
      </c>
      <c r="C10269" s="10" t="s">
        <v>607</v>
      </c>
      <c r="D10269" s="10" t="s">
        <v>14934</v>
      </c>
      <c r="E10269" s="9">
        <v>2653442</v>
      </c>
      <c r="F10269" s="5">
        <v>41640</v>
      </c>
      <c r="G10269" s="7" t="s">
        <v>14092</v>
      </c>
      <c r="H10269" s="7" t="s">
        <v>14102</v>
      </c>
      <c r="I10269" s="7" t="s">
        <v>14130</v>
      </c>
      <c r="J10269" s="4">
        <v>2014</v>
      </c>
      <c r="L10269" s="19"/>
    </row>
    <row r="10270" spans="2:12" x14ac:dyDescent="0.25">
      <c r="B10270" s="10" t="s">
        <v>7502</v>
      </c>
      <c r="C10270" s="10" t="s">
        <v>607</v>
      </c>
      <c r="D10270" s="10" t="s">
        <v>14934</v>
      </c>
      <c r="E10270" s="9">
        <v>2531619</v>
      </c>
      <c r="F10270" s="5">
        <v>42005</v>
      </c>
      <c r="G10270" s="7" t="s">
        <v>14092</v>
      </c>
      <c r="H10270" s="7" t="s">
        <v>14102</v>
      </c>
      <c r="I10270" s="7" t="s">
        <v>14130</v>
      </c>
      <c r="J10270" s="4">
        <v>2015</v>
      </c>
      <c r="L10270" s="19"/>
    </row>
    <row r="10271" spans="2:12" x14ac:dyDescent="0.25">
      <c r="B10271" s="10" t="s">
        <v>7502</v>
      </c>
      <c r="C10271" s="10" t="s">
        <v>607</v>
      </c>
      <c r="D10271" s="10" t="s">
        <v>14934</v>
      </c>
      <c r="E10271" s="9">
        <v>3889131</v>
      </c>
      <c r="F10271" s="5">
        <v>42370</v>
      </c>
      <c r="G10271" s="7" t="s">
        <v>14092</v>
      </c>
      <c r="H10271" s="7" t="s">
        <v>14102</v>
      </c>
      <c r="I10271" s="7" t="s">
        <v>14130</v>
      </c>
      <c r="J10271" s="4">
        <v>2016</v>
      </c>
      <c r="L10271" s="19"/>
    </row>
    <row r="10272" spans="2:12" x14ac:dyDescent="0.25">
      <c r="B10272" s="10" t="s">
        <v>7502</v>
      </c>
      <c r="C10272" s="10" t="s">
        <v>607</v>
      </c>
      <c r="D10272" s="10" t="s">
        <v>14934</v>
      </c>
      <c r="E10272" s="9">
        <v>3590595</v>
      </c>
      <c r="F10272" s="5">
        <v>42736</v>
      </c>
      <c r="G10272" s="7" t="s">
        <v>14092</v>
      </c>
      <c r="H10272" s="7" t="s">
        <v>14102</v>
      </c>
      <c r="I10272" s="7" t="s">
        <v>14130</v>
      </c>
      <c r="J10272" s="4">
        <v>2017</v>
      </c>
      <c r="L10272" s="19"/>
    </row>
    <row r="10273" spans="2:12" x14ac:dyDescent="0.25">
      <c r="B10273" s="10" t="s">
        <v>7502</v>
      </c>
      <c r="C10273" s="10" t="s">
        <v>607</v>
      </c>
      <c r="D10273" s="10" t="s">
        <v>14934</v>
      </c>
      <c r="E10273" s="9">
        <v>1954949</v>
      </c>
      <c r="F10273" s="5">
        <v>43101</v>
      </c>
      <c r="G10273" s="7" t="s">
        <v>14092</v>
      </c>
      <c r="H10273" s="7" t="s">
        <v>14102</v>
      </c>
      <c r="I10273" s="7" t="s">
        <v>14130</v>
      </c>
      <c r="J10273" s="4">
        <v>2018</v>
      </c>
      <c r="L10273" s="19"/>
    </row>
    <row r="10274" spans="2:12" x14ac:dyDescent="0.25">
      <c r="B10274" s="10" t="s">
        <v>7502</v>
      </c>
      <c r="C10274" s="10" t="s">
        <v>607</v>
      </c>
      <c r="D10274" s="10" t="s">
        <v>14934</v>
      </c>
      <c r="E10274" s="9">
        <v>651830</v>
      </c>
      <c r="F10274" s="5">
        <v>43466</v>
      </c>
      <c r="G10274" s="7" t="s">
        <v>14092</v>
      </c>
      <c r="H10274" s="7" t="s">
        <v>14102</v>
      </c>
      <c r="I10274" s="7" t="s">
        <v>14130</v>
      </c>
      <c r="J10274" s="4">
        <v>2019</v>
      </c>
      <c r="L10274" s="19"/>
    </row>
    <row r="10275" spans="2:12" ht="38.25" x14ac:dyDescent="0.25">
      <c r="B10275" s="10" t="s">
        <v>7502</v>
      </c>
      <c r="C10275" s="10" t="s">
        <v>597</v>
      </c>
      <c r="D10275" s="10" t="s">
        <v>14935</v>
      </c>
      <c r="E10275" s="9">
        <v>15750</v>
      </c>
      <c r="F10275" s="5">
        <v>42736</v>
      </c>
      <c r="G10275" s="7" t="s">
        <v>14096</v>
      </c>
      <c r="H10275" s="7" t="s">
        <v>14101</v>
      </c>
      <c r="I10275" s="7" t="s">
        <v>14130</v>
      </c>
      <c r="J10275" s="4">
        <v>2017</v>
      </c>
      <c r="L10275" s="19"/>
    </row>
    <row r="10276" spans="2:12" x14ac:dyDescent="0.25">
      <c r="B10276" s="10" t="s">
        <v>7502</v>
      </c>
      <c r="C10276" s="10" t="s">
        <v>604</v>
      </c>
      <c r="D10276" s="10" t="s">
        <v>14936</v>
      </c>
      <c r="E10276" s="9">
        <v>435135</v>
      </c>
      <c r="F10276" s="5">
        <v>40909</v>
      </c>
      <c r="G10276" s="7" t="s">
        <v>14096</v>
      </c>
      <c r="H10276" s="7" t="s">
        <v>14101</v>
      </c>
      <c r="I10276" s="7" t="s">
        <v>14130</v>
      </c>
      <c r="J10276" s="4">
        <v>2012</v>
      </c>
      <c r="L10276" s="19"/>
    </row>
    <row r="10277" spans="2:12" x14ac:dyDescent="0.25">
      <c r="B10277" s="10" t="s">
        <v>7502</v>
      </c>
      <c r="C10277" s="10" t="s">
        <v>596</v>
      </c>
      <c r="D10277" s="10" t="s">
        <v>15675</v>
      </c>
      <c r="E10277" s="9">
        <v>2273809</v>
      </c>
      <c r="F10277" s="5">
        <v>40909</v>
      </c>
      <c r="G10277" s="7" t="s">
        <v>14096</v>
      </c>
      <c r="H10277" s="7" t="s">
        <v>14101</v>
      </c>
      <c r="I10277" s="7" t="s">
        <v>14130</v>
      </c>
      <c r="J10277" s="4">
        <v>2012</v>
      </c>
      <c r="L10277" s="19"/>
    </row>
    <row r="10278" spans="2:12" x14ac:dyDescent="0.25">
      <c r="B10278" s="10" t="s">
        <v>7502</v>
      </c>
      <c r="C10278" s="10" t="s">
        <v>596</v>
      </c>
      <c r="D10278" s="10" t="s">
        <v>15675</v>
      </c>
      <c r="E10278" s="9">
        <v>2406064</v>
      </c>
      <c r="F10278" s="5">
        <v>41275</v>
      </c>
      <c r="G10278" s="7" t="s">
        <v>14096</v>
      </c>
      <c r="H10278" s="7" t="s">
        <v>14101</v>
      </c>
      <c r="I10278" s="7" t="s">
        <v>14130</v>
      </c>
      <c r="J10278" s="4">
        <v>2013</v>
      </c>
      <c r="L10278" s="19"/>
    </row>
    <row r="10279" spans="2:12" x14ac:dyDescent="0.25">
      <c r="B10279" s="10" t="s">
        <v>7502</v>
      </c>
      <c r="C10279" s="10" t="s">
        <v>596</v>
      </c>
      <c r="D10279" s="10" t="s">
        <v>15675</v>
      </c>
      <c r="E10279" s="9">
        <v>3437520</v>
      </c>
      <c r="F10279" s="5">
        <v>41640</v>
      </c>
      <c r="G10279" s="7" t="s">
        <v>14096</v>
      </c>
      <c r="H10279" s="7" t="s">
        <v>14101</v>
      </c>
      <c r="I10279" s="7" t="s">
        <v>14130</v>
      </c>
      <c r="J10279" s="4">
        <v>2014</v>
      </c>
      <c r="L10279" s="19"/>
    </row>
    <row r="10280" spans="2:12" x14ac:dyDescent="0.25">
      <c r="B10280" s="10" t="s">
        <v>7502</v>
      </c>
      <c r="C10280" s="10" t="s">
        <v>596</v>
      </c>
      <c r="D10280" s="10" t="s">
        <v>15675</v>
      </c>
      <c r="E10280" s="9">
        <v>5997883</v>
      </c>
      <c r="F10280" s="5">
        <v>42005</v>
      </c>
      <c r="G10280" s="7" t="s">
        <v>14096</v>
      </c>
      <c r="H10280" s="7" t="s">
        <v>14101</v>
      </c>
      <c r="I10280" s="7" t="s">
        <v>14130</v>
      </c>
      <c r="J10280" s="4">
        <v>2015</v>
      </c>
      <c r="L10280" s="19"/>
    </row>
    <row r="10281" spans="2:12" x14ac:dyDescent="0.25">
      <c r="B10281" s="10" t="s">
        <v>7502</v>
      </c>
      <c r="C10281" s="10" t="s">
        <v>596</v>
      </c>
      <c r="D10281" s="10" t="s">
        <v>15675</v>
      </c>
      <c r="E10281" s="9">
        <v>868304</v>
      </c>
      <c r="F10281" s="5">
        <v>42370</v>
      </c>
      <c r="G10281" s="7" t="s">
        <v>14096</v>
      </c>
      <c r="H10281" s="7" t="s">
        <v>14101</v>
      </c>
      <c r="I10281" s="7" t="s">
        <v>14130</v>
      </c>
      <c r="J10281" s="4">
        <v>2016</v>
      </c>
      <c r="L10281" s="19"/>
    </row>
    <row r="10282" spans="2:12" x14ac:dyDescent="0.25">
      <c r="B10282" s="10" t="s">
        <v>7502</v>
      </c>
      <c r="C10282" s="10" t="s">
        <v>596</v>
      </c>
      <c r="D10282" s="10" t="s">
        <v>15233</v>
      </c>
      <c r="E10282" s="9">
        <v>89000</v>
      </c>
      <c r="F10282" s="5">
        <v>40909</v>
      </c>
      <c r="G10282" s="7" t="s">
        <v>14096</v>
      </c>
      <c r="H10282" s="7" t="s">
        <v>14101</v>
      </c>
      <c r="I10282" s="7" t="s">
        <v>14130</v>
      </c>
      <c r="J10282" s="4">
        <v>2012</v>
      </c>
      <c r="L10282" s="19"/>
    </row>
    <row r="10283" spans="2:12" ht="25.5" x14ac:dyDescent="0.25">
      <c r="B10283" s="10" t="s">
        <v>3729</v>
      </c>
      <c r="C10283" s="10" t="s">
        <v>3737</v>
      </c>
      <c r="D10283" s="10" t="s">
        <v>5100</v>
      </c>
      <c r="E10283" s="9">
        <v>300000</v>
      </c>
      <c r="F10283" s="5">
        <v>43276</v>
      </c>
      <c r="G10283" s="7" t="s">
        <v>14096</v>
      </c>
      <c r="H10283" s="7" t="s">
        <v>14101</v>
      </c>
      <c r="I10283" s="7" t="s">
        <v>14130</v>
      </c>
      <c r="J10283" s="4">
        <v>2018</v>
      </c>
      <c r="L10283" s="19"/>
    </row>
    <row r="10284" spans="2:12" ht="25.5" x14ac:dyDescent="0.25">
      <c r="B10284" s="10" t="s">
        <v>3729</v>
      </c>
      <c r="C10284" s="10" t="s">
        <v>599</v>
      </c>
      <c r="D10284" s="10" t="s">
        <v>6933</v>
      </c>
      <c r="E10284" s="9">
        <v>150000</v>
      </c>
      <c r="F10284" s="5">
        <v>41859</v>
      </c>
      <c r="G10284" s="7" t="s">
        <v>14096</v>
      </c>
      <c r="H10284" s="7" t="s">
        <v>14101</v>
      </c>
      <c r="I10284" s="7" t="s">
        <v>14130</v>
      </c>
      <c r="J10284" s="4">
        <v>2014</v>
      </c>
      <c r="L10284" s="19"/>
    </row>
    <row r="10285" spans="2:12" x14ac:dyDescent="0.25">
      <c r="B10285" s="10" t="s">
        <v>3729</v>
      </c>
      <c r="C10285" s="10" t="s">
        <v>593</v>
      </c>
      <c r="D10285" s="10" t="s">
        <v>9985</v>
      </c>
      <c r="E10285" s="9">
        <v>400000</v>
      </c>
      <c r="F10285" s="5">
        <v>43431</v>
      </c>
      <c r="G10285" s="7" t="s">
        <v>14096</v>
      </c>
      <c r="H10285" s="7" t="s">
        <v>14101</v>
      </c>
      <c r="I10285" s="7" t="s">
        <v>14130</v>
      </c>
      <c r="J10285" s="4">
        <v>2018</v>
      </c>
      <c r="L10285" s="19"/>
    </row>
    <row r="10286" spans="2:12" x14ac:dyDescent="0.25">
      <c r="B10286" s="10" t="s">
        <v>3729</v>
      </c>
      <c r="C10286" s="10" t="s">
        <v>601</v>
      </c>
      <c r="D10286" s="10" t="s">
        <v>6297</v>
      </c>
      <c r="E10286" s="9">
        <v>150000</v>
      </c>
      <c r="F10286" s="5">
        <v>42297</v>
      </c>
      <c r="G10286" s="7" t="s">
        <v>14096</v>
      </c>
      <c r="H10286" s="7" t="s">
        <v>14101</v>
      </c>
      <c r="I10286" s="7" t="s">
        <v>14130</v>
      </c>
      <c r="J10286" s="4">
        <v>2015</v>
      </c>
      <c r="L10286" s="19"/>
    </row>
    <row r="10287" spans="2:12" ht="25.5" x14ac:dyDescent="0.25">
      <c r="B10287" s="10" t="s">
        <v>3729</v>
      </c>
      <c r="C10287" s="10" t="s">
        <v>3739</v>
      </c>
      <c r="D10287" s="10" t="s">
        <v>6100</v>
      </c>
      <c r="E10287" s="9">
        <v>1500000</v>
      </c>
      <c r="F10287" s="5">
        <v>42354</v>
      </c>
      <c r="G10287" s="7" t="s">
        <v>14096</v>
      </c>
      <c r="H10287" s="7" t="s">
        <v>14101</v>
      </c>
      <c r="I10287" s="7" t="s">
        <v>14130</v>
      </c>
      <c r="J10287" s="4">
        <v>2015</v>
      </c>
      <c r="L10287" s="19"/>
    </row>
    <row r="10288" spans="2:12" x14ac:dyDescent="0.25">
      <c r="B10288" s="10" t="s">
        <v>3729</v>
      </c>
      <c r="C10288" s="10" t="s">
        <v>604</v>
      </c>
      <c r="D10288" s="10" t="s">
        <v>6323</v>
      </c>
      <c r="E10288" s="9">
        <v>300000</v>
      </c>
      <c r="F10288" s="5">
        <v>42282</v>
      </c>
      <c r="G10288" s="7" t="s">
        <v>14096</v>
      </c>
      <c r="H10288" s="7" t="s">
        <v>14101</v>
      </c>
      <c r="I10288" s="7" t="s">
        <v>14130</v>
      </c>
      <c r="J10288" s="4">
        <v>2015</v>
      </c>
      <c r="L10288" s="19"/>
    </row>
    <row r="10289" spans="2:12" x14ac:dyDescent="0.25">
      <c r="B10289" s="10" t="s">
        <v>7502</v>
      </c>
      <c r="C10289" s="10" t="s">
        <v>598</v>
      </c>
      <c r="D10289" s="10" t="s">
        <v>9370</v>
      </c>
      <c r="E10289" s="9">
        <v>58000</v>
      </c>
      <c r="F10289" s="5">
        <v>43101</v>
      </c>
      <c r="G10289" s="7" t="s">
        <v>14096</v>
      </c>
      <c r="H10289" s="7" t="s">
        <v>14101</v>
      </c>
      <c r="I10289" s="7" t="s">
        <v>14130</v>
      </c>
      <c r="J10289" s="4">
        <v>2018</v>
      </c>
      <c r="L10289" s="19"/>
    </row>
    <row r="10290" spans="2:12" x14ac:dyDescent="0.25">
      <c r="B10290" s="10" t="s">
        <v>7502</v>
      </c>
      <c r="C10290" s="10" t="s">
        <v>598</v>
      </c>
      <c r="D10290" s="10" t="s">
        <v>9370</v>
      </c>
      <c r="E10290" s="9">
        <v>440534</v>
      </c>
      <c r="F10290" s="5">
        <v>43466</v>
      </c>
      <c r="G10290" s="7" t="s">
        <v>14096</v>
      </c>
      <c r="H10290" s="7" t="s">
        <v>14101</v>
      </c>
      <c r="I10290" s="7" t="s">
        <v>14130</v>
      </c>
      <c r="J10290" s="4">
        <v>2019</v>
      </c>
      <c r="L10290" s="19"/>
    </row>
    <row r="10291" spans="2:12" x14ac:dyDescent="0.25">
      <c r="B10291" s="10" t="s">
        <v>7502</v>
      </c>
      <c r="C10291" s="10" t="s">
        <v>598</v>
      </c>
      <c r="D10291" s="10" t="s">
        <v>9370</v>
      </c>
      <c r="E10291" s="9">
        <v>481004</v>
      </c>
      <c r="F10291" s="5">
        <v>43831</v>
      </c>
      <c r="G10291" s="7" t="s">
        <v>14096</v>
      </c>
      <c r="H10291" s="7" t="s">
        <v>14101</v>
      </c>
      <c r="I10291" s="7" t="s">
        <v>14130</v>
      </c>
      <c r="J10291" s="4">
        <v>2020</v>
      </c>
      <c r="L10291" s="19"/>
    </row>
    <row r="10292" spans="2:12" x14ac:dyDescent="0.25">
      <c r="B10292" s="10" t="s">
        <v>14087</v>
      </c>
      <c r="C10292" s="10" t="s">
        <v>598</v>
      </c>
      <c r="D10292" s="10" t="s">
        <v>9370</v>
      </c>
      <c r="E10292" s="9">
        <v>209997</v>
      </c>
      <c r="F10292" s="5">
        <v>43831</v>
      </c>
      <c r="G10292" s="7" t="s">
        <v>14096</v>
      </c>
      <c r="H10292" s="7" t="s">
        <v>14101</v>
      </c>
      <c r="I10292" s="7" t="s">
        <v>14130</v>
      </c>
      <c r="J10292" s="4">
        <v>2020</v>
      </c>
      <c r="L10292" s="19"/>
    </row>
    <row r="10293" spans="2:12" x14ac:dyDescent="0.25">
      <c r="B10293" s="10" t="s">
        <v>3729</v>
      </c>
      <c r="C10293" s="10" t="s">
        <v>3739</v>
      </c>
      <c r="D10293" s="10" t="s">
        <v>5479</v>
      </c>
      <c r="E10293" s="9">
        <v>750000</v>
      </c>
      <c r="F10293" s="5">
        <v>42956</v>
      </c>
      <c r="G10293" s="7" t="s">
        <v>14096</v>
      </c>
      <c r="H10293" s="7" t="s">
        <v>14095</v>
      </c>
      <c r="I10293" s="7" t="s">
        <v>14130</v>
      </c>
      <c r="J10293" s="4">
        <v>2017</v>
      </c>
      <c r="L10293" s="19"/>
    </row>
    <row r="10294" spans="2:12" x14ac:dyDescent="0.25">
      <c r="B10294" s="10" t="s">
        <v>3729</v>
      </c>
      <c r="C10294" s="10" t="s">
        <v>3739</v>
      </c>
      <c r="D10294" s="10" t="s">
        <v>4114</v>
      </c>
      <c r="E10294" s="9">
        <v>375000</v>
      </c>
      <c r="F10294" s="5">
        <v>43998</v>
      </c>
      <c r="G10294" s="7" t="s">
        <v>14096</v>
      </c>
      <c r="H10294" s="7" t="s">
        <v>14095</v>
      </c>
      <c r="I10294" s="7" t="s">
        <v>14130</v>
      </c>
      <c r="J10294" s="4">
        <v>2020</v>
      </c>
      <c r="L10294" s="19"/>
    </row>
    <row r="10295" spans="2:12" x14ac:dyDescent="0.25">
      <c r="B10295" s="10" t="s">
        <v>3729</v>
      </c>
      <c r="C10295" s="10" t="s">
        <v>601</v>
      </c>
      <c r="D10295" s="10" t="s">
        <v>6715</v>
      </c>
      <c r="E10295" s="9">
        <v>400000</v>
      </c>
      <c r="F10295" s="5">
        <v>41978</v>
      </c>
      <c r="G10295" s="7" t="s">
        <v>14096</v>
      </c>
      <c r="H10295" s="7" t="s">
        <v>14095</v>
      </c>
      <c r="I10295" s="7" t="s">
        <v>14130</v>
      </c>
      <c r="J10295" s="4">
        <v>2014</v>
      </c>
      <c r="L10295" s="19"/>
    </row>
    <row r="10296" spans="2:12" x14ac:dyDescent="0.25">
      <c r="B10296" s="10" t="s">
        <v>3729</v>
      </c>
      <c r="C10296" s="10" t="s">
        <v>601</v>
      </c>
      <c r="D10296" s="10" t="s">
        <v>6715</v>
      </c>
      <c r="E10296" s="9">
        <v>250000</v>
      </c>
      <c r="F10296" s="5">
        <v>41978</v>
      </c>
      <c r="G10296" s="7" t="s">
        <v>14096</v>
      </c>
      <c r="H10296" s="7" t="s">
        <v>14095</v>
      </c>
      <c r="I10296" s="7" t="s">
        <v>14130</v>
      </c>
      <c r="J10296" s="4">
        <v>2014</v>
      </c>
      <c r="L10296" s="19"/>
    </row>
    <row r="10297" spans="2:12" ht="25.5" x14ac:dyDescent="0.25">
      <c r="B10297" s="10" t="s">
        <v>3729</v>
      </c>
      <c r="C10297" s="10" t="s">
        <v>607</v>
      </c>
      <c r="D10297" s="10" t="s">
        <v>10184</v>
      </c>
      <c r="E10297" s="9">
        <v>1100000</v>
      </c>
      <c r="F10297" s="5">
        <v>42214</v>
      </c>
      <c r="G10297" s="7" t="s">
        <v>14096</v>
      </c>
      <c r="H10297" s="7" t="s">
        <v>14101</v>
      </c>
      <c r="I10297" s="7" t="s">
        <v>14130</v>
      </c>
      <c r="J10297" s="4">
        <v>2015</v>
      </c>
      <c r="L10297" s="19"/>
    </row>
    <row r="10298" spans="2:12" x14ac:dyDescent="0.25">
      <c r="B10298" s="10" t="s">
        <v>3729</v>
      </c>
      <c r="C10298" s="10" t="s">
        <v>604</v>
      </c>
      <c r="D10298" s="10" t="s">
        <v>10192</v>
      </c>
      <c r="E10298" s="9">
        <v>470000</v>
      </c>
      <c r="F10298" s="5">
        <v>41915</v>
      </c>
      <c r="G10298" s="7" t="s">
        <v>14096</v>
      </c>
      <c r="H10298" s="7" t="s">
        <v>14101</v>
      </c>
      <c r="I10298" s="7" t="s">
        <v>14130</v>
      </c>
      <c r="J10298" s="4">
        <v>2014</v>
      </c>
      <c r="L10298" s="19"/>
    </row>
    <row r="10299" spans="2:12" x14ac:dyDescent="0.25">
      <c r="B10299" s="10" t="s">
        <v>3729</v>
      </c>
      <c r="C10299" s="10" t="s">
        <v>605</v>
      </c>
      <c r="D10299" s="10" t="s">
        <v>6974</v>
      </c>
      <c r="E10299" s="9">
        <v>100000</v>
      </c>
      <c r="F10299" s="5">
        <v>41841</v>
      </c>
      <c r="G10299" s="7" t="s">
        <v>14096</v>
      </c>
      <c r="H10299" s="7" t="s">
        <v>14101</v>
      </c>
      <c r="I10299" s="7" t="s">
        <v>14130</v>
      </c>
      <c r="J10299" s="4">
        <v>2014</v>
      </c>
      <c r="L10299" s="19"/>
    </row>
    <row r="10300" spans="2:12" x14ac:dyDescent="0.25">
      <c r="B10300" s="10" t="s">
        <v>3729</v>
      </c>
      <c r="C10300" s="10" t="s">
        <v>605</v>
      </c>
      <c r="D10300" s="10" t="s">
        <v>6974</v>
      </c>
      <c r="E10300" s="9">
        <v>900000</v>
      </c>
      <c r="F10300" s="5">
        <v>41841</v>
      </c>
      <c r="G10300" s="7" t="s">
        <v>14096</v>
      </c>
      <c r="H10300" s="7" t="s">
        <v>14101</v>
      </c>
      <c r="I10300" s="7" t="s">
        <v>14130</v>
      </c>
      <c r="J10300" s="4">
        <v>2014</v>
      </c>
      <c r="L10300" s="19"/>
    </row>
    <row r="10301" spans="2:12" x14ac:dyDescent="0.25">
      <c r="B10301" s="10" t="s">
        <v>3729</v>
      </c>
      <c r="C10301" s="10" t="s">
        <v>603</v>
      </c>
      <c r="D10301" s="10" t="s">
        <v>10120</v>
      </c>
      <c r="E10301" s="9">
        <v>1300000</v>
      </c>
      <c r="F10301" s="5">
        <v>41843</v>
      </c>
      <c r="G10301" s="7" t="s">
        <v>14096</v>
      </c>
      <c r="H10301" s="7" t="s">
        <v>14101</v>
      </c>
      <c r="I10301" s="7" t="s">
        <v>14130</v>
      </c>
      <c r="J10301" s="4">
        <v>2014</v>
      </c>
      <c r="L10301" s="19"/>
    </row>
    <row r="10302" spans="2:12" x14ac:dyDescent="0.25">
      <c r="B10302" s="10" t="s">
        <v>3729</v>
      </c>
      <c r="C10302" s="10" t="s">
        <v>3730</v>
      </c>
      <c r="D10302" s="10" t="s">
        <v>6411</v>
      </c>
      <c r="E10302" s="9">
        <v>1100000</v>
      </c>
      <c r="F10302" s="5">
        <v>42223</v>
      </c>
      <c r="G10302" s="7" t="s">
        <v>14096</v>
      </c>
      <c r="H10302" s="7" t="s">
        <v>14101</v>
      </c>
      <c r="I10302" s="7" t="s">
        <v>14130</v>
      </c>
      <c r="J10302" s="4">
        <v>2015</v>
      </c>
      <c r="L10302" s="19"/>
    </row>
    <row r="10303" spans="2:12" ht="25.5" x14ac:dyDescent="0.25">
      <c r="B10303" s="10" t="s">
        <v>3729</v>
      </c>
      <c r="C10303" s="10" t="s">
        <v>606</v>
      </c>
      <c r="D10303" s="10" t="s">
        <v>9969</v>
      </c>
      <c r="E10303" s="9">
        <v>1200000</v>
      </c>
      <c r="F10303" s="5">
        <v>41823</v>
      </c>
      <c r="G10303" s="7" t="s">
        <v>14096</v>
      </c>
      <c r="H10303" s="7" t="s">
        <v>14101</v>
      </c>
      <c r="I10303" s="7" t="s">
        <v>14130</v>
      </c>
      <c r="J10303" s="4">
        <v>2014</v>
      </c>
      <c r="L10303" s="19"/>
    </row>
    <row r="10304" spans="2:12" ht="25.5" x14ac:dyDescent="0.25">
      <c r="B10304" s="10" t="s">
        <v>3729</v>
      </c>
      <c r="C10304" s="10" t="s">
        <v>600</v>
      </c>
      <c r="D10304" s="10" t="s">
        <v>6977</v>
      </c>
      <c r="E10304" s="9">
        <v>1200000</v>
      </c>
      <c r="F10304" s="5">
        <v>41838</v>
      </c>
      <c r="G10304" s="7" t="s">
        <v>14096</v>
      </c>
      <c r="H10304" s="7" t="s">
        <v>14101</v>
      </c>
      <c r="I10304" s="7" t="s">
        <v>14130</v>
      </c>
      <c r="J10304" s="4">
        <v>2014</v>
      </c>
      <c r="L10304" s="19"/>
    </row>
    <row r="10305" spans="2:12" ht="25.5" x14ac:dyDescent="0.25">
      <c r="B10305" s="10" t="s">
        <v>3729</v>
      </c>
      <c r="C10305" s="10" t="s">
        <v>604</v>
      </c>
      <c r="D10305" s="10" t="s">
        <v>6119</v>
      </c>
      <c r="E10305" s="9">
        <v>600000</v>
      </c>
      <c r="F10305" s="5">
        <v>42352</v>
      </c>
      <c r="G10305" s="7" t="s">
        <v>14096</v>
      </c>
      <c r="H10305" s="7" t="s">
        <v>14101</v>
      </c>
      <c r="I10305" s="7" t="s">
        <v>14130</v>
      </c>
      <c r="J10305" s="4">
        <v>2015</v>
      </c>
      <c r="L10305" s="19"/>
    </row>
    <row r="10306" spans="2:12" ht="25.5" x14ac:dyDescent="0.25">
      <c r="B10306" s="10" t="s">
        <v>3729</v>
      </c>
      <c r="C10306" s="10" t="s">
        <v>601</v>
      </c>
      <c r="D10306" s="10" t="s">
        <v>6165</v>
      </c>
      <c r="E10306" s="9">
        <v>450000</v>
      </c>
      <c r="F10306" s="5">
        <v>42346</v>
      </c>
      <c r="G10306" s="7" t="s">
        <v>14096</v>
      </c>
      <c r="H10306" s="7" t="s">
        <v>14101</v>
      </c>
      <c r="I10306" s="7" t="s">
        <v>14130</v>
      </c>
      <c r="J10306" s="4">
        <v>2015</v>
      </c>
      <c r="L10306" s="19"/>
    </row>
    <row r="10307" spans="2:12" ht="25.5" x14ac:dyDescent="0.25">
      <c r="B10307" s="10" t="s">
        <v>3729</v>
      </c>
      <c r="C10307" s="10" t="s">
        <v>3731</v>
      </c>
      <c r="D10307" s="10" t="s">
        <v>6409</v>
      </c>
      <c r="E10307" s="9">
        <v>740552</v>
      </c>
      <c r="F10307" s="5">
        <v>42228</v>
      </c>
      <c r="G10307" s="7" t="s">
        <v>14096</v>
      </c>
      <c r="H10307" s="7" t="s">
        <v>14101</v>
      </c>
      <c r="I10307" s="7" t="s">
        <v>14130</v>
      </c>
      <c r="J10307" s="4">
        <v>2015</v>
      </c>
      <c r="L10307" s="19"/>
    </row>
    <row r="10308" spans="2:12" ht="25.5" x14ac:dyDescent="0.25">
      <c r="B10308" s="10" t="s">
        <v>3729</v>
      </c>
      <c r="C10308" s="10" t="s">
        <v>3731</v>
      </c>
      <c r="D10308" s="10" t="s">
        <v>6409</v>
      </c>
      <c r="E10308" s="9">
        <v>359448</v>
      </c>
      <c r="F10308" s="5">
        <v>42228</v>
      </c>
      <c r="G10308" s="7" t="s">
        <v>14096</v>
      </c>
      <c r="H10308" s="7" t="s">
        <v>14101</v>
      </c>
      <c r="I10308" s="7" t="s">
        <v>14130</v>
      </c>
      <c r="J10308" s="4">
        <v>2015</v>
      </c>
      <c r="L10308" s="19"/>
    </row>
    <row r="10309" spans="2:12" ht="25.5" x14ac:dyDescent="0.25">
      <c r="B10309" s="10" t="s">
        <v>3729</v>
      </c>
      <c r="C10309" s="10" t="s">
        <v>3739</v>
      </c>
      <c r="D10309" s="10" t="s">
        <v>4247</v>
      </c>
      <c r="E10309" s="9">
        <v>1500000</v>
      </c>
      <c r="F10309" s="5">
        <v>43817</v>
      </c>
      <c r="G10309" s="7" t="s">
        <v>14091</v>
      </c>
      <c r="H10309" s="7" t="s">
        <v>14250</v>
      </c>
      <c r="I10309" s="7" t="s">
        <v>14130</v>
      </c>
      <c r="J10309" s="4">
        <v>2019</v>
      </c>
      <c r="L10309" s="19"/>
    </row>
    <row r="10310" spans="2:12" ht="25.5" x14ac:dyDescent="0.25">
      <c r="B10310" s="10" t="s">
        <v>3729</v>
      </c>
      <c r="C10310" s="10" t="s">
        <v>604</v>
      </c>
      <c r="D10310" s="10" t="s">
        <v>7082</v>
      </c>
      <c r="E10310" s="9">
        <v>3800000</v>
      </c>
      <c r="F10310" s="5">
        <v>41773</v>
      </c>
      <c r="G10310" s="7" t="s">
        <v>14096</v>
      </c>
      <c r="H10310" s="7" t="s">
        <v>14101</v>
      </c>
      <c r="I10310" s="7" t="s">
        <v>14130</v>
      </c>
      <c r="J10310" s="4">
        <v>2014</v>
      </c>
      <c r="L10310" s="19"/>
    </row>
    <row r="10311" spans="2:12" ht="25.5" x14ac:dyDescent="0.25">
      <c r="B10311" s="10" t="s">
        <v>3729</v>
      </c>
      <c r="C10311" s="10" t="s">
        <v>3740</v>
      </c>
      <c r="D10311" s="10" t="s">
        <v>10039</v>
      </c>
      <c r="E10311" s="9">
        <v>1100000</v>
      </c>
      <c r="F10311" s="5">
        <v>42268</v>
      </c>
      <c r="G10311" s="7" t="s">
        <v>14096</v>
      </c>
      <c r="H10311" s="7" t="s">
        <v>14101</v>
      </c>
      <c r="I10311" s="7" t="s">
        <v>14130</v>
      </c>
      <c r="J10311" s="4">
        <v>2015</v>
      </c>
      <c r="L10311" s="19"/>
    </row>
    <row r="10312" spans="2:12" ht="25.5" x14ac:dyDescent="0.25">
      <c r="B10312" s="10" t="s">
        <v>3729</v>
      </c>
      <c r="C10312" s="10" t="s">
        <v>594</v>
      </c>
      <c r="D10312" s="10" t="s">
        <v>4088</v>
      </c>
      <c r="E10312" s="9">
        <v>550000</v>
      </c>
      <c r="F10312" s="5">
        <v>44013</v>
      </c>
      <c r="G10312" s="7" t="s">
        <v>14096</v>
      </c>
      <c r="H10312" s="7" t="s">
        <v>14101</v>
      </c>
      <c r="I10312" s="7" t="s">
        <v>14130</v>
      </c>
      <c r="J10312" s="4">
        <v>2020</v>
      </c>
      <c r="L10312" s="19"/>
    </row>
    <row r="10313" spans="2:12" x14ac:dyDescent="0.25">
      <c r="B10313" s="10" t="s">
        <v>7502</v>
      </c>
      <c r="C10313" s="10" t="s">
        <v>603</v>
      </c>
      <c r="D10313" s="10" t="s">
        <v>14237</v>
      </c>
      <c r="E10313" s="9">
        <v>550000</v>
      </c>
      <c r="F10313" s="5">
        <v>40909</v>
      </c>
      <c r="G10313" s="7" t="s">
        <v>14096</v>
      </c>
      <c r="H10313" s="7" t="s">
        <v>14101</v>
      </c>
      <c r="I10313" s="7" t="s">
        <v>14130</v>
      </c>
      <c r="J10313" s="4">
        <v>2012</v>
      </c>
      <c r="L10313" s="19"/>
    </row>
    <row r="10314" spans="2:12" x14ac:dyDescent="0.25">
      <c r="B10314" s="10" t="s">
        <v>7502</v>
      </c>
      <c r="C10314" s="10" t="s">
        <v>603</v>
      </c>
      <c r="D10314" s="10" t="s">
        <v>14237</v>
      </c>
      <c r="E10314" s="9">
        <v>550000</v>
      </c>
      <c r="F10314" s="5">
        <v>41275</v>
      </c>
      <c r="G10314" s="7" t="s">
        <v>14096</v>
      </c>
      <c r="H10314" s="7" t="s">
        <v>14101</v>
      </c>
      <c r="I10314" s="7" t="s">
        <v>14130</v>
      </c>
      <c r="J10314" s="4">
        <v>2013</v>
      </c>
      <c r="L10314" s="19"/>
    </row>
    <row r="10315" spans="2:12" x14ac:dyDescent="0.25">
      <c r="B10315" s="10" t="s">
        <v>7502</v>
      </c>
      <c r="C10315" s="10" t="s">
        <v>603</v>
      </c>
      <c r="D10315" s="10" t="s">
        <v>14237</v>
      </c>
      <c r="E10315" s="9">
        <v>49220</v>
      </c>
      <c r="F10315" s="5">
        <v>41640</v>
      </c>
      <c r="G10315" s="7" t="s">
        <v>14096</v>
      </c>
      <c r="H10315" s="7" t="s">
        <v>14101</v>
      </c>
      <c r="I10315" s="7" t="s">
        <v>14130</v>
      </c>
      <c r="J10315" s="4">
        <v>2014</v>
      </c>
      <c r="L10315" s="19"/>
    </row>
    <row r="10316" spans="2:12" x14ac:dyDescent="0.25">
      <c r="B10316" s="10" t="s">
        <v>7502</v>
      </c>
      <c r="C10316" s="10" t="s">
        <v>603</v>
      </c>
      <c r="D10316" s="10" t="s">
        <v>14237</v>
      </c>
      <c r="E10316" s="9">
        <v>150780</v>
      </c>
      <c r="F10316" s="5">
        <v>42005</v>
      </c>
      <c r="G10316" s="7" t="s">
        <v>14096</v>
      </c>
      <c r="H10316" s="7" t="s">
        <v>14101</v>
      </c>
      <c r="I10316" s="7" t="s">
        <v>14130</v>
      </c>
      <c r="J10316" s="4">
        <v>2015</v>
      </c>
      <c r="L10316" s="19"/>
    </row>
    <row r="10317" spans="2:12" ht="25.5" x14ac:dyDescent="0.25">
      <c r="B10317" s="10" t="s">
        <v>3729</v>
      </c>
      <c r="C10317" s="10" t="s">
        <v>3734</v>
      </c>
      <c r="D10317" s="10" t="s">
        <v>15613</v>
      </c>
      <c r="E10317" s="9">
        <v>500000</v>
      </c>
      <c r="F10317" s="5">
        <v>42906</v>
      </c>
      <c r="G10317" s="7" t="s">
        <v>14096</v>
      </c>
      <c r="H10317" s="7" t="s">
        <v>14101</v>
      </c>
      <c r="I10317" s="7" t="s">
        <v>14130</v>
      </c>
      <c r="J10317" s="4">
        <v>2017</v>
      </c>
      <c r="L10317" s="19"/>
    </row>
    <row r="10318" spans="2:12" ht="25.5" x14ac:dyDescent="0.25">
      <c r="B10318" s="10" t="s">
        <v>3729</v>
      </c>
      <c r="C10318" s="10" t="s">
        <v>593</v>
      </c>
      <c r="D10318" s="10" t="s">
        <v>5884</v>
      </c>
      <c r="E10318" s="9">
        <v>500000</v>
      </c>
      <c r="F10318" s="5">
        <v>42636</v>
      </c>
      <c r="G10318" s="7" t="s">
        <v>14096</v>
      </c>
      <c r="H10318" s="7" t="s">
        <v>14101</v>
      </c>
      <c r="I10318" s="7" t="s">
        <v>14130</v>
      </c>
      <c r="J10318" s="4">
        <v>2016</v>
      </c>
      <c r="L10318" s="19"/>
    </row>
    <row r="10319" spans="2:12" ht="25.5" x14ac:dyDescent="0.25">
      <c r="B10319" s="10" t="s">
        <v>3729</v>
      </c>
      <c r="C10319" s="10" t="s">
        <v>596</v>
      </c>
      <c r="D10319" s="10" t="s">
        <v>4366</v>
      </c>
      <c r="E10319" s="9">
        <v>178454</v>
      </c>
      <c r="F10319" s="5">
        <v>43782</v>
      </c>
      <c r="G10319" s="7" t="s">
        <v>14096</v>
      </c>
      <c r="H10319" s="7" t="s">
        <v>14101</v>
      </c>
      <c r="I10319" s="7" t="s">
        <v>14130</v>
      </c>
      <c r="J10319" s="4">
        <v>2019</v>
      </c>
      <c r="L10319" s="19"/>
    </row>
    <row r="10320" spans="2:12" x14ac:dyDescent="0.25">
      <c r="B10320" s="10" t="s">
        <v>3729</v>
      </c>
      <c r="C10320" s="10" t="s">
        <v>3739</v>
      </c>
      <c r="D10320" s="10" t="s">
        <v>6518</v>
      </c>
      <c r="E10320" s="9">
        <v>135000</v>
      </c>
      <c r="F10320" s="5">
        <v>42153</v>
      </c>
      <c r="G10320" s="7" t="s">
        <v>14096</v>
      </c>
      <c r="H10320" s="7" t="s">
        <v>14101</v>
      </c>
      <c r="I10320" s="7" t="s">
        <v>14130</v>
      </c>
      <c r="J10320" s="4">
        <v>2015</v>
      </c>
      <c r="L10320" s="19"/>
    </row>
    <row r="10321" spans="2:12" x14ac:dyDescent="0.25">
      <c r="B10321" s="10" t="s">
        <v>7502</v>
      </c>
      <c r="C10321" s="10" t="s">
        <v>603</v>
      </c>
      <c r="D10321" s="10" t="s">
        <v>14118</v>
      </c>
      <c r="E10321" s="9">
        <v>3500</v>
      </c>
      <c r="F10321" s="5">
        <v>40909</v>
      </c>
      <c r="G10321" s="7" t="s">
        <v>14096</v>
      </c>
      <c r="H10321" s="7" t="s">
        <v>14101</v>
      </c>
      <c r="I10321" s="7" t="s">
        <v>14130</v>
      </c>
      <c r="J10321" s="4">
        <v>2012</v>
      </c>
      <c r="L10321" s="19"/>
    </row>
    <row r="10322" spans="2:12" x14ac:dyDescent="0.25">
      <c r="B10322" s="10" t="s">
        <v>7502</v>
      </c>
      <c r="C10322" s="10" t="s">
        <v>601</v>
      </c>
      <c r="D10322" s="10" t="s">
        <v>9461</v>
      </c>
      <c r="E10322" s="9">
        <v>584830</v>
      </c>
      <c r="F10322" s="5">
        <v>43466</v>
      </c>
      <c r="G10322" s="7" t="s">
        <v>14092</v>
      </c>
      <c r="H10322" s="7" t="s">
        <v>14102</v>
      </c>
      <c r="I10322" s="7" t="s">
        <v>14130</v>
      </c>
      <c r="J10322" s="4">
        <v>2019</v>
      </c>
      <c r="L10322" s="19"/>
    </row>
    <row r="10323" spans="2:12" x14ac:dyDescent="0.25">
      <c r="B10323" s="10" t="s">
        <v>7502</v>
      </c>
      <c r="C10323" s="10" t="s">
        <v>601</v>
      </c>
      <c r="D10323" s="10" t="s">
        <v>9461</v>
      </c>
      <c r="E10323" s="9">
        <v>694884</v>
      </c>
      <c r="F10323" s="5">
        <v>43831</v>
      </c>
      <c r="G10323" s="7" t="s">
        <v>14092</v>
      </c>
      <c r="H10323" s="7" t="s">
        <v>14102</v>
      </c>
      <c r="I10323" s="7" t="s">
        <v>14130</v>
      </c>
      <c r="J10323" s="4">
        <v>2020</v>
      </c>
      <c r="L10323" s="19"/>
    </row>
    <row r="10324" spans="2:12" x14ac:dyDescent="0.25">
      <c r="B10324" s="10" t="s">
        <v>14087</v>
      </c>
      <c r="C10324" s="10" t="s">
        <v>601</v>
      </c>
      <c r="D10324" s="10" t="s">
        <v>9461</v>
      </c>
      <c r="E10324" s="9">
        <v>89079</v>
      </c>
      <c r="F10324" s="5">
        <v>43831</v>
      </c>
      <c r="G10324" s="7" t="s">
        <v>14092</v>
      </c>
      <c r="H10324" s="7" t="s">
        <v>14102</v>
      </c>
      <c r="I10324" s="7" t="s">
        <v>14130</v>
      </c>
      <c r="J10324" s="4">
        <v>2020</v>
      </c>
      <c r="L10324" s="19"/>
    </row>
    <row r="10325" spans="2:12" x14ac:dyDescent="0.25">
      <c r="B10325" s="10" t="s">
        <v>3729</v>
      </c>
      <c r="C10325" s="10" t="s">
        <v>594</v>
      </c>
      <c r="D10325" s="10" t="s">
        <v>5746</v>
      </c>
      <c r="E10325" s="9">
        <v>760000</v>
      </c>
      <c r="F10325" s="5">
        <v>42702</v>
      </c>
      <c r="G10325" s="7" t="s">
        <v>14096</v>
      </c>
      <c r="H10325" s="7" t="s">
        <v>14101</v>
      </c>
      <c r="I10325" s="7" t="s">
        <v>14131</v>
      </c>
      <c r="J10325" s="4">
        <v>2016</v>
      </c>
      <c r="L10325" s="19"/>
    </row>
    <row r="10326" spans="2:12" x14ac:dyDescent="0.25">
      <c r="B10326" s="10" t="s">
        <v>3729</v>
      </c>
      <c r="C10326" s="10" t="s">
        <v>594</v>
      </c>
      <c r="D10326" s="10" t="s">
        <v>5746</v>
      </c>
      <c r="E10326" s="9">
        <v>224000</v>
      </c>
      <c r="F10326" s="5">
        <v>42702</v>
      </c>
      <c r="G10326" s="7" t="s">
        <v>14096</v>
      </c>
      <c r="H10326" s="7" t="s">
        <v>14101</v>
      </c>
      <c r="I10326" s="7" t="s">
        <v>14130</v>
      </c>
      <c r="J10326" s="4">
        <v>2016</v>
      </c>
      <c r="L10326" s="19"/>
    </row>
    <row r="10327" spans="2:12" ht="25.5" x14ac:dyDescent="0.25">
      <c r="B10327" s="10" t="s">
        <v>3729</v>
      </c>
      <c r="C10327" s="10" t="s">
        <v>3739</v>
      </c>
      <c r="D10327" s="10" t="s">
        <v>6055</v>
      </c>
      <c r="E10327" s="9">
        <v>650000</v>
      </c>
      <c r="F10327" s="5">
        <v>42443</v>
      </c>
      <c r="G10327" s="7" t="s">
        <v>14096</v>
      </c>
      <c r="H10327" s="7" t="s">
        <v>14095</v>
      </c>
      <c r="I10327" s="7" t="s">
        <v>14130</v>
      </c>
      <c r="J10327" s="4">
        <v>2016</v>
      </c>
      <c r="L10327" s="19"/>
    </row>
    <row r="10328" spans="2:12" ht="25.5" x14ac:dyDescent="0.25">
      <c r="B10328" s="10" t="s">
        <v>3729</v>
      </c>
      <c r="C10328" s="10" t="s">
        <v>606</v>
      </c>
      <c r="D10328" s="10" t="s">
        <v>15345</v>
      </c>
      <c r="E10328" s="9">
        <v>39000000</v>
      </c>
      <c r="F10328" s="5">
        <v>43817</v>
      </c>
      <c r="G10328" s="7" t="s">
        <v>14096</v>
      </c>
      <c r="H10328" s="7" t="s">
        <v>14101</v>
      </c>
      <c r="I10328" s="7" t="s">
        <v>14123</v>
      </c>
      <c r="J10328" s="4">
        <v>2019</v>
      </c>
      <c r="L10328" s="19"/>
    </row>
    <row r="10329" spans="2:12" ht="25.5" x14ac:dyDescent="0.25">
      <c r="B10329" s="10" t="s">
        <v>3729</v>
      </c>
      <c r="C10329" s="10" t="s">
        <v>3737</v>
      </c>
      <c r="D10329" s="10" t="s">
        <v>5254</v>
      </c>
      <c r="E10329" s="9">
        <v>68000000</v>
      </c>
      <c r="F10329" s="5">
        <v>43077</v>
      </c>
      <c r="G10329" s="7" t="s">
        <v>14096</v>
      </c>
      <c r="H10329" s="7" t="s">
        <v>14101</v>
      </c>
      <c r="I10329" s="7" t="s">
        <v>14123</v>
      </c>
      <c r="J10329" s="4">
        <v>2017</v>
      </c>
      <c r="L10329" s="19"/>
    </row>
    <row r="10330" spans="2:12" x14ac:dyDescent="0.25">
      <c r="B10330" s="10" t="s">
        <v>7502</v>
      </c>
      <c r="C10330" s="10" t="s">
        <v>604</v>
      </c>
      <c r="D10330" s="10" t="s">
        <v>8269</v>
      </c>
      <c r="E10330" s="9">
        <v>2422</v>
      </c>
      <c r="F10330" s="5">
        <v>40909</v>
      </c>
      <c r="G10330" s="7" t="s">
        <v>14096</v>
      </c>
      <c r="H10330" s="7" t="s">
        <v>14101</v>
      </c>
      <c r="I10330" s="7" t="s">
        <v>14130</v>
      </c>
      <c r="J10330" s="4">
        <v>2012</v>
      </c>
      <c r="L10330" s="19"/>
    </row>
    <row r="10331" spans="2:12" x14ac:dyDescent="0.25">
      <c r="B10331" s="10" t="s">
        <v>7502</v>
      </c>
      <c r="C10331" s="10" t="s">
        <v>604</v>
      </c>
      <c r="D10331" s="10" t="s">
        <v>8269</v>
      </c>
      <c r="E10331" s="9">
        <v>2040</v>
      </c>
      <c r="F10331" s="5">
        <v>41275</v>
      </c>
      <c r="G10331" s="7" t="s">
        <v>14096</v>
      </c>
      <c r="H10331" s="7" t="s">
        <v>14101</v>
      </c>
      <c r="I10331" s="7" t="s">
        <v>14130</v>
      </c>
      <c r="J10331" s="4">
        <v>2013</v>
      </c>
      <c r="L10331" s="19"/>
    </row>
    <row r="10332" spans="2:12" ht="25.5" x14ac:dyDescent="0.25">
      <c r="B10332" s="10" t="s">
        <v>3729</v>
      </c>
      <c r="C10332" s="10" t="s">
        <v>596</v>
      </c>
      <c r="D10332" s="10" t="s">
        <v>7335</v>
      </c>
      <c r="E10332" s="9">
        <v>150000</v>
      </c>
      <c r="F10332" s="5">
        <v>41597</v>
      </c>
      <c r="G10332" s="7" t="s">
        <v>14096</v>
      </c>
      <c r="H10332" s="7" t="s">
        <v>14101</v>
      </c>
      <c r="I10332" s="7" t="s">
        <v>14130</v>
      </c>
      <c r="J10332" s="4">
        <v>2013</v>
      </c>
      <c r="L10332" s="19"/>
    </row>
    <row r="10333" spans="2:12" x14ac:dyDescent="0.25">
      <c r="B10333" s="10" t="s">
        <v>7502</v>
      </c>
      <c r="C10333" s="10" t="s">
        <v>594</v>
      </c>
      <c r="D10333" s="10" t="s">
        <v>8987</v>
      </c>
      <c r="E10333" s="9">
        <v>66245</v>
      </c>
      <c r="F10333" s="5">
        <v>42370</v>
      </c>
      <c r="G10333" s="7" t="s">
        <v>14096</v>
      </c>
      <c r="H10333" s="7" t="s">
        <v>14101</v>
      </c>
      <c r="I10333" s="7" t="s">
        <v>14130</v>
      </c>
      <c r="J10333" s="4">
        <v>2016</v>
      </c>
      <c r="L10333" s="19"/>
    </row>
    <row r="10334" spans="2:12" x14ac:dyDescent="0.25">
      <c r="B10334" s="10" t="s">
        <v>7502</v>
      </c>
      <c r="C10334" s="10" t="s">
        <v>594</v>
      </c>
      <c r="D10334" s="10" t="s">
        <v>8987</v>
      </c>
      <c r="E10334" s="9">
        <v>491586</v>
      </c>
      <c r="F10334" s="5">
        <v>42736</v>
      </c>
      <c r="G10334" s="7" t="s">
        <v>14096</v>
      </c>
      <c r="H10334" s="7" t="s">
        <v>14101</v>
      </c>
      <c r="I10334" s="7" t="s">
        <v>14130</v>
      </c>
      <c r="J10334" s="4">
        <v>2017</v>
      </c>
      <c r="L10334" s="19"/>
    </row>
    <row r="10335" spans="2:12" x14ac:dyDescent="0.25">
      <c r="B10335" s="10" t="s">
        <v>7502</v>
      </c>
      <c r="C10335" s="10" t="s">
        <v>594</v>
      </c>
      <c r="D10335" s="10" t="s">
        <v>8987</v>
      </c>
      <c r="E10335" s="9">
        <v>523825</v>
      </c>
      <c r="F10335" s="5">
        <v>43101</v>
      </c>
      <c r="G10335" s="7" t="s">
        <v>14096</v>
      </c>
      <c r="H10335" s="7" t="s">
        <v>14101</v>
      </c>
      <c r="I10335" s="7" t="s">
        <v>14130</v>
      </c>
      <c r="J10335" s="4">
        <v>2018</v>
      </c>
      <c r="L10335" s="19"/>
    </row>
    <row r="10336" spans="2:12" x14ac:dyDescent="0.25">
      <c r="B10336" s="10" t="s">
        <v>7502</v>
      </c>
      <c r="C10336" s="10" t="s">
        <v>594</v>
      </c>
      <c r="D10336" s="10" t="s">
        <v>8987</v>
      </c>
      <c r="E10336" s="9">
        <v>442325</v>
      </c>
      <c r="F10336" s="5">
        <v>43466</v>
      </c>
      <c r="G10336" s="7" t="s">
        <v>14096</v>
      </c>
      <c r="H10336" s="7" t="s">
        <v>14101</v>
      </c>
      <c r="I10336" s="7" t="s">
        <v>14130</v>
      </c>
      <c r="J10336" s="4">
        <v>2019</v>
      </c>
      <c r="L10336" s="19"/>
    </row>
    <row r="10337" spans="2:12" x14ac:dyDescent="0.25">
      <c r="B10337" s="10" t="s">
        <v>7502</v>
      </c>
      <c r="C10337" s="10" t="s">
        <v>594</v>
      </c>
      <c r="D10337" s="10" t="s">
        <v>8987</v>
      </c>
      <c r="E10337" s="9">
        <v>213936</v>
      </c>
      <c r="F10337" s="5">
        <v>43831</v>
      </c>
      <c r="G10337" s="7" t="s">
        <v>14096</v>
      </c>
      <c r="H10337" s="7" t="s">
        <v>14101</v>
      </c>
      <c r="I10337" s="7" t="s">
        <v>14130</v>
      </c>
      <c r="J10337" s="4">
        <v>2020</v>
      </c>
      <c r="L10337" s="19"/>
    </row>
    <row r="10338" spans="2:12" x14ac:dyDescent="0.25">
      <c r="B10338" s="10" t="s">
        <v>14087</v>
      </c>
      <c r="C10338" s="10" t="s">
        <v>594</v>
      </c>
      <c r="D10338" s="10" t="s">
        <v>8987</v>
      </c>
      <c r="E10338" s="9">
        <v>165577</v>
      </c>
      <c r="F10338" s="5">
        <v>43831</v>
      </c>
      <c r="G10338" s="7" t="s">
        <v>14096</v>
      </c>
      <c r="H10338" s="7" t="s">
        <v>14101</v>
      </c>
      <c r="I10338" s="7" t="s">
        <v>14130</v>
      </c>
      <c r="J10338" s="4">
        <v>2020</v>
      </c>
      <c r="L10338" s="19"/>
    </row>
    <row r="10339" spans="2:12" x14ac:dyDescent="0.25">
      <c r="B10339" s="10" t="s">
        <v>7502</v>
      </c>
      <c r="C10339" s="10" t="s">
        <v>601</v>
      </c>
      <c r="D10339" s="10" t="s">
        <v>9266</v>
      </c>
      <c r="E10339" s="9">
        <v>638305</v>
      </c>
      <c r="F10339" s="5">
        <v>43101</v>
      </c>
      <c r="G10339" s="7" t="s">
        <v>14096</v>
      </c>
      <c r="H10339" s="7" t="s">
        <v>14101</v>
      </c>
      <c r="I10339" s="7" t="s">
        <v>14130</v>
      </c>
      <c r="J10339" s="4">
        <v>2018</v>
      </c>
      <c r="L10339" s="19"/>
    </row>
    <row r="10340" spans="2:12" x14ac:dyDescent="0.25">
      <c r="B10340" s="10" t="s">
        <v>7502</v>
      </c>
      <c r="C10340" s="10" t="s">
        <v>601</v>
      </c>
      <c r="D10340" s="10" t="s">
        <v>9266</v>
      </c>
      <c r="E10340" s="9">
        <v>581819</v>
      </c>
      <c r="F10340" s="5">
        <v>43466</v>
      </c>
      <c r="G10340" s="7" t="s">
        <v>14096</v>
      </c>
      <c r="H10340" s="7" t="s">
        <v>14101</v>
      </c>
      <c r="I10340" s="7" t="s">
        <v>14130</v>
      </c>
      <c r="J10340" s="4">
        <v>2019</v>
      </c>
      <c r="L10340" s="19"/>
    </row>
    <row r="10341" spans="2:12" x14ac:dyDescent="0.25">
      <c r="B10341" s="10" t="s">
        <v>7502</v>
      </c>
      <c r="C10341" s="10" t="s">
        <v>601</v>
      </c>
      <c r="D10341" s="10" t="s">
        <v>9266</v>
      </c>
      <c r="E10341" s="9">
        <v>421833</v>
      </c>
      <c r="F10341" s="5">
        <v>43831</v>
      </c>
      <c r="G10341" s="7" t="s">
        <v>14096</v>
      </c>
      <c r="H10341" s="7" t="s">
        <v>14101</v>
      </c>
      <c r="I10341" s="7" t="s">
        <v>14130</v>
      </c>
      <c r="J10341" s="4">
        <v>2020</v>
      </c>
      <c r="L10341" s="19"/>
    </row>
    <row r="10342" spans="2:12" x14ac:dyDescent="0.25">
      <c r="B10342" s="10" t="s">
        <v>14087</v>
      </c>
      <c r="C10342" s="10" t="s">
        <v>601</v>
      </c>
      <c r="D10342" s="10" t="s">
        <v>9266</v>
      </c>
      <c r="E10342" s="9">
        <v>96097</v>
      </c>
      <c r="F10342" s="5">
        <v>43831</v>
      </c>
      <c r="G10342" s="7" t="s">
        <v>14096</v>
      </c>
      <c r="H10342" s="7" t="s">
        <v>14101</v>
      </c>
      <c r="I10342" s="7" t="s">
        <v>14130</v>
      </c>
      <c r="J10342" s="4">
        <v>2020</v>
      </c>
      <c r="L10342" s="19"/>
    </row>
    <row r="10343" spans="2:12" ht="25.5" x14ac:dyDescent="0.25">
      <c r="B10343" s="10" t="s">
        <v>3729</v>
      </c>
      <c r="C10343" s="10" t="s">
        <v>3739</v>
      </c>
      <c r="D10343" s="10" t="s">
        <v>5202</v>
      </c>
      <c r="E10343" s="9">
        <v>264460</v>
      </c>
      <c r="F10343" s="5">
        <v>43132</v>
      </c>
      <c r="G10343" s="7" t="s">
        <v>14096</v>
      </c>
      <c r="H10343" s="7" t="s">
        <v>14101</v>
      </c>
      <c r="I10343" s="7" t="s">
        <v>14130</v>
      </c>
      <c r="J10343" s="4">
        <v>2018</v>
      </c>
      <c r="L10343" s="19"/>
    </row>
    <row r="10344" spans="2:12" x14ac:dyDescent="0.25">
      <c r="B10344" s="10" t="s">
        <v>7502</v>
      </c>
      <c r="C10344" s="10" t="s">
        <v>3736</v>
      </c>
      <c r="D10344" s="10" t="s">
        <v>8745</v>
      </c>
      <c r="E10344" s="9">
        <v>461758</v>
      </c>
      <c r="F10344" s="5">
        <v>42005</v>
      </c>
      <c r="G10344" s="7" t="s">
        <v>14096</v>
      </c>
      <c r="H10344" s="7" t="s">
        <v>14101</v>
      </c>
      <c r="I10344" s="7" t="s">
        <v>14130</v>
      </c>
      <c r="J10344" s="4">
        <v>2015</v>
      </c>
      <c r="L10344" s="19"/>
    </row>
    <row r="10345" spans="2:12" x14ac:dyDescent="0.25">
      <c r="B10345" s="10" t="s">
        <v>7502</v>
      </c>
      <c r="C10345" s="10" t="s">
        <v>3736</v>
      </c>
      <c r="D10345" s="10" t="s">
        <v>8745</v>
      </c>
      <c r="E10345" s="9">
        <v>5104</v>
      </c>
      <c r="F10345" s="5">
        <v>42370</v>
      </c>
      <c r="G10345" s="7" t="s">
        <v>14096</v>
      </c>
      <c r="H10345" s="7" t="s">
        <v>14101</v>
      </c>
      <c r="I10345" s="7" t="s">
        <v>14130</v>
      </c>
      <c r="J10345" s="4">
        <v>2016</v>
      </c>
      <c r="L10345" s="19"/>
    </row>
    <row r="10346" spans="2:12" x14ac:dyDescent="0.25">
      <c r="B10346" s="10" t="s">
        <v>7502</v>
      </c>
      <c r="C10346" s="10" t="s">
        <v>604</v>
      </c>
      <c r="D10346" s="10" t="s">
        <v>7896</v>
      </c>
      <c r="E10346" s="9">
        <v>201713</v>
      </c>
      <c r="F10346" s="5">
        <v>40909</v>
      </c>
      <c r="G10346" s="7" t="s">
        <v>14096</v>
      </c>
      <c r="H10346" s="7" t="s">
        <v>14101</v>
      </c>
      <c r="I10346" s="7" t="s">
        <v>14130</v>
      </c>
      <c r="J10346" s="4">
        <v>2012</v>
      </c>
      <c r="L10346" s="19"/>
    </row>
    <row r="10347" spans="2:12" x14ac:dyDescent="0.25">
      <c r="B10347" s="10" t="s">
        <v>7502</v>
      </c>
      <c r="C10347" s="10" t="s">
        <v>604</v>
      </c>
      <c r="D10347" s="10" t="s">
        <v>7896</v>
      </c>
      <c r="E10347" s="9">
        <v>157064</v>
      </c>
      <c r="F10347" s="5">
        <v>41275</v>
      </c>
      <c r="G10347" s="7" t="s">
        <v>14096</v>
      </c>
      <c r="H10347" s="7" t="s">
        <v>14101</v>
      </c>
      <c r="I10347" s="7" t="s">
        <v>14130</v>
      </c>
      <c r="J10347" s="4">
        <v>2013</v>
      </c>
      <c r="L10347" s="19"/>
    </row>
    <row r="10348" spans="2:12" x14ac:dyDescent="0.25">
      <c r="B10348" s="10" t="s">
        <v>7502</v>
      </c>
      <c r="C10348" s="10" t="s">
        <v>604</v>
      </c>
      <c r="D10348" s="10" t="s">
        <v>7896</v>
      </c>
      <c r="E10348" s="9">
        <v>5923</v>
      </c>
      <c r="F10348" s="5">
        <v>41640</v>
      </c>
      <c r="G10348" s="7" t="s">
        <v>14096</v>
      </c>
      <c r="H10348" s="7" t="s">
        <v>14101</v>
      </c>
      <c r="I10348" s="7" t="s">
        <v>14130</v>
      </c>
      <c r="J10348" s="4">
        <v>2014</v>
      </c>
      <c r="L10348" s="19"/>
    </row>
    <row r="10349" spans="2:12" ht="25.5" x14ac:dyDescent="0.25">
      <c r="B10349" s="10" t="s">
        <v>3729</v>
      </c>
      <c r="C10349" s="10" t="s">
        <v>606</v>
      </c>
      <c r="D10349" s="10" t="s">
        <v>4730</v>
      </c>
      <c r="E10349" s="9">
        <v>500000</v>
      </c>
      <c r="F10349" s="5">
        <v>43504</v>
      </c>
      <c r="G10349" s="7" t="s">
        <v>14104</v>
      </c>
      <c r="H10349" s="7" t="s">
        <v>14122</v>
      </c>
      <c r="I10349" s="7" t="s">
        <v>14130</v>
      </c>
      <c r="J10349" s="4">
        <v>2019</v>
      </c>
      <c r="L10349" s="19"/>
    </row>
    <row r="10350" spans="2:12" ht="25.5" x14ac:dyDescent="0.25">
      <c r="B10350" s="10" t="s">
        <v>3729</v>
      </c>
      <c r="C10350" s="10" t="s">
        <v>3739</v>
      </c>
      <c r="D10350" s="10" t="s">
        <v>7185</v>
      </c>
      <c r="E10350" s="9">
        <v>1450000</v>
      </c>
      <c r="F10350" s="5">
        <v>41634</v>
      </c>
      <c r="G10350" s="7" t="s">
        <v>14096</v>
      </c>
      <c r="H10350" s="7" t="s">
        <v>14095</v>
      </c>
      <c r="I10350" s="7" t="s">
        <v>14130</v>
      </c>
      <c r="J10350" s="4">
        <v>2013</v>
      </c>
      <c r="L10350" s="19"/>
    </row>
    <row r="10351" spans="2:12" x14ac:dyDescent="0.25">
      <c r="B10351" s="10" t="s">
        <v>3729</v>
      </c>
      <c r="C10351" s="10" t="s">
        <v>3739</v>
      </c>
      <c r="D10351" s="10" t="s">
        <v>4495</v>
      </c>
      <c r="E10351" s="9">
        <v>400000</v>
      </c>
      <c r="F10351" s="5">
        <v>43718</v>
      </c>
      <c r="G10351" s="7" t="s">
        <v>14096</v>
      </c>
      <c r="H10351" s="7" t="s">
        <v>14101</v>
      </c>
      <c r="I10351" s="7" t="s">
        <v>14130</v>
      </c>
      <c r="J10351" s="4">
        <v>2019</v>
      </c>
      <c r="L10351" s="19"/>
    </row>
    <row r="10352" spans="2:12" ht="25.5" x14ac:dyDescent="0.25">
      <c r="B10352" s="10" t="s">
        <v>7502</v>
      </c>
      <c r="C10352" s="10" t="s">
        <v>606</v>
      </c>
      <c r="D10352" s="10" t="s">
        <v>15766</v>
      </c>
      <c r="E10352" s="9">
        <v>109504</v>
      </c>
      <c r="F10352" s="5">
        <v>42005</v>
      </c>
      <c r="G10352" s="7" t="s">
        <v>14096</v>
      </c>
      <c r="H10352" s="7" t="s">
        <v>14101</v>
      </c>
      <c r="I10352" s="7" t="s">
        <v>14130</v>
      </c>
      <c r="J10352" s="4">
        <v>2015</v>
      </c>
      <c r="L10352" s="19"/>
    </row>
    <row r="10353" spans="2:12" ht="25.5" x14ac:dyDescent="0.25">
      <c r="B10353" s="10" t="s">
        <v>7502</v>
      </c>
      <c r="C10353" s="10" t="s">
        <v>606</v>
      </c>
      <c r="D10353" s="10" t="s">
        <v>15766</v>
      </c>
      <c r="E10353" s="9">
        <v>260904</v>
      </c>
      <c r="F10353" s="5">
        <v>42370</v>
      </c>
      <c r="G10353" s="7" t="s">
        <v>14096</v>
      </c>
      <c r="H10353" s="7" t="s">
        <v>14101</v>
      </c>
      <c r="I10353" s="7" t="s">
        <v>14130</v>
      </c>
      <c r="J10353" s="4">
        <v>2016</v>
      </c>
      <c r="L10353" s="19"/>
    </row>
    <row r="10354" spans="2:12" ht="25.5" x14ac:dyDescent="0.25">
      <c r="B10354" s="10" t="s">
        <v>7502</v>
      </c>
      <c r="C10354" s="10" t="s">
        <v>606</v>
      </c>
      <c r="D10354" s="10" t="s">
        <v>15766</v>
      </c>
      <c r="E10354" s="9">
        <v>242870</v>
      </c>
      <c r="F10354" s="5">
        <v>42736</v>
      </c>
      <c r="G10354" s="7" t="s">
        <v>14096</v>
      </c>
      <c r="H10354" s="7" t="s">
        <v>14101</v>
      </c>
      <c r="I10354" s="7" t="s">
        <v>14130</v>
      </c>
      <c r="J10354" s="4">
        <v>2017</v>
      </c>
      <c r="L10354" s="19"/>
    </row>
    <row r="10355" spans="2:12" ht="25.5" x14ac:dyDescent="0.25">
      <c r="B10355" s="10" t="s">
        <v>7502</v>
      </c>
      <c r="C10355" s="10" t="s">
        <v>606</v>
      </c>
      <c r="D10355" s="10" t="s">
        <v>15766</v>
      </c>
      <c r="E10355" s="9">
        <v>97121</v>
      </c>
      <c r="F10355" s="5">
        <v>43101</v>
      </c>
      <c r="G10355" s="7" t="s">
        <v>14096</v>
      </c>
      <c r="H10355" s="7" t="s">
        <v>14101</v>
      </c>
      <c r="I10355" s="7" t="s">
        <v>14130</v>
      </c>
      <c r="J10355" s="4">
        <v>2018</v>
      </c>
      <c r="L10355" s="19"/>
    </row>
    <row r="10356" spans="2:12" ht="25.5" x14ac:dyDescent="0.25">
      <c r="B10356" s="10" t="s">
        <v>7502</v>
      </c>
      <c r="C10356" s="10" t="s">
        <v>606</v>
      </c>
      <c r="D10356" s="10" t="s">
        <v>15766</v>
      </c>
      <c r="E10356" s="9">
        <v>288351</v>
      </c>
      <c r="F10356" s="5">
        <v>43466</v>
      </c>
      <c r="G10356" s="7" t="s">
        <v>14096</v>
      </c>
      <c r="H10356" s="7" t="s">
        <v>14101</v>
      </c>
      <c r="I10356" s="7" t="s">
        <v>14130</v>
      </c>
      <c r="J10356" s="4">
        <v>2019</v>
      </c>
      <c r="L10356" s="19"/>
    </row>
    <row r="10357" spans="2:12" ht="25.5" x14ac:dyDescent="0.25">
      <c r="B10357" s="10" t="s">
        <v>7502</v>
      </c>
      <c r="C10357" s="10" t="s">
        <v>606</v>
      </c>
      <c r="D10357" s="10" t="s">
        <v>15766</v>
      </c>
      <c r="E10357" s="9">
        <v>69550</v>
      </c>
      <c r="F10357" s="5">
        <v>43831</v>
      </c>
      <c r="G10357" s="7" t="s">
        <v>14096</v>
      </c>
      <c r="H10357" s="7" t="s">
        <v>14101</v>
      </c>
      <c r="I10357" s="7" t="s">
        <v>14130</v>
      </c>
      <c r="J10357" s="4">
        <v>2020</v>
      </c>
      <c r="L10357" s="19"/>
    </row>
    <row r="10358" spans="2:12" ht="25.5" x14ac:dyDescent="0.25">
      <c r="B10358" s="10" t="s">
        <v>14087</v>
      </c>
      <c r="C10358" s="10" t="s">
        <v>606</v>
      </c>
      <c r="D10358" s="10" t="s">
        <v>15766</v>
      </c>
      <c r="E10358" s="9">
        <v>11544</v>
      </c>
      <c r="F10358" s="5">
        <v>43831</v>
      </c>
      <c r="G10358" s="7" t="s">
        <v>14096</v>
      </c>
      <c r="H10358" s="7" t="s">
        <v>14101</v>
      </c>
      <c r="I10358" s="7" t="s">
        <v>14130</v>
      </c>
      <c r="J10358" s="4">
        <v>2020</v>
      </c>
      <c r="L10358" s="19"/>
    </row>
    <row r="10359" spans="2:12" x14ac:dyDescent="0.25">
      <c r="B10359" s="10" t="s">
        <v>616</v>
      </c>
      <c r="C10359" s="10" t="s">
        <v>601</v>
      </c>
      <c r="D10359" s="10" t="s">
        <v>1173</v>
      </c>
      <c r="E10359" s="9">
        <v>350000</v>
      </c>
      <c r="F10359" s="5">
        <v>40633</v>
      </c>
      <c r="G10359" s="7" t="s">
        <v>14096</v>
      </c>
      <c r="H10359" s="7" t="s">
        <v>14101</v>
      </c>
      <c r="I10359" s="7" t="s">
        <v>14123</v>
      </c>
      <c r="J10359" s="4">
        <v>2011</v>
      </c>
      <c r="L10359" s="19"/>
    </row>
    <row r="10360" spans="2:12" ht="25.5" x14ac:dyDescent="0.25">
      <c r="B10360" s="10" t="s">
        <v>7502</v>
      </c>
      <c r="C10360" s="10" t="s">
        <v>7498</v>
      </c>
      <c r="D10360" s="10" t="s">
        <v>7679</v>
      </c>
      <c r="E10360" s="9">
        <v>847500</v>
      </c>
      <c r="F10360" s="5">
        <v>40909</v>
      </c>
      <c r="G10360" s="7" t="s">
        <v>14096</v>
      </c>
      <c r="H10360" s="7" t="s">
        <v>14101</v>
      </c>
      <c r="I10360" s="7" t="s">
        <v>14130</v>
      </c>
      <c r="J10360" s="4">
        <v>2012</v>
      </c>
      <c r="L10360" s="19"/>
    </row>
    <row r="10361" spans="2:12" ht="25.5" x14ac:dyDescent="0.25">
      <c r="B10361" s="10" t="s">
        <v>7502</v>
      </c>
      <c r="C10361" s="10" t="s">
        <v>7498</v>
      </c>
      <c r="D10361" s="10" t="s">
        <v>7679</v>
      </c>
      <c r="E10361" s="9">
        <v>821198</v>
      </c>
      <c r="F10361" s="5">
        <v>41275</v>
      </c>
      <c r="G10361" s="7" t="s">
        <v>14096</v>
      </c>
      <c r="H10361" s="7" t="s">
        <v>14101</v>
      </c>
      <c r="I10361" s="7" t="s">
        <v>14130</v>
      </c>
      <c r="J10361" s="4">
        <v>2013</v>
      </c>
      <c r="L10361" s="19"/>
    </row>
    <row r="10362" spans="2:12" ht="25.5" x14ac:dyDescent="0.25">
      <c r="B10362" s="10" t="s">
        <v>7502</v>
      </c>
      <c r="C10362" s="10" t="s">
        <v>7498</v>
      </c>
      <c r="D10362" s="10" t="s">
        <v>7679</v>
      </c>
      <c r="E10362" s="9">
        <v>0</v>
      </c>
      <c r="F10362" s="5">
        <v>41640</v>
      </c>
      <c r="G10362" s="7" t="s">
        <v>14096</v>
      </c>
      <c r="H10362" s="7" t="s">
        <v>14101</v>
      </c>
      <c r="I10362" s="7" t="s">
        <v>14130</v>
      </c>
      <c r="J10362" s="4">
        <v>2014</v>
      </c>
      <c r="L10362" s="19"/>
    </row>
    <row r="10363" spans="2:12" x14ac:dyDescent="0.25">
      <c r="B10363" s="10" t="s">
        <v>616</v>
      </c>
      <c r="C10363" s="10" t="s">
        <v>601</v>
      </c>
      <c r="D10363" s="10" t="s">
        <v>3361</v>
      </c>
      <c r="E10363" s="9">
        <v>122500000</v>
      </c>
      <c r="F10363" s="4" t="s">
        <v>3728</v>
      </c>
      <c r="G10363" s="7" t="s">
        <v>14096</v>
      </c>
      <c r="H10363" s="7" t="s">
        <v>14101</v>
      </c>
      <c r="I10363" s="7" t="s">
        <v>14124</v>
      </c>
      <c r="J10363" s="4" t="s">
        <v>14662</v>
      </c>
      <c r="L10363" s="19"/>
    </row>
    <row r="10364" spans="2:12" ht="38.25" x14ac:dyDescent="0.25">
      <c r="B10364" s="10" t="s">
        <v>3729</v>
      </c>
      <c r="C10364" s="10" t="s">
        <v>598</v>
      </c>
      <c r="D10364" s="10" t="s">
        <v>4959</v>
      </c>
      <c r="E10364" s="9">
        <v>250000</v>
      </c>
      <c r="F10364" s="5">
        <v>43376</v>
      </c>
      <c r="G10364" s="7" t="s">
        <v>14104</v>
      </c>
      <c r="H10364" s="7" t="s">
        <v>14103</v>
      </c>
      <c r="I10364" s="7" t="s">
        <v>14130</v>
      </c>
      <c r="J10364" s="4">
        <v>2018</v>
      </c>
      <c r="L10364" s="19"/>
    </row>
    <row r="10365" spans="2:12" x14ac:dyDescent="0.25">
      <c r="B10365" s="10" t="s">
        <v>616</v>
      </c>
      <c r="C10365" s="10" t="s">
        <v>600</v>
      </c>
      <c r="D10365" s="10" t="s">
        <v>3678</v>
      </c>
      <c r="E10365" s="9">
        <v>3500000</v>
      </c>
      <c r="F10365" s="5">
        <v>21592</v>
      </c>
      <c r="G10365" s="7" t="s">
        <v>14096</v>
      </c>
      <c r="H10365" s="7" t="s">
        <v>14101</v>
      </c>
      <c r="I10365" s="7" t="s">
        <v>14123</v>
      </c>
      <c r="J10365" s="4">
        <v>1959</v>
      </c>
      <c r="L10365" s="19"/>
    </row>
    <row r="10366" spans="2:12" x14ac:dyDescent="0.25">
      <c r="B10366" s="10" t="s">
        <v>616</v>
      </c>
      <c r="C10366" s="10" t="s">
        <v>3734</v>
      </c>
      <c r="D10366" s="10" t="s">
        <v>3075</v>
      </c>
      <c r="E10366" s="9">
        <v>10000000</v>
      </c>
      <c r="F10366" s="5">
        <v>28773</v>
      </c>
      <c r="G10366" s="7" t="s">
        <v>14096</v>
      </c>
      <c r="H10366" s="7" t="s">
        <v>14101</v>
      </c>
      <c r="I10366" s="7" t="s">
        <v>14123</v>
      </c>
      <c r="J10366" s="4">
        <v>1978</v>
      </c>
      <c r="L10366" s="19"/>
    </row>
    <row r="10367" spans="2:12" x14ac:dyDescent="0.25">
      <c r="B10367" s="10" t="s">
        <v>616</v>
      </c>
      <c r="C10367" s="10" t="s">
        <v>594</v>
      </c>
      <c r="D10367" s="10" t="s">
        <v>3461</v>
      </c>
      <c r="E10367" s="9">
        <v>65000000</v>
      </c>
      <c r="F10367" s="4" t="s">
        <v>3728</v>
      </c>
      <c r="G10367" s="7" t="s">
        <v>14104</v>
      </c>
      <c r="H10367" s="7" t="s">
        <v>14120</v>
      </c>
      <c r="I10367" s="7" t="s">
        <v>14124</v>
      </c>
      <c r="J10367" s="4" t="s">
        <v>14662</v>
      </c>
      <c r="L10367" s="19"/>
    </row>
    <row r="10368" spans="2:12" x14ac:dyDescent="0.25">
      <c r="B10368" s="10" t="s">
        <v>616</v>
      </c>
      <c r="C10368" s="10" t="s">
        <v>3736</v>
      </c>
      <c r="D10368" s="10" t="s">
        <v>3431</v>
      </c>
      <c r="E10368" s="9">
        <v>20000000</v>
      </c>
      <c r="F10368" s="4" t="s">
        <v>3728</v>
      </c>
      <c r="G10368" s="7" t="s">
        <v>14092</v>
      </c>
      <c r="H10368" s="7" t="s">
        <v>14150</v>
      </c>
      <c r="I10368" s="7" t="s">
        <v>14123</v>
      </c>
      <c r="J10368" s="4" t="s">
        <v>14662</v>
      </c>
      <c r="L10368" s="19"/>
    </row>
    <row r="10369" spans="2:12" x14ac:dyDescent="0.25">
      <c r="B10369" s="10" t="s">
        <v>616</v>
      </c>
      <c r="C10369" s="10" t="s">
        <v>598</v>
      </c>
      <c r="D10369" s="10" t="s">
        <v>807</v>
      </c>
      <c r="E10369" s="9">
        <v>100000000</v>
      </c>
      <c r="F10369" s="5">
        <v>42900</v>
      </c>
      <c r="G10369" s="7" t="s">
        <v>14096</v>
      </c>
      <c r="H10369" s="7" t="s">
        <v>14101</v>
      </c>
      <c r="I10369" s="7" t="s">
        <v>14124</v>
      </c>
      <c r="J10369" s="4">
        <v>2017</v>
      </c>
      <c r="L10369" s="19"/>
    </row>
    <row r="10370" spans="2:12" ht="25.5" x14ac:dyDescent="0.25">
      <c r="B10370" s="10" t="s">
        <v>616</v>
      </c>
      <c r="C10370" s="10" t="s">
        <v>597</v>
      </c>
      <c r="D10370" s="10" t="s">
        <v>698</v>
      </c>
      <c r="E10370" s="9">
        <v>350000</v>
      </c>
      <c r="F10370" s="5">
        <v>43669</v>
      </c>
      <c r="G10370" s="7" t="s">
        <v>14096</v>
      </c>
      <c r="H10370" s="7" t="s">
        <v>14101</v>
      </c>
      <c r="I10370" s="7" t="s">
        <v>14124</v>
      </c>
      <c r="J10370" s="4">
        <v>2019</v>
      </c>
      <c r="L10370" s="19"/>
    </row>
    <row r="10371" spans="2:12" x14ac:dyDescent="0.25">
      <c r="B10371" s="10" t="s">
        <v>616</v>
      </c>
      <c r="C10371" s="10" t="s">
        <v>3737</v>
      </c>
      <c r="D10371" s="10" t="s">
        <v>909</v>
      </c>
      <c r="E10371" s="9">
        <v>7500000</v>
      </c>
      <c r="F10371" s="5">
        <v>42213</v>
      </c>
      <c r="G10371" s="7" t="s">
        <v>14091</v>
      </c>
      <c r="H10371" s="7" t="s">
        <v>14142</v>
      </c>
      <c r="I10371" s="7" t="s">
        <v>14124</v>
      </c>
      <c r="J10371" s="4">
        <v>2015</v>
      </c>
      <c r="L10371" s="19"/>
    </row>
    <row r="10372" spans="2:12" x14ac:dyDescent="0.25">
      <c r="B10372" s="10" t="s">
        <v>616</v>
      </c>
      <c r="C10372" s="10" t="s">
        <v>3738</v>
      </c>
      <c r="D10372" s="10" t="s">
        <v>1209</v>
      </c>
      <c r="E10372" s="9">
        <v>21000000</v>
      </c>
      <c r="F10372" s="5">
        <v>40519</v>
      </c>
      <c r="G10372" s="7" t="s">
        <v>14092</v>
      </c>
      <c r="H10372" s="7" t="s">
        <v>14150</v>
      </c>
      <c r="I10372" s="7" t="s">
        <v>14123</v>
      </c>
      <c r="J10372" s="4">
        <v>2010</v>
      </c>
      <c r="L10372" s="19"/>
    </row>
    <row r="10373" spans="2:12" x14ac:dyDescent="0.25">
      <c r="B10373" s="10" t="s">
        <v>616</v>
      </c>
      <c r="C10373" s="10" t="s">
        <v>596</v>
      </c>
      <c r="D10373" s="10" t="s">
        <v>702</v>
      </c>
      <c r="E10373" s="9">
        <v>341000000</v>
      </c>
      <c r="F10373" s="5">
        <v>43644</v>
      </c>
      <c r="G10373" s="7" t="s">
        <v>14092</v>
      </c>
      <c r="H10373" s="7" t="s">
        <v>14102</v>
      </c>
      <c r="I10373" s="7" t="s">
        <v>14125</v>
      </c>
      <c r="J10373" s="4">
        <v>2019</v>
      </c>
      <c r="L10373" s="19"/>
    </row>
    <row r="10374" spans="2:12" ht="25.5" x14ac:dyDescent="0.25">
      <c r="B10374" s="10" t="s">
        <v>616</v>
      </c>
      <c r="C10374" s="10" t="s">
        <v>3735</v>
      </c>
      <c r="D10374" s="10" t="s">
        <v>1043</v>
      </c>
      <c r="E10374" s="9">
        <v>90000000</v>
      </c>
      <c r="F10374" s="5">
        <v>41415</v>
      </c>
      <c r="G10374" s="7" t="s">
        <v>14092</v>
      </c>
      <c r="H10374" s="7" t="s">
        <v>14102</v>
      </c>
      <c r="I10374" s="7" t="s">
        <v>14124</v>
      </c>
      <c r="J10374" s="4">
        <v>2013</v>
      </c>
      <c r="L10374" s="19"/>
    </row>
    <row r="10375" spans="2:12" ht="25.5" x14ac:dyDescent="0.25">
      <c r="B10375" s="10" t="s">
        <v>616</v>
      </c>
      <c r="C10375" s="10" t="s">
        <v>592</v>
      </c>
      <c r="D10375" s="10" t="s">
        <v>664</v>
      </c>
      <c r="E10375" s="9">
        <v>100000000</v>
      </c>
      <c r="F10375" s="5">
        <v>43914</v>
      </c>
      <c r="G10375" s="7" t="s">
        <v>14096</v>
      </c>
      <c r="H10375" s="7" t="s">
        <v>14095</v>
      </c>
      <c r="I10375" s="7" t="s">
        <v>14124</v>
      </c>
      <c r="J10375" s="4">
        <v>2020</v>
      </c>
      <c r="L10375" s="19"/>
    </row>
    <row r="10376" spans="2:12" x14ac:dyDescent="0.25">
      <c r="B10376" s="10" t="s">
        <v>616</v>
      </c>
      <c r="C10376" s="10" t="s">
        <v>3736</v>
      </c>
      <c r="D10376" s="10" t="s">
        <v>1127</v>
      </c>
      <c r="E10376" s="9">
        <v>18200000</v>
      </c>
      <c r="F10376" s="5">
        <v>40883</v>
      </c>
      <c r="G10376" s="7" t="s">
        <v>14096</v>
      </c>
      <c r="H10376" s="7" t="s">
        <v>14101</v>
      </c>
      <c r="I10376" s="7" t="s">
        <v>14123</v>
      </c>
      <c r="J10376" s="4">
        <v>2011</v>
      </c>
      <c r="L10376" s="19"/>
    </row>
    <row r="10377" spans="2:12" ht="25.5" x14ac:dyDescent="0.25">
      <c r="B10377" s="10" t="s">
        <v>616</v>
      </c>
      <c r="C10377" s="10" t="s">
        <v>594</v>
      </c>
      <c r="D10377" s="10" t="s">
        <v>672</v>
      </c>
      <c r="E10377" s="9">
        <v>36983000000</v>
      </c>
      <c r="F10377" s="5">
        <v>43909</v>
      </c>
      <c r="G10377" s="7" t="s">
        <v>14092</v>
      </c>
      <c r="H10377" s="7" t="s">
        <v>14150</v>
      </c>
      <c r="I10377" s="7" t="s">
        <v>14125</v>
      </c>
      <c r="J10377" s="4">
        <v>2020</v>
      </c>
      <c r="L10377" s="19"/>
    </row>
    <row r="10378" spans="2:12" x14ac:dyDescent="0.25">
      <c r="B10378" s="10" t="s">
        <v>7502</v>
      </c>
      <c r="C10378" s="10" t="s">
        <v>605</v>
      </c>
      <c r="D10378" s="10" t="s">
        <v>9297</v>
      </c>
      <c r="E10378" s="9">
        <v>267060</v>
      </c>
      <c r="F10378" s="5">
        <v>43101</v>
      </c>
      <c r="G10378" s="7" t="s">
        <v>14096</v>
      </c>
      <c r="H10378" s="7" t="s">
        <v>14101</v>
      </c>
      <c r="I10378" s="7" t="s">
        <v>14130</v>
      </c>
      <c r="J10378" s="4">
        <v>2018</v>
      </c>
      <c r="L10378" s="19"/>
    </row>
    <row r="10379" spans="2:12" x14ac:dyDescent="0.25">
      <c r="B10379" s="10" t="s">
        <v>7502</v>
      </c>
      <c r="C10379" s="10" t="s">
        <v>605</v>
      </c>
      <c r="D10379" s="10" t="s">
        <v>9297</v>
      </c>
      <c r="E10379" s="9">
        <v>382616</v>
      </c>
      <c r="F10379" s="5">
        <v>43466</v>
      </c>
      <c r="G10379" s="7" t="s">
        <v>14096</v>
      </c>
      <c r="H10379" s="7" t="s">
        <v>14101</v>
      </c>
      <c r="I10379" s="7" t="s">
        <v>14130</v>
      </c>
      <c r="J10379" s="4">
        <v>2019</v>
      </c>
      <c r="L10379" s="19"/>
    </row>
    <row r="10380" spans="2:12" x14ac:dyDescent="0.25">
      <c r="B10380" s="10" t="s">
        <v>7502</v>
      </c>
      <c r="C10380" s="10" t="s">
        <v>605</v>
      </c>
      <c r="D10380" s="10" t="s">
        <v>9297</v>
      </c>
      <c r="E10380" s="9">
        <v>2</v>
      </c>
      <c r="F10380" s="5">
        <v>43831</v>
      </c>
      <c r="G10380" s="7" t="s">
        <v>14096</v>
      </c>
      <c r="H10380" s="7" t="s">
        <v>14101</v>
      </c>
      <c r="I10380" s="7" t="s">
        <v>14130</v>
      </c>
      <c r="J10380" s="4">
        <v>2020</v>
      </c>
      <c r="L10380" s="19"/>
    </row>
    <row r="10381" spans="2:12" x14ac:dyDescent="0.25">
      <c r="B10381" s="10" t="s">
        <v>14087</v>
      </c>
      <c r="C10381" s="10" t="s">
        <v>605</v>
      </c>
      <c r="D10381" s="10" t="s">
        <v>9297</v>
      </c>
      <c r="E10381" s="9">
        <v>173000</v>
      </c>
      <c r="F10381" s="5">
        <v>43831</v>
      </c>
      <c r="G10381" s="7" t="s">
        <v>14096</v>
      </c>
      <c r="H10381" s="7" t="s">
        <v>14101</v>
      </c>
      <c r="I10381" s="7" t="s">
        <v>14130</v>
      </c>
      <c r="J10381" s="4">
        <v>2020</v>
      </c>
      <c r="L10381" s="19"/>
    </row>
    <row r="10382" spans="2:12" x14ac:dyDescent="0.25">
      <c r="B10382" s="10" t="s">
        <v>616</v>
      </c>
      <c r="C10382" s="10" t="s">
        <v>596</v>
      </c>
      <c r="D10382" s="10" t="s">
        <v>3404</v>
      </c>
      <c r="E10382" s="9">
        <v>50000000</v>
      </c>
      <c r="F10382" s="4" t="s">
        <v>3728</v>
      </c>
      <c r="G10382" s="7" t="s">
        <v>14104</v>
      </c>
      <c r="H10382" s="7" t="s">
        <v>14119</v>
      </c>
      <c r="I10382" s="7" t="s">
        <v>14123</v>
      </c>
      <c r="J10382" s="4" t="s">
        <v>14662</v>
      </c>
      <c r="L10382" s="19"/>
    </row>
    <row r="10383" spans="2:12" x14ac:dyDescent="0.25">
      <c r="B10383" s="10" t="s">
        <v>616</v>
      </c>
      <c r="C10383" s="10" t="s">
        <v>3734</v>
      </c>
      <c r="D10383" s="10" t="s">
        <v>1229</v>
      </c>
      <c r="E10383" s="9">
        <v>5120000</v>
      </c>
      <c r="F10383" s="5">
        <v>40465</v>
      </c>
      <c r="G10383" s="7" t="s">
        <v>14092</v>
      </c>
      <c r="H10383" s="7" t="s">
        <v>14102</v>
      </c>
      <c r="I10383" s="7" t="s">
        <v>14123</v>
      </c>
      <c r="J10383" s="4">
        <v>2010</v>
      </c>
      <c r="L10383" s="19"/>
    </row>
    <row r="10384" spans="2:12" ht="25.5" x14ac:dyDescent="0.25">
      <c r="B10384" s="10" t="s">
        <v>616</v>
      </c>
      <c r="C10384" s="10" t="s">
        <v>3736</v>
      </c>
      <c r="D10384" s="10" t="s">
        <v>688</v>
      </c>
      <c r="E10384" s="9">
        <v>2720000</v>
      </c>
      <c r="F10384" s="5">
        <v>43775</v>
      </c>
      <c r="G10384" s="7" t="s">
        <v>14092</v>
      </c>
      <c r="H10384" s="7" t="s">
        <v>14156</v>
      </c>
      <c r="I10384" s="7" t="s">
        <v>14124</v>
      </c>
      <c r="J10384" s="4">
        <v>2019</v>
      </c>
      <c r="L10384" s="19"/>
    </row>
    <row r="10385" spans="2:12" x14ac:dyDescent="0.25">
      <c r="B10385" s="10" t="s">
        <v>616</v>
      </c>
      <c r="C10385" s="10" t="s">
        <v>604</v>
      </c>
      <c r="D10385" s="10" t="s">
        <v>708</v>
      </c>
      <c r="E10385" s="9">
        <v>158130000</v>
      </c>
      <c r="F10385" s="5">
        <v>43621</v>
      </c>
      <c r="G10385" s="7" t="s">
        <v>14096</v>
      </c>
      <c r="H10385" s="7" t="s">
        <v>14245</v>
      </c>
      <c r="I10385" s="7" t="s">
        <v>14124</v>
      </c>
      <c r="J10385" s="4">
        <v>2019</v>
      </c>
      <c r="L10385" s="19"/>
    </row>
    <row r="10386" spans="2:12" ht="25.5" x14ac:dyDescent="0.25">
      <c r="B10386" s="10" t="s">
        <v>616</v>
      </c>
      <c r="C10386" s="10" t="s">
        <v>593</v>
      </c>
      <c r="D10386" s="10" t="s">
        <v>851</v>
      </c>
      <c r="E10386" s="9">
        <v>59000000</v>
      </c>
      <c r="F10386" s="5">
        <v>42720</v>
      </c>
      <c r="G10386" s="7" t="s">
        <v>14092</v>
      </c>
      <c r="H10386" s="7" t="s">
        <v>14102</v>
      </c>
      <c r="I10386" s="7" t="s">
        <v>14124</v>
      </c>
      <c r="J10386" s="4">
        <v>2016</v>
      </c>
      <c r="L10386" s="19"/>
    </row>
    <row r="10387" spans="2:12" ht="25.5" x14ac:dyDescent="0.25">
      <c r="B10387" s="10" t="s">
        <v>616</v>
      </c>
      <c r="C10387" s="10" t="s">
        <v>594</v>
      </c>
      <c r="D10387" s="10" t="s">
        <v>3458</v>
      </c>
      <c r="E10387" s="9">
        <v>135000000</v>
      </c>
      <c r="F10387" s="4" t="s">
        <v>3728</v>
      </c>
      <c r="G10387" s="7" t="s">
        <v>14096</v>
      </c>
      <c r="H10387" s="7" t="s">
        <v>14101</v>
      </c>
      <c r="I10387" s="7" t="s">
        <v>14124</v>
      </c>
      <c r="J10387" s="4" t="s">
        <v>14662</v>
      </c>
      <c r="L10387" s="19"/>
    </row>
    <row r="10388" spans="2:12" ht="25.5" x14ac:dyDescent="0.25">
      <c r="B10388" s="10" t="s">
        <v>3729</v>
      </c>
      <c r="C10388" s="10" t="s">
        <v>3739</v>
      </c>
      <c r="D10388" s="10" t="s">
        <v>4994</v>
      </c>
      <c r="E10388" s="9">
        <v>945000</v>
      </c>
      <c r="F10388" s="5">
        <v>43361</v>
      </c>
      <c r="G10388" s="7" t="s">
        <v>14096</v>
      </c>
      <c r="H10388" s="7" t="s">
        <v>14101</v>
      </c>
      <c r="I10388" s="7" t="s">
        <v>14130</v>
      </c>
      <c r="J10388" s="4">
        <v>2018</v>
      </c>
      <c r="L10388" s="19"/>
    </row>
    <row r="10389" spans="2:12" ht="25.5" x14ac:dyDescent="0.25">
      <c r="B10389" s="10" t="s">
        <v>3729</v>
      </c>
      <c r="C10389" s="10" t="s">
        <v>3739</v>
      </c>
      <c r="D10389" s="10" t="s">
        <v>10416</v>
      </c>
      <c r="E10389" s="9">
        <v>70000</v>
      </c>
      <c r="F10389" s="5">
        <v>42250</v>
      </c>
      <c r="G10389" s="7" t="s">
        <v>14096</v>
      </c>
      <c r="H10389" s="7" t="s">
        <v>14101</v>
      </c>
      <c r="I10389" s="7" t="s">
        <v>14130</v>
      </c>
      <c r="J10389" s="4">
        <v>2015</v>
      </c>
      <c r="L10389" s="19"/>
    </row>
    <row r="10390" spans="2:12" ht="25.5" x14ac:dyDescent="0.25">
      <c r="B10390" s="10" t="s">
        <v>3729</v>
      </c>
      <c r="C10390" s="10" t="s">
        <v>596</v>
      </c>
      <c r="D10390" s="10" t="s">
        <v>6102</v>
      </c>
      <c r="E10390" s="9">
        <v>600000</v>
      </c>
      <c r="F10390" s="5">
        <v>42353</v>
      </c>
      <c r="G10390" s="7" t="s">
        <v>14104</v>
      </c>
      <c r="H10390" s="7" t="s">
        <v>14103</v>
      </c>
      <c r="I10390" s="7" t="s">
        <v>14123</v>
      </c>
      <c r="J10390" s="4">
        <v>2015</v>
      </c>
      <c r="L10390" s="19"/>
    </row>
    <row r="10391" spans="2:12" ht="25.5" x14ac:dyDescent="0.25">
      <c r="B10391" s="10" t="s">
        <v>3729</v>
      </c>
      <c r="C10391" s="10" t="s">
        <v>596</v>
      </c>
      <c r="D10391" s="10" t="s">
        <v>6102</v>
      </c>
      <c r="E10391" s="9">
        <v>200000</v>
      </c>
      <c r="F10391" s="5">
        <v>42353</v>
      </c>
      <c r="G10391" s="7" t="s">
        <v>14104</v>
      </c>
      <c r="H10391" s="7" t="s">
        <v>14103</v>
      </c>
      <c r="I10391" s="7" t="s">
        <v>14130</v>
      </c>
      <c r="J10391" s="4">
        <v>2015</v>
      </c>
      <c r="L10391" s="19"/>
    </row>
    <row r="10392" spans="2:12" ht="25.5" x14ac:dyDescent="0.25">
      <c r="B10392" s="10" t="s">
        <v>7502</v>
      </c>
      <c r="C10392" s="10" t="s">
        <v>606</v>
      </c>
      <c r="D10392" s="10" t="s">
        <v>15922</v>
      </c>
      <c r="E10392" s="9">
        <v>25000</v>
      </c>
      <c r="F10392" s="5">
        <v>42736</v>
      </c>
      <c r="G10392" s="7" t="s">
        <v>14092</v>
      </c>
      <c r="H10392" s="7" t="s">
        <v>14149</v>
      </c>
      <c r="I10392" s="7" t="s">
        <v>14130</v>
      </c>
      <c r="J10392" s="4">
        <v>2017</v>
      </c>
      <c r="L10392" s="19"/>
    </row>
    <row r="10393" spans="2:12" ht="25.5" x14ac:dyDescent="0.25">
      <c r="B10393" s="10" t="s">
        <v>7502</v>
      </c>
      <c r="C10393" s="10" t="s">
        <v>606</v>
      </c>
      <c r="D10393" s="10" t="s">
        <v>15922</v>
      </c>
      <c r="E10393" s="9">
        <v>59462</v>
      </c>
      <c r="F10393" s="5">
        <v>43101</v>
      </c>
      <c r="G10393" s="7" t="s">
        <v>14092</v>
      </c>
      <c r="H10393" s="7" t="s">
        <v>14149</v>
      </c>
      <c r="I10393" s="7" t="s">
        <v>14130</v>
      </c>
      <c r="J10393" s="4">
        <v>2018</v>
      </c>
      <c r="L10393" s="19"/>
    </row>
    <row r="10394" spans="2:12" ht="25.5" x14ac:dyDescent="0.25">
      <c r="B10394" s="10" t="s">
        <v>7502</v>
      </c>
      <c r="C10394" s="10" t="s">
        <v>606</v>
      </c>
      <c r="D10394" s="10" t="s">
        <v>15922</v>
      </c>
      <c r="E10394" s="9">
        <v>150</v>
      </c>
      <c r="F10394" s="5">
        <v>43466</v>
      </c>
      <c r="G10394" s="7" t="s">
        <v>14092</v>
      </c>
      <c r="H10394" s="7" t="s">
        <v>14149</v>
      </c>
      <c r="I10394" s="7" t="s">
        <v>14130</v>
      </c>
      <c r="J10394" s="4">
        <v>2019</v>
      </c>
      <c r="L10394" s="19"/>
    </row>
    <row r="10395" spans="2:12" ht="25.5" x14ac:dyDescent="0.25">
      <c r="B10395" s="10" t="s">
        <v>3729</v>
      </c>
      <c r="C10395" s="10" t="s">
        <v>3737</v>
      </c>
      <c r="D10395" s="10" t="s">
        <v>10257</v>
      </c>
      <c r="E10395" s="9">
        <v>50000000</v>
      </c>
      <c r="F10395" s="5">
        <v>43725</v>
      </c>
      <c r="G10395" s="7" t="s">
        <v>14096</v>
      </c>
      <c r="H10395" s="7" t="s">
        <v>14101</v>
      </c>
      <c r="I10395" s="7" t="s">
        <v>14133</v>
      </c>
      <c r="J10395" s="4">
        <v>2019</v>
      </c>
      <c r="L10395" s="19"/>
    </row>
    <row r="10396" spans="2:12" x14ac:dyDescent="0.25">
      <c r="B10396" s="10" t="s">
        <v>7502</v>
      </c>
      <c r="C10396" s="10" t="s">
        <v>598</v>
      </c>
      <c r="D10396" s="10" t="s">
        <v>9841</v>
      </c>
      <c r="E10396" s="9">
        <v>42687</v>
      </c>
      <c r="F10396" s="5">
        <v>43831</v>
      </c>
      <c r="G10396" s="7" t="s">
        <v>14096</v>
      </c>
      <c r="H10396" s="7" t="s">
        <v>14101</v>
      </c>
      <c r="I10396" s="7" t="s">
        <v>14130</v>
      </c>
      <c r="J10396" s="4">
        <v>2020</v>
      </c>
      <c r="L10396" s="19"/>
    </row>
    <row r="10397" spans="2:12" x14ac:dyDescent="0.25">
      <c r="B10397" s="10" t="s">
        <v>14087</v>
      </c>
      <c r="C10397" s="10" t="s">
        <v>598</v>
      </c>
      <c r="D10397" s="10" t="s">
        <v>9841</v>
      </c>
      <c r="E10397" s="9">
        <v>5447</v>
      </c>
      <c r="F10397" s="5">
        <v>43831</v>
      </c>
      <c r="G10397" s="7" t="s">
        <v>14096</v>
      </c>
      <c r="H10397" s="7" t="s">
        <v>14101</v>
      </c>
      <c r="I10397" s="7" t="s">
        <v>14130</v>
      </c>
      <c r="J10397" s="4">
        <v>2020</v>
      </c>
      <c r="L10397" s="19"/>
    </row>
    <row r="10398" spans="2:12" x14ac:dyDescent="0.25">
      <c r="B10398" s="10" t="s">
        <v>3729</v>
      </c>
      <c r="C10398" s="10" t="s">
        <v>3739</v>
      </c>
      <c r="D10398" s="10" t="s">
        <v>6035</v>
      </c>
      <c r="E10398" s="9">
        <v>1525000</v>
      </c>
      <c r="F10398" s="5">
        <v>42475</v>
      </c>
      <c r="G10398" s="7" t="s">
        <v>14096</v>
      </c>
      <c r="H10398" s="7" t="s">
        <v>14101</v>
      </c>
      <c r="I10398" s="7" t="s">
        <v>14130</v>
      </c>
      <c r="J10398" s="4">
        <v>2016</v>
      </c>
      <c r="L10398" s="19"/>
    </row>
    <row r="10399" spans="2:12" x14ac:dyDescent="0.25">
      <c r="B10399" s="10" t="s">
        <v>7502</v>
      </c>
      <c r="C10399" s="10" t="s">
        <v>598</v>
      </c>
      <c r="D10399" s="10" t="s">
        <v>9569</v>
      </c>
      <c r="E10399" s="9">
        <v>70548</v>
      </c>
      <c r="F10399" s="5">
        <v>43466</v>
      </c>
      <c r="G10399" s="7" t="s">
        <v>14092</v>
      </c>
      <c r="H10399" s="7" t="s">
        <v>14149</v>
      </c>
      <c r="I10399" s="7" t="s">
        <v>14130</v>
      </c>
      <c r="J10399" s="4">
        <v>2019</v>
      </c>
      <c r="L10399" s="19"/>
    </row>
    <row r="10400" spans="2:12" x14ac:dyDescent="0.25">
      <c r="B10400" s="10" t="s">
        <v>7502</v>
      </c>
      <c r="C10400" s="10" t="s">
        <v>598</v>
      </c>
      <c r="D10400" s="10" t="s">
        <v>9569</v>
      </c>
      <c r="E10400" s="9">
        <v>121242</v>
      </c>
      <c r="F10400" s="5">
        <v>43831</v>
      </c>
      <c r="G10400" s="7" t="s">
        <v>14092</v>
      </c>
      <c r="H10400" s="7" t="s">
        <v>14149</v>
      </c>
      <c r="I10400" s="7" t="s">
        <v>14130</v>
      </c>
      <c r="J10400" s="4">
        <v>2020</v>
      </c>
      <c r="L10400" s="19"/>
    </row>
    <row r="10401" spans="2:12" x14ac:dyDescent="0.25">
      <c r="B10401" s="10" t="s">
        <v>14087</v>
      </c>
      <c r="C10401" s="10" t="s">
        <v>598</v>
      </c>
      <c r="D10401" s="10" t="s">
        <v>9569</v>
      </c>
      <c r="E10401" s="9">
        <v>81356</v>
      </c>
      <c r="F10401" s="5">
        <v>43831</v>
      </c>
      <c r="G10401" s="7" t="s">
        <v>14092</v>
      </c>
      <c r="H10401" s="7" t="s">
        <v>14149</v>
      </c>
      <c r="I10401" s="7" t="s">
        <v>14130</v>
      </c>
      <c r="J10401" s="4">
        <v>2020</v>
      </c>
      <c r="L10401" s="19"/>
    </row>
    <row r="10402" spans="2:12" x14ac:dyDescent="0.25">
      <c r="B10402" s="10" t="s">
        <v>3729</v>
      </c>
      <c r="C10402" s="10" t="s">
        <v>594</v>
      </c>
      <c r="D10402" s="10" t="s">
        <v>7143</v>
      </c>
      <c r="E10402" s="9">
        <v>12000000</v>
      </c>
      <c r="F10402" s="5">
        <v>41717</v>
      </c>
      <c r="G10402" s="7" t="s">
        <v>14096</v>
      </c>
      <c r="H10402" s="7" t="s">
        <v>14101</v>
      </c>
      <c r="I10402" s="7" t="s">
        <v>14123</v>
      </c>
      <c r="J10402" s="4">
        <v>2014</v>
      </c>
      <c r="L10402" s="19"/>
    </row>
    <row r="10403" spans="2:12" x14ac:dyDescent="0.25">
      <c r="B10403" s="10" t="s">
        <v>3729</v>
      </c>
      <c r="C10403" s="10" t="s">
        <v>598</v>
      </c>
      <c r="D10403" s="10" t="s">
        <v>10361</v>
      </c>
      <c r="E10403" s="9">
        <v>200000</v>
      </c>
      <c r="F10403" s="5">
        <v>42906</v>
      </c>
      <c r="G10403" s="7" t="s">
        <v>14096</v>
      </c>
      <c r="H10403" s="7" t="s">
        <v>14101</v>
      </c>
      <c r="I10403" s="7" t="s">
        <v>14130</v>
      </c>
      <c r="J10403" s="4">
        <v>2017</v>
      </c>
      <c r="L10403" s="19"/>
    </row>
    <row r="10404" spans="2:12" ht="25.5" x14ac:dyDescent="0.25">
      <c r="B10404" s="10" t="s">
        <v>3729</v>
      </c>
      <c r="C10404" s="10" t="s">
        <v>592</v>
      </c>
      <c r="D10404" s="10" t="s">
        <v>10214</v>
      </c>
      <c r="E10404" s="9">
        <v>870000</v>
      </c>
      <c r="F10404" s="5">
        <v>44042</v>
      </c>
      <c r="G10404" s="7" t="s">
        <v>14092</v>
      </c>
      <c r="H10404" s="7" t="s">
        <v>14150</v>
      </c>
      <c r="I10404" s="7" t="s">
        <v>14130</v>
      </c>
      <c r="J10404" s="4">
        <v>2020</v>
      </c>
      <c r="L10404" s="19"/>
    </row>
    <row r="10405" spans="2:12" ht="25.5" x14ac:dyDescent="0.25">
      <c r="B10405" s="10" t="s">
        <v>3729</v>
      </c>
      <c r="C10405" s="10" t="s">
        <v>592</v>
      </c>
      <c r="D10405" s="10" t="s">
        <v>10326</v>
      </c>
      <c r="E10405" s="9">
        <v>450000</v>
      </c>
      <c r="F10405" s="5">
        <v>43077</v>
      </c>
      <c r="G10405" s="7" t="s">
        <v>14096</v>
      </c>
      <c r="H10405" s="7" t="s">
        <v>14095</v>
      </c>
      <c r="I10405" s="7" t="s">
        <v>14130</v>
      </c>
      <c r="J10405" s="4">
        <v>2017</v>
      </c>
      <c r="L10405" s="19"/>
    </row>
    <row r="10406" spans="2:12" ht="25.5" x14ac:dyDescent="0.25">
      <c r="B10406" s="10" t="s">
        <v>3729</v>
      </c>
      <c r="C10406" s="10" t="s">
        <v>3733</v>
      </c>
      <c r="D10406" s="10" t="s">
        <v>10437</v>
      </c>
      <c r="E10406" s="9">
        <v>150000</v>
      </c>
      <c r="F10406" s="5">
        <v>41775</v>
      </c>
      <c r="G10406" s="7" t="s">
        <v>14096</v>
      </c>
      <c r="H10406" s="7" t="s">
        <v>14101</v>
      </c>
      <c r="I10406" s="7" t="s">
        <v>14130</v>
      </c>
      <c r="J10406" s="4">
        <v>2014</v>
      </c>
      <c r="L10406" s="19"/>
    </row>
    <row r="10407" spans="2:12" x14ac:dyDescent="0.25">
      <c r="B10407" s="10" t="s">
        <v>3729</v>
      </c>
      <c r="C10407" s="10" t="s">
        <v>607</v>
      </c>
      <c r="D10407" s="10" t="s">
        <v>10402</v>
      </c>
      <c r="E10407" s="9">
        <v>1000000</v>
      </c>
      <c r="F10407" s="5">
        <v>42348</v>
      </c>
      <c r="G10407" s="7" t="s">
        <v>14091</v>
      </c>
      <c r="H10407" s="7" t="s">
        <v>14094</v>
      </c>
      <c r="I10407" s="7" t="s">
        <v>14137</v>
      </c>
      <c r="J10407" s="4">
        <v>2015</v>
      </c>
      <c r="L10407" s="19"/>
    </row>
    <row r="10408" spans="2:12" ht="25.5" x14ac:dyDescent="0.25">
      <c r="B10408" s="10" t="s">
        <v>3729</v>
      </c>
      <c r="C10408" s="10" t="s">
        <v>607</v>
      </c>
      <c r="D10408" s="10" t="s">
        <v>10281</v>
      </c>
      <c r="E10408" s="9">
        <v>1500000</v>
      </c>
      <c r="F10408" s="5">
        <v>43439</v>
      </c>
      <c r="G10408" s="7" t="s">
        <v>14096</v>
      </c>
      <c r="H10408" s="7" t="s">
        <v>14101</v>
      </c>
      <c r="I10408" s="7" t="s">
        <v>14130</v>
      </c>
      <c r="J10408" s="4">
        <v>2018</v>
      </c>
      <c r="L10408" s="19"/>
    </row>
    <row r="10409" spans="2:12" x14ac:dyDescent="0.25">
      <c r="B10409" s="10" t="s">
        <v>3729</v>
      </c>
      <c r="C10409" s="10" t="s">
        <v>3739</v>
      </c>
      <c r="D10409" s="10" t="s">
        <v>10331</v>
      </c>
      <c r="E10409" s="9">
        <v>400000</v>
      </c>
      <c r="F10409" s="5">
        <v>43068</v>
      </c>
      <c r="G10409" s="7" t="s">
        <v>14096</v>
      </c>
      <c r="H10409" s="7" t="s">
        <v>14101</v>
      </c>
      <c r="I10409" s="7" t="s">
        <v>14130</v>
      </c>
      <c r="J10409" s="4">
        <v>2017</v>
      </c>
      <c r="L10409" s="19"/>
    </row>
    <row r="10410" spans="2:12" ht="25.5" x14ac:dyDescent="0.25">
      <c r="B10410" s="10" t="s">
        <v>3729</v>
      </c>
      <c r="C10410" s="10" t="s">
        <v>598</v>
      </c>
      <c r="D10410" s="10" t="s">
        <v>10376</v>
      </c>
      <c r="E10410" s="9">
        <v>1000000</v>
      </c>
      <c r="F10410" s="5">
        <v>42702</v>
      </c>
      <c r="G10410" s="7" t="s">
        <v>14096</v>
      </c>
      <c r="H10410" s="7" t="s">
        <v>14101</v>
      </c>
      <c r="I10410" s="7" t="s">
        <v>14130</v>
      </c>
      <c r="J10410" s="4">
        <v>2016</v>
      </c>
      <c r="L10410" s="19"/>
    </row>
    <row r="10411" spans="2:12" x14ac:dyDescent="0.25">
      <c r="B10411" s="10" t="s">
        <v>3729</v>
      </c>
      <c r="C10411" s="10" t="s">
        <v>3739</v>
      </c>
      <c r="D10411" s="10" t="s">
        <v>10265</v>
      </c>
      <c r="E10411" s="9">
        <v>400000</v>
      </c>
      <c r="F10411" s="5">
        <v>43640</v>
      </c>
      <c r="G10411" s="7" t="s">
        <v>14096</v>
      </c>
      <c r="H10411" s="7" t="s">
        <v>14101</v>
      </c>
      <c r="I10411" s="7" t="s">
        <v>14130</v>
      </c>
      <c r="J10411" s="4">
        <v>2019</v>
      </c>
      <c r="L10411" s="19"/>
    </row>
    <row r="10412" spans="2:12" ht="25.5" x14ac:dyDescent="0.25">
      <c r="B10412" s="10" t="s">
        <v>3729</v>
      </c>
      <c r="C10412" s="10" t="s">
        <v>3739</v>
      </c>
      <c r="D10412" s="10" t="s">
        <v>10320</v>
      </c>
      <c r="E10412" s="9">
        <v>300000</v>
      </c>
      <c r="F10412" s="5">
        <v>43195</v>
      </c>
      <c r="G10412" s="7" t="s">
        <v>14091</v>
      </c>
      <c r="H10412" s="7" t="s">
        <v>14142</v>
      </c>
      <c r="I10412" s="7" t="s">
        <v>14130</v>
      </c>
      <c r="J10412" s="4">
        <v>2018</v>
      </c>
      <c r="L10412" s="19"/>
    </row>
    <row r="10413" spans="2:12" x14ac:dyDescent="0.25">
      <c r="B10413" s="10" t="s">
        <v>3729</v>
      </c>
      <c r="C10413" s="10" t="s">
        <v>3731</v>
      </c>
      <c r="D10413" s="10" t="s">
        <v>10270</v>
      </c>
      <c r="E10413" s="9">
        <v>500000</v>
      </c>
      <c r="F10413" s="5">
        <v>43609</v>
      </c>
      <c r="G10413" s="7" t="s">
        <v>14091</v>
      </c>
      <c r="H10413" s="7" t="s">
        <v>14142</v>
      </c>
      <c r="I10413" s="7" t="s">
        <v>14130</v>
      </c>
      <c r="J10413" s="4">
        <v>2019</v>
      </c>
      <c r="L10413" s="19"/>
    </row>
    <row r="10414" spans="2:12" ht="25.5" x14ac:dyDescent="0.25">
      <c r="B10414" s="10" t="s">
        <v>3729</v>
      </c>
      <c r="C10414" s="10" t="s">
        <v>3739</v>
      </c>
      <c r="D10414" s="10" t="s">
        <v>10285</v>
      </c>
      <c r="E10414" s="9">
        <v>275000</v>
      </c>
      <c r="F10414" s="5">
        <v>43423</v>
      </c>
      <c r="G10414" s="7" t="s">
        <v>14096</v>
      </c>
      <c r="H10414" s="7" t="s">
        <v>14101</v>
      </c>
      <c r="I10414" s="7" t="s">
        <v>14130</v>
      </c>
      <c r="J10414" s="4">
        <v>2018</v>
      </c>
      <c r="L10414" s="19"/>
    </row>
    <row r="10415" spans="2:12" ht="25.5" x14ac:dyDescent="0.25">
      <c r="B10415" s="10" t="s">
        <v>3729</v>
      </c>
      <c r="C10415" s="10" t="s">
        <v>593</v>
      </c>
      <c r="D10415" s="10" t="s">
        <v>10271</v>
      </c>
      <c r="E10415" s="9">
        <v>150000</v>
      </c>
      <c r="F10415" s="5">
        <v>43594</v>
      </c>
      <c r="G10415" s="7" t="s">
        <v>14096</v>
      </c>
      <c r="H10415" s="7" t="s">
        <v>14101</v>
      </c>
      <c r="I10415" s="7" t="s">
        <v>14130</v>
      </c>
      <c r="J10415" s="4">
        <v>2019</v>
      </c>
      <c r="L10415" s="19"/>
    </row>
    <row r="10416" spans="2:12" ht="25.5" x14ac:dyDescent="0.25">
      <c r="B10416" s="10" t="s">
        <v>3729</v>
      </c>
      <c r="C10416" s="10" t="s">
        <v>3739</v>
      </c>
      <c r="D10416" s="10" t="s">
        <v>10337</v>
      </c>
      <c r="E10416" s="9">
        <v>900000</v>
      </c>
      <c r="F10416" s="5">
        <v>43042</v>
      </c>
      <c r="G10416" s="7" t="s">
        <v>14091</v>
      </c>
      <c r="H10416" s="7" t="s">
        <v>14142</v>
      </c>
      <c r="I10416" s="7" t="s">
        <v>14130</v>
      </c>
      <c r="J10416" s="4">
        <v>2017</v>
      </c>
      <c r="L10416" s="19"/>
    </row>
    <row r="10417" spans="2:12" ht="25.5" x14ac:dyDescent="0.25">
      <c r="B10417" s="10" t="s">
        <v>3729</v>
      </c>
      <c r="C10417" s="10" t="s">
        <v>593</v>
      </c>
      <c r="D10417" s="10" t="s">
        <v>10236</v>
      </c>
      <c r="E10417" s="9">
        <v>1000000</v>
      </c>
      <c r="F10417" s="5">
        <v>43815</v>
      </c>
      <c r="G10417" s="7" t="s">
        <v>14096</v>
      </c>
      <c r="H10417" s="7" t="s">
        <v>14101</v>
      </c>
      <c r="I10417" s="7" t="s">
        <v>14130</v>
      </c>
      <c r="J10417" s="4">
        <v>2019</v>
      </c>
      <c r="L10417" s="19"/>
    </row>
    <row r="10418" spans="2:12" ht="25.5" x14ac:dyDescent="0.25">
      <c r="B10418" s="10" t="s">
        <v>3729</v>
      </c>
      <c r="C10418" s="10" t="s">
        <v>3739</v>
      </c>
      <c r="D10418" s="10" t="s">
        <v>10304</v>
      </c>
      <c r="E10418" s="9">
        <v>160000</v>
      </c>
      <c r="F10418" s="5">
        <v>43319</v>
      </c>
      <c r="G10418" s="7" t="s">
        <v>14096</v>
      </c>
      <c r="H10418" s="7" t="s">
        <v>14095</v>
      </c>
      <c r="I10418" s="7" t="s">
        <v>14130</v>
      </c>
      <c r="J10418" s="4">
        <v>2018</v>
      </c>
      <c r="L10418" s="19"/>
    </row>
    <row r="10419" spans="2:12" ht="25.5" x14ac:dyDescent="0.25">
      <c r="B10419" s="10" t="s">
        <v>3729</v>
      </c>
      <c r="C10419" s="10" t="s">
        <v>3732</v>
      </c>
      <c r="D10419" s="10" t="s">
        <v>10348</v>
      </c>
      <c r="E10419" s="9">
        <v>800000</v>
      </c>
      <c r="F10419" s="5">
        <v>42992</v>
      </c>
      <c r="G10419" s="7" t="s">
        <v>14092</v>
      </c>
      <c r="H10419" s="7" t="s">
        <v>14160</v>
      </c>
      <c r="I10419" s="7" t="s">
        <v>14130</v>
      </c>
      <c r="J10419" s="4">
        <v>2017</v>
      </c>
      <c r="L10419" s="19"/>
    </row>
    <row r="10420" spans="2:12" x14ac:dyDescent="0.25">
      <c r="B10420" s="10" t="s">
        <v>3729</v>
      </c>
      <c r="C10420" s="10" t="s">
        <v>3739</v>
      </c>
      <c r="D10420" s="10" t="s">
        <v>10221</v>
      </c>
      <c r="E10420" s="9">
        <v>200000</v>
      </c>
      <c r="F10420" s="5">
        <v>44020</v>
      </c>
      <c r="G10420" s="7" t="s">
        <v>14096</v>
      </c>
      <c r="H10420" s="7" t="s">
        <v>14101</v>
      </c>
      <c r="I10420" s="7" t="s">
        <v>14130</v>
      </c>
      <c r="J10420" s="4">
        <v>2020</v>
      </c>
      <c r="L10420" s="19"/>
    </row>
    <row r="10421" spans="2:12" x14ac:dyDescent="0.25">
      <c r="B10421" s="10" t="s">
        <v>3729</v>
      </c>
      <c r="C10421" s="10" t="s">
        <v>600</v>
      </c>
      <c r="D10421" s="10" t="s">
        <v>10373</v>
      </c>
      <c r="E10421" s="9">
        <v>700000</v>
      </c>
      <c r="F10421" s="5">
        <v>42705</v>
      </c>
      <c r="G10421" s="7" t="s">
        <v>14096</v>
      </c>
      <c r="H10421" s="7" t="s">
        <v>14101</v>
      </c>
      <c r="I10421" s="7" t="s">
        <v>14130</v>
      </c>
      <c r="J10421" s="4">
        <v>2016</v>
      </c>
      <c r="L10421" s="19"/>
    </row>
    <row r="10422" spans="2:12" ht="25.5" x14ac:dyDescent="0.25">
      <c r="B10422" s="10" t="s">
        <v>3729</v>
      </c>
      <c r="C10422" s="10" t="s">
        <v>3739</v>
      </c>
      <c r="D10422" s="10" t="s">
        <v>10254</v>
      </c>
      <c r="E10422" s="9">
        <v>650000</v>
      </c>
      <c r="F10422" s="5">
        <v>43754</v>
      </c>
      <c r="G10422" s="7" t="s">
        <v>14092</v>
      </c>
      <c r="H10422" s="7" t="s">
        <v>14149</v>
      </c>
      <c r="I10422" s="7" t="s">
        <v>14130</v>
      </c>
      <c r="J10422" s="4">
        <v>2019</v>
      </c>
      <c r="L10422" s="19"/>
    </row>
    <row r="10423" spans="2:12" x14ac:dyDescent="0.25">
      <c r="B10423" s="10" t="s">
        <v>3729</v>
      </c>
      <c r="C10423" s="10" t="s">
        <v>593</v>
      </c>
      <c r="D10423" s="10" t="s">
        <v>10219</v>
      </c>
      <c r="E10423" s="9">
        <v>850000</v>
      </c>
      <c r="F10423" s="5">
        <v>44035</v>
      </c>
      <c r="G10423" s="7" t="s">
        <v>14104</v>
      </c>
      <c r="H10423" s="7" t="s">
        <v>14103</v>
      </c>
      <c r="I10423" s="7" t="s">
        <v>14130</v>
      </c>
      <c r="J10423" s="4">
        <v>2020</v>
      </c>
      <c r="L10423" s="19"/>
    </row>
    <row r="10424" spans="2:12" ht="25.5" x14ac:dyDescent="0.25">
      <c r="B10424" s="10" t="s">
        <v>3729</v>
      </c>
      <c r="C10424" s="10" t="s">
        <v>3739</v>
      </c>
      <c r="D10424" s="10" t="s">
        <v>10401</v>
      </c>
      <c r="E10424" s="9">
        <v>397292</v>
      </c>
      <c r="F10424" s="5">
        <v>42349</v>
      </c>
      <c r="G10424" s="7" t="s">
        <v>14091</v>
      </c>
      <c r="H10424" s="7" t="s">
        <v>14244</v>
      </c>
      <c r="I10424" s="7" t="s">
        <v>14130</v>
      </c>
      <c r="J10424" s="4">
        <v>2015</v>
      </c>
      <c r="L10424" s="19"/>
    </row>
    <row r="10425" spans="2:12" ht="25.5" x14ac:dyDescent="0.25">
      <c r="B10425" s="10" t="s">
        <v>3729</v>
      </c>
      <c r="C10425" s="10" t="s">
        <v>3739</v>
      </c>
      <c r="D10425" s="10" t="s">
        <v>10332</v>
      </c>
      <c r="E10425" s="9">
        <v>385000</v>
      </c>
      <c r="F10425" s="5">
        <v>43060</v>
      </c>
      <c r="G10425" s="7" t="s">
        <v>14092</v>
      </c>
      <c r="H10425" s="7" t="s">
        <v>14229</v>
      </c>
      <c r="I10425" s="7" t="s">
        <v>14130</v>
      </c>
      <c r="J10425" s="4">
        <v>2017</v>
      </c>
      <c r="L10425" s="19"/>
    </row>
    <row r="10426" spans="2:12" ht="25.5" x14ac:dyDescent="0.25">
      <c r="B10426" s="10" t="s">
        <v>3729</v>
      </c>
      <c r="C10426" s="10" t="s">
        <v>3739</v>
      </c>
      <c r="D10426" s="10" t="s">
        <v>10446</v>
      </c>
      <c r="E10426" s="9">
        <v>190000</v>
      </c>
      <c r="F10426" s="5">
        <v>41565</v>
      </c>
      <c r="G10426" s="7" t="s">
        <v>14096</v>
      </c>
      <c r="H10426" s="7" t="s">
        <v>14101</v>
      </c>
      <c r="I10426" s="7" t="s">
        <v>14130</v>
      </c>
      <c r="J10426" s="4">
        <v>2013</v>
      </c>
      <c r="L10426" s="19"/>
    </row>
    <row r="10427" spans="2:12" x14ac:dyDescent="0.25">
      <c r="B10427" s="10" t="s">
        <v>3729</v>
      </c>
      <c r="C10427" s="10" t="s">
        <v>3739</v>
      </c>
      <c r="D10427" s="10" t="s">
        <v>10363</v>
      </c>
      <c r="E10427" s="9">
        <v>800000</v>
      </c>
      <c r="F10427" s="5">
        <v>42837</v>
      </c>
      <c r="G10427" s="7" t="s">
        <v>14096</v>
      </c>
      <c r="H10427" s="7" t="s">
        <v>14101</v>
      </c>
      <c r="I10427" s="7" t="s">
        <v>14130</v>
      </c>
      <c r="J10427" s="4">
        <v>2017</v>
      </c>
      <c r="L10427" s="19"/>
    </row>
    <row r="10428" spans="2:12" ht="25.5" x14ac:dyDescent="0.25">
      <c r="B10428" s="10" t="s">
        <v>3729</v>
      </c>
      <c r="C10428" s="10" t="s">
        <v>593</v>
      </c>
      <c r="D10428" s="10" t="s">
        <v>10310</v>
      </c>
      <c r="E10428" s="9">
        <v>200000</v>
      </c>
      <c r="F10428" s="5">
        <v>43272</v>
      </c>
      <c r="G10428" s="7" t="s">
        <v>14096</v>
      </c>
      <c r="H10428" s="7" t="s">
        <v>14095</v>
      </c>
      <c r="I10428" s="7" t="s">
        <v>14130</v>
      </c>
      <c r="J10428" s="4">
        <v>2018</v>
      </c>
      <c r="L10428" s="19"/>
    </row>
    <row r="10429" spans="2:12" x14ac:dyDescent="0.25">
      <c r="B10429" s="10" t="s">
        <v>3729</v>
      </c>
      <c r="C10429" s="10" t="s">
        <v>3739</v>
      </c>
      <c r="D10429" s="10" t="s">
        <v>10238</v>
      </c>
      <c r="E10429" s="9">
        <v>350000</v>
      </c>
      <c r="F10429" s="5">
        <v>43810</v>
      </c>
      <c r="G10429" s="7" t="s">
        <v>14096</v>
      </c>
      <c r="H10429" s="7" t="s">
        <v>14101</v>
      </c>
      <c r="I10429" s="7" t="s">
        <v>14130</v>
      </c>
      <c r="J10429" s="4">
        <v>2019</v>
      </c>
      <c r="L10429" s="19"/>
    </row>
    <row r="10430" spans="2:12" x14ac:dyDescent="0.25">
      <c r="B10430" s="10" t="s">
        <v>3729</v>
      </c>
      <c r="C10430" s="10" t="s">
        <v>3739</v>
      </c>
      <c r="D10430" s="10" t="s">
        <v>10297</v>
      </c>
      <c r="E10430" s="9">
        <v>300000</v>
      </c>
      <c r="F10430" s="5">
        <v>43388</v>
      </c>
      <c r="G10430" s="7" t="s">
        <v>14096</v>
      </c>
      <c r="H10430" s="7" t="s">
        <v>14101</v>
      </c>
      <c r="I10430" s="7" t="s">
        <v>14130</v>
      </c>
      <c r="J10430" s="4">
        <v>2018</v>
      </c>
      <c r="L10430" s="19"/>
    </row>
    <row r="10431" spans="2:12" ht="25.5" x14ac:dyDescent="0.25">
      <c r="B10431" s="10" t="s">
        <v>3729</v>
      </c>
      <c r="C10431" s="10" t="s">
        <v>3739</v>
      </c>
      <c r="D10431" s="10" t="s">
        <v>10447</v>
      </c>
      <c r="E10431" s="9">
        <v>371515</v>
      </c>
      <c r="F10431" s="5">
        <v>41564</v>
      </c>
      <c r="G10431" s="7" t="s">
        <v>14091</v>
      </c>
      <c r="H10431" s="7" t="s">
        <v>14151</v>
      </c>
      <c r="I10431" s="7" t="s">
        <v>14130</v>
      </c>
      <c r="J10431" s="4">
        <v>2013</v>
      </c>
      <c r="L10431" s="19"/>
    </row>
    <row r="10432" spans="2:12" x14ac:dyDescent="0.25">
      <c r="B10432" s="10" t="s">
        <v>3729</v>
      </c>
      <c r="C10432" s="10" t="s">
        <v>3739</v>
      </c>
      <c r="D10432" s="10" t="s">
        <v>10208</v>
      </c>
      <c r="E10432" s="9">
        <v>295000</v>
      </c>
      <c r="F10432" s="5">
        <v>44118</v>
      </c>
      <c r="G10432" s="7" t="s">
        <v>14096</v>
      </c>
      <c r="H10432" s="7" t="s">
        <v>14101</v>
      </c>
      <c r="I10432" s="7" t="s">
        <v>14130</v>
      </c>
      <c r="J10432" s="4">
        <v>2020</v>
      </c>
      <c r="L10432" s="19"/>
    </row>
    <row r="10433" spans="2:12" ht="25.5" x14ac:dyDescent="0.25">
      <c r="B10433" s="10" t="s">
        <v>3729</v>
      </c>
      <c r="C10433" s="10" t="s">
        <v>3739</v>
      </c>
      <c r="D10433" s="10" t="s">
        <v>10429</v>
      </c>
      <c r="E10433" s="9">
        <v>30000</v>
      </c>
      <c r="F10433" s="5">
        <v>41984</v>
      </c>
      <c r="G10433" s="7" t="s">
        <v>14096</v>
      </c>
      <c r="H10433" s="7" t="s">
        <v>14101</v>
      </c>
      <c r="I10433" s="7" t="s">
        <v>14130</v>
      </c>
      <c r="J10433" s="4">
        <v>2014</v>
      </c>
      <c r="L10433" s="19"/>
    </row>
    <row r="10434" spans="2:12" ht="25.5" x14ac:dyDescent="0.25">
      <c r="B10434" s="10" t="s">
        <v>3729</v>
      </c>
      <c r="C10434" s="10" t="s">
        <v>3739</v>
      </c>
      <c r="D10434" s="10" t="s">
        <v>10349</v>
      </c>
      <c r="E10434" s="9">
        <v>400000</v>
      </c>
      <c r="F10434" s="5">
        <v>42992</v>
      </c>
      <c r="G10434" s="7" t="s">
        <v>14096</v>
      </c>
      <c r="H10434" s="7" t="s">
        <v>14101</v>
      </c>
      <c r="I10434" s="7" t="s">
        <v>14130</v>
      </c>
      <c r="J10434" s="4">
        <v>2017</v>
      </c>
      <c r="L10434" s="19"/>
    </row>
    <row r="10435" spans="2:12" ht="25.5" x14ac:dyDescent="0.25">
      <c r="B10435" s="10" t="s">
        <v>3729</v>
      </c>
      <c r="C10435" s="10" t="s">
        <v>3739</v>
      </c>
      <c r="D10435" s="10" t="s">
        <v>10390</v>
      </c>
      <c r="E10435" s="9">
        <v>750000</v>
      </c>
      <c r="F10435" s="5">
        <v>42600</v>
      </c>
      <c r="G10435" s="7" t="s">
        <v>14096</v>
      </c>
      <c r="H10435" s="7" t="s">
        <v>14101</v>
      </c>
      <c r="I10435" s="7" t="s">
        <v>14130</v>
      </c>
      <c r="J10435" s="4">
        <v>2016</v>
      </c>
      <c r="L10435" s="19"/>
    </row>
    <row r="10436" spans="2:12" ht="25.5" x14ac:dyDescent="0.25">
      <c r="B10436" s="10" t="s">
        <v>3729</v>
      </c>
      <c r="C10436" s="10" t="s">
        <v>3739</v>
      </c>
      <c r="D10436" s="10" t="s">
        <v>10312</v>
      </c>
      <c r="E10436" s="9">
        <v>450000</v>
      </c>
      <c r="F10436" s="5">
        <v>43265</v>
      </c>
      <c r="G10436" s="7" t="s">
        <v>14104</v>
      </c>
      <c r="H10436" s="7" t="s">
        <v>14103</v>
      </c>
      <c r="I10436" s="7" t="s">
        <v>14130</v>
      </c>
      <c r="J10436" s="4">
        <v>2018</v>
      </c>
      <c r="L10436" s="19"/>
    </row>
    <row r="10437" spans="2:12" ht="25.5" x14ac:dyDescent="0.25">
      <c r="B10437" s="10" t="s">
        <v>3729</v>
      </c>
      <c r="C10437" s="10" t="s">
        <v>3739</v>
      </c>
      <c r="D10437" s="10" t="s">
        <v>10282</v>
      </c>
      <c r="E10437" s="9">
        <v>695000</v>
      </c>
      <c r="F10437" s="5">
        <v>43433</v>
      </c>
      <c r="G10437" s="7" t="s">
        <v>14104</v>
      </c>
      <c r="H10437" s="7" t="s">
        <v>14103</v>
      </c>
      <c r="I10437" s="7" t="s">
        <v>14130</v>
      </c>
      <c r="J10437" s="4">
        <v>2018</v>
      </c>
      <c r="L10437" s="19"/>
    </row>
    <row r="10438" spans="2:12" ht="25.5" x14ac:dyDescent="0.25">
      <c r="B10438" s="10" t="s">
        <v>3729</v>
      </c>
      <c r="C10438" s="10" t="s">
        <v>3739</v>
      </c>
      <c r="D10438" s="10" t="s">
        <v>10225</v>
      </c>
      <c r="E10438" s="9">
        <v>790000</v>
      </c>
      <c r="F10438" s="5">
        <v>43998</v>
      </c>
      <c r="G10438" s="7" t="s">
        <v>14104</v>
      </c>
      <c r="H10438" s="7" t="s">
        <v>14103</v>
      </c>
      <c r="I10438" s="7" t="s">
        <v>14130</v>
      </c>
      <c r="J10438" s="4">
        <v>2020</v>
      </c>
      <c r="L10438" s="19"/>
    </row>
    <row r="10439" spans="2:12" ht="25.5" x14ac:dyDescent="0.25">
      <c r="B10439" s="10" t="s">
        <v>3729</v>
      </c>
      <c r="C10439" s="10" t="s">
        <v>3739</v>
      </c>
      <c r="D10439" s="10" t="s">
        <v>10400</v>
      </c>
      <c r="E10439" s="9">
        <v>400000</v>
      </c>
      <c r="F10439" s="5">
        <v>42349</v>
      </c>
      <c r="G10439" s="7" t="s">
        <v>14096</v>
      </c>
      <c r="H10439" s="7" t="s">
        <v>14101</v>
      </c>
      <c r="I10439" s="7" t="s">
        <v>14130</v>
      </c>
      <c r="J10439" s="4">
        <v>2015</v>
      </c>
      <c r="L10439" s="19"/>
    </row>
    <row r="10440" spans="2:12" ht="25.5" x14ac:dyDescent="0.25">
      <c r="B10440" s="10" t="s">
        <v>3729</v>
      </c>
      <c r="C10440" s="10" t="s">
        <v>3739</v>
      </c>
      <c r="D10440" s="10" t="s">
        <v>10299</v>
      </c>
      <c r="E10440" s="9">
        <v>450000</v>
      </c>
      <c r="F10440" s="5">
        <v>43383</v>
      </c>
      <c r="G10440" s="7" t="s">
        <v>14096</v>
      </c>
      <c r="H10440" s="7" t="s">
        <v>14101</v>
      </c>
      <c r="I10440" s="7" t="s">
        <v>14130</v>
      </c>
      <c r="J10440" s="4">
        <v>2018</v>
      </c>
      <c r="L10440" s="19"/>
    </row>
    <row r="10441" spans="2:12" x14ac:dyDescent="0.25">
      <c r="B10441" s="10" t="s">
        <v>3729</v>
      </c>
      <c r="C10441" s="10" t="s">
        <v>592</v>
      </c>
      <c r="D10441" s="10" t="s">
        <v>10202</v>
      </c>
      <c r="E10441" s="9">
        <v>150000</v>
      </c>
      <c r="F10441" s="5">
        <v>44118</v>
      </c>
      <c r="G10441" s="7" t="s">
        <v>14096</v>
      </c>
      <c r="H10441" s="7" t="s">
        <v>14101</v>
      </c>
      <c r="I10441" s="7" t="s">
        <v>14130</v>
      </c>
      <c r="J10441" s="4">
        <v>2020</v>
      </c>
      <c r="L10441" s="19"/>
    </row>
    <row r="10442" spans="2:12" x14ac:dyDescent="0.25">
      <c r="B10442" s="10" t="s">
        <v>3729</v>
      </c>
      <c r="C10442" s="10" t="s">
        <v>604</v>
      </c>
      <c r="D10442" s="10" t="s">
        <v>10228</v>
      </c>
      <c r="E10442" s="9">
        <v>700000</v>
      </c>
      <c r="F10442" s="5">
        <v>43924</v>
      </c>
      <c r="G10442" s="7" t="s">
        <v>14096</v>
      </c>
      <c r="H10442" s="7" t="s">
        <v>14101</v>
      </c>
      <c r="I10442" s="7" t="s">
        <v>14130</v>
      </c>
      <c r="J10442" s="4">
        <v>2020</v>
      </c>
      <c r="L10442" s="19"/>
    </row>
    <row r="10443" spans="2:12" ht="25.5" x14ac:dyDescent="0.25">
      <c r="B10443" s="10" t="s">
        <v>3729</v>
      </c>
      <c r="C10443" s="10" t="s">
        <v>3739</v>
      </c>
      <c r="D10443" s="10" t="s">
        <v>10350</v>
      </c>
      <c r="E10443" s="9">
        <v>200000</v>
      </c>
      <c r="F10443" s="5">
        <v>42986</v>
      </c>
      <c r="G10443" s="7" t="s">
        <v>14096</v>
      </c>
      <c r="H10443" s="7" t="s">
        <v>14101</v>
      </c>
      <c r="I10443" s="7" t="s">
        <v>14130</v>
      </c>
      <c r="J10443" s="4">
        <v>2017</v>
      </c>
      <c r="L10443" s="19"/>
    </row>
    <row r="10444" spans="2:12" x14ac:dyDescent="0.25">
      <c r="B10444" s="10" t="s">
        <v>3729</v>
      </c>
      <c r="C10444" s="10" t="s">
        <v>607</v>
      </c>
      <c r="D10444" s="10" t="s">
        <v>10351</v>
      </c>
      <c r="E10444" s="9">
        <v>300000</v>
      </c>
      <c r="F10444" s="5">
        <v>42979</v>
      </c>
      <c r="G10444" s="7" t="s">
        <v>14096</v>
      </c>
      <c r="H10444" s="7" t="s">
        <v>14101</v>
      </c>
      <c r="I10444" s="7" t="s">
        <v>14130</v>
      </c>
      <c r="J10444" s="4">
        <v>2017</v>
      </c>
      <c r="L10444" s="19"/>
    </row>
    <row r="10445" spans="2:12" ht="25.5" x14ac:dyDescent="0.25">
      <c r="B10445" s="10" t="s">
        <v>3729</v>
      </c>
      <c r="C10445" s="10" t="s">
        <v>3739</v>
      </c>
      <c r="D10445" s="10" t="s">
        <v>10186</v>
      </c>
      <c r="E10445" s="9">
        <v>196000</v>
      </c>
      <c r="F10445" s="5">
        <v>42163</v>
      </c>
      <c r="G10445" s="7" t="s">
        <v>14096</v>
      </c>
      <c r="H10445" s="7" t="s">
        <v>14101</v>
      </c>
      <c r="I10445" s="7" t="s">
        <v>14130</v>
      </c>
      <c r="J10445" s="4">
        <v>2015</v>
      </c>
      <c r="L10445" s="19"/>
    </row>
    <row r="10446" spans="2:12" ht="25.5" x14ac:dyDescent="0.25">
      <c r="B10446" s="10" t="s">
        <v>3729</v>
      </c>
      <c r="C10446" s="10" t="s">
        <v>599</v>
      </c>
      <c r="D10446" s="10" t="s">
        <v>10179</v>
      </c>
      <c r="E10446" s="9">
        <v>300000</v>
      </c>
      <c r="F10446" s="5">
        <v>42622</v>
      </c>
      <c r="G10446" s="7" t="s">
        <v>14092</v>
      </c>
      <c r="H10446" s="7" t="s">
        <v>14102</v>
      </c>
      <c r="I10446" s="7" t="s">
        <v>14130</v>
      </c>
      <c r="J10446" s="4">
        <v>2016</v>
      </c>
      <c r="L10446" s="19"/>
    </row>
    <row r="10447" spans="2:12" ht="25.5" x14ac:dyDescent="0.25">
      <c r="B10447" s="10" t="s">
        <v>7502</v>
      </c>
      <c r="C10447" s="10" t="s">
        <v>606</v>
      </c>
      <c r="D10447" s="10" t="s">
        <v>8810</v>
      </c>
      <c r="E10447" s="9">
        <v>97776</v>
      </c>
      <c r="F10447" s="5">
        <v>42005</v>
      </c>
      <c r="G10447" s="7" t="s">
        <v>14096</v>
      </c>
      <c r="H10447" s="7" t="s">
        <v>14101</v>
      </c>
      <c r="I10447" s="7" t="s">
        <v>14130</v>
      </c>
      <c r="J10447" s="4">
        <v>2015</v>
      </c>
      <c r="L10447" s="19"/>
    </row>
    <row r="10448" spans="2:12" ht="25.5" x14ac:dyDescent="0.25">
      <c r="B10448" s="10" t="s">
        <v>7502</v>
      </c>
      <c r="C10448" s="10" t="s">
        <v>606</v>
      </c>
      <c r="D10448" s="10" t="s">
        <v>8810</v>
      </c>
      <c r="E10448" s="9">
        <v>5000</v>
      </c>
      <c r="F10448" s="5">
        <v>42370</v>
      </c>
      <c r="G10448" s="7" t="s">
        <v>14096</v>
      </c>
      <c r="H10448" s="7" t="s">
        <v>14101</v>
      </c>
      <c r="I10448" s="7" t="s">
        <v>14130</v>
      </c>
      <c r="J10448" s="4">
        <v>2016</v>
      </c>
      <c r="L10448" s="19"/>
    </row>
    <row r="10449" spans="2:12" ht="25.5" x14ac:dyDescent="0.25">
      <c r="B10449" s="10" t="s">
        <v>616</v>
      </c>
      <c r="C10449" s="10" t="s">
        <v>7499</v>
      </c>
      <c r="D10449" s="10" t="s">
        <v>1162</v>
      </c>
      <c r="E10449" s="9">
        <v>300000</v>
      </c>
      <c r="F10449" s="5">
        <v>40704</v>
      </c>
      <c r="G10449" s="7" t="s">
        <v>14096</v>
      </c>
      <c r="H10449" s="7" t="s">
        <v>14101</v>
      </c>
      <c r="I10449" s="7" t="s">
        <v>14123</v>
      </c>
      <c r="J10449" s="4">
        <v>2011</v>
      </c>
      <c r="L10449" s="19"/>
    </row>
    <row r="10450" spans="2:12" x14ac:dyDescent="0.25">
      <c r="B10450" s="10" t="s">
        <v>7502</v>
      </c>
      <c r="C10450" s="10" t="s">
        <v>599</v>
      </c>
      <c r="D10450" s="10" t="s">
        <v>7701</v>
      </c>
      <c r="E10450" s="9">
        <v>709152</v>
      </c>
      <c r="F10450" s="5">
        <v>40909</v>
      </c>
      <c r="G10450" s="7" t="s">
        <v>14091</v>
      </c>
      <c r="H10450" s="7" t="s">
        <v>14142</v>
      </c>
      <c r="I10450" s="7" t="s">
        <v>14130</v>
      </c>
      <c r="J10450" s="4">
        <v>2012</v>
      </c>
      <c r="L10450" s="19"/>
    </row>
    <row r="10451" spans="2:12" x14ac:dyDescent="0.25">
      <c r="B10451" s="10" t="s">
        <v>7502</v>
      </c>
      <c r="C10451" s="10" t="s">
        <v>599</v>
      </c>
      <c r="D10451" s="10" t="s">
        <v>7701</v>
      </c>
      <c r="E10451" s="9">
        <v>337712</v>
      </c>
      <c r="F10451" s="5">
        <v>41275</v>
      </c>
      <c r="G10451" s="7" t="s">
        <v>14091</v>
      </c>
      <c r="H10451" s="7" t="s">
        <v>14142</v>
      </c>
      <c r="I10451" s="7" t="s">
        <v>14130</v>
      </c>
      <c r="J10451" s="4">
        <v>2013</v>
      </c>
      <c r="L10451" s="19"/>
    </row>
    <row r="10452" spans="2:12" x14ac:dyDescent="0.25">
      <c r="B10452" s="10" t="s">
        <v>7502</v>
      </c>
      <c r="C10452" s="10" t="s">
        <v>599</v>
      </c>
      <c r="D10452" s="10" t="s">
        <v>7701</v>
      </c>
      <c r="E10452" s="9">
        <v>5500</v>
      </c>
      <c r="F10452" s="5">
        <v>43101</v>
      </c>
      <c r="G10452" s="7" t="s">
        <v>14091</v>
      </c>
      <c r="H10452" s="7" t="s">
        <v>14142</v>
      </c>
      <c r="I10452" s="7" t="s">
        <v>14130</v>
      </c>
      <c r="J10452" s="4">
        <v>2018</v>
      </c>
      <c r="L10452" s="19"/>
    </row>
    <row r="10453" spans="2:12" ht="38.25" x14ac:dyDescent="0.25">
      <c r="B10453" s="10" t="s">
        <v>3729</v>
      </c>
      <c r="C10453" s="10" t="s">
        <v>3733</v>
      </c>
      <c r="D10453" s="10" t="s">
        <v>15817</v>
      </c>
      <c r="E10453" s="9">
        <v>300000</v>
      </c>
      <c r="F10453" s="5">
        <v>44050</v>
      </c>
      <c r="G10453" s="7" t="s">
        <v>14092</v>
      </c>
      <c r="H10453" s="7" t="s">
        <v>14160</v>
      </c>
      <c r="I10453" s="7" t="s">
        <v>14137</v>
      </c>
      <c r="J10453" s="4">
        <v>2020</v>
      </c>
      <c r="L10453" s="19"/>
    </row>
    <row r="10454" spans="2:12" x14ac:dyDescent="0.25">
      <c r="B10454" s="10" t="s">
        <v>3729</v>
      </c>
      <c r="C10454" s="10" t="s">
        <v>3731</v>
      </c>
      <c r="D10454" s="10" t="s">
        <v>4508</v>
      </c>
      <c r="E10454" s="9">
        <v>300000</v>
      </c>
      <c r="F10454" s="5">
        <v>43706</v>
      </c>
      <c r="G10454" s="7" t="s">
        <v>14104</v>
      </c>
      <c r="H10454" s="7" t="s">
        <v>14122</v>
      </c>
      <c r="I10454" s="7" t="s">
        <v>14130</v>
      </c>
      <c r="J10454" s="4">
        <v>2019</v>
      </c>
      <c r="L10454" s="19"/>
    </row>
    <row r="10455" spans="2:12" x14ac:dyDescent="0.25">
      <c r="B10455" s="10" t="s">
        <v>7502</v>
      </c>
      <c r="C10455" s="10" t="s">
        <v>596</v>
      </c>
      <c r="D10455" s="10" t="s">
        <v>14937</v>
      </c>
      <c r="E10455" s="9">
        <v>96983</v>
      </c>
      <c r="F10455" s="5">
        <v>40909</v>
      </c>
      <c r="G10455" s="7" t="s">
        <v>14096</v>
      </c>
      <c r="H10455" s="7" t="s">
        <v>14101</v>
      </c>
      <c r="I10455" s="7" t="s">
        <v>14130</v>
      </c>
      <c r="J10455" s="4">
        <v>2012</v>
      </c>
      <c r="L10455" s="19"/>
    </row>
    <row r="10456" spans="2:12" x14ac:dyDescent="0.25">
      <c r="B10456" s="10" t="s">
        <v>7502</v>
      </c>
      <c r="C10456" s="10" t="s">
        <v>598</v>
      </c>
      <c r="D10456" s="10" t="s">
        <v>15490</v>
      </c>
      <c r="E10456" s="9">
        <v>68993</v>
      </c>
      <c r="F10456" s="5">
        <v>42005</v>
      </c>
      <c r="G10456" s="7" t="s">
        <v>14096</v>
      </c>
      <c r="H10456" s="7" t="s">
        <v>14101</v>
      </c>
      <c r="I10456" s="7" t="s">
        <v>14130</v>
      </c>
      <c r="J10456" s="4">
        <v>2015</v>
      </c>
      <c r="L10456" s="19"/>
    </row>
    <row r="10457" spans="2:12" x14ac:dyDescent="0.25">
      <c r="B10457" s="10" t="s">
        <v>7502</v>
      </c>
      <c r="C10457" s="10" t="s">
        <v>598</v>
      </c>
      <c r="D10457" s="10" t="s">
        <v>15490</v>
      </c>
      <c r="E10457" s="9">
        <v>66433</v>
      </c>
      <c r="F10457" s="5">
        <v>42370</v>
      </c>
      <c r="G10457" s="7" t="s">
        <v>14096</v>
      </c>
      <c r="H10457" s="7" t="s">
        <v>14101</v>
      </c>
      <c r="I10457" s="7" t="s">
        <v>14130</v>
      </c>
      <c r="J10457" s="4">
        <v>2016</v>
      </c>
      <c r="L10457" s="19"/>
    </row>
    <row r="10458" spans="2:12" x14ac:dyDescent="0.25">
      <c r="B10458" s="10" t="s">
        <v>7502</v>
      </c>
      <c r="C10458" s="10" t="s">
        <v>598</v>
      </c>
      <c r="D10458" s="10" t="s">
        <v>15490</v>
      </c>
      <c r="E10458" s="9">
        <v>281602</v>
      </c>
      <c r="F10458" s="5">
        <v>42736</v>
      </c>
      <c r="G10458" s="7" t="s">
        <v>14096</v>
      </c>
      <c r="H10458" s="7" t="s">
        <v>14101</v>
      </c>
      <c r="I10458" s="7" t="s">
        <v>14130</v>
      </c>
      <c r="J10458" s="4">
        <v>2017</v>
      </c>
      <c r="L10458" s="19"/>
    </row>
    <row r="10459" spans="2:12" x14ac:dyDescent="0.25">
      <c r="B10459" s="10" t="s">
        <v>7502</v>
      </c>
      <c r="C10459" s="10" t="s">
        <v>598</v>
      </c>
      <c r="D10459" s="10" t="s">
        <v>15490</v>
      </c>
      <c r="E10459" s="9">
        <v>340831</v>
      </c>
      <c r="F10459" s="5">
        <v>43101</v>
      </c>
      <c r="G10459" s="7" t="s">
        <v>14096</v>
      </c>
      <c r="H10459" s="7" t="s">
        <v>14101</v>
      </c>
      <c r="I10459" s="7" t="s">
        <v>14130</v>
      </c>
      <c r="J10459" s="4">
        <v>2018</v>
      </c>
      <c r="L10459" s="19"/>
    </row>
    <row r="10460" spans="2:12" x14ac:dyDescent="0.25">
      <c r="B10460" s="10" t="s">
        <v>7502</v>
      </c>
      <c r="C10460" s="10" t="s">
        <v>598</v>
      </c>
      <c r="D10460" s="10" t="s">
        <v>15490</v>
      </c>
      <c r="E10460" s="9">
        <v>221176</v>
      </c>
      <c r="F10460" s="5">
        <v>43466</v>
      </c>
      <c r="G10460" s="7" t="s">
        <v>14096</v>
      </c>
      <c r="H10460" s="7" t="s">
        <v>14101</v>
      </c>
      <c r="I10460" s="7" t="s">
        <v>14130</v>
      </c>
      <c r="J10460" s="4">
        <v>2019</v>
      </c>
      <c r="L10460" s="19"/>
    </row>
    <row r="10461" spans="2:12" x14ac:dyDescent="0.25">
      <c r="B10461" s="10" t="s">
        <v>7502</v>
      </c>
      <c r="C10461" s="10" t="s">
        <v>598</v>
      </c>
      <c r="D10461" s="10" t="s">
        <v>15490</v>
      </c>
      <c r="E10461" s="9">
        <v>75559</v>
      </c>
      <c r="F10461" s="5">
        <v>43831</v>
      </c>
      <c r="G10461" s="7" t="s">
        <v>14096</v>
      </c>
      <c r="H10461" s="7" t="s">
        <v>14101</v>
      </c>
      <c r="I10461" s="7" t="s">
        <v>14130</v>
      </c>
      <c r="J10461" s="4">
        <v>2020</v>
      </c>
      <c r="L10461" s="19"/>
    </row>
    <row r="10462" spans="2:12" x14ac:dyDescent="0.25">
      <c r="B10462" s="10" t="s">
        <v>14087</v>
      </c>
      <c r="C10462" s="10" t="s">
        <v>598</v>
      </c>
      <c r="D10462" s="10" t="s">
        <v>15490</v>
      </c>
      <c r="E10462" s="9">
        <v>74093</v>
      </c>
      <c r="F10462" s="5">
        <v>43831</v>
      </c>
      <c r="G10462" s="7" t="s">
        <v>14096</v>
      </c>
      <c r="H10462" s="7" t="s">
        <v>14101</v>
      </c>
      <c r="I10462" s="7" t="s">
        <v>14130</v>
      </c>
      <c r="J10462" s="4">
        <v>2020</v>
      </c>
      <c r="L10462" s="19"/>
    </row>
    <row r="10463" spans="2:12" x14ac:dyDescent="0.25">
      <c r="B10463" s="10" t="s">
        <v>7502</v>
      </c>
      <c r="C10463" s="10" t="s">
        <v>598</v>
      </c>
      <c r="D10463" s="10" t="s">
        <v>14938</v>
      </c>
      <c r="E10463" s="9">
        <v>120000</v>
      </c>
      <c r="F10463" s="5">
        <v>43831</v>
      </c>
      <c r="G10463" s="7" t="s">
        <v>14096</v>
      </c>
      <c r="H10463" s="7" t="s">
        <v>14101</v>
      </c>
      <c r="I10463" s="7" t="s">
        <v>14130</v>
      </c>
      <c r="J10463" s="4">
        <v>2020</v>
      </c>
      <c r="L10463" s="19"/>
    </row>
    <row r="10464" spans="2:12" x14ac:dyDescent="0.25">
      <c r="B10464" s="10" t="s">
        <v>14087</v>
      </c>
      <c r="C10464" s="10" t="s">
        <v>598</v>
      </c>
      <c r="D10464" s="10" t="s">
        <v>14938</v>
      </c>
      <c r="E10464" s="9">
        <v>68734</v>
      </c>
      <c r="F10464" s="5">
        <v>43831</v>
      </c>
      <c r="G10464" s="7" t="s">
        <v>14096</v>
      </c>
      <c r="H10464" s="7" t="s">
        <v>14101</v>
      </c>
      <c r="I10464" s="7" t="s">
        <v>14130</v>
      </c>
      <c r="J10464" s="4">
        <v>2020</v>
      </c>
      <c r="L10464" s="19"/>
    </row>
    <row r="10465" spans="2:12" ht="25.5" x14ac:dyDescent="0.25">
      <c r="B10465" s="10" t="s">
        <v>7502</v>
      </c>
      <c r="C10465" s="10" t="s">
        <v>606</v>
      </c>
      <c r="D10465" s="10" t="s">
        <v>14939</v>
      </c>
      <c r="E10465" s="9">
        <v>201278</v>
      </c>
      <c r="F10465" s="5">
        <v>43466</v>
      </c>
      <c r="G10465" s="7" t="s">
        <v>14096</v>
      </c>
      <c r="H10465" s="7" t="s">
        <v>14101</v>
      </c>
      <c r="I10465" s="7" t="s">
        <v>14130</v>
      </c>
      <c r="J10465" s="4">
        <v>2019</v>
      </c>
      <c r="L10465" s="19"/>
    </row>
    <row r="10466" spans="2:12" ht="25.5" x14ac:dyDescent="0.25">
      <c r="B10466" s="10" t="s">
        <v>7502</v>
      </c>
      <c r="C10466" s="10" t="s">
        <v>606</v>
      </c>
      <c r="D10466" s="10" t="s">
        <v>14939</v>
      </c>
      <c r="E10466" s="9">
        <v>119882</v>
      </c>
      <c r="F10466" s="5">
        <v>43831</v>
      </c>
      <c r="G10466" s="7" t="s">
        <v>14096</v>
      </c>
      <c r="H10466" s="7" t="s">
        <v>14101</v>
      </c>
      <c r="I10466" s="7" t="s">
        <v>14130</v>
      </c>
      <c r="J10466" s="4">
        <v>2020</v>
      </c>
      <c r="L10466" s="19"/>
    </row>
    <row r="10467" spans="2:12" ht="25.5" x14ac:dyDescent="0.25">
      <c r="B10467" s="10" t="s">
        <v>14087</v>
      </c>
      <c r="C10467" s="10" t="s">
        <v>606</v>
      </c>
      <c r="D10467" s="10" t="s">
        <v>14939</v>
      </c>
      <c r="E10467" s="9">
        <v>73174</v>
      </c>
      <c r="F10467" s="5">
        <v>43831</v>
      </c>
      <c r="G10467" s="7" t="s">
        <v>14096</v>
      </c>
      <c r="H10467" s="7" t="s">
        <v>14101</v>
      </c>
      <c r="I10467" s="7" t="s">
        <v>14130</v>
      </c>
      <c r="J10467" s="4">
        <v>2020</v>
      </c>
      <c r="L10467" s="19"/>
    </row>
    <row r="10468" spans="2:12" x14ac:dyDescent="0.25">
      <c r="B10468" s="10" t="s">
        <v>3729</v>
      </c>
      <c r="C10468" s="10" t="s">
        <v>3731</v>
      </c>
      <c r="D10468" s="10" t="s">
        <v>6796</v>
      </c>
      <c r="E10468" s="9">
        <v>107501</v>
      </c>
      <c r="F10468" s="5">
        <v>41950</v>
      </c>
      <c r="G10468" s="7" t="s">
        <v>14096</v>
      </c>
      <c r="H10468" s="7" t="s">
        <v>14101</v>
      </c>
      <c r="I10468" s="7" t="s">
        <v>14130</v>
      </c>
      <c r="J10468" s="4">
        <v>2014</v>
      </c>
      <c r="L10468" s="19"/>
    </row>
    <row r="10469" spans="2:12" x14ac:dyDescent="0.25">
      <c r="B10469" s="10" t="s">
        <v>3729</v>
      </c>
      <c r="C10469" s="10" t="s">
        <v>3731</v>
      </c>
      <c r="D10469" s="10" t="s">
        <v>6796</v>
      </c>
      <c r="E10469" s="9">
        <v>242499</v>
      </c>
      <c r="F10469" s="5">
        <v>41950</v>
      </c>
      <c r="G10469" s="7" t="s">
        <v>14096</v>
      </c>
      <c r="H10469" s="7" t="s">
        <v>14101</v>
      </c>
      <c r="I10469" s="7" t="s">
        <v>14130</v>
      </c>
      <c r="J10469" s="4">
        <v>2014</v>
      </c>
      <c r="L10469" s="19"/>
    </row>
    <row r="10470" spans="2:12" ht="25.5" x14ac:dyDescent="0.25">
      <c r="B10470" s="10" t="s">
        <v>3729</v>
      </c>
      <c r="C10470" s="10" t="s">
        <v>599</v>
      </c>
      <c r="D10470" s="10" t="s">
        <v>4327</v>
      </c>
      <c r="E10470" s="9">
        <v>12500000</v>
      </c>
      <c r="F10470" s="5">
        <v>43796</v>
      </c>
      <c r="G10470" s="7" t="s">
        <v>14096</v>
      </c>
      <c r="H10470" s="7" t="s">
        <v>14101</v>
      </c>
      <c r="I10470" s="7" t="s">
        <v>14132</v>
      </c>
      <c r="J10470" s="4">
        <v>2019</v>
      </c>
      <c r="L10470" s="19"/>
    </row>
    <row r="10471" spans="2:12" ht="25.5" x14ac:dyDescent="0.25">
      <c r="B10471" s="10" t="s">
        <v>3729</v>
      </c>
      <c r="C10471" s="10" t="s">
        <v>599</v>
      </c>
      <c r="D10471" s="10" t="s">
        <v>4327</v>
      </c>
      <c r="E10471" s="9">
        <v>50000000</v>
      </c>
      <c r="F10471" s="5">
        <v>43796</v>
      </c>
      <c r="G10471" s="7" t="s">
        <v>14096</v>
      </c>
      <c r="H10471" s="7" t="s">
        <v>14101</v>
      </c>
      <c r="I10471" s="7" t="s">
        <v>14123</v>
      </c>
      <c r="J10471" s="4">
        <v>2019</v>
      </c>
      <c r="L10471" s="19"/>
    </row>
    <row r="10472" spans="2:12" x14ac:dyDescent="0.25">
      <c r="B10472" s="10" t="s">
        <v>3729</v>
      </c>
      <c r="C10472" s="10" t="s">
        <v>599</v>
      </c>
      <c r="D10472" s="10" t="s">
        <v>4531</v>
      </c>
      <c r="E10472" s="9">
        <v>500000</v>
      </c>
      <c r="F10472" s="5">
        <v>43686</v>
      </c>
      <c r="G10472" s="7" t="s">
        <v>14092</v>
      </c>
      <c r="H10472" s="7" t="s">
        <v>14102</v>
      </c>
      <c r="I10472" s="7" t="s">
        <v>14130</v>
      </c>
      <c r="J10472" s="4">
        <v>2019</v>
      </c>
      <c r="L10472" s="19"/>
    </row>
    <row r="10473" spans="2:12" ht="25.5" x14ac:dyDescent="0.25">
      <c r="B10473" s="10" t="s">
        <v>3729</v>
      </c>
      <c r="C10473" s="10" t="s">
        <v>606</v>
      </c>
      <c r="D10473" s="10" t="s">
        <v>6624</v>
      </c>
      <c r="E10473" s="9">
        <v>398383</v>
      </c>
      <c r="F10473" s="5">
        <v>41991</v>
      </c>
      <c r="G10473" s="7" t="s">
        <v>14091</v>
      </c>
      <c r="H10473" s="7" t="s">
        <v>14121</v>
      </c>
      <c r="I10473" s="7" t="s">
        <v>14130</v>
      </c>
      <c r="J10473" s="4">
        <v>2014</v>
      </c>
      <c r="L10473" s="19"/>
    </row>
    <row r="10474" spans="2:12" ht="25.5" x14ac:dyDescent="0.25">
      <c r="B10474" s="10" t="s">
        <v>3729</v>
      </c>
      <c r="C10474" s="10" t="s">
        <v>3739</v>
      </c>
      <c r="D10474" s="10" t="s">
        <v>3937</v>
      </c>
      <c r="E10474" s="9">
        <v>450000</v>
      </c>
      <c r="F10474" s="5">
        <v>44118</v>
      </c>
      <c r="G10474" s="7" t="s">
        <v>14092</v>
      </c>
      <c r="H10474" s="7" t="s">
        <v>14098</v>
      </c>
      <c r="I10474" s="7" t="s">
        <v>14130</v>
      </c>
      <c r="J10474" s="4">
        <v>2020</v>
      </c>
      <c r="L10474" s="19"/>
    </row>
    <row r="10475" spans="2:12" x14ac:dyDescent="0.25">
      <c r="B10475" s="10" t="s">
        <v>3729</v>
      </c>
      <c r="C10475" s="10" t="s">
        <v>594</v>
      </c>
      <c r="D10475" s="10" t="s">
        <v>7373</v>
      </c>
      <c r="E10475" s="9">
        <v>840000</v>
      </c>
      <c r="F10475" s="5">
        <v>41579</v>
      </c>
      <c r="G10475" s="7" t="s">
        <v>14092</v>
      </c>
      <c r="H10475" s="7" t="s">
        <v>14149</v>
      </c>
      <c r="I10475" s="7" t="s">
        <v>14123</v>
      </c>
      <c r="J10475" s="4">
        <v>2013</v>
      </c>
      <c r="L10475" s="19"/>
    </row>
    <row r="10476" spans="2:12" x14ac:dyDescent="0.25">
      <c r="B10476" s="10" t="s">
        <v>3729</v>
      </c>
      <c r="C10476" s="10" t="s">
        <v>594</v>
      </c>
      <c r="D10476" s="10" t="s">
        <v>7373</v>
      </c>
      <c r="E10476" s="9">
        <v>250000</v>
      </c>
      <c r="F10476" s="5">
        <v>41579</v>
      </c>
      <c r="G10476" s="7" t="s">
        <v>14092</v>
      </c>
      <c r="H10476" s="7" t="s">
        <v>14149</v>
      </c>
      <c r="I10476" s="7" t="s">
        <v>14130</v>
      </c>
      <c r="J10476" s="4">
        <v>2013</v>
      </c>
      <c r="L10476" s="19"/>
    </row>
    <row r="10477" spans="2:12" ht="25.5" x14ac:dyDescent="0.25">
      <c r="B10477" s="10" t="s">
        <v>3729</v>
      </c>
      <c r="C10477" s="10" t="s">
        <v>596</v>
      </c>
      <c r="D10477" s="10" t="s">
        <v>5730</v>
      </c>
      <c r="E10477" s="9">
        <v>1000000</v>
      </c>
      <c r="F10477" s="5">
        <v>42705</v>
      </c>
      <c r="G10477" s="7" t="s">
        <v>14091</v>
      </c>
      <c r="H10477" s="7" t="s">
        <v>14142</v>
      </c>
      <c r="I10477" s="7" t="s">
        <v>14130</v>
      </c>
      <c r="J10477" s="4">
        <v>2016</v>
      </c>
      <c r="L10477" s="19"/>
    </row>
    <row r="10478" spans="2:12" ht="25.5" x14ac:dyDescent="0.25">
      <c r="B10478" s="10" t="s">
        <v>3729</v>
      </c>
      <c r="C10478" s="10" t="s">
        <v>598</v>
      </c>
      <c r="D10478" s="10" t="s">
        <v>6628</v>
      </c>
      <c r="E10478" s="9">
        <v>700000</v>
      </c>
      <c r="F10478" s="5">
        <v>41991</v>
      </c>
      <c r="G10478" s="7" t="s">
        <v>14096</v>
      </c>
      <c r="H10478" s="7" t="s">
        <v>14101</v>
      </c>
      <c r="I10478" s="7" t="s">
        <v>14123</v>
      </c>
      <c r="J10478" s="4">
        <v>2014</v>
      </c>
      <c r="L10478" s="19"/>
    </row>
    <row r="10479" spans="2:12" ht="25.5" x14ac:dyDescent="0.25">
      <c r="B10479" s="10" t="s">
        <v>3729</v>
      </c>
      <c r="C10479" s="10" t="s">
        <v>598</v>
      </c>
      <c r="D10479" s="10" t="s">
        <v>6628</v>
      </c>
      <c r="E10479" s="9">
        <v>250000</v>
      </c>
      <c r="F10479" s="5">
        <v>41991</v>
      </c>
      <c r="G10479" s="7" t="s">
        <v>14096</v>
      </c>
      <c r="H10479" s="7" t="s">
        <v>14101</v>
      </c>
      <c r="I10479" s="7" t="s">
        <v>14130</v>
      </c>
      <c r="J10479" s="4">
        <v>2014</v>
      </c>
      <c r="L10479" s="19"/>
    </row>
    <row r="10480" spans="2:12" x14ac:dyDescent="0.25">
      <c r="B10480" s="10" t="s">
        <v>3729</v>
      </c>
      <c r="C10480" s="10" t="s">
        <v>3739</v>
      </c>
      <c r="D10480" s="10" t="s">
        <v>10114</v>
      </c>
      <c r="E10480" s="9">
        <v>230000</v>
      </c>
      <c r="F10480" s="5">
        <v>42215</v>
      </c>
      <c r="G10480" s="7" t="s">
        <v>14092</v>
      </c>
      <c r="H10480" s="7" t="s">
        <v>14149</v>
      </c>
      <c r="I10480" s="7" t="s">
        <v>14130</v>
      </c>
      <c r="J10480" s="4">
        <v>2015</v>
      </c>
      <c r="L10480" s="19"/>
    </row>
    <row r="10481" spans="2:12" ht="25.5" x14ac:dyDescent="0.25">
      <c r="B10481" s="10" t="s">
        <v>3729</v>
      </c>
      <c r="C10481" s="10" t="s">
        <v>604</v>
      </c>
      <c r="D10481" s="10" t="s">
        <v>15818</v>
      </c>
      <c r="E10481" s="9">
        <v>669000</v>
      </c>
      <c r="F10481" s="5">
        <v>42332</v>
      </c>
      <c r="G10481" s="7" t="s">
        <v>14092</v>
      </c>
      <c r="H10481" s="7" t="s">
        <v>14160</v>
      </c>
      <c r="I10481" s="7" t="s">
        <v>14130</v>
      </c>
      <c r="J10481" s="4">
        <v>2015</v>
      </c>
      <c r="L10481" s="19"/>
    </row>
    <row r="10482" spans="2:12" ht="25.5" x14ac:dyDescent="0.25">
      <c r="B10482" s="10" t="s">
        <v>3729</v>
      </c>
      <c r="C10482" s="10" t="s">
        <v>604</v>
      </c>
      <c r="D10482" s="10" t="s">
        <v>15818</v>
      </c>
      <c r="E10482" s="9">
        <v>320000</v>
      </c>
      <c r="F10482" s="5">
        <v>42332</v>
      </c>
      <c r="G10482" s="7" t="s">
        <v>14092</v>
      </c>
      <c r="H10482" s="7" t="s">
        <v>14160</v>
      </c>
      <c r="I10482" s="7" t="s">
        <v>14130</v>
      </c>
      <c r="J10482" s="4">
        <v>2015</v>
      </c>
      <c r="L10482" s="19"/>
    </row>
    <row r="10483" spans="2:12" ht="25.5" x14ac:dyDescent="0.25">
      <c r="B10483" s="10" t="s">
        <v>3729</v>
      </c>
      <c r="C10483" s="10" t="s">
        <v>3739</v>
      </c>
      <c r="D10483" s="10" t="s">
        <v>5670</v>
      </c>
      <c r="E10483" s="9">
        <v>650000</v>
      </c>
      <c r="F10483" s="5">
        <v>42716</v>
      </c>
      <c r="G10483" s="7" t="s">
        <v>14092</v>
      </c>
      <c r="H10483" s="7" t="s">
        <v>14160</v>
      </c>
      <c r="I10483" s="7" t="s">
        <v>14130</v>
      </c>
      <c r="J10483" s="4">
        <v>2016</v>
      </c>
      <c r="L10483" s="19"/>
    </row>
    <row r="10484" spans="2:12" x14ac:dyDescent="0.25">
      <c r="B10484" s="10" t="s">
        <v>3729</v>
      </c>
      <c r="C10484" s="10" t="s">
        <v>3738</v>
      </c>
      <c r="D10484" s="10" t="s">
        <v>15819</v>
      </c>
      <c r="E10484" s="9">
        <v>300000</v>
      </c>
      <c r="F10484" s="5">
        <v>43412</v>
      </c>
      <c r="G10484" s="7" t="s">
        <v>14092</v>
      </c>
      <c r="H10484" s="7" t="s">
        <v>14160</v>
      </c>
      <c r="I10484" s="7" t="s">
        <v>14130</v>
      </c>
      <c r="J10484" s="4">
        <v>2018</v>
      </c>
      <c r="L10484" s="19"/>
    </row>
    <row r="10485" spans="2:12" ht="38.25" x14ac:dyDescent="0.25">
      <c r="B10485" s="10" t="s">
        <v>3729</v>
      </c>
      <c r="C10485" s="10" t="s">
        <v>597</v>
      </c>
      <c r="D10485" s="10" t="s">
        <v>5176</v>
      </c>
      <c r="E10485" s="9">
        <v>150000</v>
      </c>
      <c r="F10485" s="5">
        <v>43185</v>
      </c>
      <c r="G10485" s="7" t="s">
        <v>14092</v>
      </c>
      <c r="H10485" s="7" t="s">
        <v>14160</v>
      </c>
      <c r="I10485" s="7" t="s">
        <v>14130</v>
      </c>
      <c r="J10485" s="4">
        <v>2018</v>
      </c>
      <c r="L10485" s="19"/>
    </row>
    <row r="10486" spans="2:12" ht="25.5" x14ac:dyDescent="0.25">
      <c r="B10486" s="10" t="s">
        <v>3729</v>
      </c>
      <c r="C10486" s="10" t="s">
        <v>596</v>
      </c>
      <c r="D10486" s="10" t="s">
        <v>10162</v>
      </c>
      <c r="E10486" s="9">
        <v>585000</v>
      </c>
      <c r="F10486" s="5">
        <v>43249</v>
      </c>
      <c r="G10486" s="7" t="s">
        <v>14092</v>
      </c>
      <c r="H10486" s="7" t="s">
        <v>14160</v>
      </c>
      <c r="I10486" s="7" t="s">
        <v>14130</v>
      </c>
      <c r="J10486" s="4">
        <v>2018</v>
      </c>
      <c r="L10486" s="19"/>
    </row>
    <row r="10487" spans="2:12" x14ac:dyDescent="0.25">
      <c r="B10487" s="10" t="s">
        <v>3729</v>
      </c>
      <c r="C10487" s="10" t="s">
        <v>594</v>
      </c>
      <c r="D10487" s="10" t="s">
        <v>10031</v>
      </c>
      <c r="E10487" s="9">
        <v>950000</v>
      </c>
      <c r="F10487" s="5">
        <v>42565</v>
      </c>
      <c r="G10487" s="7" t="s">
        <v>14092</v>
      </c>
      <c r="H10487" s="7" t="s">
        <v>14160</v>
      </c>
      <c r="I10487" s="7" t="s">
        <v>14130</v>
      </c>
      <c r="J10487" s="4">
        <v>2016</v>
      </c>
      <c r="L10487" s="19"/>
    </row>
    <row r="10488" spans="2:12" ht="25.5" x14ac:dyDescent="0.25">
      <c r="B10488" s="10" t="s">
        <v>3729</v>
      </c>
      <c r="C10488" s="10" t="s">
        <v>596</v>
      </c>
      <c r="D10488" s="10" t="s">
        <v>5190</v>
      </c>
      <c r="E10488" s="9">
        <v>1180000</v>
      </c>
      <c r="F10488" s="5">
        <v>43166</v>
      </c>
      <c r="G10488" s="7" t="s">
        <v>14092</v>
      </c>
      <c r="H10488" s="7" t="s">
        <v>14160</v>
      </c>
      <c r="I10488" s="7" t="s">
        <v>14130</v>
      </c>
      <c r="J10488" s="4">
        <v>2018</v>
      </c>
      <c r="L10488" s="19"/>
    </row>
    <row r="10489" spans="2:12" x14ac:dyDescent="0.25">
      <c r="B10489" s="10" t="s">
        <v>3729</v>
      </c>
      <c r="C10489" s="10" t="s">
        <v>598</v>
      </c>
      <c r="D10489" s="10" t="s">
        <v>4635</v>
      </c>
      <c r="E10489" s="9">
        <v>785000</v>
      </c>
      <c r="F10489" s="5">
        <v>43623</v>
      </c>
      <c r="G10489" s="7" t="s">
        <v>14091</v>
      </c>
      <c r="H10489" s="7" t="s">
        <v>14121</v>
      </c>
      <c r="I10489" s="7" t="s">
        <v>14130</v>
      </c>
      <c r="J10489" s="4">
        <v>2019</v>
      </c>
      <c r="L10489" s="19"/>
    </row>
    <row r="10490" spans="2:12" x14ac:dyDescent="0.25">
      <c r="B10490" s="10" t="s">
        <v>7502</v>
      </c>
      <c r="C10490" s="10" t="s">
        <v>598</v>
      </c>
      <c r="D10490" s="10" t="s">
        <v>9641</v>
      </c>
      <c r="E10490" s="9">
        <v>10147</v>
      </c>
      <c r="F10490" s="5">
        <v>43466</v>
      </c>
      <c r="G10490" s="7" t="s">
        <v>14096</v>
      </c>
      <c r="H10490" s="7" t="s">
        <v>14101</v>
      </c>
      <c r="I10490" s="7" t="s">
        <v>14130</v>
      </c>
      <c r="J10490" s="4">
        <v>2019</v>
      </c>
      <c r="L10490" s="19"/>
    </row>
    <row r="10491" spans="2:12" x14ac:dyDescent="0.25">
      <c r="B10491" s="10" t="s">
        <v>7502</v>
      </c>
      <c r="C10491" s="10" t="s">
        <v>598</v>
      </c>
      <c r="D10491" s="10" t="s">
        <v>9641</v>
      </c>
      <c r="E10491" s="9">
        <v>101097</v>
      </c>
      <c r="F10491" s="5">
        <v>43831</v>
      </c>
      <c r="G10491" s="7" t="s">
        <v>14096</v>
      </c>
      <c r="H10491" s="7" t="s">
        <v>14101</v>
      </c>
      <c r="I10491" s="7" t="s">
        <v>14130</v>
      </c>
      <c r="J10491" s="4">
        <v>2020</v>
      </c>
      <c r="L10491" s="19"/>
    </row>
    <row r="10492" spans="2:12" x14ac:dyDescent="0.25">
      <c r="B10492" s="10" t="s">
        <v>14087</v>
      </c>
      <c r="C10492" s="10" t="s">
        <v>598</v>
      </c>
      <c r="D10492" s="10" t="s">
        <v>9641</v>
      </c>
      <c r="E10492" s="9">
        <v>59755</v>
      </c>
      <c r="F10492" s="5">
        <v>43831</v>
      </c>
      <c r="G10492" s="7" t="s">
        <v>14096</v>
      </c>
      <c r="H10492" s="7" t="s">
        <v>14101</v>
      </c>
      <c r="I10492" s="7" t="s">
        <v>14130</v>
      </c>
      <c r="J10492" s="4">
        <v>2020</v>
      </c>
      <c r="L10492" s="19"/>
    </row>
    <row r="10493" spans="2:12" ht="25.5" x14ac:dyDescent="0.25">
      <c r="B10493" s="10" t="s">
        <v>7502</v>
      </c>
      <c r="C10493" s="10" t="s">
        <v>7498</v>
      </c>
      <c r="D10493" s="10" t="s">
        <v>7908</v>
      </c>
      <c r="E10493" s="9">
        <v>184000</v>
      </c>
      <c r="F10493" s="5">
        <v>40909</v>
      </c>
      <c r="G10493" s="7" t="s">
        <v>14096</v>
      </c>
      <c r="H10493" s="7" t="s">
        <v>14101</v>
      </c>
      <c r="I10493" s="7" t="s">
        <v>14130</v>
      </c>
      <c r="J10493" s="4">
        <v>2012</v>
      </c>
      <c r="L10493" s="19"/>
    </row>
    <row r="10494" spans="2:12" ht="25.5" x14ac:dyDescent="0.25">
      <c r="B10494" s="10" t="s">
        <v>7502</v>
      </c>
      <c r="C10494" s="10" t="s">
        <v>7498</v>
      </c>
      <c r="D10494" s="10" t="s">
        <v>7908</v>
      </c>
      <c r="E10494" s="9">
        <v>129630</v>
      </c>
      <c r="F10494" s="5">
        <v>41275</v>
      </c>
      <c r="G10494" s="7" t="s">
        <v>14096</v>
      </c>
      <c r="H10494" s="7" t="s">
        <v>14101</v>
      </c>
      <c r="I10494" s="7" t="s">
        <v>14130</v>
      </c>
      <c r="J10494" s="4">
        <v>2013</v>
      </c>
      <c r="L10494" s="19"/>
    </row>
    <row r="10495" spans="2:12" ht="25.5" x14ac:dyDescent="0.25">
      <c r="B10495" s="10" t="s">
        <v>7502</v>
      </c>
      <c r="C10495" s="10" t="s">
        <v>7498</v>
      </c>
      <c r="D10495" s="10" t="s">
        <v>7908</v>
      </c>
      <c r="E10495" s="9">
        <v>0</v>
      </c>
      <c r="F10495" s="5">
        <v>41640</v>
      </c>
      <c r="G10495" s="7" t="s">
        <v>14096</v>
      </c>
      <c r="H10495" s="7" t="s">
        <v>14101</v>
      </c>
      <c r="I10495" s="7" t="s">
        <v>14130</v>
      </c>
      <c r="J10495" s="4">
        <v>2014</v>
      </c>
      <c r="L10495" s="19"/>
    </row>
    <row r="10496" spans="2:12" ht="25.5" x14ac:dyDescent="0.25">
      <c r="B10496" s="10" t="s">
        <v>7502</v>
      </c>
      <c r="C10496" s="10" t="s">
        <v>7498</v>
      </c>
      <c r="D10496" s="10" t="s">
        <v>7908</v>
      </c>
      <c r="E10496" s="9">
        <v>0</v>
      </c>
      <c r="F10496" s="5">
        <v>42005</v>
      </c>
      <c r="G10496" s="7" t="s">
        <v>14096</v>
      </c>
      <c r="H10496" s="7" t="s">
        <v>14101</v>
      </c>
      <c r="I10496" s="7" t="s">
        <v>14130</v>
      </c>
      <c r="J10496" s="4">
        <v>2015</v>
      </c>
      <c r="L10496" s="19"/>
    </row>
    <row r="10497" spans="2:12" ht="25.5" x14ac:dyDescent="0.25">
      <c r="B10497" s="10" t="s">
        <v>3729</v>
      </c>
      <c r="C10497" s="10" t="s">
        <v>596</v>
      </c>
      <c r="D10497" s="10" t="s">
        <v>5574</v>
      </c>
      <c r="E10497" s="9">
        <v>740000</v>
      </c>
      <c r="F10497" s="5">
        <v>42873</v>
      </c>
      <c r="G10497" s="7" t="s">
        <v>14096</v>
      </c>
      <c r="H10497" s="7" t="s">
        <v>14101</v>
      </c>
      <c r="I10497" s="7" t="s">
        <v>14130</v>
      </c>
      <c r="J10497" s="4">
        <v>2017</v>
      </c>
      <c r="L10497" s="19"/>
    </row>
    <row r="10498" spans="2:12" x14ac:dyDescent="0.25">
      <c r="B10498" s="10" t="s">
        <v>616</v>
      </c>
      <c r="C10498" s="10" t="s">
        <v>3732</v>
      </c>
      <c r="D10498" s="10" t="s">
        <v>1326</v>
      </c>
      <c r="E10498" s="9">
        <v>54000000</v>
      </c>
      <c r="F10498" s="5">
        <v>40141</v>
      </c>
      <c r="G10498" s="7" t="s">
        <v>14096</v>
      </c>
      <c r="H10498" s="7" t="s">
        <v>14101</v>
      </c>
      <c r="I10498" s="7" t="s">
        <v>14123</v>
      </c>
      <c r="J10498" s="4">
        <v>2009</v>
      </c>
      <c r="L10498" s="19"/>
    </row>
    <row r="10499" spans="2:12" x14ac:dyDescent="0.25">
      <c r="B10499" s="10" t="s">
        <v>7502</v>
      </c>
      <c r="C10499" s="10" t="s">
        <v>7503</v>
      </c>
      <c r="D10499" s="10" t="s">
        <v>15524</v>
      </c>
      <c r="E10499" s="9">
        <v>28858</v>
      </c>
      <c r="F10499" s="5">
        <v>40909</v>
      </c>
      <c r="G10499" s="7" t="s">
        <v>14096</v>
      </c>
      <c r="H10499" s="7" t="s">
        <v>14101</v>
      </c>
      <c r="I10499" s="7" t="s">
        <v>14130</v>
      </c>
      <c r="J10499" s="4">
        <v>2012</v>
      </c>
      <c r="L10499" s="19"/>
    </row>
    <row r="10500" spans="2:12" x14ac:dyDescent="0.25">
      <c r="B10500" s="10" t="s">
        <v>7502</v>
      </c>
      <c r="C10500" s="10" t="s">
        <v>7503</v>
      </c>
      <c r="D10500" s="10" t="s">
        <v>15524</v>
      </c>
      <c r="E10500" s="9">
        <v>74242</v>
      </c>
      <c r="F10500" s="5">
        <v>41275</v>
      </c>
      <c r="G10500" s="7" t="s">
        <v>14096</v>
      </c>
      <c r="H10500" s="7" t="s">
        <v>14101</v>
      </c>
      <c r="I10500" s="7" t="s">
        <v>14130</v>
      </c>
      <c r="J10500" s="4">
        <v>2013</v>
      </c>
      <c r="L10500" s="19"/>
    </row>
    <row r="10501" spans="2:12" x14ac:dyDescent="0.25">
      <c r="B10501" s="10" t="s">
        <v>7502</v>
      </c>
      <c r="C10501" s="10" t="s">
        <v>7503</v>
      </c>
      <c r="D10501" s="10" t="s">
        <v>15524</v>
      </c>
      <c r="E10501" s="9">
        <v>2533</v>
      </c>
      <c r="F10501" s="5">
        <v>41640</v>
      </c>
      <c r="G10501" s="7" t="s">
        <v>14096</v>
      </c>
      <c r="H10501" s="7" t="s">
        <v>14101</v>
      </c>
      <c r="I10501" s="7" t="s">
        <v>14130</v>
      </c>
      <c r="J10501" s="4">
        <v>2014</v>
      </c>
      <c r="L10501" s="19"/>
    </row>
    <row r="10502" spans="2:12" ht="63.75" x14ac:dyDescent="0.25">
      <c r="B10502" s="10" t="s">
        <v>7502</v>
      </c>
      <c r="C10502" s="10" t="s">
        <v>596</v>
      </c>
      <c r="D10502" s="10" t="s">
        <v>16015</v>
      </c>
      <c r="E10502" s="9">
        <v>333240</v>
      </c>
      <c r="F10502" s="5">
        <v>42005</v>
      </c>
      <c r="G10502" s="7" t="s">
        <v>14091</v>
      </c>
      <c r="H10502" s="7" t="s">
        <v>14159</v>
      </c>
      <c r="I10502" s="7" t="s">
        <v>14130</v>
      </c>
      <c r="J10502" s="4">
        <v>2015</v>
      </c>
      <c r="L10502" s="19"/>
    </row>
    <row r="10503" spans="2:12" ht="63.75" x14ac:dyDescent="0.25">
      <c r="B10503" s="10" t="s">
        <v>7502</v>
      </c>
      <c r="C10503" s="10" t="s">
        <v>596</v>
      </c>
      <c r="D10503" s="10" t="s">
        <v>16015</v>
      </c>
      <c r="E10503" s="9">
        <v>747846</v>
      </c>
      <c r="F10503" s="5">
        <v>42370</v>
      </c>
      <c r="G10503" s="7" t="s">
        <v>14091</v>
      </c>
      <c r="H10503" s="7" t="s">
        <v>14159</v>
      </c>
      <c r="I10503" s="7" t="s">
        <v>14130</v>
      </c>
      <c r="J10503" s="4">
        <v>2016</v>
      </c>
      <c r="L10503" s="19"/>
    </row>
    <row r="10504" spans="2:12" ht="63.75" x14ac:dyDescent="0.25">
      <c r="B10504" s="10" t="s">
        <v>7502</v>
      </c>
      <c r="C10504" s="10" t="s">
        <v>596</v>
      </c>
      <c r="D10504" s="10" t="s">
        <v>16015</v>
      </c>
      <c r="E10504" s="9">
        <v>1193914</v>
      </c>
      <c r="F10504" s="5">
        <v>42736</v>
      </c>
      <c r="G10504" s="7" t="s">
        <v>14091</v>
      </c>
      <c r="H10504" s="7" t="s">
        <v>14159</v>
      </c>
      <c r="I10504" s="7" t="s">
        <v>14130</v>
      </c>
      <c r="J10504" s="4">
        <v>2017</v>
      </c>
      <c r="L10504" s="19"/>
    </row>
    <row r="10505" spans="2:12" ht="63.75" x14ac:dyDescent="0.25">
      <c r="B10505" s="10" t="s">
        <v>7502</v>
      </c>
      <c r="C10505" s="10" t="s">
        <v>596</v>
      </c>
      <c r="D10505" s="10" t="s">
        <v>16015</v>
      </c>
      <c r="E10505" s="9">
        <v>1040118</v>
      </c>
      <c r="F10505" s="5">
        <v>43101</v>
      </c>
      <c r="G10505" s="7" t="s">
        <v>14091</v>
      </c>
      <c r="H10505" s="7" t="s">
        <v>14159</v>
      </c>
      <c r="I10505" s="7" t="s">
        <v>14130</v>
      </c>
      <c r="J10505" s="4">
        <v>2018</v>
      </c>
      <c r="L10505" s="19"/>
    </row>
    <row r="10506" spans="2:12" ht="63.75" x14ac:dyDescent="0.25">
      <c r="B10506" s="10" t="s">
        <v>7502</v>
      </c>
      <c r="C10506" s="10" t="s">
        <v>596</v>
      </c>
      <c r="D10506" s="10" t="s">
        <v>16015</v>
      </c>
      <c r="E10506" s="9">
        <v>584829</v>
      </c>
      <c r="F10506" s="5">
        <v>43466</v>
      </c>
      <c r="G10506" s="7" t="s">
        <v>14091</v>
      </c>
      <c r="H10506" s="7" t="s">
        <v>14159</v>
      </c>
      <c r="I10506" s="7" t="s">
        <v>14130</v>
      </c>
      <c r="J10506" s="4">
        <v>2019</v>
      </c>
      <c r="L10506" s="19"/>
    </row>
    <row r="10507" spans="2:12" ht="63.75" x14ac:dyDescent="0.25">
      <c r="B10507" s="10" t="s">
        <v>7502</v>
      </c>
      <c r="C10507" s="10" t="s">
        <v>596</v>
      </c>
      <c r="D10507" s="10" t="s">
        <v>16015</v>
      </c>
      <c r="E10507" s="9">
        <v>1156201</v>
      </c>
      <c r="F10507" s="5">
        <v>43831</v>
      </c>
      <c r="G10507" s="7" t="s">
        <v>14091</v>
      </c>
      <c r="H10507" s="7" t="s">
        <v>14159</v>
      </c>
      <c r="I10507" s="7" t="s">
        <v>14130</v>
      </c>
      <c r="J10507" s="4">
        <v>2020</v>
      </c>
      <c r="L10507" s="19"/>
    </row>
    <row r="10508" spans="2:12" ht="63.75" x14ac:dyDescent="0.25">
      <c r="B10508" s="10" t="s">
        <v>14087</v>
      </c>
      <c r="C10508" s="10" t="s">
        <v>596</v>
      </c>
      <c r="D10508" s="10" t="s">
        <v>16015</v>
      </c>
      <c r="E10508" s="9">
        <v>115620100</v>
      </c>
      <c r="F10508" s="5">
        <v>43831</v>
      </c>
      <c r="G10508" s="7" t="s">
        <v>14091</v>
      </c>
      <c r="H10508" s="7" t="s">
        <v>14159</v>
      </c>
      <c r="I10508" s="7" t="s">
        <v>14130</v>
      </c>
      <c r="J10508" s="4">
        <v>2020</v>
      </c>
      <c r="L10508" s="19"/>
    </row>
    <row r="10509" spans="2:12" x14ac:dyDescent="0.25">
      <c r="B10509" s="10" t="s">
        <v>7502</v>
      </c>
      <c r="C10509" s="10" t="s">
        <v>3738</v>
      </c>
      <c r="D10509" s="10" t="s">
        <v>8243</v>
      </c>
      <c r="E10509" s="9">
        <v>6999</v>
      </c>
      <c r="F10509" s="5">
        <v>40909</v>
      </c>
      <c r="G10509" s="7" t="s">
        <v>14096</v>
      </c>
      <c r="H10509" s="7" t="s">
        <v>14101</v>
      </c>
      <c r="I10509" s="7" t="s">
        <v>14130</v>
      </c>
      <c r="J10509" s="4">
        <v>2012</v>
      </c>
      <c r="L10509" s="19"/>
    </row>
    <row r="10510" spans="2:12" x14ac:dyDescent="0.25">
      <c r="B10510" s="10" t="s">
        <v>7502</v>
      </c>
      <c r="C10510" s="10" t="s">
        <v>594</v>
      </c>
      <c r="D10510" s="10" t="s">
        <v>7720</v>
      </c>
      <c r="E10510" s="9">
        <v>623556</v>
      </c>
      <c r="F10510" s="5">
        <v>40909</v>
      </c>
      <c r="G10510" s="7" t="s">
        <v>14091</v>
      </c>
      <c r="H10510" s="7" t="s">
        <v>14159</v>
      </c>
      <c r="I10510" s="7" t="s">
        <v>14130</v>
      </c>
      <c r="J10510" s="4">
        <v>2012</v>
      </c>
      <c r="L10510" s="19"/>
    </row>
    <row r="10511" spans="2:12" x14ac:dyDescent="0.25">
      <c r="B10511" s="10" t="s">
        <v>7502</v>
      </c>
      <c r="C10511" s="10" t="s">
        <v>594</v>
      </c>
      <c r="D10511" s="10" t="s">
        <v>7720</v>
      </c>
      <c r="E10511" s="9">
        <v>420902</v>
      </c>
      <c r="F10511" s="5">
        <v>41275</v>
      </c>
      <c r="G10511" s="7" t="s">
        <v>14091</v>
      </c>
      <c r="H10511" s="7" t="s">
        <v>14159</v>
      </c>
      <c r="I10511" s="7" t="s">
        <v>14130</v>
      </c>
      <c r="J10511" s="4">
        <v>2013</v>
      </c>
      <c r="L10511" s="19"/>
    </row>
    <row r="10512" spans="2:12" x14ac:dyDescent="0.25">
      <c r="B10512" s="10" t="s">
        <v>7502</v>
      </c>
      <c r="C10512" s="10" t="s">
        <v>594</v>
      </c>
      <c r="D10512" s="10" t="s">
        <v>7720</v>
      </c>
      <c r="E10512" s="9">
        <v>204310</v>
      </c>
      <c r="F10512" s="5">
        <v>41640</v>
      </c>
      <c r="G10512" s="7" t="s">
        <v>14091</v>
      </c>
      <c r="H10512" s="7" t="s">
        <v>14159</v>
      </c>
      <c r="I10512" s="7" t="s">
        <v>14130</v>
      </c>
      <c r="J10512" s="4">
        <v>2014</v>
      </c>
      <c r="L10512" s="19"/>
    </row>
    <row r="10513" spans="2:12" ht="25.5" x14ac:dyDescent="0.25">
      <c r="B10513" s="10" t="s">
        <v>3729</v>
      </c>
      <c r="C10513" s="10" t="s">
        <v>3739</v>
      </c>
      <c r="D10513" s="10" t="s">
        <v>7475</v>
      </c>
      <c r="E10513" s="9">
        <v>123000</v>
      </c>
      <c r="F10513" s="5">
        <v>41523</v>
      </c>
      <c r="G10513" s="7" t="s">
        <v>14091</v>
      </c>
      <c r="H10513" s="7" t="s">
        <v>14159</v>
      </c>
      <c r="I10513" s="7" t="s">
        <v>14130</v>
      </c>
      <c r="J10513" s="4">
        <v>2013</v>
      </c>
      <c r="L10513" s="19"/>
    </row>
    <row r="10514" spans="2:12" ht="25.5" x14ac:dyDescent="0.25">
      <c r="B10514" s="10" t="s">
        <v>3729</v>
      </c>
      <c r="C10514" s="10" t="s">
        <v>3740</v>
      </c>
      <c r="D10514" s="10" t="s">
        <v>4629</v>
      </c>
      <c r="E10514" s="9">
        <v>500000</v>
      </c>
      <c r="F10514" s="5">
        <v>43628</v>
      </c>
      <c r="G10514" s="7" t="s">
        <v>14091</v>
      </c>
      <c r="H10514" s="7" t="s">
        <v>14142</v>
      </c>
      <c r="I10514" s="7" t="s">
        <v>14130</v>
      </c>
      <c r="J10514" s="4">
        <v>2019</v>
      </c>
      <c r="L10514" s="19"/>
    </row>
    <row r="10515" spans="2:12" ht="25.5" x14ac:dyDescent="0.25">
      <c r="B10515" s="10" t="s">
        <v>7502</v>
      </c>
      <c r="C10515" s="10" t="s">
        <v>592</v>
      </c>
      <c r="D10515" s="10" t="s">
        <v>9463</v>
      </c>
      <c r="E10515" s="9">
        <v>568828</v>
      </c>
      <c r="F10515" s="5">
        <v>43466</v>
      </c>
      <c r="G10515" s="7" t="s">
        <v>14096</v>
      </c>
      <c r="H10515" s="7" t="s">
        <v>14101</v>
      </c>
      <c r="I10515" s="7" t="s">
        <v>14130</v>
      </c>
      <c r="J10515" s="4">
        <v>2019</v>
      </c>
      <c r="L10515" s="19"/>
    </row>
    <row r="10516" spans="2:12" ht="25.5" x14ac:dyDescent="0.25">
      <c r="B10516" s="10" t="s">
        <v>7502</v>
      </c>
      <c r="C10516" s="10" t="s">
        <v>592</v>
      </c>
      <c r="D10516" s="10" t="s">
        <v>9463</v>
      </c>
      <c r="E10516" s="9">
        <v>424795</v>
      </c>
      <c r="F10516" s="5">
        <v>43831</v>
      </c>
      <c r="G10516" s="7" t="s">
        <v>14096</v>
      </c>
      <c r="H10516" s="7" t="s">
        <v>14101</v>
      </c>
      <c r="I10516" s="7" t="s">
        <v>14130</v>
      </c>
      <c r="J10516" s="4">
        <v>2020</v>
      </c>
      <c r="L10516" s="19"/>
    </row>
    <row r="10517" spans="2:12" ht="25.5" x14ac:dyDescent="0.25">
      <c r="B10517" s="10" t="s">
        <v>14087</v>
      </c>
      <c r="C10517" s="10" t="s">
        <v>592</v>
      </c>
      <c r="D10517" s="10" t="s">
        <v>9463</v>
      </c>
      <c r="E10517" s="9">
        <v>43039900</v>
      </c>
      <c r="F10517" s="5">
        <v>43831</v>
      </c>
      <c r="G10517" s="7" t="s">
        <v>14096</v>
      </c>
      <c r="H10517" s="7" t="s">
        <v>14101</v>
      </c>
      <c r="I10517" s="7" t="s">
        <v>14130</v>
      </c>
      <c r="J10517" s="4">
        <v>2020</v>
      </c>
      <c r="L10517" s="19"/>
    </row>
    <row r="10518" spans="2:12" ht="38.25" x14ac:dyDescent="0.25">
      <c r="B10518" s="10" t="s">
        <v>9919</v>
      </c>
      <c r="C10518" s="10" t="s">
        <v>7503</v>
      </c>
      <c r="D10518" s="10" t="s">
        <v>9895</v>
      </c>
      <c r="E10518" s="9">
        <v>119914184</v>
      </c>
      <c r="F10518" s="5">
        <v>43902</v>
      </c>
      <c r="G10518" s="7" t="s">
        <v>14091</v>
      </c>
      <c r="H10518" s="7" t="s">
        <v>14099</v>
      </c>
      <c r="I10518" s="7" t="s">
        <v>14130</v>
      </c>
      <c r="J10518" s="4">
        <v>2020</v>
      </c>
      <c r="L10518" s="19"/>
    </row>
    <row r="10519" spans="2:12" x14ac:dyDescent="0.25">
      <c r="B10519" s="10" t="s">
        <v>7502</v>
      </c>
      <c r="C10519" s="10" t="s">
        <v>3731</v>
      </c>
      <c r="D10519" s="10" t="s">
        <v>8096</v>
      </c>
      <c r="E10519" s="9">
        <v>46091</v>
      </c>
      <c r="F10519" s="5">
        <v>40909</v>
      </c>
      <c r="G10519" s="7" t="s">
        <v>14092</v>
      </c>
      <c r="H10519" s="7" t="s">
        <v>14160</v>
      </c>
      <c r="I10519" s="7" t="s">
        <v>14130</v>
      </c>
      <c r="J10519" s="4">
        <v>2012</v>
      </c>
      <c r="L10519" s="19"/>
    </row>
    <row r="10520" spans="2:12" x14ac:dyDescent="0.25">
      <c r="B10520" s="10" t="s">
        <v>7502</v>
      </c>
      <c r="C10520" s="10" t="s">
        <v>3731</v>
      </c>
      <c r="D10520" s="10" t="s">
        <v>8096</v>
      </c>
      <c r="E10520" s="9">
        <v>55399</v>
      </c>
      <c r="F10520" s="5">
        <v>41275</v>
      </c>
      <c r="G10520" s="7" t="s">
        <v>14092</v>
      </c>
      <c r="H10520" s="7" t="s">
        <v>14160</v>
      </c>
      <c r="I10520" s="7" t="s">
        <v>14130</v>
      </c>
      <c r="J10520" s="4">
        <v>2013</v>
      </c>
      <c r="L10520" s="19"/>
    </row>
    <row r="10521" spans="2:12" x14ac:dyDescent="0.25">
      <c r="B10521" s="10" t="s">
        <v>7502</v>
      </c>
      <c r="C10521" s="10" t="s">
        <v>3731</v>
      </c>
      <c r="D10521" s="10" t="s">
        <v>8096</v>
      </c>
      <c r="E10521" s="9">
        <v>8966</v>
      </c>
      <c r="F10521" s="5">
        <v>41640</v>
      </c>
      <c r="G10521" s="7" t="s">
        <v>14092</v>
      </c>
      <c r="H10521" s="7" t="s">
        <v>14160</v>
      </c>
      <c r="I10521" s="7" t="s">
        <v>14130</v>
      </c>
      <c r="J10521" s="4">
        <v>2014</v>
      </c>
      <c r="L10521" s="19"/>
    </row>
    <row r="10522" spans="2:12" x14ac:dyDescent="0.25">
      <c r="B10522" s="10" t="s">
        <v>7502</v>
      </c>
      <c r="C10522" s="10" t="s">
        <v>3735</v>
      </c>
      <c r="D10522" s="10" t="s">
        <v>9051</v>
      </c>
      <c r="E10522" s="9">
        <v>0</v>
      </c>
      <c r="F10522" s="5">
        <v>42370</v>
      </c>
      <c r="G10522" s="7" t="s">
        <v>14096</v>
      </c>
      <c r="H10522" s="7" t="s">
        <v>14101</v>
      </c>
      <c r="I10522" s="7" t="s">
        <v>14130</v>
      </c>
      <c r="J10522" s="4">
        <v>2016</v>
      </c>
      <c r="L10522" s="19"/>
    </row>
    <row r="10523" spans="2:12" x14ac:dyDescent="0.25">
      <c r="B10523" s="10" t="s">
        <v>7502</v>
      </c>
      <c r="C10523" s="10" t="s">
        <v>3735</v>
      </c>
      <c r="D10523" s="10" t="s">
        <v>9051</v>
      </c>
      <c r="E10523" s="9">
        <v>702409</v>
      </c>
      <c r="F10523" s="5">
        <v>42736</v>
      </c>
      <c r="G10523" s="7" t="s">
        <v>14096</v>
      </c>
      <c r="H10523" s="7" t="s">
        <v>14101</v>
      </c>
      <c r="I10523" s="7" t="s">
        <v>14130</v>
      </c>
      <c r="J10523" s="4">
        <v>2017</v>
      </c>
      <c r="L10523" s="19"/>
    </row>
    <row r="10524" spans="2:12" x14ac:dyDescent="0.25">
      <c r="B10524" s="10" t="s">
        <v>7502</v>
      </c>
      <c r="C10524" s="10" t="s">
        <v>3735</v>
      </c>
      <c r="D10524" s="10" t="s">
        <v>9051</v>
      </c>
      <c r="E10524" s="9">
        <v>438399</v>
      </c>
      <c r="F10524" s="5">
        <v>43101</v>
      </c>
      <c r="G10524" s="7" t="s">
        <v>14096</v>
      </c>
      <c r="H10524" s="7" t="s">
        <v>14101</v>
      </c>
      <c r="I10524" s="7" t="s">
        <v>14130</v>
      </c>
      <c r="J10524" s="4">
        <v>2018</v>
      </c>
      <c r="L10524" s="19"/>
    </row>
    <row r="10525" spans="2:12" x14ac:dyDescent="0.25">
      <c r="B10525" s="10" t="s">
        <v>7502</v>
      </c>
      <c r="C10525" s="10" t="s">
        <v>3735</v>
      </c>
      <c r="D10525" s="10" t="s">
        <v>9051</v>
      </c>
      <c r="E10525" s="9">
        <v>799186</v>
      </c>
      <c r="F10525" s="5">
        <v>43466</v>
      </c>
      <c r="G10525" s="7" t="s">
        <v>14096</v>
      </c>
      <c r="H10525" s="7" t="s">
        <v>14101</v>
      </c>
      <c r="I10525" s="7" t="s">
        <v>14130</v>
      </c>
      <c r="J10525" s="4">
        <v>2019</v>
      </c>
      <c r="L10525" s="19"/>
    </row>
    <row r="10526" spans="2:12" x14ac:dyDescent="0.25">
      <c r="B10526" s="10" t="s">
        <v>7502</v>
      </c>
      <c r="C10526" s="10" t="s">
        <v>3735</v>
      </c>
      <c r="D10526" s="10" t="s">
        <v>9051</v>
      </c>
      <c r="E10526" s="9">
        <v>29890</v>
      </c>
      <c r="F10526" s="5">
        <v>43831</v>
      </c>
      <c r="G10526" s="7" t="s">
        <v>14096</v>
      </c>
      <c r="H10526" s="7" t="s">
        <v>14101</v>
      </c>
      <c r="I10526" s="7" t="s">
        <v>14130</v>
      </c>
      <c r="J10526" s="4">
        <v>2020</v>
      </c>
      <c r="L10526" s="19"/>
    </row>
    <row r="10527" spans="2:12" x14ac:dyDescent="0.25">
      <c r="B10527" s="10" t="s">
        <v>14087</v>
      </c>
      <c r="C10527" s="10" t="s">
        <v>3735</v>
      </c>
      <c r="D10527" s="10" t="s">
        <v>9051</v>
      </c>
      <c r="E10527" s="9">
        <v>-21673</v>
      </c>
      <c r="F10527" s="5">
        <v>43831</v>
      </c>
      <c r="G10527" s="7" t="s">
        <v>14096</v>
      </c>
      <c r="H10527" s="7" t="s">
        <v>14101</v>
      </c>
      <c r="I10527" s="7" t="s">
        <v>14130</v>
      </c>
      <c r="J10527" s="4">
        <v>2020</v>
      </c>
      <c r="L10527" s="19"/>
    </row>
    <row r="10528" spans="2:12" x14ac:dyDescent="0.25">
      <c r="B10528" s="10" t="s">
        <v>5</v>
      </c>
      <c r="C10528" s="10" t="s">
        <v>596</v>
      </c>
      <c r="D10528" s="10" t="s">
        <v>260</v>
      </c>
      <c r="E10528" s="9">
        <v>33000000</v>
      </c>
      <c r="F10528" s="5">
        <v>41022</v>
      </c>
      <c r="G10528" s="7" t="s">
        <v>14096</v>
      </c>
      <c r="H10528" s="7" t="s">
        <v>14095</v>
      </c>
      <c r="I10528" s="7" t="s">
        <v>14140</v>
      </c>
      <c r="J10528" s="4">
        <v>2012</v>
      </c>
      <c r="L10528" s="19"/>
    </row>
    <row r="10529" spans="2:12" ht="25.5" x14ac:dyDescent="0.25">
      <c r="B10529" s="10" t="s">
        <v>3729</v>
      </c>
      <c r="C10529" s="10" t="s">
        <v>594</v>
      </c>
      <c r="D10529" s="10" t="s">
        <v>6332</v>
      </c>
      <c r="E10529" s="9">
        <v>288000</v>
      </c>
      <c r="F10529" s="5">
        <v>42277</v>
      </c>
      <c r="G10529" s="7" t="s">
        <v>14104</v>
      </c>
      <c r="H10529" s="7" t="s">
        <v>14103</v>
      </c>
      <c r="I10529" s="7" t="s">
        <v>14130</v>
      </c>
      <c r="J10529" s="4">
        <v>2015</v>
      </c>
      <c r="L10529" s="19"/>
    </row>
    <row r="10530" spans="2:12" ht="25.5" x14ac:dyDescent="0.25">
      <c r="B10530" s="10" t="s">
        <v>3729</v>
      </c>
      <c r="C10530" s="10" t="s">
        <v>594</v>
      </c>
      <c r="D10530" s="10" t="s">
        <v>6332</v>
      </c>
      <c r="E10530" s="9">
        <v>5000000</v>
      </c>
      <c r="F10530" s="5">
        <v>42277</v>
      </c>
      <c r="G10530" s="7" t="s">
        <v>14104</v>
      </c>
      <c r="H10530" s="7" t="s">
        <v>14103</v>
      </c>
      <c r="I10530" s="7" t="s">
        <v>14131</v>
      </c>
      <c r="J10530" s="4">
        <v>2015</v>
      </c>
      <c r="L10530" s="19"/>
    </row>
    <row r="10531" spans="2:12" ht="25.5" x14ac:dyDescent="0.25">
      <c r="B10531" s="10" t="s">
        <v>3729</v>
      </c>
      <c r="C10531" s="10" t="s">
        <v>3736</v>
      </c>
      <c r="D10531" s="10" t="s">
        <v>5579</v>
      </c>
      <c r="E10531" s="9">
        <v>1000000</v>
      </c>
      <c r="F10531" s="5">
        <v>42872</v>
      </c>
      <c r="G10531" s="7" t="s">
        <v>14104</v>
      </c>
      <c r="H10531" s="7" t="s">
        <v>14122</v>
      </c>
      <c r="I10531" s="7" t="s">
        <v>14123</v>
      </c>
      <c r="J10531" s="4">
        <v>2017</v>
      </c>
      <c r="L10531" s="19"/>
    </row>
    <row r="10532" spans="2:12" ht="25.5" x14ac:dyDescent="0.25">
      <c r="B10532" s="10" t="s">
        <v>3729</v>
      </c>
      <c r="C10532" s="10" t="s">
        <v>3736</v>
      </c>
      <c r="D10532" s="10" t="s">
        <v>5579</v>
      </c>
      <c r="E10532" s="9">
        <v>1083847</v>
      </c>
      <c r="F10532" s="5">
        <v>42872</v>
      </c>
      <c r="G10532" s="7" t="s">
        <v>14104</v>
      </c>
      <c r="H10532" s="7" t="s">
        <v>14122</v>
      </c>
      <c r="I10532" s="7" t="s">
        <v>14130</v>
      </c>
      <c r="J10532" s="4">
        <v>2017</v>
      </c>
      <c r="L10532" s="19"/>
    </row>
    <row r="10533" spans="2:12" ht="25.5" x14ac:dyDescent="0.25">
      <c r="B10533" s="10" t="s">
        <v>3729</v>
      </c>
      <c r="C10533" s="10" t="s">
        <v>599</v>
      </c>
      <c r="D10533" s="10" t="s">
        <v>15346</v>
      </c>
      <c r="E10533" s="9">
        <v>700000</v>
      </c>
      <c r="F10533" s="5">
        <v>43592</v>
      </c>
      <c r="G10533" s="7" t="s">
        <v>14096</v>
      </c>
      <c r="H10533" s="7" t="s">
        <v>14095</v>
      </c>
      <c r="I10533" s="7" t="s">
        <v>14130</v>
      </c>
      <c r="J10533" s="4">
        <v>2019</v>
      </c>
      <c r="L10533" s="19"/>
    </row>
    <row r="10534" spans="2:12" ht="25.5" x14ac:dyDescent="0.25">
      <c r="B10534" s="10" t="s">
        <v>7502</v>
      </c>
      <c r="C10534" s="10" t="s">
        <v>606</v>
      </c>
      <c r="D10534" s="10" t="s">
        <v>9248</v>
      </c>
      <c r="E10534" s="9">
        <v>1559911</v>
      </c>
      <c r="F10534" s="5">
        <v>43101</v>
      </c>
      <c r="G10534" s="7" t="s">
        <v>14096</v>
      </c>
      <c r="H10534" s="7" t="s">
        <v>14101</v>
      </c>
      <c r="I10534" s="7" t="s">
        <v>14130</v>
      </c>
      <c r="J10534" s="4">
        <v>2018</v>
      </c>
      <c r="L10534" s="19"/>
    </row>
    <row r="10535" spans="2:12" ht="25.5" x14ac:dyDescent="0.25">
      <c r="B10535" s="10" t="s">
        <v>7502</v>
      </c>
      <c r="C10535" s="10" t="s">
        <v>606</v>
      </c>
      <c r="D10535" s="10" t="s">
        <v>9248</v>
      </c>
      <c r="E10535" s="9">
        <v>10000</v>
      </c>
      <c r="F10535" s="5">
        <v>43466</v>
      </c>
      <c r="G10535" s="7" t="s">
        <v>14096</v>
      </c>
      <c r="H10535" s="7" t="s">
        <v>14101</v>
      </c>
      <c r="I10535" s="7" t="s">
        <v>14130</v>
      </c>
      <c r="J10535" s="4">
        <v>2019</v>
      </c>
      <c r="L10535" s="19"/>
    </row>
    <row r="10536" spans="2:12" ht="38.25" x14ac:dyDescent="0.25">
      <c r="B10536" s="10" t="s">
        <v>7502</v>
      </c>
      <c r="C10536" s="10" t="s">
        <v>606</v>
      </c>
      <c r="D10536" s="10" t="s">
        <v>8349</v>
      </c>
      <c r="E10536" s="9">
        <v>4418019</v>
      </c>
      <c r="F10536" s="5">
        <v>41275</v>
      </c>
      <c r="G10536" s="7" t="s">
        <v>14092</v>
      </c>
      <c r="H10536" s="7" t="s">
        <v>14150</v>
      </c>
      <c r="I10536" s="7" t="s">
        <v>14130</v>
      </c>
      <c r="J10536" s="4">
        <v>2013</v>
      </c>
      <c r="L10536" s="19"/>
    </row>
    <row r="10537" spans="2:12" ht="38.25" x14ac:dyDescent="0.25">
      <c r="B10537" s="10" t="s">
        <v>7502</v>
      </c>
      <c r="C10537" s="10" t="s">
        <v>606</v>
      </c>
      <c r="D10537" s="10" t="s">
        <v>8349</v>
      </c>
      <c r="E10537" s="9">
        <v>12573175</v>
      </c>
      <c r="F10537" s="5">
        <v>41640</v>
      </c>
      <c r="G10537" s="7" t="s">
        <v>14092</v>
      </c>
      <c r="H10537" s="7" t="s">
        <v>14150</v>
      </c>
      <c r="I10537" s="7" t="s">
        <v>14130</v>
      </c>
      <c r="J10537" s="4">
        <v>2014</v>
      </c>
      <c r="L10537" s="19"/>
    </row>
    <row r="10538" spans="2:12" ht="38.25" x14ac:dyDescent="0.25">
      <c r="B10538" s="10" t="s">
        <v>7502</v>
      </c>
      <c r="C10538" s="10" t="s">
        <v>606</v>
      </c>
      <c r="D10538" s="10" t="s">
        <v>8349</v>
      </c>
      <c r="E10538" s="9">
        <v>7251633</v>
      </c>
      <c r="F10538" s="5">
        <v>42005</v>
      </c>
      <c r="G10538" s="7" t="s">
        <v>14092</v>
      </c>
      <c r="H10538" s="7" t="s">
        <v>14150</v>
      </c>
      <c r="I10538" s="7" t="s">
        <v>14130</v>
      </c>
      <c r="J10538" s="4">
        <v>2015</v>
      </c>
      <c r="L10538" s="19"/>
    </row>
    <row r="10539" spans="2:12" ht="38.25" x14ac:dyDescent="0.25">
      <c r="B10539" s="10" t="s">
        <v>7502</v>
      </c>
      <c r="C10539" s="10" t="s">
        <v>606</v>
      </c>
      <c r="D10539" s="10" t="s">
        <v>8349</v>
      </c>
      <c r="E10539" s="9">
        <v>6061573</v>
      </c>
      <c r="F10539" s="5">
        <v>42370</v>
      </c>
      <c r="G10539" s="7" t="s">
        <v>14092</v>
      </c>
      <c r="H10539" s="7" t="s">
        <v>14150</v>
      </c>
      <c r="I10539" s="7" t="s">
        <v>14130</v>
      </c>
      <c r="J10539" s="4">
        <v>2016</v>
      </c>
      <c r="L10539" s="19"/>
    </row>
    <row r="10540" spans="2:12" ht="38.25" x14ac:dyDescent="0.25">
      <c r="B10540" s="10" t="s">
        <v>7502</v>
      </c>
      <c r="C10540" s="10" t="s">
        <v>606</v>
      </c>
      <c r="D10540" s="10" t="s">
        <v>8349</v>
      </c>
      <c r="E10540" s="9">
        <v>2809381</v>
      </c>
      <c r="F10540" s="5">
        <v>42736</v>
      </c>
      <c r="G10540" s="7" t="s">
        <v>14092</v>
      </c>
      <c r="H10540" s="7" t="s">
        <v>14150</v>
      </c>
      <c r="I10540" s="7" t="s">
        <v>14130</v>
      </c>
      <c r="J10540" s="4">
        <v>2017</v>
      </c>
      <c r="L10540" s="19"/>
    </row>
    <row r="10541" spans="2:12" ht="38.25" x14ac:dyDescent="0.25">
      <c r="B10541" s="10" t="s">
        <v>7502</v>
      </c>
      <c r="C10541" s="10" t="s">
        <v>606</v>
      </c>
      <c r="D10541" s="10" t="s">
        <v>8349</v>
      </c>
      <c r="E10541" s="9">
        <v>3737171</v>
      </c>
      <c r="F10541" s="5">
        <v>43101</v>
      </c>
      <c r="G10541" s="7" t="s">
        <v>14092</v>
      </c>
      <c r="H10541" s="7" t="s">
        <v>14150</v>
      </c>
      <c r="I10541" s="7" t="s">
        <v>14130</v>
      </c>
      <c r="J10541" s="4">
        <v>2018</v>
      </c>
      <c r="L10541" s="19"/>
    </row>
    <row r="10542" spans="2:12" ht="38.25" x14ac:dyDescent="0.25">
      <c r="B10542" s="10" t="s">
        <v>7502</v>
      </c>
      <c r="C10542" s="10" t="s">
        <v>606</v>
      </c>
      <c r="D10542" s="10" t="s">
        <v>8349</v>
      </c>
      <c r="E10542" s="9">
        <v>1753000</v>
      </c>
      <c r="F10542" s="5">
        <v>43466</v>
      </c>
      <c r="G10542" s="7" t="s">
        <v>14092</v>
      </c>
      <c r="H10542" s="7" t="s">
        <v>14150</v>
      </c>
      <c r="I10542" s="7" t="s">
        <v>14130</v>
      </c>
      <c r="J10542" s="4">
        <v>2019</v>
      </c>
      <c r="L10542" s="19"/>
    </row>
    <row r="10543" spans="2:12" ht="38.25" x14ac:dyDescent="0.25">
      <c r="B10543" s="10" t="s">
        <v>7502</v>
      </c>
      <c r="C10543" s="10" t="s">
        <v>606</v>
      </c>
      <c r="D10543" s="10" t="s">
        <v>8349</v>
      </c>
      <c r="E10543" s="9">
        <v>1263864</v>
      </c>
      <c r="F10543" s="5">
        <v>43831</v>
      </c>
      <c r="G10543" s="7" t="s">
        <v>14092</v>
      </c>
      <c r="H10543" s="7" t="s">
        <v>14150</v>
      </c>
      <c r="I10543" s="7" t="s">
        <v>14130</v>
      </c>
      <c r="J10543" s="4">
        <v>2020</v>
      </c>
      <c r="L10543" s="19"/>
    </row>
    <row r="10544" spans="2:12" ht="38.25" x14ac:dyDescent="0.25">
      <c r="B10544" s="10" t="s">
        <v>14087</v>
      </c>
      <c r="C10544" s="10" t="s">
        <v>606</v>
      </c>
      <c r="D10544" s="10" t="s">
        <v>8349</v>
      </c>
      <c r="E10544" s="9">
        <v>485426</v>
      </c>
      <c r="F10544" s="5">
        <v>43831</v>
      </c>
      <c r="G10544" s="7" t="s">
        <v>14092</v>
      </c>
      <c r="H10544" s="7" t="s">
        <v>14150</v>
      </c>
      <c r="I10544" s="7" t="s">
        <v>14130</v>
      </c>
      <c r="J10544" s="4">
        <v>2020</v>
      </c>
      <c r="L10544" s="19"/>
    </row>
    <row r="10545" spans="2:12" ht="25.5" x14ac:dyDescent="0.25">
      <c r="B10545" s="10" t="s">
        <v>3729</v>
      </c>
      <c r="C10545" s="10" t="s">
        <v>594</v>
      </c>
      <c r="D10545" s="10" t="s">
        <v>6622</v>
      </c>
      <c r="E10545" s="9">
        <v>4375912</v>
      </c>
      <c r="F10545" s="5">
        <v>41991</v>
      </c>
      <c r="G10545" s="7" t="s">
        <v>14104</v>
      </c>
      <c r="H10545" s="7" t="s">
        <v>14103</v>
      </c>
      <c r="I10545" s="7" t="s">
        <v>14133</v>
      </c>
      <c r="J10545" s="4">
        <v>2014</v>
      </c>
      <c r="L10545" s="19"/>
    </row>
    <row r="10546" spans="2:12" x14ac:dyDescent="0.25">
      <c r="B10546" s="10" t="s">
        <v>616</v>
      </c>
      <c r="C10546" s="10" t="s">
        <v>599</v>
      </c>
      <c r="D10546" s="10" t="s">
        <v>2217</v>
      </c>
      <c r="E10546" s="9">
        <v>50000000</v>
      </c>
      <c r="F10546" s="5">
        <v>35824</v>
      </c>
      <c r="G10546" s="7" t="s">
        <v>14092</v>
      </c>
      <c r="H10546" s="7" t="s">
        <v>14156</v>
      </c>
      <c r="I10546" s="7" t="s">
        <v>14123</v>
      </c>
      <c r="J10546" s="4">
        <v>1998</v>
      </c>
      <c r="L10546" s="19"/>
    </row>
    <row r="10547" spans="2:12" x14ac:dyDescent="0.25">
      <c r="B10547" s="10" t="s">
        <v>616</v>
      </c>
      <c r="C10547" s="10" t="s">
        <v>604</v>
      </c>
      <c r="D10547" s="10" t="s">
        <v>2092</v>
      </c>
      <c r="E10547" s="9">
        <v>6700000</v>
      </c>
      <c r="F10547" s="5">
        <v>36566</v>
      </c>
      <c r="G10547" s="7" t="s">
        <v>14092</v>
      </c>
      <c r="H10547" s="7" t="s">
        <v>14156</v>
      </c>
      <c r="I10547" s="7" t="s">
        <v>14123</v>
      </c>
      <c r="J10547" s="4">
        <v>2000</v>
      </c>
      <c r="L10547" s="19"/>
    </row>
    <row r="10548" spans="2:12" ht="25.5" x14ac:dyDescent="0.25">
      <c r="B10548" s="10" t="s">
        <v>616</v>
      </c>
      <c r="C10548" s="10" t="s">
        <v>598</v>
      </c>
      <c r="D10548" s="10" t="s">
        <v>2059</v>
      </c>
      <c r="E10548" s="9">
        <v>18700000</v>
      </c>
      <c r="F10548" s="5">
        <v>36858</v>
      </c>
      <c r="G10548" s="7" t="s">
        <v>14092</v>
      </c>
      <c r="H10548" s="7" t="s">
        <v>14156</v>
      </c>
      <c r="I10548" s="7" t="s">
        <v>14123</v>
      </c>
      <c r="J10548" s="4">
        <v>2000</v>
      </c>
      <c r="L10548" s="19"/>
    </row>
    <row r="10549" spans="2:12" x14ac:dyDescent="0.25">
      <c r="B10549" s="10" t="s">
        <v>616</v>
      </c>
      <c r="C10549" s="10" t="s">
        <v>596</v>
      </c>
      <c r="D10549" s="10" t="s">
        <v>2067</v>
      </c>
      <c r="E10549" s="9">
        <v>5880000</v>
      </c>
      <c r="F10549" s="5">
        <v>36787</v>
      </c>
      <c r="G10549" s="7" t="s">
        <v>14092</v>
      </c>
      <c r="H10549" s="7" t="s">
        <v>14156</v>
      </c>
      <c r="I10549" s="7" t="s">
        <v>14123</v>
      </c>
      <c r="J10549" s="4">
        <v>2000</v>
      </c>
      <c r="L10549" s="19"/>
    </row>
    <row r="10550" spans="2:12" x14ac:dyDescent="0.25">
      <c r="B10550" s="10" t="s">
        <v>7502</v>
      </c>
      <c r="C10550" s="10" t="s">
        <v>600</v>
      </c>
      <c r="D10550" s="10" t="s">
        <v>8408</v>
      </c>
      <c r="E10550" s="9">
        <v>100000</v>
      </c>
      <c r="F10550" s="5">
        <v>41275</v>
      </c>
      <c r="G10550" s="7" t="s">
        <v>14092</v>
      </c>
      <c r="H10550" s="7" t="s">
        <v>14156</v>
      </c>
      <c r="I10550" s="7" t="s">
        <v>14130</v>
      </c>
      <c r="J10550" s="4">
        <v>2013</v>
      </c>
      <c r="L10550" s="19"/>
    </row>
    <row r="10551" spans="2:12" x14ac:dyDescent="0.25">
      <c r="B10551" s="10" t="s">
        <v>7502</v>
      </c>
      <c r="C10551" s="10" t="s">
        <v>600</v>
      </c>
      <c r="D10551" s="10" t="s">
        <v>8408</v>
      </c>
      <c r="E10551" s="9">
        <v>5</v>
      </c>
      <c r="F10551" s="5">
        <v>41640</v>
      </c>
      <c r="G10551" s="7" t="s">
        <v>14092</v>
      </c>
      <c r="H10551" s="7" t="s">
        <v>14156</v>
      </c>
      <c r="I10551" s="7" t="s">
        <v>14130</v>
      </c>
      <c r="J10551" s="4">
        <v>2014</v>
      </c>
      <c r="L10551" s="19"/>
    </row>
    <row r="10552" spans="2:12" ht="25.5" x14ac:dyDescent="0.25">
      <c r="B10552" s="10" t="s">
        <v>616</v>
      </c>
      <c r="C10552" s="10" t="s">
        <v>604</v>
      </c>
      <c r="D10552" s="10" t="s">
        <v>2038</v>
      </c>
      <c r="E10552" s="9">
        <v>22750000</v>
      </c>
      <c r="F10552" s="5">
        <v>36949</v>
      </c>
      <c r="G10552" s="7" t="s">
        <v>14092</v>
      </c>
      <c r="H10552" s="7" t="s">
        <v>14156</v>
      </c>
      <c r="I10552" s="7" t="s">
        <v>14123</v>
      </c>
      <c r="J10552" s="4">
        <v>2001</v>
      </c>
      <c r="L10552" s="19"/>
    </row>
    <row r="10553" spans="2:12" x14ac:dyDescent="0.25">
      <c r="B10553" s="10" t="s">
        <v>616</v>
      </c>
      <c r="C10553" s="10" t="s">
        <v>595</v>
      </c>
      <c r="D10553" s="10" t="s">
        <v>2041</v>
      </c>
      <c r="E10553" s="9">
        <v>5000000</v>
      </c>
      <c r="F10553" s="5">
        <v>36936</v>
      </c>
      <c r="G10553" s="7" t="s">
        <v>14092</v>
      </c>
      <c r="H10553" s="7" t="s">
        <v>14156</v>
      </c>
      <c r="I10553" s="7" t="s">
        <v>14123</v>
      </c>
      <c r="J10553" s="4">
        <v>2001</v>
      </c>
      <c r="L10553" s="19"/>
    </row>
    <row r="10554" spans="2:12" x14ac:dyDescent="0.25">
      <c r="B10554" s="10" t="s">
        <v>616</v>
      </c>
      <c r="C10554" s="10" t="s">
        <v>597</v>
      </c>
      <c r="D10554" s="10" t="s">
        <v>3004</v>
      </c>
      <c r="E10554" s="9">
        <v>31000000</v>
      </c>
      <c r="F10554" s="5">
        <v>29377</v>
      </c>
      <c r="G10554" s="7" t="s">
        <v>14104</v>
      </c>
      <c r="H10554" s="7" t="s">
        <v>14103</v>
      </c>
      <c r="I10554" s="7" t="s">
        <v>14123</v>
      </c>
      <c r="J10554" s="4">
        <v>1980</v>
      </c>
      <c r="L10554" s="19"/>
    </row>
    <row r="10555" spans="2:12" x14ac:dyDescent="0.25">
      <c r="B10555" s="10" t="s">
        <v>616</v>
      </c>
      <c r="C10555" s="10" t="s">
        <v>3733</v>
      </c>
      <c r="D10555" s="10" t="s">
        <v>2865</v>
      </c>
      <c r="E10555" s="9">
        <v>20000000</v>
      </c>
      <c r="F10555" s="5">
        <v>30733</v>
      </c>
      <c r="G10555" s="7" t="s">
        <v>14104</v>
      </c>
      <c r="H10555" s="7" t="s">
        <v>14103</v>
      </c>
      <c r="I10555" s="7" t="s">
        <v>14123</v>
      </c>
      <c r="J10555" s="4">
        <v>1984</v>
      </c>
      <c r="L10555" s="19"/>
    </row>
    <row r="10556" spans="2:12" x14ac:dyDescent="0.25">
      <c r="B10556" s="10" t="s">
        <v>616</v>
      </c>
      <c r="C10556" s="10" t="s">
        <v>3737</v>
      </c>
      <c r="D10556" s="10" t="s">
        <v>2865</v>
      </c>
      <c r="E10556" s="9">
        <v>15100000</v>
      </c>
      <c r="F10556" s="5">
        <v>30462</v>
      </c>
      <c r="G10556" s="7" t="s">
        <v>14104</v>
      </c>
      <c r="H10556" s="7" t="s">
        <v>14103</v>
      </c>
      <c r="I10556" s="7" t="s">
        <v>14123</v>
      </c>
      <c r="J10556" s="4">
        <v>1983</v>
      </c>
      <c r="L10556" s="19"/>
    </row>
    <row r="10557" spans="2:12" x14ac:dyDescent="0.25">
      <c r="B10557" s="10" t="s">
        <v>616</v>
      </c>
      <c r="C10557" s="10" t="s">
        <v>605</v>
      </c>
      <c r="D10557" s="10" t="s">
        <v>2865</v>
      </c>
      <c r="E10557" s="9">
        <v>10500000</v>
      </c>
      <c r="F10557" s="5">
        <v>30418</v>
      </c>
      <c r="G10557" s="7" t="s">
        <v>14104</v>
      </c>
      <c r="H10557" s="7" t="s">
        <v>14103</v>
      </c>
      <c r="I10557" s="7" t="s">
        <v>14123</v>
      </c>
      <c r="J10557" s="4">
        <v>1983</v>
      </c>
      <c r="L10557" s="19"/>
    </row>
    <row r="10558" spans="2:12" x14ac:dyDescent="0.25">
      <c r="B10558" s="10" t="s">
        <v>616</v>
      </c>
      <c r="C10558" s="10" t="s">
        <v>3736</v>
      </c>
      <c r="D10558" s="10" t="s">
        <v>2865</v>
      </c>
      <c r="E10558" s="9">
        <v>15000000</v>
      </c>
      <c r="F10558" s="5">
        <v>28892</v>
      </c>
      <c r="G10558" s="7" t="s">
        <v>14104</v>
      </c>
      <c r="H10558" s="7" t="s">
        <v>14103</v>
      </c>
      <c r="I10558" s="7" t="s">
        <v>14123</v>
      </c>
      <c r="J10558" s="4">
        <v>1979</v>
      </c>
      <c r="L10558" s="19"/>
    </row>
    <row r="10559" spans="2:12" x14ac:dyDescent="0.25">
      <c r="B10559" s="10" t="s">
        <v>616</v>
      </c>
      <c r="C10559" s="10" t="s">
        <v>600</v>
      </c>
      <c r="D10559" s="10" t="s">
        <v>2865</v>
      </c>
      <c r="E10559" s="9">
        <v>15000000</v>
      </c>
      <c r="F10559" s="5">
        <v>28656</v>
      </c>
      <c r="G10559" s="7" t="s">
        <v>14104</v>
      </c>
      <c r="H10559" s="7" t="s">
        <v>14103</v>
      </c>
      <c r="I10559" s="7" t="s">
        <v>14123</v>
      </c>
      <c r="J10559" s="4">
        <v>1978</v>
      </c>
      <c r="L10559" s="19"/>
    </row>
    <row r="10560" spans="2:12" x14ac:dyDescent="0.25">
      <c r="B10560" s="10" t="s">
        <v>616</v>
      </c>
      <c r="C10560" s="10" t="s">
        <v>596</v>
      </c>
      <c r="D10560" s="10" t="s">
        <v>2865</v>
      </c>
      <c r="E10560" s="9">
        <v>100000000</v>
      </c>
      <c r="F10560" s="5">
        <v>28292</v>
      </c>
      <c r="G10560" s="7" t="s">
        <v>14104</v>
      </c>
      <c r="H10560" s="7" t="s">
        <v>14103</v>
      </c>
      <c r="I10560" s="7" t="s">
        <v>14123</v>
      </c>
      <c r="J10560" s="4">
        <v>1977</v>
      </c>
      <c r="L10560" s="19"/>
    </row>
    <row r="10561" spans="2:12" x14ac:dyDescent="0.25">
      <c r="B10561" s="10" t="s">
        <v>616</v>
      </c>
      <c r="C10561" s="10" t="s">
        <v>597</v>
      </c>
      <c r="D10561" s="10" t="s">
        <v>2865</v>
      </c>
      <c r="E10561" s="9">
        <v>10000000</v>
      </c>
      <c r="F10561" s="5">
        <v>28255</v>
      </c>
      <c r="G10561" s="7" t="s">
        <v>14104</v>
      </c>
      <c r="H10561" s="7" t="s">
        <v>14103</v>
      </c>
      <c r="I10561" s="7" t="s">
        <v>14123</v>
      </c>
      <c r="J10561" s="4">
        <v>1977</v>
      </c>
      <c r="L10561" s="19"/>
    </row>
    <row r="10562" spans="2:12" x14ac:dyDescent="0.25">
      <c r="B10562" s="10" t="s">
        <v>616</v>
      </c>
      <c r="C10562" s="10" t="s">
        <v>3736</v>
      </c>
      <c r="D10562" s="10" t="s">
        <v>2940</v>
      </c>
      <c r="E10562" s="9">
        <v>50200000</v>
      </c>
      <c r="F10562" s="5">
        <v>29942</v>
      </c>
      <c r="G10562" s="7" t="s">
        <v>14104</v>
      </c>
      <c r="H10562" s="7" t="s">
        <v>14103</v>
      </c>
      <c r="I10562" s="7" t="s">
        <v>14123</v>
      </c>
      <c r="J10562" s="4">
        <v>1981</v>
      </c>
      <c r="L10562" s="19"/>
    </row>
    <row r="10563" spans="2:12" x14ac:dyDescent="0.25">
      <c r="B10563" s="10" t="s">
        <v>616</v>
      </c>
      <c r="C10563" s="10" t="s">
        <v>596</v>
      </c>
      <c r="D10563" s="10" t="s">
        <v>2940</v>
      </c>
      <c r="E10563" s="9">
        <v>100000000</v>
      </c>
      <c r="F10563" s="5">
        <v>29921</v>
      </c>
      <c r="G10563" s="7" t="s">
        <v>14104</v>
      </c>
      <c r="H10563" s="7" t="s">
        <v>14103</v>
      </c>
      <c r="I10563" s="7" t="s">
        <v>14123</v>
      </c>
      <c r="J10563" s="4">
        <v>1981</v>
      </c>
      <c r="L10563" s="19"/>
    </row>
    <row r="10564" spans="2:12" x14ac:dyDescent="0.25">
      <c r="B10564" s="10" t="s">
        <v>616</v>
      </c>
      <c r="C10564" s="10" t="s">
        <v>604</v>
      </c>
      <c r="D10564" s="10" t="s">
        <v>2940</v>
      </c>
      <c r="E10564" s="9">
        <v>60000000</v>
      </c>
      <c r="F10564" s="5">
        <v>29683</v>
      </c>
      <c r="G10564" s="7" t="s">
        <v>14104</v>
      </c>
      <c r="H10564" s="7" t="s">
        <v>14103</v>
      </c>
      <c r="I10564" s="7" t="s">
        <v>14123</v>
      </c>
      <c r="J10564" s="4">
        <v>1981</v>
      </c>
      <c r="L10564" s="19"/>
    </row>
    <row r="10565" spans="2:12" x14ac:dyDescent="0.25">
      <c r="B10565" s="10" t="s">
        <v>616</v>
      </c>
      <c r="C10565" s="10" t="s">
        <v>593</v>
      </c>
      <c r="D10565" s="10" t="s">
        <v>2940</v>
      </c>
      <c r="E10565" s="9">
        <v>30000000</v>
      </c>
      <c r="F10565" s="5">
        <v>29571</v>
      </c>
      <c r="G10565" s="7" t="s">
        <v>14104</v>
      </c>
      <c r="H10565" s="7" t="s">
        <v>14103</v>
      </c>
      <c r="I10565" s="7" t="s">
        <v>14123</v>
      </c>
      <c r="J10565" s="4">
        <v>1980</v>
      </c>
      <c r="L10565" s="19"/>
    </row>
    <row r="10566" spans="2:12" x14ac:dyDescent="0.25">
      <c r="B10566" s="10" t="s">
        <v>616</v>
      </c>
      <c r="C10566" s="10" t="s">
        <v>3736</v>
      </c>
      <c r="D10566" s="10" t="s">
        <v>2779</v>
      </c>
      <c r="E10566" s="9">
        <v>37400000</v>
      </c>
      <c r="F10566" s="5">
        <v>31561</v>
      </c>
      <c r="G10566" s="7" t="s">
        <v>14104</v>
      </c>
      <c r="H10566" s="7" t="s">
        <v>14103</v>
      </c>
      <c r="I10566" s="7" t="s">
        <v>14123</v>
      </c>
      <c r="J10566" s="4">
        <v>1986</v>
      </c>
      <c r="L10566" s="19"/>
    </row>
    <row r="10567" spans="2:12" x14ac:dyDescent="0.25">
      <c r="B10567" s="10" t="s">
        <v>616</v>
      </c>
      <c r="C10567" s="10" t="s">
        <v>3735</v>
      </c>
      <c r="D10567" s="10" t="s">
        <v>2971</v>
      </c>
      <c r="E10567" s="9">
        <v>7000000</v>
      </c>
      <c r="F10567" s="5">
        <v>29690</v>
      </c>
      <c r="G10567" s="7" t="s">
        <v>14104</v>
      </c>
      <c r="H10567" s="7" t="s">
        <v>14103</v>
      </c>
      <c r="I10567" s="7" t="s">
        <v>14123</v>
      </c>
      <c r="J10567" s="4">
        <v>1981</v>
      </c>
      <c r="L10567" s="19"/>
    </row>
    <row r="10568" spans="2:12" x14ac:dyDescent="0.25">
      <c r="B10568" s="10" t="s">
        <v>616</v>
      </c>
      <c r="C10568" s="10" t="s">
        <v>593</v>
      </c>
      <c r="D10568" s="10" t="s">
        <v>3162</v>
      </c>
      <c r="E10568" s="9">
        <v>35000000</v>
      </c>
      <c r="F10568" s="5">
        <v>27730</v>
      </c>
      <c r="G10568" s="7" t="s">
        <v>14096</v>
      </c>
      <c r="H10568" s="7" t="s">
        <v>14095</v>
      </c>
      <c r="I10568" s="7" t="s">
        <v>14123</v>
      </c>
      <c r="J10568" s="4">
        <v>1975</v>
      </c>
      <c r="L10568" s="19"/>
    </row>
    <row r="10569" spans="2:12" x14ac:dyDescent="0.25">
      <c r="B10569" s="10" t="s">
        <v>616</v>
      </c>
      <c r="C10569" s="10" t="s">
        <v>605</v>
      </c>
      <c r="D10569" s="10" t="s">
        <v>3016</v>
      </c>
      <c r="E10569" s="9">
        <v>10000000</v>
      </c>
      <c r="F10569" s="5">
        <v>29300</v>
      </c>
      <c r="G10569" s="7" t="s">
        <v>14096</v>
      </c>
      <c r="H10569" s="7" t="s">
        <v>14095</v>
      </c>
      <c r="I10569" s="7" t="s">
        <v>14123</v>
      </c>
      <c r="J10569" s="4">
        <v>1980</v>
      </c>
      <c r="L10569" s="19"/>
    </row>
    <row r="10570" spans="2:12" x14ac:dyDescent="0.25">
      <c r="B10570" s="10" t="s">
        <v>616</v>
      </c>
      <c r="C10570" s="10" t="s">
        <v>598</v>
      </c>
      <c r="D10570" s="10" t="s">
        <v>3723</v>
      </c>
      <c r="E10570" s="9">
        <v>10000000</v>
      </c>
      <c r="F10570" s="5">
        <v>18554</v>
      </c>
      <c r="G10570" s="7" t="s">
        <v>14096</v>
      </c>
      <c r="H10570" s="7" t="s">
        <v>14095</v>
      </c>
      <c r="I10570" s="7" t="s">
        <v>14123</v>
      </c>
      <c r="J10570" s="4">
        <v>1950</v>
      </c>
      <c r="L10570" s="19"/>
    </row>
    <row r="10571" spans="2:12" x14ac:dyDescent="0.25">
      <c r="B10571" s="10" t="s">
        <v>616</v>
      </c>
      <c r="C10571" s="10" t="s">
        <v>604</v>
      </c>
      <c r="D10571" s="10" t="s">
        <v>2821</v>
      </c>
      <c r="E10571" s="9">
        <v>4000000</v>
      </c>
      <c r="F10571" s="5">
        <v>31176</v>
      </c>
      <c r="G10571" s="7" t="s">
        <v>14096</v>
      </c>
      <c r="H10571" s="7" t="s">
        <v>14095</v>
      </c>
      <c r="I10571" s="7" t="s">
        <v>14123</v>
      </c>
      <c r="J10571" s="4">
        <v>1985</v>
      </c>
      <c r="L10571" s="19"/>
    </row>
    <row r="10572" spans="2:12" x14ac:dyDescent="0.25">
      <c r="B10572" s="10" t="s">
        <v>616</v>
      </c>
      <c r="C10572" s="10" t="s">
        <v>598</v>
      </c>
      <c r="D10572" s="10" t="s">
        <v>3224</v>
      </c>
      <c r="E10572" s="9">
        <v>35000000</v>
      </c>
      <c r="F10572" s="5">
        <v>26442</v>
      </c>
      <c r="G10572" s="7" t="s">
        <v>14096</v>
      </c>
      <c r="H10572" s="7" t="s">
        <v>14095</v>
      </c>
      <c r="I10572" s="7" t="s">
        <v>14123</v>
      </c>
      <c r="J10572" s="4">
        <v>1972</v>
      </c>
      <c r="L10572" s="19"/>
    </row>
    <row r="10573" spans="2:12" x14ac:dyDescent="0.25">
      <c r="B10573" s="10" t="s">
        <v>616</v>
      </c>
      <c r="C10573" s="10" t="s">
        <v>598</v>
      </c>
      <c r="D10573" s="10" t="s">
        <v>3159</v>
      </c>
      <c r="E10573" s="9">
        <v>50000000</v>
      </c>
      <c r="F10573" s="5">
        <v>27793</v>
      </c>
      <c r="G10573" s="7" t="s">
        <v>14096</v>
      </c>
      <c r="H10573" s="7" t="s">
        <v>14095</v>
      </c>
      <c r="I10573" s="7" t="s">
        <v>14123</v>
      </c>
      <c r="J10573" s="4">
        <v>1976</v>
      </c>
      <c r="L10573" s="19"/>
    </row>
    <row r="10574" spans="2:12" x14ac:dyDescent="0.25">
      <c r="B10574" s="10" t="s">
        <v>616</v>
      </c>
      <c r="C10574" s="10" t="s">
        <v>598</v>
      </c>
      <c r="D10574" s="10" t="s">
        <v>3091</v>
      </c>
      <c r="E10574" s="9">
        <v>100000000</v>
      </c>
      <c r="F10574" s="5">
        <v>28612</v>
      </c>
      <c r="G10574" s="7" t="s">
        <v>14096</v>
      </c>
      <c r="H10574" s="7" t="s">
        <v>14095</v>
      </c>
      <c r="I10574" s="7" t="s">
        <v>14123</v>
      </c>
      <c r="J10574" s="4">
        <v>1978</v>
      </c>
      <c r="L10574" s="19"/>
    </row>
    <row r="10575" spans="2:12" x14ac:dyDescent="0.25">
      <c r="B10575" s="10" t="s">
        <v>616</v>
      </c>
      <c r="C10575" s="10" t="s">
        <v>598</v>
      </c>
      <c r="D10575" s="10" t="s">
        <v>3050</v>
      </c>
      <c r="E10575" s="9">
        <v>175000000</v>
      </c>
      <c r="F10575" s="5">
        <v>29006</v>
      </c>
      <c r="G10575" s="7" t="s">
        <v>14096</v>
      </c>
      <c r="H10575" s="7" t="s">
        <v>14095</v>
      </c>
      <c r="I10575" s="7" t="s">
        <v>14123</v>
      </c>
      <c r="J10575" s="4">
        <v>1979</v>
      </c>
      <c r="L10575" s="19"/>
    </row>
    <row r="10576" spans="2:12" x14ac:dyDescent="0.25">
      <c r="B10576" s="10" t="s">
        <v>616</v>
      </c>
      <c r="C10576" s="10" t="s">
        <v>600</v>
      </c>
      <c r="D10576" s="10" t="s">
        <v>3671</v>
      </c>
      <c r="E10576" s="9">
        <v>2000000</v>
      </c>
      <c r="F10576" s="5">
        <v>22040</v>
      </c>
      <c r="G10576" s="7" t="s">
        <v>14096</v>
      </c>
      <c r="H10576" s="7" t="s">
        <v>14095</v>
      </c>
      <c r="I10576" s="7" t="s">
        <v>14123</v>
      </c>
      <c r="J10576" s="4">
        <v>1960</v>
      </c>
      <c r="L10576" s="19"/>
    </row>
    <row r="10577" spans="2:12" x14ac:dyDescent="0.25">
      <c r="B10577" s="10" t="s">
        <v>616</v>
      </c>
      <c r="C10577" s="10" t="s">
        <v>600</v>
      </c>
      <c r="D10577" s="10" t="s">
        <v>3655</v>
      </c>
      <c r="E10577" s="9">
        <v>3000000</v>
      </c>
      <c r="F10577" s="5">
        <v>22530</v>
      </c>
      <c r="G10577" s="7" t="s">
        <v>14096</v>
      </c>
      <c r="H10577" s="7" t="s">
        <v>14095</v>
      </c>
      <c r="I10577" s="7" t="s">
        <v>14123</v>
      </c>
      <c r="J10577" s="4">
        <v>1961</v>
      </c>
      <c r="L10577" s="19"/>
    </row>
    <row r="10578" spans="2:12" x14ac:dyDescent="0.25">
      <c r="B10578" s="10" t="s">
        <v>616</v>
      </c>
      <c r="C10578" s="10" t="s">
        <v>599</v>
      </c>
      <c r="D10578" s="10" t="s">
        <v>2789</v>
      </c>
      <c r="E10578" s="9">
        <v>115000000</v>
      </c>
      <c r="F10578" s="5">
        <v>31498</v>
      </c>
      <c r="G10578" s="7" t="s">
        <v>14096</v>
      </c>
      <c r="H10578" s="7" t="s">
        <v>14095</v>
      </c>
      <c r="I10578" s="7" t="s">
        <v>14123</v>
      </c>
      <c r="J10578" s="4">
        <v>1986</v>
      </c>
      <c r="L10578" s="19"/>
    </row>
    <row r="10579" spans="2:12" x14ac:dyDescent="0.25">
      <c r="B10579" s="10" t="s">
        <v>616</v>
      </c>
      <c r="C10579" s="10" t="s">
        <v>607</v>
      </c>
      <c r="D10579" s="10" t="s">
        <v>2668</v>
      </c>
      <c r="E10579" s="9">
        <v>75000000</v>
      </c>
      <c r="F10579" s="5">
        <v>32639</v>
      </c>
      <c r="G10579" s="7" t="s">
        <v>14096</v>
      </c>
      <c r="H10579" s="7" t="s">
        <v>14095</v>
      </c>
      <c r="I10579" s="7" t="s">
        <v>14123</v>
      </c>
      <c r="J10579" s="4">
        <v>1989</v>
      </c>
      <c r="L10579" s="19"/>
    </row>
    <row r="10580" spans="2:12" x14ac:dyDescent="0.25">
      <c r="B10580" s="10" t="s">
        <v>616</v>
      </c>
      <c r="C10580" s="10" t="s">
        <v>607</v>
      </c>
      <c r="D10580" s="10" t="s">
        <v>2808</v>
      </c>
      <c r="E10580" s="9">
        <v>100000000</v>
      </c>
      <c r="F10580" s="5">
        <v>31244</v>
      </c>
      <c r="G10580" s="7" t="s">
        <v>14096</v>
      </c>
      <c r="H10580" s="7" t="s">
        <v>14095</v>
      </c>
      <c r="I10580" s="7" t="s">
        <v>14123</v>
      </c>
      <c r="J10580" s="4">
        <v>1985</v>
      </c>
      <c r="L10580" s="19"/>
    </row>
    <row r="10581" spans="2:12" ht="25.5" x14ac:dyDescent="0.25">
      <c r="B10581" s="10" t="s">
        <v>616</v>
      </c>
      <c r="C10581" s="10" t="s">
        <v>606</v>
      </c>
      <c r="D10581" s="10" t="s">
        <v>2672</v>
      </c>
      <c r="E10581" s="9">
        <v>30000000</v>
      </c>
      <c r="F10581" s="5">
        <v>32597</v>
      </c>
      <c r="G10581" s="7" t="s">
        <v>14096</v>
      </c>
      <c r="H10581" s="7" t="s">
        <v>14101</v>
      </c>
      <c r="I10581" s="7" t="s">
        <v>14123</v>
      </c>
      <c r="J10581" s="4">
        <v>1989</v>
      </c>
      <c r="L10581" s="19"/>
    </row>
    <row r="10582" spans="2:12" x14ac:dyDescent="0.25">
      <c r="B10582" s="10" t="s">
        <v>616</v>
      </c>
      <c r="C10582" s="10" t="s">
        <v>592</v>
      </c>
      <c r="D10582" s="10" t="s">
        <v>2742</v>
      </c>
      <c r="E10582" s="9">
        <v>50000000</v>
      </c>
      <c r="F10582" s="5">
        <v>31937</v>
      </c>
      <c r="G10582" s="7" t="s">
        <v>14091</v>
      </c>
      <c r="H10582" s="7" t="s">
        <v>14157</v>
      </c>
      <c r="I10582" s="7" t="s">
        <v>14123</v>
      </c>
      <c r="J10582" s="4">
        <v>1987</v>
      </c>
      <c r="L10582" s="19"/>
    </row>
    <row r="10583" spans="2:12" x14ac:dyDescent="0.25">
      <c r="B10583" s="10" t="s">
        <v>616</v>
      </c>
      <c r="C10583" s="10" t="s">
        <v>598</v>
      </c>
      <c r="D10583" s="10" t="s">
        <v>2770</v>
      </c>
      <c r="E10583" s="9">
        <v>150000000</v>
      </c>
      <c r="F10583" s="5">
        <v>31622</v>
      </c>
      <c r="G10583" s="7" t="s">
        <v>14096</v>
      </c>
      <c r="H10583" s="7" t="s">
        <v>14101</v>
      </c>
      <c r="I10583" s="7" t="s">
        <v>14123</v>
      </c>
      <c r="J10583" s="4">
        <v>1986</v>
      </c>
      <c r="L10583" s="19"/>
    </row>
    <row r="10584" spans="2:12" x14ac:dyDescent="0.25">
      <c r="B10584" s="10" t="s">
        <v>616</v>
      </c>
      <c r="C10584" s="10" t="s">
        <v>3738</v>
      </c>
      <c r="D10584" s="10" t="s">
        <v>2952</v>
      </c>
      <c r="E10584" s="9">
        <v>30000000</v>
      </c>
      <c r="F10584" s="5">
        <v>29762</v>
      </c>
      <c r="G10584" s="7" t="s">
        <v>14104</v>
      </c>
      <c r="H10584" s="7" t="s">
        <v>14103</v>
      </c>
      <c r="I10584" s="7" t="s">
        <v>14123</v>
      </c>
      <c r="J10584" s="4">
        <v>1981</v>
      </c>
      <c r="L10584" s="19"/>
    </row>
    <row r="10585" spans="2:12" x14ac:dyDescent="0.25">
      <c r="B10585" s="10" t="s">
        <v>616</v>
      </c>
      <c r="C10585" s="10" t="s">
        <v>3735</v>
      </c>
      <c r="D10585" s="10" t="s">
        <v>2645</v>
      </c>
      <c r="E10585" s="9">
        <v>24600000</v>
      </c>
      <c r="F10585" s="5">
        <v>32847</v>
      </c>
      <c r="G10585" s="7" t="s">
        <v>14096</v>
      </c>
      <c r="H10585" s="7" t="s">
        <v>14095</v>
      </c>
      <c r="I10585" s="7" t="s">
        <v>14123</v>
      </c>
      <c r="J10585" s="4">
        <v>1989</v>
      </c>
      <c r="L10585" s="19"/>
    </row>
    <row r="10586" spans="2:12" x14ac:dyDescent="0.25">
      <c r="B10586" s="10" t="s">
        <v>616</v>
      </c>
      <c r="C10586" s="10" t="s">
        <v>594</v>
      </c>
      <c r="D10586" s="10" t="s">
        <v>2592</v>
      </c>
      <c r="E10586" s="9">
        <v>500000000</v>
      </c>
      <c r="F10586" s="5">
        <v>33360</v>
      </c>
      <c r="G10586" s="7" t="s">
        <v>14096</v>
      </c>
      <c r="H10586" s="7" t="s">
        <v>14095</v>
      </c>
      <c r="I10586" s="7" t="s">
        <v>14123</v>
      </c>
      <c r="J10586" s="4">
        <v>1991</v>
      </c>
      <c r="L10586" s="19"/>
    </row>
    <row r="10587" spans="2:12" x14ac:dyDescent="0.25">
      <c r="B10587" s="10" t="s">
        <v>616</v>
      </c>
      <c r="C10587" s="10" t="s">
        <v>598</v>
      </c>
      <c r="D10587" s="10" t="s">
        <v>2670</v>
      </c>
      <c r="E10587" s="9">
        <v>250000000</v>
      </c>
      <c r="F10587" s="5">
        <v>32625</v>
      </c>
      <c r="G10587" s="7" t="s">
        <v>14096</v>
      </c>
      <c r="H10587" s="7" t="s">
        <v>14101</v>
      </c>
      <c r="I10587" s="7" t="s">
        <v>14123</v>
      </c>
      <c r="J10587" s="4">
        <v>1989</v>
      </c>
      <c r="L10587" s="19"/>
    </row>
    <row r="10588" spans="2:12" x14ac:dyDescent="0.25">
      <c r="B10588" s="10" t="s">
        <v>7502</v>
      </c>
      <c r="C10588" s="10" t="s">
        <v>598</v>
      </c>
      <c r="D10588" s="10" t="s">
        <v>7847</v>
      </c>
      <c r="E10588" s="9">
        <v>282822</v>
      </c>
      <c r="F10588" s="5">
        <v>40909</v>
      </c>
      <c r="G10588" s="7" t="s">
        <v>14091</v>
      </c>
      <c r="H10588" s="7" t="s">
        <v>14142</v>
      </c>
      <c r="I10588" s="7" t="s">
        <v>14130</v>
      </c>
      <c r="J10588" s="4">
        <v>2012</v>
      </c>
      <c r="L10588" s="19"/>
    </row>
    <row r="10589" spans="2:12" x14ac:dyDescent="0.25">
      <c r="B10589" s="10" t="s">
        <v>7502</v>
      </c>
      <c r="C10589" s="10" t="s">
        <v>598</v>
      </c>
      <c r="D10589" s="10" t="s">
        <v>7847</v>
      </c>
      <c r="E10589" s="9">
        <v>176335</v>
      </c>
      <c r="F10589" s="5">
        <v>41275</v>
      </c>
      <c r="G10589" s="7" t="s">
        <v>14091</v>
      </c>
      <c r="H10589" s="7" t="s">
        <v>14142</v>
      </c>
      <c r="I10589" s="7" t="s">
        <v>14130</v>
      </c>
      <c r="J10589" s="4">
        <v>2013</v>
      </c>
      <c r="L10589" s="19"/>
    </row>
    <row r="10590" spans="2:12" x14ac:dyDescent="0.25">
      <c r="B10590" s="10" t="s">
        <v>7502</v>
      </c>
      <c r="C10590" s="10" t="s">
        <v>598</v>
      </c>
      <c r="D10590" s="10" t="s">
        <v>7847</v>
      </c>
      <c r="E10590" s="9">
        <v>137506</v>
      </c>
      <c r="F10590" s="5">
        <v>41640</v>
      </c>
      <c r="G10590" s="7" t="s">
        <v>14091</v>
      </c>
      <c r="H10590" s="7" t="s">
        <v>14142</v>
      </c>
      <c r="I10590" s="7" t="s">
        <v>14130</v>
      </c>
      <c r="J10590" s="4">
        <v>2014</v>
      </c>
      <c r="L10590" s="19"/>
    </row>
    <row r="10591" spans="2:12" x14ac:dyDescent="0.25">
      <c r="B10591" s="10" t="s">
        <v>7502</v>
      </c>
      <c r="C10591" s="10" t="s">
        <v>598</v>
      </c>
      <c r="D10591" s="10" t="s">
        <v>7847</v>
      </c>
      <c r="E10591" s="9">
        <v>289041</v>
      </c>
      <c r="F10591" s="5">
        <v>42005</v>
      </c>
      <c r="G10591" s="7" t="s">
        <v>14091</v>
      </c>
      <c r="H10591" s="7" t="s">
        <v>14142</v>
      </c>
      <c r="I10591" s="7" t="s">
        <v>14130</v>
      </c>
      <c r="J10591" s="4">
        <v>2015</v>
      </c>
      <c r="L10591" s="19"/>
    </row>
    <row r="10592" spans="2:12" x14ac:dyDescent="0.25">
      <c r="B10592" s="10" t="s">
        <v>7502</v>
      </c>
      <c r="C10592" s="10" t="s">
        <v>598</v>
      </c>
      <c r="D10592" s="10" t="s">
        <v>7847</v>
      </c>
      <c r="E10592" s="9">
        <v>60178</v>
      </c>
      <c r="F10592" s="5">
        <v>42370</v>
      </c>
      <c r="G10592" s="7" t="s">
        <v>14091</v>
      </c>
      <c r="H10592" s="7" t="s">
        <v>14142</v>
      </c>
      <c r="I10592" s="7" t="s">
        <v>14130</v>
      </c>
      <c r="J10592" s="4">
        <v>2016</v>
      </c>
      <c r="L10592" s="19"/>
    </row>
    <row r="10593" spans="2:12" x14ac:dyDescent="0.25">
      <c r="B10593" s="10" t="s">
        <v>7502</v>
      </c>
      <c r="C10593" s="10" t="s">
        <v>598</v>
      </c>
      <c r="D10593" s="10" t="s">
        <v>7847</v>
      </c>
      <c r="E10593" s="9">
        <v>30000</v>
      </c>
      <c r="F10593" s="5">
        <v>42736</v>
      </c>
      <c r="G10593" s="7" t="s">
        <v>14091</v>
      </c>
      <c r="H10593" s="7" t="s">
        <v>14142</v>
      </c>
      <c r="I10593" s="7" t="s">
        <v>14130</v>
      </c>
      <c r="J10593" s="4">
        <v>2017</v>
      </c>
      <c r="L10593" s="19"/>
    </row>
    <row r="10594" spans="2:12" x14ac:dyDescent="0.25">
      <c r="B10594" s="10" t="s">
        <v>616</v>
      </c>
      <c r="C10594" s="10" t="s">
        <v>598</v>
      </c>
      <c r="D10594" s="10" t="s">
        <v>2662</v>
      </c>
      <c r="E10594" s="9">
        <v>500000000</v>
      </c>
      <c r="F10594" s="5">
        <v>32672</v>
      </c>
      <c r="G10594" s="7" t="s">
        <v>14104</v>
      </c>
      <c r="H10594" s="7" t="s">
        <v>14103</v>
      </c>
      <c r="I10594" s="7" t="s">
        <v>14123</v>
      </c>
      <c r="J10594" s="4">
        <v>1989</v>
      </c>
      <c r="L10594" s="19"/>
    </row>
    <row r="10595" spans="2:12" x14ac:dyDescent="0.25">
      <c r="B10595" s="10" t="s">
        <v>616</v>
      </c>
      <c r="C10595" s="10" t="s">
        <v>598</v>
      </c>
      <c r="D10595" s="10" t="s">
        <v>2769</v>
      </c>
      <c r="E10595" s="9">
        <v>48000000</v>
      </c>
      <c r="F10595" s="5">
        <v>31622</v>
      </c>
      <c r="G10595" s="7" t="s">
        <v>14104</v>
      </c>
      <c r="H10595" s="7" t="s">
        <v>14103</v>
      </c>
      <c r="I10595" s="7" t="s">
        <v>14123</v>
      </c>
      <c r="J10595" s="4">
        <v>1986</v>
      </c>
      <c r="L10595" s="19"/>
    </row>
    <row r="10596" spans="2:12" x14ac:dyDescent="0.25">
      <c r="B10596" s="10" t="s">
        <v>7502</v>
      </c>
      <c r="C10596" s="10" t="s">
        <v>604</v>
      </c>
      <c r="D10596" s="10" t="s">
        <v>7697</v>
      </c>
      <c r="E10596" s="9">
        <v>722249</v>
      </c>
      <c r="F10596" s="5">
        <v>40909</v>
      </c>
      <c r="G10596" s="7" t="s">
        <v>14096</v>
      </c>
      <c r="H10596" s="7" t="s">
        <v>14101</v>
      </c>
      <c r="I10596" s="7" t="s">
        <v>14130</v>
      </c>
      <c r="J10596" s="4">
        <v>2012</v>
      </c>
      <c r="L10596" s="19"/>
    </row>
    <row r="10597" spans="2:12" x14ac:dyDescent="0.25">
      <c r="B10597" s="10" t="s">
        <v>7502</v>
      </c>
      <c r="C10597" s="10" t="s">
        <v>604</v>
      </c>
      <c r="D10597" s="10" t="s">
        <v>7697</v>
      </c>
      <c r="E10597" s="9">
        <v>518568</v>
      </c>
      <c r="F10597" s="5">
        <v>41275</v>
      </c>
      <c r="G10597" s="7" t="s">
        <v>14096</v>
      </c>
      <c r="H10597" s="7" t="s">
        <v>14101</v>
      </c>
      <c r="I10597" s="7" t="s">
        <v>14130</v>
      </c>
      <c r="J10597" s="4">
        <v>2013</v>
      </c>
      <c r="L10597" s="19"/>
    </row>
    <row r="10598" spans="2:12" x14ac:dyDescent="0.25">
      <c r="B10598" s="10" t="s">
        <v>7502</v>
      </c>
      <c r="C10598" s="10" t="s">
        <v>604</v>
      </c>
      <c r="D10598" s="10" t="s">
        <v>7697</v>
      </c>
      <c r="E10598" s="9">
        <v>56972</v>
      </c>
      <c r="F10598" s="5">
        <v>42005</v>
      </c>
      <c r="G10598" s="7" t="s">
        <v>14096</v>
      </c>
      <c r="H10598" s="7" t="s">
        <v>14101</v>
      </c>
      <c r="I10598" s="7" t="s">
        <v>14130</v>
      </c>
      <c r="J10598" s="4">
        <v>2015</v>
      </c>
      <c r="L10598" s="19"/>
    </row>
    <row r="10599" spans="2:12" x14ac:dyDescent="0.25">
      <c r="B10599" s="10" t="s">
        <v>7502</v>
      </c>
      <c r="C10599" s="10" t="s">
        <v>604</v>
      </c>
      <c r="D10599" s="10" t="s">
        <v>7697</v>
      </c>
      <c r="E10599" s="9">
        <v>8380</v>
      </c>
      <c r="F10599" s="5">
        <v>42370</v>
      </c>
      <c r="G10599" s="7" t="s">
        <v>14096</v>
      </c>
      <c r="H10599" s="7" t="s">
        <v>14101</v>
      </c>
      <c r="I10599" s="7" t="s">
        <v>14130</v>
      </c>
      <c r="J10599" s="4">
        <v>2016</v>
      </c>
      <c r="L10599" s="19"/>
    </row>
    <row r="10600" spans="2:12" ht="25.5" x14ac:dyDescent="0.25">
      <c r="B10600" s="10" t="s">
        <v>3729</v>
      </c>
      <c r="C10600" s="10" t="s">
        <v>3739</v>
      </c>
      <c r="D10600" s="10" t="s">
        <v>5305</v>
      </c>
      <c r="E10600" s="9">
        <v>450000</v>
      </c>
      <c r="F10600" s="5">
        <v>43067</v>
      </c>
      <c r="G10600" s="7" t="s">
        <v>14096</v>
      </c>
      <c r="H10600" s="7" t="s">
        <v>14101</v>
      </c>
      <c r="I10600" s="7" t="s">
        <v>14130</v>
      </c>
      <c r="J10600" s="4">
        <v>2017</v>
      </c>
      <c r="L10600" s="19"/>
    </row>
    <row r="10601" spans="2:12" x14ac:dyDescent="0.25">
      <c r="B10601" s="10" t="s">
        <v>7502</v>
      </c>
      <c r="C10601" s="10" t="s">
        <v>594</v>
      </c>
      <c r="D10601" s="10" t="s">
        <v>8552</v>
      </c>
      <c r="E10601" s="9">
        <v>870258</v>
      </c>
      <c r="F10601" s="5">
        <v>41640</v>
      </c>
      <c r="G10601" s="7" t="s">
        <v>14096</v>
      </c>
      <c r="H10601" s="7" t="s">
        <v>14101</v>
      </c>
      <c r="I10601" s="7" t="s">
        <v>14130</v>
      </c>
      <c r="J10601" s="4">
        <v>2014</v>
      </c>
      <c r="L10601" s="19"/>
    </row>
    <row r="10602" spans="2:12" x14ac:dyDescent="0.25">
      <c r="B10602" s="10" t="s">
        <v>7502</v>
      </c>
      <c r="C10602" s="10" t="s">
        <v>594</v>
      </c>
      <c r="D10602" s="10" t="s">
        <v>8552</v>
      </c>
      <c r="E10602" s="9">
        <v>686213</v>
      </c>
      <c r="F10602" s="5">
        <v>42005</v>
      </c>
      <c r="G10602" s="7" t="s">
        <v>14096</v>
      </c>
      <c r="H10602" s="7" t="s">
        <v>14101</v>
      </c>
      <c r="I10602" s="7" t="s">
        <v>14130</v>
      </c>
      <c r="J10602" s="4">
        <v>2015</v>
      </c>
      <c r="L10602" s="19"/>
    </row>
    <row r="10603" spans="2:12" x14ac:dyDescent="0.25">
      <c r="B10603" s="10" t="s">
        <v>7502</v>
      </c>
      <c r="C10603" s="10" t="s">
        <v>594</v>
      </c>
      <c r="D10603" s="10" t="s">
        <v>8552</v>
      </c>
      <c r="E10603" s="9">
        <v>318946</v>
      </c>
      <c r="F10603" s="5">
        <v>42370</v>
      </c>
      <c r="G10603" s="7" t="s">
        <v>14096</v>
      </c>
      <c r="H10603" s="7" t="s">
        <v>14101</v>
      </c>
      <c r="I10603" s="7" t="s">
        <v>14130</v>
      </c>
      <c r="J10603" s="4">
        <v>2016</v>
      </c>
      <c r="L10603" s="19"/>
    </row>
    <row r="10604" spans="2:12" x14ac:dyDescent="0.25">
      <c r="B10604" s="10" t="s">
        <v>7502</v>
      </c>
      <c r="C10604" s="10" t="s">
        <v>594</v>
      </c>
      <c r="D10604" s="10" t="s">
        <v>8552</v>
      </c>
      <c r="E10604" s="9">
        <v>165684</v>
      </c>
      <c r="F10604" s="5">
        <v>42736</v>
      </c>
      <c r="G10604" s="7" t="s">
        <v>14096</v>
      </c>
      <c r="H10604" s="7" t="s">
        <v>14101</v>
      </c>
      <c r="I10604" s="7" t="s">
        <v>14130</v>
      </c>
      <c r="J10604" s="4">
        <v>2017</v>
      </c>
      <c r="L10604" s="19"/>
    </row>
    <row r="10605" spans="2:12" x14ac:dyDescent="0.25">
      <c r="B10605" s="10" t="s">
        <v>7502</v>
      </c>
      <c r="C10605" s="10" t="s">
        <v>594</v>
      </c>
      <c r="D10605" s="10" t="s">
        <v>8552</v>
      </c>
      <c r="E10605" s="9">
        <v>220910</v>
      </c>
      <c r="F10605" s="5">
        <v>43101</v>
      </c>
      <c r="G10605" s="7" t="s">
        <v>14096</v>
      </c>
      <c r="H10605" s="7" t="s">
        <v>14101</v>
      </c>
      <c r="I10605" s="7" t="s">
        <v>14130</v>
      </c>
      <c r="J10605" s="4">
        <v>2018</v>
      </c>
      <c r="L10605" s="19"/>
    </row>
    <row r="10606" spans="2:12" x14ac:dyDescent="0.25">
      <c r="B10606" s="10" t="s">
        <v>7502</v>
      </c>
      <c r="C10606" s="10" t="s">
        <v>594</v>
      </c>
      <c r="D10606" s="10" t="s">
        <v>8552</v>
      </c>
      <c r="E10606" s="9">
        <v>181347</v>
      </c>
      <c r="F10606" s="5">
        <v>43466</v>
      </c>
      <c r="G10606" s="7" t="s">
        <v>14096</v>
      </c>
      <c r="H10606" s="7" t="s">
        <v>14101</v>
      </c>
      <c r="I10606" s="7" t="s">
        <v>14130</v>
      </c>
      <c r="J10606" s="4">
        <v>2019</v>
      </c>
      <c r="L10606" s="19"/>
    </row>
    <row r="10607" spans="2:12" x14ac:dyDescent="0.25">
      <c r="B10607" s="10" t="s">
        <v>616</v>
      </c>
      <c r="C10607" s="10" t="s">
        <v>598</v>
      </c>
      <c r="D10607" s="10" t="s">
        <v>1325</v>
      </c>
      <c r="E10607" s="9">
        <v>538800000</v>
      </c>
      <c r="F10607" s="5">
        <v>40141</v>
      </c>
      <c r="G10607" s="7" t="s">
        <v>14096</v>
      </c>
      <c r="H10607" s="7" t="s">
        <v>14101</v>
      </c>
      <c r="I10607" s="7" t="s">
        <v>14126</v>
      </c>
      <c r="J10607" s="4">
        <v>2009</v>
      </c>
      <c r="L10607" s="19"/>
    </row>
    <row r="10608" spans="2:12" x14ac:dyDescent="0.25">
      <c r="B10608" s="10" t="s">
        <v>7502</v>
      </c>
      <c r="C10608" s="10" t="s">
        <v>7503</v>
      </c>
      <c r="D10608" s="10" t="s">
        <v>9286</v>
      </c>
      <c r="E10608" s="9">
        <v>339330</v>
      </c>
      <c r="F10608" s="5">
        <v>43101</v>
      </c>
      <c r="G10608" s="7" t="s">
        <v>14096</v>
      </c>
      <c r="H10608" s="7" t="s">
        <v>14101</v>
      </c>
      <c r="I10608" s="7" t="s">
        <v>14130</v>
      </c>
      <c r="J10608" s="4">
        <v>2018</v>
      </c>
      <c r="L10608" s="19"/>
    </row>
    <row r="10609" spans="2:12" x14ac:dyDescent="0.25">
      <c r="B10609" s="10" t="s">
        <v>7502</v>
      </c>
      <c r="C10609" s="10" t="s">
        <v>7503</v>
      </c>
      <c r="D10609" s="10" t="s">
        <v>9286</v>
      </c>
      <c r="E10609" s="9">
        <v>437800</v>
      </c>
      <c r="F10609" s="5">
        <v>43466</v>
      </c>
      <c r="G10609" s="7" t="s">
        <v>14096</v>
      </c>
      <c r="H10609" s="7" t="s">
        <v>14101</v>
      </c>
      <c r="I10609" s="7" t="s">
        <v>14130</v>
      </c>
      <c r="J10609" s="4">
        <v>2019</v>
      </c>
      <c r="L10609" s="19"/>
    </row>
    <row r="10610" spans="2:12" x14ac:dyDescent="0.25">
      <c r="B10610" s="10" t="s">
        <v>7502</v>
      </c>
      <c r="C10610" s="10" t="s">
        <v>7503</v>
      </c>
      <c r="D10610" s="10" t="s">
        <v>9286</v>
      </c>
      <c r="E10610" s="9">
        <v>763726</v>
      </c>
      <c r="F10610" s="5">
        <v>43831</v>
      </c>
      <c r="G10610" s="7" t="s">
        <v>14096</v>
      </c>
      <c r="H10610" s="7" t="s">
        <v>14101</v>
      </c>
      <c r="I10610" s="7" t="s">
        <v>14130</v>
      </c>
      <c r="J10610" s="4">
        <v>2020</v>
      </c>
      <c r="L10610" s="19"/>
    </row>
    <row r="10611" spans="2:12" x14ac:dyDescent="0.25">
      <c r="B10611" s="10" t="s">
        <v>14087</v>
      </c>
      <c r="C10611" s="10" t="s">
        <v>7503</v>
      </c>
      <c r="D10611" s="10" t="s">
        <v>9286</v>
      </c>
      <c r="E10611" s="9">
        <v>282589</v>
      </c>
      <c r="F10611" s="5">
        <v>43831</v>
      </c>
      <c r="G10611" s="7" t="s">
        <v>14096</v>
      </c>
      <c r="H10611" s="7" t="s">
        <v>14101</v>
      </c>
      <c r="I10611" s="7" t="s">
        <v>14130</v>
      </c>
      <c r="J10611" s="4">
        <v>2020</v>
      </c>
      <c r="L10611" s="19"/>
    </row>
    <row r="10612" spans="2:12" x14ac:dyDescent="0.25">
      <c r="B10612" s="10" t="s">
        <v>7502</v>
      </c>
      <c r="C10612" s="10" t="s">
        <v>597</v>
      </c>
      <c r="D10612" s="10" t="s">
        <v>14940</v>
      </c>
      <c r="E10612" s="9">
        <v>325705</v>
      </c>
      <c r="F10612" s="5">
        <v>41640</v>
      </c>
      <c r="G10612" s="7" t="s">
        <v>14096</v>
      </c>
      <c r="H10612" s="7" t="s">
        <v>14101</v>
      </c>
      <c r="I10612" s="7" t="s">
        <v>14130</v>
      </c>
      <c r="J10612" s="4">
        <v>2014</v>
      </c>
      <c r="L10612" s="19"/>
    </row>
    <row r="10613" spans="2:12" x14ac:dyDescent="0.25">
      <c r="B10613" s="10" t="s">
        <v>7502</v>
      </c>
      <c r="C10613" s="10" t="s">
        <v>597</v>
      </c>
      <c r="D10613" s="10" t="s">
        <v>14940</v>
      </c>
      <c r="E10613" s="9">
        <v>1823622</v>
      </c>
      <c r="F10613" s="5">
        <v>42005</v>
      </c>
      <c r="G10613" s="7" t="s">
        <v>14096</v>
      </c>
      <c r="H10613" s="7" t="s">
        <v>14101</v>
      </c>
      <c r="I10613" s="7" t="s">
        <v>14130</v>
      </c>
      <c r="J10613" s="4">
        <v>2015</v>
      </c>
      <c r="L10613" s="19"/>
    </row>
    <row r="10614" spans="2:12" x14ac:dyDescent="0.25">
      <c r="B10614" s="10" t="s">
        <v>7502</v>
      </c>
      <c r="C10614" s="10" t="s">
        <v>597</v>
      </c>
      <c r="D10614" s="10" t="s">
        <v>14940</v>
      </c>
      <c r="E10614" s="9">
        <v>1682272</v>
      </c>
      <c r="F10614" s="5">
        <v>42370</v>
      </c>
      <c r="G10614" s="7" t="s">
        <v>14096</v>
      </c>
      <c r="H10614" s="7" t="s">
        <v>14101</v>
      </c>
      <c r="I10614" s="7" t="s">
        <v>14130</v>
      </c>
      <c r="J10614" s="4">
        <v>2016</v>
      </c>
      <c r="L10614" s="19"/>
    </row>
    <row r="10615" spans="2:12" x14ac:dyDescent="0.25">
      <c r="B10615" s="10" t="s">
        <v>7502</v>
      </c>
      <c r="C10615" s="10" t="s">
        <v>597</v>
      </c>
      <c r="D10615" s="10" t="s">
        <v>14940</v>
      </c>
      <c r="E10615" s="9">
        <v>1730513</v>
      </c>
      <c r="F10615" s="5">
        <v>42736</v>
      </c>
      <c r="G10615" s="7" t="s">
        <v>14096</v>
      </c>
      <c r="H10615" s="7" t="s">
        <v>14101</v>
      </c>
      <c r="I10615" s="7" t="s">
        <v>14130</v>
      </c>
      <c r="J10615" s="4">
        <v>2017</v>
      </c>
      <c r="L10615" s="19"/>
    </row>
    <row r="10616" spans="2:12" x14ac:dyDescent="0.25">
      <c r="B10616" s="10" t="s">
        <v>7502</v>
      </c>
      <c r="C10616" s="10" t="s">
        <v>597</v>
      </c>
      <c r="D10616" s="10" t="s">
        <v>14940</v>
      </c>
      <c r="E10616" s="9">
        <v>1538702</v>
      </c>
      <c r="F10616" s="5">
        <v>43101</v>
      </c>
      <c r="G10616" s="7" t="s">
        <v>14096</v>
      </c>
      <c r="H10616" s="7" t="s">
        <v>14101</v>
      </c>
      <c r="I10616" s="7" t="s">
        <v>14130</v>
      </c>
      <c r="J10616" s="4">
        <v>2018</v>
      </c>
      <c r="L10616" s="19"/>
    </row>
    <row r="10617" spans="2:12" x14ac:dyDescent="0.25">
      <c r="B10617" s="10" t="s">
        <v>7502</v>
      </c>
      <c r="C10617" s="10" t="s">
        <v>597</v>
      </c>
      <c r="D10617" s="10" t="s">
        <v>14940</v>
      </c>
      <c r="E10617" s="9">
        <v>1734966</v>
      </c>
      <c r="F10617" s="5">
        <v>43466</v>
      </c>
      <c r="G10617" s="7" t="s">
        <v>14096</v>
      </c>
      <c r="H10617" s="7" t="s">
        <v>14101</v>
      </c>
      <c r="I10617" s="7" t="s">
        <v>14130</v>
      </c>
      <c r="J10617" s="4">
        <v>2019</v>
      </c>
      <c r="L10617" s="19"/>
    </row>
    <row r="10618" spans="2:12" x14ac:dyDescent="0.25">
      <c r="B10618" s="10" t="s">
        <v>7502</v>
      </c>
      <c r="C10618" s="10" t="s">
        <v>597</v>
      </c>
      <c r="D10618" s="10" t="s">
        <v>14940</v>
      </c>
      <c r="E10618" s="9">
        <v>1436295</v>
      </c>
      <c r="F10618" s="5">
        <v>43831</v>
      </c>
      <c r="G10618" s="7" t="s">
        <v>14096</v>
      </c>
      <c r="H10618" s="7" t="s">
        <v>14101</v>
      </c>
      <c r="I10618" s="7" t="s">
        <v>14130</v>
      </c>
      <c r="J10618" s="4">
        <v>2020</v>
      </c>
      <c r="L10618" s="19"/>
    </row>
    <row r="10619" spans="2:12" x14ac:dyDescent="0.25">
      <c r="B10619" s="10" t="s">
        <v>14087</v>
      </c>
      <c r="C10619" s="10" t="s">
        <v>597</v>
      </c>
      <c r="D10619" s="10" t="s">
        <v>14940</v>
      </c>
      <c r="E10619" s="9">
        <v>899607</v>
      </c>
      <c r="F10619" s="5">
        <v>43831</v>
      </c>
      <c r="G10619" s="7" t="s">
        <v>14096</v>
      </c>
      <c r="H10619" s="7" t="s">
        <v>14101</v>
      </c>
      <c r="I10619" s="7" t="s">
        <v>14130</v>
      </c>
      <c r="J10619" s="4">
        <v>2020</v>
      </c>
      <c r="L10619" s="19"/>
    </row>
    <row r="10620" spans="2:12" ht="25.5" x14ac:dyDescent="0.25">
      <c r="B10620" s="10" t="s">
        <v>3729</v>
      </c>
      <c r="C10620" s="10" t="s">
        <v>592</v>
      </c>
      <c r="D10620" s="10" t="s">
        <v>7221</v>
      </c>
      <c r="E10620" s="9">
        <v>16450000</v>
      </c>
      <c r="F10620" s="5">
        <v>41621</v>
      </c>
      <c r="G10620" s="7" t="s">
        <v>14096</v>
      </c>
      <c r="H10620" s="7" t="s">
        <v>14101</v>
      </c>
      <c r="I10620" s="7" t="s">
        <v>14130</v>
      </c>
      <c r="J10620" s="4">
        <v>2013</v>
      </c>
      <c r="L10620" s="19"/>
    </row>
    <row r="10621" spans="2:12" x14ac:dyDescent="0.25">
      <c r="B10621" s="10" t="s">
        <v>7502</v>
      </c>
      <c r="C10621" s="10" t="s">
        <v>597</v>
      </c>
      <c r="D10621" s="10" t="s">
        <v>9834</v>
      </c>
      <c r="E10621" s="9">
        <v>50000</v>
      </c>
      <c r="F10621" s="5">
        <v>43831</v>
      </c>
      <c r="G10621" s="7" t="s">
        <v>14092</v>
      </c>
      <c r="H10621" s="7" t="s">
        <v>14098</v>
      </c>
      <c r="I10621" s="7" t="s">
        <v>14130</v>
      </c>
      <c r="J10621" s="4">
        <v>2020</v>
      </c>
      <c r="L10621" s="19"/>
    </row>
    <row r="10622" spans="2:12" x14ac:dyDescent="0.25">
      <c r="B10622" s="10" t="s">
        <v>14087</v>
      </c>
      <c r="C10622" s="10" t="s">
        <v>597</v>
      </c>
      <c r="D10622" s="10" t="s">
        <v>9834</v>
      </c>
      <c r="E10622" s="9">
        <v>14958</v>
      </c>
      <c r="F10622" s="5">
        <v>43831</v>
      </c>
      <c r="G10622" s="7" t="s">
        <v>14092</v>
      </c>
      <c r="H10622" s="7" t="s">
        <v>14098</v>
      </c>
      <c r="I10622" s="7" t="s">
        <v>14130</v>
      </c>
      <c r="J10622" s="4">
        <v>2020</v>
      </c>
      <c r="L10622" s="19"/>
    </row>
    <row r="10623" spans="2:12" ht="38.25" x14ac:dyDescent="0.25">
      <c r="B10623" s="10" t="s">
        <v>3729</v>
      </c>
      <c r="C10623" s="10" t="s">
        <v>3735</v>
      </c>
      <c r="D10623" s="10" t="s">
        <v>3850</v>
      </c>
      <c r="E10623" s="9">
        <v>100000</v>
      </c>
      <c r="F10623" s="5">
        <v>44118</v>
      </c>
      <c r="G10623" s="7" t="s">
        <v>14092</v>
      </c>
      <c r="H10623" s="7" t="s">
        <v>14098</v>
      </c>
      <c r="I10623" s="7" t="s">
        <v>14130</v>
      </c>
      <c r="J10623" s="4">
        <v>2020</v>
      </c>
      <c r="L10623" s="19"/>
    </row>
    <row r="10624" spans="2:12" x14ac:dyDescent="0.25">
      <c r="B10624" s="10" t="s">
        <v>7502</v>
      </c>
      <c r="C10624" s="10" t="s">
        <v>599</v>
      </c>
      <c r="D10624" s="10" t="s">
        <v>7959</v>
      </c>
      <c r="E10624" s="9">
        <v>124434</v>
      </c>
      <c r="F10624" s="5">
        <v>40909</v>
      </c>
      <c r="G10624" s="7" t="s">
        <v>14096</v>
      </c>
      <c r="H10624" s="7" t="s">
        <v>14101</v>
      </c>
      <c r="I10624" s="7" t="s">
        <v>14130</v>
      </c>
      <c r="J10624" s="4">
        <v>2012</v>
      </c>
      <c r="L10624" s="19"/>
    </row>
    <row r="10625" spans="2:12" x14ac:dyDescent="0.25">
      <c r="B10625" s="10" t="s">
        <v>7502</v>
      </c>
      <c r="C10625" s="10" t="s">
        <v>599</v>
      </c>
      <c r="D10625" s="10" t="s">
        <v>7959</v>
      </c>
      <c r="E10625" s="9">
        <v>5023</v>
      </c>
      <c r="F10625" s="5">
        <v>41275</v>
      </c>
      <c r="G10625" s="7" t="s">
        <v>14096</v>
      </c>
      <c r="H10625" s="7" t="s">
        <v>14101</v>
      </c>
      <c r="I10625" s="7" t="s">
        <v>14130</v>
      </c>
      <c r="J10625" s="4">
        <v>2013</v>
      </c>
      <c r="L10625" s="19"/>
    </row>
    <row r="10626" spans="2:12" x14ac:dyDescent="0.25">
      <c r="B10626" s="10" t="s">
        <v>616</v>
      </c>
      <c r="C10626" s="10" t="s">
        <v>598</v>
      </c>
      <c r="D10626" s="10" t="s">
        <v>1458</v>
      </c>
      <c r="E10626" s="9">
        <v>80000000</v>
      </c>
      <c r="F10626" s="5">
        <v>39639</v>
      </c>
      <c r="G10626" s="7" t="s">
        <v>14096</v>
      </c>
      <c r="H10626" s="7" t="s">
        <v>14101</v>
      </c>
      <c r="I10626" s="7" t="s">
        <v>14123</v>
      </c>
      <c r="J10626" s="4">
        <v>2008</v>
      </c>
      <c r="L10626" s="19"/>
    </row>
    <row r="10627" spans="2:12" x14ac:dyDescent="0.25">
      <c r="B10627" s="10" t="s">
        <v>7502</v>
      </c>
      <c r="C10627" s="10" t="s">
        <v>596</v>
      </c>
      <c r="D10627" s="10" t="s">
        <v>14941</v>
      </c>
      <c r="E10627" s="9">
        <v>1621864</v>
      </c>
      <c r="F10627" s="5">
        <v>40909</v>
      </c>
      <c r="G10627" s="7" t="s">
        <v>14096</v>
      </c>
      <c r="H10627" s="7" t="s">
        <v>14101</v>
      </c>
      <c r="I10627" s="7" t="s">
        <v>14130</v>
      </c>
      <c r="J10627" s="4">
        <v>2012</v>
      </c>
      <c r="L10627" s="19"/>
    </row>
    <row r="10628" spans="2:12" x14ac:dyDescent="0.25">
      <c r="B10628" s="10" t="s">
        <v>7502</v>
      </c>
      <c r="C10628" s="10" t="s">
        <v>596</v>
      </c>
      <c r="D10628" s="10" t="s">
        <v>14941</v>
      </c>
      <c r="E10628" s="9">
        <v>18475</v>
      </c>
      <c r="F10628" s="5">
        <v>41640</v>
      </c>
      <c r="G10628" s="7" t="s">
        <v>14096</v>
      </c>
      <c r="H10628" s="7" t="s">
        <v>14101</v>
      </c>
      <c r="I10628" s="7" t="s">
        <v>14130</v>
      </c>
      <c r="J10628" s="4">
        <v>2014</v>
      </c>
      <c r="L10628" s="19"/>
    </row>
    <row r="10629" spans="2:12" x14ac:dyDescent="0.25">
      <c r="B10629" s="10" t="s">
        <v>7502</v>
      </c>
      <c r="C10629" s="10" t="s">
        <v>594</v>
      </c>
      <c r="D10629" s="10" t="s">
        <v>9290</v>
      </c>
      <c r="E10629" s="9">
        <v>321800</v>
      </c>
      <c r="F10629" s="5">
        <v>43101</v>
      </c>
      <c r="G10629" s="7" t="s">
        <v>14096</v>
      </c>
      <c r="H10629" s="7" t="s">
        <v>14101</v>
      </c>
      <c r="I10629" s="7" t="s">
        <v>14130</v>
      </c>
      <c r="J10629" s="4">
        <v>2018</v>
      </c>
      <c r="L10629" s="19"/>
    </row>
    <row r="10630" spans="2:12" x14ac:dyDescent="0.25">
      <c r="B10630" s="10" t="s">
        <v>7502</v>
      </c>
      <c r="C10630" s="10" t="s">
        <v>594</v>
      </c>
      <c r="D10630" s="10" t="s">
        <v>9290</v>
      </c>
      <c r="E10630" s="9">
        <v>198158</v>
      </c>
      <c r="F10630" s="5">
        <v>43466</v>
      </c>
      <c r="G10630" s="7" t="s">
        <v>14096</v>
      </c>
      <c r="H10630" s="7" t="s">
        <v>14101</v>
      </c>
      <c r="I10630" s="7" t="s">
        <v>14130</v>
      </c>
      <c r="J10630" s="4">
        <v>2019</v>
      </c>
      <c r="L10630" s="19"/>
    </row>
    <row r="10631" spans="2:12" x14ac:dyDescent="0.25">
      <c r="B10631" s="10" t="s">
        <v>7502</v>
      </c>
      <c r="C10631" s="10" t="s">
        <v>601</v>
      </c>
      <c r="D10631" s="10" t="s">
        <v>9263</v>
      </c>
      <c r="E10631" s="9">
        <v>666205</v>
      </c>
      <c r="F10631" s="5">
        <v>43101</v>
      </c>
      <c r="G10631" s="7" t="s">
        <v>14096</v>
      </c>
      <c r="H10631" s="7" t="s">
        <v>14101</v>
      </c>
      <c r="I10631" s="7" t="s">
        <v>14130</v>
      </c>
      <c r="J10631" s="4">
        <v>2018</v>
      </c>
      <c r="L10631" s="19"/>
    </row>
    <row r="10632" spans="2:12" x14ac:dyDescent="0.25">
      <c r="B10632" s="10" t="s">
        <v>7502</v>
      </c>
      <c r="C10632" s="10" t="s">
        <v>601</v>
      </c>
      <c r="D10632" s="10" t="s">
        <v>9263</v>
      </c>
      <c r="E10632" s="9">
        <v>382135</v>
      </c>
      <c r="F10632" s="5">
        <v>43466</v>
      </c>
      <c r="G10632" s="7" t="s">
        <v>14096</v>
      </c>
      <c r="H10632" s="7" t="s">
        <v>14101</v>
      </c>
      <c r="I10632" s="7" t="s">
        <v>14130</v>
      </c>
      <c r="J10632" s="4">
        <v>2019</v>
      </c>
      <c r="L10632" s="19"/>
    </row>
    <row r="10633" spans="2:12" x14ac:dyDescent="0.25">
      <c r="B10633" s="10" t="s">
        <v>7502</v>
      </c>
      <c r="C10633" s="10" t="s">
        <v>601</v>
      </c>
      <c r="D10633" s="10" t="s">
        <v>9263</v>
      </c>
      <c r="E10633" s="9">
        <v>363194</v>
      </c>
      <c r="F10633" s="5">
        <v>43831</v>
      </c>
      <c r="G10633" s="7" t="s">
        <v>14096</v>
      </c>
      <c r="H10633" s="7" t="s">
        <v>14101</v>
      </c>
      <c r="I10633" s="7" t="s">
        <v>14130</v>
      </c>
      <c r="J10633" s="4">
        <v>2020</v>
      </c>
      <c r="L10633" s="19"/>
    </row>
    <row r="10634" spans="2:12" x14ac:dyDescent="0.25">
      <c r="B10634" s="10" t="s">
        <v>14087</v>
      </c>
      <c r="C10634" s="10" t="s">
        <v>601</v>
      </c>
      <c r="D10634" s="10" t="s">
        <v>9263</v>
      </c>
      <c r="E10634" s="9">
        <v>222684</v>
      </c>
      <c r="F10634" s="5">
        <v>43831</v>
      </c>
      <c r="G10634" s="7" t="s">
        <v>14096</v>
      </c>
      <c r="H10634" s="7" t="s">
        <v>14101</v>
      </c>
      <c r="I10634" s="7" t="s">
        <v>14130</v>
      </c>
      <c r="J10634" s="4">
        <v>2020</v>
      </c>
      <c r="L10634" s="19"/>
    </row>
    <row r="10635" spans="2:12" x14ac:dyDescent="0.25">
      <c r="B10635" s="10" t="s">
        <v>7502</v>
      </c>
      <c r="C10635" s="10" t="s">
        <v>595</v>
      </c>
      <c r="D10635" s="10" t="s">
        <v>8523</v>
      </c>
      <c r="E10635" s="9">
        <v>0</v>
      </c>
      <c r="F10635" s="5">
        <v>41275</v>
      </c>
      <c r="G10635" s="7" t="s">
        <v>14096</v>
      </c>
      <c r="H10635" s="7" t="s">
        <v>14101</v>
      </c>
      <c r="I10635" s="7" t="s">
        <v>14130</v>
      </c>
      <c r="J10635" s="4">
        <v>2013</v>
      </c>
      <c r="L10635" s="19"/>
    </row>
    <row r="10636" spans="2:12" x14ac:dyDescent="0.25">
      <c r="B10636" s="10" t="s">
        <v>7502</v>
      </c>
      <c r="C10636" s="10" t="s">
        <v>601</v>
      </c>
      <c r="D10636" s="10" t="s">
        <v>9040</v>
      </c>
      <c r="E10636" s="9">
        <v>2332</v>
      </c>
      <c r="F10636" s="5">
        <v>42370</v>
      </c>
      <c r="G10636" s="7" t="s">
        <v>14096</v>
      </c>
      <c r="H10636" s="7" t="s">
        <v>14101</v>
      </c>
      <c r="I10636" s="7" t="s">
        <v>14130</v>
      </c>
      <c r="J10636" s="4">
        <v>2016</v>
      </c>
      <c r="L10636" s="19"/>
    </row>
    <row r="10637" spans="2:12" x14ac:dyDescent="0.25">
      <c r="B10637" s="10" t="s">
        <v>7502</v>
      </c>
      <c r="C10637" s="10" t="s">
        <v>601</v>
      </c>
      <c r="D10637" s="10" t="s">
        <v>7753</v>
      </c>
      <c r="E10637" s="9">
        <v>495218</v>
      </c>
      <c r="F10637" s="5">
        <v>40909</v>
      </c>
      <c r="G10637" s="7" t="s">
        <v>14096</v>
      </c>
      <c r="H10637" s="7" t="s">
        <v>14101</v>
      </c>
      <c r="I10637" s="7" t="s">
        <v>14130</v>
      </c>
      <c r="J10637" s="4">
        <v>2012</v>
      </c>
      <c r="L10637" s="19"/>
    </row>
    <row r="10638" spans="2:12" x14ac:dyDescent="0.25">
      <c r="B10638" s="10" t="s">
        <v>7502</v>
      </c>
      <c r="C10638" s="10" t="s">
        <v>601</v>
      </c>
      <c r="D10638" s="10" t="s">
        <v>7753</v>
      </c>
      <c r="E10638" s="9">
        <v>701029</v>
      </c>
      <c r="F10638" s="5">
        <v>41275</v>
      </c>
      <c r="G10638" s="7" t="s">
        <v>14096</v>
      </c>
      <c r="H10638" s="7" t="s">
        <v>14101</v>
      </c>
      <c r="I10638" s="7" t="s">
        <v>14130</v>
      </c>
      <c r="J10638" s="4">
        <v>2013</v>
      </c>
      <c r="L10638" s="19"/>
    </row>
    <row r="10639" spans="2:12" x14ac:dyDescent="0.25">
      <c r="B10639" s="10" t="s">
        <v>7502</v>
      </c>
      <c r="C10639" s="10" t="s">
        <v>601</v>
      </c>
      <c r="D10639" s="10" t="s">
        <v>7753</v>
      </c>
      <c r="E10639" s="9">
        <v>508888</v>
      </c>
      <c r="F10639" s="5">
        <v>41640</v>
      </c>
      <c r="G10639" s="7" t="s">
        <v>14096</v>
      </c>
      <c r="H10639" s="7" t="s">
        <v>14101</v>
      </c>
      <c r="I10639" s="7" t="s">
        <v>14130</v>
      </c>
      <c r="J10639" s="4">
        <v>2014</v>
      </c>
      <c r="L10639" s="19"/>
    </row>
    <row r="10640" spans="2:12" x14ac:dyDescent="0.25">
      <c r="B10640" s="10" t="s">
        <v>7502</v>
      </c>
      <c r="C10640" s="10" t="s">
        <v>601</v>
      </c>
      <c r="D10640" s="10" t="s">
        <v>7753</v>
      </c>
      <c r="E10640" s="9">
        <v>435984</v>
      </c>
      <c r="F10640" s="5">
        <v>42005</v>
      </c>
      <c r="G10640" s="7" t="s">
        <v>14096</v>
      </c>
      <c r="H10640" s="7" t="s">
        <v>14101</v>
      </c>
      <c r="I10640" s="7" t="s">
        <v>14130</v>
      </c>
      <c r="J10640" s="4">
        <v>2015</v>
      </c>
      <c r="L10640" s="19"/>
    </row>
    <row r="10641" spans="2:12" x14ac:dyDescent="0.25">
      <c r="B10641" s="10" t="s">
        <v>7502</v>
      </c>
      <c r="C10641" s="10" t="s">
        <v>601</v>
      </c>
      <c r="D10641" s="10" t="s">
        <v>7753</v>
      </c>
      <c r="E10641" s="9">
        <v>416360</v>
      </c>
      <c r="F10641" s="5">
        <v>42370</v>
      </c>
      <c r="G10641" s="7" t="s">
        <v>14096</v>
      </c>
      <c r="H10641" s="7" t="s">
        <v>14101</v>
      </c>
      <c r="I10641" s="7" t="s">
        <v>14130</v>
      </c>
      <c r="J10641" s="4">
        <v>2016</v>
      </c>
      <c r="L10641" s="19"/>
    </row>
    <row r="10642" spans="2:12" x14ac:dyDescent="0.25">
      <c r="B10642" s="10" t="s">
        <v>7502</v>
      </c>
      <c r="C10642" s="10" t="s">
        <v>601</v>
      </c>
      <c r="D10642" s="10" t="s">
        <v>7753</v>
      </c>
      <c r="E10642" s="9">
        <v>295736</v>
      </c>
      <c r="F10642" s="5">
        <v>42736</v>
      </c>
      <c r="G10642" s="7" t="s">
        <v>14096</v>
      </c>
      <c r="H10642" s="7" t="s">
        <v>14101</v>
      </c>
      <c r="I10642" s="7" t="s">
        <v>14130</v>
      </c>
      <c r="J10642" s="4">
        <v>2017</v>
      </c>
      <c r="L10642" s="19"/>
    </row>
    <row r="10643" spans="2:12" x14ac:dyDescent="0.25">
      <c r="B10643" s="10" t="s">
        <v>7502</v>
      </c>
      <c r="C10643" s="10" t="s">
        <v>601</v>
      </c>
      <c r="D10643" s="10" t="s">
        <v>7753</v>
      </c>
      <c r="E10643" s="9">
        <v>56959</v>
      </c>
      <c r="F10643" s="5">
        <v>43101</v>
      </c>
      <c r="G10643" s="7" t="s">
        <v>14096</v>
      </c>
      <c r="H10643" s="7" t="s">
        <v>14101</v>
      </c>
      <c r="I10643" s="7" t="s">
        <v>14130</v>
      </c>
      <c r="J10643" s="4">
        <v>2018</v>
      </c>
      <c r="L10643" s="19"/>
    </row>
    <row r="10644" spans="2:12" x14ac:dyDescent="0.25">
      <c r="B10644" s="10" t="s">
        <v>7502</v>
      </c>
      <c r="C10644" s="10" t="s">
        <v>601</v>
      </c>
      <c r="D10644" s="10" t="s">
        <v>7753</v>
      </c>
      <c r="E10644" s="9">
        <v>1034</v>
      </c>
      <c r="F10644" s="5">
        <v>43466</v>
      </c>
      <c r="G10644" s="7" t="s">
        <v>14096</v>
      </c>
      <c r="H10644" s="7" t="s">
        <v>14101</v>
      </c>
      <c r="I10644" s="7" t="s">
        <v>14130</v>
      </c>
      <c r="J10644" s="4">
        <v>2019</v>
      </c>
      <c r="L10644" s="19"/>
    </row>
    <row r="10645" spans="2:12" x14ac:dyDescent="0.25">
      <c r="B10645" s="10" t="s">
        <v>7502</v>
      </c>
      <c r="C10645" s="10" t="s">
        <v>601</v>
      </c>
      <c r="D10645" s="10" t="s">
        <v>7753</v>
      </c>
      <c r="E10645" s="9">
        <v>0</v>
      </c>
      <c r="F10645" s="5">
        <v>43831</v>
      </c>
      <c r="G10645" s="7" t="s">
        <v>14096</v>
      </c>
      <c r="H10645" s="7" t="s">
        <v>14101</v>
      </c>
      <c r="I10645" s="7" t="s">
        <v>14130</v>
      </c>
      <c r="J10645" s="4">
        <v>2020</v>
      </c>
      <c r="L10645" s="19"/>
    </row>
    <row r="10646" spans="2:12" x14ac:dyDescent="0.25">
      <c r="B10646" s="10" t="s">
        <v>14087</v>
      </c>
      <c r="C10646" s="10" t="s">
        <v>601</v>
      </c>
      <c r="D10646" s="10" t="s">
        <v>7753</v>
      </c>
      <c r="E10646" s="9">
        <v>521</v>
      </c>
      <c r="F10646" s="5">
        <v>43831</v>
      </c>
      <c r="G10646" s="7" t="s">
        <v>14096</v>
      </c>
      <c r="H10646" s="7" t="s">
        <v>14101</v>
      </c>
      <c r="I10646" s="7" t="s">
        <v>14130</v>
      </c>
      <c r="J10646" s="4">
        <v>2020</v>
      </c>
      <c r="L10646" s="19"/>
    </row>
    <row r="10647" spans="2:12" x14ac:dyDescent="0.25">
      <c r="B10647" s="10" t="s">
        <v>7502</v>
      </c>
      <c r="C10647" s="10" t="s">
        <v>3736</v>
      </c>
      <c r="D10647" s="10" t="s">
        <v>9771</v>
      </c>
      <c r="E10647" s="9">
        <v>193500</v>
      </c>
      <c r="F10647" s="5">
        <v>43831</v>
      </c>
      <c r="G10647" s="7" t="s">
        <v>14096</v>
      </c>
      <c r="H10647" s="7" t="s">
        <v>14101</v>
      </c>
      <c r="I10647" s="7" t="s">
        <v>14130</v>
      </c>
      <c r="J10647" s="4">
        <v>2020</v>
      </c>
      <c r="L10647" s="19"/>
    </row>
    <row r="10648" spans="2:12" x14ac:dyDescent="0.25">
      <c r="B10648" s="10" t="s">
        <v>14087</v>
      </c>
      <c r="C10648" s="10" t="s">
        <v>3736</v>
      </c>
      <c r="D10648" s="10" t="s">
        <v>9771</v>
      </c>
      <c r="E10648" s="9">
        <v>39130</v>
      </c>
      <c r="F10648" s="5">
        <v>43831</v>
      </c>
      <c r="G10648" s="7" t="s">
        <v>14096</v>
      </c>
      <c r="H10648" s="7" t="s">
        <v>14101</v>
      </c>
      <c r="I10648" s="7" t="s">
        <v>14130</v>
      </c>
      <c r="J10648" s="4">
        <v>2020</v>
      </c>
      <c r="L10648" s="19"/>
    </row>
    <row r="10649" spans="2:12" x14ac:dyDescent="0.25">
      <c r="B10649" s="10" t="s">
        <v>7502</v>
      </c>
      <c r="C10649" s="10" t="s">
        <v>600</v>
      </c>
      <c r="D10649" s="10" t="s">
        <v>7869</v>
      </c>
      <c r="E10649" s="9">
        <v>250056</v>
      </c>
      <c r="F10649" s="5">
        <v>40909</v>
      </c>
      <c r="G10649" s="7" t="s">
        <v>14096</v>
      </c>
      <c r="H10649" s="7" t="s">
        <v>14101</v>
      </c>
      <c r="I10649" s="7" t="s">
        <v>14130</v>
      </c>
      <c r="J10649" s="4">
        <v>2012</v>
      </c>
      <c r="L10649" s="19"/>
    </row>
    <row r="10650" spans="2:12" x14ac:dyDescent="0.25">
      <c r="B10650" s="10" t="s">
        <v>7502</v>
      </c>
      <c r="C10650" s="10" t="s">
        <v>600</v>
      </c>
      <c r="D10650" s="10" t="s">
        <v>7869</v>
      </c>
      <c r="E10650" s="9">
        <v>127010</v>
      </c>
      <c r="F10650" s="5">
        <v>41275</v>
      </c>
      <c r="G10650" s="7" t="s">
        <v>14096</v>
      </c>
      <c r="H10650" s="7" t="s">
        <v>14101</v>
      </c>
      <c r="I10650" s="7" t="s">
        <v>14130</v>
      </c>
      <c r="J10650" s="4">
        <v>2013</v>
      </c>
      <c r="L10650" s="19"/>
    </row>
    <row r="10651" spans="2:12" x14ac:dyDescent="0.25">
      <c r="B10651" s="10" t="s">
        <v>7502</v>
      </c>
      <c r="C10651" s="10" t="s">
        <v>7503</v>
      </c>
      <c r="D10651" s="10" t="s">
        <v>9184</v>
      </c>
      <c r="E10651" s="9">
        <v>47500</v>
      </c>
      <c r="F10651" s="5">
        <v>42736</v>
      </c>
      <c r="G10651" s="7" t="s">
        <v>14096</v>
      </c>
      <c r="H10651" s="7" t="s">
        <v>14101</v>
      </c>
      <c r="I10651" s="7" t="s">
        <v>14130</v>
      </c>
      <c r="J10651" s="4">
        <v>2017</v>
      </c>
      <c r="L10651" s="19"/>
    </row>
    <row r="10652" spans="2:12" x14ac:dyDescent="0.25">
      <c r="B10652" s="10" t="s">
        <v>7502</v>
      </c>
      <c r="C10652" s="10" t="s">
        <v>7503</v>
      </c>
      <c r="D10652" s="10" t="s">
        <v>9184</v>
      </c>
      <c r="E10652" s="9">
        <v>51691</v>
      </c>
      <c r="F10652" s="5">
        <v>43101</v>
      </c>
      <c r="G10652" s="7" t="s">
        <v>14096</v>
      </c>
      <c r="H10652" s="7" t="s">
        <v>14101</v>
      </c>
      <c r="I10652" s="7" t="s">
        <v>14130</v>
      </c>
      <c r="J10652" s="4">
        <v>2018</v>
      </c>
      <c r="L10652" s="19"/>
    </row>
    <row r="10653" spans="2:12" x14ac:dyDescent="0.25">
      <c r="B10653" s="10" t="s">
        <v>7502</v>
      </c>
      <c r="C10653" s="10" t="s">
        <v>7503</v>
      </c>
      <c r="D10653" s="10" t="s">
        <v>9184</v>
      </c>
      <c r="E10653" s="9">
        <v>66830</v>
      </c>
      <c r="F10653" s="5">
        <v>43466</v>
      </c>
      <c r="G10653" s="7" t="s">
        <v>14096</v>
      </c>
      <c r="H10653" s="7" t="s">
        <v>14101</v>
      </c>
      <c r="I10653" s="7" t="s">
        <v>14130</v>
      </c>
      <c r="J10653" s="4">
        <v>2019</v>
      </c>
      <c r="L10653" s="19"/>
    </row>
    <row r="10654" spans="2:12" x14ac:dyDescent="0.25">
      <c r="B10654" s="10" t="s">
        <v>7502</v>
      </c>
      <c r="C10654" s="10" t="s">
        <v>7503</v>
      </c>
      <c r="D10654" s="10" t="s">
        <v>9184</v>
      </c>
      <c r="E10654" s="9">
        <v>59005</v>
      </c>
      <c r="F10654" s="5">
        <v>43831</v>
      </c>
      <c r="G10654" s="7" t="s">
        <v>14096</v>
      </c>
      <c r="H10654" s="7" t="s">
        <v>14101</v>
      </c>
      <c r="I10654" s="7" t="s">
        <v>14130</v>
      </c>
      <c r="J10654" s="4">
        <v>2020</v>
      </c>
      <c r="L10654" s="19"/>
    </row>
    <row r="10655" spans="2:12" x14ac:dyDescent="0.25">
      <c r="B10655" s="10" t="s">
        <v>14087</v>
      </c>
      <c r="C10655" s="10" t="s">
        <v>7503</v>
      </c>
      <c r="D10655" s="10" t="s">
        <v>9184</v>
      </c>
      <c r="E10655" s="9">
        <v>469</v>
      </c>
      <c r="F10655" s="5">
        <v>43831</v>
      </c>
      <c r="G10655" s="7" t="s">
        <v>14096</v>
      </c>
      <c r="H10655" s="7" t="s">
        <v>14101</v>
      </c>
      <c r="I10655" s="7" t="s">
        <v>14130</v>
      </c>
      <c r="J10655" s="4">
        <v>2020</v>
      </c>
      <c r="L10655" s="19"/>
    </row>
    <row r="10656" spans="2:12" x14ac:dyDescent="0.25">
      <c r="B10656" s="10" t="s">
        <v>7502</v>
      </c>
      <c r="C10656" s="10" t="s">
        <v>600</v>
      </c>
      <c r="D10656" s="10" t="s">
        <v>8396</v>
      </c>
      <c r="E10656" s="9">
        <v>135990</v>
      </c>
      <c r="F10656" s="5">
        <v>41275</v>
      </c>
      <c r="G10656" s="7" t="s">
        <v>14096</v>
      </c>
      <c r="H10656" s="7" t="s">
        <v>14101</v>
      </c>
      <c r="I10656" s="7" t="s">
        <v>14130</v>
      </c>
      <c r="J10656" s="4">
        <v>2013</v>
      </c>
      <c r="L10656" s="19"/>
    </row>
    <row r="10657" spans="2:12" x14ac:dyDescent="0.25">
      <c r="B10657" s="10" t="s">
        <v>7502</v>
      </c>
      <c r="C10657" s="10" t="s">
        <v>600</v>
      </c>
      <c r="D10657" s="10" t="s">
        <v>8396</v>
      </c>
      <c r="E10657" s="9">
        <v>320000</v>
      </c>
      <c r="F10657" s="5">
        <v>41640</v>
      </c>
      <c r="G10657" s="7" t="s">
        <v>14096</v>
      </c>
      <c r="H10657" s="7" t="s">
        <v>14101</v>
      </c>
      <c r="I10657" s="7" t="s">
        <v>14130</v>
      </c>
      <c r="J10657" s="4">
        <v>2014</v>
      </c>
      <c r="L10657" s="19"/>
    </row>
    <row r="10658" spans="2:12" x14ac:dyDescent="0.25">
      <c r="B10658" s="10" t="s">
        <v>7502</v>
      </c>
      <c r="C10658" s="10" t="s">
        <v>600</v>
      </c>
      <c r="D10658" s="10" t="s">
        <v>8396</v>
      </c>
      <c r="E10658" s="9">
        <v>290399</v>
      </c>
      <c r="F10658" s="5">
        <v>42005</v>
      </c>
      <c r="G10658" s="7" t="s">
        <v>14096</v>
      </c>
      <c r="H10658" s="7" t="s">
        <v>14101</v>
      </c>
      <c r="I10658" s="7" t="s">
        <v>14130</v>
      </c>
      <c r="J10658" s="4">
        <v>2015</v>
      </c>
      <c r="L10658" s="19"/>
    </row>
    <row r="10659" spans="2:12" x14ac:dyDescent="0.25">
      <c r="B10659" s="10" t="s">
        <v>7502</v>
      </c>
      <c r="C10659" s="10" t="s">
        <v>600</v>
      </c>
      <c r="D10659" s="10" t="s">
        <v>8396</v>
      </c>
      <c r="E10659" s="9">
        <v>446200</v>
      </c>
      <c r="F10659" s="5">
        <v>42370</v>
      </c>
      <c r="G10659" s="7" t="s">
        <v>14096</v>
      </c>
      <c r="H10659" s="7" t="s">
        <v>14101</v>
      </c>
      <c r="I10659" s="7" t="s">
        <v>14130</v>
      </c>
      <c r="J10659" s="4">
        <v>2016</v>
      </c>
      <c r="L10659" s="19"/>
    </row>
    <row r="10660" spans="2:12" x14ac:dyDescent="0.25">
      <c r="B10660" s="10" t="s">
        <v>7502</v>
      </c>
      <c r="C10660" s="10" t="s">
        <v>600</v>
      </c>
      <c r="D10660" s="10" t="s">
        <v>8396</v>
      </c>
      <c r="E10660" s="9">
        <v>464977</v>
      </c>
      <c r="F10660" s="5">
        <v>42736</v>
      </c>
      <c r="G10660" s="7" t="s">
        <v>14096</v>
      </c>
      <c r="H10660" s="7" t="s">
        <v>14101</v>
      </c>
      <c r="I10660" s="7" t="s">
        <v>14130</v>
      </c>
      <c r="J10660" s="4">
        <v>2017</v>
      </c>
      <c r="L10660" s="19"/>
    </row>
    <row r="10661" spans="2:12" x14ac:dyDescent="0.25">
      <c r="B10661" s="10" t="s">
        <v>7502</v>
      </c>
      <c r="C10661" s="10" t="s">
        <v>600</v>
      </c>
      <c r="D10661" s="10" t="s">
        <v>8396</v>
      </c>
      <c r="E10661" s="9">
        <v>175000</v>
      </c>
      <c r="F10661" s="5">
        <v>43101</v>
      </c>
      <c r="G10661" s="7" t="s">
        <v>14096</v>
      </c>
      <c r="H10661" s="7" t="s">
        <v>14101</v>
      </c>
      <c r="I10661" s="7" t="s">
        <v>14130</v>
      </c>
      <c r="J10661" s="4">
        <v>2018</v>
      </c>
      <c r="L10661" s="19"/>
    </row>
    <row r="10662" spans="2:12" x14ac:dyDescent="0.25">
      <c r="B10662" s="10" t="s">
        <v>7502</v>
      </c>
      <c r="C10662" s="10" t="s">
        <v>600</v>
      </c>
      <c r="D10662" s="10" t="s">
        <v>8396</v>
      </c>
      <c r="E10662" s="9">
        <v>150000</v>
      </c>
      <c r="F10662" s="5">
        <v>43466</v>
      </c>
      <c r="G10662" s="7" t="s">
        <v>14096</v>
      </c>
      <c r="H10662" s="7" t="s">
        <v>14101</v>
      </c>
      <c r="I10662" s="7" t="s">
        <v>14130</v>
      </c>
      <c r="J10662" s="4">
        <v>2019</v>
      </c>
      <c r="L10662" s="19"/>
    </row>
    <row r="10663" spans="2:12" x14ac:dyDescent="0.25">
      <c r="B10663" s="10" t="s">
        <v>7502</v>
      </c>
      <c r="C10663" s="10" t="s">
        <v>600</v>
      </c>
      <c r="D10663" s="10" t="s">
        <v>8396</v>
      </c>
      <c r="E10663" s="9">
        <v>381200</v>
      </c>
      <c r="F10663" s="5">
        <v>43831</v>
      </c>
      <c r="G10663" s="7" t="s">
        <v>14096</v>
      </c>
      <c r="H10663" s="7" t="s">
        <v>14101</v>
      </c>
      <c r="I10663" s="7" t="s">
        <v>14130</v>
      </c>
      <c r="J10663" s="4">
        <v>2020</v>
      </c>
      <c r="L10663" s="19"/>
    </row>
    <row r="10664" spans="2:12" x14ac:dyDescent="0.25">
      <c r="B10664" s="10" t="s">
        <v>14087</v>
      </c>
      <c r="C10664" s="10" t="s">
        <v>600</v>
      </c>
      <c r="D10664" s="10" t="s">
        <v>8396</v>
      </c>
      <c r="E10664" s="9">
        <v>38120000</v>
      </c>
      <c r="F10664" s="5">
        <v>43831</v>
      </c>
      <c r="G10664" s="7" t="s">
        <v>14096</v>
      </c>
      <c r="H10664" s="7" t="s">
        <v>14101</v>
      </c>
      <c r="I10664" s="7" t="s">
        <v>14130</v>
      </c>
      <c r="J10664" s="4">
        <v>2020</v>
      </c>
      <c r="L10664" s="19"/>
    </row>
    <row r="10665" spans="2:12" x14ac:dyDescent="0.25">
      <c r="B10665" s="10" t="s">
        <v>7502</v>
      </c>
      <c r="C10665" s="10" t="s">
        <v>3733</v>
      </c>
      <c r="D10665" s="10" t="s">
        <v>7734</v>
      </c>
      <c r="E10665" s="9">
        <v>585196</v>
      </c>
      <c r="F10665" s="5">
        <v>40909</v>
      </c>
      <c r="G10665" s="7" t="s">
        <v>14096</v>
      </c>
      <c r="H10665" s="7" t="s">
        <v>14101</v>
      </c>
      <c r="I10665" s="7" t="s">
        <v>14130</v>
      </c>
      <c r="J10665" s="4">
        <v>2012</v>
      </c>
      <c r="L10665" s="19"/>
    </row>
    <row r="10666" spans="2:12" x14ac:dyDescent="0.25">
      <c r="B10666" s="10" t="s">
        <v>7502</v>
      </c>
      <c r="C10666" s="10" t="s">
        <v>3733</v>
      </c>
      <c r="D10666" s="10" t="s">
        <v>7734</v>
      </c>
      <c r="E10666" s="9">
        <v>2</v>
      </c>
      <c r="F10666" s="5">
        <v>41275</v>
      </c>
      <c r="G10666" s="7" t="s">
        <v>14096</v>
      </c>
      <c r="H10666" s="7" t="s">
        <v>14101</v>
      </c>
      <c r="I10666" s="7" t="s">
        <v>14130</v>
      </c>
      <c r="J10666" s="4">
        <v>2013</v>
      </c>
      <c r="L10666" s="19"/>
    </row>
    <row r="10667" spans="2:12" x14ac:dyDescent="0.25">
      <c r="B10667" s="10" t="s">
        <v>7502</v>
      </c>
      <c r="C10667" s="10" t="s">
        <v>3733</v>
      </c>
      <c r="D10667" s="10" t="s">
        <v>7734</v>
      </c>
      <c r="E10667" s="9">
        <v>0</v>
      </c>
      <c r="F10667" s="5">
        <v>41640</v>
      </c>
      <c r="G10667" s="7" t="s">
        <v>14096</v>
      </c>
      <c r="H10667" s="7" t="s">
        <v>14101</v>
      </c>
      <c r="I10667" s="7" t="s">
        <v>14130</v>
      </c>
      <c r="J10667" s="4">
        <v>2014</v>
      </c>
      <c r="L10667" s="19"/>
    </row>
    <row r="10668" spans="2:12" x14ac:dyDescent="0.25">
      <c r="B10668" s="10" t="s">
        <v>7502</v>
      </c>
      <c r="C10668" s="10" t="s">
        <v>598</v>
      </c>
      <c r="D10668" s="10" t="s">
        <v>15923</v>
      </c>
      <c r="E10668" s="9">
        <v>1197863</v>
      </c>
      <c r="F10668" s="5">
        <v>40909</v>
      </c>
      <c r="G10668" s="7" t="s">
        <v>14096</v>
      </c>
      <c r="H10668" s="7" t="s">
        <v>14101</v>
      </c>
      <c r="I10668" s="7" t="s">
        <v>14130</v>
      </c>
      <c r="J10668" s="4">
        <v>2012</v>
      </c>
      <c r="L10668" s="19"/>
    </row>
    <row r="10669" spans="2:12" x14ac:dyDescent="0.25">
      <c r="B10669" s="10" t="s">
        <v>7502</v>
      </c>
      <c r="C10669" s="10" t="s">
        <v>598</v>
      </c>
      <c r="D10669" s="10" t="s">
        <v>15923</v>
      </c>
      <c r="E10669" s="9">
        <v>459253</v>
      </c>
      <c r="F10669" s="5">
        <v>41275</v>
      </c>
      <c r="G10669" s="7" t="s">
        <v>14096</v>
      </c>
      <c r="H10669" s="7" t="s">
        <v>14101</v>
      </c>
      <c r="I10669" s="7" t="s">
        <v>14130</v>
      </c>
      <c r="J10669" s="4">
        <v>2013</v>
      </c>
      <c r="L10669" s="19"/>
    </row>
    <row r="10670" spans="2:12" x14ac:dyDescent="0.25">
      <c r="B10670" s="10" t="s">
        <v>7502</v>
      </c>
      <c r="C10670" s="10" t="s">
        <v>598</v>
      </c>
      <c r="D10670" s="10" t="s">
        <v>15923</v>
      </c>
      <c r="E10670" s="9">
        <v>53461</v>
      </c>
      <c r="F10670" s="5">
        <v>41640</v>
      </c>
      <c r="G10670" s="7" t="s">
        <v>14096</v>
      </c>
      <c r="H10670" s="7" t="s">
        <v>14101</v>
      </c>
      <c r="I10670" s="7" t="s">
        <v>14130</v>
      </c>
      <c r="J10670" s="4">
        <v>2014</v>
      </c>
      <c r="L10670" s="19"/>
    </row>
    <row r="10671" spans="2:12" x14ac:dyDescent="0.25">
      <c r="B10671" s="10" t="s">
        <v>7502</v>
      </c>
      <c r="C10671" s="10" t="s">
        <v>598</v>
      </c>
      <c r="D10671" s="10" t="s">
        <v>15923</v>
      </c>
      <c r="E10671" s="9">
        <v>0</v>
      </c>
      <c r="F10671" s="5">
        <v>42005</v>
      </c>
      <c r="G10671" s="7" t="s">
        <v>14096</v>
      </c>
      <c r="H10671" s="7" t="s">
        <v>14101</v>
      </c>
      <c r="I10671" s="7" t="s">
        <v>14130</v>
      </c>
      <c r="J10671" s="4">
        <v>2015</v>
      </c>
      <c r="L10671" s="19"/>
    </row>
    <row r="10672" spans="2:12" x14ac:dyDescent="0.25">
      <c r="B10672" s="10" t="s">
        <v>7502</v>
      </c>
      <c r="C10672" s="10" t="s">
        <v>607</v>
      </c>
      <c r="D10672" s="10" t="s">
        <v>8814</v>
      </c>
      <c r="E10672" s="9">
        <v>82000</v>
      </c>
      <c r="F10672" s="5">
        <v>42005</v>
      </c>
      <c r="G10672" s="7" t="s">
        <v>14096</v>
      </c>
      <c r="H10672" s="7" t="s">
        <v>14101</v>
      </c>
      <c r="I10672" s="7" t="s">
        <v>14130</v>
      </c>
      <c r="J10672" s="4">
        <v>2015</v>
      </c>
      <c r="L10672" s="19"/>
    </row>
    <row r="10673" spans="2:12" x14ac:dyDescent="0.25">
      <c r="B10673" s="10" t="s">
        <v>7502</v>
      </c>
      <c r="C10673" s="10" t="s">
        <v>604</v>
      </c>
      <c r="D10673" s="10" t="s">
        <v>7824</v>
      </c>
      <c r="E10673" s="9">
        <v>307742</v>
      </c>
      <c r="F10673" s="5">
        <v>40909</v>
      </c>
      <c r="G10673" s="7" t="s">
        <v>14096</v>
      </c>
      <c r="H10673" s="7" t="s">
        <v>14101</v>
      </c>
      <c r="I10673" s="7" t="s">
        <v>14130</v>
      </c>
      <c r="J10673" s="4">
        <v>2012</v>
      </c>
      <c r="L10673" s="19"/>
    </row>
    <row r="10674" spans="2:12" x14ac:dyDescent="0.25">
      <c r="B10674" s="10" t="s">
        <v>7502</v>
      </c>
      <c r="C10674" s="10" t="s">
        <v>604</v>
      </c>
      <c r="D10674" s="10" t="s">
        <v>7824</v>
      </c>
      <c r="E10674" s="9">
        <v>255107</v>
      </c>
      <c r="F10674" s="5">
        <v>41275</v>
      </c>
      <c r="G10674" s="7" t="s">
        <v>14096</v>
      </c>
      <c r="H10674" s="7" t="s">
        <v>14101</v>
      </c>
      <c r="I10674" s="7" t="s">
        <v>14130</v>
      </c>
      <c r="J10674" s="4">
        <v>2013</v>
      </c>
      <c r="L10674" s="19"/>
    </row>
    <row r="10675" spans="2:12" x14ac:dyDescent="0.25">
      <c r="B10675" s="10" t="s">
        <v>7502</v>
      </c>
      <c r="C10675" s="10" t="s">
        <v>604</v>
      </c>
      <c r="D10675" s="10" t="s">
        <v>7824</v>
      </c>
      <c r="E10675" s="9">
        <v>152247</v>
      </c>
      <c r="F10675" s="5">
        <v>41640</v>
      </c>
      <c r="G10675" s="7" t="s">
        <v>14096</v>
      </c>
      <c r="H10675" s="7" t="s">
        <v>14101</v>
      </c>
      <c r="I10675" s="7" t="s">
        <v>14130</v>
      </c>
      <c r="J10675" s="4">
        <v>2014</v>
      </c>
      <c r="L10675" s="19"/>
    </row>
    <row r="10676" spans="2:12" x14ac:dyDescent="0.25">
      <c r="B10676" s="10" t="s">
        <v>7502</v>
      </c>
      <c r="C10676" s="10" t="s">
        <v>604</v>
      </c>
      <c r="D10676" s="10" t="s">
        <v>7824</v>
      </c>
      <c r="E10676" s="9">
        <v>18428</v>
      </c>
      <c r="F10676" s="5">
        <v>42005</v>
      </c>
      <c r="G10676" s="7" t="s">
        <v>14096</v>
      </c>
      <c r="H10676" s="7" t="s">
        <v>14101</v>
      </c>
      <c r="I10676" s="7" t="s">
        <v>14130</v>
      </c>
      <c r="J10676" s="4">
        <v>2015</v>
      </c>
      <c r="L10676" s="19"/>
    </row>
    <row r="10677" spans="2:12" x14ac:dyDescent="0.25">
      <c r="B10677" s="10" t="s">
        <v>7502</v>
      </c>
      <c r="C10677" s="10" t="s">
        <v>604</v>
      </c>
      <c r="D10677" s="10" t="s">
        <v>7824</v>
      </c>
      <c r="E10677" s="9">
        <v>4554</v>
      </c>
      <c r="F10677" s="5">
        <v>42370</v>
      </c>
      <c r="G10677" s="7" t="s">
        <v>14096</v>
      </c>
      <c r="H10677" s="7" t="s">
        <v>14101</v>
      </c>
      <c r="I10677" s="7" t="s">
        <v>14130</v>
      </c>
      <c r="J10677" s="4">
        <v>2016</v>
      </c>
      <c r="L10677" s="19"/>
    </row>
    <row r="10678" spans="2:12" x14ac:dyDescent="0.25">
      <c r="B10678" s="10" t="s">
        <v>7502</v>
      </c>
      <c r="C10678" s="10" t="s">
        <v>604</v>
      </c>
      <c r="D10678" s="10" t="s">
        <v>7824</v>
      </c>
      <c r="E10678" s="9">
        <v>19704</v>
      </c>
      <c r="F10678" s="5">
        <v>42736</v>
      </c>
      <c r="G10678" s="7" t="s">
        <v>14096</v>
      </c>
      <c r="H10678" s="7" t="s">
        <v>14101</v>
      </c>
      <c r="I10678" s="7" t="s">
        <v>14130</v>
      </c>
      <c r="J10678" s="4">
        <v>2017</v>
      </c>
      <c r="L10678" s="19"/>
    </row>
    <row r="10679" spans="2:12" x14ac:dyDescent="0.25">
      <c r="B10679" s="10" t="s">
        <v>7502</v>
      </c>
      <c r="C10679" s="10" t="s">
        <v>598</v>
      </c>
      <c r="D10679" s="10" t="s">
        <v>8076</v>
      </c>
      <c r="E10679" s="9">
        <v>53967</v>
      </c>
      <c r="F10679" s="5">
        <v>40909</v>
      </c>
      <c r="G10679" s="7" t="s">
        <v>14096</v>
      </c>
      <c r="H10679" s="7" t="s">
        <v>14101</v>
      </c>
      <c r="I10679" s="7" t="s">
        <v>14130</v>
      </c>
      <c r="J10679" s="4">
        <v>2012</v>
      </c>
      <c r="L10679" s="19"/>
    </row>
    <row r="10680" spans="2:12" x14ac:dyDescent="0.25">
      <c r="B10680" s="10" t="s">
        <v>7502</v>
      </c>
      <c r="C10680" s="10" t="s">
        <v>598</v>
      </c>
      <c r="D10680" s="10" t="s">
        <v>8142</v>
      </c>
      <c r="E10680" s="9">
        <v>32959</v>
      </c>
      <c r="F10680" s="5">
        <v>40909</v>
      </c>
      <c r="G10680" s="7" t="s">
        <v>14096</v>
      </c>
      <c r="H10680" s="7" t="s">
        <v>14101</v>
      </c>
      <c r="I10680" s="7" t="s">
        <v>14130</v>
      </c>
      <c r="J10680" s="4">
        <v>2012</v>
      </c>
      <c r="L10680" s="19"/>
    </row>
    <row r="10681" spans="2:12" x14ac:dyDescent="0.25">
      <c r="B10681" s="10" t="s">
        <v>7502</v>
      </c>
      <c r="C10681" s="10" t="s">
        <v>598</v>
      </c>
      <c r="D10681" s="10" t="s">
        <v>8142</v>
      </c>
      <c r="E10681" s="9">
        <v>30759</v>
      </c>
      <c r="F10681" s="5">
        <v>41275</v>
      </c>
      <c r="G10681" s="7" t="s">
        <v>14096</v>
      </c>
      <c r="H10681" s="7" t="s">
        <v>14101</v>
      </c>
      <c r="I10681" s="7" t="s">
        <v>14130</v>
      </c>
      <c r="J10681" s="4">
        <v>2013</v>
      </c>
      <c r="L10681" s="19"/>
    </row>
    <row r="10682" spans="2:12" x14ac:dyDescent="0.25">
      <c r="B10682" s="10" t="s">
        <v>7502</v>
      </c>
      <c r="C10682" s="10" t="s">
        <v>598</v>
      </c>
      <c r="D10682" s="10" t="s">
        <v>15639</v>
      </c>
      <c r="E10682" s="9">
        <v>41749</v>
      </c>
      <c r="F10682" s="5">
        <v>41275</v>
      </c>
      <c r="G10682" s="7" t="s">
        <v>14096</v>
      </c>
      <c r="H10682" s="7" t="s">
        <v>14101</v>
      </c>
      <c r="I10682" s="7" t="s">
        <v>14130</v>
      </c>
      <c r="J10682" s="4">
        <v>2013</v>
      </c>
      <c r="L10682" s="19"/>
    </row>
    <row r="10683" spans="2:12" x14ac:dyDescent="0.25">
      <c r="B10683" s="10" t="s">
        <v>7502</v>
      </c>
      <c r="C10683" s="10" t="s">
        <v>598</v>
      </c>
      <c r="D10683" s="10" t="s">
        <v>15639</v>
      </c>
      <c r="E10683" s="9">
        <v>75235</v>
      </c>
      <c r="F10683" s="5">
        <v>41640</v>
      </c>
      <c r="G10683" s="7" t="s">
        <v>14096</v>
      </c>
      <c r="H10683" s="7" t="s">
        <v>14101</v>
      </c>
      <c r="I10683" s="7" t="s">
        <v>14130</v>
      </c>
      <c r="J10683" s="4">
        <v>2014</v>
      </c>
      <c r="L10683" s="19"/>
    </row>
    <row r="10684" spans="2:12" x14ac:dyDescent="0.25">
      <c r="B10684" s="10" t="s">
        <v>7502</v>
      </c>
      <c r="C10684" s="10" t="s">
        <v>3732</v>
      </c>
      <c r="D10684" s="10" t="s">
        <v>7934</v>
      </c>
      <c r="E10684" s="9">
        <v>149984</v>
      </c>
      <c r="F10684" s="5">
        <v>40909</v>
      </c>
      <c r="G10684" s="7" t="s">
        <v>14096</v>
      </c>
      <c r="H10684" s="7" t="s">
        <v>14101</v>
      </c>
      <c r="I10684" s="7" t="s">
        <v>14130</v>
      </c>
      <c r="J10684" s="4">
        <v>2012</v>
      </c>
      <c r="L10684" s="19"/>
    </row>
    <row r="10685" spans="2:12" x14ac:dyDescent="0.25">
      <c r="B10685" s="10" t="s">
        <v>7502</v>
      </c>
      <c r="C10685" s="10" t="s">
        <v>3732</v>
      </c>
      <c r="D10685" s="10" t="s">
        <v>7934</v>
      </c>
      <c r="E10685" s="9">
        <v>99497</v>
      </c>
      <c r="F10685" s="5">
        <v>41275</v>
      </c>
      <c r="G10685" s="7" t="s">
        <v>14096</v>
      </c>
      <c r="H10685" s="7" t="s">
        <v>14101</v>
      </c>
      <c r="I10685" s="7" t="s">
        <v>14130</v>
      </c>
      <c r="J10685" s="4">
        <v>2013</v>
      </c>
      <c r="L10685" s="19"/>
    </row>
    <row r="10686" spans="2:12" x14ac:dyDescent="0.25">
      <c r="B10686" s="10" t="s">
        <v>7502</v>
      </c>
      <c r="C10686" s="10" t="s">
        <v>3732</v>
      </c>
      <c r="D10686" s="10" t="s">
        <v>7934</v>
      </c>
      <c r="E10686" s="9">
        <v>184909</v>
      </c>
      <c r="F10686" s="5">
        <v>41640</v>
      </c>
      <c r="G10686" s="7" t="s">
        <v>14096</v>
      </c>
      <c r="H10686" s="7" t="s">
        <v>14101</v>
      </c>
      <c r="I10686" s="7" t="s">
        <v>14130</v>
      </c>
      <c r="J10686" s="4">
        <v>2014</v>
      </c>
      <c r="L10686" s="19"/>
    </row>
    <row r="10687" spans="2:12" x14ac:dyDescent="0.25">
      <c r="B10687" s="10" t="s">
        <v>7502</v>
      </c>
      <c r="C10687" s="10" t="s">
        <v>3732</v>
      </c>
      <c r="D10687" s="10" t="s">
        <v>7934</v>
      </c>
      <c r="E10687" s="9">
        <v>0</v>
      </c>
      <c r="F10687" s="5">
        <v>42005</v>
      </c>
      <c r="G10687" s="7" t="s">
        <v>14096</v>
      </c>
      <c r="H10687" s="7" t="s">
        <v>14101</v>
      </c>
      <c r="I10687" s="7" t="s">
        <v>14130</v>
      </c>
      <c r="J10687" s="4">
        <v>2015</v>
      </c>
      <c r="L10687" s="19"/>
    </row>
    <row r="10688" spans="2:12" x14ac:dyDescent="0.25">
      <c r="B10688" s="10" t="s">
        <v>5</v>
      </c>
      <c r="C10688" s="10" t="s">
        <v>603</v>
      </c>
      <c r="D10688" s="10" t="s">
        <v>353</v>
      </c>
      <c r="E10688" s="9">
        <v>75000000</v>
      </c>
      <c r="F10688" s="5">
        <v>39644</v>
      </c>
      <c r="G10688" s="7" t="s">
        <v>14091</v>
      </c>
      <c r="H10688" s="7" t="s">
        <v>14094</v>
      </c>
      <c r="I10688" s="7" t="s">
        <v>14130</v>
      </c>
      <c r="J10688" s="4">
        <v>2008</v>
      </c>
      <c r="L10688" s="19"/>
    </row>
    <row r="10689" spans="2:12" ht="25.5" x14ac:dyDescent="0.25">
      <c r="B10689" s="10" t="s">
        <v>3729</v>
      </c>
      <c r="C10689" s="10" t="s">
        <v>3739</v>
      </c>
      <c r="D10689" s="10" t="s">
        <v>5861</v>
      </c>
      <c r="E10689" s="9">
        <v>500000</v>
      </c>
      <c r="F10689" s="5">
        <v>42654</v>
      </c>
      <c r="G10689" s="7" t="s">
        <v>14096</v>
      </c>
      <c r="H10689" s="7" t="s">
        <v>14095</v>
      </c>
      <c r="I10689" s="7" t="s">
        <v>14130</v>
      </c>
      <c r="J10689" s="4">
        <v>2016</v>
      </c>
      <c r="L10689" s="19"/>
    </row>
    <row r="10690" spans="2:12" x14ac:dyDescent="0.25">
      <c r="B10690" s="10" t="s">
        <v>5</v>
      </c>
      <c r="C10690" s="10" t="s">
        <v>601</v>
      </c>
      <c r="D10690" s="10" t="s">
        <v>548</v>
      </c>
      <c r="E10690" s="9">
        <v>60000000</v>
      </c>
      <c r="F10690" s="5">
        <v>35838</v>
      </c>
      <c r="G10690" s="7" t="s">
        <v>14096</v>
      </c>
      <c r="H10690" s="7" t="s">
        <v>14095</v>
      </c>
      <c r="I10690" s="7"/>
      <c r="J10690" s="4">
        <v>1998</v>
      </c>
      <c r="L10690" s="19"/>
    </row>
    <row r="10691" spans="2:12" ht="25.5" x14ac:dyDescent="0.25">
      <c r="B10691" s="10" t="s">
        <v>3729</v>
      </c>
      <c r="C10691" s="10" t="s">
        <v>3736</v>
      </c>
      <c r="D10691" s="10" t="s">
        <v>15573</v>
      </c>
      <c r="E10691" s="9">
        <v>600000</v>
      </c>
      <c r="F10691" s="5">
        <v>43444</v>
      </c>
      <c r="G10691" s="7" t="s">
        <v>14096</v>
      </c>
      <c r="H10691" s="7" t="s">
        <v>14095</v>
      </c>
      <c r="I10691" s="7" t="s">
        <v>14130</v>
      </c>
      <c r="J10691" s="4">
        <v>2018</v>
      </c>
      <c r="L10691" s="19"/>
    </row>
    <row r="10692" spans="2:12" ht="25.5" x14ac:dyDescent="0.25">
      <c r="B10692" s="10" t="s">
        <v>3729</v>
      </c>
      <c r="C10692" s="10" t="s">
        <v>606</v>
      </c>
      <c r="D10692" s="10" t="s">
        <v>5049</v>
      </c>
      <c r="E10692" s="9">
        <v>650000</v>
      </c>
      <c r="F10692" s="5">
        <v>43307</v>
      </c>
      <c r="G10692" s="7" t="s">
        <v>14096</v>
      </c>
      <c r="H10692" s="7" t="s">
        <v>14095</v>
      </c>
      <c r="I10692" s="7" t="s">
        <v>14130</v>
      </c>
      <c r="J10692" s="4">
        <v>2018</v>
      </c>
      <c r="L10692" s="19"/>
    </row>
    <row r="10693" spans="2:12" x14ac:dyDescent="0.25">
      <c r="B10693" s="10" t="s">
        <v>7502</v>
      </c>
      <c r="C10693" s="10" t="s">
        <v>594</v>
      </c>
      <c r="D10693" s="10" t="s">
        <v>9515</v>
      </c>
      <c r="E10693" s="9">
        <v>186232</v>
      </c>
      <c r="F10693" s="5">
        <v>43466</v>
      </c>
      <c r="G10693" s="7" t="s">
        <v>14096</v>
      </c>
      <c r="H10693" s="7" t="s">
        <v>14095</v>
      </c>
      <c r="I10693" s="7" t="s">
        <v>14130</v>
      </c>
      <c r="J10693" s="4">
        <v>2019</v>
      </c>
      <c r="L10693" s="19"/>
    </row>
    <row r="10694" spans="2:12" x14ac:dyDescent="0.25">
      <c r="B10694" s="10" t="s">
        <v>7502</v>
      </c>
      <c r="C10694" s="10" t="s">
        <v>594</v>
      </c>
      <c r="D10694" s="10" t="s">
        <v>9515</v>
      </c>
      <c r="E10694" s="9">
        <v>2999208</v>
      </c>
      <c r="F10694" s="5">
        <v>43831</v>
      </c>
      <c r="G10694" s="7" t="s">
        <v>14096</v>
      </c>
      <c r="H10694" s="7" t="s">
        <v>14095</v>
      </c>
      <c r="I10694" s="7" t="s">
        <v>14130</v>
      </c>
      <c r="J10694" s="4">
        <v>2020</v>
      </c>
      <c r="L10694" s="19"/>
    </row>
    <row r="10695" spans="2:12" x14ac:dyDescent="0.25">
      <c r="B10695" s="10" t="s">
        <v>14087</v>
      </c>
      <c r="C10695" s="10" t="s">
        <v>594</v>
      </c>
      <c r="D10695" s="10" t="s">
        <v>9515</v>
      </c>
      <c r="E10695" s="9">
        <v>1758367</v>
      </c>
      <c r="F10695" s="5">
        <v>43831</v>
      </c>
      <c r="G10695" s="7" t="s">
        <v>14096</v>
      </c>
      <c r="H10695" s="7" t="s">
        <v>14095</v>
      </c>
      <c r="I10695" s="7" t="s">
        <v>14130</v>
      </c>
      <c r="J10695" s="4">
        <v>2020</v>
      </c>
      <c r="L10695" s="19"/>
    </row>
    <row r="10696" spans="2:12" ht="25.5" x14ac:dyDescent="0.25">
      <c r="B10696" s="10" t="s">
        <v>3729</v>
      </c>
      <c r="C10696" s="10" t="s">
        <v>593</v>
      </c>
      <c r="D10696" s="10" t="s">
        <v>5038</v>
      </c>
      <c r="E10696" s="9">
        <v>850000</v>
      </c>
      <c r="F10696" s="5">
        <v>43314</v>
      </c>
      <c r="G10696" s="7" t="s">
        <v>14096</v>
      </c>
      <c r="H10696" s="7" t="s">
        <v>14095</v>
      </c>
      <c r="I10696" s="7" t="s">
        <v>14130</v>
      </c>
      <c r="J10696" s="4">
        <v>2018</v>
      </c>
      <c r="L10696" s="19"/>
    </row>
    <row r="10697" spans="2:12" x14ac:dyDescent="0.25">
      <c r="B10697" s="10" t="s">
        <v>3729</v>
      </c>
      <c r="C10697" s="10" t="s">
        <v>592</v>
      </c>
      <c r="D10697" s="10" t="s">
        <v>5223</v>
      </c>
      <c r="E10697" s="9">
        <v>600000</v>
      </c>
      <c r="F10697" s="5">
        <v>43081</v>
      </c>
      <c r="G10697" s="7" t="s">
        <v>14096</v>
      </c>
      <c r="H10697" s="7" t="s">
        <v>14095</v>
      </c>
      <c r="I10697" s="7" t="s">
        <v>14130</v>
      </c>
      <c r="J10697" s="4">
        <v>2017</v>
      </c>
      <c r="L10697" s="19"/>
    </row>
    <row r="10698" spans="2:12" ht="25.5" x14ac:dyDescent="0.25">
      <c r="B10698" s="10" t="s">
        <v>3729</v>
      </c>
      <c r="C10698" s="10" t="s">
        <v>3739</v>
      </c>
      <c r="D10698" s="10" t="s">
        <v>5623</v>
      </c>
      <c r="E10698" s="9">
        <v>600000</v>
      </c>
      <c r="F10698" s="5">
        <v>42797</v>
      </c>
      <c r="G10698" s="7" t="s">
        <v>14096</v>
      </c>
      <c r="H10698" s="7" t="s">
        <v>14095</v>
      </c>
      <c r="I10698" s="7" t="s">
        <v>14130</v>
      </c>
      <c r="J10698" s="4">
        <v>2017</v>
      </c>
      <c r="L10698" s="19"/>
    </row>
    <row r="10699" spans="2:12" x14ac:dyDescent="0.25">
      <c r="B10699" s="10" t="s">
        <v>616</v>
      </c>
      <c r="C10699" s="10" t="s">
        <v>3735</v>
      </c>
      <c r="D10699" s="10" t="s">
        <v>1289</v>
      </c>
      <c r="E10699" s="9">
        <v>65000000</v>
      </c>
      <c r="F10699" s="5">
        <v>40255</v>
      </c>
      <c r="G10699" s="7" t="s">
        <v>14096</v>
      </c>
      <c r="H10699" s="7" t="s">
        <v>14095</v>
      </c>
      <c r="I10699" s="7" t="s">
        <v>14124</v>
      </c>
      <c r="J10699" s="4">
        <v>2010</v>
      </c>
      <c r="L10699" s="19"/>
    </row>
    <row r="10700" spans="2:12" x14ac:dyDescent="0.25">
      <c r="B10700" s="10" t="s">
        <v>616</v>
      </c>
      <c r="C10700" s="10" t="s">
        <v>3734</v>
      </c>
      <c r="D10700" s="10" t="s">
        <v>2492</v>
      </c>
      <c r="E10700" s="9">
        <v>33200000</v>
      </c>
      <c r="F10700" s="5">
        <v>34053</v>
      </c>
      <c r="G10700" s="7" t="s">
        <v>14096</v>
      </c>
      <c r="H10700" s="7" t="s">
        <v>14095</v>
      </c>
      <c r="I10700" s="7" t="s">
        <v>14123</v>
      </c>
      <c r="J10700" s="4">
        <v>1993</v>
      </c>
      <c r="L10700" s="19"/>
    </row>
    <row r="10701" spans="2:12" x14ac:dyDescent="0.25">
      <c r="B10701" s="10" t="s">
        <v>616</v>
      </c>
      <c r="C10701" s="10" t="s">
        <v>595</v>
      </c>
      <c r="D10701" s="10" t="s">
        <v>3155</v>
      </c>
      <c r="E10701" s="9">
        <v>9500000</v>
      </c>
      <c r="F10701" s="5">
        <v>27807</v>
      </c>
      <c r="G10701" s="7" t="s">
        <v>14096</v>
      </c>
      <c r="H10701" s="7" t="s">
        <v>14095</v>
      </c>
      <c r="I10701" s="7" t="s">
        <v>14123</v>
      </c>
      <c r="J10701" s="4">
        <v>1976</v>
      </c>
      <c r="L10701" s="19"/>
    </row>
    <row r="10702" spans="2:12" x14ac:dyDescent="0.25">
      <c r="B10702" s="10" t="s">
        <v>7502</v>
      </c>
      <c r="C10702" s="10" t="s">
        <v>598</v>
      </c>
      <c r="D10702" s="10" t="s">
        <v>14942</v>
      </c>
      <c r="E10702" s="9">
        <v>37749</v>
      </c>
      <c r="F10702" s="5">
        <v>42736</v>
      </c>
      <c r="G10702" s="7" t="s">
        <v>14096</v>
      </c>
      <c r="H10702" s="7" t="s">
        <v>14101</v>
      </c>
      <c r="I10702" s="7" t="s">
        <v>14130</v>
      </c>
      <c r="J10702" s="4">
        <v>2017</v>
      </c>
      <c r="L10702" s="19"/>
    </row>
    <row r="10703" spans="2:12" ht="25.5" x14ac:dyDescent="0.25">
      <c r="B10703" s="10" t="s">
        <v>3729</v>
      </c>
      <c r="C10703" s="10" t="s">
        <v>3739</v>
      </c>
      <c r="D10703" s="10" t="s">
        <v>6271</v>
      </c>
      <c r="E10703" s="9">
        <v>650000</v>
      </c>
      <c r="F10703" s="5">
        <v>42311</v>
      </c>
      <c r="G10703" s="7" t="s">
        <v>14096</v>
      </c>
      <c r="H10703" s="7" t="s">
        <v>14101</v>
      </c>
      <c r="I10703" s="7" t="s">
        <v>14130</v>
      </c>
      <c r="J10703" s="4">
        <v>2015</v>
      </c>
      <c r="L10703" s="19"/>
    </row>
    <row r="10704" spans="2:12" ht="25.5" x14ac:dyDescent="0.25">
      <c r="B10704" s="10" t="s">
        <v>3729</v>
      </c>
      <c r="C10704" s="10" t="s">
        <v>3739</v>
      </c>
      <c r="D10704" s="10" t="s">
        <v>5868</v>
      </c>
      <c r="E10704" s="9">
        <v>470000</v>
      </c>
      <c r="F10704" s="5">
        <v>42649</v>
      </c>
      <c r="G10704" s="7" t="s">
        <v>14096</v>
      </c>
      <c r="H10704" s="7" t="s">
        <v>14101</v>
      </c>
      <c r="I10704" s="7" t="s">
        <v>14130</v>
      </c>
      <c r="J10704" s="4">
        <v>2016</v>
      </c>
      <c r="L10704" s="19"/>
    </row>
    <row r="10705" spans="2:12" x14ac:dyDescent="0.25">
      <c r="B10705" s="10" t="s">
        <v>7502</v>
      </c>
      <c r="C10705" s="10" t="s">
        <v>604</v>
      </c>
      <c r="D10705" s="10" t="s">
        <v>9265</v>
      </c>
      <c r="E10705" s="9">
        <v>650000</v>
      </c>
      <c r="F10705" s="5">
        <v>43101</v>
      </c>
      <c r="G10705" s="7" t="s">
        <v>14104</v>
      </c>
      <c r="H10705" s="7" t="s">
        <v>14122</v>
      </c>
      <c r="I10705" s="7" t="s">
        <v>14130</v>
      </c>
      <c r="J10705" s="4">
        <v>2018</v>
      </c>
      <c r="L10705" s="19"/>
    </row>
    <row r="10706" spans="2:12" x14ac:dyDescent="0.25">
      <c r="B10706" s="10" t="s">
        <v>7502</v>
      </c>
      <c r="C10706" s="10" t="s">
        <v>604</v>
      </c>
      <c r="D10706" s="10" t="s">
        <v>9265</v>
      </c>
      <c r="E10706" s="9">
        <v>1453710</v>
      </c>
      <c r="F10706" s="5">
        <v>43466</v>
      </c>
      <c r="G10706" s="7" t="s">
        <v>14104</v>
      </c>
      <c r="H10706" s="7" t="s">
        <v>14122</v>
      </c>
      <c r="I10706" s="7" t="s">
        <v>14130</v>
      </c>
      <c r="J10706" s="4">
        <v>2019</v>
      </c>
      <c r="L10706" s="19"/>
    </row>
    <row r="10707" spans="2:12" x14ac:dyDescent="0.25">
      <c r="B10707" s="10" t="s">
        <v>7502</v>
      </c>
      <c r="C10707" s="10" t="s">
        <v>604</v>
      </c>
      <c r="D10707" s="10" t="s">
        <v>9265</v>
      </c>
      <c r="E10707" s="9">
        <v>907218</v>
      </c>
      <c r="F10707" s="5">
        <v>43831</v>
      </c>
      <c r="G10707" s="7" t="s">
        <v>14104</v>
      </c>
      <c r="H10707" s="7" t="s">
        <v>14122</v>
      </c>
      <c r="I10707" s="7" t="s">
        <v>14130</v>
      </c>
      <c r="J10707" s="4">
        <v>2020</v>
      </c>
      <c r="L10707" s="19"/>
    </row>
    <row r="10708" spans="2:12" x14ac:dyDescent="0.25">
      <c r="B10708" s="10" t="s">
        <v>14087</v>
      </c>
      <c r="C10708" s="10" t="s">
        <v>604</v>
      </c>
      <c r="D10708" s="10" t="s">
        <v>9265</v>
      </c>
      <c r="E10708" s="9">
        <v>768848</v>
      </c>
      <c r="F10708" s="5">
        <v>43831</v>
      </c>
      <c r="G10708" s="7" t="s">
        <v>14104</v>
      </c>
      <c r="H10708" s="7" t="s">
        <v>14122</v>
      </c>
      <c r="I10708" s="7" t="s">
        <v>14130</v>
      </c>
      <c r="J10708" s="4">
        <v>2020</v>
      </c>
      <c r="L10708" s="19"/>
    </row>
    <row r="10709" spans="2:12" x14ac:dyDescent="0.25">
      <c r="B10709" s="10" t="s">
        <v>7502</v>
      </c>
      <c r="C10709" s="10" t="s">
        <v>599</v>
      </c>
      <c r="D10709" s="10" t="s">
        <v>15983</v>
      </c>
      <c r="E10709" s="9">
        <v>330954</v>
      </c>
      <c r="F10709" s="5">
        <v>43101</v>
      </c>
      <c r="G10709" s="7" t="s">
        <v>14104</v>
      </c>
      <c r="H10709" s="7" t="s">
        <v>14122</v>
      </c>
      <c r="I10709" s="7" t="s">
        <v>14130</v>
      </c>
      <c r="J10709" s="4">
        <v>2018</v>
      </c>
      <c r="L10709" s="19"/>
    </row>
    <row r="10710" spans="2:12" x14ac:dyDescent="0.25">
      <c r="B10710" s="10" t="s">
        <v>7502</v>
      </c>
      <c r="C10710" s="10" t="s">
        <v>599</v>
      </c>
      <c r="D10710" s="10" t="s">
        <v>15983</v>
      </c>
      <c r="E10710" s="9">
        <v>477659</v>
      </c>
      <c r="F10710" s="5">
        <v>43466</v>
      </c>
      <c r="G10710" s="7" t="s">
        <v>14104</v>
      </c>
      <c r="H10710" s="7" t="s">
        <v>14122</v>
      </c>
      <c r="I10710" s="7" t="s">
        <v>14130</v>
      </c>
      <c r="J10710" s="4">
        <v>2019</v>
      </c>
      <c r="L10710" s="19"/>
    </row>
    <row r="10711" spans="2:12" x14ac:dyDescent="0.25">
      <c r="B10711" s="10" t="s">
        <v>7502</v>
      </c>
      <c r="C10711" s="10" t="s">
        <v>599</v>
      </c>
      <c r="D10711" s="10" t="s">
        <v>15983</v>
      </c>
      <c r="E10711" s="9">
        <v>638167</v>
      </c>
      <c r="F10711" s="5">
        <v>43831</v>
      </c>
      <c r="G10711" s="7" t="s">
        <v>14104</v>
      </c>
      <c r="H10711" s="7" t="s">
        <v>14122</v>
      </c>
      <c r="I10711" s="7" t="s">
        <v>14130</v>
      </c>
      <c r="J10711" s="4">
        <v>2020</v>
      </c>
      <c r="L10711" s="19"/>
    </row>
    <row r="10712" spans="2:12" x14ac:dyDescent="0.25">
      <c r="B10712" s="10" t="s">
        <v>14087</v>
      </c>
      <c r="C10712" s="10" t="s">
        <v>599</v>
      </c>
      <c r="D10712" s="10" t="s">
        <v>15983</v>
      </c>
      <c r="E10712" s="9">
        <v>459722</v>
      </c>
      <c r="F10712" s="5">
        <v>43831</v>
      </c>
      <c r="G10712" s="7" t="s">
        <v>14104</v>
      </c>
      <c r="H10712" s="7" t="s">
        <v>14122</v>
      </c>
      <c r="I10712" s="7" t="s">
        <v>14130</v>
      </c>
      <c r="J10712" s="4">
        <v>2020</v>
      </c>
      <c r="L10712" s="19"/>
    </row>
    <row r="10713" spans="2:12" ht="25.5" x14ac:dyDescent="0.25">
      <c r="B10713" s="10" t="s">
        <v>3729</v>
      </c>
      <c r="C10713" s="10" t="s">
        <v>600</v>
      </c>
      <c r="D10713" s="10" t="s">
        <v>6094</v>
      </c>
      <c r="E10713" s="9">
        <v>1481548</v>
      </c>
      <c r="F10713" s="5">
        <v>42354</v>
      </c>
      <c r="G10713" s="7" t="s">
        <v>14092</v>
      </c>
      <c r="H10713" s="7" t="s">
        <v>14150</v>
      </c>
      <c r="I10713" s="7" t="s">
        <v>14137</v>
      </c>
      <c r="J10713" s="4">
        <v>2015</v>
      </c>
      <c r="L10713" s="19"/>
    </row>
    <row r="10714" spans="2:12" ht="38.25" x14ac:dyDescent="0.25">
      <c r="B10714" s="10" t="s">
        <v>3729</v>
      </c>
      <c r="C10714" s="10" t="s">
        <v>3736</v>
      </c>
      <c r="D10714" s="10" t="s">
        <v>5956</v>
      </c>
      <c r="E10714" s="9">
        <v>740000</v>
      </c>
      <c r="F10714" s="5">
        <v>42572</v>
      </c>
      <c r="G10714" s="7" t="s">
        <v>14092</v>
      </c>
      <c r="H10714" s="7" t="s">
        <v>14102</v>
      </c>
      <c r="I10714" s="7" t="s">
        <v>14130</v>
      </c>
      <c r="J10714" s="4">
        <v>2016</v>
      </c>
      <c r="L10714" s="19"/>
    </row>
    <row r="10715" spans="2:12" x14ac:dyDescent="0.25">
      <c r="B10715" s="10" t="s">
        <v>3729</v>
      </c>
      <c r="C10715" s="10" t="s">
        <v>3739</v>
      </c>
      <c r="D10715" s="10" t="s">
        <v>6858</v>
      </c>
      <c r="E10715" s="9">
        <v>630000</v>
      </c>
      <c r="F10715" s="5">
        <v>41921</v>
      </c>
      <c r="G10715" s="7" t="s">
        <v>14096</v>
      </c>
      <c r="H10715" s="7" t="s">
        <v>14101</v>
      </c>
      <c r="I10715" s="7" t="s">
        <v>14130</v>
      </c>
      <c r="J10715" s="4">
        <v>2014</v>
      </c>
      <c r="L10715" s="19"/>
    </row>
    <row r="10716" spans="2:12" x14ac:dyDescent="0.25">
      <c r="B10716" s="10" t="s">
        <v>7502</v>
      </c>
      <c r="C10716" s="10" t="s">
        <v>592</v>
      </c>
      <c r="D10716" s="10" t="s">
        <v>14943</v>
      </c>
      <c r="E10716" s="9">
        <v>465894</v>
      </c>
      <c r="F10716" s="5">
        <v>43466</v>
      </c>
      <c r="G10716" s="7" t="s">
        <v>14096</v>
      </c>
      <c r="H10716" s="7" t="s">
        <v>14101</v>
      </c>
      <c r="I10716" s="7" t="s">
        <v>14130</v>
      </c>
      <c r="J10716" s="4">
        <v>2019</v>
      </c>
      <c r="L10716" s="19"/>
    </row>
    <row r="10717" spans="2:12" x14ac:dyDescent="0.25">
      <c r="B10717" s="10" t="s">
        <v>7502</v>
      </c>
      <c r="C10717" s="10" t="s">
        <v>592</v>
      </c>
      <c r="D10717" s="10" t="s">
        <v>14943</v>
      </c>
      <c r="E10717" s="9">
        <v>95536</v>
      </c>
      <c r="F10717" s="5">
        <v>43831</v>
      </c>
      <c r="G10717" s="7" t="s">
        <v>14096</v>
      </c>
      <c r="H10717" s="7" t="s">
        <v>14101</v>
      </c>
      <c r="I10717" s="7" t="s">
        <v>14130</v>
      </c>
      <c r="J10717" s="4">
        <v>2020</v>
      </c>
      <c r="L10717" s="19"/>
    </row>
    <row r="10718" spans="2:12" x14ac:dyDescent="0.25">
      <c r="B10718" s="10" t="s">
        <v>14087</v>
      </c>
      <c r="C10718" s="10" t="s">
        <v>592</v>
      </c>
      <c r="D10718" s="10" t="s">
        <v>14943</v>
      </c>
      <c r="E10718" s="9">
        <v>8761900</v>
      </c>
      <c r="F10718" s="5">
        <v>43831</v>
      </c>
      <c r="G10718" s="7" t="s">
        <v>14096</v>
      </c>
      <c r="H10718" s="7" t="s">
        <v>14101</v>
      </c>
      <c r="I10718" s="7" t="s">
        <v>14130</v>
      </c>
      <c r="J10718" s="4">
        <v>2020</v>
      </c>
      <c r="L10718" s="19"/>
    </row>
    <row r="10719" spans="2:12" x14ac:dyDescent="0.25">
      <c r="B10719" s="10" t="s">
        <v>3729</v>
      </c>
      <c r="C10719" s="10" t="s">
        <v>3739</v>
      </c>
      <c r="D10719" s="10" t="s">
        <v>5507</v>
      </c>
      <c r="E10719" s="9">
        <v>995000</v>
      </c>
      <c r="F10719" s="5">
        <v>42936</v>
      </c>
      <c r="G10719" s="7" t="s">
        <v>14091</v>
      </c>
      <c r="H10719" s="7" t="s">
        <v>14121</v>
      </c>
      <c r="I10719" s="7" t="s">
        <v>14130</v>
      </c>
      <c r="J10719" s="4">
        <v>2017</v>
      </c>
      <c r="L10719" s="19"/>
    </row>
    <row r="10720" spans="2:12" x14ac:dyDescent="0.25">
      <c r="B10720" s="10" t="s">
        <v>7502</v>
      </c>
      <c r="C10720" s="10" t="s">
        <v>3738</v>
      </c>
      <c r="D10720" s="10" t="s">
        <v>14944</v>
      </c>
      <c r="E10720" s="9">
        <v>1207</v>
      </c>
      <c r="F10720" s="5">
        <v>40909</v>
      </c>
      <c r="G10720" s="7" t="s">
        <v>14092</v>
      </c>
      <c r="H10720" s="7" t="s">
        <v>14150</v>
      </c>
      <c r="I10720" s="7" t="s">
        <v>14130</v>
      </c>
      <c r="J10720" s="4">
        <v>2012</v>
      </c>
      <c r="L10720" s="19"/>
    </row>
    <row r="10721" spans="2:12" ht="25.5" x14ac:dyDescent="0.25">
      <c r="B10721" s="10" t="s">
        <v>3729</v>
      </c>
      <c r="C10721" s="10" t="s">
        <v>594</v>
      </c>
      <c r="D10721" s="10" t="s">
        <v>6996</v>
      </c>
      <c r="E10721" s="9">
        <v>1000000</v>
      </c>
      <c r="F10721" s="5">
        <v>41829</v>
      </c>
      <c r="G10721" s="7" t="s">
        <v>14091</v>
      </c>
      <c r="H10721" s="7" t="s">
        <v>14142</v>
      </c>
      <c r="I10721" s="7" t="s">
        <v>14130</v>
      </c>
      <c r="J10721" s="4">
        <v>2014</v>
      </c>
      <c r="L10721" s="19"/>
    </row>
    <row r="10722" spans="2:12" x14ac:dyDescent="0.25">
      <c r="B10722" s="10" t="s">
        <v>3729</v>
      </c>
      <c r="C10722" s="10" t="s">
        <v>3739</v>
      </c>
      <c r="D10722" s="10" t="s">
        <v>3925</v>
      </c>
      <c r="E10722" s="9">
        <v>200000</v>
      </c>
      <c r="F10722" s="5">
        <v>44118</v>
      </c>
      <c r="G10722" s="7" t="s">
        <v>14096</v>
      </c>
      <c r="H10722" s="7" t="s">
        <v>14095</v>
      </c>
      <c r="I10722" s="7" t="s">
        <v>14130</v>
      </c>
      <c r="J10722" s="4">
        <v>2020</v>
      </c>
      <c r="L10722" s="19"/>
    </row>
    <row r="10723" spans="2:12" ht="25.5" x14ac:dyDescent="0.25">
      <c r="B10723" s="10" t="s">
        <v>3729</v>
      </c>
      <c r="C10723" s="10" t="s">
        <v>3733</v>
      </c>
      <c r="D10723" s="10" t="s">
        <v>6762</v>
      </c>
      <c r="E10723" s="9">
        <v>164400</v>
      </c>
      <c r="F10723" s="5">
        <v>41964</v>
      </c>
      <c r="G10723" s="7" t="s">
        <v>14092</v>
      </c>
      <c r="H10723" s="7" t="s">
        <v>14149</v>
      </c>
      <c r="I10723" s="7" t="s">
        <v>14130</v>
      </c>
      <c r="J10723" s="4">
        <v>2014</v>
      </c>
      <c r="L10723" s="19"/>
    </row>
    <row r="10724" spans="2:12" ht="25.5" x14ac:dyDescent="0.25">
      <c r="B10724" s="10" t="s">
        <v>3729</v>
      </c>
      <c r="C10724" s="10" t="s">
        <v>3733</v>
      </c>
      <c r="D10724" s="10" t="s">
        <v>6762</v>
      </c>
      <c r="E10724" s="9">
        <v>305000</v>
      </c>
      <c r="F10724" s="5">
        <v>41964</v>
      </c>
      <c r="G10724" s="7" t="s">
        <v>14092</v>
      </c>
      <c r="H10724" s="7" t="s">
        <v>14149</v>
      </c>
      <c r="I10724" s="7" t="s">
        <v>14130</v>
      </c>
      <c r="J10724" s="4">
        <v>2014</v>
      </c>
      <c r="L10724" s="19"/>
    </row>
    <row r="10725" spans="2:12" ht="25.5" x14ac:dyDescent="0.25">
      <c r="B10725" s="10" t="s">
        <v>3729</v>
      </c>
      <c r="C10725" s="10" t="s">
        <v>3739</v>
      </c>
      <c r="D10725" s="10" t="s">
        <v>5316</v>
      </c>
      <c r="E10725" s="9">
        <v>650000</v>
      </c>
      <c r="F10725" s="5">
        <v>43060</v>
      </c>
      <c r="G10725" s="7" t="s">
        <v>14092</v>
      </c>
      <c r="H10725" s="7" t="s">
        <v>14149</v>
      </c>
      <c r="I10725" s="7" t="s">
        <v>14130</v>
      </c>
      <c r="J10725" s="4">
        <v>2017</v>
      </c>
      <c r="L10725" s="19"/>
    </row>
    <row r="10726" spans="2:12" ht="25.5" x14ac:dyDescent="0.25">
      <c r="B10726" s="10" t="s">
        <v>3729</v>
      </c>
      <c r="C10726" s="10" t="s">
        <v>3739</v>
      </c>
      <c r="D10726" s="10" t="s">
        <v>5567</v>
      </c>
      <c r="E10726" s="9">
        <v>1000000</v>
      </c>
      <c r="F10726" s="5">
        <v>42881</v>
      </c>
      <c r="G10726" s="7" t="s">
        <v>14096</v>
      </c>
      <c r="H10726" s="7" t="s">
        <v>14101</v>
      </c>
      <c r="I10726" s="7" t="s">
        <v>14130</v>
      </c>
      <c r="J10726" s="4">
        <v>2017</v>
      </c>
      <c r="L10726" s="19"/>
    </row>
    <row r="10727" spans="2:12" ht="25.5" x14ac:dyDescent="0.25">
      <c r="B10727" s="10" t="s">
        <v>3729</v>
      </c>
      <c r="C10727" s="10" t="s">
        <v>3739</v>
      </c>
      <c r="D10727" s="10" t="s">
        <v>6510</v>
      </c>
      <c r="E10727" s="9">
        <v>700000</v>
      </c>
      <c r="F10727" s="5">
        <v>42167</v>
      </c>
      <c r="G10727" s="7" t="s">
        <v>14092</v>
      </c>
      <c r="H10727" s="7" t="s">
        <v>14149</v>
      </c>
      <c r="I10727" s="7" t="s">
        <v>14130</v>
      </c>
      <c r="J10727" s="4">
        <v>2015</v>
      </c>
      <c r="L10727" s="19"/>
    </row>
    <row r="10728" spans="2:12" x14ac:dyDescent="0.25">
      <c r="B10728" s="10" t="s">
        <v>3729</v>
      </c>
      <c r="C10728" s="10" t="s">
        <v>3739</v>
      </c>
      <c r="D10728" s="10" t="s">
        <v>6195</v>
      </c>
      <c r="E10728" s="9">
        <v>300000</v>
      </c>
      <c r="F10728" s="5">
        <v>42339</v>
      </c>
      <c r="G10728" s="7" t="s">
        <v>14091</v>
      </c>
      <c r="H10728" s="7" t="s">
        <v>14142</v>
      </c>
      <c r="I10728" s="7" t="s">
        <v>14130</v>
      </c>
      <c r="J10728" s="4">
        <v>2015</v>
      </c>
      <c r="L10728" s="19"/>
    </row>
    <row r="10729" spans="2:12" x14ac:dyDescent="0.25">
      <c r="B10729" s="10" t="s">
        <v>3729</v>
      </c>
      <c r="C10729" s="10" t="s">
        <v>3732</v>
      </c>
      <c r="D10729" s="10" t="s">
        <v>5147</v>
      </c>
      <c r="E10729" s="9">
        <v>1530000</v>
      </c>
      <c r="F10729" s="5">
        <v>43223</v>
      </c>
      <c r="G10729" s="7" t="s">
        <v>14092</v>
      </c>
      <c r="H10729" s="7" t="s">
        <v>14150</v>
      </c>
      <c r="I10729" s="7" t="s">
        <v>14137</v>
      </c>
      <c r="J10729" s="4">
        <v>2018</v>
      </c>
      <c r="L10729" s="19"/>
    </row>
    <row r="10730" spans="2:12" ht="25.5" x14ac:dyDescent="0.25">
      <c r="B10730" s="10" t="s">
        <v>3729</v>
      </c>
      <c r="C10730" s="10" t="s">
        <v>3733</v>
      </c>
      <c r="D10730" s="10" t="s">
        <v>6095</v>
      </c>
      <c r="E10730" s="9">
        <v>6933333</v>
      </c>
      <c r="F10730" s="5">
        <v>42354</v>
      </c>
      <c r="G10730" s="7" t="s">
        <v>14092</v>
      </c>
      <c r="H10730" s="7" t="s">
        <v>14150</v>
      </c>
      <c r="I10730" s="7" t="s">
        <v>14137</v>
      </c>
      <c r="J10730" s="4">
        <v>2015</v>
      </c>
      <c r="L10730" s="19"/>
    </row>
    <row r="10731" spans="2:12" ht="25.5" x14ac:dyDescent="0.25">
      <c r="B10731" s="10" t="s">
        <v>3729</v>
      </c>
      <c r="C10731" s="10" t="s">
        <v>598</v>
      </c>
      <c r="D10731" s="10" t="s">
        <v>6176</v>
      </c>
      <c r="E10731" s="9">
        <v>4525333</v>
      </c>
      <c r="F10731" s="5">
        <v>42342</v>
      </c>
      <c r="G10731" s="7" t="s">
        <v>14092</v>
      </c>
      <c r="H10731" s="7" t="s">
        <v>14150</v>
      </c>
      <c r="I10731" s="7" t="s">
        <v>14137</v>
      </c>
      <c r="J10731" s="4">
        <v>2015</v>
      </c>
      <c r="L10731" s="19"/>
    </row>
    <row r="10732" spans="2:12" ht="25.5" x14ac:dyDescent="0.25">
      <c r="B10732" s="10" t="s">
        <v>3729</v>
      </c>
      <c r="C10732" s="10" t="s">
        <v>3731</v>
      </c>
      <c r="D10732" s="10" t="s">
        <v>6754</v>
      </c>
      <c r="E10732" s="9">
        <v>450000</v>
      </c>
      <c r="F10732" s="5">
        <v>41968</v>
      </c>
      <c r="G10732" s="7" t="s">
        <v>14092</v>
      </c>
      <c r="H10732" s="7" t="s">
        <v>14150</v>
      </c>
      <c r="I10732" s="7" t="s">
        <v>14137</v>
      </c>
      <c r="J10732" s="4">
        <v>2014</v>
      </c>
      <c r="L10732" s="19"/>
    </row>
    <row r="10733" spans="2:12" ht="25.5" x14ac:dyDescent="0.25">
      <c r="B10733" s="10" t="s">
        <v>3729</v>
      </c>
      <c r="C10733" s="10" t="s">
        <v>3731</v>
      </c>
      <c r="D10733" s="10" t="s">
        <v>5146</v>
      </c>
      <c r="E10733" s="9">
        <v>252000</v>
      </c>
      <c r="F10733" s="5">
        <v>43223</v>
      </c>
      <c r="G10733" s="7" t="s">
        <v>14092</v>
      </c>
      <c r="H10733" s="7" t="s">
        <v>14150</v>
      </c>
      <c r="I10733" s="7" t="s">
        <v>14137</v>
      </c>
      <c r="J10733" s="4">
        <v>2018</v>
      </c>
      <c r="L10733" s="19"/>
    </row>
    <row r="10734" spans="2:12" ht="25.5" x14ac:dyDescent="0.25">
      <c r="B10734" s="10" t="s">
        <v>3729</v>
      </c>
      <c r="C10734" s="10" t="s">
        <v>3736</v>
      </c>
      <c r="D10734" s="10" t="s">
        <v>5070</v>
      </c>
      <c r="E10734" s="9">
        <v>1850000</v>
      </c>
      <c r="F10734" s="5">
        <v>43297</v>
      </c>
      <c r="G10734" s="7" t="s">
        <v>14092</v>
      </c>
      <c r="H10734" s="7" t="s">
        <v>14150</v>
      </c>
      <c r="I10734" s="7" t="s">
        <v>14137</v>
      </c>
      <c r="J10734" s="4">
        <v>2018</v>
      </c>
      <c r="L10734" s="19"/>
    </row>
    <row r="10735" spans="2:12" ht="25.5" x14ac:dyDescent="0.25">
      <c r="B10735" s="10" t="s">
        <v>3729</v>
      </c>
      <c r="C10735" s="10" t="s">
        <v>3738</v>
      </c>
      <c r="D10735" s="10" t="s">
        <v>5046</v>
      </c>
      <c r="E10735" s="9">
        <v>1295000</v>
      </c>
      <c r="F10735" s="5">
        <v>43308</v>
      </c>
      <c r="G10735" s="7" t="s">
        <v>14092</v>
      </c>
      <c r="H10735" s="7" t="s">
        <v>14150</v>
      </c>
      <c r="I10735" s="7" t="s">
        <v>14137</v>
      </c>
      <c r="J10735" s="4">
        <v>2018</v>
      </c>
      <c r="L10735" s="19"/>
    </row>
    <row r="10736" spans="2:12" x14ac:dyDescent="0.25">
      <c r="B10736" s="10" t="s">
        <v>7502</v>
      </c>
      <c r="C10736" s="10" t="s">
        <v>598</v>
      </c>
      <c r="D10736" s="10" t="s">
        <v>9406</v>
      </c>
      <c r="E10736" s="9">
        <v>0</v>
      </c>
      <c r="F10736" s="5">
        <v>43101</v>
      </c>
      <c r="G10736" s="7" t="s">
        <v>14096</v>
      </c>
      <c r="H10736" s="7" t="s">
        <v>14101</v>
      </c>
      <c r="I10736" s="7" t="s">
        <v>14130</v>
      </c>
      <c r="J10736" s="4">
        <v>2018</v>
      </c>
      <c r="L10736" s="19"/>
    </row>
    <row r="10737" spans="2:12" x14ac:dyDescent="0.25">
      <c r="B10737" s="10" t="s">
        <v>7502</v>
      </c>
      <c r="C10737" s="10" t="s">
        <v>598</v>
      </c>
      <c r="D10737" s="10" t="s">
        <v>9406</v>
      </c>
      <c r="E10737" s="9">
        <v>207165</v>
      </c>
      <c r="F10737" s="5">
        <v>43466</v>
      </c>
      <c r="G10737" s="7" t="s">
        <v>14096</v>
      </c>
      <c r="H10737" s="7" t="s">
        <v>14101</v>
      </c>
      <c r="I10737" s="7" t="s">
        <v>14130</v>
      </c>
      <c r="J10737" s="4">
        <v>2019</v>
      </c>
      <c r="L10737" s="19"/>
    </row>
    <row r="10738" spans="2:12" x14ac:dyDescent="0.25">
      <c r="B10738" s="10" t="s">
        <v>7502</v>
      </c>
      <c r="C10738" s="10" t="s">
        <v>598</v>
      </c>
      <c r="D10738" s="10" t="s">
        <v>9406</v>
      </c>
      <c r="E10738" s="9">
        <v>260372</v>
      </c>
      <c r="F10738" s="5">
        <v>43831</v>
      </c>
      <c r="G10738" s="7" t="s">
        <v>14096</v>
      </c>
      <c r="H10738" s="7" t="s">
        <v>14101</v>
      </c>
      <c r="I10738" s="7" t="s">
        <v>14130</v>
      </c>
      <c r="J10738" s="4">
        <v>2020</v>
      </c>
      <c r="L10738" s="19"/>
    </row>
    <row r="10739" spans="2:12" x14ac:dyDescent="0.25">
      <c r="B10739" s="10" t="s">
        <v>14087</v>
      </c>
      <c r="C10739" s="10" t="s">
        <v>598</v>
      </c>
      <c r="D10739" s="10" t="s">
        <v>9406</v>
      </c>
      <c r="E10739" s="9">
        <v>190741</v>
      </c>
      <c r="F10739" s="5">
        <v>43831</v>
      </c>
      <c r="G10739" s="7" t="s">
        <v>14096</v>
      </c>
      <c r="H10739" s="7" t="s">
        <v>14101</v>
      </c>
      <c r="I10739" s="7" t="s">
        <v>14130</v>
      </c>
      <c r="J10739" s="4">
        <v>2020</v>
      </c>
      <c r="L10739" s="19"/>
    </row>
    <row r="10740" spans="2:12" x14ac:dyDescent="0.25">
      <c r="B10740" s="10" t="s">
        <v>7502</v>
      </c>
      <c r="C10740" s="10" t="s">
        <v>3733</v>
      </c>
      <c r="D10740" s="10" t="s">
        <v>9358</v>
      </c>
      <c r="E10740" s="9">
        <v>67496</v>
      </c>
      <c r="F10740" s="5">
        <v>43101</v>
      </c>
      <c r="G10740" s="7" t="s">
        <v>14096</v>
      </c>
      <c r="H10740" s="7" t="s">
        <v>14101</v>
      </c>
      <c r="I10740" s="7" t="s">
        <v>14130</v>
      </c>
      <c r="J10740" s="4">
        <v>2018</v>
      </c>
      <c r="L10740" s="19"/>
    </row>
    <row r="10741" spans="2:12" x14ac:dyDescent="0.25">
      <c r="B10741" s="10" t="s">
        <v>7502</v>
      </c>
      <c r="C10741" s="10" t="s">
        <v>3733</v>
      </c>
      <c r="D10741" s="10" t="s">
        <v>9358</v>
      </c>
      <c r="E10741" s="9">
        <v>64346</v>
      </c>
      <c r="F10741" s="5">
        <v>43466</v>
      </c>
      <c r="G10741" s="7" t="s">
        <v>14096</v>
      </c>
      <c r="H10741" s="7" t="s">
        <v>14101</v>
      </c>
      <c r="I10741" s="7" t="s">
        <v>14130</v>
      </c>
      <c r="J10741" s="4">
        <v>2019</v>
      </c>
      <c r="L10741" s="19"/>
    </row>
    <row r="10742" spans="2:12" ht="25.5" x14ac:dyDescent="0.25">
      <c r="B10742" s="10" t="s">
        <v>3729</v>
      </c>
      <c r="C10742" s="10" t="s">
        <v>3737</v>
      </c>
      <c r="D10742" s="10" t="s">
        <v>9952</v>
      </c>
      <c r="E10742" s="9">
        <v>300000</v>
      </c>
      <c r="F10742" s="5">
        <v>42845</v>
      </c>
      <c r="G10742" s="7" t="s">
        <v>14096</v>
      </c>
      <c r="H10742" s="7" t="s">
        <v>14101</v>
      </c>
      <c r="I10742" s="7" t="s">
        <v>14130</v>
      </c>
      <c r="J10742" s="4">
        <v>2017</v>
      </c>
      <c r="L10742" s="19"/>
    </row>
    <row r="10743" spans="2:12" x14ac:dyDescent="0.25">
      <c r="B10743" s="10" t="s">
        <v>7502</v>
      </c>
      <c r="C10743" s="10" t="s">
        <v>607</v>
      </c>
      <c r="D10743" s="10" t="s">
        <v>15234</v>
      </c>
      <c r="E10743" s="9">
        <v>250550</v>
      </c>
      <c r="F10743" s="5">
        <v>42005</v>
      </c>
      <c r="G10743" s="7" t="s">
        <v>14096</v>
      </c>
      <c r="H10743" s="7" t="s">
        <v>14101</v>
      </c>
      <c r="I10743" s="7" t="s">
        <v>14130</v>
      </c>
      <c r="J10743" s="4">
        <v>2015</v>
      </c>
      <c r="L10743" s="19"/>
    </row>
    <row r="10744" spans="2:12" x14ac:dyDescent="0.25">
      <c r="B10744" s="10" t="s">
        <v>7502</v>
      </c>
      <c r="C10744" s="10" t="s">
        <v>607</v>
      </c>
      <c r="D10744" s="10" t="s">
        <v>15234</v>
      </c>
      <c r="E10744" s="9">
        <v>669013</v>
      </c>
      <c r="F10744" s="5">
        <v>42370</v>
      </c>
      <c r="G10744" s="7" t="s">
        <v>14096</v>
      </c>
      <c r="H10744" s="7" t="s">
        <v>14101</v>
      </c>
      <c r="I10744" s="7" t="s">
        <v>14130</v>
      </c>
      <c r="J10744" s="4">
        <v>2016</v>
      </c>
      <c r="L10744" s="19"/>
    </row>
    <row r="10745" spans="2:12" x14ac:dyDescent="0.25">
      <c r="B10745" s="10" t="s">
        <v>7502</v>
      </c>
      <c r="C10745" s="10" t="s">
        <v>607</v>
      </c>
      <c r="D10745" s="10" t="s">
        <v>15234</v>
      </c>
      <c r="E10745" s="9">
        <v>709100</v>
      </c>
      <c r="F10745" s="5">
        <v>42736</v>
      </c>
      <c r="G10745" s="7" t="s">
        <v>14096</v>
      </c>
      <c r="H10745" s="7" t="s">
        <v>14101</v>
      </c>
      <c r="I10745" s="7" t="s">
        <v>14130</v>
      </c>
      <c r="J10745" s="4">
        <v>2017</v>
      </c>
      <c r="L10745" s="19"/>
    </row>
    <row r="10746" spans="2:12" x14ac:dyDescent="0.25">
      <c r="B10746" s="10" t="s">
        <v>7502</v>
      </c>
      <c r="C10746" s="10" t="s">
        <v>607</v>
      </c>
      <c r="D10746" s="10" t="s">
        <v>15234</v>
      </c>
      <c r="E10746" s="9">
        <v>900000</v>
      </c>
      <c r="F10746" s="5">
        <v>43101</v>
      </c>
      <c r="G10746" s="7" t="s">
        <v>14096</v>
      </c>
      <c r="H10746" s="7" t="s">
        <v>14101</v>
      </c>
      <c r="I10746" s="7" t="s">
        <v>14130</v>
      </c>
      <c r="J10746" s="4">
        <v>2018</v>
      </c>
      <c r="L10746" s="19"/>
    </row>
    <row r="10747" spans="2:12" x14ac:dyDescent="0.25">
      <c r="B10747" s="10" t="s">
        <v>7502</v>
      </c>
      <c r="C10747" s="10" t="s">
        <v>607</v>
      </c>
      <c r="D10747" s="10" t="s">
        <v>15234</v>
      </c>
      <c r="E10747" s="9">
        <v>1365892</v>
      </c>
      <c r="F10747" s="5">
        <v>43466</v>
      </c>
      <c r="G10747" s="7" t="s">
        <v>14096</v>
      </c>
      <c r="H10747" s="7" t="s">
        <v>14101</v>
      </c>
      <c r="I10747" s="7" t="s">
        <v>14130</v>
      </c>
      <c r="J10747" s="4">
        <v>2019</v>
      </c>
      <c r="L10747" s="19"/>
    </row>
    <row r="10748" spans="2:12" x14ac:dyDescent="0.25">
      <c r="B10748" s="10" t="s">
        <v>7502</v>
      </c>
      <c r="C10748" s="10" t="s">
        <v>607</v>
      </c>
      <c r="D10748" s="10" t="s">
        <v>15234</v>
      </c>
      <c r="E10748" s="9">
        <v>675753</v>
      </c>
      <c r="F10748" s="5">
        <v>43831</v>
      </c>
      <c r="G10748" s="7" t="s">
        <v>14096</v>
      </c>
      <c r="H10748" s="7" t="s">
        <v>14101</v>
      </c>
      <c r="I10748" s="7" t="s">
        <v>14130</v>
      </c>
      <c r="J10748" s="4">
        <v>2020</v>
      </c>
      <c r="L10748" s="19"/>
    </row>
    <row r="10749" spans="2:12" x14ac:dyDescent="0.25">
      <c r="B10749" s="10" t="s">
        <v>14087</v>
      </c>
      <c r="C10749" s="10" t="s">
        <v>607</v>
      </c>
      <c r="D10749" s="10" t="s">
        <v>15234</v>
      </c>
      <c r="E10749" s="9">
        <v>53755700</v>
      </c>
      <c r="F10749" s="5">
        <v>43831</v>
      </c>
      <c r="G10749" s="7" t="s">
        <v>14096</v>
      </c>
      <c r="H10749" s="7" t="s">
        <v>14101</v>
      </c>
      <c r="I10749" s="7" t="s">
        <v>14130</v>
      </c>
      <c r="J10749" s="4">
        <v>2020</v>
      </c>
      <c r="L10749" s="19"/>
    </row>
    <row r="10750" spans="2:12" ht="25.5" x14ac:dyDescent="0.25">
      <c r="B10750" s="10" t="s">
        <v>3729</v>
      </c>
      <c r="C10750" s="10" t="s">
        <v>3739</v>
      </c>
      <c r="D10750" s="10" t="s">
        <v>4011</v>
      </c>
      <c r="E10750" s="9">
        <v>750000</v>
      </c>
      <c r="F10750" s="5">
        <v>44063</v>
      </c>
      <c r="G10750" s="7" t="s">
        <v>14092</v>
      </c>
      <c r="H10750" s="7" t="s">
        <v>14149</v>
      </c>
      <c r="I10750" s="7" t="s">
        <v>14130</v>
      </c>
      <c r="J10750" s="4">
        <v>2020</v>
      </c>
      <c r="L10750" s="19"/>
    </row>
    <row r="10751" spans="2:12" x14ac:dyDescent="0.25">
      <c r="B10751" s="10" t="s">
        <v>7502</v>
      </c>
      <c r="C10751" s="10" t="s">
        <v>598</v>
      </c>
      <c r="D10751" s="10" t="s">
        <v>9746</v>
      </c>
      <c r="E10751" s="9">
        <v>340296</v>
      </c>
      <c r="F10751" s="5">
        <v>43831</v>
      </c>
      <c r="G10751" s="7" t="s">
        <v>14096</v>
      </c>
      <c r="H10751" s="7" t="s">
        <v>14101</v>
      </c>
      <c r="I10751" s="7" t="s">
        <v>14130</v>
      </c>
      <c r="J10751" s="4">
        <v>2020</v>
      </c>
      <c r="L10751" s="19"/>
    </row>
    <row r="10752" spans="2:12" x14ac:dyDescent="0.25">
      <c r="B10752" s="10" t="s">
        <v>14087</v>
      </c>
      <c r="C10752" s="10" t="s">
        <v>598</v>
      </c>
      <c r="D10752" s="10" t="s">
        <v>9746</v>
      </c>
      <c r="E10752" s="9">
        <v>291889</v>
      </c>
      <c r="F10752" s="5">
        <v>43831</v>
      </c>
      <c r="G10752" s="7" t="s">
        <v>14096</v>
      </c>
      <c r="H10752" s="7" t="s">
        <v>14101</v>
      </c>
      <c r="I10752" s="7" t="s">
        <v>14130</v>
      </c>
      <c r="J10752" s="4">
        <v>2020</v>
      </c>
      <c r="L10752" s="19"/>
    </row>
    <row r="10753" spans="2:12" x14ac:dyDescent="0.25">
      <c r="B10753" s="10" t="s">
        <v>7502</v>
      </c>
      <c r="C10753" s="10" t="s">
        <v>594</v>
      </c>
      <c r="D10753" s="10" t="s">
        <v>9137</v>
      </c>
      <c r="E10753" s="9">
        <v>141000</v>
      </c>
      <c r="F10753" s="5">
        <v>42736</v>
      </c>
      <c r="G10753" s="7" t="s">
        <v>14091</v>
      </c>
      <c r="H10753" s="7" t="s">
        <v>14157</v>
      </c>
      <c r="I10753" s="7" t="s">
        <v>14130</v>
      </c>
      <c r="J10753" s="4">
        <v>2017</v>
      </c>
      <c r="L10753" s="19"/>
    </row>
    <row r="10754" spans="2:12" x14ac:dyDescent="0.25">
      <c r="B10754" s="10" t="s">
        <v>7502</v>
      </c>
      <c r="C10754" s="10" t="s">
        <v>594</v>
      </c>
      <c r="D10754" s="10" t="s">
        <v>9137</v>
      </c>
      <c r="E10754" s="9">
        <v>27985</v>
      </c>
      <c r="F10754" s="5">
        <v>43101</v>
      </c>
      <c r="G10754" s="7" t="s">
        <v>14091</v>
      </c>
      <c r="H10754" s="7" t="s">
        <v>14157</v>
      </c>
      <c r="I10754" s="7" t="s">
        <v>14130</v>
      </c>
      <c r="J10754" s="4">
        <v>2018</v>
      </c>
      <c r="L10754" s="19"/>
    </row>
    <row r="10755" spans="2:12" x14ac:dyDescent="0.25">
      <c r="B10755" s="10" t="s">
        <v>7502</v>
      </c>
      <c r="C10755" s="10" t="s">
        <v>594</v>
      </c>
      <c r="D10755" s="10" t="s">
        <v>9137</v>
      </c>
      <c r="E10755" s="9">
        <v>12184</v>
      </c>
      <c r="F10755" s="5">
        <v>43466</v>
      </c>
      <c r="G10755" s="7" t="s">
        <v>14091</v>
      </c>
      <c r="H10755" s="7" t="s">
        <v>14157</v>
      </c>
      <c r="I10755" s="7" t="s">
        <v>14130</v>
      </c>
      <c r="J10755" s="4">
        <v>2019</v>
      </c>
      <c r="L10755" s="19"/>
    </row>
    <row r="10756" spans="2:12" x14ac:dyDescent="0.25">
      <c r="B10756" s="10" t="s">
        <v>5</v>
      </c>
      <c r="C10756" s="10" t="s">
        <v>593</v>
      </c>
      <c r="D10756" s="10" t="s">
        <v>151</v>
      </c>
      <c r="E10756" s="9">
        <v>25000000</v>
      </c>
      <c r="F10756" s="5">
        <v>41985</v>
      </c>
      <c r="G10756" s="7" t="s">
        <v>14096</v>
      </c>
      <c r="H10756" s="7" t="s">
        <v>14095</v>
      </c>
      <c r="I10756" s="7" t="s">
        <v>14140</v>
      </c>
      <c r="J10756" s="4">
        <v>2014</v>
      </c>
      <c r="L10756" s="19"/>
    </row>
    <row r="10757" spans="2:12" x14ac:dyDescent="0.25">
      <c r="B10757" s="10" t="s">
        <v>616</v>
      </c>
      <c r="C10757" s="10" t="s">
        <v>598</v>
      </c>
      <c r="D10757" s="10" t="s">
        <v>2521</v>
      </c>
      <c r="E10757" s="9">
        <v>115000000</v>
      </c>
      <c r="F10757" s="5">
        <v>33855</v>
      </c>
      <c r="G10757" s="7" t="s">
        <v>14092</v>
      </c>
      <c r="H10757" s="7" t="s">
        <v>14102</v>
      </c>
      <c r="I10757" s="7" t="s">
        <v>14123</v>
      </c>
      <c r="J10757" s="4">
        <v>1992</v>
      </c>
      <c r="L10757" s="19"/>
    </row>
    <row r="10758" spans="2:12" x14ac:dyDescent="0.25">
      <c r="B10758" s="10" t="s">
        <v>7502</v>
      </c>
      <c r="C10758" s="10" t="s">
        <v>3735</v>
      </c>
      <c r="D10758" s="10" t="s">
        <v>9161</v>
      </c>
      <c r="E10758" s="9">
        <v>79011</v>
      </c>
      <c r="F10758" s="5">
        <v>42736</v>
      </c>
      <c r="G10758" s="7" t="s">
        <v>14091</v>
      </c>
      <c r="H10758" s="7" t="s">
        <v>14142</v>
      </c>
      <c r="I10758" s="7" t="s">
        <v>14130</v>
      </c>
      <c r="J10758" s="4">
        <v>2017</v>
      </c>
      <c r="L10758" s="19"/>
    </row>
    <row r="10759" spans="2:12" x14ac:dyDescent="0.25">
      <c r="B10759" s="10" t="s">
        <v>7502</v>
      </c>
      <c r="C10759" s="10" t="s">
        <v>3735</v>
      </c>
      <c r="D10759" s="10" t="s">
        <v>9161</v>
      </c>
      <c r="E10759" s="9">
        <v>1</v>
      </c>
      <c r="F10759" s="5">
        <v>43101</v>
      </c>
      <c r="G10759" s="7" t="s">
        <v>14091</v>
      </c>
      <c r="H10759" s="7" t="s">
        <v>14142</v>
      </c>
      <c r="I10759" s="7" t="s">
        <v>14130</v>
      </c>
      <c r="J10759" s="4">
        <v>2018</v>
      </c>
      <c r="L10759" s="19"/>
    </row>
    <row r="10760" spans="2:12" x14ac:dyDescent="0.25">
      <c r="B10760" s="10" t="s">
        <v>7502</v>
      </c>
      <c r="C10760" s="10" t="s">
        <v>593</v>
      </c>
      <c r="D10760" s="10" t="s">
        <v>9527</v>
      </c>
      <c r="E10760" s="9">
        <v>136987</v>
      </c>
      <c r="F10760" s="5">
        <v>43466</v>
      </c>
      <c r="G10760" s="7" t="s">
        <v>14096</v>
      </c>
      <c r="H10760" s="7" t="s">
        <v>14101</v>
      </c>
      <c r="I10760" s="7" t="s">
        <v>14130</v>
      </c>
      <c r="J10760" s="4">
        <v>2019</v>
      </c>
      <c r="L10760" s="19"/>
    </row>
    <row r="10761" spans="2:12" x14ac:dyDescent="0.25">
      <c r="B10761" s="10" t="s">
        <v>7502</v>
      </c>
      <c r="C10761" s="10" t="s">
        <v>593</v>
      </c>
      <c r="D10761" s="10" t="s">
        <v>9527</v>
      </c>
      <c r="E10761" s="9">
        <v>31010</v>
      </c>
      <c r="F10761" s="5">
        <v>43831</v>
      </c>
      <c r="G10761" s="7" t="s">
        <v>14096</v>
      </c>
      <c r="H10761" s="7" t="s">
        <v>14101</v>
      </c>
      <c r="I10761" s="7" t="s">
        <v>14130</v>
      </c>
      <c r="J10761" s="4">
        <v>2020</v>
      </c>
      <c r="L10761" s="19"/>
    </row>
    <row r="10762" spans="2:12" x14ac:dyDescent="0.25">
      <c r="B10762" s="10" t="s">
        <v>14087</v>
      </c>
      <c r="C10762" s="10" t="s">
        <v>593</v>
      </c>
      <c r="D10762" s="10" t="s">
        <v>9527</v>
      </c>
      <c r="E10762" s="9">
        <v>46440</v>
      </c>
      <c r="F10762" s="5">
        <v>43831</v>
      </c>
      <c r="G10762" s="7" t="s">
        <v>14096</v>
      </c>
      <c r="H10762" s="7" t="s">
        <v>14101</v>
      </c>
      <c r="I10762" s="7" t="s">
        <v>14130</v>
      </c>
      <c r="J10762" s="4">
        <v>2020</v>
      </c>
      <c r="L10762" s="19"/>
    </row>
    <row r="10763" spans="2:12" x14ac:dyDescent="0.25">
      <c r="B10763" s="10" t="s">
        <v>7502</v>
      </c>
      <c r="C10763" s="10" t="s">
        <v>3737</v>
      </c>
      <c r="D10763" s="10" t="s">
        <v>9613</v>
      </c>
      <c r="E10763" s="9">
        <v>27920</v>
      </c>
      <c r="F10763" s="5">
        <v>43466</v>
      </c>
      <c r="G10763" s="7" t="s">
        <v>14096</v>
      </c>
      <c r="H10763" s="7" t="s">
        <v>14101</v>
      </c>
      <c r="I10763" s="7" t="s">
        <v>14130</v>
      </c>
      <c r="J10763" s="4">
        <v>2019</v>
      </c>
      <c r="L10763" s="19"/>
    </row>
    <row r="10764" spans="2:12" x14ac:dyDescent="0.25">
      <c r="B10764" s="10" t="s">
        <v>7502</v>
      </c>
      <c r="C10764" s="10" t="s">
        <v>3737</v>
      </c>
      <c r="D10764" s="10" t="s">
        <v>9613</v>
      </c>
      <c r="E10764" s="9">
        <v>22080</v>
      </c>
      <c r="F10764" s="5">
        <v>43831</v>
      </c>
      <c r="G10764" s="7" t="s">
        <v>14096</v>
      </c>
      <c r="H10764" s="7" t="s">
        <v>14101</v>
      </c>
      <c r="I10764" s="7" t="s">
        <v>14130</v>
      </c>
      <c r="J10764" s="4">
        <v>2020</v>
      </c>
      <c r="L10764" s="19"/>
    </row>
    <row r="10765" spans="2:12" x14ac:dyDescent="0.25">
      <c r="B10765" s="10" t="s">
        <v>14087</v>
      </c>
      <c r="C10765" s="10" t="s">
        <v>3737</v>
      </c>
      <c r="D10765" s="10" t="s">
        <v>9613</v>
      </c>
      <c r="E10765" s="9">
        <v>13223</v>
      </c>
      <c r="F10765" s="5">
        <v>43831</v>
      </c>
      <c r="G10765" s="7" t="s">
        <v>14096</v>
      </c>
      <c r="H10765" s="7" t="s">
        <v>14101</v>
      </c>
      <c r="I10765" s="7" t="s">
        <v>14130</v>
      </c>
      <c r="J10765" s="4">
        <v>2020</v>
      </c>
      <c r="L10765" s="19"/>
    </row>
    <row r="10766" spans="2:12" x14ac:dyDescent="0.25">
      <c r="B10766" s="10" t="s">
        <v>7502</v>
      </c>
      <c r="C10766" s="10" t="s">
        <v>3737</v>
      </c>
      <c r="D10766" s="10" t="s">
        <v>9361</v>
      </c>
      <c r="E10766" s="9">
        <v>67239</v>
      </c>
      <c r="F10766" s="5">
        <v>43101</v>
      </c>
      <c r="G10766" s="7" t="s">
        <v>14096</v>
      </c>
      <c r="H10766" s="7" t="s">
        <v>14101</v>
      </c>
      <c r="I10766" s="7" t="s">
        <v>14130</v>
      </c>
      <c r="J10766" s="4">
        <v>2018</v>
      </c>
      <c r="L10766" s="19"/>
    </row>
    <row r="10767" spans="2:12" x14ac:dyDescent="0.25">
      <c r="B10767" s="10" t="s">
        <v>7502</v>
      </c>
      <c r="C10767" s="10" t="s">
        <v>3737</v>
      </c>
      <c r="D10767" s="10" t="s">
        <v>9361</v>
      </c>
      <c r="E10767" s="9">
        <v>73746</v>
      </c>
      <c r="F10767" s="5">
        <v>43466</v>
      </c>
      <c r="G10767" s="7" t="s">
        <v>14096</v>
      </c>
      <c r="H10767" s="7" t="s">
        <v>14101</v>
      </c>
      <c r="I10767" s="7" t="s">
        <v>14130</v>
      </c>
      <c r="J10767" s="4">
        <v>2019</v>
      </c>
      <c r="L10767" s="19"/>
    </row>
    <row r="10768" spans="2:12" x14ac:dyDescent="0.25">
      <c r="B10768" s="10" t="s">
        <v>7502</v>
      </c>
      <c r="C10768" s="10" t="s">
        <v>3737</v>
      </c>
      <c r="D10768" s="10" t="s">
        <v>9361</v>
      </c>
      <c r="E10768" s="9">
        <v>34619</v>
      </c>
      <c r="F10768" s="5">
        <v>43831</v>
      </c>
      <c r="G10768" s="7" t="s">
        <v>14096</v>
      </c>
      <c r="H10768" s="7" t="s">
        <v>14101</v>
      </c>
      <c r="I10768" s="7" t="s">
        <v>14130</v>
      </c>
      <c r="J10768" s="4">
        <v>2020</v>
      </c>
      <c r="L10768" s="19"/>
    </row>
    <row r="10769" spans="2:12" x14ac:dyDescent="0.25">
      <c r="B10769" s="10" t="s">
        <v>14087</v>
      </c>
      <c r="C10769" s="10" t="s">
        <v>3737</v>
      </c>
      <c r="D10769" s="10" t="s">
        <v>9361</v>
      </c>
      <c r="E10769" s="9">
        <v>29702</v>
      </c>
      <c r="F10769" s="5">
        <v>43831</v>
      </c>
      <c r="G10769" s="7" t="s">
        <v>14096</v>
      </c>
      <c r="H10769" s="7" t="s">
        <v>14101</v>
      </c>
      <c r="I10769" s="7" t="s">
        <v>14130</v>
      </c>
      <c r="J10769" s="4">
        <v>2020</v>
      </c>
      <c r="L10769" s="19"/>
    </row>
    <row r="10770" spans="2:12" x14ac:dyDescent="0.25">
      <c r="B10770" s="10" t="s">
        <v>7502</v>
      </c>
      <c r="C10770" s="10" t="s">
        <v>594</v>
      </c>
      <c r="D10770" s="10" t="s">
        <v>14945</v>
      </c>
      <c r="E10770" s="9">
        <v>112443</v>
      </c>
      <c r="F10770" s="5">
        <v>43466</v>
      </c>
      <c r="G10770" s="7" t="s">
        <v>14096</v>
      </c>
      <c r="H10770" s="7" t="s">
        <v>14101</v>
      </c>
      <c r="I10770" s="7" t="s">
        <v>14130</v>
      </c>
      <c r="J10770" s="4">
        <v>2019</v>
      </c>
      <c r="L10770" s="19"/>
    </row>
    <row r="10771" spans="2:12" x14ac:dyDescent="0.25">
      <c r="B10771" s="10" t="s">
        <v>7502</v>
      </c>
      <c r="C10771" s="10" t="s">
        <v>594</v>
      </c>
      <c r="D10771" s="10" t="s">
        <v>14945</v>
      </c>
      <c r="E10771" s="9">
        <v>188328</v>
      </c>
      <c r="F10771" s="5">
        <v>43831</v>
      </c>
      <c r="G10771" s="7" t="s">
        <v>14096</v>
      </c>
      <c r="H10771" s="7" t="s">
        <v>14101</v>
      </c>
      <c r="I10771" s="7" t="s">
        <v>14130</v>
      </c>
      <c r="J10771" s="4">
        <v>2020</v>
      </c>
      <c r="L10771" s="19"/>
    </row>
    <row r="10772" spans="2:12" x14ac:dyDescent="0.25">
      <c r="B10772" s="10" t="s">
        <v>14087</v>
      </c>
      <c r="C10772" s="10" t="s">
        <v>594</v>
      </c>
      <c r="D10772" s="10" t="s">
        <v>14945</v>
      </c>
      <c r="E10772" s="9">
        <v>183747</v>
      </c>
      <c r="F10772" s="5">
        <v>43831</v>
      </c>
      <c r="G10772" s="7" t="s">
        <v>14096</v>
      </c>
      <c r="H10772" s="7" t="s">
        <v>14101</v>
      </c>
      <c r="I10772" s="7" t="s">
        <v>14130</v>
      </c>
      <c r="J10772" s="4">
        <v>2020</v>
      </c>
      <c r="L10772" s="19"/>
    </row>
    <row r="10773" spans="2:12" x14ac:dyDescent="0.25">
      <c r="B10773" s="10" t="s">
        <v>7502</v>
      </c>
      <c r="C10773" s="10" t="s">
        <v>596</v>
      </c>
      <c r="D10773" s="10" t="s">
        <v>14946</v>
      </c>
      <c r="E10773" s="9">
        <v>88540</v>
      </c>
      <c r="F10773" s="5">
        <v>43101</v>
      </c>
      <c r="G10773" s="7" t="s">
        <v>14096</v>
      </c>
      <c r="H10773" s="7" t="s">
        <v>14101</v>
      </c>
      <c r="I10773" s="7" t="s">
        <v>14130</v>
      </c>
      <c r="J10773" s="4">
        <v>2018</v>
      </c>
      <c r="L10773" s="19"/>
    </row>
    <row r="10774" spans="2:12" x14ac:dyDescent="0.25">
      <c r="B10774" s="10" t="s">
        <v>7502</v>
      </c>
      <c r="C10774" s="10" t="s">
        <v>596</v>
      </c>
      <c r="D10774" s="10" t="s">
        <v>14946</v>
      </c>
      <c r="E10774" s="9">
        <v>240997</v>
      </c>
      <c r="F10774" s="5">
        <v>43466</v>
      </c>
      <c r="G10774" s="7" t="s">
        <v>14096</v>
      </c>
      <c r="H10774" s="7" t="s">
        <v>14101</v>
      </c>
      <c r="I10774" s="7" t="s">
        <v>14130</v>
      </c>
      <c r="J10774" s="4">
        <v>2019</v>
      </c>
      <c r="L10774" s="19"/>
    </row>
    <row r="10775" spans="2:12" x14ac:dyDescent="0.25">
      <c r="B10775" s="10" t="s">
        <v>7502</v>
      </c>
      <c r="C10775" s="10" t="s">
        <v>596</v>
      </c>
      <c r="D10775" s="10" t="s">
        <v>14946</v>
      </c>
      <c r="E10775" s="9">
        <v>314623</v>
      </c>
      <c r="F10775" s="5">
        <v>43831</v>
      </c>
      <c r="G10775" s="7" t="s">
        <v>14096</v>
      </c>
      <c r="H10775" s="7" t="s">
        <v>14101</v>
      </c>
      <c r="I10775" s="7" t="s">
        <v>14130</v>
      </c>
      <c r="J10775" s="4">
        <v>2020</v>
      </c>
      <c r="L10775" s="19"/>
    </row>
    <row r="10776" spans="2:12" x14ac:dyDescent="0.25">
      <c r="B10776" s="10" t="s">
        <v>14087</v>
      </c>
      <c r="C10776" s="10" t="s">
        <v>596</v>
      </c>
      <c r="D10776" s="10" t="s">
        <v>14946</v>
      </c>
      <c r="E10776" s="9">
        <v>31462300</v>
      </c>
      <c r="F10776" s="5">
        <v>43831</v>
      </c>
      <c r="G10776" s="7" t="s">
        <v>14096</v>
      </c>
      <c r="H10776" s="7" t="s">
        <v>14101</v>
      </c>
      <c r="I10776" s="7" t="s">
        <v>14130</v>
      </c>
      <c r="J10776" s="4">
        <v>2020</v>
      </c>
      <c r="L10776" s="19"/>
    </row>
    <row r="10777" spans="2:12" ht="38.25" x14ac:dyDescent="0.25">
      <c r="B10777" s="10" t="s">
        <v>7502</v>
      </c>
      <c r="C10777" s="10" t="s">
        <v>596</v>
      </c>
      <c r="D10777" s="10" t="s">
        <v>8730</v>
      </c>
      <c r="E10777" s="9">
        <v>1139018</v>
      </c>
      <c r="F10777" s="5">
        <v>42005</v>
      </c>
      <c r="G10777" s="7" t="s">
        <v>14092</v>
      </c>
      <c r="H10777" s="7" t="s">
        <v>14150</v>
      </c>
      <c r="I10777" s="7" t="s">
        <v>14130</v>
      </c>
      <c r="J10777" s="4">
        <v>2015</v>
      </c>
      <c r="L10777" s="19"/>
    </row>
    <row r="10778" spans="2:12" ht="38.25" x14ac:dyDescent="0.25">
      <c r="B10778" s="10" t="s">
        <v>7502</v>
      </c>
      <c r="C10778" s="10" t="s">
        <v>596</v>
      </c>
      <c r="D10778" s="10" t="s">
        <v>8730</v>
      </c>
      <c r="E10778" s="9">
        <v>1228623</v>
      </c>
      <c r="F10778" s="5">
        <v>42370</v>
      </c>
      <c r="G10778" s="7" t="s">
        <v>14092</v>
      </c>
      <c r="H10778" s="7" t="s">
        <v>14150</v>
      </c>
      <c r="I10778" s="7" t="s">
        <v>14130</v>
      </c>
      <c r="J10778" s="4">
        <v>2016</v>
      </c>
      <c r="L10778" s="19"/>
    </row>
    <row r="10779" spans="2:12" ht="38.25" x14ac:dyDescent="0.25">
      <c r="B10779" s="10" t="s">
        <v>7502</v>
      </c>
      <c r="C10779" s="10" t="s">
        <v>596</v>
      </c>
      <c r="D10779" s="10" t="s">
        <v>8730</v>
      </c>
      <c r="E10779" s="9">
        <v>820992</v>
      </c>
      <c r="F10779" s="5">
        <v>42736</v>
      </c>
      <c r="G10779" s="7" t="s">
        <v>14092</v>
      </c>
      <c r="H10779" s="7" t="s">
        <v>14150</v>
      </c>
      <c r="I10779" s="7" t="s">
        <v>14130</v>
      </c>
      <c r="J10779" s="4">
        <v>2017</v>
      </c>
      <c r="L10779" s="19"/>
    </row>
    <row r="10780" spans="2:12" ht="38.25" x14ac:dyDescent="0.25">
      <c r="B10780" s="10" t="s">
        <v>7502</v>
      </c>
      <c r="C10780" s="10" t="s">
        <v>596</v>
      </c>
      <c r="D10780" s="10" t="s">
        <v>8730</v>
      </c>
      <c r="E10780" s="9">
        <v>191076</v>
      </c>
      <c r="F10780" s="5">
        <v>43101</v>
      </c>
      <c r="G10780" s="7" t="s">
        <v>14092</v>
      </c>
      <c r="H10780" s="7" t="s">
        <v>14150</v>
      </c>
      <c r="I10780" s="7" t="s">
        <v>14130</v>
      </c>
      <c r="J10780" s="4">
        <v>2018</v>
      </c>
      <c r="L10780" s="19"/>
    </row>
    <row r="10781" spans="2:12" ht="38.25" x14ac:dyDescent="0.25">
      <c r="B10781" s="10" t="s">
        <v>7502</v>
      </c>
      <c r="C10781" s="10" t="s">
        <v>596</v>
      </c>
      <c r="D10781" s="10" t="s">
        <v>8730</v>
      </c>
      <c r="E10781" s="9">
        <v>239588</v>
      </c>
      <c r="F10781" s="5">
        <v>43466</v>
      </c>
      <c r="G10781" s="7" t="s">
        <v>14092</v>
      </c>
      <c r="H10781" s="7" t="s">
        <v>14150</v>
      </c>
      <c r="I10781" s="7" t="s">
        <v>14130</v>
      </c>
      <c r="J10781" s="4">
        <v>2019</v>
      </c>
      <c r="L10781" s="19"/>
    </row>
    <row r="10782" spans="2:12" ht="38.25" x14ac:dyDescent="0.25">
      <c r="B10782" s="10" t="s">
        <v>7502</v>
      </c>
      <c r="C10782" s="10" t="s">
        <v>596</v>
      </c>
      <c r="D10782" s="10" t="s">
        <v>8730</v>
      </c>
      <c r="E10782" s="9">
        <v>141713</v>
      </c>
      <c r="F10782" s="5">
        <v>43831</v>
      </c>
      <c r="G10782" s="7" t="s">
        <v>14092</v>
      </c>
      <c r="H10782" s="7" t="s">
        <v>14150</v>
      </c>
      <c r="I10782" s="7" t="s">
        <v>14130</v>
      </c>
      <c r="J10782" s="4">
        <v>2020</v>
      </c>
      <c r="L10782" s="19"/>
    </row>
    <row r="10783" spans="2:12" ht="38.25" x14ac:dyDescent="0.25">
      <c r="B10783" s="10" t="s">
        <v>14087</v>
      </c>
      <c r="C10783" s="10" t="s">
        <v>596</v>
      </c>
      <c r="D10783" s="10" t="s">
        <v>8730</v>
      </c>
      <c r="E10783" s="9">
        <v>14171300</v>
      </c>
      <c r="F10783" s="5">
        <v>43831</v>
      </c>
      <c r="G10783" s="7" t="s">
        <v>14092</v>
      </c>
      <c r="H10783" s="7" t="s">
        <v>14150</v>
      </c>
      <c r="I10783" s="7" t="s">
        <v>14130</v>
      </c>
      <c r="J10783" s="4">
        <v>2020</v>
      </c>
      <c r="L10783" s="19"/>
    </row>
    <row r="10784" spans="2:12" x14ac:dyDescent="0.25">
      <c r="B10784" s="10" t="s">
        <v>616</v>
      </c>
      <c r="C10784" s="10" t="s">
        <v>598</v>
      </c>
      <c r="D10784" s="10" t="s">
        <v>1753</v>
      </c>
      <c r="E10784" s="9">
        <v>441230000</v>
      </c>
      <c r="F10784" s="5">
        <v>38491</v>
      </c>
      <c r="G10784" s="7" t="s">
        <v>14096</v>
      </c>
      <c r="H10784" s="7" t="s">
        <v>14101</v>
      </c>
      <c r="I10784" s="7" t="s">
        <v>14123</v>
      </c>
      <c r="J10784" s="4">
        <v>2005</v>
      </c>
      <c r="L10784" s="19"/>
    </row>
    <row r="10785" spans="2:12" x14ac:dyDescent="0.25">
      <c r="B10785" s="10" t="s">
        <v>616</v>
      </c>
      <c r="C10785" s="10" t="s">
        <v>592</v>
      </c>
      <c r="D10785" s="10" t="s">
        <v>2577</v>
      </c>
      <c r="E10785" s="9">
        <v>600000000</v>
      </c>
      <c r="F10785" s="5">
        <v>33415</v>
      </c>
      <c r="G10785" s="7" t="s">
        <v>14092</v>
      </c>
      <c r="H10785" s="7" t="s">
        <v>14102</v>
      </c>
      <c r="I10785" s="7" t="s">
        <v>14123</v>
      </c>
      <c r="J10785" s="4">
        <v>1991</v>
      </c>
      <c r="L10785" s="19"/>
    </row>
    <row r="10786" spans="2:12" ht="25.5" x14ac:dyDescent="0.25">
      <c r="B10786" s="10" t="s">
        <v>616</v>
      </c>
      <c r="C10786" s="10" t="s">
        <v>600</v>
      </c>
      <c r="D10786" s="10" t="s">
        <v>3406</v>
      </c>
      <c r="E10786" s="9">
        <v>200000000</v>
      </c>
      <c r="F10786" s="4" t="s">
        <v>3728</v>
      </c>
      <c r="G10786" s="7" t="s">
        <v>14092</v>
      </c>
      <c r="H10786" s="7" t="s">
        <v>14150</v>
      </c>
      <c r="I10786" s="7" t="s">
        <v>14123</v>
      </c>
      <c r="J10786" s="4" t="s">
        <v>14662</v>
      </c>
      <c r="L10786" s="19"/>
    </row>
    <row r="10787" spans="2:12" x14ac:dyDescent="0.25">
      <c r="B10787" s="10" t="s">
        <v>7502</v>
      </c>
      <c r="C10787" s="10" t="s">
        <v>594</v>
      </c>
      <c r="D10787" s="10" t="s">
        <v>8741</v>
      </c>
      <c r="E10787" s="9">
        <v>503855</v>
      </c>
      <c r="F10787" s="5">
        <v>42005</v>
      </c>
      <c r="G10787" s="7" t="s">
        <v>14096</v>
      </c>
      <c r="H10787" s="7" t="s">
        <v>14101</v>
      </c>
      <c r="I10787" s="7" t="s">
        <v>14130</v>
      </c>
      <c r="J10787" s="4">
        <v>2015</v>
      </c>
      <c r="L10787" s="19"/>
    </row>
    <row r="10788" spans="2:12" x14ac:dyDescent="0.25">
      <c r="B10788" s="10" t="s">
        <v>7502</v>
      </c>
      <c r="C10788" s="10" t="s">
        <v>594</v>
      </c>
      <c r="D10788" s="10" t="s">
        <v>8741</v>
      </c>
      <c r="E10788" s="9">
        <v>679073</v>
      </c>
      <c r="F10788" s="5">
        <v>42370</v>
      </c>
      <c r="G10788" s="7" t="s">
        <v>14096</v>
      </c>
      <c r="H10788" s="7" t="s">
        <v>14101</v>
      </c>
      <c r="I10788" s="7" t="s">
        <v>14130</v>
      </c>
      <c r="J10788" s="4">
        <v>2016</v>
      </c>
      <c r="L10788" s="19"/>
    </row>
    <row r="10789" spans="2:12" ht="25.5" x14ac:dyDescent="0.25">
      <c r="B10789" s="10" t="s">
        <v>3729</v>
      </c>
      <c r="C10789" s="10" t="s">
        <v>594</v>
      </c>
      <c r="D10789" s="10" t="s">
        <v>4191</v>
      </c>
      <c r="E10789" s="9">
        <v>150000</v>
      </c>
      <c r="F10789" s="5">
        <v>43935</v>
      </c>
      <c r="G10789" s="7" t="s">
        <v>14092</v>
      </c>
      <c r="H10789" s="7" t="s">
        <v>14098</v>
      </c>
      <c r="I10789" s="7" t="s">
        <v>14130</v>
      </c>
      <c r="J10789" s="4">
        <v>2020</v>
      </c>
      <c r="L10789" s="19"/>
    </row>
    <row r="10790" spans="2:12" ht="63.75" x14ac:dyDescent="0.25">
      <c r="B10790" s="10" t="s">
        <v>7502</v>
      </c>
      <c r="C10790" s="10" t="s">
        <v>592</v>
      </c>
      <c r="D10790" s="10" t="s">
        <v>15767</v>
      </c>
      <c r="E10790" s="9">
        <v>0</v>
      </c>
      <c r="F10790" s="5">
        <v>42370</v>
      </c>
      <c r="G10790" s="7" t="s">
        <v>14096</v>
      </c>
      <c r="H10790" s="7" t="s">
        <v>14101</v>
      </c>
      <c r="I10790" s="7" t="s">
        <v>14130</v>
      </c>
      <c r="J10790" s="4">
        <v>2016</v>
      </c>
      <c r="L10790" s="19"/>
    </row>
    <row r="10791" spans="2:12" ht="63.75" x14ac:dyDescent="0.25">
      <c r="B10791" s="10" t="s">
        <v>7502</v>
      </c>
      <c r="C10791" s="10" t="s">
        <v>592</v>
      </c>
      <c r="D10791" s="10" t="s">
        <v>15767</v>
      </c>
      <c r="E10791" s="9">
        <v>250000</v>
      </c>
      <c r="F10791" s="5">
        <v>42736</v>
      </c>
      <c r="G10791" s="7" t="s">
        <v>14096</v>
      </c>
      <c r="H10791" s="7" t="s">
        <v>14101</v>
      </c>
      <c r="I10791" s="7" t="s">
        <v>14130</v>
      </c>
      <c r="J10791" s="4">
        <v>2017</v>
      </c>
      <c r="L10791" s="19"/>
    </row>
    <row r="10792" spans="2:12" ht="63.75" x14ac:dyDescent="0.25">
      <c r="B10792" s="10" t="s">
        <v>7502</v>
      </c>
      <c r="C10792" s="10" t="s">
        <v>592</v>
      </c>
      <c r="D10792" s="10" t="s">
        <v>15767</v>
      </c>
      <c r="E10792" s="9">
        <v>140600</v>
      </c>
      <c r="F10792" s="5">
        <v>43101</v>
      </c>
      <c r="G10792" s="7" t="s">
        <v>14096</v>
      </c>
      <c r="H10792" s="7" t="s">
        <v>14101</v>
      </c>
      <c r="I10792" s="7" t="s">
        <v>14130</v>
      </c>
      <c r="J10792" s="4">
        <v>2018</v>
      </c>
      <c r="L10792" s="19"/>
    </row>
    <row r="10793" spans="2:12" ht="63.75" x14ac:dyDescent="0.25">
      <c r="B10793" s="10" t="s">
        <v>7502</v>
      </c>
      <c r="C10793" s="10" t="s">
        <v>592</v>
      </c>
      <c r="D10793" s="10" t="s">
        <v>15767</v>
      </c>
      <c r="E10793" s="9">
        <v>60610</v>
      </c>
      <c r="F10793" s="5">
        <v>43466</v>
      </c>
      <c r="G10793" s="7" t="s">
        <v>14096</v>
      </c>
      <c r="H10793" s="7" t="s">
        <v>14101</v>
      </c>
      <c r="I10793" s="7" t="s">
        <v>14130</v>
      </c>
      <c r="J10793" s="4">
        <v>2019</v>
      </c>
      <c r="L10793" s="19"/>
    </row>
    <row r="10794" spans="2:12" x14ac:dyDescent="0.25">
      <c r="B10794" s="10" t="s">
        <v>616</v>
      </c>
      <c r="C10794" s="10" t="s">
        <v>603</v>
      </c>
      <c r="D10794" s="10" t="s">
        <v>2377</v>
      </c>
      <c r="E10794" s="9">
        <v>95900000</v>
      </c>
      <c r="F10794" s="5">
        <v>34863</v>
      </c>
      <c r="G10794" s="7" t="s">
        <v>14091</v>
      </c>
      <c r="H10794" s="7" t="s">
        <v>14159</v>
      </c>
      <c r="I10794" s="7" t="s">
        <v>14123</v>
      </c>
      <c r="J10794" s="4">
        <v>1995</v>
      </c>
      <c r="L10794" s="19"/>
    </row>
    <row r="10795" spans="2:12" x14ac:dyDescent="0.25">
      <c r="B10795" s="10" t="s">
        <v>7502</v>
      </c>
      <c r="C10795" s="10" t="s">
        <v>3733</v>
      </c>
      <c r="D10795" s="10" t="s">
        <v>9338</v>
      </c>
      <c r="E10795" s="9">
        <v>116307</v>
      </c>
      <c r="F10795" s="5">
        <v>43101</v>
      </c>
      <c r="G10795" s="7" t="s">
        <v>14096</v>
      </c>
      <c r="H10795" s="7" t="s">
        <v>14101</v>
      </c>
      <c r="I10795" s="7" t="s">
        <v>14130</v>
      </c>
      <c r="J10795" s="4">
        <v>2018</v>
      </c>
      <c r="L10795" s="19"/>
    </row>
    <row r="10796" spans="2:12" x14ac:dyDescent="0.25">
      <c r="B10796" s="10" t="s">
        <v>7502</v>
      </c>
      <c r="C10796" s="10" t="s">
        <v>3733</v>
      </c>
      <c r="D10796" s="10" t="s">
        <v>9338</v>
      </c>
      <c r="E10796" s="9">
        <v>99007</v>
      </c>
      <c r="F10796" s="5">
        <v>43466</v>
      </c>
      <c r="G10796" s="7" t="s">
        <v>14096</v>
      </c>
      <c r="H10796" s="7" t="s">
        <v>14101</v>
      </c>
      <c r="I10796" s="7" t="s">
        <v>14130</v>
      </c>
      <c r="J10796" s="4">
        <v>2019</v>
      </c>
      <c r="L10796" s="19"/>
    </row>
    <row r="10797" spans="2:12" x14ac:dyDescent="0.25">
      <c r="B10797" s="10" t="s">
        <v>7502</v>
      </c>
      <c r="C10797" s="10" t="s">
        <v>3733</v>
      </c>
      <c r="D10797" s="10" t="s">
        <v>9338</v>
      </c>
      <c r="E10797" s="9">
        <v>30467</v>
      </c>
      <c r="F10797" s="5">
        <v>43831</v>
      </c>
      <c r="G10797" s="7" t="s">
        <v>14096</v>
      </c>
      <c r="H10797" s="7" t="s">
        <v>14101</v>
      </c>
      <c r="I10797" s="7" t="s">
        <v>14130</v>
      </c>
      <c r="J10797" s="4">
        <v>2020</v>
      </c>
      <c r="L10797" s="19"/>
    </row>
    <row r="10798" spans="2:12" x14ac:dyDescent="0.25">
      <c r="B10798" s="10" t="s">
        <v>14087</v>
      </c>
      <c r="C10798" s="10" t="s">
        <v>3733</v>
      </c>
      <c r="D10798" s="10" t="s">
        <v>9338</v>
      </c>
      <c r="E10798" s="9">
        <v>29697</v>
      </c>
      <c r="F10798" s="5">
        <v>43831</v>
      </c>
      <c r="G10798" s="7" t="s">
        <v>14096</v>
      </c>
      <c r="H10798" s="7" t="s">
        <v>14101</v>
      </c>
      <c r="I10798" s="7" t="s">
        <v>14130</v>
      </c>
      <c r="J10798" s="4">
        <v>2020</v>
      </c>
      <c r="L10798" s="19"/>
    </row>
    <row r="10799" spans="2:12" x14ac:dyDescent="0.25">
      <c r="B10799" s="10" t="s">
        <v>7502</v>
      </c>
      <c r="C10799" s="10" t="s">
        <v>600</v>
      </c>
      <c r="D10799" s="10" t="s">
        <v>9211</v>
      </c>
      <c r="E10799" s="9">
        <v>5537</v>
      </c>
      <c r="F10799" s="5">
        <v>42736</v>
      </c>
      <c r="G10799" s="7" t="s">
        <v>14096</v>
      </c>
      <c r="H10799" s="7" t="s">
        <v>14101</v>
      </c>
      <c r="I10799" s="7" t="s">
        <v>14130</v>
      </c>
      <c r="J10799" s="4">
        <v>2017</v>
      </c>
      <c r="L10799" s="19"/>
    </row>
    <row r="10800" spans="2:12" x14ac:dyDescent="0.25">
      <c r="B10800" s="10" t="s">
        <v>7502</v>
      </c>
      <c r="C10800" s="10" t="s">
        <v>600</v>
      </c>
      <c r="D10800" s="10" t="s">
        <v>9211</v>
      </c>
      <c r="E10800" s="9">
        <v>86812</v>
      </c>
      <c r="F10800" s="5">
        <v>43101</v>
      </c>
      <c r="G10800" s="7" t="s">
        <v>14096</v>
      </c>
      <c r="H10800" s="7" t="s">
        <v>14101</v>
      </c>
      <c r="I10800" s="7" t="s">
        <v>14130</v>
      </c>
      <c r="J10800" s="4">
        <v>2018</v>
      </c>
      <c r="L10800" s="19"/>
    </row>
    <row r="10801" spans="2:12" x14ac:dyDescent="0.25">
      <c r="B10801" s="10" t="s">
        <v>7502</v>
      </c>
      <c r="C10801" s="10" t="s">
        <v>600</v>
      </c>
      <c r="D10801" s="10" t="s">
        <v>9211</v>
      </c>
      <c r="E10801" s="9">
        <v>7651</v>
      </c>
      <c r="F10801" s="5">
        <v>43466</v>
      </c>
      <c r="G10801" s="7" t="s">
        <v>14096</v>
      </c>
      <c r="H10801" s="7" t="s">
        <v>14101</v>
      </c>
      <c r="I10801" s="7" t="s">
        <v>14130</v>
      </c>
      <c r="J10801" s="4">
        <v>2019</v>
      </c>
      <c r="L10801" s="19"/>
    </row>
    <row r="10802" spans="2:12" ht="25.5" x14ac:dyDescent="0.25">
      <c r="B10802" s="10" t="s">
        <v>3729</v>
      </c>
      <c r="C10802" s="10" t="s">
        <v>3739</v>
      </c>
      <c r="D10802" s="10" t="s">
        <v>4452</v>
      </c>
      <c r="E10802" s="9">
        <v>1350000</v>
      </c>
      <c r="F10802" s="5">
        <v>43734</v>
      </c>
      <c r="G10802" s="7" t="s">
        <v>14096</v>
      </c>
      <c r="H10802" s="7" t="s">
        <v>14101</v>
      </c>
      <c r="I10802" s="7" t="s">
        <v>14130</v>
      </c>
      <c r="J10802" s="4">
        <v>2019</v>
      </c>
      <c r="L10802" s="19"/>
    </row>
    <row r="10803" spans="2:12" x14ac:dyDescent="0.25">
      <c r="B10803" s="10" t="s">
        <v>7502</v>
      </c>
      <c r="C10803" s="10" t="s">
        <v>3734</v>
      </c>
      <c r="D10803" s="10" t="s">
        <v>9784</v>
      </c>
      <c r="E10803" s="9">
        <v>153000</v>
      </c>
      <c r="F10803" s="5">
        <v>43831</v>
      </c>
      <c r="G10803" s="7" t="s">
        <v>14096</v>
      </c>
      <c r="H10803" s="7" t="s">
        <v>14101</v>
      </c>
      <c r="I10803" s="7" t="s">
        <v>14130</v>
      </c>
      <c r="J10803" s="4">
        <v>2020</v>
      </c>
      <c r="L10803" s="19"/>
    </row>
    <row r="10804" spans="2:12" x14ac:dyDescent="0.25">
      <c r="B10804" s="10" t="s">
        <v>14087</v>
      </c>
      <c r="C10804" s="10" t="s">
        <v>3734</v>
      </c>
      <c r="D10804" s="10" t="s">
        <v>9784</v>
      </c>
      <c r="E10804" s="9">
        <v>20000000</v>
      </c>
      <c r="F10804" s="5">
        <v>43831</v>
      </c>
      <c r="G10804" s="7" t="s">
        <v>14096</v>
      </c>
      <c r="H10804" s="7" t="s">
        <v>14101</v>
      </c>
      <c r="I10804" s="7" t="s">
        <v>14130</v>
      </c>
      <c r="J10804" s="4">
        <v>2020</v>
      </c>
      <c r="L10804" s="19"/>
    </row>
    <row r="10805" spans="2:12" x14ac:dyDescent="0.25">
      <c r="B10805" s="10" t="s">
        <v>7502</v>
      </c>
      <c r="C10805" s="10" t="s">
        <v>3735</v>
      </c>
      <c r="D10805" s="10" t="s">
        <v>9724</v>
      </c>
      <c r="E10805" s="9">
        <v>553394</v>
      </c>
      <c r="F10805" s="5">
        <v>43831</v>
      </c>
      <c r="G10805" s="7" t="s">
        <v>14096</v>
      </c>
      <c r="H10805" s="7" t="s">
        <v>14101</v>
      </c>
      <c r="I10805" s="7" t="s">
        <v>14130</v>
      </c>
      <c r="J10805" s="4">
        <v>2020</v>
      </c>
      <c r="L10805" s="19"/>
    </row>
    <row r="10806" spans="2:12" x14ac:dyDescent="0.25">
      <c r="B10806" s="10" t="s">
        <v>14087</v>
      </c>
      <c r="C10806" s="10" t="s">
        <v>3735</v>
      </c>
      <c r="D10806" s="10" t="s">
        <v>9724</v>
      </c>
      <c r="E10806" s="9">
        <v>26011</v>
      </c>
      <c r="F10806" s="5">
        <v>43831</v>
      </c>
      <c r="G10806" s="7" t="s">
        <v>14096</v>
      </c>
      <c r="H10806" s="7" t="s">
        <v>14101</v>
      </c>
      <c r="I10806" s="7" t="s">
        <v>14130</v>
      </c>
      <c r="J10806" s="4">
        <v>2020</v>
      </c>
      <c r="L10806" s="19"/>
    </row>
    <row r="10807" spans="2:12" ht="25.5" x14ac:dyDescent="0.25">
      <c r="B10807" s="10" t="s">
        <v>7502</v>
      </c>
      <c r="C10807" s="10" t="s">
        <v>7504</v>
      </c>
      <c r="D10807" s="10" t="s">
        <v>8715</v>
      </c>
      <c r="E10807" s="9">
        <v>0</v>
      </c>
      <c r="F10807" s="5">
        <v>41640</v>
      </c>
      <c r="G10807" s="7" t="s">
        <v>14096</v>
      </c>
      <c r="H10807" s="7" t="s">
        <v>14101</v>
      </c>
      <c r="I10807" s="7" t="s">
        <v>14130</v>
      </c>
      <c r="J10807" s="4">
        <v>2014</v>
      </c>
      <c r="L10807" s="19"/>
    </row>
    <row r="10808" spans="2:12" ht="25.5" x14ac:dyDescent="0.25">
      <c r="B10808" s="10" t="s">
        <v>7502</v>
      </c>
      <c r="C10808" s="10" t="s">
        <v>7504</v>
      </c>
      <c r="D10808" s="10" t="s">
        <v>8715</v>
      </c>
      <c r="E10808" s="9">
        <v>1342846</v>
      </c>
      <c r="F10808" s="5">
        <v>42005</v>
      </c>
      <c r="G10808" s="7" t="s">
        <v>14096</v>
      </c>
      <c r="H10808" s="7" t="s">
        <v>14101</v>
      </c>
      <c r="I10808" s="7" t="s">
        <v>14130</v>
      </c>
      <c r="J10808" s="4">
        <v>2015</v>
      </c>
      <c r="L10808" s="19"/>
    </row>
    <row r="10809" spans="2:12" ht="25.5" x14ac:dyDescent="0.25">
      <c r="B10809" s="10" t="s">
        <v>7502</v>
      </c>
      <c r="C10809" s="10" t="s">
        <v>7504</v>
      </c>
      <c r="D10809" s="10" t="s">
        <v>8715</v>
      </c>
      <c r="E10809" s="9">
        <v>304990</v>
      </c>
      <c r="F10809" s="5">
        <v>42370</v>
      </c>
      <c r="G10809" s="7" t="s">
        <v>14096</v>
      </c>
      <c r="H10809" s="7" t="s">
        <v>14101</v>
      </c>
      <c r="I10809" s="7" t="s">
        <v>14130</v>
      </c>
      <c r="J10809" s="4">
        <v>2016</v>
      </c>
      <c r="L10809" s="19"/>
    </row>
    <row r="10810" spans="2:12" ht="25.5" x14ac:dyDescent="0.25">
      <c r="B10810" s="10" t="s">
        <v>7502</v>
      </c>
      <c r="C10810" s="10" t="s">
        <v>7504</v>
      </c>
      <c r="D10810" s="10" t="s">
        <v>8715</v>
      </c>
      <c r="E10810" s="9">
        <v>1</v>
      </c>
      <c r="F10810" s="5">
        <v>42736</v>
      </c>
      <c r="G10810" s="7" t="s">
        <v>14096</v>
      </c>
      <c r="H10810" s="7" t="s">
        <v>14101</v>
      </c>
      <c r="I10810" s="7" t="s">
        <v>14130</v>
      </c>
      <c r="J10810" s="4">
        <v>2017</v>
      </c>
      <c r="L10810" s="19"/>
    </row>
    <row r="10811" spans="2:12" x14ac:dyDescent="0.25">
      <c r="B10811" s="10" t="s">
        <v>7502</v>
      </c>
      <c r="C10811" s="10" t="s">
        <v>3738</v>
      </c>
      <c r="D10811" s="10" t="s">
        <v>15235</v>
      </c>
      <c r="E10811" s="9">
        <v>575354</v>
      </c>
      <c r="F10811" s="5">
        <v>40909</v>
      </c>
      <c r="G10811" s="7" t="s">
        <v>14096</v>
      </c>
      <c r="H10811" s="7" t="s">
        <v>14101</v>
      </c>
      <c r="I10811" s="7" t="s">
        <v>14130</v>
      </c>
      <c r="J10811" s="4">
        <v>2012</v>
      </c>
      <c r="L10811" s="19"/>
    </row>
    <row r="10812" spans="2:12" x14ac:dyDescent="0.25">
      <c r="B10812" s="10" t="s">
        <v>7502</v>
      </c>
      <c r="C10812" s="10" t="s">
        <v>3738</v>
      </c>
      <c r="D10812" s="10" t="s">
        <v>15235</v>
      </c>
      <c r="E10812" s="9">
        <v>34023</v>
      </c>
      <c r="F10812" s="5">
        <v>41275</v>
      </c>
      <c r="G10812" s="7" t="s">
        <v>14096</v>
      </c>
      <c r="H10812" s="7" t="s">
        <v>14101</v>
      </c>
      <c r="I10812" s="7" t="s">
        <v>14130</v>
      </c>
      <c r="J10812" s="4">
        <v>2013</v>
      </c>
      <c r="L10812" s="19"/>
    </row>
    <row r="10813" spans="2:12" ht="25.5" x14ac:dyDescent="0.25">
      <c r="B10813" s="10" t="s">
        <v>3729</v>
      </c>
      <c r="C10813" s="10" t="s">
        <v>594</v>
      </c>
      <c r="D10813" s="10" t="s">
        <v>3812</v>
      </c>
      <c r="E10813" s="9">
        <v>1550360</v>
      </c>
      <c r="F10813" s="5">
        <v>44118</v>
      </c>
      <c r="G10813" s="7" t="s">
        <v>14228</v>
      </c>
      <c r="H10813" s="7" t="s">
        <v>14142</v>
      </c>
      <c r="I10813" s="7" t="s">
        <v>14130</v>
      </c>
      <c r="J10813" s="4">
        <v>2020</v>
      </c>
      <c r="L10813" s="19"/>
    </row>
    <row r="10814" spans="2:12" ht="25.5" x14ac:dyDescent="0.25">
      <c r="B10814" s="10" t="s">
        <v>7502</v>
      </c>
      <c r="C10814" s="10" t="s">
        <v>3733</v>
      </c>
      <c r="D10814" s="10" t="s">
        <v>15984</v>
      </c>
      <c r="E10814" s="9">
        <v>1188709</v>
      </c>
      <c r="F10814" s="5">
        <v>42370</v>
      </c>
      <c r="G10814" s="7" t="s">
        <v>14096</v>
      </c>
      <c r="H10814" s="7" t="s">
        <v>14101</v>
      </c>
      <c r="I10814" s="7" t="s">
        <v>14130</v>
      </c>
      <c r="J10814" s="4">
        <v>2016</v>
      </c>
      <c r="L10814" s="19"/>
    </row>
    <row r="10815" spans="2:12" ht="25.5" x14ac:dyDescent="0.25">
      <c r="B10815" s="10" t="s">
        <v>7502</v>
      </c>
      <c r="C10815" s="10" t="s">
        <v>3733</v>
      </c>
      <c r="D10815" s="10" t="s">
        <v>15984</v>
      </c>
      <c r="E10815" s="9">
        <v>804107</v>
      </c>
      <c r="F10815" s="5">
        <v>42736</v>
      </c>
      <c r="G10815" s="7" t="s">
        <v>14096</v>
      </c>
      <c r="H10815" s="7" t="s">
        <v>14101</v>
      </c>
      <c r="I10815" s="7" t="s">
        <v>14130</v>
      </c>
      <c r="J10815" s="4">
        <v>2017</v>
      </c>
      <c r="L10815" s="19"/>
    </row>
    <row r="10816" spans="2:12" ht="25.5" x14ac:dyDescent="0.25">
      <c r="B10816" s="10" t="s">
        <v>7502</v>
      </c>
      <c r="C10816" s="10" t="s">
        <v>3733</v>
      </c>
      <c r="D10816" s="10" t="s">
        <v>15984</v>
      </c>
      <c r="E10816" s="9">
        <v>459638</v>
      </c>
      <c r="F10816" s="5">
        <v>43101</v>
      </c>
      <c r="G10816" s="7" t="s">
        <v>14096</v>
      </c>
      <c r="H10816" s="7" t="s">
        <v>14101</v>
      </c>
      <c r="I10816" s="7" t="s">
        <v>14130</v>
      </c>
      <c r="J10816" s="4">
        <v>2018</v>
      </c>
      <c r="L10816" s="19"/>
    </row>
    <row r="10817" spans="2:12" ht="25.5" x14ac:dyDescent="0.25">
      <c r="B10817" s="10" t="s">
        <v>7502</v>
      </c>
      <c r="C10817" s="10" t="s">
        <v>3733</v>
      </c>
      <c r="D10817" s="10" t="s">
        <v>15984</v>
      </c>
      <c r="E10817" s="9">
        <v>190647</v>
      </c>
      <c r="F10817" s="5">
        <v>43466</v>
      </c>
      <c r="G10817" s="7" t="s">
        <v>14096</v>
      </c>
      <c r="H10817" s="7" t="s">
        <v>14101</v>
      </c>
      <c r="I10817" s="7" t="s">
        <v>14130</v>
      </c>
      <c r="J10817" s="4">
        <v>2019</v>
      </c>
      <c r="L10817" s="19"/>
    </row>
    <row r="10818" spans="2:12" x14ac:dyDescent="0.25">
      <c r="B10818" s="10" t="s">
        <v>7502</v>
      </c>
      <c r="C10818" s="10" t="s">
        <v>596</v>
      </c>
      <c r="D10818" s="10" t="s">
        <v>8514</v>
      </c>
      <c r="E10818" s="9">
        <v>1</v>
      </c>
      <c r="F10818" s="5">
        <v>41275</v>
      </c>
      <c r="G10818" s="7" t="s">
        <v>14096</v>
      </c>
      <c r="H10818" s="7" t="s">
        <v>14101</v>
      </c>
      <c r="I10818" s="7" t="s">
        <v>14130</v>
      </c>
      <c r="J10818" s="4">
        <v>2013</v>
      </c>
      <c r="L10818" s="19"/>
    </row>
    <row r="10819" spans="2:12" ht="25.5" x14ac:dyDescent="0.25">
      <c r="B10819" s="10" t="s">
        <v>3729</v>
      </c>
      <c r="C10819" s="10" t="s">
        <v>3739</v>
      </c>
      <c r="D10819" s="10" t="s">
        <v>4306</v>
      </c>
      <c r="E10819" s="9">
        <v>100000</v>
      </c>
      <c r="F10819" s="5">
        <v>43805</v>
      </c>
      <c r="G10819" s="7" t="s">
        <v>14096</v>
      </c>
      <c r="H10819" s="7" t="s">
        <v>14101</v>
      </c>
      <c r="I10819" s="7" t="s">
        <v>14130</v>
      </c>
      <c r="J10819" s="4">
        <v>2019</v>
      </c>
      <c r="L10819" s="19"/>
    </row>
    <row r="10820" spans="2:12" x14ac:dyDescent="0.25">
      <c r="B10820" s="10" t="s">
        <v>616</v>
      </c>
      <c r="C10820" s="10" t="s">
        <v>604</v>
      </c>
      <c r="D10820" s="10" t="s">
        <v>1806</v>
      </c>
      <c r="E10820" s="9">
        <v>11000000</v>
      </c>
      <c r="F10820" s="5">
        <v>38183</v>
      </c>
      <c r="G10820" s="7" t="s">
        <v>14104</v>
      </c>
      <c r="H10820" s="7" t="s">
        <v>14120</v>
      </c>
      <c r="I10820" s="7" t="s">
        <v>14123</v>
      </c>
      <c r="J10820" s="4">
        <v>2004</v>
      </c>
      <c r="L10820" s="19"/>
    </row>
    <row r="10821" spans="2:12" x14ac:dyDescent="0.25">
      <c r="B10821" s="10" t="s">
        <v>616</v>
      </c>
      <c r="C10821" s="10" t="s">
        <v>3738</v>
      </c>
      <c r="D10821" s="10" t="s">
        <v>2392</v>
      </c>
      <c r="E10821" s="9">
        <v>23000000</v>
      </c>
      <c r="F10821" s="5">
        <v>34774</v>
      </c>
      <c r="G10821" s="7" t="s">
        <v>14104</v>
      </c>
      <c r="H10821" s="7" t="s">
        <v>14119</v>
      </c>
      <c r="I10821" s="7" t="s">
        <v>14123</v>
      </c>
      <c r="J10821" s="4">
        <v>1995</v>
      </c>
      <c r="L10821" s="19"/>
    </row>
    <row r="10822" spans="2:12" x14ac:dyDescent="0.25">
      <c r="B10822" s="10" t="s">
        <v>616</v>
      </c>
      <c r="C10822" s="10" t="s">
        <v>595</v>
      </c>
      <c r="D10822" s="10" t="s">
        <v>2123</v>
      </c>
      <c r="E10822" s="9">
        <v>72000000</v>
      </c>
      <c r="F10822" s="5">
        <v>36326</v>
      </c>
      <c r="G10822" s="7" t="s">
        <v>14096</v>
      </c>
      <c r="H10822" s="7" t="s">
        <v>14101</v>
      </c>
      <c r="I10822" s="7" t="s">
        <v>14123</v>
      </c>
      <c r="J10822" s="4">
        <v>1999</v>
      </c>
      <c r="L10822" s="19"/>
    </row>
    <row r="10823" spans="2:12" x14ac:dyDescent="0.25">
      <c r="B10823" s="10" t="s">
        <v>616</v>
      </c>
      <c r="C10823" s="10" t="s">
        <v>595</v>
      </c>
      <c r="D10823" s="10" t="s">
        <v>3520</v>
      </c>
      <c r="E10823" s="9">
        <v>20000000</v>
      </c>
      <c r="F10823" s="4" t="s">
        <v>3728</v>
      </c>
      <c r="G10823" s="7" t="s">
        <v>14096</v>
      </c>
      <c r="H10823" s="7" t="s">
        <v>14101</v>
      </c>
      <c r="I10823" s="7" t="s">
        <v>14123</v>
      </c>
      <c r="J10823" s="4" t="s">
        <v>14662</v>
      </c>
      <c r="L10823" s="19"/>
    </row>
    <row r="10824" spans="2:12" x14ac:dyDescent="0.25">
      <c r="B10824" s="10" t="s">
        <v>7502</v>
      </c>
      <c r="C10824" s="10" t="s">
        <v>600</v>
      </c>
      <c r="D10824" s="10" t="s">
        <v>8146</v>
      </c>
      <c r="E10824" s="9">
        <v>31282</v>
      </c>
      <c r="F10824" s="5">
        <v>40909</v>
      </c>
      <c r="G10824" s="7" t="s">
        <v>14096</v>
      </c>
      <c r="H10824" s="7" t="s">
        <v>14101</v>
      </c>
      <c r="I10824" s="7" t="s">
        <v>14130</v>
      </c>
      <c r="J10824" s="4">
        <v>2012</v>
      </c>
      <c r="L10824" s="19"/>
    </row>
    <row r="10825" spans="2:12" x14ac:dyDescent="0.25">
      <c r="B10825" s="10" t="s">
        <v>616</v>
      </c>
      <c r="C10825" s="10" t="s">
        <v>596</v>
      </c>
      <c r="D10825" s="10" t="s">
        <v>1726</v>
      </c>
      <c r="E10825" s="9">
        <v>37500000</v>
      </c>
      <c r="F10825" s="5">
        <v>38538</v>
      </c>
      <c r="G10825" s="7" t="s">
        <v>14096</v>
      </c>
      <c r="H10825" s="7" t="s">
        <v>14101</v>
      </c>
      <c r="I10825" s="7" t="s">
        <v>14123</v>
      </c>
      <c r="J10825" s="4">
        <v>2005</v>
      </c>
      <c r="L10825" s="19"/>
    </row>
    <row r="10826" spans="2:12" x14ac:dyDescent="0.25">
      <c r="B10826" s="10" t="s">
        <v>7502</v>
      </c>
      <c r="C10826" s="10" t="s">
        <v>602</v>
      </c>
      <c r="D10826" s="10" t="s">
        <v>8383</v>
      </c>
      <c r="E10826" s="9">
        <v>203051</v>
      </c>
      <c r="F10826" s="5">
        <v>41275</v>
      </c>
      <c r="G10826" s="7" t="s">
        <v>14096</v>
      </c>
      <c r="H10826" s="7" t="s">
        <v>14101</v>
      </c>
      <c r="I10826" s="7" t="s">
        <v>14130</v>
      </c>
      <c r="J10826" s="4">
        <v>2013</v>
      </c>
      <c r="L10826" s="19"/>
    </row>
    <row r="10827" spans="2:12" x14ac:dyDescent="0.25">
      <c r="B10827" s="10" t="s">
        <v>7502</v>
      </c>
      <c r="C10827" s="10" t="s">
        <v>602</v>
      </c>
      <c r="D10827" s="10" t="s">
        <v>8383</v>
      </c>
      <c r="E10827" s="9">
        <v>205159</v>
      </c>
      <c r="F10827" s="5">
        <v>41640</v>
      </c>
      <c r="G10827" s="7" t="s">
        <v>14096</v>
      </c>
      <c r="H10827" s="7" t="s">
        <v>14101</v>
      </c>
      <c r="I10827" s="7" t="s">
        <v>14130</v>
      </c>
      <c r="J10827" s="4">
        <v>2014</v>
      </c>
      <c r="L10827" s="19"/>
    </row>
    <row r="10828" spans="2:12" x14ac:dyDescent="0.25">
      <c r="B10828" s="10" t="s">
        <v>7502</v>
      </c>
      <c r="C10828" s="10" t="s">
        <v>602</v>
      </c>
      <c r="D10828" s="10" t="s">
        <v>8383</v>
      </c>
      <c r="E10828" s="9">
        <v>97000</v>
      </c>
      <c r="F10828" s="5">
        <v>42005</v>
      </c>
      <c r="G10828" s="7" t="s">
        <v>14096</v>
      </c>
      <c r="H10828" s="7" t="s">
        <v>14101</v>
      </c>
      <c r="I10828" s="7" t="s">
        <v>14130</v>
      </c>
      <c r="J10828" s="4">
        <v>2015</v>
      </c>
      <c r="L10828" s="19"/>
    </row>
    <row r="10829" spans="2:12" x14ac:dyDescent="0.25">
      <c r="B10829" s="10" t="s">
        <v>7502</v>
      </c>
      <c r="C10829" s="10" t="s">
        <v>603</v>
      </c>
      <c r="D10829" s="10" t="s">
        <v>9135</v>
      </c>
      <c r="E10829" s="9">
        <v>146166</v>
      </c>
      <c r="F10829" s="5">
        <v>42736</v>
      </c>
      <c r="G10829" s="7" t="s">
        <v>14091</v>
      </c>
      <c r="H10829" s="7" t="s">
        <v>14157</v>
      </c>
      <c r="I10829" s="7" t="s">
        <v>14130</v>
      </c>
      <c r="J10829" s="4">
        <v>2017</v>
      </c>
      <c r="L10829" s="19"/>
    </row>
    <row r="10830" spans="2:12" x14ac:dyDescent="0.25">
      <c r="B10830" s="10" t="s">
        <v>7502</v>
      </c>
      <c r="C10830" s="10" t="s">
        <v>603</v>
      </c>
      <c r="D10830" s="10" t="s">
        <v>9135</v>
      </c>
      <c r="E10830" s="9">
        <v>219248</v>
      </c>
      <c r="F10830" s="5">
        <v>43101</v>
      </c>
      <c r="G10830" s="7" t="s">
        <v>14091</v>
      </c>
      <c r="H10830" s="7" t="s">
        <v>14157</v>
      </c>
      <c r="I10830" s="7" t="s">
        <v>14130</v>
      </c>
      <c r="J10830" s="4">
        <v>2018</v>
      </c>
      <c r="L10830" s="19"/>
    </row>
    <row r="10831" spans="2:12" x14ac:dyDescent="0.25">
      <c r="B10831" s="10" t="s">
        <v>7502</v>
      </c>
      <c r="C10831" s="10" t="s">
        <v>603</v>
      </c>
      <c r="D10831" s="10" t="s">
        <v>9135</v>
      </c>
      <c r="E10831" s="9">
        <v>292491</v>
      </c>
      <c r="F10831" s="5">
        <v>43466</v>
      </c>
      <c r="G10831" s="7" t="s">
        <v>14091</v>
      </c>
      <c r="H10831" s="7" t="s">
        <v>14157</v>
      </c>
      <c r="I10831" s="7" t="s">
        <v>14130</v>
      </c>
      <c r="J10831" s="4">
        <v>2019</v>
      </c>
      <c r="L10831" s="19"/>
    </row>
    <row r="10832" spans="2:12" x14ac:dyDescent="0.25">
      <c r="B10832" s="10" t="s">
        <v>7502</v>
      </c>
      <c r="C10832" s="10" t="s">
        <v>603</v>
      </c>
      <c r="D10832" s="10" t="s">
        <v>9135</v>
      </c>
      <c r="E10832" s="9">
        <v>189867</v>
      </c>
      <c r="F10832" s="5">
        <v>43831</v>
      </c>
      <c r="G10832" s="7" t="s">
        <v>14091</v>
      </c>
      <c r="H10832" s="7" t="s">
        <v>14157</v>
      </c>
      <c r="I10832" s="7" t="s">
        <v>14130</v>
      </c>
      <c r="J10832" s="4">
        <v>2020</v>
      </c>
      <c r="L10832" s="19"/>
    </row>
    <row r="10833" spans="2:12" x14ac:dyDescent="0.25">
      <c r="B10833" s="10" t="s">
        <v>14087</v>
      </c>
      <c r="C10833" s="10" t="s">
        <v>603</v>
      </c>
      <c r="D10833" s="10" t="s">
        <v>9135</v>
      </c>
      <c r="E10833" s="9">
        <v>47099</v>
      </c>
      <c r="F10833" s="5">
        <v>43831</v>
      </c>
      <c r="G10833" s="7" t="s">
        <v>14228</v>
      </c>
      <c r="H10833" s="7" t="s">
        <v>14157</v>
      </c>
      <c r="I10833" s="7" t="s">
        <v>14130</v>
      </c>
      <c r="J10833" s="4">
        <v>2020</v>
      </c>
      <c r="L10833" s="19"/>
    </row>
    <row r="10834" spans="2:12" x14ac:dyDescent="0.25">
      <c r="B10834" s="10" t="s">
        <v>7502</v>
      </c>
      <c r="C10834" s="10" t="s">
        <v>603</v>
      </c>
      <c r="D10834" s="10" t="s">
        <v>8803</v>
      </c>
      <c r="E10834" s="9">
        <v>113394</v>
      </c>
      <c r="F10834" s="5">
        <v>42005</v>
      </c>
      <c r="G10834" s="7" t="s">
        <v>14091</v>
      </c>
      <c r="H10834" s="7" t="s">
        <v>14157</v>
      </c>
      <c r="I10834" s="7" t="s">
        <v>14130</v>
      </c>
      <c r="J10834" s="4">
        <v>2015</v>
      </c>
      <c r="L10834" s="19"/>
    </row>
    <row r="10835" spans="2:12" x14ac:dyDescent="0.25">
      <c r="B10835" s="10" t="s">
        <v>7502</v>
      </c>
      <c r="C10835" s="10" t="s">
        <v>603</v>
      </c>
      <c r="D10835" s="10" t="s">
        <v>8803</v>
      </c>
      <c r="E10835" s="9">
        <v>178886</v>
      </c>
      <c r="F10835" s="5">
        <v>42370</v>
      </c>
      <c r="G10835" s="7" t="s">
        <v>14091</v>
      </c>
      <c r="H10835" s="7" t="s">
        <v>14157</v>
      </c>
      <c r="I10835" s="7" t="s">
        <v>14130</v>
      </c>
      <c r="J10835" s="4">
        <v>2016</v>
      </c>
      <c r="L10835" s="19"/>
    </row>
    <row r="10836" spans="2:12" ht="25.5" x14ac:dyDescent="0.25">
      <c r="B10836" s="10" t="s">
        <v>616</v>
      </c>
      <c r="C10836" s="10" t="s">
        <v>606</v>
      </c>
      <c r="D10836" s="10" t="s">
        <v>3412</v>
      </c>
      <c r="E10836" s="9">
        <v>12000000</v>
      </c>
      <c r="F10836" s="4" t="s">
        <v>3728</v>
      </c>
      <c r="G10836" s="7" t="s">
        <v>14096</v>
      </c>
      <c r="H10836" s="7" t="s">
        <v>14101</v>
      </c>
      <c r="I10836" s="7" t="s">
        <v>14123</v>
      </c>
      <c r="J10836" s="4" t="s">
        <v>14662</v>
      </c>
      <c r="L10836" s="19"/>
    </row>
    <row r="10837" spans="2:12" x14ac:dyDescent="0.25">
      <c r="B10837" s="10" t="s">
        <v>7502</v>
      </c>
      <c r="C10837" s="10" t="s">
        <v>602</v>
      </c>
      <c r="D10837" s="10" t="s">
        <v>8102</v>
      </c>
      <c r="E10837" s="9">
        <v>44980</v>
      </c>
      <c r="F10837" s="5">
        <v>40909</v>
      </c>
      <c r="G10837" s="7" t="s">
        <v>14096</v>
      </c>
      <c r="H10837" s="7" t="s">
        <v>14101</v>
      </c>
      <c r="I10837" s="7" t="s">
        <v>14130</v>
      </c>
      <c r="J10837" s="4">
        <v>2012</v>
      </c>
      <c r="L10837" s="19"/>
    </row>
    <row r="10838" spans="2:12" x14ac:dyDescent="0.25">
      <c r="B10838" s="10" t="s">
        <v>7502</v>
      </c>
      <c r="C10838" s="10" t="s">
        <v>602</v>
      </c>
      <c r="D10838" s="10" t="s">
        <v>8102</v>
      </c>
      <c r="E10838" s="9">
        <v>31568</v>
      </c>
      <c r="F10838" s="5">
        <v>41275</v>
      </c>
      <c r="G10838" s="7" t="s">
        <v>14096</v>
      </c>
      <c r="H10838" s="7" t="s">
        <v>14101</v>
      </c>
      <c r="I10838" s="7" t="s">
        <v>14130</v>
      </c>
      <c r="J10838" s="4">
        <v>2013</v>
      </c>
      <c r="L10838" s="19"/>
    </row>
    <row r="10839" spans="2:12" x14ac:dyDescent="0.25">
      <c r="B10839" s="10" t="s">
        <v>7502</v>
      </c>
      <c r="C10839" s="10" t="s">
        <v>602</v>
      </c>
      <c r="D10839" s="10" t="s">
        <v>8102</v>
      </c>
      <c r="E10839" s="9">
        <v>79141</v>
      </c>
      <c r="F10839" s="5">
        <v>41640</v>
      </c>
      <c r="G10839" s="7" t="s">
        <v>14096</v>
      </c>
      <c r="H10839" s="7" t="s">
        <v>14101</v>
      </c>
      <c r="I10839" s="7" t="s">
        <v>14130</v>
      </c>
      <c r="J10839" s="4">
        <v>2014</v>
      </c>
      <c r="L10839" s="19"/>
    </row>
    <row r="10840" spans="2:12" x14ac:dyDescent="0.25">
      <c r="B10840" s="10" t="s">
        <v>7502</v>
      </c>
      <c r="C10840" s="10" t="s">
        <v>602</v>
      </c>
      <c r="D10840" s="10" t="s">
        <v>8102</v>
      </c>
      <c r="E10840" s="9">
        <v>34307</v>
      </c>
      <c r="F10840" s="5">
        <v>42005</v>
      </c>
      <c r="G10840" s="7" t="s">
        <v>14096</v>
      </c>
      <c r="H10840" s="7" t="s">
        <v>14101</v>
      </c>
      <c r="I10840" s="7" t="s">
        <v>14130</v>
      </c>
      <c r="J10840" s="4">
        <v>2015</v>
      </c>
      <c r="L10840" s="19"/>
    </row>
    <row r="10841" spans="2:12" x14ac:dyDescent="0.25">
      <c r="B10841" s="10" t="s">
        <v>7502</v>
      </c>
      <c r="C10841" s="10" t="s">
        <v>602</v>
      </c>
      <c r="D10841" s="10" t="s">
        <v>8102</v>
      </c>
      <c r="E10841" s="9">
        <v>51119</v>
      </c>
      <c r="F10841" s="5">
        <v>42370</v>
      </c>
      <c r="G10841" s="7" t="s">
        <v>14096</v>
      </c>
      <c r="H10841" s="7" t="s">
        <v>14101</v>
      </c>
      <c r="I10841" s="7" t="s">
        <v>14130</v>
      </c>
      <c r="J10841" s="4">
        <v>2016</v>
      </c>
      <c r="L10841" s="19"/>
    </row>
    <row r="10842" spans="2:12" x14ac:dyDescent="0.25">
      <c r="B10842" s="10" t="s">
        <v>7502</v>
      </c>
      <c r="C10842" s="10" t="s">
        <v>602</v>
      </c>
      <c r="D10842" s="10" t="s">
        <v>8102</v>
      </c>
      <c r="E10842" s="9">
        <v>51380</v>
      </c>
      <c r="F10842" s="5">
        <v>42736</v>
      </c>
      <c r="G10842" s="7" t="s">
        <v>14096</v>
      </c>
      <c r="H10842" s="7" t="s">
        <v>14101</v>
      </c>
      <c r="I10842" s="7" t="s">
        <v>14130</v>
      </c>
      <c r="J10842" s="4">
        <v>2017</v>
      </c>
      <c r="L10842" s="19"/>
    </row>
    <row r="10843" spans="2:12" x14ac:dyDescent="0.25">
      <c r="B10843" s="10" t="s">
        <v>7502</v>
      </c>
      <c r="C10843" s="10" t="s">
        <v>602</v>
      </c>
      <c r="D10843" s="10" t="s">
        <v>8102</v>
      </c>
      <c r="E10843" s="9">
        <v>58000</v>
      </c>
      <c r="F10843" s="5">
        <v>43101</v>
      </c>
      <c r="G10843" s="7" t="s">
        <v>14096</v>
      </c>
      <c r="H10843" s="7" t="s">
        <v>14101</v>
      </c>
      <c r="I10843" s="7" t="s">
        <v>14130</v>
      </c>
      <c r="J10843" s="4">
        <v>2018</v>
      </c>
      <c r="L10843" s="19"/>
    </row>
    <row r="10844" spans="2:12" x14ac:dyDescent="0.25">
      <c r="B10844" s="10" t="s">
        <v>7502</v>
      </c>
      <c r="C10844" s="10" t="s">
        <v>602</v>
      </c>
      <c r="D10844" s="10" t="s">
        <v>8102</v>
      </c>
      <c r="E10844" s="9">
        <v>73300</v>
      </c>
      <c r="F10844" s="5">
        <v>43466</v>
      </c>
      <c r="G10844" s="7" t="s">
        <v>14096</v>
      </c>
      <c r="H10844" s="7" t="s">
        <v>14101</v>
      </c>
      <c r="I10844" s="7" t="s">
        <v>14130</v>
      </c>
      <c r="J10844" s="4">
        <v>2019</v>
      </c>
      <c r="L10844" s="19"/>
    </row>
    <row r="10845" spans="2:12" x14ac:dyDescent="0.25">
      <c r="B10845" s="10" t="s">
        <v>7502</v>
      </c>
      <c r="C10845" s="10" t="s">
        <v>602</v>
      </c>
      <c r="D10845" s="10" t="s">
        <v>8102</v>
      </c>
      <c r="E10845" s="9">
        <v>30220</v>
      </c>
      <c r="F10845" s="5">
        <v>43831</v>
      </c>
      <c r="G10845" s="7" t="s">
        <v>14096</v>
      </c>
      <c r="H10845" s="7" t="s">
        <v>14101</v>
      </c>
      <c r="I10845" s="7" t="s">
        <v>14130</v>
      </c>
      <c r="J10845" s="4">
        <v>2020</v>
      </c>
      <c r="L10845" s="19"/>
    </row>
    <row r="10846" spans="2:12" x14ac:dyDescent="0.25">
      <c r="B10846" s="10" t="s">
        <v>14087</v>
      </c>
      <c r="C10846" s="10" t="s">
        <v>602</v>
      </c>
      <c r="D10846" s="10" t="s">
        <v>8102</v>
      </c>
      <c r="E10846" s="9">
        <v>15169</v>
      </c>
      <c r="F10846" s="5">
        <v>43831</v>
      </c>
      <c r="G10846" s="7" t="s">
        <v>14096</v>
      </c>
      <c r="H10846" s="7" t="s">
        <v>14101</v>
      </c>
      <c r="I10846" s="7" t="s">
        <v>14130</v>
      </c>
      <c r="J10846" s="4">
        <v>2020</v>
      </c>
      <c r="L10846" s="19"/>
    </row>
    <row r="10847" spans="2:12" x14ac:dyDescent="0.25">
      <c r="B10847" s="10" t="s">
        <v>7502</v>
      </c>
      <c r="C10847" s="10" t="s">
        <v>602</v>
      </c>
      <c r="D10847" s="10" t="s">
        <v>8457</v>
      </c>
      <c r="E10847" s="9">
        <v>28428</v>
      </c>
      <c r="F10847" s="5">
        <v>41275</v>
      </c>
      <c r="G10847" s="7" t="s">
        <v>14096</v>
      </c>
      <c r="H10847" s="7" t="s">
        <v>14101</v>
      </c>
      <c r="I10847" s="7" t="s">
        <v>14130</v>
      </c>
      <c r="J10847" s="4">
        <v>2013</v>
      </c>
      <c r="L10847" s="19"/>
    </row>
    <row r="10848" spans="2:12" x14ac:dyDescent="0.25">
      <c r="B10848" s="10" t="s">
        <v>7502</v>
      </c>
      <c r="C10848" s="10" t="s">
        <v>602</v>
      </c>
      <c r="D10848" s="10" t="s">
        <v>8457</v>
      </c>
      <c r="E10848" s="9">
        <v>3000</v>
      </c>
      <c r="F10848" s="5">
        <v>41640</v>
      </c>
      <c r="G10848" s="7" t="s">
        <v>14096</v>
      </c>
      <c r="H10848" s="7" t="s">
        <v>14101</v>
      </c>
      <c r="I10848" s="7" t="s">
        <v>14130</v>
      </c>
      <c r="J10848" s="4">
        <v>2014</v>
      </c>
      <c r="L10848" s="19"/>
    </row>
    <row r="10849" spans="2:12" x14ac:dyDescent="0.25">
      <c r="B10849" s="10" t="s">
        <v>7502</v>
      </c>
      <c r="C10849" s="10" t="s">
        <v>602</v>
      </c>
      <c r="D10849" s="10" t="s">
        <v>8457</v>
      </c>
      <c r="E10849" s="9">
        <v>500</v>
      </c>
      <c r="F10849" s="5">
        <v>42005</v>
      </c>
      <c r="G10849" s="7" t="s">
        <v>14096</v>
      </c>
      <c r="H10849" s="7" t="s">
        <v>14101</v>
      </c>
      <c r="I10849" s="7" t="s">
        <v>14130</v>
      </c>
      <c r="J10849" s="4">
        <v>2015</v>
      </c>
      <c r="L10849" s="19"/>
    </row>
    <row r="10850" spans="2:12" x14ac:dyDescent="0.25">
      <c r="B10850" s="10" t="s">
        <v>616</v>
      </c>
      <c r="C10850" s="10" t="s">
        <v>593</v>
      </c>
      <c r="D10850" s="10" t="s">
        <v>1128</v>
      </c>
      <c r="E10850" s="9">
        <v>10000000</v>
      </c>
      <c r="F10850" s="5">
        <v>40883</v>
      </c>
      <c r="G10850" s="7" t="s">
        <v>14096</v>
      </c>
      <c r="H10850" s="7" t="s">
        <v>14101</v>
      </c>
      <c r="I10850" s="7" t="s">
        <v>14123</v>
      </c>
      <c r="J10850" s="4">
        <v>2011</v>
      </c>
      <c r="L10850" s="19"/>
    </row>
    <row r="10851" spans="2:12" ht="25.5" x14ac:dyDescent="0.25">
      <c r="B10851" s="10" t="s">
        <v>616</v>
      </c>
      <c r="C10851" s="10" t="s">
        <v>594</v>
      </c>
      <c r="D10851" s="10" t="s">
        <v>2543</v>
      </c>
      <c r="E10851" s="9">
        <v>415300000</v>
      </c>
      <c r="F10851" s="5">
        <v>33687</v>
      </c>
      <c r="G10851" s="7" t="s">
        <v>14096</v>
      </c>
      <c r="H10851" s="7" t="s">
        <v>14095</v>
      </c>
      <c r="I10851" s="7" t="s">
        <v>14123</v>
      </c>
      <c r="J10851" s="4">
        <v>1992</v>
      </c>
      <c r="L10851" s="19"/>
    </row>
    <row r="10852" spans="2:12" ht="38.25" x14ac:dyDescent="0.25">
      <c r="B10852" s="10" t="s">
        <v>3729</v>
      </c>
      <c r="C10852" s="10" t="s">
        <v>592</v>
      </c>
      <c r="D10852" s="10" t="s">
        <v>6367</v>
      </c>
      <c r="E10852" s="9">
        <v>700000</v>
      </c>
      <c r="F10852" s="5">
        <v>42263</v>
      </c>
      <c r="G10852" s="7" t="s">
        <v>14228</v>
      </c>
      <c r="H10852" s="7" t="s">
        <v>14142</v>
      </c>
      <c r="I10852" s="7" t="s">
        <v>14130</v>
      </c>
      <c r="J10852" s="4">
        <v>2015</v>
      </c>
      <c r="L10852" s="19"/>
    </row>
    <row r="10853" spans="2:12" ht="38.25" x14ac:dyDescent="0.25">
      <c r="B10853" s="10" t="s">
        <v>3729</v>
      </c>
      <c r="C10853" s="10" t="s">
        <v>3739</v>
      </c>
      <c r="D10853" s="10" t="s">
        <v>5784</v>
      </c>
      <c r="E10853" s="9">
        <v>600000</v>
      </c>
      <c r="F10853" s="5">
        <v>42685</v>
      </c>
      <c r="G10853" s="7" t="s">
        <v>14228</v>
      </c>
      <c r="H10853" s="7" t="s">
        <v>14250</v>
      </c>
      <c r="I10853" s="7" t="s">
        <v>14130</v>
      </c>
      <c r="J10853" s="4">
        <v>2016</v>
      </c>
      <c r="L10853" s="19"/>
    </row>
    <row r="10854" spans="2:12" ht="25.5" x14ac:dyDescent="0.25">
      <c r="B10854" s="10" t="s">
        <v>3729</v>
      </c>
      <c r="C10854" s="10" t="s">
        <v>592</v>
      </c>
      <c r="D10854" s="10" t="s">
        <v>6216</v>
      </c>
      <c r="E10854" s="9">
        <v>330000</v>
      </c>
      <c r="F10854" s="5">
        <v>42328</v>
      </c>
      <c r="G10854" s="7" t="s">
        <v>14096</v>
      </c>
      <c r="H10854" s="7" t="s">
        <v>14101</v>
      </c>
      <c r="I10854" s="7" t="s">
        <v>14130</v>
      </c>
      <c r="J10854" s="4">
        <v>2015</v>
      </c>
      <c r="L10854" s="19"/>
    </row>
    <row r="10855" spans="2:12" ht="25.5" x14ac:dyDescent="0.25">
      <c r="B10855" s="10" t="s">
        <v>3729</v>
      </c>
      <c r="C10855" s="10" t="s">
        <v>594</v>
      </c>
      <c r="D10855" s="10" t="s">
        <v>15347</v>
      </c>
      <c r="E10855" s="9">
        <v>3100000</v>
      </c>
      <c r="F10855" s="5">
        <v>42991</v>
      </c>
      <c r="G10855" s="7" t="s">
        <v>14096</v>
      </c>
      <c r="H10855" s="7" t="s">
        <v>14101</v>
      </c>
      <c r="I10855" s="7" t="s">
        <v>14131</v>
      </c>
      <c r="J10855" s="4">
        <v>2017</v>
      </c>
      <c r="L10855" s="19"/>
    </row>
    <row r="10856" spans="2:12" ht="25.5" x14ac:dyDescent="0.25">
      <c r="B10856" s="10" t="s">
        <v>3729</v>
      </c>
      <c r="C10856" s="10" t="s">
        <v>594</v>
      </c>
      <c r="D10856" s="10" t="s">
        <v>15347</v>
      </c>
      <c r="E10856" s="9">
        <v>2050000</v>
      </c>
      <c r="F10856" s="5">
        <v>42991</v>
      </c>
      <c r="G10856" s="7" t="s">
        <v>14096</v>
      </c>
      <c r="H10856" s="7" t="s">
        <v>14101</v>
      </c>
      <c r="I10856" s="7" t="s">
        <v>14130</v>
      </c>
      <c r="J10856" s="4">
        <v>2017</v>
      </c>
      <c r="L10856" s="19"/>
    </row>
    <row r="10857" spans="2:12" ht="25.5" x14ac:dyDescent="0.25">
      <c r="B10857" s="10" t="s">
        <v>3729</v>
      </c>
      <c r="C10857" s="10" t="s">
        <v>600</v>
      </c>
      <c r="D10857" s="10" t="s">
        <v>15348</v>
      </c>
      <c r="E10857" s="9">
        <v>500000</v>
      </c>
      <c r="F10857" s="5">
        <v>43314</v>
      </c>
      <c r="G10857" s="7" t="s">
        <v>14096</v>
      </c>
      <c r="H10857" s="7" t="s">
        <v>14101</v>
      </c>
      <c r="I10857" s="7" t="s">
        <v>14130</v>
      </c>
      <c r="J10857" s="4">
        <v>2018</v>
      </c>
      <c r="L10857" s="19"/>
    </row>
    <row r="10858" spans="2:12" x14ac:dyDescent="0.25">
      <c r="B10858" s="10" t="s">
        <v>3729</v>
      </c>
      <c r="C10858" s="10" t="s">
        <v>592</v>
      </c>
      <c r="D10858" s="10" t="s">
        <v>4391</v>
      </c>
      <c r="E10858" s="9">
        <v>585258</v>
      </c>
      <c r="F10858" s="5">
        <v>43768</v>
      </c>
      <c r="G10858" s="7" t="s">
        <v>14096</v>
      </c>
      <c r="H10858" s="7" t="s">
        <v>14101</v>
      </c>
      <c r="I10858" s="7" t="s">
        <v>14130</v>
      </c>
      <c r="J10858" s="4">
        <v>2019</v>
      </c>
      <c r="L10858" s="19"/>
    </row>
    <row r="10859" spans="2:12" ht="25.5" x14ac:dyDescent="0.25">
      <c r="B10859" s="10" t="s">
        <v>3729</v>
      </c>
      <c r="C10859" s="10" t="s">
        <v>594</v>
      </c>
      <c r="D10859" s="10" t="s">
        <v>7027</v>
      </c>
      <c r="E10859" s="9">
        <v>300000</v>
      </c>
      <c r="F10859" s="5">
        <v>41809</v>
      </c>
      <c r="G10859" s="7" t="s">
        <v>14104</v>
      </c>
      <c r="H10859" s="7" t="s">
        <v>14120</v>
      </c>
      <c r="I10859" s="7" t="s">
        <v>14130</v>
      </c>
      <c r="J10859" s="4">
        <v>2014</v>
      </c>
      <c r="L10859" s="19"/>
    </row>
    <row r="10860" spans="2:12" x14ac:dyDescent="0.25">
      <c r="B10860" s="10" t="s">
        <v>7502</v>
      </c>
      <c r="C10860" s="10" t="s">
        <v>594</v>
      </c>
      <c r="D10860" s="10" t="s">
        <v>9635</v>
      </c>
      <c r="E10860" s="9">
        <v>15500</v>
      </c>
      <c r="F10860" s="5">
        <v>43466</v>
      </c>
      <c r="G10860" s="7" t="s">
        <v>14096</v>
      </c>
      <c r="H10860" s="7" t="s">
        <v>14101</v>
      </c>
      <c r="I10860" s="7" t="s">
        <v>14130</v>
      </c>
      <c r="J10860" s="4">
        <v>2019</v>
      </c>
      <c r="L10860" s="19"/>
    </row>
    <row r="10861" spans="2:12" x14ac:dyDescent="0.25">
      <c r="B10861" s="10" t="s">
        <v>7502</v>
      </c>
      <c r="C10861" s="10" t="s">
        <v>594</v>
      </c>
      <c r="D10861" s="10" t="s">
        <v>9635</v>
      </c>
      <c r="E10861" s="9">
        <v>0</v>
      </c>
      <c r="F10861" s="5">
        <v>43831</v>
      </c>
      <c r="G10861" s="7" t="s">
        <v>14096</v>
      </c>
      <c r="H10861" s="7" t="s">
        <v>14101</v>
      </c>
      <c r="I10861" s="7" t="s">
        <v>14130</v>
      </c>
      <c r="J10861" s="4">
        <v>2020</v>
      </c>
      <c r="L10861" s="19"/>
    </row>
    <row r="10862" spans="2:12" x14ac:dyDescent="0.25">
      <c r="B10862" s="10" t="s">
        <v>14087</v>
      </c>
      <c r="C10862" s="10" t="s">
        <v>594</v>
      </c>
      <c r="D10862" s="10" t="s">
        <v>9635</v>
      </c>
      <c r="E10862" s="9">
        <v>13488</v>
      </c>
      <c r="F10862" s="5">
        <v>43831</v>
      </c>
      <c r="G10862" s="7" t="s">
        <v>14096</v>
      </c>
      <c r="H10862" s="7" t="s">
        <v>14101</v>
      </c>
      <c r="I10862" s="7" t="s">
        <v>14130</v>
      </c>
      <c r="J10862" s="4">
        <v>2020</v>
      </c>
      <c r="L10862" s="19"/>
    </row>
    <row r="10863" spans="2:12" ht="25.5" x14ac:dyDescent="0.25">
      <c r="B10863" s="10" t="s">
        <v>7502</v>
      </c>
      <c r="C10863" s="10" t="s">
        <v>599</v>
      </c>
      <c r="D10863" s="10" t="s">
        <v>15424</v>
      </c>
      <c r="E10863" s="9">
        <v>21000</v>
      </c>
      <c r="F10863" s="5">
        <v>42005</v>
      </c>
      <c r="G10863" s="7" t="s">
        <v>14096</v>
      </c>
      <c r="H10863" s="7" t="s">
        <v>14101</v>
      </c>
      <c r="I10863" s="7" t="s">
        <v>14130</v>
      </c>
      <c r="J10863" s="4">
        <v>2015</v>
      </c>
      <c r="L10863" s="19"/>
    </row>
    <row r="10864" spans="2:12" ht="25.5" x14ac:dyDescent="0.25">
      <c r="B10864" s="10" t="s">
        <v>7502</v>
      </c>
      <c r="C10864" s="10" t="s">
        <v>599</v>
      </c>
      <c r="D10864" s="10" t="s">
        <v>15424</v>
      </c>
      <c r="E10864" s="9">
        <v>21000</v>
      </c>
      <c r="F10864" s="5">
        <v>42370</v>
      </c>
      <c r="G10864" s="7" t="s">
        <v>14096</v>
      </c>
      <c r="H10864" s="7" t="s">
        <v>14101</v>
      </c>
      <c r="I10864" s="7" t="s">
        <v>14130</v>
      </c>
      <c r="J10864" s="4">
        <v>2016</v>
      </c>
      <c r="L10864" s="19"/>
    </row>
    <row r="10865" spans="2:12" ht="25.5" x14ac:dyDescent="0.25">
      <c r="B10865" s="10" t="s">
        <v>7502</v>
      </c>
      <c r="C10865" s="10" t="s">
        <v>599</v>
      </c>
      <c r="D10865" s="10" t="s">
        <v>15424</v>
      </c>
      <c r="E10865" s="9">
        <v>0</v>
      </c>
      <c r="F10865" s="5">
        <v>42736</v>
      </c>
      <c r="G10865" s="7" t="s">
        <v>14096</v>
      </c>
      <c r="H10865" s="7" t="s">
        <v>14101</v>
      </c>
      <c r="I10865" s="7" t="s">
        <v>14130</v>
      </c>
      <c r="J10865" s="4">
        <v>2017</v>
      </c>
      <c r="L10865" s="19"/>
    </row>
    <row r="10866" spans="2:12" x14ac:dyDescent="0.25">
      <c r="B10866" s="10" t="s">
        <v>3729</v>
      </c>
      <c r="C10866" s="10" t="s">
        <v>3739</v>
      </c>
      <c r="D10866" s="10" t="s">
        <v>6388</v>
      </c>
      <c r="E10866" s="9">
        <v>250000</v>
      </c>
      <c r="F10866" s="5">
        <v>42242</v>
      </c>
      <c r="G10866" s="7" t="s">
        <v>14096</v>
      </c>
      <c r="H10866" s="7" t="s">
        <v>14101</v>
      </c>
      <c r="I10866" s="7" t="s">
        <v>14130</v>
      </c>
      <c r="J10866" s="4">
        <v>2015</v>
      </c>
      <c r="L10866" s="19"/>
    </row>
    <row r="10867" spans="2:12" ht="25.5" x14ac:dyDescent="0.25">
      <c r="B10867" s="10" t="s">
        <v>3729</v>
      </c>
      <c r="C10867" s="10" t="s">
        <v>3739</v>
      </c>
      <c r="D10867" s="10" t="s">
        <v>5983</v>
      </c>
      <c r="E10867" s="9">
        <v>750000</v>
      </c>
      <c r="F10867" s="5">
        <v>42536</v>
      </c>
      <c r="G10867" s="7" t="s">
        <v>14096</v>
      </c>
      <c r="H10867" s="7" t="s">
        <v>14101</v>
      </c>
      <c r="I10867" s="7" t="s">
        <v>14130</v>
      </c>
      <c r="J10867" s="4">
        <v>2016</v>
      </c>
      <c r="L10867" s="19"/>
    </row>
    <row r="10868" spans="2:12" x14ac:dyDescent="0.25">
      <c r="B10868" s="10" t="s">
        <v>7502</v>
      </c>
      <c r="C10868" s="10" t="s">
        <v>3732</v>
      </c>
      <c r="D10868" s="10" t="s">
        <v>14192</v>
      </c>
      <c r="E10868" s="9">
        <v>406261</v>
      </c>
      <c r="F10868" s="5">
        <v>41275</v>
      </c>
      <c r="G10868" s="7" t="s">
        <v>14091</v>
      </c>
      <c r="H10868" s="7" t="s">
        <v>14159</v>
      </c>
      <c r="I10868" s="7" t="s">
        <v>14130</v>
      </c>
      <c r="J10868" s="4">
        <v>2013</v>
      </c>
      <c r="L10868" s="19"/>
    </row>
    <row r="10869" spans="2:12" x14ac:dyDescent="0.25">
      <c r="B10869" s="10" t="s">
        <v>7502</v>
      </c>
      <c r="C10869" s="10" t="s">
        <v>3732</v>
      </c>
      <c r="D10869" s="10" t="s">
        <v>14192</v>
      </c>
      <c r="E10869" s="9">
        <v>1003712</v>
      </c>
      <c r="F10869" s="5">
        <v>41640</v>
      </c>
      <c r="G10869" s="7" t="s">
        <v>14091</v>
      </c>
      <c r="H10869" s="7" t="s">
        <v>14159</v>
      </c>
      <c r="I10869" s="7" t="s">
        <v>14130</v>
      </c>
      <c r="J10869" s="4">
        <v>2014</v>
      </c>
      <c r="L10869" s="19"/>
    </row>
    <row r="10870" spans="2:12" x14ac:dyDescent="0.25">
      <c r="B10870" s="10" t="s">
        <v>7502</v>
      </c>
      <c r="C10870" s="10" t="s">
        <v>3732</v>
      </c>
      <c r="D10870" s="10" t="s">
        <v>14192</v>
      </c>
      <c r="E10870" s="9">
        <v>1389341</v>
      </c>
      <c r="F10870" s="5">
        <v>42005</v>
      </c>
      <c r="G10870" s="7" t="s">
        <v>14091</v>
      </c>
      <c r="H10870" s="7" t="s">
        <v>14159</v>
      </c>
      <c r="I10870" s="7" t="s">
        <v>14130</v>
      </c>
      <c r="J10870" s="4">
        <v>2015</v>
      </c>
      <c r="L10870" s="19"/>
    </row>
    <row r="10871" spans="2:12" x14ac:dyDescent="0.25">
      <c r="B10871" s="10" t="s">
        <v>7502</v>
      </c>
      <c r="C10871" s="10" t="s">
        <v>3732</v>
      </c>
      <c r="D10871" s="10" t="s">
        <v>14192</v>
      </c>
      <c r="E10871" s="9">
        <v>7276</v>
      </c>
      <c r="F10871" s="5">
        <v>42370</v>
      </c>
      <c r="G10871" s="7" t="s">
        <v>14091</v>
      </c>
      <c r="H10871" s="7" t="s">
        <v>14159</v>
      </c>
      <c r="I10871" s="7" t="s">
        <v>14130</v>
      </c>
      <c r="J10871" s="4">
        <v>2016</v>
      </c>
      <c r="L10871" s="19"/>
    </row>
    <row r="10872" spans="2:12" ht="38.25" x14ac:dyDescent="0.25">
      <c r="B10872" s="10" t="s">
        <v>7502</v>
      </c>
      <c r="C10872" s="10" t="s">
        <v>596</v>
      </c>
      <c r="D10872" s="10" t="s">
        <v>14947</v>
      </c>
      <c r="E10872" s="9">
        <v>2966455</v>
      </c>
      <c r="F10872" s="5">
        <v>42370</v>
      </c>
      <c r="G10872" s="7" t="s">
        <v>14104</v>
      </c>
      <c r="H10872" s="7" t="s">
        <v>14119</v>
      </c>
      <c r="I10872" s="7" t="s">
        <v>14130</v>
      </c>
      <c r="J10872" s="4">
        <v>2016</v>
      </c>
      <c r="L10872" s="19"/>
    </row>
    <row r="10873" spans="2:12" ht="38.25" x14ac:dyDescent="0.25">
      <c r="B10873" s="10" t="s">
        <v>7502</v>
      </c>
      <c r="C10873" s="10" t="s">
        <v>596</v>
      </c>
      <c r="D10873" s="10" t="s">
        <v>14947</v>
      </c>
      <c r="E10873" s="9">
        <v>11186050</v>
      </c>
      <c r="F10873" s="5">
        <v>42736</v>
      </c>
      <c r="G10873" s="7" t="s">
        <v>14104</v>
      </c>
      <c r="H10873" s="7" t="s">
        <v>14119</v>
      </c>
      <c r="I10873" s="7" t="s">
        <v>14130</v>
      </c>
      <c r="J10873" s="4">
        <v>2017</v>
      </c>
      <c r="L10873" s="19"/>
    </row>
    <row r="10874" spans="2:12" ht="38.25" x14ac:dyDescent="0.25">
      <c r="B10874" s="10" t="s">
        <v>7502</v>
      </c>
      <c r="C10874" s="10" t="s">
        <v>596</v>
      </c>
      <c r="D10874" s="10" t="s">
        <v>14947</v>
      </c>
      <c r="E10874" s="9">
        <v>7836331</v>
      </c>
      <c r="F10874" s="5">
        <v>43101</v>
      </c>
      <c r="G10874" s="7" t="s">
        <v>14104</v>
      </c>
      <c r="H10874" s="7" t="s">
        <v>14119</v>
      </c>
      <c r="I10874" s="7" t="s">
        <v>14130</v>
      </c>
      <c r="J10874" s="4">
        <v>2018</v>
      </c>
      <c r="L10874" s="19"/>
    </row>
    <row r="10875" spans="2:12" ht="38.25" x14ac:dyDescent="0.25">
      <c r="B10875" s="10" t="s">
        <v>7502</v>
      </c>
      <c r="C10875" s="10" t="s">
        <v>596</v>
      </c>
      <c r="D10875" s="10" t="s">
        <v>14947</v>
      </c>
      <c r="E10875" s="9">
        <v>3361794</v>
      </c>
      <c r="F10875" s="5">
        <v>43466</v>
      </c>
      <c r="G10875" s="7" t="s">
        <v>14104</v>
      </c>
      <c r="H10875" s="7" t="s">
        <v>14119</v>
      </c>
      <c r="I10875" s="7" t="s">
        <v>14130</v>
      </c>
      <c r="J10875" s="4">
        <v>2019</v>
      </c>
      <c r="L10875" s="19"/>
    </row>
    <row r="10876" spans="2:12" ht="38.25" x14ac:dyDescent="0.25">
      <c r="B10876" s="10" t="s">
        <v>7502</v>
      </c>
      <c r="C10876" s="10" t="s">
        <v>596</v>
      </c>
      <c r="D10876" s="10" t="s">
        <v>14947</v>
      </c>
      <c r="E10876" s="9">
        <v>3726095</v>
      </c>
      <c r="F10876" s="5">
        <v>43831</v>
      </c>
      <c r="G10876" s="7" t="s">
        <v>14104</v>
      </c>
      <c r="H10876" s="7" t="s">
        <v>14119</v>
      </c>
      <c r="I10876" s="7" t="s">
        <v>14130</v>
      </c>
      <c r="J10876" s="4">
        <v>2020</v>
      </c>
      <c r="L10876" s="19"/>
    </row>
    <row r="10877" spans="2:12" ht="38.25" x14ac:dyDescent="0.25">
      <c r="B10877" s="10" t="s">
        <v>14087</v>
      </c>
      <c r="C10877" s="10" t="s">
        <v>596</v>
      </c>
      <c r="D10877" s="10" t="s">
        <v>14947</v>
      </c>
      <c r="E10877" s="9">
        <v>40894100</v>
      </c>
      <c r="F10877" s="5">
        <v>43831</v>
      </c>
      <c r="G10877" s="7" t="s">
        <v>14104</v>
      </c>
      <c r="H10877" s="7" t="s">
        <v>14119</v>
      </c>
      <c r="I10877" s="7" t="s">
        <v>14130</v>
      </c>
      <c r="J10877" s="4">
        <v>2020</v>
      </c>
      <c r="L10877" s="19"/>
    </row>
    <row r="10878" spans="2:12" x14ac:dyDescent="0.25">
      <c r="B10878" s="10" t="s">
        <v>7502</v>
      </c>
      <c r="C10878" s="10" t="s">
        <v>3732</v>
      </c>
      <c r="D10878" s="10" t="s">
        <v>14948</v>
      </c>
      <c r="E10878" s="9">
        <v>629</v>
      </c>
      <c r="F10878" s="5">
        <v>41275</v>
      </c>
      <c r="G10878" s="7" t="s">
        <v>14092</v>
      </c>
      <c r="H10878" s="7" t="s">
        <v>14102</v>
      </c>
      <c r="I10878" s="7" t="s">
        <v>14130</v>
      </c>
      <c r="J10878" s="4">
        <v>2013</v>
      </c>
      <c r="L10878" s="19"/>
    </row>
    <row r="10879" spans="2:12" x14ac:dyDescent="0.25">
      <c r="B10879" s="10" t="s">
        <v>7502</v>
      </c>
      <c r="C10879" s="10" t="s">
        <v>595</v>
      </c>
      <c r="D10879" s="10" t="s">
        <v>14949</v>
      </c>
      <c r="E10879" s="9">
        <v>420869</v>
      </c>
      <c r="F10879" s="5">
        <v>40909</v>
      </c>
      <c r="G10879" s="7" t="s">
        <v>14092</v>
      </c>
      <c r="H10879" s="7" t="s">
        <v>14156</v>
      </c>
      <c r="I10879" s="7" t="s">
        <v>14130</v>
      </c>
      <c r="J10879" s="4">
        <v>2012</v>
      </c>
      <c r="L10879" s="19"/>
    </row>
    <row r="10880" spans="2:12" x14ac:dyDescent="0.25">
      <c r="B10880" s="10" t="s">
        <v>7502</v>
      </c>
      <c r="C10880" s="10" t="s">
        <v>595</v>
      </c>
      <c r="D10880" s="10" t="s">
        <v>14949</v>
      </c>
      <c r="E10880" s="9">
        <v>1109548</v>
      </c>
      <c r="F10880" s="5">
        <v>41275</v>
      </c>
      <c r="G10880" s="7" t="s">
        <v>14092</v>
      </c>
      <c r="H10880" s="7" t="s">
        <v>14156</v>
      </c>
      <c r="I10880" s="7" t="s">
        <v>14130</v>
      </c>
      <c r="J10880" s="4">
        <v>2013</v>
      </c>
      <c r="L10880" s="19"/>
    </row>
    <row r="10881" spans="2:12" x14ac:dyDescent="0.25">
      <c r="B10881" s="10" t="s">
        <v>7502</v>
      </c>
      <c r="C10881" s="10" t="s">
        <v>595</v>
      </c>
      <c r="D10881" s="10" t="s">
        <v>14949</v>
      </c>
      <c r="E10881" s="9">
        <v>22157</v>
      </c>
      <c r="F10881" s="5">
        <v>41640</v>
      </c>
      <c r="G10881" s="7" t="s">
        <v>14092</v>
      </c>
      <c r="H10881" s="7" t="s">
        <v>14156</v>
      </c>
      <c r="I10881" s="7" t="s">
        <v>14130</v>
      </c>
      <c r="J10881" s="4">
        <v>2014</v>
      </c>
      <c r="L10881" s="19"/>
    </row>
    <row r="10882" spans="2:12" x14ac:dyDescent="0.25">
      <c r="B10882" s="10" t="s">
        <v>7502</v>
      </c>
      <c r="C10882" s="10" t="s">
        <v>595</v>
      </c>
      <c r="D10882" s="10" t="s">
        <v>14949</v>
      </c>
      <c r="E10882" s="9">
        <v>671</v>
      </c>
      <c r="F10882" s="5">
        <v>42005</v>
      </c>
      <c r="G10882" s="7" t="s">
        <v>14092</v>
      </c>
      <c r="H10882" s="7" t="s">
        <v>14156</v>
      </c>
      <c r="I10882" s="7" t="s">
        <v>14130</v>
      </c>
      <c r="J10882" s="4">
        <v>2015</v>
      </c>
      <c r="L10882" s="19"/>
    </row>
    <row r="10883" spans="2:12" x14ac:dyDescent="0.25">
      <c r="B10883" s="10" t="s">
        <v>7502</v>
      </c>
      <c r="C10883" s="10" t="s">
        <v>3732</v>
      </c>
      <c r="D10883" s="10" t="s">
        <v>14192</v>
      </c>
      <c r="E10883" s="9">
        <v>167494</v>
      </c>
      <c r="F10883" s="5">
        <v>40909</v>
      </c>
      <c r="G10883" s="7" t="s">
        <v>14091</v>
      </c>
      <c r="H10883" s="7" t="s">
        <v>14138</v>
      </c>
      <c r="I10883" s="7" t="s">
        <v>14130</v>
      </c>
      <c r="J10883" s="4">
        <v>2012</v>
      </c>
      <c r="L10883" s="19"/>
    </row>
    <row r="10884" spans="2:12" x14ac:dyDescent="0.25">
      <c r="B10884" s="10" t="s">
        <v>3729</v>
      </c>
      <c r="C10884" s="10" t="s">
        <v>3739</v>
      </c>
      <c r="D10884" s="10" t="s">
        <v>10307</v>
      </c>
      <c r="E10884" s="9">
        <v>500000</v>
      </c>
      <c r="F10884" s="5">
        <v>43312</v>
      </c>
      <c r="G10884" s="7" t="s">
        <v>14096</v>
      </c>
      <c r="H10884" s="7" t="s">
        <v>14095</v>
      </c>
      <c r="I10884" s="7" t="s">
        <v>14130</v>
      </c>
      <c r="J10884" s="4">
        <v>2018</v>
      </c>
      <c r="L10884" s="19"/>
    </row>
    <row r="10885" spans="2:12" x14ac:dyDescent="0.25">
      <c r="B10885" s="10" t="s">
        <v>3729</v>
      </c>
      <c r="C10885" s="10" t="s">
        <v>3739</v>
      </c>
      <c r="D10885" s="10" t="s">
        <v>5266</v>
      </c>
      <c r="E10885" s="9">
        <v>850992</v>
      </c>
      <c r="F10885" s="5">
        <v>43076</v>
      </c>
      <c r="G10885" s="7" t="s">
        <v>14096</v>
      </c>
      <c r="H10885" s="7" t="s">
        <v>14101</v>
      </c>
      <c r="I10885" s="7" t="s">
        <v>14130</v>
      </c>
      <c r="J10885" s="4">
        <v>2017</v>
      </c>
      <c r="L10885" s="19"/>
    </row>
    <row r="10886" spans="2:12" ht="38.25" x14ac:dyDescent="0.25">
      <c r="B10886" s="10" t="s">
        <v>3729</v>
      </c>
      <c r="C10886" s="10" t="s">
        <v>3739</v>
      </c>
      <c r="D10886" s="10" t="s">
        <v>15614</v>
      </c>
      <c r="E10886" s="9">
        <v>1300000</v>
      </c>
      <c r="F10886" s="5">
        <v>43392</v>
      </c>
      <c r="G10886" s="7" t="s">
        <v>14096</v>
      </c>
      <c r="H10886" s="7" t="s">
        <v>14095</v>
      </c>
      <c r="I10886" s="7" t="s">
        <v>14130</v>
      </c>
      <c r="J10886" s="4">
        <v>2018</v>
      </c>
      <c r="L10886" s="19"/>
    </row>
    <row r="10887" spans="2:12" ht="25.5" x14ac:dyDescent="0.25">
      <c r="B10887" s="10" t="s">
        <v>3729</v>
      </c>
      <c r="C10887" s="10" t="s">
        <v>604</v>
      </c>
      <c r="D10887" s="10" t="s">
        <v>5628</v>
      </c>
      <c r="E10887" s="9">
        <v>1000000</v>
      </c>
      <c r="F10887" s="5">
        <v>42782</v>
      </c>
      <c r="G10887" s="7" t="s">
        <v>14096</v>
      </c>
      <c r="H10887" s="7" t="s">
        <v>14095</v>
      </c>
      <c r="I10887" s="7" t="s">
        <v>14130</v>
      </c>
      <c r="J10887" s="4">
        <v>2017</v>
      </c>
      <c r="L10887" s="19"/>
    </row>
    <row r="10888" spans="2:12" x14ac:dyDescent="0.25">
      <c r="B10888" s="10" t="s">
        <v>5</v>
      </c>
      <c r="C10888" s="10" t="s">
        <v>592</v>
      </c>
      <c r="D10888" s="10" t="s">
        <v>520</v>
      </c>
      <c r="E10888" s="9">
        <v>26000000</v>
      </c>
      <c r="F10888" s="5">
        <v>36503</v>
      </c>
      <c r="G10888" s="7" t="s">
        <v>14096</v>
      </c>
      <c r="H10888" s="7" t="s">
        <v>14101</v>
      </c>
      <c r="I10888" s="7"/>
      <c r="J10888" s="4">
        <v>1999</v>
      </c>
      <c r="L10888" s="19"/>
    </row>
    <row r="10889" spans="2:12" x14ac:dyDescent="0.25">
      <c r="B10889" s="10" t="s">
        <v>3729</v>
      </c>
      <c r="C10889" s="10" t="s">
        <v>3739</v>
      </c>
      <c r="D10889" s="10" t="s">
        <v>3895</v>
      </c>
      <c r="E10889" s="9">
        <v>100000000</v>
      </c>
      <c r="F10889" s="5">
        <v>44118</v>
      </c>
      <c r="G10889" s="7" t="s">
        <v>14228</v>
      </c>
      <c r="H10889" s="7" t="s">
        <v>14094</v>
      </c>
      <c r="I10889" s="7" t="s">
        <v>14123</v>
      </c>
      <c r="J10889" s="4">
        <v>2020</v>
      </c>
      <c r="L10889" s="19"/>
    </row>
    <row r="10890" spans="2:12" ht="25.5" x14ac:dyDescent="0.25">
      <c r="B10890" s="10" t="s">
        <v>3729</v>
      </c>
      <c r="C10890" s="10" t="s">
        <v>3739</v>
      </c>
      <c r="D10890" s="10" t="s">
        <v>5338</v>
      </c>
      <c r="E10890" s="9">
        <v>500000</v>
      </c>
      <c r="F10890" s="5">
        <v>43050</v>
      </c>
      <c r="G10890" s="7" t="s">
        <v>14228</v>
      </c>
      <c r="H10890" s="7" t="s">
        <v>14094</v>
      </c>
      <c r="I10890" s="7" t="s">
        <v>14130</v>
      </c>
      <c r="J10890" s="4">
        <v>2017</v>
      </c>
      <c r="L10890" s="19"/>
    </row>
    <row r="10891" spans="2:12" x14ac:dyDescent="0.25">
      <c r="B10891" s="10" t="s">
        <v>3729</v>
      </c>
      <c r="C10891" s="10" t="s">
        <v>3739</v>
      </c>
      <c r="D10891" s="10" t="s">
        <v>3899</v>
      </c>
      <c r="E10891" s="9">
        <v>100000</v>
      </c>
      <c r="F10891" s="5">
        <v>44118</v>
      </c>
      <c r="G10891" s="7" t="s">
        <v>14228</v>
      </c>
      <c r="H10891" s="7" t="s">
        <v>14094</v>
      </c>
      <c r="I10891" s="7" t="s">
        <v>14130</v>
      </c>
      <c r="J10891" s="4">
        <v>2020</v>
      </c>
      <c r="L10891" s="19"/>
    </row>
    <row r="10892" spans="2:12" ht="25.5" x14ac:dyDescent="0.25">
      <c r="B10892" s="10" t="s">
        <v>3729</v>
      </c>
      <c r="C10892" s="10" t="s">
        <v>598</v>
      </c>
      <c r="D10892" s="10" t="s">
        <v>5845</v>
      </c>
      <c r="E10892" s="9">
        <v>300000</v>
      </c>
      <c r="F10892" s="5">
        <v>42663</v>
      </c>
      <c r="G10892" s="7" t="s">
        <v>14228</v>
      </c>
      <c r="H10892" s="7" t="s">
        <v>14252</v>
      </c>
      <c r="I10892" s="7" t="s">
        <v>14130</v>
      </c>
      <c r="J10892" s="4">
        <v>2016</v>
      </c>
      <c r="L10892" s="19"/>
    </row>
    <row r="10893" spans="2:12" ht="25.5" x14ac:dyDescent="0.25">
      <c r="B10893" s="10" t="s">
        <v>3729</v>
      </c>
      <c r="C10893" s="10" t="s">
        <v>595</v>
      </c>
      <c r="D10893" s="10" t="s">
        <v>6313</v>
      </c>
      <c r="E10893" s="9">
        <v>380000</v>
      </c>
      <c r="F10893" s="5">
        <v>42286</v>
      </c>
      <c r="G10893" s="7" t="s">
        <v>14096</v>
      </c>
      <c r="H10893" s="7" t="s">
        <v>14101</v>
      </c>
      <c r="I10893" s="7" t="s">
        <v>14130</v>
      </c>
      <c r="J10893" s="4">
        <v>2015</v>
      </c>
      <c r="L10893" s="19"/>
    </row>
    <row r="10894" spans="2:12" x14ac:dyDescent="0.25">
      <c r="B10894" s="10" t="s">
        <v>7502</v>
      </c>
      <c r="C10894" s="10" t="s">
        <v>604</v>
      </c>
      <c r="D10894" s="10" t="s">
        <v>14950</v>
      </c>
      <c r="E10894" s="9">
        <v>509548</v>
      </c>
      <c r="F10894" s="5">
        <v>43831</v>
      </c>
      <c r="G10894" s="7" t="s">
        <v>14096</v>
      </c>
      <c r="H10894" s="7" t="s">
        <v>14101</v>
      </c>
      <c r="I10894" s="7" t="s">
        <v>14130</v>
      </c>
      <c r="J10894" s="4">
        <v>2020</v>
      </c>
      <c r="L10894" s="19"/>
    </row>
    <row r="10895" spans="2:12" x14ac:dyDescent="0.25">
      <c r="B10895" s="10" t="s">
        <v>14087</v>
      </c>
      <c r="C10895" s="10" t="s">
        <v>604</v>
      </c>
      <c r="D10895" s="10" t="s">
        <v>14950</v>
      </c>
      <c r="E10895" s="9">
        <v>148965</v>
      </c>
      <c r="F10895" s="5">
        <v>43831</v>
      </c>
      <c r="G10895" s="7" t="s">
        <v>14096</v>
      </c>
      <c r="H10895" s="7" t="s">
        <v>14101</v>
      </c>
      <c r="I10895" s="7" t="s">
        <v>14130</v>
      </c>
      <c r="J10895" s="4">
        <v>2020</v>
      </c>
      <c r="L10895" s="19"/>
    </row>
    <row r="10896" spans="2:12" x14ac:dyDescent="0.25">
      <c r="B10896" s="10" t="s">
        <v>616</v>
      </c>
      <c r="C10896" s="10" t="s">
        <v>595</v>
      </c>
      <c r="D10896" s="10" t="s">
        <v>2477</v>
      </c>
      <c r="E10896" s="9">
        <v>140200000</v>
      </c>
      <c r="F10896" s="5">
        <v>34149</v>
      </c>
      <c r="G10896" s="7" t="s">
        <v>14092</v>
      </c>
      <c r="H10896" s="7" t="s">
        <v>14150</v>
      </c>
      <c r="I10896" s="7" t="s">
        <v>14123</v>
      </c>
      <c r="J10896" s="4">
        <v>1993</v>
      </c>
      <c r="L10896" s="19"/>
    </row>
    <row r="10897" spans="2:12" x14ac:dyDescent="0.25">
      <c r="B10897" s="10" t="s">
        <v>7502</v>
      </c>
      <c r="C10897" s="10" t="s">
        <v>7491</v>
      </c>
      <c r="D10897" s="10" t="s">
        <v>8527</v>
      </c>
      <c r="E10897" s="9">
        <v>0</v>
      </c>
      <c r="F10897" s="5">
        <v>41275</v>
      </c>
      <c r="G10897" s="7" t="s">
        <v>14091</v>
      </c>
      <c r="H10897" s="7" t="s">
        <v>14099</v>
      </c>
      <c r="I10897" s="7" t="s">
        <v>14130</v>
      </c>
      <c r="J10897" s="4">
        <v>2013</v>
      </c>
      <c r="L10897" s="19"/>
    </row>
    <row r="10898" spans="2:12" x14ac:dyDescent="0.25">
      <c r="B10898" s="10" t="s">
        <v>7502</v>
      </c>
      <c r="C10898" s="10" t="s">
        <v>7491</v>
      </c>
      <c r="D10898" s="10" t="s">
        <v>8527</v>
      </c>
      <c r="E10898" s="9">
        <v>364335</v>
      </c>
      <c r="F10898" s="5">
        <v>41640</v>
      </c>
      <c r="G10898" s="7" t="s">
        <v>14091</v>
      </c>
      <c r="H10898" s="7" t="s">
        <v>14099</v>
      </c>
      <c r="I10898" s="7" t="s">
        <v>14130</v>
      </c>
      <c r="J10898" s="4">
        <v>2014</v>
      </c>
      <c r="L10898" s="19"/>
    </row>
    <row r="10899" spans="2:12" x14ac:dyDescent="0.25">
      <c r="B10899" s="10" t="s">
        <v>7502</v>
      </c>
      <c r="C10899" s="10" t="s">
        <v>7491</v>
      </c>
      <c r="D10899" s="10" t="s">
        <v>8527</v>
      </c>
      <c r="E10899" s="9">
        <v>879222</v>
      </c>
      <c r="F10899" s="5">
        <v>42005</v>
      </c>
      <c r="G10899" s="7" t="s">
        <v>14091</v>
      </c>
      <c r="H10899" s="7" t="s">
        <v>14099</v>
      </c>
      <c r="I10899" s="7" t="s">
        <v>14130</v>
      </c>
      <c r="J10899" s="4">
        <v>2015</v>
      </c>
      <c r="L10899" s="19"/>
    </row>
    <row r="10900" spans="2:12" x14ac:dyDescent="0.25">
      <c r="B10900" s="10" t="s">
        <v>7502</v>
      </c>
      <c r="C10900" s="10" t="s">
        <v>7491</v>
      </c>
      <c r="D10900" s="10" t="s">
        <v>8527</v>
      </c>
      <c r="E10900" s="9">
        <v>1229166</v>
      </c>
      <c r="F10900" s="5">
        <v>42370</v>
      </c>
      <c r="G10900" s="7" t="s">
        <v>14091</v>
      </c>
      <c r="H10900" s="7" t="s">
        <v>14099</v>
      </c>
      <c r="I10900" s="7" t="s">
        <v>14130</v>
      </c>
      <c r="J10900" s="4">
        <v>2016</v>
      </c>
      <c r="L10900" s="19"/>
    </row>
    <row r="10901" spans="2:12" x14ac:dyDescent="0.25">
      <c r="B10901" s="10" t="s">
        <v>7502</v>
      </c>
      <c r="C10901" s="10" t="s">
        <v>7491</v>
      </c>
      <c r="D10901" s="10" t="s">
        <v>8527</v>
      </c>
      <c r="E10901" s="9">
        <v>642311</v>
      </c>
      <c r="F10901" s="5">
        <v>42736</v>
      </c>
      <c r="G10901" s="7" t="s">
        <v>14091</v>
      </c>
      <c r="H10901" s="7" t="s">
        <v>14099</v>
      </c>
      <c r="I10901" s="7" t="s">
        <v>14130</v>
      </c>
      <c r="J10901" s="4">
        <v>2017</v>
      </c>
      <c r="L10901" s="19"/>
    </row>
    <row r="10902" spans="2:12" x14ac:dyDescent="0.25">
      <c r="B10902" s="10" t="s">
        <v>7502</v>
      </c>
      <c r="C10902" s="10" t="s">
        <v>7491</v>
      </c>
      <c r="D10902" s="10" t="s">
        <v>8527</v>
      </c>
      <c r="E10902" s="9">
        <v>227389</v>
      </c>
      <c r="F10902" s="5">
        <v>43101</v>
      </c>
      <c r="G10902" s="7" t="s">
        <v>14091</v>
      </c>
      <c r="H10902" s="7" t="s">
        <v>14099</v>
      </c>
      <c r="I10902" s="7" t="s">
        <v>14130</v>
      </c>
      <c r="J10902" s="4">
        <v>2018</v>
      </c>
      <c r="L10902" s="19"/>
    </row>
    <row r="10903" spans="2:12" x14ac:dyDescent="0.25">
      <c r="B10903" s="10" t="s">
        <v>7502</v>
      </c>
      <c r="C10903" s="10" t="s">
        <v>7491</v>
      </c>
      <c r="D10903" s="10" t="s">
        <v>8527</v>
      </c>
      <c r="E10903" s="9">
        <v>5386</v>
      </c>
      <c r="F10903" s="5">
        <v>43466</v>
      </c>
      <c r="G10903" s="7" t="s">
        <v>14091</v>
      </c>
      <c r="H10903" s="7" t="s">
        <v>14099</v>
      </c>
      <c r="I10903" s="7" t="s">
        <v>14130</v>
      </c>
      <c r="J10903" s="4">
        <v>2019</v>
      </c>
      <c r="L10903" s="19"/>
    </row>
    <row r="10904" spans="2:12" ht="25.5" x14ac:dyDescent="0.25">
      <c r="B10904" s="10" t="s">
        <v>616</v>
      </c>
      <c r="C10904" s="10" t="s">
        <v>595</v>
      </c>
      <c r="D10904" s="10" t="s">
        <v>993</v>
      </c>
      <c r="E10904" s="9">
        <v>2220000</v>
      </c>
      <c r="F10904" s="5">
        <v>41775</v>
      </c>
      <c r="G10904" s="7" t="s">
        <v>14096</v>
      </c>
      <c r="H10904" s="7" t="s">
        <v>14101</v>
      </c>
      <c r="I10904" s="7" t="s">
        <v>14123</v>
      </c>
      <c r="J10904" s="4">
        <v>2014</v>
      </c>
      <c r="L10904" s="19"/>
    </row>
    <row r="10905" spans="2:12" x14ac:dyDescent="0.25">
      <c r="B10905" s="10" t="s">
        <v>616</v>
      </c>
      <c r="C10905" s="10" t="s">
        <v>596</v>
      </c>
      <c r="D10905" s="10" t="s">
        <v>2129</v>
      </c>
      <c r="E10905" s="9">
        <v>6900000</v>
      </c>
      <c r="F10905" s="5">
        <v>36285</v>
      </c>
      <c r="G10905" s="7" t="s">
        <v>14092</v>
      </c>
      <c r="H10905" s="7" t="s">
        <v>14150</v>
      </c>
      <c r="I10905" s="7" t="s">
        <v>14123</v>
      </c>
      <c r="J10905" s="4">
        <v>1999</v>
      </c>
      <c r="L10905" s="19"/>
    </row>
    <row r="10906" spans="2:12" x14ac:dyDescent="0.25">
      <c r="B10906" s="10" t="s">
        <v>616</v>
      </c>
      <c r="C10906" s="10" t="s">
        <v>593</v>
      </c>
      <c r="D10906" s="10" t="s">
        <v>1741</v>
      </c>
      <c r="E10906" s="9">
        <v>10000000</v>
      </c>
      <c r="F10906" s="5">
        <v>38512</v>
      </c>
      <c r="G10906" s="7" t="s">
        <v>14091</v>
      </c>
      <c r="H10906" s="7" t="s">
        <v>14159</v>
      </c>
      <c r="I10906" s="7" t="s">
        <v>14123</v>
      </c>
      <c r="J10906" s="4">
        <v>2005</v>
      </c>
      <c r="L10906" s="19"/>
    </row>
    <row r="10907" spans="2:12" ht="25.5" x14ac:dyDescent="0.25">
      <c r="B10907" s="10" t="s">
        <v>616</v>
      </c>
      <c r="C10907" s="10" t="s">
        <v>7499</v>
      </c>
      <c r="D10907" s="10" t="s">
        <v>1784</v>
      </c>
      <c r="E10907" s="9">
        <v>11500000</v>
      </c>
      <c r="F10907" s="5">
        <v>38337</v>
      </c>
      <c r="G10907" s="7" t="s">
        <v>14092</v>
      </c>
      <c r="H10907" s="7" t="s">
        <v>14156</v>
      </c>
      <c r="I10907" s="7" t="s">
        <v>14123</v>
      </c>
      <c r="J10907" s="4">
        <v>2004</v>
      </c>
      <c r="L10907" s="19"/>
    </row>
    <row r="10908" spans="2:12" x14ac:dyDescent="0.25">
      <c r="B10908" s="10" t="s">
        <v>616</v>
      </c>
      <c r="C10908" s="10" t="s">
        <v>3733</v>
      </c>
      <c r="D10908" s="10" t="s">
        <v>1486</v>
      </c>
      <c r="E10908" s="9">
        <v>20000000</v>
      </c>
      <c r="F10908" s="5">
        <v>39534</v>
      </c>
      <c r="G10908" s="7" t="s">
        <v>14104</v>
      </c>
      <c r="H10908" s="7" t="s">
        <v>14103</v>
      </c>
      <c r="I10908" s="7" t="s">
        <v>14123</v>
      </c>
      <c r="J10908" s="4">
        <v>2008</v>
      </c>
      <c r="L10908" s="19"/>
    </row>
    <row r="10909" spans="2:12" x14ac:dyDescent="0.25">
      <c r="B10909" s="10" t="s">
        <v>616</v>
      </c>
      <c r="C10909" s="10" t="s">
        <v>3733</v>
      </c>
      <c r="D10909" s="10" t="s">
        <v>2223</v>
      </c>
      <c r="E10909" s="9">
        <v>15700000</v>
      </c>
      <c r="F10909" s="5">
        <v>35787</v>
      </c>
      <c r="G10909" s="7" t="s">
        <v>14104</v>
      </c>
      <c r="H10909" s="7" t="s">
        <v>14103</v>
      </c>
      <c r="I10909" s="7" t="s">
        <v>14123</v>
      </c>
      <c r="J10909" s="4">
        <v>1997</v>
      </c>
      <c r="L10909" s="19"/>
    </row>
    <row r="10910" spans="2:12" ht="25.5" x14ac:dyDescent="0.25">
      <c r="B10910" s="10" t="s">
        <v>616</v>
      </c>
      <c r="C10910" s="10" t="s">
        <v>3733</v>
      </c>
      <c r="D10910" s="10" t="s">
        <v>1970</v>
      </c>
      <c r="E10910" s="9">
        <v>33200000</v>
      </c>
      <c r="F10910" s="5">
        <v>37329</v>
      </c>
      <c r="G10910" s="7" t="s">
        <v>14104</v>
      </c>
      <c r="H10910" s="7" t="s">
        <v>14103</v>
      </c>
      <c r="I10910" s="7" t="s">
        <v>14123</v>
      </c>
      <c r="J10910" s="4">
        <v>2002</v>
      </c>
      <c r="L10910" s="19"/>
    </row>
    <row r="10911" spans="2:12" x14ac:dyDescent="0.25">
      <c r="B10911" s="10" t="s">
        <v>616</v>
      </c>
      <c r="C10911" s="10" t="s">
        <v>3733</v>
      </c>
      <c r="D10911" s="10" t="s">
        <v>2378</v>
      </c>
      <c r="E10911" s="9">
        <v>10500000</v>
      </c>
      <c r="F10911" s="5">
        <v>34849</v>
      </c>
      <c r="G10911" s="7" t="s">
        <v>14104</v>
      </c>
      <c r="H10911" s="7" t="s">
        <v>14103</v>
      </c>
      <c r="I10911" s="7" t="s">
        <v>14123</v>
      </c>
      <c r="J10911" s="4">
        <v>1995</v>
      </c>
      <c r="L10911" s="19"/>
    </row>
    <row r="10912" spans="2:12" ht="25.5" x14ac:dyDescent="0.25">
      <c r="B10912" s="10" t="s">
        <v>616</v>
      </c>
      <c r="C10912" s="10" t="s">
        <v>604</v>
      </c>
      <c r="D10912" s="10" t="s">
        <v>728</v>
      </c>
      <c r="E10912" s="9">
        <v>12200000</v>
      </c>
      <c r="F10912" s="5">
        <v>43469</v>
      </c>
      <c r="G10912" s="7" t="s">
        <v>14091</v>
      </c>
      <c r="H10912" s="7" t="s">
        <v>14159</v>
      </c>
      <c r="I10912" s="7" t="s">
        <v>14124</v>
      </c>
      <c r="J10912" s="4">
        <v>2019</v>
      </c>
      <c r="L10912" s="19"/>
    </row>
    <row r="10913" spans="2:12" x14ac:dyDescent="0.25">
      <c r="B10913" s="10" t="s">
        <v>616</v>
      </c>
      <c r="C10913" s="10" t="s">
        <v>596</v>
      </c>
      <c r="D10913" s="10" t="s">
        <v>840</v>
      </c>
      <c r="E10913" s="9">
        <v>206000000</v>
      </c>
      <c r="F10913" s="5">
        <v>42793</v>
      </c>
      <c r="G10913" s="7" t="s">
        <v>14096</v>
      </c>
      <c r="H10913" s="7" t="s">
        <v>14095</v>
      </c>
      <c r="I10913" s="7" t="s">
        <v>14124</v>
      </c>
      <c r="J10913" s="4">
        <v>2017</v>
      </c>
      <c r="L10913" s="19"/>
    </row>
    <row r="10914" spans="2:12" x14ac:dyDescent="0.25">
      <c r="B10914" s="10" t="s">
        <v>616</v>
      </c>
      <c r="C10914" s="10" t="s">
        <v>592</v>
      </c>
      <c r="D10914" s="10" t="s">
        <v>1226</v>
      </c>
      <c r="E10914" s="9">
        <v>60000000</v>
      </c>
      <c r="F10914" s="5">
        <v>40484</v>
      </c>
      <c r="G10914" s="7" t="s">
        <v>14092</v>
      </c>
      <c r="H10914" s="7" t="s">
        <v>14150</v>
      </c>
      <c r="I10914" s="7" t="s">
        <v>14124</v>
      </c>
      <c r="J10914" s="4">
        <v>2010</v>
      </c>
      <c r="L10914" s="19"/>
    </row>
    <row r="10915" spans="2:12" x14ac:dyDescent="0.25">
      <c r="B10915" s="10" t="s">
        <v>616</v>
      </c>
      <c r="C10915" s="10" t="s">
        <v>595</v>
      </c>
      <c r="D10915" s="10" t="s">
        <v>2636</v>
      </c>
      <c r="E10915" s="9">
        <v>38600000</v>
      </c>
      <c r="F10915" s="5">
        <v>32912</v>
      </c>
      <c r="G10915" s="7" t="s">
        <v>14092</v>
      </c>
      <c r="H10915" s="7" t="s">
        <v>14150</v>
      </c>
      <c r="I10915" s="7" t="s">
        <v>14123</v>
      </c>
      <c r="J10915" s="4">
        <v>1990</v>
      </c>
      <c r="L10915" s="19"/>
    </row>
    <row r="10916" spans="2:12" x14ac:dyDescent="0.25">
      <c r="B10916" s="10" t="s">
        <v>616</v>
      </c>
      <c r="C10916" s="10" t="s">
        <v>598</v>
      </c>
      <c r="D10916" s="10" t="s">
        <v>1858</v>
      </c>
      <c r="E10916" s="9">
        <v>528030000</v>
      </c>
      <c r="F10916" s="5">
        <v>37964</v>
      </c>
      <c r="G10916" s="7" t="s">
        <v>14096</v>
      </c>
      <c r="H10916" s="7" t="s">
        <v>14095</v>
      </c>
      <c r="I10916" s="7" t="s">
        <v>14123</v>
      </c>
      <c r="J10916" s="4">
        <v>2003</v>
      </c>
      <c r="L10916" s="19"/>
    </row>
    <row r="10917" spans="2:12" x14ac:dyDescent="0.25">
      <c r="B10917" s="10" t="s">
        <v>616</v>
      </c>
      <c r="C10917" s="10" t="s">
        <v>592</v>
      </c>
      <c r="D10917" s="10" t="s">
        <v>735</v>
      </c>
      <c r="E10917" s="9">
        <v>21000000</v>
      </c>
      <c r="F10917" s="5">
        <v>43402</v>
      </c>
      <c r="G10917" s="7" t="s">
        <v>14096</v>
      </c>
      <c r="H10917" s="7" t="s">
        <v>14095</v>
      </c>
      <c r="I10917" s="7" t="s">
        <v>14124</v>
      </c>
      <c r="J10917" s="4">
        <v>2018</v>
      </c>
      <c r="L10917" s="19"/>
    </row>
    <row r="10918" spans="2:12" ht="25.5" x14ac:dyDescent="0.25">
      <c r="B10918" s="10" t="s">
        <v>616</v>
      </c>
      <c r="C10918" s="10" t="s">
        <v>592</v>
      </c>
      <c r="D10918" s="10" t="s">
        <v>1644</v>
      </c>
      <c r="E10918" s="9">
        <v>17130000</v>
      </c>
      <c r="F10918" s="5">
        <v>38881</v>
      </c>
      <c r="G10918" s="7" t="s">
        <v>14228</v>
      </c>
      <c r="H10918" s="7" t="s">
        <v>14094</v>
      </c>
      <c r="I10918" s="7" t="s">
        <v>14123</v>
      </c>
      <c r="J10918" s="4">
        <v>2006</v>
      </c>
      <c r="L10918" s="19"/>
    </row>
    <row r="10919" spans="2:12" x14ac:dyDescent="0.25">
      <c r="B10919" s="10" t="s">
        <v>616</v>
      </c>
      <c r="C10919" s="10" t="s">
        <v>594</v>
      </c>
      <c r="D10919" s="10" t="s">
        <v>1564</v>
      </c>
      <c r="E10919" s="9">
        <v>267000000</v>
      </c>
      <c r="F10919" s="5">
        <v>39245</v>
      </c>
      <c r="G10919" s="7" t="s">
        <v>14096</v>
      </c>
      <c r="H10919" s="7" t="s">
        <v>14095</v>
      </c>
      <c r="I10919" s="7" t="s">
        <v>14123</v>
      </c>
      <c r="J10919" s="4">
        <v>2007</v>
      </c>
      <c r="L10919" s="19"/>
    </row>
    <row r="10920" spans="2:12" x14ac:dyDescent="0.25">
      <c r="B10920" s="10" t="s">
        <v>616</v>
      </c>
      <c r="C10920" s="10" t="s">
        <v>594</v>
      </c>
      <c r="D10920" s="10" t="s">
        <v>1350</v>
      </c>
      <c r="E10920" s="9">
        <v>450000000</v>
      </c>
      <c r="F10920" s="5">
        <v>40029</v>
      </c>
      <c r="G10920" s="7" t="s">
        <v>14096</v>
      </c>
      <c r="H10920" s="7" t="s">
        <v>14095</v>
      </c>
      <c r="I10920" s="7" t="s">
        <v>14123</v>
      </c>
      <c r="J10920" s="4">
        <v>2009</v>
      </c>
      <c r="L10920" s="19"/>
    </row>
    <row r="10921" spans="2:12" x14ac:dyDescent="0.25">
      <c r="B10921" s="10" t="s">
        <v>7502</v>
      </c>
      <c r="C10921" s="10" t="s">
        <v>3731</v>
      </c>
      <c r="D10921" s="10" t="s">
        <v>9337</v>
      </c>
      <c r="E10921" s="9">
        <v>119328</v>
      </c>
      <c r="F10921" s="5">
        <v>43101</v>
      </c>
      <c r="G10921" s="7" t="s">
        <v>14096</v>
      </c>
      <c r="H10921" s="7" t="s">
        <v>14101</v>
      </c>
      <c r="I10921" s="7" t="s">
        <v>14130</v>
      </c>
      <c r="J10921" s="4">
        <v>2018</v>
      </c>
      <c r="L10921" s="19"/>
    </row>
    <row r="10922" spans="2:12" x14ac:dyDescent="0.25">
      <c r="B10922" s="10" t="s">
        <v>7502</v>
      </c>
      <c r="C10922" s="10" t="s">
        <v>3731</v>
      </c>
      <c r="D10922" s="10" t="s">
        <v>9337</v>
      </c>
      <c r="E10922" s="9">
        <v>51121</v>
      </c>
      <c r="F10922" s="5">
        <v>43466</v>
      </c>
      <c r="G10922" s="7" t="s">
        <v>14096</v>
      </c>
      <c r="H10922" s="7" t="s">
        <v>14101</v>
      </c>
      <c r="I10922" s="7" t="s">
        <v>14130</v>
      </c>
      <c r="J10922" s="4">
        <v>2019</v>
      </c>
      <c r="L10922" s="19"/>
    </row>
    <row r="10923" spans="2:12" x14ac:dyDescent="0.25">
      <c r="B10923" s="10" t="s">
        <v>616</v>
      </c>
      <c r="C10923" s="10" t="s">
        <v>592</v>
      </c>
      <c r="D10923" s="10" t="s">
        <v>1812</v>
      </c>
      <c r="E10923" s="9">
        <v>49070000</v>
      </c>
      <c r="F10923" s="5">
        <v>38169</v>
      </c>
      <c r="G10923" s="7" t="s">
        <v>14096</v>
      </c>
      <c r="H10923" s="7" t="s">
        <v>14101</v>
      </c>
      <c r="I10923" s="7" t="s">
        <v>14123</v>
      </c>
      <c r="J10923" s="4">
        <v>2004</v>
      </c>
      <c r="L10923" s="19"/>
    </row>
    <row r="10924" spans="2:12" x14ac:dyDescent="0.25">
      <c r="B10924" s="10" t="s">
        <v>7502</v>
      </c>
      <c r="C10924" s="10" t="s">
        <v>7503</v>
      </c>
      <c r="D10924" s="10" t="s">
        <v>9780</v>
      </c>
      <c r="E10924" s="9">
        <v>160000</v>
      </c>
      <c r="F10924" s="5">
        <v>43831</v>
      </c>
      <c r="G10924" s="7" t="s">
        <v>14104</v>
      </c>
      <c r="H10924" s="7" t="s">
        <v>14103</v>
      </c>
      <c r="I10924" s="7" t="s">
        <v>14130</v>
      </c>
      <c r="J10924" s="4">
        <v>2020</v>
      </c>
      <c r="L10924" s="19"/>
    </row>
    <row r="10925" spans="2:12" x14ac:dyDescent="0.25">
      <c r="B10925" s="10" t="s">
        <v>14087</v>
      </c>
      <c r="C10925" s="10" t="s">
        <v>7503</v>
      </c>
      <c r="D10925" s="10" t="s">
        <v>9780</v>
      </c>
      <c r="E10925" s="9">
        <v>0</v>
      </c>
      <c r="F10925" s="5">
        <v>43831</v>
      </c>
      <c r="G10925" s="7" t="s">
        <v>14104</v>
      </c>
      <c r="H10925" s="7" t="s">
        <v>14103</v>
      </c>
      <c r="I10925" s="7" t="s">
        <v>14130</v>
      </c>
      <c r="J10925" s="4">
        <v>2020</v>
      </c>
      <c r="L10925" s="19"/>
    </row>
    <row r="10926" spans="2:12" x14ac:dyDescent="0.25">
      <c r="B10926" s="10" t="s">
        <v>616</v>
      </c>
      <c r="C10926" s="10" t="s">
        <v>594</v>
      </c>
      <c r="D10926" s="10" t="s">
        <v>3110</v>
      </c>
      <c r="E10926" s="9">
        <v>25000000</v>
      </c>
      <c r="F10926" s="5">
        <v>28381</v>
      </c>
      <c r="G10926" s="7" t="s">
        <v>14092</v>
      </c>
      <c r="H10926" s="7" t="s">
        <v>14150</v>
      </c>
      <c r="I10926" s="7" t="s">
        <v>14123</v>
      </c>
      <c r="J10926" s="4">
        <v>1977</v>
      </c>
      <c r="L10926" s="19"/>
    </row>
    <row r="10927" spans="2:12" ht="51" x14ac:dyDescent="0.25">
      <c r="B10927" s="10" t="s">
        <v>9919</v>
      </c>
      <c r="C10927" s="10" t="s">
        <v>3739</v>
      </c>
      <c r="D10927" s="10" t="s">
        <v>9909</v>
      </c>
      <c r="E10927" s="9">
        <v>22569360</v>
      </c>
      <c r="F10927" s="5">
        <v>43160</v>
      </c>
      <c r="G10927" s="7" t="s">
        <v>14091</v>
      </c>
      <c r="H10927" s="7" t="s">
        <v>14099</v>
      </c>
      <c r="I10927" s="7" t="s">
        <v>14130</v>
      </c>
      <c r="J10927" s="4">
        <v>2018</v>
      </c>
      <c r="L10927" s="19"/>
    </row>
    <row r="10928" spans="2:12" ht="38.25" x14ac:dyDescent="0.25">
      <c r="B10928" s="10" t="s">
        <v>616</v>
      </c>
      <c r="C10928" s="10" t="s">
        <v>606</v>
      </c>
      <c r="D10928" s="10" t="s">
        <v>3312</v>
      </c>
      <c r="E10928" s="9">
        <v>4060000</v>
      </c>
      <c r="F10928" s="4" t="s">
        <v>3728</v>
      </c>
      <c r="G10928" s="7" t="s">
        <v>14096</v>
      </c>
      <c r="H10928" s="7" t="s">
        <v>14095</v>
      </c>
      <c r="I10928" s="7" t="s">
        <v>14124</v>
      </c>
      <c r="J10928" s="4" t="s">
        <v>14662</v>
      </c>
      <c r="L10928" s="19"/>
    </row>
    <row r="10929" spans="2:12" x14ac:dyDescent="0.25">
      <c r="B10929" s="10" t="s">
        <v>616</v>
      </c>
      <c r="C10929" s="10" t="s">
        <v>596</v>
      </c>
      <c r="D10929" s="10" t="s">
        <v>758</v>
      </c>
      <c r="E10929" s="9">
        <v>187500000</v>
      </c>
      <c r="F10929" s="5">
        <v>43244</v>
      </c>
      <c r="G10929" s="7" t="s">
        <v>14104</v>
      </c>
      <c r="H10929" s="7" t="s">
        <v>14122</v>
      </c>
      <c r="I10929" s="7" t="s">
        <v>14124</v>
      </c>
      <c r="J10929" s="4">
        <v>2018</v>
      </c>
      <c r="L10929" s="19"/>
    </row>
    <row r="10930" spans="2:12" x14ac:dyDescent="0.25">
      <c r="B10930" s="10" t="s">
        <v>616</v>
      </c>
      <c r="C10930" s="10" t="s">
        <v>598</v>
      </c>
      <c r="D10930" s="10" t="s">
        <v>3114</v>
      </c>
      <c r="E10930" s="9">
        <v>120000000</v>
      </c>
      <c r="F10930" s="5">
        <v>28292</v>
      </c>
      <c r="G10930" s="7" t="s">
        <v>14096</v>
      </c>
      <c r="H10930" s="7" t="s">
        <v>14101</v>
      </c>
      <c r="I10930" s="7" t="s">
        <v>14123</v>
      </c>
      <c r="J10930" s="4">
        <v>1977</v>
      </c>
      <c r="L10930" s="19"/>
    </row>
    <row r="10931" spans="2:12" x14ac:dyDescent="0.25">
      <c r="B10931" s="10" t="s">
        <v>616</v>
      </c>
      <c r="C10931" s="10" t="s">
        <v>598</v>
      </c>
      <c r="D10931" s="10" t="s">
        <v>2948</v>
      </c>
      <c r="E10931" s="9">
        <v>175000000</v>
      </c>
      <c r="F10931" s="5">
        <v>29788</v>
      </c>
      <c r="G10931" s="7" t="s">
        <v>14096</v>
      </c>
      <c r="H10931" s="7" t="s">
        <v>14101</v>
      </c>
      <c r="I10931" s="7" t="s">
        <v>14123</v>
      </c>
      <c r="J10931" s="4">
        <v>1981</v>
      </c>
      <c r="L10931" s="19"/>
    </row>
    <row r="10932" spans="2:12" x14ac:dyDescent="0.25">
      <c r="B10932" s="10" t="s">
        <v>616</v>
      </c>
      <c r="C10932" s="10" t="s">
        <v>598</v>
      </c>
      <c r="D10932" s="10" t="s">
        <v>3175</v>
      </c>
      <c r="E10932" s="9">
        <v>110000000</v>
      </c>
      <c r="F10932" s="5">
        <v>27522</v>
      </c>
      <c r="G10932" s="7" t="s">
        <v>14096</v>
      </c>
      <c r="H10932" s="7" t="s">
        <v>14101</v>
      </c>
      <c r="I10932" s="7" t="s">
        <v>14123</v>
      </c>
      <c r="J10932" s="4">
        <v>1975</v>
      </c>
      <c r="L10932" s="19"/>
    </row>
    <row r="10933" spans="2:12" x14ac:dyDescent="0.25">
      <c r="B10933" s="10" t="s">
        <v>616</v>
      </c>
      <c r="C10933" s="10" t="s">
        <v>598</v>
      </c>
      <c r="D10933" s="10" t="s">
        <v>3183</v>
      </c>
      <c r="E10933" s="9">
        <v>50000000</v>
      </c>
      <c r="F10933" s="5">
        <v>27331</v>
      </c>
      <c r="G10933" s="7" t="s">
        <v>14096</v>
      </c>
      <c r="H10933" s="7" t="s">
        <v>14101</v>
      </c>
      <c r="I10933" s="7" t="s">
        <v>14123</v>
      </c>
      <c r="J10933" s="4">
        <v>1974</v>
      </c>
      <c r="L10933" s="19"/>
    </row>
    <row r="10934" spans="2:12" x14ac:dyDescent="0.25">
      <c r="B10934" s="10" t="s">
        <v>616</v>
      </c>
      <c r="C10934" s="10" t="s">
        <v>594</v>
      </c>
      <c r="D10934" s="10" t="s">
        <v>3132</v>
      </c>
      <c r="E10934" s="9">
        <v>52000000</v>
      </c>
      <c r="F10934" s="5">
        <v>28117</v>
      </c>
      <c r="G10934" s="7" t="s">
        <v>14096</v>
      </c>
      <c r="H10934" s="7" t="s">
        <v>14101</v>
      </c>
      <c r="I10934" s="7" t="s">
        <v>14123</v>
      </c>
      <c r="J10934" s="4">
        <v>1976</v>
      </c>
      <c r="L10934" s="19"/>
    </row>
    <row r="10935" spans="2:12" x14ac:dyDescent="0.25">
      <c r="B10935" s="10" t="s">
        <v>616</v>
      </c>
      <c r="C10935" s="10" t="s">
        <v>594</v>
      </c>
      <c r="D10935" s="10" t="s">
        <v>2916</v>
      </c>
      <c r="E10935" s="9">
        <v>53000000</v>
      </c>
      <c r="F10935" s="5">
        <v>30110</v>
      </c>
      <c r="G10935" s="7" t="s">
        <v>14096</v>
      </c>
      <c r="H10935" s="7" t="s">
        <v>14101</v>
      </c>
      <c r="I10935" s="7" t="s">
        <v>14123</v>
      </c>
      <c r="J10935" s="4">
        <v>1982</v>
      </c>
      <c r="L10935" s="19"/>
    </row>
    <row r="10936" spans="2:12" ht="25.5" x14ac:dyDescent="0.25">
      <c r="B10936" s="10" t="s">
        <v>616</v>
      </c>
      <c r="C10936" s="10" t="s">
        <v>606</v>
      </c>
      <c r="D10936" s="10" t="s">
        <v>934</v>
      </c>
      <c r="E10936" s="9">
        <v>75000000</v>
      </c>
      <c r="F10936" s="5">
        <v>42075</v>
      </c>
      <c r="G10936" s="7" t="s">
        <v>14096</v>
      </c>
      <c r="H10936" s="7" t="s">
        <v>14101</v>
      </c>
      <c r="I10936" s="7" t="s">
        <v>14124</v>
      </c>
      <c r="J10936" s="4">
        <v>2015</v>
      </c>
      <c r="L10936" s="19"/>
    </row>
    <row r="10937" spans="2:12" x14ac:dyDescent="0.25">
      <c r="B10937" s="10" t="s">
        <v>616</v>
      </c>
      <c r="C10937" s="10" t="s">
        <v>592</v>
      </c>
      <c r="D10937" s="10" t="s">
        <v>1225</v>
      </c>
      <c r="E10937" s="9">
        <v>160000000</v>
      </c>
      <c r="F10937" s="5">
        <v>40484</v>
      </c>
      <c r="G10937" s="7" t="s">
        <v>14228</v>
      </c>
      <c r="H10937" s="7" t="s">
        <v>14094</v>
      </c>
      <c r="I10937" s="7" t="s">
        <v>14123</v>
      </c>
      <c r="J10937" s="4">
        <v>2010</v>
      </c>
      <c r="L10937" s="19"/>
    </row>
    <row r="10938" spans="2:12" x14ac:dyDescent="0.25">
      <c r="B10938" s="10" t="s">
        <v>616</v>
      </c>
      <c r="C10938" s="10" t="s">
        <v>604</v>
      </c>
      <c r="D10938" s="10" t="s">
        <v>818</v>
      </c>
      <c r="E10938" s="9">
        <v>88150000</v>
      </c>
      <c r="F10938" s="5">
        <v>42853</v>
      </c>
      <c r="G10938" s="7" t="s">
        <v>14228</v>
      </c>
      <c r="H10938" s="7" t="s">
        <v>14094</v>
      </c>
      <c r="I10938" s="7" t="s">
        <v>14124</v>
      </c>
      <c r="J10938" s="4">
        <v>2017</v>
      </c>
      <c r="L10938" s="19"/>
    </row>
    <row r="10939" spans="2:12" ht="25.5" x14ac:dyDescent="0.25">
      <c r="B10939" s="10" t="s">
        <v>616</v>
      </c>
      <c r="C10939" s="10" t="s">
        <v>7498</v>
      </c>
      <c r="D10939" s="10" t="s">
        <v>3337</v>
      </c>
      <c r="E10939" s="9">
        <v>12840000</v>
      </c>
      <c r="F10939" s="4" t="s">
        <v>3728</v>
      </c>
      <c r="G10939" s="7" t="s">
        <v>14228</v>
      </c>
      <c r="H10939" s="7" t="s">
        <v>14094</v>
      </c>
      <c r="I10939" s="7" t="s">
        <v>14124</v>
      </c>
      <c r="J10939" s="4" t="s">
        <v>14662</v>
      </c>
      <c r="L10939" s="19"/>
    </row>
    <row r="10940" spans="2:12" x14ac:dyDescent="0.25">
      <c r="B10940" s="10" t="s">
        <v>616</v>
      </c>
      <c r="C10940" s="10" t="s">
        <v>607</v>
      </c>
      <c r="D10940" s="10" t="s">
        <v>1100</v>
      </c>
      <c r="E10940" s="9">
        <v>9270000</v>
      </c>
      <c r="F10940" s="5">
        <v>41002</v>
      </c>
      <c r="G10940" s="7" t="s">
        <v>14228</v>
      </c>
      <c r="H10940" s="7" t="s">
        <v>14159</v>
      </c>
      <c r="I10940" s="7" t="s">
        <v>14123</v>
      </c>
      <c r="J10940" s="4">
        <v>2012</v>
      </c>
      <c r="L10940" s="19"/>
    </row>
    <row r="10941" spans="2:12" ht="25.5" x14ac:dyDescent="0.25">
      <c r="B10941" s="10" t="s">
        <v>616</v>
      </c>
      <c r="C10941" s="10" t="s">
        <v>3736</v>
      </c>
      <c r="D10941" s="10" t="s">
        <v>703</v>
      </c>
      <c r="E10941" s="9">
        <v>146900000</v>
      </c>
      <c r="F10941" s="5">
        <v>43643</v>
      </c>
      <c r="G10941" s="7" t="s">
        <v>14096</v>
      </c>
      <c r="H10941" s="7" t="s">
        <v>14095</v>
      </c>
      <c r="I10941" s="7" t="s">
        <v>14124</v>
      </c>
      <c r="J10941" s="4">
        <v>2019</v>
      </c>
      <c r="L10941" s="19"/>
    </row>
    <row r="10942" spans="2:12" x14ac:dyDescent="0.25">
      <c r="B10942" s="10" t="s">
        <v>7502</v>
      </c>
      <c r="C10942" s="10" t="s">
        <v>599</v>
      </c>
      <c r="D10942" s="10" t="s">
        <v>9637</v>
      </c>
      <c r="E10942" s="9">
        <v>11927</v>
      </c>
      <c r="F10942" s="5">
        <v>43466</v>
      </c>
      <c r="G10942" s="7" t="s">
        <v>14091</v>
      </c>
      <c r="H10942" s="7" t="s">
        <v>14159</v>
      </c>
      <c r="I10942" s="7" t="s">
        <v>14130</v>
      </c>
      <c r="J10942" s="4">
        <v>2019</v>
      </c>
      <c r="L10942" s="19"/>
    </row>
    <row r="10943" spans="2:12" x14ac:dyDescent="0.25">
      <c r="B10943" s="10" t="s">
        <v>7502</v>
      </c>
      <c r="C10943" s="10" t="s">
        <v>599</v>
      </c>
      <c r="D10943" s="10" t="s">
        <v>9637</v>
      </c>
      <c r="E10943" s="9">
        <v>33945</v>
      </c>
      <c r="F10943" s="5">
        <v>43831</v>
      </c>
      <c r="G10943" s="7" t="s">
        <v>14091</v>
      </c>
      <c r="H10943" s="7" t="s">
        <v>14159</v>
      </c>
      <c r="I10943" s="7" t="s">
        <v>14130</v>
      </c>
      <c r="J10943" s="4">
        <v>2020</v>
      </c>
      <c r="L10943" s="19"/>
    </row>
    <row r="10944" spans="2:12" x14ac:dyDescent="0.25">
      <c r="B10944" s="10" t="s">
        <v>14087</v>
      </c>
      <c r="C10944" s="10" t="s">
        <v>599</v>
      </c>
      <c r="D10944" s="10" t="s">
        <v>9637</v>
      </c>
      <c r="E10944" s="9">
        <v>27103</v>
      </c>
      <c r="F10944" s="5">
        <v>43831</v>
      </c>
      <c r="G10944" s="7" t="s">
        <v>14228</v>
      </c>
      <c r="H10944" s="7" t="s">
        <v>14159</v>
      </c>
      <c r="I10944" s="7" t="s">
        <v>14130</v>
      </c>
      <c r="J10944" s="4">
        <v>2020</v>
      </c>
      <c r="L10944" s="19"/>
    </row>
    <row r="10945" spans="2:12" ht="25.5" x14ac:dyDescent="0.25">
      <c r="B10945" s="10" t="s">
        <v>3729</v>
      </c>
      <c r="C10945" s="10" t="s">
        <v>3739</v>
      </c>
      <c r="D10945" s="10" t="s">
        <v>4620</v>
      </c>
      <c r="E10945" s="9">
        <v>310180</v>
      </c>
      <c r="F10945" s="5">
        <v>43633</v>
      </c>
      <c r="G10945" s="7" t="s">
        <v>14092</v>
      </c>
      <c r="H10945" s="7" t="s">
        <v>14102</v>
      </c>
      <c r="I10945" s="7" t="s">
        <v>14130</v>
      </c>
      <c r="J10945" s="4">
        <v>2019</v>
      </c>
      <c r="L10945" s="19"/>
    </row>
    <row r="10946" spans="2:12" x14ac:dyDescent="0.25">
      <c r="B10946" s="10" t="s">
        <v>7502</v>
      </c>
      <c r="C10946" s="10" t="s">
        <v>605</v>
      </c>
      <c r="D10946" s="10" t="s">
        <v>8819</v>
      </c>
      <c r="E10946" s="9">
        <v>71563</v>
      </c>
      <c r="F10946" s="5">
        <v>42005</v>
      </c>
      <c r="G10946" s="7" t="s">
        <v>14096</v>
      </c>
      <c r="H10946" s="7" t="s">
        <v>14101</v>
      </c>
      <c r="I10946" s="7" t="s">
        <v>14130</v>
      </c>
      <c r="J10946" s="4">
        <v>2015</v>
      </c>
      <c r="L10946" s="19"/>
    </row>
    <row r="10947" spans="2:12" x14ac:dyDescent="0.25">
      <c r="B10947" s="10" t="s">
        <v>7502</v>
      </c>
      <c r="C10947" s="10" t="s">
        <v>605</v>
      </c>
      <c r="D10947" s="10" t="s">
        <v>8819</v>
      </c>
      <c r="E10947" s="9">
        <v>88937</v>
      </c>
      <c r="F10947" s="5">
        <v>42370</v>
      </c>
      <c r="G10947" s="7" t="s">
        <v>14096</v>
      </c>
      <c r="H10947" s="7" t="s">
        <v>14101</v>
      </c>
      <c r="I10947" s="7" t="s">
        <v>14130</v>
      </c>
      <c r="J10947" s="4">
        <v>2016</v>
      </c>
      <c r="L10947" s="19"/>
    </row>
    <row r="10948" spans="2:12" x14ac:dyDescent="0.25">
      <c r="B10948" s="10" t="s">
        <v>7502</v>
      </c>
      <c r="C10948" s="10" t="s">
        <v>605</v>
      </c>
      <c r="D10948" s="10" t="s">
        <v>8819</v>
      </c>
      <c r="E10948" s="9">
        <v>64172</v>
      </c>
      <c r="F10948" s="5">
        <v>42736</v>
      </c>
      <c r="G10948" s="7" t="s">
        <v>14096</v>
      </c>
      <c r="H10948" s="7" t="s">
        <v>14101</v>
      </c>
      <c r="I10948" s="7" t="s">
        <v>14130</v>
      </c>
      <c r="J10948" s="4">
        <v>2017</v>
      </c>
      <c r="L10948" s="19"/>
    </row>
    <row r="10949" spans="2:12" x14ac:dyDescent="0.25">
      <c r="B10949" s="10" t="s">
        <v>7502</v>
      </c>
      <c r="C10949" s="10" t="s">
        <v>605</v>
      </c>
      <c r="D10949" s="10" t="s">
        <v>8819</v>
      </c>
      <c r="E10949" s="9">
        <v>7077</v>
      </c>
      <c r="F10949" s="5">
        <v>43101</v>
      </c>
      <c r="G10949" s="7" t="s">
        <v>14096</v>
      </c>
      <c r="H10949" s="7" t="s">
        <v>14101</v>
      </c>
      <c r="I10949" s="7" t="s">
        <v>14130</v>
      </c>
      <c r="J10949" s="4">
        <v>2018</v>
      </c>
      <c r="L10949" s="19"/>
    </row>
    <row r="10950" spans="2:12" ht="25.5" x14ac:dyDescent="0.25">
      <c r="B10950" s="10" t="s">
        <v>7502</v>
      </c>
      <c r="C10950" s="10" t="s">
        <v>7495</v>
      </c>
      <c r="D10950" s="10" t="s">
        <v>8829</v>
      </c>
      <c r="E10950" s="9">
        <v>60701</v>
      </c>
      <c r="F10950" s="5">
        <v>42005</v>
      </c>
      <c r="G10950" s="7" t="s">
        <v>14228</v>
      </c>
      <c r="H10950" s="7" t="s">
        <v>14099</v>
      </c>
      <c r="I10950" s="7" t="s">
        <v>14130</v>
      </c>
      <c r="J10950" s="4">
        <v>2015</v>
      </c>
      <c r="L10950" s="19"/>
    </row>
    <row r="10951" spans="2:12" ht="25.5" x14ac:dyDescent="0.25">
      <c r="B10951" s="10" t="s">
        <v>7502</v>
      </c>
      <c r="C10951" s="10" t="s">
        <v>7495</v>
      </c>
      <c r="D10951" s="10" t="s">
        <v>8829</v>
      </c>
      <c r="E10951" s="9">
        <v>99799</v>
      </c>
      <c r="F10951" s="5">
        <v>42370</v>
      </c>
      <c r="G10951" s="7" t="s">
        <v>14091</v>
      </c>
      <c r="H10951" s="7" t="s">
        <v>14099</v>
      </c>
      <c r="I10951" s="7" t="s">
        <v>14130</v>
      </c>
      <c r="J10951" s="4">
        <v>2016</v>
      </c>
      <c r="L10951" s="19"/>
    </row>
    <row r="10952" spans="2:12" ht="25.5" x14ac:dyDescent="0.25">
      <c r="B10952" s="10" t="s">
        <v>7502</v>
      </c>
      <c r="C10952" s="10" t="s">
        <v>7495</v>
      </c>
      <c r="D10952" s="10" t="s">
        <v>8829</v>
      </c>
      <c r="E10952" s="9">
        <v>70222</v>
      </c>
      <c r="F10952" s="5">
        <v>42736</v>
      </c>
      <c r="G10952" s="7" t="s">
        <v>14091</v>
      </c>
      <c r="H10952" s="7" t="s">
        <v>14099</v>
      </c>
      <c r="I10952" s="7" t="s">
        <v>14130</v>
      </c>
      <c r="J10952" s="4">
        <v>2017</v>
      </c>
      <c r="L10952" s="19"/>
    </row>
    <row r="10953" spans="2:12" ht="25.5" x14ac:dyDescent="0.25">
      <c r="B10953" s="10" t="s">
        <v>7502</v>
      </c>
      <c r="C10953" s="10" t="s">
        <v>7495</v>
      </c>
      <c r="D10953" s="10" t="s">
        <v>8829</v>
      </c>
      <c r="E10953" s="9">
        <v>36396</v>
      </c>
      <c r="F10953" s="5">
        <v>43101</v>
      </c>
      <c r="G10953" s="7" t="s">
        <v>14091</v>
      </c>
      <c r="H10953" s="7" t="s">
        <v>14099</v>
      </c>
      <c r="I10953" s="7" t="s">
        <v>14130</v>
      </c>
      <c r="J10953" s="4">
        <v>2018</v>
      </c>
      <c r="L10953" s="19"/>
    </row>
    <row r="10954" spans="2:12" ht="25.5" x14ac:dyDescent="0.25">
      <c r="B10954" s="10" t="s">
        <v>3729</v>
      </c>
      <c r="C10954" s="10" t="s">
        <v>3739</v>
      </c>
      <c r="D10954" s="10" t="s">
        <v>5170</v>
      </c>
      <c r="E10954" s="9">
        <v>300000</v>
      </c>
      <c r="F10954" s="5">
        <v>43195</v>
      </c>
      <c r="G10954" s="7" t="s">
        <v>14228</v>
      </c>
      <c r="H10954" s="7" t="s">
        <v>14151</v>
      </c>
      <c r="I10954" s="7" t="s">
        <v>14130</v>
      </c>
      <c r="J10954" s="4">
        <v>2018</v>
      </c>
      <c r="L10954" s="19"/>
    </row>
    <row r="10955" spans="2:12" x14ac:dyDescent="0.25">
      <c r="B10955" s="10" t="s">
        <v>3729</v>
      </c>
      <c r="C10955" s="10" t="s">
        <v>3739</v>
      </c>
      <c r="D10955" s="10" t="s">
        <v>5716</v>
      </c>
      <c r="E10955" s="9">
        <v>400000</v>
      </c>
      <c r="F10955" s="5">
        <v>42710</v>
      </c>
      <c r="G10955" s="7" t="s">
        <v>14228</v>
      </c>
      <c r="H10955" s="7" t="s">
        <v>14121</v>
      </c>
      <c r="I10955" s="7" t="s">
        <v>14130</v>
      </c>
      <c r="J10955" s="4">
        <v>2016</v>
      </c>
      <c r="L10955" s="19"/>
    </row>
    <row r="10956" spans="2:12" ht="38.25" x14ac:dyDescent="0.25">
      <c r="B10956" s="10" t="s">
        <v>3729</v>
      </c>
      <c r="C10956" s="10" t="s">
        <v>3739</v>
      </c>
      <c r="D10956" s="10" t="s">
        <v>4995</v>
      </c>
      <c r="E10956" s="9">
        <v>373000</v>
      </c>
      <c r="F10956" s="5">
        <v>43361</v>
      </c>
      <c r="G10956" s="7" t="s">
        <v>14228</v>
      </c>
      <c r="H10956" s="7" t="s">
        <v>14121</v>
      </c>
      <c r="I10956" s="7" t="s">
        <v>14130</v>
      </c>
      <c r="J10956" s="4">
        <v>2018</v>
      </c>
      <c r="L10956" s="19"/>
    </row>
    <row r="10957" spans="2:12" x14ac:dyDescent="0.25">
      <c r="B10957" s="10" t="s">
        <v>3729</v>
      </c>
      <c r="C10957" s="10" t="s">
        <v>3739</v>
      </c>
      <c r="D10957" s="10" t="s">
        <v>6434</v>
      </c>
      <c r="E10957" s="9">
        <v>30000</v>
      </c>
      <c r="F10957" s="5">
        <v>42216</v>
      </c>
      <c r="G10957" s="7" t="s">
        <v>14228</v>
      </c>
      <c r="H10957" s="7" t="s">
        <v>14121</v>
      </c>
      <c r="I10957" s="7" t="s">
        <v>14130</v>
      </c>
      <c r="J10957" s="4">
        <v>2015</v>
      </c>
      <c r="L10957" s="19"/>
    </row>
    <row r="10958" spans="2:12" ht="38.25" x14ac:dyDescent="0.25">
      <c r="B10958" s="10" t="s">
        <v>3729</v>
      </c>
      <c r="C10958" s="10" t="s">
        <v>3739</v>
      </c>
      <c r="D10958" s="10" t="s">
        <v>16004</v>
      </c>
      <c r="E10958" s="9">
        <v>30000</v>
      </c>
      <c r="F10958" s="5">
        <v>42599</v>
      </c>
      <c r="G10958" s="7" t="s">
        <v>14104</v>
      </c>
      <c r="H10958" s="7" t="s">
        <v>14122</v>
      </c>
      <c r="I10958" s="7" t="s">
        <v>14130</v>
      </c>
      <c r="J10958" s="4">
        <v>2016</v>
      </c>
      <c r="L10958" s="19"/>
    </row>
    <row r="10959" spans="2:12" x14ac:dyDescent="0.25">
      <c r="B10959" s="10" t="s">
        <v>616</v>
      </c>
      <c r="C10959" s="10" t="s">
        <v>3736</v>
      </c>
      <c r="D10959" s="10" t="s">
        <v>2121</v>
      </c>
      <c r="E10959" s="9">
        <v>9300000</v>
      </c>
      <c r="F10959" s="5">
        <v>36328</v>
      </c>
      <c r="G10959" s="7" t="s">
        <v>14096</v>
      </c>
      <c r="H10959" s="7" t="s">
        <v>14101</v>
      </c>
      <c r="I10959" s="7" t="s">
        <v>14123</v>
      </c>
      <c r="J10959" s="4">
        <v>1999</v>
      </c>
      <c r="L10959" s="19"/>
    </row>
    <row r="10960" spans="2:12" x14ac:dyDescent="0.25">
      <c r="B10960" s="10" t="s">
        <v>7502</v>
      </c>
      <c r="C10960" s="10" t="s">
        <v>592</v>
      </c>
      <c r="D10960" s="10" t="s">
        <v>7860</v>
      </c>
      <c r="E10960" s="9">
        <v>267821</v>
      </c>
      <c r="F10960" s="5">
        <v>40909</v>
      </c>
      <c r="G10960" s="7" t="s">
        <v>14092</v>
      </c>
      <c r="H10960" s="7" t="s">
        <v>14149</v>
      </c>
      <c r="I10960" s="7" t="s">
        <v>14130</v>
      </c>
      <c r="J10960" s="4">
        <v>2012</v>
      </c>
      <c r="L10960" s="19"/>
    </row>
    <row r="10961" spans="2:12" x14ac:dyDescent="0.25">
      <c r="B10961" s="10" t="s">
        <v>7502</v>
      </c>
      <c r="C10961" s="10" t="s">
        <v>592</v>
      </c>
      <c r="D10961" s="10" t="s">
        <v>7860</v>
      </c>
      <c r="E10961" s="9">
        <v>20306</v>
      </c>
      <c r="F10961" s="5">
        <v>41275</v>
      </c>
      <c r="G10961" s="7" t="s">
        <v>14092</v>
      </c>
      <c r="H10961" s="7" t="s">
        <v>14149</v>
      </c>
      <c r="I10961" s="7" t="s">
        <v>14130</v>
      </c>
      <c r="J10961" s="4">
        <v>2013</v>
      </c>
      <c r="L10961" s="19"/>
    </row>
    <row r="10962" spans="2:12" x14ac:dyDescent="0.25">
      <c r="B10962" s="10" t="s">
        <v>7502</v>
      </c>
      <c r="C10962" s="10" t="s">
        <v>3733</v>
      </c>
      <c r="D10962" s="10" t="s">
        <v>9534</v>
      </c>
      <c r="E10962" s="9">
        <v>120435</v>
      </c>
      <c r="F10962" s="5">
        <v>43466</v>
      </c>
      <c r="G10962" s="7" t="s">
        <v>14096</v>
      </c>
      <c r="H10962" s="7" t="s">
        <v>14101</v>
      </c>
      <c r="I10962" s="7" t="s">
        <v>14130</v>
      </c>
      <c r="J10962" s="4">
        <v>2019</v>
      </c>
      <c r="L10962" s="19"/>
    </row>
    <row r="10963" spans="2:12" x14ac:dyDescent="0.25">
      <c r="B10963" s="10" t="s">
        <v>7502</v>
      </c>
      <c r="C10963" s="10" t="s">
        <v>3733</v>
      </c>
      <c r="D10963" s="10" t="s">
        <v>9534</v>
      </c>
      <c r="E10963" s="9">
        <v>32600</v>
      </c>
      <c r="F10963" s="5">
        <v>43831</v>
      </c>
      <c r="G10963" s="7" t="s">
        <v>14096</v>
      </c>
      <c r="H10963" s="7" t="s">
        <v>14101</v>
      </c>
      <c r="I10963" s="7" t="s">
        <v>14130</v>
      </c>
      <c r="J10963" s="4">
        <v>2020</v>
      </c>
      <c r="L10963" s="19"/>
    </row>
    <row r="10964" spans="2:12" x14ac:dyDescent="0.25">
      <c r="B10964" s="10" t="s">
        <v>14087</v>
      </c>
      <c r="C10964" s="10" t="s">
        <v>3733</v>
      </c>
      <c r="D10964" s="10" t="s">
        <v>9534</v>
      </c>
      <c r="E10964" s="9">
        <v>-15075</v>
      </c>
      <c r="F10964" s="5">
        <v>43831</v>
      </c>
      <c r="G10964" s="7" t="s">
        <v>14096</v>
      </c>
      <c r="H10964" s="7" t="s">
        <v>14101</v>
      </c>
      <c r="I10964" s="7" t="s">
        <v>14130</v>
      </c>
      <c r="J10964" s="4">
        <v>2020</v>
      </c>
      <c r="L10964" s="19"/>
    </row>
    <row r="10965" spans="2:12" x14ac:dyDescent="0.25">
      <c r="B10965" s="10" t="s">
        <v>5</v>
      </c>
      <c r="C10965" s="10" t="s">
        <v>599</v>
      </c>
      <c r="D10965" s="10" t="s">
        <v>393</v>
      </c>
      <c r="E10965" s="9">
        <v>24500000</v>
      </c>
      <c r="F10965" s="5">
        <v>38972</v>
      </c>
      <c r="G10965" s="7" t="s">
        <v>14096</v>
      </c>
      <c r="H10965" s="7" t="s">
        <v>14095</v>
      </c>
      <c r="I10965" s="7" t="s">
        <v>14130</v>
      </c>
      <c r="J10965" s="4">
        <v>2006</v>
      </c>
      <c r="L10965" s="19"/>
    </row>
    <row r="10966" spans="2:12" ht="25.5" x14ac:dyDescent="0.25">
      <c r="B10966" s="10" t="s">
        <v>3729</v>
      </c>
      <c r="C10966" s="10" t="s">
        <v>3730</v>
      </c>
      <c r="D10966" s="10" t="s">
        <v>5698</v>
      </c>
      <c r="E10966" s="9">
        <v>11744</v>
      </c>
      <c r="F10966" s="5">
        <v>42711</v>
      </c>
      <c r="G10966" s="7" t="s">
        <v>14104</v>
      </c>
      <c r="H10966" s="7" t="s">
        <v>14103</v>
      </c>
      <c r="I10966" s="7" t="s">
        <v>14130</v>
      </c>
      <c r="J10966" s="4">
        <v>2016</v>
      </c>
      <c r="L10966" s="19"/>
    </row>
    <row r="10967" spans="2:12" ht="25.5" x14ac:dyDescent="0.25">
      <c r="B10967" s="10" t="s">
        <v>3729</v>
      </c>
      <c r="C10967" s="10" t="s">
        <v>3736</v>
      </c>
      <c r="D10967" s="10" t="s">
        <v>4372</v>
      </c>
      <c r="E10967" s="9">
        <v>10635</v>
      </c>
      <c r="F10967" s="5">
        <v>43780</v>
      </c>
      <c r="G10967" s="7" t="s">
        <v>14104</v>
      </c>
      <c r="H10967" s="7" t="s">
        <v>14103</v>
      </c>
      <c r="I10967" s="7" t="s">
        <v>14130</v>
      </c>
      <c r="J10967" s="4">
        <v>2019</v>
      </c>
      <c r="L10967" s="19"/>
    </row>
    <row r="10968" spans="2:12" ht="25.5" x14ac:dyDescent="0.25">
      <c r="B10968" s="10" t="s">
        <v>3729</v>
      </c>
      <c r="C10968" s="10" t="s">
        <v>601</v>
      </c>
      <c r="D10968" s="10" t="s">
        <v>4970</v>
      </c>
      <c r="E10968" s="9">
        <v>7165</v>
      </c>
      <c r="F10968" s="5">
        <v>43370</v>
      </c>
      <c r="G10968" s="7" t="s">
        <v>14092</v>
      </c>
      <c r="H10968" s="7" t="s">
        <v>14160</v>
      </c>
      <c r="I10968" s="7" t="s">
        <v>14130</v>
      </c>
      <c r="J10968" s="4">
        <v>2018</v>
      </c>
      <c r="L10968" s="19"/>
    </row>
    <row r="10969" spans="2:12" ht="38.25" x14ac:dyDescent="0.25">
      <c r="B10969" s="10" t="s">
        <v>3729</v>
      </c>
      <c r="C10969" s="10" t="s">
        <v>3732</v>
      </c>
      <c r="D10969" s="10" t="s">
        <v>4333</v>
      </c>
      <c r="E10969" s="9">
        <v>7299</v>
      </c>
      <c r="F10969" s="5">
        <v>43795</v>
      </c>
      <c r="G10969" s="7" t="s">
        <v>14096</v>
      </c>
      <c r="H10969" s="7" t="s">
        <v>14101</v>
      </c>
      <c r="I10969" s="7" t="s">
        <v>14130</v>
      </c>
      <c r="J10969" s="4">
        <v>2019</v>
      </c>
      <c r="L10969" s="19"/>
    </row>
    <row r="10970" spans="2:12" ht="38.25" x14ac:dyDescent="0.25">
      <c r="B10970" s="10" t="s">
        <v>3729</v>
      </c>
      <c r="C10970" s="10" t="s">
        <v>3739</v>
      </c>
      <c r="D10970" s="10" t="s">
        <v>4423</v>
      </c>
      <c r="E10970" s="9">
        <v>292950</v>
      </c>
      <c r="F10970" s="5">
        <v>43753</v>
      </c>
      <c r="G10970" s="7" t="s">
        <v>14096</v>
      </c>
      <c r="H10970" s="7" t="s">
        <v>14095</v>
      </c>
      <c r="I10970" s="7" t="s">
        <v>14130</v>
      </c>
      <c r="J10970" s="4">
        <v>2019</v>
      </c>
      <c r="L10970" s="19"/>
    </row>
    <row r="10971" spans="2:12" ht="38.25" x14ac:dyDescent="0.25">
      <c r="B10971" s="10" t="s">
        <v>3729</v>
      </c>
      <c r="C10971" s="10" t="s">
        <v>3739</v>
      </c>
      <c r="D10971" s="10" t="s">
        <v>4423</v>
      </c>
      <c r="E10971" s="9">
        <v>292950</v>
      </c>
      <c r="F10971" s="5">
        <v>43592</v>
      </c>
      <c r="G10971" s="7" t="s">
        <v>14096</v>
      </c>
      <c r="H10971" s="7" t="s">
        <v>14101</v>
      </c>
      <c r="I10971" s="7" t="s">
        <v>14130</v>
      </c>
      <c r="J10971" s="4">
        <v>2019</v>
      </c>
      <c r="L10971" s="19"/>
    </row>
    <row r="10972" spans="2:12" x14ac:dyDescent="0.25">
      <c r="B10972" s="10" t="s">
        <v>3729</v>
      </c>
      <c r="C10972" s="10" t="s">
        <v>3733</v>
      </c>
      <c r="D10972" s="10" t="s">
        <v>4483</v>
      </c>
      <c r="E10972" s="9">
        <v>15295</v>
      </c>
      <c r="F10972" s="5">
        <v>43725</v>
      </c>
      <c r="G10972" s="7" t="s">
        <v>14228</v>
      </c>
      <c r="H10972" s="7" t="s">
        <v>14094</v>
      </c>
      <c r="I10972" s="7" t="s">
        <v>14130</v>
      </c>
      <c r="J10972" s="4">
        <v>2019</v>
      </c>
      <c r="L10972" s="19"/>
    </row>
    <row r="10973" spans="2:12" x14ac:dyDescent="0.25">
      <c r="B10973" s="10" t="s">
        <v>3729</v>
      </c>
      <c r="C10973" s="10" t="s">
        <v>600</v>
      </c>
      <c r="D10973" s="10" t="s">
        <v>4217</v>
      </c>
      <c r="E10973" s="9">
        <v>20000</v>
      </c>
      <c r="F10973" s="5">
        <v>43888</v>
      </c>
      <c r="G10973" s="7" t="s">
        <v>14096</v>
      </c>
      <c r="H10973" s="7" t="s">
        <v>14101</v>
      </c>
      <c r="I10973" s="7" t="s">
        <v>14130</v>
      </c>
      <c r="J10973" s="4">
        <v>2020</v>
      </c>
      <c r="L10973" s="19"/>
    </row>
    <row r="10974" spans="2:12" ht="25.5" x14ac:dyDescent="0.25">
      <c r="B10974" s="10" t="s">
        <v>3729</v>
      </c>
      <c r="C10974" s="10" t="s">
        <v>592</v>
      </c>
      <c r="D10974" s="10" t="s">
        <v>4240</v>
      </c>
      <c r="E10974" s="9">
        <v>10000</v>
      </c>
      <c r="F10974" s="5">
        <v>43817</v>
      </c>
      <c r="G10974" s="7" t="s">
        <v>14096</v>
      </c>
      <c r="H10974" s="7" t="s">
        <v>14101</v>
      </c>
      <c r="I10974" s="7" t="s">
        <v>14130</v>
      </c>
      <c r="J10974" s="4">
        <v>2019</v>
      </c>
      <c r="L10974" s="19"/>
    </row>
    <row r="10975" spans="2:12" ht="38.25" x14ac:dyDescent="0.25">
      <c r="B10975" s="10" t="s">
        <v>3729</v>
      </c>
      <c r="C10975" s="10" t="s">
        <v>593</v>
      </c>
      <c r="D10975" s="10" t="s">
        <v>4449</v>
      </c>
      <c r="E10975" s="9">
        <v>15400</v>
      </c>
      <c r="F10975" s="5">
        <v>43735</v>
      </c>
      <c r="G10975" s="7" t="s">
        <v>14096</v>
      </c>
      <c r="H10975" s="7" t="s">
        <v>14101</v>
      </c>
      <c r="I10975" s="7" t="s">
        <v>14130</v>
      </c>
      <c r="J10975" s="4">
        <v>2019</v>
      </c>
      <c r="L10975" s="19"/>
    </row>
    <row r="10976" spans="2:12" ht="25.5" x14ac:dyDescent="0.25">
      <c r="B10976" s="10" t="s">
        <v>3729</v>
      </c>
      <c r="C10976" s="10" t="s">
        <v>607</v>
      </c>
      <c r="D10976" s="10" t="s">
        <v>4572</v>
      </c>
      <c r="E10976" s="9">
        <v>20000</v>
      </c>
      <c r="F10976" s="5">
        <v>43662</v>
      </c>
      <c r="G10976" s="7" t="s">
        <v>14096</v>
      </c>
      <c r="H10976" s="7" t="s">
        <v>14101</v>
      </c>
      <c r="I10976" s="7" t="s">
        <v>14130</v>
      </c>
      <c r="J10976" s="4">
        <v>2019</v>
      </c>
      <c r="L10976" s="19"/>
    </row>
    <row r="10977" spans="2:12" ht="25.5" x14ac:dyDescent="0.25">
      <c r="B10977" s="10" t="s">
        <v>3729</v>
      </c>
      <c r="C10977" s="10" t="s">
        <v>606</v>
      </c>
      <c r="D10977" s="10" t="s">
        <v>5351</v>
      </c>
      <c r="E10977" s="9">
        <v>11144</v>
      </c>
      <c r="F10977" s="5">
        <v>43042</v>
      </c>
      <c r="G10977" s="7" t="s">
        <v>14104</v>
      </c>
      <c r="H10977" s="7" t="s">
        <v>14119</v>
      </c>
      <c r="I10977" s="7" t="s">
        <v>14130</v>
      </c>
      <c r="J10977" s="4">
        <v>2017</v>
      </c>
      <c r="L10977" s="19"/>
    </row>
    <row r="10978" spans="2:12" ht="25.5" x14ac:dyDescent="0.25">
      <c r="B10978" s="10" t="s">
        <v>3729</v>
      </c>
      <c r="C10978" s="10" t="s">
        <v>600</v>
      </c>
      <c r="D10978" s="10" t="s">
        <v>5351</v>
      </c>
      <c r="E10978" s="9">
        <v>4622</v>
      </c>
      <c r="F10978" s="5">
        <v>43041</v>
      </c>
      <c r="G10978" s="7" t="s">
        <v>14104</v>
      </c>
      <c r="H10978" s="7" t="s">
        <v>14119</v>
      </c>
      <c r="I10978" s="7" t="s">
        <v>14130</v>
      </c>
      <c r="J10978" s="4">
        <v>2017</v>
      </c>
      <c r="L10978" s="19"/>
    </row>
    <row r="10979" spans="2:12" ht="25.5" x14ac:dyDescent="0.25">
      <c r="B10979" s="10" t="s">
        <v>3729</v>
      </c>
      <c r="C10979" s="10" t="s">
        <v>3733</v>
      </c>
      <c r="D10979" s="10" t="s">
        <v>5351</v>
      </c>
      <c r="E10979" s="9">
        <v>2972</v>
      </c>
      <c r="F10979" s="5">
        <v>43041</v>
      </c>
      <c r="G10979" s="7" t="s">
        <v>14104</v>
      </c>
      <c r="H10979" s="7" t="s">
        <v>14119</v>
      </c>
      <c r="I10979" s="7" t="s">
        <v>14130</v>
      </c>
      <c r="J10979" s="4">
        <v>2017</v>
      </c>
      <c r="L10979" s="19"/>
    </row>
    <row r="10980" spans="2:12" ht="25.5" x14ac:dyDescent="0.25">
      <c r="B10980" s="10" t="s">
        <v>3729</v>
      </c>
      <c r="C10980" s="10" t="s">
        <v>3738</v>
      </c>
      <c r="D10980" s="10" t="s">
        <v>5351</v>
      </c>
      <c r="E10980" s="9">
        <v>6172</v>
      </c>
      <c r="F10980" s="5">
        <v>43041</v>
      </c>
      <c r="G10980" s="7" t="s">
        <v>14104</v>
      </c>
      <c r="H10980" s="7" t="s">
        <v>14119</v>
      </c>
      <c r="I10980" s="7" t="s">
        <v>14130</v>
      </c>
      <c r="J10980" s="4">
        <v>2017</v>
      </c>
      <c r="L10980" s="19"/>
    </row>
    <row r="10981" spans="2:12" ht="25.5" x14ac:dyDescent="0.25">
      <c r="B10981" s="10" t="s">
        <v>3729</v>
      </c>
      <c r="C10981" s="10" t="s">
        <v>601</v>
      </c>
      <c r="D10981" s="10" t="s">
        <v>5351</v>
      </c>
      <c r="E10981" s="9">
        <v>8508</v>
      </c>
      <c r="F10981" s="5">
        <v>43039</v>
      </c>
      <c r="G10981" s="7" t="s">
        <v>14104</v>
      </c>
      <c r="H10981" s="7" t="s">
        <v>14119</v>
      </c>
      <c r="I10981" s="7" t="s">
        <v>14130</v>
      </c>
      <c r="J10981" s="4">
        <v>2017</v>
      </c>
      <c r="L10981" s="19"/>
    </row>
    <row r="10982" spans="2:12" ht="25.5" x14ac:dyDescent="0.25">
      <c r="B10982" s="10" t="s">
        <v>3729</v>
      </c>
      <c r="C10982" s="10" t="s">
        <v>599</v>
      </c>
      <c r="D10982" s="10" t="s">
        <v>5351</v>
      </c>
      <c r="E10982" s="9">
        <v>7772</v>
      </c>
      <c r="F10982" s="5">
        <v>43038</v>
      </c>
      <c r="G10982" s="7" t="s">
        <v>14104</v>
      </c>
      <c r="H10982" s="7" t="s">
        <v>14119</v>
      </c>
      <c r="I10982" s="7" t="s">
        <v>14130</v>
      </c>
      <c r="J10982" s="4">
        <v>2017</v>
      </c>
      <c r="L10982" s="19"/>
    </row>
    <row r="10983" spans="2:12" ht="25.5" x14ac:dyDescent="0.25">
      <c r="B10983" s="10" t="s">
        <v>3729</v>
      </c>
      <c r="C10983" s="10" t="s">
        <v>3736</v>
      </c>
      <c r="D10983" s="10" t="s">
        <v>5351</v>
      </c>
      <c r="E10983" s="9">
        <v>1700</v>
      </c>
      <c r="F10983" s="5">
        <v>43034</v>
      </c>
      <c r="G10983" s="7" t="s">
        <v>14104</v>
      </c>
      <c r="H10983" s="7" t="s">
        <v>14119</v>
      </c>
      <c r="I10983" s="7" t="s">
        <v>14130</v>
      </c>
      <c r="J10983" s="4">
        <v>2017</v>
      </c>
      <c r="L10983" s="19"/>
    </row>
    <row r="10984" spans="2:12" ht="25.5" x14ac:dyDescent="0.25">
      <c r="B10984" s="10" t="s">
        <v>3729</v>
      </c>
      <c r="C10984" s="10" t="s">
        <v>601</v>
      </c>
      <c r="D10984" s="10" t="s">
        <v>5351</v>
      </c>
      <c r="E10984" s="9">
        <v>12000</v>
      </c>
      <c r="F10984" s="5">
        <v>43034</v>
      </c>
      <c r="G10984" s="7" t="s">
        <v>14104</v>
      </c>
      <c r="H10984" s="7" t="s">
        <v>14119</v>
      </c>
      <c r="I10984" s="7" t="s">
        <v>14130</v>
      </c>
      <c r="J10984" s="4">
        <v>2017</v>
      </c>
      <c r="L10984" s="19"/>
    </row>
    <row r="10985" spans="2:12" ht="25.5" x14ac:dyDescent="0.25">
      <c r="B10985" s="10" t="s">
        <v>3729</v>
      </c>
      <c r="C10985" s="10" t="s">
        <v>604</v>
      </c>
      <c r="D10985" s="10" t="s">
        <v>5351</v>
      </c>
      <c r="E10985" s="9">
        <v>5772</v>
      </c>
      <c r="F10985" s="5">
        <v>43033</v>
      </c>
      <c r="G10985" s="7" t="s">
        <v>14104</v>
      </c>
      <c r="H10985" s="7" t="s">
        <v>14119</v>
      </c>
      <c r="I10985" s="7" t="s">
        <v>14130</v>
      </c>
      <c r="J10985" s="4">
        <v>2017</v>
      </c>
      <c r="L10985" s="19"/>
    </row>
    <row r="10986" spans="2:12" x14ac:dyDescent="0.25">
      <c r="B10986" s="10" t="s">
        <v>3729</v>
      </c>
      <c r="C10986" s="10" t="s">
        <v>3738</v>
      </c>
      <c r="D10986" s="10" t="s">
        <v>5098</v>
      </c>
      <c r="E10986" s="9">
        <v>12000</v>
      </c>
      <c r="F10986" s="5">
        <v>43277</v>
      </c>
      <c r="G10986" s="7" t="s">
        <v>14096</v>
      </c>
      <c r="H10986" s="7" t="s">
        <v>14101</v>
      </c>
      <c r="I10986" s="7" t="s">
        <v>14130</v>
      </c>
      <c r="J10986" s="4">
        <v>2018</v>
      </c>
      <c r="L10986" s="19"/>
    </row>
    <row r="10987" spans="2:12" ht="25.5" x14ac:dyDescent="0.25">
      <c r="B10987" s="10" t="s">
        <v>3729</v>
      </c>
      <c r="C10987" s="10" t="s">
        <v>3736</v>
      </c>
      <c r="D10987" s="10" t="s">
        <v>4427</v>
      </c>
      <c r="E10987" s="9">
        <v>12776</v>
      </c>
      <c r="F10987" s="5">
        <v>43748</v>
      </c>
      <c r="G10987" s="7" t="s">
        <v>14096</v>
      </c>
      <c r="H10987" s="7" t="s">
        <v>14101</v>
      </c>
      <c r="I10987" s="7" t="s">
        <v>14130</v>
      </c>
      <c r="J10987" s="4">
        <v>2019</v>
      </c>
      <c r="L10987" s="19"/>
    </row>
    <row r="10988" spans="2:12" x14ac:dyDescent="0.25">
      <c r="B10988" s="10" t="s">
        <v>3729</v>
      </c>
      <c r="C10988" s="10" t="s">
        <v>594</v>
      </c>
      <c r="D10988" s="10" t="s">
        <v>4685</v>
      </c>
      <c r="E10988" s="9">
        <v>19531</v>
      </c>
      <c r="F10988" s="5">
        <v>43579</v>
      </c>
      <c r="G10988" s="7" t="s">
        <v>14096</v>
      </c>
      <c r="H10988" s="7" t="s">
        <v>14095</v>
      </c>
      <c r="I10988" s="7" t="s">
        <v>14130</v>
      </c>
      <c r="J10988" s="4">
        <v>2019</v>
      </c>
      <c r="L10988" s="19"/>
    </row>
    <row r="10989" spans="2:12" ht="25.5" x14ac:dyDescent="0.25">
      <c r="B10989" s="10" t="s">
        <v>3729</v>
      </c>
      <c r="C10989" s="10" t="s">
        <v>3730</v>
      </c>
      <c r="D10989" s="10" t="s">
        <v>5024</v>
      </c>
      <c r="E10989" s="9">
        <v>18072</v>
      </c>
      <c r="F10989" s="5">
        <v>43332</v>
      </c>
      <c r="G10989" s="7" t="s">
        <v>14096</v>
      </c>
      <c r="H10989" s="7" t="s">
        <v>14101</v>
      </c>
      <c r="I10989" s="7" t="s">
        <v>14130</v>
      </c>
      <c r="J10989" s="4">
        <v>2018</v>
      </c>
      <c r="L10989" s="19"/>
    </row>
    <row r="10990" spans="2:12" x14ac:dyDescent="0.25">
      <c r="B10990" s="10" t="s">
        <v>3729</v>
      </c>
      <c r="C10990" s="10" t="s">
        <v>604</v>
      </c>
      <c r="D10990" s="10" t="s">
        <v>4411</v>
      </c>
      <c r="E10990" s="9">
        <v>10240</v>
      </c>
      <c r="F10990" s="5">
        <v>43757</v>
      </c>
      <c r="G10990" s="7" t="s">
        <v>14096</v>
      </c>
      <c r="H10990" s="7" t="s">
        <v>14095</v>
      </c>
      <c r="I10990" s="7" t="s">
        <v>14130</v>
      </c>
      <c r="J10990" s="4">
        <v>2019</v>
      </c>
      <c r="L10990" s="19"/>
    </row>
    <row r="10991" spans="2:12" ht="25.5" x14ac:dyDescent="0.25">
      <c r="B10991" s="10" t="s">
        <v>3729</v>
      </c>
      <c r="C10991" s="10" t="s">
        <v>3740</v>
      </c>
      <c r="D10991" s="10" t="s">
        <v>4956</v>
      </c>
      <c r="E10991" s="9">
        <v>10000</v>
      </c>
      <c r="F10991" s="5">
        <v>43377</v>
      </c>
      <c r="G10991" s="7" t="s">
        <v>14096</v>
      </c>
      <c r="H10991" s="7" t="s">
        <v>14101</v>
      </c>
      <c r="I10991" s="7" t="s">
        <v>14130</v>
      </c>
      <c r="J10991" s="4">
        <v>2018</v>
      </c>
      <c r="L10991" s="19"/>
    </row>
    <row r="10992" spans="2:12" x14ac:dyDescent="0.25">
      <c r="B10992" s="10" t="s">
        <v>3729</v>
      </c>
      <c r="C10992" s="10" t="s">
        <v>602</v>
      </c>
      <c r="D10992" s="10" t="s">
        <v>4938</v>
      </c>
      <c r="E10992" s="9">
        <v>3866</v>
      </c>
      <c r="F10992" s="5">
        <v>43390</v>
      </c>
      <c r="G10992" s="7" t="s">
        <v>14096</v>
      </c>
      <c r="H10992" s="7" t="s">
        <v>14101</v>
      </c>
      <c r="I10992" s="7" t="s">
        <v>14130</v>
      </c>
      <c r="J10992" s="4">
        <v>2018</v>
      </c>
      <c r="L10992" s="19"/>
    </row>
    <row r="10993" spans="2:12" ht="38.25" x14ac:dyDescent="0.25">
      <c r="B10993" s="10" t="s">
        <v>3729</v>
      </c>
      <c r="C10993" s="10" t="s">
        <v>606</v>
      </c>
      <c r="D10993" s="10" t="s">
        <v>5262</v>
      </c>
      <c r="E10993" s="9">
        <v>20000</v>
      </c>
      <c r="F10993" s="5">
        <v>43076</v>
      </c>
      <c r="G10993" s="7" t="s">
        <v>14096</v>
      </c>
      <c r="H10993" s="7" t="s">
        <v>14101</v>
      </c>
      <c r="I10993" s="7" t="s">
        <v>14130</v>
      </c>
      <c r="J10993" s="4">
        <v>2017</v>
      </c>
      <c r="L10993" s="19"/>
    </row>
    <row r="10994" spans="2:12" ht="25.5" x14ac:dyDescent="0.25">
      <c r="B10994" s="10" t="s">
        <v>3729</v>
      </c>
      <c r="C10994" s="10" t="s">
        <v>599</v>
      </c>
      <c r="D10994" s="10" t="s">
        <v>4910</v>
      </c>
      <c r="E10994" s="9">
        <v>20000</v>
      </c>
      <c r="F10994" s="5">
        <v>43403</v>
      </c>
      <c r="G10994" s="7" t="s">
        <v>14096</v>
      </c>
      <c r="H10994" s="7" t="s">
        <v>14101</v>
      </c>
      <c r="I10994" s="7" t="s">
        <v>14130</v>
      </c>
      <c r="J10994" s="4">
        <v>2018</v>
      </c>
      <c r="L10994" s="19"/>
    </row>
    <row r="10995" spans="2:12" ht="25.5" x14ac:dyDescent="0.25">
      <c r="B10995" s="10" t="s">
        <v>3729</v>
      </c>
      <c r="C10995" s="10" t="s">
        <v>597</v>
      </c>
      <c r="D10995" s="10" t="s">
        <v>4941</v>
      </c>
      <c r="E10995" s="9">
        <v>20000</v>
      </c>
      <c r="F10995" s="5">
        <v>43388</v>
      </c>
      <c r="G10995" s="7" t="s">
        <v>14096</v>
      </c>
      <c r="H10995" s="7" t="s">
        <v>14095</v>
      </c>
      <c r="I10995" s="7" t="s">
        <v>14130</v>
      </c>
      <c r="J10995" s="4">
        <v>2018</v>
      </c>
      <c r="L10995" s="19"/>
    </row>
    <row r="10996" spans="2:12" ht="38.25" x14ac:dyDescent="0.25">
      <c r="B10996" s="10" t="s">
        <v>3729</v>
      </c>
      <c r="C10996" s="10" t="s">
        <v>3732</v>
      </c>
      <c r="D10996" s="10" t="s">
        <v>4208</v>
      </c>
      <c r="E10996" s="9">
        <v>13755</v>
      </c>
      <c r="F10996" s="5">
        <v>43899</v>
      </c>
      <c r="G10996" s="7" t="s">
        <v>14096</v>
      </c>
      <c r="H10996" s="7" t="s">
        <v>14101</v>
      </c>
      <c r="I10996" s="7" t="s">
        <v>14130</v>
      </c>
      <c r="J10996" s="4">
        <v>2020</v>
      </c>
      <c r="L10996" s="19"/>
    </row>
    <row r="10997" spans="2:12" ht="25.5" x14ac:dyDescent="0.25">
      <c r="B10997" s="10" t="s">
        <v>3729</v>
      </c>
      <c r="C10997" s="10" t="s">
        <v>604</v>
      </c>
      <c r="D10997" s="10" t="s">
        <v>7046</v>
      </c>
      <c r="E10997" s="9">
        <v>18000</v>
      </c>
      <c r="F10997" s="5">
        <v>41802</v>
      </c>
      <c r="G10997" s="7" t="s">
        <v>14096</v>
      </c>
      <c r="H10997" s="7" t="s">
        <v>14101</v>
      </c>
      <c r="I10997" s="7" t="s">
        <v>14130</v>
      </c>
      <c r="J10997" s="4">
        <v>2014</v>
      </c>
      <c r="L10997" s="19"/>
    </row>
    <row r="10998" spans="2:12" ht="25.5" x14ac:dyDescent="0.25">
      <c r="B10998" s="10" t="s">
        <v>3729</v>
      </c>
      <c r="C10998" s="10" t="s">
        <v>3737</v>
      </c>
      <c r="D10998" s="10" t="s">
        <v>5052</v>
      </c>
      <c r="E10998" s="9">
        <v>20000</v>
      </c>
      <c r="F10998" s="5">
        <v>43307</v>
      </c>
      <c r="G10998" s="7" t="s">
        <v>14096</v>
      </c>
      <c r="H10998" s="7" t="s">
        <v>14101</v>
      </c>
      <c r="I10998" s="7" t="s">
        <v>14130</v>
      </c>
      <c r="J10998" s="4">
        <v>2018</v>
      </c>
      <c r="L10998" s="19"/>
    </row>
    <row r="10999" spans="2:12" ht="38.25" x14ac:dyDescent="0.25">
      <c r="B10999" s="10" t="s">
        <v>3729</v>
      </c>
      <c r="C10999" s="10" t="s">
        <v>3733</v>
      </c>
      <c r="D10999" s="10" t="s">
        <v>5945</v>
      </c>
      <c r="E10999" s="9">
        <v>14268</v>
      </c>
      <c r="F10999" s="5">
        <v>42583</v>
      </c>
      <c r="G10999" s="7" t="s">
        <v>14096</v>
      </c>
      <c r="H10999" s="7" t="s">
        <v>14101</v>
      </c>
      <c r="I10999" s="7" t="s">
        <v>14130</v>
      </c>
      <c r="J10999" s="4">
        <v>2016</v>
      </c>
      <c r="L10999" s="19"/>
    </row>
    <row r="11000" spans="2:12" ht="25.5" x14ac:dyDescent="0.25">
      <c r="B11000" s="10" t="s">
        <v>3729</v>
      </c>
      <c r="C11000" s="10" t="s">
        <v>601</v>
      </c>
      <c r="D11000" s="10" t="s">
        <v>4939</v>
      </c>
      <c r="E11000" s="9">
        <v>19995</v>
      </c>
      <c r="F11000" s="5">
        <v>43389</v>
      </c>
      <c r="G11000" s="7" t="s">
        <v>14092</v>
      </c>
      <c r="H11000" s="7" t="s">
        <v>14156</v>
      </c>
      <c r="I11000" s="7" t="s">
        <v>14130</v>
      </c>
      <c r="J11000" s="4">
        <v>2018</v>
      </c>
      <c r="L11000" s="19"/>
    </row>
    <row r="11001" spans="2:12" ht="25.5" x14ac:dyDescent="0.25">
      <c r="B11001" s="10" t="s">
        <v>3729</v>
      </c>
      <c r="C11001" s="10" t="s">
        <v>607</v>
      </c>
      <c r="D11001" s="10" t="s">
        <v>4926</v>
      </c>
      <c r="E11001" s="9">
        <v>19980</v>
      </c>
      <c r="F11001" s="5">
        <v>43397</v>
      </c>
      <c r="G11001" s="7" t="s">
        <v>14092</v>
      </c>
      <c r="H11001" s="7" t="s">
        <v>14156</v>
      </c>
      <c r="I11001" s="7" t="s">
        <v>14130</v>
      </c>
      <c r="J11001" s="4">
        <v>2018</v>
      </c>
      <c r="L11001" s="19"/>
    </row>
    <row r="11002" spans="2:12" ht="38.25" x14ac:dyDescent="0.25">
      <c r="B11002" s="10" t="s">
        <v>3729</v>
      </c>
      <c r="C11002" s="10" t="s">
        <v>3732</v>
      </c>
      <c r="D11002" s="10" t="s">
        <v>4476</v>
      </c>
      <c r="E11002" s="9">
        <v>17535</v>
      </c>
      <c r="F11002" s="5">
        <v>43726</v>
      </c>
      <c r="G11002" s="7" t="s">
        <v>14096</v>
      </c>
      <c r="H11002" s="7" t="s">
        <v>14101</v>
      </c>
      <c r="I11002" s="7" t="s">
        <v>14130</v>
      </c>
      <c r="J11002" s="4">
        <v>2019</v>
      </c>
      <c r="L11002" s="19"/>
    </row>
    <row r="11003" spans="2:12" ht="25.5" x14ac:dyDescent="0.25">
      <c r="B11003" s="10" t="s">
        <v>3729</v>
      </c>
      <c r="C11003" s="10" t="s">
        <v>3740</v>
      </c>
      <c r="D11003" s="10" t="s">
        <v>5664</v>
      </c>
      <c r="E11003" s="9">
        <v>16644</v>
      </c>
      <c r="F11003" s="5">
        <v>42717</v>
      </c>
      <c r="G11003" s="7" t="s">
        <v>14096</v>
      </c>
      <c r="H11003" s="7" t="s">
        <v>14101</v>
      </c>
      <c r="I11003" s="7" t="s">
        <v>14130</v>
      </c>
      <c r="J11003" s="4">
        <v>2016</v>
      </c>
      <c r="L11003" s="19"/>
    </row>
    <row r="11004" spans="2:12" ht="25.5" x14ac:dyDescent="0.25">
      <c r="B11004" s="10" t="s">
        <v>3729</v>
      </c>
      <c r="C11004" s="10" t="s">
        <v>602</v>
      </c>
      <c r="D11004" s="10" t="s">
        <v>5664</v>
      </c>
      <c r="E11004" s="9">
        <v>7308</v>
      </c>
      <c r="F11004" s="5">
        <v>42716</v>
      </c>
      <c r="G11004" s="7" t="s">
        <v>14096</v>
      </c>
      <c r="H11004" s="7" t="s">
        <v>14101</v>
      </c>
      <c r="I11004" s="7" t="s">
        <v>14130</v>
      </c>
      <c r="J11004" s="4">
        <v>2016</v>
      </c>
      <c r="L11004" s="19"/>
    </row>
    <row r="11005" spans="2:12" ht="25.5" x14ac:dyDescent="0.25">
      <c r="B11005" s="10" t="s">
        <v>3729</v>
      </c>
      <c r="C11005" s="10" t="s">
        <v>3737</v>
      </c>
      <c r="D11005" s="10" t="s">
        <v>5696</v>
      </c>
      <c r="E11005" s="9">
        <v>6944</v>
      </c>
      <c r="F11005" s="5">
        <v>42712</v>
      </c>
      <c r="G11005" s="7" t="s">
        <v>14096</v>
      </c>
      <c r="H11005" s="7" t="s">
        <v>14101</v>
      </c>
      <c r="I11005" s="7" t="s">
        <v>14130</v>
      </c>
      <c r="J11005" s="4">
        <v>2016</v>
      </c>
      <c r="L11005" s="19"/>
    </row>
    <row r="11006" spans="2:12" ht="25.5" x14ac:dyDescent="0.25">
      <c r="B11006" s="10" t="s">
        <v>3729</v>
      </c>
      <c r="C11006" s="10" t="s">
        <v>605</v>
      </c>
      <c r="D11006" s="10" t="s">
        <v>5696</v>
      </c>
      <c r="E11006" s="9">
        <v>5872</v>
      </c>
      <c r="F11006" s="5">
        <v>42711</v>
      </c>
      <c r="G11006" s="7" t="s">
        <v>14096</v>
      </c>
      <c r="H11006" s="7" t="s">
        <v>14101</v>
      </c>
      <c r="I11006" s="7" t="s">
        <v>14130</v>
      </c>
      <c r="J11006" s="4">
        <v>2016</v>
      </c>
      <c r="L11006" s="19"/>
    </row>
    <row r="11007" spans="2:12" ht="25.5" x14ac:dyDescent="0.25">
      <c r="B11007" s="10" t="s">
        <v>3729</v>
      </c>
      <c r="C11007" s="10" t="s">
        <v>3734</v>
      </c>
      <c r="D11007" s="10" t="s">
        <v>5696</v>
      </c>
      <c r="E11007" s="9">
        <v>5872</v>
      </c>
      <c r="F11007" s="5">
        <v>42711</v>
      </c>
      <c r="G11007" s="7" t="s">
        <v>14096</v>
      </c>
      <c r="H11007" s="7" t="s">
        <v>14101</v>
      </c>
      <c r="I11007" s="7" t="s">
        <v>14130</v>
      </c>
      <c r="J11007" s="4">
        <v>2016</v>
      </c>
      <c r="L11007" s="19"/>
    </row>
    <row r="11008" spans="2:12" ht="25.5" x14ac:dyDescent="0.25">
      <c r="B11008" s="10" t="s">
        <v>3729</v>
      </c>
      <c r="C11008" s="10" t="s">
        <v>3736</v>
      </c>
      <c r="D11008" s="10" t="s">
        <v>10368</v>
      </c>
      <c r="E11008" s="9">
        <v>19360</v>
      </c>
      <c r="F11008" s="5">
        <v>42718</v>
      </c>
      <c r="G11008" s="7" t="s">
        <v>14096</v>
      </c>
      <c r="H11008" s="7" t="s">
        <v>14101</v>
      </c>
      <c r="I11008" s="7" t="s">
        <v>14130</v>
      </c>
      <c r="J11008" s="4">
        <v>2016</v>
      </c>
      <c r="L11008" s="19"/>
    </row>
    <row r="11009" spans="2:12" ht="25.5" x14ac:dyDescent="0.25">
      <c r="B11009" s="10" t="s">
        <v>3729</v>
      </c>
      <c r="C11009" s="10" t="s">
        <v>592</v>
      </c>
      <c r="D11009" s="10" t="s">
        <v>4470</v>
      </c>
      <c r="E11009" s="9">
        <v>19026</v>
      </c>
      <c r="F11009" s="5">
        <v>43728</v>
      </c>
      <c r="G11009" s="7" t="s">
        <v>14092</v>
      </c>
      <c r="H11009" s="7" t="s">
        <v>14102</v>
      </c>
      <c r="I11009" s="7" t="s">
        <v>14130</v>
      </c>
      <c r="J11009" s="4">
        <v>2019</v>
      </c>
      <c r="L11009" s="19"/>
    </row>
    <row r="11010" spans="2:12" ht="25.5" x14ac:dyDescent="0.25">
      <c r="B11010" s="10" t="s">
        <v>3729</v>
      </c>
      <c r="C11010" s="10" t="s">
        <v>600</v>
      </c>
      <c r="D11010" s="10" t="s">
        <v>4851</v>
      </c>
      <c r="E11010" s="9">
        <v>20000</v>
      </c>
      <c r="F11010" s="5">
        <v>43423</v>
      </c>
      <c r="G11010" s="7" t="s">
        <v>14096</v>
      </c>
      <c r="H11010" s="7" t="s">
        <v>14101</v>
      </c>
      <c r="I11010" s="7" t="s">
        <v>14130</v>
      </c>
      <c r="J11010" s="4">
        <v>2018</v>
      </c>
      <c r="L11010" s="19"/>
    </row>
    <row r="11011" spans="2:12" ht="25.5" x14ac:dyDescent="0.25">
      <c r="B11011" s="10" t="s">
        <v>3729</v>
      </c>
      <c r="C11011" s="10" t="s">
        <v>600</v>
      </c>
      <c r="D11011" s="10" t="s">
        <v>4718</v>
      </c>
      <c r="E11011" s="9">
        <v>19740</v>
      </c>
      <c r="F11011" s="5">
        <v>43532</v>
      </c>
      <c r="G11011" s="7" t="s">
        <v>14096</v>
      </c>
      <c r="H11011" s="7" t="s">
        <v>14101</v>
      </c>
      <c r="I11011" s="7" t="s">
        <v>14130</v>
      </c>
      <c r="J11011" s="4">
        <v>2019</v>
      </c>
      <c r="L11011" s="19"/>
    </row>
    <row r="11012" spans="2:12" ht="25.5" x14ac:dyDescent="0.25">
      <c r="B11012" s="10" t="s">
        <v>3729</v>
      </c>
      <c r="C11012" s="10" t="s">
        <v>3733</v>
      </c>
      <c r="D11012" s="10" t="s">
        <v>5103</v>
      </c>
      <c r="E11012" s="9">
        <v>17799</v>
      </c>
      <c r="F11012" s="5">
        <v>43272</v>
      </c>
      <c r="G11012" s="7" t="s">
        <v>14096</v>
      </c>
      <c r="H11012" s="7" t="s">
        <v>14101</v>
      </c>
      <c r="I11012" s="7" t="s">
        <v>14130</v>
      </c>
      <c r="J11012" s="4">
        <v>2018</v>
      </c>
      <c r="L11012" s="19"/>
    </row>
    <row r="11013" spans="2:12" ht="25.5" x14ac:dyDescent="0.25">
      <c r="B11013" s="10" t="s">
        <v>3729</v>
      </c>
      <c r="C11013" s="10" t="s">
        <v>3736</v>
      </c>
      <c r="D11013" s="10" t="s">
        <v>5103</v>
      </c>
      <c r="E11013" s="9">
        <v>18574</v>
      </c>
      <c r="F11013" s="5">
        <v>43271</v>
      </c>
      <c r="G11013" s="7" t="s">
        <v>14096</v>
      </c>
      <c r="H11013" s="7" t="s">
        <v>14101</v>
      </c>
      <c r="I11013" s="7" t="s">
        <v>14130</v>
      </c>
      <c r="J11013" s="4">
        <v>2018</v>
      </c>
      <c r="L11013" s="19"/>
    </row>
    <row r="11014" spans="2:12" ht="25.5" x14ac:dyDescent="0.25">
      <c r="B11014" s="10" t="s">
        <v>3729</v>
      </c>
      <c r="C11014" s="10" t="s">
        <v>598</v>
      </c>
      <c r="D11014" s="10" t="s">
        <v>5103</v>
      </c>
      <c r="E11014" s="9">
        <v>8511</v>
      </c>
      <c r="F11014" s="5">
        <v>43271</v>
      </c>
      <c r="G11014" s="7" t="s">
        <v>14096</v>
      </c>
      <c r="H11014" s="7" t="s">
        <v>14101</v>
      </c>
      <c r="I11014" s="7" t="s">
        <v>14130</v>
      </c>
      <c r="J11014" s="4">
        <v>2018</v>
      </c>
      <c r="L11014" s="19"/>
    </row>
    <row r="11015" spans="2:12" ht="25.5" x14ac:dyDescent="0.25">
      <c r="B11015" s="10" t="s">
        <v>3729</v>
      </c>
      <c r="C11015" s="10" t="s">
        <v>3732</v>
      </c>
      <c r="D11015" s="10" t="s">
        <v>5103</v>
      </c>
      <c r="E11015" s="9">
        <v>17124</v>
      </c>
      <c r="F11015" s="5">
        <v>43270</v>
      </c>
      <c r="G11015" s="7" t="s">
        <v>14096</v>
      </c>
      <c r="H11015" s="7" t="s">
        <v>14101</v>
      </c>
      <c r="I11015" s="7" t="s">
        <v>14130</v>
      </c>
      <c r="J11015" s="4">
        <v>2018</v>
      </c>
      <c r="L11015" s="19"/>
    </row>
    <row r="11016" spans="2:12" ht="25.5" x14ac:dyDescent="0.25">
      <c r="B11016" s="10" t="s">
        <v>3729</v>
      </c>
      <c r="C11016" s="10" t="s">
        <v>604</v>
      </c>
      <c r="D11016" s="10" t="s">
        <v>5104</v>
      </c>
      <c r="E11016" s="9">
        <v>19559</v>
      </c>
      <c r="F11016" s="5">
        <v>43272</v>
      </c>
      <c r="G11016" s="7" t="s">
        <v>14096</v>
      </c>
      <c r="H11016" s="7" t="s">
        <v>14101</v>
      </c>
      <c r="I11016" s="7" t="s">
        <v>14130</v>
      </c>
      <c r="J11016" s="4">
        <v>2018</v>
      </c>
      <c r="L11016" s="19"/>
    </row>
    <row r="11017" spans="2:12" ht="25.5" x14ac:dyDescent="0.25">
      <c r="B11017" s="10" t="s">
        <v>3729</v>
      </c>
      <c r="C11017" s="10" t="s">
        <v>601</v>
      </c>
      <c r="D11017" s="10" t="s">
        <v>4728</v>
      </c>
      <c r="E11017" s="9">
        <v>20000</v>
      </c>
      <c r="F11017" s="5">
        <v>43508</v>
      </c>
      <c r="G11017" s="7" t="s">
        <v>14096</v>
      </c>
      <c r="H11017" s="7" t="s">
        <v>14101</v>
      </c>
      <c r="I11017" s="7" t="s">
        <v>14130</v>
      </c>
      <c r="J11017" s="4">
        <v>2019</v>
      </c>
      <c r="L11017" s="19"/>
    </row>
    <row r="11018" spans="2:12" x14ac:dyDescent="0.25">
      <c r="B11018" s="10" t="s">
        <v>3729</v>
      </c>
      <c r="C11018" s="10" t="s">
        <v>3730</v>
      </c>
      <c r="D11018" s="10" t="s">
        <v>4923</v>
      </c>
      <c r="E11018" s="9">
        <v>7192</v>
      </c>
      <c r="F11018" s="5">
        <v>43397</v>
      </c>
      <c r="G11018" s="7" t="s">
        <v>14096</v>
      </c>
      <c r="H11018" s="7" t="s">
        <v>14101</v>
      </c>
      <c r="I11018" s="7" t="s">
        <v>14130</v>
      </c>
      <c r="J11018" s="4">
        <v>2018</v>
      </c>
      <c r="L11018" s="19"/>
    </row>
    <row r="11019" spans="2:12" x14ac:dyDescent="0.25">
      <c r="B11019" s="10" t="s">
        <v>3729</v>
      </c>
      <c r="C11019" s="10" t="s">
        <v>605</v>
      </c>
      <c r="D11019" s="10" t="s">
        <v>4923</v>
      </c>
      <c r="E11019" s="9">
        <v>6444</v>
      </c>
      <c r="F11019" s="5">
        <v>43391</v>
      </c>
      <c r="G11019" s="7" t="s">
        <v>14096</v>
      </c>
      <c r="H11019" s="7" t="s">
        <v>14101</v>
      </c>
      <c r="I11019" s="7" t="s">
        <v>14130</v>
      </c>
      <c r="J11019" s="4">
        <v>2018</v>
      </c>
      <c r="L11019" s="19"/>
    </row>
    <row r="11020" spans="2:12" x14ac:dyDescent="0.25">
      <c r="B11020" s="10" t="s">
        <v>3729</v>
      </c>
      <c r="C11020" s="10" t="s">
        <v>3740</v>
      </c>
      <c r="D11020" s="10" t="s">
        <v>4923</v>
      </c>
      <c r="E11020" s="9">
        <v>9732</v>
      </c>
      <c r="F11020" s="5">
        <v>43391</v>
      </c>
      <c r="G11020" s="7" t="s">
        <v>14096</v>
      </c>
      <c r="H11020" s="7" t="s">
        <v>14101</v>
      </c>
      <c r="I11020" s="7" t="s">
        <v>14130</v>
      </c>
      <c r="J11020" s="4">
        <v>2018</v>
      </c>
      <c r="L11020" s="19"/>
    </row>
    <row r="11021" spans="2:12" ht="25.5" x14ac:dyDescent="0.25">
      <c r="B11021" s="10" t="s">
        <v>3729</v>
      </c>
      <c r="C11021" s="10" t="s">
        <v>3736</v>
      </c>
      <c r="D11021" s="10" t="s">
        <v>4900</v>
      </c>
      <c r="E11021" s="9">
        <v>20000</v>
      </c>
      <c r="F11021" s="5">
        <v>43405</v>
      </c>
      <c r="G11021" s="7" t="s">
        <v>14096</v>
      </c>
      <c r="H11021" s="7" t="s">
        <v>14101</v>
      </c>
      <c r="I11021" s="7" t="s">
        <v>14130</v>
      </c>
      <c r="J11021" s="4">
        <v>2018</v>
      </c>
      <c r="L11021" s="19"/>
    </row>
    <row r="11022" spans="2:12" ht="25.5" x14ac:dyDescent="0.25">
      <c r="B11022" s="10" t="s">
        <v>3729</v>
      </c>
      <c r="C11022" s="10" t="s">
        <v>3736</v>
      </c>
      <c r="D11022" s="10" t="s">
        <v>10283</v>
      </c>
      <c r="E11022" s="9">
        <v>20000</v>
      </c>
      <c r="F11022" s="5">
        <v>43425</v>
      </c>
      <c r="G11022" s="7" t="s">
        <v>14096</v>
      </c>
      <c r="H11022" s="7" t="s">
        <v>14101</v>
      </c>
      <c r="I11022" s="7" t="s">
        <v>14130</v>
      </c>
      <c r="J11022" s="4">
        <v>2018</v>
      </c>
      <c r="L11022" s="19"/>
    </row>
    <row r="11023" spans="2:12" ht="25.5" x14ac:dyDescent="0.25">
      <c r="B11023" s="10" t="s">
        <v>3729</v>
      </c>
      <c r="C11023" s="10" t="s">
        <v>601</v>
      </c>
      <c r="D11023" s="10" t="s">
        <v>4436</v>
      </c>
      <c r="E11023" s="9">
        <v>9540</v>
      </c>
      <c r="F11023" s="5">
        <v>43746</v>
      </c>
      <c r="G11023" s="7" t="s">
        <v>14096</v>
      </c>
      <c r="H11023" s="7" t="s">
        <v>14101</v>
      </c>
      <c r="I11023" s="7" t="s">
        <v>14130</v>
      </c>
      <c r="J11023" s="4">
        <v>2019</v>
      </c>
      <c r="L11023" s="19"/>
    </row>
    <row r="11024" spans="2:12" x14ac:dyDescent="0.25">
      <c r="B11024" s="10" t="s">
        <v>3729</v>
      </c>
      <c r="C11024" s="10" t="s">
        <v>594</v>
      </c>
      <c r="D11024" s="10" t="s">
        <v>4551</v>
      </c>
      <c r="E11024" s="9">
        <v>9540</v>
      </c>
      <c r="F11024" s="5">
        <v>43677</v>
      </c>
      <c r="G11024" s="7" t="s">
        <v>14096</v>
      </c>
      <c r="H11024" s="7" t="s">
        <v>14101</v>
      </c>
      <c r="I11024" s="7" t="s">
        <v>14130</v>
      </c>
      <c r="J11024" s="4">
        <v>2019</v>
      </c>
      <c r="L11024" s="19"/>
    </row>
    <row r="11025" spans="2:12" ht="25.5" x14ac:dyDescent="0.25">
      <c r="B11025" s="10" t="s">
        <v>3729</v>
      </c>
      <c r="C11025" s="10" t="s">
        <v>599</v>
      </c>
      <c r="D11025" s="10" t="s">
        <v>15349</v>
      </c>
      <c r="E11025" s="9">
        <v>12490</v>
      </c>
      <c r="F11025" s="5">
        <v>43354</v>
      </c>
      <c r="G11025" s="7" t="s">
        <v>14228</v>
      </c>
      <c r="H11025" s="7" t="s">
        <v>14244</v>
      </c>
      <c r="I11025" s="7" t="s">
        <v>14130</v>
      </c>
      <c r="J11025" s="4">
        <v>2018</v>
      </c>
      <c r="L11025" s="19"/>
    </row>
    <row r="11026" spans="2:12" ht="25.5" x14ac:dyDescent="0.25">
      <c r="B11026" s="10" t="s">
        <v>3729</v>
      </c>
      <c r="C11026" s="10" t="s">
        <v>598</v>
      </c>
      <c r="D11026" s="10" t="s">
        <v>4636</v>
      </c>
      <c r="E11026" s="9">
        <v>15864</v>
      </c>
      <c r="F11026" s="5">
        <v>43623</v>
      </c>
      <c r="G11026" s="7" t="s">
        <v>14096</v>
      </c>
      <c r="H11026" s="7" t="s">
        <v>14095</v>
      </c>
      <c r="I11026" s="7" t="s">
        <v>14130</v>
      </c>
      <c r="J11026" s="4">
        <v>2019</v>
      </c>
      <c r="L11026" s="19"/>
    </row>
    <row r="11027" spans="2:12" ht="38.25" x14ac:dyDescent="0.25">
      <c r="B11027" s="10" t="s">
        <v>3729</v>
      </c>
      <c r="C11027" s="10" t="s">
        <v>3737</v>
      </c>
      <c r="D11027" s="10" t="s">
        <v>4608</v>
      </c>
      <c r="E11027" s="9">
        <v>18690</v>
      </c>
      <c r="F11027" s="5">
        <v>43637</v>
      </c>
      <c r="G11027" s="7" t="s">
        <v>14096</v>
      </c>
      <c r="H11027" s="7" t="s">
        <v>14101</v>
      </c>
      <c r="I11027" s="7" t="s">
        <v>14130</v>
      </c>
      <c r="J11027" s="4">
        <v>2019</v>
      </c>
      <c r="L11027" s="19"/>
    </row>
    <row r="11028" spans="2:12" ht="25.5" x14ac:dyDescent="0.25">
      <c r="B11028" s="10" t="s">
        <v>3729</v>
      </c>
      <c r="C11028" s="10" t="s">
        <v>3739</v>
      </c>
      <c r="D11028" s="10" t="s">
        <v>10152</v>
      </c>
      <c r="E11028" s="9">
        <v>500000</v>
      </c>
      <c r="F11028" s="5">
        <v>43766</v>
      </c>
      <c r="G11028" s="7" t="s">
        <v>14096</v>
      </c>
      <c r="H11028" s="7" t="s">
        <v>14101</v>
      </c>
      <c r="I11028" s="7" t="s">
        <v>14130</v>
      </c>
      <c r="J11028" s="4">
        <v>2019</v>
      </c>
      <c r="L11028" s="19"/>
    </row>
    <row r="11029" spans="2:12" ht="38.25" x14ac:dyDescent="0.25">
      <c r="B11029" s="10" t="s">
        <v>3729</v>
      </c>
      <c r="C11029" s="10" t="s">
        <v>602</v>
      </c>
      <c r="D11029" s="10" t="s">
        <v>9946</v>
      </c>
      <c r="E11029" s="9">
        <v>14535</v>
      </c>
      <c r="F11029" s="5">
        <v>43483</v>
      </c>
      <c r="G11029" s="7" t="s">
        <v>14228</v>
      </c>
      <c r="H11029" s="7" t="s">
        <v>14094</v>
      </c>
      <c r="I11029" s="7" t="s">
        <v>14130</v>
      </c>
      <c r="J11029" s="4">
        <v>2019</v>
      </c>
      <c r="L11029" s="19"/>
    </row>
    <row r="11030" spans="2:12" ht="25.5" x14ac:dyDescent="0.25">
      <c r="B11030" s="10" t="s">
        <v>3729</v>
      </c>
      <c r="C11030" s="10" t="s">
        <v>3736</v>
      </c>
      <c r="D11030" s="10" t="s">
        <v>6243</v>
      </c>
      <c r="E11030" s="9">
        <v>15744</v>
      </c>
      <c r="F11030" s="5">
        <v>42318</v>
      </c>
      <c r="G11030" s="7" t="s">
        <v>14096</v>
      </c>
      <c r="H11030" s="7" t="s">
        <v>14101</v>
      </c>
      <c r="I11030" s="7" t="s">
        <v>14130</v>
      </c>
      <c r="J11030" s="4">
        <v>2015</v>
      </c>
      <c r="L11030" s="19"/>
    </row>
    <row r="11031" spans="2:12" ht="25.5" x14ac:dyDescent="0.25">
      <c r="B11031" s="10" t="s">
        <v>3729</v>
      </c>
      <c r="C11031" s="10" t="s">
        <v>3733</v>
      </c>
      <c r="D11031" s="10" t="s">
        <v>5622</v>
      </c>
      <c r="E11031" s="9">
        <v>13767</v>
      </c>
      <c r="F11031" s="5">
        <v>42797</v>
      </c>
      <c r="G11031" s="7" t="s">
        <v>14096</v>
      </c>
      <c r="H11031" s="7" t="s">
        <v>14101</v>
      </c>
      <c r="I11031" s="7" t="s">
        <v>14130</v>
      </c>
      <c r="J11031" s="4">
        <v>2017</v>
      </c>
      <c r="L11031" s="19"/>
    </row>
    <row r="11032" spans="2:12" ht="25.5" x14ac:dyDescent="0.25">
      <c r="B11032" s="10" t="s">
        <v>3729</v>
      </c>
      <c r="C11032" s="10" t="s">
        <v>604</v>
      </c>
      <c r="D11032" s="10" t="s">
        <v>4722</v>
      </c>
      <c r="E11032" s="9">
        <v>14692</v>
      </c>
      <c r="F11032" s="5">
        <v>43528</v>
      </c>
      <c r="G11032" s="7" t="s">
        <v>14096</v>
      </c>
      <c r="H11032" s="7" t="s">
        <v>14101</v>
      </c>
      <c r="I11032" s="7" t="s">
        <v>14130</v>
      </c>
      <c r="J11032" s="4">
        <v>2019</v>
      </c>
      <c r="L11032" s="19"/>
    </row>
    <row r="11033" spans="2:12" ht="38.25" x14ac:dyDescent="0.25">
      <c r="B11033" s="10" t="s">
        <v>3729</v>
      </c>
      <c r="C11033" s="10" t="s">
        <v>3736</v>
      </c>
      <c r="D11033" s="10" t="s">
        <v>4919</v>
      </c>
      <c r="E11033" s="9">
        <v>19998</v>
      </c>
      <c r="F11033" s="5">
        <v>43399</v>
      </c>
      <c r="G11033" s="7" t="s">
        <v>14096</v>
      </c>
      <c r="H11033" s="7" t="s">
        <v>14101</v>
      </c>
      <c r="I11033" s="7" t="s">
        <v>14130</v>
      </c>
      <c r="J11033" s="4">
        <v>2018</v>
      </c>
      <c r="L11033" s="19"/>
    </row>
    <row r="11034" spans="2:12" ht="38.25" x14ac:dyDescent="0.25">
      <c r="B11034" s="10" t="s">
        <v>3729</v>
      </c>
      <c r="C11034" s="10" t="s">
        <v>3737</v>
      </c>
      <c r="D11034" s="10" t="s">
        <v>4435</v>
      </c>
      <c r="E11034" s="9">
        <v>19800</v>
      </c>
      <c r="F11034" s="5">
        <v>43746</v>
      </c>
      <c r="G11034" s="7" t="s">
        <v>14228</v>
      </c>
      <c r="H11034" s="7" t="s">
        <v>14094</v>
      </c>
      <c r="I11034" s="7" t="s">
        <v>14130</v>
      </c>
      <c r="J11034" s="4">
        <v>2019</v>
      </c>
      <c r="L11034" s="19"/>
    </row>
    <row r="11035" spans="2:12" ht="25.5" x14ac:dyDescent="0.25">
      <c r="B11035" s="10" t="s">
        <v>3729</v>
      </c>
      <c r="C11035" s="10" t="s">
        <v>3736</v>
      </c>
      <c r="D11035" s="10" t="s">
        <v>4390</v>
      </c>
      <c r="E11035" s="9">
        <v>14526</v>
      </c>
      <c r="F11035" s="5">
        <v>43769</v>
      </c>
      <c r="G11035" s="7" t="s">
        <v>14228</v>
      </c>
      <c r="H11035" s="7" t="s">
        <v>14099</v>
      </c>
      <c r="I11035" s="7" t="s">
        <v>14130</v>
      </c>
      <c r="J11035" s="4">
        <v>2019</v>
      </c>
      <c r="L11035" s="19"/>
    </row>
    <row r="11036" spans="2:12" ht="25.5" x14ac:dyDescent="0.25">
      <c r="B11036" s="10" t="s">
        <v>3729</v>
      </c>
      <c r="C11036" s="10" t="s">
        <v>597</v>
      </c>
      <c r="D11036" s="10" t="s">
        <v>4650</v>
      </c>
      <c r="E11036" s="9">
        <v>17880</v>
      </c>
      <c r="F11036" s="5">
        <v>43613</v>
      </c>
      <c r="G11036" s="7" t="s">
        <v>14092</v>
      </c>
      <c r="H11036" s="7" t="s">
        <v>14149</v>
      </c>
      <c r="I11036" s="7" t="s">
        <v>14130</v>
      </c>
      <c r="J11036" s="4">
        <v>2019</v>
      </c>
      <c r="L11036" s="19"/>
    </row>
    <row r="11037" spans="2:12" ht="38.25" x14ac:dyDescent="0.25">
      <c r="B11037" s="10" t="s">
        <v>3729</v>
      </c>
      <c r="C11037" s="10" t="s">
        <v>3740</v>
      </c>
      <c r="D11037" s="10" t="s">
        <v>5477</v>
      </c>
      <c r="E11037" s="9">
        <v>15820</v>
      </c>
      <c r="F11037" s="5">
        <v>42957</v>
      </c>
      <c r="G11037" s="7" t="s">
        <v>14096</v>
      </c>
      <c r="H11037" s="7" t="s">
        <v>14101</v>
      </c>
      <c r="I11037" s="7" t="s">
        <v>14130</v>
      </c>
      <c r="J11037" s="4">
        <v>2017</v>
      </c>
      <c r="L11037" s="19"/>
    </row>
    <row r="11038" spans="2:12" ht="25.5" x14ac:dyDescent="0.25">
      <c r="B11038" s="10" t="s">
        <v>3729</v>
      </c>
      <c r="C11038" s="10" t="s">
        <v>605</v>
      </c>
      <c r="D11038" s="10" t="s">
        <v>4340</v>
      </c>
      <c r="E11038" s="9">
        <v>20000</v>
      </c>
      <c r="F11038" s="5">
        <v>43790</v>
      </c>
      <c r="G11038" s="7" t="s">
        <v>14096</v>
      </c>
      <c r="H11038" s="7" t="s">
        <v>14101</v>
      </c>
      <c r="I11038" s="7" t="s">
        <v>14130</v>
      </c>
      <c r="J11038" s="4">
        <v>2019</v>
      </c>
      <c r="L11038" s="19"/>
    </row>
    <row r="11039" spans="2:12" ht="25.5" x14ac:dyDescent="0.25">
      <c r="B11039" s="10" t="s">
        <v>3729</v>
      </c>
      <c r="C11039" s="10" t="s">
        <v>3736</v>
      </c>
      <c r="D11039" s="10" t="s">
        <v>4344</v>
      </c>
      <c r="E11039" s="9">
        <v>20000</v>
      </c>
      <c r="F11039" s="5">
        <v>43790</v>
      </c>
      <c r="G11039" s="7" t="s">
        <v>14096</v>
      </c>
      <c r="H11039" s="7" t="s">
        <v>14101</v>
      </c>
      <c r="I11039" s="7" t="s">
        <v>14130</v>
      </c>
      <c r="J11039" s="4">
        <v>2019</v>
      </c>
      <c r="L11039" s="19"/>
    </row>
    <row r="11040" spans="2:12" x14ac:dyDescent="0.25">
      <c r="B11040" s="10" t="s">
        <v>3729</v>
      </c>
      <c r="C11040" s="10" t="s">
        <v>607</v>
      </c>
      <c r="D11040" s="10" t="s">
        <v>5916</v>
      </c>
      <c r="E11040" s="9">
        <v>18000</v>
      </c>
      <c r="F11040" s="5">
        <v>42613</v>
      </c>
      <c r="G11040" s="7" t="s">
        <v>14096</v>
      </c>
      <c r="H11040" s="7" t="s">
        <v>14101</v>
      </c>
      <c r="I11040" s="7" t="s">
        <v>14130</v>
      </c>
      <c r="J11040" s="4">
        <v>2016</v>
      </c>
      <c r="L11040" s="19"/>
    </row>
    <row r="11041" spans="2:12" ht="25.5" x14ac:dyDescent="0.25">
      <c r="B11041" s="10" t="s">
        <v>3729</v>
      </c>
      <c r="C11041" s="10" t="s">
        <v>3738</v>
      </c>
      <c r="D11041" s="10" t="s">
        <v>6420</v>
      </c>
      <c r="E11041" s="9">
        <v>4468</v>
      </c>
      <c r="F11041" s="5">
        <v>42221</v>
      </c>
      <c r="G11041" s="7" t="s">
        <v>14096</v>
      </c>
      <c r="H11041" s="7" t="s">
        <v>14101</v>
      </c>
      <c r="I11041" s="7" t="s">
        <v>14130</v>
      </c>
      <c r="J11041" s="4">
        <v>2015</v>
      </c>
      <c r="L11041" s="19"/>
    </row>
    <row r="11042" spans="2:12" ht="25.5" x14ac:dyDescent="0.25">
      <c r="B11042" s="10" t="s">
        <v>3729</v>
      </c>
      <c r="C11042" s="10" t="s">
        <v>3735</v>
      </c>
      <c r="D11042" s="10" t="s">
        <v>6706</v>
      </c>
      <c r="E11042" s="9">
        <v>20000</v>
      </c>
      <c r="F11042" s="5">
        <v>41983</v>
      </c>
      <c r="G11042" s="7" t="s">
        <v>14096</v>
      </c>
      <c r="H11042" s="7" t="s">
        <v>14101</v>
      </c>
      <c r="I11042" s="7" t="s">
        <v>14130</v>
      </c>
      <c r="J11042" s="4">
        <v>2014</v>
      </c>
      <c r="L11042" s="19"/>
    </row>
    <row r="11043" spans="2:12" ht="25.5" x14ac:dyDescent="0.25">
      <c r="B11043" s="10" t="s">
        <v>3729</v>
      </c>
      <c r="C11043" s="10" t="s">
        <v>595</v>
      </c>
      <c r="D11043" s="10" t="s">
        <v>15350</v>
      </c>
      <c r="E11043" s="9">
        <v>20000</v>
      </c>
      <c r="F11043" s="5">
        <v>43080</v>
      </c>
      <c r="G11043" s="7" t="s">
        <v>14096</v>
      </c>
      <c r="H11043" s="7" t="s">
        <v>14101</v>
      </c>
      <c r="I11043" s="7" t="s">
        <v>14130</v>
      </c>
      <c r="J11043" s="4">
        <v>2017</v>
      </c>
      <c r="L11043" s="19"/>
    </row>
    <row r="11044" spans="2:12" ht="38.25" x14ac:dyDescent="0.25">
      <c r="B11044" s="10" t="s">
        <v>3729</v>
      </c>
      <c r="C11044" s="10" t="s">
        <v>595</v>
      </c>
      <c r="D11044" s="10" t="s">
        <v>4658</v>
      </c>
      <c r="E11044" s="9">
        <v>13800</v>
      </c>
      <c r="F11044" s="5">
        <v>43605</v>
      </c>
      <c r="G11044" s="7" t="s">
        <v>14096</v>
      </c>
      <c r="H11044" s="7" t="s">
        <v>14101</v>
      </c>
      <c r="I11044" s="7" t="s">
        <v>14130</v>
      </c>
      <c r="J11044" s="4">
        <v>2019</v>
      </c>
      <c r="L11044" s="19"/>
    </row>
    <row r="11045" spans="2:12" ht="25.5" x14ac:dyDescent="0.25">
      <c r="B11045" s="10" t="s">
        <v>3729</v>
      </c>
      <c r="C11045" s="10" t="s">
        <v>3732</v>
      </c>
      <c r="D11045" s="10" t="s">
        <v>5127</v>
      </c>
      <c r="E11045" s="9">
        <v>9340</v>
      </c>
      <c r="F11045" s="5">
        <v>43251</v>
      </c>
      <c r="G11045" s="7" t="s">
        <v>14092</v>
      </c>
      <c r="H11045" s="7" t="s">
        <v>14102</v>
      </c>
      <c r="I11045" s="7" t="s">
        <v>14130</v>
      </c>
      <c r="J11045" s="4">
        <v>2018</v>
      </c>
      <c r="L11045" s="19"/>
    </row>
    <row r="11046" spans="2:12" ht="25.5" x14ac:dyDescent="0.25">
      <c r="B11046" s="10" t="s">
        <v>3729</v>
      </c>
      <c r="C11046" s="10" t="s">
        <v>599</v>
      </c>
      <c r="D11046" s="10" t="s">
        <v>6835</v>
      </c>
      <c r="E11046" s="9">
        <v>13886</v>
      </c>
      <c r="F11046" s="5">
        <v>41935</v>
      </c>
      <c r="G11046" s="7" t="s">
        <v>14092</v>
      </c>
      <c r="H11046" s="7" t="s">
        <v>14102</v>
      </c>
      <c r="I11046" s="7" t="s">
        <v>14130</v>
      </c>
      <c r="J11046" s="4">
        <v>2014</v>
      </c>
      <c r="L11046" s="19"/>
    </row>
    <row r="11047" spans="2:12" ht="38.25" x14ac:dyDescent="0.25">
      <c r="B11047" s="10" t="s">
        <v>3729</v>
      </c>
      <c r="C11047" s="10" t="s">
        <v>601</v>
      </c>
      <c r="D11047" s="10" t="s">
        <v>5271</v>
      </c>
      <c r="E11047" s="9">
        <v>20000</v>
      </c>
      <c r="F11047" s="5">
        <v>43075</v>
      </c>
      <c r="G11047" s="7" t="s">
        <v>14092</v>
      </c>
      <c r="H11047" s="7" t="s">
        <v>14156</v>
      </c>
      <c r="I11047" s="7" t="s">
        <v>14130</v>
      </c>
      <c r="J11047" s="4">
        <v>2017</v>
      </c>
      <c r="L11047" s="19"/>
    </row>
    <row r="11048" spans="2:12" ht="38.25" x14ac:dyDescent="0.25">
      <c r="B11048" s="10" t="s">
        <v>3729</v>
      </c>
      <c r="C11048" s="10" t="s">
        <v>601</v>
      </c>
      <c r="D11048" s="10" t="s">
        <v>5272</v>
      </c>
      <c r="E11048" s="9">
        <v>20000</v>
      </c>
      <c r="F11048" s="5">
        <v>43075</v>
      </c>
      <c r="G11048" s="7" t="s">
        <v>14092</v>
      </c>
      <c r="H11048" s="7" t="s">
        <v>14156</v>
      </c>
      <c r="I11048" s="7" t="s">
        <v>14130</v>
      </c>
      <c r="J11048" s="4">
        <v>2017</v>
      </c>
      <c r="L11048" s="19"/>
    </row>
    <row r="11049" spans="2:12" ht="38.25" x14ac:dyDescent="0.25">
      <c r="B11049" s="10" t="s">
        <v>3729</v>
      </c>
      <c r="C11049" s="10" t="s">
        <v>601</v>
      </c>
      <c r="D11049" s="10" t="s">
        <v>5273</v>
      </c>
      <c r="E11049" s="9">
        <v>2217</v>
      </c>
      <c r="F11049" s="5">
        <v>43075</v>
      </c>
      <c r="G11049" s="7" t="s">
        <v>14092</v>
      </c>
      <c r="H11049" s="7" t="s">
        <v>14156</v>
      </c>
      <c r="I11049" s="7" t="s">
        <v>14130</v>
      </c>
      <c r="J11049" s="4">
        <v>2017</v>
      </c>
      <c r="L11049" s="19"/>
    </row>
    <row r="11050" spans="2:12" ht="25.5" x14ac:dyDescent="0.25">
      <c r="B11050" s="10" t="s">
        <v>3729</v>
      </c>
      <c r="C11050" s="10" t="s">
        <v>593</v>
      </c>
      <c r="D11050" s="10" t="s">
        <v>4949</v>
      </c>
      <c r="E11050" s="9">
        <v>4840</v>
      </c>
      <c r="F11050" s="5">
        <v>43384</v>
      </c>
      <c r="G11050" s="7" t="s">
        <v>14096</v>
      </c>
      <c r="H11050" s="7" t="s">
        <v>14101</v>
      </c>
      <c r="I11050" s="7" t="s">
        <v>14130</v>
      </c>
      <c r="J11050" s="4">
        <v>2018</v>
      </c>
      <c r="L11050" s="19"/>
    </row>
    <row r="11051" spans="2:12" ht="51" x14ac:dyDescent="0.25">
      <c r="B11051" s="10" t="s">
        <v>3729</v>
      </c>
      <c r="C11051" s="10" t="s">
        <v>593</v>
      </c>
      <c r="D11051" s="10" t="s">
        <v>15351</v>
      </c>
      <c r="E11051" s="9">
        <v>11640</v>
      </c>
      <c r="F11051" s="5">
        <v>43256</v>
      </c>
      <c r="G11051" s="7" t="s">
        <v>14096</v>
      </c>
      <c r="H11051" s="7" t="s">
        <v>14101</v>
      </c>
      <c r="I11051" s="7" t="s">
        <v>14130</v>
      </c>
      <c r="J11051" s="4">
        <v>2018</v>
      </c>
      <c r="L11051" s="19"/>
    </row>
    <row r="11052" spans="2:12" ht="38.25" x14ac:dyDescent="0.25">
      <c r="B11052" s="10" t="s">
        <v>3729</v>
      </c>
      <c r="C11052" s="10" t="s">
        <v>593</v>
      </c>
      <c r="D11052" s="10" t="s">
        <v>5179</v>
      </c>
      <c r="E11052" s="9">
        <v>20000</v>
      </c>
      <c r="F11052" s="5">
        <v>43182</v>
      </c>
      <c r="G11052" s="7" t="s">
        <v>14096</v>
      </c>
      <c r="H11052" s="7" t="s">
        <v>14101</v>
      </c>
      <c r="I11052" s="7" t="s">
        <v>14130</v>
      </c>
      <c r="J11052" s="4">
        <v>2018</v>
      </c>
      <c r="L11052" s="19"/>
    </row>
    <row r="11053" spans="2:12" ht="38.25" x14ac:dyDescent="0.25">
      <c r="B11053" s="10" t="s">
        <v>3729</v>
      </c>
      <c r="C11053" s="10" t="s">
        <v>593</v>
      </c>
      <c r="D11053" s="10" t="s">
        <v>10396</v>
      </c>
      <c r="E11053" s="9">
        <v>8000</v>
      </c>
      <c r="F11053" s="5">
        <v>42438</v>
      </c>
      <c r="G11053" s="7" t="s">
        <v>14096</v>
      </c>
      <c r="H11053" s="7" t="s">
        <v>14101</v>
      </c>
      <c r="I11053" s="7" t="s">
        <v>14130</v>
      </c>
      <c r="J11053" s="4">
        <v>2016</v>
      </c>
      <c r="L11053" s="19"/>
    </row>
    <row r="11054" spans="2:12" ht="25.5" x14ac:dyDescent="0.25">
      <c r="B11054" s="10" t="s">
        <v>3729</v>
      </c>
      <c r="C11054" s="10" t="s">
        <v>606</v>
      </c>
      <c r="D11054" s="10" t="s">
        <v>15820</v>
      </c>
      <c r="E11054" s="9">
        <v>10200</v>
      </c>
      <c r="F11054" s="5">
        <v>43187</v>
      </c>
      <c r="G11054" s="7" t="s">
        <v>14092</v>
      </c>
      <c r="H11054" s="7" t="s">
        <v>14160</v>
      </c>
      <c r="I11054" s="7" t="s">
        <v>14130</v>
      </c>
      <c r="J11054" s="4">
        <v>2018</v>
      </c>
      <c r="L11054" s="19"/>
    </row>
    <row r="11055" spans="2:12" ht="25.5" x14ac:dyDescent="0.25">
      <c r="B11055" s="10" t="s">
        <v>3729</v>
      </c>
      <c r="C11055" s="10" t="s">
        <v>597</v>
      </c>
      <c r="D11055" s="10" t="s">
        <v>6870</v>
      </c>
      <c r="E11055" s="9">
        <v>17640</v>
      </c>
      <c r="F11055" s="5">
        <v>41908</v>
      </c>
      <c r="G11055" s="7" t="s">
        <v>14096</v>
      </c>
      <c r="H11055" s="7" t="s">
        <v>14101</v>
      </c>
      <c r="I11055" s="7" t="s">
        <v>14130</v>
      </c>
      <c r="J11055" s="4">
        <v>2014</v>
      </c>
      <c r="L11055" s="19"/>
    </row>
    <row r="11056" spans="2:12" ht="25.5" x14ac:dyDescent="0.25">
      <c r="B11056" s="10" t="s">
        <v>3729</v>
      </c>
      <c r="C11056" s="10" t="s">
        <v>597</v>
      </c>
      <c r="D11056" s="10" t="s">
        <v>7016</v>
      </c>
      <c r="E11056" s="9">
        <v>19930</v>
      </c>
      <c r="F11056" s="5">
        <v>41816</v>
      </c>
      <c r="G11056" s="7" t="s">
        <v>14096</v>
      </c>
      <c r="H11056" s="7" t="s">
        <v>14101</v>
      </c>
      <c r="I11056" s="7" t="s">
        <v>14130</v>
      </c>
      <c r="J11056" s="4">
        <v>2014</v>
      </c>
      <c r="L11056" s="19"/>
    </row>
    <row r="11057" spans="2:12" x14ac:dyDescent="0.25">
      <c r="B11057" s="10" t="s">
        <v>3729</v>
      </c>
      <c r="C11057" s="10" t="s">
        <v>599</v>
      </c>
      <c r="D11057" s="10" t="s">
        <v>10154</v>
      </c>
      <c r="E11057" s="9">
        <v>18029</v>
      </c>
      <c r="F11057" s="5">
        <v>43648</v>
      </c>
      <c r="G11057" s="7" t="s">
        <v>14096</v>
      </c>
      <c r="H11057" s="7" t="s">
        <v>14101</v>
      </c>
      <c r="I11057" s="7" t="s">
        <v>14130</v>
      </c>
      <c r="J11057" s="4">
        <v>2019</v>
      </c>
      <c r="L11057" s="19"/>
    </row>
    <row r="11058" spans="2:12" ht="25.5" x14ac:dyDescent="0.25">
      <c r="B11058" s="10" t="s">
        <v>3729</v>
      </c>
      <c r="C11058" s="10" t="s">
        <v>604</v>
      </c>
      <c r="D11058" s="10" t="s">
        <v>6837</v>
      </c>
      <c r="E11058" s="9">
        <v>8000</v>
      </c>
      <c r="F11058" s="5">
        <v>41935</v>
      </c>
      <c r="G11058" s="7" t="s">
        <v>14096</v>
      </c>
      <c r="H11058" s="7" t="s">
        <v>14101</v>
      </c>
      <c r="I11058" s="7" t="s">
        <v>14130</v>
      </c>
      <c r="J11058" s="4">
        <v>2014</v>
      </c>
      <c r="L11058" s="19"/>
    </row>
    <row r="11059" spans="2:12" x14ac:dyDescent="0.25">
      <c r="B11059" s="10" t="s">
        <v>3729</v>
      </c>
      <c r="C11059" s="10" t="s">
        <v>600</v>
      </c>
      <c r="D11059" s="10" t="s">
        <v>7435</v>
      </c>
      <c r="E11059" s="9">
        <v>14000</v>
      </c>
      <c r="F11059" s="5">
        <v>41541</v>
      </c>
      <c r="G11059" s="7" t="s">
        <v>14096</v>
      </c>
      <c r="H11059" s="7" t="s">
        <v>14101</v>
      </c>
      <c r="I11059" s="7" t="s">
        <v>14130</v>
      </c>
      <c r="J11059" s="4">
        <v>2013</v>
      </c>
      <c r="L11059" s="19"/>
    </row>
    <row r="11060" spans="2:12" ht="25.5" x14ac:dyDescent="0.25">
      <c r="B11060" s="10" t="s">
        <v>3729</v>
      </c>
      <c r="C11060" s="10" t="s">
        <v>599</v>
      </c>
      <c r="D11060" s="10" t="s">
        <v>5591</v>
      </c>
      <c r="E11060" s="9">
        <v>9150</v>
      </c>
      <c r="F11060" s="5">
        <v>42858</v>
      </c>
      <c r="G11060" s="7" t="s">
        <v>14096</v>
      </c>
      <c r="H11060" s="7" t="s">
        <v>14101</v>
      </c>
      <c r="I11060" s="7" t="s">
        <v>14130</v>
      </c>
      <c r="J11060" s="4">
        <v>2017</v>
      </c>
      <c r="L11060" s="19"/>
    </row>
    <row r="11061" spans="2:12" ht="51" x14ac:dyDescent="0.25">
      <c r="B11061" s="10" t="s">
        <v>3729</v>
      </c>
      <c r="C11061" s="10" t="s">
        <v>599</v>
      </c>
      <c r="D11061" s="10" t="s">
        <v>5234</v>
      </c>
      <c r="E11061" s="9">
        <v>20000</v>
      </c>
      <c r="F11061" s="5">
        <v>43080</v>
      </c>
      <c r="G11061" s="7" t="s">
        <v>14096</v>
      </c>
      <c r="H11061" s="7" t="s">
        <v>14101</v>
      </c>
      <c r="I11061" s="7" t="s">
        <v>14130</v>
      </c>
      <c r="J11061" s="4">
        <v>2017</v>
      </c>
      <c r="L11061" s="19"/>
    </row>
    <row r="11062" spans="2:12" ht="51" x14ac:dyDescent="0.25">
      <c r="B11062" s="10" t="s">
        <v>3729</v>
      </c>
      <c r="C11062" s="10" t="s">
        <v>599</v>
      </c>
      <c r="D11062" s="10" t="s">
        <v>5233</v>
      </c>
      <c r="E11062" s="9">
        <v>20000</v>
      </c>
      <c r="F11062" s="5">
        <v>43080</v>
      </c>
      <c r="G11062" s="7" t="s">
        <v>14096</v>
      </c>
      <c r="H11062" s="7" t="s">
        <v>14101</v>
      </c>
      <c r="I11062" s="7" t="s">
        <v>14130</v>
      </c>
      <c r="J11062" s="4">
        <v>2017</v>
      </c>
      <c r="L11062" s="19"/>
    </row>
    <row r="11063" spans="2:12" ht="51" x14ac:dyDescent="0.25">
      <c r="B11063" s="10" t="s">
        <v>3729</v>
      </c>
      <c r="C11063" s="10" t="s">
        <v>599</v>
      </c>
      <c r="D11063" s="10" t="s">
        <v>5232</v>
      </c>
      <c r="E11063" s="9">
        <v>20000</v>
      </c>
      <c r="F11063" s="5">
        <v>43080</v>
      </c>
      <c r="G11063" s="7" t="s">
        <v>14096</v>
      </c>
      <c r="H11063" s="7" t="s">
        <v>14101</v>
      </c>
      <c r="I11063" s="7" t="s">
        <v>14130</v>
      </c>
      <c r="J11063" s="4">
        <v>2017</v>
      </c>
      <c r="L11063" s="19"/>
    </row>
    <row r="11064" spans="2:12" ht="25.5" x14ac:dyDescent="0.25">
      <c r="B11064" s="10" t="s">
        <v>3729</v>
      </c>
      <c r="C11064" s="10" t="s">
        <v>607</v>
      </c>
      <c r="D11064" s="10" t="s">
        <v>6931</v>
      </c>
      <c r="E11064" s="9">
        <v>7500</v>
      </c>
      <c r="F11064" s="5">
        <v>41862</v>
      </c>
      <c r="G11064" s="7" t="s">
        <v>14096</v>
      </c>
      <c r="H11064" s="7" t="s">
        <v>14101</v>
      </c>
      <c r="I11064" s="7" t="s">
        <v>14130</v>
      </c>
      <c r="J11064" s="4">
        <v>2014</v>
      </c>
      <c r="L11064" s="19"/>
    </row>
    <row r="11065" spans="2:12" ht="25.5" x14ac:dyDescent="0.25">
      <c r="B11065" s="10" t="s">
        <v>3729</v>
      </c>
      <c r="C11065" s="10" t="s">
        <v>593</v>
      </c>
      <c r="D11065" s="10" t="s">
        <v>5624</v>
      </c>
      <c r="E11065" s="9">
        <v>8000</v>
      </c>
      <c r="F11065" s="5">
        <v>42796</v>
      </c>
      <c r="G11065" s="7" t="s">
        <v>14096</v>
      </c>
      <c r="H11065" s="7" t="s">
        <v>14101</v>
      </c>
      <c r="I11065" s="7" t="s">
        <v>14130</v>
      </c>
      <c r="J11065" s="4">
        <v>2017</v>
      </c>
      <c r="L11065" s="19"/>
    </row>
    <row r="11066" spans="2:12" ht="25.5" x14ac:dyDescent="0.25">
      <c r="B11066" s="10" t="s">
        <v>3729</v>
      </c>
      <c r="C11066" s="10" t="s">
        <v>3736</v>
      </c>
      <c r="D11066" s="10" t="s">
        <v>15279</v>
      </c>
      <c r="E11066" s="9">
        <v>15024</v>
      </c>
      <c r="F11066" s="5">
        <v>42633</v>
      </c>
      <c r="G11066" s="7" t="s">
        <v>14096</v>
      </c>
      <c r="H11066" s="7" t="s">
        <v>14101</v>
      </c>
      <c r="I11066" s="7" t="s">
        <v>14130</v>
      </c>
      <c r="J11066" s="4">
        <v>2016</v>
      </c>
      <c r="L11066" s="19"/>
    </row>
    <row r="11067" spans="2:12" ht="25.5" x14ac:dyDescent="0.25">
      <c r="B11067" s="10" t="s">
        <v>3729</v>
      </c>
      <c r="C11067" s="10" t="s">
        <v>3738</v>
      </c>
      <c r="D11067" s="10" t="s">
        <v>5680</v>
      </c>
      <c r="E11067" s="9">
        <v>6000</v>
      </c>
      <c r="F11067" s="5">
        <v>42713</v>
      </c>
      <c r="G11067" s="7" t="s">
        <v>14096</v>
      </c>
      <c r="H11067" s="7" t="s">
        <v>14101</v>
      </c>
      <c r="I11067" s="7" t="s">
        <v>14130</v>
      </c>
      <c r="J11067" s="4">
        <v>2016</v>
      </c>
      <c r="L11067" s="19"/>
    </row>
    <row r="11068" spans="2:12" ht="25.5" x14ac:dyDescent="0.25">
      <c r="B11068" s="10" t="s">
        <v>3729</v>
      </c>
      <c r="C11068" s="10" t="s">
        <v>601</v>
      </c>
      <c r="D11068" s="10" t="s">
        <v>6741</v>
      </c>
      <c r="E11068" s="9">
        <v>13460</v>
      </c>
      <c r="F11068" s="5">
        <v>41975</v>
      </c>
      <c r="G11068" s="7" t="s">
        <v>14092</v>
      </c>
      <c r="H11068" s="7" t="s">
        <v>14160</v>
      </c>
      <c r="I11068" s="7" t="s">
        <v>14130</v>
      </c>
      <c r="J11068" s="4">
        <v>2014</v>
      </c>
      <c r="L11068" s="19"/>
    </row>
    <row r="11069" spans="2:12" x14ac:dyDescent="0.25">
      <c r="B11069" s="10" t="s">
        <v>3729</v>
      </c>
      <c r="C11069" s="10" t="s">
        <v>594</v>
      </c>
      <c r="D11069" s="10" t="s">
        <v>4627</v>
      </c>
      <c r="E11069" s="9">
        <v>16976</v>
      </c>
      <c r="F11069" s="5">
        <v>43628</v>
      </c>
      <c r="G11069" s="7" t="s">
        <v>14228</v>
      </c>
      <c r="H11069" s="7" t="s">
        <v>14244</v>
      </c>
      <c r="I11069" s="7" t="s">
        <v>14130</v>
      </c>
      <c r="J11069" s="4">
        <v>2019</v>
      </c>
      <c r="L11069" s="19"/>
    </row>
    <row r="11070" spans="2:12" ht="25.5" x14ac:dyDescent="0.25">
      <c r="B11070" s="10" t="s">
        <v>3729</v>
      </c>
      <c r="C11070" s="10" t="s">
        <v>3735</v>
      </c>
      <c r="D11070" s="10" t="s">
        <v>5986</v>
      </c>
      <c r="E11070" s="9">
        <v>20000</v>
      </c>
      <c r="F11070" s="5">
        <v>42534</v>
      </c>
      <c r="G11070" s="7" t="s">
        <v>14104</v>
      </c>
      <c r="H11070" s="7" t="s">
        <v>14122</v>
      </c>
      <c r="I11070" s="7" t="s">
        <v>14130</v>
      </c>
      <c r="J11070" s="4">
        <v>2016</v>
      </c>
      <c r="L11070" s="19"/>
    </row>
    <row r="11071" spans="2:12" ht="25.5" x14ac:dyDescent="0.25">
      <c r="B11071" s="10" t="s">
        <v>3729</v>
      </c>
      <c r="C11071" s="10" t="s">
        <v>595</v>
      </c>
      <c r="D11071" s="10" t="s">
        <v>4614</v>
      </c>
      <c r="E11071" s="9">
        <v>5000</v>
      </c>
      <c r="F11071" s="5">
        <v>43635</v>
      </c>
      <c r="G11071" s="7" t="s">
        <v>14228</v>
      </c>
      <c r="H11071" s="7" t="s">
        <v>14094</v>
      </c>
      <c r="I11071" s="7" t="s">
        <v>14130</v>
      </c>
      <c r="J11071" s="4">
        <v>2019</v>
      </c>
      <c r="L11071" s="19"/>
    </row>
    <row r="11072" spans="2:12" ht="38.25" x14ac:dyDescent="0.25">
      <c r="B11072" s="10" t="s">
        <v>3729</v>
      </c>
      <c r="C11072" s="10" t="s">
        <v>604</v>
      </c>
      <c r="D11072" s="10" t="s">
        <v>5314</v>
      </c>
      <c r="E11072" s="9">
        <v>5772</v>
      </c>
      <c r="F11072" s="5">
        <v>43060</v>
      </c>
      <c r="G11072" s="7" t="s">
        <v>14092</v>
      </c>
      <c r="H11072" s="7" t="s">
        <v>14102</v>
      </c>
      <c r="I11072" s="7" t="s">
        <v>14130</v>
      </c>
      <c r="J11072" s="4">
        <v>2017</v>
      </c>
      <c r="L11072" s="19"/>
    </row>
    <row r="11073" spans="2:12" ht="25.5" x14ac:dyDescent="0.25">
      <c r="B11073" s="10" t="s">
        <v>3729</v>
      </c>
      <c r="C11073" s="10" t="s">
        <v>3732</v>
      </c>
      <c r="D11073" s="10" t="s">
        <v>5657</v>
      </c>
      <c r="E11073" s="9">
        <v>18500</v>
      </c>
      <c r="F11073" s="5">
        <v>42717</v>
      </c>
      <c r="G11073" s="7" t="s">
        <v>14092</v>
      </c>
      <c r="H11073" s="7" t="s">
        <v>14149</v>
      </c>
      <c r="I11073" s="7" t="s">
        <v>14130</v>
      </c>
      <c r="J11073" s="4">
        <v>2016</v>
      </c>
      <c r="L11073" s="19"/>
    </row>
    <row r="11074" spans="2:12" ht="25.5" x14ac:dyDescent="0.25">
      <c r="B11074" s="10" t="s">
        <v>3729</v>
      </c>
      <c r="C11074" s="10" t="s">
        <v>3733</v>
      </c>
      <c r="D11074" s="10" t="s">
        <v>5902</v>
      </c>
      <c r="E11074" s="9">
        <v>15000</v>
      </c>
      <c r="F11074" s="5">
        <v>42622</v>
      </c>
      <c r="G11074" s="7" t="s">
        <v>14092</v>
      </c>
      <c r="H11074" s="7" t="s">
        <v>14102</v>
      </c>
      <c r="I11074" s="7" t="s">
        <v>14130</v>
      </c>
      <c r="J11074" s="4">
        <v>2016</v>
      </c>
      <c r="L11074" s="19"/>
    </row>
    <row r="11075" spans="2:12" ht="25.5" x14ac:dyDescent="0.25">
      <c r="B11075" s="10" t="s">
        <v>3729</v>
      </c>
      <c r="C11075" s="10" t="s">
        <v>604</v>
      </c>
      <c r="D11075" s="10" t="s">
        <v>5164</v>
      </c>
      <c r="E11075" s="9">
        <v>15550</v>
      </c>
      <c r="F11075" s="5">
        <v>43207</v>
      </c>
      <c r="G11075" s="7" t="s">
        <v>14228</v>
      </c>
      <c r="H11075" s="7" t="s">
        <v>14151</v>
      </c>
      <c r="I11075" s="7" t="s">
        <v>14130</v>
      </c>
      <c r="J11075" s="4">
        <v>2018</v>
      </c>
      <c r="L11075" s="19"/>
    </row>
    <row r="11076" spans="2:12" ht="25.5" x14ac:dyDescent="0.25">
      <c r="B11076" s="10" t="s">
        <v>3729</v>
      </c>
      <c r="C11076" s="10" t="s">
        <v>3732</v>
      </c>
      <c r="D11076" s="10" t="s">
        <v>5358</v>
      </c>
      <c r="E11076" s="9">
        <v>19908</v>
      </c>
      <c r="F11076" s="5">
        <v>43038</v>
      </c>
      <c r="G11076" s="7" t="s">
        <v>14096</v>
      </c>
      <c r="H11076" s="7" t="s">
        <v>14095</v>
      </c>
      <c r="I11076" s="7" t="s">
        <v>14130</v>
      </c>
      <c r="J11076" s="4">
        <v>2017</v>
      </c>
      <c r="L11076" s="19"/>
    </row>
    <row r="11077" spans="2:12" ht="25.5" x14ac:dyDescent="0.25">
      <c r="B11077" s="10" t="s">
        <v>3729</v>
      </c>
      <c r="C11077" s="10" t="s">
        <v>593</v>
      </c>
      <c r="D11077" s="10" t="s">
        <v>5843</v>
      </c>
      <c r="E11077" s="9">
        <v>15000</v>
      </c>
      <c r="F11077" s="5">
        <v>42664</v>
      </c>
      <c r="G11077" s="7" t="s">
        <v>14092</v>
      </c>
      <c r="H11077" s="7" t="s">
        <v>14150</v>
      </c>
      <c r="I11077" s="7" t="s">
        <v>14130</v>
      </c>
      <c r="J11077" s="4">
        <v>2016</v>
      </c>
      <c r="L11077" s="19"/>
    </row>
    <row r="11078" spans="2:12" ht="25.5" x14ac:dyDescent="0.25">
      <c r="B11078" s="10" t="s">
        <v>3729</v>
      </c>
      <c r="C11078" s="10" t="s">
        <v>599</v>
      </c>
      <c r="D11078" s="10" t="s">
        <v>5138</v>
      </c>
      <c r="E11078" s="9">
        <v>14424</v>
      </c>
      <c r="F11078" s="5">
        <v>43236</v>
      </c>
      <c r="G11078" s="7" t="s">
        <v>14104</v>
      </c>
      <c r="H11078" s="7" t="s">
        <v>14119</v>
      </c>
      <c r="I11078" s="7" t="s">
        <v>14130</v>
      </c>
      <c r="J11078" s="4">
        <v>2018</v>
      </c>
      <c r="L11078" s="19"/>
    </row>
    <row r="11079" spans="2:12" ht="25.5" x14ac:dyDescent="0.25">
      <c r="B11079" s="10" t="s">
        <v>3729</v>
      </c>
      <c r="C11079" s="10" t="s">
        <v>593</v>
      </c>
      <c r="D11079" s="10" t="s">
        <v>4448</v>
      </c>
      <c r="E11079" s="9">
        <v>12592</v>
      </c>
      <c r="F11079" s="5">
        <v>43735</v>
      </c>
      <c r="G11079" s="7" t="s">
        <v>14096</v>
      </c>
      <c r="H11079" s="7" t="s">
        <v>14101</v>
      </c>
      <c r="I11079" s="7" t="s">
        <v>14130</v>
      </c>
      <c r="J11079" s="4">
        <v>2019</v>
      </c>
      <c r="L11079" s="19"/>
    </row>
    <row r="11080" spans="2:12" ht="25.5" x14ac:dyDescent="0.25">
      <c r="B11080" s="10" t="s">
        <v>3729</v>
      </c>
      <c r="C11080" s="10" t="s">
        <v>595</v>
      </c>
      <c r="D11080" s="10" t="s">
        <v>5336</v>
      </c>
      <c r="E11080" s="9">
        <v>13500</v>
      </c>
      <c r="F11080" s="5">
        <v>43053</v>
      </c>
      <c r="G11080" s="7" t="s">
        <v>14096</v>
      </c>
      <c r="H11080" s="7" t="s">
        <v>14101</v>
      </c>
      <c r="I11080" s="7" t="s">
        <v>14130</v>
      </c>
      <c r="J11080" s="4">
        <v>2017</v>
      </c>
      <c r="L11080" s="19"/>
    </row>
    <row r="11081" spans="2:12" ht="25.5" x14ac:dyDescent="0.25">
      <c r="B11081" s="10" t="s">
        <v>3729</v>
      </c>
      <c r="C11081" s="10" t="s">
        <v>593</v>
      </c>
      <c r="D11081" s="10" t="s">
        <v>4318</v>
      </c>
      <c r="E11081" s="9">
        <v>12000</v>
      </c>
      <c r="F11081" s="5">
        <v>43803</v>
      </c>
      <c r="G11081" s="7" t="s">
        <v>14104</v>
      </c>
      <c r="H11081" s="7" t="s">
        <v>14120</v>
      </c>
      <c r="I11081" s="7" t="s">
        <v>14130</v>
      </c>
      <c r="J11081" s="4">
        <v>2019</v>
      </c>
      <c r="L11081" s="19"/>
    </row>
    <row r="11082" spans="2:12" ht="25.5" x14ac:dyDescent="0.25">
      <c r="B11082" s="10" t="s">
        <v>3729</v>
      </c>
      <c r="C11082" s="10" t="s">
        <v>3736</v>
      </c>
      <c r="D11082" s="10" t="s">
        <v>6244</v>
      </c>
      <c r="E11082" s="9">
        <v>6700</v>
      </c>
      <c r="F11082" s="5">
        <v>42318</v>
      </c>
      <c r="G11082" s="7" t="s">
        <v>14096</v>
      </c>
      <c r="H11082" s="7" t="s">
        <v>14101</v>
      </c>
      <c r="I11082" s="7" t="s">
        <v>14130</v>
      </c>
      <c r="J11082" s="4">
        <v>2015</v>
      </c>
      <c r="L11082" s="19"/>
    </row>
    <row r="11083" spans="2:12" ht="25.5" x14ac:dyDescent="0.25">
      <c r="B11083" s="10" t="s">
        <v>3729</v>
      </c>
      <c r="C11083" s="10" t="s">
        <v>3732</v>
      </c>
      <c r="D11083" s="10" t="s">
        <v>4565</v>
      </c>
      <c r="E11083" s="9">
        <v>18900</v>
      </c>
      <c r="F11083" s="5">
        <v>43669</v>
      </c>
      <c r="G11083" s="7" t="s">
        <v>14096</v>
      </c>
      <c r="H11083" s="7" t="s">
        <v>14095</v>
      </c>
      <c r="I11083" s="7" t="s">
        <v>14130</v>
      </c>
      <c r="J11083" s="4">
        <v>2019</v>
      </c>
      <c r="L11083" s="19"/>
    </row>
    <row r="11084" spans="2:12" ht="25.5" x14ac:dyDescent="0.25">
      <c r="B11084" s="10" t="s">
        <v>3729</v>
      </c>
      <c r="C11084" s="10" t="s">
        <v>597</v>
      </c>
      <c r="D11084" s="10" t="s">
        <v>5809</v>
      </c>
      <c r="E11084" s="9">
        <v>11568</v>
      </c>
      <c r="F11084" s="5">
        <v>42677</v>
      </c>
      <c r="G11084" s="7" t="s">
        <v>14104</v>
      </c>
      <c r="H11084" s="7" t="s">
        <v>14103</v>
      </c>
      <c r="I11084" s="7" t="s">
        <v>14130</v>
      </c>
      <c r="J11084" s="4">
        <v>2016</v>
      </c>
      <c r="L11084" s="19"/>
    </row>
    <row r="11085" spans="2:12" ht="25.5" x14ac:dyDescent="0.25">
      <c r="B11085" s="10" t="s">
        <v>3729</v>
      </c>
      <c r="C11085" s="10" t="s">
        <v>604</v>
      </c>
      <c r="D11085" s="10" t="s">
        <v>9951</v>
      </c>
      <c r="E11085" s="9">
        <v>12320</v>
      </c>
      <c r="F11085" s="5">
        <v>42900</v>
      </c>
      <c r="G11085" s="7" t="s">
        <v>14096</v>
      </c>
      <c r="H11085" s="7" t="s">
        <v>14101</v>
      </c>
      <c r="I11085" s="7" t="s">
        <v>14130</v>
      </c>
      <c r="J11085" s="4">
        <v>2017</v>
      </c>
      <c r="L11085" s="19"/>
    </row>
    <row r="11086" spans="2:12" ht="25.5" x14ac:dyDescent="0.25">
      <c r="B11086" s="10" t="s">
        <v>3729</v>
      </c>
      <c r="C11086" s="10" t="s">
        <v>599</v>
      </c>
      <c r="D11086" s="10" t="s">
        <v>6038</v>
      </c>
      <c r="E11086" s="9">
        <v>12900</v>
      </c>
      <c r="F11086" s="5">
        <v>42471</v>
      </c>
      <c r="G11086" s="7" t="s">
        <v>14096</v>
      </c>
      <c r="H11086" s="7" t="s">
        <v>14101</v>
      </c>
      <c r="I11086" s="7" t="s">
        <v>14130</v>
      </c>
      <c r="J11086" s="4">
        <v>2016</v>
      </c>
      <c r="L11086" s="19"/>
    </row>
    <row r="11087" spans="2:12" ht="25.5" x14ac:dyDescent="0.25">
      <c r="B11087" s="10" t="s">
        <v>3729</v>
      </c>
      <c r="C11087" s="10" t="s">
        <v>599</v>
      </c>
      <c r="D11087" s="10" t="s">
        <v>6602</v>
      </c>
      <c r="E11087" s="9">
        <v>11200</v>
      </c>
      <c r="F11087" s="5">
        <v>42038</v>
      </c>
      <c r="G11087" s="7" t="s">
        <v>14096</v>
      </c>
      <c r="H11087" s="7" t="s">
        <v>14101</v>
      </c>
      <c r="I11087" s="7" t="s">
        <v>14130</v>
      </c>
      <c r="J11087" s="4">
        <v>2015</v>
      </c>
      <c r="L11087" s="19"/>
    </row>
    <row r="11088" spans="2:12" ht="25.5" x14ac:dyDescent="0.25">
      <c r="B11088" s="10" t="s">
        <v>3729</v>
      </c>
      <c r="C11088" s="10" t="s">
        <v>599</v>
      </c>
      <c r="D11088" s="10" t="s">
        <v>6020</v>
      </c>
      <c r="E11088" s="9">
        <v>13000</v>
      </c>
      <c r="F11088" s="5">
        <v>42496</v>
      </c>
      <c r="G11088" s="7" t="s">
        <v>14096</v>
      </c>
      <c r="H11088" s="7" t="s">
        <v>14101</v>
      </c>
      <c r="I11088" s="7" t="s">
        <v>14130</v>
      </c>
      <c r="J11088" s="4">
        <v>2016</v>
      </c>
      <c r="L11088" s="19"/>
    </row>
    <row r="11089" spans="2:12" ht="25.5" x14ac:dyDescent="0.25">
      <c r="B11089" s="10" t="s">
        <v>3729</v>
      </c>
      <c r="C11089" s="10" t="s">
        <v>607</v>
      </c>
      <c r="D11089" s="10" t="s">
        <v>6821</v>
      </c>
      <c r="E11089" s="9">
        <v>9000</v>
      </c>
      <c r="F11089" s="5">
        <v>41941</v>
      </c>
      <c r="G11089" s="7" t="s">
        <v>14096</v>
      </c>
      <c r="H11089" s="7" t="s">
        <v>14101</v>
      </c>
      <c r="I11089" s="7" t="s">
        <v>14130</v>
      </c>
      <c r="J11089" s="4">
        <v>2014</v>
      </c>
      <c r="L11089" s="19"/>
    </row>
    <row r="11090" spans="2:12" ht="25.5" x14ac:dyDescent="0.25">
      <c r="B11090" s="10" t="s">
        <v>3729</v>
      </c>
      <c r="C11090" s="10" t="s">
        <v>593</v>
      </c>
      <c r="D11090" s="10" t="s">
        <v>6352</v>
      </c>
      <c r="E11090" s="9">
        <v>5400</v>
      </c>
      <c r="F11090" s="5">
        <v>42272</v>
      </c>
      <c r="G11090" s="7" t="s">
        <v>14096</v>
      </c>
      <c r="H11090" s="7" t="s">
        <v>14101</v>
      </c>
      <c r="I11090" s="7" t="s">
        <v>14130</v>
      </c>
      <c r="J11090" s="4">
        <v>2015</v>
      </c>
      <c r="L11090" s="19"/>
    </row>
    <row r="11091" spans="2:12" ht="25.5" x14ac:dyDescent="0.25">
      <c r="B11091" s="10" t="s">
        <v>3729</v>
      </c>
      <c r="C11091" s="10" t="s">
        <v>593</v>
      </c>
      <c r="D11091" s="10" t="s">
        <v>6063</v>
      </c>
      <c r="E11091" s="9">
        <v>17000</v>
      </c>
      <c r="F11091" s="5">
        <v>42417</v>
      </c>
      <c r="G11091" s="7" t="s">
        <v>14096</v>
      </c>
      <c r="H11091" s="7" t="s">
        <v>14101</v>
      </c>
      <c r="I11091" s="7" t="s">
        <v>14130</v>
      </c>
      <c r="J11091" s="4">
        <v>2016</v>
      </c>
      <c r="L11091" s="19"/>
    </row>
    <row r="11092" spans="2:12" ht="25.5" x14ac:dyDescent="0.25">
      <c r="B11092" s="10" t="s">
        <v>3729</v>
      </c>
      <c r="C11092" s="10" t="s">
        <v>3736</v>
      </c>
      <c r="D11092" s="10" t="s">
        <v>10295</v>
      </c>
      <c r="E11092" s="9">
        <v>19998</v>
      </c>
      <c r="F11092" s="5">
        <v>43398</v>
      </c>
      <c r="G11092" s="7" t="s">
        <v>14104</v>
      </c>
      <c r="H11092" s="7" t="s">
        <v>14103</v>
      </c>
      <c r="I11092" s="7" t="s">
        <v>14130</v>
      </c>
      <c r="J11092" s="4">
        <v>2018</v>
      </c>
      <c r="L11092" s="19"/>
    </row>
    <row r="11093" spans="2:12" ht="25.5" x14ac:dyDescent="0.25">
      <c r="B11093" s="10" t="s">
        <v>3729</v>
      </c>
      <c r="C11093" s="10" t="s">
        <v>3732</v>
      </c>
      <c r="D11093" s="10" t="s">
        <v>5658</v>
      </c>
      <c r="E11093" s="9">
        <v>13975</v>
      </c>
      <c r="F11093" s="5">
        <v>42717</v>
      </c>
      <c r="G11093" s="7" t="s">
        <v>14096</v>
      </c>
      <c r="H11093" s="7" t="s">
        <v>14101</v>
      </c>
      <c r="I11093" s="7" t="s">
        <v>14130</v>
      </c>
      <c r="J11093" s="4">
        <v>2016</v>
      </c>
      <c r="L11093" s="19"/>
    </row>
    <row r="11094" spans="2:12" ht="25.5" x14ac:dyDescent="0.25">
      <c r="B11094" s="10" t="s">
        <v>3729</v>
      </c>
      <c r="C11094" s="10" t="s">
        <v>3732</v>
      </c>
      <c r="D11094" s="10" t="s">
        <v>5880</v>
      </c>
      <c r="E11094" s="9">
        <v>10550</v>
      </c>
      <c r="F11094" s="5">
        <v>42640</v>
      </c>
      <c r="G11094" s="7" t="s">
        <v>14096</v>
      </c>
      <c r="H11094" s="7" t="s">
        <v>14101</v>
      </c>
      <c r="I11094" s="7" t="s">
        <v>14130</v>
      </c>
      <c r="J11094" s="4">
        <v>2016</v>
      </c>
      <c r="L11094" s="19"/>
    </row>
    <row r="11095" spans="2:12" x14ac:dyDescent="0.25">
      <c r="B11095" s="10" t="s">
        <v>3729</v>
      </c>
      <c r="C11095" s="10" t="s">
        <v>3735</v>
      </c>
      <c r="D11095" s="10" t="s">
        <v>7423</v>
      </c>
      <c r="E11095" s="9">
        <v>13000</v>
      </c>
      <c r="F11095" s="5">
        <v>41549</v>
      </c>
      <c r="G11095" s="7" t="s">
        <v>14096</v>
      </c>
      <c r="H11095" s="7" t="s">
        <v>14101</v>
      </c>
      <c r="I11095" s="7" t="s">
        <v>14130</v>
      </c>
      <c r="J11095" s="4">
        <v>2013</v>
      </c>
      <c r="L11095" s="19"/>
    </row>
    <row r="11096" spans="2:12" ht="25.5" x14ac:dyDescent="0.25">
      <c r="B11096" s="10" t="s">
        <v>3729</v>
      </c>
      <c r="C11096" s="10" t="s">
        <v>607</v>
      </c>
      <c r="D11096" s="10" t="s">
        <v>7023</v>
      </c>
      <c r="E11096" s="9">
        <v>7900</v>
      </c>
      <c r="F11096" s="5">
        <v>41814</v>
      </c>
      <c r="G11096" s="7" t="s">
        <v>14096</v>
      </c>
      <c r="H11096" s="7" t="s">
        <v>14101</v>
      </c>
      <c r="I11096" s="7" t="s">
        <v>14130</v>
      </c>
      <c r="J11096" s="4">
        <v>2014</v>
      </c>
      <c r="L11096" s="19"/>
    </row>
    <row r="11097" spans="2:12" ht="25.5" x14ac:dyDescent="0.25">
      <c r="B11097" s="10" t="s">
        <v>3729</v>
      </c>
      <c r="C11097" s="10" t="s">
        <v>604</v>
      </c>
      <c r="D11097" s="10" t="s">
        <v>6190</v>
      </c>
      <c r="E11097" s="9">
        <v>11186</v>
      </c>
      <c r="F11097" s="5">
        <v>42340</v>
      </c>
      <c r="G11097" s="7" t="s">
        <v>14096</v>
      </c>
      <c r="H11097" s="7" t="s">
        <v>14101</v>
      </c>
      <c r="I11097" s="7" t="s">
        <v>14130</v>
      </c>
      <c r="J11097" s="4">
        <v>2015</v>
      </c>
      <c r="L11097" s="19"/>
    </row>
    <row r="11098" spans="2:12" ht="25.5" x14ac:dyDescent="0.25">
      <c r="B11098" s="10" t="s">
        <v>3729</v>
      </c>
      <c r="C11098" s="10" t="s">
        <v>3736</v>
      </c>
      <c r="D11098" s="10" t="s">
        <v>5881</v>
      </c>
      <c r="E11098" s="9">
        <v>11550</v>
      </c>
      <c r="F11098" s="5">
        <v>42640</v>
      </c>
      <c r="G11098" s="7" t="s">
        <v>14092</v>
      </c>
      <c r="H11098" s="7" t="s">
        <v>14102</v>
      </c>
      <c r="I11098" s="7" t="s">
        <v>14130</v>
      </c>
      <c r="J11098" s="4">
        <v>2016</v>
      </c>
      <c r="L11098" s="19"/>
    </row>
    <row r="11099" spans="2:12" ht="25.5" x14ac:dyDescent="0.25">
      <c r="B11099" s="10" t="s">
        <v>3729</v>
      </c>
      <c r="C11099" s="10" t="s">
        <v>3732</v>
      </c>
      <c r="D11099" s="10" t="s">
        <v>4988</v>
      </c>
      <c r="E11099" s="9">
        <v>14000</v>
      </c>
      <c r="F11099" s="5">
        <v>43362</v>
      </c>
      <c r="G11099" s="7" t="s">
        <v>14096</v>
      </c>
      <c r="H11099" s="7" t="s">
        <v>14101</v>
      </c>
      <c r="I11099" s="7" t="s">
        <v>14130</v>
      </c>
      <c r="J11099" s="4">
        <v>2018</v>
      </c>
      <c r="L11099" s="19"/>
    </row>
    <row r="11100" spans="2:12" ht="25.5" x14ac:dyDescent="0.25">
      <c r="B11100" s="10" t="s">
        <v>3729</v>
      </c>
      <c r="C11100" s="10" t="s">
        <v>597</v>
      </c>
      <c r="D11100" s="10" t="s">
        <v>6326</v>
      </c>
      <c r="E11100" s="9">
        <v>10360</v>
      </c>
      <c r="F11100" s="5">
        <v>42279</v>
      </c>
      <c r="G11100" s="7" t="s">
        <v>14092</v>
      </c>
      <c r="H11100" s="7" t="s">
        <v>14102</v>
      </c>
      <c r="I11100" s="7" t="s">
        <v>14130</v>
      </c>
      <c r="J11100" s="4">
        <v>2015</v>
      </c>
      <c r="L11100" s="19"/>
    </row>
    <row r="11101" spans="2:12" x14ac:dyDescent="0.25">
      <c r="B11101" s="10" t="s">
        <v>3729</v>
      </c>
      <c r="C11101" s="10" t="s">
        <v>3738</v>
      </c>
      <c r="D11101" s="10" t="s">
        <v>5320</v>
      </c>
      <c r="E11101" s="9">
        <v>10422</v>
      </c>
      <c r="F11101" s="5">
        <v>43059</v>
      </c>
      <c r="G11101" s="7" t="s">
        <v>14228</v>
      </c>
      <c r="H11101" s="7" t="s">
        <v>14142</v>
      </c>
      <c r="I11101" s="7" t="s">
        <v>14130</v>
      </c>
      <c r="J11101" s="4">
        <v>2017</v>
      </c>
      <c r="L11101" s="19"/>
    </row>
    <row r="11102" spans="2:12" ht="25.5" x14ac:dyDescent="0.25">
      <c r="B11102" s="10" t="s">
        <v>3729</v>
      </c>
      <c r="C11102" s="10" t="s">
        <v>3735</v>
      </c>
      <c r="D11102" s="10" t="s">
        <v>5904</v>
      </c>
      <c r="E11102" s="9">
        <v>19380</v>
      </c>
      <c r="F11102" s="5">
        <v>42621</v>
      </c>
      <c r="G11102" s="7" t="s">
        <v>14096</v>
      </c>
      <c r="H11102" s="7" t="s">
        <v>14101</v>
      </c>
      <c r="I11102" s="7" t="s">
        <v>14130</v>
      </c>
      <c r="J11102" s="4">
        <v>2016</v>
      </c>
      <c r="L11102" s="19"/>
    </row>
    <row r="11103" spans="2:12" x14ac:dyDescent="0.25">
      <c r="B11103" s="10" t="s">
        <v>5</v>
      </c>
      <c r="C11103" s="10" t="s">
        <v>596</v>
      </c>
      <c r="D11103" s="10" t="s">
        <v>367</v>
      </c>
      <c r="E11103" s="9">
        <v>200000000</v>
      </c>
      <c r="F11103" s="5">
        <v>39427</v>
      </c>
      <c r="G11103" s="7" t="s">
        <v>14096</v>
      </c>
      <c r="H11103" s="7" t="s">
        <v>14095</v>
      </c>
      <c r="I11103" s="7" t="s">
        <v>14140</v>
      </c>
      <c r="J11103" s="4">
        <v>2007</v>
      </c>
      <c r="L11103" s="19"/>
    </row>
    <row r="11104" spans="2:12" x14ac:dyDescent="0.25">
      <c r="B11104" s="10" t="s">
        <v>5</v>
      </c>
      <c r="C11104" s="10" t="s">
        <v>596</v>
      </c>
      <c r="D11104" s="10" t="s">
        <v>376</v>
      </c>
      <c r="E11104" s="9">
        <v>300000000</v>
      </c>
      <c r="F11104" s="5">
        <v>39323</v>
      </c>
      <c r="G11104" s="7" t="s">
        <v>14096</v>
      </c>
      <c r="H11104" s="7" t="s">
        <v>14095</v>
      </c>
      <c r="I11104" s="7" t="s">
        <v>14140</v>
      </c>
      <c r="J11104" s="4">
        <v>2007</v>
      </c>
      <c r="L11104" s="19"/>
    </row>
    <row r="11105" spans="2:12" x14ac:dyDescent="0.25">
      <c r="B11105" s="10" t="s">
        <v>5</v>
      </c>
      <c r="C11105" s="10" t="s">
        <v>595</v>
      </c>
      <c r="D11105" s="10" t="s">
        <v>352</v>
      </c>
      <c r="E11105" s="9">
        <v>44000000</v>
      </c>
      <c r="F11105" s="5">
        <v>39681</v>
      </c>
      <c r="G11105" s="7" t="s">
        <v>14091</v>
      </c>
      <c r="H11105" s="7" t="s">
        <v>14094</v>
      </c>
      <c r="I11105" s="7" t="s">
        <v>14140</v>
      </c>
      <c r="J11105" s="4">
        <v>2008</v>
      </c>
      <c r="L11105" s="19"/>
    </row>
    <row r="11106" spans="2:12" ht="25.5" x14ac:dyDescent="0.25">
      <c r="B11106" s="10" t="s">
        <v>3729</v>
      </c>
      <c r="C11106" s="10" t="s">
        <v>3739</v>
      </c>
      <c r="D11106" s="10" t="s">
        <v>3896</v>
      </c>
      <c r="E11106" s="9">
        <v>250000000</v>
      </c>
      <c r="F11106" s="5">
        <v>44118</v>
      </c>
      <c r="G11106" s="7" t="s">
        <v>14096</v>
      </c>
      <c r="H11106" s="7" t="s">
        <v>14095</v>
      </c>
      <c r="I11106" s="7" t="s">
        <v>14123</v>
      </c>
      <c r="J11106" s="4">
        <v>2020</v>
      </c>
      <c r="L11106" s="19"/>
    </row>
    <row r="11107" spans="2:12" x14ac:dyDescent="0.25">
      <c r="B11107" s="10" t="s">
        <v>616</v>
      </c>
      <c r="C11107" s="10" t="s">
        <v>603</v>
      </c>
      <c r="D11107" s="10" t="s">
        <v>2603</v>
      </c>
      <c r="E11107" s="9">
        <v>150000000</v>
      </c>
      <c r="F11107" s="5">
        <v>33220</v>
      </c>
      <c r="G11107" s="7" t="s">
        <v>14096</v>
      </c>
      <c r="H11107" s="7" t="s">
        <v>14095</v>
      </c>
      <c r="I11107" s="7" t="s">
        <v>14123</v>
      </c>
      <c r="J11107" s="4">
        <v>1990</v>
      </c>
      <c r="L11107" s="19"/>
    </row>
    <row r="11108" spans="2:12" x14ac:dyDescent="0.25">
      <c r="B11108" s="10" t="s">
        <v>616</v>
      </c>
      <c r="C11108" s="10" t="s">
        <v>598</v>
      </c>
      <c r="D11108" s="10" t="s">
        <v>2603</v>
      </c>
      <c r="E11108" s="9">
        <v>1260000000</v>
      </c>
      <c r="F11108" s="5">
        <v>32903</v>
      </c>
      <c r="G11108" s="7" t="s">
        <v>14096</v>
      </c>
      <c r="H11108" s="7" t="s">
        <v>14095</v>
      </c>
      <c r="I11108" s="7" t="s">
        <v>14123</v>
      </c>
      <c r="J11108" s="4">
        <v>1990</v>
      </c>
      <c r="L11108" s="19"/>
    </row>
    <row r="11109" spans="2:12" x14ac:dyDescent="0.25">
      <c r="B11109" s="10" t="s">
        <v>616</v>
      </c>
      <c r="C11109" s="10" t="s">
        <v>595</v>
      </c>
      <c r="D11109" s="10" t="s">
        <v>3575</v>
      </c>
      <c r="E11109" s="9">
        <v>1400000</v>
      </c>
      <c r="F11109" s="5">
        <v>25553</v>
      </c>
      <c r="G11109" s="7" t="s">
        <v>14096</v>
      </c>
      <c r="H11109" s="7" t="s">
        <v>14095</v>
      </c>
      <c r="I11109" s="7" t="s">
        <v>14123</v>
      </c>
      <c r="J11109" s="4">
        <v>1969</v>
      </c>
      <c r="L11109" s="19"/>
    </row>
    <row r="11110" spans="2:12" x14ac:dyDescent="0.25">
      <c r="B11110" s="10" t="s">
        <v>616</v>
      </c>
      <c r="C11110" s="10" t="s">
        <v>3735</v>
      </c>
      <c r="D11110" s="10" t="s">
        <v>3644</v>
      </c>
      <c r="E11110" s="9">
        <v>400000</v>
      </c>
      <c r="F11110" s="5">
        <v>22952</v>
      </c>
      <c r="G11110" s="7" t="s">
        <v>14096</v>
      </c>
      <c r="H11110" s="7" t="s">
        <v>14095</v>
      </c>
      <c r="I11110" s="7" t="s">
        <v>14123</v>
      </c>
      <c r="J11110" s="4">
        <v>1962</v>
      </c>
      <c r="L11110" s="19"/>
    </row>
    <row r="11111" spans="2:12" x14ac:dyDescent="0.25">
      <c r="B11111" s="10" t="s">
        <v>616</v>
      </c>
      <c r="C11111" s="10" t="s">
        <v>592</v>
      </c>
      <c r="D11111" s="10" t="s">
        <v>3213</v>
      </c>
      <c r="E11111" s="9">
        <v>26000000</v>
      </c>
      <c r="F11111" s="5">
        <v>26652</v>
      </c>
      <c r="G11111" s="7" t="s">
        <v>14096</v>
      </c>
      <c r="H11111" s="7" t="s">
        <v>14095</v>
      </c>
      <c r="I11111" s="7" t="s">
        <v>14123</v>
      </c>
      <c r="J11111" s="4">
        <v>1972</v>
      </c>
      <c r="L11111" s="19"/>
    </row>
    <row r="11112" spans="2:12" x14ac:dyDescent="0.25">
      <c r="B11112" s="10" t="s">
        <v>616</v>
      </c>
      <c r="C11112" s="10" t="s">
        <v>599</v>
      </c>
      <c r="D11112" s="10" t="s">
        <v>3213</v>
      </c>
      <c r="E11112" s="9">
        <v>1500000</v>
      </c>
      <c r="F11112" s="5">
        <v>25450</v>
      </c>
      <c r="G11112" s="7" t="s">
        <v>14096</v>
      </c>
      <c r="H11112" s="7" t="s">
        <v>14095</v>
      </c>
      <c r="I11112" s="7" t="s">
        <v>14123</v>
      </c>
      <c r="J11112" s="4">
        <v>1969</v>
      </c>
      <c r="L11112" s="19"/>
    </row>
    <row r="11113" spans="2:12" x14ac:dyDescent="0.25">
      <c r="B11113" s="10" t="s">
        <v>616</v>
      </c>
      <c r="C11113" s="10" t="s">
        <v>3736</v>
      </c>
      <c r="D11113" s="10" t="s">
        <v>3676</v>
      </c>
      <c r="E11113" s="9">
        <v>1500000</v>
      </c>
      <c r="F11113" s="5">
        <v>21690</v>
      </c>
      <c r="G11113" s="7" t="s">
        <v>14096</v>
      </c>
      <c r="H11113" s="7" t="s">
        <v>14095</v>
      </c>
      <c r="I11113" s="7" t="s">
        <v>14123</v>
      </c>
      <c r="J11113" s="4">
        <v>1959</v>
      </c>
      <c r="L11113" s="19"/>
    </row>
    <row r="11114" spans="2:12" x14ac:dyDescent="0.25">
      <c r="B11114" s="10" t="s">
        <v>616</v>
      </c>
      <c r="C11114" s="10" t="s">
        <v>592</v>
      </c>
      <c r="D11114" s="10" t="s">
        <v>3272</v>
      </c>
      <c r="E11114" s="9">
        <v>0</v>
      </c>
      <c r="F11114" s="4" t="s">
        <v>3728</v>
      </c>
      <c r="G11114" s="7" t="s">
        <v>14096</v>
      </c>
      <c r="H11114" s="7" t="s">
        <v>14095</v>
      </c>
      <c r="I11114" s="7" t="s">
        <v>14123</v>
      </c>
      <c r="J11114" s="4" t="s">
        <v>14662</v>
      </c>
      <c r="L11114" s="19"/>
    </row>
    <row r="11115" spans="2:12" x14ac:dyDescent="0.25">
      <c r="B11115" s="10" t="s">
        <v>616</v>
      </c>
      <c r="C11115" s="10" t="s">
        <v>603</v>
      </c>
      <c r="D11115" s="10" t="s">
        <v>3234</v>
      </c>
      <c r="E11115" s="9">
        <v>17000000</v>
      </c>
      <c r="F11115" s="5">
        <v>26330</v>
      </c>
      <c r="G11115" s="7" t="s">
        <v>14096</v>
      </c>
      <c r="H11115" s="7" t="s">
        <v>14095</v>
      </c>
      <c r="I11115" s="7" t="s">
        <v>14123</v>
      </c>
      <c r="J11115" s="4">
        <v>1972</v>
      </c>
      <c r="L11115" s="19"/>
    </row>
    <row r="11116" spans="2:12" x14ac:dyDescent="0.25">
      <c r="B11116" s="10" t="s">
        <v>7502</v>
      </c>
      <c r="C11116" s="10" t="s">
        <v>3732</v>
      </c>
      <c r="D11116" s="10" t="s">
        <v>9299</v>
      </c>
      <c r="E11116" s="9">
        <v>246000</v>
      </c>
      <c r="F11116" s="5">
        <v>43101</v>
      </c>
      <c r="G11116" s="7" t="s">
        <v>14096</v>
      </c>
      <c r="H11116" s="7" t="s">
        <v>14101</v>
      </c>
      <c r="I11116" s="7" t="s">
        <v>14130</v>
      </c>
      <c r="J11116" s="4">
        <v>2018</v>
      </c>
      <c r="L11116" s="19"/>
    </row>
    <row r="11117" spans="2:12" x14ac:dyDescent="0.25">
      <c r="B11117" s="10" t="s">
        <v>7502</v>
      </c>
      <c r="C11117" s="10" t="s">
        <v>3732</v>
      </c>
      <c r="D11117" s="10" t="s">
        <v>9299</v>
      </c>
      <c r="E11117" s="9">
        <v>60455</v>
      </c>
      <c r="F11117" s="5">
        <v>43466</v>
      </c>
      <c r="G11117" s="7" t="s">
        <v>14096</v>
      </c>
      <c r="H11117" s="7" t="s">
        <v>14101</v>
      </c>
      <c r="I11117" s="7" t="s">
        <v>14130</v>
      </c>
      <c r="J11117" s="4">
        <v>2019</v>
      </c>
      <c r="L11117" s="19"/>
    </row>
    <row r="11118" spans="2:12" ht="25.5" x14ac:dyDescent="0.25">
      <c r="B11118" s="10" t="s">
        <v>3729</v>
      </c>
      <c r="C11118" s="10" t="s">
        <v>3739</v>
      </c>
      <c r="D11118" s="10" t="s">
        <v>5025</v>
      </c>
      <c r="E11118" s="9">
        <v>300000</v>
      </c>
      <c r="F11118" s="5">
        <v>43332</v>
      </c>
      <c r="G11118" s="7" t="s">
        <v>14096</v>
      </c>
      <c r="H11118" s="7" t="s">
        <v>14101</v>
      </c>
      <c r="I11118" s="7" t="s">
        <v>14130</v>
      </c>
      <c r="J11118" s="4">
        <v>2018</v>
      </c>
      <c r="L11118" s="19"/>
    </row>
    <row r="11119" spans="2:12" ht="38.25" x14ac:dyDescent="0.25">
      <c r="B11119" s="10" t="s">
        <v>3729</v>
      </c>
      <c r="C11119" s="10" t="s">
        <v>3740</v>
      </c>
      <c r="D11119" s="10" t="s">
        <v>5274</v>
      </c>
      <c r="E11119" s="9">
        <v>1200000</v>
      </c>
      <c r="F11119" s="5">
        <v>43075</v>
      </c>
      <c r="G11119" s="7" t="s">
        <v>14228</v>
      </c>
      <c r="H11119" s="7" t="s">
        <v>14159</v>
      </c>
      <c r="I11119" s="7" t="s">
        <v>14130</v>
      </c>
      <c r="J11119" s="4">
        <v>2017</v>
      </c>
      <c r="L11119" s="19"/>
    </row>
    <row r="11120" spans="2:12" x14ac:dyDescent="0.25">
      <c r="B11120" s="10" t="s">
        <v>7502</v>
      </c>
      <c r="C11120" s="10" t="s">
        <v>3737</v>
      </c>
      <c r="D11120" s="10" t="s">
        <v>8335</v>
      </c>
      <c r="E11120" s="9">
        <v>0</v>
      </c>
      <c r="F11120" s="5">
        <v>40909</v>
      </c>
      <c r="G11120" s="7" t="s">
        <v>14228</v>
      </c>
      <c r="H11120" s="7" t="s">
        <v>14094</v>
      </c>
      <c r="I11120" s="7" t="s">
        <v>14130</v>
      </c>
      <c r="J11120" s="4">
        <v>2012</v>
      </c>
      <c r="L11120" s="19"/>
    </row>
    <row r="11121" spans="2:12" x14ac:dyDescent="0.25">
      <c r="B11121" s="10" t="s">
        <v>7502</v>
      </c>
      <c r="C11121" s="10" t="s">
        <v>3737</v>
      </c>
      <c r="D11121" s="10" t="s">
        <v>8335</v>
      </c>
      <c r="E11121" s="9">
        <v>147</v>
      </c>
      <c r="F11121" s="5">
        <v>41275</v>
      </c>
      <c r="G11121" s="7" t="s">
        <v>14091</v>
      </c>
      <c r="H11121" s="7" t="s">
        <v>14094</v>
      </c>
      <c r="I11121" s="7" t="s">
        <v>14130</v>
      </c>
      <c r="J11121" s="4">
        <v>2013</v>
      </c>
      <c r="L11121" s="19"/>
    </row>
    <row r="11122" spans="2:12" x14ac:dyDescent="0.25">
      <c r="B11122" s="10" t="s">
        <v>616</v>
      </c>
      <c r="C11122" s="10" t="s">
        <v>598</v>
      </c>
      <c r="D11122" s="10" t="s">
        <v>1923</v>
      </c>
      <c r="E11122" s="9">
        <v>12200000</v>
      </c>
      <c r="F11122" s="5">
        <v>37558</v>
      </c>
      <c r="G11122" s="7" t="s">
        <v>14228</v>
      </c>
      <c r="H11122" s="7" t="s">
        <v>14142</v>
      </c>
      <c r="I11122" s="7" t="s">
        <v>14123</v>
      </c>
      <c r="J11122" s="4">
        <v>2002</v>
      </c>
      <c r="L11122" s="19"/>
    </row>
    <row r="11123" spans="2:12" ht="25.5" x14ac:dyDescent="0.25">
      <c r="B11123" s="10" t="s">
        <v>3729</v>
      </c>
      <c r="C11123" s="10" t="s">
        <v>3736</v>
      </c>
      <c r="D11123" s="10" t="s">
        <v>15352</v>
      </c>
      <c r="E11123" s="9">
        <v>1500000</v>
      </c>
      <c r="F11123" s="5">
        <v>41982</v>
      </c>
      <c r="G11123" s="7" t="s">
        <v>14096</v>
      </c>
      <c r="H11123" s="7" t="s">
        <v>14101</v>
      </c>
      <c r="I11123" s="7" t="s">
        <v>14123</v>
      </c>
      <c r="J11123" s="4">
        <v>2014</v>
      </c>
      <c r="L11123" s="19"/>
    </row>
    <row r="11124" spans="2:12" ht="25.5" x14ac:dyDescent="0.25">
      <c r="B11124" s="10" t="s">
        <v>3729</v>
      </c>
      <c r="C11124" s="10" t="s">
        <v>3739</v>
      </c>
      <c r="D11124" s="10" t="s">
        <v>7128</v>
      </c>
      <c r="E11124" s="9">
        <v>500000</v>
      </c>
      <c r="F11124" s="5">
        <v>41730</v>
      </c>
      <c r="G11124" s="7" t="s">
        <v>14228</v>
      </c>
      <c r="H11124" s="7" t="s">
        <v>14142</v>
      </c>
      <c r="I11124" s="7" t="s">
        <v>14130</v>
      </c>
      <c r="J11124" s="4">
        <v>2014</v>
      </c>
      <c r="L11124" s="19"/>
    </row>
    <row r="11125" spans="2:12" ht="25.5" x14ac:dyDescent="0.25">
      <c r="B11125" s="10" t="s">
        <v>3729</v>
      </c>
      <c r="C11125" s="10" t="s">
        <v>595</v>
      </c>
      <c r="D11125" s="10" t="s">
        <v>6104</v>
      </c>
      <c r="E11125" s="9">
        <v>300000</v>
      </c>
      <c r="F11125" s="5">
        <v>42353</v>
      </c>
      <c r="G11125" s="7" t="s">
        <v>14091</v>
      </c>
      <c r="H11125" s="7" t="s">
        <v>14094</v>
      </c>
      <c r="I11125" s="7" t="s">
        <v>14130</v>
      </c>
      <c r="J11125" s="4">
        <v>2015</v>
      </c>
      <c r="L11125" s="19"/>
    </row>
    <row r="11126" spans="2:12" x14ac:dyDescent="0.25">
      <c r="B11126" s="10" t="s">
        <v>7502</v>
      </c>
      <c r="C11126" s="10" t="s">
        <v>3738</v>
      </c>
      <c r="D11126" s="10" t="s">
        <v>14951</v>
      </c>
      <c r="E11126" s="9">
        <v>147061</v>
      </c>
      <c r="F11126" s="5">
        <v>41640</v>
      </c>
      <c r="G11126" s="7" t="s">
        <v>14091</v>
      </c>
      <c r="H11126" s="7" t="s">
        <v>14244</v>
      </c>
      <c r="I11126" s="7" t="s">
        <v>14130</v>
      </c>
      <c r="J11126" s="4">
        <v>2014</v>
      </c>
      <c r="L11126" s="19"/>
    </row>
    <row r="11127" spans="2:12" x14ac:dyDescent="0.25">
      <c r="B11127" s="10" t="s">
        <v>7502</v>
      </c>
      <c r="C11127" s="10" t="s">
        <v>3738</v>
      </c>
      <c r="D11127" s="10" t="s">
        <v>14951</v>
      </c>
      <c r="E11127" s="9">
        <v>110903</v>
      </c>
      <c r="F11127" s="5">
        <v>42005</v>
      </c>
      <c r="G11127" s="7" t="s">
        <v>14091</v>
      </c>
      <c r="H11127" s="7" t="s">
        <v>14244</v>
      </c>
      <c r="I11127" s="7" t="s">
        <v>14130</v>
      </c>
      <c r="J11127" s="4">
        <v>2015</v>
      </c>
      <c r="L11127" s="19"/>
    </row>
    <row r="11128" spans="2:12" ht="25.5" x14ac:dyDescent="0.25">
      <c r="B11128" s="10" t="s">
        <v>3729</v>
      </c>
      <c r="C11128" s="10" t="s">
        <v>3739</v>
      </c>
      <c r="D11128" s="10" t="s">
        <v>5943</v>
      </c>
      <c r="E11128" s="9">
        <v>135000</v>
      </c>
      <c r="F11128" s="5">
        <v>42585</v>
      </c>
      <c r="G11128" s="7" t="s">
        <v>14096</v>
      </c>
      <c r="H11128" s="7" t="s">
        <v>14101</v>
      </c>
      <c r="I11128" s="7" t="s">
        <v>14130</v>
      </c>
      <c r="J11128" s="4">
        <v>2016</v>
      </c>
      <c r="L11128" s="19"/>
    </row>
    <row r="11129" spans="2:12" ht="25.5" x14ac:dyDescent="0.25">
      <c r="B11129" s="10" t="s">
        <v>3729</v>
      </c>
      <c r="C11129" s="10" t="s">
        <v>3739</v>
      </c>
      <c r="D11129" s="10" t="s">
        <v>5943</v>
      </c>
      <c r="E11129" s="9">
        <v>4000000</v>
      </c>
      <c r="F11129" s="5">
        <v>42585</v>
      </c>
      <c r="G11129" s="7" t="s">
        <v>14096</v>
      </c>
      <c r="H11129" s="7" t="s">
        <v>14101</v>
      </c>
      <c r="I11129" s="7" t="s">
        <v>14131</v>
      </c>
      <c r="J11129" s="4">
        <v>2016</v>
      </c>
      <c r="L11129" s="19"/>
    </row>
    <row r="11130" spans="2:12" ht="38.25" x14ac:dyDescent="0.25">
      <c r="B11130" s="10" t="s">
        <v>3729</v>
      </c>
      <c r="C11130" s="10" t="s">
        <v>3739</v>
      </c>
      <c r="D11130" s="10" t="s">
        <v>9953</v>
      </c>
      <c r="E11130" s="9">
        <v>5000000</v>
      </c>
      <c r="F11130" s="5">
        <v>42711</v>
      </c>
      <c r="G11130" s="7" t="s">
        <v>14228</v>
      </c>
      <c r="H11130" s="7" t="s">
        <v>14159</v>
      </c>
      <c r="I11130" s="7" t="s">
        <v>14131</v>
      </c>
      <c r="J11130" s="4">
        <v>2016</v>
      </c>
      <c r="L11130" s="19"/>
    </row>
    <row r="11131" spans="2:12" ht="38.25" x14ac:dyDescent="0.25">
      <c r="B11131" s="10" t="s">
        <v>3729</v>
      </c>
      <c r="C11131" s="10" t="s">
        <v>592</v>
      </c>
      <c r="D11131" s="10" t="s">
        <v>4709</v>
      </c>
      <c r="E11131" s="9">
        <v>4000000</v>
      </c>
      <c r="F11131" s="5">
        <v>43544</v>
      </c>
      <c r="G11131" s="7" t="s">
        <v>14096</v>
      </c>
      <c r="H11131" s="7" t="s">
        <v>14095</v>
      </c>
      <c r="I11131" s="7" t="s">
        <v>14131</v>
      </c>
      <c r="J11131" s="4">
        <v>2019</v>
      </c>
      <c r="L11131" s="19"/>
    </row>
    <row r="11132" spans="2:12" x14ac:dyDescent="0.25">
      <c r="B11132" s="10" t="s">
        <v>3729</v>
      </c>
      <c r="C11132" s="10" t="s">
        <v>598</v>
      </c>
      <c r="D11132" s="10" t="s">
        <v>6799</v>
      </c>
      <c r="E11132" s="9">
        <v>162500</v>
      </c>
      <c r="F11132" s="5">
        <v>41949</v>
      </c>
      <c r="G11132" s="7" t="s">
        <v>14104</v>
      </c>
      <c r="H11132" s="7" t="s">
        <v>14103</v>
      </c>
      <c r="I11132" s="7" t="s">
        <v>14130</v>
      </c>
      <c r="J11132" s="4">
        <v>2014</v>
      </c>
      <c r="L11132" s="19"/>
    </row>
    <row r="11133" spans="2:12" x14ac:dyDescent="0.25">
      <c r="B11133" s="10" t="s">
        <v>3729</v>
      </c>
      <c r="C11133" s="10" t="s">
        <v>598</v>
      </c>
      <c r="D11133" s="10" t="s">
        <v>6799</v>
      </c>
      <c r="E11133" s="9">
        <v>700000</v>
      </c>
      <c r="F11133" s="5">
        <v>41949</v>
      </c>
      <c r="G11133" s="7" t="s">
        <v>14104</v>
      </c>
      <c r="H11133" s="7" t="s">
        <v>14103</v>
      </c>
      <c r="I11133" s="7" t="s">
        <v>14131</v>
      </c>
      <c r="J11133" s="4">
        <v>2014</v>
      </c>
      <c r="L11133" s="19"/>
    </row>
    <row r="11134" spans="2:12" x14ac:dyDescent="0.25">
      <c r="B11134" s="10" t="s">
        <v>3729</v>
      </c>
      <c r="C11134" s="10" t="s">
        <v>593</v>
      </c>
      <c r="D11134" s="10" t="s">
        <v>6101</v>
      </c>
      <c r="E11134" s="9">
        <v>110000</v>
      </c>
      <c r="F11134" s="5">
        <v>42354</v>
      </c>
      <c r="G11134" s="7" t="s">
        <v>14104</v>
      </c>
      <c r="H11134" s="7" t="s">
        <v>14103</v>
      </c>
      <c r="I11134" s="7" t="s">
        <v>14130</v>
      </c>
      <c r="J11134" s="4">
        <v>2015</v>
      </c>
      <c r="L11134" s="19"/>
    </row>
    <row r="11135" spans="2:12" x14ac:dyDescent="0.25">
      <c r="B11135" s="10" t="s">
        <v>3729</v>
      </c>
      <c r="C11135" s="10" t="s">
        <v>593</v>
      </c>
      <c r="D11135" s="10" t="s">
        <v>6101</v>
      </c>
      <c r="E11135" s="9">
        <v>500000</v>
      </c>
      <c r="F11135" s="5">
        <v>42354</v>
      </c>
      <c r="G11135" s="7" t="s">
        <v>14104</v>
      </c>
      <c r="H11135" s="7" t="s">
        <v>14103</v>
      </c>
      <c r="I11135" s="7" t="s">
        <v>14131</v>
      </c>
      <c r="J11135" s="4">
        <v>2015</v>
      </c>
      <c r="L11135" s="19"/>
    </row>
    <row r="11136" spans="2:12" ht="25.5" x14ac:dyDescent="0.25">
      <c r="B11136" s="10" t="s">
        <v>3729</v>
      </c>
      <c r="C11136" s="10" t="s">
        <v>594</v>
      </c>
      <c r="D11136" s="10" t="s">
        <v>10379</v>
      </c>
      <c r="E11136" s="9">
        <v>160000</v>
      </c>
      <c r="F11136" s="5">
        <v>42676</v>
      </c>
      <c r="G11136" s="7" t="s">
        <v>14096</v>
      </c>
      <c r="H11136" s="7" t="s">
        <v>14101</v>
      </c>
      <c r="I11136" s="7" t="s">
        <v>14130</v>
      </c>
      <c r="J11136" s="4">
        <v>2016</v>
      </c>
      <c r="L11136" s="19"/>
    </row>
    <row r="11137" spans="2:12" ht="25.5" x14ac:dyDescent="0.25">
      <c r="B11137" s="10" t="s">
        <v>3729</v>
      </c>
      <c r="C11137" s="10" t="s">
        <v>594</v>
      </c>
      <c r="D11137" s="10" t="s">
        <v>10315</v>
      </c>
      <c r="E11137" s="9">
        <v>3150000</v>
      </c>
      <c r="F11137" s="5">
        <v>43224</v>
      </c>
      <c r="G11137" s="7" t="s">
        <v>14096</v>
      </c>
      <c r="H11137" s="7" t="s">
        <v>14101</v>
      </c>
      <c r="I11137" s="7" t="s">
        <v>14123</v>
      </c>
      <c r="J11137" s="4">
        <v>2018</v>
      </c>
      <c r="L11137" s="19"/>
    </row>
    <row r="11138" spans="2:12" ht="25.5" x14ac:dyDescent="0.25">
      <c r="B11138" s="10" t="s">
        <v>3729</v>
      </c>
      <c r="C11138" s="10" t="s">
        <v>594</v>
      </c>
      <c r="D11138" s="10" t="s">
        <v>10315</v>
      </c>
      <c r="E11138" s="9">
        <v>4000000</v>
      </c>
      <c r="F11138" s="5">
        <v>42676</v>
      </c>
      <c r="G11138" s="7" t="s">
        <v>14096</v>
      </c>
      <c r="H11138" s="7" t="s">
        <v>14101</v>
      </c>
      <c r="I11138" s="7" t="s">
        <v>14131</v>
      </c>
      <c r="J11138" s="4">
        <v>2016</v>
      </c>
      <c r="L11138" s="19"/>
    </row>
    <row r="11139" spans="2:12" x14ac:dyDescent="0.25">
      <c r="B11139" s="10" t="s">
        <v>3729</v>
      </c>
      <c r="C11139" s="10" t="s">
        <v>599</v>
      </c>
      <c r="D11139" s="10" t="s">
        <v>4985</v>
      </c>
      <c r="E11139" s="9">
        <v>50000000</v>
      </c>
      <c r="F11139" s="5">
        <v>43362</v>
      </c>
      <c r="G11139" s="7" t="s">
        <v>14096</v>
      </c>
      <c r="H11139" s="7" t="s">
        <v>14101</v>
      </c>
      <c r="I11139" s="7" t="s">
        <v>14123</v>
      </c>
      <c r="J11139" s="4">
        <v>2018</v>
      </c>
      <c r="L11139" s="19"/>
    </row>
    <row r="11140" spans="2:12" ht="25.5" x14ac:dyDescent="0.25">
      <c r="B11140" s="10" t="s">
        <v>3729</v>
      </c>
      <c r="C11140" s="10" t="s">
        <v>3739</v>
      </c>
      <c r="D11140" s="10" t="s">
        <v>5437</v>
      </c>
      <c r="E11140" s="9">
        <v>4000000</v>
      </c>
      <c r="F11140" s="5">
        <v>42991</v>
      </c>
      <c r="G11140" s="7" t="s">
        <v>14096</v>
      </c>
      <c r="H11140" s="7" t="s">
        <v>14101</v>
      </c>
      <c r="I11140" s="7" t="s">
        <v>14131</v>
      </c>
      <c r="J11140" s="4">
        <v>2017</v>
      </c>
      <c r="L11140" s="19"/>
    </row>
    <row r="11141" spans="2:12" x14ac:dyDescent="0.25">
      <c r="B11141" s="10" t="s">
        <v>3729</v>
      </c>
      <c r="C11141" s="10" t="s">
        <v>3739</v>
      </c>
      <c r="D11141" s="10" t="s">
        <v>5378</v>
      </c>
      <c r="E11141" s="9">
        <v>194000</v>
      </c>
      <c r="F11141" s="5">
        <v>43027</v>
      </c>
      <c r="G11141" s="7" t="s">
        <v>14096</v>
      </c>
      <c r="H11141" s="7" t="s">
        <v>14101</v>
      </c>
      <c r="I11141" s="7" t="s">
        <v>14130</v>
      </c>
      <c r="J11141" s="4">
        <v>2017</v>
      </c>
      <c r="L11141" s="19"/>
    </row>
    <row r="11142" spans="2:12" x14ac:dyDescent="0.25">
      <c r="B11142" s="10" t="s">
        <v>3729</v>
      </c>
      <c r="C11142" s="10" t="s">
        <v>597</v>
      </c>
      <c r="D11142" s="10" t="s">
        <v>4864</v>
      </c>
      <c r="E11142" s="9">
        <v>25000000</v>
      </c>
      <c r="F11142" s="5">
        <v>43418</v>
      </c>
      <c r="G11142" s="7" t="s">
        <v>14096</v>
      </c>
      <c r="H11142" s="7" t="s">
        <v>14101</v>
      </c>
      <c r="I11142" s="7" t="s">
        <v>14123</v>
      </c>
      <c r="J11142" s="4">
        <v>2018</v>
      </c>
      <c r="L11142" s="19"/>
    </row>
    <row r="11143" spans="2:12" ht="25.5" x14ac:dyDescent="0.25">
      <c r="B11143" s="10" t="s">
        <v>3729</v>
      </c>
      <c r="C11143" s="10" t="s">
        <v>3739</v>
      </c>
      <c r="D11143" s="10" t="s">
        <v>10230</v>
      </c>
      <c r="E11143" s="9">
        <v>500000</v>
      </c>
      <c r="F11143" s="5">
        <v>43854</v>
      </c>
      <c r="G11143" s="7" t="s">
        <v>14096</v>
      </c>
      <c r="H11143" s="7" t="s">
        <v>14101</v>
      </c>
      <c r="I11143" s="7" t="s">
        <v>14130</v>
      </c>
      <c r="J11143" s="4">
        <v>2020</v>
      </c>
      <c r="L11143" s="19"/>
    </row>
    <row r="11144" spans="2:12" ht="25.5" x14ac:dyDescent="0.25">
      <c r="B11144" s="10" t="s">
        <v>3729</v>
      </c>
      <c r="C11144" s="10" t="s">
        <v>3739</v>
      </c>
      <c r="D11144" s="10" t="s">
        <v>10347</v>
      </c>
      <c r="E11144" s="9">
        <v>230000</v>
      </c>
      <c r="F11144" s="5">
        <v>42997</v>
      </c>
      <c r="G11144" s="7" t="s">
        <v>14104</v>
      </c>
      <c r="H11144" s="7" t="s">
        <v>14103</v>
      </c>
      <c r="I11144" s="7" t="s">
        <v>14130</v>
      </c>
      <c r="J11144" s="4">
        <v>2017</v>
      </c>
      <c r="L11144" s="19"/>
    </row>
    <row r="11145" spans="2:12" ht="25.5" x14ac:dyDescent="0.25">
      <c r="B11145" s="10" t="s">
        <v>3729</v>
      </c>
      <c r="C11145" s="10" t="s">
        <v>3739</v>
      </c>
      <c r="D11145" s="10" t="s">
        <v>7130</v>
      </c>
      <c r="E11145" s="9">
        <v>105000</v>
      </c>
      <c r="F11145" s="5">
        <v>41730</v>
      </c>
      <c r="G11145" s="7" t="s">
        <v>14228</v>
      </c>
      <c r="H11145" s="7" t="s">
        <v>14094</v>
      </c>
      <c r="I11145" s="7" t="s">
        <v>14130</v>
      </c>
      <c r="J11145" s="4">
        <v>2014</v>
      </c>
      <c r="L11145" s="19"/>
    </row>
    <row r="11146" spans="2:12" x14ac:dyDescent="0.25">
      <c r="B11146" s="10" t="s">
        <v>7502</v>
      </c>
      <c r="C11146" s="10" t="s">
        <v>3731</v>
      </c>
      <c r="D11146" s="10" t="s">
        <v>8904</v>
      </c>
      <c r="E11146" s="9">
        <v>1013240</v>
      </c>
      <c r="F11146" s="5">
        <v>42370</v>
      </c>
      <c r="G11146" s="7" t="s">
        <v>14092</v>
      </c>
      <c r="H11146" s="7" t="s">
        <v>14150</v>
      </c>
      <c r="I11146" s="7" t="s">
        <v>14130</v>
      </c>
      <c r="J11146" s="4">
        <v>2016</v>
      </c>
      <c r="L11146" s="19"/>
    </row>
    <row r="11147" spans="2:12" x14ac:dyDescent="0.25">
      <c r="B11147" s="10" t="s">
        <v>7502</v>
      </c>
      <c r="C11147" s="10" t="s">
        <v>3731</v>
      </c>
      <c r="D11147" s="10" t="s">
        <v>8904</v>
      </c>
      <c r="E11147" s="9">
        <v>1282512</v>
      </c>
      <c r="F11147" s="5">
        <v>42736</v>
      </c>
      <c r="G11147" s="7" t="s">
        <v>14092</v>
      </c>
      <c r="H11147" s="7" t="s">
        <v>14150</v>
      </c>
      <c r="I11147" s="7" t="s">
        <v>14130</v>
      </c>
      <c r="J11147" s="4">
        <v>2017</v>
      </c>
      <c r="L11147" s="19"/>
    </row>
    <row r="11148" spans="2:12" x14ac:dyDescent="0.25">
      <c r="B11148" s="10" t="s">
        <v>7502</v>
      </c>
      <c r="C11148" s="10" t="s">
        <v>3731</v>
      </c>
      <c r="D11148" s="10" t="s">
        <v>8904</v>
      </c>
      <c r="E11148" s="9">
        <v>1226831</v>
      </c>
      <c r="F11148" s="5">
        <v>43101</v>
      </c>
      <c r="G11148" s="7" t="s">
        <v>14092</v>
      </c>
      <c r="H11148" s="7" t="s">
        <v>14150</v>
      </c>
      <c r="I11148" s="7" t="s">
        <v>14130</v>
      </c>
      <c r="J11148" s="4">
        <v>2018</v>
      </c>
      <c r="L11148" s="19"/>
    </row>
    <row r="11149" spans="2:12" x14ac:dyDescent="0.25">
      <c r="B11149" s="10" t="s">
        <v>7502</v>
      </c>
      <c r="C11149" s="10" t="s">
        <v>3731</v>
      </c>
      <c r="D11149" s="10" t="s">
        <v>8904</v>
      </c>
      <c r="E11149" s="9">
        <v>38142</v>
      </c>
      <c r="F11149" s="5">
        <v>43466</v>
      </c>
      <c r="G11149" s="7" t="s">
        <v>14092</v>
      </c>
      <c r="H11149" s="7" t="s">
        <v>14150</v>
      </c>
      <c r="I11149" s="7" t="s">
        <v>14130</v>
      </c>
      <c r="J11149" s="4">
        <v>2019</v>
      </c>
      <c r="L11149" s="19"/>
    </row>
    <row r="11150" spans="2:12" x14ac:dyDescent="0.25">
      <c r="B11150" s="10" t="s">
        <v>616</v>
      </c>
      <c r="C11150" s="10" t="s">
        <v>604</v>
      </c>
      <c r="D11150" s="10" t="s">
        <v>665</v>
      </c>
      <c r="E11150" s="9">
        <v>50000000</v>
      </c>
      <c r="F11150" s="5">
        <v>43914</v>
      </c>
      <c r="G11150" s="7" t="s">
        <v>14096</v>
      </c>
      <c r="H11150" s="7" t="s">
        <v>14101</v>
      </c>
      <c r="I11150" s="7" t="s">
        <v>14123</v>
      </c>
      <c r="J11150" s="4">
        <v>2020</v>
      </c>
      <c r="L11150" s="19"/>
    </row>
    <row r="11151" spans="2:12" ht="25.5" x14ac:dyDescent="0.25">
      <c r="B11151" s="10" t="s">
        <v>616</v>
      </c>
      <c r="C11151" s="10" t="s">
        <v>3738</v>
      </c>
      <c r="D11151" s="10" t="s">
        <v>1141</v>
      </c>
      <c r="E11151" s="9">
        <v>2470000</v>
      </c>
      <c r="F11151" s="5">
        <v>40819</v>
      </c>
      <c r="G11151" s="7" t="s">
        <v>14096</v>
      </c>
      <c r="H11151" s="7" t="s">
        <v>14101</v>
      </c>
      <c r="I11151" s="7" t="s">
        <v>14123</v>
      </c>
      <c r="J11151" s="4">
        <v>2011</v>
      </c>
      <c r="L11151" s="19"/>
    </row>
    <row r="11152" spans="2:12" x14ac:dyDescent="0.25">
      <c r="B11152" s="10" t="s">
        <v>7502</v>
      </c>
      <c r="C11152" s="10" t="s">
        <v>3740</v>
      </c>
      <c r="D11152" s="10" t="s">
        <v>8678</v>
      </c>
      <c r="E11152" s="9">
        <v>11467</v>
      </c>
      <c r="F11152" s="5">
        <v>41640</v>
      </c>
      <c r="G11152" s="7" t="s">
        <v>14096</v>
      </c>
      <c r="H11152" s="7" t="s">
        <v>14101</v>
      </c>
      <c r="I11152" s="7" t="s">
        <v>14130</v>
      </c>
      <c r="J11152" s="4">
        <v>2014</v>
      </c>
      <c r="L11152" s="19"/>
    </row>
    <row r="11153" spans="2:12" x14ac:dyDescent="0.25">
      <c r="B11153" s="10" t="s">
        <v>7502</v>
      </c>
      <c r="C11153" s="10" t="s">
        <v>3740</v>
      </c>
      <c r="D11153" s="10" t="s">
        <v>8678</v>
      </c>
      <c r="E11153" s="9">
        <v>20000</v>
      </c>
      <c r="F11153" s="5">
        <v>42005</v>
      </c>
      <c r="G11153" s="7" t="s">
        <v>14096</v>
      </c>
      <c r="H11153" s="7" t="s">
        <v>14101</v>
      </c>
      <c r="I11153" s="7" t="s">
        <v>14130</v>
      </c>
      <c r="J11153" s="4">
        <v>2015</v>
      </c>
      <c r="L11153" s="19"/>
    </row>
    <row r="11154" spans="2:12" x14ac:dyDescent="0.25">
      <c r="B11154" s="10" t="s">
        <v>7502</v>
      </c>
      <c r="C11154" s="10" t="s">
        <v>3740</v>
      </c>
      <c r="D11154" s="10" t="s">
        <v>9628</v>
      </c>
      <c r="E11154" s="9">
        <v>19000</v>
      </c>
      <c r="F11154" s="5">
        <v>43466</v>
      </c>
      <c r="G11154" s="7" t="s">
        <v>14091</v>
      </c>
      <c r="H11154" s="7" t="s">
        <v>14157</v>
      </c>
      <c r="I11154" s="7" t="s">
        <v>14130</v>
      </c>
      <c r="J11154" s="4">
        <v>2019</v>
      </c>
      <c r="L11154" s="19"/>
    </row>
    <row r="11155" spans="2:12" x14ac:dyDescent="0.25">
      <c r="B11155" s="10" t="s">
        <v>7502</v>
      </c>
      <c r="C11155" s="10" t="s">
        <v>3740</v>
      </c>
      <c r="D11155" s="10" t="s">
        <v>9628</v>
      </c>
      <c r="E11155" s="9">
        <v>47339</v>
      </c>
      <c r="F11155" s="5">
        <v>43831</v>
      </c>
      <c r="G11155" s="7" t="s">
        <v>14091</v>
      </c>
      <c r="H11155" s="7" t="s">
        <v>14157</v>
      </c>
      <c r="I11155" s="7" t="s">
        <v>14130</v>
      </c>
      <c r="J11155" s="4">
        <v>2020</v>
      </c>
      <c r="L11155" s="19"/>
    </row>
    <row r="11156" spans="2:12" x14ac:dyDescent="0.25">
      <c r="B11156" s="10" t="s">
        <v>14087</v>
      </c>
      <c r="C11156" s="10" t="s">
        <v>3740</v>
      </c>
      <c r="D11156" s="10" t="s">
        <v>9628</v>
      </c>
      <c r="E11156" s="9">
        <v>4733900</v>
      </c>
      <c r="F11156" s="5">
        <v>43831</v>
      </c>
      <c r="G11156" s="7" t="s">
        <v>14091</v>
      </c>
      <c r="H11156" s="7" t="s">
        <v>14157</v>
      </c>
      <c r="I11156" s="7" t="s">
        <v>14130</v>
      </c>
      <c r="J11156" s="4">
        <v>2020</v>
      </c>
      <c r="L11156" s="19"/>
    </row>
    <row r="11157" spans="2:12" x14ac:dyDescent="0.25">
      <c r="B11157" s="10" t="s">
        <v>7502</v>
      </c>
      <c r="C11157" s="10" t="s">
        <v>7491</v>
      </c>
      <c r="D11157" s="10" t="s">
        <v>9165</v>
      </c>
      <c r="E11157" s="9">
        <v>73948</v>
      </c>
      <c r="F11157" s="5">
        <v>42736</v>
      </c>
      <c r="G11157" s="7" t="s">
        <v>14091</v>
      </c>
      <c r="H11157" s="7" t="s">
        <v>14142</v>
      </c>
      <c r="I11157" s="7" t="s">
        <v>14130</v>
      </c>
      <c r="J11157" s="4">
        <v>2017</v>
      </c>
      <c r="L11157" s="19"/>
    </row>
    <row r="11158" spans="2:12" x14ac:dyDescent="0.25">
      <c r="B11158" s="10" t="s">
        <v>7502</v>
      </c>
      <c r="C11158" s="10" t="s">
        <v>7491</v>
      </c>
      <c r="D11158" s="10" t="s">
        <v>9165</v>
      </c>
      <c r="E11158" s="9">
        <v>107552</v>
      </c>
      <c r="F11158" s="5">
        <v>43101</v>
      </c>
      <c r="G11158" s="7" t="s">
        <v>14091</v>
      </c>
      <c r="H11158" s="7" t="s">
        <v>14142</v>
      </c>
      <c r="I11158" s="7" t="s">
        <v>14130</v>
      </c>
      <c r="J11158" s="4">
        <v>2018</v>
      </c>
      <c r="L11158" s="19"/>
    </row>
    <row r="11159" spans="2:12" ht="25.5" x14ac:dyDescent="0.25">
      <c r="B11159" s="10" t="s">
        <v>7502</v>
      </c>
      <c r="C11159" s="10" t="s">
        <v>7495</v>
      </c>
      <c r="D11159" s="10" t="s">
        <v>9220</v>
      </c>
      <c r="E11159" s="9">
        <v>107</v>
      </c>
      <c r="F11159" s="5">
        <v>42736</v>
      </c>
      <c r="G11159" s="7" t="s">
        <v>14091</v>
      </c>
      <c r="H11159" s="7" t="s">
        <v>14159</v>
      </c>
      <c r="I11159" s="7" t="s">
        <v>14130</v>
      </c>
      <c r="J11159" s="4">
        <v>2017</v>
      </c>
      <c r="L11159" s="19"/>
    </row>
    <row r="11160" spans="2:12" ht="25.5" x14ac:dyDescent="0.25">
      <c r="B11160" s="10" t="s">
        <v>7502</v>
      </c>
      <c r="C11160" s="10" t="s">
        <v>7495</v>
      </c>
      <c r="D11160" s="10" t="s">
        <v>9220</v>
      </c>
      <c r="E11160" s="9">
        <v>129893</v>
      </c>
      <c r="F11160" s="5">
        <v>43101</v>
      </c>
      <c r="G11160" s="7" t="s">
        <v>14091</v>
      </c>
      <c r="H11160" s="7" t="s">
        <v>14159</v>
      </c>
      <c r="I11160" s="7" t="s">
        <v>14130</v>
      </c>
      <c r="J11160" s="4">
        <v>2018</v>
      </c>
      <c r="L11160" s="19"/>
    </row>
    <row r="11161" spans="2:12" ht="25.5" x14ac:dyDescent="0.25">
      <c r="B11161" s="10" t="s">
        <v>7502</v>
      </c>
      <c r="C11161" s="10" t="s">
        <v>7495</v>
      </c>
      <c r="D11161" s="10" t="s">
        <v>9220</v>
      </c>
      <c r="E11161" s="9">
        <v>0</v>
      </c>
      <c r="F11161" s="5">
        <v>43466</v>
      </c>
      <c r="G11161" s="7" t="s">
        <v>14091</v>
      </c>
      <c r="H11161" s="7" t="s">
        <v>14159</v>
      </c>
      <c r="I11161" s="7" t="s">
        <v>14130</v>
      </c>
      <c r="J11161" s="4">
        <v>2019</v>
      </c>
      <c r="L11161" s="19"/>
    </row>
    <row r="11162" spans="2:12" ht="25.5" x14ac:dyDescent="0.25">
      <c r="B11162" s="10" t="s">
        <v>7502</v>
      </c>
      <c r="C11162" s="10" t="s">
        <v>7493</v>
      </c>
      <c r="D11162" s="10" t="s">
        <v>8615</v>
      </c>
      <c r="E11162" s="9">
        <v>98725</v>
      </c>
      <c r="F11162" s="5">
        <v>41640</v>
      </c>
      <c r="G11162" s="7" t="s">
        <v>14091</v>
      </c>
      <c r="H11162" s="7" t="s">
        <v>14159</v>
      </c>
      <c r="I11162" s="7" t="s">
        <v>14130</v>
      </c>
      <c r="J11162" s="4">
        <v>2014</v>
      </c>
      <c r="L11162" s="19"/>
    </row>
    <row r="11163" spans="2:12" ht="25.5" x14ac:dyDescent="0.25">
      <c r="B11163" s="10" t="s">
        <v>7502</v>
      </c>
      <c r="C11163" s="10" t="s">
        <v>7493</v>
      </c>
      <c r="D11163" s="10" t="s">
        <v>8615</v>
      </c>
      <c r="E11163" s="9">
        <v>850000</v>
      </c>
      <c r="F11163" s="5">
        <v>42005</v>
      </c>
      <c r="G11163" s="7" t="s">
        <v>14091</v>
      </c>
      <c r="H11163" s="7" t="s">
        <v>14159</v>
      </c>
      <c r="I11163" s="7" t="s">
        <v>14130</v>
      </c>
      <c r="J11163" s="4">
        <v>2015</v>
      </c>
      <c r="L11163" s="19"/>
    </row>
    <row r="11164" spans="2:12" ht="25.5" x14ac:dyDescent="0.25">
      <c r="B11164" s="10" t="s">
        <v>7502</v>
      </c>
      <c r="C11164" s="10" t="s">
        <v>7493</v>
      </c>
      <c r="D11164" s="10" t="s">
        <v>8615</v>
      </c>
      <c r="E11164" s="9">
        <v>450000</v>
      </c>
      <c r="F11164" s="5">
        <v>42370</v>
      </c>
      <c r="G11164" s="7" t="s">
        <v>14091</v>
      </c>
      <c r="H11164" s="7" t="s">
        <v>14159</v>
      </c>
      <c r="I11164" s="7" t="s">
        <v>14130</v>
      </c>
      <c r="J11164" s="4">
        <v>2016</v>
      </c>
      <c r="L11164" s="19"/>
    </row>
    <row r="11165" spans="2:12" x14ac:dyDescent="0.25">
      <c r="B11165" s="10" t="s">
        <v>7502</v>
      </c>
      <c r="C11165" s="10" t="s">
        <v>595</v>
      </c>
      <c r="D11165" s="10" t="s">
        <v>9487</v>
      </c>
      <c r="E11165" s="9">
        <v>276771</v>
      </c>
      <c r="F11165" s="5">
        <v>43466</v>
      </c>
      <c r="G11165" s="7" t="s">
        <v>14096</v>
      </c>
      <c r="H11165" s="7" t="s">
        <v>14101</v>
      </c>
      <c r="I11165" s="7" t="s">
        <v>14130</v>
      </c>
      <c r="J11165" s="4">
        <v>2019</v>
      </c>
      <c r="L11165" s="19"/>
    </row>
    <row r="11166" spans="2:12" x14ac:dyDescent="0.25">
      <c r="B11166" s="10" t="s">
        <v>7502</v>
      </c>
      <c r="C11166" s="10" t="s">
        <v>603</v>
      </c>
      <c r="D11166" s="10" t="s">
        <v>8101</v>
      </c>
      <c r="E11166" s="9">
        <v>45000</v>
      </c>
      <c r="F11166" s="5">
        <v>40909</v>
      </c>
      <c r="G11166" s="7" t="s">
        <v>14096</v>
      </c>
      <c r="H11166" s="7" t="s">
        <v>14101</v>
      </c>
      <c r="I11166" s="7" t="s">
        <v>14130</v>
      </c>
      <c r="J11166" s="4">
        <v>2012</v>
      </c>
      <c r="L11166" s="19"/>
    </row>
    <row r="11167" spans="2:12" x14ac:dyDescent="0.25">
      <c r="B11167" s="10" t="s">
        <v>7502</v>
      </c>
      <c r="C11167" s="10" t="s">
        <v>3733</v>
      </c>
      <c r="D11167" s="10" t="s">
        <v>9023</v>
      </c>
      <c r="E11167" s="9">
        <v>22744</v>
      </c>
      <c r="F11167" s="5">
        <v>42370</v>
      </c>
      <c r="G11167" s="7" t="s">
        <v>14091</v>
      </c>
      <c r="H11167" s="7" t="s">
        <v>14094</v>
      </c>
      <c r="I11167" s="7" t="s">
        <v>14130</v>
      </c>
      <c r="J11167" s="4">
        <v>2016</v>
      </c>
      <c r="L11167" s="19"/>
    </row>
    <row r="11168" spans="2:12" x14ac:dyDescent="0.25">
      <c r="B11168" s="10" t="s">
        <v>7502</v>
      </c>
      <c r="C11168" s="10" t="s">
        <v>3733</v>
      </c>
      <c r="D11168" s="10" t="s">
        <v>9023</v>
      </c>
      <c r="E11168" s="9">
        <v>127256</v>
      </c>
      <c r="F11168" s="5">
        <v>42736</v>
      </c>
      <c r="G11168" s="7" t="s">
        <v>14091</v>
      </c>
      <c r="H11168" s="7" t="s">
        <v>14094</v>
      </c>
      <c r="I11168" s="7" t="s">
        <v>14130</v>
      </c>
      <c r="J11168" s="4">
        <v>2017</v>
      </c>
      <c r="L11168" s="19"/>
    </row>
    <row r="11169" spans="2:12" x14ac:dyDescent="0.25">
      <c r="B11169" s="10" t="s">
        <v>7502</v>
      </c>
      <c r="C11169" s="10" t="s">
        <v>595</v>
      </c>
      <c r="D11169" s="10" t="s">
        <v>15236</v>
      </c>
      <c r="E11169" s="9">
        <v>47320</v>
      </c>
      <c r="F11169" s="5">
        <v>40909</v>
      </c>
      <c r="G11169" s="7" t="s">
        <v>14091</v>
      </c>
      <c r="H11169" s="7" t="s">
        <v>14142</v>
      </c>
      <c r="I11169" s="7" t="s">
        <v>14130</v>
      </c>
      <c r="J11169" s="4">
        <v>2012</v>
      </c>
      <c r="L11169" s="19"/>
    </row>
    <row r="11170" spans="2:12" x14ac:dyDescent="0.25">
      <c r="B11170" s="10" t="s">
        <v>7502</v>
      </c>
      <c r="C11170" s="10" t="s">
        <v>595</v>
      </c>
      <c r="D11170" s="10" t="s">
        <v>15236</v>
      </c>
      <c r="E11170" s="9">
        <v>8044</v>
      </c>
      <c r="F11170" s="5">
        <v>41275</v>
      </c>
      <c r="G11170" s="7" t="s">
        <v>14091</v>
      </c>
      <c r="H11170" s="7" t="s">
        <v>14142</v>
      </c>
      <c r="I11170" s="7" t="s">
        <v>14130</v>
      </c>
      <c r="J11170" s="4">
        <v>2013</v>
      </c>
      <c r="L11170" s="19"/>
    </row>
    <row r="11171" spans="2:12" x14ac:dyDescent="0.25">
      <c r="B11171" s="10" t="s">
        <v>7502</v>
      </c>
      <c r="C11171" s="10" t="s">
        <v>595</v>
      </c>
      <c r="D11171" s="10" t="s">
        <v>15236</v>
      </c>
      <c r="E11171" s="9">
        <v>2282</v>
      </c>
      <c r="F11171" s="5">
        <v>41640</v>
      </c>
      <c r="G11171" s="7" t="s">
        <v>14091</v>
      </c>
      <c r="H11171" s="7" t="s">
        <v>14142</v>
      </c>
      <c r="I11171" s="7" t="s">
        <v>14130</v>
      </c>
      <c r="J11171" s="4">
        <v>2014</v>
      </c>
      <c r="L11171" s="19"/>
    </row>
    <row r="11172" spans="2:12" x14ac:dyDescent="0.25">
      <c r="B11172" s="10" t="s">
        <v>7502</v>
      </c>
      <c r="C11172" s="10" t="s">
        <v>7491</v>
      </c>
      <c r="D11172" s="10" t="s">
        <v>8439</v>
      </c>
      <c r="E11172" s="9">
        <v>43880</v>
      </c>
      <c r="F11172" s="5">
        <v>41275</v>
      </c>
      <c r="G11172" s="7" t="s">
        <v>14091</v>
      </c>
      <c r="H11172" s="7" t="s">
        <v>14159</v>
      </c>
      <c r="I11172" s="7" t="s">
        <v>14130</v>
      </c>
      <c r="J11172" s="4">
        <v>2013</v>
      </c>
      <c r="L11172" s="19"/>
    </row>
    <row r="11173" spans="2:12" x14ac:dyDescent="0.25">
      <c r="B11173" s="10" t="s">
        <v>7502</v>
      </c>
      <c r="C11173" s="10" t="s">
        <v>7491</v>
      </c>
      <c r="D11173" s="10" t="s">
        <v>8439</v>
      </c>
      <c r="E11173" s="9">
        <v>56102</v>
      </c>
      <c r="F11173" s="5">
        <v>41640</v>
      </c>
      <c r="G11173" s="7" t="s">
        <v>14091</v>
      </c>
      <c r="H11173" s="7" t="s">
        <v>14159</v>
      </c>
      <c r="I11173" s="7" t="s">
        <v>14130</v>
      </c>
      <c r="J11173" s="4">
        <v>2014</v>
      </c>
      <c r="L11173" s="19"/>
    </row>
    <row r="11174" spans="2:12" x14ac:dyDescent="0.25">
      <c r="B11174" s="10" t="s">
        <v>7502</v>
      </c>
      <c r="C11174" s="10" t="s">
        <v>596</v>
      </c>
      <c r="D11174" s="10" t="s">
        <v>9339</v>
      </c>
      <c r="E11174" s="9">
        <v>107277</v>
      </c>
      <c r="F11174" s="5">
        <v>43101</v>
      </c>
      <c r="G11174" s="7" t="s">
        <v>14091</v>
      </c>
      <c r="H11174" s="7" t="s">
        <v>14159</v>
      </c>
      <c r="I11174" s="7" t="s">
        <v>14130</v>
      </c>
      <c r="J11174" s="4">
        <v>2018</v>
      </c>
      <c r="L11174" s="19"/>
    </row>
    <row r="11175" spans="2:12" x14ac:dyDescent="0.25">
      <c r="B11175" s="10" t="s">
        <v>7502</v>
      </c>
      <c r="C11175" s="10" t="s">
        <v>596</v>
      </c>
      <c r="D11175" s="10" t="s">
        <v>9339</v>
      </c>
      <c r="E11175" s="9">
        <v>78447</v>
      </c>
      <c r="F11175" s="5">
        <v>43466</v>
      </c>
      <c r="G11175" s="7" t="s">
        <v>14091</v>
      </c>
      <c r="H11175" s="7" t="s">
        <v>14159</v>
      </c>
      <c r="I11175" s="7" t="s">
        <v>14130</v>
      </c>
      <c r="J11175" s="4">
        <v>2019</v>
      </c>
      <c r="L11175" s="19"/>
    </row>
    <row r="11176" spans="2:12" x14ac:dyDescent="0.25">
      <c r="B11176" s="10" t="s">
        <v>7502</v>
      </c>
      <c r="C11176" s="10" t="s">
        <v>605</v>
      </c>
      <c r="D11176" s="10" t="s">
        <v>8617</v>
      </c>
      <c r="E11176" s="9">
        <v>95777</v>
      </c>
      <c r="F11176" s="5">
        <v>41640</v>
      </c>
      <c r="G11176" s="7" t="s">
        <v>14096</v>
      </c>
      <c r="H11176" s="7" t="s">
        <v>14101</v>
      </c>
      <c r="I11176" s="7" t="s">
        <v>14130</v>
      </c>
      <c r="J11176" s="4">
        <v>2014</v>
      </c>
      <c r="L11176" s="19"/>
    </row>
    <row r="11177" spans="2:12" x14ac:dyDescent="0.25">
      <c r="B11177" s="10" t="s">
        <v>7502</v>
      </c>
      <c r="C11177" s="10" t="s">
        <v>605</v>
      </c>
      <c r="D11177" s="10" t="s">
        <v>8617</v>
      </c>
      <c r="E11177" s="9">
        <v>4223</v>
      </c>
      <c r="F11177" s="5">
        <v>42005</v>
      </c>
      <c r="G11177" s="7" t="s">
        <v>14096</v>
      </c>
      <c r="H11177" s="7" t="s">
        <v>14101</v>
      </c>
      <c r="I11177" s="7" t="s">
        <v>14130</v>
      </c>
      <c r="J11177" s="4">
        <v>2015</v>
      </c>
      <c r="L11177" s="19"/>
    </row>
    <row r="11178" spans="2:12" x14ac:dyDescent="0.25">
      <c r="B11178" s="10" t="s">
        <v>7502</v>
      </c>
      <c r="C11178" s="10" t="s">
        <v>7505</v>
      </c>
      <c r="D11178" s="10" t="s">
        <v>8702</v>
      </c>
      <c r="E11178" s="9">
        <v>40</v>
      </c>
      <c r="F11178" s="5">
        <v>41640</v>
      </c>
      <c r="G11178" s="7" t="s">
        <v>14091</v>
      </c>
      <c r="H11178" s="7" t="s">
        <v>14159</v>
      </c>
      <c r="I11178" s="7" t="s">
        <v>14130</v>
      </c>
      <c r="J11178" s="4">
        <v>2014</v>
      </c>
      <c r="L11178" s="19"/>
    </row>
    <row r="11179" spans="2:12" x14ac:dyDescent="0.25">
      <c r="B11179" s="10" t="s">
        <v>7502</v>
      </c>
      <c r="C11179" s="10" t="s">
        <v>7505</v>
      </c>
      <c r="D11179" s="10" t="s">
        <v>8702</v>
      </c>
      <c r="E11179" s="9">
        <v>79102</v>
      </c>
      <c r="F11179" s="5">
        <v>42005</v>
      </c>
      <c r="G11179" s="7" t="s">
        <v>14091</v>
      </c>
      <c r="H11179" s="7" t="s">
        <v>14159</v>
      </c>
      <c r="I11179" s="7" t="s">
        <v>14130</v>
      </c>
      <c r="J11179" s="4">
        <v>2015</v>
      </c>
      <c r="L11179" s="19"/>
    </row>
    <row r="11180" spans="2:12" x14ac:dyDescent="0.25">
      <c r="B11180" s="10" t="s">
        <v>7502</v>
      </c>
      <c r="C11180" s="10" t="s">
        <v>7505</v>
      </c>
      <c r="D11180" s="10" t="s">
        <v>8702</v>
      </c>
      <c r="E11180" s="9">
        <v>3050</v>
      </c>
      <c r="F11180" s="5">
        <v>42370</v>
      </c>
      <c r="G11180" s="7" t="s">
        <v>14091</v>
      </c>
      <c r="H11180" s="7" t="s">
        <v>14159</v>
      </c>
      <c r="I11180" s="7" t="s">
        <v>14130</v>
      </c>
      <c r="J11180" s="4">
        <v>2016</v>
      </c>
      <c r="L11180" s="19"/>
    </row>
    <row r="11181" spans="2:12" x14ac:dyDescent="0.25">
      <c r="B11181" s="10" t="s">
        <v>7502</v>
      </c>
      <c r="C11181" s="10" t="s">
        <v>3733</v>
      </c>
      <c r="D11181" s="10" t="s">
        <v>9014</v>
      </c>
      <c r="E11181" s="9">
        <v>32831</v>
      </c>
      <c r="F11181" s="5">
        <v>42370</v>
      </c>
      <c r="G11181" s="7" t="s">
        <v>14091</v>
      </c>
      <c r="H11181" s="7" t="s">
        <v>14159</v>
      </c>
      <c r="I11181" s="7" t="s">
        <v>14130</v>
      </c>
      <c r="J11181" s="4">
        <v>2016</v>
      </c>
      <c r="L11181" s="19"/>
    </row>
    <row r="11182" spans="2:12" x14ac:dyDescent="0.25">
      <c r="B11182" s="10" t="s">
        <v>7502</v>
      </c>
      <c r="C11182" s="10" t="s">
        <v>3733</v>
      </c>
      <c r="D11182" s="10" t="s">
        <v>9014</v>
      </c>
      <c r="E11182" s="9">
        <v>217169</v>
      </c>
      <c r="F11182" s="5">
        <v>42736</v>
      </c>
      <c r="G11182" s="7" t="s">
        <v>14091</v>
      </c>
      <c r="H11182" s="7" t="s">
        <v>14159</v>
      </c>
      <c r="I11182" s="7" t="s">
        <v>14130</v>
      </c>
      <c r="J11182" s="4">
        <v>2017</v>
      </c>
      <c r="L11182" s="19"/>
    </row>
    <row r="11183" spans="2:12" x14ac:dyDescent="0.25">
      <c r="B11183" s="10" t="s">
        <v>7502</v>
      </c>
      <c r="C11183" s="10" t="s">
        <v>3733</v>
      </c>
      <c r="D11183" s="10" t="s">
        <v>9831</v>
      </c>
      <c r="E11183" s="9">
        <v>50000</v>
      </c>
      <c r="F11183" s="5">
        <v>43831</v>
      </c>
      <c r="G11183" s="7" t="s">
        <v>14091</v>
      </c>
      <c r="H11183" s="7" t="s">
        <v>14142</v>
      </c>
      <c r="I11183" s="7" t="s">
        <v>14130</v>
      </c>
      <c r="J11183" s="4">
        <v>2020</v>
      </c>
      <c r="L11183" s="19"/>
    </row>
    <row r="11184" spans="2:12" x14ac:dyDescent="0.25">
      <c r="B11184" s="10" t="s">
        <v>14087</v>
      </c>
      <c r="C11184" s="10" t="s">
        <v>3733</v>
      </c>
      <c r="D11184" s="10" t="s">
        <v>9831</v>
      </c>
      <c r="E11184" s="9">
        <v>15319</v>
      </c>
      <c r="F11184" s="5">
        <v>43831</v>
      </c>
      <c r="G11184" s="7" t="s">
        <v>14228</v>
      </c>
      <c r="H11184" s="7" t="s">
        <v>14142</v>
      </c>
      <c r="I11184" s="7" t="s">
        <v>14130</v>
      </c>
      <c r="J11184" s="4">
        <v>2020</v>
      </c>
      <c r="L11184" s="19"/>
    </row>
    <row r="11185" spans="2:12" x14ac:dyDescent="0.25">
      <c r="B11185" s="10" t="s">
        <v>7502</v>
      </c>
      <c r="C11185" s="10" t="s">
        <v>592</v>
      </c>
      <c r="D11185" s="10" t="s">
        <v>14678</v>
      </c>
      <c r="E11185" s="9">
        <v>15753</v>
      </c>
      <c r="F11185" s="5">
        <v>43466</v>
      </c>
      <c r="G11185" s="7" t="s">
        <v>14096</v>
      </c>
      <c r="H11185" s="7" t="s">
        <v>14101</v>
      </c>
      <c r="I11185" s="7" t="s">
        <v>14130</v>
      </c>
      <c r="J11185" s="4">
        <v>2019</v>
      </c>
      <c r="L11185" s="19"/>
    </row>
    <row r="11186" spans="2:12" x14ac:dyDescent="0.25">
      <c r="B11186" s="10" t="s">
        <v>7502</v>
      </c>
      <c r="C11186" s="10" t="s">
        <v>592</v>
      </c>
      <c r="D11186" s="10" t="s">
        <v>9513</v>
      </c>
      <c r="E11186" s="9">
        <v>196584</v>
      </c>
      <c r="F11186" s="5">
        <v>43466</v>
      </c>
      <c r="G11186" s="7" t="s">
        <v>14096</v>
      </c>
      <c r="H11186" s="7" t="s">
        <v>14101</v>
      </c>
      <c r="I11186" s="7" t="s">
        <v>14130</v>
      </c>
      <c r="J11186" s="4">
        <v>2019</v>
      </c>
      <c r="L11186" s="19"/>
    </row>
    <row r="11187" spans="2:12" x14ac:dyDescent="0.25">
      <c r="B11187" s="10" t="s">
        <v>7502</v>
      </c>
      <c r="C11187" s="10" t="s">
        <v>592</v>
      </c>
      <c r="D11187" s="10" t="s">
        <v>9513</v>
      </c>
      <c r="E11187" s="9">
        <v>100579</v>
      </c>
      <c r="F11187" s="5">
        <v>43831</v>
      </c>
      <c r="G11187" s="7" t="s">
        <v>14096</v>
      </c>
      <c r="H11187" s="7" t="s">
        <v>14101</v>
      </c>
      <c r="I11187" s="7" t="s">
        <v>14130</v>
      </c>
      <c r="J11187" s="4">
        <v>2020</v>
      </c>
      <c r="L11187" s="19"/>
    </row>
    <row r="11188" spans="2:12" x14ac:dyDescent="0.25">
      <c r="B11188" s="10" t="s">
        <v>14087</v>
      </c>
      <c r="C11188" s="10" t="s">
        <v>592</v>
      </c>
      <c r="D11188" s="10" t="s">
        <v>9513</v>
      </c>
      <c r="E11188" s="9">
        <v>10057900</v>
      </c>
      <c r="F11188" s="5">
        <v>43831</v>
      </c>
      <c r="G11188" s="7" t="s">
        <v>14096</v>
      </c>
      <c r="H11188" s="7" t="s">
        <v>14101</v>
      </c>
      <c r="I11188" s="7" t="s">
        <v>14130</v>
      </c>
      <c r="J11188" s="4">
        <v>2020</v>
      </c>
      <c r="L11188" s="19"/>
    </row>
    <row r="11189" spans="2:12" x14ac:dyDescent="0.25">
      <c r="B11189" s="10" t="s">
        <v>7502</v>
      </c>
      <c r="C11189" s="10" t="s">
        <v>592</v>
      </c>
      <c r="D11189" s="10" t="s">
        <v>9659</v>
      </c>
      <c r="E11189" s="9">
        <v>2558</v>
      </c>
      <c r="F11189" s="5">
        <v>43466</v>
      </c>
      <c r="G11189" s="7" t="s">
        <v>14096</v>
      </c>
      <c r="H11189" s="7" t="s">
        <v>14101</v>
      </c>
      <c r="I11189" s="7" t="s">
        <v>14130</v>
      </c>
      <c r="J11189" s="4">
        <v>2019</v>
      </c>
      <c r="L11189" s="19"/>
    </row>
    <row r="11190" spans="2:12" x14ac:dyDescent="0.25">
      <c r="B11190" s="10" t="s">
        <v>7502</v>
      </c>
      <c r="C11190" s="10" t="s">
        <v>592</v>
      </c>
      <c r="D11190" s="10" t="s">
        <v>9655</v>
      </c>
      <c r="E11190" s="9">
        <v>4825</v>
      </c>
      <c r="F11190" s="5">
        <v>43466</v>
      </c>
      <c r="G11190" s="7" t="s">
        <v>14092</v>
      </c>
      <c r="H11190" s="7" t="s">
        <v>14160</v>
      </c>
      <c r="I11190" s="7" t="s">
        <v>14130</v>
      </c>
      <c r="J11190" s="4">
        <v>2019</v>
      </c>
      <c r="L11190" s="19"/>
    </row>
    <row r="11191" spans="2:12" x14ac:dyDescent="0.25">
      <c r="B11191" s="10" t="s">
        <v>7502</v>
      </c>
      <c r="C11191" s="10" t="s">
        <v>592</v>
      </c>
      <c r="D11191" s="10" t="s">
        <v>9655</v>
      </c>
      <c r="E11191" s="9">
        <v>20969</v>
      </c>
      <c r="F11191" s="5">
        <v>43831</v>
      </c>
      <c r="G11191" s="7" t="s">
        <v>14092</v>
      </c>
      <c r="H11191" s="7" t="s">
        <v>14160</v>
      </c>
      <c r="I11191" s="7" t="s">
        <v>14130</v>
      </c>
      <c r="J11191" s="4">
        <v>2020</v>
      </c>
      <c r="L11191" s="19"/>
    </row>
    <row r="11192" spans="2:12" x14ac:dyDescent="0.25">
      <c r="B11192" s="10" t="s">
        <v>14087</v>
      </c>
      <c r="C11192" s="10" t="s">
        <v>592</v>
      </c>
      <c r="D11192" s="10" t="s">
        <v>9655</v>
      </c>
      <c r="E11192" s="9">
        <v>1207200</v>
      </c>
      <c r="F11192" s="5">
        <v>43831</v>
      </c>
      <c r="G11192" s="7" t="s">
        <v>14092</v>
      </c>
      <c r="H11192" s="7" t="s">
        <v>14160</v>
      </c>
      <c r="I11192" s="7" t="s">
        <v>14130</v>
      </c>
      <c r="J11192" s="4">
        <v>2020</v>
      </c>
      <c r="L11192" s="19"/>
    </row>
    <row r="11193" spans="2:12" x14ac:dyDescent="0.25">
      <c r="B11193" s="10" t="s">
        <v>7502</v>
      </c>
      <c r="C11193" s="10" t="s">
        <v>592</v>
      </c>
      <c r="D11193" s="10" t="s">
        <v>9657</v>
      </c>
      <c r="E11193" s="9">
        <v>3246</v>
      </c>
      <c r="F11193" s="5">
        <v>43466</v>
      </c>
      <c r="G11193" s="7" t="s">
        <v>14096</v>
      </c>
      <c r="H11193" s="7" t="s">
        <v>14101</v>
      </c>
      <c r="I11193" s="7" t="s">
        <v>14130</v>
      </c>
      <c r="J11193" s="4">
        <v>2019</v>
      </c>
      <c r="L11193" s="19"/>
    </row>
    <row r="11194" spans="2:12" x14ac:dyDescent="0.25">
      <c r="B11194" s="10" t="s">
        <v>7502</v>
      </c>
      <c r="C11194" s="10" t="s">
        <v>592</v>
      </c>
      <c r="D11194" s="10" t="s">
        <v>9526</v>
      </c>
      <c r="E11194" s="9">
        <v>142920</v>
      </c>
      <c r="F11194" s="5">
        <v>43466</v>
      </c>
      <c r="G11194" s="7" t="s">
        <v>14096</v>
      </c>
      <c r="H11194" s="7" t="s">
        <v>14101</v>
      </c>
      <c r="I11194" s="7" t="s">
        <v>14130</v>
      </c>
      <c r="J11194" s="4">
        <v>2019</v>
      </c>
      <c r="L11194" s="19"/>
    </row>
    <row r="11195" spans="2:12" x14ac:dyDescent="0.25">
      <c r="B11195" s="10" t="s">
        <v>7502</v>
      </c>
      <c r="C11195" s="10" t="s">
        <v>592</v>
      </c>
      <c r="D11195" s="10" t="s">
        <v>9618</v>
      </c>
      <c r="E11195" s="9">
        <v>24814</v>
      </c>
      <c r="F11195" s="5">
        <v>43466</v>
      </c>
      <c r="G11195" s="7" t="s">
        <v>14096</v>
      </c>
      <c r="H11195" s="7" t="s">
        <v>14101</v>
      </c>
      <c r="I11195" s="7" t="s">
        <v>14130</v>
      </c>
      <c r="J11195" s="4">
        <v>2019</v>
      </c>
      <c r="L11195" s="19"/>
    </row>
    <row r="11196" spans="2:12" x14ac:dyDescent="0.25">
      <c r="B11196" s="10" t="s">
        <v>7502</v>
      </c>
      <c r="C11196" s="10" t="s">
        <v>592</v>
      </c>
      <c r="D11196" s="10" t="s">
        <v>9661</v>
      </c>
      <c r="E11196" s="9">
        <v>2075</v>
      </c>
      <c r="F11196" s="5">
        <v>43466</v>
      </c>
      <c r="G11196" s="7" t="s">
        <v>14096</v>
      </c>
      <c r="H11196" s="7" t="s">
        <v>14101</v>
      </c>
      <c r="I11196" s="7" t="s">
        <v>14130</v>
      </c>
      <c r="J11196" s="4">
        <v>2019</v>
      </c>
      <c r="L11196" s="19"/>
    </row>
    <row r="11197" spans="2:12" x14ac:dyDescent="0.25">
      <c r="B11197" s="10" t="s">
        <v>7502</v>
      </c>
      <c r="C11197" s="10" t="s">
        <v>592</v>
      </c>
      <c r="D11197" s="10" t="s">
        <v>9612</v>
      </c>
      <c r="E11197" s="9">
        <v>28711</v>
      </c>
      <c r="F11197" s="5">
        <v>43466</v>
      </c>
      <c r="G11197" s="7" t="s">
        <v>14096</v>
      </c>
      <c r="H11197" s="7" t="s">
        <v>14101</v>
      </c>
      <c r="I11197" s="7" t="s">
        <v>14130</v>
      </c>
      <c r="J11197" s="4">
        <v>2019</v>
      </c>
      <c r="L11197" s="19"/>
    </row>
    <row r="11198" spans="2:12" x14ac:dyDescent="0.25">
      <c r="B11198" s="10" t="s">
        <v>7502</v>
      </c>
      <c r="C11198" s="10" t="s">
        <v>592</v>
      </c>
      <c r="D11198" s="10" t="s">
        <v>15640</v>
      </c>
      <c r="E11198" s="9">
        <v>1730</v>
      </c>
      <c r="F11198" s="5">
        <v>43466</v>
      </c>
      <c r="G11198" s="7" t="s">
        <v>14096</v>
      </c>
      <c r="H11198" s="7" t="s">
        <v>14101</v>
      </c>
      <c r="I11198" s="7" t="s">
        <v>14130</v>
      </c>
      <c r="J11198" s="4">
        <v>2019</v>
      </c>
      <c r="L11198" s="19"/>
    </row>
    <row r="11199" spans="2:12" x14ac:dyDescent="0.25">
      <c r="B11199" s="10" t="s">
        <v>7502</v>
      </c>
      <c r="C11199" s="10" t="s">
        <v>592</v>
      </c>
      <c r="D11199" s="10" t="s">
        <v>14679</v>
      </c>
      <c r="E11199" s="9">
        <v>165810</v>
      </c>
      <c r="F11199" s="5">
        <v>43466</v>
      </c>
      <c r="G11199" s="7" t="s">
        <v>14096</v>
      </c>
      <c r="H11199" s="7" t="s">
        <v>14101</v>
      </c>
      <c r="I11199" s="7" t="s">
        <v>14130</v>
      </c>
      <c r="J11199" s="4">
        <v>2019</v>
      </c>
      <c r="L11199" s="19"/>
    </row>
    <row r="11200" spans="2:12" x14ac:dyDescent="0.25">
      <c r="B11200" s="10" t="s">
        <v>7502</v>
      </c>
      <c r="C11200" s="10" t="s">
        <v>592</v>
      </c>
      <c r="D11200" s="10" t="s">
        <v>14680</v>
      </c>
      <c r="E11200" s="9">
        <v>1003</v>
      </c>
      <c r="F11200" s="5">
        <v>43466</v>
      </c>
      <c r="G11200" s="7" t="s">
        <v>14096</v>
      </c>
      <c r="H11200" s="7" t="s">
        <v>14101</v>
      </c>
      <c r="I11200" s="7" t="s">
        <v>14130</v>
      </c>
      <c r="J11200" s="4">
        <v>2019</v>
      </c>
      <c r="L11200" s="19"/>
    </row>
    <row r="11201" spans="2:12" x14ac:dyDescent="0.25">
      <c r="B11201" s="10" t="s">
        <v>7502</v>
      </c>
      <c r="C11201" s="10" t="s">
        <v>592</v>
      </c>
      <c r="D11201" s="10" t="s">
        <v>9667</v>
      </c>
      <c r="E11201" s="9">
        <v>132</v>
      </c>
      <c r="F11201" s="5">
        <v>43466</v>
      </c>
      <c r="G11201" s="7" t="s">
        <v>14096</v>
      </c>
      <c r="H11201" s="7" t="s">
        <v>14101</v>
      </c>
      <c r="I11201" s="7" t="s">
        <v>14130</v>
      </c>
      <c r="J11201" s="4">
        <v>2019</v>
      </c>
      <c r="L11201" s="19"/>
    </row>
    <row r="11202" spans="2:12" x14ac:dyDescent="0.25">
      <c r="B11202" s="10" t="s">
        <v>7502</v>
      </c>
      <c r="C11202" s="10" t="s">
        <v>592</v>
      </c>
      <c r="D11202" s="10" t="s">
        <v>9563</v>
      </c>
      <c r="E11202" s="9">
        <v>81252</v>
      </c>
      <c r="F11202" s="5">
        <v>43466</v>
      </c>
      <c r="G11202" s="7" t="s">
        <v>14091</v>
      </c>
      <c r="H11202" s="7" t="s">
        <v>14142</v>
      </c>
      <c r="I11202" s="7" t="s">
        <v>14130</v>
      </c>
      <c r="J11202" s="4">
        <v>2019</v>
      </c>
      <c r="L11202" s="19"/>
    </row>
    <row r="11203" spans="2:12" x14ac:dyDescent="0.25">
      <c r="B11203" s="10" t="s">
        <v>7502</v>
      </c>
      <c r="C11203" s="10" t="s">
        <v>592</v>
      </c>
      <c r="D11203" s="10" t="s">
        <v>9563</v>
      </c>
      <c r="E11203" s="9">
        <v>78857</v>
      </c>
      <c r="F11203" s="5">
        <v>43831</v>
      </c>
      <c r="G11203" s="7" t="s">
        <v>14091</v>
      </c>
      <c r="H11203" s="7" t="s">
        <v>14142</v>
      </c>
      <c r="I11203" s="7" t="s">
        <v>14130</v>
      </c>
      <c r="J11203" s="4">
        <v>2020</v>
      </c>
      <c r="L11203" s="19"/>
    </row>
    <row r="11204" spans="2:12" x14ac:dyDescent="0.25">
      <c r="B11204" s="10" t="s">
        <v>14087</v>
      </c>
      <c r="C11204" s="10" t="s">
        <v>592</v>
      </c>
      <c r="D11204" s="10" t="s">
        <v>9563</v>
      </c>
      <c r="E11204" s="9">
        <v>7885700</v>
      </c>
      <c r="F11204" s="5">
        <v>43831</v>
      </c>
      <c r="G11204" s="7" t="s">
        <v>14228</v>
      </c>
      <c r="H11204" s="7" t="s">
        <v>14142</v>
      </c>
      <c r="I11204" s="7" t="s">
        <v>14130</v>
      </c>
      <c r="J11204" s="4">
        <v>2020</v>
      </c>
      <c r="L11204" s="19"/>
    </row>
    <row r="11205" spans="2:12" x14ac:dyDescent="0.25">
      <c r="B11205" s="10" t="s">
        <v>7502</v>
      </c>
      <c r="C11205" s="10" t="s">
        <v>592</v>
      </c>
      <c r="D11205" s="10" t="s">
        <v>9660</v>
      </c>
      <c r="E11205" s="9">
        <v>2336</v>
      </c>
      <c r="F11205" s="5">
        <v>43466</v>
      </c>
      <c r="G11205" s="7" t="s">
        <v>14096</v>
      </c>
      <c r="H11205" s="7" t="s">
        <v>14101</v>
      </c>
      <c r="I11205" s="7" t="s">
        <v>14130</v>
      </c>
      <c r="J11205" s="4">
        <v>2019</v>
      </c>
      <c r="L11205" s="19"/>
    </row>
    <row r="11206" spans="2:12" x14ac:dyDescent="0.25">
      <c r="B11206" s="10" t="s">
        <v>7502</v>
      </c>
      <c r="C11206" s="10" t="s">
        <v>592</v>
      </c>
      <c r="D11206" s="10" t="s">
        <v>9598</v>
      </c>
      <c r="E11206" s="9">
        <v>40000</v>
      </c>
      <c r="F11206" s="5">
        <v>43466</v>
      </c>
      <c r="G11206" s="7" t="s">
        <v>14096</v>
      </c>
      <c r="H11206" s="7" t="s">
        <v>14101</v>
      </c>
      <c r="I11206" s="7" t="s">
        <v>14130</v>
      </c>
      <c r="J11206" s="4">
        <v>2019</v>
      </c>
      <c r="L11206" s="19"/>
    </row>
    <row r="11207" spans="2:12" x14ac:dyDescent="0.25">
      <c r="B11207" s="10" t="s">
        <v>7502</v>
      </c>
      <c r="C11207" s="10" t="s">
        <v>592</v>
      </c>
      <c r="D11207" s="10" t="s">
        <v>9598</v>
      </c>
      <c r="E11207" s="9">
        <v>6</v>
      </c>
      <c r="F11207" s="5">
        <v>43831</v>
      </c>
      <c r="G11207" s="7" t="s">
        <v>14096</v>
      </c>
      <c r="H11207" s="7" t="s">
        <v>14101</v>
      </c>
      <c r="I11207" s="7" t="s">
        <v>14130</v>
      </c>
      <c r="J11207" s="4">
        <v>2020</v>
      </c>
      <c r="L11207" s="19"/>
    </row>
    <row r="11208" spans="2:12" x14ac:dyDescent="0.25">
      <c r="B11208" s="10" t="s">
        <v>14087</v>
      </c>
      <c r="C11208" s="10" t="s">
        <v>592</v>
      </c>
      <c r="D11208" s="10" t="s">
        <v>9598</v>
      </c>
      <c r="E11208" s="9">
        <v>600</v>
      </c>
      <c r="F11208" s="5">
        <v>43831</v>
      </c>
      <c r="G11208" s="7" t="s">
        <v>14096</v>
      </c>
      <c r="H11208" s="7" t="s">
        <v>14101</v>
      </c>
      <c r="I11208" s="7" t="s">
        <v>14130</v>
      </c>
      <c r="J11208" s="4">
        <v>2020</v>
      </c>
      <c r="L11208" s="19"/>
    </row>
    <row r="11209" spans="2:12" x14ac:dyDescent="0.25">
      <c r="B11209" s="10" t="s">
        <v>7502</v>
      </c>
      <c r="C11209" s="10" t="s">
        <v>592</v>
      </c>
      <c r="D11209" s="10" t="s">
        <v>9574</v>
      </c>
      <c r="E11209" s="9">
        <v>61876</v>
      </c>
      <c r="F11209" s="5">
        <v>43466</v>
      </c>
      <c r="G11209" s="7" t="s">
        <v>14096</v>
      </c>
      <c r="H11209" s="7" t="s">
        <v>14101</v>
      </c>
      <c r="I11209" s="7" t="s">
        <v>14130</v>
      </c>
      <c r="J11209" s="4">
        <v>2019</v>
      </c>
      <c r="L11209" s="19"/>
    </row>
    <row r="11210" spans="2:12" x14ac:dyDescent="0.25">
      <c r="B11210" s="10" t="s">
        <v>7502</v>
      </c>
      <c r="C11210" s="10" t="s">
        <v>592</v>
      </c>
      <c r="D11210" s="10" t="s">
        <v>9574</v>
      </c>
      <c r="E11210" s="9">
        <v>28230</v>
      </c>
      <c r="F11210" s="5">
        <v>43831</v>
      </c>
      <c r="G11210" s="7" t="s">
        <v>14096</v>
      </c>
      <c r="H11210" s="7" t="s">
        <v>14101</v>
      </c>
      <c r="I11210" s="7" t="s">
        <v>14130</v>
      </c>
      <c r="J11210" s="4">
        <v>2020</v>
      </c>
      <c r="L11210" s="19"/>
    </row>
    <row r="11211" spans="2:12" x14ac:dyDescent="0.25">
      <c r="B11211" s="10" t="s">
        <v>14087</v>
      </c>
      <c r="C11211" s="10" t="s">
        <v>592</v>
      </c>
      <c r="D11211" s="10" t="s">
        <v>9574</v>
      </c>
      <c r="E11211" s="9">
        <v>2823000</v>
      </c>
      <c r="F11211" s="5">
        <v>43831</v>
      </c>
      <c r="G11211" s="7" t="s">
        <v>14096</v>
      </c>
      <c r="H11211" s="7" t="s">
        <v>14101</v>
      </c>
      <c r="I11211" s="7" t="s">
        <v>14130</v>
      </c>
      <c r="J11211" s="4">
        <v>2020</v>
      </c>
      <c r="L11211" s="19"/>
    </row>
    <row r="11212" spans="2:12" x14ac:dyDescent="0.25">
      <c r="B11212" s="10" t="s">
        <v>7502</v>
      </c>
      <c r="C11212" s="10" t="s">
        <v>592</v>
      </c>
      <c r="D11212" s="10" t="s">
        <v>9581</v>
      </c>
      <c r="E11212" s="9">
        <v>57000</v>
      </c>
      <c r="F11212" s="5">
        <v>43466</v>
      </c>
      <c r="G11212" s="7" t="s">
        <v>14096</v>
      </c>
      <c r="H11212" s="7" t="s">
        <v>14101</v>
      </c>
      <c r="I11212" s="7" t="s">
        <v>14130</v>
      </c>
      <c r="J11212" s="4">
        <v>2019</v>
      </c>
      <c r="L11212" s="19"/>
    </row>
    <row r="11213" spans="2:12" x14ac:dyDescent="0.25">
      <c r="B11213" s="10" t="s">
        <v>7502</v>
      </c>
      <c r="C11213" s="10" t="s">
        <v>592</v>
      </c>
      <c r="D11213" s="10" t="s">
        <v>9581</v>
      </c>
      <c r="E11213" s="9">
        <v>364100</v>
      </c>
      <c r="F11213" s="5">
        <v>43831</v>
      </c>
      <c r="G11213" s="7" t="s">
        <v>14096</v>
      </c>
      <c r="H11213" s="7" t="s">
        <v>14101</v>
      </c>
      <c r="I11213" s="7" t="s">
        <v>14130</v>
      </c>
      <c r="J11213" s="4">
        <v>2020</v>
      </c>
      <c r="L11213" s="19"/>
    </row>
    <row r="11214" spans="2:12" x14ac:dyDescent="0.25">
      <c r="B11214" s="10" t="s">
        <v>14087</v>
      </c>
      <c r="C11214" s="10" t="s">
        <v>592</v>
      </c>
      <c r="D11214" s="10" t="s">
        <v>9581</v>
      </c>
      <c r="E11214" s="9">
        <v>36410000</v>
      </c>
      <c r="F11214" s="5">
        <v>43831</v>
      </c>
      <c r="G11214" s="7" t="s">
        <v>14096</v>
      </c>
      <c r="H11214" s="7" t="s">
        <v>14101</v>
      </c>
      <c r="I11214" s="7" t="s">
        <v>14130</v>
      </c>
      <c r="J11214" s="4">
        <v>2020</v>
      </c>
      <c r="L11214" s="19"/>
    </row>
    <row r="11215" spans="2:12" x14ac:dyDescent="0.25">
      <c r="B11215" s="10" t="s">
        <v>7502</v>
      </c>
      <c r="C11215" s="10" t="s">
        <v>592</v>
      </c>
      <c r="D11215" s="10" t="s">
        <v>9597</v>
      </c>
      <c r="E11215" s="9">
        <v>40418</v>
      </c>
      <c r="F11215" s="5">
        <v>43466</v>
      </c>
      <c r="G11215" s="7" t="s">
        <v>14096</v>
      </c>
      <c r="H11215" s="7" t="s">
        <v>14101</v>
      </c>
      <c r="I11215" s="7" t="s">
        <v>14130</v>
      </c>
      <c r="J11215" s="4">
        <v>2019</v>
      </c>
      <c r="L11215" s="19"/>
    </row>
    <row r="11216" spans="2:12" x14ac:dyDescent="0.25">
      <c r="B11216" s="10" t="s">
        <v>7502</v>
      </c>
      <c r="C11216" s="10" t="s">
        <v>592</v>
      </c>
      <c r="D11216" s="10" t="s">
        <v>9597</v>
      </c>
      <c r="E11216" s="9">
        <v>43781</v>
      </c>
      <c r="F11216" s="5">
        <v>43831</v>
      </c>
      <c r="G11216" s="7" t="s">
        <v>14096</v>
      </c>
      <c r="H11216" s="7" t="s">
        <v>14101</v>
      </c>
      <c r="I11216" s="7" t="s">
        <v>14130</v>
      </c>
      <c r="J11216" s="4">
        <v>2020</v>
      </c>
      <c r="L11216" s="19"/>
    </row>
    <row r="11217" spans="2:12" x14ac:dyDescent="0.25">
      <c r="B11217" s="10" t="s">
        <v>14087</v>
      </c>
      <c r="C11217" s="10" t="s">
        <v>592</v>
      </c>
      <c r="D11217" s="10" t="s">
        <v>9597</v>
      </c>
      <c r="E11217" s="9">
        <v>6394900</v>
      </c>
      <c r="F11217" s="5">
        <v>43831</v>
      </c>
      <c r="G11217" s="7" t="s">
        <v>14096</v>
      </c>
      <c r="H11217" s="7" t="s">
        <v>14101</v>
      </c>
      <c r="I11217" s="7" t="s">
        <v>14130</v>
      </c>
      <c r="J11217" s="4">
        <v>2020</v>
      </c>
      <c r="L11217" s="19"/>
    </row>
    <row r="11218" spans="2:12" x14ac:dyDescent="0.25">
      <c r="B11218" s="10" t="s">
        <v>7502</v>
      </c>
      <c r="C11218" s="10" t="s">
        <v>592</v>
      </c>
      <c r="D11218" s="10" t="s">
        <v>9646</v>
      </c>
      <c r="E11218" s="9">
        <v>7909</v>
      </c>
      <c r="F11218" s="5">
        <v>43466</v>
      </c>
      <c r="G11218" s="7" t="s">
        <v>14096</v>
      </c>
      <c r="H11218" s="7" t="s">
        <v>14101</v>
      </c>
      <c r="I11218" s="7" t="s">
        <v>14130</v>
      </c>
      <c r="J11218" s="4">
        <v>2019</v>
      </c>
      <c r="L11218" s="19"/>
    </row>
    <row r="11219" spans="2:12" x14ac:dyDescent="0.25">
      <c r="B11219" s="10" t="s">
        <v>7502</v>
      </c>
      <c r="C11219" s="10" t="s">
        <v>592</v>
      </c>
      <c r="D11219" s="10" t="s">
        <v>9646</v>
      </c>
      <c r="E11219" s="9">
        <v>70107</v>
      </c>
      <c r="F11219" s="5">
        <v>43831</v>
      </c>
      <c r="G11219" s="7" t="s">
        <v>14096</v>
      </c>
      <c r="H11219" s="7" t="s">
        <v>14101</v>
      </c>
      <c r="I11219" s="7" t="s">
        <v>14130</v>
      </c>
      <c r="J11219" s="4">
        <v>2020</v>
      </c>
      <c r="L11219" s="19"/>
    </row>
    <row r="11220" spans="2:12" x14ac:dyDescent="0.25">
      <c r="B11220" s="10" t="s">
        <v>14087</v>
      </c>
      <c r="C11220" s="10" t="s">
        <v>592</v>
      </c>
      <c r="D11220" s="10" t="s">
        <v>9646</v>
      </c>
      <c r="E11220" s="9">
        <v>7594500</v>
      </c>
      <c r="F11220" s="5">
        <v>43831</v>
      </c>
      <c r="G11220" s="7" t="s">
        <v>14096</v>
      </c>
      <c r="H11220" s="7" t="s">
        <v>14101</v>
      </c>
      <c r="I11220" s="7" t="s">
        <v>14130</v>
      </c>
      <c r="J11220" s="4">
        <v>2020</v>
      </c>
      <c r="L11220" s="19"/>
    </row>
    <row r="11221" spans="2:12" x14ac:dyDescent="0.25">
      <c r="B11221" s="10" t="s">
        <v>7502</v>
      </c>
      <c r="C11221" s="10" t="s">
        <v>592</v>
      </c>
      <c r="D11221" s="10" t="s">
        <v>9668</v>
      </c>
      <c r="E11221" s="9">
        <v>108</v>
      </c>
      <c r="F11221" s="5">
        <v>43466</v>
      </c>
      <c r="G11221" s="7" t="s">
        <v>14096</v>
      </c>
      <c r="H11221" s="7" t="s">
        <v>14101</v>
      </c>
      <c r="I11221" s="7" t="s">
        <v>14130</v>
      </c>
      <c r="J11221" s="4">
        <v>2019</v>
      </c>
      <c r="L11221" s="19"/>
    </row>
    <row r="11222" spans="2:12" x14ac:dyDescent="0.25">
      <c r="B11222" s="10" t="s">
        <v>7502</v>
      </c>
      <c r="C11222" s="10" t="s">
        <v>592</v>
      </c>
      <c r="D11222" s="10" t="s">
        <v>9668</v>
      </c>
      <c r="E11222" s="9">
        <v>95000</v>
      </c>
      <c r="F11222" s="5">
        <v>43831</v>
      </c>
      <c r="G11222" s="7" t="s">
        <v>14096</v>
      </c>
      <c r="H11222" s="7" t="s">
        <v>14101</v>
      </c>
      <c r="I11222" s="7" t="s">
        <v>14130</v>
      </c>
      <c r="J11222" s="4">
        <v>2020</v>
      </c>
      <c r="L11222" s="19"/>
    </row>
    <row r="11223" spans="2:12" x14ac:dyDescent="0.25">
      <c r="B11223" s="10" t="s">
        <v>14087</v>
      </c>
      <c r="C11223" s="10" t="s">
        <v>592</v>
      </c>
      <c r="D11223" s="10" t="s">
        <v>9668</v>
      </c>
      <c r="E11223" s="9">
        <v>9500000</v>
      </c>
      <c r="F11223" s="5">
        <v>43831</v>
      </c>
      <c r="G11223" s="7" t="s">
        <v>14096</v>
      </c>
      <c r="H11223" s="7" t="s">
        <v>14101</v>
      </c>
      <c r="I11223" s="7" t="s">
        <v>14130</v>
      </c>
      <c r="J11223" s="4">
        <v>2020</v>
      </c>
      <c r="L11223" s="19"/>
    </row>
    <row r="11224" spans="2:12" x14ac:dyDescent="0.25">
      <c r="B11224" s="10" t="s">
        <v>7502</v>
      </c>
      <c r="C11224" s="10" t="s">
        <v>592</v>
      </c>
      <c r="D11224" s="10" t="s">
        <v>9826</v>
      </c>
      <c r="E11224" s="9">
        <v>59940</v>
      </c>
      <c r="F11224" s="5">
        <v>43831</v>
      </c>
      <c r="G11224" s="7" t="s">
        <v>14096</v>
      </c>
      <c r="H11224" s="7" t="s">
        <v>14101</v>
      </c>
      <c r="I11224" s="7" t="s">
        <v>14130</v>
      </c>
      <c r="J11224" s="4">
        <v>2020</v>
      </c>
      <c r="L11224" s="19"/>
    </row>
    <row r="11225" spans="2:12" x14ac:dyDescent="0.25">
      <c r="B11225" s="10" t="s">
        <v>14087</v>
      </c>
      <c r="C11225" s="10" t="s">
        <v>592</v>
      </c>
      <c r="D11225" s="10" t="s">
        <v>9826</v>
      </c>
      <c r="E11225" s="9">
        <v>5994000</v>
      </c>
      <c r="F11225" s="5">
        <v>43831</v>
      </c>
      <c r="G11225" s="7" t="s">
        <v>14096</v>
      </c>
      <c r="H11225" s="7" t="s">
        <v>14101</v>
      </c>
      <c r="I11225" s="7" t="s">
        <v>14130</v>
      </c>
      <c r="J11225" s="4">
        <v>2020</v>
      </c>
      <c r="L11225" s="19"/>
    </row>
    <row r="11226" spans="2:12" x14ac:dyDescent="0.25">
      <c r="B11226" s="10" t="s">
        <v>7502</v>
      </c>
      <c r="C11226" s="10" t="s">
        <v>592</v>
      </c>
      <c r="D11226" s="10" t="s">
        <v>9866</v>
      </c>
      <c r="E11226" s="9">
        <v>14831</v>
      </c>
      <c r="F11226" s="5">
        <v>43831</v>
      </c>
      <c r="G11226" s="7" t="s">
        <v>14096</v>
      </c>
      <c r="H11226" s="7" t="s">
        <v>14101</v>
      </c>
      <c r="I11226" s="7" t="s">
        <v>14130</v>
      </c>
      <c r="J11226" s="4">
        <v>2020</v>
      </c>
      <c r="L11226" s="19"/>
    </row>
    <row r="11227" spans="2:12" x14ac:dyDescent="0.25">
      <c r="B11227" s="10" t="s">
        <v>14087</v>
      </c>
      <c r="C11227" s="10" t="s">
        <v>592</v>
      </c>
      <c r="D11227" s="10" t="s">
        <v>9866</v>
      </c>
      <c r="E11227" s="9">
        <v>1483100</v>
      </c>
      <c r="F11227" s="5">
        <v>43831</v>
      </c>
      <c r="G11227" s="7" t="s">
        <v>14096</v>
      </c>
      <c r="H11227" s="7" t="s">
        <v>14101</v>
      </c>
      <c r="I11227" s="7" t="s">
        <v>14130</v>
      </c>
      <c r="J11227" s="4">
        <v>2020</v>
      </c>
      <c r="L11227" s="19"/>
    </row>
    <row r="11228" spans="2:12" x14ac:dyDescent="0.25">
      <c r="B11228" s="10" t="s">
        <v>7502</v>
      </c>
      <c r="C11228" s="10" t="s">
        <v>592</v>
      </c>
      <c r="D11228" s="10" t="s">
        <v>9847</v>
      </c>
      <c r="E11228" s="9">
        <v>36114</v>
      </c>
      <c r="F11228" s="5">
        <v>43831</v>
      </c>
      <c r="G11228" s="7" t="s">
        <v>14096</v>
      </c>
      <c r="H11228" s="7" t="s">
        <v>14101</v>
      </c>
      <c r="I11228" s="7" t="s">
        <v>14130</v>
      </c>
      <c r="J11228" s="4">
        <v>2020</v>
      </c>
      <c r="L11228" s="19"/>
    </row>
    <row r="11229" spans="2:12" x14ac:dyDescent="0.25">
      <c r="B11229" s="10" t="s">
        <v>14087</v>
      </c>
      <c r="C11229" s="10" t="s">
        <v>592</v>
      </c>
      <c r="D11229" s="10" t="s">
        <v>9847</v>
      </c>
      <c r="E11229" s="9">
        <v>3611400</v>
      </c>
      <c r="F11229" s="5">
        <v>43831</v>
      </c>
      <c r="G11229" s="7" t="s">
        <v>14096</v>
      </c>
      <c r="H11229" s="7" t="s">
        <v>14101</v>
      </c>
      <c r="I11229" s="7" t="s">
        <v>14130</v>
      </c>
      <c r="J11229" s="4">
        <v>2020</v>
      </c>
      <c r="L11229" s="19"/>
    </row>
    <row r="11230" spans="2:12" x14ac:dyDescent="0.25">
      <c r="B11230" s="10" t="s">
        <v>7502</v>
      </c>
      <c r="C11230" s="10" t="s">
        <v>592</v>
      </c>
      <c r="D11230" s="10" t="s">
        <v>9864</v>
      </c>
      <c r="E11230" s="9">
        <v>20000</v>
      </c>
      <c r="F11230" s="5">
        <v>43831</v>
      </c>
      <c r="G11230" s="7" t="s">
        <v>14096</v>
      </c>
      <c r="H11230" s="7" t="s">
        <v>14101</v>
      </c>
      <c r="I11230" s="7" t="s">
        <v>14130</v>
      </c>
      <c r="J11230" s="4">
        <v>2020</v>
      </c>
      <c r="L11230" s="19"/>
    </row>
    <row r="11231" spans="2:12" x14ac:dyDescent="0.25">
      <c r="B11231" s="10" t="s">
        <v>14087</v>
      </c>
      <c r="C11231" s="10" t="s">
        <v>592</v>
      </c>
      <c r="D11231" s="10" t="s">
        <v>9864</v>
      </c>
      <c r="E11231" s="9">
        <v>2000000</v>
      </c>
      <c r="F11231" s="5">
        <v>43831</v>
      </c>
      <c r="G11231" s="7" t="s">
        <v>14096</v>
      </c>
      <c r="H11231" s="7" t="s">
        <v>14101</v>
      </c>
      <c r="I11231" s="7" t="s">
        <v>14130</v>
      </c>
      <c r="J11231" s="4">
        <v>2020</v>
      </c>
      <c r="L11231" s="19"/>
    </row>
    <row r="11232" spans="2:12" x14ac:dyDescent="0.25">
      <c r="B11232" s="10" t="s">
        <v>7502</v>
      </c>
      <c r="C11232" s="10" t="s">
        <v>592</v>
      </c>
      <c r="D11232" s="10" t="s">
        <v>9585</v>
      </c>
      <c r="E11232" s="9">
        <v>50925</v>
      </c>
      <c r="F11232" s="5">
        <v>43466</v>
      </c>
      <c r="G11232" s="7" t="s">
        <v>14096</v>
      </c>
      <c r="H11232" s="7" t="s">
        <v>14101</v>
      </c>
      <c r="I11232" s="7" t="s">
        <v>14130</v>
      </c>
      <c r="J11232" s="4">
        <v>2019</v>
      </c>
      <c r="L11232" s="19"/>
    </row>
    <row r="11233" spans="2:12" x14ac:dyDescent="0.25">
      <c r="B11233" s="10" t="s">
        <v>7502</v>
      </c>
      <c r="C11233" s="10" t="s">
        <v>592</v>
      </c>
      <c r="D11233" s="10" t="s">
        <v>9585</v>
      </c>
      <c r="E11233" s="9">
        <v>10000</v>
      </c>
      <c r="F11233" s="5">
        <v>43831</v>
      </c>
      <c r="G11233" s="7" t="s">
        <v>14096</v>
      </c>
      <c r="H11233" s="7" t="s">
        <v>14101</v>
      </c>
      <c r="I11233" s="7" t="s">
        <v>14130</v>
      </c>
      <c r="J11233" s="4">
        <v>2020</v>
      </c>
      <c r="L11233" s="19"/>
    </row>
    <row r="11234" spans="2:12" x14ac:dyDescent="0.25">
      <c r="B11234" s="10" t="s">
        <v>14087</v>
      </c>
      <c r="C11234" s="10" t="s">
        <v>592</v>
      </c>
      <c r="D11234" s="10" t="s">
        <v>16082</v>
      </c>
      <c r="E11234" s="9">
        <v>1000000</v>
      </c>
      <c r="F11234" s="5">
        <v>43831</v>
      </c>
      <c r="G11234" s="7" t="s">
        <v>14096</v>
      </c>
      <c r="H11234" s="7" t="s">
        <v>14101</v>
      </c>
      <c r="I11234" s="7" t="s">
        <v>14130</v>
      </c>
      <c r="J11234" s="4">
        <v>2020</v>
      </c>
      <c r="L11234" s="19"/>
    </row>
    <row r="11235" spans="2:12" x14ac:dyDescent="0.25">
      <c r="B11235" s="10" t="s">
        <v>7502</v>
      </c>
      <c r="C11235" s="10" t="s">
        <v>592</v>
      </c>
      <c r="D11235" s="10" t="s">
        <v>9579</v>
      </c>
      <c r="E11235" s="9">
        <v>57808</v>
      </c>
      <c r="F11235" s="5">
        <v>43466</v>
      </c>
      <c r="G11235" s="7" t="s">
        <v>14096</v>
      </c>
      <c r="H11235" s="7" t="s">
        <v>14101</v>
      </c>
      <c r="I11235" s="7" t="s">
        <v>14130</v>
      </c>
      <c r="J11235" s="4">
        <v>2019</v>
      </c>
      <c r="L11235" s="19"/>
    </row>
    <row r="11236" spans="2:12" x14ac:dyDescent="0.25">
      <c r="B11236" s="10" t="s">
        <v>7502</v>
      </c>
      <c r="C11236" s="10" t="s">
        <v>592</v>
      </c>
      <c r="D11236" s="10" t="s">
        <v>9596</v>
      </c>
      <c r="E11236" s="9">
        <v>41403</v>
      </c>
      <c r="F11236" s="5">
        <v>43466</v>
      </c>
      <c r="G11236" s="7" t="s">
        <v>14096</v>
      </c>
      <c r="H11236" s="7" t="s">
        <v>14101</v>
      </c>
      <c r="I11236" s="7" t="s">
        <v>14130</v>
      </c>
      <c r="J11236" s="4">
        <v>2019</v>
      </c>
      <c r="L11236" s="19"/>
    </row>
    <row r="11237" spans="2:12" x14ac:dyDescent="0.25">
      <c r="B11237" s="10" t="s">
        <v>7502</v>
      </c>
      <c r="C11237" s="10" t="s">
        <v>592</v>
      </c>
      <c r="D11237" s="10" t="s">
        <v>9601</v>
      </c>
      <c r="E11237" s="9">
        <v>36209</v>
      </c>
      <c r="F11237" s="5">
        <v>43466</v>
      </c>
      <c r="G11237" s="7" t="s">
        <v>14096</v>
      </c>
      <c r="H11237" s="7" t="s">
        <v>14101</v>
      </c>
      <c r="I11237" s="7" t="s">
        <v>14130</v>
      </c>
      <c r="J11237" s="4">
        <v>2019</v>
      </c>
      <c r="L11237" s="19"/>
    </row>
    <row r="11238" spans="2:12" x14ac:dyDescent="0.25">
      <c r="B11238" s="10" t="s">
        <v>616</v>
      </c>
      <c r="C11238" s="10" t="s">
        <v>592</v>
      </c>
      <c r="D11238" s="10" t="s">
        <v>3236</v>
      </c>
      <c r="E11238" s="9">
        <v>50000000</v>
      </c>
      <c r="F11238" s="5">
        <v>26148</v>
      </c>
      <c r="G11238" s="7" t="s">
        <v>14096</v>
      </c>
      <c r="H11238" s="7" t="s">
        <v>14101</v>
      </c>
      <c r="I11238" s="7" t="s">
        <v>14123</v>
      </c>
      <c r="J11238" s="4">
        <v>1971</v>
      </c>
      <c r="L11238" s="19"/>
    </row>
    <row r="11239" spans="2:12" ht="25.5" x14ac:dyDescent="0.25">
      <c r="B11239" s="10" t="s">
        <v>616</v>
      </c>
      <c r="C11239" s="10" t="s">
        <v>606</v>
      </c>
      <c r="D11239" s="10" t="s">
        <v>2384</v>
      </c>
      <c r="E11239" s="9">
        <v>43300000</v>
      </c>
      <c r="F11239" s="5">
        <v>34821</v>
      </c>
      <c r="G11239" s="7" t="s">
        <v>14228</v>
      </c>
      <c r="H11239" s="7" t="s">
        <v>14094</v>
      </c>
      <c r="I11239" s="7" t="s">
        <v>14123</v>
      </c>
      <c r="J11239" s="4">
        <v>1995</v>
      </c>
      <c r="L11239" s="19"/>
    </row>
    <row r="11240" spans="2:12" x14ac:dyDescent="0.25">
      <c r="B11240" s="10" t="s">
        <v>616</v>
      </c>
      <c r="C11240" s="10" t="s">
        <v>601</v>
      </c>
      <c r="D11240" s="10" t="s">
        <v>3497</v>
      </c>
      <c r="E11240" s="9">
        <v>0</v>
      </c>
      <c r="F11240" s="4" t="s">
        <v>3728</v>
      </c>
      <c r="G11240" s="7" t="s">
        <v>14096</v>
      </c>
      <c r="H11240" s="7" t="s">
        <v>14095</v>
      </c>
      <c r="I11240" s="7" t="s">
        <v>14123</v>
      </c>
      <c r="J11240" s="4" t="s">
        <v>14662</v>
      </c>
      <c r="L11240" s="19"/>
    </row>
    <row r="11241" spans="2:12" x14ac:dyDescent="0.25">
      <c r="B11241" s="10" t="s">
        <v>616</v>
      </c>
      <c r="C11241" s="10" t="s">
        <v>598</v>
      </c>
      <c r="D11241" s="10" t="s">
        <v>2558</v>
      </c>
      <c r="E11241" s="9">
        <v>1245000000</v>
      </c>
      <c r="F11241" s="5">
        <v>33575</v>
      </c>
      <c r="G11241" s="7" t="s">
        <v>14096</v>
      </c>
      <c r="H11241" s="7" t="s">
        <v>14095</v>
      </c>
      <c r="I11241" s="7" t="s">
        <v>14123</v>
      </c>
      <c r="J11241" s="4">
        <v>1991</v>
      </c>
      <c r="L11241" s="19"/>
    </row>
    <row r="11242" spans="2:12" x14ac:dyDescent="0.25">
      <c r="B11242" s="10" t="s">
        <v>616</v>
      </c>
      <c r="C11242" s="10" t="s">
        <v>598</v>
      </c>
      <c r="D11242" s="10" t="s">
        <v>3005</v>
      </c>
      <c r="E11242" s="9">
        <v>160000000</v>
      </c>
      <c r="F11242" s="5">
        <v>29370</v>
      </c>
      <c r="G11242" s="7" t="s">
        <v>14096</v>
      </c>
      <c r="H11242" s="7" t="s">
        <v>14095</v>
      </c>
      <c r="I11242" s="7" t="s">
        <v>14123</v>
      </c>
      <c r="J11242" s="4">
        <v>1980</v>
      </c>
      <c r="L11242" s="19"/>
    </row>
    <row r="11243" spans="2:12" x14ac:dyDescent="0.25">
      <c r="B11243" s="10" t="s">
        <v>616</v>
      </c>
      <c r="C11243" s="10" t="s">
        <v>607</v>
      </c>
      <c r="D11243" s="10" t="s">
        <v>2515</v>
      </c>
      <c r="E11243" s="9">
        <v>118700000</v>
      </c>
      <c r="F11243" s="5">
        <v>33925</v>
      </c>
      <c r="G11243" s="7" t="s">
        <v>14096</v>
      </c>
      <c r="H11243" s="7" t="s">
        <v>14095</v>
      </c>
      <c r="I11243" s="7" t="s">
        <v>14123</v>
      </c>
      <c r="J11243" s="4">
        <v>1992</v>
      </c>
      <c r="L11243" s="19"/>
    </row>
    <row r="11244" spans="2:12" x14ac:dyDescent="0.25">
      <c r="B11244" s="10" t="s">
        <v>616</v>
      </c>
      <c r="C11244" s="10" t="s">
        <v>598</v>
      </c>
      <c r="D11244" s="10" t="s">
        <v>2989</v>
      </c>
      <c r="E11244" s="9">
        <v>23000000</v>
      </c>
      <c r="F11244" s="5">
        <v>29508</v>
      </c>
      <c r="G11244" s="7" t="s">
        <v>14096</v>
      </c>
      <c r="H11244" s="7" t="s">
        <v>14095</v>
      </c>
      <c r="I11244" s="7" t="s">
        <v>14123</v>
      </c>
      <c r="J11244" s="4">
        <v>1980</v>
      </c>
      <c r="L11244" s="19"/>
    </row>
    <row r="11245" spans="2:12" x14ac:dyDescent="0.25">
      <c r="B11245" s="10" t="s">
        <v>616</v>
      </c>
      <c r="C11245" s="10" t="s">
        <v>598</v>
      </c>
      <c r="D11245" s="10" t="s">
        <v>3663</v>
      </c>
      <c r="E11245" s="9">
        <v>15000000</v>
      </c>
      <c r="F11245" s="5">
        <v>22297</v>
      </c>
      <c r="G11245" s="7" t="s">
        <v>14096</v>
      </c>
      <c r="H11245" s="7" t="s">
        <v>14095</v>
      </c>
      <c r="I11245" s="7" t="s">
        <v>14123</v>
      </c>
      <c r="J11245" s="4">
        <v>1961</v>
      </c>
      <c r="L11245" s="19"/>
    </row>
    <row r="11246" spans="2:12" x14ac:dyDescent="0.25">
      <c r="B11246" s="10" t="s">
        <v>616</v>
      </c>
      <c r="C11246" s="10" t="s">
        <v>598</v>
      </c>
      <c r="D11246" s="10" t="s">
        <v>3642</v>
      </c>
      <c r="E11246" s="9">
        <v>12500000</v>
      </c>
      <c r="F11246" s="5">
        <v>23130</v>
      </c>
      <c r="G11246" s="7" t="s">
        <v>14096</v>
      </c>
      <c r="H11246" s="7" t="s">
        <v>14095</v>
      </c>
      <c r="I11246" s="7" t="s">
        <v>14123</v>
      </c>
      <c r="J11246" s="4">
        <v>1963</v>
      </c>
      <c r="L11246" s="19"/>
    </row>
    <row r="11247" spans="2:12" x14ac:dyDescent="0.25">
      <c r="B11247" s="10" t="s">
        <v>616</v>
      </c>
      <c r="C11247" s="10" t="s">
        <v>598</v>
      </c>
      <c r="D11247" s="10" t="s">
        <v>3616</v>
      </c>
      <c r="E11247" s="9">
        <v>19000000</v>
      </c>
      <c r="F11247" s="5">
        <v>24252</v>
      </c>
      <c r="G11247" s="7" t="s">
        <v>14096</v>
      </c>
      <c r="H11247" s="7" t="s">
        <v>14095</v>
      </c>
      <c r="I11247" s="7" t="s">
        <v>14123</v>
      </c>
      <c r="J11247" s="4">
        <v>1966</v>
      </c>
      <c r="L11247" s="19"/>
    </row>
    <row r="11248" spans="2:12" x14ac:dyDescent="0.25">
      <c r="B11248" s="10" t="s">
        <v>616</v>
      </c>
      <c r="C11248" s="10" t="s">
        <v>598</v>
      </c>
      <c r="D11248" s="10" t="s">
        <v>3176</v>
      </c>
      <c r="E11248" s="9">
        <v>150000000</v>
      </c>
      <c r="F11248" s="5">
        <v>27522</v>
      </c>
      <c r="G11248" s="7" t="s">
        <v>14096</v>
      </c>
      <c r="H11248" s="7" t="s">
        <v>14095</v>
      </c>
      <c r="I11248" s="7" t="s">
        <v>14123</v>
      </c>
      <c r="J11248" s="4">
        <v>1975</v>
      </c>
      <c r="L11248" s="19"/>
    </row>
    <row r="11249" spans="2:12" ht="25.5" x14ac:dyDescent="0.25">
      <c r="B11249" s="10" t="s">
        <v>616</v>
      </c>
      <c r="C11249" s="10" t="s">
        <v>598</v>
      </c>
      <c r="D11249" s="10" t="s">
        <v>2933</v>
      </c>
      <c r="E11249" s="9">
        <v>180000000</v>
      </c>
      <c r="F11249" s="5">
        <v>30026</v>
      </c>
      <c r="G11249" s="7" t="s">
        <v>14096</v>
      </c>
      <c r="H11249" s="7" t="s">
        <v>14095</v>
      </c>
      <c r="I11249" s="7" t="s">
        <v>14123</v>
      </c>
      <c r="J11249" s="4">
        <v>1982</v>
      </c>
      <c r="L11249" s="19"/>
    </row>
    <row r="11250" spans="2:12" x14ac:dyDescent="0.25">
      <c r="B11250" s="10" t="s">
        <v>616</v>
      </c>
      <c r="C11250" s="10" t="s">
        <v>604</v>
      </c>
      <c r="D11250" s="10" t="s">
        <v>3126</v>
      </c>
      <c r="E11250" s="9">
        <v>25000000</v>
      </c>
      <c r="F11250" s="5">
        <v>28227</v>
      </c>
      <c r="G11250" s="7" t="s">
        <v>14096</v>
      </c>
      <c r="H11250" s="7" t="s">
        <v>14095</v>
      </c>
      <c r="I11250" s="7" t="s">
        <v>14123</v>
      </c>
      <c r="J11250" s="4">
        <v>1977</v>
      </c>
      <c r="L11250" s="19"/>
    </row>
    <row r="11251" spans="2:12" x14ac:dyDescent="0.25">
      <c r="B11251" s="10" t="s">
        <v>616</v>
      </c>
      <c r="C11251" s="10" t="s">
        <v>594</v>
      </c>
      <c r="D11251" s="10" t="s">
        <v>2962</v>
      </c>
      <c r="E11251" s="9">
        <v>37000000</v>
      </c>
      <c r="F11251" s="5">
        <v>29725</v>
      </c>
      <c r="G11251" s="7" t="s">
        <v>14096</v>
      </c>
      <c r="H11251" s="7" t="s">
        <v>14095</v>
      </c>
      <c r="I11251" s="7" t="s">
        <v>14123</v>
      </c>
      <c r="J11251" s="4">
        <v>1981</v>
      </c>
      <c r="L11251" s="19"/>
    </row>
    <row r="11252" spans="2:12" x14ac:dyDescent="0.25">
      <c r="B11252" s="10" t="s">
        <v>616</v>
      </c>
      <c r="C11252" s="10" t="s">
        <v>594</v>
      </c>
      <c r="D11252" s="10" t="s">
        <v>2790</v>
      </c>
      <c r="E11252" s="9">
        <v>114000000</v>
      </c>
      <c r="F11252" s="5">
        <v>31496</v>
      </c>
      <c r="G11252" s="7" t="s">
        <v>14096</v>
      </c>
      <c r="H11252" s="7" t="s">
        <v>14095</v>
      </c>
      <c r="I11252" s="7" t="s">
        <v>14123</v>
      </c>
      <c r="J11252" s="4">
        <v>1986</v>
      </c>
      <c r="L11252" s="19"/>
    </row>
    <row r="11253" spans="2:12" x14ac:dyDescent="0.25">
      <c r="B11253" s="10" t="s">
        <v>616</v>
      </c>
      <c r="C11253" s="10" t="s">
        <v>604</v>
      </c>
      <c r="D11253" s="10" t="s">
        <v>3030</v>
      </c>
      <c r="E11253" s="9">
        <v>56000000</v>
      </c>
      <c r="F11253" s="5">
        <v>29186</v>
      </c>
      <c r="G11253" s="7" t="s">
        <v>14096</v>
      </c>
      <c r="H11253" s="7" t="s">
        <v>14095</v>
      </c>
      <c r="I11253" s="7" t="s">
        <v>14123</v>
      </c>
      <c r="J11253" s="4">
        <v>1979</v>
      </c>
      <c r="L11253" s="19"/>
    </row>
    <row r="11254" spans="2:12" x14ac:dyDescent="0.25">
      <c r="B11254" s="10" t="s">
        <v>616</v>
      </c>
      <c r="C11254" s="10" t="s">
        <v>598</v>
      </c>
      <c r="D11254" s="10" t="s">
        <v>3602</v>
      </c>
      <c r="E11254" s="9">
        <v>25000000</v>
      </c>
      <c r="F11254" s="5">
        <v>24863</v>
      </c>
      <c r="G11254" s="7" t="s">
        <v>14096</v>
      </c>
      <c r="H11254" s="7" t="s">
        <v>14095</v>
      </c>
      <c r="I11254" s="7" t="s">
        <v>14123</v>
      </c>
      <c r="J11254" s="4">
        <v>1968</v>
      </c>
      <c r="L11254" s="19"/>
    </row>
    <row r="11255" spans="2:12" x14ac:dyDescent="0.25">
      <c r="B11255" s="10" t="s">
        <v>616</v>
      </c>
      <c r="C11255" s="10" t="s">
        <v>598</v>
      </c>
      <c r="D11255" s="10" t="s">
        <v>3051</v>
      </c>
      <c r="E11255" s="9">
        <v>92000000</v>
      </c>
      <c r="F11255" s="5">
        <v>28999</v>
      </c>
      <c r="G11255" s="7" t="s">
        <v>14096</v>
      </c>
      <c r="H11255" s="7" t="s">
        <v>14095</v>
      </c>
      <c r="I11255" s="7" t="s">
        <v>14123</v>
      </c>
      <c r="J11255" s="4">
        <v>1979</v>
      </c>
      <c r="L11255" s="19"/>
    </row>
    <row r="11256" spans="2:12" x14ac:dyDescent="0.25">
      <c r="B11256" s="10" t="s">
        <v>616</v>
      </c>
      <c r="C11256" s="10" t="s">
        <v>598</v>
      </c>
      <c r="D11256" s="10" t="s">
        <v>3192</v>
      </c>
      <c r="E11256" s="9">
        <v>77000000</v>
      </c>
      <c r="F11256" s="5">
        <v>27079</v>
      </c>
      <c r="G11256" s="7" t="s">
        <v>14096</v>
      </c>
      <c r="H11256" s="7" t="s">
        <v>14095</v>
      </c>
      <c r="I11256" s="7" t="s">
        <v>14123</v>
      </c>
      <c r="J11256" s="4">
        <v>1974</v>
      </c>
      <c r="L11256" s="19"/>
    </row>
    <row r="11257" spans="2:12" x14ac:dyDescent="0.25">
      <c r="B11257" s="10" t="s">
        <v>616</v>
      </c>
      <c r="C11257" s="10" t="s">
        <v>598</v>
      </c>
      <c r="D11257" s="10" t="s">
        <v>3191</v>
      </c>
      <c r="E11257" s="9">
        <v>47000000</v>
      </c>
      <c r="F11257" s="5">
        <v>27079</v>
      </c>
      <c r="G11257" s="7" t="s">
        <v>14096</v>
      </c>
      <c r="H11257" s="7" t="s">
        <v>14095</v>
      </c>
      <c r="I11257" s="7" t="s">
        <v>14123</v>
      </c>
      <c r="J11257" s="4">
        <v>1974</v>
      </c>
      <c r="L11257" s="19"/>
    </row>
    <row r="11258" spans="2:12" x14ac:dyDescent="0.25">
      <c r="B11258" s="10" t="s">
        <v>616</v>
      </c>
      <c r="C11258" s="10" t="s">
        <v>3738</v>
      </c>
      <c r="D11258" s="10" t="s">
        <v>3643</v>
      </c>
      <c r="E11258" s="9">
        <v>2600000</v>
      </c>
      <c r="F11258" s="5">
        <v>23071</v>
      </c>
      <c r="G11258" s="7" t="s">
        <v>14096</v>
      </c>
      <c r="H11258" s="7" t="s">
        <v>14095</v>
      </c>
      <c r="I11258" s="7" t="s">
        <v>14123</v>
      </c>
      <c r="J11258" s="4">
        <v>1963</v>
      </c>
      <c r="L11258" s="19"/>
    </row>
    <row r="11259" spans="2:12" x14ac:dyDescent="0.25">
      <c r="B11259" s="10" t="s">
        <v>616</v>
      </c>
      <c r="C11259" s="10" t="s">
        <v>592</v>
      </c>
      <c r="D11259" s="10" t="s">
        <v>2700</v>
      </c>
      <c r="E11259" s="9">
        <v>435000000</v>
      </c>
      <c r="F11259" s="5">
        <v>32303</v>
      </c>
      <c r="G11259" s="7" t="s">
        <v>14096</v>
      </c>
      <c r="H11259" s="7" t="s">
        <v>14095</v>
      </c>
      <c r="I11259" s="7" t="s">
        <v>14123</v>
      </c>
      <c r="J11259" s="4">
        <v>1988</v>
      </c>
      <c r="L11259" s="19"/>
    </row>
    <row r="11260" spans="2:12" x14ac:dyDescent="0.25">
      <c r="B11260" s="10" t="s">
        <v>616</v>
      </c>
      <c r="C11260" s="10" t="s">
        <v>599</v>
      </c>
      <c r="D11260" s="10" t="s">
        <v>2435</v>
      </c>
      <c r="E11260" s="9">
        <v>25500000</v>
      </c>
      <c r="F11260" s="5">
        <v>34464</v>
      </c>
      <c r="G11260" s="7" t="s">
        <v>14096</v>
      </c>
      <c r="H11260" s="7" t="s">
        <v>14095</v>
      </c>
      <c r="I11260" s="7" t="s">
        <v>14123</v>
      </c>
      <c r="J11260" s="4">
        <v>1994</v>
      </c>
      <c r="L11260" s="19"/>
    </row>
    <row r="11261" spans="2:12" x14ac:dyDescent="0.25">
      <c r="B11261" s="10" t="s">
        <v>7502</v>
      </c>
      <c r="C11261" s="10" t="s">
        <v>600</v>
      </c>
      <c r="D11261" s="10" t="s">
        <v>8230</v>
      </c>
      <c r="E11261" s="9">
        <v>10138</v>
      </c>
      <c r="F11261" s="5">
        <v>40909</v>
      </c>
      <c r="G11261" s="7" t="s">
        <v>14091</v>
      </c>
      <c r="H11261" s="7" t="s">
        <v>14159</v>
      </c>
      <c r="I11261" s="7" t="s">
        <v>14130</v>
      </c>
      <c r="J11261" s="4">
        <v>2012</v>
      </c>
      <c r="L11261" s="19"/>
    </row>
    <row r="11262" spans="2:12" ht="25.5" x14ac:dyDescent="0.25">
      <c r="B11262" s="10" t="s">
        <v>3729</v>
      </c>
      <c r="C11262" s="10" t="s">
        <v>3739</v>
      </c>
      <c r="D11262" s="10" t="s">
        <v>4232</v>
      </c>
      <c r="E11262" s="9">
        <v>300000</v>
      </c>
      <c r="F11262" s="5">
        <v>43837</v>
      </c>
      <c r="G11262" s="7" t="s">
        <v>14096</v>
      </c>
      <c r="H11262" s="7" t="s">
        <v>14101</v>
      </c>
      <c r="I11262" s="7" t="s">
        <v>14130</v>
      </c>
      <c r="J11262" s="4">
        <v>2020</v>
      </c>
      <c r="L11262" s="19"/>
    </row>
    <row r="11263" spans="2:12" ht="25.5" x14ac:dyDescent="0.25">
      <c r="B11263" s="10" t="s">
        <v>616</v>
      </c>
      <c r="C11263" s="10" t="s">
        <v>606</v>
      </c>
      <c r="D11263" s="10" t="s">
        <v>2869</v>
      </c>
      <c r="E11263" s="9">
        <v>3800000</v>
      </c>
      <c r="F11263" s="5">
        <v>30670</v>
      </c>
      <c r="G11263" s="7" t="s">
        <v>14096</v>
      </c>
      <c r="H11263" s="7" t="s">
        <v>14095</v>
      </c>
      <c r="I11263" s="7" t="s">
        <v>14123</v>
      </c>
      <c r="J11263" s="4">
        <v>1983</v>
      </c>
      <c r="L11263" s="19"/>
    </row>
    <row r="11264" spans="2:12" x14ac:dyDescent="0.25">
      <c r="B11264" s="10" t="s">
        <v>616</v>
      </c>
      <c r="C11264" s="10" t="s">
        <v>592</v>
      </c>
      <c r="D11264" s="10" t="s">
        <v>2718</v>
      </c>
      <c r="E11264" s="9">
        <v>540600000</v>
      </c>
      <c r="F11264" s="5">
        <v>32098</v>
      </c>
      <c r="G11264" s="7" t="s">
        <v>14096</v>
      </c>
      <c r="H11264" s="7" t="s">
        <v>14095</v>
      </c>
      <c r="I11264" s="7" t="s">
        <v>14123</v>
      </c>
      <c r="J11264" s="4">
        <v>1987</v>
      </c>
      <c r="L11264" s="19"/>
    </row>
    <row r="11265" spans="2:12" x14ac:dyDescent="0.25">
      <c r="B11265" s="10" t="s">
        <v>616</v>
      </c>
      <c r="C11265" s="10" t="s">
        <v>592</v>
      </c>
      <c r="D11265" s="10" t="s">
        <v>2634</v>
      </c>
      <c r="E11265" s="9">
        <v>359000000</v>
      </c>
      <c r="F11265" s="5">
        <v>32924</v>
      </c>
      <c r="G11265" s="7" t="s">
        <v>14096</v>
      </c>
      <c r="H11265" s="7" t="s">
        <v>14095</v>
      </c>
      <c r="I11265" s="7" t="s">
        <v>14123</v>
      </c>
      <c r="J11265" s="4">
        <v>1990</v>
      </c>
      <c r="L11265" s="19"/>
    </row>
    <row r="11266" spans="2:12" x14ac:dyDescent="0.25">
      <c r="B11266" s="10" t="s">
        <v>3729</v>
      </c>
      <c r="C11266" s="10" t="s">
        <v>3739</v>
      </c>
      <c r="D11266" s="10" t="s">
        <v>6362</v>
      </c>
      <c r="E11266" s="9">
        <v>50000000</v>
      </c>
      <c r="F11266" s="5">
        <v>42265</v>
      </c>
      <c r="G11266" s="7" t="s">
        <v>14104</v>
      </c>
      <c r="H11266" s="7" t="s">
        <v>14103</v>
      </c>
      <c r="I11266" s="7" t="s">
        <v>14123</v>
      </c>
      <c r="J11266" s="4">
        <v>2015</v>
      </c>
      <c r="L11266" s="19"/>
    </row>
    <row r="11267" spans="2:12" x14ac:dyDescent="0.25">
      <c r="B11267" s="10" t="s">
        <v>616</v>
      </c>
      <c r="C11267" s="10" t="s">
        <v>592</v>
      </c>
      <c r="D11267" s="10" t="s">
        <v>3200</v>
      </c>
      <c r="E11267" s="9">
        <v>125000000</v>
      </c>
      <c r="F11267" s="5">
        <v>26850</v>
      </c>
      <c r="G11267" s="7" t="s">
        <v>14096</v>
      </c>
      <c r="H11267" s="7" t="s">
        <v>14095</v>
      </c>
      <c r="I11267" s="7" t="s">
        <v>14123</v>
      </c>
      <c r="J11267" s="4">
        <v>1973</v>
      </c>
      <c r="L11267" s="19"/>
    </row>
    <row r="11268" spans="2:12" x14ac:dyDescent="0.25">
      <c r="B11268" s="10" t="s">
        <v>616</v>
      </c>
      <c r="C11268" s="10" t="s">
        <v>592</v>
      </c>
      <c r="D11268" s="10" t="s">
        <v>3712</v>
      </c>
      <c r="E11268" s="9">
        <v>7300000</v>
      </c>
      <c r="F11268" s="5">
        <v>19557</v>
      </c>
      <c r="G11268" s="7" t="s">
        <v>14096</v>
      </c>
      <c r="H11268" s="7" t="s">
        <v>14095</v>
      </c>
      <c r="I11268" s="7" t="s">
        <v>14123</v>
      </c>
      <c r="J11268" s="4">
        <v>1953</v>
      </c>
      <c r="L11268" s="19"/>
    </row>
    <row r="11269" spans="2:12" x14ac:dyDescent="0.25">
      <c r="B11269" s="10" t="s">
        <v>5</v>
      </c>
      <c r="C11269" s="10" t="s">
        <v>595</v>
      </c>
      <c r="D11269" s="10" t="s">
        <v>525</v>
      </c>
      <c r="E11269" s="9">
        <v>10000000</v>
      </c>
      <c r="F11269" s="5">
        <v>36327</v>
      </c>
      <c r="G11269" s="7" t="s">
        <v>14096</v>
      </c>
      <c r="H11269" s="7" t="s">
        <v>14101</v>
      </c>
      <c r="I11269" s="7" t="s">
        <v>14140</v>
      </c>
      <c r="J11269" s="4">
        <v>1999</v>
      </c>
      <c r="L11269" s="19"/>
    </row>
    <row r="11270" spans="2:12" x14ac:dyDescent="0.25">
      <c r="B11270" s="10" t="s">
        <v>7502</v>
      </c>
      <c r="C11270" s="10" t="s">
        <v>3737</v>
      </c>
      <c r="D11270" s="10" t="s">
        <v>8328</v>
      </c>
      <c r="E11270" s="9">
        <v>0</v>
      </c>
      <c r="F11270" s="5">
        <v>40909</v>
      </c>
      <c r="G11270" s="7" t="s">
        <v>14092</v>
      </c>
      <c r="H11270" s="7" t="s">
        <v>14150</v>
      </c>
      <c r="I11270" s="7" t="s">
        <v>14130</v>
      </c>
      <c r="J11270" s="4">
        <v>2012</v>
      </c>
      <c r="L11270" s="19"/>
    </row>
    <row r="11271" spans="2:12" x14ac:dyDescent="0.25">
      <c r="B11271" s="10" t="s">
        <v>7502</v>
      </c>
      <c r="C11271" s="10" t="s">
        <v>3737</v>
      </c>
      <c r="D11271" s="10" t="s">
        <v>8328</v>
      </c>
      <c r="E11271" s="9">
        <v>123633</v>
      </c>
      <c r="F11271" s="5">
        <v>41275</v>
      </c>
      <c r="G11271" s="7" t="s">
        <v>14092</v>
      </c>
      <c r="H11271" s="7" t="s">
        <v>14150</v>
      </c>
      <c r="I11271" s="7" t="s">
        <v>14130</v>
      </c>
      <c r="J11271" s="4">
        <v>2013</v>
      </c>
      <c r="L11271" s="19"/>
    </row>
    <row r="11272" spans="2:12" x14ac:dyDescent="0.25">
      <c r="B11272" s="10" t="s">
        <v>7502</v>
      </c>
      <c r="C11272" s="10" t="s">
        <v>3737</v>
      </c>
      <c r="D11272" s="10" t="s">
        <v>8328</v>
      </c>
      <c r="E11272" s="9">
        <v>1</v>
      </c>
      <c r="F11272" s="5">
        <v>41640</v>
      </c>
      <c r="G11272" s="7" t="s">
        <v>14092</v>
      </c>
      <c r="H11272" s="7" t="s">
        <v>14150</v>
      </c>
      <c r="I11272" s="7" t="s">
        <v>14130</v>
      </c>
      <c r="J11272" s="4">
        <v>2014</v>
      </c>
      <c r="L11272" s="19"/>
    </row>
    <row r="11273" spans="2:12" x14ac:dyDescent="0.25">
      <c r="B11273" s="10" t="s">
        <v>7502</v>
      </c>
      <c r="C11273" s="10" t="s">
        <v>600</v>
      </c>
      <c r="D11273" s="10" t="s">
        <v>8160</v>
      </c>
      <c r="E11273" s="9">
        <v>25000</v>
      </c>
      <c r="F11273" s="5">
        <v>40909</v>
      </c>
      <c r="G11273" s="7" t="s">
        <v>14096</v>
      </c>
      <c r="H11273" s="7" t="s">
        <v>14101</v>
      </c>
      <c r="I11273" s="7" t="s">
        <v>14130</v>
      </c>
      <c r="J11273" s="4">
        <v>2012</v>
      </c>
      <c r="L11273" s="19"/>
    </row>
    <row r="11274" spans="2:12" x14ac:dyDescent="0.25">
      <c r="B11274" s="10" t="s">
        <v>616</v>
      </c>
      <c r="C11274" s="10" t="s">
        <v>592</v>
      </c>
      <c r="D11274" s="10" t="s">
        <v>3619</v>
      </c>
      <c r="E11274" s="9">
        <v>49000000</v>
      </c>
      <c r="F11274" s="5">
        <v>24181</v>
      </c>
      <c r="G11274" s="7" t="s">
        <v>14096</v>
      </c>
      <c r="H11274" s="7" t="s">
        <v>14095</v>
      </c>
      <c r="I11274" s="7" t="s">
        <v>14123</v>
      </c>
      <c r="J11274" s="4">
        <v>1966</v>
      </c>
      <c r="L11274" s="19"/>
    </row>
    <row r="11275" spans="2:12" ht="25.5" x14ac:dyDescent="0.25">
      <c r="B11275" s="10" t="s">
        <v>616</v>
      </c>
      <c r="C11275" s="10" t="s">
        <v>3737</v>
      </c>
      <c r="D11275" s="10" t="s">
        <v>3341</v>
      </c>
      <c r="E11275" s="9">
        <v>16370000</v>
      </c>
      <c r="F11275" s="4" t="s">
        <v>3728</v>
      </c>
      <c r="G11275" s="7" t="s">
        <v>14228</v>
      </c>
      <c r="H11275" s="7" t="s">
        <v>14250</v>
      </c>
      <c r="I11275" s="7" t="s">
        <v>14124</v>
      </c>
      <c r="J11275" s="4" t="s">
        <v>14662</v>
      </c>
      <c r="L11275" s="19"/>
    </row>
    <row r="11276" spans="2:12" x14ac:dyDescent="0.25">
      <c r="B11276" s="10" t="s">
        <v>616</v>
      </c>
      <c r="C11276" s="10" t="s">
        <v>3737</v>
      </c>
      <c r="D11276" s="10" t="s">
        <v>1272</v>
      </c>
      <c r="E11276" s="9">
        <v>2500000</v>
      </c>
      <c r="F11276" s="5">
        <v>40308</v>
      </c>
      <c r="G11276" s="7" t="s">
        <v>14104</v>
      </c>
      <c r="H11276" s="7" t="s">
        <v>14103</v>
      </c>
      <c r="I11276" s="7" t="s">
        <v>14123</v>
      </c>
      <c r="J11276" s="4">
        <v>2010</v>
      </c>
      <c r="L11276" s="19"/>
    </row>
    <row r="11277" spans="2:12" x14ac:dyDescent="0.25">
      <c r="B11277" s="10" t="s">
        <v>616</v>
      </c>
      <c r="C11277" s="10" t="s">
        <v>3737</v>
      </c>
      <c r="D11277" s="10" t="s">
        <v>883</v>
      </c>
      <c r="E11277" s="9">
        <v>30000000</v>
      </c>
      <c r="F11277" s="5">
        <v>42410</v>
      </c>
      <c r="G11277" s="7" t="s">
        <v>14228</v>
      </c>
      <c r="H11277" s="7" t="s">
        <v>14250</v>
      </c>
      <c r="I11277" s="7" t="s">
        <v>14124</v>
      </c>
      <c r="J11277" s="4">
        <v>2016</v>
      </c>
      <c r="L11277" s="19"/>
    </row>
    <row r="11278" spans="2:12" x14ac:dyDescent="0.25">
      <c r="B11278" s="10" t="s">
        <v>616</v>
      </c>
      <c r="C11278" s="10" t="s">
        <v>3737</v>
      </c>
      <c r="D11278" s="10" t="s">
        <v>1014</v>
      </c>
      <c r="E11278" s="9">
        <v>130000000</v>
      </c>
      <c r="F11278" s="5">
        <v>41620</v>
      </c>
      <c r="G11278" s="7" t="s">
        <v>14096</v>
      </c>
      <c r="H11278" s="7" t="s">
        <v>14101</v>
      </c>
      <c r="I11278" s="7" t="s">
        <v>14123</v>
      </c>
      <c r="J11278" s="4">
        <v>2013</v>
      </c>
      <c r="L11278" s="19"/>
    </row>
    <row r="11279" spans="2:12" x14ac:dyDescent="0.25">
      <c r="B11279" s="10" t="s">
        <v>616</v>
      </c>
      <c r="C11279" s="10" t="s">
        <v>3737</v>
      </c>
      <c r="D11279" s="10" t="s">
        <v>1472</v>
      </c>
      <c r="E11279" s="9">
        <v>15000000</v>
      </c>
      <c r="F11279" s="5">
        <v>39581</v>
      </c>
      <c r="G11279" s="7" t="s">
        <v>14092</v>
      </c>
      <c r="H11279" s="7" t="s">
        <v>14160</v>
      </c>
      <c r="I11279" s="7" t="s">
        <v>14124</v>
      </c>
      <c r="J11279" s="4">
        <v>2008</v>
      </c>
      <c r="L11279" s="19"/>
    </row>
    <row r="11280" spans="2:12" x14ac:dyDescent="0.25">
      <c r="B11280" s="10" t="s">
        <v>616</v>
      </c>
      <c r="C11280" s="10" t="s">
        <v>3737</v>
      </c>
      <c r="D11280" s="10" t="s">
        <v>1979</v>
      </c>
      <c r="E11280" s="9">
        <v>150000000</v>
      </c>
      <c r="F11280" s="5">
        <v>37245</v>
      </c>
      <c r="G11280" s="7" t="s">
        <v>14091</v>
      </c>
      <c r="H11280" s="7" t="s">
        <v>14250</v>
      </c>
      <c r="I11280" s="7" t="s">
        <v>14123</v>
      </c>
      <c r="J11280" s="4">
        <v>2001</v>
      </c>
      <c r="L11280" s="19"/>
    </row>
    <row r="11281" spans="2:12" x14ac:dyDescent="0.25">
      <c r="B11281" s="10" t="s">
        <v>616</v>
      </c>
      <c r="C11281" s="10" t="s">
        <v>3737</v>
      </c>
      <c r="D11281" s="10" t="s">
        <v>1180</v>
      </c>
      <c r="E11281" s="9">
        <v>15000000</v>
      </c>
      <c r="F11281" s="5">
        <v>40612</v>
      </c>
      <c r="G11281" s="7" t="s">
        <v>14096</v>
      </c>
      <c r="H11281" s="7" t="s">
        <v>14095</v>
      </c>
      <c r="I11281" s="7" t="s">
        <v>14124</v>
      </c>
      <c r="J11281" s="4">
        <v>2011</v>
      </c>
      <c r="L11281" s="19"/>
    </row>
    <row r="11282" spans="2:12" x14ac:dyDescent="0.25">
      <c r="B11282" s="10" t="s">
        <v>616</v>
      </c>
      <c r="C11282" s="10" t="s">
        <v>3737</v>
      </c>
      <c r="D11282" s="10" t="s">
        <v>673</v>
      </c>
      <c r="E11282" s="9">
        <v>70000000</v>
      </c>
      <c r="F11282" s="5">
        <v>43909</v>
      </c>
      <c r="G11282" s="7" t="s">
        <v>14096</v>
      </c>
      <c r="H11282" s="7" t="s">
        <v>14095</v>
      </c>
      <c r="I11282" s="7" t="s">
        <v>14123</v>
      </c>
      <c r="J11282" s="4">
        <v>2020</v>
      </c>
      <c r="L11282" s="19"/>
    </row>
    <row r="11283" spans="2:12" x14ac:dyDescent="0.25">
      <c r="B11283" s="10" t="s">
        <v>616</v>
      </c>
      <c r="C11283" s="10" t="s">
        <v>3737</v>
      </c>
      <c r="D11283" s="10" t="s">
        <v>969</v>
      </c>
      <c r="E11283" s="9">
        <v>50000000</v>
      </c>
      <c r="F11283" s="5">
        <v>41845</v>
      </c>
      <c r="G11283" s="7" t="s">
        <v>14096</v>
      </c>
      <c r="H11283" s="7" t="s">
        <v>14095</v>
      </c>
      <c r="I11283" s="7" t="s">
        <v>14124</v>
      </c>
      <c r="J11283" s="4">
        <v>2014</v>
      </c>
      <c r="L11283" s="19"/>
    </row>
    <row r="11284" spans="2:12" x14ac:dyDescent="0.25">
      <c r="B11284" s="10" t="s">
        <v>616</v>
      </c>
      <c r="C11284" s="10" t="s">
        <v>3737</v>
      </c>
      <c r="D11284" s="10" t="s">
        <v>1511</v>
      </c>
      <c r="E11284" s="9">
        <v>10000000</v>
      </c>
      <c r="F11284" s="5">
        <v>39436</v>
      </c>
      <c r="G11284" s="7" t="s">
        <v>14228</v>
      </c>
      <c r="H11284" s="7" t="s">
        <v>14250</v>
      </c>
      <c r="I11284" s="7" t="s">
        <v>14126</v>
      </c>
      <c r="J11284" s="4">
        <v>2007</v>
      </c>
      <c r="L11284" s="19"/>
    </row>
    <row r="11285" spans="2:12" x14ac:dyDescent="0.25">
      <c r="B11285" s="10" t="s">
        <v>616</v>
      </c>
      <c r="C11285" s="10" t="s">
        <v>3737</v>
      </c>
      <c r="D11285" s="10" t="s">
        <v>1000</v>
      </c>
      <c r="E11285" s="9">
        <v>42000000</v>
      </c>
      <c r="F11285" s="5">
        <v>41712</v>
      </c>
      <c r="G11285" s="7" t="s">
        <v>14096</v>
      </c>
      <c r="H11285" s="7" t="s">
        <v>14101</v>
      </c>
      <c r="I11285" s="7" t="s">
        <v>14124</v>
      </c>
      <c r="J11285" s="4">
        <v>2014</v>
      </c>
      <c r="L11285" s="19"/>
    </row>
    <row r="11286" spans="2:12" x14ac:dyDescent="0.25">
      <c r="B11286" s="10" t="s">
        <v>616</v>
      </c>
      <c r="C11286" s="10" t="s">
        <v>3737</v>
      </c>
      <c r="D11286" s="10" t="s">
        <v>1473</v>
      </c>
      <c r="E11286" s="9">
        <v>11540000</v>
      </c>
      <c r="F11286" s="5">
        <v>39581</v>
      </c>
      <c r="G11286" s="7" t="s">
        <v>14092</v>
      </c>
      <c r="H11286" s="7" t="s">
        <v>14150</v>
      </c>
      <c r="I11286" s="7" t="s">
        <v>14123</v>
      </c>
      <c r="J11286" s="4">
        <v>2008</v>
      </c>
      <c r="L11286" s="19"/>
    </row>
    <row r="11287" spans="2:12" ht="25.5" x14ac:dyDescent="0.25">
      <c r="B11287" s="10" t="s">
        <v>616</v>
      </c>
      <c r="C11287" s="10" t="s">
        <v>3737</v>
      </c>
      <c r="D11287" s="10" t="s">
        <v>1030</v>
      </c>
      <c r="E11287" s="9">
        <v>3000000</v>
      </c>
      <c r="F11287" s="5">
        <v>41472</v>
      </c>
      <c r="G11287" s="7" t="s">
        <v>14096</v>
      </c>
      <c r="H11287" s="7" t="s">
        <v>14101</v>
      </c>
      <c r="I11287" s="7" t="s">
        <v>14124</v>
      </c>
      <c r="J11287" s="4">
        <v>2013</v>
      </c>
      <c r="L11287" s="19"/>
    </row>
    <row r="11288" spans="2:12" x14ac:dyDescent="0.25">
      <c r="B11288" s="10" t="s">
        <v>616</v>
      </c>
      <c r="C11288" s="10" t="s">
        <v>3737</v>
      </c>
      <c r="D11288" s="10" t="s">
        <v>974</v>
      </c>
      <c r="E11288" s="9">
        <v>37640000</v>
      </c>
      <c r="F11288" s="5">
        <v>41827</v>
      </c>
      <c r="G11288" s="7" t="s">
        <v>14096</v>
      </c>
      <c r="H11288" s="7" t="s">
        <v>14095</v>
      </c>
      <c r="I11288" s="7" t="s">
        <v>14124</v>
      </c>
      <c r="J11288" s="4">
        <v>2014</v>
      </c>
      <c r="L11288" s="19"/>
    </row>
    <row r="11289" spans="2:12" x14ac:dyDescent="0.25">
      <c r="B11289" s="10" t="s">
        <v>7502</v>
      </c>
      <c r="C11289" s="10" t="s">
        <v>3737</v>
      </c>
      <c r="D11289" s="10" t="s">
        <v>8090</v>
      </c>
      <c r="E11289" s="9">
        <v>47932</v>
      </c>
      <c r="F11289" s="5">
        <v>40909</v>
      </c>
      <c r="G11289" s="7" t="s">
        <v>14096</v>
      </c>
      <c r="H11289" s="7" t="s">
        <v>14095</v>
      </c>
      <c r="I11289" s="7" t="s">
        <v>14130</v>
      </c>
      <c r="J11289" s="4">
        <v>2012</v>
      </c>
      <c r="L11289" s="19"/>
    </row>
    <row r="11290" spans="2:12" x14ac:dyDescent="0.25">
      <c r="B11290" s="10" t="s">
        <v>3729</v>
      </c>
      <c r="C11290" s="10" t="s">
        <v>3737</v>
      </c>
      <c r="D11290" s="10" t="s">
        <v>6557</v>
      </c>
      <c r="E11290" s="9">
        <v>11000</v>
      </c>
      <c r="F11290" s="5">
        <v>42123</v>
      </c>
      <c r="G11290" s="7" t="s">
        <v>14228</v>
      </c>
      <c r="H11290" s="7" t="s">
        <v>14094</v>
      </c>
      <c r="I11290" s="7" t="s">
        <v>14130</v>
      </c>
      <c r="J11290" s="4">
        <v>2015</v>
      </c>
      <c r="L11290" s="19"/>
    </row>
    <row r="11291" spans="2:12" ht="25.5" x14ac:dyDescent="0.25">
      <c r="B11291" s="10" t="s">
        <v>7502</v>
      </c>
      <c r="C11291" s="10" t="s">
        <v>7504</v>
      </c>
      <c r="D11291" s="10" t="s">
        <v>8752</v>
      </c>
      <c r="E11291" s="9">
        <v>357289</v>
      </c>
      <c r="F11291" s="5">
        <v>42005</v>
      </c>
      <c r="G11291" s="7" t="s">
        <v>14228</v>
      </c>
      <c r="H11291" s="7" t="s">
        <v>14142</v>
      </c>
      <c r="I11291" s="7" t="s">
        <v>14130</v>
      </c>
      <c r="J11291" s="4">
        <v>2015</v>
      </c>
      <c r="L11291" s="19"/>
    </row>
    <row r="11292" spans="2:12" ht="25.5" x14ac:dyDescent="0.25">
      <c r="B11292" s="10" t="s">
        <v>7502</v>
      </c>
      <c r="C11292" s="10" t="s">
        <v>7504</v>
      </c>
      <c r="D11292" s="10" t="s">
        <v>8752</v>
      </c>
      <c r="E11292" s="9">
        <v>3071445</v>
      </c>
      <c r="F11292" s="5">
        <v>42370</v>
      </c>
      <c r="G11292" s="7" t="s">
        <v>14091</v>
      </c>
      <c r="H11292" s="7" t="s">
        <v>14142</v>
      </c>
      <c r="I11292" s="7" t="s">
        <v>14130</v>
      </c>
      <c r="J11292" s="4">
        <v>2016</v>
      </c>
      <c r="L11292" s="19"/>
    </row>
    <row r="11293" spans="2:12" ht="25.5" x14ac:dyDescent="0.25">
      <c r="B11293" s="10" t="s">
        <v>7502</v>
      </c>
      <c r="C11293" s="10" t="s">
        <v>7504</v>
      </c>
      <c r="D11293" s="10" t="s">
        <v>8752</v>
      </c>
      <c r="E11293" s="9">
        <v>4221486</v>
      </c>
      <c r="F11293" s="5">
        <v>42736</v>
      </c>
      <c r="G11293" s="7" t="s">
        <v>14091</v>
      </c>
      <c r="H11293" s="7" t="s">
        <v>14142</v>
      </c>
      <c r="I11293" s="7" t="s">
        <v>14130</v>
      </c>
      <c r="J11293" s="4">
        <v>2017</v>
      </c>
      <c r="L11293" s="19"/>
    </row>
    <row r="11294" spans="2:12" ht="25.5" x14ac:dyDescent="0.25">
      <c r="B11294" s="10" t="s">
        <v>7502</v>
      </c>
      <c r="C11294" s="10" t="s">
        <v>7504</v>
      </c>
      <c r="D11294" s="10" t="s">
        <v>8752</v>
      </c>
      <c r="E11294" s="9">
        <v>4567006</v>
      </c>
      <c r="F11294" s="5">
        <v>43101</v>
      </c>
      <c r="G11294" s="7" t="s">
        <v>14091</v>
      </c>
      <c r="H11294" s="7" t="s">
        <v>14142</v>
      </c>
      <c r="I11294" s="7" t="s">
        <v>14130</v>
      </c>
      <c r="J11294" s="4">
        <v>2018</v>
      </c>
      <c r="L11294" s="19"/>
    </row>
    <row r="11295" spans="2:12" ht="25.5" x14ac:dyDescent="0.25">
      <c r="B11295" s="10" t="s">
        <v>7502</v>
      </c>
      <c r="C11295" s="10" t="s">
        <v>7504</v>
      </c>
      <c r="D11295" s="10" t="s">
        <v>8752</v>
      </c>
      <c r="E11295" s="9">
        <v>4960795</v>
      </c>
      <c r="F11295" s="5">
        <v>43466</v>
      </c>
      <c r="G11295" s="7" t="s">
        <v>14091</v>
      </c>
      <c r="H11295" s="7" t="s">
        <v>14142</v>
      </c>
      <c r="I11295" s="7" t="s">
        <v>14130</v>
      </c>
      <c r="J11295" s="4">
        <v>2019</v>
      </c>
      <c r="L11295" s="19"/>
    </row>
    <row r="11296" spans="2:12" ht="25.5" x14ac:dyDescent="0.25">
      <c r="B11296" s="10" t="s">
        <v>7502</v>
      </c>
      <c r="C11296" s="10" t="s">
        <v>7504</v>
      </c>
      <c r="D11296" s="10" t="s">
        <v>8752</v>
      </c>
      <c r="E11296" s="9">
        <v>65687</v>
      </c>
      <c r="F11296" s="5">
        <v>43831</v>
      </c>
      <c r="G11296" s="7" t="s">
        <v>14091</v>
      </c>
      <c r="H11296" s="7" t="s">
        <v>14142</v>
      </c>
      <c r="I11296" s="7" t="s">
        <v>14130</v>
      </c>
      <c r="J11296" s="4">
        <v>2020</v>
      </c>
      <c r="L11296" s="19"/>
    </row>
    <row r="11297" spans="2:12" ht="25.5" x14ac:dyDescent="0.25">
      <c r="B11297" s="10" t="s">
        <v>3729</v>
      </c>
      <c r="C11297" s="10" t="s">
        <v>595</v>
      </c>
      <c r="D11297" s="10" t="s">
        <v>5376</v>
      </c>
      <c r="E11297" s="9">
        <v>600000</v>
      </c>
      <c r="F11297" s="5">
        <v>43027</v>
      </c>
      <c r="G11297" s="7" t="s">
        <v>14092</v>
      </c>
      <c r="H11297" s="7" t="s">
        <v>14102</v>
      </c>
      <c r="I11297" s="7" t="s">
        <v>14130</v>
      </c>
      <c r="J11297" s="4">
        <v>2017</v>
      </c>
      <c r="L11297" s="19"/>
    </row>
    <row r="11298" spans="2:12" x14ac:dyDescent="0.25">
      <c r="B11298" s="10" t="s">
        <v>616</v>
      </c>
      <c r="C11298" s="10" t="s">
        <v>594</v>
      </c>
      <c r="D11298" s="10" t="s">
        <v>1919</v>
      </c>
      <c r="E11298" s="9">
        <v>21000000</v>
      </c>
      <c r="F11298" s="5">
        <v>37600</v>
      </c>
      <c r="G11298" s="7" t="s">
        <v>14096</v>
      </c>
      <c r="H11298" s="7" t="s">
        <v>14101</v>
      </c>
      <c r="I11298" s="7" t="s">
        <v>14124</v>
      </c>
      <c r="J11298" s="4">
        <v>2002</v>
      </c>
      <c r="L11298" s="19"/>
    </row>
    <row r="11299" spans="2:12" x14ac:dyDescent="0.25">
      <c r="B11299" s="10" t="s">
        <v>616</v>
      </c>
      <c r="C11299" s="10" t="s">
        <v>3737</v>
      </c>
      <c r="D11299" s="10" t="s">
        <v>1924</v>
      </c>
      <c r="E11299" s="9">
        <v>63000000</v>
      </c>
      <c r="F11299" s="5">
        <v>37553</v>
      </c>
      <c r="G11299" s="7" t="s">
        <v>14092</v>
      </c>
      <c r="H11299" s="7" t="s">
        <v>14102</v>
      </c>
      <c r="I11299" s="7" t="s">
        <v>14123</v>
      </c>
      <c r="J11299" s="4">
        <v>2002</v>
      </c>
      <c r="L11299" s="19"/>
    </row>
    <row r="11300" spans="2:12" x14ac:dyDescent="0.25">
      <c r="B11300" s="10" t="s">
        <v>616</v>
      </c>
      <c r="C11300" s="10" t="s">
        <v>3737</v>
      </c>
      <c r="D11300" s="10" t="s">
        <v>1008</v>
      </c>
      <c r="E11300" s="9">
        <v>40000000</v>
      </c>
      <c r="F11300" s="5">
        <v>41663</v>
      </c>
      <c r="G11300" s="7" t="s">
        <v>14096</v>
      </c>
      <c r="H11300" s="7" t="s">
        <v>14101</v>
      </c>
      <c r="I11300" s="7" t="s">
        <v>14124</v>
      </c>
      <c r="J11300" s="4">
        <v>2014</v>
      </c>
      <c r="L11300" s="19"/>
    </row>
    <row r="11301" spans="2:12" x14ac:dyDescent="0.25">
      <c r="B11301" s="10" t="s">
        <v>616</v>
      </c>
      <c r="C11301" s="10" t="s">
        <v>3737</v>
      </c>
      <c r="D11301" s="10" t="s">
        <v>1324</v>
      </c>
      <c r="E11301" s="9">
        <v>16000000</v>
      </c>
      <c r="F11301" s="5">
        <v>40141</v>
      </c>
      <c r="G11301" s="7" t="s">
        <v>14092</v>
      </c>
      <c r="H11301" s="7" t="s">
        <v>14102</v>
      </c>
      <c r="I11301" s="7" t="s">
        <v>14123</v>
      </c>
      <c r="J11301" s="4">
        <v>2009</v>
      </c>
      <c r="L11301" s="19"/>
    </row>
    <row r="11302" spans="2:12" x14ac:dyDescent="0.25">
      <c r="B11302" s="10" t="s">
        <v>616</v>
      </c>
      <c r="C11302" s="10" t="s">
        <v>3737</v>
      </c>
      <c r="D11302" s="10" t="s">
        <v>1668</v>
      </c>
      <c r="E11302" s="9">
        <v>32800000</v>
      </c>
      <c r="F11302" s="5">
        <v>38805</v>
      </c>
      <c r="G11302" s="7" t="s">
        <v>14104</v>
      </c>
      <c r="H11302" s="7" t="s">
        <v>14129</v>
      </c>
      <c r="I11302" s="7" t="s">
        <v>14123</v>
      </c>
      <c r="J11302" s="4">
        <v>2006</v>
      </c>
      <c r="L11302" s="19"/>
    </row>
    <row r="11303" spans="2:12" x14ac:dyDescent="0.25">
      <c r="B11303" s="10" t="s">
        <v>616</v>
      </c>
      <c r="C11303" s="10" t="s">
        <v>3737</v>
      </c>
      <c r="D11303" s="10" t="s">
        <v>972</v>
      </c>
      <c r="E11303" s="9">
        <v>20000000</v>
      </c>
      <c r="F11303" s="5">
        <v>41838</v>
      </c>
      <c r="G11303" s="7" t="s">
        <v>14092</v>
      </c>
      <c r="H11303" s="7" t="s">
        <v>14160</v>
      </c>
      <c r="I11303" s="7" t="s">
        <v>14124</v>
      </c>
      <c r="J11303" s="4">
        <v>2014</v>
      </c>
      <c r="L11303" s="19"/>
    </row>
    <row r="11304" spans="2:12" x14ac:dyDescent="0.25">
      <c r="B11304" s="10" t="s">
        <v>7502</v>
      </c>
      <c r="C11304" s="10" t="s">
        <v>3737</v>
      </c>
      <c r="D11304" s="10" t="s">
        <v>8612</v>
      </c>
      <c r="E11304" s="9">
        <v>101000</v>
      </c>
      <c r="F11304" s="5">
        <v>41640</v>
      </c>
      <c r="G11304" s="7" t="s">
        <v>14096</v>
      </c>
      <c r="H11304" s="7" t="s">
        <v>14101</v>
      </c>
      <c r="I11304" s="7" t="s">
        <v>14130</v>
      </c>
      <c r="J11304" s="4">
        <v>2014</v>
      </c>
      <c r="L11304" s="19"/>
    </row>
    <row r="11305" spans="2:12" x14ac:dyDescent="0.25">
      <c r="B11305" s="10" t="s">
        <v>7502</v>
      </c>
      <c r="C11305" s="10" t="s">
        <v>3737</v>
      </c>
      <c r="D11305" s="10" t="s">
        <v>8612</v>
      </c>
      <c r="E11305" s="9">
        <v>161231</v>
      </c>
      <c r="F11305" s="5">
        <v>42005</v>
      </c>
      <c r="G11305" s="7" t="s">
        <v>14096</v>
      </c>
      <c r="H11305" s="7" t="s">
        <v>14101</v>
      </c>
      <c r="I11305" s="7" t="s">
        <v>14130</v>
      </c>
      <c r="J11305" s="4">
        <v>2015</v>
      </c>
      <c r="L11305" s="19"/>
    </row>
    <row r="11306" spans="2:12" x14ac:dyDescent="0.25">
      <c r="B11306" s="10" t="s">
        <v>7502</v>
      </c>
      <c r="C11306" s="10" t="s">
        <v>3732</v>
      </c>
      <c r="D11306" s="10" t="s">
        <v>8459</v>
      </c>
      <c r="E11306" s="9">
        <v>26700</v>
      </c>
      <c r="F11306" s="5">
        <v>41275</v>
      </c>
      <c r="G11306" s="7" t="s">
        <v>14096</v>
      </c>
      <c r="H11306" s="7" t="s">
        <v>14101</v>
      </c>
      <c r="I11306" s="7" t="s">
        <v>14130</v>
      </c>
      <c r="J11306" s="4">
        <v>2013</v>
      </c>
      <c r="L11306" s="19"/>
    </row>
    <row r="11307" spans="2:12" x14ac:dyDescent="0.25">
      <c r="B11307" s="10" t="s">
        <v>7502</v>
      </c>
      <c r="C11307" s="10" t="s">
        <v>592</v>
      </c>
      <c r="D11307" s="10" t="s">
        <v>8627</v>
      </c>
      <c r="E11307" s="9">
        <v>64844</v>
      </c>
      <c r="F11307" s="5">
        <v>41640</v>
      </c>
      <c r="G11307" s="7" t="s">
        <v>14096</v>
      </c>
      <c r="H11307" s="7" t="s">
        <v>14101</v>
      </c>
      <c r="I11307" s="7" t="s">
        <v>14130</v>
      </c>
      <c r="J11307" s="4">
        <v>2014</v>
      </c>
      <c r="L11307" s="19"/>
    </row>
    <row r="11308" spans="2:12" x14ac:dyDescent="0.25">
      <c r="B11308" s="10" t="s">
        <v>7502</v>
      </c>
      <c r="C11308" s="10" t="s">
        <v>3735</v>
      </c>
      <c r="D11308" s="10" t="s">
        <v>9162</v>
      </c>
      <c r="E11308" s="9">
        <v>76140</v>
      </c>
      <c r="F11308" s="5">
        <v>42736</v>
      </c>
      <c r="G11308" s="7" t="s">
        <v>14096</v>
      </c>
      <c r="H11308" s="7" t="s">
        <v>14100</v>
      </c>
      <c r="I11308" s="7" t="s">
        <v>14130</v>
      </c>
      <c r="J11308" s="4">
        <v>2017</v>
      </c>
      <c r="L11308" s="19"/>
    </row>
    <row r="11309" spans="2:12" x14ac:dyDescent="0.25">
      <c r="B11309" s="10" t="s">
        <v>7502</v>
      </c>
      <c r="C11309" s="10" t="s">
        <v>3735</v>
      </c>
      <c r="D11309" s="10" t="s">
        <v>9162</v>
      </c>
      <c r="E11309" s="9">
        <v>572725</v>
      </c>
      <c r="F11309" s="5">
        <v>43101</v>
      </c>
      <c r="G11309" s="7" t="s">
        <v>14096</v>
      </c>
      <c r="H11309" s="7" t="s">
        <v>14100</v>
      </c>
      <c r="I11309" s="7" t="s">
        <v>14130</v>
      </c>
      <c r="J11309" s="4">
        <v>2018</v>
      </c>
      <c r="L11309" s="19"/>
    </row>
    <row r="11310" spans="2:12" x14ac:dyDescent="0.25">
      <c r="B11310" s="10" t="s">
        <v>7502</v>
      </c>
      <c r="C11310" s="10" t="s">
        <v>3735</v>
      </c>
      <c r="D11310" s="10" t="s">
        <v>9162</v>
      </c>
      <c r="E11310" s="9">
        <v>0</v>
      </c>
      <c r="F11310" s="5">
        <v>43466</v>
      </c>
      <c r="G11310" s="7" t="s">
        <v>14096</v>
      </c>
      <c r="H11310" s="7" t="s">
        <v>14100</v>
      </c>
      <c r="I11310" s="7" t="s">
        <v>14130</v>
      </c>
      <c r="J11310" s="4">
        <v>2019</v>
      </c>
      <c r="L11310" s="19"/>
    </row>
    <row r="11311" spans="2:12" x14ac:dyDescent="0.25">
      <c r="B11311" s="10" t="s">
        <v>7502</v>
      </c>
      <c r="C11311" s="10" t="s">
        <v>3735</v>
      </c>
      <c r="D11311" s="10" t="s">
        <v>9162</v>
      </c>
      <c r="E11311" s="9">
        <v>1</v>
      </c>
      <c r="F11311" s="5">
        <v>43831</v>
      </c>
      <c r="G11311" s="7" t="s">
        <v>14096</v>
      </c>
      <c r="H11311" s="7" t="s">
        <v>14100</v>
      </c>
      <c r="I11311" s="7" t="s">
        <v>14130</v>
      </c>
      <c r="J11311" s="4">
        <v>2020</v>
      </c>
      <c r="L11311" s="19"/>
    </row>
    <row r="11312" spans="2:12" x14ac:dyDescent="0.25">
      <c r="B11312" s="10" t="s">
        <v>14087</v>
      </c>
      <c r="C11312" s="10" t="s">
        <v>3735</v>
      </c>
      <c r="D11312" s="10" t="s">
        <v>9162</v>
      </c>
      <c r="E11312" s="9">
        <v>-71868</v>
      </c>
      <c r="F11312" s="5">
        <v>43831</v>
      </c>
      <c r="G11312" s="7" t="s">
        <v>14096</v>
      </c>
      <c r="H11312" s="7" t="s">
        <v>14100</v>
      </c>
      <c r="I11312" s="7" t="s">
        <v>14130</v>
      </c>
      <c r="J11312" s="4">
        <v>2020</v>
      </c>
      <c r="L11312" s="19"/>
    </row>
    <row r="11313" spans="2:12" x14ac:dyDescent="0.25">
      <c r="B11313" s="10" t="s">
        <v>3729</v>
      </c>
      <c r="C11313" s="10" t="s">
        <v>593</v>
      </c>
      <c r="D11313" s="10" t="s">
        <v>15821</v>
      </c>
      <c r="E11313" s="9">
        <v>1000000</v>
      </c>
      <c r="F11313" s="5">
        <v>42852</v>
      </c>
      <c r="G11313" s="7" t="s">
        <v>14092</v>
      </c>
      <c r="H11313" s="7" t="s">
        <v>14160</v>
      </c>
      <c r="I11313" s="7" t="s">
        <v>14130</v>
      </c>
      <c r="J11313" s="4">
        <v>2017</v>
      </c>
      <c r="L11313" s="19"/>
    </row>
    <row r="11314" spans="2:12" ht="25.5" x14ac:dyDescent="0.25">
      <c r="B11314" s="10" t="s">
        <v>3729</v>
      </c>
      <c r="C11314" s="10" t="s">
        <v>3738</v>
      </c>
      <c r="D11314" s="10" t="s">
        <v>15822</v>
      </c>
      <c r="E11314" s="9">
        <v>800000</v>
      </c>
      <c r="F11314" s="5">
        <v>42565</v>
      </c>
      <c r="G11314" s="7" t="s">
        <v>14092</v>
      </c>
      <c r="H11314" s="7" t="s">
        <v>14160</v>
      </c>
      <c r="I11314" s="7" t="s">
        <v>14130</v>
      </c>
      <c r="J11314" s="4">
        <v>2016</v>
      </c>
      <c r="L11314" s="19"/>
    </row>
    <row r="11315" spans="2:12" ht="25.5" x14ac:dyDescent="0.25">
      <c r="B11315" s="10" t="s">
        <v>3729</v>
      </c>
      <c r="C11315" s="10" t="s">
        <v>3738</v>
      </c>
      <c r="D11315" s="10" t="s">
        <v>15823</v>
      </c>
      <c r="E11315" s="9">
        <v>1000000</v>
      </c>
      <c r="F11315" s="5">
        <v>42629</v>
      </c>
      <c r="G11315" s="7" t="s">
        <v>14092</v>
      </c>
      <c r="H11315" s="7" t="s">
        <v>14160</v>
      </c>
      <c r="I11315" s="7" t="s">
        <v>14130</v>
      </c>
      <c r="J11315" s="4">
        <v>2016</v>
      </c>
      <c r="L11315" s="19"/>
    </row>
    <row r="11316" spans="2:12" ht="25.5" x14ac:dyDescent="0.25">
      <c r="B11316" s="10" t="s">
        <v>3729</v>
      </c>
      <c r="C11316" s="10" t="s">
        <v>595</v>
      </c>
      <c r="D11316" s="10" t="s">
        <v>15824</v>
      </c>
      <c r="E11316" s="9">
        <v>799586</v>
      </c>
      <c r="F11316" s="5">
        <v>42482</v>
      </c>
      <c r="G11316" s="7" t="s">
        <v>14092</v>
      </c>
      <c r="H11316" s="7" t="s">
        <v>14160</v>
      </c>
      <c r="I11316" s="7" t="s">
        <v>14130</v>
      </c>
      <c r="J11316" s="4">
        <v>2016</v>
      </c>
      <c r="L11316" s="19"/>
    </row>
    <row r="11317" spans="2:12" ht="25.5" x14ac:dyDescent="0.25">
      <c r="B11317" s="10" t="s">
        <v>616</v>
      </c>
      <c r="C11317" s="10" t="s">
        <v>3731</v>
      </c>
      <c r="D11317" s="10" t="s">
        <v>1089</v>
      </c>
      <c r="E11317" s="9">
        <v>2800000</v>
      </c>
      <c r="F11317" s="5">
        <v>41065</v>
      </c>
      <c r="G11317" s="7" t="s">
        <v>14096</v>
      </c>
      <c r="H11317" s="7" t="s">
        <v>14101</v>
      </c>
      <c r="I11317" s="7" t="s">
        <v>14124</v>
      </c>
      <c r="J11317" s="4">
        <v>2012</v>
      </c>
      <c r="L11317" s="19"/>
    </row>
    <row r="11318" spans="2:12" ht="25.5" x14ac:dyDescent="0.25">
      <c r="B11318" s="10" t="s">
        <v>616</v>
      </c>
      <c r="C11318" s="10" t="s">
        <v>594</v>
      </c>
      <c r="D11318" s="10" t="s">
        <v>1169</v>
      </c>
      <c r="E11318" s="9">
        <v>1900000</v>
      </c>
      <c r="F11318" s="5">
        <v>40666</v>
      </c>
      <c r="G11318" s="7" t="s">
        <v>14092</v>
      </c>
      <c r="H11318" s="7" t="s">
        <v>14102</v>
      </c>
      <c r="I11318" s="7" t="s">
        <v>14123</v>
      </c>
      <c r="J11318" s="4">
        <v>2011</v>
      </c>
      <c r="L11318" s="19"/>
    </row>
    <row r="11319" spans="2:12" x14ac:dyDescent="0.25">
      <c r="B11319" s="10" t="s">
        <v>616</v>
      </c>
      <c r="C11319" s="10" t="s">
        <v>3735</v>
      </c>
      <c r="D11319" s="10" t="s">
        <v>1232</v>
      </c>
      <c r="E11319" s="9">
        <v>2840000</v>
      </c>
      <c r="F11319" s="5">
        <v>40450</v>
      </c>
      <c r="G11319" s="7" t="s">
        <v>14096</v>
      </c>
      <c r="H11319" s="7" t="s">
        <v>14101</v>
      </c>
      <c r="I11319" s="7" t="s">
        <v>14126</v>
      </c>
      <c r="J11319" s="4">
        <v>2010</v>
      </c>
      <c r="L11319" s="19"/>
    </row>
    <row r="11320" spans="2:12" x14ac:dyDescent="0.25">
      <c r="B11320" s="10" t="s">
        <v>616</v>
      </c>
      <c r="C11320" s="10" t="s">
        <v>599</v>
      </c>
      <c r="D11320" s="10" t="s">
        <v>1956</v>
      </c>
      <c r="E11320" s="9">
        <v>1780000</v>
      </c>
      <c r="F11320" s="5">
        <v>37413</v>
      </c>
      <c r="G11320" s="7" t="s">
        <v>14104</v>
      </c>
      <c r="H11320" s="7" t="s">
        <v>14129</v>
      </c>
      <c r="I11320" s="7" t="s">
        <v>14128</v>
      </c>
      <c r="J11320" s="4">
        <v>2002</v>
      </c>
      <c r="L11320" s="19"/>
    </row>
    <row r="11321" spans="2:12" x14ac:dyDescent="0.25">
      <c r="B11321" s="10" t="s">
        <v>616</v>
      </c>
      <c r="C11321" s="10" t="s">
        <v>599</v>
      </c>
      <c r="D11321" s="10" t="s">
        <v>1177</v>
      </c>
      <c r="E11321" s="9">
        <v>2220000</v>
      </c>
      <c r="F11321" s="5">
        <v>40613</v>
      </c>
      <c r="G11321" s="7" t="s">
        <v>14092</v>
      </c>
      <c r="H11321" s="7" t="s">
        <v>14150</v>
      </c>
      <c r="I11321" s="7" t="s">
        <v>14123</v>
      </c>
      <c r="J11321" s="4">
        <v>2011</v>
      </c>
      <c r="L11321" s="19"/>
    </row>
    <row r="11322" spans="2:12" x14ac:dyDescent="0.25">
      <c r="B11322" s="10" t="s">
        <v>616</v>
      </c>
      <c r="C11322" s="10" t="s">
        <v>3736</v>
      </c>
      <c r="D11322" s="10" t="s">
        <v>1721</v>
      </c>
      <c r="E11322" s="9">
        <v>16000000</v>
      </c>
      <c r="F11322" s="5">
        <v>38540</v>
      </c>
      <c r="G11322" s="7" t="s">
        <v>14096</v>
      </c>
      <c r="H11322" s="7" t="s">
        <v>14100</v>
      </c>
      <c r="I11322" s="7" t="s">
        <v>14123</v>
      </c>
      <c r="J11322" s="4">
        <v>2005</v>
      </c>
      <c r="L11322" s="19"/>
    </row>
    <row r="11323" spans="2:12" x14ac:dyDescent="0.25">
      <c r="B11323" s="10" t="s">
        <v>616</v>
      </c>
      <c r="C11323" s="10" t="s">
        <v>603</v>
      </c>
      <c r="D11323" s="10" t="s">
        <v>3421</v>
      </c>
      <c r="E11323" s="9">
        <v>35000000</v>
      </c>
      <c r="F11323" s="4" t="s">
        <v>3728</v>
      </c>
      <c r="G11323" s="7" t="s">
        <v>14096</v>
      </c>
      <c r="H11323" s="7" t="s">
        <v>14100</v>
      </c>
      <c r="I11323" s="7" t="s">
        <v>14123</v>
      </c>
      <c r="J11323" s="4" t="s">
        <v>14662</v>
      </c>
      <c r="L11323" s="19"/>
    </row>
    <row r="11324" spans="2:12" x14ac:dyDescent="0.25">
      <c r="B11324" s="10" t="s">
        <v>616</v>
      </c>
      <c r="C11324" s="10" t="s">
        <v>594</v>
      </c>
      <c r="D11324" s="10" t="s">
        <v>1987</v>
      </c>
      <c r="E11324" s="9">
        <v>6670000</v>
      </c>
      <c r="F11324" s="5">
        <v>37203</v>
      </c>
      <c r="G11324" s="7" t="s">
        <v>14096</v>
      </c>
      <c r="H11324" s="7" t="s">
        <v>14100</v>
      </c>
      <c r="I11324" s="7" t="s">
        <v>14123</v>
      </c>
      <c r="J11324" s="4">
        <v>2001</v>
      </c>
      <c r="L11324" s="19"/>
    </row>
    <row r="11325" spans="2:12" x14ac:dyDescent="0.25">
      <c r="B11325" s="10" t="s">
        <v>616</v>
      </c>
      <c r="C11325" s="10" t="s">
        <v>603</v>
      </c>
      <c r="D11325" s="10" t="s">
        <v>2523</v>
      </c>
      <c r="E11325" s="9">
        <v>60000000</v>
      </c>
      <c r="F11325" s="5">
        <v>33822</v>
      </c>
      <c r="G11325" s="7" t="s">
        <v>14096</v>
      </c>
      <c r="H11325" s="7" t="s">
        <v>14100</v>
      </c>
      <c r="I11325" s="7" t="s">
        <v>14123</v>
      </c>
      <c r="J11325" s="4">
        <v>1992</v>
      </c>
      <c r="L11325" s="19"/>
    </row>
    <row r="11326" spans="2:12" x14ac:dyDescent="0.25">
      <c r="B11326" s="10" t="s">
        <v>616</v>
      </c>
      <c r="C11326" s="10" t="s">
        <v>3732</v>
      </c>
      <c r="D11326" s="10" t="s">
        <v>1937</v>
      </c>
      <c r="E11326" s="9">
        <v>24050000</v>
      </c>
      <c r="F11326" s="5">
        <v>37469</v>
      </c>
      <c r="G11326" s="7" t="s">
        <v>14096</v>
      </c>
      <c r="H11326" s="7" t="s">
        <v>14100</v>
      </c>
      <c r="I11326" s="7" t="s">
        <v>14123</v>
      </c>
      <c r="J11326" s="4">
        <v>2002</v>
      </c>
      <c r="L11326" s="19"/>
    </row>
    <row r="11327" spans="2:12" x14ac:dyDescent="0.25">
      <c r="B11327" s="10" t="s">
        <v>616</v>
      </c>
      <c r="C11327" s="10" t="s">
        <v>3733</v>
      </c>
      <c r="D11327" s="10" t="s">
        <v>2160</v>
      </c>
      <c r="E11327" s="9">
        <v>49700000</v>
      </c>
      <c r="F11327" s="5">
        <v>36090</v>
      </c>
      <c r="G11327" s="7" t="s">
        <v>14096</v>
      </c>
      <c r="H11327" s="7" t="s">
        <v>14100</v>
      </c>
      <c r="I11327" s="7" t="s">
        <v>14123</v>
      </c>
      <c r="J11327" s="4">
        <v>1998</v>
      </c>
      <c r="L11327" s="19"/>
    </row>
    <row r="11328" spans="2:12" x14ac:dyDescent="0.25">
      <c r="B11328" s="10" t="s">
        <v>616</v>
      </c>
      <c r="C11328" s="10" t="s">
        <v>604</v>
      </c>
      <c r="D11328" s="10" t="s">
        <v>2231</v>
      </c>
      <c r="E11328" s="9">
        <v>32000000</v>
      </c>
      <c r="F11328" s="5">
        <v>35768</v>
      </c>
      <c r="G11328" s="7" t="s">
        <v>14096</v>
      </c>
      <c r="H11328" s="7" t="s">
        <v>14100</v>
      </c>
      <c r="I11328" s="7" t="s">
        <v>14123</v>
      </c>
      <c r="J11328" s="4">
        <v>1997</v>
      </c>
      <c r="L11328" s="19"/>
    </row>
    <row r="11329" spans="2:12" x14ac:dyDescent="0.25">
      <c r="B11329" s="10" t="s">
        <v>616</v>
      </c>
      <c r="C11329" s="10" t="s">
        <v>599</v>
      </c>
      <c r="D11329" s="10" t="s">
        <v>2160</v>
      </c>
      <c r="E11329" s="9">
        <v>14300000</v>
      </c>
      <c r="F11329" s="5">
        <v>35264</v>
      </c>
      <c r="G11329" s="7" t="s">
        <v>14096</v>
      </c>
      <c r="H11329" s="7" t="s">
        <v>14100</v>
      </c>
      <c r="I11329" s="7" t="s">
        <v>14123</v>
      </c>
      <c r="J11329" s="4">
        <v>1996</v>
      </c>
      <c r="L11329" s="19"/>
    </row>
    <row r="11330" spans="2:12" x14ac:dyDescent="0.25">
      <c r="B11330" s="10" t="s">
        <v>616</v>
      </c>
      <c r="C11330" s="10" t="s">
        <v>595</v>
      </c>
      <c r="D11330" s="10" t="s">
        <v>2160</v>
      </c>
      <c r="E11330" s="9">
        <v>11000000</v>
      </c>
      <c r="F11330" s="5">
        <v>34802</v>
      </c>
      <c r="G11330" s="7" t="s">
        <v>14096</v>
      </c>
      <c r="H11330" s="7" t="s">
        <v>14100</v>
      </c>
      <c r="I11330" s="7" t="s">
        <v>14123</v>
      </c>
      <c r="J11330" s="4">
        <v>1995</v>
      </c>
      <c r="L11330" s="19"/>
    </row>
    <row r="11331" spans="2:12" x14ac:dyDescent="0.25">
      <c r="B11331" s="10" t="s">
        <v>616</v>
      </c>
      <c r="C11331" s="10" t="s">
        <v>602</v>
      </c>
      <c r="D11331" s="10" t="s">
        <v>3565</v>
      </c>
      <c r="E11331" s="9">
        <v>5000000</v>
      </c>
      <c r="F11331" s="4" t="s">
        <v>3728</v>
      </c>
      <c r="G11331" s="7" t="s">
        <v>14096</v>
      </c>
      <c r="H11331" s="7" t="s">
        <v>14100</v>
      </c>
      <c r="I11331" s="7" t="s">
        <v>14123</v>
      </c>
      <c r="J11331" s="4" t="s">
        <v>14662</v>
      </c>
      <c r="L11331" s="19"/>
    </row>
    <row r="11332" spans="2:12" x14ac:dyDescent="0.25">
      <c r="B11332" s="10" t="s">
        <v>7502</v>
      </c>
      <c r="C11332" s="10" t="s">
        <v>604</v>
      </c>
      <c r="D11332" s="10" t="s">
        <v>9163</v>
      </c>
      <c r="E11332" s="9">
        <v>75817</v>
      </c>
      <c r="F11332" s="5">
        <v>42736</v>
      </c>
      <c r="G11332" s="7" t="s">
        <v>14096</v>
      </c>
      <c r="H11332" s="7" t="s">
        <v>14095</v>
      </c>
      <c r="I11332" s="7" t="s">
        <v>14130</v>
      </c>
      <c r="J11332" s="4">
        <v>2017</v>
      </c>
      <c r="L11332" s="19"/>
    </row>
    <row r="11333" spans="2:12" x14ac:dyDescent="0.25">
      <c r="B11333" s="10" t="s">
        <v>7502</v>
      </c>
      <c r="C11333" s="10" t="s">
        <v>604</v>
      </c>
      <c r="D11333" s="10" t="s">
        <v>9163</v>
      </c>
      <c r="E11333" s="9">
        <v>498240</v>
      </c>
      <c r="F11333" s="5">
        <v>43101</v>
      </c>
      <c r="G11333" s="7" t="s">
        <v>14096</v>
      </c>
      <c r="H11333" s="7" t="s">
        <v>14095</v>
      </c>
      <c r="I11333" s="7" t="s">
        <v>14130</v>
      </c>
      <c r="J11333" s="4">
        <v>2018</v>
      </c>
      <c r="L11333" s="19"/>
    </row>
    <row r="11334" spans="2:12" x14ac:dyDescent="0.25">
      <c r="B11334" s="10" t="s">
        <v>616</v>
      </c>
      <c r="C11334" s="10" t="s">
        <v>592</v>
      </c>
      <c r="D11334" s="10" t="s">
        <v>3686</v>
      </c>
      <c r="E11334" s="9">
        <v>13400000</v>
      </c>
      <c r="F11334" s="5">
        <v>21207</v>
      </c>
      <c r="G11334" s="7" t="s">
        <v>14096</v>
      </c>
      <c r="H11334" s="7" t="s">
        <v>14095</v>
      </c>
      <c r="I11334" s="7" t="s">
        <v>14123</v>
      </c>
      <c r="J11334" s="4">
        <v>1958</v>
      </c>
      <c r="L11334" s="19"/>
    </row>
    <row r="11335" spans="2:12" x14ac:dyDescent="0.25">
      <c r="B11335" s="10" t="s">
        <v>7502</v>
      </c>
      <c r="C11335" s="10" t="s">
        <v>3737</v>
      </c>
      <c r="D11335" s="10" t="s">
        <v>9335</v>
      </c>
      <c r="E11335" s="9">
        <v>123700</v>
      </c>
      <c r="F11335" s="5">
        <v>43101</v>
      </c>
      <c r="G11335" s="7" t="s">
        <v>14096</v>
      </c>
      <c r="H11335" s="7" t="s">
        <v>14095</v>
      </c>
      <c r="I11335" s="7" t="s">
        <v>14130</v>
      </c>
      <c r="J11335" s="4">
        <v>2018</v>
      </c>
      <c r="L11335" s="19"/>
    </row>
    <row r="11336" spans="2:12" x14ac:dyDescent="0.25">
      <c r="B11336" s="10" t="s">
        <v>7502</v>
      </c>
      <c r="C11336" s="10" t="s">
        <v>3737</v>
      </c>
      <c r="D11336" s="10" t="s">
        <v>9335</v>
      </c>
      <c r="E11336" s="9">
        <v>1209185</v>
      </c>
      <c r="F11336" s="5">
        <v>43466</v>
      </c>
      <c r="G11336" s="7" t="s">
        <v>14096</v>
      </c>
      <c r="H11336" s="7" t="s">
        <v>14095</v>
      </c>
      <c r="I11336" s="7" t="s">
        <v>14130</v>
      </c>
      <c r="J11336" s="4">
        <v>2019</v>
      </c>
      <c r="L11336" s="19"/>
    </row>
    <row r="11337" spans="2:12" x14ac:dyDescent="0.25">
      <c r="B11337" s="10" t="s">
        <v>7502</v>
      </c>
      <c r="C11337" s="10" t="s">
        <v>3737</v>
      </c>
      <c r="D11337" s="10" t="s">
        <v>9335</v>
      </c>
      <c r="E11337" s="9">
        <v>769825</v>
      </c>
      <c r="F11337" s="5">
        <v>43831</v>
      </c>
      <c r="G11337" s="7" t="s">
        <v>14096</v>
      </c>
      <c r="H11337" s="7" t="s">
        <v>14095</v>
      </c>
      <c r="I11337" s="7" t="s">
        <v>14130</v>
      </c>
      <c r="J11337" s="4">
        <v>2020</v>
      </c>
      <c r="L11337" s="19"/>
    </row>
    <row r="11338" spans="2:12" x14ac:dyDescent="0.25">
      <c r="B11338" s="10" t="s">
        <v>14087</v>
      </c>
      <c r="C11338" s="10" t="s">
        <v>3737</v>
      </c>
      <c r="D11338" s="10" t="s">
        <v>9335</v>
      </c>
      <c r="E11338" s="9">
        <v>424910</v>
      </c>
      <c r="F11338" s="5">
        <v>43831</v>
      </c>
      <c r="G11338" s="7" t="s">
        <v>14096</v>
      </c>
      <c r="H11338" s="7" t="s">
        <v>14095</v>
      </c>
      <c r="I11338" s="7" t="s">
        <v>14130</v>
      </c>
      <c r="J11338" s="4">
        <v>2020</v>
      </c>
      <c r="L11338" s="19"/>
    </row>
    <row r="11339" spans="2:12" x14ac:dyDescent="0.25">
      <c r="B11339" s="10" t="s">
        <v>616</v>
      </c>
      <c r="C11339" s="10" t="s">
        <v>599</v>
      </c>
      <c r="D11339" s="10" t="s">
        <v>3455</v>
      </c>
      <c r="E11339" s="9">
        <v>20000000</v>
      </c>
      <c r="F11339" s="4" t="s">
        <v>3728</v>
      </c>
      <c r="G11339" s="7" t="s">
        <v>14096</v>
      </c>
      <c r="H11339" s="7" t="s">
        <v>14101</v>
      </c>
      <c r="I11339" s="7" t="s">
        <v>14123</v>
      </c>
      <c r="J11339" s="4" t="s">
        <v>14662</v>
      </c>
      <c r="L11339" s="19"/>
    </row>
    <row r="11340" spans="2:12" x14ac:dyDescent="0.25">
      <c r="B11340" s="10" t="s">
        <v>616</v>
      </c>
      <c r="C11340" s="10" t="s">
        <v>604</v>
      </c>
      <c r="D11340" s="10" t="s">
        <v>1843</v>
      </c>
      <c r="E11340" s="9">
        <v>15200000</v>
      </c>
      <c r="F11340" s="5">
        <v>38050</v>
      </c>
      <c r="G11340" s="7" t="s">
        <v>14096</v>
      </c>
      <c r="H11340" s="7" t="s">
        <v>14101</v>
      </c>
      <c r="I11340" s="7" t="s">
        <v>14123</v>
      </c>
      <c r="J11340" s="4">
        <v>2004</v>
      </c>
      <c r="L11340" s="19"/>
    </row>
    <row r="11341" spans="2:12" x14ac:dyDescent="0.25">
      <c r="B11341" s="10" t="s">
        <v>616</v>
      </c>
      <c r="C11341" s="10" t="s">
        <v>604</v>
      </c>
      <c r="D11341" s="10" t="s">
        <v>1219</v>
      </c>
      <c r="E11341" s="9">
        <v>30000000</v>
      </c>
      <c r="F11341" s="5">
        <v>40500</v>
      </c>
      <c r="G11341" s="7" t="s">
        <v>14096</v>
      </c>
      <c r="H11341" s="7" t="s">
        <v>14101</v>
      </c>
      <c r="I11341" s="7" t="s">
        <v>14123</v>
      </c>
      <c r="J11341" s="4">
        <v>2010</v>
      </c>
      <c r="L11341" s="19"/>
    </row>
    <row r="11342" spans="2:12" x14ac:dyDescent="0.25">
      <c r="B11342" s="10" t="s">
        <v>616</v>
      </c>
      <c r="C11342" s="10" t="s">
        <v>594</v>
      </c>
      <c r="D11342" s="10" t="s">
        <v>1314</v>
      </c>
      <c r="E11342" s="9">
        <v>30000000</v>
      </c>
      <c r="F11342" s="5">
        <v>40164</v>
      </c>
      <c r="G11342" s="7" t="s">
        <v>14096</v>
      </c>
      <c r="H11342" s="7" t="s">
        <v>14101</v>
      </c>
      <c r="I11342" s="7" t="s">
        <v>14123</v>
      </c>
      <c r="J11342" s="4">
        <v>2009</v>
      </c>
      <c r="L11342" s="19"/>
    </row>
    <row r="11343" spans="2:12" x14ac:dyDescent="0.25">
      <c r="B11343" s="10" t="s">
        <v>7502</v>
      </c>
      <c r="C11343" s="10" t="s">
        <v>3737</v>
      </c>
      <c r="D11343" s="10" t="s">
        <v>7699</v>
      </c>
      <c r="E11343" s="9">
        <v>711079</v>
      </c>
      <c r="F11343" s="5">
        <v>40909</v>
      </c>
      <c r="G11343" s="7" t="s">
        <v>14096</v>
      </c>
      <c r="H11343" s="7" t="s">
        <v>14101</v>
      </c>
      <c r="I11343" s="7" t="s">
        <v>14130</v>
      </c>
      <c r="J11343" s="4">
        <v>2012</v>
      </c>
      <c r="L11343" s="19"/>
    </row>
    <row r="11344" spans="2:12" x14ac:dyDescent="0.25">
      <c r="B11344" s="10" t="s">
        <v>7502</v>
      </c>
      <c r="C11344" s="10" t="s">
        <v>3737</v>
      </c>
      <c r="D11344" s="10" t="s">
        <v>7699</v>
      </c>
      <c r="E11344" s="9">
        <v>190275</v>
      </c>
      <c r="F11344" s="5">
        <v>40909</v>
      </c>
      <c r="G11344" s="7" t="s">
        <v>14096</v>
      </c>
      <c r="H11344" s="7" t="s">
        <v>14101</v>
      </c>
      <c r="I11344" s="7" t="s">
        <v>14130</v>
      </c>
      <c r="J11344" s="4">
        <v>2012</v>
      </c>
      <c r="L11344" s="19"/>
    </row>
    <row r="11345" spans="2:12" x14ac:dyDescent="0.25">
      <c r="B11345" s="10" t="s">
        <v>7502</v>
      </c>
      <c r="C11345" s="10" t="s">
        <v>3737</v>
      </c>
      <c r="D11345" s="10" t="s">
        <v>7699</v>
      </c>
      <c r="E11345" s="9">
        <v>1002103</v>
      </c>
      <c r="F11345" s="5">
        <v>41275</v>
      </c>
      <c r="G11345" s="7" t="s">
        <v>14096</v>
      </c>
      <c r="H11345" s="7" t="s">
        <v>14101</v>
      </c>
      <c r="I11345" s="7" t="s">
        <v>14130</v>
      </c>
      <c r="J11345" s="4">
        <v>2013</v>
      </c>
      <c r="L11345" s="19"/>
    </row>
    <row r="11346" spans="2:12" x14ac:dyDescent="0.25">
      <c r="B11346" s="10" t="s">
        <v>7502</v>
      </c>
      <c r="C11346" s="10" t="s">
        <v>3737</v>
      </c>
      <c r="D11346" s="10" t="s">
        <v>7699</v>
      </c>
      <c r="E11346" s="9">
        <v>1035822</v>
      </c>
      <c r="F11346" s="5">
        <v>41640</v>
      </c>
      <c r="G11346" s="7" t="s">
        <v>14096</v>
      </c>
      <c r="H11346" s="7" t="s">
        <v>14101</v>
      </c>
      <c r="I11346" s="7" t="s">
        <v>14130</v>
      </c>
      <c r="J11346" s="4">
        <v>2014</v>
      </c>
      <c r="L11346" s="19"/>
    </row>
    <row r="11347" spans="2:12" x14ac:dyDescent="0.25">
      <c r="B11347" s="10" t="s">
        <v>7502</v>
      </c>
      <c r="C11347" s="10" t="s">
        <v>3737</v>
      </c>
      <c r="D11347" s="10" t="s">
        <v>7699</v>
      </c>
      <c r="E11347" s="9">
        <v>1119094</v>
      </c>
      <c r="F11347" s="5">
        <v>42005</v>
      </c>
      <c r="G11347" s="7" t="s">
        <v>14096</v>
      </c>
      <c r="H11347" s="7" t="s">
        <v>14101</v>
      </c>
      <c r="I11347" s="7" t="s">
        <v>14130</v>
      </c>
      <c r="J11347" s="4">
        <v>2015</v>
      </c>
      <c r="L11347" s="19"/>
    </row>
    <row r="11348" spans="2:12" x14ac:dyDescent="0.25">
      <c r="B11348" s="10" t="s">
        <v>7502</v>
      </c>
      <c r="C11348" s="10" t="s">
        <v>3737</v>
      </c>
      <c r="D11348" s="10" t="s">
        <v>7699</v>
      </c>
      <c r="E11348" s="9">
        <v>1190971</v>
      </c>
      <c r="F11348" s="5">
        <v>42370</v>
      </c>
      <c r="G11348" s="7" t="s">
        <v>14096</v>
      </c>
      <c r="H11348" s="7" t="s">
        <v>14101</v>
      </c>
      <c r="I11348" s="7" t="s">
        <v>14130</v>
      </c>
      <c r="J11348" s="4">
        <v>2016</v>
      </c>
      <c r="L11348" s="19"/>
    </row>
    <row r="11349" spans="2:12" x14ac:dyDescent="0.25">
      <c r="B11349" s="10" t="s">
        <v>7502</v>
      </c>
      <c r="C11349" s="10" t="s">
        <v>3737</v>
      </c>
      <c r="D11349" s="10" t="s">
        <v>7699</v>
      </c>
      <c r="E11349" s="9">
        <v>943782</v>
      </c>
      <c r="F11349" s="5">
        <v>42736</v>
      </c>
      <c r="G11349" s="7" t="s">
        <v>14096</v>
      </c>
      <c r="H11349" s="7" t="s">
        <v>14101</v>
      </c>
      <c r="I11349" s="7" t="s">
        <v>14130</v>
      </c>
      <c r="J11349" s="4">
        <v>2017</v>
      </c>
      <c r="L11349" s="19"/>
    </row>
    <row r="11350" spans="2:12" x14ac:dyDescent="0.25">
      <c r="B11350" s="10" t="s">
        <v>7502</v>
      </c>
      <c r="C11350" s="10" t="s">
        <v>3737</v>
      </c>
      <c r="D11350" s="10" t="s">
        <v>7699</v>
      </c>
      <c r="E11350" s="9">
        <v>818347</v>
      </c>
      <c r="F11350" s="5">
        <v>43101</v>
      </c>
      <c r="G11350" s="7" t="s">
        <v>14096</v>
      </c>
      <c r="H11350" s="7" t="s">
        <v>14101</v>
      </c>
      <c r="I11350" s="7" t="s">
        <v>14130</v>
      </c>
      <c r="J11350" s="4">
        <v>2018</v>
      </c>
      <c r="L11350" s="19"/>
    </row>
    <row r="11351" spans="2:12" x14ac:dyDescent="0.25">
      <c r="B11351" s="10" t="s">
        <v>7502</v>
      </c>
      <c r="C11351" s="10" t="s">
        <v>3737</v>
      </c>
      <c r="D11351" s="10" t="s">
        <v>7699</v>
      </c>
      <c r="E11351" s="9">
        <v>395656</v>
      </c>
      <c r="F11351" s="5">
        <v>43466</v>
      </c>
      <c r="G11351" s="7" t="s">
        <v>14096</v>
      </c>
      <c r="H11351" s="7" t="s">
        <v>14101</v>
      </c>
      <c r="I11351" s="7" t="s">
        <v>14130</v>
      </c>
      <c r="J11351" s="4">
        <v>2019</v>
      </c>
      <c r="L11351" s="19"/>
    </row>
    <row r="11352" spans="2:12" x14ac:dyDescent="0.25">
      <c r="B11352" s="10" t="s">
        <v>7502</v>
      </c>
      <c r="C11352" s="10" t="s">
        <v>3737</v>
      </c>
      <c r="D11352" s="10" t="s">
        <v>7699</v>
      </c>
      <c r="E11352" s="9">
        <v>44394</v>
      </c>
      <c r="F11352" s="5">
        <v>43831</v>
      </c>
      <c r="G11352" s="7" t="s">
        <v>14096</v>
      </c>
      <c r="H11352" s="7" t="s">
        <v>14101</v>
      </c>
      <c r="I11352" s="7" t="s">
        <v>14130</v>
      </c>
      <c r="J11352" s="4">
        <v>2020</v>
      </c>
      <c r="L11352" s="19"/>
    </row>
    <row r="11353" spans="2:12" x14ac:dyDescent="0.25">
      <c r="B11353" s="10" t="s">
        <v>14087</v>
      </c>
      <c r="C11353" s="10" t="s">
        <v>3737</v>
      </c>
      <c r="D11353" s="10" t="s">
        <v>7699</v>
      </c>
      <c r="E11353" s="9">
        <v>165409</v>
      </c>
      <c r="F11353" s="5">
        <v>43831</v>
      </c>
      <c r="G11353" s="7" t="s">
        <v>14096</v>
      </c>
      <c r="H11353" s="7" t="s">
        <v>14101</v>
      </c>
      <c r="I11353" s="7" t="s">
        <v>14130</v>
      </c>
      <c r="J11353" s="4">
        <v>2020</v>
      </c>
      <c r="L11353" s="19"/>
    </row>
    <row r="11354" spans="2:12" x14ac:dyDescent="0.25">
      <c r="B11354" s="10" t="s">
        <v>7502</v>
      </c>
      <c r="C11354" s="10" t="s">
        <v>3733</v>
      </c>
      <c r="D11354" s="10" t="s">
        <v>14198</v>
      </c>
      <c r="E11354" s="9">
        <v>115997</v>
      </c>
      <c r="F11354" s="5">
        <v>41275</v>
      </c>
      <c r="G11354" s="7" t="s">
        <v>14096</v>
      </c>
      <c r="H11354" s="7" t="s">
        <v>14101</v>
      </c>
      <c r="I11354" s="7" t="s">
        <v>14130</v>
      </c>
      <c r="J11354" s="4">
        <v>2013</v>
      </c>
      <c r="L11354" s="19"/>
    </row>
    <row r="11355" spans="2:12" x14ac:dyDescent="0.25">
      <c r="B11355" s="10" t="s">
        <v>7502</v>
      </c>
      <c r="C11355" s="10" t="s">
        <v>3733</v>
      </c>
      <c r="D11355" s="10" t="s">
        <v>14198</v>
      </c>
      <c r="E11355" s="9">
        <v>147272</v>
      </c>
      <c r="F11355" s="5">
        <v>41640</v>
      </c>
      <c r="G11355" s="7" t="s">
        <v>14096</v>
      </c>
      <c r="H11355" s="7" t="s">
        <v>14101</v>
      </c>
      <c r="I11355" s="7" t="s">
        <v>14130</v>
      </c>
      <c r="J11355" s="4">
        <v>2014</v>
      </c>
      <c r="L11355" s="19"/>
    </row>
    <row r="11356" spans="2:12" x14ac:dyDescent="0.25">
      <c r="B11356" s="10" t="s">
        <v>7502</v>
      </c>
      <c r="C11356" s="10" t="s">
        <v>3733</v>
      </c>
      <c r="D11356" s="10" t="s">
        <v>14198</v>
      </c>
      <c r="E11356" s="9">
        <v>1</v>
      </c>
      <c r="F11356" s="5">
        <v>42005</v>
      </c>
      <c r="G11356" s="7" t="s">
        <v>14096</v>
      </c>
      <c r="H11356" s="7" t="s">
        <v>14101</v>
      </c>
      <c r="I11356" s="7" t="s">
        <v>14130</v>
      </c>
      <c r="J11356" s="4">
        <v>2015</v>
      </c>
      <c r="L11356" s="19"/>
    </row>
    <row r="11357" spans="2:12" x14ac:dyDescent="0.25">
      <c r="B11357" s="10" t="s">
        <v>7502</v>
      </c>
      <c r="C11357" s="10" t="s">
        <v>3733</v>
      </c>
      <c r="D11357" s="10" t="s">
        <v>14952</v>
      </c>
      <c r="E11357" s="9">
        <v>429055</v>
      </c>
      <c r="F11357" s="5">
        <v>40909</v>
      </c>
      <c r="G11357" s="7" t="s">
        <v>14096</v>
      </c>
      <c r="H11357" s="7" t="s">
        <v>14101</v>
      </c>
      <c r="I11357" s="7" t="s">
        <v>14130</v>
      </c>
      <c r="J11357" s="4">
        <v>2012</v>
      </c>
      <c r="L11357" s="19"/>
    </row>
    <row r="11358" spans="2:12" x14ac:dyDescent="0.25">
      <c r="B11358" s="10" t="s">
        <v>7502</v>
      </c>
      <c r="C11358" s="10" t="s">
        <v>3733</v>
      </c>
      <c r="D11358" s="10" t="s">
        <v>14952</v>
      </c>
      <c r="E11358" s="9">
        <v>433724</v>
      </c>
      <c r="F11358" s="5">
        <v>41275</v>
      </c>
      <c r="G11358" s="7" t="s">
        <v>14096</v>
      </c>
      <c r="H11358" s="7" t="s">
        <v>14101</v>
      </c>
      <c r="I11358" s="7" t="s">
        <v>14130</v>
      </c>
      <c r="J11358" s="4">
        <v>2013</v>
      </c>
      <c r="L11358" s="19"/>
    </row>
    <row r="11359" spans="2:12" x14ac:dyDescent="0.25">
      <c r="B11359" s="10" t="s">
        <v>7502</v>
      </c>
      <c r="C11359" s="10" t="s">
        <v>3733</v>
      </c>
      <c r="D11359" s="10" t="s">
        <v>14952</v>
      </c>
      <c r="E11359" s="9">
        <v>596572</v>
      </c>
      <c r="F11359" s="5">
        <v>41640</v>
      </c>
      <c r="G11359" s="7" t="s">
        <v>14096</v>
      </c>
      <c r="H11359" s="7" t="s">
        <v>14101</v>
      </c>
      <c r="I11359" s="7" t="s">
        <v>14130</v>
      </c>
      <c r="J11359" s="4">
        <v>2014</v>
      </c>
      <c r="L11359" s="19"/>
    </row>
    <row r="11360" spans="2:12" x14ac:dyDescent="0.25">
      <c r="B11360" s="10" t="s">
        <v>7502</v>
      </c>
      <c r="C11360" s="10" t="s">
        <v>3733</v>
      </c>
      <c r="D11360" s="10" t="s">
        <v>14198</v>
      </c>
      <c r="E11360" s="9">
        <v>159632</v>
      </c>
      <c r="F11360" s="5">
        <v>40909</v>
      </c>
      <c r="G11360" s="7" t="s">
        <v>14096</v>
      </c>
      <c r="H11360" s="7" t="s">
        <v>14101</v>
      </c>
      <c r="I11360" s="7" t="s">
        <v>14130</v>
      </c>
      <c r="J11360" s="4">
        <v>2012</v>
      </c>
      <c r="L11360" s="19"/>
    </row>
    <row r="11361" spans="2:12" x14ac:dyDescent="0.25">
      <c r="B11361" s="10" t="s">
        <v>7502</v>
      </c>
      <c r="C11361" s="10" t="s">
        <v>3733</v>
      </c>
      <c r="D11361" s="10" t="s">
        <v>15985</v>
      </c>
      <c r="E11361" s="9">
        <v>65538</v>
      </c>
      <c r="F11361" s="5">
        <v>40909</v>
      </c>
      <c r="G11361" s="7" t="s">
        <v>14096</v>
      </c>
      <c r="H11361" s="7" t="s">
        <v>14101</v>
      </c>
      <c r="I11361" s="7" t="s">
        <v>14130</v>
      </c>
      <c r="J11361" s="4">
        <v>2012</v>
      </c>
      <c r="L11361" s="19"/>
    </row>
    <row r="11362" spans="2:12" x14ac:dyDescent="0.25">
      <c r="B11362" s="10" t="s">
        <v>7502</v>
      </c>
      <c r="C11362" s="10" t="s">
        <v>3733</v>
      </c>
      <c r="D11362" s="10" t="s">
        <v>15985</v>
      </c>
      <c r="E11362" s="9">
        <v>158320</v>
      </c>
      <c r="F11362" s="5">
        <v>41275</v>
      </c>
      <c r="G11362" s="7" t="s">
        <v>14096</v>
      </c>
      <c r="H11362" s="7" t="s">
        <v>14101</v>
      </c>
      <c r="I11362" s="7" t="s">
        <v>14130</v>
      </c>
      <c r="J11362" s="4">
        <v>2013</v>
      </c>
      <c r="L11362" s="19"/>
    </row>
    <row r="11363" spans="2:12" x14ac:dyDescent="0.25">
      <c r="B11363" s="10" t="s">
        <v>7502</v>
      </c>
      <c r="C11363" s="10" t="s">
        <v>3733</v>
      </c>
      <c r="D11363" s="10" t="s">
        <v>15985</v>
      </c>
      <c r="E11363" s="9">
        <v>121867</v>
      </c>
      <c r="F11363" s="5">
        <v>41640</v>
      </c>
      <c r="G11363" s="7" t="s">
        <v>14096</v>
      </c>
      <c r="H11363" s="7" t="s">
        <v>14101</v>
      </c>
      <c r="I11363" s="7" t="s">
        <v>14130</v>
      </c>
      <c r="J11363" s="4">
        <v>2014</v>
      </c>
      <c r="L11363" s="19"/>
    </row>
    <row r="11364" spans="2:12" x14ac:dyDescent="0.25">
      <c r="B11364" s="10" t="s">
        <v>7502</v>
      </c>
      <c r="C11364" s="10" t="s">
        <v>3733</v>
      </c>
      <c r="D11364" s="10" t="s">
        <v>14953</v>
      </c>
      <c r="E11364" s="9">
        <v>2924404</v>
      </c>
      <c r="F11364" s="5">
        <v>40909</v>
      </c>
      <c r="G11364" s="7" t="s">
        <v>14096</v>
      </c>
      <c r="H11364" s="7" t="s">
        <v>14101</v>
      </c>
      <c r="I11364" s="7" t="s">
        <v>14130</v>
      </c>
      <c r="J11364" s="4">
        <v>2012</v>
      </c>
      <c r="L11364" s="19"/>
    </row>
    <row r="11365" spans="2:12" x14ac:dyDescent="0.25">
      <c r="B11365" s="10" t="s">
        <v>7502</v>
      </c>
      <c r="C11365" s="10" t="s">
        <v>3733</v>
      </c>
      <c r="D11365" s="10" t="s">
        <v>14953</v>
      </c>
      <c r="E11365" s="9">
        <v>3570392</v>
      </c>
      <c r="F11365" s="5">
        <v>41275</v>
      </c>
      <c r="G11365" s="7" t="s">
        <v>14096</v>
      </c>
      <c r="H11365" s="7" t="s">
        <v>14101</v>
      </c>
      <c r="I11365" s="7" t="s">
        <v>14130</v>
      </c>
      <c r="J11365" s="4">
        <v>2013</v>
      </c>
      <c r="L11365" s="19"/>
    </row>
    <row r="11366" spans="2:12" x14ac:dyDescent="0.25">
      <c r="B11366" s="10" t="s">
        <v>7502</v>
      </c>
      <c r="C11366" s="10" t="s">
        <v>3733</v>
      </c>
      <c r="D11366" s="10" t="s">
        <v>14953</v>
      </c>
      <c r="E11366" s="9">
        <v>2997643</v>
      </c>
      <c r="F11366" s="5">
        <v>41640</v>
      </c>
      <c r="G11366" s="7" t="s">
        <v>14096</v>
      </c>
      <c r="H11366" s="7" t="s">
        <v>14101</v>
      </c>
      <c r="I11366" s="7" t="s">
        <v>14130</v>
      </c>
      <c r="J11366" s="4">
        <v>2014</v>
      </c>
      <c r="L11366" s="19"/>
    </row>
    <row r="11367" spans="2:12" x14ac:dyDescent="0.25">
      <c r="B11367" s="10" t="s">
        <v>7502</v>
      </c>
      <c r="C11367" s="10" t="s">
        <v>3733</v>
      </c>
      <c r="D11367" s="10" t="s">
        <v>14953</v>
      </c>
      <c r="E11367" s="9">
        <v>2</v>
      </c>
      <c r="F11367" s="5">
        <v>42005</v>
      </c>
      <c r="G11367" s="7" t="s">
        <v>14096</v>
      </c>
      <c r="H11367" s="7" t="s">
        <v>14101</v>
      </c>
      <c r="I11367" s="7" t="s">
        <v>14130</v>
      </c>
      <c r="J11367" s="4">
        <v>2015</v>
      </c>
      <c r="L11367" s="19"/>
    </row>
    <row r="11368" spans="2:12" x14ac:dyDescent="0.25">
      <c r="B11368" s="10" t="s">
        <v>7502</v>
      </c>
      <c r="C11368" s="10" t="s">
        <v>3733</v>
      </c>
      <c r="D11368" s="10" t="s">
        <v>15986</v>
      </c>
      <c r="E11368" s="9">
        <v>2081620</v>
      </c>
      <c r="F11368" s="5">
        <v>40909</v>
      </c>
      <c r="G11368" s="7" t="s">
        <v>14096</v>
      </c>
      <c r="H11368" s="7" t="s">
        <v>14101</v>
      </c>
      <c r="I11368" s="7" t="s">
        <v>14130</v>
      </c>
      <c r="J11368" s="4">
        <v>2012</v>
      </c>
      <c r="L11368" s="19"/>
    </row>
    <row r="11369" spans="2:12" x14ac:dyDescent="0.25">
      <c r="B11369" s="10" t="s">
        <v>7502</v>
      </c>
      <c r="C11369" s="10" t="s">
        <v>3733</v>
      </c>
      <c r="D11369" s="10" t="s">
        <v>15986</v>
      </c>
      <c r="E11369" s="9">
        <v>1678482</v>
      </c>
      <c r="F11369" s="5">
        <v>41275</v>
      </c>
      <c r="G11369" s="7" t="s">
        <v>14096</v>
      </c>
      <c r="H11369" s="7" t="s">
        <v>14101</v>
      </c>
      <c r="I11369" s="7" t="s">
        <v>14130</v>
      </c>
      <c r="J11369" s="4">
        <v>2013</v>
      </c>
      <c r="L11369" s="19"/>
    </row>
    <row r="11370" spans="2:12" x14ac:dyDescent="0.25">
      <c r="B11370" s="10" t="s">
        <v>7502</v>
      </c>
      <c r="C11370" s="10" t="s">
        <v>3733</v>
      </c>
      <c r="D11370" s="10" t="s">
        <v>15986</v>
      </c>
      <c r="E11370" s="9">
        <v>1524426</v>
      </c>
      <c r="F11370" s="5">
        <v>41640</v>
      </c>
      <c r="G11370" s="7" t="s">
        <v>14096</v>
      </c>
      <c r="H11370" s="7" t="s">
        <v>14101</v>
      </c>
      <c r="I11370" s="7" t="s">
        <v>14130</v>
      </c>
      <c r="J11370" s="4">
        <v>2014</v>
      </c>
      <c r="L11370" s="19"/>
    </row>
    <row r="11371" spans="2:12" x14ac:dyDescent="0.25">
      <c r="B11371" s="10" t="s">
        <v>7502</v>
      </c>
      <c r="C11371" s="10" t="s">
        <v>604</v>
      </c>
      <c r="D11371" s="10" t="s">
        <v>8213</v>
      </c>
      <c r="E11371" s="9">
        <v>12479</v>
      </c>
      <c r="F11371" s="5">
        <v>40909</v>
      </c>
      <c r="G11371" s="7" t="s">
        <v>14096</v>
      </c>
      <c r="H11371" s="7" t="s">
        <v>14101</v>
      </c>
      <c r="I11371" s="7" t="s">
        <v>14130</v>
      </c>
      <c r="J11371" s="4">
        <v>2012</v>
      </c>
      <c r="L11371" s="19"/>
    </row>
    <row r="11372" spans="2:12" x14ac:dyDescent="0.25">
      <c r="B11372" s="10" t="s">
        <v>7502</v>
      </c>
      <c r="C11372" s="10" t="s">
        <v>607</v>
      </c>
      <c r="D11372" s="10" t="s">
        <v>14954</v>
      </c>
      <c r="E11372" s="9">
        <v>63713</v>
      </c>
      <c r="F11372" s="5">
        <v>40909</v>
      </c>
      <c r="G11372" s="7" t="s">
        <v>14096</v>
      </c>
      <c r="H11372" s="7" t="s">
        <v>14101</v>
      </c>
      <c r="I11372" s="7" t="s">
        <v>14130</v>
      </c>
      <c r="J11372" s="4">
        <v>2012</v>
      </c>
      <c r="L11372" s="19"/>
    </row>
    <row r="11373" spans="2:12" x14ac:dyDescent="0.25">
      <c r="B11373" s="10" t="s">
        <v>7502</v>
      </c>
      <c r="C11373" s="10" t="s">
        <v>607</v>
      </c>
      <c r="D11373" s="10" t="s">
        <v>14954</v>
      </c>
      <c r="E11373" s="9">
        <v>15383</v>
      </c>
      <c r="F11373" s="5">
        <v>41275</v>
      </c>
      <c r="G11373" s="7" t="s">
        <v>14096</v>
      </c>
      <c r="H11373" s="7" t="s">
        <v>14101</v>
      </c>
      <c r="I11373" s="7" t="s">
        <v>14130</v>
      </c>
      <c r="J11373" s="4">
        <v>2013</v>
      </c>
      <c r="L11373" s="19"/>
    </row>
    <row r="11374" spans="2:12" x14ac:dyDescent="0.25">
      <c r="B11374" s="10" t="s">
        <v>7502</v>
      </c>
      <c r="C11374" s="10" t="s">
        <v>3736</v>
      </c>
      <c r="D11374" s="10" t="s">
        <v>14955</v>
      </c>
      <c r="E11374" s="9">
        <v>1601070</v>
      </c>
      <c r="F11374" s="5">
        <v>40909</v>
      </c>
      <c r="G11374" s="7" t="s">
        <v>14096</v>
      </c>
      <c r="H11374" s="7" t="s">
        <v>14101</v>
      </c>
      <c r="I11374" s="7" t="s">
        <v>14130</v>
      </c>
      <c r="J11374" s="4">
        <v>2012</v>
      </c>
      <c r="L11374" s="19"/>
    </row>
    <row r="11375" spans="2:12" x14ac:dyDescent="0.25">
      <c r="B11375" s="10" t="s">
        <v>7502</v>
      </c>
      <c r="C11375" s="10" t="s">
        <v>597</v>
      </c>
      <c r="D11375" s="10" t="s">
        <v>14204</v>
      </c>
      <c r="E11375" s="9">
        <v>574609</v>
      </c>
      <c r="F11375" s="5">
        <v>40909</v>
      </c>
      <c r="G11375" s="7" t="s">
        <v>14092</v>
      </c>
      <c r="H11375" s="7" t="s">
        <v>14160</v>
      </c>
      <c r="I11375" s="7" t="s">
        <v>14130</v>
      </c>
      <c r="J11375" s="4">
        <v>2012</v>
      </c>
      <c r="L11375" s="19"/>
    </row>
    <row r="11376" spans="2:12" x14ac:dyDescent="0.25">
      <c r="B11376" s="10" t="s">
        <v>7502</v>
      </c>
      <c r="C11376" s="10" t="s">
        <v>3736</v>
      </c>
      <c r="D11376" s="10" t="s">
        <v>14955</v>
      </c>
      <c r="E11376" s="9">
        <v>262988</v>
      </c>
      <c r="F11376" s="5">
        <v>41275</v>
      </c>
      <c r="G11376" s="7" t="s">
        <v>14092</v>
      </c>
      <c r="H11376" s="7" t="s">
        <v>14160</v>
      </c>
      <c r="I11376" s="7" t="s">
        <v>14130</v>
      </c>
      <c r="J11376" s="4">
        <v>2013</v>
      </c>
      <c r="L11376" s="19"/>
    </row>
    <row r="11377" spans="2:12" x14ac:dyDescent="0.25">
      <c r="B11377" s="10" t="s">
        <v>7502</v>
      </c>
      <c r="C11377" s="10" t="s">
        <v>597</v>
      </c>
      <c r="D11377" s="10" t="s">
        <v>14204</v>
      </c>
      <c r="E11377" s="9">
        <v>71760</v>
      </c>
      <c r="F11377" s="5">
        <v>41275</v>
      </c>
      <c r="G11377" s="7" t="s">
        <v>14092</v>
      </c>
      <c r="H11377" s="7" t="s">
        <v>14160</v>
      </c>
      <c r="I11377" s="7" t="s">
        <v>14130</v>
      </c>
      <c r="J11377" s="4">
        <v>2013</v>
      </c>
      <c r="L11377" s="19"/>
    </row>
    <row r="11378" spans="2:12" x14ac:dyDescent="0.25">
      <c r="B11378" s="10" t="s">
        <v>7502</v>
      </c>
      <c r="C11378" s="10" t="s">
        <v>600</v>
      </c>
      <c r="D11378" s="10" t="s">
        <v>14204</v>
      </c>
      <c r="E11378" s="9">
        <v>3785</v>
      </c>
      <c r="F11378" s="5">
        <v>41275</v>
      </c>
      <c r="G11378" s="7" t="s">
        <v>14092</v>
      </c>
      <c r="H11378" s="7" t="s">
        <v>14160</v>
      </c>
      <c r="I11378" s="7" t="s">
        <v>14130</v>
      </c>
      <c r="J11378" s="4">
        <v>2013</v>
      </c>
      <c r="L11378" s="19"/>
    </row>
    <row r="11379" spans="2:12" x14ac:dyDescent="0.25">
      <c r="B11379" s="10" t="s">
        <v>7502</v>
      </c>
      <c r="C11379" s="10" t="s">
        <v>3736</v>
      </c>
      <c r="D11379" s="10" t="s">
        <v>14955</v>
      </c>
      <c r="E11379" s="9">
        <v>2730</v>
      </c>
      <c r="F11379" s="5">
        <v>41640</v>
      </c>
      <c r="G11379" s="7" t="s">
        <v>14092</v>
      </c>
      <c r="H11379" s="7" t="s">
        <v>14160</v>
      </c>
      <c r="I11379" s="7" t="s">
        <v>14130</v>
      </c>
      <c r="J11379" s="4">
        <v>2014</v>
      </c>
      <c r="L11379" s="19"/>
    </row>
    <row r="11380" spans="2:12" x14ac:dyDescent="0.25">
      <c r="B11380" s="10" t="s">
        <v>7502</v>
      </c>
      <c r="C11380" s="10" t="s">
        <v>597</v>
      </c>
      <c r="D11380" s="10" t="s">
        <v>14204</v>
      </c>
      <c r="E11380" s="9">
        <v>612</v>
      </c>
      <c r="F11380" s="5">
        <v>41640</v>
      </c>
      <c r="G11380" s="7" t="s">
        <v>14092</v>
      </c>
      <c r="H11380" s="7" t="s">
        <v>14160</v>
      </c>
      <c r="I11380" s="7" t="s">
        <v>14130</v>
      </c>
      <c r="J11380" s="4">
        <v>2014</v>
      </c>
      <c r="L11380" s="19"/>
    </row>
    <row r="11381" spans="2:12" x14ac:dyDescent="0.25">
      <c r="B11381" s="10" t="s">
        <v>7502</v>
      </c>
      <c r="C11381" s="10" t="s">
        <v>3736</v>
      </c>
      <c r="D11381" s="10" t="s">
        <v>14955</v>
      </c>
      <c r="E11381" s="9">
        <v>18579</v>
      </c>
      <c r="F11381" s="5">
        <v>42005</v>
      </c>
      <c r="G11381" s="7" t="s">
        <v>14092</v>
      </c>
      <c r="H11381" s="7" t="s">
        <v>14160</v>
      </c>
      <c r="I11381" s="7" t="s">
        <v>14130</v>
      </c>
      <c r="J11381" s="4">
        <v>2015</v>
      </c>
      <c r="L11381" s="19"/>
    </row>
    <row r="11382" spans="2:12" x14ac:dyDescent="0.25">
      <c r="B11382" s="10" t="s">
        <v>7502</v>
      </c>
      <c r="C11382" s="10" t="s">
        <v>597</v>
      </c>
      <c r="D11382" s="10" t="s">
        <v>14204</v>
      </c>
      <c r="E11382" s="9">
        <v>0</v>
      </c>
      <c r="F11382" s="5">
        <v>42005</v>
      </c>
      <c r="G11382" s="7" t="s">
        <v>14092</v>
      </c>
      <c r="H11382" s="7" t="s">
        <v>14160</v>
      </c>
      <c r="I11382" s="7" t="s">
        <v>14130</v>
      </c>
      <c r="J11382" s="4">
        <v>2015</v>
      </c>
      <c r="L11382" s="19"/>
    </row>
    <row r="11383" spans="2:12" x14ac:dyDescent="0.25">
      <c r="B11383" s="10" t="s">
        <v>7502</v>
      </c>
      <c r="C11383" s="10" t="s">
        <v>597</v>
      </c>
      <c r="D11383" s="10" t="s">
        <v>14204</v>
      </c>
      <c r="E11383" s="9">
        <v>0</v>
      </c>
      <c r="F11383" s="5">
        <v>42370</v>
      </c>
      <c r="G11383" s="7" t="s">
        <v>14092</v>
      </c>
      <c r="H11383" s="7" t="s">
        <v>14160</v>
      </c>
      <c r="I11383" s="7" t="s">
        <v>14130</v>
      </c>
      <c r="J11383" s="4">
        <v>2016</v>
      </c>
      <c r="L11383" s="19"/>
    </row>
    <row r="11384" spans="2:12" x14ac:dyDescent="0.25">
      <c r="B11384" s="10" t="s">
        <v>7502</v>
      </c>
      <c r="C11384" s="10" t="s">
        <v>600</v>
      </c>
      <c r="D11384" s="10" t="s">
        <v>14204</v>
      </c>
      <c r="E11384" s="9">
        <v>144617</v>
      </c>
      <c r="F11384" s="5">
        <v>40909</v>
      </c>
      <c r="G11384" s="7" t="s">
        <v>14092</v>
      </c>
      <c r="H11384" s="7" t="s">
        <v>14160</v>
      </c>
      <c r="I11384" s="7" t="s">
        <v>14130</v>
      </c>
      <c r="J11384" s="4">
        <v>2012</v>
      </c>
      <c r="L11384" s="19"/>
    </row>
    <row r="11385" spans="2:12" x14ac:dyDescent="0.25">
      <c r="B11385" s="10" t="s">
        <v>7502</v>
      </c>
      <c r="C11385" s="10" t="s">
        <v>599</v>
      </c>
      <c r="D11385" s="10" t="s">
        <v>7678</v>
      </c>
      <c r="E11385" s="9">
        <v>850071</v>
      </c>
      <c r="F11385" s="5">
        <v>40909</v>
      </c>
      <c r="G11385" s="7" t="s">
        <v>14092</v>
      </c>
      <c r="H11385" s="7" t="s">
        <v>14160</v>
      </c>
      <c r="I11385" s="7" t="s">
        <v>14130</v>
      </c>
      <c r="J11385" s="4">
        <v>2012</v>
      </c>
      <c r="L11385" s="19"/>
    </row>
    <row r="11386" spans="2:12" x14ac:dyDescent="0.25">
      <c r="B11386" s="10" t="s">
        <v>7502</v>
      </c>
      <c r="C11386" s="10" t="s">
        <v>599</v>
      </c>
      <c r="D11386" s="10" t="s">
        <v>7678</v>
      </c>
      <c r="E11386" s="9">
        <v>145571</v>
      </c>
      <c r="F11386" s="5">
        <v>41275</v>
      </c>
      <c r="G11386" s="7" t="s">
        <v>14092</v>
      </c>
      <c r="H11386" s="7" t="s">
        <v>14160</v>
      </c>
      <c r="I11386" s="7" t="s">
        <v>14130</v>
      </c>
      <c r="J11386" s="4">
        <v>2013</v>
      </c>
      <c r="L11386" s="19"/>
    </row>
    <row r="11387" spans="2:12" x14ac:dyDescent="0.25">
      <c r="B11387" s="10" t="s">
        <v>7502</v>
      </c>
      <c r="C11387" s="10" t="s">
        <v>599</v>
      </c>
      <c r="D11387" s="10" t="s">
        <v>7678</v>
      </c>
      <c r="E11387" s="9">
        <v>0</v>
      </c>
      <c r="F11387" s="5">
        <v>42005</v>
      </c>
      <c r="G11387" s="7" t="s">
        <v>14092</v>
      </c>
      <c r="H11387" s="7" t="s">
        <v>14160</v>
      </c>
      <c r="I11387" s="7" t="s">
        <v>14130</v>
      </c>
      <c r="J11387" s="4">
        <v>2015</v>
      </c>
      <c r="L11387" s="19"/>
    </row>
    <row r="11388" spans="2:12" x14ac:dyDescent="0.25">
      <c r="B11388" s="10" t="s">
        <v>3729</v>
      </c>
      <c r="C11388" s="10" t="s">
        <v>594</v>
      </c>
      <c r="D11388" s="10" t="s">
        <v>6083</v>
      </c>
      <c r="E11388" s="9">
        <v>1500000</v>
      </c>
      <c r="F11388" s="5">
        <v>42355</v>
      </c>
      <c r="G11388" s="7" t="s">
        <v>14091</v>
      </c>
      <c r="H11388" s="7" t="s">
        <v>14159</v>
      </c>
      <c r="I11388" s="7" t="s">
        <v>14123</v>
      </c>
      <c r="J11388" s="4">
        <v>2015</v>
      </c>
      <c r="L11388" s="19"/>
    </row>
    <row r="11389" spans="2:12" ht="25.5" x14ac:dyDescent="0.25">
      <c r="B11389" s="10" t="s">
        <v>3729</v>
      </c>
      <c r="C11389" s="10" t="s">
        <v>599</v>
      </c>
      <c r="D11389" s="10" t="s">
        <v>5556</v>
      </c>
      <c r="E11389" s="9">
        <v>150000</v>
      </c>
      <c r="F11389" s="5">
        <v>42898</v>
      </c>
      <c r="G11389" s="7" t="s">
        <v>14096</v>
      </c>
      <c r="H11389" s="7" t="s">
        <v>14095</v>
      </c>
      <c r="I11389" s="7" t="s">
        <v>14130</v>
      </c>
      <c r="J11389" s="4">
        <v>2017</v>
      </c>
      <c r="L11389" s="19"/>
    </row>
    <row r="11390" spans="2:12" x14ac:dyDescent="0.25">
      <c r="B11390" s="10" t="s">
        <v>616</v>
      </c>
      <c r="C11390" s="10" t="s">
        <v>3737</v>
      </c>
      <c r="D11390" s="10" t="s">
        <v>2932</v>
      </c>
      <c r="E11390" s="9">
        <v>13500000</v>
      </c>
      <c r="F11390" s="5">
        <v>30033</v>
      </c>
      <c r="G11390" s="7" t="s">
        <v>14096</v>
      </c>
      <c r="H11390" s="7" t="s">
        <v>14101</v>
      </c>
      <c r="I11390" s="7" t="s">
        <v>14123</v>
      </c>
      <c r="J11390" s="4">
        <v>1982</v>
      </c>
      <c r="L11390" s="19"/>
    </row>
    <row r="11391" spans="2:12" x14ac:dyDescent="0.25">
      <c r="B11391" s="10" t="s">
        <v>616</v>
      </c>
      <c r="C11391" s="10" t="s">
        <v>3737</v>
      </c>
      <c r="D11391" s="10" t="s">
        <v>2863</v>
      </c>
      <c r="E11391" s="9">
        <v>16000000</v>
      </c>
      <c r="F11391" s="5">
        <v>30754</v>
      </c>
      <c r="G11391" s="7" t="s">
        <v>14096</v>
      </c>
      <c r="H11391" s="7" t="s">
        <v>14095</v>
      </c>
      <c r="I11391" s="7" t="s">
        <v>14123</v>
      </c>
      <c r="J11391" s="4">
        <v>1984</v>
      </c>
      <c r="L11391" s="19"/>
    </row>
    <row r="11392" spans="2:12" x14ac:dyDescent="0.25">
      <c r="B11392" s="10" t="s">
        <v>616</v>
      </c>
      <c r="C11392" s="10" t="s">
        <v>3737</v>
      </c>
      <c r="D11392" s="10" t="s">
        <v>3169</v>
      </c>
      <c r="E11392" s="9">
        <v>15000000</v>
      </c>
      <c r="F11392" s="5">
        <v>27571</v>
      </c>
      <c r="G11392" s="7" t="s">
        <v>14091</v>
      </c>
      <c r="H11392" s="7" t="s">
        <v>14094</v>
      </c>
      <c r="I11392" s="7" t="s">
        <v>14123</v>
      </c>
      <c r="J11392" s="4">
        <v>1975</v>
      </c>
      <c r="L11392" s="19"/>
    </row>
    <row r="11393" spans="2:12" x14ac:dyDescent="0.25">
      <c r="B11393" s="10" t="s">
        <v>616</v>
      </c>
      <c r="C11393" s="10" t="s">
        <v>3737</v>
      </c>
      <c r="D11393" s="10" t="s">
        <v>3586</v>
      </c>
      <c r="E11393" s="9">
        <v>5000000</v>
      </c>
      <c r="F11393" s="5">
        <v>25322</v>
      </c>
      <c r="G11393" s="7" t="s">
        <v>14091</v>
      </c>
      <c r="H11393" s="7" t="s">
        <v>14094</v>
      </c>
      <c r="I11393" s="7" t="s">
        <v>14123</v>
      </c>
      <c r="J11393" s="4">
        <v>1969</v>
      </c>
      <c r="L11393" s="19"/>
    </row>
    <row r="11394" spans="2:12" ht="25.5" x14ac:dyDescent="0.25">
      <c r="B11394" s="10" t="s">
        <v>3729</v>
      </c>
      <c r="C11394" s="10" t="s">
        <v>3739</v>
      </c>
      <c r="D11394" s="10" t="s">
        <v>7376</v>
      </c>
      <c r="E11394" s="9">
        <v>250000</v>
      </c>
      <c r="F11394" s="5">
        <v>41579</v>
      </c>
      <c r="G11394" s="7" t="s">
        <v>14096</v>
      </c>
      <c r="H11394" s="7" t="s">
        <v>14101</v>
      </c>
      <c r="I11394" s="7" t="s">
        <v>14130</v>
      </c>
      <c r="J11394" s="4">
        <v>2013</v>
      </c>
      <c r="L11394" s="19"/>
    </row>
    <row r="11395" spans="2:12" x14ac:dyDescent="0.25">
      <c r="B11395" s="10" t="s">
        <v>3729</v>
      </c>
      <c r="C11395" s="10" t="s">
        <v>592</v>
      </c>
      <c r="D11395" s="10" t="s">
        <v>6819</v>
      </c>
      <c r="E11395" s="9">
        <v>150000000</v>
      </c>
      <c r="F11395" s="5">
        <v>41941</v>
      </c>
      <c r="G11395" s="7" t="s">
        <v>14096</v>
      </c>
      <c r="H11395" s="7" t="s">
        <v>14101</v>
      </c>
      <c r="I11395" s="7" t="s">
        <v>14123</v>
      </c>
      <c r="J11395" s="4">
        <v>2014</v>
      </c>
      <c r="L11395" s="19"/>
    </row>
    <row r="11396" spans="2:12" ht="25.5" x14ac:dyDescent="0.25">
      <c r="B11396" s="10" t="s">
        <v>616</v>
      </c>
      <c r="C11396" s="10" t="s">
        <v>7493</v>
      </c>
      <c r="D11396" s="10" t="s">
        <v>1912</v>
      </c>
      <c r="E11396" s="9">
        <v>4510000</v>
      </c>
      <c r="F11396" s="5">
        <v>37643</v>
      </c>
      <c r="G11396" s="7" t="s">
        <v>14092</v>
      </c>
      <c r="H11396" s="7" t="s">
        <v>14150</v>
      </c>
      <c r="I11396" s="7" t="s">
        <v>14123</v>
      </c>
      <c r="J11396" s="4">
        <v>2003</v>
      </c>
      <c r="L11396" s="19"/>
    </row>
    <row r="11397" spans="2:12" ht="25.5" x14ac:dyDescent="0.25">
      <c r="B11397" s="10" t="s">
        <v>7502</v>
      </c>
      <c r="C11397" s="10" t="s">
        <v>592</v>
      </c>
      <c r="D11397" s="10" t="s">
        <v>9499</v>
      </c>
      <c r="E11397" s="9">
        <v>218370</v>
      </c>
      <c r="F11397" s="5">
        <v>43466</v>
      </c>
      <c r="G11397" s="7" t="s">
        <v>14096</v>
      </c>
      <c r="H11397" s="7" t="s">
        <v>14101</v>
      </c>
      <c r="I11397" s="7" t="s">
        <v>14130</v>
      </c>
      <c r="J11397" s="4">
        <v>2019</v>
      </c>
      <c r="L11397" s="19"/>
    </row>
    <row r="11398" spans="2:12" ht="25.5" x14ac:dyDescent="0.25">
      <c r="B11398" s="10" t="s">
        <v>7502</v>
      </c>
      <c r="C11398" s="10" t="s">
        <v>592</v>
      </c>
      <c r="D11398" s="10" t="s">
        <v>9499</v>
      </c>
      <c r="E11398" s="9">
        <v>369738</v>
      </c>
      <c r="F11398" s="5">
        <v>43831</v>
      </c>
      <c r="G11398" s="7" t="s">
        <v>14096</v>
      </c>
      <c r="H11398" s="7" t="s">
        <v>14101</v>
      </c>
      <c r="I11398" s="7" t="s">
        <v>14130</v>
      </c>
      <c r="J11398" s="4">
        <v>2020</v>
      </c>
      <c r="L11398" s="19"/>
    </row>
    <row r="11399" spans="2:12" ht="25.5" x14ac:dyDescent="0.25">
      <c r="B11399" s="10" t="s">
        <v>14087</v>
      </c>
      <c r="C11399" s="10" t="s">
        <v>592</v>
      </c>
      <c r="D11399" s="10" t="s">
        <v>9499</v>
      </c>
      <c r="E11399" s="9">
        <v>36973800</v>
      </c>
      <c r="F11399" s="5">
        <v>43831</v>
      </c>
      <c r="G11399" s="7" t="s">
        <v>14096</v>
      </c>
      <c r="H11399" s="7" t="s">
        <v>14101</v>
      </c>
      <c r="I11399" s="7" t="s">
        <v>14130</v>
      </c>
      <c r="J11399" s="4">
        <v>2020</v>
      </c>
      <c r="L11399" s="19"/>
    </row>
    <row r="11400" spans="2:12" x14ac:dyDescent="0.25">
      <c r="B11400" s="10" t="s">
        <v>3729</v>
      </c>
      <c r="C11400" s="10" t="s">
        <v>3732</v>
      </c>
      <c r="D11400" s="10" t="s">
        <v>4026</v>
      </c>
      <c r="E11400" s="9">
        <v>750000</v>
      </c>
      <c r="F11400" s="5">
        <v>44049</v>
      </c>
      <c r="G11400" s="7" t="s">
        <v>14096</v>
      </c>
      <c r="H11400" s="7" t="s">
        <v>14101</v>
      </c>
      <c r="I11400" s="7" t="s">
        <v>14130</v>
      </c>
      <c r="J11400" s="4">
        <v>2020</v>
      </c>
      <c r="L11400" s="19"/>
    </row>
    <row r="11401" spans="2:12" x14ac:dyDescent="0.25">
      <c r="B11401" s="10" t="s">
        <v>3729</v>
      </c>
      <c r="C11401" s="10" t="s">
        <v>3739</v>
      </c>
      <c r="D11401" s="10" t="s">
        <v>5081</v>
      </c>
      <c r="E11401" s="9">
        <v>1500000</v>
      </c>
      <c r="F11401" s="5">
        <v>43286</v>
      </c>
      <c r="G11401" s="7" t="s">
        <v>14092</v>
      </c>
      <c r="H11401" s="7" t="s">
        <v>14102</v>
      </c>
      <c r="I11401" s="7" t="s">
        <v>14131</v>
      </c>
      <c r="J11401" s="4">
        <v>2018</v>
      </c>
      <c r="L11401" s="19"/>
    </row>
    <row r="11402" spans="2:12" ht="25.5" x14ac:dyDescent="0.25">
      <c r="B11402" s="10" t="s">
        <v>3729</v>
      </c>
      <c r="C11402" s="10" t="s">
        <v>3739</v>
      </c>
      <c r="D11402" s="10" t="s">
        <v>4514</v>
      </c>
      <c r="E11402" s="9">
        <v>4000000</v>
      </c>
      <c r="F11402" s="5">
        <v>43699</v>
      </c>
      <c r="G11402" s="7" t="s">
        <v>14096</v>
      </c>
      <c r="H11402" s="7" t="s">
        <v>14101</v>
      </c>
      <c r="I11402" s="7" t="s">
        <v>14131</v>
      </c>
      <c r="J11402" s="4">
        <v>2019</v>
      </c>
      <c r="L11402" s="19"/>
    </row>
    <row r="11403" spans="2:12" ht="51" x14ac:dyDescent="0.25">
      <c r="B11403" s="10" t="s">
        <v>7502</v>
      </c>
      <c r="C11403" s="10" t="s">
        <v>7503</v>
      </c>
      <c r="D11403" s="10" t="s">
        <v>14956</v>
      </c>
      <c r="E11403" s="9">
        <v>649660</v>
      </c>
      <c r="F11403" s="5">
        <v>42370</v>
      </c>
      <c r="G11403" s="7" t="s">
        <v>14096</v>
      </c>
      <c r="H11403" s="7" t="s">
        <v>14101</v>
      </c>
      <c r="I11403" s="7" t="s">
        <v>14130</v>
      </c>
      <c r="J11403" s="4">
        <v>2016</v>
      </c>
      <c r="L11403" s="19"/>
    </row>
    <row r="11404" spans="2:12" ht="51" x14ac:dyDescent="0.25">
      <c r="B11404" s="10" t="s">
        <v>7502</v>
      </c>
      <c r="C11404" s="10" t="s">
        <v>7503</v>
      </c>
      <c r="D11404" s="10" t="s">
        <v>14956</v>
      </c>
      <c r="E11404" s="9">
        <v>665742</v>
      </c>
      <c r="F11404" s="5">
        <v>42736</v>
      </c>
      <c r="G11404" s="7" t="s">
        <v>14096</v>
      </c>
      <c r="H11404" s="7" t="s">
        <v>14101</v>
      </c>
      <c r="I11404" s="7" t="s">
        <v>14130</v>
      </c>
      <c r="J11404" s="4">
        <v>2017</v>
      </c>
      <c r="L11404" s="19"/>
    </row>
    <row r="11405" spans="2:12" ht="51" x14ac:dyDescent="0.25">
      <c r="B11405" s="10" t="s">
        <v>7502</v>
      </c>
      <c r="C11405" s="10" t="s">
        <v>7503</v>
      </c>
      <c r="D11405" s="10" t="s">
        <v>14956</v>
      </c>
      <c r="E11405" s="9">
        <v>166157</v>
      </c>
      <c r="F11405" s="5">
        <v>43101</v>
      </c>
      <c r="G11405" s="7" t="s">
        <v>14096</v>
      </c>
      <c r="H11405" s="7" t="s">
        <v>14101</v>
      </c>
      <c r="I11405" s="7" t="s">
        <v>14130</v>
      </c>
      <c r="J11405" s="4">
        <v>2018</v>
      </c>
      <c r="L11405" s="19"/>
    </row>
    <row r="11406" spans="2:12" ht="51" x14ac:dyDescent="0.25">
      <c r="B11406" s="10" t="s">
        <v>7502</v>
      </c>
      <c r="C11406" s="10" t="s">
        <v>7503</v>
      </c>
      <c r="D11406" s="10" t="s">
        <v>14956</v>
      </c>
      <c r="E11406" s="9">
        <v>640252</v>
      </c>
      <c r="F11406" s="5">
        <v>43466</v>
      </c>
      <c r="G11406" s="7" t="s">
        <v>14096</v>
      </c>
      <c r="H11406" s="7" t="s">
        <v>14101</v>
      </c>
      <c r="I11406" s="7" t="s">
        <v>14130</v>
      </c>
      <c r="J11406" s="4">
        <v>2019</v>
      </c>
      <c r="L11406" s="19"/>
    </row>
    <row r="11407" spans="2:12" ht="51" x14ac:dyDescent="0.25">
      <c r="B11407" s="10" t="s">
        <v>7502</v>
      </c>
      <c r="C11407" s="10" t="s">
        <v>7503</v>
      </c>
      <c r="D11407" s="10" t="s">
        <v>14956</v>
      </c>
      <c r="E11407" s="9">
        <v>538080</v>
      </c>
      <c r="F11407" s="5">
        <v>43831</v>
      </c>
      <c r="G11407" s="7" t="s">
        <v>14096</v>
      </c>
      <c r="H11407" s="7" t="s">
        <v>14101</v>
      </c>
      <c r="I11407" s="7" t="s">
        <v>14130</v>
      </c>
      <c r="J11407" s="4">
        <v>2020</v>
      </c>
      <c r="L11407" s="19"/>
    </row>
    <row r="11408" spans="2:12" ht="51" x14ac:dyDescent="0.25">
      <c r="B11408" s="10" t="s">
        <v>14087</v>
      </c>
      <c r="C11408" s="10" t="s">
        <v>7503</v>
      </c>
      <c r="D11408" s="10" t="s">
        <v>16113</v>
      </c>
      <c r="E11408" s="9">
        <v>314454</v>
      </c>
      <c r="F11408" s="5">
        <v>43831</v>
      </c>
      <c r="G11408" s="7" t="s">
        <v>14096</v>
      </c>
      <c r="H11408" s="7" t="s">
        <v>14101</v>
      </c>
      <c r="I11408" s="7" t="s">
        <v>14130</v>
      </c>
      <c r="J11408" s="4">
        <v>2020</v>
      </c>
      <c r="L11408" s="19"/>
    </row>
    <row r="11409" spans="2:12" x14ac:dyDescent="0.25">
      <c r="B11409" s="10" t="s">
        <v>3729</v>
      </c>
      <c r="C11409" s="10" t="s">
        <v>600</v>
      </c>
      <c r="D11409" s="10" t="s">
        <v>5174</v>
      </c>
      <c r="E11409" s="9">
        <v>1000000</v>
      </c>
      <c r="F11409" s="5">
        <v>43189</v>
      </c>
      <c r="G11409" s="7" t="s">
        <v>14096</v>
      </c>
      <c r="H11409" s="7" t="s">
        <v>14101</v>
      </c>
      <c r="I11409" s="7" t="s">
        <v>14130</v>
      </c>
      <c r="J11409" s="4">
        <v>2018</v>
      </c>
      <c r="L11409" s="19"/>
    </row>
    <row r="11410" spans="2:12" ht="25.5" x14ac:dyDescent="0.25">
      <c r="B11410" s="10" t="s">
        <v>3729</v>
      </c>
      <c r="C11410" s="10" t="s">
        <v>3739</v>
      </c>
      <c r="D11410" s="10" t="s">
        <v>15353</v>
      </c>
      <c r="E11410" s="9">
        <v>285000</v>
      </c>
      <c r="F11410" s="5">
        <v>42207</v>
      </c>
      <c r="G11410" s="7" t="s">
        <v>14092</v>
      </c>
      <c r="H11410" s="7" t="s">
        <v>14149</v>
      </c>
      <c r="I11410" s="7" t="s">
        <v>14130</v>
      </c>
      <c r="J11410" s="4">
        <v>2015</v>
      </c>
      <c r="L11410" s="19"/>
    </row>
    <row r="11411" spans="2:12" ht="38.25" x14ac:dyDescent="0.25">
      <c r="B11411" s="10" t="s">
        <v>3729</v>
      </c>
      <c r="C11411" s="10" t="s">
        <v>3739</v>
      </c>
      <c r="D11411" s="10" t="s">
        <v>5573</v>
      </c>
      <c r="E11411" s="9">
        <v>729300</v>
      </c>
      <c r="F11411" s="5">
        <v>42874</v>
      </c>
      <c r="G11411" s="7" t="s">
        <v>14096</v>
      </c>
      <c r="H11411" s="7" t="s">
        <v>14101</v>
      </c>
      <c r="I11411" s="7" t="s">
        <v>14130</v>
      </c>
      <c r="J11411" s="4">
        <v>2017</v>
      </c>
      <c r="L11411" s="19"/>
    </row>
    <row r="11412" spans="2:12" x14ac:dyDescent="0.25">
      <c r="B11412" s="10" t="s">
        <v>3729</v>
      </c>
      <c r="C11412" s="10" t="s">
        <v>3735</v>
      </c>
      <c r="D11412" s="10" t="s">
        <v>5892</v>
      </c>
      <c r="E11412" s="9">
        <v>150000</v>
      </c>
      <c r="F11412" s="5">
        <v>42633</v>
      </c>
      <c r="G11412" s="7" t="s">
        <v>14092</v>
      </c>
      <c r="H11412" s="7" t="s">
        <v>14102</v>
      </c>
      <c r="I11412" s="7" t="s">
        <v>14130</v>
      </c>
      <c r="J11412" s="4">
        <v>2016</v>
      </c>
      <c r="L11412" s="19"/>
    </row>
    <row r="11413" spans="2:12" x14ac:dyDescent="0.25">
      <c r="B11413" s="10" t="s">
        <v>616</v>
      </c>
      <c r="C11413" s="10" t="s">
        <v>594</v>
      </c>
      <c r="D11413" s="10" t="s">
        <v>3679</v>
      </c>
      <c r="E11413" s="9">
        <v>4600000</v>
      </c>
      <c r="F11413" s="5">
        <v>21580</v>
      </c>
      <c r="G11413" s="7" t="s">
        <v>14096</v>
      </c>
      <c r="H11413" s="7" t="s">
        <v>14095</v>
      </c>
      <c r="I11413" s="7" t="s">
        <v>14123</v>
      </c>
      <c r="J11413" s="4">
        <v>1959</v>
      </c>
      <c r="L11413" s="19"/>
    </row>
    <row r="11414" spans="2:12" x14ac:dyDescent="0.25">
      <c r="B11414" s="10" t="s">
        <v>616</v>
      </c>
      <c r="C11414" s="10" t="s">
        <v>3736</v>
      </c>
      <c r="D11414" s="10" t="s">
        <v>1793</v>
      </c>
      <c r="E11414" s="9">
        <v>1400000</v>
      </c>
      <c r="F11414" s="5">
        <v>38323</v>
      </c>
      <c r="G11414" s="7" t="s">
        <v>14096</v>
      </c>
      <c r="H11414" s="7" t="s">
        <v>14095</v>
      </c>
      <c r="I11414" s="7" t="s">
        <v>14123</v>
      </c>
      <c r="J11414" s="4">
        <v>2004</v>
      </c>
      <c r="L11414" s="19"/>
    </row>
    <row r="11415" spans="2:12" ht="25.5" x14ac:dyDescent="0.25">
      <c r="B11415" s="10" t="s">
        <v>616</v>
      </c>
      <c r="C11415" s="10" t="s">
        <v>594</v>
      </c>
      <c r="D11415" s="10" t="s">
        <v>1590</v>
      </c>
      <c r="E11415" s="9">
        <v>158200000</v>
      </c>
      <c r="F11415" s="5">
        <v>39156</v>
      </c>
      <c r="G11415" s="7" t="s">
        <v>14091</v>
      </c>
      <c r="H11415" s="7" t="s">
        <v>14094</v>
      </c>
      <c r="I11415" s="7" t="s">
        <v>14124</v>
      </c>
      <c r="J11415" s="4">
        <v>2007</v>
      </c>
      <c r="L11415" s="19"/>
    </row>
    <row r="11416" spans="2:12" ht="25.5" x14ac:dyDescent="0.25">
      <c r="B11416" s="10" t="s">
        <v>3729</v>
      </c>
      <c r="C11416" s="10" t="s">
        <v>3739</v>
      </c>
      <c r="D11416" s="10" t="s">
        <v>10382</v>
      </c>
      <c r="E11416" s="9">
        <v>670000</v>
      </c>
      <c r="F11416" s="5">
        <v>42650</v>
      </c>
      <c r="G11416" s="7" t="s">
        <v>14096</v>
      </c>
      <c r="H11416" s="7" t="s">
        <v>14101</v>
      </c>
      <c r="I11416" s="7" t="s">
        <v>14130</v>
      </c>
      <c r="J11416" s="4">
        <v>2016</v>
      </c>
      <c r="L11416" s="19"/>
    </row>
    <row r="11417" spans="2:12" x14ac:dyDescent="0.25">
      <c r="B11417" s="10" t="s">
        <v>616</v>
      </c>
      <c r="C11417" s="10" t="s">
        <v>594</v>
      </c>
      <c r="D11417" s="10" t="s">
        <v>3721</v>
      </c>
      <c r="E11417" s="9">
        <v>2600000</v>
      </c>
      <c r="F11417" s="5">
        <v>18625</v>
      </c>
      <c r="G11417" s="7" t="s">
        <v>14096</v>
      </c>
      <c r="H11417" s="7" t="s">
        <v>14095</v>
      </c>
      <c r="I11417" s="7" t="s">
        <v>14123</v>
      </c>
      <c r="J11417" s="4">
        <v>1950</v>
      </c>
      <c r="L11417" s="19"/>
    </row>
    <row r="11418" spans="2:12" x14ac:dyDescent="0.25">
      <c r="B11418" s="10" t="s">
        <v>3729</v>
      </c>
      <c r="C11418" s="10" t="s">
        <v>3737</v>
      </c>
      <c r="D11418" s="10" t="s">
        <v>5236</v>
      </c>
      <c r="E11418" s="9">
        <v>250000</v>
      </c>
      <c r="F11418" s="5">
        <v>43080</v>
      </c>
      <c r="G11418" s="7" t="s">
        <v>14091</v>
      </c>
      <c r="H11418" s="7" t="s">
        <v>14094</v>
      </c>
      <c r="I11418" s="7" t="s">
        <v>14130</v>
      </c>
      <c r="J11418" s="4">
        <v>2017</v>
      </c>
      <c r="L11418" s="19"/>
    </row>
    <row r="11419" spans="2:12" ht="25.5" x14ac:dyDescent="0.25">
      <c r="B11419" s="10" t="s">
        <v>3729</v>
      </c>
      <c r="C11419" s="10" t="s">
        <v>3735</v>
      </c>
      <c r="D11419" s="10" t="s">
        <v>6212</v>
      </c>
      <c r="E11419" s="9">
        <v>350000</v>
      </c>
      <c r="F11419" s="5">
        <v>42331</v>
      </c>
      <c r="G11419" s="7" t="s">
        <v>14096</v>
      </c>
      <c r="H11419" s="7" t="s">
        <v>14101</v>
      </c>
      <c r="I11419" s="7" t="s">
        <v>14130</v>
      </c>
      <c r="J11419" s="4">
        <v>2015</v>
      </c>
      <c r="L11419" s="19"/>
    </row>
    <row r="11420" spans="2:12" ht="25.5" x14ac:dyDescent="0.25">
      <c r="B11420" s="10" t="s">
        <v>3729</v>
      </c>
      <c r="C11420" s="10" t="s">
        <v>3739</v>
      </c>
      <c r="D11420" s="10" t="s">
        <v>4529</v>
      </c>
      <c r="E11420" s="9">
        <v>700000</v>
      </c>
      <c r="F11420" s="5">
        <v>43689</v>
      </c>
      <c r="G11420" s="7" t="s">
        <v>14096</v>
      </c>
      <c r="H11420" s="7" t="s">
        <v>14101</v>
      </c>
      <c r="I11420" s="7" t="s">
        <v>14130</v>
      </c>
      <c r="J11420" s="4">
        <v>2019</v>
      </c>
      <c r="L11420" s="19"/>
    </row>
    <row r="11421" spans="2:12" x14ac:dyDescent="0.25">
      <c r="B11421" s="10" t="s">
        <v>616</v>
      </c>
      <c r="C11421" s="10" t="s">
        <v>604</v>
      </c>
      <c r="D11421" s="10" t="s">
        <v>3622</v>
      </c>
      <c r="E11421" s="9">
        <v>33000000</v>
      </c>
      <c r="F11421" s="5">
        <v>24002</v>
      </c>
      <c r="G11421" s="7" t="s">
        <v>14096</v>
      </c>
      <c r="H11421" s="7" t="s">
        <v>14095</v>
      </c>
      <c r="I11421" s="7" t="s">
        <v>14123</v>
      </c>
      <c r="J11421" s="4">
        <v>1965</v>
      </c>
      <c r="L11421" s="19"/>
    </row>
    <row r="11422" spans="2:12" x14ac:dyDescent="0.25">
      <c r="B11422" s="10" t="s">
        <v>616</v>
      </c>
      <c r="C11422" s="10" t="s">
        <v>595</v>
      </c>
      <c r="D11422" s="10" t="s">
        <v>2722</v>
      </c>
      <c r="E11422" s="9">
        <v>15000000</v>
      </c>
      <c r="F11422" s="5">
        <v>31993</v>
      </c>
      <c r="G11422" s="7" t="s">
        <v>14096</v>
      </c>
      <c r="H11422" s="7" t="s">
        <v>14101</v>
      </c>
      <c r="I11422" s="7" t="s">
        <v>14123</v>
      </c>
      <c r="J11422" s="4">
        <v>1987</v>
      </c>
      <c r="L11422" s="19"/>
    </row>
    <row r="11423" spans="2:12" ht="25.5" x14ac:dyDescent="0.25">
      <c r="B11423" s="10" t="s">
        <v>3729</v>
      </c>
      <c r="C11423" s="10" t="s">
        <v>598</v>
      </c>
      <c r="D11423" s="10" t="s">
        <v>7244</v>
      </c>
      <c r="E11423" s="9">
        <v>500000</v>
      </c>
      <c r="F11423" s="5">
        <v>41620</v>
      </c>
      <c r="G11423" s="7" t="s">
        <v>14092</v>
      </c>
      <c r="H11423" s="7" t="s">
        <v>14160</v>
      </c>
      <c r="I11423" s="7" t="s">
        <v>14130</v>
      </c>
      <c r="J11423" s="4">
        <v>2013</v>
      </c>
      <c r="L11423" s="19"/>
    </row>
    <row r="11424" spans="2:12" x14ac:dyDescent="0.25">
      <c r="B11424" s="10" t="s">
        <v>3729</v>
      </c>
      <c r="C11424" s="10" t="s">
        <v>3739</v>
      </c>
      <c r="D11424" s="10" t="s">
        <v>4409</v>
      </c>
      <c r="E11424" s="9">
        <v>200000</v>
      </c>
      <c r="F11424" s="5">
        <v>43759</v>
      </c>
      <c r="G11424" s="7" t="s">
        <v>14096</v>
      </c>
      <c r="H11424" s="7" t="s">
        <v>14101</v>
      </c>
      <c r="I11424" s="7" t="s">
        <v>14130</v>
      </c>
      <c r="J11424" s="4">
        <v>2019</v>
      </c>
      <c r="L11424" s="19"/>
    </row>
    <row r="11425" spans="2:12" ht="25.5" x14ac:dyDescent="0.25">
      <c r="B11425" s="10" t="s">
        <v>3729</v>
      </c>
      <c r="C11425" s="10" t="s">
        <v>3739</v>
      </c>
      <c r="D11425" s="10" t="s">
        <v>5036</v>
      </c>
      <c r="E11425" s="9">
        <v>400000</v>
      </c>
      <c r="F11425" s="5">
        <v>43318</v>
      </c>
      <c r="G11425" s="7" t="s">
        <v>14104</v>
      </c>
      <c r="H11425" s="7" t="s">
        <v>14122</v>
      </c>
      <c r="I11425" s="7" t="s">
        <v>14130</v>
      </c>
      <c r="J11425" s="4">
        <v>2018</v>
      </c>
      <c r="L11425" s="19"/>
    </row>
    <row r="11426" spans="2:12" ht="25.5" x14ac:dyDescent="0.25">
      <c r="B11426" s="10" t="s">
        <v>3729</v>
      </c>
      <c r="C11426" s="10" t="s">
        <v>3739</v>
      </c>
      <c r="D11426" s="10" t="s">
        <v>3916</v>
      </c>
      <c r="E11426" s="9">
        <v>200000</v>
      </c>
      <c r="F11426" s="5">
        <v>44118</v>
      </c>
      <c r="G11426" s="7" t="s">
        <v>14092</v>
      </c>
      <c r="H11426" s="7" t="s">
        <v>14098</v>
      </c>
      <c r="I11426" s="7" t="s">
        <v>14130</v>
      </c>
      <c r="J11426" s="4">
        <v>2020</v>
      </c>
      <c r="L11426" s="19"/>
    </row>
    <row r="11427" spans="2:12" x14ac:dyDescent="0.25">
      <c r="B11427" s="10" t="s">
        <v>7502</v>
      </c>
      <c r="C11427" s="10" t="s">
        <v>595</v>
      </c>
      <c r="D11427" s="10" t="s">
        <v>9814</v>
      </c>
      <c r="E11427" s="9">
        <v>80708</v>
      </c>
      <c r="F11427" s="5">
        <v>43831</v>
      </c>
      <c r="G11427" s="7" t="s">
        <v>14104</v>
      </c>
      <c r="H11427" s="7" t="s">
        <v>14103</v>
      </c>
      <c r="I11427" s="7" t="s">
        <v>14130</v>
      </c>
      <c r="J11427" s="4">
        <v>2020</v>
      </c>
      <c r="L11427" s="19"/>
    </row>
    <row r="11428" spans="2:12" x14ac:dyDescent="0.25">
      <c r="B11428" s="10" t="s">
        <v>14087</v>
      </c>
      <c r="C11428" s="10" t="s">
        <v>595</v>
      </c>
      <c r="D11428" s="10" t="s">
        <v>9814</v>
      </c>
      <c r="E11428" s="9">
        <v>8070800</v>
      </c>
      <c r="F11428" s="5">
        <v>43831</v>
      </c>
      <c r="G11428" s="7" t="s">
        <v>14104</v>
      </c>
      <c r="H11428" s="7" t="s">
        <v>14103</v>
      </c>
      <c r="I11428" s="7" t="s">
        <v>14130</v>
      </c>
      <c r="J11428" s="4">
        <v>2020</v>
      </c>
      <c r="L11428" s="19"/>
    </row>
    <row r="11429" spans="2:12" x14ac:dyDescent="0.25">
      <c r="B11429" s="10" t="s">
        <v>616</v>
      </c>
      <c r="C11429" s="10" t="s">
        <v>594</v>
      </c>
      <c r="D11429" s="10" t="s">
        <v>1102</v>
      </c>
      <c r="E11429" s="9">
        <v>20000</v>
      </c>
      <c r="F11429" s="5">
        <v>40995</v>
      </c>
      <c r="G11429" s="7" t="s">
        <v>14092</v>
      </c>
      <c r="H11429" s="7" t="s">
        <v>14160</v>
      </c>
      <c r="I11429" s="7" t="s">
        <v>14123</v>
      </c>
      <c r="J11429" s="4">
        <v>2012</v>
      </c>
      <c r="L11429" s="19"/>
    </row>
    <row r="11430" spans="2:12" x14ac:dyDescent="0.25">
      <c r="B11430" s="10" t="s">
        <v>616</v>
      </c>
      <c r="C11430" s="10" t="s">
        <v>598</v>
      </c>
      <c r="D11430" s="10" t="s">
        <v>2509</v>
      </c>
      <c r="E11430" s="9">
        <v>355900000</v>
      </c>
      <c r="F11430" s="5">
        <v>33953</v>
      </c>
      <c r="G11430" s="7" t="s">
        <v>14104</v>
      </c>
      <c r="H11430" s="7" t="s">
        <v>14122</v>
      </c>
      <c r="I11430" s="7" t="s">
        <v>14123</v>
      </c>
      <c r="J11430" s="4">
        <v>1992</v>
      </c>
      <c r="L11430" s="19"/>
    </row>
    <row r="11431" spans="2:12" x14ac:dyDescent="0.25">
      <c r="B11431" s="10" t="s">
        <v>3729</v>
      </c>
      <c r="C11431" s="10" t="s">
        <v>592</v>
      </c>
      <c r="D11431" s="10" t="s">
        <v>10239</v>
      </c>
      <c r="E11431" s="9">
        <v>150000</v>
      </c>
      <c r="F11431" s="5">
        <v>43809</v>
      </c>
      <c r="G11431" s="7" t="s">
        <v>14104</v>
      </c>
      <c r="H11431" s="7" t="s">
        <v>14120</v>
      </c>
      <c r="I11431" s="7" t="s">
        <v>14130</v>
      </c>
      <c r="J11431" s="4">
        <v>2019</v>
      </c>
      <c r="L11431" s="19"/>
    </row>
    <row r="11432" spans="2:12" x14ac:dyDescent="0.25">
      <c r="B11432" s="10" t="s">
        <v>3729</v>
      </c>
      <c r="C11432" s="10" t="s">
        <v>593</v>
      </c>
      <c r="D11432" s="10" t="s">
        <v>4866</v>
      </c>
      <c r="E11432" s="9">
        <v>1717000</v>
      </c>
      <c r="F11432" s="5">
        <v>43418</v>
      </c>
      <c r="G11432" s="7" t="s">
        <v>14096</v>
      </c>
      <c r="H11432" s="7" t="s">
        <v>14101</v>
      </c>
      <c r="I11432" s="7" t="s">
        <v>14130</v>
      </c>
      <c r="J11432" s="4">
        <v>2018</v>
      </c>
      <c r="L11432" s="19"/>
    </row>
    <row r="11433" spans="2:12" ht="25.5" x14ac:dyDescent="0.25">
      <c r="B11433" s="10" t="s">
        <v>3729</v>
      </c>
      <c r="C11433" s="10" t="s">
        <v>3739</v>
      </c>
      <c r="D11433" s="10" t="s">
        <v>10209</v>
      </c>
      <c r="E11433" s="9">
        <v>270000</v>
      </c>
      <c r="F11433" s="5">
        <v>44110</v>
      </c>
      <c r="G11433" s="7" t="s">
        <v>14091</v>
      </c>
      <c r="H11433" s="7" t="s">
        <v>14159</v>
      </c>
      <c r="I11433" s="7" t="s">
        <v>14130</v>
      </c>
      <c r="J11433" s="4">
        <v>2020</v>
      </c>
      <c r="L11433" s="19"/>
    </row>
    <row r="11434" spans="2:12" x14ac:dyDescent="0.25">
      <c r="B11434" s="10" t="s">
        <v>3729</v>
      </c>
      <c r="C11434" s="10" t="s">
        <v>3739</v>
      </c>
      <c r="D11434" s="10" t="s">
        <v>3919</v>
      </c>
      <c r="E11434" s="9">
        <v>175532</v>
      </c>
      <c r="F11434" s="5">
        <v>44118</v>
      </c>
      <c r="G11434" s="7" t="s">
        <v>14092</v>
      </c>
      <c r="H11434" s="7" t="s">
        <v>14149</v>
      </c>
      <c r="I11434" s="7" t="s">
        <v>14130</v>
      </c>
      <c r="J11434" s="4">
        <v>2020</v>
      </c>
      <c r="L11434" s="19"/>
    </row>
    <row r="11435" spans="2:12" ht="25.5" x14ac:dyDescent="0.25">
      <c r="B11435" s="10" t="s">
        <v>3729</v>
      </c>
      <c r="C11435" s="10" t="s">
        <v>606</v>
      </c>
      <c r="D11435" s="10" t="s">
        <v>10330</v>
      </c>
      <c r="E11435" s="9">
        <v>815000</v>
      </c>
      <c r="F11435" s="5">
        <v>43069</v>
      </c>
      <c r="G11435" s="7" t="s">
        <v>14096</v>
      </c>
      <c r="H11435" s="7" t="s">
        <v>14101</v>
      </c>
      <c r="I11435" s="7" t="s">
        <v>14130</v>
      </c>
      <c r="J11435" s="4">
        <v>2017</v>
      </c>
      <c r="L11435" s="19"/>
    </row>
    <row r="11436" spans="2:12" ht="25.5" x14ac:dyDescent="0.25">
      <c r="B11436" s="10" t="s">
        <v>3729</v>
      </c>
      <c r="C11436" s="10" t="s">
        <v>3739</v>
      </c>
      <c r="D11436" s="10" t="s">
        <v>10409</v>
      </c>
      <c r="E11436" s="9">
        <v>950000</v>
      </c>
      <c r="F11436" s="5">
        <v>42314</v>
      </c>
      <c r="G11436" s="7" t="s">
        <v>14092</v>
      </c>
      <c r="H11436" s="7" t="s">
        <v>14102</v>
      </c>
      <c r="I11436" s="7" t="s">
        <v>14130</v>
      </c>
      <c r="J11436" s="4">
        <v>2015</v>
      </c>
      <c r="L11436" s="19"/>
    </row>
    <row r="11437" spans="2:12" ht="25.5" x14ac:dyDescent="0.25">
      <c r="B11437" s="10" t="s">
        <v>3729</v>
      </c>
      <c r="C11437" s="10" t="s">
        <v>3739</v>
      </c>
      <c r="D11437" s="10" t="s">
        <v>10293</v>
      </c>
      <c r="E11437" s="9">
        <v>600000</v>
      </c>
      <c r="F11437" s="5">
        <v>43403</v>
      </c>
      <c r="G11437" s="7" t="s">
        <v>14092</v>
      </c>
      <c r="H11437" s="7" t="s">
        <v>14102</v>
      </c>
      <c r="I11437" s="7" t="s">
        <v>14130</v>
      </c>
      <c r="J11437" s="4">
        <v>2018</v>
      </c>
      <c r="L11437" s="19"/>
    </row>
    <row r="11438" spans="2:12" x14ac:dyDescent="0.25">
      <c r="B11438" s="10" t="s">
        <v>3729</v>
      </c>
      <c r="C11438" s="10" t="s">
        <v>593</v>
      </c>
      <c r="D11438" s="10" t="s">
        <v>10411</v>
      </c>
      <c r="E11438" s="9">
        <v>350000</v>
      </c>
      <c r="F11438" s="5">
        <v>42304</v>
      </c>
      <c r="G11438" s="7" t="s">
        <v>14096</v>
      </c>
      <c r="H11438" s="7" t="s">
        <v>14101</v>
      </c>
      <c r="I11438" s="7" t="s">
        <v>14130</v>
      </c>
      <c r="J11438" s="4">
        <v>2015</v>
      </c>
      <c r="L11438" s="19"/>
    </row>
    <row r="11439" spans="2:12" x14ac:dyDescent="0.25">
      <c r="B11439" s="10" t="s">
        <v>7502</v>
      </c>
      <c r="C11439" s="10" t="s">
        <v>594</v>
      </c>
      <c r="D11439" s="10" t="s">
        <v>14957</v>
      </c>
      <c r="E11439" s="9">
        <v>0</v>
      </c>
      <c r="F11439" s="5">
        <v>41640</v>
      </c>
      <c r="G11439" s="7" t="s">
        <v>14096</v>
      </c>
      <c r="H11439" s="7" t="s">
        <v>14101</v>
      </c>
      <c r="I11439" s="7" t="s">
        <v>14130</v>
      </c>
      <c r="J11439" s="4">
        <v>2014</v>
      </c>
      <c r="L11439" s="19"/>
    </row>
    <row r="11440" spans="2:12" x14ac:dyDescent="0.25">
      <c r="B11440" s="10" t="s">
        <v>7502</v>
      </c>
      <c r="C11440" s="10" t="s">
        <v>594</v>
      </c>
      <c r="D11440" s="10" t="s">
        <v>14957</v>
      </c>
      <c r="E11440" s="9">
        <v>447684</v>
      </c>
      <c r="F11440" s="5">
        <v>42005</v>
      </c>
      <c r="G11440" s="7" t="s">
        <v>14096</v>
      </c>
      <c r="H11440" s="7" t="s">
        <v>14101</v>
      </c>
      <c r="I11440" s="7" t="s">
        <v>14130</v>
      </c>
      <c r="J11440" s="4">
        <v>2015</v>
      </c>
      <c r="L11440" s="19"/>
    </row>
    <row r="11441" spans="2:12" x14ac:dyDescent="0.25">
      <c r="B11441" s="10" t="s">
        <v>7502</v>
      </c>
      <c r="C11441" s="10" t="s">
        <v>594</v>
      </c>
      <c r="D11441" s="10" t="s">
        <v>14957</v>
      </c>
      <c r="E11441" s="9">
        <v>259208</v>
      </c>
      <c r="F11441" s="5">
        <v>42370</v>
      </c>
      <c r="G11441" s="7" t="s">
        <v>14096</v>
      </c>
      <c r="H11441" s="7" t="s">
        <v>14101</v>
      </c>
      <c r="I11441" s="7" t="s">
        <v>14130</v>
      </c>
      <c r="J11441" s="4">
        <v>2016</v>
      </c>
      <c r="L11441" s="19"/>
    </row>
    <row r="11442" spans="2:12" x14ac:dyDescent="0.25">
      <c r="B11442" s="10" t="s">
        <v>7502</v>
      </c>
      <c r="C11442" s="10" t="s">
        <v>594</v>
      </c>
      <c r="D11442" s="10" t="s">
        <v>14957</v>
      </c>
      <c r="E11442" s="9">
        <v>312499</v>
      </c>
      <c r="F11442" s="5">
        <v>42736</v>
      </c>
      <c r="G11442" s="7" t="s">
        <v>14096</v>
      </c>
      <c r="H11442" s="7" t="s">
        <v>14101</v>
      </c>
      <c r="I11442" s="7" t="s">
        <v>14130</v>
      </c>
      <c r="J11442" s="4">
        <v>2017</v>
      </c>
      <c r="L11442" s="19"/>
    </row>
    <row r="11443" spans="2:12" x14ac:dyDescent="0.25">
      <c r="B11443" s="10" t="s">
        <v>7502</v>
      </c>
      <c r="C11443" s="10" t="s">
        <v>594</v>
      </c>
      <c r="D11443" s="10" t="s">
        <v>14957</v>
      </c>
      <c r="E11443" s="9">
        <v>108431</v>
      </c>
      <c r="F11443" s="5">
        <v>43101</v>
      </c>
      <c r="G11443" s="7" t="s">
        <v>14096</v>
      </c>
      <c r="H11443" s="7" t="s">
        <v>14101</v>
      </c>
      <c r="I11443" s="7" t="s">
        <v>14130</v>
      </c>
      <c r="J11443" s="4">
        <v>2018</v>
      </c>
      <c r="L11443" s="19"/>
    </row>
    <row r="11444" spans="2:12" x14ac:dyDescent="0.25">
      <c r="B11444" s="10" t="s">
        <v>7502</v>
      </c>
      <c r="C11444" s="10" t="s">
        <v>594</v>
      </c>
      <c r="D11444" s="10" t="s">
        <v>14957</v>
      </c>
      <c r="E11444" s="9">
        <v>4492</v>
      </c>
      <c r="F11444" s="5">
        <v>43466</v>
      </c>
      <c r="G11444" s="7" t="s">
        <v>14096</v>
      </c>
      <c r="H11444" s="7" t="s">
        <v>14101</v>
      </c>
      <c r="I11444" s="7" t="s">
        <v>14130</v>
      </c>
      <c r="J11444" s="4">
        <v>2019</v>
      </c>
      <c r="L11444" s="19"/>
    </row>
    <row r="11445" spans="2:12" x14ac:dyDescent="0.25">
      <c r="B11445" s="10" t="s">
        <v>7502</v>
      </c>
      <c r="C11445" s="10" t="s">
        <v>594</v>
      </c>
      <c r="D11445" s="10" t="s">
        <v>14957</v>
      </c>
      <c r="E11445" s="9">
        <v>41630</v>
      </c>
      <c r="F11445" s="5">
        <v>43831</v>
      </c>
      <c r="G11445" s="7" t="s">
        <v>14096</v>
      </c>
      <c r="H11445" s="7" t="s">
        <v>14101</v>
      </c>
      <c r="I11445" s="7" t="s">
        <v>14130</v>
      </c>
      <c r="J11445" s="4">
        <v>2020</v>
      </c>
      <c r="L11445" s="19"/>
    </row>
    <row r="11446" spans="2:12" x14ac:dyDescent="0.25">
      <c r="B11446" s="10" t="s">
        <v>14087</v>
      </c>
      <c r="C11446" s="10" t="s">
        <v>594</v>
      </c>
      <c r="D11446" s="10" t="s">
        <v>14957</v>
      </c>
      <c r="E11446" s="9">
        <v>11769</v>
      </c>
      <c r="F11446" s="5">
        <v>43831</v>
      </c>
      <c r="G11446" s="7" t="s">
        <v>14096</v>
      </c>
      <c r="H11446" s="7" t="s">
        <v>14101</v>
      </c>
      <c r="I11446" s="7" t="s">
        <v>14130</v>
      </c>
      <c r="J11446" s="4">
        <v>2020</v>
      </c>
      <c r="L11446" s="19"/>
    </row>
    <row r="11447" spans="2:12" ht="25.5" x14ac:dyDescent="0.25">
      <c r="B11447" s="10" t="s">
        <v>3729</v>
      </c>
      <c r="C11447" s="10" t="s">
        <v>3732</v>
      </c>
      <c r="D11447" s="10" t="s">
        <v>4215</v>
      </c>
      <c r="E11447" s="9">
        <v>150000</v>
      </c>
      <c r="F11447" s="5">
        <v>43894</v>
      </c>
      <c r="G11447" s="7" t="s">
        <v>14092</v>
      </c>
      <c r="H11447" s="7" t="s">
        <v>14102</v>
      </c>
      <c r="I11447" s="7" t="s">
        <v>14130</v>
      </c>
      <c r="J11447" s="4">
        <v>2020</v>
      </c>
      <c r="L11447" s="19"/>
    </row>
    <row r="11448" spans="2:12" ht="25.5" x14ac:dyDescent="0.25">
      <c r="B11448" s="10" t="s">
        <v>3729</v>
      </c>
      <c r="C11448" s="10" t="s">
        <v>3739</v>
      </c>
      <c r="D11448" s="10" t="s">
        <v>3743</v>
      </c>
      <c r="E11448" s="9">
        <v>770000</v>
      </c>
      <c r="F11448" s="5">
        <v>43048</v>
      </c>
      <c r="G11448" s="7" t="s">
        <v>14096</v>
      </c>
      <c r="H11448" s="7" t="s">
        <v>14101</v>
      </c>
      <c r="I11448" s="7" t="s">
        <v>14130</v>
      </c>
      <c r="J11448" s="4">
        <v>2017</v>
      </c>
      <c r="L11448" s="19"/>
    </row>
    <row r="11449" spans="2:12" x14ac:dyDescent="0.25">
      <c r="B11449" s="10" t="s">
        <v>7502</v>
      </c>
      <c r="C11449" s="10" t="s">
        <v>7503</v>
      </c>
      <c r="D11449" s="10" t="s">
        <v>9503</v>
      </c>
      <c r="E11449" s="9">
        <v>210000</v>
      </c>
      <c r="F11449" s="5">
        <v>43466</v>
      </c>
      <c r="G11449" s="7" t="s">
        <v>14092</v>
      </c>
      <c r="H11449" s="7" t="s">
        <v>14150</v>
      </c>
      <c r="I11449" s="7" t="s">
        <v>14130</v>
      </c>
      <c r="J11449" s="4">
        <v>2019</v>
      </c>
      <c r="L11449" s="19"/>
    </row>
    <row r="11450" spans="2:12" x14ac:dyDescent="0.25">
      <c r="B11450" s="10" t="s">
        <v>7502</v>
      </c>
      <c r="C11450" s="10" t="s">
        <v>604</v>
      </c>
      <c r="D11450" s="10" t="s">
        <v>14958</v>
      </c>
      <c r="E11450" s="9">
        <v>210000</v>
      </c>
      <c r="F11450" s="5">
        <v>43466</v>
      </c>
      <c r="G11450" s="7" t="s">
        <v>14096</v>
      </c>
      <c r="H11450" s="7" t="s">
        <v>14101</v>
      </c>
      <c r="I11450" s="7" t="s">
        <v>14130</v>
      </c>
      <c r="J11450" s="4">
        <v>2019</v>
      </c>
      <c r="L11450" s="19"/>
    </row>
    <row r="11451" spans="2:12" x14ac:dyDescent="0.25">
      <c r="B11451" s="10" t="s">
        <v>7502</v>
      </c>
      <c r="C11451" s="10" t="s">
        <v>604</v>
      </c>
      <c r="D11451" s="10" t="s">
        <v>14958</v>
      </c>
      <c r="E11451" s="9">
        <v>45000</v>
      </c>
      <c r="F11451" s="5">
        <v>43831</v>
      </c>
      <c r="G11451" s="7" t="s">
        <v>14096</v>
      </c>
      <c r="H11451" s="7" t="s">
        <v>14101</v>
      </c>
      <c r="I11451" s="7" t="s">
        <v>14130</v>
      </c>
      <c r="J11451" s="4">
        <v>2020</v>
      </c>
      <c r="L11451" s="19"/>
    </row>
    <row r="11452" spans="2:12" x14ac:dyDescent="0.25">
      <c r="B11452" s="10" t="s">
        <v>14087</v>
      </c>
      <c r="C11452" s="10" t="s">
        <v>604</v>
      </c>
      <c r="D11452" s="10" t="s">
        <v>14958</v>
      </c>
      <c r="E11452" s="9">
        <v>24281</v>
      </c>
      <c r="F11452" s="5">
        <v>43831</v>
      </c>
      <c r="G11452" s="7" t="s">
        <v>14096</v>
      </c>
      <c r="H11452" s="7" t="s">
        <v>14101</v>
      </c>
      <c r="I11452" s="7" t="s">
        <v>14130</v>
      </c>
      <c r="J11452" s="4">
        <v>2020</v>
      </c>
      <c r="L11452" s="19"/>
    </row>
    <row r="11453" spans="2:12" ht="25.5" x14ac:dyDescent="0.25">
      <c r="B11453" s="10" t="s">
        <v>616</v>
      </c>
      <c r="C11453" s="10" t="s">
        <v>7498</v>
      </c>
      <c r="D11453" s="10" t="s">
        <v>1429</v>
      </c>
      <c r="E11453" s="9">
        <v>5000000</v>
      </c>
      <c r="F11453" s="5">
        <v>39742</v>
      </c>
      <c r="G11453" s="7" t="s">
        <v>14096</v>
      </c>
      <c r="H11453" s="7" t="s">
        <v>14095</v>
      </c>
      <c r="I11453" s="7" t="s">
        <v>14123</v>
      </c>
      <c r="J11453" s="4">
        <v>2008</v>
      </c>
      <c r="L11453" s="19"/>
    </row>
    <row r="11454" spans="2:12" x14ac:dyDescent="0.25">
      <c r="B11454" s="10" t="s">
        <v>3729</v>
      </c>
      <c r="C11454" s="10" t="s">
        <v>3739</v>
      </c>
      <c r="D11454" s="10" t="s">
        <v>4350</v>
      </c>
      <c r="E11454" s="9">
        <v>5000000</v>
      </c>
      <c r="F11454" s="5">
        <v>43789</v>
      </c>
      <c r="G11454" s="7" t="s">
        <v>14104</v>
      </c>
      <c r="H11454" s="7" t="s">
        <v>14103</v>
      </c>
      <c r="I11454" s="7" t="s">
        <v>14131</v>
      </c>
      <c r="J11454" s="4">
        <v>2019</v>
      </c>
      <c r="L11454" s="19"/>
    </row>
    <row r="11455" spans="2:12" x14ac:dyDescent="0.25">
      <c r="B11455" s="10" t="s">
        <v>3729</v>
      </c>
      <c r="C11455" s="10" t="s">
        <v>3739</v>
      </c>
      <c r="D11455" s="10" t="s">
        <v>7012</v>
      </c>
      <c r="E11455" s="9">
        <v>1000000</v>
      </c>
      <c r="F11455" s="5">
        <v>41823</v>
      </c>
      <c r="G11455" s="7" t="s">
        <v>14096</v>
      </c>
      <c r="H11455" s="7" t="s">
        <v>14101</v>
      </c>
      <c r="I11455" s="7" t="s">
        <v>14130</v>
      </c>
      <c r="J11455" s="4">
        <v>2014</v>
      </c>
      <c r="L11455" s="19"/>
    </row>
    <row r="11456" spans="2:12" ht="38.25" x14ac:dyDescent="0.25">
      <c r="B11456" s="10" t="s">
        <v>3729</v>
      </c>
      <c r="C11456" s="10" t="s">
        <v>3739</v>
      </c>
      <c r="D11456" s="10" t="s">
        <v>4710</v>
      </c>
      <c r="E11456" s="9">
        <v>3000000</v>
      </c>
      <c r="F11456" s="5">
        <v>43544</v>
      </c>
      <c r="G11456" s="7" t="s">
        <v>14096</v>
      </c>
      <c r="H11456" s="7" t="s">
        <v>14101</v>
      </c>
      <c r="I11456" s="7" t="s">
        <v>14130</v>
      </c>
      <c r="J11456" s="4">
        <v>2019</v>
      </c>
      <c r="L11456" s="19"/>
    </row>
    <row r="11457" spans="2:12" ht="25.5" x14ac:dyDescent="0.25">
      <c r="B11457" s="10" t="s">
        <v>3729</v>
      </c>
      <c r="C11457" s="10" t="s">
        <v>3739</v>
      </c>
      <c r="D11457" s="10" t="s">
        <v>5512</v>
      </c>
      <c r="E11457" s="9">
        <v>495000</v>
      </c>
      <c r="F11457" s="5">
        <v>42933</v>
      </c>
      <c r="G11457" s="7" t="s">
        <v>14096</v>
      </c>
      <c r="H11457" s="7" t="s">
        <v>14101</v>
      </c>
      <c r="I11457" s="7" t="s">
        <v>14130</v>
      </c>
      <c r="J11457" s="4">
        <v>2017</v>
      </c>
      <c r="L11457" s="19"/>
    </row>
    <row r="11458" spans="2:12" ht="25.5" x14ac:dyDescent="0.25">
      <c r="B11458" s="10" t="s">
        <v>3729</v>
      </c>
      <c r="C11458" s="10" t="s">
        <v>3739</v>
      </c>
      <c r="D11458" s="10" t="s">
        <v>6714</v>
      </c>
      <c r="E11458" s="9">
        <v>1000000</v>
      </c>
      <c r="F11458" s="5">
        <v>41981</v>
      </c>
      <c r="G11458" s="7" t="s">
        <v>14096</v>
      </c>
      <c r="H11458" s="7" t="s">
        <v>14101</v>
      </c>
      <c r="I11458" s="7" t="s">
        <v>14130</v>
      </c>
      <c r="J11458" s="4">
        <v>2014</v>
      </c>
      <c r="L11458" s="19"/>
    </row>
    <row r="11459" spans="2:12" x14ac:dyDescent="0.25">
      <c r="B11459" s="10" t="s">
        <v>7502</v>
      </c>
      <c r="C11459" s="10" t="s">
        <v>596</v>
      </c>
      <c r="D11459" s="10" t="s">
        <v>8972</v>
      </c>
      <c r="E11459" s="9">
        <v>100000</v>
      </c>
      <c r="F11459" s="5">
        <v>42370</v>
      </c>
      <c r="G11459" s="7" t="s">
        <v>14096</v>
      </c>
      <c r="H11459" s="7" t="s">
        <v>14101</v>
      </c>
      <c r="I11459" s="7" t="s">
        <v>14130</v>
      </c>
      <c r="J11459" s="4">
        <v>2016</v>
      </c>
      <c r="L11459" s="19"/>
    </row>
    <row r="11460" spans="2:12" x14ac:dyDescent="0.25">
      <c r="B11460" s="10" t="s">
        <v>616</v>
      </c>
      <c r="C11460" s="10" t="s">
        <v>595</v>
      </c>
      <c r="D11460" s="10" t="s">
        <v>1510</v>
      </c>
      <c r="E11460" s="9">
        <v>23010000</v>
      </c>
      <c r="F11460" s="5">
        <v>39436</v>
      </c>
      <c r="G11460" s="7" t="s">
        <v>14096</v>
      </c>
      <c r="H11460" s="7" t="s">
        <v>14101</v>
      </c>
      <c r="I11460" s="7" t="s">
        <v>14123</v>
      </c>
      <c r="J11460" s="4">
        <v>2007</v>
      </c>
      <c r="L11460" s="19"/>
    </row>
    <row r="11461" spans="2:12" ht="25.5" x14ac:dyDescent="0.25">
      <c r="B11461" s="10" t="s">
        <v>3729</v>
      </c>
      <c r="C11461" s="10" t="s">
        <v>3739</v>
      </c>
      <c r="D11461" s="10" t="s">
        <v>5839</v>
      </c>
      <c r="E11461" s="9">
        <v>850000</v>
      </c>
      <c r="F11461" s="5">
        <v>42667</v>
      </c>
      <c r="G11461" s="7" t="s">
        <v>14104</v>
      </c>
      <c r="H11461" s="7" t="s">
        <v>14122</v>
      </c>
      <c r="I11461" s="7" t="s">
        <v>14130</v>
      </c>
      <c r="J11461" s="4">
        <v>2016</v>
      </c>
      <c r="L11461" s="19"/>
    </row>
    <row r="11462" spans="2:12" ht="25.5" x14ac:dyDescent="0.25">
      <c r="B11462" s="10" t="s">
        <v>3729</v>
      </c>
      <c r="C11462" s="10" t="s">
        <v>3739</v>
      </c>
      <c r="D11462" s="10" t="s">
        <v>5839</v>
      </c>
      <c r="E11462" s="9">
        <v>700000</v>
      </c>
      <c r="F11462" s="5">
        <v>41988</v>
      </c>
      <c r="G11462" s="7" t="s">
        <v>14104</v>
      </c>
      <c r="H11462" s="7" t="s">
        <v>14122</v>
      </c>
      <c r="I11462" s="7" t="s">
        <v>14130</v>
      </c>
      <c r="J11462" s="4">
        <v>2014</v>
      </c>
      <c r="L11462" s="19"/>
    </row>
    <row r="11463" spans="2:12" x14ac:dyDescent="0.25">
      <c r="B11463" s="10" t="s">
        <v>616</v>
      </c>
      <c r="C11463" s="10" t="s">
        <v>597</v>
      </c>
      <c r="D11463" s="10" t="s">
        <v>3387</v>
      </c>
      <c r="E11463" s="9">
        <v>35000000</v>
      </c>
      <c r="F11463" s="4" t="s">
        <v>3728</v>
      </c>
      <c r="G11463" s="7" t="s">
        <v>14096</v>
      </c>
      <c r="H11463" s="7" t="s">
        <v>14101</v>
      </c>
      <c r="I11463" s="7" t="s">
        <v>14123</v>
      </c>
      <c r="J11463" s="4" t="s">
        <v>14662</v>
      </c>
      <c r="L11463" s="19"/>
    </row>
    <row r="11464" spans="2:12" x14ac:dyDescent="0.25">
      <c r="B11464" s="10" t="s">
        <v>616</v>
      </c>
      <c r="C11464" s="10" t="s">
        <v>3738</v>
      </c>
      <c r="D11464" s="10" t="s">
        <v>1949</v>
      </c>
      <c r="E11464" s="9">
        <v>38500000</v>
      </c>
      <c r="F11464" s="5">
        <v>37425</v>
      </c>
      <c r="G11464" s="7" t="s">
        <v>14096</v>
      </c>
      <c r="H11464" s="7" t="s">
        <v>14101</v>
      </c>
      <c r="I11464" s="7" t="s">
        <v>14123</v>
      </c>
      <c r="J11464" s="4">
        <v>2002</v>
      </c>
      <c r="L11464" s="19"/>
    </row>
    <row r="11465" spans="2:12" x14ac:dyDescent="0.25">
      <c r="B11465" s="10" t="s">
        <v>616</v>
      </c>
      <c r="C11465" s="10" t="s">
        <v>3736</v>
      </c>
      <c r="D11465" s="10" t="s">
        <v>3365</v>
      </c>
      <c r="E11465" s="9">
        <v>50000000</v>
      </c>
      <c r="F11465" s="4" t="s">
        <v>3728</v>
      </c>
      <c r="G11465" s="7" t="s">
        <v>14096</v>
      </c>
      <c r="H11465" s="7" t="s">
        <v>14101</v>
      </c>
      <c r="I11465" s="7" t="s">
        <v>14124</v>
      </c>
      <c r="J11465" s="4" t="s">
        <v>14662</v>
      </c>
      <c r="L11465" s="19"/>
    </row>
    <row r="11466" spans="2:12" x14ac:dyDescent="0.25">
      <c r="B11466" s="10" t="s">
        <v>616</v>
      </c>
      <c r="C11466" s="10" t="s">
        <v>3732</v>
      </c>
      <c r="D11466" s="10" t="s">
        <v>1774</v>
      </c>
      <c r="E11466" s="9">
        <v>55800000</v>
      </c>
      <c r="F11466" s="5">
        <v>38426</v>
      </c>
      <c r="G11466" s="7" t="s">
        <v>14096</v>
      </c>
      <c r="H11466" s="7" t="s">
        <v>14101</v>
      </c>
      <c r="I11466" s="7" t="s">
        <v>14123</v>
      </c>
      <c r="J11466" s="4">
        <v>2005</v>
      </c>
      <c r="L11466" s="19"/>
    </row>
    <row r="11467" spans="2:12" x14ac:dyDescent="0.25">
      <c r="B11467" s="10" t="s">
        <v>616</v>
      </c>
      <c r="C11467" s="10" t="s">
        <v>3733</v>
      </c>
      <c r="D11467" s="10" t="s">
        <v>1610</v>
      </c>
      <c r="E11467" s="9">
        <v>64300000</v>
      </c>
      <c r="F11467" s="5">
        <v>39065</v>
      </c>
      <c r="G11467" s="7" t="s">
        <v>14096</v>
      </c>
      <c r="H11467" s="7" t="s">
        <v>14101</v>
      </c>
      <c r="I11467" s="7" t="s">
        <v>14123</v>
      </c>
      <c r="J11467" s="4">
        <v>2006</v>
      </c>
      <c r="L11467" s="19"/>
    </row>
    <row r="11468" spans="2:12" x14ac:dyDescent="0.25">
      <c r="B11468" s="10" t="s">
        <v>616</v>
      </c>
      <c r="C11468" s="10" t="s">
        <v>3736</v>
      </c>
      <c r="D11468" s="10" t="s">
        <v>1844</v>
      </c>
      <c r="E11468" s="9">
        <v>38900000</v>
      </c>
      <c r="F11468" s="5">
        <v>38043</v>
      </c>
      <c r="G11468" s="7" t="s">
        <v>14096</v>
      </c>
      <c r="H11468" s="7" t="s">
        <v>14101</v>
      </c>
      <c r="I11468" s="7" t="s">
        <v>14123</v>
      </c>
      <c r="J11468" s="4">
        <v>2004</v>
      </c>
      <c r="L11468" s="19"/>
    </row>
    <row r="11469" spans="2:12" x14ac:dyDescent="0.25">
      <c r="B11469" s="10" t="s">
        <v>616</v>
      </c>
      <c r="C11469" s="10" t="s">
        <v>601</v>
      </c>
      <c r="D11469" s="10" t="s">
        <v>2045</v>
      </c>
      <c r="E11469" s="9">
        <v>72360000</v>
      </c>
      <c r="F11469" s="5">
        <v>36907</v>
      </c>
      <c r="G11469" s="7" t="s">
        <v>14096</v>
      </c>
      <c r="H11469" s="7" t="s">
        <v>14101</v>
      </c>
      <c r="I11469" s="7" t="s">
        <v>14123</v>
      </c>
      <c r="J11469" s="4">
        <v>2001</v>
      </c>
      <c r="L11469" s="19"/>
    </row>
    <row r="11470" spans="2:12" x14ac:dyDescent="0.25">
      <c r="B11470" s="10" t="s">
        <v>616</v>
      </c>
      <c r="C11470" s="10" t="s">
        <v>3733</v>
      </c>
      <c r="D11470" s="10" t="s">
        <v>2045</v>
      </c>
      <c r="E11470" s="9">
        <v>38800000</v>
      </c>
      <c r="F11470" s="5">
        <v>36132</v>
      </c>
      <c r="G11470" s="7" t="s">
        <v>14096</v>
      </c>
      <c r="H11470" s="7" t="s">
        <v>14101</v>
      </c>
      <c r="I11470" s="7" t="s">
        <v>14123</v>
      </c>
      <c r="J11470" s="4">
        <v>1998</v>
      </c>
      <c r="L11470" s="19"/>
    </row>
    <row r="11471" spans="2:12" x14ac:dyDescent="0.25">
      <c r="B11471" s="10" t="s">
        <v>616</v>
      </c>
      <c r="C11471" s="10" t="s">
        <v>3732</v>
      </c>
      <c r="D11471" s="10" t="s">
        <v>2045</v>
      </c>
      <c r="E11471" s="9">
        <v>70000000</v>
      </c>
      <c r="F11471" s="5">
        <v>35129</v>
      </c>
      <c r="G11471" s="7" t="s">
        <v>14096</v>
      </c>
      <c r="H11471" s="7" t="s">
        <v>14101</v>
      </c>
      <c r="I11471" s="7" t="s">
        <v>14123</v>
      </c>
      <c r="J11471" s="4">
        <v>1996</v>
      </c>
      <c r="L11471" s="19"/>
    </row>
    <row r="11472" spans="2:12" x14ac:dyDescent="0.25">
      <c r="B11472" s="10" t="s">
        <v>616</v>
      </c>
      <c r="C11472" s="10" t="s">
        <v>3738</v>
      </c>
      <c r="D11472" s="10" t="s">
        <v>1298</v>
      </c>
      <c r="E11472" s="9">
        <v>10000000</v>
      </c>
      <c r="F11472" s="5">
        <v>40225</v>
      </c>
      <c r="G11472" s="7" t="s">
        <v>14104</v>
      </c>
      <c r="H11472" s="7" t="s">
        <v>14103</v>
      </c>
      <c r="I11472" s="7" t="s">
        <v>14123</v>
      </c>
      <c r="J11472" s="4">
        <v>2010</v>
      </c>
      <c r="L11472" s="19"/>
    </row>
    <row r="11473" spans="2:12" x14ac:dyDescent="0.25">
      <c r="B11473" s="10" t="s">
        <v>616</v>
      </c>
      <c r="C11473" s="10" t="s">
        <v>598</v>
      </c>
      <c r="D11473" s="10" t="s">
        <v>3383</v>
      </c>
      <c r="E11473" s="9">
        <v>40000000</v>
      </c>
      <c r="F11473" s="4" t="s">
        <v>3728</v>
      </c>
      <c r="G11473" s="7" t="s">
        <v>14096</v>
      </c>
      <c r="H11473" s="7" t="s">
        <v>14101</v>
      </c>
      <c r="I11473" s="7" t="s">
        <v>14123</v>
      </c>
      <c r="J11473" s="4" t="s">
        <v>14662</v>
      </c>
      <c r="L11473" s="19"/>
    </row>
    <row r="11474" spans="2:12" x14ac:dyDescent="0.25">
      <c r="B11474" s="10" t="s">
        <v>616</v>
      </c>
      <c r="C11474" s="10" t="s">
        <v>598</v>
      </c>
      <c r="D11474" s="10" t="s">
        <v>3541</v>
      </c>
      <c r="E11474" s="9">
        <v>750000</v>
      </c>
      <c r="F11474" s="4" t="s">
        <v>3728</v>
      </c>
      <c r="G11474" s="7" t="s">
        <v>14096</v>
      </c>
      <c r="H11474" s="7" t="s">
        <v>14101</v>
      </c>
      <c r="I11474" s="7" t="s">
        <v>14127</v>
      </c>
      <c r="J11474" s="4" t="s">
        <v>14662</v>
      </c>
      <c r="L11474" s="19"/>
    </row>
    <row r="11475" spans="2:12" x14ac:dyDescent="0.25">
      <c r="B11475" s="10" t="s">
        <v>616</v>
      </c>
      <c r="C11475" s="10" t="s">
        <v>3733</v>
      </c>
      <c r="D11475" s="10" t="s">
        <v>2141</v>
      </c>
      <c r="E11475" s="9">
        <v>20000000</v>
      </c>
      <c r="F11475" s="5">
        <v>36167</v>
      </c>
      <c r="G11475" s="7" t="s">
        <v>14096</v>
      </c>
      <c r="H11475" s="7" t="s">
        <v>14101</v>
      </c>
      <c r="I11475" s="7" t="s">
        <v>14123</v>
      </c>
      <c r="J11475" s="4">
        <v>1999</v>
      </c>
      <c r="L11475" s="19"/>
    </row>
    <row r="11476" spans="2:12" x14ac:dyDescent="0.25">
      <c r="B11476" s="10" t="s">
        <v>616</v>
      </c>
      <c r="C11476" s="10" t="s">
        <v>592</v>
      </c>
      <c r="D11476" s="10" t="s">
        <v>2678</v>
      </c>
      <c r="E11476" s="9">
        <v>63000000</v>
      </c>
      <c r="F11476" s="5">
        <v>32539</v>
      </c>
      <c r="G11476" s="7" t="s">
        <v>14096</v>
      </c>
      <c r="H11476" s="7" t="s">
        <v>14101</v>
      </c>
      <c r="I11476" s="7" t="s">
        <v>14123</v>
      </c>
      <c r="J11476" s="4">
        <v>1989</v>
      </c>
      <c r="L11476" s="19"/>
    </row>
    <row r="11477" spans="2:12" x14ac:dyDescent="0.25">
      <c r="B11477" s="10" t="s">
        <v>616</v>
      </c>
      <c r="C11477" s="10" t="s">
        <v>592</v>
      </c>
      <c r="D11477" s="10" t="s">
        <v>3275</v>
      </c>
      <c r="E11477" s="9">
        <v>58000000</v>
      </c>
      <c r="F11477" s="4" t="s">
        <v>3728</v>
      </c>
      <c r="G11477" s="7" t="s">
        <v>14096</v>
      </c>
      <c r="H11477" s="7" t="s">
        <v>14101</v>
      </c>
      <c r="I11477" s="7" t="s">
        <v>14123</v>
      </c>
      <c r="J11477" s="4" t="s">
        <v>14662</v>
      </c>
      <c r="L11477" s="19"/>
    </row>
    <row r="11478" spans="2:12" x14ac:dyDescent="0.25">
      <c r="B11478" s="10" t="s">
        <v>616</v>
      </c>
      <c r="C11478" s="10" t="s">
        <v>592</v>
      </c>
      <c r="D11478" s="10" t="s">
        <v>2271</v>
      </c>
      <c r="E11478" s="9">
        <v>150000000</v>
      </c>
      <c r="F11478" s="5">
        <v>35542</v>
      </c>
      <c r="G11478" s="7" t="s">
        <v>14096</v>
      </c>
      <c r="H11478" s="7" t="s">
        <v>14101</v>
      </c>
      <c r="I11478" s="7" t="s">
        <v>14123</v>
      </c>
      <c r="J11478" s="4">
        <v>1997</v>
      </c>
      <c r="L11478" s="19"/>
    </row>
    <row r="11479" spans="2:12" x14ac:dyDescent="0.25">
      <c r="B11479" s="10" t="s">
        <v>616</v>
      </c>
      <c r="C11479" s="10" t="s">
        <v>594</v>
      </c>
      <c r="D11479" s="10" t="s">
        <v>3276</v>
      </c>
      <c r="E11479" s="9">
        <v>0</v>
      </c>
      <c r="F11479" s="4" t="s">
        <v>3728</v>
      </c>
      <c r="G11479" s="7" t="s">
        <v>14096</v>
      </c>
      <c r="H11479" s="7" t="s">
        <v>14101</v>
      </c>
      <c r="I11479" s="7" t="s">
        <v>14123</v>
      </c>
      <c r="J11479" s="4" t="s">
        <v>14662</v>
      </c>
      <c r="L11479" s="19"/>
    </row>
    <row r="11480" spans="2:12" x14ac:dyDescent="0.25">
      <c r="B11480" s="10" t="s">
        <v>616</v>
      </c>
      <c r="C11480" s="10" t="s">
        <v>592</v>
      </c>
      <c r="D11480" s="10" t="s">
        <v>2810</v>
      </c>
      <c r="E11480" s="9">
        <v>100000000</v>
      </c>
      <c r="F11480" s="5">
        <v>31223</v>
      </c>
      <c r="G11480" s="7" t="s">
        <v>14096</v>
      </c>
      <c r="H11480" s="7" t="s">
        <v>14101</v>
      </c>
      <c r="I11480" s="7" t="s">
        <v>14123</v>
      </c>
      <c r="J11480" s="4">
        <v>1985</v>
      </c>
      <c r="L11480" s="19"/>
    </row>
    <row r="11481" spans="2:12" x14ac:dyDescent="0.25">
      <c r="B11481" s="10" t="s">
        <v>616</v>
      </c>
      <c r="C11481" s="10" t="s">
        <v>597</v>
      </c>
      <c r="D11481" s="10" t="s">
        <v>2546</v>
      </c>
      <c r="E11481" s="9">
        <v>41100000</v>
      </c>
      <c r="F11481" s="5">
        <v>33680</v>
      </c>
      <c r="G11481" s="7" t="s">
        <v>14096</v>
      </c>
      <c r="H11481" s="7" t="s">
        <v>14101</v>
      </c>
      <c r="I11481" s="7" t="s">
        <v>14123</v>
      </c>
      <c r="J11481" s="4">
        <v>1992</v>
      </c>
      <c r="L11481" s="19"/>
    </row>
    <row r="11482" spans="2:12" x14ac:dyDescent="0.25">
      <c r="B11482" s="10" t="s">
        <v>616</v>
      </c>
      <c r="C11482" s="10" t="s">
        <v>592</v>
      </c>
      <c r="D11482" s="10" t="s">
        <v>2056</v>
      </c>
      <c r="E11482" s="9">
        <v>404190000</v>
      </c>
      <c r="F11482" s="5">
        <v>36860</v>
      </c>
      <c r="G11482" s="7" t="s">
        <v>14104</v>
      </c>
      <c r="H11482" s="7" t="s">
        <v>14129</v>
      </c>
      <c r="I11482" s="7" t="s">
        <v>14123</v>
      </c>
      <c r="J11482" s="4">
        <v>2000</v>
      </c>
      <c r="L11482" s="19"/>
    </row>
    <row r="11483" spans="2:12" x14ac:dyDescent="0.25">
      <c r="B11483" s="10" t="s">
        <v>616</v>
      </c>
      <c r="C11483" s="10" t="s">
        <v>593</v>
      </c>
      <c r="D11483" s="10" t="s">
        <v>2084</v>
      </c>
      <c r="E11483" s="9">
        <v>400000</v>
      </c>
      <c r="F11483" s="5">
        <v>36655</v>
      </c>
      <c r="G11483" s="7" t="s">
        <v>14096</v>
      </c>
      <c r="H11483" s="7" t="s">
        <v>14101</v>
      </c>
      <c r="I11483" s="7" t="s">
        <v>14127</v>
      </c>
      <c r="J11483" s="4">
        <v>2000</v>
      </c>
      <c r="L11483" s="19"/>
    </row>
    <row r="11484" spans="2:12" x14ac:dyDescent="0.25">
      <c r="B11484" s="10" t="s">
        <v>7502</v>
      </c>
      <c r="C11484" s="10" t="s">
        <v>7503</v>
      </c>
      <c r="D11484" s="10" t="s">
        <v>8203</v>
      </c>
      <c r="E11484" s="9">
        <v>14298</v>
      </c>
      <c r="F11484" s="5">
        <v>40909</v>
      </c>
      <c r="G11484" s="7" t="s">
        <v>14096</v>
      </c>
      <c r="H11484" s="7" t="s">
        <v>14101</v>
      </c>
      <c r="I11484" s="7" t="s">
        <v>14130</v>
      </c>
      <c r="J11484" s="4">
        <v>2012</v>
      </c>
      <c r="L11484" s="19"/>
    </row>
    <row r="11485" spans="2:12" x14ac:dyDescent="0.25">
      <c r="B11485" s="10" t="s">
        <v>7502</v>
      </c>
      <c r="C11485" s="10" t="s">
        <v>7503</v>
      </c>
      <c r="D11485" s="10" t="s">
        <v>8203</v>
      </c>
      <c r="E11485" s="9">
        <v>82567</v>
      </c>
      <c r="F11485" s="5">
        <v>41275</v>
      </c>
      <c r="G11485" s="7" t="s">
        <v>14096</v>
      </c>
      <c r="H11485" s="7" t="s">
        <v>14101</v>
      </c>
      <c r="I11485" s="7" t="s">
        <v>14130</v>
      </c>
      <c r="J11485" s="4">
        <v>2013</v>
      </c>
      <c r="L11485" s="19"/>
    </row>
    <row r="11486" spans="2:12" x14ac:dyDescent="0.25">
      <c r="B11486" s="10" t="s">
        <v>7502</v>
      </c>
      <c r="C11486" s="10" t="s">
        <v>7503</v>
      </c>
      <c r="D11486" s="10" t="s">
        <v>8203</v>
      </c>
      <c r="E11486" s="9">
        <v>3010</v>
      </c>
      <c r="F11486" s="5">
        <v>41640</v>
      </c>
      <c r="G11486" s="7" t="s">
        <v>14096</v>
      </c>
      <c r="H11486" s="7" t="s">
        <v>14101</v>
      </c>
      <c r="I11486" s="7" t="s">
        <v>14130</v>
      </c>
      <c r="J11486" s="4">
        <v>2014</v>
      </c>
      <c r="L11486" s="19"/>
    </row>
    <row r="11487" spans="2:12" x14ac:dyDescent="0.25">
      <c r="B11487" s="10" t="s">
        <v>7502</v>
      </c>
      <c r="C11487" s="10" t="s">
        <v>7503</v>
      </c>
      <c r="D11487" s="10" t="s">
        <v>8746</v>
      </c>
      <c r="E11487" s="9">
        <v>461576</v>
      </c>
      <c r="F11487" s="5">
        <v>42005</v>
      </c>
      <c r="G11487" s="7" t="s">
        <v>14096</v>
      </c>
      <c r="H11487" s="7" t="s">
        <v>14101</v>
      </c>
      <c r="I11487" s="7" t="s">
        <v>14130</v>
      </c>
      <c r="J11487" s="4">
        <v>2015</v>
      </c>
      <c r="L11487" s="19"/>
    </row>
    <row r="11488" spans="2:12" x14ac:dyDescent="0.25">
      <c r="B11488" s="10" t="s">
        <v>7502</v>
      </c>
      <c r="C11488" s="10" t="s">
        <v>7503</v>
      </c>
      <c r="D11488" s="10" t="s">
        <v>8746</v>
      </c>
      <c r="E11488" s="9">
        <v>1144884</v>
      </c>
      <c r="F11488" s="5">
        <v>42370</v>
      </c>
      <c r="G11488" s="7" t="s">
        <v>14096</v>
      </c>
      <c r="H11488" s="7" t="s">
        <v>14101</v>
      </c>
      <c r="I11488" s="7" t="s">
        <v>14130</v>
      </c>
      <c r="J11488" s="4">
        <v>2016</v>
      </c>
      <c r="L11488" s="19"/>
    </row>
    <row r="11489" spans="2:12" x14ac:dyDescent="0.25">
      <c r="B11489" s="10" t="s">
        <v>7502</v>
      </c>
      <c r="C11489" s="10" t="s">
        <v>7503</v>
      </c>
      <c r="D11489" s="10" t="s">
        <v>8746</v>
      </c>
      <c r="E11489" s="9">
        <v>1235136</v>
      </c>
      <c r="F11489" s="5">
        <v>42736</v>
      </c>
      <c r="G11489" s="7" t="s">
        <v>14096</v>
      </c>
      <c r="H11489" s="7" t="s">
        <v>14101</v>
      </c>
      <c r="I11489" s="7" t="s">
        <v>14130</v>
      </c>
      <c r="J11489" s="4">
        <v>2017</v>
      </c>
      <c r="L11489" s="19"/>
    </row>
    <row r="11490" spans="2:12" x14ac:dyDescent="0.25">
      <c r="B11490" s="10" t="s">
        <v>7502</v>
      </c>
      <c r="C11490" s="10" t="s">
        <v>7503</v>
      </c>
      <c r="D11490" s="10" t="s">
        <v>8746</v>
      </c>
      <c r="E11490" s="9">
        <v>1245153</v>
      </c>
      <c r="F11490" s="5">
        <v>43101</v>
      </c>
      <c r="G11490" s="7" t="s">
        <v>14096</v>
      </c>
      <c r="H11490" s="7" t="s">
        <v>14101</v>
      </c>
      <c r="I11490" s="7" t="s">
        <v>14130</v>
      </c>
      <c r="J11490" s="4">
        <v>2018</v>
      </c>
      <c r="L11490" s="19"/>
    </row>
    <row r="11491" spans="2:12" x14ac:dyDescent="0.25">
      <c r="B11491" s="10" t="s">
        <v>7502</v>
      </c>
      <c r="C11491" s="10" t="s">
        <v>7503</v>
      </c>
      <c r="D11491" s="10" t="s">
        <v>8746</v>
      </c>
      <c r="E11491" s="9">
        <v>1213039</v>
      </c>
      <c r="F11491" s="5">
        <v>43466</v>
      </c>
      <c r="G11491" s="7" t="s">
        <v>14096</v>
      </c>
      <c r="H11491" s="7" t="s">
        <v>14101</v>
      </c>
      <c r="I11491" s="7" t="s">
        <v>14130</v>
      </c>
      <c r="J11491" s="4">
        <v>2019</v>
      </c>
      <c r="L11491" s="19"/>
    </row>
    <row r="11492" spans="2:12" x14ac:dyDescent="0.25">
      <c r="B11492" s="10" t="s">
        <v>7502</v>
      </c>
      <c r="C11492" s="10" t="s">
        <v>7503</v>
      </c>
      <c r="D11492" s="10" t="s">
        <v>8746</v>
      </c>
      <c r="E11492" s="9">
        <v>1343500</v>
      </c>
      <c r="F11492" s="5">
        <v>43831</v>
      </c>
      <c r="G11492" s="7" t="s">
        <v>14096</v>
      </c>
      <c r="H11492" s="7" t="s">
        <v>14101</v>
      </c>
      <c r="I11492" s="7" t="s">
        <v>14130</v>
      </c>
      <c r="J11492" s="4">
        <v>2020</v>
      </c>
      <c r="L11492" s="19"/>
    </row>
    <row r="11493" spans="2:12" x14ac:dyDescent="0.25">
      <c r="B11493" s="10" t="s">
        <v>14087</v>
      </c>
      <c r="C11493" s="10" t="s">
        <v>7503</v>
      </c>
      <c r="D11493" s="10" t="s">
        <v>8746</v>
      </c>
      <c r="E11493" s="9">
        <v>792434</v>
      </c>
      <c r="F11493" s="5">
        <v>43831</v>
      </c>
      <c r="G11493" s="7" t="s">
        <v>14096</v>
      </c>
      <c r="H11493" s="7" t="s">
        <v>14101</v>
      </c>
      <c r="I11493" s="7" t="s">
        <v>14130</v>
      </c>
      <c r="J11493" s="4">
        <v>2020</v>
      </c>
      <c r="L11493" s="19"/>
    </row>
    <row r="11494" spans="2:12" ht="25.5" x14ac:dyDescent="0.25">
      <c r="B11494" s="10" t="s">
        <v>616</v>
      </c>
      <c r="C11494" s="10" t="s">
        <v>598</v>
      </c>
      <c r="D11494" s="10" t="s">
        <v>1638</v>
      </c>
      <c r="E11494" s="9">
        <v>150350000</v>
      </c>
      <c r="F11494" s="5">
        <v>38897</v>
      </c>
      <c r="G11494" s="7" t="s">
        <v>14096</v>
      </c>
      <c r="H11494" s="7" t="s">
        <v>14095</v>
      </c>
      <c r="I11494" s="7" t="s">
        <v>14123</v>
      </c>
      <c r="J11494" s="4">
        <v>2006</v>
      </c>
      <c r="L11494" s="19"/>
    </row>
    <row r="11495" spans="2:12" ht="25.5" x14ac:dyDescent="0.25">
      <c r="B11495" s="10" t="s">
        <v>3729</v>
      </c>
      <c r="C11495" s="10" t="s">
        <v>3739</v>
      </c>
      <c r="D11495" s="10" t="s">
        <v>3943</v>
      </c>
      <c r="E11495" s="9">
        <v>600000</v>
      </c>
      <c r="F11495" s="5">
        <v>44118</v>
      </c>
      <c r="G11495" s="7" t="s">
        <v>14096</v>
      </c>
      <c r="H11495" s="7" t="s">
        <v>14101</v>
      </c>
      <c r="I11495" s="7" t="s">
        <v>14130</v>
      </c>
      <c r="J11495" s="4">
        <v>2020</v>
      </c>
      <c r="L11495" s="19"/>
    </row>
    <row r="11496" spans="2:12" ht="38.25" x14ac:dyDescent="0.25">
      <c r="B11496" s="10" t="s">
        <v>3729</v>
      </c>
      <c r="C11496" s="10" t="s">
        <v>3739</v>
      </c>
      <c r="D11496" s="10" t="s">
        <v>3927</v>
      </c>
      <c r="E11496" s="9">
        <v>750000</v>
      </c>
      <c r="F11496" s="5">
        <v>44118</v>
      </c>
      <c r="G11496" s="7" t="s">
        <v>14091</v>
      </c>
      <c r="H11496" s="7" t="s">
        <v>14250</v>
      </c>
      <c r="I11496" s="7" t="s">
        <v>14130</v>
      </c>
      <c r="J11496" s="4">
        <v>2020</v>
      </c>
      <c r="L11496" s="19"/>
    </row>
    <row r="11497" spans="2:12" x14ac:dyDescent="0.25">
      <c r="B11497" s="10" t="s">
        <v>7502</v>
      </c>
      <c r="C11497" s="10" t="s">
        <v>604</v>
      </c>
      <c r="D11497" s="10" t="s">
        <v>15740</v>
      </c>
      <c r="E11497" s="9">
        <v>45631</v>
      </c>
      <c r="F11497" s="5">
        <v>42370</v>
      </c>
      <c r="G11497" s="7" t="s">
        <v>14096</v>
      </c>
      <c r="H11497" s="7" t="s">
        <v>14101</v>
      </c>
      <c r="I11497" s="7" t="s">
        <v>14130</v>
      </c>
      <c r="J11497" s="4">
        <v>2016</v>
      </c>
      <c r="L11497" s="19"/>
    </row>
    <row r="11498" spans="2:12" x14ac:dyDescent="0.25">
      <c r="B11498" s="10" t="s">
        <v>616</v>
      </c>
      <c r="C11498" s="10" t="s">
        <v>598</v>
      </c>
      <c r="D11498" s="10" t="s">
        <v>3197</v>
      </c>
      <c r="E11498" s="9">
        <v>70000000</v>
      </c>
      <c r="F11498" s="5">
        <v>26911</v>
      </c>
      <c r="G11498" s="7" t="s">
        <v>14096</v>
      </c>
      <c r="H11498" s="7" t="s">
        <v>14101</v>
      </c>
      <c r="I11498" s="7" t="s">
        <v>14123</v>
      </c>
      <c r="J11498" s="4">
        <v>1973</v>
      </c>
      <c r="L11498" s="19"/>
    </row>
    <row r="11499" spans="2:12" ht="25.5" x14ac:dyDescent="0.25">
      <c r="B11499" s="10" t="s">
        <v>616</v>
      </c>
      <c r="C11499" s="10" t="s">
        <v>7498</v>
      </c>
      <c r="D11499" s="10" t="s">
        <v>1488</v>
      </c>
      <c r="E11499" s="9">
        <v>13000000</v>
      </c>
      <c r="F11499" s="5">
        <v>39532</v>
      </c>
      <c r="G11499" s="7" t="s">
        <v>14091</v>
      </c>
      <c r="H11499" s="7" t="s">
        <v>14159</v>
      </c>
      <c r="I11499" s="7" t="s">
        <v>14123</v>
      </c>
      <c r="J11499" s="4">
        <v>2008</v>
      </c>
      <c r="L11499" s="19"/>
    </row>
    <row r="11500" spans="2:12" ht="25.5" x14ac:dyDescent="0.25">
      <c r="B11500" s="10" t="s">
        <v>3729</v>
      </c>
      <c r="C11500" s="10" t="s">
        <v>598</v>
      </c>
      <c r="D11500" s="10" t="s">
        <v>7342</v>
      </c>
      <c r="E11500" s="9">
        <v>10000000</v>
      </c>
      <c r="F11500" s="5">
        <v>41592</v>
      </c>
      <c r="G11500" s="7" t="s">
        <v>14092</v>
      </c>
      <c r="H11500" s="7" t="s">
        <v>14102</v>
      </c>
      <c r="I11500" s="7" t="s">
        <v>14123</v>
      </c>
      <c r="J11500" s="4">
        <v>2013</v>
      </c>
      <c r="L11500" s="19"/>
    </row>
    <row r="11501" spans="2:12" ht="25.5" x14ac:dyDescent="0.25">
      <c r="B11501" s="10" t="s">
        <v>3729</v>
      </c>
      <c r="C11501" s="10" t="s">
        <v>592</v>
      </c>
      <c r="D11501" s="10" t="s">
        <v>4065</v>
      </c>
      <c r="E11501" s="9">
        <v>128000</v>
      </c>
      <c r="F11501" s="5">
        <v>44028</v>
      </c>
      <c r="G11501" s="7" t="s">
        <v>14096</v>
      </c>
      <c r="H11501" s="7" t="s">
        <v>14101</v>
      </c>
      <c r="I11501" s="7" t="s">
        <v>14130</v>
      </c>
      <c r="J11501" s="4">
        <v>2020</v>
      </c>
      <c r="L11501" s="19"/>
    </row>
    <row r="11502" spans="2:12" x14ac:dyDescent="0.25">
      <c r="B11502" s="10" t="s">
        <v>616</v>
      </c>
      <c r="C11502" s="10" t="s">
        <v>598</v>
      </c>
      <c r="D11502" s="10" t="s">
        <v>3094</v>
      </c>
      <c r="E11502" s="9">
        <v>16500000</v>
      </c>
      <c r="F11502" s="5">
        <v>28607</v>
      </c>
      <c r="G11502" s="7" t="s">
        <v>14096</v>
      </c>
      <c r="H11502" s="7" t="s">
        <v>14101</v>
      </c>
      <c r="I11502" s="7" t="s">
        <v>14123</v>
      </c>
      <c r="J11502" s="4">
        <v>1978</v>
      </c>
      <c r="L11502" s="19"/>
    </row>
    <row r="11503" spans="2:12" x14ac:dyDescent="0.25">
      <c r="B11503" s="10" t="s">
        <v>616</v>
      </c>
      <c r="C11503" s="10" t="s">
        <v>598</v>
      </c>
      <c r="D11503" s="10" t="s">
        <v>2850</v>
      </c>
      <c r="E11503" s="9">
        <v>76300000</v>
      </c>
      <c r="F11503" s="5">
        <v>30854</v>
      </c>
      <c r="G11503" s="7" t="s">
        <v>14096</v>
      </c>
      <c r="H11503" s="7" t="s">
        <v>14101</v>
      </c>
      <c r="I11503" s="7" t="s">
        <v>14123</v>
      </c>
      <c r="J11503" s="4">
        <v>1984</v>
      </c>
      <c r="L11503" s="19"/>
    </row>
    <row r="11504" spans="2:12" x14ac:dyDescent="0.25">
      <c r="B11504" s="10" t="s">
        <v>616</v>
      </c>
      <c r="C11504" s="10" t="s">
        <v>7494</v>
      </c>
      <c r="D11504" s="10" t="s">
        <v>1824</v>
      </c>
      <c r="E11504" s="9">
        <v>8900000</v>
      </c>
      <c r="F11504" s="5">
        <v>38160</v>
      </c>
      <c r="G11504" s="7" t="s">
        <v>14091</v>
      </c>
      <c r="H11504" s="7" t="s">
        <v>14250</v>
      </c>
      <c r="I11504" s="7" t="s">
        <v>14123</v>
      </c>
      <c r="J11504" s="4">
        <v>2004</v>
      </c>
      <c r="L11504" s="19"/>
    </row>
    <row r="11505" spans="2:12" ht="25.5" x14ac:dyDescent="0.25">
      <c r="B11505" s="10" t="s">
        <v>7502</v>
      </c>
      <c r="C11505" s="10" t="s">
        <v>3735</v>
      </c>
      <c r="D11505" s="10" t="s">
        <v>15425</v>
      </c>
      <c r="E11505" s="9">
        <v>0</v>
      </c>
      <c r="F11505" s="5">
        <v>41275</v>
      </c>
      <c r="G11505" s="7" t="s">
        <v>14091</v>
      </c>
      <c r="H11505" s="7" t="s">
        <v>14250</v>
      </c>
      <c r="I11505" s="7" t="s">
        <v>14130</v>
      </c>
      <c r="J11505" s="4">
        <v>2013</v>
      </c>
      <c r="L11505" s="19"/>
    </row>
    <row r="11506" spans="2:12" ht="25.5" x14ac:dyDescent="0.25">
      <c r="B11506" s="10" t="s">
        <v>7502</v>
      </c>
      <c r="C11506" s="10" t="s">
        <v>3735</v>
      </c>
      <c r="D11506" s="10" t="s">
        <v>15425</v>
      </c>
      <c r="E11506" s="9">
        <v>2034632</v>
      </c>
      <c r="F11506" s="5">
        <v>41640</v>
      </c>
      <c r="G11506" s="7" t="s">
        <v>14091</v>
      </c>
      <c r="H11506" s="7" t="s">
        <v>14250</v>
      </c>
      <c r="I11506" s="7" t="s">
        <v>14130</v>
      </c>
      <c r="J11506" s="4">
        <v>2014</v>
      </c>
      <c r="L11506" s="19"/>
    </row>
    <row r="11507" spans="2:12" ht="25.5" x14ac:dyDescent="0.25">
      <c r="B11507" s="10" t="s">
        <v>7502</v>
      </c>
      <c r="C11507" s="10" t="s">
        <v>3735</v>
      </c>
      <c r="D11507" s="10" t="s">
        <v>15425</v>
      </c>
      <c r="E11507" s="9">
        <v>2208507</v>
      </c>
      <c r="F11507" s="5">
        <v>42005</v>
      </c>
      <c r="G11507" s="7" t="s">
        <v>14091</v>
      </c>
      <c r="H11507" s="7" t="s">
        <v>14250</v>
      </c>
      <c r="I11507" s="7" t="s">
        <v>14130</v>
      </c>
      <c r="J11507" s="4">
        <v>2015</v>
      </c>
      <c r="L11507" s="19"/>
    </row>
    <row r="11508" spans="2:12" ht="25.5" x14ac:dyDescent="0.25">
      <c r="B11508" s="10" t="s">
        <v>7502</v>
      </c>
      <c r="C11508" s="10" t="s">
        <v>3735</v>
      </c>
      <c r="D11508" s="10" t="s">
        <v>15425</v>
      </c>
      <c r="E11508" s="9">
        <v>2954175</v>
      </c>
      <c r="F11508" s="5">
        <v>42370</v>
      </c>
      <c r="G11508" s="7" t="s">
        <v>14091</v>
      </c>
      <c r="H11508" s="7" t="s">
        <v>14250</v>
      </c>
      <c r="I11508" s="7" t="s">
        <v>14130</v>
      </c>
      <c r="J11508" s="4">
        <v>2016</v>
      </c>
      <c r="L11508" s="19"/>
    </row>
    <row r="11509" spans="2:12" ht="25.5" x14ac:dyDescent="0.25">
      <c r="B11509" s="10" t="s">
        <v>7502</v>
      </c>
      <c r="C11509" s="10" t="s">
        <v>3735</v>
      </c>
      <c r="D11509" s="10" t="s">
        <v>15425</v>
      </c>
      <c r="E11509" s="9">
        <v>1682855</v>
      </c>
      <c r="F11509" s="5">
        <v>42736</v>
      </c>
      <c r="G11509" s="7" t="s">
        <v>14091</v>
      </c>
      <c r="H11509" s="7" t="s">
        <v>14250</v>
      </c>
      <c r="I11509" s="7" t="s">
        <v>14130</v>
      </c>
      <c r="J11509" s="4">
        <v>2017</v>
      </c>
      <c r="L11509" s="19"/>
    </row>
    <row r="11510" spans="2:12" ht="25.5" x14ac:dyDescent="0.25">
      <c r="B11510" s="10" t="s">
        <v>7502</v>
      </c>
      <c r="C11510" s="10" t="s">
        <v>3735</v>
      </c>
      <c r="D11510" s="10" t="s">
        <v>15425</v>
      </c>
      <c r="E11510" s="9">
        <v>0</v>
      </c>
      <c r="F11510" s="5">
        <v>43101</v>
      </c>
      <c r="G11510" s="7" t="s">
        <v>14091</v>
      </c>
      <c r="H11510" s="7" t="s">
        <v>14250</v>
      </c>
      <c r="I11510" s="7" t="s">
        <v>14130</v>
      </c>
      <c r="J11510" s="4">
        <v>2018</v>
      </c>
      <c r="L11510" s="19"/>
    </row>
    <row r="11511" spans="2:12" x14ac:dyDescent="0.25">
      <c r="B11511" s="10" t="s">
        <v>3729</v>
      </c>
      <c r="C11511" s="10" t="s">
        <v>598</v>
      </c>
      <c r="D11511" s="10" t="s">
        <v>5627</v>
      </c>
      <c r="E11511" s="9">
        <v>1304000</v>
      </c>
      <c r="F11511" s="5">
        <v>42782</v>
      </c>
      <c r="G11511" s="7" t="s">
        <v>14096</v>
      </c>
      <c r="H11511" s="7" t="s">
        <v>14101</v>
      </c>
      <c r="I11511" s="7" t="s">
        <v>14130</v>
      </c>
      <c r="J11511" s="4">
        <v>2017</v>
      </c>
      <c r="L11511" s="19"/>
    </row>
    <row r="11512" spans="2:12" x14ac:dyDescent="0.25">
      <c r="B11512" s="10" t="s">
        <v>616</v>
      </c>
      <c r="C11512" s="10" t="s">
        <v>600</v>
      </c>
      <c r="D11512" s="10" t="s">
        <v>3302</v>
      </c>
      <c r="E11512" s="9">
        <v>100000000</v>
      </c>
      <c r="F11512" s="4" t="s">
        <v>3728</v>
      </c>
      <c r="G11512" s="7" t="s">
        <v>14096</v>
      </c>
      <c r="H11512" s="7" t="s">
        <v>14101</v>
      </c>
      <c r="I11512" s="7" t="s">
        <v>14124</v>
      </c>
      <c r="J11512" s="4" t="s">
        <v>14662</v>
      </c>
      <c r="L11512" s="19"/>
    </row>
    <row r="11513" spans="2:12" x14ac:dyDescent="0.25">
      <c r="B11513" s="10" t="s">
        <v>616</v>
      </c>
      <c r="C11513" s="10" t="s">
        <v>594</v>
      </c>
      <c r="D11513" s="10" t="s">
        <v>3718</v>
      </c>
      <c r="E11513" s="9">
        <v>2400000</v>
      </c>
      <c r="F11513" s="5">
        <v>18945</v>
      </c>
      <c r="G11513" s="7" t="s">
        <v>14096</v>
      </c>
      <c r="H11513" s="7" t="s">
        <v>14095</v>
      </c>
      <c r="I11513" s="7" t="s">
        <v>14123</v>
      </c>
      <c r="J11513" s="4">
        <v>1951</v>
      </c>
      <c r="L11513" s="19"/>
    </row>
    <row r="11514" spans="2:12" ht="25.5" x14ac:dyDescent="0.25">
      <c r="B11514" s="10" t="s">
        <v>3729</v>
      </c>
      <c r="C11514" s="10" t="s">
        <v>3739</v>
      </c>
      <c r="D11514" s="10" t="s">
        <v>5229</v>
      </c>
      <c r="E11514" s="9">
        <v>180000</v>
      </c>
      <c r="F11514" s="5">
        <v>43081</v>
      </c>
      <c r="G11514" s="7" t="s">
        <v>14096</v>
      </c>
      <c r="H11514" s="7" t="s">
        <v>14101</v>
      </c>
      <c r="I11514" s="7" t="s">
        <v>14130</v>
      </c>
      <c r="J11514" s="4">
        <v>2017</v>
      </c>
      <c r="L11514" s="19"/>
    </row>
    <row r="11515" spans="2:12" ht="25.5" x14ac:dyDescent="0.25">
      <c r="B11515" s="10" t="s">
        <v>3729</v>
      </c>
      <c r="C11515" s="10" t="s">
        <v>3739</v>
      </c>
      <c r="D11515" s="10" t="s">
        <v>6440</v>
      </c>
      <c r="E11515" s="9">
        <v>450000</v>
      </c>
      <c r="F11515" s="5">
        <v>42214</v>
      </c>
      <c r="G11515" s="7" t="s">
        <v>14096</v>
      </c>
      <c r="H11515" s="7" t="s">
        <v>14101</v>
      </c>
      <c r="I11515" s="7" t="s">
        <v>14130</v>
      </c>
      <c r="J11515" s="4">
        <v>2015</v>
      </c>
      <c r="L11515" s="19"/>
    </row>
    <row r="11516" spans="2:12" x14ac:dyDescent="0.25">
      <c r="B11516" s="10" t="s">
        <v>7502</v>
      </c>
      <c r="C11516" s="10" t="s">
        <v>3740</v>
      </c>
      <c r="D11516" s="10" t="s">
        <v>8029</v>
      </c>
      <c r="E11516" s="9">
        <v>78514</v>
      </c>
      <c r="F11516" s="5">
        <v>40909</v>
      </c>
      <c r="G11516" s="7" t="s">
        <v>14096</v>
      </c>
      <c r="H11516" s="7" t="s">
        <v>14100</v>
      </c>
      <c r="I11516" s="7" t="s">
        <v>14130</v>
      </c>
      <c r="J11516" s="4">
        <v>2012</v>
      </c>
      <c r="L11516" s="19"/>
    </row>
    <row r="11517" spans="2:12" x14ac:dyDescent="0.25">
      <c r="B11517" s="10" t="s">
        <v>7502</v>
      </c>
      <c r="C11517" s="10" t="s">
        <v>3740</v>
      </c>
      <c r="D11517" s="10" t="s">
        <v>8029</v>
      </c>
      <c r="E11517" s="9">
        <v>50739</v>
      </c>
      <c r="F11517" s="5">
        <v>41275</v>
      </c>
      <c r="G11517" s="7" t="s">
        <v>14096</v>
      </c>
      <c r="H11517" s="7" t="s">
        <v>14100</v>
      </c>
      <c r="I11517" s="7" t="s">
        <v>14130</v>
      </c>
      <c r="J11517" s="4">
        <v>2013</v>
      </c>
      <c r="L11517" s="19"/>
    </row>
    <row r="11518" spans="2:12" x14ac:dyDescent="0.25">
      <c r="B11518" s="10" t="s">
        <v>7502</v>
      </c>
      <c r="C11518" s="10" t="s">
        <v>3740</v>
      </c>
      <c r="D11518" s="10" t="s">
        <v>8029</v>
      </c>
      <c r="E11518" s="9">
        <v>70838</v>
      </c>
      <c r="F11518" s="5">
        <v>41640</v>
      </c>
      <c r="G11518" s="7" t="s">
        <v>14096</v>
      </c>
      <c r="H11518" s="7" t="s">
        <v>14100</v>
      </c>
      <c r="I11518" s="7" t="s">
        <v>14130</v>
      </c>
      <c r="J11518" s="4">
        <v>2014</v>
      </c>
      <c r="L11518" s="19"/>
    </row>
    <row r="11519" spans="2:12" x14ac:dyDescent="0.25">
      <c r="B11519" s="10" t="s">
        <v>7502</v>
      </c>
      <c r="C11519" s="10" t="s">
        <v>3740</v>
      </c>
      <c r="D11519" s="10" t="s">
        <v>8029</v>
      </c>
      <c r="E11519" s="9">
        <v>224185</v>
      </c>
      <c r="F11519" s="5">
        <v>42005</v>
      </c>
      <c r="G11519" s="7" t="s">
        <v>14096</v>
      </c>
      <c r="H11519" s="7" t="s">
        <v>14100</v>
      </c>
      <c r="I11519" s="7" t="s">
        <v>14130</v>
      </c>
      <c r="J11519" s="4">
        <v>2015</v>
      </c>
      <c r="L11519" s="19"/>
    </row>
    <row r="11520" spans="2:12" x14ac:dyDescent="0.25">
      <c r="B11520" s="10" t="s">
        <v>7502</v>
      </c>
      <c r="C11520" s="10" t="s">
        <v>3740</v>
      </c>
      <c r="D11520" s="10" t="s">
        <v>8029</v>
      </c>
      <c r="E11520" s="9">
        <v>76591</v>
      </c>
      <c r="F11520" s="5">
        <v>42370</v>
      </c>
      <c r="G11520" s="7" t="s">
        <v>14096</v>
      </c>
      <c r="H11520" s="7" t="s">
        <v>14100</v>
      </c>
      <c r="I11520" s="7" t="s">
        <v>14130</v>
      </c>
      <c r="J11520" s="4">
        <v>2016</v>
      </c>
      <c r="L11520" s="19"/>
    </row>
    <row r="11521" spans="2:12" x14ac:dyDescent="0.25">
      <c r="B11521" s="10" t="s">
        <v>7502</v>
      </c>
      <c r="C11521" s="10" t="s">
        <v>3740</v>
      </c>
      <c r="D11521" s="10" t="s">
        <v>8029</v>
      </c>
      <c r="E11521" s="9">
        <v>0</v>
      </c>
      <c r="F11521" s="5">
        <v>42736</v>
      </c>
      <c r="G11521" s="7" t="s">
        <v>14096</v>
      </c>
      <c r="H11521" s="7" t="s">
        <v>14100</v>
      </c>
      <c r="I11521" s="7" t="s">
        <v>14130</v>
      </c>
      <c r="J11521" s="4">
        <v>2017</v>
      </c>
      <c r="L11521" s="19"/>
    </row>
    <row r="11522" spans="2:12" ht="25.5" x14ac:dyDescent="0.25">
      <c r="B11522" s="10" t="s">
        <v>616</v>
      </c>
      <c r="C11522" s="10" t="s">
        <v>592</v>
      </c>
      <c r="D11522" s="10" t="s">
        <v>1362</v>
      </c>
      <c r="E11522" s="9">
        <v>1900000</v>
      </c>
      <c r="F11522" s="5">
        <v>40001</v>
      </c>
      <c r="G11522" s="7" t="s">
        <v>14096</v>
      </c>
      <c r="H11522" s="7" t="s">
        <v>14101</v>
      </c>
      <c r="I11522" s="7" t="s">
        <v>14123</v>
      </c>
      <c r="J11522" s="4">
        <v>2009</v>
      </c>
      <c r="L11522" s="19"/>
    </row>
    <row r="11523" spans="2:12" x14ac:dyDescent="0.25">
      <c r="B11523" s="10" t="s">
        <v>3729</v>
      </c>
      <c r="C11523" s="10" t="s">
        <v>3739</v>
      </c>
      <c r="D11523" s="10" t="s">
        <v>10097</v>
      </c>
      <c r="E11523" s="9">
        <v>2300000</v>
      </c>
      <c r="F11523" s="5">
        <v>42816</v>
      </c>
      <c r="G11523" s="7" t="s">
        <v>14092</v>
      </c>
      <c r="H11523" s="7" t="s">
        <v>14149</v>
      </c>
      <c r="I11523" s="7" t="s">
        <v>14130</v>
      </c>
      <c r="J11523" s="4">
        <v>2017</v>
      </c>
      <c r="L11523" s="19"/>
    </row>
    <row r="11524" spans="2:12" ht="25.5" x14ac:dyDescent="0.25">
      <c r="B11524" s="10" t="s">
        <v>3729</v>
      </c>
      <c r="C11524" s="10" t="s">
        <v>3739</v>
      </c>
      <c r="D11524" s="10" t="s">
        <v>4880</v>
      </c>
      <c r="E11524" s="9">
        <v>600000</v>
      </c>
      <c r="F11524" s="5">
        <v>43412</v>
      </c>
      <c r="G11524" s="7" t="s">
        <v>14096</v>
      </c>
      <c r="H11524" s="7" t="s">
        <v>14101</v>
      </c>
      <c r="I11524" s="7" t="s">
        <v>14130</v>
      </c>
      <c r="J11524" s="4">
        <v>2018</v>
      </c>
      <c r="L11524" s="19"/>
    </row>
    <row r="11525" spans="2:12" x14ac:dyDescent="0.25">
      <c r="B11525" s="10" t="s">
        <v>7502</v>
      </c>
      <c r="C11525" s="10" t="s">
        <v>596</v>
      </c>
      <c r="D11525" s="10" t="s">
        <v>8633</v>
      </c>
      <c r="E11525" s="9">
        <v>51737</v>
      </c>
      <c r="F11525" s="5">
        <v>41640</v>
      </c>
      <c r="G11525" s="7" t="s">
        <v>14096</v>
      </c>
      <c r="H11525" s="7" t="s">
        <v>14101</v>
      </c>
      <c r="I11525" s="7" t="s">
        <v>14130</v>
      </c>
      <c r="J11525" s="4">
        <v>2014</v>
      </c>
      <c r="L11525" s="19"/>
    </row>
    <row r="11526" spans="2:12" x14ac:dyDescent="0.25">
      <c r="B11526" s="10" t="s">
        <v>7502</v>
      </c>
      <c r="C11526" s="10" t="s">
        <v>596</v>
      </c>
      <c r="D11526" s="10" t="s">
        <v>8633</v>
      </c>
      <c r="E11526" s="9">
        <v>382786</v>
      </c>
      <c r="F11526" s="5">
        <v>42005</v>
      </c>
      <c r="G11526" s="7" t="s">
        <v>14096</v>
      </c>
      <c r="H11526" s="7" t="s">
        <v>14101</v>
      </c>
      <c r="I11526" s="7" t="s">
        <v>14130</v>
      </c>
      <c r="J11526" s="4">
        <v>2015</v>
      </c>
      <c r="L11526" s="19"/>
    </row>
    <row r="11527" spans="2:12" x14ac:dyDescent="0.25">
      <c r="B11527" s="10" t="s">
        <v>7502</v>
      </c>
      <c r="C11527" s="10" t="s">
        <v>596</v>
      </c>
      <c r="D11527" s="10" t="s">
        <v>8633</v>
      </c>
      <c r="E11527" s="9">
        <v>3467</v>
      </c>
      <c r="F11527" s="5">
        <v>42370</v>
      </c>
      <c r="G11527" s="7" t="s">
        <v>14096</v>
      </c>
      <c r="H11527" s="7" t="s">
        <v>14101</v>
      </c>
      <c r="I11527" s="7" t="s">
        <v>14130</v>
      </c>
      <c r="J11527" s="4">
        <v>2016</v>
      </c>
      <c r="L11527" s="19"/>
    </row>
    <row r="11528" spans="2:12" ht="25.5" x14ac:dyDescent="0.25">
      <c r="B11528" s="10" t="s">
        <v>3729</v>
      </c>
      <c r="C11528" s="10" t="s">
        <v>600</v>
      </c>
      <c r="D11528" s="10" t="s">
        <v>4118</v>
      </c>
      <c r="E11528" s="9">
        <v>150000</v>
      </c>
      <c r="F11528" s="5">
        <v>43994</v>
      </c>
      <c r="G11528" s="7" t="s">
        <v>14096</v>
      </c>
      <c r="H11528" s="7" t="s">
        <v>14101</v>
      </c>
      <c r="I11528" s="7" t="s">
        <v>14130</v>
      </c>
      <c r="J11528" s="4">
        <v>2020</v>
      </c>
      <c r="L11528" s="19"/>
    </row>
    <row r="11529" spans="2:12" ht="25.5" x14ac:dyDescent="0.25">
      <c r="B11529" s="10" t="s">
        <v>616</v>
      </c>
      <c r="C11529" s="10" t="s">
        <v>3735</v>
      </c>
      <c r="D11529" s="10" t="s">
        <v>1495</v>
      </c>
      <c r="E11529" s="9">
        <v>900000</v>
      </c>
      <c r="F11529" s="5">
        <v>39500</v>
      </c>
      <c r="G11529" s="7" t="s">
        <v>14096</v>
      </c>
      <c r="H11529" s="7" t="s">
        <v>14095</v>
      </c>
      <c r="I11529" s="7" t="s">
        <v>14123</v>
      </c>
      <c r="J11529" s="4">
        <v>2008</v>
      </c>
      <c r="L11529" s="19"/>
    </row>
    <row r="11530" spans="2:12" x14ac:dyDescent="0.25">
      <c r="B11530" s="10" t="s">
        <v>3729</v>
      </c>
      <c r="C11530" s="10" t="s">
        <v>604</v>
      </c>
      <c r="D11530" s="10" t="s">
        <v>7049</v>
      </c>
      <c r="E11530" s="9">
        <v>539475</v>
      </c>
      <c r="F11530" s="5">
        <v>41801</v>
      </c>
      <c r="G11530" s="7" t="s">
        <v>14092</v>
      </c>
      <c r="H11530" s="7" t="s">
        <v>14149</v>
      </c>
      <c r="I11530" s="7" t="s">
        <v>14130</v>
      </c>
      <c r="J11530" s="4">
        <v>2014</v>
      </c>
      <c r="L11530" s="19"/>
    </row>
    <row r="11531" spans="2:12" x14ac:dyDescent="0.25">
      <c r="B11531" s="10" t="s">
        <v>3729</v>
      </c>
      <c r="C11531" s="10" t="s">
        <v>3739</v>
      </c>
      <c r="D11531" s="10" t="s">
        <v>5860</v>
      </c>
      <c r="E11531" s="9">
        <v>200000</v>
      </c>
      <c r="F11531" s="5">
        <v>42655</v>
      </c>
      <c r="G11531" s="7" t="s">
        <v>14092</v>
      </c>
      <c r="H11531" s="7" t="s">
        <v>14149</v>
      </c>
      <c r="I11531" s="7" t="s">
        <v>14130</v>
      </c>
      <c r="J11531" s="4">
        <v>2016</v>
      </c>
      <c r="L11531" s="19"/>
    </row>
    <row r="11532" spans="2:12" x14ac:dyDescent="0.25">
      <c r="B11532" s="10" t="s">
        <v>616</v>
      </c>
      <c r="C11532" s="10" t="s">
        <v>604</v>
      </c>
      <c r="D11532" s="10" t="s">
        <v>3160</v>
      </c>
      <c r="E11532" s="9">
        <v>76500000</v>
      </c>
      <c r="F11532" s="5">
        <v>27758</v>
      </c>
      <c r="G11532" s="7" t="s">
        <v>14096</v>
      </c>
      <c r="H11532" s="7" t="s">
        <v>14101</v>
      </c>
      <c r="I11532" s="7" t="s">
        <v>14123</v>
      </c>
      <c r="J11532" s="4">
        <v>1975</v>
      </c>
      <c r="L11532" s="19"/>
    </row>
    <row r="11533" spans="2:12" x14ac:dyDescent="0.25">
      <c r="B11533" s="10" t="s">
        <v>616</v>
      </c>
      <c r="C11533" s="10" t="s">
        <v>604</v>
      </c>
      <c r="D11533" s="10" t="s">
        <v>2851</v>
      </c>
      <c r="E11533" s="9">
        <v>82500000</v>
      </c>
      <c r="F11533" s="5">
        <v>30854</v>
      </c>
      <c r="G11533" s="7" t="s">
        <v>14096</v>
      </c>
      <c r="H11533" s="7" t="s">
        <v>14101</v>
      </c>
      <c r="I11533" s="7" t="s">
        <v>14123</v>
      </c>
      <c r="J11533" s="4">
        <v>1984</v>
      </c>
      <c r="L11533" s="19"/>
    </row>
    <row r="11534" spans="2:12" x14ac:dyDescent="0.25">
      <c r="B11534" s="10" t="s">
        <v>616</v>
      </c>
      <c r="C11534" s="10" t="s">
        <v>604</v>
      </c>
      <c r="D11534" s="10" t="s">
        <v>681</v>
      </c>
      <c r="E11534" s="9">
        <v>123000000</v>
      </c>
      <c r="F11534" s="5">
        <v>43860</v>
      </c>
      <c r="G11534" s="7" t="s">
        <v>14096</v>
      </c>
      <c r="H11534" s="7" t="s">
        <v>14101</v>
      </c>
      <c r="I11534" s="7" t="s">
        <v>14124</v>
      </c>
      <c r="J11534" s="4">
        <v>2020</v>
      </c>
      <c r="L11534" s="19"/>
    </row>
    <row r="11535" spans="2:12" x14ac:dyDescent="0.25">
      <c r="B11535" s="10" t="s">
        <v>616</v>
      </c>
      <c r="C11535" s="10" t="s">
        <v>604</v>
      </c>
      <c r="D11535" s="10" t="s">
        <v>3310</v>
      </c>
      <c r="E11535" s="9">
        <v>123000000</v>
      </c>
      <c r="F11535" s="4" t="s">
        <v>3728</v>
      </c>
      <c r="G11535" s="7" t="s">
        <v>14096</v>
      </c>
      <c r="H11535" s="7" t="s">
        <v>14095</v>
      </c>
      <c r="I11535" s="7" t="s">
        <v>14124</v>
      </c>
      <c r="J11535" s="4" t="s">
        <v>14662</v>
      </c>
      <c r="L11535" s="19"/>
    </row>
    <row r="11536" spans="2:12" x14ac:dyDescent="0.25">
      <c r="B11536" s="10" t="s">
        <v>616</v>
      </c>
      <c r="C11536" s="10" t="s">
        <v>604</v>
      </c>
      <c r="D11536" s="10" t="s">
        <v>1859</v>
      </c>
      <c r="E11536" s="9">
        <v>7930000</v>
      </c>
      <c r="F11536" s="5">
        <v>37964</v>
      </c>
      <c r="G11536" s="7" t="s">
        <v>14096</v>
      </c>
      <c r="H11536" s="7" t="s">
        <v>14095</v>
      </c>
      <c r="I11536" s="7" t="s">
        <v>14123</v>
      </c>
      <c r="J11536" s="4">
        <v>2003</v>
      </c>
      <c r="L11536" s="19"/>
    </row>
    <row r="11537" spans="2:12" x14ac:dyDescent="0.25">
      <c r="B11537" s="10" t="s">
        <v>616</v>
      </c>
      <c r="C11537" s="10" t="s">
        <v>604</v>
      </c>
      <c r="D11537" s="10" t="s">
        <v>1856</v>
      </c>
      <c r="E11537" s="9">
        <v>134400000</v>
      </c>
      <c r="F11537" s="5">
        <v>37964</v>
      </c>
      <c r="G11537" s="7" t="s">
        <v>14096</v>
      </c>
      <c r="H11537" s="7" t="s">
        <v>14095</v>
      </c>
      <c r="I11537" s="7" t="s">
        <v>14123</v>
      </c>
      <c r="J11537" s="4">
        <v>2003</v>
      </c>
      <c r="L11537" s="19"/>
    </row>
    <row r="11538" spans="2:12" x14ac:dyDescent="0.25">
      <c r="B11538" s="10" t="s">
        <v>616</v>
      </c>
      <c r="C11538" s="10" t="s">
        <v>604</v>
      </c>
      <c r="D11538" s="10" t="s">
        <v>2410</v>
      </c>
      <c r="E11538" s="9">
        <v>306200000</v>
      </c>
      <c r="F11538" s="5">
        <v>34660</v>
      </c>
      <c r="G11538" s="7" t="s">
        <v>14091</v>
      </c>
      <c r="H11538" s="7" t="s">
        <v>14094</v>
      </c>
      <c r="I11538" s="7" t="s">
        <v>14123</v>
      </c>
      <c r="J11538" s="4">
        <v>1994</v>
      </c>
      <c r="L11538" s="19"/>
    </row>
    <row r="11539" spans="2:12" x14ac:dyDescent="0.25">
      <c r="B11539" s="10" t="s">
        <v>616</v>
      </c>
      <c r="C11539" s="10" t="s">
        <v>604</v>
      </c>
      <c r="D11539" s="10" t="s">
        <v>2925</v>
      </c>
      <c r="E11539" s="9">
        <v>40600000</v>
      </c>
      <c r="F11539" s="5">
        <v>30082</v>
      </c>
      <c r="G11539" s="7" t="s">
        <v>14091</v>
      </c>
      <c r="H11539" s="7" t="s">
        <v>14094</v>
      </c>
      <c r="I11539" s="7" t="s">
        <v>14123</v>
      </c>
      <c r="J11539" s="4">
        <v>1982</v>
      </c>
      <c r="L11539" s="19"/>
    </row>
    <row r="11540" spans="2:12" ht="25.5" x14ac:dyDescent="0.25">
      <c r="B11540" s="10" t="s">
        <v>3729</v>
      </c>
      <c r="C11540" s="10" t="s">
        <v>598</v>
      </c>
      <c r="D11540" s="10" t="s">
        <v>6118</v>
      </c>
      <c r="E11540" s="9">
        <v>1000000000</v>
      </c>
      <c r="F11540" s="5">
        <v>42352</v>
      </c>
      <c r="G11540" s="7" t="s">
        <v>14096</v>
      </c>
      <c r="H11540" s="7" t="s">
        <v>14095</v>
      </c>
      <c r="I11540" s="7" t="s">
        <v>14133</v>
      </c>
      <c r="J11540" s="4">
        <v>2015</v>
      </c>
      <c r="L11540" s="19"/>
    </row>
    <row r="11541" spans="2:12" ht="25.5" x14ac:dyDescent="0.25">
      <c r="B11541" s="10" t="s">
        <v>3729</v>
      </c>
      <c r="C11541" s="10" t="s">
        <v>598</v>
      </c>
      <c r="D11541" s="10" t="s">
        <v>6842</v>
      </c>
      <c r="E11541" s="9">
        <v>1000000000</v>
      </c>
      <c r="F11541" s="5">
        <v>41934</v>
      </c>
      <c r="G11541" s="7" t="s">
        <v>14104</v>
      </c>
      <c r="H11541" s="7" t="s">
        <v>14103</v>
      </c>
      <c r="I11541" s="7" t="s">
        <v>14133</v>
      </c>
      <c r="J11541" s="4">
        <v>2014</v>
      </c>
      <c r="L11541" s="19"/>
    </row>
    <row r="11542" spans="2:12" ht="25.5" x14ac:dyDescent="0.25">
      <c r="B11542" s="10" t="s">
        <v>3729</v>
      </c>
      <c r="C11542" s="10" t="s">
        <v>599</v>
      </c>
      <c r="D11542" s="10" t="s">
        <v>10137</v>
      </c>
      <c r="E11542" s="9">
        <v>20000000</v>
      </c>
      <c r="F11542" s="5">
        <v>44118</v>
      </c>
      <c r="G11542" s="7" t="s">
        <v>14104</v>
      </c>
      <c r="H11542" s="7" t="s">
        <v>14103</v>
      </c>
      <c r="I11542" s="7" t="s">
        <v>14136</v>
      </c>
      <c r="J11542" s="4">
        <v>2020</v>
      </c>
      <c r="L11542" s="19"/>
    </row>
    <row r="11543" spans="2:12" ht="38.25" x14ac:dyDescent="0.25">
      <c r="B11543" s="10" t="s">
        <v>3729</v>
      </c>
      <c r="C11543" s="10" t="s">
        <v>598</v>
      </c>
      <c r="D11543" s="10" t="s">
        <v>10147</v>
      </c>
      <c r="E11543" s="9">
        <v>1000000000</v>
      </c>
      <c r="F11543" s="5">
        <v>43803</v>
      </c>
      <c r="G11543" s="7" t="s">
        <v>14104</v>
      </c>
      <c r="H11543" s="7" t="s">
        <v>14122</v>
      </c>
      <c r="I11543" s="7" t="s">
        <v>14124</v>
      </c>
      <c r="J11543" s="4">
        <v>2019</v>
      </c>
      <c r="L11543" s="19"/>
    </row>
    <row r="11544" spans="2:12" ht="25.5" x14ac:dyDescent="0.25">
      <c r="B11544" s="10" t="s">
        <v>3729</v>
      </c>
      <c r="C11544" s="10" t="s">
        <v>606</v>
      </c>
      <c r="D11544" s="10" t="s">
        <v>10196</v>
      </c>
      <c r="E11544" s="9">
        <v>300000000</v>
      </c>
      <c r="F11544" s="5">
        <v>41808</v>
      </c>
      <c r="G11544" s="7" t="s">
        <v>14104</v>
      </c>
      <c r="H11544" s="7" t="s">
        <v>14103</v>
      </c>
      <c r="I11544" s="7" t="s">
        <v>14136</v>
      </c>
      <c r="J11544" s="4">
        <v>2014</v>
      </c>
      <c r="L11544" s="19"/>
    </row>
    <row r="11545" spans="2:12" ht="38.25" x14ac:dyDescent="0.25">
      <c r="B11545" s="10" t="s">
        <v>3729</v>
      </c>
      <c r="C11545" s="10" t="s">
        <v>596</v>
      </c>
      <c r="D11545" s="10" t="s">
        <v>10153</v>
      </c>
      <c r="E11545" s="9">
        <v>400000000</v>
      </c>
      <c r="F11545" s="5">
        <v>43648</v>
      </c>
      <c r="G11545" s="7" t="s">
        <v>14104</v>
      </c>
      <c r="H11545" s="7" t="s">
        <v>14103</v>
      </c>
      <c r="I11545" s="7" t="s">
        <v>14136</v>
      </c>
      <c r="J11545" s="4">
        <v>2019</v>
      </c>
      <c r="L11545" s="19"/>
    </row>
    <row r="11546" spans="2:12" ht="25.5" x14ac:dyDescent="0.25">
      <c r="B11546" s="10" t="s">
        <v>3729</v>
      </c>
      <c r="C11546" s="10" t="s">
        <v>599</v>
      </c>
      <c r="D11546" s="10" t="s">
        <v>10155</v>
      </c>
      <c r="E11546" s="9">
        <v>200000000</v>
      </c>
      <c r="F11546" s="5">
        <v>43607</v>
      </c>
      <c r="G11546" s="7" t="s">
        <v>14104</v>
      </c>
      <c r="H11546" s="7" t="s">
        <v>14103</v>
      </c>
      <c r="I11546" s="7" t="s">
        <v>14136</v>
      </c>
      <c r="J11546" s="4">
        <v>2019</v>
      </c>
      <c r="L11546" s="19"/>
    </row>
    <row r="11547" spans="2:12" x14ac:dyDescent="0.25">
      <c r="B11547" s="10" t="s">
        <v>3729</v>
      </c>
      <c r="C11547" s="10" t="s">
        <v>598</v>
      </c>
      <c r="D11547" s="10" t="s">
        <v>10190</v>
      </c>
      <c r="E11547" s="9">
        <v>300000000</v>
      </c>
      <c r="F11547" s="5">
        <v>41955</v>
      </c>
      <c r="G11547" s="7" t="s">
        <v>14104</v>
      </c>
      <c r="H11547" s="7" t="s">
        <v>14103</v>
      </c>
      <c r="I11547" s="7" t="s">
        <v>14136</v>
      </c>
      <c r="J11547" s="4">
        <v>2014</v>
      </c>
      <c r="L11547" s="19"/>
    </row>
    <row r="11548" spans="2:12" ht="51" x14ac:dyDescent="0.25">
      <c r="B11548" s="10" t="s">
        <v>3729</v>
      </c>
      <c r="C11548" s="10" t="s">
        <v>596</v>
      </c>
      <c r="D11548" s="10" t="s">
        <v>10172</v>
      </c>
      <c r="E11548" s="9">
        <v>960000000</v>
      </c>
      <c r="F11548" s="5">
        <v>42976</v>
      </c>
      <c r="G11548" s="7" t="s">
        <v>14104</v>
      </c>
      <c r="H11548" s="7" t="s">
        <v>14103</v>
      </c>
      <c r="I11548" s="7" t="s">
        <v>14136</v>
      </c>
      <c r="J11548" s="4">
        <v>2017</v>
      </c>
      <c r="L11548" s="19"/>
    </row>
    <row r="11549" spans="2:12" ht="25.5" x14ac:dyDescent="0.25">
      <c r="B11549" s="10" t="s">
        <v>3729</v>
      </c>
      <c r="C11549" s="10" t="s">
        <v>3732</v>
      </c>
      <c r="D11549" s="10" t="s">
        <v>10141</v>
      </c>
      <c r="E11549" s="9">
        <v>400000000</v>
      </c>
      <c r="F11549" s="5">
        <v>44041</v>
      </c>
      <c r="G11549" s="7" t="s">
        <v>14104</v>
      </c>
      <c r="H11549" s="7" t="s">
        <v>14103</v>
      </c>
      <c r="I11549" s="7" t="s">
        <v>14136</v>
      </c>
      <c r="J11549" s="4">
        <v>2020</v>
      </c>
      <c r="L11549" s="19"/>
    </row>
    <row r="11550" spans="2:12" ht="38.25" x14ac:dyDescent="0.25">
      <c r="B11550" s="10" t="s">
        <v>3729</v>
      </c>
      <c r="C11550" s="10" t="s">
        <v>598</v>
      </c>
      <c r="D11550" s="10" t="s">
        <v>10138</v>
      </c>
      <c r="E11550" s="9">
        <v>1000000000</v>
      </c>
      <c r="F11550" s="5">
        <v>44118</v>
      </c>
      <c r="G11550" s="7" t="s">
        <v>14104</v>
      </c>
      <c r="H11550" s="7" t="s">
        <v>14103</v>
      </c>
      <c r="I11550" s="7" t="s">
        <v>14136</v>
      </c>
      <c r="J11550" s="4">
        <v>2020</v>
      </c>
      <c r="L11550" s="19"/>
    </row>
    <row r="11551" spans="2:12" ht="38.25" x14ac:dyDescent="0.25">
      <c r="B11551" s="10" t="s">
        <v>3729</v>
      </c>
      <c r="C11551" s="10" t="s">
        <v>597</v>
      </c>
      <c r="D11551" s="10" t="s">
        <v>10148</v>
      </c>
      <c r="E11551" s="9">
        <v>80000000</v>
      </c>
      <c r="F11551" s="5">
        <v>43803</v>
      </c>
      <c r="G11551" s="7" t="s">
        <v>14104</v>
      </c>
      <c r="H11551" s="7" t="s">
        <v>14103</v>
      </c>
      <c r="I11551" s="7" t="s">
        <v>14136</v>
      </c>
      <c r="J11551" s="4">
        <v>2019</v>
      </c>
      <c r="L11551" s="19"/>
    </row>
    <row r="11552" spans="2:12" ht="25.5" x14ac:dyDescent="0.25">
      <c r="B11552" s="10" t="s">
        <v>3729</v>
      </c>
      <c r="C11552" s="10" t="s">
        <v>594</v>
      </c>
      <c r="D11552" s="10" t="s">
        <v>10146</v>
      </c>
      <c r="E11552" s="9">
        <v>600000000</v>
      </c>
      <c r="F11552" s="5">
        <v>43810</v>
      </c>
      <c r="G11552" s="7" t="s">
        <v>14104</v>
      </c>
      <c r="H11552" s="7" t="s">
        <v>14103</v>
      </c>
      <c r="I11552" s="7" t="s">
        <v>14136</v>
      </c>
      <c r="J11552" s="4">
        <v>2019</v>
      </c>
      <c r="L11552" s="19"/>
    </row>
    <row r="11553" spans="2:12" ht="25.5" x14ac:dyDescent="0.25">
      <c r="B11553" s="10" t="s">
        <v>3729</v>
      </c>
      <c r="C11553" s="10" t="s">
        <v>592</v>
      </c>
      <c r="D11553" s="10" t="s">
        <v>10176</v>
      </c>
      <c r="E11553" s="9">
        <v>2400000000</v>
      </c>
      <c r="F11553" s="5">
        <v>42716</v>
      </c>
      <c r="G11553" s="7" t="s">
        <v>14104</v>
      </c>
      <c r="H11553" s="7" t="s">
        <v>14103</v>
      </c>
      <c r="I11553" s="7" t="s">
        <v>14136</v>
      </c>
      <c r="J11553" s="4">
        <v>2016</v>
      </c>
      <c r="L11553" s="19"/>
    </row>
    <row r="11554" spans="2:12" ht="38.25" x14ac:dyDescent="0.25">
      <c r="B11554" s="10" t="s">
        <v>3729</v>
      </c>
      <c r="C11554" s="10" t="s">
        <v>596</v>
      </c>
      <c r="D11554" s="10" t="s">
        <v>10167</v>
      </c>
      <c r="E11554" s="9">
        <v>524300000</v>
      </c>
      <c r="F11554" s="5">
        <v>43070</v>
      </c>
      <c r="G11554" s="7" t="s">
        <v>14104</v>
      </c>
      <c r="H11554" s="7" t="s">
        <v>14103</v>
      </c>
      <c r="I11554" s="7" t="s">
        <v>14136</v>
      </c>
      <c r="J11554" s="4">
        <v>2017</v>
      </c>
      <c r="L11554" s="19"/>
    </row>
    <row r="11555" spans="2:12" x14ac:dyDescent="0.25">
      <c r="B11555" s="10" t="s">
        <v>5</v>
      </c>
      <c r="C11555" s="10" t="s">
        <v>604</v>
      </c>
      <c r="D11555" s="10" t="s">
        <v>110</v>
      </c>
      <c r="E11555" s="9">
        <v>400000000</v>
      </c>
      <c r="F11555" s="5">
        <v>42395</v>
      </c>
      <c r="G11555" s="7" t="s">
        <v>14104</v>
      </c>
      <c r="H11555" s="7" t="s">
        <v>14103</v>
      </c>
      <c r="I11555" s="7" t="s">
        <v>14136</v>
      </c>
      <c r="J11555" s="4">
        <v>2016</v>
      </c>
      <c r="L11555" s="19"/>
    </row>
    <row r="11556" spans="2:12" x14ac:dyDescent="0.25">
      <c r="B11556" s="10" t="s">
        <v>5</v>
      </c>
      <c r="C11556" s="10" t="s">
        <v>593</v>
      </c>
      <c r="D11556" s="10" t="s">
        <v>110</v>
      </c>
      <c r="E11556" s="9">
        <v>500000000</v>
      </c>
      <c r="F11556" s="5">
        <v>42275</v>
      </c>
      <c r="G11556" s="7" t="s">
        <v>14104</v>
      </c>
      <c r="H11556" s="7" t="s">
        <v>14103</v>
      </c>
      <c r="I11556" s="7" t="s">
        <v>14136</v>
      </c>
      <c r="J11556" s="4">
        <v>2015</v>
      </c>
      <c r="L11556" s="19"/>
    </row>
    <row r="11557" spans="2:12" x14ac:dyDescent="0.25">
      <c r="B11557" s="10" t="s">
        <v>5</v>
      </c>
      <c r="C11557" s="10" t="s">
        <v>596</v>
      </c>
      <c r="D11557" s="10" t="s">
        <v>39</v>
      </c>
      <c r="E11557" s="9">
        <v>750000000</v>
      </c>
      <c r="F11557" s="5">
        <v>43333</v>
      </c>
      <c r="G11557" s="7" t="s">
        <v>14104</v>
      </c>
      <c r="H11557" s="7" t="s">
        <v>14103</v>
      </c>
      <c r="I11557" s="7" t="s">
        <v>14136</v>
      </c>
      <c r="J11557" s="4">
        <v>2018</v>
      </c>
      <c r="L11557" s="19"/>
    </row>
    <row r="11558" spans="2:12" ht="38.25" x14ac:dyDescent="0.25">
      <c r="B11558" s="10" t="s">
        <v>5</v>
      </c>
      <c r="C11558" s="10" t="s">
        <v>595</v>
      </c>
      <c r="D11558" s="10" t="s">
        <v>9</v>
      </c>
      <c r="E11558" s="9">
        <v>50000000</v>
      </c>
      <c r="F11558" s="6">
        <v>43924</v>
      </c>
      <c r="G11558" s="7" t="s">
        <v>14091</v>
      </c>
      <c r="H11558" s="7" t="s">
        <v>14099</v>
      </c>
      <c r="I11558" s="7" t="s">
        <v>14136</v>
      </c>
      <c r="J11558" s="4">
        <v>2020</v>
      </c>
      <c r="L11558" s="19"/>
    </row>
    <row r="11559" spans="2:12" ht="25.5" x14ac:dyDescent="0.25">
      <c r="B11559" s="10" t="s">
        <v>3729</v>
      </c>
      <c r="C11559" s="10" t="s">
        <v>599</v>
      </c>
      <c r="D11559" s="10" t="s">
        <v>6641</v>
      </c>
      <c r="E11559" s="9">
        <v>300000000</v>
      </c>
      <c r="F11559" s="5">
        <v>41990</v>
      </c>
      <c r="G11559" s="7" t="s">
        <v>14104</v>
      </c>
      <c r="H11559" s="7" t="s">
        <v>14103</v>
      </c>
      <c r="I11559" s="7" t="s">
        <v>14136</v>
      </c>
      <c r="J11559" s="4">
        <v>2014</v>
      </c>
      <c r="L11559" s="19"/>
    </row>
    <row r="11560" spans="2:12" ht="25.5" x14ac:dyDescent="0.25">
      <c r="B11560" s="10" t="s">
        <v>3729</v>
      </c>
      <c r="C11560" s="10" t="s">
        <v>3732</v>
      </c>
      <c r="D11560" s="10" t="s">
        <v>7329</v>
      </c>
      <c r="E11560" s="9">
        <v>100000000</v>
      </c>
      <c r="F11560" s="5">
        <v>41598</v>
      </c>
      <c r="G11560" s="7" t="s">
        <v>14104</v>
      </c>
      <c r="H11560" s="7" t="s">
        <v>14103</v>
      </c>
      <c r="I11560" s="7" t="s">
        <v>14136</v>
      </c>
      <c r="J11560" s="4">
        <v>2013</v>
      </c>
      <c r="L11560" s="19"/>
    </row>
    <row r="11561" spans="2:12" x14ac:dyDescent="0.25">
      <c r="B11561" s="10" t="s">
        <v>5</v>
      </c>
      <c r="C11561" s="10" t="s">
        <v>598</v>
      </c>
      <c r="D11561" s="10" t="s">
        <v>173</v>
      </c>
      <c r="E11561" s="9">
        <v>200000000</v>
      </c>
      <c r="F11561" s="5">
        <v>41646</v>
      </c>
      <c r="G11561" s="7" t="s">
        <v>14104</v>
      </c>
      <c r="H11561" s="7" t="s">
        <v>14103</v>
      </c>
      <c r="I11561" s="7" t="s">
        <v>14136</v>
      </c>
      <c r="J11561" s="4">
        <v>2014</v>
      </c>
      <c r="L11561" s="19"/>
    </row>
    <row r="11562" spans="2:12" x14ac:dyDescent="0.25">
      <c r="B11562" s="10" t="s">
        <v>5</v>
      </c>
      <c r="C11562" s="10" t="s">
        <v>599</v>
      </c>
      <c r="D11562" s="10" t="s">
        <v>369</v>
      </c>
      <c r="E11562" s="9">
        <v>180000000</v>
      </c>
      <c r="F11562" s="5">
        <v>39425</v>
      </c>
      <c r="G11562" s="7" t="s">
        <v>14104</v>
      </c>
      <c r="H11562" s="7" t="s">
        <v>14103</v>
      </c>
      <c r="I11562" s="7" t="s">
        <v>14136</v>
      </c>
      <c r="J11562" s="4">
        <v>2007</v>
      </c>
      <c r="L11562" s="19"/>
    </row>
    <row r="11563" spans="2:12" x14ac:dyDescent="0.25">
      <c r="B11563" s="10" t="s">
        <v>5</v>
      </c>
      <c r="C11563" s="10" t="s">
        <v>599</v>
      </c>
      <c r="D11563" s="10" t="s">
        <v>369</v>
      </c>
      <c r="E11563" s="9">
        <v>275000000</v>
      </c>
      <c r="F11563" s="5">
        <v>38895</v>
      </c>
      <c r="G11563" s="7" t="s">
        <v>14104</v>
      </c>
      <c r="H11563" s="7" t="s">
        <v>14103</v>
      </c>
      <c r="I11563" s="7" t="s">
        <v>14136</v>
      </c>
      <c r="J11563" s="4">
        <v>2006</v>
      </c>
      <c r="L11563" s="19"/>
    </row>
    <row r="11564" spans="2:12" ht="25.5" x14ac:dyDescent="0.25">
      <c r="B11564" s="10" t="s">
        <v>5</v>
      </c>
      <c r="C11564" s="10" t="s">
        <v>596</v>
      </c>
      <c r="D11564" s="10" t="s">
        <v>10</v>
      </c>
      <c r="E11564" s="9">
        <v>40000000</v>
      </c>
      <c r="F11564" s="6">
        <v>43924</v>
      </c>
      <c r="G11564" s="7" t="s">
        <v>14092</v>
      </c>
      <c r="H11564" s="7" t="s">
        <v>14098</v>
      </c>
      <c r="I11564" s="7" t="s">
        <v>14136</v>
      </c>
      <c r="J11564" s="4">
        <v>2020</v>
      </c>
      <c r="L11564" s="19"/>
    </row>
    <row r="11565" spans="2:12" ht="25.5" x14ac:dyDescent="0.25">
      <c r="B11565" s="10" t="s">
        <v>5</v>
      </c>
      <c r="C11565" s="10" t="s">
        <v>593</v>
      </c>
      <c r="D11565" s="10" t="s">
        <v>7</v>
      </c>
      <c r="E11565" s="9">
        <v>50000000</v>
      </c>
      <c r="F11565" s="6">
        <v>43956</v>
      </c>
      <c r="G11565" s="7" t="s">
        <v>14092</v>
      </c>
      <c r="H11565" s="7" t="s">
        <v>14098</v>
      </c>
      <c r="I11565" s="7" t="s">
        <v>14136</v>
      </c>
      <c r="J11565" s="4">
        <v>2020</v>
      </c>
      <c r="L11565" s="19"/>
    </row>
    <row r="11566" spans="2:12" ht="25.5" x14ac:dyDescent="0.25">
      <c r="B11566" s="10" t="s">
        <v>3729</v>
      </c>
      <c r="C11566" s="10" t="s">
        <v>3739</v>
      </c>
      <c r="D11566" s="10" t="s">
        <v>4179</v>
      </c>
      <c r="E11566" s="9">
        <v>10000000</v>
      </c>
      <c r="F11566" s="5">
        <v>43945</v>
      </c>
      <c r="G11566" s="7" t="s">
        <v>14104</v>
      </c>
      <c r="H11566" s="7" t="s">
        <v>14103</v>
      </c>
      <c r="I11566" s="7" t="s">
        <v>14136</v>
      </c>
      <c r="J11566" s="4">
        <v>2020</v>
      </c>
      <c r="L11566" s="19"/>
    </row>
    <row r="11567" spans="2:12" ht="25.5" x14ac:dyDescent="0.25">
      <c r="B11567" s="10" t="s">
        <v>5</v>
      </c>
      <c r="C11567" s="10" t="s">
        <v>596</v>
      </c>
      <c r="D11567" s="10" t="s">
        <v>203</v>
      </c>
      <c r="E11567" s="9">
        <v>150000000</v>
      </c>
      <c r="F11567" s="5">
        <v>41457</v>
      </c>
      <c r="G11567" s="7" t="s">
        <v>14096</v>
      </c>
      <c r="H11567" s="7" t="s">
        <v>14095</v>
      </c>
      <c r="I11567" s="7" t="s">
        <v>14140</v>
      </c>
      <c r="J11567" s="4">
        <v>2013</v>
      </c>
      <c r="L11567" s="19"/>
    </row>
    <row r="11568" spans="2:12" x14ac:dyDescent="0.25">
      <c r="B11568" s="10" t="s">
        <v>5</v>
      </c>
      <c r="C11568" s="10" t="s">
        <v>595</v>
      </c>
      <c r="D11568" s="10" t="s">
        <v>428</v>
      </c>
      <c r="E11568" s="9">
        <v>32200000</v>
      </c>
      <c r="F11568" s="5">
        <v>38475</v>
      </c>
      <c r="G11568" s="7" t="s">
        <v>14096</v>
      </c>
      <c r="H11568" s="7" t="s">
        <v>14095</v>
      </c>
      <c r="I11568" s="7"/>
      <c r="J11568" s="4">
        <v>2005</v>
      </c>
      <c r="L11568" s="19"/>
    </row>
    <row r="11569" spans="2:12" ht="25.5" x14ac:dyDescent="0.25">
      <c r="B11569" s="10" t="s">
        <v>5</v>
      </c>
      <c r="C11569" s="10" t="s">
        <v>596</v>
      </c>
      <c r="D11569" s="10" t="s">
        <v>294</v>
      </c>
      <c r="E11569" s="9">
        <v>500000000</v>
      </c>
      <c r="F11569" s="5">
        <v>40522</v>
      </c>
      <c r="G11569" s="7" t="s">
        <v>14096</v>
      </c>
      <c r="H11569" s="7" t="s">
        <v>14095</v>
      </c>
      <c r="I11569" s="7" t="s">
        <v>14140</v>
      </c>
      <c r="J11569" s="4">
        <v>2010</v>
      </c>
      <c r="L11569" s="19"/>
    </row>
    <row r="11570" spans="2:12" x14ac:dyDescent="0.25">
      <c r="B11570" s="10" t="s">
        <v>5</v>
      </c>
      <c r="C11570" s="10" t="s">
        <v>603</v>
      </c>
      <c r="D11570" s="10" t="s">
        <v>450</v>
      </c>
      <c r="E11570" s="9">
        <v>100000000</v>
      </c>
      <c r="F11570" s="5">
        <v>37994</v>
      </c>
      <c r="G11570" s="7" t="s">
        <v>14096</v>
      </c>
      <c r="H11570" s="7" t="s">
        <v>14095</v>
      </c>
      <c r="I11570" s="7" t="s">
        <v>14140</v>
      </c>
      <c r="J11570" s="4">
        <v>2004</v>
      </c>
      <c r="L11570" s="19"/>
    </row>
    <row r="11571" spans="2:12" x14ac:dyDescent="0.25">
      <c r="B11571" s="10" t="s">
        <v>5</v>
      </c>
      <c r="C11571" s="10" t="s">
        <v>603</v>
      </c>
      <c r="D11571" s="10" t="s">
        <v>544</v>
      </c>
      <c r="E11571" s="9">
        <v>3000000</v>
      </c>
      <c r="F11571" s="5">
        <v>35893</v>
      </c>
      <c r="G11571" s="7" t="s">
        <v>14096</v>
      </c>
      <c r="H11571" s="7" t="s">
        <v>14095</v>
      </c>
      <c r="I11571" s="7" t="s">
        <v>14140</v>
      </c>
      <c r="J11571" s="4">
        <v>1998</v>
      </c>
      <c r="L11571" s="19"/>
    </row>
    <row r="11572" spans="2:12" x14ac:dyDescent="0.25">
      <c r="B11572" s="10" t="s">
        <v>5</v>
      </c>
      <c r="C11572" s="10" t="s">
        <v>603</v>
      </c>
      <c r="D11572" s="10" t="s">
        <v>544</v>
      </c>
      <c r="E11572" s="9">
        <v>38000000</v>
      </c>
      <c r="F11572" s="5">
        <v>35487</v>
      </c>
      <c r="G11572" s="7" t="s">
        <v>14096</v>
      </c>
      <c r="H11572" s="7" t="s">
        <v>14095</v>
      </c>
      <c r="I11572" s="7" t="s">
        <v>14140</v>
      </c>
      <c r="J11572" s="4">
        <v>1997</v>
      </c>
      <c r="L11572" s="19"/>
    </row>
    <row r="11573" spans="2:12" x14ac:dyDescent="0.25">
      <c r="B11573" s="10" t="s">
        <v>5</v>
      </c>
      <c r="C11573" s="10" t="s">
        <v>603</v>
      </c>
      <c r="D11573" s="10" t="s">
        <v>452</v>
      </c>
      <c r="E11573" s="9">
        <v>100000000</v>
      </c>
      <c r="F11573" s="5">
        <v>37943</v>
      </c>
      <c r="G11573" s="7" t="s">
        <v>14096</v>
      </c>
      <c r="H11573" s="7" t="s">
        <v>14095</v>
      </c>
      <c r="I11573" s="7" t="s">
        <v>14140</v>
      </c>
      <c r="J11573" s="4">
        <v>2003</v>
      </c>
      <c r="L11573" s="19"/>
    </row>
    <row r="11574" spans="2:12" x14ac:dyDescent="0.25">
      <c r="B11574" s="10" t="s">
        <v>3729</v>
      </c>
      <c r="C11574" s="10" t="s">
        <v>593</v>
      </c>
      <c r="D11574" s="10" t="s">
        <v>6683</v>
      </c>
      <c r="E11574" s="9">
        <v>250000000</v>
      </c>
      <c r="F11574" s="5">
        <v>41988</v>
      </c>
      <c r="G11574" s="7" t="s">
        <v>14104</v>
      </c>
      <c r="H11574" s="7" t="s">
        <v>14103</v>
      </c>
      <c r="I11574" s="7" t="s">
        <v>14133</v>
      </c>
      <c r="J11574" s="4">
        <v>2014</v>
      </c>
      <c r="L11574" s="19"/>
    </row>
    <row r="11575" spans="2:12" x14ac:dyDescent="0.25">
      <c r="B11575" s="10" t="s">
        <v>3729</v>
      </c>
      <c r="C11575" s="10" t="s">
        <v>592</v>
      </c>
      <c r="D11575" s="10" t="s">
        <v>7440</v>
      </c>
      <c r="E11575" s="9">
        <v>50000000</v>
      </c>
      <c r="F11575" s="5">
        <v>41540</v>
      </c>
      <c r="G11575" s="7" t="s">
        <v>14104</v>
      </c>
      <c r="H11575" s="7" t="s">
        <v>14103</v>
      </c>
      <c r="I11575" s="7" t="s">
        <v>14123</v>
      </c>
      <c r="J11575" s="4">
        <v>2013</v>
      </c>
      <c r="L11575" s="19"/>
    </row>
    <row r="11576" spans="2:12" x14ac:dyDescent="0.25">
      <c r="B11576" s="10" t="s">
        <v>3729</v>
      </c>
      <c r="C11576" s="10" t="s">
        <v>607</v>
      </c>
      <c r="D11576" s="10" t="s">
        <v>6685</v>
      </c>
      <c r="E11576" s="9">
        <v>30000000</v>
      </c>
      <c r="F11576" s="5">
        <v>41985</v>
      </c>
      <c r="G11576" s="7" t="s">
        <v>14104</v>
      </c>
      <c r="H11576" s="7" t="s">
        <v>14103</v>
      </c>
      <c r="I11576" s="7" t="s">
        <v>14123</v>
      </c>
      <c r="J11576" s="4">
        <v>2014</v>
      </c>
      <c r="L11576" s="19"/>
    </row>
    <row r="11577" spans="2:12" x14ac:dyDescent="0.25">
      <c r="B11577" s="10" t="s">
        <v>5</v>
      </c>
      <c r="C11577" s="10" t="s">
        <v>603</v>
      </c>
      <c r="D11577" s="10" t="s">
        <v>573</v>
      </c>
      <c r="E11577" s="9">
        <v>55000000</v>
      </c>
      <c r="F11577" s="5">
        <v>35059</v>
      </c>
      <c r="G11577" s="7" t="s">
        <v>14096</v>
      </c>
      <c r="H11577" s="7" t="s">
        <v>14095</v>
      </c>
      <c r="I11577" s="7" t="s">
        <v>14140</v>
      </c>
      <c r="J11577" s="4">
        <v>1995</v>
      </c>
      <c r="L11577" s="19"/>
    </row>
    <row r="11578" spans="2:12" ht="25.5" x14ac:dyDescent="0.25">
      <c r="B11578" s="10" t="s">
        <v>3729</v>
      </c>
      <c r="C11578" s="10" t="s">
        <v>3739</v>
      </c>
      <c r="D11578" s="10" t="s">
        <v>5933</v>
      </c>
      <c r="E11578" s="9">
        <v>100000</v>
      </c>
      <c r="F11578" s="5">
        <v>42599</v>
      </c>
      <c r="G11578" s="7" t="s">
        <v>14096</v>
      </c>
      <c r="H11578" s="7" t="s">
        <v>14101</v>
      </c>
      <c r="I11578" s="7" t="s">
        <v>14130</v>
      </c>
      <c r="J11578" s="4">
        <v>2016</v>
      </c>
      <c r="L11578" s="19"/>
    </row>
    <row r="11579" spans="2:12" x14ac:dyDescent="0.25">
      <c r="B11579" s="10" t="s">
        <v>7502</v>
      </c>
      <c r="C11579" s="10" t="s">
        <v>598</v>
      </c>
      <c r="D11579" s="10" t="s">
        <v>14959</v>
      </c>
      <c r="E11579" s="9">
        <v>34443</v>
      </c>
      <c r="F11579" s="5">
        <v>41640</v>
      </c>
      <c r="G11579" s="7" t="s">
        <v>14096</v>
      </c>
      <c r="H11579" s="7" t="s">
        <v>14101</v>
      </c>
      <c r="I11579" s="7" t="s">
        <v>14130</v>
      </c>
      <c r="J11579" s="4">
        <v>2014</v>
      </c>
      <c r="L11579" s="19"/>
    </row>
    <row r="11580" spans="2:12" x14ac:dyDescent="0.25">
      <c r="B11580" s="10" t="s">
        <v>7502</v>
      </c>
      <c r="C11580" s="10" t="s">
        <v>598</v>
      </c>
      <c r="D11580" s="10" t="s">
        <v>14959</v>
      </c>
      <c r="E11580" s="9">
        <v>257121</v>
      </c>
      <c r="F11580" s="5">
        <v>42005</v>
      </c>
      <c r="G11580" s="7" t="s">
        <v>14096</v>
      </c>
      <c r="H11580" s="7" t="s">
        <v>14101</v>
      </c>
      <c r="I11580" s="7" t="s">
        <v>14130</v>
      </c>
      <c r="J11580" s="4">
        <v>2015</v>
      </c>
      <c r="L11580" s="19"/>
    </row>
    <row r="11581" spans="2:12" x14ac:dyDescent="0.25">
      <c r="B11581" s="10" t="s">
        <v>7502</v>
      </c>
      <c r="C11581" s="10" t="s">
        <v>598</v>
      </c>
      <c r="D11581" s="10" t="s">
        <v>14959</v>
      </c>
      <c r="E11581" s="9">
        <v>99906</v>
      </c>
      <c r="F11581" s="5">
        <v>42370</v>
      </c>
      <c r="G11581" s="7" t="s">
        <v>14096</v>
      </c>
      <c r="H11581" s="7" t="s">
        <v>14101</v>
      </c>
      <c r="I11581" s="7" t="s">
        <v>14130</v>
      </c>
      <c r="J11581" s="4">
        <v>2016</v>
      </c>
      <c r="L11581" s="19"/>
    </row>
    <row r="11582" spans="2:12" x14ac:dyDescent="0.25">
      <c r="B11582" s="10" t="s">
        <v>7502</v>
      </c>
      <c r="C11582" s="10" t="s">
        <v>598</v>
      </c>
      <c r="D11582" s="10" t="s">
        <v>14959</v>
      </c>
      <c r="E11582" s="9">
        <v>67953</v>
      </c>
      <c r="F11582" s="5">
        <v>42736</v>
      </c>
      <c r="G11582" s="7" t="s">
        <v>14096</v>
      </c>
      <c r="H11582" s="7" t="s">
        <v>14101</v>
      </c>
      <c r="I11582" s="7" t="s">
        <v>14130</v>
      </c>
      <c r="J11582" s="4">
        <v>2017</v>
      </c>
      <c r="L11582" s="19"/>
    </row>
    <row r="11583" spans="2:12" x14ac:dyDescent="0.25">
      <c r="B11583" s="10" t="s">
        <v>7502</v>
      </c>
      <c r="C11583" s="10" t="s">
        <v>598</v>
      </c>
      <c r="D11583" s="10" t="s">
        <v>14959</v>
      </c>
      <c r="E11583" s="9">
        <v>6283</v>
      </c>
      <c r="F11583" s="5">
        <v>43101</v>
      </c>
      <c r="G11583" s="7" t="s">
        <v>14096</v>
      </c>
      <c r="H11583" s="7" t="s">
        <v>14101</v>
      </c>
      <c r="I11583" s="7" t="s">
        <v>14130</v>
      </c>
      <c r="J11583" s="4">
        <v>2018</v>
      </c>
      <c r="L11583" s="19"/>
    </row>
    <row r="11584" spans="2:12" ht="25.5" x14ac:dyDescent="0.25">
      <c r="B11584" s="10" t="s">
        <v>616</v>
      </c>
      <c r="C11584" s="10" t="s">
        <v>592</v>
      </c>
      <c r="D11584" s="10" t="s">
        <v>666</v>
      </c>
      <c r="E11584" s="9">
        <v>123650000</v>
      </c>
      <c r="F11584" s="5">
        <v>43914</v>
      </c>
      <c r="G11584" s="7" t="s">
        <v>14096</v>
      </c>
      <c r="H11584" s="7" t="s">
        <v>14101</v>
      </c>
      <c r="I11584" s="7" t="s">
        <v>14124</v>
      </c>
      <c r="J11584" s="4">
        <v>2020</v>
      </c>
      <c r="L11584" s="19"/>
    </row>
    <row r="11585" spans="2:12" x14ac:dyDescent="0.25">
      <c r="B11585" s="10" t="s">
        <v>616</v>
      </c>
      <c r="C11585" s="10" t="s">
        <v>597</v>
      </c>
      <c r="D11585" s="10" t="s">
        <v>3061</v>
      </c>
      <c r="E11585" s="9">
        <v>25000000</v>
      </c>
      <c r="F11585" s="5">
        <v>28936</v>
      </c>
      <c r="G11585" s="7" t="s">
        <v>14104</v>
      </c>
      <c r="H11585" s="7" t="s">
        <v>14103</v>
      </c>
      <c r="I11585" s="7" t="s">
        <v>14123</v>
      </c>
      <c r="J11585" s="4">
        <v>1979</v>
      </c>
      <c r="L11585" s="19"/>
    </row>
    <row r="11586" spans="2:12" x14ac:dyDescent="0.25">
      <c r="B11586" s="10" t="s">
        <v>616</v>
      </c>
      <c r="C11586" s="10" t="s">
        <v>598</v>
      </c>
      <c r="D11586" s="10" t="s">
        <v>3585</v>
      </c>
      <c r="E11586" s="9">
        <v>65000000</v>
      </c>
      <c r="F11586" s="5">
        <v>25343</v>
      </c>
      <c r="G11586" s="7" t="s">
        <v>14104</v>
      </c>
      <c r="H11586" s="7" t="s">
        <v>14103</v>
      </c>
      <c r="I11586" s="7" t="s">
        <v>14123</v>
      </c>
      <c r="J11586" s="4">
        <v>1969</v>
      </c>
      <c r="L11586" s="19"/>
    </row>
    <row r="11587" spans="2:12" x14ac:dyDescent="0.25">
      <c r="B11587" s="10" t="s">
        <v>616</v>
      </c>
      <c r="C11587" s="10" t="s">
        <v>598</v>
      </c>
      <c r="D11587" s="10" t="s">
        <v>3248</v>
      </c>
      <c r="E11587" s="9">
        <v>75000000</v>
      </c>
      <c r="F11587" s="5">
        <v>26071</v>
      </c>
      <c r="G11587" s="7" t="s">
        <v>14104</v>
      </c>
      <c r="H11587" s="7" t="s">
        <v>14103</v>
      </c>
      <c r="I11587" s="7" t="s">
        <v>14123</v>
      </c>
      <c r="J11587" s="4">
        <v>1971</v>
      </c>
      <c r="L11587" s="19"/>
    </row>
    <row r="11588" spans="2:12" x14ac:dyDescent="0.25">
      <c r="B11588" s="10" t="s">
        <v>616</v>
      </c>
      <c r="C11588" s="10" t="s">
        <v>598</v>
      </c>
      <c r="D11588" s="10" t="s">
        <v>3204</v>
      </c>
      <c r="E11588" s="9">
        <v>110000000</v>
      </c>
      <c r="F11588" s="5">
        <v>26827</v>
      </c>
      <c r="G11588" s="7" t="s">
        <v>14104</v>
      </c>
      <c r="H11588" s="7" t="s">
        <v>14103</v>
      </c>
      <c r="I11588" s="7" t="s">
        <v>14123</v>
      </c>
      <c r="J11588" s="4">
        <v>1973</v>
      </c>
      <c r="L11588" s="19"/>
    </row>
    <row r="11589" spans="2:12" x14ac:dyDescent="0.25">
      <c r="B11589" s="10" t="s">
        <v>616</v>
      </c>
      <c r="C11589" s="10" t="s">
        <v>597</v>
      </c>
      <c r="D11589" s="10" t="s">
        <v>2969</v>
      </c>
      <c r="E11589" s="9">
        <v>30000000</v>
      </c>
      <c r="F11589" s="5">
        <v>29706</v>
      </c>
      <c r="G11589" s="7" t="s">
        <v>14104</v>
      </c>
      <c r="H11589" s="7" t="s">
        <v>14103</v>
      </c>
      <c r="I11589" s="7" t="s">
        <v>14123</v>
      </c>
      <c r="J11589" s="4">
        <v>1981</v>
      </c>
      <c r="L11589" s="19"/>
    </row>
    <row r="11590" spans="2:12" x14ac:dyDescent="0.25">
      <c r="B11590" s="10" t="s">
        <v>616</v>
      </c>
      <c r="C11590" s="10" t="s">
        <v>601</v>
      </c>
      <c r="D11590" s="10" t="s">
        <v>2969</v>
      </c>
      <c r="E11590" s="9">
        <v>4700000</v>
      </c>
      <c r="F11590" s="5">
        <v>26785</v>
      </c>
      <c r="G11590" s="7" t="s">
        <v>14104</v>
      </c>
      <c r="H11590" s="7" t="s">
        <v>14103</v>
      </c>
      <c r="I11590" s="7" t="s">
        <v>14123</v>
      </c>
      <c r="J11590" s="4">
        <v>1973</v>
      </c>
      <c r="L11590" s="19"/>
    </row>
    <row r="11591" spans="2:12" x14ac:dyDescent="0.25">
      <c r="B11591" s="10" t="s">
        <v>616</v>
      </c>
      <c r="C11591" s="10" t="s">
        <v>603</v>
      </c>
      <c r="D11591" s="10" t="s">
        <v>2969</v>
      </c>
      <c r="E11591" s="9">
        <v>11000000</v>
      </c>
      <c r="F11591" s="5">
        <v>26365</v>
      </c>
      <c r="G11591" s="7" t="s">
        <v>14104</v>
      </c>
      <c r="H11591" s="7" t="s">
        <v>14103</v>
      </c>
      <c r="I11591" s="7" t="s">
        <v>14123</v>
      </c>
      <c r="J11591" s="4">
        <v>1972</v>
      </c>
      <c r="L11591" s="19"/>
    </row>
    <row r="11592" spans="2:12" ht="25.5" x14ac:dyDescent="0.25">
      <c r="B11592" s="10" t="s">
        <v>616</v>
      </c>
      <c r="C11592" s="10" t="s">
        <v>606</v>
      </c>
      <c r="D11592" s="10" t="s">
        <v>2969</v>
      </c>
      <c r="E11592" s="9">
        <v>5000000</v>
      </c>
      <c r="F11592" s="5">
        <v>26050</v>
      </c>
      <c r="G11592" s="7" t="s">
        <v>14104</v>
      </c>
      <c r="H11592" s="7" t="s">
        <v>14103</v>
      </c>
      <c r="I11592" s="7" t="s">
        <v>14123</v>
      </c>
      <c r="J11592" s="4">
        <v>1971</v>
      </c>
      <c r="L11592" s="19"/>
    </row>
    <row r="11593" spans="2:12" x14ac:dyDescent="0.25">
      <c r="B11593" s="10" t="s">
        <v>616</v>
      </c>
      <c r="C11593" s="10" t="s">
        <v>3736</v>
      </c>
      <c r="D11593" s="10" t="s">
        <v>2969</v>
      </c>
      <c r="E11593" s="9">
        <v>2600000</v>
      </c>
      <c r="F11593" s="5">
        <v>25574</v>
      </c>
      <c r="G11593" s="7" t="s">
        <v>14096</v>
      </c>
      <c r="H11593" s="7" t="s">
        <v>14101</v>
      </c>
      <c r="I11593" s="7" t="s">
        <v>14123</v>
      </c>
      <c r="J11593" s="4">
        <v>1970</v>
      </c>
      <c r="L11593" s="19"/>
    </row>
    <row r="11594" spans="2:12" x14ac:dyDescent="0.25">
      <c r="B11594" s="10" t="s">
        <v>616</v>
      </c>
      <c r="C11594" s="10" t="s">
        <v>592</v>
      </c>
      <c r="D11594" s="10" t="s">
        <v>2969</v>
      </c>
      <c r="E11594" s="9">
        <v>40000000</v>
      </c>
      <c r="F11594" s="5">
        <v>24738</v>
      </c>
      <c r="G11594" s="7" t="s">
        <v>14096</v>
      </c>
      <c r="H11594" s="7" t="s">
        <v>14101</v>
      </c>
      <c r="I11594" s="7" t="s">
        <v>14123</v>
      </c>
      <c r="J11594" s="4">
        <v>1967</v>
      </c>
      <c r="L11594" s="19"/>
    </row>
    <row r="11595" spans="2:12" x14ac:dyDescent="0.25">
      <c r="B11595" s="10" t="s">
        <v>616</v>
      </c>
      <c r="C11595" s="10" t="s">
        <v>599</v>
      </c>
      <c r="D11595" s="10" t="s">
        <v>2969</v>
      </c>
      <c r="E11595" s="9">
        <v>4000000</v>
      </c>
      <c r="F11595" s="5">
        <v>24642</v>
      </c>
      <c r="G11595" s="7" t="s">
        <v>14096</v>
      </c>
      <c r="H11595" s="7" t="s">
        <v>14101</v>
      </c>
      <c r="I11595" s="7" t="s">
        <v>14123</v>
      </c>
      <c r="J11595" s="4">
        <v>1967</v>
      </c>
      <c r="L11595" s="19"/>
    </row>
    <row r="11596" spans="2:12" x14ac:dyDescent="0.25">
      <c r="B11596" s="10" t="s">
        <v>616</v>
      </c>
      <c r="C11596" s="10" t="s">
        <v>594</v>
      </c>
      <c r="D11596" s="10" t="s">
        <v>2969</v>
      </c>
      <c r="E11596" s="9">
        <v>16700000</v>
      </c>
      <c r="F11596" s="5">
        <v>24243</v>
      </c>
      <c r="G11596" s="7" t="s">
        <v>14096</v>
      </c>
      <c r="H11596" s="7" t="s">
        <v>14101</v>
      </c>
      <c r="I11596" s="7" t="s">
        <v>14123</v>
      </c>
      <c r="J11596" s="4">
        <v>1966</v>
      </c>
      <c r="L11596" s="19"/>
    </row>
    <row r="11597" spans="2:12" x14ac:dyDescent="0.25">
      <c r="B11597" s="10" t="s">
        <v>616</v>
      </c>
      <c r="C11597" s="10" t="s">
        <v>607</v>
      </c>
      <c r="D11597" s="10" t="s">
        <v>2969</v>
      </c>
      <c r="E11597" s="9">
        <v>19000000</v>
      </c>
      <c r="F11597" s="5">
        <v>23363</v>
      </c>
      <c r="G11597" s="7" t="s">
        <v>14096</v>
      </c>
      <c r="H11597" s="7" t="s">
        <v>14101</v>
      </c>
      <c r="I11597" s="7" t="s">
        <v>14123</v>
      </c>
      <c r="J11597" s="4">
        <v>1963</v>
      </c>
      <c r="L11597" s="19"/>
    </row>
    <row r="11598" spans="2:12" x14ac:dyDescent="0.25">
      <c r="B11598" s="10" t="s">
        <v>616</v>
      </c>
      <c r="C11598" s="10" t="s">
        <v>594</v>
      </c>
      <c r="D11598" s="10" t="s">
        <v>3576</v>
      </c>
      <c r="E11598" s="9">
        <v>18300000</v>
      </c>
      <c r="F11598" s="5">
        <v>25546</v>
      </c>
      <c r="G11598" s="7" t="s">
        <v>14096</v>
      </c>
      <c r="H11598" s="7" t="s">
        <v>14101</v>
      </c>
      <c r="I11598" s="7" t="s">
        <v>14123</v>
      </c>
      <c r="J11598" s="4">
        <v>1969</v>
      </c>
      <c r="L11598" s="19"/>
    </row>
    <row r="11599" spans="2:12" x14ac:dyDescent="0.25">
      <c r="B11599" s="10" t="s">
        <v>616</v>
      </c>
      <c r="C11599" s="10" t="s">
        <v>595</v>
      </c>
      <c r="D11599" s="10" t="s">
        <v>3241</v>
      </c>
      <c r="E11599" s="9">
        <v>6800000</v>
      </c>
      <c r="F11599" s="5">
        <v>26085</v>
      </c>
      <c r="G11599" s="7" t="s">
        <v>14096</v>
      </c>
      <c r="H11599" s="7" t="s">
        <v>14101</v>
      </c>
      <c r="I11599" s="7" t="s">
        <v>14123</v>
      </c>
      <c r="J11599" s="4">
        <v>1971</v>
      </c>
      <c r="L11599" s="19"/>
    </row>
    <row r="11600" spans="2:12" x14ac:dyDescent="0.25">
      <c r="B11600" s="10" t="s">
        <v>616</v>
      </c>
      <c r="C11600" s="10" t="s">
        <v>599</v>
      </c>
      <c r="D11600" s="10" t="s">
        <v>3241</v>
      </c>
      <c r="E11600" s="9">
        <v>10000000</v>
      </c>
      <c r="F11600" s="5">
        <v>25896</v>
      </c>
      <c r="G11600" s="7" t="s">
        <v>14096</v>
      </c>
      <c r="H11600" s="7" t="s">
        <v>14101</v>
      </c>
      <c r="I11600" s="7" t="s">
        <v>14123</v>
      </c>
      <c r="J11600" s="4">
        <v>1970</v>
      </c>
      <c r="L11600" s="19"/>
    </row>
    <row r="11601" spans="2:12" x14ac:dyDescent="0.25">
      <c r="B11601" s="10" t="s">
        <v>616</v>
      </c>
      <c r="C11601" s="10" t="s">
        <v>593</v>
      </c>
      <c r="D11601" s="10" t="s">
        <v>3163</v>
      </c>
      <c r="E11601" s="9">
        <v>17000000</v>
      </c>
      <c r="F11601" s="5">
        <v>27674</v>
      </c>
      <c r="G11601" s="7" t="s">
        <v>14096</v>
      </c>
      <c r="H11601" s="7" t="s">
        <v>14101</v>
      </c>
      <c r="I11601" s="7" t="s">
        <v>14123</v>
      </c>
      <c r="J11601" s="4">
        <v>1975</v>
      </c>
      <c r="L11601" s="19"/>
    </row>
    <row r="11602" spans="2:12" x14ac:dyDescent="0.25">
      <c r="B11602" s="10" t="s">
        <v>616</v>
      </c>
      <c r="C11602" s="10" t="s">
        <v>597</v>
      </c>
      <c r="D11602" s="10" t="s">
        <v>2867</v>
      </c>
      <c r="E11602" s="9">
        <v>25000000</v>
      </c>
      <c r="F11602" s="5">
        <v>30684</v>
      </c>
      <c r="G11602" s="7" t="s">
        <v>14096</v>
      </c>
      <c r="H11602" s="7" t="s">
        <v>14101</v>
      </c>
      <c r="I11602" s="7" t="s">
        <v>14123</v>
      </c>
      <c r="J11602" s="4">
        <v>1984</v>
      </c>
      <c r="L11602" s="19"/>
    </row>
    <row r="11603" spans="2:12" x14ac:dyDescent="0.25">
      <c r="B11603" s="10" t="s">
        <v>616</v>
      </c>
      <c r="C11603" s="10" t="s">
        <v>592</v>
      </c>
      <c r="D11603" s="10" t="s">
        <v>2724</v>
      </c>
      <c r="E11603" s="9">
        <v>51000000</v>
      </c>
      <c r="F11603" s="5">
        <v>31958</v>
      </c>
      <c r="G11603" s="7" t="s">
        <v>14096</v>
      </c>
      <c r="H11603" s="7" t="s">
        <v>14101</v>
      </c>
      <c r="I11603" s="7" t="s">
        <v>14123</v>
      </c>
      <c r="J11603" s="4">
        <v>1987</v>
      </c>
      <c r="L11603" s="19"/>
    </row>
    <row r="11604" spans="2:12" x14ac:dyDescent="0.25">
      <c r="B11604" s="10" t="s">
        <v>616</v>
      </c>
      <c r="C11604" s="10" t="s">
        <v>607</v>
      </c>
      <c r="D11604" s="10" t="s">
        <v>3133</v>
      </c>
      <c r="E11604" s="9">
        <v>25000000</v>
      </c>
      <c r="F11604" s="5">
        <v>28115</v>
      </c>
      <c r="G11604" s="7" t="s">
        <v>14091</v>
      </c>
      <c r="H11604" s="7" t="s">
        <v>14151</v>
      </c>
      <c r="I11604" s="7" t="s">
        <v>14123</v>
      </c>
      <c r="J11604" s="4">
        <v>1976</v>
      </c>
      <c r="L11604" s="19"/>
    </row>
    <row r="11605" spans="2:12" ht="25.5" x14ac:dyDescent="0.25">
      <c r="B11605" s="10" t="s">
        <v>616</v>
      </c>
      <c r="C11605" s="10" t="s">
        <v>606</v>
      </c>
      <c r="D11605" s="10" t="s">
        <v>3279</v>
      </c>
      <c r="E11605" s="9">
        <v>0</v>
      </c>
      <c r="F11605" s="4" t="s">
        <v>3728</v>
      </c>
      <c r="G11605" s="7" t="s">
        <v>14096</v>
      </c>
      <c r="H11605" s="7" t="s">
        <v>14101</v>
      </c>
      <c r="I11605" s="7" t="s">
        <v>14123</v>
      </c>
      <c r="J11605" s="4" t="s">
        <v>14662</v>
      </c>
      <c r="L11605" s="19"/>
    </row>
    <row r="11606" spans="2:12" x14ac:dyDescent="0.25">
      <c r="B11606" s="10" t="s">
        <v>616</v>
      </c>
      <c r="C11606" s="10" t="s">
        <v>593</v>
      </c>
      <c r="D11606" s="10" t="s">
        <v>3674</v>
      </c>
      <c r="E11606" s="9">
        <v>7000000</v>
      </c>
      <c r="F11606" s="5">
        <v>21914</v>
      </c>
      <c r="G11606" s="7" t="s">
        <v>14096</v>
      </c>
      <c r="H11606" s="7" t="s">
        <v>14101</v>
      </c>
      <c r="I11606" s="7" t="s">
        <v>14123</v>
      </c>
      <c r="J11606" s="4">
        <v>1959</v>
      </c>
      <c r="L11606" s="19"/>
    </row>
    <row r="11607" spans="2:12" x14ac:dyDescent="0.25">
      <c r="B11607" s="10" t="s">
        <v>616</v>
      </c>
      <c r="C11607" s="10" t="s">
        <v>593</v>
      </c>
      <c r="D11607" s="10" t="s">
        <v>3229</v>
      </c>
      <c r="E11607" s="9">
        <v>11200000</v>
      </c>
      <c r="F11607" s="5">
        <v>26414</v>
      </c>
      <c r="G11607" s="7" t="s">
        <v>14096</v>
      </c>
      <c r="H11607" s="7" t="s">
        <v>14101</v>
      </c>
      <c r="I11607" s="7" t="s">
        <v>14123</v>
      </c>
      <c r="J11607" s="4">
        <v>1972</v>
      </c>
      <c r="L11607" s="19"/>
    </row>
    <row r="11608" spans="2:12" x14ac:dyDescent="0.25">
      <c r="B11608" s="10" t="s">
        <v>616</v>
      </c>
      <c r="C11608" s="10" t="s">
        <v>3733</v>
      </c>
      <c r="D11608" s="10" t="s">
        <v>3251</v>
      </c>
      <c r="E11608" s="9">
        <v>4000000</v>
      </c>
      <c r="F11608" s="5">
        <v>25938</v>
      </c>
      <c r="G11608" s="7" t="s">
        <v>14096</v>
      </c>
      <c r="H11608" s="7" t="s">
        <v>14101</v>
      </c>
      <c r="I11608" s="7" t="s">
        <v>14123</v>
      </c>
      <c r="J11608" s="4">
        <v>1971</v>
      </c>
      <c r="L11608" s="19"/>
    </row>
    <row r="11609" spans="2:12" x14ac:dyDescent="0.25">
      <c r="B11609" s="10" t="s">
        <v>616</v>
      </c>
      <c r="C11609" s="10" t="s">
        <v>3734</v>
      </c>
      <c r="D11609" s="10" t="s">
        <v>3251</v>
      </c>
      <c r="E11609" s="9">
        <v>2200000</v>
      </c>
      <c r="F11609" s="5">
        <v>25896</v>
      </c>
      <c r="G11609" s="7" t="s">
        <v>14096</v>
      </c>
      <c r="H11609" s="7" t="s">
        <v>14101</v>
      </c>
      <c r="I11609" s="7" t="s">
        <v>14123</v>
      </c>
      <c r="J11609" s="4">
        <v>1970</v>
      </c>
      <c r="L11609" s="19"/>
    </row>
    <row r="11610" spans="2:12" x14ac:dyDescent="0.25">
      <c r="B11610" s="10" t="s">
        <v>616</v>
      </c>
      <c r="C11610" s="10" t="s">
        <v>601</v>
      </c>
      <c r="D11610" s="10" t="s">
        <v>3129</v>
      </c>
      <c r="E11610" s="9">
        <v>8000000</v>
      </c>
      <c r="F11610" s="5">
        <v>28220</v>
      </c>
      <c r="G11610" s="7" t="s">
        <v>14096</v>
      </c>
      <c r="H11610" s="7" t="s">
        <v>14101</v>
      </c>
      <c r="I11610" s="7" t="s">
        <v>14123</v>
      </c>
      <c r="J11610" s="4">
        <v>1977</v>
      </c>
      <c r="L11610" s="19"/>
    </row>
    <row r="11611" spans="2:12" x14ac:dyDescent="0.25">
      <c r="B11611" s="10" t="s">
        <v>616</v>
      </c>
      <c r="C11611" s="10" t="s">
        <v>3736</v>
      </c>
      <c r="D11611" s="10" t="s">
        <v>3129</v>
      </c>
      <c r="E11611" s="9">
        <v>6600000</v>
      </c>
      <c r="F11611" s="5">
        <v>26946</v>
      </c>
      <c r="G11611" s="7" t="s">
        <v>14096</v>
      </c>
      <c r="H11611" s="7" t="s">
        <v>14101</v>
      </c>
      <c r="I11611" s="7" t="s">
        <v>14123</v>
      </c>
      <c r="J11611" s="4">
        <v>1973</v>
      </c>
      <c r="L11611" s="19"/>
    </row>
    <row r="11612" spans="2:12" x14ac:dyDescent="0.25">
      <c r="B11612" s="10" t="s">
        <v>616</v>
      </c>
      <c r="C11612" s="10" t="s">
        <v>597</v>
      </c>
      <c r="D11612" s="10" t="s">
        <v>3129</v>
      </c>
      <c r="E11612" s="9">
        <v>7500000</v>
      </c>
      <c r="F11612" s="5">
        <v>24201</v>
      </c>
      <c r="G11612" s="7" t="s">
        <v>14096</v>
      </c>
      <c r="H11612" s="7" t="s">
        <v>14101</v>
      </c>
      <c r="I11612" s="7" t="s">
        <v>14123</v>
      </c>
      <c r="J11612" s="4">
        <v>1966</v>
      </c>
      <c r="L11612" s="19"/>
    </row>
    <row r="11613" spans="2:12" x14ac:dyDescent="0.25">
      <c r="B11613" s="10" t="s">
        <v>616</v>
      </c>
      <c r="C11613" s="10" t="s">
        <v>593</v>
      </c>
      <c r="D11613" s="10" t="s">
        <v>3129</v>
      </c>
      <c r="E11613" s="9">
        <v>12700000</v>
      </c>
      <c r="F11613" s="5">
        <v>23831</v>
      </c>
      <c r="G11613" s="7" t="s">
        <v>14096</v>
      </c>
      <c r="H11613" s="7" t="s">
        <v>14101</v>
      </c>
      <c r="I11613" s="7" t="s">
        <v>14123</v>
      </c>
      <c r="J11613" s="4">
        <v>1965</v>
      </c>
      <c r="L11613" s="19"/>
    </row>
    <row r="11614" spans="2:12" x14ac:dyDescent="0.25">
      <c r="B11614" s="10" t="s">
        <v>616</v>
      </c>
      <c r="C11614" s="10" t="s">
        <v>601</v>
      </c>
      <c r="D11614" s="10" t="s">
        <v>2873</v>
      </c>
      <c r="E11614" s="9">
        <v>9000000</v>
      </c>
      <c r="F11614" s="5">
        <v>30628</v>
      </c>
      <c r="G11614" s="7" t="s">
        <v>14096</v>
      </c>
      <c r="H11614" s="7" t="s">
        <v>14101</v>
      </c>
      <c r="I11614" s="7" t="s">
        <v>14123</v>
      </c>
      <c r="J11614" s="4">
        <v>1983</v>
      </c>
      <c r="L11614" s="19"/>
    </row>
    <row r="11615" spans="2:12" x14ac:dyDescent="0.25">
      <c r="B11615" s="10" t="s">
        <v>616</v>
      </c>
      <c r="C11615" s="10" t="s">
        <v>593</v>
      </c>
      <c r="D11615" s="10" t="s">
        <v>2873</v>
      </c>
      <c r="E11615" s="9">
        <v>6300000</v>
      </c>
      <c r="F11615" s="5">
        <v>25749</v>
      </c>
      <c r="G11615" s="7" t="s">
        <v>14096</v>
      </c>
      <c r="H11615" s="7" t="s">
        <v>14101</v>
      </c>
      <c r="I11615" s="7" t="s">
        <v>14123</v>
      </c>
      <c r="J11615" s="4">
        <v>1970</v>
      </c>
      <c r="L11615" s="19"/>
    </row>
    <row r="11616" spans="2:12" x14ac:dyDescent="0.25">
      <c r="B11616" s="10" t="s">
        <v>616</v>
      </c>
      <c r="C11616" s="10" t="s">
        <v>597</v>
      </c>
      <c r="D11616" s="10" t="s">
        <v>2873</v>
      </c>
      <c r="E11616" s="9">
        <v>8600000</v>
      </c>
      <c r="F11616" s="5">
        <v>25371</v>
      </c>
      <c r="G11616" s="7" t="s">
        <v>14096</v>
      </c>
      <c r="H11616" s="7" t="s">
        <v>14101</v>
      </c>
      <c r="I11616" s="7" t="s">
        <v>14123</v>
      </c>
      <c r="J11616" s="4">
        <v>1969</v>
      </c>
      <c r="L11616" s="19"/>
    </row>
    <row r="11617" spans="2:12" x14ac:dyDescent="0.25">
      <c r="B11617" s="10" t="s">
        <v>616</v>
      </c>
      <c r="C11617" s="10" t="s">
        <v>593</v>
      </c>
      <c r="D11617" s="10" t="s">
        <v>3240</v>
      </c>
      <c r="E11617" s="9">
        <v>4000000</v>
      </c>
      <c r="F11617" s="5">
        <v>26094</v>
      </c>
      <c r="G11617" s="7" t="s">
        <v>14096</v>
      </c>
      <c r="H11617" s="7" t="s">
        <v>14101</v>
      </c>
      <c r="I11617" s="7" t="s">
        <v>14123</v>
      </c>
      <c r="J11617" s="4">
        <v>1971</v>
      </c>
      <c r="L11617" s="19"/>
    </row>
    <row r="11618" spans="2:12" x14ac:dyDescent="0.25">
      <c r="B11618" s="10" t="s">
        <v>616</v>
      </c>
      <c r="C11618" s="10" t="s">
        <v>597</v>
      </c>
      <c r="D11618" s="10" t="s">
        <v>3186</v>
      </c>
      <c r="E11618" s="9">
        <v>10000000</v>
      </c>
      <c r="F11618" s="5">
        <v>27247</v>
      </c>
      <c r="G11618" s="7" t="s">
        <v>14096</v>
      </c>
      <c r="H11618" s="7" t="s">
        <v>14101</v>
      </c>
      <c r="I11618" s="7" t="s">
        <v>14123</v>
      </c>
      <c r="J11618" s="4">
        <v>1974</v>
      </c>
      <c r="L11618" s="19"/>
    </row>
    <row r="11619" spans="2:12" x14ac:dyDescent="0.25">
      <c r="B11619" s="10" t="s">
        <v>616</v>
      </c>
      <c r="C11619" s="10" t="s">
        <v>593</v>
      </c>
      <c r="D11619" s="10" t="s">
        <v>3186</v>
      </c>
      <c r="E11619" s="9">
        <v>13500000</v>
      </c>
      <c r="F11619" s="5">
        <v>26960</v>
      </c>
      <c r="G11619" s="7" t="s">
        <v>14096</v>
      </c>
      <c r="H11619" s="7" t="s">
        <v>14101</v>
      </c>
      <c r="I11619" s="7" t="s">
        <v>14123</v>
      </c>
      <c r="J11619" s="4">
        <v>1973</v>
      </c>
      <c r="L11619" s="19"/>
    </row>
    <row r="11620" spans="2:12" x14ac:dyDescent="0.25">
      <c r="B11620" s="10" t="s">
        <v>3729</v>
      </c>
      <c r="C11620" s="10" t="s">
        <v>598</v>
      </c>
      <c r="D11620" s="10" t="s">
        <v>4401</v>
      </c>
      <c r="E11620" s="9">
        <v>700000</v>
      </c>
      <c r="F11620" s="5">
        <v>43766</v>
      </c>
      <c r="G11620" s="7" t="s">
        <v>14096</v>
      </c>
      <c r="H11620" s="7" t="s">
        <v>14101</v>
      </c>
      <c r="I11620" s="7" t="s">
        <v>14130</v>
      </c>
      <c r="J11620" s="4">
        <v>2019</v>
      </c>
      <c r="L11620" s="19"/>
    </row>
    <row r="11621" spans="2:12" ht="25.5" x14ac:dyDescent="0.25">
      <c r="B11621" s="10" t="s">
        <v>7502</v>
      </c>
      <c r="C11621" s="10" t="s">
        <v>596</v>
      </c>
      <c r="D11621" s="10" t="s">
        <v>15924</v>
      </c>
      <c r="E11621" s="9">
        <v>486053</v>
      </c>
      <c r="F11621" s="5">
        <v>40909</v>
      </c>
      <c r="G11621" s="7" t="s">
        <v>14091</v>
      </c>
      <c r="H11621" s="7" t="s">
        <v>14138</v>
      </c>
      <c r="I11621" s="7" t="s">
        <v>14130</v>
      </c>
      <c r="J11621" s="4">
        <v>2012</v>
      </c>
      <c r="L11621" s="19"/>
    </row>
    <row r="11622" spans="2:12" ht="25.5" x14ac:dyDescent="0.25">
      <c r="B11622" s="10" t="s">
        <v>7502</v>
      </c>
      <c r="C11622" s="10" t="s">
        <v>596</v>
      </c>
      <c r="D11622" s="10" t="s">
        <v>15924</v>
      </c>
      <c r="E11622" s="9">
        <v>741046</v>
      </c>
      <c r="F11622" s="5">
        <v>41275</v>
      </c>
      <c r="G11622" s="7" t="s">
        <v>14091</v>
      </c>
      <c r="H11622" s="7" t="s">
        <v>14138</v>
      </c>
      <c r="I11622" s="7" t="s">
        <v>14130</v>
      </c>
      <c r="J11622" s="4">
        <v>2013</v>
      </c>
      <c r="L11622" s="19"/>
    </row>
    <row r="11623" spans="2:12" ht="25.5" x14ac:dyDescent="0.25">
      <c r="B11623" s="10" t="s">
        <v>7502</v>
      </c>
      <c r="C11623" s="10" t="s">
        <v>596</v>
      </c>
      <c r="D11623" s="10" t="s">
        <v>15924</v>
      </c>
      <c r="E11623" s="9">
        <v>298331</v>
      </c>
      <c r="F11623" s="5">
        <v>41640</v>
      </c>
      <c r="G11623" s="7" t="s">
        <v>14091</v>
      </c>
      <c r="H11623" s="7" t="s">
        <v>14138</v>
      </c>
      <c r="I11623" s="7" t="s">
        <v>14130</v>
      </c>
      <c r="J11623" s="4">
        <v>2014</v>
      </c>
      <c r="L11623" s="19"/>
    </row>
    <row r="11624" spans="2:12" ht="25.5" x14ac:dyDescent="0.25">
      <c r="B11624" s="10" t="s">
        <v>7502</v>
      </c>
      <c r="C11624" s="10" t="s">
        <v>596</v>
      </c>
      <c r="D11624" s="10" t="s">
        <v>15924</v>
      </c>
      <c r="E11624" s="9">
        <v>339609</v>
      </c>
      <c r="F11624" s="5">
        <v>42005</v>
      </c>
      <c r="G11624" s="7" t="s">
        <v>14091</v>
      </c>
      <c r="H11624" s="7" t="s">
        <v>14138</v>
      </c>
      <c r="I11624" s="7" t="s">
        <v>14130</v>
      </c>
      <c r="J11624" s="4">
        <v>2015</v>
      </c>
      <c r="L11624" s="19"/>
    </row>
    <row r="11625" spans="2:12" ht="25.5" x14ac:dyDescent="0.25">
      <c r="B11625" s="10" t="s">
        <v>7502</v>
      </c>
      <c r="C11625" s="10" t="s">
        <v>596</v>
      </c>
      <c r="D11625" s="10" t="s">
        <v>15924</v>
      </c>
      <c r="E11625" s="9">
        <v>532284</v>
      </c>
      <c r="F11625" s="5">
        <v>42370</v>
      </c>
      <c r="G11625" s="7" t="s">
        <v>14091</v>
      </c>
      <c r="H11625" s="7" t="s">
        <v>14138</v>
      </c>
      <c r="I11625" s="7" t="s">
        <v>14130</v>
      </c>
      <c r="J11625" s="4">
        <v>2016</v>
      </c>
      <c r="L11625" s="19"/>
    </row>
    <row r="11626" spans="2:12" ht="25.5" x14ac:dyDescent="0.25">
      <c r="B11626" s="10" t="s">
        <v>7502</v>
      </c>
      <c r="C11626" s="10" t="s">
        <v>596</v>
      </c>
      <c r="D11626" s="10" t="s">
        <v>15924</v>
      </c>
      <c r="E11626" s="9">
        <v>510931</v>
      </c>
      <c r="F11626" s="5">
        <v>42736</v>
      </c>
      <c r="G11626" s="7" t="s">
        <v>14091</v>
      </c>
      <c r="H11626" s="7" t="s">
        <v>14138</v>
      </c>
      <c r="I11626" s="7" t="s">
        <v>14130</v>
      </c>
      <c r="J11626" s="4">
        <v>2017</v>
      </c>
      <c r="L11626" s="19"/>
    </row>
    <row r="11627" spans="2:12" ht="25.5" x14ac:dyDescent="0.25">
      <c r="B11627" s="10" t="s">
        <v>7502</v>
      </c>
      <c r="C11627" s="10" t="s">
        <v>596</v>
      </c>
      <c r="D11627" s="10" t="s">
        <v>15924</v>
      </c>
      <c r="E11627" s="9">
        <v>11</v>
      </c>
      <c r="F11627" s="5">
        <v>43101</v>
      </c>
      <c r="G11627" s="7" t="s">
        <v>14091</v>
      </c>
      <c r="H11627" s="7" t="s">
        <v>14138</v>
      </c>
      <c r="I11627" s="7" t="s">
        <v>14130</v>
      </c>
      <c r="J11627" s="4">
        <v>2018</v>
      </c>
      <c r="L11627" s="19"/>
    </row>
    <row r="11628" spans="2:12" x14ac:dyDescent="0.25">
      <c r="B11628" s="10" t="s">
        <v>616</v>
      </c>
      <c r="C11628" s="10" t="s">
        <v>3732</v>
      </c>
      <c r="D11628" s="10" t="s">
        <v>1260</v>
      </c>
      <c r="E11628" s="9">
        <v>85000000</v>
      </c>
      <c r="F11628" s="5">
        <v>40330</v>
      </c>
      <c r="G11628" s="7" t="s">
        <v>14096</v>
      </c>
      <c r="H11628" s="7" t="s">
        <v>14101</v>
      </c>
      <c r="I11628" s="7" t="s">
        <v>14123</v>
      </c>
      <c r="J11628" s="4">
        <v>2010</v>
      </c>
      <c r="L11628" s="19"/>
    </row>
    <row r="11629" spans="2:12" x14ac:dyDescent="0.25">
      <c r="B11629" s="10" t="s">
        <v>7502</v>
      </c>
      <c r="C11629" s="10" t="s">
        <v>3734</v>
      </c>
      <c r="D11629" s="10" t="s">
        <v>9298</v>
      </c>
      <c r="E11629" s="9">
        <v>260027</v>
      </c>
      <c r="F11629" s="5">
        <v>43101</v>
      </c>
      <c r="G11629" s="7" t="s">
        <v>14096</v>
      </c>
      <c r="H11629" s="7" t="s">
        <v>14101</v>
      </c>
      <c r="I11629" s="7" t="s">
        <v>14130</v>
      </c>
      <c r="J11629" s="4">
        <v>2018</v>
      </c>
      <c r="L11629" s="19"/>
    </row>
    <row r="11630" spans="2:12" x14ac:dyDescent="0.25">
      <c r="B11630" s="10" t="s">
        <v>7502</v>
      </c>
      <c r="C11630" s="10" t="s">
        <v>3734</v>
      </c>
      <c r="D11630" s="10" t="s">
        <v>9298</v>
      </c>
      <c r="E11630" s="9">
        <v>36365</v>
      </c>
      <c r="F11630" s="5">
        <v>43466</v>
      </c>
      <c r="G11630" s="7" t="s">
        <v>14096</v>
      </c>
      <c r="H11630" s="7" t="s">
        <v>14101</v>
      </c>
      <c r="I11630" s="7" t="s">
        <v>14130</v>
      </c>
      <c r="J11630" s="4">
        <v>2019</v>
      </c>
      <c r="L11630" s="19"/>
    </row>
    <row r="11631" spans="2:12" x14ac:dyDescent="0.25">
      <c r="B11631" s="10" t="s">
        <v>7502</v>
      </c>
      <c r="C11631" s="10" t="s">
        <v>3737</v>
      </c>
      <c r="D11631" s="10" t="s">
        <v>9121</v>
      </c>
      <c r="E11631" s="9">
        <v>217300</v>
      </c>
      <c r="F11631" s="5">
        <v>42736</v>
      </c>
      <c r="G11631" s="7" t="s">
        <v>14096</v>
      </c>
      <c r="H11631" s="7" t="s">
        <v>14101</v>
      </c>
      <c r="I11631" s="7" t="s">
        <v>14130</v>
      </c>
      <c r="J11631" s="4">
        <v>2017</v>
      </c>
      <c r="L11631" s="19"/>
    </row>
    <row r="11632" spans="2:12" x14ac:dyDescent="0.25">
      <c r="B11632" s="10" t="s">
        <v>7502</v>
      </c>
      <c r="C11632" s="10" t="s">
        <v>3737</v>
      </c>
      <c r="D11632" s="10" t="s">
        <v>9121</v>
      </c>
      <c r="E11632" s="9">
        <v>0</v>
      </c>
      <c r="F11632" s="5">
        <v>43101</v>
      </c>
      <c r="G11632" s="7" t="s">
        <v>14096</v>
      </c>
      <c r="H11632" s="7" t="s">
        <v>14101</v>
      </c>
      <c r="I11632" s="7" t="s">
        <v>14130</v>
      </c>
      <c r="J11632" s="4">
        <v>2018</v>
      </c>
      <c r="L11632" s="19"/>
    </row>
    <row r="11633" spans="2:12" ht="25.5" x14ac:dyDescent="0.25">
      <c r="B11633" s="10" t="s">
        <v>7502</v>
      </c>
      <c r="C11633" s="10" t="s">
        <v>606</v>
      </c>
      <c r="D11633" s="10" t="s">
        <v>9382</v>
      </c>
      <c r="E11633" s="9">
        <v>19216</v>
      </c>
      <c r="F11633" s="5">
        <v>43101</v>
      </c>
      <c r="G11633" s="7" t="s">
        <v>14096</v>
      </c>
      <c r="H11633" s="7" t="s">
        <v>14101</v>
      </c>
      <c r="I11633" s="7" t="s">
        <v>14130</v>
      </c>
      <c r="J11633" s="4">
        <v>2018</v>
      </c>
      <c r="L11633" s="19"/>
    </row>
    <row r="11634" spans="2:12" ht="25.5" x14ac:dyDescent="0.25">
      <c r="B11634" s="10" t="s">
        <v>7502</v>
      </c>
      <c r="C11634" s="10" t="s">
        <v>606</v>
      </c>
      <c r="D11634" s="10" t="s">
        <v>9382</v>
      </c>
      <c r="E11634" s="9">
        <v>0</v>
      </c>
      <c r="F11634" s="5">
        <v>43466</v>
      </c>
      <c r="G11634" s="7" t="s">
        <v>14096</v>
      </c>
      <c r="H11634" s="7" t="s">
        <v>14101</v>
      </c>
      <c r="I11634" s="7" t="s">
        <v>14130</v>
      </c>
      <c r="J11634" s="4">
        <v>2019</v>
      </c>
      <c r="L11634" s="19"/>
    </row>
    <row r="11635" spans="2:12" ht="25.5" x14ac:dyDescent="0.25">
      <c r="B11635" s="10" t="s">
        <v>3729</v>
      </c>
      <c r="C11635" s="10" t="s">
        <v>3739</v>
      </c>
      <c r="D11635" s="10" t="s">
        <v>4120</v>
      </c>
      <c r="E11635" s="9">
        <v>3000000</v>
      </c>
      <c r="F11635" s="5">
        <v>43994</v>
      </c>
      <c r="G11635" s="7" t="s">
        <v>14104</v>
      </c>
      <c r="H11635" s="7" t="s">
        <v>14103</v>
      </c>
      <c r="I11635" s="7" t="s">
        <v>14123</v>
      </c>
      <c r="J11635" s="4">
        <v>2020</v>
      </c>
      <c r="L11635" s="19"/>
    </row>
    <row r="11636" spans="2:12" ht="25.5" x14ac:dyDescent="0.25">
      <c r="B11636" s="10" t="s">
        <v>3729</v>
      </c>
      <c r="C11636" s="10" t="s">
        <v>3739</v>
      </c>
      <c r="D11636" s="10" t="s">
        <v>4120</v>
      </c>
      <c r="E11636" s="9">
        <v>1000000</v>
      </c>
      <c r="F11636" s="5">
        <v>43994</v>
      </c>
      <c r="G11636" s="7" t="s">
        <v>14104</v>
      </c>
      <c r="H11636" s="7" t="s">
        <v>14103</v>
      </c>
      <c r="I11636" s="7" t="s">
        <v>14131</v>
      </c>
      <c r="J11636" s="4">
        <v>2020</v>
      </c>
      <c r="L11636" s="19"/>
    </row>
    <row r="11637" spans="2:12" ht="25.5" x14ac:dyDescent="0.25">
      <c r="B11637" s="10" t="s">
        <v>3729</v>
      </c>
      <c r="C11637" s="10" t="s">
        <v>3739</v>
      </c>
      <c r="D11637" s="10" t="s">
        <v>4120</v>
      </c>
      <c r="E11637" s="9">
        <v>500000</v>
      </c>
      <c r="F11637" s="5">
        <v>43994</v>
      </c>
      <c r="G11637" s="7" t="s">
        <v>14104</v>
      </c>
      <c r="H11637" s="7" t="s">
        <v>14103</v>
      </c>
      <c r="I11637" s="7" t="s">
        <v>14130</v>
      </c>
      <c r="J11637" s="4">
        <v>2020</v>
      </c>
      <c r="L11637" s="19"/>
    </row>
    <row r="11638" spans="2:12" ht="25.5" x14ac:dyDescent="0.25">
      <c r="B11638" s="10" t="s">
        <v>7502</v>
      </c>
      <c r="C11638" s="10" t="s">
        <v>606</v>
      </c>
      <c r="D11638" s="10" t="s">
        <v>8345</v>
      </c>
      <c r="E11638" s="9">
        <v>0</v>
      </c>
      <c r="F11638" s="5">
        <v>40909</v>
      </c>
      <c r="G11638" s="7" t="s">
        <v>14096</v>
      </c>
      <c r="H11638" s="7" t="s">
        <v>14101</v>
      </c>
      <c r="I11638" s="7" t="s">
        <v>14130</v>
      </c>
      <c r="J11638" s="4">
        <v>2012</v>
      </c>
      <c r="L11638" s="19"/>
    </row>
    <row r="11639" spans="2:12" ht="25.5" x14ac:dyDescent="0.25">
      <c r="B11639" s="10" t="s">
        <v>7502</v>
      </c>
      <c r="C11639" s="10" t="s">
        <v>606</v>
      </c>
      <c r="D11639" s="10" t="s">
        <v>8345</v>
      </c>
      <c r="E11639" s="9">
        <v>196431</v>
      </c>
      <c r="F11639" s="5">
        <v>41275</v>
      </c>
      <c r="G11639" s="7" t="s">
        <v>14096</v>
      </c>
      <c r="H11639" s="7" t="s">
        <v>14101</v>
      </c>
      <c r="I11639" s="7" t="s">
        <v>14130</v>
      </c>
      <c r="J11639" s="4">
        <v>2013</v>
      </c>
      <c r="L11639" s="19"/>
    </row>
    <row r="11640" spans="2:12" ht="25.5" x14ac:dyDescent="0.25">
      <c r="B11640" s="10" t="s">
        <v>7502</v>
      </c>
      <c r="C11640" s="10" t="s">
        <v>606</v>
      </c>
      <c r="D11640" s="10" t="s">
        <v>8345</v>
      </c>
      <c r="E11640" s="9">
        <v>1100</v>
      </c>
      <c r="F11640" s="5">
        <v>41640</v>
      </c>
      <c r="G11640" s="7" t="s">
        <v>14096</v>
      </c>
      <c r="H11640" s="7" t="s">
        <v>14101</v>
      </c>
      <c r="I11640" s="7" t="s">
        <v>14130</v>
      </c>
      <c r="J11640" s="4">
        <v>2014</v>
      </c>
      <c r="L11640" s="19"/>
    </row>
    <row r="11641" spans="2:12" ht="25.5" x14ac:dyDescent="0.25">
      <c r="B11641" s="10" t="s">
        <v>3729</v>
      </c>
      <c r="C11641" s="10" t="s">
        <v>3739</v>
      </c>
      <c r="D11641" s="10" t="s">
        <v>4392</v>
      </c>
      <c r="E11641" s="9">
        <v>500000</v>
      </c>
      <c r="F11641" s="5">
        <v>43768</v>
      </c>
      <c r="G11641" s="7" t="s">
        <v>14096</v>
      </c>
      <c r="H11641" s="7" t="s">
        <v>14101</v>
      </c>
      <c r="I11641" s="7" t="s">
        <v>14130</v>
      </c>
      <c r="J11641" s="4">
        <v>2019</v>
      </c>
      <c r="L11641" s="19"/>
    </row>
    <row r="11642" spans="2:12" x14ac:dyDescent="0.25">
      <c r="B11642" s="10" t="s">
        <v>616</v>
      </c>
      <c r="C11642" s="10" t="s">
        <v>598</v>
      </c>
      <c r="D11642" s="10" t="s">
        <v>3492</v>
      </c>
      <c r="E11642" s="9">
        <v>0</v>
      </c>
      <c r="F11642" s="4" t="s">
        <v>3728</v>
      </c>
      <c r="G11642" s="7" t="s">
        <v>14091</v>
      </c>
      <c r="H11642" s="7" t="s">
        <v>14151</v>
      </c>
      <c r="I11642" s="7" t="s">
        <v>14123</v>
      </c>
      <c r="J11642" s="4" t="s">
        <v>14662</v>
      </c>
      <c r="L11642" s="19"/>
    </row>
    <row r="11643" spans="2:12" x14ac:dyDescent="0.25">
      <c r="B11643" s="10" t="s">
        <v>7502</v>
      </c>
      <c r="C11643" s="10" t="s">
        <v>7505</v>
      </c>
      <c r="D11643" s="10" t="s">
        <v>9038</v>
      </c>
      <c r="E11643" s="9">
        <v>3968</v>
      </c>
      <c r="F11643" s="5">
        <v>42370</v>
      </c>
      <c r="G11643" s="7" t="s">
        <v>14096</v>
      </c>
      <c r="H11643" s="7" t="s">
        <v>14101</v>
      </c>
      <c r="I11643" s="7" t="s">
        <v>14130</v>
      </c>
      <c r="J11643" s="4">
        <v>2016</v>
      </c>
      <c r="L11643" s="19"/>
    </row>
    <row r="11644" spans="2:12" x14ac:dyDescent="0.25">
      <c r="B11644" s="10" t="s">
        <v>7502</v>
      </c>
      <c r="C11644" s="10" t="s">
        <v>7505</v>
      </c>
      <c r="D11644" s="10" t="s">
        <v>9038</v>
      </c>
      <c r="E11644" s="9">
        <v>203500</v>
      </c>
      <c r="F11644" s="5">
        <v>42736</v>
      </c>
      <c r="G11644" s="7" t="s">
        <v>14096</v>
      </c>
      <c r="H11644" s="7" t="s">
        <v>14101</v>
      </c>
      <c r="I11644" s="7" t="s">
        <v>14130</v>
      </c>
      <c r="J11644" s="4">
        <v>2017</v>
      </c>
      <c r="L11644" s="19"/>
    </row>
    <row r="11645" spans="2:12" x14ac:dyDescent="0.25">
      <c r="B11645" s="10" t="s">
        <v>7502</v>
      </c>
      <c r="C11645" s="10" t="s">
        <v>7505</v>
      </c>
      <c r="D11645" s="10" t="s">
        <v>9038</v>
      </c>
      <c r="E11645" s="9">
        <v>1275288</v>
      </c>
      <c r="F11645" s="5">
        <v>43101</v>
      </c>
      <c r="G11645" s="7" t="s">
        <v>14096</v>
      </c>
      <c r="H11645" s="7" t="s">
        <v>14101</v>
      </c>
      <c r="I11645" s="7" t="s">
        <v>14130</v>
      </c>
      <c r="J11645" s="4">
        <v>2018</v>
      </c>
      <c r="L11645" s="19"/>
    </row>
    <row r="11646" spans="2:12" x14ac:dyDescent="0.25">
      <c r="B11646" s="10" t="s">
        <v>7502</v>
      </c>
      <c r="C11646" s="10" t="s">
        <v>7505</v>
      </c>
      <c r="D11646" s="10" t="s">
        <v>9038</v>
      </c>
      <c r="E11646" s="9">
        <v>644000</v>
      </c>
      <c r="F11646" s="5">
        <v>43466</v>
      </c>
      <c r="G11646" s="7" t="s">
        <v>14096</v>
      </c>
      <c r="H11646" s="7" t="s">
        <v>14101</v>
      </c>
      <c r="I11646" s="7" t="s">
        <v>14130</v>
      </c>
      <c r="J11646" s="4">
        <v>2019</v>
      </c>
      <c r="L11646" s="19"/>
    </row>
    <row r="11647" spans="2:12" x14ac:dyDescent="0.25">
      <c r="B11647" s="10" t="s">
        <v>7502</v>
      </c>
      <c r="C11647" s="10" t="s">
        <v>7505</v>
      </c>
      <c r="D11647" s="10" t="s">
        <v>9038</v>
      </c>
      <c r="E11647" s="9">
        <v>1539919</v>
      </c>
      <c r="F11647" s="5">
        <v>43831</v>
      </c>
      <c r="G11647" s="7" t="s">
        <v>14096</v>
      </c>
      <c r="H11647" s="7" t="s">
        <v>14101</v>
      </c>
      <c r="I11647" s="7" t="s">
        <v>14130</v>
      </c>
      <c r="J11647" s="4">
        <v>2020</v>
      </c>
      <c r="L11647" s="19"/>
    </row>
    <row r="11648" spans="2:12" x14ac:dyDescent="0.25">
      <c r="B11648" s="10" t="s">
        <v>14087</v>
      </c>
      <c r="C11648" s="10" t="s">
        <v>7505</v>
      </c>
      <c r="D11648" s="10" t="s">
        <v>9038</v>
      </c>
      <c r="E11648" s="9">
        <v>153991900</v>
      </c>
      <c r="F11648" s="5">
        <v>43831</v>
      </c>
      <c r="G11648" s="7" t="s">
        <v>14096</v>
      </c>
      <c r="H11648" s="7" t="s">
        <v>14101</v>
      </c>
      <c r="I11648" s="7" t="s">
        <v>14130</v>
      </c>
      <c r="J11648" s="4">
        <v>2020</v>
      </c>
      <c r="L11648" s="19"/>
    </row>
    <row r="11649" spans="2:12" x14ac:dyDescent="0.25">
      <c r="B11649" s="10" t="s">
        <v>7502</v>
      </c>
      <c r="C11649" s="10" t="s">
        <v>7505</v>
      </c>
      <c r="D11649" s="10" t="s">
        <v>8809</v>
      </c>
      <c r="E11649" s="9">
        <v>98606</v>
      </c>
      <c r="F11649" s="5">
        <v>42005</v>
      </c>
      <c r="G11649" s="7" t="s">
        <v>14096</v>
      </c>
      <c r="H11649" s="7" t="s">
        <v>14101</v>
      </c>
      <c r="I11649" s="7" t="s">
        <v>14130</v>
      </c>
      <c r="J11649" s="4">
        <v>2015</v>
      </c>
      <c r="L11649" s="19"/>
    </row>
    <row r="11650" spans="2:12" x14ac:dyDescent="0.25">
      <c r="B11650" s="10" t="s">
        <v>7502</v>
      </c>
      <c r="C11650" s="10" t="s">
        <v>7505</v>
      </c>
      <c r="D11650" s="10" t="s">
        <v>8809</v>
      </c>
      <c r="E11650" s="9">
        <v>1394</v>
      </c>
      <c r="F11650" s="5">
        <v>42370</v>
      </c>
      <c r="G11650" s="7" t="s">
        <v>14096</v>
      </c>
      <c r="H11650" s="7" t="s">
        <v>14101</v>
      </c>
      <c r="I11650" s="7" t="s">
        <v>14130</v>
      </c>
      <c r="J11650" s="4">
        <v>2016</v>
      </c>
      <c r="L11650" s="19"/>
    </row>
    <row r="11651" spans="2:12" x14ac:dyDescent="0.25">
      <c r="B11651" s="10" t="s">
        <v>7502</v>
      </c>
      <c r="C11651" s="10" t="s">
        <v>602</v>
      </c>
      <c r="D11651" s="10" t="s">
        <v>8278</v>
      </c>
      <c r="E11651" s="9">
        <v>1070</v>
      </c>
      <c r="F11651" s="5">
        <v>40909</v>
      </c>
      <c r="G11651" s="7" t="s">
        <v>14096</v>
      </c>
      <c r="H11651" s="7" t="s">
        <v>14101</v>
      </c>
      <c r="I11651" s="7" t="s">
        <v>14130</v>
      </c>
      <c r="J11651" s="4">
        <v>2012</v>
      </c>
      <c r="L11651" s="19"/>
    </row>
    <row r="11652" spans="2:12" x14ac:dyDescent="0.25">
      <c r="B11652" s="10" t="s">
        <v>7502</v>
      </c>
      <c r="C11652" s="10" t="s">
        <v>602</v>
      </c>
      <c r="D11652" s="10" t="s">
        <v>8278</v>
      </c>
      <c r="E11652" s="9">
        <v>32100</v>
      </c>
      <c r="F11652" s="5">
        <v>41275</v>
      </c>
      <c r="G11652" s="7" t="s">
        <v>14096</v>
      </c>
      <c r="H11652" s="7" t="s">
        <v>14101</v>
      </c>
      <c r="I11652" s="7" t="s">
        <v>14130</v>
      </c>
      <c r="J11652" s="4">
        <v>2013</v>
      </c>
      <c r="L11652" s="19"/>
    </row>
    <row r="11653" spans="2:12" x14ac:dyDescent="0.25">
      <c r="B11653" s="10" t="s">
        <v>7502</v>
      </c>
      <c r="C11653" s="10" t="s">
        <v>602</v>
      </c>
      <c r="D11653" s="10" t="s">
        <v>8278</v>
      </c>
      <c r="E11653" s="9">
        <v>51459</v>
      </c>
      <c r="F11653" s="5">
        <v>41640</v>
      </c>
      <c r="G11653" s="7" t="s">
        <v>14096</v>
      </c>
      <c r="H11653" s="7" t="s">
        <v>14101</v>
      </c>
      <c r="I11653" s="7" t="s">
        <v>14130</v>
      </c>
      <c r="J11653" s="4">
        <v>2014</v>
      </c>
      <c r="L11653" s="19"/>
    </row>
    <row r="11654" spans="2:12" x14ac:dyDescent="0.25">
      <c r="B11654" s="10" t="s">
        <v>7502</v>
      </c>
      <c r="C11654" s="10" t="s">
        <v>602</v>
      </c>
      <c r="D11654" s="10" t="s">
        <v>8278</v>
      </c>
      <c r="E11654" s="9">
        <v>89880</v>
      </c>
      <c r="F11654" s="5">
        <v>42005</v>
      </c>
      <c r="G11654" s="7" t="s">
        <v>14096</v>
      </c>
      <c r="H11654" s="7" t="s">
        <v>14101</v>
      </c>
      <c r="I11654" s="7" t="s">
        <v>14130</v>
      </c>
      <c r="J11654" s="4">
        <v>2015</v>
      </c>
      <c r="L11654" s="19"/>
    </row>
    <row r="11655" spans="2:12" x14ac:dyDescent="0.25">
      <c r="B11655" s="10" t="s">
        <v>7502</v>
      </c>
      <c r="C11655" s="10" t="s">
        <v>602</v>
      </c>
      <c r="D11655" s="10" t="s">
        <v>8278</v>
      </c>
      <c r="E11655" s="9">
        <v>568649</v>
      </c>
      <c r="F11655" s="5">
        <v>42370</v>
      </c>
      <c r="G11655" s="7" t="s">
        <v>14096</v>
      </c>
      <c r="H11655" s="7" t="s">
        <v>14101</v>
      </c>
      <c r="I11655" s="7" t="s">
        <v>14130</v>
      </c>
      <c r="J11655" s="4">
        <v>2016</v>
      </c>
      <c r="L11655" s="19"/>
    </row>
    <row r="11656" spans="2:12" x14ac:dyDescent="0.25">
      <c r="B11656" s="10" t="s">
        <v>7502</v>
      </c>
      <c r="C11656" s="10" t="s">
        <v>602</v>
      </c>
      <c r="D11656" s="10" t="s">
        <v>8278</v>
      </c>
      <c r="E11656" s="9">
        <v>160970</v>
      </c>
      <c r="F11656" s="5">
        <v>42736</v>
      </c>
      <c r="G11656" s="7" t="s">
        <v>14096</v>
      </c>
      <c r="H11656" s="7" t="s">
        <v>14101</v>
      </c>
      <c r="I11656" s="7" t="s">
        <v>14130</v>
      </c>
      <c r="J11656" s="4">
        <v>2017</v>
      </c>
      <c r="L11656" s="19"/>
    </row>
    <row r="11657" spans="2:12" x14ac:dyDescent="0.25">
      <c r="B11657" s="10" t="s">
        <v>7502</v>
      </c>
      <c r="C11657" s="10" t="s">
        <v>602</v>
      </c>
      <c r="D11657" s="10" t="s">
        <v>8278</v>
      </c>
      <c r="E11657" s="9">
        <v>226910</v>
      </c>
      <c r="F11657" s="5">
        <v>43101</v>
      </c>
      <c r="G11657" s="7" t="s">
        <v>14096</v>
      </c>
      <c r="H11657" s="7" t="s">
        <v>14101</v>
      </c>
      <c r="I11657" s="7" t="s">
        <v>14130</v>
      </c>
      <c r="J11657" s="4">
        <v>2018</v>
      </c>
      <c r="L11657" s="19"/>
    </row>
    <row r="11658" spans="2:12" x14ac:dyDescent="0.25">
      <c r="B11658" s="10" t="s">
        <v>7502</v>
      </c>
      <c r="C11658" s="10" t="s">
        <v>602</v>
      </c>
      <c r="D11658" s="10" t="s">
        <v>8278</v>
      </c>
      <c r="E11658" s="9">
        <v>392911</v>
      </c>
      <c r="F11658" s="5">
        <v>43466</v>
      </c>
      <c r="G11658" s="7" t="s">
        <v>14096</v>
      </c>
      <c r="H11658" s="7" t="s">
        <v>14101</v>
      </c>
      <c r="I11658" s="7" t="s">
        <v>14130</v>
      </c>
      <c r="J11658" s="4">
        <v>2019</v>
      </c>
      <c r="L11658" s="19"/>
    </row>
    <row r="11659" spans="2:12" x14ac:dyDescent="0.25">
      <c r="B11659" s="10" t="s">
        <v>7502</v>
      </c>
      <c r="C11659" s="10" t="s">
        <v>602</v>
      </c>
      <c r="D11659" s="10" t="s">
        <v>8278</v>
      </c>
      <c r="E11659" s="9">
        <v>233818</v>
      </c>
      <c r="F11659" s="5">
        <v>43831</v>
      </c>
      <c r="G11659" s="7" t="s">
        <v>14096</v>
      </c>
      <c r="H11659" s="7" t="s">
        <v>14101</v>
      </c>
      <c r="I11659" s="7" t="s">
        <v>14130</v>
      </c>
      <c r="J11659" s="4">
        <v>2020</v>
      </c>
      <c r="L11659" s="19"/>
    </row>
    <row r="11660" spans="2:12" x14ac:dyDescent="0.25">
      <c r="B11660" s="10" t="s">
        <v>14087</v>
      </c>
      <c r="C11660" s="10" t="s">
        <v>602</v>
      </c>
      <c r="D11660" s="10" t="s">
        <v>8278</v>
      </c>
      <c r="E11660" s="9">
        <v>154508</v>
      </c>
      <c r="F11660" s="5">
        <v>43831</v>
      </c>
      <c r="G11660" s="7" t="s">
        <v>14096</v>
      </c>
      <c r="H11660" s="7" t="s">
        <v>14101</v>
      </c>
      <c r="I11660" s="7" t="s">
        <v>14130</v>
      </c>
      <c r="J11660" s="4">
        <v>2020</v>
      </c>
      <c r="L11660" s="19"/>
    </row>
    <row r="11661" spans="2:12" x14ac:dyDescent="0.25">
      <c r="B11661" s="10" t="s">
        <v>7502</v>
      </c>
      <c r="C11661" s="10" t="s">
        <v>594</v>
      </c>
      <c r="D11661" s="10" t="s">
        <v>7989</v>
      </c>
      <c r="E11661" s="9">
        <v>97552</v>
      </c>
      <c r="F11661" s="5">
        <v>40909</v>
      </c>
      <c r="G11661" s="7" t="s">
        <v>14096</v>
      </c>
      <c r="H11661" s="7" t="s">
        <v>14101</v>
      </c>
      <c r="I11661" s="7" t="s">
        <v>14130</v>
      </c>
      <c r="J11661" s="4">
        <v>2012</v>
      </c>
      <c r="L11661" s="19"/>
    </row>
    <row r="11662" spans="2:12" x14ac:dyDescent="0.25">
      <c r="B11662" s="10" t="s">
        <v>7502</v>
      </c>
      <c r="C11662" s="10" t="s">
        <v>594</v>
      </c>
      <c r="D11662" s="10" t="s">
        <v>7989</v>
      </c>
      <c r="E11662" s="9">
        <v>270360</v>
      </c>
      <c r="F11662" s="5">
        <v>41275</v>
      </c>
      <c r="G11662" s="7" t="s">
        <v>14096</v>
      </c>
      <c r="H11662" s="7" t="s">
        <v>14101</v>
      </c>
      <c r="I11662" s="7" t="s">
        <v>14130</v>
      </c>
      <c r="J11662" s="4">
        <v>2013</v>
      </c>
      <c r="L11662" s="19"/>
    </row>
    <row r="11663" spans="2:12" x14ac:dyDescent="0.25">
      <c r="B11663" s="10" t="s">
        <v>7502</v>
      </c>
      <c r="C11663" s="10" t="s">
        <v>594</v>
      </c>
      <c r="D11663" s="10" t="s">
        <v>7989</v>
      </c>
      <c r="E11663" s="9">
        <v>637378</v>
      </c>
      <c r="F11663" s="5">
        <v>41640</v>
      </c>
      <c r="G11663" s="7" t="s">
        <v>14096</v>
      </c>
      <c r="H11663" s="7" t="s">
        <v>14101</v>
      </c>
      <c r="I11663" s="7" t="s">
        <v>14130</v>
      </c>
      <c r="J11663" s="4">
        <v>2014</v>
      </c>
      <c r="L11663" s="19"/>
    </row>
    <row r="11664" spans="2:12" x14ac:dyDescent="0.25">
      <c r="B11664" s="10" t="s">
        <v>7502</v>
      </c>
      <c r="C11664" s="10" t="s">
        <v>594</v>
      </c>
      <c r="D11664" s="10" t="s">
        <v>7989</v>
      </c>
      <c r="E11664" s="9">
        <v>381990</v>
      </c>
      <c r="F11664" s="5">
        <v>42005</v>
      </c>
      <c r="G11664" s="7" t="s">
        <v>14096</v>
      </c>
      <c r="H11664" s="7" t="s">
        <v>14101</v>
      </c>
      <c r="I11664" s="7" t="s">
        <v>14130</v>
      </c>
      <c r="J11664" s="4">
        <v>2015</v>
      </c>
      <c r="L11664" s="19"/>
    </row>
    <row r="11665" spans="2:12" x14ac:dyDescent="0.25">
      <c r="B11665" s="10" t="s">
        <v>7502</v>
      </c>
      <c r="C11665" s="10" t="s">
        <v>594</v>
      </c>
      <c r="D11665" s="10" t="s">
        <v>7989</v>
      </c>
      <c r="E11665" s="9">
        <v>375377</v>
      </c>
      <c r="F11665" s="5">
        <v>42370</v>
      </c>
      <c r="G11665" s="7" t="s">
        <v>14096</v>
      </c>
      <c r="H11665" s="7" t="s">
        <v>14101</v>
      </c>
      <c r="I11665" s="7" t="s">
        <v>14130</v>
      </c>
      <c r="J11665" s="4">
        <v>2016</v>
      </c>
      <c r="L11665" s="19"/>
    </row>
    <row r="11666" spans="2:12" x14ac:dyDescent="0.25">
      <c r="B11666" s="10" t="s">
        <v>7502</v>
      </c>
      <c r="C11666" s="10" t="s">
        <v>594</v>
      </c>
      <c r="D11666" s="10" t="s">
        <v>7989</v>
      </c>
      <c r="E11666" s="9">
        <v>201011</v>
      </c>
      <c r="F11666" s="5">
        <v>42736</v>
      </c>
      <c r="G11666" s="7" t="s">
        <v>14096</v>
      </c>
      <c r="H11666" s="7" t="s">
        <v>14101</v>
      </c>
      <c r="I11666" s="7" t="s">
        <v>14130</v>
      </c>
      <c r="J11666" s="4">
        <v>2017</v>
      </c>
      <c r="L11666" s="19"/>
    </row>
    <row r="11667" spans="2:12" ht="25.5" x14ac:dyDescent="0.25">
      <c r="B11667" s="10" t="s">
        <v>9919</v>
      </c>
      <c r="C11667" s="10" t="s">
        <v>9922</v>
      </c>
      <c r="D11667" s="10" t="s">
        <v>9913</v>
      </c>
      <c r="E11667" s="9">
        <v>158000000</v>
      </c>
      <c r="F11667" s="5">
        <v>43010</v>
      </c>
      <c r="G11667" s="7" t="s">
        <v>14091</v>
      </c>
      <c r="H11667" s="7" t="s">
        <v>14099</v>
      </c>
      <c r="I11667" s="7" t="s">
        <v>14130</v>
      </c>
      <c r="J11667" s="4">
        <v>2017</v>
      </c>
      <c r="L11667" s="19"/>
    </row>
    <row r="11668" spans="2:12" x14ac:dyDescent="0.25">
      <c r="B11668" s="10" t="s">
        <v>616</v>
      </c>
      <c r="C11668" s="10" t="s">
        <v>603</v>
      </c>
      <c r="D11668" s="10" t="s">
        <v>2530</v>
      </c>
      <c r="E11668" s="9">
        <v>85500000</v>
      </c>
      <c r="F11668" s="5">
        <v>33778</v>
      </c>
      <c r="G11668" s="7" t="s">
        <v>14104</v>
      </c>
      <c r="H11668" s="7" t="s">
        <v>14129</v>
      </c>
      <c r="I11668" s="7" t="s">
        <v>14123</v>
      </c>
      <c r="J11668" s="4">
        <v>1992</v>
      </c>
      <c r="L11668" s="19"/>
    </row>
    <row r="11669" spans="2:12" x14ac:dyDescent="0.25">
      <c r="B11669" s="10" t="s">
        <v>616</v>
      </c>
      <c r="C11669" s="10" t="s">
        <v>598</v>
      </c>
      <c r="D11669" s="10" t="s">
        <v>2805</v>
      </c>
      <c r="E11669" s="9">
        <v>150000000</v>
      </c>
      <c r="F11669" s="5">
        <v>31286</v>
      </c>
      <c r="G11669" s="7" t="s">
        <v>14104</v>
      </c>
      <c r="H11669" s="7" t="s">
        <v>14122</v>
      </c>
      <c r="I11669" s="7" t="s">
        <v>14123</v>
      </c>
      <c r="J11669" s="4">
        <v>1985</v>
      </c>
      <c r="L11669" s="19"/>
    </row>
    <row r="11670" spans="2:12" ht="25.5" x14ac:dyDescent="0.25">
      <c r="B11670" s="10" t="s">
        <v>616</v>
      </c>
      <c r="C11670" s="10" t="s">
        <v>592</v>
      </c>
      <c r="D11670" s="10" t="s">
        <v>2096</v>
      </c>
      <c r="E11670" s="9">
        <v>47000000</v>
      </c>
      <c r="F11670" s="5">
        <v>36531</v>
      </c>
      <c r="G11670" s="7" t="s">
        <v>14096</v>
      </c>
      <c r="H11670" s="7" t="s">
        <v>14095</v>
      </c>
      <c r="I11670" s="7" t="s">
        <v>14123</v>
      </c>
      <c r="J11670" s="4">
        <v>2000</v>
      </c>
      <c r="L11670" s="19"/>
    </row>
    <row r="11671" spans="2:12" x14ac:dyDescent="0.25">
      <c r="B11671" s="10" t="s">
        <v>7502</v>
      </c>
      <c r="C11671" s="10" t="s">
        <v>7503</v>
      </c>
      <c r="D11671" s="10" t="s">
        <v>9467</v>
      </c>
      <c r="E11671" s="9">
        <v>449366</v>
      </c>
      <c r="F11671" s="5">
        <v>43466</v>
      </c>
      <c r="G11671" s="7" t="s">
        <v>14096</v>
      </c>
      <c r="H11671" s="7" t="s">
        <v>14095</v>
      </c>
      <c r="I11671" s="7" t="s">
        <v>14130</v>
      </c>
      <c r="J11671" s="4">
        <v>2019</v>
      </c>
      <c r="L11671" s="19"/>
    </row>
    <row r="11672" spans="2:12" x14ac:dyDescent="0.25">
      <c r="B11672" s="10" t="s">
        <v>7502</v>
      </c>
      <c r="C11672" s="10" t="s">
        <v>7503</v>
      </c>
      <c r="D11672" s="10" t="s">
        <v>9467</v>
      </c>
      <c r="E11672" s="9">
        <v>843953</v>
      </c>
      <c r="F11672" s="5">
        <v>43831</v>
      </c>
      <c r="G11672" s="7" t="s">
        <v>14096</v>
      </c>
      <c r="H11672" s="7" t="s">
        <v>14095</v>
      </c>
      <c r="I11672" s="7" t="s">
        <v>14130</v>
      </c>
      <c r="J11672" s="4">
        <v>2020</v>
      </c>
      <c r="L11672" s="19"/>
    </row>
    <row r="11673" spans="2:12" x14ac:dyDescent="0.25">
      <c r="B11673" s="10" t="s">
        <v>14087</v>
      </c>
      <c r="C11673" s="10" t="s">
        <v>7503</v>
      </c>
      <c r="D11673" s="10" t="s">
        <v>9467</v>
      </c>
      <c r="E11673" s="9">
        <v>55298</v>
      </c>
      <c r="F11673" s="5">
        <v>43831</v>
      </c>
      <c r="G11673" s="7" t="s">
        <v>14096</v>
      </c>
      <c r="H11673" s="7" t="s">
        <v>14095</v>
      </c>
      <c r="I11673" s="7" t="s">
        <v>14130</v>
      </c>
      <c r="J11673" s="4">
        <v>2020</v>
      </c>
      <c r="L11673" s="19"/>
    </row>
    <row r="11674" spans="2:12" x14ac:dyDescent="0.25">
      <c r="B11674" s="10" t="s">
        <v>7502</v>
      </c>
      <c r="C11674" s="10" t="s">
        <v>7503</v>
      </c>
      <c r="D11674" s="10" t="s">
        <v>9209</v>
      </c>
      <c r="E11674" s="9">
        <v>12200</v>
      </c>
      <c r="F11674" s="5">
        <v>42736</v>
      </c>
      <c r="G11674" s="7" t="s">
        <v>14096</v>
      </c>
      <c r="H11674" s="7" t="s">
        <v>14095</v>
      </c>
      <c r="I11674" s="7" t="s">
        <v>14130</v>
      </c>
      <c r="J11674" s="4">
        <v>2017</v>
      </c>
      <c r="L11674" s="19"/>
    </row>
    <row r="11675" spans="2:12" x14ac:dyDescent="0.25">
      <c r="B11675" s="10" t="s">
        <v>7502</v>
      </c>
      <c r="C11675" s="10" t="s">
        <v>7503</v>
      </c>
      <c r="D11675" s="10" t="s">
        <v>9209</v>
      </c>
      <c r="E11675" s="9">
        <v>44151</v>
      </c>
      <c r="F11675" s="5">
        <v>43101</v>
      </c>
      <c r="G11675" s="7" t="s">
        <v>14096</v>
      </c>
      <c r="H11675" s="7" t="s">
        <v>14095</v>
      </c>
      <c r="I11675" s="7" t="s">
        <v>14130</v>
      </c>
      <c r="J11675" s="4">
        <v>2018</v>
      </c>
      <c r="L11675" s="19"/>
    </row>
    <row r="11676" spans="2:12" x14ac:dyDescent="0.25">
      <c r="B11676" s="10" t="s">
        <v>616</v>
      </c>
      <c r="C11676" s="10" t="s">
        <v>592</v>
      </c>
      <c r="D11676" s="10" t="s">
        <v>3170</v>
      </c>
      <c r="E11676" s="9">
        <v>23000000</v>
      </c>
      <c r="F11676" s="5">
        <v>27554</v>
      </c>
      <c r="G11676" s="7" t="s">
        <v>14096</v>
      </c>
      <c r="H11676" s="7" t="s">
        <v>14095</v>
      </c>
      <c r="I11676" s="7" t="s">
        <v>14123</v>
      </c>
      <c r="J11676" s="4">
        <v>1975</v>
      </c>
      <c r="L11676" s="19"/>
    </row>
    <row r="11677" spans="2:12" x14ac:dyDescent="0.25">
      <c r="B11677" s="10" t="s">
        <v>616</v>
      </c>
      <c r="C11677" s="10" t="s">
        <v>598</v>
      </c>
      <c r="D11677" s="10" t="s">
        <v>2644</v>
      </c>
      <c r="E11677" s="9">
        <v>700000000</v>
      </c>
      <c r="F11677" s="5">
        <v>32854</v>
      </c>
      <c r="G11677" s="7" t="s">
        <v>14096</v>
      </c>
      <c r="H11677" s="7" t="s">
        <v>14095</v>
      </c>
      <c r="I11677" s="7" t="s">
        <v>14123</v>
      </c>
      <c r="J11677" s="4">
        <v>1989</v>
      </c>
      <c r="L11677" s="19"/>
    </row>
    <row r="11678" spans="2:12" ht="25.5" x14ac:dyDescent="0.25">
      <c r="B11678" s="10" t="s">
        <v>616</v>
      </c>
      <c r="C11678" s="10" t="s">
        <v>599</v>
      </c>
      <c r="D11678" s="10" t="s">
        <v>3441</v>
      </c>
      <c r="E11678" s="9">
        <v>45500000</v>
      </c>
      <c r="F11678" s="4" t="s">
        <v>3728</v>
      </c>
      <c r="G11678" s="7" t="s">
        <v>14096</v>
      </c>
      <c r="H11678" s="7" t="s">
        <v>14095</v>
      </c>
      <c r="I11678" s="7" t="s">
        <v>14123</v>
      </c>
      <c r="J11678" s="4" t="s">
        <v>14662</v>
      </c>
      <c r="L11678" s="19"/>
    </row>
    <row r="11679" spans="2:12" x14ac:dyDescent="0.25">
      <c r="B11679" s="10" t="s">
        <v>7502</v>
      </c>
      <c r="C11679" s="10" t="s">
        <v>604</v>
      </c>
      <c r="D11679" s="10" t="s">
        <v>9391</v>
      </c>
      <c r="E11679" s="9">
        <v>3802</v>
      </c>
      <c r="F11679" s="5">
        <v>43101</v>
      </c>
      <c r="G11679" s="7" t="s">
        <v>14104</v>
      </c>
      <c r="H11679" s="7" t="s">
        <v>14129</v>
      </c>
      <c r="I11679" s="7" t="s">
        <v>14130</v>
      </c>
      <c r="J11679" s="4">
        <v>2018</v>
      </c>
      <c r="L11679" s="19"/>
    </row>
    <row r="11680" spans="2:12" x14ac:dyDescent="0.25">
      <c r="B11680" s="10" t="s">
        <v>7502</v>
      </c>
      <c r="C11680" s="10" t="s">
        <v>604</v>
      </c>
      <c r="D11680" s="10" t="s">
        <v>9391</v>
      </c>
      <c r="E11680" s="9">
        <v>83198</v>
      </c>
      <c r="F11680" s="5">
        <v>43466</v>
      </c>
      <c r="G11680" s="7" t="s">
        <v>14104</v>
      </c>
      <c r="H11680" s="7" t="s">
        <v>14129</v>
      </c>
      <c r="I11680" s="7" t="s">
        <v>14130</v>
      </c>
      <c r="J11680" s="4">
        <v>2019</v>
      </c>
      <c r="L11680" s="19"/>
    </row>
    <row r="11681" spans="2:12" x14ac:dyDescent="0.25">
      <c r="B11681" s="10" t="s">
        <v>7502</v>
      </c>
      <c r="C11681" s="10" t="s">
        <v>3732</v>
      </c>
      <c r="D11681" s="10" t="s">
        <v>7534</v>
      </c>
      <c r="E11681" s="9">
        <v>5602416</v>
      </c>
      <c r="F11681" s="5">
        <v>40909</v>
      </c>
      <c r="G11681" s="7" t="s">
        <v>14092</v>
      </c>
      <c r="H11681" s="7" t="s">
        <v>14150</v>
      </c>
      <c r="I11681" s="7" t="s">
        <v>14130</v>
      </c>
      <c r="J11681" s="4">
        <v>2012</v>
      </c>
      <c r="L11681" s="19"/>
    </row>
    <row r="11682" spans="2:12" x14ac:dyDescent="0.25">
      <c r="B11682" s="10" t="s">
        <v>7502</v>
      </c>
      <c r="C11682" s="10" t="s">
        <v>3732</v>
      </c>
      <c r="D11682" s="10" t="s">
        <v>7534</v>
      </c>
      <c r="E11682" s="9">
        <v>4261471</v>
      </c>
      <c r="F11682" s="5">
        <v>41275</v>
      </c>
      <c r="G11682" s="7" t="s">
        <v>14092</v>
      </c>
      <c r="H11682" s="7" t="s">
        <v>14150</v>
      </c>
      <c r="I11682" s="7" t="s">
        <v>14130</v>
      </c>
      <c r="J11682" s="4">
        <v>2013</v>
      </c>
      <c r="L11682" s="19"/>
    </row>
    <row r="11683" spans="2:12" x14ac:dyDescent="0.25">
      <c r="B11683" s="10" t="s">
        <v>7502</v>
      </c>
      <c r="C11683" s="10" t="s">
        <v>3732</v>
      </c>
      <c r="D11683" s="10" t="s">
        <v>7534</v>
      </c>
      <c r="E11683" s="9">
        <v>266920</v>
      </c>
      <c r="F11683" s="5">
        <v>41640</v>
      </c>
      <c r="G11683" s="7" t="s">
        <v>14092</v>
      </c>
      <c r="H11683" s="7" t="s">
        <v>14150</v>
      </c>
      <c r="I11683" s="7" t="s">
        <v>14130</v>
      </c>
      <c r="J11683" s="4">
        <v>2014</v>
      </c>
      <c r="L11683" s="19"/>
    </row>
    <row r="11684" spans="2:12" x14ac:dyDescent="0.25">
      <c r="B11684" s="10" t="s">
        <v>7502</v>
      </c>
      <c r="C11684" s="10" t="s">
        <v>3732</v>
      </c>
      <c r="D11684" s="10" t="s">
        <v>7534</v>
      </c>
      <c r="E11684" s="9">
        <v>1445</v>
      </c>
      <c r="F11684" s="5">
        <v>42005</v>
      </c>
      <c r="G11684" s="7" t="s">
        <v>14092</v>
      </c>
      <c r="H11684" s="7" t="s">
        <v>14150</v>
      </c>
      <c r="I11684" s="7" t="s">
        <v>14130</v>
      </c>
      <c r="J11684" s="4">
        <v>2015</v>
      </c>
      <c r="L11684" s="19"/>
    </row>
    <row r="11685" spans="2:12" x14ac:dyDescent="0.25">
      <c r="B11685" s="10" t="s">
        <v>7502</v>
      </c>
      <c r="C11685" s="10" t="s">
        <v>604</v>
      </c>
      <c r="D11685" s="10" t="s">
        <v>7540</v>
      </c>
      <c r="E11685" s="9">
        <v>5376888</v>
      </c>
      <c r="F11685" s="5">
        <v>40909</v>
      </c>
      <c r="G11685" s="7" t="s">
        <v>14096</v>
      </c>
      <c r="H11685" s="7" t="s">
        <v>14101</v>
      </c>
      <c r="I11685" s="7" t="s">
        <v>14130</v>
      </c>
      <c r="J11685" s="4">
        <v>2012</v>
      </c>
      <c r="L11685" s="19"/>
    </row>
    <row r="11686" spans="2:12" x14ac:dyDescent="0.25">
      <c r="B11686" s="10" t="s">
        <v>7502</v>
      </c>
      <c r="C11686" s="10" t="s">
        <v>604</v>
      </c>
      <c r="D11686" s="10" t="s">
        <v>7540</v>
      </c>
      <c r="E11686" s="9">
        <v>2866786</v>
      </c>
      <c r="F11686" s="5">
        <v>41275</v>
      </c>
      <c r="G11686" s="7" t="s">
        <v>14096</v>
      </c>
      <c r="H11686" s="7" t="s">
        <v>14101</v>
      </c>
      <c r="I11686" s="7" t="s">
        <v>14130</v>
      </c>
      <c r="J11686" s="4">
        <v>2013</v>
      </c>
      <c r="L11686" s="19"/>
    </row>
    <row r="11687" spans="2:12" x14ac:dyDescent="0.25">
      <c r="B11687" s="10" t="s">
        <v>7502</v>
      </c>
      <c r="C11687" s="10" t="s">
        <v>604</v>
      </c>
      <c r="D11687" s="10" t="s">
        <v>7540</v>
      </c>
      <c r="E11687" s="9">
        <v>995276</v>
      </c>
      <c r="F11687" s="5">
        <v>41640</v>
      </c>
      <c r="G11687" s="7" t="s">
        <v>14096</v>
      </c>
      <c r="H11687" s="7" t="s">
        <v>14101</v>
      </c>
      <c r="I11687" s="7" t="s">
        <v>14130</v>
      </c>
      <c r="J11687" s="4">
        <v>2014</v>
      </c>
      <c r="L11687" s="19"/>
    </row>
    <row r="11688" spans="2:12" x14ac:dyDescent="0.25">
      <c r="B11688" s="10" t="s">
        <v>7502</v>
      </c>
      <c r="C11688" s="10" t="s">
        <v>604</v>
      </c>
      <c r="D11688" s="10" t="s">
        <v>7540</v>
      </c>
      <c r="E11688" s="9">
        <v>1562208</v>
      </c>
      <c r="F11688" s="5">
        <v>42005</v>
      </c>
      <c r="G11688" s="7" t="s">
        <v>14096</v>
      </c>
      <c r="H11688" s="7" t="s">
        <v>14101</v>
      </c>
      <c r="I11688" s="7" t="s">
        <v>14130</v>
      </c>
      <c r="J11688" s="4">
        <v>2015</v>
      </c>
      <c r="L11688" s="19"/>
    </row>
    <row r="11689" spans="2:12" x14ac:dyDescent="0.25">
      <c r="B11689" s="10" t="s">
        <v>7502</v>
      </c>
      <c r="C11689" s="10" t="s">
        <v>604</v>
      </c>
      <c r="D11689" s="10" t="s">
        <v>7540</v>
      </c>
      <c r="E11689" s="9">
        <v>95333</v>
      </c>
      <c r="F11689" s="5">
        <v>42370</v>
      </c>
      <c r="G11689" s="7" t="s">
        <v>14096</v>
      </c>
      <c r="H11689" s="7" t="s">
        <v>14101</v>
      </c>
      <c r="I11689" s="7" t="s">
        <v>14130</v>
      </c>
      <c r="J11689" s="4">
        <v>2016</v>
      </c>
      <c r="L11689" s="19"/>
    </row>
    <row r="11690" spans="2:12" x14ac:dyDescent="0.25">
      <c r="B11690" s="10" t="s">
        <v>7502</v>
      </c>
      <c r="C11690" s="10" t="s">
        <v>600</v>
      </c>
      <c r="D11690" s="10" t="s">
        <v>14960</v>
      </c>
      <c r="E11690" s="9">
        <v>8000</v>
      </c>
      <c r="F11690" s="5">
        <v>40909</v>
      </c>
      <c r="G11690" s="7" t="s">
        <v>14096</v>
      </c>
      <c r="H11690" s="7" t="s">
        <v>14101</v>
      </c>
      <c r="I11690" s="7" t="s">
        <v>14130</v>
      </c>
      <c r="J11690" s="4">
        <v>2012</v>
      </c>
      <c r="L11690" s="19"/>
    </row>
    <row r="11691" spans="2:12" x14ac:dyDescent="0.25">
      <c r="B11691" s="10" t="s">
        <v>7502</v>
      </c>
      <c r="C11691" s="10" t="s">
        <v>600</v>
      </c>
      <c r="D11691" s="10" t="s">
        <v>14960</v>
      </c>
      <c r="E11691" s="9">
        <v>10700</v>
      </c>
      <c r="F11691" s="5">
        <v>41275</v>
      </c>
      <c r="G11691" s="7" t="s">
        <v>14096</v>
      </c>
      <c r="H11691" s="7" t="s">
        <v>14101</v>
      </c>
      <c r="I11691" s="7" t="s">
        <v>14130</v>
      </c>
      <c r="J11691" s="4">
        <v>2013</v>
      </c>
      <c r="L11691" s="19"/>
    </row>
    <row r="11692" spans="2:12" x14ac:dyDescent="0.25">
      <c r="B11692" s="10" t="s">
        <v>7502</v>
      </c>
      <c r="C11692" s="10" t="s">
        <v>598</v>
      </c>
      <c r="D11692" s="10" t="s">
        <v>14961</v>
      </c>
      <c r="E11692" s="9">
        <v>300000</v>
      </c>
      <c r="F11692" s="5">
        <v>40909</v>
      </c>
      <c r="G11692" s="7" t="s">
        <v>14091</v>
      </c>
      <c r="H11692" s="7" t="s">
        <v>14157</v>
      </c>
      <c r="I11692" s="7" t="s">
        <v>14130</v>
      </c>
      <c r="J11692" s="4">
        <v>2012</v>
      </c>
      <c r="L11692" s="19"/>
    </row>
    <row r="11693" spans="2:12" x14ac:dyDescent="0.25">
      <c r="B11693" s="10" t="s">
        <v>7502</v>
      </c>
      <c r="C11693" s="10" t="s">
        <v>598</v>
      </c>
      <c r="D11693" s="10" t="s">
        <v>14961</v>
      </c>
      <c r="E11693" s="9">
        <v>1736000</v>
      </c>
      <c r="F11693" s="5">
        <v>41275</v>
      </c>
      <c r="G11693" s="7" t="s">
        <v>14091</v>
      </c>
      <c r="H11693" s="7" t="s">
        <v>14157</v>
      </c>
      <c r="I11693" s="7" t="s">
        <v>14130</v>
      </c>
      <c r="J11693" s="4">
        <v>2013</v>
      </c>
      <c r="L11693" s="19"/>
    </row>
    <row r="11694" spans="2:12" x14ac:dyDescent="0.25">
      <c r="B11694" s="10" t="s">
        <v>7502</v>
      </c>
      <c r="C11694" s="10" t="s">
        <v>598</v>
      </c>
      <c r="D11694" s="10" t="s">
        <v>14961</v>
      </c>
      <c r="E11694" s="9">
        <v>599095</v>
      </c>
      <c r="F11694" s="5">
        <v>41640</v>
      </c>
      <c r="G11694" s="7" t="s">
        <v>14091</v>
      </c>
      <c r="H11694" s="7" t="s">
        <v>14157</v>
      </c>
      <c r="I11694" s="7" t="s">
        <v>14130</v>
      </c>
      <c r="J11694" s="4">
        <v>2014</v>
      </c>
      <c r="L11694" s="19"/>
    </row>
    <row r="11695" spans="2:12" x14ac:dyDescent="0.25">
      <c r="B11695" s="10" t="s">
        <v>7502</v>
      </c>
      <c r="C11695" s="10" t="s">
        <v>598</v>
      </c>
      <c r="D11695" s="10" t="s">
        <v>14961</v>
      </c>
      <c r="E11695" s="9">
        <v>23660</v>
      </c>
      <c r="F11695" s="5">
        <v>42005</v>
      </c>
      <c r="G11695" s="7" t="s">
        <v>14091</v>
      </c>
      <c r="H11695" s="7" t="s">
        <v>14157</v>
      </c>
      <c r="I11695" s="7" t="s">
        <v>14130</v>
      </c>
      <c r="J11695" s="4">
        <v>2015</v>
      </c>
      <c r="L11695" s="19"/>
    </row>
    <row r="11696" spans="2:12" x14ac:dyDescent="0.25">
      <c r="B11696" s="10" t="s">
        <v>7502</v>
      </c>
      <c r="C11696" s="10" t="s">
        <v>598</v>
      </c>
      <c r="D11696" s="10" t="s">
        <v>14961</v>
      </c>
      <c r="E11696" s="9">
        <v>54424</v>
      </c>
      <c r="F11696" s="5">
        <v>42370</v>
      </c>
      <c r="G11696" s="7" t="s">
        <v>14091</v>
      </c>
      <c r="H11696" s="7" t="s">
        <v>14157</v>
      </c>
      <c r="I11696" s="7" t="s">
        <v>14130</v>
      </c>
      <c r="J11696" s="4">
        <v>2016</v>
      </c>
      <c r="L11696" s="19"/>
    </row>
    <row r="11697" spans="2:12" x14ac:dyDescent="0.25">
      <c r="B11697" s="10" t="s">
        <v>7502</v>
      </c>
      <c r="C11697" s="10" t="s">
        <v>598</v>
      </c>
      <c r="D11697" s="10" t="s">
        <v>14961</v>
      </c>
      <c r="E11697" s="9">
        <v>42873</v>
      </c>
      <c r="F11697" s="5">
        <v>42736</v>
      </c>
      <c r="G11697" s="7" t="s">
        <v>14091</v>
      </c>
      <c r="H11697" s="7" t="s">
        <v>14157</v>
      </c>
      <c r="I11697" s="7" t="s">
        <v>14130</v>
      </c>
      <c r="J11697" s="4">
        <v>2017</v>
      </c>
      <c r="L11697" s="19"/>
    </row>
    <row r="11698" spans="2:12" x14ac:dyDescent="0.25">
      <c r="B11698" s="10" t="s">
        <v>7502</v>
      </c>
      <c r="C11698" s="10" t="s">
        <v>598</v>
      </c>
      <c r="D11698" s="10" t="s">
        <v>14961</v>
      </c>
      <c r="E11698" s="9">
        <v>2468400</v>
      </c>
      <c r="F11698" s="5">
        <v>43466</v>
      </c>
      <c r="G11698" s="7" t="s">
        <v>14091</v>
      </c>
      <c r="H11698" s="7" t="s">
        <v>14157</v>
      </c>
      <c r="I11698" s="7" t="s">
        <v>14130</v>
      </c>
      <c r="J11698" s="4">
        <v>2019</v>
      </c>
      <c r="L11698" s="19"/>
    </row>
    <row r="11699" spans="2:12" x14ac:dyDescent="0.25">
      <c r="B11699" s="10" t="s">
        <v>7502</v>
      </c>
      <c r="C11699" s="10" t="s">
        <v>598</v>
      </c>
      <c r="D11699" s="10" t="s">
        <v>14961</v>
      </c>
      <c r="E11699" s="9">
        <v>1138173</v>
      </c>
      <c r="F11699" s="5">
        <v>43831</v>
      </c>
      <c r="G11699" s="7" t="s">
        <v>14091</v>
      </c>
      <c r="H11699" s="7" t="s">
        <v>14157</v>
      </c>
      <c r="I11699" s="7" t="s">
        <v>14130</v>
      </c>
      <c r="J11699" s="4">
        <v>2020</v>
      </c>
      <c r="L11699" s="19"/>
    </row>
    <row r="11700" spans="2:12" x14ac:dyDescent="0.25">
      <c r="B11700" s="10" t="s">
        <v>14087</v>
      </c>
      <c r="C11700" s="10" t="s">
        <v>598</v>
      </c>
      <c r="D11700" s="10" t="s">
        <v>14961</v>
      </c>
      <c r="E11700" s="9">
        <v>1063565</v>
      </c>
      <c r="F11700" s="5">
        <v>43831</v>
      </c>
      <c r="G11700" s="7" t="s">
        <v>14091</v>
      </c>
      <c r="H11700" s="7" t="s">
        <v>14157</v>
      </c>
      <c r="I11700" s="7" t="s">
        <v>14130</v>
      </c>
      <c r="J11700" s="4">
        <v>2020</v>
      </c>
      <c r="L11700" s="19"/>
    </row>
    <row r="11701" spans="2:12" x14ac:dyDescent="0.25">
      <c r="B11701" s="10" t="s">
        <v>3729</v>
      </c>
      <c r="C11701" s="10" t="s">
        <v>592</v>
      </c>
      <c r="D11701" s="10" t="s">
        <v>5813</v>
      </c>
      <c r="E11701" s="9">
        <v>1200000</v>
      </c>
      <c r="F11701" s="5">
        <v>42676</v>
      </c>
      <c r="G11701" s="7" t="s">
        <v>14104</v>
      </c>
      <c r="H11701" s="7" t="s">
        <v>14122</v>
      </c>
      <c r="I11701" s="7" t="s">
        <v>14130</v>
      </c>
      <c r="J11701" s="4">
        <v>2016</v>
      </c>
      <c r="L11701" s="19"/>
    </row>
    <row r="11702" spans="2:12" ht="25.5" x14ac:dyDescent="0.25">
      <c r="B11702" s="10" t="s">
        <v>3729</v>
      </c>
      <c r="C11702" s="10" t="s">
        <v>3739</v>
      </c>
      <c r="D11702" s="10" t="s">
        <v>15852</v>
      </c>
      <c r="E11702" s="9">
        <v>200000</v>
      </c>
      <c r="F11702" s="5">
        <v>43413</v>
      </c>
      <c r="G11702" s="7" t="s">
        <v>14092</v>
      </c>
      <c r="H11702" s="7" t="s">
        <v>14149</v>
      </c>
      <c r="I11702" s="7" t="s">
        <v>14130</v>
      </c>
      <c r="J11702" s="4">
        <v>2018</v>
      </c>
      <c r="L11702" s="19"/>
    </row>
    <row r="11703" spans="2:12" ht="25.5" x14ac:dyDescent="0.25">
      <c r="B11703" s="10" t="s">
        <v>3729</v>
      </c>
      <c r="C11703" s="10" t="s">
        <v>599</v>
      </c>
      <c r="D11703" s="10" t="s">
        <v>7352</v>
      </c>
      <c r="E11703" s="9">
        <v>546909</v>
      </c>
      <c r="F11703" s="5">
        <v>41589</v>
      </c>
      <c r="G11703" s="7" t="s">
        <v>14092</v>
      </c>
      <c r="H11703" s="7" t="s">
        <v>14102</v>
      </c>
      <c r="I11703" s="7" t="s">
        <v>14130</v>
      </c>
      <c r="J11703" s="4">
        <v>2013</v>
      </c>
      <c r="L11703" s="19"/>
    </row>
    <row r="11704" spans="2:12" x14ac:dyDescent="0.25">
      <c r="B11704" s="10" t="s">
        <v>616</v>
      </c>
      <c r="C11704" s="10" t="s">
        <v>594</v>
      </c>
      <c r="D11704" s="10" t="s">
        <v>2178</v>
      </c>
      <c r="E11704" s="9">
        <v>6300000</v>
      </c>
      <c r="F11704" s="5">
        <v>35976</v>
      </c>
      <c r="G11704" s="7" t="s">
        <v>14096</v>
      </c>
      <c r="H11704" s="7" t="s">
        <v>14101</v>
      </c>
      <c r="I11704" s="7" t="s">
        <v>14123</v>
      </c>
      <c r="J11704" s="4">
        <v>1998</v>
      </c>
      <c r="L11704" s="19"/>
    </row>
    <row r="11705" spans="2:12" x14ac:dyDescent="0.25">
      <c r="B11705" s="10" t="s">
        <v>7502</v>
      </c>
      <c r="C11705" s="10" t="s">
        <v>3734</v>
      </c>
      <c r="D11705" s="10" t="s">
        <v>8963</v>
      </c>
      <c r="E11705" s="9">
        <v>125500</v>
      </c>
      <c r="F11705" s="5">
        <v>42370</v>
      </c>
      <c r="G11705" s="7" t="s">
        <v>14091</v>
      </c>
      <c r="H11705" s="7" t="s">
        <v>14121</v>
      </c>
      <c r="I11705" s="7" t="s">
        <v>14130</v>
      </c>
      <c r="J11705" s="4">
        <v>2016</v>
      </c>
      <c r="L11705" s="19"/>
    </row>
    <row r="11706" spans="2:12" x14ac:dyDescent="0.25">
      <c r="B11706" s="10" t="s">
        <v>7502</v>
      </c>
      <c r="C11706" s="10" t="s">
        <v>3734</v>
      </c>
      <c r="D11706" s="10" t="s">
        <v>8963</v>
      </c>
      <c r="E11706" s="9">
        <v>197189</v>
      </c>
      <c r="F11706" s="5">
        <v>42736</v>
      </c>
      <c r="G11706" s="7" t="s">
        <v>14091</v>
      </c>
      <c r="H11706" s="7" t="s">
        <v>14121</v>
      </c>
      <c r="I11706" s="7" t="s">
        <v>14130</v>
      </c>
      <c r="J11706" s="4">
        <v>2017</v>
      </c>
      <c r="L11706" s="19"/>
    </row>
    <row r="11707" spans="2:12" x14ac:dyDescent="0.25">
      <c r="B11707" s="10" t="s">
        <v>7502</v>
      </c>
      <c r="C11707" s="10" t="s">
        <v>3734</v>
      </c>
      <c r="D11707" s="10" t="s">
        <v>8963</v>
      </c>
      <c r="E11707" s="9">
        <v>450665</v>
      </c>
      <c r="F11707" s="5">
        <v>43101</v>
      </c>
      <c r="G11707" s="7" t="s">
        <v>14091</v>
      </c>
      <c r="H11707" s="7" t="s">
        <v>14121</v>
      </c>
      <c r="I11707" s="7" t="s">
        <v>14130</v>
      </c>
      <c r="J11707" s="4">
        <v>2018</v>
      </c>
      <c r="L11707" s="19"/>
    </row>
    <row r="11708" spans="2:12" x14ac:dyDescent="0.25">
      <c r="B11708" s="10" t="s">
        <v>7502</v>
      </c>
      <c r="C11708" s="10" t="s">
        <v>3734</v>
      </c>
      <c r="D11708" s="10" t="s">
        <v>8963</v>
      </c>
      <c r="E11708" s="9">
        <v>379759</v>
      </c>
      <c r="F11708" s="5">
        <v>43466</v>
      </c>
      <c r="G11708" s="7" t="s">
        <v>14091</v>
      </c>
      <c r="H11708" s="7" t="s">
        <v>14121</v>
      </c>
      <c r="I11708" s="7" t="s">
        <v>14130</v>
      </c>
      <c r="J11708" s="4">
        <v>2019</v>
      </c>
      <c r="L11708" s="19"/>
    </row>
    <row r="11709" spans="2:12" x14ac:dyDescent="0.25">
      <c r="B11709" s="10" t="s">
        <v>7502</v>
      </c>
      <c r="C11709" s="10" t="s">
        <v>3734</v>
      </c>
      <c r="D11709" s="10" t="s">
        <v>8963</v>
      </c>
      <c r="E11709" s="9">
        <v>170009</v>
      </c>
      <c r="F11709" s="5">
        <v>43831</v>
      </c>
      <c r="G11709" s="7" t="s">
        <v>14091</v>
      </c>
      <c r="H11709" s="7" t="s">
        <v>14121</v>
      </c>
      <c r="I11709" s="7" t="s">
        <v>14130</v>
      </c>
      <c r="J11709" s="4">
        <v>2020</v>
      </c>
      <c r="L11709" s="19"/>
    </row>
    <row r="11710" spans="2:12" x14ac:dyDescent="0.25">
      <c r="B11710" s="10" t="s">
        <v>14087</v>
      </c>
      <c r="C11710" s="10" t="s">
        <v>3734</v>
      </c>
      <c r="D11710" s="10" t="s">
        <v>8963</v>
      </c>
      <c r="E11710" s="9">
        <v>20000000</v>
      </c>
      <c r="F11710" s="5">
        <v>43831</v>
      </c>
      <c r="G11710" s="7" t="s">
        <v>14091</v>
      </c>
      <c r="H11710" s="7" t="s">
        <v>14121</v>
      </c>
      <c r="I11710" s="7" t="s">
        <v>14130</v>
      </c>
      <c r="J11710" s="4">
        <v>2020</v>
      </c>
      <c r="L11710" s="19"/>
    </row>
    <row r="11711" spans="2:12" x14ac:dyDescent="0.25">
      <c r="B11711" s="10" t="s">
        <v>616</v>
      </c>
      <c r="C11711" s="10" t="s">
        <v>7497</v>
      </c>
      <c r="D11711" s="10" t="s">
        <v>1900</v>
      </c>
      <c r="E11711" s="9">
        <v>10950000</v>
      </c>
      <c r="F11711" s="5">
        <v>37728</v>
      </c>
      <c r="G11711" s="7" t="s">
        <v>14091</v>
      </c>
      <c r="H11711" s="7" t="s">
        <v>14099</v>
      </c>
      <c r="I11711" s="7" t="s">
        <v>14123</v>
      </c>
      <c r="J11711" s="4">
        <v>2003</v>
      </c>
      <c r="L11711" s="19"/>
    </row>
    <row r="11712" spans="2:12" ht="38.25" x14ac:dyDescent="0.25">
      <c r="B11712" s="10" t="s">
        <v>7502</v>
      </c>
      <c r="C11712" s="10" t="s">
        <v>592</v>
      </c>
      <c r="D11712" s="10" t="s">
        <v>8789</v>
      </c>
      <c r="E11712" s="9">
        <v>150000</v>
      </c>
      <c r="F11712" s="5">
        <v>42005</v>
      </c>
      <c r="G11712" s="7" t="s">
        <v>14091</v>
      </c>
      <c r="H11712" s="7" t="s">
        <v>15275</v>
      </c>
      <c r="I11712" s="7" t="s">
        <v>14130</v>
      </c>
      <c r="J11712" s="4">
        <v>2015</v>
      </c>
      <c r="L11712" s="19"/>
    </row>
    <row r="11713" spans="2:12" ht="38.25" x14ac:dyDescent="0.25">
      <c r="B11713" s="10" t="s">
        <v>7502</v>
      </c>
      <c r="C11713" s="10" t="s">
        <v>592</v>
      </c>
      <c r="D11713" s="10" t="s">
        <v>8789</v>
      </c>
      <c r="E11713" s="9">
        <v>559298</v>
      </c>
      <c r="F11713" s="5">
        <v>42370</v>
      </c>
      <c r="G11713" s="7" t="s">
        <v>14091</v>
      </c>
      <c r="H11713" s="7" t="s">
        <v>15275</v>
      </c>
      <c r="I11713" s="7" t="s">
        <v>14130</v>
      </c>
      <c r="J11713" s="4">
        <v>2016</v>
      </c>
      <c r="L11713" s="19"/>
    </row>
    <row r="11714" spans="2:12" ht="38.25" x14ac:dyDescent="0.25">
      <c r="B11714" s="10" t="s">
        <v>7502</v>
      </c>
      <c r="C11714" s="10" t="s">
        <v>592</v>
      </c>
      <c r="D11714" s="10" t="s">
        <v>8789</v>
      </c>
      <c r="E11714" s="9">
        <v>1002801</v>
      </c>
      <c r="F11714" s="5">
        <v>42736</v>
      </c>
      <c r="G11714" s="7" t="s">
        <v>14091</v>
      </c>
      <c r="H11714" s="7" t="s">
        <v>15275</v>
      </c>
      <c r="I11714" s="7" t="s">
        <v>14130</v>
      </c>
      <c r="J11714" s="4">
        <v>2017</v>
      </c>
      <c r="L11714" s="19"/>
    </row>
    <row r="11715" spans="2:12" ht="38.25" x14ac:dyDescent="0.25">
      <c r="B11715" s="10" t="s">
        <v>7502</v>
      </c>
      <c r="C11715" s="10" t="s">
        <v>592</v>
      </c>
      <c r="D11715" s="10" t="s">
        <v>8789</v>
      </c>
      <c r="E11715" s="9">
        <v>1334059</v>
      </c>
      <c r="F11715" s="5">
        <v>43101</v>
      </c>
      <c r="G11715" s="7" t="s">
        <v>14091</v>
      </c>
      <c r="H11715" s="7" t="s">
        <v>15275</v>
      </c>
      <c r="I11715" s="7" t="s">
        <v>14130</v>
      </c>
      <c r="J11715" s="4">
        <v>2018</v>
      </c>
      <c r="L11715" s="19"/>
    </row>
    <row r="11716" spans="2:12" ht="38.25" x14ac:dyDescent="0.25">
      <c r="B11716" s="10" t="s">
        <v>7502</v>
      </c>
      <c r="C11716" s="10" t="s">
        <v>592</v>
      </c>
      <c r="D11716" s="10" t="s">
        <v>8789</v>
      </c>
      <c r="E11716" s="9">
        <v>2050463</v>
      </c>
      <c r="F11716" s="5">
        <v>43466</v>
      </c>
      <c r="G11716" s="7" t="s">
        <v>14091</v>
      </c>
      <c r="H11716" s="7" t="s">
        <v>15275</v>
      </c>
      <c r="I11716" s="7" t="s">
        <v>14130</v>
      </c>
      <c r="J11716" s="4">
        <v>2019</v>
      </c>
      <c r="L11716" s="19"/>
    </row>
    <row r="11717" spans="2:12" ht="38.25" x14ac:dyDescent="0.25">
      <c r="B11717" s="10" t="s">
        <v>7502</v>
      </c>
      <c r="C11717" s="10" t="s">
        <v>592</v>
      </c>
      <c r="D11717" s="10" t="s">
        <v>8789</v>
      </c>
      <c r="E11717" s="9">
        <v>766787</v>
      </c>
      <c r="F11717" s="5">
        <v>43831</v>
      </c>
      <c r="G11717" s="7" t="s">
        <v>14091</v>
      </c>
      <c r="H11717" s="7" t="s">
        <v>15275</v>
      </c>
      <c r="I11717" s="7" t="s">
        <v>14130</v>
      </c>
      <c r="J11717" s="4">
        <v>2020</v>
      </c>
      <c r="L11717" s="19"/>
    </row>
    <row r="11718" spans="2:12" ht="38.25" x14ac:dyDescent="0.25">
      <c r="B11718" s="10" t="s">
        <v>14087</v>
      </c>
      <c r="C11718" s="10" t="s">
        <v>592</v>
      </c>
      <c r="D11718" s="10" t="s">
        <v>8789</v>
      </c>
      <c r="E11718" s="9">
        <v>76678700</v>
      </c>
      <c r="F11718" s="5">
        <v>43831</v>
      </c>
      <c r="G11718" s="7" t="s">
        <v>14091</v>
      </c>
      <c r="H11718" s="7" t="s">
        <v>15275</v>
      </c>
      <c r="I11718" s="7" t="s">
        <v>14130</v>
      </c>
      <c r="J11718" s="4">
        <v>2020</v>
      </c>
      <c r="L11718" s="19"/>
    </row>
    <row r="11719" spans="2:12" x14ac:dyDescent="0.25">
      <c r="B11719" s="10" t="s">
        <v>7502</v>
      </c>
      <c r="C11719" s="10" t="s">
        <v>596</v>
      </c>
      <c r="D11719" s="10" t="s">
        <v>9571</v>
      </c>
      <c r="E11719" s="9">
        <v>63324</v>
      </c>
      <c r="F11719" s="5">
        <v>43466</v>
      </c>
      <c r="G11719" s="7" t="s">
        <v>14091</v>
      </c>
      <c r="H11719" s="7" t="s">
        <v>15275</v>
      </c>
      <c r="I11719" s="7" t="s">
        <v>14130</v>
      </c>
      <c r="J11719" s="4">
        <v>2019</v>
      </c>
      <c r="L11719" s="19"/>
    </row>
    <row r="11720" spans="2:12" x14ac:dyDescent="0.25">
      <c r="B11720" s="10" t="s">
        <v>7502</v>
      </c>
      <c r="C11720" s="10" t="s">
        <v>596</v>
      </c>
      <c r="D11720" s="10" t="s">
        <v>9571</v>
      </c>
      <c r="E11720" s="9">
        <v>58275</v>
      </c>
      <c r="F11720" s="5">
        <v>43831</v>
      </c>
      <c r="G11720" s="7" t="s">
        <v>14091</v>
      </c>
      <c r="H11720" s="7" t="s">
        <v>15275</v>
      </c>
      <c r="I11720" s="7" t="s">
        <v>14130</v>
      </c>
      <c r="J11720" s="4">
        <v>2020</v>
      </c>
      <c r="L11720" s="19"/>
    </row>
    <row r="11721" spans="2:12" x14ac:dyDescent="0.25">
      <c r="B11721" s="10" t="s">
        <v>14087</v>
      </c>
      <c r="C11721" s="10" t="s">
        <v>596</v>
      </c>
      <c r="D11721" s="10" t="s">
        <v>9571</v>
      </c>
      <c r="E11721" s="9">
        <v>4022900</v>
      </c>
      <c r="F11721" s="5">
        <v>43831</v>
      </c>
      <c r="G11721" s="7" t="s">
        <v>14091</v>
      </c>
      <c r="H11721" s="7" t="s">
        <v>15275</v>
      </c>
      <c r="I11721" s="7" t="s">
        <v>14130</v>
      </c>
      <c r="J11721" s="4">
        <v>2020</v>
      </c>
      <c r="L11721" s="19"/>
    </row>
    <row r="11722" spans="2:12" x14ac:dyDescent="0.25">
      <c r="B11722" s="10" t="s">
        <v>7502</v>
      </c>
      <c r="C11722" s="10" t="s">
        <v>3734</v>
      </c>
      <c r="D11722" s="10" t="s">
        <v>8589</v>
      </c>
      <c r="E11722" s="9">
        <v>193375</v>
      </c>
      <c r="F11722" s="5">
        <v>41640</v>
      </c>
      <c r="G11722" s="7" t="s">
        <v>14091</v>
      </c>
      <c r="H11722" s="7" t="s">
        <v>15275</v>
      </c>
      <c r="I11722" s="7" t="s">
        <v>14130</v>
      </c>
      <c r="J11722" s="4">
        <v>2014</v>
      </c>
      <c r="L11722" s="19"/>
    </row>
    <row r="11723" spans="2:12" x14ac:dyDescent="0.25">
      <c r="B11723" s="10" t="s">
        <v>7502</v>
      </c>
      <c r="C11723" s="10" t="s">
        <v>3734</v>
      </c>
      <c r="D11723" s="10" t="s">
        <v>8589</v>
      </c>
      <c r="E11723" s="9">
        <v>287328</v>
      </c>
      <c r="F11723" s="5">
        <v>42005</v>
      </c>
      <c r="G11723" s="7" t="s">
        <v>14091</v>
      </c>
      <c r="H11723" s="7" t="s">
        <v>15275</v>
      </c>
      <c r="I11723" s="7" t="s">
        <v>14130</v>
      </c>
      <c r="J11723" s="4">
        <v>2015</v>
      </c>
      <c r="L11723" s="19"/>
    </row>
    <row r="11724" spans="2:12" x14ac:dyDescent="0.25">
      <c r="B11724" s="10" t="s">
        <v>7502</v>
      </c>
      <c r="C11724" s="10" t="s">
        <v>3734</v>
      </c>
      <c r="D11724" s="10" t="s">
        <v>8589</v>
      </c>
      <c r="E11724" s="9">
        <v>475590</v>
      </c>
      <c r="F11724" s="5">
        <v>42370</v>
      </c>
      <c r="G11724" s="7" t="s">
        <v>14091</v>
      </c>
      <c r="H11724" s="7" t="s">
        <v>15275</v>
      </c>
      <c r="I11724" s="7" t="s">
        <v>14130</v>
      </c>
      <c r="J11724" s="4">
        <v>2016</v>
      </c>
      <c r="L11724" s="19"/>
    </row>
    <row r="11725" spans="2:12" x14ac:dyDescent="0.25">
      <c r="B11725" s="10" t="s">
        <v>7502</v>
      </c>
      <c r="C11725" s="10" t="s">
        <v>3734</v>
      </c>
      <c r="D11725" s="10" t="s">
        <v>8589</v>
      </c>
      <c r="E11725" s="9">
        <v>443838</v>
      </c>
      <c r="F11725" s="5">
        <v>42736</v>
      </c>
      <c r="G11725" s="7" t="s">
        <v>14091</v>
      </c>
      <c r="H11725" s="7" t="s">
        <v>15275</v>
      </c>
      <c r="I11725" s="7" t="s">
        <v>14130</v>
      </c>
      <c r="J11725" s="4">
        <v>2017</v>
      </c>
      <c r="L11725" s="19"/>
    </row>
    <row r="11726" spans="2:12" x14ac:dyDescent="0.25">
      <c r="B11726" s="10" t="s">
        <v>7502</v>
      </c>
      <c r="C11726" s="10" t="s">
        <v>3734</v>
      </c>
      <c r="D11726" s="10" t="s">
        <v>8953</v>
      </c>
      <c r="E11726" s="9">
        <v>195003</v>
      </c>
      <c r="F11726" s="5">
        <v>42370</v>
      </c>
      <c r="G11726" s="7" t="s">
        <v>14091</v>
      </c>
      <c r="H11726" s="7" t="s">
        <v>14151</v>
      </c>
      <c r="I11726" s="7" t="s">
        <v>14130</v>
      </c>
      <c r="J11726" s="4">
        <v>2016</v>
      </c>
      <c r="L11726" s="19"/>
    </row>
    <row r="11727" spans="2:12" x14ac:dyDescent="0.25">
      <c r="B11727" s="10" t="s">
        <v>7502</v>
      </c>
      <c r="C11727" s="10" t="s">
        <v>3734</v>
      </c>
      <c r="D11727" s="10" t="s">
        <v>8953</v>
      </c>
      <c r="E11727" s="9">
        <v>252050</v>
      </c>
      <c r="F11727" s="5">
        <v>42736</v>
      </c>
      <c r="G11727" s="7" t="s">
        <v>14091</v>
      </c>
      <c r="H11727" s="7" t="s">
        <v>14151</v>
      </c>
      <c r="I11727" s="7" t="s">
        <v>14130</v>
      </c>
      <c r="J11727" s="4">
        <v>2017</v>
      </c>
      <c r="L11727" s="19"/>
    </row>
    <row r="11728" spans="2:12" x14ac:dyDescent="0.25">
      <c r="B11728" s="10" t="s">
        <v>7502</v>
      </c>
      <c r="C11728" s="10" t="s">
        <v>3734</v>
      </c>
      <c r="D11728" s="10" t="s">
        <v>8953</v>
      </c>
      <c r="E11728" s="9">
        <v>91420</v>
      </c>
      <c r="F11728" s="5">
        <v>43101</v>
      </c>
      <c r="G11728" s="7" t="s">
        <v>14091</v>
      </c>
      <c r="H11728" s="7" t="s">
        <v>14151</v>
      </c>
      <c r="I11728" s="7" t="s">
        <v>14130</v>
      </c>
      <c r="J11728" s="4">
        <v>2018</v>
      </c>
      <c r="L11728" s="19"/>
    </row>
    <row r="11729" spans="2:12" x14ac:dyDescent="0.25">
      <c r="B11729" s="10" t="s">
        <v>7502</v>
      </c>
      <c r="C11729" s="10" t="s">
        <v>3734</v>
      </c>
      <c r="D11729" s="10" t="s">
        <v>8953</v>
      </c>
      <c r="E11729" s="9">
        <v>11333</v>
      </c>
      <c r="F11729" s="5">
        <v>43466</v>
      </c>
      <c r="G11729" s="7" t="s">
        <v>14091</v>
      </c>
      <c r="H11729" s="7" t="s">
        <v>14151</v>
      </c>
      <c r="I11729" s="7" t="s">
        <v>14130</v>
      </c>
      <c r="J11729" s="4">
        <v>2019</v>
      </c>
      <c r="L11729" s="19"/>
    </row>
    <row r="11730" spans="2:12" x14ac:dyDescent="0.25">
      <c r="B11730" s="10" t="s">
        <v>7502</v>
      </c>
      <c r="C11730" s="10" t="s">
        <v>3740</v>
      </c>
      <c r="D11730" s="10" t="s">
        <v>8857</v>
      </c>
      <c r="E11730" s="9">
        <v>29570</v>
      </c>
      <c r="F11730" s="5">
        <v>42005</v>
      </c>
      <c r="G11730" s="7" t="s">
        <v>14091</v>
      </c>
      <c r="H11730" s="7" t="s">
        <v>14121</v>
      </c>
      <c r="I11730" s="7" t="s">
        <v>14130</v>
      </c>
      <c r="J11730" s="4">
        <v>2015</v>
      </c>
      <c r="L11730" s="19"/>
    </row>
    <row r="11731" spans="2:12" x14ac:dyDescent="0.25">
      <c r="B11731" s="10" t="s">
        <v>7502</v>
      </c>
      <c r="C11731" s="10" t="s">
        <v>3740</v>
      </c>
      <c r="D11731" s="10" t="s">
        <v>8857</v>
      </c>
      <c r="E11731" s="9">
        <v>182360</v>
      </c>
      <c r="F11731" s="5">
        <v>42370</v>
      </c>
      <c r="G11731" s="7" t="s">
        <v>14091</v>
      </c>
      <c r="H11731" s="7" t="s">
        <v>14121</v>
      </c>
      <c r="I11731" s="7" t="s">
        <v>14130</v>
      </c>
      <c r="J11731" s="4">
        <v>2016</v>
      </c>
      <c r="L11731" s="19"/>
    </row>
    <row r="11732" spans="2:12" x14ac:dyDescent="0.25">
      <c r="B11732" s="10" t="s">
        <v>7502</v>
      </c>
      <c r="C11732" s="10" t="s">
        <v>3740</v>
      </c>
      <c r="D11732" s="10" t="s">
        <v>8857</v>
      </c>
      <c r="E11732" s="9">
        <v>335700</v>
      </c>
      <c r="F11732" s="5">
        <v>42736</v>
      </c>
      <c r="G11732" s="7" t="s">
        <v>14091</v>
      </c>
      <c r="H11732" s="7" t="s">
        <v>14121</v>
      </c>
      <c r="I11732" s="7" t="s">
        <v>14130</v>
      </c>
      <c r="J11732" s="4">
        <v>2017</v>
      </c>
      <c r="L11732" s="19"/>
    </row>
    <row r="11733" spans="2:12" x14ac:dyDescent="0.25">
      <c r="B11733" s="10" t="s">
        <v>7502</v>
      </c>
      <c r="C11733" s="10" t="s">
        <v>3740</v>
      </c>
      <c r="D11733" s="10" t="s">
        <v>8857</v>
      </c>
      <c r="E11733" s="9">
        <v>491016</v>
      </c>
      <c r="F11733" s="5">
        <v>43101</v>
      </c>
      <c r="G11733" s="7" t="s">
        <v>14091</v>
      </c>
      <c r="H11733" s="7" t="s">
        <v>14121</v>
      </c>
      <c r="I11733" s="7" t="s">
        <v>14130</v>
      </c>
      <c r="J11733" s="4">
        <v>2018</v>
      </c>
      <c r="L11733" s="19"/>
    </row>
    <row r="11734" spans="2:12" x14ac:dyDescent="0.25">
      <c r="B11734" s="10" t="s">
        <v>7502</v>
      </c>
      <c r="C11734" s="10" t="s">
        <v>3740</v>
      </c>
      <c r="D11734" s="10" t="s">
        <v>8857</v>
      </c>
      <c r="E11734" s="9">
        <v>149515</v>
      </c>
      <c r="F11734" s="5">
        <v>43466</v>
      </c>
      <c r="G11734" s="7" t="s">
        <v>14091</v>
      </c>
      <c r="H11734" s="7" t="s">
        <v>14121</v>
      </c>
      <c r="I11734" s="7" t="s">
        <v>14130</v>
      </c>
      <c r="J11734" s="4">
        <v>2019</v>
      </c>
      <c r="L11734" s="19"/>
    </row>
    <row r="11735" spans="2:12" x14ac:dyDescent="0.25">
      <c r="B11735" s="10" t="s">
        <v>7502</v>
      </c>
      <c r="C11735" s="10" t="s">
        <v>3740</v>
      </c>
      <c r="D11735" s="10" t="s">
        <v>8857</v>
      </c>
      <c r="E11735" s="9">
        <v>0</v>
      </c>
      <c r="F11735" s="5">
        <v>43831</v>
      </c>
      <c r="G11735" s="7" t="s">
        <v>14091</v>
      </c>
      <c r="H11735" s="7" t="s">
        <v>14121</v>
      </c>
      <c r="I11735" s="7" t="s">
        <v>14130</v>
      </c>
      <c r="J11735" s="4">
        <v>2020</v>
      </c>
      <c r="L11735" s="19"/>
    </row>
    <row r="11736" spans="2:12" x14ac:dyDescent="0.25">
      <c r="B11736" s="10" t="s">
        <v>14087</v>
      </c>
      <c r="C11736" s="10" t="s">
        <v>3740</v>
      </c>
      <c r="D11736" s="10" t="s">
        <v>8857</v>
      </c>
      <c r="E11736" s="9">
        <v>0</v>
      </c>
      <c r="F11736" s="5">
        <v>43831</v>
      </c>
      <c r="G11736" s="7" t="s">
        <v>14091</v>
      </c>
      <c r="H11736" s="7" t="s">
        <v>14142</v>
      </c>
      <c r="I11736" s="7" t="s">
        <v>14130</v>
      </c>
      <c r="J11736" s="4">
        <v>2020</v>
      </c>
      <c r="L11736" s="19"/>
    </row>
    <row r="11737" spans="2:12" x14ac:dyDescent="0.25">
      <c r="B11737" s="10" t="s">
        <v>7502</v>
      </c>
      <c r="C11737" s="10" t="s">
        <v>3734</v>
      </c>
      <c r="D11737" s="10" t="s">
        <v>9190</v>
      </c>
      <c r="E11737" s="9">
        <v>40500</v>
      </c>
      <c r="F11737" s="5">
        <v>42736</v>
      </c>
      <c r="G11737" s="7" t="s">
        <v>14091</v>
      </c>
      <c r="H11737" s="7" t="s">
        <v>14142</v>
      </c>
      <c r="I11737" s="7" t="s">
        <v>14130</v>
      </c>
      <c r="J11737" s="4">
        <v>2017</v>
      </c>
      <c r="L11737" s="19"/>
    </row>
    <row r="11738" spans="2:12" x14ac:dyDescent="0.25">
      <c r="B11738" s="10" t="s">
        <v>7502</v>
      </c>
      <c r="C11738" s="10" t="s">
        <v>3734</v>
      </c>
      <c r="D11738" s="10" t="s">
        <v>9190</v>
      </c>
      <c r="E11738" s="9">
        <v>38430</v>
      </c>
      <c r="F11738" s="5">
        <v>43101</v>
      </c>
      <c r="G11738" s="7" t="s">
        <v>14091</v>
      </c>
      <c r="H11738" s="7" t="s">
        <v>14142</v>
      </c>
      <c r="I11738" s="7" t="s">
        <v>14130</v>
      </c>
      <c r="J11738" s="4">
        <v>2018</v>
      </c>
      <c r="L11738" s="19"/>
    </row>
    <row r="11739" spans="2:12" x14ac:dyDescent="0.25">
      <c r="B11739" s="10" t="s">
        <v>7502</v>
      </c>
      <c r="C11739" s="10" t="s">
        <v>3734</v>
      </c>
      <c r="D11739" s="10" t="s">
        <v>9623</v>
      </c>
      <c r="E11739" s="9">
        <v>23353</v>
      </c>
      <c r="F11739" s="5">
        <v>43466</v>
      </c>
      <c r="G11739" s="7" t="s">
        <v>14091</v>
      </c>
      <c r="H11739" s="7" t="s">
        <v>14142</v>
      </c>
      <c r="I11739" s="7" t="s">
        <v>14130</v>
      </c>
      <c r="J11739" s="4">
        <v>2019</v>
      </c>
      <c r="L11739" s="19"/>
    </row>
    <row r="11740" spans="2:12" x14ac:dyDescent="0.25">
      <c r="B11740" s="10" t="s">
        <v>7502</v>
      </c>
      <c r="C11740" s="10" t="s">
        <v>3734</v>
      </c>
      <c r="D11740" s="10" t="s">
        <v>9623</v>
      </c>
      <c r="E11740" s="9">
        <v>249000</v>
      </c>
      <c r="F11740" s="5">
        <v>43831</v>
      </c>
      <c r="G11740" s="7" t="s">
        <v>14091</v>
      </c>
      <c r="H11740" s="7" t="s">
        <v>14142</v>
      </c>
      <c r="I11740" s="7" t="s">
        <v>14130</v>
      </c>
      <c r="J11740" s="4">
        <v>2020</v>
      </c>
      <c r="L11740" s="19"/>
    </row>
    <row r="11741" spans="2:12" x14ac:dyDescent="0.25">
      <c r="B11741" s="10" t="s">
        <v>14087</v>
      </c>
      <c r="C11741" s="10" t="s">
        <v>3734</v>
      </c>
      <c r="D11741" s="10" t="s">
        <v>9623</v>
      </c>
      <c r="E11741" s="9">
        <v>18764400</v>
      </c>
      <c r="F11741" s="5">
        <v>43831</v>
      </c>
      <c r="G11741" s="7" t="s">
        <v>14091</v>
      </c>
      <c r="H11741" s="7" t="s">
        <v>14142</v>
      </c>
      <c r="I11741" s="7" t="s">
        <v>14130</v>
      </c>
      <c r="J11741" s="4">
        <v>2020</v>
      </c>
      <c r="L11741" s="19"/>
    </row>
    <row r="11742" spans="2:12" ht="25.5" x14ac:dyDescent="0.25">
      <c r="B11742" s="10" t="s">
        <v>616</v>
      </c>
      <c r="C11742" s="10" t="s">
        <v>600</v>
      </c>
      <c r="D11742" s="10" t="s">
        <v>1646</v>
      </c>
      <c r="E11742" s="9">
        <v>80300000</v>
      </c>
      <c r="F11742" s="5">
        <v>38876</v>
      </c>
      <c r="G11742" s="7" t="s">
        <v>14091</v>
      </c>
      <c r="H11742" s="7" t="s">
        <v>14121</v>
      </c>
      <c r="I11742" s="7" t="s">
        <v>14123</v>
      </c>
      <c r="J11742" s="4">
        <v>2006</v>
      </c>
      <c r="L11742" s="19"/>
    </row>
    <row r="11743" spans="2:12" x14ac:dyDescent="0.25">
      <c r="B11743" s="10" t="s">
        <v>7502</v>
      </c>
      <c r="C11743" s="10" t="s">
        <v>3737</v>
      </c>
      <c r="D11743" s="10" t="s">
        <v>7976</v>
      </c>
      <c r="E11743" s="9">
        <v>107979</v>
      </c>
      <c r="F11743" s="5">
        <v>40909</v>
      </c>
      <c r="G11743" s="7" t="s">
        <v>14096</v>
      </c>
      <c r="H11743" s="7" t="s">
        <v>14101</v>
      </c>
      <c r="I11743" s="7" t="s">
        <v>14130</v>
      </c>
      <c r="J11743" s="4">
        <v>2012</v>
      </c>
      <c r="L11743" s="19"/>
    </row>
    <row r="11744" spans="2:12" x14ac:dyDescent="0.25">
      <c r="B11744" s="10" t="s">
        <v>7502</v>
      </c>
      <c r="C11744" s="10" t="s">
        <v>3737</v>
      </c>
      <c r="D11744" s="10" t="s">
        <v>7976</v>
      </c>
      <c r="E11744" s="9">
        <v>119539</v>
      </c>
      <c r="F11744" s="5">
        <v>41275</v>
      </c>
      <c r="G11744" s="7" t="s">
        <v>14096</v>
      </c>
      <c r="H11744" s="7" t="s">
        <v>14101</v>
      </c>
      <c r="I11744" s="7" t="s">
        <v>14130</v>
      </c>
      <c r="J11744" s="4">
        <v>2013</v>
      </c>
      <c r="L11744" s="19"/>
    </row>
    <row r="11745" spans="2:12" x14ac:dyDescent="0.25">
      <c r="B11745" s="10" t="s">
        <v>7502</v>
      </c>
      <c r="C11745" s="10" t="s">
        <v>3737</v>
      </c>
      <c r="D11745" s="10" t="s">
        <v>7976</v>
      </c>
      <c r="E11745" s="9">
        <v>16704</v>
      </c>
      <c r="F11745" s="5">
        <v>41640</v>
      </c>
      <c r="G11745" s="7" t="s">
        <v>14096</v>
      </c>
      <c r="H11745" s="7" t="s">
        <v>14101</v>
      </c>
      <c r="I11745" s="7" t="s">
        <v>14130</v>
      </c>
      <c r="J11745" s="4">
        <v>2014</v>
      </c>
      <c r="L11745" s="19"/>
    </row>
    <row r="11746" spans="2:12" x14ac:dyDescent="0.25">
      <c r="B11746" s="10" t="s">
        <v>7502</v>
      </c>
      <c r="C11746" s="10" t="s">
        <v>3737</v>
      </c>
      <c r="D11746" s="10" t="s">
        <v>7976</v>
      </c>
      <c r="E11746" s="9">
        <v>311</v>
      </c>
      <c r="F11746" s="5">
        <v>42005</v>
      </c>
      <c r="G11746" s="7" t="s">
        <v>14096</v>
      </c>
      <c r="H11746" s="7" t="s">
        <v>14101</v>
      </c>
      <c r="I11746" s="7" t="s">
        <v>14130</v>
      </c>
      <c r="J11746" s="4">
        <v>2015</v>
      </c>
      <c r="L11746" s="19"/>
    </row>
    <row r="11747" spans="2:12" x14ac:dyDescent="0.25">
      <c r="B11747" s="10" t="s">
        <v>616</v>
      </c>
      <c r="C11747" s="10" t="s">
        <v>594</v>
      </c>
      <c r="D11747" s="10" t="s">
        <v>1291</v>
      </c>
      <c r="E11747" s="9"/>
      <c r="F11747" s="5">
        <v>40253</v>
      </c>
      <c r="G11747" s="7" t="s">
        <v>14091</v>
      </c>
      <c r="H11747" s="7" t="s">
        <v>14121</v>
      </c>
      <c r="I11747" s="7" t="s">
        <v>14124</v>
      </c>
      <c r="J11747" s="4">
        <v>2010</v>
      </c>
      <c r="L11747" s="19"/>
    </row>
    <row r="11748" spans="2:12" x14ac:dyDescent="0.25">
      <c r="B11748" s="10" t="s">
        <v>616</v>
      </c>
      <c r="C11748" s="10" t="s">
        <v>595</v>
      </c>
      <c r="D11748" s="10" t="s">
        <v>2605</v>
      </c>
      <c r="E11748" s="9">
        <v>67300000</v>
      </c>
      <c r="F11748" s="5">
        <v>33211</v>
      </c>
      <c r="G11748" s="7" t="s">
        <v>14091</v>
      </c>
      <c r="H11748" s="7" t="s">
        <v>14094</v>
      </c>
      <c r="I11748" s="7" t="s">
        <v>14123</v>
      </c>
      <c r="J11748" s="4">
        <v>1990</v>
      </c>
      <c r="L11748" s="19"/>
    </row>
    <row r="11749" spans="2:12" ht="25.5" x14ac:dyDescent="0.25">
      <c r="B11749" s="10" t="s">
        <v>3729</v>
      </c>
      <c r="C11749" s="10" t="s">
        <v>3739</v>
      </c>
      <c r="D11749" s="10" t="s">
        <v>4317</v>
      </c>
      <c r="E11749" s="9">
        <v>650000</v>
      </c>
      <c r="F11749" s="5">
        <v>43803</v>
      </c>
      <c r="G11749" s="7" t="s">
        <v>14092</v>
      </c>
      <c r="H11749" s="7" t="s">
        <v>14150</v>
      </c>
      <c r="I11749" s="7" t="s">
        <v>14130</v>
      </c>
      <c r="J11749" s="4">
        <v>2019</v>
      </c>
      <c r="L11749" s="19"/>
    </row>
    <row r="11750" spans="2:12" x14ac:dyDescent="0.25">
      <c r="B11750" s="10" t="s">
        <v>616</v>
      </c>
      <c r="C11750" s="10" t="s">
        <v>3731</v>
      </c>
      <c r="D11750" s="10" t="s">
        <v>960</v>
      </c>
      <c r="E11750" s="9">
        <v>0</v>
      </c>
      <c r="F11750" s="5">
        <v>41911</v>
      </c>
      <c r="G11750" s="7" t="s">
        <v>14091</v>
      </c>
      <c r="H11750" s="7" t="s">
        <v>14159</v>
      </c>
      <c r="I11750" s="7" t="s">
        <v>14124</v>
      </c>
      <c r="J11750" s="4">
        <v>2014</v>
      </c>
      <c r="L11750" s="19"/>
    </row>
    <row r="11751" spans="2:12" ht="25.5" x14ac:dyDescent="0.25">
      <c r="B11751" s="10" t="s">
        <v>616</v>
      </c>
      <c r="C11751" s="10" t="s">
        <v>3733</v>
      </c>
      <c r="D11751" s="10" t="s">
        <v>3551</v>
      </c>
      <c r="E11751" s="9">
        <v>750000</v>
      </c>
      <c r="F11751" s="4" t="s">
        <v>3728</v>
      </c>
      <c r="G11751" s="7" t="s">
        <v>14091</v>
      </c>
      <c r="H11751" s="7" t="s">
        <v>14159</v>
      </c>
      <c r="I11751" s="7" t="s">
        <v>14127</v>
      </c>
      <c r="J11751" s="4" t="s">
        <v>14662</v>
      </c>
      <c r="L11751" s="19"/>
    </row>
    <row r="11752" spans="2:12" x14ac:dyDescent="0.25">
      <c r="B11752" s="10" t="s">
        <v>7502</v>
      </c>
      <c r="C11752" s="10" t="s">
        <v>3740</v>
      </c>
      <c r="D11752" s="10" t="s">
        <v>9562</v>
      </c>
      <c r="E11752" s="9">
        <v>85700</v>
      </c>
      <c r="F11752" s="5">
        <v>43466</v>
      </c>
      <c r="G11752" s="7" t="s">
        <v>14096</v>
      </c>
      <c r="H11752" s="7" t="s">
        <v>14095</v>
      </c>
      <c r="I11752" s="7" t="s">
        <v>14130</v>
      </c>
      <c r="J11752" s="4">
        <v>2019</v>
      </c>
      <c r="L11752" s="19"/>
    </row>
    <row r="11753" spans="2:12" x14ac:dyDescent="0.25">
      <c r="B11753" s="10" t="s">
        <v>7502</v>
      </c>
      <c r="C11753" s="10" t="s">
        <v>3740</v>
      </c>
      <c r="D11753" s="10" t="s">
        <v>9562</v>
      </c>
      <c r="E11753" s="9">
        <v>113020</v>
      </c>
      <c r="F11753" s="5">
        <v>43831</v>
      </c>
      <c r="G11753" s="7" t="s">
        <v>14096</v>
      </c>
      <c r="H11753" s="7" t="s">
        <v>14095</v>
      </c>
      <c r="I11753" s="7" t="s">
        <v>14130</v>
      </c>
      <c r="J11753" s="4">
        <v>2020</v>
      </c>
      <c r="L11753" s="19"/>
    </row>
    <row r="11754" spans="2:12" x14ac:dyDescent="0.25">
      <c r="B11754" s="10" t="s">
        <v>14087</v>
      </c>
      <c r="C11754" s="10" t="s">
        <v>3740</v>
      </c>
      <c r="D11754" s="10" t="s">
        <v>9562</v>
      </c>
      <c r="E11754" s="9">
        <v>11302000</v>
      </c>
      <c r="F11754" s="5">
        <v>43831</v>
      </c>
      <c r="G11754" s="7" t="s">
        <v>14096</v>
      </c>
      <c r="H11754" s="7" t="s">
        <v>14095</v>
      </c>
      <c r="I11754" s="7" t="s">
        <v>14130</v>
      </c>
      <c r="J11754" s="4">
        <v>2020</v>
      </c>
      <c r="L11754" s="19"/>
    </row>
    <row r="11755" spans="2:12" ht="25.5" x14ac:dyDescent="0.25">
      <c r="B11755" s="10" t="s">
        <v>7502</v>
      </c>
      <c r="C11755" s="10" t="s">
        <v>606</v>
      </c>
      <c r="D11755" s="10" t="s">
        <v>7877</v>
      </c>
      <c r="E11755" s="9">
        <v>235633</v>
      </c>
      <c r="F11755" s="5">
        <v>40909</v>
      </c>
      <c r="G11755" s="7" t="s">
        <v>14096</v>
      </c>
      <c r="H11755" s="7" t="s">
        <v>14101</v>
      </c>
      <c r="I11755" s="7" t="s">
        <v>14130</v>
      </c>
      <c r="J11755" s="4">
        <v>2012</v>
      </c>
      <c r="L11755" s="19"/>
    </row>
    <row r="11756" spans="2:12" x14ac:dyDescent="0.25">
      <c r="B11756" s="10" t="s">
        <v>7502</v>
      </c>
      <c r="C11756" s="10" t="s">
        <v>3737</v>
      </c>
      <c r="D11756" s="10" t="s">
        <v>7877</v>
      </c>
      <c r="E11756" s="9">
        <v>68700</v>
      </c>
      <c r="F11756" s="5">
        <v>40909</v>
      </c>
      <c r="G11756" s="7" t="s">
        <v>14096</v>
      </c>
      <c r="H11756" s="7" t="s">
        <v>14101</v>
      </c>
      <c r="I11756" s="7" t="s">
        <v>14130</v>
      </c>
      <c r="J11756" s="4">
        <v>2012</v>
      </c>
      <c r="L11756" s="19"/>
    </row>
    <row r="11757" spans="2:12" x14ac:dyDescent="0.25">
      <c r="B11757" s="10" t="s">
        <v>7502</v>
      </c>
      <c r="C11757" s="10" t="s">
        <v>3732</v>
      </c>
      <c r="D11757" s="10" t="s">
        <v>7877</v>
      </c>
      <c r="E11757" s="9">
        <v>43000</v>
      </c>
      <c r="F11757" s="5">
        <v>40909</v>
      </c>
      <c r="G11757" s="7" t="s">
        <v>14096</v>
      </c>
      <c r="H11757" s="7" t="s">
        <v>14101</v>
      </c>
      <c r="I11757" s="7" t="s">
        <v>14130</v>
      </c>
      <c r="J11757" s="4">
        <v>2012</v>
      </c>
      <c r="L11757" s="19"/>
    </row>
    <row r="11758" spans="2:12" ht="25.5" x14ac:dyDescent="0.25">
      <c r="B11758" s="10" t="s">
        <v>7502</v>
      </c>
      <c r="C11758" s="10" t="s">
        <v>606</v>
      </c>
      <c r="D11758" s="10" t="s">
        <v>7877</v>
      </c>
      <c r="E11758" s="9">
        <v>235685</v>
      </c>
      <c r="F11758" s="5">
        <v>41275</v>
      </c>
      <c r="G11758" s="7" t="s">
        <v>14096</v>
      </c>
      <c r="H11758" s="7" t="s">
        <v>14101</v>
      </c>
      <c r="I11758" s="7" t="s">
        <v>14130</v>
      </c>
      <c r="J11758" s="4">
        <v>2013</v>
      </c>
      <c r="L11758" s="19"/>
    </row>
    <row r="11759" spans="2:12" x14ac:dyDescent="0.25">
      <c r="B11759" s="10" t="s">
        <v>7502</v>
      </c>
      <c r="C11759" s="10" t="s">
        <v>3737</v>
      </c>
      <c r="D11759" s="10" t="s">
        <v>7877</v>
      </c>
      <c r="E11759" s="9">
        <v>234586</v>
      </c>
      <c r="F11759" s="5">
        <v>41275</v>
      </c>
      <c r="G11759" s="7" t="s">
        <v>14096</v>
      </c>
      <c r="H11759" s="7" t="s">
        <v>14101</v>
      </c>
      <c r="I11759" s="7" t="s">
        <v>14130</v>
      </c>
      <c r="J11759" s="4">
        <v>2013</v>
      </c>
      <c r="L11759" s="19"/>
    </row>
    <row r="11760" spans="2:12" x14ac:dyDescent="0.25">
      <c r="B11760" s="10" t="s">
        <v>7502</v>
      </c>
      <c r="C11760" s="10" t="s">
        <v>3737</v>
      </c>
      <c r="D11760" s="10" t="s">
        <v>7877</v>
      </c>
      <c r="E11760" s="9">
        <v>157039</v>
      </c>
      <c r="F11760" s="5">
        <v>41640</v>
      </c>
      <c r="G11760" s="7" t="s">
        <v>14096</v>
      </c>
      <c r="H11760" s="7" t="s">
        <v>14101</v>
      </c>
      <c r="I11760" s="7" t="s">
        <v>14130</v>
      </c>
      <c r="J11760" s="4">
        <v>2014</v>
      </c>
      <c r="L11760" s="19"/>
    </row>
    <row r="11761" spans="2:12" ht="25.5" x14ac:dyDescent="0.25">
      <c r="B11761" s="10" t="s">
        <v>7502</v>
      </c>
      <c r="C11761" s="10" t="s">
        <v>606</v>
      </c>
      <c r="D11761" s="10" t="s">
        <v>7877</v>
      </c>
      <c r="E11761" s="9">
        <v>131156</v>
      </c>
      <c r="F11761" s="5">
        <v>41640</v>
      </c>
      <c r="G11761" s="7" t="s">
        <v>14096</v>
      </c>
      <c r="H11761" s="7" t="s">
        <v>14101</v>
      </c>
      <c r="I11761" s="7" t="s">
        <v>14130</v>
      </c>
      <c r="J11761" s="4">
        <v>2014</v>
      </c>
      <c r="L11761" s="19"/>
    </row>
    <row r="11762" spans="2:12" x14ac:dyDescent="0.25">
      <c r="B11762" s="10" t="s">
        <v>7502</v>
      </c>
      <c r="C11762" s="10" t="s">
        <v>3737</v>
      </c>
      <c r="D11762" s="10" t="s">
        <v>7877</v>
      </c>
      <c r="E11762" s="9">
        <v>248093</v>
      </c>
      <c r="F11762" s="5">
        <v>42005</v>
      </c>
      <c r="G11762" s="7" t="s">
        <v>14096</v>
      </c>
      <c r="H11762" s="7" t="s">
        <v>14101</v>
      </c>
      <c r="I11762" s="7" t="s">
        <v>14130</v>
      </c>
      <c r="J11762" s="4">
        <v>2015</v>
      </c>
      <c r="L11762" s="19"/>
    </row>
    <row r="11763" spans="2:12" ht="25.5" x14ac:dyDescent="0.25">
      <c r="B11763" s="10" t="s">
        <v>7502</v>
      </c>
      <c r="C11763" s="10" t="s">
        <v>606</v>
      </c>
      <c r="D11763" s="10" t="s">
        <v>7877</v>
      </c>
      <c r="E11763" s="9">
        <v>120443</v>
      </c>
      <c r="F11763" s="5">
        <v>42005</v>
      </c>
      <c r="G11763" s="7" t="s">
        <v>14096</v>
      </c>
      <c r="H11763" s="7" t="s">
        <v>14101</v>
      </c>
      <c r="I11763" s="7" t="s">
        <v>14130</v>
      </c>
      <c r="J11763" s="4">
        <v>2015</v>
      </c>
      <c r="L11763" s="19"/>
    </row>
    <row r="11764" spans="2:12" x14ac:dyDescent="0.25">
      <c r="B11764" s="10" t="s">
        <v>7502</v>
      </c>
      <c r="C11764" s="10" t="s">
        <v>3737</v>
      </c>
      <c r="D11764" s="10" t="s">
        <v>7877</v>
      </c>
      <c r="E11764" s="9">
        <v>325750</v>
      </c>
      <c r="F11764" s="5">
        <v>42370</v>
      </c>
      <c r="G11764" s="7" t="s">
        <v>14096</v>
      </c>
      <c r="H11764" s="7" t="s">
        <v>14101</v>
      </c>
      <c r="I11764" s="7" t="s">
        <v>14130</v>
      </c>
      <c r="J11764" s="4">
        <v>2016</v>
      </c>
      <c r="L11764" s="19"/>
    </row>
    <row r="11765" spans="2:12" x14ac:dyDescent="0.25">
      <c r="B11765" s="10" t="s">
        <v>7502</v>
      </c>
      <c r="C11765" s="10" t="s">
        <v>3732</v>
      </c>
      <c r="D11765" s="10" t="s">
        <v>7877</v>
      </c>
      <c r="E11765" s="9">
        <v>61159</v>
      </c>
      <c r="F11765" s="5">
        <v>42370</v>
      </c>
      <c r="G11765" s="7" t="s">
        <v>14096</v>
      </c>
      <c r="H11765" s="7" t="s">
        <v>14101</v>
      </c>
      <c r="I11765" s="7" t="s">
        <v>14130</v>
      </c>
      <c r="J11765" s="4">
        <v>2016</v>
      </c>
      <c r="L11765" s="19"/>
    </row>
    <row r="11766" spans="2:12" ht="25.5" x14ac:dyDescent="0.25">
      <c r="B11766" s="10" t="s">
        <v>7502</v>
      </c>
      <c r="C11766" s="10" t="s">
        <v>606</v>
      </c>
      <c r="D11766" s="10" t="s">
        <v>7877</v>
      </c>
      <c r="E11766" s="9">
        <v>0</v>
      </c>
      <c r="F11766" s="5">
        <v>42370</v>
      </c>
      <c r="G11766" s="7" t="s">
        <v>14096</v>
      </c>
      <c r="H11766" s="7" t="s">
        <v>14101</v>
      </c>
      <c r="I11766" s="7" t="s">
        <v>14130</v>
      </c>
      <c r="J11766" s="4">
        <v>2016</v>
      </c>
      <c r="L11766" s="19"/>
    </row>
    <row r="11767" spans="2:12" x14ac:dyDescent="0.25">
      <c r="B11767" s="10" t="s">
        <v>7502</v>
      </c>
      <c r="C11767" s="10" t="s">
        <v>604</v>
      </c>
      <c r="D11767" s="10" t="s">
        <v>7877</v>
      </c>
      <c r="E11767" s="9">
        <v>266081</v>
      </c>
      <c r="F11767" s="5">
        <v>42736</v>
      </c>
      <c r="G11767" s="7" t="s">
        <v>14096</v>
      </c>
      <c r="H11767" s="7" t="s">
        <v>14101</v>
      </c>
      <c r="I11767" s="7" t="s">
        <v>14130</v>
      </c>
      <c r="J11767" s="4">
        <v>2017</v>
      </c>
      <c r="L11767" s="19"/>
    </row>
    <row r="11768" spans="2:12" x14ac:dyDescent="0.25">
      <c r="B11768" s="10" t="s">
        <v>7502</v>
      </c>
      <c r="C11768" s="10" t="s">
        <v>3737</v>
      </c>
      <c r="D11768" s="10" t="s">
        <v>7877</v>
      </c>
      <c r="E11768" s="9">
        <v>255486</v>
      </c>
      <c r="F11768" s="5">
        <v>42736</v>
      </c>
      <c r="G11768" s="7" t="s">
        <v>14096</v>
      </c>
      <c r="H11768" s="7" t="s">
        <v>14101</v>
      </c>
      <c r="I11768" s="7" t="s">
        <v>14130</v>
      </c>
      <c r="J11768" s="4">
        <v>2017</v>
      </c>
      <c r="L11768" s="19"/>
    </row>
    <row r="11769" spans="2:12" x14ac:dyDescent="0.25">
      <c r="B11769" s="10" t="s">
        <v>7502</v>
      </c>
      <c r="C11769" s="10" t="s">
        <v>3732</v>
      </c>
      <c r="D11769" s="10" t="s">
        <v>7877</v>
      </c>
      <c r="E11769" s="9">
        <v>13600</v>
      </c>
      <c r="F11769" s="5">
        <v>42736</v>
      </c>
      <c r="G11769" s="7" t="s">
        <v>14096</v>
      </c>
      <c r="H11769" s="7" t="s">
        <v>14101</v>
      </c>
      <c r="I11769" s="7" t="s">
        <v>14130</v>
      </c>
      <c r="J11769" s="4">
        <v>2017</v>
      </c>
      <c r="L11769" s="19"/>
    </row>
    <row r="11770" spans="2:12" x14ac:dyDescent="0.25">
      <c r="B11770" s="10" t="s">
        <v>7502</v>
      </c>
      <c r="C11770" s="10" t="s">
        <v>603</v>
      </c>
      <c r="D11770" s="10" t="s">
        <v>7877</v>
      </c>
      <c r="E11770" s="9">
        <v>823633</v>
      </c>
      <c r="F11770" s="5">
        <v>43101</v>
      </c>
      <c r="G11770" s="7" t="s">
        <v>14096</v>
      </c>
      <c r="H11770" s="7" t="s">
        <v>14101</v>
      </c>
      <c r="I11770" s="7" t="s">
        <v>14130</v>
      </c>
      <c r="J11770" s="4">
        <v>2018</v>
      </c>
      <c r="L11770" s="19"/>
    </row>
    <row r="11771" spans="2:12" x14ac:dyDescent="0.25">
      <c r="B11771" s="10" t="s">
        <v>7502</v>
      </c>
      <c r="C11771" s="10" t="s">
        <v>604</v>
      </c>
      <c r="D11771" s="10" t="s">
        <v>7877</v>
      </c>
      <c r="E11771" s="9">
        <v>438916</v>
      </c>
      <c r="F11771" s="5">
        <v>43101</v>
      </c>
      <c r="G11771" s="7" t="s">
        <v>14096</v>
      </c>
      <c r="H11771" s="7" t="s">
        <v>14101</v>
      </c>
      <c r="I11771" s="7" t="s">
        <v>14130</v>
      </c>
      <c r="J11771" s="4">
        <v>2018</v>
      </c>
      <c r="L11771" s="19"/>
    </row>
    <row r="11772" spans="2:12" x14ac:dyDescent="0.25">
      <c r="B11772" s="10" t="s">
        <v>7502</v>
      </c>
      <c r="C11772" s="10" t="s">
        <v>3736</v>
      </c>
      <c r="D11772" s="10" t="s">
        <v>7877</v>
      </c>
      <c r="E11772" s="9">
        <v>177595</v>
      </c>
      <c r="F11772" s="5">
        <v>43101</v>
      </c>
      <c r="G11772" s="7" t="s">
        <v>14096</v>
      </c>
      <c r="H11772" s="7" t="s">
        <v>14101</v>
      </c>
      <c r="I11772" s="7" t="s">
        <v>14130</v>
      </c>
      <c r="J11772" s="4">
        <v>2018</v>
      </c>
      <c r="L11772" s="19"/>
    </row>
    <row r="11773" spans="2:12" x14ac:dyDescent="0.25">
      <c r="B11773" s="10" t="s">
        <v>7502</v>
      </c>
      <c r="C11773" s="10" t="s">
        <v>3732</v>
      </c>
      <c r="D11773" s="10" t="s">
        <v>7877</v>
      </c>
      <c r="E11773" s="9">
        <v>163277</v>
      </c>
      <c r="F11773" s="5">
        <v>43101</v>
      </c>
      <c r="G11773" s="7" t="s">
        <v>14096</v>
      </c>
      <c r="H11773" s="7" t="s">
        <v>14101</v>
      </c>
      <c r="I11773" s="7" t="s">
        <v>14130</v>
      </c>
      <c r="J11773" s="4">
        <v>2018</v>
      </c>
      <c r="L11773" s="19"/>
    </row>
    <row r="11774" spans="2:12" x14ac:dyDescent="0.25">
      <c r="B11774" s="10" t="s">
        <v>7502</v>
      </c>
      <c r="C11774" s="10" t="s">
        <v>3737</v>
      </c>
      <c r="D11774" s="10" t="s">
        <v>7877</v>
      </c>
      <c r="E11774" s="9">
        <v>151920</v>
      </c>
      <c r="F11774" s="5">
        <v>43101</v>
      </c>
      <c r="G11774" s="7" t="s">
        <v>14096</v>
      </c>
      <c r="H11774" s="7" t="s">
        <v>14101</v>
      </c>
      <c r="I11774" s="7" t="s">
        <v>14130</v>
      </c>
      <c r="J11774" s="4">
        <v>2018</v>
      </c>
      <c r="L11774" s="19"/>
    </row>
    <row r="11775" spans="2:12" x14ac:dyDescent="0.25">
      <c r="B11775" s="10" t="s">
        <v>7502</v>
      </c>
      <c r="C11775" s="10" t="s">
        <v>603</v>
      </c>
      <c r="D11775" s="10" t="s">
        <v>7877</v>
      </c>
      <c r="E11775" s="9">
        <v>903235</v>
      </c>
      <c r="F11775" s="5">
        <v>43466</v>
      </c>
      <c r="G11775" s="7" t="s">
        <v>14096</v>
      </c>
      <c r="H11775" s="7" t="s">
        <v>14101</v>
      </c>
      <c r="I11775" s="7" t="s">
        <v>14130</v>
      </c>
      <c r="J11775" s="4">
        <v>2019</v>
      </c>
      <c r="L11775" s="19"/>
    </row>
    <row r="11776" spans="2:12" x14ac:dyDescent="0.25">
      <c r="B11776" s="10" t="s">
        <v>7502</v>
      </c>
      <c r="C11776" s="10" t="s">
        <v>604</v>
      </c>
      <c r="D11776" s="10" t="s">
        <v>7877</v>
      </c>
      <c r="E11776" s="9">
        <v>127514</v>
      </c>
      <c r="F11776" s="5">
        <v>43466</v>
      </c>
      <c r="G11776" s="7" t="s">
        <v>14096</v>
      </c>
      <c r="H11776" s="7" t="s">
        <v>14101</v>
      </c>
      <c r="I11776" s="7" t="s">
        <v>14130</v>
      </c>
      <c r="J11776" s="4">
        <v>2019</v>
      </c>
      <c r="L11776" s="19"/>
    </row>
    <row r="11777" spans="2:12" x14ac:dyDescent="0.25">
      <c r="B11777" s="10" t="s">
        <v>7502</v>
      </c>
      <c r="C11777" s="10" t="s">
        <v>3737</v>
      </c>
      <c r="D11777" s="10" t="s">
        <v>7877</v>
      </c>
      <c r="E11777" s="9">
        <v>84196</v>
      </c>
      <c r="F11777" s="5">
        <v>43466</v>
      </c>
      <c r="G11777" s="7" t="s">
        <v>14096</v>
      </c>
      <c r="H11777" s="7" t="s">
        <v>14101</v>
      </c>
      <c r="I11777" s="7" t="s">
        <v>14130</v>
      </c>
      <c r="J11777" s="4">
        <v>2019</v>
      </c>
      <c r="L11777" s="19"/>
    </row>
    <row r="11778" spans="2:12" x14ac:dyDescent="0.25">
      <c r="B11778" s="10" t="s">
        <v>7502</v>
      </c>
      <c r="C11778" s="10" t="s">
        <v>3732</v>
      </c>
      <c r="D11778" s="10" t="s">
        <v>7877</v>
      </c>
      <c r="E11778" s="9">
        <v>4814</v>
      </c>
      <c r="F11778" s="5">
        <v>43466</v>
      </c>
      <c r="G11778" s="7" t="s">
        <v>14096</v>
      </c>
      <c r="H11778" s="7" t="s">
        <v>14101</v>
      </c>
      <c r="I11778" s="7" t="s">
        <v>14130</v>
      </c>
      <c r="J11778" s="4">
        <v>2019</v>
      </c>
      <c r="L11778" s="19"/>
    </row>
    <row r="11779" spans="2:12" x14ac:dyDescent="0.25">
      <c r="B11779" s="10" t="s">
        <v>7502</v>
      </c>
      <c r="C11779" s="10" t="s">
        <v>603</v>
      </c>
      <c r="D11779" s="10" t="s">
        <v>7877</v>
      </c>
      <c r="E11779" s="9">
        <v>542916</v>
      </c>
      <c r="F11779" s="5">
        <v>43831</v>
      </c>
      <c r="G11779" s="7" t="s">
        <v>14096</v>
      </c>
      <c r="H11779" s="7" t="s">
        <v>14101</v>
      </c>
      <c r="I11779" s="7" t="s">
        <v>14130</v>
      </c>
      <c r="J11779" s="4">
        <v>2020</v>
      </c>
      <c r="L11779" s="19"/>
    </row>
    <row r="11780" spans="2:12" x14ac:dyDescent="0.25">
      <c r="B11780" s="10" t="s">
        <v>7502</v>
      </c>
      <c r="C11780" s="10" t="s">
        <v>3737</v>
      </c>
      <c r="D11780" s="10" t="s">
        <v>7877</v>
      </c>
      <c r="E11780" s="9">
        <v>45000</v>
      </c>
      <c r="F11780" s="5">
        <v>43831</v>
      </c>
      <c r="G11780" s="7" t="s">
        <v>14096</v>
      </c>
      <c r="H11780" s="7" t="s">
        <v>14101</v>
      </c>
      <c r="I11780" s="7" t="s">
        <v>14130</v>
      </c>
      <c r="J11780" s="4">
        <v>2020</v>
      </c>
      <c r="L11780" s="19"/>
    </row>
    <row r="11781" spans="2:12" x14ac:dyDescent="0.25">
      <c r="B11781" s="10" t="s">
        <v>14087</v>
      </c>
      <c r="C11781" s="10" t="s">
        <v>3737</v>
      </c>
      <c r="D11781" s="10" t="s">
        <v>7877</v>
      </c>
      <c r="E11781" s="9">
        <v>36994</v>
      </c>
      <c r="F11781" s="5">
        <v>43831</v>
      </c>
      <c r="G11781" s="7" t="s">
        <v>14096</v>
      </c>
      <c r="H11781" s="7" t="s">
        <v>14101</v>
      </c>
      <c r="I11781" s="7" t="s">
        <v>14130</v>
      </c>
      <c r="J11781" s="4">
        <v>2020</v>
      </c>
      <c r="L11781" s="19"/>
    </row>
    <row r="11782" spans="2:12" x14ac:dyDescent="0.25">
      <c r="B11782" s="10" t="s">
        <v>14087</v>
      </c>
      <c r="C11782" s="10" t="s">
        <v>603</v>
      </c>
      <c r="D11782" s="10" t="s">
        <v>7877</v>
      </c>
      <c r="E11782" s="9">
        <v>510951</v>
      </c>
      <c r="F11782" s="5">
        <v>43831</v>
      </c>
      <c r="G11782" s="7" t="s">
        <v>14096</v>
      </c>
      <c r="H11782" s="7" t="s">
        <v>14101</v>
      </c>
      <c r="I11782" s="7" t="s">
        <v>14130</v>
      </c>
      <c r="J11782" s="4">
        <v>2020</v>
      </c>
      <c r="L11782" s="19"/>
    </row>
    <row r="11783" spans="2:12" x14ac:dyDescent="0.25">
      <c r="B11783" s="10" t="s">
        <v>7502</v>
      </c>
      <c r="C11783" s="10" t="s">
        <v>3735</v>
      </c>
      <c r="D11783" s="10" t="s">
        <v>7596</v>
      </c>
      <c r="E11783" s="9">
        <v>1695590</v>
      </c>
      <c r="F11783" s="5">
        <v>40909</v>
      </c>
      <c r="G11783" s="7" t="s">
        <v>14091</v>
      </c>
      <c r="H11783" s="7" t="s">
        <v>14157</v>
      </c>
      <c r="I11783" s="7" t="s">
        <v>14130</v>
      </c>
      <c r="J11783" s="4">
        <v>2012</v>
      </c>
      <c r="L11783" s="19"/>
    </row>
    <row r="11784" spans="2:12" x14ac:dyDescent="0.25">
      <c r="B11784" s="10" t="s">
        <v>7502</v>
      </c>
      <c r="C11784" s="10" t="s">
        <v>3735</v>
      </c>
      <c r="D11784" s="10" t="s">
        <v>7596</v>
      </c>
      <c r="E11784" s="9">
        <v>0</v>
      </c>
      <c r="F11784" s="5">
        <v>41640</v>
      </c>
      <c r="G11784" s="7" t="s">
        <v>14091</v>
      </c>
      <c r="H11784" s="7" t="s">
        <v>14157</v>
      </c>
      <c r="I11784" s="7" t="s">
        <v>14130</v>
      </c>
      <c r="J11784" s="4">
        <v>2014</v>
      </c>
      <c r="L11784" s="19"/>
    </row>
    <row r="11785" spans="2:12" x14ac:dyDescent="0.25">
      <c r="B11785" s="10" t="s">
        <v>616</v>
      </c>
      <c r="C11785" s="10" t="s">
        <v>3738</v>
      </c>
      <c r="D11785" s="10" t="s">
        <v>3711</v>
      </c>
      <c r="E11785" s="9">
        <v>500000</v>
      </c>
      <c r="F11785" s="5">
        <v>19606</v>
      </c>
      <c r="G11785" s="7" t="s">
        <v>14096</v>
      </c>
      <c r="H11785" s="7" t="s">
        <v>14095</v>
      </c>
      <c r="I11785" s="7" t="s">
        <v>14123</v>
      </c>
      <c r="J11785" s="4">
        <v>1953</v>
      </c>
      <c r="L11785" s="19"/>
    </row>
    <row r="11786" spans="2:12" x14ac:dyDescent="0.25">
      <c r="B11786" s="10" t="s">
        <v>616</v>
      </c>
      <c r="C11786" s="10" t="s">
        <v>3738</v>
      </c>
      <c r="D11786" s="10" t="s">
        <v>2968</v>
      </c>
      <c r="E11786" s="9">
        <v>3700000</v>
      </c>
      <c r="F11786" s="5">
        <v>29706</v>
      </c>
      <c r="G11786" s="7" t="s">
        <v>14091</v>
      </c>
      <c r="H11786" s="7" t="s">
        <v>14094</v>
      </c>
      <c r="I11786" s="7" t="s">
        <v>14123</v>
      </c>
      <c r="J11786" s="4">
        <v>1981</v>
      </c>
      <c r="L11786" s="19"/>
    </row>
    <row r="11787" spans="2:12" x14ac:dyDescent="0.25">
      <c r="B11787" s="10" t="s">
        <v>616</v>
      </c>
      <c r="C11787" s="10" t="s">
        <v>3738</v>
      </c>
      <c r="D11787" s="10" t="s">
        <v>3646</v>
      </c>
      <c r="E11787" s="9">
        <v>3000000</v>
      </c>
      <c r="F11787" s="5">
        <v>22896</v>
      </c>
      <c r="G11787" s="7" t="s">
        <v>14091</v>
      </c>
      <c r="H11787" s="7" t="s">
        <v>14094</v>
      </c>
      <c r="I11787" s="7" t="s">
        <v>14123</v>
      </c>
      <c r="J11787" s="4">
        <v>1962</v>
      </c>
      <c r="L11787" s="19"/>
    </row>
    <row r="11788" spans="2:12" x14ac:dyDescent="0.25">
      <c r="B11788" s="10" t="s">
        <v>616</v>
      </c>
      <c r="C11788" s="10" t="s">
        <v>3738</v>
      </c>
      <c r="D11788" s="10" t="s">
        <v>3232</v>
      </c>
      <c r="E11788" s="9">
        <v>6900000</v>
      </c>
      <c r="F11788" s="5">
        <v>26365</v>
      </c>
      <c r="G11788" s="7" t="s">
        <v>14091</v>
      </c>
      <c r="H11788" s="7" t="s">
        <v>14094</v>
      </c>
      <c r="I11788" s="7" t="s">
        <v>14123</v>
      </c>
      <c r="J11788" s="4">
        <v>1972</v>
      </c>
      <c r="L11788" s="19"/>
    </row>
    <row r="11789" spans="2:12" x14ac:dyDescent="0.25">
      <c r="B11789" s="10" t="s">
        <v>616</v>
      </c>
      <c r="C11789" s="10" t="s">
        <v>3738</v>
      </c>
      <c r="D11789" s="10" t="s">
        <v>3106</v>
      </c>
      <c r="E11789" s="9">
        <v>10100000</v>
      </c>
      <c r="F11789" s="5">
        <v>28458</v>
      </c>
      <c r="G11789" s="7" t="s">
        <v>14091</v>
      </c>
      <c r="H11789" s="7" t="s">
        <v>14094</v>
      </c>
      <c r="I11789" s="7" t="s">
        <v>14123</v>
      </c>
      <c r="J11789" s="4">
        <v>1977</v>
      </c>
      <c r="L11789" s="19"/>
    </row>
    <row r="11790" spans="2:12" x14ac:dyDescent="0.25">
      <c r="B11790" s="10" t="s">
        <v>7502</v>
      </c>
      <c r="C11790" s="10" t="s">
        <v>596</v>
      </c>
      <c r="D11790" s="10" t="s">
        <v>8262</v>
      </c>
      <c r="E11790" s="9">
        <v>3600</v>
      </c>
      <c r="F11790" s="5">
        <v>40909</v>
      </c>
      <c r="G11790" s="7" t="s">
        <v>14091</v>
      </c>
      <c r="H11790" s="7" t="s">
        <v>14157</v>
      </c>
      <c r="I11790" s="7" t="s">
        <v>14130</v>
      </c>
      <c r="J11790" s="4">
        <v>2012</v>
      </c>
      <c r="L11790" s="19"/>
    </row>
    <row r="11791" spans="2:12" ht="25.5" x14ac:dyDescent="0.25">
      <c r="B11791" s="10" t="s">
        <v>3729</v>
      </c>
      <c r="C11791" s="10" t="s">
        <v>3736</v>
      </c>
      <c r="D11791" s="10" t="s">
        <v>4216</v>
      </c>
      <c r="E11791" s="9">
        <v>1500000</v>
      </c>
      <c r="F11791" s="5">
        <v>43894</v>
      </c>
      <c r="G11791" s="7" t="s">
        <v>14091</v>
      </c>
      <c r="H11791" s="7" t="s">
        <v>14094</v>
      </c>
      <c r="I11791" s="7" t="s">
        <v>14130</v>
      </c>
      <c r="J11791" s="4">
        <v>2020</v>
      </c>
      <c r="L11791" s="19"/>
    </row>
    <row r="11792" spans="2:12" ht="25.5" x14ac:dyDescent="0.25">
      <c r="B11792" s="10" t="s">
        <v>3729</v>
      </c>
      <c r="C11792" s="10" t="s">
        <v>3736</v>
      </c>
      <c r="D11792" s="10" t="s">
        <v>4216</v>
      </c>
      <c r="E11792" s="9">
        <v>1800000</v>
      </c>
      <c r="F11792" s="5">
        <v>43377</v>
      </c>
      <c r="G11792" s="7" t="s">
        <v>14091</v>
      </c>
      <c r="H11792" s="7" t="s">
        <v>14094</v>
      </c>
      <c r="I11792" s="7" t="s">
        <v>14130</v>
      </c>
      <c r="J11792" s="4">
        <v>2018</v>
      </c>
      <c r="L11792" s="19"/>
    </row>
    <row r="11793" spans="2:12" ht="25.5" x14ac:dyDescent="0.25">
      <c r="B11793" s="10" t="s">
        <v>3729</v>
      </c>
      <c r="C11793" s="10" t="s">
        <v>3736</v>
      </c>
      <c r="D11793" s="10" t="s">
        <v>5484</v>
      </c>
      <c r="E11793" s="9">
        <v>730000</v>
      </c>
      <c r="F11793" s="5">
        <v>42950</v>
      </c>
      <c r="G11793" s="7" t="s">
        <v>14091</v>
      </c>
      <c r="H11793" s="7" t="s">
        <v>14094</v>
      </c>
      <c r="I11793" s="7" t="s">
        <v>14137</v>
      </c>
      <c r="J11793" s="4">
        <v>2017</v>
      </c>
      <c r="L11793" s="19"/>
    </row>
    <row r="11794" spans="2:12" ht="25.5" x14ac:dyDescent="0.25">
      <c r="B11794" s="10" t="s">
        <v>3729</v>
      </c>
      <c r="C11794" s="10" t="s">
        <v>3736</v>
      </c>
      <c r="D11794" s="10" t="s">
        <v>5484</v>
      </c>
      <c r="E11794" s="9">
        <v>730971</v>
      </c>
      <c r="F11794" s="5">
        <v>42572</v>
      </c>
      <c r="G11794" s="7" t="s">
        <v>14091</v>
      </c>
      <c r="H11794" s="7" t="s">
        <v>14094</v>
      </c>
      <c r="I11794" s="7" t="s">
        <v>14137</v>
      </c>
      <c r="J11794" s="4">
        <v>2016</v>
      </c>
      <c r="L11794" s="19"/>
    </row>
    <row r="11795" spans="2:12" x14ac:dyDescent="0.25">
      <c r="B11795" s="10" t="s">
        <v>7502</v>
      </c>
      <c r="C11795" s="10" t="s">
        <v>599</v>
      </c>
      <c r="D11795" s="10" t="s">
        <v>8282</v>
      </c>
      <c r="E11795" s="9">
        <v>1000</v>
      </c>
      <c r="F11795" s="5">
        <v>40909</v>
      </c>
      <c r="G11795" s="7" t="s">
        <v>14091</v>
      </c>
      <c r="H11795" s="7" t="s">
        <v>14157</v>
      </c>
      <c r="I11795" s="7" t="s">
        <v>14130</v>
      </c>
      <c r="J11795" s="4">
        <v>2012</v>
      </c>
      <c r="L11795" s="19"/>
    </row>
    <row r="11796" spans="2:12" x14ac:dyDescent="0.25">
      <c r="B11796" s="10" t="s">
        <v>7502</v>
      </c>
      <c r="C11796" s="10" t="s">
        <v>599</v>
      </c>
      <c r="D11796" s="10" t="s">
        <v>8282</v>
      </c>
      <c r="E11796" s="9">
        <v>49000</v>
      </c>
      <c r="F11796" s="5">
        <v>41275</v>
      </c>
      <c r="G11796" s="7" t="s">
        <v>14091</v>
      </c>
      <c r="H11796" s="7" t="s">
        <v>14157</v>
      </c>
      <c r="I11796" s="7" t="s">
        <v>14130</v>
      </c>
      <c r="J11796" s="4">
        <v>2013</v>
      </c>
      <c r="L11796" s="19"/>
    </row>
    <row r="11797" spans="2:12" x14ac:dyDescent="0.25">
      <c r="B11797" s="10" t="s">
        <v>3729</v>
      </c>
      <c r="C11797" s="10" t="s">
        <v>3735</v>
      </c>
      <c r="D11797" s="10" t="s">
        <v>3845</v>
      </c>
      <c r="E11797" s="9">
        <v>2357000</v>
      </c>
      <c r="F11797" s="5">
        <v>44118</v>
      </c>
      <c r="G11797" s="7" t="s">
        <v>14091</v>
      </c>
      <c r="H11797" s="7" t="s">
        <v>14142</v>
      </c>
      <c r="I11797" s="7" t="s">
        <v>14137</v>
      </c>
      <c r="J11797" s="4">
        <v>2020</v>
      </c>
      <c r="L11797" s="19"/>
    </row>
    <row r="11798" spans="2:12" ht="25.5" x14ac:dyDescent="0.25">
      <c r="B11798" s="10" t="s">
        <v>3729</v>
      </c>
      <c r="C11798" s="10" t="s">
        <v>3739</v>
      </c>
      <c r="D11798" s="10" t="s">
        <v>15792</v>
      </c>
      <c r="E11798" s="9">
        <v>750000</v>
      </c>
      <c r="F11798" s="5">
        <v>41551</v>
      </c>
      <c r="G11798" s="7" t="s">
        <v>14091</v>
      </c>
      <c r="H11798" s="7" t="s">
        <v>14094</v>
      </c>
      <c r="I11798" s="7" t="s">
        <v>14130</v>
      </c>
      <c r="J11798" s="4">
        <v>2013</v>
      </c>
      <c r="L11798" s="19"/>
    </row>
    <row r="11799" spans="2:12" ht="25.5" x14ac:dyDescent="0.25">
      <c r="B11799" s="10" t="s">
        <v>3729</v>
      </c>
      <c r="C11799" s="10" t="s">
        <v>3739</v>
      </c>
      <c r="D11799" s="10" t="s">
        <v>5806</v>
      </c>
      <c r="E11799" s="9">
        <v>850000</v>
      </c>
      <c r="F11799" s="5">
        <v>42678</v>
      </c>
      <c r="G11799" s="7" t="s">
        <v>14091</v>
      </c>
      <c r="H11799" s="7" t="s">
        <v>14094</v>
      </c>
      <c r="I11799" s="7" t="s">
        <v>14130</v>
      </c>
      <c r="J11799" s="4">
        <v>2016</v>
      </c>
      <c r="L11799" s="19"/>
    </row>
    <row r="11800" spans="2:12" x14ac:dyDescent="0.25">
      <c r="B11800" s="10" t="s">
        <v>7502</v>
      </c>
      <c r="C11800" s="10" t="s">
        <v>598</v>
      </c>
      <c r="D11800" s="10" t="s">
        <v>15426</v>
      </c>
      <c r="E11800" s="9">
        <v>1366275</v>
      </c>
      <c r="F11800" s="5">
        <v>40909</v>
      </c>
      <c r="G11800" s="7" t="s">
        <v>14091</v>
      </c>
      <c r="H11800" s="7" t="s">
        <v>14250</v>
      </c>
      <c r="I11800" s="7" t="s">
        <v>14130</v>
      </c>
      <c r="J11800" s="4">
        <v>2012</v>
      </c>
      <c r="L11800" s="19"/>
    </row>
    <row r="11801" spans="2:12" x14ac:dyDescent="0.25">
      <c r="B11801" s="10" t="s">
        <v>7502</v>
      </c>
      <c r="C11801" s="10" t="s">
        <v>598</v>
      </c>
      <c r="D11801" s="10" t="s">
        <v>15426</v>
      </c>
      <c r="E11801" s="9">
        <v>485336</v>
      </c>
      <c r="F11801" s="5">
        <v>41275</v>
      </c>
      <c r="G11801" s="7" t="s">
        <v>14091</v>
      </c>
      <c r="H11801" s="7" t="s">
        <v>14250</v>
      </c>
      <c r="I11801" s="7" t="s">
        <v>14130</v>
      </c>
      <c r="J11801" s="4">
        <v>2013</v>
      </c>
      <c r="L11801" s="19"/>
    </row>
    <row r="11802" spans="2:12" x14ac:dyDescent="0.25">
      <c r="B11802" s="10" t="s">
        <v>7502</v>
      </c>
      <c r="C11802" s="10" t="s">
        <v>598</v>
      </c>
      <c r="D11802" s="10" t="s">
        <v>15426</v>
      </c>
      <c r="E11802" s="9">
        <v>0</v>
      </c>
      <c r="F11802" s="5">
        <v>41640</v>
      </c>
      <c r="G11802" s="7" t="s">
        <v>14091</v>
      </c>
      <c r="H11802" s="7" t="s">
        <v>14248</v>
      </c>
      <c r="I11802" s="7" t="s">
        <v>14130</v>
      </c>
      <c r="J11802" s="4">
        <v>2014</v>
      </c>
      <c r="L11802" s="19"/>
    </row>
    <row r="11803" spans="2:12" x14ac:dyDescent="0.25">
      <c r="B11803" s="10" t="s">
        <v>7502</v>
      </c>
      <c r="C11803" s="10" t="s">
        <v>596</v>
      </c>
      <c r="D11803" s="10" t="s">
        <v>7809</v>
      </c>
      <c r="E11803" s="9">
        <v>345704</v>
      </c>
      <c r="F11803" s="5">
        <v>40909</v>
      </c>
      <c r="G11803" s="7" t="s">
        <v>14091</v>
      </c>
      <c r="H11803" s="7" t="s">
        <v>14138</v>
      </c>
      <c r="I11803" s="7" t="s">
        <v>14130</v>
      </c>
      <c r="J11803" s="4">
        <v>2012</v>
      </c>
      <c r="L11803" s="19"/>
    </row>
    <row r="11804" spans="2:12" x14ac:dyDescent="0.25">
      <c r="B11804" s="10" t="s">
        <v>7502</v>
      </c>
      <c r="C11804" s="10" t="s">
        <v>596</v>
      </c>
      <c r="D11804" s="10" t="s">
        <v>7809</v>
      </c>
      <c r="E11804" s="9">
        <v>716874</v>
      </c>
      <c r="F11804" s="5">
        <v>41275</v>
      </c>
      <c r="G11804" s="7" t="s">
        <v>14091</v>
      </c>
      <c r="H11804" s="7" t="s">
        <v>14138</v>
      </c>
      <c r="I11804" s="7" t="s">
        <v>14130</v>
      </c>
      <c r="J11804" s="4">
        <v>2013</v>
      </c>
      <c r="L11804" s="19"/>
    </row>
    <row r="11805" spans="2:12" x14ac:dyDescent="0.25">
      <c r="B11805" s="10" t="s">
        <v>7502</v>
      </c>
      <c r="C11805" s="10" t="s">
        <v>596</v>
      </c>
      <c r="D11805" s="10" t="s">
        <v>7809</v>
      </c>
      <c r="E11805" s="9">
        <v>451473</v>
      </c>
      <c r="F11805" s="5">
        <v>41640</v>
      </c>
      <c r="G11805" s="7" t="s">
        <v>14091</v>
      </c>
      <c r="H11805" s="7" t="s">
        <v>14138</v>
      </c>
      <c r="I11805" s="7" t="s">
        <v>14130</v>
      </c>
      <c r="J11805" s="4">
        <v>2014</v>
      </c>
      <c r="L11805" s="19"/>
    </row>
    <row r="11806" spans="2:12" x14ac:dyDescent="0.25">
      <c r="B11806" s="10" t="s">
        <v>7502</v>
      </c>
      <c r="C11806" s="10" t="s">
        <v>596</v>
      </c>
      <c r="D11806" s="10" t="s">
        <v>7809</v>
      </c>
      <c r="E11806" s="9">
        <v>467311</v>
      </c>
      <c r="F11806" s="5">
        <v>42005</v>
      </c>
      <c r="G11806" s="7" t="s">
        <v>14091</v>
      </c>
      <c r="H11806" s="7" t="s">
        <v>14138</v>
      </c>
      <c r="I11806" s="7" t="s">
        <v>14130</v>
      </c>
      <c r="J11806" s="4">
        <v>2015</v>
      </c>
      <c r="L11806" s="19"/>
    </row>
    <row r="11807" spans="2:12" x14ac:dyDescent="0.25">
      <c r="B11807" s="10" t="s">
        <v>7502</v>
      </c>
      <c r="C11807" s="10" t="s">
        <v>596</v>
      </c>
      <c r="D11807" s="10" t="s">
        <v>7809</v>
      </c>
      <c r="E11807" s="9">
        <v>193468</v>
      </c>
      <c r="F11807" s="5">
        <v>42370</v>
      </c>
      <c r="G11807" s="7" t="s">
        <v>14091</v>
      </c>
      <c r="H11807" s="7" t="s">
        <v>14138</v>
      </c>
      <c r="I11807" s="7" t="s">
        <v>14130</v>
      </c>
      <c r="J11807" s="4">
        <v>2016</v>
      </c>
      <c r="L11807" s="19"/>
    </row>
    <row r="11808" spans="2:12" x14ac:dyDescent="0.25">
      <c r="B11808" s="10" t="s">
        <v>7502</v>
      </c>
      <c r="C11808" s="10" t="s">
        <v>596</v>
      </c>
      <c r="D11808" s="10" t="s">
        <v>7809</v>
      </c>
      <c r="E11808" s="9">
        <v>10300</v>
      </c>
      <c r="F11808" s="5">
        <v>42736</v>
      </c>
      <c r="G11808" s="7" t="s">
        <v>14091</v>
      </c>
      <c r="H11808" s="7" t="s">
        <v>14138</v>
      </c>
      <c r="I11808" s="7" t="s">
        <v>14130</v>
      </c>
      <c r="J11808" s="4">
        <v>2017</v>
      </c>
      <c r="L11808" s="19"/>
    </row>
    <row r="11809" spans="2:12" x14ac:dyDescent="0.25">
      <c r="B11809" s="10" t="s">
        <v>7502</v>
      </c>
      <c r="C11809" s="10" t="s">
        <v>598</v>
      </c>
      <c r="D11809" s="10" t="s">
        <v>8503</v>
      </c>
      <c r="E11809" s="9">
        <v>1909</v>
      </c>
      <c r="F11809" s="5">
        <v>41275</v>
      </c>
      <c r="G11809" s="7" t="s">
        <v>14096</v>
      </c>
      <c r="H11809" s="7" t="s">
        <v>14101</v>
      </c>
      <c r="I11809" s="7" t="s">
        <v>14130</v>
      </c>
      <c r="J11809" s="4">
        <v>2013</v>
      </c>
      <c r="L11809" s="19"/>
    </row>
    <row r="11810" spans="2:12" x14ac:dyDescent="0.25">
      <c r="B11810" s="10" t="s">
        <v>7502</v>
      </c>
      <c r="C11810" s="10" t="s">
        <v>604</v>
      </c>
      <c r="D11810" s="10" t="s">
        <v>8283</v>
      </c>
      <c r="E11810" s="9">
        <v>919</v>
      </c>
      <c r="F11810" s="5">
        <v>40909</v>
      </c>
      <c r="G11810" s="7" t="s">
        <v>14091</v>
      </c>
      <c r="H11810" s="7" t="s">
        <v>14094</v>
      </c>
      <c r="I11810" s="7" t="s">
        <v>14130</v>
      </c>
      <c r="J11810" s="4">
        <v>2012</v>
      </c>
      <c r="L11810" s="19"/>
    </row>
    <row r="11811" spans="2:12" ht="25.5" x14ac:dyDescent="0.25">
      <c r="B11811" s="10" t="s">
        <v>3729</v>
      </c>
      <c r="C11811" s="10" t="s">
        <v>3739</v>
      </c>
      <c r="D11811" s="10" t="s">
        <v>4706</v>
      </c>
      <c r="E11811" s="9">
        <v>1200000</v>
      </c>
      <c r="F11811" s="5">
        <v>43550</v>
      </c>
      <c r="G11811" s="7" t="s">
        <v>14091</v>
      </c>
      <c r="H11811" s="7" t="s">
        <v>14094</v>
      </c>
      <c r="I11811" s="7" t="s">
        <v>14130</v>
      </c>
      <c r="J11811" s="4">
        <v>2019</v>
      </c>
      <c r="L11811" s="19"/>
    </row>
    <row r="11812" spans="2:12" x14ac:dyDescent="0.25">
      <c r="B11812" s="10" t="s">
        <v>7502</v>
      </c>
      <c r="C11812" s="10" t="s">
        <v>3736</v>
      </c>
      <c r="D11812" s="10" t="s">
        <v>7696</v>
      </c>
      <c r="E11812" s="9">
        <v>729700</v>
      </c>
      <c r="F11812" s="5">
        <v>40909</v>
      </c>
      <c r="G11812" s="7" t="s">
        <v>14091</v>
      </c>
      <c r="H11812" s="7" t="s">
        <v>14138</v>
      </c>
      <c r="I11812" s="7" t="s">
        <v>14130</v>
      </c>
      <c r="J11812" s="4">
        <v>2012</v>
      </c>
      <c r="L11812" s="19"/>
    </row>
    <row r="11813" spans="2:12" x14ac:dyDescent="0.25">
      <c r="B11813" s="10" t="s">
        <v>7502</v>
      </c>
      <c r="C11813" s="10" t="s">
        <v>3736</v>
      </c>
      <c r="D11813" s="10" t="s">
        <v>7696</v>
      </c>
      <c r="E11813" s="9">
        <v>235313</v>
      </c>
      <c r="F11813" s="5">
        <v>41275</v>
      </c>
      <c r="G11813" s="7" t="s">
        <v>14091</v>
      </c>
      <c r="H11813" s="7" t="s">
        <v>14138</v>
      </c>
      <c r="I11813" s="7" t="s">
        <v>14130</v>
      </c>
      <c r="J11813" s="4">
        <v>2013</v>
      </c>
      <c r="L11813" s="19"/>
    </row>
    <row r="11814" spans="2:12" x14ac:dyDescent="0.25">
      <c r="B11814" s="10" t="s">
        <v>7502</v>
      </c>
      <c r="C11814" s="10" t="s">
        <v>3736</v>
      </c>
      <c r="D11814" s="10" t="s">
        <v>7696</v>
      </c>
      <c r="E11814" s="9">
        <v>1091</v>
      </c>
      <c r="F11814" s="5">
        <v>41640</v>
      </c>
      <c r="G11814" s="7" t="s">
        <v>14091</v>
      </c>
      <c r="H11814" s="7" t="s">
        <v>14138</v>
      </c>
      <c r="I11814" s="7" t="s">
        <v>14130</v>
      </c>
      <c r="J11814" s="4">
        <v>2014</v>
      </c>
      <c r="L11814" s="19"/>
    </row>
    <row r="11815" spans="2:12" ht="25.5" x14ac:dyDescent="0.25">
      <c r="B11815" s="10" t="s">
        <v>3729</v>
      </c>
      <c r="C11815" s="10" t="s">
        <v>3739</v>
      </c>
      <c r="D11815" s="10" t="s">
        <v>4537</v>
      </c>
      <c r="E11815" s="9">
        <v>800000</v>
      </c>
      <c r="F11815" s="5">
        <v>43683</v>
      </c>
      <c r="G11815" s="7" t="s">
        <v>14091</v>
      </c>
      <c r="H11815" s="7" t="s">
        <v>14094</v>
      </c>
      <c r="I11815" s="7" t="s">
        <v>14130</v>
      </c>
      <c r="J11815" s="4">
        <v>2019</v>
      </c>
      <c r="L11815" s="19"/>
    </row>
    <row r="11816" spans="2:12" x14ac:dyDescent="0.25">
      <c r="B11816" s="10" t="s">
        <v>3729</v>
      </c>
      <c r="C11816" s="10" t="s">
        <v>599</v>
      </c>
      <c r="D11816" s="10" t="s">
        <v>5373</v>
      </c>
      <c r="E11816" s="9">
        <v>250000</v>
      </c>
      <c r="F11816" s="5">
        <v>43030</v>
      </c>
      <c r="G11816" s="7" t="s">
        <v>14091</v>
      </c>
      <c r="H11816" s="7" t="s">
        <v>14142</v>
      </c>
      <c r="I11816" s="7" t="s">
        <v>14130</v>
      </c>
      <c r="J11816" s="4">
        <v>2017</v>
      </c>
      <c r="L11816" s="19"/>
    </row>
    <row r="11817" spans="2:12" x14ac:dyDescent="0.25">
      <c r="B11817" s="10" t="s">
        <v>7502</v>
      </c>
      <c r="C11817" s="10" t="s">
        <v>3736</v>
      </c>
      <c r="D11817" s="10" t="s">
        <v>9477</v>
      </c>
      <c r="E11817" s="9">
        <v>350916</v>
      </c>
      <c r="F11817" s="5">
        <v>43466</v>
      </c>
      <c r="G11817" s="7" t="s">
        <v>14091</v>
      </c>
      <c r="H11817" s="7" t="s">
        <v>14094</v>
      </c>
      <c r="I11817" s="7" t="s">
        <v>14130</v>
      </c>
      <c r="J11817" s="4">
        <v>2019</v>
      </c>
      <c r="L11817" s="19"/>
    </row>
    <row r="11818" spans="2:12" x14ac:dyDescent="0.25">
      <c r="B11818" s="10" t="s">
        <v>7502</v>
      </c>
      <c r="C11818" s="10" t="s">
        <v>3736</v>
      </c>
      <c r="D11818" s="10" t="s">
        <v>9477</v>
      </c>
      <c r="E11818" s="9">
        <v>411877</v>
      </c>
      <c r="F11818" s="5">
        <v>43831</v>
      </c>
      <c r="G11818" s="7" t="s">
        <v>14091</v>
      </c>
      <c r="H11818" s="7" t="s">
        <v>14094</v>
      </c>
      <c r="I11818" s="7" t="s">
        <v>14130</v>
      </c>
      <c r="J11818" s="4">
        <v>2020</v>
      </c>
      <c r="L11818" s="19"/>
    </row>
    <row r="11819" spans="2:12" x14ac:dyDescent="0.25">
      <c r="B11819" s="10" t="s">
        <v>14087</v>
      </c>
      <c r="C11819" s="10" t="s">
        <v>3736</v>
      </c>
      <c r="D11819" s="10" t="s">
        <v>16114</v>
      </c>
      <c r="E11819" s="9">
        <v>139040</v>
      </c>
      <c r="F11819" s="5">
        <v>43831</v>
      </c>
      <c r="G11819" s="7" t="s">
        <v>14091</v>
      </c>
      <c r="H11819" s="7" t="s">
        <v>14094</v>
      </c>
      <c r="I11819" s="7" t="s">
        <v>14130</v>
      </c>
      <c r="J11819" s="4">
        <v>2020</v>
      </c>
      <c r="L11819" s="19"/>
    </row>
    <row r="11820" spans="2:12" x14ac:dyDescent="0.25">
      <c r="B11820" s="10" t="s">
        <v>7502</v>
      </c>
      <c r="C11820" s="10" t="s">
        <v>596</v>
      </c>
      <c r="D11820" s="10" t="s">
        <v>7784</v>
      </c>
      <c r="E11820" s="9">
        <v>396421</v>
      </c>
      <c r="F11820" s="5">
        <v>40909</v>
      </c>
      <c r="G11820" s="7" t="s">
        <v>14091</v>
      </c>
      <c r="H11820" s="7" t="s">
        <v>14157</v>
      </c>
      <c r="I11820" s="7" t="s">
        <v>14130</v>
      </c>
      <c r="J11820" s="4">
        <v>2012</v>
      </c>
      <c r="L11820" s="19"/>
    </row>
    <row r="11821" spans="2:12" x14ac:dyDescent="0.25">
      <c r="B11821" s="10" t="s">
        <v>7502</v>
      </c>
      <c r="C11821" s="10" t="s">
        <v>596</v>
      </c>
      <c r="D11821" s="10" t="s">
        <v>7784</v>
      </c>
      <c r="E11821" s="9">
        <v>418567</v>
      </c>
      <c r="F11821" s="5">
        <v>41275</v>
      </c>
      <c r="G11821" s="7" t="s">
        <v>14091</v>
      </c>
      <c r="H11821" s="7" t="s">
        <v>14157</v>
      </c>
      <c r="I11821" s="7" t="s">
        <v>14130</v>
      </c>
      <c r="J11821" s="4">
        <v>2013</v>
      </c>
      <c r="L11821" s="19"/>
    </row>
    <row r="11822" spans="2:12" x14ac:dyDescent="0.25">
      <c r="B11822" s="10" t="s">
        <v>7502</v>
      </c>
      <c r="C11822" s="10" t="s">
        <v>596</v>
      </c>
      <c r="D11822" s="10" t="s">
        <v>7784</v>
      </c>
      <c r="E11822" s="9">
        <v>561903</v>
      </c>
      <c r="F11822" s="5">
        <v>41640</v>
      </c>
      <c r="G11822" s="7" t="s">
        <v>14091</v>
      </c>
      <c r="H11822" s="7" t="s">
        <v>14157</v>
      </c>
      <c r="I11822" s="7" t="s">
        <v>14130</v>
      </c>
      <c r="J11822" s="4">
        <v>2014</v>
      </c>
      <c r="L11822" s="19"/>
    </row>
    <row r="11823" spans="2:12" x14ac:dyDescent="0.25">
      <c r="B11823" s="10" t="s">
        <v>7502</v>
      </c>
      <c r="C11823" s="10" t="s">
        <v>596</v>
      </c>
      <c r="D11823" s="10" t="s">
        <v>7784</v>
      </c>
      <c r="E11823" s="9">
        <v>1254984</v>
      </c>
      <c r="F11823" s="5">
        <v>42005</v>
      </c>
      <c r="G11823" s="7" t="s">
        <v>14091</v>
      </c>
      <c r="H11823" s="7" t="s">
        <v>14157</v>
      </c>
      <c r="I11823" s="7" t="s">
        <v>14130</v>
      </c>
      <c r="J11823" s="4">
        <v>2015</v>
      </c>
      <c r="L11823" s="19"/>
    </row>
    <row r="11824" spans="2:12" x14ac:dyDescent="0.25">
      <c r="B11824" s="10" t="s">
        <v>7502</v>
      </c>
      <c r="C11824" s="10" t="s">
        <v>596</v>
      </c>
      <c r="D11824" s="10" t="s">
        <v>7784</v>
      </c>
      <c r="E11824" s="9">
        <v>520008</v>
      </c>
      <c r="F11824" s="5">
        <v>42370</v>
      </c>
      <c r="G11824" s="7" t="s">
        <v>14091</v>
      </c>
      <c r="H11824" s="7" t="s">
        <v>14157</v>
      </c>
      <c r="I11824" s="7" t="s">
        <v>14130</v>
      </c>
      <c r="J11824" s="4">
        <v>2016</v>
      </c>
      <c r="L11824" s="19"/>
    </row>
    <row r="11825" spans="2:12" x14ac:dyDescent="0.25">
      <c r="B11825" s="10" t="s">
        <v>7502</v>
      </c>
      <c r="C11825" s="10" t="s">
        <v>596</v>
      </c>
      <c r="D11825" s="10" t="s">
        <v>7784</v>
      </c>
      <c r="E11825" s="9">
        <v>298962</v>
      </c>
      <c r="F11825" s="5">
        <v>42736</v>
      </c>
      <c r="G11825" s="7" t="s">
        <v>14091</v>
      </c>
      <c r="H11825" s="7" t="s">
        <v>14157</v>
      </c>
      <c r="I11825" s="7" t="s">
        <v>14130</v>
      </c>
      <c r="J11825" s="4">
        <v>2017</v>
      </c>
      <c r="L11825" s="19"/>
    </row>
    <row r="11826" spans="2:12" x14ac:dyDescent="0.25">
      <c r="B11826" s="10" t="s">
        <v>3729</v>
      </c>
      <c r="C11826" s="10" t="s">
        <v>3736</v>
      </c>
      <c r="D11826" s="10" t="s">
        <v>5651</v>
      </c>
      <c r="E11826" s="9">
        <v>25000000</v>
      </c>
      <c r="F11826" s="5">
        <v>42718</v>
      </c>
      <c r="G11826" s="7" t="s">
        <v>14091</v>
      </c>
      <c r="H11826" s="7" t="s">
        <v>14157</v>
      </c>
      <c r="I11826" s="7" t="s">
        <v>14123</v>
      </c>
      <c r="J11826" s="4">
        <v>2016</v>
      </c>
      <c r="L11826" s="19"/>
    </row>
    <row r="11827" spans="2:12" x14ac:dyDescent="0.25">
      <c r="B11827" s="10" t="s">
        <v>7502</v>
      </c>
      <c r="C11827" s="10" t="s">
        <v>3738</v>
      </c>
      <c r="D11827" s="10" t="s">
        <v>8126</v>
      </c>
      <c r="E11827" s="9">
        <v>37696</v>
      </c>
      <c r="F11827" s="5">
        <v>40909</v>
      </c>
      <c r="G11827" s="7" t="s">
        <v>14091</v>
      </c>
      <c r="H11827" s="7" t="s">
        <v>14139</v>
      </c>
      <c r="I11827" s="7" t="s">
        <v>14130</v>
      </c>
      <c r="J11827" s="4">
        <v>2012</v>
      </c>
      <c r="L11827" s="19"/>
    </row>
    <row r="11828" spans="2:12" x14ac:dyDescent="0.25">
      <c r="B11828" s="10" t="s">
        <v>7502</v>
      </c>
      <c r="C11828" s="10" t="s">
        <v>3738</v>
      </c>
      <c r="D11828" s="10" t="s">
        <v>8126</v>
      </c>
      <c r="E11828" s="9">
        <v>2205</v>
      </c>
      <c r="F11828" s="5">
        <v>41275</v>
      </c>
      <c r="G11828" s="7" t="s">
        <v>14091</v>
      </c>
      <c r="H11828" s="7" t="s">
        <v>14139</v>
      </c>
      <c r="I11828" s="7" t="s">
        <v>14130</v>
      </c>
      <c r="J11828" s="4">
        <v>2013</v>
      </c>
      <c r="L11828" s="19"/>
    </row>
    <row r="11829" spans="2:12" ht="25.5" x14ac:dyDescent="0.25">
      <c r="B11829" s="10" t="s">
        <v>3729</v>
      </c>
      <c r="C11829" s="10" t="s">
        <v>594</v>
      </c>
      <c r="D11829" s="10" t="s">
        <v>5694</v>
      </c>
      <c r="E11829" s="9">
        <v>6363600</v>
      </c>
      <c r="F11829" s="5">
        <v>42712</v>
      </c>
      <c r="G11829" s="7" t="s">
        <v>14091</v>
      </c>
      <c r="H11829" s="7" t="s">
        <v>14138</v>
      </c>
      <c r="I11829" s="7" t="s">
        <v>14130</v>
      </c>
      <c r="J11829" s="4">
        <v>2016</v>
      </c>
      <c r="L11829" s="19"/>
    </row>
    <row r="11830" spans="2:12" x14ac:dyDescent="0.25">
      <c r="B11830" s="10" t="s">
        <v>7502</v>
      </c>
      <c r="C11830" s="10" t="s">
        <v>596</v>
      </c>
      <c r="D11830" s="10" t="s">
        <v>7620</v>
      </c>
      <c r="E11830" s="9">
        <v>1338112</v>
      </c>
      <c r="F11830" s="5">
        <v>40909</v>
      </c>
      <c r="G11830" s="7" t="s">
        <v>14091</v>
      </c>
      <c r="H11830" s="7" t="s">
        <v>14138</v>
      </c>
      <c r="I11830" s="7" t="s">
        <v>14130</v>
      </c>
      <c r="J11830" s="4">
        <v>2012</v>
      </c>
      <c r="L11830" s="19"/>
    </row>
    <row r="11831" spans="2:12" x14ac:dyDescent="0.25">
      <c r="B11831" s="10" t="s">
        <v>7502</v>
      </c>
      <c r="C11831" s="10" t="s">
        <v>596</v>
      </c>
      <c r="D11831" s="10" t="s">
        <v>7620</v>
      </c>
      <c r="E11831" s="9">
        <v>1047266</v>
      </c>
      <c r="F11831" s="5">
        <v>41275</v>
      </c>
      <c r="G11831" s="7" t="s">
        <v>14091</v>
      </c>
      <c r="H11831" s="7" t="s">
        <v>14138</v>
      </c>
      <c r="I11831" s="7" t="s">
        <v>14130</v>
      </c>
      <c r="J11831" s="4">
        <v>2013</v>
      </c>
      <c r="L11831" s="19"/>
    </row>
    <row r="11832" spans="2:12" x14ac:dyDescent="0.25">
      <c r="B11832" s="10" t="s">
        <v>7502</v>
      </c>
      <c r="C11832" s="10" t="s">
        <v>596</v>
      </c>
      <c r="D11832" s="10" t="s">
        <v>7620</v>
      </c>
      <c r="E11832" s="9">
        <v>65301</v>
      </c>
      <c r="F11832" s="5">
        <v>41640</v>
      </c>
      <c r="G11832" s="7" t="s">
        <v>14091</v>
      </c>
      <c r="H11832" s="7" t="s">
        <v>14138</v>
      </c>
      <c r="I11832" s="7" t="s">
        <v>14130</v>
      </c>
      <c r="J11832" s="4">
        <v>2014</v>
      </c>
      <c r="L11832" s="19"/>
    </row>
    <row r="11833" spans="2:12" ht="25.5" x14ac:dyDescent="0.25">
      <c r="B11833" s="10" t="s">
        <v>3729</v>
      </c>
      <c r="C11833" s="10" t="s">
        <v>3739</v>
      </c>
      <c r="D11833" s="10" t="s">
        <v>6481</v>
      </c>
      <c r="E11833" s="9">
        <v>185000</v>
      </c>
      <c r="F11833" s="5">
        <v>42180</v>
      </c>
      <c r="G11833" s="7" t="s">
        <v>14092</v>
      </c>
      <c r="H11833" s="7" t="s">
        <v>14150</v>
      </c>
      <c r="I11833" s="7" t="s">
        <v>14130</v>
      </c>
      <c r="J11833" s="4">
        <v>2015</v>
      </c>
      <c r="L11833" s="19"/>
    </row>
    <row r="11834" spans="2:12" x14ac:dyDescent="0.25">
      <c r="B11834" s="10" t="s">
        <v>7502</v>
      </c>
      <c r="C11834" s="10" t="s">
        <v>594</v>
      </c>
      <c r="D11834" s="10" t="s">
        <v>8837</v>
      </c>
      <c r="E11834" s="9">
        <v>50000</v>
      </c>
      <c r="F11834" s="5">
        <v>42005</v>
      </c>
      <c r="G11834" s="7" t="s">
        <v>14096</v>
      </c>
      <c r="H11834" s="7" t="s">
        <v>14101</v>
      </c>
      <c r="I11834" s="7" t="s">
        <v>14130</v>
      </c>
      <c r="J11834" s="4">
        <v>2015</v>
      </c>
      <c r="L11834" s="19"/>
    </row>
    <row r="11835" spans="2:12" x14ac:dyDescent="0.25">
      <c r="B11835" s="10" t="s">
        <v>7502</v>
      </c>
      <c r="C11835" s="10" t="s">
        <v>594</v>
      </c>
      <c r="D11835" s="10" t="s">
        <v>8837</v>
      </c>
      <c r="E11835" s="9">
        <v>367085</v>
      </c>
      <c r="F11835" s="5">
        <v>42370</v>
      </c>
      <c r="G11835" s="7" t="s">
        <v>14096</v>
      </c>
      <c r="H11835" s="7" t="s">
        <v>14101</v>
      </c>
      <c r="I11835" s="7" t="s">
        <v>14130</v>
      </c>
      <c r="J11835" s="4">
        <v>2016</v>
      </c>
      <c r="L11835" s="19"/>
    </row>
    <row r="11836" spans="2:12" x14ac:dyDescent="0.25">
      <c r="B11836" s="10" t="s">
        <v>7502</v>
      </c>
      <c r="C11836" s="10" t="s">
        <v>594</v>
      </c>
      <c r="D11836" s="10" t="s">
        <v>8837</v>
      </c>
      <c r="E11836" s="9">
        <v>5803727</v>
      </c>
      <c r="F11836" s="5">
        <v>42736</v>
      </c>
      <c r="G11836" s="7" t="s">
        <v>14096</v>
      </c>
      <c r="H11836" s="7" t="s">
        <v>14101</v>
      </c>
      <c r="I11836" s="7" t="s">
        <v>14130</v>
      </c>
      <c r="J11836" s="4">
        <v>2017</v>
      </c>
      <c r="L11836" s="19"/>
    </row>
    <row r="11837" spans="2:12" x14ac:dyDescent="0.25">
      <c r="B11837" s="10" t="s">
        <v>7502</v>
      </c>
      <c r="C11837" s="10" t="s">
        <v>594</v>
      </c>
      <c r="D11837" s="10" t="s">
        <v>8837</v>
      </c>
      <c r="E11837" s="9">
        <v>6494197</v>
      </c>
      <c r="F11837" s="5">
        <v>43101</v>
      </c>
      <c r="G11837" s="7" t="s">
        <v>14096</v>
      </c>
      <c r="H11837" s="7" t="s">
        <v>14101</v>
      </c>
      <c r="I11837" s="7" t="s">
        <v>14130</v>
      </c>
      <c r="J11837" s="4">
        <v>2018</v>
      </c>
      <c r="L11837" s="19"/>
    </row>
    <row r="11838" spans="2:12" x14ac:dyDescent="0.25">
      <c r="B11838" s="10" t="s">
        <v>7502</v>
      </c>
      <c r="C11838" s="10" t="s">
        <v>594</v>
      </c>
      <c r="D11838" s="10" t="s">
        <v>8837</v>
      </c>
      <c r="E11838" s="9">
        <v>1407564</v>
      </c>
      <c r="F11838" s="5">
        <v>43466</v>
      </c>
      <c r="G11838" s="7" t="s">
        <v>14096</v>
      </c>
      <c r="H11838" s="7" t="s">
        <v>14101</v>
      </c>
      <c r="I11838" s="7" t="s">
        <v>14130</v>
      </c>
      <c r="J11838" s="4">
        <v>2019</v>
      </c>
      <c r="L11838" s="19"/>
    </row>
    <row r="11839" spans="2:12" x14ac:dyDescent="0.25">
      <c r="B11839" s="10" t="s">
        <v>7502</v>
      </c>
      <c r="C11839" s="10" t="s">
        <v>594</v>
      </c>
      <c r="D11839" s="10" t="s">
        <v>8837</v>
      </c>
      <c r="E11839" s="9">
        <v>229664</v>
      </c>
      <c r="F11839" s="5">
        <v>43831</v>
      </c>
      <c r="G11839" s="7" t="s">
        <v>14096</v>
      </c>
      <c r="H11839" s="7" t="s">
        <v>14101</v>
      </c>
      <c r="I11839" s="7" t="s">
        <v>14130</v>
      </c>
      <c r="J11839" s="4">
        <v>2020</v>
      </c>
      <c r="L11839" s="19"/>
    </row>
    <row r="11840" spans="2:12" x14ac:dyDescent="0.25">
      <c r="B11840" s="10" t="s">
        <v>14087</v>
      </c>
      <c r="C11840" s="10" t="s">
        <v>594</v>
      </c>
      <c r="D11840" s="10" t="s">
        <v>8837</v>
      </c>
      <c r="E11840" s="9">
        <v>166863</v>
      </c>
      <c r="F11840" s="5">
        <v>43831</v>
      </c>
      <c r="G11840" s="7" t="s">
        <v>14096</v>
      </c>
      <c r="H11840" s="7" t="s">
        <v>14101</v>
      </c>
      <c r="I11840" s="7" t="s">
        <v>14130</v>
      </c>
      <c r="J11840" s="4">
        <v>2020</v>
      </c>
      <c r="L11840" s="19"/>
    </row>
    <row r="11841" spans="2:12" x14ac:dyDescent="0.25">
      <c r="B11841" s="10" t="s">
        <v>7502</v>
      </c>
      <c r="C11841" s="10" t="s">
        <v>594</v>
      </c>
      <c r="D11841" s="10" t="s">
        <v>8901</v>
      </c>
      <c r="E11841" s="9">
        <v>1168913</v>
      </c>
      <c r="F11841" s="5">
        <v>42370</v>
      </c>
      <c r="G11841" s="7" t="s">
        <v>14096</v>
      </c>
      <c r="H11841" s="7" t="s">
        <v>14101</v>
      </c>
      <c r="I11841" s="7" t="s">
        <v>14130</v>
      </c>
      <c r="J11841" s="4">
        <v>2016</v>
      </c>
      <c r="L11841" s="19"/>
    </row>
    <row r="11842" spans="2:12" x14ac:dyDescent="0.25">
      <c r="B11842" s="10" t="s">
        <v>7502</v>
      </c>
      <c r="C11842" s="10" t="s">
        <v>594</v>
      </c>
      <c r="D11842" s="10" t="s">
        <v>8901</v>
      </c>
      <c r="E11842" s="9">
        <v>2268925</v>
      </c>
      <c r="F11842" s="5">
        <v>42736</v>
      </c>
      <c r="G11842" s="7" t="s">
        <v>14096</v>
      </c>
      <c r="H11842" s="7" t="s">
        <v>14101</v>
      </c>
      <c r="I11842" s="7" t="s">
        <v>14130</v>
      </c>
      <c r="J11842" s="4">
        <v>2017</v>
      </c>
      <c r="L11842" s="19"/>
    </row>
    <row r="11843" spans="2:12" x14ac:dyDescent="0.25">
      <c r="B11843" s="10" t="s">
        <v>7502</v>
      </c>
      <c r="C11843" s="10" t="s">
        <v>594</v>
      </c>
      <c r="D11843" s="10" t="s">
        <v>8901</v>
      </c>
      <c r="E11843" s="9">
        <v>39290</v>
      </c>
      <c r="F11843" s="5">
        <v>43101</v>
      </c>
      <c r="G11843" s="7" t="s">
        <v>14096</v>
      </c>
      <c r="H11843" s="7" t="s">
        <v>14101</v>
      </c>
      <c r="I11843" s="7" t="s">
        <v>14130</v>
      </c>
      <c r="J11843" s="4">
        <v>2018</v>
      </c>
      <c r="L11843" s="19"/>
    </row>
    <row r="11844" spans="2:12" x14ac:dyDescent="0.25">
      <c r="B11844" s="10" t="s">
        <v>7502</v>
      </c>
      <c r="C11844" s="10" t="s">
        <v>594</v>
      </c>
      <c r="D11844" s="10" t="s">
        <v>8925</v>
      </c>
      <c r="E11844" s="9">
        <v>488929</v>
      </c>
      <c r="F11844" s="5">
        <v>42370</v>
      </c>
      <c r="G11844" s="7" t="s">
        <v>14096</v>
      </c>
      <c r="H11844" s="7" t="s">
        <v>14101</v>
      </c>
      <c r="I11844" s="7" t="s">
        <v>14130</v>
      </c>
      <c r="J11844" s="4">
        <v>2016</v>
      </c>
      <c r="L11844" s="19"/>
    </row>
    <row r="11845" spans="2:12" x14ac:dyDescent="0.25">
      <c r="B11845" s="10" t="s">
        <v>7502</v>
      </c>
      <c r="C11845" s="10" t="s">
        <v>594</v>
      </c>
      <c r="D11845" s="10" t="s">
        <v>8925</v>
      </c>
      <c r="E11845" s="9">
        <v>2625753</v>
      </c>
      <c r="F11845" s="5">
        <v>42736</v>
      </c>
      <c r="G11845" s="7" t="s">
        <v>14096</v>
      </c>
      <c r="H11845" s="7" t="s">
        <v>14101</v>
      </c>
      <c r="I11845" s="7" t="s">
        <v>14130</v>
      </c>
      <c r="J11845" s="4">
        <v>2017</v>
      </c>
      <c r="L11845" s="19"/>
    </row>
    <row r="11846" spans="2:12" x14ac:dyDescent="0.25">
      <c r="B11846" s="10" t="s">
        <v>7502</v>
      </c>
      <c r="C11846" s="10" t="s">
        <v>594</v>
      </c>
      <c r="D11846" s="10" t="s">
        <v>8925</v>
      </c>
      <c r="E11846" s="9">
        <v>4041778</v>
      </c>
      <c r="F11846" s="5">
        <v>43101</v>
      </c>
      <c r="G11846" s="7" t="s">
        <v>14096</v>
      </c>
      <c r="H11846" s="7" t="s">
        <v>14101</v>
      </c>
      <c r="I11846" s="7" t="s">
        <v>14130</v>
      </c>
      <c r="J11846" s="4">
        <v>2018</v>
      </c>
      <c r="L11846" s="19"/>
    </row>
    <row r="11847" spans="2:12" x14ac:dyDescent="0.25">
      <c r="B11847" s="10" t="s">
        <v>7502</v>
      </c>
      <c r="C11847" s="10" t="s">
        <v>594</v>
      </c>
      <c r="D11847" s="10" t="s">
        <v>8925</v>
      </c>
      <c r="E11847" s="9">
        <v>206226</v>
      </c>
      <c r="F11847" s="5">
        <v>43466</v>
      </c>
      <c r="G11847" s="7" t="s">
        <v>14096</v>
      </c>
      <c r="H11847" s="7" t="s">
        <v>14101</v>
      </c>
      <c r="I11847" s="7" t="s">
        <v>14130</v>
      </c>
      <c r="J11847" s="4">
        <v>2019</v>
      </c>
      <c r="L11847" s="19"/>
    </row>
    <row r="11848" spans="2:12" x14ac:dyDescent="0.25">
      <c r="B11848" s="10" t="s">
        <v>7502</v>
      </c>
      <c r="C11848" s="10" t="s">
        <v>594</v>
      </c>
      <c r="D11848" s="10" t="s">
        <v>8925</v>
      </c>
      <c r="E11848" s="9">
        <v>0</v>
      </c>
      <c r="F11848" s="5">
        <v>43831</v>
      </c>
      <c r="G11848" s="7" t="s">
        <v>14096</v>
      </c>
      <c r="H11848" s="7" t="s">
        <v>14101</v>
      </c>
      <c r="I11848" s="7" t="s">
        <v>14130</v>
      </c>
      <c r="J11848" s="4">
        <v>2020</v>
      </c>
      <c r="L11848" s="19"/>
    </row>
    <row r="11849" spans="2:12" x14ac:dyDescent="0.25">
      <c r="B11849" s="10" t="s">
        <v>14087</v>
      </c>
      <c r="C11849" s="10" t="s">
        <v>594</v>
      </c>
      <c r="D11849" s="10" t="s">
        <v>8925</v>
      </c>
      <c r="E11849" s="9">
        <v>1134</v>
      </c>
      <c r="F11849" s="5">
        <v>43831</v>
      </c>
      <c r="G11849" s="7" t="s">
        <v>14096</v>
      </c>
      <c r="H11849" s="7" t="s">
        <v>14101</v>
      </c>
      <c r="I11849" s="7" t="s">
        <v>14130</v>
      </c>
      <c r="J11849" s="4">
        <v>2020</v>
      </c>
      <c r="L11849" s="19"/>
    </row>
    <row r="11850" spans="2:12" x14ac:dyDescent="0.25">
      <c r="B11850" s="10" t="s">
        <v>616</v>
      </c>
      <c r="C11850" s="10" t="s">
        <v>598</v>
      </c>
      <c r="D11850" s="10" t="s">
        <v>2720</v>
      </c>
      <c r="E11850" s="9">
        <v>80000000</v>
      </c>
      <c r="F11850" s="5">
        <v>32056</v>
      </c>
      <c r="G11850" s="7" t="s">
        <v>14096</v>
      </c>
      <c r="H11850" s="7" t="s">
        <v>14101</v>
      </c>
      <c r="I11850" s="7" t="s">
        <v>14123</v>
      </c>
      <c r="J11850" s="4">
        <v>1987</v>
      </c>
      <c r="L11850" s="19"/>
    </row>
    <row r="11851" spans="2:12" x14ac:dyDescent="0.25">
      <c r="B11851" s="10" t="s">
        <v>7502</v>
      </c>
      <c r="C11851" s="10" t="s">
        <v>604</v>
      </c>
      <c r="D11851" s="10" t="s">
        <v>14962</v>
      </c>
      <c r="E11851" s="9">
        <v>26121</v>
      </c>
      <c r="F11851" s="5">
        <v>41275</v>
      </c>
      <c r="G11851" s="7" t="s">
        <v>14092</v>
      </c>
      <c r="H11851" s="7" t="s">
        <v>14102</v>
      </c>
      <c r="I11851" s="7" t="s">
        <v>14130</v>
      </c>
      <c r="J11851" s="4">
        <v>2013</v>
      </c>
      <c r="L11851" s="19"/>
    </row>
    <row r="11852" spans="2:12" x14ac:dyDescent="0.25">
      <c r="B11852" s="10" t="s">
        <v>3729</v>
      </c>
      <c r="C11852" s="10" t="s">
        <v>604</v>
      </c>
      <c r="D11852" s="10" t="s">
        <v>6747</v>
      </c>
      <c r="E11852" s="9">
        <v>9000</v>
      </c>
      <c r="F11852" s="5">
        <v>41969</v>
      </c>
      <c r="G11852" s="7" t="s">
        <v>14096</v>
      </c>
      <c r="H11852" s="7" t="s">
        <v>14101</v>
      </c>
      <c r="I11852" s="7" t="s">
        <v>14130</v>
      </c>
      <c r="J11852" s="4">
        <v>2014</v>
      </c>
      <c r="L11852" s="19"/>
    </row>
    <row r="11853" spans="2:12" x14ac:dyDescent="0.25">
      <c r="B11853" s="10" t="s">
        <v>3729</v>
      </c>
      <c r="C11853" s="10" t="s">
        <v>604</v>
      </c>
      <c r="D11853" s="10" t="s">
        <v>6172</v>
      </c>
      <c r="E11853" s="9">
        <v>10440</v>
      </c>
      <c r="F11853" s="5">
        <v>42345</v>
      </c>
      <c r="G11853" s="7" t="s">
        <v>14096</v>
      </c>
      <c r="H11853" s="7" t="s">
        <v>14101</v>
      </c>
      <c r="I11853" s="7" t="s">
        <v>14130</v>
      </c>
      <c r="J11853" s="4">
        <v>2015</v>
      </c>
      <c r="L11853" s="19"/>
    </row>
    <row r="11854" spans="2:12" ht="25.5" x14ac:dyDescent="0.25">
      <c r="B11854" s="10" t="s">
        <v>3729</v>
      </c>
      <c r="C11854" s="10" t="s">
        <v>592</v>
      </c>
      <c r="D11854" s="10" t="s">
        <v>6036</v>
      </c>
      <c r="E11854" s="9">
        <v>350000</v>
      </c>
      <c r="F11854" s="5">
        <v>42474</v>
      </c>
      <c r="G11854" s="7" t="s">
        <v>14096</v>
      </c>
      <c r="H11854" s="7" t="s">
        <v>14101</v>
      </c>
      <c r="I11854" s="7" t="s">
        <v>14130</v>
      </c>
      <c r="J11854" s="4">
        <v>2016</v>
      </c>
      <c r="L11854" s="19"/>
    </row>
    <row r="11855" spans="2:12" x14ac:dyDescent="0.25">
      <c r="B11855" s="10" t="s">
        <v>3729</v>
      </c>
      <c r="C11855" s="10" t="s">
        <v>3739</v>
      </c>
      <c r="D11855" s="10" t="s">
        <v>6617</v>
      </c>
      <c r="E11855" s="9">
        <v>36842</v>
      </c>
      <c r="F11855" s="5">
        <v>41995</v>
      </c>
      <c r="G11855" s="7" t="s">
        <v>14096</v>
      </c>
      <c r="H11855" s="7" t="s">
        <v>14101</v>
      </c>
      <c r="I11855" s="7" t="s">
        <v>14130</v>
      </c>
      <c r="J11855" s="4">
        <v>2014</v>
      </c>
      <c r="L11855" s="19"/>
    </row>
    <row r="11856" spans="2:12" x14ac:dyDescent="0.25">
      <c r="B11856" s="10" t="s">
        <v>7502</v>
      </c>
      <c r="C11856" s="10" t="s">
        <v>597</v>
      </c>
      <c r="D11856" s="10" t="s">
        <v>9468</v>
      </c>
      <c r="E11856" s="9">
        <v>424308</v>
      </c>
      <c r="F11856" s="5">
        <v>43466</v>
      </c>
      <c r="G11856" s="7" t="s">
        <v>14096</v>
      </c>
      <c r="H11856" s="7" t="s">
        <v>14101</v>
      </c>
      <c r="I11856" s="7" t="s">
        <v>14130</v>
      </c>
      <c r="J11856" s="4">
        <v>2019</v>
      </c>
      <c r="L11856" s="19"/>
    </row>
    <row r="11857" spans="2:12" x14ac:dyDescent="0.25">
      <c r="B11857" s="10" t="s">
        <v>7502</v>
      </c>
      <c r="C11857" s="10" t="s">
        <v>597</v>
      </c>
      <c r="D11857" s="10" t="s">
        <v>9468</v>
      </c>
      <c r="E11857" s="9">
        <v>374308</v>
      </c>
      <c r="F11857" s="5">
        <v>43831</v>
      </c>
      <c r="G11857" s="7" t="s">
        <v>14096</v>
      </c>
      <c r="H11857" s="7" t="s">
        <v>14101</v>
      </c>
      <c r="I11857" s="7" t="s">
        <v>14130</v>
      </c>
      <c r="J11857" s="4">
        <v>2020</v>
      </c>
      <c r="L11857" s="19"/>
    </row>
    <row r="11858" spans="2:12" x14ac:dyDescent="0.25">
      <c r="B11858" s="10" t="s">
        <v>14087</v>
      </c>
      <c r="C11858" s="10" t="s">
        <v>597</v>
      </c>
      <c r="D11858" s="10" t="s">
        <v>9468</v>
      </c>
      <c r="E11858" s="9">
        <v>6013</v>
      </c>
      <c r="F11858" s="5">
        <v>43831</v>
      </c>
      <c r="G11858" s="7" t="s">
        <v>14096</v>
      </c>
      <c r="H11858" s="7" t="s">
        <v>14101</v>
      </c>
      <c r="I11858" s="7" t="s">
        <v>14130</v>
      </c>
      <c r="J11858" s="4">
        <v>2020</v>
      </c>
      <c r="L11858" s="19"/>
    </row>
    <row r="11859" spans="2:12" x14ac:dyDescent="0.25">
      <c r="B11859" s="10" t="s">
        <v>3729</v>
      </c>
      <c r="C11859" s="10" t="s">
        <v>3739</v>
      </c>
      <c r="D11859" s="10" t="s">
        <v>7369</v>
      </c>
      <c r="E11859" s="9">
        <v>500000</v>
      </c>
      <c r="F11859" s="5">
        <v>41582</v>
      </c>
      <c r="G11859" s="7" t="s">
        <v>14096</v>
      </c>
      <c r="H11859" s="7" t="s">
        <v>14101</v>
      </c>
      <c r="I11859" s="7" t="s">
        <v>14130</v>
      </c>
      <c r="J11859" s="4">
        <v>2013</v>
      </c>
      <c r="L11859" s="19"/>
    </row>
    <row r="11860" spans="2:12" x14ac:dyDescent="0.25">
      <c r="B11860" s="10" t="s">
        <v>7502</v>
      </c>
      <c r="C11860" s="10" t="s">
        <v>597</v>
      </c>
      <c r="D11860" s="10" t="s">
        <v>9331</v>
      </c>
      <c r="E11860" s="9">
        <v>141231</v>
      </c>
      <c r="F11860" s="5">
        <v>43101</v>
      </c>
      <c r="G11860" s="7" t="s">
        <v>14096</v>
      </c>
      <c r="H11860" s="7" t="s">
        <v>14101</v>
      </c>
      <c r="I11860" s="7" t="s">
        <v>14130</v>
      </c>
      <c r="J11860" s="4">
        <v>2018</v>
      </c>
      <c r="L11860" s="19"/>
    </row>
    <row r="11861" spans="2:12" x14ac:dyDescent="0.25">
      <c r="B11861" s="10" t="s">
        <v>7502</v>
      </c>
      <c r="C11861" s="10" t="s">
        <v>597</v>
      </c>
      <c r="D11861" s="10" t="s">
        <v>9331</v>
      </c>
      <c r="E11861" s="9">
        <v>216471</v>
      </c>
      <c r="F11861" s="5">
        <v>43831</v>
      </c>
      <c r="G11861" s="7" t="s">
        <v>14096</v>
      </c>
      <c r="H11861" s="7" t="s">
        <v>14101</v>
      </c>
      <c r="I11861" s="7" t="s">
        <v>14130</v>
      </c>
      <c r="J11861" s="4">
        <v>2020</v>
      </c>
      <c r="L11861" s="19"/>
    </row>
    <row r="11862" spans="2:12" x14ac:dyDescent="0.25">
      <c r="B11862" s="10" t="s">
        <v>14087</v>
      </c>
      <c r="C11862" s="10" t="s">
        <v>597</v>
      </c>
      <c r="D11862" s="10" t="s">
        <v>9331</v>
      </c>
      <c r="E11862" s="9">
        <v>0</v>
      </c>
      <c r="F11862" s="5">
        <v>43831</v>
      </c>
      <c r="G11862" s="7" t="s">
        <v>14096</v>
      </c>
      <c r="H11862" s="7" t="s">
        <v>14101</v>
      </c>
      <c r="I11862" s="7" t="s">
        <v>14130</v>
      </c>
      <c r="J11862" s="4">
        <v>2020</v>
      </c>
      <c r="L11862" s="19"/>
    </row>
    <row r="11863" spans="2:12" x14ac:dyDescent="0.25">
      <c r="B11863" s="10" t="s">
        <v>616</v>
      </c>
      <c r="C11863" s="10" t="s">
        <v>592</v>
      </c>
      <c r="D11863" s="10" t="s">
        <v>2915</v>
      </c>
      <c r="E11863" s="9">
        <v>42700000</v>
      </c>
      <c r="F11863" s="5">
        <v>30112</v>
      </c>
      <c r="G11863" s="7" t="s">
        <v>14096</v>
      </c>
      <c r="H11863" s="7" t="s">
        <v>14101</v>
      </c>
      <c r="I11863" s="7" t="s">
        <v>14123</v>
      </c>
      <c r="J11863" s="4">
        <v>1982</v>
      </c>
      <c r="L11863" s="19"/>
    </row>
    <row r="11864" spans="2:12" x14ac:dyDescent="0.25">
      <c r="B11864" s="10" t="s">
        <v>7502</v>
      </c>
      <c r="C11864" s="10" t="s">
        <v>607</v>
      </c>
      <c r="D11864" s="10" t="s">
        <v>15730</v>
      </c>
      <c r="E11864" s="9">
        <v>9625</v>
      </c>
      <c r="F11864" s="5">
        <v>41275</v>
      </c>
      <c r="G11864" s="7" t="s">
        <v>14096</v>
      </c>
      <c r="H11864" s="7" t="s">
        <v>14101</v>
      </c>
      <c r="I11864" s="7" t="s">
        <v>14130</v>
      </c>
      <c r="J11864" s="4">
        <v>2013</v>
      </c>
      <c r="L11864" s="19"/>
    </row>
    <row r="11865" spans="2:12" x14ac:dyDescent="0.25">
      <c r="B11865" s="10" t="s">
        <v>7502</v>
      </c>
      <c r="C11865" s="10" t="s">
        <v>607</v>
      </c>
      <c r="D11865" s="10" t="s">
        <v>14190</v>
      </c>
      <c r="E11865" s="9">
        <v>171273</v>
      </c>
      <c r="F11865" s="5">
        <v>40909</v>
      </c>
      <c r="G11865" s="7" t="s">
        <v>14096</v>
      </c>
      <c r="H11865" s="7" t="s">
        <v>14101</v>
      </c>
      <c r="I11865" s="7" t="s">
        <v>14130</v>
      </c>
      <c r="J11865" s="4">
        <v>2012</v>
      </c>
      <c r="L11865" s="19"/>
    </row>
    <row r="11866" spans="2:12" x14ac:dyDescent="0.25">
      <c r="B11866" s="10" t="s">
        <v>7502</v>
      </c>
      <c r="C11866" s="10" t="s">
        <v>607</v>
      </c>
      <c r="D11866" s="10" t="s">
        <v>14963</v>
      </c>
      <c r="E11866" s="9">
        <v>1594386</v>
      </c>
      <c r="F11866" s="5">
        <v>43831</v>
      </c>
      <c r="G11866" s="7" t="s">
        <v>14092</v>
      </c>
      <c r="H11866" s="7" t="s">
        <v>14160</v>
      </c>
      <c r="I11866" s="7" t="s">
        <v>14130</v>
      </c>
      <c r="J11866" s="4">
        <v>2020</v>
      </c>
      <c r="L11866" s="19"/>
    </row>
    <row r="11867" spans="2:12" x14ac:dyDescent="0.25">
      <c r="B11867" s="10" t="s">
        <v>14087</v>
      </c>
      <c r="C11867" s="10" t="s">
        <v>607</v>
      </c>
      <c r="D11867" s="10" t="s">
        <v>14963</v>
      </c>
      <c r="E11867" s="9">
        <v>174438600</v>
      </c>
      <c r="F11867" s="5">
        <v>43831</v>
      </c>
      <c r="G11867" s="7" t="s">
        <v>14092</v>
      </c>
      <c r="H11867" s="7" t="s">
        <v>14160</v>
      </c>
      <c r="I11867" s="7" t="s">
        <v>14130</v>
      </c>
      <c r="J11867" s="4">
        <v>2020</v>
      </c>
      <c r="L11867" s="19"/>
    </row>
    <row r="11868" spans="2:12" x14ac:dyDescent="0.25">
      <c r="B11868" s="10" t="s">
        <v>7502</v>
      </c>
      <c r="C11868" s="10" t="s">
        <v>607</v>
      </c>
      <c r="D11868" s="10" t="s">
        <v>14964</v>
      </c>
      <c r="E11868" s="9">
        <v>1270628</v>
      </c>
      <c r="F11868" s="5">
        <v>43466</v>
      </c>
      <c r="G11868" s="7" t="s">
        <v>14092</v>
      </c>
      <c r="H11868" s="7" t="s">
        <v>14160</v>
      </c>
      <c r="I11868" s="7" t="s">
        <v>14130</v>
      </c>
      <c r="J11868" s="4">
        <v>2019</v>
      </c>
      <c r="L11868" s="19"/>
    </row>
    <row r="11869" spans="2:12" x14ac:dyDescent="0.25">
      <c r="B11869" s="10" t="s">
        <v>7502</v>
      </c>
      <c r="C11869" s="10" t="s">
        <v>607</v>
      </c>
      <c r="D11869" s="10" t="s">
        <v>14964</v>
      </c>
      <c r="E11869" s="9">
        <v>934475</v>
      </c>
      <c r="F11869" s="5">
        <v>43831</v>
      </c>
      <c r="G11869" s="7" t="s">
        <v>14092</v>
      </c>
      <c r="H11869" s="7" t="s">
        <v>14160</v>
      </c>
      <c r="I11869" s="7" t="s">
        <v>14130</v>
      </c>
      <c r="J11869" s="4">
        <v>2020</v>
      </c>
      <c r="L11869" s="19"/>
    </row>
    <row r="11870" spans="2:12" x14ac:dyDescent="0.25">
      <c r="B11870" s="10" t="s">
        <v>14087</v>
      </c>
      <c r="C11870" s="10" t="s">
        <v>607</v>
      </c>
      <c r="D11870" s="10" t="s">
        <v>14964</v>
      </c>
      <c r="E11870" s="9">
        <v>93447500</v>
      </c>
      <c r="F11870" s="5">
        <v>43831</v>
      </c>
      <c r="G11870" s="7" t="s">
        <v>14092</v>
      </c>
      <c r="H11870" s="7" t="s">
        <v>14160</v>
      </c>
      <c r="I11870" s="7" t="s">
        <v>14130</v>
      </c>
      <c r="J11870" s="4">
        <v>2020</v>
      </c>
      <c r="L11870" s="19"/>
    </row>
    <row r="11871" spans="2:12" x14ac:dyDescent="0.25">
      <c r="B11871" s="10" t="s">
        <v>7502</v>
      </c>
      <c r="C11871" s="10" t="s">
        <v>607</v>
      </c>
      <c r="D11871" s="10" t="s">
        <v>15491</v>
      </c>
      <c r="E11871" s="9">
        <v>34480</v>
      </c>
      <c r="F11871" s="5">
        <v>43831</v>
      </c>
      <c r="G11871" s="7" t="s">
        <v>14092</v>
      </c>
      <c r="H11871" s="7" t="s">
        <v>14150</v>
      </c>
      <c r="I11871" s="7" t="s">
        <v>14130</v>
      </c>
      <c r="J11871" s="4">
        <v>2020</v>
      </c>
      <c r="L11871" s="19"/>
    </row>
    <row r="11872" spans="2:12" x14ac:dyDescent="0.25">
      <c r="B11872" s="10" t="s">
        <v>14087</v>
      </c>
      <c r="C11872" s="10" t="s">
        <v>607</v>
      </c>
      <c r="D11872" s="10" t="s">
        <v>15491</v>
      </c>
      <c r="E11872" s="9">
        <v>93447500</v>
      </c>
      <c r="F11872" s="5">
        <v>43831</v>
      </c>
      <c r="G11872" s="7" t="s">
        <v>14092</v>
      </c>
      <c r="H11872" s="7" t="s">
        <v>14150</v>
      </c>
      <c r="I11872" s="7" t="s">
        <v>14130</v>
      </c>
      <c r="J11872" s="4">
        <v>2020</v>
      </c>
      <c r="L11872" s="19"/>
    </row>
    <row r="11873" spans="2:12" x14ac:dyDescent="0.25">
      <c r="B11873" s="10" t="s">
        <v>7502</v>
      </c>
      <c r="C11873" s="10" t="s">
        <v>607</v>
      </c>
      <c r="D11873" s="10" t="s">
        <v>14161</v>
      </c>
      <c r="E11873" s="9">
        <v>223561</v>
      </c>
      <c r="F11873" s="5">
        <v>41275</v>
      </c>
      <c r="G11873" s="7" t="s">
        <v>14096</v>
      </c>
      <c r="H11873" s="7" t="s">
        <v>14101</v>
      </c>
      <c r="I11873" s="7" t="s">
        <v>14130</v>
      </c>
      <c r="J11873" s="4">
        <v>2013</v>
      </c>
      <c r="L11873" s="19"/>
    </row>
    <row r="11874" spans="2:12" x14ac:dyDescent="0.25">
      <c r="B11874" s="10" t="s">
        <v>7502</v>
      </c>
      <c r="C11874" s="10" t="s">
        <v>607</v>
      </c>
      <c r="D11874" s="10" t="s">
        <v>14161</v>
      </c>
      <c r="E11874" s="9">
        <v>252393</v>
      </c>
      <c r="F11874" s="5">
        <v>41640</v>
      </c>
      <c r="G11874" s="7" t="s">
        <v>14096</v>
      </c>
      <c r="H11874" s="7" t="s">
        <v>14101</v>
      </c>
      <c r="I11874" s="7" t="s">
        <v>14130</v>
      </c>
      <c r="J11874" s="4">
        <v>2014</v>
      </c>
      <c r="L11874" s="19"/>
    </row>
    <row r="11875" spans="2:12" x14ac:dyDescent="0.25">
      <c r="B11875" s="10" t="s">
        <v>7502</v>
      </c>
      <c r="C11875" s="10" t="s">
        <v>607</v>
      </c>
      <c r="D11875" s="10" t="s">
        <v>14161</v>
      </c>
      <c r="E11875" s="9">
        <v>166668</v>
      </c>
      <c r="F11875" s="5">
        <v>42005</v>
      </c>
      <c r="G11875" s="7" t="s">
        <v>14096</v>
      </c>
      <c r="H11875" s="7" t="s">
        <v>14101</v>
      </c>
      <c r="I11875" s="7" t="s">
        <v>14130</v>
      </c>
      <c r="J11875" s="4">
        <v>2015</v>
      </c>
      <c r="L11875" s="19"/>
    </row>
    <row r="11876" spans="2:12" x14ac:dyDescent="0.25">
      <c r="B11876" s="10" t="s">
        <v>7502</v>
      </c>
      <c r="C11876" s="10" t="s">
        <v>607</v>
      </c>
      <c r="D11876" s="10" t="s">
        <v>14161</v>
      </c>
      <c r="E11876" s="9">
        <v>62477</v>
      </c>
      <c r="F11876" s="5">
        <v>42370</v>
      </c>
      <c r="G11876" s="7" t="s">
        <v>14096</v>
      </c>
      <c r="H11876" s="7" t="s">
        <v>14101</v>
      </c>
      <c r="I11876" s="7" t="s">
        <v>14130</v>
      </c>
      <c r="J11876" s="4">
        <v>2016</v>
      </c>
      <c r="L11876" s="19"/>
    </row>
    <row r="11877" spans="2:12" x14ac:dyDescent="0.25">
      <c r="B11877" s="10" t="s">
        <v>7502</v>
      </c>
      <c r="C11877" s="10" t="s">
        <v>607</v>
      </c>
      <c r="D11877" s="10" t="s">
        <v>14161</v>
      </c>
      <c r="E11877" s="9">
        <v>259502</v>
      </c>
      <c r="F11877" s="5">
        <v>40909</v>
      </c>
      <c r="G11877" s="7" t="s">
        <v>14096</v>
      </c>
      <c r="H11877" s="7" t="s">
        <v>14101</v>
      </c>
      <c r="I11877" s="7" t="s">
        <v>14130</v>
      </c>
      <c r="J11877" s="4">
        <v>2012</v>
      </c>
      <c r="L11877" s="19"/>
    </row>
    <row r="11878" spans="2:12" x14ac:dyDescent="0.25">
      <c r="B11878" s="10" t="s">
        <v>7502</v>
      </c>
      <c r="C11878" s="10" t="s">
        <v>597</v>
      </c>
      <c r="D11878" s="10" t="s">
        <v>8775</v>
      </c>
      <c r="E11878" s="9">
        <v>184700</v>
      </c>
      <c r="F11878" s="5">
        <v>42005</v>
      </c>
      <c r="G11878" s="7" t="s">
        <v>14096</v>
      </c>
      <c r="H11878" s="7" t="s">
        <v>14101</v>
      </c>
      <c r="I11878" s="7" t="s">
        <v>14130</v>
      </c>
      <c r="J11878" s="4">
        <v>2015</v>
      </c>
      <c r="L11878" s="19"/>
    </row>
    <row r="11879" spans="2:12" x14ac:dyDescent="0.25">
      <c r="B11879" s="10" t="s">
        <v>7502</v>
      </c>
      <c r="C11879" s="10" t="s">
        <v>597</v>
      </c>
      <c r="D11879" s="10" t="s">
        <v>8775</v>
      </c>
      <c r="E11879" s="9">
        <v>115300</v>
      </c>
      <c r="F11879" s="5">
        <v>42370</v>
      </c>
      <c r="G11879" s="7" t="s">
        <v>14096</v>
      </c>
      <c r="H11879" s="7" t="s">
        <v>14101</v>
      </c>
      <c r="I11879" s="7" t="s">
        <v>14130</v>
      </c>
      <c r="J11879" s="4">
        <v>2016</v>
      </c>
      <c r="L11879" s="19"/>
    </row>
    <row r="11880" spans="2:12" x14ac:dyDescent="0.25">
      <c r="B11880" s="10" t="s">
        <v>7502</v>
      </c>
      <c r="C11880" s="10" t="s">
        <v>597</v>
      </c>
      <c r="D11880" s="10" t="s">
        <v>8775</v>
      </c>
      <c r="E11880" s="9">
        <v>0</v>
      </c>
      <c r="F11880" s="5">
        <v>42736</v>
      </c>
      <c r="G11880" s="7" t="s">
        <v>14096</v>
      </c>
      <c r="H11880" s="7" t="s">
        <v>14101</v>
      </c>
      <c r="I11880" s="7" t="s">
        <v>14130</v>
      </c>
      <c r="J11880" s="4">
        <v>2017</v>
      </c>
      <c r="L11880" s="19"/>
    </row>
    <row r="11881" spans="2:12" ht="38.25" x14ac:dyDescent="0.25">
      <c r="B11881" s="10" t="s">
        <v>7502</v>
      </c>
      <c r="C11881" s="10" t="s">
        <v>595</v>
      </c>
      <c r="D11881" s="10" t="s">
        <v>15237</v>
      </c>
      <c r="E11881" s="9">
        <v>909505</v>
      </c>
      <c r="F11881" s="5">
        <v>40909</v>
      </c>
      <c r="G11881" s="7" t="s">
        <v>14096</v>
      </c>
      <c r="H11881" s="7" t="s">
        <v>14101</v>
      </c>
      <c r="I11881" s="7" t="s">
        <v>14130</v>
      </c>
      <c r="J11881" s="4">
        <v>2012</v>
      </c>
      <c r="L11881" s="19"/>
    </row>
    <row r="11882" spans="2:12" ht="38.25" x14ac:dyDescent="0.25">
      <c r="B11882" s="10" t="s">
        <v>7502</v>
      </c>
      <c r="C11882" s="10" t="s">
        <v>595</v>
      </c>
      <c r="D11882" s="10" t="s">
        <v>15237</v>
      </c>
      <c r="E11882" s="9">
        <v>1388234</v>
      </c>
      <c r="F11882" s="5">
        <v>41275</v>
      </c>
      <c r="G11882" s="7" t="s">
        <v>14096</v>
      </c>
      <c r="H11882" s="7" t="s">
        <v>14101</v>
      </c>
      <c r="I11882" s="7" t="s">
        <v>14130</v>
      </c>
      <c r="J11882" s="4">
        <v>2013</v>
      </c>
      <c r="L11882" s="19"/>
    </row>
    <row r="11883" spans="2:12" ht="38.25" x14ac:dyDescent="0.25">
      <c r="B11883" s="10" t="s">
        <v>7502</v>
      </c>
      <c r="C11883" s="10" t="s">
        <v>595</v>
      </c>
      <c r="D11883" s="10" t="s">
        <v>15237</v>
      </c>
      <c r="E11883" s="9">
        <v>995792</v>
      </c>
      <c r="F11883" s="5">
        <v>41640</v>
      </c>
      <c r="G11883" s="7" t="s">
        <v>14096</v>
      </c>
      <c r="H11883" s="7" t="s">
        <v>14101</v>
      </c>
      <c r="I11883" s="7" t="s">
        <v>14130</v>
      </c>
      <c r="J11883" s="4">
        <v>2014</v>
      </c>
      <c r="L11883" s="19"/>
    </row>
    <row r="11884" spans="2:12" ht="38.25" x14ac:dyDescent="0.25">
      <c r="B11884" s="10" t="s">
        <v>7502</v>
      </c>
      <c r="C11884" s="10" t="s">
        <v>595</v>
      </c>
      <c r="D11884" s="10" t="s">
        <v>15237</v>
      </c>
      <c r="E11884" s="9">
        <v>531848</v>
      </c>
      <c r="F11884" s="5">
        <v>42005</v>
      </c>
      <c r="G11884" s="7" t="s">
        <v>14096</v>
      </c>
      <c r="H11884" s="7" t="s">
        <v>14101</v>
      </c>
      <c r="I11884" s="7" t="s">
        <v>14130</v>
      </c>
      <c r="J11884" s="4">
        <v>2015</v>
      </c>
      <c r="L11884" s="19"/>
    </row>
    <row r="11885" spans="2:12" ht="38.25" x14ac:dyDescent="0.25">
      <c r="B11885" s="10" t="s">
        <v>7502</v>
      </c>
      <c r="C11885" s="10" t="s">
        <v>595</v>
      </c>
      <c r="D11885" s="10" t="s">
        <v>15237</v>
      </c>
      <c r="E11885" s="9">
        <v>679841</v>
      </c>
      <c r="F11885" s="5">
        <v>42370</v>
      </c>
      <c r="G11885" s="7" t="s">
        <v>14096</v>
      </c>
      <c r="H11885" s="7" t="s">
        <v>14101</v>
      </c>
      <c r="I11885" s="7" t="s">
        <v>14130</v>
      </c>
      <c r="J11885" s="4">
        <v>2016</v>
      </c>
      <c r="L11885" s="19"/>
    </row>
    <row r="11886" spans="2:12" ht="38.25" x14ac:dyDescent="0.25">
      <c r="B11886" s="10" t="s">
        <v>7502</v>
      </c>
      <c r="C11886" s="10" t="s">
        <v>595</v>
      </c>
      <c r="D11886" s="10" t="s">
        <v>15237</v>
      </c>
      <c r="E11886" s="9">
        <v>376170</v>
      </c>
      <c r="F11886" s="5">
        <v>42736</v>
      </c>
      <c r="G11886" s="7" t="s">
        <v>14096</v>
      </c>
      <c r="H11886" s="7" t="s">
        <v>14101</v>
      </c>
      <c r="I11886" s="7" t="s">
        <v>14130</v>
      </c>
      <c r="J11886" s="4">
        <v>2017</v>
      </c>
      <c r="L11886" s="19"/>
    </row>
    <row r="11887" spans="2:12" ht="38.25" x14ac:dyDescent="0.25">
      <c r="B11887" s="10" t="s">
        <v>7502</v>
      </c>
      <c r="C11887" s="10" t="s">
        <v>595</v>
      </c>
      <c r="D11887" s="10" t="s">
        <v>15237</v>
      </c>
      <c r="E11887" s="9">
        <v>136975</v>
      </c>
      <c r="F11887" s="5">
        <v>43101</v>
      </c>
      <c r="G11887" s="7" t="s">
        <v>14096</v>
      </c>
      <c r="H11887" s="7" t="s">
        <v>14101</v>
      </c>
      <c r="I11887" s="7" t="s">
        <v>14130</v>
      </c>
      <c r="J11887" s="4">
        <v>2018</v>
      </c>
      <c r="L11887" s="19"/>
    </row>
    <row r="11888" spans="2:12" x14ac:dyDescent="0.25">
      <c r="B11888" s="10" t="s">
        <v>7502</v>
      </c>
      <c r="C11888" s="10" t="s">
        <v>607</v>
      </c>
      <c r="D11888" s="10" t="s">
        <v>14965</v>
      </c>
      <c r="E11888" s="9">
        <v>100440</v>
      </c>
      <c r="F11888" s="5">
        <v>40909</v>
      </c>
      <c r="G11888" s="7" t="s">
        <v>14096</v>
      </c>
      <c r="H11888" s="7" t="s">
        <v>14095</v>
      </c>
      <c r="I11888" s="7" t="s">
        <v>14130</v>
      </c>
      <c r="J11888" s="4">
        <v>2012</v>
      </c>
      <c r="L11888" s="19"/>
    </row>
    <row r="11889" spans="2:12" x14ac:dyDescent="0.25">
      <c r="B11889" s="10" t="s">
        <v>7502</v>
      </c>
      <c r="C11889" s="10" t="s">
        <v>607</v>
      </c>
      <c r="D11889" s="10" t="s">
        <v>8056</v>
      </c>
      <c r="E11889" s="9">
        <v>66421</v>
      </c>
      <c r="F11889" s="5">
        <v>40909</v>
      </c>
      <c r="G11889" s="7" t="s">
        <v>14096</v>
      </c>
      <c r="H11889" s="7" t="s">
        <v>14095</v>
      </c>
      <c r="I11889" s="7" t="s">
        <v>14130</v>
      </c>
      <c r="J11889" s="4">
        <v>2012</v>
      </c>
      <c r="L11889" s="19"/>
    </row>
    <row r="11890" spans="2:12" x14ac:dyDescent="0.25">
      <c r="B11890" s="10" t="s">
        <v>7502</v>
      </c>
      <c r="C11890" s="10" t="s">
        <v>607</v>
      </c>
      <c r="D11890" s="10" t="s">
        <v>8056</v>
      </c>
      <c r="E11890" s="9">
        <v>0</v>
      </c>
      <c r="F11890" s="5">
        <v>41275</v>
      </c>
      <c r="G11890" s="7" t="s">
        <v>14096</v>
      </c>
      <c r="H11890" s="7" t="s">
        <v>14095</v>
      </c>
      <c r="I11890" s="7" t="s">
        <v>14130</v>
      </c>
      <c r="J11890" s="4">
        <v>2013</v>
      </c>
      <c r="L11890" s="19"/>
    </row>
    <row r="11891" spans="2:12" x14ac:dyDescent="0.25">
      <c r="B11891" s="10" t="s">
        <v>7502</v>
      </c>
      <c r="C11891" s="10" t="s">
        <v>3736</v>
      </c>
      <c r="D11891" s="10" t="s">
        <v>8743</v>
      </c>
      <c r="E11891" s="9">
        <v>500000</v>
      </c>
      <c r="F11891" s="5">
        <v>42005</v>
      </c>
      <c r="G11891" s="7" t="s">
        <v>14096</v>
      </c>
      <c r="H11891" s="7" t="s">
        <v>14101</v>
      </c>
      <c r="I11891" s="7" t="s">
        <v>14130</v>
      </c>
      <c r="J11891" s="4">
        <v>2015</v>
      </c>
      <c r="L11891" s="19"/>
    </row>
    <row r="11892" spans="2:12" x14ac:dyDescent="0.25">
      <c r="B11892" s="10" t="s">
        <v>7502</v>
      </c>
      <c r="C11892" s="10" t="s">
        <v>3736</v>
      </c>
      <c r="D11892" s="10" t="s">
        <v>8743</v>
      </c>
      <c r="E11892" s="9">
        <v>799662</v>
      </c>
      <c r="F11892" s="5">
        <v>42370</v>
      </c>
      <c r="G11892" s="7" t="s">
        <v>14096</v>
      </c>
      <c r="H11892" s="7" t="s">
        <v>14101</v>
      </c>
      <c r="I11892" s="7" t="s">
        <v>14130</v>
      </c>
      <c r="J11892" s="4">
        <v>2016</v>
      </c>
      <c r="L11892" s="19"/>
    </row>
    <row r="11893" spans="2:12" x14ac:dyDescent="0.25">
      <c r="B11893" s="10" t="s">
        <v>7502</v>
      </c>
      <c r="C11893" s="10" t="s">
        <v>3736</v>
      </c>
      <c r="D11893" s="10" t="s">
        <v>8743</v>
      </c>
      <c r="E11893" s="9">
        <v>947663</v>
      </c>
      <c r="F11893" s="5">
        <v>42736</v>
      </c>
      <c r="G11893" s="7" t="s">
        <v>14096</v>
      </c>
      <c r="H11893" s="7" t="s">
        <v>14101</v>
      </c>
      <c r="I11893" s="7" t="s">
        <v>14130</v>
      </c>
      <c r="J11893" s="4">
        <v>2017</v>
      </c>
      <c r="L11893" s="19"/>
    </row>
    <row r="11894" spans="2:12" x14ac:dyDescent="0.25">
      <c r="B11894" s="10" t="s">
        <v>7502</v>
      </c>
      <c r="C11894" s="10" t="s">
        <v>3736</v>
      </c>
      <c r="D11894" s="10" t="s">
        <v>8743</v>
      </c>
      <c r="E11894" s="9">
        <v>813203</v>
      </c>
      <c r="F11894" s="5">
        <v>43101</v>
      </c>
      <c r="G11894" s="7" t="s">
        <v>14096</v>
      </c>
      <c r="H11894" s="7" t="s">
        <v>14101</v>
      </c>
      <c r="I11894" s="7" t="s">
        <v>14130</v>
      </c>
      <c r="J11894" s="4">
        <v>2018</v>
      </c>
      <c r="L11894" s="19"/>
    </row>
    <row r="11895" spans="2:12" x14ac:dyDescent="0.25">
      <c r="B11895" s="10" t="s">
        <v>7502</v>
      </c>
      <c r="C11895" s="10" t="s">
        <v>3736</v>
      </c>
      <c r="D11895" s="10" t="s">
        <v>8743</v>
      </c>
      <c r="E11895" s="9">
        <v>367782</v>
      </c>
      <c r="F11895" s="5">
        <v>43466</v>
      </c>
      <c r="G11895" s="7" t="s">
        <v>14096</v>
      </c>
      <c r="H11895" s="7" t="s">
        <v>14101</v>
      </c>
      <c r="I11895" s="7" t="s">
        <v>14130</v>
      </c>
      <c r="J11895" s="4">
        <v>2019</v>
      </c>
      <c r="L11895" s="19"/>
    </row>
    <row r="11896" spans="2:12" x14ac:dyDescent="0.25">
      <c r="B11896" s="10" t="s">
        <v>7502</v>
      </c>
      <c r="C11896" s="10" t="s">
        <v>3736</v>
      </c>
      <c r="D11896" s="10" t="s">
        <v>8743</v>
      </c>
      <c r="E11896" s="9">
        <v>96677</v>
      </c>
      <c r="F11896" s="5">
        <v>43831</v>
      </c>
      <c r="G11896" s="7" t="s">
        <v>14096</v>
      </c>
      <c r="H11896" s="7" t="s">
        <v>14101</v>
      </c>
      <c r="I11896" s="7" t="s">
        <v>14130</v>
      </c>
      <c r="J11896" s="4">
        <v>2020</v>
      </c>
      <c r="L11896" s="19"/>
    </row>
    <row r="11897" spans="2:12" x14ac:dyDescent="0.25">
      <c r="B11897" s="10" t="s">
        <v>14087</v>
      </c>
      <c r="C11897" s="10" t="s">
        <v>3736</v>
      </c>
      <c r="D11897" s="10" t="s">
        <v>8743</v>
      </c>
      <c r="E11897" s="9">
        <v>52728</v>
      </c>
      <c r="F11897" s="5">
        <v>43831</v>
      </c>
      <c r="G11897" s="7" t="s">
        <v>14096</v>
      </c>
      <c r="H11897" s="7" t="s">
        <v>14101</v>
      </c>
      <c r="I11897" s="7" t="s">
        <v>14130</v>
      </c>
      <c r="J11897" s="4">
        <v>2020</v>
      </c>
      <c r="L11897" s="19"/>
    </row>
    <row r="11898" spans="2:12" x14ac:dyDescent="0.25">
      <c r="B11898" s="10" t="s">
        <v>616</v>
      </c>
      <c r="C11898" s="10" t="s">
        <v>593</v>
      </c>
      <c r="D11898" s="10" t="s">
        <v>3523</v>
      </c>
      <c r="E11898" s="9">
        <v>35000000</v>
      </c>
      <c r="F11898" s="4" t="s">
        <v>3728</v>
      </c>
      <c r="G11898" s="7" t="s">
        <v>14091</v>
      </c>
      <c r="H11898" s="7" t="s">
        <v>14159</v>
      </c>
      <c r="I11898" s="7" t="s">
        <v>14123</v>
      </c>
      <c r="J11898" s="4" t="s">
        <v>14662</v>
      </c>
      <c r="L11898" s="19"/>
    </row>
    <row r="11899" spans="2:12" x14ac:dyDescent="0.25">
      <c r="B11899" s="10" t="s">
        <v>616</v>
      </c>
      <c r="C11899" s="10" t="s">
        <v>597</v>
      </c>
      <c r="D11899" s="10" t="s">
        <v>668</v>
      </c>
      <c r="E11899" s="9">
        <v>110000000</v>
      </c>
      <c r="F11899" s="5">
        <v>43909</v>
      </c>
      <c r="G11899" s="7" t="s">
        <v>14091</v>
      </c>
      <c r="H11899" s="7" t="s">
        <v>14151</v>
      </c>
      <c r="I11899" s="7" t="s">
        <v>14124</v>
      </c>
      <c r="J11899" s="4">
        <v>2020</v>
      </c>
      <c r="L11899" s="19"/>
    </row>
    <row r="11900" spans="2:12" x14ac:dyDescent="0.25">
      <c r="B11900" s="10" t="s">
        <v>616</v>
      </c>
      <c r="C11900" s="10" t="s">
        <v>607</v>
      </c>
      <c r="D11900" s="10" t="s">
        <v>966</v>
      </c>
      <c r="E11900" s="9">
        <v>3000000</v>
      </c>
      <c r="F11900" s="5">
        <v>41878</v>
      </c>
      <c r="G11900" s="7" t="s">
        <v>14091</v>
      </c>
      <c r="H11900" s="7" t="s">
        <v>14142</v>
      </c>
      <c r="I11900" s="7" t="s">
        <v>14124</v>
      </c>
      <c r="J11900" s="4">
        <v>2014</v>
      </c>
      <c r="L11900" s="19"/>
    </row>
    <row r="11901" spans="2:12" x14ac:dyDescent="0.25">
      <c r="B11901" s="10" t="s">
        <v>616</v>
      </c>
      <c r="C11901" s="10" t="s">
        <v>3733</v>
      </c>
      <c r="D11901" s="10" t="s">
        <v>3446</v>
      </c>
      <c r="E11901" s="9">
        <v>65000000</v>
      </c>
      <c r="F11901" s="4" t="s">
        <v>3728</v>
      </c>
      <c r="G11901" s="7" t="s">
        <v>14096</v>
      </c>
      <c r="H11901" s="7" t="s">
        <v>14101</v>
      </c>
      <c r="I11901" s="7" t="s">
        <v>14123</v>
      </c>
      <c r="J11901" s="4" t="s">
        <v>14662</v>
      </c>
      <c r="L11901" s="19"/>
    </row>
    <row r="11902" spans="2:12" ht="25.5" x14ac:dyDescent="0.25">
      <c r="B11902" s="10" t="s">
        <v>3729</v>
      </c>
      <c r="C11902" s="10" t="s">
        <v>607</v>
      </c>
      <c r="D11902" s="10" t="s">
        <v>5949</v>
      </c>
      <c r="E11902" s="9">
        <v>370000</v>
      </c>
      <c r="F11902" s="5">
        <v>42578</v>
      </c>
      <c r="G11902" s="7" t="s">
        <v>14104</v>
      </c>
      <c r="H11902" s="7" t="s">
        <v>14122</v>
      </c>
      <c r="I11902" s="7" t="s">
        <v>14130</v>
      </c>
      <c r="J11902" s="4">
        <v>2016</v>
      </c>
      <c r="L11902" s="19"/>
    </row>
    <row r="11903" spans="2:12" ht="25.5" x14ac:dyDescent="0.25">
      <c r="B11903" s="10" t="s">
        <v>3729</v>
      </c>
      <c r="C11903" s="10" t="s">
        <v>604</v>
      </c>
      <c r="D11903" s="10" t="s">
        <v>5949</v>
      </c>
      <c r="E11903" s="9">
        <v>650000</v>
      </c>
      <c r="F11903" s="5">
        <v>42578</v>
      </c>
      <c r="G11903" s="7" t="s">
        <v>14104</v>
      </c>
      <c r="H11903" s="7" t="s">
        <v>14122</v>
      </c>
      <c r="I11903" s="7" t="s">
        <v>14130</v>
      </c>
      <c r="J11903" s="4">
        <v>2016</v>
      </c>
      <c r="L11903" s="19"/>
    </row>
    <row r="11904" spans="2:12" ht="25.5" x14ac:dyDescent="0.25">
      <c r="B11904" s="10" t="s">
        <v>3729</v>
      </c>
      <c r="C11904" s="10" t="s">
        <v>3739</v>
      </c>
      <c r="D11904" s="10" t="s">
        <v>5950</v>
      </c>
      <c r="E11904" s="9">
        <v>1980000</v>
      </c>
      <c r="F11904" s="5">
        <v>42578</v>
      </c>
      <c r="G11904" s="7" t="s">
        <v>14104</v>
      </c>
      <c r="H11904" s="7" t="s">
        <v>14122</v>
      </c>
      <c r="I11904" s="7" t="s">
        <v>14133</v>
      </c>
      <c r="J11904" s="4">
        <v>2016</v>
      </c>
      <c r="L11904" s="19"/>
    </row>
    <row r="11905" spans="2:12" x14ac:dyDescent="0.25">
      <c r="B11905" s="10" t="s">
        <v>3729</v>
      </c>
      <c r="C11905" s="10" t="s">
        <v>3739</v>
      </c>
      <c r="D11905" s="10" t="s">
        <v>5172</v>
      </c>
      <c r="E11905" s="9">
        <v>300000</v>
      </c>
      <c r="F11905" s="5">
        <v>43195</v>
      </c>
      <c r="G11905" s="7" t="s">
        <v>14091</v>
      </c>
      <c r="H11905" s="7" t="s">
        <v>14094</v>
      </c>
      <c r="I11905" s="7" t="s">
        <v>14130</v>
      </c>
      <c r="J11905" s="4">
        <v>2018</v>
      </c>
      <c r="L11905" s="19"/>
    </row>
    <row r="11906" spans="2:12" x14ac:dyDescent="0.25">
      <c r="B11906" s="10" t="s">
        <v>3729</v>
      </c>
      <c r="C11906" s="10" t="s">
        <v>599</v>
      </c>
      <c r="D11906" s="10" t="s">
        <v>6493</v>
      </c>
      <c r="E11906" s="9">
        <v>750000</v>
      </c>
      <c r="F11906" s="5">
        <v>42174</v>
      </c>
      <c r="G11906" s="7" t="s">
        <v>14092</v>
      </c>
      <c r="H11906" s="7" t="s">
        <v>14102</v>
      </c>
      <c r="I11906" s="7" t="s">
        <v>14130</v>
      </c>
      <c r="J11906" s="4">
        <v>2015</v>
      </c>
      <c r="L11906" s="19"/>
    </row>
    <row r="11907" spans="2:12" ht="25.5" x14ac:dyDescent="0.25">
      <c r="B11907" s="10" t="s">
        <v>3729</v>
      </c>
      <c r="C11907" s="10" t="s">
        <v>594</v>
      </c>
      <c r="D11907" s="10" t="s">
        <v>3819</v>
      </c>
      <c r="E11907" s="9">
        <v>500000</v>
      </c>
      <c r="F11907" s="5">
        <v>44118</v>
      </c>
      <c r="G11907" s="7" t="s">
        <v>14092</v>
      </c>
      <c r="H11907" s="7" t="s">
        <v>14149</v>
      </c>
      <c r="I11907" s="7" t="s">
        <v>14130</v>
      </c>
      <c r="J11907" s="4">
        <v>2020</v>
      </c>
      <c r="L11907" s="19"/>
    </row>
    <row r="11908" spans="2:12" x14ac:dyDescent="0.25">
      <c r="B11908" s="10" t="s">
        <v>616</v>
      </c>
      <c r="C11908" s="10" t="s">
        <v>596</v>
      </c>
      <c r="D11908" s="10" t="s">
        <v>1368</v>
      </c>
      <c r="E11908" s="9">
        <v>1000000000</v>
      </c>
      <c r="F11908" s="5">
        <v>39973</v>
      </c>
      <c r="G11908" s="7" t="s">
        <v>14096</v>
      </c>
      <c r="H11908" s="7" t="s">
        <v>14101</v>
      </c>
      <c r="I11908" s="7" t="s">
        <v>14124</v>
      </c>
      <c r="J11908" s="4">
        <v>2009</v>
      </c>
      <c r="L11908" s="19"/>
    </row>
    <row r="11909" spans="2:12" ht="25.5" x14ac:dyDescent="0.25">
      <c r="B11909" s="10" t="s">
        <v>616</v>
      </c>
      <c r="C11909" s="10" t="s">
        <v>596</v>
      </c>
      <c r="D11909" s="10" t="s">
        <v>691</v>
      </c>
      <c r="E11909" s="9">
        <v>332000000</v>
      </c>
      <c r="F11909" s="5">
        <v>43713</v>
      </c>
      <c r="G11909" s="7" t="s">
        <v>14096</v>
      </c>
      <c r="H11909" s="7" t="s">
        <v>14101</v>
      </c>
      <c r="I11909" s="7" t="s">
        <v>14124</v>
      </c>
      <c r="J11909" s="4">
        <v>2019</v>
      </c>
      <c r="L11909" s="19"/>
    </row>
    <row r="11910" spans="2:12" x14ac:dyDescent="0.25">
      <c r="B11910" s="10" t="s">
        <v>3729</v>
      </c>
      <c r="C11910" s="10" t="s">
        <v>601</v>
      </c>
      <c r="D11910" s="10" t="s">
        <v>4702</v>
      </c>
      <c r="E11910" s="9">
        <v>800000</v>
      </c>
      <c r="F11910" s="5">
        <v>43556</v>
      </c>
      <c r="G11910" s="7" t="s">
        <v>14092</v>
      </c>
      <c r="H11910" s="7" t="s">
        <v>14156</v>
      </c>
      <c r="I11910" s="7" t="s">
        <v>14130</v>
      </c>
      <c r="J11910" s="4">
        <v>2019</v>
      </c>
      <c r="L11910" s="19"/>
    </row>
    <row r="11911" spans="2:12" x14ac:dyDescent="0.25">
      <c r="B11911" s="10" t="s">
        <v>3729</v>
      </c>
      <c r="C11911" s="10" t="s">
        <v>601</v>
      </c>
      <c r="D11911" s="10" t="s">
        <v>5802</v>
      </c>
      <c r="E11911" s="9">
        <v>1000000</v>
      </c>
      <c r="F11911" s="5">
        <v>42678</v>
      </c>
      <c r="G11911" s="7" t="s">
        <v>14092</v>
      </c>
      <c r="H11911" s="7" t="s">
        <v>14156</v>
      </c>
      <c r="I11911" s="7" t="s">
        <v>14130</v>
      </c>
      <c r="J11911" s="4">
        <v>2016</v>
      </c>
      <c r="L11911" s="19"/>
    </row>
    <row r="11912" spans="2:12" x14ac:dyDescent="0.25">
      <c r="B11912" s="10" t="s">
        <v>616</v>
      </c>
      <c r="C11912" s="10" t="s">
        <v>596</v>
      </c>
      <c r="D11912" s="10" t="s">
        <v>2473</v>
      </c>
      <c r="E11912" s="9">
        <v>100000000</v>
      </c>
      <c r="F11912" s="5">
        <v>34184</v>
      </c>
      <c r="G11912" s="7" t="s">
        <v>14092</v>
      </c>
      <c r="H11912" s="7" t="s">
        <v>14150</v>
      </c>
      <c r="I11912" s="7" t="s">
        <v>14123</v>
      </c>
      <c r="J11912" s="4">
        <v>1993</v>
      </c>
      <c r="L11912" s="19"/>
    </row>
    <row r="11913" spans="2:12" x14ac:dyDescent="0.25">
      <c r="B11913" s="10" t="s">
        <v>616</v>
      </c>
      <c r="C11913" s="10" t="s">
        <v>592</v>
      </c>
      <c r="D11913" s="10" t="s">
        <v>1274</v>
      </c>
      <c r="E11913" s="9">
        <v>375000000</v>
      </c>
      <c r="F11913" s="5">
        <v>40302</v>
      </c>
      <c r="G11913" s="7" t="s">
        <v>14096</v>
      </c>
      <c r="H11913" s="7" t="s">
        <v>14095</v>
      </c>
      <c r="I11913" s="7" t="s">
        <v>14123</v>
      </c>
      <c r="J11913" s="4">
        <v>2010</v>
      </c>
      <c r="L11913" s="19"/>
    </row>
    <row r="11914" spans="2:12" ht="25.5" x14ac:dyDescent="0.25">
      <c r="B11914" s="10" t="s">
        <v>616</v>
      </c>
      <c r="C11914" s="10" t="s">
        <v>592</v>
      </c>
      <c r="D11914" s="10" t="s">
        <v>711</v>
      </c>
      <c r="E11914" s="9">
        <v>350000000</v>
      </c>
      <c r="F11914" s="5">
        <v>43609</v>
      </c>
      <c r="G11914" s="7" t="s">
        <v>14104</v>
      </c>
      <c r="H11914" s="7" t="s">
        <v>14120</v>
      </c>
      <c r="I11914" s="7" t="s">
        <v>14123</v>
      </c>
      <c r="J11914" s="4">
        <v>2019</v>
      </c>
      <c r="L11914" s="19"/>
    </row>
    <row r="11915" spans="2:12" x14ac:dyDescent="0.25">
      <c r="B11915" s="10" t="s">
        <v>616</v>
      </c>
      <c r="C11915" s="10" t="s">
        <v>592</v>
      </c>
      <c r="D11915" s="10" t="s">
        <v>2533</v>
      </c>
      <c r="E11915" s="9">
        <v>285700000</v>
      </c>
      <c r="F11915" s="5">
        <v>33773</v>
      </c>
      <c r="G11915" s="7" t="s">
        <v>14096</v>
      </c>
      <c r="H11915" s="7" t="s">
        <v>14095</v>
      </c>
      <c r="I11915" s="7" t="s">
        <v>14123</v>
      </c>
      <c r="J11915" s="4">
        <v>1992</v>
      </c>
      <c r="L11915" s="19"/>
    </row>
    <row r="11916" spans="2:12" x14ac:dyDescent="0.25">
      <c r="B11916" s="10" t="s">
        <v>616</v>
      </c>
      <c r="C11916" s="10" t="s">
        <v>592</v>
      </c>
      <c r="D11916" s="10" t="s">
        <v>2261</v>
      </c>
      <c r="E11916" s="9">
        <v>281000000</v>
      </c>
      <c r="F11916" s="5">
        <v>35593</v>
      </c>
      <c r="G11916" s="7" t="s">
        <v>14096</v>
      </c>
      <c r="H11916" s="7" t="s">
        <v>14095</v>
      </c>
      <c r="I11916" s="7" t="s">
        <v>14123</v>
      </c>
      <c r="J11916" s="4">
        <v>1997</v>
      </c>
      <c r="L11916" s="19"/>
    </row>
    <row r="11917" spans="2:12" ht="25.5" x14ac:dyDescent="0.25">
      <c r="B11917" s="10" t="s">
        <v>3729</v>
      </c>
      <c r="C11917" s="10" t="s">
        <v>3735</v>
      </c>
      <c r="D11917" s="10" t="s">
        <v>4927</v>
      </c>
      <c r="E11917" s="9">
        <v>300000</v>
      </c>
      <c r="F11917" s="5">
        <v>43397</v>
      </c>
      <c r="G11917" s="7" t="s">
        <v>14092</v>
      </c>
      <c r="H11917" s="7" t="s">
        <v>14102</v>
      </c>
      <c r="I11917" s="7" t="s">
        <v>14130</v>
      </c>
      <c r="J11917" s="4">
        <v>2018</v>
      </c>
      <c r="L11917" s="19"/>
    </row>
    <row r="11918" spans="2:12" x14ac:dyDescent="0.25">
      <c r="B11918" s="10" t="s">
        <v>616</v>
      </c>
      <c r="C11918" s="10" t="s">
        <v>604</v>
      </c>
      <c r="D11918" s="10" t="s">
        <v>3605</v>
      </c>
      <c r="E11918" s="9">
        <v>17500000</v>
      </c>
      <c r="F11918" s="5">
        <v>24726</v>
      </c>
      <c r="G11918" s="7" t="s">
        <v>14096</v>
      </c>
      <c r="H11918" s="7" t="s">
        <v>14095</v>
      </c>
      <c r="I11918" s="7" t="s">
        <v>14123</v>
      </c>
      <c r="J11918" s="4">
        <v>1967</v>
      </c>
      <c r="L11918" s="19"/>
    </row>
    <row r="11919" spans="2:12" ht="25.5" x14ac:dyDescent="0.25">
      <c r="B11919" s="10" t="s">
        <v>3729</v>
      </c>
      <c r="C11919" s="10" t="s">
        <v>3736</v>
      </c>
      <c r="D11919" s="10" t="s">
        <v>6156</v>
      </c>
      <c r="E11919" s="9">
        <v>500000</v>
      </c>
      <c r="F11919" s="5">
        <v>42347</v>
      </c>
      <c r="G11919" s="7" t="s">
        <v>14096</v>
      </c>
      <c r="H11919" s="7" t="s">
        <v>14095</v>
      </c>
      <c r="I11919" s="7" t="s">
        <v>14130</v>
      </c>
      <c r="J11919" s="4">
        <v>2015</v>
      </c>
      <c r="L11919" s="19"/>
    </row>
    <row r="11920" spans="2:12" x14ac:dyDescent="0.25">
      <c r="B11920" s="10" t="s">
        <v>7502</v>
      </c>
      <c r="C11920" s="10" t="s">
        <v>7505</v>
      </c>
      <c r="D11920" s="10" t="s">
        <v>8486</v>
      </c>
      <c r="E11920" s="9">
        <v>11000</v>
      </c>
      <c r="F11920" s="5">
        <v>41275</v>
      </c>
      <c r="G11920" s="7" t="s">
        <v>14096</v>
      </c>
      <c r="H11920" s="7" t="s">
        <v>14095</v>
      </c>
      <c r="I11920" s="7" t="s">
        <v>14130</v>
      </c>
      <c r="J11920" s="4">
        <v>2013</v>
      </c>
      <c r="L11920" s="19"/>
    </row>
    <row r="11921" spans="2:12" x14ac:dyDescent="0.25">
      <c r="B11921" s="10" t="s">
        <v>7502</v>
      </c>
      <c r="C11921" s="10" t="s">
        <v>7491</v>
      </c>
      <c r="D11921" s="10" t="s">
        <v>8431</v>
      </c>
      <c r="E11921" s="9">
        <v>55200</v>
      </c>
      <c r="F11921" s="5">
        <v>41275</v>
      </c>
      <c r="G11921" s="7" t="s">
        <v>14096</v>
      </c>
      <c r="H11921" s="7" t="s">
        <v>14095</v>
      </c>
      <c r="I11921" s="7" t="s">
        <v>14130</v>
      </c>
      <c r="J11921" s="4">
        <v>2013</v>
      </c>
      <c r="L11921" s="19"/>
    </row>
    <row r="11922" spans="2:12" x14ac:dyDescent="0.25">
      <c r="B11922" s="10" t="s">
        <v>7502</v>
      </c>
      <c r="C11922" s="10" t="s">
        <v>7491</v>
      </c>
      <c r="D11922" s="10" t="s">
        <v>8431</v>
      </c>
      <c r="E11922" s="9">
        <v>38900</v>
      </c>
      <c r="F11922" s="5">
        <v>41640</v>
      </c>
      <c r="G11922" s="7" t="s">
        <v>14096</v>
      </c>
      <c r="H11922" s="7" t="s">
        <v>14095</v>
      </c>
      <c r="I11922" s="7" t="s">
        <v>14130</v>
      </c>
      <c r="J11922" s="4">
        <v>2014</v>
      </c>
      <c r="L11922" s="19"/>
    </row>
    <row r="11923" spans="2:12" x14ac:dyDescent="0.25">
      <c r="B11923" s="10" t="s">
        <v>7502</v>
      </c>
      <c r="C11923" s="10" t="s">
        <v>7491</v>
      </c>
      <c r="D11923" s="10" t="s">
        <v>8431</v>
      </c>
      <c r="E11923" s="9">
        <v>4500</v>
      </c>
      <c r="F11923" s="5">
        <v>42005</v>
      </c>
      <c r="G11923" s="7" t="s">
        <v>14096</v>
      </c>
      <c r="H11923" s="7" t="s">
        <v>14095</v>
      </c>
      <c r="I11923" s="7" t="s">
        <v>14130</v>
      </c>
      <c r="J11923" s="4">
        <v>2015</v>
      </c>
      <c r="L11923" s="19"/>
    </row>
    <row r="11924" spans="2:12" x14ac:dyDescent="0.25">
      <c r="B11924" s="10" t="s">
        <v>7502</v>
      </c>
      <c r="C11924" s="10" t="s">
        <v>7491</v>
      </c>
      <c r="D11924" s="10" t="s">
        <v>8431</v>
      </c>
      <c r="E11924" s="9">
        <v>1920</v>
      </c>
      <c r="F11924" s="5">
        <v>42370</v>
      </c>
      <c r="G11924" s="7" t="s">
        <v>14096</v>
      </c>
      <c r="H11924" s="7" t="s">
        <v>14095</v>
      </c>
      <c r="I11924" s="7" t="s">
        <v>14130</v>
      </c>
      <c r="J11924" s="4">
        <v>2016</v>
      </c>
      <c r="L11924" s="19"/>
    </row>
    <row r="11925" spans="2:12" x14ac:dyDescent="0.25">
      <c r="B11925" s="10" t="s">
        <v>7502</v>
      </c>
      <c r="C11925" s="10" t="s">
        <v>594</v>
      </c>
      <c r="D11925" s="10" t="s">
        <v>8821</v>
      </c>
      <c r="E11925" s="9">
        <v>68839</v>
      </c>
      <c r="F11925" s="5">
        <v>42005</v>
      </c>
      <c r="G11925" s="7" t="s">
        <v>14091</v>
      </c>
      <c r="H11925" s="7" t="s">
        <v>14142</v>
      </c>
      <c r="I11925" s="7" t="s">
        <v>14130</v>
      </c>
      <c r="J11925" s="4">
        <v>2015</v>
      </c>
      <c r="L11925" s="19"/>
    </row>
    <row r="11926" spans="2:12" x14ac:dyDescent="0.25">
      <c r="B11926" s="10" t="s">
        <v>7502</v>
      </c>
      <c r="C11926" s="10" t="s">
        <v>3731</v>
      </c>
      <c r="D11926" s="10" t="s">
        <v>8008</v>
      </c>
      <c r="E11926" s="9">
        <v>88396</v>
      </c>
      <c r="F11926" s="5">
        <v>40909</v>
      </c>
      <c r="G11926" s="7" t="s">
        <v>14091</v>
      </c>
      <c r="H11926" s="7" t="s">
        <v>14094</v>
      </c>
      <c r="I11926" s="7" t="s">
        <v>14130</v>
      </c>
      <c r="J11926" s="4">
        <v>2012</v>
      </c>
      <c r="L11926" s="19"/>
    </row>
    <row r="11927" spans="2:12" x14ac:dyDescent="0.25">
      <c r="B11927" s="10" t="s">
        <v>7502</v>
      </c>
      <c r="C11927" s="10" t="s">
        <v>3731</v>
      </c>
      <c r="D11927" s="10" t="s">
        <v>8008</v>
      </c>
      <c r="E11927" s="9">
        <v>68879</v>
      </c>
      <c r="F11927" s="5">
        <v>41275</v>
      </c>
      <c r="G11927" s="7" t="s">
        <v>14091</v>
      </c>
      <c r="H11927" s="7" t="s">
        <v>14094</v>
      </c>
      <c r="I11927" s="7" t="s">
        <v>14130</v>
      </c>
      <c r="J11927" s="4">
        <v>2013</v>
      </c>
      <c r="L11927" s="19"/>
    </row>
    <row r="11928" spans="2:12" x14ac:dyDescent="0.25">
      <c r="B11928" s="10" t="s">
        <v>7502</v>
      </c>
      <c r="C11928" s="10" t="s">
        <v>598</v>
      </c>
      <c r="D11928" s="10" t="s">
        <v>14966</v>
      </c>
      <c r="E11928" s="9">
        <v>1980045</v>
      </c>
      <c r="F11928" s="5">
        <v>40909</v>
      </c>
      <c r="G11928" s="7" t="s">
        <v>14096</v>
      </c>
      <c r="H11928" s="7" t="s">
        <v>14101</v>
      </c>
      <c r="I11928" s="7" t="s">
        <v>14130</v>
      </c>
      <c r="J11928" s="4">
        <v>2012</v>
      </c>
      <c r="L11928" s="19"/>
    </row>
    <row r="11929" spans="2:12" x14ac:dyDescent="0.25">
      <c r="B11929" s="10" t="s">
        <v>7502</v>
      </c>
      <c r="C11929" s="10" t="s">
        <v>598</v>
      </c>
      <c r="D11929" s="10" t="s">
        <v>14966</v>
      </c>
      <c r="E11929" s="9">
        <v>419272</v>
      </c>
      <c r="F11929" s="5">
        <v>41275</v>
      </c>
      <c r="G11929" s="7" t="s">
        <v>14096</v>
      </c>
      <c r="H11929" s="7" t="s">
        <v>14101</v>
      </c>
      <c r="I11929" s="7" t="s">
        <v>14130</v>
      </c>
      <c r="J11929" s="4">
        <v>2013</v>
      </c>
      <c r="L11929" s="19"/>
    </row>
    <row r="11930" spans="2:12" x14ac:dyDescent="0.25">
      <c r="B11930" s="10" t="s">
        <v>7502</v>
      </c>
      <c r="C11930" s="10" t="s">
        <v>3733</v>
      </c>
      <c r="D11930" s="10" t="s">
        <v>7686</v>
      </c>
      <c r="E11930" s="9">
        <v>808286</v>
      </c>
      <c r="F11930" s="5">
        <v>40909</v>
      </c>
      <c r="G11930" s="7" t="s">
        <v>14091</v>
      </c>
      <c r="H11930" s="7" t="s">
        <v>14094</v>
      </c>
      <c r="I11930" s="7" t="s">
        <v>14130</v>
      </c>
      <c r="J11930" s="4">
        <v>2012</v>
      </c>
      <c r="L11930" s="19"/>
    </row>
    <row r="11931" spans="2:12" x14ac:dyDescent="0.25">
      <c r="B11931" s="10" t="s">
        <v>7502</v>
      </c>
      <c r="C11931" s="10" t="s">
        <v>3733</v>
      </c>
      <c r="D11931" s="10" t="s">
        <v>7686</v>
      </c>
      <c r="E11931" s="9">
        <v>296792</v>
      </c>
      <c r="F11931" s="5">
        <v>41275</v>
      </c>
      <c r="G11931" s="7" t="s">
        <v>14091</v>
      </c>
      <c r="H11931" s="7" t="s">
        <v>14094</v>
      </c>
      <c r="I11931" s="7" t="s">
        <v>14130</v>
      </c>
      <c r="J11931" s="4">
        <v>2013</v>
      </c>
      <c r="L11931" s="19"/>
    </row>
    <row r="11932" spans="2:12" x14ac:dyDescent="0.25">
      <c r="B11932" s="10" t="s">
        <v>7502</v>
      </c>
      <c r="C11932" s="10" t="s">
        <v>3733</v>
      </c>
      <c r="D11932" s="10" t="s">
        <v>7686</v>
      </c>
      <c r="E11932" s="9">
        <v>6420</v>
      </c>
      <c r="F11932" s="5">
        <v>41640</v>
      </c>
      <c r="G11932" s="7" t="s">
        <v>14091</v>
      </c>
      <c r="H11932" s="7" t="s">
        <v>14094</v>
      </c>
      <c r="I11932" s="7" t="s">
        <v>14130</v>
      </c>
      <c r="J11932" s="4">
        <v>2014</v>
      </c>
      <c r="L11932" s="19"/>
    </row>
    <row r="11933" spans="2:12" x14ac:dyDescent="0.25">
      <c r="B11933" s="10" t="s">
        <v>7502</v>
      </c>
      <c r="C11933" s="10" t="s">
        <v>594</v>
      </c>
      <c r="D11933" s="10" t="s">
        <v>7862</v>
      </c>
      <c r="E11933" s="9">
        <v>259663</v>
      </c>
      <c r="F11933" s="5">
        <v>40909</v>
      </c>
      <c r="G11933" s="7" t="s">
        <v>14096</v>
      </c>
      <c r="H11933" s="7" t="s">
        <v>14101</v>
      </c>
      <c r="I11933" s="7" t="s">
        <v>14130</v>
      </c>
      <c r="J11933" s="4">
        <v>2012</v>
      </c>
      <c r="L11933" s="19"/>
    </row>
    <row r="11934" spans="2:12" x14ac:dyDescent="0.25">
      <c r="B11934" s="10" t="s">
        <v>7502</v>
      </c>
      <c r="C11934" s="10" t="s">
        <v>594</v>
      </c>
      <c r="D11934" s="10" t="s">
        <v>7862</v>
      </c>
      <c r="E11934" s="9">
        <v>72418</v>
      </c>
      <c r="F11934" s="5">
        <v>41275</v>
      </c>
      <c r="G11934" s="7" t="s">
        <v>14096</v>
      </c>
      <c r="H11934" s="7" t="s">
        <v>14101</v>
      </c>
      <c r="I11934" s="7" t="s">
        <v>14130</v>
      </c>
      <c r="J11934" s="4">
        <v>2013</v>
      </c>
      <c r="L11934" s="19"/>
    </row>
    <row r="11935" spans="2:12" ht="25.5" x14ac:dyDescent="0.25">
      <c r="B11935" s="10" t="s">
        <v>7502</v>
      </c>
      <c r="C11935" s="10" t="s">
        <v>7498</v>
      </c>
      <c r="D11935" s="10" t="s">
        <v>7978</v>
      </c>
      <c r="E11935" s="9">
        <v>105000</v>
      </c>
      <c r="F11935" s="5">
        <v>40909</v>
      </c>
      <c r="G11935" s="7" t="s">
        <v>14104</v>
      </c>
      <c r="H11935" s="7" t="s">
        <v>14129</v>
      </c>
      <c r="I11935" s="7" t="s">
        <v>14130</v>
      </c>
      <c r="J11935" s="4">
        <v>2012</v>
      </c>
      <c r="L11935" s="19"/>
    </row>
    <row r="11936" spans="2:12" ht="25.5" x14ac:dyDescent="0.25">
      <c r="B11936" s="10" t="s">
        <v>7502</v>
      </c>
      <c r="C11936" s="10" t="s">
        <v>7498</v>
      </c>
      <c r="D11936" s="10" t="s">
        <v>7978</v>
      </c>
      <c r="E11936" s="9">
        <v>74094</v>
      </c>
      <c r="F11936" s="5">
        <v>41275</v>
      </c>
      <c r="G11936" s="7" t="s">
        <v>14104</v>
      </c>
      <c r="H11936" s="7" t="s">
        <v>14129</v>
      </c>
      <c r="I11936" s="7" t="s">
        <v>14130</v>
      </c>
      <c r="J11936" s="4">
        <v>2013</v>
      </c>
      <c r="L11936" s="19"/>
    </row>
    <row r="11937" spans="2:12" x14ac:dyDescent="0.25">
      <c r="B11937" s="10" t="s">
        <v>3729</v>
      </c>
      <c r="C11937" s="10" t="s">
        <v>599</v>
      </c>
      <c r="D11937" s="10" t="s">
        <v>15853</v>
      </c>
      <c r="E11937" s="9">
        <v>400000</v>
      </c>
      <c r="F11937" s="5">
        <v>42536</v>
      </c>
      <c r="G11937" s="7" t="s">
        <v>14096</v>
      </c>
      <c r="H11937" s="7" t="s">
        <v>14095</v>
      </c>
      <c r="I11937" s="7" t="s">
        <v>14130</v>
      </c>
      <c r="J11937" s="4">
        <v>2016</v>
      </c>
      <c r="L11937" s="19"/>
    </row>
    <row r="11938" spans="2:12" ht="25.5" x14ac:dyDescent="0.25">
      <c r="B11938" s="10" t="s">
        <v>3729</v>
      </c>
      <c r="C11938" s="10" t="s">
        <v>3735</v>
      </c>
      <c r="D11938" s="10" t="s">
        <v>15854</v>
      </c>
      <c r="E11938" s="9">
        <v>250000</v>
      </c>
      <c r="F11938" s="5">
        <v>42887</v>
      </c>
      <c r="G11938" s="7" t="s">
        <v>14091</v>
      </c>
      <c r="H11938" s="7" t="s">
        <v>14159</v>
      </c>
      <c r="I11938" s="7" t="s">
        <v>14130</v>
      </c>
      <c r="J11938" s="4">
        <v>2017</v>
      </c>
      <c r="L11938" s="19"/>
    </row>
    <row r="11939" spans="2:12" x14ac:dyDescent="0.25">
      <c r="B11939" s="10" t="s">
        <v>3729</v>
      </c>
      <c r="C11939" s="10" t="s">
        <v>3739</v>
      </c>
      <c r="D11939" s="10" t="s">
        <v>7126</v>
      </c>
      <c r="E11939" s="9">
        <v>500000</v>
      </c>
      <c r="F11939" s="5">
        <v>41731</v>
      </c>
      <c r="G11939" s="7" t="s">
        <v>14096</v>
      </c>
      <c r="H11939" s="7" t="s">
        <v>14101</v>
      </c>
      <c r="I11939" s="7" t="s">
        <v>14130</v>
      </c>
      <c r="J11939" s="4">
        <v>2014</v>
      </c>
      <c r="L11939" s="19"/>
    </row>
    <row r="11940" spans="2:12" x14ac:dyDescent="0.25">
      <c r="B11940" s="10" t="s">
        <v>3729</v>
      </c>
      <c r="C11940" s="10" t="s">
        <v>592</v>
      </c>
      <c r="D11940" s="10" t="s">
        <v>10441</v>
      </c>
      <c r="E11940" s="9">
        <v>300000</v>
      </c>
      <c r="F11940" s="5">
        <v>41612</v>
      </c>
      <c r="G11940" s="7" t="s">
        <v>14096</v>
      </c>
      <c r="H11940" s="7" t="s">
        <v>14101</v>
      </c>
      <c r="I11940" s="7" t="s">
        <v>14130</v>
      </c>
      <c r="J11940" s="4">
        <v>2013</v>
      </c>
      <c r="L11940" s="19"/>
    </row>
    <row r="11941" spans="2:12" ht="38.25" x14ac:dyDescent="0.25">
      <c r="B11941" s="10" t="s">
        <v>3729</v>
      </c>
      <c r="C11941" s="10" t="s">
        <v>3739</v>
      </c>
      <c r="D11941" s="10" t="s">
        <v>4029</v>
      </c>
      <c r="E11941" s="9">
        <v>3100787</v>
      </c>
      <c r="F11941" s="5">
        <v>44049</v>
      </c>
      <c r="G11941" s="7" t="s">
        <v>14092</v>
      </c>
      <c r="H11941" s="7" t="s">
        <v>14150</v>
      </c>
      <c r="I11941" s="7" t="s">
        <v>14133</v>
      </c>
      <c r="J11941" s="4">
        <v>2020</v>
      </c>
      <c r="L11941" s="19"/>
    </row>
    <row r="11942" spans="2:12" ht="38.25" x14ac:dyDescent="0.25">
      <c r="B11942" s="10" t="s">
        <v>3729</v>
      </c>
      <c r="C11942" s="10" t="s">
        <v>3739</v>
      </c>
      <c r="D11942" s="10" t="s">
        <v>4029</v>
      </c>
      <c r="E11942" s="9">
        <v>270000</v>
      </c>
      <c r="F11942" s="5">
        <v>44049</v>
      </c>
      <c r="G11942" s="7" t="s">
        <v>14092</v>
      </c>
      <c r="H11942" s="7" t="s">
        <v>14150</v>
      </c>
      <c r="I11942" s="7" t="s">
        <v>14130</v>
      </c>
      <c r="J11942" s="4">
        <v>2020</v>
      </c>
      <c r="L11942" s="19"/>
    </row>
    <row r="11943" spans="2:12" ht="25.5" x14ac:dyDescent="0.25">
      <c r="B11943" s="10" t="s">
        <v>3729</v>
      </c>
      <c r="C11943" s="10" t="s">
        <v>598</v>
      </c>
      <c r="D11943" s="10" t="s">
        <v>6351</v>
      </c>
      <c r="E11943" s="9">
        <v>845700</v>
      </c>
      <c r="F11943" s="5">
        <v>42272</v>
      </c>
      <c r="G11943" s="7" t="s">
        <v>14091</v>
      </c>
      <c r="H11943" s="7" t="s">
        <v>14142</v>
      </c>
      <c r="I11943" s="7" t="s">
        <v>14130</v>
      </c>
      <c r="J11943" s="4">
        <v>2015</v>
      </c>
      <c r="L11943" s="19"/>
    </row>
    <row r="11944" spans="2:12" x14ac:dyDescent="0.25">
      <c r="B11944" s="10" t="s">
        <v>7502</v>
      </c>
      <c r="C11944" s="10" t="s">
        <v>599</v>
      </c>
      <c r="D11944" s="10" t="s">
        <v>14967</v>
      </c>
      <c r="E11944" s="9">
        <v>34500</v>
      </c>
      <c r="F11944" s="5">
        <v>42736</v>
      </c>
      <c r="G11944" s="7" t="s">
        <v>14096</v>
      </c>
      <c r="H11944" s="7" t="s">
        <v>14101</v>
      </c>
      <c r="I11944" s="7" t="s">
        <v>14130</v>
      </c>
      <c r="J11944" s="4">
        <v>2017</v>
      </c>
      <c r="L11944" s="19"/>
    </row>
    <row r="11945" spans="2:12" x14ac:dyDescent="0.25">
      <c r="B11945" s="10" t="s">
        <v>7502</v>
      </c>
      <c r="C11945" s="10" t="s">
        <v>599</v>
      </c>
      <c r="D11945" s="10" t="s">
        <v>14967</v>
      </c>
      <c r="E11945" s="9">
        <v>171209</v>
      </c>
      <c r="F11945" s="5">
        <v>43101</v>
      </c>
      <c r="G11945" s="7" t="s">
        <v>14096</v>
      </c>
      <c r="H11945" s="7" t="s">
        <v>14101</v>
      </c>
      <c r="I11945" s="7" t="s">
        <v>14130</v>
      </c>
      <c r="J11945" s="4">
        <v>2018</v>
      </c>
      <c r="L11945" s="19"/>
    </row>
    <row r="11946" spans="2:12" ht="25.5" x14ac:dyDescent="0.25">
      <c r="B11946" s="10" t="s">
        <v>7502</v>
      </c>
      <c r="C11946" s="10" t="s">
        <v>3732</v>
      </c>
      <c r="D11946" s="10" t="s">
        <v>8773</v>
      </c>
      <c r="E11946" s="9">
        <v>200808</v>
      </c>
      <c r="F11946" s="5">
        <v>42005</v>
      </c>
      <c r="G11946" s="7" t="s">
        <v>14096</v>
      </c>
      <c r="H11946" s="7" t="s">
        <v>14101</v>
      </c>
      <c r="I11946" s="7" t="s">
        <v>14130</v>
      </c>
      <c r="J11946" s="4">
        <v>2015</v>
      </c>
      <c r="L11946" s="19"/>
    </row>
    <row r="11947" spans="2:12" ht="25.5" x14ac:dyDescent="0.25">
      <c r="B11947" s="10" t="s">
        <v>7502</v>
      </c>
      <c r="C11947" s="10" t="s">
        <v>3732</v>
      </c>
      <c r="D11947" s="10" t="s">
        <v>8773</v>
      </c>
      <c r="E11947" s="9">
        <v>192785</v>
      </c>
      <c r="F11947" s="5">
        <v>42370</v>
      </c>
      <c r="G11947" s="7" t="s">
        <v>14096</v>
      </c>
      <c r="H11947" s="7" t="s">
        <v>14101</v>
      </c>
      <c r="I11947" s="7" t="s">
        <v>14130</v>
      </c>
      <c r="J11947" s="4">
        <v>2016</v>
      </c>
      <c r="L11947" s="19"/>
    </row>
    <row r="11948" spans="2:12" ht="25.5" x14ac:dyDescent="0.25">
      <c r="B11948" s="10" t="s">
        <v>7502</v>
      </c>
      <c r="C11948" s="10" t="s">
        <v>3732</v>
      </c>
      <c r="D11948" s="10" t="s">
        <v>8773</v>
      </c>
      <c r="E11948" s="9">
        <v>18696</v>
      </c>
      <c r="F11948" s="5">
        <v>42736</v>
      </c>
      <c r="G11948" s="7" t="s">
        <v>14096</v>
      </c>
      <c r="H11948" s="7" t="s">
        <v>14101</v>
      </c>
      <c r="I11948" s="7" t="s">
        <v>14130</v>
      </c>
      <c r="J11948" s="4">
        <v>2017</v>
      </c>
      <c r="L11948" s="19"/>
    </row>
    <row r="11949" spans="2:12" ht="25.5" x14ac:dyDescent="0.25">
      <c r="B11949" s="10" t="s">
        <v>3729</v>
      </c>
      <c r="C11949" s="10" t="s">
        <v>3739</v>
      </c>
      <c r="D11949" s="10" t="s">
        <v>6247</v>
      </c>
      <c r="E11949" s="9">
        <v>4210526</v>
      </c>
      <c r="F11949" s="5">
        <v>42318</v>
      </c>
      <c r="G11949" s="7" t="s">
        <v>14096</v>
      </c>
      <c r="H11949" s="7" t="s">
        <v>14101</v>
      </c>
      <c r="I11949" s="7" t="s">
        <v>14133</v>
      </c>
      <c r="J11949" s="4">
        <v>2015</v>
      </c>
      <c r="L11949" s="19"/>
    </row>
    <row r="11950" spans="2:12" x14ac:dyDescent="0.25">
      <c r="B11950" s="10" t="s">
        <v>3729</v>
      </c>
      <c r="C11950" s="10" t="s">
        <v>3739</v>
      </c>
      <c r="D11950" s="10" t="s">
        <v>5295</v>
      </c>
      <c r="E11950" s="9">
        <v>1000000</v>
      </c>
      <c r="F11950" s="5">
        <v>43069</v>
      </c>
      <c r="G11950" s="7" t="s">
        <v>14104</v>
      </c>
      <c r="H11950" s="7" t="s">
        <v>14122</v>
      </c>
      <c r="I11950" s="7" t="s">
        <v>14123</v>
      </c>
      <c r="J11950" s="4">
        <v>2017</v>
      </c>
      <c r="L11950" s="19"/>
    </row>
    <row r="11951" spans="2:12" x14ac:dyDescent="0.25">
      <c r="B11951" s="10" t="s">
        <v>7502</v>
      </c>
      <c r="C11951" s="10" t="s">
        <v>598</v>
      </c>
      <c r="D11951" s="10" t="s">
        <v>9181</v>
      </c>
      <c r="E11951" s="9">
        <v>50000</v>
      </c>
      <c r="F11951" s="5">
        <v>42736</v>
      </c>
      <c r="G11951" s="7" t="s">
        <v>14104</v>
      </c>
      <c r="H11951" s="7" t="s">
        <v>14103</v>
      </c>
      <c r="I11951" s="7" t="s">
        <v>14130</v>
      </c>
      <c r="J11951" s="4">
        <v>2017</v>
      </c>
      <c r="L11951" s="19"/>
    </row>
    <row r="11952" spans="2:12" x14ac:dyDescent="0.25">
      <c r="B11952" s="10" t="s">
        <v>7502</v>
      </c>
      <c r="C11952" s="10" t="s">
        <v>598</v>
      </c>
      <c r="D11952" s="10" t="s">
        <v>9181</v>
      </c>
      <c r="E11952" s="9">
        <v>115118</v>
      </c>
      <c r="F11952" s="5">
        <v>43101</v>
      </c>
      <c r="G11952" s="7" t="s">
        <v>14104</v>
      </c>
      <c r="H11952" s="7" t="s">
        <v>14103</v>
      </c>
      <c r="I11952" s="7" t="s">
        <v>14130</v>
      </c>
      <c r="J11952" s="4">
        <v>2018</v>
      </c>
      <c r="L11952" s="19"/>
    </row>
    <row r="11953" spans="2:12" x14ac:dyDescent="0.25">
      <c r="B11953" s="10" t="s">
        <v>7502</v>
      </c>
      <c r="C11953" s="10" t="s">
        <v>598</v>
      </c>
      <c r="D11953" s="10" t="s">
        <v>9181</v>
      </c>
      <c r="E11953" s="9">
        <v>91369</v>
      </c>
      <c r="F11953" s="5">
        <v>43466</v>
      </c>
      <c r="G11953" s="7" t="s">
        <v>14104</v>
      </c>
      <c r="H11953" s="7" t="s">
        <v>14103</v>
      </c>
      <c r="I11953" s="7" t="s">
        <v>14130</v>
      </c>
      <c r="J11953" s="4">
        <v>2019</v>
      </c>
      <c r="L11953" s="19"/>
    </row>
    <row r="11954" spans="2:12" ht="25.5" x14ac:dyDescent="0.25">
      <c r="B11954" s="10" t="s">
        <v>3729</v>
      </c>
      <c r="C11954" s="10" t="s">
        <v>3736</v>
      </c>
      <c r="D11954" s="10" t="s">
        <v>15354</v>
      </c>
      <c r="E11954" s="9">
        <v>199500</v>
      </c>
      <c r="F11954" s="5">
        <v>42664</v>
      </c>
      <c r="G11954" s="7" t="s">
        <v>14096</v>
      </c>
      <c r="H11954" s="7" t="s">
        <v>14095</v>
      </c>
      <c r="I11954" s="7" t="s">
        <v>14137</v>
      </c>
      <c r="J11954" s="4">
        <v>2016</v>
      </c>
      <c r="L11954" s="19"/>
    </row>
    <row r="11955" spans="2:12" ht="25.5" x14ac:dyDescent="0.25">
      <c r="B11955" s="10" t="s">
        <v>3729</v>
      </c>
      <c r="C11955" s="10" t="s">
        <v>3736</v>
      </c>
      <c r="D11955" s="10" t="s">
        <v>15354</v>
      </c>
      <c r="E11955" s="9">
        <v>323000</v>
      </c>
      <c r="F11955" s="5">
        <v>42613</v>
      </c>
      <c r="G11955" s="7" t="s">
        <v>14096</v>
      </c>
      <c r="H11955" s="7" t="s">
        <v>14095</v>
      </c>
      <c r="I11955" s="7" t="s">
        <v>14130</v>
      </c>
      <c r="J11955" s="4">
        <v>2016</v>
      </c>
      <c r="L11955" s="19"/>
    </row>
    <row r="11956" spans="2:12" x14ac:dyDescent="0.25">
      <c r="B11956" s="10" t="s">
        <v>3729</v>
      </c>
      <c r="C11956" s="10" t="s">
        <v>3739</v>
      </c>
      <c r="D11956" s="10" t="s">
        <v>7153</v>
      </c>
      <c r="E11956" s="9">
        <v>2281000</v>
      </c>
      <c r="F11956" s="5">
        <v>41710</v>
      </c>
      <c r="G11956" s="7" t="s">
        <v>14096</v>
      </c>
      <c r="H11956" s="7" t="s">
        <v>14095</v>
      </c>
      <c r="I11956" s="7" t="s">
        <v>14130</v>
      </c>
      <c r="J11956" s="4">
        <v>2014</v>
      </c>
      <c r="L11956" s="19"/>
    </row>
    <row r="11957" spans="2:12" ht="25.5" x14ac:dyDescent="0.25">
      <c r="B11957" s="10" t="s">
        <v>3729</v>
      </c>
      <c r="C11957" s="10" t="s">
        <v>3739</v>
      </c>
      <c r="D11957" s="10" t="s">
        <v>7102</v>
      </c>
      <c r="E11957" s="9">
        <v>700000</v>
      </c>
      <c r="F11957" s="5">
        <v>41751</v>
      </c>
      <c r="G11957" s="7" t="s">
        <v>14091</v>
      </c>
      <c r="H11957" s="7" t="s">
        <v>14142</v>
      </c>
      <c r="I11957" s="7" t="s">
        <v>14130</v>
      </c>
      <c r="J11957" s="4">
        <v>2014</v>
      </c>
      <c r="L11957" s="19"/>
    </row>
    <row r="11958" spans="2:12" x14ac:dyDescent="0.25">
      <c r="B11958" s="10" t="s">
        <v>7502</v>
      </c>
      <c r="C11958" s="10" t="s">
        <v>601</v>
      </c>
      <c r="D11958" s="10" t="s">
        <v>8782</v>
      </c>
      <c r="E11958" s="9">
        <v>159130</v>
      </c>
      <c r="F11958" s="5">
        <v>42005</v>
      </c>
      <c r="G11958" s="7" t="s">
        <v>14092</v>
      </c>
      <c r="H11958" s="7" t="s">
        <v>14150</v>
      </c>
      <c r="I11958" s="7" t="s">
        <v>14130</v>
      </c>
      <c r="J11958" s="4">
        <v>2015</v>
      </c>
      <c r="L11958" s="19"/>
    </row>
    <row r="11959" spans="2:12" x14ac:dyDescent="0.25">
      <c r="B11959" s="10" t="s">
        <v>7502</v>
      </c>
      <c r="C11959" s="10" t="s">
        <v>601</v>
      </c>
      <c r="D11959" s="10" t="s">
        <v>8782</v>
      </c>
      <c r="E11959" s="9">
        <v>87451</v>
      </c>
      <c r="F11959" s="5">
        <v>42370</v>
      </c>
      <c r="G11959" s="7" t="s">
        <v>14092</v>
      </c>
      <c r="H11959" s="7" t="s">
        <v>14150</v>
      </c>
      <c r="I11959" s="7" t="s">
        <v>14130</v>
      </c>
      <c r="J11959" s="4">
        <v>2016</v>
      </c>
      <c r="L11959" s="19"/>
    </row>
    <row r="11960" spans="2:12" x14ac:dyDescent="0.25">
      <c r="B11960" s="10" t="s">
        <v>7502</v>
      </c>
      <c r="C11960" s="10" t="s">
        <v>601</v>
      </c>
      <c r="D11960" s="10" t="s">
        <v>8782</v>
      </c>
      <c r="E11960" s="9">
        <v>0</v>
      </c>
      <c r="F11960" s="5">
        <v>42736</v>
      </c>
      <c r="G11960" s="7" t="s">
        <v>14092</v>
      </c>
      <c r="H11960" s="7" t="s">
        <v>14150</v>
      </c>
      <c r="I11960" s="7" t="s">
        <v>14130</v>
      </c>
      <c r="J11960" s="4">
        <v>2017</v>
      </c>
      <c r="L11960" s="19"/>
    </row>
    <row r="11961" spans="2:12" x14ac:dyDescent="0.25">
      <c r="B11961" s="10" t="s">
        <v>3729</v>
      </c>
      <c r="C11961" s="10" t="s">
        <v>3738</v>
      </c>
      <c r="D11961" s="10" t="s">
        <v>6134</v>
      </c>
      <c r="E11961" s="9">
        <v>242092</v>
      </c>
      <c r="F11961" s="5">
        <v>42349</v>
      </c>
      <c r="G11961" s="7" t="s">
        <v>14096</v>
      </c>
      <c r="H11961" s="7" t="s">
        <v>14095</v>
      </c>
      <c r="I11961" s="7" t="s">
        <v>14130</v>
      </c>
      <c r="J11961" s="4">
        <v>2015</v>
      </c>
      <c r="L11961" s="19"/>
    </row>
    <row r="11962" spans="2:12" ht="25.5" x14ac:dyDescent="0.25">
      <c r="B11962" s="10" t="s">
        <v>3729</v>
      </c>
      <c r="C11962" s="10" t="s">
        <v>594</v>
      </c>
      <c r="D11962" s="10" t="s">
        <v>15355</v>
      </c>
      <c r="E11962" s="9">
        <v>1999725</v>
      </c>
      <c r="F11962" s="5">
        <v>42570</v>
      </c>
      <c r="G11962" s="7" t="s">
        <v>14096</v>
      </c>
      <c r="H11962" s="7" t="s">
        <v>14095</v>
      </c>
      <c r="I11962" s="7" t="s">
        <v>14130</v>
      </c>
      <c r="J11962" s="4">
        <v>2016</v>
      </c>
      <c r="L11962" s="19"/>
    </row>
    <row r="11963" spans="2:12" ht="25.5" x14ac:dyDescent="0.25">
      <c r="B11963" s="10" t="s">
        <v>3729</v>
      </c>
      <c r="C11963" s="10" t="s">
        <v>3739</v>
      </c>
      <c r="D11963" s="10" t="s">
        <v>6024</v>
      </c>
      <c r="E11963" s="9">
        <v>250000</v>
      </c>
      <c r="F11963" s="5">
        <v>42494</v>
      </c>
      <c r="G11963" s="7" t="s">
        <v>14091</v>
      </c>
      <c r="H11963" s="7" t="s">
        <v>14142</v>
      </c>
      <c r="I11963" s="7" t="s">
        <v>14130</v>
      </c>
      <c r="J11963" s="4">
        <v>2016</v>
      </c>
      <c r="L11963" s="19"/>
    </row>
    <row r="11964" spans="2:12" ht="38.25" x14ac:dyDescent="0.25">
      <c r="B11964" s="10" t="s">
        <v>3729</v>
      </c>
      <c r="C11964" s="10" t="s">
        <v>3736</v>
      </c>
      <c r="D11964" s="10" t="s">
        <v>5121</v>
      </c>
      <c r="E11964" s="9">
        <v>200000</v>
      </c>
      <c r="F11964" s="5">
        <v>43258</v>
      </c>
      <c r="G11964" s="7" t="s">
        <v>14092</v>
      </c>
      <c r="H11964" s="7" t="s">
        <v>14102</v>
      </c>
      <c r="I11964" s="7" t="s">
        <v>14130</v>
      </c>
      <c r="J11964" s="4">
        <v>2018</v>
      </c>
      <c r="L11964" s="19"/>
    </row>
    <row r="11965" spans="2:12" x14ac:dyDescent="0.25">
      <c r="B11965" s="10" t="s">
        <v>7502</v>
      </c>
      <c r="C11965" s="10" t="s">
        <v>601</v>
      </c>
      <c r="D11965" s="10" t="s">
        <v>8783</v>
      </c>
      <c r="E11965" s="9">
        <v>157483</v>
      </c>
      <c r="F11965" s="5">
        <v>42005</v>
      </c>
      <c r="G11965" s="7" t="s">
        <v>14096</v>
      </c>
      <c r="H11965" s="7" t="s">
        <v>14095</v>
      </c>
      <c r="I11965" s="7" t="s">
        <v>14130</v>
      </c>
      <c r="J11965" s="4">
        <v>2015</v>
      </c>
      <c r="L11965" s="19"/>
    </row>
    <row r="11966" spans="2:12" x14ac:dyDescent="0.25">
      <c r="B11966" s="10" t="s">
        <v>7502</v>
      </c>
      <c r="C11966" s="10" t="s">
        <v>601</v>
      </c>
      <c r="D11966" s="10" t="s">
        <v>8783</v>
      </c>
      <c r="E11966" s="9">
        <v>97692</v>
      </c>
      <c r="F11966" s="5">
        <v>42370</v>
      </c>
      <c r="G11966" s="7" t="s">
        <v>14096</v>
      </c>
      <c r="H11966" s="7" t="s">
        <v>14095</v>
      </c>
      <c r="I11966" s="7" t="s">
        <v>14130</v>
      </c>
      <c r="J11966" s="4">
        <v>2016</v>
      </c>
      <c r="L11966" s="19"/>
    </row>
    <row r="11967" spans="2:12" ht="25.5" x14ac:dyDescent="0.25">
      <c r="B11967" s="10" t="s">
        <v>3729</v>
      </c>
      <c r="C11967" s="10" t="s">
        <v>3739</v>
      </c>
      <c r="D11967" s="10" t="s">
        <v>6647</v>
      </c>
      <c r="E11967" s="9">
        <v>10899000</v>
      </c>
      <c r="F11967" s="5">
        <v>41990</v>
      </c>
      <c r="G11967" s="7" t="s">
        <v>14091</v>
      </c>
      <c r="H11967" s="7" t="s">
        <v>14142</v>
      </c>
      <c r="I11967" s="7" t="s">
        <v>14130</v>
      </c>
      <c r="J11967" s="4">
        <v>2014</v>
      </c>
      <c r="L11967" s="19"/>
    </row>
    <row r="11968" spans="2:12" x14ac:dyDescent="0.25">
      <c r="B11968" s="10" t="s">
        <v>616</v>
      </c>
      <c r="C11968" s="10" t="s">
        <v>598</v>
      </c>
      <c r="D11968" s="10" t="s">
        <v>1217</v>
      </c>
      <c r="E11968" s="9">
        <v>401000000</v>
      </c>
      <c r="F11968" s="5">
        <v>40505</v>
      </c>
      <c r="G11968" s="7" t="s">
        <v>14104</v>
      </c>
      <c r="H11968" s="7" t="s">
        <v>14103</v>
      </c>
      <c r="I11968" s="7" t="s">
        <v>14123</v>
      </c>
      <c r="J11968" s="4">
        <v>2010</v>
      </c>
      <c r="L11968" s="19"/>
    </row>
    <row r="11969" spans="2:12" x14ac:dyDescent="0.25">
      <c r="B11969" s="10" t="s">
        <v>616</v>
      </c>
      <c r="C11969" s="10" t="s">
        <v>594</v>
      </c>
      <c r="D11969" s="10" t="s">
        <v>3633</v>
      </c>
      <c r="E11969" s="9">
        <v>45000000</v>
      </c>
      <c r="F11969" s="5">
        <v>23414</v>
      </c>
      <c r="G11969" s="7" t="s">
        <v>14096</v>
      </c>
      <c r="H11969" s="7" t="s">
        <v>14095</v>
      </c>
      <c r="I11969" s="7" t="s">
        <v>14123</v>
      </c>
      <c r="J11969" s="4">
        <v>1964</v>
      </c>
      <c r="L11969" s="19"/>
    </row>
    <row r="11970" spans="2:12" x14ac:dyDescent="0.25">
      <c r="B11970" s="10" t="s">
        <v>7502</v>
      </c>
      <c r="C11970" s="10" t="s">
        <v>594</v>
      </c>
      <c r="D11970" s="10" t="s">
        <v>9700</v>
      </c>
      <c r="E11970" s="9">
        <v>2580000</v>
      </c>
      <c r="F11970" s="5">
        <v>43831</v>
      </c>
      <c r="G11970" s="7" t="s">
        <v>14096</v>
      </c>
      <c r="H11970" s="7" t="s">
        <v>14095</v>
      </c>
      <c r="I11970" s="7" t="s">
        <v>14130</v>
      </c>
      <c r="J11970" s="4">
        <v>2020</v>
      </c>
      <c r="L11970" s="19"/>
    </row>
    <row r="11971" spans="2:12" x14ac:dyDescent="0.25">
      <c r="B11971" s="10" t="s">
        <v>14087</v>
      </c>
      <c r="C11971" s="10" t="s">
        <v>594</v>
      </c>
      <c r="D11971" s="10" t="s">
        <v>9700</v>
      </c>
      <c r="E11971" s="9">
        <v>0</v>
      </c>
      <c r="F11971" s="5">
        <v>43831</v>
      </c>
      <c r="G11971" s="7" t="s">
        <v>14096</v>
      </c>
      <c r="H11971" s="7" t="s">
        <v>14095</v>
      </c>
      <c r="I11971" s="7" t="s">
        <v>14130</v>
      </c>
      <c r="J11971" s="4">
        <v>2020</v>
      </c>
      <c r="L11971" s="19"/>
    </row>
    <row r="11972" spans="2:12" x14ac:dyDescent="0.25">
      <c r="B11972" s="10" t="s">
        <v>7502</v>
      </c>
      <c r="C11972" s="10" t="s">
        <v>601</v>
      </c>
      <c r="D11972" s="10" t="s">
        <v>7924</v>
      </c>
      <c r="E11972" s="9">
        <v>157165</v>
      </c>
      <c r="F11972" s="5">
        <v>40909</v>
      </c>
      <c r="G11972" s="7" t="s">
        <v>14091</v>
      </c>
      <c r="H11972" s="7" t="s">
        <v>14142</v>
      </c>
      <c r="I11972" s="7" t="s">
        <v>14130</v>
      </c>
      <c r="J11972" s="4">
        <v>2012</v>
      </c>
      <c r="L11972" s="19"/>
    </row>
    <row r="11973" spans="2:12" x14ac:dyDescent="0.25">
      <c r="B11973" s="10" t="s">
        <v>7502</v>
      </c>
      <c r="C11973" s="10" t="s">
        <v>604</v>
      </c>
      <c r="D11973" s="10" t="s">
        <v>14968</v>
      </c>
      <c r="E11973" s="9">
        <v>87137</v>
      </c>
      <c r="F11973" s="5">
        <v>40909</v>
      </c>
      <c r="G11973" s="7" t="s">
        <v>14096</v>
      </c>
      <c r="H11973" s="7" t="s">
        <v>14101</v>
      </c>
      <c r="I11973" s="7" t="s">
        <v>14130</v>
      </c>
      <c r="J11973" s="4">
        <v>2012</v>
      </c>
      <c r="L11973" s="19"/>
    </row>
    <row r="11974" spans="2:12" x14ac:dyDescent="0.25">
      <c r="B11974" s="10" t="s">
        <v>7502</v>
      </c>
      <c r="C11974" s="10" t="s">
        <v>604</v>
      </c>
      <c r="D11974" s="10" t="s">
        <v>14969</v>
      </c>
      <c r="E11974" s="9">
        <v>97259</v>
      </c>
      <c r="F11974" s="5">
        <v>40909</v>
      </c>
      <c r="G11974" s="7" t="s">
        <v>14096</v>
      </c>
      <c r="H11974" s="7" t="s">
        <v>14101</v>
      </c>
      <c r="I11974" s="7" t="s">
        <v>14130</v>
      </c>
      <c r="J11974" s="4">
        <v>2012</v>
      </c>
      <c r="L11974" s="19"/>
    </row>
    <row r="11975" spans="2:12" x14ac:dyDescent="0.25">
      <c r="B11975" s="10" t="s">
        <v>7502</v>
      </c>
      <c r="C11975" s="10" t="s">
        <v>604</v>
      </c>
      <c r="D11975" s="10" t="s">
        <v>14969</v>
      </c>
      <c r="E11975" s="9">
        <v>107708</v>
      </c>
      <c r="F11975" s="5">
        <v>41275</v>
      </c>
      <c r="G11975" s="7" t="s">
        <v>14096</v>
      </c>
      <c r="H11975" s="7" t="s">
        <v>14101</v>
      </c>
      <c r="I11975" s="7" t="s">
        <v>14130</v>
      </c>
      <c r="J11975" s="4">
        <v>2013</v>
      </c>
      <c r="L11975" s="19"/>
    </row>
    <row r="11976" spans="2:12" x14ac:dyDescent="0.25">
      <c r="B11976" s="10" t="s">
        <v>7502</v>
      </c>
      <c r="C11976" s="10" t="s">
        <v>604</v>
      </c>
      <c r="D11976" s="10" t="s">
        <v>14969</v>
      </c>
      <c r="E11976" s="9">
        <v>77548</v>
      </c>
      <c r="F11976" s="5">
        <v>41640</v>
      </c>
      <c r="G11976" s="7" t="s">
        <v>14096</v>
      </c>
      <c r="H11976" s="7" t="s">
        <v>14101</v>
      </c>
      <c r="I11976" s="7" t="s">
        <v>14130</v>
      </c>
      <c r="J11976" s="4">
        <v>2014</v>
      </c>
      <c r="L11976" s="19"/>
    </row>
    <row r="11977" spans="2:12" x14ac:dyDescent="0.25">
      <c r="B11977" s="10" t="s">
        <v>7502</v>
      </c>
      <c r="C11977" s="10" t="s">
        <v>604</v>
      </c>
      <c r="D11977" s="10" t="s">
        <v>14969</v>
      </c>
      <c r="E11977" s="9">
        <v>83000</v>
      </c>
      <c r="F11977" s="5">
        <v>42005</v>
      </c>
      <c r="G11977" s="7" t="s">
        <v>14096</v>
      </c>
      <c r="H11977" s="7" t="s">
        <v>14101</v>
      </c>
      <c r="I11977" s="7" t="s">
        <v>14130</v>
      </c>
      <c r="J11977" s="4">
        <v>2015</v>
      </c>
      <c r="L11977" s="19"/>
    </row>
    <row r="11978" spans="2:12" x14ac:dyDescent="0.25">
      <c r="B11978" s="10" t="s">
        <v>7502</v>
      </c>
      <c r="C11978" s="10" t="s">
        <v>604</v>
      </c>
      <c r="D11978" s="10" t="s">
        <v>14969</v>
      </c>
      <c r="E11978" s="9">
        <v>18672</v>
      </c>
      <c r="F11978" s="5">
        <v>42370</v>
      </c>
      <c r="G11978" s="7" t="s">
        <v>14096</v>
      </c>
      <c r="H11978" s="7" t="s">
        <v>14101</v>
      </c>
      <c r="I11978" s="7" t="s">
        <v>14130</v>
      </c>
      <c r="J11978" s="4">
        <v>2016</v>
      </c>
      <c r="L11978" s="19"/>
    </row>
    <row r="11979" spans="2:12" x14ac:dyDescent="0.25">
      <c r="B11979" s="10" t="s">
        <v>3729</v>
      </c>
      <c r="C11979" s="10" t="s">
        <v>601</v>
      </c>
      <c r="D11979" s="10" t="s">
        <v>4141</v>
      </c>
      <c r="E11979" s="9">
        <v>150000</v>
      </c>
      <c r="F11979" s="5">
        <v>43980</v>
      </c>
      <c r="G11979" s="7" t="s">
        <v>14092</v>
      </c>
      <c r="H11979" s="7" t="s">
        <v>14098</v>
      </c>
      <c r="I11979" s="7" t="s">
        <v>14130</v>
      </c>
      <c r="J11979" s="4">
        <v>2020</v>
      </c>
      <c r="L11979" s="19"/>
    </row>
    <row r="11980" spans="2:12" x14ac:dyDescent="0.25">
      <c r="B11980" s="10" t="s">
        <v>616</v>
      </c>
      <c r="C11980" s="10" t="s">
        <v>594</v>
      </c>
      <c r="D11980" s="10" t="s">
        <v>3045</v>
      </c>
      <c r="E11980" s="9">
        <v>31000000</v>
      </c>
      <c r="F11980" s="5">
        <v>29018</v>
      </c>
      <c r="G11980" s="7" t="s">
        <v>14091</v>
      </c>
      <c r="H11980" s="7" t="s">
        <v>14094</v>
      </c>
      <c r="I11980" s="7" t="s">
        <v>14123</v>
      </c>
      <c r="J11980" s="4">
        <v>1979</v>
      </c>
      <c r="L11980" s="19"/>
    </row>
    <row r="11981" spans="2:12" x14ac:dyDescent="0.25">
      <c r="B11981" s="10" t="s">
        <v>616</v>
      </c>
      <c r="C11981" s="10" t="s">
        <v>598</v>
      </c>
      <c r="D11981" s="10" t="s">
        <v>2892</v>
      </c>
      <c r="E11981" s="9">
        <v>100300000</v>
      </c>
      <c r="F11981" s="5">
        <v>30453</v>
      </c>
      <c r="G11981" s="7" t="s">
        <v>14091</v>
      </c>
      <c r="H11981" s="7" t="s">
        <v>14094</v>
      </c>
      <c r="I11981" s="7" t="s">
        <v>14123</v>
      </c>
      <c r="J11981" s="4">
        <v>1983</v>
      </c>
      <c r="L11981" s="19"/>
    </row>
    <row r="11982" spans="2:12" x14ac:dyDescent="0.25">
      <c r="B11982" s="10" t="s">
        <v>616</v>
      </c>
      <c r="C11982" s="10" t="s">
        <v>598</v>
      </c>
      <c r="D11982" s="10" t="s">
        <v>2498</v>
      </c>
      <c r="E11982" s="9">
        <v>471100000</v>
      </c>
      <c r="F11982" s="5">
        <v>34016</v>
      </c>
      <c r="G11982" s="7" t="s">
        <v>14096</v>
      </c>
      <c r="H11982" s="7" t="s">
        <v>14095</v>
      </c>
      <c r="I11982" s="7" t="s">
        <v>14123</v>
      </c>
      <c r="J11982" s="4">
        <v>1993</v>
      </c>
      <c r="L11982" s="19"/>
    </row>
    <row r="11983" spans="2:12" x14ac:dyDescent="0.25">
      <c r="B11983" s="10" t="s">
        <v>616</v>
      </c>
      <c r="C11983" s="10" t="s">
        <v>598</v>
      </c>
      <c r="D11983" s="10" t="s">
        <v>2988</v>
      </c>
      <c r="E11983" s="9">
        <v>125000000</v>
      </c>
      <c r="F11983" s="5">
        <v>29529</v>
      </c>
      <c r="G11983" s="7" t="s">
        <v>14091</v>
      </c>
      <c r="H11983" s="7" t="s">
        <v>14094</v>
      </c>
      <c r="I11983" s="7" t="s">
        <v>14123</v>
      </c>
      <c r="J11983" s="4">
        <v>1980</v>
      </c>
      <c r="L11983" s="19"/>
    </row>
    <row r="11984" spans="2:12" x14ac:dyDescent="0.25">
      <c r="B11984" s="10" t="s">
        <v>616</v>
      </c>
      <c r="C11984" s="10" t="s">
        <v>594</v>
      </c>
      <c r="D11984" s="10" t="s">
        <v>3216</v>
      </c>
      <c r="E11984" s="9">
        <v>9100000</v>
      </c>
      <c r="F11984" s="5">
        <v>26575</v>
      </c>
      <c r="G11984" s="7" t="s">
        <v>14091</v>
      </c>
      <c r="H11984" s="7" t="s">
        <v>14094</v>
      </c>
      <c r="I11984" s="7" t="s">
        <v>14123</v>
      </c>
      <c r="J11984" s="4">
        <v>1972</v>
      </c>
      <c r="L11984" s="19"/>
    </row>
    <row r="11985" spans="2:12" x14ac:dyDescent="0.25">
      <c r="B11985" s="10" t="s">
        <v>616</v>
      </c>
      <c r="C11985" s="10" t="s">
        <v>592</v>
      </c>
      <c r="D11985" s="10" t="s">
        <v>3047</v>
      </c>
      <c r="E11985" s="9">
        <v>70000000</v>
      </c>
      <c r="F11985" s="5">
        <v>29013</v>
      </c>
      <c r="G11985" s="7" t="s">
        <v>14096</v>
      </c>
      <c r="H11985" s="7" t="s">
        <v>14095</v>
      </c>
      <c r="I11985" s="7" t="s">
        <v>14123</v>
      </c>
      <c r="J11985" s="4">
        <v>1979</v>
      </c>
      <c r="L11985" s="19"/>
    </row>
    <row r="11986" spans="2:12" x14ac:dyDescent="0.25">
      <c r="B11986" s="10" t="s">
        <v>3729</v>
      </c>
      <c r="C11986" s="10" t="s">
        <v>602</v>
      </c>
      <c r="D11986" s="10" t="s">
        <v>4169</v>
      </c>
      <c r="E11986" s="9">
        <v>150000</v>
      </c>
      <c r="F11986" s="5">
        <v>43962</v>
      </c>
      <c r="G11986" s="7" t="s">
        <v>14096</v>
      </c>
      <c r="H11986" s="7" t="s">
        <v>14101</v>
      </c>
      <c r="I11986" s="7" t="s">
        <v>14130</v>
      </c>
      <c r="J11986" s="4">
        <v>2020</v>
      </c>
      <c r="L11986" s="19"/>
    </row>
    <row r="11987" spans="2:12" x14ac:dyDescent="0.25">
      <c r="B11987" s="10" t="s">
        <v>5</v>
      </c>
      <c r="C11987" s="10" t="s">
        <v>593</v>
      </c>
      <c r="D11987" s="10" t="s">
        <v>473</v>
      </c>
      <c r="E11987" s="9">
        <v>25000000</v>
      </c>
      <c r="F11987" s="5">
        <v>37557</v>
      </c>
      <c r="G11987" s="7" t="s">
        <v>14104</v>
      </c>
      <c r="H11987" s="7" t="s">
        <v>14103</v>
      </c>
      <c r="I11987" s="7" t="s">
        <v>14230</v>
      </c>
      <c r="J11987" s="4">
        <v>2002</v>
      </c>
      <c r="L11987" s="19"/>
    </row>
    <row r="11988" spans="2:12" ht="25.5" x14ac:dyDescent="0.25">
      <c r="B11988" s="10" t="s">
        <v>7502</v>
      </c>
      <c r="C11988" s="10" t="s">
        <v>606</v>
      </c>
      <c r="D11988" s="10" t="s">
        <v>9349</v>
      </c>
      <c r="E11988" s="9">
        <v>82039</v>
      </c>
      <c r="F11988" s="5">
        <v>43101</v>
      </c>
      <c r="G11988" s="7" t="s">
        <v>14096</v>
      </c>
      <c r="H11988" s="7" t="s">
        <v>14101</v>
      </c>
      <c r="I11988" s="7" t="s">
        <v>14130</v>
      </c>
      <c r="J11988" s="4">
        <v>2018</v>
      </c>
      <c r="L11988" s="19"/>
    </row>
    <row r="11989" spans="2:12" ht="25.5" x14ac:dyDescent="0.25">
      <c r="B11989" s="10" t="s">
        <v>7502</v>
      </c>
      <c r="C11989" s="10" t="s">
        <v>606</v>
      </c>
      <c r="D11989" s="10" t="s">
        <v>9349</v>
      </c>
      <c r="E11989" s="9">
        <v>250000</v>
      </c>
      <c r="F11989" s="5">
        <v>43466</v>
      </c>
      <c r="G11989" s="7" t="s">
        <v>14096</v>
      </c>
      <c r="H11989" s="7" t="s">
        <v>14101</v>
      </c>
      <c r="I11989" s="7" t="s">
        <v>14130</v>
      </c>
      <c r="J11989" s="4">
        <v>2019</v>
      </c>
      <c r="L11989" s="19"/>
    </row>
    <row r="11990" spans="2:12" ht="25.5" x14ac:dyDescent="0.25">
      <c r="B11990" s="10" t="s">
        <v>7502</v>
      </c>
      <c r="C11990" s="10" t="s">
        <v>606</v>
      </c>
      <c r="D11990" s="10" t="s">
        <v>9349</v>
      </c>
      <c r="E11990" s="9">
        <v>200000</v>
      </c>
      <c r="F11990" s="5">
        <v>43831</v>
      </c>
      <c r="G11990" s="7" t="s">
        <v>14096</v>
      </c>
      <c r="H11990" s="7" t="s">
        <v>14101</v>
      </c>
      <c r="I11990" s="7" t="s">
        <v>14130</v>
      </c>
      <c r="J11990" s="4">
        <v>2020</v>
      </c>
      <c r="L11990" s="19"/>
    </row>
    <row r="11991" spans="2:12" ht="25.5" x14ac:dyDescent="0.25">
      <c r="B11991" s="10" t="s">
        <v>14087</v>
      </c>
      <c r="C11991" s="10" t="s">
        <v>606</v>
      </c>
      <c r="D11991" s="10" t="s">
        <v>9349</v>
      </c>
      <c r="E11991" s="9">
        <v>251197</v>
      </c>
      <c r="F11991" s="5">
        <v>43831</v>
      </c>
      <c r="G11991" s="7" t="s">
        <v>14096</v>
      </c>
      <c r="H11991" s="7" t="s">
        <v>14101</v>
      </c>
      <c r="I11991" s="7" t="s">
        <v>14130</v>
      </c>
      <c r="J11991" s="4">
        <v>2020</v>
      </c>
      <c r="L11991" s="19"/>
    </row>
    <row r="11992" spans="2:12" x14ac:dyDescent="0.25">
      <c r="B11992" s="10" t="s">
        <v>5</v>
      </c>
      <c r="C11992" s="10" t="s">
        <v>593</v>
      </c>
      <c r="D11992" s="10" t="s">
        <v>377</v>
      </c>
      <c r="E11992" s="9">
        <v>20000000</v>
      </c>
      <c r="F11992" s="5">
        <v>39253</v>
      </c>
      <c r="G11992" s="7" t="s">
        <v>14096</v>
      </c>
      <c r="H11992" s="7" t="s">
        <v>14095</v>
      </c>
      <c r="I11992" s="7" t="s">
        <v>14230</v>
      </c>
      <c r="J11992" s="4">
        <v>2007</v>
      </c>
      <c r="L11992" s="19"/>
    </row>
    <row r="11993" spans="2:12" ht="25.5" x14ac:dyDescent="0.25">
      <c r="B11993" s="10" t="s">
        <v>3729</v>
      </c>
      <c r="C11993" s="10" t="s">
        <v>601</v>
      </c>
      <c r="D11993" s="10" t="s">
        <v>5447</v>
      </c>
      <c r="E11993" s="9">
        <v>300000</v>
      </c>
      <c r="F11993" s="5">
        <v>42978</v>
      </c>
      <c r="G11993" s="7" t="s">
        <v>14092</v>
      </c>
      <c r="H11993" s="7" t="s">
        <v>14156</v>
      </c>
      <c r="I11993" s="7" t="s">
        <v>14130</v>
      </c>
      <c r="J11993" s="4">
        <v>2017</v>
      </c>
      <c r="L11993" s="19"/>
    </row>
    <row r="11994" spans="2:12" ht="25.5" x14ac:dyDescent="0.25">
      <c r="B11994" s="10" t="s">
        <v>7502</v>
      </c>
      <c r="C11994" s="10" t="s">
        <v>606</v>
      </c>
      <c r="D11994" s="10" t="s">
        <v>8358</v>
      </c>
      <c r="E11994" s="9">
        <v>1146987</v>
      </c>
      <c r="F11994" s="5">
        <v>41275</v>
      </c>
      <c r="G11994" s="7" t="s">
        <v>14096</v>
      </c>
      <c r="H11994" s="7" t="s">
        <v>14101</v>
      </c>
      <c r="I11994" s="7" t="s">
        <v>14130</v>
      </c>
      <c r="J11994" s="4">
        <v>2013</v>
      </c>
      <c r="L11994" s="19"/>
    </row>
    <row r="11995" spans="2:12" ht="25.5" x14ac:dyDescent="0.25">
      <c r="B11995" s="10" t="s">
        <v>7502</v>
      </c>
      <c r="C11995" s="10" t="s">
        <v>606</v>
      </c>
      <c r="D11995" s="10" t="s">
        <v>8358</v>
      </c>
      <c r="E11995" s="9">
        <v>678512</v>
      </c>
      <c r="F11995" s="5">
        <v>41640</v>
      </c>
      <c r="G11995" s="7" t="s">
        <v>14096</v>
      </c>
      <c r="H11995" s="7" t="s">
        <v>14101</v>
      </c>
      <c r="I11995" s="7" t="s">
        <v>14130</v>
      </c>
      <c r="J11995" s="4">
        <v>2014</v>
      </c>
      <c r="L11995" s="19"/>
    </row>
    <row r="11996" spans="2:12" ht="25.5" x14ac:dyDescent="0.25">
      <c r="B11996" s="10" t="s">
        <v>7502</v>
      </c>
      <c r="C11996" s="10" t="s">
        <v>606</v>
      </c>
      <c r="D11996" s="10" t="s">
        <v>8358</v>
      </c>
      <c r="E11996" s="9">
        <v>1110000</v>
      </c>
      <c r="F11996" s="5">
        <v>42005</v>
      </c>
      <c r="G11996" s="7" t="s">
        <v>14096</v>
      </c>
      <c r="H11996" s="7" t="s">
        <v>14101</v>
      </c>
      <c r="I11996" s="7" t="s">
        <v>14130</v>
      </c>
      <c r="J11996" s="4">
        <v>2015</v>
      </c>
      <c r="L11996" s="19"/>
    </row>
    <row r="11997" spans="2:12" ht="25.5" x14ac:dyDescent="0.25">
      <c r="B11997" s="10" t="s">
        <v>7502</v>
      </c>
      <c r="C11997" s="10" t="s">
        <v>606</v>
      </c>
      <c r="D11997" s="10" t="s">
        <v>8358</v>
      </c>
      <c r="E11997" s="9">
        <v>1044602</v>
      </c>
      <c r="F11997" s="5">
        <v>42370</v>
      </c>
      <c r="G11997" s="7" t="s">
        <v>14096</v>
      </c>
      <c r="H11997" s="7" t="s">
        <v>14101</v>
      </c>
      <c r="I11997" s="7" t="s">
        <v>14130</v>
      </c>
      <c r="J11997" s="4">
        <v>2016</v>
      </c>
      <c r="L11997" s="19"/>
    </row>
    <row r="11998" spans="2:12" ht="25.5" x14ac:dyDescent="0.25">
      <c r="B11998" s="10" t="s">
        <v>7502</v>
      </c>
      <c r="C11998" s="10" t="s">
        <v>606</v>
      </c>
      <c r="D11998" s="10" t="s">
        <v>8358</v>
      </c>
      <c r="E11998" s="9">
        <v>841522</v>
      </c>
      <c r="F11998" s="5">
        <v>42736</v>
      </c>
      <c r="G11998" s="7" t="s">
        <v>14096</v>
      </c>
      <c r="H11998" s="7" t="s">
        <v>14101</v>
      </c>
      <c r="I11998" s="7" t="s">
        <v>14130</v>
      </c>
      <c r="J11998" s="4">
        <v>2017</v>
      </c>
      <c r="L11998" s="19"/>
    </row>
    <row r="11999" spans="2:12" ht="25.5" x14ac:dyDescent="0.25">
      <c r="B11999" s="10" t="s">
        <v>7502</v>
      </c>
      <c r="C11999" s="10" t="s">
        <v>606</v>
      </c>
      <c r="D11999" s="10" t="s">
        <v>8358</v>
      </c>
      <c r="E11999" s="9">
        <v>489078</v>
      </c>
      <c r="F11999" s="5">
        <v>43101</v>
      </c>
      <c r="G11999" s="7" t="s">
        <v>14096</v>
      </c>
      <c r="H11999" s="7" t="s">
        <v>14101</v>
      </c>
      <c r="I11999" s="7" t="s">
        <v>14130</v>
      </c>
      <c r="J11999" s="4">
        <v>2018</v>
      </c>
      <c r="L11999" s="19"/>
    </row>
    <row r="12000" spans="2:12" ht="25.5" x14ac:dyDescent="0.25">
      <c r="B12000" s="10" t="s">
        <v>7502</v>
      </c>
      <c r="C12000" s="10" t="s">
        <v>606</v>
      </c>
      <c r="D12000" s="10" t="s">
        <v>8358</v>
      </c>
      <c r="E12000" s="9">
        <v>204000</v>
      </c>
      <c r="F12000" s="5">
        <v>43466</v>
      </c>
      <c r="G12000" s="7" t="s">
        <v>14096</v>
      </c>
      <c r="H12000" s="7" t="s">
        <v>14101</v>
      </c>
      <c r="I12000" s="7" t="s">
        <v>14130</v>
      </c>
      <c r="J12000" s="4">
        <v>2019</v>
      </c>
      <c r="L12000" s="19"/>
    </row>
    <row r="12001" spans="2:12" ht="25.5" x14ac:dyDescent="0.25">
      <c r="B12001" s="10" t="s">
        <v>7502</v>
      </c>
      <c r="C12001" s="10" t="s">
        <v>606</v>
      </c>
      <c r="D12001" s="10" t="s">
        <v>8358</v>
      </c>
      <c r="E12001" s="9">
        <v>0</v>
      </c>
      <c r="F12001" s="5">
        <v>43831</v>
      </c>
      <c r="G12001" s="7" t="s">
        <v>14096</v>
      </c>
      <c r="H12001" s="7" t="s">
        <v>14101</v>
      </c>
      <c r="I12001" s="7" t="s">
        <v>14130</v>
      </c>
      <c r="J12001" s="4">
        <v>2020</v>
      </c>
      <c r="L12001" s="19"/>
    </row>
    <row r="12002" spans="2:12" ht="25.5" x14ac:dyDescent="0.25">
      <c r="B12002" s="10" t="s">
        <v>14087</v>
      </c>
      <c r="C12002" s="10" t="s">
        <v>606</v>
      </c>
      <c r="D12002" s="10" t="s">
        <v>8358</v>
      </c>
      <c r="E12002" s="9">
        <v>-1184</v>
      </c>
      <c r="F12002" s="5">
        <v>43831</v>
      </c>
      <c r="G12002" s="7" t="s">
        <v>14096</v>
      </c>
      <c r="H12002" s="7" t="s">
        <v>14101</v>
      </c>
      <c r="I12002" s="7" t="s">
        <v>14130</v>
      </c>
      <c r="J12002" s="4">
        <v>2020</v>
      </c>
      <c r="L12002" s="19"/>
    </row>
    <row r="12003" spans="2:12" ht="51" x14ac:dyDescent="0.25">
      <c r="B12003" s="10" t="s">
        <v>3729</v>
      </c>
      <c r="C12003" s="10" t="s">
        <v>598</v>
      </c>
      <c r="D12003" s="10" t="s">
        <v>5183</v>
      </c>
      <c r="E12003" s="9">
        <v>1250000</v>
      </c>
      <c r="F12003" s="5">
        <v>43174</v>
      </c>
      <c r="G12003" s="7" t="s">
        <v>14091</v>
      </c>
      <c r="H12003" s="7" t="s">
        <v>14094</v>
      </c>
      <c r="I12003" s="7" t="s">
        <v>14130</v>
      </c>
      <c r="J12003" s="4">
        <v>2018</v>
      </c>
      <c r="L12003" s="19"/>
    </row>
    <row r="12004" spans="2:12" ht="25.5" x14ac:dyDescent="0.25">
      <c r="B12004" s="10" t="s">
        <v>3729</v>
      </c>
      <c r="C12004" s="10" t="s">
        <v>3731</v>
      </c>
      <c r="D12004" s="10" t="s">
        <v>6005</v>
      </c>
      <c r="E12004" s="9">
        <v>700000</v>
      </c>
      <c r="F12004" s="5">
        <v>42508</v>
      </c>
      <c r="G12004" s="7" t="s">
        <v>14091</v>
      </c>
      <c r="H12004" s="7" t="s">
        <v>14142</v>
      </c>
      <c r="I12004" s="7" t="s">
        <v>14130</v>
      </c>
      <c r="J12004" s="4">
        <v>2016</v>
      </c>
      <c r="L12004" s="19"/>
    </row>
    <row r="12005" spans="2:12" ht="25.5" x14ac:dyDescent="0.25">
      <c r="B12005" s="10" t="s">
        <v>3729</v>
      </c>
      <c r="C12005" s="10" t="s">
        <v>3739</v>
      </c>
      <c r="D12005" s="10" t="s">
        <v>4273</v>
      </c>
      <c r="E12005" s="9">
        <v>500000</v>
      </c>
      <c r="F12005" s="5">
        <v>43811</v>
      </c>
      <c r="G12005" s="7" t="s">
        <v>14096</v>
      </c>
      <c r="H12005" s="7" t="s">
        <v>14095</v>
      </c>
      <c r="I12005" s="7" t="s">
        <v>14130</v>
      </c>
      <c r="J12005" s="4">
        <v>2019</v>
      </c>
      <c r="L12005" s="19"/>
    </row>
    <row r="12006" spans="2:12" x14ac:dyDescent="0.25">
      <c r="B12006" s="10" t="s">
        <v>3729</v>
      </c>
      <c r="C12006" s="10" t="s">
        <v>598</v>
      </c>
      <c r="D12006" s="10" t="s">
        <v>6958</v>
      </c>
      <c r="E12006" s="9">
        <v>500000</v>
      </c>
      <c r="F12006" s="5">
        <v>41845</v>
      </c>
      <c r="G12006" s="7" t="s">
        <v>14092</v>
      </c>
      <c r="H12006" s="7" t="s">
        <v>14102</v>
      </c>
      <c r="I12006" s="7" t="s">
        <v>14130</v>
      </c>
      <c r="J12006" s="4">
        <v>2014</v>
      </c>
      <c r="L12006" s="19"/>
    </row>
    <row r="12007" spans="2:12" x14ac:dyDescent="0.25">
      <c r="B12007" s="10" t="s">
        <v>3729</v>
      </c>
      <c r="C12007" s="10" t="s">
        <v>600</v>
      </c>
      <c r="D12007" s="10" t="s">
        <v>4032</v>
      </c>
      <c r="E12007" s="9">
        <v>200000</v>
      </c>
      <c r="F12007" s="5">
        <v>44048</v>
      </c>
      <c r="G12007" s="7" t="s">
        <v>14092</v>
      </c>
      <c r="H12007" s="7" t="s">
        <v>14098</v>
      </c>
      <c r="I12007" s="7" t="s">
        <v>14130</v>
      </c>
      <c r="J12007" s="4">
        <v>2020</v>
      </c>
      <c r="L12007" s="19"/>
    </row>
    <row r="12008" spans="2:12" ht="25.5" x14ac:dyDescent="0.25">
      <c r="B12008" s="10" t="s">
        <v>3729</v>
      </c>
      <c r="C12008" s="10" t="s">
        <v>3736</v>
      </c>
      <c r="D12008" s="10" t="s">
        <v>5219</v>
      </c>
      <c r="E12008" s="9">
        <v>60000000</v>
      </c>
      <c r="F12008" s="5">
        <v>43082</v>
      </c>
      <c r="G12008" s="7" t="s">
        <v>14092</v>
      </c>
      <c r="H12008" s="7" t="s">
        <v>14160</v>
      </c>
      <c r="I12008" s="7" t="s">
        <v>14123</v>
      </c>
      <c r="J12008" s="4">
        <v>2017</v>
      </c>
      <c r="L12008" s="19"/>
    </row>
    <row r="12009" spans="2:12" x14ac:dyDescent="0.25">
      <c r="B12009" s="10" t="s">
        <v>3729</v>
      </c>
      <c r="C12009" s="10" t="s">
        <v>594</v>
      </c>
      <c r="D12009" s="10" t="s">
        <v>5673</v>
      </c>
      <c r="E12009" s="9">
        <v>570000</v>
      </c>
      <c r="F12009" s="5">
        <v>42713</v>
      </c>
      <c r="G12009" s="7" t="s">
        <v>14092</v>
      </c>
      <c r="H12009" s="7" t="s">
        <v>14102</v>
      </c>
      <c r="I12009" s="7" t="s">
        <v>14130</v>
      </c>
      <c r="J12009" s="4">
        <v>2016</v>
      </c>
      <c r="L12009" s="19"/>
    </row>
    <row r="12010" spans="2:12" ht="25.5" x14ac:dyDescent="0.25">
      <c r="B12010" s="10" t="s">
        <v>3729</v>
      </c>
      <c r="C12010" s="10" t="s">
        <v>3732</v>
      </c>
      <c r="D12010" s="10" t="s">
        <v>4053</v>
      </c>
      <c r="E12010" s="9">
        <v>100000000</v>
      </c>
      <c r="F12010" s="5">
        <v>44034</v>
      </c>
      <c r="G12010" s="7" t="s">
        <v>14092</v>
      </c>
      <c r="H12010" s="7" t="s">
        <v>14102</v>
      </c>
      <c r="I12010" s="7" t="s">
        <v>14123</v>
      </c>
      <c r="J12010" s="4">
        <v>2020</v>
      </c>
      <c r="L12010" s="19"/>
    </row>
    <row r="12011" spans="2:12" ht="25.5" x14ac:dyDescent="0.25">
      <c r="B12011" s="10" t="s">
        <v>3729</v>
      </c>
      <c r="C12011" s="10" t="s">
        <v>3731</v>
      </c>
      <c r="D12011" s="10" t="s">
        <v>7370</v>
      </c>
      <c r="E12011" s="9">
        <v>100000</v>
      </c>
      <c r="F12011" s="5">
        <v>41579</v>
      </c>
      <c r="G12011" s="7" t="s">
        <v>14096</v>
      </c>
      <c r="H12011" s="7" t="s">
        <v>14101</v>
      </c>
      <c r="I12011" s="7" t="s">
        <v>14130</v>
      </c>
      <c r="J12011" s="4">
        <v>2013</v>
      </c>
      <c r="L12011" s="19"/>
    </row>
    <row r="12012" spans="2:12" ht="25.5" x14ac:dyDescent="0.25">
      <c r="B12012" s="10" t="s">
        <v>3729</v>
      </c>
      <c r="C12012" s="10" t="s">
        <v>3739</v>
      </c>
      <c r="D12012" s="10" t="s">
        <v>5987</v>
      </c>
      <c r="E12012" s="9">
        <v>2050000</v>
      </c>
      <c r="F12012" s="5">
        <v>42534</v>
      </c>
      <c r="G12012" s="7" t="s">
        <v>14096</v>
      </c>
      <c r="H12012" s="7" t="s">
        <v>14101</v>
      </c>
      <c r="I12012" s="7" t="s">
        <v>14130</v>
      </c>
      <c r="J12012" s="4">
        <v>2016</v>
      </c>
      <c r="L12012" s="19"/>
    </row>
    <row r="12013" spans="2:12" ht="51" x14ac:dyDescent="0.25">
      <c r="B12013" s="10" t="s">
        <v>7502</v>
      </c>
      <c r="C12013" s="10" t="s">
        <v>596</v>
      </c>
      <c r="D12013" s="10" t="s">
        <v>8894</v>
      </c>
      <c r="E12013" s="9">
        <v>3910714</v>
      </c>
      <c r="F12013" s="5">
        <v>42370</v>
      </c>
      <c r="G12013" s="7" t="s">
        <v>14104</v>
      </c>
      <c r="H12013" s="7" t="s">
        <v>14103</v>
      </c>
      <c r="I12013" s="7" t="s">
        <v>14130</v>
      </c>
      <c r="J12013" s="4">
        <v>2016</v>
      </c>
      <c r="L12013" s="19"/>
    </row>
    <row r="12014" spans="2:12" ht="51" x14ac:dyDescent="0.25">
      <c r="B12014" s="10" t="s">
        <v>7502</v>
      </c>
      <c r="C12014" s="10" t="s">
        <v>596</v>
      </c>
      <c r="D12014" s="10" t="s">
        <v>8894</v>
      </c>
      <c r="E12014" s="9">
        <v>7348535</v>
      </c>
      <c r="F12014" s="5">
        <v>42736</v>
      </c>
      <c r="G12014" s="7" t="s">
        <v>14104</v>
      </c>
      <c r="H12014" s="7" t="s">
        <v>14103</v>
      </c>
      <c r="I12014" s="7" t="s">
        <v>14130</v>
      </c>
      <c r="J12014" s="4">
        <v>2017</v>
      </c>
      <c r="L12014" s="19"/>
    </row>
    <row r="12015" spans="2:12" ht="51" x14ac:dyDescent="0.25">
      <c r="B12015" s="10" t="s">
        <v>7502</v>
      </c>
      <c r="C12015" s="10" t="s">
        <v>596</v>
      </c>
      <c r="D12015" s="10" t="s">
        <v>8894</v>
      </c>
      <c r="E12015" s="9">
        <v>22683500</v>
      </c>
      <c r="F12015" s="5">
        <v>43101</v>
      </c>
      <c r="G12015" s="7" t="s">
        <v>14104</v>
      </c>
      <c r="H12015" s="7" t="s">
        <v>14103</v>
      </c>
      <c r="I12015" s="7" t="s">
        <v>14130</v>
      </c>
      <c r="J12015" s="4">
        <v>2018</v>
      </c>
      <c r="L12015" s="19"/>
    </row>
    <row r="12016" spans="2:12" ht="51" x14ac:dyDescent="0.25">
      <c r="B12016" s="10" t="s">
        <v>7502</v>
      </c>
      <c r="C12016" s="10" t="s">
        <v>596</v>
      </c>
      <c r="D12016" s="10" t="s">
        <v>8894</v>
      </c>
      <c r="E12016" s="9">
        <v>7830931</v>
      </c>
      <c r="F12016" s="5">
        <v>43466</v>
      </c>
      <c r="G12016" s="7" t="s">
        <v>14104</v>
      </c>
      <c r="H12016" s="7" t="s">
        <v>14103</v>
      </c>
      <c r="I12016" s="7" t="s">
        <v>14130</v>
      </c>
      <c r="J12016" s="4">
        <v>2019</v>
      </c>
      <c r="L12016" s="19"/>
    </row>
    <row r="12017" spans="2:12" ht="51" x14ac:dyDescent="0.25">
      <c r="B12017" s="10" t="s">
        <v>7502</v>
      </c>
      <c r="C12017" s="10" t="s">
        <v>596</v>
      </c>
      <c r="D12017" s="10" t="s">
        <v>8894</v>
      </c>
      <c r="E12017" s="9">
        <v>4799800</v>
      </c>
      <c r="F12017" s="5">
        <v>43831</v>
      </c>
      <c r="G12017" s="7" t="s">
        <v>14104</v>
      </c>
      <c r="H12017" s="7" t="s">
        <v>14103</v>
      </c>
      <c r="I12017" s="7" t="s">
        <v>14130</v>
      </c>
      <c r="J12017" s="4">
        <v>2020</v>
      </c>
      <c r="L12017" s="19"/>
    </row>
    <row r="12018" spans="2:12" ht="51" x14ac:dyDescent="0.25">
      <c r="B12018" s="10" t="s">
        <v>14087</v>
      </c>
      <c r="C12018" s="10" t="s">
        <v>596</v>
      </c>
      <c r="D12018" s="10" t="s">
        <v>8894</v>
      </c>
      <c r="E12018" s="9">
        <v>112215000</v>
      </c>
      <c r="F12018" s="5">
        <v>43831</v>
      </c>
      <c r="G12018" s="7" t="s">
        <v>14104</v>
      </c>
      <c r="H12018" s="7" t="s">
        <v>14103</v>
      </c>
      <c r="I12018" s="7" t="s">
        <v>14130</v>
      </c>
      <c r="J12018" s="4">
        <v>2020</v>
      </c>
      <c r="L12018" s="19"/>
    </row>
    <row r="12019" spans="2:12" ht="25.5" x14ac:dyDescent="0.25">
      <c r="B12019" s="10" t="s">
        <v>3729</v>
      </c>
      <c r="C12019" s="10" t="s">
        <v>602</v>
      </c>
      <c r="D12019" s="10" t="s">
        <v>9958</v>
      </c>
      <c r="E12019" s="9">
        <v>751893</v>
      </c>
      <c r="F12019" s="5">
        <v>42565</v>
      </c>
      <c r="G12019" s="7" t="s">
        <v>14104</v>
      </c>
      <c r="H12019" s="7" t="s">
        <v>14122</v>
      </c>
      <c r="I12019" s="7" t="s">
        <v>14130</v>
      </c>
      <c r="J12019" s="4">
        <v>2016</v>
      </c>
      <c r="L12019" s="19"/>
    </row>
    <row r="12020" spans="2:12" x14ac:dyDescent="0.25">
      <c r="B12020" s="10" t="s">
        <v>3729</v>
      </c>
      <c r="C12020" s="10" t="s">
        <v>3738</v>
      </c>
      <c r="D12020" s="10" t="s">
        <v>15356</v>
      </c>
      <c r="E12020" s="9">
        <v>350000</v>
      </c>
      <c r="F12020" s="5">
        <v>43081</v>
      </c>
      <c r="G12020" s="7" t="s">
        <v>14096</v>
      </c>
      <c r="H12020" s="7" t="s">
        <v>14101</v>
      </c>
      <c r="I12020" s="7" t="s">
        <v>14130</v>
      </c>
      <c r="J12020" s="4">
        <v>2017</v>
      </c>
      <c r="L12020" s="19"/>
    </row>
    <row r="12021" spans="2:12" ht="25.5" x14ac:dyDescent="0.25">
      <c r="B12021" s="10" t="s">
        <v>3729</v>
      </c>
      <c r="C12021" s="10" t="s">
        <v>594</v>
      </c>
      <c r="D12021" s="10" t="s">
        <v>6606</v>
      </c>
      <c r="E12021" s="9">
        <v>2000000</v>
      </c>
      <c r="F12021" s="5">
        <v>42030</v>
      </c>
      <c r="G12021" s="7" t="s">
        <v>14096</v>
      </c>
      <c r="H12021" s="7" t="s">
        <v>14101</v>
      </c>
      <c r="I12021" s="7" t="s">
        <v>14130</v>
      </c>
      <c r="J12021" s="4">
        <v>2015</v>
      </c>
      <c r="L12021" s="19"/>
    </row>
    <row r="12022" spans="2:12" ht="25.5" x14ac:dyDescent="0.25">
      <c r="B12022" s="10" t="s">
        <v>3729</v>
      </c>
      <c r="C12022" s="10" t="s">
        <v>3731</v>
      </c>
      <c r="D12022" s="10" t="s">
        <v>4507</v>
      </c>
      <c r="E12022" s="9">
        <v>574000</v>
      </c>
      <c r="F12022" s="5">
        <v>43706</v>
      </c>
      <c r="G12022" s="7" t="s">
        <v>14091</v>
      </c>
      <c r="H12022" s="7" t="s">
        <v>14159</v>
      </c>
      <c r="I12022" s="7" t="s">
        <v>14130</v>
      </c>
      <c r="J12022" s="4">
        <v>2019</v>
      </c>
      <c r="L12022" s="19"/>
    </row>
    <row r="12023" spans="2:12" ht="25.5" x14ac:dyDescent="0.25">
      <c r="B12023" s="10" t="s">
        <v>3729</v>
      </c>
      <c r="C12023" s="10" t="s">
        <v>3736</v>
      </c>
      <c r="D12023" s="10" t="s">
        <v>7161</v>
      </c>
      <c r="E12023" s="9">
        <v>910945</v>
      </c>
      <c r="F12023" s="5">
        <v>41683</v>
      </c>
      <c r="G12023" s="7" t="s">
        <v>14104</v>
      </c>
      <c r="H12023" s="7" t="s">
        <v>14122</v>
      </c>
      <c r="I12023" s="7" t="s">
        <v>14130</v>
      </c>
      <c r="J12023" s="4">
        <v>2014</v>
      </c>
      <c r="L12023" s="19"/>
    </row>
    <row r="12024" spans="2:12" ht="25.5" x14ac:dyDescent="0.25">
      <c r="B12024" s="10" t="s">
        <v>3729</v>
      </c>
      <c r="C12024" s="10" t="s">
        <v>592</v>
      </c>
      <c r="D12024" s="10" t="s">
        <v>3783</v>
      </c>
      <c r="E12024" s="9">
        <v>200000</v>
      </c>
      <c r="F12024" s="5">
        <v>44118</v>
      </c>
      <c r="G12024" s="7" t="s">
        <v>14092</v>
      </c>
      <c r="H12024" s="7" t="s">
        <v>14098</v>
      </c>
      <c r="I12024" s="7" t="s">
        <v>14130</v>
      </c>
      <c r="J12024" s="4">
        <v>2020</v>
      </c>
      <c r="L12024" s="19"/>
    </row>
    <row r="12025" spans="2:12" ht="38.25" x14ac:dyDescent="0.25">
      <c r="B12025" s="10" t="s">
        <v>3729</v>
      </c>
      <c r="C12025" s="10" t="s">
        <v>600</v>
      </c>
      <c r="D12025" s="10" t="s">
        <v>3823</v>
      </c>
      <c r="E12025" s="9">
        <v>300000</v>
      </c>
      <c r="F12025" s="5">
        <v>44118</v>
      </c>
      <c r="G12025" s="7" t="s">
        <v>14096</v>
      </c>
      <c r="H12025" s="7" t="s">
        <v>14101</v>
      </c>
      <c r="I12025" s="7" t="s">
        <v>14130</v>
      </c>
      <c r="J12025" s="4">
        <v>2020</v>
      </c>
      <c r="L12025" s="19"/>
    </row>
    <row r="12026" spans="2:12" ht="25.5" x14ac:dyDescent="0.25">
      <c r="B12026" s="10" t="s">
        <v>3729</v>
      </c>
      <c r="C12026" s="10" t="s">
        <v>599</v>
      </c>
      <c r="D12026" s="10" t="s">
        <v>15357</v>
      </c>
      <c r="E12026" s="9">
        <v>20000000</v>
      </c>
      <c r="F12026" s="5">
        <v>41621</v>
      </c>
      <c r="G12026" s="7" t="s">
        <v>14096</v>
      </c>
      <c r="H12026" s="7" t="s">
        <v>14101</v>
      </c>
      <c r="I12026" s="7" t="s">
        <v>14123</v>
      </c>
      <c r="J12026" s="4">
        <v>2013</v>
      </c>
      <c r="L12026" s="19"/>
    </row>
    <row r="12027" spans="2:12" x14ac:dyDescent="0.25">
      <c r="B12027" s="10" t="s">
        <v>3729</v>
      </c>
      <c r="C12027" s="10" t="s">
        <v>600</v>
      </c>
      <c r="D12027" s="10" t="s">
        <v>6584</v>
      </c>
      <c r="E12027" s="9">
        <v>350000</v>
      </c>
      <c r="F12027" s="5">
        <v>42080</v>
      </c>
      <c r="G12027" s="7" t="s">
        <v>14096</v>
      </c>
      <c r="H12027" s="7" t="s">
        <v>14095</v>
      </c>
      <c r="I12027" s="7" t="s">
        <v>14130</v>
      </c>
      <c r="J12027" s="4">
        <v>2015</v>
      </c>
      <c r="L12027" s="19"/>
    </row>
    <row r="12028" spans="2:12" x14ac:dyDescent="0.25">
      <c r="B12028" s="10" t="s">
        <v>3729</v>
      </c>
      <c r="C12028" s="10" t="s">
        <v>597</v>
      </c>
      <c r="D12028" s="10" t="s">
        <v>4447</v>
      </c>
      <c r="E12028" s="9">
        <v>100000</v>
      </c>
      <c r="F12028" s="5">
        <v>43735</v>
      </c>
      <c r="G12028" s="7" t="s">
        <v>14096</v>
      </c>
      <c r="H12028" s="7" t="s">
        <v>14101</v>
      </c>
      <c r="I12028" s="7" t="s">
        <v>14130</v>
      </c>
      <c r="J12028" s="4">
        <v>2019</v>
      </c>
      <c r="L12028" s="19"/>
    </row>
    <row r="12029" spans="2:12" ht="38.25" x14ac:dyDescent="0.25">
      <c r="B12029" s="10" t="s">
        <v>3729</v>
      </c>
      <c r="C12029" s="10" t="s">
        <v>597</v>
      </c>
      <c r="D12029" s="10" t="s">
        <v>4940</v>
      </c>
      <c r="E12029" s="9">
        <v>780000</v>
      </c>
      <c r="F12029" s="5">
        <v>43388</v>
      </c>
      <c r="G12029" s="7" t="s">
        <v>14096</v>
      </c>
      <c r="H12029" s="7" t="s">
        <v>14101</v>
      </c>
      <c r="I12029" s="7" t="s">
        <v>14130</v>
      </c>
      <c r="J12029" s="4">
        <v>2018</v>
      </c>
      <c r="L12029" s="19"/>
    </row>
    <row r="12030" spans="2:12" x14ac:dyDescent="0.25">
      <c r="B12030" s="10" t="s">
        <v>3729</v>
      </c>
      <c r="C12030" s="10" t="s">
        <v>593</v>
      </c>
      <c r="D12030" s="10" t="s">
        <v>5341</v>
      </c>
      <c r="E12030" s="9">
        <v>500000</v>
      </c>
      <c r="F12030" s="5">
        <v>43048</v>
      </c>
      <c r="G12030" s="7" t="s">
        <v>14091</v>
      </c>
      <c r="H12030" s="7" t="s">
        <v>14142</v>
      </c>
      <c r="I12030" s="7" t="s">
        <v>14130</v>
      </c>
      <c r="J12030" s="4">
        <v>2017</v>
      </c>
      <c r="L12030" s="19"/>
    </row>
    <row r="12031" spans="2:12" x14ac:dyDescent="0.25">
      <c r="B12031" s="10" t="s">
        <v>3729</v>
      </c>
      <c r="C12031" s="10" t="s">
        <v>607</v>
      </c>
      <c r="D12031" s="10" t="s">
        <v>6211</v>
      </c>
      <c r="E12031" s="9">
        <v>250000</v>
      </c>
      <c r="F12031" s="5">
        <v>42331</v>
      </c>
      <c r="G12031" s="7" t="s">
        <v>14096</v>
      </c>
      <c r="H12031" s="7" t="s">
        <v>14101</v>
      </c>
      <c r="I12031" s="7" t="s">
        <v>14130</v>
      </c>
      <c r="J12031" s="4">
        <v>2015</v>
      </c>
      <c r="L12031" s="19"/>
    </row>
    <row r="12032" spans="2:12" x14ac:dyDescent="0.25">
      <c r="B12032" s="10" t="s">
        <v>3729</v>
      </c>
      <c r="C12032" s="10" t="s">
        <v>596</v>
      </c>
      <c r="D12032" s="10" t="s">
        <v>5553</v>
      </c>
      <c r="E12032" s="9">
        <v>200000</v>
      </c>
      <c r="F12032" s="5">
        <v>42899</v>
      </c>
      <c r="G12032" s="7" t="s">
        <v>14104</v>
      </c>
      <c r="H12032" s="7" t="s">
        <v>14120</v>
      </c>
      <c r="I12032" s="7" t="s">
        <v>14130</v>
      </c>
      <c r="J12032" s="4">
        <v>2017</v>
      </c>
      <c r="L12032" s="19"/>
    </row>
    <row r="12033" spans="2:12" ht="25.5" x14ac:dyDescent="0.25">
      <c r="B12033" s="10" t="s">
        <v>3729</v>
      </c>
      <c r="C12033" s="10" t="s">
        <v>607</v>
      </c>
      <c r="D12033" s="10" t="s">
        <v>6830</v>
      </c>
      <c r="E12033" s="9">
        <v>195000</v>
      </c>
      <c r="F12033" s="5">
        <v>41936</v>
      </c>
      <c r="G12033" s="7" t="s">
        <v>14096</v>
      </c>
      <c r="H12033" s="7" t="s">
        <v>14101</v>
      </c>
      <c r="I12033" s="7" t="s">
        <v>14130</v>
      </c>
      <c r="J12033" s="4">
        <v>2014</v>
      </c>
      <c r="L12033" s="19"/>
    </row>
    <row r="12034" spans="2:12" x14ac:dyDescent="0.25">
      <c r="B12034" s="10" t="s">
        <v>3729</v>
      </c>
      <c r="C12034" s="10" t="s">
        <v>3736</v>
      </c>
      <c r="D12034" s="10" t="s">
        <v>7243</v>
      </c>
      <c r="E12034" s="9">
        <v>700996</v>
      </c>
      <c r="F12034" s="5">
        <v>41620</v>
      </c>
      <c r="G12034" s="7" t="s">
        <v>14104</v>
      </c>
      <c r="H12034" s="7" t="s">
        <v>14120</v>
      </c>
      <c r="I12034" s="7" t="s">
        <v>14130</v>
      </c>
      <c r="J12034" s="4">
        <v>2013</v>
      </c>
      <c r="L12034" s="19"/>
    </row>
    <row r="12035" spans="2:12" ht="25.5" x14ac:dyDescent="0.25">
      <c r="B12035" s="10" t="s">
        <v>3729</v>
      </c>
      <c r="C12035" s="10" t="s">
        <v>3734</v>
      </c>
      <c r="D12035" s="10" t="s">
        <v>5736</v>
      </c>
      <c r="E12035" s="9">
        <v>9000000</v>
      </c>
      <c r="F12035" s="5">
        <v>42704</v>
      </c>
      <c r="G12035" s="7" t="s">
        <v>14104</v>
      </c>
      <c r="H12035" s="7" t="s">
        <v>14103</v>
      </c>
      <c r="I12035" s="7" t="s">
        <v>14123</v>
      </c>
      <c r="J12035" s="4">
        <v>2016</v>
      </c>
      <c r="L12035" s="19"/>
    </row>
    <row r="12036" spans="2:12" x14ac:dyDescent="0.25">
      <c r="B12036" s="10" t="s">
        <v>3729</v>
      </c>
      <c r="C12036" s="10" t="s">
        <v>607</v>
      </c>
      <c r="D12036" s="10" t="s">
        <v>4341</v>
      </c>
      <c r="E12036" s="9">
        <v>700000</v>
      </c>
      <c r="F12036" s="5">
        <v>43790</v>
      </c>
      <c r="G12036" s="7" t="s">
        <v>14096</v>
      </c>
      <c r="H12036" s="7" t="s">
        <v>14095</v>
      </c>
      <c r="I12036" s="7" t="s">
        <v>14130</v>
      </c>
      <c r="J12036" s="4">
        <v>2019</v>
      </c>
      <c r="L12036" s="19"/>
    </row>
    <row r="12037" spans="2:12" ht="25.5" x14ac:dyDescent="0.25">
      <c r="B12037" s="10" t="s">
        <v>3729</v>
      </c>
      <c r="C12037" s="10" t="s">
        <v>3733</v>
      </c>
      <c r="D12037" s="10" t="s">
        <v>7482</v>
      </c>
      <c r="E12037" s="9">
        <v>1295457</v>
      </c>
      <c r="F12037" s="5">
        <v>41521</v>
      </c>
      <c r="G12037" s="7" t="s">
        <v>14092</v>
      </c>
      <c r="H12037" s="7" t="s">
        <v>14150</v>
      </c>
      <c r="I12037" s="7" t="s">
        <v>14130</v>
      </c>
      <c r="J12037" s="4">
        <v>2013</v>
      </c>
      <c r="L12037" s="19"/>
    </row>
    <row r="12038" spans="2:12" x14ac:dyDescent="0.25">
      <c r="B12038" s="10" t="s">
        <v>3729</v>
      </c>
      <c r="C12038" s="10" t="s">
        <v>593</v>
      </c>
      <c r="D12038" s="10" t="s">
        <v>6068</v>
      </c>
      <c r="E12038" s="9">
        <v>600000</v>
      </c>
      <c r="F12038" s="5">
        <v>42405</v>
      </c>
      <c r="G12038" s="7" t="s">
        <v>14096</v>
      </c>
      <c r="H12038" s="7" t="s">
        <v>14101</v>
      </c>
      <c r="I12038" s="7" t="s">
        <v>14130</v>
      </c>
      <c r="J12038" s="4">
        <v>2016</v>
      </c>
      <c r="L12038" s="19"/>
    </row>
    <row r="12039" spans="2:12" ht="25.5" x14ac:dyDescent="0.25">
      <c r="B12039" s="10" t="s">
        <v>3729</v>
      </c>
      <c r="C12039" s="10" t="s">
        <v>604</v>
      </c>
      <c r="D12039" s="10" t="s">
        <v>6539</v>
      </c>
      <c r="E12039" s="9">
        <v>1000000</v>
      </c>
      <c r="F12039" s="5">
        <v>42136</v>
      </c>
      <c r="G12039" s="7" t="s">
        <v>14104</v>
      </c>
      <c r="H12039" s="7" t="s">
        <v>14122</v>
      </c>
      <c r="I12039" s="7" t="s">
        <v>14123</v>
      </c>
      <c r="J12039" s="4">
        <v>2015</v>
      </c>
      <c r="L12039" s="19"/>
    </row>
    <row r="12040" spans="2:12" ht="25.5" x14ac:dyDescent="0.25">
      <c r="B12040" s="10" t="s">
        <v>3729</v>
      </c>
      <c r="C12040" s="10" t="s">
        <v>604</v>
      </c>
      <c r="D12040" s="10" t="s">
        <v>6539</v>
      </c>
      <c r="E12040" s="9">
        <v>250000</v>
      </c>
      <c r="F12040" s="5">
        <v>42136</v>
      </c>
      <c r="G12040" s="7" t="s">
        <v>14104</v>
      </c>
      <c r="H12040" s="7" t="s">
        <v>14122</v>
      </c>
      <c r="I12040" s="7" t="s">
        <v>14130</v>
      </c>
      <c r="J12040" s="4">
        <v>2015</v>
      </c>
      <c r="L12040" s="19"/>
    </row>
    <row r="12041" spans="2:12" ht="25.5" x14ac:dyDescent="0.25">
      <c r="B12041" s="10" t="s">
        <v>3729</v>
      </c>
      <c r="C12041" s="10" t="s">
        <v>3731</v>
      </c>
      <c r="D12041" s="10" t="s">
        <v>5390</v>
      </c>
      <c r="E12041" s="9">
        <v>550500</v>
      </c>
      <c r="F12041" s="5">
        <v>43021</v>
      </c>
      <c r="G12041" s="7" t="s">
        <v>14104</v>
      </c>
      <c r="H12041" s="7" t="s">
        <v>14122</v>
      </c>
      <c r="I12041" s="7" t="s">
        <v>14130</v>
      </c>
      <c r="J12041" s="4">
        <v>2017</v>
      </c>
      <c r="L12041" s="19"/>
    </row>
    <row r="12042" spans="2:12" ht="25.5" x14ac:dyDescent="0.25">
      <c r="B12042" s="10" t="s">
        <v>3729</v>
      </c>
      <c r="C12042" s="10" t="s">
        <v>3739</v>
      </c>
      <c r="D12042" s="10" t="s">
        <v>10181</v>
      </c>
      <c r="E12042" s="9">
        <v>600000</v>
      </c>
      <c r="F12042" s="5">
        <v>42541</v>
      </c>
      <c r="G12042" s="7" t="s">
        <v>14092</v>
      </c>
      <c r="H12042" s="7" t="s">
        <v>14102</v>
      </c>
      <c r="I12042" s="7" t="s">
        <v>14130</v>
      </c>
      <c r="J12042" s="4">
        <v>2016</v>
      </c>
      <c r="L12042" s="19"/>
    </row>
    <row r="12043" spans="2:12" ht="38.25" x14ac:dyDescent="0.25">
      <c r="B12043" s="10" t="s">
        <v>3729</v>
      </c>
      <c r="C12043" s="10" t="s">
        <v>3739</v>
      </c>
      <c r="D12043" s="10" t="s">
        <v>4271</v>
      </c>
      <c r="E12043" s="9">
        <v>200000</v>
      </c>
      <c r="F12043" s="5">
        <v>43811</v>
      </c>
      <c r="G12043" s="7" t="s">
        <v>14096</v>
      </c>
      <c r="H12043" s="7" t="s">
        <v>14101</v>
      </c>
      <c r="I12043" s="7" t="s">
        <v>14130</v>
      </c>
      <c r="J12043" s="4">
        <v>2019</v>
      </c>
      <c r="L12043" s="19"/>
    </row>
    <row r="12044" spans="2:12" ht="25.5" x14ac:dyDescent="0.25">
      <c r="B12044" s="10" t="s">
        <v>3729</v>
      </c>
      <c r="C12044" s="10" t="s">
        <v>3739</v>
      </c>
      <c r="D12044" s="10" t="s">
        <v>4266</v>
      </c>
      <c r="E12044" s="9">
        <v>350000</v>
      </c>
      <c r="F12044" s="5">
        <v>43812</v>
      </c>
      <c r="G12044" s="7" t="s">
        <v>14096</v>
      </c>
      <c r="H12044" s="7" t="s">
        <v>14101</v>
      </c>
      <c r="I12044" s="7" t="s">
        <v>14130</v>
      </c>
      <c r="J12044" s="4">
        <v>2019</v>
      </c>
      <c r="L12044" s="19"/>
    </row>
    <row r="12045" spans="2:12" x14ac:dyDescent="0.25">
      <c r="B12045" s="10" t="s">
        <v>3729</v>
      </c>
      <c r="C12045" s="10" t="s">
        <v>3734</v>
      </c>
      <c r="D12045" s="10" t="s">
        <v>6096</v>
      </c>
      <c r="E12045" s="9">
        <v>442092</v>
      </c>
      <c r="F12045" s="5">
        <v>42354</v>
      </c>
      <c r="G12045" s="7" t="s">
        <v>14096</v>
      </c>
      <c r="H12045" s="7" t="s">
        <v>14101</v>
      </c>
      <c r="I12045" s="7" t="s">
        <v>14130</v>
      </c>
      <c r="J12045" s="4">
        <v>2015</v>
      </c>
      <c r="L12045" s="19"/>
    </row>
    <row r="12046" spans="2:12" ht="25.5" x14ac:dyDescent="0.25">
      <c r="B12046" s="10" t="s">
        <v>3729</v>
      </c>
      <c r="C12046" s="10" t="s">
        <v>3739</v>
      </c>
      <c r="D12046" s="10" t="s">
        <v>6880</v>
      </c>
      <c r="E12046" s="9">
        <v>335000</v>
      </c>
      <c r="F12046" s="5">
        <v>41905</v>
      </c>
      <c r="G12046" s="7" t="s">
        <v>14104</v>
      </c>
      <c r="H12046" s="7" t="s">
        <v>14103</v>
      </c>
      <c r="I12046" s="7" t="s">
        <v>14130</v>
      </c>
      <c r="J12046" s="4">
        <v>2014</v>
      </c>
      <c r="L12046" s="19"/>
    </row>
    <row r="12047" spans="2:12" x14ac:dyDescent="0.25">
      <c r="B12047" s="10" t="s">
        <v>3729</v>
      </c>
      <c r="C12047" s="10" t="s">
        <v>3736</v>
      </c>
      <c r="D12047" s="10" t="s">
        <v>5780</v>
      </c>
      <c r="E12047" s="9">
        <v>712250</v>
      </c>
      <c r="F12047" s="5">
        <v>42688</v>
      </c>
      <c r="G12047" s="7" t="s">
        <v>14104</v>
      </c>
      <c r="H12047" s="7" t="s">
        <v>14103</v>
      </c>
      <c r="I12047" s="7" t="s">
        <v>14130</v>
      </c>
      <c r="J12047" s="4">
        <v>2016</v>
      </c>
      <c r="L12047" s="19"/>
    </row>
    <row r="12048" spans="2:12" ht="25.5" x14ac:dyDescent="0.25">
      <c r="B12048" s="10" t="s">
        <v>3729</v>
      </c>
      <c r="C12048" s="10" t="s">
        <v>3735</v>
      </c>
      <c r="D12048" s="10" t="s">
        <v>6154</v>
      </c>
      <c r="E12048" s="9">
        <v>300000</v>
      </c>
      <c r="F12048" s="5">
        <v>42347</v>
      </c>
      <c r="G12048" s="7" t="s">
        <v>14091</v>
      </c>
      <c r="H12048" s="7" t="s">
        <v>14142</v>
      </c>
      <c r="I12048" s="7" t="s">
        <v>14130</v>
      </c>
      <c r="J12048" s="4">
        <v>2015</v>
      </c>
      <c r="L12048" s="19"/>
    </row>
    <row r="12049" spans="2:12" x14ac:dyDescent="0.25">
      <c r="B12049" s="10" t="s">
        <v>3729</v>
      </c>
      <c r="C12049" s="10" t="s">
        <v>603</v>
      </c>
      <c r="D12049" s="10" t="s">
        <v>10070</v>
      </c>
      <c r="E12049" s="9">
        <v>75000</v>
      </c>
      <c r="F12049" s="5">
        <v>43738</v>
      </c>
      <c r="G12049" s="7" t="s">
        <v>14096</v>
      </c>
      <c r="H12049" s="7" t="s">
        <v>14101</v>
      </c>
      <c r="I12049" s="7" t="s">
        <v>14130</v>
      </c>
      <c r="J12049" s="4">
        <v>2019</v>
      </c>
      <c r="L12049" s="19"/>
    </row>
    <row r="12050" spans="2:12" x14ac:dyDescent="0.25">
      <c r="B12050" s="10" t="s">
        <v>3729</v>
      </c>
      <c r="C12050" s="10" t="s">
        <v>3735</v>
      </c>
      <c r="D12050" s="10" t="s">
        <v>4367</v>
      </c>
      <c r="E12050" s="9">
        <v>6500000</v>
      </c>
      <c r="F12050" s="5">
        <v>43782</v>
      </c>
      <c r="G12050" s="7" t="s">
        <v>14096</v>
      </c>
      <c r="H12050" s="7" t="s">
        <v>14095</v>
      </c>
      <c r="I12050" s="7" t="s">
        <v>14137</v>
      </c>
      <c r="J12050" s="4">
        <v>2019</v>
      </c>
      <c r="L12050" s="19"/>
    </row>
    <row r="12051" spans="2:12" ht="25.5" x14ac:dyDescent="0.25">
      <c r="B12051" s="10" t="s">
        <v>3729</v>
      </c>
      <c r="C12051" s="10" t="s">
        <v>3739</v>
      </c>
      <c r="D12051" s="10" t="s">
        <v>6279</v>
      </c>
      <c r="E12051" s="9">
        <v>1000000</v>
      </c>
      <c r="F12051" s="5">
        <v>42306</v>
      </c>
      <c r="G12051" s="7" t="s">
        <v>14104</v>
      </c>
      <c r="H12051" s="7" t="s">
        <v>14103</v>
      </c>
      <c r="I12051" s="7" t="s">
        <v>14130</v>
      </c>
      <c r="J12051" s="4">
        <v>2015</v>
      </c>
      <c r="L12051" s="19"/>
    </row>
    <row r="12052" spans="2:12" ht="25.5" x14ac:dyDescent="0.25">
      <c r="B12052" s="10" t="s">
        <v>3729</v>
      </c>
      <c r="C12052" s="10" t="s">
        <v>599</v>
      </c>
      <c r="D12052" s="10" t="s">
        <v>6834</v>
      </c>
      <c r="E12052" s="9">
        <v>866637</v>
      </c>
      <c r="F12052" s="5">
        <v>41935</v>
      </c>
      <c r="G12052" s="7" t="s">
        <v>14096</v>
      </c>
      <c r="H12052" s="7" t="s">
        <v>14101</v>
      </c>
      <c r="I12052" s="7" t="s">
        <v>14130</v>
      </c>
      <c r="J12052" s="4">
        <v>2014</v>
      </c>
      <c r="L12052" s="19"/>
    </row>
    <row r="12053" spans="2:12" ht="25.5" x14ac:dyDescent="0.25">
      <c r="B12053" s="10" t="s">
        <v>3729</v>
      </c>
      <c r="C12053" s="10" t="s">
        <v>3739</v>
      </c>
      <c r="D12053" s="10" t="s">
        <v>4248</v>
      </c>
      <c r="E12053" s="9">
        <v>615000</v>
      </c>
      <c r="F12053" s="5">
        <v>43817</v>
      </c>
      <c r="G12053" s="7" t="s">
        <v>14096</v>
      </c>
      <c r="H12053" s="7" t="s">
        <v>14101</v>
      </c>
      <c r="I12053" s="7" t="s">
        <v>14130</v>
      </c>
      <c r="J12053" s="4">
        <v>2019</v>
      </c>
      <c r="L12053" s="19"/>
    </row>
    <row r="12054" spans="2:12" ht="25.5" x14ac:dyDescent="0.25">
      <c r="B12054" s="10" t="s">
        <v>3729</v>
      </c>
      <c r="C12054" s="10" t="s">
        <v>3739</v>
      </c>
      <c r="D12054" s="10" t="s">
        <v>4058</v>
      </c>
      <c r="E12054" s="9">
        <v>200000</v>
      </c>
      <c r="F12054" s="5">
        <v>44033</v>
      </c>
      <c r="G12054" s="7" t="s">
        <v>14092</v>
      </c>
      <c r="H12054" s="7" t="s">
        <v>14150</v>
      </c>
      <c r="I12054" s="7" t="s">
        <v>14130</v>
      </c>
      <c r="J12054" s="4">
        <v>2020</v>
      </c>
      <c r="L12054" s="19"/>
    </row>
    <row r="12055" spans="2:12" ht="25.5" x14ac:dyDescent="0.25">
      <c r="B12055" s="10" t="s">
        <v>3729</v>
      </c>
      <c r="C12055" s="10" t="s">
        <v>3739</v>
      </c>
      <c r="D12055" s="10" t="s">
        <v>5863</v>
      </c>
      <c r="E12055" s="9">
        <v>400000</v>
      </c>
      <c r="F12055" s="5">
        <v>42650</v>
      </c>
      <c r="G12055" s="7" t="s">
        <v>14096</v>
      </c>
      <c r="H12055" s="7" t="s">
        <v>14101</v>
      </c>
      <c r="I12055" s="7" t="s">
        <v>14130</v>
      </c>
      <c r="J12055" s="4">
        <v>2016</v>
      </c>
      <c r="L12055" s="19"/>
    </row>
    <row r="12056" spans="2:12" ht="25.5" x14ac:dyDescent="0.25">
      <c r="B12056" s="10" t="s">
        <v>3729</v>
      </c>
      <c r="C12056" s="10" t="s">
        <v>594</v>
      </c>
      <c r="D12056" s="10" t="s">
        <v>10242</v>
      </c>
      <c r="E12056" s="9">
        <v>400000</v>
      </c>
      <c r="F12056" s="5">
        <v>43805</v>
      </c>
      <c r="G12056" s="7" t="s">
        <v>14096</v>
      </c>
      <c r="H12056" s="7" t="s">
        <v>14101</v>
      </c>
      <c r="I12056" s="7" t="s">
        <v>14130</v>
      </c>
      <c r="J12056" s="4">
        <v>2019</v>
      </c>
      <c r="L12056" s="19"/>
    </row>
    <row r="12057" spans="2:12" ht="25.5" x14ac:dyDescent="0.25">
      <c r="B12057" s="10" t="s">
        <v>3729</v>
      </c>
      <c r="C12057" s="10" t="s">
        <v>3739</v>
      </c>
      <c r="D12057" s="10" t="s">
        <v>7391</v>
      </c>
      <c r="E12057" s="9">
        <v>340000</v>
      </c>
      <c r="F12057" s="5">
        <v>41575</v>
      </c>
      <c r="G12057" s="7" t="s">
        <v>14096</v>
      </c>
      <c r="H12057" s="7" t="s">
        <v>14101</v>
      </c>
      <c r="I12057" s="7" t="s">
        <v>14130</v>
      </c>
      <c r="J12057" s="4">
        <v>2013</v>
      </c>
      <c r="L12057" s="19"/>
    </row>
    <row r="12058" spans="2:12" ht="25.5" x14ac:dyDescent="0.25">
      <c r="B12058" s="10" t="s">
        <v>3729</v>
      </c>
      <c r="C12058" s="10" t="s">
        <v>607</v>
      </c>
      <c r="D12058" s="10" t="s">
        <v>16005</v>
      </c>
      <c r="E12058" s="9">
        <v>150000</v>
      </c>
      <c r="F12058" s="5">
        <v>42619</v>
      </c>
      <c r="G12058" s="7" t="s">
        <v>14096</v>
      </c>
      <c r="H12058" s="7" t="s">
        <v>14101</v>
      </c>
      <c r="I12058" s="7" t="s">
        <v>14130</v>
      </c>
      <c r="J12058" s="4">
        <v>2016</v>
      </c>
      <c r="L12058" s="19"/>
    </row>
    <row r="12059" spans="2:12" x14ac:dyDescent="0.25">
      <c r="B12059" s="10" t="s">
        <v>7502</v>
      </c>
      <c r="C12059" s="10" t="s">
        <v>604</v>
      </c>
      <c r="D12059" s="10" t="s">
        <v>14970</v>
      </c>
      <c r="E12059" s="9">
        <v>19369</v>
      </c>
      <c r="F12059" s="5">
        <v>40909</v>
      </c>
      <c r="G12059" s="7" t="s">
        <v>14091</v>
      </c>
      <c r="H12059" s="7" t="s">
        <v>14142</v>
      </c>
      <c r="I12059" s="7" t="s">
        <v>14130</v>
      </c>
      <c r="J12059" s="4">
        <v>2012</v>
      </c>
      <c r="L12059" s="19"/>
    </row>
    <row r="12060" spans="2:12" x14ac:dyDescent="0.25">
      <c r="B12060" s="10" t="s">
        <v>7502</v>
      </c>
      <c r="C12060" s="10" t="s">
        <v>604</v>
      </c>
      <c r="D12060" s="10" t="s">
        <v>14971</v>
      </c>
      <c r="E12060" s="9">
        <v>260072</v>
      </c>
      <c r="F12060" s="5">
        <v>40909</v>
      </c>
      <c r="G12060" s="7" t="s">
        <v>14096</v>
      </c>
      <c r="H12060" s="7" t="s">
        <v>14101</v>
      </c>
      <c r="I12060" s="7" t="s">
        <v>14130</v>
      </c>
      <c r="J12060" s="4">
        <v>2012</v>
      </c>
      <c r="L12060" s="19"/>
    </row>
    <row r="12061" spans="2:12" x14ac:dyDescent="0.25">
      <c r="B12061" s="10" t="s">
        <v>7502</v>
      </c>
      <c r="C12061" s="10" t="s">
        <v>604</v>
      </c>
      <c r="D12061" s="10" t="s">
        <v>14971</v>
      </c>
      <c r="E12061" s="9">
        <v>9153</v>
      </c>
      <c r="F12061" s="5">
        <v>41275</v>
      </c>
      <c r="G12061" s="7" t="s">
        <v>14096</v>
      </c>
      <c r="H12061" s="7" t="s">
        <v>14101</v>
      </c>
      <c r="I12061" s="7" t="s">
        <v>14130</v>
      </c>
      <c r="J12061" s="4">
        <v>2013</v>
      </c>
      <c r="L12061" s="19"/>
    </row>
    <row r="12062" spans="2:12" x14ac:dyDescent="0.25">
      <c r="B12062" s="10" t="s">
        <v>7502</v>
      </c>
      <c r="C12062" s="10" t="s">
        <v>7503</v>
      </c>
      <c r="D12062" s="10" t="s">
        <v>8381</v>
      </c>
      <c r="E12062" s="9">
        <v>219100</v>
      </c>
      <c r="F12062" s="5">
        <v>41275</v>
      </c>
      <c r="G12062" s="7" t="s">
        <v>14096</v>
      </c>
      <c r="H12062" s="7" t="s">
        <v>14101</v>
      </c>
      <c r="I12062" s="7" t="s">
        <v>14130</v>
      </c>
      <c r="J12062" s="4">
        <v>2013</v>
      </c>
      <c r="L12062" s="19"/>
    </row>
    <row r="12063" spans="2:12" x14ac:dyDescent="0.25">
      <c r="B12063" s="10" t="s">
        <v>7502</v>
      </c>
      <c r="C12063" s="10" t="s">
        <v>7503</v>
      </c>
      <c r="D12063" s="10" t="s">
        <v>8381</v>
      </c>
      <c r="E12063" s="9">
        <v>425932</v>
      </c>
      <c r="F12063" s="5">
        <v>41640</v>
      </c>
      <c r="G12063" s="7" t="s">
        <v>14096</v>
      </c>
      <c r="H12063" s="7" t="s">
        <v>14101</v>
      </c>
      <c r="I12063" s="7" t="s">
        <v>14130</v>
      </c>
      <c r="J12063" s="4">
        <v>2014</v>
      </c>
      <c r="L12063" s="19"/>
    </row>
    <row r="12064" spans="2:12" x14ac:dyDescent="0.25">
      <c r="B12064" s="10" t="s">
        <v>7502</v>
      </c>
      <c r="C12064" s="10" t="s">
        <v>7503</v>
      </c>
      <c r="D12064" s="10" t="s">
        <v>8381</v>
      </c>
      <c r="E12064" s="9">
        <v>134361</v>
      </c>
      <c r="F12064" s="5">
        <v>42005</v>
      </c>
      <c r="G12064" s="7" t="s">
        <v>14096</v>
      </c>
      <c r="H12064" s="7" t="s">
        <v>14101</v>
      </c>
      <c r="I12064" s="7" t="s">
        <v>14130</v>
      </c>
      <c r="J12064" s="4">
        <v>2015</v>
      </c>
      <c r="L12064" s="19"/>
    </row>
    <row r="12065" spans="2:12" x14ac:dyDescent="0.25">
      <c r="B12065" s="10" t="s">
        <v>7502</v>
      </c>
      <c r="C12065" s="10" t="s">
        <v>7503</v>
      </c>
      <c r="D12065" s="10" t="s">
        <v>8381</v>
      </c>
      <c r="E12065" s="9">
        <v>133015</v>
      </c>
      <c r="F12065" s="5">
        <v>42370</v>
      </c>
      <c r="G12065" s="7" t="s">
        <v>14096</v>
      </c>
      <c r="H12065" s="7" t="s">
        <v>14101</v>
      </c>
      <c r="I12065" s="7" t="s">
        <v>14130</v>
      </c>
      <c r="J12065" s="4">
        <v>2016</v>
      </c>
      <c r="L12065" s="19"/>
    </row>
    <row r="12066" spans="2:12" x14ac:dyDescent="0.25">
      <c r="B12066" s="10" t="s">
        <v>3729</v>
      </c>
      <c r="C12066" s="10" t="s">
        <v>599</v>
      </c>
      <c r="D12066" s="10" t="s">
        <v>6791</v>
      </c>
      <c r="E12066" s="9">
        <v>16000000</v>
      </c>
      <c r="F12066" s="5">
        <v>41955</v>
      </c>
      <c r="G12066" s="7" t="s">
        <v>14096</v>
      </c>
      <c r="H12066" s="7" t="s">
        <v>14101</v>
      </c>
      <c r="I12066" s="7" t="s">
        <v>14123</v>
      </c>
      <c r="J12066" s="4">
        <v>2014</v>
      </c>
      <c r="L12066" s="19"/>
    </row>
    <row r="12067" spans="2:12" ht="25.5" x14ac:dyDescent="0.25">
      <c r="B12067" s="10" t="s">
        <v>3729</v>
      </c>
      <c r="C12067" s="10" t="s">
        <v>3739</v>
      </c>
      <c r="D12067" s="10" t="s">
        <v>7451</v>
      </c>
      <c r="E12067" s="9">
        <v>38000</v>
      </c>
      <c r="F12067" s="5">
        <v>41534</v>
      </c>
      <c r="G12067" s="7" t="s">
        <v>14096</v>
      </c>
      <c r="H12067" s="7" t="s">
        <v>14101</v>
      </c>
      <c r="I12067" s="7" t="s">
        <v>14130</v>
      </c>
      <c r="J12067" s="4">
        <v>2013</v>
      </c>
      <c r="L12067" s="19"/>
    </row>
    <row r="12068" spans="2:12" ht="25.5" x14ac:dyDescent="0.25">
      <c r="B12068" s="10" t="s">
        <v>3729</v>
      </c>
      <c r="C12068" s="10" t="s">
        <v>604</v>
      </c>
      <c r="D12068" s="10" t="s">
        <v>7485</v>
      </c>
      <c r="E12068" s="9">
        <v>20000000</v>
      </c>
      <c r="F12068" s="5">
        <v>41521</v>
      </c>
      <c r="G12068" s="7" t="s">
        <v>14096</v>
      </c>
      <c r="H12068" s="7" t="s">
        <v>14101</v>
      </c>
      <c r="I12068" s="7" t="s">
        <v>14123</v>
      </c>
      <c r="J12068" s="4">
        <v>2013</v>
      </c>
      <c r="L12068" s="19"/>
    </row>
    <row r="12069" spans="2:12" x14ac:dyDescent="0.25">
      <c r="B12069" s="10" t="s">
        <v>5</v>
      </c>
      <c r="C12069" s="10" t="s">
        <v>603</v>
      </c>
      <c r="D12069" s="10" t="s">
        <v>485</v>
      </c>
      <c r="E12069" s="9">
        <v>17500000</v>
      </c>
      <c r="F12069" s="5">
        <v>37251</v>
      </c>
      <c r="G12069" s="7" t="s">
        <v>14096</v>
      </c>
      <c r="H12069" s="7" t="s">
        <v>14095</v>
      </c>
      <c r="I12069" s="7" t="s">
        <v>14140</v>
      </c>
      <c r="J12069" s="4">
        <v>2001</v>
      </c>
      <c r="L12069" s="19"/>
    </row>
    <row r="12070" spans="2:12" x14ac:dyDescent="0.25">
      <c r="B12070" s="10" t="s">
        <v>3729</v>
      </c>
      <c r="C12070" s="10" t="s">
        <v>595</v>
      </c>
      <c r="D12070" s="10" t="s">
        <v>7162</v>
      </c>
      <c r="E12070" s="9">
        <v>43000000</v>
      </c>
      <c r="F12070" s="5">
        <v>41682</v>
      </c>
      <c r="G12070" s="7" t="s">
        <v>14092</v>
      </c>
      <c r="H12070" s="7" t="s">
        <v>14150</v>
      </c>
      <c r="I12070" s="7" t="s">
        <v>14123</v>
      </c>
      <c r="J12070" s="4">
        <v>2014</v>
      </c>
      <c r="L12070" s="19"/>
    </row>
    <row r="12071" spans="2:12" x14ac:dyDescent="0.25">
      <c r="B12071" s="10" t="s">
        <v>7502</v>
      </c>
      <c r="C12071" s="10" t="s">
        <v>3738</v>
      </c>
      <c r="D12071" s="10" t="s">
        <v>8871</v>
      </c>
      <c r="E12071" s="9">
        <v>10000</v>
      </c>
      <c r="F12071" s="5">
        <v>42005</v>
      </c>
      <c r="G12071" s="7" t="s">
        <v>14096</v>
      </c>
      <c r="H12071" s="7" t="s">
        <v>14101</v>
      </c>
      <c r="I12071" s="7" t="s">
        <v>14130</v>
      </c>
      <c r="J12071" s="4">
        <v>2015</v>
      </c>
      <c r="L12071" s="19"/>
    </row>
    <row r="12072" spans="2:12" x14ac:dyDescent="0.25">
      <c r="B12072" s="10" t="s">
        <v>7502</v>
      </c>
      <c r="C12072" s="10" t="s">
        <v>3736</v>
      </c>
      <c r="D12072" s="10" t="s">
        <v>7554</v>
      </c>
      <c r="E12072" s="9">
        <v>3764448</v>
      </c>
      <c r="F12072" s="5">
        <v>40909</v>
      </c>
      <c r="G12072" s="7" t="s">
        <v>14096</v>
      </c>
      <c r="H12072" s="7" t="s">
        <v>14101</v>
      </c>
      <c r="I12072" s="7" t="s">
        <v>14130</v>
      </c>
      <c r="J12072" s="4">
        <v>2012</v>
      </c>
      <c r="L12072" s="19"/>
    </row>
    <row r="12073" spans="2:12" x14ac:dyDescent="0.25">
      <c r="B12073" s="10" t="s">
        <v>7502</v>
      </c>
      <c r="C12073" s="10" t="s">
        <v>3736</v>
      </c>
      <c r="D12073" s="10" t="s">
        <v>7554</v>
      </c>
      <c r="E12073" s="9">
        <v>4014386</v>
      </c>
      <c r="F12073" s="5">
        <v>41275</v>
      </c>
      <c r="G12073" s="7" t="s">
        <v>14096</v>
      </c>
      <c r="H12073" s="7" t="s">
        <v>14101</v>
      </c>
      <c r="I12073" s="7" t="s">
        <v>14130</v>
      </c>
      <c r="J12073" s="4">
        <v>2013</v>
      </c>
      <c r="L12073" s="19"/>
    </row>
    <row r="12074" spans="2:12" x14ac:dyDescent="0.25">
      <c r="B12074" s="10" t="s">
        <v>7502</v>
      </c>
      <c r="C12074" s="10" t="s">
        <v>3736</v>
      </c>
      <c r="D12074" s="10" t="s">
        <v>7554</v>
      </c>
      <c r="E12074" s="9">
        <v>553877</v>
      </c>
      <c r="F12074" s="5">
        <v>41640</v>
      </c>
      <c r="G12074" s="7" t="s">
        <v>14096</v>
      </c>
      <c r="H12074" s="7" t="s">
        <v>14101</v>
      </c>
      <c r="I12074" s="7" t="s">
        <v>14130</v>
      </c>
      <c r="J12074" s="4">
        <v>2014</v>
      </c>
      <c r="L12074" s="19"/>
    </row>
    <row r="12075" spans="2:12" x14ac:dyDescent="0.25">
      <c r="B12075" s="10" t="s">
        <v>7502</v>
      </c>
      <c r="C12075" s="10" t="s">
        <v>3736</v>
      </c>
      <c r="D12075" s="10" t="s">
        <v>7554</v>
      </c>
      <c r="E12075" s="9">
        <v>3048</v>
      </c>
      <c r="F12075" s="5">
        <v>42005</v>
      </c>
      <c r="G12075" s="7" t="s">
        <v>14096</v>
      </c>
      <c r="H12075" s="7" t="s">
        <v>14101</v>
      </c>
      <c r="I12075" s="7" t="s">
        <v>14130</v>
      </c>
      <c r="J12075" s="4">
        <v>2015</v>
      </c>
      <c r="L12075" s="19"/>
    </row>
    <row r="12076" spans="2:12" x14ac:dyDescent="0.25">
      <c r="B12076" s="10" t="s">
        <v>3729</v>
      </c>
      <c r="C12076" s="10" t="s">
        <v>3732</v>
      </c>
      <c r="D12076" s="10" t="s">
        <v>6860</v>
      </c>
      <c r="E12076" s="9">
        <v>982470</v>
      </c>
      <c r="F12076" s="5">
        <v>41918</v>
      </c>
      <c r="G12076" s="7" t="s">
        <v>14092</v>
      </c>
      <c r="H12076" s="7" t="s">
        <v>14150</v>
      </c>
      <c r="I12076" s="7" t="s">
        <v>14130</v>
      </c>
      <c r="J12076" s="4">
        <v>2014</v>
      </c>
      <c r="L12076" s="19"/>
    </row>
    <row r="12077" spans="2:12" ht="25.5" x14ac:dyDescent="0.25">
      <c r="B12077" s="10" t="s">
        <v>3729</v>
      </c>
      <c r="C12077" s="10" t="s">
        <v>3736</v>
      </c>
      <c r="D12077" s="10" t="s">
        <v>3965</v>
      </c>
      <c r="E12077" s="9">
        <v>200000</v>
      </c>
      <c r="F12077" s="5">
        <v>44105</v>
      </c>
      <c r="G12077" s="7" t="s">
        <v>14092</v>
      </c>
      <c r="H12077" s="7" t="s">
        <v>14150</v>
      </c>
      <c r="I12077" s="7" t="s">
        <v>14130</v>
      </c>
      <c r="J12077" s="4">
        <v>2020</v>
      </c>
      <c r="L12077" s="19"/>
    </row>
    <row r="12078" spans="2:12" x14ac:dyDescent="0.25">
      <c r="B12078" s="10" t="s">
        <v>3729</v>
      </c>
      <c r="C12078" s="10" t="s">
        <v>3731</v>
      </c>
      <c r="D12078" s="10" t="s">
        <v>7040</v>
      </c>
      <c r="E12078" s="9">
        <v>10000000</v>
      </c>
      <c r="F12078" s="5">
        <v>41802</v>
      </c>
      <c r="G12078" s="7" t="s">
        <v>14092</v>
      </c>
      <c r="H12078" s="7" t="s">
        <v>14102</v>
      </c>
      <c r="I12078" s="7" t="s">
        <v>14123</v>
      </c>
      <c r="J12078" s="4">
        <v>2014</v>
      </c>
      <c r="L12078" s="19"/>
    </row>
    <row r="12079" spans="2:12" ht="25.5" x14ac:dyDescent="0.25">
      <c r="B12079" s="10" t="s">
        <v>3729</v>
      </c>
      <c r="C12079" s="10" t="s">
        <v>606</v>
      </c>
      <c r="D12079" s="10" t="s">
        <v>6229</v>
      </c>
      <c r="E12079" s="9">
        <v>15000</v>
      </c>
      <c r="F12079" s="5">
        <v>42325</v>
      </c>
      <c r="G12079" s="7" t="s">
        <v>14092</v>
      </c>
      <c r="H12079" s="7" t="s">
        <v>14102</v>
      </c>
      <c r="I12079" s="7" t="s">
        <v>14130</v>
      </c>
      <c r="J12079" s="4">
        <v>2015</v>
      </c>
      <c r="L12079" s="19"/>
    </row>
    <row r="12080" spans="2:12" ht="25.5" x14ac:dyDescent="0.25">
      <c r="B12080" s="10" t="s">
        <v>3729</v>
      </c>
      <c r="C12080" s="10" t="s">
        <v>599</v>
      </c>
      <c r="D12080" s="10" t="s">
        <v>6521</v>
      </c>
      <c r="E12080" s="9">
        <v>472000</v>
      </c>
      <c r="F12080" s="5">
        <v>42149</v>
      </c>
      <c r="G12080" s="7" t="s">
        <v>14096</v>
      </c>
      <c r="H12080" s="7" t="s">
        <v>14101</v>
      </c>
      <c r="I12080" s="7" t="s">
        <v>14130</v>
      </c>
      <c r="J12080" s="4">
        <v>2015</v>
      </c>
      <c r="L12080" s="19"/>
    </row>
    <row r="12081" spans="2:12" ht="38.25" x14ac:dyDescent="0.25">
      <c r="B12081" s="10" t="s">
        <v>3729</v>
      </c>
      <c r="C12081" s="10" t="s">
        <v>592</v>
      </c>
      <c r="D12081" s="10" t="s">
        <v>5128</v>
      </c>
      <c r="E12081" s="9">
        <v>250000</v>
      </c>
      <c r="F12081" s="5">
        <v>43250</v>
      </c>
      <c r="G12081" s="7" t="s">
        <v>14091</v>
      </c>
      <c r="H12081" s="7" t="s">
        <v>14142</v>
      </c>
      <c r="I12081" s="7" t="s">
        <v>14130</v>
      </c>
      <c r="J12081" s="4">
        <v>2018</v>
      </c>
      <c r="L12081" s="19"/>
    </row>
    <row r="12082" spans="2:12" x14ac:dyDescent="0.25">
      <c r="B12082" s="10" t="s">
        <v>3729</v>
      </c>
      <c r="C12082" s="10" t="s">
        <v>3739</v>
      </c>
      <c r="D12082" s="10" t="s">
        <v>4916</v>
      </c>
      <c r="E12082" s="9">
        <v>500000</v>
      </c>
      <c r="F12082" s="5">
        <v>43400</v>
      </c>
      <c r="G12082" s="7" t="s">
        <v>14096</v>
      </c>
      <c r="H12082" s="7" t="s">
        <v>14101</v>
      </c>
      <c r="I12082" s="7" t="s">
        <v>14130</v>
      </c>
      <c r="J12082" s="4">
        <v>2018</v>
      </c>
      <c r="L12082" s="19"/>
    </row>
    <row r="12083" spans="2:12" ht="25.5" x14ac:dyDescent="0.25">
      <c r="B12083" s="10" t="s">
        <v>3729</v>
      </c>
      <c r="C12083" s="10" t="s">
        <v>606</v>
      </c>
      <c r="D12083" s="10" t="s">
        <v>4829</v>
      </c>
      <c r="E12083" s="9">
        <v>70000000</v>
      </c>
      <c r="F12083" s="5">
        <v>43432</v>
      </c>
      <c r="G12083" s="7" t="s">
        <v>14092</v>
      </c>
      <c r="H12083" s="7" t="s">
        <v>14102</v>
      </c>
      <c r="I12083" s="7" t="s">
        <v>14123</v>
      </c>
      <c r="J12083" s="4">
        <v>2018</v>
      </c>
      <c r="L12083" s="19"/>
    </row>
    <row r="12084" spans="2:12" ht="25.5" x14ac:dyDescent="0.25">
      <c r="B12084" s="10" t="s">
        <v>3729</v>
      </c>
      <c r="C12084" s="10" t="s">
        <v>597</v>
      </c>
      <c r="D12084" s="10" t="s">
        <v>6121</v>
      </c>
      <c r="E12084" s="9">
        <v>450000</v>
      </c>
      <c r="F12084" s="5">
        <v>42352</v>
      </c>
      <c r="G12084" s="7" t="s">
        <v>14096</v>
      </c>
      <c r="H12084" s="7" t="s">
        <v>14101</v>
      </c>
      <c r="I12084" s="7" t="s">
        <v>14130</v>
      </c>
      <c r="J12084" s="4">
        <v>2015</v>
      </c>
      <c r="L12084" s="19"/>
    </row>
    <row r="12085" spans="2:12" ht="25.5" x14ac:dyDescent="0.25">
      <c r="B12085" s="10" t="s">
        <v>3729</v>
      </c>
      <c r="C12085" s="10" t="s">
        <v>3738</v>
      </c>
      <c r="D12085" s="10" t="s">
        <v>4430</v>
      </c>
      <c r="E12085" s="9">
        <v>200000</v>
      </c>
      <c r="F12085" s="5">
        <v>43747</v>
      </c>
      <c r="G12085" s="7" t="s">
        <v>14096</v>
      </c>
      <c r="H12085" s="7" t="s">
        <v>14101</v>
      </c>
      <c r="I12085" s="7" t="s">
        <v>14130</v>
      </c>
      <c r="J12085" s="4">
        <v>2019</v>
      </c>
      <c r="L12085" s="19"/>
    </row>
    <row r="12086" spans="2:12" ht="25.5" x14ac:dyDescent="0.25">
      <c r="B12086" s="10" t="s">
        <v>3729</v>
      </c>
      <c r="C12086" s="10" t="s">
        <v>606</v>
      </c>
      <c r="D12086" s="10" t="s">
        <v>6391</v>
      </c>
      <c r="E12086" s="9">
        <v>450000</v>
      </c>
      <c r="F12086" s="5">
        <v>42237</v>
      </c>
      <c r="G12086" s="7" t="s">
        <v>14092</v>
      </c>
      <c r="H12086" s="7" t="s">
        <v>14102</v>
      </c>
      <c r="I12086" s="7" t="s">
        <v>14130</v>
      </c>
      <c r="J12086" s="4">
        <v>2015</v>
      </c>
      <c r="L12086" s="19"/>
    </row>
    <row r="12087" spans="2:12" ht="38.25" x14ac:dyDescent="0.25">
      <c r="B12087" s="10" t="s">
        <v>3729</v>
      </c>
      <c r="C12087" s="10" t="s">
        <v>3739</v>
      </c>
      <c r="D12087" s="10" t="s">
        <v>5758</v>
      </c>
      <c r="E12087" s="9">
        <v>650000</v>
      </c>
      <c r="F12087" s="5">
        <v>42697</v>
      </c>
      <c r="G12087" s="7" t="s">
        <v>14091</v>
      </c>
      <c r="H12087" s="7" t="s">
        <v>14142</v>
      </c>
      <c r="I12087" s="7" t="s">
        <v>14130</v>
      </c>
      <c r="J12087" s="4">
        <v>2016</v>
      </c>
      <c r="L12087" s="19"/>
    </row>
    <row r="12088" spans="2:12" ht="25.5" x14ac:dyDescent="0.25">
      <c r="B12088" s="10" t="s">
        <v>3729</v>
      </c>
      <c r="C12088" s="10" t="s">
        <v>3735</v>
      </c>
      <c r="D12088" s="10" t="s">
        <v>5967</v>
      </c>
      <c r="E12088" s="9">
        <v>900000</v>
      </c>
      <c r="F12088" s="5">
        <v>42564</v>
      </c>
      <c r="G12088" s="7" t="s">
        <v>14096</v>
      </c>
      <c r="H12088" s="7" t="s">
        <v>14101</v>
      </c>
      <c r="I12088" s="7" t="s">
        <v>14130</v>
      </c>
      <c r="J12088" s="4">
        <v>2016</v>
      </c>
      <c r="L12088" s="19"/>
    </row>
    <row r="12089" spans="2:12" x14ac:dyDescent="0.25">
      <c r="B12089" s="10" t="s">
        <v>3729</v>
      </c>
      <c r="C12089" s="10" t="s">
        <v>594</v>
      </c>
      <c r="D12089" s="10" t="s">
        <v>4936</v>
      </c>
      <c r="E12089" s="9">
        <v>250000</v>
      </c>
      <c r="F12089" s="5">
        <v>43390</v>
      </c>
      <c r="G12089" s="7" t="s">
        <v>14092</v>
      </c>
      <c r="H12089" s="7" t="s">
        <v>14102</v>
      </c>
      <c r="I12089" s="7" t="s">
        <v>14130</v>
      </c>
      <c r="J12089" s="4">
        <v>2018</v>
      </c>
      <c r="L12089" s="19"/>
    </row>
    <row r="12090" spans="2:12" ht="25.5" x14ac:dyDescent="0.25">
      <c r="B12090" s="10" t="s">
        <v>3729</v>
      </c>
      <c r="C12090" s="10" t="s">
        <v>3739</v>
      </c>
      <c r="D12090" s="10" t="s">
        <v>6254</v>
      </c>
      <c r="E12090" s="9">
        <v>500000</v>
      </c>
      <c r="F12090" s="5">
        <v>42317</v>
      </c>
      <c r="G12090" s="7" t="s">
        <v>14096</v>
      </c>
      <c r="H12090" s="7" t="s">
        <v>14101</v>
      </c>
      <c r="I12090" s="7" t="s">
        <v>14130</v>
      </c>
      <c r="J12090" s="4">
        <v>2015</v>
      </c>
      <c r="L12090" s="19"/>
    </row>
    <row r="12091" spans="2:12" x14ac:dyDescent="0.25">
      <c r="B12091" s="10" t="s">
        <v>7502</v>
      </c>
      <c r="C12091" s="10" t="s">
        <v>594</v>
      </c>
      <c r="D12091" s="10" t="s">
        <v>14203</v>
      </c>
      <c r="E12091" s="9">
        <v>147249</v>
      </c>
      <c r="F12091" s="5">
        <v>40909</v>
      </c>
      <c r="G12091" s="7" t="s">
        <v>14096</v>
      </c>
      <c r="H12091" s="7" t="s">
        <v>14101</v>
      </c>
      <c r="I12091" s="7" t="s">
        <v>14130</v>
      </c>
      <c r="J12091" s="4">
        <v>2012</v>
      </c>
      <c r="L12091" s="19"/>
    </row>
    <row r="12092" spans="2:12" ht="25.5" x14ac:dyDescent="0.25">
      <c r="B12092" s="10" t="s">
        <v>3729</v>
      </c>
      <c r="C12092" s="10" t="s">
        <v>604</v>
      </c>
      <c r="D12092" s="10" t="s">
        <v>7045</v>
      </c>
      <c r="E12092" s="9">
        <v>1100000</v>
      </c>
      <c r="F12092" s="5">
        <v>41802</v>
      </c>
      <c r="G12092" s="7" t="s">
        <v>14096</v>
      </c>
      <c r="H12092" s="7" t="s">
        <v>14101</v>
      </c>
      <c r="I12092" s="7" t="s">
        <v>14130</v>
      </c>
      <c r="J12092" s="4">
        <v>2014</v>
      </c>
      <c r="L12092" s="19"/>
    </row>
    <row r="12093" spans="2:12" x14ac:dyDescent="0.25">
      <c r="B12093" s="10" t="s">
        <v>3729</v>
      </c>
      <c r="C12093" s="10" t="s">
        <v>3738</v>
      </c>
      <c r="D12093" s="10" t="s">
        <v>4244</v>
      </c>
      <c r="E12093" s="9">
        <v>200000</v>
      </c>
      <c r="F12093" s="5">
        <v>43817</v>
      </c>
      <c r="G12093" s="7" t="s">
        <v>14092</v>
      </c>
      <c r="H12093" s="7" t="s">
        <v>14150</v>
      </c>
      <c r="I12093" s="7" t="s">
        <v>14130</v>
      </c>
      <c r="J12093" s="4">
        <v>2019</v>
      </c>
      <c r="L12093" s="19"/>
    </row>
    <row r="12094" spans="2:12" ht="25.5" x14ac:dyDescent="0.25">
      <c r="B12094" s="10" t="s">
        <v>3729</v>
      </c>
      <c r="C12094" s="10" t="s">
        <v>3740</v>
      </c>
      <c r="D12094" s="10" t="s">
        <v>4581</v>
      </c>
      <c r="E12094" s="9">
        <v>45000000</v>
      </c>
      <c r="F12094" s="5">
        <v>43656</v>
      </c>
      <c r="G12094" s="7" t="s">
        <v>14096</v>
      </c>
      <c r="H12094" s="7" t="s">
        <v>14095</v>
      </c>
      <c r="I12094" s="7" t="s">
        <v>14123</v>
      </c>
      <c r="J12094" s="4">
        <v>2019</v>
      </c>
      <c r="L12094" s="19"/>
    </row>
    <row r="12095" spans="2:12" ht="25.5" x14ac:dyDescent="0.25">
      <c r="B12095" s="10" t="s">
        <v>3729</v>
      </c>
      <c r="C12095" s="10" t="s">
        <v>604</v>
      </c>
      <c r="D12095" s="10" t="s">
        <v>10392</v>
      </c>
      <c r="E12095" s="9">
        <v>40000000</v>
      </c>
      <c r="F12095" s="5">
        <v>42551</v>
      </c>
      <c r="G12095" s="7" t="s">
        <v>14096</v>
      </c>
      <c r="H12095" s="7" t="s">
        <v>14101</v>
      </c>
      <c r="I12095" s="7" t="s">
        <v>14123</v>
      </c>
      <c r="J12095" s="4">
        <v>2016</v>
      </c>
      <c r="L12095" s="19"/>
    </row>
    <row r="12096" spans="2:12" ht="25.5" x14ac:dyDescent="0.25">
      <c r="B12096" s="10" t="s">
        <v>3729</v>
      </c>
      <c r="C12096" s="10" t="s">
        <v>604</v>
      </c>
      <c r="D12096" s="10" t="s">
        <v>6335</v>
      </c>
      <c r="E12096" s="9">
        <v>20000000</v>
      </c>
      <c r="F12096" s="5">
        <v>42277</v>
      </c>
      <c r="G12096" s="7" t="s">
        <v>14104</v>
      </c>
      <c r="H12096" s="7" t="s">
        <v>14103</v>
      </c>
      <c r="I12096" s="7" t="s">
        <v>14123</v>
      </c>
      <c r="J12096" s="4">
        <v>2015</v>
      </c>
      <c r="L12096" s="19"/>
    </row>
    <row r="12097" spans="2:12" ht="38.25" x14ac:dyDescent="0.25">
      <c r="B12097" s="10" t="s">
        <v>3729</v>
      </c>
      <c r="C12097" s="10" t="s">
        <v>604</v>
      </c>
      <c r="D12097" s="10" t="s">
        <v>4446</v>
      </c>
      <c r="E12097" s="9">
        <v>40000000</v>
      </c>
      <c r="F12097" s="5">
        <v>43735</v>
      </c>
      <c r="G12097" s="7" t="s">
        <v>14096</v>
      </c>
      <c r="H12097" s="7" t="s">
        <v>14101</v>
      </c>
      <c r="I12097" s="7" t="s">
        <v>14123</v>
      </c>
      <c r="J12097" s="4">
        <v>2019</v>
      </c>
      <c r="L12097" s="19"/>
    </row>
    <row r="12098" spans="2:12" ht="25.5" x14ac:dyDescent="0.25">
      <c r="B12098" s="10" t="s">
        <v>3729</v>
      </c>
      <c r="C12098" s="10" t="s">
        <v>604</v>
      </c>
      <c r="D12098" s="10" t="s">
        <v>4748</v>
      </c>
      <c r="E12098" s="9">
        <v>50000000</v>
      </c>
      <c r="F12098" s="5">
        <v>43448</v>
      </c>
      <c r="G12098" s="7" t="s">
        <v>14104</v>
      </c>
      <c r="H12098" s="7" t="s">
        <v>14119</v>
      </c>
      <c r="I12098" s="7" t="s">
        <v>14123</v>
      </c>
      <c r="J12098" s="4">
        <v>2018</v>
      </c>
      <c r="L12098" s="19"/>
    </row>
    <row r="12099" spans="2:12" ht="25.5" x14ac:dyDescent="0.25">
      <c r="B12099" s="10" t="s">
        <v>3729</v>
      </c>
      <c r="C12099" s="10" t="s">
        <v>597</v>
      </c>
      <c r="D12099" s="10" t="s">
        <v>3887</v>
      </c>
      <c r="E12099" s="9">
        <v>20000000</v>
      </c>
      <c r="F12099" s="5">
        <v>44118</v>
      </c>
      <c r="G12099" s="7" t="s">
        <v>14096</v>
      </c>
      <c r="H12099" s="7" t="s">
        <v>14101</v>
      </c>
      <c r="I12099" s="7" t="s">
        <v>14123</v>
      </c>
      <c r="J12099" s="4">
        <v>2020</v>
      </c>
      <c r="L12099" s="19"/>
    </row>
    <row r="12100" spans="2:12" x14ac:dyDescent="0.25">
      <c r="B12100" s="10" t="s">
        <v>7502</v>
      </c>
      <c r="C12100" s="10" t="s">
        <v>3738</v>
      </c>
      <c r="D12100" s="10" t="s">
        <v>8117</v>
      </c>
      <c r="E12100" s="9">
        <v>39854</v>
      </c>
      <c r="F12100" s="5">
        <v>40909</v>
      </c>
      <c r="G12100" s="7" t="s">
        <v>14096</v>
      </c>
      <c r="H12100" s="7" t="s">
        <v>14101</v>
      </c>
      <c r="I12100" s="7" t="s">
        <v>14130</v>
      </c>
      <c r="J12100" s="4">
        <v>2012</v>
      </c>
      <c r="L12100" s="19"/>
    </row>
    <row r="12101" spans="2:12" x14ac:dyDescent="0.25">
      <c r="B12101" s="10" t="s">
        <v>7502</v>
      </c>
      <c r="C12101" s="10" t="s">
        <v>3738</v>
      </c>
      <c r="D12101" s="10" t="s">
        <v>8117</v>
      </c>
      <c r="E12101" s="9">
        <v>661861</v>
      </c>
      <c r="F12101" s="5">
        <v>41275</v>
      </c>
      <c r="G12101" s="7" t="s">
        <v>14096</v>
      </c>
      <c r="H12101" s="7" t="s">
        <v>14101</v>
      </c>
      <c r="I12101" s="7" t="s">
        <v>14130</v>
      </c>
      <c r="J12101" s="4">
        <v>2013</v>
      </c>
      <c r="L12101" s="19"/>
    </row>
    <row r="12102" spans="2:12" x14ac:dyDescent="0.25">
      <c r="B12102" s="10" t="s">
        <v>7502</v>
      </c>
      <c r="C12102" s="10" t="s">
        <v>3738</v>
      </c>
      <c r="D12102" s="10" t="s">
        <v>8117</v>
      </c>
      <c r="E12102" s="9">
        <v>874720</v>
      </c>
      <c r="F12102" s="5">
        <v>41640</v>
      </c>
      <c r="G12102" s="7" t="s">
        <v>14096</v>
      </c>
      <c r="H12102" s="7" t="s">
        <v>14101</v>
      </c>
      <c r="I12102" s="7" t="s">
        <v>14130</v>
      </c>
      <c r="J12102" s="4">
        <v>2014</v>
      </c>
      <c r="L12102" s="19"/>
    </row>
    <row r="12103" spans="2:12" x14ac:dyDescent="0.25">
      <c r="B12103" s="10" t="s">
        <v>7502</v>
      </c>
      <c r="C12103" s="10" t="s">
        <v>3738</v>
      </c>
      <c r="D12103" s="10" t="s">
        <v>8117</v>
      </c>
      <c r="E12103" s="9">
        <v>701728</v>
      </c>
      <c r="F12103" s="5">
        <v>42005</v>
      </c>
      <c r="G12103" s="7" t="s">
        <v>14096</v>
      </c>
      <c r="H12103" s="7" t="s">
        <v>14101</v>
      </c>
      <c r="I12103" s="7" t="s">
        <v>14130</v>
      </c>
      <c r="J12103" s="4">
        <v>2015</v>
      </c>
      <c r="L12103" s="19"/>
    </row>
    <row r="12104" spans="2:12" x14ac:dyDescent="0.25">
      <c r="B12104" s="10" t="s">
        <v>7502</v>
      </c>
      <c r="C12104" s="10" t="s">
        <v>3738</v>
      </c>
      <c r="D12104" s="10" t="s">
        <v>8117</v>
      </c>
      <c r="E12104" s="9">
        <v>60578</v>
      </c>
      <c r="F12104" s="5">
        <v>42370</v>
      </c>
      <c r="G12104" s="7" t="s">
        <v>14096</v>
      </c>
      <c r="H12104" s="7" t="s">
        <v>14101</v>
      </c>
      <c r="I12104" s="7" t="s">
        <v>14130</v>
      </c>
      <c r="J12104" s="4">
        <v>2016</v>
      </c>
      <c r="L12104" s="19"/>
    </row>
    <row r="12105" spans="2:12" ht="25.5" x14ac:dyDescent="0.25">
      <c r="B12105" s="10" t="s">
        <v>3729</v>
      </c>
      <c r="C12105" s="10" t="s">
        <v>3739</v>
      </c>
      <c r="D12105" s="10" t="s">
        <v>7262</v>
      </c>
      <c r="E12105" s="9">
        <v>250000</v>
      </c>
      <c r="F12105" s="5">
        <v>41619</v>
      </c>
      <c r="G12105" s="7" t="s">
        <v>14096</v>
      </c>
      <c r="H12105" s="7" t="s">
        <v>14095</v>
      </c>
      <c r="I12105" s="7" t="s">
        <v>14130</v>
      </c>
      <c r="J12105" s="4">
        <v>2013</v>
      </c>
      <c r="L12105" s="19"/>
    </row>
    <row r="12106" spans="2:12" ht="25.5" x14ac:dyDescent="0.25">
      <c r="B12106" s="10" t="s">
        <v>3729</v>
      </c>
      <c r="C12106" s="10" t="s">
        <v>3739</v>
      </c>
      <c r="D12106" s="10" t="s">
        <v>4352</v>
      </c>
      <c r="E12106" s="9">
        <v>1250000</v>
      </c>
      <c r="F12106" s="5">
        <v>43789</v>
      </c>
      <c r="G12106" s="7" t="s">
        <v>14096</v>
      </c>
      <c r="H12106" s="7" t="s">
        <v>14101</v>
      </c>
      <c r="I12106" s="7" t="s">
        <v>14130</v>
      </c>
      <c r="J12106" s="4">
        <v>2019</v>
      </c>
      <c r="L12106" s="19"/>
    </row>
    <row r="12107" spans="2:12" x14ac:dyDescent="0.25">
      <c r="B12107" s="10" t="s">
        <v>3729</v>
      </c>
      <c r="C12107" s="10" t="s">
        <v>597</v>
      </c>
      <c r="D12107" s="10" t="s">
        <v>6358</v>
      </c>
      <c r="E12107" s="9">
        <v>30000000</v>
      </c>
      <c r="F12107" s="5">
        <v>42268</v>
      </c>
      <c r="G12107" s="7" t="s">
        <v>14096</v>
      </c>
      <c r="H12107" s="7" t="s">
        <v>14095</v>
      </c>
      <c r="I12107" s="7" t="s">
        <v>14123</v>
      </c>
      <c r="J12107" s="4">
        <v>2015</v>
      </c>
      <c r="L12107" s="19"/>
    </row>
    <row r="12108" spans="2:12" ht="25.5" x14ac:dyDescent="0.25">
      <c r="B12108" s="10" t="s">
        <v>3729</v>
      </c>
      <c r="C12108" s="10" t="s">
        <v>604</v>
      </c>
      <c r="D12108" s="10" t="s">
        <v>5425</v>
      </c>
      <c r="E12108" s="9">
        <v>50000000</v>
      </c>
      <c r="F12108" s="5">
        <v>42999</v>
      </c>
      <c r="G12108" s="7" t="s">
        <v>14096</v>
      </c>
      <c r="H12108" s="7" t="s">
        <v>14095</v>
      </c>
      <c r="I12108" s="7" t="s">
        <v>14123</v>
      </c>
      <c r="J12108" s="4">
        <v>2017</v>
      </c>
      <c r="L12108" s="19"/>
    </row>
    <row r="12109" spans="2:12" x14ac:dyDescent="0.25">
      <c r="B12109" s="10" t="s">
        <v>7502</v>
      </c>
      <c r="C12109" s="10" t="s">
        <v>3738</v>
      </c>
      <c r="D12109" s="10" t="s">
        <v>14178</v>
      </c>
      <c r="E12109" s="9">
        <v>189606</v>
      </c>
      <c r="F12109" s="5">
        <v>40909</v>
      </c>
      <c r="G12109" s="7" t="s">
        <v>14091</v>
      </c>
      <c r="H12109" s="7" t="s">
        <v>14157</v>
      </c>
      <c r="I12109" s="7" t="s">
        <v>14130</v>
      </c>
      <c r="J12109" s="4">
        <v>2012</v>
      </c>
      <c r="L12109" s="19"/>
    </row>
    <row r="12110" spans="2:12" ht="25.5" x14ac:dyDescent="0.25">
      <c r="B12110" s="10" t="s">
        <v>3729</v>
      </c>
      <c r="C12110" s="10" t="s">
        <v>604</v>
      </c>
      <c r="D12110" s="10" t="s">
        <v>4580</v>
      </c>
      <c r="E12110" s="9">
        <v>26600000</v>
      </c>
      <c r="F12110" s="5">
        <v>43656</v>
      </c>
      <c r="G12110" s="7" t="s">
        <v>14096</v>
      </c>
      <c r="H12110" s="7" t="s">
        <v>14101</v>
      </c>
      <c r="I12110" s="7" t="s">
        <v>14123</v>
      </c>
      <c r="J12110" s="4">
        <v>2019</v>
      </c>
      <c r="L12110" s="19"/>
    </row>
    <row r="12111" spans="2:12" ht="25.5" x14ac:dyDescent="0.25">
      <c r="B12111" s="10" t="s">
        <v>3729</v>
      </c>
      <c r="C12111" s="10" t="s">
        <v>604</v>
      </c>
      <c r="D12111" s="10" t="s">
        <v>7438</v>
      </c>
      <c r="E12111" s="9">
        <v>10000000</v>
      </c>
      <c r="F12111" s="5">
        <v>41541</v>
      </c>
      <c r="G12111" s="7" t="s">
        <v>14096</v>
      </c>
      <c r="H12111" s="7" t="s">
        <v>14101</v>
      </c>
      <c r="I12111" s="7" t="s">
        <v>14123</v>
      </c>
      <c r="J12111" s="4">
        <v>2013</v>
      </c>
      <c r="L12111" s="19"/>
    </row>
    <row r="12112" spans="2:12" x14ac:dyDescent="0.25">
      <c r="B12112" s="10" t="s">
        <v>3729</v>
      </c>
      <c r="C12112" s="10" t="s">
        <v>595</v>
      </c>
      <c r="D12112" s="10" t="s">
        <v>4429</v>
      </c>
      <c r="E12112" s="9">
        <v>300000</v>
      </c>
      <c r="F12112" s="5">
        <v>43747</v>
      </c>
      <c r="G12112" s="7" t="s">
        <v>14096</v>
      </c>
      <c r="H12112" s="7" t="s">
        <v>14101</v>
      </c>
      <c r="I12112" s="7" t="s">
        <v>14130</v>
      </c>
      <c r="J12112" s="4">
        <v>2019</v>
      </c>
      <c r="L12112" s="19"/>
    </row>
    <row r="12113" spans="2:12" x14ac:dyDescent="0.25">
      <c r="B12113" s="10" t="s">
        <v>7502</v>
      </c>
      <c r="C12113" s="10" t="s">
        <v>597</v>
      </c>
      <c r="D12113" s="10" t="s">
        <v>9411</v>
      </c>
      <c r="E12113" s="9">
        <v>0</v>
      </c>
      <c r="F12113" s="5">
        <v>43101</v>
      </c>
      <c r="G12113" s="7" t="s">
        <v>14096</v>
      </c>
      <c r="H12113" s="7" t="s">
        <v>14101</v>
      </c>
      <c r="I12113" s="7" t="s">
        <v>14130</v>
      </c>
      <c r="J12113" s="4">
        <v>2018</v>
      </c>
      <c r="L12113" s="19"/>
    </row>
    <row r="12114" spans="2:12" x14ac:dyDescent="0.25">
      <c r="B12114" s="10" t="s">
        <v>7502</v>
      </c>
      <c r="C12114" s="10" t="s">
        <v>597</v>
      </c>
      <c r="D12114" s="10" t="s">
        <v>9411</v>
      </c>
      <c r="E12114" s="9">
        <v>6972454</v>
      </c>
      <c r="F12114" s="5">
        <v>43466</v>
      </c>
      <c r="G12114" s="7" t="s">
        <v>14096</v>
      </c>
      <c r="H12114" s="7" t="s">
        <v>14101</v>
      </c>
      <c r="I12114" s="7" t="s">
        <v>14130</v>
      </c>
      <c r="J12114" s="4">
        <v>2019</v>
      </c>
      <c r="L12114" s="19"/>
    </row>
    <row r="12115" spans="2:12" x14ac:dyDescent="0.25">
      <c r="B12115" s="10" t="s">
        <v>7502</v>
      </c>
      <c r="C12115" s="10" t="s">
        <v>597</v>
      </c>
      <c r="D12115" s="10" t="s">
        <v>9411</v>
      </c>
      <c r="E12115" s="9">
        <v>1736288</v>
      </c>
      <c r="F12115" s="5">
        <v>43831</v>
      </c>
      <c r="G12115" s="7" t="s">
        <v>14096</v>
      </c>
      <c r="H12115" s="7" t="s">
        <v>14101</v>
      </c>
      <c r="I12115" s="7" t="s">
        <v>14130</v>
      </c>
      <c r="J12115" s="4">
        <v>2020</v>
      </c>
      <c r="L12115" s="19"/>
    </row>
    <row r="12116" spans="2:12" x14ac:dyDescent="0.25">
      <c r="B12116" s="10" t="s">
        <v>14087</v>
      </c>
      <c r="C12116" s="10" t="s">
        <v>597</v>
      </c>
      <c r="D12116" s="10" t="s">
        <v>9411</v>
      </c>
      <c r="E12116" s="9">
        <v>667156</v>
      </c>
      <c r="F12116" s="5">
        <v>43831</v>
      </c>
      <c r="G12116" s="7" t="s">
        <v>14096</v>
      </c>
      <c r="H12116" s="7" t="s">
        <v>14101</v>
      </c>
      <c r="I12116" s="7" t="s">
        <v>14130</v>
      </c>
      <c r="J12116" s="4">
        <v>2020</v>
      </c>
      <c r="L12116" s="19"/>
    </row>
    <row r="12117" spans="2:12" x14ac:dyDescent="0.25">
      <c r="B12117" s="10" t="s">
        <v>7502</v>
      </c>
      <c r="C12117" s="10" t="s">
        <v>604</v>
      </c>
      <c r="D12117" s="10" t="s">
        <v>15492</v>
      </c>
      <c r="E12117" s="9">
        <v>2594664</v>
      </c>
      <c r="F12117" s="5">
        <v>40909</v>
      </c>
      <c r="G12117" s="7" t="s">
        <v>14092</v>
      </c>
      <c r="H12117" s="7" t="s">
        <v>14102</v>
      </c>
      <c r="I12117" s="7" t="s">
        <v>14130</v>
      </c>
      <c r="J12117" s="4">
        <v>2012</v>
      </c>
      <c r="L12117" s="19"/>
    </row>
    <row r="12118" spans="2:12" x14ac:dyDescent="0.25">
      <c r="B12118" s="10" t="s">
        <v>7502</v>
      </c>
      <c r="C12118" s="10" t="s">
        <v>604</v>
      </c>
      <c r="D12118" s="10" t="s">
        <v>15492</v>
      </c>
      <c r="E12118" s="9">
        <v>1560</v>
      </c>
      <c r="F12118" s="5">
        <v>41275</v>
      </c>
      <c r="G12118" s="7" t="s">
        <v>14092</v>
      </c>
      <c r="H12118" s="7" t="s">
        <v>14102</v>
      </c>
      <c r="I12118" s="7" t="s">
        <v>14130</v>
      </c>
      <c r="J12118" s="4">
        <v>2013</v>
      </c>
      <c r="L12118" s="19"/>
    </row>
    <row r="12119" spans="2:12" x14ac:dyDescent="0.25">
      <c r="B12119" s="10" t="s">
        <v>7502</v>
      </c>
      <c r="C12119" s="10" t="s">
        <v>600</v>
      </c>
      <c r="D12119" s="10" t="s">
        <v>15427</v>
      </c>
      <c r="E12119" s="9">
        <v>1</v>
      </c>
      <c r="F12119" s="5">
        <v>41275</v>
      </c>
      <c r="G12119" s="7" t="s">
        <v>14096</v>
      </c>
      <c r="H12119" s="7" t="s">
        <v>14101</v>
      </c>
      <c r="I12119" s="7" t="s">
        <v>14130</v>
      </c>
      <c r="J12119" s="4">
        <v>2013</v>
      </c>
      <c r="L12119" s="19"/>
    </row>
    <row r="12120" spans="2:12" x14ac:dyDescent="0.25">
      <c r="B12120" s="10" t="s">
        <v>7502</v>
      </c>
      <c r="C12120" s="10" t="s">
        <v>600</v>
      </c>
      <c r="D12120" s="10" t="s">
        <v>15427</v>
      </c>
      <c r="E12120" s="9">
        <v>28123</v>
      </c>
      <c r="F12120" s="5">
        <v>41640</v>
      </c>
      <c r="G12120" s="7" t="s">
        <v>14096</v>
      </c>
      <c r="H12120" s="7" t="s">
        <v>14101</v>
      </c>
      <c r="I12120" s="7" t="s">
        <v>14130</v>
      </c>
      <c r="J12120" s="4">
        <v>2014</v>
      </c>
      <c r="L12120" s="19"/>
    </row>
    <row r="12121" spans="2:12" x14ac:dyDescent="0.25">
      <c r="B12121" s="10" t="s">
        <v>7502</v>
      </c>
      <c r="C12121" s="10" t="s">
        <v>600</v>
      </c>
      <c r="D12121" s="10" t="s">
        <v>15427</v>
      </c>
      <c r="E12121" s="9">
        <v>135898</v>
      </c>
      <c r="F12121" s="5">
        <v>42005</v>
      </c>
      <c r="G12121" s="7" t="s">
        <v>14096</v>
      </c>
      <c r="H12121" s="7" t="s">
        <v>14101</v>
      </c>
      <c r="I12121" s="7" t="s">
        <v>14130</v>
      </c>
      <c r="J12121" s="4">
        <v>2015</v>
      </c>
      <c r="L12121" s="19"/>
    </row>
    <row r="12122" spans="2:12" x14ac:dyDescent="0.25">
      <c r="B12122" s="10" t="s">
        <v>7502</v>
      </c>
      <c r="C12122" s="10" t="s">
        <v>600</v>
      </c>
      <c r="D12122" s="10" t="s">
        <v>15427</v>
      </c>
      <c r="E12122" s="9">
        <v>152539</v>
      </c>
      <c r="F12122" s="5">
        <v>42370</v>
      </c>
      <c r="G12122" s="7" t="s">
        <v>14096</v>
      </c>
      <c r="H12122" s="7" t="s">
        <v>14101</v>
      </c>
      <c r="I12122" s="7" t="s">
        <v>14130</v>
      </c>
      <c r="J12122" s="4">
        <v>2016</v>
      </c>
      <c r="L12122" s="19"/>
    </row>
    <row r="12123" spans="2:12" x14ac:dyDescent="0.25">
      <c r="B12123" s="10" t="s">
        <v>7502</v>
      </c>
      <c r="C12123" s="10" t="s">
        <v>604</v>
      </c>
      <c r="D12123" s="10" t="s">
        <v>8747</v>
      </c>
      <c r="E12123" s="9">
        <v>446418</v>
      </c>
      <c r="F12123" s="5">
        <v>42005</v>
      </c>
      <c r="G12123" s="7" t="s">
        <v>14096</v>
      </c>
      <c r="H12123" s="7" t="s">
        <v>14101</v>
      </c>
      <c r="I12123" s="7" t="s">
        <v>14130</v>
      </c>
      <c r="J12123" s="4">
        <v>2015</v>
      </c>
      <c r="L12123" s="19"/>
    </row>
    <row r="12124" spans="2:12" x14ac:dyDescent="0.25">
      <c r="B12124" s="10" t="s">
        <v>7502</v>
      </c>
      <c r="C12124" s="10" t="s">
        <v>604</v>
      </c>
      <c r="D12124" s="10" t="s">
        <v>8747</v>
      </c>
      <c r="E12124" s="9">
        <v>12440032</v>
      </c>
      <c r="F12124" s="5">
        <v>42370</v>
      </c>
      <c r="G12124" s="7" t="s">
        <v>14096</v>
      </c>
      <c r="H12124" s="7" t="s">
        <v>14101</v>
      </c>
      <c r="I12124" s="7" t="s">
        <v>14130</v>
      </c>
      <c r="J12124" s="4">
        <v>2016</v>
      </c>
      <c r="L12124" s="19"/>
    </row>
    <row r="12125" spans="2:12" x14ac:dyDescent="0.25">
      <c r="B12125" s="10" t="s">
        <v>7502</v>
      </c>
      <c r="C12125" s="10" t="s">
        <v>604</v>
      </c>
      <c r="D12125" s="10" t="s">
        <v>8747</v>
      </c>
      <c r="E12125" s="9">
        <v>1759097</v>
      </c>
      <c r="F12125" s="5">
        <v>42736</v>
      </c>
      <c r="G12125" s="7" t="s">
        <v>14096</v>
      </c>
      <c r="H12125" s="7" t="s">
        <v>14101</v>
      </c>
      <c r="I12125" s="7" t="s">
        <v>14130</v>
      </c>
      <c r="J12125" s="4">
        <v>2017</v>
      </c>
      <c r="L12125" s="19"/>
    </row>
    <row r="12126" spans="2:12" x14ac:dyDescent="0.25">
      <c r="B12126" s="10" t="s">
        <v>7502</v>
      </c>
      <c r="C12126" s="10" t="s">
        <v>604</v>
      </c>
      <c r="D12126" s="10" t="s">
        <v>8747</v>
      </c>
      <c r="E12126" s="9">
        <v>3558101</v>
      </c>
      <c r="F12126" s="5">
        <v>43101</v>
      </c>
      <c r="G12126" s="7" t="s">
        <v>14096</v>
      </c>
      <c r="H12126" s="7" t="s">
        <v>14101</v>
      </c>
      <c r="I12126" s="7" t="s">
        <v>14130</v>
      </c>
      <c r="J12126" s="4">
        <v>2018</v>
      </c>
      <c r="L12126" s="19"/>
    </row>
    <row r="12127" spans="2:12" x14ac:dyDescent="0.25">
      <c r="B12127" s="10" t="s">
        <v>7502</v>
      </c>
      <c r="C12127" s="10" t="s">
        <v>604</v>
      </c>
      <c r="D12127" s="10" t="s">
        <v>8747</v>
      </c>
      <c r="E12127" s="9">
        <v>6404336</v>
      </c>
      <c r="F12127" s="5">
        <v>43466</v>
      </c>
      <c r="G12127" s="7" t="s">
        <v>14096</v>
      </c>
      <c r="H12127" s="7" t="s">
        <v>14101</v>
      </c>
      <c r="I12127" s="7" t="s">
        <v>14130</v>
      </c>
      <c r="J12127" s="4">
        <v>2019</v>
      </c>
      <c r="L12127" s="19"/>
    </row>
    <row r="12128" spans="2:12" x14ac:dyDescent="0.25">
      <c r="B12128" s="10" t="s">
        <v>7502</v>
      </c>
      <c r="C12128" s="10" t="s">
        <v>604</v>
      </c>
      <c r="D12128" s="10" t="s">
        <v>8747</v>
      </c>
      <c r="E12128" s="9">
        <v>2903841</v>
      </c>
      <c r="F12128" s="5">
        <v>43831</v>
      </c>
      <c r="G12128" s="7" t="s">
        <v>14096</v>
      </c>
      <c r="H12128" s="7" t="s">
        <v>14101</v>
      </c>
      <c r="I12128" s="7" t="s">
        <v>14130</v>
      </c>
      <c r="J12128" s="4">
        <v>2020</v>
      </c>
      <c r="L12128" s="19"/>
    </row>
    <row r="12129" spans="2:12" x14ac:dyDescent="0.25">
      <c r="B12129" s="10" t="s">
        <v>14087</v>
      </c>
      <c r="C12129" s="10" t="s">
        <v>604</v>
      </c>
      <c r="D12129" s="10" t="s">
        <v>8747</v>
      </c>
      <c r="E12129" s="9">
        <v>2597391</v>
      </c>
      <c r="F12129" s="5">
        <v>43831</v>
      </c>
      <c r="G12129" s="7" t="s">
        <v>14096</v>
      </c>
      <c r="H12129" s="7" t="s">
        <v>14101</v>
      </c>
      <c r="I12129" s="7" t="s">
        <v>14130</v>
      </c>
      <c r="J12129" s="4">
        <v>2020</v>
      </c>
      <c r="L12129" s="19"/>
    </row>
    <row r="12130" spans="2:12" ht="25.5" x14ac:dyDescent="0.25">
      <c r="B12130" s="10" t="s">
        <v>3729</v>
      </c>
      <c r="C12130" s="10" t="s">
        <v>604</v>
      </c>
      <c r="D12130" s="10" t="s">
        <v>6334</v>
      </c>
      <c r="E12130" s="9">
        <v>30000000</v>
      </c>
      <c r="F12130" s="5">
        <v>42277</v>
      </c>
      <c r="G12130" s="7" t="s">
        <v>14096</v>
      </c>
      <c r="H12130" s="7" t="s">
        <v>14101</v>
      </c>
      <c r="I12130" s="7" t="s">
        <v>14123</v>
      </c>
      <c r="J12130" s="4">
        <v>2015</v>
      </c>
      <c r="L12130" s="19"/>
    </row>
    <row r="12131" spans="2:12" x14ac:dyDescent="0.25">
      <c r="B12131" s="10" t="s">
        <v>3729</v>
      </c>
      <c r="C12131" s="10" t="s">
        <v>602</v>
      </c>
      <c r="D12131" s="10" t="s">
        <v>9943</v>
      </c>
      <c r="E12131" s="9">
        <v>150000</v>
      </c>
      <c r="F12131" s="5">
        <v>43636</v>
      </c>
      <c r="G12131" s="7" t="s">
        <v>14096</v>
      </c>
      <c r="H12131" s="7" t="s">
        <v>14101</v>
      </c>
      <c r="I12131" s="7" t="s">
        <v>14130</v>
      </c>
      <c r="J12131" s="4">
        <v>2019</v>
      </c>
      <c r="L12131" s="19"/>
    </row>
    <row r="12132" spans="2:12" ht="38.25" x14ac:dyDescent="0.25">
      <c r="B12132" s="10" t="s">
        <v>3729</v>
      </c>
      <c r="C12132" s="10" t="s">
        <v>605</v>
      </c>
      <c r="D12132" s="10" t="s">
        <v>3751</v>
      </c>
      <c r="E12132" s="9">
        <v>500000</v>
      </c>
      <c r="F12132" s="5">
        <v>44118</v>
      </c>
      <c r="G12132" s="7" t="s">
        <v>14096</v>
      </c>
      <c r="H12132" s="7" t="s">
        <v>14095</v>
      </c>
      <c r="I12132" s="7" t="s">
        <v>14130</v>
      </c>
      <c r="J12132" s="4">
        <v>2020</v>
      </c>
      <c r="L12132" s="19"/>
    </row>
    <row r="12133" spans="2:12" ht="25.5" x14ac:dyDescent="0.25">
      <c r="B12133" s="10" t="s">
        <v>3729</v>
      </c>
      <c r="C12133" s="10" t="s">
        <v>3739</v>
      </c>
      <c r="D12133" s="10" t="s">
        <v>10171</v>
      </c>
      <c r="E12133" s="9">
        <v>300000</v>
      </c>
      <c r="F12133" s="5">
        <v>42997</v>
      </c>
      <c r="G12133" s="7" t="s">
        <v>14096</v>
      </c>
      <c r="H12133" s="7" t="s">
        <v>14101</v>
      </c>
      <c r="I12133" s="7" t="s">
        <v>14130</v>
      </c>
      <c r="J12133" s="4">
        <v>2017</v>
      </c>
      <c r="L12133" s="19"/>
    </row>
    <row r="12134" spans="2:12" ht="38.25" x14ac:dyDescent="0.25">
      <c r="B12134" s="10" t="s">
        <v>3729</v>
      </c>
      <c r="C12134" s="10" t="s">
        <v>3736</v>
      </c>
      <c r="D12134" s="10" t="s">
        <v>5955</v>
      </c>
      <c r="E12134" s="9">
        <v>748000</v>
      </c>
      <c r="F12134" s="5">
        <v>42572</v>
      </c>
      <c r="G12134" s="7" t="s">
        <v>14096</v>
      </c>
      <c r="H12134" s="7" t="s">
        <v>14101</v>
      </c>
      <c r="I12134" s="7" t="s">
        <v>14137</v>
      </c>
      <c r="J12134" s="4">
        <v>2016</v>
      </c>
      <c r="L12134" s="19"/>
    </row>
    <row r="12135" spans="2:12" ht="25.5" x14ac:dyDescent="0.25">
      <c r="B12135" s="10" t="s">
        <v>3729</v>
      </c>
      <c r="C12135" s="10" t="s">
        <v>599</v>
      </c>
      <c r="D12135" s="10" t="s">
        <v>7237</v>
      </c>
      <c r="E12135" s="9">
        <v>5000000</v>
      </c>
      <c r="F12135" s="5">
        <v>41620</v>
      </c>
      <c r="G12135" s="7" t="s">
        <v>14104</v>
      </c>
      <c r="H12135" s="7" t="s">
        <v>14103</v>
      </c>
      <c r="I12135" s="7" t="s">
        <v>14123</v>
      </c>
      <c r="J12135" s="4">
        <v>2013</v>
      </c>
      <c r="L12135" s="19"/>
    </row>
    <row r="12136" spans="2:12" x14ac:dyDescent="0.25">
      <c r="B12136" s="10" t="s">
        <v>3729</v>
      </c>
      <c r="C12136" s="10" t="s">
        <v>3735</v>
      </c>
      <c r="D12136" s="10" t="s">
        <v>4368</v>
      </c>
      <c r="E12136" s="9">
        <v>31500000</v>
      </c>
      <c r="F12136" s="5">
        <v>43782</v>
      </c>
      <c r="G12136" s="7" t="s">
        <v>14096</v>
      </c>
      <c r="H12136" s="7" t="s">
        <v>14095</v>
      </c>
      <c r="I12136" s="7" t="s">
        <v>14132</v>
      </c>
      <c r="J12136" s="4">
        <v>2019</v>
      </c>
      <c r="L12136" s="19"/>
    </row>
    <row r="12137" spans="2:12" ht="25.5" x14ac:dyDescent="0.25">
      <c r="B12137" s="10" t="s">
        <v>3729</v>
      </c>
      <c r="C12137" s="10" t="s">
        <v>601</v>
      </c>
      <c r="D12137" s="10" t="s">
        <v>5684</v>
      </c>
      <c r="E12137" s="9">
        <v>461980</v>
      </c>
      <c r="F12137" s="5">
        <v>42713</v>
      </c>
      <c r="G12137" s="7" t="s">
        <v>14092</v>
      </c>
      <c r="H12137" s="7" t="s">
        <v>14102</v>
      </c>
      <c r="I12137" s="7" t="s">
        <v>14130</v>
      </c>
      <c r="J12137" s="4">
        <v>2016</v>
      </c>
      <c r="L12137" s="19"/>
    </row>
    <row r="12138" spans="2:12" ht="25.5" x14ac:dyDescent="0.25">
      <c r="B12138" s="10" t="s">
        <v>3729</v>
      </c>
      <c r="C12138" s="10" t="s">
        <v>3739</v>
      </c>
      <c r="D12138" s="10" t="s">
        <v>10248</v>
      </c>
      <c r="E12138" s="9">
        <v>995000</v>
      </c>
      <c r="F12138" s="5">
        <v>43791</v>
      </c>
      <c r="G12138" s="7" t="s">
        <v>14096</v>
      </c>
      <c r="H12138" s="7" t="s">
        <v>14101</v>
      </c>
      <c r="I12138" s="7" t="s">
        <v>14130</v>
      </c>
      <c r="J12138" s="4">
        <v>2019</v>
      </c>
      <c r="L12138" s="19"/>
    </row>
    <row r="12139" spans="2:12" ht="25.5" x14ac:dyDescent="0.25">
      <c r="B12139" s="10" t="s">
        <v>3729</v>
      </c>
      <c r="C12139" s="10" t="s">
        <v>3739</v>
      </c>
      <c r="D12139" s="10" t="s">
        <v>5787</v>
      </c>
      <c r="E12139" s="9">
        <v>230000</v>
      </c>
      <c r="F12139" s="5">
        <v>42684</v>
      </c>
      <c r="G12139" s="7" t="s">
        <v>14092</v>
      </c>
      <c r="H12139" s="7" t="s">
        <v>14149</v>
      </c>
      <c r="I12139" s="7" t="s">
        <v>14130</v>
      </c>
      <c r="J12139" s="4">
        <v>2016</v>
      </c>
      <c r="L12139" s="19"/>
    </row>
    <row r="12140" spans="2:12" ht="25.5" x14ac:dyDescent="0.25">
      <c r="B12140" s="10" t="s">
        <v>3729</v>
      </c>
      <c r="C12140" s="10" t="s">
        <v>3739</v>
      </c>
      <c r="D12140" s="10" t="s">
        <v>10177</v>
      </c>
      <c r="E12140" s="9">
        <v>120000</v>
      </c>
      <c r="F12140" s="5">
        <v>42712</v>
      </c>
      <c r="G12140" s="7" t="s">
        <v>14096</v>
      </c>
      <c r="H12140" s="7" t="s">
        <v>14101</v>
      </c>
      <c r="I12140" s="7" t="s">
        <v>14130</v>
      </c>
      <c r="J12140" s="4">
        <v>2016</v>
      </c>
      <c r="L12140" s="19"/>
    </row>
    <row r="12141" spans="2:12" ht="25.5" x14ac:dyDescent="0.25">
      <c r="B12141" s="10" t="s">
        <v>3729</v>
      </c>
      <c r="C12141" s="10" t="s">
        <v>597</v>
      </c>
      <c r="D12141" s="10" t="s">
        <v>3892</v>
      </c>
      <c r="E12141" s="9">
        <v>198718</v>
      </c>
      <c r="F12141" s="5">
        <v>44118</v>
      </c>
      <c r="G12141" s="7" t="s">
        <v>14104</v>
      </c>
      <c r="H12141" s="7" t="s">
        <v>14122</v>
      </c>
      <c r="I12141" s="7" t="s">
        <v>14130</v>
      </c>
      <c r="J12141" s="4">
        <v>2020</v>
      </c>
      <c r="L12141" s="19"/>
    </row>
    <row r="12142" spans="2:12" x14ac:dyDescent="0.25">
      <c r="B12142" s="10" t="s">
        <v>3729</v>
      </c>
      <c r="C12142" s="10" t="s">
        <v>3739</v>
      </c>
      <c r="D12142" s="10" t="s">
        <v>6765</v>
      </c>
      <c r="E12142" s="9">
        <v>540000</v>
      </c>
      <c r="F12142" s="5">
        <v>41964</v>
      </c>
      <c r="G12142" s="7" t="s">
        <v>14096</v>
      </c>
      <c r="H12142" s="7" t="s">
        <v>14101</v>
      </c>
      <c r="I12142" s="7" t="s">
        <v>14130</v>
      </c>
      <c r="J12142" s="4">
        <v>2014</v>
      </c>
      <c r="L12142" s="19"/>
    </row>
    <row r="12143" spans="2:12" x14ac:dyDescent="0.25">
      <c r="B12143" s="10" t="s">
        <v>3729</v>
      </c>
      <c r="C12143" s="10" t="s">
        <v>3739</v>
      </c>
      <c r="D12143" s="10" t="s">
        <v>5931</v>
      </c>
      <c r="E12143" s="9">
        <v>190000</v>
      </c>
      <c r="F12143" s="5">
        <v>42599</v>
      </c>
      <c r="G12143" s="7" t="s">
        <v>14096</v>
      </c>
      <c r="H12143" s="7" t="s">
        <v>14101</v>
      </c>
      <c r="I12143" s="7" t="s">
        <v>14130</v>
      </c>
      <c r="J12143" s="4">
        <v>2016</v>
      </c>
      <c r="L12143" s="19"/>
    </row>
    <row r="12144" spans="2:12" ht="25.5" x14ac:dyDescent="0.25">
      <c r="B12144" s="10" t="s">
        <v>3729</v>
      </c>
      <c r="C12144" s="10" t="s">
        <v>3739</v>
      </c>
      <c r="D12144" s="10" t="s">
        <v>6166</v>
      </c>
      <c r="E12144" s="9">
        <v>190000</v>
      </c>
      <c r="F12144" s="5">
        <v>42346</v>
      </c>
      <c r="G12144" s="7" t="s">
        <v>14096</v>
      </c>
      <c r="H12144" s="7" t="s">
        <v>14101</v>
      </c>
      <c r="I12144" s="7" t="s">
        <v>14130</v>
      </c>
      <c r="J12144" s="4">
        <v>2015</v>
      </c>
      <c r="L12144" s="19"/>
    </row>
    <row r="12145" spans="2:12" ht="25.5" x14ac:dyDescent="0.25">
      <c r="B12145" s="10" t="s">
        <v>3729</v>
      </c>
      <c r="C12145" s="10" t="s">
        <v>3739</v>
      </c>
      <c r="D12145" s="10" t="s">
        <v>5655</v>
      </c>
      <c r="E12145" s="9">
        <v>600000</v>
      </c>
      <c r="F12145" s="5">
        <v>42718</v>
      </c>
      <c r="G12145" s="7" t="s">
        <v>14092</v>
      </c>
      <c r="H12145" s="7" t="s">
        <v>14102</v>
      </c>
      <c r="I12145" s="7" t="s">
        <v>14130</v>
      </c>
      <c r="J12145" s="4">
        <v>2016</v>
      </c>
      <c r="L12145" s="19"/>
    </row>
    <row r="12146" spans="2:12" ht="25.5" x14ac:dyDescent="0.25">
      <c r="B12146" s="10" t="s">
        <v>3729</v>
      </c>
      <c r="C12146" s="10" t="s">
        <v>598</v>
      </c>
      <c r="D12146" s="10" t="s">
        <v>4468</v>
      </c>
      <c r="E12146" s="9">
        <v>502372</v>
      </c>
      <c r="F12146" s="5">
        <v>43731</v>
      </c>
      <c r="G12146" s="7" t="s">
        <v>14092</v>
      </c>
      <c r="H12146" s="7" t="s">
        <v>14160</v>
      </c>
      <c r="I12146" s="7" t="s">
        <v>14130</v>
      </c>
      <c r="J12146" s="4">
        <v>2019</v>
      </c>
      <c r="L12146" s="19"/>
    </row>
    <row r="12147" spans="2:12" x14ac:dyDescent="0.25">
      <c r="B12147" s="10" t="s">
        <v>3729</v>
      </c>
      <c r="C12147" s="10" t="s">
        <v>599</v>
      </c>
      <c r="D12147" s="10" t="s">
        <v>4986</v>
      </c>
      <c r="E12147" s="9">
        <v>200000</v>
      </c>
      <c r="F12147" s="5">
        <v>43362</v>
      </c>
      <c r="G12147" s="7" t="s">
        <v>14104</v>
      </c>
      <c r="H12147" s="7" t="s">
        <v>14120</v>
      </c>
      <c r="I12147" s="7" t="s">
        <v>14130</v>
      </c>
      <c r="J12147" s="4">
        <v>2018</v>
      </c>
      <c r="L12147" s="19"/>
    </row>
    <row r="12148" spans="2:12" ht="25.5" x14ac:dyDescent="0.25">
      <c r="B12148" s="10" t="s">
        <v>3729</v>
      </c>
      <c r="C12148" s="10" t="s">
        <v>3739</v>
      </c>
      <c r="D12148" s="10" t="s">
        <v>10185</v>
      </c>
      <c r="E12148" s="9">
        <v>480000</v>
      </c>
      <c r="F12148" s="5">
        <v>42194</v>
      </c>
      <c r="G12148" s="7" t="s">
        <v>14104</v>
      </c>
      <c r="H12148" s="7" t="s">
        <v>14120</v>
      </c>
      <c r="I12148" s="7" t="s">
        <v>14130</v>
      </c>
      <c r="J12148" s="4">
        <v>2015</v>
      </c>
      <c r="L12148" s="19"/>
    </row>
    <row r="12149" spans="2:12" ht="25.5" x14ac:dyDescent="0.25">
      <c r="B12149" s="10" t="s">
        <v>3729</v>
      </c>
      <c r="C12149" s="10" t="s">
        <v>3739</v>
      </c>
      <c r="D12149" s="10" t="s">
        <v>10163</v>
      </c>
      <c r="E12149" s="9">
        <v>500000</v>
      </c>
      <c r="F12149" s="5">
        <v>43241</v>
      </c>
      <c r="G12149" s="7" t="s">
        <v>14104</v>
      </c>
      <c r="H12149" s="7" t="s">
        <v>14120</v>
      </c>
      <c r="I12149" s="7" t="s">
        <v>14130</v>
      </c>
      <c r="J12149" s="4">
        <v>2018</v>
      </c>
      <c r="L12149" s="19"/>
    </row>
    <row r="12150" spans="2:12" x14ac:dyDescent="0.25">
      <c r="B12150" s="10" t="s">
        <v>3729</v>
      </c>
      <c r="C12150" s="10" t="s">
        <v>3737</v>
      </c>
      <c r="D12150" s="10" t="s">
        <v>4853</v>
      </c>
      <c r="E12150" s="9">
        <v>400000</v>
      </c>
      <c r="F12150" s="5">
        <v>43423</v>
      </c>
      <c r="G12150" s="7" t="s">
        <v>14096</v>
      </c>
      <c r="H12150" s="7" t="s">
        <v>14101</v>
      </c>
      <c r="I12150" s="7" t="s">
        <v>14130</v>
      </c>
      <c r="J12150" s="4">
        <v>2018</v>
      </c>
      <c r="L12150" s="19"/>
    </row>
    <row r="12151" spans="2:12" ht="25.5" x14ac:dyDescent="0.25">
      <c r="B12151" s="10" t="s">
        <v>3729</v>
      </c>
      <c r="C12151" s="10" t="s">
        <v>3739</v>
      </c>
      <c r="D12151" s="10" t="s">
        <v>5002</v>
      </c>
      <c r="E12151" s="9">
        <v>800000</v>
      </c>
      <c r="F12151" s="5">
        <v>43348</v>
      </c>
      <c r="G12151" s="7" t="s">
        <v>14096</v>
      </c>
      <c r="H12151" s="7" t="s">
        <v>14101</v>
      </c>
      <c r="I12151" s="7" t="s">
        <v>14130</v>
      </c>
      <c r="J12151" s="4">
        <v>2018</v>
      </c>
      <c r="L12151" s="19"/>
    </row>
    <row r="12152" spans="2:12" ht="25.5" x14ac:dyDescent="0.25">
      <c r="B12152" s="10" t="s">
        <v>3729</v>
      </c>
      <c r="C12152" s="10" t="s">
        <v>598</v>
      </c>
      <c r="D12152" s="10" t="s">
        <v>4153</v>
      </c>
      <c r="E12152" s="9">
        <v>250000</v>
      </c>
      <c r="F12152" s="5">
        <v>43970</v>
      </c>
      <c r="G12152" s="7" t="s">
        <v>14104</v>
      </c>
      <c r="H12152" s="7" t="s">
        <v>14120</v>
      </c>
      <c r="I12152" s="7" t="s">
        <v>14130</v>
      </c>
      <c r="J12152" s="4">
        <v>2020</v>
      </c>
      <c r="L12152" s="19"/>
    </row>
    <row r="12153" spans="2:12" x14ac:dyDescent="0.25">
      <c r="B12153" s="10" t="s">
        <v>3729</v>
      </c>
      <c r="C12153" s="10" t="s">
        <v>3739</v>
      </c>
      <c r="D12153" s="10" t="s">
        <v>6234</v>
      </c>
      <c r="E12153" s="9">
        <v>250000</v>
      </c>
      <c r="F12153" s="5">
        <v>42321</v>
      </c>
      <c r="G12153" s="7" t="s">
        <v>14092</v>
      </c>
      <c r="H12153" s="7" t="s">
        <v>14102</v>
      </c>
      <c r="I12153" s="7" t="s">
        <v>14130</v>
      </c>
      <c r="J12153" s="4">
        <v>2015</v>
      </c>
      <c r="L12153" s="19"/>
    </row>
    <row r="12154" spans="2:12" x14ac:dyDescent="0.25">
      <c r="B12154" s="10" t="s">
        <v>3729</v>
      </c>
      <c r="C12154" s="10" t="s">
        <v>3739</v>
      </c>
      <c r="D12154" s="10" t="s">
        <v>6371</v>
      </c>
      <c r="E12154" s="9">
        <v>225000</v>
      </c>
      <c r="F12154" s="5">
        <v>42257</v>
      </c>
      <c r="G12154" s="7" t="s">
        <v>14092</v>
      </c>
      <c r="H12154" s="7" t="s">
        <v>14102</v>
      </c>
      <c r="I12154" s="7" t="s">
        <v>14130</v>
      </c>
      <c r="J12154" s="4">
        <v>2015</v>
      </c>
      <c r="L12154" s="19"/>
    </row>
    <row r="12155" spans="2:12" ht="25.5" x14ac:dyDescent="0.25">
      <c r="B12155" s="10" t="s">
        <v>3729</v>
      </c>
      <c r="C12155" s="10" t="s">
        <v>3739</v>
      </c>
      <c r="D12155" s="10" t="s">
        <v>7137</v>
      </c>
      <c r="E12155" s="9">
        <v>220000</v>
      </c>
      <c r="F12155" s="5">
        <v>41719</v>
      </c>
      <c r="G12155" s="7" t="s">
        <v>14096</v>
      </c>
      <c r="H12155" s="7" t="s">
        <v>14101</v>
      </c>
      <c r="I12155" s="7" t="s">
        <v>14130</v>
      </c>
      <c r="J12155" s="4">
        <v>2014</v>
      </c>
      <c r="L12155" s="19"/>
    </row>
    <row r="12156" spans="2:12" x14ac:dyDescent="0.25">
      <c r="B12156" s="10" t="s">
        <v>3729</v>
      </c>
      <c r="C12156" s="10" t="s">
        <v>3731</v>
      </c>
      <c r="D12156" s="10" t="s">
        <v>5544</v>
      </c>
      <c r="E12156" s="9">
        <v>250000</v>
      </c>
      <c r="F12156" s="5">
        <v>42905</v>
      </c>
      <c r="G12156" s="7" t="s">
        <v>14092</v>
      </c>
      <c r="H12156" s="7" t="s">
        <v>14150</v>
      </c>
      <c r="I12156" s="7" t="s">
        <v>14130</v>
      </c>
      <c r="J12156" s="4">
        <v>2017</v>
      </c>
      <c r="L12156" s="19"/>
    </row>
    <row r="12157" spans="2:12" x14ac:dyDescent="0.25">
      <c r="B12157" s="10" t="s">
        <v>3729</v>
      </c>
      <c r="C12157" s="10" t="s">
        <v>601</v>
      </c>
      <c r="D12157" s="10" t="s">
        <v>6120</v>
      </c>
      <c r="E12157" s="9">
        <v>300000</v>
      </c>
      <c r="F12157" s="5">
        <v>42352</v>
      </c>
      <c r="G12157" s="7" t="s">
        <v>14092</v>
      </c>
      <c r="H12157" s="7" t="s">
        <v>14102</v>
      </c>
      <c r="I12157" s="7" t="s">
        <v>14130</v>
      </c>
      <c r="J12157" s="4">
        <v>2015</v>
      </c>
      <c r="L12157" s="19"/>
    </row>
    <row r="12158" spans="2:12" x14ac:dyDescent="0.25">
      <c r="B12158" s="10" t="s">
        <v>3729</v>
      </c>
      <c r="C12158" s="10" t="s">
        <v>3739</v>
      </c>
      <c r="D12158" s="10" t="s">
        <v>7393</v>
      </c>
      <c r="E12158" s="9">
        <v>149000</v>
      </c>
      <c r="F12158" s="5">
        <v>41572</v>
      </c>
      <c r="G12158" s="7" t="s">
        <v>14104</v>
      </c>
      <c r="H12158" s="7" t="s">
        <v>14119</v>
      </c>
      <c r="I12158" s="7" t="s">
        <v>14130</v>
      </c>
      <c r="J12158" s="4">
        <v>2013</v>
      </c>
      <c r="L12158" s="19"/>
    </row>
    <row r="12159" spans="2:12" x14ac:dyDescent="0.25">
      <c r="B12159" s="10" t="s">
        <v>7502</v>
      </c>
      <c r="C12159" s="10" t="s">
        <v>601</v>
      </c>
      <c r="D12159" s="10" t="s">
        <v>9417</v>
      </c>
      <c r="E12159" s="9">
        <v>4099372</v>
      </c>
      <c r="F12159" s="5">
        <v>43466</v>
      </c>
      <c r="G12159" s="7" t="s">
        <v>14092</v>
      </c>
      <c r="H12159" s="7" t="s">
        <v>14102</v>
      </c>
      <c r="I12159" s="7" t="s">
        <v>14130</v>
      </c>
      <c r="J12159" s="4">
        <v>2019</v>
      </c>
      <c r="L12159" s="19"/>
    </row>
    <row r="12160" spans="2:12" x14ac:dyDescent="0.25">
      <c r="B12160" s="10" t="s">
        <v>7502</v>
      </c>
      <c r="C12160" s="10" t="s">
        <v>601</v>
      </c>
      <c r="D12160" s="10" t="s">
        <v>9417</v>
      </c>
      <c r="E12160" s="9">
        <v>13758828</v>
      </c>
      <c r="F12160" s="5">
        <v>43831</v>
      </c>
      <c r="G12160" s="7" t="s">
        <v>14092</v>
      </c>
      <c r="H12160" s="7" t="s">
        <v>14102</v>
      </c>
      <c r="I12160" s="7" t="s">
        <v>14130</v>
      </c>
      <c r="J12160" s="4">
        <v>2020</v>
      </c>
      <c r="L12160" s="19"/>
    </row>
    <row r="12161" spans="2:12" x14ac:dyDescent="0.25">
      <c r="B12161" s="10" t="s">
        <v>14087</v>
      </c>
      <c r="C12161" s="10" t="s">
        <v>601</v>
      </c>
      <c r="D12161" s="10" t="s">
        <v>9417</v>
      </c>
      <c r="E12161" s="9">
        <v>4146992</v>
      </c>
      <c r="F12161" s="5">
        <v>43831</v>
      </c>
      <c r="G12161" s="7" t="s">
        <v>14092</v>
      </c>
      <c r="H12161" s="7" t="s">
        <v>14102</v>
      </c>
      <c r="I12161" s="7" t="s">
        <v>14130</v>
      </c>
      <c r="J12161" s="4">
        <v>2020</v>
      </c>
      <c r="L12161" s="19"/>
    </row>
    <row r="12162" spans="2:12" x14ac:dyDescent="0.25">
      <c r="B12162" s="10" t="s">
        <v>3729</v>
      </c>
      <c r="C12162" s="10" t="s">
        <v>3737</v>
      </c>
      <c r="D12162" s="10" t="s">
        <v>3857</v>
      </c>
      <c r="E12162" s="9">
        <v>25000000</v>
      </c>
      <c r="F12162" s="5">
        <v>44118</v>
      </c>
      <c r="G12162" s="7" t="s">
        <v>14091</v>
      </c>
      <c r="H12162" s="7" t="s">
        <v>14142</v>
      </c>
      <c r="I12162" s="7" t="s">
        <v>14123</v>
      </c>
      <c r="J12162" s="4">
        <v>2020</v>
      </c>
      <c r="L12162" s="19"/>
    </row>
    <row r="12163" spans="2:12" ht="25.5" x14ac:dyDescent="0.25">
      <c r="B12163" s="10" t="s">
        <v>3729</v>
      </c>
      <c r="C12163" s="10" t="s">
        <v>596</v>
      </c>
      <c r="D12163" s="10" t="s">
        <v>10321</v>
      </c>
      <c r="E12163" s="9">
        <v>700000</v>
      </c>
      <c r="F12163" s="5">
        <v>43185</v>
      </c>
      <c r="G12163" s="7" t="s">
        <v>14092</v>
      </c>
      <c r="H12163" s="7" t="s">
        <v>14102</v>
      </c>
      <c r="I12163" s="7" t="s">
        <v>14130</v>
      </c>
      <c r="J12163" s="4">
        <v>2018</v>
      </c>
      <c r="L12163" s="19"/>
    </row>
    <row r="12164" spans="2:12" ht="25.5" x14ac:dyDescent="0.25">
      <c r="B12164" s="10" t="s">
        <v>3729</v>
      </c>
      <c r="C12164" s="10" t="s">
        <v>601</v>
      </c>
      <c r="D12164" s="10" t="s">
        <v>5226</v>
      </c>
      <c r="E12164" s="9">
        <v>170000</v>
      </c>
      <c r="F12164" s="5">
        <v>43081</v>
      </c>
      <c r="G12164" s="7" t="s">
        <v>14104</v>
      </c>
      <c r="H12164" s="7" t="s">
        <v>14103</v>
      </c>
      <c r="I12164" s="7" t="s">
        <v>14130</v>
      </c>
      <c r="J12164" s="4">
        <v>2017</v>
      </c>
      <c r="L12164" s="19"/>
    </row>
    <row r="12165" spans="2:12" ht="25.5" x14ac:dyDescent="0.25">
      <c r="B12165" s="10" t="s">
        <v>3729</v>
      </c>
      <c r="C12165" s="10" t="s">
        <v>3731</v>
      </c>
      <c r="D12165" s="10" t="s">
        <v>10011</v>
      </c>
      <c r="E12165" s="9">
        <v>400000</v>
      </c>
      <c r="F12165" s="5">
        <v>43440</v>
      </c>
      <c r="G12165" s="7" t="s">
        <v>14096</v>
      </c>
      <c r="H12165" s="7" t="s">
        <v>14101</v>
      </c>
      <c r="I12165" s="7" t="s">
        <v>14130</v>
      </c>
      <c r="J12165" s="4">
        <v>2018</v>
      </c>
      <c r="L12165" s="19"/>
    </row>
    <row r="12166" spans="2:12" ht="25.5" x14ac:dyDescent="0.25">
      <c r="B12166" s="10" t="s">
        <v>3729</v>
      </c>
      <c r="C12166" s="10" t="s">
        <v>3732</v>
      </c>
      <c r="D12166" s="10" t="s">
        <v>4320</v>
      </c>
      <c r="E12166" s="9">
        <v>150000</v>
      </c>
      <c r="F12166" s="5">
        <v>43802</v>
      </c>
      <c r="G12166" s="7" t="s">
        <v>14096</v>
      </c>
      <c r="H12166" s="7" t="s">
        <v>14101</v>
      </c>
      <c r="I12166" s="7" t="s">
        <v>14130</v>
      </c>
      <c r="J12166" s="4">
        <v>2019</v>
      </c>
      <c r="L12166" s="19"/>
    </row>
    <row r="12167" spans="2:12" ht="25.5" x14ac:dyDescent="0.25">
      <c r="B12167" s="10" t="s">
        <v>3729</v>
      </c>
      <c r="C12167" s="10" t="s">
        <v>3739</v>
      </c>
      <c r="D12167" s="10" t="s">
        <v>10318</v>
      </c>
      <c r="E12167" s="9">
        <v>200000</v>
      </c>
      <c r="F12167" s="5">
        <v>43215</v>
      </c>
      <c r="G12167" s="7" t="s">
        <v>14096</v>
      </c>
      <c r="H12167" s="7" t="s">
        <v>14101</v>
      </c>
      <c r="I12167" s="7" t="s">
        <v>14130</v>
      </c>
      <c r="J12167" s="4">
        <v>2018</v>
      </c>
      <c r="L12167" s="19"/>
    </row>
    <row r="12168" spans="2:12" ht="25.5" x14ac:dyDescent="0.25">
      <c r="B12168" s="10" t="s">
        <v>3729</v>
      </c>
      <c r="C12168" s="10" t="s">
        <v>3739</v>
      </c>
      <c r="D12168" s="10" t="s">
        <v>4662</v>
      </c>
      <c r="E12168" s="9">
        <v>225200</v>
      </c>
      <c r="F12168" s="5">
        <v>43600</v>
      </c>
      <c r="G12168" s="7" t="s">
        <v>14091</v>
      </c>
      <c r="H12168" s="7" t="s">
        <v>14142</v>
      </c>
      <c r="I12168" s="7" t="s">
        <v>14130</v>
      </c>
      <c r="J12168" s="4">
        <v>2019</v>
      </c>
      <c r="L12168" s="19"/>
    </row>
    <row r="12169" spans="2:12" x14ac:dyDescent="0.25">
      <c r="B12169" s="10" t="s">
        <v>7502</v>
      </c>
      <c r="C12169" s="10" t="s">
        <v>601</v>
      </c>
      <c r="D12169" s="10" t="s">
        <v>7666</v>
      </c>
      <c r="E12169" s="9">
        <v>949889</v>
      </c>
      <c r="F12169" s="5">
        <v>40909</v>
      </c>
      <c r="G12169" s="7" t="s">
        <v>14096</v>
      </c>
      <c r="H12169" s="7" t="s">
        <v>14101</v>
      </c>
      <c r="I12169" s="7" t="s">
        <v>14130</v>
      </c>
      <c r="J12169" s="4">
        <v>2012</v>
      </c>
      <c r="L12169" s="19"/>
    </row>
    <row r="12170" spans="2:12" x14ac:dyDescent="0.25">
      <c r="B12170" s="10" t="s">
        <v>7502</v>
      </c>
      <c r="C12170" s="10" t="s">
        <v>601</v>
      </c>
      <c r="D12170" s="10" t="s">
        <v>7666</v>
      </c>
      <c r="E12170" s="9">
        <v>253987</v>
      </c>
      <c r="F12170" s="5">
        <v>41275</v>
      </c>
      <c r="G12170" s="7" t="s">
        <v>14096</v>
      </c>
      <c r="H12170" s="7" t="s">
        <v>14101</v>
      </c>
      <c r="I12170" s="7" t="s">
        <v>14130</v>
      </c>
      <c r="J12170" s="4">
        <v>2013</v>
      </c>
      <c r="L12170" s="19"/>
    </row>
    <row r="12171" spans="2:12" x14ac:dyDescent="0.25">
      <c r="B12171" s="10" t="s">
        <v>7502</v>
      </c>
      <c r="C12171" s="10" t="s">
        <v>601</v>
      </c>
      <c r="D12171" s="10" t="s">
        <v>7666</v>
      </c>
      <c r="E12171" s="9">
        <v>0</v>
      </c>
      <c r="F12171" s="5">
        <v>41640</v>
      </c>
      <c r="G12171" s="7" t="s">
        <v>14096</v>
      </c>
      <c r="H12171" s="7" t="s">
        <v>14101</v>
      </c>
      <c r="I12171" s="7" t="s">
        <v>14130</v>
      </c>
      <c r="J12171" s="4">
        <v>2014</v>
      </c>
      <c r="L12171" s="19"/>
    </row>
    <row r="12172" spans="2:12" ht="25.5" x14ac:dyDescent="0.25">
      <c r="B12172" s="10" t="s">
        <v>3729</v>
      </c>
      <c r="C12172" s="10" t="s">
        <v>3737</v>
      </c>
      <c r="D12172" s="10" t="s">
        <v>5592</v>
      </c>
      <c r="E12172" s="9">
        <v>600000</v>
      </c>
      <c r="F12172" s="5">
        <v>42857</v>
      </c>
      <c r="G12172" s="7" t="s">
        <v>14096</v>
      </c>
      <c r="H12172" s="7" t="s">
        <v>14101</v>
      </c>
      <c r="I12172" s="7" t="s">
        <v>14130</v>
      </c>
      <c r="J12172" s="4">
        <v>2017</v>
      </c>
      <c r="L12172" s="19"/>
    </row>
    <row r="12173" spans="2:12" x14ac:dyDescent="0.25">
      <c r="B12173" s="10" t="s">
        <v>7502</v>
      </c>
      <c r="C12173" s="10" t="s">
        <v>597</v>
      </c>
      <c r="D12173" s="10" t="s">
        <v>7774</v>
      </c>
      <c r="E12173" s="9">
        <v>436937</v>
      </c>
      <c r="F12173" s="5">
        <v>40909</v>
      </c>
      <c r="G12173" s="7" t="s">
        <v>14096</v>
      </c>
      <c r="H12173" s="7" t="s">
        <v>14095</v>
      </c>
      <c r="I12173" s="7" t="s">
        <v>14130</v>
      </c>
      <c r="J12173" s="4">
        <v>2012</v>
      </c>
      <c r="L12173" s="19"/>
    </row>
    <row r="12174" spans="2:12" x14ac:dyDescent="0.25">
      <c r="B12174" s="10" t="s">
        <v>7502</v>
      </c>
      <c r="C12174" s="10" t="s">
        <v>597</v>
      </c>
      <c r="D12174" s="10" t="s">
        <v>7774</v>
      </c>
      <c r="E12174" s="9">
        <v>283786</v>
      </c>
      <c r="F12174" s="5">
        <v>41275</v>
      </c>
      <c r="G12174" s="7" t="s">
        <v>14096</v>
      </c>
      <c r="H12174" s="7" t="s">
        <v>14095</v>
      </c>
      <c r="I12174" s="7" t="s">
        <v>14130</v>
      </c>
      <c r="J12174" s="4">
        <v>2013</v>
      </c>
      <c r="L12174" s="19"/>
    </row>
    <row r="12175" spans="2:12" ht="25.5" x14ac:dyDescent="0.25">
      <c r="B12175" s="10" t="s">
        <v>3729</v>
      </c>
      <c r="C12175" s="10" t="s">
        <v>3735</v>
      </c>
      <c r="D12175" s="10" t="s">
        <v>5942</v>
      </c>
      <c r="E12175" s="9">
        <v>380000</v>
      </c>
      <c r="F12175" s="5">
        <v>42585</v>
      </c>
      <c r="G12175" s="7" t="s">
        <v>14092</v>
      </c>
      <c r="H12175" s="7" t="s">
        <v>14149</v>
      </c>
      <c r="I12175" s="7" t="s">
        <v>14130</v>
      </c>
      <c r="J12175" s="4">
        <v>2016</v>
      </c>
      <c r="L12175" s="19"/>
    </row>
    <row r="12176" spans="2:12" ht="25.5" x14ac:dyDescent="0.25">
      <c r="B12176" s="10" t="s">
        <v>3729</v>
      </c>
      <c r="C12176" s="10" t="s">
        <v>3739</v>
      </c>
      <c r="D12176" s="10" t="s">
        <v>5607</v>
      </c>
      <c r="E12176" s="9">
        <v>800000</v>
      </c>
      <c r="F12176" s="5">
        <v>42835</v>
      </c>
      <c r="G12176" s="7" t="s">
        <v>14091</v>
      </c>
      <c r="H12176" s="7" t="s">
        <v>14142</v>
      </c>
      <c r="I12176" s="7" t="s">
        <v>14130</v>
      </c>
      <c r="J12176" s="4">
        <v>2017</v>
      </c>
      <c r="L12176" s="19"/>
    </row>
    <row r="12177" spans="2:12" ht="25.5" x14ac:dyDescent="0.25">
      <c r="B12177" s="10" t="s">
        <v>3729</v>
      </c>
      <c r="C12177" s="10" t="s">
        <v>3739</v>
      </c>
      <c r="D12177" s="10" t="s">
        <v>4874</v>
      </c>
      <c r="E12177" s="9">
        <v>250000</v>
      </c>
      <c r="F12177" s="5">
        <v>43413</v>
      </c>
      <c r="G12177" s="7" t="s">
        <v>14104</v>
      </c>
      <c r="H12177" s="7" t="s">
        <v>14103</v>
      </c>
      <c r="I12177" s="7" t="s">
        <v>14130</v>
      </c>
      <c r="J12177" s="4">
        <v>2018</v>
      </c>
      <c r="L12177" s="19"/>
    </row>
    <row r="12178" spans="2:12" ht="25.5" x14ac:dyDescent="0.25">
      <c r="B12178" s="10" t="s">
        <v>3729</v>
      </c>
      <c r="C12178" s="10" t="s">
        <v>605</v>
      </c>
      <c r="D12178" s="10" t="s">
        <v>5124</v>
      </c>
      <c r="E12178" s="9">
        <v>200000</v>
      </c>
      <c r="F12178" s="5">
        <v>43255</v>
      </c>
      <c r="G12178" s="7" t="s">
        <v>14096</v>
      </c>
      <c r="H12178" s="7" t="s">
        <v>14101</v>
      </c>
      <c r="I12178" s="7" t="s">
        <v>14130</v>
      </c>
      <c r="J12178" s="4">
        <v>2018</v>
      </c>
      <c r="L12178" s="19"/>
    </row>
    <row r="12179" spans="2:12" ht="25.5" x14ac:dyDescent="0.25">
      <c r="B12179" s="10" t="s">
        <v>3729</v>
      </c>
      <c r="C12179" s="10" t="s">
        <v>3739</v>
      </c>
      <c r="D12179" s="10" t="s">
        <v>4265</v>
      </c>
      <c r="E12179" s="9">
        <v>800000</v>
      </c>
      <c r="F12179" s="5">
        <v>43812</v>
      </c>
      <c r="G12179" s="7" t="s">
        <v>14096</v>
      </c>
      <c r="H12179" s="7" t="s">
        <v>14101</v>
      </c>
      <c r="I12179" s="7" t="s">
        <v>14130</v>
      </c>
      <c r="J12179" s="4">
        <v>2019</v>
      </c>
      <c r="L12179" s="19"/>
    </row>
    <row r="12180" spans="2:12" x14ac:dyDescent="0.25">
      <c r="B12180" s="10" t="s">
        <v>3729</v>
      </c>
      <c r="C12180" s="10" t="s">
        <v>3735</v>
      </c>
      <c r="D12180" s="10" t="s">
        <v>6308</v>
      </c>
      <c r="E12180" s="9">
        <v>1501565</v>
      </c>
      <c r="F12180" s="5">
        <v>42291</v>
      </c>
      <c r="G12180" s="7" t="s">
        <v>14092</v>
      </c>
      <c r="H12180" s="7" t="s">
        <v>14102</v>
      </c>
      <c r="I12180" s="7" t="s">
        <v>14130</v>
      </c>
      <c r="J12180" s="4">
        <v>2015</v>
      </c>
      <c r="L12180" s="19"/>
    </row>
    <row r="12181" spans="2:12" ht="25.5" x14ac:dyDescent="0.25">
      <c r="B12181" s="10" t="s">
        <v>3729</v>
      </c>
      <c r="C12181" s="10" t="s">
        <v>594</v>
      </c>
      <c r="D12181" s="10" t="s">
        <v>3816</v>
      </c>
      <c r="E12181" s="9">
        <v>238000</v>
      </c>
      <c r="F12181" s="5">
        <v>44118</v>
      </c>
      <c r="G12181" s="7" t="s">
        <v>14096</v>
      </c>
      <c r="H12181" s="7" t="s">
        <v>14101</v>
      </c>
      <c r="I12181" s="7" t="s">
        <v>14130</v>
      </c>
      <c r="J12181" s="4">
        <v>2020</v>
      </c>
      <c r="L12181" s="19"/>
    </row>
    <row r="12182" spans="2:12" ht="25.5" x14ac:dyDescent="0.25">
      <c r="B12182" s="10" t="s">
        <v>3729</v>
      </c>
      <c r="C12182" s="10" t="s">
        <v>3739</v>
      </c>
      <c r="D12182" s="10" t="s">
        <v>5524</v>
      </c>
      <c r="E12182" s="9">
        <v>600000</v>
      </c>
      <c r="F12182" s="5">
        <v>42927</v>
      </c>
      <c r="G12182" s="7" t="s">
        <v>14096</v>
      </c>
      <c r="H12182" s="7" t="s">
        <v>14101</v>
      </c>
      <c r="I12182" s="7" t="s">
        <v>14130</v>
      </c>
      <c r="J12182" s="4">
        <v>2017</v>
      </c>
      <c r="L12182" s="19"/>
    </row>
    <row r="12183" spans="2:12" ht="25.5" x14ac:dyDescent="0.25">
      <c r="B12183" s="10" t="s">
        <v>3729</v>
      </c>
      <c r="C12183" s="10" t="s">
        <v>3734</v>
      </c>
      <c r="D12183" s="10" t="s">
        <v>6074</v>
      </c>
      <c r="E12183" s="9">
        <v>100000</v>
      </c>
      <c r="F12183" s="5">
        <v>42397</v>
      </c>
      <c r="G12183" s="7" t="s">
        <v>14096</v>
      </c>
      <c r="H12183" s="7" t="s">
        <v>14101</v>
      </c>
      <c r="I12183" s="7" t="s">
        <v>14130</v>
      </c>
      <c r="J12183" s="4">
        <v>2016</v>
      </c>
      <c r="L12183" s="19"/>
    </row>
    <row r="12184" spans="2:12" ht="25.5" x14ac:dyDescent="0.25">
      <c r="B12184" s="10" t="s">
        <v>3729</v>
      </c>
      <c r="C12184" s="10" t="s">
        <v>3739</v>
      </c>
      <c r="D12184" s="10" t="s">
        <v>10174</v>
      </c>
      <c r="E12184" s="9">
        <v>300000</v>
      </c>
      <c r="F12184" s="5">
        <v>42936</v>
      </c>
      <c r="G12184" s="7" t="s">
        <v>14096</v>
      </c>
      <c r="H12184" s="7" t="s">
        <v>14101</v>
      </c>
      <c r="I12184" s="7" t="s">
        <v>14130</v>
      </c>
      <c r="J12184" s="4">
        <v>2017</v>
      </c>
      <c r="L12184" s="19"/>
    </row>
    <row r="12185" spans="2:12" ht="25.5" x14ac:dyDescent="0.25">
      <c r="B12185" s="10" t="s">
        <v>3729</v>
      </c>
      <c r="C12185" s="10" t="s">
        <v>3739</v>
      </c>
      <c r="D12185" s="10" t="s">
        <v>10144</v>
      </c>
      <c r="E12185" s="9">
        <v>300000</v>
      </c>
      <c r="F12185" s="5">
        <v>43896</v>
      </c>
      <c r="G12185" s="7" t="s">
        <v>14096</v>
      </c>
      <c r="H12185" s="7" t="s">
        <v>14101</v>
      </c>
      <c r="I12185" s="7" t="s">
        <v>14130</v>
      </c>
      <c r="J12185" s="4">
        <v>2020</v>
      </c>
      <c r="L12185" s="19"/>
    </row>
    <row r="12186" spans="2:12" ht="25.5" x14ac:dyDescent="0.25">
      <c r="B12186" s="10" t="s">
        <v>3729</v>
      </c>
      <c r="C12186" s="10" t="s">
        <v>3739</v>
      </c>
      <c r="D12186" s="10" t="s">
        <v>6785</v>
      </c>
      <c r="E12186" s="9">
        <v>300000</v>
      </c>
      <c r="F12186" s="5">
        <v>41956</v>
      </c>
      <c r="G12186" s="7" t="s">
        <v>14092</v>
      </c>
      <c r="H12186" s="7" t="s">
        <v>14156</v>
      </c>
      <c r="I12186" s="7" t="s">
        <v>14130</v>
      </c>
      <c r="J12186" s="4">
        <v>2014</v>
      </c>
      <c r="L12186" s="19"/>
    </row>
    <row r="12187" spans="2:12" ht="25.5" x14ac:dyDescent="0.25">
      <c r="B12187" s="10" t="s">
        <v>3729</v>
      </c>
      <c r="C12187" s="10" t="s">
        <v>3739</v>
      </c>
      <c r="D12187" s="10" t="s">
        <v>5430</v>
      </c>
      <c r="E12187" s="9">
        <v>300000</v>
      </c>
      <c r="F12187" s="5">
        <v>42997</v>
      </c>
      <c r="G12187" s="7" t="s">
        <v>14096</v>
      </c>
      <c r="H12187" s="7" t="s">
        <v>14101</v>
      </c>
      <c r="I12187" s="7" t="s">
        <v>14130</v>
      </c>
      <c r="J12187" s="4">
        <v>2017</v>
      </c>
      <c r="L12187" s="19"/>
    </row>
    <row r="12188" spans="2:12" x14ac:dyDescent="0.25">
      <c r="B12188" s="10" t="s">
        <v>3729</v>
      </c>
      <c r="C12188" s="10" t="s">
        <v>3739</v>
      </c>
      <c r="D12188" s="10" t="s">
        <v>5142</v>
      </c>
      <c r="E12188" s="9">
        <v>339000</v>
      </c>
      <c r="F12188" s="5">
        <v>43234</v>
      </c>
      <c r="G12188" s="7" t="s">
        <v>14096</v>
      </c>
      <c r="H12188" s="7" t="s">
        <v>14101</v>
      </c>
      <c r="I12188" s="7" t="s">
        <v>14130</v>
      </c>
      <c r="J12188" s="4">
        <v>2018</v>
      </c>
      <c r="L12188" s="19"/>
    </row>
    <row r="12189" spans="2:12" ht="25.5" x14ac:dyDescent="0.25">
      <c r="B12189" s="10" t="s">
        <v>3729</v>
      </c>
      <c r="C12189" s="10" t="s">
        <v>3739</v>
      </c>
      <c r="D12189" s="10" t="s">
        <v>5322</v>
      </c>
      <c r="E12189" s="9">
        <v>500000</v>
      </c>
      <c r="F12189" s="5">
        <v>43059</v>
      </c>
      <c r="G12189" s="7" t="s">
        <v>14096</v>
      </c>
      <c r="H12189" s="7" t="s">
        <v>14101</v>
      </c>
      <c r="I12189" s="7" t="s">
        <v>14130</v>
      </c>
      <c r="J12189" s="4">
        <v>2017</v>
      </c>
      <c r="L12189" s="19"/>
    </row>
    <row r="12190" spans="2:12" x14ac:dyDescent="0.25">
      <c r="B12190" s="10" t="s">
        <v>7502</v>
      </c>
      <c r="C12190" s="10" t="s">
        <v>596</v>
      </c>
      <c r="D12190" s="10" t="s">
        <v>15493</v>
      </c>
      <c r="E12190" s="9">
        <v>45325</v>
      </c>
      <c r="F12190" s="5">
        <v>40909</v>
      </c>
      <c r="G12190" s="7" t="s">
        <v>14092</v>
      </c>
      <c r="H12190" s="7" t="s">
        <v>14149</v>
      </c>
      <c r="I12190" s="7" t="s">
        <v>14130</v>
      </c>
      <c r="J12190" s="4">
        <v>2012</v>
      </c>
      <c r="L12190" s="19"/>
    </row>
    <row r="12191" spans="2:12" ht="25.5" x14ac:dyDescent="0.25">
      <c r="B12191" s="10" t="s">
        <v>3729</v>
      </c>
      <c r="C12191" s="10" t="s">
        <v>3739</v>
      </c>
      <c r="D12191" s="10" t="s">
        <v>6777</v>
      </c>
      <c r="E12191" s="9">
        <v>370000</v>
      </c>
      <c r="F12191" s="5">
        <v>41962</v>
      </c>
      <c r="G12191" s="7" t="s">
        <v>14096</v>
      </c>
      <c r="H12191" s="7" t="s">
        <v>14101</v>
      </c>
      <c r="I12191" s="7" t="s">
        <v>14130</v>
      </c>
      <c r="J12191" s="4">
        <v>2014</v>
      </c>
      <c r="L12191" s="19"/>
    </row>
    <row r="12192" spans="2:12" ht="25.5" x14ac:dyDescent="0.25">
      <c r="B12192" s="10" t="s">
        <v>3729</v>
      </c>
      <c r="C12192" s="10" t="s">
        <v>3739</v>
      </c>
      <c r="D12192" s="10" t="s">
        <v>4814</v>
      </c>
      <c r="E12192" s="9">
        <v>200000</v>
      </c>
      <c r="F12192" s="5">
        <v>43437</v>
      </c>
      <c r="G12192" s="7" t="s">
        <v>14096</v>
      </c>
      <c r="H12192" s="7" t="s">
        <v>14095</v>
      </c>
      <c r="I12192" s="7" t="s">
        <v>14130</v>
      </c>
      <c r="J12192" s="4">
        <v>2018</v>
      </c>
      <c r="L12192" s="19"/>
    </row>
    <row r="12193" spans="2:12" x14ac:dyDescent="0.25">
      <c r="B12193" s="10" t="s">
        <v>3729</v>
      </c>
      <c r="C12193" s="10" t="s">
        <v>3739</v>
      </c>
      <c r="D12193" s="10" t="s">
        <v>6816</v>
      </c>
      <c r="E12193" s="9">
        <v>500000</v>
      </c>
      <c r="F12193" s="5">
        <v>41942</v>
      </c>
      <c r="G12193" s="7" t="s">
        <v>14096</v>
      </c>
      <c r="H12193" s="7" t="s">
        <v>14101</v>
      </c>
      <c r="I12193" s="7" t="s">
        <v>14130</v>
      </c>
      <c r="J12193" s="4">
        <v>2014</v>
      </c>
      <c r="L12193" s="19"/>
    </row>
    <row r="12194" spans="2:12" ht="25.5" x14ac:dyDescent="0.25">
      <c r="B12194" s="10" t="s">
        <v>3729</v>
      </c>
      <c r="C12194" s="10" t="s">
        <v>602</v>
      </c>
      <c r="D12194" s="10" t="s">
        <v>7131</v>
      </c>
      <c r="E12194" s="9">
        <v>20000</v>
      </c>
      <c r="F12194" s="5">
        <v>41729</v>
      </c>
      <c r="G12194" s="7" t="s">
        <v>14096</v>
      </c>
      <c r="H12194" s="7" t="s">
        <v>14101</v>
      </c>
      <c r="I12194" s="7" t="s">
        <v>14130</v>
      </c>
      <c r="J12194" s="4">
        <v>2014</v>
      </c>
      <c r="L12194" s="19"/>
    </row>
    <row r="12195" spans="2:12" ht="25.5" x14ac:dyDescent="0.25">
      <c r="B12195" s="10" t="s">
        <v>3729</v>
      </c>
      <c r="C12195" s="10" t="s">
        <v>3735</v>
      </c>
      <c r="D12195" s="10" t="s">
        <v>6810</v>
      </c>
      <c r="E12195" s="9">
        <v>20000</v>
      </c>
      <c r="F12195" s="5">
        <v>41943</v>
      </c>
      <c r="G12195" s="7" t="s">
        <v>14096</v>
      </c>
      <c r="H12195" s="7" t="s">
        <v>14101</v>
      </c>
      <c r="I12195" s="7" t="s">
        <v>14130</v>
      </c>
      <c r="J12195" s="4">
        <v>2014</v>
      </c>
      <c r="L12195" s="19"/>
    </row>
    <row r="12196" spans="2:12" ht="25.5" x14ac:dyDescent="0.25">
      <c r="B12196" s="10" t="s">
        <v>3729</v>
      </c>
      <c r="C12196" s="10" t="s">
        <v>606</v>
      </c>
      <c r="D12196" s="10" t="s">
        <v>6217</v>
      </c>
      <c r="E12196" s="9">
        <v>15036</v>
      </c>
      <c r="F12196" s="5">
        <v>42328</v>
      </c>
      <c r="G12196" s="7" t="s">
        <v>14096</v>
      </c>
      <c r="H12196" s="7" t="s">
        <v>14101</v>
      </c>
      <c r="I12196" s="7" t="s">
        <v>14130</v>
      </c>
      <c r="J12196" s="4">
        <v>2015</v>
      </c>
      <c r="L12196" s="19"/>
    </row>
    <row r="12197" spans="2:12" x14ac:dyDescent="0.25">
      <c r="B12197" s="10" t="s">
        <v>3729</v>
      </c>
      <c r="C12197" s="10" t="s">
        <v>599</v>
      </c>
      <c r="D12197" s="10" t="s">
        <v>10194</v>
      </c>
      <c r="E12197" s="9">
        <v>20000</v>
      </c>
      <c r="F12197" s="5">
        <v>41837</v>
      </c>
      <c r="G12197" s="7" t="s">
        <v>14096</v>
      </c>
      <c r="H12197" s="7" t="s">
        <v>14101</v>
      </c>
      <c r="I12197" s="7" t="s">
        <v>14130</v>
      </c>
      <c r="J12197" s="4">
        <v>2014</v>
      </c>
      <c r="L12197" s="19"/>
    </row>
    <row r="12198" spans="2:12" x14ac:dyDescent="0.25">
      <c r="B12198" s="10" t="s">
        <v>3729</v>
      </c>
      <c r="C12198" s="10" t="s">
        <v>3739</v>
      </c>
      <c r="D12198" s="10" t="s">
        <v>5527</v>
      </c>
      <c r="E12198" s="9">
        <v>950000</v>
      </c>
      <c r="F12198" s="5">
        <v>42922</v>
      </c>
      <c r="G12198" s="7" t="s">
        <v>14096</v>
      </c>
      <c r="H12198" s="7" t="s">
        <v>14101</v>
      </c>
      <c r="I12198" s="7" t="s">
        <v>14130</v>
      </c>
      <c r="J12198" s="4">
        <v>2017</v>
      </c>
      <c r="L12198" s="19"/>
    </row>
    <row r="12199" spans="2:12" x14ac:dyDescent="0.25">
      <c r="B12199" s="10" t="s">
        <v>7502</v>
      </c>
      <c r="C12199" s="10" t="s">
        <v>3732</v>
      </c>
      <c r="D12199" s="10" t="s">
        <v>9682</v>
      </c>
      <c r="E12199" s="9">
        <v>0</v>
      </c>
      <c r="F12199" s="5">
        <v>43466</v>
      </c>
      <c r="G12199" s="7" t="s">
        <v>14096</v>
      </c>
      <c r="H12199" s="7" t="s">
        <v>14101</v>
      </c>
      <c r="I12199" s="7" t="s">
        <v>14130</v>
      </c>
      <c r="J12199" s="4">
        <v>2019</v>
      </c>
      <c r="L12199" s="19"/>
    </row>
    <row r="12200" spans="2:12" x14ac:dyDescent="0.25">
      <c r="B12200" s="10" t="s">
        <v>7502</v>
      </c>
      <c r="C12200" s="10" t="s">
        <v>3732</v>
      </c>
      <c r="D12200" s="10" t="s">
        <v>9682</v>
      </c>
      <c r="E12200" s="9">
        <v>11815</v>
      </c>
      <c r="F12200" s="5">
        <v>43831</v>
      </c>
      <c r="G12200" s="7" t="s">
        <v>14096</v>
      </c>
      <c r="H12200" s="7" t="s">
        <v>14101</v>
      </c>
      <c r="I12200" s="7" t="s">
        <v>14130</v>
      </c>
      <c r="J12200" s="4">
        <v>2020</v>
      </c>
      <c r="L12200" s="19"/>
    </row>
    <row r="12201" spans="2:12" x14ac:dyDescent="0.25">
      <c r="B12201" s="10" t="s">
        <v>14087</v>
      </c>
      <c r="C12201" s="10" t="s">
        <v>3732</v>
      </c>
      <c r="D12201" s="10" t="s">
        <v>9682</v>
      </c>
      <c r="E12201" s="9">
        <v>11815</v>
      </c>
      <c r="F12201" s="5">
        <v>43831</v>
      </c>
      <c r="G12201" s="7" t="s">
        <v>14096</v>
      </c>
      <c r="H12201" s="7" t="s">
        <v>14101</v>
      </c>
      <c r="I12201" s="7" t="s">
        <v>14130</v>
      </c>
      <c r="J12201" s="4">
        <v>2020</v>
      </c>
      <c r="L12201" s="19"/>
    </row>
    <row r="12202" spans="2:12" ht="25.5" x14ac:dyDescent="0.25">
      <c r="B12202" s="10" t="s">
        <v>7502</v>
      </c>
      <c r="C12202" s="10" t="s">
        <v>606</v>
      </c>
      <c r="D12202" s="10" t="s">
        <v>9357</v>
      </c>
      <c r="E12202" s="9">
        <v>69127</v>
      </c>
      <c r="F12202" s="5">
        <v>43101</v>
      </c>
      <c r="G12202" s="7" t="s">
        <v>14096</v>
      </c>
      <c r="H12202" s="7" t="s">
        <v>14101</v>
      </c>
      <c r="I12202" s="7" t="s">
        <v>14130</v>
      </c>
      <c r="J12202" s="4">
        <v>2018</v>
      </c>
      <c r="L12202" s="19"/>
    </row>
    <row r="12203" spans="2:12" ht="25.5" x14ac:dyDescent="0.25">
      <c r="B12203" s="10" t="s">
        <v>7502</v>
      </c>
      <c r="C12203" s="10" t="s">
        <v>606</v>
      </c>
      <c r="D12203" s="10" t="s">
        <v>9357</v>
      </c>
      <c r="E12203" s="9">
        <v>80000</v>
      </c>
      <c r="F12203" s="5">
        <v>43466</v>
      </c>
      <c r="G12203" s="7" t="s">
        <v>14096</v>
      </c>
      <c r="H12203" s="7" t="s">
        <v>14101</v>
      </c>
      <c r="I12203" s="7" t="s">
        <v>14130</v>
      </c>
      <c r="J12203" s="4">
        <v>2019</v>
      </c>
      <c r="L12203" s="19"/>
    </row>
    <row r="12204" spans="2:12" ht="25.5" x14ac:dyDescent="0.25">
      <c r="B12204" s="10" t="s">
        <v>3729</v>
      </c>
      <c r="C12204" s="10" t="s">
        <v>598</v>
      </c>
      <c r="D12204" s="10" t="s">
        <v>15358</v>
      </c>
      <c r="E12204" s="9">
        <v>50000000</v>
      </c>
      <c r="F12204" s="5">
        <v>41836</v>
      </c>
      <c r="G12204" s="7" t="s">
        <v>14104</v>
      </c>
      <c r="H12204" s="7" t="s">
        <v>14103</v>
      </c>
      <c r="I12204" s="7" t="s">
        <v>14123</v>
      </c>
      <c r="J12204" s="4">
        <v>2014</v>
      </c>
      <c r="L12204" s="19"/>
    </row>
    <row r="12205" spans="2:12" ht="25.5" x14ac:dyDescent="0.25">
      <c r="B12205" s="10" t="s">
        <v>3729</v>
      </c>
      <c r="C12205" s="10" t="s">
        <v>598</v>
      </c>
      <c r="D12205" s="10" t="s">
        <v>15358</v>
      </c>
      <c r="E12205" s="9">
        <v>77152157</v>
      </c>
      <c r="F12205" s="5">
        <v>41836</v>
      </c>
      <c r="G12205" s="7" t="s">
        <v>14104</v>
      </c>
      <c r="H12205" s="7" t="s">
        <v>14103</v>
      </c>
      <c r="I12205" s="7" t="s">
        <v>14133</v>
      </c>
      <c r="J12205" s="4">
        <v>2014</v>
      </c>
      <c r="L12205" s="19"/>
    </row>
    <row r="12206" spans="2:12" ht="25.5" x14ac:dyDescent="0.25">
      <c r="B12206" s="10" t="s">
        <v>3729</v>
      </c>
      <c r="C12206" s="10" t="s">
        <v>3739</v>
      </c>
      <c r="D12206" s="10" t="s">
        <v>5803</v>
      </c>
      <c r="E12206" s="9">
        <v>350000</v>
      </c>
      <c r="F12206" s="5">
        <v>42678</v>
      </c>
      <c r="G12206" s="7" t="s">
        <v>14096</v>
      </c>
      <c r="H12206" s="7" t="s">
        <v>14101</v>
      </c>
      <c r="I12206" s="7" t="s">
        <v>14130</v>
      </c>
      <c r="J12206" s="4">
        <v>2016</v>
      </c>
      <c r="L12206" s="19"/>
    </row>
    <row r="12207" spans="2:12" x14ac:dyDescent="0.25">
      <c r="B12207" s="10" t="s">
        <v>7502</v>
      </c>
      <c r="C12207" s="10" t="s">
        <v>594</v>
      </c>
      <c r="D12207" s="10" t="s">
        <v>8950</v>
      </c>
      <c r="E12207" s="9">
        <v>210000</v>
      </c>
      <c r="F12207" s="5">
        <v>42370</v>
      </c>
      <c r="G12207" s="7" t="s">
        <v>14104</v>
      </c>
      <c r="H12207" s="7" t="s">
        <v>14122</v>
      </c>
      <c r="I12207" s="7" t="s">
        <v>14130</v>
      </c>
      <c r="J12207" s="4">
        <v>2016</v>
      </c>
      <c r="L12207" s="19"/>
    </row>
    <row r="12208" spans="2:12" x14ac:dyDescent="0.25">
      <c r="B12208" s="10" t="s">
        <v>7502</v>
      </c>
      <c r="C12208" s="10" t="s">
        <v>594</v>
      </c>
      <c r="D12208" s="10" t="s">
        <v>8950</v>
      </c>
      <c r="E12208" s="9">
        <v>789466</v>
      </c>
      <c r="F12208" s="5">
        <v>42736</v>
      </c>
      <c r="G12208" s="7" t="s">
        <v>14104</v>
      </c>
      <c r="H12208" s="7" t="s">
        <v>14122</v>
      </c>
      <c r="I12208" s="7" t="s">
        <v>14130</v>
      </c>
      <c r="J12208" s="4">
        <v>2017</v>
      </c>
      <c r="L12208" s="19"/>
    </row>
    <row r="12209" spans="2:12" x14ac:dyDescent="0.25">
      <c r="B12209" s="10" t="s">
        <v>7502</v>
      </c>
      <c r="C12209" s="10" t="s">
        <v>594</v>
      </c>
      <c r="D12209" s="10" t="s">
        <v>8950</v>
      </c>
      <c r="E12209" s="9">
        <v>1030621</v>
      </c>
      <c r="F12209" s="5">
        <v>43101</v>
      </c>
      <c r="G12209" s="7" t="s">
        <v>14104</v>
      </c>
      <c r="H12209" s="7" t="s">
        <v>14122</v>
      </c>
      <c r="I12209" s="7" t="s">
        <v>14130</v>
      </c>
      <c r="J12209" s="4">
        <v>2018</v>
      </c>
      <c r="L12209" s="19"/>
    </row>
    <row r="12210" spans="2:12" x14ac:dyDescent="0.25">
      <c r="B12210" s="10" t="s">
        <v>7502</v>
      </c>
      <c r="C12210" s="10" t="s">
        <v>594</v>
      </c>
      <c r="D12210" s="10" t="s">
        <v>8950</v>
      </c>
      <c r="E12210" s="9">
        <v>1618620</v>
      </c>
      <c r="F12210" s="5">
        <v>43466</v>
      </c>
      <c r="G12210" s="7" t="s">
        <v>14104</v>
      </c>
      <c r="H12210" s="7" t="s">
        <v>14122</v>
      </c>
      <c r="I12210" s="7" t="s">
        <v>14130</v>
      </c>
      <c r="J12210" s="4">
        <v>2019</v>
      </c>
      <c r="L12210" s="19"/>
    </row>
    <row r="12211" spans="2:12" x14ac:dyDescent="0.25">
      <c r="B12211" s="10" t="s">
        <v>7502</v>
      </c>
      <c r="C12211" s="10" t="s">
        <v>594</v>
      </c>
      <c r="D12211" s="10" t="s">
        <v>8950</v>
      </c>
      <c r="E12211" s="9">
        <v>622095</v>
      </c>
      <c r="F12211" s="5">
        <v>43831</v>
      </c>
      <c r="G12211" s="7" t="s">
        <v>14104</v>
      </c>
      <c r="H12211" s="7" t="s">
        <v>14122</v>
      </c>
      <c r="I12211" s="7" t="s">
        <v>14130</v>
      </c>
      <c r="J12211" s="4">
        <v>2020</v>
      </c>
      <c r="L12211" s="19"/>
    </row>
    <row r="12212" spans="2:12" x14ac:dyDescent="0.25">
      <c r="B12212" s="10" t="s">
        <v>14087</v>
      </c>
      <c r="C12212" s="10" t="s">
        <v>594</v>
      </c>
      <c r="D12212" s="10" t="s">
        <v>8950</v>
      </c>
      <c r="E12212" s="9">
        <v>362890</v>
      </c>
      <c r="F12212" s="5">
        <v>43831</v>
      </c>
      <c r="G12212" s="7" t="s">
        <v>14104</v>
      </c>
      <c r="H12212" s="7" t="s">
        <v>14122</v>
      </c>
      <c r="I12212" s="7" t="s">
        <v>14130</v>
      </c>
      <c r="J12212" s="4">
        <v>2020</v>
      </c>
      <c r="L12212" s="19"/>
    </row>
    <row r="12213" spans="2:12" x14ac:dyDescent="0.25">
      <c r="B12213" s="10" t="s">
        <v>7502</v>
      </c>
      <c r="C12213" s="10" t="s">
        <v>3736</v>
      </c>
      <c r="D12213" s="10" t="s">
        <v>7791</v>
      </c>
      <c r="E12213" s="9">
        <v>377281</v>
      </c>
      <c r="F12213" s="5">
        <v>40909</v>
      </c>
      <c r="G12213" s="7" t="s">
        <v>14091</v>
      </c>
      <c r="H12213" s="7" t="s">
        <v>14138</v>
      </c>
      <c r="I12213" s="7" t="s">
        <v>14130</v>
      </c>
      <c r="J12213" s="4">
        <v>2012</v>
      </c>
      <c r="L12213" s="19"/>
    </row>
    <row r="12214" spans="2:12" x14ac:dyDescent="0.25">
      <c r="B12214" s="10" t="s">
        <v>7502</v>
      </c>
      <c r="C12214" s="10" t="s">
        <v>3736</v>
      </c>
      <c r="D12214" s="10" t="s">
        <v>7791</v>
      </c>
      <c r="E12214" s="9">
        <v>1554386</v>
      </c>
      <c r="F12214" s="5">
        <v>41275</v>
      </c>
      <c r="G12214" s="7" t="s">
        <v>14091</v>
      </c>
      <c r="H12214" s="7" t="s">
        <v>14138</v>
      </c>
      <c r="I12214" s="7" t="s">
        <v>14130</v>
      </c>
      <c r="J12214" s="4">
        <v>2013</v>
      </c>
      <c r="L12214" s="19"/>
    </row>
    <row r="12215" spans="2:12" x14ac:dyDescent="0.25">
      <c r="B12215" s="10" t="s">
        <v>7502</v>
      </c>
      <c r="C12215" s="10" t="s">
        <v>3736</v>
      </c>
      <c r="D12215" s="10" t="s">
        <v>7791</v>
      </c>
      <c r="E12215" s="9">
        <v>146433</v>
      </c>
      <c r="F12215" s="5">
        <v>41640</v>
      </c>
      <c r="G12215" s="7" t="s">
        <v>14091</v>
      </c>
      <c r="H12215" s="7" t="s">
        <v>14138</v>
      </c>
      <c r="I12215" s="7" t="s">
        <v>14130</v>
      </c>
      <c r="J12215" s="4">
        <v>2014</v>
      </c>
      <c r="L12215" s="19"/>
    </row>
    <row r="12216" spans="2:12" x14ac:dyDescent="0.25">
      <c r="B12216" s="10" t="s">
        <v>7502</v>
      </c>
      <c r="C12216" s="10" t="s">
        <v>3736</v>
      </c>
      <c r="D12216" s="10" t="s">
        <v>7791</v>
      </c>
      <c r="E12216" s="9">
        <v>164201</v>
      </c>
      <c r="F12216" s="5">
        <v>42005</v>
      </c>
      <c r="G12216" s="7" t="s">
        <v>14091</v>
      </c>
      <c r="H12216" s="7" t="s">
        <v>14138</v>
      </c>
      <c r="I12216" s="7" t="s">
        <v>14130</v>
      </c>
      <c r="J12216" s="4">
        <v>2015</v>
      </c>
      <c r="L12216" s="19"/>
    </row>
    <row r="12217" spans="2:12" x14ac:dyDescent="0.25">
      <c r="B12217" s="10" t="s">
        <v>7502</v>
      </c>
      <c r="C12217" s="10" t="s">
        <v>3736</v>
      </c>
      <c r="D12217" s="10" t="s">
        <v>7791</v>
      </c>
      <c r="E12217" s="9">
        <v>57437</v>
      </c>
      <c r="F12217" s="5">
        <v>42370</v>
      </c>
      <c r="G12217" s="7" t="s">
        <v>14091</v>
      </c>
      <c r="H12217" s="7" t="s">
        <v>14138</v>
      </c>
      <c r="I12217" s="7" t="s">
        <v>14130</v>
      </c>
      <c r="J12217" s="4">
        <v>2016</v>
      </c>
      <c r="L12217" s="19"/>
    </row>
    <row r="12218" spans="2:12" x14ac:dyDescent="0.25">
      <c r="B12218" s="10" t="s">
        <v>7502</v>
      </c>
      <c r="C12218" s="10" t="s">
        <v>3736</v>
      </c>
      <c r="D12218" s="10" t="s">
        <v>7791</v>
      </c>
      <c r="E12218" s="9">
        <v>0</v>
      </c>
      <c r="F12218" s="5">
        <v>42736</v>
      </c>
      <c r="G12218" s="7" t="s">
        <v>14091</v>
      </c>
      <c r="H12218" s="7" t="s">
        <v>14138</v>
      </c>
      <c r="I12218" s="7" t="s">
        <v>14130</v>
      </c>
      <c r="J12218" s="4">
        <v>2017</v>
      </c>
      <c r="L12218" s="19"/>
    </row>
    <row r="12219" spans="2:12" ht="25.5" x14ac:dyDescent="0.25">
      <c r="B12219" s="10" t="s">
        <v>3729</v>
      </c>
      <c r="C12219" s="10" t="s">
        <v>606</v>
      </c>
      <c r="D12219" s="10" t="s">
        <v>10336</v>
      </c>
      <c r="E12219" s="9">
        <v>350000</v>
      </c>
      <c r="F12219" s="5">
        <v>43048</v>
      </c>
      <c r="G12219" s="7" t="s">
        <v>14096</v>
      </c>
      <c r="H12219" s="7" t="s">
        <v>14101</v>
      </c>
      <c r="I12219" s="7" t="s">
        <v>14123</v>
      </c>
      <c r="J12219" s="4">
        <v>2017</v>
      </c>
      <c r="L12219" s="19"/>
    </row>
    <row r="12220" spans="2:12" x14ac:dyDescent="0.25">
      <c r="B12220" s="10" t="s">
        <v>616</v>
      </c>
      <c r="C12220" s="10" t="s">
        <v>594</v>
      </c>
      <c r="D12220" s="10" t="s">
        <v>3071</v>
      </c>
      <c r="E12220" s="9">
        <v>84000000</v>
      </c>
      <c r="F12220" s="5">
        <v>28808</v>
      </c>
      <c r="G12220" s="7" t="s">
        <v>14096</v>
      </c>
      <c r="H12220" s="7" t="s">
        <v>14095</v>
      </c>
      <c r="I12220" s="7" t="s">
        <v>14123</v>
      </c>
      <c r="J12220" s="4">
        <v>1978</v>
      </c>
      <c r="L12220" s="19"/>
    </row>
    <row r="12221" spans="2:12" ht="25.5" x14ac:dyDescent="0.25">
      <c r="B12221" s="10" t="s">
        <v>616</v>
      </c>
      <c r="C12221" s="10" t="s">
        <v>7499</v>
      </c>
      <c r="D12221" s="10" t="s">
        <v>2023</v>
      </c>
      <c r="E12221" s="9">
        <v>24200000</v>
      </c>
      <c r="F12221" s="5">
        <v>37033</v>
      </c>
      <c r="G12221" s="7" t="s">
        <v>14096</v>
      </c>
      <c r="H12221" s="7" t="s">
        <v>14095</v>
      </c>
      <c r="I12221" s="7" t="s">
        <v>14123</v>
      </c>
      <c r="J12221" s="4">
        <v>2001</v>
      </c>
      <c r="L12221" s="19"/>
    </row>
    <row r="12222" spans="2:12" ht="25.5" x14ac:dyDescent="0.25">
      <c r="B12222" s="10" t="s">
        <v>616</v>
      </c>
      <c r="C12222" s="10" t="s">
        <v>598</v>
      </c>
      <c r="D12222" s="10" t="s">
        <v>2025</v>
      </c>
      <c r="E12222" s="9">
        <v>13250000</v>
      </c>
      <c r="F12222" s="5">
        <v>37026</v>
      </c>
      <c r="G12222" s="7" t="s">
        <v>14096</v>
      </c>
      <c r="H12222" s="7" t="s">
        <v>14095</v>
      </c>
      <c r="I12222" s="7" t="s">
        <v>14123</v>
      </c>
      <c r="J12222" s="4">
        <v>2001</v>
      </c>
      <c r="L12222" s="19"/>
    </row>
    <row r="12223" spans="2:12" ht="25.5" x14ac:dyDescent="0.25">
      <c r="B12223" s="10" t="s">
        <v>3729</v>
      </c>
      <c r="C12223" s="10" t="s">
        <v>3739</v>
      </c>
      <c r="D12223" s="10" t="s">
        <v>10018</v>
      </c>
      <c r="E12223" s="9">
        <v>650000</v>
      </c>
      <c r="F12223" s="5">
        <v>43070</v>
      </c>
      <c r="G12223" s="7" t="s">
        <v>14096</v>
      </c>
      <c r="H12223" s="7" t="s">
        <v>14095</v>
      </c>
      <c r="I12223" s="7" t="s">
        <v>14130</v>
      </c>
      <c r="J12223" s="4">
        <v>2017</v>
      </c>
      <c r="L12223" s="19"/>
    </row>
    <row r="12224" spans="2:12" ht="38.25" x14ac:dyDescent="0.25">
      <c r="B12224" s="10" t="s">
        <v>3729</v>
      </c>
      <c r="C12224" s="10" t="s">
        <v>593</v>
      </c>
      <c r="D12224" s="10" t="s">
        <v>4875</v>
      </c>
      <c r="E12224" s="9">
        <v>350000</v>
      </c>
      <c r="F12224" s="5">
        <v>43413</v>
      </c>
      <c r="G12224" s="7" t="s">
        <v>14104</v>
      </c>
      <c r="H12224" s="7" t="s">
        <v>14103</v>
      </c>
      <c r="I12224" s="7" t="s">
        <v>14130</v>
      </c>
      <c r="J12224" s="4">
        <v>2018</v>
      </c>
      <c r="L12224" s="19"/>
    </row>
    <row r="12225" spans="2:12" ht="25.5" x14ac:dyDescent="0.25">
      <c r="B12225" s="10" t="s">
        <v>3729</v>
      </c>
      <c r="C12225" s="10" t="s">
        <v>3738</v>
      </c>
      <c r="D12225" s="10" t="s">
        <v>4416</v>
      </c>
      <c r="E12225" s="9">
        <v>300000</v>
      </c>
      <c r="F12225" s="5">
        <v>43755</v>
      </c>
      <c r="G12225" s="7" t="s">
        <v>14096</v>
      </c>
      <c r="H12225" s="7" t="s">
        <v>14095</v>
      </c>
      <c r="I12225" s="7" t="s">
        <v>14130</v>
      </c>
      <c r="J12225" s="4">
        <v>2019</v>
      </c>
      <c r="L12225" s="19"/>
    </row>
    <row r="12226" spans="2:12" ht="25.5" x14ac:dyDescent="0.25">
      <c r="B12226" s="10" t="s">
        <v>3729</v>
      </c>
      <c r="C12226" s="10" t="s">
        <v>3739</v>
      </c>
      <c r="D12226" s="10" t="s">
        <v>15825</v>
      </c>
      <c r="E12226" s="9">
        <v>1829675</v>
      </c>
      <c r="F12226" s="5">
        <v>41570</v>
      </c>
      <c r="G12226" s="7" t="s">
        <v>14092</v>
      </c>
      <c r="H12226" s="7" t="s">
        <v>14160</v>
      </c>
      <c r="I12226" s="7" t="s">
        <v>14130</v>
      </c>
      <c r="J12226" s="4">
        <v>2013</v>
      </c>
      <c r="L12226" s="19"/>
    </row>
    <row r="12227" spans="2:12" x14ac:dyDescent="0.25">
      <c r="B12227" s="10" t="s">
        <v>3729</v>
      </c>
      <c r="C12227" s="10" t="s">
        <v>604</v>
      </c>
      <c r="D12227" s="10" t="s">
        <v>6730</v>
      </c>
      <c r="E12227" s="9">
        <v>300000000</v>
      </c>
      <c r="F12227" s="5">
        <v>41976</v>
      </c>
      <c r="G12227" s="7" t="s">
        <v>14096</v>
      </c>
      <c r="H12227" s="7" t="s">
        <v>14095</v>
      </c>
      <c r="I12227" s="7" t="s">
        <v>14123</v>
      </c>
      <c r="J12227" s="4">
        <v>2014</v>
      </c>
      <c r="L12227" s="19"/>
    </row>
    <row r="12228" spans="2:12" x14ac:dyDescent="0.25">
      <c r="B12228" s="10" t="s">
        <v>5</v>
      </c>
      <c r="C12228" s="10" t="s">
        <v>601</v>
      </c>
      <c r="D12228" s="10" t="s">
        <v>236</v>
      </c>
      <c r="E12228" s="9">
        <v>100000000</v>
      </c>
      <c r="F12228" s="5">
        <v>41219</v>
      </c>
      <c r="G12228" s="7" t="s">
        <v>14096</v>
      </c>
      <c r="H12228" s="7" t="s">
        <v>14095</v>
      </c>
      <c r="I12228" s="7" t="s">
        <v>14140</v>
      </c>
      <c r="J12228" s="4">
        <v>2012</v>
      </c>
      <c r="L12228" s="19"/>
    </row>
    <row r="12229" spans="2:12" x14ac:dyDescent="0.25">
      <c r="B12229" s="10" t="s">
        <v>5</v>
      </c>
      <c r="C12229" s="10" t="s">
        <v>601</v>
      </c>
      <c r="D12229" s="10" t="s">
        <v>179</v>
      </c>
      <c r="E12229" s="9">
        <v>100000000</v>
      </c>
      <c r="F12229" s="5">
        <v>41631</v>
      </c>
      <c r="G12229" s="7" t="s">
        <v>14096</v>
      </c>
      <c r="H12229" s="7" t="s">
        <v>14095</v>
      </c>
      <c r="I12229" s="7" t="s">
        <v>14140</v>
      </c>
      <c r="J12229" s="4">
        <v>2013</v>
      </c>
      <c r="L12229" s="19"/>
    </row>
    <row r="12230" spans="2:12" x14ac:dyDescent="0.25">
      <c r="B12230" s="10" t="s">
        <v>5</v>
      </c>
      <c r="C12230" s="10" t="s">
        <v>603</v>
      </c>
      <c r="D12230" s="10" t="s">
        <v>487</v>
      </c>
      <c r="E12230" s="9">
        <v>100000000</v>
      </c>
      <c r="F12230" s="5">
        <v>37237</v>
      </c>
      <c r="G12230" s="7" t="s">
        <v>14096</v>
      </c>
      <c r="H12230" s="7" t="s">
        <v>14095</v>
      </c>
      <c r="I12230" s="7" t="s">
        <v>14140</v>
      </c>
      <c r="J12230" s="4">
        <v>2001</v>
      </c>
      <c r="L12230" s="19"/>
    </row>
    <row r="12231" spans="2:12" ht="38.25" x14ac:dyDescent="0.25">
      <c r="B12231" s="10" t="s">
        <v>3729</v>
      </c>
      <c r="C12231" s="10" t="s">
        <v>3739</v>
      </c>
      <c r="D12231" s="10" t="s">
        <v>15855</v>
      </c>
      <c r="E12231" s="9">
        <v>500000</v>
      </c>
      <c r="F12231" s="5">
        <v>44118</v>
      </c>
      <c r="G12231" s="7" t="s">
        <v>14092</v>
      </c>
      <c r="H12231" s="7" t="s">
        <v>14098</v>
      </c>
      <c r="I12231" s="7" t="s">
        <v>14130</v>
      </c>
      <c r="J12231" s="4">
        <v>2020</v>
      </c>
      <c r="L12231" s="19"/>
    </row>
    <row r="12232" spans="2:12" x14ac:dyDescent="0.25">
      <c r="B12232" s="10" t="s">
        <v>616</v>
      </c>
      <c r="C12232" s="10" t="s">
        <v>596</v>
      </c>
      <c r="D12232" s="10" t="s">
        <v>844</v>
      </c>
      <c r="E12232" s="9">
        <v>63100000</v>
      </c>
      <c r="F12232" s="5">
        <v>42762</v>
      </c>
      <c r="G12232" s="7" t="s">
        <v>14096</v>
      </c>
      <c r="H12232" s="7" t="s">
        <v>14095</v>
      </c>
      <c r="I12232" s="7" t="s">
        <v>14124</v>
      </c>
      <c r="J12232" s="4">
        <v>2017</v>
      </c>
      <c r="L12232" s="19"/>
    </row>
    <row r="12233" spans="2:12" x14ac:dyDescent="0.25">
      <c r="B12233" s="10" t="s">
        <v>616</v>
      </c>
      <c r="C12233" s="10" t="s">
        <v>596</v>
      </c>
      <c r="D12233" s="10" t="s">
        <v>839</v>
      </c>
      <c r="E12233" s="9">
        <v>242500000</v>
      </c>
      <c r="F12233" s="5">
        <v>42793</v>
      </c>
      <c r="G12233" s="7" t="s">
        <v>14096</v>
      </c>
      <c r="H12233" s="7" t="s">
        <v>14095</v>
      </c>
      <c r="I12233" s="7" t="s">
        <v>14124</v>
      </c>
      <c r="J12233" s="4">
        <v>2017</v>
      </c>
      <c r="L12233" s="19"/>
    </row>
    <row r="12234" spans="2:12" ht="25.5" x14ac:dyDescent="0.25">
      <c r="B12234" s="10" t="s">
        <v>616</v>
      </c>
      <c r="C12234" s="10" t="s">
        <v>596</v>
      </c>
      <c r="D12234" s="10" t="s">
        <v>705</v>
      </c>
      <c r="E12234" s="9">
        <v>125000000</v>
      </c>
      <c r="F12234" s="5">
        <v>43634</v>
      </c>
      <c r="G12234" s="7" t="s">
        <v>14096</v>
      </c>
      <c r="H12234" s="7" t="s">
        <v>14095</v>
      </c>
      <c r="I12234" s="7" t="s">
        <v>14124</v>
      </c>
      <c r="J12234" s="4">
        <v>2019</v>
      </c>
      <c r="L12234" s="19"/>
    </row>
    <row r="12235" spans="2:12" x14ac:dyDescent="0.25">
      <c r="B12235" s="10" t="s">
        <v>616</v>
      </c>
      <c r="C12235" s="10" t="s">
        <v>603</v>
      </c>
      <c r="D12235" s="10" t="s">
        <v>3618</v>
      </c>
      <c r="E12235" s="9">
        <v>21300000</v>
      </c>
      <c r="F12235" s="5">
        <v>24218</v>
      </c>
      <c r="G12235" s="7" t="s">
        <v>14096</v>
      </c>
      <c r="H12235" s="7" t="s">
        <v>14095</v>
      </c>
      <c r="I12235" s="7" t="s">
        <v>14123</v>
      </c>
      <c r="J12235" s="4">
        <v>1966</v>
      </c>
      <c r="L12235" s="19"/>
    </row>
    <row r="12236" spans="2:12" x14ac:dyDescent="0.25">
      <c r="B12236" s="10" t="s">
        <v>616</v>
      </c>
      <c r="C12236" s="10" t="s">
        <v>598</v>
      </c>
      <c r="D12236" s="10" t="s">
        <v>1482</v>
      </c>
      <c r="E12236" s="9">
        <v>501250000</v>
      </c>
      <c r="F12236" s="5">
        <v>39546</v>
      </c>
      <c r="G12236" s="7" t="s">
        <v>14091</v>
      </c>
      <c r="H12236" s="7" t="s">
        <v>14142</v>
      </c>
      <c r="I12236" s="7" t="s">
        <v>14123</v>
      </c>
      <c r="J12236" s="4">
        <v>2008</v>
      </c>
      <c r="L12236" s="19"/>
    </row>
    <row r="12237" spans="2:12" x14ac:dyDescent="0.25">
      <c r="B12237" s="10" t="s">
        <v>616</v>
      </c>
      <c r="C12237" s="10" t="s">
        <v>598</v>
      </c>
      <c r="D12237" s="10" t="s">
        <v>1611</v>
      </c>
      <c r="E12237" s="9">
        <v>72290000</v>
      </c>
      <c r="F12237" s="5">
        <v>39063</v>
      </c>
      <c r="G12237" s="7" t="s">
        <v>14096</v>
      </c>
      <c r="H12237" s="7" t="s">
        <v>14101</v>
      </c>
      <c r="I12237" s="7" t="s">
        <v>14124</v>
      </c>
      <c r="J12237" s="4">
        <v>2006</v>
      </c>
      <c r="L12237" s="19"/>
    </row>
    <row r="12238" spans="2:12" x14ac:dyDescent="0.25">
      <c r="B12238" s="10" t="s">
        <v>616</v>
      </c>
      <c r="C12238" s="10" t="s">
        <v>598</v>
      </c>
      <c r="D12238" s="10" t="s">
        <v>1504</v>
      </c>
      <c r="E12238" s="9">
        <v>85000000</v>
      </c>
      <c r="F12238" s="5">
        <v>39464</v>
      </c>
      <c r="G12238" s="7" t="s">
        <v>14096</v>
      </c>
      <c r="H12238" s="7" t="s">
        <v>14095</v>
      </c>
      <c r="I12238" s="7" t="s">
        <v>14123</v>
      </c>
      <c r="J12238" s="4">
        <v>2008</v>
      </c>
      <c r="L12238" s="19"/>
    </row>
    <row r="12239" spans="2:12" ht="25.5" x14ac:dyDescent="0.25">
      <c r="B12239" s="10" t="s">
        <v>616</v>
      </c>
      <c r="C12239" s="10" t="s">
        <v>598</v>
      </c>
      <c r="D12239" s="10" t="s">
        <v>1830</v>
      </c>
      <c r="E12239" s="9">
        <v>100000000</v>
      </c>
      <c r="F12239" s="5">
        <v>38146</v>
      </c>
      <c r="G12239" s="7" t="s">
        <v>14104</v>
      </c>
      <c r="H12239" s="7" t="s">
        <v>14129</v>
      </c>
      <c r="I12239" s="7" t="s">
        <v>14123</v>
      </c>
      <c r="J12239" s="4">
        <v>2004</v>
      </c>
      <c r="L12239" s="19"/>
    </row>
    <row r="12240" spans="2:12" ht="25.5" x14ac:dyDescent="0.25">
      <c r="B12240" s="10" t="s">
        <v>616</v>
      </c>
      <c r="C12240" s="10" t="s">
        <v>598</v>
      </c>
      <c r="D12240" s="10" t="s">
        <v>1700</v>
      </c>
      <c r="E12240" s="9">
        <v>49400000</v>
      </c>
      <c r="F12240" s="5">
        <v>38660</v>
      </c>
      <c r="G12240" s="7" t="s">
        <v>14104</v>
      </c>
      <c r="H12240" s="7" t="s">
        <v>14103</v>
      </c>
      <c r="I12240" s="7" t="s">
        <v>14123</v>
      </c>
      <c r="J12240" s="4">
        <v>2005</v>
      </c>
      <c r="L12240" s="19"/>
    </row>
    <row r="12241" spans="2:12" x14ac:dyDescent="0.25">
      <c r="B12241" s="10" t="s">
        <v>616</v>
      </c>
      <c r="C12241" s="10" t="s">
        <v>598</v>
      </c>
      <c r="D12241" s="10" t="s">
        <v>2910</v>
      </c>
      <c r="E12241" s="9">
        <v>9200000</v>
      </c>
      <c r="F12241" s="5">
        <v>30166</v>
      </c>
      <c r="G12241" s="7" t="s">
        <v>14096</v>
      </c>
      <c r="H12241" s="7" t="s">
        <v>14095</v>
      </c>
      <c r="I12241" s="7" t="s">
        <v>14123</v>
      </c>
      <c r="J12241" s="4">
        <v>1982</v>
      </c>
      <c r="L12241" s="19"/>
    </row>
    <row r="12242" spans="2:12" x14ac:dyDescent="0.25">
      <c r="B12242" s="10" t="s">
        <v>616</v>
      </c>
      <c r="C12242" s="10" t="s">
        <v>598</v>
      </c>
      <c r="D12242" s="10" t="s">
        <v>3205</v>
      </c>
      <c r="E12242" s="9">
        <v>90000000</v>
      </c>
      <c r="F12242" s="5">
        <v>26827</v>
      </c>
      <c r="G12242" s="7" t="s">
        <v>14091</v>
      </c>
      <c r="H12242" s="7" t="s">
        <v>14094</v>
      </c>
      <c r="I12242" s="7" t="s">
        <v>14123</v>
      </c>
      <c r="J12242" s="4">
        <v>1973</v>
      </c>
      <c r="L12242" s="19"/>
    </row>
    <row r="12243" spans="2:12" x14ac:dyDescent="0.25">
      <c r="B12243" s="10" t="s">
        <v>616</v>
      </c>
      <c r="C12243" s="10" t="s">
        <v>598</v>
      </c>
      <c r="D12243" s="10" t="s">
        <v>3268</v>
      </c>
      <c r="E12243" s="9">
        <v>50000000</v>
      </c>
      <c r="F12243" s="4" t="s">
        <v>3728</v>
      </c>
      <c r="G12243" s="7" t="s">
        <v>14091</v>
      </c>
      <c r="H12243" s="7" t="s">
        <v>14094</v>
      </c>
      <c r="I12243" s="7" t="s">
        <v>14124</v>
      </c>
      <c r="J12243" s="4" t="s">
        <v>14662</v>
      </c>
      <c r="L12243" s="19"/>
    </row>
    <row r="12244" spans="2:12" x14ac:dyDescent="0.25">
      <c r="B12244" s="10" t="s">
        <v>616</v>
      </c>
      <c r="C12244" s="10" t="s">
        <v>598</v>
      </c>
      <c r="D12244" s="10" t="s">
        <v>798</v>
      </c>
      <c r="E12244" s="9">
        <v>6000000</v>
      </c>
      <c r="F12244" s="5">
        <v>42993</v>
      </c>
      <c r="G12244" s="7" t="s">
        <v>14096</v>
      </c>
      <c r="H12244" s="7" t="s">
        <v>14101</v>
      </c>
      <c r="I12244" s="7" t="s">
        <v>14124</v>
      </c>
      <c r="J12244" s="4">
        <v>2017</v>
      </c>
      <c r="L12244" s="19"/>
    </row>
    <row r="12245" spans="2:12" x14ac:dyDescent="0.25">
      <c r="B12245" s="10" t="s">
        <v>616</v>
      </c>
      <c r="C12245" s="10" t="s">
        <v>598</v>
      </c>
      <c r="D12245" s="10" t="s">
        <v>1690</v>
      </c>
      <c r="E12245" s="9">
        <v>346200000</v>
      </c>
      <c r="F12245" s="5">
        <v>38699</v>
      </c>
      <c r="G12245" s="7" t="s">
        <v>14092</v>
      </c>
      <c r="H12245" s="7" t="s">
        <v>14102</v>
      </c>
      <c r="I12245" s="7" t="s">
        <v>14123</v>
      </c>
      <c r="J12245" s="4">
        <v>2005</v>
      </c>
      <c r="L12245" s="19"/>
    </row>
    <row r="12246" spans="2:12" x14ac:dyDescent="0.25">
      <c r="B12246" s="10" t="s">
        <v>616</v>
      </c>
      <c r="C12246" s="10" t="s">
        <v>598</v>
      </c>
      <c r="D12246" s="10" t="s">
        <v>3517</v>
      </c>
      <c r="E12246" s="9">
        <v>190000000</v>
      </c>
      <c r="F12246" s="4" t="s">
        <v>3728</v>
      </c>
      <c r="G12246" s="7" t="s">
        <v>14091</v>
      </c>
      <c r="H12246" s="7" t="s">
        <v>14094</v>
      </c>
      <c r="I12246" s="7" t="s">
        <v>14123</v>
      </c>
      <c r="J12246" s="4" t="s">
        <v>14662</v>
      </c>
      <c r="L12246" s="19"/>
    </row>
    <row r="12247" spans="2:12" x14ac:dyDescent="0.25">
      <c r="B12247" s="10" t="s">
        <v>616</v>
      </c>
      <c r="C12247" s="10" t="s">
        <v>598</v>
      </c>
      <c r="D12247" s="10" t="s">
        <v>1667</v>
      </c>
      <c r="E12247" s="9">
        <v>15000000</v>
      </c>
      <c r="F12247" s="5">
        <v>38805</v>
      </c>
      <c r="G12247" s="7" t="s">
        <v>14091</v>
      </c>
      <c r="H12247" s="7" t="s">
        <v>14121</v>
      </c>
      <c r="I12247" s="7" t="s">
        <v>14123</v>
      </c>
      <c r="J12247" s="4">
        <v>2006</v>
      </c>
      <c r="L12247" s="19"/>
    </row>
    <row r="12248" spans="2:12" x14ac:dyDescent="0.25">
      <c r="B12248" s="10" t="s">
        <v>616</v>
      </c>
      <c r="C12248" s="10" t="s">
        <v>598</v>
      </c>
      <c r="D12248" s="10" t="s">
        <v>1433</v>
      </c>
      <c r="E12248" s="9">
        <v>300750000</v>
      </c>
      <c r="F12248" s="5">
        <v>39723</v>
      </c>
      <c r="G12248" s="7" t="s">
        <v>14091</v>
      </c>
      <c r="H12248" s="7" t="s">
        <v>14121</v>
      </c>
      <c r="I12248" s="7" t="s">
        <v>14123</v>
      </c>
      <c r="J12248" s="4">
        <v>2008</v>
      </c>
      <c r="L12248" s="19"/>
    </row>
    <row r="12249" spans="2:12" x14ac:dyDescent="0.25">
      <c r="B12249" s="10" t="s">
        <v>616</v>
      </c>
      <c r="C12249" s="10" t="s">
        <v>598</v>
      </c>
      <c r="D12249" s="10" t="s">
        <v>3401</v>
      </c>
      <c r="E12249" s="9">
        <v>3800000</v>
      </c>
      <c r="F12249" s="4" t="s">
        <v>3728</v>
      </c>
      <c r="G12249" s="7" t="s">
        <v>14091</v>
      </c>
      <c r="H12249" s="7" t="s">
        <v>14142</v>
      </c>
      <c r="I12249" s="7"/>
      <c r="J12249" s="4" t="s">
        <v>14662</v>
      </c>
      <c r="L12249" s="19"/>
    </row>
    <row r="12250" spans="2:12" x14ac:dyDescent="0.25">
      <c r="B12250" s="10" t="s">
        <v>616</v>
      </c>
      <c r="C12250" s="10" t="s">
        <v>598</v>
      </c>
      <c r="D12250" s="10" t="s">
        <v>706</v>
      </c>
      <c r="E12250" s="9">
        <v>500000000</v>
      </c>
      <c r="F12250" s="5">
        <v>43634</v>
      </c>
      <c r="G12250" s="7" t="s">
        <v>14104</v>
      </c>
      <c r="H12250" s="7" t="s">
        <v>14103</v>
      </c>
      <c r="I12250" s="7" t="s">
        <v>14123</v>
      </c>
      <c r="J12250" s="4">
        <v>2019</v>
      </c>
      <c r="L12250" s="19"/>
    </row>
    <row r="12251" spans="2:12" x14ac:dyDescent="0.25">
      <c r="B12251" s="10" t="s">
        <v>616</v>
      </c>
      <c r="C12251" s="10" t="s">
        <v>598</v>
      </c>
      <c r="D12251" s="10" t="s">
        <v>1113</v>
      </c>
      <c r="E12251" s="9">
        <v>775000000</v>
      </c>
      <c r="F12251" s="5">
        <v>40939</v>
      </c>
      <c r="G12251" s="7" t="s">
        <v>14091</v>
      </c>
      <c r="H12251" s="7" t="s">
        <v>14142</v>
      </c>
      <c r="I12251" s="7" t="s">
        <v>14124</v>
      </c>
      <c r="J12251" s="4">
        <v>2012</v>
      </c>
      <c r="L12251" s="19"/>
    </row>
    <row r="12252" spans="2:12" x14ac:dyDescent="0.25">
      <c r="B12252" s="10" t="s">
        <v>616</v>
      </c>
      <c r="C12252" s="10" t="s">
        <v>598</v>
      </c>
      <c r="D12252" s="10" t="s">
        <v>1337</v>
      </c>
      <c r="E12252" s="9">
        <v>2003750000</v>
      </c>
      <c r="F12252" s="5">
        <v>40106</v>
      </c>
      <c r="G12252" s="7" t="s">
        <v>14104</v>
      </c>
      <c r="H12252" s="7" t="s">
        <v>14103</v>
      </c>
      <c r="I12252" s="7" t="s">
        <v>14123</v>
      </c>
      <c r="J12252" s="4">
        <v>2009</v>
      </c>
      <c r="L12252" s="19"/>
    </row>
    <row r="12253" spans="2:12" x14ac:dyDescent="0.25">
      <c r="B12253" s="10" t="s">
        <v>616</v>
      </c>
      <c r="C12253" s="10" t="s">
        <v>598</v>
      </c>
      <c r="D12253" s="10" t="s">
        <v>834</v>
      </c>
      <c r="E12253" s="9">
        <v>130000000</v>
      </c>
      <c r="F12253" s="5">
        <v>42811</v>
      </c>
      <c r="G12253" s="7" t="s">
        <v>14092</v>
      </c>
      <c r="H12253" s="7" t="s">
        <v>14102</v>
      </c>
      <c r="I12253" s="7" t="s">
        <v>14124</v>
      </c>
      <c r="J12253" s="4">
        <v>2017</v>
      </c>
      <c r="L12253" s="19"/>
    </row>
    <row r="12254" spans="2:12" x14ac:dyDescent="0.25">
      <c r="B12254" s="10" t="s">
        <v>616</v>
      </c>
      <c r="C12254" s="10" t="s">
        <v>598</v>
      </c>
      <c r="D12254" s="10" t="s">
        <v>3415</v>
      </c>
      <c r="E12254" s="9">
        <v>1750200000</v>
      </c>
      <c r="F12254" s="4" t="s">
        <v>3728</v>
      </c>
      <c r="G12254" s="7" t="s">
        <v>14092</v>
      </c>
      <c r="H12254" s="7" t="s">
        <v>14156</v>
      </c>
      <c r="I12254" s="7" t="s">
        <v>14123</v>
      </c>
      <c r="J12254" s="4" t="s">
        <v>14662</v>
      </c>
      <c r="L12254" s="19"/>
    </row>
    <row r="12255" spans="2:12" x14ac:dyDescent="0.25">
      <c r="B12255" s="10" t="s">
        <v>616</v>
      </c>
      <c r="C12255" s="10" t="s">
        <v>598</v>
      </c>
      <c r="D12255" s="10" t="s">
        <v>1354</v>
      </c>
      <c r="E12255" s="9">
        <v>1700000</v>
      </c>
      <c r="F12255" s="5">
        <v>40022</v>
      </c>
      <c r="G12255" s="7" t="s">
        <v>14092</v>
      </c>
      <c r="H12255" s="7" t="s">
        <v>14150</v>
      </c>
      <c r="I12255" s="7" t="s">
        <v>14126</v>
      </c>
      <c r="J12255" s="4">
        <v>2009</v>
      </c>
      <c r="L12255" s="19"/>
    </row>
    <row r="12256" spans="2:12" x14ac:dyDescent="0.25">
      <c r="B12256" s="10" t="s">
        <v>616</v>
      </c>
      <c r="C12256" s="10" t="s">
        <v>598</v>
      </c>
      <c r="D12256" s="10" t="s">
        <v>2058</v>
      </c>
      <c r="E12256" s="9">
        <v>90050000</v>
      </c>
      <c r="F12256" s="5">
        <v>36858</v>
      </c>
      <c r="G12256" s="7" t="s">
        <v>14091</v>
      </c>
      <c r="H12256" s="7" t="s">
        <v>14159</v>
      </c>
      <c r="I12256" s="7" t="s">
        <v>14123</v>
      </c>
      <c r="J12256" s="4">
        <v>2000</v>
      </c>
      <c r="L12256" s="19"/>
    </row>
    <row r="12257" spans="2:12" x14ac:dyDescent="0.25">
      <c r="B12257" s="10" t="s">
        <v>616</v>
      </c>
      <c r="C12257" s="10" t="s">
        <v>598</v>
      </c>
      <c r="D12257" s="10" t="s">
        <v>3332</v>
      </c>
      <c r="E12257" s="9">
        <v>225000000</v>
      </c>
      <c r="F12257" s="4" t="s">
        <v>3728</v>
      </c>
      <c r="G12257" s="7" t="s">
        <v>14096</v>
      </c>
      <c r="H12257" s="7" t="s">
        <v>14101</v>
      </c>
      <c r="I12257" s="7" t="s">
        <v>14124</v>
      </c>
      <c r="J12257" s="4" t="s">
        <v>14662</v>
      </c>
      <c r="L12257" s="19"/>
    </row>
    <row r="12258" spans="2:12" x14ac:dyDescent="0.25">
      <c r="B12258" s="10" t="s">
        <v>616</v>
      </c>
      <c r="C12258" s="10" t="s">
        <v>598</v>
      </c>
      <c r="D12258" s="10" t="s">
        <v>3295</v>
      </c>
      <c r="E12258" s="9">
        <v>60000000</v>
      </c>
      <c r="F12258" s="4" t="s">
        <v>3728</v>
      </c>
      <c r="G12258" s="7" t="s">
        <v>14091</v>
      </c>
      <c r="H12258" s="7" t="s">
        <v>14142</v>
      </c>
      <c r="I12258" s="7"/>
      <c r="J12258" s="4" t="s">
        <v>14662</v>
      </c>
      <c r="L12258" s="19"/>
    </row>
    <row r="12259" spans="2:12" x14ac:dyDescent="0.25">
      <c r="B12259" s="10" t="s">
        <v>616</v>
      </c>
      <c r="C12259" s="10" t="s">
        <v>598</v>
      </c>
      <c r="D12259" s="10" t="s">
        <v>956</v>
      </c>
      <c r="E12259" s="9">
        <v>150000000</v>
      </c>
      <c r="F12259" s="5">
        <v>41936</v>
      </c>
      <c r="G12259" s="7" t="s">
        <v>14092</v>
      </c>
      <c r="H12259" s="7" t="s">
        <v>14102</v>
      </c>
      <c r="I12259" s="7" t="s">
        <v>14124</v>
      </c>
      <c r="J12259" s="4">
        <v>2014</v>
      </c>
      <c r="L12259" s="19"/>
    </row>
    <row r="12260" spans="2:12" x14ac:dyDescent="0.25">
      <c r="B12260" s="10" t="s">
        <v>616</v>
      </c>
      <c r="C12260" s="10" t="s">
        <v>598</v>
      </c>
      <c r="D12260" s="10" t="s">
        <v>1816</v>
      </c>
      <c r="E12260" s="9">
        <v>160050000</v>
      </c>
      <c r="F12260" s="5">
        <v>38167</v>
      </c>
      <c r="G12260" s="7" t="s">
        <v>14104</v>
      </c>
      <c r="H12260" s="7" t="s">
        <v>14103</v>
      </c>
      <c r="I12260" s="7" t="s">
        <v>14123</v>
      </c>
      <c r="J12260" s="4">
        <v>2004</v>
      </c>
      <c r="L12260" s="19"/>
    </row>
    <row r="12261" spans="2:12" x14ac:dyDescent="0.25">
      <c r="B12261" s="10" t="s">
        <v>616</v>
      </c>
      <c r="C12261" s="10" t="s">
        <v>598</v>
      </c>
      <c r="D12261" s="10" t="s">
        <v>957</v>
      </c>
      <c r="E12261" s="9">
        <v>819950000</v>
      </c>
      <c r="F12261" s="5">
        <v>41936</v>
      </c>
      <c r="G12261" s="7" t="s">
        <v>14096</v>
      </c>
      <c r="H12261" s="7" t="s">
        <v>14101</v>
      </c>
      <c r="I12261" s="7" t="s">
        <v>14124</v>
      </c>
      <c r="J12261" s="4">
        <v>2014</v>
      </c>
      <c r="L12261" s="19"/>
    </row>
    <row r="12262" spans="2:12" x14ac:dyDescent="0.25">
      <c r="B12262" s="10" t="s">
        <v>616</v>
      </c>
      <c r="C12262" s="10" t="s">
        <v>598</v>
      </c>
      <c r="D12262" s="10" t="s">
        <v>958</v>
      </c>
      <c r="E12262" s="9">
        <v>350000000</v>
      </c>
      <c r="F12262" s="5">
        <v>41936</v>
      </c>
      <c r="G12262" s="7" t="s">
        <v>14096</v>
      </c>
      <c r="H12262" s="7" t="s">
        <v>14101</v>
      </c>
      <c r="I12262" s="7" t="s">
        <v>14124</v>
      </c>
      <c r="J12262" s="4">
        <v>2014</v>
      </c>
      <c r="L12262" s="19"/>
    </row>
    <row r="12263" spans="2:12" ht="25.5" x14ac:dyDescent="0.25">
      <c r="B12263" s="10" t="s">
        <v>616</v>
      </c>
      <c r="C12263" s="10" t="s">
        <v>598</v>
      </c>
      <c r="D12263" s="10" t="s">
        <v>936</v>
      </c>
      <c r="E12263" s="9"/>
      <c r="F12263" s="5">
        <v>42069</v>
      </c>
      <c r="G12263" s="7" t="s">
        <v>14091</v>
      </c>
      <c r="H12263" s="7" t="s">
        <v>14142</v>
      </c>
      <c r="I12263" s="7" t="s">
        <v>14124</v>
      </c>
      <c r="J12263" s="4">
        <v>2015</v>
      </c>
      <c r="L12263" s="19"/>
    </row>
    <row r="12264" spans="2:12" ht="25.5" x14ac:dyDescent="0.25">
      <c r="B12264" s="10" t="s">
        <v>616</v>
      </c>
      <c r="C12264" s="10" t="s">
        <v>598</v>
      </c>
      <c r="D12264" s="10" t="s">
        <v>3439</v>
      </c>
      <c r="E12264" s="9">
        <v>50000000</v>
      </c>
      <c r="F12264" s="4" t="s">
        <v>3728</v>
      </c>
      <c r="G12264" s="7" t="s">
        <v>14091</v>
      </c>
      <c r="H12264" s="7" t="s">
        <v>14094</v>
      </c>
      <c r="I12264" s="7" t="s">
        <v>14123</v>
      </c>
      <c r="J12264" s="4" t="s">
        <v>14662</v>
      </c>
      <c r="L12264" s="19"/>
    </row>
    <row r="12265" spans="2:12" x14ac:dyDescent="0.25">
      <c r="B12265" s="10" t="s">
        <v>616</v>
      </c>
      <c r="C12265" s="10" t="s">
        <v>598</v>
      </c>
      <c r="D12265" s="10" t="s">
        <v>2185</v>
      </c>
      <c r="E12265" s="9">
        <v>662800000</v>
      </c>
      <c r="F12265" s="5">
        <v>35962</v>
      </c>
      <c r="G12265" s="7" t="s">
        <v>14096</v>
      </c>
      <c r="H12265" s="7" t="s">
        <v>14101</v>
      </c>
      <c r="I12265" s="7" t="s">
        <v>14123</v>
      </c>
      <c r="J12265" s="4">
        <v>1998</v>
      </c>
      <c r="L12265" s="19"/>
    </row>
    <row r="12266" spans="2:12" x14ac:dyDescent="0.25">
      <c r="B12266" s="10" t="s">
        <v>616</v>
      </c>
      <c r="C12266" s="10" t="s">
        <v>598</v>
      </c>
      <c r="D12266" s="10" t="s">
        <v>3346</v>
      </c>
      <c r="E12266" s="9">
        <v>150000000</v>
      </c>
      <c r="F12266" s="4" t="s">
        <v>3728</v>
      </c>
      <c r="G12266" s="7" t="s">
        <v>14096</v>
      </c>
      <c r="H12266" s="7" t="s">
        <v>14101</v>
      </c>
      <c r="I12266" s="7" t="s">
        <v>14124</v>
      </c>
      <c r="J12266" s="4" t="s">
        <v>14662</v>
      </c>
      <c r="L12266" s="19"/>
    </row>
    <row r="12267" spans="2:12" ht="25.5" x14ac:dyDescent="0.25">
      <c r="B12267" s="10" t="s">
        <v>616</v>
      </c>
      <c r="C12267" s="10" t="s">
        <v>598</v>
      </c>
      <c r="D12267" s="10" t="s">
        <v>1508</v>
      </c>
      <c r="E12267" s="9">
        <v>2010000</v>
      </c>
      <c r="F12267" s="5">
        <v>39437</v>
      </c>
      <c r="G12267" s="7" t="s">
        <v>14092</v>
      </c>
      <c r="H12267" s="7" t="s">
        <v>14158</v>
      </c>
      <c r="I12267" s="7" t="s">
        <v>14123</v>
      </c>
      <c r="J12267" s="4">
        <v>2007</v>
      </c>
      <c r="L12267" s="19"/>
    </row>
    <row r="12268" spans="2:12" x14ac:dyDescent="0.25">
      <c r="B12268" s="10" t="s">
        <v>616</v>
      </c>
      <c r="C12268" s="10" t="s">
        <v>598</v>
      </c>
      <c r="D12268" s="10" t="s">
        <v>763</v>
      </c>
      <c r="E12268" s="9">
        <v>76160000</v>
      </c>
      <c r="F12268" s="5">
        <v>43189</v>
      </c>
      <c r="G12268" s="7" t="s">
        <v>14091</v>
      </c>
      <c r="H12268" s="7" t="s">
        <v>14159</v>
      </c>
      <c r="I12268" s="7" t="s">
        <v>14124</v>
      </c>
      <c r="J12268" s="4">
        <v>2018</v>
      </c>
      <c r="L12268" s="19"/>
    </row>
    <row r="12269" spans="2:12" x14ac:dyDescent="0.25">
      <c r="B12269" s="10" t="s">
        <v>616</v>
      </c>
      <c r="C12269" s="10" t="s">
        <v>598</v>
      </c>
      <c r="D12269" s="10" t="s">
        <v>1773</v>
      </c>
      <c r="E12269" s="9">
        <v>9460000</v>
      </c>
      <c r="F12269" s="5">
        <v>38429</v>
      </c>
      <c r="G12269" s="7" t="s">
        <v>14091</v>
      </c>
      <c r="H12269" s="7" t="s">
        <v>14094</v>
      </c>
      <c r="I12269" s="7" t="s">
        <v>14123</v>
      </c>
      <c r="J12269" s="4">
        <v>2005</v>
      </c>
      <c r="L12269" s="19"/>
    </row>
    <row r="12270" spans="2:12" ht="25.5" x14ac:dyDescent="0.25">
      <c r="B12270" s="10" t="s">
        <v>3729</v>
      </c>
      <c r="C12270" s="10" t="s">
        <v>3739</v>
      </c>
      <c r="D12270" s="10" t="s">
        <v>10117</v>
      </c>
      <c r="E12270" s="9">
        <v>100000</v>
      </c>
      <c r="F12270" s="5">
        <v>41984</v>
      </c>
      <c r="G12270" s="7" t="s">
        <v>14104</v>
      </c>
      <c r="H12270" s="7" t="s">
        <v>14122</v>
      </c>
      <c r="I12270" s="7" t="s">
        <v>14130</v>
      </c>
      <c r="J12270" s="4">
        <v>2014</v>
      </c>
      <c r="L12270" s="19"/>
    </row>
    <row r="12271" spans="2:12" x14ac:dyDescent="0.25">
      <c r="B12271" s="10" t="s">
        <v>7502</v>
      </c>
      <c r="C12271" s="10" t="s">
        <v>602</v>
      </c>
      <c r="D12271" s="10" t="s">
        <v>8153</v>
      </c>
      <c r="E12271" s="9">
        <v>28900</v>
      </c>
      <c r="F12271" s="5">
        <v>40909</v>
      </c>
      <c r="G12271" s="7" t="s">
        <v>14104</v>
      </c>
      <c r="H12271" s="7" t="s">
        <v>14103</v>
      </c>
      <c r="I12271" s="7" t="s">
        <v>14130</v>
      </c>
      <c r="J12271" s="4">
        <v>2012</v>
      </c>
      <c r="L12271" s="19"/>
    </row>
    <row r="12272" spans="2:12" x14ac:dyDescent="0.25">
      <c r="B12272" s="10" t="s">
        <v>616</v>
      </c>
      <c r="C12272" s="10" t="s">
        <v>3738</v>
      </c>
      <c r="D12272" s="10" t="s">
        <v>1463</v>
      </c>
      <c r="E12272" s="9">
        <v>20000000</v>
      </c>
      <c r="F12272" s="5">
        <v>39611</v>
      </c>
      <c r="G12272" s="7" t="s">
        <v>14104</v>
      </c>
      <c r="H12272" s="7" t="s">
        <v>14103</v>
      </c>
      <c r="I12272" s="7" t="s">
        <v>14123</v>
      </c>
      <c r="J12272" s="4">
        <v>2008</v>
      </c>
      <c r="L12272" s="19"/>
    </row>
    <row r="12273" spans="2:12" ht="25.5" x14ac:dyDescent="0.25">
      <c r="B12273" s="10" t="s">
        <v>3729</v>
      </c>
      <c r="C12273" s="10" t="s">
        <v>3738</v>
      </c>
      <c r="D12273" s="10" t="s">
        <v>6621</v>
      </c>
      <c r="E12273" s="9">
        <v>250000</v>
      </c>
      <c r="F12273" s="5">
        <v>41992</v>
      </c>
      <c r="G12273" s="7" t="s">
        <v>14104</v>
      </c>
      <c r="H12273" s="7" t="s">
        <v>14103</v>
      </c>
      <c r="I12273" s="7" t="s">
        <v>14123</v>
      </c>
      <c r="J12273" s="4">
        <v>2014</v>
      </c>
      <c r="L12273" s="19"/>
    </row>
    <row r="12274" spans="2:12" ht="25.5" x14ac:dyDescent="0.25">
      <c r="B12274" s="10" t="s">
        <v>3729</v>
      </c>
      <c r="C12274" s="10" t="s">
        <v>3738</v>
      </c>
      <c r="D12274" s="10" t="s">
        <v>6621</v>
      </c>
      <c r="E12274" s="9">
        <v>81000</v>
      </c>
      <c r="F12274" s="5">
        <v>41992</v>
      </c>
      <c r="G12274" s="7" t="s">
        <v>14104</v>
      </c>
      <c r="H12274" s="7" t="s">
        <v>14103</v>
      </c>
      <c r="I12274" s="7" t="s">
        <v>14130</v>
      </c>
      <c r="J12274" s="4">
        <v>2014</v>
      </c>
      <c r="L12274" s="19"/>
    </row>
    <row r="12275" spans="2:12" x14ac:dyDescent="0.25">
      <c r="B12275" s="10" t="s">
        <v>7502</v>
      </c>
      <c r="C12275" s="10" t="s">
        <v>596</v>
      </c>
      <c r="D12275" s="10" t="s">
        <v>9372</v>
      </c>
      <c r="E12275" s="9">
        <v>46300</v>
      </c>
      <c r="F12275" s="5">
        <v>43101</v>
      </c>
      <c r="G12275" s="7" t="s">
        <v>14092</v>
      </c>
      <c r="H12275" s="7" t="s">
        <v>14149</v>
      </c>
      <c r="I12275" s="7" t="s">
        <v>14130</v>
      </c>
      <c r="J12275" s="4">
        <v>2018</v>
      </c>
      <c r="L12275" s="19"/>
    </row>
    <row r="12276" spans="2:12" x14ac:dyDescent="0.25">
      <c r="B12276" s="10" t="s">
        <v>7502</v>
      </c>
      <c r="C12276" s="10" t="s">
        <v>599</v>
      </c>
      <c r="D12276" s="10" t="s">
        <v>8524</v>
      </c>
      <c r="E12276" s="9">
        <v>0</v>
      </c>
      <c r="F12276" s="5">
        <v>41275</v>
      </c>
      <c r="G12276" s="7" t="s">
        <v>14104</v>
      </c>
      <c r="H12276" s="7" t="s">
        <v>14122</v>
      </c>
      <c r="I12276" s="7" t="s">
        <v>14130</v>
      </c>
      <c r="J12276" s="4">
        <v>2013</v>
      </c>
      <c r="L12276" s="19"/>
    </row>
    <row r="12277" spans="2:12" x14ac:dyDescent="0.25">
      <c r="B12277" s="10" t="s">
        <v>7502</v>
      </c>
      <c r="C12277" s="10" t="s">
        <v>3735</v>
      </c>
      <c r="D12277" s="10" t="s">
        <v>9300</v>
      </c>
      <c r="E12277" s="9">
        <v>242560</v>
      </c>
      <c r="F12277" s="5">
        <v>43101</v>
      </c>
      <c r="G12277" s="7" t="s">
        <v>14104</v>
      </c>
      <c r="H12277" s="7" t="s">
        <v>14122</v>
      </c>
      <c r="I12277" s="7" t="s">
        <v>14130</v>
      </c>
      <c r="J12277" s="4">
        <v>2018</v>
      </c>
      <c r="L12277" s="19"/>
    </row>
    <row r="12278" spans="2:12" x14ac:dyDescent="0.25">
      <c r="B12278" s="10" t="s">
        <v>7502</v>
      </c>
      <c r="C12278" s="10" t="s">
        <v>3735</v>
      </c>
      <c r="D12278" s="10" t="s">
        <v>9300</v>
      </c>
      <c r="E12278" s="9">
        <v>1928889</v>
      </c>
      <c r="F12278" s="5">
        <v>43466</v>
      </c>
      <c r="G12278" s="7" t="s">
        <v>14104</v>
      </c>
      <c r="H12278" s="7" t="s">
        <v>14122</v>
      </c>
      <c r="I12278" s="7" t="s">
        <v>14130</v>
      </c>
      <c r="J12278" s="4">
        <v>2019</v>
      </c>
      <c r="L12278" s="19"/>
    </row>
    <row r="12279" spans="2:12" x14ac:dyDescent="0.25">
      <c r="B12279" s="10" t="s">
        <v>7502</v>
      </c>
      <c r="C12279" s="10" t="s">
        <v>3735</v>
      </c>
      <c r="D12279" s="10" t="s">
        <v>9300</v>
      </c>
      <c r="E12279" s="9">
        <v>1093394</v>
      </c>
      <c r="F12279" s="5">
        <v>43831</v>
      </c>
      <c r="G12279" s="7" t="s">
        <v>14104</v>
      </c>
      <c r="H12279" s="7" t="s">
        <v>14122</v>
      </c>
      <c r="I12279" s="7" t="s">
        <v>14130</v>
      </c>
      <c r="J12279" s="4">
        <v>2020</v>
      </c>
      <c r="L12279" s="19"/>
    </row>
    <row r="12280" spans="2:12" x14ac:dyDescent="0.25">
      <c r="B12280" s="10" t="s">
        <v>14087</v>
      </c>
      <c r="C12280" s="10" t="s">
        <v>3735</v>
      </c>
      <c r="D12280" s="10" t="s">
        <v>9300</v>
      </c>
      <c r="E12280" s="9">
        <v>1098508</v>
      </c>
      <c r="F12280" s="5">
        <v>43831</v>
      </c>
      <c r="G12280" s="7" t="s">
        <v>14104</v>
      </c>
      <c r="H12280" s="7" t="s">
        <v>14122</v>
      </c>
      <c r="I12280" s="7" t="s">
        <v>14130</v>
      </c>
      <c r="J12280" s="4">
        <v>2020</v>
      </c>
      <c r="L12280" s="19"/>
    </row>
    <row r="12281" spans="2:12" x14ac:dyDescent="0.25">
      <c r="B12281" s="10" t="s">
        <v>3729</v>
      </c>
      <c r="C12281" s="10" t="s">
        <v>3733</v>
      </c>
      <c r="D12281" s="10" t="s">
        <v>7264</v>
      </c>
      <c r="E12281" s="9">
        <v>1000000</v>
      </c>
      <c r="F12281" s="5">
        <v>41617</v>
      </c>
      <c r="G12281" s="7" t="s">
        <v>14104</v>
      </c>
      <c r="H12281" s="7" t="s">
        <v>14122</v>
      </c>
      <c r="I12281" s="7" t="s">
        <v>14123</v>
      </c>
      <c r="J12281" s="4">
        <v>2013</v>
      </c>
      <c r="L12281" s="19"/>
    </row>
    <row r="12282" spans="2:12" x14ac:dyDescent="0.25">
      <c r="B12282" s="10" t="s">
        <v>3729</v>
      </c>
      <c r="C12282" s="10" t="s">
        <v>3733</v>
      </c>
      <c r="D12282" s="10" t="s">
        <v>7264</v>
      </c>
      <c r="E12282" s="9">
        <v>215000</v>
      </c>
      <c r="F12282" s="5">
        <v>41617</v>
      </c>
      <c r="G12282" s="7" t="s">
        <v>14104</v>
      </c>
      <c r="H12282" s="7" t="s">
        <v>14122</v>
      </c>
      <c r="I12282" s="7" t="s">
        <v>14130</v>
      </c>
      <c r="J12282" s="4">
        <v>2013</v>
      </c>
      <c r="L12282" s="19"/>
    </row>
    <row r="12283" spans="2:12" ht="25.5" x14ac:dyDescent="0.25">
      <c r="B12283" s="10" t="s">
        <v>3729</v>
      </c>
      <c r="C12283" s="10" t="s">
        <v>597</v>
      </c>
      <c r="D12283" s="10" t="s">
        <v>7067</v>
      </c>
      <c r="E12283" s="9">
        <v>350000</v>
      </c>
      <c r="F12283" s="5">
        <v>41788</v>
      </c>
      <c r="G12283" s="7" t="s">
        <v>14091</v>
      </c>
      <c r="H12283" s="7" t="s">
        <v>14151</v>
      </c>
      <c r="I12283" s="7" t="s">
        <v>14130</v>
      </c>
      <c r="J12283" s="4">
        <v>2014</v>
      </c>
      <c r="L12283" s="19"/>
    </row>
    <row r="12284" spans="2:12" ht="25.5" x14ac:dyDescent="0.25">
      <c r="B12284" s="10" t="s">
        <v>3729</v>
      </c>
      <c r="C12284" s="10" t="s">
        <v>597</v>
      </c>
      <c r="D12284" s="10" t="s">
        <v>7066</v>
      </c>
      <c r="E12284" s="9">
        <v>444000</v>
      </c>
      <c r="F12284" s="5">
        <v>41788</v>
      </c>
      <c r="G12284" s="7" t="s">
        <v>14091</v>
      </c>
      <c r="H12284" s="7" t="s">
        <v>14151</v>
      </c>
      <c r="I12284" s="7" t="s">
        <v>14130</v>
      </c>
      <c r="J12284" s="4">
        <v>2014</v>
      </c>
      <c r="L12284" s="19"/>
    </row>
    <row r="12285" spans="2:12" x14ac:dyDescent="0.25">
      <c r="B12285" s="10" t="s">
        <v>3729</v>
      </c>
      <c r="C12285" s="10" t="s">
        <v>595</v>
      </c>
      <c r="D12285" s="10" t="s">
        <v>7149</v>
      </c>
      <c r="E12285" s="9">
        <v>900000</v>
      </c>
      <c r="F12285" s="5">
        <v>41710</v>
      </c>
      <c r="G12285" s="7" t="s">
        <v>14092</v>
      </c>
      <c r="H12285" s="7" t="s">
        <v>14150</v>
      </c>
      <c r="I12285" s="7" t="s">
        <v>14130</v>
      </c>
      <c r="J12285" s="4">
        <v>2014</v>
      </c>
      <c r="L12285" s="19"/>
    </row>
    <row r="12286" spans="2:12" x14ac:dyDescent="0.25">
      <c r="B12286" s="10" t="s">
        <v>3729</v>
      </c>
      <c r="C12286" s="10" t="s">
        <v>3731</v>
      </c>
      <c r="D12286" s="10" t="s">
        <v>7455</v>
      </c>
      <c r="E12286" s="9">
        <v>730000</v>
      </c>
      <c r="F12286" s="5">
        <v>41530</v>
      </c>
      <c r="G12286" s="7" t="s">
        <v>14104</v>
      </c>
      <c r="H12286" s="7" t="s">
        <v>14103</v>
      </c>
      <c r="I12286" s="7" t="s">
        <v>14130</v>
      </c>
      <c r="J12286" s="4">
        <v>2013</v>
      </c>
      <c r="L12286" s="19"/>
    </row>
    <row r="12287" spans="2:12" x14ac:dyDescent="0.25">
      <c r="B12287" s="10" t="s">
        <v>7502</v>
      </c>
      <c r="C12287" s="10" t="s">
        <v>605</v>
      </c>
      <c r="D12287" s="10" t="s">
        <v>8662</v>
      </c>
      <c r="E12287" s="9">
        <v>27243</v>
      </c>
      <c r="F12287" s="5">
        <v>41640</v>
      </c>
      <c r="G12287" s="7" t="s">
        <v>14104</v>
      </c>
      <c r="H12287" s="7" t="s">
        <v>14103</v>
      </c>
      <c r="I12287" s="7" t="s">
        <v>14130</v>
      </c>
      <c r="J12287" s="4">
        <v>2014</v>
      </c>
      <c r="L12287" s="19"/>
    </row>
    <row r="12288" spans="2:12" x14ac:dyDescent="0.25">
      <c r="B12288" s="10" t="s">
        <v>7502</v>
      </c>
      <c r="C12288" s="10" t="s">
        <v>605</v>
      </c>
      <c r="D12288" s="10" t="s">
        <v>8662</v>
      </c>
      <c r="E12288" s="9">
        <v>3</v>
      </c>
      <c r="F12288" s="5">
        <v>42005</v>
      </c>
      <c r="G12288" s="7" t="s">
        <v>14104</v>
      </c>
      <c r="H12288" s="7" t="s">
        <v>14103</v>
      </c>
      <c r="I12288" s="7" t="s">
        <v>14130</v>
      </c>
      <c r="J12288" s="4">
        <v>2015</v>
      </c>
      <c r="L12288" s="19"/>
    </row>
    <row r="12289" spans="2:12" x14ac:dyDescent="0.25">
      <c r="B12289" s="10" t="s">
        <v>7502</v>
      </c>
      <c r="C12289" s="10" t="s">
        <v>3732</v>
      </c>
      <c r="D12289" s="10" t="s">
        <v>14972</v>
      </c>
      <c r="E12289" s="9">
        <v>0</v>
      </c>
      <c r="F12289" s="5">
        <v>43101</v>
      </c>
      <c r="G12289" s="7" t="s">
        <v>14096</v>
      </c>
      <c r="H12289" s="7" t="s">
        <v>14101</v>
      </c>
      <c r="I12289" s="7" t="s">
        <v>14130</v>
      </c>
      <c r="J12289" s="4">
        <v>2018</v>
      </c>
      <c r="L12289" s="19"/>
    </row>
    <row r="12290" spans="2:12" x14ac:dyDescent="0.25">
      <c r="B12290" s="10" t="s">
        <v>7502</v>
      </c>
      <c r="C12290" s="10" t="s">
        <v>3732</v>
      </c>
      <c r="D12290" s="10" t="s">
        <v>14972</v>
      </c>
      <c r="E12290" s="9">
        <v>788832</v>
      </c>
      <c r="F12290" s="5">
        <v>43466</v>
      </c>
      <c r="G12290" s="7" t="s">
        <v>14096</v>
      </c>
      <c r="H12290" s="7" t="s">
        <v>14101</v>
      </c>
      <c r="I12290" s="7" t="s">
        <v>14130</v>
      </c>
      <c r="J12290" s="4">
        <v>2019</v>
      </c>
      <c r="L12290" s="19"/>
    </row>
    <row r="12291" spans="2:12" x14ac:dyDescent="0.25">
      <c r="B12291" s="10" t="s">
        <v>7502</v>
      </c>
      <c r="C12291" s="10" t="s">
        <v>3732</v>
      </c>
      <c r="D12291" s="10" t="s">
        <v>14972</v>
      </c>
      <c r="E12291" s="9">
        <v>349246</v>
      </c>
      <c r="F12291" s="5">
        <v>43831</v>
      </c>
      <c r="G12291" s="7" t="s">
        <v>14096</v>
      </c>
      <c r="H12291" s="7" t="s">
        <v>14101</v>
      </c>
      <c r="I12291" s="7" t="s">
        <v>14130</v>
      </c>
      <c r="J12291" s="4">
        <v>2020</v>
      </c>
      <c r="L12291" s="19"/>
    </row>
    <row r="12292" spans="2:12" x14ac:dyDescent="0.25">
      <c r="B12292" s="10" t="s">
        <v>14087</v>
      </c>
      <c r="C12292" s="10" t="s">
        <v>3732</v>
      </c>
      <c r="D12292" s="10" t="s">
        <v>14972</v>
      </c>
      <c r="E12292" s="9">
        <v>254268</v>
      </c>
      <c r="F12292" s="5">
        <v>43831</v>
      </c>
      <c r="G12292" s="7" t="s">
        <v>14096</v>
      </c>
      <c r="H12292" s="7" t="s">
        <v>14101</v>
      </c>
      <c r="I12292" s="7" t="s">
        <v>14130</v>
      </c>
      <c r="J12292" s="4">
        <v>2020</v>
      </c>
      <c r="L12292" s="19"/>
    </row>
    <row r="12293" spans="2:12" x14ac:dyDescent="0.25">
      <c r="B12293" s="10" t="s">
        <v>3729</v>
      </c>
      <c r="C12293" s="10" t="s">
        <v>3739</v>
      </c>
      <c r="D12293" s="10" t="s">
        <v>4311</v>
      </c>
      <c r="E12293" s="9">
        <v>200000</v>
      </c>
      <c r="F12293" s="5">
        <v>43804</v>
      </c>
      <c r="G12293" s="7" t="s">
        <v>14104</v>
      </c>
      <c r="H12293" s="7" t="s">
        <v>14120</v>
      </c>
      <c r="I12293" s="7" t="s">
        <v>14130</v>
      </c>
      <c r="J12293" s="4">
        <v>2019</v>
      </c>
      <c r="L12293" s="19"/>
    </row>
    <row r="12294" spans="2:12" ht="25.5" x14ac:dyDescent="0.25">
      <c r="B12294" s="10" t="s">
        <v>7502</v>
      </c>
      <c r="C12294" s="10" t="s">
        <v>7498</v>
      </c>
      <c r="D12294" s="10" t="s">
        <v>8306</v>
      </c>
      <c r="E12294" s="9">
        <v>1</v>
      </c>
      <c r="F12294" s="5">
        <v>40909</v>
      </c>
      <c r="G12294" s="7" t="s">
        <v>14096</v>
      </c>
      <c r="H12294" s="7" t="s">
        <v>14101</v>
      </c>
      <c r="I12294" s="7" t="s">
        <v>14130</v>
      </c>
      <c r="J12294" s="4">
        <v>2012</v>
      </c>
      <c r="L12294" s="19"/>
    </row>
    <row r="12295" spans="2:12" ht="25.5" x14ac:dyDescent="0.25">
      <c r="B12295" s="10" t="s">
        <v>3729</v>
      </c>
      <c r="C12295" s="10" t="s">
        <v>3739</v>
      </c>
      <c r="D12295" s="10" t="s">
        <v>7113</v>
      </c>
      <c r="E12295" s="9">
        <v>1100000</v>
      </c>
      <c r="F12295" s="5">
        <v>41743</v>
      </c>
      <c r="G12295" s="7" t="s">
        <v>14096</v>
      </c>
      <c r="H12295" s="7" t="s">
        <v>14101</v>
      </c>
      <c r="I12295" s="7" t="s">
        <v>14130</v>
      </c>
      <c r="J12295" s="4">
        <v>2014</v>
      </c>
      <c r="L12295" s="19"/>
    </row>
    <row r="12296" spans="2:12" x14ac:dyDescent="0.25">
      <c r="B12296" s="10" t="s">
        <v>616</v>
      </c>
      <c r="C12296" s="10" t="s">
        <v>599</v>
      </c>
      <c r="D12296" s="10" t="s">
        <v>3281</v>
      </c>
      <c r="E12296" s="9">
        <v>0</v>
      </c>
      <c r="F12296" s="4" t="s">
        <v>3728</v>
      </c>
      <c r="G12296" s="7" t="s">
        <v>14096</v>
      </c>
      <c r="H12296" s="7" t="s">
        <v>14095</v>
      </c>
      <c r="I12296" s="7" t="s">
        <v>14123</v>
      </c>
      <c r="J12296" s="4" t="s">
        <v>14662</v>
      </c>
      <c r="L12296" s="19"/>
    </row>
    <row r="12297" spans="2:12" x14ac:dyDescent="0.25">
      <c r="B12297" s="10" t="s">
        <v>616</v>
      </c>
      <c r="C12297" s="10" t="s">
        <v>599</v>
      </c>
      <c r="D12297" s="10" t="s">
        <v>3201</v>
      </c>
      <c r="E12297" s="9">
        <v>5500000</v>
      </c>
      <c r="F12297" s="5">
        <v>26850</v>
      </c>
      <c r="G12297" s="7" t="s">
        <v>14096</v>
      </c>
      <c r="H12297" s="7" t="s">
        <v>14095</v>
      </c>
      <c r="I12297" s="7" t="s">
        <v>14123</v>
      </c>
      <c r="J12297" s="4">
        <v>1973</v>
      </c>
      <c r="L12297" s="19"/>
    </row>
    <row r="12298" spans="2:12" x14ac:dyDescent="0.25">
      <c r="B12298" s="10" t="s">
        <v>616</v>
      </c>
      <c r="C12298" s="10" t="s">
        <v>607</v>
      </c>
      <c r="D12298" s="10" t="s">
        <v>3635</v>
      </c>
      <c r="E12298" s="9">
        <v>5000000</v>
      </c>
      <c r="F12298" s="5">
        <v>23363</v>
      </c>
      <c r="G12298" s="7" t="s">
        <v>14096</v>
      </c>
      <c r="H12298" s="7" t="s">
        <v>14095</v>
      </c>
      <c r="I12298" s="7" t="s">
        <v>14123</v>
      </c>
      <c r="J12298" s="4">
        <v>1963</v>
      </c>
      <c r="L12298" s="19"/>
    </row>
    <row r="12299" spans="2:12" x14ac:dyDescent="0.25">
      <c r="B12299" s="10" t="s">
        <v>616</v>
      </c>
      <c r="C12299" s="10" t="s">
        <v>603</v>
      </c>
      <c r="D12299" s="10" t="s">
        <v>2072</v>
      </c>
      <c r="E12299" s="9">
        <v>15000000</v>
      </c>
      <c r="F12299" s="5">
        <v>36703</v>
      </c>
      <c r="G12299" s="7" t="s">
        <v>14096</v>
      </c>
      <c r="H12299" s="7" t="s">
        <v>14101</v>
      </c>
      <c r="I12299" s="7" t="s">
        <v>14123</v>
      </c>
      <c r="J12299" s="4">
        <v>2000</v>
      </c>
      <c r="L12299" s="19"/>
    </row>
    <row r="12300" spans="2:12" x14ac:dyDescent="0.25">
      <c r="B12300" s="10" t="s">
        <v>616</v>
      </c>
      <c r="C12300" s="10" t="s">
        <v>607</v>
      </c>
      <c r="D12300" s="10" t="s">
        <v>2130</v>
      </c>
      <c r="E12300" s="9">
        <v>15000000</v>
      </c>
      <c r="F12300" s="5">
        <v>36280</v>
      </c>
      <c r="G12300" s="7" t="s">
        <v>14096</v>
      </c>
      <c r="H12300" s="7" t="s">
        <v>14101</v>
      </c>
      <c r="I12300" s="7" t="s">
        <v>14123</v>
      </c>
      <c r="J12300" s="4">
        <v>1999</v>
      </c>
      <c r="L12300" s="19"/>
    </row>
    <row r="12301" spans="2:12" x14ac:dyDescent="0.25">
      <c r="B12301" s="10" t="s">
        <v>7502</v>
      </c>
      <c r="C12301" s="10" t="s">
        <v>3734</v>
      </c>
      <c r="D12301" s="10" t="s">
        <v>8851</v>
      </c>
      <c r="E12301" s="9">
        <v>34064</v>
      </c>
      <c r="F12301" s="5">
        <v>42005</v>
      </c>
      <c r="G12301" s="7" t="s">
        <v>14091</v>
      </c>
      <c r="H12301" s="7" t="s">
        <v>14157</v>
      </c>
      <c r="I12301" s="7" t="s">
        <v>14130</v>
      </c>
      <c r="J12301" s="4">
        <v>2015</v>
      </c>
      <c r="L12301" s="19"/>
    </row>
    <row r="12302" spans="2:12" x14ac:dyDescent="0.25">
      <c r="B12302" s="10" t="s">
        <v>7502</v>
      </c>
      <c r="C12302" s="10" t="s">
        <v>3734</v>
      </c>
      <c r="D12302" s="10" t="s">
        <v>8851</v>
      </c>
      <c r="E12302" s="9">
        <v>165936</v>
      </c>
      <c r="F12302" s="5">
        <v>42370</v>
      </c>
      <c r="G12302" s="7" t="s">
        <v>14091</v>
      </c>
      <c r="H12302" s="7" t="s">
        <v>14157</v>
      </c>
      <c r="I12302" s="7" t="s">
        <v>14130</v>
      </c>
      <c r="J12302" s="4">
        <v>2016</v>
      </c>
      <c r="L12302" s="19"/>
    </row>
    <row r="12303" spans="2:12" x14ac:dyDescent="0.25">
      <c r="B12303" s="10" t="s">
        <v>7502</v>
      </c>
      <c r="C12303" s="10" t="s">
        <v>596</v>
      </c>
      <c r="D12303" s="10" t="s">
        <v>8851</v>
      </c>
      <c r="E12303" s="9">
        <v>111551</v>
      </c>
      <c r="F12303" s="5">
        <v>43101</v>
      </c>
      <c r="G12303" s="7" t="s">
        <v>14091</v>
      </c>
      <c r="H12303" s="7" t="s">
        <v>14157</v>
      </c>
      <c r="I12303" s="7" t="s">
        <v>14130</v>
      </c>
      <c r="J12303" s="4">
        <v>2018</v>
      </c>
      <c r="L12303" s="19"/>
    </row>
    <row r="12304" spans="2:12" x14ac:dyDescent="0.25">
      <c r="B12304" s="10" t="s">
        <v>7502</v>
      </c>
      <c r="C12304" s="10" t="s">
        <v>596</v>
      </c>
      <c r="D12304" s="10" t="s">
        <v>8851</v>
      </c>
      <c r="E12304" s="9">
        <v>89872</v>
      </c>
      <c r="F12304" s="5">
        <v>43466</v>
      </c>
      <c r="G12304" s="7" t="s">
        <v>14091</v>
      </c>
      <c r="H12304" s="7" t="s">
        <v>14157</v>
      </c>
      <c r="I12304" s="7" t="s">
        <v>14130</v>
      </c>
      <c r="J12304" s="4">
        <v>2019</v>
      </c>
      <c r="L12304" s="19"/>
    </row>
    <row r="12305" spans="2:12" x14ac:dyDescent="0.25">
      <c r="B12305" s="10" t="s">
        <v>616</v>
      </c>
      <c r="C12305" s="10" t="s">
        <v>592</v>
      </c>
      <c r="D12305" s="10" t="s">
        <v>2716</v>
      </c>
      <c r="E12305" s="9">
        <v>48500000</v>
      </c>
      <c r="F12305" s="5">
        <v>32128</v>
      </c>
      <c r="G12305" s="7" t="s">
        <v>14091</v>
      </c>
      <c r="H12305" s="7" t="s">
        <v>14159</v>
      </c>
      <c r="I12305" s="7" t="s">
        <v>14123</v>
      </c>
      <c r="J12305" s="4">
        <v>1987</v>
      </c>
      <c r="L12305" s="19"/>
    </row>
    <row r="12306" spans="2:12" x14ac:dyDescent="0.25">
      <c r="B12306" s="10" t="s">
        <v>616</v>
      </c>
      <c r="C12306" s="10" t="s">
        <v>592</v>
      </c>
      <c r="D12306" s="10" t="s">
        <v>3508</v>
      </c>
      <c r="E12306" s="9">
        <v>250000000</v>
      </c>
      <c r="F12306" s="4" t="s">
        <v>3728</v>
      </c>
      <c r="G12306" s="7" t="s">
        <v>14092</v>
      </c>
      <c r="H12306" s="7" t="s">
        <v>14150</v>
      </c>
      <c r="I12306" s="7" t="s">
        <v>14123</v>
      </c>
      <c r="J12306" s="4" t="s">
        <v>14662</v>
      </c>
      <c r="L12306" s="19"/>
    </row>
    <row r="12307" spans="2:12" ht="25.5" x14ac:dyDescent="0.25">
      <c r="B12307" s="10" t="s">
        <v>616</v>
      </c>
      <c r="C12307" s="10" t="s">
        <v>592</v>
      </c>
      <c r="D12307" s="10" t="s">
        <v>2474</v>
      </c>
      <c r="E12307" s="9">
        <v>333100000</v>
      </c>
      <c r="F12307" s="5">
        <v>34170</v>
      </c>
      <c r="G12307" s="7" t="s">
        <v>14096</v>
      </c>
      <c r="H12307" s="7" t="s">
        <v>14095</v>
      </c>
      <c r="I12307" s="7" t="s">
        <v>14123</v>
      </c>
      <c r="J12307" s="4">
        <v>1993</v>
      </c>
      <c r="L12307" s="19"/>
    </row>
    <row r="12308" spans="2:12" x14ac:dyDescent="0.25">
      <c r="B12308" s="10" t="s">
        <v>616</v>
      </c>
      <c r="C12308" s="10" t="s">
        <v>592</v>
      </c>
      <c r="D12308" s="10" t="s">
        <v>1663</v>
      </c>
      <c r="E12308" s="9">
        <v>170000000</v>
      </c>
      <c r="F12308" s="5">
        <v>38818</v>
      </c>
      <c r="G12308" s="7" t="s">
        <v>14096</v>
      </c>
      <c r="H12308" s="7" t="s">
        <v>14101</v>
      </c>
      <c r="I12308" s="7" t="s">
        <v>14123</v>
      </c>
      <c r="J12308" s="4">
        <v>2006</v>
      </c>
      <c r="L12308" s="19"/>
    </row>
    <row r="12309" spans="2:12" x14ac:dyDescent="0.25">
      <c r="B12309" s="10" t="s">
        <v>616</v>
      </c>
      <c r="C12309" s="10" t="s">
        <v>592</v>
      </c>
      <c r="D12309" s="10" t="s">
        <v>1476</v>
      </c>
      <c r="E12309" s="9">
        <v>976000000</v>
      </c>
      <c r="F12309" s="5">
        <v>39569</v>
      </c>
      <c r="G12309" s="7" t="s">
        <v>14096</v>
      </c>
      <c r="H12309" s="7" t="s">
        <v>14101</v>
      </c>
      <c r="I12309" s="7" t="s">
        <v>14123</v>
      </c>
      <c r="J12309" s="4">
        <v>2008</v>
      </c>
      <c r="L12309" s="19"/>
    </row>
    <row r="12310" spans="2:12" x14ac:dyDescent="0.25">
      <c r="B12310" s="10" t="s">
        <v>616</v>
      </c>
      <c r="C12310" s="10" t="s">
        <v>592</v>
      </c>
      <c r="D12310" s="10" t="s">
        <v>1283</v>
      </c>
      <c r="E12310" s="9">
        <v>461000000</v>
      </c>
      <c r="F12310" s="5">
        <v>40274</v>
      </c>
      <c r="G12310" s="7" t="s">
        <v>14096</v>
      </c>
      <c r="H12310" s="7" t="s">
        <v>14101</v>
      </c>
      <c r="I12310" s="7" t="s">
        <v>14123</v>
      </c>
      <c r="J12310" s="4">
        <v>2010</v>
      </c>
      <c r="L12310" s="19"/>
    </row>
    <row r="12311" spans="2:12" x14ac:dyDescent="0.25">
      <c r="B12311" s="10" t="s">
        <v>616</v>
      </c>
      <c r="C12311" s="10" t="s">
        <v>592</v>
      </c>
      <c r="D12311" s="10" t="s">
        <v>3130</v>
      </c>
      <c r="E12311" s="9">
        <v>42000000</v>
      </c>
      <c r="F12311" s="5">
        <v>28136</v>
      </c>
      <c r="G12311" s="7" t="s">
        <v>14096</v>
      </c>
      <c r="H12311" s="7" t="s">
        <v>14095</v>
      </c>
      <c r="I12311" s="7" t="s">
        <v>14123</v>
      </c>
      <c r="J12311" s="4">
        <v>1977</v>
      </c>
      <c r="L12311" s="19"/>
    </row>
    <row r="12312" spans="2:12" x14ac:dyDescent="0.25">
      <c r="B12312" s="10" t="s">
        <v>616</v>
      </c>
      <c r="C12312" s="10" t="s">
        <v>592</v>
      </c>
      <c r="D12312" s="10" t="s">
        <v>2999</v>
      </c>
      <c r="E12312" s="9">
        <v>63000000</v>
      </c>
      <c r="F12312" s="5">
        <v>29391</v>
      </c>
      <c r="G12312" s="7" t="s">
        <v>14096</v>
      </c>
      <c r="H12312" s="7" t="s">
        <v>14095</v>
      </c>
      <c r="I12312" s="7" t="s">
        <v>14123</v>
      </c>
      <c r="J12312" s="4">
        <v>1980</v>
      </c>
      <c r="L12312" s="19"/>
    </row>
    <row r="12313" spans="2:12" x14ac:dyDescent="0.25">
      <c r="B12313" s="10" t="s">
        <v>616</v>
      </c>
      <c r="C12313" s="10" t="s">
        <v>592</v>
      </c>
      <c r="D12313" s="10" t="s">
        <v>3273</v>
      </c>
      <c r="E12313" s="9">
        <v>330000000</v>
      </c>
      <c r="F12313" s="4" t="s">
        <v>3728</v>
      </c>
      <c r="G12313" s="7" t="s">
        <v>14096</v>
      </c>
      <c r="H12313" s="7" t="s">
        <v>14095</v>
      </c>
      <c r="I12313" s="7" t="s">
        <v>14123</v>
      </c>
      <c r="J12313" s="4" t="s">
        <v>14662</v>
      </c>
      <c r="L12313" s="19"/>
    </row>
    <row r="12314" spans="2:12" x14ac:dyDescent="0.25">
      <c r="B12314" s="10" t="s">
        <v>616</v>
      </c>
      <c r="C12314" s="10" t="s">
        <v>592</v>
      </c>
      <c r="D12314" s="10" t="s">
        <v>2499</v>
      </c>
      <c r="E12314" s="9">
        <v>307600000</v>
      </c>
      <c r="F12314" s="5">
        <v>33974</v>
      </c>
      <c r="G12314" s="7" t="s">
        <v>14091</v>
      </c>
      <c r="H12314" s="7" t="s">
        <v>14094</v>
      </c>
      <c r="I12314" s="7" t="s">
        <v>14123</v>
      </c>
      <c r="J12314" s="4">
        <v>1993</v>
      </c>
      <c r="L12314" s="19"/>
    </row>
    <row r="12315" spans="2:12" x14ac:dyDescent="0.25">
      <c r="B12315" s="10" t="s">
        <v>616</v>
      </c>
      <c r="C12315" s="10" t="s">
        <v>592</v>
      </c>
      <c r="D12315" s="10" t="s">
        <v>3190</v>
      </c>
      <c r="E12315" s="9">
        <v>36000000</v>
      </c>
      <c r="F12315" s="5">
        <v>27184</v>
      </c>
      <c r="G12315" s="7" t="s">
        <v>14091</v>
      </c>
      <c r="H12315" s="7" t="s">
        <v>14094</v>
      </c>
      <c r="I12315" s="7" t="s">
        <v>14123</v>
      </c>
      <c r="J12315" s="4">
        <v>1974</v>
      </c>
      <c r="L12315" s="19"/>
    </row>
    <row r="12316" spans="2:12" x14ac:dyDescent="0.25">
      <c r="B12316" s="10" t="s">
        <v>616</v>
      </c>
      <c r="C12316" s="10" t="s">
        <v>592</v>
      </c>
      <c r="D12316" s="10" t="s">
        <v>3007</v>
      </c>
      <c r="E12316" s="9">
        <v>139000000</v>
      </c>
      <c r="F12316" s="5">
        <v>29363</v>
      </c>
      <c r="G12316" s="7" t="s">
        <v>14091</v>
      </c>
      <c r="H12316" s="7" t="s">
        <v>14094</v>
      </c>
      <c r="I12316" s="7" t="s">
        <v>14123</v>
      </c>
      <c r="J12316" s="4">
        <v>1980</v>
      </c>
      <c r="L12316" s="19"/>
    </row>
    <row r="12317" spans="2:12" ht="25.5" x14ac:dyDescent="0.25">
      <c r="B12317" s="10" t="s">
        <v>3729</v>
      </c>
      <c r="C12317" s="10" t="s">
        <v>592</v>
      </c>
      <c r="D12317" s="10" t="s">
        <v>10398</v>
      </c>
      <c r="E12317" s="9">
        <v>4648760</v>
      </c>
      <c r="F12317" s="5">
        <v>42354</v>
      </c>
      <c r="G12317" s="7" t="s">
        <v>14092</v>
      </c>
      <c r="H12317" s="7" t="s">
        <v>14102</v>
      </c>
      <c r="I12317" s="7" t="s">
        <v>14123</v>
      </c>
      <c r="J12317" s="4">
        <v>2015</v>
      </c>
      <c r="L12317" s="19"/>
    </row>
    <row r="12318" spans="2:12" x14ac:dyDescent="0.25">
      <c r="B12318" s="10" t="s">
        <v>7502</v>
      </c>
      <c r="C12318" s="10" t="s">
        <v>604</v>
      </c>
      <c r="D12318" s="10" t="s">
        <v>15987</v>
      </c>
      <c r="E12318" s="9">
        <v>87795</v>
      </c>
      <c r="F12318" s="5">
        <v>43466</v>
      </c>
      <c r="G12318" s="7" t="s">
        <v>14091</v>
      </c>
      <c r="H12318" s="7" t="s">
        <v>14157</v>
      </c>
      <c r="I12318" s="7" t="s">
        <v>14130</v>
      </c>
      <c r="J12318" s="4">
        <v>2019</v>
      </c>
      <c r="L12318" s="19"/>
    </row>
    <row r="12319" spans="2:12" x14ac:dyDescent="0.25">
      <c r="B12319" s="10" t="s">
        <v>7502</v>
      </c>
      <c r="C12319" s="10" t="s">
        <v>604</v>
      </c>
      <c r="D12319" s="10" t="s">
        <v>15987</v>
      </c>
      <c r="E12319" s="9">
        <v>849209</v>
      </c>
      <c r="F12319" s="5">
        <v>43831</v>
      </c>
      <c r="G12319" s="7" t="s">
        <v>14091</v>
      </c>
      <c r="H12319" s="7" t="s">
        <v>14157</v>
      </c>
      <c r="I12319" s="7" t="s">
        <v>14130</v>
      </c>
      <c r="J12319" s="4">
        <v>2020</v>
      </c>
      <c r="L12319" s="19"/>
    </row>
    <row r="12320" spans="2:12" x14ac:dyDescent="0.25">
      <c r="B12320" s="10" t="s">
        <v>14087</v>
      </c>
      <c r="C12320" s="10" t="s">
        <v>604</v>
      </c>
      <c r="D12320" s="10" t="s">
        <v>15987</v>
      </c>
      <c r="E12320" s="9">
        <v>224427</v>
      </c>
      <c r="F12320" s="5">
        <v>43831</v>
      </c>
      <c r="G12320" s="7" t="s">
        <v>14091</v>
      </c>
      <c r="H12320" s="7" t="s">
        <v>14157</v>
      </c>
      <c r="I12320" s="7" t="s">
        <v>14130</v>
      </c>
      <c r="J12320" s="4">
        <v>2020</v>
      </c>
      <c r="L12320" s="19"/>
    </row>
    <row r="12321" spans="2:12" x14ac:dyDescent="0.25">
      <c r="B12321" s="10" t="s">
        <v>7502</v>
      </c>
      <c r="C12321" s="10" t="s">
        <v>598</v>
      </c>
      <c r="D12321" s="10" t="s">
        <v>9027</v>
      </c>
      <c r="E12321" s="9">
        <v>12077</v>
      </c>
      <c r="F12321" s="5">
        <v>42370</v>
      </c>
      <c r="G12321" s="7" t="s">
        <v>14096</v>
      </c>
      <c r="H12321" s="7" t="s">
        <v>14095</v>
      </c>
      <c r="I12321" s="7" t="s">
        <v>14130</v>
      </c>
      <c r="J12321" s="4">
        <v>2016</v>
      </c>
      <c r="L12321" s="19"/>
    </row>
    <row r="12322" spans="2:12" x14ac:dyDescent="0.25">
      <c r="B12322" s="10" t="s">
        <v>7502</v>
      </c>
      <c r="C12322" s="10" t="s">
        <v>598</v>
      </c>
      <c r="D12322" s="10" t="s">
        <v>9027</v>
      </c>
      <c r="E12322" s="9">
        <v>80704</v>
      </c>
      <c r="F12322" s="5">
        <v>42736</v>
      </c>
      <c r="G12322" s="7" t="s">
        <v>14096</v>
      </c>
      <c r="H12322" s="7" t="s">
        <v>14095</v>
      </c>
      <c r="I12322" s="7" t="s">
        <v>14130</v>
      </c>
      <c r="J12322" s="4">
        <v>2017</v>
      </c>
      <c r="L12322" s="19"/>
    </row>
    <row r="12323" spans="2:12" x14ac:dyDescent="0.25">
      <c r="B12323" s="10" t="s">
        <v>7502</v>
      </c>
      <c r="C12323" s="10" t="s">
        <v>598</v>
      </c>
      <c r="D12323" s="10" t="s">
        <v>9027</v>
      </c>
      <c r="E12323" s="9">
        <v>5107</v>
      </c>
      <c r="F12323" s="5">
        <v>43101</v>
      </c>
      <c r="G12323" s="7" t="s">
        <v>14096</v>
      </c>
      <c r="H12323" s="7" t="s">
        <v>14095</v>
      </c>
      <c r="I12323" s="7" t="s">
        <v>14130</v>
      </c>
      <c r="J12323" s="4">
        <v>2018</v>
      </c>
      <c r="L12323" s="19"/>
    </row>
    <row r="12324" spans="2:12" x14ac:dyDescent="0.25">
      <c r="B12324" s="10" t="s">
        <v>7502</v>
      </c>
      <c r="C12324" s="10" t="s">
        <v>598</v>
      </c>
      <c r="D12324" s="10" t="s">
        <v>9027</v>
      </c>
      <c r="E12324" s="9">
        <v>23024</v>
      </c>
      <c r="F12324" s="5">
        <v>43466</v>
      </c>
      <c r="G12324" s="7" t="s">
        <v>14096</v>
      </c>
      <c r="H12324" s="7" t="s">
        <v>14095</v>
      </c>
      <c r="I12324" s="7" t="s">
        <v>14130</v>
      </c>
      <c r="J12324" s="4">
        <v>2019</v>
      </c>
      <c r="L12324" s="19"/>
    </row>
    <row r="12325" spans="2:12" x14ac:dyDescent="0.25">
      <c r="B12325" s="10" t="s">
        <v>616</v>
      </c>
      <c r="C12325" s="10" t="s">
        <v>595</v>
      </c>
      <c r="D12325" s="10" t="s">
        <v>3195</v>
      </c>
      <c r="E12325" s="9">
        <v>6200000</v>
      </c>
      <c r="F12325" s="5">
        <v>27044</v>
      </c>
      <c r="G12325" s="7" t="s">
        <v>14104</v>
      </c>
      <c r="H12325" s="7" t="s">
        <v>14103</v>
      </c>
      <c r="I12325" s="7" t="s">
        <v>14123</v>
      </c>
      <c r="J12325" s="4">
        <v>1974</v>
      </c>
      <c r="L12325" s="19"/>
    </row>
    <row r="12326" spans="2:12" ht="25.5" x14ac:dyDescent="0.25">
      <c r="B12326" s="10" t="s">
        <v>616</v>
      </c>
      <c r="C12326" s="10" t="s">
        <v>599</v>
      </c>
      <c r="D12326" s="10" t="s">
        <v>2467</v>
      </c>
      <c r="E12326" s="9">
        <v>11000000</v>
      </c>
      <c r="F12326" s="5">
        <v>34263</v>
      </c>
      <c r="G12326" s="7" t="s">
        <v>14096</v>
      </c>
      <c r="H12326" s="7" t="s">
        <v>14101</v>
      </c>
      <c r="I12326" s="7" t="s">
        <v>14123</v>
      </c>
      <c r="J12326" s="4">
        <v>1993</v>
      </c>
      <c r="L12326" s="19"/>
    </row>
    <row r="12327" spans="2:12" x14ac:dyDescent="0.25">
      <c r="B12327" s="10" t="s">
        <v>616</v>
      </c>
      <c r="C12327" s="10" t="s">
        <v>596</v>
      </c>
      <c r="D12327" s="10" t="s">
        <v>2354</v>
      </c>
      <c r="E12327" s="9">
        <v>30000000</v>
      </c>
      <c r="F12327" s="5">
        <v>34905</v>
      </c>
      <c r="G12327" s="7" t="s">
        <v>14096</v>
      </c>
      <c r="H12327" s="7" t="s">
        <v>14095</v>
      </c>
      <c r="I12327" s="7" t="s">
        <v>14123</v>
      </c>
      <c r="J12327" s="4">
        <v>1995</v>
      </c>
      <c r="L12327" s="19"/>
    </row>
    <row r="12328" spans="2:12" x14ac:dyDescent="0.25">
      <c r="B12328" s="10" t="s">
        <v>616</v>
      </c>
      <c r="C12328" s="10" t="s">
        <v>595</v>
      </c>
      <c r="D12328" s="10" t="s">
        <v>2666</v>
      </c>
      <c r="E12328" s="9">
        <v>35000000</v>
      </c>
      <c r="F12328" s="5">
        <v>32639</v>
      </c>
      <c r="G12328" s="7" t="s">
        <v>14096</v>
      </c>
      <c r="H12328" s="7" t="s">
        <v>14095</v>
      </c>
      <c r="I12328" s="7" t="s">
        <v>14123</v>
      </c>
      <c r="J12328" s="4">
        <v>1989</v>
      </c>
      <c r="L12328" s="19"/>
    </row>
    <row r="12329" spans="2:12" x14ac:dyDescent="0.25">
      <c r="B12329" s="10" t="s">
        <v>616</v>
      </c>
      <c r="C12329" s="10" t="s">
        <v>598</v>
      </c>
      <c r="D12329" s="10" t="s">
        <v>2581</v>
      </c>
      <c r="E12329" s="9">
        <v>436500000</v>
      </c>
      <c r="F12329" s="5">
        <v>33414</v>
      </c>
      <c r="G12329" s="7" t="s">
        <v>14096</v>
      </c>
      <c r="H12329" s="7" t="s">
        <v>14095</v>
      </c>
      <c r="I12329" s="7" t="s">
        <v>14123</v>
      </c>
      <c r="J12329" s="4">
        <v>1991</v>
      </c>
      <c r="L12329" s="19"/>
    </row>
    <row r="12330" spans="2:12" x14ac:dyDescent="0.25">
      <c r="B12330" s="10" t="s">
        <v>616</v>
      </c>
      <c r="C12330" s="10" t="s">
        <v>607</v>
      </c>
      <c r="D12330" s="10" t="s">
        <v>1562</v>
      </c>
      <c r="E12330" s="9">
        <v>30000000</v>
      </c>
      <c r="F12330" s="5">
        <v>39247</v>
      </c>
      <c r="G12330" s="7" t="s">
        <v>14096</v>
      </c>
      <c r="H12330" s="7" t="s">
        <v>14101</v>
      </c>
      <c r="I12330" s="7" t="s">
        <v>14123</v>
      </c>
      <c r="J12330" s="4">
        <v>2007</v>
      </c>
      <c r="L12330" s="19"/>
    </row>
    <row r="12331" spans="2:12" x14ac:dyDescent="0.25">
      <c r="B12331" s="10" t="s">
        <v>616</v>
      </c>
      <c r="C12331" s="10" t="s">
        <v>607</v>
      </c>
      <c r="D12331" s="10" t="s">
        <v>1563</v>
      </c>
      <c r="E12331" s="9">
        <v>11700000</v>
      </c>
      <c r="F12331" s="5">
        <v>39247</v>
      </c>
      <c r="G12331" s="7" t="s">
        <v>14096</v>
      </c>
      <c r="H12331" s="7" t="s">
        <v>14101</v>
      </c>
      <c r="I12331" s="7" t="s">
        <v>14123</v>
      </c>
      <c r="J12331" s="4">
        <v>2007</v>
      </c>
      <c r="L12331" s="19"/>
    </row>
    <row r="12332" spans="2:12" x14ac:dyDescent="0.25">
      <c r="B12332" s="10" t="s">
        <v>3729</v>
      </c>
      <c r="C12332" s="10" t="s">
        <v>3733</v>
      </c>
      <c r="D12332" s="10" t="s">
        <v>5918</v>
      </c>
      <c r="E12332" s="9">
        <v>461864</v>
      </c>
      <c r="F12332" s="5">
        <v>42613</v>
      </c>
      <c r="G12332" s="7" t="s">
        <v>14104</v>
      </c>
      <c r="H12332" s="7" t="s">
        <v>14103</v>
      </c>
      <c r="I12332" s="7" t="s">
        <v>14130</v>
      </c>
      <c r="J12332" s="4">
        <v>2016</v>
      </c>
      <c r="L12332" s="19"/>
    </row>
    <row r="12333" spans="2:12" x14ac:dyDescent="0.25">
      <c r="B12333" s="10" t="s">
        <v>616</v>
      </c>
      <c r="C12333" s="10" t="s">
        <v>592</v>
      </c>
      <c r="D12333" s="10" t="s">
        <v>3258</v>
      </c>
      <c r="E12333" s="9">
        <v>80000000</v>
      </c>
      <c r="F12333" s="5">
        <v>25707</v>
      </c>
      <c r="G12333" s="7" t="s">
        <v>14096</v>
      </c>
      <c r="H12333" s="7" t="s">
        <v>14095</v>
      </c>
      <c r="I12333" s="7" t="s">
        <v>14123</v>
      </c>
      <c r="J12333" s="4">
        <v>1970</v>
      </c>
      <c r="L12333" s="19"/>
    </row>
    <row r="12334" spans="2:12" ht="25.5" x14ac:dyDescent="0.25">
      <c r="B12334" s="10" t="s">
        <v>3729</v>
      </c>
      <c r="C12334" s="10" t="s">
        <v>597</v>
      </c>
      <c r="D12334" s="10" t="s">
        <v>6477</v>
      </c>
      <c r="E12334" s="9">
        <v>19640</v>
      </c>
      <c r="F12334" s="5">
        <v>42186</v>
      </c>
      <c r="G12334" s="7" t="s">
        <v>14096</v>
      </c>
      <c r="H12334" s="7" t="s">
        <v>14101</v>
      </c>
      <c r="I12334" s="7" t="s">
        <v>14130</v>
      </c>
      <c r="J12334" s="4">
        <v>2015</v>
      </c>
      <c r="L12334" s="19"/>
    </row>
    <row r="12335" spans="2:12" ht="25.5" x14ac:dyDescent="0.25">
      <c r="B12335" s="10" t="s">
        <v>3729</v>
      </c>
      <c r="C12335" s="10" t="s">
        <v>3739</v>
      </c>
      <c r="D12335" s="10" t="s">
        <v>5615</v>
      </c>
      <c r="E12335" s="9">
        <v>1000000</v>
      </c>
      <c r="F12335" s="5">
        <v>42816</v>
      </c>
      <c r="G12335" s="7" t="s">
        <v>14092</v>
      </c>
      <c r="H12335" s="7" t="s">
        <v>14150</v>
      </c>
      <c r="I12335" s="7" t="s">
        <v>14130</v>
      </c>
      <c r="J12335" s="4">
        <v>2017</v>
      </c>
      <c r="L12335" s="19"/>
    </row>
    <row r="12336" spans="2:12" ht="25.5" x14ac:dyDescent="0.25">
      <c r="B12336" s="10" t="s">
        <v>3729</v>
      </c>
      <c r="C12336" s="10" t="s">
        <v>604</v>
      </c>
      <c r="D12336" s="10" t="s">
        <v>6962</v>
      </c>
      <c r="E12336" s="9">
        <v>1575800</v>
      </c>
      <c r="F12336" s="5">
        <v>41844</v>
      </c>
      <c r="G12336" s="7" t="s">
        <v>14091</v>
      </c>
      <c r="H12336" s="7" t="s">
        <v>14142</v>
      </c>
      <c r="I12336" s="7" t="s">
        <v>14130</v>
      </c>
      <c r="J12336" s="4">
        <v>2014</v>
      </c>
      <c r="L12336" s="19"/>
    </row>
    <row r="12337" spans="2:12" ht="25.5" x14ac:dyDescent="0.25">
      <c r="B12337" s="10" t="s">
        <v>3729</v>
      </c>
      <c r="C12337" s="10" t="s">
        <v>594</v>
      </c>
      <c r="D12337" s="10" t="s">
        <v>6106</v>
      </c>
      <c r="E12337" s="9">
        <v>500000</v>
      </c>
      <c r="F12337" s="5">
        <v>42353</v>
      </c>
      <c r="G12337" s="7" t="s">
        <v>14091</v>
      </c>
      <c r="H12337" s="7" t="s">
        <v>14142</v>
      </c>
      <c r="I12337" s="7" t="s">
        <v>14130</v>
      </c>
      <c r="J12337" s="4">
        <v>2015</v>
      </c>
      <c r="L12337" s="19"/>
    </row>
    <row r="12338" spans="2:12" ht="25.5" x14ac:dyDescent="0.25">
      <c r="B12338" s="10" t="s">
        <v>3729</v>
      </c>
      <c r="C12338" s="10" t="s">
        <v>594</v>
      </c>
      <c r="D12338" s="10" t="s">
        <v>15722</v>
      </c>
      <c r="E12338" s="9">
        <v>750000</v>
      </c>
      <c r="F12338" s="5">
        <v>41529</v>
      </c>
      <c r="G12338" s="7" t="s">
        <v>14091</v>
      </c>
      <c r="H12338" s="7" t="s">
        <v>14142</v>
      </c>
      <c r="I12338" s="7" t="s">
        <v>14130</v>
      </c>
      <c r="J12338" s="4">
        <v>2013</v>
      </c>
      <c r="L12338" s="19"/>
    </row>
    <row r="12339" spans="2:12" x14ac:dyDescent="0.25">
      <c r="B12339" s="10" t="s">
        <v>7502</v>
      </c>
      <c r="C12339" s="10" t="s">
        <v>3736</v>
      </c>
      <c r="D12339" s="10" t="s">
        <v>8637</v>
      </c>
      <c r="E12339" s="9">
        <v>47900</v>
      </c>
      <c r="F12339" s="5">
        <v>41640</v>
      </c>
      <c r="G12339" s="7" t="s">
        <v>14091</v>
      </c>
      <c r="H12339" s="7" t="s">
        <v>14142</v>
      </c>
      <c r="I12339" s="7" t="s">
        <v>14130</v>
      </c>
      <c r="J12339" s="4">
        <v>2014</v>
      </c>
      <c r="L12339" s="19"/>
    </row>
    <row r="12340" spans="2:12" x14ac:dyDescent="0.25">
      <c r="B12340" s="10" t="s">
        <v>7502</v>
      </c>
      <c r="C12340" s="10" t="s">
        <v>3736</v>
      </c>
      <c r="D12340" s="10" t="s">
        <v>8637</v>
      </c>
      <c r="E12340" s="9">
        <v>70500</v>
      </c>
      <c r="F12340" s="5">
        <v>42005</v>
      </c>
      <c r="G12340" s="7" t="s">
        <v>14091</v>
      </c>
      <c r="H12340" s="7" t="s">
        <v>14142</v>
      </c>
      <c r="I12340" s="7" t="s">
        <v>14130</v>
      </c>
      <c r="J12340" s="4">
        <v>2015</v>
      </c>
      <c r="L12340" s="19"/>
    </row>
    <row r="12341" spans="2:12" x14ac:dyDescent="0.25">
      <c r="B12341" s="10" t="s">
        <v>7502</v>
      </c>
      <c r="C12341" s="10" t="s">
        <v>3736</v>
      </c>
      <c r="D12341" s="10" t="s">
        <v>8637</v>
      </c>
      <c r="E12341" s="9">
        <v>0</v>
      </c>
      <c r="F12341" s="5">
        <v>42370</v>
      </c>
      <c r="G12341" s="7" t="s">
        <v>14091</v>
      </c>
      <c r="H12341" s="7" t="s">
        <v>14142</v>
      </c>
      <c r="I12341" s="7" t="s">
        <v>14130</v>
      </c>
      <c r="J12341" s="4">
        <v>2016</v>
      </c>
      <c r="L12341" s="19"/>
    </row>
    <row r="12342" spans="2:12" ht="25.5" x14ac:dyDescent="0.25">
      <c r="B12342" s="10" t="s">
        <v>3729</v>
      </c>
      <c r="C12342" s="10" t="s">
        <v>3735</v>
      </c>
      <c r="D12342" s="10" t="s">
        <v>6924</v>
      </c>
      <c r="E12342" s="9">
        <v>180000</v>
      </c>
      <c r="F12342" s="5">
        <v>41870</v>
      </c>
      <c r="G12342" s="7" t="s">
        <v>14091</v>
      </c>
      <c r="H12342" s="7" t="s">
        <v>14121</v>
      </c>
      <c r="I12342" s="7" t="s">
        <v>14130</v>
      </c>
      <c r="J12342" s="4">
        <v>2014</v>
      </c>
      <c r="L12342" s="19"/>
    </row>
    <row r="12343" spans="2:12" x14ac:dyDescent="0.25">
      <c r="B12343" s="10" t="s">
        <v>7502</v>
      </c>
      <c r="C12343" s="10" t="s">
        <v>594</v>
      </c>
      <c r="D12343" s="10" t="s">
        <v>7980</v>
      </c>
      <c r="E12343" s="9">
        <v>103803</v>
      </c>
      <c r="F12343" s="5">
        <v>40909</v>
      </c>
      <c r="G12343" s="7" t="s">
        <v>14091</v>
      </c>
      <c r="H12343" s="7" t="s">
        <v>14142</v>
      </c>
      <c r="I12343" s="7" t="s">
        <v>14130</v>
      </c>
      <c r="J12343" s="4">
        <v>2012</v>
      </c>
      <c r="L12343" s="19"/>
    </row>
    <row r="12344" spans="2:12" x14ac:dyDescent="0.25">
      <c r="B12344" s="10" t="s">
        <v>7502</v>
      </c>
      <c r="C12344" s="10" t="s">
        <v>594</v>
      </c>
      <c r="D12344" s="10" t="s">
        <v>7980</v>
      </c>
      <c r="E12344" s="9">
        <v>189564</v>
      </c>
      <c r="F12344" s="5">
        <v>41275</v>
      </c>
      <c r="G12344" s="7" t="s">
        <v>14091</v>
      </c>
      <c r="H12344" s="7" t="s">
        <v>14142</v>
      </c>
      <c r="I12344" s="7" t="s">
        <v>14130</v>
      </c>
      <c r="J12344" s="4">
        <v>2013</v>
      </c>
      <c r="L12344" s="19"/>
    </row>
    <row r="12345" spans="2:12" x14ac:dyDescent="0.25">
      <c r="B12345" s="10" t="s">
        <v>7502</v>
      </c>
      <c r="C12345" s="10" t="s">
        <v>594</v>
      </c>
      <c r="D12345" s="10" t="s">
        <v>7980</v>
      </c>
      <c r="E12345" s="9">
        <v>159649</v>
      </c>
      <c r="F12345" s="5">
        <v>41640</v>
      </c>
      <c r="G12345" s="7" t="s">
        <v>14091</v>
      </c>
      <c r="H12345" s="7" t="s">
        <v>14142</v>
      </c>
      <c r="I12345" s="7" t="s">
        <v>14130</v>
      </c>
      <c r="J12345" s="4">
        <v>2014</v>
      </c>
      <c r="L12345" s="19"/>
    </row>
    <row r="12346" spans="2:12" x14ac:dyDescent="0.25">
      <c r="B12346" s="10" t="s">
        <v>7502</v>
      </c>
      <c r="C12346" s="10" t="s">
        <v>594</v>
      </c>
      <c r="D12346" s="10" t="s">
        <v>7980</v>
      </c>
      <c r="E12346" s="9">
        <v>272715</v>
      </c>
      <c r="F12346" s="5">
        <v>42005</v>
      </c>
      <c r="G12346" s="7" t="s">
        <v>14091</v>
      </c>
      <c r="H12346" s="7" t="s">
        <v>14142</v>
      </c>
      <c r="I12346" s="7" t="s">
        <v>14130</v>
      </c>
      <c r="J12346" s="4">
        <v>2015</v>
      </c>
      <c r="L12346" s="19"/>
    </row>
    <row r="12347" spans="2:12" x14ac:dyDescent="0.25">
      <c r="B12347" s="10" t="s">
        <v>616</v>
      </c>
      <c r="C12347" s="10" t="s">
        <v>7497</v>
      </c>
      <c r="D12347" s="10" t="s">
        <v>973</v>
      </c>
      <c r="E12347" s="9">
        <v>3000000</v>
      </c>
      <c r="F12347" s="5">
        <v>41830</v>
      </c>
      <c r="G12347" s="7" t="s">
        <v>14096</v>
      </c>
      <c r="H12347" s="7" t="s">
        <v>14095</v>
      </c>
      <c r="I12347" s="7" t="s">
        <v>14124</v>
      </c>
      <c r="J12347" s="4">
        <v>2014</v>
      </c>
      <c r="L12347" s="19"/>
    </row>
    <row r="12348" spans="2:12" x14ac:dyDescent="0.25">
      <c r="B12348" s="10" t="s">
        <v>7502</v>
      </c>
      <c r="C12348" s="10" t="s">
        <v>603</v>
      </c>
      <c r="D12348" s="10" t="s">
        <v>7968</v>
      </c>
      <c r="E12348" s="9">
        <v>115861</v>
      </c>
      <c r="F12348" s="5">
        <v>40909</v>
      </c>
      <c r="G12348" s="7" t="s">
        <v>14104</v>
      </c>
      <c r="H12348" s="7" t="s">
        <v>14119</v>
      </c>
      <c r="I12348" s="7" t="s">
        <v>14130</v>
      </c>
      <c r="J12348" s="4">
        <v>2012</v>
      </c>
      <c r="L12348" s="19"/>
    </row>
    <row r="12349" spans="2:12" x14ac:dyDescent="0.25">
      <c r="B12349" s="10" t="s">
        <v>616</v>
      </c>
      <c r="C12349" s="10" t="s">
        <v>596</v>
      </c>
      <c r="D12349" s="10" t="s">
        <v>2204</v>
      </c>
      <c r="E12349" s="9">
        <v>5000000</v>
      </c>
      <c r="F12349" s="5">
        <v>35893</v>
      </c>
      <c r="G12349" s="7" t="s">
        <v>14096</v>
      </c>
      <c r="H12349" s="7" t="s">
        <v>14101</v>
      </c>
      <c r="I12349" s="7" t="s">
        <v>14123</v>
      </c>
      <c r="J12349" s="4">
        <v>1998</v>
      </c>
      <c r="L12349" s="19"/>
    </row>
    <row r="12350" spans="2:12" ht="25.5" x14ac:dyDescent="0.25">
      <c r="B12350" s="10" t="s">
        <v>3729</v>
      </c>
      <c r="C12350" s="10" t="s">
        <v>3739</v>
      </c>
      <c r="D12350" s="10" t="s">
        <v>10217</v>
      </c>
      <c r="E12350" s="9">
        <v>200000</v>
      </c>
      <c r="F12350" s="5">
        <v>44036</v>
      </c>
      <c r="G12350" s="7" t="s">
        <v>14091</v>
      </c>
      <c r="H12350" s="7" t="s">
        <v>14244</v>
      </c>
      <c r="I12350" s="7" t="s">
        <v>14130</v>
      </c>
      <c r="J12350" s="4">
        <v>2020</v>
      </c>
      <c r="L12350" s="19"/>
    </row>
    <row r="12351" spans="2:12" ht="25.5" x14ac:dyDescent="0.25">
      <c r="B12351" s="10" t="s">
        <v>3729</v>
      </c>
      <c r="C12351" s="10" t="s">
        <v>3738</v>
      </c>
      <c r="D12351" s="10" t="s">
        <v>5740</v>
      </c>
      <c r="E12351" s="9">
        <v>2000000</v>
      </c>
      <c r="F12351" s="5">
        <v>42704</v>
      </c>
      <c r="G12351" s="7" t="s">
        <v>14104</v>
      </c>
      <c r="H12351" s="7" t="s">
        <v>14122</v>
      </c>
      <c r="I12351" s="7" t="s">
        <v>14123</v>
      </c>
      <c r="J12351" s="4">
        <v>2016</v>
      </c>
      <c r="L12351" s="19"/>
    </row>
    <row r="12352" spans="2:12" ht="25.5" x14ac:dyDescent="0.25">
      <c r="B12352" s="10" t="s">
        <v>3729</v>
      </c>
      <c r="C12352" s="10" t="s">
        <v>3738</v>
      </c>
      <c r="D12352" s="10" t="s">
        <v>5740</v>
      </c>
      <c r="E12352" s="9">
        <v>1100000</v>
      </c>
      <c r="F12352" s="5">
        <v>42704</v>
      </c>
      <c r="G12352" s="7" t="s">
        <v>14104</v>
      </c>
      <c r="H12352" s="7" t="s">
        <v>14122</v>
      </c>
      <c r="I12352" s="7" t="s">
        <v>14130</v>
      </c>
      <c r="J12352" s="4">
        <v>2016</v>
      </c>
      <c r="L12352" s="19"/>
    </row>
    <row r="12353" spans="2:12" ht="25.5" x14ac:dyDescent="0.25">
      <c r="B12353" s="10" t="s">
        <v>3729</v>
      </c>
      <c r="C12353" s="10" t="s">
        <v>3733</v>
      </c>
      <c r="D12353" s="10" t="s">
        <v>6686</v>
      </c>
      <c r="E12353" s="9">
        <v>750000</v>
      </c>
      <c r="F12353" s="5">
        <v>41985</v>
      </c>
      <c r="G12353" s="7" t="s">
        <v>14104</v>
      </c>
      <c r="H12353" s="7" t="s">
        <v>14103</v>
      </c>
      <c r="I12353" s="7" t="s">
        <v>14130</v>
      </c>
      <c r="J12353" s="4">
        <v>2014</v>
      </c>
      <c r="L12353" s="19"/>
    </row>
    <row r="12354" spans="2:12" x14ac:dyDescent="0.25">
      <c r="B12354" s="10" t="s">
        <v>3729</v>
      </c>
      <c r="C12354" s="10" t="s">
        <v>604</v>
      </c>
      <c r="D12354" s="10" t="s">
        <v>10439</v>
      </c>
      <c r="E12354" s="9">
        <v>5000000</v>
      </c>
      <c r="F12354" s="5">
        <v>41682</v>
      </c>
      <c r="G12354" s="7" t="s">
        <v>14104</v>
      </c>
      <c r="H12354" s="7" t="s">
        <v>14103</v>
      </c>
      <c r="I12354" s="7" t="s">
        <v>14123</v>
      </c>
      <c r="J12354" s="4">
        <v>2014</v>
      </c>
      <c r="L12354" s="19"/>
    </row>
    <row r="12355" spans="2:12" x14ac:dyDescent="0.25">
      <c r="B12355" s="10" t="s">
        <v>3729</v>
      </c>
      <c r="C12355" s="10" t="s">
        <v>604</v>
      </c>
      <c r="D12355" s="10" t="s">
        <v>10439</v>
      </c>
      <c r="E12355" s="9">
        <v>400000</v>
      </c>
      <c r="F12355" s="5">
        <v>41682</v>
      </c>
      <c r="G12355" s="7" t="s">
        <v>14104</v>
      </c>
      <c r="H12355" s="7" t="s">
        <v>14103</v>
      </c>
      <c r="I12355" s="7" t="s">
        <v>14130</v>
      </c>
      <c r="J12355" s="4">
        <v>2014</v>
      </c>
      <c r="L12355" s="19"/>
    </row>
    <row r="12356" spans="2:12" ht="25.5" x14ac:dyDescent="0.25">
      <c r="B12356" s="10" t="s">
        <v>3729</v>
      </c>
      <c r="C12356" s="10" t="s">
        <v>604</v>
      </c>
      <c r="D12356" s="10" t="s">
        <v>9948</v>
      </c>
      <c r="E12356" s="9">
        <v>500000</v>
      </c>
      <c r="F12356" s="5">
        <v>43342</v>
      </c>
      <c r="G12356" s="7" t="s">
        <v>14104</v>
      </c>
      <c r="H12356" s="7" t="s">
        <v>14122</v>
      </c>
      <c r="I12356" s="7" t="s">
        <v>14123</v>
      </c>
      <c r="J12356" s="4">
        <v>2018</v>
      </c>
      <c r="L12356" s="19"/>
    </row>
    <row r="12357" spans="2:12" ht="25.5" x14ac:dyDescent="0.25">
      <c r="B12357" s="10" t="s">
        <v>3729</v>
      </c>
      <c r="C12357" s="10" t="s">
        <v>604</v>
      </c>
      <c r="D12357" s="10" t="s">
        <v>9948</v>
      </c>
      <c r="E12357" s="9">
        <v>250000</v>
      </c>
      <c r="F12357" s="5">
        <v>43342</v>
      </c>
      <c r="G12357" s="7" t="s">
        <v>14104</v>
      </c>
      <c r="H12357" s="7" t="s">
        <v>14122</v>
      </c>
      <c r="I12357" s="7" t="s">
        <v>14130</v>
      </c>
      <c r="J12357" s="4">
        <v>2018</v>
      </c>
      <c r="L12357" s="19"/>
    </row>
    <row r="12358" spans="2:12" ht="25.5" x14ac:dyDescent="0.25">
      <c r="B12358" s="10" t="s">
        <v>3729</v>
      </c>
      <c r="C12358" s="10" t="s">
        <v>600</v>
      </c>
      <c r="D12358" s="10" t="s">
        <v>5439</v>
      </c>
      <c r="E12358" s="9">
        <v>17700</v>
      </c>
      <c r="F12358" s="5">
        <v>42990</v>
      </c>
      <c r="G12358" s="7" t="s">
        <v>14096</v>
      </c>
      <c r="H12358" s="7" t="s">
        <v>14101</v>
      </c>
      <c r="I12358" s="7" t="s">
        <v>14130</v>
      </c>
      <c r="J12358" s="4">
        <v>2017</v>
      </c>
      <c r="L12358" s="19"/>
    </row>
    <row r="12359" spans="2:12" x14ac:dyDescent="0.25">
      <c r="B12359" s="10" t="s">
        <v>7502</v>
      </c>
      <c r="C12359" s="10" t="s">
        <v>598</v>
      </c>
      <c r="D12359" s="10" t="s">
        <v>14973</v>
      </c>
      <c r="E12359" s="9">
        <v>72116</v>
      </c>
      <c r="F12359" s="5">
        <v>43466</v>
      </c>
      <c r="G12359" s="7" t="s">
        <v>14096</v>
      </c>
      <c r="H12359" s="7" t="s">
        <v>14101</v>
      </c>
      <c r="I12359" s="7" t="s">
        <v>14130</v>
      </c>
      <c r="J12359" s="4">
        <v>2019</v>
      </c>
      <c r="L12359" s="19"/>
    </row>
    <row r="12360" spans="2:12" x14ac:dyDescent="0.25">
      <c r="B12360" s="10" t="s">
        <v>7502</v>
      </c>
      <c r="C12360" s="10" t="s">
        <v>598</v>
      </c>
      <c r="D12360" s="10" t="s">
        <v>14973</v>
      </c>
      <c r="E12360" s="9">
        <v>41193</v>
      </c>
      <c r="F12360" s="5">
        <v>43831</v>
      </c>
      <c r="G12360" s="7" t="s">
        <v>14096</v>
      </c>
      <c r="H12360" s="7" t="s">
        <v>14101</v>
      </c>
      <c r="I12360" s="7" t="s">
        <v>14130</v>
      </c>
      <c r="J12360" s="4">
        <v>2020</v>
      </c>
      <c r="L12360" s="19"/>
    </row>
    <row r="12361" spans="2:12" x14ac:dyDescent="0.25">
      <c r="B12361" s="10" t="s">
        <v>14087</v>
      </c>
      <c r="C12361" s="10" t="s">
        <v>598</v>
      </c>
      <c r="D12361" s="10" t="s">
        <v>14973</v>
      </c>
      <c r="E12361" s="9">
        <v>0</v>
      </c>
      <c r="F12361" s="5">
        <v>43831</v>
      </c>
      <c r="G12361" s="7" t="s">
        <v>14096</v>
      </c>
      <c r="H12361" s="7" t="s">
        <v>14101</v>
      </c>
      <c r="I12361" s="7" t="s">
        <v>14130</v>
      </c>
      <c r="J12361" s="4">
        <v>2020</v>
      </c>
      <c r="L12361" s="19"/>
    </row>
    <row r="12362" spans="2:12" ht="51" x14ac:dyDescent="0.25">
      <c r="B12362" s="10" t="s">
        <v>3729</v>
      </c>
      <c r="C12362" s="10" t="s">
        <v>604</v>
      </c>
      <c r="D12362" s="10" t="s">
        <v>5509</v>
      </c>
      <c r="E12362" s="9">
        <v>1340000</v>
      </c>
      <c r="F12362" s="5">
        <v>42935</v>
      </c>
      <c r="G12362" s="7" t="s">
        <v>14091</v>
      </c>
      <c r="H12362" s="7" t="s">
        <v>14142</v>
      </c>
      <c r="I12362" s="7" t="s">
        <v>14130</v>
      </c>
      <c r="J12362" s="4">
        <v>2017</v>
      </c>
      <c r="L12362" s="19"/>
    </row>
    <row r="12363" spans="2:12" ht="25.5" x14ac:dyDescent="0.25">
      <c r="B12363" s="10" t="s">
        <v>3729</v>
      </c>
      <c r="C12363" s="10" t="s">
        <v>596</v>
      </c>
      <c r="D12363" s="10" t="s">
        <v>5697</v>
      </c>
      <c r="E12363" s="9">
        <v>880000</v>
      </c>
      <c r="F12363" s="5">
        <v>42711</v>
      </c>
      <c r="G12363" s="7" t="s">
        <v>14096</v>
      </c>
      <c r="H12363" s="7" t="s">
        <v>14101</v>
      </c>
      <c r="I12363" s="7" t="s">
        <v>14130</v>
      </c>
      <c r="J12363" s="4">
        <v>2016</v>
      </c>
      <c r="L12363" s="19"/>
    </row>
    <row r="12364" spans="2:12" x14ac:dyDescent="0.25">
      <c r="B12364" s="10" t="s">
        <v>7502</v>
      </c>
      <c r="C12364" s="10" t="s">
        <v>599</v>
      </c>
      <c r="D12364" s="10" t="s">
        <v>15238</v>
      </c>
      <c r="E12364" s="9">
        <v>0</v>
      </c>
      <c r="F12364" s="5">
        <v>40909</v>
      </c>
      <c r="G12364" s="7" t="s">
        <v>14096</v>
      </c>
      <c r="H12364" s="7" t="s">
        <v>14101</v>
      </c>
      <c r="I12364" s="7" t="s">
        <v>14130</v>
      </c>
      <c r="J12364" s="4">
        <v>2012</v>
      </c>
      <c r="L12364" s="19"/>
    </row>
    <row r="12365" spans="2:12" ht="25.5" x14ac:dyDescent="0.25">
      <c r="B12365" s="10" t="s">
        <v>3729</v>
      </c>
      <c r="C12365" s="10" t="s">
        <v>598</v>
      </c>
      <c r="D12365" s="10" t="s">
        <v>10101</v>
      </c>
      <c r="E12365" s="9">
        <v>1000000</v>
      </c>
      <c r="F12365" s="5">
        <v>42516</v>
      </c>
      <c r="G12365" s="7" t="s">
        <v>14092</v>
      </c>
      <c r="H12365" s="7" t="s">
        <v>14160</v>
      </c>
      <c r="I12365" s="7" t="s">
        <v>14130</v>
      </c>
      <c r="J12365" s="4">
        <v>2016</v>
      </c>
      <c r="L12365" s="19"/>
    </row>
    <row r="12366" spans="2:12" ht="38.25" x14ac:dyDescent="0.25">
      <c r="B12366" s="10" t="s">
        <v>3729</v>
      </c>
      <c r="C12366" s="10" t="s">
        <v>3739</v>
      </c>
      <c r="D12366" s="10" t="s">
        <v>3934</v>
      </c>
      <c r="E12366" s="9">
        <v>450000</v>
      </c>
      <c r="F12366" s="5">
        <v>44118</v>
      </c>
      <c r="G12366" s="7" t="s">
        <v>14096</v>
      </c>
      <c r="H12366" s="7" t="s">
        <v>14101</v>
      </c>
      <c r="I12366" s="7" t="s">
        <v>14130</v>
      </c>
      <c r="J12366" s="4">
        <v>2020</v>
      </c>
      <c r="L12366" s="19"/>
    </row>
    <row r="12367" spans="2:12" ht="25.5" x14ac:dyDescent="0.25">
      <c r="B12367" s="10" t="s">
        <v>3729</v>
      </c>
      <c r="C12367" s="10" t="s">
        <v>607</v>
      </c>
      <c r="D12367" s="10" t="s">
        <v>10345</v>
      </c>
      <c r="E12367" s="9">
        <v>100000</v>
      </c>
      <c r="F12367" s="5">
        <v>43011</v>
      </c>
      <c r="G12367" s="7" t="s">
        <v>14096</v>
      </c>
      <c r="H12367" s="7" t="s">
        <v>14095</v>
      </c>
      <c r="I12367" s="7" t="s">
        <v>14130</v>
      </c>
      <c r="J12367" s="4">
        <v>2017</v>
      </c>
      <c r="L12367" s="19"/>
    </row>
    <row r="12368" spans="2:12" x14ac:dyDescent="0.25">
      <c r="B12368" s="10" t="s">
        <v>3729</v>
      </c>
      <c r="C12368" s="10" t="s">
        <v>594</v>
      </c>
      <c r="D12368" s="10" t="s">
        <v>5369</v>
      </c>
      <c r="E12368" s="9">
        <v>315000</v>
      </c>
      <c r="F12368" s="5">
        <v>43033</v>
      </c>
      <c r="G12368" s="7" t="s">
        <v>14096</v>
      </c>
      <c r="H12368" s="7" t="s">
        <v>14101</v>
      </c>
      <c r="I12368" s="7" t="s">
        <v>14130</v>
      </c>
      <c r="J12368" s="4">
        <v>2017</v>
      </c>
      <c r="L12368" s="19"/>
    </row>
    <row r="12369" spans="2:12" ht="25.5" x14ac:dyDescent="0.25">
      <c r="B12369" s="10" t="s">
        <v>3729</v>
      </c>
      <c r="C12369" s="10" t="s">
        <v>598</v>
      </c>
      <c r="D12369" s="10" t="s">
        <v>7268</v>
      </c>
      <c r="E12369" s="9">
        <v>1000000</v>
      </c>
      <c r="F12369" s="5">
        <v>41614</v>
      </c>
      <c r="G12369" s="7" t="s">
        <v>14096</v>
      </c>
      <c r="H12369" s="7" t="s">
        <v>14101</v>
      </c>
      <c r="I12369" s="7" t="s">
        <v>14137</v>
      </c>
      <c r="J12369" s="4">
        <v>2013</v>
      </c>
      <c r="L12369" s="19"/>
    </row>
    <row r="12370" spans="2:12" ht="25.5" x14ac:dyDescent="0.25">
      <c r="B12370" s="10" t="s">
        <v>3729</v>
      </c>
      <c r="C12370" s="10" t="s">
        <v>3739</v>
      </c>
      <c r="D12370" s="10" t="s">
        <v>10200</v>
      </c>
      <c r="E12370" s="9">
        <v>390000</v>
      </c>
      <c r="F12370" s="5">
        <v>41564</v>
      </c>
      <c r="G12370" s="7" t="s">
        <v>14096</v>
      </c>
      <c r="H12370" s="7" t="s">
        <v>14101</v>
      </c>
      <c r="I12370" s="7" t="s">
        <v>14130</v>
      </c>
      <c r="J12370" s="4">
        <v>2013</v>
      </c>
      <c r="L12370" s="19"/>
    </row>
    <row r="12371" spans="2:12" x14ac:dyDescent="0.25">
      <c r="B12371" s="10" t="s">
        <v>7502</v>
      </c>
      <c r="C12371" s="10" t="s">
        <v>3732</v>
      </c>
      <c r="D12371" s="10" t="s">
        <v>14974</v>
      </c>
      <c r="E12371" s="9">
        <v>0</v>
      </c>
      <c r="F12371" s="5">
        <v>41640</v>
      </c>
      <c r="G12371" s="7" t="s">
        <v>14096</v>
      </c>
      <c r="H12371" s="7" t="s">
        <v>14101</v>
      </c>
      <c r="I12371" s="7" t="s">
        <v>14130</v>
      </c>
      <c r="J12371" s="4">
        <v>2014</v>
      </c>
      <c r="L12371" s="19"/>
    </row>
    <row r="12372" spans="2:12" x14ac:dyDescent="0.25">
      <c r="B12372" s="10" t="s">
        <v>7502</v>
      </c>
      <c r="C12372" s="10" t="s">
        <v>3732</v>
      </c>
      <c r="D12372" s="10" t="s">
        <v>14974</v>
      </c>
      <c r="E12372" s="9">
        <v>619</v>
      </c>
      <c r="F12372" s="5">
        <v>42005</v>
      </c>
      <c r="G12372" s="7" t="s">
        <v>14096</v>
      </c>
      <c r="H12372" s="7" t="s">
        <v>14101</v>
      </c>
      <c r="I12372" s="7" t="s">
        <v>14130</v>
      </c>
      <c r="J12372" s="4">
        <v>2015</v>
      </c>
      <c r="L12372" s="19"/>
    </row>
    <row r="12373" spans="2:12" x14ac:dyDescent="0.25">
      <c r="B12373" s="10" t="s">
        <v>7502</v>
      </c>
      <c r="C12373" s="10" t="s">
        <v>3732</v>
      </c>
      <c r="D12373" s="10" t="s">
        <v>14974</v>
      </c>
      <c r="E12373" s="9">
        <v>630103</v>
      </c>
      <c r="F12373" s="5">
        <v>42370</v>
      </c>
      <c r="G12373" s="7" t="s">
        <v>14096</v>
      </c>
      <c r="H12373" s="7" t="s">
        <v>14101</v>
      </c>
      <c r="I12373" s="7" t="s">
        <v>14130</v>
      </c>
      <c r="J12373" s="4">
        <v>2016</v>
      </c>
      <c r="L12373" s="19"/>
    </row>
    <row r="12374" spans="2:12" x14ac:dyDescent="0.25">
      <c r="B12374" s="10" t="s">
        <v>7502</v>
      </c>
      <c r="C12374" s="10" t="s">
        <v>3732</v>
      </c>
      <c r="D12374" s="10" t="s">
        <v>14974</v>
      </c>
      <c r="E12374" s="9">
        <v>6767</v>
      </c>
      <c r="F12374" s="5">
        <v>42736</v>
      </c>
      <c r="G12374" s="7" t="s">
        <v>14096</v>
      </c>
      <c r="H12374" s="7" t="s">
        <v>14101</v>
      </c>
      <c r="I12374" s="7" t="s">
        <v>14130</v>
      </c>
      <c r="J12374" s="4">
        <v>2017</v>
      </c>
      <c r="L12374" s="19"/>
    </row>
    <row r="12375" spans="2:12" x14ac:dyDescent="0.25">
      <c r="B12375" s="10" t="s">
        <v>7502</v>
      </c>
      <c r="C12375" s="10" t="s">
        <v>594</v>
      </c>
      <c r="D12375" s="10" t="s">
        <v>15525</v>
      </c>
      <c r="E12375" s="9">
        <v>97579</v>
      </c>
      <c r="F12375" s="5">
        <v>40909</v>
      </c>
      <c r="G12375" s="7" t="s">
        <v>14096</v>
      </c>
      <c r="H12375" s="7" t="s">
        <v>14101</v>
      </c>
      <c r="I12375" s="7" t="s">
        <v>14130</v>
      </c>
      <c r="J12375" s="4">
        <v>2012</v>
      </c>
      <c r="L12375" s="19"/>
    </row>
    <row r="12376" spans="2:12" ht="25.5" x14ac:dyDescent="0.25">
      <c r="B12376" s="10" t="s">
        <v>3729</v>
      </c>
      <c r="C12376" s="10" t="s">
        <v>601</v>
      </c>
      <c r="D12376" s="10" t="s">
        <v>6838</v>
      </c>
      <c r="E12376" s="9">
        <v>505000</v>
      </c>
      <c r="F12376" s="5">
        <v>41935</v>
      </c>
      <c r="G12376" s="7" t="s">
        <v>14091</v>
      </c>
      <c r="H12376" s="7" t="s">
        <v>14094</v>
      </c>
      <c r="I12376" s="7" t="s">
        <v>14130</v>
      </c>
      <c r="J12376" s="4">
        <v>2014</v>
      </c>
      <c r="L12376" s="19"/>
    </row>
    <row r="12377" spans="2:12" ht="25.5" x14ac:dyDescent="0.25">
      <c r="B12377" s="10" t="s">
        <v>3729</v>
      </c>
      <c r="C12377" s="10" t="s">
        <v>595</v>
      </c>
      <c r="D12377" s="10" t="s">
        <v>15826</v>
      </c>
      <c r="E12377" s="9">
        <v>950000</v>
      </c>
      <c r="F12377" s="5">
        <v>41955</v>
      </c>
      <c r="G12377" s="7" t="s">
        <v>14092</v>
      </c>
      <c r="H12377" s="7" t="s">
        <v>14160</v>
      </c>
      <c r="I12377" s="7" t="s">
        <v>14130</v>
      </c>
      <c r="J12377" s="4">
        <v>2014</v>
      </c>
      <c r="L12377" s="19"/>
    </row>
    <row r="12378" spans="2:12" ht="25.5" x14ac:dyDescent="0.25">
      <c r="B12378" s="10" t="s">
        <v>3729</v>
      </c>
      <c r="C12378" s="10" t="s">
        <v>3739</v>
      </c>
      <c r="D12378" s="10" t="s">
        <v>7368</v>
      </c>
      <c r="E12378" s="9">
        <v>1000000</v>
      </c>
      <c r="F12378" s="5">
        <v>41582</v>
      </c>
      <c r="G12378" s="7" t="s">
        <v>14091</v>
      </c>
      <c r="H12378" s="7" t="s">
        <v>14142</v>
      </c>
      <c r="I12378" s="7" t="s">
        <v>14130</v>
      </c>
      <c r="J12378" s="4">
        <v>2013</v>
      </c>
      <c r="L12378" s="19"/>
    </row>
    <row r="12379" spans="2:12" ht="25.5" x14ac:dyDescent="0.25">
      <c r="B12379" s="10" t="s">
        <v>3729</v>
      </c>
      <c r="C12379" s="10" t="s">
        <v>3739</v>
      </c>
      <c r="D12379" s="10" t="s">
        <v>15359</v>
      </c>
      <c r="E12379" s="9">
        <v>500000</v>
      </c>
      <c r="F12379" s="5">
        <v>43720</v>
      </c>
      <c r="G12379" s="7" t="s">
        <v>14096</v>
      </c>
      <c r="H12379" s="7" t="s">
        <v>14095</v>
      </c>
      <c r="I12379" s="7" t="s">
        <v>14130</v>
      </c>
      <c r="J12379" s="4">
        <v>2019</v>
      </c>
      <c r="L12379" s="19"/>
    </row>
    <row r="12380" spans="2:12" ht="25.5" x14ac:dyDescent="0.25">
      <c r="B12380" s="10" t="s">
        <v>3729</v>
      </c>
      <c r="C12380" s="10" t="s">
        <v>607</v>
      </c>
      <c r="D12380" s="10" t="s">
        <v>6669</v>
      </c>
      <c r="E12380" s="9">
        <v>682430</v>
      </c>
      <c r="F12380" s="5">
        <v>41988</v>
      </c>
      <c r="G12380" s="7" t="s">
        <v>14092</v>
      </c>
      <c r="H12380" s="7" t="s">
        <v>14156</v>
      </c>
      <c r="I12380" s="7" t="s">
        <v>14130</v>
      </c>
      <c r="J12380" s="4">
        <v>2014</v>
      </c>
      <c r="L12380" s="19"/>
    </row>
    <row r="12381" spans="2:12" ht="25.5" x14ac:dyDescent="0.25">
      <c r="B12381" s="10" t="s">
        <v>3729</v>
      </c>
      <c r="C12381" s="10" t="s">
        <v>3736</v>
      </c>
      <c r="D12381" s="10" t="s">
        <v>6155</v>
      </c>
      <c r="E12381" s="9">
        <v>525000</v>
      </c>
      <c r="F12381" s="5">
        <v>42347</v>
      </c>
      <c r="G12381" s="7" t="s">
        <v>14091</v>
      </c>
      <c r="H12381" s="7" t="s">
        <v>14094</v>
      </c>
      <c r="I12381" s="7" t="s">
        <v>14137</v>
      </c>
      <c r="J12381" s="4">
        <v>2015</v>
      </c>
      <c r="L12381" s="19"/>
    </row>
    <row r="12382" spans="2:12" ht="25.5" x14ac:dyDescent="0.25">
      <c r="B12382" s="10" t="s">
        <v>3729</v>
      </c>
      <c r="C12382" s="10" t="s">
        <v>597</v>
      </c>
      <c r="D12382" s="10" t="s">
        <v>7275</v>
      </c>
      <c r="E12382" s="9">
        <v>146241</v>
      </c>
      <c r="F12382" s="5">
        <v>41613</v>
      </c>
      <c r="G12382" s="7" t="s">
        <v>14091</v>
      </c>
      <c r="H12382" s="7" t="s">
        <v>14094</v>
      </c>
      <c r="I12382" s="7" t="s">
        <v>14130</v>
      </c>
      <c r="J12382" s="4">
        <v>2013</v>
      </c>
      <c r="L12382" s="19"/>
    </row>
    <row r="12383" spans="2:12" ht="25.5" x14ac:dyDescent="0.25">
      <c r="B12383" s="10" t="s">
        <v>3729</v>
      </c>
      <c r="C12383" s="10" t="s">
        <v>3734</v>
      </c>
      <c r="D12383" s="10" t="s">
        <v>15360</v>
      </c>
      <c r="E12383" s="9">
        <v>1333240</v>
      </c>
      <c r="F12383" s="5">
        <v>42291</v>
      </c>
      <c r="G12383" s="7" t="s">
        <v>14096</v>
      </c>
      <c r="H12383" s="7" t="s">
        <v>14095</v>
      </c>
      <c r="I12383" s="7" t="s">
        <v>14130</v>
      </c>
      <c r="J12383" s="4">
        <v>2015</v>
      </c>
      <c r="L12383" s="19"/>
    </row>
    <row r="12384" spans="2:12" x14ac:dyDescent="0.25">
      <c r="B12384" s="10" t="s">
        <v>7502</v>
      </c>
      <c r="C12384" s="10" t="s">
        <v>596</v>
      </c>
      <c r="D12384" s="10" t="s">
        <v>14975</v>
      </c>
      <c r="E12384" s="9">
        <v>776776</v>
      </c>
      <c r="F12384" s="5">
        <v>42736</v>
      </c>
      <c r="G12384" s="7" t="s">
        <v>14096</v>
      </c>
      <c r="H12384" s="7" t="s">
        <v>14095</v>
      </c>
      <c r="I12384" s="7" t="s">
        <v>14130</v>
      </c>
      <c r="J12384" s="4">
        <v>2017</v>
      </c>
      <c r="L12384" s="19"/>
    </row>
    <row r="12385" spans="2:12" x14ac:dyDescent="0.25">
      <c r="B12385" s="10" t="s">
        <v>7502</v>
      </c>
      <c r="C12385" s="10" t="s">
        <v>596</v>
      </c>
      <c r="D12385" s="10" t="s">
        <v>14975</v>
      </c>
      <c r="E12385" s="9">
        <v>828773</v>
      </c>
      <c r="F12385" s="5">
        <v>43101</v>
      </c>
      <c r="G12385" s="7" t="s">
        <v>14096</v>
      </c>
      <c r="H12385" s="7" t="s">
        <v>14095</v>
      </c>
      <c r="I12385" s="7" t="s">
        <v>14130</v>
      </c>
      <c r="J12385" s="4">
        <v>2018</v>
      </c>
      <c r="L12385" s="19"/>
    </row>
    <row r="12386" spans="2:12" x14ac:dyDescent="0.25">
      <c r="B12386" s="10" t="s">
        <v>7502</v>
      </c>
      <c r="C12386" s="10" t="s">
        <v>596</v>
      </c>
      <c r="D12386" s="10" t="s">
        <v>14975</v>
      </c>
      <c r="E12386" s="9">
        <v>1261606</v>
      </c>
      <c r="F12386" s="5">
        <v>43466</v>
      </c>
      <c r="G12386" s="7" t="s">
        <v>14096</v>
      </c>
      <c r="H12386" s="7" t="s">
        <v>14095</v>
      </c>
      <c r="I12386" s="7" t="s">
        <v>14130</v>
      </c>
      <c r="J12386" s="4">
        <v>2019</v>
      </c>
      <c r="L12386" s="19"/>
    </row>
    <row r="12387" spans="2:12" x14ac:dyDescent="0.25">
      <c r="B12387" s="10" t="s">
        <v>7502</v>
      </c>
      <c r="C12387" s="10" t="s">
        <v>596</v>
      </c>
      <c r="D12387" s="10" t="s">
        <v>14975</v>
      </c>
      <c r="E12387" s="9">
        <v>2570677</v>
      </c>
      <c r="F12387" s="5">
        <v>43831</v>
      </c>
      <c r="G12387" s="7" t="s">
        <v>14096</v>
      </c>
      <c r="H12387" s="7" t="s">
        <v>14095</v>
      </c>
      <c r="I12387" s="7" t="s">
        <v>14130</v>
      </c>
      <c r="J12387" s="4">
        <v>2020</v>
      </c>
      <c r="L12387" s="19"/>
    </row>
    <row r="12388" spans="2:12" x14ac:dyDescent="0.25">
      <c r="B12388" s="10" t="s">
        <v>14087</v>
      </c>
      <c r="C12388" s="10" t="s">
        <v>596</v>
      </c>
      <c r="D12388" s="10" t="s">
        <v>14975</v>
      </c>
      <c r="E12388" s="9">
        <v>63733300</v>
      </c>
      <c r="F12388" s="5">
        <v>43831</v>
      </c>
      <c r="G12388" s="7" t="s">
        <v>14096</v>
      </c>
      <c r="H12388" s="7" t="s">
        <v>14095</v>
      </c>
      <c r="I12388" s="7" t="s">
        <v>14130</v>
      </c>
      <c r="J12388" s="4">
        <v>2020</v>
      </c>
      <c r="L12388" s="19"/>
    </row>
    <row r="12389" spans="2:12" x14ac:dyDescent="0.25">
      <c r="B12389" s="10" t="s">
        <v>7502</v>
      </c>
      <c r="C12389" s="10" t="s">
        <v>597</v>
      </c>
      <c r="D12389" s="10" t="s">
        <v>15239</v>
      </c>
      <c r="E12389" s="9">
        <v>126595</v>
      </c>
      <c r="F12389" s="5">
        <v>42005</v>
      </c>
      <c r="G12389" s="7" t="s">
        <v>14091</v>
      </c>
      <c r="H12389" s="7" t="s">
        <v>14093</v>
      </c>
      <c r="I12389" s="7" t="s">
        <v>14130</v>
      </c>
      <c r="J12389" s="4">
        <v>2015</v>
      </c>
      <c r="L12389" s="19"/>
    </row>
    <row r="12390" spans="2:12" x14ac:dyDescent="0.25">
      <c r="B12390" s="10" t="s">
        <v>7502</v>
      </c>
      <c r="C12390" s="10" t="s">
        <v>597</v>
      </c>
      <c r="D12390" s="10" t="s">
        <v>15239</v>
      </c>
      <c r="E12390" s="9">
        <v>80755</v>
      </c>
      <c r="F12390" s="5">
        <v>42370</v>
      </c>
      <c r="G12390" s="7" t="s">
        <v>14091</v>
      </c>
      <c r="H12390" s="7" t="s">
        <v>14093</v>
      </c>
      <c r="I12390" s="7" t="s">
        <v>14130</v>
      </c>
      <c r="J12390" s="4">
        <v>2016</v>
      </c>
      <c r="L12390" s="19"/>
    </row>
    <row r="12391" spans="2:12" x14ac:dyDescent="0.25">
      <c r="B12391" s="10" t="s">
        <v>7502</v>
      </c>
      <c r="C12391" s="10" t="s">
        <v>597</v>
      </c>
      <c r="D12391" s="10" t="s">
        <v>15239</v>
      </c>
      <c r="E12391" s="9">
        <v>73818</v>
      </c>
      <c r="F12391" s="5">
        <v>42736</v>
      </c>
      <c r="G12391" s="7" t="s">
        <v>14091</v>
      </c>
      <c r="H12391" s="7" t="s">
        <v>14093</v>
      </c>
      <c r="I12391" s="7" t="s">
        <v>14130</v>
      </c>
      <c r="J12391" s="4">
        <v>2017</v>
      </c>
      <c r="L12391" s="19"/>
    </row>
    <row r="12392" spans="2:12" x14ac:dyDescent="0.25">
      <c r="B12392" s="10" t="s">
        <v>7502</v>
      </c>
      <c r="C12392" s="10" t="s">
        <v>597</v>
      </c>
      <c r="D12392" s="10" t="s">
        <v>15239</v>
      </c>
      <c r="E12392" s="9">
        <v>72981</v>
      </c>
      <c r="F12392" s="5">
        <v>43101</v>
      </c>
      <c r="G12392" s="7" t="s">
        <v>14091</v>
      </c>
      <c r="H12392" s="7" t="s">
        <v>14093</v>
      </c>
      <c r="I12392" s="7" t="s">
        <v>14130</v>
      </c>
      <c r="J12392" s="4">
        <v>2018</v>
      </c>
      <c r="L12392" s="19"/>
    </row>
    <row r="12393" spans="2:12" x14ac:dyDescent="0.25">
      <c r="B12393" s="10" t="s">
        <v>7502</v>
      </c>
      <c r="C12393" s="10" t="s">
        <v>597</v>
      </c>
      <c r="D12393" s="10" t="s">
        <v>15239</v>
      </c>
      <c r="E12393" s="9">
        <v>32</v>
      </c>
      <c r="F12393" s="5">
        <v>43831</v>
      </c>
      <c r="G12393" s="7" t="s">
        <v>14091</v>
      </c>
      <c r="H12393" s="7" t="s">
        <v>14093</v>
      </c>
      <c r="I12393" s="7" t="s">
        <v>14130</v>
      </c>
      <c r="J12393" s="4">
        <v>2020</v>
      </c>
      <c r="L12393" s="19"/>
    </row>
    <row r="12394" spans="2:12" x14ac:dyDescent="0.25">
      <c r="B12394" s="10" t="s">
        <v>14087</v>
      </c>
      <c r="C12394" s="10" t="s">
        <v>597</v>
      </c>
      <c r="D12394" s="10" t="s">
        <v>15239</v>
      </c>
      <c r="E12394" s="9">
        <v>0</v>
      </c>
      <c r="F12394" s="5">
        <v>43831</v>
      </c>
      <c r="G12394" s="7" t="s">
        <v>14091</v>
      </c>
      <c r="H12394" s="7" t="s">
        <v>14093</v>
      </c>
      <c r="I12394" s="7" t="s">
        <v>14130</v>
      </c>
      <c r="J12394" s="4">
        <v>2020</v>
      </c>
      <c r="L12394" s="19"/>
    </row>
    <row r="12395" spans="2:12" ht="25.5" x14ac:dyDescent="0.25">
      <c r="B12395" s="10" t="s">
        <v>3729</v>
      </c>
      <c r="C12395" s="10" t="s">
        <v>3738</v>
      </c>
      <c r="D12395" s="10" t="s">
        <v>10419</v>
      </c>
      <c r="E12395" s="9">
        <v>326705</v>
      </c>
      <c r="F12395" s="5">
        <v>42186</v>
      </c>
      <c r="G12395" s="7" t="s">
        <v>14104</v>
      </c>
      <c r="H12395" s="7" t="s">
        <v>14103</v>
      </c>
      <c r="I12395" s="7" t="s">
        <v>14130</v>
      </c>
      <c r="J12395" s="4">
        <v>2015</v>
      </c>
      <c r="L12395" s="19"/>
    </row>
    <row r="12396" spans="2:12" x14ac:dyDescent="0.25">
      <c r="B12396" s="10" t="s">
        <v>7502</v>
      </c>
      <c r="C12396" s="10" t="s">
        <v>3735</v>
      </c>
      <c r="D12396" s="10" t="s">
        <v>15428</v>
      </c>
      <c r="E12396" s="9">
        <v>268</v>
      </c>
      <c r="F12396" s="5">
        <v>41275</v>
      </c>
      <c r="G12396" s="7" t="s">
        <v>14096</v>
      </c>
      <c r="H12396" s="7" t="s">
        <v>14101</v>
      </c>
      <c r="I12396" s="7" t="s">
        <v>14130</v>
      </c>
      <c r="J12396" s="4">
        <v>2013</v>
      </c>
      <c r="L12396" s="19"/>
    </row>
    <row r="12397" spans="2:12" x14ac:dyDescent="0.25">
      <c r="B12397" s="10" t="s">
        <v>5</v>
      </c>
      <c r="C12397" s="10" t="s">
        <v>603</v>
      </c>
      <c r="D12397" s="10" t="s">
        <v>532</v>
      </c>
      <c r="E12397" s="9">
        <v>55000000</v>
      </c>
      <c r="F12397" s="5">
        <v>36137</v>
      </c>
      <c r="G12397" s="7" t="s">
        <v>14096</v>
      </c>
      <c r="H12397" s="7" t="s">
        <v>14101</v>
      </c>
      <c r="I12397" s="7" t="s">
        <v>14130</v>
      </c>
      <c r="J12397" s="4">
        <v>1998</v>
      </c>
      <c r="L12397" s="19"/>
    </row>
    <row r="12398" spans="2:12" ht="25.5" x14ac:dyDescent="0.25">
      <c r="B12398" s="10" t="s">
        <v>7502</v>
      </c>
      <c r="C12398" s="10" t="s">
        <v>592</v>
      </c>
      <c r="D12398" s="10" t="s">
        <v>15461</v>
      </c>
      <c r="E12398" s="9">
        <v>243881</v>
      </c>
      <c r="F12398" s="5">
        <v>43466</v>
      </c>
      <c r="G12398" s="7" t="s">
        <v>14096</v>
      </c>
      <c r="H12398" s="7" t="s">
        <v>14095</v>
      </c>
      <c r="I12398" s="7" t="s">
        <v>14130</v>
      </c>
      <c r="J12398" s="4">
        <v>2019</v>
      </c>
      <c r="L12398" s="19"/>
    </row>
    <row r="12399" spans="2:12" ht="25.5" x14ac:dyDescent="0.25">
      <c r="B12399" s="10" t="s">
        <v>7502</v>
      </c>
      <c r="C12399" s="10" t="s">
        <v>592</v>
      </c>
      <c r="D12399" s="10" t="s">
        <v>15461</v>
      </c>
      <c r="E12399" s="9">
        <v>50000</v>
      </c>
      <c r="F12399" s="5">
        <v>43831</v>
      </c>
      <c r="G12399" s="7" t="s">
        <v>14096</v>
      </c>
      <c r="H12399" s="7" t="s">
        <v>14095</v>
      </c>
      <c r="I12399" s="7" t="s">
        <v>14130</v>
      </c>
      <c r="J12399" s="4">
        <v>2020</v>
      </c>
      <c r="L12399" s="19"/>
    </row>
    <row r="12400" spans="2:12" ht="25.5" x14ac:dyDescent="0.25">
      <c r="B12400" s="10" t="s">
        <v>14087</v>
      </c>
      <c r="C12400" s="10" t="s">
        <v>592</v>
      </c>
      <c r="D12400" s="10" t="s">
        <v>16083</v>
      </c>
      <c r="E12400" s="9">
        <v>5000000</v>
      </c>
      <c r="F12400" s="5">
        <v>43831</v>
      </c>
      <c r="G12400" s="7" t="s">
        <v>14096</v>
      </c>
      <c r="H12400" s="7" t="s">
        <v>14095</v>
      </c>
      <c r="I12400" s="7" t="s">
        <v>14130</v>
      </c>
      <c r="J12400" s="4">
        <v>2020</v>
      </c>
      <c r="L12400" s="19"/>
    </row>
    <row r="12401" spans="2:12" x14ac:dyDescent="0.25">
      <c r="B12401" s="10" t="s">
        <v>7502</v>
      </c>
      <c r="C12401" s="10" t="s">
        <v>7503</v>
      </c>
      <c r="D12401" s="10" t="s">
        <v>15462</v>
      </c>
      <c r="E12401" s="9">
        <v>3524439</v>
      </c>
      <c r="F12401" s="5">
        <v>40909</v>
      </c>
      <c r="G12401" s="7" t="s">
        <v>14091</v>
      </c>
      <c r="H12401" s="7" t="s">
        <v>14244</v>
      </c>
      <c r="I12401" s="7" t="s">
        <v>14130</v>
      </c>
      <c r="J12401" s="4">
        <v>2012</v>
      </c>
      <c r="L12401" s="19"/>
    </row>
    <row r="12402" spans="2:12" x14ac:dyDescent="0.25">
      <c r="B12402" s="10" t="s">
        <v>7502</v>
      </c>
      <c r="C12402" s="10" t="s">
        <v>7503</v>
      </c>
      <c r="D12402" s="10" t="s">
        <v>15462</v>
      </c>
      <c r="E12402" s="9">
        <v>2455296</v>
      </c>
      <c r="F12402" s="5">
        <v>41275</v>
      </c>
      <c r="G12402" s="7" t="s">
        <v>14091</v>
      </c>
      <c r="H12402" s="7" t="s">
        <v>14244</v>
      </c>
      <c r="I12402" s="7" t="s">
        <v>14130</v>
      </c>
      <c r="J12402" s="4">
        <v>2013</v>
      </c>
      <c r="L12402" s="19"/>
    </row>
    <row r="12403" spans="2:12" x14ac:dyDescent="0.25">
      <c r="B12403" s="10" t="s">
        <v>7502</v>
      </c>
      <c r="C12403" s="10" t="s">
        <v>7503</v>
      </c>
      <c r="D12403" s="10" t="s">
        <v>15462</v>
      </c>
      <c r="E12403" s="9">
        <v>429329</v>
      </c>
      <c r="F12403" s="5">
        <v>41640</v>
      </c>
      <c r="G12403" s="7" t="s">
        <v>14091</v>
      </c>
      <c r="H12403" s="7" t="s">
        <v>14244</v>
      </c>
      <c r="I12403" s="7" t="s">
        <v>14130</v>
      </c>
      <c r="J12403" s="4">
        <v>2014</v>
      </c>
      <c r="L12403" s="19"/>
    </row>
    <row r="12404" spans="2:12" x14ac:dyDescent="0.25">
      <c r="B12404" s="10" t="s">
        <v>7502</v>
      </c>
      <c r="C12404" s="10" t="s">
        <v>7503</v>
      </c>
      <c r="D12404" s="10" t="s">
        <v>15462</v>
      </c>
      <c r="E12404" s="9">
        <v>2989</v>
      </c>
      <c r="F12404" s="5">
        <v>42005</v>
      </c>
      <c r="G12404" s="7" t="s">
        <v>14091</v>
      </c>
      <c r="H12404" s="7" t="s">
        <v>14244</v>
      </c>
      <c r="I12404" s="7" t="s">
        <v>14130</v>
      </c>
      <c r="J12404" s="4">
        <v>2015</v>
      </c>
      <c r="L12404" s="19"/>
    </row>
    <row r="12405" spans="2:12" x14ac:dyDescent="0.25">
      <c r="B12405" s="10" t="s">
        <v>7502</v>
      </c>
      <c r="C12405" s="10" t="s">
        <v>7503</v>
      </c>
      <c r="D12405" s="10" t="s">
        <v>15462</v>
      </c>
      <c r="E12405" s="9">
        <v>1</v>
      </c>
      <c r="F12405" s="5">
        <v>43101</v>
      </c>
      <c r="G12405" s="7" t="s">
        <v>14091</v>
      </c>
      <c r="H12405" s="7" t="s">
        <v>14244</v>
      </c>
      <c r="I12405" s="7" t="s">
        <v>14130</v>
      </c>
      <c r="J12405" s="4">
        <v>2018</v>
      </c>
      <c r="L12405" s="19"/>
    </row>
    <row r="12406" spans="2:12" x14ac:dyDescent="0.25">
      <c r="B12406" s="10" t="s">
        <v>7502</v>
      </c>
      <c r="C12406" s="10" t="s">
        <v>604</v>
      </c>
      <c r="D12406" s="10" t="s">
        <v>14976</v>
      </c>
      <c r="E12406" s="9">
        <v>499928</v>
      </c>
      <c r="F12406" s="5">
        <v>41275</v>
      </c>
      <c r="G12406" s="7" t="s">
        <v>14096</v>
      </c>
      <c r="H12406" s="7" t="s">
        <v>14101</v>
      </c>
      <c r="I12406" s="7" t="s">
        <v>14130</v>
      </c>
      <c r="J12406" s="4">
        <v>2013</v>
      </c>
      <c r="L12406" s="19"/>
    </row>
    <row r="12407" spans="2:12" x14ac:dyDescent="0.25">
      <c r="B12407" s="10" t="s">
        <v>7502</v>
      </c>
      <c r="C12407" s="10" t="s">
        <v>604</v>
      </c>
      <c r="D12407" s="10" t="s">
        <v>14976</v>
      </c>
      <c r="E12407" s="9">
        <v>1017746</v>
      </c>
      <c r="F12407" s="5">
        <v>41640</v>
      </c>
      <c r="G12407" s="7" t="s">
        <v>14096</v>
      </c>
      <c r="H12407" s="7" t="s">
        <v>14101</v>
      </c>
      <c r="I12407" s="7" t="s">
        <v>14130</v>
      </c>
      <c r="J12407" s="4">
        <v>2014</v>
      </c>
      <c r="L12407" s="19"/>
    </row>
    <row r="12408" spans="2:12" x14ac:dyDescent="0.25">
      <c r="B12408" s="10" t="s">
        <v>7502</v>
      </c>
      <c r="C12408" s="10" t="s">
        <v>604</v>
      </c>
      <c r="D12408" s="10" t="s">
        <v>14976</v>
      </c>
      <c r="E12408" s="9">
        <v>2057503</v>
      </c>
      <c r="F12408" s="5">
        <v>42005</v>
      </c>
      <c r="G12408" s="7" t="s">
        <v>14096</v>
      </c>
      <c r="H12408" s="7" t="s">
        <v>14101</v>
      </c>
      <c r="I12408" s="7" t="s">
        <v>14130</v>
      </c>
      <c r="J12408" s="4">
        <v>2015</v>
      </c>
      <c r="L12408" s="19"/>
    </row>
    <row r="12409" spans="2:12" x14ac:dyDescent="0.25">
      <c r="B12409" s="10" t="s">
        <v>7502</v>
      </c>
      <c r="C12409" s="10" t="s">
        <v>604</v>
      </c>
      <c r="D12409" s="10" t="s">
        <v>14976</v>
      </c>
      <c r="E12409" s="9">
        <v>1094092</v>
      </c>
      <c r="F12409" s="5">
        <v>42370</v>
      </c>
      <c r="G12409" s="7" t="s">
        <v>14096</v>
      </c>
      <c r="H12409" s="7" t="s">
        <v>14101</v>
      </c>
      <c r="I12409" s="7" t="s">
        <v>14130</v>
      </c>
      <c r="J12409" s="4">
        <v>2016</v>
      </c>
      <c r="L12409" s="19"/>
    </row>
    <row r="12410" spans="2:12" x14ac:dyDescent="0.25">
      <c r="B12410" s="10" t="s">
        <v>7502</v>
      </c>
      <c r="C12410" s="10" t="s">
        <v>604</v>
      </c>
      <c r="D12410" s="10" t="s">
        <v>14976</v>
      </c>
      <c r="E12410" s="9">
        <v>80136</v>
      </c>
      <c r="F12410" s="5">
        <v>42736</v>
      </c>
      <c r="G12410" s="7" t="s">
        <v>14096</v>
      </c>
      <c r="H12410" s="7" t="s">
        <v>14101</v>
      </c>
      <c r="I12410" s="7" t="s">
        <v>14130</v>
      </c>
      <c r="J12410" s="4">
        <v>2017</v>
      </c>
      <c r="L12410" s="19"/>
    </row>
    <row r="12411" spans="2:12" x14ac:dyDescent="0.25">
      <c r="B12411" s="10" t="s">
        <v>7502</v>
      </c>
      <c r="C12411" s="10" t="s">
        <v>604</v>
      </c>
      <c r="D12411" s="10" t="s">
        <v>14976</v>
      </c>
      <c r="E12411" s="9">
        <v>82984</v>
      </c>
      <c r="F12411" s="5">
        <v>43101</v>
      </c>
      <c r="G12411" s="7" t="s">
        <v>14096</v>
      </c>
      <c r="H12411" s="7" t="s">
        <v>14101</v>
      </c>
      <c r="I12411" s="7" t="s">
        <v>14130</v>
      </c>
      <c r="J12411" s="4">
        <v>2018</v>
      </c>
      <c r="L12411" s="19"/>
    </row>
    <row r="12412" spans="2:12" x14ac:dyDescent="0.25">
      <c r="B12412" s="10" t="s">
        <v>7502</v>
      </c>
      <c r="C12412" s="10" t="s">
        <v>596</v>
      </c>
      <c r="D12412" s="10" t="s">
        <v>15988</v>
      </c>
      <c r="E12412" s="9">
        <v>7210</v>
      </c>
      <c r="F12412" s="5">
        <v>41275</v>
      </c>
      <c r="G12412" s="7" t="s">
        <v>14096</v>
      </c>
      <c r="H12412" s="7" t="s">
        <v>14101</v>
      </c>
      <c r="I12412" s="7" t="s">
        <v>14130</v>
      </c>
      <c r="J12412" s="4">
        <v>2013</v>
      </c>
      <c r="L12412" s="19"/>
    </row>
    <row r="12413" spans="2:12" x14ac:dyDescent="0.25">
      <c r="B12413" s="10" t="s">
        <v>7502</v>
      </c>
      <c r="C12413" s="10" t="s">
        <v>3732</v>
      </c>
      <c r="D12413" s="10" t="s">
        <v>14977</v>
      </c>
      <c r="E12413" s="9">
        <v>30864</v>
      </c>
      <c r="F12413" s="5">
        <v>42005</v>
      </c>
      <c r="G12413" s="7" t="s">
        <v>14096</v>
      </c>
      <c r="H12413" s="7" t="s">
        <v>14101</v>
      </c>
      <c r="I12413" s="7" t="s">
        <v>14130</v>
      </c>
      <c r="J12413" s="4">
        <v>2015</v>
      </c>
      <c r="L12413" s="19"/>
    </row>
    <row r="12414" spans="2:12" x14ac:dyDescent="0.25">
      <c r="B12414" s="10" t="s">
        <v>7502</v>
      </c>
      <c r="C12414" s="10" t="s">
        <v>595</v>
      </c>
      <c r="D12414" s="10" t="s">
        <v>14978</v>
      </c>
      <c r="E12414" s="9">
        <v>85987</v>
      </c>
      <c r="F12414" s="5">
        <v>40909</v>
      </c>
      <c r="G12414" s="7" t="s">
        <v>14096</v>
      </c>
      <c r="H12414" s="7" t="s">
        <v>14101</v>
      </c>
      <c r="I12414" s="7" t="s">
        <v>14130</v>
      </c>
      <c r="J12414" s="4">
        <v>2012</v>
      </c>
      <c r="L12414" s="19"/>
    </row>
    <row r="12415" spans="2:12" x14ac:dyDescent="0.25">
      <c r="B12415" s="10" t="s">
        <v>7502</v>
      </c>
      <c r="C12415" s="10" t="s">
        <v>598</v>
      </c>
      <c r="D12415" s="10" t="s">
        <v>14979</v>
      </c>
      <c r="E12415" s="9">
        <v>37778</v>
      </c>
      <c r="F12415" s="5">
        <v>43831</v>
      </c>
      <c r="G12415" s="7" t="s">
        <v>14096</v>
      </c>
      <c r="H12415" s="7" t="s">
        <v>14101</v>
      </c>
      <c r="I12415" s="7" t="s">
        <v>14130</v>
      </c>
      <c r="J12415" s="4">
        <v>2020</v>
      </c>
      <c r="L12415" s="19"/>
    </row>
    <row r="12416" spans="2:12" x14ac:dyDescent="0.25">
      <c r="B12416" s="10" t="s">
        <v>14087</v>
      </c>
      <c r="C12416" s="10" t="s">
        <v>598</v>
      </c>
      <c r="D12416" s="10" t="s">
        <v>14979</v>
      </c>
      <c r="E12416" s="9">
        <v>16098</v>
      </c>
      <c r="F12416" s="5">
        <v>43831</v>
      </c>
      <c r="G12416" s="7" t="s">
        <v>14096</v>
      </c>
      <c r="H12416" s="7" t="s">
        <v>14101</v>
      </c>
      <c r="I12416" s="7" t="s">
        <v>14130</v>
      </c>
      <c r="J12416" s="4">
        <v>2020</v>
      </c>
      <c r="L12416" s="19"/>
    </row>
    <row r="12417" spans="2:12" x14ac:dyDescent="0.25">
      <c r="B12417" s="10" t="s">
        <v>7502</v>
      </c>
      <c r="C12417" s="10" t="s">
        <v>596</v>
      </c>
      <c r="D12417" s="10" t="s">
        <v>15768</v>
      </c>
      <c r="E12417" s="9">
        <v>3274805</v>
      </c>
      <c r="F12417" s="5">
        <v>43101</v>
      </c>
      <c r="G12417" s="7" t="s">
        <v>14096</v>
      </c>
      <c r="H12417" s="7" t="s">
        <v>14101</v>
      </c>
      <c r="I12417" s="7" t="s">
        <v>14130</v>
      </c>
      <c r="J12417" s="4">
        <v>2018</v>
      </c>
      <c r="L12417" s="19"/>
    </row>
    <row r="12418" spans="2:12" x14ac:dyDescent="0.25">
      <c r="B12418" s="10" t="s">
        <v>7502</v>
      </c>
      <c r="C12418" s="10" t="s">
        <v>596</v>
      </c>
      <c r="D12418" s="10" t="s">
        <v>15768</v>
      </c>
      <c r="E12418" s="9">
        <v>5527820</v>
      </c>
      <c r="F12418" s="5">
        <v>43466</v>
      </c>
      <c r="G12418" s="7" t="s">
        <v>14096</v>
      </c>
      <c r="H12418" s="7" t="s">
        <v>14101</v>
      </c>
      <c r="I12418" s="7" t="s">
        <v>14130</v>
      </c>
      <c r="J12418" s="4">
        <v>2019</v>
      </c>
      <c r="L12418" s="19"/>
    </row>
    <row r="12419" spans="2:12" x14ac:dyDescent="0.25">
      <c r="B12419" s="10" t="s">
        <v>7502</v>
      </c>
      <c r="C12419" s="10" t="s">
        <v>596</v>
      </c>
      <c r="D12419" s="10" t="s">
        <v>15768</v>
      </c>
      <c r="E12419" s="9">
        <v>2778665</v>
      </c>
      <c r="F12419" s="5">
        <v>43831</v>
      </c>
      <c r="G12419" s="7" t="s">
        <v>14096</v>
      </c>
      <c r="H12419" s="7" t="s">
        <v>14101</v>
      </c>
      <c r="I12419" s="7" t="s">
        <v>14130</v>
      </c>
      <c r="J12419" s="4">
        <v>2020</v>
      </c>
      <c r="L12419" s="19"/>
    </row>
    <row r="12420" spans="2:12" x14ac:dyDescent="0.25">
      <c r="B12420" s="10" t="s">
        <v>14087</v>
      </c>
      <c r="C12420" s="10" t="s">
        <v>596</v>
      </c>
      <c r="D12420" s="10" t="s">
        <v>15768</v>
      </c>
      <c r="E12420" s="9">
        <v>277866500</v>
      </c>
      <c r="F12420" s="5">
        <v>43831</v>
      </c>
      <c r="G12420" s="7" t="s">
        <v>14096</v>
      </c>
      <c r="H12420" s="7" t="s">
        <v>14101</v>
      </c>
      <c r="I12420" s="7" t="s">
        <v>14130</v>
      </c>
      <c r="J12420" s="4">
        <v>2020</v>
      </c>
      <c r="L12420" s="19"/>
    </row>
    <row r="12421" spans="2:12" x14ac:dyDescent="0.25">
      <c r="B12421" s="10" t="s">
        <v>7502</v>
      </c>
      <c r="C12421" s="10" t="s">
        <v>595</v>
      </c>
      <c r="D12421" s="10" t="s">
        <v>14980</v>
      </c>
      <c r="E12421" s="9">
        <v>2039</v>
      </c>
      <c r="F12421" s="5">
        <v>40909</v>
      </c>
      <c r="G12421" s="7" t="s">
        <v>14096</v>
      </c>
      <c r="H12421" s="7" t="s">
        <v>14101</v>
      </c>
      <c r="I12421" s="7" t="s">
        <v>14130</v>
      </c>
      <c r="J12421" s="4">
        <v>2012</v>
      </c>
      <c r="L12421" s="19"/>
    </row>
    <row r="12422" spans="2:12" x14ac:dyDescent="0.25">
      <c r="B12422" s="10" t="s">
        <v>7502</v>
      </c>
      <c r="C12422" s="10" t="s">
        <v>596</v>
      </c>
      <c r="D12422" s="10" t="s">
        <v>16016</v>
      </c>
      <c r="E12422" s="9">
        <v>3692</v>
      </c>
      <c r="F12422" s="5">
        <v>40909</v>
      </c>
      <c r="G12422" s="7" t="s">
        <v>14096</v>
      </c>
      <c r="H12422" s="7" t="s">
        <v>14101</v>
      </c>
      <c r="I12422" s="7" t="s">
        <v>14130</v>
      </c>
      <c r="J12422" s="4">
        <v>2012</v>
      </c>
      <c r="L12422" s="19"/>
    </row>
    <row r="12423" spans="2:12" x14ac:dyDescent="0.25">
      <c r="B12423" s="10" t="s">
        <v>7502</v>
      </c>
      <c r="C12423" s="10" t="s">
        <v>596</v>
      </c>
      <c r="D12423" s="10" t="s">
        <v>16016</v>
      </c>
      <c r="E12423" s="9">
        <v>1172</v>
      </c>
      <c r="F12423" s="5">
        <v>41640</v>
      </c>
      <c r="G12423" s="7" t="s">
        <v>14096</v>
      </c>
      <c r="H12423" s="7" t="s">
        <v>14101</v>
      </c>
      <c r="I12423" s="7" t="s">
        <v>14130</v>
      </c>
      <c r="J12423" s="4">
        <v>2014</v>
      </c>
      <c r="L12423" s="19"/>
    </row>
    <row r="12424" spans="2:12" x14ac:dyDescent="0.25">
      <c r="B12424" s="10" t="s">
        <v>7502</v>
      </c>
      <c r="C12424" s="10" t="s">
        <v>596</v>
      </c>
      <c r="D12424" s="10" t="s">
        <v>16016</v>
      </c>
      <c r="E12424" s="9">
        <v>12249</v>
      </c>
      <c r="F12424" s="5">
        <v>42005</v>
      </c>
      <c r="G12424" s="7" t="s">
        <v>14096</v>
      </c>
      <c r="H12424" s="7" t="s">
        <v>14101</v>
      </c>
      <c r="I12424" s="7" t="s">
        <v>14130</v>
      </c>
      <c r="J12424" s="4">
        <v>2015</v>
      </c>
      <c r="L12424" s="19"/>
    </row>
    <row r="12425" spans="2:12" x14ac:dyDescent="0.25">
      <c r="B12425" s="10" t="s">
        <v>7502</v>
      </c>
      <c r="C12425" s="10" t="s">
        <v>596</v>
      </c>
      <c r="D12425" s="10" t="s">
        <v>14143</v>
      </c>
      <c r="E12425" s="9">
        <v>107867246</v>
      </c>
      <c r="F12425" s="5">
        <v>41275</v>
      </c>
      <c r="G12425" s="7" t="s">
        <v>14096</v>
      </c>
      <c r="H12425" s="7" t="s">
        <v>14101</v>
      </c>
      <c r="I12425" s="7" t="s">
        <v>14130</v>
      </c>
      <c r="J12425" s="4">
        <v>2013</v>
      </c>
      <c r="L12425" s="19"/>
    </row>
    <row r="12426" spans="2:12" x14ac:dyDescent="0.25">
      <c r="B12426" s="10" t="s">
        <v>7502</v>
      </c>
      <c r="C12426" s="10" t="s">
        <v>596</v>
      </c>
      <c r="D12426" s="10" t="s">
        <v>14143</v>
      </c>
      <c r="E12426" s="9">
        <v>1011144</v>
      </c>
      <c r="F12426" s="5">
        <v>41640</v>
      </c>
      <c r="G12426" s="7" t="s">
        <v>14096</v>
      </c>
      <c r="H12426" s="7" t="s">
        <v>14101</v>
      </c>
      <c r="I12426" s="7" t="s">
        <v>14130</v>
      </c>
      <c r="J12426" s="4">
        <v>2014</v>
      </c>
      <c r="L12426" s="19"/>
    </row>
    <row r="12427" spans="2:12" x14ac:dyDescent="0.25">
      <c r="B12427" s="10" t="s">
        <v>7502</v>
      </c>
      <c r="C12427" s="10" t="s">
        <v>596</v>
      </c>
      <c r="D12427" s="10" t="s">
        <v>14143</v>
      </c>
      <c r="E12427" s="9">
        <v>80930</v>
      </c>
      <c r="F12427" s="5">
        <v>42005</v>
      </c>
      <c r="G12427" s="7" t="s">
        <v>14096</v>
      </c>
      <c r="H12427" s="7" t="s">
        <v>14101</v>
      </c>
      <c r="I12427" s="7" t="s">
        <v>14130</v>
      </c>
      <c r="J12427" s="4">
        <v>2015</v>
      </c>
      <c r="L12427" s="19"/>
    </row>
    <row r="12428" spans="2:12" x14ac:dyDescent="0.25">
      <c r="B12428" s="10" t="s">
        <v>7502</v>
      </c>
      <c r="C12428" s="10" t="s">
        <v>601</v>
      </c>
      <c r="D12428" s="10" t="s">
        <v>7621</v>
      </c>
      <c r="E12428" s="9">
        <v>1319044</v>
      </c>
      <c r="F12428" s="5">
        <v>40909</v>
      </c>
      <c r="G12428" s="7" t="s">
        <v>14096</v>
      </c>
      <c r="H12428" s="7" t="s">
        <v>14101</v>
      </c>
      <c r="I12428" s="7" t="s">
        <v>14130</v>
      </c>
      <c r="J12428" s="4">
        <v>2012</v>
      </c>
      <c r="L12428" s="19"/>
    </row>
    <row r="12429" spans="2:12" x14ac:dyDescent="0.25">
      <c r="B12429" s="10" t="s">
        <v>7502</v>
      </c>
      <c r="C12429" s="10" t="s">
        <v>601</v>
      </c>
      <c r="D12429" s="10" t="s">
        <v>7621</v>
      </c>
      <c r="E12429" s="9">
        <v>45023</v>
      </c>
      <c r="F12429" s="5">
        <v>41275</v>
      </c>
      <c r="G12429" s="7" t="s">
        <v>14096</v>
      </c>
      <c r="H12429" s="7" t="s">
        <v>14101</v>
      </c>
      <c r="I12429" s="7" t="s">
        <v>14130</v>
      </c>
      <c r="J12429" s="4">
        <v>2013</v>
      </c>
      <c r="L12429" s="19"/>
    </row>
    <row r="12430" spans="2:12" ht="25.5" x14ac:dyDescent="0.25">
      <c r="B12430" s="10" t="s">
        <v>3729</v>
      </c>
      <c r="C12430" s="10" t="s">
        <v>3740</v>
      </c>
      <c r="D12430" s="10" t="s">
        <v>7229</v>
      </c>
      <c r="E12430" s="9">
        <v>15000000</v>
      </c>
      <c r="F12430" s="5">
        <v>41621</v>
      </c>
      <c r="G12430" s="7" t="s">
        <v>14091</v>
      </c>
      <c r="H12430" s="7" t="s">
        <v>14244</v>
      </c>
      <c r="I12430" s="7" t="s">
        <v>14123</v>
      </c>
      <c r="J12430" s="4">
        <v>2013</v>
      </c>
      <c r="L12430" s="19"/>
    </row>
    <row r="12431" spans="2:12" ht="25.5" x14ac:dyDescent="0.25">
      <c r="B12431" s="10" t="s">
        <v>3729</v>
      </c>
      <c r="C12431" s="10" t="s">
        <v>592</v>
      </c>
      <c r="D12431" s="10" t="s">
        <v>3766</v>
      </c>
      <c r="E12431" s="9">
        <v>36000000</v>
      </c>
      <c r="F12431" s="5">
        <v>44118</v>
      </c>
      <c r="G12431" s="7" t="s">
        <v>14104</v>
      </c>
      <c r="H12431" s="7" t="s">
        <v>14120</v>
      </c>
      <c r="I12431" s="7" t="s">
        <v>14123</v>
      </c>
      <c r="J12431" s="4">
        <v>2020</v>
      </c>
      <c r="L12431" s="19"/>
    </row>
    <row r="12432" spans="2:12" ht="25.5" x14ac:dyDescent="0.25">
      <c r="B12432" s="10" t="s">
        <v>3729</v>
      </c>
      <c r="C12432" s="10" t="s">
        <v>592</v>
      </c>
      <c r="D12432" s="10" t="s">
        <v>3764</v>
      </c>
      <c r="E12432" s="9">
        <v>27730800</v>
      </c>
      <c r="F12432" s="5">
        <v>44118</v>
      </c>
      <c r="G12432" s="7" t="s">
        <v>14104</v>
      </c>
      <c r="H12432" s="7" t="s">
        <v>14120</v>
      </c>
      <c r="I12432" s="7" t="s">
        <v>14123</v>
      </c>
      <c r="J12432" s="4">
        <v>2020</v>
      </c>
      <c r="L12432" s="19"/>
    </row>
    <row r="12433" spans="2:12" ht="25.5" x14ac:dyDescent="0.25">
      <c r="B12433" s="10" t="s">
        <v>3729</v>
      </c>
      <c r="C12433" s="10" t="s">
        <v>592</v>
      </c>
      <c r="D12433" s="10" t="s">
        <v>3765</v>
      </c>
      <c r="E12433" s="9">
        <v>50000000</v>
      </c>
      <c r="F12433" s="5">
        <v>44118</v>
      </c>
      <c r="G12433" s="7" t="s">
        <v>14104</v>
      </c>
      <c r="H12433" s="7" t="s">
        <v>14120</v>
      </c>
      <c r="I12433" s="7" t="s">
        <v>14123</v>
      </c>
      <c r="J12433" s="4">
        <v>2020</v>
      </c>
      <c r="L12433" s="19"/>
    </row>
    <row r="12434" spans="2:12" ht="25.5" x14ac:dyDescent="0.25">
      <c r="B12434" s="10" t="s">
        <v>3729</v>
      </c>
      <c r="C12434" s="10" t="s">
        <v>3739</v>
      </c>
      <c r="D12434" s="10" t="s">
        <v>4625</v>
      </c>
      <c r="E12434" s="9">
        <v>350000</v>
      </c>
      <c r="F12434" s="5">
        <v>43629</v>
      </c>
      <c r="G12434" s="7" t="s">
        <v>14104</v>
      </c>
      <c r="H12434" s="7" t="s">
        <v>14120</v>
      </c>
      <c r="I12434" s="7" t="s">
        <v>14130</v>
      </c>
      <c r="J12434" s="4">
        <v>2019</v>
      </c>
      <c r="L12434" s="19"/>
    </row>
    <row r="12435" spans="2:12" ht="25.5" x14ac:dyDescent="0.25">
      <c r="B12435" s="10" t="s">
        <v>3729</v>
      </c>
      <c r="C12435" s="10" t="s">
        <v>606</v>
      </c>
      <c r="D12435" s="10" t="s">
        <v>6547</v>
      </c>
      <c r="E12435" s="9">
        <v>25000000</v>
      </c>
      <c r="F12435" s="5">
        <v>42130</v>
      </c>
      <c r="G12435" s="7" t="s">
        <v>14104</v>
      </c>
      <c r="H12435" s="7" t="s">
        <v>14103</v>
      </c>
      <c r="I12435" s="7" t="s">
        <v>14123</v>
      </c>
      <c r="J12435" s="4">
        <v>2015</v>
      </c>
      <c r="L12435" s="19"/>
    </row>
    <row r="12436" spans="2:12" ht="25.5" x14ac:dyDescent="0.25">
      <c r="B12436" s="10" t="s">
        <v>3729</v>
      </c>
      <c r="C12436" s="10" t="s">
        <v>3738</v>
      </c>
      <c r="D12436" s="10" t="s">
        <v>6824</v>
      </c>
      <c r="E12436" s="9">
        <v>85000000</v>
      </c>
      <c r="F12436" s="5">
        <v>41941</v>
      </c>
      <c r="G12436" s="7" t="s">
        <v>14096</v>
      </c>
      <c r="H12436" s="7" t="s">
        <v>14095</v>
      </c>
      <c r="I12436" s="7" t="s">
        <v>14123</v>
      </c>
      <c r="J12436" s="4">
        <v>2014</v>
      </c>
      <c r="L12436" s="19"/>
    </row>
    <row r="12437" spans="2:12" x14ac:dyDescent="0.25">
      <c r="B12437" s="10" t="s">
        <v>7502</v>
      </c>
      <c r="C12437" s="10" t="s">
        <v>607</v>
      </c>
      <c r="D12437" s="10" t="s">
        <v>8704</v>
      </c>
      <c r="E12437" s="9">
        <v>1</v>
      </c>
      <c r="F12437" s="5">
        <v>41640</v>
      </c>
      <c r="G12437" s="7" t="s">
        <v>14096</v>
      </c>
      <c r="H12437" s="7" t="s">
        <v>14095</v>
      </c>
      <c r="I12437" s="7" t="s">
        <v>14130</v>
      </c>
      <c r="J12437" s="4">
        <v>2014</v>
      </c>
      <c r="L12437" s="19"/>
    </row>
    <row r="12438" spans="2:12" x14ac:dyDescent="0.25">
      <c r="B12438" s="10" t="s">
        <v>7502</v>
      </c>
      <c r="C12438" s="10" t="s">
        <v>607</v>
      </c>
      <c r="D12438" s="10" t="s">
        <v>8704</v>
      </c>
      <c r="E12438" s="9">
        <v>606800</v>
      </c>
      <c r="F12438" s="5">
        <v>42005</v>
      </c>
      <c r="G12438" s="7" t="s">
        <v>14096</v>
      </c>
      <c r="H12438" s="7" t="s">
        <v>14095</v>
      </c>
      <c r="I12438" s="7" t="s">
        <v>14130</v>
      </c>
      <c r="J12438" s="4">
        <v>2015</v>
      </c>
      <c r="L12438" s="19"/>
    </row>
    <row r="12439" spans="2:12" x14ac:dyDescent="0.25">
      <c r="B12439" s="10" t="s">
        <v>7502</v>
      </c>
      <c r="C12439" s="10" t="s">
        <v>607</v>
      </c>
      <c r="D12439" s="10" t="s">
        <v>8704</v>
      </c>
      <c r="E12439" s="9">
        <v>0</v>
      </c>
      <c r="F12439" s="5">
        <v>42370</v>
      </c>
      <c r="G12439" s="7" t="s">
        <v>14096</v>
      </c>
      <c r="H12439" s="7" t="s">
        <v>14095</v>
      </c>
      <c r="I12439" s="7" t="s">
        <v>14130</v>
      </c>
      <c r="J12439" s="4">
        <v>2016</v>
      </c>
      <c r="L12439" s="19"/>
    </row>
    <row r="12440" spans="2:12" ht="25.5" x14ac:dyDescent="0.25">
      <c r="B12440" s="10" t="s">
        <v>3729</v>
      </c>
      <c r="C12440" s="10" t="s">
        <v>3739</v>
      </c>
      <c r="D12440" s="10" t="s">
        <v>5054</v>
      </c>
      <c r="E12440" s="9">
        <v>150000</v>
      </c>
      <c r="F12440" s="5">
        <v>43306</v>
      </c>
      <c r="G12440" s="7" t="s">
        <v>14096</v>
      </c>
      <c r="H12440" s="7" t="s">
        <v>14101</v>
      </c>
      <c r="I12440" s="7" t="s">
        <v>14130</v>
      </c>
      <c r="J12440" s="4">
        <v>2018</v>
      </c>
      <c r="L12440" s="19"/>
    </row>
    <row r="12441" spans="2:12" ht="25.5" x14ac:dyDescent="0.25">
      <c r="B12441" s="10" t="s">
        <v>3729</v>
      </c>
      <c r="C12441" s="10" t="s">
        <v>594</v>
      </c>
      <c r="D12441" s="10" t="s">
        <v>15361</v>
      </c>
      <c r="E12441" s="9">
        <v>300000</v>
      </c>
      <c r="F12441" s="5">
        <v>42997</v>
      </c>
      <c r="G12441" s="7" t="s">
        <v>14096</v>
      </c>
      <c r="H12441" s="7" t="s">
        <v>14101</v>
      </c>
      <c r="I12441" s="7" t="s">
        <v>14130</v>
      </c>
      <c r="J12441" s="4">
        <v>2017</v>
      </c>
      <c r="L12441" s="19"/>
    </row>
    <row r="12442" spans="2:12" x14ac:dyDescent="0.25">
      <c r="B12442" s="10" t="s">
        <v>3729</v>
      </c>
      <c r="C12442" s="10" t="s">
        <v>3739</v>
      </c>
      <c r="D12442" s="10" t="s">
        <v>5063</v>
      </c>
      <c r="E12442" s="9">
        <v>225000</v>
      </c>
      <c r="F12442" s="5">
        <v>43301</v>
      </c>
      <c r="G12442" s="7" t="s">
        <v>14096</v>
      </c>
      <c r="H12442" s="7" t="s">
        <v>14101</v>
      </c>
      <c r="I12442" s="7" t="s">
        <v>14130</v>
      </c>
      <c r="J12442" s="4">
        <v>2018</v>
      </c>
      <c r="L12442" s="19"/>
    </row>
    <row r="12443" spans="2:12" ht="25.5" x14ac:dyDescent="0.25">
      <c r="B12443" s="10" t="s">
        <v>3729</v>
      </c>
      <c r="C12443" s="10" t="s">
        <v>3735</v>
      </c>
      <c r="D12443" s="10" t="s">
        <v>6969</v>
      </c>
      <c r="E12443" s="9">
        <v>14000000</v>
      </c>
      <c r="F12443" s="5">
        <v>41843</v>
      </c>
      <c r="G12443" s="7" t="s">
        <v>14096</v>
      </c>
      <c r="H12443" s="7" t="s">
        <v>14101</v>
      </c>
      <c r="I12443" s="7" t="s">
        <v>14132</v>
      </c>
      <c r="J12443" s="4">
        <v>2014</v>
      </c>
      <c r="L12443" s="19"/>
    </row>
    <row r="12444" spans="2:12" ht="25.5" x14ac:dyDescent="0.25">
      <c r="B12444" s="10" t="s">
        <v>3729</v>
      </c>
      <c r="C12444" s="10" t="s">
        <v>3735</v>
      </c>
      <c r="D12444" s="10" t="s">
        <v>9941</v>
      </c>
      <c r="E12444" s="9">
        <v>100000</v>
      </c>
      <c r="F12444" s="5">
        <v>43742</v>
      </c>
      <c r="G12444" s="7" t="s">
        <v>14096</v>
      </c>
      <c r="H12444" s="7" t="s">
        <v>14101</v>
      </c>
      <c r="I12444" s="7" t="s">
        <v>14130</v>
      </c>
      <c r="J12444" s="4">
        <v>2019</v>
      </c>
      <c r="L12444" s="19"/>
    </row>
    <row r="12445" spans="2:12" ht="38.25" x14ac:dyDescent="0.25">
      <c r="B12445" s="10" t="s">
        <v>3729</v>
      </c>
      <c r="C12445" s="10" t="s">
        <v>3739</v>
      </c>
      <c r="D12445" s="10" t="s">
        <v>5599</v>
      </c>
      <c r="E12445" s="9">
        <v>750000</v>
      </c>
      <c r="F12445" s="5">
        <v>42845</v>
      </c>
      <c r="G12445" s="7" t="s">
        <v>14096</v>
      </c>
      <c r="H12445" s="7" t="s">
        <v>14101</v>
      </c>
      <c r="I12445" s="7" t="s">
        <v>14130</v>
      </c>
      <c r="J12445" s="4">
        <v>2017</v>
      </c>
      <c r="L12445" s="19"/>
    </row>
    <row r="12446" spans="2:12" ht="25.5" x14ac:dyDescent="0.25">
      <c r="B12446" s="10" t="s">
        <v>3729</v>
      </c>
      <c r="C12446" s="10" t="s">
        <v>3739</v>
      </c>
      <c r="D12446" s="10" t="s">
        <v>4960</v>
      </c>
      <c r="E12446" s="9">
        <v>250000</v>
      </c>
      <c r="F12446" s="5">
        <v>43376</v>
      </c>
      <c r="G12446" s="7" t="s">
        <v>14096</v>
      </c>
      <c r="H12446" s="7" t="s">
        <v>14101</v>
      </c>
      <c r="I12446" s="7" t="s">
        <v>14130</v>
      </c>
      <c r="J12446" s="4">
        <v>2018</v>
      </c>
      <c r="L12446" s="19"/>
    </row>
    <row r="12447" spans="2:12" ht="25.5" x14ac:dyDescent="0.25">
      <c r="B12447" s="10" t="s">
        <v>3729</v>
      </c>
      <c r="C12447" s="10" t="s">
        <v>3739</v>
      </c>
      <c r="D12447" s="10" t="s">
        <v>6269</v>
      </c>
      <c r="E12447" s="9">
        <v>600000</v>
      </c>
      <c r="F12447" s="5">
        <v>42311</v>
      </c>
      <c r="G12447" s="7" t="s">
        <v>14096</v>
      </c>
      <c r="H12447" s="7" t="s">
        <v>14101</v>
      </c>
      <c r="I12447" s="7" t="s">
        <v>14130</v>
      </c>
      <c r="J12447" s="4">
        <v>2015</v>
      </c>
      <c r="L12447" s="19"/>
    </row>
    <row r="12448" spans="2:12" ht="25.5" x14ac:dyDescent="0.25">
      <c r="B12448" s="10" t="s">
        <v>3729</v>
      </c>
      <c r="C12448" s="10" t="s">
        <v>3739</v>
      </c>
      <c r="D12448" s="10" t="s">
        <v>4834</v>
      </c>
      <c r="E12448" s="9">
        <v>80000000</v>
      </c>
      <c r="F12448" s="5">
        <v>43432</v>
      </c>
      <c r="G12448" s="7" t="s">
        <v>14096</v>
      </c>
      <c r="H12448" s="7" t="s">
        <v>14095</v>
      </c>
      <c r="I12448" s="7" t="s">
        <v>14123</v>
      </c>
      <c r="J12448" s="4">
        <v>2018</v>
      </c>
      <c r="L12448" s="19"/>
    </row>
    <row r="12449" spans="2:12" ht="25.5" x14ac:dyDescent="0.25">
      <c r="B12449" s="10" t="s">
        <v>3729</v>
      </c>
      <c r="C12449" s="10" t="s">
        <v>606</v>
      </c>
      <c r="D12449" s="10" t="s">
        <v>15463</v>
      </c>
      <c r="E12449" s="9">
        <v>300000</v>
      </c>
      <c r="F12449" s="5">
        <v>43413</v>
      </c>
      <c r="G12449" s="7" t="s">
        <v>14096</v>
      </c>
      <c r="H12449" s="7" t="s">
        <v>14101</v>
      </c>
      <c r="I12449" s="7" t="s">
        <v>14130</v>
      </c>
      <c r="J12449" s="4">
        <v>2018</v>
      </c>
      <c r="L12449" s="19"/>
    </row>
    <row r="12450" spans="2:12" ht="25.5" x14ac:dyDescent="0.25">
      <c r="B12450" s="10" t="s">
        <v>3729</v>
      </c>
      <c r="C12450" s="10" t="s">
        <v>3737</v>
      </c>
      <c r="D12450" s="10" t="s">
        <v>3860</v>
      </c>
      <c r="E12450" s="9">
        <v>200000</v>
      </c>
      <c r="F12450" s="5">
        <v>44118</v>
      </c>
      <c r="G12450" s="7" t="s">
        <v>14096</v>
      </c>
      <c r="H12450" s="7" t="s">
        <v>14095</v>
      </c>
      <c r="I12450" s="7" t="s">
        <v>14130</v>
      </c>
      <c r="J12450" s="4">
        <v>2020</v>
      </c>
      <c r="L12450" s="19"/>
    </row>
    <row r="12451" spans="2:12" x14ac:dyDescent="0.25">
      <c r="B12451" s="10" t="s">
        <v>3729</v>
      </c>
      <c r="C12451" s="10" t="s">
        <v>3738</v>
      </c>
      <c r="D12451" s="10" t="s">
        <v>7448</v>
      </c>
      <c r="E12451" s="9">
        <v>440000</v>
      </c>
      <c r="F12451" s="5">
        <v>41535</v>
      </c>
      <c r="G12451" s="7" t="s">
        <v>14096</v>
      </c>
      <c r="H12451" s="7" t="s">
        <v>14101</v>
      </c>
      <c r="I12451" s="7" t="s">
        <v>14130</v>
      </c>
      <c r="J12451" s="4">
        <v>2013</v>
      </c>
      <c r="L12451" s="19"/>
    </row>
    <row r="12452" spans="2:12" ht="25.5" x14ac:dyDescent="0.25">
      <c r="B12452" s="10" t="s">
        <v>7502</v>
      </c>
      <c r="C12452" s="10" t="s">
        <v>606</v>
      </c>
      <c r="D12452" s="10" t="s">
        <v>14981</v>
      </c>
      <c r="E12452" s="9">
        <v>600000</v>
      </c>
      <c r="F12452" s="5">
        <v>40909</v>
      </c>
      <c r="G12452" s="7" t="s">
        <v>14096</v>
      </c>
      <c r="H12452" s="7" t="s">
        <v>14095</v>
      </c>
      <c r="I12452" s="7" t="s">
        <v>14130</v>
      </c>
      <c r="J12452" s="4">
        <v>2012</v>
      </c>
      <c r="L12452" s="19"/>
    </row>
    <row r="12453" spans="2:12" ht="25.5" x14ac:dyDescent="0.25">
      <c r="B12453" s="10" t="s">
        <v>7502</v>
      </c>
      <c r="C12453" s="10" t="s">
        <v>606</v>
      </c>
      <c r="D12453" s="10" t="s">
        <v>14981</v>
      </c>
      <c r="E12453" s="9">
        <v>74000</v>
      </c>
      <c r="F12453" s="5">
        <v>41275</v>
      </c>
      <c r="G12453" s="7" t="s">
        <v>14096</v>
      </c>
      <c r="H12453" s="7" t="s">
        <v>14095</v>
      </c>
      <c r="I12453" s="7" t="s">
        <v>14130</v>
      </c>
      <c r="J12453" s="4">
        <v>2013</v>
      </c>
      <c r="L12453" s="19"/>
    </row>
    <row r="12454" spans="2:12" ht="25.5" x14ac:dyDescent="0.25">
      <c r="B12454" s="10" t="s">
        <v>7502</v>
      </c>
      <c r="C12454" s="10" t="s">
        <v>606</v>
      </c>
      <c r="D12454" s="10" t="s">
        <v>14981</v>
      </c>
      <c r="E12454" s="9">
        <v>127000</v>
      </c>
      <c r="F12454" s="5">
        <v>41640</v>
      </c>
      <c r="G12454" s="7" t="s">
        <v>14096</v>
      </c>
      <c r="H12454" s="7" t="s">
        <v>14095</v>
      </c>
      <c r="I12454" s="7" t="s">
        <v>14130</v>
      </c>
      <c r="J12454" s="4">
        <v>2014</v>
      </c>
      <c r="L12454" s="19"/>
    </row>
    <row r="12455" spans="2:12" ht="25.5" x14ac:dyDescent="0.25">
      <c r="B12455" s="10" t="s">
        <v>7502</v>
      </c>
      <c r="C12455" s="10" t="s">
        <v>606</v>
      </c>
      <c r="D12455" s="10" t="s">
        <v>14981</v>
      </c>
      <c r="E12455" s="9">
        <v>100000</v>
      </c>
      <c r="F12455" s="5">
        <v>42005</v>
      </c>
      <c r="G12455" s="7" t="s">
        <v>14096</v>
      </c>
      <c r="H12455" s="7" t="s">
        <v>14095</v>
      </c>
      <c r="I12455" s="7" t="s">
        <v>14130</v>
      </c>
      <c r="J12455" s="4">
        <v>2015</v>
      </c>
      <c r="L12455" s="19"/>
    </row>
    <row r="12456" spans="2:12" x14ac:dyDescent="0.25">
      <c r="B12456" s="10" t="s">
        <v>7502</v>
      </c>
      <c r="C12456" s="10" t="s">
        <v>594</v>
      </c>
      <c r="D12456" s="10" t="s">
        <v>7957</v>
      </c>
      <c r="E12456" s="9">
        <v>125114</v>
      </c>
      <c r="F12456" s="5">
        <v>40909</v>
      </c>
      <c r="G12456" s="7" t="s">
        <v>14096</v>
      </c>
      <c r="H12456" s="7" t="s">
        <v>14101</v>
      </c>
      <c r="I12456" s="7" t="s">
        <v>14130</v>
      </c>
      <c r="J12456" s="4">
        <v>2012</v>
      </c>
      <c r="L12456" s="19"/>
    </row>
    <row r="12457" spans="2:12" x14ac:dyDescent="0.25">
      <c r="B12457" s="10" t="s">
        <v>7502</v>
      </c>
      <c r="C12457" s="10" t="s">
        <v>594</v>
      </c>
      <c r="D12457" s="10" t="s">
        <v>7957</v>
      </c>
      <c r="E12457" s="9">
        <v>1</v>
      </c>
      <c r="F12457" s="5">
        <v>41275</v>
      </c>
      <c r="G12457" s="7" t="s">
        <v>14096</v>
      </c>
      <c r="H12457" s="7" t="s">
        <v>14101</v>
      </c>
      <c r="I12457" s="7" t="s">
        <v>14130</v>
      </c>
      <c r="J12457" s="4">
        <v>2013</v>
      </c>
      <c r="L12457" s="19"/>
    </row>
    <row r="12458" spans="2:12" x14ac:dyDescent="0.25">
      <c r="B12458" s="10" t="s">
        <v>7502</v>
      </c>
      <c r="C12458" s="10" t="s">
        <v>594</v>
      </c>
      <c r="D12458" s="10" t="s">
        <v>7957</v>
      </c>
      <c r="E12458" s="9">
        <v>0</v>
      </c>
      <c r="F12458" s="5">
        <v>41640</v>
      </c>
      <c r="G12458" s="7" t="s">
        <v>14096</v>
      </c>
      <c r="H12458" s="7" t="s">
        <v>14101</v>
      </c>
      <c r="I12458" s="7" t="s">
        <v>14130</v>
      </c>
      <c r="J12458" s="4">
        <v>2014</v>
      </c>
      <c r="L12458" s="19"/>
    </row>
    <row r="12459" spans="2:12" x14ac:dyDescent="0.25">
      <c r="B12459" s="10" t="s">
        <v>7502</v>
      </c>
      <c r="C12459" s="10" t="s">
        <v>596</v>
      </c>
      <c r="D12459" s="10" t="s">
        <v>14143</v>
      </c>
      <c r="E12459" s="9">
        <v>89838203</v>
      </c>
      <c r="F12459" s="5">
        <v>40909</v>
      </c>
      <c r="G12459" s="7" t="s">
        <v>14096</v>
      </c>
      <c r="H12459" s="7" t="s">
        <v>14101</v>
      </c>
      <c r="I12459" s="7" t="s">
        <v>14130</v>
      </c>
      <c r="J12459" s="4">
        <v>2012</v>
      </c>
      <c r="L12459" s="19"/>
    </row>
    <row r="12460" spans="2:12" x14ac:dyDescent="0.25">
      <c r="B12460" s="10" t="s">
        <v>7502</v>
      </c>
      <c r="C12460" s="10" t="s">
        <v>601</v>
      </c>
      <c r="D12460" s="10" t="s">
        <v>9728</v>
      </c>
      <c r="E12460" s="9">
        <v>522500</v>
      </c>
      <c r="F12460" s="5">
        <v>43831</v>
      </c>
      <c r="G12460" s="7" t="s">
        <v>14096</v>
      </c>
      <c r="H12460" s="7" t="s">
        <v>14101</v>
      </c>
      <c r="I12460" s="7" t="s">
        <v>14130</v>
      </c>
      <c r="J12460" s="4">
        <v>2020</v>
      </c>
      <c r="L12460" s="19"/>
    </row>
    <row r="12461" spans="2:12" x14ac:dyDescent="0.25">
      <c r="B12461" s="10" t="s">
        <v>14087</v>
      </c>
      <c r="C12461" s="10" t="s">
        <v>601</v>
      </c>
      <c r="D12461" s="10" t="s">
        <v>9728</v>
      </c>
      <c r="E12461" s="9">
        <v>6738</v>
      </c>
      <c r="F12461" s="5">
        <v>43831</v>
      </c>
      <c r="G12461" s="7" t="s">
        <v>14096</v>
      </c>
      <c r="H12461" s="7" t="s">
        <v>14101</v>
      </c>
      <c r="I12461" s="7" t="s">
        <v>14130</v>
      </c>
      <c r="J12461" s="4">
        <v>2020</v>
      </c>
      <c r="L12461" s="19"/>
    </row>
    <row r="12462" spans="2:12" ht="25.5" x14ac:dyDescent="0.25">
      <c r="B12462" s="10" t="s">
        <v>3729</v>
      </c>
      <c r="C12462" s="10" t="s">
        <v>603</v>
      </c>
      <c r="D12462" s="10" t="s">
        <v>15574</v>
      </c>
      <c r="E12462" s="9">
        <v>300000</v>
      </c>
      <c r="F12462" s="5">
        <v>41740</v>
      </c>
      <c r="G12462" s="7" t="s">
        <v>14091</v>
      </c>
      <c r="H12462" s="7" t="s">
        <v>14142</v>
      </c>
      <c r="I12462" s="7" t="s">
        <v>14130</v>
      </c>
      <c r="J12462" s="4">
        <v>2014</v>
      </c>
      <c r="L12462" s="19"/>
    </row>
    <row r="12463" spans="2:12" x14ac:dyDescent="0.25">
      <c r="B12463" s="10" t="s">
        <v>7502</v>
      </c>
      <c r="C12463" s="10" t="s">
        <v>3732</v>
      </c>
      <c r="D12463" s="10" t="s">
        <v>8094</v>
      </c>
      <c r="E12463" s="9">
        <v>46648</v>
      </c>
      <c r="F12463" s="5">
        <v>40909</v>
      </c>
      <c r="G12463" s="7" t="s">
        <v>14096</v>
      </c>
      <c r="H12463" s="7" t="s">
        <v>14101</v>
      </c>
      <c r="I12463" s="7" t="s">
        <v>14130</v>
      </c>
      <c r="J12463" s="4">
        <v>2012</v>
      </c>
      <c r="L12463" s="19"/>
    </row>
    <row r="12464" spans="2:12" x14ac:dyDescent="0.25">
      <c r="B12464" s="10" t="s">
        <v>7502</v>
      </c>
      <c r="C12464" s="10" t="s">
        <v>3732</v>
      </c>
      <c r="D12464" s="10" t="s">
        <v>8094</v>
      </c>
      <c r="E12464" s="9">
        <v>11349346</v>
      </c>
      <c r="F12464" s="5">
        <v>41275</v>
      </c>
      <c r="G12464" s="7" t="s">
        <v>14096</v>
      </c>
      <c r="H12464" s="7" t="s">
        <v>14101</v>
      </c>
      <c r="I12464" s="7" t="s">
        <v>14130</v>
      </c>
      <c r="J12464" s="4">
        <v>2013</v>
      </c>
      <c r="L12464" s="19"/>
    </row>
    <row r="12465" spans="2:12" x14ac:dyDescent="0.25">
      <c r="B12465" s="10" t="s">
        <v>7502</v>
      </c>
      <c r="C12465" s="10" t="s">
        <v>3732</v>
      </c>
      <c r="D12465" s="10" t="s">
        <v>8094</v>
      </c>
      <c r="E12465" s="9">
        <v>22870901</v>
      </c>
      <c r="F12465" s="5">
        <v>41640</v>
      </c>
      <c r="G12465" s="7" t="s">
        <v>14096</v>
      </c>
      <c r="H12465" s="7" t="s">
        <v>14101</v>
      </c>
      <c r="I12465" s="7" t="s">
        <v>14130</v>
      </c>
      <c r="J12465" s="4">
        <v>2014</v>
      </c>
      <c r="L12465" s="19"/>
    </row>
    <row r="12466" spans="2:12" x14ac:dyDescent="0.25">
      <c r="B12466" s="10" t="s">
        <v>7502</v>
      </c>
      <c r="C12466" s="10" t="s">
        <v>3732</v>
      </c>
      <c r="D12466" s="10" t="s">
        <v>8094</v>
      </c>
      <c r="E12466" s="9">
        <v>21035556</v>
      </c>
      <c r="F12466" s="5">
        <v>42005</v>
      </c>
      <c r="G12466" s="7" t="s">
        <v>14096</v>
      </c>
      <c r="H12466" s="7" t="s">
        <v>14101</v>
      </c>
      <c r="I12466" s="7" t="s">
        <v>14130</v>
      </c>
      <c r="J12466" s="4">
        <v>2015</v>
      </c>
      <c r="L12466" s="19"/>
    </row>
    <row r="12467" spans="2:12" x14ac:dyDescent="0.25">
      <c r="B12467" s="10" t="s">
        <v>7502</v>
      </c>
      <c r="C12467" s="10" t="s">
        <v>3732</v>
      </c>
      <c r="D12467" s="10" t="s">
        <v>8094</v>
      </c>
      <c r="E12467" s="9">
        <v>4483367</v>
      </c>
      <c r="F12467" s="5">
        <v>42370</v>
      </c>
      <c r="G12467" s="7" t="s">
        <v>14096</v>
      </c>
      <c r="H12467" s="7" t="s">
        <v>14101</v>
      </c>
      <c r="I12467" s="7" t="s">
        <v>14130</v>
      </c>
      <c r="J12467" s="4">
        <v>2016</v>
      </c>
      <c r="L12467" s="19"/>
    </row>
    <row r="12468" spans="2:12" x14ac:dyDescent="0.25">
      <c r="B12468" s="10" t="s">
        <v>7502</v>
      </c>
      <c r="C12468" s="10" t="s">
        <v>3732</v>
      </c>
      <c r="D12468" s="10" t="s">
        <v>8094</v>
      </c>
      <c r="E12468" s="9">
        <v>11935</v>
      </c>
      <c r="F12468" s="5">
        <v>42736</v>
      </c>
      <c r="G12468" s="7" t="s">
        <v>14096</v>
      </c>
      <c r="H12468" s="7" t="s">
        <v>14101</v>
      </c>
      <c r="I12468" s="7" t="s">
        <v>14130</v>
      </c>
      <c r="J12468" s="4">
        <v>2017</v>
      </c>
      <c r="L12468" s="19"/>
    </row>
    <row r="12469" spans="2:12" ht="25.5" x14ac:dyDescent="0.25">
      <c r="B12469" s="10" t="s">
        <v>3729</v>
      </c>
      <c r="C12469" s="10" t="s">
        <v>592</v>
      </c>
      <c r="D12469" s="10" t="s">
        <v>4816</v>
      </c>
      <c r="E12469" s="9">
        <v>56000000</v>
      </c>
      <c r="F12469" s="5">
        <v>43434</v>
      </c>
      <c r="G12469" s="7" t="s">
        <v>14092</v>
      </c>
      <c r="H12469" s="7" t="s">
        <v>14150</v>
      </c>
      <c r="I12469" s="7" t="s">
        <v>14123</v>
      </c>
      <c r="J12469" s="4">
        <v>2018</v>
      </c>
      <c r="L12469" s="19"/>
    </row>
    <row r="12470" spans="2:12" x14ac:dyDescent="0.25">
      <c r="B12470" s="10" t="s">
        <v>3729</v>
      </c>
      <c r="C12470" s="10" t="s">
        <v>3739</v>
      </c>
      <c r="D12470" s="10" t="s">
        <v>6277</v>
      </c>
      <c r="E12470" s="9">
        <v>800000</v>
      </c>
      <c r="F12470" s="5">
        <v>42307</v>
      </c>
      <c r="G12470" s="7" t="s">
        <v>14096</v>
      </c>
      <c r="H12470" s="7" t="s">
        <v>14101</v>
      </c>
      <c r="I12470" s="7" t="s">
        <v>14130</v>
      </c>
      <c r="J12470" s="4">
        <v>2015</v>
      </c>
      <c r="L12470" s="19"/>
    </row>
    <row r="12471" spans="2:12" ht="25.5" x14ac:dyDescent="0.25">
      <c r="B12471" s="10" t="s">
        <v>616</v>
      </c>
      <c r="C12471" s="10" t="s">
        <v>596</v>
      </c>
      <c r="D12471" s="10" t="s">
        <v>841</v>
      </c>
      <c r="E12471" s="9">
        <v>88900000</v>
      </c>
      <c r="F12471" s="5">
        <v>42787</v>
      </c>
      <c r="G12471" s="7" t="s">
        <v>14096</v>
      </c>
      <c r="H12471" s="7" t="s">
        <v>14101</v>
      </c>
      <c r="I12471" s="7" t="s">
        <v>14124</v>
      </c>
      <c r="J12471" s="4">
        <v>2017</v>
      </c>
      <c r="L12471" s="19"/>
    </row>
    <row r="12472" spans="2:12" ht="25.5" x14ac:dyDescent="0.25">
      <c r="B12472" s="10" t="s">
        <v>616</v>
      </c>
      <c r="C12472" s="10" t="s">
        <v>598</v>
      </c>
      <c r="D12472" s="10" t="s">
        <v>680</v>
      </c>
      <c r="E12472" s="9">
        <v>110000000</v>
      </c>
      <c r="F12472" s="5">
        <v>43867</v>
      </c>
      <c r="G12472" s="7" t="s">
        <v>14104</v>
      </c>
      <c r="H12472" s="7" t="s">
        <v>14103</v>
      </c>
      <c r="I12472" s="7" t="s">
        <v>14124</v>
      </c>
      <c r="J12472" s="4">
        <v>2020</v>
      </c>
      <c r="L12472" s="19"/>
    </row>
    <row r="12473" spans="2:12" x14ac:dyDescent="0.25">
      <c r="B12473" s="10" t="s">
        <v>616</v>
      </c>
      <c r="C12473" s="10" t="s">
        <v>599</v>
      </c>
      <c r="D12473" s="10" t="s">
        <v>2403</v>
      </c>
      <c r="E12473" s="9">
        <v>25000000</v>
      </c>
      <c r="F12473" s="5">
        <v>34681</v>
      </c>
      <c r="G12473" s="7" t="s">
        <v>14096</v>
      </c>
      <c r="H12473" s="7" t="s">
        <v>14101</v>
      </c>
      <c r="I12473" s="7" t="s">
        <v>14123</v>
      </c>
      <c r="J12473" s="4">
        <v>1994</v>
      </c>
      <c r="L12473" s="19"/>
    </row>
    <row r="12474" spans="2:12" x14ac:dyDescent="0.25">
      <c r="B12474" s="10" t="s">
        <v>616</v>
      </c>
      <c r="C12474" s="10" t="s">
        <v>604</v>
      </c>
      <c r="D12474" s="10" t="s">
        <v>744</v>
      </c>
      <c r="E12474" s="9">
        <v>200000000</v>
      </c>
      <c r="F12474" s="5">
        <v>43307</v>
      </c>
      <c r="G12474" s="7" t="s">
        <v>14091</v>
      </c>
      <c r="H12474" s="7" t="s">
        <v>14094</v>
      </c>
      <c r="I12474" s="7" t="s">
        <v>14124</v>
      </c>
      <c r="J12474" s="4">
        <v>2018</v>
      </c>
      <c r="L12474" s="19"/>
    </row>
    <row r="12475" spans="2:12" x14ac:dyDescent="0.25">
      <c r="B12475" s="10" t="s">
        <v>616</v>
      </c>
      <c r="C12475" s="10" t="s">
        <v>603</v>
      </c>
      <c r="D12475" s="10" t="s">
        <v>2488</v>
      </c>
      <c r="E12475" s="9"/>
      <c r="F12475" s="5">
        <v>34089</v>
      </c>
      <c r="G12475" s="7" t="s">
        <v>14104</v>
      </c>
      <c r="H12475" s="7" t="s">
        <v>14122</v>
      </c>
      <c r="I12475" s="7" t="s">
        <v>14123</v>
      </c>
      <c r="J12475" s="4">
        <v>1993</v>
      </c>
      <c r="L12475" s="19"/>
    </row>
    <row r="12476" spans="2:12" x14ac:dyDescent="0.25">
      <c r="B12476" s="10" t="s">
        <v>3729</v>
      </c>
      <c r="C12476" s="10" t="s">
        <v>593</v>
      </c>
      <c r="D12476" s="10" t="s">
        <v>4166</v>
      </c>
      <c r="E12476" s="9">
        <v>141500</v>
      </c>
      <c r="F12476" s="5">
        <v>43964</v>
      </c>
      <c r="G12476" s="7" t="s">
        <v>14092</v>
      </c>
      <c r="H12476" s="7" t="s">
        <v>14098</v>
      </c>
      <c r="I12476" s="7" t="s">
        <v>14130</v>
      </c>
      <c r="J12476" s="4">
        <v>2020</v>
      </c>
      <c r="L12476" s="19"/>
    </row>
    <row r="12477" spans="2:12" x14ac:dyDescent="0.25">
      <c r="B12477" s="10" t="s">
        <v>7502</v>
      </c>
      <c r="C12477" s="10" t="s">
        <v>596</v>
      </c>
      <c r="D12477" s="10" t="s">
        <v>14195</v>
      </c>
      <c r="E12477" s="9">
        <v>164355</v>
      </c>
      <c r="F12477" s="5">
        <v>40909</v>
      </c>
      <c r="G12477" s="7" t="s">
        <v>14104</v>
      </c>
      <c r="H12477" s="7" t="s">
        <v>14122</v>
      </c>
      <c r="I12477" s="7" t="s">
        <v>14130</v>
      </c>
      <c r="J12477" s="4">
        <v>2012</v>
      </c>
      <c r="L12477" s="19"/>
    </row>
    <row r="12478" spans="2:12" x14ac:dyDescent="0.25">
      <c r="B12478" s="10" t="s">
        <v>7502</v>
      </c>
      <c r="C12478" s="10" t="s">
        <v>600</v>
      </c>
      <c r="D12478" s="10" t="s">
        <v>8705</v>
      </c>
      <c r="E12478" s="9">
        <v>1</v>
      </c>
      <c r="F12478" s="5">
        <v>41640</v>
      </c>
      <c r="G12478" s="7" t="s">
        <v>14091</v>
      </c>
      <c r="H12478" s="7" t="s">
        <v>14094</v>
      </c>
      <c r="I12478" s="7" t="s">
        <v>14130</v>
      </c>
      <c r="J12478" s="4">
        <v>2014</v>
      </c>
      <c r="L12478" s="19"/>
    </row>
    <row r="12479" spans="2:12" x14ac:dyDescent="0.25">
      <c r="B12479" s="10" t="s">
        <v>7502</v>
      </c>
      <c r="C12479" s="10" t="s">
        <v>600</v>
      </c>
      <c r="D12479" s="10" t="s">
        <v>8705</v>
      </c>
      <c r="E12479" s="9">
        <v>562088</v>
      </c>
      <c r="F12479" s="5">
        <v>42005</v>
      </c>
      <c r="G12479" s="7" t="s">
        <v>14091</v>
      </c>
      <c r="H12479" s="7" t="s">
        <v>14094</v>
      </c>
      <c r="I12479" s="7" t="s">
        <v>14130</v>
      </c>
      <c r="J12479" s="4">
        <v>2015</v>
      </c>
      <c r="L12479" s="19"/>
    </row>
    <row r="12480" spans="2:12" x14ac:dyDescent="0.25">
      <c r="B12480" s="10" t="s">
        <v>7502</v>
      </c>
      <c r="C12480" s="10" t="s">
        <v>600</v>
      </c>
      <c r="D12480" s="10" t="s">
        <v>8705</v>
      </c>
      <c r="E12480" s="9">
        <v>1837200</v>
      </c>
      <c r="F12480" s="5">
        <v>42370</v>
      </c>
      <c r="G12480" s="7" t="s">
        <v>14091</v>
      </c>
      <c r="H12480" s="7" t="s">
        <v>14094</v>
      </c>
      <c r="I12480" s="7" t="s">
        <v>14130</v>
      </c>
      <c r="J12480" s="4">
        <v>2016</v>
      </c>
      <c r="L12480" s="19"/>
    </row>
    <row r="12481" spans="2:12" x14ac:dyDescent="0.25">
      <c r="B12481" s="10" t="s">
        <v>7502</v>
      </c>
      <c r="C12481" s="10" t="s">
        <v>600</v>
      </c>
      <c r="D12481" s="10" t="s">
        <v>8705</v>
      </c>
      <c r="E12481" s="9">
        <v>469481</v>
      </c>
      <c r="F12481" s="5">
        <v>42736</v>
      </c>
      <c r="G12481" s="7" t="s">
        <v>14091</v>
      </c>
      <c r="H12481" s="7" t="s">
        <v>14094</v>
      </c>
      <c r="I12481" s="7" t="s">
        <v>14130</v>
      </c>
      <c r="J12481" s="4">
        <v>2017</v>
      </c>
      <c r="L12481" s="19"/>
    </row>
    <row r="12482" spans="2:12" x14ac:dyDescent="0.25">
      <c r="B12482" s="10" t="s">
        <v>7502</v>
      </c>
      <c r="C12482" s="10" t="s">
        <v>600</v>
      </c>
      <c r="D12482" s="10" t="s">
        <v>8705</v>
      </c>
      <c r="E12482" s="9">
        <v>116306</v>
      </c>
      <c r="F12482" s="5">
        <v>43101</v>
      </c>
      <c r="G12482" s="7" t="s">
        <v>14091</v>
      </c>
      <c r="H12482" s="7" t="s">
        <v>14094</v>
      </c>
      <c r="I12482" s="7" t="s">
        <v>14130</v>
      </c>
      <c r="J12482" s="4">
        <v>2018</v>
      </c>
      <c r="L12482" s="19"/>
    </row>
    <row r="12483" spans="2:12" x14ac:dyDescent="0.25">
      <c r="B12483" s="10" t="s">
        <v>7502</v>
      </c>
      <c r="C12483" s="10" t="s">
        <v>600</v>
      </c>
      <c r="D12483" s="10" t="s">
        <v>8705</v>
      </c>
      <c r="E12483" s="9">
        <v>22458</v>
      </c>
      <c r="F12483" s="5">
        <v>43466</v>
      </c>
      <c r="G12483" s="7" t="s">
        <v>14091</v>
      </c>
      <c r="H12483" s="7" t="s">
        <v>14094</v>
      </c>
      <c r="I12483" s="7" t="s">
        <v>14130</v>
      </c>
      <c r="J12483" s="4">
        <v>2019</v>
      </c>
      <c r="L12483" s="19"/>
    </row>
    <row r="12484" spans="2:12" ht="25.5" x14ac:dyDescent="0.25">
      <c r="B12484" s="10" t="s">
        <v>3729</v>
      </c>
      <c r="C12484" s="10" t="s">
        <v>3739</v>
      </c>
      <c r="D12484" s="10" t="s">
        <v>7367</v>
      </c>
      <c r="E12484" s="9">
        <v>1500000</v>
      </c>
      <c r="F12484" s="5">
        <v>41582</v>
      </c>
      <c r="G12484" s="7" t="s">
        <v>14091</v>
      </c>
      <c r="H12484" s="7" t="s">
        <v>14142</v>
      </c>
      <c r="I12484" s="7" t="s">
        <v>14137</v>
      </c>
      <c r="J12484" s="4">
        <v>2013</v>
      </c>
      <c r="L12484" s="19"/>
    </row>
    <row r="12485" spans="2:12" x14ac:dyDescent="0.25">
      <c r="B12485" s="10" t="s">
        <v>7502</v>
      </c>
      <c r="C12485" s="10" t="s">
        <v>597</v>
      </c>
      <c r="D12485" s="10" t="s">
        <v>15429</v>
      </c>
      <c r="E12485" s="9">
        <v>15000</v>
      </c>
      <c r="F12485" s="5">
        <v>40909</v>
      </c>
      <c r="G12485" s="7" t="s">
        <v>14096</v>
      </c>
      <c r="H12485" s="7" t="s">
        <v>14101</v>
      </c>
      <c r="I12485" s="7" t="s">
        <v>14130</v>
      </c>
      <c r="J12485" s="4">
        <v>2012</v>
      </c>
      <c r="L12485" s="19"/>
    </row>
    <row r="12486" spans="2:12" x14ac:dyDescent="0.25">
      <c r="B12486" s="10" t="s">
        <v>7502</v>
      </c>
      <c r="C12486" s="10" t="s">
        <v>597</v>
      </c>
      <c r="D12486" s="10" t="s">
        <v>15429</v>
      </c>
      <c r="E12486" s="9">
        <v>36650</v>
      </c>
      <c r="F12486" s="5">
        <v>41275</v>
      </c>
      <c r="G12486" s="7" t="s">
        <v>14096</v>
      </c>
      <c r="H12486" s="7" t="s">
        <v>14101</v>
      </c>
      <c r="I12486" s="7" t="s">
        <v>14130</v>
      </c>
      <c r="J12486" s="4">
        <v>2013</v>
      </c>
      <c r="L12486" s="19"/>
    </row>
    <row r="12487" spans="2:12" ht="25.5" x14ac:dyDescent="0.25">
      <c r="B12487" s="10" t="s">
        <v>3729</v>
      </c>
      <c r="C12487" s="10" t="s">
        <v>3730</v>
      </c>
      <c r="D12487" s="10" t="s">
        <v>6771</v>
      </c>
      <c r="E12487" s="9">
        <v>33000000</v>
      </c>
      <c r="F12487" s="5">
        <v>41962</v>
      </c>
      <c r="G12487" s="7" t="s">
        <v>14104</v>
      </c>
      <c r="H12487" s="7" t="s">
        <v>14103</v>
      </c>
      <c r="I12487" s="7" t="s">
        <v>14123</v>
      </c>
      <c r="J12487" s="4">
        <v>2014</v>
      </c>
      <c r="L12487" s="19"/>
    </row>
    <row r="12488" spans="2:12" x14ac:dyDescent="0.25">
      <c r="B12488" s="10" t="s">
        <v>7502</v>
      </c>
      <c r="C12488" s="10" t="s">
        <v>596</v>
      </c>
      <c r="D12488" s="10" t="s">
        <v>14982</v>
      </c>
      <c r="E12488" s="9">
        <v>508245</v>
      </c>
      <c r="F12488" s="5">
        <v>40909</v>
      </c>
      <c r="G12488" s="7" t="s">
        <v>14096</v>
      </c>
      <c r="H12488" s="7" t="s">
        <v>14101</v>
      </c>
      <c r="I12488" s="7" t="s">
        <v>14130</v>
      </c>
      <c r="J12488" s="4">
        <v>2012</v>
      </c>
      <c r="L12488" s="19"/>
    </row>
    <row r="12489" spans="2:12" x14ac:dyDescent="0.25">
      <c r="B12489" s="10" t="s">
        <v>7502</v>
      </c>
      <c r="C12489" s="10" t="s">
        <v>596</v>
      </c>
      <c r="D12489" s="10" t="s">
        <v>14982</v>
      </c>
      <c r="E12489" s="9">
        <v>278864</v>
      </c>
      <c r="F12489" s="5">
        <v>41275</v>
      </c>
      <c r="G12489" s="7" t="s">
        <v>14096</v>
      </c>
      <c r="H12489" s="7" t="s">
        <v>14101</v>
      </c>
      <c r="I12489" s="7" t="s">
        <v>14130</v>
      </c>
      <c r="J12489" s="4">
        <v>2013</v>
      </c>
      <c r="L12489" s="19"/>
    </row>
    <row r="12490" spans="2:12" x14ac:dyDescent="0.25">
      <c r="B12490" s="10" t="s">
        <v>7502</v>
      </c>
      <c r="C12490" s="10" t="s">
        <v>596</v>
      </c>
      <c r="D12490" s="10" t="s">
        <v>14982</v>
      </c>
      <c r="E12490" s="9">
        <v>224464</v>
      </c>
      <c r="F12490" s="5">
        <v>41640</v>
      </c>
      <c r="G12490" s="7" t="s">
        <v>14096</v>
      </c>
      <c r="H12490" s="7" t="s">
        <v>14101</v>
      </c>
      <c r="I12490" s="7" t="s">
        <v>14130</v>
      </c>
      <c r="J12490" s="4">
        <v>2014</v>
      </c>
      <c r="L12490" s="19"/>
    </row>
    <row r="12491" spans="2:12" x14ac:dyDescent="0.25">
      <c r="B12491" s="10" t="s">
        <v>7502</v>
      </c>
      <c r="C12491" s="10" t="s">
        <v>596</v>
      </c>
      <c r="D12491" s="10" t="s">
        <v>14982</v>
      </c>
      <c r="E12491" s="9">
        <v>267800</v>
      </c>
      <c r="F12491" s="5">
        <v>42005</v>
      </c>
      <c r="G12491" s="7" t="s">
        <v>14096</v>
      </c>
      <c r="H12491" s="7" t="s">
        <v>14101</v>
      </c>
      <c r="I12491" s="7" t="s">
        <v>14130</v>
      </c>
      <c r="J12491" s="4">
        <v>2015</v>
      </c>
      <c r="L12491" s="19"/>
    </row>
    <row r="12492" spans="2:12" x14ac:dyDescent="0.25">
      <c r="B12492" s="10" t="s">
        <v>7502</v>
      </c>
      <c r="C12492" s="10" t="s">
        <v>596</v>
      </c>
      <c r="D12492" s="10" t="s">
        <v>14982</v>
      </c>
      <c r="E12492" s="9">
        <v>357878</v>
      </c>
      <c r="F12492" s="5">
        <v>42370</v>
      </c>
      <c r="G12492" s="7" t="s">
        <v>14096</v>
      </c>
      <c r="H12492" s="7" t="s">
        <v>14101</v>
      </c>
      <c r="I12492" s="7" t="s">
        <v>14130</v>
      </c>
      <c r="J12492" s="4">
        <v>2016</v>
      </c>
      <c r="L12492" s="19"/>
    </row>
    <row r="12493" spans="2:12" x14ac:dyDescent="0.25">
      <c r="B12493" s="10" t="s">
        <v>7502</v>
      </c>
      <c r="C12493" s="10" t="s">
        <v>595</v>
      </c>
      <c r="D12493" s="10" t="s">
        <v>15925</v>
      </c>
      <c r="E12493" s="9">
        <v>30174</v>
      </c>
      <c r="F12493" s="5">
        <v>41275</v>
      </c>
      <c r="G12493" s="7" t="s">
        <v>14092</v>
      </c>
      <c r="H12493" s="7" t="s">
        <v>14150</v>
      </c>
      <c r="I12493" s="7" t="s">
        <v>14130</v>
      </c>
      <c r="J12493" s="4">
        <v>2013</v>
      </c>
      <c r="L12493" s="19"/>
    </row>
    <row r="12494" spans="2:12" x14ac:dyDescent="0.25">
      <c r="B12494" s="10" t="s">
        <v>7502</v>
      </c>
      <c r="C12494" s="10" t="s">
        <v>595</v>
      </c>
      <c r="D12494" s="10" t="s">
        <v>15925</v>
      </c>
      <c r="E12494" s="9">
        <v>193385</v>
      </c>
      <c r="F12494" s="5">
        <v>41640</v>
      </c>
      <c r="G12494" s="7" t="s">
        <v>14092</v>
      </c>
      <c r="H12494" s="7" t="s">
        <v>14150</v>
      </c>
      <c r="I12494" s="7" t="s">
        <v>14130</v>
      </c>
      <c r="J12494" s="4">
        <v>2014</v>
      </c>
      <c r="L12494" s="19"/>
    </row>
    <row r="12495" spans="2:12" x14ac:dyDescent="0.25">
      <c r="B12495" s="10" t="s">
        <v>7502</v>
      </c>
      <c r="C12495" s="10" t="s">
        <v>595</v>
      </c>
      <c r="D12495" s="10" t="s">
        <v>15925</v>
      </c>
      <c r="E12495" s="9">
        <v>232632</v>
      </c>
      <c r="F12495" s="5">
        <v>42005</v>
      </c>
      <c r="G12495" s="7" t="s">
        <v>14092</v>
      </c>
      <c r="H12495" s="7" t="s">
        <v>14150</v>
      </c>
      <c r="I12495" s="7" t="s">
        <v>14130</v>
      </c>
      <c r="J12495" s="4">
        <v>2015</v>
      </c>
      <c r="L12495" s="19"/>
    </row>
    <row r="12496" spans="2:12" x14ac:dyDescent="0.25">
      <c r="B12496" s="10" t="s">
        <v>7502</v>
      </c>
      <c r="C12496" s="10" t="s">
        <v>595</v>
      </c>
      <c r="D12496" s="10" t="s">
        <v>15925</v>
      </c>
      <c r="E12496" s="9">
        <v>441282</v>
      </c>
      <c r="F12496" s="5">
        <v>42370</v>
      </c>
      <c r="G12496" s="7" t="s">
        <v>14092</v>
      </c>
      <c r="H12496" s="7" t="s">
        <v>14150</v>
      </c>
      <c r="I12496" s="7" t="s">
        <v>14130</v>
      </c>
      <c r="J12496" s="4">
        <v>2016</v>
      </c>
      <c r="L12496" s="19"/>
    </row>
    <row r="12497" spans="2:12" x14ac:dyDescent="0.25">
      <c r="B12497" s="10" t="s">
        <v>7502</v>
      </c>
      <c r="C12497" s="10" t="s">
        <v>595</v>
      </c>
      <c r="D12497" s="10" t="s">
        <v>15925</v>
      </c>
      <c r="E12497" s="9">
        <v>260751</v>
      </c>
      <c r="F12497" s="5">
        <v>42736</v>
      </c>
      <c r="G12497" s="7" t="s">
        <v>14092</v>
      </c>
      <c r="H12497" s="7" t="s">
        <v>14150</v>
      </c>
      <c r="I12497" s="7" t="s">
        <v>14130</v>
      </c>
      <c r="J12497" s="4">
        <v>2017</v>
      </c>
      <c r="L12497" s="19"/>
    </row>
    <row r="12498" spans="2:12" x14ac:dyDescent="0.25">
      <c r="B12498" s="10" t="s">
        <v>7502</v>
      </c>
      <c r="C12498" s="10" t="s">
        <v>595</v>
      </c>
      <c r="D12498" s="10" t="s">
        <v>15925</v>
      </c>
      <c r="E12498" s="9">
        <v>208217</v>
      </c>
      <c r="F12498" s="5">
        <v>43101</v>
      </c>
      <c r="G12498" s="7" t="s">
        <v>14092</v>
      </c>
      <c r="H12498" s="7" t="s">
        <v>14150</v>
      </c>
      <c r="I12498" s="7" t="s">
        <v>14130</v>
      </c>
      <c r="J12498" s="4">
        <v>2018</v>
      </c>
      <c r="L12498" s="19"/>
    </row>
    <row r="12499" spans="2:12" x14ac:dyDescent="0.25">
      <c r="B12499" s="10" t="s">
        <v>7502</v>
      </c>
      <c r="C12499" s="10" t="s">
        <v>595</v>
      </c>
      <c r="D12499" s="10" t="s">
        <v>15925</v>
      </c>
      <c r="E12499" s="9">
        <v>193787</v>
      </c>
      <c r="F12499" s="5">
        <v>43466</v>
      </c>
      <c r="G12499" s="7" t="s">
        <v>14092</v>
      </c>
      <c r="H12499" s="7" t="s">
        <v>14150</v>
      </c>
      <c r="I12499" s="7" t="s">
        <v>14130</v>
      </c>
      <c r="J12499" s="4">
        <v>2019</v>
      </c>
      <c r="L12499" s="19"/>
    </row>
    <row r="12500" spans="2:12" x14ac:dyDescent="0.25">
      <c r="B12500" s="10" t="s">
        <v>7502</v>
      </c>
      <c r="C12500" s="10" t="s">
        <v>595</v>
      </c>
      <c r="D12500" s="10" t="s">
        <v>15925</v>
      </c>
      <c r="E12500" s="9">
        <v>114160</v>
      </c>
      <c r="F12500" s="5">
        <v>43831</v>
      </c>
      <c r="G12500" s="7" t="s">
        <v>14092</v>
      </c>
      <c r="H12500" s="7" t="s">
        <v>14150</v>
      </c>
      <c r="I12500" s="7" t="s">
        <v>14130</v>
      </c>
      <c r="J12500" s="4">
        <v>2020</v>
      </c>
      <c r="L12500" s="19"/>
    </row>
    <row r="12501" spans="2:12" x14ac:dyDescent="0.25">
      <c r="B12501" s="10" t="s">
        <v>14087</v>
      </c>
      <c r="C12501" s="10" t="s">
        <v>595</v>
      </c>
      <c r="D12501" s="10" t="s">
        <v>15925</v>
      </c>
      <c r="E12501" s="9">
        <v>11416000</v>
      </c>
      <c r="F12501" s="5">
        <v>43831</v>
      </c>
      <c r="G12501" s="7" t="s">
        <v>14092</v>
      </c>
      <c r="H12501" s="7" t="s">
        <v>14150</v>
      </c>
      <c r="I12501" s="7" t="s">
        <v>14130</v>
      </c>
      <c r="J12501" s="4">
        <v>2020</v>
      </c>
      <c r="L12501" s="19"/>
    </row>
    <row r="12502" spans="2:12" ht="25.5" x14ac:dyDescent="0.25">
      <c r="B12502" s="10" t="s">
        <v>3729</v>
      </c>
      <c r="C12502" s="10" t="s">
        <v>3739</v>
      </c>
      <c r="D12502" s="10" t="s">
        <v>3926</v>
      </c>
      <c r="E12502" s="9">
        <v>200000</v>
      </c>
      <c r="F12502" s="5">
        <v>44118</v>
      </c>
      <c r="G12502" s="7" t="s">
        <v>14092</v>
      </c>
      <c r="H12502" s="7" t="s">
        <v>14098</v>
      </c>
      <c r="I12502" s="7" t="s">
        <v>14130</v>
      </c>
      <c r="J12502" s="4">
        <v>2020</v>
      </c>
      <c r="L12502" s="19"/>
    </row>
    <row r="12503" spans="2:12" x14ac:dyDescent="0.25">
      <c r="B12503" s="10" t="s">
        <v>3729</v>
      </c>
      <c r="C12503" s="10" t="s">
        <v>3739</v>
      </c>
      <c r="D12503" s="10" t="s">
        <v>4794</v>
      </c>
      <c r="E12503" s="9">
        <v>300000</v>
      </c>
      <c r="F12503" s="5">
        <v>43440</v>
      </c>
      <c r="G12503" s="7" t="s">
        <v>14092</v>
      </c>
      <c r="H12503" s="7" t="s">
        <v>14102</v>
      </c>
      <c r="I12503" s="7" t="s">
        <v>14130</v>
      </c>
      <c r="J12503" s="4">
        <v>2018</v>
      </c>
      <c r="L12503" s="19"/>
    </row>
    <row r="12504" spans="2:12" x14ac:dyDescent="0.25">
      <c r="B12504" s="10" t="s">
        <v>3729</v>
      </c>
      <c r="C12504" s="10" t="s">
        <v>607</v>
      </c>
      <c r="D12504" s="10" t="s">
        <v>5815</v>
      </c>
      <c r="E12504" s="9">
        <v>300000</v>
      </c>
      <c r="F12504" s="5">
        <v>42676</v>
      </c>
      <c r="G12504" s="7" t="s">
        <v>14092</v>
      </c>
      <c r="H12504" s="7" t="s">
        <v>14102</v>
      </c>
      <c r="I12504" s="7" t="s">
        <v>14130</v>
      </c>
      <c r="J12504" s="4">
        <v>2016</v>
      </c>
      <c r="L12504" s="19"/>
    </row>
    <row r="12505" spans="2:12" ht="25.5" x14ac:dyDescent="0.25">
      <c r="B12505" s="10" t="s">
        <v>3729</v>
      </c>
      <c r="C12505" s="10" t="s">
        <v>592</v>
      </c>
      <c r="D12505" s="10" t="s">
        <v>10092</v>
      </c>
      <c r="E12505" s="9">
        <v>120000</v>
      </c>
      <c r="F12505" s="5">
        <v>43061</v>
      </c>
      <c r="G12505" s="7" t="s">
        <v>14096</v>
      </c>
      <c r="H12505" s="7" t="s">
        <v>14101</v>
      </c>
      <c r="I12505" s="7" t="s">
        <v>14130</v>
      </c>
      <c r="J12505" s="4">
        <v>2017</v>
      </c>
      <c r="L12505" s="19"/>
    </row>
    <row r="12506" spans="2:12" ht="25.5" x14ac:dyDescent="0.25">
      <c r="B12506" s="10" t="s">
        <v>3729</v>
      </c>
      <c r="C12506" s="10" t="s">
        <v>592</v>
      </c>
      <c r="D12506" s="10" t="s">
        <v>3785</v>
      </c>
      <c r="E12506" s="9">
        <v>300000</v>
      </c>
      <c r="F12506" s="5">
        <v>44118</v>
      </c>
      <c r="G12506" s="7" t="s">
        <v>14092</v>
      </c>
      <c r="H12506" s="7" t="s">
        <v>14098</v>
      </c>
      <c r="I12506" s="7" t="s">
        <v>14130</v>
      </c>
      <c r="J12506" s="4">
        <v>2020</v>
      </c>
      <c r="L12506" s="19"/>
    </row>
    <row r="12507" spans="2:12" ht="25.5" x14ac:dyDescent="0.25">
      <c r="B12507" s="10" t="s">
        <v>3729</v>
      </c>
      <c r="C12507" s="10" t="s">
        <v>596</v>
      </c>
      <c r="D12507" s="10" t="s">
        <v>6992</v>
      </c>
      <c r="E12507" s="9">
        <v>400000</v>
      </c>
      <c r="F12507" s="5">
        <v>41829</v>
      </c>
      <c r="G12507" s="7" t="s">
        <v>14092</v>
      </c>
      <c r="H12507" s="7" t="s">
        <v>14160</v>
      </c>
      <c r="I12507" s="7" t="s">
        <v>14130</v>
      </c>
      <c r="J12507" s="4">
        <v>2014</v>
      </c>
      <c r="L12507" s="19"/>
    </row>
    <row r="12508" spans="2:12" x14ac:dyDescent="0.25">
      <c r="B12508" s="10" t="s">
        <v>3729</v>
      </c>
      <c r="C12508" s="10" t="s">
        <v>3739</v>
      </c>
      <c r="D12508" s="10" t="s">
        <v>6920</v>
      </c>
      <c r="E12508" s="9">
        <v>1450000</v>
      </c>
      <c r="F12508" s="5">
        <v>41873</v>
      </c>
      <c r="G12508" s="7" t="s">
        <v>14096</v>
      </c>
      <c r="H12508" s="7" t="s">
        <v>14101</v>
      </c>
      <c r="I12508" s="7" t="s">
        <v>14130</v>
      </c>
      <c r="J12508" s="4">
        <v>2014</v>
      </c>
      <c r="L12508" s="19"/>
    </row>
    <row r="12509" spans="2:12" ht="25.5" x14ac:dyDescent="0.25">
      <c r="B12509" s="10" t="s">
        <v>3729</v>
      </c>
      <c r="C12509" s="10" t="s">
        <v>594</v>
      </c>
      <c r="D12509" s="10" t="s">
        <v>4843</v>
      </c>
      <c r="E12509" s="9">
        <v>2992233</v>
      </c>
      <c r="F12509" s="5">
        <v>43430</v>
      </c>
      <c r="G12509" s="7" t="s">
        <v>14091</v>
      </c>
      <c r="H12509" s="7" t="s">
        <v>14142</v>
      </c>
      <c r="I12509" s="7" t="s">
        <v>14130</v>
      </c>
      <c r="J12509" s="4">
        <v>2018</v>
      </c>
      <c r="L12509" s="19"/>
    </row>
    <row r="12510" spans="2:12" x14ac:dyDescent="0.25">
      <c r="B12510" s="10" t="s">
        <v>7502</v>
      </c>
      <c r="C12510" s="10" t="s">
        <v>7490</v>
      </c>
      <c r="D12510" s="10" t="s">
        <v>9301</v>
      </c>
      <c r="E12510" s="9">
        <v>239000</v>
      </c>
      <c r="F12510" s="5">
        <v>43101</v>
      </c>
      <c r="G12510" s="7" t="s">
        <v>14096</v>
      </c>
      <c r="H12510" s="7" t="s">
        <v>14101</v>
      </c>
      <c r="I12510" s="7" t="s">
        <v>14130</v>
      </c>
      <c r="J12510" s="4">
        <v>2018</v>
      </c>
      <c r="L12510" s="19"/>
    </row>
    <row r="12511" spans="2:12" x14ac:dyDescent="0.25">
      <c r="B12511" s="10" t="s">
        <v>7502</v>
      </c>
      <c r="C12511" s="10" t="s">
        <v>7490</v>
      </c>
      <c r="D12511" s="10" t="s">
        <v>9301</v>
      </c>
      <c r="E12511" s="9">
        <v>339463</v>
      </c>
      <c r="F12511" s="5">
        <v>43466</v>
      </c>
      <c r="G12511" s="7" t="s">
        <v>14096</v>
      </c>
      <c r="H12511" s="7" t="s">
        <v>14101</v>
      </c>
      <c r="I12511" s="7" t="s">
        <v>14130</v>
      </c>
      <c r="J12511" s="4">
        <v>2019</v>
      </c>
      <c r="L12511" s="19"/>
    </row>
    <row r="12512" spans="2:12" x14ac:dyDescent="0.25">
      <c r="B12512" s="10" t="s">
        <v>7502</v>
      </c>
      <c r="C12512" s="10" t="s">
        <v>7490</v>
      </c>
      <c r="D12512" s="10" t="s">
        <v>9301</v>
      </c>
      <c r="E12512" s="9">
        <v>348750</v>
      </c>
      <c r="F12512" s="5">
        <v>43831</v>
      </c>
      <c r="G12512" s="7" t="s">
        <v>14096</v>
      </c>
      <c r="H12512" s="7" t="s">
        <v>14101</v>
      </c>
      <c r="I12512" s="7" t="s">
        <v>14130</v>
      </c>
      <c r="J12512" s="4">
        <v>2020</v>
      </c>
      <c r="L12512" s="19"/>
    </row>
    <row r="12513" spans="2:12" x14ac:dyDescent="0.25">
      <c r="B12513" s="10" t="s">
        <v>14087</v>
      </c>
      <c r="C12513" s="10" t="s">
        <v>7490</v>
      </c>
      <c r="D12513" s="10" t="s">
        <v>9301</v>
      </c>
      <c r="E12513" s="9">
        <v>34875000</v>
      </c>
      <c r="F12513" s="5">
        <v>43831</v>
      </c>
      <c r="G12513" s="7" t="s">
        <v>14096</v>
      </c>
      <c r="H12513" s="7" t="s">
        <v>14101</v>
      </c>
      <c r="I12513" s="7" t="s">
        <v>14130</v>
      </c>
      <c r="J12513" s="4">
        <v>2020</v>
      </c>
      <c r="L12513" s="19"/>
    </row>
    <row r="12514" spans="2:12" ht="38.25" x14ac:dyDescent="0.25">
      <c r="B12514" s="10" t="s">
        <v>7502</v>
      </c>
      <c r="C12514" s="10" t="s">
        <v>7490</v>
      </c>
      <c r="D12514" s="10" t="s">
        <v>9034</v>
      </c>
      <c r="E12514" s="9">
        <v>5100</v>
      </c>
      <c r="F12514" s="5">
        <v>42370</v>
      </c>
      <c r="G12514" s="7" t="s">
        <v>14096</v>
      </c>
      <c r="H12514" s="7" t="s">
        <v>14101</v>
      </c>
      <c r="I12514" s="7" t="s">
        <v>14130</v>
      </c>
      <c r="J12514" s="4">
        <v>2016</v>
      </c>
      <c r="L12514" s="19"/>
    </row>
    <row r="12515" spans="2:12" ht="38.25" x14ac:dyDescent="0.25">
      <c r="B12515" s="10" t="s">
        <v>7502</v>
      </c>
      <c r="C12515" s="10" t="s">
        <v>7490</v>
      </c>
      <c r="D12515" s="10" t="s">
        <v>9034</v>
      </c>
      <c r="E12515" s="9">
        <v>44900</v>
      </c>
      <c r="F12515" s="5">
        <v>42736</v>
      </c>
      <c r="G12515" s="7" t="s">
        <v>14096</v>
      </c>
      <c r="H12515" s="7" t="s">
        <v>14101</v>
      </c>
      <c r="I12515" s="7" t="s">
        <v>14130</v>
      </c>
      <c r="J12515" s="4">
        <v>2017</v>
      </c>
      <c r="L12515" s="19"/>
    </row>
    <row r="12516" spans="2:12" ht="25.5" x14ac:dyDescent="0.25">
      <c r="B12516" s="10" t="s">
        <v>7502</v>
      </c>
      <c r="C12516" s="10" t="s">
        <v>592</v>
      </c>
      <c r="D12516" s="10" t="s">
        <v>9142</v>
      </c>
      <c r="E12516" s="9">
        <v>124644</v>
      </c>
      <c r="F12516" s="5">
        <v>42736</v>
      </c>
      <c r="G12516" s="7" t="s">
        <v>14096</v>
      </c>
      <c r="H12516" s="7" t="s">
        <v>14095</v>
      </c>
      <c r="I12516" s="7" t="s">
        <v>14130</v>
      </c>
      <c r="J12516" s="4">
        <v>2017</v>
      </c>
      <c r="L12516" s="19"/>
    </row>
    <row r="12517" spans="2:12" ht="25.5" x14ac:dyDescent="0.25">
      <c r="B12517" s="10" t="s">
        <v>7502</v>
      </c>
      <c r="C12517" s="10" t="s">
        <v>592</v>
      </c>
      <c r="D12517" s="10" t="s">
        <v>9142</v>
      </c>
      <c r="E12517" s="9">
        <v>161451</v>
      </c>
      <c r="F12517" s="5">
        <v>43101</v>
      </c>
      <c r="G12517" s="7" t="s">
        <v>14096</v>
      </c>
      <c r="H12517" s="7" t="s">
        <v>14095</v>
      </c>
      <c r="I12517" s="7" t="s">
        <v>14130</v>
      </c>
      <c r="J12517" s="4">
        <v>2018</v>
      </c>
      <c r="L12517" s="19"/>
    </row>
    <row r="12518" spans="2:12" ht="25.5" x14ac:dyDescent="0.25">
      <c r="B12518" s="10" t="s">
        <v>7502</v>
      </c>
      <c r="C12518" s="10" t="s">
        <v>592</v>
      </c>
      <c r="D12518" s="10" t="s">
        <v>9142</v>
      </c>
      <c r="E12518" s="9">
        <v>50004</v>
      </c>
      <c r="F12518" s="5">
        <v>43466</v>
      </c>
      <c r="G12518" s="7" t="s">
        <v>14096</v>
      </c>
      <c r="H12518" s="7" t="s">
        <v>14095</v>
      </c>
      <c r="I12518" s="7" t="s">
        <v>14130</v>
      </c>
      <c r="J12518" s="4">
        <v>2019</v>
      </c>
      <c r="L12518" s="19"/>
    </row>
    <row r="12519" spans="2:12" x14ac:dyDescent="0.25">
      <c r="B12519" s="10" t="s">
        <v>616</v>
      </c>
      <c r="C12519" s="10" t="s">
        <v>7497</v>
      </c>
      <c r="D12519" s="10" t="s">
        <v>1284</v>
      </c>
      <c r="E12519" s="9">
        <v>280000</v>
      </c>
      <c r="F12519" s="5">
        <v>40269</v>
      </c>
      <c r="G12519" s="7" t="s">
        <v>14091</v>
      </c>
      <c r="H12519" s="7" t="s">
        <v>14157</v>
      </c>
      <c r="I12519" s="7" t="s">
        <v>14123</v>
      </c>
      <c r="J12519" s="4">
        <v>2010</v>
      </c>
      <c r="L12519" s="19"/>
    </row>
    <row r="12520" spans="2:12" ht="25.5" x14ac:dyDescent="0.25">
      <c r="B12520" s="10" t="s">
        <v>616</v>
      </c>
      <c r="C12520" s="10" t="s">
        <v>3733</v>
      </c>
      <c r="D12520" s="10" t="s">
        <v>1521</v>
      </c>
      <c r="E12520" s="9">
        <v>220000</v>
      </c>
      <c r="F12520" s="5">
        <v>39393</v>
      </c>
      <c r="G12520" s="7" t="s">
        <v>14092</v>
      </c>
      <c r="H12520" s="7" t="s">
        <v>14102</v>
      </c>
      <c r="I12520" s="7" t="s">
        <v>14123</v>
      </c>
      <c r="J12520" s="4">
        <v>2007</v>
      </c>
      <c r="L12520" s="19"/>
    </row>
    <row r="12521" spans="2:12" x14ac:dyDescent="0.25">
      <c r="B12521" s="10" t="s">
        <v>7502</v>
      </c>
      <c r="C12521" s="10" t="s">
        <v>3740</v>
      </c>
      <c r="D12521" s="10" t="s">
        <v>8333</v>
      </c>
      <c r="E12521" s="9">
        <v>0</v>
      </c>
      <c r="F12521" s="5">
        <v>40909</v>
      </c>
      <c r="G12521" s="7" t="s">
        <v>14091</v>
      </c>
      <c r="H12521" s="7" t="s">
        <v>14157</v>
      </c>
      <c r="I12521" s="7" t="s">
        <v>14130</v>
      </c>
      <c r="J12521" s="4">
        <v>2012</v>
      </c>
      <c r="L12521" s="19"/>
    </row>
    <row r="12522" spans="2:12" x14ac:dyDescent="0.25">
      <c r="B12522" s="10" t="s">
        <v>3729</v>
      </c>
      <c r="C12522" s="10" t="s">
        <v>3737</v>
      </c>
      <c r="D12522" s="10" t="s">
        <v>7469</v>
      </c>
      <c r="E12522" s="9">
        <v>830000</v>
      </c>
      <c r="F12522" s="5">
        <v>41528</v>
      </c>
      <c r="G12522" s="7" t="s">
        <v>14096</v>
      </c>
      <c r="H12522" s="7" t="s">
        <v>14101</v>
      </c>
      <c r="I12522" s="7" t="s">
        <v>14130</v>
      </c>
      <c r="J12522" s="4">
        <v>2013</v>
      </c>
      <c r="L12522" s="19"/>
    </row>
    <row r="12523" spans="2:12" x14ac:dyDescent="0.25">
      <c r="B12523" s="10" t="s">
        <v>616</v>
      </c>
      <c r="C12523" s="10" t="s">
        <v>593</v>
      </c>
      <c r="D12523" s="10" t="s">
        <v>3021</v>
      </c>
      <c r="E12523" s="9">
        <v>50000000</v>
      </c>
      <c r="F12523" s="5">
        <v>29242</v>
      </c>
      <c r="G12523" s="7" t="s">
        <v>14096</v>
      </c>
      <c r="H12523" s="7" t="s">
        <v>14101</v>
      </c>
      <c r="I12523" s="7" t="s">
        <v>14123</v>
      </c>
      <c r="J12523" s="4">
        <v>1980</v>
      </c>
      <c r="L12523" s="19"/>
    </row>
    <row r="12524" spans="2:12" x14ac:dyDescent="0.25">
      <c r="B12524" s="10" t="s">
        <v>616</v>
      </c>
      <c r="C12524" s="10" t="s">
        <v>593</v>
      </c>
      <c r="D12524" s="10" t="s">
        <v>3305</v>
      </c>
      <c r="E12524" s="9">
        <v>125000000</v>
      </c>
      <c r="F12524" s="4" t="s">
        <v>3728</v>
      </c>
      <c r="G12524" s="7" t="s">
        <v>14091</v>
      </c>
      <c r="H12524" s="7" t="s">
        <v>14142</v>
      </c>
      <c r="I12524" s="7" t="s">
        <v>14124</v>
      </c>
      <c r="J12524" s="4" t="s">
        <v>14662</v>
      </c>
      <c r="L12524" s="19"/>
    </row>
    <row r="12525" spans="2:12" x14ac:dyDescent="0.25">
      <c r="B12525" s="10" t="s">
        <v>7502</v>
      </c>
      <c r="C12525" s="10" t="s">
        <v>592</v>
      </c>
      <c r="D12525" s="10" t="s">
        <v>7584</v>
      </c>
      <c r="E12525" s="9">
        <v>1994262</v>
      </c>
      <c r="F12525" s="5">
        <v>40909</v>
      </c>
      <c r="G12525" s="7" t="s">
        <v>14091</v>
      </c>
      <c r="H12525" s="7" t="s">
        <v>14157</v>
      </c>
      <c r="I12525" s="7" t="s">
        <v>14130</v>
      </c>
      <c r="J12525" s="4">
        <v>2012</v>
      </c>
      <c r="L12525" s="19"/>
    </row>
    <row r="12526" spans="2:12" x14ac:dyDescent="0.25">
      <c r="B12526" s="10" t="s">
        <v>7502</v>
      </c>
      <c r="C12526" s="10" t="s">
        <v>592</v>
      </c>
      <c r="D12526" s="10" t="s">
        <v>7584</v>
      </c>
      <c r="E12526" s="9">
        <v>2027285</v>
      </c>
      <c r="F12526" s="5">
        <v>41275</v>
      </c>
      <c r="G12526" s="7" t="s">
        <v>14091</v>
      </c>
      <c r="H12526" s="7" t="s">
        <v>14157</v>
      </c>
      <c r="I12526" s="7" t="s">
        <v>14130</v>
      </c>
      <c r="J12526" s="4">
        <v>2013</v>
      </c>
      <c r="L12526" s="19"/>
    </row>
    <row r="12527" spans="2:12" x14ac:dyDescent="0.25">
      <c r="B12527" s="10" t="s">
        <v>7502</v>
      </c>
      <c r="C12527" s="10" t="s">
        <v>592</v>
      </c>
      <c r="D12527" s="10" t="s">
        <v>7584</v>
      </c>
      <c r="E12527" s="9">
        <v>4475</v>
      </c>
      <c r="F12527" s="5">
        <v>41640</v>
      </c>
      <c r="G12527" s="7" t="s">
        <v>14091</v>
      </c>
      <c r="H12527" s="7" t="s">
        <v>14157</v>
      </c>
      <c r="I12527" s="7" t="s">
        <v>14130</v>
      </c>
      <c r="J12527" s="4">
        <v>2014</v>
      </c>
      <c r="L12527" s="19"/>
    </row>
    <row r="12528" spans="2:12" ht="25.5" x14ac:dyDescent="0.25">
      <c r="B12528" s="10" t="s">
        <v>616</v>
      </c>
      <c r="C12528" s="10" t="s">
        <v>603</v>
      </c>
      <c r="D12528" s="10" t="s">
        <v>2395</v>
      </c>
      <c r="E12528" s="9">
        <v>3700000</v>
      </c>
      <c r="F12528" s="5">
        <v>34737</v>
      </c>
      <c r="G12528" s="7" t="s">
        <v>14091</v>
      </c>
      <c r="H12528" s="7" t="s">
        <v>14157</v>
      </c>
      <c r="I12528" s="7" t="s">
        <v>14123</v>
      </c>
      <c r="J12528" s="4">
        <v>1995</v>
      </c>
      <c r="L12528" s="19"/>
    </row>
    <row r="12529" spans="2:12" ht="25.5" x14ac:dyDescent="0.25">
      <c r="B12529" s="10" t="s">
        <v>616</v>
      </c>
      <c r="C12529" s="10" t="s">
        <v>596</v>
      </c>
      <c r="D12529" s="10" t="s">
        <v>1028</v>
      </c>
      <c r="E12529" s="9">
        <v>1900000</v>
      </c>
      <c r="F12529" s="5">
        <v>41485</v>
      </c>
      <c r="G12529" s="7" t="s">
        <v>14091</v>
      </c>
      <c r="H12529" s="7" t="s">
        <v>14157</v>
      </c>
      <c r="I12529" s="7" t="s">
        <v>14124</v>
      </c>
      <c r="J12529" s="4">
        <v>2013</v>
      </c>
      <c r="L12529" s="19"/>
    </row>
    <row r="12530" spans="2:12" ht="25.5" x14ac:dyDescent="0.25">
      <c r="B12530" s="10" t="s">
        <v>616</v>
      </c>
      <c r="C12530" s="10" t="s">
        <v>593</v>
      </c>
      <c r="D12530" s="10" t="s">
        <v>2375</v>
      </c>
      <c r="E12530" s="9">
        <v>4000000</v>
      </c>
      <c r="F12530" s="5">
        <v>34869</v>
      </c>
      <c r="G12530" s="7" t="s">
        <v>14091</v>
      </c>
      <c r="H12530" s="7" t="s">
        <v>14157</v>
      </c>
      <c r="I12530" s="7" t="s">
        <v>14123</v>
      </c>
      <c r="J12530" s="4">
        <v>1995</v>
      </c>
      <c r="L12530" s="19"/>
    </row>
    <row r="12531" spans="2:12" x14ac:dyDescent="0.25">
      <c r="B12531" s="10" t="s">
        <v>616</v>
      </c>
      <c r="C12531" s="10" t="s">
        <v>3736</v>
      </c>
      <c r="D12531" s="10" t="s">
        <v>2524</v>
      </c>
      <c r="E12531" s="9">
        <v>33200000</v>
      </c>
      <c r="F12531" s="5">
        <v>33820</v>
      </c>
      <c r="G12531" s="7" t="s">
        <v>14096</v>
      </c>
      <c r="H12531" s="7" t="s">
        <v>14101</v>
      </c>
      <c r="I12531" s="7" t="s">
        <v>14126</v>
      </c>
      <c r="J12531" s="4">
        <v>1992</v>
      </c>
      <c r="L12531" s="19"/>
    </row>
    <row r="12532" spans="2:12" x14ac:dyDescent="0.25">
      <c r="B12532" s="10" t="s">
        <v>7502</v>
      </c>
      <c r="C12532" s="10" t="s">
        <v>604</v>
      </c>
      <c r="D12532" s="10" t="s">
        <v>15926</v>
      </c>
      <c r="E12532" s="9">
        <v>32020</v>
      </c>
      <c r="F12532" s="5">
        <v>43466</v>
      </c>
      <c r="G12532" s="7" t="s">
        <v>14096</v>
      </c>
      <c r="H12532" s="7" t="s">
        <v>14095</v>
      </c>
      <c r="I12532" s="7" t="s">
        <v>14130</v>
      </c>
      <c r="J12532" s="4">
        <v>2019</v>
      </c>
      <c r="L12532" s="19"/>
    </row>
    <row r="12533" spans="2:12" x14ac:dyDescent="0.25">
      <c r="B12533" s="10" t="s">
        <v>7502</v>
      </c>
      <c r="C12533" s="10" t="s">
        <v>604</v>
      </c>
      <c r="D12533" s="10" t="s">
        <v>15926</v>
      </c>
      <c r="E12533" s="9">
        <v>42980</v>
      </c>
      <c r="F12533" s="5">
        <v>43831</v>
      </c>
      <c r="G12533" s="7" t="s">
        <v>14096</v>
      </c>
      <c r="H12533" s="7" t="s">
        <v>14095</v>
      </c>
      <c r="I12533" s="7" t="s">
        <v>14130</v>
      </c>
      <c r="J12533" s="4">
        <v>2020</v>
      </c>
      <c r="L12533" s="19"/>
    </row>
    <row r="12534" spans="2:12" x14ac:dyDescent="0.25">
      <c r="B12534" s="10" t="s">
        <v>14087</v>
      </c>
      <c r="C12534" s="10" t="s">
        <v>604</v>
      </c>
      <c r="D12534" s="10" t="s">
        <v>15926</v>
      </c>
      <c r="E12534" s="9">
        <v>5987</v>
      </c>
      <c r="F12534" s="5">
        <v>43831</v>
      </c>
      <c r="G12534" s="7" t="s">
        <v>14096</v>
      </c>
      <c r="H12534" s="7" t="s">
        <v>14095</v>
      </c>
      <c r="I12534" s="7" t="s">
        <v>14130</v>
      </c>
      <c r="J12534" s="4">
        <v>2020</v>
      </c>
      <c r="L12534" s="19"/>
    </row>
    <row r="12535" spans="2:12" ht="25.5" x14ac:dyDescent="0.25">
      <c r="B12535" s="10" t="s">
        <v>3729</v>
      </c>
      <c r="C12535" s="10" t="s">
        <v>592</v>
      </c>
      <c r="D12535" s="10" t="s">
        <v>6812</v>
      </c>
      <c r="E12535" s="9">
        <v>6000000</v>
      </c>
      <c r="F12535" s="5">
        <v>41942</v>
      </c>
      <c r="G12535" s="7" t="s">
        <v>14091</v>
      </c>
      <c r="H12535" s="7" t="s">
        <v>14142</v>
      </c>
      <c r="I12535" s="7" t="s">
        <v>14137</v>
      </c>
      <c r="J12535" s="4">
        <v>2014</v>
      </c>
      <c r="L12535" s="19"/>
    </row>
    <row r="12536" spans="2:12" x14ac:dyDescent="0.25">
      <c r="B12536" s="10" t="s">
        <v>3729</v>
      </c>
      <c r="C12536" s="10" t="s">
        <v>593</v>
      </c>
      <c r="D12536" s="10" t="s">
        <v>5385</v>
      </c>
      <c r="E12536" s="9">
        <v>300000</v>
      </c>
      <c r="F12536" s="5">
        <v>43026</v>
      </c>
      <c r="G12536" s="7" t="s">
        <v>14096</v>
      </c>
      <c r="H12536" s="7" t="s">
        <v>14095</v>
      </c>
      <c r="I12536" s="7" t="s">
        <v>14130</v>
      </c>
      <c r="J12536" s="4">
        <v>2017</v>
      </c>
      <c r="L12536" s="19"/>
    </row>
    <row r="12537" spans="2:12" ht="25.5" x14ac:dyDescent="0.25">
      <c r="B12537" s="10" t="s">
        <v>3729</v>
      </c>
      <c r="C12537" s="10" t="s">
        <v>3739</v>
      </c>
      <c r="D12537" s="10" t="s">
        <v>6558</v>
      </c>
      <c r="E12537" s="9">
        <v>700000</v>
      </c>
      <c r="F12537" s="5">
        <v>42123</v>
      </c>
      <c r="G12537" s="7" t="s">
        <v>14096</v>
      </c>
      <c r="H12537" s="7" t="s">
        <v>14095</v>
      </c>
      <c r="I12537" s="7" t="s">
        <v>14130</v>
      </c>
      <c r="J12537" s="4">
        <v>2015</v>
      </c>
      <c r="L12537" s="19"/>
    </row>
    <row r="12538" spans="2:12" x14ac:dyDescent="0.25">
      <c r="B12538" s="10" t="s">
        <v>7502</v>
      </c>
      <c r="C12538" s="10" t="s">
        <v>600</v>
      </c>
      <c r="D12538" s="10" t="s">
        <v>14983</v>
      </c>
      <c r="E12538" s="9">
        <v>20000</v>
      </c>
      <c r="F12538" s="5">
        <v>41640</v>
      </c>
      <c r="G12538" s="7" t="s">
        <v>14091</v>
      </c>
      <c r="H12538" s="7" t="s">
        <v>14121</v>
      </c>
      <c r="I12538" s="7" t="s">
        <v>14130</v>
      </c>
      <c r="J12538" s="4">
        <v>2014</v>
      </c>
      <c r="L12538" s="19"/>
    </row>
    <row r="12539" spans="2:12" x14ac:dyDescent="0.25">
      <c r="B12539" s="10" t="s">
        <v>7502</v>
      </c>
      <c r="C12539" s="10" t="s">
        <v>600</v>
      </c>
      <c r="D12539" s="10" t="s">
        <v>14983</v>
      </c>
      <c r="E12539" s="9">
        <v>45000</v>
      </c>
      <c r="F12539" s="5">
        <v>42005</v>
      </c>
      <c r="G12539" s="7" t="s">
        <v>14091</v>
      </c>
      <c r="H12539" s="7" t="s">
        <v>14121</v>
      </c>
      <c r="I12539" s="7" t="s">
        <v>14130</v>
      </c>
      <c r="J12539" s="4">
        <v>2015</v>
      </c>
      <c r="L12539" s="19"/>
    </row>
    <row r="12540" spans="2:12" x14ac:dyDescent="0.25">
      <c r="B12540" s="10" t="s">
        <v>7502</v>
      </c>
      <c r="C12540" s="10" t="s">
        <v>600</v>
      </c>
      <c r="D12540" s="10" t="s">
        <v>14983</v>
      </c>
      <c r="E12540" s="9">
        <v>35000</v>
      </c>
      <c r="F12540" s="5">
        <v>42370</v>
      </c>
      <c r="G12540" s="7" t="s">
        <v>14091</v>
      </c>
      <c r="H12540" s="7" t="s">
        <v>14121</v>
      </c>
      <c r="I12540" s="7" t="s">
        <v>14130</v>
      </c>
      <c r="J12540" s="4">
        <v>2016</v>
      </c>
      <c r="L12540" s="19"/>
    </row>
    <row r="12541" spans="2:12" ht="25.5" x14ac:dyDescent="0.25">
      <c r="B12541" s="10" t="s">
        <v>3729</v>
      </c>
      <c r="C12541" s="10" t="s">
        <v>3732</v>
      </c>
      <c r="D12541" s="10" t="s">
        <v>5218</v>
      </c>
      <c r="E12541" s="9">
        <v>2000000</v>
      </c>
      <c r="F12541" s="5">
        <v>43082</v>
      </c>
      <c r="G12541" s="7" t="s">
        <v>14091</v>
      </c>
      <c r="H12541" s="7" t="s">
        <v>14094</v>
      </c>
      <c r="I12541" s="7" t="s">
        <v>14131</v>
      </c>
      <c r="J12541" s="4">
        <v>2017</v>
      </c>
      <c r="L12541" s="19"/>
    </row>
    <row r="12542" spans="2:12" ht="25.5" x14ac:dyDescent="0.25">
      <c r="B12542" s="10" t="s">
        <v>3729</v>
      </c>
      <c r="C12542" s="10" t="s">
        <v>3732</v>
      </c>
      <c r="D12542" s="10" t="s">
        <v>5218</v>
      </c>
      <c r="E12542" s="9">
        <v>500000</v>
      </c>
      <c r="F12542" s="5">
        <v>43082</v>
      </c>
      <c r="G12542" s="7" t="s">
        <v>14091</v>
      </c>
      <c r="H12542" s="7" t="s">
        <v>14094</v>
      </c>
      <c r="I12542" s="7" t="s">
        <v>14130</v>
      </c>
      <c r="J12542" s="4">
        <v>2017</v>
      </c>
      <c r="L12542" s="19"/>
    </row>
    <row r="12543" spans="2:12" x14ac:dyDescent="0.25">
      <c r="B12543" s="10" t="s">
        <v>7502</v>
      </c>
      <c r="C12543" s="10" t="s">
        <v>594</v>
      </c>
      <c r="D12543" s="10" t="s">
        <v>8892</v>
      </c>
      <c r="E12543" s="9">
        <v>5200000</v>
      </c>
      <c r="F12543" s="5">
        <v>42370</v>
      </c>
      <c r="G12543" s="7" t="s">
        <v>14096</v>
      </c>
      <c r="H12543" s="7" t="s">
        <v>14101</v>
      </c>
      <c r="I12543" s="7" t="s">
        <v>14130</v>
      </c>
      <c r="J12543" s="4">
        <v>2016</v>
      </c>
      <c r="L12543" s="19"/>
    </row>
    <row r="12544" spans="2:12" x14ac:dyDescent="0.25">
      <c r="B12544" s="10" t="s">
        <v>7502</v>
      </c>
      <c r="C12544" s="10" t="s">
        <v>594</v>
      </c>
      <c r="D12544" s="10" t="s">
        <v>8892</v>
      </c>
      <c r="E12544" s="9">
        <v>6814820</v>
      </c>
      <c r="F12544" s="5">
        <v>42736</v>
      </c>
      <c r="G12544" s="7" t="s">
        <v>14096</v>
      </c>
      <c r="H12544" s="7" t="s">
        <v>14101</v>
      </c>
      <c r="I12544" s="7" t="s">
        <v>14130</v>
      </c>
      <c r="J12544" s="4">
        <v>2017</v>
      </c>
      <c r="L12544" s="19"/>
    </row>
    <row r="12545" spans="2:12" x14ac:dyDescent="0.25">
      <c r="B12545" s="10" t="s">
        <v>7502</v>
      </c>
      <c r="C12545" s="10" t="s">
        <v>594</v>
      </c>
      <c r="D12545" s="10" t="s">
        <v>8892</v>
      </c>
      <c r="E12545" s="9">
        <v>9904557</v>
      </c>
      <c r="F12545" s="5">
        <v>43101</v>
      </c>
      <c r="G12545" s="7" t="s">
        <v>14096</v>
      </c>
      <c r="H12545" s="7" t="s">
        <v>14101</v>
      </c>
      <c r="I12545" s="7" t="s">
        <v>14130</v>
      </c>
      <c r="J12545" s="4">
        <v>2018</v>
      </c>
      <c r="L12545" s="19"/>
    </row>
    <row r="12546" spans="2:12" x14ac:dyDescent="0.25">
      <c r="B12546" s="10" t="s">
        <v>7502</v>
      </c>
      <c r="C12546" s="10" t="s">
        <v>594</v>
      </c>
      <c r="D12546" s="10" t="s">
        <v>8892</v>
      </c>
      <c r="E12546" s="9">
        <v>8449423</v>
      </c>
      <c r="F12546" s="5">
        <v>43466</v>
      </c>
      <c r="G12546" s="7" t="s">
        <v>14096</v>
      </c>
      <c r="H12546" s="7" t="s">
        <v>14101</v>
      </c>
      <c r="I12546" s="7" t="s">
        <v>14130</v>
      </c>
      <c r="J12546" s="4">
        <v>2019</v>
      </c>
      <c r="L12546" s="19"/>
    </row>
    <row r="12547" spans="2:12" x14ac:dyDescent="0.25">
      <c r="B12547" s="10" t="s">
        <v>7502</v>
      </c>
      <c r="C12547" s="10" t="s">
        <v>594</v>
      </c>
      <c r="D12547" s="10" t="s">
        <v>8892</v>
      </c>
      <c r="E12547" s="9">
        <v>5453603</v>
      </c>
      <c r="F12547" s="5">
        <v>43831</v>
      </c>
      <c r="G12547" s="7" t="s">
        <v>14096</v>
      </c>
      <c r="H12547" s="7" t="s">
        <v>14101</v>
      </c>
      <c r="I12547" s="7" t="s">
        <v>14130</v>
      </c>
      <c r="J12547" s="4">
        <v>2020</v>
      </c>
      <c r="L12547" s="19"/>
    </row>
    <row r="12548" spans="2:12" x14ac:dyDescent="0.25">
      <c r="B12548" s="10" t="s">
        <v>14087</v>
      </c>
      <c r="C12548" s="10" t="s">
        <v>594</v>
      </c>
      <c r="D12548" s="10" t="s">
        <v>8892</v>
      </c>
      <c r="E12548" s="9">
        <v>3039003</v>
      </c>
      <c r="F12548" s="5">
        <v>43831</v>
      </c>
      <c r="G12548" s="7" t="s">
        <v>14096</v>
      </c>
      <c r="H12548" s="7" t="s">
        <v>14101</v>
      </c>
      <c r="I12548" s="7" t="s">
        <v>14130</v>
      </c>
      <c r="J12548" s="4">
        <v>2020</v>
      </c>
      <c r="L12548" s="19"/>
    </row>
    <row r="12549" spans="2:12" x14ac:dyDescent="0.25">
      <c r="B12549" s="10" t="s">
        <v>7502</v>
      </c>
      <c r="C12549" s="10" t="s">
        <v>602</v>
      </c>
      <c r="D12549" s="10" t="s">
        <v>9355</v>
      </c>
      <c r="E12549" s="9">
        <v>74274</v>
      </c>
      <c r="F12549" s="5">
        <v>43101</v>
      </c>
      <c r="G12549" s="7" t="s">
        <v>14096</v>
      </c>
      <c r="H12549" s="7" t="s">
        <v>14101</v>
      </c>
      <c r="I12549" s="7" t="s">
        <v>14130</v>
      </c>
      <c r="J12549" s="4">
        <v>2018</v>
      </c>
      <c r="L12549" s="19"/>
    </row>
    <row r="12550" spans="2:12" x14ac:dyDescent="0.25">
      <c r="B12550" s="10" t="s">
        <v>7502</v>
      </c>
      <c r="C12550" s="10" t="s">
        <v>602</v>
      </c>
      <c r="D12550" s="10" t="s">
        <v>9355</v>
      </c>
      <c r="E12550" s="9">
        <v>19410</v>
      </c>
      <c r="F12550" s="5">
        <v>43466</v>
      </c>
      <c r="G12550" s="7" t="s">
        <v>14096</v>
      </c>
      <c r="H12550" s="7" t="s">
        <v>14101</v>
      </c>
      <c r="I12550" s="7" t="s">
        <v>14130</v>
      </c>
      <c r="J12550" s="4">
        <v>2019</v>
      </c>
      <c r="L12550" s="19"/>
    </row>
    <row r="12551" spans="2:12" x14ac:dyDescent="0.25">
      <c r="B12551" s="10" t="s">
        <v>7502</v>
      </c>
      <c r="C12551" s="10" t="s">
        <v>602</v>
      </c>
      <c r="D12551" s="10" t="s">
        <v>9355</v>
      </c>
      <c r="E12551" s="9">
        <v>4152</v>
      </c>
      <c r="F12551" s="5">
        <v>43831</v>
      </c>
      <c r="G12551" s="7" t="s">
        <v>14096</v>
      </c>
      <c r="H12551" s="7" t="s">
        <v>14101</v>
      </c>
      <c r="I12551" s="7" t="s">
        <v>14130</v>
      </c>
      <c r="J12551" s="4">
        <v>2020</v>
      </c>
      <c r="L12551" s="19"/>
    </row>
    <row r="12552" spans="2:12" x14ac:dyDescent="0.25">
      <c r="B12552" s="10" t="s">
        <v>14087</v>
      </c>
      <c r="C12552" s="10" t="s">
        <v>602</v>
      </c>
      <c r="D12552" s="10" t="s">
        <v>9355</v>
      </c>
      <c r="E12552" s="9">
        <v>12384</v>
      </c>
      <c r="F12552" s="5">
        <v>43831</v>
      </c>
      <c r="G12552" s="7" t="s">
        <v>14096</v>
      </c>
      <c r="H12552" s="7" t="s">
        <v>14101</v>
      </c>
      <c r="I12552" s="7" t="s">
        <v>14130</v>
      </c>
      <c r="J12552" s="4">
        <v>2020</v>
      </c>
      <c r="L12552" s="19"/>
    </row>
    <row r="12553" spans="2:12" ht="25.5" x14ac:dyDescent="0.25">
      <c r="B12553" s="10" t="s">
        <v>3729</v>
      </c>
      <c r="C12553" s="10" t="s">
        <v>598</v>
      </c>
      <c r="D12553" s="10" t="s">
        <v>6177</v>
      </c>
      <c r="E12553" s="9">
        <v>400000</v>
      </c>
      <c r="F12553" s="5">
        <v>42341</v>
      </c>
      <c r="G12553" s="7" t="s">
        <v>14092</v>
      </c>
      <c r="H12553" s="7" t="s">
        <v>14150</v>
      </c>
      <c r="I12553" s="7" t="s">
        <v>14130</v>
      </c>
      <c r="J12553" s="4">
        <v>2015</v>
      </c>
      <c r="L12553" s="19"/>
    </row>
    <row r="12554" spans="2:12" x14ac:dyDescent="0.25">
      <c r="B12554" s="10" t="s">
        <v>7502</v>
      </c>
      <c r="C12554" s="10" t="s">
        <v>602</v>
      </c>
      <c r="D12554" s="10" t="s">
        <v>9396</v>
      </c>
      <c r="E12554" s="9">
        <v>4</v>
      </c>
      <c r="F12554" s="5">
        <v>43101</v>
      </c>
      <c r="G12554" s="7" t="s">
        <v>14096</v>
      </c>
      <c r="H12554" s="7" t="s">
        <v>14101</v>
      </c>
      <c r="I12554" s="7" t="s">
        <v>14130</v>
      </c>
      <c r="J12554" s="4">
        <v>2018</v>
      </c>
      <c r="L12554" s="19"/>
    </row>
    <row r="12555" spans="2:12" x14ac:dyDescent="0.25">
      <c r="B12555" s="10" t="s">
        <v>7502</v>
      </c>
      <c r="C12555" s="10" t="s">
        <v>602</v>
      </c>
      <c r="D12555" s="10" t="s">
        <v>9396</v>
      </c>
      <c r="E12555" s="9">
        <v>87280</v>
      </c>
      <c r="F12555" s="5">
        <v>43466</v>
      </c>
      <c r="G12555" s="7" t="s">
        <v>14096</v>
      </c>
      <c r="H12555" s="7" t="s">
        <v>14101</v>
      </c>
      <c r="I12555" s="7" t="s">
        <v>14130</v>
      </c>
      <c r="J12555" s="4">
        <v>2019</v>
      </c>
      <c r="L12555" s="19"/>
    </row>
    <row r="12556" spans="2:12" x14ac:dyDescent="0.25">
      <c r="B12556" s="10" t="s">
        <v>7502</v>
      </c>
      <c r="C12556" s="10" t="s">
        <v>602</v>
      </c>
      <c r="D12556" s="10" t="s">
        <v>9396</v>
      </c>
      <c r="E12556" s="9">
        <v>89532</v>
      </c>
      <c r="F12556" s="5">
        <v>43831</v>
      </c>
      <c r="G12556" s="7" t="s">
        <v>14096</v>
      </c>
      <c r="H12556" s="7" t="s">
        <v>14101</v>
      </c>
      <c r="I12556" s="7" t="s">
        <v>14130</v>
      </c>
      <c r="J12556" s="4">
        <v>2020</v>
      </c>
      <c r="L12556" s="19"/>
    </row>
    <row r="12557" spans="2:12" x14ac:dyDescent="0.25">
      <c r="B12557" s="10" t="s">
        <v>14087</v>
      </c>
      <c r="C12557" s="10" t="s">
        <v>602</v>
      </c>
      <c r="D12557" s="10" t="s">
        <v>9396</v>
      </c>
      <c r="E12557" s="9">
        <v>0</v>
      </c>
      <c r="F12557" s="5">
        <v>43831</v>
      </c>
      <c r="G12557" s="7" t="s">
        <v>14096</v>
      </c>
      <c r="H12557" s="7" t="s">
        <v>14101</v>
      </c>
      <c r="I12557" s="7" t="s">
        <v>14130</v>
      </c>
      <c r="J12557" s="4">
        <v>2020</v>
      </c>
      <c r="L12557" s="19"/>
    </row>
    <row r="12558" spans="2:12" ht="25.5" x14ac:dyDescent="0.25">
      <c r="B12558" s="10" t="s">
        <v>3729</v>
      </c>
      <c r="C12558" s="10" t="s">
        <v>600</v>
      </c>
      <c r="D12558" s="10" t="s">
        <v>6623</v>
      </c>
      <c r="E12558" s="9">
        <v>5000000</v>
      </c>
      <c r="F12558" s="5">
        <v>41991</v>
      </c>
      <c r="G12558" s="7" t="s">
        <v>14104</v>
      </c>
      <c r="H12558" s="7" t="s">
        <v>14103</v>
      </c>
      <c r="I12558" s="7" t="s">
        <v>14123</v>
      </c>
      <c r="J12558" s="4">
        <v>2014</v>
      </c>
      <c r="L12558" s="19"/>
    </row>
    <row r="12559" spans="2:12" x14ac:dyDescent="0.25">
      <c r="B12559" s="10" t="s">
        <v>3729</v>
      </c>
      <c r="C12559" s="10" t="s">
        <v>594</v>
      </c>
      <c r="D12559" s="10" t="s">
        <v>5251</v>
      </c>
      <c r="E12559" s="9">
        <v>100000</v>
      </c>
      <c r="F12559" s="5">
        <v>43077</v>
      </c>
      <c r="G12559" s="7" t="s">
        <v>14092</v>
      </c>
      <c r="H12559" s="7" t="s">
        <v>14149</v>
      </c>
      <c r="I12559" s="7" t="s">
        <v>14130</v>
      </c>
      <c r="J12559" s="4">
        <v>2017</v>
      </c>
      <c r="L12559" s="19"/>
    </row>
    <row r="12560" spans="2:12" x14ac:dyDescent="0.25">
      <c r="B12560" s="10" t="s">
        <v>7502</v>
      </c>
      <c r="C12560" s="10" t="s">
        <v>3732</v>
      </c>
      <c r="D12560" s="10" t="s">
        <v>9670</v>
      </c>
      <c r="E12560" s="9">
        <v>1</v>
      </c>
      <c r="F12560" s="5">
        <v>43466</v>
      </c>
      <c r="G12560" s="7" t="s">
        <v>14092</v>
      </c>
      <c r="H12560" s="7" t="s">
        <v>14149</v>
      </c>
      <c r="I12560" s="7" t="s">
        <v>14130</v>
      </c>
      <c r="J12560" s="4">
        <v>2019</v>
      </c>
      <c r="L12560" s="19"/>
    </row>
    <row r="12561" spans="2:12" x14ac:dyDescent="0.25">
      <c r="B12561" s="10" t="s">
        <v>7502</v>
      </c>
      <c r="C12561" s="10" t="s">
        <v>3732</v>
      </c>
      <c r="D12561" s="10" t="s">
        <v>9670</v>
      </c>
      <c r="E12561" s="9">
        <v>595385</v>
      </c>
      <c r="F12561" s="5">
        <v>43831</v>
      </c>
      <c r="G12561" s="7" t="s">
        <v>14092</v>
      </c>
      <c r="H12561" s="7" t="s">
        <v>14149</v>
      </c>
      <c r="I12561" s="7" t="s">
        <v>14130</v>
      </c>
      <c r="J12561" s="4">
        <v>2020</v>
      </c>
      <c r="L12561" s="19"/>
    </row>
    <row r="12562" spans="2:12" x14ac:dyDescent="0.25">
      <c r="B12562" s="10" t="s">
        <v>14087</v>
      </c>
      <c r="C12562" s="10" t="s">
        <v>3732</v>
      </c>
      <c r="D12562" s="10" t="s">
        <v>9670</v>
      </c>
      <c r="E12562" s="9">
        <v>261163</v>
      </c>
      <c r="F12562" s="5">
        <v>43831</v>
      </c>
      <c r="G12562" s="7" t="s">
        <v>14092</v>
      </c>
      <c r="H12562" s="7" t="s">
        <v>14149</v>
      </c>
      <c r="I12562" s="7" t="s">
        <v>14130</v>
      </c>
      <c r="J12562" s="4">
        <v>2020</v>
      </c>
      <c r="L12562" s="19"/>
    </row>
    <row r="12563" spans="2:12" x14ac:dyDescent="0.25">
      <c r="B12563" s="10" t="s">
        <v>3729</v>
      </c>
      <c r="C12563" s="10" t="s">
        <v>596</v>
      </c>
      <c r="D12563" s="10" t="s">
        <v>4887</v>
      </c>
      <c r="E12563" s="9">
        <v>205104</v>
      </c>
      <c r="F12563" s="5">
        <v>43406</v>
      </c>
      <c r="G12563" s="7" t="s">
        <v>14092</v>
      </c>
      <c r="H12563" s="7" t="s">
        <v>14149</v>
      </c>
      <c r="I12563" s="7" t="s">
        <v>14130</v>
      </c>
      <c r="J12563" s="4">
        <v>2018</v>
      </c>
      <c r="L12563" s="19"/>
    </row>
    <row r="12564" spans="2:12" x14ac:dyDescent="0.25">
      <c r="B12564" s="10" t="s">
        <v>3729</v>
      </c>
      <c r="C12564" s="10" t="s">
        <v>3739</v>
      </c>
      <c r="D12564" s="10" t="s">
        <v>4113</v>
      </c>
      <c r="E12564" s="9">
        <v>250000</v>
      </c>
      <c r="F12564" s="5">
        <v>43999</v>
      </c>
      <c r="G12564" s="7" t="s">
        <v>14092</v>
      </c>
      <c r="H12564" s="7" t="s">
        <v>14149</v>
      </c>
      <c r="I12564" s="7" t="s">
        <v>14130</v>
      </c>
      <c r="J12564" s="4">
        <v>2020</v>
      </c>
      <c r="L12564" s="19"/>
    </row>
    <row r="12565" spans="2:12" x14ac:dyDescent="0.25">
      <c r="B12565" s="10" t="s">
        <v>616</v>
      </c>
      <c r="C12565" s="10" t="s">
        <v>594</v>
      </c>
      <c r="D12565" s="10" t="s">
        <v>3180</v>
      </c>
      <c r="E12565" s="9">
        <v>27000000</v>
      </c>
      <c r="F12565" s="5">
        <v>27408</v>
      </c>
      <c r="G12565" s="7" t="s">
        <v>14096</v>
      </c>
      <c r="H12565" s="7" t="s">
        <v>14101</v>
      </c>
      <c r="I12565" s="7" t="s">
        <v>14123</v>
      </c>
      <c r="J12565" s="4">
        <v>1975</v>
      </c>
      <c r="L12565" s="19"/>
    </row>
    <row r="12566" spans="2:12" x14ac:dyDescent="0.25">
      <c r="B12566" s="10" t="s">
        <v>616</v>
      </c>
      <c r="C12566" s="10" t="s">
        <v>592</v>
      </c>
      <c r="D12566" s="10" t="s">
        <v>2970</v>
      </c>
      <c r="E12566" s="9">
        <v>180000000</v>
      </c>
      <c r="F12566" s="5">
        <v>29697</v>
      </c>
      <c r="G12566" s="7" t="s">
        <v>14096</v>
      </c>
      <c r="H12566" s="7" t="s">
        <v>14101</v>
      </c>
      <c r="I12566" s="7" t="s">
        <v>14123</v>
      </c>
      <c r="J12566" s="4">
        <v>1981</v>
      </c>
      <c r="L12566" s="19"/>
    </row>
    <row r="12567" spans="2:12" x14ac:dyDescent="0.25">
      <c r="B12567" s="10" t="s">
        <v>3729</v>
      </c>
      <c r="C12567" s="10" t="s">
        <v>601</v>
      </c>
      <c r="D12567" s="10" t="s">
        <v>6615</v>
      </c>
      <c r="E12567" s="9">
        <v>1000000</v>
      </c>
      <c r="F12567" s="5">
        <v>42010</v>
      </c>
      <c r="G12567" s="7" t="s">
        <v>14104</v>
      </c>
      <c r="H12567" s="7" t="s">
        <v>14103</v>
      </c>
      <c r="I12567" s="7" t="s">
        <v>14123</v>
      </c>
      <c r="J12567" s="4">
        <v>2015</v>
      </c>
      <c r="L12567" s="19"/>
    </row>
    <row r="12568" spans="2:12" x14ac:dyDescent="0.25">
      <c r="B12568" s="10" t="s">
        <v>7502</v>
      </c>
      <c r="C12568" s="10" t="s">
        <v>605</v>
      </c>
      <c r="D12568" s="10" t="s">
        <v>8713</v>
      </c>
      <c r="E12568" s="9">
        <v>0</v>
      </c>
      <c r="F12568" s="5">
        <v>41640</v>
      </c>
      <c r="G12568" s="7" t="s">
        <v>14104</v>
      </c>
      <c r="H12568" s="7" t="s">
        <v>14129</v>
      </c>
      <c r="I12568" s="7" t="s">
        <v>14130</v>
      </c>
      <c r="J12568" s="4">
        <v>2014</v>
      </c>
      <c r="L12568" s="19"/>
    </row>
    <row r="12569" spans="2:12" x14ac:dyDescent="0.25">
      <c r="B12569" s="10" t="s">
        <v>7502</v>
      </c>
      <c r="C12569" s="10" t="s">
        <v>605</v>
      </c>
      <c r="D12569" s="10" t="s">
        <v>8713</v>
      </c>
      <c r="E12569" s="9">
        <v>25990</v>
      </c>
      <c r="F12569" s="5">
        <v>42005</v>
      </c>
      <c r="G12569" s="7" t="s">
        <v>14104</v>
      </c>
      <c r="H12569" s="7" t="s">
        <v>14129</v>
      </c>
      <c r="I12569" s="7" t="s">
        <v>14130</v>
      </c>
      <c r="J12569" s="4">
        <v>2015</v>
      </c>
      <c r="L12569" s="19"/>
    </row>
    <row r="12570" spans="2:12" x14ac:dyDescent="0.25">
      <c r="B12570" s="10" t="s">
        <v>7502</v>
      </c>
      <c r="C12570" s="10" t="s">
        <v>605</v>
      </c>
      <c r="D12570" s="10" t="s">
        <v>8713</v>
      </c>
      <c r="E12570" s="9">
        <v>296514</v>
      </c>
      <c r="F12570" s="5">
        <v>42370</v>
      </c>
      <c r="G12570" s="7" t="s">
        <v>14104</v>
      </c>
      <c r="H12570" s="7" t="s">
        <v>14129</v>
      </c>
      <c r="I12570" s="7" t="s">
        <v>14130</v>
      </c>
      <c r="J12570" s="4">
        <v>2016</v>
      </c>
      <c r="L12570" s="19"/>
    </row>
    <row r="12571" spans="2:12" x14ac:dyDescent="0.25">
      <c r="B12571" s="10" t="s">
        <v>7502</v>
      </c>
      <c r="C12571" s="10" t="s">
        <v>605</v>
      </c>
      <c r="D12571" s="10" t="s">
        <v>8713</v>
      </c>
      <c r="E12571" s="9">
        <v>686209</v>
      </c>
      <c r="F12571" s="5">
        <v>42736</v>
      </c>
      <c r="G12571" s="7" t="s">
        <v>14104</v>
      </c>
      <c r="H12571" s="7" t="s">
        <v>14129</v>
      </c>
      <c r="I12571" s="7" t="s">
        <v>14130</v>
      </c>
      <c r="J12571" s="4">
        <v>2017</v>
      </c>
      <c r="L12571" s="19"/>
    </row>
    <row r="12572" spans="2:12" x14ac:dyDescent="0.25">
      <c r="B12572" s="10" t="s">
        <v>7502</v>
      </c>
      <c r="C12572" s="10" t="s">
        <v>605</v>
      </c>
      <c r="D12572" s="10" t="s">
        <v>8713</v>
      </c>
      <c r="E12572" s="9">
        <v>202380</v>
      </c>
      <c r="F12572" s="5">
        <v>43101</v>
      </c>
      <c r="G12572" s="7" t="s">
        <v>14104</v>
      </c>
      <c r="H12572" s="7" t="s">
        <v>14129</v>
      </c>
      <c r="I12572" s="7" t="s">
        <v>14130</v>
      </c>
      <c r="J12572" s="4">
        <v>2018</v>
      </c>
      <c r="L12572" s="19"/>
    </row>
    <row r="12573" spans="2:12" x14ac:dyDescent="0.25">
      <c r="B12573" s="10" t="s">
        <v>7502</v>
      </c>
      <c r="C12573" s="10" t="s">
        <v>602</v>
      </c>
      <c r="D12573" s="10" t="s">
        <v>9379</v>
      </c>
      <c r="E12573" s="9">
        <v>22903</v>
      </c>
      <c r="F12573" s="5">
        <v>43101</v>
      </c>
      <c r="G12573" s="7" t="s">
        <v>14104</v>
      </c>
      <c r="H12573" s="7" t="s">
        <v>14129</v>
      </c>
      <c r="I12573" s="7" t="s">
        <v>14130</v>
      </c>
      <c r="J12573" s="4">
        <v>2018</v>
      </c>
      <c r="L12573" s="19"/>
    </row>
    <row r="12574" spans="2:12" x14ac:dyDescent="0.25">
      <c r="B12574" s="10" t="s">
        <v>7502</v>
      </c>
      <c r="C12574" s="10" t="s">
        <v>602</v>
      </c>
      <c r="D12574" s="10" t="s">
        <v>9379</v>
      </c>
      <c r="E12574" s="9">
        <v>42753</v>
      </c>
      <c r="F12574" s="5">
        <v>43466</v>
      </c>
      <c r="G12574" s="7" t="s">
        <v>14104</v>
      </c>
      <c r="H12574" s="7" t="s">
        <v>14129</v>
      </c>
      <c r="I12574" s="7" t="s">
        <v>14130</v>
      </c>
      <c r="J12574" s="4">
        <v>2019</v>
      </c>
      <c r="L12574" s="19"/>
    </row>
    <row r="12575" spans="2:12" x14ac:dyDescent="0.25">
      <c r="B12575" s="10" t="s">
        <v>7502</v>
      </c>
      <c r="C12575" s="10" t="s">
        <v>602</v>
      </c>
      <c r="D12575" s="10" t="s">
        <v>9379</v>
      </c>
      <c r="E12575" s="9">
        <v>20066</v>
      </c>
      <c r="F12575" s="5">
        <v>43831</v>
      </c>
      <c r="G12575" s="7" t="s">
        <v>14104</v>
      </c>
      <c r="H12575" s="7" t="s">
        <v>14129</v>
      </c>
      <c r="I12575" s="7" t="s">
        <v>14130</v>
      </c>
      <c r="J12575" s="4">
        <v>2020</v>
      </c>
      <c r="L12575" s="19"/>
    </row>
    <row r="12576" spans="2:12" x14ac:dyDescent="0.25">
      <c r="B12576" s="10" t="s">
        <v>14087</v>
      </c>
      <c r="C12576" s="10" t="s">
        <v>602</v>
      </c>
      <c r="D12576" s="10" t="s">
        <v>9379</v>
      </c>
      <c r="E12576" s="9">
        <v>5176</v>
      </c>
      <c r="F12576" s="5">
        <v>43831</v>
      </c>
      <c r="G12576" s="7" t="s">
        <v>14104</v>
      </c>
      <c r="H12576" s="7" t="s">
        <v>14129</v>
      </c>
      <c r="I12576" s="7" t="s">
        <v>14130</v>
      </c>
      <c r="J12576" s="4">
        <v>2020</v>
      </c>
      <c r="L12576" s="19"/>
    </row>
    <row r="12577" spans="2:12" x14ac:dyDescent="0.25">
      <c r="B12577" s="10" t="s">
        <v>616</v>
      </c>
      <c r="C12577" s="10" t="s">
        <v>594</v>
      </c>
      <c r="D12577" s="10" t="s">
        <v>724</v>
      </c>
      <c r="E12577" s="9">
        <v>100000000</v>
      </c>
      <c r="F12577" s="5">
        <v>43538</v>
      </c>
      <c r="G12577" s="7" t="s">
        <v>14096</v>
      </c>
      <c r="H12577" s="7" t="s">
        <v>14101</v>
      </c>
      <c r="I12577" s="7" t="s">
        <v>14124</v>
      </c>
      <c r="J12577" s="4">
        <v>2019</v>
      </c>
      <c r="L12577" s="19"/>
    </row>
    <row r="12578" spans="2:12" x14ac:dyDescent="0.25">
      <c r="B12578" s="10" t="s">
        <v>616</v>
      </c>
      <c r="C12578" s="10" t="s">
        <v>3731</v>
      </c>
      <c r="D12578" s="10" t="s">
        <v>1236</v>
      </c>
      <c r="E12578" s="9">
        <v>15730000</v>
      </c>
      <c r="F12578" s="5">
        <v>40437</v>
      </c>
      <c r="G12578" s="7" t="s">
        <v>14096</v>
      </c>
      <c r="H12578" s="7" t="s">
        <v>14101</v>
      </c>
      <c r="I12578" s="7" t="s">
        <v>14123</v>
      </c>
      <c r="J12578" s="4">
        <v>2010</v>
      </c>
      <c r="L12578" s="19"/>
    </row>
    <row r="12579" spans="2:12" x14ac:dyDescent="0.25">
      <c r="B12579" s="10" t="s">
        <v>616</v>
      </c>
      <c r="C12579" s="10" t="s">
        <v>599</v>
      </c>
      <c r="D12579" s="10" t="s">
        <v>2600</v>
      </c>
      <c r="E12579" s="9">
        <v>300000000</v>
      </c>
      <c r="F12579" s="5">
        <v>33227</v>
      </c>
      <c r="G12579" s="7" t="s">
        <v>14096</v>
      </c>
      <c r="H12579" s="7" t="s">
        <v>14095</v>
      </c>
      <c r="I12579" s="7" t="s">
        <v>14123</v>
      </c>
      <c r="J12579" s="4">
        <v>1990</v>
      </c>
      <c r="L12579" s="19"/>
    </row>
    <row r="12580" spans="2:12" x14ac:dyDescent="0.25">
      <c r="B12580" s="10" t="s">
        <v>616</v>
      </c>
      <c r="C12580" s="10" t="s">
        <v>3735</v>
      </c>
      <c r="D12580" s="10" t="s">
        <v>802</v>
      </c>
      <c r="E12580" s="9">
        <v>55400000</v>
      </c>
      <c r="F12580" s="5">
        <v>42906</v>
      </c>
      <c r="G12580" s="7" t="s">
        <v>14096</v>
      </c>
      <c r="H12580" s="7" t="s">
        <v>14095</v>
      </c>
      <c r="I12580" s="7" t="s">
        <v>14124</v>
      </c>
      <c r="J12580" s="4">
        <v>2017</v>
      </c>
      <c r="L12580" s="19"/>
    </row>
    <row r="12581" spans="2:12" x14ac:dyDescent="0.25">
      <c r="B12581" s="10" t="s">
        <v>616</v>
      </c>
      <c r="C12581" s="10" t="s">
        <v>598</v>
      </c>
      <c r="D12581" s="10" t="s">
        <v>1941</v>
      </c>
      <c r="E12581" s="9">
        <v>642800000</v>
      </c>
      <c r="F12581" s="5">
        <v>37453</v>
      </c>
      <c r="G12581" s="7" t="s">
        <v>14096</v>
      </c>
      <c r="H12581" s="7" t="s">
        <v>14101</v>
      </c>
      <c r="I12581" s="7" t="s">
        <v>14123</v>
      </c>
      <c r="J12581" s="4">
        <v>2002</v>
      </c>
      <c r="L12581" s="19"/>
    </row>
    <row r="12582" spans="2:12" x14ac:dyDescent="0.25">
      <c r="B12582" s="10" t="s">
        <v>616</v>
      </c>
      <c r="C12582" s="10" t="s">
        <v>592</v>
      </c>
      <c r="D12582" s="10" t="s">
        <v>2649</v>
      </c>
      <c r="E12582" s="9">
        <v>100000000</v>
      </c>
      <c r="F12582" s="5">
        <v>32805</v>
      </c>
      <c r="G12582" s="7" t="s">
        <v>14096</v>
      </c>
      <c r="H12582" s="7" t="s">
        <v>14101</v>
      </c>
      <c r="I12582" s="7" t="s">
        <v>14123</v>
      </c>
      <c r="J12582" s="4">
        <v>1989</v>
      </c>
      <c r="L12582" s="19"/>
    </row>
    <row r="12583" spans="2:12" x14ac:dyDescent="0.25">
      <c r="B12583" s="10" t="s">
        <v>616</v>
      </c>
      <c r="C12583" s="10" t="s">
        <v>607</v>
      </c>
      <c r="D12583" s="10" t="s">
        <v>2461</v>
      </c>
      <c r="E12583" s="9">
        <v>20000000</v>
      </c>
      <c r="F12583" s="5">
        <v>34310</v>
      </c>
      <c r="G12583" s="7" t="s">
        <v>14096</v>
      </c>
      <c r="H12583" s="7" t="s">
        <v>14101</v>
      </c>
      <c r="I12583" s="7" t="s">
        <v>14123</v>
      </c>
      <c r="J12583" s="4">
        <v>1993</v>
      </c>
      <c r="L12583" s="19"/>
    </row>
    <row r="12584" spans="2:12" x14ac:dyDescent="0.25">
      <c r="B12584" s="10" t="s">
        <v>616</v>
      </c>
      <c r="C12584" s="10" t="s">
        <v>3736</v>
      </c>
      <c r="D12584" s="10" t="s">
        <v>2461</v>
      </c>
      <c r="E12584" s="9">
        <v>6900000</v>
      </c>
      <c r="F12584" s="5">
        <v>31211</v>
      </c>
      <c r="G12584" s="7" t="s">
        <v>14096</v>
      </c>
      <c r="H12584" s="7" t="s">
        <v>14101</v>
      </c>
      <c r="I12584" s="7" t="s">
        <v>14123</v>
      </c>
      <c r="J12584" s="4">
        <v>1985</v>
      </c>
      <c r="L12584" s="19"/>
    </row>
    <row r="12585" spans="2:12" x14ac:dyDescent="0.25">
      <c r="B12585" s="10" t="s">
        <v>616</v>
      </c>
      <c r="C12585" s="10" t="s">
        <v>594</v>
      </c>
      <c r="D12585" s="10" t="s">
        <v>2587</v>
      </c>
      <c r="E12585" s="9">
        <v>188100000</v>
      </c>
      <c r="F12585" s="5">
        <v>33388</v>
      </c>
      <c r="G12585" s="7" t="s">
        <v>14096</v>
      </c>
      <c r="H12585" s="7" t="s">
        <v>14101</v>
      </c>
      <c r="I12585" s="7" t="s">
        <v>14123</v>
      </c>
      <c r="J12585" s="4">
        <v>1991</v>
      </c>
      <c r="L12585" s="19"/>
    </row>
    <row r="12586" spans="2:12" x14ac:dyDescent="0.25">
      <c r="B12586" s="10" t="s">
        <v>616</v>
      </c>
      <c r="C12586" s="10" t="s">
        <v>3733</v>
      </c>
      <c r="D12586" s="10" t="s">
        <v>2587</v>
      </c>
      <c r="E12586" s="9">
        <v>29000000</v>
      </c>
      <c r="F12586" s="5">
        <v>32317</v>
      </c>
      <c r="G12586" s="7" t="s">
        <v>14096</v>
      </c>
      <c r="H12586" s="7" t="s">
        <v>14101</v>
      </c>
      <c r="I12586" s="7" t="s">
        <v>14123</v>
      </c>
      <c r="J12586" s="4">
        <v>1988</v>
      </c>
      <c r="L12586" s="19"/>
    </row>
    <row r="12587" spans="2:12" x14ac:dyDescent="0.25">
      <c r="B12587" s="10" t="s">
        <v>616</v>
      </c>
      <c r="C12587" s="10" t="s">
        <v>596</v>
      </c>
      <c r="D12587" s="10" t="s">
        <v>2587</v>
      </c>
      <c r="E12587" s="9">
        <v>120000000</v>
      </c>
      <c r="F12587" s="5">
        <v>32224</v>
      </c>
      <c r="G12587" s="7" t="s">
        <v>14096</v>
      </c>
      <c r="H12587" s="7" t="s">
        <v>14101</v>
      </c>
      <c r="I12587" s="7" t="s">
        <v>14123</v>
      </c>
      <c r="J12587" s="4">
        <v>1988</v>
      </c>
      <c r="L12587" s="19"/>
    </row>
    <row r="12588" spans="2:12" x14ac:dyDescent="0.25">
      <c r="B12588" s="10" t="s">
        <v>616</v>
      </c>
      <c r="C12588" s="10" t="s">
        <v>3738</v>
      </c>
      <c r="D12588" s="10" t="s">
        <v>2587</v>
      </c>
      <c r="E12588" s="9">
        <v>16000000</v>
      </c>
      <c r="F12588" s="5">
        <v>29963</v>
      </c>
      <c r="G12588" s="7" t="s">
        <v>14096</v>
      </c>
      <c r="H12588" s="7" t="s">
        <v>14101</v>
      </c>
      <c r="I12588" s="7" t="s">
        <v>14123</v>
      </c>
      <c r="J12588" s="4">
        <v>1982</v>
      </c>
      <c r="L12588" s="19"/>
    </row>
    <row r="12589" spans="2:12" x14ac:dyDescent="0.25">
      <c r="B12589" s="10" t="s">
        <v>616</v>
      </c>
      <c r="C12589" s="10" t="s">
        <v>607</v>
      </c>
      <c r="D12589" s="10" t="s">
        <v>2145</v>
      </c>
      <c r="E12589" s="9">
        <v>23100000</v>
      </c>
      <c r="F12589" s="5">
        <v>36151</v>
      </c>
      <c r="G12589" s="7" t="s">
        <v>14096</v>
      </c>
      <c r="H12589" s="7" t="s">
        <v>14101</v>
      </c>
      <c r="I12589" s="7" t="s">
        <v>14123</v>
      </c>
      <c r="J12589" s="4">
        <v>1998</v>
      </c>
      <c r="L12589" s="19"/>
    </row>
    <row r="12590" spans="2:12" x14ac:dyDescent="0.25">
      <c r="B12590" s="10" t="s">
        <v>616</v>
      </c>
      <c r="C12590" s="10" t="s">
        <v>596</v>
      </c>
      <c r="D12590" s="10" t="s">
        <v>2145</v>
      </c>
      <c r="E12590" s="9">
        <v>300000000</v>
      </c>
      <c r="F12590" s="5">
        <v>34781</v>
      </c>
      <c r="G12590" s="7" t="s">
        <v>14096</v>
      </c>
      <c r="H12590" s="7" t="s">
        <v>14101</v>
      </c>
      <c r="I12590" s="7" t="s">
        <v>14123</v>
      </c>
      <c r="J12590" s="4">
        <v>1995</v>
      </c>
      <c r="L12590" s="19"/>
    </row>
    <row r="12591" spans="2:12" x14ac:dyDescent="0.25">
      <c r="B12591" s="10" t="s">
        <v>616</v>
      </c>
      <c r="C12591" s="10" t="s">
        <v>594</v>
      </c>
      <c r="D12591" s="10" t="s">
        <v>2482</v>
      </c>
      <c r="E12591" s="9">
        <v>83100000</v>
      </c>
      <c r="F12591" s="5">
        <v>34128</v>
      </c>
      <c r="G12591" s="7" t="s">
        <v>14092</v>
      </c>
      <c r="H12591" s="7" t="s">
        <v>14150</v>
      </c>
      <c r="I12591" s="7" t="s">
        <v>14123</v>
      </c>
      <c r="J12591" s="4">
        <v>1993</v>
      </c>
      <c r="L12591" s="19"/>
    </row>
    <row r="12592" spans="2:12" x14ac:dyDescent="0.25">
      <c r="B12592" s="10" t="s">
        <v>616</v>
      </c>
      <c r="C12592" s="10" t="s">
        <v>592</v>
      </c>
      <c r="D12592" s="10" t="s">
        <v>1940</v>
      </c>
      <c r="E12592" s="9">
        <v>10000000</v>
      </c>
      <c r="F12592" s="5">
        <v>37462</v>
      </c>
      <c r="G12592" s="7" t="s">
        <v>14096</v>
      </c>
      <c r="H12592" s="7" t="s">
        <v>14101</v>
      </c>
      <c r="I12592" s="7" t="s">
        <v>14123</v>
      </c>
      <c r="J12592" s="4">
        <v>2002</v>
      </c>
      <c r="L12592" s="19"/>
    </row>
    <row r="12593" spans="2:12" x14ac:dyDescent="0.25">
      <c r="B12593" s="10" t="s">
        <v>616</v>
      </c>
      <c r="C12593" s="10" t="s">
        <v>595</v>
      </c>
      <c r="D12593" s="10" t="s">
        <v>2448</v>
      </c>
      <c r="E12593" s="9">
        <v>58000000</v>
      </c>
      <c r="F12593" s="5">
        <v>34373</v>
      </c>
      <c r="G12593" s="7" t="s">
        <v>14096</v>
      </c>
      <c r="H12593" s="7" t="s">
        <v>14101</v>
      </c>
      <c r="I12593" s="7" t="s">
        <v>14123</v>
      </c>
      <c r="J12593" s="4">
        <v>1994</v>
      </c>
      <c r="L12593" s="19"/>
    </row>
    <row r="12594" spans="2:12" x14ac:dyDescent="0.25">
      <c r="B12594" s="10" t="s">
        <v>616</v>
      </c>
      <c r="C12594" s="10" t="s">
        <v>598</v>
      </c>
      <c r="D12594" s="10" t="s">
        <v>2792</v>
      </c>
      <c r="E12594" s="9">
        <v>40000000</v>
      </c>
      <c r="F12594" s="5">
        <v>31496</v>
      </c>
      <c r="G12594" s="7" t="s">
        <v>14096</v>
      </c>
      <c r="H12594" s="7" t="s">
        <v>14101</v>
      </c>
      <c r="I12594" s="7" t="s">
        <v>14123</v>
      </c>
      <c r="J12594" s="4">
        <v>1986</v>
      </c>
      <c r="L12594" s="19"/>
    </row>
    <row r="12595" spans="2:12" x14ac:dyDescent="0.25">
      <c r="B12595" s="10" t="s">
        <v>7502</v>
      </c>
      <c r="C12595" s="10" t="s">
        <v>3732</v>
      </c>
      <c r="D12595" s="10" t="s">
        <v>9196</v>
      </c>
      <c r="E12595" s="9">
        <v>34472</v>
      </c>
      <c r="F12595" s="5">
        <v>42736</v>
      </c>
      <c r="G12595" s="7" t="s">
        <v>14096</v>
      </c>
      <c r="H12595" s="7" t="s">
        <v>14101</v>
      </c>
      <c r="I12595" s="7" t="s">
        <v>14130</v>
      </c>
      <c r="J12595" s="4">
        <v>2017</v>
      </c>
      <c r="L12595" s="19"/>
    </row>
    <row r="12596" spans="2:12" ht="25.5" x14ac:dyDescent="0.25">
      <c r="B12596" s="10" t="s">
        <v>3729</v>
      </c>
      <c r="C12596" s="10" t="s">
        <v>599</v>
      </c>
      <c r="D12596" s="10" t="s">
        <v>6198</v>
      </c>
      <c r="E12596" s="9">
        <v>10000000</v>
      </c>
      <c r="F12596" s="5">
        <v>42338</v>
      </c>
      <c r="G12596" s="7" t="s">
        <v>14096</v>
      </c>
      <c r="H12596" s="7" t="s">
        <v>14095</v>
      </c>
      <c r="I12596" s="7" t="s">
        <v>14123</v>
      </c>
      <c r="J12596" s="4">
        <v>2015</v>
      </c>
      <c r="L12596" s="19"/>
    </row>
    <row r="12597" spans="2:12" x14ac:dyDescent="0.25">
      <c r="B12597" s="10" t="s">
        <v>616</v>
      </c>
      <c r="C12597" s="10" t="s">
        <v>598</v>
      </c>
      <c r="D12597" s="10" t="s">
        <v>1810</v>
      </c>
      <c r="E12597" s="9">
        <v>500000000</v>
      </c>
      <c r="F12597" s="5">
        <v>38169</v>
      </c>
      <c r="G12597" s="7" t="s">
        <v>14092</v>
      </c>
      <c r="H12597" s="7" t="s">
        <v>14150</v>
      </c>
      <c r="I12597" s="7" t="s">
        <v>14123</v>
      </c>
      <c r="J12597" s="4">
        <v>2004</v>
      </c>
      <c r="L12597" s="19"/>
    </row>
    <row r="12598" spans="2:12" x14ac:dyDescent="0.25">
      <c r="B12598" s="10" t="s">
        <v>616</v>
      </c>
      <c r="C12598" s="10" t="s">
        <v>598</v>
      </c>
      <c r="D12598" s="10" t="s">
        <v>1689</v>
      </c>
      <c r="E12598" s="9">
        <v>299570000</v>
      </c>
      <c r="F12598" s="5">
        <v>38699</v>
      </c>
      <c r="G12598" s="7" t="s">
        <v>14092</v>
      </c>
      <c r="H12598" s="7" t="s">
        <v>14150</v>
      </c>
      <c r="I12598" s="7" t="s">
        <v>14123</v>
      </c>
      <c r="J12598" s="4">
        <v>2005</v>
      </c>
      <c r="L12598" s="19"/>
    </row>
    <row r="12599" spans="2:12" x14ac:dyDescent="0.25">
      <c r="B12599" s="10" t="s">
        <v>616</v>
      </c>
      <c r="C12599" s="10" t="s">
        <v>598</v>
      </c>
      <c r="D12599" s="10" t="s">
        <v>1718</v>
      </c>
      <c r="E12599" s="9">
        <v>140000000</v>
      </c>
      <c r="F12599" s="5">
        <v>38559</v>
      </c>
      <c r="G12599" s="7" t="s">
        <v>14092</v>
      </c>
      <c r="H12599" s="7" t="s">
        <v>14160</v>
      </c>
      <c r="I12599" s="7" t="s">
        <v>14123</v>
      </c>
      <c r="J12599" s="4">
        <v>2005</v>
      </c>
      <c r="L12599" s="19"/>
    </row>
    <row r="12600" spans="2:12" ht="25.5" x14ac:dyDescent="0.25">
      <c r="B12600" s="10" t="s">
        <v>616</v>
      </c>
      <c r="C12600" s="10" t="s">
        <v>598</v>
      </c>
      <c r="D12600" s="10" t="s">
        <v>1696</v>
      </c>
      <c r="E12600" s="9">
        <v>200510000</v>
      </c>
      <c r="F12600" s="5">
        <v>38685</v>
      </c>
      <c r="G12600" s="7" t="s">
        <v>14104</v>
      </c>
      <c r="H12600" s="7" t="s">
        <v>14129</v>
      </c>
      <c r="I12600" s="7" t="s">
        <v>14123</v>
      </c>
      <c r="J12600" s="4">
        <v>2005</v>
      </c>
      <c r="L12600" s="19"/>
    </row>
    <row r="12601" spans="2:12" ht="25.5" x14ac:dyDescent="0.25">
      <c r="B12601" s="10" t="s">
        <v>616</v>
      </c>
      <c r="C12601" s="10" t="s">
        <v>598</v>
      </c>
      <c r="D12601" s="10" t="s">
        <v>1516</v>
      </c>
      <c r="E12601" s="9">
        <v>200510000</v>
      </c>
      <c r="F12601" s="5">
        <v>39413</v>
      </c>
      <c r="G12601" s="7" t="s">
        <v>14104</v>
      </c>
      <c r="H12601" s="7" t="s">
        <v>14129</v>
      </c>
      <c r="I12601" s="7" t="s">
        <v>14123</v>
      </c>
      <c r="J12601" s="4">
        <v>2007</v>
      </c>
      <c r="L12601" s="19"/>
    </row>
    <row r="12602" spans="2:12" x14ac:dyDescent="0.25">
      <c r="B12602" s="10" t="s">
        <v>616</v>
      </c>
      <c r="C12602" s="10" t="s">
        <v>598</v>
      </c>
      <c r="D12602" s="10" t="s">
        <v>1672</v>
      </c>
      <c r="E12602" s="9">
        <v>300760000</v>
      </c>
      <c r="F12602" s="5">
        <v>38790</v>
      </c>
      <c r="G12602" s="7" t="s">
        <v>14096</v>
      </c>
      <c r="H12602" s="7" t="s">
        <v>14101</v>
      </c>
      <c r="I12602" s="7" t="s">
        <v>14123</v>
      </c>
      <c r="J12602" s="4">
        <v>2006</v>
      </c>
      <c r="L12602" s="19"/>
    </row>
    <row r="12603" spans="2:12" x14ac:dyDescent="0.25">
      <c r="B12603" s="10" t="s">
        <v>616</v>
      </c>
      <c r="C12603" s="10" t="s">
        <v>598</v>
      </c>
      <c r="D12603" s="10" t="s">
        <v>1257</v>
      </c>
      <c r="E12603" s="9">
        <v>450000000</v>
      </c>
      <c r="F12603" s="5">
        <v>40339</v>
      </c>
      <c r="G12603" s="7" t="s">
        <v>14091</v>
      </c>
      <c r="H12603" s="7" t="s">
        <v>14142</v>
      </c>
      <c r="I12603" s="7" t="s">
        <v>14123</v>
      </c>
      <c r="J12603" s="4">
        <v>2010</v>
      </c>
      <c r="L12603" s="19"/>
    </row>
    <row r="12604" spans="2:12" x14ac:dyDescent="0.25">
      <c r="B12604" s="10" t="s">
        <v>616</v>
      </c>
      <c r="C12604" s="10" t="s">
        <v>598</v>
      </c>
      <c r="D12604" s="10" t="s">
        <v>1328</v>
      </c>
      <c r="E12604" s="9">
        <v>1503750000</v>
      </c>
      <c r="F12604" s="5">
        <v>40141</v>
      </c>
      <c r="G12604" s="7" t="s">
        <v>14096</v>
      </c>
      <c r="H12604" s="7" t="s">
        <v>14101</v>
      </c>
      <c r="I12604" s="7" t="s">
        <v>14123</v>
      </c>
      <c r="J12604" s="4">
        <v>2009</v>
      </c>
      <c r="L12604" s="19"/>
    </row>
    <row r="12605" spans="2:12" x14ac:dyDescent="0.25">
      <c r="B12605" s="10" t="s">
        <v>616</v>
      </c>
      <c r="C12605" s="10" t="s">
        <v>598</v>
      </c>
      <c r="D12605" s="10" t="s">
        <v>1215</v>
      </c>
      <c r="E12605" s="9">
        <v>192120000</v>
      </c>
      <c r="F12605" s="5">
        <v>40505</v>
      </c>
      <c r="G12605" s="7" t="s">
        <v>14096</v>
      </c>
      <c r="H12605" s="7" t="s">
        <v>14101</v>
      </c>
      <c r="I12605" s="7" t="s">
        <v>14123</v>
      </c>
      <c r="J12605" s="4">
        <v>2010</v>
      </c>
      <c r="L12605" s="19"/>
    </row>
    <row r="12606" spans="2:12" x14ac:dyDescent="0.25">
      <c r="B12606" s="10" t="s">
        <v>616</v>
      </c>
      <c r="C12606" s="10" t="s">
        <v>598</v>
      </c>
      <c r="D12606" s="10" t="s">
        <v>1092</v>
      </c>
      <c r="E12606" s="9">
        <v>171260000</v>
      </c>
      <c r="F12606" s="5">
        <v>41046</v>
      </c>
      <c r="G12606" s="7" t="s">
        <v>14091</v>
      </c>
      <c r="H12606" s="7" t="s">
        <v>14142</v>
      </c>
      <c r="I12606" s="7" t="s">
        <v>14123</v>
      </c>
      <c r="J12606" s="4">
        <v>2012</v>
      </c>
      <c r="L12606" s="19"/>
    </row>
    <row r="12607" spans="2:12" ht="25.5" x14ac:dyDescent="0.25">
      <c r="B12607" s="10" t="s">
        <v>616</v>
      </c>
      <c r="C12607" s="10" t="s">
        <v>598</v>
      </c>
      <c r="D12607" s="10" t="s">
        <v>1713</v>
      </c>
      <c r="E12607" s="9">
        <v>55200000</v>
      </c>
      <c r="F12607" s="5">
        <v>38568</v>
      </c>
      <c r="G12607" s="7" t="s">
        <v>14091</v>
      </c>
      <c r="H12607" s="7" t="s">
        <v>14094</v>
      </c>
      <c r="I12607" s="7" t="s">
        <v>14123</v>
      </c>
      <c r="J12607" s="4">
        <v>2005</v>
      </c>
      <c r="L12607" s="19"/>
    </row>
    <row r="12608" spans="2:12" x14ac:dyDescent="0.25">
      <c r="B12608" s="10" t="s">
        <v>616</v>
      </c>
      <c r="C12608" s="10" t="s">
        <v>598</v>
      </c>
      <c r="D12608" s="10" t="s">
        <v>3382</v>
      </c>
      <c r="E12608" s="9">
        <v>220000000</v>
      </c>
      <c r="F12608" s="4" t="s">
        <v>3728</v>
      </c>
      <c r="G12608" s="7" t="s">
        <v>14096</v>
      </c>
      <c r="H12608" s="7" t="s">
        <v>14095</v>
      </c>
      <c r="I12608" s="7" t="s">
        <v>14123</v>
      </c>
      <c r="J12608" s="4" t="s">
        <v>14662</v>
      </c>
      <c r="L12608" s="19"/>
    </row>
    <row r="12609" spans="2:12" x14ac:dyDescent="0.25">
      <c r="B12609" s="10" t="s">
        <v>616</v>
      </c>
      <c r="C12609" s="10" t="s">
        <v>598</v>
      </c>
      <c r="D12609" s="10" t="s">
        <v>985</v>
      </c>
      <c r="E12609" s="9">
        <v>55000000</v>
      </c>
      <c r="F12609" s="5">
        <v>41796</v>
      </c>
      <c r="G12609" s="7" t="s">
        <v>14096</v>
      </c>
      <c r="H12609" s="7" t="s">
        <v>14101</v>
      </c>
      <c r="I12609" s="7" t="s">
        <v>14125</v>
      </c>
      <c r="J12609" s="4">
        <v>2014</v>
      </c>
      <c r="L12609" s="19"/>
    </row>
    <row r="12610" spans="2:12" x14ac:dyDescent="0.25">
      <c r="B12610" s="10" t="s">
        <v>616</v>
      </c>
      <c r="C12610" s="10" t="s">
        <v>598</v>
      </c>
      <c r="D12610" s="10" t="s">
        <v>3416</v>
      </c>
      <c r="E12610" s="9">
        <v>60000000</v>
      </c>
      <c r="F12610" s="4" t="s">
        <v>3728</v>
      </c>
      <c r="G12610" s="7" t="s">
        <v>14092</v>
      </c>
      <c r="H12610" s="7" t="s">
        <v>14102</v>
      </c>
      <c r="I12610" s="7" t="s">
        <v>14123</v>
      </c>
      <c r="J12610" s="4" t="s">
        <v>14662</v>
      </c>
      <c r="L12610" s="19"/>
    </row>
    <row r="12611" spans="2:12" x14ac:dyDescent="0.25">
      <c r="B12611" s="10" t="s">
        <v>616</v>
      </c>
      <c r="C12611" s="10" t="s">
        <v>598</v>
      </c>
      <c r="D12611" s="10" t="s">
        <v>3445</v>
      </c>
      <c r="E12611" s="9">
        <v>450000000</v>
      </c>
      <c r="F12611" s="4" t="s">
        <v>3728</v>
      </c>
      <c r="G12611" s="7" t="s">
        <v>14096</v>
      </c>
      <c r="H12611" s="7" t="s">
        <v>14101</v>
      </c>
      <c r="I12611" s="7" t="s">
        <v>14123</v>
      </c>
      <c r="J12611" s="4" t="s">
        <v>14662</v>
      </c>
      <c r="L12611" s="19"/>
    </row>
    <row r="12612" spans="2:12" x14ac:dyDescent="0.25">
      <c r="B12612" s="10" t="s">
        <v>616</v>
      </c>
      <c r="C12612" s="10" t="s">
        <v>598</v>
      </c>
      <c r="D12612" s="10" t="s">
        <v>1416</v>
      </c>
      <c r="E12612" s="9">
        <v>32940000</v>
      </c>
      <c r="F12612" s="5">
        <v>39793</v>
      </c>
      <c r="G12612" s="7" t="s">
        <v>14104</v>
      </c>
      <c r="H12612" s="7" t="s">
        <v>14103</v>
      </c>
      <c r="I12612" s="7" t="s">
        <v>14123</v>
      </c>
      <c r="J12612" s="4">
        <v>2008</v>
      </c>
      <c r="L12612" s="19"/>
    </row>
    <row r="12613" spans="2:12" x14ac:dyDescent="0.25">
      <c r="B12613" s="10" t="s">
        <v>616</v>
      </c>
      <c r="C12613" s="10" t="s">
        <v>598</v>
      </c>
      <c r="D12613" s="10" t="s">
        <v>1883</v>
      </c>
      <c r="E12613" s="9">
        <v>805060000</v>
      </c>
      <c r="F12613" s="5">
        <v>37784</v>
      </c>
      <c r="G12613" s="7" t="s">
        <v>14104</v>
      </c>
      <c r="H12613" s="7" t="s">
        <v>14103</v>
      </c>
      <c r="I12613" s="7" t="s">
        <v>14123</v>
      </c>
      <c r="J12613" s="4">
        <v>2003</v>
      </c>
      <c r="L12613" s="19"/>
    </row>
    <row r="12614" spans="2:12" x14ac:dyDescent="0.25">
      <c r="B12614" s="10" t="s">
        <v>616</v>
      </c>
      <c r="C12614" s="10" t="s">
        <v>598</v>
      </c>
      <c r="D12614" s="10" t="s">
        <v>1390</v>
      </c>
      <c r="E12614" s="9">
        <v>157850000</v>
      </c>
      <c r="F12614" s="5">
        <v>39868</v>
      </c>
      <c r="G12614" s="7" t="s">
        <v>14091</v>
      </c>
      <c r="H12614" s="7" t="s">
        <v>14121</v>
      </c>
      <c r="I12614" s="7" t="s">
        <v>14124</v>
      </c>
      <c r="J12614" s="4">
        <v>2009</v>
      </c>
      <c r="L12614" s="19"/>
    </row>
    <row r="12615" spans="2:12" ht="25.5" x14ac:dyDescent="0.25">
      <c r="B12615" s="10" t="s">
        <v>616</v>
      </c>
      <c r="C12615" s="10" t="s">
        <v>598</v>
      </c>
      <c r="D12615" s="10" t="s">
        <v>3516</v>
      </c>
      <c r="E12615" s="9">
        <v>9650000</v>
      </c>
      <c r="F12615" s="4" t="s">
        <v>3728</v>
      </c>
      <c r="G12615" s="7" t="s">
        <v>14096</v>
      </c>
      <c r="H12615" s="7" t="s">
        <v>14101</v>
      </c>
      <c r="I12615" s="7" t="s">
        <v>14123</v>
      </c>
      <c r="J12615" s="4" t="s">
        <v>14662</v>
      </c>
      <c r="L12615" s="19"/>
    </row>
    <row r="12616" spans="2:12" x14ac:dyDescent="0.25">
      <c r="B12616" s="10" t="s">
        <v>616</v>
      </c>
      <c r="C12616" s="10" t="s">
        <v>598</v>
      </c>
      <c r="D12616" s="10" t="s">
        <v>1288</v>
      </c>
      <c r="E12616" s="9">
        <v>2694000000</v>
      </c>
      <c r="F12616" s="5">
        <v>40262</v>
      </c>
      <c r="G12616" s="7" t="s">
        <v>14096</v>
      </c>
      <c r="H12616" s="7" t="s">
        <v>14095</v>
      </c>
      <c r="I12616" s="7" t="s">
        <v>14124</v>
      </c>
      <c r="J12616" s="4">
        <v>2010</v>
      </c>
      <c r="L12616" s="19"/>
    </row>
    <row r="12617" spans="2:12" x14ac:dyDescent="0.25">
      <c r="B12617" s="10" t="s">
        <v>616</v>
      </c>
      <c r="C12617" s="10" t="s">
        <v>598</v>
      </c>
      <c r="D12617" s="10" t="s">
        <v>1221</v>
      </c>
      <c r="E12617" s="9">
        <v>200000000</v>
      </c>
      <c r="F12617" s="5">
        <v>40491</v>
      </c>
      <c r="G12617" s="7" t="s">
        <v>14091</v>
      </c>
      <c r="H12617" s="7" t="s">
        <v>14094</v>
      </c>
      <c r="I12617" s="7" t="s">
        <v>14123</v>
      </c>
      <c r="J12617" s="4">
        <v>2010</v>
      </c>
      <c r="L12617" s="19"/>
    </row>
    <row r="12618" spans="2:12" x14ac:dyDescent="0.25">
      <c r="B12618" s="10" t="s">
        <v>616</v>
      </c>
      <c r="C12618" s="10" t="s">
        <v>598</v>
      </c>
      <c r="D12618" s="10" t="s">
        <v>894</v>
      </c>
      <c r="E12618" s="9">
        <v>405000000</v>
      </c>
      <c r="F12618" s="5">
        <v>42332</v>
      </c>
      <c r="G12618" s="7" t="s">
        <v>14104</v>
      </c>
      <c r="H12618" s="7" t="s">
        <v>14103</v>
      </c>
      <c r="I12618" s="7" t="s">
        <v>14124</v>
      </c>
      <c r="J12618" s="4">
        <v>2015</v>
      </c>
      <c r="L12618" s="19"/>
    </row>
    <row r="12619" spans="2:12" x14ac:dyDescent="0.25">
      <c r="B12619" s="10" t="s">
        <v>616</v>
      </c>
      <c r="C12619" s="10" t="s">
        <v>598</v>
      </c>
      <c r="D12619" s="10" t="s">
        <v>1829</v>
      </c>
      <c r="E12619" s="9">
        <v>300000000</v>
      </c>
      <c r="F12619" s="5">
        <v>38146</v>
      </c>
      <c r="G12619" s="7" t="s">
        <v>14096</v>
      </c>
      <c r="H12619" s="7" t="s">
        <v>14095</v>
      </c>
      <c r="I12619" s="7" t="s">
        <v>14123</v>
      </c>
      <c r="J12619" s="4">
        <v>2004</v>
      </c>
      <c r="L12619" s="19"/>
    </row>
    <row r="12620" spans="2:12" x14ac:dyDescent="0.25">
      <c r="B12620" s="10" t="s">
        <v>616</v>
      </c>
      <c r="C12620" s="10" t="s">
        <v>598</v>
      </c>
      <c r="D12620" s="10" t="s">
        <v>1503</v>
      </c>
      <c r="E12620" s="9">
        <v>30000000</v>
      </c>
      <c r="F12620" s="5">
        <v>39464</v>
      </c>
      <c r="G12620" s="7" t="s">
        <v>14096</v>
      </c>
      <c r="H12620" s="7" t="s">
        <v>14095</v>
      </c>
      <c r="I12620" s="7" t="s">
        <v>14123</v>
      </c>
      <c r="J12620" s="4">
        <v>2008</v>
      </c>
      <c r="L12620" s="19"/>
    </row>
    <row r="12621" spans="2:12" ht="25.5" x14ac:dyDescent="0.25">
      <c r="B12621" s="10" t="s">
        <v>616</v>
      </c>
      <c r="C12621" s="10" t="s">
        <v>598</v>
      </c>
      <c r="D12621" s="10" t="s">
        <v>3374</v>
      </c>
      <c r="E12621" s="9">
        <v>57000000</v>
      </c>
      <c r="F12621" s="4" t="s">
        <v>3728</v>
      </c>
      <c r="G12621" s="7" t="s">
        <v>14096</v>
      </c>
      <c r="H12621" s="7" t="s">
        <v>14095</v>
      </c>
      <c r="I12621" s="7" t="s">
        <v>14123</v>
      </c>
      <c r="J12621" s="4" t="s">
        <v>14662</v>
      </c>
      <c r="L12621" s="19"/>
    </row>
    <row r="12622" spans="2:12" x14ac:dyDescent="0.25">
      <c r="B12622" s="10" t="s">
        <v>7502</v>
      </c>
      <c r="C12622" s="10" t="s">
        <v>594</v>
      </c>
      <c r="D12622" s="10" t="s">
        <v>8824</v>
      </c>
      <c r="E12622" s="9">
        <v>66941</v>
      </c>
      <c r="F12622" s="5">
        <v>42005</v>
      </c>
      <c r="G12622" s="7" t="s">
        <v>14091</v>
      </c>
      <c r="H12622" s="7" t="s">
        <v>14142</v>
      </c>
      <c r="I12622" s="7" t="s">
        <v>14130</v>
      </c>
      <c r="J12622" s="4">
        <v>2015</v>
      </c>
      <c r="L12622" s="19"/>
    </row>
    <row r="12623" spans="2:12" x14ac:dyDescent="0.25">
      <c r="B12623" s="10" t="s">
        <v>7502</v>
      </c>
      <c r="C12623" s="10" t="s">
        <v>594</v>
      </c>
      <c r="D12623" s="10" t="s">
        <v>8824</v>
      </c>
      <c r="E12623" s="9">
        <v>47984</v>
      </c>
      <c r="F12623" s="5">
        <v>42370</v>
      </c>
      <c r="G12623" s="7" t="s">
        <v>14091</v>
      </c>
      <c r="H12623" s="7" t="s">
        <v>14142</v>
      </c>
      <c r="I12623" s="7" t="s">
        <v>14130</v>
      </c>
      <c r="J12623" s="4">
        <v>2016</v>
      </c>
      <c r="L12623" s="19"/>
    </row>
    <row r="12624" spans="2:12" x14ac:dyDescent="0.25">
      <c r="B12624" s="10" t="s">
        <v>3729</v>
      </c>
      <c r="C12624" s="10" t="s">
        <v>3736</v>
      </c>
      <c r="D12624" s="10" t="s">
        <v>4791</v>
      </c>
      <c r="E12624" s="9">
        <v>1500000</v>
      </c>
      <c r="F12624" s="5">
        <v>43440</v>
      </c>
      <c r="G12624" s="7" t="s">
        <v>14096</v>
      </c>
      <c r="H12624" s="7" t="s">
        <v>14101</v>
      </c>
      <c r="I12624" s="7" t="s">
        <v>14130</v>
      </c>
      <c r="J12624" s="4">
        <v>2018</v>
      </c>
      <c r="L12624" s="19"/>
    </row>
    <row r="12625" spans="2:12" x14ac:dyDescent="0.25">
      <c r="B12625" s="10" t="s">
        <v>7502</v>
      </c>
      <c r="C12625" s="10" t="s">
        <v>599</v>
      </c>
      <c r="D12625" s="10" t="s">
        <v>9484</v>
      </c>
      <c r="E12625" s="9">
        <v>287711</v>
      </c>
      <c r="F12625" s="5">
        <v>43466</v>
      </c>
      <c r="G12625" s="7" t="s">
        <v>14091</v>
      </c>
      <c r="H12625" s="7" t="s">
        <v>14142</v>
      </c>
      <c r="I12625" s="7" t="s">
        <v>14130</v>
      </c>
      <c r="J12625" s="4">
        <v>2019</v>
      </c>
      <c r="L12625" s="19"/>
    </row>
    <row r="12626" spans="2:12" x14ac:dyDescent="0.25">
      <c r="B12626" s="10" t="s">
        <v>7502</v>
      </c>
      <c r="C12626" s="10" t="s">
        <v>3735</v>
      </c>
      <c r="D12626" s="10" t="s">
        <v>9484</v>
      </c>
      <c r="E12626" s="9">
        <v>76635</v>
      </c>
      <c r="F12626" s="5">
        <v>43466</v>
      </c>
      <c r="G12626" s="7" t="s">
        <v>14091</v>
      </c>
      <c r="H12626" s="7" t="s">
        <v>14142</v>
      </c>
      <c r="I12626" s="7" t="s">
        <v>14130</v>
      </c>
      <c r="J12626" s="4">
        <v>2019</v>
      </c>
      <c r="L12626" s="19"/>
    </row>
    <row r="12627" spans="2:12" x14ac:dyDescent="0.25">
      <c r="B12627" s="10" t="s">
        <v>7502</v>
      </c>
      <c r="C12627" s="10" t="s">
        <v>599</v>
      </c>
      <c r="D12627" s="10" t="s">
        <v>9484</v>
      </c>
      <c r="E12627" s="9">
        <v>1412961</v>
      </c>
      <c r="F12627" s="5">
        <v>43831</v>
      </c>
      <c r="G12627" s="7" t="s">
        <v>14091</v>
      </c>
      <c r="H12627" s="7" t="s">
        <v>14142</v>
      </c>
      <c r="I12627" s="7" t="s">
        <v>14130</v>
      </c>
      <c r="J12627" s="4">
        <v>2020</v>
      </c>
      <c r="L12627" s="19"/>
    </row>
    <row r="12628" spans="2:12" x14ac:dyDescent="0.25">
      <c r="B12628" s="10" t="s">
        <v>7502</v>
      </c>
      <c r="C12628" s="10" t="s">
        <v>3735</v>
      </c>
      <c r="D12628" s="10" t="s">
        <v>9484</v>
      </c>
      <c r="E12628" s="9">
        <v>755201</v>
      </c>
      <c r="F12628" s="5">
        <v>43831</v>
      </c>
      <c r="G12628" s="7" t="s">
        <v>14091</v>
      </c>
      <c r="H12628" s="7" t="s">
        <v>14142</v>
      </c>
      <c r="I12628" s="7" t="s">
        <v>14130</v>
      </c>
      <c r="J12628" s="4">
        <v>2020</v>
      </c>
      <c r="L12628" s="19"/>
    </row>
    <row r="12629" spans="2:12" x14ac:dyDescent="0.25">
      <c r="B12629" s="10" t="s">
        <v>14087</v>
      </c>
      <c r="C12629" s="10" t="s">
        <v>599</v>
      </c>
      <c r="D12629" s="10" t="s">
        <v>9484</v>
      </c>
      <c r="E12629" s="9">
        <v>230359</v>
      </c>
      <c r="F12629" s="5">
        <v>43831</v>
      </c>
      <c r="G12629" s="7" t="s">
        <v>14091</v>
      </c>
      <c r="H12629" s="7" t="s">
        <v>14142</v>
      </c>
      <c r="I12629" s="7" t="s">
        <v>14130</v>
      </c>
      <c r="J12629" s="4">
        <v>2020</v>
      </c>
      <c r="L12629" s="19"/>
    </row>
    <row r="12630" spans="2:12" x14ac:dyDescent="0.25">
      <c r="B12630" s="10" t="s">
        <v>14087</v>
      </c>
      <c r="C12630" s="10" t="s">
        <v>3735</v>
      </c>
      <c r="D12630" s="10" t="s">
        <v>9484</v>
      </c>
      <c r="E12630" s="9">
        <v>290834</v>
      </c>
      <c r="F12630" s="5">
        <v>43831</v>
      </c>
      <c r="G12630" s="7" t="s">
        <v>14091</v>
      </c>
      <c r="H12630" s="7" t="s">
        <v>14142</v>
      </c>
      <c r="I12630" s="7" t="s">
        <v>14130</v>
      </c>
      <c r="J12630" s="4">
        <v>2020</v>
      </c>
      <c r="L12630" s="19"/>
    </row>
    <row r="12631" spans="2:12" x14ac:dyDescent="0.25">
      <c r="B12631" s="10" t="s">
        <v>616</v>
      </c>
      <c r="C12631" s="10" t="s">
        <v>604</v>
      </c>
      <c r="D12631" s="10" t="s">
        <v>1012</v>
      </c>
      <c r="E12631" s="9">
        <v>128700000</v>
      </c>
      <c r="F12631" s="5">
        <v>41625</v>
      </c>
      <c r="G12631" s="7" t="s">
        <v>14091</v>
      </c>
      <c r="H12631" s="7" t="s">
        <v>14151</v>
      </c>
      <c r="I12631" s="7" t="s">
        <v>14124</v>
      </c>
      <c r="J12631" s="4">
        <v>2013</v>
      </c>
      <c r="L12631" s="19"/>
    </row>
    <row r="12632" spans="2:12" ht="25.5" x14ac:dyDescent="0.25">
      <c r="B12632" s="10" t="s">
        <v>616</v>
      </c>
      <c r="C12632" s="10" t="s">
        <v>592</v>
      </c>
      <c r="D12632" s="10" t="s">
        <v>1497</v>
      </c>
      <c r="E12632" s="9">
        <v>97000000</v>
      </c>
      <c r="F12632" s="5">
        <v>39478</v>
      </c>
      <c r="G12632" s="7" t="s">
        <v>14091</v>
      </c>
      <c r="H12632" s="7" t="s">
        <v>14159</v>
      </c>
      <c r="I12632" s="7" t="s">
        <v>14123</v>
      </c>
      <c r="J12632" s="4">
        <v>2008</v>
      </c>
      <c r="L12632" s="19"/>
    </row>
    <row r="12633" spans="2:12" x14ac:dyDescent="0.25">
      <c r="B12633" s="10" t="s">
        <v>7502</v>
      </c>
      <c r="C12633" s="10" t="s">
        <v>596</v>
      </c>
      <c r="D12633" s="10" t="s">
        <v>7955</v>
      </c>
      <c r="E12633" s="9">
        <v>129310</v>
      </c>
      <c r="F12633" s="5">
        <v>40909</v>
      </c>
      <c r="G12633" s="7" t="s">
        <v>14091</v>
      </c>
      <c r="H12633" s="7" t="s">
        <v>14138</v>
      </c>
      <c r="I12633" s="7" t="s">
        <v>14130</v>
      </c>
      <c r="J12633" s="4">
        <v>2012</v>
      </c>
      <c r="L12633" s="19"/>
    </row>
    <row r="12634" spans="2:12" x14ac:dyDescent="0.25">
      <c r="B12634" s="10" t="s">
        <v>7502</v>
      </c>
      <c r="C12634" s="10" t="s">
        <v>596</v>
      </c>
      <c r="D12634" s="10" t="s">
        <v>7955</v>
      </c>
      <c r="E12634" s="9">
        <v>94348</v>
      </c>
      <c r="F12634" s="5">
        <v>41275</v>
      </c>
      <c r="G12634" s="7" t="s">
        <v>14091</v>
      </c>
      <c r="H12634" s="7" t="s">
        <v>14138</v>
      </c>
      <c r="I12634" s="7" t="s">
        <v>14130</v>
      </c>
      <c r="J12634" s="4">
        <v>2013</v>
      </c>
      <c r="L12634" s="19"/>
    </row>
    <row r="12635" spans="2:12" x14ac:dyDescent="0.25">
      <c r="B12635" s="10" t="s">
        <v>7502</v>
      </c>
      <c r="C12635" s="10" t="s">
        <v>596</v>
      </c>
      <c r="D12635" s="10" t="s">
        <v>7955</v>
      </c>
      <c r="E12635" s="9">
        <v>97750</v>
      </c>
      <c r="F12635" s="5">
        <v>41640</v>
      </c>
      <c r="G12635" s="7" t="s">
        <v>14091</v>
      </c>
      <c r="H12635" s="7" t="s">
        <v>14138</v>
      </c>
      <c r="I12635" s="7" t="s">
        <v>14130</v>
      </c>
      <c r="J12635" s="4">
        <v>2014</v>
      </c>
      <c r="L12635" s="19"/>
    </row>
    <row r="12636" spans="2:12" x14ac:dyDescent="0.25">
      <c r="B12636" s="10" t="s">
        <v>7502</v>
      </c>
      <c r="C12636" s="10" t="s">
        <v>596</v>
      </c>
      <c r="D12636" s="10" t="s">
        <v>7955</v>
      </c>
      <c r="E12636" s="9">
        <v>30305</v>
      </c>
      <c r="F12636" s="5">
        <v>42005</v>
      </c>
      <c r="G12636" s="7" t="s">
        <v>14091</v>
      </c>
      <c r="H12636" s="7" t="s">
        <v>14138</v>
      </c>
      <c r="I12636" s="7" t="s">
        <v>14130</v>
      </c>
      <c r="J12636" s="4">
        <v>2015</v>
      </c>
      <c r="L12636" s="19"/>
    </row>
    <row r="12637" spans="2:12" x14ac:dyDescent="0.25">
      <c r="B12637" s="10" t="s">
        <v>7502</v>
      </c>
      <c r="C12637" s="10" t="s">
        <v>599</v>
      </c>
      <c r="D12637" s="10" t="s">
        <v>8190</v>
      </c>
      <c r="E12637" s="9">
        <v>16901</v>
      </c>
      <c r="F12637" s="5">
        <v>40909</v>
      </c>
      <c r="G12637" s="7" t="s">
        <v>14091</v>
      </c>
      <c r="H12637" s="7" t="s">
        <v>14138</v>
      </c>
      <c r="I12637" s="7" t="s">
        <v>14130</v>
      </c>
      <c r="J12637" s="4">
        <v>2012</v>
      </c>
      <c r="L12637" s="19"/>
    </row>
    <row r="12638" spans="2:12" x14ac:dyDescent="0.25">
      <c r="B12638" s="10" t="s">
        <v>7502</v>
      </c>
      <c r="C12638" s="10" t="s">
        <v>599</v>
      </c>
      <c r="D12638" s="10" t="s">
        <v>8190</v>
      </c>
      <c r="E12638" s="9">
        <v>178416</v>
      </c>
      <c r="F12638" s="5">
        <v>41275</v>
      </c>
      <c r="G12638" s="7" t="s">
        <v>14091</v>
      </c>
      <c r="H12638" s="7" t="s">
        <v>14138</v>
      </c>
      <c r="I12638" s="7" t="s">
        <v>14130</v>
      </c>
      <c r="J12638" s="4">
        <v>2013</v>
      </c>
      <c r="L12638" s="19"/>
    </row>
    <row r="12639" spans="2:12" x14ac:dyDescent="0.25">
      <c r="B12639" s="10" t="s">
        <v>7502</v>
      </c>
      <c r="C12639" s="10" t="s">
        <v>599</v>
      </c>
      <c r="D12639" s="10" t="s">
        <v>8190</v>
      </c>
      <c r="E12639" s="9">
        <v>117794</v>
      </c>
      <c r="F12639" s="5">
        <v>41640</v>
      </c>
      <c r="G12639" s="7" t="s">
        <v>14091</v>
      </c>
      <c r="H12639" s="7" t="s">
        <v>14138</v>
      </c>
      <c r="I12639" s="7" t="s">
        <v>14130</v>
      </c>
      <c r="J12639" s="4">
        <v>2014</v>
      </c>
      <c r="L12639" s="19"/>
    </row>
    <row r="12640" spans="2:12" x14ac:dyDescent="0.25">
      <c r="B12640" s="10" t="s">
        <v>7502</v>
      </c>
      <c r="C12640" s="10" t="s">
        <v>599</v>
      </c>
      <c r="D12640" s="10" t="s">
        <v>8190</v>
      </c>
      <c r="E12640" s="9">
        <v>53402</v>
      </c>
      <c r="F12640" s="5">
        <v>42005</v>
      </c>
      <c r="G12640" s="7" t="s">
        <v>14091</v>
      </c>
      <c r="H12640" s="7" t="s">
        <v>14138</v>
      </c>
      <c r="I12640" s="7" t="s">
        <v>14130</v>
      </c>
      <c r="J12640" s="4">
        <v>2015</v>
      </c>
      <c r="L12640" s="19"/>
    </row>
    <row r="12641" spans="2:12" x14ac:dyDescent="0.25">
      <c r="B12641" s="10" t="s">
        <v>7502</v>
      </c>
      <c r="C12641" s="10" t="s">
        <v>599</v>
      </c>
      <c r="D12641" s="10" t="s">
        <v>8190</v>
      </c>
      <c r="E12641" s="9">
        <v>4411</v>
      </c>
      <c r="F12641" s="5">
        <v>42370</v>
      </c>
      <c r="G12641" s="7" t="s">
        <v>14091</v>
      </c>
      <c r="H12641" s="7" t="s">
        <v>14138</v>
      </c>
      <c r="I12641" s="7" t="s">
        <v>14130</v>
      </c>
      <c r="J12641" s="4">
        <v>2016</v>
      </c>
      <c r="L12641" s="19"/>
    </row>
    <row r="12642" spans="2:12" x14ac:dyDescent="0.25">
      <c r="B12642" s="10" t="s">
        <v>7502</v>
      </c>
      <c r="C12642" s="10" t="s">
        <v>599</v>
      </c>
      <c r="D12642" s="10" t="s">
        <v>8190</v>
      </c>
      <c r="E12642" s="9">
        <v>0</v>
      </c>
      <c r="F12642" s="5">
        <v>43101</v>
      </c>
      <c r="G12642" s="7" t="s">
        <v>14091</v>
      </c>
      <c r="H12642" s="7" t="s">
        <v>14138</v>
      </c>
      <c r="I12642" s="7" t="s">
        <v>14130</v>
      </c>
      <c r="J12642" s="4">
        <v>2018</v>
      </c>
      <c r="L12642" s="19"/>
    </row>
    <row r="12643" spans="2:12" x14ac:dyDescent="0.25">
      <c r="B12643" s="10" t="s">
        <v>7502</v>
      </c>
      <c r="C12643" s="10" t="s">
        <v>3737</v>
      </c>
      <c r="D12643" s="10" t="s">
        <v>8675</v>
      </c>
      <c r="E12643" s="9">
        <v>14953</v>
      </c>
      <c r="F12643" s="5">
        <v>41640</v>
      </c>
      <c r="G12643" s="7" t="s">
        <v>14091</v>
      </c>
      <c r="H12643" s="7" t="s">
        <v>14138</v>
      </c>
      <c r="I12643" s="7" t="s">
        <v>14130</v>
      </c>
      <c r="J12643" s="4">
        <v>2014</v>
      </c>
      <c r="L12643" s="19"/>
    </row>
    <row r="12644" spans="2:12" x14ac:dyDescent="0.25">
      <c r="B12644" s="10" t="s">
        <v>7502</v>
      </c>
      <c r="C12644" s="10" t="s">
        <v>3737</v>
      </c>
      <c r="D12644" s="10" t="s">
        <v>8675</v>
      </c>
      <c r="E12644" s="9">
        <v>71235</v>
      </c>
      <c r="F12644" s="5">
        <v>42005</v>
      </c>
      <c r="G12644" s="7" t="s">
        <v>14091</v>
      </c>
      <c r="H12644" s="7" t="s">
        <v>14138</v>
      </c>
      <c r="I12644" s="7" t="s">
        <v>14130</v>
      </c>
      <c r="J12644" s="4">
        <v>2015</v>
      </c>
      <c r="L12644" s="19"/>
    </row>
    <row r="12645" spans="2:12" x14ac:dyDescent="0.25">
      <c r="B12645" s="10" t="s">
        <v>7502</v>
      </c>
      <c r="C12645" s="10" t="s">
        <v>3737</v>
      </c>
      <c r="D12645" s="10" t="s">
        <v>8675</v>
      </c>
      <c r="E12645" s="9">
        <v>110000</v>
      </c>
      <c r="F12645" s="5">
        <v>42370</v>
      </c>
      <c r="G12645" s="7" t="s">
        <v>14091</v>
      </c>
      <c r="H12645" s="7" t="s">
        <v>14138</v>
      </c>
      <c r="I12645" s="7" t="s">
        <v>14130</v>
      </c>
      <c r="J12645" s="4">
        <v>2016</v>
      </c>
      <c r="L12645" s="19"/>
    </row>
    <row r="12646" spans="2:12" x14ac:dyDescent="0.25">
      <c r="B12646" s="10" t="s">
        <v>7502</v>
      </c>
      <c r="C12646" s="10" t="s">
        <v>3737</v>
      </c>
      <c r="D12646" s="10" t="s">
        <v>8675</v>
      </c>
      <c r="E12646" s="9">
        <v>4756</v>
      </c>
      <c r="F12646" s="5">
        <v>42736</v>
      </c>
      <c r="G12646" s="7" t="s">
        <v>14091</v>
      </c>
      <c r="H12646" s="7" t="s">
        <v>14138</v>
      </c>
      <c r="I12646" s="7" t="s">
        <v>14130</v>
      </c>
      <c r="J12646" s="4">
        <v>2017</v>
      </c>
      <c r="L12646" s="19"/>
    </row>
    <row r="12647" spans="2:12" x14ac:dyDescent="0.25">
      <c r="B12647" s="10" t="s">
        <v>616</v>
      </c>
      <c r="C12647" s="10" t="s">
        <v>592</v>
      </c>
      <c r="D12647" s="10" t="s">
        <v>2321</v>
      </c>
      <c r="E12647" s="9"/>
      <c r="F12647" s="5">
        <v>35171</v>
      </c>
      <c r="G12647" s="7" t="s">
        <v>14091</v>
      </c>
      <c r="H12647" s="7" t="s">
        <v>14138</v>
      </c>
      <c r="I12647" s="7" t="s">
        <v>14123</v>
      </c>
      <c r="J12647" s="4">
        <v>1996</v>
      </c>
      <c r="L12647" s="19"/>
    </row>
    <row r="12648" spans="2:12" x14ac:dyDescent="0.25">
      <c r="B12648" s="10" t="s">
        <v>7502</v>
      </c>
      <c r="C12648" s="10" t="s">
        <v>605</v>
      </c>
      <c r="D12648" s="10" t="s">
        <v>8254</v>
      </c>
      <c r="E12648" s="9">
        <v>4888</v>
      </c>
      <c r="F12648" s="5">
        <v>40909</v>
      </c>
      <c r="G12648" s="7" t="s">
        <v>14091</v>
      </c>
      <c r="H12648" s="7" t="s">
        <v>14138</v>
      </c>
      <c r="I12648" s="7" t="s">
        <v>14130</v>
      </c>
      <c r="J12648" s="4">
        <v>2012</v>
      </c>
      <c r="L12648" s="19"/>
    </row>
    <row r="12649" spans="2:12" x14ac:dyDescent="0.25">
      <c r="B12649" s="10" t="s">
        <v>3729</v>
      </c>
      <c r="C12649" s="10" t="s">
        <v>3737</v>
      </c>
      <c r="D12649" s="10" t="s">
        <v>6595</v>
      </c>
      <c r="E12649" s="9">
        <v>50000000</v>
      </c>
      <c r="F12649" s="5">
        <v>42059</v>
      </c>
      <c r="G12649" s="7" t="s">
        <v>14104</v>
      </c>
      <c r="H12649" s="7" t="s">
        <v>14103</v>
      </c>
      <c r="I12649" s="7" t="s">
        <v>14123</v>
      </c>
      <c r="J12649" s="4">
        <v>2015</v>
      </c>
      <c r="L12649" s="19"/>
    </row>
    <row r="12650" spans="2:12" x14ac:dyDescent="0.25">
      <c r="B12650" s="10" t="s">
        <v>616</v>
      </c>
      <c r="C12650" s="10" t="s">
        <v>3737</v>
      </c>
      <c r="D12650" s="10" t="s">
        <v>1925</v>
      </c>
      <c r="E12650" s="9">
        <v>29650000</v>
      </c>
      <c r="F12650" s="5">
        <v>37553</v>
      </c>
      <c r="G12650" s="7" t="s">
        <v>14104</v>
      </c>
      <c r="H12650" s="7" t="s">
        <v>14103</v>
      </c>
      <c r="I12650" s="7" t="s">
        <v>14123</v>
      </c>
      <c r="J12650" s="4">
        <v>2002</v>
      </c>
      <c r="L12650" s="19"/>
    </row>
    <row r="12651" spans="2:12" x14ac:dyDescent="0.25">
      <c r="B12651" s="10" t="s">
        <v>616</v>
      </c>
      <c r="C12651" s="10" t="s">
        <v>594</v>
      </c>
      <c r="D12651" s="10" t="s">
        <v>3485</v>
      </c>
      <c r="E12651" s="9">
        <v>100000000</v>
      </c>
      <c r="F12651" s="4" t="s">
        <v>3728</v>
      </c>
      <c r="G12651" s="7" t="s">
        <v>14091</v>
      </c>
      <c r="H12651" s="7" t="s">
        <v>14248</v>
      </c>
      <c r="I12651" s="7" t="s">
        <v>14123</v>
      </c>
      <c r="J12651" s="4" t="s">
        <v>14662</v>
      </c>
      <c r="L12651" s="19"/>
    </row>
    <row r="12652" spans="2:12" ht="25.5" x14ac:dyDescent="0.25">
      <c r="B12652" s="10" t="s">
        <v>616</v>
      </c>
      <c r="C12652" s="10" t="s">
        <v>606</v>
      </c>
      <c r="D12652" s="10" t="s">
        <v>2209</v>
      </c>
      <c r="E12652" s="9">
        <v>3700000</v>
      </c>
      <c r="F12652" s="5">
        <v>35860</v>
      </c>
      <c r="G12652" s="7" t="s">
        <v>14091</v>
      </c>
      <c r="H12652" s="7" t="s">
        <v>14121</v>
      </c>
      <c r="I12652" s="7" t="s">
        <v>14123</v>
      </c>
      <c r="J12652" s="4">
        <v>1998</v>
      </c>
      <c r="L12652" s="19"/>
    </row>
    <row r="12653" spans="2:12" x14ac:dyDescent="0.25">
      <c r="B12653" s="10" t="s">
        <v>616</v>
      </c>
      <c r="C12653" s="10" t="s">
        <v>592</v>
      </c>
      <c r="D12653" s="10" t="s">
        <v>2632</v>
      </c>
      <c r="E12653" s="9">
        <v>166400000</v>
      </c>
      <c r="F12653" s="5">
        <v>32931</v>
      </c>
      <c r="G12653" s="7" t="s">
        <v>14228</v>
      </c>
      <c r="H12653" s="7" t="s">
        <v>14121</v>
      </c>
      <c r="I12653" s="7" t="s">
        <v>14123</v>
      </c>
      <c r="J12653" s="4">
        <v>1990</v>
      </c>
      <c r="L12653" s="19"/>
    </row>
    <row r="12654" spans="2:12" x14ac:dyDescent="0.25">
      <c r="B12654" s="10" t="s">
        <v>7502</v>
      </c>
      <c r="C12654" s="10" t="s">
        <v>7491</v>
      </c>
      <c r="D12654" s="10" t="s">
        <v>9262</v>
      </c>
      <c r="E12654" s="9">
        <v>704099</v>
      </c>
      <c r="F12654" s="5">
        <v>43101</v>
      </c>
      <c r="G12654" s="7" t="s">
        <v>14092</v>
      </c>
      <c r="H12654" s="7" t="s">
        <v>14150</v>
      </c>
      <c r="I12654" s="7" t="s">
        <v>14130</v>
      </c>
      <c r="J12654" s="4">
        <v>2018</v>
      </c>
      <c r="L12654" s="19"/>
    </row>
    <row r="12655" spans="2:12" x14ac:dyDescent="0.25">
      <c r="B12655" s="10" t="s">
        <v>7502</v>
      </c>
      <c r="C12655" s="10" t="s">
        <v>7491</v>
      </c>
      <c r="D12655" s="10" t="s">
        <v>9262</v>
      </c>
      <c r="E12655" s="9">
        <v>504818</v>
      </c>
      <c r="F12655" s="5">
        <v>43466</v>
      </c>
      <c r="G12655" s="7" t="s">
        <v>14092</v>
      </c>
      <c r="H12655" s="7" t="s">
        <v>14150</v>
      </c>
      <c r="I12655" s="7" t="s">
        <v>14130</v>
      </c>
      <c r="J12655" s="4">
        <v>2019</v>
      </c>
      <c r="L12655" s="19"/>
    </row>
    <row r="12656" spans="2:12" x14ac:dyDescent="0.25">
      <c r="B12656" s="10" t="s">
        <v>7502</v>
      </c>
      <c r="C12656" s="10" t="s">
        <v>7491</v>
      </c>
      <c r="D12656" s="10" t="s">
        <v>9262</v>
      </c>
      <c r="E12656" s="9">
        <v>14000</v>
      </c>
      <c r="F12656" s="5">
        <v>43831</v>
      </c>
      <c r="G12656" s="7" t="s">
        <v>14092</v>
      </c>
      <c r="H12656" s="7" t="s">
        <v>14150</v>
      </c>
      <c r="I12656" s="7" t="s">
        <v>14130</v>
      </c>
      <c r="J12656" s="4">
        <v>2020</v>
      </c>
      <c r="L12656" s="19"/>
    </row>
    <row r="12657" spans="2:12" x14ac:dyDescent="0.25">
      <c r="B12657" s="10" t="s">
        <v>14087</v>
      </c>
      <c r="C12657" s="10" t="s">
        <v>7491</v>
      </c>
      <c r="D12657" s="10" t="s">
        <v>9262</v>
      </c>
      <c r="E12657" s="9">
        <v>1400000</v>
      </c>
      <c r="F12657" s="5">
        <v>43831</v>
      </c>
      <c r="G12657" s="7" t="s">
        <v>14092</v>
      </c>
      <c r="H12657" s="7" t="s">
        <v>14150</v>
      </c>
      <c r="I12657" s="7" t="s">
        <v>14130</v>
      </c>
      <c r="J12657" s="4">
        <v>2020</v>
      </c>
      <c r="L12657" s="19"/>
    </row>
    <row r="12658" spans="2:12" ht="25.5" x14ac:dyDescent="0.25">
      <c r="B12658" s="10" t="s">
        <v>616</v>
      </c>
      <c r="C12658" s="10" t="s">
        <v>606</v>
      </c>
      <c r="D12658" s="10" t="s">
        <v>2287</v>
      </c>
      <c r="E12658" s="9">
        <v>122500000</v>
      </c>
      <c r="F12658" s="5">
        <v>35418</v>
      </c>
      <c r="G12658" s="7" t="s">
        <v>14096</v>
      </c>
      <c r="H12658" s="7" t="s">
        <v>14095</v>
      </c>
      <c r="I12658" s="7" t="s">
        <v>14123</v>
      </c>
      <c r="J12658" s="4">
        <v>1996</v>
      </c>
      <c r="L12658" s="19"/>
    </row>
    <row r="12659" spans="2:12" x14ac:dyDescent="0.25">
      <c r="B12659" s="10" t="s">
        <v>616</v>
      </c>
      <c r="C12659" s="10" t="s">
        <v>596</v>
      </c>
      <c r="D12659" s="10" t="s">
        <v>2208</v>
      </c>
      <c r="E12659" s="9">
        <v>929000000</v>
      </c>
      <c r="F12659" s="5">
        <v>35871</v>
      </c>
      <c r="G12659" s="7" t="s">
        <v>14096</v>
      </c>
      <c r="H12659" s="7" t="s">
        <v>14095</v>
      </c>
      <c r="I12659" s="7" t="s">
        <v>14123</v>
      </c>
      <c r="J12659" s="4">
        <v>1998</v>
      </c>
      <c r="L12659" s="19"/>
    </row>
    <row r="12660" spans="2:12" x14ac:dyDescent="0.25">
      <c r="B12660" s="10" t="s">
        <v>616</v>
      </c>
      <c r="C12660" s="10" t="s">
        <v>594</v>
      </c>
      <c r="D12660" s="10" t="s">
        <v>2745</v>
      </c>
      <c r="E12660" s="9">
        <v>180300000</v>
      </c>
      <c r="F12660" s="5">
        <v>31937</v>
      </c>
      <c r="G12660" s="7" t="s">
        <v>14096</v>
      </c>
      <c r="H12660" s="7" t="s">
        <v>14095</v>
      </c>
      <c r="I12660" s="7" t="s">
        <v>14123</v>
      </c>
      <c r="J12660" s="4">
        <v>1987</v>
      </c>
      <c r="L12660" s="19"/>
    </row>
    <row r="12661" spans="2:12" x14ac:dyDescent="0.25">
      <c r="B12661" s="10" t="s">
        <v>7502</v>
      </c>
      <c r="C12661" s="10" t="s">
        <v>3734</v>
      </c>
      <c r="D12661" s="10" t="s">
        <v>8434</v>
      </c>
      <c r="E12661" s="9">
        <v>50000</v>
      </c>
      <c r="F12661" s="5">
        <v>41275</v>
      </c>
      <c r="G12661" s="7" t="s">
        <v>14096</v>
      </c>
      <c r="H12661" s="7" t="s">
        <v>14101</v>
      </c>
      <c r="I12661" s="7" t="s">
        <v>14130</v>
      </c>
      <c r="J12661" s="4">
        <v>2013</v>
      </c>
      <c r="L12661" s="19"/>
    </row>
    <row r="12662" spans="2:12" x14ac:dyDescent="0.25">
      <c r="B12662" s="10" t="s">
        <v>616</v>
      </c>
      <c r="C12662" s="10" t="s">
        <v>592</v>
      </c>
      <c r="D12662" s="10" t="s">
        <v>2534</v>
      </c>
      <c r="E12662" s="9">
        <v>200500000</v>
      </c>
      <c r="F12662" s="5">
        <v>33752</v>
      </c>
      <c r="G12662" s="7" t="s">
        <v>14228</v>
      </c>
      <c r="H12662" s="7" t="s">
        <v>14157</v>
      </c>
      <c r="I12662" s="7" t="s">
        <v>14123</v>
      </c>
      <c r="J12662" s="4">
        <v>1992</v>
      </c>
      <c r="L12662" s="19"/>
    </row>
    <row r="12663" spans="2:12" x14ac:dyDescent="0.25">
      <c r="B12663" s="10" t="s">
        <v>616</v>
      </c>
      <c r="C12663" s="10" t="s">
        <v>595</v>
      </c>
      <c r="D12663" s="10" t="s">
        <v>1993</v>
      </c>
      <c r="E12663" s="9">
        <v>8000000</v>
      </c>
      <c r="F12663" s="5">
        <v>37152</v>
      </c>
      <c r="G12663" s="7" t="s">
        <v>14096</v>
      </c>
      <c r="H12663" s="7" t="s">
        <v>14101</v>
      </c>
      <c r="I12663" s="7" t="s">
        <v>14123</v>
      </c>
      <c r="J12663" s="4">
        <v>2001</v>
      </c>
      <c r="L12663" s="19"/>
    </row>
    <row r="12664" spans="2:12" x14ac:dyDescent="0.25">
      <c r="B12664" s="10" t="s">
        <v>616</v>
      </c>
      <c r="C12664" s="10" t="s">
        <v>595</v>
      </c>
      <c r="D12664" s="10" t="s">
        <v>2376</v>
      </c>
      <c r="E12664" s="9">
        <v>20400000</v>
      </c>
      <c r="F12664" s="5">
        <v>34863</v>
      </c>
      <c r="G12664" s="7" t="s">
        <v>14096</v>
      </c>
      <c r="H12664" s="7" t="s">
        <v>14101</v>
      </c>
      <c r="I12664" s="7" t="s">
        <v>14123</v>
      </c>
      <c r="J12664" s="4">
        <v>1995</v>
      </c>
      <c r="L12664" s="19"/>
    </row>
    <row r="12665" spans="2:12" x14ac:dyDescent="0.25">
      <c r="B12665" s="10" t="s">
        <v>616</v>
      </c>
      <c r="C12665" s="10" t="s">
        <v>599</v>
      </c>
      <c r="D12665" s="10" t="s">
        <v>2926</v>
      </c>
      <c r="E12665" s="9">
        <v>35700000</v>
      </c>
      <c r="F12665" s="5">
        <v>30075</v>
      </c>
      <c r="G12665" s="7" t="s">
        <v>14096</v>
      </c>
      <c r="H12665" s="7" t="s">
        <v>14101</v>
      </c>
      <c r="I12665" s="7" t="s">
        <v>14123</v>
      </c>
      <c r="J12665" s="4">
        <v>1982</v>
      </c>
      <c r="L12665" s="19"/>
    </row>
    <row r="12666" spans="2:12" x14ac:dyDescent="0.25">
      <c r="B12666" s="10" t="s">
        <v>616</v>
      </c>
      <c r="C12666" s="10" t="s">
        <v>599</v>
      </c>
      <c r="D12666" s="10" t="s">
        <v>2714</v>
      </c>
      <c r="E12666" s="9">
        <v>60000000</v>
      </c>
      <c r="F12666" s="5">
        <v>32154</v>
      </c>
      <c r="G12666" s="7" t="s">
        <v>14096</v>
      </c>
      <c r="H12666" s="7" t="s">
        <v>14101</v>
      </c>
      <c r="I12666" s="7" t="s">
        <v>14123</v>
      </c>
      <c r="J12666" s="4">
        <v>1988</v>
      </c>
      <c r="L12666" s="19"/>
    </row>
    <row r="12667" spans="2:12" x14ac:dyDescent="0.25">
      <c r="B12667" s="10" t="s">
        <v>616</v>
      </c>
      <c r="C12667" s="10" t="s">
        <v>595</v>
      </c>
      <c r="D12667" s="10" t="s">
        <v>3035</v>
      </c>
      <c r="E12667" s="9">
        <v>7500000</v>
      </c>
      <c r="F12667" s="5">
        <v>29032</v>
      </c>
      <c r="G12667" s="7" t="s">
        <v>14096</v>
      </c>
      <c r="H12667" s="7" t="s">
        <v>14101</v>
      </c>
      <c r="I12667" s="7" t="s">
        <v>14123</v>
      </c>
      <c r="J12667" s="4">
        <v>1979</v>
      </c>
      <c r="L12667" s="19"/>
    </row>
    <row r="12668" spans="2:12" x14ac:dyDescent="0.25">
      <c r="B12668" s="10" t="s">
        <v>616</v>
      </c>
      <c r="C12668" s="10" t="s">
        <v>603</v>
      </c>
      <c r="D12668" s="10" t="s">
        <v>2512</v>
      </c>
      <c r="E12668" s="9">
        <v>96000000</v>
      </c>
      <c r="F12668" s="5">
        <v>33946</v>
      </c>
      <c r="G12668" s="7" t="s">
        <v>14091</v>
      </c>
      <c r="H12668" s="7" t="s">
        <v>14159</v>
      </c>
      <c r="I12668" s="7" t="s">
        <v>14123</v>
      </c>
      <c r="J12668" s="4">
        <v>1992</v>
      </c>
      <c r="L12668" s="19"/>
    </row>
    <row r="12669" spans="2:12" x14ac:dyDescent="0.25">
      <c r="B12669" s="10" t="s">
        <v>616</v>
      </c>
      <c r="C12669" s="10" t="s">
        <v>596</v>
      </c>
      <c r="D12669" s="10" t="s">
        <v>2284</v>
      </c>
      <c r="E12669" s="9">
        <v>20000000</v>
      </c>
      <c r="F12669" s="5">
        <v>35451</v>
      </c>
      <c r="G12669" s="7" t="s">
        <v>14096</v>
      </c>
      <c r="H12669" s="7" t="s">
        <v>14101</v>
      </c>
      <c r="I12669" s="7" t="s">
        <v>14123</v>
      </c>
      <c r="J12669" s="4">
        <v>1997</v>
      </c>
      <c r="L12669" s="19"/>
    </row>
    <row r="12670" spans="2:12" x14ac:dyDescent="0.25">
      <c r="B12670" s="10" t="s">
        <v>7502</v>
      </c>
      <c r="C12670" s="10" t="s">
        <v>600</v>
      </c>
      <c r="D12670" s="10" t="s">
        <v>8255</v>
      </c>
      <c r="E12670" s="9">
        <v>4815</v>
      </c>
      <c r="F12670" s="5">
        <v>40909</v>
      </c>
      <c r="G12670" s="7" t="s">
        <v>14092</v>
      </c>
      <c r="H12670" s="7" t="s">
        <v>14150</v>
      </c>
      <c r="I12670" s="7" t="s">
        <v>14130</v>
      </c>
      <c r="J12670" s="4">
        <v>2012</v>
      </c>
      <c r="L12670" s="19"/>
    </row>
    <row r="12671" spans="2:12" x14ac:dyDescent="0.25">
      <c r="B12671" s="10" t="s">
        <v>7502</v>
      </c>
      <c r="C12671" s="10" t="s">
        <v>600</v>
      </c>
      <c r="D12671" s="10" t="s">
        <v>8255</v>
      </c>
      <c r="E12671" s="9">
        <v>112885</v>
      </c>
      <c r="F12671" s="5">
        <v>41275</v>
      </c>
      <c r="G12671" s="7" t="s">
        <v>14092</v>
      </c>
      <c r="H12671" s="7" t="s">
        <v>14150</v>
      </c>
      <c r="I12671" s="7" t="s">
        <v>14130</v>
      </c>
      <c r="J12671" s="4">
        <v>2013</v>
      </c>
      <c r="L12671" s="19"/>
    </row>
    <row r="12672" spans="2:12" x14ac:dyDescent="0.25">
      <c r="B12672" s="10" t="s">
        <v>7502</v>
      </c>
      <c r="C12672" s="10" t="s">
        <v>600</v>
      </c>
      <c r="D12672" s="10" t="s">
        <v>8255</v>
      </c>
      <c r="E12672" s="9">
        <v>89965</v>
      </c>
      <c r="F12672" s="5">
        <v>41640</v>
      </c>
      <c r="G12672" s="7" t="s">
        <v>14092</v>
      </c>
      <c r="H12672" s="7" t="s">
        <v>14150</v>
      </c>
      <c r="I12672" s="7" t="s">
        <v>14130</v>
      </c>
      <c r="J12672" s="4">
        <v>2014</v>
      </c>
      <c r="L12672" s="19"/>
    </row>
    <row r="12673" spans="2:12" x14ac:dyDescent="0.25">
      <c r="B12673" s="10" t="s">
        <v>7502</v>
      </c>
      <c r="C12673" s="10" t="s">
        <v>600</v>
      </c>
      <c r="D12673" s="10" t="s">
        <v>8255</v>
      </c>
      <c r="E12673" s="9">
        <v>60124</v>
      </c>
      <c r="F12673" s="5">
        <v>42005</v>
      </c>
      <c r="G12673" s="7" t="s">
        <v>14092</v>
      </c>
      <c r="H12673" s="7" t="s">
        <v>14150</v>
      </c>
      <c r="I12673" s="7" t="s">
        <v>14130</v>
      </c>
      <c r="J12673" s="4">
        <v>2015</v>
      </c>
      <c r="L12673" s="19"/>
    </row>
    <row r="12674" spans="2:12" x14ac:dyDescent="0.25">
      <c r="B12674" s="10" t="s">
        <v>616</v>
      </c>
      <c r="C12674" s="10" t="s">
        <v>604</v>
      </c>
      <c r="D12674" s="10" t="s">
        <v>843</v>
      </c>
      <c r="E12674" s="9">
        <v>120900000</v>
      </c>
      <c r="F12674" s="5">
        <v>42762</v>
      </c>
      <c r="G12674" s="7" t="s">
        <v>14104</v>
      </c>
      <c r="H12674" s="7" t="s">
        <v>14122</v>
      </c>
      <c r="I12674" s="7" t="s">
        <v>14124</v>
      </c>
      <c r="J12674" s="4">
        <v>2017</v>
      </c>
      <c r="L12674" s="19"/>
    </row>
    <row r="12675" spans="2:12" x14ac:dyDescent="0.25">
      <c r="B12675" s="10" t="s">
        <v>616</v>
      </c>
      <c r="C12675" s="10" t="s">
        <v>3734</v>
      </c>
      <c r="D12675" s="10" t="s">
        <v>3486</v>
      </c>
      <c r="E12675" s="9">
        <v>10000000</v>
      </c>
      <c r="F12675" s="4" t="s">
        <v>3728</v>
      </c>
      <c r="G12675" s="7" t="s">
        <v>14228</v>
      </c>
      <c r="H12675" s="7" t="s">
        <v>14159</v>
      </c>
      <c r="I12675" s="7" t="s">
        <v>14127</v>
      </c>
      <c r="J12675" s="4" t="s">
        <v>14662</v>
      </c>
      <c r="L12675" s="19"/>
    </row>
    <row r="12676" spans="2:12" x14ac:dyDescent="0.25">
      <c r="B12676" s="10" t="s">
        <v>616</v>
      </c>
      <c r="C12676" s="10" t="s">
        <v>595</v>
      </c>
      <c r="D12676" s="10" t="s">
        <v>1165</v>
      </c>
      <c r="E12676" s="9">
        <v>129200000</v>
      </c>
      <c r="F12676" s="5">
        <v>40668</v>
      </c>
      <c r="G12676" s="7" t="s">
        <v>14096</v>
      </c>
      <c r="H12676" s="7" t="s">
        <v>14095</v>
      </c>
      <c r="I12676" s="7" t="s">
        <v>14124</v>
      </c>
      <c r="J12676" s="4">
        <v>2011</v>
      </c>
      <c r="L12676" s="19"/>
    </row>
    <row r="12677" spans="2:12" x14ac:dyDescent="0.25">
      <c r="B12677" s="10" t="s">
        <v>616</v>
      </c>
      <c r="C12677" s="10" t="s">
        <v>594</v>
      </c>
      <c r="D12677" s="10" t="s">
        <v>2542</v>
      </c>
      <c r="E12677" s="9">
        <v>414000000</v>
      </c>
      <c r="F12677" s="5">
        <v>33689</v>
      </c>
      <c r="G12677" s="7" t="s">
        <v>14096</v>
      </c>
      <c r="H12677" s="7" t="s">
        <v>14095</v>
      </c>
      <c r="I12677" s="7" t="s">
        <v>14123</v>
      </c>
      <c r="J12677" s="4">
        <v>1992</v>
      </c>
      <c r="L12677" s="19"/>
    </row>
    <row r="12678" spans="2:12" x14ac:dyDescent="0.25">
      <c r="B12678" s="10" t="s">
        <v>616</v>
      </c>
      <c r="C12678" s="10" t="s">
        <v>599</v>
      </c>
      <c r="D12678" s="10" t="s">
        <v>1921</v>
      </c>
      <c r="E12678" s="9">
        <v>36690000</v>
      </c>
      <c r="F12678" s="5">
        <v>37586</v>
      </c>
      <c r="G12678" s="7" t="s">
        <v>14228</v>
      </c>
      <c r="H12678" s="7" t="s">
        <v>14159</v>
      </c>
      <c r="I12678" s="7" t="s">
        <v>14123</v>
      </c>
      <c r="J12678" s="4">
        <v>2002</v>
      </c>
      <c r="L12678" s="19"/>
    </row>
    <row r="12679" spans="2:12" x14ac:dyDescent="0.25">
      <c r="B12679" s="10" t="s">
        <v>616</v>
      </c>
      <c r="C12679" s="10" t="s">
        <v>604</v>
      </c>
      <c r="D12679" s="10" t="s">
        <v>2391</v>
      </c>
      <c r="E12679" s="9">
        <v>6000000</v>
      </c>
      <c r="F12679" s="5">
        <v>34778</v>
      </c>
      <c r="G12679" s="7" t="s">
        <v>14228</v>
      </c>
      <c r="H12679" s="7" t="s">
        <v>14159</v>
      </c>
      <c r="I12679" s="7" t="s">
        <v>14123</v>
      </c>
      <c r="J12679" s="4">
        <v>1995</v>
      </c>
      <c r="L12679" s="19"/>
    </row>
    <row r="12680" spans="2:12" x14ac:dyDescent="0.25">
      <c r="B12680" s="10" t="s">
        <v>616</v>
      </c>
      <c r="C12680" s="10" t="s">
        <v>604</v>
      </c>
      <c r="D12680" s="10" t="s">
        <v>683</v>
      </c>
      <c r="E12680" s="9">
        <v>80900000</v>
      </c>
      <c r="F12680" s="5">
        <v>43840</v>
      </c>
      <c r="G12680" s="7" t="s">
        <v>14096</v>
      </c>
      <c r="H12680" s="7" t="s">
        <v>14095</v>
      </c>
      <c r="I12680" s="7" t="s">
        <v>14124</v>
      </c>
      <c r="J12680" s="4">
        <v>2020</v>
      </c>
      <c r="L12680" s="19"/>
    </row>
    <row r="12681" spans="2:12" x14ac:dyDescent="0.25">
      <c r="B12681" s="10" t="s">
        <v>616</v>
      </c>
      <c r="C12681" s="10" t="s">
        <v>596</v>
      </c>
      <c r="D12681" s="10" t="s">
        <v>1678</v>
      </c>
      <c r="E12681" s="9">
        <v>54380000</v>
      </c>
      <c r="F12681" s="5">
        <v>38776</v>
      </c>
      <c r="G12681" s="7" t="s">
        <v>14096</v>
      </c>
      <c r="H12681" s="7" t="s">
        <v>14095</v>
      </c>
      <c r="I12681" s="7" t="s">
        <v>14123</v>
      </c>
      <c r="J12681" s="4">
        <v>2006</v>
      </c>
      <c r="L12681" s="19"/>
    </row>
    <row r="12682" spans="2:12" x14ac:dyDescent="0.25">
      <c r="B12682" s="10" t="s">
        <v>7502</v>
      </c>
      <c r="C12682" s="10" t="s">
        <v>3734</v>
      </c>
      <c r="D12682" s="10" t="s">
        <v>8186</v>
      </c>
      <c r="E12682" s="9">
        <v>17348</v>
      </c>
      <c r="F12682" s="5">
        <v>40909</v>
      </c>
      <c r="G12682" s="7" t="s">
        <v>14096</v>
      </c>
      <c r="H12682" s="7" t="s">
        <v>14101</v>
      </c>
      <c r="I12682" s="7" t="s">
        <v>14130</v>
      </c>
      <c r="J12682" s="4">
        <v>2012</v>
      </c>
      <c r="L12682" s="19"/>
    </row>
    <row r="12683" spans="2:12" x14ac:dyDescent="0.25">
      <c r="B12683" s="10" t="s">
        <v>7502</v>
      </c>
      <c r="C12683" s="10" t="s">
        <v>3734</v>
      </c>
      <c r="D12683" s="10" t="s">
        <v>8186</v>
      </c>
      <c r="E12683" s="9">
        <v>15527</v>
      </c>
      <c r="F12683" s="5">
        <v>41275</v>
      </c>
      <c r="G12683" s="7" t="s">
        <v>14096</v>
      </c>
      <c r="H12683" s="7" t="s">
        <v>14101</v>
      </c>
      <c r="I12683" s="7" t="s">
        <v>14130</v>
      </c>
      <c r="J12683" s="4">
        <v>2013</v>
      </c>
      <c r="L12683" s="19"/>
    </row>
    <row r="12684" spans="2:12" x14ac:dyDescent="0.25">
      <c r="B12684" s="10" t="s">
        <v>7502</v>
      </c>
      <c r="C12684" s="10" t="s">
        <v>3734</v>
      </c>
      <c r="D12684" s="10" t="s">
        <v>8186</v>
      </c>
      <c r="E12684" s="9">
        <v>25000</v>
      </c>
      <c r="F12684" s="5">
        <v>41640</v>
      </c>
      <c r="G12684" s="7" t="s">
        <v>14096</v>
      </c>
      <c r="H12684" s="7" t="s">
        <v>14101</v>
      </c>
      <c r="I12684" s="7" t="s">
        <v>14130</v>
      </c>
      <c r="J12684" s="4">
        <v>2014</v>
      </c>
      <c r="L12684" s="19"/>
    </row>
    <row r="12685" spans="2:12" x14ac:dyDescent="0.25">
      <c r="B12685" s="10" t="s">
        <v>616</v>
      </c>
      <c r="C12685" s="10" t="s">
        <v>596</v>
      </c>
      <c r="D12685" s="10" t="s">
        <v>2305</v>
      </c>
      <c r="E12685" s="9">
        <v>30000000</v>
      </c>
      <c r="F12685" s="5">
        <v>35313</v>
      </c>
      <c r="G12685" s="7" t="s">
        <v>14228</v>
      </c>
      <c r="H12685" s="7" t="s">
        <v>14159</v>
      </c>
      <c r="I12685" s="7" t="s">
        <v>14123</v>
      </c>
      <c r="J12685" s="4">
        <v>1996</v>
      </c>
      <c r="L12685" s="19"/>
    </row>
    <row r="12686" spans="2:12" x14ac:dyDescent="0.25">
      <c r="B12686" s="10" t="s">
        <v>7502</v>
      </c>
      <c r="C12686" s="10" t="s">
        <v>593</v>
      </c>
      <c r="D12686" s="10" t="s">
        <v>8176</v>
      </c>
      <c r="E12686" s="9">
        <v>20435</v>
      </c>
      <c r="F12686" s="5">
        <v>40909</v>
      </c>
      <c r="G12686" s="7" t="s">
        <v>14228</v>
      </c>
      <c r="H12686" s="7" t="s">
        <v>14159</v>
      </c>
      <c r="I12686" s="7" t="s">
        <v>14130</v>
      </c>
      <c r="J12686" s="4">
        <v>2012</v>
      </c>
      <c r="L12686" s="19"/>
    </row>
    <row r="12687" spans="2:12" x14ac:dyDescent="0.25">
      <c r="B12687" s="10" t="s">
        <v>7502</v>
      </c>
      <c r="C12687" s="10" t="s">
        <v>601</v>
      </c>
      <c r="D12687" s="10" t="s">
        <v>7919</v>
      </c>
      <c r="E12687" s="9">
        <v>160074</v>
      </c>
      <c r="F12687" s="5">
        <v>40909</v>
      </c>
      <c r="G12687" s="7" t="s">
        <v>14091</v>
      </c>
      <c r="H12687" s="7" t="s">
        <v>14138</v>
      </c>
      <c r="I12687" s="7" t="s">
        <v>14130</v>
      </c>
      <c r="J12687" s="4">
        <v>2012</v>
      </c>
      <c r="L12687" s="19"/>
    </row>
    <row r="12688" spans="2:12" x14ac:dyDescent="0.25">
      <c r="B12688" s="10" t="s">
        <v>616</v>
      </c>
      <c r="C12688" s="10" t="s">
        <v>598</v>
      </c>
      <c r="D12688" s="10" t="s">
        <v>2054</v>
      </c>
      <c r="E12688" s="9">
        <v>658350000</v>
      </c>
      <c r="F12688" s="5">
        <v>36867</v>
      </c>
      <c r="G12688" s="7" t="s">
        <v>14228</v>
      </c>
      <c r="H12688" s="7" t="s">
        <v>14248</v>
      </c>
      <c r="I12688" s="7" t="s">
        <v>14126</v>
      </c>
      <c r="J12688" s="4">
        <v>2000</v>
      </c>
      <c r="L12688" s="19"/>
    </row>
    <row r="12689" spans="2:12" x14ac:dyDescent="0.25">
      <c r="B12689" s="10" t="s">
        <v>616</v>
      </c>
      <c r="C12689" s="10" t="s">
        <v>3736</v>
      </c>
      <c r="D12689" s="10" t="s">
        <v>2080</v>
      </c>
      <c r="E12689" s="9">
        <v>12000000</v>
      </c>
      <c r="F12689" s="5">
        <v>36676</v>
      </c>
      <c r="G12689" s="7" t="s">
        <v>14096</v>
      </c>
      <c r="H12689" s="7" t="s">
        <v>14095</v>
      </c>
      <c r="I12689" s="7" t="s">
        <v>14123</v>
      </c>
      <c r="J12689" s="4">
        <v>2000</v>
      </c>
      <c r="L12689" s="19"/>
    </row>
    <row r="12690" spans="2:12" x14ac:dyDescent="0.25">
      <c r="B12690" s="10" t="s">
        <v>616</v>
      </c>
      <c r="C12690" s="10" t="s">
        <v>3736</v>
      </c>
      <c r="D12690" s="10" t="s">
        <v>1554</v>
      </c>
      <c r="E12690" s="9">
        <v>9000000</v>
      </c>
      <c r="F12690" s="5">
        <v>39254</v>
      </c>
      <c r="G12690" s="7" t="s">
        <v>14228</v>
      </c>
      <c r="H12690" s="7" t="s">
        <v>14248</v>
      </c>
      <c r="I12690" s="7" t="s">
        <v>14123</v>
      </c>
      <c r="J12690" s="4">
        <v>2007</v>
      </c>
      <c r="L12690" s="19"/>
    </row>
    <row r="12691" spans="2:12" x14ac:dyDescent="0.25">
      <c r="B12691" s="10" t="s">
        <v>616</v>
      </c>
      <c r="C12691" s="10" t="s">
        <v>3738</v>
      </c>
      <c r="D12691" s="10" t="s">
        <v>2031</v>
      </c>
      <c r="E12691" s="9">
        <v>16050000</v>
      </c>
      <c r="F12691" s="5">
        <v>36984</v>
      </c>
      <c r="G12691" s="7" t="s">
        <v>14228</v>
      </c>
      <c r="H12691" s="7" t="s">
        <v>14248</v>
      </c>
      <c r="I12691" s="7" t="s">
        <v>14123</v>
      </c>
      <c r="J12691" s="4">
        <v>2001</v>
      </c>
      <c r="L12691" s="19"/>
    </row>
    <row r="12692" spans="2:12" ht="25.5" x14ac:dyDescent="0.25">
      <c r="B12692" s="10" t="s">
        <v>616</v>
      </c>
      <c r="C12692" s="10" t="s">
        <v>594</v>
      </c>
      <c r="D12692" s="10" t="s">
        <v>1657</v>
      </c>
      <c r="E12692" s="9">
        <v>5090000</v>
      </c>
      <c r="F12692" s="5">
        <v>38856</v>
      </c>
      <c r="G12692" s="7" t="s">
        <v>14096</v>
      </c>
      <c r="H12692" s="7" t="s">
        <v>14095</v>
      </c>
      <c r="I12692" s="7" t="s">
        <v>14123</v>
      </c>
      <c r="J12692" s="4">
        <v>2006</v>
      </c>
      <c r="L12692" s="19"/>
    </row>
    <row r="12693" spans="2:12" x14ac:dyDescent="0.25">
      <c r="B12693" s="10" t="s">
        <v>616</v>
      </c>
      <c r="C12693" s="10" t="s">
        <v>598</v>
      </c>
      <c r="D12693" s="10" t="s">
        <v>2262</v>
      </c>
      <c r="E12693" s="9">
        <v>30300000</v>
      </c>
      <c r="F12693" s="5">
        <v>35585</v>
      </c>
      <c r="G12693" s="7" t="s">
        <v>14228</v>
      </c>
      <c r="H12693" s="7" t="s">
        <v>14159</v>
      </c>
      <c r="I12693" s="7" t="s">
        <v>14123</v>
      </c>
      <c r="J12693" s="4">
        <v>1997</v>
      </c>
      <c r="L12693" s="19"/>
    </row>
    <row r="12694" spans="2:12" x14ac:dyDescent="0.25">
      <c r="B12694" s="10" t="s">
        <v>616</v>
      </c>
      <c r="C12694" s="10" t="s">
        <v>594</v>
      </c>
      <c r="D12694" s="10" t="s">
        <v>2455</v>
      </c>
      <c r="E12694" s="9">
        <v>65300000</v>
      </c>
      <c r="F12694" s="5">
        <v>34326</v>
      </c>
      <c r="G12694" s="7" t="s">
        <v>14228</v>
      </c>
      <c r="H12694" s="7" t="s">
        <v>14121</v>
      </c>
      <c r="I12694" s="7" t="s">
        <v>14123</v>
      </c>
      <c r="J12694" s="4">
        <v>1993</v>
      </c>
      <c r="L12694" s="19"/>
    </row>
    <row r="12695" spans="2:12" ht="25.5" x14ac:dyDescent="0.25">
      <c r="B12695" s="10" t="s">
        <v>616</v>
      </c>
      <c r="C12695" s="10" t="s">
        <v>592</v>
      </c>
      <c r="D12695" s="10" t="s">
        <v>2274</v>
      </c>
      <c r="E12695" s="9">
        <v>208400000</v>
      </c>
      <c r="F12695" s="5">
        <v>35542</v>
      </c>
      <c r="G12695" s="7" t="s">
        <v>14104</v>
      </c>
      <c r="H12695" s="7" t="s">
        <v>14129</v>
      </c>
      <c r="I12695" s="7" t="s">
        <v>14123</v>
      </c>
      <c r="J12695" s="4">
        <v>1997</v>
      </c>
      <c r="L12695" s="19"/>
    </row>
    <row r="12696" spans="2:12" ht="25.5" x14ac:dyDescent="0.25">
      <c r="B12696" s="10" t="s">
        <v>616</v>
      </c>
      <c r="C12696" s="10" t="s">
        <v>593</v>
      </c>
      <c r="D12696" s="10" t="s">
        <v>2450</v>
      </c>
      <c r="E12696" s="9">
        <v>74000000</v>
      </c>
      <c r="F12696" s="5">
        <v>34359</v>
      </c>
      <c r="G12696" s="7" t="s">
        <v>14091</v>
      </c>
      <c r="H12696" s="7" t="s">
        <v>14094</v>
      </c>
      <c r="I12696" s="7" t="s">
        <v>14123</v>
      </c>
      <c r="J12696" s="4">
        <v>1994</v>
      </c>
      <c r="L12696" s="19"/>
    </row>
    <row r="12697" spans="2:12" x14ac:dyDescent="0.25">
      <c r="B12697" s="10" t="s">
        <v>616</v>
      </c>
      <c r="C12697" s="10" t="s">
        <v>597</v>
      </c>
      <c r="D12697" s="10" t="s">
        <v>2446</v>
      </c>
      <c r="E12697" s="9">
        <v>79100000</v>
      </c>
      <c r="F12697" s="5">
        <v>34387</v>
      </c>
      <c r="G12697" s="7" t="s">
        <v>14228</v>
      </c>
      <c r="H12697" s="7" t="s">
        <v>14121</v>
      </c>
      <c r="I12697" s="7" t="s">
        <v>14123</v>
      </c>
      <c r="J12697" s="4">
        <v>1994</v>
      </c>
      <c r="L12697" s="19"/>
    </row>
    <row r="12698" spans="2:12" ht="25.5" x14ac:dyDescent="0.25">
      <c r="B12698" s="10" t="s">
        <v>3729</v>
      </c>
      <c r="C12698" s="10" t="s">
        <v>606</v>
      </c>
      <c r="D12698" s="10" t="s">
        <v>10251</v>
      </c>
      <c r="E12698" s="9">
        <v>499609</v>
      </c>
      <c r="F12698" s="5">
        <v>43762</v>
      </c>
      <c r="G12698" s="7" t="s">
        <v>14096</v>
      </c>
      <c r="H12698" s="7" t="s">
        <v>14095</v>
      </c>
      <c r="I12698" s="7" t="s">
        <v>14130</v>
      </c>
      <c r="J12698" s="4">
        <v>2019</v>
      </c>
      <c r="L12698" s="19"/>
    </row>
    <row r="12699" spans="2:12" ht="25.5" x14ac:dyDescent="0.25">
      <c r="B12699" s="10" t="s">
        <v>3729</v>
      </c>
      <c r="C12699" s="10" t="s">
        <v>592</v>
      </c>
      <c r="D12699" s="10" t="s">
        <v>4117</v>
      </c>
      <c r="E12699" s="9">
        <v>75000</v>
      </c>
      <c r="F12699" s="5">
        <v>43994</v>
      </c>
      <c r="G12699" s="7" t="s">
        <v>14092</v>
      </c>
      <c r="H12699" s="7" t="s">
        <v>14098</v>
      </c>
      <c r="I12699" s="7" t="s">
        <v>14137</v>
      </c>
      <c r="J12699" s="4">
        <v>2020</v>
      </c>
      <c r="L12699" s="19"/>
    </row>
    <row r="12700" spans="2:12" ht="25.5" x14ac:dyDescent="0.25">
      <c r="B12700" s="10" t="s">
        <v>3729</v>
      </c>
      <c r="C12700" s="10" t="s">
        <v>592</v>
      </c>
      <c r="D12700" s="10" t="s">
        <v>4117</v>
      </c>
      <c r="E12700" s="9">
        <v>75000</v>
      </c>
      <c r="F12700" s="5">
        <v>43994</v>
      </c>
      <c r="G12700" s="7" t="s">
        <v>14092</v>
      </c>
      <c r="H12700" s="7" t="s">
        <v>14098</v>
      </c>
      <c r="I12700" s="7" t="s">
        <v>14130</v>
      </c>
      <c r="J12700" s="4">
        <v>2020</v>
      </c>
      <c r="L12700" s="19"/>
    </row>
    <row r="12701" spans="2:12" x14ac:dyDescent="0.25">
      <c r="B12701" s="10" t="s">
        <v>3729</v>
      </c>
      <c r="C12701" s="10" t="s">
        <v>607</v>
      </c>
      <c r="D12701" s="10" t="s">
        <v>4214</v>
      </c>
      <c r="E12701" s="9">
        <v>150000</v>
      </c>
      <c r="F12701" s="5">
        <v>43894</v>
      </c>
      <c r="G12701" s="7" t="s">
        <v>14096</v>
      </c>
      <c r="H12701" s="7" t="s">
        <v>14095</v>
      </c>
      <c r="I12701" s="7" t="s">
        <v>14130</v>
      </c>
      <c r="J12701" s="4">
        <v>2020</v>
      </c>
      <c r="L12701" s="19"/>
    </row>
    <row r="12702" spans="2:12" ht="25.5" x14ac:dyDescent="0.25">
      <c r="B12702" s="10" t="s">
        <v>7502</v>
      </c>
      <c r="C12702" s="10" t="s">
        <v>7498</v>
      </c>
      <c r="D12702" s="10" t="s">
        <v>8257</v>
      </c>
      <c r="E12702" s="9">
        <v>4000</v>
      </c>
      <c r="F12702" s="5">
        <v>40909</v>
      </c>
      <c r="G12702" s="7" t="s">
        <v>14096</v>
      </c>
      <c r="H12702" s="7" t="s">
        <v>14101</v>
      </c>
      <c r="I12702" s="7" t="s">
        <v>14130</v>
      </c>
      <c r="J12702" s="4">
        <v>2012</v>
      </c>
      <c r="L12702" s="19"/>
    </row>
    <row r="12703" spans="2:12" ht="25.5" x14ac:dyDescent="0.25">
      <c r="B12703" s="10" t="s">
        <v>616</v>
      </c>
      <c r="C12703" s="10" t="s">
        <v>3730</v>
      </c>
      <c r="D12703" s="10" t="s">
        <v>2765</v>
      </c>
      <c r="E12703" s="9">
        <v>10000000</v>
      </c>
      <c r="F12703" s="5">
        <v>31699</v>
      </c>
      <c r="G12703" s="7" t="s">
        <v>14228</v>
      </c>
      <c r="H12703" s="7" t="s">
        <v>14094</v>
      </c>
      <c r="I12703" s="7" t="s">
        <v>14123</v>
      </c>
      <c r="J12703" s="4">
        <v>1986</v>
      </c>
      <c r="L12703" s="19"/>
    </row>
    <row r="12704" spans="2:12" ht="38.25" x14ac:dyDescent="0.25">
      <c r="B12704" s="10" t="s">
        <v>3729</v>
      </c>
      <c r="C12704" s="10" t="s">
        <v>596</v>
      </c>
      <c r="D12704" s="10" t="s">
        <v>15362</v>
      </c>
      <c r="E12704" s="9">
        <v>750000</v>
      </c>
      <c r="F12704" s="5">
        <v>43445</v>
      </c>
      <c r="G12704" s="7" t="s">
        <v>14228</v>
      </c>
      <c r="H12704" s="7" t="s">
        <v>14094</v>
      </c>
      <c r="I12704" s="7" t="s">
        <v>14130</v>
      </c>
      <c r="J12704" s="4">
        <v>2018</v>
      </c>
      <c r="L12704" s="19"/>
    </row>
    <row r="12705" spans="2:12" x14ac:dyDescent="0.25">
      <c r="B12705" s="10" t="s">
        <v>616</v>
      </c>
      <c r="C12705" s="10" t="s">
        <v>3738</v>
      </c>
      <c r="D12705" s="10" t="s">
        <v>768</v>
      </c>
      <c r="E12705" s="9">
        <v>60000000</v>
      </c>
      <c r="F12705" s="5">
        <v>43174</v>
      </c>
      <c r="G12705" s="7" t="s">
        <v>14092</v>
      </c>
      <c r="H12705" s="7" t="s">
        <v>14150</v>
      </c>
      <c r="I12705" s="7" t="s">
        <v>14124</v>
      </c>
      <c r="J12705" s="4">
        <v>2018</v>
      </c>
      <c r="L12705" s="19"/>
    </row>
    <row r="12706" spans="2:12" x14ac:dyDescent="0.25">
      <c r="B12706" s="10" t="s">
        <v>616</v>
      </c>
      <c r="C12706" s="10" t="s">
        <v>3738</v>
      </c>
      <c r="D12706" s="10" t="s">
        <v>1052</v>
      </c>
      <c r="E12706" s="9">
        <v>6390000</v>
      </c>
      <c r="F12706" s="5">
        <v>41291</v>
      </c>
      <c r="G12706" s="7" t="s">
        <v>14228</v>
      </c>
      <c r="H12706" s="7" t="s">
        <v>14094</v>
      </c>
      <c r="I12706" s="7" t="s">
        <v>14123</v>
      </c>
      <c r="J12706" s="4">
        <v>2013</v>
      </c>
      <c r="L12706" s="19"/>
    </row>
    <row r="12707" spans="2:12" x14ac:dyDescent="0.25">
      <c r="B12707" s="10" t="s">
        <v>616</v>
      </c>
      <c r="C12707" s="10" t="s">
        <v>3738</v>
      </c>
      <c r="D12707" s="10" t="s">
        <v>941</v>
      </c>
      <c r="E12707" s="9">
        <v>42000000</v>
      </c>
      <c r="F12707" s="5">
        <v>42055</v>
      </c>
      <c r="G12707" s="7" t="s">
        <v>14228</v>
      </c>
      <c r="H12707" s="7" t="s">
        <v>14151</v>
      </c>
      <c r="I12707" s="7" t="s">
        <v>14124</v>
      </c>
      <c r="J12707" s="4">
        <v>2015</v>
      </c>
      <c r="L12707" s="19"/>
    </row>
    <row r="12708" spans="2:12" x14ac:dyDescent="0.25">
      <c r="B12708" s="10" t="s">
        <v>616</v>
      </c>
      <c r="C12708" s="10" t="s">
        <v>3738</v>
      </c>
      <c r="D12708" s="10" t="s">
        <v>2043</v>
      </c>
      <c r="E12708" s="9">
        <v>5850000</v>
      </c>
      <c r="F12708" s="5">
        <v>36910</v>
      </c>
      <c r="G12708" s="7" t="s">
        <v>14096</v>
      </c>
      <c r="H12708" s="7" t="s">
        <v>14101</v>
      </c>
      <c r="I12708" s="7" t="s">
        <v>14123</v>
      </c>
      <c r="J12708" s="4">
        <v>2001</v>
      </c>
      <c r="L12708" s="19"/>
    </row>
    <row r="12709" spans="2:12" x14ac:dyDescent="0.25">
      <c r="B12709" s="10" t="s">
        <v>616</v>
      </c>
      <c r="C12709" s="10" t="s">
        <v>3738</v>
      </c>
      <c r="D12709" s="10" t="s">
        <v>1539</v>
      </c>
      <c r="E12709" s="9">
        <v>45000000</v>
      </c>
      <c r="F12709" s="5">
        <v>39294</v>
      </c>
      <c r="G12709" s="7" t="s">
        <v>14104</v>
      </c>
      <c r="H12709" s="7" t="s">
        <v>14103</v>
      </c>
      <c r="I12709" s="7" t="s">
        <v>14130</v>
      </c>
      <c r="J12709" s="4">
        <v>2007</v>
      </c>
      <c r="L12709" s="19"/>
    </row>
    <row r="12710" spans="2:12" x14ac:dyDescent="0.25">
      <c r="B12710" s="10" t="s">
        <v>616</v>
      </c>
      <c r="C12710" s="10" t="s">
        <v>3738</v>
      </c>
      <c r="D12710" s="10" t="s">
        <v>1436</v>
      </c>
      <c r="E12710" s="9">
        <v>20000000</v>
      </c>
      <c r="F12710" s="5">
        <v>39716</v>
      </c>
      <c r="G12710" s="7" t="s">
        <v>14104</v>
      </c>
      <c r="H12710" s="7" t="s">
        <v>14103</v>
      </c>
      <c r="I12710" s="7" t="s">
        <v>14123</v>
      </c>
      <c r="J12710" s="4">
        <v>2008</v>
      </c>
      <c r="L12710" s="19"/>
    </row>
    <row r="12711" spans="2:12" ht="25.5" x14ac:dyDescent="0.25">
      <c r="B12711" s="10" t="s">
        <v>616</v>
      </c>
      <c r="C12711" s="10" t="s">
        <v>3738</v>
      </c>
      <c r="D12711" s="10" t="s">
        <v>1627</v>
      </c>
      <c r="E12711" s="9">
        <v>17000000</v>
      </c>
      <c r="F12711" s="5">
        <v>38953</v>
      </c>
      <c r="G12711" s="7" t="s">
        <v>14104</v>
      </c>
      <c r="H12711" s="7" t="s">
        <v>14103</v>
      </c>
      <c r="I12711" s="7" t="s">
        <v>14123</v>
      </c>
      <c r="J12711" s="4">
        <v>2006</v>
      </c>
      <c r="L12711" s="19"/>
    </row>
    <row r="12712" spans="2:12" x14ac:dyDescent="0.25">
      <c r="B12712" s="10" t="s">
        <v>616</v>
      </c>
      <c r="C12712" s="10" t="s">
        <v>3738</v>
      </c>
      <c r="D12712" s="10" t="s">
        <v>3269</v>
      </c>
      <c r="E12712" s="9">
        <v>47000000</v>
      </c>
      <c r="F12712" s="4" t="s">
        <v>3728</v>
      </c>
      <c r="G12712" s="7" t="s">
        <v>14096</v>
      </c>
      <c r="H12712" s="7" t="s">
        <v>14101</v>
      </c>
      <c r="I12712" s="7" t="s">
        <v>14124</v>
      </c>
      <c r="J12712" s="4" t="s">
        <v>14662</v>
      </c>
      <c r="L12712" s="19"/>
    </row>
    <row r="12713" spans="2:12" x14ac:dyDescent="0.25">
      <c r="B12713" s="10" t="s">
        <v>616</v>
      </c>
      <c r="C12713" s="10" t="s">
        <v>3738</v>
      </c>
      <c r="D12713" s="10" t="s">
        <v>1414</v>
      </c>
      <c r="E12713" s="9">
        <v>40000000</v>
      </c>
      <c r="F12713" s="5">
        <v>39798</v>
      </c>
      <c r="G12713" s="7" t="s">
        <v>14091</v>
      </c>
      <c r="H12713" s="7" t="s">
        <v>14094</v>
      </c>
      <c r="I12713" s="7" t="s">
        <v>14123</v>
      </c>
      <c r="J12713" s="4">
        <v>2008</v>
      </c>
      <c r="L12713" s="19"/>
    </row>
    <row r="12714" spans="2:12" x14ac:dyDescent="0.25">
      <c r="B12714" s="10" t="s">
        <v>616</v>
      </c>
      <c r="C12714" s="10" t="s">
        <v>3738</v>
      </c>
      <c r="D12714" s="10" t="s">
        <v>1619</v>
      </c>
      <c r="E12714" s="9">
        <v>25000000</v>
      </c>
      <c r="F12714" s="5">
        <v>39028</v>
      </c>
      <c r="G12714" s="7" t="s">
        <v>14104</v>
      </c>
      <c r="H12714" s="7" t="s">
        <v>14129</v>
      </c>
      <c r="I12714" s="7" t="s">
        <v>14123</v>
      </c>
      <c r="J12714" s="4">
        <v>2006</v>
      </c>
      <c r="L12714" s="19"/>
    </row>
    <row r="12715" spans="2:12" x14ac:dyDescent="0.25">
      <c r="B12715" s="10" t="s">
        <v>616</v>
      </c>
      <c r="C12715" s="10" t="s">
        <v>3738</v>
      </c>
      <c r="D12715" s="10" t="s">
        <v>1208</v>
      </c>
      <c r="E12715" s="9">
        <v>22400000</v>
      </c>
      <c r="F12715" s="5">
        <v>40519</v>
      </c>
      <c r="G12715" s="7" t="s">
        <v>14104</v>
      </c>
      <c r="H12715" s="7" t="s">
        <v>14103</v>
      </c>
      <c r="I12715" s="7" t="s">
        <v>14124</v>
      </c>
      <c r="J12715" s="4">
        <v>2010</v>
      </c>
      <c r="L12715" s="19"/>
    </row>
    <row r="12716" spans="2:12" x14ac:dyDescent="0.25">
      <c r="B12716" s="10" t="s">
        <v>616</v>
      </c>
      <c r="C12716" s="10" t="s">
        <v>3738</v>
      </c>
      <c r="D12716" s="10" t="s">
        <v>1464</v>
      </c>
      <c r="E12716" s="9">
        <v>23100000</v>
      </c>
      <c r="F12716" s="5">
        <v>39611</v>
      </c>
      <c r="G12716" s="7" t="s">
        <v>14228</v>
      </c>
      <c r="H12716" s="7" t="s">
        <v>14094</v>
      </c>
      <c r="I12716" s="7" t="s">
        <v>14123</v>
      </c>
      <c r="J12716" s="4">
        <v>2008</v>
      </c>
      <c r="L12716" s="19"/>
    </row>
    <row r="12717" spans="2:12" x14ac:dyDescent="0.25">
      <c r="B12717" s="10" t="s">
        <v>616</v>
      </c>
      <c r="C12717" s="10" t="s">
        <v>3738</v>
      </c>
      <c r="D12717" s="10" t="s">
        <v>2113</v>
      </c>
      <c r="E12717" s="9">
        <v>52500000</v>
      </c>
      <c r="F12717" s="5">
        <v>36403</v>
      </c>
      <c r="G12717" s="7" t="s">
        <v>14092</v>
      </c>
      <c r="H12717" s="7" t="s">
        <v>14102</v>
      </c>
      <c r="I12717" s="7" t="s">
        <v>14123</v>
      </c>
      <c r="J12717" s="4">
        <v>1999</v>
      </c>
      <c r="L12717" s="19"/>
    </row>
    <row r="12718" spans="2:12" x14ac:dyDescent="0.25">
      <c r="B12718" s="10" t="s">
        <v>616</v>
      </c>
      <c r="C12718" s="10" t="s">
        <v>3738</v>
      </c>
      <c r="D12718" s="10" t="s">
        <v>999</v>
      </c>
      <c r="E12718" s="9">
        <v>32000000</v>
      </c>
      <c r="F12718" s="5">
        <v>41716</v>
      </c>
      <c r="G12718" s="7" t="s">
        <v>14228</v>
      </c>
      <c r="H12718" s="7" t="s">
        <v>14094</v>
      </c>
      <c r="I12718" s="7" t="s">
        <v>14124</v>
      </c>
      <c r="J12718" s="4">
        <v>2014</v>
      </c>
      <c r="L12718" s="19"/>
    </row>
    <row r="12719" spans="2:12" x14ac:dyDescent="0.25">
      <c r="B12719" s="10" t="s">
        <v>616</v>
      </c>
      <c r="C12719" s="10" t="s">
        <v>3738</v>
      </c>
      <c r="D12719" s="10" t="s">
        <v>1002</v>
      </c>
      <c r="E12719" s="9">
        <v>10000000</v>
      </c>
      <c r="F12719" s="5">
        <v>41695</v>
      </c>
      <c r="G12719" s="7" t="s">
        <v>14092</v>
      </c>
      <c r="H12719" s="7" t="s">
        <v>14150</v>
      </c>
      <c r="I12719" s="7" t="s">
        <v>14124</v>
      </c>
      <c r="J12719" s="4">
        <v>2014</v>
      </c>
      <c r="L12719" s="19"/>
    </row>
    <row r="12720" spans="2:12" x14ac:dyDescent="0.25">
      <c r="B12720" s="10" t="s">
        <v>616</v>
      </c>
      <c r="C12720" s="10" t="s">
        <v>3738</v>
      </c>
      <c r="D12720" s="10" t="s">
        <v>1802</v>
      </c>
      <c r="E12720" s="9">
        <v>15000000</v>
      </c>
      <c r="F12720" s="5">
        <v>38232</v>
      </c>
      <c r="G12720" s="7" t="s">
        <v>14092</v>
      </c>
      <c r="H12720" s="7" t="s">
        <v>14102</v>
      </c>
      <c r="I12720" s="7" t="s">
        <v>14123</v>
      </c>
      <c r="J12720" s="4">
        <v>2004</v>
      </c>
      <c r="L12720" s="19"/>
    </row>
    <row r="12721" spans="2:12" x14ac:dyDescent="0.25">
      <c r="B12721" s="10" t="s">
        <v>616</v>
      </c>
      <c r="C12721" s="10" t="s">
        <v>3738</v>
      </c>
      <c r="D12721" s="10" t="s">
        <v>3511</v>
      </c>
      <c r="E12721" s="9">
        <v>0</v>
      </c>
      <c r="F12721" s="4" t="s">
        <v>3728</v>
      </c>
      <c r="G12721" s="7" t="s">
        <v>14096</v>
      </c>
      <c r="H12721" s="7" t="s">
        <v>14101</v>
      </c>
      <c r="I12721" s="7" t="s">
        <v>14127</v>
      </c>
      <c r="J12721" s="4" t="s">
        <v>14662</v>
      </c>
      <c r="L12721" s="19"/>
    </row>
    <row r="12722" spans="2:12" ht="25.5" x14ac:dyDescent="0.25">
      <c r="B12722" s="10" t="s">
        <v>3729</v>
      </c>
      <c r="C12722" s="10" t="s">
        <v>3738</v>
      </c>
      <c r="D12722" s="10" t="s">
        <v>4705</v>
      </c>
      <c r="E12722" s="9">
        <v>5200000</v>
      </c>
      <c r="F12722" s="5">
        <v>43551</v>
      </c>
      <c r="G12722" s="7" t="s">
        <v>14092</v>
      </c>
      <c r="H12722" s="7" t="s">
        <v>14150</v>
      </c>
      <c r="I12722" s="7" t="s">
        <v>14137</v>
      </c>
      <c r="J12722" s="4">
        <v>2019</v>
      </c>
      <c r="L12722" s="19"/>
    </row>
    <row r="12723" spans="2:12" x14ac:dyDescent="0.25">
      <c r="B12723" s="10" t="s">
        <v>616</v>
      </c>
      <c r="C12723" s="10" t="s">
        <v>3738</v>
      </c>
      <c r="D12723" s="10" t="s">
        <v>2106</v>
      </c>
      <c r="E12723" s="9">
        <v>15900000</v>
      </c>
      <c r="F12723" s="5">
        <v>36482</v>
      </c>
      <c r="G12723" s="7" t="s">
        <v>14096</v>
      </c>
      <c r="H12723" s="7" t="s">
        <v>14101</v>
      </c>
      <c r="I12723" s="7" t="s">
        <v>14123</v>
      </c>
      <c r="J12723" s="4">
        <v>1999</v>
      </c>
      <c r="L12723" s="19"/>
    </row>
    <row r="12724" spans="2:12" x14ac:dyDescent="0.25">
      <c r="B12724" s="10" t="s">
        <v>616</v>
      </c>
      <c r="C12724" s="10" t="s">
        <v>3738</v>
      </c>
      <c r="D12724" s="10" t="s">
        <v>1301</v>
      </c>
      <c r="E12724" s="9">
        <v>40000</v>
      </c>
      <c r="F12724" s="5">
        <v>40200</v>
      </c>
      <c r="G12724" s="7" t="s">
        <v>14096</v>
      </c>
      <c r="H12724" s="7" t="s">
        <v>14101</v>
      </c>
      <c r="I12724" s="7" t="s">
        <v>14123</v>
      </c>
      <c r="J12724" s="4">
        <v>2010</v>
      </c>
      <c r="L12724" s="19"/>
    </row>
    <row r="12725" spans="2:12" x14ac:dyDescent="0.25">
      <c r="B12725" s="10" t="s">
        <v>616</v>
      </c>
      <c r="C12725" s="10" t="s">
        <v>3738</v>
      </c>
      <c r="D12725" s="10" t="s">
        <v>3289</v>
      </c>
      <c r="E12725" s="9">
        <v>55000000</v>
      </c>
      <c r="F12725" s="4" t="s">
        <v>3728</v>
      </c>
      <c r="G12725" s="7" t="s">
        <v>14096</v>
      </c>
      <c r="H12725" s="7" t="s">
        <v>14101</v>
      </c>
      <c r="I12725" s="7" t="s">
        <v>14137</v>
      </c>
      <c r="J12725" s="4" t="s">
        <v>14662</v>
      </c>
      <c r="L12725" s="19"/>
    </row>
    <row r="12726" spans="2:12" x14ac:dyDescent="0.25">
      <c r="B12726" s="10" t="s">
        <v>616</v>
      </c>
      <c r="C12726" s="10" t="s">
        <v>3738</v>
      </c>
      <c r="D12726" s="10" t="s">
        <v>982</v>
      </c>
      <c r="E12726" s="9">
        <v>12000000</v>
      </c>
      <c r="F12726" s="5">
        <v>41808</v>
      </c>
      <c r="G12726" s="7" t="s">
        <v>14228</v>
      </c>
      <c r="H12726" s="7" t="s">
        <v>14248</v>
      </c>
      <c r="I12726" s="7" t="s">
        <v>14124</v>
      </c>
      <c r="J12726" s="4">
        <v>2014</v>
      </c>
      <c r="L12726" s="19"/>
    </row>
    <row r="12727" spans="2:12" x14ac:dyDescent="0.25">
      <c r="B12727" s="10" t="s">
        <v>616</v>
      </c>
      <c r="C12727" s="10" t="s">
        <v>3738</v>
      </c>
      <c r="D12727" s="10" t="s">
        <v>3357</v>
      </c>
      <c r="E12727" s="9">
        <v>6650000</v>
      </c>
      <c r="F12727" s="4" t="s">
        <v>3728</v>
      </c>
      <c r="G12727" s="7" t="s">
        <v>14092</v>
      </c>
      <c r="H12727" s="7" t="s">
        <v>14098</v>
      </c>
      <c r="I12727" s="7" t="s">
        <v>14124</v>
      </c>
      <c r="J12727" s="4" t="s">
        <v>14662</v>
      </c>
      <c r="L12727" s="19"/>
    </row>
    <row r="12728" spans="2:12" x14ac:dyDescent="0.25">
      <c r="B12728" s="10" t="s">
        <v>616</v>
      </c>
      <c r="C12728" s="10" t="s">
        <v>3738</v>
      </c>
      <c r="D12728" s="10" t="s">
        <v>3364</v>
      </c>
      <c r="E12728" s="9">
        <v>2740000</v>
      </c>
      <c r="F12728" s="4" t="s">
        <v>3728</v>
      </c>
      <c r="G12728" s="7" t="s">
        <v>14228</v>
      </c>
      <c r="H12728" s="7" t="s">
        <v>14151</v>
      </c>
      <c r="I12728" s="7" t="s">
        <v>14124</v>
      </c>
      <c r="J12728" s="4" t="s">
        <v>14662</v>
      </c>
      <c r="L12728" s="19"/>
    </row>
    <row r="12729" spans="2:12" x14ac:dyDescent="0.25">
      <c r="B12729" s="10" t="s">
        <v>616</v>
      </c>
      <c r="C12729" s="10" t="s">
        <v>3738</v>
      </c>
      <c r="D12729" s="10" t="s">
        <v>3402</v>
      </c>
      <c r="E12729" s="9">
        <v>5000000</v>
      </c>
      <c r="F12729" s="4" t="s">
        <v>3728</v>
      </c>
      <c r="G12729" s="7" t="s">
        <v>14228</v>
      </c>
      <c r="H12729" s="7" t="s">
        <v>14142</v>
      </c>
      <c r="I12729" s="7" t="s">
        <v>14130</v>
      </c>
      <c r="J12729" s="4" t="s">
        <v>14662</v>
      </c>
      <c r="L12729" s="19"/>
    </row>
    <row r="12730" spans="2:12" x14ac:dyDescent="0.25">
      <c r="B12730" s="10" t="s">
        <v>616</v>
      </c>
      <c r="C12730" s="10" t="s">
        <v>3738</v>
      </c>
      <c r="D12730" s="10" t="s">
        <v>1253</v>
      </c>
      <c r="E12730" s="9">
        <v>2970000</v>
      </c>
      <c r="F12730" s="5">
        <v>40349</v>
      </c>
      <c r="G12730" s="7" t="s">
        <v>14092</v>
      </c>
      <c r="H12730" s="7" t="s">
        <v>14102</v>
      </c>
      <c r="I12730" s="7" t="s">
        <v>14123</v>
      </c>
      <c r="J12730" s="4">
        <v>2010</v>
      </c>
      <c r="L12730" s="19"/>
    </row>
    <row r="12731" spans="2:12" x14ac:dyDescent="0.25">
      <c r="B12731" s="10" t="s">
        <v>616</v>
      </c>
      <c r="C12731" s="10" t="s">
        <v>3738</v>
      </c>
      <c r="D12731" s="10" t="s">
        <v>1492</v>
      </c>
      <c r="E12731" s="9">
        <v>17000000</v>
      </c>
      <c r="F12731" s="5">
        <v>39513</v>
      </c>
      <c r="G12731" s="7" t="s">
        <v>14228</v>
      </c>
      <c r="H12731" s="7" t="s">
        <v>14142</v>
      </c>
      <c r="I12731" s="7" t="s">
        <v>14126</v>
      </c>
      <c r="J12731" s="4">
        <v>2008</v>
      </c>
      <c r="L12731" s="19"/>
    </row>
    <row r="12732" spans="2:12" x14ac:dyDescent="0.25">
      <c r="B12732" s="10" t="s">
        <v>616</v>
      </c>
      <c r="C12732" s="10" t="s">
        <v>3738</v>
      </c>
      <c r="D12732" s="10" t="s">
        <v>1281</v>
      </c>
      <c r="E12732" s="9">
        <v>300000</v>
      </c>
      <c r="F12732" s="5">
        <v>40287</v>
      </c>
      <c r="G12732" s="7" t="s">
        <v>14092</v>
      </c>
      <c r="H12732" s="7" t="s">
        <v>14150</v>
      </c>
      <c r="I12732" s="7" t="s">
        <v>14126</v>
      </c>
      <c r="J12732" s="4">
        <v>2010</v>
      </c>
      <c r="L12732" s="19"/>
    </row>
    <row r="12733" spans="2:12" x14ac:dyDescent="0.25">
      <c r="B12733" s="10" t="s">
        <v>616</v>
      </c>
      <c r="C12733" s="10" t="s">
        <v>3738</v>
      </c>
      <c r="D12733" s="10" t="s">
        <v>1894</v>
      </c>
      <c r="E12733" s="9">
        <v>4020000</v>
      </c>
      <c r="F12733" s="5">
        <v>37756</v>
      </c>
      <c r="G12733" s="7" t="s">
        <v>14096</v>
      </c>
      <c r="H12733" s="7" t="s">
        <v>14095</v>
      </c>
      <c r="I12733" s="7" t="s">
        <v>14123</v>
      </c>
      <c r="J12733" s="4">
        <v>2003</v>
      </c>
      <c r="L12733" s="19"/>
    </row>
    <row r="12734" spans="2:12" x14ac:dyDescent="0.25">
      <c r="B12734" s="10" t="s">
        <v>616</v>
      </c>
      <c r="C12734" s="10" t="s">
        <v>3738</v>
      </c>
      <c r="D12734" s="10" t="s">
        <v>767</v>
      </c>
      <c r="E12734" s="9">
        <v>50000000</v>
      </c>
      <c r="F12734" s="5">
        <v>43174</v>
      </c>
      <c r="G12734" s="7" t="s">
        <v>14228</v>
      </c>
      <c r="H12734" s="7" t="s">
        <v>14142</v>
      </c>
      <c r="I12734" s="7" t="s">
        <v>14124</v>
      </c>
      <c r="J12734" s="4">
        <v>2018</v>
      </c>
      <c r="L12734" s="19"/>
    </row>
    <row r="12735" spans="2:12" x14ac:dyDescent="0.25">
      <c r="B12735" s="10" t="s">
        <v>616</v>
      </c>
      <c r="C12735" s="10" t="s">
        <v>3738</v>
      </c>
      <c r="D12735" s="10" t="s">
        <v>1851</v>
      </c>
      <c r="E12735" s="9">
        <v>70000000</v>
      </c>
      <c r="F12735" s="5">
        <v>38008</v>
      </c>
      <c r="G12735" s="7" t="s">
        <v>14096</v>
      </c>
      <c r="H12735" s="7" t="s">
        <v>14101</v>
      </c>
      <c r="I12735" s="7" t="s">
        <v>14136</v>
      </c>
      <c r="J12735" s="4">
        <v>2004</v>
      </c>
      <c r="L12735" s="19"/>
    </row>
    <row r="12736" spans="2:12" x14ac:dyDescent="0.25">
      <c r="B12736" s="10" t="s">
        <v>616</v>
      </c>
      <c r="C12736" s="10" t="s">
        <v>3738</v>
      </c>
      <c r="D12736" s="10" t="s">
        <v>1660</v>
      </c>
      <c r="E12736" s="9">
        <v>7000000</v>
      </c>
      <c r="F12736" s="5">
        <v>38834</v>
      </c>
      <c r="G12736" s="7" t="s">
        <v>14096</v>
      </c>
      <c r="H12736" s="7" t="s">
        <v>14095</v>
      </c>
      <c r="I12736" s="7" t="s">
        <v>14123</v>
      </c>
      <c r="J12736" s="4">
        <v>2006</v>
      </c>
      <c r="L12736" s="19"/>
    </row>
    <row r="12737" spans="2:12" x14ac:dyDescent="0.25">
      <c r="B12737" s="10" t="s">
        <v>616</v>
      </c>
      <c r="C12737" s="10" t="s">
        <v>3738</v>
      </c>
      <c r="D12737" s="10" t="s">
        <v>1088</v>
      </c>
      <c r="E12737" s="9">
        <v>6500000</v>
      </c>
      <c r="F12737" s="5">
        <v>41074</v>
      </c>
      <c r="G12737" s="7" t="s">
        <v>14104</v>
      </c>
      <c r="H12737" s="7" t="s">
        <v>14103</v>
      </c>
      <c r="I12737" s="7" t="s">
        <v>14123</v>
      </c>
      <c r="J12737" s="4">
        <v>2012</v>
      </c>
      <c r="L12737" s="19"/>
    </row>
    <row r="12738" spans="2:12" x14ac:dyDescent="0.25">
      <c r="B12738" s="10" t="s">
        <v>616</v>
      </c>
      <c r="C12738" s="10" t="s">
        <v>3738</v>
      </c>
      <c r="D12738" s="10" t="s">
        <v>1190</v>
      </c>
      <c r="E12738" s="9">
        <v>19500000</v>
      </c>
      <c r="F12738" s="5">
        <v>40577</v>
      </c>
      <c r="G12738" s="7" t="s">
        <v>14096</v>
      </c>
      <c r="H12738" s="7" t="s">
        <v>14101</v>
      </c>
      <c r="I12738" s="7" t="s">
        <v>14123</v>
      </c>
      <c r="J12738" s="4">
        <v>2011</v>
      </c>
      <c r="L12738" s="19"/>
    </row>
    <row r="12739" spans="2:12" x14ac:dyDescent="0.25">
      <c r="B12739" s="10" t="s">
        <v>616</v>
      </c>
      <c r="C12739" s="10" t="s">
        <v>3738</v>
      </c>
      <c r="D12739" s="10" t="s">
        <v>919</v>
      </c>
      <c r="E12739" s="9">
        <v>60000000</v>
      </c>
      <c r="F12739" s="5">
        <v>42159</v>
      </c>
      <c r="G12739" s="7" t="s">
        <v>14092</v>
      </c>
      <c r="H12739" s="7" t="s">
        <v>14150</v>
      </c>
      <c r="I12739" s="7" t="s">
        <v>14124</v>
      </c>
      <c r="J12739" s="4">
        <v>2015</v>
      </c>
      <c r="L12739" s="19"/>
    </row>
    <row r="12740" spans="2:12" ht="25.5" x14ac:dyDescent="0.25">
      <c r="B12740" s="10" t="s">
        <v>616</v>
      </c>
      <c r="C12740" s="10" t="s">
        <v>606</v>
      </c>
      <c r="D12740" s="10" t="s">
        <v>3577</v>
      </c>
      <c r="E12740" s="9">
        <v>25000000</v>
      </c>
      <c r="F12740" s="5">
        <v>25546</v>
      </c>
      <c r="G12740" s="7" t="s">
        <v>14096</v>
      </c>
      <c r="H12740" s="7" t="s">
        <v>14101</v>
      </c>
      <c r="I12740" s="7" t="s">
        <v>14123</v>
      </c>
      <c r="J12740" s="4">
        <v>1969</v>
      </c>
      <c r="L12740" s="19"/>
    </row>
    <row r="12741" spans="2:12" ht="25.5" x14ac:dyDescent="0.25">
      <c r="B12741" s="10" t="s">
        <v>3729</v>
      </c>
      <c r="C12741" s="10" t="s">
        <v>3732</v>
      </c>
      <c r="D12741" s="10" t="s">
        <v>4644</v>
      </c>
      <c r="E12741" s="9">
        <v>600000</v>
      </c>
      <c r="F12741" s="5">
        <v>43620</v>
      </c>
      <c r="G12741" s="7" t="s">
        <v>14092</v>
      </c>
      <c r="H12741" s="7" t="s">
        <v>14102</v>
      </c>
      <c r="I12741" s="7" t="s">
        <v>14130</v>
      </c>
      <c r="J12741" s="4">
        <v>2019</v>
      </c>
      <c r="L12741" s="19"/>
    </row>
    <row r="12742" spans="2:12" ht="25.5" x14ac:dyDescent="0.25">
      <c r="B12742" s="10" t="s">
        <v>3729</v>
      </c>
      <c r="C12742" s="10" t="s">
        <v>3732</v>
      </c>
      <c r="D12742" s="10" t="s">
        <v>5263</v>
      </c>
      <c r="E12742" s="9">
        <v>500000</v>
      </c>
      <c r="F12742" s="5">
        <v>43076</v>
      </c>
      <c r="G12742" s="7" t="s">
        <v>14092</v>
      </c>
      <c r="H12742" s="7" t="s">
        <v>14102</v>
      </c>
      <c r="I12742" s="7" t="s">
        <v>14130</v>
      </c>
      <c r="J12742" s="4">
        <v>2017</v>
      </c>
      <c r="L12742" s="19"/>
    </row>
    <row r="12743" spans="2:12" x14ac:dyDescent="0.25">
      <c r="B12743" s="10" t="s">
        <v>616</v>
      </c>
      <c r="C12743" s="10" t="s">
        <v>3736</v>
      </c>
      <c r="D12743" s="10" t="s">
        <v>3072</v>
      </c>
      <c r="E12743" s="9">
        <v>30500000</v>
      </c>
      <c r="F12743" s="5">
        <v>28808</v>
      </c>
      <c r="G12743" s="7" t="s">
        <v>14096</v>
      </c>
      <c r="H12743" s="7" t="s">
        <v>14095</v>
      </c>
      <c r="I12743" s="7" t="s">
        <v>14123</v>
      </c>
      <c r="J12743" s="4">
        <v>1978</v>
      </c>
      <c r="L12743" s="19"/>
    </row>
    <row r="12744" spans="2:12" ht="25.5" x14ac:dyDescent="0.25">
      <c r="B12744" s="10" t="s">
        <v>616</v>
      </c>
      <c r="C12744" s="10" t="s">
        <v>606</v>
      </c>
      <c r="D12744" s="10" t="s">
        <v>3067</v>
      </c>
      <c r="E12744" s="9">
        <v>27000000</v>
      </c>
      <c r="F12744" s="5">
        <v>28878</v>
      </c>
      <c r="G12744" s="7" t="s">
        <v>14096</v>
      </c>
      <c r="H12744" s="7" t="s">
        <v>14095</v>
      </c>
      <c r="I12744" s="7" t="s">
        <v>14123</v>
      </c>
      <c r="J12744" s="4">
        <v>1979</v>
      </c>
      <c r="L12744" s="19"/>
    </row>
    <row r="12745" spans="2:12" x14ac:dyDescent="0.25">
      <c r="B12745" s="10" t="s">
        <v>616</v>
      </c>
      <c r="C12745" s="10" t="s">
        <v>596</v>
      </c>
      <c r="D12745" s="10" t="s">
        <v>1198</v>
      </c>
      <c r="E12745" s="9">
        <v>500000000</v>
      </c>
      <c r="F12745" s="5">
        <v>40532</v>
      </c>
      <c r="G12745" s="7" t="s">
        <v>14096</v>
      </c>
      <c r="H12745" s="7" t="s">
        <v>14095</v>
      </c>
      <c r="I12745" s="7" t="s">
        <v>14124</v>
      </c>
      <c r="J12745" s="4">
        <v>2010</v>
      </c>
      <c r="L12745" s="19"/>
    </row>
    <row r="12746" spans="2:12" x14ac:dyDescent="0.25">
      <c r="B12746" s="10" t="s">
        <v>616</v>
      </c>
      <c r="C12746" s="10" t="s">
        <v>596</v>
      </c>
      <c r="D12746" s="10" t="s">
        <v>1199</v>
      </c>
      <c r="E12746" s="9">
        <v>240000000</v>
      </c>
      <c r="F12746" s="5">
        <v>40532</v>
      </c>
      <c r="G12746" s="7" t="s">
        <v>14228</v>
      </c>
      <c r="H12746" s="7" t="s">
        <v>14094</v>
      </c>
      <c r="I12746" s="7" t="s">
        <v>14124</v>
      </c>
      <c r="J12746" s="4">
        <v>2010</v>
      </c>
      <c r="L12746" s="19"/>
    </row>
    <row r="12747" spans="2:12" x14ac:dyDescent="0.25">
      <c r="B12747" s="10" t="s">
        <v>616</v>
      </c>
      <c r="C12747" s="10" t="s">
        <v>3736</v>
      </c>
      <c r="D12747" s="10" t="s">
        <v>3628</v>
      </c>
      <c r="E12747" s="9">
        <v>9500000</v>
      </c>
      <c r="F12747" s="5">
        <v>23775</v>
      </c>
      <c r="G12747" s="7" t="s">
        <v>14096</v>
      </c>
      <c r="H12747" s="7" t="s">
        <v>14095</v>
      </c>
      <c r="I12747" s="7" t="s">
        <v>14123</v>
      </c>
      <c r="J12747" s="4">
        <v>1965</v>
      </c>
      <c r="L12747" s="19"/>
    </row>
    <row r="12748" spans="2:12" x14ac:dyDescent="0.25">
      <c r="B12748" s="10" t="s">
        <v>616</v>
      </c>
      <c r="C12748" s="10" t="s">
        <v>592</v>
      </c>
      <c r="D12748" s="10" t="s">
        <v>3002</v>
      </c>
      <c r="E12748" s="9">
        <v>32000000</v>
      </c>
      <c r="F12748" s="5">
        <v>29382</v>
      </c>
      <c r="G12748" s="7" t="s">
        <v>14092</v>
      </c>
      <c r="H12748" s="7" t="s">
        <v>14102</v>
      </c>
      <c r="I12748" s="7" t="s">
        <v>14123</v>
      </c>
      <c r="J12748" s="4">
        <v>1980</v>
      </c>
      <c r="L12748" s="19"/>
    </row>
    <row r="12749" spans="2:12" x14ac:dyDescent="0.25">
      <c r="B12749" s="10" t="s">
        <v>616</v>
      </c>
      <c r="C12749" s="10" t="s">
        <v>592</v>
      </c>
      <c r="D12749" s="10" t="s">
        <v>2487</v>
      </c>
      <c r="E12749" s="9">
        <v>378500000</v>
      </c>
      <c r="F12749" s="5">
        <v>34102</v>
      </c>
      <c r="G12749" s="7" t="s">
        <v>14092</v>
      </c>
      <c r="H12749" s="7" t="s">
        <v>14102</v>
      </c>
      <c r="I12749" s="7" t="s">
        <v>14123</v>
      </c>
      <c r="J12749" s="4">
        <v>1993</v>
      </c>
      <c r="L12749" s="19"/>
    </row>
    <row r="12750" spans="2:12" x14ac:dyDescent="0.25">
      <c r="B12750" s="10" t="s">
        <v>616</v>
      </c>
      <c r="C12750" s="10" t="s">
        <v>592</v>
      </c>
      <c r="D12750" s="10" t="s">
        <v>2464</v>
      </c>
      <c r="E12750" s="9">
        <v>367000000</v>
      </c>
      <c r="F12750" s="5">
        <v>34296</v>
      </c>
      <c r="G12750" s="7" t="s">
        <v>14092</v>
      </c>
      <c r="H12750" s="7" t="s">
        <v>14102</v>
      </c>
      <c r="I12750" s="7" t="s">
        <v>14123</v>
      </c>
      <c r="J12750" s="4">
        <v>1993</v>
      </c>
      <c r="L12750" s="19"/>
    </row>
    <row r="12751" spans="2:12" x14ac:dyDescent="0.25">
      <c r="B12751" s="10" t="s">
        <v>616</v>
      </c>
      <c r="C12751" s="10" t="s">
        <v>592</v>
      </c>
      <c r="D12751" s="10" t="s">
        <v>2780</v>
      </c>
      <c r="E12751" s="9">
        <v>59500000</v>
      </c>
      <c r="F12751" s="5">
        <v>31554</v>
      </c>
      <c r="G12751" s="7" t="s">
        <v>14092</v>
      </c>
      <c r="H12751" s="7" t="s">
        <v>14150</v>
      </c>
      <c r="I12751" s="7" t="s">
        <v>14123</v>
      </c>
      <c r="J12751" s="4">
        <v>1986</v>
      </c>
      <c r="L12751" s="19"/>
    </row>
    <row r="12752" spans="2:12" x14ac:dyDescent="0.25">
      <c r="B12752" s="10" t="s">
        <v>616</v>
      </c>
      <c r="C12752" s="10" t="s">
        <v>592</v>
      </c>
      <c r="D12752" s="10" t="s">
        <v>2646</v>
      </c>
      <c r="E12752" s="9">
        <v>610600000</v>
      </c>
      <c r="F12752" s="5">
        <v>32842</v>
      </c>
      <c r="G12752" s="7" t="s">
        <v>14092</v>
      </c>
      <c r="H12752" s="7" t="s">
        <v>14150</v>
      </c>
      <c r="I12752" s="7" t="s">
        <v>14123</v>
      </c>
      <c r="J12752" s="4">
        <v>1989</v>
      </c>
      <c r="L12752" s="19"/>
    </row>
    <row r="12753" spans="2:12" x14ac:dyDescent="0.25">
      <c r="B12753" s="10" t="s">
        <v>616</v>
      </c>
      <c r="C12753" s="10" t="s">
        <v>592</v>
      </c>
      <c r="D12753" s="10" t="s">
        <v>2706</v>
      </c>
      <c r="E12753" s="9">
        <v>109000000</v>
      </c>
      <c r="F12753" s="5">
        <v>32233</v>
      </c>
      <c r="G12753" s="7" t="s">
        <v>14092</v>
      </c>
      <c r="H12753" s="7" t="s">
        <v>14150</v>
      </c>
      <c r="I12753" s="7" t="s">
        <v>14123</v>
      </c>
      <c r="J12753" s="4">
        <v>1988</v>
      </c>
      <c r="L12753" s="19"/>
    </row>
    <row r="12754" spans="2:12" x14ac:dyDescent="0.25">
      <c r="B12754" s="10" t="s">
        <v>616</v>
      </c>
      <c r="C12754" s="10" t="s">
        <v>592</v>
      </c>
      <c r="D12754" s="10" t="s">
        <v>3263</v>
      </c>
      <c r="E12754" s="9">
        <v>25000000</v>
      </c>
      <c r="F12754" s="5">
        <v>25588</v>
      </c>
      <c r="G12754" s="7" t="s">
        <v>14104</v>
      </c>
      <c r="H12754" s="7" t="s">
        <v>14103</v>
      </c>
      <c r="I12754" s="7" t="s">
        <v>14123</v>
      </c>
      <c r="J12754" s="4">
        <v>1970</v>
      </c>
      <c r="L12754" s="19"/>
    </row>
    <row r="12755" spans="2:12" x14ac:dyDescent="0.25">
      <c r="B12755" s="10" t="s">
        <v>616</v>
      </c>
      <c r="C12755" s="10" t="s">
        <v>592</v>
      </c>
      <c r="D12755" s="10" t="s">
        <v>2786</v>
      </c>
      <c r="E12755" s="9">
        <v>48000000</v>
      </c>
      <c r="F12755" s="5">
        <v>31524</v>
      </c>
      <c r="G12755" s="7" t="s">
        <v>14096</v>
      </c>
      <c r="H12755" s="7" t="s">
        <v>14095</v>
      </c>
      <c r="I12755" s="7" t="s">
        <v>14123</v>
      </c>
      <c r="J12755" s="4">
        <v>1986</v>
      </c>
      <c r="L12755" s="19"/>
    </row>
    <row r="12756" spans="2:12" x14ac:dyDescent="0.25">
      <c r="B12756" s="10" t="s">
        <v>616</v>
      </c>
      <c r="C12756" s="10" t="s">
        <v>592</v>
      </c>
      <c r="D12756" s="10" t="s">
        <v>2682</v>
      </c>
      <c r="E12756" s="9">
        <v>158000000</v>
      </c>
      <c r="F12756" s="5">
        <v>32499</v>
      </c>
      <c r="G12756" s="7" t="s">
        <v>14096</v>
      </c>
      <c r="H12756" s="7" t="s">
        <v>14095</v>
      </c>
      <c r="I12756" s="7" t="s">
        <v>14123</v>
      </c>
      <c r="J12756" s="4">
        <v>1988</v>
      </c>
      <c r="L12756" s="19"/>
    </row>
    <row r="12757" spans="2:12" x14ac:dyDescent="0.25">
      <c r="B12757" s="10" t="s">
        <v>616</v>
      </c>
      <c r="C12757" s="10" t="s">
        <v>592</v>
      </c>
      <c r="D12757" s="10" t="s">
        <v>2633</v>
      </c>
      <c r="E12757" s="9">
        <v>465000000</v>
      </c>
      <c r="F12757" s="5">
        <v>32924</v>
      </c>
      <c r="G12757" s="7" t="s">
        <v>14096</v>
      </c>
      <c r="H12757" s="7" t="s">
        <v>14095</v>
      </c>
      <c r="I12757" s="7" t="s">
        <v>14123</v>
      </c>
      <c r="J12757" s="4">
        <v>1990</v>
      </c>
      <c r="L12757" s="19"/>
    </row>
    <row r="12758" spans="2:12" x14ac:dyDescent="0.25">
      <c r="B12758" s="10" t="s">
        <v>616</v>
      </c>
      <c r="C12758" s="10" t="s">
        <v>592</v>
      </c>
      <c r="D12758" s="10" t="s">
        <v>2081</v>
      </c>
      <c r="E12758" s="9">
        <v>100000000</v>
      </c>
      <c r="F12758" s="5">
        <v>36676</v>
      </c>
      <c r="G12758" s="7" t="s">
        <v>14104</v>
      </c>
      <c r="H12758" s="7" t="s">
        <v>14103</v>
      </c>
      <c r="I12758" s="7" t="s">
        <v>14123</v>
      </c>
      <c r="J12758" s="4">
        <v>2000</v>
      </c>
      <c r="L12758" s="19"/>
    </row>
    <row r="12759" spans="2:12" x14ac:dyDescent="0.25">
      <c r="B12759" s="10" t="s">
        <v>616</v>
      </c>
      <c r="C12759" s="10" t="s">
        <v>592</v>
      </c>
      <c r="D12759" s="10" t="s">
        <v>3142</v>
      </c>
      <c r="E12759" s="9">
        <v>50000000</v>
      </c>
      <c r="F12759" s="5">
        <v>27935</v>
      </c>
      <c r="G12759" s="7" t="s">
        <v>14096</v>
      </c>
      <c r="H12759" s="7" t="s">
        <v>14095</v>
      </c>
      <c r="I12759" s="7" t="s">
        <v>14123</v>
      </c>
      <c r="J12759" s="4">
        <v>1976</v>
      </c>
      <c r="L12759" s="19"/>
    </row>
    <row r="12760" spans="2:12" x14ac:dyDescent="0.25">
      <c r="B12760" s="10" t="s">
        <v>616</v>
      </c>
      <c r="C12760" s="10" t="s">
        <v>592</v>
      </c>
      <c r="D12760" s="10" t="s">
        <v>2824</v>
      </c>
      <c r="E12760" s="9">
        <v>61300000</v>
      </c>
      <c r="F12760" s="5">
        <v>31167</v>
      </c>
      <c r="G12760" s="7" t="s">
        <v>14096</v>
      </c>
      <c r="H12760" s="7" t="s">
        <v>14095</v>
      </c>
      <c r="I12760" s="7" t="s">
        <v>14123</v>
      </c>
      <c r="J12760" s="4">
        <v>1985</v>
      </c>
      <c r="L12760" s="19"/>
    </row>
    <row r="12761" spans="2:12" ht="25.5" x14ac:dyDescent="0.25">
      <c r="B12761" s="10" t="s">
        <v>616</v>
      </c>
      <c r="C12761" s="10" t="s">
        <v>592</v>
      </c>
      <c r="D12761" s="10" t="s">
        <v>2825</v>
      </c>
      <c r="E12761" s="9">
        <v>61400000</v>
      </c>
      <c r="F12761" s="5">
        <v>31167</v>
      </c>
      <c r="G12761" s="7" t="s">
        <v>14104</v>
      </c>
      <c r="H12761" s="7" t="s">
        <v>14103</v>
      </c>
      <c r="I12761" s="7" t="s">
        <v>14123</v>
      </c>
      <c r="J12761" s="4">
        <v>1985</v>
      </c>
      <c r="L12761" s="19"/>
    </row>
    <row r="12762" spans="2:12" x14ac:dyDescent="0.25">
      <c r="B12762" s="10" t="s">
        <v>616</v>
      </c>
      <c r="C12762" s="10" t="s">
        <v>592</v>
      </c>
      <c r="D12762" s="10" t="s">
        <v>2761</v>
      </c>
      <c r="E12762" s="9">
        <v>171000000</v>
      </c>
      <c r="F12762" s="5">
        <v>31706</v>
      </c>
      <c r="G12762" s="7" t="s">
        <v>14104</v>
      </c>
      <c r="H12762" s="7" t="s">
        <v>14103</v>
      </c>
      <c r="I12762" s="7" t="s">
        <v>14123</v>
      </c>
      <c r="J12762" s="4">
        <v>1986</v>
      </c>
      <c r="L12762" s="19"/>
    </row>
    <row r="12763" spans="2:12" x14ac:dyDescent="0.25">
      <c r="B12763" s="10" t="s">
        <v>616</v>
      </c>
      <c r="C12763" s="10" t="s">
        <v>592</v>
      </c>
      <c r="D12763" s="10" t="s">
        <v>2762</v>
      </c>
      <c r="E12763" s="9">
        <v>78000000</v>
      </c>
      <c r="F12763" s="5">
        <v>31706</v>
      </c>
      <c r="G12763" s="7" t="s">
        <v>14104</v>
      </c>
      <c r="H12763" s="7" t="s">
        <v>14103</v>
      </c>
      <c r="I12763" s="7" t="s">
        <v>14123</v>
      </c>
      <c r="J12763" s="4">
        <v>1986</v>
      </c>
      <c r="L12763" s="19"/>
    </row>
    <row r="12764" spans="2:12" x14ac:dyDescent="0.25">
      <c r="B12764" s="10" t="s">
        <v>616</v>
      </c>
      <c r="C12764" s="10" t="s">
        <v>592</v>
      </c>
      <c r="D12764" s="10" t="s">
        <v>2776</v>
      </c>
      <c r="E12764" s="9">
        <v>92000000</v>
      </c>
      <c r="F12764" s="5">
        <v>31575</v>
      </c>
      <c r="G12764" s="7" t="s">
        <v>14104</v>
      </c>
      <c r="H12764" s="7" t="s">
        <v>14103</v>
      </c>
      <c r="I12764" s="7" t="s">
        <v>14123</v>
      </c>
      <c r="J12764" s="4">
        <v>1986</v>
      </c>
      <c r="L12764" s="19"/>
    </row>
    <row r="12765" spans="2:12" x14ac:dyDescent="0.25">
      <c r="B12765" s="10" t="s">
        <v>616</v>
      </c>
      <c r="C12765" s="10" t="s">
        <v>592</v>
      </c>
      <c r="D12765" s="10" t="s">
        <v>2763</v>
      </c>
      <c r="E12765" s="9">
        <v>122000000</v>
      </c>
      <c r="F12765" s="5">
        <v>31706</v>
      </c>
      <c r="G12765" s="7" t="s">
        <v>14104</v>
      </c>
      <c r="H12765" s="7" t="s">
        <v>14103</v>
      </c>
      <c r="I12765" s="7" t="s">
        <v>14123</v>
      </c>
      <c r="J12765" s="4">
        <v>1986</v>
      </c>
      <c r="L12765" s="19"/>
    </row>
    <row r="12766" spans="2:12" x14ac:dyDescent="0.25">
      <c r="B12766" s="10" t="s">
        <v>616</v>
      </c>
      <c r="C12766" s="10" t="s">
        <v>592</v>
      </c>
      <c r="D12766" s="10" t="s">
        <v>2727</v>
      </c>
      <c r="E12766" s="9">
        <v>84000000</v>
      </c>
      <c r="F12766" s="5">
        <v>31958</v>
      </c>
      <c r="G12766" s="7" t="s">
        <v>14104</v>
      </c>
      <c r="H12766" s="7" t="s">
        <v>14103</v>
      </c>
      <c r="I12766" s="7" t="s">
        <v>14123</v>
      </c>
      <c r="J12766" s="4">
        <v>1987</v>
      </c>
      <c r="L12766" s="19"/>
    </row>
    <row r="12767" spans="2:12" x14ac:dyDescent="0.25">
      <c r="B12767" s="10" t="s">
        <v>616</v>
      </c>
      <c r="C12767" s="10" t="s">
        <v>592</v>
      </c>
      <c r="D12767" s="10" t="s">
        <v>2725</v>
      </c>
      <c r="E12767" s="9">
        <v>42000000</v>
      </c>
      <c r="F12767" s="5">
        <v>31958</v>
      </c>
      <c r="G12767" s="7" t="s">
        <v>14104</v>
      </c>
      <c r="H12767" s="7" t="s">
        <v>14103</v>
      </c>
      <c r="I12767" s="7" t="s">
        <v>14123</v>
      </c>
      <c r="J12767" s="4">
        <v>1987</v>
      </c>
      <c r="L12767" s="19"/>
    </row>
    <row r="12768" spans="2:12" x14ac:dyDescent="0.25">
      <c r="B12768" s="10" t="s">
        <v>616</v>
      </c>
      <c r="C12768" s="10" t="s">
        <v>592</v>
      </c>
      <c r="D12768" s="10" t="s">
        <v>2728</v>
      </c>
      <c r="E12768" s="9">
        <v>60000000</v>
      </c>
      <c r="F12768" s="5">
        <v>31958</v>
      </c>
      <c r="G12768" s="7" t="s">
        <v>14104</v>
      </c>
      <c r="H12768" s="7" t="s">
        <v>14103</v>
      </c>
      <c r="I12768" s="7" t="s">
        <v>14123</v>
      </c>
      <c r="J12768" s="4">
        <v>1987</v>
      </c>
      <c r="L12768" s="19"/>
    </row>
    <row r="12769" spans="2:12" x14ac:dyDescent="0.25">
      <c r="B12769" s="10" t="s">
        <v>616</v>
      </c>
      <c r="C12769" s="10" t="s">
        <v>592</v>
      </c>
      <c r="D12769" s="10" t="s">
        <v>2726</v>
      </c>
      <c r="E12769" s="9">
        <v>55000000</v>
      </c>
      <c r="F12769" s="5">
        <v>31958</v>
      </c>
      <c r="G12769" s="7" t="s">
        <v>14104</v>
      </c>
      <c r="H12769" s="7" t="s">
        <v>14103</v>
      </c>
      <c r="I12769" s="7" t="s">
        <v>14123</v>
      </c>
      <c r="J12769" s="4">
        <v>1987</v>
      </c>
      <c r="L12769" s="19"/>
    </row>
    <row r="12770" spans="2:12" x14ac:dyDescent="0.25">
      <c r="B12770" s="10" t="s">
        <v>616</v>
      </c>
      <c r="C12770" s="10" t="s">
        <v>592</v>
      </c>
      <c r="D12770" s="10" t="s">
        <v>2798</v>
      </c>
      <c r="E12770" s="9">
        <v>100000000</v>
      </c>
      <c r="F12770" s="5">
        <v>31400</v>
      </c>
      <c r="G12770" s="7" t="s">
        <v>14104</v>
      </c>
      <c r="H12770" s="7" t="s">
        <v>14103</v>
      </c>
      <c r="I12770" s="7" t="s">
        <v>14126</v>
      </c>
      <c r="J12770" s="4">
        <v>1985</v>
      </c>
      <c r="L12770" s="19"/>
    </row>
    <row r="12771" spans="2:12" x14ac:dyDescent="0.25">
      <c r="B12771" s="10" t="s">
        <v>616</v>
      </c>
      <c r="C12771" s="10" t="s">
        <v>592</v>
      </c>
      <c r="D12771" s="10" t="s">
        <v>3065</v>
      </c>
      <c r="E12771" s="9">
        <v>100000000</v>
      </c>
      <c r="F12771" s="5">
        <v>28885</v>
      </c>
      <c r="G12771" s="7" t="s">
        <v>14091</v>
      </c>
      <c r="H12771" s="7" t="s">
        <v>14094</v>
      </c>
      <c r="I12771" s="7" t="s">
        <v>14123</v>
      </c>
      <c r="J12771" s="4">
        <v>1979</v>
      </c>
      <c r="L12771" s="19"/>
    </row>
    <row r="12772" spans="2:12" x14ac:dyDescent="0.25">
      <c r="B12772" s="10" t="s">
        <v>616</v>
      </c>
      <c r="C12772" s="10" t="s">
        <v>3731</v>
      </c>
      <c r="D12772" s="10" t="s">
        <v>3555</v>
      </c>
      <c r="E12772" s="9">
        <v>750000</v>
      </c>
      <c r="F12772" s="4" t="s">
        <v>3728</v>
      </c>
      <c r="G12772" s="7" t="s">
        <v>14091</v>
      </c>
      <c r="H12772" s="7" t="s">
        <v>14159</v>
      </c>
      <c r="I12772" s="7" t="s">
        <v>14123</v>
      </c>
      <c r="J12772" s="4" t="s">
        <v>14662</v>
      </c>
      <c r="L12772" s="19"/>
    </row>
    <row r="12773" spans="2:12" x14ac:dyDescent="0.25">
      <c r="B12773" s="10" t="s">
        <v>616</v>
      </c>
      <c r="C12773" s="10" t="s">
        <v>598</v>
      </c>
      <c r="D12773" s="10" t="s">
        <v>3527</v>
      </c>
      <c r="E12773" s="9">
        <v>5000000</v>
      </c>
      <c r="F12773" s="4" t="s">
        <v>3728</v>
      </c>
      <c r="G12773" s="7" t="s">
        <v>14096</v>
      </c>
      <c r="H12773" s="7" t="s">
        <v>14095</v>
      </c>
      <c r="I12773" s="7" t="s">
        <v>14123</v>
      </c>
      <c r="J12773" s="4" t="s">
        <v>14662</v>
      </c>
      <c r="L12773" s="19"/>
    </row>
    <row r="12774" spans="2:12" ht="25.5" x14ac:dyDescent="0.25">
      <c r="B12774" s="10" t="s">
        <v>616</v>
      </c>
      <c r="C12774" s="10" t="s">
        <v>598</v>
      </c>
      <c r="D12774" s="10" t="s">
        <v>3535</v>
      </c>
      <c r="E12774" s="9">
        <v>5000000</v>
      </c>
      <c r="F12774" s="4" t="s">
        <v>3728</v>
      </c>
      <c r="G12774" s="7" t="s">
        <v>14096</v>
      </c>
      <c r="H12774" s="7" t="s">
        <v>14095</v>
      </c>
      <c r="I12774" s="7" t="s">
        <v>14123</v>
      </c>
      <c r="J12774" s="4" t="s">
        <v>14662</v>
      </c>
      <c r="L12774" s="19"/>
    </row>
    <row r="12775" spans="2:12" x14ac:dyDescent="0.25">
      <c r="B12775" s="10" t="s">
        <v>616</v>
      </c>
      <c r="C12775" s="10" t="s">
        <v>598</v>
      </c>
      <c r="D12775" s="10" t="s">
        <v>2434</v>
      </c>
      <c r="E12775" s="9">
        <v>641400000</v>
      </c>
      <c r="F12775" s="5">
        <v>34494</v>
      </c>
      <c r="G12775" s="7" t="s">
        <v>14228</v>
      </c>
      <c r="H12775" s="7" t="s">
        <v>14121</v>
      </c>
      <c r="I12775" s="7" t="s">
        <v>14123</v>
      </c>
      <c r="J12775" s="4">
        <v>1994</v>
      </c>
      <c r="L12775" s="19"/>
    </row>
    <row r="12776" spans="2:12" x14ac:dyDescent="0.25">
      <c r="B12776" s="10" t="s">
        <v>616</v>
      </c>
      <c r="C12776" s="10" t="s">
        <v>594</v>
      </c>
      <c r="D12776" s="10" t="s">
        <v>3334</v>
      </c>
      <c r="E12776" s="9">
        <v>11010000</v>
      </c>
      <c r="F12776" s="4" t="s">
        <v>3728</v>
      </c>
      <c r="G12776" s="7" t="s">
        <v>14228</v>
      </c>
      <c r="H12776" s="7" t="s">
        <v>14121</v>
      </c>
      <c r="I12776" s="7" t="s">
        <v>14124</v>
      </c>
      <c r="J12776" s="4" t="s">
        <v>14662</v>
      </c>
      <c r="L12776" s="19"/>
    </row>
    <row r="12777" spans="2:12" ht="25.5" x14ac:dyDescent="0.25">
      <c r="B12777" s="10" t="s">
        <v>616</v>
      </c>
      <c r="C12777" s="10" t="s">
        <v>592</v>
      </c>
      <c r="D12777" s="10" t="s">
        <v>2944</v>
      </c>
      <c r="E12777" s="9">
        <v>13000000</v>
      </c>
      <c r="F12777" s="5">
        <v>29921</v>
      </c>
      <c r="G12777" s="7" t="s">
        <v>14092</v>
      </c>
      <c r="H12777" s="7" t="s">
        <v>14150</v>
      </c>
      <c r="I12777" s="7" t="s">
        <v>14123</v>
      </c>
      <c r="J12777" s="4">
        <v>1981</v>
      </c>
      <c r="L12777" s="19"/>
    </row>
    <row r="12778" spans="2:12" x14ac:dyDescent="0.25">
      <c r="B12778" s="10" t="s">
        <v>616</v>
      </c>
      <c r="C12778" s="10" t="s">
        <v>592</v>
      </c>
      <c r="D12778" s="10" t="s">
        <v>2945</v>
      </c>
      <c r="E12778" s="9">
        <v>240000000</v>
      </c>
      <c r="F12778" s="5">
        <v>29921</v>
      </c>
      <c r="G12778" s="7" t="s">
        <v>14096</v>
      </c>
      <c r="H12778" s="7" t="s">
        <v>14101</v>
      </c>
      <c r="I12778" s="7" t="s">
        <v>14123</v>
      </c>
      <c r="J12778" s="4">
        <v>1981</v>
      </c>
      <c r="L12778" s="19"/>
    </row>
    <row r="12779" spans="2:12" ht="25.5" x14ac:dyDescent="0.25">
      <c r="B12779" s="10" t="s">
        <v>616</v>
      </c>
      <c r="C12779" s="10" t="s">
        <v>592</v>
      </c>
      <c r="D12779" s="10" t="s">
        <v>2943</v>
      </c>
      <c r="E12779" s="9">
        <v>67000000</v>
      </c>
      <c r="F12779" s="5">
        <v>29921</v>
      </c>
      <c r="G12779" s="7" t="s">
        <v>14228</v>
      </c>
      <c r="H12779" s="7" t="s">
        <v>14151</v>
      </c>
      <c r="I12779" s="7" t="s">
        <v>14123</v>
      </c>
      <c r="J12779" s="4">
        <v>1981</v>
      </c>
      <c r="L12779" s="19"/>
    </row>
    <row r="12780" spans="2:12" ht="25.5" x14ac:dyDescent="0.25">
      <c r="B12780" s="10" t="s">
        <v>616</v>
      </c>
      <c r="C12780" s="10" t="s">
        <v>592</v>
      </c>
      <c r="D12780" s="10" t="s">
        <v>2929</v>
      </c>
      <c r="E12780" s="9">
        <v>26400000</v>
      </c>
      <c r="F12780" s="5">
        <v>30035</v>
      </c>
      <c r="G12780" s="7" t="s">
        <v>14096</v>
      </c>
      <c r="H12780" s="7" t="s">
        <v>14101</v>
      </c>
      <c r="I12780" s="7" t="s">
        <v>14123</v>
      </c>
      <c r="J12780" s="4">
        <v>1982</v>
      </c>
      <c r="L12780" s="19"/>
    </row>
    <row r="12781" spans="2:12" x14ac:dyDescent="0.25">
      <c r="B12781" s="10" t="s">
        <v>616</v>
      </c>
      <c r="C12781" s="10" t="s">
        <v>592</v>
      </c>
      <c r="D12781" s="10" t="s">
        <v>2874</v>
      </c>
      <c r="E12781" s="9">
        <v>65200000</v>
      </c>
      <c r="F12781" s="5">
        <v>30614</v>
      </c>
      <c r="G12781" s="7" t="s">
        <v>14096</v>
      </c>
      <c r="H12781" s="7" t="s">
        <v>14101</v>
      </c>
      <c r="I12781" s="7" t="s">
        <v>14123</v>
      </c>
      <c r="J12781" s="4">
        <v>1983</v>
      </c>
      <c r="L12781" s="19"/>
    </row>
    <row r="12782" spans="2:12" x14ac:dyDescent="0.25">
      <c r="B12782" s="10" t="s">
        <v>616</v>
      </c>
      <c r="C12782" s="10" t="s">
        <v>596</v>
      </c>
      <c r="D12782" s="10" t="s">
        <v>782</v>
      </c>
      <c r="E12782" s="9">
        <v>311000000</v>
      </c>
      <c r="F12782" s="5">
        <v>43083</v>
      </c>
      <c r="G12782" s="7" t="s">
        <v>14096</v>
      </c>
      <c r="H12782" s="7" t="s">
        <v>14095</v>
      </c>
      <c r="I12782" s="7" t="s">
        <v>14124</v>
      </c>
      <c r="J12782" s="4">
        <v>2017</v>
      </c>
      <c r="L12782" s="19"/>
    </row>
    <row r="12783" spans="2:12" x14ac:dyDescent="0.25">
      <c r="B12783" s="10" t="s">
        <v>616</v>
      </c>
      <c r="C12783" s="10" t="s">
        <v>592</v>
      </c>
      <c r="D12783" s="10" t="s">
        <v>1698</v>
      </c>
      <c r="E12783" s="9">
        <v>20910000</v>
      </c>
      <c r="F12783" s="5">
        <v>38674</v>
      </c>
      <c r="G12783" s="7" t="s">
        <v>14096</v>
      </c>
      <c r="H12783" s="7" t="s">
        <v>14095</v>
      </c>
      <c r="I12783" s="7" t="s">
        <v>14123</v>
      </c>
      <c r="J12783" s="4">
        <v>2005</v>
      </c>
      <c r="L12783" s="19"/>
    </row>
    <row r="12784" spans="2:12" x14ac:dyDescent="0.25">
      <c r="B12784" s="10" t="s">
        <v>616</v>
      </c>
      <c r="C12784" s="10" t="s">
        <v>3736</v>
      </c>
      <c r="D12784" s="10" t="s">
        <v>1836</v>
      </c>
      <c r="E12784" s="9">
        <v>16700000</v>
      </c>
      <c r="F12784" s="5">
        <v>38111</v>
      </c>
      <c r="G12784" s="7" t="s">
        <v>14096</v>
      </c>
      <c r="H12784" s="7" t="s">
        <v>14101</v>
      </c>
      <c r="I12784" s="7" t="s">
        <v>14123</v>
      </c>
      <c r="J12784" s="4">
        <v>2004</v>
      </c>
      <c r="L12784" s="19"/>
    </row>
    <row r="12785" spans="2:12" x14ac:dyDescent="0.25">
      <c r="B12785" s="10" t="s">
        <v>7502</v>
      </c>
      <c r="C12785" s="10" t="s">
        <v>596</v>
      </c>
      <c r="D12785" s="10" t="s">
        <v>14984</v>
      </c>
      <c r="E12785" s="9">
        <v>981</v>
      </c>
      <c r="F12785" s="5">
        <v>41640</v>
      </c>
      <c r="G12785" s="7" t="s">
        <v>14096</v>
      </c>
      <c r="H12785" s="7" t="s">
        <v>14101</v>
      </c>
      <c r="I12785" s="7" t="s">
        <v>14130</v>
      </c>
      <c r="J12785" s="4">
        <v>2014</v>
      </c>
      <c r="L12785" s="19"/>
    </row>
    <row r="12786" spans="2:12" x14ac:dyDescent="0.25">
      <c r="B12786" s="10" t="s">
        <v>3729</v>
      </c>
      <c r="C12786" s="10" t="s">
        <v>3739</v>
      </c>
      <c r="D12786" s="10" t="s">
        <v>15827</v>
      </c>
      <c r="E12786" s="9">
        <v>837000</v>
      </c>
      <c r="F12786" s="5">
        <v>41704</v>
      </c>
      <c r="G12786" s="7" t="s">
        <v>14092</v>
      </c>
      <c r="H12786" s="7" t="s">
        <v>14160</v>
      </c>
      <c r="I12786" s="7" t="s">
        <v>14130</v>
      </c>
      <c r="J12786" s="4">
        <v>2014</v>
      </c>
      <c r="L12786" s="19"/>
    </row>
    <row r="12787" spans="2:12" ht="25.5" x14ac:dyDescent="0.25">
      <c r="B12787" s="10" t="s">
        <v>3729</v>
      </c>
      <c r="C12787" s="10" t="s">
        <v>597</v>
      </c>
      <c r="D12787" s="10" t="s">
        <v>15828</v>
      </c>
      <c r="E12787" s="9">
        <v>1273500</v>
      </c>
      <c r="F12787" s="5">
        <v>41955</v>
      </c>
      <c r="G12787" s="7" t="s">
        <v>14092</v>
      </c>
      <c r="H12787" s="7" t="s">
        <v>14160</v>
      </c>
      <c r="I12787" s="7" t="s">
        <v>14130</v>
      </c>
      <c r="J12787" s="4">
        <v>2014</v>
      </c>
      <c r="L12787" s="19"/>
    </row>
    <row r="12788" spans="2:12" x14ac:dyDescent="0.25">
      <c r="B12788" s="10" t="s">
        <v>3729</v>
      </c>
      <c r="C12788" s="10" t="s">
        <v>601</v>
      </c>
      <c r="D12788" s="10" t="s">
        <v>15829</v>
      </c>
      <c r="E12788" s="9">
        <v>1558000</v>
      </c>
      <c r="F12788" s="5">
        <v>41955</v>
      </c>
      <c r="G12788" s="7" t="s">
        <v>14092</v>
      </c>
      <c r="H12788" s="7" t="s">
        <v>14160</v>
      </c>
      <c r="I12788" s="7" t="s">
        <v>14130</v>
      </c>
      <c r="J12788" s="4">
        <v>2014</v>
      </c>
      <c r="L12788" s="19"/>
    </row>
    <row r="12789" spans="2:12" ht="25.5" x14ac:dyDescent="0.25">
      <c r="B12789" s="10" t="s">
        <v>3729</v>
      </c>
      <c r="C12789" s="10" t="s">
        <v>592</v>
      </c>
      <c r="D12789" s="10" t="s">
        <v>15830</v>
      </c>
      <c r="E12789" s="9">
        <v>900000</v>
      </c>
      <c r="F12789" s="5">
        <v>42613</v>
      </c>
      <c r="G12789" s="7" t="s">
        <v>14092</v>
      </c>
      <c r="H12789" s="7" t="s">
        <v>14160</v>
      </c>
      <c r="I12789" s="7" t="s">
        <v>14130</v>
      </c>
      <c r="J12789" s="4">
        <v>2016</v>
      </c>
      <c r="L12789" s="19"/>
    </row>
    <row r="12790" spans="2:12" ht="25.5" x14ac:dyDescent="0.25">
      <c r="B12790" s="10" t="s">
        <v>3729</v>
      </c>
      <c r="C12790" s="10" t="s">
        <v>3732</v>
      </c>
      <c r="D12790" s="10" t="s">
        <v>15831</v>
      </c>
      <c r="E12790" s="9">
        <v>1500000</v>
      </c>
      <c r="F12790" s="5">
        <v>42291</v>
      </c>
      <c r="G12790" s="7" t="s">
        <v>14092</v>
      </c>
      <c r="H12790" s="7" t="s">
        <v>14160</v>
      </c>
      <c r="I12790" s="7" t="s">
        <v>14130</v>
      </c>
      <c r="J12790" s="4">
        <v>2015</v>
      </c>
      <c r="L12790" s="19"/>
    </row>
    <row r="12791" spans="2:12" x14ac:dyDescent="0.25">
      <c r="B12791" s="10" t="s">
        <v>3729</v>
      </c>
      <c r="C12791" s="10" t="s">
        <v>598</v>
      </c>
      <c r="D12791" s="10" t="s">
        <v>15832</v>
      </c>
      <c r="E12791" s="9">
        <v>2252130</v>
      </c>
      <c r="F12791" s="5">
        <v>41612</v>
      </c>
      <c r="G12791" s="7" t="s">
        <v>14092</v>
      </c>
      <c r="H12791" s="7" t="s">
        <v>14160</v>
      </c>
      <c r="I12791" s="7" t="s">
        <v>14130</v>
      </c>
      <c r="J12791" s="4">
        <v>2013</v>
      </c>
      <c r="L12791" s="19"/>
    </row>
    <row r="12792" spans="2:12" x14ac:dyDescent="0.25">
      <c r="B12792" s="10" t="s">
        <v>3729</v>
      </c>
      <c r="C12792" s="10" t="s">
        <v>598</v>
      </c>
      <c r="D12792" s="10" t="s">
        <v>15832</v>
      </c>
      <c r="E12792" s="9">
        <v>500000</v>
      </c>
      <c r="F12792" s="5">
        <v>41612</v>
      </c>
      <c r="G12792" s="7" t="s">
        <v>14092</v>
      </c>
      <c r="H12792" s="7" t="s">
        <v>14160</v>
      </c>
      <c r="I12792" s="7" t="s">
        <v>14130</v>
      </c>
      <c r="J12792" s="4">
        <v>2013</v>
      </c>
      <c r="L12792" s="19"/>
    </row>
    <row r="12793" spans="2:12" x14ac:dyDescent="0.25">
      <c r="B12793" s="10" t="s">
        <v>3729</v>
      </c>
      <c r="C12793" s="10" t="s">
        <v>604</v>
      </c>
      <c r="D12793" s="10" t="s">
        <v>15833</v>
      </c>
      <c r="E12793" s="9">
        <v>1523684</v>
      </c>
      <c r="F12793" s="5">
        <v>42291</v>
      </c>
      <c r="G12793" s="7" t="s">
        <v>14092</v>
      </c>
      <c r="H12793" s="7" t="s">
        <v>14160</v>
      </c>
      <c r="I12793" s="7" t="s">
        <v>14130</v>
      </c>
      <c r="J12793" s="4">
        <v>2015</v>
      </c>
      <c r="L12793" s="19"/>
    </row>
    <row r="12794" spans="2:12" ht="25.5" x14ac:dyDescent="0.25">
      <c r="B12794" s="10" t="s">
        <v>3729</v>
      </c>
      <c r="C12794" s="10" t="s">
        <v>607</v>
      </c>
      <c r="D12794" s="10" t="s">
        <v>15834</v>
      </c>
      <c r="E12794" s="9">
        <v>973200</v>
      </c>
      <c r="F12794" s="5">
        <v>42613</v>
      </c>
      <c r="G12794" s="7" t="s">
        <v>14092</v>
      </c>
      <c r="H12794" s="7" t="s">
        <v>14160</v>
      </c>
      <c r="I12794" s="7" t="s">
        <v>14130</v>
      </c>
      <c r="J12794" s="4">
        <v>2016</v>
      </c>
      <c r="L12794" s="19"/>
    </row>
    <row r="12795" spans="2:12" ht="25.5" x14ac:dyDescent="0.25">
      <c r="B12795" s="10" t="s">
        <v>3729</v>
      </c>
      <c r="C12795" s="10" t="s">
        <v>594</v>
      </c>
      <c r="D12795" s="10" t="s">
        <v>15835</v>
      </c>
      <c r="E12795" s="9">
        <v>840098</v>
      </c>
      <c r="F12795" s="5">
        <v>41704</v>
      </c>
      <c r="G12795" s="7" t="s">
        <v>14092</v>
      </c>
      <c r="H12795" s="7" t="s">
        <v>14160</v>
      </c>
      <c r="I12795" s="7" t="s">
        <v>14130</v>
      </c>
      <c r="J12795" s="4">
        <v>2014</v>
      </c>
      <c r="L12795" s="19"/>
    </row>
    <row r="12796" spans="2:12" ht="25.5" x14ac:dyDescent="0.25">
      <c r="B12796" s="10" t="s">
        <v>3729</v>
      </c>
      <c r="C12796" s="10" t="s">
        <v>594</v>
      </c>
      <c r="D12796" s="10" t="s">
        <v>15835</v>
      </c>
      <c r="E12796" s="9">
        <v>837942</v>
      </c>
      <c r="F12796" s="5">
        <v>41704</v>
      </c>
      <c r="G12796" s="7" t="s">
        <v>14092</v>
      </c>
      <c r="H12796" s="7" t="s">
        <v>14160</v>
      </c>
      <c r="I12796" s="7" t="s">
        <v>14130</v>
      </c>
      <c r="J12796" s="4">
        <v>2014</v>
      </c>
      <c r="L12796" s="19"/>
    </row>
    <row r="12797" spans="2:12" ht="25.5" x14ac:dyDescent="0.25">
      <c r="B12797" s="10" t="s">
        <v>3729</v>
      </c>
      <c r="C12797" s="10" t="s">
        <v>3739</v>
      </c>
      <c r="D12797" s="10" t="s">
        <v>4189</v>
      </c>
      <c r="E12797" s="9">
        <v>400000</v>
      </c>
      <c r="F12797" s="5">
        <v>43937</v>
      </c>
      <c r="G12797" s="7" t="s">
        <v>14228</v>
      </c>
      <c r="H12797" s="7" t="s">
        <v>14094</v>
      </c>
      <c r="I12797" s="7" t="s">
        <v>14130</v>
      </c>
      <c r="J12797" s="4">
        <v>2020</v>
      </c>
      <c r="L12797" s="19"/>
    </row>
    <row r="12798" spans="2:12" x14ac:dyDescent="0.25">
      <c r="B12798" s="10" t="s">
        <v>3729</v>
      </c>
      <c r="C12798" s="10" t="s">
        <v>593</v>
      </c>
      <c r="D12798" s="10" t="s">
        <v>15615</v>
      </c>
      <c r="E12798" s="9">
        <v>500000</v>
      </c>
      <c r="F12798" s="5">
        <v>42352</v>
      </c>
      <c r="G12798" s="7" t="s">
        <v>14096</v>
      </c>
      <c r="H12798" s="7" t="s">
        <v>14101</v>
      </c>
      <c r="I12798" s="7" t="s">
        <v>14130</v>
      </c>
      <c r="J12798" s="4">
        <v>2015</v>
      </c>
      <c r="L12798" s="19"/>
    </row>
    <row r="12799" spans="2:12" ht="38.25" x14ac:dyDescent="0.25">
      <c r="B12799" s="10" t="s">
        <v>3729</v>
      </c>
      <c r="C12799" s="10" t="s">
        <v>600</v>
      </c>
      <c r="D12799" s="10" t="s">
        <v>15836</v>
      </c>
      <c r="E12799" s="9">
        <v>500000</v>
      </c>
      <c r="F12799" s="5">
        <v>44118</v>
      </c>
      <c r="G12799" s="7" t="s">
        <v>14092</v>
      </c>
      <c r="H12799" s="7" t="s">
        <v>14098</v>
      </c>
      <c r="I12799" s="7" t="s">
        <v>14130</v>
      </c>
      <c r="J12799" s="4">
        <v>2020</v>
      </c>
      <c r="L12799" s="19"/>
    </row>
    <row r="12800" spans="2:12" ht="38.25" x14ac:dyDescent="0.25">
      <c r="B12800" s="10" t="s">
        <v>3729</v>
      </c>
      <c r="C12800" s="10" t="s">
        <v>592</v>
      </c>
      <c r="D12800" s="10" t="s">
        <v>5331</v>
      </c>
      <c r="E12800" s="9">
        <v>2500000</v>
      </c>
      <c r="F12800" s="5">
        <v>43054</v>
      </c>
      <c r="G12800" s="7" t="s">
        <v>14228</v>
      </c>
      <c r="H12800" s="7" t="s">
        <v>14142</v>
      </c>
      <c r="I12800" s="7" t="s">
        <v>14123</v>
      </c>
      <c r="J12800" s="4">
        <v>2017</v>
      </c>
      <c r="L12800" s="19"/>
    </row>
    <row r="12801" spans="2:12" x14ac:dyDescent="0.25">
      <c r="B12801" s="10" t="s">
        <v>3729</v>
      </c>
      <c r="C12801" s="10" t="s">
        <v>3739</v>
      </c>
      <c r="D12801" s="10" t="s">
        <v>6688</v>
      </c>
      <c r="E12801" s="9">
        <v>860000</v>
      </c>
      <c r="F12801" s="5">
        <v>41985</v>
      </c>
      <c r="G12801" s="7" t="s">
        <v>14092</v>
      </c>
      <c r="H12801" s="7" t="s">
        <v>14102</v>
      </c>
      <c r="I12801" s="7" t="s">
        <v>14130</v>
      </c>
      <c r="J12801" s="4">
        <v>2014</v>
      </c>
      <c r="L12801" s="19"/>
    </row>
    <row r="12802" spans="2:12" x14ac:dyDescent="0.25">
      <c r="B12802" s="10" t="s">
        <v>3729</v>
      </c>
      <c r="C12802" s="10" t="s">
        <v>3739</v>
      </c>
      <c r="D12802" s="10" t="s">
        <v>5019</v>
      </c>
      <c r="E12802" s="9">
        <v>317972</v>
      </c>
      <c r="F12802" s="5">
        <v>43334</v>
      </c>
      <c r="G12802" s="7" t="s">
        <v>14092</v>
      </c>
      <c r="H12802" s="7" t="s">
        <v>14102</v>
      </c>
      <c r="I12802" s="7" t="s">
        <v>14130</v>
      </c>
      <c r="J12802" s="4">
        <v>2018</v>
      </c>
      <c r="L12802" s="19"/>
    </row>
    <row r="12803" spans="2:12" ht="25.5" x14ac:dyDescent="0.25">
      <c r="B12803" s="10" t="s">
        <v>3729</v>
      </c>
      <c r="C12803" s="10" t="s">
        <v>3739</v>
      </c>
      <c r="D12803" s="10" t="s">
        <v>4849</v>
      </c>
      <c r="E12803" s="9">
        <v>500000</v>
      </c>
      <c r="F12803" s="5">
        <v>43424</v>
      </c>
      <c r="G12803" s="7" t="s">
        <v>14104</v>
      </c>
      <c r="H12803" s="7" t="s">
        <v>14122</v>
      </c>
      <c r="I12803" s="7" t="s">
        <v>14137</v>
      </c>
      <c r="J12803" s="4">
        <v>2018</v>
      </c>
      <c r="L12803" s="19"/>
    </row>
    <row r="12804" spans="2:12" ht="25.5" x14ac:dyDescent="0.25">
      <c r="B12804" s="10" t="s">
        <v>3729</v>
      </c>
      <c r="C12804" s="10" t="s">
        <v>3739</v>
      </c>
      <c r="D12804" s="10" t="s">
        <v>4849</v>
      </c>
      <c r="E12804" s="9">
        <v>500000</v>
      </c>
      <c r="F12804" s="5">
        <v>43384</v>
      </c>
      <c r="G12804" s="7" t="s">
        <v>14104</v>
      </c>
      <c r="H12804" s="7" t="s">
        <v>14122</v>
      </c>
      <c r="I12804" s="7" t="s">
        <v>14137</v>
      </c>
      <c r="J12804" s="4">
        <v>2018</v>
      </c>
      <c r="L12804" s="19"/>
    </row>
    <row r="12805" spans="2:12" ht="25.5" x14ac:dyDescent="0.25">
      <c r="B12805" s="10" t="s">
        <v>3729</v>
      </c>
      <c r="C12805" s="10" t="s">
        <v>3739</v>
      </c>
      <c r="D12805" s="10" t="s">
        <v>4849</v>
      </c>
      <c r="E12805" s="9">
        <v>550000</v>
      </c>
      <c r="F12805" s="5">
        <v>43384</v>
      </c>
      <c r="G12805" s="7" t="s">
        <v>14104</v>
      </c>
      <c r="H12805" s="7" t="s">
        <v>14122</v>
      </c>
      <c r="I12805" s="7" t="s">
        <v>14130</v>
      </c>
      <c r="J12805" s="4">
        <v>2018</v>
      </c>
      <c r="L12805" s="19"/>
    </row>
    <row r="12806" spans="2:12" x14ac:dyDescent="0.25">
      <c r="B12806" s="10" t="s">
        <v>3729</v>
      </c>
      <c r="C12806" s="10" t="s">
        <v>3736</v>
      </c>
      <c r="D12806" s="10" t="s">
        <v>15363</v>
      </c>
      <c r="E12806" s="9">
        <v>140000</v>
      </c>
      <c r="F12806" s="5">
        <v>41527</v>
      </c>
      <c r="G12806" s="7" t="s">
        <v>14091</v>
      </c>
      <c r="H12806" s="7" t="s">
        <v>14142</v>
      </c>
      <c r="I12806" s="7" t="s">
        <v>14130</v>
      </c>
      <c r="J12806" s="4">
        <v>2013</v>
      </c>
      <c r="L12806" s="19"/>
    </row>
    <row r="12807" spans="2:12" ht="25.5" x14ac:dyDescent="0.25">
      <c r="B12807" s="10" t="s">
        <v>3729</v>
      </c>
      <c r="C12807" s="10" t="s">
        <v>595</v>
      </c>
      <c r="D12807" s="10" t="s">
        <v>4098</v>
      </c>
      <c r="E12807" s="9">
        <v>2000000</v>
      </c>
      <c r="F12807" s="5">
        <v>44007</v>
      </c>
      <c r="G12807" s="7" t="s">
        <v>14096</v>
      </c>
      <c r="H12807" s="7" t="s">
        <v>14101</v>
      </c>
      <c r="I12807" s="7" t="s">
        <v>14123</v>
      </c>
      <c r="J12807" s="4">
        <v>2020</v>
      </c>
      <c r="L12807" s="19"/>
    </row>
    <row r="12808" spans="2:12" ht="25.5" x14ac:dyDescent="0.25">
      <c r="B12808" s="10" t="s">
        <v>3729</v>
      </c>
      <c r="C12808" s="10" t="s">
        <v>595</v>
      </c>
      <c r="D12808" s="10" t="s">
        <v>4098</v>
      </c>
      <c r="E12808" s="9">
        <v>160000</v>
      </c>
      <c r="F12808" s="5">
        <v>44007</v>
      </c>
      <c r="G12808" s="7" t="s">
        <v>14096</v>
      </c>
      <c r="H12808" s="7" t="s">
        <v>14101</v>
      </c>
      <c r="I12808" s="7" t="s">
        <v>14130</v>
      </c>
      <c r="J12808" s="4">
        <v>2020</v>
      </c>
      <c r="L12808" s="19"/>
    </row>
    <row r="12809" spans="2:12" x14ac:dyDescent="0.25">
      <c r="B12809" s="10" t="s">
        <v>3729</v>
      </c>
      <c r="C12809" s="10" t="s">
        <v>3733</v>
      </c>
      <c r="D12809" s="10" t="s">
        <v>6457</v>
      </c>
      <c r="E12809" s="9">
        <v>330665</v>
      </c>
      <c r="F12809" s="5">
        <v>42202</v>
      </c>
      <c r="G12809" s="7" t="s">
        <v>14092</v>
      </c>
      <c r="H12809" s="7" t="s">
        <v>14150</v>
      </c>
      <c r="I12809" s="7" t="s">
        <v>14130</v>
      </c>
      <c r="J12809" s="4">
        <v>2015</v>
      </c>
      <c r="L12809" s="19"/>
    </row>
    <row r="12810" spans="2:12" x14ac:dyDescent="0.25">
      <c r="B12810" s="10" t="s">
        <v>616</v>
      </c>
      <c r="C12810" s="10" t="s">
        <v>3736</v>
      </c>
      <c r="D12810" s="10" t="s">
        <v>2500</v>
      </c>
      <c r="E12810" s="9">
        <v>54200000</v>
      </c>
      <c r="F12810" s="5">
        <v>33974</v>
      </c>
      <c r="G12810" s="7" t="s">
        <v>14092</v>
      </c>
      <c r="H12810" s="7" t="s">
        <v>14150</v>
      </c>
      <c r="I12810" s="7" t="s">
        <v>14123</v>
      </c>
      <c r="J12810" s="4">
        <v>1993</v>
      </c>
      <c r="L12810" s="19"/>
    </row>
    <row r="12811" spans="2:12" x14ac:dyDescent="0.25">
      <c r="B12811" s="10" t="s">
        <v>616</v>
      </c>
      <c r="C12811" s="10" t="s">
        <v>3736</v>
      </c>
      <c r="D12811" s="10" t="s">
        <v>1724</v>
      </c>
      <c r="E12811" s="9">
        <v>20000000</v>
      </c>
      <c r="F12811" s="5">
        <v>38540</v>
      </c>
      <c r="G12811" s="7" t="s">
        <v>14092</v>
      </c>
      <c r="H12811" s="7" t="s">
        <v>14150</v>
      </c>
      <c r="I12811" s="7" t="s">
        <v>14123</v>
      </c>
      <c r="J12811" s="4">
        <v>2005</v>
      </c>
      <c r="L12811" s="19"/>
    </row>
    <row r="12812" spans="2:12" x14ac:dyDescent="0.25">
      <c r="B12812" s="10" t="s">
        <v>616</v>
      </c>
      <c r="C12812" s="10" t="s">
        <v>592</v>
      </c>
      <c r="D12812" s="10" t="s">
        <v>3141</v>
      </c>
      <c r="E12812" s="9">
        <v>19000000</v>
      </c>
      <c r="F12812" s="5">
        <v>27935</v>
      </c>
      <c r="G12812" s="7" t="s">
        <v>14092</v>
      </c>
      <c r="H12812" s="7" t="s">
        <v>14150</v>
      </c>
      <c r="I12812" s="7" t="s">
        <v>14123</v>
      </c>
      <c r="J12812" s="4">
        <v>1976</v>
      </c>
      <c r="L12812" s="19"/>
    </row>
    <row r="12813" spans="2:12" x14ac:dyDescent="0.25">
      <c r="B12813" s="10" t="s">
        <v>3729</v>
      </c>
      <c r="C12813" s="10" t="s">
        <v>597</v>
      </c>
      <c r="D12813" s="10" t="s">
        <v>10247</v>
      </c>
      <c r="E12813" s="9">
        <v>1000000</v>
      </c>
      <c r="F12813" s="5">
        <v>43791</v>
      </c>
      <c r="G12813" s="7" t="s">
        <v>14096</v>
      </c>
      <c r="H12813" s="7" t="s">
        <v>14101</v>
      </c>
      <c r="I12813" s="7" t="s">
        <v>14130</v>
      </c>
      <c r="J12813" s="4">
        <v>2019</v>
      </c>
      <c r="L12813" s="19"/>
    </row>
    <row r="12814" spans="2:12" x14ac:dyDescent="0.25">
      <c r="B12814" s="10" t="s">
        <v>616</v>
      </c>
      <c r="C12814" s="10" t="s">
        <v>598</v>
      </c>
      <c r="D12814" s="10" t="s">
        <v>3530</v>
      </c>
      <c r="E12814" s="9"/>
      <c r="F12814" s="4" t="s">
        <v>3728</v>
      </c>
      <c r="G12814" s="7" t="s">
        <v>14091</v>
      </c>
      <c r="H12814" s="7" t="s">
        <v>14121</v>
      </c>
      <c r="I12814" s="7" t="s">
        <v>14123</v>
      </c>
      <c r="J12814" s="4" t="s">
        <v>14662</v>
      </c>
      <c r="L12814" s="19"/>
    </row>
    <row r="12815" spans="2:12" x14ac:dyDescent="0.25">
      <c r="B12815" s="10" t="s">
        <v>7502</v>
      </c>
      <c r="C12815" s="10" t="s">
        <v>594</v>
      </c>
      <c r="D12815" s="10" t="s">
        <v>7777</v>
      </c>
      <c r="E12815" s="9">
        <v>435297</v>
      </c>
      <c r="F12815" s="5">
        <v>40909</v>
      </c>
      <c r="G12815" s="7" t="s">
        <v>14091</v>
      </c>
      <c r="H12815" s="7" t="s">
        <v>14121</v>
      </c>
      <c r="I12815" s="7" t="s">
        <v>14130</v>
      </c>
      <c r="J12815" s="4">
        <v>2012</v>
      </c>
      <c r="L12815" s="19"/>
    </row>
    <row r="12816" spans="2:12" x14ac:dyDescent="0.25">
      <c r="B12816" s="10" t="s">
        <v>7502</v>
      </c>
      <c r="C12816" s="10" t="s">
        <v>594</v>
      </c>
      <c r="D12816" s="10" t="s">
        <v>9080</v>
      </c>
      <c r="E12816" s="9">
        <v>893334</v>
      </c>
      <c r="F12816" s="5">
        <v>42736</v>
      </c>
      <c r="G12816" s="7" t="s">
        <v>14091</v>
      </c>
      <c r="H12816" s="7" t="s">
        <v>14121</v>
      </c>
      <c r="I12816" s="7" t="s">
        <v>14130</v>
      </c>
      <c r="J12816" s="4">
        <v>2017</v>
      </c>
      <c r="L12816" s="19"/>
    </row>
    <row r="12817" spans="2:12" x14ac:dyDescent="0.25">
      <c r="B12817" s="10" t="s">
        <v>7502</v>
      </c>
      <c r="C12817" s="10" t="s">
        <v>594</v>
      </c>
      <c r="D12817" s="10" t="s">
        <v>9080</v>
      </c>
      <c r="E12817" s="9">
        <v>591842</v>
      </c>
      <c r="F12817" s="5">
        <v>43101</v>
      </c>
      <c r="G12817" s="7" t="s">
        <v>14091</v>
      </c>
      <c r="H12817" s="7" t="s">
        <v>14121</v>
      </c>
      <c r="I12817" s="7" t="s">
        <v>14130</v>
      </c>
      <c r="J12817" s="4">
        <v>2018</v>
      </c>
      <c r="L12817" s="19"/>
    </row>
    <row r="12818" spans="2:12" x14ac:dyDescent="0.25">
      <c r="B12818" s="10" t="s">
        <v>7502</v>
      </c>
      <c r="C12818" s="10" t="s">
        <v>594</v>
      </c>
      <c r="D12818" s="10" t="s">
        <v>9080</v>
      </c>
      <c r="E12818" s="9">
        <v>996880</v>
      </c>
      <c r="F12818" s="5">
        <v>43466</v>
      </c>
      <c r="G12818" s="7" t="s">
        <v>14091</v>
      </c>
      <c r="H12818" s="7" t="s">
        <v>14121</v>
      </c>
      <c r="I12818" s="7" t="s">
        <v>14130</v>
      </c>
      <c r="J12818" s="4">
        <v>2019</v>
      </c>
      <c r="L12818" s="19"/>
    </row>
    <row r="12819" spans="2:12" x14ac:dyDescent="0.25">
      <c r="B12819" s="10" t="s">
        <v>7502</v>
      </c>
      <c r="C12819" s="10" t="s">
        <v>594</v>
      </c>
      <c r="D12819" s="10" t="s">
        <v>9080</v>
      </c>
      <c r="E12819" s="9">
        <v>2356191</v>
      </c>
      <c r="F12819" s="5">
        <v>43831</v>
      </c>
      <c r="G12819" s="7" t="s">
        <v>14091</v>
      </c>
      <c r="H12819" s="7" t="s">
        <v>14121</v>
      </c>
      <c r="I12819" s="7" t="s">
        <v>14130</v>
      </c>
      <c r="J12819" s="4">
        <v>2020</v>
      </c>
      <c r="L12819" s="19"/>
    </row>
    <row r="12820" spans="2:12" x14ac:dyDescent="0.25">
      <c r="B12820" s="10" t="s">
        <v>14087</v>
      </c>
      <c r="C12820" s="10" t="s">
        <v>594</v>
      </c>
      <c r="D12820" s="10" t="s">
        <v>9080</v>
      </c>
      <c r="E12820" s="9">
        <v>770619</v>
      </c>
      <c r="F12820" s="5">
        <v>43831</v>
      </c>
      <c r="G12820" s="7" t="s">
        <v>14091</v>
      </c>
      <c r="H12820" s="7" t="s">
        <v>14121</v>
      </c>
      <c r="I12820" s="7" t="s">
        <v>14130</v>
      </c>
      <c r="J12820" s="4">
        <v>2020</v>
      </c>
      <c r="L12820" s="19"/>
    </row>
    <row r="12821" spans="2:12" ht="25.5" x14ac:dyDescent="0.25">
      <c r="B12821" s="10" t="s">
        <v>7502</v>
      </c>
      <c r="C12821" s="10" t="s">
        <v>7503</v>
      </c>
      <c r="D12821" s="10" t="s">
        <v>15788</v>
      </c>
      <c r="E12821" s="9">
        <v>0</v>
      </c>
      <c r="F12821" s="5">
        <v>42370</v>
      </c>
      <c r="G12821" s="7" t="s">
        <v>14091</v>
      </c>
      <c r="H12821" s="7" t="s">
        <v>14121</v>
      </c>
      <c r="I12821" s="7" t="s">
        <v>14130</v>
      </c>
      <c r="J12821" s="4">
        <v>2016</v>
      </c>
      <c r="L12821" s="19"/>
    </row>
    <row r="12822" spans="2:12" ht="25.5" x14ac:dyDescent="0.25">
      <c r="B12822" s="10" t="s">
        <v>7502</v>
      </c>
      <c r="C12822" s="10" t="s">
        <v>7503</v>
      </c>
      <c r="D12822" s="10" t="s">
        <v>15788</v>
      </c>
      <c r="E12822" s="9">
        <v>225655</v>
      </c>
      <c r="F12822" s="5">
        <v>42736</v>
      </c>
      <c r="G12822" s="7" t="s">
        <v>14091</v>
      </c>
      <c r="H12822" s="7" t="s">
        <v>14121</v>
      </c>
      <c r="I12822" s="7" t="s">
        <v>14130</v>
      </c>
      <c r="J12822" s="4">
        <v>2017</v>
      </c>
      <c r="L12822" s="19"/>
    </row>
    <row r="12823" spans="2:12" ht="25.5" x14ac:dyDescent="0.25">
      <c r="B12823" s="10" t="s">
        <v>7502</v>
      </c>
      <c r="C12823" s="10" t="s">
        <v>7503</v>
      </c>
      <c r="D12823" s="10" t="s">
        <v>15788</v>
      </c>
      <c r="E12823" s="9">
        <v>523631</v>
      </c>
      <c r="F12823" s="5">
        <v>43101</v>
      </c>
      <c r="G12823" s="7" t="s">
        <v>14091</v>
      </c>
      <c r="H12823" s="7" t="s">
        <v>14121</v>
      </c>
      <c r="I12823" s="7" t="s">
        <v>14130</v>
      </c>
      <c r="J12823" s="4">
        <v>2018</v>
      </c>
      <c r="L12823" s="19"/>
    </row>
    <row r="12824" spans="2:12" ht="25.5" x14ac:dyDescent="0.25">
      <c r="B12824" s="10" t="s">
        <v>7502</v>
      </c>
      <c r="C12824" s="10" t="s">
        <v>7503</v>
      </c>
      <c r="D12824" s="10" t="s">
        <v>15788</v>
      </c>
      <c r="E12824" s="9">
        <v>1754</v>
      </c>
      <c r="F12824" s="5">
        <v>43466</v>
      </c>
      <c r="G12824" s="7" t="s">
        <v>14091</v>
      </c>
      <c r="H12824" s="7" t="s">
        <v>14121</v>
      </c>
      <c r="I12824" s="7" t="s">
        <v>14130</v>
      </c>
      <c r="J12824" s="4">
        <v>2019</v>
      </c>
      <c r="L12824" s="19"/>
    </row>
    <row r="12825" spans="2:12" x14ac:dyDescent="0.25">
      <c r="B12825" s="10" t="s">
        <v>7502</v>
      </c>
      <c r="C12825" s="10" t="s">
        <v>594</v>
      </c>
      <c r="D12825" s="10" t="s">
        <v>7669</v>
      </c>
      <c r="E12825" s="9">
        <v>923160</v>
      </c>
      <c r="F12825" s="5">
        <v>40909</v>
      </c>
      <c r="G12825" s="7" t="s">
        <v>14091</v>
      </c>
      <c r="H12825" s="7" t="s">
        <v>14121</v>
      </c>
      <c r="I12825" s="7" t="s">
        <v>14130</v>
      </c>
      <c r="J12825" s="4">
        <v>2012</v>
      </c>
      <c r="L12825" s="19"/>
    </row>
    <row r="12826" spans="2:12" x14ac:dyDescent="0.25">
      <c r="B12826" s="10" t="s">
        <v>7502</v>
      </c>
      <c r="C12826" s="10" t="s">
        <v>594</v>
      </c>
      <c r="D12826" s="10" t="s">
        <v>7669</v>
      </c>
      <c r="E12826" s="9">
        <v>1736142</v>
      </c>
      <c r="F12826" s="5">
        <v>41275</v>
      </c>
      <c r="G12826" s="7" t="s">
        <v>14091</v>
      </c>
      <c r="H12826" s="7" t="s">
        <v>14121</v>
      </c>
      <c r="I12826" s="7" t="s">
        <v>14130</v>
      </c>
      <c r="J12826" s="4">
        <v>2013</v>
      </c>
      <c r="L12826" s="19"/>
    </row>
    <row r="12827" spans="2:12" x14ac:dyDescent="0.25">
      <c r="B12827" s="10" t="s">
        <v>7502</v>
      </c>
      <c r="C12827" s="10" t="s">
        <v>594</v>
      </c>
      <c r="D12827" s="10" t="s">
        <v>7669</v>
      </c>
      <c r="E12827" s="9">
        <v>1282308</v>
      </c>
      <c r="F12827" s="5">
        <v>41640</v>
      </c>
      <c r="G12827" s="7" t="s">
        <v>14091</v>
      </c>
      <c r="H12827" s="7" t="s">
        <v>14121</v>
      </c>
      <c r="I12827" s="7" t="s">
        <v>14130</v>
      </c>
      <c r="J12827" s="4">
        <v>2014</v>
      </c>
      <c r="L12827" s="19"/>
    </row>
    <row r="12828" spans="2:12" x14ac:dyDescent="0.25">
      <c r="B12828" s="10" t="s">
        <v>7502</v>
      </c>
      <c r="C12828" s="10" t="s">
        <v>594</v>
      </c>
      <c r="D12828" s="10" t="s">
        <v>7669</v>
      </c>
      <c r="E12828" s="9">
        <v>1164610</v>
      </c>
      <c r="F12828" s="5">
        <v>42005</v>
      </c>
      <c r="G12828" s="7" t="s">
        <v>14091</v>
      </c>
      <c r="H12828" s="7" t="s">
        <v>14121</v>
      </c>
      <c r="I12828" s="7" t="s">
        <v>14130</v>
      </c>
      <c r="J12828" s="4">
        <v>2015</v>
      </c>
      <c r="L12828" s="19"/>
    </row>
    <row r="12829" spans="2:12" x14ac:dyDescent="0.25">
      <c r="B12829" s="10" t="s">
        <v>7502</v>
      </c>
      <c r="C12829" s="10" t="s">
        <v>594</v>
      </c>
      <c r="D12829" s="10" t="s">
        <v>7669</v>
      </c>
      <c r="E12829" s="9">
        <v>573251</v>
      </c>
      <c r="F12829" s="5">
        <v>42370</v>
      </c>
      <c r="G12829" s="7" t="s">
        <v>14091</v>
      </c>
      <c r="H12829" s="7" t="s">
        <v>14121</v>
      </c>
      <c r="I12829" s="7" t="s">
        <v>14130</v>
      </c>
      <c r="J12829" s="4">
        <v>2016</v>
      </c>
      <c r="L12829" s="19"/>
    </row>
    <row r="12830" spans="2:12" x14ac:dyDescent="0.25">
      <c r="B12830" s="10" t="s">
        <v>7502</v>
      </c>
      <c r="C12830" s="10" t="s">
        <v>594</v>
      </c>
      <c r="D12830" s="10" t="s">
        <v>7669</v>
      </c>
      <c r="E12830" s="9">
        <v>0</v>
      </c>
      <c r="F12830" s="5">
        <v>42736</v>
      </c>
      <c r="G12830" s="7" t="s">
        <v>14091</v>
      </c>
      <c r="H12830" s="7" t="s">
        <v>14121</v>
      </c>
      <c r="I12830" s="7" t="s">
        <v>14130</v>
      </c>
      <c r="J12830" s="4">
        <v>2017</v>
      </c>
      <c r="L12830" s="19"/>
    </row>
    <row r="12831" spans="2:12" x14ac:dyDescent="0.25">
      <c r="B12831" s="10" t="s">
        <v>3729</v>
      </c>
      <c r="C12831" s="10" t="s">
        <v>593</v>
      </c>
      <c r="D12831" s="10" t="s">
        <v>5463</v>
      </c>
      <c r="E12831" s="9">
        <v>500000</v>
      </c>
      <c r="F12831" s="5">
        <v>42965</v>
      </c>
      <c r="G12831" s="7" t="s">
        <v>14096</v>
      </c>
      <c r="H12831" s="7" t="s">
        <v>14101</v>
      </c>
      <c r="I12831" s="7" t="s">
        <v>14130</v>
      </c>
      <c r="J12831" s="4">
        <v>2017</v>
      </c>
      <c r="L12831" s="19"/>
    </row>
    <row r="12832" spans="2:12" x14ac:dyDescent="0.25">
      <c r="B12832" s="10" t="s">
        <v>5</v>
      </c>
      <c r="C12832" s="10" t="s">
        <v>599</v>
      </c>
      <c r="D12832" s="10" t="s">
        <v>538</v>
      </c>
      <c r="E12832" s="9">
        <v>13300000</v>
      </c>
      <c r="F12832" s="5">
        <v>36061</v>
      </c>
      <c r="G12832" s="7" t="s">
        <v>14096</v>
      </c>
      <c r="H12832" s="7" t="s">
        <v>14095</v>
      </c>
      <c r="I12832" s="7" t="s">
        <v>14230</v>
      </c>
      <c r="J12832" s="4">
        <v>1998</v>
      </c>
      <c r="L12832" s="19"/>
    </row>
    <row r="12833" spans="2:12" x14ac:dyDescent="0.25">
      <c r="B12833" s="10" t="s">
        <v>5</v>
      </c>
      <c r="C12833" s="10" t="s">
        <v>599</v>
      </c>
      <c r="D12833" s="10" t="s">
        <v>324</v>
      </c>
      <c r="E12833" s="9">
        <v>255303900</v>
      </c>
      <c r="F12833" s="5">
        <v>40260</v>
      </c>
      <c r="G12833" s="7" t="s">
        <v>14096</v>
      </c>
      <c r="H12833" s="7" t="s">
        <v>14095</v>
      </c>
      <c r="I12833" s="7" t="s">
        <v>14230</v>
      </c>
      <c r="J12833" s="4">
        <v>2010</v>
      </c>
      <c r="L12833" s="19"/>
    </row>
    <row r="12834" spans="2:12" x14ac:dyDescent="0.25">
      <c r="B12834" s="10" t="s">
        <v>5</v>
      </c>
      <c r="C12834" s="10" t="s">
        <v>592</v>
      </c>
      <c r="D12834" s="10" t="s">
        <v>228</v>
      </c>
      <c r="E12834" s="9">
        <v>200000000</v>
      </c>
      <c r="F12834" s="5">
        <v>41248</v>
      </c>
      <c r="G12834" s="7" t="s">
        <v>14096</v>
      </c>
      <c r="H12834" s="7" t="s">
        <v>14095</v>
      </c>
      <c r="I12834" s="7" t="s">
        <v>14140</v>
      </c>
      <c r="J12834" s="4">
        <v>2012</v>
      </c>
      <c r="L12834" s="19"/>
    </row>
    <row r="12835" spans="2:12" x14ac:dyDescent="0.25">
      <c r="B12835" s="10" t="s">
        <v>5</v>
      </c>
      <c r="C12835" s="10" t="s">
        <v>597</v>
      </c>
      <c r="D12835" s="10" t="s">
        <v>375</v>
      </c>
      <c r="E12835" s="9">
        <v>9500000</v>
      </c>
      <c r="F12835" s="5">
        <v>39343</v>
      </c>
      <c r="G12835" s="7" t="s">
        <v>14096</v>
      </c>
      <c r="H12835" s="7" t="s">
        <v>14095</v>
      </c>
      <c r="I12835" s="7" t="s">
        <v>14137</v>
      </c>
      <c r="J12835" s="4">
        <v>2007</v>
      </c>
      <c r="L12835" s="19"/>
    </row>
    <row r="12836" spans="2:12" x14ac:dyDescent="0.25">
      <c r="B12836" s="10" t="s">
        <v>5</v>
      </c>
      <c r="C12836" s="10" t="s">
        <v>599</v>
      </c>
      <c r="D12836" s="10" t="s">
        <v>166</v>
      </c>
      <c r="E12836" s="9">
        <v>26715200</v>
      </c>
      <c r="F12836" s="5">
        <v>41824</v>
      </c>
      <c r="G12836" s="7" t="s">
        <v>14096</v>
      </c>
      <c r="H12836" s="7" t="s">
        <v>14095</v>
      </c>
      <c r="I12836" s="7" t="s">
        <v>14140</v>
      </c>
      <c r="J12836" s="4">
        <v>2014</v>
      </c>
      <c r="L12836" s="19"/>
    </row>
    <row r="12837" spans="2:12" x14ac:dyDescent="0.25">
      <c r="B12837" s="10" t="s">
        <v>5</v>
      </c>
      <c r="C12837" s="10" t="s">
        <v>596</v>
      </c>
      <c r="D12837" s="10" t="s">
        <v>321</v>
      </c>
      <c r="E12837" s="9">
        <v>100000000</v>
      </c>
      <c r="F12837" s="5">
        <v>40330</v>
      </c>
      <c r="G12837" s="7" t="s">
        <v>14096</v>
      </c>
      <c r="H12837" s="7" t="s">
        <v>14095</v>
      </c>
      <c r="I12837" s="7" t="s">
        <v>14230</v>
      </c>
      <c r="J12837" s="4">
        <v>2010</v>
      </c>
      <c r="L12837" s="19"/>
    </row>
    <row r="12838" spans="2:12" x14ac:dyDescent="0.25">
      <c r="B12838" s="10" t="s">
        <v>5</v>
      </c>
      <c r="C12838" s="10" t="s">
        <v>603</v>
      </c>
      <c r="D12838" s="10" t="s">
        <v>420</v>
      </c>
      <c r="E12838" s="9">
        <v>50000000</v>
      </c>
      <c r="F12838" s="5">
        <v>38628</v>
      </c>
      <c r="G12838" s="7" t="s">
        <v>14096</v>
      </c>
      <c r="H12838" s="7" t="s">
        <v>14095</v>
      </c>
      <c r="I12838" s="7" t="s">
        <v>14140</v>
      </c>
      <c r="J12838" s="4">
        <v>2005</v>
      </c>
      <c r="L12838" s="19"/>
    </row>
    <row r="12839" spans="2:12" x14ac:dyDescent="0.25">
      <c r="B12839" s="10" t="s">
        <v>5</v>
      </c>
      <c r="C12839" s="10" t="s">
        <v>604</v>
      </c>
      <c r="D12839" s="10" t="s">
        <v>296</v>
      </c>
      <c r="E12839" s="9">
        <v>200000000</v>
      </c>
      <c r="F12839" s="5">
        <v>40513</v>
      </c>
      <c r="G12839" s="7" t="s">
        <v>14096</v>
      </c>
      <c r="H12839" s="7" t="s">
        <v>14095</v>
      </c>
      <c r="I12839" s="7" t="s">
        <v>14140</v>
      </c>
      <c r="J12839" s="4">
        <v>2010</v>
      </c>
      <c r="L12839" s="19"/>
    </row>
    <row r="12840" spans="2:12" x14ac:dyDescent="0.25">
      <c r="B12840" s="10" t="s">
        <v>5</v>
      </c>
      <c r="C12840" s="10" t="s">
        <v>604</v>
      </c>
      <c r="D12840" s="10" t="s">
        <v>342</v>
      </c>
      <c r="E12840" s="9">
        <v>300000000</v>
      </c>
      <c r="F12840" s="5">
        <v>39822</v>
      </c>
      <c r="G12840" s="7" t="s">
        <v>14096</v>
      </c>
      <c r="H12840" s="7" t="s">
        <v>14095</v>
      </c>
      <c r="I12840" s="7" t="s">
        <v>14140</v>
      </c>
      <c r="J12840" s="4">
        <v>2009</v>
      </c>
      <c r="L12840" s="19"/>
    </row>
    <row r="12841" spans="2:12" x14ac:dyDescent="0.25">
      <c r="B12841" s="10" t="s">
        <v>5</v>
      </c>
      <c r="C12841" s="10" t="s">
        <v>599</v>
      </c>
      <c r="D12841" s="10" t="s">
        <v>465</v>
      </c>
      <c r="E12841" s="9">
        <v>25000000</v>
      </c>
      <c r="F12841" s="5">
        <v>37603</v>
      </c>
      <c r="G12841" s="7" t="s">
        <v>14096</v>
      </c>
      <c r="H12841" s="7" t="s">
        <v>14095</v>
      </c>
      <c r="I12841" s="7" t="s">
        <v>14137</v>
      </c>
      <c r="J12841" s="4">
        <v>2002</v>
      </c>
      <c r="L12841" s="19"/>
    </row>
    <row r="12842" spans="2:12" x14ac:dyDescent="0.25">
      <c r="B12842" s="10" t="s">
        <v>5</v>
      </c>
      <c r="C12842" s="10" t="s">
        <v>603</v>
      </c>
      <c r="D12842" s="10" t="s">
        <v>150</v>
      </c>
      <c r="E12842" s="9">
        <v>60000000</v>
      </c>
      <c r="F12842" s="5">
        <v>41990</v>
      </c>
      <c r="G12842" s="7" t="s">
        <v>14096</v>
      </c>
      <c r="H12842" s="7" t="s">
        <v>14095</v>
      </c>
      <c r="I12842" s="7" t="s">
        <v>14140</v>
      </c>
      <c r="J12842" s="4">
        <v>2014</v>
      </c>
      <c r="L12842" s="19"/>
    </row>
    <row r="12843" spans="2:12" x14ac:dyDescent="0.25">
      <c r="B12843" s="10" t="s">
        <v>5</v>
      </c>
      <c r="C12843" s="10" t="s">
        <v>596</v>
      </c>
      <c r="D12843" s="10" t="s">
        <v>357</v>
      </c>
      <c r="E12843" s="9">
        <v>110000000</v>
      </c>
      <c r="F12843" s="5">
        <v>39589</v>
      </c>
      <c r="G12843" s="7" t="s">
        <v>14096</v>
      </c>
      <c r="H12843" s="7" t="s">
        <v>14095</v>
      </c>
      <c r="I12843" s="7" t="s">
        <v>14140</v>
      </c>
      <c r="J12843" s="4">
        <v>2008</v>
      </c>
      <c r="L12843" s="19"/>
    </row>
    <row r="12844" spans="2:12" ht="25.5" x14ac:dyDescent="0.25">
      <c r="B12844" s="10" t="s">
        <v>3729</v>
      </c>
      <c r="C12844" s="10" t="s">
        <v>601</v>
      </c>
      <c r="D12844" s="10" t="s">
        <v>5990</v>
      </c>
      <c r="E12844" s="9">
        <v>7914</v>
      </c>
      <c r="F12844" s="5">
        <v>42530</v>
      </c>
      <c r="G12844" s="7" t="s">
        <v>14096</v>
      </c>
      <c r="H12844" s="7" t="s">
        <v>14101</v>
      </c>
      <c r="I12844" s="7" t="s">
        <v>14130</v>
      </c>
      <c r="J12844" s="4">
        <v>2016</v>
      </c>
      <c r="L12844" s="19"/>
    </row>
    <row r="12845" spans="2:12" ht="25.5" x14ac:dyDescent="0.25">
      <c r="B12845" s="10" t="s">
        <v>3729</v>
      </c>
      <c r="C12845" s="10" t="s">
        <v>601</v>
      </c>
      <c r="D12845" s="10" t="s">
        <v>6662</v>
      </c>
      <c r="E12845" s="9">
        <v>17000</v>
      </c>
      <c r="F12845" s="5">
        <v>41989</v>
      </c>
      <c r="G12845" s="7" t="s">
        <v>14092</v>
      </c>
      <c r="H12845" s="7" t="s">
        <v>14102</v>
      </c>
      <c r="I12845" s="7" t="s">
        <v>14130</v>
      </c>
      <c r="J12845" s="4">
        <v>2014</v>
      </c>
      <c r="L12845" s="19"/>
    </row>
    <row r="12846" spans="2:12" ht="25.5" x14ac:dyDescent="0.25">
      <c r="B12846" s="10" t="s">
        <v>3729</v>
      </c>
      <c r="C12846" s="10" t="s">
        <v>601</v>
      </c>
      <c r="D12846" s="10" t="s">
        <v>6454</v>
      </c>
      <c r="E12846" s="9">
        <v>19690</v>
      </c>
      <c r="F12846" s="5">
        <v>42205</v>
      </c>
      <c r="G12846" s="7" t="s">
        <v>14092</v>
      </c>
      <c r="H12846" s="7" t="s">
        <v>14102</v>
      </c>
      <c r="I12846" s="7" t="s">
        <v>14130</v>
      </c>
      <c r="J12846" s="4">
        <v>2015</v>
      </c>
      <c r="L12846" s="19"/>
    </row>
    <row r="12847" spans="2:12" x14ac:dyDescent="0.25">
      <c r="B12847" s="10" t="s">
        <v>3729</v>
      </c>
      <c r="C12847" s="10" t="s">
        <v>3739</v>
      </c>
      <c r="D12847" s="10" t="s">
        <v>4137</v>
      </c>
      <c r="E12847" s="9">
        <v>350000</v>
      </c>
      <c r="F12847" s="5">
        <v>43984</v>
      </c>
      <c r="G12847" s="7" t="s">
        <v>14096</v>
      </c>
      <c r="H12847" s="7" t="s">
        <v>14095</v>
      </c>
      <c r="I12847" s="7" t="s">
        <v>14130</v>
      </c>
      <c r="J12847" s="4">
        <v>2020</v>
      </c>
      <c r="L12847" s="19"/>
    </row>
    <row r="12848" spans="2:12" ht="25.5" x14ac:dyDescent="0.25">
      <c r="B12848" s="10" t="s">
        <v>3729</v>
      </c>
      <c r="C12848" s="10" t="s">
        <v>3739</v>
      </c>
      <c r="D12848" s="10" t="s">
        <v>15364</v>
      </c>
      <c r="E12848" s="9">
        <v>650000</v>
      </c>
      <c r="F12848" s="5">
        <v>43399</v>
      </c>
      <c r="G12848" s="7" t="s">
        <v>14096</v>
      </c>
      <c r="H12848" s="7" t="s">
        <v>14101</v>
      </c>
      <c r="I12848" s="7" t="s">
        <v>14130</v>
      </c>
      <c r="J12848" s="4">
        <v>2018</v>
      </c>
      <c r="L12848" s="19"/>
    </row>
    <row r="12849" spans="2:12" x14ac:dyDescent="0.25">
      <c r="B12849" s="10" t="s">
        <v>7502</v>
      </c>
      <c r="C12849" s="10" t="s">
        <v>596</v>
      </c>
      <c r="D12849" s="10" t="s">
        <v>8296</v>
      </c>
      <c r="E12849" s="9">
        <v>110</v>
      </c>
      <c r="F12849" s="5">
        <v>40909</v>
      </c>
      <c r="G12849" s="7" t="s">
        <v>14096</v>
      </c>
      <c r="H12849" s="7" t="s">
        <v>14101</v>
      </c>
      <c r="I12849" s="7" t="s">
        <v>14130</v>
      </c>
      <c r="J12849" s="4">
        <v>2012</v>
      </c>
      <c r="L12849" s="19"/>
    </row>
    <row r="12850" spans="2:12" x14ac:dyDescent="0.25">
      <c r="B12850" s="10" t="s">
        <v>7502</v>
      </c>
      <c r="C12850" s="10" t="s">
        <v>600</v>
      </c>
      <c r="D12850" s="10" t="s">
        <v>8157</v>
      </c>
      <c r="E12850" s="9">
        <v>27370</v>
      </c>
      <c r="F12850" s="5">
        <v>40909</v>
      </c>
      <c r="G12850" s="7" t="s">
        <v>14096</v>
      </c>
      <c r="H12850" s="7" t="s">
        <v>14101</v>
      </c>
      <c r="I12850" s="7" t="s">
        <v>14130</v>
      </c>
      <c r="J12850" s="4">
        <v>2012</v>
      </c>
      <c r="L12850" s="19"/>
    </row>
    <row r="12851" spans="2:12" ht="25.5" x14ac:dyDescent="0.25">
      <c r="B12851" s="10" t="s">
        <v>7502</v>
      </c>
      <c r="C12851" s="10" t="s">
        <v>606</v>
      </c>
      <c r="D12851" s="10" t="s">
        <v>8596</v>
      </c>
      <c r="E12851" s="9">
        <v>158792</v>
      </c>
      <c r="F12851" s="5">
        <v>41640</v>
      </c>
      <c r="G12851" s="7" t="s">
        <v>14096</v>
      </c>
      <c r="H12851" s="7" t="s">
        <v>14101</v>
      </c>
      <c r="I12851" s="7" t="s">
        <v>14130</v>
      </c>
      <c r="J12851" s="4">
        <v>2014</v>
      </c>
      <c r="L12851" s="19"/>
    </row>
    <row r="12852" spans="2:12" ht="25.5" x14ac:dyDescent="0.25">
      <c r="B12852" s="10" t="s">
        <v>7502</v>
      </c>
      <c r="C12852" s="10" t="s">
        <v>606</v>
      </c>
      <c r="D12852" s="10" t="s">
        <v>8596</v>
      </c>
      <c r="E12852" s="9">
        <v>12408</v>
      </c>
      <c r="F12852" s="5">
        <v>42005</v>
      </c>
      <c r="G12852" s="7" t="s">
        <v>14096</v>
      </c>
      <c r="H12852" s="7" t="s">
        <v>14101</v>
      </c>
      <c r="I12852" s="7" t="s">
        <v>14130</v>
      </c>
      <c r="J12852" s="4">
        <v>2015</v>
      </c>
      <c r="L12852" s="19"/>
    </row>
    <row r="12853" spans="2:12" ht="25.5" x14ac:dyDescent="0.25">
      <c r="B12853" s="10" t="s">
        <v>7502</v>
      </c>
      <c r="C12853" s="10" t="s">
        <v>606</v>
      </c>
      <c r="D12853" s="10" t="s">
        <v>8596</v>
      </c>
      <c r="E12853" s="9">
        <v>669</v>
      </c>
      <c r="F12853" s="5">
        <v>42736</v>
      </c>
      <c r="G12853" s="7" t="s">
        <v>14096</v>
      </c>
      <c r="H12853" s="7" t="s">
        <v>14101</v>
      </c>
      <c r="I12853" s="7" t="s">
        <v>14130</v>
      </c>
      <c r="J12853" s="4">
        <v>2017</v>
      </c>
      <c r="L12853" s="19"/>
    </row>
    <row r="12854" spans="2:12" x14ac:dyDescent="0.25">
      <c r="B12854" s="10" t="s">
        <v>7502</v>
      </c>
      <c r="C12854" s="10" t="s">
        <v>3736</v>
      </c>
      <c r="D12854" s="10" t="s">
        <v>8009</v>
      </c>
      <c r="E12854" s="9">
        <v>88168</v>
      </c>
      <c r="F12854" s="5">
        <v>40909</v>
      </c>
      <c r="G12854" s="7" t="s">
        <v>14091</v>
      </c>
      <c r="H12854" s="7" t="s">
        <v>14121</v>
      </c>
      <c r="I12854" s="7" t="s">
        <v>14130</v>
      </c>
      <c r="J12854" s="4">
        <v>2012</v>
      </c>
      <c r="L12854" s="19"/>
    </row>
    <row r="12855" spans="2:12" x14ac:dyDescent="0.25">
      <c r="B12855" s="10" t="s">
        <v>7502</v>
      </c>
      <c r="C12855" s="10" t="s">
        <v>3736</v>
      </c>
      <c r="D12855" s="10" t="s">
        <v>8009</v>
      </c>
      <c r="E12855" s="9">
        <v>1035</v>
      </c>
      <c r="F12855" s="5">
        <v>41640</v>
      </c>
      <c r="G12855" s="7" t="s">
        <v>14091</v>
      </c>
      <c r="H12855" s="7" t="s">
        <v>14121</v>
      </c>
      <c r="I12855" s="7" t="s">
        <v>14130</v>
      </c>
      <c r="J12855" s="4">
        <v>2014</v>
      </c>
      <c r="L12855" s="19"/>
    </row>
    <row r="12856" spans="2:12" x14ac:dyDescent="0.25">
      <c r="B12856" s="10" t="s">
        <v>7502</v>
      </c>
      <c r="C12856" s="10" t="s">
        <v>3736</v>
      </c>
      <c r="D12856" s="10" t="s">
        <v>8009</v>
      </c>
      <c r="E12856" s="9">
        <v>1900</v>
      </c>
      <c r="F12856" s="5">
        <v>42005</v>
      </c>
      <c r="G12856" s="7" t="s">
        <v>14091</v>
      </c>
      <c r="H12856" s="7" t="s">
        <v>14121</v>
      </c>
      <c r="I12856" s="7" t="s">
        <v>14130</v>
      </c>
      <c r="J12856" s="4">
        <v>2015</v>
      </c>
      <c r="L12856" s="19"/>
    </row>
    <row r="12857" spans="2:12" x14ac:dyDescent="0.25">
      <c r="B12857" s="10" t="s">
        <v>7502</v>
      </c>
      <c r="C12857" s="10" t="s">
        <v>3736</v>
      </c>
      <c r="D12857" s="10" t="s">
        <v>8009</v>
      </c>
      <c r="E12857" s="9">
        <v>110</v>
      </c>
      <c r="F12857" s="5">
        <v>42370</v>
      </c>
      <c r="G12857" s="7" t="s">
        <v>14091</v>
      </c>
      <c r="H12857" s="7" t="s">
        <v>14121</v>
      </c>
      <c r="I12857" s="7" t="s">
        <v>14130</v>
      </c>
      <c r="J12857" s="4">
        <v>2016</v>
      </c>
      <c r="L12857" s="19"/>
    </row>
    <row r="12858" spans="2:12" ht="38.25" x14ac:dyDescent="0.25">
      <c r="B12858" s="10" t="s">
        <v>3729</v>
      </c>
      <c r="C12858" s="10" t="s">
        <v>605</v>
      </c>
      <c r="D12858" s="10" t="s">
        <v>15365</v>
      </c>
      <c r="E12858" s="9">
        <v>150000</v>
      </c>
      <c r="F12858" s="5">
        <v>43378</v>
      </c>
      <c r="G12858" s="7" t="s">
        <v>14092</v>
      </c>
      <c r="H12858" s="7" t="s">
        <v>14102</v>
      </c>
      <c r="I12858" s="7" t="s">
        <v>14130</v>
      </c>
      <c r="J12858" s="4">
        <v>2018</v>
      </c>
      <c r="L12858" s="19"/>
    </row>
    <row r="12859" spans="2:12" x14ac:dyDescent="0.25">
      <c r="B12859" s="10" t="s">
        <v>7502</v>
      </c>
      <c r="C12859" s="10" t="s">
        <v>7503</v>
      </c>
      <c r="D12859" s="10" t="s">
        <v>15526</v>
      </c>
      <c r="E12859" s="9">
        <v>2901979</v>
      </c>
      <c r="F12859" s="5">
        <v>40909</v>
      </c>
      <c r="G12859" s="7" t="s">
        <v>14096</v>
      </c>
      <c r="H12859" s="7" t="s">
        <v>14101</v>
      </c>
      <c r="I12859" s="7" t="s">
        <v>14130</v>
      </c>
      <c r="J12859" s="4">
        <v>2012</v>
      </c>
      <c r="L12859" s="19"/>
    </row>
    <row r="12860" spans="2:12" x14ac:dyDescent="0.25">
      <c r="B12860" s="10" t="s">
        <v>7502</v>
      </c>
      <c r="C12860" s="10" t="s">
        <v>7503</v>
      </c>
      <c r="D12860" s="10" t="s">
        <v>15526</v>
      </c>
      <c r="E12860" s="9">
        <v>1047854</v>
      </c>
      <c r="F12860" s="5">
        <v>41275</v>
      </c>
      <c r="G12860" s="7" t="s">
        <v>14096</v>
      </c>
      <c r="H12860" s="7" t="s">
        <v>14101</v>
      </c>
      <c r="I12860" s="7" t="s">
        <v>14130</v>
      </c>
      <c r="J12860" s="4">
        <v>2013</v>
      </c>
      <c r="L12860" s="19"/>
    </row>
    <row r="12861" spans="2:12" x14ac:dyDescent="0.25">
      <c r="B12861" s="10" t="s">
        <v>7502</v>
      </c>
      <c r="C12861" s="10" t="s">
        <v>7503</v>
      </c>
      <c r="D12861" s="10" t="s">
        <v>15526</v>
      </c>
      <c r="E12861" s="9">
        <v>0</v>
      </c>
      <c r="F12861" s="5">
        <v>41640</v>
      </c>
      <c r="G12861" s="7" t="s">
        <v>14096</v>
      </c>
      <c r="H12861" s="7" t="s">
        <v>14101</v>
      </c>
      <c r="I12861" s="7" t="s">
        <v>14130</v>
      </c>
      <c r="J12861" s="4">
        <v>2014</v>
      </c>
      <c r="L12861" s="19"/>
    </row>
    <row r="12862" spans="2:12" x14ac:dyDescent="0.25">
      <c r="B12862" s="10" t="s">
        <v>7502</v>
      </c>
      <c r="C12862" s="10" t="s">
        <v>595</v>
      </c>
      <c r="D12862" s="10" t="s">
        <v>7812</v>
      </c>
      <c r="E12862" s="9">
        <v>341014</v>
      </c>
      <c r="F12862" s="5">
        <v>40909</v>
      </c>
      <c r="G12862" s="7" t="s">
        <v>14096</v>
      </c>
      <c r="H12862" s="7" t="s">
        <v>14101</v>
      </c>
      <c r="I12862" s="7" t="s">
        <v>14130</v>
      </c>
      <c r="J12862" s="4">
        <v>2012</v>
      </c>
      <c r="L12862" s="19"/>
    </row>
    <row r="12863" spans="2:12" x14ac:dyDescent="0.25">
      <c r="B12863" s="10" t="s">
        <v>7502</v>
      </c>
      <c r="C12863" s="10" t="s">
        <v>595</v>
      </c>
      <c r="D12863" s="10" t="s">
        <v>7812</v>
      </c>
      <c r="E12863" s="9">
        <v>5980</v>
      </c>
      <c r="F12863" s="5">
        <v>41275</v>
      </c>
      <c r="G12863" s="7" t="s">
        <v>14096</v>
      </c>
      <c r="H12863" s="7" t="s">
        <v>14101</v>
      </c>
      <c r="I12863" s="7" t="s">
        <v>14130</v>
      </c>
      <c r="J12863" s="4">
        <v>2013</v>
      </c>
      <c r="L12863" s="19"/>
    </row>
    <row r="12864" spans="2:12" x14ac:dyDescent="0.25">
      <c r="B12864" s="10" t="s">
        <v>7502</v>
      </c>
      <c r="C12864" s="10" t="s">
        <v>596</v>
      </c>
      <c r="D12864" s="10" t="s">
        <v>14985</v>
      </c>
      <c r="E12864" s="9">
        <v>72000</v>
      </c>
      <c r="F12864" s="5">
        <v>43466</v>
      </c>
      <c r="G12864" s="7" t="s">
        <v>14096</v>
      </c>
      <c r="H12864" s="7" t="s">
        <v>14101</v>
      </c>
      <c r="I12864" s="7" t="s">
        <v>14130</v>
      </c>
      <c r="J12864" s="4">
        <v>2019</v>
      </c>
      <c r="L12864" s="19"/>
    </row>
    <row r="12865" spans="2:12" x14ac:dyDescent="0.25">
      <c r="B12865" s="10" t="s">
        <v>616</v>
      </c>
      <c r="C12865" s="10" t="s">
        <v>592</v>
      </c>
      <c r="D12865" s="10" t="s">
        <v>2459</v>
      </c>
      <c r="E12865" s="9">
        <v>10900000</v>
      </c>
      <c r="F12865" s="5">
        <v>34320</v>
      </c>
      <c r="G12865" s="7" t="s">
        <v>14091</v>
      </c>
      <c r="H12865" s="7" t="s">
        <v>14157</v>
      </c>
      <c r="I12865" s="7" t="s">
        <v>14123</v>
      </c>
      <c r="J12865" s="4">
        <v>1993</v>
      </c>
      <c r="L12865" s="19"/>
    </row>
    <row r="12866" spans="2:12" x14ac:dyDescent="0.25">
      <c r="B12866" s="10" t="s">
        <v>616</v>
      </c>
      <c r="C12866" s="10" t="s">
        <v>7491</v>
      </c>
      <c r="D12866" s="10" t="s">
        <v>1403</v>
      </c>
      <c r="E12866" s="9">
        <v>4500000</v>
      </c>
      <c r="F12866" s="5">
        <v>39827</v>
      </c>
      <c r="G12866" s="7" t="s">
        <v>14096</v>
      </c>
      <c r="H12866" s="7" t="s">
        <v>14101</v>
      </c>
      <c r="I12866" s="7" t="s">
        <v>14123</v>
      </c>
      <c r="J12866" s="4">
        <v>2009</v>
      </c>
      <c r="L12866" s="19"/>
    </row>
    <row r="12867" spans="2:12" x14ac:dyDescent="0.25">
      <c r="B12867" s="10" t="s">
        <v>616</v>
      </c>
      <c r="C12867" s="10" t="s">
        <v>7494</v>
      </c>
      <c r="D12867" s="10" t="s">
        <v>1576</v>
      </c>
      <c r="E12867" s="9">
        <v>4200000</v>
      </c>
      <c r="F12867" s="5">
        <v>39210</v>
      </c>
      <c r="G12867" s="7" t="s">
        <v>14096</v>
      </c>
      <c r="H12867" s="7" t="s">
        <v>14101</v>
      </c>
      <c r="I12867" s="7" t="s">
        <v>14123</v>
      </c>
      <c r="J12867" s="4">
        <v>2007</v>
      </c>
      <c r="L12867" s="19"/>
    </row>
    <row r="12868" spans="2:12" ht="38.25" x14ac:dyDescent="0.25">
      <c r="B12868" s="10" t="s">
        <v>616</v>
      </c>
      <c r="C12868" s="10" t="s">
        <v>7501</v>
      </c>
      <c r="D12868" s="10" t="s">
        <v>1318</v>
      </c>
      <c r="E12868" s="9">
        <v>2300000</v>
      </c>
      <c r="F12868" s="5">
        <v>40162</v>
      </c>
      <c r="G12868" s="7" t="s">
        <v>14096</v>
      </c>
      <c r="H12868" s="7" t="s">
        <v>14101</v>
      </c>
      <c r="I12868" s="7" t="s">
        <v>14123</v>
      </c>
      <c r="J12868" s="4">
        <v>2009</v>
      </c>
      <c r="L12868" s="19"/>
    </row>
    <row r="12869" spans="2:12" ht="38.25" x14ac:dyDescent="0.25">
      <c r="B12869" s="10" t="s">
        <v>616</v>
      </c>
      <c r="C12869" s="10" t="s">
        <v>7501</v>
      </c>
      <c r="D12869" s="10" t="s">
        <v>1468</v>
      </c>
      <c r="E12869" s="9">
        <v>7200000</v>
      </c>
      <c r="F12869" s="5">
        <v>39595</v>
      </c>
      <c r="G12869" s="7" t="s">
        <v>14096</v>
      </c>
      <c r="H12869" s="7" t="s">
        <v>14101</v>
      </c>
      <c r="I12869" s="7" t="s">
        <v>14123</v>
      </c>
      <c r="J12869" s="4">
        <v>2008</v>
      </c>
      <c r="L12869" s="19"/>
    </row>
    <row r="12870" spans="2:12" ht="38.25" x14ac:dyDescent="0.25">
      <c r="B12870" s="10" t="s">
        <v>616</v>
      </c>
      <c r="C12870" s="10" t="s">
        <v>7501</v>
      </c>
      <c r="D12870" s="10" t="s">
        <v>3476</v>
      </c>
      <c r="E12870" s="9">
        <v>26000000</v>
      </c>
      <c r="F12870" s="4" t="s">
        <v>3728</v>
      </c>
      <c r="G12870" s="7" t="s">
        <v>14096</v>
      </c>
      <c r="H12870" s="7" t="s">
        <v>14101</v>
      </c>
      <c r="I12870" s="7" t="s">
        <v>14124</v>
      </c>
      <c r="J12870" s="4" t="s">
        <v>14662</v>
      </c>
      <c r="L12870" s="19"/>
    </row>
    <row r="12871" spans="2:12" ht="38.25" x14ac:dyDescent="0.25">
      <c r="B12871" s="10" t="s">
        <v>616</v>
      </c>
      <c r="C12871" s="10" t="s">
        <v>7501</v>
      </c>
      <c r="D12871" s="10" t="s">
        <v>747</v>
      </c>
      <c r="E12871" s="9">
        <v>12000000</v>
      </c>
      <c r="F12871" s="5">
        <v>43286</v>
      </c>
      <c r="G12871" s="7" t="s">
        <v>14096</v>
      </c>
      <c r="H12871" s="7" t="s">
        <v>14101</v>
      </c>
      <c r="I12871" s="7" t="s">
        <v>14124</v>
      </c>
      <c r="J12871" s="4">
        <v>2018</v>
      </c>
      <c r="L12871" s="19"/>
    </row>
    <row r="12872" spans="2:12" x14ac:dyDescent="0.25">
      <c r="B12872" s="10" t="s">
        <v>616</v>
      </c>
      <c r="C12872" s="10" t="s">
        <v>7494</v>
      </c>
      <c r="D12872" s="10" t="s">
        <v>641</v>
      </c>
      <c r="E12872" s="9">
        <v>170000</v>
      </c>
      <c r="F12872" s="5">
        <v>43986</v>
      </c>
      <c r="G12872" s="7" t="s">
        <v>14096</v>
      </c>
      <c r="H12872" s="7" t="s">
        <v>14101</v>
      </c>
      <c r="I12872" s="7" t="s">
        <v>14124</v>
      </c>
      <c r="J12872" s="4">
        <v>2020</v>
      </c>
      <c r="L12872" s="19"/>
    </row>
    <row r="12873" spans="2:12" ht="38.25" x14ac:dyDescent="0.25">
      <c r="B12873" s="10" t="s">
        <v>616</v>
      </c>
      <c r="C12873" s="10" t="s">
        <v>7501</v>
      </c>
      <c r="D12873" s="10" t="s">
        <v>1832</v>
      </c>
      <c r="E12873" s="9">
        <v>7570000</v>
      </c>
      <c r="F12873" s="5">
        <v>38127</v>
      </c>
      <c r="G12873" s="7" t="s">
        <v>14091</v>
      </c>
      <c r="H12873" s="7" t="s">
        <v>14159</v>
      </c>
      <c r="I12873" s="7" t="s">
        <v>14123</v>
      </c>
      <c r="J12873" s="4">
        <v>2004</v>
      </c>
      <c r="L12873" s="19"/>
    </row>
    <row r="12874" spans="2:12" ht="38.25" x14ac:dyDescent="0.25">
      <c r="B12874" s="10" t="s">
        <v>616</v>
      </c>
      <c r="C12874" s="10" t="s">
        <v>7501</v>
      </c>
      <c r="D12874" s="10" t="s">
        <v>814</v>
      </c>
      <c r="E12874" s="9">
        <v>9660000</v>
      </c>
      <c r="F12874" s="5">
        <v>42880</v>
      </c>
      <c r="G12874" s="7" t="s">
        <v>14091</v>
      </c>
      <c r="H12874" s="7" t="s">
        <v>14151</v>
      </c>
      <c r="I12874" s="7" t="s">
        <v>14124</v>
      </c>
      <c r="J12874" s="4">
        <v>2017</v>
      </c>
      <c r="L12874" s="19"/>
    </row>
    <row r="12875" spans="2:12" x14ac:dyDescent="0.25">
      <c r="B12875" s="10" t="s">
        <v>616</v>
      </c>
      <c r="C12875" s="10" t="s">
        <v>7497</v>
      </c>
      <c r="D12875" s="10" t="s">
        <v>693</v>
      </c>
      <c r="E12875" s="9">
        <v>30600000</v>
      </c>
      <c r="F12875" s="5">
        <v>43706</v>
      </c>
      <c r="G12875" s="7" t="s">
        <v>14092</v>
      </c>
      <c r="H12875" s="7" t="s">
        <v>14150</v>
      </c>
      <c r="I12875" s="7" t="s">
        <v>14124</v>
      </c>
      <c r="J12875" s="4">
        <v>2019</v>
      </c>
      <c r="L12875" s="19"/>
    </row>
    <row r="12876" spans="2:12" ht="38.25" x14ac:dyDescent="0.25">
      <c r="B12876" s="10" t="s">
        <v>616</v>
      </c>
      <c r="C12876" s="10" t="s">
        <v>7501</v>
      </c>
      <c r="D12876" s="10" t="s">
        <v>824</v>
      </c>
      <c r="E12876" s="9">
        <v>26000000</v>
      </c>
      <c r="F12876" s="5">
        <v>42831</v>
      </c>
      <c r="G12876" s="7" t="s">
        <v>14096</v>
      </c>
      <c r="H12876" s="7" t="s">
        <v>14101</v>
      </c>
      <c r="I12876" s="7" t="s">
        <v>14124</v>
      </c>
      <c r="J12876" s="4">
        <v>2017</v>
      </c>
      <c r="L12876" s="19"/>
    </row>
    <row r="12877" spans="2:12" ht="38.25" x14ac:dyDescent="0.25">
      <c r="B12877" s="10" t="s">
        <v>616</v>
      </c>
      <c r="C12877" s="10" t="s">
        <v>7501</v>
      </c>
      <c r="D12877" s="10" t="s">
        <v>2381</v>
      </c>
      <c r="E12877" s="9">
        <v>50500000</v>
      </c>
      <c r="F12877" s="5">
        <v>34823</v>
      </c>
      <c r="G12877" s="7" t="s">
        <v>14091</v>
      </c>
      <c r="H12877" s="7" t="s">
        <v>14142</v>
      </c>
      <c r="I12877" s="7" t="s">
        <v>14123</v>
      </c>
      <c r="J12877" s="4">
        <v>1995</v>
      </c>
      <c r="L12877" s="19"/>
    </row>
    <row r="12878" spans="2:12" x14ac:dyDescent="0.25">
      <c r="B12878" s="10" t="s">
        <v>616</v>
      </c>
      <c r="C12878" s="10" t="s">
        <v>7497</v>
      </c>
      <c r="D12878" s="10" t="s">
        <v>2753</v>
      </c>
      <c r="E12878" s="9">
        <v>6000000</v>
      </c>
      <c r="F12878" s="5">
        <v>31895</v>
      </c>
      <c r="G12878" s="7" t="s">
        <v>14092</v>
      </c>
      <c r="H12878" s="7" t="s">
        <v>14102</v>
      </c>
      <c r="I12878" s="7" t="s">
        <v>14123</v>
      </c>
      <c r="J12878" s="4">
        <v>1987</v>
      </c>
      <c r="L12878" s="19"/>
    </row>
    <row r="12879" spans="2:12" ht="38.25" x14ac:dyDescent="0.25">
      <c r="B12879" s="10" t="s">
        <v>616</v>
      </c>
      <c r="C12879" s="10" t="s">
        <v>7501</v>
      </c>
      <c r="D12879" s="10" t="s">
        <v>3510</v>
      </c>
      <c r="E12879" s="9">
        <v>6780000</v>
      </c>
      <c r="F12879" s="4" t="s">
        <v>3728</v>
      </c>
      <c r="G12879" s="7" t="s">
        <v>14091</v>
      </c>
      <c r="H12879" s="7" t="s">
        <v>14248</v>
      </c>
      <c r="I12879" s="7" t="s">
        <v>14123</v>
      </c>
      <c r="J12879" s="4" t="s">
        <v>14662</v>
      </c>
      <c r="L12879" s="19"/>
    </row>
    <row r="12880" spans="2:12" ht="38.25" x14ac:dyDescent="0.25">
      <c r="B12880" s="10" t="s">
        <v>616</v>
      </c>
      <c r="C12880" s="10" t="s">
        <v>7501</v>
      </c>
      <c r="D12880" s="10" t="s">
        <v>2193</v>
      </c>
      <c r="E12880" s="9">
        <v>10000000</v>
      </c>
      <c r="F12880" s="5">
        <v>35950</v>
      </c>
      <c r="G12880" s="7" t="s">
        <v>14096</v>
      </c>
      <c r="H12880" s="7" t="s">
        <v>14101</v>
      </c>
      <c r="I12880" s="7" t="s">
        <v>14123</v>
      </c>
      <c r="J12880" s="4">
        <v>1998</v>
      </c>
      <c r="L12880" s="19"/>
    </row>
    <row r="12881" spans="2:12" ht="38.25" x14ac:dyDescent="0.25">
      <c r="B12881" s="10" t="s">
        <v>616</v>
      </c>
      <c r="C12881" s="10" t="s">
        <v>7501</v>
      </c>
      <c r="D12881" s="10" t="s">
        <v>1593</v>
      </c>
      <c r="E12881" s="9">
        <v>14200000</v>
      </c>
      <c r="F12881" s="5">
        <v>39149</v>
      </c>
      <c r="G12881" s="7" t="s">
        <v>14091</v>
      </c>
      <c r="H12881" s="7" t="s">
        <v>14248</v>
      </c>
      <c r="I12881" s="7" t="s">
        <v>14123</v>
      </c>
      <c r="J12881" s="4">
        <v>2007</v>
      </c>
      <c r="L12881" s="19"/>
    </row>
    <row r="12882" spans="2:12" x14ac:dyDescent="0.25">
      <c r="B12882" s="10" t="s">
        <v>616</v>
      </c>
      <c r="C12882" s="10" t="s">
        <v>3738</v>
      </c>
      <c r="D12882" s="10" t="s">
        <v>1895</v>
      </c>
      <c r="E12882" s="9">
        <v>18970000</v>
      </c>
      <c r="F12882" s="5">
        <v>37756</v>
      </c>
      <c r="G12882" s="7" t="s">
        <v>14096</v>
      </c>
      <c r="H12882" s="7" t="s">
        <v>14101</v>
      </c>
      <c r="I12882" s="7" t="s">
        <v>14123</v>
      </c>
      <c r="J12882" s="4">
        <v>2003</v>
      </c>
      <c r="L12882" s="19"/>
    </row>
    <row r="12883" spans="2:12" x14ac:dyDescent="0.25">
      <c r="B12883" s="10" t="s">
        <v>616</v>
      </c>
      <c r="C12883" s="10" t="s">
        <v>598</v>
      </c>
      <c r="D12883" s="10" t="s">
        <v>3537</v>
      </c>
      <c r="E12883" s="9">
        <v>5000000</v>
      </c>
      <c r="F12883" s="4" t="s">
        <v>3728</v>
      </c>
      <c r="G12883" s="7" t="s">
        <v>14096</v>
      </c>
      <c r="H12883" s="7" t="s">
        <v>14101</v>
      </c>
      <c r="I12883" s="7" t="s">
        <v>14123</v>
      </c>
      <c r="J12883" s="4" t="s">
        <v>14662</v>
      </c>
      <c r="L12883" s="19"/>
    </row>
    <row r="12884" spans="2:12" x14ac:dyDescent="0.25">
      <c r="B12884" s="10" t="s">
        <v>616</v>
      </c>
      <c r="C12884" s="10" t="s">
        <v>598</v>
      </c>
      <c r="D12884" s="10" t="s">
        <v>3537</v>
      </c>
      <c r="E12884" s="9">
        <v>1500000</v>
      </c>
      <c r="F12884" s="4" t="s">
        <v>3728</v>
      </c>
      <c r="G12884" s="7" t="s">
        <v>14096</v>
      </c>
      <c r="H12884" s="7" t="s">
        <v>14101</v>
      </c>
      <c r="I12884" s="7" t="s">
        <v>14123</v>
      </c>
      <c r="J12884" s="4" t="s">
        <v>14662</v>
      </c>
      <c r="L12884" s="19"/>
    </row>
    <row r="12885" spans="2:12" x14ac:dyDescent="0.25">
      <c r="B12885" s="10" t="s">
        <v>7502</v>
      </c>
      <c r="C12885" s="10" t="s">
        <v>598</v>
      </c>
      <c r="D12885" s="10" t="s">
        <v>8621</v>
      </c>
      <c r="E12885" s="9">
        <v>84028</v>
      </c>
      <c r="F12885" s="5">
        <v>41640</v>
      </c>
      <c r="G12885" s="7" t="s">
        <v>14096</v>
      </c>
      <c r="H12885" s="7" t="s">
        <v>14101</v>
      </c>
      <c r="I12885" s="7" t="s">
        <v>14130</v>
      </c>
      <c r="J12885" s="4">
        <v>2014</v>
      </c>
      <c r="L12885" s="19"/>
    </row>
    <row r="12886" spans="2:12" x14ac:dyDescent="0.25">
      <c r="B12886" s="10" t="s">
        <v>7502</v>
      </c>
      <c r="C12886" s="10" t="s">
        <v>598</v>
      </c>
      <c r="D12886" s="10" t="s">
        <v>8621</v>
      </c>
      <c r="E12886" s="9">
        <v>285020</v>
      </c>
      <c r="F12886" s="5">
        <v>42005</v>
      </c>
      <c r="G12886" s="7" t="s">
        <v>14096</v>
      </c>
      <c r="H12886" s="7" t="s">
        <v>14101</v>
      </c>
      <c r="I12886" s="7" t="s">
        <v>14130</v>
      </c>
      <c r="J12886" s="4">
        <v>2015</v>
      </c>
      <c r="L12886" s="19"/>
    </row>
    <row r="12887" spans="2:12" x14ac:dyDescent="0.25">
      <c r="B12887" s="10" t="s">
        <v>7502</v>
      </c>
      <c r="C12887" s="10" t="s">
        <v>598</v>
      </c>
      <c r="D12887" s="10" t="s">
        <v>8621</v>
      </c>
      <c r="E12887" s="9">
        <v>165000</v>
      </c>
      <c r="F12887" s="5">
        <v>42370</v>
      </c>
      <c r="G12887" s="7" t="s">
        <v>14096</v>
      </c>
      <c r="H12887" s="7" t="s">
        <v>14101</v>
      </c>
      <c r="I12887" s="7" t="s">
        <v>14130</v>
      </c>
      <c r="J12887" s="4">
        <v>2016</v>
      </c>
      <c r="L12887" s="19"/>
    </row>
    <row r="12888" spans="2:12" x14ac:dyDescent="0.25">
      <c r="B12888" s="10" t="s">
        <v>7502</v>
      </c>
      <c r="C12888" s="10" t="s">
        <v>598</v>
      </c>
      <c r="D12888" s="10" t="s">
        <v>8621</v>
      </c>
      <c r="E12888" s="9">
        <v>400758</v>
      </c>
      <c r="F12888" s="5">
        <v>42736</v>
      </c>
      <c r="G12888" s="7" t="s">
        <v>14096</v>
      </c>
      <c r="H12888" s="7" t="s">
        <v>14101</v>
      </c>
      <c r="I12888" s="7" t="s">
        <v>14130</v>
      </c>
      <c r="J12888" s="4">
        <v>2017</v>
      </c>
      <c r="L12888" s="19"/>
    </row>
    <row r="12889" spans="2:12" x14ac:dyDescent="0.25">
      <c r="B12889" s="10" t="s">
        <v>7502</v>
      </c>
      <c r="C12889" s="10" t="s">
        <v>598</v>
      </c>
      <c r="D12889" s="10" t="s">
        <v>8621</v>
      </c>
      <c r="E12889" s="9">
        <v>500000</v>
      </c>
      <c r="F12889" s="5">
        <v>43101</v>
      </c>
      <c r="G12889" s="7" t="s">
        <v>14096</v>
      </c>
      <c r="H12889" s="7" t="s">
        <v>14101</v>
      </c>
      <c r="I12889" s="7" t="s">
        <v>14130</v>
      </c>
      <c r="J12889" s="4">
        <v>2018</v>
      </c>
      <c r="L12889" s="19"/>
    </row>
    <row r="12890" spans="2:12" x14ac:dyDescent="0.25">
      <c r="B12890" s="10" t="s">
        <v>7502</v>
      </c>
      <c r="C12890" s="10" t="s">
        <v>598</v>
      </c>
      <c r="D12890" s="10" t="s">
        <v>8621</v>
      </c>
      <c r="E12890" s="9">
        <v>500000</v>
      </c>
      <c r="F12890" s="5">
        <v>43466</v>
      </c>
      <c r="G12890" s="7" t="s">
        <v>14096</v>
      </c>
      <c r="H12890" s="7" t="s">
        <v>14101</v>
      </c>
      <c r="I12890" s="7" t="s">
        <v>14130</v>
      </c>
      <c r="J12890" s="4">
        <v>2019</v>
      </c>
      <c r="L12890" s="19"/>
    </row>
    <row r="12891" spans="2:12" x14ac:dyDescent="0.25">
      <c r="B12891" s="10" t="s">
        <v>7502</v>
      </c>
      <c r="C12891" s="10" t="s">
        <v>598</v>
      </c>
      <c r="D12891" s="10" t="s">
        <v>8621</v>
      </c>
      <c r="E12891" s="9">
        <v>416154</v>
      </c>
      <c r="F12891" s="5">
        <v>43831</v>
      </c>
      <c r="G12891" s="7" t="s">
        <v>14096</v>
      </c>
      <c r="H12891" s="7" t="s">
        <v>14101</v>
      </c>
      <c r="I12891" s="7" t="s">
        <v>14130</v>
      </c>
      <c r="J12891" s="4">
        <v>2020</v>
      </c>
      <c r="L12891" s="19"/>
    </row>
    <row r="12892" spans="2:12" x14ac:dyDescent="0.25">
      <c r="B12892" s="10" t="s">
        <v>14087</v>
      </c>
      <c r="C12892" s="10" t="s">
        <v>598</v>
      </c>
      <c r="D12892" s="10" t="s">
        <v>8621</v>
      </c>
      <c r="E12892" s="9">
        <v>22594</v>
      </c>
      <c r="F12892" s="5">
        <v>43831</v>
      </c>
      <c r="G12892" s="7" t="s">
        <v>14096</v>
      </c>
      <c r="H12892" s="7" t="s">
        <v>14101</v>
      </c>
      <c r="I12892" s="7" t="s">
        <v>14130</v>
      </c>
      <c r="J12892" s="4">
        <v>2020</v>
      </c>
      <c r="L12892" s="19"/>
    </row>
    <row r="12893" spans="2:12" ht="25.5" x14ac:dyDescent="0.25">
      <c r="B12893" s="10" t="s">
        <v>7502</v>
      </c>
      <c r="C12893" s="10" t="s">
        <v>7498</v>
      </c>
      <c r="D12893" s="10" t="s">
        <v>7901</v>
      </c>
      <c r="E12893" s="9">
        <v>195337</v>
      </c>
      <c r="F12893" s="5">
        <v>40909</v>
      </c>
      <c r="G12893" s="7" t="s">
        <v>14096</v>
      </c>
      <c r="H12893" s="7" t="s">
        <v>14101</v>
      </c>
      <c r="I12893" s="7" t="s">
        <v>14130</v>
      </c>
      <c r="J12893" s="4">
        <v>2012</v>
      </c>
      <c r="L12893" s="19"/>
    </row>
    <row r="12894" spans="2:12" ht="25.5" x14ac:dyDescent="0.25">
      <c r="B12894" s="10" t="s">
        <v>7502</v>
      </c>
      <c r="C12894" s="10" t="s">
        <v>7498</v>
      </c>
      <c r="D12894" s="10" t="s">
        <v>7901</v>
      </c>
      <c r="E12894" s="9">
        <v>0</v>
      </c>
      <c r="F12894" s="5">
        <v>41275</v>
      </c>
      <c r="G12894" s="7" t="s">
        <v>14096</v>
      </c>
      <c r="H12894" s="7" t="s">
        <v>14101</v>
      </c>
      <c r="I12894" s="7" t="s">
        <v>14130</v>
      </c>
      <c r="J12894" s="4">
        <v>2013</v>
      </c>
      <c r="L12894" s="19"/>
    </row>
    <row r="12895" spans="2:12" ht="25.5" x14ac:dyDescent="0.25">
      <c r="B12895" s="10" t="s">
        <v>7502</v>
      </c>
      <c r="C12895" s="10" t="s">
        <v>7498</v>
      </c>
      <c r="D12895" s="10" t="s">
        <v>7901</v>
      </c>
      <c r="E12895" s="9">
        <v>54001</v>
      </c>
      <c r="F12895" s="5">
        <v>43101</v>
      </c>
      <c r="G12895" s="7" t="s">
        <v>14096</v>
      </c>
      <c r="H12895" s="7" t="s">
        <v>14101</v>
      </c>
      <c r="I12895" s="7" t="s">
        <v>14130</v>
      </c>
      <c r="J12895" s="4">
        <v>2018</v>
      </c>
      <c r="L12895" s="19"/>
    </row>
    <row r="12896" spans="2:12" x14ac:dyDescent="0.25">
      <c r="B12896" s="10" t="s">
        <v>7502</v>
      </c>
      <c r="C12896" s="10" t="s">
        <v>596</v>
      </c>
      <c r="D12896" s="10" t="s">
        <v>15240</v>
      </c>
      <c r="E12896" s="9">
        <v>15000</v>
      </c>
      <c r="F12896" s="5">
        <v>43101</v>
      </c>
      <c r="G12896" s="7" t="s">
        <v>14096</v>
      </c>
      <c r="H12896" s="7" t="s">
        <v>14101</v>
      </c>
      <c r="I12896" s="7" t="s">
        <v>14130</v>
      </c>
      <c r="J12896" s="4">
        <v>2018</v>
      </c>
      <c r="L12896" s="19"/>
    </row>
    <row r="12897" spans="2:12" x14ac:dyDescent="0.25">
      <c r="B12897" s="10" t="s">
        <v>7502</v>
      </c>
      <c r="C12897" s="10" t="s">
        <v>596</v>
      </c>
      <c r="D12897" s="10" t="s">
        <v>15240</v>
      </c>
      <c r="E12897" s="9">
        <v>81195</v>
      </c>
      <c r="F12897" s="5">
        <v>43466</v>
      </c>
      <c r="G12897" s="7" t="s">
        <v>14096</v>
      </c>
      <c r="H12897" s="7" t="s">
        <v>14101</v>
      </c>
      <c r="I12897" s="7" t="s">
        <v>14130</v>
      </c>
      <c r="J12897" s="4">
        <v>2019</v>
      </c>
      <c r="L12897" s="19"/>
    </row>
    <row r="12898" spans="2:12" x14ac:dyDescent="0.25">
      <c r="B12898" s="10" t="s">
        <v>7502</v>
      </c>
      <c r="C12898" s="10" t="s">
        <v>596</v>
      </c>
      <c r="D12898" s="10" t="s">
        <v>15240</v>
      </c>
      <c r="E12898" s="9">
        <v>10973</v>
      </c>
      <c r="F12898" s="5">
        <v>43831</v>
      </c>
      <c r="G12898" s="7" t="s">
        <v>14096</v>
      </c>
      <c r="H12898" s="7" t="s">
        <v>14101</v>
      </c>
      <c r="I12898" s="7" t="s">
        <v>14130</v>
      </c>
      <c r="J12898" s="4">
        <v>2020</v>
      </c>
      <c r="L12898" s="19"/>
    </row>
    <row r="12899" spans="2:12" x14ac:dyDescent="0.25">
      <c r="B12899" s="10" t="s">
        <v>14087</v>
      </c>
      <c r="C12899" s="10" t="s">
        <v>596</v>
      </c>
      <c r="D12899" s="10" t="s">
        <v>15240</v>
      </c>
      <c r="E12899" s="9">
        <v>1097300</v>
      </c>
      <c r="F12899" s="5">
        <v>43831</v>
      </c>
      <c r="G12899" s="7" t="s">
        <v>14096</v>
      </c>
      <c r="H12899" s="7" t="s">
        <v>14101</v>
      </c>
      <c r="I12899" s="7" t="s">
        <v>14130</v>
      </c>
      <c r="J12899" s="4">
        <v>2020</v>
      </c>
      <c r="L12899" s="19"/>
    </row>
    <row r="12900" spans="2:12" x14ac:dyDescent="0.25">
      <c r="B12900" s="10" t="s">
        <v>7502</v>
      </c>
      <c r="C12900" s="10" t="s">
        <v>601</v>
      </c>
      <c r="D12900" s="10" t="s">
        <v>15527</v>
      </c>
      <c r="E12900" s="9">
        <v>53362</v>
      </c>
      <c r="F12900" s="5">
        <v>41275</v>
      </c>
      <c r="G12900" s="7" t="s">
        <v>14096</v>
      </c>
      <c r="H12900" s="7" t="s">
        <v>14101</v>
      </c>
      <c r="I12900" s="7" t="s">
        <v>14130</v>
      </c>
      <c r="J12900" s="4">
        <v>2013</v>
      </c>
      <c r="L12900" s="19"/>
    </row>
    <row r="12901" spans="2:12" x14ac:dyDescent="0.25">
      <c r="B12901" s="10" t="s">
        <v>7502</v>
      </c>
      <c r="C12901" s="10" t="s">
        <v>601</v>
      </c>
      <c r="D12901" s="10" t="s">
        <v>15527</v>
      </c>
      <c r="E12901" s="9">
        <v>0</v>
      </c>
      <c r="F12901" s="5">
        <v>42370</v>
      </c>
      <c r="G12901" s="7" t="s">
        <v>14096</v>
      </c>
      <c r="H12901" s="7" t="s">
        <v>14101</v>
      </c>
      <c r="I12901" s="7" t="s">
        <v>14130</v>
      </c>
      <c r="J12901" s="4">
        <v>2016</v>
      </c>
      <c r="L12901" s="19"/>
    </row>
    <row r="12902" spans="2:12" x14ac:dyDescent="0.25">
      <c r="B12902" s="10" t="s">
        <v>7502</v>
      </c>
      <c r="C12902" s="10" t="s">
        <v>601</v>
      </c>
      <c r="D12902" s="10" t="s">
        <v>14218</v>
      </c>
      <c r="E12902" s="9">
        <v>122908</v>
      </c>
      <c r="F12902" s="5">
        <v>40909</v>
      </c>
      <c r="G12902" s="7" t="s">
        <v>14096</v>
      </c>
      <c r="H12902" s="7" t="s">
        <v>14101</v>
      </c>
      <c r="I12902" s="7" t="s">
        <v>14130</v>
      </c>
      <c r="J12902" s="4">
        <v>2012</v>
      </c>
      <c r="L12902" s="19"/>
    </row>
    <row r="12903" spans="2:12" x14ac:dyDescent="0.25">
      <c r="B12903" s="10" t="s">
        <v>7502</v>
      </c>
      <c r="C12903" s="10" t="s">
        <v>596</v>
      </c>
      <c r="D12903" s="10" t="s">
        <v>8838</v>
      </c>
      <c r="E12903" s="9">
        <v>47493</v>
      </c>
      <c r="F12903" s="5">
        <v>42005</v>
      </c>
      <c r="G12903" s="7" t="s">
        <v>14096</v>
      </c>
      <c r="H12903" s="7" t="s">
        <v>14101</v>
      </c>
      <c r="I12903" s="7" t="s">
        <v>14130</v>
      </c>
      <c r="J12903" s="4">
        <v>2015</v>
      </c>
      <c r="L12903" s="19"/>
    </row>
    <row r="12904" spans="2:12" x14ac:dyDescent="0.25">
      <c r="B12904" s="10" t="s">
        <v>7502</v>
      </c>
      <c r="C12904" s="10" t="s">
        <v>601</v>
      </c>
      <c r="D12904" s="10" t="s">
        <v>9365</v>
      </c>
      <c r="E12904" s="9">
        <v>60000</v>
      </c>
      <c r="F12904" s="5">
        <v>43101</v>
      </c>
      <c r="G12904" s="7" t="s">
        <v>14096</v>
      </c>
      <c r="H12904" s="7" t="s">
        <v>14101</v>
      </c>
      <c r="I12904" s="7" t="s">
        <v>14130</v>
      </c>
      <c r="J12904" s="4">
        <v>2018</v>
      </c>
      <c r="L12904" s="19"/>
    </row>
    <row r="12905" spans="2:12" x14ac:dyDescent="0.25">
      <c r="B12905" s="10" t="s">
        <v>7502</v>
      </c>
      <c r="C12905" s="10" t="s">
        <v>601</v>
      </c>
      <c r="D12905" s="10" t="s">
        <v>9365</v>
      </c>
      <c r="E12905" s="9">
        <v>386650</v>
      </c>
      <c r="F12905" s="5">
        <v>43466</v>
      </c>
      <c r="G12905" s="7" t="s">
        <v>14096</v>
      </c>
      <c r="H12905" s="7" t="s">
        <v>14101</v>
      </c>
      <c r="I12905" s="7" t="s">
        <v>14130</v>
      </c>
      <c r="J12905" s="4">
        <v>2019</v>
      </c>
      <c r="L12905" s="19"/>
    </row>
    <row r="12906" spans="2:12" x14ac:dyDescent="0.25">
      <c r="B12906" s="10" t="s">
        <v>7502</v>
      </c>
      <c r="C12906" s="10" t="s">
        <v>601</v>
      </c>
      <c r="D12906" s="10" t="s">
        <v>9365</v>
      </c>
      <c r="E12906" s="9">
        <v>0</v>
      </c>
      <c r="F12906" s="5">
        <v>43831</v>
      </c>
      <c r="G12906" s="7" t="s">
        <v>14096</v>
      </c>
      <c r="H12906" s="7" t="s">
        <v>14101</v>
      </c>
      <c r="I12906" s="7" t="s">
        <v>14130</v>
      </c>
      <c r="J12906" s="4">
        <v>2020</v>
      </c>
      <c r="L12906" s="19"/>
    </row>
    <row r="12907" spans="2:12" x14ac:dyDescent="0.25">
      <c r="B12907" s="10" t="s">
        <v>14087</v>
      </c>
      <c r="C12907" s="10" t="s">
        <v>601</v>
      </c>
      <c r="D12907" s="10" t="s">
        <v>9365</v>
      </c>
      <c r="E12907" s="9">
        <v>151170</v>
      </c>
      <c r="F12907" s="5">
        <v>43831</v>
      </c>
      <c r="G12907" s="7" t="s">
        <v>14096</v>
      </c>
      <c r="H12907" s="7" t="s">
        <v>14101</v>
      </c>
      <c r="I12907" s="7" t="s">
        <v>14130</v>
      </c>
      <c r="J12907" s="4">
        <v>2020</v>
      </c>
      <c r="L12907" s="19"/>
    </row>
    <row r="12908" spans="2:12" ht="25.5" x14ac:dyDescent="0.25">
      <c r="B12908" s="10" t="s">
        <v>3729</v>
      </c>
      <c r="C12908" s="10" t="s">
        <v>592</v>
      </c>
      <c r="D12908" s="10" t="s">
        <v>5156</v>
      </c>
      <c r="E12908" s="9">
        <v>470000</v>
      </c>
      <c r="F12908" s="5">
        <v>43215</v>
      </c>
      <c r="G12908" s="7" t="s">
        <v>14092</v>
      </c>
      <c r="H12908" s="7" t="s">
        <v>14150</v>
      </c>
      <c r="I12908" s="7" t="s">
        <v>14130</v>
      </c>
      <c r="J12908" s="4">
        <v>2018</v>
      </c>
      <c r="L12908" s="19"/>
    </row>
    <row r="12909" spans="2:12" x14ac:dyDescent="0.25">
      <c r="B12909" s="10" t="s">
        <v>616</v>
      </c>
      <c r="C12909" s="10" t="s">
        <v>596</v>
      </c>
      <c r="D12909" s="10" t="s">
        <v>2949</v>
      </c>
      <c r="E12909" s="9">
        <v>100000000</v>
      </c>
      <c r="F12909" s="5">
        <v>29774</v>
      </c>
      <c r="G12909" s="7" t="s">
        <v>14096</v>
      </c>
      <c r="H12909" s="7" t="s">
        <v>14095</v>
      </c>
      <c r="I12909" s="7" t="s">
        <v>14123</v>
      </c>
      <c r="J12909" s="4">
        <v>1981</v>
      </c>
      <c r="L12909" s="19"/>
    </row>
    <row r="12910" spans="2:12" x14ac:dyDescent="0.25">
      <c r="B12910" s="10" t="s">
        <v>616</v>
      </c>
      <c r="C12910" s="10" t="s">
        <v>596</v>
      </c>
      <c r="D12910" s="10" t="s">
        <v>2997</v>
      </c>
      <c r="E12910" s="9">
        <v>27000000</v>
      </c>
      <c r="F12910" s="5">
        <v>29396</v>
      </c>
      <c r="G12910" s="7" t="s">
        <v>14096</v>
      </c>
      <c r="H12910" s="7" t="s">
        <v>14095</v>
      </c>
      <c r="I12910" s="7" t="s">
        <v>14123</v>
      </c>
      <c r="J12910" s="4">
        <v>1980</v>
      </c>
      <c r="L12910" s="19"/>
    </row>
    <row r="12911" spans="2:12" ht="25.5" x14ac:dyDescent="0.25">
      <c r="B12911" s="10" t="s">
        <v>3729</v>
      </c>
      <c r="C12911" s="10" t="s">
        <v>3739</v>
      </c>
      <c r="D12911" s="10" t="s">
        <v>5585</v>
      </c>
      <c r="E12911" s="9">
        <v>237000</v>
      </c>
      <c r="F12911" s="5">
        <v>42865</v>
      </c>
      <c r="G12911" s="7" t="s">
        <v>14091</v>
      </c>
      <c r="H12911" s="7" t="s">
        <v>14094</v>
      </c>
      <c r="I12911" s="7" t="s">
        <v>14130</v>
      </c>
      <c r="J12911" s="4">
        <v>2017</v>
      </c>
      <c r="L12911" s="19"/>
    </row>
    <row r="12912" spans="2:12" x14ac:dyDescent="0.25">
      <c r="B12912" s="10" t="s">
        <v>616</v>
      </c>
      <c r="C12912" s="10" t="s">
        <v>596</v>
      </c>
      <c r="D12912" s="10" t="s">
        <v>1790</v>
      </c>
      <c r="E12912" s="9">
        <v>540000</v>
      </c>
      <c r="F12912" s="5">
        <v>38328</v>
      </c>
      <c r="G12912" s="7" t="s">
        <v>14096</v>
      </c>
      <c r="H12912" s="7" t="s">
        <v>14095</v>
      </c>
      <c r="I12912" s="7" t="s">
        <v>14123</v>
      </c>
      <c r="J12912" s="4">
        <v>2004</v>
      </c>
      <c r="L12912" s="19"/>
    </row>
    <row r="12913" spans="2:12" x14ac:dyDescent="0.25">
      <c r="B12913" s="10" t="s">
        <v>616</v>
      </c>
      <c r="C12913" s="10" t="s">
        <v>595</v>
      </c>
      <c r="D12913" s="10" t="s">
        <v>3042</v>
      </c>
      <c r="E12913" s="9">
        <v>3000000</v>
      </c>
      <c r="F12913" s="5">
        <v>29020</v>
      </c>
      <c r="G12913" s="7" t="s">
        <v>14096</v>
      </c>
      <c r="H12913" s="7" t="s">
        <v>14095</v>
      </c>
      <c r="I12913" s="7" t="s">
        <v>14123</v>
      </c>
      <c r="J12913" s="4">
        <v>1979</v>
      </c>
      <c r="L12913" s="19"/>
    </row>
    <row r="12914" spans="2:12" ht="25.5" x14ac:dyDescent="0.25">
      <c r="B12914" s="10" t="s">
        <v>3729</v>
      </c>
      <c r="C12914" s="10" t="s">
        <v>606</v>
      </c>
      <c r="D12914" s="10" t="s">
        <v>4157</v>
      </c>
      <c r="E12914" s="9">
        <v>123000</v>
      </c>
      <c r="F12914" s="5">
        <v>43969</v>
      </c>
      <c r="G12914" s="7" t="s">
        <v>14092</v>
      </c>
      <c r="H12914" s="7" t="s">
        <v>14098</v>
      </c>
      <c r="I12914" s="7" t="s">
        <v>14130</v>
      </c>
      <c r="J12914" s="4">
        <v>2020</v>
      </c>
      <c r="L12914" s="19"/>
    </row>
    <row r="12915" spans="2:12" x14ac:dyDescent="0.25">
      <c r="B12915" s="10" t="s">
        <v>616</v>
      </c>
      <c r="C12915" s="10" t="s">
        <v>598</v>
      </c>
      <c r="D12915" s="10" t="s">
        <v>2447</v>
      </c>
      <c r="E12915" s="9">
        <v>568800000</v>
      </c>
      <c r="F12915" s="5">
        <v>34382</v>
      </c>
      <c r="G12915" s="7" t="s">
        <v>14096</v>
      </c>
      <c r="H12915" s="7" t="s">
        <v>14095</v>
      </c>
      <c r="I12915" s="7" t="s">
        <v>14123</v>
      </c>
      <c r="J12915" s="4">
        <v>1994</v>
      </c>
      <c r="L12915" s="19"/>
    </row>
    <row r="12916" spans="2:12" x14ac:dyDescent="0.25">
      <c r="B12916" s="10" t="s">
        <v>3729</v>
      </c>
      <c r="C12916" s="10" t="s">
        <v>3739</v>
      </c>
      <c r="D12916" s="10" t="s">
        <v>5504</v>
      </c>
      <c r="E12916" s="9">
        <v>130000</v>
      </c>
      <c r="F12916" s="5">
        <v>42937</v>
      </c>
      <c r="G12916" s="7" t="s">
        <v>14096</v>
      </c>
      <c r="H12916" s="7" t="s">
        <v>14095</v>
      </c>
      <c r="I12916" s="7" t="s">
        <v>14130</v>
      </c>
      <c r="J12916" s="4">
        <v>2017</v>
      </c>
      <c r="L12916" s="19"/>
    </row>
    <row r="12917" spans="2:12" x14ac:dyDescent="0.25">
      <c r="B12917" s="10" t="s">
        <v>7502</v>
      </c>
      <c r="C12917" s="10" t="s">
        <v>594</v>
      </c>
      <c r="D12917" s="10" t="s">
        <v>8440</v>
      </c>
      <c r="E12917" s="9">
        <v>43357</v>
      </c>
      <c r="F12917" s="5">
        <v>41275</v>
      </c>
      <c r="G12917" s="7" t="s">
        <v>14091</v>
      </c>
      <c r="H12917" s="7" t="s">
        <v>14142</v>
      </c>
      <c r="I12917" s="7" t="s">
        <v>14130</v>
      </c>
      <c r="J12917" s="4">
        <v>2013</v>
      </c>
      <c r="L12917" s="19"/>
    </row>
    <row r="12918" spans="2:12" x14ac:dyDescent="0.25">
      <c r="B12918" s="10" t="s">
        <v>7502</v>
      </c>
      <c r="C12918" s="10" t="s">
        <v>594</v>
      </c>
      <c r="D12918" s="10" t="s">
        <v>8440</v>
      </c>
      <c r="E12918" s="9">
        <v>2567</v>
      </c>
      <c r="F12918" s="5">
        <v>41640</v>
      </c>
      <c r="G12918" s="7" t="s">
        <v>14091</v>
      </c>
      <c r="H12918" s="7" t="s">
        <v>14142</v>
      </c>
      <c r="I12918" s="7" t="s">
        <v>14130</v>
      </c>
      <c r="J12918" s="4">
        <v>2014</v>
      </c>
      <c r="L12918" s="19"/>
    </row>
    <row r="12919" spans="2:12" x14ac:dyDescent="0.25">
      <c r="B12919" s="10" t="s">
        <v>7502</v>
      </c>
      <c r="C12919" s="10" t="s">
        <v>594</v>
      </c>
      <c r="D12919" s="10" t="s">
        <v>8440</v>
      </c>
      <c r="E12919" s="9">
        <v>7576</v>
      </c>
      <c r="F12919" s="5">
        <v>42005</v>
      </c>
      <c r="G12919" s="7" t="s">
        <v>14091</v>
      </c>
      <c r="H12919" s="7" t="s">
        <v>14142</v>
      </c>
      <c r="I12919" s="7" t="s">
        <v>14130</v>
      </c>
      <c r="J12919" s="4">
        <v>2015</v>
      </c>
      <c r="L12919" s="19"/>
    </row>
    <row r="12920" spans="2:12" x14ac:dyDescent="0.25">
      <c r="B12920" s="10" t="s">
        <v>7502</v>
      </c>
      <c r="C12920" s="10" t="s">
        <v>593</v>
      </c>
      <c r="D12920" s="10" t="s">
        <v>8209</v>
      </c>
      <c r="E12920" s="9">
        <v>13441</v>
      </c>
      <c r="F12920" s="5">
        <v>40909</v>
      </c>
      <c r="G12920" s="7" t="s">
        <v>14096</v>
      </c>
      <c r="H12920" s="7" t="s">
        <v>14101</v>
      </c>
      <c r="I12920" s="7" t="s">
        <v>14130</v>
      </c>
      <c r="J12920" s="4">
        <v>2012</v>
      </c>
      <c r="L12920" s="19"/>
    </row>
    <row r="12921" spans="2:12" x14ac:dyDescent="0.25">
      <c r="B12921" s="10" t="s">
        <v>7502</v>
      </c>
      <c r="C12921" s="10" t="s">
        <v>593</v>
      </c>
      <c r="D12921" s="10" t="s">
        <v>8312</v>
      </c>
      <c r="E12921" s="9">
        <v>1</v>
      </c>
      <c r="F12921" s="5">
        <v>40909</v>
      </c>
      <c r="G12921" s="7" t="s">
        <v>14096</v>
      </c>
      <c r="H12921" s="7" t="s">
        <v>14101</v>
      </c>
      <c r="I12921" s="7" t="s">
        <v>14130</v>
      </c>
      <c r="J12921" s="4">
        <v>2012</v>
      </c>
      <c r="L12921" s="19"/>
    </row>
    <row r="12922" spans="2:12" x14ac:dyDescent="0.25">
      <c r="B12922" s="10" t="s">
        <v>7502</v>
      </c>
      <c r="C12922" s="10" t="s">
        <v>593</v>
      </c>
      <c r="D12922" s="10" t="s">
        <v>8301</v>
      </c>
      <c r="E12922" s="9">
        <v>2</v>
      </c>
      <c r="F12922" s="5">
        <v>40909</v>
      </c>
      <c r="G12922" s="7" t="s">
        <v>14096</v>
      </c>
      <c r="H12922" s="7" t="s">
        <v>14101</v>
      </c>
      <c r="I12922" s="7" t="s">
        <v>14130</v>
      </c>
      <c r="J12922" s="4">
        <v>2012</v>
      </c>
      <c r="L12922" s="19"/>
    </row>
    <row r="12923" spans="2:12" x14ac:dyDescent="0.25">
      <c r="B12923" s="10" t="s">
        <v>7502</v>
      </c>
      <c r="C12923" s="10" t="s">
        <v>593</v>
      </c>
      <c r="D12923" s="10" t="s">
        <v>15494</v>
      </c>
      <c r="E12923" s="9">
        <v>65388</v>
      </c>
      <c r="F12923" s="5">
        <v>40909</v>
      </c>
      <c r="G12923" s="7" t="s">
        <v>14096</v>
      </c>
      <c r="H12923" s="7" t="s">
        <v>14101</v>
      </c>
      <c r="I12923" s="7" t="s">
        <v>14130</v>
      </c>
      <c r="J12923" s="4">
        <v>2012</v>
      </c>
      <c r="L12923" s="19"/>
    </row>
    <row r="12924" spans="2:12" x14ac:dyDescent="0.25">
      <c r="B12924" s="10" t="s">
        <v>7502</v>
      </c>
      <c r="C12924" s="10" t="s">
        <v>593</v>
      </c>
      <c r="D12924" s="10" t="s">
        <v>8034</v>
      </c>
      <c r="E12924" s="9">
        <v>75918</v>
      </c>
      <c r="F12924" s="5">
        <v>40909</v>
      </c>
      <c r="G12924" s="7" t="s">
        <v>14096</v>
      </c>
      <c r="H12924" s="7" t="s">
        <v>14101</v>
      </c>
      <c r="I12924" s="7" t="s">
        <v>14130</v>
      </c>
      <c r="J12924" s="4">
        <v>2012</v>
      </c>
      <c r="L12924" s="19"/>
    </row>
    <row r="12925" spans="2:12" x14ac:dyDescent="0.25">
      <c r="B12925" s="10" t="s">
        <v>7502</v>
      </c>
      <c r="C12925" s="10" t="s">
        <v>593</v>
      </c>
      <c r="D12925" s="10" t="s">
        <v>8034</v>
      </c>
      <c r="E12925" s="9">
        <v>109077</v>
      </c>
      <c r="F12925" s="5">
        <v>41275</v>
      </c>
      <c r="G12925" s="7" t="s">
        <v>14096</v>
      </c>
      <c r="H12925" s="7" t="s">
        <v>14101</v>
      </c>
      <c r="I12925" s="7" t="s">
        <v>14130</v>
      </c>
      <c r="J12925" s="4">
        <v>2013</v>
      </c>
      <c r="L12925" s="19"/>
    </row>
    <row r="12926" spans="2:12" x14ac:dyDescent="0.25">
      <c r="B12926" s="10" t="s">
        <v>7502</v>
      </c>
      <c r="C12926" s="10" t="s">
        <v>593</v>
      </c>
      <c r="D12926" s="10" t="s">
        <v>8034</v>
      </c>
      <c r="E12926" s="9">
        <v>49822</v>
      </c>
      <c r="F12926" s="5">
        <v>41640</v>
      </c>
      <c r="G12926" s="7" t="s">
        <v>14096</v>
      </c>
      <c r="H12926" s="7" t="s">
        <v>14101</v>
      </c>
      <c r="I12926" s="7" t="s">
        <v>14130</v>
      </c>
      <c r="J12926" s="4">
        <v>2014</v>
      </c>
      <c r="L12926" s="19"/>
    </row>
    <row r="12927" spans="2:12" x14ac:dyDescent="0.25">
      <c r="B12927" s="10" t="s">
        <v>7502</v>
      </c>
      <c r="C12927" s="10" t="s">
        <v>593</v>
      </c>
      <c r="D12927" s="10" t="s">
        <v>8034</v>
      </c>
      <c r="E12927" s="9">
        <v>48175</v>
      </c>
      <c r="F12927" s="5">
        <v>42005</v>
      </c>
      <c r="G12927" s="7" t="s">
        <v>14096</v>
      </c>
      <c r="H12927" s="7" t="s">
        <v>14101</v>
      </c>
      <c r="I12927" s="7" t="s">
        <v>14130</v>
      </c>
      <c r="J12927" s="4">
        <v>2015</v>
      </c>
      <c r="L12927" s="19"/>
    </row>
    <row r="12928" spans="2:12" x14ac:dyDescent="0.25">
      <c r="B12928" s="10" t="s">
        <v>7502</v>
      </c>
      <c r="C12928" s="10" t="s">
        <v>593</v>
      </c>
      <c r="D12928" s="10" t="s">
        <v>8047</v>
      </c>
      <c r="E12928" s="9">
        <v>73296</v>
      </c>
      <c r="F12928" s="5">
        <v>40909</v>
      </c>
      <c r="G12928" s="7" t="s">
        <v>14096</v>
      </c>
      <c r="H12928" s="7" t="s">
        <v>14101</v>
      </c>
      <c r="I12928" s="7" t="s">
        <v>14130</v>
      </c>
      <c r="J12928" s="4">
        <v>2012</v>
      </c>
      <c r="L12928" s="19"/>
    </row>
    <row r="12929" spans="2:12" x14ac:dyDescent="0.25">
      <c r="B12929" s="10" t="s">
        <v>7502</v>
      </c>
      <c r="C12929" s="10" t="s">
        <v>593</v>
      </c>
      <c r="D12929" s="10" t="s">
        <v>8047</v>
      </c>
      <c r="E12929" s="9">
        <v>56043</v>
      </c>
      <c r="F12929" s="5">
        <v>41275</v>
      </c>
      <c r="G12929" s="7" t="s">
        <v>14096</v>
      </c>
      <c r="H12929" s="7" t="s">
        <v>14101</v>
      </c>
      <c r="I12929" s="7" t="s">
        <v>14130</v>
      </c>
      <c r="J12929" s="4">
        <v>2013</v>
      </c>
      <c r="L12929" s="19"/>
    </row>
    <row r="12930" spans="2:12" x14ac:dyDescent="0.25">
      <c r="B12930" s="10" t="s">
        <v>7502</v>
      </c>
      <c r="C12930" s="10" t="s">
        <v>593</v>
      </c>
      <c r="D12930" s="10" t="s">
        <v>14986</v>
      </c>
      <c r="E12930" s="9">
        <v>352929</v>
      </c>
      <c r="F12930" s="5">
        <v>40909</v>
      </c>
      <c r="G12930" s="7" t="s">
        <v>14092</v>
      </c>
      <c r="H12930" s="7" t="s">
        <v>14158</v>
      </c>
      <c r="I12930" s="7" t="s">
        <v>14130</v>
      </c>
      <c r="J12930" s="4">
        <v>2012</v>
      </c>
      <c r="L12930" s="19"/>
    </row>
    <row r="12931" spans="2:12" x14ac:dyDescent="0.25">
      <c r="B12931" s="10" t="s">
        <v>7502</v>
      </c>
      <c r="C12931" s="10" t="s">
        <v>593</v>
      </c>
      <c r="D12931" s="10" t="s">
        <v>14986</v>
      </c>
      <c r="E12931" s="9">
        <v>347072</v>
      </c>
      <c r="F12931" s="5">
        <v>41275</v>
      </c>
      <c r="G12931" s="7" t="s">
        <v>14092</v>
      </c>
      <c r="H12931" s="7" t="s">
        <v>14158</v>
      </c>
      <c r="I12931" s="7" t="s">
        <v>14130</v>
      </c>
      <c r="J12931" s="4">
        <v>2013</v>
      </c>
      <c r="L12931" s="19"/>
    </row>
    <row r="12932" spans="2:12" x14ac:dyDescent="0.25">
      <c r="B12932" s="10" t="s">
        <v>7502</v>
      </c>
      <c r="C12932" s="10" t="s">
        <v>593</v>
      </c>
      <c r="D12932" s="10" t="s">
        <v>14986</v>
      </c>
      <c r="E12932" s="9">
        <v>2</v>
      </c>
      <c r="F12932" s="5">
        <v>41640</v>
      </c>
      <c r="G12932" s="7" t="s">
        <v>14092</v>
      </c>
      <c r="H12932" s="7" t="s">
        <v>14158</v>
      </c>
      <c r="I12932" s="7" t="s">
        <v>14130</v>
      </c>
      <c r="J12932" s="4">
        <v>2014</v>
      </c>
      <c r="L12932" s="19"/>
    </row>
    <row r="12933" spans="2:12" x14ac:dyDescent="0.25">
      <c r="B12933" s="10" t="s">
        <v>7502</v>
      </c>
      <c r="C12933" s="10" t="s">
        <v>593</v>
      </c>
      <c r="D12933" s="10" t="s">
        <v>14986</v>
      </c>
      <c r="E12933" s="9">
        <v>0</v>
      </c>
      <c r="F12933" s="5">
        <v>42005</v>
      </c>
      <c r="G12933" s="7" t="s">
        <v>14092</v>
      </c>
      <c r="H12933" s="7" t="s">
        <v>14158</v>
      </c>
      <c r="I12933" s="7" t="s">
        <v>14130</v>
      </c>
      <c r="J12933" s="4">
        <v>2015</v>
      </c>
      <c r="L12933" s="19"/>
    </row>
    <row r="12934" spans="2:12" x14ac:dyDescent="0.25">
      <c r="B12934" s="10" t="s">
        <v>7502</v>
      </c>
      <c r="C12934" s="10" t="s">
        <v>593</v>
      </c>
      <c r="D12934" s="10" t="s">
        <v>14986</v>
      </c>
      <c r="E12934" s="9">
        <v>0</v>
      </c>
      <c r="F12934" s="5">
        <v>42370</v>
      </c>
      <c r="G12934" s="7" t="s">
        <v>14092</v>
      </c>
      <c r="H12934" s="7" t="s">
        <v>14158</v>
      </c>
      <c r="I12934" s="7" t="s">
        <v>14130</v>
      </c>
      <c r="J12934" s="4">
        <v>2016</v>
      </c>
      <c r="L12934" s="19"/>
    </row>
    <row r="12935" spans="2:12" x14ac:dyDescent="0.25">
      <c r="B12935" s="10" t="s">
        <v>7502</v>
      </c>
      <c r="C12935" s="10" t="s">
        <v>593</v>
      </c>
      <c r="D12935" s="10" t="s">
        <v>15989</v>
      </c>
      <c r="E12935" s="9">
        <v>235908</v>
      </c>
      <c r="F12935" s="5">
        <v>41275</v>
      </c>
      <c r="G12935" s="7" t="s">
        <v>14091</v>
      </c>
      <c r="H12935" s="7" t="s">
        <v>14157</v>
      </c>
      <c r="I12935" s="7" t="s">
        <v>14130</v>
      </c>
      <c r="J12935" s="4">
        <v>2013</v>
      </c>
      <c r="L12935" s="19"/>
    </row>
    <row r="12936" spans="2:12" x14ac:dyDescent="0.25">
      <c r="B12936" s="10" t="s">
        <v>7502</v>
      </c>
      <c r="C12936" s="10" t="s">
        <v>593</v>
      </c>
      <c r="D12936" s="10" t="s">
        <v>15989</v>
      </c>
      <c r="E12936" s="9">
        <v>41567</v>
      </c>
      <c r="F12936" s="5">
        <v>41640</v>
      </c>
      <c r="G12936" s="7" t="s">
        <v>14091</v>
      </c>
      <c r="H12936" s="7" t="s">
        <v>14157</v>
      </c>
      <c r="I12936" s="7" t="s">
        <v>14130</v>
      </c>
      <c r="J12936" s="4">
        <v>2014</v>
      </c>
      <c r="L12936" s="19"/>
    </row>
    <row r="12937" spans="2:12" x14ac:dyDescent="0.25">
      <c r="B12937" s="10" t="s">
        <v>7502</v>
      </c>
      <c r="C12937" s="10" t="s">
        <v>593</v>
      </c>
      <c r="D12937" s="10" t="s">
        <v>15989</v>
      </c>
      <c r="E12937" s="9">
        <v>1</v>
      </c>
      <c r="F12937" s="5">
        <v>42005</v>
      </c>
      <c r="G12937" s="7" t="s">
        <v>14091</v>
      </c>
      <c r="H12937" s="7" t="s">
        <v>14157</v>
      </c>
      <c r="I12937" s="7" t="s">
        <v>14130</v>
      </c>
      <c r="J12937" s="4">
        <v>2015</v>
      </c>
      <c r="L12937" s="19"/>
    </row>
    <row r="12938" spans="2:12" x14ac:dyDescent="0.25">
      <c r="B12938" s="10" t="s">
        <v>7502</v>
      </c>
      <c r="C12938" s="10" t="s">
        <v>593</v>
      </c>
      <c r="D12938" s="10" t="s">
        <v>14187</v>
      </c>
      <c r="E12938" s="9">
        <v>172534</v>
      </c>
      <c r="F12938" s="5">
        <v>40909</v>
      </c>
      <c r="G12938" s="7" t="s">
        <v>14091</v>
      </c>
      <c r="H12938" s="7" t="s">
        <v>14157</v>
      </c>
      <c r="I12938" s="7" t="s">
        <v>14130</v>
      </c>
      <c r="J12938" s="4">
        <v>2012</v>
      </c>
      <c r="L12938" s="19"/>
    </row>
    <row r="12939" spans="2:12" x14ac:dyDescent="0.25">
      <c r="B12939" s="10" t="s">
        <v>7502</v>
      </c>
      <c r="C12939" s="10" t="s">
        <v>593</v>
      </c>
      <c r="D12939" s="10" t="s">
        <v>8404</v>
      </c>
      <c r="E12939" s="9">
        <v>105930</v>
      </c>
      <c r="F12939" s="5">
        <v>41275</v>
      </c>
      <c r="G12939" s="7" t="s">
        <v>14096</v>
      </c>
      <c r="H12939" s="7" t="s">
        <v>14101</v>
      </c>
      <c r="I12939" s="7" t="s">
        <v>14130</v>
      </c>
      <c r="J12939" s="4">
        <v>2013</v>
      </c>
      <c r="L12939" s="19"/>
    </row>
    <row r="12940" spans="2:12" x14ac:dyDescent="0.25">
      <c r="B12940" s="10" t="s">
        <v>7502</v>
      </c>
      <c r="C12940" s="10" t="s">
        <v>593</v>
      </c>
      <c r="D12940" s="10" t="s">
        <v>8404</v>
      </c>
      <c r="E12940" s="9">
        <v>207757</v>
      </c>
      <c r="F12940" s="5">
        <v>41640</v>
      </c>
      <c r="G12940" s="7" t="s">
        <v>14096</v>
      </c>
      <c r="H12940" s="7" t="s">
        <v>14101</v>
      </c>
      <c r="I12940" s="7" t="s">
        <v>14130</v>
      </c>
      <c r="J12940" s="4">
        <v>2014</v>
      </c>
      <c r="L12940" s="19"/>
    </row>
    <row r="12941" spans="2:12" x14ac:dyDescent="0.25">
      <c r="B12941" s="10" t="s">
        <v>7502</v>
      </c>
      <c r="C12941" s="10" t="s">
        <v>593</v>
      </c>
      <c r="D12941" s="10" t="s">
        <v>8404</v>
      </c>
      <c r="E12941" s="9">
        <v>55688</v>
      </c>
      <c r="F12941" s="5">
        <v>42005</v>
      </c>
      <c r="G12941" s="7" t="s">
        <v>14096</v>
      </c>
      <c r="H12941" s="7" t="s">
        <v>14101</v>
      </c>
      <c r="I12941" s="7" t="s">
        <v>14130</v>
      </c>
      <c r="J12941" s="4">
        <v>2015</v>
      </c>
      <c r="L12941" s="19"/>
    </row>
    <row r="12942" spans="2:12" x14ac:dyDescent="0.25">
      <c r="B12942" s="10" t="s">
        <v>7502</v>
      </c>
      <c r="C12942" s="10" t="s">
        <v>593</v>
      </c>
      <c r="D12942" s="10" t="s">
        <v>15676</v>
      </c>
      <c r="E12942" s="9">
        <v>62488</v>
      </c>
      <c r="F12942" s="5">
        <v>41275</v>
      </c>
      <c r="G12942" s="7" t="s">
        <v>14092</v>
      </c>
      <c r="H12942" s="7" t="s">
        <v>14102</v>
      </c>
      <c r="I12942" s="7" t="s">
        <v>14130</v>
      </c>
      <c r="J12942" s="4">
        <v>2013</v>
      </c>
      <c r="L12942" s="19"/>
    </row>
    <row r="12943" spans="2:12" x14ac:dyDescent="0.25">
      <c r="B12943" s="10" t="s">
        <v>7502</v>
      </c>
      <c r="C12943" s="10" t="s">
        <v>593</v>
      </c>
      <c r="D12943" s="10" t="s">
        <v>15676</v>
      </c>
      <c r="E12943" s="9">
        <v>101354</v>
      </c>
      <c r="F12943" s="5">
        <v>41640</v>
      </c>
      <c r="G12943" s="7" t="s">
        <v>14092</v>
      </c>
      <c r="H12943" s="7" t="s">
        <v>14102</v>
      </c>
      <c r="I12943" s="7" t="s">
        <v>14130</v>
      </c>
      <c r="J12943" s="4">
        <v>2014</v>
      </c>
      <c r="L12943" s="19"/>
    </row>
    <row r="12944" spans="2:12" x14ac:dyDescent="0.25">
      <c r="B12944" s="10" t="s">
        <v>7502</v>
      </c>
      <c r="C12944" s="10" t="s">
        <v>593</v>
      </c>
      <c r="D12944" s="10" t="s">
        <v>15676</v>
      </c>
      <c r="E12944" s="9">
        <v>20186</v>
      </c>
      <c r="F12944" s="5">
        <v>42005</v>
      </c>
      <c r="G12944" s="7" t="s">
        <v>14092</v>
      </c>
      <c r="H12944" s="7" t="s">
        <v>14102</v>
      </c>
      <c r="I12944" s="7" t="s">
        <v>14130</v>
      </c>
      <c r="J12944" s="4">
        <v>2015</v>
      </c>
      <c r="L12944" s="19"/>
    </row>
    <row r="12945" spans="2:12" x14ac:dyDescent="0.25">
      <c r="B12945" s="10" t="s">
        <v>7502</v>
      </c>
      <c r="C12945" s="10" t="s">
        <v>593</v>
      </c>
      <c r="D12945" s="10" t="s">
        <v>8990</v>
      </c>
      <c r="E12945" s="9">
        <v>63000</v>
      </c>
      <c r="F12945" s="5">
        <v>42370</v>
      </c>
      <c r="G12945" s="7" t="s">
        <v>14096</v>
      </c>
      <c r="H12945" s="7" t="s">
        <v>14101</v>
      </c>
      <c r="I12945" s="7" t="s">
        <v>14130</v>
      </c>
      <c r="J12945" s="4">
        <v>2016</v>
      </c>
      <c r="L12945" s="19"/>
    </row>
    <row r="12946" spans="2:12" x14ac:dyDescent="0.25">
      <c r="B12946" s="10" t="s">
        <v>7502</v>
      </c>
      <c r="C12946" s="10" t="s">
        <v>3736</v>
      </c>
      <c r="D12946" s="10" t="s">
        <v>8184</v>
      </c>
      <c r="E12946" s="9">
        <v>18173</v>
      </c>
      <c r="F12946" s="5">
        <v>40909</v>
      </c>
      <c r="G12946" s="7" t="s">
        <v>14092</v>
      </c>
      <c r="H12946" s="7" t="s">
        <v>14150</v>
      </c>
      <c r="I12946" s="7" t="s">
        <v>14130</v>
      </c>
      <c r="J12946" s="4">
        <v>2012</v>
      </c>
      <c r="L12946" s="19"/>
    </row>
    <row r="12947" spans="2:12" x14ac:dyDescent="0.25">
      <c r="B12947" s="10" t="s">
        <v>7502</v>
      </c>
      <c r="C12947" s="10" t="s">
        <v>598</v>
      </c>
      <c r="D12947" s="10" t="s">
        <v>7897</v>
      </c>
      <c r="E12947" s="9">
        <v>201182</v>
      </c>
      <c r="F12947" s="5">
        <v>40909</v>
      </c>
      <c r="G12947" s="7" t="s">
        <v>14091</v>
      </c>
      <c r="H12947" s="7" t="s">
        <v>14094</v>
      </c>
      <c r="I12947" s="7" t="s">
        <v>14130</v>
      </c>
      <c r="J12947" s="4">
        <v>2012</v>
      </c>
      <c r="L12947" s="19"/>
    </row>
    <row r="12948" spans="2:12" x14ac:dyDescent="0.25">
      <c r="B12948" s="10" t="s">
        <v>7502</v>
      </c>
      <c r="C12948" s="10" t="s">
        <v>607</v>
      </c>
      <c r="D12948" s="10" t="s">
        <v>15241</v>
      </c>
      <c r="E12948" s="9">
        <v>494665</v>
      </c>
      <c r="F12948" s="5">
        <v>40909</v>
      </c>
      <c r="G12948" s="7" t="s">
        <v>14091</v>
      </c>
      <c r="H12948" s="7" t="s">
        <v>14142</v>
      </c>
      <c r="I12948" s="7" t="s">
        <v>14130</v>
      </c>
      <c r="J12948" s="4">
        <v>2012</v>
      </c>
      <c r="L12948" s="19"/>
    </row>
    <row r="12949" spans="2:12" x14ac:dyDescent="0.25">
      <c r="B12949" s="10" t="s">
        <v>7502</v>
      </c>
      <c r="C12949" s="10" t="s">
        <v>607</v>
      </c>
      <c r="D12949" s="10" t="s">
        <v>15241</v>
      </c>
      <c r="E12949" s="9">
        <v>896344</v>
      </c>
      <c r="F12949" s="5">
        <v>41275</v>
      </c>
      <c r="G12949" s="7" t="s">
        <v>14091</v>
      </c>
      <c r="H12949" s="7" t="s">
        <v>14142</v>
      </c>
      <c r="I12949" s="7" t="s">
        <v>14130</v>
      </c>
      <c r="J12949" s="4">
        <v>2013</v>
      </c>
      <c r="L12949" s="19"/>
    </row>
    <row r="12950" spans="2:12" x14ac:dyDescent="0.25">
      <c r="B12950" s="10" t="s">
        <v>7502</v>
      </c>
      <c r="C12950" s="10" t="s">
        <v>607</v>
      </c>
      <c r="D12950" s="10" t="s">
        <v>15241</v>
      </c>
      <c r="E12950" s="9">
        <v>682948</v>
      </c>
      <c r="F12950" s="5">
        <v>41640</v>
      </c>
      <c r="G12950" s="7" t="s">
        <v>14091</v>
      </c>
      <c r="H12950" s="7" t="s">
        <v>14142</v>
      </c>
      <c r="I12950" s="7" t="s">
        <v>14130</v>
      </c>
      <c r="J12950" s="4">
        <v>2014</v>
      </c>
      <c r="L12950" s="19"/>
    </row>
    <row r="12951" spans="2:12" x14ac:dyDescent="0.25">
      <c r="B12951" s="10" t="s">
        <v>7502</v>
      </c>
      <c r="C12951" s="10" t="s">
        <v>607</v>
      </c>
      <c r="D12951" s="10" t="s">
        <v>15241</v>
      </c>
      <c r="E12951" s="9">
        <v>126821</v>
      </c>
      <c r="F12951" s="5">
        <v>42005</v>
      </c>
      <c r="G12951" s="7" t="s">
        <v>14091</v>
      </c>
      <c r="H12951" s="7" t="s">
        <v>14142</v>
      </c>
      <c r="I12951" s="7" t="s">
        <v>14130</v>
      </c>
      <c r="J12951" s="4">
        <v>2015</v>
      </c>
      <c r="L12951" s="19"/>
    </row>
    <row r="12952" spans="2:12" x14ac:dyDescent="0.25">
      <c r="B12952" s="10" t="s">
        <v>7502</v>
      </c>
      <c r="C12952" s="10" t="s">
        <v>607</v>
      </c>
      <c r="D12952" s="10" t="s">
        <v>15241</v>
      </c>
      <c r="E12952" s="9">
        <v>0</v>
      </c>
      <c r="F12952" s="5">
        <v>42370</v>
      </c>
      <c r="G12952" s="7" t="s">
        <v>14091</v>
      </c>
      <c r="H12952" s="7" t="s">
        <v>14142</v>
      </c>
      <c r="I12952" s="7" t="s">
        <v>14130</v>
      </c>
      <c r="J12952" s="4">
        <v>2016</v>
      </c>
      <c r="L12952" s="19"/>
    </row>
    <row r="12953" spans="2:12" ht="25.5" x14ac:dyDescent="0.25">
      <c r="B12953" s="10" t="s">
        <v>3729</v>
      </c>
      <c r="C12953" s="10" t="s">
        <v>3736</v>
      </c>
      <c r="D12953" s="10" t="s">
        <v>7427</v>
      </c>
      <c r="E12953" s="9">
        <v>350000</v>
      </c>
      <c r="F12953" s="5">
        <v>41544</v>
      </c>
      <c r="G12953" s="7" t="s">
        <v>14096</v>
      </c>
      <c r="H12953" s="7" t="s">
        <v>14101</v>
      </c>
      <c r="I12953" s="7" t="s">
        <v>14130</v>
      </c>
      <c r="J12953" s="4">
        <v>2013</v>
      </c>
      <c r="L12953" s="19"/>
    </row>
    <row r="12954" spans="2:12" x14ac:dyDescent="0.25">
      <c r="B12954" s="10" t="s">
        <v>3729</v>
      </c>
      <c r="C12954" s="10" t="s">
        <v>3739</v>
      </c>
      <c r="D12954" s="10" t="s">
        <v>15616</v>
      </c>
      <c r="E12954" s="9">
        <v>1000000</v>
      </c>
      <c r="F12954" s="5">
        <v>43686</v>
      </c>
      <c r="G12954" s="7" t="s">
        <v>14096</v>
      </c>
      <c r="H12954" s="7" t="s">
        <v>14095</v>
      </c>
      <c r="I12954" s="7" t="s">
        <v>14130</v>
      </c>
      <c r="J12954" s="4">
        <v>2019</v>
      </c>
      <c r="L12954" s="19"/>
    </row>
    <row r="12955" spans="2:12" x14ac:dyDescent="0.25">
      <c r="B12955" s="10" t="s">
        <v>3729</v>
      </c>
      <c r="C12955" s="10" t="s">
        <v>3739</v>
      </c>
      <c r="D12955" s="10" t="s">
        <v>6988</v>
      </c>
      <c r="E12955" s="9">
        <v>500000</v>
      </c>
      <c r="F12955" s="5">
        <v>41835</v>
      </c>
      <c r="G12955" s="7" t="s">
        <v>14096</v>
      </c>
      <c r="H12955" s="7" t="s">
        <v>14101</v>
      </c>
      <c r="I12955" s="7" t="s">
        <v>14130</v>
      </c>
      <c r="J12955" s="4">
        <v>2014</v>
      </c>
      <c r="L12955" s="19"/>
    </row>
    <row r="12956" spans="2:12" x14ac:dyDescent="0.25">
      <c r="B12956" s="10" t="s">
        <v>7502</v>
      </c>
      <c r="C12956" s="10" t="s">
        <v>605</v>
      </c>
      <c r="D12956" s="10" t="s">
        <v>8455</v>
      </c>
      <c r="E12956" s="9">
        <v>28516</v>
      </c>
      <c r="F12956" s="5">
        <v>41275</v>
      </c>
      <c r="G12956" s="7" t="s">
        <v>14091</v>
      </c>
      <c r="H12956" s="7" t="s">
        <v>14094</v>
      </c>
      <c r="I12956" s="7" t="s">
        <v>14130</v>
      </c>
      <c r="J12956" s="4">
        <v>2013</v>
      </c>
      <c r="L12956" s="19"/>
    </row>
    <row r="12957" spans="2:12" x14ac:dyDescent="0.25">
      <c r="B12957" s="10" t="s">
        <v>7502</v>
      </c>
      <c r="C12957" s="10" t="s">
        <v>605</v>
      </c>
      <c r="D12957" s="10" t="s">
        <v>8455</v>
      </c>
      <c r="E12957" s="9">
        <v>37585</v>
      </c>
      <c r="F12957" s="5">
        <v>41640</v>
      </c>
      <c r="G12957" s="7" t="s">
        <v>14091</v>
      </c>
      <c r="H12957" s="7" t="s">
        <v>14094</v>
      </c>
      <c r="I12957" s="7" t="s">
        <v>14130</v>
      </c>
      <c r="J12957" s="4">
        <v>2014</v>
      </c>
      <c r="L12957" s="19"/>
    </row>
    <row r="12958" spans="2:12" x14ac:dyDescent="0.25">
      <c r="B12958" s="10" t="s">
        <v>7502</v>
      </c>
      <c r="C12958" s="10" t="s">
        <v>605</v>
      </c>
      <c r="D12958" s="10" t="s">
        <v>8455</v>
      </c>
      <c r="E12958" s="9">
        <v>0</v>
      </c>
      <c r="F12958" s="5">
        <v>42005</v>
      </c>
      <c r="G12958" s="7" t="s">
        <v>14091</v>
      </c>
      <c r="H12958" s="7" t="s">
        <v>14094</v>
      </c>
      <c r="I12958" s="7" t="s">
        <v>14130</v>
      </c>
      <c r="J12958" s="4">
        <v>2015</v>
      </c>
      <c r="L12958" s="19"/>
    </row>
    <row r="12959" spans="2:12" x14ac:dyDescent="0.25">
      <c r="B12959" s="10" t="s">
        <v>7502</v>
      </c>
      <c r="C12959" s="10" t="s">
        <v>605</v>
      </c>
      <c r="D12959" s="10" t="s">
        <v>8455</v>
      </c>
      <c r="E12959" s="9">
        <v>33498</v>
      </c>
      <c r="F12959" s="5">
        <v>42736</v>
      </c>
      <c r="G12959" s="7" t="s">
        <v>14091</v>
      </c>
      <c r="H12959" s="7" t="s">
        <v>14094</v>
      </c>
      <c r="I12959" s="7" t="s">
        <v>14130</v>
      </c>
      <c r="J12959" s="4">
        <v>2017</v>
      </c>
      <c r="L12959" s="19"/>
    </row>
    <row r="12960" spans="2:12" ht="25.5" x14ac:dyDescent="0.25">
      <c r="B12960" s="10" t="s">
        <v>3729</v>
      </c>
      <c r="C12960" s="10" t="s">
        <v>3737</v>
      </c>
      <c r="D12960" s="10" t="s">
        <v>15837</v>
      </c>
      <c r="E12960" s="9">
        <v>1200000</v>
      </c>
      <c r="F12960" s="5">
        <v>42319</v>
      </c>
      <c r="G12960" s="7" t="s">
        <v>14092</v>
      </c>
      <c r="H12960" s="7" t="s">
        <v>14160</v>
      </c>
      <c r="I12960" s="7" t="s">
        <v>14130</v>
      </c>
      <c r="J12960" s="4">
        <v>2015</v>
      </c>
      <c r="L12960" s="19"/>
    </row>
    <row r="12961" spans="2:12" ht="25.5" x14ac:dyDescent="0.25">
      <c r="B12961" s="10" t="s">
        <v>3729</v>
      </c>
      <c r="C12961" s="10" t="s">
        <v>3736</v>
      </c>
      <c r="D12961" s="10" t="s">
        <v>6507</v>
      </c>
      <c r="E12961" s="9">
        <v>150000</v>
      </c>
      <c r="F12961" s="5">
        <v>42170</v>
      </c>
      <c r="G12961" s="7" t="s">
        <v>14092</v>
      </c>
      <c r="H12961" s="7" t="s">
        <v>14149</v>
      </c>
      <c r="I12961" s="7" t="s">
        <v>14130</v>
      </c>
      <c r="J12961" s="4">
        <v>2015</v>
      </c>
      <c r="L12961" s="19"/>
    </row>
    <row r="12962" spans="2:12" ht="25.5" x14ac:dyDescent="0.25">
      <c r="B12962" s="10" t="s">
        <v>3729</v>
      </c>
      <c r="C12962" s="10" t="s">
        <v>3739</v>
      </c>
      <c r="D12962" s="10" t="s">
        <v>15366</v>
      </c>
      <c r="E12962" s="9">
        <v>370000</v>
      </c>
      <c r="F12962" s="5">
        <v>43353</v>
      </c>
      <c r="G12962" s="7" t="s">
        <v>14096</v>
      </c>
      <c r="H12962" s="7" t="s">
        <v>14101</v>
      </c>
      <c r="I12962" s="7" t="s">
        <v>14130</v>
      </c>
      <c r="J12962" s="4">
        <v>2018</v>
      </c>
      <c r="L12962" s="19"/>
    </row>
    <row r="12963" spans="2:12" ht="38.25" x14ac:dyDescent="0.25">
      <c r="B12963" s="10" t="s">
        <v>3729</v>
      </c>
      <c r="C12963" s="10" t="s">
        <v>607</v>
      </c>
      <c r="D12963" s="10" t="s">
        <v>3973</v>
      </c>
      <c r="E12963" s="9">
        <v>635800</v>
      </c>
      <c r="F12963" s="5">
        <v>44099</v>
      </c>
      <c r="G12963" s="7" t="s">
        <v>14096</v>
      </c>
      <c r="H12963" s="7" t="s">
        <v>14101</v>
      </c>
      <c r="I12963" s="7" t="s">
        <v>14130</v>
      </c>
      <c r="J12963" s="4">
        <v>2020</v>
      </c>
      <c r="L12963" s="19"/>
    </row>
    <row r="12964" spans="2:12" x14ac:dyDescent="0.25">
      <c r="B12964" s="10" t="s">
        <v>7502</v>
      </c>
      <c r="C12964" s="10" t="s">
        <v>3736</v>
      </c>
      <c r="D12964" s="10" t="s">
        <v>9811</v>
      </c>
      <c r="E12964" s="9">
        <v>84500</v>
      </c>
      <c r="F12964" s="5">
        <v>43831</v>
      </c>
      <c r="G12964" s="7" t="s">
        <v>14096</v>
      </c>
      <c r="H12964" s="7" t="s">
        <v>14101</v>
      </c>
      <c r="I12964" s="7" t="s">
        <v>14130</v>
      </c>
      <c r="J12964" s="4">
        <v>2020</v>
      </c>
      <c r="L12964" s="19"/>
    </row>
    <row r="12965" spans="2:12" x14ac:dyDescent="0.25">
      <c r="B12965" s="10" t="s">
        <v>14087</v>
      </c>
      <c r="C12965" s="10" t="s">
        <v>3736</v>
      </c>
      <c r="D12965" s="10" t="s">
        <v>9811</v>
      </c>
      <c r="E12965" s="9">
        <v>1255</v>
      </c>
      <c r="F12965" s="5">
        <v>43831</v>
      </c>
      <c r="G12965" s="7" t="s">
        <v>14096</v>
      </c>
      <c r="H12965" s="7" t="s">
        <v>14101</v>
      </c>
      <c r="I12965" s="7" t="s">
        <v>14130</v>
      </c>
      <c r="J12965" s="4">
        <v>2020</v>
      </c>
      <c r="L12965" s="19"/>
    </row>
    <row r="12966" spans="2:12" x14ac:dyDescent="0.25">
      <c r="B12966" s="10" t="s">
        <v>7502</v>
      </c>
      <c r="C12966" s="10" t="s">
        <v>604</v>
      </c>
      <c r="D12966" s="10" t="s">
        <v>9509</v>
      </c>
      <c r="E12966" s="9">
        <v>200000</v>
      </c>
      <c r="F12966" s="5">
        <v>43466</v>
      </c>
      <c r="G12966" s="7" t="s">
        <v>14096</v>
      </c>
      <c r="H12966" s="7" t="s">
        <v>14101</v>
      </c>
      <c r="I12966" s="7" t="s">
        <v>14130</v>
      </c>
      <c r="J12966" s="4">
        <v>2019</v>
      </c>
      <c r="L12966" s="19"/>
    </row>
    <row r="12967" spans="2:12" x14ac:dyDescent="0.25">
      <c r="B12967" s="10" t="s">
        <v>5</v>
      </c>
      <c r="C12967" s="10" t="s">
        <v>599</v>
      </c>
      <c r="D12967" s="10" t="s">
        <v>577</v>
      </c>
      <c r="E12967" s="9">
        <v>34400000</v>
      </c>
      <c r="F12967" s="5">
        <v>34925</v>
      </c>
      <c r="G12967" s="7" t="s">
        <v>14091</v>
      </c>
      <c r="H12967" s="7" t="s">
        <v>14094</v>
      </c>
      <c r="I12967" s="7" t="s">
        <v>14130</v>
      </c>
      <c r="J12967" s="4">
        <v>1995</v>
      </c>
      <c r="L12967" s="19"/>
    </row>
    <row r="12968" spans="2:12" x14ac:dyDescent="0.25">
      <c r="B12968" s="10" t="s">
        <v>3729</v>
      </c>
      <c r="C12968" s="10" t="s">
        <v>598</v>
      </c>
      <c r="D12968" s="10" t="s">
        <v>15367</v>
      </c>
      <c r="E12968" s="9">
        <v>15761000</v>
      </c>
      <c r="F12968" s="5">
        <v>42201</v>
      </c>
      <c r="G12968" s="7" t="s">
        <v>14096</v>
      </c>
      <c r="H12968" s="7" t="s">
        <v>14095</v>
      </c>
      <c r="I12968" s="7" t="s">
        <v>14123</v>
      </c>
      <c r="J12968" s="4">
        <v>2015</v>
      </c>
      <c r="L12968" s="19"/>
    </row>
    <row r="12969" spans="2:12" x14ac:dyDescent="0.25">
      <c r="B12969" s="10" t="s">
        <v>3729</v>
      </c>
      <c r="C12969" s="10" t="s">
        <v>598</v>
      </c>
      <c r="D12969" s="10" t="s">
        <v>15367</v>
      </c>
      <c r="E12969" s="9">
        <v>2315000</v>
      </c>
      <c r="F12969" s="5">
        <v>42201</v>
      </c>
      <c r="G12969" s="7" t="s">
        <v>14096</v>
      </c>
      <c r="H12969" s="7" t="s">
        <v>14095</v>
      </c>
      <c r="I12969" s="7" t="s">
        <v>14133</v>
      </c>
      <c r="J12969" s="4">
        <v>2015</v>
      </c>
      <c r="L12969" s="19"/>
    </row>
    <row r="12970" spans="2:12" x14ac:dyDescent="0.25">
      <c r="B12970" s="10" t="s">
        <v>7502</v>
      </c>
      <c r="C12970" s="10" t="s">
        <v>3732</v>
      </c>
      <c r="D12970" s="10" t="s">
        <v>14987</v>
      </c>
      <c r="E12970" s="9">
        <v>280000</v>
      </c>
      <c r="F12970" s="5">
        <v>40909</v>
      </c>
      <c r="G12970" s="7" t="s">
        <v>14092</v>
      </c>
      <c r="H12970" s="7" t="s">
        <v>14150</v>
      </c>
      <c r="I12970" s="7" t="s">
        <v>14130</v>
      </c>
      <c r="J12970" s="4">
        <v>2012</v>
      </c>
      <c r="L12970" s="19"/>
    </row>
    <row r="12971" spans="2:12" x14ac:dyDescent="0.25">
      <c r="B12971" s="10" t="s">
        <v>7502</v>
      </c>
      <c r="C12971" s="10" t="s">
        <v>3732</v>
      </c>
      <c r="D12971" s="10" t="s">
        <v>14987</v>
      </c>
      <c r="E12971" s="9">
        <v>1053591</v>
      </c>
      <c r="F12971" s="5">
        <v>41275</v>
      </c>
      <c r="G12971" s="7" t="s">
        <v>14092</v>
      </c>
      <c r="H12971" s="7" t="s">
        <v>14150</v>
      </c>
      <c r="I12971" s="7" t="s">
        <v>14130</v>
      </c>
      <c r="J12971" s="4">
        <v>2013</v>
      </c>
      <c r="L12971" s="19"/>
    </row>
    <row r="12972" spans="2:12" x14ac:dyDescent="0.25">
      <c r="B12972" s="10" t="s">
        <v>7502</v>
      </c>
      <c r="C12972" s="10" t="s">
        <v>3732</v>
      </c>
      <c r="D12972" s="10" t="s">
        <v>14987</v>
      </c>
      <c r="E12972" s="9">
        <v>3722545</v>
      </c>
      <c r="F12972" s="5">
        <v>41640</v>
      </c>
      <c r="G12972" s="7" t="s">
        <v>14092</v>
      </c>
      <c r="H12972" s="7" t="s">
        <v>14150</v>
      </c>
      <c r="I12972" s="7" t="s">
        <v>14130</v>
      </c>
      <c r="J12972" s="4">
        <v>2014</v>
      </c>
      <c r="L12972" s="19"/>
    </row>
    <row r="12973" spans="2:12" x14ac:dyDescent="0.25">
      <c r="B12973" s="10" t="s">
        <v>7502</v>
      </c>
      <c r="C12973" s="10" t="s">
        <v>3732</v>
      </c>
      <c r="D12973" s="10" t="s">
        <v>14987</v>
      </c>
      <c r="E12973" s="9">
        <v>701851</v>
      </c>
      <c r="F12973" s="5">
        <v>42005</v>
      </c>
      <c r="G12973" s="7" t="s">
        <v>14092</v>
      </c>
      <c r="H12973" s="7" t="s">
        <v>14150</v>
      </c>
      <c r="I12973" s="7" t="s">
        <v>14130</v>
      </c>
      <c r="J12973" s="4">
        <v>2015</v>
      </c>
      <c r="L12973" s="19"/>
    </row>
    <row r="12974" spans="2:12" x14ac:dyDescent="0.25">
      <c r="B12974" s="10" t="s">
        <v>7502</v>
      </c>
      <c r="C12974" s="10" t="s">
        <v>3732</v>
      </c>
      <c r="D12974" s="10" t="s">
        <v>14987</v>
      </c>
      <c r="E12974" s="9">
        <v>630578</v>
      </c>
      <c r="F12974" s="5">
        <v>42370</v>
      </c>
      <c r="G12974" s="7" t="s">
        <v>14092</v>
      </c>
      <c r="H12974" s="7" t="s">
        <v>14150</v>
      </c>
      <c r="I12974" s="7" t="s">
        <v>14130</v>
      </c>
      <c r="J12974" s="4">
        <v>2016</v>
      </c>
      <c r="L12974" s="19"/>
    </row>
    <row r="12975" spans="2:12" ht="25.5" x14ac:dyDescent="0.25">
      <c r="B12975" s="10" t="s">
        <v>3729</v>
      </c>
      <c r="C12975" s="10" t="s">
        <v>3739</v>
      </c>
      <c r="D12975" s="10" t="s">
        <v>16006</v>
      </c>
      <c r="E12975" s="9">
        <v>345000</v>
      </c>
      <c r="F12975" s="5">
        <v>42964</v>
      </c>
      <c r="G12975" s="7" t="s">
        <v>14096</v>
      </c>
      <c r="H12975" s="7" t="s">
        <v>14101</v>
      </c>
      <c r="I12975" s="7" t="s">
        <v>14130</v>
      </c>
      <c r="J12975" s="4">
        <v>2017</v>
      </c>
      <c r="L12975" s="19"/>
    </row>
    <row r="12976" spans="2:12" x14ac:dyDescent="0.25">
      <c r="B12976" s="10" t="s">
        <v>5</v>
      </c>
      <c r="C12976" s="10" t="s">
        <v>603</v>
      </c>
      <c r="D12976" s="10" t="s">
        <v>421</v>
      </c>
      <c r="E12976" s="9">
        <v>25000000</v>
      </c>
      <c r="F12976" s="5">
        <v>38628</v>
      </c>
      <c r="G12976" s="7" t="s">
        <v>14104</v>
      </c>
      <c r="H12976" s="7" t="s">
        <v>14103</v>
      </c>
      <c r="I12976" s="7" t="s">
        <v>14124</v>
      </c>
      <c r="J12976" s="4">
        <v>2005</v>
      </c>
      <c r="L12976" s="19"/>
    </row>
    <row r="12977" spans="2:12" ht="25.5" x14ac:dyDescent="0.25">
      <c r="B12977" s="10" t="s">
        <v>5</v>
      </c>
      <c r="C12977" s="10" t="s">
        <v>603</v>
      </c>
      <c r="D12977" s="10" t="s">
        <v>177</v>
      </c>
      <c r="E12977" s="9">
        <v>68250000</v>
      </c>
      <c r="F12977" s="5">
        <v>41631</v>
      </c>
      <c r="G12977" s="7" t="s">
        <v>14091</v>
      </c>
      <c r="H12977" s="7" t="s">
        <v>14094</v>
      </c>
      <c r="I12977" s="7" t="s">
        <v>14130</v>
      </c>
      <c r="J12977" s="4">
        <v>2013</v>
      </c>
      <c r="L12977" s="19"/>
    </row>
    <row r="12978" spans="2:12" x14ac:dyDescent="0.25">
      <c r="B12978" s="10" t="s">
        <v>5</v>
      </c>
      <c r="C12978" s="10" t="s">
        <v>603</v>
      </c>
      <c r="D12978" s="10" t="s">
        <v>176</v>
      </c>
      <c r="E12978" s="9">
        <v>48000000</v>
      </c>
      <c r="F12978" s="5">
        <v>41631</v>
      </c>
      <c r="G12978" s="7" t="s">
        <v>14091</v>
      </c>
      <c r="H12978" s="7" t="s">
        <v>14094</v>
      </c>
      <c r="I12978" s="7" t="s">
        <v>14130</v>
      </c>
      <c r="J12978" s="4">
        <v>2013</v>
      </c>
      <c r="L12978" s="19"/>
    </row>
    <row r="12979" spans="2:12" ht="25.5" x14ac:dyDescent="0.25">
      <c r="B12979" s="10" t="s">
        <v>7502</v>
      </c>
      <c r="C12979" s="10" t="s">
        <v>606</v>
      </c>
      <c r="D12979" s="10" t="s">
        <v>9070</v>
      </c>
      <c r="E12979" s="9">
        <v>2262914</v>
      </c>
      <c r="F12979" s="5">
        <v>42736</v>
      </c>
      <c r="G12979" s="7" t="s">
        <v>14096</v>
      </c>
      <c r="H12979" s="7" t="s">
        <v>14101</v>
      </c>
      <c r="I12979" s="7" t="s">
        <v>14130</v>
      </c>
      <c r="J12979" s="4">
        <v>2017</v>
      </c>
      <c r="L12979" s="19"/>
    </row>
    <row r="12980" spans="2:12" ht="25.5" x14ac:dyDescent="0.25">
      <c r="B12980" s="10" t="s">
        <v>7502</v>
      </c>
      <c r="C12980" s="10" t="s">
        <v>606</v>
      </c>
      <c r="D12980" s="10" t="s">
        <v>9070</v>
      </c>
      <c r="E12980" s="9">
        <v>3350603</v>
      </c>
      <c r="F12980" s="5">
        <v>43101</v>
      </c>
      <c r="G12980" s="7" t="s">
        <v>14096</v>
      </c>
      <c r="H12980" s="7" t="s">
        <v>14101</v>
      </c>
      <c r="I12980" s="7" t="s">
        <v>14130</v>
      </c>
      <c r="J12980" s="4">
        <v>2018</v>
      </c>
      <c r="L12980" s="19"/>
    </row>
    <row r="12981" spans="2:12" ht="25.5" x14ac:dyDescent="0.25">
      <c r="B12981" s="10" t="s">
        <v>7502</v>
      </c>
      <c r="C12981" s="10" t="s">
        <v>606</v>
      </c>
      <c r="D12981" s="10" t="s">
        <v>9070</v>
      </c>
      <c r="E12981" s="9">
        <v>2573492</v>
      </c>
      <c r="F12981" s="5">
        <v>43466</v>
      </c>
      <c r="G12981" s="7" t="s">
        <v>14096</v>
      </c>
      <c r="H12981" s="7" t="s">
        <v>14101</v>
      </c>
      <c r="I12981" s="7" t="s">
        <v>14130</v>
      </c>
      <c r="J12981" s="4">
        <v>2019</v>
      </c>
      <c r="L12981" s="19"/>
    </row>
    <row r="12982" spans="2:12" ht="25.5" x14ac:dyDescent="0.25">
      <c r="B12982" s="10" t="s">
        <v>7502</v>
      </c>
      <c r="C12982" s="10" t="s">
        <v>606</v>
      </c>
      <c r="D12982" s="10" t="s">
        <v>9070</v>
      </c>
      <c r="E12982" s="9">
        <v>2778492</v>
      </c>
      <c r="F12982" s="5">
        <v>43831</v>
      </c>
      <c r="G12982" s="7" t="s">
        <v>14096</v>
      </c>
      <c r="H12982" s="7" t="s">
        <v>14101</v>
      </c>
      <c r="I12982" s="7" t="s">
        <v>14130</v>
      </c>
      <c r="J12982" s="4">
        <v>2020</v>
      </c>
      <c r="L12982" s="19"/>
    </row>
    <row r="12983" spans="2:12" ht="25.5" x14ac:dyDescent="0.25">
      <c r="B12983" s="10" t="s">
        <v>14087</v>
      </c>
      <c r="C12983" s="10" t="s">
        <v>606</v>
      </c>
      <c r="D12983" s="10" t="s">
        <v>9070</v>
      </c>
      <c r="E12983" s="9">
        <v>1306726</v>
      </c>
      <c r="F12983" s="5">
        <v>43831</v>
      </c>
      <c r="G12983" s="7" t="s">
        <v>14096</v>
      </c>
      <c r="H12983" s="7" t="s">
        <v>14101</v>
      </c>
      <c r="I12983" s="7" t="s">
        <v>14130</v>
      </c>
      <c r="J12983" s="4">
        <v>2020</v>
      </c>
      <c r="L12983" s="19"/>
    </row>
    <row r="12984" spans="2:12" x14ac:dyDescent="0.25">
      <c r="B12984" s="10" t="s">
        <v>7502</v>
      </c>
      <c r="C12984" s="10" t="s">
        <v>592</v>
      </c>
      <c r="D12984" s="10" t="s">
        <v>8720</v>
      </c>
      <c r="E12984" s="9">
        <v>10350908</v>
      </c>
      <c r="F12984" s="5">
        <v>42005</v>
      </c>
      <c r="G12984" s="7" t="s">
        <v>14092</v>
      </c>
      <c r="H12984" s="7" t="s">
        <v>14156</v>
      </c>
      <c r="I12984" s="7" t="s">
        <v>14130</v>
      </c>
      <c r="J12984" s="4">
        <v>2015</v>
      </c>
      <c r="L12984" s="19"/>
    </row>
    <row r="12985" spans="2:12" x14ac:dyDescent="0.25">
      <c r="B12985" s="10" t="s">
        <v>7502</v>
      </c>
      <c r="C12985" s="10" t="s">
        <v>592</v>
      </c>
      <c r="D12985" s="10" t="s">
        <v>8720</v>
      </c>
      <c r="E12985" s="9">
        <v>3237244</v>
      </c>
      <c r="F12985" s="5">
        <v>42370</v>
      </c>
      <c r="G12985" s="7" t="s">
        <v>14092</v>
      </c>
      <c r="H12985" s="7" t="s">
        <v>14156</v>
      </c>
      <c r="I12985" s="7" t="s">
        <v>14130</v>
      </c>
      <c r="J12985" s="4">
        <v>2016</v>
      </c>
      <c r="L12985" s="19"/>
    </row>
    <row r="12986" spans="2:12" x14ac:dyDescent="0.25">
      <c r="B12986" s="10" t="s">
        <v>7502</v>
      </c>
      <c r="C12986" s="10" t="s">
        <v>592</v>
      </c>
      <c r="D12986" s="10" t="s">
        <v>8720</v>
      </c>
      <c r="E12986" s="9">
        <v>24230</v>
      </c>
      <c r="F12986" s="5">
        <v>42736</v>
      </c>
      <c r="G12986" s="7" t="s">
        <v>14092</v>
      </c>
      <c r="H12986" s="7" t="s">
        <v>14156</v>
      </c>
      <c r="I12986" s="7" t="s">
        <v>14130</v>
      </c>
      <c r="J12986" s="4">
        <v>2017</v>
      </c>
      <c r="L12986" s="19"/>
    </row>
    <row r="12987" spans="2:12" ht="25.5" x14ac:dyDescent="0.25">
      <c r="B12987" s="10" t="s">
        <v>3729</v>
      </c>
      <c r="C12987" s="10" t="s">
        <v>3736</v>
      </c>
      <c r="D12987" s="10" t="s">
        <v>15368</v>
      </c>
      <c r="E12987" s="9">
        <v>700000</v>
      </c>
      <c r="F12987" s="5">
        <v>41879</v>
      </c>
      <c r="G12987" s="7" t="s">
        <v>14096</v>
      </c>
      <c r="H12987" s="7" t="s">
        <v>14101</v>
      </c>
      <c r="I12987" s="7" t="s">
        <v>14130</v>
      </c>
      <c r="J12987" s="4">
        <v>2014</v>
      </c>
      <c r="L12987" s="19"/>
    </row>
    <row r="12988" spans="2:12" ht="25.5" x14ac:dyDescent="0.25">
      <c r="B12988" s="10" t="s">
        <v>3729</v>
      </c>
      <c r="C12988" s="10" t="s">
        <v>3733</v>
      </c>
      <c r="D12988" s="10" t="s">
        <v>6949</v>
      </c>
      <c r="E12988" s="9">
        <v>2004113</v>
      </c>
      <c r="F12988" s="5">
        <v>41850</v>
      </c>
      <c r="G12988" s="7" t="s">
        <v>14096</v>
      </c>
      <c r="H12988" s="7" t="s">
        <v>14101</v>
      </c>
      <c r="I12988" s="7" t="s">
        <v>14130</v>
      </c>
      <c r="J12988" s="4">
        <v>2014</v>
      </c>
      <c r="L12988" s="19"/>
    </row>
    <row r="12989" spans="2:12" ht="25.5" x14ac:dyDescent="0.25">
      <c r="B12989" s="10" t="s">
        <v>616</v>
      </c>
      <c r="C12989" s="10" t="s">
        <v>593</v>
      </c>
      <c r="D12989" s="10" t="s">
        <v>1125</v>
      </c>
      <c r="E12989" s="9">
        <v>2500000</v>
      </c>
      <c r="F12989" s="5">
        <v>40886</v>
      </c>
      <c r="G12989" s="7" t="s">
        <v>14096</v>
      </c>
      <c r="H12989" s="7" t="s">
        <v>14095</v>
      </c>
      <c r="I12989" s="7"/>
      <c r="J12989" s="4">
        <v>2011</v>
      </c>
      <c r="L12989" s="19"/>
    </row>
    <row r="12990" spans="2:12" x14ac:dyDescent="0.25">
      <c r="B12990" s="10" t="s">
        <v>616</v>
      </c>
      <c r="C12990" s="10" t="s">
        <v>594</v>
      </c>
      <c r="D12990" s="10" t="s">
        <v>694</v>
      </c>
      <c r="E12990" s="9">
        <v>36020000</v>
      </c>
      <c r="F12990" s="5">
        <v>43685</v>
      </c>
      <c r="G12990" s="7" t="s">
        <v>14096</v>
      </c>
      <c r="H12990" s="7" t="s">
        <v>14101</v>
      </c>
      <c r="I12990" s="7" t="s">
        <v>14124</v>
      </c>
      <c r="J12990" s="4">
        <v>2019</v>
      </c>
      <c r="L12990" s="19"/>
    </row>
    <row r="12991" spans="2:12" ht="38.25" x14ac:dyDescent="0.25">
      <c r="B12991" s="10" t="s">
        <v>3729</v>
      </c>
      <c r="C12991" s="10" t="s">
        <v>3733</v>
      </c>
      <c r="D12991" s="10" t="s">
        <v>5543</v>
      </c>
      <c r="E12991" s="9">
        <v>371000</v>
      </c>
      <c r="F12991" s="5">
        <v>42906</v>
      </c>
      <c r="G12991" s="7" t="s">
        <v>14092</v>
      </c>
      <c r="H12991" s="7" t="s">
        <v>14149</v>
      </c>
      <c r="I12991" s="7" t="s">
        <v>14130</v>
      </c>
      <c r="J12991" s="4">
        <v>2017</v>
      </c>
      <c r="L12991" s="19"/>
    </row>
    <row r="12992" spans="2:12" x14ac:dyDescent="0.25">
      <c r="B12992" s="10" t="s">
        <v>616</v>
      </c>
      <c r="C12992" s="10" t="s">
        <v>593</v>
      </c>
      <c r="D12992" s="10" t="s">
        <v>2078</v>
      </c>
      <c r="E12992" s="9">
        <v>48090000</v>
      </c>
      <c r="F12992" s="5">
        <v>36683</v>
      </c>
      <c r="G12992" s="7" t="s">
        <v>14096</v>
      </c>
      <c r="H12992" s="7" t="s">
        <v>14101</v>
      </c>
      <c r="I12992" s="7" t="s">
        <v>14123</v>
      </c>
      <c r="J12992" s="4">
        <v>2000</v>
      </c>
      <c r="L12992" s="19"/>
    </row>
    <row r="12993" spans="2:12" x14ac:dyDescent="0.25">
      <c r="B12993" s="10" t="s">
        <v>7502</v>
      </c>
      <c r="C12993" s="10" t="s">
        <v>7503</v>
      </c>
      <c r="D12993" s="10" t="s">
        <v>9369</v>
      </c>
      <c r="E12993" s="9">
        <v>58100</v>
      </c>
      <c r="F12993" s="5">
        <v>43101</v>
      </c>
      <c r="G12993" s="7" t="s">
        <v>14096</v>
      </c>
      <c r="H12993" s="7" t="s">
        <v>14101</v>
      </c>
      <c r="I12993" s="7" t="s">
        <v>14130</v>
      </c>
      <c r="J12993" s="4">
        <v>2018</v>
      </c>
      <c r="L12993" s="19"/>
    </row>
    <row r="12994" spans="2:12" x14ac:dyDescent="0.25">
      <c r="B12994" s="10" t="s">
        <v>7502</v>
      </c>
      <c r="C12994" s="10" t="s">
        <v>7503</v>
      </c>
      <c r="D12994" s="10" t="s">
        <v>9369</v>
      </c>
      <c r="E12994" s="9">
        <v>139665</v>
      </c>
      <c r="F12994" s="5">
        <v>43466</v>
      </c>
      <c r="G12994" s="7" t="s">
        <v>14096</v>
      </c>
      <c r="H12994" s="7" t="s">
        <v>14101</v>
      </c>
      <c r="I12994" s="7" t="s">
        <v>14130</v>
      </c>
      <c r="J12994" s="4">
        <v>2019</v>
      </c>
      <c r="L12994" s="19"/>
    </row>
    <row r="12995" spans="2:12" x14ac:dyDescent="0.25">
      <c r="B12995" s="10" t="s">
        <v>7502</v>
      </c>
      <c r="C12995" s="10" t="s">
        <v>7503</v>
      </c>
      <c r="D12995" s="10" t="s">
        <v>9369</v>
      </c>
      <c r="E12995" s="9">
        <v>22402</v>
      </c>
      <c r="F12995" s="5">
        <v>43831</v>
      </c>
      <c r="G12995" s="7" t="s">
        <v>14096</v>
      </c>
      <c r="H12995" s="7" t="s">
        <v>14101</v>
      </c>
      <c r="I12995" s="7" t="s">
        <v>14130</v>
      </c>
      <c r="J12995" s="4">
        <v>2020</v>
      </c>
      <c r="L12995" s="19"/>
    </row>
    <row r="12996" spans="2:12" x14ac:dyDescent="0.25">
      <c r="B12996" s="10" t="s">
        <v>14087</v>
      </c>
      <c r="C12996" s="10" t="s">
        <v>7503</v>
      </c>
      <c r="D12996" s="10" t="s">
        <v>9369</v>
      </c>
      <c r="E12996" s="9">
        <v>21306</v>
      </c>
      <c r="F12996" s="5">
        <v>43831</v>
      </c>
      <c r="G12996" s="7" t="s">
        <v>14096</v>
      </c>
      <c r="H12996" s="7" t="s">
        <v>14101</v>
      </c>
      <c r="I12996" s="7" t="s">
        <v>14130</v>
      </c>
      <c r="J12996" s="4">
        <v>2020</v>
      </c>
      <c r="L12996" s="19"/>
    </row>
    <row r="12997" spans="2:12" x14ac:dyDescent="0.25">
      <c r="B12997" s="10" t="s">
        <v>7502</v>
      </c>
      <c r="C12997" s="10" t="s">
        <v>3735</v>
      </c>
      <c r="D12997" s="10" t="s">
        <v>8489</v>
      </c>
      <c r="E12997" s="9">
        <v>9000</v>
      </c>
      <c r="F12997" s="5">
        <v>41275</v>
      </c>
      <c r="G12997" s="7" t="s">
        <v>14091</v>
      </c>
      <c r="H12997" s="7" t="s">
        <v>14157</v>
      </c>
      <c r="I12997" s="7" t="s">
        <v>14130</v>
      </c>
      <c r="J12997" s="4">
        <v>2013</v>
      </c>
      <c r="L12997" s="19"/>
    </row>
    <row r="12998" spans="2:12" x14ac:dyDescent="0.25">
      <c r="B12998" s="10" t="s">
        <v>7502</v>
      </c>
      <c r="C12998" s="10" t="s">
        <v>3735</v>
      </c>
      <c r="D12998" s="10" t="s">
        <v>8489</v>
      </c>
      <c r="E12998" s="9">
        <v>149929</v>
      </c>
      <c r="F12998" s="5">
        <v>41640</v>
      </c>
      <c r="G12998" s="7" t="s">
        <v>14091</v>
      </c>
      <c r="H12998" s="7" t="s">
        <v>14157</v>
      </c>
      <c r="I12998" s="7" t="s">
        <v>14130</v>
      </c>
      <c r="J12998" s="4">
        <v>2014</v>
      </c>
      <c r="L12998" s="19"/>
    </row>
    <row r="12999" spans="2:12" x14ac:dyDescent="0.25">
      <c r="B12999" s="10" t="s">
        <v>7502</v>
      </c>
      <c r="C12999" s="10" t="s">
        <v>3735</v>
      </c>
      <c r="D12999" s="10" t="s">
        <v>8489</v>
      </c>
      <c r="E12999" s="9">
        <v>16717</v>
      </c>
      <c r="F12999" s="5">
        <v>42005</v>
      </c>
      <c r="G12999" s="7" t="s">
        <v>14091</v>
      </c>
      <c r="H12999" s="7" t="s">
        <v>14157</v>
      </c>
      <c r="I12999" s="7" t="s">
        <v>14130</v>
      </c>
      <c r="J12999" s="4">
        <v>2015</v>
      </c>
      <c r="L12999" s="19"/>
    </row>
    <row r="13000" spans="2:12" x14ac:dyDescent="0.25">
      <c r="B13000" s="10" t="s">
        <v>616</v>
      </c>
      <c r="C13000" s="10" t="s">
        <v>599</v>
      </c>
      <c r="D13000" s="10" t="s">
        <v>2064</v>
      </c>
      <c r="E13000" s="9">
        <v>3950000</v>
      </c>
      <c r="F13000" s="5">
        <v>36816</v>
      </c>
      <c r="G13000" s="7" t="s">
        <v>14091</v>
      </c>
      <c r="H13000" s="7" t="s">
        <v>14157</v>
      </c>
      <c r="I13000" s="7" t="s">
        <v>14123</v>
      </c>
      <c r="J13000" s="4">
        <v>2000</v>
      </c>
      <c r="L13000" s="19"/>
    </row>
    <row r="13001" spans="2:12" ht="25.5" x14ac:dyDescent="0.25">
      <c r="B13001" s="10" t="s">
        <v>616</v>
      </c>
      <c r="C13001" s="10" t="s">
        <v>594</v>
      </c>
      <c r="D13001" s="10" t="s">
        <v>2119</v>
      </c>
      <c r="E13001" s="9"/>
      <c r="F13001" s="5">
        <v>36329</v>
      </c>
      <c r="G13001" s="7" t="s">
        <v>14091</v>
      </c>
      <c r="H13001" s="7" t="s">
        <v>14157</v>
      </c>
      <c r="I13001" s="7" t="s">
        <v>14123</v>
      </c>
      <c r="J13001" s="4">
        <v>1999</v>
      </c>
      <c r="L13001" s="19"/>
    </row>
    <row r="13002" spans="2:12" x14ac:dyDescent="0.25">
      <c r="B13002" s="10" t="s">
        <v>616</v>
      </c>
      <c r="C13002" s="10" t="s">
        <v>603</v>
      </c>
      <c r="D13002" s="10" t="s">
        <v>1758</v>
      </c>
      <c r="E13002" s="9">
        <v>6000000</v>
      </c>
      <c r="F13002" s="5">
        <v>38477</v>
      </c>
      <c r="G13002" s="7" t="s">
        <v>14091</v>
      </c>
      <c r="H13002" s="7" t="s">
        <v>14157</v>
      </c>
      <c r="I13002" s="7" t="s">
        <v>14123</v>
      </c>
      <c r="J13002" s="4">
        <v>2005</v>
      </c>
      <c r="L13002" s="19"/>
    </row>
    <row r="13003" spans="2:12" x14ac:dyDescent="0.25">
      <c r="B13003" s="10" t="s">
        <v>616</v>
      </c>
      <c r="C13003" s="10" t="s">
        <v>598</v>
      </c>
      <c r="D13003" s="10" t="s">
        <v>2549</v>
      </c>
      <c r="E13003" s="9">
        <v>200000</v>
      </c>
      <c r="F13003" s="5">
        <v>33672</v>
      </c>
      <c r="G13003" s="7" t="s">
        <v>14091</v>
      </c>
      <c r="H13003" s="7" t="s">
        <v>14157</v>
      </c>
      <c r="I13003" s="7" t="s">
        <v>14123</v>
      </c>
      <c r="J13003" s="4">
        <v>1992</v>
      </c>
      <c r="L13003" s="19"/>
    </row>
    <row r="13004" spans="2:12" x14ac:dyDescent="0.25">
      <c r="B13004" s="10" t="s">
        <v>616</v>
      </c>
      <c r="C13004" s="10" t="s">
        <v>598</v>
      </c>
      <c r="D13004" s="10" t="s">
        <v>2513</v>
      </c>
      <c r="E13004" s="9">
        <v>4000000</v>
      </c>
      <c r="F13004" s="5">
        <v>33945</v>
      </c>
      <c r="G13004" s="7" t="s">
        <v>14096</v>
      </c>
      <c r="H13004" s="7" t="s">
        <v>15415</v>
      </c>
      <c r="I13004" s="7" t="s">
        <v>14123</v>
      </c>
      <c r="J13004" s="4">
        <v>1992</v>
      </c>
      <c r="L13004" s="19"/>
    </row>
    <row r="13005" spans="2:12" ht="25.5" x14ac:dyDescent="0.25">
      <c r="B13005" s="10" t="s">
        <v>3729</v>
      </c>
      <c r="C13005" s="10" t="s">
        <v>3739</v>
      </c>
      <c r="D13005" s="10" t="s">
        <v>9936</v>
      </c>
      <c r="E13005" s="9">
        <v>600000</v>
      </c>
      <c r="F13005" s="5">
        <v>44042</v>
      </c>
      <c r="G13005" s="7" t="s">
        <v>14092</v>
      </c>
      <c r="H13005" s="7" t="s">
        <v>14098</v>
      </c>
      <c r="I13005" s="7" t="s">
        <v>14123</v>
      </c>
      <c r="J13005" s="4">
        <v>2020</v>
      </c>
      <c r="L13005" s="19"/>
    </row>
    <row r="13006" spans="2:12" x14ac:dyDescent="0.25">
      <c r="B13006" s="10" t="s">
        <v>3729</v>
      </c>
      <c r="C13006" s="10" t="s">
        <v>598</v>
      </c>
      <c r="D13006" s="10" t="s">
        <v>4365</v>
      </c>
      <c r="E13006" s="9">
        <v>600000</v>
      </c>
      <c r="F13006" s="5">
        <v>43783</v>
      </c>
      <c r="G13006" s="7" t="s">
        <v>14104</v>
      </c>
      <c r="H13006" s="7" t="s">
        <v>14122</v>
      </c>
      <c r="I13006" s="7" t="s">
        <v>14137</v>
      </c>
      <c r="J13006" s="4">
        <v>2019</v>
      </c>
      <c r="L13006" s="19"/>
    </row>
    <row r="13007" spans="2:12" x14ac:dyDescent="0.25">
      <c r="B13007" s="10" t="s">
        <v>616</v>
      </c>
      <c r="C13007" s="10" t="s">
        <v>601</v>
      </c>
      <c r="D13007" s="10" t="s">
        <v>1267</v>
      </c>
      <c r="E13007" s="9">
        <v>55000000</v>
      </c>
      <c r="F13007" s="5">
        <v>40316</v>
      </c>
      <c r="G13007" s="7" t="s">
        <v>14091</v>
      </c>
      <c r="H13007" s="7" t="s">
        <v>14094</v>
      </c>
      <c r="I13007" s="7" t="s">
        <v>14123</v>
      </c>
      <c r="J13007" s="4">
        <v>2010</v>
      </c>
      <c r="L13007" s="19"/>
    </row>
    <row r="13008" spans="2:12" x14ac:dyDescent="0.25">
      <c r="B13008" s="10" t="s">
        <v>616</v>
      </c>
      <c r="C13008" s="10" t="s">
        <v>601</v>
      </c>
      <c r="D13008" s="10" t="s">
        <v>2394</v>
      </c>
      <c r="E13008" s="9">
        <v>41700000</v>
      </c>
      <c r="F13008" s="5">
        <v>34737</v>
      </c>
      <c r="G13008" s="7" t="s">
        <v>14092</v>
      </c>
      <c r="H13008" s="7" t="s">
        <v>14150</v>
      </c>
      <c r="I13008" s="7" t="s">
        <v>14123</v>
      </c>
      <c r="J13008" s="4">
        <v>1995</v>
      </c>
      <c r="L13008" s="19"/>
    </row>
    <row r="13009" spans="2:12" x14ac:dyDescent="0.25">
      <c r="B13009" s="10" t="s">
        <v>616</v>
      </c>
      <c r="C13009" s="10" t="s">
        <v>601</v>
      </c>
      <c r="D13009" s="10" t="s">
        <v>1010</v>
      </c>
      <c r="E13009" s="9">
        <v>200000000</v>
      </c>
      <c r="F13009" s="5">
        <v>41638</v>
      </c>
      <c r="G13009" s="7" t="s">
        <v>14096</v>
      </c>
      <c r="H13009" s="7" t="s">
        <v>14101</v>
      </c>
      <c r="I13009" s="7" t="s">
        <v>14123</v>
      </c>
      <c r="J13009" s="4">
        <v>2013</v>
      </c>
      <c r="L13009" s="19"/>
    </row>
    <row r="13010" spans="2:12" x14ac:dyDescent="0.25">
      <c r="B13010" s="10" t="s">
        <v>616</v>
      </c>
      <c r="C13010" s="10" t="s">
        <v>601</v>
      </c>
      <c r="D13010" s="10" t="s">
        <v>3450</v>
      </c>
      <c r="E13010" s="9">
        <v>100000000</v>
      </c>
      <c r="F13010" s="4" t="s">
        <v>3728</v>
      </c>
      <c r="G13010" s="7" t="s">
        <v>14096</v>
      </c>
      <c r="H13010" s="7" t="s">
        <v>14095</v>
      </c>
      <c r="I13010" s="7" t="s">
        <v>14123</v>
      </c>
      <c r="J13010" s="4" t="s">
        <v>14662</v>
      </c>
      <c r="L13010" s="19"/>
    </row>
    <row r="13011" spans="2:12" x14ac:dyDescent="0.25">
      <c r="B13011" s="10" t="s">
        <v>616</v>
      </c>
      <c r="C13011" s="10" t="s">
        <v>601</v>
      </c>
      <c r="D13011" s="10" t="s">
        <v>1542</v>
      </c>
      <c r="E13011" s="9">
        <v>39400000</v>
      </c>
      <c r="F13011" s="5">
        <v>39280</v>
      </c>
      <c r="G13011" s="7" t="s">
        <v>14091</v>
      </c>
      <c r="H13011" s="7" t="s">
        <v>14094</v>
      </c>
      <c r="I13011" s="7" t="s">
        <v>14123</v>
      </c>
      <c r="J13011" s="4">
        <v>2007</v>
      </c>
      <c r="L13011" s="19"/>
    </row>
    <row r="13012" spans="2:12" x14ac:dyDescent="0.25">
      <c r="B13012" s="10" t="s">
        <v>616</v>
      </c>
      <c r="C13012" s="10" t="s">
        <v>601</v>
      </c>
      <c r="D13012" s="10" t="s">
        <v>3558</v>
      </c>
      <c r="E13012" s="9">
        <v>100000000</v>
      </c>
      <c r="F13012" s="4" t="s">
        <v>3728</v>
      </c>
      <c r="G13012" s="7" t="s">
        <v>14092</v>
      </c>
      <c r="H13012" s="7" t="s">
        <v>14150</v>
      </c>
      <c r="I13012" s="7" t="s">
        <v>14124</v>
      </c>
      <c r="J13012" s="4" t="s">
        <v>14662</v>
      </c>
      <c r="L13012" s="19"/>
    </row>
    <row r="13013" spans="2:12" x14ac:dyDescent="0.25">
      <c r="B13013" s="10" t="s">
        <v>3729</v>
      </c>
      <c r="C13013" s="10" t="s">
        <v>599</v>
      </c>
      <c r="D13013" s="10" t="s">
        <v>4659</v>
      </c>
      <c r="E13013" s="9">
        <v>1000000</v>
      </c>
      <c r="F13013" s="5">
        <v>43602</v>
      </c>
      <c r="G13013" s="7" t="s">
        <v>14104</v>
      </c>
      <c r="H13013" s="7" t="s">
        <v>14122</v>
      </c>
      <c r="I13013" s="7" t="s">
        <v>14123</v>
      </c>
      <c r="J13013" s="4">
        <v>2019</v>
      </c>
      <c r="L13013" s="19"/>
    </row>
    <row r="13014" spans="2:12" x14ac:dyDescent="0.25">
      <c r="B13014" s="10" t="s">
        <v>3729</v>
      </c>
      <c r="C13014" s="10" t="s">
        <v>599</v>
      </c>
      <c r="D13014" s="10" t="s">
        <v>4659</v>
      </c>
      <c r="E13014" s="9">
        <v>245000</v>
      </c>
      <c r="F13014" s="5">
        <v>43602</v>
      </c>
      <c r="G13014" s="7" t="s">
        <v>14104</v>
      </c>
      <c r="H13014" s="7" t="s">
        <v>14122</v>
      </c>
      <c r="I13014" s="7" t="s">
        <v>14130</v>
      </c>
      <c r="J13014" s="4">
        <v>2019</v>
      </c>
      <c r="L13014" s="19"/>
    </row>
    <row r="13015" spans="2:12" x14ac:dyDescent="0.25">
      <c r="B13015" s="10" t="s">
        <v>616</v>
      </c>
      <c r="C13015" s="10" t="s">
        <v>604</v>
      </c>
      <c r="D13015" s="10" t="s">
        <v>3698</v>
      </c>
      <c r="E13015" s="9">
        <v>2500000</v>
      </c>
      <c r="F13015" s="5">
        <v>20198</v>
      </c>
      <c r="G13015" s="7" t="s">
        <v>14096</v>
      </c>
      <c r="H13015" s="7" t="s">
        <v>14095</v>
      </c>
      <c r="I13015" s="7" t="s">
        <v>14123</v>
      </c>
      <c r="J13015" s="4">
        <v>1955</v>
      </c>
      <c r="L13015" s="19"/>
    </row>
    <row r="13016" spans="2:12" x14ac:dyDescent="0.25">
      <c r="B13016" s="10" t="s">
        <v>616</v>
      </c>
      <c r="C13016" s="10" t="s">
        <v>598</v>
      </c>
      <c r="D13016" s="10" t="s">
        <v>3703</v>
      </c>
      <c r="E13016" s="9">
        <v>61000000</v>
      </c>
      <c r="F13016" s="5">
        <v>19960</v>
      </c>
      <c r="G13016" s="7" t="s">
        <v>14096</v>
      </c>
      <c r="H13016" s="7" t="s">
        <v>14095</v>
      </c>
      <c r="I13016" s="7" t="s">
        <v>14123</v>
      </c>
      <c r="J13016" s="4">
        <v>1954</v>
      </c>
      <c r="L13016" s="19"/>
    </row>
    <row r="13017" spans="2:12" x14ac:dyDescent="0.25">
      <c r="B13017" s="10" t="s">
        <v>3729</v>
      </c>
      <c r="C13017" s="10" t="s">
        <v>607</v>
      </c>
      <c r="D13017" s="10" t="s">
        <v>4441</v>
      </c>
      <c r="E13017" s="9">
        <v>981000</v>
      </c>
      <c r="F13017" s="5">
        <v>43741</v>
      </c>
      <c r="G13017" s="7" t="s">
        <v>14104</v>
      </c>
      <c r="H13017" s="7" t="s">
        <v>14122</v>
      </c>
      <c r="I13017" s="7" t="s">
        <v>14130</v>
      </c>
      <c r="J13017" s="4">
        <v>2019</v>
      </c>
      <c r="L13017" s="19"/>
    </row>
    <row r="13018" spans="2:12" x14ac:dyDescent="0.25">
      <c r="B13018" s="10" t="s">
        <v>7502</v>
      </c>
      <c r="C13018" s="10" t="s">
        <v>597</v>
      </c>
      <c r="D13018" s="10" t="s">
        <v>8069</v>
      </c>
      <c r="E13018" s="9">
        <v>58340</v>
      </c>
      <c r="F13018" s="5">
        <v>40909</v>
      </c>
      <c r="G13018" s="7" t="s">
        <v>14096</v>
      </c>
      <c r="H13018" s="7" t="s">
        <v>14101</v>
      </c>
      <c r="I13018" s="7" t="s">
        <v>14130</v>
      </c>
      <c r="J13018" s="4">
        <v>2012</v>
      </c>
      <c r="L13018" s="19"/>
    </row>
    <row r="13019" spans="2:12" x14ac:dyDescent="0.25">
      <c r="B13019" s="10" t="s">
        <v>7502</v>
      </c>
      <c r="C13019" s="10" t="s">
        <v>597</v>
      </c>
      <c r="D13019" s="10" t="s">
        <v>8069</v>
      </c>
      <c r="E13019" s="9">
        <v>70537</v>
      </c>
      <c r="F13019" s="5">
        <v>41275</v>
      </c>
      <c r="G13019" s="7" t="s">
        <v>14096</v>
      </c>
      <c r="H13019" s="7" t="s">
        <v>14101</v>
      </c>
      <c r="I13019" s="7" t="s">
        <v>14130</v>
      </c>
      <c r="J13019" s="4">
        <v>2013</v>
      </c>
      <c r="L13019" s="19"/>
    </row>
    <row r="13020" spans="2:12" x14ac:dyDescent="0.25">
      <c r="B13020" s="10" t="s">
        <v>7502</v>
      </c>
      <c r="C13020" s="10" t="s">
        <v>597</v>
      </c>
      <c r="D13020" s="10" t="s">
        <v>8069</v>
      </c>
      <c r="E13020" s="9">
        <v>88000</v>
      </c>
      <c r="F13020" s="5">
        <v>41640</v>
      </c>
      <c r="G13020" s="7" t="s">
        <v>14096</v>
      </c>
      <c r="H13020" s="7" t="s">
        <v>14101</v>
      </c>
      <c r="I13020" s="7" t="s">
        <v>14130</v>
      </c>
      <c r="J13020" s="4">
        <v>2014</v>
      </c>
      <c r="L13020" s="19"/>
    </row>
    <row r="13021" spans="2:12" x14ac:dyDescent="0.25">
      <c r="B13021" s="10" t="s">
        <v>7502</v>
      </c>
      <c r="C13021" s="10" t="s">
        <v>597</v>
      </c>
      <c r="D13021" s="10" t="s">
        <v>8069</v>
      </c>
      <c r="E13021" s="9">
        <v>33867</v>
      </c>
      <c r="F13021" s="5">
        <v>42005</v>
      </c>
      <c r="G13021" s="7" t="s">
        <v>14096</v>
      </c>
      <c r="H13021" s="7" t="s">
        <v>14101</v>
      </c>
      <c r="I13021" s="7" t="s">
        <v>14130</v>
      </c>
      <c r="J13021" s="4">
        <v>2015</v>
      </c>
      <c r="L13021" s="19"/>
    </row>
    <row r="13022" spans="2:12" x14ac:dyDescent="0.25">
      <c r="B13022" s="10" t="s">
        <v>7502</v>
      </c>
      <c r="C13022" s="10" t="s">
        <v>597</v>
      </c>
      <c r="D13022" s="10" t="s">
        <v>8069</v>
      </c>
      <c r="E13022" s="9">
        <v>4900</v>
      </c>
      <c r="F13022" s="5">
        <v>42370</v>
      </c>
      <c r="G13022" s="7" t="s">
        <v>14096</v>
      </c>
      <c r="H13022" s="7" t="s">
        <v>14101</v>
      </c>
      <c r="I13022" s="7" t="s">
        <v>14130</v>
      </c>
      <c r="J13022" s="4">
        <v>2016</v>
      </c>
      <c r="L13022" s="19"/>
    </row>
    <row r="13023" spans="2:12" x14ac:dyDescent="0.25">
      <c r="B13023" s="10" t="s">
        <v>7502</v>
      </c>
      <c r="C13023" s="10" t="s">
        <v>596</v>
      </c>
      <c r="D13023" s="10" t="s">
        <v>8069</v>
      </c>
      <c r="E13023" s="9">
        <v>372</v>
      </c>
      <c r="F13023" s="5">
        <v>43466</v>
      </c>
      <c r="G13023" s="7" t="s">
        <v>14096</v>
      </c>
      <c r="H13023" s="7" t="s">
        <v>14101</v>
      </c>
      <c r="I13023" s="7" t="s">
        <v>14130</v>
      </c>
      <c r="J13023" s="4">
        <v>2019</v>
      </c>
      <c r="L13023" s="19"/>
    </row>
    <row r="13024" spans="2:12" ht="25.5" x14ac:dyDescent="0.25">
      <c r="B13024" s="10" t="s">
        <v>7502</v>
      </c>
      <c r="C13024" s="10" t="s">
        <v>606</v>
      </c>
      <c r="D13024" s="10" t="s">
        <v>9183</v>
      </c>
      <c r="E13024" s="9">
        <v>50000</v>
      </c>
      <c r="F13024" s="5">
        <v>42736</v>
      </c>
      <c r="G13024" s="7" t="s">
        <v>14096</v>
      </c>
      <c r="H13024" s="7" t="s">
        <v>14101</v>
      </c>
      <c r="I13024" s="7" t="s">
        <v>14130</v>
      </c>
      <c r="J13024" s="4">
        <v>2017</v>
      </c>
      <c r="L13024" s="19"/>
    </row>
    <row r="13025" spans="2:12" ht="25.5" x14ac:dyDescent="0.25">
      <c r="B13025" s="10" t="s">
        <v>7502</v>
      </c>
      <c r="C13025" s="10" t="s">
        <v>606</v>
      </c>
      <c r="D13025" s="10" t="s">
        <v>9183</v>
      </c>
      <c r="E13025" s="9">
        <v>0</v>
      </c>
      <c r="F13025" s="5">
        <v>43101</v>
      </c>
      <c r="G13025" s="7" t="s">
        <v>14096</v>
      </c>
      <c r="H13025" s="7" t="s">
        <v>14101</v>
      </c>
      <c r="I13025" s="7" t="s">
        <v>14130</v>
      </c>
      <c r="J13025" s="4">
        <v>2018</v>
      </c>
      <c r="L13025" s="19"/>
    </row>
    <row r="13026" spans="2:12" x14ac:dyDescent="0.25">
      <c r="B13026" s="10" t="s">
        <v>7502</v>
      </c>
      <c r="C13026" s="10" t="s">
        <v>3732</v>
      </c>
      <c r="D13026" s="10" t="s">
        <v>15927</v>
      </c>
      <c r="E13026" s="9">
        <v>86270</v>
      </c>
      <c r="F13026" s="5">
        <v>40909</v>
      </c>
      <c r="G13026" s="7" t="s">
        <v>14092</v>
      </c>
      <c r="H13026" s="7" t="s">
        <v>14149</v>
      </c>
      <c r="I13026" s="7" t="s">
        <v>14130</v>
      </c>
      <c r="J13026" s="4">
        <v>2012</v>
      </c>
      <c r="L13026" s="19"/>
    </row>
    <row r="13027" spans="2:12" x14ac:dyDescent="0.25">
      <c r="B13027" s="10" t="s">
        <v>7502</v>
      </c>
      <c r="C13027" s="10" t="s">
        <v>3732</v>
      </c>
      <c r="D13027" s="10" t="s">
        <v>15927</v>
      </c>
      <c r="E13027" s="9">
        <v>689</v>
      </c>
      <c r="F13027" s="5">
        <v>41275</v>
      </c>
      <c r="G13027" s="7" t="s">
        <v>14092</v>
      </c>
      <c r="H13027" s="7" t="s">
        <v>14149</v>
      </c>
      <c r="I13027" s="7" t="s">
        <v>14130</v>
      </c>
      <c r="J13027" s="4">
        <v>2013</v>
      </c>
      <c r="L13027" s="19"/>
    </row>
    <row r="13028" spans="2:12" x14ac:dyDescent="0.25">
      <c r="B13028" s="10" t="s">
        <v>7502</v>
      </c>
      <c r="C13028" s="10" t="s">
        <v>604</v>
      </c>
      <c r="D13028" s="10" t="s">
        <v>8290</v>
      </c>
      <c r="E13028" s="9">
        <v>311</v>
      </c>
      <c r="F13028" s="5">
        <v>40909</v>
      </c>
      <c r="G13028" s="7" t="s">
        <v>14096</v>
      </c>
      <c r="H13028" s="7" t="s">
        <v>14101</v>
      </c>
      <c r="I13028" s="7" t="s">
        <v>14130</v>
      </c>
      <c r="J13028" s="4">
        <v>2012</v>
      </c>
      <c r="L13028" s="19"/>
    </row>
    <row r="13029" spans="2:12" x14ac:dyDescent="0.25">
      <c r="B13029" s="10" t="s">
        <v>7502</v>
      </c>
      <c r="C13029" s="10" t="s">
        <v>7503</v>
      </c>
      <c r="D13029" s="10" t="s">
        <v>9289</v>
      </c>
      <c r="E13029" s="9">
        <v>328475</v>
      </c>
      <c r="F13029" s="5">
        <v>43101</v>
      </c>
      <c r="G13029" s="7" t="s">
        <v>14096</v>
      </c>
      <c r="H13029" s="7" t="s">
        <v>14101</v>
      </c>
      <c r="I13029" s="7" t="s">
        <v>14130</v>
      </c>
      <c r="J13029" s="4">
        <v>2018</v>
      </c>
      <c r="L13029" s="19"/>
    </row>
    <row r="13030" spans="2:12" x14ac:dyDescent="0.25">
      <c r="B13030" s="10" t="s">
        <v>7502</v>
      </c>
      <c r="C13030" s="10" t="s">
        <v>7503</v>
      </c>
      <c r="D13030" s="10" t="s">
        <v>9289</v>
      </c>
      <c r="E13030" s="9">
        <v>439119</v>
      </c>
      <c r="F13030" s="5">
        <v>43466</v>
      </c>
      <c r="G13030" s="7" t="s">
        <v>14096</v>
      </c>
      <c r="H13030" s="7" t="s">
        <v>14101</v>
      </c>
      <c r="I13030" s="7" t="s">
        <v>14130</v>
      </c>
      <c r="J13030" s="4">
        <v>2019</v>
      </c>
      <c r="L13030" s="19"/>
    </row>
    <row r="13031" spans="2:12" x14ac:dyDescent="0.25">
      <c r="B13031" s="10" t="s">
        <v>7502</v>
      </c>
      <c r="C13031" s="10" t="s">
        <v>7503</v>
      </c>
      <c r="D13031" s="10" t="s">
        <v>9289</v>
      </c>
      <c r="E13031" s="9">
        <v>206607</v>
      </c>
      <c r="F13031" s="5">
        <v>43831</v>
      </c>
      <c r="G13031" s="7" t="s">
        <v>14096</v>
      </c>
      <c r="H13031" s="7" t="s">
        <v>14101</v>
      </c>
      <c r="I13031" s="7" t="s">
        <v>14130</v>
      </c>
      <c r="J13031" s="4">
        <v>2020</v>
      </c>
      <c r="L13031" s="19"/>
    </row>
    <row r="13032" spans="2:12" x14ac:dyDescent="0.25">
      <c r="B13032" s="10" t="s">
        <v>14087</v>
      </c>
      <c r="C13032" s="10" t="s">
        <v>7503</v>
      </c>
      <c r="D13032" s="10" t="s">
        <v>9289</v>
      </c>
      <c r="E13032" s="9">
        <v>116677</v>
      </c>
      <c r="F13032" s="5">
        <v>43831</v>
      </c>
      <c r="G13032" s="7" t="s">
        <v>14096</v>
      </c>
      <c r="H13032" s="7" t="s">
        <v>14101</v>
      </c>
      <c r="I13032" s="7" t="s">
        <v>14130</v>
      </c>
      <c r="J13032" s="4">
        <v>2020</v>
      </c>
      <c r="L13032" s="19"/>
    </row>
    <row r="13033" spans="2:12" x14ac:dyDescent="0.25">
      <c r="B13033" s="10" t="s">
        <v>7502</v>
      </c>
      <c r="C13033" s="10" t="s">
        <v>7503</v>
      </c>
      <c r="D13033" s="10" t="s">
        <v>9496</v>
      </c>
      <c r="E13033" s="9">
        <v>242721</v>
      </c>
      <c r="F13033" s="5">
        <v>43466</v>
      </c>
      <c r="G13033" s="7" t="s">
        <v>14096</v>
      </c>
      <c r="H13033" s="7" t="s">
        <v>14101</v>
      </c>
      <c r="I13033" s="7" t="s">
        <v>14130</v>
      </c>
      <c r="J13033" s="4">
        <v>2019</v>
      </c>
      <c r="L13033" s="19"/>
    </row>
    <row r="13034" spans="2:12" x14ac:dyDescent="0.25">
      <c r="B13034" s="10" t="s">
        <v>7502</v>
      </c>
      <c r="C13034" s="10" t="s">
        <v>7503</v>
      </c>
      <c r="D13034" s="10" t="s">
        <v>9496</v>
      </c>
      <c r="E13034" s="9">
        <v>384668</v>
      </c>
      <c r="F13034" s="5">
        <v>43831</v>
      </c>
      <c r="G13034" s="7" t="s">
        <v>14096</v>
      </c>
      <c r="H13034" s="7" t="s">
        <v>14101</v>
      </c>
      <c r="I13034" s="7" t="s">
        <v>14130</v>
      </c>
      <c r="J13034" s="4">
        <v>2020</v>
      </c>
      <c r="L13034" s="19"/>
    </row>
    <row r="13035" spans="2:12" x14ac:dyDescent="0.25">
      <c r="B13035" s="10" t="s">
        <v>14087</v>
      </c>
      <c r="C13035" s="10" t="s">
        <v>7503</v>
      </c>
      <c r="D13035" s="10" t="s">
        <v>9496</v>
      </c>
      <c r="E13035" s="9">
        <v>129165</v>
      </c>
      <c r="F13035" s="5">
        <v>43831</v>
      </c>
      <c r="G13035" s="7" t="s">
        <v>14096</v>
      </c>
      <c r="H13035" s="7" t="s">
        <v>14101</v>
      </c>
      <c r="I13035" s="7" t="s">
        <v>14130</v>
      </c>
      <c r="J13035" s="4">
        <v>2020</v>
      </c>
      <c r="L13035" s="19"/>
    </row>
    <row r="13036" spans="2:12" x14ac:dyDescent="0.25">
      <c r="B13036" s="10" t="s">
        <v>7502</v>
      </c>
      <c r="C13036" s="10" t="s">
        <v>7503</v>
      </c>
      <c r="D13036" s="10" t="s">
        <v>9341</v>
      </c>
      <c r="E13036" s="9">
        <v>96779</v>
      </c>
      <c r="F13036" s="5">
        <v>43101</v>
      </c>
      <c r="G13036" s="7" t="s">
        <v>14096</v>
      </c>
      <c r="H13036" s="7" t="s">
        <v>14101</v>
      </c>
      <c r="I13036" s="7" t="s">
        <v>14130</v>
      </c>
      <c r="J13036" s="4">
        <v>2018</v>
      </c>
      <c r="L13036" s="19"/>
    </row>
    <row r="13037" spans="2:12" x14ac:dyDescent="0.25">
      <c r="B13037" s="10" t="s">
        <v>7502</v>
      </c>
      <c r="C13037" s="10" t="s">
        <v>7503</v>
      </c>
      <c r="D13037" s="10" t="s">
        <v>9341</v>
      </c>
      <c r="E13037" s="9">
        <v>666142</v>
      </c>
      <c r="F13037" s="5">
        <v>43466</v>
      </c>
      <c r="G13037" s="7" t="s">
        <v>14096</v>
      </c>
      <c r="H13037" s="7" t="s">
        <v>14101</v>
      </c>
      <c r="I13037" s="7" t="s">
        <v>14130</v>
      </c>
      <c r="J13037" s="4">
        <v>2019</v>
      </c>
      <c r="L13037" s="19"/>
    </row>
    <row r="13038" spans="2:12" x14ac:dyDescent="0.25">
      <c r="B13038" s="10" t="s">
        <v>7502</v>
      </c>
      <c r="C13038" s="10" t="s">
        <v>7503</v>
      </c>
      <c r="D13038" s="10" t="s">
        <v>9341</v>
      </c>
      <c r="E13038" s="9">
        <v>584307</v>
      </c>
      <c r="F13038" s="5">
        <v>43831</v>
      </c>
      <c r="G13038" s="7" t="s">
        <v>14096</v>
      </c>
      <c r="H13038" s="7" t="s">
        <v>14101</v>
      </c>
      <c r="I13038" s="7" t="s">
        <v>14130</v>
      </c>
      <c r="J13038" s="4">
        <v>2020</v>
      </c>
      <c r="L13038" s="19"/>
    </row>
    <row r="13039" spans="2:12" x14ac:dyDescent="0.25">
      <c r="B13039" s="10" t="s">
        <v>14087</v>
      </c>
      <c r="C13039" s="10" t="s">
        <v>7503</v>
      </c>
      <c r="D13039" s="10" t="s">
        <v>9341</v>
      </c>
      <c r="E13039" s="9">
        <v>35747</v>
      </c>
      <c r="F13039" s="5">
        <v>43831</v>
      </c>
      <c r="G13039" s="7" t="s">
        <v>14096</v>
      </c>
      <c r="H13039" s="7" t="s">
        <v>14101</v>
      </c>
      <c r="I13039" s="7" t="s">
        <v>14130</v>
      </c>
      <c r="J13039" s="4">
        <v>2020</v>
      </c>
      <c r="L13039" s="19"/>
    </row>
    <row r="13040" spans="2:12" x14ac:dyDescent="0.25">
      <c r="B13040" s="10" t="s">
        <v>7502</v>
      </c>
      <c r="C13040" s="10" t="s">
        <v>603</v>
      </c>
      <c r="D13040" s="10" t="s">
        <v>8242</v>
      </c>
      <c r="E13040" s="9">
        <v>7000</v>
      </c>
      <c r="F13040" s="5">
        <v>40909</v>
      </c>
      <c r="G13040" s="7" t="s">
        <v>14092</v>
      </c>
      <c r="H13040" s="7" t="s">
        <v>14150</v>
      </c>
      <c r="I13040" s="7" t="s">
        <v>14130</v>
      </c>
      <c r="J13040" s="4">
        <v>2012</v>
      </c>
      <c r="L13040" s="19"/>
    </row>
    <row r="13041" spans="2:12" x14ac:dyDescent="0.25">
      <c r="B13041" s="10" t="s">
        <v>7502</v>
      </c>
      <c r="C13041" s="10" t="s">
        <v>603</v>
      </c>
      <c r="D13041" s="10" t="s">
        <v>8242</v>
      </c>
      <c r="E13041" s="9">
        <v>7000</v>
      </c>
      <c r="F13041" s="5">
        <v>41275</v>
      </c>
      <c r="G13041" s="7" t="s">
        <v>14092</v>
      </c>
      <c r="H13041" s="7" t="s">
        <v>14150</v>
      </c>
      <c r="I13041" s="7" t="s">
        <v>14130</v>
      </c>
      <c r="J13041" s="4">
        <v>2013</v>
      </c>
      <c r="L13041" s="19"/>
    </row>
    <row r="13042" spans="2:12" ht="25.5" x14ac:dyDescent="0.25">
      <c r="B13042" s="10" t="s">
        <v>7502</v>
      </c>
      <c r="C13042" s="10" t="s">
        <v>3736</v>
      </c>
      <c r="D13042" s="10" t="s">
        <v>14988</v>
      </c>
      <c r="E13042" s="9">
        <v>208929</v>
      </c>
      <c r="F13042" s="5">
        <v>43101</v>
      </c>
      <c r="G13042" s="7" t="s">
        <v>14091</v>
      </c>
      <c r="H13042" s="7" t="s">
        <v>14121</v>
      </c>
      <c r="I13042" s="7" t="s">
        <v>14130</v>
      </c>
      <c r="J13042" s="4">
        <v>2018</v>
      </c>
      <c r="L13042" s="19"/>
    </row>
    <row r="13043" spans="2:12" ht="25.5" x14ac:dyDescent="0.25">
      <c r="B13043" s="10" t="s">
        <v>7502</v>
      </c>
      <c r="C13043" s="10" t="s">
        <v>3736</v>
      </c>
      <c r="D13043" s="10" t="s">
        <v>14988</v>
      </c>
      <c r="E13043" s="9">
        <v>2454735</v>
      </c>
      <c r="F13043" s="5">
        <v>43466</v>
      </c>
      <c r="G13043" s="7" t="s">
        <v>14091</v>
      </c>
      <c r="H13043" s="7" t="s">
        <v>14121</v>
      </c>
      <c r="I13043" s="7" t="s">
        <v>14130</v>
      </c>
      <c r="J13043" s="4">
        <v>2019</v>
      </c>
      <c r="L13043" s="19"/>
    </row>
    <row r="13044" spans="2:12" ht="25.5" x14ac:dyDescent="0.25">
      <c r="B13044" s="10" t="s">
        <v>7502</v>
      </c>
      <c r="C13044" s="10" t="s">
        <v>3736</v>
      </c>
      <c r="D13044" s="10" t="s">
        <v>14988</v>
      </c>
      <c r="E13044" s="9">
        <v>3833743</v>
      </c>
      <c r="F13044" s="5">
        <v>43831</v>
      </c>
      <c r="G13044" s="7" t="s">
        <v>14091</v>
      </c>
      <c r="H13044" s="7" t="s">
        <v>14121</v>
      </c>
      <c r="I13044" s="7" t="s">
        <v>14130</v>
      </c>
      <c r="J13044" s="4">
        <v>2020</v>
      </c>
      <c r="L13044" s="19"/>
    </row>
    <row r="13045" spans="2:12" ht="25.5" x14ac:dyDescent="0.25">
      <c r="B13045" s="10" t="s">
        <v>14087</v>
      </c>
      <c r="C13045" s="10" t="s">
        <v>3736</v>
      </c>
      <c r="D13045" s="10" t="s">
        <v>14988</v>
      </c>
      <c r="E13045" s="9">
        <v>1145210</v>
      </c>
      <c r="F13045" s="5">
        <v>43831</v>
      </c>
      <c r="G13045" s="7" t="s">
        <v>14091</v>
      </c>
      <c r="H13045" s="7" t="s">
        <v>14121</v>
      </c>
      <c r="I13045" s="7" t="s">
        <v>14130</v>
      </c>
      <c r="J13045" s="4">
        <v>2020</v>
      </c>
      <c r="L13045" s="19"/>
    </row>
    <row r="13046" spans="2:12" x14ac:dyDescent="0.25">
      <c r="B13046" s="10" t="s">
        <v>7502</v>
      </c>
      <c r="C13046" s="10" t="s">
        <v>597</v>
      </c>
      <c r="D13046" s="10" t="s">
        <v>14989</v>
      </c>
      <c r="E13046" s="9">
        <v>101522</v>
      </c>
      <c r="F13046" s="5">
        <v>41640</v>
      </c>
      <c r="G13046" s="7" t="s">
        <v>14091</v>
      </c>
      <c r="H13046" s="7" t="s">
        <v>14121</v>
      </c>
      <c r="I13046" s="7" t="s">
        <v>14130</v>
      </c>
      <c r="J13046" s="4">
        <v>2014</v>
      </c>
      <c r="L13046" s="19"/>
    </row>
    <row r="13047" spans="2:12" x14ac:dyDescent="0.25">
      <c r="B13047" s="10" t="s">
        <v>7502</v>
      </c>
      <c r="C13047" s="10" t="s">
        <v>597</v>
      </c>
      <c r="D13047" s="10" t="s">
        <v>14989</v>
      </c>
      <c r="E13047" s="9">
        <v>683600</v>
      </c>
      <c r="F13047" s="5">
        <v>42005</v>
      </c>
      <c r="G13047" s="7" t="s">
        <v>14091</v>
      </c>
      <c r="H13047" s="7" t="s">
        <v>14121</v>
      </c>
      <c r="I13047" s="7" t="s">
        <v>14130</v>
      </c>
      <c r="J13047" s="4">
        <v>2015</v>
      </c>
      <c r="L13047" s="19"/>
    </row>
    <row r="13048" spans="2:12" x14ac:dyDescent="0.25">
      <c r="B13048" s="10" t="s">
        <v>7502</v>
      </c>
      <c r="C13048" s="10" t="s">
        <v>597</v>
      </c>
      <c r="D13048" s="10" t="s">
        <v>14989</v>
      </c>
      <c r="E13048" s="9">
        <v>1172087</v>
      </c>
      <c r="F13048" s="5">
        <v>42370</v>
      </c>
      <c r="G13048" s="7" t="s">
        <v>14091</v>
      </c>
      <c r="H13048" s="7" t="s">
        <v>14121</v>
      </c>
      <c r="I13048" s="7" t="s">
        <v>14130</v>
      </c>
      <c r="J13048" s="4">
        <v>2016</v>
      </c>
      <c r="L13048" s="19"/>
    </row>
    <row r="13049" spans="2:12" x14ac:dyDescent="0.25">
      <c r="B13049" s="10" t="s">
        <v>7502</v>
      </c>
      <c r="C13049" s="10" t="s">
        <v>597</v>
      </c>
      <c r="D13049" s="10" t="s">
        <v>14989</v>
      </c>
      <c r="E13049" s="9">
        <v>1623188</v>
      </c>
      <c r="F13049" s="5">
        <v>42736</v>
      </c>
      <c r="G13049" s="7" t="s">
        <v>14091</v>
      </c>
      <c r="H13049" s="7" t="s">
        <v>14121</v>
      </c>
      <c r="I13049" s="7" t="s">
        <v>14130</v>
      </c>
      <c r="J13049" s="4">
        <v>2017</v>
      </c>
      <c r="L13049" s="19"/>
    </row>
    <row r="13050" spans="2:12" x14ac:dyDescent="0.25">
      <c r="B13050" s="10" t="s">
        <v>7502</v>
      </c>
      <c r="C13050" s="10" t="s">
        <v>597</v>
      </c>
      <c r="D13050" s="10" t="s">
        <v>14989</v>
      </c>
      <c r="E13050" s="9">
        <v>1237156</v>
      </c>
      <c r="F13050" s="5">
        <v>43101</v>
      </c>
      <c r="G13050" s="7" t="s">
        <v>14091</v>
      </c>
      <c r="H13050" s="7" t="s">
        <v>14121</v>
      </c>
      <c r="I13050" s="7" t="s">
        <v>14130</v>
      </c>
      <c r="J13050" s="4">
        <v>2018</v>
      </c>
      <c r="L13050" s="19"/>
    </row>
    <row r="13051" spans="2:12" x14ac:dyDescent="0.25">
      <c r="B13051" s="10" t="s">
        <v>7502</v>
      </c>
      <c r="C13051" s="10" t="s">
        <v>597</v>
      </c>
      <c r="D13051" s="10" t="s">
        <v>14989</v>
      </c>
      <c r="E13051" s="9">
        <v>1304478</v>
      </c>
      <c r="F13051" s="5">
        <v>43466</v>
      </c>
      <c r="G13051" s="7" t="s">
        <v>14091</v>
      </c>
      <c r="H13051" s="7" t="s">
        <v>14121</v>
      </c>
      <c r="I13051" s="7" t="s">
        <v>14130</v>
      </c>
      <c r="J13051" s="4">
        <v>2019</v>
      </c>
      <c r="L13051" s="19"/>
    </row>
    <row r="13052" spans="2:12" x14ac:dyDescent="0.25">
      <c r="B13052" s="10" t="s">
        <v>7502</v>
      </c>
      <c r="C13052" s="10" t="s">
        <v>597</v>
      </c>
      <c r="D13052" s="10" t="s">
        <v>14989</v>
      </c>
      <c r="E13052" s="9">
        <v>809122</v>
      </c>
      <c r="F13052" s="5">
        <v>43831</v>
      </c>
      <c r="G13052" s="7" t="s">
        <v>14091</v>
      </c>
      <c r="H13052" s="7" t="s">
        <v>14121</v>
      </c>
      <c r="I13052" s="7" t="s">
        <v>14130</v>
      </c>
      <c r="J13052" s="4">
        <v>2020</v>
      </c>
      <c r="L13052" s="19"/>
    </row>
    <row r="13053" spans="2:12" x14ac:dyDescent="0.25">
      <c r="B13053" s="10" t="s">
        <v>14087</v>
      </c>
      <c r="C13053" s="10" t="s">
        <v>597</v>
      </c>
      <c r="D13053" s="10" t="s">
        <v>14989</v>
      </c>
      <c r="E13053" s="9">
        <v>723835</v>
      </c>
      <c r="F13053" s="5">
        <v>43831</v>
      </c>
      <c r="G13053" s="7" t="s">
        <v>14091</v>
      </c>
      <c r="H13053" s="7" t="s">
        <v>14121</v>
      </c>
      <c r="I13053" s="7" t="s">
        <v>14130</v>
      </c>
      <c r="J13053" s="4">
        <v>2020</v>
      </c>
      <c r="L13053" s="19"/>
    </row>
    <row r="13054" spans="2:12" x14ac:dyDescent="0.25">
      <c r="B13054" s="10" t="s">
        <v>7502</v>
      </c>
      <c r="C13054" s="10" t="s">
        <v>604</v>
      </c>
      <c r="D13054" s="10" t="s">
        <v>9274</v>
      </c>
      <c r="E13054" s="9">
        <v>492009</v>
      </c>
      <c r="F13054" s="5">
        <v>43101</v>
      </c>
      <c r="G13054" s="7" t="s">
        <v>14104</v>
      </c>
      <c r="H13054" s="7" t="s">
        <v>14122</v>
      </c>
      <c r="I13054" s="7" t="s">
        <v>14130</v>
      </c>
      <c r="J13054" s="4">
        <v>2018</v>
      </c>
      <c r="L13054" s="19"/>
    </row>
    <row r="13055" spans="2:12" x14ac:dyDescent="0.25">
      <c r="B13055" s="10" t="s">
        <v>7502</v>
      </c>
      <c r="C13055" s="10" t="s">
        <v>604</v>
      </c>
      <c r="D13055" s="10" t="s">
        <v>9274</v>
      </c>
      <c r="E13055" s="9">
        <v>1716338</v>
      </c>
      <c r="F13055" s="5">
        <v>43466</v>
      </c>
      <c r="G13055" s="7" t="s">
        <v>14104</v>
      </c>
      <c r="H13055" s="7" t="s">
        <v>14122</v>
      </c>
      <c r="I13055" s="7" t="s">
        <v>14130</v>
      </c>
      <c r="J13055" s="4">
        <v>2019</v>
      </c>
      <c r="L13055" s="19"/>
    </row>
    <row r="13056" spans="2:12" x14ac:dyDescent="0.25">
      <c r="B13056" s="10" t="s">
        <v>7502</v>
      </c>
      <c r="C13056" s="10" t="s">
        <v>604</v>
      </c>
      <c r="D13056" s="10" t="s">
        <v>9274</v>
      </c>
      <c r="E13056" s="9">
        <v>2217249</v>
      </c>
      <c r="F13056" s="5">
        <v>43831</v>
      </c>
      <c r="G13056" s="7" t="s">
        <v>14104</v>
      </c>
      <c r="H13056" s="7" t="s">
        <v>14122</v>
      </c>
      <c r="I13056" s="7" t="s">
        <v>14130</v>
      </c>
      <c r="J13056" s="4">
        <v>2020</v>
      </c>
      <c r="L13056" s="19"/>
    </row>
    <row r="13057" spans="2:12" x14ac:dyDescent="0.25">
      <c r="B13057" s="10" t="s">
        <v>14087</v>
      </c>
      <c r="C13057" s="10" t="s">
        <v>604</v>
      </c>
      <c r="D13057" s="10" t="s">
        <v>9274</v>
      </c>
      <c r="E13057" s="9">
        <v>1291528</v>
      </c>
      <c r="F13057" s="5">
        <v>43831</v>
      </c>
      <c r="G13057" s="7" t="s">
        <v>14104</v>
      </c>
      <c r="H13057" s="7" t="s">
        <v>14122</v>
      </c>
      <c r="I13057" s="7" t="s">
        <v>14130</v>
      </c>
      <c r="J13057" s="4">
        <v>2020</v>
      </c>
      <c r="L13057" s="19"/>
    </row>
    <row r="13058" spans="2:12" x14ac:dyDescent="0.25">
      <c r="B13058" s="10" t="s">
        <v>7502</v>
      </c>
      <c r="C13058" s="10" t="s">
        <v>604</v>
      </c>
      <c r="D13058" s="10" t="s">
        <v>8965</v>
      </c>
      <c r="E13058" s="9">
        <v>121793</v>
      </c>
      <c r="F13058" s="5">
        <v>42370</v>
      </c>
      <c r="G13058" s="7" t="s">
        <v>14104</v>
      </c>
      <c r="H13058" s="7" t="s">
        <v>14122</v>
      </c>
      <c r="I13058" s="7" t="s">
        <v>14130</v>
      </c>
      <c r="J13058" s="4">
        <v>2016</v>
      </c>
      <c r="L13058" s="19"/>
    </row>
    <row r="13059" spans="2:12" x14ac:dyDescent="0.25">
      <c r="B13059" s="10" t="s">
        <v>7502</v>
      </c>
      <c r="C13059" s="10" t="s">
        <v>604</v>
      </c>
      <c r="D13059" s="10" t="s">
        <v>8965</v>
      </c>
      <c r="E13059" s="9">
        <v>109198</v>
      </c>
      <c r="F13059" s="5">
        <v>42736</v>
      </c>
      <c r="G13059" s="7" t="s">
        <v>14104</v>
      </c>
      <c r="H13059" s="7" t="s">
        <v>14122</v>
      </c>
      <c r="I13059" s="7" t="s">
        <v>14130</v>
      </c>
      <c r="J13059" s="4">
        <v>2017</v>
      </c>
      <c r="L13059" s="19"/>
    </row>
    <row r="13060" spans="2:12" x14ac:dyDescent="0.25">
      <c r="B13060" s="10" t="s">
        <v>7502</v>
      </c>
      <c r="C13060" s="10" t="s">
        <v>3736</v>
      </c>
      <c r="D13060" s="10" t="s">
        <v>8680</v>
      </c>
      <c r="E13060" s="9">
        <v>10241</v>
      </c>
      <c r="F13060" s="5">
        <v>41640</v>
      </c>
      <c r="G13060" s="7" t="s">
        <v>14104</v>
      </c>
      <c r="H13060" s="7" t="s">
        <v>14122</v>
      </c>
      <c r="I13060" s="7" t="s">
        <v>14130</v>
      </c>
      <c r="J13060" s="4">
        <v>2014</v>
      </c>
      <c r="L13060" s="19"/>
    </row>
    <row r="13061" spans="2:12" x14ac:dyDescent="0.25">
      <c r="B13061" s="10" t="s">
        <v>7502</v>
      </c>
      <c r="C13061" s="10" t="s">
        <v>3736</v>
      </c>
      <c r="D13061" s="10" t="s">
        <v>8680</v>
      </c>
      <c r="E13061" s="9">
        <v>202769</v>
      </c>
      <c r="F13061" s="5">
        <v>42005</v>
      </c>
      <c r="G13061" s="7" t="s">
        <v>14104</v>
      </c>
      <c r="H13061" s="7" t="s">
        <v>14122</v>
      </c>
      <c r="I13061" s="7" t="s">
        <v>14130</v>
      </c>
      <c r="J13061" s="4">
        <v>2015</v>
      </c>
      <c r="L13061" s="19"/>
    </row>
    <row r="13062" spans="2:12" x14ac:dyDescent="0.25">
      <c r="B13062" s="10" t="s">
        <v>7502</v>
      </c>
      <c r="C13062" s="10" t="s">
        <v>3736</v>
      </c>
      <c r="D13062" s="10" t="s">
        <v>8680</v>
      </c>
      <c r="E13062" s="9">
        <v>853381</v>
      </c>
      <c r="F13062" s="5">
        <v>42370</v>
      </c>
      <c r="G13062" s="7" t="s">
        <v>14104</v>
      </c>
      <c r="H13062" s="7" t="s">
        <v>14122</v>
      </c>
      <c r="I13062" s="7" t="s">
        <v>14130</v>
      </c>
      <c r="J13062" s="4">
        <v>2016</v>
      </c>
      <c r="L13062" s="19"/>
    </row>
    <row r="13063" spans="2:12" x14ac:dyDescent="0.25">
      <c r="B13063" s="10" t="s">
        <v>7502</v>
      </c>
      <c r="C13063" s="10" t="s">
        <v>3736</v>
      </c>
      <c r="D13063" s="10" t="s">
        <v>8680</v>
      </c>
      <c r="E13063" s="9">
        <v>962208</v>
      </c>
      <c r="F13063" s="5">
        <v>42736</v>
      </c>
      <c r="G13063" s="7" t="s">
        <v>14104</v>
      </c>
      <c r="H13063" s="7" t="s">
        <v>14122</v>
      </c>
      <c r="I13063" s="7" t="s">
        <v>14130</v>
      </c>
      <c r="J13063" s="4">
        <v>2017</v>
      </c>
      <c r="L13063" s="19"/>
    </row>
    <row r="13064" spans="2:12" x14ac:dyDescent="0.25">
      <c r="B13064" s="10" t="s">
        <v>7502</v>
      </c>
      <c r="C13064" s="10" t="s">
        <v>3736</v>
      </c>
      <c r="D13064" s="10" t="s">
        <v>8680</v>
      </c>
      <c r="E13064" s="9">
        <v>725682</v>
      </c>
      <c r="F13064" s="5">
        <v>43101</v>
      </c>
      <c r="G13064" s="7" t="s">
        <v>14104</v>
      </c>
      <c r="H13064" s="7" t="s">
        <v>14122</v>
      </c>
      <c r="I13064" s="7" t="s">
        <v>14130</v>
      </c>
      <c r="J13064" s="4">
        <v>2018</v>
      </c>
      <c r="L13064" s="19"/>
    </row>
    <row r="13065" spans="2:12" x14ac:dyDescent="0.25">
      <c r="B13065" s="10" t="s">
        <v>7502</v>
      </c>
      <c r="C13065" s="10" t="s">
        <v>3736</v>
      </c>
      <c r="D13065" s="10" t="s">
        <v>8680</v>
      </c>
      <c r="E13065" s="9">
        <v>487939</v>
      </c>
      <c r="F13065" s="5">
        <v>43466</v>
      </c>
      <c r="G13065" s="7" t="s">
        <v>14104</v>
      </c>
      <c r="H13065" s="7" t="s">
        <v>14122</v>
      </c>
      <c r="I13065" s="7" t="s">
        <v>14130</v>
      </c>
      <c r="J13065" s="4">
        <v>2019</v>
      </c>
      <c r="L13065" s="19"/>
    </row>
    <row r="13066" spans="2:12" x14ac:dyDescent="0.25">
      <c r="B13066" s="10" t="s">
        <v>7502</v>
      </c>
      <c r="C13066" s="10" t="s">
        <v>3736</v>
      </c>
      <c r="D13066" s="10" t="s">
        <v>8680</v>
      </c>
      <c r="E13066" s="9">
        <v>31500</v>
      </c>
      <c r="F13066" s="5">
        <v>43831</v>
      </c>
      <c r="G13066" s="7" t="s">
        <v>14104</v>
      </c>
      <c r="H13066" s="7" t="s">
        <v>14122</v>
      </c>
      <c r="I13066" s="7" t="s">
        <v>14130</v>
      </c>
      <c r="J13066" s="4">
        <v>2020</v>
      </c>
      <c r="L13066" s="19"/>
    </row>
    <row r="13067" spans="2:12" x14ac:dyDescent="0.25">
      <c r="B13067" s="10" t="s">
        <v>14087</v>
      </c>
      <c r="C13067" s="10" t="s">
        <v>3736</v>
      </c>
      <c r="D13067" s="10" t="s">
        <v>8680</v>
      </c>
      <c r="E13067" s="9">
        <v>172084</v>
      </c>
      <c r="F13067" s="5">
        <v>43831</v>
      </c>
      <c r="G13067" s="7" t="s">
        <v>14104</v>
      </c>
      <c r="H13067" s="7" t="s">
        <v>14122</v>
      </c>
      <c r="I13067" s="7" t="s">
        <v>14130</v>
      </c>
      <c r="J13067" s="4">
        <v>2020</v>
      </c>
      <c r="L13067" s="19"/>
    </row>
    <row r="13068" spans="2:12" x14ac:dyDescent="0.25">
      <c r="B13068" s="10" t="s">
        <v>616</v>
      </c>
      <c r="C13068" s="10" t="s">
        <v>604</v>
      </c>
      <c r="D13068" s="10" t="s">
        <v>3632</v>
      </c>
      <c r="E13068" s="9">
        <v>3100000</v>
      </c>
      <c r="F13068" s="5">
        <v>23489</v>
      </c>
      <c r="G13068" s="7" t="s">
        <v>14096</v>
      </c>
      <c r="H13068" s="7" t="s">
        <v>14101</v>
      </c>
      <c r="I13068" s="7" t="s">
        <v>14123</v>
      </c>
      <c r="J13068" s="4">
        <v>1964</v>
      </c>
      <c r="L13068" s="19"/>
    </row>
    <row r="13069" spans="2:12" x14ac:dyDescent="0.25">
      <c r="B13069" s="10" t="s">
        <v>7502</v>
      </c>
      <c r="C13069" s="10" t="s">
        <v>3733</v>
      </c>
      <c r="D13069" s="10" t="s">
        <v>7765</v>
      </c>
      <c r="E13069" s="9">
        <v>460018</v>
      </c>
      <c r="F13069" s="5">
        <v>40909</v>
      </c>
      <c r="G13069" s="7" t="s">
        <v>14096</v>
      </c>
      <c r="H13069" s="7" t="s">
        <v>14101</v>
      </c>
      <c r="I13069" s="7" t="s">
        <v>14130</v>
      </c>
      <c r="J13069" s="4">
        <v>2012</v>
      </c>
      <c r="L13069" s="19"/>
    </row>
    <row r="13070" spans="2:12" x14ac:dyDescent="0.25">
      <c r="B13070" s="10" t="s">
        <v>7502</v>
      </c>
      <c r="C13070" s="10" t="s">
        <v>3733</v>
      </c>
      <c r="D13070" s="10" t="s">
        <v>7765</v>
      </c>
      <c r="E13070" s="9">
        <v>320957</v>
      </c>
      <c r="F13070" s="5">
        <v>41275</v>
      </c>
      <c r="G13070" s="7" t="s">
        <v>14096</v>
      </c>
      <c r="H13070" s="7" t="s">
        <v>14101</v>
      </c>
      <c r="I13070" s="7" t="s">
        <v>14130</v>
      </c>
      <c r="J13070" s="4">
        <v>2013</v>
      </c>
      <c r="L13070" s="19"/>
    </row>
    <row r="13071" spans="2:12" x14ac:dyDescent="0.25">
      <c r="B13071" s="10" t="s">
        <v>7502</v>
      </c>
      <c r="C13071" s="10" t="s">
        <v>3733</v>
      </c>
      <c r="D13071" s="10" t="s">
        <v>7765</v>
      </c>
      <c r="E13071" s="9">
        <v>199766</v>
      </c>
      <c r="F13071" s="5">
        <v>41640</v>
      </c>
      <c r="G13071" s="7" t="s">
        <v>14096</v>
      </c>
      <c r="H13071" s="7" t="s">
        <v>14101</v>
      </c>
      <c r="I13071" s="7" t="s">
        <v>14130</v>
      </c>
      <c r="J13071" s="4">
        <v>2014</v>
      </c>
      <c r="L13071" s="19"/>
    </row>
    <row r="13072" spans="2:12" x14ac:dyDescent="0.25">
      <c r="B13072" s="10" t="s">
        <v>616</v>
      </c>
      <c r="C13072" s="10" t="s">
        <v>594</v>
      </c>
      <c r="D13072" s="10" t="s">
        <v>3244</v>
      </c>
      <c r="E13072" s="9">
        <v>2000000</v>
      </c>
      <c r="F13072" s="5">
        <v>26078</v>
      </c>
      <c r="G13072" s="7" t="s">
        <v>14091</v>
      </c>
      <c r="H13072" s="7" t="s">
        <v>14094</v>
      </c>
      <c r="I13072" s="7" t="s">
        <v>14123</v>
      </c>
      <c r="J13072" s="4">
        <v>1971</v>
      </c>
      <c r="L13072" s="19"/>
    </row>
    <row r="13073" spans="2:12" ht="25.5" x14ac:dyDescent="0.25">
      <c r="B13073" s="10" t="s">
        <v>3729</v>
      </c>
      <c r="C13073" s="10" t="s">
        <v>601</v>
      </c>
      <c r="D13073" s="10" t="s">
        <v>4732</v>
      </c>
      <c r="E13073" s="9">
        <v>2849989</v>
      </c>
      <c r="F13073" s="5">
        <v>43501</v>
      </c>
      <c r="G13073" s="7" t="s">
        <v>14092</v>
      </c>
      <c r="H13073" s="7" t="s">
        <v>14150</v>
      </c>
      <c r="I13073" s="7" t="s">
        <v>14137</v>
      </c>
      <c r="J13073" s="4">
        <v>2019</v>
      </c>
      <c r="L13073" s="19"/>
    </row>
    <row r="13074" spans="2:12" x14ac:dyDescent="0.25">
      <c r="B13074" s="10" t="s">
        <v>616</v>
      </c>
      <c r="C13074" s="10" t="s">
        <v>601</v>
      </c>
      <c r="D13074" s="10" t="s">
        <v>3397</v>
      </c>
      <c r="E13074" s="9">
        <v>80000000</v>
      </c>
      <c r="F13074" s="4" t="s">
        <v>3728</v>
      </c>
      <c r="G13074" s="7" t="s">
        <v>14092</v>
      </c>
      <c r="H13074" s="7" t="s">
        <v>14150</v>
      </c>
      <c r="I13074" s="7" t="s">
        <v>14123</v>
      </c>
      <c r="J13074" s="4" t="s">
        <v>14662</v>
      </c>
      <c r="L13074" s="19"/>
    </row>
    <row r="13075" spans="2:12" x14ac:dyDescent="0.25">
      <c r="B13075" s="10" t="s">
        <v>5</v>
      </c>
      <c r="C13075" s="10" t="s">
        <v>601</v>
      </c>
      <c r="D13075" s="10" t="s">
        <v>35</v>
      </c>
      <c r="E13075" s="9">
        <v>125000000</v>
      </c>
      <c r="F13075" s="5">
        <v>43438</v>
      </c>
      <c r="G13075" s="7" t="s">
        <v>14092</v>
      </c>
      <c r="H13075" s="7" t="s">
        <v>14102</v>
      </c>
      <c r="I13075" s="7" t="s">
        <v>14130</v>
      </c>
      <c r="J13075" s="4">
        <v>2018</v>
      </c>
      <c r="L13075" s="19"/>
    </row>
    <row r="13076" spans="2:12" x14ac:dyDescent="0.25">
      <c r="B13076" s="10" t="s">
        <v>616</v>
      </c>
      <c r="C13076" s="10" t="s">
        <v>601</v>
      </c>
      <c r="D13076" s="10" t="s">
        <v>3538</v>
      </c>
      <c r="E13076" s="9">
        <v>13700000</v>
      </c>
      <c r="F13076" s="4" t="s">
        <v>3728</v>
      </c>
      <c r="G13076" s="7" t="s">
        <v>14091</v>
      </c>
      <c r="H13076" s="7" t="s">
        <v>14094</v>
      </c>
      <c r="I13076" s="7" t="s">
        <v>14123</v>
      </c>
      <c r="J13076" s="4" t="s">
        <v>14662</v>
      </c>
      <c r="L13076" s="19"/>
    </row>
    <row r="13077" spans="2:12" x14ac:dyDescent="0.25">
      <c r="B13077" s="10" t="s">
        <v>616</v>
      </c>
      <c r="C13077" s="10" t="s">
        <v>601</v>
      </c>
      <c r="D13077" s="10" t="s">
        <v>640</v>
      </c>
      <c r="E13077" s="9">
        <v>20000000</v>
      </c>
      <c r="F13077" s="5">
        <v>43993</v>
      </c>
      <c r="G13077" s="7" t="s">
        <v>14092</v>
      </c>
      <c r="H13077" s="7" t="s">
        <v>14098</v>
      </c>
      <c r="I13077" s="7" t="s">
        <v>14124</v>
      </c>
      <c r="J13077" s="4">
        <v>2020</v>
      </c>
      <c r="L13077" s="19"/>
    </row>
    <row r="13078" spans="2:12" x14ac:dyDescent="0.25">
      <c r="B13078" s="10" t="s">
        <v>7502</v>
      </c>
      <c r="C13078" s="10" t="s">
        <v>601</v>
      </c>
      <c r="D13078" s="10" t="s">
        <v>9824</v>
      </c>
      <c r="E13078" s="9">
        <v>60600</v>
      </c>
      <c r="F13078" s="5">
        <v>43831</v>
      </c>
      <c r="G13078" s="7" t="s">
        <v>14104</v>
      </c>
      <c r="H13078" s="7" t="s">
        <v>14103</v>
      </c>
      <c r="I13078" s="7" t="s">
        <v>14130</v>
      </c>
      <c r="J13078" s="4">
        <v>2020</v>
      </c>
      <c r="L13078" s="19"/>
    </row>
    <row r="13079" spans="2:12" x14ac:dyDescent="0.25">
      <c r="B13079" s="10" t="s">
        <v>14087</v>
      </c>
      <c r="C13079" s="10" t="s">
        <v>601</v>
      </c>
      <c r="D13079" s="10" t="s">
        <v>9824</v>
      </c>
      <c r="E13079" s="9">
        <v>21742</v>
      </c>
      <c r="F13079" s="5">
        <v>43831</v>
      </c>
      <c r="G13079" s="7" t="s">
        <v>14104</v>
      </c>
      <c r="H13079" s="7" t="s">
        <v>14103</v>
      </c>
      <c r="I13079" s="7" t="s">
        <v>14130</v>
      </c>
      <c r="J13079" s="4">
        <v>2020</v>
      </c>
      <c r="L13079" s="19"/>
    </row>
    <row r="13080" spans="2:12" ht="25.5" x14ac:dyDescent="0.25">
      <c r="B13080" s="10" t="s">
        <v>616</v>
      </c>
      <c r="C13080" s="10" t="s">
        <v>601</v>
      </c>
      <c r="D13080" s="10" t="s">
        <v>3350</v>
      </c>
      <c r="E13080" s="9">
        <v>250000000</v>
      </c>
      <c r="F13080" s="4" t="s">
        <v>3728</v>
      </c>
      <c r="G13080" s="7" t="s">
        <v>14092</v>
      </c>
      <c r="H13080" s="7" t="s">
        <v>14098</v>
      </c>
      <c r="I13080" s="7" t="s">
        <v>14123</v>
      </c>
      <c r="J13080" s="4" t="s">
        <v>14662</v>
      </c>
      <c r="L13080" s="19"/>
    </row>
    <row r="13081" spans="2:12" x14ac:dyDescent="0.25">
      <c r="B13081" s="10" t="s">
        <v>616</v>
      </c>
      <c r="C13081" s="10" t="s">
        <v>601</v>
      </c>
      <c r="D13081" s="10" t="s">
        <v>863</v>
      </c>
      <c r="E13081" s="9">
        <v>300000000</v>
      </c>
      <c r="F13081" s="5">
        <v>42621</v>
      </c>
      <c r="G13081" s="7" t="s">
        <v>14104</v>
      </c>
      <c r="H13081" s="7" t="s">
        <v>14103</v>
      </c>
      <c r="I13081" s="7" t="s">
        <v>14123</v>
      </c>
      <c r="J13081" s="4">
        <v>2016</v>
      </c>
      <c r="L13081" s="19"/>
    </row>
    <row r="13082" spans="2:12" x14ac:dyDescent="0.25">
      <c r="B13082" s="10" t="s">
        <v>7502</v>
      </c>
      <c r="C13082" s="10" t="s">
        <v>601</v>
      </c>
      <c r="D13082" s="10" t="s">
        <v>15242</v>
      </c>
      <c r="E13082" s="9">
        <v>65709</v>
      </c>
      <c r="F13082" s="5">
        <v>41640</v>
      </c>
      <c r="G13082" s="7" t="s">
        <v>14096</v>
      </c>
      <c r="H13082" s="7" t="s">
        <v>14101</v>
      </c>
      <c r="I13082" s="7" t="s">
        <v>14130</v>
      </c>
      <c r="J13082" s="4">
        <v>2014</v>
      </c>
      <c r="L13082" s="19"/>
    </row>
    <row r="13083" spans="2:12" x14ac:dyDescent="0.25">
      <c r="B13083" s="10" t="s">
        <v>7502</v>
      </c>
      <c r="C13083" s="10" t="s">
        <v>601</v>
      </c>
      <c r="D13083" s="10" t="s">
        <v>15242</v>
      </c>
      <c r="E13083" s="9">
        <v>217225</v>
      </c>
      <c r="F13083" s="5">
        <v>42005</v>
      </c>
      <c r="G13083" s="7" t="s">
        <v>14096</v>
      </c>
      <c r="H13083" s="7" t="s">
        <v>14101</v>
      </c>
      <c r="I13083" s="7" t="s">
        <v>14130</v>
      </c>
      <c r="J13083" s="4">
        <v>2015</v>
      </c>
      <c r="L13083" s="19"/>
    </row>
    <row r="13084" spans="2:12" x14ac:dyDescent="0.25">
      <c r="B13084" s="10" t="s">
        <v>7502</v>
      </c>
      <c r="C13084" s="10" t="s">
        <v>601</v>
      </c>
      <c r="D13084" s="10" t="s">
        <v>15242</v>
      </c>
      <c r="E13084" s="9">
        <v>577575</v>
      </c>
      <c r="F13084" s="5">
        <v>42370</v>
      </c>
      <c r="G13084" s="7" t="s">
        <v>14096</v>
      </c>
      <c r="H13084" s="7" t="s">
        <v>14101</v>
      </c>
      <c r="I13084" s="7" t="s">
        <v>14130</v>
      </c>
      <c r="J13084" s="4">
        <v>2016</v>
      </c>
      <c r="L13084" s="19"/>
    </row>
    <row r="13085" spans="2:12" x14ac:dyDescent="0.25">
      <c r="B13085" s="10" t="s">
        <v>7502</v>
      </c>
      <c r="C13085" s="10" t="s">
        <v>601</v>
      </c>
      <c r="D13085" s="10" t="s">
        <v>15242</v>
      </c>
      <c r="E13085" s="9">
        <v>292568</v>
      </c>
      <c r="F13085" s="5">
        <v>42736</v>
      </c>
      <c r="G13085" s="7" t="s">
        <v>14096</v>
      </c>
      <c r="H13085" s="7" t="s">
        <v>14101</v>
      </c>
      <c r="I13085" s="7" t="s">
        <v>14130</v>
      </c>
      <c r="J13085" s="4">
        <v>2017</v>
      </c>
      <c r="L13085" s="19"/>
    </row>
    <row r="13086" spans="2:12" x14ac:dyDescent="0.25">
      <c r="B13086" s="10" t="s">
        <v>616</v>
      </c>
      <c r="C13086" s="10" t="s">
        <v>592</v>
      </c>
      <c r="D13086" s="10" t="s">
        <v>1421</v>
      </c>
      <c r="E13086" s="9">
        <v>28160000</v>
      </c>
      <c r="F13086" s="5">
        <v>39777</v>
      </c>
      <c r="G13086" s="7" t="s">
        <v>14104</v>
      </c>
      <c r="H13086" s="7" t="s">
        <v>14122</v>
      </c>
      <c r="I13086" s="7" t="s">
        <v>14123</v>
      </c>
      <c r="J13086" s="4">
        <v>2008</v>
      </c>
      <c r="L13086" s="19"/>
    </row>
    <row r="13087" spans="2:12" x14ac:dyDescent="0.25">
      <c r="B13087" s="10" t="s">
        <v>616</v>
      </c>
      <c r="C13087" s="10" t="s">
        <v>597</v>
      </c>
      <c r="D13087" s="10" t="s">
        <v>1765</v>
      </c>
      <c r="E13087" s="9">
        <v>8300000</v>
      </c>
      <c r="F13087" s="5">
        <v>38447</v>
      </c>
      <c r="G13087" s="7" t="s">
        <v>14104</v>
      </c>
      <c r="H13087" s="7" t="s">
        <v>14122</v>
      </c>
      <c r="I13087" s="7" t="s">
        <v>14123</v>
      </c>
      <c r="J13087" s="4">
        <v>2005</v>
      </c>
      <c r="L13087" s="19"/>
    </row>
    <row r="13088" spans="2:12" x14ac:dyDescent="0.25">
      <c r="B13088" s="10" t="s">
        <v>616</v>
      </c>
      <c r="C13088" s="10" t="s">
        <v>597</v>
      </c>
      <c r="D13088" s="10" t="s">
        <v>1763</v>
      </c>
      <c r="E13088" s="9">
        <v>5700000</v>
      </c>
      <c r="F13088" s="5">
        <v>38447</v>
      </c>
      <c r="G13088" s="7" t="s">
        <v>14104</v>
      </c>
      <c r="H13088" s="7" t="s">
        <v>14103</v>
      </c>
      <c r="I13088" s="7" t="s">
        <v>14123</v>
      </c>
      <c r="J13088" s="4">
        <v>2005</v>
      </c>
      <c r="L13088" s="19"/>
    </row>
    <row r="13089" spans="2:12" x14ac:dyDescent="0.25">
      <c r="B13089" s="10" t="s">
        <v>616</v>
      </c>
      <c r="C13089" s="10" t="s">
        <v>597</v>
      </c>
      <c r="D13089" s="10" t="s">
        <v>670</v>
      </c>
      <c r="E13089" s="9">
        <v>200000000</v>
      </c>
      <c r="F13089" s="5">
        <v>43909</v>
      </c>
      <c r="G13089" s="7" t="s">
        <v>14104</v>
      </c>
      <c r="H13089" s="7" t="s">
        <v>14103</v>
      </c>
      <c r="I13089" s="7" t="s">
        <v>14123</v>
      </c>
      <c r="J13089" s="4">
        <v>2020</v>
      </c>
      <c r="L13089" s="19"/>
    </row>
    <row r="13090" spans="2:12" x14ac:dyDescent="0.25">
      <c r="B13090" s="10" t="s">
        <v>616</v>
      </c>
      <c r="C13090" s="10" t="s">
        <v>597</v>
      </c>
      <c r="D13090" s="10" t="s">
        <v>3318</v>
      </c>
      <c r="E13090" s="9">
        <v>30000000</v>
      </c>
      <c r="F13090" s="4" t="s">
        <v>3728</v>
      </c>
      <c r="G13090" s="7" t="s">
        <v>14091</v>
      </c>
      <c r="H13090" s="7" t="s">
        <v>14159</v>
      </c>
      <c r="I13090" s="7" t="s">
        <v>14124</v>
      </c>
      <c r="J13090" s="4" t="s">
        <v>14662</v>
      </c>
      <c r="L13090" s="19"/>
    </row>
    <row r="13091" spans="2:12" x14ac:dyDescent="0.25">
      <c r="B13091" s="10" t="s">
        <v>7502</v>
      </c>
      <c r="C13091" s="10" t="s">
        <v>597</v>
      </c>
      <c r="D13091" s="10" t="s">
        <v>8058</v>
      </c>
      <c r="E13091" s="9">
        <v>64200</v>
      </c>
      <c r="F13091" s="5">
        <v>40909</v>
      </c>
      <c r="G13091" s="7" t="s">
        <v>14096</v>
      </c>
      <c r="H13091" s="7" t="s">
        <v>14101</v>
      </c>
      <c r="I13091" s="7" t="s">
        <v>14130</v>
      </c>
      <c r="J13091" s="4">
        <v>2012</v>
      </c>
      <c r="L13091" s="19"/>
    </row>
    <row r="13092" spans="2:12" x14ac:dyDescent="0.25">
      <c r="B13092" s="10" t="s">
        <v>7502</v>
      </c>
      <c r="C13092" s="10" t="s">
        <v>597</v>
      </c>
      <c r="D13092" s="10" t="s">
        <v>8058</v>
      </c>
      <c r="E13092" s="9">
        <v>87800</v>
      </c>
      <c r="F13092" s="5">
        <v>41275</v>
      </c>
      <c r="G13092" s="7" t="s">
        <v>14096</v>
      </c>
      <c r="H13092" s="7" t="s">
        <v>14101</v>
      </c>
      <c r="I13092" s="7" t="s">
        <v>14130</v>
      </c>
      <c r="J13092" s="4">
        <v>2013</v>
      </c>
      <c r="L13092" s="19"/>
    </row>
    <row r="13093" spans="2:12" x14ac:dyDescent="0.25">
      <c r="B13093" s="10" t="s">
        <v>7502</v>
      </c>
      <c r="C13093" s="10" t="s">
        <v>597</v>
      </c>
      <c r="D13093" s="10" t="s">
        <v>8058</v>
      </c>
      <c r="E13093" s="9">
        <v>64419</v>
      </c>
      <c r="F13093" s="5">
        <v>41640</v>
      </c>
      <c r="G13093" s="7" t="s">
        <v>14096</v>
      </c>
      <c r="H13093" s="7" t="s">
        <v>14101</v>
      </c>
      <c r="I13093" s="7" t="s">
        <v>14130</v>
      </c>
      <c r="J13093" s="4">
        <v>2014</v>
      </c>
      <c r="L13093" s="19"/>
    </row>
    <row r="13094" spans="2:12" x14ac:dyDescent="0.25">
      <c r="B13094" s="10" t="s">
        <v>7502</v>
      </c>
      <c r="C13094" s="10" t="s">
        <v>597</v>
      </c>
      <c r="D13094" s="10" t="s">
        <v>8058</v>
      </c>
      <c r="E13094" s="9">
        <v>275409</v>
      </c>
      <c r="F13094" s="5">
        <v>42005</v>
      </c>
      <c r="G13094" s="7" t="s">
        <v>14096</v>
      </c>
      <c r="H13094" s="7" t="s">
        <v>14101</v>
      </c>
      <c r="I13094" s="7" t="s">
        <v>14130</v>
      </c>
      <c r="J13094" s="4">
        <v>2015</v>
      </c>
      <c r="L13094" s="19"/>
    </row>
    <row r="13095" spans="2:12" x14ac:dyDescent="0.25">
      <c r="B13095" s="10" t="s">
        <v>7502</v>
      </c>
      <c r="C13095" s="10" t="s">
        <v>597</v>
      </c>
      <c r="D13095" s="10" t="s">
        <v>8058</v>
      </c>
      <c r="E13095" s="9">
        <v>447892</v>
      </c>
      <c r="F13095" s="5">
        <v>42370</v>
      </c>
      <c r="G13095" s="7" t="s">
        <v>14096</v>
      </c>
      <c r="H13095" s="7" t="s">
        <v>14101</v>
      </c>
      <c r="I13095" s="7" t="s">
        <v>14130</v>
      </c>
      <c r="J13095" s="4">
        <v>2016</v>
      </c>
      <c r="L13095" s="19"/>
    </row>
    <row r="13096" spans="2:12" x14ac:dyDescent="0.25">
      <c r="B13096" s="10" t="s">
        <v>7502</v>
      </c>
      <c r="C13096" s="10" t="s">
        <v>597</v>
      </c>
      <c r="D13096" s="10" t="s">
        <v>8058</v>
      </c>
      <c r="E13096" s="9">
        <v>93676</v>
      </c>
      <c r="F13096" s="5">
        <v>42736</v>
      </c>
      <c r="G13096" s="7" t="s">
        <v>14096</v>
      </c>
      <c r="H13096" s="7" t="s">
        <v>14101</v>
      </c>
      <c r="I13096" s="7" t="s">
        <v>14130</v>
      </c>
      <c r="J13096" s="4">
        <v>2017</v>
      </c>
      <c r="L13096" s="19"/>
    </row>
    <row r="13097" spans="2:12" x14ac:dyDescent="0.25">
      <c r="B13097" s="10" t="s">
        <v>616</v>
      </c>
      <c r="C13097" s="10" t="s">
        <v>597</v>
      </c>
      <c r="D13097" s="10" t="s">
        <v>1706</v>
      </c>
      <c r="E13097" s="9">
        <v>25000000</v>
      </c>
      <c r="F13097" s="5">
        <v>38645</v>
      </c>
      <c r="G13097" s="7" t="s">
        <v>14092</v>
      </c>
      <c r="H13097" s="7" t="s">
        <v>14150</v>
      </c>
      <c r="I13097" s="7" t="s">
        <v>14123</v>
      </c>
      <c r="J13097" s="4">
        <v>2005</v>
      </c>
      <c r="L13097" s="19"/>
    </row>
    <row r="13098" spans="2:12" x14ac:dyDescent="0.25">
      <c r="B13098" s="10" t="s">
        <v>616</v>
      </c>
      <c r="C13098" s="10" t="s">
        <v>597</v>
      </c>
      <c r="D13098" s="10" t="s">
        <v>1517</v>
      </c>
      <c r="E13098" s="9">
        <v>100000</v>
      </c>
      <c r="F13098" s="5">
        <v>39413</v>
      </c>
      <c r="G13098" s="7" t="s">
        <v>14096</v>
      </c>
      <c r="H13098" s="7" t="s">
        <v>14101</v>
      </c>
      <c r="I13098" s="7" t="s">
        <v>14123</v>
      </c>
      <c r="J13098" s="4">
        <v>2007</v>
      </c>
      <c r="L13098" s="19"/>
    </row>
    <row r="13099" spans="2:12" x14ac:dyDescent="0.25">
      <c r="B13099" s="10" t="s">
        <v>3729</v>
      </c>
      <c r="C13099" s="10" t="s">
        <v>597</v>
      </c>
      <c r="D13099" s="10" t="s">
        <v>5311</v>
      </c>
      <c r="E13099" s="9">
        <v>200000000</v>
      </c>
      <c r="F13099" s="5">
        <v>43061</v>
      </c>
      <c r="G13099" s="7" t="s">
        <v>14104</v>
      </c>
      <c r="H13099" s="7" t="s">
        <v>14122</v>
      </c>
      <c r="I13099" s="7" t="s">
        <v>14123</v>
      </c>
      <c r="J13099" s="4">
        <v>2017</v>
      </c>
      <c r="L13099" s="19"/>
    </row>
    <row r="13100" spans="2:12" x14ac:dyDescent="0.25">
      <c r="B13100" s="10" t="s">
        <v>616</v>
      </c>
      <c r="C13100" s="10" t="s">
        <v>597</v>
      </c>
      <c r="D13100" s="10" t="s">
        <v>710</v>
      </c>
      <c r="E13100" s="9">
        <v>115000000</v>
      </c>
      <c r="F13100" s="5">
        <v>43613</v>
      </c>
      <c r="G13100" s="7" t="s">
        <v>14092</v>
      </c>
      <c r="H13100" s="7" t="s">
        <v>14150</v>
      </c>
      <c r="I13100" s="7" t="s">
        <v>14124</v>
      </c>
      <c r="J13100" s="4">
        <v>2019</v>
      </c>
      <c r="L13100" s="19"/>
    </row>
    <row r="13101" spans="2:12" x14ac:dyDescent="0.25">
      <c r="B13101" s="10" t="s">
        <v>616</v>
      </c>
      <c r="C13101" s="10" t="s">
        <v>597</v>
      </c>
      <c r="D13101" s="10" t="s">
        <v>1372</v>
      </c>
      <c r="E13101" s="9">
        <v>100000000</v>
      </c>
      <c r="F13101" s="5">
        <v>39938</v>
      </c>
      <c r="G13101" s="7" t="s">
        <v>14096</v>
      </c>
      <c r="H13101" s="7" t="s">
        <v>14101</v>
      </c>
      <c r="I13101" s="7" t="s">
        <v>14123</v>
      </c>
      <c r="J13101" s="4">
        <v>2009</v>
      </c>
      <c r="L13101" s="19"/>
    </row>
    <row r="13102" spans="2:12" x14ac:dyDescent="0.25">
      <c r="B13102" s="10" t="s">
        <v>7502</v>
      </c>
      <c r="C13102" s="10" t="s">
        <v>597</v>
      </c>
      <c r="D13102" s="10" t="s">
        <v>8235</v>
      </c>
      <c r="E13102" s="9">
        <v>8602</v>
      </c>
      <c r="F13102" s="5">
        <v>40909</v>
      </c>
      <c r="G13102" s="7" t="s">
        <v>14091</v>
      </c>
      <c r="H13102" s="7" t="s">
        <v>14159</v>
      </c>
      <c r="I13102" s="7" t="s">
        <v>14130</v>
      </c>
      <c r="J13102" s="4">
        <v>2012</v>
      </c>
      <c r="L13102" s="19"/>
    </row>
    <row r="13103" spans="2:12" ht="25.5" x14ac:dyDescent="0.25">
      <c r="B13103" s="10" t="s">
        <v>616</v>
      </c>
      <c r="C13103" s="10" t="s">
        <v>592</v>
      </c>
      <c r="D13103" s="10" t="s">
        <v>725</v>
      </c>
      <c r="E13103" s="9">
        <v>207090000</v>
      </c>
      <c r="F13103" s="5">
        <v>43524</v>
      </c>
      <c r="G13103" s="7" t="s">
        <v>14091</v>
      </c>
      <c r="H13103" s="7" t="s">
        <v>14094</v>
      </c>
      <c r="I13103" s="7" t="s">
        <v>14124</v>
      </c>
      <c r="J13103" s="4">
        <v>2019</v>
      </c>
      <c r="L13103" s="19"/>
    </row>
    <row r="13104" spans="2:12" x14ac:dyDescent="0.25">
      <c r="B13104" s="10" t="s">
        <v>616</v>
      </c>
      <c r="C13104" s="10" t="s">
        <v>592</v>
      </c>
      <c r="D13104" s="10" t="s">
        <v>3095</v>
      </c>
      <c r="E13104" s="9">
        <v>24000000</v>
      </c>
      <c r="F13104" s="5">
        <v>28577</v>
      </c>
      <c r="G13104" s="7" t="s">
        <v>14096</v>
      </c>
      <c r="H13104" s="7" t="s">
        <v>14101</v>
      </c>
      <c r="I13104" s="7" t="s">
        <v>14123</v>
      </c>
      <c r="J13104" s="4">
        <v>1978</v>
      </c>
      <c r="L13104" s="19"/>
    </row>
    <row r="13105" spans="2:12" x14ac:dyDescent="0.25">
      <c r="B13105" s="10" t="s">
        <v>616</v>
      </c>
      <c r="C13105" s="10" t="s">
        <v>592</v>
      </c>
      <c r="D13105" s="10" t="s">
        <v>794</v>
      </c>
      <c r="E13105" s="9">
        <v>80000000</v>
      </c>
      <c r="F13105" s="5">
        <v>43028</v>
      </c>
      <c r="G13105" s="7" t="s">
        <v>14096</v>
      </c>
      <c r="H13105" s="7" t="s">
        <v>14101</v>
      </c>
      <c r="I13105" s="7" t="s">
        <v>14124</v>
      </c>
      <c r="J13105" s="4">
        <v>2017</v>
      </c>
      <c r="L13105" s="19"/>
    </row>
    <row r="13106" spans="2:12" x14ac:dyDescent="0.25">
      <c r="B13106" s="10" t="s">
        <v>616</v>
      </c>
      <c r="C13106" s="10" t="s">
        <v>592</v>
      </c>
      <c r="D13106" s="10" t="s">
        <v>3380</v>
      </c>
      <c r="E13106" s="9">
        <v>83400000</v>
      </c>
      <c r="F13106" s="4" t="s">
        <v>3728</v>
      </c>
      <c r="G13106" s="7" t="s">
        <v>14096</v>
      </c>
      <c r="H13106" s="7" t="s">
        <v>14101</v>
      </c>
      <c r="I13106" s="7" t="s">
        <v>14123</v>
      </c>
      <c r="J13106" s="4" t="s">
        <v>14662</v>
      </c>
      <c r="L13106" s="19"/>
    </row>
    <row r="13107" spans="2:12" x14ac:dyDescent="0.25">
      <c r="B13107" s="10" t="s">
        <v>616</v>
      </c>
      <c r="C13107" s="10" t="s">
        <v>592</v>
      </c>
      <c r="D13107" s="10" t="s">
        <v>1958</v>
      </c>
      <c r="E13107" s="9">
        <v>32860000</v>
      </c>
      <c r="F13107" s="5">
        <v>37397</v>
      </c>
      <c r="G13107" s="7" t="s">
        <v>14091</v>
      </c>
      <c r="H13107" s="7" t="s">
        <v>14159</v>
      </c>
      <c r="I13107" s="7" t="s">
        <v>14123</v>
      </c>
      <c r="J13107" s="4">
        <v>2002</v>
      </c>
      <c r="L13107" s="19"/>
    </row>
    <row r="13108" spans="2:12" x14ac:dyDescent="0.25">
      <c r="B13108" s="10" t="s">
        <v>616</v>
      </c>
      <c r="C13108" s="10" t="s">
        <v>592</v>
      </c>
      <c r="D13108" s="10" t="s">
        <v>2879</v>
      </c>
      <c r="E13108" s="9">
        <v>52700000</v>
      </c>
      <c r="F13108" s="5">
        <v>30551</v>
      </c>
      <c r="G13108" s="7" t="s">
        <v>14096</v>
      </c>
      <c r="H13108" s="7" t="s">
        <v>14095</v>
      </c>
      <c r="I13108" s="7" t="s">
        <v>14123</v>
      </c>
      <c r="J13108" s="4">
        <v>1983</v>
      </c>
      <c r="L13108" s="19"/>
    </row>
    <row r="13109" spans="2:12" x14ac:dyDescent="0.25">
      <c r="B13109" s="10" t="s">
        <v>616</v>
      </c>
      <c r="C13109" s="10" t="s">
        <v>592</v>
      </c>
      <c r="D13109" s="10" t="s">
        <v>2657</v>
      </c>
      <c r="E13109" s="9">
        <v>100000000</v>
      </c>
      <c r="F13109" s="5">
        <v>32681</v>
      </c>
      <c r="G13109" s="7" t="s">
        <v>14096</v>
      </c>
      <c r="H13109" s="7" t="s">
        <v>14101</v>
      </c>
      <c r="I13109" s="7" t="s">
        <v>14123</v>
      </c>
      <c r="J13109" s="4">
        <v>1989</v>
      </c>
      <c r="L13109" s="19"/>
    </row>
    <row r="13110" spans="2:12" ht="25.5" x14ac:dyDescent="0.25">
      <c r="B13110" s="10" t="s">
        <v>616</v>
      </c>
      <c r="C13110" s="10" t="s">
        <v>592</v>
      </c>
      <c r="D13110" s="10" t="s">
        <v>2312</v>
      </c>
      <c r="E13110" s="9">
        <v>353500000</v>
      </c>
      <c r="F13110" s="5">
        <v>35243</v>
      </c>
      <c r="G13110" s="7" t="s">
        <v>14104</v>
      </c>
      <c r="H13110" s="7" t="s">
        <v>14129</v>
      </c>
      <c r="I13110" s="7" t="s">
        <v>14123</v>
      </c>
      <c r="J13110" s="4">
        <v>1996</v>
      </c>
      <c r="L13110" s="19"/>
    </row>
    <row r="13111" spans="2:12" ht="25.5" x14ac:dyDescent="0.25">
      <c r="B13111" s="10" t="s">
        <v>3729</v>
      </c>
      <c r="C13111" s="10" t="s">
        <v>3739</v>
      </c>
      <c r="D13111" s="10" t="s">
        <v>10335</v>
      </c>
      <c r="E13111" s="9">
        <v>350000</v>
      </c>
      <c r="F13111" s="5">
        <v>43052</v>
      </c>
      <c r="G13111" s="7" t="s">
        <v>14096</v>
      </c>
      <c r="H13111" s="7" t="s">
        <v>14100</v>
      </c>
      <c r="I13111" s="7" t="s">
        <v>14130</v>
      </c>
      <c r="J13111" s="4">
        <v>2017</v>
      </c>
      <c r="L13111" s="19"/>
    </row>
    <row r="13112" spans="2:12" x14ac:dyDescent="0.25">
      <c r="B13112" s="10" t="s">
        <v>7502</v>
      </c>
      <c r="C13112" s="10" t="s">
        <v>3734</v>
      </c>
      <c r="D13112" s="10" t="s">
        <v>8212</v>
      </c>
      <c r="E13112" s="9">
        <v>12524</v>
      </c>
      <c r="F13112" s="5">
        <v>40909</v>
      </c>
      <c r="G13112" s="7" t="s">
        <v>14096</v>
      </c>
      <c r="H13112" s="7" t="s">
        <v>14100</v>
      </c>
      <c r="I13112" s="7" t="s">
        <v>14130</v>
      </c>
      <c r="J13112" s="4">
        <v>2012</v>
      </c>
      <c r="L13112" s="19"/>
    </row>
    <row r="13113" spans="2:12" x14ac:dyDescent="0.25">
      <c r="B13113" s="10" t="s">
        <v>3729</v>
      </c>
      <c r="C13113" s="10" t="s">
        <v>604</v>
      </c>
      <c r="D13113" s="10" t="s">
        <v>15617</v>
      </c>
      <c r="E13113" s="9">
        <v>30200000</v>
      </c>
      <c r="F13113" s="5">
        <v>41905</v>
      </c>
      <c r="G13113" s="7" t="s">
        <v>14096</v>
      </c>
      <c r="H13113" s="7" t="s">
        <v>14095</v>
      </c>
      <c r="I13113" s="7" t="s">
        <v>14123</v>
      </c>
      <c r="J13113" s="4">
        <v>2014</v>
      </c>
      <c r="L13113" s="19"/>
    </row>
    <row r="13114" spans="2:12" x14ac:dyDescent="0.25">
      <c r="B13114" s="10" t="s">
        <v>3729</v>
      </c>
      <c r="C13114" s="10" t="s">
        <v>604</v>
      </c>
      <c r="D13114" s="10" t="s">
        <v>6879</v>
      </c>
      <c r="E13114" s="9">
        <v>62400000</v>
      </c>
      <c r="F13114" s="5">
        <v>41905</v>
      </c>
      <c r="G13114" s="7" t="s">
        <v>14096</v>
      </c>
      <c r="H13114" s="7" t="s">
        <v>14095</v>
      </c>
      <c r="I13114" s="7" t="s">
        <v>14123</v>
      </c>
      <c r="J13114" s="4">
        <v>2014</v>
      </c>
      <c r="L13114" s="19"/>
    </row>
    <row r="13115" spans="2:12" x14ac:dyDescent="0.25">
      <c r="B13115" s="10" t="s">
        <v>7502</v>
      </c>
      <c r="C13115" s="10" t="s">
        <v>3733</v>
      </c>
      <c r="D13115" s="10" t="s">
        <v>8211</v>
      </c>
      <c r="E13115" s="9">
        <v>12882</v>
      </c>
      <c r="F13115" s="5">
        <v>40909</v>
      </c>
      <c r="G13115" s="7" t="s">
        <v>14096</v>
      </c>
      <c r="H13115" s="7" t="s">
        <v>14101</v>
      </c>
      <c r="I13115" s="7" t="s">
        <v>14130</v>
      </c>
      <c r="J13115" s="4">
        <v>2012</v>
      </c>
      <c r="L13115" s="19"/>
    </row>
    <row r="13116" spans="2:12" x14ac:dyDescent="0.25">
      <c r="B13116" s="10" t="s">
        <v>7502</v>
      </c>
      <c r="C13116" s="10" t="s">
        <v>595</v>
      </c>
      <c r="D13116" s="10" t="s">
        <v>8007</v>
      </c>
      <c r="E13116" s="9">
        <v>89029</v>
      </c>
      <c r="F13116" s="5">
        <v>40909</v>
      </c>
      <c r="G13116" s="7" t="s">
        <v>14096</v>
      </c>
      <c r="H13116" s="7" t="s">
        <v>14101</v>
      </c>
      <c r="I13116" s="7" t="s">
        <v>14130</v>
      </c>
      <c r="J13116" s="4">
        <v>2012</v>
      </c>
      <c r="L13116" s="19"/>
    </row>
    <row r="13117" spans="2:12" x14ac:dyDescent="0.25">
      <c r="B13117" s="10" t="s">
        <v>7502</v>
      </c>
      <c r="C13117" s="10" t="s">
        <v>595</v>
      </c>
      <c r="D13117" s="10" t="s">
        <v>8007</v>
      </c>
      <c r="E13117" s="9">
        <v>26004</v>
      </c>
      <c r="F13117" s="5">
        <v>41275</v>
      </c>
      <c r="G13117" s="7" t="s">
        <v>14096</v>
      </c>
      <c r="H13117" s="7" t="s">
        <v>14101</v>
      </c>
      <c r="I13117" s="7" t="s">
        <v>14130</v>
      </c>
      <c r="J13117" s="4">
        <v>2013</v>
      </c>
      <c r="L13117" s="19"/>
    </row>
    <row r="13118" spans="2:12" x14ac:dyDescent="0.25">
      <c r="B13118" s="10" t="s">
        <v>7502</v>
      </c>
      <c r="C13118" s="10" t="s">
        <v>598</v>
      </c>
      <c r="D13118" s="10" t="s">
        <v>15677</v>
      </c>
      <c r="E13118" s="9">
        <v>50000</v>
      </c>
      <c r="F13118" s="5">
        <v>41640</v>
      </c>
      <c r="G13118" s="7" t="s">
        <v>14092</v>
      </c>
      <c r="H13118" s="7" t="s">
        <v>14160</v>
      </c>
      <c r="I13118" s="7" t="s">
        <v>14130</v>
      </c>
      <c r="J13118" s="4">
        <v>2014</v>
      </c>
      <c r="L13118" s="19"/>
    </row>
    <row r="13119" spans="2:12" x14ac:dyDescent="0.25">
      <c r="B13119" s="10" t="s">
        <v>7502</v>
      </c>
      <c r="C13119" s="10" t="s">
        <v>598</v>
      </c>
      <c r="D13119" s="10" t="s">
        <v>15677</v>
      </c>
      <c r="E13119" s="9">
        <v>45678</v>
      </c>
      <c r="F13119" s="5">
        <v>42005</v>
      </c>
      <c r="G13119" s="7" t="s">
        <v>14092</v>
      </c>
      <c r="H13119" s="7" t="s">
        <v>14160</v>
      </c>
      <c r="I13119" s="7" t="s">
        <v>14130</v>
      </c>
      <c r="J13119" s="4">
        <v>2015</v>
      </c>
      <c r="L13119" s="19"/>
    </row>
    <row r="13120" spans="2:12" x14ac:dyDescent="0.25">
      <c r="B13120" s="10" t="s">
        <v>7502</v>
      </c>
      <c r="C13120" s="10" t="s">
        <v>598</v>
      </c>
      <c r="D13120" s="10" t="s">
        <v>15677</v>
      </c>
      <c r="E13120" s="9">
        <v>333</v>
      </c>
      <c r="F13120" s="5">
        <v>42736</v>
      </c>
      <c r="G13120" s="7" t="s">
        <v>14092</v>
      </c>
      <c r="H13120" s="7" t="s">
        <v>14160</v>
      </c>
      <c r="I13120" s="7" t="s">
        <v>14130</v>
      </c>
      <c r="J13120" s="4">
        <v>2017</v>
      </c>
      <c r="L13120" s="19"/>
    </row>
    <row r="13121" spans="2:12" x14ac:dyDescent="0.25">
      <c r="B13121" s="10" t="s">
        <v>7502</v>
      </c>
      <c r="C13121" s="10" t="s">
        <v>597</v>
      </c>
      <c r="D13121" s="10" t="s">
        <v>14990</v>
      </c>
      <c r="E13121" s="9">
        <v>57677</v>
      </c>
      <c r="F13121" s="5">
        <v>40909</v>
      </c>
      <c r="G13121" s="7" t="s">
        <v>14092</v>
      </c>
      <c r="H13121" s="7" t="s">
        <v>14160</v>
      </c>
      <c r="I13121" s="7" t="s">
        <v>14130</v>
      </c>
      <c r="J13121" s="4">
        <v>2012</v>
      </c>
      <c r="L13121" s="19"/>
    </row>
    <row r="13122" spans="2:12" x14ac:dyDescent="0.25">
      <c r="B13122" s="10" t="s">
        <v>7502</v>
      </c>
      <c r="C13122" s="10" t="s">
        <v>597</v>
      </c>
      <c r="D13122" s="10" t="s">
        <v>14990</v>
      </c>
      <c r="E13122" s="9">
        <v>161334</v>
      </c>
      <c r="F13122" s="5">
        <v>41275</v>
      </c>
      <c r="G13122" s="7" t="s">
        <v>14092</v>
      </c>
      <c r="H13122" s="7" t="s">
        <v>14160</v>
      </c>
      <c r="I13122" s="7" t="s">
        <v>14130</v>
      </c>
      <c r="J13122" s="4">
        <v>2013</v>
      </c>
      <c r="L13122" s="19"/>
    </row>
    <row r="13123" spans="2:12" x14ac:dyDescent="0.25">
      <c r="B13123" s="10" t="s">
        <v>7502</v>
      </c>
      <c r="C13123" s="10" t="s">
        <v>597</v>
      </c>
      <c r="D13123" s="10" t="s">
        <v>14990</v>
      </c>
      <c r="E13123" s="9">
        <v>0</v>
      </c>
      <c r="F13123" s="5">
        <v>41640</v>
      </c>
      <c r="G13123" s="7" t="s">
        <v>14092</v>
      </c>
      <c r="H13123" s="7" t="s">
        <v>14160</v>
      </c>
      <c r="I13123" s="7" t="s">
        <v>14130</v>
      </c>
      <c r="J13123" s="4">
        <v>2014</v>
      </c>
      <c r="L13123" s="19"/>
    </row>
    <row r="13124" spans="2:12" x14ac:dyDescent="0.25">
      <c r="B13124" s="10" t="s">
        <v>7502</v>
      </c>
      <c r="C13124" s="10" t="s">
        <v>597</v>
      </c>
      <c r="D13124" s="10" t="s">
        <v>14990</v>
      </c>
      <c r="E13124" s="9">
        <v>10</v>
      </c>
      <c r="F13124" s="5">
        <v>43101</v>
      </c>
      <c r="G13124" s="7" t="s">
        <v>14092</v>
      </c>
      <c r="H13124" s="7" t="s">
        <v>14160</v>
      </c>
      <c r="I13124" s="7" t="s">
        <v>14130</v>
      </c>
      <c r="J13124" s="4">
        <v>2018</v>
      </c>
      <c r="L13124" s="19"/>
    </row>
    <row r="13125" spans="2:12" x14ac:dyDescent="0.25">
      <c r="B13125" s="10" t="s">
        <v>7502</v>
      </c>
      <c r="C13125" s="10" t="s">
        <v>601</v>
      </c>
      <c r="D13125" s="10" t="s">
        <v>14991</v>
      </c>
      <c r="E13125" s="9">
        <v>15000</v>
      </c>
      <c r="F13125" s="5">
        <v>42005</v>
      </c>
      <c r="G13125" s="7" t="s">
        <v>14096</v>
      </c>
      <c r="H13125" s="7" t="s">
        <v>14101</v>
      </c>
      <c r="I13125" s="7" t="s">
        <v>14130</v>
      </c>
      <c r="J13125" s="4">
        <v>2015</v>
      </c>
      <c r="L13125" s="19"/>
    </row>
    <row r="13126" spans="2:12" x14ac:dyDescent="0.25">
      <c r="B13126" s="10" t="s">
        <v>7502</v>
      </c>
      <c r="C13126" s="10" t="s">
        <v>601</v>
      </c>
      <c r="D13126" s="10" t="s">
        <v>14991</v>
      </c>
      <c r="E13126" s="9">
        <v>111171</v>
      </c>
      <c r="F13126" s="5">
        <v>42370</v>
      </c>
      <c r="G13126" s="7" t="s">
        <v>14096</v>
      </c>
      <c r="H13126" s="7" t="s">
        <v>14101</v>
      </c>
      <c r="I13126" s="7" t="s">
        <v>14130</v>
      </c>
      <c r="J13126" s="4">
        <v>2016</v>
      </c>
      <c r="L13126" s="19"/>
    </row>
    <row r="13127" spans="2:12" x14ac:dyDescent="0.25">
      <c r="B13127" s="10" t="s">
        <v>7502</v>
      </c>
      <c r="C13127" s="10" t="s">
        <v>596</v>
      </c>
      <c r="D13127" s="10" t="s">
        <v>15769</v>
      </c>
      <c r="E13127" s="9">
        <v>50001</v>
      </c>
      <c r="F13127" s="5">
        <v>40909</v>
      </c>
      <c r="G13127" s="7" t="s">
        <v>14096</v>
      </c>
      <c r="H13127" s="7" t="s">
        <v>14101</v>
      </c>
      <c r="I13127" s="7" t="s">
        <v>14130</v>
      </c>
      <c r="J13127" s="4">
        <v>2012</v>
      </c>
      <c r="L13127" s="19"/>
    </row>
    <row r="13128" spans="2:12" x14ac:dyDescent="0.25">
      <c r="B13128" s="10" t="s">
        <v>7502</v>
      </c>
      <c r="C13128" s="10" t="s">
        <v>601</v>
      </c>
      <c r="D13128" s="10" t="s">
        <v>15678</v>
      </c>
      <c r="E13128" s="9">
        <v>446780</v>
      </c>
      <c r="F13128" s="5">
        <v>40909</v>
      </c>
      <c r="G13128" s="7" t="s">
        <v>14092</v>
      </c>
      <c r="H13128" s="7" t="s">
        <v>14158</v>
      </c>
      <c r="I13128" s="7" t="s">
        <v>14130</v>
      </c>
      <c r="J13128" s="4">
        <v>2012</v>
      </c>
      <c r="L13128" s="19"/>
    </row>
    <row r="13129" spans="2:12" x14ac:dyDescent="0.25">
      <c r="B13129" s="10" t="s">
        <v>7502</v>
      </c>
      <c r="C13129" s="10" t="s">
        <v>601</v>
      </c>
      <c r="D13129" s="10" t="s">
        <v>15678</v>
      </c>
      <c r="E13129" s="9">
        <v>363656</v>
      </c>
      <c r="F13129" s="5">
        <v>41275</v>
      </c>
      <c r="G13129" s="7" t="s">
        <v>14092</v>
      </c>
      <c r="H13129" s="7" t="s">
        <v>14158</v>
      </c>
      <c r="I13129" s="7" t="s">
        <v>14130</v>
      </c>
      <c r="J13129" s="4">
        <v>2013</v>
      </c>
      <c r="L13129" s="19"/>
    </row>
    <row r="13130" spans="2:12" x14ac:dyDescent="0.25">
      <c r="B13130" s="10" t="s">
        <v>7502</v>
      </c>
      <c r="C13130" s="10" t="s">
        <v>601</v>
      </c>
      <c r="D13130" s="10" t="s">
        <v>15678</v>
      </c>
      <c r="E13130" s="9">
        <v>264653</v>
      </c>
      <c r="F13130" s="5">
        <v>41640</v>
      </c>
      <c r="G13130" s="7" t="s">
        <v>14092</v>
      </c>
      <c r="H13130" s="7" t="s">
        <v>14158</v>
      </c>
      <c r="I13130" s="7" t="s">
        <v>14130</v>
      </c>
      <c r="J13130" s="4">
        <v>2014</v>
      </c>
      <c r="L13130" s="19"/>
    </row>
    <row r="13131" spans="2:12" x14ac:dyDescent="0.25">
      <c r="B13131" s="10" t="s">
        <v>7502</v>
      </c>
      <c r="C13131" s="10" t="s">
        <v>601</v>
      </c>
      <c r="D13131" s="10" t="s">
        <v>15678</v>
      </c>
      <c r="E13131" s="9">
        <v>42435</v>
      </c>
      <c r="F13131" s="5">
        <v>42005</v>
      </c>
      <c r="G13131" s="7" t="s">
        <v>14092</v>
      </c>
      <c r="H13131" s="7" t="s">
        <v>14158</v>
      </c>
      <c r="I13131" s="7" t="s">
        <v>14130</v>
      </c>
      <c r="J13131" s="4">
        <v>2015</v>
      </c>
      <c r="L13131" s="19"/>
    </row>
    <row r="13132" spans="2:12" x14ac:dyDescent="0.25">
      <c r="B13132" s="10" t="s">
        <v>7502</v>
      </c>
      <c r="C13132" s="10" t="s">
        <v>601</v>
      </c>
      <c r="D13132" s="10" t="s">
        <v>15678</v>
      </c>
      <c r="E13132" s="9">
        <v>17072</v>
      </c>
      <c r="F13132" s="5">
        <v>42370</v>
      </c>
      <c r="G13132" s="7" t="s">
        <v>14092</v>
      </c>
      <c r="H13132" s="7" t="s">
        <v>14158</v>
      </c>
      <c r="I13132" s="7" t="s">
        <v>14130</v>
      </c>
      <c r="J13132" s="4">
        <v>2016</v>
      </c>
      <c r="L13132" s="19"/>
    </row>
    <row r="13133" spans="2:12" x14ac:dyDescent="0.25">
      <c r="B13133" s="10" t="s">
        <v>7502</v>
      </c>
      <c r="C13133" s="10" t="s">
        <v>597</v>
      </c>
      <c r="D13133" s="10" t="s">
        <v>15243</v>
      </c>
      <c r="E13133" s="9">
        <v>122667</v>
      </c>
      <c r="F13133" s="5">
        <v>43831</v>
      </c>
      <c r="G13133" s="7" t="s">
        <v>14096</v>
      </c>
      <c r="H13133" s="7" t="s">
        <v>14101</v>
      </c>
      <c r="I13133" s="7" t="s">
        <v>14130</v>
      </c>
      <c r="J13133" s="4">
        <v>2020</v>
      </c>
      <c r="L13133" s="19"/>
    </row>
    <row r="13134" spans="2:12" x14ac:dyDescent="0.25">
      <c r="B13134" s="10" t="s">
        <v>14087</v>
      </c>
      <c r="C13134" s="10" t="s">
        <v>597</v>
      </c>
      <c r="D13134" s="10" t="s">
        <v>15243</v>
      </c>
      <c r="E13134" s="9">
        <v>4489</v>
      </c>
      <c r="F13134" s="5">
        <v>43831</v>
      </c>
      <c r="G13134" s="7" t="s">
        <v>14096</v>
      </c>
      <c r="H13134" s="7" t="s">
        <v>14101</v>
      </c>
      <c r="I13134" s="7" t="s">
        <v>14130</v>
      </c>
      <c r="J13134" s="4">
        <v>2020</v>
      </c>
      <c r="L13134" s="19"/>
    </row>
    <row r="13135" spans="2:12" x14ac:dyDescent="0.25">
      <c r="B13135" s="10" t="s">
        <v>7502</v>
      </c>
      <c r="C13135" s="10" t="s">
        <v>601</v>
      </c>
      <c r="D13135" s="10" t="s">
        <v>15679</v>
      </c>
      <c r="E13135" s="9">
        <v>88902</v>
      </c>
      <c r="F13135" s="5">
        <v>43101</v>
      </c>
      <c r="G13135" s="7" t="s">
        <v>14092</v>
      </c>
      <c r="H13135" s="7" t="s">
        <v>14149</v>
      </c>
      <c r="I13135" s="7" t="s">
        <v>14130</v>
      </c>
      <c r="J13135" s="4">
        <v>2018</v>
      </c>
      <c r="L13135" s="19"/>
    </row>
    <row r="13136" spans="2:12" x14ac:dyDescent="0.25">
      <c r="B13136" s="10" t="s">
        <v>7502</v>
      </c>
      <c r="C13136" s="10" t="s">
        <v>601</v>
      </c>
      <c r="D13136" s="10" t="s">
        <v>15679</v>
      </c>
      <c r="E13136" s="9">
        <v>295493</v>
      </c>
      <c r="F13136" s="5">
        <v>43466</v>
      </c>
      <c r="G13136" s="7" t="s">
        <v>14092</v>
      </c>
      <c r="H13136" s="7" t="s">
        <v>14149</v>
      </c>
      <c r="I13136" s="7" t="s">
        <v>14130</v>
      </c>
      <c r="J13136" s="4">
        <v>2019</v>
      </c>
      <c r="L13136" s="19"/>
    </row>
    <row r="13137" spans="2:12" x14ac:dyDescent="0.25">
      <c r="B13137" s="10" t="s">
        <v>14087</v>
      </c>
      <c r="C13137" s="10" t="s">
        <v>601</v>
      </c>
      <c r="D13137" s="10" t="s">
        <v>15679</v>
      </c>
      <c r="E13137" s="9">
        <v>28947</v>
      </c>
      <c r="F13137" s="5">
        <v>43831</v>
      </c>
      <c r="G13137" s="7" t="s">
        <v>14092</v>
      </c>
      <c r="H13137" s="7" t="s">
        <v>14149</v>
      </c>
      <c r="I13137" s="7" t="s">
        <v>14130</v>
      </c>
      <c r="J13137" s="4">
        <v>2020</v>
      </c>
      <c r="L13137" s="19"/>
    </row>
    <row r="13138" spans="2:12" ht="25.5" x14ac:dyDescent="0.25">
      <c r="B13138" s="10" t="s">
        <v>3729</v>
      </c>
      <c r="C13138" s="10" t="s">
        <v>3739</v>
      </c>
      <c r="D13138" s="10" t="s">
        <v>7251</v>
      </c>
      <c r="E13138" s="9">
        <v>750000</v>
      </c>
      <c r="F13138" s="5">
        <v>41620</v>
      </c>
      <c r="G13138" s="7" t="s">
        <v>14092</v>
      </c>
      <c r="H13138" s="7" t="s">
        <v>14160</v>
      </c>
      <c r="I13138" s="7" t="s">
        <v>14130</v>
      </c>
      <c r="J13138" s="4">
        <v>2013</v>
      </c>
      <c r="L13138" s="19"/>
    </row>
    <row r="13139" spans="2:12" x14ac:dyDescent="0.25">
      <c r="B13139" s="10" t="s">
        <v>7502</v>
      </c>
      <c r="C13139" s="10" t="s">
        <v>601</v>
      </c>
      <c r="D13139" s="10" t="s">
        <v>9879</v>
      </c>
      <c r="E13139" s="9">
        <v>0</v>
      </c>
      <c r="F13139" s="5">
        <v>43831</v>
      </c>
      <c r="G13139" s="7" t="s">
        <v>14092</v>
      </c>
      <c r="H13139" s="7" t="s">
        <v>14149</v>
      </c>
      <c r="I13139" s="7" t="s">
        <v>14130</v>
      </c>
      <c r="J13139" s="4">
        <v>2020</v>
      </c>
      <c r="L13139" s="19"/>
    </row>
    <row r="13140" spans="2:12" x14ac:dyDescent="0.25">
      <c r="B13140" s="10" t="s">
        <v>7502</v>
      </c>
      <c r="C13140" s="10" t="s">
        <v>601</v>
      </c>
      <c r="D13140" s="10" t="s">
        <v>8975</v>
      </c>
      <c r="E13140" s="9">
        <v>90026</v>
      </c>
      <c r="F13140" s="5">
        <v>42370</v>
      </c>
      <c r="G13140" s="7" t="s">
        <v>14096</v>
      </c>
      <c r="H13140" s="7" t="s">
        <v>14101</v>
      </c>
      <c r="I13140" s="7" t="s">
        <v>14130</v>
      </c>
      <c r="J13140" s="4">
        <v>2016</v>
      </c>
      <c r="L13140" s="19"/>
    </row>
    <row r="13141" spans="2:12" x14ac:dyDescent="0.25">
      <c r="B13141" s="10" t="s">
        <v>7502</v>
      </c>
      <c r="C13141" s="10" t="s">
        <v>601</v>
      </c>
      <c r="D13141" s="10" t="s">
        <v>8975</v>
      </c>
      <c r="E13141" s="9">
        <v>67404</v>
      </c>
      <c r="F13141" s="5">
        <v>42736</v>
      </c>
      <c r="G13141" s="7" t="s">
        <v>14096</v>
      </c>
      <c r="H13141" s="7" t="s">
        <v>14101</v>
      </c>
      <c r="I13141" s="7" t="s">
        <v>14130</v>
      </c>
      <c r="J13141" s="4">
        <v>2017</v>
      </c>
      <c r="L13141" s="19"/>
    </row>
    <row r="13142" spans="2:12" x14ac:dyDescent="0.25">
      <c r="B13142" s="10" t="s">
        <v>7502</v>
      </c>
      <c r="C13142" s="10" t="s">
        <v>3735</v>
      </c>
      <c r="D13142" s="10" t="s">
        <v>8711</v>
      </c>
      <c r="E13142" s="9">
        <v>0</v>
      </c>
      <c r="F13142" s="5">
        <v>41640</v>
      </c>
      <c r="G13142" s="7" t="s">
        <v>14096</v>
      </c>
      <c r="H13142" s="7" t="s">
        <v>14101</v>
      </c>
      <c r="I13142" s="7" t="s">
        <v>14130</v>
      </c>
      <c r="J13142" s="4">
        <v>2014</v>
      </c>
      <c r="L13142" s="19"/>
    </row>
    <row r="13143" spans="2:12" x14ac:dyDescent="0.25">
      <c r="B13143" s="10" t="s">
        <v>7502</v>
      </c>
      <c r="C13143" s="10" t="s">
        <v>3735</v>
      </c>
      <c r="D13143" s="10" t="s">
        <v>8711</v>
      </c>
      <c r="E13143" s="9">
        <v>0</v>
      </c>
      <c r="F13143" s="5">
        <v>42736</v>
      </c>
      <c r="G13143" s="7" t="s">
        <v>14096</v>
      </c>
      <c r="H13143" s="7" t="s">
        <v>14101</v>
      </c>
      <c r="I13143" s="7" t="s">
        <v>14130</v>
      </c>
      <c r="J13143" s="4">
        <v>2017</v>
      </c>
      <c r="L13143" s="19"/>
    </row>
    <row r="13144" spans="2:12" x14ac:dyDescent="0.25">
      <c r="B13144" s="10" t="s">
        <v>7502</v>
      </c>
      <c r="C13144" s="10" t="s">
        <v>3735</v>
      </c>
      <c r="D13144" s="10" t="s">
        <v>8711</v>
      </c>
      <c r="E13144" s="9">
        <v>103451</v>
      </c>
      <c r="F13144" s="5">
        <v>43101</v>
      </c>
      <c r="G13144" s="7" t="s">
        <v>14096</v>
      </c>
      <c r="H13144" s="7" t="s">
        <v>14101</v>
      </c>
      <c r="I13144" s="7" t="s">
        <v>14130</v>
      </c>
      <c r="J13144" s="4">
        <v>2018</v>
      </c>
      <c r="L13144" s="19"/>
    </row>
    <row r="13145" spans="2:12" x14ac:dyDescent="0.25">
      <c r="B13145" s="10" t="s">
        <v>7502</v>
      </c>
      <c r="C13145" s="10" t="s">
        <v>3735</v>
      </c>
      <c r="D13145" s="10" t="s">
        <v>8711</v>
      </c>
      <c r="E13145" s="9">
        <v>58289</v>
      </c>
      <c r="F13145" s="5">
        <v>43466</v>
      </c>
      <c r="G13145" s="7" t="s">
        <v>14096</v>
      </c>
      <c r="H13145" s="7" t="s">
        <v>14101</v>
      </c>
      <c r="I13145" s="7" t="s">
        <v>14130</v>
      </c>
      <c r="J13145" s="4">
        <v>2019</v>
      </c>
      <c r="L13145" s="19"/>
    </row>
    <row r="13146" spans="2:12" x14ac:dyDescent="0.25">
      <c r="B13146" s="10" t="s">
        <v>7502</v>
      </c>
      <c r="C13146" s="10" t="s">
        <v>3735</v>
      </c>
      <c r="D13146" s="10" t="s">
        <v>8711</v>
      </c>
      <c r="E13146" s="9">
        <v>60000</v>
      </c>
      <c r="F13146" s="5">
        <v>43831</v>
      </c>
      <c r="G13146" s="7" t="s">
        <v>14096</v>
      </c>
      <c r="H13146" s="7" t="s">
        <v>14101</v>
      </c>
      <c r="I13146" s="7" t="s">
        <v>14130</v>
      </c>
      <c r="J13146" s="4">
        <v>2020</v>
      </c>
      <c r="L13146" s="19"/>
    </row>
    <row r="13147" spans="2:12" x14ac:dyDescent="0.25">
      <c r="B13147" s="10" t="s">
        <v>14087</v>
      </c>
      <c r="C13147" s="10" t="s">
        <v>3735</v>
      </c>
      <c r="D13147" s="10" t="s">
        <v>8711</v>
      </c>
      <c r="E13147" s="9">
        <v>34064</v>
      </c>
      <c r="F13147" s="5">
        <v>43831</v>
      </c>
      <c r="G13147" s="7" t="s">
        <v>14096</v>
      </c>
      <c r="H13147" s="7" t="s">
        <v>14101</v>
      </c>
      <c r="I13147" s="7" t="s">
        <v>14130</v>
      </c>
      <c r="J13147" s="4">
        <v>2020</v>
      </c>
      <c r="L13147" s="19"/>
    </row>
    <row r="13148" spans="2:12" x14ac:dyDescent="0.25">
      <c r="B13148" s="10" t="s">
        <v>616</v>
      </c>
      <c r="C13148" s="10" t="s">
        <v>604</v>
      </c>
      <c r="D13148" s="10" t="s">
        <v>3554</v>
      </c>
      <c r="E13148" s="9">
        <v>0</v>
      </c>
      <c r="F13148" s="4" t="s">
        <v>3728</v>
      </c>
      <c r="G13148" s="7" t="s">
        <v>14096</v>
      </c>
      <c r="H13148" s="7" t="s">
        <v>14101</v>
      </c>
      <c r="I13148" s="7" t="s">
        <v>14127</v>
      </c>
      <c r="J13148" s="4" t="s">
        <v>14662</v>
      </c>
      <c r="L13148" s="19"/>
    </row>
    <row r="13149" spans="2:12" x14ac:dyDescent="0.25">
      <c r="B13149" s="10" t="s">
        <v>616</v>
      </c>
      <c r="C13149" s="10" t="s">
        <v>604</v>
      </c>
      <c r="D13149" s="10" t="s">
        <v>1907</v>
      </c>
      <c r="E13149" s="9">
        <v>32810000</v>
      </c>
      <c r="F13149" s="5">
        <v>37693</v>
      </c>
      <c r="G13149" s="7" t="s">
        <v>14091</v>
      </c>
      <c r="H13149" s="7" t="s">
        <v>14159</v>
      </c>
      <c r="I13149" s="7" t="s">
        <v>14123</v>
      </c>
      <c r="J13149" s="4">
        <v>2003</v>
      </c>
      <c r="L13149" s="19"/>
    </row>
    <row r="13150" spans="2:12" x14ac:dyDescent="0.25">
      <c r="B13150" s="10" t="s">
        <v>616</v>
      </c>
      <c r="C13150" s="10" t="s">
        <v>595</v>
      </c>
      <c r="D13150" s="10" t="s">
        <v>2197</v>
      </c>
      <c r="E13150" s="9">
        <v>87300000</v>
      </c>
      <c r="F13150" s="5">
        <v>35927</v>
      </c>
      <c r="G13150" s="7" t="s">
        <v>14096</v>
      </c>
      <c r="H13150" s="7" t="s">
        <v>14101</v>
      </c>
      <c r="I13150" s="7" t="s">
        <v>14123</v>
      </c>
      <c r="J13150" s="4">
        <v>1998</v>
      </c>
      <c r="L13150" s="19"/>
    </row>
    <row r="13151" spans="2:12" x14ac:dyDescent="0.25">
      <c r="B13151" s="10" t="s">
        <v>3729</v>
      </c>
      <c r="C13151" s="10" t="s">
        <v>597</v>
      </c>
      <c r="D13151" s="10" t="s">
        <v>6444</v>
      </c>
      <c r="E13151" s="9">
        <v>150000</v>
      </c>
      <c r="F13151" s="5">
        <v>42212</v>
      </c>
      <c r="G13151" s="7" t="s">
        <v>14096</v>
      </c>
      <c r="H13151" s="7" t="s">
        <v>14101</v>
      </c>
      <c r="I13151" s="7" t="s">
        <v>14130</v>
      </c>
      <c r="J13151" s="4">
        <v>2015</v>
      </c>
      <c r="L13151" s="19"/>
    </row>
    <row r="13152" spans="2:12" ht="25.5" x14ac:dyDescent="0.25">
      <c r="B13152" s="10" t="s">
        <v>7502</v>
      </c>
      <c r="C13152" s="10" t="s">
        <v>606</v>
      </c>
      <c r="D13152" s="10" t="s">
        <v>8010</v>
      </c>
      <c r="E13152" s="9">
        <v>88000</v>
      </c>
      <c r="F13152" s="5">
        <v>40909</v>
      </c>
      <c r="G13152" s="7" t="s">
        <v>14096</v>
      </c>
      <c r="H13152" s="7" t="s">
        <v>14101</v>
      </c>
      <c r="I13152" s="7" t="s">
        <v>14130</v>
      </c>
      <c r="J13152" s="4">
        <v>2012</v>
      </c>
      <c r="L13152" s="19"/>
    </row>
    <row r="13153" spans="2:12" ht="25.5" x14ac:dyDescent="0.25">
      <c r="B13153" s="10" t="s">
        <v>7502</v>
      </c>
      <c r="C13153" s="10" t="s">
        <v>606</v>
      </c>
      <c r="D13153" s="10" t="s">
        <v>8010</v>
      </c>
      <c r="E13153" s="9">
        <v>20000</v>
      </c>
      <c r="F13153" s="5">
        <v>41275</v>
      </c>
      <c r="G13153" s="7" t="s">
        <v>14096</v>
      </c>
      <c r="H13153" s="7" t="s">
        <v>14101</v>
      </c>
      <c r="I13153" s="7" t="s">
        <v>14130</v>
      </c>
      <c r="J13153" s="4">
        <v>2013</v>
      </c>
      <c r="L13153" s="19"/>
    </row>
    <row r="13154" spans="2:12" ht="25.5" x14ac:dyDescent="0.25">
      <c r="B13154" s="10" t="s">
        <v>7502</v>
      </c>
      <c r="C13154" s="10" t="s">
        <v>606</v>
      </c>
      <c r="D13154" s="10" t="s">
        <v>8010</v>
      </c>
      <c r="E13154" s="9">
        <v>6080</v>
      </c>
      <c r="F13154" s="5">
        <v>41640</v>
      </c>
      <c r="G13154" s="7" t="s">
        <v>14096</v>
      </c>
      <c r="H13154" s="7" t="s">
        <v>14101</v>
      </c>
      <c r="I13154" s="7" t="s">
        <v>14130</v>
      </c>
      <c r="J13154" s="4">
        <v>2014</v>
      </c>
      <c r="L13154" s="19"/>
    </row>
    <row r="13155" spans="2:12" ht="25.5" x14ac:dyDescent="0.25">
      <c r="B13155" s="10" t="s">
        <v>7502</v>
      </c>
      <c r="C13155" s="10" t="s">
        <v>606</v>
      </c>
      <c r="D13155" s="10" t="s">
        <v>8010</v>
      </c>
      <c r="E13155" s="9">
        <v>0</v>
      </c>
      <c r="F13155" s="5">
        <v>42005</v>
      </c>
      <c r="G13155" s="7" t="s">
        <v>14096</v>
      </c>
      <c r="H13155" s="7" t="s">
        <v>14101</v>
      </c>
      <c r="I13155" s="7" t="s">
        <v>14130</v>
      </c>
      <c r="J13155" s="4">
        <v>2015</v>
      </c>
      <c r="L13155" s="19"/>
    </row>
    <row r="13156" spans="2:12" ht="38.25" x14ac:dyDescent="0.25">
      <c r="B13156" s="10" t="s">
        <v>3729</v>
      </c>
      <c r="C13156" s="10" t="s">
        <v>3732</v>
      </c>
      <c r="D13156" s="10" t="s">
        <v>5649</v>
      </c>
      <c r="E13156" s="9">
        <v>11420</v>
      </c>
      <c r="F13156" s="5">
        <v>42718</v>
      </c>
      <c r="G13156" s="7" t="s">
        <v>14091</v>
      </c>
      <c r="H13156" s="7" t="s">
        <v>14244</v>
      </c>
      <c r="I13156" s="7" t="s">
        <v>14130</v>
      </c>
      <c r="J13156" s="4">
        <v>2016</v>
      </c>
      <c r="L13156" s="19"/>
    </row>
    <row r="13157" spans="2:12" x14ac:dyDescent="0.25">
      <c r="B13157" s="10" t="s">
        <v>3729</v>
      </c>
      <c r="C13157" s="10" t="s">
        <v>3739</v>
      </c>
      <c r="D13157" s="10" t="s">
        <v>4977</v>
      </c>
      <c r="E13157" s="9">
        <v>700000</v>
      </c>
      <c r="F13157" s="5">
        <v>43369</v>
      </c>
      <c r="G13157" s="7" t="s">
        <v>14096</v>
      </c>
      <c r="H13157" s="7" t="s">
        <v>14101</v>
      </c>
      <c r="I13157" s="7" t="s">
        <v>14130</v>
      </c>
      <c r="J13157" s="4">
        <v>2018</v>
      </c>
      <c r="L13157" s="19"/>
    </row>
    <row r="13158" spans="2:12" x14ac:dyDescent="0.25">
      <c r="B13158" s="10" t="s">
        <v>5</v>
      </c>
      <c r="C13158" s="10" t="s">
        <v>596</v>
      </c>
      <c r="D13158" s="10" t="s">
        <v>366</v>
      </c>
      <c r="E13158" s="9">
        <v>80000000</v>
      </c>
      <c r="F13158" s="5">
        <v>39427</v>
      </c>
      <c r="G13158" s="7" t="s">
        <v>14096</v>
      </c>
      <c r="H13158" s="7" t="s">
        <v>14101</v>
      </c>
      <c r="I13158" s="7" t="s">
        <v>14130</v>
      </c>
      <c r="J13158" s="4">
        <v>2007</v>
      </c>
      <c r="L13158" s="19"/>
    </row>
    <row r="13159" spans="2:12" x14ac:dyDescent="0.25">
      <c r="B13159" s="10" t="s">
        <v>616</v>
      </c>
      <c r="C13159" s="10" t="s">
        <v>594</v>
      </c>
      <c r="D13159" s="10" t="s">
        <v>2238</v>
      </c>
      <c r="E13159" s="9">
        <v>12000000</v>
      </c>
      <c r="F13159" s="5">
        <v>35740</v>
      </c>
      <c r="G13159" s="7" t="s">
        <v>14092</v>
      </c>
      <c r="H13159" s="7" t="s">
        <v>14102</v>
      </c>
      <c r="I13159" s="7" t="s">
        <v>14123</v>
      </c>
      <c r="J13159" s="4">
        <v>1997</v>
      </c>
      <c r="L13159" s="19"/>
    </row>
    <row r="13160" spans="2:12" x14ac:dyDescent="0.25">
      <c r="B13160" s="10" t="s">
        <v>7502</v>
      </c>
      <c r="C13160" s="10" t="s">
        <v>595</v>
      </c>
      <c r="D13160" s="10" t="s">
        <v>7786</v>
      </c>
      <c r="E13160" s="9">
        <v>394755</v>
      </c>
      <c r="F13160" s="5">
        <v>40909</v>
      </c>
      <c r="G13160" s="7" t="s">
        <v>14092</v>
      </c>
      <c r="H13160" s="7" t="s">
        <v>14156</v>
      </c>
      <c r="I13160" s="7" t="s">
        <v>14130</v>
      </c>
      <c r="J13160" s="4">
        <v>2012</v>
      </c>
      <c r="L13160" s="19"/>
    </row>
    <row r="13161" spans="2:12" x14ac:dyDescent="0.25">
      <c r="B13161" s="10" t="s">
        <v>7502</v>
      </c>
      <c r="C13161" s="10" t="s">
        <v>595</v>
      </c>
      <c r="D13161" s="10" t="s">
        <v>7786</v>
      </c>
      <c r="E13161" s="9">
        <v>0</v>
      </c>
      <c r="F13161" s="5">
        <v>42005</v>
      </c>
      <c r="G13161" s="7" t="s">
        <v>14092</v>
      </c>
      <c r="H13161" s="7" t="s">
        <v>14156</v>
      </c>
      <c r="I13161" s="7" t="s">
        <v>14130</v>
      </c>
      <c r="J13161" s="4">
        <v>2015</v>
      </c>
      <c r="L13161" s="19"/>
    </row>
    <row r="13162" spans="2:12" x14ac:dyDescent="0.25">
      <c r="B13162" s="10" t="s">
        <v>616</v>
      </c>
      <c r="C13162" s="10" t="s">
        <v>592</v>
      </c>
      <c r="D13162" s="10" t="s">
        <v>3189</v>
      </c>
      <c r="E13162" s="9">
        <v>81000000</v>
      </c>
      <c r="F13162" s="5">
        <v>27184</v>
      </c>
      <c r="G13162" s="7" t="s">
        <v>14096</v>
      </c>
      <c r="H13162" s="7" t="s">
        <v>14095</v>
      </c>
      <c r="I13162" s="7" t="s">
        <v>14123</v>
      </c>
      <c r="J13162" s="4">
        <v>1974</v>
      </c>
      <c r="L13162" s="19"/>
    </row>
    <row r="13163" spans="2:12" x14ac:dyDescent="0.25">
      <c r="B13163" s="10" t="s">
        <v>5</v>
      </c>
      <c r="C13163" s="10" t="s">
        <v>595</v>
      </c>
      <c r="D13163" s="10" t="s">
        <v>565</v>
      </c>
      <c r="E13163" s="9">
        <v>16900000</v>
      </c>
      <c r="F13163" s="5">
        <v>35481</v>
      </c>
      <c r="G13163" s="7" t="s">
        <v>14096</v>
      </c>
      <c r="H13163" s="7" t="s">
        <v>14095</v>
      </c>
      <c r="I13163" s="7" t="s">
        <v>14137</v>
      </c>
      <c r="J13163" s="4">
        <v>1997</v>
      </c>
      <c r="L13163" s="19"/>
    </row>
    <row r="13164" spans="2:12" x14ac:dyDescent="0.25">
      <c r="B13164" s="10" t="s">
        <v>5</v>
      </c>
      <c r="C13164" s="10" t="s">
        <v>592</v>
      </c>
      <c r="D13164" s="10" t="s">
        <v>322</v>
      </c>
      <c r="E13164" s="9">
        <v>100000000</v>
      </c>
      <c r="F13164" s="5">
        <v>40294</v>
      </c>
      <c r="G13164" s="7" t="s">
        <v>14096</v>
      </c>
      <c r="H13164" s="7" t="s">
        <v>14095</v>
      </c>
      <c r="I13164" s="7" t="s">
        <v>14230</v>
      </c>
      <c r="J13164" s="4">
        <v>2010</v>
      </c>
      <c r="L13164" s="19"/>
    </row>
    <row r="13165" spans="2:12" x14ac:dyDescent="0.25">
      <c r="B13165" s="10" t="s">
        <v>616</v>
      </c>
      <c r="C13165" s="10" t="s">
        <v>594</v>
      </c>
      <c r="D13165" s="10" t="s">
        <v>3640</v>
      </c>
      <c r="E13165" s="9">
        <v>30000000</v>
      </c>
      <c r="F13165" s="5">
        <v>23190</v>
      </c>
      <c r="G13165" s="7" t="s">
        <v>14096</v>
      </c>
      <c r="H13165" s="7" t="s">
        <v>14095</v>
      </c>
      <c r="I13165" s="7" t="s">
        <v>14123</v>
      </c>
      <c r="J13165" s="4">
        <v>1963</v>
      </c>
      <c r="L13165" s="19"/>
    </row>
    <row r="13166" spans="2:12" x14ac:dyDescent="0.25">
      <c r="B13166" s="10" t="s">
        <v>7502</v>
      </c>
      <c r="C13166" s="10" t="s">
        <v>594</v>
      </c>
      <c r="D13166" s="10" t="s">
        <v>9045</v>
      </c>
      <c r="E13166" s="9">
        <v>0</v>
      </c>
      <c r="F13166" s="5">
        <v>42370</v>
      </c>
      <c r="G13166" s="7" t="s">
        <v>14096</v>
      </c>
      <c r="H13166" s="7" t="s">
        <v>14101</v>
      </c>
      <c r="I13166" s="7" t="s">
        <v>14130</v>
      </c>
      <c r="J13166" s="4">
        <v>2016</v>
      </c>
      <c r="L13166" s="19"/>
    </row>
    <row r="13167" spans="2:12" x14ac:dyDescent="0.25">
      <c r="B13167" s="10" t="s">
        <v>7502</v>
      </c>
      <c r="C13167" s="10" t="s">
        <v>594</v>
      </c>
      <c r="D13167" s="10" t="s">
        <v>9045</v>
      </c>
      <c r="E13167" s="9">
        <v>5034091</v>
      </c>
      <c r="F13167" s="5">
        <v>42736</v>
      </c>
      <c r="G13167" s="7" t="s">
        <v>14096</v>
      </c>
      <c r="H13167" s="7" t="s">
        <v>14101</v>
      </c>
      <c r="I13167" s="7" t="s">
        <v>14130</v>
      </c>
      <c r="J13167" s="4">
        <v>2017</v>
      </c>
      <c r="L13167" s="19"/>
    </row>
    <row r="13168" spans="2:12" x14ac:dyDescent="0.25">
      <c r="B13168" s="10" t="s">
        <v>7502</v>
      </c>
      <c r="C13168" s="10" t="s">
        <v>594</v>
      </c>
      <c r="D13168" s="10" t="s">
        <v>9045</v>
      </c>
      <c r="E13168" s="9">
        <v>12278854</v>
      </c>
      <c r="F13168" s="5">
        <v>43101</v>
      </c>
      <c r="G13168" s="7" t="s">
        <v>14096</v>
      </c>
      <c r="H13168" s="7" t="s">
        <v>14101</v>
      </c>
      <c r="I13168" s="7" t="s">
        <v>14130</v>
      </c>
      <c r="J13168" s="4">
        <v>2018</v>
      </c>
      <c r="L13168" s="19"/>
    </row>
    <row r="13169" spans="2:12" x14ac:dyDescent="0.25">
      <c r="B13169" s="10" t="s">
        <v>7502</v>
      </c>
      <c r="C13169" s="10" t="s">
        <v>594</v>
      </c>
      <c r="D13169" s="10" t="s">
        <v>9045</v>
      </c>
      <c r="E13169" s="9">
        <v>10833475</v>
      </c>
      <c r="F13169" s="5">
        <v>43466</v>
      </c>
      <c r="G13169" s="7" t="s">
        <v>14096</v>
      </c>
      <c r="H13169" s="7" t="s">
        <v>14101</v>
      </c>
      <c r="I13169" s="7" t="s">
        <v>14130</v>
      </c>
      <c r="J13169" s="4">
        <v>2019</v>
      </c>
      <c r="L13169" s="19"/>
    </row>
    <row r="13170" spans="2:12" x14ac:dyDescent="0.25">
      <c r="B13170" s="10" t="s">
        <v>7502</v>
      </c>
      <c r="C13170" s="10" t="s">
        <v>594</v>
      </c>
      <c r="D13170" s="10" t="s">
        <v>9045</v>
      </c>
      <c r="E13170" s="9">
        <v>10077829</v>
      </c>
      <c r="F13170" s="5">
        <v>43831</v>
      </c>
      <c r="G13170" s="7" t="s">
        <v>14096</v>
      </c>
      <c r="H13170" s="7" t="s">
        <v>14101</v>
      </c>
      <c r="I13170" s="7" t="s">
        <v>14130</v>
      </c>
      <c r="J13170" s="4">
        <v>2020</v>
      </c>
      <c r="L13170" s="19"/>
    </row>
    <row r="13171" spans="2:12" x14ac:dyDescent="0.25">
      <c r="B13171" s="10" t="s">
        <v>14087</v>
      </c>
      <c r="C13171" s="10" t="s">
        <v>594</v>
      </c>
      <c r="D13171" s="10" t="s">
        <v>9045</v>
      </c>
      <c r="E13171" s="9">
        <v>4353844</v>
      </c>
      <c r="F13171" s="5">
        <v>43831</v>
      </c>
      <c r="G13171" s="7" t="s">
        <v>14096</v>
      </c>
      <c r="H13171" s="7" t="s">
        <v>14101</v>
      </c>
      <c r="I13171" s="7" t="s">
        <v>14130</v>
      </c>
      <c r="J13171" s="4">
        <v>2020</v>
      </c>
      <c r="L13171" s="19"/>
    </row>
    <row r="13172" spans="2:12" x14ac:dyDescent="0.25">
      <c r="B13172" s="10" t="s">
        <v>7502</v>
      </c>
      <c r="C13172" s="10" t="s">
        <v>599</v>
      </c>
      <c r="D13172" s="10" t="s">
        <v>7789</v>
      </c>
      <c r="E13172" s="9">
        <v>379723</v>
      </c>
      <c r="F13172" s="5">
        <v>40909</v>
      </c>
      <c r="G13172" s="7" t="s">
        <v>14096</v>
      </c>
      <c r="H13172" s="7" t="s">
        <v>14101</v>
      </c>
      <c r="I13172" s="7" t="s">
        <v>14130</v>
      </c>
      <c r="J13172" s="4">
        <v>2012</v>
      </c>
      <c r="L13172" s="19"/>
    </row>
    <row r="13173" spans="2:12" x14ac:dyDescent="0.25">
      <c r="B13173" s="10" t="s">
        <v>7502</v>
      </c>
      <c r="C13173" s="10" t="s">
        <v>599</v>
      </c>
      <c r="D13173" s="10" t="s">
        <v>7789</v>
      </c>
      <c r="E13173" s="9">
        <v>1250</v>
      </c>
      <c r="F13173" s="5">
        <v>41275</v>
      </c>
      <c r="G13173" s="7" t="s">
        <v>14096</v>
      </c>
      <c r="H13173" s="7" t="s">
        <v>14101</v>
      </c>
      <c r="I13173" s="7" t="s">
        <v>14130</v>
      </c>
      <c r="J13173" s="4">
        <v>2013</v>
      </c>
      <c r="L13173" s="19"/>
    </row>
    <row r="13174" spans="2:12" x14ac:dyDescent="0.25">
      <c r="B13174" s="10" t="s">
        <v>7502</v>
      </c>
      <c r="C13174" s="10" t="s">
        <v>599</v>
      </c>
      <c r="D13174" s="10" t="s">
        <v>7789</v>
      </c>
      <c r="E13174" s="9">
        <v>0</v>
      </c>
      <c r="F13174" s="5">
        <v>41640</v>
      </c>
      <c r="G13174" s="7" t="s">
        <v>14096</v>
      </c>
      <c r="H13174" s="7" t="s">
        <v>14101</v>
      </c>
      <c r="I13174" s="7" t="s">
        <v>14130</v>
      </c>
      <c r="J13174" s="4">
        <v>2014</v>
      </c>
      <c r="L13174" s="19"/>
    </row>
    <row r="13175" spans="2:12" x14ac:dyDescent="0.25">
      <c r="B13175" s="10" t="s">
        <v>7502</v>
      </c>
      <c r="C13175" s="10" t="s">
        <v>599</v>
      </c>
      <c r="D13175" s="10" t="s">
        <v>7789</v>
      </c>
      <c r="E13175" s="9">
        <v>17599</v>
      </c>
      <c r="F13175" s="5">
        <v>42005</v>
      </c>
      <c r="G13175" s="7" t="s">
        <v>14096</v>
      </c>
      <c r="H13175" s="7" t="s">
        <v>14101</v>
      </c>
      <c r="I13175" s="7" t="s">
        <v>14130</v>
      </c>
      <c r="J13175" s="4">
        <v>2015</v>
      </c>
      <c r="L13175" s="19"/>
    </row>
    <row r="13176" spans="2:12" ht="25.5" x14ac:dyDescent="0.25">
      <c r="B13176" s="10" t="s">
        <v>5</v>
      </c>
      <c r="C13176" s="10" t="s">
        <v>594</v>
      </c>
      <c r="D13176" s="10" t="s">
        <v>70</v>
      </c>
      <c r="E13176" s="9">
        <v>400000000</v>
      </c>
      <c r="F13176" s="5">
        <v>43038</v>
      </c>
      <c r="G13176" s="7" t="s">
        <v>14104</v>
      </c>
      <c r="H13176" s="7" t="s">
        <v>14122</v>
      </c>
      <c r="I13176" s="7" t="s">
        <v>14130</v>
      </c>
      <c r="J13176" s="4">
        <v>2017</v>
      </c>
      <c r="L13176" s="19"/>
    </row>
    <row r="13177" spans="2:12" x14ac:dyDescent="0.25">
      <c r="B13177" s="10" t="s">
        <v>7502</v>
      </c>
      <c r="C13177" s="10" t="s">
        <v>3733</v>
      </c>
      <c r="D13177" s="10" t="s">
        <v>8748</v>
      </c>
      <c r="E13177" s="9">
        <v>379989</v>
      </c>
      <c r="F13177" s="5">
        <v>42005</v>
      </c>
      <c r="G13177" s="7" t="s">
        <v>14096</v>
      </c>
      <c r="H13177" s="7" t="s">
        <v>14101</v>
      </c>
      <c r="I13177" s="7" t="s">
        <v>14130</v>
      </c>
      <c r="J13177" s="4">
        <v>2015</v>
      </c>
      <c r="L13177" s="19"/>
    </row>
    <row r="13178" spans="2:12" x14ac:dyDescent="0.25">
      <c r="B13178" s="10" t="s">
        <v>7502</v>
      </c>
      <c r="C13178" s="10" t="s">
        <v>3733</v>
      </c>
      <c r="D13178" s="10" t="s">
        <v>8748</v>
      </c>
      <c r="E13178" s="9">
        <v>362670</v>
      </c>
      <c r="F13178" s="5">
        <v>42370</v>
      </c>
      <c r="G13178" s="7" t="s">
        <v>14096</v>
      </c>
      <c r="H13178" s="7" t="s">
        <v>14101</v>
      </c>
      <c r="I13178" s="7" t="s">
        <v>14130</v>
      </c>
      <c r="J13178" s="4">
        <v>2016</v>
      </c>
      <c r="L13178" s="19"/>
    </row>
    <row r="13179" spans="2:12" x14ac:dyDescent="0.25">
      <c r="B13179" s="10" t="s">
        <v>7502</v>
      </c>
      <c r="C13179" s="10" t="s">
        <v>3733</v>
      </c>
      <c r="D13179" s="10" t="s">
        <v>8748</v>
      </c>
      <c r="E13179" s="9">
        <v>745692</v>
      </c>
      <c r="F13179" s="5">
        <v>42736</v>
      </c>
      <c r="G13179" s="7" t="s">
        <v>14096</v>
      </c>
      <c r="H13179" s="7" t="s">
        <v>14101</v>
      </c>
      <c r="I13179" s="7" t="s">
        <v>14130</v>
      </c>
      <c r="J13179" s="4">
        <v>2017</v>
      </c>
      <c r="L13179" s="19"/>
    </row>
    <row r="13180" spans="2:12" x14ac:dyDescent="0.25">
      <c r="B13180" s="10" t="s">
        <v>7502</v>
      </c>
      <c r="C13180" s="10" t="s">
        <v>3733</v>
      </c>
      <c r="D13180" s="10" t="s">
        <v>8748</v>
      </c>
      <c r="E13180" s="9">
        <v>1004688</v>
      </c>
      <c r="F13180" s="5">
        <v>43101</v>
      </c>
      <c r="G13180" s="7" t="s">
        <v>14096</v>
      </c>
      <c r="H13180" s="7" t="s">
        <v>14101</v>
      </c>
      <c r="I13180" s="7" t="s">
        <v>14130</v>
      </c>
      <c r="J13180" s="4">
        <v>2018</v>
      </c>
      <c r="L13180" s="19"/>
    </row>
    <row r="13181" spans="2:12" x14ac:dyDescent="0.25">
      <c r="B13181" s="10" t="s">
        <v>7502</v>
      </c>
      <c r="C13181" s="10" t="s">
        <v>3733</v>
      </c>
      <c r="D13181" s="10" t="s">
        <v>8748</v>
      </c>
      <c r="E13181" s="9">
        <v>1127387</v>
      </c>
      <c r="F13181" s="5">
        <v>43466</v>
      </c>
      <c r="G13181" s="7" t="s">
        <v>14096</v>
      </c>
      <c r="H13181" s="7" t="s">
        <v>14101</v>
      </c>
      <c r="I13181" s="7" t="s">
        <v>14130</v>
      </c>
      <c r="J13181" s="4">
        <v>2019</v>
      </c>
      <c r="L13181" s="19"/>
    </row>
    <row r="13182" spans="2:12" x14ac:dyDescent="0.25">
      <c r="B13182" s="10" t="s">
        <v>7502</v>
      </c>
      <c r="C13182" s="10" t="s">
        <v>3733</v>
      </c>
      <c r="D13182" s="10" t="s">
        <v>8748</v>
      </c>
      <c r="E13182" s="9">
        <v>997429</v>
      </c>
      <c r="F13182" s="5">
        <v>43831</v>
      </c>
      <c r="G13182" s="7" t="s">
        <v>14096</v>
      </c>
      <c r="H13182" s="7" t="s">
        <v>14101</v>
      </c>
      <c r="I13182" s="7" t="s">
        <v>14130</v>
      </c>
      <c r="J13182" s="4">
        <v>2020</v>
      </c>
      <c r="L13182" s="19"/>
    </row>
    <row r="13183" spans="2:12" x14ac:dyDescent="0.25">
      <c r="B13183" s="10" t="s">
        <v>14087</v>
      </c>
      <c r="C13183" s="10" t="s">
        <v>3733</v>
      </c>
      <c r="D13183" s="10" t="s">
        <v>16115</v>
      </c>
      <c r="E13183" s="9">
        <v>681550</v>
      </c>
      <c r="F13183" s="5">
        <v>43831</v>
      </c>
      <c r="G13183" s="7" t="s">
        <v>14096</v>
      </c>
      <c r="H13183" s="7" t="s">
        <v>14101</v>
      </c>
      <c r="I13183" s="7" t="s">
        <v>14130</v>
      </c>
      <c r="J13183" s="4">
        <v>2020</v>
      </c>
      <c r="L13183" s="19"/>
    </row>
    <row r="13184" spans="2:12" x14ac:dyDescent="0.25">
      <c r="B13184" s="10" t="s">
        <v>7502</v>
      </c>
      <c r="C13184" s="10" t="s">
        <v>3733</v>
      </c>
      <c r="D13184" s="10" t="s">
        <v>8848</v>
      </c>
      <c r="E13184" s="9">
        <v>37450</v>
      </c>
      <c r="F13184" s="5">
        <v>42005</v>
      </c>
      <c r="G13184" s="7" t="s">
        <v>14096</v>
      </c>
      <c r="H13184" s="7" t="s">
        <v>14101</v>
      </c>
      <c r="I13184" s="7" t="s">
        <v>14130</v>
      </c>
      <c r="J13184" s="4">
        <v>2015</v>
      </c>
      <c r="L13184" s="19"/>
    </row>
    <row r="13185" spans="2:12" x14ac:dyDescent="0.25">
      <c r="B13185" s="10" t="s">
        <v>7502</v>
      </c>
      <c r="C13185" s="10" t="s">
        <v>3733</v>
      </c>
      <c r="D13185" s="10" t="s">
        <v>8848</v>
      </c>
      <c r="E13185" s="9">
        <v>375000</v>
      </c>
      <c r="F13185" s="5">
        <v>42370</v>
      </c>
      <c r="G13185" s="7" t="s">
        <v>14096</v>
      </c>
      <c r="H13185" s="7" t="s">
        <v>14101</v>
      </c>
      <c r="I13185" s="7" t="s">
        <v>14130</v>
      </c>
      <c r="J13185" s="4">
        <v>2016</v>
      </c>
      <c r="L13185" s="19"/>
    </row>
    <row r="13186" spans="2:12" x14ac:dyDescent="0.25">
      <c r="B13186" s="10" t="s">
        <v>7502</v>
      </c>
      <c r="C13186" s="10" t="s">
        <v>3733</v>
      </c>
      <c r="D13186" s="10" t="s">
        <v>8848</v>
      </c>
      <c r="E13186" s="9">
        <v>930508</v>
      </c>
      <c r="F13186" s="5">
        <v>42736</v>
      </c>
      <c r="G13186" s="7" t="s">
        <v>14096</v>
      </c>
      <c r="H13186" s="7" t="s">
        <v>14101</v>
      </c>
      <c r="I13186" s="7" t="s">
        <v>14130</v>
      </c>
      <c r="J13186" s="4">
        <v>2017</v>
      </c>
      <c r="L13186" s="19"/>
    </row>
    <row r="13187" spans="2:12" x14ac:dyDescent="0.25">
      <c r="B13187" s="10" t="s">
        <v>7502</v>
      </c>
      <c r="C13187" s="10" t="s">
        <v>3733</v>
      </c>
      <c r="D13187" s="10" t="s">
        <v>8848</v>
      </c>
      <c r="E13187" s="9">
        <v>1180113</v>
      </c>
      <c r="F13187" s="5">
        <v>43101</v>
      </c>
      <c r="G13187" s="7" t="s">
        <v>14096</v>
      </c>
      <c r="H13187" s="7" t="s">
        <v>14101</v>
      </c>
      <c r="I13187" s="7" t="s">
        <v>14130</v>
      </c>
      <c r="J13187" s="4">
        <v>2018</v>
      </c>
      <c r="L13187" s="19"/>
    </row>
    <row r="13188" spans="2:12" x14ac:dyDescent="0.25">
      <c r="B13188" s="10" t="s">
        <v>7502</v>
      </c>
      <c r="C13188" s="10" t="s">
        <v>3733</v>
      </c>
      <c r="D13188" s="10" t="s">
        <v>8848</v>
      </c>
      <c r="E13188" s="9">
        <v>1432959</v>
      </c>
      <c r="F13188" s="5">
        <v>43466</v>
      </c>
      <c r="G13188" s="7" t="s">
        <v>14096</v>
      </c>
      <c r="H13188" s="7" t="s">
        <v>14101</v>
      </c>
      <c r="I13188" s="7" t="s">
        <v>14130</v>
      </c>
      <c r="J13188" s="4">
        <v>2019</v>
      </c>
      <c r="L13188" s="19"/>
    </row>
    <row r="13189" spans="2:12" x14ac:dyDescent="0.25">
      <c r="B13189" s="10" t="s">
        <v>7502</v>
      </c>
      <c r="C13189" s="10" t="s">
        <v>3733</v>
      </c>
      <c r="D13189" s="10" t="s">
        <v>8848</v>
      </c>
      <c r="E13189" s="9">
        <v>1005697</v>
      </c>
      <c r="F13189" s="5">
        <v>43831</v>
      </c>
      <c r="G13189" s="7" t="s">
        <v>14096</v>
      </c>
      <c r="H13189" s="7" t="s">
        <v>14101</v>
      </c>
      <c r="I13189" s="7" t="s">
        <v>14130</v>
      </c>
      <c r="J13189" s="4">
        <v>2020</v>
      </c>
      <c r="L13189" s="19"/>
    </row>
    <row r="13190" spans="2:12" x14ac:dyDescent="0.25">
      <c r="B13190" s="10" t="s">
        <v>14087</v>
      </c>
      <c r="C13190" s="10" t="s">
        <v>3733</v>
      </c>
      <c r="D13190" s="10" t="s">
        <v>8848</v>
      </c>
      <c r="E13190" s="9">
        <v>672774</v>
      </c>
      <c r="F13190" s="5">
        <v>43831</v>
      </c>
      <c r="G13190" s="7" t="s">
        <v>14096</v>
      </c>
      <c r="H13190" s="7" t="s">
        <v>14101</v>
      </c>
      <c r="I13190" s="7" t="s">
        <v>14130</v>
      </c>
      <c r="J13190" s="4">
        <v>2020</v>
      </c>
      <c r="L13190" s="19"/>
    </row>
    <row r="13191" spans="2:12" x14ac:dyDescent="0.25">
      <c r="B13191" s="10" t="s">
        <v>616</v>
      </c>
      <c r="C13191" s="10" t="s">
        <v>592</v>
      </c>
      <c r="D13191" s="10" t="s">
        <v>1931</v>
      </c>
      <c r="E13191" s="9">
        <v>51000000</v>
      </c>
      <c r="F13191" s="5">
        <v>37503</v>
      </c>
      <c r="G13191" s="7" t="s">
        <v>14096</v>
      </c>
      <c r="H13191" s="7" t="s">
        <v>14095</v>
      </c>
      <c r="I13191" s="7" t="s">
        <v>14124</v>
      </c>
      <c r="J13191" s="4">
        <v>2002</v>
      </c>
      <c r="L13191" s="19"/>
    </row>
    <row r="13192" spans="2:12" x14ac:dyDescent="0.25">
      <c r="B13192" s="10" t="s">
        <v>616</v>
      </c>
      <c r="C13192" s="10" t="s">
        <v>592</v>
      </c>
      <c r="D13192" s="10" t="s">
        <v>1693</v>
      </c>
      <c r="E13192" s="9">
        <v>9180000</v>
      </c>
      <c r="F13192" s="5">
        <v>38687</v>
      </c>
      <c r="G13192" s="7" t="s">
        <v>14096</v>
      </c>
      <c r="H13192" s="7" t="s">
        <v>14095</v>
      </c>
      <c r="I13192" s="7" t="s">
        <v>14123</v>
      </c>
      <c r="J13192" s="4">
        <v>2005</v>
      </c>
      <c r="L13192" s="19"/>
    </row>
    <row r="13193" spans="2:12" x14ac:dyDescent="0.25">
      <c r="B13193" s="10" t="s">
        <v>7502</v>
      </c>
      <c r="C13193" s="10" t="s">
        <v>3732</v>
      </c>
      <c r="D13193" s="10" t="s">
        <v>9822</v>
      </c>
      <c r="E13193" s="9">
        <v>65000</v>
      </c>
      <c r="F13193" s="5">
        <v>43831</v>
      </c>
      <c r="G13193" s="7" t="s">
        <v>14096</v>
      </c>
      <c r="H13193" s="7" t="s">
        <v>14095</v>
      </c>
      <c r="I13193" s="7" t="s">
        <v>14130</v>
      </c>
      <c r="J13193" s="4">
        <v>2020</v>
      </c>
      <c r="L13193" s="19"/>
    </row>
    <row r="13194" spans="2:12" x14ac:dyDescent="0.25">
      <c r="B13194" s="10" t="s">
        <v>14087</v>
      </c>
      <c r="C13194" s="10" t="s">
        <v>3732</v>
      </c>
      <c r="D13194" s="10" t="s">
        <v>9822</v>
      </c>
      <c r="E13194" s="9">
        <v>38996</v>
      </c>
      <c r="F13194" s="5">
        <v>43831</v>
      </c>
      <c r="G13194" s="7" t="s">
        <v>14096</v>
      </c>
      <c r="H13194" s="7" t="s">
        <v>14095</v>
      </c>
      <c r="I13194" s="7" t="s">
        <v>14130</v>
      </c>
      <c r="J13194" s="4">
        <v>2020</v>
      </c>
      <c r="L13194" s="19"/>
    </row>
    <row r="13195" spans="2:12" x14ac:dyDescent="0.25">
      <c r="B13195" s="10" t="s">
        <v>7502</v>
      </c>
      <c r="C13195" s="10" t="s">
        <v>598</v>
      </c>
      <c r="D13195" s="10" t="s">
        <v>14992</v>
      </c>
      <c r="E13195" s="9">
        <v>849821</v>
      </c>
      <c r="F13195" s="5">
        <v>40909</v>
      </c>
      <c r="G13195" s="7" t="s">
        <v>14096</v>
      </c>
      <c r="H13195" s="7" t="s">
        <v>14101</v>
      </c>
      <c r="I13195" s="7" t="s">
        <v>14130</v>
      </c>
      <c r="J13195" s="4">
        <v>2012</v>
      </c>
      <c r="L13195" s="19"/>
    </row>
    <row r="13196" spans="2:12" x14ac:dyDescent="0.25">
      <c r="B13196" s="10" t="s">
        <v>7502</v>
      </c>
      <c r="C13196" s="10" t="s">
        <v>598</v>
      </c>
      <c r="D13196" s="10" t="s">
        <v>14992</v>
      </c>
      <c r="E13196" s="9">
        <v>1369637</v>
      </c>
      <c r="F13196" s="5">
        <v>41275</v>
      </c>
      <c r="G13196" s="7" t="s">
        <v>14096</v>
      </c>
      <c r="H13196" s="7" t="s">
        <v>14101</v>
      </c>
      <c r="I13196" s="7" t="s">
        <v>14130</v>
      </c>
      <c r="J13196" s="4">
        <v>2013</v>
      </c>
      <c r="L13196" s="19"/>
    </row>
    <row r="13197" spans="2:12" x14ac:dyDescent="0.25">
      <c r="B13197" s="10" t="s">
        <v>7502</v>
      </c>
      <c r="C13197" s="10" t="s">
        <v>598</v>
      </c>
      <c r="D13197" s="10" t="s">
        <v>14992</v>
      </c>
      <c r="E13197" s="9">
        <v>68418</v>
      </c>
      <c r="F13197" s="5">
        <v>41640</v>
      </c>
      <c r="G13197" s="7" t="s">
        <v>14096</v>
      </c>
      <c r="H13197" s="7" t="s">
        <v>14101</v>
      </c>
      <c r="I13197" s="7" t="s">
        <v>14130</v>
      </c>
      <c r="J13197" s="4">
        <v>2014</v>
      </c>
      <c r="L13197" s="19"/>
    </row>
    <row r="13198" spans="2:12" x14ac:dyDescent="0.25">
      <c r="B13198" s="10" t="s">
        <v>616</v>
      </c>
      <c r="C13198" s="10" t="s">
        <v>604</v>
      </c>
      <c r="D13198" s="10" t="s">
        <v>766</v>
      </c>
      <c r="E13198" s="9">
        <v>400000</v>
      </c>
      <c r="F13198" s="5">
        <v>43179</v>
      </c>
      <c r="G13198" s="7" t="s">
        <v>14096</v>
      </c>
      <c r="H13198" s="7" t="s">
        <v>14101</v>
      </c>
      <c r="I13198" s="7" t="s">
        <v>14124</v>
      </c>
      <c r="J13198" s="4">
        <v>2018</v>
      </c>
      <c r="L13198" s="19"/>
    </row>
    <row r="13199" spans="2:12" x14ac:dyDescent="0.25">
      <c r="B13199" s="10" t="s">
        <v>616</v>
      </c>
      <c r="C13199" s="10" t="s">
        <v>604</v>
      </c>
      <c r="D13199" s="10" t="s">
        <v>1392</v>
      </c>
      <c r="E13199" s="9">
        <v>162400000</v>
      </c>
      <c r="F13199" s="5">
        <v>39861</v>
      </c>
      <c r="G13199" s="7" t="s">
        <v>14092</v>
      </c>
      <c r="H13199" s="7" t="s">
        <v>14150</v>
      </c>
      <c r="I13199" s="7" t="s">
        <v>14123</v>
      </c>
      <c r="J13199" s="4">
        <v>2009</v>
      </c>
      <c r="L13199" s="19"/>
    </row>
    <row r="13200" spans="2:12" x14ac:dyDescent="0.25">
      <c r="B13200" s="10" t="s">
        <v>616</v>
      </c>
      <c r="C13200" s="10" t="s">
        <v>604</v>
      </c>
      <c r="D13200" s="10" t="s">
        <v>1761</v>
      </c>
      <c r="E13200" s="9">
        <v>200000000</v>
      </c>
      <c r="F13200" s="5">
        <v>38470</v>
      </c>
      <c r="G13200" s="7" t="s">
        <v>14096</v>
      </c>
      <c r="H13200" s="7" t="s">
        <v>14101</v>
      </c>
      <c r="I13200" s="7" t="s">
        <v>14130</v>
      </c>
      <c r="J13200" s="4">
        <v>2005</v>
      </c>
      <c r="L13200" s="19"/>
    </row>
    <row r="13201" spans="2:12" x14ac:dyDescent="0.25">
      <c r="B13201" s="10" t="s">
        <v>616</v>
      </c>
      <c r="C13201" s="10" t="s">
        <v>604</v>
      </c>
      <c r="D13201" s="10" t="s">
        <v>1205</v>
      </c>
      <c r="E13201" s="9">
        <v>50900000</v>
      </c>
      <c r="F13201" s="5">
        <v>40521</v>
      </c>
      <c r="G13201" s="7" t="s">
        <v>14091</v>
      </c>
      <c r="H13201" s="7" t="s">
        <v>14094</v>
      </c>
      <c r="I13201" s="7" t="s">
        <v>14123</v>
      </c>
      <c r="J13201" s="4">
        <v>2010</v>
      </c>
      <c r="L13201" s="19"/>
    </row>
    <row r="13202" spans="2:12" x14ac:dyDescent="0.25">
      <c r="B13202" s="10" t="s">
        <v>616</v>
      </c>
      <c r="C13202" s="10" t="s">
        <v>604</v>
      </c>
      <c r="D13202" s="10" t="s">
        <v>1047</v>
      </c>
      <c r="E13202" s="9">
        <v>32700000</v>
      </c>
      <c r="F13202" s="5">
        <v>41366</v>
      </c>
      <c r="G13202" s="7" t="s">
        <v>14096</v>
      </c>
      <c r="H13202" s="7" t="s">
        <v>14101</v>
      </c>
      <c r="I13202" s="7" t="s">
        <v>14123</v>
      </c>
      <c r="J13202" s="4">
        <v>2013</v>
      </c>
      <c r="L13202" s="19"/>
    </row>
    <row r="13203" spans="2:12" x14ac:dyDescent="0.25">
      <c r="B13203" s="10" t="s">
        <v>616</v>
      </c>
      <c r="C13203" s="10" t="s">
        <v>604</v>
      </c>
      <c r="D13203" s="10" t="s">
        <v>945</v>
      </c>
      <c r="E13203" s="9">
        <v>65000000</v>
      </c>
      <c r="F13203" s="5">
        <v>42019</v>
      </c>
      <c r="G13203" s="7" t="s">
        <v>14091</v>
      </c>
      <c r="H13203" s="7" t="s">
        <v>14094</v>
      </c>
      <c r="I13203" s="7" t="s">
        <v>14124</v>
      </c>
      <c r="J13203" s="4">
        <v>2015</v>
      </c>
      <c r="L13203" s="19"/>
    </row>
    <row r="13204" spans="2:12" x14ac:dyDescent="0.25">
      <c r="B13204" s="10" t="s">
        <v>616</v>
      </c>
      <c r="C13204" s="10" t="s">
        <v>604</v>
      </c>
      <c r="D13204" s="10" t="s">
        <v>1639</v>
      </c>
      <c r="E13204" s="9">
        <v>7700000</v>
      </c>
      <c r="F13204" s="5">
        <v>38896</v>
      </c>
      <c r="G13204" s="7" t="s">
        <v>14096</v>
      </c>
      <c r="H13204" s="7" t="s">
        <v>14095</v>
      </c>
      <c r="I13204" s="7" t="s">
        <v>14123</v>
      </c>
      <c r="J13204" s="4">
        <v>2006</v>
      </c>
      <c r="L13204" s="19"/>
    </row>
    <row r="13205" spans="2:12" x14ac:dyDescent="0.25">
      <c r="B13205" s="10" t="s">
        <v>616</v>
      </c>
      <c r="C13205" s="10" t="s">
        <v>604</v>
      </c>
      <c r="D13205" s="10" t="s">
        <v>2310</v>
      </c>
      <c r="E13205" s="9">
        <v>172400000</v>
      </c>
      <c r="F13205" s="5">
        <v>35271</v>
      </c>
      <c r="G13205" s="7" t="s">
        <v>14096</v>
      </c>
      <c r="H13205" s="7" t="s">
        <v>14095</v>
      </c>
      <c r="I13205" s="7" t="s">
        <v>14123</v>
      </c>
      <c r="J13205" s="4">
        <v>1996</v>
      </c>
      <c r="L13205" s="19"/>
    </row>
    <row r="13206" spans="2:12" x14ac:dyDescent="0.25">
      <c r="B13206" s="10" t="s">
        <v>616</v>
      </c>
      <c r="C13206" s="10" t="s">
        <v>604</v>
      </c>
      <c r="D13206" s="10" t="s">
        <v>1736</v>
      </c>
      <c r="E13206" s="9">
        <v>18860000</v>
      </c>
      <c r="F13206" s="5">
        <v>38517</v>
      </c>
      <c r="G13206" s="7" t="s">
        <v>14096</v>
      </c>
      <c r="H13206" s="7" t="s">
        <v>14095</v>
      </c>
      <c r="I13206" s="7" t="s">
        <v>14123</v>
      </c>
      <c r="J13206" s="4">
        <v>2005</v>
      </c>
      <c r="L13206" s="19"/>
    </row>
    <row r="13207" spans="2:12" ht="25.5" x14ac:dyDescent="0.25">
      <c r="B13207" s="10" t="s">
        <v>616</v>
      </c>
      <c r="C13207" s="10" t="s">
        <v>604</v>
      </c>
      <c r="D13207" s="10" t="s">
        <v>1135</v>
      </c>
      <c r="E13207" s="9">
        <v>2500000</v>
      </c>
      <c r="F13207" s="5">
        <v>40876</v>
      </c>
      <c r="G13207" s="7" t="s">
        <v>14096</v>
      </c>
      <c r="H13207" s="7" t="s">
        <v>14095</v>
      </c>
      <c r="I13207" s="7" t="s">
        <v>14124</v>
      </c>
      <c r="J13207" s="4">
        <v>2011</v>
      </c>
      <c r="L13207" s="19"/>
    </row>
    <row r="13208" spans="2:12" x14ac:dyDescent="0.25">
      <c r="B13208" s="10" t="s">
        <v>616</v>
      </c>
      <c r="C13208" s="10" t="s">
        <v>604</v>
      </c>
      <c r="D13208" s="10" t="s">
        <v>1932</v>
      </c>
      <c r="E13208" s="9">
        <v>80000000</v>
      </c>
      <c r="F13208" s="5">
        <v>37497</v>
      </c>
      <c r="G13208" s="7" t="s">
        <v>14091</v>
      </c>
      <c r="H13208" s="7" t="s">
        <v>14094</v>
      </c>
      <c r="I13208" s="7" t="s">
        <v>14123</v>
      </c>
      <c r="J13208" s="4">
        <v>2002</v>
      </c>
      <c r="L13208" s="19"/>
    </row>
    <row r="13209" spans="2:12" x14ac:dyDescent="0.25">
      <c r="B13209" s="10" t="s">
        <v>616</v>
      </c>
      <c r="C13209" s="10" t="s">
        <v>604</v>
      </c>
      <c r="D13209" s="10" t="s">
        <v>1082</v>
      </c>
      <c r="E13209" s="9">
        <v>240000</v>
      </c>
      <c r="F13209" s="5">
        <v>41107</v>
      </c>
      <c r="G13209" s="7" t="s">
        <v>14096</v>
      </c>
      <c r="H13209" s="7" t="s">
        <v>14101</v>
      </c>
      <c r="I13209" s="7" t="s">
        <v>14123</v>
      </c>
      <c r="J13209" s="4">
        <v>2012</v>
      </c>
      <c r="L13209" s="19"/>
    </row>
    <row r="13210" spans="2:12" x14ac:dyDescent="0.25">
      <c r="B13210" s="10" t="s">
        <v>616</v>
      </c>
      <c r="C13210" s="10" t="s">
        <v>604</v>
      </c>
      <c r="D13210" s="10" t="s">
        <v>1172</v>
      </c>
      <c r="E13210" s="9">
        <v>64900000</v>
      </c>
      <c r="F13210" s="5">
        <v>40640</v>
      </c>
      <c r="G13210" s="7" t="s">
        <v>14091</v>
      </c>
      <c r="H13210" s="7" t="s">
        <v>14094</v>
      </c>
      <c r="I13210" s="7" t="s">
        <v>14124</v>
      </c>
      <c r="J13210" s="4">
        <v>2011</v>
      </c>
      <c r="L13210" s="19"/>
    </row>
    <row r="13211" spans="2:12" x14ac:dyDescent="0.25">
      <c r="B13211" s="10" t="s">
        <v>616</v>
      </c>
      <c r="C13211" s="10" t="s">
        <v>604</v>
      </c>
      <c r="D13211" s="10" t="s">
        <v>1787</v>
      </c>
      <c r="E13211" s="9">
        <v>100000000</v>
      </c>
      <c r="F13211" s="5">
        <v>38328</v>
      </c>
      <c r="G13211" s="7" t="s">
        <v>14096</v>
      </c>
      <c r="H13211" s="7" t="s">
        <v>14101</v>
      </c>
      <c r="I13211" s="7" t="s">
        <v>14123</v>
      </c>
      <c r="J13211" s="4">
        <v>2004</v>
      </c>
      <c r="L13211" s="19"/>
    </row>
    <row r="13212" spans="2:12" x14ac:dyDescent="0.25">
      <c r="B13212" s="10" t="s">
        <v>616</v>
      </c>
      <c r="C13212" s="10" t="s">
        <v>604</v>
      </c>
      <c r="D13212" s="10" t="s">
        <v>1674</v>
      </c>
      <c r="E13212" s="9">
        <v>10000000</v>
      </c>
      <c r="F13212" s="5">
        <v>38783</v>
      </c>
      <c r="G13212" s="7" t="s">
        <v>14096</v>
      </c>
      <c r="H13212" s="7" t="s">
        <v>14095</v>
      </c>
      <c r="I13212" s="7" t="s">
        <v>14123</v>
      </c>
      <c r="J13212" s="4">
        <v>2006</v>
      </c>
      <c r="L13212" s="19"/>
    </row>
    <row r="13213" spans="2:12" x14ac:dyDescent="0.25">
      <c r="B13213" s="10" t="s">
        <v>616</v>
      </c>
      <c r="C13213" s="10" t="s">
        <v>604</v>
      </c>
      <c r="D13213" s="10" t="s">
        <v>1674</v>
      </c>
      <c r="E13213" s="9">
        <v>100000000</v>
      </c>
      <c r="F13213" s="5">
        <v>38783</v>
      </c>
      <c r="G13213" s="7" t="s">
        <v>14096</v>
      </c>
      <c r="H13213" s="7" t="s">
        <v>14095</v>
      </c>
      <c r="I13213" s="7" t="s">
        <v>14123</v>
      </c>
      <c r="J13213" s="4">
        <v>2006</v>
      </c>
      <c r="L13213" s="19"/>
    </row>
    <row r="13214" spans="2:12" x14ac:dyDescent="0.25">
      <c r="B13214" s="10" t="s">
        <v>616</v>
      </c>
      <c r="C13214" s="10" t="s">
        <v>604</v>
      </c>
      <c r="D13214" s="10" t="s">
        <v>1755</v>
      </c>
      <c r="E13214" s="9">
        <v>1500000</v>
      </c>
      <c r="F13214" s="5">
        <v>38483</v>
      </c>
      <c r="G13214" s="7" t="s">
        <v>14096</v>
      </c>
      <c r="H13214" s="7" t="s">
        <v>14095</v>
      </c>
      <c r="I13214" s="7" t="s">
        <v>14123</v>
      </c>
      <c r="J13214" s="4">
        <v>2005</v>
      </c>
      <c r="L13214" s="19"/>
    </row>
    <row r="13215" spans="2:12" x14ac:dyDescent="0.25">
      <c r="B13215" s="10" t="s">
        <v>616</v>
      </c>
      <c r="C13215" s="10" t="s">
        <v>604</v>
      </c>
      <c r="D13215" s="10" t="s">
        <v>1245</v>
      </c>
      <c r="E13215" s="9">
        <v>48330000</v>
      </c>
      <c r="F13215" s="5">
        <v>40386</v>
      </c>
      <c r="G13215" s="7" t="s">
        <v>14096</v>
      </c>
      <c r="H13215" s="7" t="s">
        <v>14095</v>
      </c>
      <c r="I13215" s="7" t="s">
        <v>14123</v>
      </c>
      <c r="J13215" s="4">
        <v>2010</v>
      </c>
      <c r="L13215" s="19"/>
    </row>
    <row r="13216" spans="2:12" x14ac:dyDescent="0.25">
      <c r="B13216" s="10" t="s">
        <v>616</v>
      </c>
      <c r="C13216" s="10" t="s">
        <v>604</v>
      </c>
      <c r="D13216" s="10" t="s">
        <v>1583</v>
      </c>
      <c r="E13216" s="9">
        <v>34930000</v>
      </c>
      <c r="F13216" s="5">
        <v>39196</v>
      </c>
      <c r="G13216" s="7" t="s">
        <v>14096</v>
      </c>
      <c r="H13216" s="7" t="s">
        <v>14101</v>
      </c>
      <c r="I13216" s="7" t="s">
        <v>14123</v>
      </c>
      <c r="J13216" s="4">
        <v>2007</v>
      </c>
      <c r="L13216" s="19"/>
    </row>
    <row r="13217" spans="2:12" x14ac:dyDescent="0.25">
      <c r="B13217" s="10" t="s">
        <v>616</v>
      </c>
      <c r="C13217" s="10" t="s">
        <v>604</v>
      </c>
      <c r="D13217" s="10" t="s">
        <v>1055</v>
      </c>
      <c r="E13217" s="9">
        <v>45000000</v>
      </c>
      <c r="F13217" s="5">
        <v>41256</v>
      </c>
      <c r="G13217" s="7" t="s">
        <v>14096</v>
      </c>
      <c r="H13217" s="7" t="s">
        <v>14101</v>
      </c>
      <c r="I13217" s="7" t="s">
        <v>14123</v>
      </c>
      <c r="J13217" s="4">
        <v>2012</v>
      </c>
      <c r="L13217" s="19"/>
    </row>
    <row r="13218" spans="2:12" x14ac:dyDescent="0.25">
      <c r="B13218" s="10" t="s">
        <v>616</v>
      </c>
      <c r="C13218" s="10" t="s">
        <v>592</v>
      </c>
      <c r="D13218" s="10" t="s">
        <v>1377</v>
      </c>
      <c r="E13218" s="9">
        <v>580400000</v>
      </c>
      <c r="F13218" s="5">
        <v>39917</v>
      </c>
      <c r="G13218" s="7" t="s">
        <v>14092</v>
      </c>
      <c r="H13218" s="7" t="s">
        <v>14102</v>
      </c>
      <c r="I13218" s="7" t="s">
        <v>14123</v>
      </c>
      <c r="J13218" s="4">
        <v>2009</v>
      </c>
      <c r="L13218" s="19"/>
    </row>
    <row r="13219" spans="2:12" x14ac:dyDescent="0.25">
      <c r="B13219" s="10" t="s">
        <v>616</v>
      </c>
      <c r="C13219" s="10" t="s">
        <v>604</v>
      </c>
      <c r="D13219" s="10" t="s">
        <v>1364</v>
      </c>
      <c r="E13219" s="9">
        <v>23670000</v>
      </c>
      <c r="F13219" s="5">
        <v>39996</v>
      </c>
      <c r="G13219" s="7" t="s">
        <v>14091</v>
      </c>
      <c r="H13219" s="7" t="s">
        <v>14094</v>
      </c>
      <c r="I13219" s="7" t="s">
        <v>14123</v>
      </c>
      <c r="J13219" s="4">
        <v>2009</v>
      </c>
      <c r="L13219" s="19"/>
    </row>
    <row r="13220" spans="2:12" x14ac:dyDescent="0.25">
      <c r="B13220" s="10" t="s">
        <v>616</v>
      </c>
      <c r="C13220" s="10" t="s">
        <v>604</v>
      </c>
      <c r="D13220" s="10" t="s">
        <v>3559</v>
      </c>
      <c r="E13220" s="9">
        <v>147630000</v>
      </c>
      <c r="F13220" s="4" t="s">
        <v>3728</v>
      </c>
      <c r="G13220" s="7" t="s">
        <v>14096</v>
      </c>
      <c r="H13220" s="7" t="s">
        <v>14101</v>
      </c>
      <c r="I13220" s="7" t="s">
        <v>14124</v>
      </c>
      <c r="J13220" s="4" t="s">
        <v>14662</v>
      </c>
      <c r="L13220" s="19"/>
    </row>
    <row r="13221" spans="2:12" x14ac:dyDescent="0.25">
      <c r="B13221" s="10" t="s">
        <v>616</v>
      </c>
      <c r="C13221" s="10" t="s">
        <v>594</v>
      </c>
      <c r="D13221" s="10" t="s">
        <v>1828</v>
      </c>
      <c r="E13221" s="9">
        <v>30000000</v>
      </c>
      <c r="F13221" s="5">
        <v>38148</v>
      </c>
      <c r="G13221" s="7" t="s">
        <v>14096</v>
      </c>
      <c r="H13221" s="7" t="s">
        <v>14101</v>
      </c>
      <c r="I13221" s="7" t="s">
        <v>14123</v>
      </c>
      <c r="J13221" s="4">
        <v>2004</v>
      </c>
      <c r="L13221" s="19"/>
    </row>
    <row r="13222" spans="2:12" x14ac:dyDescent="0.25">
      <c r="B13222" s="10" t="s">
        <v>616</v>
      </c>
      <c r="C13222" s="10" t="s">
        <v>594</v>
      </c>
      <c r="D13222" s="10" t="s">
        <v>2186</v>
      </c>
      <c r="E13222" s="9">
        <v>5000000</v>
      </c>
      <c r="F13222" s="5">
        <v>35961</v>
      </c>
      <c r="G13222" s="7" t="s">
        <v>14096</v>
      </c>
      <c r="H13222" s="7" t="s">
        <v>14101</v>
      </c>
      <c r="I13222" s="7" t="s">
        <v>14123</v>
      </c>
      <c r="J13222" s="4">
        <v>1998</v>
      </c>
      <c r="L13222" s="19"/>
    </row>
    <row r="13223" spans="2:12" x14ac:dyDescent="0.25">
      <c r="B13223" s="10" t="s">
        <v>616</v>
      </c>
      <c r="C13223" s="10" t="s">
        <v>607</v>
      </c>
      <c r="D13223" s="10" t="s">
        <v>2743</v>
      </c>
      <c r="E13223" s="9">
        <v>95000000</v>
      </c>
      <c r="F13223" s="5">
        <v>31937</v>
      </c>
      <c r="G13223" s="7" t="s">
        <v>14096</v>
      </c>
      <c r="H13223" s="7" t="s">
        <v>14095</v>
      </c>
      <c r="I13223" s="7" t="s">
        <v>14123</v>
      </c>
      <c r="J13223" s="4">
        <v>1987</v>
      </c>
      <c r="L13223" s="19"/>
    </row>
    <row r="13224" spans="2:12" ht="25.5" x14ac:dyDescent="0.25">
      <c r="B13224" s="10" t="s">
        <v>616</v>
      </c>
      <c r="C13224" s="10" t="s">
        <v>592</v>
      </c>
      <c r="D13224" s="10" t="s">
        <v>1506</v>
      </c>
      <c r="E13224" s="9">
        <v>31500000</v>
      </c>
      <c r="F13224" s="5">
        <v>39462</v>
      </c>
      <c r="G13224" s="7" t="s">
        <v>14096</v>
      </c>
      <c r="H13224" s="7" t="s">
        <v>14101</v>
      </c>
      <c r="I13224" s="7" t="s">
        <v>14123</v>
      </c>
      <c r="J13224" s="4">
        <v>2008</v>
      </c>
      <c r="L13224" s="19"/>
    </row>
    <row r="13225" spans="2:12" ht="25.5" x14ac:dyDescent="0.25">
      <c r="B13225" s="10" t="s">
        <v>7502</v>
      </c>
      <c r="C13225" s="10" t="s">
        <v>606</v>
      </c>
      <c r="D13225" s="10" t="s">
        <v>8733</v>
      </c>
      <c r="E13225" s="9">
        <v>770042</v>
      </c>
      <c r="F13225" s="5">
        <v>42005</v>
      </c>
      <c r="G13225" s="7" t="s">
        <v>14096</v>
      </c>
      <c r="H13225" s="7" t="s">
        <v>14101</v>
      </c>
      <c r="I13225" s="7" t="s">
        <v>14130</v>
      </c>
      <c r="J13225" s="4">
        <v>2015</v>
      </c>
      <c r="L13225" s="19"/>
    </row>
    <row r="13226" spans="2:12" ht="25.5" x14ac:dyDescent="0.25">
      <c r="B13226" s="10" t="s">
        <v>7502</v>
      </c>
      <c r="C13226" s="10" t="s">
        <v>606</v>
      </c>
      <c r="D13226" s="10" t="s">
        <v>8733</v>
      </c>
      <c r="E13226" s="9">
        <v>4944523</v>
      </c>
      <c r="F13226" s="5">
        <v>42370</v>
      </c>
      <c r="G13226" s="7" t="s">
        <v>14096</v>
      </c>
      <c r="H13226" s="7" t="s">
        <v>14101</v>
      </c>
      <c r="I13226" s="7" t="s">
        <v>14130</v>
      </c>
      <c r="J13226" s="4">
        <v>2016</v>
      </c>
      <c r="L13226" s="19"/>
    </row>
    <row r="13227" spans="2:12" ht="25.5" x14ac:dyDescent="0.25">
      <c r="B13227" s="10" t="s">
        <v>7502</v>
      </c>
      <c r="C13227" s="10" t="s">
        <v>606</v>
      </c>
      <c r="D13227" s="10" t="s">
        <v>8733</v>
      </c>
      <c r="E13227" s="9">
        <v>6857000</v>
      </c>
      <c r="F13227" s="5">
        <v>42736</v>
      </c>
      <c r="G13227" s="7" t="s">
        <v>14096</v>
      </c>
      <c r="H13227" s="7" t="s">
        <v>14101</v>
      </c>
      <c r="I13227" s="7" t="s">
        <v>14130</v>
      </c>
      <c r="J13227" s="4">
        <v>2017</v>
      </c>
      <c r="L13227" s="19"/>
    </row>
    <row r="13228" spans="2:12" ht="25.5" x14ac:dyDescent="0.25">
      <c r="B13228" s="10" t="s">
        <v>7502</v>
      </c>
      <c r="C13228" s="10" t="s">
        <v>606</v>
      </c>
      <c r="D13228" s="10" t="s">
        <v>8733</v>
      </c>
      <c r="E13228" s="9">
        <v>5355000</v>
      </c>
      <c r="F13228" s="5">
        <v>43101</v>
      </c>
      <c r="G13228" s="7" t="s">
        <v>14096</v>
      </c>
      <c r="H13228" s="7" t="s">
        <v>14101</v>
      </c>
      <c r="I13228" s="7" t="s">
        <v>14130</v>
      </c>
      <c r="J13228" s="4">
        <v>2018</v>
      </c>
      <c r="L13228" s="19"/>
    </row>
    <row r="13229" spans="2:12" ht="25.5" x14ac:dyDescent="0.25">
      <c r="B13229" s="10" t="s">
        <v>7502</v>
      </c>
      <c r="C13229" s="10" t="s">
        <v>606</v>
      </c>
      <c r="D13229" s="10" t="s">
        <v>8733</v>
      </c>
      <c r="E13229" s="9">
        <v>4273000</v>
      </c>
      <c r="F13229" s="5">
        <v>43466</v>
      </c>
      <c r="G13229" s="7" t="s">
        <v>14096</v>
      </c>
      <c r="H13229" s="7" t="s">
        <v>14101</v>
      </c>
      <c r="I13229" s="7" t="s">
        <v>14130</v>
      </c>
      <c r="J13229" s="4">
        <v>2019</v>
      </c>
      <c r="L13229" s="19"/>
    </row>
    <row r="13230" spans="2:12" ht="25.5" x14ac:dyDescent="0.25">
      <c r="B13230" s="10" t="s">
        <v>7502</v>
      </c>
      <c r="C13230" s="10" t="s">
        <v>606</v>
      </c>
      <c r="D13230" s="10" t="s">
        <v>8733</v>
      </c>
      <c r="E13230" s="9">
        <v>552000</v>
      </c>
      <c r="F13230" s="5">
        <v>43831</v>
      </c>
      <c r="G13230" s="7" t="s">
        <v>14096</v>
      </c>
      <c r="H13230" s="7" t="s">
        <v>14101</v>
      </c>
      <c r="I13230" s="7" t="s">
        <v>14130</v>
      </c>
      <c r="J13230" s="4">
        <v>2020</v>
      </c>
      <c r="L13230" s="19"/>
    </row>
    <row r="13231" spans="2:12" ht="25.5" x14ac:dyDescent="0.25">
      <c r="B13231" s="10" t="s">
        <v>14087</v>
      </c>
      <c r="C13231" s="10" t="s">
        <v>606</v>
      </c>
      <c r="D13231" s="10" t="s">
        <v>8733</v>
      </c>
      <c r="E13231" s="9">
        <v>446365</v>
      </c>
      <c r="F13231" s="5">
        <v>43831</v>
      </c>
      <c r="G13231" s="7" t="s">
        <v>14096</v>
      </c>
      <c r="H13231" s="7" t="s">
        <v>14101</v>
      </c>
      <c r="I13231" s="7" t="s">
        <v>14130</v>
      </c>
      <c r="J13231" s="4">
        <v>2020</v>
      </c>
      <c r="L13231" s="19"/>
    </row>
    <row r="13232" spans="2:12" ht="25.5" x14ac:dyDescent="0.25">
      <c r="B13232" s="10" t="s">
        <v>3729</v>
      </c>
      <c r="C13232" s="10" t="s">
        <v>600</v>
      </c>
      <c r="D13232" s="10" t="s">
        <v>6314</v>
      </c>
      <c r="E13232" s="9">
        <v>1500000</v>
      </c>
      <c r="F13232" s="5">
        <v>42286</v>
      </c>
      <c r="G13232" s="7" t="s">
        <v>14092</v>
      </c>
      <c r="H13232" s="7" t="s">
        <v>14102</v>
      </c>
      <c r="I13232" s="7" t="s">
        <v>14130</v>
      </c>
      <c r="J13232" s="4">
        <v>2015</v>
      </c>
      <c r="L13232" s="19"/>
    </row>
    <row r="13233" spans="2:12" x14ac:dyDescent="0.25">
      <c r="B13233" s="10" t="s">
        <v>616</v>
      </c>
      <c r="C13233" s="10" t="s">
        <v>3738</v>
      </c>
      <c r="D13233" s="10" t="s">
        <v>2083</v>
      </c>
      <c r="E13233" s="9">
        <v>10600000</v>
      </c>
      <c r="F13233" s="5">
        <v>36657</v>
      </c>
      <c r="G13233" s="7" t="s">
        <v>14104</v>
      </c>
      <c r="H13233" s="7" t="s">
        <v>14103</v>
      </c>
      <c r="I13233" s="7" t="s">
        <v>14123</v>
      </c>
      <c r="J13233" s="4">
        <v>2000</v>
      </c>
      <c r="L13233" s="19"/>
    </row>
    <row r="13234" spans="2:12" x14ac:dyDescent="0.25">
      <c r="B13234" s="10" t="s">
        <v>616</v>
      </c>
      <c r="C13234" s="10" t="s">
        <v>604</v>
      </c>
      <c r="D13234" s="10" t="s">
        <v>2283</v>
      </c>
      <c r="E13234" s="9">
        <v>100000000</v>
      </c>
      <c r="F13234" s="5">
        <v>35472</v>
      </c>
      <c r="G13234" s="7" t="s">
        <v>14104</v>
      </c>
      <c r="H13234" s="7" t="s">
        <v>14103</v>
      </c>
      <c r="I13234" s="7" t="s">
        <v>14123</v>
      </c>
      <c r="J13234" s="4">
        <v>1997</v>
      </c>
      <c r="L13234" s="19"/>
    </row>
    <row r="13235" spans="2:12" x14ac:dyDescent="0.25">
      <c r="B13235" s="10" t="s">
        <v>616</v>
      </c>
      <c r="C13235" s="10" t="s">
        <v>604</v>
      </c>
      <c r="D13235" s="10" t="s">
        <v>1788</v>
      </c>
      <c r="E13235" s="9">
        <v>100000000</v>
      </c>
      <c r="F13235" s="5">
        <v>38328</v>
      </c>
      <c r="G13235" s="7" t="s">
        <v>14096</v>
      </c>
      <c r="H13235" s="7" t="s">
        <v>14101</v>
      </c>
      <c r="I13235" s="7" t="s">
        <v>14123</v>
      </c>
      <c r="J13235" s="4">
        <v>2004</v>
      </c>
      <c r="L13235" s="19"/>
    </row>
    <row r="13236" spans="2:12" x14ac:dyDescent="0.25">
      <c r="B13236" s="10" t="s">
        <v>616</v>
      </c>
      <c r="C13236" s="10" t="s">
        <v>604</v>
      </c>
      <c r="D13236" s="10" t="s">
        <v>3384</v>
      </c>
      <c r="E13236" s="9">
        <v>30000000</v>
      </c>
      <c r="F13236" s="4" t="s">
        <v>3728</v>
      </c>
      <c r="G13236" s="7" t="s">
        <v>14092</v>
      </c>
      <c r="H13236" s="7" t="s">
        <v>14150</v>
      </c>
      <c r="I13236" s="7" t="s">
        <v>14123</v>
      </c>
      <c r="J13236" s="4" t="s">
        <v>14662</v>
      </c>
      <c r="L13236" s="19"/>
    </row>
    <row r="13237" spans="2:12" ht="25.5" x14ac:dyDescent="0.25">
      <c r="B13237" s="10" t="s">
        <v>3729</v>
      </c>
      <c r="C13237" s="10" t="s">
        <v>3739</v>
      </c>
      <c r="D13237" s="10" t="s">
        <v>5853</v>
      </c>
      <c r="E13237" s="9">
        <v>1000000</v>
      </c>
      <c r="F13237" s="5">
        <v>42661</v>
      </c>
      <c r="G13237" s="7" t="s">
        <v>14091</v>
      </c>
      <c r="H13237" s="7" t="s">
        <v>14248</v>
      </c>
      <c r="I13237" s="7" t="s">
        <v>14130</v>
      </c>
      <c r="J13237" s="4">
        <v>2016</v>
      </c>
      <c r="L13237" s="19"/>
    </row>
    <row r="13238" spans="2:12" x14ac:dyDescent="0.25">
      <c r="B13238" s="10" t="s">
        <v>3729</v>
      </c>
      <c r="C13238" s="10" t="s">
        <v>602</v>
      </c>
      <c r="D13238" s="10" t="s">
        <v>10227</v>
      </c>
      <c r="E13238" s="9">
        <v>8792000</v>
      </c>
      <c r="F13238" s="5">
        <v>43949</v>
      </c>
      <c r="G13238" s="7" t="s">
        <v>14096</v>
      </c>
      <c r="H13238" s="7" t="s">
        <v>14101</v>
      </c>
      <c r="I13238" s="7" t="s">
        <v>14137</v>
      </c>
      <c r="J13238" s="4">
        <v>2020</v>
      </c>
      <c r="L13238" s="19"/>
    </row>
    <row r="13239" spans="2:12" x14ac:dyDescent="0.25">
      <c r="B13239" s="10" t="s">
        <v>3729</v>
      </c>
      <c r="C13239" s="10" t="s">
        <v>602</v>
      </c>
      <c r="D13239" s="10" t="s">
        <v>10227</v>
      </c>
      <c r="E13239" s="9">
        <v>580000</v>
      </c>
      <c r="F13239" s="5">
        <v>43808</v>
      </c>
      <c r="G13239" s="7" t="s">
        <v>14096</v>
      </c>
      <c r="H13239" s="7" t="s">
        <v>14101</v>
      </c>
      <c r="I13239" s="7" t="s">
        <v>14130</v>
      </c>
      <c r="J13239" s="4">
        <v>2019</v>
      </c>
      <c r="L13239" s="19"/>
    </row>
    <row r="13240" spans="2:12" x14ac:dyDescent="0.25">
      <c r="B13240" s="10" t="s">
        <v>3729</v>
      </c>
      <c r="C13240" s="10" t="s">
        <v>594</v>
      </c>
      <c r="D13240" s="10" t="s">
        <v>6309</v>
      </c>
      <c r="E13240" s="9">
        <v>158100000</v>
      </c>
      <c r="F13240" s="5">
        <v>42290</v>
      </c>
      <c r="G13240" s="7" t="s">
        <v>14096</v>
      </c>
      <c r="H13240" s="7" t="s">
        <v>14101</v>
      </c>
      <c r="I13240" s="7" t="s">
        <v>14123</v>
      </c>
      <c r="J13240" s="4">
        <v>2015</v>
      </c>
      <c r="L13240" s="19"/>
    </row>
    <row r="13241" spans="2:12" x14ac:dyDescent="0.25">
      <c r="B13241" s="10" t="s">
        <v>616</v>
      </c>
      <c r="C13241" s="10" t="s">
        <v>592</v>
      </c>
      <c r="D13241" s="10" t="s">
        <v>1034</v>
      </c>
      <c r="E13241" s="9">
        <v>550000000</v>
      </c>
      <c r="F13241" s="5">
        <v>41450</v>
      </c>
      <c r="G13241" s="7" t="s">
        <v>14096</v>
      </c>
      <c r="H13241" s="7" t="s">
        <v>14101</v>
      </c>
      <c r="I13241" s="7" t="s">
        <v>14123</v>
      </c>
      <c r="J13241" s="4">
        <v>2013</v>
      </c>
      <c r="L13241" s="19"/>
    </row>
    <row r="13242" spans="2:12" ht="25.5" x14ac:dyDescent="0.25">
      <c r="B13242" s="10" t="s">
        <v>616</v>
      </c>
      <c r="C13242" s="10" t="s">
        <v>592</v>
      </c>
      <c r="D13242" s="10" t="s">
        <v>1798</v>
      </c>
      <c r="E13242" s="9">
        <v>52500000</v>
      </c>
      <c r="F13242" s="5">
        <v>38274</v>
      </c>
      <c r="G13242" s="7" t="s">
        <v>14092</v>
      </c>
      <c r="H13242" s="7" t="s">
        <v>14102</v>
      </c>
      <c r="I13242" s="7" t="s">
        <v>14123</v>
      </c>
      <c r="J13242" s="4">
        <v>2004</v>
      </c>
      <c r="L13242" s="19"/>
    </row>
    <row r="13243" spans="2:12" x14ac:dyDescent="0.25">
      <c r="B13243" s="10" t="s">
        <v>616</v>
      </c>
      <c r="C13243" s="10" t="s">
        <v>592</v>
      </c>
      <c r="D13243" s="10" t="s">
        <v>3043</v>
      </c>
      <c r="E13243" s="9">
        <v>40000000</v>
      </c>
      <c r="F13243" s="5">
        <v>29020</v>
      </c>
      <c r="G13243" s="7" t="s">
        <v>14096</v>
      </c>
      <c r="H13243" s="7" t="s">
        <v>14101</v>
      </c>
      <c r="I13243" s="7" t="s">
        <v>14123</v>
      </c>
      <c r="J13243" s="4">
        <v>1979</v>
      </c>
      <c r="L13243" s="19"/>
    </row>
    <row r="13244" spans="2:12" x14ac:dyDescent="0.25">
      <c r="B13244" s="10" t="s">
        <v>616</v>
      </c>
      <c r="C13244" s="10" t="s">
        <v>592</v>
      </c>
      <c r="D13244" s="10" t="s">
        <v>1110</v>
      </c>
      <c r="E13244" s="9">
        <v>135250000</v>
      </c>
      <c r="F13244" s="5">
        <v>40974</v>
      </c>
      <c r="G13244" s="7" t="s">
        <v>14096</v>
      </c>
      <c r="H13244" s="7" t="s">
        <v>14101</v>
      </c>
      <c r="I13244" s="7" t="s">
        <v>14124</v>
      </c>
      <c r="J13244" s="4">
        <v>2012</v>
      </c>
      <c r="L13244" s="19"/>
    </row>
    <row r="13245" spans="2:12" x14ac:dyDescent="0.25">
      <c r="B13245" s="10" t="s">
        <v>7502</v>
      </c>
      <c r="C13245" s="10" t="s">
        <v>602</v>
      </c>
      <c r="D13245" s="10" t="s">
        <v>7848</v>
      </c>
      <c r="E13245" s="9">
        <v>281513</v>
      </c>
      <c r="F13245" s="5">
        <v>40909</v>
      </c>
      <c r="G13245" s="7" t="s">
        <v>14091</v>
      </c>
      <c r="H13245" s="7" t="s">
        <v>14157</v>
      </c>
      <c r="I13245" s="7" t="s">
        <v>14130</v>
      </c>
      <c r="J13245" s="4">
        <v>2012</v>
      </c>
      <c r="L13245" s="19"/>
    </row>
    <row r="13246" spans="2:12" x14ac:dyDescent="0.25">
      <c r="B13246" s="10" t="s">
        <v>7502</v>
      </c>
      <c r="C13246" s="10" t="s">
        <v>602</v>
      </c>
      <c r="D13246" s="10" t="s">
        <v>7848</v>
      </c>
      <c r="E13246" s="9">
        <v>108000</v>
      </c>
      <c r="F13246" s="5">
        <v>41275</v>
      </c>
      <c r="G13246" s="7" t="s">
        <v>14091</v>
      </c>
      <c r="H13246" s="7" t="s">
        <v>14157</v>
      </c>
      <c r="I13246" s="7" t="s">
        <v>14130</v>
      </c>
      <c r="J13246" s="4">
        <v>2013</v>
      </c>
      <c r="L13246" s="19"/>
    </row>
    <row r="13247" spans="2:12" x14ac:dyDescent="0.25">
      <c r="B13247" s="10" t="s">
        <v>7502</v>
      </c>
      <c r="C13247" s="10" t="s">
        <v>602</v>
      </c>
      <c r="D13247" s="10" t="s">
        <v>7848</v>
      </c>
      <c r="E13247" s="9">
        <v>43329</v>
      </c>
      <c r="F13247" s="5">
        <v>41640</v>
      </c>
      <c r="G13247" s="7" t="s">
        <v>14091</v>
      </c>
      <c r="H13247" s="7" t="s">
        <v>14157</v>
      </c>
      <c r="I13247" s="7" t="s">
        <v>14130</v>
      </c>
      <c r="J13247" s="4">
        <v>2014</v>
      </c>
      <c r="L13247" s="19"/>
    </row>
    <row r="13248" spans="2:12" x14ac:dyDescent="0.25">
      <c r="B13248" s="10" t="s">
        <v>7502</v>
      </c>
      <c r="C13248" s="10" t="s">
        <v>602</v>
      </c>
      <c r="D13248" s="10" t="s">
        <v>7848</v>
      </c>
      <c r="E13248" s="9">
        <v>24000</v>
      </c>
      <c r="F13248" s="5">
        <v>42005</v>
      </c>
      <c r="G13248" s="7" t="s">
        <v>14091</v>
      </c>
      <c r="H13248" s="7" t="s">
        <v>14157</v>
      </c>
      <c r="I13248" s="7" t="s">
        <v>14130</v>
      </c>
      <c r="J13248" s="4">
        <v>2015</v>
      </c>
      <c r="L13248" s="19"/>
    </row>
    <row r="13249" spans="2:12" x14ac:dyDescent="0.25">
      <c r="B13249" s="10" t="s">
        <v>7502</v>
      </c>
      <c r="C13249" s="10" t="s">
        <v>602</v>
      </c>
      <c r="D13249" s="10" t="s">
        <v>7848</v>
      </c>
      <c r="E13249" s="9">
        <v>40620</v>
      </c>
      <c r="F13249" s="5">
        <v>42370</v>
      </c>
      <c r="G13249" s="7" t="s">
        <v>14091</v>
      </c>
      <c r="H13249" s="7" t="s">
        <v>14157</v>
      </c>
      <c r="I13249" s="7" t="s">
        <v>14130</v>
      </c>
      <c r="J13249" s="4">
        <v>2016</v>
      </c>
      <c r="L13249" s="19"/>
    </row>
    <row r="13250" spans="2:12" x14ac:dyDescent="0.25">
      <c r="B13250" s="10" t="s">
        <v>7502</v>
      </c>
      <c r="C13250" s="10" t="s">
        <v>604</v>
      </c>
      <c r="D13250" s="10" t="s">
        <v>8244</v>
      </c>
      <c r="E13250" s="9">
        <v>6949</v>
      </c>
      <c r="F13250" s="5">
        <v>40909</v>
      </c>
      <c r="G13250" s="7" t="s">
        <v>14096</v>
      </c>
      <c r="H13250" s="7" t="s">
        <v>14101</v>
      </c>
      <c r="I13250" s="7" t="s">
        <v>14130</v>
      </c>
      <c r="J13250" s="4">
        <v>2012</v>
      </c>
      <c r="L13250" s="19"/>
    </row>
    <row r="13251" spans="2:12" x14ac:dyDescent="0.25">
      <c r="B13251" s="10" t="s">
        <v>7502</v>
      </c>
      <c r="C13251" s="10" t="s">
        <v>600</v>
      </c>
      <c r="D13251" s="10" t="s">
        <v>15430</v>
      </c>
      <c r="E13251" s="9">
        <v>16000</v>
      </c>
      <c r="F13251" s="5">
        <v>40909</v>
      </c>
      <c r="G13251" s="7" t="s">
        <v>14092</v>
      </c>
      <c r="H13251" s="7" t="s">
        <v>14149</v>
      </c>
      <c r="I13251" s="7" t="s">
        <v>14130</v>
      </c>
      <c r="J13251" s="4">
        <v>2012</v>
      </c>
      <c r="L13251" s="19"/>
    </row>
    <row r="13252" spans="2:12" x14ac:dyDescent="0.25">
      <c r="B13252" s="10" t="s">
        <v>7502</v>
      </c>
      <c r="C13252" s="10" t="s">
        <v>600</v>
      </c>
      <c r="D13252" s="10" t="s">
        <v>15430</v>
      </c>
      <c r="E13252" s="9">
        <v>2350</v>
      </c>
      <c r="F13252" s="5">
        <v>41275</v>
      </c>
      <c r="G13252" s="7" t="s">
        <v>14092</v>
      </c>
      <c r="H13252" s="7" t="s">
        <v>14149</v>
      </c>
      <c r="I13252" s="7" t="s">
        <v>14130</v>
      </c>
      <c r="J13252" s="4">
        <v>2013</v>
      </c>
      <c r="L13252" s="19"/>
    </row>
    <row r="13253" spans="2:12" ht="25.5" x14ac:dyDescent="0.25">
      <c r="B13253" s="10" t="s">
        <v>3729</v>
      </c>
      <c r="C13253" s="10" t="s">
        <v>3739</v>
      </c>
      <c r="D13253" s="10" t="s">
        <v>6489</v>
      </c>
      <c r="E13253" s="9">
        <v>500000</v>
      </c>
      <c r="F13253" s="5">
        <v>42178</v>
      </c>
      <c r="G13253" s="7" t="s">
        <v>14092</v>
      </c>
      <c r="H13253" s="7" t="s">
        <v>14149</v>
      </c>
      <c r="I13253" s="7" t="s">
        <v>14130</v>
      </c>
      <c r="J13253" s="4">
        <v>2015</v>
      </c>
      <c r="L13253" s="19"/>
    </row>
    <row r="13254" spans="2:12" ht="25.5" x14ac:dyDescent="0.25">
      <c r="B13254" s="10" t="s">
        <v>3729</v>
      </c>
      <c r="C13254" s="10" t="s">
        <v>600</v>
      </c>
      <c r="D13254" s="10" t="s">
        <v>4000</v>
      </c>
      <c r="E13254" s="9">
        <v>1200000</v>
      </c>
      <c r="F13254" s="5">
        <v>44070</v>
      </c>
      <c r="G13254" s="7" t="s">
        <v>14092</v>
      </c>
      <c r="H13254" s="7" t="s">
        <v>14102</v>
      </c>
      <c r="I13254" s="7" t="s">
        <v>14130</v>
      </c>
      <c r="J13254" s="4">
        <v>2020</v>
      </c>
      <c r="L13254" s="19"/>
    </row>
    <row r="13255" spans="2:12" x14ac:dyDescent="0.25">
      <c r="B13255" s="10" t="s">
        <v>616</v>
      </c>
      <c r="C13255" s="10" t="s">
        <v>604</v>
      </c>
      <c r="D13255" s="10" t="s">
        <v>1792</v>
      </c>
      <c r="E13255" s="9">
        <v>16700000</v>
      </c>
      <c r="F13255" s="5">
        <v>38324</v>
      </c>
      <c r="G13255" s="7" t="s">
        <v>14096</v>
      </c>
      <c r="H13255" s="7" t="s">
        <v>14095</v>
      </c>
      <c r="I13255" s="7" t="s">
        <v>14123</v>
      </c>
      <c r="J13255" s="4">
        <v>2004</v>
      </c>
      <c r="L13255" s="19"/>
    </row>
    <row r="13256" spans="2:12" x14ac:dyDescent="0.25">
      <c r="B13256" s="10" t="s">
        <v>616</v>
      </c>
      <c r="C13256" s="10" t="s">
        <v>604</v>
      </c>
      <c r="D13256" s="10" t="s">
        <v>1025</v>
      </c>
      <c r="E13256" s="9">
        <v>250000</v>
      </c>
      <c r="F13256" s="5">
        <v>41512</v>
      </c>
      <c r="G13256" s="7" t="s">
        <v>14096</v>
      </c>
      <c r="H13256" s="7" t="s">
        <v>14101</v>
      </c>
      <c r="I13256" s="7" t="s">
        <v>14123</v>
      </c>
      <c r="J13256" s="4">
        <v>2013</v>
      </c>
      <c r="L13256" s="19"/>
    </row>
    <row r="13257" spans="2:12" x14ac:dyDescent="0.25">
      <c r="B13257" s="10" t="s">
        <v>616</v>
      </c>
      <c r="C13257" s="10" t="s">
        <v>604</v>
      </c>
      <c r="D13257" s="10" t="s">
        <v>3430</v>
      </c>
      <c r="E13257" s="9">
        <v>10000000</v>
      </c>
      <c r="F13257" s="4" t="s">
        <v>3728</v>
      </c>
      <c r="G13257" s="7" t="s">
        <v>14096</v>
      </c>
      <c r="H13257" s="7" t="s">
        <v>14095</v>
      </c>
      <c r="I13257" s="7" t="s">
        <v>14123</v>
      </c>
      <c r="J13257" s="4" t="s">
        <v>14662</v>
      </c>
      <c r="L13257" s="19"/>
    </row>
    <row r="13258" spans="2:12" x14ac:dyDescent="0.25">
      <c r="B13258" s="10" t="s">
        <v>616</v>
      </c>
      <c r="C13258" s="10" t="s">
        <v>604</v>
      </c>
      <c r="D13258" s="10" t="s">
        <v>3436</v>
      </c>
      <c r="E13258" s="9">
        <v>48370000</v>
      </c>
      <c r="F13258" s="4" t="s">
        <v>3728</v>
      </c>
      <c r="G13258" s="7" t="s">
        <v>14096</v>
      </c>
      <c r="H13258" s="7" t="s">
        <v>14095</v>
      </c>
      <c r="I13258" s="7" t="s">
        <v>14123</v>
      </c>
      <c r="J13258" s="4" t="s">
        <v>14662</v>
      </c>
      <c r="L13258" s="19"/>
    </row>
    <row r="13259" spans="2:12" x14ac:dyDescent="0.25">
      <c r="B13259" s="10" t="s">
        <v>616</v>
      </c>
      <c r="C13259" s="10" t="s">
        <v>604</v>
      </c>
      <c r="D13259" s="10" t="s">
        <v>1307</v>
      </c>
      <c r="E13259" s="9">
        <v>400000</v>
      </c>
      <c r="F13259" s="5">
        <v>40190</v>
      </c>
      <c r="G13259" s="7" t="s">
        <v>14096</v>
      </c>
      <c r="H13259" s="7" t="s">
        <v>14095</v>
      </c>
      <c r="I13259" s="7" t="s">
        <v>14123</v>
      </c>
      <c r="J13259" s="4">
        <v>2010</v>
      </c>
      <c r="L13259" s="19"/>
    </row>
    <row r="13260" spans="2:12" x14ac:dyDescent="0.25">
      <c r="B13260" s="10" t="s">
        <v>616</v>
      </c>
      <c r="C13260" s="10" t="s">
        <v>604</v>
      </c>
      <c r="D13260" s="10" t="s">
        <v>1502</v>
      </c>
      <c r="E13260" s="9">
        <v>170000</v>
      </c>
      <c r="F13260" s="5">
        <v>39469</v>
      </c>
      <c r="G13260" s="7" t="s">
        <v>14096</v>
      </c>
      <c r="H13260" s="7" t="s">
        <v>14095</v>
      </c>
      <c r="I13260" s="7" t="s">
        <v>14123</v>
      </c>
      <c r="J13260" s="4">
        <v>2008</v>
      </c>
      <c r="L13260" s="19"/>
    </row>
    <row r="13261" spans="2:12" x14ac:dyDescent="0.25">
      <c r="B13261" s="10" t="s">
        <v>616</v>
      </c>
      <c r="C13261" s="10" t="s">
        <v>604</v>
      </c>
      <c r="D13261" s="10" t="s">
        <v>1607</v>
      </c>
      <c r="E13261" s="9">
        <v>150000000</v>
      </c>
      <c r="F13261" s="5">
        <v>39070</v>
      </c>
      <c r="G13261" s="7" t="s">
        <v>14096</v>
      </c>
      <c r="H13261" s="7" t="s">
        <v>14095</v>
      </c>
      <c r="I13261" s="7" t="s">
        <v>14123</v>
      </c>
      <c r="J13261" s="4">
        <v>2006</v>
      </c>
      <c r="L13261" s="19"/>
    </row>
    <row r="13262" spans="2:12" ht="25.5" x14ac:dyDescent="0.25">
      <c r="B13262" s="10" t="s">
        <v>616</v>
      </c>
      <c r="C13262" s="10" t="s">
        <v>604</v>
      </c>
      <c r="D13262" s="10" t="s">
        <v>1391</v>
      </c>
      <c r="E13262" s="9">
        <v>330000000</v>
      </c>
      <c r="F13262" s="5">
        <v>39861</v>
      </c>
      <c r="G13262" s="7" t="s">
        <v>14096</v>
      </c>
      <c r="H13262" s="7" t="s">
        <v>14101</v>
      </c>
      <c r="I13262" s="7" t="s">
        <v>14123</v>
      </c>
      <c r="J13262" s="4">
        <v>2009</v>
      </c>
      <c r="L13262" s="19"/>
    </row>
    <row r="13263" spans="2:12" x14ac:dyDescent="0.25">
      <c r="B13263" s="10" t="s">
        <v>616</v>
      </c>
      <c r="C13263" s="10" t="s">
        <v>604</v>
      </c>
      <c r="D13263" s="10" t="s">
        <v>727</v>
      </c>
      <c r="E13263" s="9">
        <v>157830000</v>
      </c>
      <c r="F13263" s="5">
        <v>43496</v>
      </c>
      <c r="G13263" s="7" t="s">
        <v>14092</v>
      </c>
      <c r="H13263" s="7" t="s">
        <v>14150</v>
      </c>
      <c r="I13263" s="7" t="s">
        <v>14124</v>
      </c>
      <c r="J13263" s="4">
        <v>2019</v>
      </c>
      <c r="L13263" s="19"/>
    </row>
    <row r="13264" spans="2:12" ht="25.5" x14ac:dyDescent="0.25">
      <c r="B13264" s="10" t="s">
        <v>3729</v>
      </c>
      <c r="C13264" s="10" t="s">
        <v>604</v>
      </c>
      <c r="D13264" s="10" t="s">
        <v>5294</v>
      </c>
      <c r="E13264" s="9">
        <v>1000000</v>
      </c>
      <c r="F13264" s="5">
        <v>43069</v>
      </c>
      <c r="G13264" s="7" t="s">
        <v>14096</v>
      </c>
      <c r="H13264" s="7" t="s">
        <v>14101</v>
      </c>
      <c r="I13264" s="7" t="s">
        <v>14130</v>
      </c>
      <c r="J13264" s="4">
        <v>2017</v>
      </c>
      <c r="L13264" s="19"/>
    </row>
    <row r="13265" spans="2:12" x14ac:dyDescent="0.25">
      <c r="B13265" s="10" t="s">
        <v>616</v>
      </c>
      <c r="C13265" s="10" t="s">
        <v>604</v>
      </c>
      <c r="D13265" s="10" t="s">
        <v>906</v>
      </c>
      <c r="E13265" s="9">
        <v>5836000000</v>
      </c>
      <c r="F13265" s="5">
        <v>42262</v>
      </c>
      <c r="G13265" s="7" t="s">
        <v>14096</v>
      </c>
      <c r="H13265" s="7" t="s">
        <v>14095</v>
      </c>
      <c r="I13265" s="7" t="s">
        <v>14124</v>
      </c>
      <c r="J13265" s="4">
        <v>2015</v>
      </c>
      <c r="L13265" s="19"/>
    </row>
    <row r="13266" spans="2:12" x14ac:dyDescent="0.25">
      <c r="B13266" s="10" t="s">
        <v>616</v>
      </c>
      <c r="C13266" s="10" t="s">
        <v>604</v>
      </c>
      <c r="D13266" s="10" t="s">
        <v>1293</v>
      </c>
      <c r="E13266" s="9">
        <v>1900000</v>
      </c>
      <c r="F13266" s="5">
        <v>40248</v>
      </c>
      <c r="G13266" s="7" t="s">
        <v>14092</v>
      </c>
      <c r="H13266" s="7" t="s">
        <v>14150</v>
      </c>
      <c r="I13266" s="7" t="s">
        <v>14123</v>
      </c>
      <c r="J13266" s="4">
        <v>2010</v>
      </c>
      <c r="L13266" s="19"/>
    </row>
    <row r="13267" spans="2:12" x14ac:dyDescent="0.25">
      <c r="B13267" s="10" t="s">
        <v>616</v>
      </c>
      <c r="C13267" s="10" t="s">
        <v>604</v>
      </c>
      <c r="D13267" s="10" t="s">
        <v>1304</v>
      </c>
      <c r="E13267" s="9">
        <v>540000000</v>
      </c>
      <c r="F13267" s="5">
        <v>40192</v>
      </c>
      <c r="G13267" s="7" t="s">
        <v>14096</v>
      </c>
      <c r="H13267" s="7" t="s">
        <v>14095</v>
      </c>
      <c r="I13267" s="7" t="s">
        <v>14123</v>
      </c>
      <c r="J13267" s="4">
        <v>2010</v>
      </c>
      <c r="L13267" s="19"/>
    </row>
    <row r="13268" spans="2:12" x14ac:dyDescent="0.25">
      <c r="B13268" s="10" t="s">
        <v>616</v>
      </c>
      <c r="C13268" s="10" t="s">
        <v>604</v>
      </c>
      <c r="D13268" s="10" t="s">
        <v>933</v>
      </c>
      <c r="E13268" s="9">
        <v>400000000</v>
      </c>
      <c r="F13268" s="5">
        <v>42075</v>
      </c>
      <c r="G13268" s="7" t="s">
        <v>14096</v>
      </c>
      <c r="H13268" s="7" t="s">
        <v>14101</v>
      </c>
      <c r="I13268" s="7" t="s">
        <v>14123</v>
      </c>
      <c r="J13268" s="4">
        <v>2015</v>
      </c>
      <c r="L13268" s="19"/>
    </row>
    <row r="13269" spans="2:12" ht="25.5" x14ac:dyDescent="0.25">
      <c r="B13269" s="10" t="s">
        <v>616</v>
      </c>
      <c r="C13269" s="10" t="s">
        <v>604</v>
      </c>
      <c r="D13269" s="10" t="s">
        <v>1015</v>
      </c>
      <c r="E13269" s="9"/>
      <c r="F13269" s="5">
        <v>41614</v>
      </c>
      <c r="G13269" s="7" t="s">
        <v>14091</v>
      </c>
      <c r="H13269" s="7" t="s">
        <v>14159</v>
      </c>
      <c r="I13269" s="7" t="s">
        <v>14124</v>
      </c>
      <c r="J13269" s="4">
        <v>2013</v>
      </c>
      <c r="L13269" s="19"/>
    </row>
    <row r="13270" spans="2:12" x14ac:dyDescent="0.25">
      <c r="B13270" s="10" t="s">
        <v>616</v>
      </c>
      <c r="C13270" s="10" t="s">
        <v>604</v>
      </c>
      <c r="D13270" s="10" t="s">
        <v>1243</v>
      </c>
      <c r="E13270" s="9">
        <v>75000000</v>
      </c>
      <c r="F13270" s="5">
        <v>40395</v>
      </c>
      <c r="G13270" s="7" t="s">
        <v>14104</v>
      </c>
      <c r="H13270" s="7" t="s">
        <v>14103</v>
      </c>
      <c r="I13270" s="7" t="s">
        <v>14123</v>
      </c>
      <c r="J13270" s="4">
        <v>2010</v>
      </c>
      <c r="L13270" s="19"/>
    </row>
    <row r="13271" spans="2:12" x14ac:dyDescent="0.25">
      <c r="B13271" s="10" t="s">
        <v>616</v>
      </c>
      <c r="C13271" s="10" t="s">
        <v>604</v>
      </c>
      <c r="D13271" s="10" t="s">
        <v>849</v>
      </c>
      <c r="E13271" s="9">
        <v>70410000</v>
      </c>
      <c r="F13271" s="5">
        <v>42746</v>
      </c>
      <c r="G13271" s="7" t="s">
        <v>14091</v>
      </c>
      <c r="H13271" s="7" t="s">
        <v>14121</v>
      </c>
      <c r="I13271" s="7" t="s">
        <v>14124</v>
      </c>
      <c r="J13271" s="4">
        <v>2017</v>
      </c>
      <c r="L13271" s="19"/>
    </row>
    <row r="13272" spans="2:12" x14ac:dyDescent="0.25">
      <c r="B13272" s="10" t="s">
        <v>616</v>
      </c>
      <c r="C13272" s="10" t="s">
        <v>604</v>
      </c>
      <c r="D13272" s="10" t="s">
        <v>1531</v>
      </c>
      <c r="E13272" s="9">
        <v>300000</v>
      </c>
      <c r="F13272" s="5">
        <v>39329</v>
      </c>
      <c r="G13272" s="7" t="s">
        <v>14096</v>
      </c>
      <c r="H13272" s="7" t="s">
        <v>14095</v>
      </c>
      <c r="I13272" s="7" t="s">
        <v>14123</v>
      </c>
      <c r="J13272" s="4">
        <v>2007</v>
      </c>
      <c r="L13272" s="19"/>
    </row>
    <row r="13273" spans="2:12" x14ac:dyDescent="0.25">
      <c r="B13273" s="10" t="s">
        <v>616</v>
      </c>
      <c r="C13273" s="10" t="s">
        <v>604</v>
      </c>
      <c r="D13273" s="10" t="s">
        <v>3447</v>
      </c>
      <c r="E13273" s="9">
        <v>50000000</v>
      </c>
      <c r="F13273" s="4" t="s">
        <v>3728</v>
      </c>
      <c r="G13273" s="7" t="s">
        <v>14092</v>
      </c>
      <c r="H13273" s="7" t="s">
        <v>14102</v>
      </c>
      <c r="I13273" s="7" t="s">
        <v>14123</v>
      </c>
      <c r="J13273" s="4" t="s">
        <v>14662</v>
      </c>
      <c r="L13273" s="19"/>
    </row>
    <row r="13274" spans="2:12" x14ac:dyDescent="0.25">
      <c r="B13274" s="10" t="s">
        <v>616</v>
      </c>
      <c r="C13274" s="10" t="s">
        <v>592</v>
      </c>
      <c r="D13274" s="10" t="s">
        <v>3271</v>
      </c>
      <c r="E13274" s="9">
        <v>0</v>
      </c>
      <c r="F13274" s="4" t="s">
        <v>3728</v>
      </c>
      <c r="G13274" s="7" t="s">
        <v>14096</v>
      </c>
      <c r="H13274" s="7" t="s">
        <v>14095</v>
      </c>
      <c r="I13274" s="7" t="s">
        <v>14123</v>
      </c>
      <c r="J13274" s="4" t="s">
        <v>14662</v>
      </c>
      <c r="L13274" s="19"/>
    </row>
    <row r="13275" spans="2:12" x14ac:dyDescent="0.25">
      <c r="B13275" s="10" t="s">
        <v>7502</v>
      </c>
      <c r="C13275" s="10" t="s">
        <v>599</v>
      </c>
      <c r="D13275" s="10" t="s">
        <v>15431</v>
      </c>
      <c r="E13275" s="9">
        <v>4069250</v>
      </c>
      <c r="F13275" s="5">
        <v>43101</v>
      </c>
      <c r="G13275" s="7" t="s">
        <v>14096</v>
      </c>
      <c r="H13275" s="7" t="s">
        <v>14095</v>
      </c>
      <c r="I13275" s="7" t="s">
        <v>14130</v>
      </c>
      <c r="J13275" s="4">
        <v>2018</v>
      </c>
      <c r="L13275" s="19"/>
    </row>
    <row r="13276" spans="2:12" x14ac:dyDescent="0.25">
      <c r="B13276" s="10" t="s">
        <v>7502</v>
      </c>
      <c r="C13276" s="10" t="s">
        <v>599</v>
      </c>
      <c r="D13276" s="10" t="s">
        <v>15431</v>
      </c>
      <c r="E13276" s="9">
        <v>30773</v>
      </c>
      <c r="F13276" s="5">
        <v>43466</v>
      </c>
      <c r="G13276" s="7" t="s">
        <v>14096</v>
      </c>
      <c r="H13276" s="7" t="s">
        <v>14095</v>
      </c>
      <c r="I13276" s="7" t="s">
        <v>14130</v>
      </c>
      <c r="J13276" s="4">
        <v>2019</v>
      </c>
      <c r="L13276" s="19"/>
    </row>
    <row r="13277" spans="2:12" x14ac:dyDescent="0.25">
      <c r="B13277" s="10" t="s">
        <v>616</v>
      </c>
      <c r="C13277" s="10" t="s">
        <v>3737</v>
      </c>
      <c r="D13277" s="10" t="s">
        <v>2958</v>
      </c>
      <c r="E13277" s="9">
        <v>7500000</v>
      </c>
      <c r="F13277" s="5">
        <v>29753</v>
      </c>
      <c r="G13277" s="7" t="s">
        <v>14096</v>
      </c>
      <c r="H13277" s="7" t="s">
        <v>14095</v>
      </c>
      <c r="I13277" s="7" t="s">
        <v>14123</v>
      </c>
      <c r="J13277" s="4">
        <v>1981</v>
      </c>
      <c r="L13277" s="19"/>
    </row>
    <row r="13278" spans="2:12" x14ac:dyDescent="0.25">
      <c r="B13278" s="10" t="s">
        <v>616</v>
      </c>
      <c r="C13278" s="10" t="s">
        <v>3734</v>
      </c>
      <c r="D13278" s="10" t="s">
        <v>2936</v>
      </c>
      <c r="E13278" s="9">
        <v>2000000</v>
      </c>
      <c r="F13278" s="5">
        <v>29998</v>
      </c>
      <c r="G13278" s="7" t="s">
        <v>14096</v>
      </c>
      <c r="H13278" s="7" t="s">
        <v>14095</v>
      </c>
      <c r="I13278" s="7" t="s">
        <v>14123</v>
      </c>
      <c r="J13278" s="4">
        <v>1982</v>
      </c>
      <c r="L13278" s="19"/>
    </row>
    <row r="13279" spans="2:12" x14ac:dyDescent="0.25">
      <c r="B13279" s="10" t="s">
        <v>616</v>
      </c>
      <c r="C13279" s="10" t="s">
        <v>3736</v>
      </c>
      <c r="D13279" s="10" t="s">
        <v>2936</v>
      </c>
      <c r="E13279" s="9">
        <v>3000000</v>
      </c>
      <c r="F13279" s="5">
        <v>29370</v>
      </c>
      <c r="G13279" s="7" t="s">
        <v>14096</v>
      </c>
      <c r="H13279" s="7" t="s">
        <v>14095</v>
      </c>
      <c r="I13279" s="7" t="s">
        <v>14123</v>
      </c>
      <c r="J13279" s="4">
        <v>1980</v>
      </c>
      <c r="L13279" s="19"/>
    </row>
    <row r="13280" spans="2:12" x14ac:dyDescent="0.25">
      <c r="B13280" s="10" t="s">
        <v>616</v>
      </c>
      <c r="C13280" s="10" t="s">
        <v>604</v>
      </c>
      <c r="D13280" s="10" t="s">
        <v>2908</v>
      </c>
      <c r="E13280" s="9">
        <v>81200000</v>
      </c>
      <c r="F13280" s="5">
        <v>30173</v>
      </c>
      <c r="G13280" s="7" t="s">
        <v>14096</v>
      </c>
      <c r="H13280" s="7" t="s">
        <v>14095</v>
      </c>
      <c r="I13280" s="7" t="s">
        <v>14123</v>
      </c>
      <c r="J13280" s="4">
        <v>1982</v>
      </c>
      <c r="L13280" s="19"/>
    </row>
    <row r="13281" spans="2:12" x14ac:dyDescent="0.25">
      <c r="B13281" s="10" t="s">
        <v>616</v>
      </c>
      <c r="C13281" s="10" t="s">
        <v>604</v>
      </c>
      <c r="D13281" s="10" t="s">
        <v>3019</v>
      </c>
      <c r="E13281" s="9">
        <v>32500000</v>
      </c>
      <c r="F13281" s="5">
        <v>29291</v>
      </c>
      <c r="G13281" s="7" t="s">
        <v>14096</v>
      </c>
      <c r="H13281" s="7" t="s">
        <v>14095</v>
      </c>
      <c r="I13281" s="7" t="s">
        <v>14123</v>
      </c>
      <c r="J13281" s="4">
        <v>1980</v>
      </c>
      <c r="L13281" s="19"/>
    </row>
    <row r="13282" spans="2:12" x14ac:dyDescent="0.25">
      <c r="B13282" s="10" t="s">
        <v>616</v>
      </c>
      <c r="C13282" s="10" t="s">
        <v>594</v>
      </c>
      <c r="D13282" s="10" t="s">
        <v>2841</v>
      </c>
      <c r="E13282" s="9">
        <v>130000000</v>
      </c>
      <c r="F13282" s="5">
        <v>30992</v>
      </c>
      <c r="G13282" s="7" t="s">
        <v>14096</v>
      </c>
      <c r="H13282" s="7" t="s">
        <v>14095</v>
      </c>
      <c r="I13282" s="7" t="s">
        <v>14123</v>
      </c>
      <c r="J13282" s="4">
        <v>1984</v>
      </c>
      <c r="L13282" s="19"/>
    </row>
    <row r="13283" spans="2:12" x14ac:dyDescent="0.25">
      <c r="B13283" s="10" t="s">
        <v>616</v>
      </c>
      <c r="C13283" s="10" t="s">
        <v>604</v>
      </c>
      <c r="D13283" s="10" t="s">
        <v>2930</v>
      </c>
      <c r="E13283" s="9">
        <v>5300000</v>
      </c>
      <c r="F13283" s="5">
        <v>30035</v>
      </c>
      <c r="G13283" s="7" t="s">
        <v>14096</v>
      </c>
      <c r="H13283" s="7" t="s">
        <v>14095</v>
      </c>
      <c r="I13283" s="7" t="s">
        <v>14123</v>
      </c>
      <c r="J13283" s="4">
        <v>1982</v>
      </c>
      <c r="L13283" s="19"/>
    </row>
    <row r="13284" spans="2:12" x14ac:dyDescent="0.25">
      <c r="B13284" s="10" t="s">
        <v>616</v>
      </c>
      <c r="C13284" s="10" t="s">
        <v>600</v>
      </c>
      <c r="D13284" s="10" t="s">
        <v>2953</v>
      </c>
      <c r="E13284" s="9">
        <v>3000000</v>
      </c>
      <c r="F13284" s="5">
        <v>29760</v>
      </c>
      <c r="G13284" s="7" t="s">
        <v>14096</v>
      </c>
      <c r="H13284" s="7" t="s">
        <v>14095</v>
      </c>
      <c r="I13284" s="7" t="s">
        <v>14123</v>
      </c>
      <c r="J13284" s="4">
        <v>1981</v>
      </c>
      <c r="L13284" s="19"/>
    </row>
    <row r="13285" spans="2:12" x14ac:dyDescent="0.25">
      <c r="B13285" s="10" t="s">
        <v>7502</v>
      </c>
      <c r="C13285" s="10" t="s">
        <v>7505</v>
      </c>
      <c r="D13285" s="10" t="s">
        <v>8122</v>
      </c>
      <c r="E13285" s="9">
        <v>38921</v>
      </c>
      <c r="F13285" s="5">
        <v>40909</v>
      </c>
      <c r="G13285" s="7" t="s">
        <v>14096</v>
      </c>
      <c r="H13285" s="7" t="s">
        <v>14101</v>
      </c>
      <c r="I13285" s="7" t="s">
        <v>14130</v>
      </c>
      <c r="J13285" s="4">
        <v>2012</v>
      </c>
      <c r="L13285" s="19"/>
    </row>
    <row r="13286" spans="2:12" ht="25.5" x14ac:dyDescent="0.25">
      <c r="B13286" s="10" t="s">
        <v>7502</v>
      </c>
      <c r="C13286" s="10" t="s">
        <v>7493</v>
      </c>
      <c r="D13286" s="10" t="s">
        <v>8122</v>
      </c>
      <c r="E13286" s="9">
        <v>28932</v>
      </c>
      <c r="F13286" s="5">
        <v>40909</v>
      </c>
      <c r="G13286" s="7" t="s">
        <v>14096</v>
      </c>
      <c r="H13286" s="7" t="s">
        <v>14101</v>
      </c>
      <c r="I13286" s="7" t="s">
        <v>14130</v>
      </c>
      <c r="J13286" s="4">
        <v>2012</v>
      </c>
      <c r="L13286" s="19"/>
    </row>
    <row r="13287" spans="2:12" ht="25.5" x14ac:dyDescent="0.25">
      <c r="B13287" s="10" t="s">
        <v>7502</v>
      </c>
      <c r="C13287" s="10" t="s">
        <v>7495</v>
      </c>
      <c r="D13287" s="10" t="s">
        <v>8122</v>
      </c>
      <c r="E13287" s="9">
        <v>16090</v>
      </c>
      <c r="F13287" s="5">
        <v>40909</v>
      </c>
      <c r="G13287" s="7" t="s">
        <v>14096</v>
      </c>
      <c r="H13287" s="7" t="s">
        <v>14101</v>
      </c>
      <c r="I13287" s="7" t="s">
        <v>14130</v>
      </c>
      <c r="J13287" s="4">
        <v>2012</v>
      </c>
      <c r="L13287" s="19"/>
    </row>
    <row r="13288" spans="2:12" x14ac:dyDescent="0.25">
      <c r="B13288" s="10" t="s">
        <v>7502</v>
      </c>
      <c r="C13288" s="10" t="s">
        <v>7505</v>
      </c>
      <c r="D13288" s="10" t="s">
        <v>8122</v>
      </c>
      <c r="E13288" s="9">
        <v>20619</v>
      </c>
      <c r="F13288" s="5">
        <v>41275</v>
      </c>
      <c r="G13288" s="7" t="s">
        <v>14096</v>
      </c>
      <c r="H13288" s="7" t="s">
        <v>14101</v>
      </c>
      <c r="I13288" s="7" t="s">
        <v>14130</v>
      </c>
      <c r="J13288" s="4">
        <v>2013</v>
      </c>
      <c r="L13288" s="19"/>
    </row>
    <row r="13289" spans="2:12" ht="25.5" x14ac:dyDescent="0.25">
      <c r="B13289" s="10" t="s">
        <v>7502</v>
      </c>
      <c r="C13289" s="10" t="s">
        <v>7495</v>
      </c>
      <c r="D13289" s="10" t="s">
        <v>8122</v>
      </c>
      <c r="E13289" s="9">
        <v>0</v>
      </c>
      <c r="F13289" s="5">
        <v>41275</v>
      </c>
      <c r="G13289" s="7" t="s">
        <v>14096</v>
      </c>
      <c r="H13289" s="7" t="s">
        <v>14101</v>
      </c>
      <c r="I13289" s="7" t="s">
        <v>14130</v>
      </c>
      <c r="J13289" s="4">
        <v>2013</v>
      </c>
      <c r="L13289" s="19"/>
    </row>
    <row r="13290" spans="2:12" ht="25.5" x14ac:dyDescent="0.25">
      <c r="B13290" s="10" t="s">
        <v>7502</v>
      </c>
      <c r="C13290" s="10" t="s">
        <v>7493</v>
      </c>
      <c r="D13290" s="10" t="s">
        <v>8122</v>
      </c>
      <c r="E13290" s="9">
        <v>55000</v>
      </c>
      <c r="F13290" s="5">
        <v>41640</v>
      </c>
      <c r="G13290" s="7" t="s">
        <v>14096</v>
      </c>
      <c r="H13290" s="7" t="s">
        <v>14101</v>
      </c>
      <c r="I13290" s="7" t="s">
        <v>14130</v>
      </c>
      <c r="J13290" s="4">
        <v>2014</v>
      </c>
      <c r="L13290" s="19"/>
    </row>
    <row r="13291" spans="2:12" x14ac:dyDescent="0.25">
      <c r="B13291" s="10" t="s">
        <v>7502</v>
      </c>
      <c r="C13291" s="10" t="s">
        <v>7505</v>
      </c>
      <c r="D13291" s="10" t="s">
        <v>8122</v>
      </c>
      <c r="E13291" s="9">
        <v>18302</v>
      </c>
      <c r="F13291" s="5">
        <v>41640</v>
      </c>
      <c r="G13291" s="7" t="s">
        <v>14096</v>
      </c>
      <c r="H13291" s="7" t="s">
        <v>14101</v>
      </c>
      <c r="I13291" s="7" t="s">
        <v>14130</v>
      </c>
      <c r="J13291" s="4">
        <v>2014</v>
      </c>
      <c r="L13291" s="19"/>
    </row>
    <row r="13292" spans="2:12" x14ac:dyDescent="0.25">
      <c r="B13292" s="10" t="s">
        <v>616</v>
      </c>
      <c r="C13292" s="10" t="s">
        <v>599</v>
      </c>
      <c r="D13292" s="10" t="s">
        <v>2468</v>
      </c>
      <c r="E13292" s="9">
        <v>1600000</v>
      </c>
      <c r="F13292" s="5">
        <v>34254</v>
      </c>
      <c r="G13292" s="7" t="s">
        <v>14091</v>
      </c>
      <c r="H13292" s="7" t="s">
        <v>14157</v>
      </c>
      <c r="I13292" s="7" t="s">
        <v>14123</v>
      </c>
      <c r="J13292" s="4">
        <v>1993</v>
      </c>
      <c r="L13292" s="19"/>
    </row>
    <row r="13293" spans="2:12" x14ac:dyDescent="0.25">
      <c r="B13293" s="10" t="s">
        <v>7502</v>
      </c>
      <c r="C13293" s="10" t="s">
        <v>596</v>
      </c>
      <c r="D13293" s="10" t="s">
        <v>9582</v>
      </c>
      <c r="E13293" s="9">
        <v>56850</v>
      </c>
      <c r="F13293" s="5">
        <v>43466</v>
      </c>
      <c r="G13293" s="7" t="s">
        <v>14092</v>
      </c>
      <c r="H13293" s="7" t="s">
        <v>14102</v>
      </c>
      <c r="I13293" s="7" t="s">
        <v>14130</v>
      </c>
      <c r="J13293" s="4">
        <v>2019</v>
      </c>
      <c r="L13293" s="19"/>
    </row>
    <row r="13294" spans="2:12" x14ac:dyDescent="0.25">
      <c r="B13294" s="10" t="s">
        <v>7502</v>
      </c>
      <c r="C13294" s="10" t="s">
        <v>596</v>
      </c>
      <c r="D13294" s="10" t="s">
        <v>14993</v>
      </c>
      <c r="E13294" s="9">
        <v>21150</v>
      </c>
      <c r="F13294" s="5">
        <v>43466</v>
      </c>
      <c r="G13294" s="7" t="s">
        <v>14092</v>
      </c>
      <c r="H13294" s="7" t="s">
        <v>14102</v>
      </c>
      <c r="I13294" s="7" t="s">
        <v>14130</v>
      </c>
      <c r="J13294" s="4">
        <v>2019</v>
      </c>
      <c r="L13294" s="19"/>
    </row>
    <row r="13295" spans="2:12" x14ac:dyDescent="0.25">
      <c r="B13295" s="10" t="s">
        <v>7502</v>
      </c>
      <c r="C13295" s="10" t="s">
        <v>594</v>
      </c>
      <c r="D13295" s="10" t="s">
        <v>9164</v>
      </c>
      <c r="E13295" s="9">
        <v>75000</v>
      </c>
      <c r="F13295" s="5">
        <v>42736</v>
      </c>
      <c r="G13295" s="7" t="s">
        <v>14096</v>
      </c>
      <c r="H13295" s="7" t="s">
        <v>14101</v>
      </c>
      <c r="I13295" s="7" t="s">
        <v>14130</v>
      </c>
      <c r="J13295" s="4">
        <v>2017</v>
      </c>
      <c r="L13295" s="19"/>
    </row>
    <row r="13296" spans="2:12" x14ac:dyDescent="0.25">
      <c r="B13296" s="10" t="s">
        <v>7502</v>
      </c>
      <c r="C13296" s="10" t="s">
        <v>594</v>
      </c>
      <c r="D13296" s="10" t="s">
        <v>9164</v>
      </c>
      <c r="E13296" s="9">
        <v>0</v>
      </c>
      <c r="F13296" s="5">
        <v>43101</v>
      </c>
      <c r="G13296" s="7" t="s">
        <v>14096</v>
      </c>
      <c r="H13296" s="7" t="s">
        <v>14101</v>
      </c>
      <c r="I13296" s="7" t="s">
        <v>14130</v>
      </c>
      <c r="J13296" s="4">
        <v>2018</v>
      </c>
      <c r="L13296" s="19"/>
    </row>
    <row r="13297" spans="2:12" x14ac:dyDescent="0.25">
      <c r="B13297" s="10" t="s">
        <v>7502</v>
      </c>
      <c r="C13297" s="10" t="s">
        <v>594</v>
      </c>
      <c r="D13297" s="10" t="s">
        <v>9138</v>
      </c>
      <c r="E13297" s="9">
        <v>130000</v>
      </c>
      <c r="F13297" s="5">
        <v>42736</v>
      </c>
      <c r="G13297" s="7" t="s">
        <v>14096</v>
      </c>
      <c r="H13297" s="7" t="s">
        <v>14101</v>
      </c>
      <c r="I13297" s="7" t="s">
        <v>14130</v>
      </c>
      <c r="J13297" s="4">
        <v>2017</v>
      </c>
      <c r="L13297" s="19"/>
    </row>
    <row r="13298" spans="2:12" x14ac:dyDescent="0.25">
      <c r="B13298" s="10" t="s">
        <v>7502</v>
      </c>
      <c r="C13298" s="10" t="s">
        <v>601</v>
      </c>
      <c r="D13298" s="10" t="s">
        <v>9148</v>
      </c>
      <c r="E13298" s="9">
        <v>111423</v>
      </c>
      <c r="F13298" s="5">
        <v>42736</v>
      </c>
      <c r="G13298" s="7" t="s">
        <v>14096</v>
      </c>
      <c r="H13298" s="7" t="s">
        <v>14101</v>
      </c>
      <c r="I13298" s="7" t="s">
        <v>14130</v>
      </c>
      <c r="J13298" s="4">
        <v>2017</v>
      </c>
      <c r="L13298" s="19"/>
    </row>
    <row r="13299" spans="2:12" x14ac:dyDescent="0.25">
      <c r="B13299" s="10" t="s">
        <v>7502</v>
      </c>
      <c r="C13299" s="10" t="s">
        <v>601</v>
      </c>
      <c r="D13299" s="10" t="s">
        <v>9148</v>
      </c>
      <c r="E13299" s="9">
        <v>372702</v>
      </c>
      <c r="F13299" s="5">
        <v>43101</v>
      </c>
      <c r="G13299" s="7" t="s">
        <v>14096</v>
      </c>
      <c r="H13299" s="7" t="s">
        <v>14101</v>
      </c>
      <c r="I13299" s="7" t="s">
        <v>14130</v>
      </c>
      <c r="J13299" s="4">
        <v>2018</v>
      </c>
      <c r="L13299" s="19"/>
    </row>
    <row r="13300" spans="2:12" x14ac:dyDescent="0.25">
      <c r="B13300" s="10" t="s">
        <v>7502</v>
      </c>
      <c r="C13300" s="10" t="s">
        <v>601</v>
      </c>
      <c r="D13300" s="10" t="s">
        <v>9148</v>
      </c>
      <c r="E13300" s="9">
        <v>1</v>
      </c>
      <c r="F13300" s="5">
        <v>43466</v>
      </c>
      <c r="G13300" s="7" t="s">
        <v>14096</v>
      </c>
      <c r="H13300" s="7" t="s">
        <v>14101</v>
      </c>
      <c r="I13300" s="7" t="s">
        <v>14130</v>
      </c>
      <c r="J13300" s="4">
        <v>2019</v>
      </c>
      <c r="L13300" s="19"/>
    </row>
    <row r="13301" spans="2:12" x14ac:dyDescent="0.25">
      <c r="B13301" s="10" t="s">
        <v>7502</v>
      </c>
      <c r="C13301" s="10" t="s">
        <v>601</v>
      </c>
      <c r="D13301" s="10" t="s">
        <v>9626</v>
      </c>
      <c r="E13301" s="9">
        <v>20816</v>
      </c>
      <c r="F13301" s="5">
        <v>43466</v>
      </c>
      <c r="G13301" s="7" t="s">
        <v>14096</v>
      </c>
      <c r="H13301" s="7" t="s">
        <v>14101</v>
      </c>
      <c r="I13301" s="7" t="s">
        <v>14130</v>
      </c>
      <c r="J13301" s="4">
        <v>2019</v>
      </c>
      <c r="L13301" s="19"/>
    </row>
    <row r="13302" spans="2:12" x14ac:dyDescent="0.25">
      <c r="B13302" s="10" t="s">
        <v>7502</v>
      </c>
      <c r="C13302" s="10" t="s">
        <v>601</v>
      </c>
      <c r="D13302" s="10" t="s">
        <v>9626</v>
      </c>
      <c r="E13302" s="9">
        <v>179184</v>
      </c>
      <c r="F13302" s="5">
        <v>43831</v>
      </c>
      <c r="G13302" s="7" t="s">
        <v>14096</v>
      </c>
      <c r="H13302" s="7" t="s">
        <v>14101</v>
      </c>
      <c r="I13302" s="7" t="s">
        <v>14130</v>
      </c>
      <c r="J13302" s="4">
        <v>2020</v>
      </c>
      <c r="L13302" s="19"/>
    </row>
    <row r="13303" spans="2:12" x14ac:dyDescent="0.25">
      <c r="B13303" s="10" t="s">
        <v>14087</v>
      </c>
      <c r="C13303" s="10" t="s">
        <v>601</v>
      </c>
      <c r="D13303" s="10" t="s">
        <v>9626</v>
      </c>
      <c r="E13303" s="9">
        <v>45888</v>
      </c>
      <c r="F13303" s="5">
        <v>43831</v>
      </c>
      <c r="G13303" s="7" t="s">
        <v>14096</v>
      </c>
      <c r="H13303" s="7" t="s">
        <v>14101</v>
      </c>
      <c r="I13303" s="7" t="s">
        <v>14130</v>
      </c>
      <c r="J13303" s="4">
        <v>2020</v>
      </c>
      <c r="L13303" s="19"/>
    </row>
    <row r="13304" spans="2:12" x14ac:dyDescent="0.25">
      <c r="B13304" s="10" t="s">
        <v>7502</v>
      </c>
      <c r="C13304" s="10" t="s">
        <v>601</v>
      </c>
      <c r="D13304" s="10" t="s">
        <v>14994</v>
      </c>
      <c r="E13304" s="9">
        <v>55000</v>
      </c>
      <c r="F13304" s="5">
        <v>42736</v>
      </c>
      <c r="G13304" s="7" t="s">
        <v>14096</v>
      </c>
      <c r="H13304" s="7" t="s">
        <v>14101</v>
      </c>
      <c r="I13304" s="7" t="s">
        <v>14130</v>
      </c>
      <c r="J13304" s="4">
        <v>2017</v>
      </c>
      <c r="L13304" s="19"/>
    </row>
    <row r="13305" spans="2:12" x14ac:dyDescent="0.25">
      <c r="B13305" s="10" t="s">
        <v>7502</v>
      </c>
      <c r="C13305" s="10" t="s">
        <v>601</v>
      </c>
      <c r="D13305" s="10" t="s">
        <v>14994</v>
      </c>
      <c r="E13305" s="9">
        <v>15500</v>
      </c>
      <c r="F13305" s="5">
        <v>43101</v>
      </c>
      <c r="G13305" s="7" t="s">
        <v>14096</v>
      </c>
      <c r="H13305" s="7" t="s">
        <v>14101</v>
      </c>
      <c r="I13305" s="7" t="s">
        <v>14130</v>
      </c>
      <c r="J13305" s="4">
        <v>2018</v>
      </c>
      <c r="L13305" s="19"/>
    </row>
    <row r="13306" spans="2:12" x14ac:dyDescent="0.25">
      <c r="B13306" s="10" t="s">
        <v>616</v>
      </c>
      <c r="C13306" s="10" t="s">
        <v>592</v>
      </c>
      <c r="D13306" s="10" t="s">
        <v>1109</v>
      </c>
      <c r="E13306" s="9">
        <v>350000000</v>
      </c>
      <c r="F13306" s="5">
        <v>40974</v>
      </c>
      <c r="G13306" s="7" t="s">
        <v>14096</v>
      </c>
      <c r="H13306" s="7" t="s">
        <v>14101</v>
      </c>
      <c r="I13306" s="7" t="s">
        <v>14123</v>
      </c>
      <c r="J13306" s="4">
        <v>2012</v>
      </c>
      <c r="L13306" s="19"/>
    </row>
    <row r="13307" spans="2:12" x14ac:dyDescent="0.25">
      <c r="B13307" s="10" t="s">
        <v>616</v>
      </c>
      <c r="C13307" s="10" t="s">
        <v>592</v>
      </c>
      <c r="D13307" s="10" t="s">
        <v>886</v>
      </c>
      <c r="E13307" s="9">
        <v>200000000</v>
      </c>
      <c r="F13307" s="5">
        <v>42359</v>
      </c>
      <c r="G13307" s="7" t="s">
        <v>14096</v>
      </c>
      <c r="H13307" s="7" t="s">
        <v>14101</v>
      </c>
      <c r="I13307" s="7" t="s">
        <v>14123</v>
      </c>
      <c r="J13307" s="4">
        <v>2015</v>
      </c>
      <c r="L13307" s="19"/>
    </row>
    <row r="13308" spans="2:12" x14ac:dyDescent="0.25">
      <c r="B13308" s="10" t="s">
        <v>616</v>
      </c>
      <c r="C13308" s="10" t="s">
        <v>592</v>
      </c>
      <c r="D13308" s="10" t="s">
        <v>2956</v>
      </c>
      <c r="E13308" s="9">
        <v>29000000</v>
      </c>
      <c r="F13308" s="5">
        <v>29753</v>
      </c>
      <c r="G13308" s="7" t="s">
        <v>14096</v>
      </c>
      <c r="H13308" s="7" t="s">
        <v>14101</v>
      </c>
      <c r="I13308" s="7" t="s">
        <v>14123</v>
      </c>
      <c r="J13308" s="4">
        <v>1981</v>
      </c>
      <c r="L13308" s="19"/>
    </row>
    <row r="13309" spans="2:12" x14ac:dyDescent="0.25">
      <c r="B13309" s="10" t="s">
        <v>616</v>
      </c>
      <c r="C13309" s="10" t="s">
        <v>592</v>
      </c>
      <c r="D13309" s="10" t="s">
        <v>887</v>
      </c>
      <c r="E13309" s="9">
        <v>1133690000</v>
      </c>
      <c r="F13309" s="5">
        <v>42359</v>
      </c>
      <c r="G13309" s="7" t="s">
        <v>14096</v>
      </c>
      <c r="H13309" s="7" t="s">
        <v>14101</v>
      </c>
      <c r="I13309" s="7" t="s">
        <v>14124</v>
      </c>
      <c r="J13309" s="4">
        <v>2015</v>
      </c>
      <c r="L13309" s="19"/>
    </row>
    <row r="13310" spans="2:12" x14ac:dyDescent="0.25">
      <c r="B13310" s="10" t="s">
        <v>616</v>
      </c>
      <c r="C13310" s="10" t="s">
        <v>3736</v>
      </c>
      <c r="D13310" s="10" t="s">
        <v>1637</v>
      </c>
      <c r="E13310" s="9">
        <v>8300000</v>
      </c>
      <c r="F13310" s="5">
        <v>38898</v>
      </c>
      <c r="G13310" s="7" t="s">
        <v>14091</v>
      </c>
      <c r="H13310" s="7" t="s">
        <v>14159</v>
      </c>
      <c r="I13310" s="7" t="s">
        <v>14123</v>
      </c>
      <c r="J13310" s="4">
        <v>2006</v>
      </c>
      <c r="L13310" s="19"/>
    </row>
    <row r="13311" spans="2:12" ht="25.5" x14ac:dyDescent="0.25">
      <c r="B13311" s="10" t="s">
        <v>7502</v>
      </c>
      <c r="C13311" s="10" t="s">
        <v>7504</v>
      </c>
      <c r="D13311" s="10" t="s">
        <v>9356</v>
      </c>
      <c r="E13311" s="9">
        <v>73733</v>
      </c>
      <c r="F13311" s="5">
        <v>43101</v>
      </c>
      <c r="G13311" s="7" t="s">
        <v>14096</v>
      </c>
      <c r="H13311" s="7" t="s">
        <v>14095</v>
      </c>
      <c r="I13311" s="7" t="s">
        <v>14130</v>
      </c>
      <c r="J13311" s="4">
        <v>2018</v>
      </c>
      <c r="L13311" s="19"/>
    </row>
    <row r="13312" spans="2:12" ht="25.5" x14ac:dyDescent="0.25">
      <c r="B13312" s="10" t="s">
        <v>7502</v>
      </c>
      <c r="C13312" s="10" t="s">
        <v>7504</v>
      </c>
      <c r="D13312" s="10" t="s">
        <v>9356</v>
      </c>
      <c r="E13312" s="9">
        <v>0</v>
      </c>
      <c r="F13312" s="5">
        <v>43466</v>
      </c>
      <c r="G13312" s="7" t="s">
        <v>14096</v>
      </c>
      <c r="H13312" s="7" t="s">
        <v>14095</v>
      </c>
      <c r="I13312" s="7" t="s">
        <v>14130</v>
      </c>
      <c r="J13312" s="4">
        <v>2019</v>
      </c>
      <c r="L13312" s="19"/>
    </row>
    <row r="13313" spans="2:12" ht="25.5" x14ac:dyDescent="0.25">
      <c r="B13313" s="10" t="s">
        <v>3729</v>
      </c>
      <c r="C13313" s="10" t="s">
        <v>3739</v>
      </c>
      <c r="D13313" s="10" t="s">
        <v>6806</v>
      </c>
      <c r="E13313" s="9">
        <v>980000</v>
      </c>
      <c r="F13313" s="5">
        <v>41946</v>
      </c>
      <c r="G13313" s="7" t="s">
        <v>14091</v>
      </c>
      <c r="H13313" s="7" t="s">
        <v>14142</v>
      </c>
      <c r="I13313" s="7" t="s">
        <v>14130</v>
      </c>
      <c r="J13313" s="4">
        <v>2014</v>
      </c>
      <c r="L13313" s="19"/>
    </row>
    <row r="13314" spans="2:12" x14ac:dyDescent="0.25">
      <c r="B13314" s="10" t="s">
        <v>616</v>
      </c>
      <c r="C13314" s="10" t="s">
        <v>597</v>
      </c>
      <c r="D13314" s="10" t="s">
        <v>1487</v>
      </c>
      <c r="E13314" s="9">
        <v>12500000</v>
      </c>
      <c r="F13314" s="5">
        <v>39532</v>
      </c>
      <c r="G13314" s="7" t="s">
        <v>14104</v>
      </c>
      <c r="H13314" s="7" t="s">
        <v>14103</v>
      </c>
      <c r="I13314" s="7" t="s">
        <v>14123</v>
      </c>
      <c r="J13314" s="4">
        <v>2008</v>
      </c>
      <c r="L13314" s="19"/>
    </row>
    <row r="13315" spans="2:12" x14ac:dyDescent="0.25">
      <c r="B13315" s="10" t="s">
        <v>616</v>
      </c>
      <c r="C13315" s="10" t="s">
        <v>597</v>
      </c>
      <c r="D13315" s="10" t="s">
        <v>1967</v>
      </c>
      <c r="E13315" s="9">
        <v>11180000</v>
      </c>
      <c r="F13315" s="5">
        <v>37336</v>
      </c>
      <c r="G13315" s="7" t="s">
        <v>14096</v>
      </c>
      <c r="H13315" s="7" t="s">
        <v>14101</v>
      </c>
      <c r="I13315" s="7" t="s">
        <v>14123</v>
      </c>
      <c r="J13315" s="4">
        <v>2002</v>
      </c>
      <c r="L13315" s="19"/>
    </row>
    <row r="13316" spans="2:12" ht="25.5" x14ac:dyDescent="0.25">
      <c r="B13316" s="10" t="s">
        <v>616</v>
      </c>
      <c r="C13316" s="10" t="s">
        <v>595</v>
      </c>
      <c r="D13316" s="10" t="s">
        <v>1591</v>
      </c>
      <c r="E13316" s="9">
        <v>120000</v>
      </c>
      <c r="F13316" s="5">
        <v>39156</v>
      </c>
      <c r="G13316" s="7" t="s">
        <v>14096</v>
      </c>
      <c r="H13316" s="7" t="s">
        <v>14101</v>
      </c>
      <c r="I13316" s="7" t="s">
        <v>14123</v>
      </c>
      <c r="J13316" s="4">
        <v>2007</v>
      </c>
      <c r="L13316" s="19"/>
    </row>
    <row r="13317" spans="2:12" ht="25.5" x14ac:dyDescent="0.25">
      <c r="B13317" s="10" t="s">
        <v>616</v>
      </c>
      <c r="C13317" s="10" t="s">
        <v>3733</v>
      </c>
      <c r="D13317" s="10" t="s">
        <v>955</v>
      </c>
      <c r="E13317" s="9">
        <v>2750000</v>
      </c>
      <c r="F13317" s="5">
        <v>41950</v>
      </c>
      <c r="G13317" s="7" t="s">
        <v>14092</v>
      </c>
      <c r="H13317" s="7" t="s">
        <v>14160</v>
      </c>
      <c r="I13317" s="7" t="s">
        <v>14124</v>
      </c>
      <c r="J13317" s="4">
        <v>2014</v>
      </c>
      <c r="L13317" s="19"/>
    </row>
    <row r="13318" spans="2:12" x14ac:dyDescent="0.25">
      <c r="B13318" s="10" t="s">
        <v>3729</v>
      </c>
      <c r="C13318" s="10" t="s">
        <v>3739</v>
      </c>
      <c r="D13318" s="10" t="s">
        <v>10207</v>
      </c>
      <c r="E13318" s="9">
        <v>295000</v>
      </c>
      <c r="F13318" s="5">
        <v>44118</v>
      </c>
      <c r="G13318" s="7" t="s">
        <v>14096</v>
      </c>
      <c r="H13318" s="7" t="s">
        <v>14101</v>
      </c>
      <c r="I13318" s="7" t="s">
        <v>14130</v>
      </c>
      <c r="J13318" s="4">
        <v>2020</v>
      </c>
      <c r="L13318" s="19"/>
    </row>
    <row r="13319" spans="2:12" ht="25.5" x14ac:dyDescent="0.25">
      <c r="B13319" s="10" t="s">
        <v>3729</v>
      </c>
      <c r="C13319" s="10" t="s">
        <v>3737</v>
      </c>
      <c r="D13319" s="10" t="s">
        <v>10406</v>
      </c>
      <c r="E13319" s="9">
        <v>150000</v>
      </c>
      <c r="F13319" s="5">
        <v>42324</v>
      </c>
      <c r="G13319" s="7" t="s">
        <v>14096</v>
      </c>
      <c r="H13319" s="7" t="s">
        <v>14101</v>
      </c>
      <c r="I13319" s="7" t="s">
        <v>14130</v>
      </c>
      <c r="J13319" s="4">
        <v>2015</v>
      </c>
      <c r="L13319" s="19"/>
    </row>
    <row r="13320" spans="2:12" x14ac:dyDescent="0.25">
      <c r="B13320" s="10" t="s">
        <v>7502</v>
      </c>
      <c r="C13320" s="10" t="s">
        <v>3737</v>
      </c>
      <c r="D13320" s="10" t="s">
        <v>7849</v>
      </c>
      <c r="E13320" s="9">
        <v>278085</v>
      </c>
      <c r="F13320" s="5">
        <v>40909</v>
      </c>
      <c r="G13320" s="7" t="s">
        <v>14091</v>
      </c>
      <c r="H13320" s="7" t="s">
        <v>14138</v>
      </c>
      <c r="I13320" s="7" t="s">
        <v>14130</v>
      </c>
      <c r="J13320" s="4">
        <v>2012</v>
      </c>
      <c r="L13320" s="19"/>
    </row>
    <row r="13321" spans="2:12" x14ac:dyDescent="0.25">
      <c r="B13321" s="10" t="s">
        <v>7502</v>
      </c>
      <c r="C13321" s="10" t="s">
        <v>3737</v>
      </c>
      <c r="D13321" s="10" t="s">
        <v>7849</v>
      </c>
      <c r="E13321" s="9">
        <v>32690</v>
      </c>
      <c r="F13321" s="5">
        <v>41275</v>
      </c>
      <c r="G13321" s="7" t="s">
        <v>14091</v>
      </c>
      <c r="H13321" s="7" t="s">
        <v>14138</v>
      </c>
      <c r="I13321" s="7" t="s">
        <v>14130</v>
      </c>
      <c r="J13321" s="4">
        <v>2013</v>
      </c>
      <c r="L13321" s="19"/>
    </row>
    <row r="13322" spans="2:12" x14ac:dyDescent="0.25">
      <c r="B13322" s="10" t="s">
        <v>616</v>
      </c>
      <c r="C13322" s="10" t="s">
        <v>3736</v>
      </c>
      <c r="D13322" s="10" t="s">
        <v>1285</v>
      </c>
      <c r="E13322" s="9">
        <v>1710000</v>
      </c>
      <c r="F13322" s="5">
        <v>40263</v>
      </c>
      <c r="G13322" s="7" t="s">
        <v>14096</v>
      </c>
      <c r="H13322" s="7" t="s">
        <v>14101</v>
      </c>
      <c r="I13322" s="7" t="s">
        <v>14124</v>
      </c>
      <c r="J13322" s="4">
        <v>2010</v>
      </c>
      <c r="L13322" s="19"/>
    </row>
    <row r="13323" spans="2:12" ht="25.5" x14ac:dyDescent="0.25">
      <c r="B13323" s="10" t="s">
        <v>3729</v>
      </c>
      <c r="C13323" s="10" t="s">
        <v>3739</v>
      </c>
      <c r="D13323" s="10" t="s">
        <v>5539</v>
      </c>
      <c r="E13323" s="9">
        <v>450000</v>
      </c>
      <c r="F13323" s="5">
        <v>42915</v>
      </c>
      <c r="G13323" s="7" t="s">
        <v>14096</v>
      </c>
      <c r="H13323" s="7" t="s">
        <v>14095</v>
      </c>
      <c r="I13323" s="7" t="s">
        <v>14130</v>
      </c>
      <c r="J13323" s="4">
        <v>2017</v>
      </c>
      <c r="L13323" s="19"/>
    </row>
    <row r="13324" spans="2:12" ht="25.5" x14ac:dyDescent="0.25">
      <c r="B13324" s="10" t="s">
        <v>3729</v>
      </c>
      <c r="C13324" s="10" t="s">
        <v>594</v>
      </c>
      <c r="D13324" s="10" t="s">
        <v>3810</v>
      </c>
      <c r="E13324" s="9">
        <v>1150000</v>
      </c>
      <c r="F13324" s="5">
        <v>44118</v>
      </c>
      <c r="G13324" s="7" t="s">
        <v>14091</v>
      </c>
      <c r="H13324" s="7" t="s">
        <v>14094</v>
      </c>
      <c r="I13324" s="7" t="s">
        <v>14130</v>
      </c>
      <c r="J13324" s="4">
        <v>2020</v>
      </c>
      <c r="L13324" s="19"/>
    </row>
    <row r="13325" spans="2:12" x14ac:dyDescent="0.25">
      <c r="B13325" s="10" t="s">
        <v>3729</v>
      </c>
      <c r="C13325" s="10" t="s">
        <v>596</v>
      </c>
      <c r="D13325" s="10" t="s">
        <v>4185</v>
      </c>
      <c r="E13325" s="9">
        <v>150000</v>
      </c>
      <c r="F13325" s="5">
        <v>43941</v>
      </c>
      <c r="G13325" s="7" t="s">
        <v>14096</v>
      </c>
      <c r="H13325" s="7" t="s">
        <v>14101</v>
      </c>
      <c r="I13325" s="7" t="s">
        <v>14130</v>
      </c>
      <c r="J13325" s="4">
        <v>2020</v>
      </c>
      <c r="L13325" s="19"/>
    </row>
    <row r="13326" spans="2:12" x14ac:dyDescent="0.25">
      <c r="B13326" s="10" t="s">
        <v>7502</v>
      </c>
      <c r="C13326" s="10" t="s">
        <v>600</v>
      </c>
      <c r="D13326" s="10" t="s">
        <v>14995</v>
      </c>
      <c r="E13326" s="9">
        <v>16000</v>
      </c>
      <c r="F13326" s="5">
        <v>41640</v>
      </c>
      <c r="G13326" s="7" t="s">
        <v>14096</v>
      </c>
      <c r="H13326" s="7" t="s">
        <v>14101</v>
      </c>
      <c r="I13326" s="7" t="s">
        <v>14130</v>
      </c>
      <c r="J13326" s="4">
        <v>2014</v>
      </c>
      <c r="L13326" s="19"/>
    </row>
    <row r="13327" spans="2:12" ht="25.5" x14ac:dyDescent="0.25">
      <c r="B13327" s="10" t="s">
        <v>3729</v>
      </c>
      <c r="C13327" s="10" t="s">
        <v>592</v>
      </c>
      <c r="D13327" s="10" t="s">
        <v>3784</v>
      </c>
      <c r="E13327" s="9">
        <v>600000</v>
      </c>
      <c r="F13327" s="5">
        <v>44118</v>
      </c>
      <c r="G13327" s="7" t="s">
        <v>14096</v>
      </c>
      <c r="H13327" s="7" t="s">
        <v>14101</v>
      </c>
      <c r="I13327" s="7" t="s">
        <v>14130</v>
      </c>
      <c r="J13327" s="4">
        <v>2020</v>
      </c>
      <c r="L13327" s="19"/>
    </row>
    <row r="13328" spans="2:12" ht="25.5" x14ac:dyDescent="0.25">
      <c r="B13328" s="10" t="s">
        <v>5</v>
      </c>
      <c r="C13328" s="10" t="s">
        <v>592</v>
      </c>
      <c r="D13328" s="10" t="s">
        <v>123</v>
      </c>
      <c r="E13328" s="9">
        <v>100000000</v>
      </c>
      <c r="F13328" s="5">
        <v>42335</v>
      </c>
      <c r="G13328" s="7" t="s">
        <v>14096</v>
      </c>
      <c r="H13328" s="7" t="s">
        <v>14095</v>
      </c>
      <c r="I13328" s="7" t="s">
        <v>14140</v>
      </c>
      <c r="J13328" s="4">
        <v>2015</v>
      </c>
      <c r="L13328" s="19"/>
    </row>
    <row r="13329" spans="2:12" x14ac:dyDescent="0.25">
      <c r="B13329" s="10" t="s">
        <v>7502</v>
      </c>
      <c r="C13329" s="10" t="s">
        <v>607</v>
      </c>
      <c r="D13329" s="10" t="s">
        <v>8225</v>
      </c>
      <c r="E13329" s="9">
        <v>11110</v>
      </c>
      <c r="F13329" s="5">
        <v>40909</v>
      </c>
      <c r="G13329" s="7" t="s">
        <v>14091</v>
      </c>
      <c r="H13329" s="7" t="s">
        <v>14159</v>
      </c>
      <c r="I13329" s="7" t="s">
        <v>14130</v>
      </c>
      <c r="J13329" s="4">
        <v>2012</v>
      </c>
      <c r="L13329" s="19"/>
    </row>
    <row r="13330" spans="2:12" x14ac:dyDescent="0.25">
      <c r="B13330" s="10" t="s">
        <v>7502</v>
      </c>
      <c r="C13330" s="10" t="s">
        <v>595</v>
      </c>
      <c r="D13330" s="10" t="s">
        <v>14996</v>
      </c>
      <c r="E13330" s="9">
        <v>324</v>
      </c>
      <c r="F13330" s="5">
        <v>41275</v>
      </c>
      <c r="G13330" s="7" t="s">
        <v>14096</v>
      </c>
      <c r="H13330" s="7" t="s">
        <v>14101</v>
      </c>
      <c r="I13330" s="7" t="s">
        <v>14130</v>
      </c>
      <c r="J13330" s="4">
        <v>2013</v>
      </c>
      <c r="L13330" s="19"/>
    </row>
    <row r="13331" spans="2:12" x14ac:dyDescent="0.25">
      <c r="B13331" s="10" t="s">
        <v>7502</v>
      </c>
      <c r="C13331" s="10" t="s">
        <v>598</v>
      </c>
      <c r="D13331" s="10" t="s">
        <v>7856</v>
      </c>
      <c r="E13331" s="9">
        <v>269670</v>
      </c>
      <c r="F13331" s="5">
        <v>40909</v>
      </c>
      <c r="G13331" s="7" t="s">
        <v>14091</v>
      </c>
      <c r="H13331" s="7" t="s">
        <v>14157</v>
      </c>
      <c r="I13331" s="7" t="s">
        <v>14130</v>
      </c>
      <c r="J13331" s="4">
        <v>2012</v>
      </c>
      <c r="L13331" s="19"/>
    </row>
    <row r="13332" spans="2:12" x14ac:dyDescent="0.25">
      <c r="B13332" s="10" t="s">
        <v>7502</v>
      </c>
      <c r="C13332" s="10" t="s">
        <v>598</v>
      </c>
      <c r="D13332" s="10" t="s">
        <v>7856</v>
      </c>
      <c r="E13332" s="9">
        <v>23607</v>
      </c>
      <c r="F13332" s="5">
        <v>41275</v>
      </c>
      <c r="G13332" s="7" t="s">
        <v>14091</v>
      </c>
      <c r="H13332" s="7" t="s">
        <v>14157</v>
      </c>
      <c r="I13332" s="7" t="s">
        <v>14130</v>
      </c>
      <c r="J13332" s="4">
        <v>2013</v>
      </c>
      <c r="L13332" s="19"/>
    </row>
    <row r="13333" spans="2:12" x14ac:dyDescent="0.25">
      <c r="B13333" s="10" t="s">
        <v>7502</v>
      </c>
      <c r="C13333" s="10" t="s">
        <v>603</v>
      </c>
      <c r="D13333" s="10" t="s">
        <v>7559</v>
      </c>
      <c r="E13333" s="9">
        <v>3265640</v>
      </c>
      <c r="F13333" s="5">
        <v>40909</v>
      </c>
      <c r="G13333" s="7" t="s">
        <v>14091</v>
      </c>
      <c r="H13333" s="7" t="s">
        <v>14138</v>
      </c>
      <c r="I13333" s="7" t="s">
        <v>14130</v>
      </c>
      <c r="J13333" s="4">
        <v>2012</v>
      </c>
      <c r="L13333" s="19"/>
    </row>
    <row r="13334" spans="2:12" x14ac:dyDescent="0.25">
      <c r="B13334" s="10" t="s">
        <v>7502</v>
      </c>
      <c r="C13334" s="10" t="s">
        <v>603</v>
      </c>
      <c r="D13334" s="10" t="s">
        <v>7559</v>
      </c>
      <c r="E13334" s="9">
        <v>878128</v>
      </c>
      <c r="F13334" s="5">
        <v>41275</v>
      </c>
      <c r="G13334" s="7" t="s">
        <v>14091</v>
      </c>
      <c r="H13334" s="7" t="s">
        <v>14138</v>
      </c>
      <c r="I13334" s="7" t="s">
        <v>14130</v>
      </c>
      <c r="J13334" s="4">
        <v>2013</v>
      </c>
      <c r="L13334" s="19"/>
    </row>
    <row r="13335" spans="2:12" x14ac:dyDescent="0.25">
      <c r="B13335" s="10" t="s">
        <v>7502</v>
      </c>
      <c r="C13335" s="10" t="s">
        <v>603</v>
      </c>
      <c r="D13335" s="10" t="s">
        <v>7559</v>
      </c>
      <c r="E13335" s="9">
        <v>550670</v>
      </c>
      <c r="F13335" s="5">
        <v>41640</v>
      </c>
      <c r="G13335" s="7" t="s">
        <v>14091</v>
      </c>
      <c r="H13335" s="7" t="s">
        <v>14159</v>
      </c>
      <c r="I13335" s="7" t="s">
        <v>14130</v>
      </c>
      <c r="J13335" s="4">
        <v>2014</v>
      </c>
      <c r="L13335" s="19"/>
    </row>
    <row r="13336" spans="2:12" x14ac:dyDescent="0.25">
      <c r="B13336" s="10" t="s">
        <v>7502</v>
      </c>
      <c r="C13336" s="10" t="s">
        <v>603</v>
      </c>
      <c r="D13336" s="10" t="s">
        <v>7559</v>
      </c>
      <c r="E13336" s="9">
        <v>20000</v>
      </c>
      <c r="F13336" s="5">
        <v>42005</v>
      </c>
      <c r="G13336" s="7" t="s">
        <v>14091</v>
      </c>
      <c r="H13336" s="7" t="s">
        <v>14159</v>
      </c>
      <c r="I13336" s="7" t="s">
        <v>14130</v>
      </c>
      <c r="J13336" s="4">
        <v>2015</v>
      </c>
      <c r="L13336" s="19"/>
    </row>
    <row r="13337" spans="2:12" x14ac:dyDescent="0.25">
      <c r="B13337" s="10" t="s">
        <v>7502</v>
      </c>
      <c r="C13337" s="10" t="s">
        <v>602</v>
      </c>
      <c r="D13337" s="10" t="s">
        <v>8321</v>
      </c>
      <c r="E13337" s="9">
        <v>0</v>
      </c>
      <c r="F13337" s="5">
        <v>40909</v>
      </c>
      <c r="G13337" s="7" t="s">
        <v>14091</v>
      </c>
      <c r="H13337" s="7" t="s">
        <v>14142</v>
      </c>
      <c r="I13337" s="7" t="s">
        <v>14130</v>
      </c>
      <c r="J13337" s="4">
        <v>2012</v>
      </c>
      <c r="L13337" s="19"/>
    </row>
    <row r="13338" spans="2:12" x14ac:dyDescent="0.25">
      <c r="B13338" s="10" t="s">
        <v>7502</v>
      </c>
      <c r="C13338" s="10" t="s">
        <v>602</v>
      </c>
      <c r="D13338" s="10" t="s">
        <v>8321</v>
      </c>
      <c r="E13338" s="9">
        <v>76050</v>
      </c>
      <c r="F13338" s="5">
        <v>41275</v>
      </c>
      <c r="G13338" s="7" t="s">
        <v>14091</v>
      </c>
      <c r="H13338" s="7" t="s">
        <v>14142</v>
      </c>
      <c r="I13338" s="7" t="s">
        <v>14130</v>
      </c>
      <c r="J13338" s="4">
        <v>2013</v>
      </c>
      <c r="L13338" s="19"/>
    </row>
    <row r="13339" spans="2:12" x14ac:dyDescent="0.25">
      <c r="B13339" s="10" t="s">
        <v>7502</v>
      </c>
      <c r="C13339" s="10" t="s">
        <v>602</v>
      </c>
      <c r="D13339" s="10" t="s">
        <v>8321</v>
      </c>
      <c r="E13339" s="9">
        <v>45100</v>
      </c>
      <c r="F13339" s="5">
        <v>41640</v>
      </c>
      <c r="G13339" s="7" t="s">
        <v>14091</v>
      </c>
      <c r="H13339" s="7" t="s">
        <v>14142</v>
      </c>
      <c r="I13339" s="7" t="s">
        <v>14130</v>
      </c>
      <c r="J13339" s="4">
        <v>2014</v>
      </c>
      <c r="L13339" s="19"/>
    </row>
    <row r="13340" spans="2:12" x14ac:dyDescent="0.25">
      <c r="B13340" s="10" t="s">
        <v>7502</v>
      </c>
      <c r="C13340" s="10" t="s">
        <v>602</v>
      </c>
      <c r="D13340" s="10" t="s">
        <v>8321</v>
      </c>
      <c r="E13340" s="9">
        <v>0</v>
      </c>
      <c r="F13340" s="5">
        <v>43101</v>
      </c>
      <c r="G13340" s="7" t="s">
        <v>14091</v>
      </c>
      <c r="H13340" s="7" t="s">
        <v>14142</v>
      </c>
      <c r="I13340" s="7" t="s">
        <v>14130</v>
      </c>
      <c r="J13340" s="4">
        <v>2018</v>
      </c>
      <c r="L13340" s="19"/>
    </row>
    <row r="13341" spans="2:12" x14ac:dyDescent="0.25">
      <c r="B13341" s="10" t="s">
        <v>7502</v>
      </c>
      <c r="C13341" s="10" t="s">
        <v>603</v>
      </c>
      <c r="D13341" s="10" t="s">
        <v>8394</v>
      </c>
      <c r="E13341" s="9">
        <v>145000</v>
      </c>
      <c r="F13341" s="5">
        <v>41275</v>
      </c>
      <c r="G13341" s="7" t="s">
        <v>14091</v>
      </c>
      <c r="H13341" s="7" t="s">
        <v>14142</v>
      </c>
      <c r="I13341" s="7" t="s">
        <v>14130</v>
      </c>
      <c r="J13341" s="4">
        <v>2013</v>
      </c>
      <c r="L13341" s="19"/>
    </row>
    <row r="13342" spans="2:12" x14ac:dyDescent="0.25">
      <c r="B13342" s="10" t="s">
        <v>7502</v>
      </c>
      <c r="C13342" s="10" t="s">
        <v>603</v>
      </c>
      <c r="D13342" s="10" t="s">
        <v>8394</v>
      </c>
      <c r="E13342" s="9">
        <v>405000</v>
      </c>
      <c r="F13342" s="5">
        <v>42005</v>
      </c>
      <c r="G13342" s="7" t="s">
        <v>14091</v>
      </c>
      <c r="H13342" s="7" t="s">
        <v>14142</v>
      </c>
      <c r="I13342" s="7" t="s">
        <v>14130</v>
      </c>
      <c r="J13342" s="4">
        <v>2015</v>
      </c>
      <c r="L13342" s="19"/>
    </row>
    <row r="13343" spans="2:12" x14ac:dyDescent="0.25">
      <c r="B13343" s="10" t="s">
        <v>7502</v>
      </c>
      <c r="C13343" s="10" t="s">
        <v>603</v>
      </c>
      <c r="D13343" s="10" t="s">
        <v>8394</v>
      </c>
      <c r="E13343" s="9">
        <v>148530</v>
      </c>
      <c r="F13343" s="5">
        <v>42370</v>
      </c>
      <c r="G13343" s="7" t="s">
        <v>14091</v>
      </c>
      <c r="H13343" s="7" t="s">
        <v>14142</v>
      </c>
      <c r="I13343" s="7" t="s">
        <v>14130</v>
      </c>
      <c r="J13343" s="4">
        <v>2016</v>
      </c>
      <c r="L13343" s="19"/>
    </row>
    <row r="13344" spans="2:12" x14ac:dyDescent="0.25">
      <c r="B13344" s="10" t="s">
        <v>7502</v>
      </c>
      <c r="C13344" s="10" t="s">
        <v>603</v>
      </c>
      <c r="D13344" s="10" t="s">
        <v>8394</v>
      </c>
      <c r="E13344" s="9">
        <v>257087</v>
      </c>
      <c r="F13344" s="5">
        <v>42736</v>
      </c>
      <c r="G13344" s="7" t="s">
        <v>14091</v>
      </c>
      <c r="H13344" s="7" t="s">
        <v>14142</v>
      </c>
      <c r="I13344" s="7" t="s">
        <v>14130</v>
      </c>
      <c r="J13344" s="4">
        <v>2017</v>
      </c>
      <c r="L13344" s="19"/>
    </row>
    <row r="13345" spans="2:12" x14ac:dyDescent="0.25">
      <c r="B13345" s="10" t="s">
        <v>7502</v>
      </c>
      <c r="C13345" s="10" t="s">
        <v>600</v>
      </c>
      <c r="D13345" s="10" t="s">
        <v>8130</v>
      </c>
      <c r="E13345" s="9">
        <v>36385</v>
      </c>
      <c r="F13345" s="5">
        <v>40909</v>
      </c>
      <c r="G13345" s="7" t="s">
        <v>14096</v>
      </c>
      <c r="H13345" s="7" t="s">
        <v>14101</v>
      </c>
      <c r="I13345" s="7" t="s">
        <v>14130</v>
      </c>
      <c r="J13345" s="4">
        <v>2012</v>
      </c>
      <c r="L13345" s="19"/>
    </row>
    <row r="13346" spans="2:12" x14ac:dyDescent="0.25">
      <c r="B13346" s="10" t="s">
        <v>7502</v>
      </c>
      <c r="C13346" s="10" t="s">
        <v>600</v>
      </c>
      <c r="D13346" s="10" t="s">
        <v>8130</v>
      </c>
      <c r="E13346" s="9">
        <v>33615</v>
      </c>
      <c r="F13346" s="5">
        <v>41275</v>
      </c>
      <c r="G13346" s="7" t="s">
        <v>14096</v>
      </c>
      <c r="H13346" s="7" t="s">
        <v>14101</v>
      </c>
      <c r="I13346" s="7" t="s">
        <v>14130</v>
      </c>
      <c r="J13346" s="4">
        <v>2013</v>
      </c>
      <c r="L13346" s="19"/>
    </row>
    <row r="13347" spans="2:12" x14ac:dyDescent="0.25">
      <c r="B13347" s="10" t="s">
        <v>7502</v>
      </c>
      <c r="C13347" s="10" t="s">
        <v>600</v>
      </c>
      <c r="D13347" s="10" t="s">
        <v>8130</v>
      </c>
      <c r="E13347" s="9">
        <v>829</v>
      </c>
      <c r="F13347" s="5">
        <v>41640</v>
      </c>
      <c r="G13347" s="7" t="s">
        <v>14096</v>
      </c>
      <c r="H13347" s="7" t="s">
        <v>14101</v>
      </c>
      <c r="I13347" s="7" t="s">
        <v>14130</v>
      </c>
      <c r="J13347" s="4">
        <v>2014</v>
      </c>
      <c r="L13347" s="19"/>
    </row>
    <row r="13348" spans="2:12" x14ac:dyDescent="0.25">
      <c r="B13348" s="10" t="s">
        <v>7502</v>
      </c>
      <c r="C13348" s="10" t="s">
        <v>596</v>
      </c>
      <c r="D13348" s="10" t="s">
        <v>8286</v>
      </c>
      <c r="E13348" s="9">
        <v>607</v>
      </c>
      <c r="F13348" s="5">
        <v>40909</v>
      </c>
      <c r="G13348" s="7" t="s">
        <v>14096</v>
      </c>
      <c r="H13348" s="7" t="s">
        <v>14101</v>
      </c>
      <c r="I13348" s="7" t="s">
        <v>14130</v>
      </c>
      <c r="J13348" s="4">
        <v>2012</v>
      </c>
      <c r="L13348" s="19"/>
    </row>
    <row r="13349" spans="2:12" x14ac:dyDescent="0.25">
      <c r="B13349" s="10" t="s">
        <v>7502</v>
      </c>
      <c r="C13349" s="10" t="s">
        <v>598</v>
      </c>
      <c r="D13349" s="10" t="s">
        <v>8571</v>
      </c>
      <c r="E13349" s="9">
        <v>386709</v>
      </c>
      <c r="F13349" s="5">
        <v>41640</v>
      </c>
      <c r="G13349" s="7" t="s">
        <v>14091</v>
      </c>
      <c r="H13349" s="7" t="s">
        <v>14142</v>
      </c>
      <c r="I13349" s="7" t="s">
        <v>14130</v>
      </c>
      <c r="J13349" s="4">
        <v>2014</v>
      </c>
      <c r="L13349" s="19"/>
    </row>
    <row r="13350" spans="2:12" x14ac:dyDescent="0.25">
      <c r="B13350" s="10" t="s">
        <v>7502</v>
      </c>
      <c r="C13350" s="10" t="s">
        <v>598</v>
      </c>
      <c r="D13350" s="10" t="s">
        <v>8571</v>
      </c>
      <c r="E13350" s="9">
        <v>1889464</v>
      </c>
      <c r="F13350" s="5">
        <v>42005</v>
      </c>
      <c r="G13350" s="7" t="s">
        <v>14091</v>
      </c>
      <c r="H13350" s="7" t="s">
        <v>14142</v>
      </c>
      <c r="I13350" s="7" t="s">
        <v>14130</v>
      </c>
      <c r="J13350" s="4">
        <v>2015</v>
      </c>
      <c r="L13350" s="19"/>
    </row>
    <row r="13351" spans="2:12" x14ac:dyDescent="0.25">
      <c r="B13351" s="10" t="s">
        <v>7502</v>
      </c>
      <c r="C13351" s="10" t="s">
        <v>598</v>
      </c>
      <c r="D13351" s="10" t="s">
        <v>8571</v>
      </c>
      <c r="E13351" s="9">
        <v>1189826</v>
      </c>
      <c r="F13351" s="5">
        <v>42370</v>
      </c>
      <c r="G13351" s="7" t="s">
        <v>14091</v>
      </c>
      <c r="H13351" s="7" t="s">
        <v>14142</v>
      </c>
      <c r="I13351" s="7" t="s">
        <v>14130</v>
      </c>
      <c r="J13351" s="4">
        <v>2016</v>
      </c>
      <c r="L13351" s="19"/>
    </row>
    <row r="13352" spans="2:12" x14ac:dyDescent="0.25">
      <c r="B13352" s="10" t="s">
        <v>7502</v>
      </c>
      <c r="C13352" s="10" t="s">
        <v>598</v>
      </c>
      <c r="D13352" s="10" t="s">
        <v>8571</v>
      </c>
      <c r="E13352" s="9">
        <v>2410000</v>
      </c>
      <c r="F13352" s="5">
        <v>42736</v>
      </c>
      <c r="G13352" s="7" t="s">
        <v>14091</v>
      </c>
      <c r="H13352" s="7" t="s">
        <v>14142</v>
      </c>
      <c r="I13352" s="7" t="s">
        <v>14130</v>
      </c>
      <c r="J13352" s="4">
        <v>2017</v>
      </c>
      <c r="L13352" s="19"/>
    </row>
    <row r="13353" spans="2:12" x14ac:dyDescent="0.25">
      <c r="B13353" s="10" t="s">
        <v>7502</v>
      </c>
      <c r="C13353" s="10" t="s">
        <v>598</v>
      </c>
      <c r="D13353" s="10" t="s">
        <v>8571</v>
      </c>
      <c r="E13353" s="9">
        <v>1924634</v>
      </c>
      <c r="F13353" s="5">
        <v>43101</v>
      </c>
      <c r="G13353" s="7" t="s">
        <v>14091</v>
      </c>
      <c r="H13353" s="7" t="s">
        <v>14142</v>
      </c>
      <c r="I13353" s="7" t="s">
        <v>14130</v>
      </c>
      <c r="J13353" s="4">
        <v>2018</v>
      </c>
      <c r="L13353" s="19"/>
    </row>
    <row r="13354" spans="2:12" x14ac:dyDescent="0.25">
      <c r="B13354" s="10" t="s">
        <v>7502</v>
      </c>
      <c r="C13354" s="10" t="s">
        <v>598</v>
      </c>
      <c r="D13354" s="10" t="s">
        <v>8571</v>
      </c>
      <c r="E13354" s="9">
        <v>2047821</v>
      </c>
      <c r="F13354" s="5">
        <v>43466</v>
      </c>
      <c r="G13354" s="7" t="s">
        <v>14091</v>
      </c>
      <c r="H13354" s="7" t="s">
        <v>14142</v>
      </c>
      <c r="I13354" s="7" t="s">
        <v>14130</v>
      </c>
      <c r="J13354" s="4">
        <v>2019</v>
      </c>
      <c r="L13354" s="19"/>
    </row>
    <row r="13355" spans="2:12" x14ac:dyDescent="0.25">
      <c r="B13355" s="10" t="s">
        <v>7502</v>
      </c>
      <c r="C13355" s="10" t="s">
        <v>598</v>
      </c>
      <c r="D13355" s="10" t="s">
        <v>8571</v>
      </c>
      <c r="E13355" s="9">
        <v>838353</v>
      </c>
      <c r="F13355" s="5">
        <v>43831</v>
      </c>
      <c r="G13355" s="7" t="s">
        <v>14091</v>
      </c>
      <c r="H13355" s="7" t="s">
        <v>14142</v>
      </c>
      <c r="I13355" s="7" t="s">
        <v>14130</v>
      </c>
      <c r="J13355" s="4">
        <v>2020</v>
      </c>
      <c r="L13355" s="19"/>
    </row>
    <row r="13356" spans="2:12" x14ac:dyDescent="0.25">
      <c r="B13356" s="10" t="s">
        <v>14087</v>
      </c>
      <c r="C13356" s="10" t="s">
        <v>598</v>
      </c>
      <c r="D13356" s="10" t="s">
        <v>8571</v>
      </c>
      <c r="E13356" s="9">
        <v>712565</v>
      </c>
      <c r="F13356" s="5">
        <v>43831</v>
      </c>
      <c r="G13356" s="7" t="s">
        <v>14091</v>
      </c>
      <c r="H13356" s="7" t="s">
        <v>14142</v>
      </c>
      <c r="I13356" s="7" t="s">
        <v>14130</v>
      </c>
      <c r="J13356" s="4">
        <v>2020</v>
      </c>
      <c r="L13356" s="19"/>
    </row>
    <row r="13357" spans="2:12" x14ac:dyDescent="0.25">
      <c r="B13357" s="10" t="s">
        <v>7502</v>
      </c>
      <c r="C13357" s="10" t="s">
        <v>604</v>
      </c>
      <c r="D13357" s="10" t="s">
        <v>8228</v>
      </c>
      <c r="E13357" s="9">
        <v>10584</v>
      </c>
      <c r="F13357" s="5">
        <v>40909</v>
      </c>
      <c r="G13357" s="7" t="s">
        <v>14091</v>
      </c>
      <c r="H13357" s="7" t="s">
        <v>14142</v>
      </c>
      <c r="I13357" s="7" t="s">
        <v>14130</v>
      </c>
      <c r="J13357" s="4">
        <v>2012</v>
      </c>
      <c r="L13357" s="19"/>
    </row>
    <row r="13358" spans="2:12" x14ac:dyDescent="0.25">
      <c r="B13358" s="10" t="s">
        <v>7502</v>
      </c>
      <c r="C13358" s="10" t="s">
        <v>604</v>
      </c>
      <c r="D13358" s="10" t="s">
        <v>8228</v>
      </c>
      <c r="E13358" s="9">
        <v>31752</v>
      </c>
      <c r="F13358" s="5">
        <v>41275</v>
      </c>
      <c r="G13358" s="7" t="s">
        <v>14091</v>
      </c>
      <c r="H13358" s="7" t="s">
        <v>14142</v>
      </c>
      <c r="I13358" s="7" t="s">
        <v>14130</v>
      </c>
      <c r="J13358" s="4">
        <v>2013</v>
      </c>
      <c r="L13358" s="19"/>
    </row>
    <row r="13359" spans="2:12" x14ac:dyDescent="0.25">
      <c r="B13359" s="10" t="s">
        <v>7502</v>
      </c>
      <c r="C13359" s="10" t="s">
        <v>604</v>
      </c>
      <c r="D13359" s="10" t="s">
        <v>8228</v>
      </c>
      <c r="E13359" s="9">
        <v>2248</v>
      </c>
      <c r="F13359" s="5">
        <v>41640</v>
      </c>
      <c r="G13359" s="7" t="s">
        <v>14091</v>
      </c>
      <c r="H13359" s="7" t="s">
        <v>14142</v>
      </c>
      <c r="I13359" s="7" t="s">
        <v>14130</v>
      </c>
      <c r="J13359" s="4">
        <v>2014</v>
      </c>
      <c r="L13359" s="19"/>
    </row>
    <row r="13360" spans="2:12" x14ac:dyDescent="0.25">
      <c r="B13360" s="10" t="s">
        <v>7502</v>
      </c>
      <c r="C13360" s="10" t="s">
        <v>600</v>
      </c>
      <c r="D13360" s="10" t="s">
        <v>8059</v>
      </c>
      <c r="E13360" s="9">
        <v>63920</v>
      </c>
      <c r="F13360" s="5">
        <v>40909</v>
      </c>
      <c r="G13360" s="7" t="s">
        <v>14091</v>
      </c>
      <c r="H13360" s="7" t="s">
        <v>14159</v>
      </c>
      <c r="I13360" s="7" t="s">
        <v>14130</v>
      </c>
      <c r="J13360" s="4">
        <v>2012</v>
      </c>
      <c r="L13360" s="19"/>
    </row>
    <row r="13361" spans="2:12" x14ac:dyDescent="0.25">
      <c r="B13361" s="10" t="s">
        <v>7502</v>
      </c>
      <c r="C13361" s="10" t="s">
        <v>600</v>
      </c>
      <c r="D13361" s="10" t="s">
        <v>8059</v>
      </c>
      <c r="E13361" s="9">
        <v>115548</v>
      </c>
      <c r="F13361" s="5">
        <v>41275</v>
      </c>
      <c r="G13361" s="7" t="s">
        <v>14091</v>
      </c>
      <c r="H13361" s="7" t="s">
        <v>14159</v>
      </c>
      <c r="I13361" s="7" t="s">
        <v>14130</v>
      </c>
      <c r="J13361" s="4">
        <v>2013</v>
      </c>
      <c r="L13361" s="19"/>
    </row>
    <row r="13362" spans="2:12" x14ac:dyDescent="0.25">
      <c r="B13362" s="10" t="s">
        <v>7502</v>
      </c>
      <c r="C13362" s="10" t="s">
        <v>600</v>
      </c>
      <c r="D13362" s="10" t="s">
        <v>8059</v>
      </c>
      <c r="E13362" s="9">
        <v>89840</v>
      </c>
      <c r="F13362" s="5">
        <v>41640</v>
      </c>
      <c r="G13362" s="7" t="s">
        <v>14091</v>
      </c>
      <c r="H13362" s="7" t="s">
        <v>14159</v>
      </c>
      <c r="I13362" s="7" t="s">
        <v>14130</v>
      </c>
      <c r="J13362" s="4">
        <v>2014</v>
      </c>
      <c r="L13362" s="19"/>
    </row>
    <row r="13363" spans="2:12" x14ac:dyDescent="0.25">
      <c r="B13363" s="10" t="s">
        <v>7502</v>
      </c>
      <c r="C13363" s="10" t="s">
        <v>604</v>
      </c>
      <c r="D13363" s="10" t="s">
        <v>8443</v>
      </c>
      <c r="E13363" s="9">
        <v>41581</v>
      </c>
      <c r="F13363" s="5">
        <v>41275</v>
      </c>
      <c r="G13363" s="7" t="s">
        <v>14091</v>
      </c>
      <c r="H13363" s="7" t="s">
        <v>14159</v>
      </c>
      <c r="I13363" s="7" t="s">
        <v>14130</v>
      </c>
      <c r="J13363" s="4">
        <v>2013</v>
      </c>
      <c r="L13363" s="19"/>
    </row>
    <row r="13364" spans="2:12" x14ac:dyDescent="0.25">
      <c r="B13364" s="10" t="s">
        <v>7502</v>
      </c>
      <c r="C13364" s="10" t="s">
        <v>604</v>
      </c>
      <c r="D13364" s="10" t="s">
        <v>8443</v>
      </c>
      <c r="E13364" s="9">
        <v>56690</v>
      </c>
      <c r="F13364" s="5">
        <v>41640</v>
      </c>
      <c r="G13364" s="7" t="s">
        <v>14091</v>
      </c>
      <c r="H13364" s="7" t="s">
        <v>14159</v>
      </c>
      <c r="I13364" s="7" t="s">
        <v>14130</v>
      </c>
      <c r="J13364" s="4">
        <v>2014</v>
      </c>
      <c r="L13364" s="19"/>
    </row>
    <row r="13365" spans="2:12" x14ac:dyDescent="0.25">
      <c r="B13365" s="10" t="s">
        <v>7502</v>
      </c>
      <c r="C13365" s="10" t="s">
        <v>604</v>
      </c>
      <c r="D13365" s="10" t="s">
        <v>8443</v>
      </c>
      <c r="E13365" s="9">
        <v>60</v>
      </c>
      <c r="F13365" s="5">
        <v>42005</v>
      </c>
      <c r="G13365" s="7" t="s">
        <v>14091</v>
      </c>
      <c r="H13365" s="7" t="s">
        <v>14159</v>
      </c>
      <c r="I13365" s="7" t="s">
        <v>14130</v>
      </c>
      <c r="J13365" s="4">
        <v>2015</v>
      </c>
      <c r="L13365" s="19"/>
    </row>
    <row r="13366" spans="2:12" x14ac:dyDescent="0.25">
      <c r="B13366" s="10" t="s">
        <v>7502</v>
      </c>
      <c r="C13366" s="10" t="s">
        <v>599</v>
      </c>
      <c r="D13366" s="10" t="s">
        <v>8502</v>
      </c>
      <c r="E13366" s="9">
        <v>2350</v>
      </c>
      <c r="F13366" s="5">
        <v>41275</v>
      </c>
      <c r="G13366" s="7" t="s">
        <v>14091</v>
      </c>
      <c r="H13366" s="7" t="s">
        <v>14159</v>
      </c>
      <c r="I13366" s="7" t="s">
        <v>14130</v>
      </c>
      <c r="J13366" s="4">
        <v>2013</v>
      </c>
      <c r="L13366" s="19"/>
    </row>
    <row r="13367" spans="2:12" ht="25.5" x14ac:dyDescent="0.25">
      <c r="B13367" s="10" t="s">
        <v>7502</v>
      </c>
      <c r="C13367" s="10" t="s">
        <v>606</v>
      </c>
      <c r="D13367" s="10" t="s">
        <v>8020</v>
      </c>
      <c r="E13367" s="9">
        <v>81246</v>
      </c>
      <c r="F13367" s="5">
        <v>40909</v>
      </c>
      <c r="G13367" s="7" t="s">
        <v>14091</v>
      </c>
      <c r="H13367" s="7" t="s">
        <v>14157</v>
      </c>
      <c r="I13367" s="7" t="s">
        <v>14130</v>
      </c>
      <c r="J13367" s="4">
        <v>2012</v>
      </c>
      <c r="L13367" s="19"/>
    </row>
    <row r="13368" spans="2:12" ht="25.5" x14ac:dyDescent="0.25">
      <c r="B13368" s="10" t="s">
        <v>7502</v>
      </c>
      <c r="C13368" s="10" t="s">
        <v>606</v>
      </c>
      <c r="D13368" s="10" t="s">
        <v>7741</v>
      </c>
      <c r="E13368" s="9">
        <v>548157</v>
      </c>
      <c r="F13368" s="5">
        <v>40909</v>
      </c>
      <c r="G13368" s="7" t="s">
        <v>14091</v>
      </c>
      <c r="H13368" s="7" t="s">
        <v>14138</v>
      </c>
      <c r="I13368" s="7" t="s">
        <v>14130</v>
      </c>
      <c r="J13368" s="4">
        <v>2012</v>
      </c>
      <c r="L13368" s="19"/>
    </row>
    <row r="13369" spans="2:12" ht="25.5" x14ac:dyDescent="0.25">
      <c r="B13369" s="10" t="s">
        <v>7502</v>
      </c>
      <c r="C13369" s="10" t="s">
        <v>606</v>
      </c>
      <c r="D13369" s="10" t="s">
        <v>7872</v>
      </c>
      <c r="E13369" s="9">
        <v>246735</v>
      </c>
      <c r="F13369" s="5">
        <v>40909</v>
      </c>
      <c r="G13369" s="7" t="s">
        <v>14091</v>
      </c>
      <c r="H13369" s="7" t="s">
        <v>14121</v>
      </c>
      <c r="I13369" s="7" t="s">
        <v>14130</v>
      </c>
      <c r="J13369" s="4">
        <v>2012</v>
      </c>
      <c r="L13369" s="19"/>
    </row>
    <row r="13370" spans="2:12" x14ac:dyDescent="0.25">
      <c r="B13370" s="10" t="s">
        <v>7502</v>
      </c>
      <c r="C13370" s="10" t="s">
        <v>598</v>
      </c>
      <c r="D13370" s="10" t="s">
        <v>7718</v>
      </c>
      <c r="E13370" s="9">
        <v>630000</v>
      </c>
      <c r="F13370" s="5">
        <v>40909</v>
      </c>
      <c r="G13370" s="7" t="s">
        <v>14096</v>
      </c>
      <c r="H13370" s="7" t="s">
        <v>14101</v>
      </c>
      <c r="I13370" s="7" t="s">
        <v>14130</v>
      </c>
      <c r="J13370" s="4">
        <v>2012</v>
      </c>
      <c r="L13370" s="19"/>
    </row>
    <row r="13371" spans="2:12" x14ac:dyDescent="0.25">
      <c r="B13371" s="10" t="s">
        <v>7502</v>
      </c>
      <c r="C13371" s="10" t="s">
        <v>598</v>
      </c>
      <c r="D13371" s="10" t="s">
        <v>7718</v>
      </c>
      <c r="E13371" s="9">
        <v>1000000</v>
      </c>
      <c r="F13371" s="5">
        <v>41275</v>
      </c>
      <c r="G13371" s="7" t="s">
        <v>14096</v>
      </c>
      <c r="H13371" s="7" t="s">
        <v>14101</v>
      </c>
      <c r="I13371" s="7" t="s">
        <v>14130</v>
      </c>
      <c r="J13371" s="4">
        <v>2013</v>
      </c>
      <c r="L13371" s="19"/>
    </row>
    <row r="13372" spans="2:12" x14ac:dyDescent="0.25">
      <c r="B13372" s="10" t="s">
        <v>7502</v>
      </c>
      <c r="C13372" s="10" t="s">
        <v>598</v>
      </c>
      <c r="D13372" s="10" t="s">
        <v>7718</v>
      </c>
      <c r="E13372" s="9">
        <v>1258000</v>
      </c>
      <c r="F13372" s="5">
        <v>41640</v>
      </c>
      <c r="G13372" s="7" t="s">
        <v>14096</v>
      </c>
      <c r="H13372" s="7" t="s">
        <v>14101</v>
      </c>
      <c r="I13372" s="7" t="s">
        <v>14130</v>
      </c>
      <c r="J13372" s="4">
        <v>2014</v>
      </c>
      <c r="L13372" s="19"/>
    </row>
    <row r="13373" spans="2:12" x14ac:dyDescent="0.25">
      <c r="B13373" s="10" t="s">
        <v>7502</v>
      </c>
      <c r="C13373" s="10" t="s">
        <v>598</v>
      </c>
      <c r="D13373" s="10" t="s">
        <v>7718</v>
      </c>
      <c r="E13373" s="9">
        <v>454755</v>
      </c>
      <c r="F13373" s="5">
        <v>42005</v>
      </c>
      <c r="G13373" s="7" t="s">
        <v>14096</v>
      </c>
      <c r="H13373" s="7" t="s">
        <v>14101</v>
      </c>
      <c r="I13373" s="7" t="s">
        <v>14130</v>
      </c>
      <c r="J13373" s="4">
        <v>2015</v>
      </c>
      <c r="L13373" s="19"/>
    </row>
    <row r="13374" spans="2:12" x14ac:dyDescent="0.25">
      <c r="B13374" s="10" t="s">
        <v>7502</v>
      </c>
      <c r="C13374" s="10" t="s">
        <v>598</v>
      </c>
      <c r="D13374" s="10" t="s">
        <v>7718</v>
      </c>
      <c r="E13374" s="9">
        <v>600</v>
      </c>
      <c r="F13374" s="5">
        <v>42370</v>
      </c>
      <c r="G13374" s="7" t="s">
        <v>14096</v>
      </c>
      <c r="H13374" s="7" t="s">
        <v>14101</v>
      </c>
      <c r="I13374" s="7" t="s">
        <v>14130</v>
      </c>
      <c r="J13374" s="4">
        <v>2016</v>
      </c>
      <c r="L13374" s="19"/>
    </row>
    <row r="13375" spans="2:12" x14ac:dyDescent="0.25">
      <c r="B13375" s="10" t="s">
        <v>616</v>
      </c>
      <c r="C13375" s="10" t="s">
        <v>592</v>
      </c>
      <c r="D13375" s="10" t="s">
        <v>3704</v>
      </c>
      <c r="E13375" s="9">
        <v>18800000</v>
      </c>
      <c r="F13375" s="5">
        <v>19779</v>
      </c>
      <c r="G13375" s="7" t="s">
        <v>14096</v>
      </c>
      <c r="H13375" s="7" t="s">
        <v>14095</v>
      </c>
      <c r="I13375" s="7" t="s">
        <v>14123</v>
      </c>
      <c r="J13375" s="4">
        <v>1954</v>
      </c>
      <c r="L13375" s="19"/>
    </row>
    <row r="13376" spans="2:12" x14ac:dyDescent="0.25">
      <c r="B13376" s="10" t="s">
        <v>616</v>
      </c>
      <c r="C13376" s="10" t="s">
        <v>604</v>
      </c>
      <c r="D13376" s="10" t="s">
        <v>3617</v>
      </c>
      <c r="E13376" s="9">
        <v>9100000</v>
      </c>
      <c r="F13376" s="5">
        <v>24240</v>
      </c>
      <c r="G13376" s="7" t="s">
        <v>14096</v>
      </c>
      <c r="H13376" s="7" t="s">
        <v>14095</v>
      </c>
      <c r="I13376" s="7" t="s">
        <v>14123</v>
      </c>
      <c r="J13376" s="4">
        <v>1966</v>
      </c>
      <c r="L13376" s="19"/>
    </row>
    <row r="13377" spans="2:12" ht="25.5" x14ac:dyDescent="0.25">
      <c r="B13377" s="10" t="s">
        <v>7502</v>
      </c>
      <c r="C13377" s="10" t="s">
        <v>606</v>
      </c>
      <c r="D13377" s="10" t="s">
        <v>8471</v>
      </c>
      <c r="E13377" s="9">
        <v>19400</v>
      </c>
      <c r="F13377" s="5">
        <v>41275</v>
      </c>
      <c r="G13377" s="7" t="s">
        <v>14092</v>
      </c>
      <c r="H13377" s="7" t="s">
        <v>14149</v>
      </c>
      <c r="I13377" s="7" t="s">
        <v>14130</v>
      </c>
      <c r="J13377" s="4">
        <v>2013</v>
      </c>
      <c r="L13377" s="19"/>
    </row>
    <row r="13378" spans="2:12" ht="25.5" x14ac:dyDescent="0.25">
      <c r="B13378" s="10" t="s">
        <v>7502</v>
      </c>
      <c r="C13378" s="10" t="s">
        <v>606</v>
      </c>
      <c r="D13378" s="10" t="s">
        <v>8471</v>
      </c>
      <c r="E13378" s="9">
        <v>92500</v>
      </c>
      <c r="F13378" s="5">
        <v>41640</v>
      </c>
      <c r="G13378" s="7" t="s">
        <v>14092</v>
      </c>
      <c r="H13378" s="7" t="s">
        <v>14149</v>
      </c>
      <c r="I13378" s="7" t="s">
        <v>14130</v>
      </c>
      <c r="J13378" s="4">
        <v>2014</v>
      </c>
      <c r="L13378" s="19"/>
    </row>
    <row r="13379" spans="2:12" ht="25.5" x14ac:dyDescent="0.25">
      <c r="B13379" s="10" t="s">
        <v>7502</v>
      </c>
      <c r="C13379" s="10" t="s">
        <v>606</v>
      </c>
      <c r="D13379" s="10" t="s">
        <v>8471</v>
      </c>
      <c r="E13379" s="9">
        <v>61938</v>
      </c>
      <c r="F13379" s="5">
        <v>42005</v>
      </c>
      <c r="G13379" s="7" t="s">
        <v>14092</v>
      </c>
      <c r="H13379" s="7" t="s">
        <v>14149</v>
      </c>
      <c r="I13379" s="7" t="s">
        <v>14130</v>
      </c>
      <c r="J13379" s="4">
        <v>2015</v>
      </c>
      <c r="L13379" s="19"/>
    </row>
    <row r="13380" spans="2:12" ht="25.5" x14ac:dyDescent="0.25">
      <c r="B13380" s="10" t="s">
        <v>7502</v>
      </c>
      <c r="C13380" s="10" t="s">
        <v>606</v>
      </c>
      <c r="D13380" s="10" t="s">
        <v>8471</v>
      </c>
      <c r="E13380" s="9">
        <v>32705</v>
      </c>
      <c r="F13380" s="5">
        <v>42370</v>
      </c>
      <c r="G13380" s="7" t="s">
        <v>14092</v>
      </c>
      <c r="H13380" s="7" t="s">
        <v>14149</v>
      </c>
      <c r="I13380" s="7" t="s">
        <v>14130</v>
      </c>
      <c r="J13380" s="4">
        <v>2016</v>
      </c>
      <c r="L13380" s="19"/>
    </row>
    <row r="13381" spans="2:12" ht="25.5" x14ac:dyDescent="0.25">
      <c r="B13381" s="10" t="s">
        <v>7502</v>
      </c>
      <c r="C13381" s="10" t="s">
        <v>606</v>
      </c>
      <c r="D13381" s="10" t="s">
        <v>8471</v>
      </c>
      <c r="E13381" s="9">
        <v>20551</v>
      </c>
      <c r="F13381" s="5">
        <v>42736</v>
      </c>
      <c r="G13381" s="7" t="s">
        <v>14092</v>
      </c>
      <c r="H13381" s="7" t="s">
        <v>14149</v>
      </c>
      <c r="I13381" s="7" t="s">
        <v>14130</v>
      </c>
      <c r="J13381" s="4">
        <v>2017</v>
      </c>
      <c r="L13381" s="19"/>
    </row>
    <row r="13382" spans="2:12" ht="25.5" x14ac:dyDescent="0.25">
      <c r="B13382" s="10" t="s">
        <v>7502</v>
      </c>
      <c r="C13382" s="10" t="s">
        <v>606</v>
      </c>
      <c r="D13382" s="10" t="s">
        <v>8471</v>
      </c>
      <c r="E13382" s="9">
        <v>29432</v>
      </c>
      <c r="F13382" s="5">
        <v>43101</v>
      </c>
      <c r="G13382" s="7" t="s">
        <v>14092</v>
      </c>
      <c r="H13382" s="7" t="s">
        <v>14149</v>
      </c>
      <c r="I13382" s="7" t="s">
        <v>14130</v>
      </c>
      <c r="J13382" s="4">
        <v>2018</v>
      </c>
      <c r="L13382" s="19"/>
    </row>
    <row r="13383" spans="2:12" ht="25.5" x14ac:dyDescent="0.25">
      <c r="B13383" s="10" t="s">
        <v>7502</v>
      </c>
      <c r="C13383" s="10" t="s">
        <v>606</v>
      </c>
      <c r="D13383" s="10" t="s">
        <v>8471</v>
      </c>
      <c r="E13383" s="9">
        <v>6533</v>
      </c>
      <c r="F13383" s="5">
        <v>43466</v>
      </c>
      <c r="G13383" s="7" t="s">
        <v>14092</v>
      </c>
      <c r="H13383" s="7" t="s">
        <v>14149</v>
      </c>
      <c r="I13383" s="7" t="s">
        <v>14130</v>
      </c>
      <c r="J13383" s="4">
        <v>2019</v>
      </c>
      <c r="L13383" s="19"/>
    </row>
    <row r="13384" spans="2:12" ht="25.5" x14ac:dyDescent="0.25">
      <c r="B13384" s="10" t="s">
        <v>7502</v>
      </c>
      <c r="C13384" s="10" t="s">
        <v>606</v>
      </c>
      <c r="D13384" s="10" t="s">
        <v>8471</v>
      </c>
      <c r="E13384" s="9">
        <v>5645</v>
      </c>
      <c r="F13384" s="5">
        <v>43831</v>
      </c>
      <c r="G13384" s="7" t="s">
        <v>14092</v>
      </c>
      <c r="H13384" s="7" t="s">
        <v>14149</v>
      </c>
      <c r="I13384" s="7" t="s">
        <v>14130</v>
      </c>
      <c r="J13384" s="4">
        <v>2020</v>
      </c>
      <c r="L13384" s="19"/>
    </row>
    <row r="13385" spans="2:12" ht="25.5" x14ac:dyDescent="0.25">
      <c r="B13385" s="10" t="s">
        <v>14087</v>
      </c>
      <c r="C13385" s="10" t="s">
        <v>606</v>
      </c>
      <c r="D13385" s="10" t="s">
        <v>8471</v>
      </c>
      <c r="E13385" s="9">
        <v>0</v>
      </c>
      <c r="F13385" s="5">
        <v>43831</v>
      </c>
      <c r="G13385" s="7" t="s">
        <v>14092</v>
      </c>
      <c r="H13385" s="7" t="s">
        <v>14149</v>
      </c>
      <c r="I13385" s="7" t="s">
        <v>14130</v>
      </c>
      <c r="J13385" s="4">
        <v>2020</v>
      </c>
      <c r="L13385" s="19"/>
    </row>
    <row r="13386" spans="2:12" x14ac:dyDescent="0.25">
      <c r="B13386" s="10" t="s">
        <v>7502</v>
      </c>
      <c r="C13386" s="10" t="s">
        <v>604</v>
      </c>
      <c r="D13386" s="10" t="s">
        <v>14997</v>
      </c>
      <c r="E13386" s="9">
        <v>100000</v>
      </c>
      <c r="F13386" s="5">
        <v>43831</v>
      </c>
      <c r="G13386" s="7" t="s">
        <v>14092</v>
      </c>
      <c r="H13386" s="7" t="s">
        <v>14098</v>
      </c>
      <c r="I13386" s="7" t="s">
        <v>14130</v>
      </c>
      <c r="J13386" s="4">
        <v>2020</v>
      </c>
      <c r="L13386" s="19"/>
    </row>
    <row r="13387" spans="2:12" x14ac:dyDescent="0.25">
      <c r="B13387" s="10" t="s">
        <v>14087</v>
      </c>
      <c r="C13387" s="10" t="s">
        <v>604</v>
      </c>
      <c r="D13387" s="10" t="s">
        <v>14997</v>
      </c>
      <c r="E13387" s="9">
        <v>0</v>
      </c>
      <c r="F13387" s="5">
        <v>43831</v>
      </c>
      <c r="G13387" s="7" t="s">
        <v>14092</v>
      </c>
      <c r="H13387" s="7" t="s">
        <v>14098</v>
      </c>
      <c r="I13387" s="7" t="s">
        <v>14130</v>
      </c>
      <c r="J13387" s="4">
        <v>2020</v>
      </c>
      <c r="L13387" s="19"/>
    </row>
    <row r="13388" spans="2:12" ht="25.5" x14ac:dyDescent="0.25">
      <c r="B13388" s="10" t="s">
        <v>616</v>
      </c>
      <c r="C13388" s="10" t="s">
        <v>596</v>
      </c>
      <c r="D13388" s="10" t="s">
        <v>829</v>
      </c>
      <c r="E13388" s="9">
        <v>150000000</v>
      </c>
      <c r="F13388" s="5">
        <v>42818</v>
      </c>
      <c r="G13388" s="7" t="s">
        <v>14091</v>
      </c>
      <c r="H13388" s="7" t="s">
        <v>14094</v>
      </c>
      <c r="I13388" s="7" t="s">
        <v>14124</v>
      </c>
      <c r="J13388" s="4">
        <v>2017</v>
      </c>
      <c r="L13388" s="19"/>
    </row>
    <row r="13389" spans="2:12" ht="25.5" x14ac:dyDescent="0.25">
      <c r="B13389" s="10" t="s">
        <v>616</v>
      </c>
      <c r="C13389" s="10" t="s">
        <v>596</v>
      </c>
      <c r="D13389" s="10" t="s">
        <v>829</v>
      </c>
      <c r="E13389" s="9">
        <v>240000000</v>
      </c>
      <c r="F13389" s="5">
        <v>40638</v>
      </c>
      <c r="G13389" s="7" t="s">
        <v>14091</v>
      </c>
      <c r="H13389" s="7" t="s">
        <v>14094</v>
      </c>
      <c r="I13389" s="7" t="s">
        <v>14124</v>
      </c>
      <c r="J13389" s="4">
        <v>2011</v>
      </c>
      <c r="L13389" s="19"/>
    </row>
    <row r="13390" spans="2:12" x14ac:dyDescent="0.25">
      <c r="B13390" s="10" t="s">
        <v>7502</v>
      </c>
      <c r="C13390" s="10" t="s">
        <v>3735</v>
      </c>
      <c r="D13390" s="10" t="s">
        <v>15432</v>
      </c>
      <c r="E13390" s="9">
        <v>93119</v>
      </c>
      <c r="F13390" s="5">
        <v>43466</v>
      </c>
      <c r="G13390" s="7" t="s">
        <v>14091</v>
      </c>
      <c r="H13390" s="7" t="s">
        <v>14157</v>
      </c>
      <c r="I13390" s="7" t="s">
        <v>14130</v>
      </c>
      <c r="J13390" s="4">
        <v>2019</v>
      </c>
      <c r="L13390" s="19"/>
    </row>
    <row r="13391" spans="2:12" x14ac:dyDescent="0.25">
      <c r="B13391" s="10" t="s">
        <v>7502</v>
      </c>
      <c r="C13391" s="10" t="s">
        <v>3735</v>
      </c>
      <c r="D13391" s="10" t="s">
        <v>15432</v>
      </c>
      <c r="E13391" s="9">
        <v>55449</v>
      </c>
      <c r="F13391" s="5">
        <v>43831</v>
      </c>
      <c r="G13391" s="7" t="s">
        <v>14091</v>
      </c>
      <c r="H13391" s="7" t="s">
        <v>14157</v>
      </c>
      <c r="I13391" s="7" t="s">
        <v>14130</v>
      </c>
      <c r="J13391" s="4">
        <v>2020</v>
      </c>
      <c r="L13391" s="19"/>
    </row>
    <row r="13392" spans="2:12" x14ac:dyDescent="0.25">
      <c r="B13392" s="10" t="s">
        <v>14087</v>
      </c>
      <c r="C13392" s="10" t="s">
        <v>3735</v>
      </c>
      <c r="D13392" s="10" t="s">
        <v>15432</v>
      </c>
      <c r="E13392" s="9">
        <v>30264</v>
      </c>
      <c r="F13392" s="5">
        <v>43831</v>
      </c>
      <c r="G13392" s="7" t="s">
        <v>14091</v>
      </c>
      <c r="H13392" s="7" t="s">
        <v>14157</v>
      </c>
      <c r="I13392" s="7" t="s">
        <v>14130</v>
      </c>
      <c r="J13392" s="4">
        <v>2020</v>
      </c>
      <c r="L13392" s="19"/>
    </row>
    <row r="13393" spans="2:12" x14ac:dyDescent="0.25">
      <c r="B13393" s="10" t="s">
        <v>7502</v>
      </c>
      <c r="C13393" s="10" t="s">
        <v>607</v>
      </c>
      <c r="D13393" s="10" t="s">
        <v>14998</v>
      </c>
      <c r="E13393" s="9">
        <v>200000</v>
      </c>
      <c r="F13393" s="5">
        <v>43466</v>
      </c>
      <c r="G13393" s="7" t="s">
        <v>14091</v>
      </c>
      <c r="H13393" s="7" t="s">
        <v>14142</v>
      </c>
      <c r="I13393" s="7" t="s">
        <v>14130</v>
      </c>
      <c r="J13393" s="4">
        <v>2019</v>
      </c>
      <c r="L13393" s="19"/>
    </row>
    <row r="13394" spans="2:12" x14ac:dyDescent="0.25">
      <c r="B13394" s="10" t="s">
        <v>7502</v>
      </c>
      <c r="C13394" s="10" t="s">
        <v>607</v>
      </c>
      <c r="D13394" s="10" t="s">
        <v>14998</v>
      </c>
      <c r="E13394" s="9">
        <v>120510</v>
      </c>
      <c r="F13394" s="5">
        <v>43831</v>
      </c>
      <c r="G13394" s="7" t="s">
        <v>14091</v>
      </c>
      <c r="H13394" s="7" t="s">
        <v>14142</v>
      </c>
      <c r="I13394" s="7" t="s">
        <v>14130</v>
      </c>
      <c r="J13394" s="4">
        <v>2020</v>
      </c>
      <c r="L13394" s="19"/>
    </row>
    <row r="13395" spans="2:12" x14ac:dyDescent="0.25">
      <c r="B13395" s="10" t="s">
        <v>14087</v>
      </c>
      <c r="C13395" s="10" t="s">
        <v>607</v>
      </c>
      <c r="D13395" s="10" t="s">
        <v>14998</v>
      </c>
      <c r="E13395" s="9">
        <v>12610900</v>
      </c>
      <c r="F13395" s="5">
        <v>43831</v>
      </c>
      <c r="G13395" s="7" t="s">
        <v>14091</v>
      </c>
      <c r="H13395" s="7" t="s">
        <v>14142</v>
      </c>
      <c r="I13395" s="7" t="s">
        <v>14130</v>
      </c>
      <c r="J13395" s="4">
        <v>2020</v>
      </c>
      <c r="L13395" s="19"/>
    </row>
    <row r="13396" spans="2:12" ht="38.25" x14ac:dyDescent="0.25">
      <c r="B13396" s="10" t="s">
        <v>3729</v>
      </c>
      <c r="C13396" s="10" t="s">
        <v>3732</v>
      </c>
      <c r="D13396" s="10" t="s">
        <v>10165</v>
      </c>
      <c r="E13396" s="9">
        <v>700000</v>
      </c>
      <c r="F13396" s="5">
        <v>43143</v>
      </c>
      <c r="G13396" s="7" t="s">
        <v>14096</v>
      </c>
      <c r="H13396" s="7" t="s">
        <v>14101</v>
      </c>
      <c r="I13396" s="7" t="s">
        <v>14130</v>
      </c>
      <c r="J13396" s="4">
        <v>2018</v>
      </c>
      <c r="L13396" s="19"/>
    </row>
    <row r="13397" spans="2:12" x14ac:dyDescent="0.25">
      <c r="B13397" s="10" t="s">
        <v>3729</v>
      </c>
      <c r="C13397" s="10" t="s">
        <v>605</v>
      </c>
      <c r="D13397" s="10" t="s">
        <v>6075</v>
      </c>
      <c r="E13397" s="9">
        <v>251889</v>
      </c>
      <c r="F13397" s="5">
        <v>42391</v>
      </c>
      <c r="G13397" s="7" t="s">
        <v>14096</v>
      </c>
      <c r="H13397" s="7" t="s">
        <v>14101</v>
      </c>
      <c r="I13397" s="7" t="s">
        <v>14130</v>
      </c>
      <c r="J13397" s="4">
        <v>2016</v>
      </c>
      <c r="L13397" s="19"/>
    </row>
    <row r="13398" spans="2:12" x14ac:dyDescent="0.25">
      <c r="B13398" s="10" t="s">
        <v>3729</v>
      </c>
      <c r="C13398" s="10" t="s">
        <v>3730</v>
      </c>
      <c r="D13398" s="10" t="s">
        <v>6075</v>
      </c>
      <c r="E13398" s="9">
        <v>251889</v>
      </c>
      <c r="F13398" s="5">
        <v>42391</v>
      </c>
      <c r="G13398" s="7" t="s">
        <v>14096</v>
      </c>
      <c r="H13398" s="7" t="s">
        <v>14101</v>
      </c>
      <c r="I13398" s="7" t="s">
        <v>14130</v>
      </c>
      <c r="J13398" s="4">
        <v>2016</v>
      </c>
      <c r="L13398" s="19"/>
    </row>
    <row r="13399" spans="2:12" x14ac:dyDescent="0.25">
      <c r="B13399" s="10" t="s">
        <v>3729</v>
      </c>
      <c r="C13399" s="10" t="s">
        <v>3731</v>
      </c>
      <c r="D13399" s="10" t="s">
        <v>6075</v>
      </c>
      <c r="E13399" s="9">
        <v>319059</v>
      </c>
      <c r="F13399" s="5">
        <v>42391</v>
      </c>
      <c r="G13399" s="7" t="s">
        <v>14096</v>
      </c>
      <c r="H13399" s="7" t="s">
        <v>14101</v>
      </c>
      <c r="I13399" s="7" t="s">
        <v>14130</v>
      </c>
      <c r="J13399" s="4">
        <v>2016</v>
      </c>
      <c r="L13399" s="19"/>
    </row>
    <row r="13400" spans="2:12" x14ac:dyDescent="0.25">
      <c r="B13400" s="10" t="s">
        <v>3729</v>
      </c>
      <c r="C13400" s="10" t="s">
        <v>595</v>
      </c>
      <c r="D13400" s="10" t="s">
        <v>6075</v>
      </c>
      <c r="E13400" s="9">
        <v>565070</v>
      </c>
      <c r="F13400" s="5">
        <v>42391</v>
      </c>
      <c r="G13400" s="7" t="s">
        <v>14096</v>
      </c>
      <c r="H13400" s="7" t="s">
        <v>14101</v>
      </c>
      <c r="I13400" s="7" t="s">
        <v>14130</v>
      </c>
      <c r="J13400" s="4">
        <v>2016</v>
      </c>
      <c r="L13400" s="19"/>
    </row>
    <row r="13401" spans="2:12" ht="25.5" x14ac:dyDescent="0.25">
      <c r="B13401" s="10" t="s">
        <v>3729</v>
      </c>
      <c r="C13401" s="10" t="s">
        <v>606</v>
      </c>
      <c r="D13401" s="10" t="s">
        <v>6075</v>
      </c>
      <c r="E13401" s="9">
        <v>419814</v>
      </c>
      <c r="F13401" s="5">
        <v>42391</v>
      </c>
      <c r="G13401" s="7" t="s">
        <v>14096</v>
      </c>
      <c r="H13401" s="7" t="s">
        <v>14101</v>
      </c>
      <c r="I13401" s="7" t="s">
        <v>14130</v>
      </c>
      <c r="J13401" s="4">
        <v>2016</v>
      </c>
      <c r="L13401" s="19"/>
    </row>
    <row r="13402" spans="2:12" x14ac:dyDescent="0.25">
      <c r="B13402" s="10" t="s">
        <v>3729</v>
      </c>
      <c r="C13402" s="10" t="s">
        <v>599</v>
      </c>
      <c r="D13402" s="10" t="s">
        <v>6075</v>
      </c>
      <c r="E13402" s="9">
        <v>503777</v>
      </c>
      <c r="F13402" s="5">
        <v>42391</v>
      </c>
      <c r="G13402" s="7" t="s">
        <v>14096</v>
      </c>
      <c r="H13402" s="7" t="s">
        <v>14101</v>
      </c>
      <c r="I13402" s="7" t="s">
        <v>14130</v>
      </c>
      <c r="J13402" s="4">
        <v>2016</v>
      </c>
      <c r="L13402" s="19"/>
    </row>
    <row r="13403" spans="2:12" x14ac:dyDescent="0.25">
      <c r="B13403" s="10" t="s">
        <v>3729</v>
      </c>
      <c r="C13403" s="10" t="s">
        <v>3732</v>
      </c>
      <c r="D13403" s="10" t="s">
        <v>6075</v>
      </c>
      <c r="E13403" s="9">
        <v>503777</v>
      </c>
      <c r="F13403" s="5">
        <v>42391</v>
      </c>
      <c r="G13403" s="7" t="s">
        <v>14096</v>
      </c>
      <c r="H13403" s="7" t="s">
        <v>14101</v>
      </c>
      <c r="I13403" s="7" t="s">
        <v>14130</v>
      </c>
      <c r="J13403" s="4">
        <v>2016</v>
      </c>
      <c r="L13403" s="19"/>
    </row>
    <row r="13404" spans="2:12" x14ac:dyDescent="0.25">
      <c r="B13404" s="10" t="s">
        <v>3729</v>
      </c>
      <c r="C13404" s="10" t="s">
        <v>3733</v>
      </c>
      <c r="D13404" s="10" t="s">
        <v>6075</v>
      </c>
      <c r="E13404" s="9">
        <v>503777</v>
      </c>
      <c r="F13404" s="5">
        <v>42391</v>
      </c>
      <c r="G13404" s="7" t="s">
        <v>14096</v>
      </c>
      <c r="H13404" s="7" t="s">
        <v>14101</v>
      </c>
      <c r="I13404" s="7" t="s">
        <v>14130</v>
      </c>
      <c r="J13404" s="4">
        <v>2016</v>
      </c>
      <c r="L13404" s="19"/>
    </row>
    <row r="13405" spans="2:12" x14ac:dyDescent="0.25">
      <c r="B13405" s="10" t="s">
        <v>3729</v>
      </c>
      <c r="C13405" s="10" t="s">
        <v>3734</v>
      </c>
      <c r="D13405" s="10" t="s">
        <v>6075</v>
      </c>
      <c r="E13405" s="9">
        <v>503777</v>
      </c>
      <c r="F13405" s="5">
        <v>42391</v>
      </c>
      <c r="G13405" s="7" t="s">
        <v>14096</v>
      </c>
      <c r="H13405" s="7" t="s">
        <v>14101</v>
      </c>
      <c r="I13405" s="7" t="s">
        <v>14130</v>
      </c>
      <c r="J13405" s="4">
        <v>2016</v>
      </c>
      <c r="L13405" s="19"/>
    </row>
    <row r="13406" spans="2:12" x14ac:dyDescent="0.25">
      <c r="B13406" s="10" t="s">
        <v>3729</v>
      </c>
      <c r="C13406" s="10" t="s">
        <v>3735</v>
      </c>
      <c r="D13406" s="10" t="s">
        <v>6075</v>
      </c>
      <c r="E13406" s="9">
        <v>912676</v>
      </c>
      <c r="F13406" s="5">
        <v>42391</v>
      </c>
      <c r="G13406" s="7" t="s">
        <v>14096</v>
      </c>
      <c r="H13406" s="7" t="s">
        <v>14101</v>
      </c>
      <c r="I13406" s="7" t="s">
        <v>14130</v>
      </c>
      <c r="J13406" s="4">
        <v>2016</v>
      </c>
      <c r="L13406" s="19"/>
    </row>
    <row r="13407" spans="2:12" x14ac:dyDescent="0.25">
      <c r="B13407" s="10" t="s">
        <v>3729</v>
      </c>
      <c r="C13407" s="10" t="s">
        <v>3736</v>
      </c>
      <c r="D13407" s="10" t="s">
        <v>6075</v>
      </c>
      <c r="E13407" s="9">
        <v>607051</v>
      </c>
      <c r="F13407" s="5">
        <v>42391</v>
      </c>
      <c r="G13407" s="7" t="s">
        <v>14096</v>
      </c>
      <c r="H13407" s="7" t="s">
        <v>14101</v>
      </c>
      <c r="I13407" s="7" t="s">
        <v>14130</v>
      </c>
      <c r="J13407" s="4">
        <v>2016</v>
      </c>
      <c r="L13407" s="19"/>
    </row>
    <row r="13408" spans="2:12" x14ac:dyDescent="0.25">
      <c r="B13408" s="10" t="s">
        <v>3729</v>
      </c>
      <c r="C13408" s="10" t="s">
        <v>3737</v>
      </c>
      <c r="D13408" s="10" t="s">
        <v>6075</v>
      </c>
      <c r="E13408" s="9">
        <v>327455</v>
      </c>
      <c r="F13408" s="5">
        <v>42391</v>
      </c>
      <c r="G13408" s="7" t="s">
        <v>14096</v>
      </c>
      <c r="H13408" s="7" t="s">
        <v>14101</v>
      </c>
      <c r="I13408" s="7" t="s">
        <v>14130</v>
      </c>
      <c r="J13408" s="4">
        <v>2016</v>
      </c>
      <c r="L13408" s="19"/>
    </row>
    <row r="13409" spans="2:12" x14ac:dyDescent="0.25">
      <c r="B13409" s="10" t="s">
        <v>3729</v>
      </c>
      <c r="C13409" s="10" t="s">
        <v>3738</v>
      </c>
      <c r="D13409" s="10" t="s">
        <v>6075</v>
      </c>
      <c r="E13409" s="9">
        <v>669184</v>
      </c>
      <c r="F13409" s="5">
        <v>42391</v>
      </c>
      <c r="G13409" s="7" t="s">
        <v>14096</v>
      </c>
      <c r="H13409" s="7" t="s">
        <v>14101</v>
      </c>
      <c r="I13409" s="7" t="s">
        <v>14130</v>
      </c>
      <c r="J13409" s="4">
        <v>2016</v>
      </c>
      <c r="L13409" s="19"/>
    </row>
    <row r="13410" spans="2:12" x14ac:dyDescent="0.25">
      <c r="B13410" s="10" t="s">
        <v>3729</v>
      </c>
      <c r="C13410" s="10" t="s">
        <v>601</v>
      </c>
      <c r="D13410" s="10" t="s">
        <v>6075</v>
      </c>
      <c r="E13410" s="9">
        <v>327455</v>
      </c>
      <c r="F13410" s="5">
        <v>42391</v>
      </c>
      <c r="G13410" s="7" t="s">
        <v>14096</v>
      </c>
      <c r="H13410" s="7" t="s">
        <v>14101</v>
      </c>
      <c r="I13410" s="7" t="s">
        <v>14130</v>
      </c>
      <c r="J13410" s="4">
        <v>2016</v>
      </c>
      <c r="L13410" s="19"/>
    </row>
    <row r="13411" spans="2:12" x14ac:dyDescent="0.25">
      <c r="B13411" s="10" t="s">
        <v>3729</v>
      </c>
      <c r="C13411" s="10" t="s">
        <v>597</v>
      </c>
      <c r="D13411" s="10" t="s">
        <v>6075</v>
      </c>
      <c r="E13411" s="9">
        <v>503777</v>
      </c>
      <c r="F13411" s="5">
        <v>42391</v>
      </c>
      <c r="G13411" s="7" t="s">
        <v>14096</v>
      </c>
      <c r="H13411" s="7" t="s">
        <v>14101</v>
      </c>
      <c r="I13411" s="7" t="s">
        <v>14130</v>
      </c>
      <c r="J13411" s="4">
        <v>2016</v>
      </c>
      <c r="L13411" s="19"/>
    </row>
    <row r="13412" spans="2:12" x14ac:dyDescent="0.25">
      <c r="B13412" s="10" t="s">
        <v>3729</v>
      </c>
      <c r="C13412" s="10" t="s">
        <v>3740</v>
      </c>
      <c r="D13412" s="10" t="s">
        <v>6075</v>
      </c>
      <c r="E13412" s="9">
        <v>319059</v>
      </c>
      <c r="F13412" s="5">
        <v>42391</v>
      </c>
      <c r="G13412" s="7" t="s">
        <v>14096</v>
      </c>
      <c r="H13412" s="7" t="s">
        <v>14101</v>
      </c>
      <c r="I13412" s="7" t="s">
        <v>14130</v>
      </c>
      <c r="J13412" s="4">
        <v>2016</v>
      </c>
      <c r="L13412" s="19"/>
    </row>
    <row r="13413" spans="2:12" x14ac:dyDescent="0.25">
      <c r="B13413" s="10" t="s">
        <v>3729</v>
      </c>
      <c r="C13413" s="10" t="s">
        <v>602</v>
      </c>
      <c r="D13413" s="10" t="s">
        <v>6075</v>
      </c>
      <c r="E13413" s="9">
        <v>251889</v>
      </c>
      <c r="F13413" s="5">
        <v>42391</v>
      </c>
      <c r="G13413" s="7" t="s">
        <v>14096</v>
      </c>
      <c r="H13413" s="7" t="s">
        <v>14101</v>
      </c>
      <c r="I13413" s="7" t="s">
        <v>14130</v>
      </c>
      <c r="J13413" s="4">
        <v>2016</v>
      </c>
      <c r="L13413" s="19"/>
    </row>
    <row r="13414" spans="2:12" x14ac:dyDescent="0.25">
      <c r="B13414" s="10" t="s">
        <v>3729</v>
      </c>
      <c r="C13414" s="10" t="s">
        <v>593</v>
      </c>
      <c r="D13414" s="10" t="s">
        <v>6075</v>
      </c>
      <c r="E13414" s="9">
        <v>327455</v>
      </c>
      <c r="F13414" s="5">
        <v>42391</v>
      </c>
      <c r="G13414" s="7" t="s">
        <v>14096</v>
      </c>
      <c r="H13414" s="7" t="s">
        <v>14101</v>
      </c>
      <c r="I13414" s="7" t="s">
        <v>14130</v>
      </c>
      <c r="J13414" s="4">
        <v>2016</v>
      </c>
      <c r="L13414" s="19"/>
    </row>
    <row r="13415" spans="2:12" x14ac:dyDescent="0.25">
      <c r="B13415" s="10" t="s">
        <v>3729</v>
      </c>
      <c r="C13415" s="10" t="s">
        <v>605</v>
      </c>
      <c r="D13415" s="10" t="s">
        <v>6075</v>
      </c>
      <c r="E13415" s="9">
        <v>154014</v>
      </c>
      <c r="F13415" s="5">
        <v>42011</v>
      </c>
      <c r="G13415" s="7" t="s">
        <v>14096</v>
      </c>
      <c r="H13415" s="7" t="s">
        <v>14101</v>
      </c>
      <c r="I13415" s="7" t="s">
        <v>14130</v>
      </c>
      <c r="J13415" s="4">
        <v>2015</v>
      </c>
      <c r="L13415" s="19"/>
    </row>
    <row r="13416" spans="2:12" x14ac:dyDescent="0.25">
      <c r="B13416" s="10" t="s">
        <v>3729</v>
      </c>
      <c r="C13416" s="10" t="s">
        <v>3730</v>
      </c>
      <c r="D13416" s="10" t="s">
        <v>6075</v>
      </c>
      <c r="E13416" s="9">
        <v>154014</v>
      </c>
      <c r="F13416" s="5">
        <v>42011</v>
      </c>
      <c r="G13416" s="7" t="s">
        <v>14096</v>
      </c>
      <c r="H13416" s="7" t="s">
        <v>14101</v>
      </c>
      <c r="I13416" s="7" t="s">
        <v>14130</v>
      </c>
      <c r="J13416" s="4">
        <v>2015</v>
      </c>
      <c r="L13416" s="19"/>
    </row>
    <row r="13417" spans="2:12" x14ac:dyDescent="0.25">
      <c r="B13417" s="10" t="s">
        <v>3729</v>
      </c>
      <c r="C13417" s="10" t="s">
        <v>3731</v>
      </c>
      <c r="D13417" s="10" t="s">
        <v>6075</v>
      </c>
      <c r="E13417" s="9">
        <v>195085</v>
      </c>
      <c r="F13417" s="5">
        <v>42011</v>
      </c>
      <c r="G13417" s="7" t="s">
        <v>14096</v>
      </c>
      <c r="H13417" s="7" t="s">
        <v>14101</v>
      </c>
      <c r="I13417" s="7" t="s">
        <v>14130</v>
      </c>
      <c r="J13417" s="4">
        <v>2015</v>
      </c>
      <c r="L13417" s="19"/>
    </row>
    <row r="13418" spans="2:12" x14ac:dyDescent="0.25">
      <c r="B13418" s="10" t="s">
        <v>3729</v>
      </c>
      <c r="C13418" s="10" t="s">
        <v>595</v>
      </c>
      <c r="D13418" s="10" t="s">
        <v>6075</v>
      </c>
      <c r="E13418" s="9">
        <v>345118</v>
      </c>
      <c r="F13418" s="5">
        <v>42011</v>
      </c>
      <c r="G13418" s="7" t="s">
        <v>14096</v>
      </c>
      <c r="H13418" s="7" t="s">
        <v>14101</v>
      </c>
      <c r="I13418" s="7" t="s">
        <v>14130</v>
      </c>
      <c r="J13418" s="4">
        <v>2015</v>
      </c>
      <c r="L13418" s="19"/>
    </row>
    <row r="13419" spans="2:12" x14ac:dyDescent="0.25">
      <c r="B13419" s="10" t="s">
        <v>3729</v>
      </c>
      <c r="C13419" s="10" t="s">
        <v>600</v>
      </c>
      <c r="D13419" s="10" t="s">
        <v>6075</v>
      </c>
      <c r="E13419" s="9">
        <v>200218</v>
      </c>
      <c r="F13419" s="5">
        <v>42011</v>
      </c>
      <c r="G13419" s="7" t="s">
        <v>14096</v>
      </c>
      <c r="H13419" s="7" t="s">
        <v>14101</v>
      </c>
      <c r="I13419" s="7" t="s">
        <v>14130</v>
      </c>
      <c r="J13419" s="4">
        <v>2015</v>
      </c>
      <c r="L13419" s="19"/>
    </row>
    <row r="13420" spans="2:12" ht="25.5" x14ac:dyDescent="0.25">
      <c r="B13420" s="10" t="s">
        <v>3729</v>
      </c>
      <c r="C13420" s="10" t="s">
        <v>606</v>
      </c>
      <c r="D13420" s="10" t="s">
        <v>6075</v>
      </c>
      <c r="E13420" s="9">
        <v>256690</v>
      </c>
      <c r="F13420" s="5">
        <v>42011</v>
      </c>
      <c r="G13420" s="7" t="s">
        <v>14096</v>
      </c>
      <c r="H13420" s="7" t="s">
        <v>14101</v>
      </c>
      <c r="I13420" s="7" t="s">
        <v>14130</v>
      </c>
      <c r="J13420" s="4">
        <v>2015</v>
      </c>
      <c r="L13420" s="19"/>
    </row>
    <row r="13421" spans="2:12" x14ac:dyDescent="0.25">
      <c r="B13421" s="10" t="s">
        <v>3729</v>
      </c>
      <c r="C13421" s="10" t="s">
        <v>599</v>
      </c>
      <c r="D13421" s="10" t="s">
        <v>6075</v>
      </c>
      <c r="E13421" s="9">
        <v>306945</v>
      </c>
      <c r="F13421" s="5">
        <v>42011</v>
      </c>
      <c r="G13421" s="7" t="s">
        <v>14096</v>
      </c>
      <c r="H13421" s="7" t="s">
        <v>14101</v>
      </c>
      <c r="I13421" s="7" t="s">
        <v>14130</v>
      </c>
      <c r="J13421" s="4">
        <v>2015</v>
      </c>
      <c r="L13421" s="19"/>
    </row>
    <row r="13422" spans="2:12" x14ac:dyDescent="0.25">
      <c r="B13422" s="10" t="s">
        <v>3729</v>
      </c>
      <c r="C13422" s="10" t="s">
        <v>3732</v>
      </c>
      <c r="D13422" s="10" t="s">
        <v>6075</v>
      </c>
      <c r="E13422" s="9">
        <v>308028</v>
      </c>
      <c r="F13422" s="5">
        <v>42011</v>
      </c>
      <c r="G13422" s="7" t="s">
        <v>14096</v>
      </c>
      <c r="H13422" s="7" t="s">
        <v>14101</v>
      </c>
      <c r="I13422" s="7" t="s">
        <v>14130</v>
      </c>
      <c r="J13422" s="4">
        <v>2015</v>
      </c>
      <c r="L13422" s="19"/>
    </row>
    <row r="13423" spans="2:12" x14ac:dyDescent="0.25">
      <c r="B13423" s="10" t="s">
        <v>3729</v>
      </c>
      <c r="C13423" s="10" t="s">
        <v>3733</v>
      </c>
      <c r="D13423" s="10" t="s">
        <v>6075</v>
      </c>
      <c r="E13423" s="9">
        <v>308028</v>
      </c>
      <c r="F13423" s="5">
        <v>42011</v>
      </c>
      <c r="G13423" s="7" t="s">
        <v>14096</v>
      </c>
      <c r="H13423" s="7" t="s">
        <v>14101</v>
      </c>
      <c r="I13423" s="7" t="s">
        <v>14130</v>
      </c>
      <c r="J13423" s="4">
        <v>2015</v>
      </c>
      <c r="L13423" s="19"/>
    </row>
    <row r="13424" spans="2:12" x14ac:dyDescent="0.25">
      <c r="B13424" s="10" t="s">
        <v>3729</v>
      </c>
      <c r="C13424" s="10" t="s">
        <v>3734</v>
      </c>
      <c r="D13424" s="10" t="s">
        <v>6075</v>
      </c>
      <c r="E13424" s="9">
        <v>308028</v>
      </c>
      <c r="F13424" s="5">
        <v>42011</v>
      </c>
      <c r="G13424" s="7" t="s">
        <v>14096</v>
      </c>
      <c r="H13424" s="7" t="s">
        <v>14101</v>
      </c>
      <c r="I13424" s="7" t="s">
        <v>14130</v>
      </c>
      <c r="J13424" s="4">
        <v>2015</v>
      </c>
      <c r="L13424" s="19"/>
    </row>
    <row r="13425" spans="2:12" x14ac:dyDescent="0.25">
      <c r="B13425" s="10" t="s">
        <v>3729</v>
      </c>
      <c r="C13425" s="10" t="s">
        <v>3735</v>
      </c>
      <c r="D13425" s="10" t="s">
        <v>6075</v>
      </c>
      <c r="E13425" s="9">
        <v>558046</v>
      </c>
      <c r="F13425" s="5">
        <v>42011</v>
      </c>
      <c r="G13425" s="7" t="s">
        <v>14096</v>
      </c>
      <c r="H13425" s="7" t="s">
        <v>14101</v>
      </c>
      <c r="I13425" s="7" t="s">
        <v>14130</v>
      </c>
      <c r="J13425" s="4">
        <v>2015</v>
      </c>
      <c r="L13425" s="19"/>
    </row>
    <row r="13426" spans="2:12" x14ac:dyDescent="0.25">
      <c r="B13426" s="10" t="s">
        <v>3729</v>
      </c>
      <c r="C13426" s="10" t="s">
        <v>3736</v>
      </c>
      <c r="D13426" s="10" t="s">
        <v>6075</v>
      </c>
      <c r="E13426" s="9">
        <v>371174</v>
      </c>
      <c r="F13426" s="5">
        <v>42011</v>
      </c>
      <c r="G13426" s="7" t="s">
        <v>14096</v>
      </c>
      <c r="H13426" s="7" t="s">
        <v>14101</v>
      </c>
      <c r="I13426" s="7" t="s">
        <v>14130</v>
      </c>
      <c r="J13426" s="4">
        <v>2015</v>
      </c>
      <c r="L13426" s="19"/>
    </row>
    <row r="13427" spans="2:12" x14ac:dyDescent="0.25">
      <c r="B13427" s="10" t="s">
        <v>3729</v>
      </c>
      <c r="C13427" s="10" t="s">
        <v>3737</v>
      </c>
      <c r="D13427" s="10" t="s">
        <v>6075</v>
      </c>
      <c r="E13427" s="9">
        <v>199916</v>
      </c>
      <c r="F13427" s="5">
        <v>42011</v>
      </c>
      <c r="G13427" s="7" t="s">
        <v>14096</v>
      </c>
      <c r="H13427" s="7" t="s">
        <v>14101</v>
      </c>
      <c r="I13427" s="7" t="s">
        <v>14130</v>
      </c>
      <c r="J13427" s="4">
        <v>2015</v>
      </c>
      <c r="L13427" s="19"/>
    </row>
    <row r="13428" spans="2:12" x14ac:dyDescent="0.25">
      <c r="B13428" s="10" t="s">
        <v>3729</v>
      </c>
      <c r="C13428" s="10" t="s">
        <v>3738</v>
      </c>
      <c r="D13428" s="10" t="s">
        <v>6075</v>
      </c>
      <c r="E13428" s="9">
        <v>409164</v>
      </c>
      <c r="F13428" s="5">
        <v>42011</v>
      </c>
      <c r="G13428" s="7" t="s">
        <v>14096</v>
      </c>
      <c r="H13428" s="7" t="s">
        <v>14101</v>
      </c>
      <c r="I13428" s="7" t="s">
        <v>14130</v>
      </c>
      <c r="J13428" s="4">
        <v>2015</v>
      </c>
      <c r="L13428" s="19"/>
    </row>
    <row r="13429" spans="2:12" x14ac:dyDescent="0.25">
      <c r="B13429" s="10" t="s">
        <v>3729</v>
      </c>
      <c r="C13429" s="10" t="s">
        <v>601</v>
      </c>
      <c r="D13429" s="10" t="s">
        <v>6075</v>
      </c>
      <c r="E13429" s="9">
        <v>200218</v>
      </c>
      <c r="F13429" s="5">
        <v>42011</v>
      </c>
      <c r="G13429" s="7" t="s">
        <v>14096</v>
      </c>
      <c r="H13429" s="7" t="s">
        <v>14101</v>
      </c>
      <c r="I13429" s="7" t="s">
        <v>14130</v>
      </c>
      <c r="J13429" s="4">
        <v>2015</v>
      </c>
      <c r="L13429" s="19"/>
    </row>
    <row r="13430" spans="2:12" x14ac:dyDescent="0.25">
      <c r="B13430" s="10" t="s">
        <v>3729</v>
      </c>
      <c r="C13430" s="10" t="s">
        <v>597</v>
      </c>
      <c r="D13430" s="10" t="s">
        <v>6075</v>
      </c>
      <c r="E13430" s="9">
        <v>308028</v>
      </c>
      <c r="F13430" s="5">
        <v>42011</v>
      </c>
      <c r="G13430" s="7" t="s">
        <v>14096</v>
      </c>
      <c r="H13430" s="7" t="s">
        <v>14101</v>
      </c>
      <c r="I13430" s="7" t="s">
        <v>14130</v>
      </c>
      <c r="J13430" s="4">
        <v>2015</v>
      </c>
      <c r="L13430" s="19"/>
    </row>
    <row r="13431" spans="2:12" x14ac:dyDescent="0.25">
      <c r="B13431" s="10" t="s">
        <v>3729</v>
      </c>
      <c r="C13431" s="10" t="s">
        <v>3740</v>
      </c>
      <c r="D13431" s="10" t="s">
        <v>6075</v>
      </c>
      <c r="E13431" s="9">
        <v>195085</v>
      </c>
      <c r="F13431" s="5">
        <v>42011</v>
      </c>
      <c r="G13431" s="7" t="s">
        <v>14096</v>
      </c>
      <c r="H13431" s="7" t="s">
        <v>14101</v>
      </c>
      <c r="I13431" s="7" t="s">
        <v>14130</v>
      </c>
      <c r="J13431" s="4">
        <v>2015</v>
      </c>
      <c r="L13431" s="19"/>
    </row>
    <row r="13432" spans="2:12" x14ac:dyDescent="0.25">
      <c r="B13432" s="10" t="s">
        <v>3729</v>
      </c>
      <c r="C13432" s="10" t="s">
        <v>602</v>
      </c>
      <c r="D13432" s="10" t="s">
        <v>6075</v>
      </c>
      <c r="E13432" s="9">
        <v>154014</v>
      </c>
      <c r="F13432" s="5">
        <v>42011</v>
      </c>
      <c r="G13432" s="7" t="s">
        <v>14096</v>
      </c>
      <c r="H13432" s="7" t="s">
        <v>14101</v>
      </c>
      <c r="I13432" s="7" t="s">
        <v>14130</v>
      </c>
      <c r="J13432" s="4">
        <v>2015</v>
      </c>
      <c r="L13432" s="19"/>
    </row>
    <row r="13433" spans="2:12" x14ac:dyDescent="0.25">
      <c r="B13433" s="10" t="s">
        <v>3729</v>
      </c>
      <c r="C13433" s="10" t="s">
        <v>593</v>
      </c>
      <c r="D13433" s="10" t="s">
        <v>6075</v>
      </c>
      <c r="E13433" s="9">
        <v>198461</v>
      </c>
      <c r="F13433" s="5">
        <v>42011</v>
      </c>
      <c r="G13433" s="7" t="s">
        <v>14096</v>
      </c>
      <c r="H13433" s="7" t="s">
        <v>14101</v>
      </c>
      <c r="I13433" s="7" t="s">
        <v>14130</v>
      </c>
      <c r="J13433" s="4">
        <v>2015</v>
      </c>
      <c r="L13433" s="19"/>
    </row>
    <row r="13434" spans="2:12" x14ac:dyDescent="0.25">
      <c r="B13434" s="10" t="s">
        <v>3729</v>
      </c>
      <c r="C13434" s="10" t="s">
        <v>605</v>
      </c>
      <c r="D13434" s="10" t="s">
        <v>6075</v>
      </c>
      <c r="E13434" s="9">
        <v>156376</v>
      </c>
      <c r="F13434" s="5">
        <v>41646</v>
      </c>
      <c r="G13434" s="7" t="s">
        <v>14096</v>
      </c>
      <c r="H13434" s="7" t="s">
        <v>14101</v>
      </c>
      <c r="I13434" s="7" t="s">
        <v>14130</v>
      </c>
      <c r="J13434" s="4">
        <v>2014</v>
      </c>
      <c r="L13434" s="19"/>
    </row>
    <row r="13435" spans="2:12" x14ac:dyDescent="0.25">
      <c r="B13435" s="10" t="s">
        <v>3729</v>
      </c>
      <c r="C13435" s="10" t="s">
        <v>3730</v>
      </c>
      <c r="D13435" s="10" t="s">
        <v>6075</v>
      </c>
      <c r="E13435" s="9">
        <v>156376</v>
      </c>
      <c r="F13435" s="5">
        <v>41646</v>
      </c>
      <c r="G13435" s="7" t="s">
        <v>14096</v>
      </c>
      <c r="H13435" s="7" t="s">
        <v>14101</v>
      </c>
      <c r="I13435" s="7" t="s">
        <v>14130</v>
      </c>
      <c r="J13435" s="4">
        <v>2014</v>
      </c>
      <c r="L13435" s="19"/>
    </row>
    <row r="13436" spans="2:12" x14ac:dyDescent="0.25">
      <c r="B13436" s="10" t="s">
        <v>3729</v>
      </c>
      <c r="C13436" s="10" t="s">
        <v>3731</v>
      </c>
      <c r="D13436" s="10" t="s">
        <v>6075</v>
      </c>
      <c r="E13436" s="9">
        <v>198076</v>
      </c>
      <c r="F13436" s="5">
        <v>41646</v>
      </c>
      <c r="G13436" s="7" t="s">
        <v>14096</v>
      </c>
      <c r="H13436" s="7" t="s">
        <v>14101</v>
      </c>
      <c r="I13436" s="7" t="s">
        <v>14130</v>
      </c>
      <c r="J13436" s="4">
        <v>2014</v>
      </c>
      <c r="L13436" s="19"/>
    </row>
    <row r="13437" spans="2:12" x14ac:dyDescent="0.25">
      <c r="B13437" s="10" t="s">
        <v>3729</v>
      </c>
      <c r="C13437" s="10" t="s">
        <v>595</v>
      </c>
      <c r="D13437" s="10" t="s">
        <v>6075</v>
      </c>
      <c r="E13437" s="9">
        <v>350803</v>
      </c>
      <c r="F13437" s="5">
        <v>41646</v>
      </c>
      <c r="G13437" s="7" t="s">
        <v>14096</v>
      </c>
      <c r="H13437" s="7" t="s">
        <v>14101</v>
      </c>
      <c r="I13437" s="7" t="s">
        <v>14130</v>
      </c>
      <c r="J13437" s="4">
        <v>2014</v>
      </c>
      <c r="L13437" s="19"/>
    </row>
    <row r="13438" spans="2:12" x14ac:dyDescent="0.25">
      <c r="B13438" s="10" t="s">
        <v>3729</v>
      </c>
      <c r="C13438" s="10" t="s">
        <v>600</v>
      </c>
      <c r="D13438" s="10" t="s">
        <v>6075</v>
      </c>
      <c r="E13438" s="9">
        <v>203289</v>
      </c>
      <c r="F13438" s="5">
        <v>41646</v>
      </c>
      <c r="G13438" s="7" t="s">
        <v>14096</v>
      </c>
      <c r="H13438" s="7" t="s">
        <v>14101</v>
      </c>
      <c r="I13438" s="7" t="s">
        <v>14130</v>
      </c>
      <c r="J13438" s="4">
        <v>2014</v>
      </c>
      <c r="L13438" s="19"/>
    </row>
    <row r="13439" spans="2:12" ht="25.5" x14ac:dyDescent="0.25">
      <c r="B13439" s="10" t="s">
        <v>3729</v>
      </c>
      <c r="C13439" s="10" t="s">
        <v>606</v>
      </c>
      <c r="D13439" s="10" t="s">
        <v>6075</v>
      </c>
      <c r="E13439" s="9">
        <v>260627</v>
      </c>
      <c r="F13439" s="5">
        <v>41646</v>
      </c>
      <c r="G13439" s="7" t="s">
        <v>14096</v>
      </c>
      <c r="H13439" s="7" t="s">
        <v>14101</v>
      </c>
      <c r="I13439" s="7" t="s">
        <v>14130</v>
      </c>
      <c r="J13439" s="4">
        <v>2014</v>
      </c>
      <c r="L13439" s="19"/>
    </row>
    <row r="13440" spans="2:12" x14ac:dyDescent="0.25">
      <c r="B13440" s="10" t="s">
        <v>3729</v>
      </c>
      <c r="C13440" s="10" t="s">
        <v>599</v>
      </c>
      <c r="D13440" s="10" t="s">
        <v>6075</v>
      </c>
      <c r="E13440" s="9">
        <v>312752</v>
      </c>
      <c r="F13440" s="5">
        <v>41646</v>
      </c>
      <c r="G13440" s="7" t="s">
        <v>14096</v>
      </c>
      <c r="H13440" s="7" t="s">
        <v>14101</v>
      </c>
      <c r="I13440" s="7" t="s">
        <v>14130</v>
      </c>
      <c r="J13440" s="4">
        <v>2014</v>
      </c>
      <c r="L13440" s="19"/>
    </row>
    <row r="13441" spans="2:12" x14ac:dyDescent="0.25">
      <c r="B13441" s="10" t="s">
        <v>3729</v>
      </c>
      <c r="C13441" s="10" t="s">
        <v>3732</v>
      </c>
      <c r="D13441" s="10" t="s">
        <v>6075</v>
      </c>
      <c r="E13441" s="9">
        <v>312752</v>
      </c>
      <c r="F13441" s="5">
        <v>41646</v>
      </c>
      <c r="G13441" s="7" t="s">
        <v>14096</v>
      </c>
      <c r="H13441" s="7" t="s">
        <v>14101</v>
      </c>
      <c r="I13441" s="7" t="s">
        <v>14130</v>
      </c>
      <c r="J13441" s="4">
        <v>2014</v>
      </c>
      <c r="L13441" s="19"/>
    </row>
    <row r="13442" spans="2:12" x14ac:dyDescent="0.25">
      <c r="B13442" s="10" t="s">
        <v>3729</v>
      </c>
      <c r="C13442" s="10" t="s">
        <v>3733</v>
      </c>
      <c r="D13442" s="10" t="s">
        <v>6075</v>
      </c>
      <c r="E13442" s="9">
        <v>312752</v>
      </c>
      <c r="F13442" s="5">
        <v>41646</v>
      </c>
      <c r="G13442" s="7" t="s">
        <v>14096</v>
      </c>
      <c r="H13442" s="7" t="s">
        <v>14101</v>
      </c>
      <c r="I13442" s="7" t="s">
        <v>14130</v>
      </c>
      <c r="J13442" s="4">
        <v>2014</v>
      </c>
      <c r="L13442" s="19"/>
    </row>
    <row r="13443" spans="2:12" x14ac:dyDescent="0.25">
      <c r="B13443" s="10" t="s">
        <v>3729</v>
      </c>
      <c r="C13443" s="10" t="s">
        <v>3734</v>
      </c>
      <c r="D13443" s="10" t="s">
        <v>6075</v>
      </c>
      <c r="E13443" s="9">
        <v>312752</v>
      </c>
      <c r="F13443" s="5">
        <v>41646</v>
      </c>
      <c r="G13443" s="7" t="s">
        <v>14096</v>
      </c>
      <c r="H13443" s="7" t="s">
        <v>14101</v>
      </c>
      <c r="I13443" s="7" t="s">
        <v>14130</v>
      </c>
      <c r="J13443" s="4">
        <v>2014</v>
      </c>
      <c r="L13443" s="19"/>
    </row>
    <row r="13444" spans="2:12" x14ac:dyDescent="0.25">
      <c r="B13444" s="10" t="s">
        <v>3729</v>
      </c>
      <c r="C13444" s="10" t="s">
        <v>3735</v>
      </c>
      <c r="D13444" s="10" t="s">
        <v>6075</v>
      </c>
      <c r="E13444" s="9">
        <v>566601</v>
      </c>
      <c r="F13444" s="5">
        <v>41646</v>
      </c>
      <c r="G13444" s="7" t="s">
        <v>14096</v>
      </c>
      <c r="H13444" s="7" t="s">
        <v>14101</v>
      </c>
      <c r="I13444" s="7" t="s">
        <v>14130</v>
      </c>
      <c r="J13444" s="4">
        <v>2014</v>
      </c>
      <c r="L13444" s="19"/>
    </row>
    <row r="13445" spans="2:12" x14ac:dyDescent="0.25">
      <c r="B13445" s="10" t="s">
        <v>3729</v>
      </c>
      <c r="C13445" s="10" t="s">
        <v>3736</v>
      </c>
      <c r="D13445" s="10" t="s">
        <v>6075</v>
      </c>
      <c r="E13445" s="9">
        <v>376865</v>
      </c>
      <c r="F13445" s="5">
        <v>41646</v>
      </c>
      <c r="G13445" s="7" t="s">
        <v>14096</v>
      </c>
      <c r="H13445" s="7" t="s">
        <v>14101</v>
      </c>
      <c r="I13445" s="7" t="s">
        <v>14130</v>
      </c>
      <c r="J13445" s="4">
        <v>2014</v>
      </c>
      <c r="L13445" s="19"/>
    </row>
    <row r="13446" spans="2:12" x14ac:dyDescent="0.25">
      <c r="B13446" s="10" t="s">
        <v>3729</v>
      </c>
      <c r="C13446" s="10" t="s">
        <v>3737</v>
      </c>
      <c r="D13446" s="10" t="s">
        <v>6075</v>
      </c>
      <c r="E13446" s="9">
        <v>203289</v>
      </c>
      <c r="F13446" s="5">
        <v>41646</v>
      </c>
      <c r="G13446" s="7" t="s">
        <v>14096</v>
      </c>
      <c r="H13446" s="7" t="s">
        <v>14101</v>
      </c>
      <c r="I13446" s="7" t="s">
        <v>14130</v>
      </c>
      <c r="J13446" s="4">
        <v>2014</v>
      </c>
      <c r="L13446" s="19"/>
    </row>
    <row r="13447" spans="2:12" x14ac:dyDescent="0.25">
      <c r="B13447" s="10" t="s">
        <v>3729</v>
      </c>
      <c r="C13447" s="10" t="s">
        <v>3738</v>
      </c>
      <c r="D13447" s="10" t="s">
        <v>6075</v>
      </c>
      <c r="E13447" s="9">
        <v>415438</v>
      </c>
      <c r="F13447" s="5">
        <v>41646</v>
      </c>
      <c r="G13447" s="7" t="s">
        <v>14096</v>
      </c>
      <c r="H13447" s="7" t="s">
        <v>14101</v>
      </c>
      <c r="I13447" s="7" t="s">
        <v>14130</v>
      </c>
      <c r="J13447" s="4">
        <v>2014</v>
      </c>
      <c r="L13447" s="19"/>
    </row>
    <row r="13448" spans="2:12" x14ac:dyDescent="0.25">
      <c r="B13448" s="10" t="s">
        <v>3729</v>
      </c>
      <c r="C13448" s="10" t="s">
        <v>601</v>
      </c>
      <c r="D13448" s="10" t="s">
        <v>6075</v>
      </c>
      <c r="E13448" s="9">
        <v>203289</v>
      </c>
      <c r="F13448" s="5">
        <v>41646</v>
      </c>
      <c r="G13448" s="7" t="s">
        <v>14096</v>
      </c>
      <c r="H13448" s="7" t="s">
        <v>14101</v>
      </c>
      <c r="I13448" s="7" t="s">
        <v>14130</v>
      </c>
      <c r="J13448" s="4">
        <v>2014</v>
      </c>
      <c r="L13448" s="19"/>
    </row>
    <row r="13449" spans="2:12" x14ac:dyDescent="0.25">
      <c r="B13449" s="10" t="s">
        <v>3729</v>
      </c>
      <c r="C13449" s="10" t="s">
        <v>597</v>
      </c>
      <c r="D13449" s="10" t="s">
        <v>6075</v>
      </c>
      <c r="E13449" s="9">
        <v>312752</v>
      </c>
      <c r="F13449" s="5">
        <v>41646</v>
      </c>
      <c r="G13449" s="7" t="s">
        <v>14096</v>
      </c>
      <c r="H13449" s="7" t="s">
        <v>14101</v>
      </c>
      <c r="I13449" s="7" t="s">
        <v>14130</v>
      </c>
      <c r="J13449" s="4">
        <v>2014</v>
      </c>
      <c r="L13449" s="19"/>
    </row>
    <row r="13450" spans="2:12" x14ac:dyDescent="0.25">
      <c r="B13450" s="10" t="s">
        <v>3729</v>
      </c>
      <c r="C13450" s="10" t="s">
        <v>3740</v>
      </c>
      <c r="D13450" s="10" t="s">
        <v>6075</v>
      </c>
      <c r="E13450" s="9">
        <v>198076</v>
      </c>
      <c r="F13450" s="5">
        <v>41646</v>
      </c>
      <c r="G13450" s="7" t="s">
        <v>14096</v>
      </c>
      <c r="H13450" s="7" t="s">
        <v>14101</v>
      </c>
      <c r="I13450" s="7" t="s">
        <v>14130</v>
      </c>
      <c r="J13450" s="4">
        <v>2014</v>
      </c>
      <c r="L13450" s="19"/>
    </row>
    <row r="13451" spans="2:12" x14ac:dyDescent="0.25">
      <c r="B13451" s="10" t="s">
        <v>3729</v>
      </c>
      <c r="C13451" s="10" t="s">
        <v>602</v>
      </c>
      <c r="D13451" s="10" t="s">
        <v>6075</v>
      </c>
      <c r="E13451" s="9">
        <v>156376</v>
      </c>
      <c r="F13451" s="5">
        <v>41646</v>
      </c>
      <c r="G13451" s="7" t="s">
        <v>14096</v>
      </c>
      <c r="H13451" s="7" t="s">
        <v>14101</v>
      </c>
      <c r="I13451" s="7" t="s">
        <v>14130</v>
      </c>
      <c r="J13451" s="4">
        <v>2014</v>
      </c>
      <c r="L13451" s="19"/>
    </row>
    <row r="13452" spans="2:12" x14ac:dyDescent="0.25">
      <c r="B13452" s="10" t="s">
        <v>3729</v>
      </c>
      <c r="C13452" s="10" t="s">
        <v>593</v>
      </c>
      <c r="D13452" s="10" t="s">
        <v>6075</v>
      </c>
      <c r="E13452" s="9">
        <v>203289</v>
      </c>
      <c r="F13452" s="5">
        <v>41646</v>
      </c>
      <c r="G13452" s="7" t="s">
        <v>14096</v>
      </c>
      <c r="H13452" s="7" t="s">
        <v>14101</v>
      </c>
      <c r="I13452" s="7" t="s">
        <v>14130</v>
      </c>
      <c r="J13452" s="4">
        <v>2014</v>
      </c>
      <c r="L13452" s="19"/>
    </row>
    <row r="13453" spans="2:12" ht="25.5" x14ac:dyDescent="0.25">
      <c r="B13453" s="10" t="s">
        <v>3729</v>
      </c>
      <c r="C13453" s="10" t="s">
        <v>595</v>
      </c>
      <c r="D13453" s="10" t="s">
        <v>6184</v>
      </c>
      <c r="E13453" s="9">
        <v>4370000</v>
      </c>
      <c r="F13453" s="5">
        <v>42340</v>
      </c>
      <c r="G13453" s="7" t="s">
        <v>14091</v>
      </c>
      <c r="H13453" s="7" t="s">
        <v>14142</v>
      </c>
      <c r="I13453" s="7" t="s">
        <v>14137</v>
      </c>
      <c r="J13453" s="4">
        <v>2015</v>
      </c>
      <c r="L13453" s="19"/>
    </row>
    <row r="13454" spans="2:12" x14ac:dyDescent="0.25">
      <c r="B13454" s="10" t="s">
        <v>7502</v>
      </c>
      <c r="C13454" s="10" t="s">
        <v>596</v>
      </c>
      <c r="D13454" s="10" t="s">
        <v>14999</v>
      </c>
      <c r="E13454" s="9">
        <v>1043394</v>
      </c>
      <c r="F13454" s="5">
        <v>43466</v>
      </c>
      <c r="G13454" s="7" t="s">
        <v>14091</v>
      </c>
      <c r="H13454" s="7" t="s">
        <v>14142</v>
      </c>
      <c r="I13454" s="7" t="s">
        <v>14130</v>
      </c>
      <c r="J13454" s="4">
        <v>2019</v>
      </c>
      <c r="L13454" s="19"/>
    </row>
    <row r="13455" spans="2:12" x14ac:dyDescent="0.25">
      <c r="B13455" s="10" t="s">
        <v>7502</v>
      </c>
      <c r="C13455" s="10" t="s">
        <v>596</v>
      </c>
      <c r="D13455" s="10" t="s">
        <v>14999</v>
      </c>
      <c r="E13455" s="9">
        <v>1024655</v>
      </c>
      <c r="F13455" s="5">
        <v>43831</v>
      </c>
      <c r="G13455" s="7" t="s">
        <v>14091</v>
      </c>
      <c r="H13455" s="7" t="s">
        <v>14142</v>
      </c>
      <c r="I13455" s="7" t="s">
        <v>14130</v>
      </c>
      <c r="J13455" s="4">
        <v>2020</v>
      </c>
      <c r="L13455" s="19"/>
    </row>
    <row r="13456" spans="2:12" x14ac:dyDescent="0.25">
      <c r="B13456" s="10" t="s">
        <v>14087</v>
      </c>
      <c r="C13456" s="10" t="s">
        <v>596</v>
      </c>
      <c r="D13456" s="10" t="s">
        <v>14999</v>
      </c>
      <c r="E13456" s="9">
        <v>102465500</v>
      </c>
      <c r="F13456" s="5">
        <v>43831</v>
      </c>
      <c r="G13456" s="7" t="s">
        <v>14091</v>
      </c>
      <c r="H13456" s="7" t="s">
        <v>14142</v>
      </c>
      <c r="I13456" s="7" t="s">
        <v>14130</v>
      </c>
      <c r="J13456" s="4">
        <v>2020</v>
      </c>
      <c r="L13456" s="19"/>
    </row>
    <row r="13457" spans="2:12" ht="25.5" x14ac:dyDescent="0.25">
      <c r="B13457" s="10" t="s">
        <v>3729</v>
      </c>
      <c r="C13457" s="10" t="s">
        <v>593</v>
      </c>
      <c r="D13457" s="10" t="s">
        <v>6304</v>
      </c>
      <c r="E13457" s="9">
        <v>1000000</v>
      </c>
      <c r="F13457" s="5">
        <v>42293</v>
      </c>
      <c r="G13457" s="7" t="s">
        <v>14091</v>
      </c>
      <c r="H13457" s="7" t="s">
        <v>14094</v>
      </c>
      <c r="I13457" s="7" t="s">
        <v>14130</v>
      </c>
      <c r="J13457" s="4">
        <v>2015</v>
      </c>
      <c r="L13457" s="19"/>
    </row>
    <row r="13458" spans="2:12" x14ac:dyDescent="0.25">
      <c r="B13458" s="10" t="s">
        <v>7502</v>
      </c>
      <c r="C13458" s="10" t="s">
        <v>596</v>
      </c>
      <c r="D13458" s="10" t="s">
        <v>16017</v>
      </c>
      <c r="E13458" s="9">
        <v>357649</v>
      </c>
      <c r="F13458" s="5">
        <v>41275</v>
      </c>
      <c r="G13458" s="7" t="s">
        <v>14091</v>
      </c>
      <c r="H13458" s="7" t="s">
        <v>14094</v>
      </c>
      <c r="I13458" s="7" t="s">
        <v>14130</v>
      </c>
      <c r="J13458" s="4">
        <v>2013</v>
      </c>
      <c r="L13458" s="19"/>
    </row>
    <row r="13459" spans="2:12" x14ac:dyDescent="0.25">
      <c r="B13459" s="10" t="s">
        <v>7502</v>
      </c>
      <c r="C13459" s="10" t="s">
        <v>596</v>
      </c>
      <c r="D13459" s="10" t="s">
        <v>16017</v>
      </c>
      <c r="E13459" s="9">
        <v>193352</v>
      </c>
      <c r="F13459" s="5">
        <v>41640</v>
      </c>
      <c r="G13459" s="7" t="s">
        <v>14091</v>
      </c>
      <c r="H13459" s="7" t="s">
        <v>14094</v>
      </c>
      <c r="I13459" s="7" t="s">
        <v>14130</v>
      </c>
      <c r="J13459" s="4">
        <v>2014</v>
      </c>
      <c r="L13459" s="19"/>
    </row>
    <row r="13460" spans="2:12" x14ac:dyDescent="0.25">
      <c r="B13460" s="10" t="s">
        <v>7502</v>
      </c>
      <c r="C13460" s="10" t="s">
        <v>596</v>
      </c>
      <c r="D13460" s="10" t="s">
        <v>16017</v>
      </c>
      <c r="E13460" s="9">
        <v>5070</v>
      </c>
      <c r="F13460" s="5">
        <v>42005</v>
      </c>
      <c r="G13460" s="7" t="s">
        <v>14091</v>
      </c>
      <c r="H13460" s="7" t="s">
        <v>14094</v>
      </c>
      <c r="I13460" s="7" t="s">
        <v>14130</v>
      </c>
      <c r="J13460" s="4">
        <v>2015</v>
      </c>
      <c r="L13460" s="19"/>
    </row>
    <row r="13461" spans="2:12" x14ac:dyDescent="0.25">
      <c r="B13461" s="10" t="s">
        <v>7502</v>
      </c>
      <c r="C13461" s="10" t="s">
        <v>607</v>
      </c>
      <c r="D13461" s="10" t="s">
        <v>8148</v>
      </c>
      <c r="E13461" s="9">
        <v>30199</v>
      </c>
      <c r="F13461" s="5">
        <v>40909</v>
      </c>
      <c r="G13461" s="7" t="s">
        <v>14096</v>
      </c>
      <c r="H13461" s="7" t="s">
        <v>14101</v>
      </c>
      <c r="I13461" s="7" t="s">
        <v>14130</v>
      </c>
      <c r="J13461" s="4">
        <v>2012</v>
      </c>
      <c r="L13461" s="19"/>
    </row>
    <row r="13462" spans="2:12" x14ac:dyDescent="0.25">
      <c r="B13462" s="10" t="s">
        <v>7502</v>
      </c>
      <c r="C13462" s="10" t="s">
        <v>607</v>
      </c>
      <c r="D13462" s="10" t="s">
        <v>8148</v>
      </c>
      <c r="E13462" s="9">
        <v>200713</v>
      </c>
      <c r="F13462" s="5">
        <v>41275</v>
      </c>
      <c r="G13462" s="7" t="s">
        <v>14096</v>
      </c>
      <c r="H13462" s="7" t="s">
        <v>14101</v>
      </c>
      <c r="I13462" s="7" t="s">
        <v>14130</v>
      </c>
      <c r="J13462" s="4">
        <v>2013</v>
      </c>
      <c r="L13462" s="19"/>
    </row>
    <row r="13463" spans="2:12" x14ac:dyDescent="0.25">
      <c r="B13463" s="10" t="s">
        <v>7502</v>
      </c>
      <c r="C13463" s="10" t="s">
        <v>607</v>
      </c>
      <c r="D13463" s="10" t="s">
        <v>8148</v>
      </c>
      <c r="E13463" s="9">
        <v>100805</v>
      </c>
      <c r="F13463" s="5">
        <v>41640</v>
      </c>
      <c r="G13463" s="7" t="s">
        <v>14096</v>
      </c>
      <c r="H13463" s="7" t="s">
        <v>14101</v>
      </c>
      <c r="I13463" s="7" t="s">
        <v>14130</v>
      </c>
      <c r="J13463" s="4">
        <v>2014</v>
      </c>
      <c r="L13463" s="19"/>
    </row>
    <row r="13464" spans="2:12" ht="25.5" x14ac:dyDescent="0.25">
      <c r="B13464" s="10" t="s">
        <v>3729</v>
      </c>
      <c r="C13464" s="10" t="s">
        <v>3739</v>
      </c>
      <c r="D13464" s="10" t="s">
        <v>3938</v>
      </c>
      <c r="E13464" s="9">
        <v>500000</v>
      </c>
      <c r="F13464" s="5">
        <v>44118</v>
      </c>
      <c r="G13464" s="7" t="s">
        <v>14092</v>
      </c>
      <c r="H13464" s="7" t="s">
        <v>14156</v>
      </c>
      <c r="I13464" s="7" t="s">
        <v>14130</v>
      </c>
      <c r="J13464" s="4">
        <v>2020</v>
      </c>
      <c r="L13464" s="19"/>
    </row>
    <row r="13465" spans="2:12" x14ac:dyDescent="0.25">
      <c r="B13465" s="10" t="s">
        <v>7502</v>
      </c>
      <c r="C13465" s="10" t="s">
        <v>601</v>
      </c>
      <c r="D13465" s="10" t="s">
        <v>8357</v>
      </c>
      <c r="E13465" s="9">
        <v>1168205</v>
      </c>
      <c r="F13465" s="5">
        <v>41275</v>
      </c>
      <c r="G13465" s="7" t="s">
        <v>14092</v>
      </c>
      <c r="H13465" s="7" t="s">
        <v>14156</v>
      </c>
      <c r="I13465" s="7" t="s">
        <v>14130</v>
      </c>
      <c r="J13465" s="4">
        <v>2013</v>
      </c>
      <c r="L13465" s="19"/>
    </row>
    <row r="13466" spans="2:12" x14ac:dyDescent="0.25">
      <c r="B13466" s="10" t="s">
        <v>7502</v>
      </c>
      <c r="C13466" s="10" t="s">
        <v>601</v>
      </c>
      <c r="D13466" s="10" t="s">
        <v>8357</v>
      </c>
      <c r="E13466" s="9">
        <v>404920</v>
      </c>
      <c r="F13466" s="5">
        <v>41640</v>
      </c>
      <c r="G13466" s="7" t="s">
        <v>14092</v>
      </c>
      <c r="H13466" s="7" t="s">
        <v>14156</v>
      </c>
      <c r="I13466" s="7" t="s">
        <v>14130</v>
      </c>
      <c r="J13466" s="4">
        <v>2014</v>
      </c>
      <c r="L13466" s="19"/>
    </row>
    <row r="13467" spans="2:12" x14ac:dyDescent="0.25">
      <c r="B13467" s="10" t="s">
        <v>7502</v>
      </c>
      <c r="C13467" s="10" t="s">
        <v>601</v>
      </c>
      <c r="D13467" s="10" t="s">
        <v>8357</v>
      </c>
      <c r="E13467" s="9">
        <v>281663</v>
      </c>
      <c r="F13467" s="5">
        <v>42005</v>
      </c>
      <c r="G13467" s="7" t="s">
        <v>14092</v>
      </c>
      <c r="H13467" s="7" t="s">
        <v>14156</v>
      </c>
      <c r="I13467" s="7" t="s">
        <v>14130</v>
      </c>
      <c r="J13467" s="4">
        <v>2015</v>
      </c>
      <c r="L13467" s="19"/>
    </row>
    <row r="13468" spans="2:12" x14ac:dyDescent="0.25">
      <c r="B13468" s="10" t="s">
        <v>7502</v>
      </c>
      <c r="C13468" s="10" t="s">
        <v>601</v>
      </c>
      <c r="D13468" s="10" t="s">
        <v>8357</v>
      </c>
      <c r="E13468" s="9">
        <v>39764</v>
      </c>
      <c r="F13468" s="5">
        <v>42370</v>
      </c>
      <c r="G13468" s="7" t="s">
        <v>14092</v>
      </c>
      <c r="H13468" s="7" t="s">
        <v>14156</v>
      </c>
      <c r="I13468" s="7" t="s">
        <v>14130</v>
      </c>
      <c r="J13468" s="4">
        <v>2016</v>
      </c>
      <c r="L13468" s="19"/>
    </row>
    <row r="13469" spans="2:12" x14ac:dyDescent="0.25">
      <c r="B13469" s="10" t="s">
        <v>7502</v>
      </c>
      <c r="C13469" s="10" t="s">
        <v>607</v>
      </c>
      <c r="D13469" s="10" t="s">
        <v>8876</v>
      </c>
      <c r="E13469" s="9">
        <v>5000</v>
      </c>
      <c r="F13469" s="5">
        <v>42005</v>
      </c>
      <c r="G13469" s="7" t="s">
        <v>14096</v>
      </c>
      <c r="H13469" s="7" t="s">
        <v>14101</v>
      </c>
      <c r="I13469" s="7" t="s">
        <v>14130</v>
      </c>
      <c r="J13469" s="4">
        <v>2015</v>
      </c>
      <c r="L13469" s="19"/>
    </row>
    <row r="13470" spans="2:12" x14ac:dyDescent="0.25">
      <c r="B13470" s="10" t="s">
        <v>7502</v>
      </c>
      <c r="C13470" s="10" t="s">
        <v>607</v>
      </c>
      <c r="D13470" s="10" t="s">
        <v>8876</v>
      </c>
      <c r="E13470" s="9">
        <v>84530</v>
      </c>
      <c r="F13470" s="5">
        <v>42370</v>
      </c>
      <c r="G13470" s="7" t="s">
        <v>14096</v>
      </c>
      <c r="H13470" s="7" t="s">
        <v>14101</v>
      </c>
      <c r="I13470" s="7" t="s">
        <v>14130</v>
      </c>
      <c r="J13470" s="4">
        <v>2016</v>
      </c>
      <c r="L13470" s="19"/>
    </row>
    <row r="13471" spans="2:12" x14ac:dyDescent="0.25">
      <c r="B13471" s="10" t="s">
        <v>7502</v>
      </c>
      <c r="C13471" s="10" t="s">
        <v>607</v>
      </c>
      <c r="D13471" s="10" t="s">
        <v>8876</v>
      </c>
      <c r="E13471" s="9">
        <v>303316</v>
      </c>
      <c r="F13471" s="5">
        <v>42736</v>
      </c>
      <c r="G13471" s="7" t="s">
        <v>14096</v>
      </c>
      <c r="H13471" s="7" t="s">
        <v>14101</v>
      </c>
      <c r="I13471" s="7" t="s">
        <v>14130</v>
      </c>
      <c r="J13471" s="4">
        <v>2017</v>
      </c>
      <c r="L13471" s="19"/>
    </row>
    <row r="13472" spans="2:12" x14ac:dyDescent="0.25">
      <c r="B13472" s="10" t="s">
        <v>7502</v>
      </c>
      <c r="C13472" s="10" t="s">
        <v>607</v>
      </c>
      <c r="D13472" s="10" t="s">
        <v>8876</v>
      </c>
      <c r="E13472" s="9">
        <v>886133</v>
      </c>
      <c r="F13472" s="5">
        <v>43101</v>
      </c>
      <c r="G13472" s="7" t="s">
        <v>14096</v>
      </c>
      <c r="H13472" s="7" t="s">
        <v>14101</v>
      </c>
      <c r="I13472" s="7" t="s">
        <v>14130</v>
      </c>
      <c r="J13472" s="4">
        <v>2018</v>
      </c>
      <c r="L13472" s="19"/>
    </row>
    <row r="13473" spans="2:12" x14ac:dyDescent="0.25">
      <c r="B13473" s="10" t="s">
        <v>7502</v>
      </c>
      <c r="C13473" s="10" t="s">
        <v>607</v>
      </c>
      <c r="D13473" s="10" t="s">
        <v>8876</v>
      </c>
      <c r="E13473" s="9">
        <v>345374</v>
      </c>
      <c r="F13473" s="5">
        <v>43466</v>
      </c>
      <c r="G13473" s="7" t="s">
        <v>14096</v>
      </c>
      <c r="H13473" s="7" t="s">
        <v>14101</v>
      </c>
      <c r="I13473" s="7" t="s">
        <v>14130</v>
      </c>
      <c r="J13473" s="4">
        <v>2019</v>
      </c>
      <c r="L13473" s="19"/>
    </row>
    <row r="13474" spans="2:12" x14ac:dyDescent="0.25">
      <c r="B13474" s="10" t="s">
        <v>7502</v>
      </c>
      <c r="C13474" s="10" t="s">
        <v>597</v>
      </c>
      <c r="D13474" s="10" t="s">
        <v>15000</v>
      </c>
      <c r="E13474" s="9">
        <v>74087</v>
      </c>
      <c r="F13474" s="5">
        <v>40909</v>
      </c>
      <c r="G13474" s="7" t="s">
        <v>14091</v>
      </c>
      <c r="H13474" s="7" t="s">
        <v>14157</v>
      </c>
      <c r="I13474" s="7" t="s">
        <v>14130</v>
      </c>
      <c r="J13474" s="4">
        <v>2012</v>
      </c>
      <c r="L13474" s="19"/>
    </row>
    <row r="13475" spans="2:12" x14ac:dyDescent="0.25">
      <c r="B13475" s="10" t="s">
        <v>7502</v>
      </c>
      <c r="C13475" s="10" t="s">
        <v>597</v>
      </c>
      <c r="D13475" s="10" t="s">
        <v>15000</v>
      </c>
      <c r="E13475" s="9">
        <v>45735</v>
      </c>
      <c r="F13475" s="5">
        <v>41275</v>
      </c>
      <c r="G13475" s="7" t="s">
        <v>14091</v>
      </c>
      <c r="H13475" s="7" t="s">
        <v>14157</v>
      </c>
      <c r="I13475" s="7" t="s">
        <v>14130</v>
      </c>
      <c r="J13475" s="4">
        <v>2013</v>
      </c>
      <c r="L13475" s="19"/>
    </row>
    <row r="13476" spans="2:12" x14ac:dyDescent="0.25">
      <c r="B13476" s="10" t="s">
        <v>7502</v>
      </c>
      <c r="C13476" s="10" t="s">
        <v>597</v>
      </c>
      <c r="D13476" s="10" t="s">
        <v>15000</v>
      </c>
      <c r="E13476" s="9">
        <v>87692</v>
      </c>
      <c r="F13476" s="5">
        <v>41640</v>
      </c>
      <c r="G13476" s="7" t="s">
        <v>14091</v>
      </c>
      <c r="H13476" s="7" t="s">
        <v>14157</v>
      </c>
      <c r="I13476" s="7" t="s">
        <v>14130</v>
      </c>
      <c r="J13476" s="4">
        <v>2014</v>
      </c>
      <c r="L13476" s="19"/>
    </row>
    <row r="13477" spans="2:12" x14ac:dyDescent="0.25">
      <c r="B13477" s="10" t="s">
        <v>7502</v>
      </c>
      <c r="C13477" s="10" t="s">
        <v>597</v>
      </c>
      <c r="D13477" s="10" t="s">
        <v>15000</v>
      </c>
      <c r="E13477" s="9">
        <v>65738</v>
      </c>
      <c r="F13477" s="5">
        <v>42005</v>
      </c>
      <c r="G13477" s="7" t="s">
        <v>14091</v>
      </c>
      <c r="H13477" s="7" t="s">
        <v>14157</v>
      </c>
      <c r="I13477" s="7" t="s">
        <v>14130</v>
      </c>
      <c r="J13477" s="4">
        <v>2015</v>
      </c>
      <c r="L13477" s="19"/>
    </row>
    <row r="13478" spans="2:12" x14ac:dyDescent="0.25">
      <c r="B13478" s="10" t="s">
        <v>7502</v>
      </c>
      <c r="C13478" s="10" t="s">
        <v>597</v>
      </c>
      <c r="D13478" s="10" t="s">
        <v>15000</v>
      </c>
      <c r="E13478" s="9">
        <v>67799</v>
      </c>
      <c r="F13478" s="5">
        <v>42370</v>
      </c>
      <c r="G13478" s="7" t="s">
        <v>14091</v>
      </c>
      <c r="H13478" s="7" t="s">
        <v>14157</v>
      </c>
      <c r="I13478" s="7" t="s">
        <v>14130</v>
      </c>
      <c r="J13478" s="4">
        <v>2016</v>
      </c>
      <c r="L13478" s="19"/>
    </row>
    <row r="13479" spans="2:12" x14ac:dyDescent="0.25">
      <c r="B13479" s="10" t="s">
        <v>7502</v>
      </c>
      <c r="C13479" s="10" t="s">
        <v>597</v>
      </c>
      <c r="D13479" s="10" t="s">
        <v>15000</v>
      </c>
      <c r="E13479" s="9">
        <v>56430</v>
      </c>
      <c r="F13479" s="5">
        <v>42736</v>
      </c>
      <c r="G13479" s="7" t="s">
        <v>14091</v>
      </c>
      <c r="H13479" s="7" t="s">
        <v>14157</v>
      </c>
      <c r="I13479" s="7" t="s">
        <v>14130</v>
      </c>
      <c r="J13479" s="4">
        <v>2017</v>
      </c>
      <c r="L13479" s="19"/>
    </row>
    <row r="13480" spans="2:12" x14ac:dyDescent="0.25">
      <c r="B13480" s="10" t="s">
        <v>7502</v>
      </c>
      <c r="C13480" s="10" t="s">
        <v>597</v>
      </c>
      <c r="D13480" s="10" t="s">
        <v>15000</v>
      </c>
      <c r="E13480" s="9">
        <v>26307</v>
      </c>
      <c r="F13480" s="5">
        <v>43101</v>
      </c>
      <c r="G13480" s="7" t="s">
        <v>14091</v>
      </c>
      <c r="H13480" s="7" t="s">
        <v>14157</v>
      </c>
      <c r="I13480" s="7" t="s">
        <v>14130</v>
      </c>
      <c r="J13480" s="4">
        <v>2018</v>
      </c>
      <c r="L13480" s="19"/>
    </row>
    <row r="13481" spans="2:12" x14ac:dyDescent="0.25">
      <c r="B13481" s="10" t="s">
        <v>7502</v>
      </c>
      <c r="C13481" s="10" t="s">
        <v>597</v>
      </c>
      <c r="D13481" s="10" t="s">
        <v>15000</v>
      </c>
      <c r="E13481" s="9">
        <v>69795</v>
      </c>
      <c r="F13481" s="5">
        <v>43466</v>
      </c>
      <c r="G13481" s="7" t="s">
        <v>14091</v>
      </c>
      <c r="H13481" s="7" t="s">
        <v>14157</v>
      </c>
      <c r="I13481" s="7" t="s">
        <v>14130</v>
      </c>
      <c r="J13481" s="4">
        <v>2019</v>
      </c>
      <c r="L13481" s="19"/>
    </row>
    <row r="13482" spans="2:12" x14ac:dyDescent="0.25">
      <c r="B13482" s="10" t="s">
        <v>7502</v>
      </c>
      <c r="C13482" s="10" t="s">
        <v>597</v>
      </c>
      <c r="D13482" s="10" t="s">
        <v>15000</v>
      </c>
      <c r="E13482" s="9">
        <v>3069</v>
      </c>
      <c r="F13482" s="5">
        <v>43831</v>
      </c>
      <c r="G13482" s="7" t="s">
        <v>14091</v>
      </c>
      <c r="H13482" s="7" t="s">
        <v>14157</v>
      </c>
      <c r="I13482" s="7" t="s">
        <v>14130</v>
      </c>
      <c r="J13482" s="4">
        <v>2020</v>
      </c>
      <c r="L13482" s="19"/>
    </row>
    <row r="13483" spans="2:12" x14ac:dyDescent="0.25">
      <c r="B13483" s="10" t="s">
        <v>14087</v>
      </c>
      <c r="C13483" s="10" t="s">
        <v>597</v>
      </c>
      <c r="D13483" s="10" t="s">
        <v>15000</v>
      </c>
      <c r="E13483" s="9">
        <v>1457</v>
      </c>
      <c r="F13483" s="5">
        <v>43831</v>
      </c>
      <c r="G13483" s="7" t="s">
        <v>14091</v>
      </c>
      <c r="H13483" s="7" t="s">
        <v>14157</v>
      </c>
      <c r="I13483" s="7" t="s">
        <v>14130</v>
      </c>
      <c r="J13483" s="4">
        <v>2020</v>
      </c>
      <c r="L13483" s="19"/>
    </row>
    <row r="13484" spans="2:12" ht="25.5" x14ac:dyDescent="0.25">
      <c r="B13484" s="10" t="s">
        <v>3729</v>
      </c>
      <c r="C13484" s="10" t="s">
        <v>3736</v>
      </c>
      <c r="D13484" s="10" t="s">
        <v>7291</v>
      </c>
      <c r="E13484" s="9">
        <v>300000</v>
      </c>
      <c r="F13484" s="5">
        <v>41612</v>
      </c>
      <c r="G13484" s="7" t="s">
        <v>14096</v>
      </c>
      <c r="H13484" s="7" t="s">
        <v>14101</v>
      </c>
      <c r="I13484" s="7" t="s">
        <v>14130</v>
      </c>
      <c r="J13484" s="4">
        <v>2013</v>
      </c>
      <c r="L13484" s="19"/>
    </row>
    <row r="13485" spans="2:12" ht="25.5" x14ac:dyDescent="0.25">
      <c r="B13485" s="10" t="s">
        <v>3729</v>
      </c>
      <c r="C13485" s="10" t="s">
        <v>596</v>
      </c>
      <c r="D13485" s="10" t="s">
        <v>5721</v>
      </c>
      <c r="E13485" s="9">
        <v>600000</v>
      </c>
      <c r="F13485" s="5">
        <v>42709</v>
      </c>
      <c r="G13485" s="7" t="s">
        <v>14096</v>
      </c>
      <c r="H13485" s="7" t="s">
        <v>14095</v>
      </c>
      <c r="I13485" s="7" t="s">
        <v>14130</v>
      </c>
      <c r="J13485" s="4">
        <v>2016</v>
      </c>
      <c r="L13485" s="19"/>
    </row>
    <row r="13486" spans="2:12" x14ac:dyDescent="0.25">
      <c r="B13486" s="10" t="s">
        <v>7502</v>
      </c>
      <c r="C13486" s="10" t="s">
        <v>601</v>
      </c>
      <c r="D13486" s="10" t="s">
        <v>8835</v>
      </c>
      <c r="E13486" s="9">
        <v>55000</v>
      </c>
      <c r="F13486" s="5">
        <v>42005</v>
      </c>
      <c r="G13486" s="7" t="s">
        <v>14096</v>
      </c>
      <c r="H13486" s="7" t="s">
        <v>14101</v>
      </c>
      <c r="I13486" s="7" t="s">
        <v>14130</v>
      </c>
      <c r="J13486" s="4">
        <v>2015</v>
      </c>
      <c r="L13486" s="19"/>
    </row>
    <row r="13487" spans="2:12" ht="38.25" x14ac:dyDescent="0.25">
      <c r="B13487" s="10" t="s">
        <v>7502</v>
      </c>
      <c r="C13487" s="10" t="s">
        <v>7503</v>
      </c>
      <c r="D13487" s="10" t="s">
        <v>15244</v>
      </c>
      <c r="E13487" s="9">
        <v>30000</v>
      </c>
      <c r="F13487" s="5">
        <v>43101</v>
      </c>
      <c r="G13487" s="7" t="s">
        <v>14091</v>
      </c>
      <c r="H13487" s="7" t="s">
        <v>14157</v>
      </c>
      <c r="I13487" s="7" t="s">
        <v>14130</v>
      </c>
      <c r="J13487" s="4">
        <v>2018</v>
      </c>
      <c r="L13487" s="19"/>
    </row>
    <row r="13488" spans="2:12" ht="38.25" x14ac:dyDescent="0.25">
      <c r="B13488" s="10" t="s">
        <v>7502</v>
      </c>
      <c r="C13488" s="10" t="s">
        <v>7503</v>
      </c>
      <c r="D13488" s="10" t="s">
        <v>15244</v>
      </c>
      <c r="E13488" s="9">
        <v>34210</v>
      </c>
      <c r="F13488" s="5">
        <v>43466</v>
      </c>
      <c r="G13488" s="7" t="s">
        <v>14091</v>
      </c>
      <c r="H13488" s="7" t="s">
        <v>14157</v>
      </c>
      <c r="I13488" s="7" t="s">
        <v>14130</v>
      </c>
      <c r="J13488" s="4">
        <v>2019</v>
      </c>
      <c r="L13488" s="19"/>
    </row>
    <row r="13489" spans="2:12" ht="38.25" x14ac:dyDescent="0.25">
      <c r="B13489" s="10" t="s">
        <v>7502</v>
      </c>
      <c r="C13489" s="10" t="s">
        <v>7503</v>
      </c>
      <c r="D13489" s="10" t="s">
        <v>15244</v>
      </c>
      <c r="E13489" s="9">
        <v>187631</v>
      </c>
      <c r="F13489" s="5">
        <v>43831</v>
      </c>
      <c r="G13489" s="7" t="s">
        <v>14091</v>
      </c>
      <c r="H13489" s="7" t="s">
        <v>14157</v>
      </c>
      <c r="I13489" s="7" t="s">
        <v>14130</v>
      </c>
      <c r="J13489" s="4">
        <v>2020</v>
      </c>
      <c r="L13489" s="19"/>
    </row>
    <row r="13490" spans="2:12" ht="38.25" x14ac:dyDescent="0.25">
      <c r="B13490" s="10" t="s">
        <v>14087</v>
      </c>
      <c r="C13490" s="10" t="s">
        <v>7503</v>
      </c>
      <c r="D13490" s="10" t="s">
        <v>15244</v>
      </c>
      <c r="E13490" s="9">
        <v>39301</v>
      </c>
      <c r="F13490" s="5">
        <v>43831</v>
      </c>
      <c r="G13490" s="7" t="s">
        <v>14091</v>
      </c>
      <c r="H13490" s="7" t="s">
        <v>14157</v>
      </c>
      <c r="I13490" s="7" t="s">
        <v>14130</v>
      </c>
      <c r="J13490" s="4">
        <v>2020</v>
      </c>
      <c r="L13490" s="19"/>
    </row>
    <row r="13491" spans="2:12" x14ac:dyDescent="0.25">
      <c r="B13491" s="10" t="s">
        <v>7502</v>
      </c>
      <c r="C13491" s="10" t="s">
        <v>601</v>
      </c>
      <c r="D13491" s="10" t="s">
        <v>9036</v>
      </c>
      <c r="E13491" s="9">
        <v>4140</v>
      </c>
      <c r="F13491" s="5">
        <v>42370</v>
      </c>
      <c r="G13491" s="7" t="s">
        <v>14091</v>
      </c>
      <c r="H13491" s="7" t="s">
        <v>14157</v>
      </c>
      <c r="I13491" s="7" t="s">
        <v>14130</v>
      </c>
      <c r="J13491" s="4">
        <v>2016</v>
      </c>
      <c r="L13491" s="19"/>
    </row>
    <row r="13492" spans="2:12" x14ac:dyDescent="0.25">
      <c r="B13492" s="10" t="s">
        <v>7502</v>
      </c>
      <c r="C13492" s="10" t="s">
        <v>601</v>
      </c>
      <c r="D13492" s="10" t="s">
        <v>9036</v>
      </c>
      <c r="E13492" s="9">
        <v>50675</v>
      </c>
      <c r="F13492" s="5">
        <v>42736</v>
      </c>
      <c r="G13492" s="7" t="s">
        <v>14091</v>
      </c>
      <c r="H13492" s="7" t="s">
        <v>14157</v>
      </c>
      <c r="I13492" s="7" t="s">
        <v>14130</v>
      </c>
      <c r="J13492" s="4">
        <v>2017</v>
      </c>
      <c r="L13492" s="19"/>
    </row>
    <row r="13493" spans="2:12" x14ac:dyDescent="0.25">
      <c r="B13493" s="10" t="s">
        <v>7502</v>
      </c>
      <c r="C13493" s="10" t="s">
        <v>601</v>
      </c>
      <c r="D13493" s="10" t="s">
        <v>9036</v>
      </c>
      <c r="E13493" s="9">
        <v>69606</v>
      </c>
      <c r="F13493" s="5">
        <v>43101</v>
      </c>
      <c r="G13493" s="7" t="s">
        <v>14091</v>
      </c>
      <c r="H13493" s="7" t="s">
        <v>14157</v>
      </c>
      <c r="I13493" s="7" t="s">
        <v>14130</v>
      </c>
      <c r="J13493" s="4">
        <v>2018</v>
      </c>
      <c r="L13493" s="19"/>
    </row>
    <row r="13494" spans="2:12" x14ac:dyDescent="0.25">
      <c r="B13494" s="10" t="s">
        <v>7502</v>
      </c>
      <c r="C13494" s="10" t="s">
        <v>601</v>
      </c>
      <c r="D13494" s="10" t="s">
        <v>9036</v>
      </c>
      <c r="E13494" s="9">
        <v>79317</v>
      </c>
      <c r="F13494" s="5">
        <v>43466</v>
      </c>
      <c r="G13494" s="7" t="s">
        <v>14091</v>
      </c>
      <c r="H13494" s="7" t="s">
        <v>14157</v>
      </c>
      <c r="I13494" s="7" t="s">
        <v>14130</v>
      </c>
      <c r="J13494" s="4">
        <v>2019</v>
      </c>
      <c r="L13494" s="19"/>
    </row>
    <row r="13495" spans="2:12" x14ac:dyDescent="0.25">
      <c r="B13495" s="10" t="s">
        <v>7502</v>
      </c>
      <c r="C13495" s="10" t="s">
        <v>597</v>
      </c>
      <c r="D13495" s="10" t="s">
        <v>15001</v>
      </c>
      <c r="E13495" s="9">
        <v>52779</v>
      </c>
      <c r="F13495" s="5">
        <v>42005</v>
      </c>
      <c r="G13495" s="7" t="s">
        <v>14096</v>
      </c>
      <c r="H13495" s="7" t="s">
        <v>14101</v>
      </c>
      <c r="I13495" s="7" t="s">
        <v>14130</v>
      </c>
      <c r="J13495" s="4">
        <v>2015</v>
      </c>
      <c r="L13495" s="19"/>
    </row>
    <row r="13496" spans="2:12" x14ac:dyDescent="0.25">
      <c r="B13496" s="10" t="s">
        <v>7502</v>
      </c>
      <c r="C13496" s="10" t="s">
        <v>597</v>
      </c>
      <c r="D13496" s="10" t="s">
        <v>15001</v>
      </c>
      <c r="E13496" s="9">
        <v>59489</v>
      </c>
      <c r="F13496" s="5">
        <v>42370</v>
      </c>
      <c r="G13496" s="7" t="s">
        <v>14096</v>
      </c>
      <c r="H13496" s="7" t="s">
        <v>14101</v>
      </c>
      <c r="I13496" s="7" t="s">
        <v>14130</v>
      </c>
      <c r="J13496" s="4">
        <v>2016</v>
      </c>
      <c r="L13496" s="19"/>
    </row>
    <row r="13497" spans="2:12" x14ac:dyDescent="0.25">
      <c r="B13497" s="10" t="s">
        <v>7502</v>
      </c>
      <c r="C13497" s="10" t="s">
        <v>597</v>
      </c>
      <c r="D13497" s="10" t="s">
        <v>15001</v>
      </c>
      <c r="E13497" s="9">
        <v>4698</v>
      </c>
      <c r="F13497" s="5">
        <v>42736</v>
      </c>
      <c r="G13497" s="7" t="s">
        <v>14096</v>
      </c>
      <c r="H13497" s="7" t="s">
        <v>14101</v>
      </c>
      <c r="I13497" s="7" t="s">
        <v>14130</v>
      </c>
      <c r="J13497" s="4">
        <v>2017</v>
      </c>
      <c r="L13497" s="19"/>
    </row>
    <row r="13498" spans="2:12" x14ac:dyDescent="0.25">
      <c r="B13498" s="10" t="s">
        <v>7502</v>
      </c>
      <c r="C13498" s="10" t="s">
        <v>601</v>
      </c>
      <c r="D13498" s="10" t="s">
        <v>15245</v>
      </c>
      <c r="E13498" s="9">
        <v>158638</v>
      </c>
      <c r="F13498" s="5">
        <v>42370</v>
      </c>
      <c r="G13498" s="7" t="s">
        <v>14096</v>
      </c>
      <c r="H13498" s="7" t="s">
        <v>14101</v>
      </c>
      <c r="I13498" s="7" t="s">
        <v>14130</v>
      </c>
      <c r="J13498" s="4">
        <v>2016</v>
      </c>
      <c r="L13498" s="19"/>
    </row>
    <row r="13499" spans="2:12" x14ac:dyDescent="0.25">
      <c r="B13499" s="10" t="s">
        <v>7502</v>
      </c>
      <c r="C13499" s="10" t="s">
        <v>601</v>
      </c>
      <c r="D13499" s="10" t="s">
        <v>15245</v>
      </c>
      <c r="E13499" s="9">
        <v>441362</v>
      </c>
      <c r="F13499" s="5">
        <v>42736</v>
      </c>
      <c r="G13499" s="7" t="s">
        <v>14096</v>
      </c>
      <c r="H13499" s="7" t="s">
        <v>14101</v>
      </c>
      <c r="I13499" s="7" t="s">
        <v>14130</v>
      </c>
      <c r="J13499" s="4">
        <v>2017</v>
      </c>
      <c r="L13499" s="19"/>
    </row>
    <row r="13500" spans="2:12" x14ac:dyDescent="0.25">
      <c r="B13500" s="10" t="s">
        <v>7502</v>
      </c>
      <c r="C13500" s="10" t="s">
        <v>596</v>
      </c>
      <c r="D13500" s="10" t="s">
        <v>15002</v>
      </c>
      <c r="E13500" s="9">
        <v>20138</v>
      </c>
      <c r="F13500" s="5">
        <v>40909</v>
      </c>
      <c r="G13500" s="7" t="s">
        <v>14096</v>
      </c>
      <c r="H13500" s="7" t="s">
        <v>14101</v>
      </c>
      <c r="I13500" s="7" t="s">
        <v>14130</v>
      </c>
      <c r="J13500" s="4">
        <v>2012</v>
      </c>
      <c r="L13500" s="19"/>
    </row>
    <row r="13501" spans="2:12" x14ac:dyDescent="0.25">
      <c r="B13501" s="10" t="s">
        <v>7502</v>
      </c>
      <c r="C13501" s="10" t="s">
        <v>596</v>
      </c>
      <c r="D13501" s="10" t="s">
        <v>15002</v>
      </c>
      <c r="E13501" s="9">
        <v>100818</v>
      </c>
      <c r="F13501" s="5">
        <v>41275</v>
      </c>
      <c r="G13501" s="7" t="s">
        <v>14096</v>
      </c>
      <c r="H13501" s="7" t="s">
        <v>14101</v>
      </c>
      <c r="I13501" s="7" t="s">
        <v>14130</v>
      </c>
      <c r="J13501" s="4">
        <v>2013</v>
      </c>
      <c r="L13501" s="19"/>
    </row>
    <row r="13502" spans="2:12" x14ac:dyDescent="0.25">
      <c r="B13502" s="10" t="s">
        <v>7502</v>
      </c>
      <c r="C13502" s="10" t="s">
        <v>596</v>
      </c>
      <c r="D13502" s="10" t="s">
        <v>15002</v>
      </c>
      <c r="E13502" s="9">
        <v>0</v>
      </c>
      <c r="F13502" s="5">
        <v>41640</v>
      </c>
      <c r="G13502" s="7" t="s">
        <v>14096</v>
      </c>
      <c r="H13502" s="7" t="s">
        <v>14101</v>
      </c>
      <c r="I13502" s="7" t="s">
        <v>14130</v>
      </c>
      <c r="J13502" s="4">
        <v>2014</v>
      </c>
      <c r="L13502" s="19"/>
    </row>
    <row r="13503" spans="2:12" x14ac:dyDescent="0.25">
      <c r="B13503" s="10" t="s">
        <v>7502</v>
      </c>
      <c r="C13503" s="10" t="s">
        <v>596</v>
      </c>
      <c r="D13503" s="10" t="s">
        <v>15002</v>
      </c>
      <c r="E13503" s="9">
        <v>6447</v>
      </c>
      <c r="F13503" s="5">
        <v>42005</v>
      </c>
      <c r="G13503" s="7" t="s">
        <v>14096</v>
      </c>
      <c r="H13503" s="7" t="s">
        <v>14101</v>
      </c>
      <c r="I13503" s="7" t="s">
        <v>14130</v>
      </c>
      <c r="J13503" s="4">
        <v>2015</v>
      </c>
      <c r="L13503" s="19"/>
    </row>
    <row r="13504" spans="2:12" x14ac:dyDescent="0.25">
      <c r="B13504" s="10" t="s">
        <v>7502</v>
      </c>
      <c r="C13504" s="10" t="s">
        <v>3736</v>
      </c>
      <c r="D13504" s="10" t="s">
        <v>15003</v>
      </c>
      <c r="E13504" s="9">
        <v>275230</v>
      </c>
      <c r="F13504" s="5">
        <v>42736</v>
      </c>
      <c r="G13504" s="7" t="s">
        <v>14096</v>
      </c>
      <c r="H13504" s="7" t="s">
        <v>14101</v>
      </c>
      <c r="I13504" s="7" t="s">
        <v>14130</v>
      </c>
      <c r="J13504" s="4">
        <v>2017</v>
      </c>
      <c r="L13504" s="19"/>
    </row>
    <row r="13505" spans="2:12" x14ac:dyDescent="0.25">
      <c r="B13505" s="10" t="s">
        <v>7502</v>
      </c>
      <c r="C13505" s="10" t="s">
        <v>3736</v>
      </c>
      <c r="D13505" s="10" t="s">
        <v>15003</v>
      </c>
      <c r="E13505" s="9">
        <v>0</v>
      </c>
      <c r="F13505" s="5">
        <v>43101</v>
      </c>
      <c r="G13505" s="7" t="s">
        <v>14096</v>
      </c>
      <c r="H13505" s="7" t="s">
        <v>14101</v>
      </c>
      <c r="I13505" s="7" t="s">
        <v>14130</v>
      </c>
      <c r="J13505" s="4">
        <v>2018</v>
      </c>
      <c r="L13505" s="19"/>
    </row>
    <row r="13506" spans="2:12" x14ac:dyDescent="0.25">
      <c r="B13506" s="10" t="s">
        <v>7502</v>
      </c>
      <c r="C13506" s="10" t="s">
        <v>603</v>
      </c>
      <c r="D13506" s="10" t="s">
        <v>14108</v>
      </c>
      <c r="E13506" s="9">
        <v>275000</v>
      </c>
      <c r="F13506" s="5">
        <v>43101</v>
      </c>
      <c r="G13506" s="7" t="s">
        <v>14096</v>
      </c>
      <c r="H13506" s="7" t="s">
        <v>14101</v>
      </c>
      <c r="I13506" s="7" t="s">
        <v>14130</v>
      </c>
      <c r="J13506" s="4">
        <v>2018</v>
      </c>
      <c r="L13506" s="19"/>
    </row>
    <row r="13507" spans="2:12" x14ac:dyDescent="0.25">
      <c r="B13507" s="10" t="s">
        <v>7502</v>
      </c>
      <c r="C13507" s="10" t="s">
        <v>603</v>
      </c>
      <c r="D13507" s="10" t="s">
        <v>14108</v>
      </c>
      <c r="E13507" s="9">
        <v>182600</v>
      </c>
      <c r="F13507" s="5">
        <v>43466</v>
      </c>
      <c r="G13507" s="7" t="s">
        <v>14096</v>
      </c>
      <c r="H13507" s="7" t="s">
        <v>14101</v>
      </c>
      <c r="I13507" s="7" t="s">
        <v>14130</v>
      </c>
      <c r="J13507" s="4">
        <v>2019</v>
      </c>
      <c r="L13507" s="19"/>
    </row>
    <row r="13508" spans="2:12" x14ac:dyDescent="0.25">
      <c r="B13508" s="10" t="s">
        <v>7502</v>
      </c>
      <c r="C13508" s="10" t="s">
        <v>594</v>
      </c>
      <c r="D13508" s="10" t="s">
        <v>15004</v>
      </c>
      <c r="E13508" s="9">
        <v>117000</v>
      </c>
      <c r="F13508" s="5">
        <v>41640</v>
      </c>
      <c r="G13508" s="7" t="s">
        <v>14096</v>
      </c>
      <c r="H13508" s="7" t="s">
        <v>14101</v>
      </c>
      <c r="I13508" s="7" t="s">
        <v>14130</v>
      </c>
      <c r="J13508" s="4">
        <v>2014</v>
      </c>
      <c r="L13508" s="19"/>
    </row>
    <row r="13509" spans="2:12" x14ac:dyDescent="0.25">
      <c r="B13509" s="10" t="s">
        <v>7502</v>
      </c>
      <c r="C13509" s="10" t="s">
        <v>594</v>
      </c>
      <c r="D13509" s="10" t="s">
        <v>15004</v>
      </c>
      <c r="E13509" s="9">
        <v>209121</v>
      </c>
      <c r="F13509" s="5">
        <v>42005</v>
      </c>
      <c r="G13509" s="7" t="s">
        <v>14096</v>
      </c>
      <c r="H13509" s="7" t="s">
        <v>14101</v>
      </c>
      <c r="I13509" s="7" t="s">
        <v>14130</v>
      </c>
      <c r="J13509" s="4">
        <v>2015</v>
      </c>
      <c r="L13509" s="19"/>
    </row>
    <row r="13510" spans="2:12" x14ac:dyDescent="0.25">
      <c r="B13510" s="10" t="s">
        <v>7502</v>
      </c>
      <c r="C13510" s="10" t="s">
        <v>598</v>
      </c>
      <c r="D13510" s="10" t="s">
        <v>15433</v>
      </c>
      <c r="E13510" s="9">
        <v>104608</v>
      </c>
      <c r="F13510" s="5">
        <v>41640</v>
      </c>
      <c r="G13510" s="7" t="s">
        <v>14092</v>
      </c>
      <c r="H13510" s="7" t="s">
        <v>14149</v>
      </c>
      <c r="I13510" s="7" t="s">
        <v>14130</v>
      </c>
      <c r="J13510" s="4">
        <v>2014</v>
      </c>
      <c r="L13510" s="19"/>
    </row>
    <row r="13511" spans="2:12" x14ac:dyDescent="0.25">
      <c r="B13511" s="10" t="s">
        <v>7502</v>
      </c>
      <c r="C13511" s="10" t="s">
        <v>598</v>
      </c>
      <c r="D13511" s="10" t="s">
        <v>15433</v>
      </c>
      <c r="E13511" s="9">
        <v>26934</v>
      </c>
      <c r="F13511" s="5">
        <v>42005</v>
      </c>
      <c r="G13511" s="7" t="s">
        <v>14092</v>
      </c>
      <c r="H13511" s="7" t="s">
        <v>14149</v>
      </c>
      <c r="I13511" s="7" t="s">
        <v>14130</v>
      </c>
      <c r="J13511" s="4">
        <v>2015</v>
      </c>
      <c r="L13511" s="19"/>
    </row>
    <row r="13512" spans="2:12" x14ac:dyDescent="0.25">
      <c r="B13512" s="10" t="s">
        <v>7502</v>
      </c>
      <c r="C13512" s="10" t="s">
        <v>601</v>
      </c>
      <c r="D13512" s="10" t="s">
        <v>8826</v>
      </c>
      <c r="E13512" s="9">
        <v>65223</v>
      </c>
      <c r="F13512" s="5">
        <v>42005</v>
      </c>
      <c r="G13512" s="7" t="s">
        <v>14092</v>
      </c>
      <c r="H13512" s="7" t="s">
        <v>14160</v>
      </c>
      <c r="I13512" s="7" t="s">
        <v>14130</v>
      </c>
      <c r="J13512" s="4">
        <v>2015</v>
      </c>
      <c r="L13512" s="19"/>
    </row>
    <row r="13513" spans="2:12" x14ac:dyDescent="0.25">
      <c r="B13513" s="10" t="s">
        <v>7502</v>
      </c>
      <c r="C13513" s="10" t="s">
        <v>601</v>
      </c>
      <c r="D13513" s="10" t="s">
        <v>8826</v>
      </c>
      <c r="E13513" s="9">
        <v>35956</v>
      </c>
      <c r="F13513" s="5">
        <v>42370</v>
      </c>
      <c r="G13513" s="7" t="s">
        <v>14092</v>
      </c>
      <c r="H13513" s="7" t="s">
        <v>14160</v>
      </c>
      <c r="I13513" s="7" t="s">
        <v>14130</v>
      </c>
      <c r="J13513" s="4">
        <v>2016</v>
      </c>
      <c r="L13513" s="19"/>
    </row>
    <row r="13514" spans="2:12" x14ac:dyDescent="0.25">
      <c r="B13514" s="10" t="s">
        <v>7502</v>
      </c>
      <c r="C13514" s="10" t="s">
        <v>603</v>
      </c>
      <c r="D13514" s="10" t="s">
        <v>14238</v>
      </c>
      <c r="E13514" s="9">
        <v>250000</v>
      </c>
      <c r="F13514" s="5">
        <v>41640</v>
      </c>
      <c r="G13514" s="7" t="s">
        <v>14091</v>
      </c>
      <c r="H13514" s="7" t="s">
        <v>14142</v>
      </c>
      <c r="I13514" s="7" t="s">
        <v>14130</v>
      </c>
      <c r="J13514" s="4">
        <v>2014</v>
      </c>
      <c r="L13514" s="19"/>
    </row>
    <row r="13515" spans="2:12" x14ac:dyDescent="0.25">
      <c r="B13515" s="10" t="s">
        <v>7502</v>
      </c>
      <c r="C13515" s="10" t="s">
        <v>603</v>
      </c>
      <c r="D13515" s="10" t="s">
        <v>14238</v>
      </c>
      <c r="E13515" s="9">
        <v>377985</v>
      </c>
      <c r="F13515" s="5">
        <v>42005</v>
      </c>
      <c r="G13515" s="7" t="s">
        <v>14091</v>
      </c>
      <c r="H13515" s="7" t="s">
        <v>14142</v>
      </c>
      <c r="I13515" s="7" t="s">
        <v>14130</v>
      </c>
      <c r="J13515" s="4">
        <v>2015</v>
      </c>
      <c r="L13515" s="19"/>
    </row>
    <row r="13516" spans="2:12" x14ac:dyDescent="0.25">
      <c r="B13516" s="10" t="s">
        <v>7502</v>
      </c>
      <c r="C13516" s="10" t="s">
        <v>603</v>
      </c>
      <c r="D13516" s="10" t="s">
        <v>14238</v>
      </c>
      <c r="E13516" s="9">
        <v>105890</v>
      </c>
      <c r="F13516" s="5">
        <v>42370</v>
      </c>
      <c r="G13516" s="7" t="s">
        <v>14091</v>
      </c>
      <c r="H13516" s="7" t="s">
        <v>14142</v>
      </c>
      <c r="I13516" s="7" t="s">
        <v>14130</v>
      </c>
      <c r="J13516" s="4">
        <v>2016</v>
      </c>
      <c r="L13516" s="19"/>
    </row>
    <row r="13517" spans="2:12" x14ac:dyDescent="0.25">
      <c r="B13517" s="10" t="s">
        <v>7502</v>
      </c>
      <c r="C13517" s="10" t="s">
        <v>603</v>
      </c>
      <c r="D13517" s="10" t="s">
        <v>14108</v>
      </c>
      <c r="E13517" s="9">
        <v>61200</v>
      </c>
      <c r="F13517" s="5">
        <v>43831</v>
      </c>
      <c r="G13517" s="7" t="s">
        <v>14096</v>
      </c>
      <c r="H13517" s="7" t="s">
        <v>14101</v>
      </c>
      <c r="I13517" s="7" t="s">
        <v>14130</v>
      </c>
      <c r="J13517" s="4">
        <v>2020</v>
      </c>
      <c r="L13517" s="19"/>
    </row>
    <row r="13518" spans="2:12" x14ac:dyDescent="0.25">
      <c r="B13518" s="10" t="s">
        <v>14087</v>
      </c>
      <c r="C13518" s="10" t="s">
        <v>603</v>
      </c>
      <c r="D13518" s="10" t="s">
        <v>14108</v>
      </c>
      <c r="E13518" s="9">
        <v>11220</v>
      </c>
      <c r="F13518" s="5">
        <v>43831</v>
      </c>
      <c r="G13518" s="7" t="s">
        <v>14096</v>
      </c>
      <c r="H13518" s="7" t="s">
        <v>14101</v>
      </c>
      <c r="I13518" s="7" t="s">
        <v>14130</v>
      </c>
      <c r="J13518" s="4">
        <v>2020</v>
      </c>
      <c r="L13518" s="19"/>
    </row>
    <row r="13519" spans="2:12" x14ac:dyDescent="0.25">
      <c r="B13519" s="10" t="s">
        <v>7502</v>
      </c>
      <c r="C13519" s="10" t="s">
        <v>3738</v>
      </c>
      <c r="D13519" s="10" t="s">
        <v>8500</v>
      </c>
      <c r="E13519" s="9">
        <v>2535</v>
      </c>
      <c r="F13519" s="5">
        <v>41275</v>
      </c>
      <c r="G13519" s="7" t="s">
        <v>14092</v>
      </c>
      <c r="H13519" s="7" t="s">
        <v>14160</v>
      </c>
      <c r="I13519" s="7" t="s">
        <v>14130</v>
      </c>
      <c r="J13519" s="4">
        <v>2013</v>
      </c>
      <c r="L13519" s="19"/>
    </row>
    <row r="13520" spans="2:12" x14ac:dyDescent="0.25">
      <c r="B13520" s="10" t="s">
        <v>7502</v>
      </c>
      <c r="C13520" s="10" t="s">
        <v>3738</v>
      </c>
      <c r="D13520" s="10" t="s">
        <v>8500</v>
      </c>
      <c r="E13520" s="9">
        <v>0</v>
      </c>
      <c r="F13520" s="5">
        <v>41640</v>
      </c>
      <c r="G13520" s="7" t="s">
        <v>14092</v>
      </c>
      <c r="H13520" s="7" t="s">
        <v>14160</v>
      </c>
      <c r="I13520" s="7" t="s">
        <v>14130</v>
      </c>
      <c r="J13520" s="4">
        <v>2014</v>
      </c>
      <c r="L13520" s="19"/>
    </row>
    <row r="13521" spans="2:12" x14ac:dyDescent="0.25">
      <c r="B13521" s="10" t="s">
        <v>7502</v>
      </c>
      <c r="C13521" s="10" t="s">
        <v>601</v>
      </c>
      <c r="D13521" s="10" t="s">
        <v>9185</v>
      </c>
      <c r="E13521" s="9">
        <v>45662</v>
      </c>
      <c r="F13521" s="5">
        <v>42736</v>
      </c>
      <c r="G13521" s="7" t="s">
        <v>14091</v>
      </c>
      <c r="H13521" s="7" t="s">
        <v>14159</v>
      </c>
      <c r="I13521" s="7" t="s">
        <v>14130</v>
      </c>
      <c r="J13521" s="4">
        <v>2017</v>
      </c>
      <c r="L13521" s="19"/>
    </row>
    <row r="13522" spans="2:12" x14ac:dyDescent="0.25">
      <c r="B13522" s="10" t="s">
        <v>7502</v>
      </c>
      <c r="C13522" s="10" t="s">
        <v>601</v>
      </c>
      <c r="D13522" s="10" t="s">
        <v>9185</v>
      </c>
      <c r="E13522" s="9">
        <v>0</v>
      </c>
      <c r="F13522" s="5">
        <v>43101</v>
      </c>
      <c r="G13522" s="7" t="s">
        <v>14091</v>
      </c>
      <c r="H13522" s="7" t="s">
        <v>14159</v>
      </c>
      <c r="I13522" s="7" t="s">
        <v>14130</v>
      </c>
      <c r="J13522" s="4">
        <v>2018</v>
      </c>
      <c r="L13522" s="19"/>
    </row>
    <row r="13523" spans="2:12" x14ac:dyDescent="0.25">
      <c r="B13523" s="10" t="s">
        <v>7502</v>
      </c>
      <c r="C13523" s="10" t="s">
        <v>595</v>
      </c>
      <c r="D13523" s="10" t="s">
        <v>15005</v>
      </c>
      <c r="E13523" s="9">
        <v>7576</v>
      </c>
      <c r="F13523" s="5">
        <v>41640</v>
      </c>
      <c r="G13523" s="7" t="s">
        <v>14091</v>
      </c>
      <c r="H13523" s="7" t="s">
        <v>14159</v>
      </c>
      <c r="I13523" s="7" t="s">
        <v>14130</v>
      </c>
      <c r="J13523" s="4">
        <v>2014</v>
      </c>
      <c r="L13523" s="19"/>
    </row>
    <row r="13524" spans="2:12" x14ac:dyDescent="0.25">
      <c r="B13524" s="10" t="s">
        <v>7502</v>
      </c>
      <c r="C13524" s="10" t="s">
        <v>595</v>
      </c>
      <c r="D13524" s="10" t="s">
        <v>15005</v>
      </c>
      <c r="E13524" s="9">
        <v>129398</v>
      </c>
      <c r="F13524" s="5">
        <v>42005</v>
      </c>
      <c r="G13524" s="7" t="s">
        <v>14091</v>
      </c>
      <c r="H13524" s="7" t="s">
        <v>14159</v>
      </c>
      <c r="I13524" s="7" t="s">
        <v>14130</v>
      </c>
      <c r="J13524" s="4">
        <v>2015</v>
      </c>
      <c r="L13524" s="19"/>
    </row>
    <row r="13525" spans="2:12" x14ac:dyDescent="0.25">
      <c r="B13525" s="10" t="s">
        <v>7502</v>
      </c>
      <c r="C13525" s="10" t="s">
        <v>3736</v>
      </c>
      <c r="D13525" s="10" t="s">
        <v>9591</v>
      </c>
      <c r="E13525" s="9">
        <v>44000</v>
      </c>
      <c r="F13525" s="5">
        <v>43466</v>
      </c>
      <c r="G13525" s="7" t="s">
        <v>14096</v>
      </c>
      <c r="H13525" s="7" t="s">
        <v>14101</v>
      </c>
      <c r="I13525" s="7" t="s">
        <v>14130</v>
      </c>
      <c r="J13525" s="4">
        <v>2019</v>
      </c>
      <c r="L13525" s="19"/>
    </row>
    <row r="13526" spans="2:12" x14ac:dyDescent="0.25">
      <c r="B13526" s="10" t="s">
        <v>7502</v>
      </c>
      <c r="C13526" s="10" t="s">
        <v>3736</v>
      </c>
      <c r="D13526" s="10" t="s">
        <v>9591</v>
      </c>
      <c r="E13526" s="9">
        <v>8510</v>
      </c>
      <c r="F13526" s="5">
        <v>43831</v>
      </c>
      <c r="G13526" s="7" t="s">
        <v>14096</v>
      </c>
      <c r="H13526" s="7" t="s">
        <v>14101</v>
      </c>
      <c r="I13526" s="7" t="s">
        <v>14130</v>
      </c>
      <c r="J13526" s="4">
        <v>2020</v>
      </c>
      <c r="L13526" s="19"/>
    </row>
    <row r="13527" spans="2:12" x14ac:dyDescent="0.25">
      <c r="B13527" s="10" t="s">
        <v>14087</v>
      </c>
      <c r="C13527" s="10" t="s">
        <v>3736</v>
      </c>
      <c r="D13527" s="10" t="s">
        <v>9591</v>
      </c>
      <c r="E13527" s="9">
        <v>8685</v>
      </c>
      <c r="F13527" s="5">
        <v>43831</v>
      </c>
      <c r="G13527" s="7" t="s">
        <v>14096</v>
      </c>
      <c r="H13527" s="7" t="s">
        <v>14101</v>
      </c>
      <c r="I13527" s="7" t="s">
        <v>14130</v>
      </c>
      <c r="J13527" s="4">
        <v>2020</v>
      </c>
      <c r="L13527" s="19"/>
    </row>
    <row r="13528" spans="2:12" x14ac:dyDescent="0.25">
      <c r="B13528" s="10" t="s">
        <v>7502</v>
      </c>
      <c r="C13528" s="10" t="s">
        <v>607</v>
      </c>
      <c r="D13528" s="10" t="s">
        <v>15006</v>
      </c>
      <c r="E13528" s="9">
        <v>62500</v>
      </c>
      <c r="F13528" s="5">
        <v>43466</v>
      </c>
      <c r="G13528" s="7" t="s">
        <v>14091</v>
      </c>
      <c r="H13528" s="7" t="s">
        <v>14121</v>
      </c>
      <c r="I13528" s="7" t="s">
        <v>14130</v>
      </c>
      <c r="J13528" s="4">
        <v>2019</v>
      </c>
      <c r="L13528" s="19"/>
    </row>
    <row r="13529" spans="2:12" x14ac:dyDescent="0.25">
      <c r="B13529" s="10" t="s">
        <v>7502</v>
      </c>
      <c r="C13529" s="10" t="s">
        <v>607</v>
      </c>
      <c r="D13529" s="10" t="s">
        <v>15006</v>
      </c>
      <c r="E13529" s="9">
        <v>78479</v>
      </c>
      <c r="F13529" s="5">
        <v>43831</v>
      </c>
      <c r="G13529" s="7" t="s">
        <v>14091</v>
      </c>
      <c r="H13529" s="7" t="s">
        <v>14121</v>
      </c>
      <c r="I13529" s="7" t="s">
        <v>14130</v>
      </c>
      <c r="J13529" s="4">
        <v>2020</v>
      </c>
      <c r="L13529" s="19"/>
    </row>
    <row r="13530" spans="2:12" x14ac:dyDescent="0.25">
      <c r="B13530" s="10" t="s">
        <v>14087</v>
      </c>
      <c r="C13530" s="10" t="s">
        <v>607</v>
      </c>
      <c r="D13530" s="10" t="s">
        <v>15006</v>
      </c>
      <c r="E13530" s="9">
        <v>7847900</v>
      </c>
      <c r="F13530" s="5">
        <v>43831</v>
      </c>
      <c r="G13530" s="7" t="s">
        <v>14091</v>
      </c>
      <c r="H13530" s="7" t="s">
        <v>14121</v>
      </c>
      <c r="I13530" s="7" t="s">
        <v>14130</v>
      </c>
      <c r="J13530" s="4">
        <v>2020</v>
      </c>
      <c r="L13530" s="19"/>
    </row>
    <row r="13531" spans="2:12" x14ac:dyDescent="0.25">
      <c r="B13531" s="10" t="s">
        <v>7502</v>
      </c>
      <c r="C13531" s="10" t="s">
        <v>595</v>
      </c>
      <c r="D13531" s="10" t="s">
        <v>8795</v>
      </c>
      <c r="E13531" s="9">
        <v>135318</v>
      </c>
      <c r="F13531" s="5">
        <v>42005</v>
      </c>
      <c r="G13531" s="7" t="s">
        <v>14091</v>
      </c>
      <c r="H13531" s="7" t="s">
        <v>14094</v>
      </c>
      <c r="I13531" s="7" t="s">
        <v>14130</v>
      </c>
      <c r="J13531" s="4">
        <v>2015</v>
      </c>
      <c r="L13531" s="19"/>
    </row>
    <row r="13532" spans="2:12" x14ac:dyDescent="0.25">
      <c r="B13532" s="10" t="s">
        <v>7502</v>
      </c>
      <c r="C13532" s="10" t="s">
        <v>595</v>
      </c>
      <c r="D13532" s="10" t="s">
        <v>8795</v>
      </c>
      <c r="E13532" s="9">
        <v>14668</v>
      </c>
      <c r="F13532" s="5">
        <v>42370</v>
      </c>
      <c r="G13532" s="7" t="s">
        <v>14091</v>
      </c>
      <c r="H13532" s="7" t="s">
        <v>14094</v>
      </c>
      <c r="I13532" s="7" t="s">
        <v>14130</v>
      </c>
      <c r="J13532" s="4">
        <v>2016</v>
      </c>
      <c r="L13532" s="19"/>
    </row>
    <row r="13533" spans="2:12" x14ac:dyDescent="0.25">
      <c r="B13533" s="10" t="s">
        <v>7502</v>
      </c>
      <c r="C13533" s="10" t="s">
        <v>3738</v>
      </c>
      <c r="D13533" s="10" t="s">
        <v>16022</v>
      </c>
      <c r="E13533" s="9">
        <v>79998</v>
      </c>
      <c r="F13533" s="5">
        <v>41640</v>
      </c>
      <c r="G13533" s="7" t="s">
        <v>14091</v>
      </c>
      <c r="H13533" s="7" t="s">
        <v>14159</v>
      </c>
      <c r="I13533" s="7" t="s">
        <v>14130</v>
      </c>
      <c r="J13533" s="4">
        <v>2014</v>
      </c>
      <c r="L13533" s="19"/>
    </row>
    <row r="13534" spans="2:12" ht="25.5" x14ac:dyDescent="0.25">
      <c r="B13534" s="10" t="s">
        <v>3729</v>
      </c>
      <c r="C13534" s="10" t="s">
        <v>3739</v>
      </c>
      <c r="D13534" s="10" t="s">
        <v>6529</v>
      </c>
      <c r="E13534" s="9">
        <v>10390000</v>
      </c>
      <c r="F13534" s="5">
        <v>42144</v>
      </c>
      <c r="G13534" s="7" t="s">
        <v>14096</v>
      </c>
      <c r="H13534" s="7" t="s">
        <v>14095</v>
      </c>
      <c r="I13534" s="7" t="s">
        <v>14130</v>
      </c>
      <c r="J13534" s="4">
        <v>2015</v>
      </c>
      <c r="L13534" s="19"/>
    </row>
    <row r="13535" spans="2:12" x14ac:dyDescent="0.25">
      <c r="B13535" s="10" t="s">
        <v>5</v>
      </c>
      <c r="C13535" s="10" t="s">
        <v>603</v>
      </c>
      <c r="D13535" s="10" t="s">
        <v>440</v>
      </c>
      <c r="E13535" s="9">
        <v>100000000</v>
      </c>
      <c r="F13535" s="5">
        <v>38258</v>
      </c>
      <c r="G13535" s="7" t="s">
        <v>14096</v>
      </c>
      <c r="H13535" s="7" t="s">
        <v>14095</v>
      </c>
      <c r="I13535" s="7" t="s">
        <v>14140</v>
      </c>
      <c r="J13535" s="4">
        <v>2004</v>
      </c>
      <c r="L13535" s="19"/>
    </row>
    <row r="13536" spans="2:12" ht="25.5" x14ac:dyDescent="0.25">
      <c r="B13536" s="10" t="s">
        <v>3729</v>
      </c>
      <c r="C13536" s="10" t="s">
        <v>599</v>
      </c>
      <c r="D13536" s="10" t="s">
        <v>15369</v>
      </c>
      <c r="E13536" s="9">
        <v>143000000</v>
      </c>
      <c r="F13536" s="5">
        <v>42585</v>
      </c>
      <c r="G13536" s="7" t="s">
        <v>14096</v>
      </c>
      <c r="H13536" s="7" t="s">
        <v>14095</v>
      </c>
      <c r="I13536" s="7" t="s">
        <v>14123</v>
      </c>
      <c r="J13536" s="4">
        <v>2016</v>
      </c>
      <c r="L13536" s="19"/>
    </row>
    <row r="13537" spans="2:12" ht="25.5" x14ac:dyDescent="0.25">
      <c r="B13537" s="10" t="s">
        <v>3729</v>
      </c>
      <c r="C13537" s="10" t="s">
        <v>3736</v>
      </c>
      <c r="D13537" s="10" t="s">
        <v>3856</v>
      </c>
      <c r="E13537" s="9">
        <v>953000</v>
      </c>
      <c r="F13537" s="5">
        <v>44118</v>
      </c>
      <c r="G13537" s="7" t="s">
        <v>14091</v>
      </c>
      <c r="H13537" s="7" t="s">
        <v>14094</v>
      </c>
      <c r="I13537" s="7" t="s">
        <v>14130</v>
      </c>
      <c r="J13537" s="4">
        <v>2020</v>
      </c>
      <c r="L13537" s="19"/>
    </row>
    <row r="13538" spans="2:12" x14ac:dyDescent="0.25">
      <c r="B13538" s="10" t="s">
        <v>5</v>
      </c>
      <c r="C13538" s="10" t="s">
        <v>603</v>
      </c>
      <c r="D13538" s="10" t="s">
        <v>438</v>
      </c>
      <c r="E13538" s="9">
        <v>58000000</v>
      </c>
      <c r="F13538" s="5">
        <v>38258</v>
      </c>
      <c r="G13538" s="7" t="s">
        <v>14096</v>
      </c>
      <c r="H13538" s="7" t="s">
        <v>14095</v>
      </c>
      <c r="I13538" s="7" t="s">
        <v>14124</v>
      </c>
      <c r="J13538" s="4">
        <v>2004</v>
      </c>
      <c r="L13538" s="19"/>
    </row>
    <row r="13539" spans="2:12" x14ac:dyDescent="0.25">
      <c r="B13539" s="10" t="s">
        <v>3729</v>
      </c>
      <c r="C13539" s="10" t="s">
        <v>3736</v>
      </c>
      <c r="D13539" s="10" t="s">
        <v>9945</v>
      </c>
      <c r="E13539" s="9">
        <v>450000</v>
      </c>
      <c r="F13539" s="5">
        <v>43523</v>
      </c>
      <c r="G13539" s="7" t="s">
        <v>14091</v>
      </c>
      <c r="H13539" s="7" t="s">
        <v>14094</v>
      </c>
      <c r="I13539" s="7" t="s">
        <v>14130</v>
      </c>
      <c r="J13539" s="4">
        <v>2019</v>
      </c>
      <c r="L13539" s="19"/>
    </row>
    <row r="13540" spans="2:12" ht="25.5" x14ac:dyDescent="0.25">
      <c r="B13540" s="10" t="s">
        <v>7502</v>
      </c>
      <c r="C13540" s="10" t="s">
        <v>606</v>
      </c>
      <c r="D13540" s="10" t="s">
        <v>15007</v>
      </c>
      <c r="E13540" s="9">
        <v>384883</v>
      </c>
      <c r="F13540" s="5">
        <v>42736</v>
      </c>
      <c r="G13540" s="7" t="s">
        <v>14091</v>
      </c>
      <c r="H13540" s="7" t="s">
        <v>14157</v>
      </c>
      <c r="I13540" s="7" t="s">
        <v>14130</v>
      </c>
      <c r="J13540" s="4">
        <v>2017</v>
      </c>
      <c r="L13540" s="19"/>
    </row>
    <row r="13541" spans="2:12" ht="25.5" x14ac:dyDescent="0.25">
      <c r="B13541" s="10" t="s">
        <v>7502</v>
      </c>
      <c r="C13541" s="10" t="s">
        <v>606</v>
      </c>
      <c r="D13541" s="10" t="s">
        <v>15007</v>
      </c>
      <c r="E13541" s="9">
        <v>243013</v>
      </c>
      <c r="F13541" s="5">
        <v>43101</v>
      </c>
      <c r="G13541" s="7" t="s">
        <v>14091</v>
      </c>
      <c r="H13541" s="7" t="s">
        <v>14157</v>
      </c>
      <c r="I13541" s="7" t="s">
        <v>14130</v>
      </c>
      <c r="J13541" s="4">
        <v>2018</v>
      </c>
      <c r="L13541" s="19"/>
    </row>
    <row r="13542" spans="2:12" ht="25.5" x14ac:dyDescent="0.25">
      <c r="B13542" s="10" t="s">
        <v>7502</v>
      </c>
      <c r="C13542" s="10" t="s">
        <v>606</v>
      </c>
      <c r="D13542" s="10" t="s">
        <v>15007</v>
      </c>
      <c r="E13542" s="9">
        <v>501891</v>
      </c>
      <c r="F13542" s="5">
        <v>43466</v>
      </c>
      <c r="G13542" s="7" t="s">
        <v>14091</v>
      </c>
      <c r="H13542" s="7" t="s">
        <v>14157</v>
      </c>
      <c r="I13542" s="7" t="s">
        <v>14130</v>
      </c>
      <c r="J13542" s="4">
        <v>2019</v>
      </c>
      <c r="L13542" s="19"/>
    </row>
    <row r="13543" spans="2:12" ht="25.5" x14ac:dyDescent="0.25">
      <c r="B13543" s="10" t="s">
        <v>7502</v>
      </c>
      <c r="C13543" s="10" t="s">
        <v>606</v>
      </c>
      <c r="D13543" s="10" t="s">
        <v>15007</v>
      </c>
      <c r="E13543" s="9">
        <v>279000</v>
      </c>
      <c r="F13543" s="5">
        <v>43831</v>
      </c>
      <c r="G13543" s="7" t="s">
        <v>14091</v>
      </c>
      <c r="H13543" s="7" t="s">
        <v>14157</v>
      </c>
      <c r="I13543" s="7" t="s">
        <v>14130</v>
      </c>
      <c r="J13543" s="4">
        <v>2020</v>
      </c>
      <c r="L13543" s="19"/>
    </row>
    <row r="13544" spans="2:12" ht="25.5" x14ac:dyDescent="0.25">
      <c r="B13544" s="10" t="s">
        <v>14087</v>
      </c>
      <c r="C13544" s="10" t="s">
        <v>606</v>
      </c>
      <c r="D13544" s="10" t="s">
        <v>15007</v>
      </c>
      <c r="E13544" s="9">
        <v>44079</v>
      </c>
      <c r="F13544" s="5">
        <v>43831</v>
      </c>
      <c r="G13544" s="7" t="s">
        <v>14091</v>
      </c>
      <c r="H13544" s="7" t="s">
        <v>14157</v>
      </c>
      <c r="I13544" s="7" t="s">
        <v>14130</v>
      </c>
      <c r="J13544" s="4">
        <v>2020</v>
      </c>
      <c r="L13544" s="19"/>
    </row>
    <row r="13545" spans="2:12" ht="25.5" x14ac:dyDescent="0.25">
      <c r="B13545" s="10" t="s">
        <v>3729</v>
      </c>
      <c r="C13545" s="10" t="s">
        <v>595</v>
      </c>
      <c r="D13545" s="10" t="s">
        <v>5246</v>
      </c>
      <c r="E13545" s="9">
        <v>300000</v>
      </c>
      <c r="F13545" s="5">
        <v>43077</v>
      </c>
      <c r="G13545" s="7" t="s">
        <v>14091</v>
      </c>
      <c r="H13545" s="7" t="s">
        <v>14094</v>
      </c>
      <c r="I13545" s="7" t="s">
        <v>14130</v>
      </c>
      <c r="J13545" s="4">
        <v>2017</v>
      </c>
      <c r="L13545" s="19"/>
    </row>
    <row r="13546" spans="2:12" ht="25.5" x14ac:dyDescent="0.25">
      <c r="B13546" s="10" t="s">
        <v>3729</v>
      </c>
      <c r="C13546" s="10" t="s">
        <v>3740</v>
      </c>
      <c r="D13546" s="10" t="s">
        <v>10007</v>
      </c>
      <c r="E13546" s="9">
        <v>200000</v>
      </c>
      <c r="F13546" s="5">
        <v>43656</v>
      </c>
      <c r="G13546" s="7" t="s">
        <v>14096</v>
      </c>
      <c r="H13546" s="7" t="s">
        <v>14095</v>
      </c>
      <c r="I13546" s="7" t="s">
        <v>14130</v>
      </c>
      <c r="J13546" s="4">
        <v>2019</v>
      </c>
      <c r="L13546" s="19"/>
    </row>
    <row r="13547" spans="2:12" x14ac:dyDescent="0.25">
      <c r="B13547" s="10" t="s">
        <v>3729</v>
      </c>
      <c r="C13547" s="10" t="s">
        <v>3739</v>
      </c>
      <c r="D13547" s="10" t="s">
        <v>4727</v>
      </c>
      <c r="E13547" s="9">
        <v>1272000</v>
      </c>
      <c r="F13547" s="5">
        <v>43509</v>
      </c>
      <c r="G13547" s="7" t="s">
        <v>14096</v>
      </c>
      <c r="H13547" s="7" t="s">
        <v>14101</v>
      </c>
      <c r="I13547" s="7" t="s">
        <v>14130</v>
      </c>
      <c r="J13547" s="4">
        <v>2019</v>
      </c>
      <c r="L13547" s="19"/>
    </row>
    <row r="13548" spans="2:12" ht="25.5" x14ac:dyDescent="0.25">
      <c r="B13548" s="10" t="s">
        <v>5</v>
      </c>
      <c r="C13548" s="10" t="s">
        <v>599</v>
      </c>
      <c r="D13548" s="10" t="s">
        <v>171</v>
      </c>
      <c r="E13548" s="9">
        <v>56500000</v>
      </c>
      <c r="F13548" s="5">
        <v>41673</v>
      </c>
      <c r="G13548" s="7" t="s">
        <v>14096</v>
      </c>
      <c r="H13548" s="7" t="s">
        <v>14095</v>
      </c>
      <c r="I13548" s="7" t="s">
        <v>14140</v>
      </c>
      <c r="J13548" s="4">
        <v>2014</v>
      </c>
      <c r="L13548" s="19"/>
    </row>
    <row r="13549" spans="2:12" x14ac:dyDescent="0.25">
      <c r="B13549" s="10" t="s">
        <v>7502</v>
      </c>
      <c r="C13549" s="10" t="s">
        <v>3735</v>
      </c>
      <c r="D13549" s="10" t="s">
        <v>15928</v>
      </c>
      <c r="E13549" s="9">
        <v>1378730</v>
      </c>
      <c r="F13549" s="5">
        <v>40909</v>
      </c>
      <c r="G13549" s="7" t="s">
        <v>14096</v>
      </c>
      <c r="H13549" s="7" t="s">
        <v>14101</v>
      </c>
      <c r="I13549" s="7" t="s">
        <v>14130</v>
      </c>
      <c r="J13549" s="4">
        <v>2012</v>
      </c>
      <c r="L13549" s="19"/>
    </row>
    <row r="13550" spans="2:12" x14ac:dyDescent="0.25">
      <c r="B13550" s="10" t="s">
        <v>7502</v>
      </c>
      <c r="C13550" s="10" t="s">
        <v>3735</v>
      </c>
      <c r="D13550" s="10" t="s">
        <v>15928</v>
      </c>
      <c r="E13550" s="9">
        <v>2097884</v>
      </c>
      <c r="F13550" s="5">
        <v>41275</v>
      </c>
      <c r="G13550" s="7" t="s">
        <v>14096</v>
      </c>
      <c r="H13550" s="7" t="s">
        <v>14101</v>
      </c>
      <c r="I13550" s="7" t="s">
        <v>14130</v>
      </c>
      <c r="J13550" s="4">
        <v>2013</v>
      </c>
      <c r="L13550" s="19"/>
    </row>
    <row r="13551" spans="2:12" x14ac:dyDescent="0.25">
      <c r="B13551" s="10" t="s">
        <v>7502</v>
      </c>
      <c r="C13551" s="10" t="s">
        <v>3735</v>
      </c>
      <c r="D13551" s="10" t="s">
        <v>15928</v>
      </c>
      <c r="E13551" s="9">
        <v>1554469</v>
      </c>
      <c r="F13551" s="5">
        <v>41640</v>
      </c>
      <c r="G13551" s="7" t="s">
        <v>14096</v>
      </c>
      <c r="H13551" s="7" t="s">
        <v>14101</v>
      </c>
      <c r="I13551" s="7" t="s">
        <v>14130</v>
      </c>
      <c r="J13551" s="4">
        <v>2014</v>
      </c>
      <c r="L13551" s="19"/>
    </row>
    <row r="13552" spans="2:12" x14ac:dyDescent="0.25">
      <c r="B13552" s="10" t="s">
        <v>7502</v>
      </c>
      <c r="C13552" s="10" t="s">
        <v>3735</v>
      </c>
      <c r="D13552" s="10" t="s">
        <v>15928</v>
      </c>
      <c r="E13552" s="9">
        <v>1967600</v>
      </c>
      <c r="F13552" s="5">
        <v>42005</v>
      </c>
      <c r="G13552" s="7" t="s">
        <v>14096</v>
      </c>
      <c r="H13552" s="7" t="s">
        <v>14101</v>
      </c>
      <c r="I13552" s="7" t="s">
        <v>14130</v>
      </c>
      <c r="J13552" s="4">
        <v>2015</v>
      </c>
      <c r="L13552" s="19"/>
    </row>
    <row r="13553" spans="2:12" x14ac:dyDescent="0.25">
      <c r="B13553" s="10" t="s">
        <v>7502</v>
      </c>
      <c r="C13553" s="10" t="s">
        <v>3735</v>
      </c>
      <c r="D13553" s="10" t="s">
        <v>15928</v>
      </c>
      <c r="E13553" s="9">
        <v>1019039</v>
      </c>
      <c r="F13553" s="5">
        <v>42370</v>
      </c>
      <c r="G13553" s="7" t="s">
        <v>14096</v>
      </c>
      <c r="H13553" s="7" t="s">
        <v>14101</v>
      </c>
      <c r="I13553" s="7" t="s">
        <v>14130</v>
      </c>
      <c r="J13553" s="4">
        <v>2016</v>
      </c>
      <c r="L13553" s="19"/>
    </row>
    <row r="13554" spans="2:12" x14ac:dyDescent="0.25">
      <c r="B13554" s="10" t="s">
        <v>7502</v>
      </c>
      <c r="C13554" s="10" t="s">
        <v>3735</v>
      </c>
      <c r="D13554" s="10" t="s">
        <v>15928</v>
      </c>
      <c r="E13554" s="9">
        <v>815733</v>
      </c>
      <c r="F13554" s="5">
        <v>42736</v>
      </c>
      <c r="G13554" s="7" t="s">
        <v>14096</v>
      </c>
      <c r="H13554" s="7" t="s">
        <v>14101</v>
      </c>
      <c r="I13554" s="7" t="s">
        <v>14130</v>
      </c>
      <c r="J13554" s="4">
        <v>2017</v>
      </c>
      <c r="L13554" s="19"/>
    </row>
    <row r="13555" spans="2:12" x14ac:dyDescent="0.25">
      <c r="B13555" s="10" t="s">
        <v>7502</v>
      </c>
      <c r="C13555" s="10" t="s">
        <v>3735</v>
      </c>
      <c r="D13555" s="10" t="s">
        <v>15928</v>
      </c>
      <c r="E13555" s="9">
        <v>134798</v>
      </c>
      <c r="F13555" s="5">
        <v>43101</v>
      </c>
      <c r="G13555" s="7" t="s">
        <v>14096</v>
      </c>
      <c r="H13555" s="7" t="s">
        <v>14101</v>
      </c>
      <c r="I13555" s="7" t="s">
        <v>14130</v>
      </c>
      <c r="J13555" s="4">
        <v>2018</v>
      </c>
      <c r="L13555" s="19"/>
    </row>
    <row r="13556" spans="2:12" x14ac:dyDescent="0.25">
      <c r="B13556" s="10" t="s">
        <v>7502</v>
      </c>
      <c r="C13556" s="10" t="s">
        <v>3735</v>
      </c>
      <c r="D13556" s="10" t="s">
        <v>15928</v>
      </c>
      <c r="E13556" s="9">
        <v>21096</v>
      </c>
      <c r="F13556" s="5">
        <v>43466</v>
      </c>
      <c r="G13556" s="7" t="s">
        <v>14096</v>
      </c>
      <c r="H13556" s="7" t="s">
        <v>14101</v>
      </c>
      <c r="I13556" s="7" t="s">
        <v>14130</v>
      </c>
      <c r="J13556" s="4">
        <v>2019</v>
      </c>
      <c r="L13556" s="19"/>
    </row>
    <row r="13557" spans="2:12" x14ac:dyDescent="0.25">
      <c r="B13557" s="10" t="s">
        <v>7502</v>
      </c>
      <c r="C13557" s="10" t="s">
        <v>3735</v>
      </c>
      <c r="D13557" s="10" t="s">
        <v>15928</v>
      </c>
      <c r="E13557" s="9">
        <v>12539</v>
      </c>
      <c r="F13557" s="5">
        <v>43831</v>
      </c>
      <c r="G13557" s="7" t="s">
        <v>14096</v>
      </c>
      <c r="H13557" s="7" t="s">
        <v>14101</v>
      </c>
      <c r="I13557" s="7" t="s">
        <v>14130</v>
      </c>
      <c r="J13557" s="4">
        <v>2020</v>
      </c>
      <c r="L13557" s="19"/>
    </row>
    <row r="13558" spans="2:12" x14ac:dyDescent="0.25">
      <c r="B13558" s="10" t="s">
        <v>14087</v>
      </c>
      <c r="C13558" s="10" t="s">
        <v>3735</v>
      </c>
      <c r="D13558" s="10" t="s">
        <v>15928</v>
      </c>
      <c r="E13558" s="9">
        <v>2772</v>
      </c>
      <c r="F13558" s="5">
        <v>43831</v>
      </c>
      <c r="G13558" s="7" t="s">
        <v>14096</v>
      </c>
      <c r="H13558" s="7" t="s">
        <v>14101</v>
      </c>
      <c r="I13558" s="7" t="s">
        <v>14130</v>
      </c>
      <c r="J13558" s="4">
        <v>2020</v>
      </c>
      <c r="L13558" s="19"/>
    </row>
    <row r="13559" spans="2:12" x14ac:dyDescent="0.25">
      <c r="B13559" s="10" t="s">
        <v>3729</v>
      </c>
      <c r="C13559" s="10" t="s">
        <v>597</v>
      </c>
      <c r="D13559" s="10" t="s">
        <v>7292</v>
      </c>
      <c r="E13559" s="9">
        <v>200000</v>
      </c>
      <c r="F13559" s="5">
        <v>41612</v>
      </c>
      <c r="G13559" s="7" t="s">
        <v>14096</v>
      </c>
      <c r="H13559" s="7" t="s">
        <v>14101</v>
      </c>
      <c r="I13559" s="7" t="s">
        <v>14130</v>
      </c>
      <c r="J13559" s="4">
        <v>2013</v>
      </c>
      <c r="L13559" s="19"/>
    </row>
    <row r="13560" spans="2:12" x14ac:dyDescent="0.25">
      <c r="B13560" s="10" t="s">
        <v>3729</v>
      </c>
      <c r="C13560" s="10" t="s">
        <v>597</v>
      </c>
      <c r="D13560" s="10" t="s">
        <v>9968</v>
      </c>
      <c r="E13560" s="9">
        <v>900000</v>
      </c>
      <c r="F13560" s="5">
        <v>41988</v>
      </c>
      <c r="G13560" s="7" t="s">
        <v>14091</v>
      </c>
      <c r="H13560" s="7" t="s">
        <v>14094</v>
      </c>
      <c r="I13560" s="7" t="s">
        <v>14130</v>
      </c>
      <c r="J13560" s="4">
        <v>2014</v>
      </c>
      <c r="L13560" s="19"/>
    </row>
    <row r="13561" spans="2:12" x14ac:dyDescent="0.25">
      <c r="B13561" s="10" t="s">
        <v>7502</v>
      </c>
      <c r="C13561" s="10" t="s">
        <v>594</v>
      </c>
      <c r="D13561" s="10" t="s">
        <v>9840</v>
      </c>
      <c r="E13561" s="9">
        <v>44737</v>
      </c>
      <c r="F13561" s="5">
        <v>43831</v>
      </c>
      <c r="G13561" s="7" t="s">
        <v>14091</v>
      </c>
      <c r="H13561" s="7" t="s">
        <v>14094</v>
      </c>
      <c r="I13561" s="7" t="s">
        <v>14130</v>
      </c>
      <c r="J13561" s="4">
        <v>2020</v>
      </c>
      <c r="L13561" s="19"/>
    </row>
    <row r="13562" spans="2:12" x14ac:dyDescent="0.25">
      <c r="B13562" s="10" t="s">
        <v>14087</v>
      </c>
      <c r="C13562" s="10" t="s">
        <v>594</v>
      </c>
      <c r="D13562" s="10" t="s">
        <v>16116</v>
      </c>
      <c r="E13562" s="9">
        <v>0</v>
      </c>
      <c r="F13562" s="5">
        <v>43831</v>
      </c>
      <c r="G13562" s="7" t="s">
        <v>14091</v>
      </c>
      <c r="H13562" s="7" t="s">
        <v>14094</v>
      </c>
      <c r="I13562" s="7" t="s">
        <v>14130</v>
      </c>
      <c r="J13562" s="4">
        <v>2020</v>
      </c>
      <c r="L13562" s="19"/>
    </row>
    <row r="13563" spans="2:12" ht="25.5" x14ac:dyDescent="0.25">
      <c r="B13563" s="10" t="s">
        <v>3729</v>
      </c>
      <c r="C13563" s="10" t="s">
        <v>602</v>
      </c>
      <c r="D13563" s="10" t="s">
        <v>6471</v>
      </c>
      <c r="E13563" s="9">
        <v>400000</v>
      </c>
      <c r="F13563" s="5">
        <v>42191</v>
      </c>
      <c r="G13563" s="7" t="s">
        <v>14096</v>
      </c>
      <c r="H13563" s="7" t="s">
        <v>14101</v>
      </c>
      <c r="I13563" s="7" t="s">
        <v>14130</v>
      </c>
      <c r="J13563" s="4">
        <v>2015</v>
      </c>
      <c r="L13563" s="19"/>
    </row>
    <row r="13564" spans="2:12" x14ac:dyDescent="0.25">
      <c r="B13564" s="10" t="s">
        <v>7502</v>
      </c>
      <c r="C13564" s="10" t="s">
        <v>600</v>
      </c>
      <c r="D13564" s="10" t="s">
        <v>15246</v>
      </c>
      <c r="E13564" s="9">
        <v>15100</v>
      </c>
      <c r="F13564" s="5">
        <v>40909</v>
      </c>
      <c r="G13564" s="7" t="s">
        <v>14091</v>
      </c>
      <c r="H13564" s="7" t="s">
        <v>14142</v>
      </c>
      <c r="I13564" s="7" t="s">
        <v>14130</v>
      </c>
      <c r="J13564" s="4">
        <v>2012</v>
      </c>
      <c r="L13564" s="19"/>
    </row>
    <row r="13565" spans="2:12" x14ac:dyDescent="0.25">
      <c r="B13565" s="10" t="s">
        <v>7502</v>
      </c>
      <c r="C13565" s="10" t="s">
        <v>600</v>
      </c>
      <c r="D13565" s="10" t="s">
        <v>15246</v>
      </c>
      <c r="E13565" s="9">
        <v>0</v>
      </c>
      <c r="F13565" s="5">
        <v>41275</v>
      </c>
      <c r="G13565" s="7" t="s">
        <v>14091</v>
      </c>
      <c r="H13565" s="7" t="s">
        <v>14142</v>
      </c>
      <c r="I13565" s="7" t="s">
        <v>14130</v>
      </c>
      <c r="J13565" s="4">
        <v>2013</v>
      </c>
      <c r="L13565" s="19"/>
    </row>
    <row r="13566" spans="2:12" x14ac:dyDescent="0.25">
      <c r="B13566" s="10" t="s">
        <v>3729</v>
      </c>
      <c r="C13566" s="10" t="s">
        <v>3737</v>
      </c>
      <c r="D13566" s="10" t="s">
        <v>5457</v>
      </c>
      <c r="E13566" s="9">
        <v>500000</v>
      </c>
      <c r="F13566" s="5">
        <v>42969</v>
      </c>
      <c r="G13566" s="7" t="s">
        <v>14092</v>
      </c>
      <c r="H13566" s="7" t="s">
        <v>14102</v>
      </c>
      <c r="I13566" s="7" t="s">
        <v>14130</v>
      </c>
      <c r="J13566" s="4">
        <v>2017</v>
      </c>
      <c r="L13566" s="19"/>
    </row>
    <row r="13567" spans="2:12" x14ac:dyDescent="0.25">
      <c r="B13567" s="10" t="s">
        <v>5</v>
      </c>
      <c r="C13567" s="10" t="s">
        <v>599</v>
      </c>
      <c r="D13567" s="10" t="s">
        <v>466</v>
      </c>
      <c r="E13567" s="9">
        <v>67300000</v>
      </c>
      <c r="F13567" s="5">
        <v>37603</v>
      </c>
      <c r="G13567" s="7" t="s">
        <v>14096</v>
      </c>
      <c r="H13567" s="7" t="s">
        <v>14095</v>
      </c>
      <c r="I13567" s="7" t="s">
        <v>14140</v>
      </c>
      <c r="J13567" s="4">
        <v>2002</v>
      </c>
      <c r="L13567" s="19"/>
    </row>
    <row r="13568" spans="2:12" x14ac:dyDescent="0.25">
      <c r="B13568" s="10" t="s">
        <v>7502</v>
      </c>
      <c r="C13568" s="10" t="s">
        <v>3735</v>
      </c>
      <c r="D13568" s="10" t="s">
        <v>15434</v>
      </c>
      <c r="E13568" s="9">
        <v>458057</v>
      </c>
      <c r="F13568" s="5">
        <v>43101</v>
      </c>
      <c r="G13568" s="7" t="s">
        <v>14096</v>
      </c>
      <c r="H13568" s="7" t="s">
        <v>14101</v>
      </c>
      <c r="I13568" s="7" t="s">
        <v>14130</v>
      </c>
      <c r="J13568" s="4">
        <v>2018</v>
      </c>
      <c r="L13568" s="19"/>
    </row>
    <row r="13569" spans="2:12" x14ac:dyDescent="0.25">
      <c r="B13569" s="10" t="s">
        <v>7502</v>
      </c>
      <c r="C13569" s="10" t="s">
        <v>3735</v>
      </c>
      <c r="D13569" s="10" t="s">
        <v>15434</v>
      </c>
      <c r="E13569" s="9">
        <v>403353</v>
      </c>
      <c r="F13569" s="5">
        <v>43466</v>
      </c>
      <c r="G13569" s="7" t="s">
        <v>14096</v>
      </c>
      <c r="H13569" s="7" t="s">
        <v>14101</v>
      </c>
      <c r="I13569" s="7" t="s">
        <v>14130</v>
      </c>
      <c r="J13569" s="4">
        <v>2019</v>
      </c>
      <c r="L13569" s="19"/>
    </row>
    <row r="13570" spans="2:12" x14ac:dyDescent="0.25">
      <c r="B13570" s="10" t="s">
        <v>14087</v>
      </c>
      <c r="C13570" s="10" t="s">
        <v>3735</v>
      </c>
      <c r="D13570" s="10" t="s">
        <v>15434</v>
      </c>
      <c r="E13570" s="9">
        <v>2721</v>
      </c>
      <c r="F13570" s="5">
        <v>43831</v>
      </c>
      <c r="G13570" s="7" t="s">
        <v>14096</v>
      </c>
      <c r="H13570" s="7" t="s">
        <v>14101</v>
      </c>
      <c r="I13570" s="7" t="s">
        <v>14130</v>
      </c>
      <c r="J13570" s="4">
        <v>2020</v>
      </c>
      <c r="L13570" s="19"/>
    </row>
    <row r="13571" spans="2:12" x14ac:dyDescent="0.25">
      <c r="B13571" s="10" t="s">
        <v>7502</v>
      </c>
      <c r="C13571" s="10" t="s">
        <v>3735</v>
      </c>
      <c r="D13571" s="10" t="s">
        <v>9878</v>
      </c>
      <c r="E13571" s="9">
        <v>0</v>
      </c>
      <c r="F13571" s="5">
        <v>43831</v>
      </c>
      <c r="G13571" s="7" t="s">
        <v>14096</v>
      </c>
      <c r="H13571" s="7" t="s">
        <v>14101</v>
      </c>
      <c r="I13571" s="7" t="s">
        <v>14130</v>
      </c>
      <c r="J13571" s="4">
        <v>2020</v>
      </c>
      <c r="L13571" s="19"/>
    </row>
    <row r="13572" spans="2:12" ht="25.5" x14ac:dyDescent="0.25">
      <c r="B13572" s="10" t="s">
        <v>3729</v>
      </c>
      <c r="C13572" s="10" t="s">
        <v>593</v>
      </c>
      <c r="D13572" s="10" t="s">
        <v>5149</v>
      </c>
      <c r="E13572" s="9">
        <v>300000</v>
      </c>
      <c r="F13572" s="5">
        <v>43223</v>
      </c>
      <c r="G13572" s="7" t="s">
        <v>14091</v>
      </c>
      <c r="H13572" s="7" t="s">
        <v>14094</v>
      </c>
      <c r="I13572" s="7" t="s">
        <v>14130</v>
      </c>
      <c r="J13572" s="4">
        <v>2018</v>
      </c>
      <c r="L13572" s="19"/>
    </row>
    <row r="13573" spans="2:12" x14ac:dyDescent="0.25">
      <c r="B13573" s="10" t="s">
        <v>7502</v>
      </c>
      <c r="C13573" s="10" t="s">
        <v>3732</v>
      </c>
      <c r="D13573" s="10" t="s">
        <v>15008</v>
      </c>
      <c r="E13573" s="9">
        <v>262917</v>
      </c>
      <c r="F13573" s="5">
        <v>41275</v>
      </c>
      <c r="G13573" s="7" t="s">
        <v>14091</v>
      </c>
      <c r="H13573" s="7" t="s">
        <v>14157</v>
      </c>
      <c r="I13573" s="7" t="s">
        <v>14130</v>
      </c>
      <c r="J13573" s="4">
        <v>2013</v>
      </c>
      <c r="L13573" s="19"/>
    </row>
    <row r="13574" spans="2:12" x14ac:dyDescent="0.25">
      <c r="B13574" s="10" t="s">
        <v>7502</v>
      </c>
      <c r="C13574" s="10" t="s">
        <v>3732</v>
      </c>
      <c r="D13574" s="10" t="s">
        <v>15008</v>
      </c>
      <c r="E13574" s="9">
        <v>187970</v>
      </c>
      <c r="F13574" s="5">
        <v>41640</v>
      </c>
      <c r="G13574" s="7" t="s">
        <v>14091</v>
      </c>
      <c r="H13574" s="7" t="s">
        <v>14157</v>
      </c>
      <c r="I13574" s="7" t="s">
        <v>14130</v>
      </c>
      <c r="J13574" s="4">
        <v>2014</v>
      </c>
      <c r="L13574" s="19"/>
    </row>
    <row r="13575" spans="2:12" x14ac:dyDescent="0.25">
      <c r="B13575" s="10" t="s">
        <v>7502</v>
      </c>
      <c r="C13575" s="10" t="s">
        <v>3732</v>
      </c>
      <c r="D13575" s="10" t="s">
        <v>15008</v>
      </c>
      <c r="E13575" s="9">
        <v>83144</v>
      </c>
      <c r="F13575" s="5">
        <v>42005</v>
      </c>
      <c r="G13575" s="7" t="s">
        <v>14091</v>
      </c>
      <c r="H13575" s="7" t="s">
        <v>14157</v>
      </c>
      <c r="I13575" s="7" t="s">
        <v>14130</v>
      </c>
      <c r="J13575" s="4">
        <v>2015</v>
      </c>
      <c r="L13575" s="19"/>
    </row>
    <row r="13576" spans="2:12" x14ac:dyDescent="0.25">
      <c r="B13576" s="10" t="s">
        <v>7502</v>
      </c>
      <c r="C13576" s="10" t="s">
        <v>3732</v>
      </c>
      <c r="D13576" s="10" t="s">
        <v>15008</v>
      </c>
      <c r="E13576" s="9">
        <v>85548</v>
      </c>
      <c r="F13576" s="5">
        <v>42370</v>
      </c>
      <c r="G13576" s="7" t="s">
        <v>14091</v>
      </c>
      <c r="H13576" s="7" t="s">
        <v>14157</v>
      </c>
      <c r="I13576" s="7" t="s">
        <v>14130</v>
      </c>
      <c r="J13576" s="4">
        <v>2016</v>
      </c>
      <c r="L13576" s="19"/>
    </row>
    <row r="13577" spans="2:12" x14ac:dyDescent="0.25">
      <c r="B13577" s="10" t="s">
        <v>7502</v>
      </c>
      <c r="C13577" s="10" t="s">
        <v>3732</v>
      </c>
      <c r="D13577" s="10" t="s">
        <v>15008</v>
      </c>
      <c r="E13577" s="9">
        <v>67966</v>
      </c>
      <c r="F13577" s="5">
        <v>42736</v>
      </c>
      <c r="G13577" s="7" t="s">
        <v>14091</v>
      </c>
      <c r="H13577" s="7" t="s">
        <v>14157</v>
      </c>
      <c r="I13577" s="7" t="s">
        <v>14130</v>
      </c>
      <c r="J13577" s="4">
        <v>2017</v>
      </c>
      <c r="L13577" s="19"/>
    </row>
    <row r="13578" spans="2:12" x14ac:dyDescent="0.25">
      <c r="B13578" s="10" t="s">
        <v>7502</v>
      </c>
      <c r="C13578" s="10" t="s">
        <v>3732</v>
      </c>
      <c r="D13578" s="10" t="s">
        <v>15008</v>
      </c>
      <c r="E13578" s="9">
        <v>56034</v>
      </c>
      <c r="F13578" s="5">
        <v>43101</v>
      </c>
      <c r="G13578" s="7" t="s">
        <v>14091</v>
      </c>
      <c r="H13578" s="7" t="s">
        <v>14157</v>
      </c>
      <c r="I13578" s="7" t="s">
        <v>14130</v>
      </c>
      <c r="J13578" s="4">
        <v>2018</v>
      </c>
      <c r="L13578" s="19"/>
    </row>
    <row r="13579" spans="2:12" x14ac:dyDescent="0.25">
      <c r="B13579" s="10" t="s">
        <v>7502</v>
      </c>
      <c r="C13579" s="10" t="s">
        <v>3732</v>
      </c>
      <c r="D13579" s="10" t="s">
        <v>15008</v>
      </c>
      <c r="E13579" s="9">
        <v>2300</v>
      </c>
      <c r="F13579" s="5">
        <v>43466</v>
      </c>
      <c r="G13579" s="7" t="s">
        <v>14091</v>
      </c>
      <c r="H13579" s="7" t="s">
        <v>14157</v>
      </c>
      <c r="I13579" s="7" t="s">
        <v>14130</v>
      </c>
      <c r="J13579" s="4">
        <v>2019</v>
      </c>
      <c r="L13579" s="19"/>
    </row>
    <row r="13580" spans="2:12" x14ac:dyDescent="0.25">
      <c r="B13580" s="10" t="s">
        <v>7502</v>
      </c>
      <c r="C13580" s="10" t="s">
        <v>3733</v>
      </c>
      <c r="D13580" s="10" t="s">
        <v>15009</v>
      </c>
      <c r="E13580" s="9">
        <v>247886</v>
      </c>
      <c r="F13580" s="5">
        <v>40909</v>
      </c>
      <c r="G13580" s="7" t="s">
        <v>14091</v>
      </c>
      <c r="H13580" s="7" t="s">
        <v>14157</v>
      </c>
      <c r="I13580" s="7" t="s">
        <v>14130</v>
      </c>
      <c r="J13580" s="4">
        <v>2012</v>
      </c>
      <c r="L13580" s="19"/>
    </row>
    <row r="13581" spans="2:12" x14ac:dyDescent="0.25">
      <c r="B13581" s="10" t="s">
        <v>7502</v>
      </c>
      <c r="C13581" s="10" t="s">
        <v>3733</v>
      </c>
      <c r="D13581" s="10" t="s">
        <v>15009</v>
      </c>
      <c r="E13581" s="9">
        <v>50048</v>
      </c>
      <c r="F13581" s="5">
        <v>41275</v>
      </c>
      <c r="G13581" s="7" t="s">
        <v>14091</v>
      </c>
      <c r="H13581" s="7" t="s">
        <v>14157</v>
      </c>
      <c r="I13581" s="7" t="s">
        <v>14130</v>
      </c>
      <c r="J13581" s="4">
        <v>2013</v>
      </c>
      <c r="L13581" s="19"/>
    </row>
    <row r="13582" spans="2:12" ht="25.5" x14ac:dyDescent="0.25">
      <c r="B13582" s="10" t="s">
        <v>7502</v>
      </c>
      <c r="C13582" s="10" t="s">
        <v>606</v>
      </c>
      <c r="D13582" s="10" t="s">
        <v>7974</v>
      </c>
      <c r="E13582" s="9">
        <v>110487</v>
      </c>
      <c r="F13582" s="5">
        <v>40909</v>
      </c>
      <c r="G13582" s="7" t="s">
        <v>14096</v>
      </c>
      <c r="H13582" s="7" t="s">
        <v>14101</v>
      </c>
      <c r="I13582" s="7" t="s">
        <v>14130</v>
      </c>
      <c r="J13582" s="4">
        <v>2012</v>
      </c>
      <c r="L13582" s="19"/>
    </row>
    <row r="13583" spans="2:12" ht="25.5" x14ac:dyDescent="0.25">
      <c r="B13583" s="10" t="s">
        <v>7502</v>
      </c>
      <c r="C13583" s="10" t="s">
        <v>606</v>
      </c>
      <c r="D13583" s="10" t="s">
        <v>7974</v>
      </c>
      <c r="E13583" s="9">
        <v>0</v>
      </c>
      <c r="F13583" s="5">
        <v>41275</v>
      </c>
      <c r="G13583" s="7" t="s">
        <v>14096</v>
      </c>
      <c r="H13583" s="7" t="s">
        <v>14101</v>
      </c>
      <c r="I13583" s="7" t="s">
        <v>14130</v>
      </c>
      <c r="J13583" s="4">
        <v>2013</v>
      </c>
      <c r="L13583" s="19"/>
    </row>
    <row r="13584" spans="2:12" x14ac:dyDescent="0.25">
      <c r="B13584" s="10" t="s">
        <v>7502</v>
      </c>
      <c r="C13584" s="10" t="s">
        <v>3732</v>
      </c>
      <c r="D13584" s="10" t="s">
        <v>15435</v>
      </c>
      <c r="E13584" s="9">
        <v>1049407</v>
      </c>
      <c r="F13584" s="5">
        <v>43466</v>
      </c>
      <c r="G13584" s="7" t="s">
        <v>14096</v>
      </c>
      <c r="H13584" s="7" t="s">
        <v>14101</v>
      </c>
      <c r="I13584" s="7" t="s">
        <v>14130</v>
      </c>
      <c r="J13584" s="4">
        <v>2019</v>
      </c>
      <c r="L13584" s="19"/>
    </row>
    <row r="13585" spans="2:12" x14ac:dyDescent="0.25">
      <c r="B13585" s="10" t="s">
        <v>7502</v>
      </c>
      <c r="C13585" s="10" t="s">
        <v>3732</v>
      </c>
      <c r="D13585" s="10" t="s">
        <v>15435</v>
      </c>
      <c r="E13585" s="9">
        <v>680620</v>
      </c>
      <c r="F13585" s="5">
        <v>43831</v>
      </c>
      <c r="G13585" s="7" t="s">
        <v>14096</v>
      </c>
      <c r="H13585" s="7" t="s">
        <v>14101</v>
      </c>
      <c r="I13585" s="7" t="s">
        <v>14130</v>
      </c>
      <c r="J13585" s="4">
        <v>2020</v>
      </c>
      <c r="L13585" s="19"/>
    </row>
    <row r="13586" spans="2:12" x14ac:dyDescent="0.25">
      <c r="B13586" s="10" t="s">
        <v>14087</v>
      </c>
      <c r="C13586" s="10" t="s">
        <v>3732</v>
      </c>
      <c r="D13586" s="10" t="s">
        <v>15435</v>
      </c>
      <c r="E13586" s="9">
        <v>548054</v>
      </c>
      <c r="F13586" s="5">
        <v>43831</v>
      </c>
      <c r="G13586" s="7" t="s">
        <v>14096</v>
      </c>
      <c r="H13586" s="7" t="s">
        <v>14101</v>
      </c>
      <c r="I13586" s="7" t="s">
        <v>14130</v>
      </c>
      <c r="J13586" s="4">
        <v>2020</v>
      </c>
      <c r="L13586" s="19"/>
    </row>
    <row r="13587" spans="2:12" x14ac:dyDescent="0.25">
      <c r="B13587" s="10" t="s">
        <v>7502</v>
      </c>
      <c r="C13587" s="10" t="s">
        <v>596</v>
      </c>
      <c r="D13587" s="10" t="s">
        <v>15436</v>
      </c>
      <c r="E13587" s="9">
        <v>86484</v>
      </c>
      <c r="F13587" s="5">
        <v>40909</v>
      </c>
      <c r="G13587" s="7" t="s">
        <v>14096</v>
      </c>
      <c r="H13587" s="7" t="s">
        <v>14101</v>
      </c>
      <c r="I13587" s="7" t="s">
        <v>14130</v>
      </c>
      <c r="J13587" s="4">
        <v>2012</v>
      </c>
      <c r="L13587" s="19"/>
    </row>
    <row r="13588" spans="2:12" x14ac:dyDescent="0.25">
      <c r="B13588" s="10" t="s">
        <v>7502</v>
      </c>
      <c r="C13588" s="10" t="s">
        <v>596</v>
      </c>
      <c r="D13588" s="10" t="s">
        <v>15436</v>
      </c>
      <c r="E13588" s="9">
        <v>101222</v>
      </c>
      <c r="F13588" s="5">
        <v>41275</v>
      </c>
      <c r="G13588" s="7" t="s">
        <v>14096</v>
      </c>
      <c r="H13588" s="7" t="s">
        <v>14101</v>
      </c>
      <c r="I13588" s="7" t="s">
        <v>14130</v>
      </c>
      <c r="J13588" s="4">
        <v>2013</v>
      </c>
      <c r="L13588" s="19"/>
    </row>
    <row r="13589" spans="2:12" x14ac:dyDescent="0.25">
      <c r="B13589" s="10" t="s">
        <v>7502</v>
      </c>
      <c r="C13589" s="10" t="s">
        <v>596</v>
      </c>
      <c r="D13589" s="10" t="s">
        <v>15436</v>
      </c>
      <c r="E13589" s="9">
        <v>75300</v>
      </c>
      <c r="F13589" s="5">
        <v>41640</v>
      </c>
      <c r="G13589" s="7" t="s">
        <v>14096</v>
      </c>
      <c r="H13589" s="7" t="s">
        <v>14101</v>
      </c>
      <c r="I13589" s="7" t="s">
        <v>14130</v>
      </c>
      <c r="J13589" s="4">
        <v>2014</v>
      </c>
      <c r="L13589" s="19"/>
    </row>
    <row r="13590" spans="2:12" x14ac:dyDescent="0.25">
      <c r="B13590" s="10" t="s">
        <v>7502</v>
      </c>
      <c r="C13590" s="10" t="s">
        <v>596</v>
      </c>
      <c r="D13590" s="10" t="s">
        <v>15436</v>
      </c>
      <c r="E13590" s="9">
        <v>2164</v>
      </c>
      <c r="F13590" s="5">
        <v>42005</v>
      </c>
      <c r="G13590" s="7" t="s">
        <v>14096</v>
      </c>
      <c r="H13590" s="7" t="s">
        <v>14101</v>
      </c>
      <c r="I13590" s="7" t="s">
        <v>14130</v>
      </c>
      <c r="J13590" s="4">
        <v>2015</v>
      </c>
      <c r="L13590" s="19"/>
    </row>
    <row r="13591" spans="2:12" ht="25.5" x14ac:dyDescent="0.25">
      <c r="B13591" s="10" t="s">
        <v>7502</v>
      </c>
      <c r="C13591" s="10" t="s">
        <v>596</v>
      </c>
      <c r="D13591" s="10" t="s">
        <v>8929</v>
      </c>
      <c r="E13591" s="9">
        <v>442535</v>
      </c>
      <c r="F13591" s="5">
        <v>42370</v>
      </c>
      <c r="G13591" s="7" t="s">
        <v>14096</v>
      </c>
      <c r="H13591" s="7" t="s">
        <v>14101</v>
      </c>
      <c r="I13591" s="7" t="s">
        <v>14130</v>
      </c>
      <c r="J13591" s="4">
        <v>2016</v>
      </c>
      <c r="L13591" s="19"/>
    </row>
    <row r="13592" spans="2:12" ht="25.5" x14ac:dyDescent="0.25">
      <c r="B13592" s="10" t="s">
        <v>7502</v>
      </c>
      <c r="C13592" s="10" t="s">
        <v>596</v>
      </c>
      <c r="D13592" s="10" t="s">
        <v>8929</v>
      </c>
      <c r="E13592" s="9">
        <v>946012</v>
      </c>
      <c r="F13592" s="5">
        <v>42736</v>
      </c>
      <c r="G13592" s="7" t="s">
        <v>14096</v>
      </c>
      <c r="H13592" s="7" t="s">
        <v>14101</v>
      </c>
      <c r="I13592" s="7" t="s">
        <v>14130</v>
      </c>
      <c r="J13592" s="4">
        <v>2017</v>
      </c>
      <c r="L13592" s="19"/>
    </row>
    <row r="13593" spans="2:12" ht="25.5" x14ac:dyDescent="0.25">
      <c r="B13593" s="10" t="s">
        <v>7502</v>
      </c>
      <c r="C13593" s="10" t="s">
        <v>596</v>
      </c>
      <c r="D13593" s="10" t="s">
        <v>8929</v>
      </c>
      <c r="E13593" s="9">
        <v>876361</v>
      </c>
      <c r="F13593" s="5">
        <v>43101</v>
      </c>
      <c r="G13593" s="7" t="s">
        <v>14096</v>
      </c>
      <c r="H13593" s="7" t="s">
        <v>14101</v>
      </c>
      <c r="I13593" s="7" t="s">
        <v>14130</v>
      </c>
      <c r="J13593" s="4">
        <v>2018</v>
      </c>
      <c r="L13593" s="19"/>
    </row>
    <row r="13594" spans="2:12" ht="25.5" x14ac:dyDescent="0.25">
      <c r="B13594" s="10" t="s">
        <v>7502</v>
      </c>
      <c r="C13594" s="10" t="s">
        <v>596</v>
      </c>
      <c r="D13594" s="10" t="s">
        <v>8929</v>
      </c>
      <c r="E13594" s="9">
        <v>579010</v>
      </c>
      <c r="F13594" s="5">
        <v>43466</v>
      </c>
      <c r="G13594" s="7" t="s">
        <v>14096</v>
      </c>
      <c r="H13594" s="7" t="s">
        <v>14101</v>
      </c>
      <c r="I13594" s="7" t="s">
        <v>14130</v>
      </c>
      <c r="J13594" s="4">
        <v>2019</v>
      </c>
      <c r="L13594" s="19"/>
    </row>
    <row r="13595" spans="2:12" ht="25.5" x14ac:dyDescent="0.25">
      <c r="B13595" s="10" t="s">
        <v>7502</v>
      </c>
      <c r="C13595" s="10" t="s">
        <v>596</v>
      </c>
      <c r="D13595" s="10" t="s">
        <v>8929</v>
      </c>
      <c r="E13595" s="9">
        <v>289327</v>
      </c>
      <c r="F13595" s="5">
        <v>43831</v>
      </c>
      <c r="G13595" s="7" t="s">
        <v>14096</v>
      </c>
      <c r="H13595" s="7" t="s">
        <v>14101</v>
      </c>
      <c r="I13595" s="7" t="s">
        <v>14130</v>
      </c>
      <c r="J13595" s="4">
        <v>2020</v>
      </c>
      <c r="L13595" s="19"/>
    </row>
    <row r="13596" spans="2:12" ht="25.5" x14ac:dyDescent="0.25">
      <c r="B13596" s="10" t="s">
        <v>14087</v>
      </c>
      <c r="C13596" s="10" t="s">
        <v>596</v>
      </c>
      <c r="D13596" s="10" t="s">
        <v>8929</v>
      </c>
      <c r="E13596" s="9">
        <v>28932700</v>
      </c>
      <c r="F13596" s="5">
        <v>43831</v>
      </c>
      <c r="G13596" s="7" t="s">
        <v>14096</v>
      </c>
      <c r="H13596" s="7" t="s">
        <v>14101</v>
      </c>
      <c r="I13596" s="7" t="s">
        <v>14130</v>
      </c>
      <c r="J13596" s="4">
        <v>2020</v>
      </c>
      <c r="L13596" s="19"/>
    </row>
    <row r="13597" spans="2:12" ht="25.5" x14ac:dyDescent="0.25">
      <c r="B13597" s="10" t="s">
        <v>3729</v>
      </c>
      <c r="C13597" s="10" t="s">
        <v>593</v>
      </c>
      <c r="D13597" s="10" t="s">
        <v>5796</v>
      </c>
      <c r="E13597" s="9">
        <v>456294</v>
      </c>
      <c r="F13597" s="5">
        <v>42682</v>
      </c>
      <c r="G13597" s="7" t="s">
        <v>14096</v>
      </c>
      <c r="H13597" s="7" t="s">
        <v>14101</v>
      </c>
      <c r="I13597" s="7" t="s">
        <v>14130</v>
      </c>
      <c r="J13597" s="4">
        <v>2016</v>
      </c>
      <c r="L13597" s="19"/>
    </row>
    <row r="13598" spans="2:12" x14ac:dyDescent="0.25">
      <c r="B13598" s="10" t="s">
        <v>7502</v>
      </c>
      <c r="C13598" s="10" t="s">
        <v>604</v>
      </c>
      <c r="D13598" s="10" t="s">
        <v>15010</v>
      </c>
      <c r="E13598" s="9">
        <v>102317</v>
      </c>
      <c r="F13598" s="5">
        <v>43466</v>
      </c>
      <c r="G13598" s="7" t="s">
        <v>14091</v>
      </c>
      <c r="H13598" s="7" t="s">
        <v>14157</v>
      </c>
      <c r="I13598" s="7" t="s">
        <v>14130</v>
      </c>
      <c r="J13598" s="4">
        <v>2019</v>
      </c>
      <c r="L13598" s="19"/>
    </row>
    <row r="13599" spans="2:12" x14ac:dyDescent="0.25">
      <c r="B13599" s="10" t="s">
        <v>7502</v>
      </c>
      <c r="C13599" s="10" t="s">
        <v>604</v>
      </c>
      <c r="D13599" s="10" t="s">
        <v>15010</v>
      </c>
      <c r="E13599" s="9">
        <v>367331</v>
      </c>
      <c r="F13599" s="5">
        <v>43831</v>
      </c>
      <c r="G13599" s="7" t="s">
        <v>14091</v>
      </c>
      <c r="H13599" s="7" t="s">
        <v>14157</v>
      </c>
      <c r="I13599" s="7" t="s">
        <v>14130</v>
      </c>
      <c r="J13599" s="4">
        <v>2020</v>
      </c>
      <c r="L13599" s="19"/>
    </row>
    <row r="13600" spans="2:12" x14ac:dyDescent="0.25">
      <c r="B13600" s="10" t="s">
        <v>14087</v>
      </c>
      <c r="C13600" s="10" t="s">
        <v>604</v>
      </c>
      <c r="D13600" s="10" t="s">
        <v>15010</v>
      </c>
      <c r="E13600" s="9">
        <v>162127</v>
      </c>
      <c r="F13600" s="5">
        <v>43831</v>
      </c>
      <c r="G13600" s="7" t="s">
        <v>14091</v>
      </c>
      <c r="H13600" s="7" t="s">
        <v>14157</v>
      </c>
      <c r="I13600" s="7" t="s">
        <v>14130</v>
      </c>
      <c r="J13600" s="4">
        <v>2020</v>
      </c>
      <c r="L13600" s="19"/>
    </row>
    <row r="13601" spans="2:12" x14ac:dyDescent="0.25">
      <c r="B13601" s="10" t="s">
        <v>7502</v>
      </c>
      <c r="C13601" s="10" t="s">
        <v>3732</v>
      </c>
      <c r="D13601" s="10" t="s">
        <v>8099</v>
      </c>
      <c r="E13601" s="9">
        <v>45160</v>
      </c>
      <c r="F13601" s="5">
        <v>40909</v>
      </c>
      <c r="G13601" s="7" t="s">
        <v>14091</v>
      </c>
      <c r="H13601" s="7" t="s">
        <v>14157</v>
      </c>
      <c r="I13601" s="7" t="s">
        <v>14130</v>
      </c>
      <c r="J13601" s="4">
        <v>2012</v>
      </c>
      <c r="L13601" s="19"/>
    </row>
    <row r="13602" spans="2:12" x14ac:dyDescent="0.25">
      <c r="B13602" s="10" t="s">
        <v>7502</v>
      </c>
      <c r="C13602" s="10" t="s">
        <v>604</v>
      </c>
      <c r="D13602" s="10" t="s">
        <v>15011</v>
      </c>
      <c r="E13602" s="9">
        <v>40738</v>
      </c>
      <c r="F13602" s="5">
        <v>40909</v>
      </c>
      <c r="G13602" s="7" t="s">
        <v>14091</v>
      </c>
      <c r="H13602" s="7" t="s">
        <v>14248</v>
      </c>
      <c r="I13602" s="7" t="s">
        <v>14130</v>
      </c>
      <c r="J13602" s="4">
        <v>2012</v>
      </c>
      <c r="L13602" s="19"/>
    </row>
    <row r="13603" spans="2:12" x14ac:dyDescent="0.25">
      <c r="B13603" s="10" t="s">
        <v>7502</v>
      </c>
      <c r="C13603" s="10" t="s">
        <v>604</v>
      </c>
      <c r="D13603" s="10" t="s">
        <v>15011</v>
      </c>
      <c r="E13603" s="9">
        <v>90200</v>
      </c>
      <c r="F13603" s="5">
        <v>41275</v>
      </c>
      <c r="G13603" s="7" t="s">
        <v>14091</v>
      </c>
      <c r="H13603" s="7" t="s">
        <v>14248</v>
      </c>
      <c r="I13603" s="7" t="s">
        <v>14130</v>
      </c>
      <c r="J13603" s="4">
        <v>2013</v>
      </c>
      <c r="L13603" s="19"/>
    </row>
    <row r="13604" spans="2:12" ht="25.5" x14ac:dyDescent="0.25">
      <c r="B13604" s="10" t="s">
        <v>7502</v>
      </c>
      <c r="C13604" s="10" t="s">
        <v>7504</v>
      </c>
      <c r="D13604" s="10" t="s">
        <v>9452</v>
      </c>
      <c r="E13604" s="9">
        <v>636600</v>
      </c>
      <c r="F13604" s="5">
        <v>43466</v>
      </c>
      <c r="G13604" s="7" t="s">
        <v>14096</v>
      </c>
      <c r="H13604" s="7" t="s">
        <v>14101</v>
      </c>
      <c r="I13604" s="7" t="s">
        <v>14130</v>
      </c>
      <c r="J13604" s="4">
        <v>2019</v>
      </c>
      <c r="L13604" s="19"/>
    </row>
    <row r="13605" spans="2:12" ht="25.5" x14ac:dyDescent="0.25">
      <c r="B13605" s="10" t="s">
        <v>7502</v>
      </c>
      <c r="C13605" s="10" t="s">
        <v>7504</v>
      </c>
      <c r="D13605" s="10" t="s">
        <v>9452</v>
      </c>
      <c r="E13605" s="9">
        <v>1703543</v>
      </c>
      <c r="F13605" s="5">
        <v>43831</v>
      </c>
      <c r="G13605" s="7" t="s">
        <v>14096</v>
      </c>
      <c r="H13605" s="7" t="s">
        <v>14101</v>
      </c>
      <c r="I13605" s="7" t="s">
        <v>14130</v>
      </c>
      <c r="J13605" s="4">
        <v>2020</v>
      </c>
      <c r="L13605" s="19"/>
    </row>
    <row r="13606" spans="2:12" x14ac:dyDescent="0.25">
      <c r="B13606" s="10" t="s">
        <v>7502</v>
      </c>
      <c r="C13606" s="10" t="s">
        <v>603</v>
      </c>
      <c r="D13606" s="10" t="s">
        <v>9816</v>
      </c>
      <c r="E13606" s="9">
        <v>80000</v>
      </c>
      <c r="F13606" s="5">
        <v>43831</v>
      </c>
      <c r="G13606" s="7" t="s">
        <v>14092</v>
      </c>
      <c r="H13606" s="7" t="s">
        <v>14150</v>
      </c>
      <c r="I13606" s="7" t="s">
        <v>14130</v>
      </c>
      <c r="J13606" s="4">
        <v>2020</v>
      </c>
      <c r="L13606" s="19"/>
    </row>
    <row r="13607" spans="2:12" x14ac:dyDescent="0.25">
      <c r="B13607" s="10" t="s">
        <v>14087</v>
      </c>
      <c r="C13607" s="10" t="s">
        <v>603</v>
      </c>
      <c r="D13607" s="10" t="s">
        <v>9816</v>
      </c>
      <c r="E13607" s="9">
        <v>-74500</v>
      </c>
      <c r="F13607" s="5">
        <v>43831</v>
      </c>
      <c r="G13607" s="7" t="s">
        <v>14092</v>
      </c>
      <c r="H13607" s="7" t="s">
        <v>14150</v>
      </c>
      <c r="I13607" s="7" t="s">
        <v>14130</v>
      </c>
      <c r="J13607" s="4">
        <v>2020</v>
      </c>
      <c r="L13607" s="19"/>
    </row>
    <row r="13608" spans="2:12" x14ac:dyDescent="0.25">
      <c r="B13608" s="10" t="s">
        <v>5</v>
      </c>
      <c r="C13608" s="10" t="s">
        <v>599</v>
      </c>
      <c r="D13608" s="10" t="s">
        <v>404</v>
      </c>
      <c r="E13608" s="9">
        <v>25000000</v>
      </c>
      <c r="F13608" s="5">
        <v>38849</v>
      </c>
      <c r="G13608" s="7" t="s">
        <v>14091</v>
      </c>
      <c r="H13608" s="7" t="s">
        <v>14094</v>
      </c>
      <c r="I13608" s="7" t="s">
        <v>14130</v>
      </c>
      <c r="J13608" s="4">
        <v>2006</v>
      </c>
      <c r="L13608" s="19"/>
    </row>
    <row r="13609" spans="2:12" x14ac:dyDescent="0.25">
      <c r="B13609" s="10" t="s">
        <v>3729</v>
      </c>
      <c r="C13609" s="10" t="s">
        <v>3732</v>
      </c>
      <c r="D13609" s="10" t="s">
        <v>5042</v>
      </c>
      <c r="E13609" s="9">
        <v>500000</v>
      </c>
      <c r="F13609" s="5">
        <v>43312</v>
      </c>
      <c r="G13609" s="7" t="s">
        <v>14096</v>
      </c>
      <c r="H13609" s="7" t="s">
        <v>14095</v>
      </c>
      <c r="I13609" s="7" t="s">
        <v>14130</v>
      </c>
      <c r="J13609" s="4">
        <v>2018</v>
      </c>
      <c r="L13609" s="19"/>
    </row>
    <row r="13610" spans="2:12" ht="25.5" x14ac:dyDescent="0.25">
      <c r="B13610" s="10" t="s">
        <v>3729</v>
      </c>
      <c r="C13610" s="10" t="s">
        <v>594</v>
      </c>
      <c r="D13610" s="10" t="s">
        <v>3811</v>
      </c>
      <c r="E13610" s="9">
        <v>250000</v>
      </c>
      <c r="F13610" s="5">
        <v>44118</v>
      </c>
      <c r="G13610" s="7" t="s">
        <v>14091</v>
      </c>
      <c r="H13610" s="7" t="s">
        <v>14094</v>
      </c>
      <c r="I13610" s="7" t="s">
        <v>14130</v>
      </c>
      <c r="J13610" s="4">
        <v>2020</v>
      </c>
      <c r="L13610" s="19"/>
    </row>
    <row r="13611" spans="2:12" x14ac:dyDescent="0.25">
      <c r="B13611" s="10" t="s">
        <v>5</v>
      </c>
      <c r="C13611" s="10" t="s">
        <v>601</v>
      </c>
      <c r="D13611" s="10" t="s">
        <v>50</v>
      </c>
      <c r="E13611" s="9">
        <v>27600000</v>
      </c>
      <c r="F13611" s="5">
        <v>43091</v>
      </c>
      <c r="G13611" s="7" t="s">
        <v>14104</v>
      </c>
      <c r="H13611" s="7" t="s">
        <v>14122</v>
      </c>
      <c r="I13611" s="7" t="s">
        <v>14130</v>
      </c>
      <c r="J13611" s="4">
        <v>2017</v>
      </c>
      <c r="L13611" s="19"/>
    </row>
    <row r="13612" spans="2:12" ht="25.5" x14ac:dyDescent="0.25">
      <c r="B13612" s="10" t="s">
        <v>3729</v>
      </c>
      <c r="C13612" s="10" t="s">
        <v>605</v>
      </c>
      <c r="D13612" s="10" t="s">
        <v>4567</v>
      </c>
      <c r="E13612" s="9">
        <v>650000</v>
      </c>
      <c r="F13612" s="5">
        <v>43664</v>
      </c>
      <c r="G13612" s="7" t="s">
        <v>14096</v>
      </c>
      <c r="H13612" s="7" t="s">
        <v>14101</v>
      </c>
      <c r="I13612" s="7" t="s">
        <v>14130</v>
      </c>
      <c r="J13612" s="4">
        <v>2019</v>
      </c>
      <c r="L13612" s="19"/>
    </row>
    <row r="13613" spans="2:12" x14ac:dyDescent="0.25">
      <c r="B13613" s="10" t="s">
        <v>3729</v>
      </c>
      <c r="C13613" s="10" t="s">
        <v>3731</v>
      </c>
      <c r="D13613" s="10" t="s">
        <v>6874</v>
      </c>
      <c r="E13613" s="9">
        <v>600000</v>
      </c>
      <c r="F13613" s="5">
        <v>41906</v>
      </c>
      <c r="G13613" s="7" t="s">
        <v>14091</v>
      </c>
      <c r="H13613" s="7" t="s">
        <v>14142</v>
      </c>
      <c r="I13613" s="7" t="s">
        <v>14130</v>
      </c>
      <c r="J13613" s="4">
        <v>2014</v>
      </c>
      <c r="L13613" s="19"/>
    </row>
    <row r="13614" spans="2:12" ht="25.5" x14ac:dyDescent="0.25">
      <c r="B13614" s="10" t="s">
        <v>3729</v>
      </c>
      <c r="C13614" s="10" t="s">
        <v>3735</v>
      </c>
      <c r="D13614" s="10" t="s">
        <v>7241</v>
      </c>
      <c r="E13614" s="9">
        <v>120000</v>
      </c>
      <c r="F13614" s="5">
        <v>41620</v>
      </c>
      <c r="G13614" s="7" t="s">
        <v>14096</v>
      </c>
      <c r="H13614" s="7" t="s">
        <v>14101</v>
      </c>
      <c r="I13614" s="7" t="s">
        <v>14130</v>
      </c>
      <c r="J13614" s="4">
        <v>2013</v>
      </c>
      <c r="L13614" s="19"/>
    </row>
    <row r="13615" spans="2:12" ht="25.5" x14ac:dyDescent="0.25">
      <c r="B13615" s="10" t="s">
        <v>3729</v>
      </c>
      <c r="C13615" s="10" t="s">
        <v>3735</v>
      </c>
      <c r="D13615" s="10" t="s">
        <v>7242</v>
      </c>
      <c r="E13615" s="9">
        <v>350000</v>
      </c>
      <c r="F13615" s="5">
        <v>41620</v>
      </c>
      <c r="G13615" s="7" t="s">
        <v>14096</v>
      </c>
      <c r="H13615" s="7" t="s">
        <v>14101</v>
      </c>
      <c r="I13615" s="7" t="s">
        <v>14130</v>
      </c>
      <c r="J13615" s="4">
        <v>2013</v>
      </c>
      <c r="L13615" s="19"/>
    </row>
    <row r="13616" spans="2:12" x14ac:dyDescent="0.25">
      <c r="B13616" s="10" t="s">
        <v>3729</v>
      </c>
      <c r="C13616" s="10" t="s">
        <v>600</v>
      </c>
      <c r="D13616" s="10" t="s">
        <v>6916</v>
      </c>
      <c r="E13616" s="9">
        <v>250000</v>
      </c>
      <c r="F13616" s="5">
        <v>41877</v>
      </c>
      <c r="G13616" s="7" t="s">
        <v>14096</v>
      </c>
      <c r="H13616" s="7" t="s">
        <v>14101</v>
      </c>
      <c r="I13616" s="7" t="s">
        <v>14130</v>
      </c>
      <c r="J13616" s="4">
        <v>2014</v>
      </c>
      <c r="L13616" s="19"/>
    </row>
    <row r="13617" spans="2:12" ht="25.5" x14ac:dyDescent="0.25">
      <c r="B13617" s="10" t="s">
        <v>7502</v>
      </c>
      <c r="C13617" s="10" t="s">
        <v>594</v>
      </c>
      <c r="D13617" s="10" t="s">
        <v>8384</v>
      </c>
      <c r="E13617" s="9">
        <v>199991</v>
      </c>
      <c r="F13617" s="5">
        <v>41275</v>
      </c>
      <c r="G13617" s="7" t="s">
        <v>14091</v>
      </c>
      <c r="H13617" s="7" t="s">
        <v>14159</v>
      </c>
      <c r="I13617" s="7" t="s">
        <v>14130</v>
      </c>
      <c r="J13617" s="4">
        <v>2013</v>
      </c>
      <c r="L13617" s="19"/>
    </row>
    <row r="13618" spans="2:12" ht="25.5" x14ac:dyDescent="0.25">
      <c r="B13618" s="10" t="s">
        <v>7502</v>
      </c>
      <c r="C13618" s="10" t="s">
        <v>594</v>
      </c>
      <c r="D13618" s="10" t="s">
        <v>8384</v>
      </c>
      <c r="E13618" s="9">
        <v>185862</v>
      </c>
      <c r="F13618" s="5">
        <v>41640</v>
      </c>
      <c r="G13618" s="7" t="s">
        <v>14091</v>
      </c>
      <c r="H13618" s="7" t="s">
        <v>14159</v>
      </c>
      <c r="I13618" s="7" t="s">
        <v>14130</v>
      </c>
      <c r="J13618" s="4">
        <v>2014</v>
      </c>
      <c r="L13618" s="19"/>
    </row>
    <row r="13619" spans="2:12" ht="25.5" x14ac:dyDescent="0.25">
      <c r="B13619" s="10" t="s">
        <v>7502</v>
      </c>
      <c r="C13619" s="10" t="s">
        <v>594</v>
      </c>
      <c r="D13619" s="10" t="s">
        <v>8384</v>
      </c>
      <c r="E13619" s="9">
        <v>42574</v>
      </c>
      <c r="F13619" s="5">
        <v>42005</v>
      </c>
      <c r="G13619" s="7" t="s">
        <v>14091</v>
      </c>
      <c r="H13619" s="7" t="s">
        <v>14159</v>
      </c>
      <c r="I13619" s="7" t="s">
        <v>14130</v>
      </c>
      <c r="J13619" s="4">
        <v>2015</v>
      </c>
      <c r="L13619" s="19"/>
    </row>
    <row r="13620" spans="2:12" ht="25.5" x14ac:dyDescent="0.25">
      <c r="B13620" s="10" t="s">
        <v>7502</v>
      </c>
      <c r="C13620" s="10" t="s">
        <v>594</v>
      </c>
      <c r="D13620" s="10" t="s">
        <v>8384</v>
      </c>
      <c r="E13620" s="9">
        <v>94657</v>
      </c>
      <c r="F13620" s="5">
        <v>42370</v>
      </c>
      <c r="G13620" s="7" t="s">
        <v>14091</v>
      </c>
      <c r="H13620" s="7" t="s">
        <v>14159</v>
      </c>
      <c r="I13620" s="7" t="s">
        <v>14130</v>
      </c>
      <c r="J13620" s="4">
        <v>2016</v>
      </c>
      <c r="L13620" s="19"/>
    </row>
    <row r="13621" spans="2:12" ht="25.5" x14ac:dyDescent="0.25">
      <c r="B13621" s="10" t="s">
        <v>7502</v>
      </c>
      <c r="C13621" s="10" t="s">
        <v>594</v>
      </c>
      <c r="D13621" s="10" t="s">
        <v>8384</v>
      </c>
      <c r="E13621" s="9">
        <v>0</v>
      </c>
      <c r="F13621" s="5">
        <v>42736</v>
      </c>
      <c r="G13621" s="7" t="s">
        <v>14091</v>
      </c>
      <c r="H13621" s="7" t="s">
        <v>14159</v>
      </c>
      <c r="I13621" s="7" t="s">
        <v>14130</v>
      </c>
      <c r="J13621" s="4">
        <v>2017</v>
      </c>
      <c r="L13621" s="19"/>
    </row>
    <row r="13622" spans="2:12" x14ac:dyDescent="0.25">
      <c r="B13622" s="10" t="s">
        <v>7502</v>
      </c>
      <c r="C13622" s="10" t="s">
        <v>7503</v>
      </c>
      <c r="D13622" s="10" t="s">
        <v>8147</v>
      </c>
      <c r="E13622" s="9">
        <v>30799</v>
      </c>
      <c r="F13622" s="5">
        <v>40909</v>
      </c>
      <c r="G13622" s="7" t="s">
        <v>14091</v>
      </c>
      <c r="H13622" s="7" t="s">
        <v>14157</v>
      </c>
      <c r="I13622" s="7" t="s">
        <v>14130</v>
      </c>
      <c r="J13622" s="4">
        <v>2012</v>
      </c>
      <c r="L13622" s="19"/>
    </row>
    <row r="13623" spans="2:12" x14ac:dyDescent="0.25">
      <c r="B13623" s="10" t="s">
        <v>7502</v>
      </c>
      <c r="C13623" s="10" t="s">
        <v>7503</v>
      </c>
      <c r="D13623" s="10" t="s">
        <v>8147</v>
      </c>
      <c r="E13623" s="9">
        <v>19220</v>
      </c>
      <c r="F13623" s="5">
        <v>41275</v>
      </c>
      <c r="G13623" s="7" t="s">
        <v>14091</v>
      </c>
      <c r="H13623" s="7" t="s">
        <v>14157</v>
      </c>
      <c r="I13623" s="7" t="s">
        <v>14130</v>
      </c>
      <c r="J13623" s="4">
        <v>2013</v>
      </c>
      <c r="L13623" s="19"/>
    </row>
    <row r="13624" spans="2:12" x14ac:dyDescent="0.25">
      <c r="B13624" s="10" t="s">
        <v>7502</v>
      </c>
      <c r="C13624" s="10" t="s">
        <v>597</v>
      </c>
      <c r="D13624" s="10" t="s">
        <v>15012</v>
      </c>
      <c r="E13624" s="9">
        <v>713634</v>
      </c>
      <c r="F13624" s="5">
        <v>40909</v>
      </c>
      <c r="G13624" s="7" t="s">
        <v>14096</v>
      </c>
      <c r="H13624" s="7" t="s">
        <v>14101</v>
      </c>
      <c r="I13624" s="7" t="s">
        <v>14130</v>
      </c>
      <c r="J13624" s="4">
        <v>2012</v>
      </c>
      <c r="L13624" s="19"/>
    </row>
    <row r="13625" spans="2:12" x14ac:dyDescent="0.25">
      <c r="B13625" s="10" t="s">
        <v>7502</v>
      </c>
      <c r="C13625" s="10" t="s">
        <v>597</v>
      </c>
      <c r="D13625" s="10" t="s">
        <v>15012</v>
      </c>
      <c r="E13625" s="9">
        <v>828120</v>
      </c>
      <c r="F13625" s="5">
        <v>41275</v>
      </c>
      <c r="G13625" s="7" t="s">
        <v>14096</v>
      </c>
      <c r="H13625" s="7" t="s">
        <v>14101</v>
      </c>
      <c r="I13625" s="7" t="s">
        <v>14130</v>
      </c>
      <c r="J13625" s="4">
        <v>2013</v>
      </c>
      <c r="L13625" s="19"/>
    </row>
    <row r="13626" spans="2:12" x14ac:dyDescent="0.25">
      <c r="B13626" s="10" t="s">
        <v>7502</v>
      </c>
      <c r="C13626" s="10" t="s">
        <v>597</v>
      </c>
      <c r="D13626" s="10" t="s">
        <v>15012</v>
      </c>
      <c r="E13626" s="9">
        <v>13300</v>
      </c>
      <c r="F13626" s="5">
        <v>41640</v>
      </c>
      <c r="G13626" s="7" t="s">
        <v>14096</v>
      </c>
      <c r="H13626" s="7" t="s">
        <v>14101</v>
      </c>
      <c r="I13626" s="7" t="s">
        <v>14130</v>
      </c>
      <c r="J13626" s="4">
        <v>2014</v>
      </c>
      <c r="L13626" s="19"/>
    </row>
    <row r="13627" spans="2:12" x14ac:dyDescent="0.25">
      <c r="B13627" s="10" t="s">
        <v>7502</v>
      </c>
      <c r="C13627" s="10" t="s">
        <v>7503</v>
      </c>
      <c r="D13627" s="10" t="s">
        <v>15013</v>
      </c>
      <c r="E13627" s="9">
        <v>6146</v>
      </c>
      <c r="F13627" s="5">
        <v>40909</v>
      </c>
      <c r="G13627" s="7" t="s">
        <v>14091</v>
      </c>
      <c r="H13627" s="7" t="s">
        <v>14157</v>
      </c>
      <c r="I13627" s="7" t="s">
        <v>14130</v>
      </c>
      <c r="J13627" s="4">
        <v>2012</v>
      </c>
      <c r="L13627" s="19"/>
    </row>
    <row r="13628" spans="2:12" x14ac:dyDescent="0.25">
      <c r="B13628" s="10" t="s">
        <v>7502</v>
      </c>
      <c r="C13628" s="10" t="s">
        <v>7503</v>
      </c>
      <c r="D13628" s="10" t="s">
        <v>15013</v>
      </c>
      <c r="E13628" s="9">
        <v>86885</v>
      </c>
      <c r="F13628" s="5">
        <v>41275</v>
      </c>
      <c r="G13628" s="7" t="s">
        <v>14091</v>
      </c>
      <c r="H13628" s="7" t="s">
        <v>14157</v>
      </c>
      <c r="I13628" s="7" t="s">
        <v>14130</v>
      </c>
      <c r="J13628" s="4">
        <v>2013</v>
      </c>
      <c r="L13628" s="19"/>
    </row>
    <row r="13629" spans="2:12" x14ac:dyDescent="0.25">
      <c r="B13629" s="10" t="s">
        <v>7502</v>
      </c>
      <c r="C13629" s="10" t="s">
        <v>7503</v>
      </c>
      <c r="D13629" s="10" t="s">
        <v>15013</v>
      </c>
      <c r="E13629" s="9">
        <v>26071</v>
      </c>
      <c r="F13629" s="5">
        <v>41640</v>
      </c>
      <c r="G13629" s="7" t="s">
        <v>14091</v>
      </c>
      <c r="H13629" s="7" t="s">
        <v>14157</v>
      </c>
      <c r="I13629" s="7" t="s">
        <v>14130</v>
      </c>
      <c r="J13629" s="4">
        <v>2014</v>
      </c>
      <c r="L13629" s="19"/>
    </row>
    <row r="13630" spans="2:12" x14ac:dyDescent="0.25">
      <c r="B13630" s="10" t="s">
        <v>7502</v>
      </c>
      <c r="C13630" s="10" t="s">
        <v>7503</v>
      </c>
      <c r="D13630" s="10" t="s">
        <v>15013</v>
      </c>
      <c r="E13630" s="9">
        <v>700</v>
      </c>
      <c r="F13630" s="5">
        <v>42005</v>
      </c>
      <c r="G13630" s="7" t="s">
        <v>14091</v>
      </c>
      <c r="H13630" s="7" t="s">
        <v>14157</v>
      </c>
      <c r="I13630" s="7" t="s">
        <v>14130</v>
      </c>
      <c r="J13630" s="4">
        <v>2015</v>
      </c>
      <c r="L13630" s="19"/>
    </row>
    <row r="13631" spans="2:12" x14ac:dyDescent="0.25">
      <c r="B13631" s="10" t="s">
        <v>7502</v>
      </c>
      <c r="C13631" s="10" t="s">
        <v>594</v>
      </c>
      <c r="D13631" s="10" t="s">
        <v>8168</v>
      </c>
      <c r="E13631" s="9">
        <v>22025</v>
      </c>
      <c r="F13631" s="5">
        <v>40909</v>
      </c>
      <c r="G13631" s="7" t="s">
        <v>14091</v>
      </c>
      <c r="H13631" s="7" t="s">
        <v>14157</v>
      </c>
      <c r="I13631" s="7" t="s">
        <v>14130</v>
      </c>
      <c r="J13631" s="4">
        <v>2012</v>
      </c>
      <c r="L13631" s="19"/>
    </row>
    <row r="13632" spans="2:12" x14ac:dyDescent="0.25">
      <c r="B13632" s="10" t="s">
        <v>7502</v>
      </c>
      <c r="C13632" s="10" t="s">
        <v>594</v>
      </c>
      <c r="D13632" s="10" t="s">
        <v>8168</v>
      </c>
      <c r="E13632" s="9">
        <v>12800</v>
      </c>
      <c r="F13632" s="5">
        <v>41275</v>
      </c>
      <c r="G13632" s="7" t="s">
        <v>14091</v>
      </c>
      <c r="H13632" s="7" t="s">
        <v>14157</v>
      </c>
      <c r="I13632" s="7" t="s">
        <v>14130</v>
      </c>
      <c r="J13632" s="4">
        <v>2013</v>
      </c>
      <c r="L13632" s="19"/>
    </row>
    <row r="13633" spans="2:12" ht="25.5" x14ac:dyDescent="0.25">
      <c r="B13633" s="10" t="s">
        <v>7502</v>
      </c>
      <c r="C13633" s="10" t="s">
        <v>596</v>
      </c>
      <c r="D13633" s="10" t="s">
        <v>8921</v>
      </c>
      <c r="E13633" s="9">
        <v>568504</v>
      </c>
      <c r="F13633" s="5">
        <v>42370</v>
      </c>
      <c r="G13633" s="7" t="s">
        <v>14096</v>
      </c>
      <c r="H13633" s="7" t="s">
        <v>14101</v>
      </c>
      <c r="I13633" s="7" t="s">
        <v>14130</v>
      </c>
      <c r="J13633" s="4">
        <v>2016</v>
      </c>
      <c r="L13633" s="19"/>
    </row>
    <row r="13634" spans="2:12" ht="25.5" x14ac:dyDescent="0.25">
      <c r="B13634" s="10" t="s">
        <v>7502</v>
      </c>
      <c r="C13634" s="10" t="s">
        <v>596</v>
      </c>
      <c r="D13634" s="10" t="s">
        <v>8921</v>
      </c>
      <c r="E13634" s="9">
        <v>5733798</v>
      </c>
      <c r="F13634" s="5">
        <v>42736</v>
      </c>
      <c r="G13634" s="7" t="s">
        <v>14096</v>
      </c>
      <c r="H13634" s="7" t="s">
        <v>14101</v>
      </c>
      <c r="I13634" s="7" t="s">
        <v>14130</v>
      </c>
      <c r="J13634" s="4">
        <v>2017</v>
      </c>
      <c r="L13634" s="19"/>
    </row>
    <row r="13635" spans="2:12" ht="25.5" x14ac:dyDescent="0.25">
      <c r="B13635" s="10" t="s">
        <v>7502</v>
      </c>
      <c r="C13635" s="10" t="s">
        <v>596</v>
      </c>
      <c r="D13635" s="10" t="s">
        <v>8921</v>
      </c>
      <c r="E13635" s="9">
        <v>3676514</v>
      </c>
      <c r="F13635" s="5">
        <v>43101</v>
      </c>
      <c r="G13635" s="7" t="s">
        <v>14096</v>
      </c>
      <c r="H13635" s="7" t="s">
        <v>14101</v>
      </c>
      <c r="I13635" s="7" t="s">
        <v>14130</v>
      </c>
      <c r="J13635" s="4">
        <v>2018</v>
      </c>
      <c r="L13635" s="19"/>
    </row>
    <row r="13636" spans="2:12" ht="25.5" x14ac:dyDescent="0.25">
      <c r="B13636" s="10" t="s">
        <v>7502</v>
      </c>
      <c r="C13636" s="10" t="s">
        <v>596</v>
      </c>
      <c r="D13636" s="10" t="s">
        <v>8921</v>
      </c>
      <c r="E13636" s="9">
        <v>7738463</v>
      </c>
      <c r="F13636" s="5">
        <v>43466</v>
      </c>
      <c r="G13636" s="7" t="s">
        <v>14096</v>
      </c>
      <c r="H13636" s="7" t="s">
        <v>14101</v>
      </c>
      <c r="I13636" s="7" t="s">
        <v>14130</v>
      </c>
      <c r="J13636" s="4">
        <v>2019</v>
      </c>
      <c r="L13636" s="19"/>
    </row>
    <row r="13637" spans="2:12" ht="25.5" x14ac:dyDescent="0.25">
      <c r="B13637" s="10" t="s">
        <v>7502</v>
      </c>
      <c r="C13637" s="10" t="s">
        <v>596</v>
      </c>
      <c r="D13637" s="10" t="s">
        <v>8921</v>
      </c>
      <c r="E13637" s="9">
        <v>911387</v>
      </c>
      <c r="F13637" s="5">
        <v>43831</v>
      </c>
      <c r="G13637" s="7" t="s">
        <v>14096</v>
      </c>
      <c r="H13637" s="7" t="s">
        <v>14101</v>
      </c>
      <c r="I13637" s="7" t="s">
        <v>14130</v>
      </c>
      <c r="J13637" s="4">
        <v>2020</v>
      </c>
      <c r="L13637" s="19"/>
    </row>
    <row r="13638" spans="2:12" ht="25.5" x14ac:dyDescent="0.25">
      <c r="B13638" s="10" t="s">
        <v>14087</v>
      </c>
      <c r="C13638" s="10" t="s">
        <v>596</v>
      </c>
      <c r="D13638" s="10" t="s">
        <v>8921</v>
      </c>
      <c r="E13638" s="9">
        <v>25043800</v>
      </c>
      <c r="F13638" s="5">
        <v>43831</v>
      </c>
      <c r="G13638" s="7" t="s">
        <v>14096</v>
      </c>
      <c r="H13638" s="7" t="s">
        <v>14101</v>
      </c>
      <c r="I13638" s="7" t="s">
        <v>14130</v>
      </c>
      <c r="J13638" s="4">
        <v>2020</v>
      </c>
      <c r="L13638" s="19"/>
    </row>
    <row r="13639" spans="2:12" x14ac:dyDescent="0.25">
      <c r="B13639" s="10" t="s">
        <v>7502</v>
      </c>
      <c r="C13639" s="10" t="s">
        <v>594</v>
      </c>
      <c r="D13639" s="10" t="s">
        <v>8936</v>
      </c>
      <c r="E13639" s="9">
        <v>361564</v>
      </c>
      <c r="F13639" s="5">
        <v>42370</v>
      </c>
      <c r="G13639" s="7" t="s">
        <v>14096</v>
      </c>
      <c r="H13639" s="7" t="s">
        <v>14101</v>
      </c>
      <c r="I13639" s="7" t="s">
        <v>14130</v>
      </c>
      <c r="J13639" s="4">
        <v>2016</v>
      </c>
      <c r="L13639" s="19"/>
    </row>
    <row r="13640" spans="2:12" x14ac:dyDescent="0.25">
      <c r="B13640" s="10" t="s">
        <v>7502</v>
      </c>
      <c r="C13640" s="10" t="s">
        <v>594</v>
      </c>
      <c r="D13640" s="10" t="s">
        <v>8936</v>
      </c>
      <c r="E13640" s="9">
        <v>2085372</v>
      </c>
      <c r="F13640" s="5">
        <v>42736</v>
      </c>
      <c r="G13640" s="7" t="s">
        <v>14096</v>
      </c>
      <c r="H13640" s="7" t="s">
        <v>14101</v>
      </c>
      <c r="I13640" s="7" t="s">
        <v>14130</v>
      </c>
      <c r="J13640" s="4">
        <v>2017</v>
      </c>
      <c r="L13640" s="19"/>
    </row>
    <row r="13641" spans="2:12" x14ac:dyDescent="0.25">
      <c r="B13641" s="10" t="s">
        <v>7502</v>
      </c>
      <c r="C13641" s="10" t="s">
        <v>594</v>
      </c>
      <c r="D13641" s="10" t="s">
        <v>8936</v>
      </c>
      <c r="E13641" s="9">
        <v>1197689</v>
      </c>
      <c r="F13641" s="5">
        <v>43101</v>
      </c>
      <c r="G13641" s="7" t="s">
        <v>14096</v>
      </c>
      <c r="H13641" s="7" t="s">
        <v>14101</v>
      </c>
      <c r="I13641" s="7" t="s">
        <v>14130</v>
      </c>
      <c r="J13641" s="4">
        <v>2018</v>
      </c>
      <c r="L13641" s="19"/>
    </row>
    <row r="13642" spans="2:12" x14ac:dyDescent="0.25">
      <c r="B13642" s="10" t="s">
        <v>7502</v>
      </c>
      <c r="C13642" s="10" t="s">
        <v>607</v>
      </c>
      <c r="D13642" s="10" t="s">
        <v>15014</v>
      </c>
      <c r="E13642" s="9">
        <v>13653</v>
      </c>
      <c r="F13642" s="5">
        <v>40909</v>
      </c>
      <c r="G13642" s="7" t="s">
        <v>14091</v>
      </c>
      <c r="H13642" s="7" t="s">
        <v>14157</v>
      </c>
      <c r="I13642" s="7" t="s">
        <v>14130</v>
      </c>
      <c r="J13642" s="4">
        <v>2012</v>
      </c>
      <c r="L13642" s="19"/>
    </row>
    <row r="13643" spans="2:12" x14ac:dyDescent="0.25">
      <c r="B13643" s="10" t="s">
        <v>7502</v>
      </c>
      <c r="C13643" s="10" t="s">
        <v>607</v>
      </c>
      <c r="D13643" s="10" t="s">
        <v>15014</v>
      </c>
      <c r="E13643" s="9">
        <v>3356</v>
      </c>
      <c r="F13643" s="5">
        <v>41275</v>
      </c>
      <c r="G13643" s="7" t="s">
        <v>14091</v>
      </c>
      <c r="H13643" s="7" t="s">
        <v>14157</v>
      </c>
      <c r="I13643" s="7" t="s">
        <v>14130</v>
      </c>
      <c r="J13643" s="4">
        <v>2013</v>
      </c>
      <c r="L13643" s="19"/>
    </row>
    <row r="13644" spans="2:12" x14ac:dyDescent="0.25">
      <c r="B13644" s="10" t="s">
        <v>7502</v>
      </c>
      <c r="C13644" s="10" t="s">
        <v>607</v>
      </c>
      <c r="D13644" s="10" t="s">
        <v>15015</v>
      </c>
      <c r="E13644" s="9">
        <v>3220</v>
      </c>
      <c r="F13644" s="5">
        <v>40909</v>
      </c>
      <c r="G13644" s="7" t="s">
        <v>14091</v>
      </c>
      <c r="H13644" s="7" t="s">
        <v>14157</v>
      </c>
      <c r="I13644" s="7" t="s">
        <v>14130</v>
      </c>
      <c r="J13644" s="4">
        <v>2012</v>
      </c>
      <c r="L13644" s="19"/>
    </row>
    <row r="13645" spans="2:12" x14ac:dyDescent="0.25">
      <c r="B13645" s="10" t="s">
        <v>7502</v>
      </c>
      <c r="C13645" s="10" t="s">
        <v>607</v>
      </c>
      <c r="D13645" s="10" t="s">
        <v>15015</v>
      </c>
      <c r="E13645" s="9">
        <v>236204</v>
      </c>
      <c r="F13645" s="5">
        <v>41275</v>
      </c>
      <c r="G13645" s="7" t="s">
        <v>14091</v>
      </c>
      <c r="H13645" s="7" t="s">
        <v>14157</v>
      </c>
      <c r="I13645" s="7" t="s">
        <v>14130</v>
      </c>
      <c r="J13645" s="4">
        <v>2013</v>
      </c>
      <c r="L13645" s="19"/>
    </row>
    <row r="13646" spans="2:12" x14ac:dyDescent="0.25">
      <c r="B13646" s="10" t="s">
        <v>7502</v>
      </c>
      <c r="C13646" s="10" t="s">
        <v>607</v>
      </c>
      <c r="D13646" s="10" t="s">
        <v>15015</v>
      </c>
      <c r="E13646" s="9">
        <v>368739</v>
      </c>
      <c r="F13646" s="5">
        <v>41640</v>
      </c>
      <c r="G13646" s="7" t="s">
        <v>14091</v>
      </c>
      <c r="H13646" s="7" t="s">
        <v>14157</v>
      </c>
      <c r="I13646" s="7" t="s">
        <v>14130</v>
      </c>
      <c r="J13646" s="4">
        <v>2014</v>
      </c>
      <c r="L13646" s="19"/>
    </row>
    <row r="13647" spans="2:12" x14ac:dyDescent="0.25">
      <c r="B13647" s="10" t="s">
        <v>7502</v>
      </c>
      <c r="C13647" s="10" t="s">
        <v>607</v>
      </c>
      <c r="D13647" s="10" t="s">
        <v>15015</v>
      </c>
      <c r="E13647" s="9">
        <v>219416</v>
      </c>
      <c r="F13647" s="5">
        <v>42005</v>
      </c>
      <c r="G13647" s="7" t="s">
        <v>14091</v>
      </c>
      <c r="H13647" s="7" t="s">
        <v>14157</v>
      </c>
      <c r="I13647" s="7" t="s">
        <v>14130</v>
      </c>
      <c r="J13647" s="4">
        <v>2015</v>
      </c>
      <c r="L13647" s="19"/>
    </row>
    <row r="13648" spans="2:12" x14ac:dyDescent="0.25">
      <c r="B13648" s="10" t="s">
        <v>7502</v>
      </c>
      <c r="C13648" s="10" t="s">
        <v>607</v>
      </c>
      <c r="D13648" s="10" t="s">
        <v>15015</v>
      </c>
      <c r="E13648" s="9">
        <v>674817</v>
      </c>
      <c r="F13648" s="5">
        <v>42370</v>
      </c>
      <c r="G13648" s="7" t="s">
        <v>14091</v>
      </c>
      <c r="H13648" s="7" t="s">
        <v>14157</v>
      </c>
      <c r="I13648" s="7" t="s">
        <v>14130</v>
      </c>
      <c r="J13648" s="4">
        <v>2016</v>
      </c>
      <c r="L13648" s="19"/>
    </row>
    <row r="13649" spans="2:12" x14ac:dyDescent="0.25">
      <c r="B13649" s="10" t="s">
        <v>7502</v>
      </c>
      <c r="C13649" s="10" t="s">
        <v>607</v>
      </c>
      <c r="D13649" s="10" t="s">
        <v>15015</v>
      </c>
      <c r="E13649" s="9">
        <v>1157439</v>
      </c>
      <c r="F13649" s="5">
        <v>42736</v>
      </c>
      <c r="G13649" s="7" t="s">
        <v>14091</v>
      </c>
      <c r="H13649" s="7" t="s">
        <v>14157</v>
      </c>
      <c r="I13649" s="7" t="s">
        <v>14130</v>
      </c>
      <c r="J13649" s="4">
        <v>2017</v>
      </c>
      <c r="L13649" s="19"/>
    </row>
    <row r="13650" spans="2:12" x14ac:dyDescent="0.25">
      <c r="B13650" s="10" t="s">
        <v>7502</v>
      </c>
      <c r="C13650" s="10" t="s">
        <v>607</v>
      </c>
      <c r="D13650" s="10" t="s">
        <v>15015</v>
      </c>
      <c r="E13650" s="9">
        <v>582528</v>
      </c>
      <c r="F13650" s="5">
        <v>43101</v>
      </c>
      <c r="G13650" s="7" t="s">
        <v>14091</v>
      </c>
      <c r="H13650" s="7" t="s">
        <v>14157</v>
      </c>
      <c r="I13650" s="7" t="s">
        <v>14130</v>
      </c>
      <c r="J13650" s="4">
        <v>2018</v>
      </c>
      <c r="L13650" s="19"/>
    </row>
    <row r="13651" spans="2:12" ht="25.5" x14ac:dyDescent="0.25">
      <c r="B13651" s="10" t="s">
        <v>3729</v>
      </c>
      <c r="C13651" s="10" t="s">
        <v>3732</v>
      </c>
      <c r="D13651" s="10" t="s">
        <v>5864</v>
      </c>
      <c r="E13651" s="9">
        <v>100000</v>
      </c>
      <c r="F13651" s="5">
        <v>42649</v>
      </c>
      <c r="G13651" s="7" t="s">
        <v>14092</v>
      </c>
      <c r="H13651" s="7" t="s">
        <v>14160</v>
      </c>
      <c r="I13651" s="7" t="s">
        <v>14130</v>
      </c>
      <c r="J13651" s="4">
        <v>2016</v>
      </c>
      <c r="L13651" s="19"/>
    </row>
    <row r="13652" spans="2:12" x14ac:dyDescent="0.25">
      <c r="B13652" s="10" t="s">
        <v>7502</v>
      </c>
      <c r="C13652" s="10" t="s">
        <v>598</v>
      </c>
      <c r="D13652" s="10" t="s">
        <v>15247</v>
      </c>
      <c r="E13652" s="9">
        <v>561857</v>
      </c>
      <c r="F13652" s="5">
        <v>40909</v>
      </c>
      <c r="G13652" s="7" t="s">
        <v>14096</v>
      </c>
      <c r="H13652" s="7" t="s">
        <v>14101</v>
      </c>
      <c r="I13652" s="7" t="s">
        <v>14130</v>
      </c>
      <c r="J13652" s="4">
        <v>2012</v>
      </c>
      <c r="L13652" s="19"/>
    </row>
    <row r="13653" spans="2:12" x14ac:dyDescent="0.25">
      <c r="B13653" s="10" t="s">
        <v>7502</v>
      </c>
      <c r="C13653" s="10" t="s">
        <v>598</v>
      </c>
      <c r="D13653" s="10" t="s">
        <v>15247</v>
      </c>
      <c r="E13653" s="9">
        <v>303560</v>
      </c>
      <c r="F13653" s="5">
        <v>41275</v>
      </c>
      <c r="G13653" s="7" t="s">
        <v>14096</v>
      </c>
      <c r="H13653" s="7" t="s">
        <v>14101</v>
      </c>
      <c r="I13653" s="7" t="s">
        <v>14130</v>
      </c>
      <c r="J13653" s="4">
        <v>2013</v>
      </c>
      <c r="L13653" s="19"/>
    </row>
    <row r="13654" spans="2:12" x14ac:dyDescent="0.25">
      <c r="B13654" s="10" t="s">
        <v>7502</v>
      </c>
      <c r="C13654" s="10" t="s">
        <v>598</v>
      </c>
      <c r="D13654" s="10" t="s">
        <v>15247</v>
      </c>
      <c r="E13654" s="9">
        <v>172573</v>
      </c>
      <c r="F13654" s="5">
        <v>41640</v>
      </c>
      <c r="G13654" s="7" t="s">
        <v>14096</v>
      </c>
      <c r="H13654" s="7" t="s">
        <v>14101</v>
      </c>
      <c r="I13654" s="7" t="s">
        <v>14130</v>
      </c>
      <c r="J13654" s="4">
        <v>2014</v>
      </c>
      <c r="L13654" s="19"/>
    </row>
    <row r="13655" spans="2:12" ht="25.5" x14ac:dyDescent="0.25">
      <c r="B13655" s="10" t="s">
        <v>3729</v>
      </c>
      <c r="C13655" s="10" t="s">
        <v>604</v>
      </c>
      <c r="D13655" s="10" t="s">
        <v>6523</v>
      </c>
      <c r="E13655" s="9">
        <v>10000</v>
      </c>
      <c r="F13655" s="5">
        <v>42149</v>
      </c>
      <c r="G13655" s="7" t="s">
        <v>14092</v>
      </c>
      <c r="H13655" s="7" t="s">
        <v>14102</v>
      </c>
      <c r="I13655" s="7" t="s">
        <v>14130</v>
      </c>
      <c r="J13655" s="4">
        <v>2015</v>
      </c>
      <c r="L13655" s="19"/>
    </row>
    <row r="13656" spans="2:12" x14ac:dyDescent="0.25">
      <c r="B13656" s="10" t="s">
        <v>7502</v>
      </c>
      <c r="C13656" s="10" t="s">
        <v>595</v>
      </c>
      <c r="D13656" s="10" t="s">
        <v>7994</v>
      </c>
      <c r="E13656" s="9">
        <v>94989</v>
      </c>
      <c r="F13656" s="5">
        <v>40909</v>
      </c>
      <c r="G13656" s="7" t="s">
        <v>14091</v>
      </c>
      <c r="H13656" s="7" t="s">
        <v>14157</v>
      </c>
      <c r="I13656" s="7" t="s">
        <v>14130</v>
      </c>
      <c r="J13656" s="4">
        <v>2012</v>
      </c>
      <c r="L13656" s="19"/>
    </row>
    <row r="13657" spans="2:12" x14ac:dyDescent="0.25">
      <c r="B13657" s="10" t="s">
        <v>7502</v>
      </c>
      <c r="C13657" s="10" t="s">
        <v>607</v>
      </c>
      <c r="D13657" s="10" t="s">
        <v>7952</v>
      </c>
      <c r="E13657" s="9">
        <v>130496</v>
      </c>
      <c r="F13657" s="5">
        <v>40909</v>
      </c>
      <c r="G13657" s="7" t="s">
        <v>14091</v>
      </c>
      <c r="H13657" s="7" t="s">
        <v>14157</v>
      </c>
      <c r="I13657" s="7" t="s">
        <v>14130</v>
      </c>
      <c r="J13657" s="4">
        <v>2012</v>
      </c>
      <c r="L13657" s="19"/>
    </row>
    <row r="13658" spans="2:12" x14ac:dyDescent="0.25">
      <c r="B13658" s="10" t="s">
        <v>7502</v>
      </c>
      <c r="C13658" s="10" t="s">
        <v>607</v>
      </c>
      <c r="D13658" s="10" t="s">
        <v>7952</v>
      </c>
      <c r="E13658" s="9">
        <v>123178</v>
      </c>
      <c r="F13658" s="5">
        <v>41275</v>
      </c>
      <c r="G13658" s="7" t="s">
        <v>14091</v>
      </c>
      <c r="H13658" s="7" t="s">
        <v>14157</v>
      </c>
      <c r="I13658" s="7" t="s">
        <v>14130</v>
      </c>
      <c r="J13658" s="4">
        <v>2013</v>
      </c>
      <c r="L13658" s="19"/>
    </row>
    <row r="13659" spans="2:12" x14ac:dyDescent="0.25">
      <c r="B13659" s="10" t="s">
        <v>616</v>
      </c>
      <c r="C13659" s="10" t="s">
        <v>594</v>
      </c>
      <c r="D13659" s="10" t="s">
        <v>3693</v>
      </c>
      <c r="E13659" s="9">
        <v>16500000</v>
      </c>
      <c r="F13659" s="5">
        <v>20612</v>
      </c>
      <c r="G13659" s="7" t="s">
        <v>14096</v>
      </c>
      <c r="H13659" s="7" t="s">
        <v>14095</v>
      </c>
      <c r="I13659" s="7" t="s">
        <v>14123</v>
      </c>
      <c r="J13659" s="4">
        <v>1956</v>
      </c>
      <c r="L13659" s="19"/>
    </row>
    <row r="13660" spans="2:12" x14ac:dyDescent="0.25">
      <c r="B13660" s="10" t="s">
        <v>7502</v>
      </c>
      <c r="C13660" s="10" t="s">
        <v>596</v>
      </c>
      <c r="D13660" s="10" t="s">
        <v>7873</v>
      </c>
      <c r="E13660" s="9">
        <v>245320</v>
      </c>
      <c r="F13660" s="5">
        <v>40909</v>
      </c>
      <c r="G13660" s="7" t="s">
        <v>14096</v>
      </c>
      <c r="H13660" s="7" t="s">
        <v>14101</v>
      </c>
      <c r="I13660" s="7" t="s">
        <v>14130</v>
      </c>
      <c r="J13660" s="4">
        <v>2012</v>
      </c>
      <c r="L13660" s="19"/>
    </row>
    <row r="13661" spans="2:12" x14ac:dyDescent="0.25">
      <c r="B13661" s="10" t="s">
        <v>7502</v>
      </c>
      <c r="C13661" s="10" t="s">
        <v>596</v>
      </c>
      <c r="D13661" s="10" t="s">
        <v>7873</v>
      </c>
      <c r="E13661" s="9">
        <v>1383724</v>
      </c>
      <c r="F13661" s="5">
        <v>41275</v>
      </c>
      <c r="G13661" s="7" t="s">
        <v>14096</v>
      </c>
      <c r="H13661" s="7" t="s">
        <v>14101</v>
      </c>
      <c r="I13661" s="7" t="s">
        <v>14130</v>
      </c>
      <c r="J13661" s="4">
        <v>2013</v>
      </c>
      <c r="L13661" s="19"/>
    </row>
    <row r="13662" spans="2:12" x14ac:dyDescent="0.25">
      <c r="B13662" s="10" t="s">
        <v>7502</v>
      </c>
      <c r="C13662" s="10" t="s">
        <v>596</v>
      </c>
      <c r="D13662" s="10" t="s">
        <v>7873</v>
      </c>
      <c r="E13662" s="9">
        <v>51060</v>
      </c>
      <c r="F13662" s="5">
        <v>41640</v>
      </c>
      <c r="G13662" s="7" t="s">
        <v>14096</v>
      </c>
      <c r="H13662" s="7" t="s">
        <v>14101</v>
      </c>
      <c r="I13662" s="7" t="s">
        <v>14130</v>
      </c>
      <c r="J13662" s="4">
        <v>2014</v>
      </c>
      <c r="L13662" s="19"/>
    </row>
    <row r="13663" spans="2:12" x14ac:dyDescent="0.25">
      <c r="B13663" s="10" t="s">
        <v>7502</v>
      </c>
      <c r="C13663" s="10" t="s">
        <v>600</v>
      </c>
      <c r="D13663" s="10" t="s">
        <v>8018</v>
      </c>
      <c r="E13663" s="9">
        <v>82345</v>
      </c>
      <c r="F13663" s="5">
        <v>40909</v>
      </c>
      <c r="G13663" s="7" t="s">
        <v>14096</v>
      </c>
      <c r="H13663" s="7" t="s">
        <v>14101</v>
      </c>
      <c r="I13663" s="7" t="s">
        <v>14130</v>
      </c>
      <c r="J13663" s="4">
        <v>2012</v>
      </c>
      <c r="L13663" s="19"/>
    </row>
    <row r="13664" spans="2:12" x14ac:dyDescent="0.25">
      <c r="B13664" s="10" t="s">
        <v>7502</v>
      </c>
      <c r="C13664" s="10" t="s">
        <v>600</v>
      </c>
      <c r="D13664" s="10" t="s">
        <v>8018</v>
      </c>
      <c r="E13664" s="9">
        <v>15734</v>
      </c>
      <c r="F13664" s="5">
        <v>41275</v>
      </c>
      <c r="G13664" s="7" t="s">
        <v>14096</v>
      </c>
      <c r="H13664" s="7" t="s">
        <v>14101</v>
      </c>
      <c r="I13664" s="7" t="s">
        <v>14130</v>
      </c>
      <c r="J13664" s="4">
        <v>2013</v>
      </c>
      <c r="L13664" s="19"/>
    </row>
    <row r="13665" spans="2:12" x14ac:dyDescent="0.25">
      <c r="B13665" s="10" t="s">
        <v>7502</v>
      </c>
      <c r="C13665" s="10" t="s">
        <v>607</v>
      </c>
      <c r="D13665" s="10" t="s">
        <v>8712</v>
      </c>
      <c r="E13665" s="9">
        <v>0</v>
      </c>
      <c r="F13665" s="5">
        <v>41640</v>
      </c>
      <c r="G13665" s="7" t="s">
        <v>14096</v>
      </c>
      <c r="H13665" s="7" t="s">
        <v>14101</v>
      </c>
      <c r="I13665" s="7" t="s">
        <v>14130</v>
      </c>
      <c r="J13665" s="4">
        <v>2014</v>
      </c>
      <c r="L13665" s="19"/>
    </row>
    <row r="13666" spans="2:12" x14ac:dyDescent="0.25">
      <c r="B13666" s="10" t="s">
        <v>7502</v>
      </c>
      <c r="C13666" s="10" t="s">
        <v>607</v>
      </c>
      <c r="D13666" s="10" t="s">
        <v>8712</v>
      </c>
      <c r="E13666" s="9">
        <v>1100538</v>
      </c>
      <c r="F13666" s="5">
        <v>42005</v>
      </c>
      <c r="G13666" s="7" t="s">
        <v>14096</v>
      </c>
      <c r="H13666" s="7" t="s">
        <v>14101</v>
      </c>
      <c r="I13666" s="7" t="s">
        <v>14130</v>
      </c>
      <c r="J13666" s="4">
        <v>2015</v>
      </c>
      <c r="L13666" s="19"/>
    </row>
    <row r="13667" spans="2:12" x14ac:dyDescent="0.25">
      <c r="B13667" s="10" t="s">
        <v>7502</v>
      </c>
      <c r="C13667" s="10" t="s">
        <v>607</v>
      </c>
      <c r="D13667" s="10" t="s">
        <v>8712</v>
      </c>
      <c r="E13667" s="9">
        <v>2895108</v>
      </c>
      <c r="F13667" s="5">
        <v>42370</v>
      </c>
      <c r="G13667" s="7" t="s">
        <v>14096</v>
      </c>
      <c r="H13667" s="7" t="s">
        <v>14101</v>
      </c>
      <c r="I13667" s="7" t="s">
        <v>14130</v>
      </c>
      <c r="J13667" s="4">
        <v>2016</v>
      </c>
      <c r="L13667" s="19"/>
    </row>
    <row r="13668" spans="2:12" x14ac:dyDescent="0.25">
      <c r="B13668" s="10" t="s">
        <v>7502</v>
      </c>
      <c r="C13668" s="10" t="s">
        <v>607</v>
      </c>
      <c r="D13668" s="10" t="s">
        <v>8712</v>
      </c>
      <c r="E13668" s="9">
        <v>2516348</v>
      </c>
      <c r="F13668" s="5">
        <v>42736</v>
      </c>
      <c r="G13668" s="7" t="s">
        <v>14096</v>
      </c>
      <c r="H13668" s="7" t="s">
        <v>14101</v>
      </c>
      <c r="I13668" s="7" t="s">
        <v>14130</v>
      </c>
      <c r="J13668" s="4">
        <v>2017</v>
      </c>
      <c r="L13668" s="19"/>
    </row>
    <row r="13669" spans="2:12" x14ac:dyDescent="0.25">
      <c r="B13669" s="10" t="s">
        <v>7502</v>
      </c>
      <c r="C13669" s="10" t="s">
        <v>607</v>
      </c>
      <c r="D13669" s="10" t="s">
        <v>8712</v>
      </c>
      <c r="E13669" s="9">
        <v>2134144</v>
      </c>
      <c r="F13669" s="5">
        <v>43101</v>
      </c>
      <c r="G13669" s="7" t="s">
        <v>14096</v>
      </c>
      <c r="H13669" s="7" t="s">
        <v>14101</v>
      </c>
      <c r="I13669" s="7" t="s">
        <v>14130</v>
      </c>
      <c r="J13669" s="4">
        <v>2018</v>
      </c>
      <c r="L13669" s="19"/>
    </row>
    <row r="13670" spans="2:12" x14ac:dyDescent="0.25">
      <c r="B13670" s="10" t="s">
        <v>7502</v>
      </c>
      <c r="C13670" s="10" t="s">
        <v>607</v>
      </c>
      <c r="D13670" s="10" t="s">
        <v>8712</v>
      </c>
      <c r="E13670" s="9">
        <v>787153</v>
      </c>
      <c r="F13670" s="5">
        <v>43466</v>
      </c>
      <c r="G13670" s="7" t="s">
        <v>14096</v>
      </c>
      <c r="H13670" s="7" t="s">
        <v>14101</v>
      </c>
      <c r="I13670" s="7" t="s">
        <v>14130</v>
      </c>
      <c r="J13670" s="4">
        <v>2019</v>
      </c>
      <c r="L13670" s="19"/>
    </row>
    <row r="13671" spans="2:12" x14ac:dyDescent="0.25">
      <c r="B13671" s="10" t="s">
        <v>3729</v>
      </c>
      <c r="C13671" s="10" t="s">
        <v>596</v>
      </c>
      <c r="D13671" s="10" t="s">
        <v>7233</v>
      </c>
      <c r="E13671" s="9">
        <v>1000000</v>
      </c>
      <c r="F13671" s="5">
        <v>41620</v>
      </c>
      <c r="G13671" s="7" t="s">
        <v>14091</v>
      </c>
      <c r="H13671" s="7" t="s">
        <v>14142</v>
      </c>
      <c r="I13671" s="7" t="s">
        <v>14130</v>
      </c>
      <c r="J13671" s="4">
        <v>2013</v>
      </c>
      <c r="L13671" s="19"/>
    </row>
    <row r="13672" spans="2:12" x14ac:dyDescent="0.25">
      <c r="B13672" s="10" t="s">
        <v>7502</v>
      </c>
      <c r="C13672" s="10" t="s">
        <v>594</v>
      </c>
      <c r="D13672" s="10" t="s">
        <v>9236</v>
      </c>
      <c r="E13672" s="9">
        <v>5006692</v>
      </c>
      <c r="F13672" s="5">
        <v>43101</v>
      </c>
      <c r="G13672" s="7" t="s">
        <v>14096</v>
      </c>
      <c r="H13672" s="7" t="s">
        <v>14101</v>
      </c>
      <c r="I13672" s="7" t="s">
        <v>14130</v>
      </c>
      <c r="J13672" s="4">
        <v>2018</v>
      </c>
      <c r="L13672" s="19"/>
    </row>
    <row r="13673" spans="2:12" x14ac:dyDescent="0.25">
      <c r="B13673" s="10" t="s">
        <v>7502</v>
      </c>
      <c r="C13673" s="10" t="s">
        <v>594</v>
      </c>
      <c r="D13673" s="10" t="s">
        <v>9236</v>
      </c>
      <c r="E13673" s="9">
        <v>6802550</v>
      </c>
      <c r="F13673" s="5">
        <v>43466</v>
      </c>
      <c r="G13673" s="7" t="s">
        <v>14096</v>
      </c>
      <c r="H13673" s="7" t="s">
        <v>14101</v>
      </c>
      <c r="I13673" s="7" t="s">
        <v>14130</v>
      </c>
      <c r="J13673" s="4">
        <v>2019</v>
      </c>
      <c r="L13673" s="19"/>
    </row>
    <row r="13674" spans="2:12" x14ac:dyDescent="0.25">
      <c r="B13674" s="10" t="s">
        <v>7502</v>
      </c>
      <c r="C13674" s="10" t="s">
        <v>594</v>
      </c>
      <c r="D13674" s="10" t="s">
        <v>9236</v>
      </c>
      <c r="E13674" s="9">
        <v>7390356</v>
      </c>
      <c r="F13674" s="5">
        <v>43831</v>
      </c>
      <c r="G13674" s="7" t="s">
        <v>14096</v>
      </c>
      <c r="H13674" s="7" t="s">
        <v>14101</v>
      </c>
      <c r="I13674" s="7" t="s">
        <v>14130</v>
      </c>
      <c r="J13674" s="4">
        <v>2020</v>
      </c>
      <c r="L13674" s="19"/>
    </row>
    <row r="13675" spans="2:12" x14ac:dyDescent="0.25">
      <c r="B13675" s="10" t="s">
        <v>14087</v>
      </c>
      <c r="C13675" s="10" t="s">
        <v>594</v>
      </c>
      <c r="D13675" s="10" t="s">
        <v>9236</v>
      </c>
      <c r="E13675" s="9">
        <v>1141968</v>
      </c>
      <c r="F13675" s="5">
        <v>43831</v>
      </c>
      <c r="G13675" s="7" t="s">
        <v>14096</v>
      </c>
      <c r="H13675" s="7" t="s">
        <v>14101</v>
      </c>
      <c r="I13675" s="7" t="s">
        <v>14130</v>
      </c>
      <c r="J13675" s="4">
        <v>2020</v>
      </c>
      <c r="L13675" s="19"/>
    </row>
    <row r="13676" spans="2:12" ht="25.5" x14ac:dyDescent="0.25">
      <c r="B13676" s="10" t="s">
        <v>3729</v>
      </c>
      <c r="C13676" s="10" t="s">
        <v>595</v>
      </c>
      <c r="D13676" s="10" t="s">
        <v>5760</v>
      </c>
      <c r="E13676" s="9">
        <v>750000</v>
      </c>
      <c r="F13676" s="5">
        <v>42695</v>
      </c>
      <c r="G13676" s="7" t="s">
        <v>14091</v>
      </c>
      <c r="H13676" s="7" t="s">
        <v>14142</v>
      </c>
      <c r="I13676" s="7" t="s">
        <v>14130</v>
      </c>
      <c r="J13676" s="4">
        <v>2016</v>
      </c>
      <c r="L13676" s="19"/>
    </row>
    <row r="13677" spans="2:12" ht="25.5" x14ac:dyDescent="0.25">
      <c r="B13677" s="10" t="s">
        <v>7502</v>
      </c>
      <c r="C13677" s="10" t="s">
        <v>3736</v>
      </c>
      <c r="D13677" s="10" t="s">
        <v>15016</v>
      </c>
      <c r="E13677" s="9">
        <v>70000</v>
      </c>
      <c r="F13677" s="5">
        <v>41275</v>
      </c>
      <c r="G13677" s="7" t="s">
        <v>14091</v>
      </c>
      <c r="H13677" s="7" t="s">
        <v>14159</v>
      </c>
      <c r="I13677" s="7" t="s">
        <v>14130</v>
      </c>
      <c r="J13677" s="4">
        <v>2013</v>
      </c>
      <c r="L13677" s="19"/>
    </row>
    <row r="13678" spans="2:12" ht="25.5" x14ac:dyDescent="0.25">
      <c r="B13678" s="10" t="s">
        <v>7502</v>
      </c>
      <c r="C13678" s="10" t="s">
        <v>3736</v>
      </c>
      <c r="D13678" s="10" t="s">
        <v>15016</v>
      </c>
      <c r="E13678" s="9">
        <v>127142</v>
      </c>
      <c r="F13678" s="5">
        <v>41640</v>
      </c>
      <c r="G13678" s="7" t="s">
        <v>14091</v>
      </c>
      <c r="H13678" s="7" t="s">
        <v>14159</v>
      </c>
      <c r="I13678" s="7" t="s">
        <v>14130</v>
      </c>
      <c r="J13678" s="4">
        <v>2014</v>
      </c>
      <c r="L13678" s="19"/>
    </row>
    <row r="13679" spans="2:12" ht="25.5" x14ac:dyDescent="0.25">
      <c r="B13679" s="10" t="s">
        <v>7502</v>
      </c>
      <c r="C13679" s="10" t="s">
        <v>3736</v>
      </c>
      <c r="D13679" s="10" t="s">
        <v>15016</v>
      </c>
      <c r="E13679" s="9">
        <v>70760</v>
      </c>
      <c r="F13679" s="5">
        <v>42005</v>
      </c>
      <c r="G13679" s="7" t="s">
        <v>14091</v>
      </c>
      <c r="H13679" s="7" t="s">
        <v>14159</v>
      </c>
      <c r="I13679" s="7" t="s">
        <v>14130</v>
      </c>
      <c r="J13679" s="4">
        <v>2015</v>
      </c>
      <c r="L13679" s="19"/>
    </row>
    <row r="13680" spans="2:12" ht="25.5" x14ac:dyDescent="0.25">
      <c r="B13680" s="10" t="s">
        <v>7502</v>
      </c>
      <c r="C13680" s="10" t="s">
        <v>3736</v>
      </c>
      <c r="D13680" s="10" t="s">
        <v>15016</v>
      </c>
      <c r="E13680" s="9">
        <v>26948</v>
      </c>
      <c r="F13680" s="5">
        <v>42736</v>
      </c>
      <c r="G13680" s="7" t="s">
        <v>14091</v>
      </c>
      <c r="H13680" s="7" t="s">
        <v>14159</v>
      </c>
      <c r="I13680" s="7" t="s">
        <v>14130</v>
      </c>
      <c r="J13680" s="4">
        <v>2017</v>
      </c>
      <c r="L13680" s="19"/>
    </row>
    <row r="13681" spans="2:12" x14ac:dyDescent="0.25">
      <c r="B13681" s="10" t="s">
        <v>7502</v>
      </c>
      <c r="C13681" s="10" t="s">
        <v>3738</v>
      </c>
      <c r="D13681" s="10" t="s">
        <v>15017</v>
      </c>
      <c r="E13681" s="9">
        <v>47315</v>
      </c>
      <c r="F13681" s="5">
        <v>41275</v>
      </c>
      <c r="G13681" s="7" t="s">
        <v>14091</v>
      </c>
      <c r="H13681" s="7" t="s">
        <v>14159</v>
      </c>
      <c r="I13681" s="7" t="s">
        <v>14130</v>
      </c>
      <c r="J13681" s="4">
        <v>2013</v>
      </c>
      <c r="L13681" s="19"/>
    </row>
    <row r="13682" spans="2:12" x14ac:dyDescent="0.25">
      <c r="B13682" s="10" t="s">
        <v>7502</v>
      </c>
      <c r="C13682" s="10" t="s">
        <v>3738</v>
      </c>
      <c r="D13682" s="10" t="s">
        <v>15017</v>
      </c>
      <c r="E13682" s="9">
        <v>113265</v>
      </c>
      <c r="F13682" s="5">
        <v>41640</v>
      </c>
      <c r="G13682" s="7" t="s">
        <v>14091</v>
      </c>
      <c r="H13682" s="7" t="s">
        <v>14159</v>
      </c>
      <c r="I13682" s="7" t="s">
        <v>14130</v>
      </c>
      <c r="J13682" s="4">
        <v>2014</v>
      </c>
      <c r="L13682" s="19"/>
    </row>
    <row r="13683" spans="2:12" x14ac:dyDescent="0.25">
      <c r="B13683" s="10" t="s">
        <v>7502</v>
      </c>
      <c r="C13683" s="10" t="s">
        <v>3738</v>
      </c>
      <c r="D13683" s="10" t="s">
        <v>15017</v>
      </c>
      <c r="E13683" s="9">
        <v>66738</v>
      </c>
      <c r="F13683" s="5">
        <v>42005</v>
      </c>
      <c r="G13683" s="7" t="s">
        <v>14091</v>
      </c>
      <c r="H13683" s="7" t="s">
        <v>14159</v>
      </c>
      <c r="I13683" s="7" t="s">
        <v>14130</v>
      </c>
      <c r="J13683" s="4">
        <v>2015</v>
      </c>
      <c r="L13683" s="19"/>
    </row>
    <row r="13684" spans="2:12" x14ac:dyDescent="0.25">
      <c r="B13684" s="10" t="s">
        <v>7502</v>
      </c>
      <c r="C13684" s="10" t="s">
        <v>601</v>
      </c>
      <c r="D13684" s="10" t="s">
        <v>15018</v>
      </c>
      <c r="E13684" s="9">
        <v>1015</v>
      </c>
      <c r="F13684" s="5">
        <v>42005</v>
      </c>
      <c r="G13684" s="7" t="s">
        <v>14091</v>
      </c>
      <c r="H13684" s="7" t="s">
        <v>14159</v>
      </c>
      <c r="I13684" s="7" t="s">
        <v>14130</v>
      </c>
      <c r="J13684" s="4">
        <v>2015</v>
      </c>
      <c r="L13684" s="19"/>
    </row>
    <row r="13685" spans="2:12" x14ac:dyDescent="0.25">
      <c r="B13685" s="10" t="s">
        <v>7502</v>
      </c>
      <c r="C13685" s="10" t="s">
        <v>601</v>
      </c>
      <c r="D13685" s="10" t="s">
        <v>15018</v>
      </c>
      <c r="E13685" s="9">
        <v>97872</v>
      </c>
      <c r="F13685" s="5">
        <v>42370</v>
      </c>
      <c r="G13685" s="7" t="s">
        <v>14091</v>
      </c>
      <c r="H13685" s="7" t="s">
        <v>14159</v>
      </c>
      <c r="I13685" s="7" t="s">
        <v>14130</v>
      </c>
      <c r="J13685" s="4">
        <v>2016</v>
      </c>
      <c r="L13685" s="19"/>
    </row>
    <row r="13686" spans="2:12" x14ac:dyDescent="0.25">
      <c r="B13686" s="10" t="s">
        <v>7502</v>
      </c>
      <c r="C13686" s="10" t="s">
        <v>601</v>
      </c>
      <c r="D13686" s="10" t="s">
        <v>15018</v>
      </c>
      <c r="E13686" s="9">
        <v>122128</v>
      </c>
      <c r="F13686" s="5">
        <v>42736</v>
      </c>
      <c r="G13686" s="7" t="s">
        <v>14091</v>
      </c>
      <c r="H13686" s="7" t="s">
        <v>14159</v>
      </c>
      <c r="I13686" s="7" t="s">
        <v>14130</v>
      </c>
      <c r="J13686" s="4">
        <v>2017</v>
      </c>
      <c r="L13686" s="19"/>
    </row>
    <row r="13687" spans="2:12" x14ac:dyDescent="0.25">
      <c r="B13687" s="10" t="s">
        <v>7502</v>
      </c>
      <c r="C13687" s="10" t="s">
        <v>601</v>
      </c>
      <c r="D13687" s="10" t="s">
        <v>15018</v>
      </c>
      <c r="E13687" s="9">
        <v>0</v>
      </c>
      <c r="F13687" s="5">
        <v>43101</v>
      </c>
      <c r="G13687" s="7" t="s">
        <v>14091</v>
      </c>
      <c r="H13687" s="7" t="s">
        <v>14159</v>
      </c>
      <c r="I13687" s="7" t="s">
        <v>14130</v>
      </c>
      <c r="J13687" s="4">
        <v>2018</v>
      </c>
      <c r="L13687" s="19"/>
    </row>
    <row r="13688" spans="2:12" x14ac:dyDescent="0.25">
      <c r="B13688" s="10" t="s">
        <v>7502</v>
      </c>
      <c r="C13688" s="10" t="s">
        <v>3733</v>
      </c>
      <c r="D13688" s="10" t="s">
        <v>15019</v>
      </c>
      <c r="E13688" s="9">
        <v>62170</v>
      </c>
      <c r="F13688" s="5">
        <v>41640</v>
      </c>
      <c r="G13688" s="7" t="s">
        <v>14091</v>
      </c>
      <c r="H13688" s="7" t="s">
        <v>14159</v>
      </c>
      <c r="I13688" s="7" t="s">
        <v>14130</v>
      </c>
      <c r="J13688" s="4">
        <v>2014</v>
      </c>
      <c r="L13688" s="19"/>
    </row>
    <row r="13689" spans="2:12" x14ac:dyDescent="0.25">
      <c r="B13689" s="10" t="s">
        <v>7502</v>
      </c>
      <c r="C13689" s="10" t="s">
        <v>3733</v>
      </c>
      <c r="D13689" s="10" t="s">
        <v>15019</v>
      </c>
      <c r="E13689" s="9">
        <v>72895</v>
      </c>
      <c r="F13689" s="5">
        <v>42005</v>
      </c>
      <c r="G13689" s="7" t="s">
        <v>14091</v>
      </c>
      <c r="H13689" s="7" t="s">
        <v>14159</v>
      </c>
      <c r="I13689" s="7" t="s">
        <v>14130</v>
      </c>
      <c r="J13689" s="4">
        <v>2015</v>
      </c>
      <c r="L13689" s="19"/>
    </row>
    <row r="13690" spans="2:12" x14ac:dyDescent="0.25">
      <c r="B13690" s="10" t="s">
        <v>7502</v>
      </c>
      <c r="C13690" s="10" t="s">
        <v>3733</v>
      </c>
      <c r="D13690" s="10" t="s">
        <v>15019</v>
      </c>
      <c r="E13690" s="9">
        <v>105614</v>
      </c>
      <c r="F13690" s="5">
        <v>42370</v>
      </c>
      <c r="G13690" s="7" t="s">
        <v>14091</v>
      </c>
      <c r="H13690" s="7" t="s">
        <v>14159</v>
      </c>
      <c r="I13690" s="7" t="s">
        <v>14130</v>
      </c>
      <c r="J13690" s="4">
        <v>2016</v>
      </c>
      <c r="L13690" s="19"/>
    </row>
    <row r="13691" spans="2:12" x14ac:dyDescent="0.25">
      <c r="B13691" s="10" t="s">
        <v>7502</v>
      </c>
      <c r="C13691" s="10" t="s">
        <v>607</v>
      </c>
      <c r="D13691" s="10" t="s">
        <v>15020</v>
      </c>
      <c r="E13691" s="9">
        <v>536157</v>
      </c>
      <c r="F13691" s="5">
        <v>40909</v>
      </c>
      <c r="G13691" s="7" t="s">
        <v>14091</v>
      </c>
      <c r="H13691" s="7" t="s">
        <v>14142</v>
      </c>
      <c r="I13691" s="7" t="s">
        <v>14130</v>
      </c>
      <c r="J13691" s="4">
        <v>2012</v>
      </c>
      <c r="L13691" s="19"/>
    </row>
    <row r="13692" spans="2:12" x14ac:dyDescent="0.25">
      <c r="B13692" s="10" t="s">
        <v>7502</v>
      </c>
      <c r="C13692" s="10" t="s">
        <v>607</v>
      </c>
      <c r="D13692" s="10" t="s">
        <v>15020</v>
      </c>
      <c r="E13692" s="9">
        <v>34045</v>
      </c>
      <c r="F13692" s="5">
        <v>41275</v>
      </c>
      <c r="G13692" s="7" t="s">
        <v>14091</v>
      </c>
      <c r="H13692" s="7" t="s">
        <v>14142</v>
      </c>
      <c r="I13692" s="7" t="s">
        <v>14130</v>
      </c>
      <c r="J13692" s="4">
        <v>2013</v>
      </c>
      <c r="L13692" s="19"/>
    </row>
    <row r="13693" spans="2:12" x14ac:dyDescent="0.25">
      <c r="B13693" s="10" t="s">
        <v>7502</v>
      </c>
      <c r="C13693" s="10" t="s">
        <v>607</v>
      </c>
      <c r="D13693" s="10" t="s">
        <v>15020</v>
      </c>
      <c r="E13693" s="9">
        <v>1439</v>
      </c>
      <c r="F13693" s="5">
        <v>41640</v>
      </c>
      <c r="G13693" s="7" t="s">
        <v>14091</v>
      </c>
      <c r="H13693" s="7" t="s">
        <v>14142</v>
      </c>
      <c r="I13693" s="7" t="s">
        <v>14130</v>
      </c>
      <c r="J13693" s="4">
        <v>2014</v>
      </c>
      <c r="L13693" s="19"/>
    </row>
    <row r="13694" spans="2:12" x14ac:dyDescent="0.25">
      <c r="B13694" s="10" t="s">
        <v>7502</v>
      </c>
      <c r="C13694" s="10" t="s">
        <v>596</v>
      </c>
      <c r="D13694" s="10" t="s">
        <v>15021</v>
      </c>
      <c r="E13694" s="9">
        <v>4538088</v>
      </c>
      <c r="F13694" s="5">
        <v>42736</v>
      </c>
      <c r="G13694" s="7" t="s">
        <v>14096</v>
      </c>
      <c r="H13694" s="7" t="s">
        <v>14101</v>
      </c>
      <c r="I13694" s="7" t="s">
        <v>14130</v>
      </c>
      <c r="J13694" s="4">
        <v>2017</v>
      </c>
      <c r="L13694" s="19"/>
    </row>
    <row r="13695" spans="2:12" x14ac:dyDescent="0.25">
      <c r="B13695" s="10" t="s">
        <v>7502</v>
      </c>
      <c r="C13695" s="10" t="s">
        <v>596</v>
      </c>
      <c r="D13695" s="10" t="s">
        <v>15021</v>
      </c>
      <c r="E13695" s="9">
        <v>1068354</v>
      </c>
      <c r="F13695" s="5">
        <v>43101</v>
      </c>
      <c r="G13695" s="7" t="s">
        <v>14096</v>
      </c>
      <c r="H13695" s="7" t="s">
        <v>14101</v>
      </c>
      <c r="I13695" s="7" t="s">
        <v>14130</v>
      </c>
      <c r="J13695" s="4">
        <v>2018</v>
      </c>
      <c r="L13695" s="19"/>
    </row>
    <row r="13696" spans="2:12" x14ac:dyDescent="0.25">
      <c r="B13696" s="10" t="s">
        <v>7502</v>
      </c>
      <c r="C13696" s="10" t="s">
        <v>596</v>
      </c>
      <c r="D13696" s="10" t="s">
        <v>15021</v>
      </c>
      <c r="E13696" s="9">
        <v>1556249</v>
      </c>
      <c r="F13696" s="5">
        <v>43466</v>
      </c>
      <c r="G13696" s="7" t="s">
        <v>14096</v>
      </c>
      <c r="H13696" s="7" t="s">
        <v>14101</v>
      </c>
      <c r="I13696" s="7" t="s">
        <v>14130</v>
      </c>
      <c r="J13696" s="4">
        <v>2019</v>
      </c>
      <c r="L13696" s="19"/>
    </row>
    <row r="13697" spans="2:12" x14ac:dyDescent="0.25">
      <c r="B13697" s="10" t="s">
        <v>7502</v>
      </c>
      <c r="C13697" s="10" t="s">
        <v>596</v>
      </c>
      <c r="D13697" s="10" t="s">
        <v>15021</v>
      </c>
      <c r="E13697" s="9">
        <v>4485047</v>
      </c>
      <c r="F13697" s="5">
        <v>43831</v>
      </c>
      <c r="G13697" s="7" t="s">
        <v>14096</v>
      </c>
      <c r="H13697" s="7" t="s">
        <v>14101</v>
      </c>
      <c r="I13697" s="7" t="s">
        <v>14130</v>
      </c>
      <c r="J13697" s="4">
        <v>2020</v>
      </c>
      <c r="L13697" s="19"/>
    </row>
    <row r="13698" spans="2:12" x14ac:dyDescent="0.25">
      <c r="B13698" s="10" t="s">
        <v>14087</v>
      </c>
      <c r="C13698" s="10" t="s">
        <v>596</v>
      </c>
      <c r="D13698" s="10" t="s">
        <v>15021</v>
      </c>
      <c r="E13698" s="9">
        <v>448504700</v>
      </c>
      <c r="F13698" s="5">
        <v>43831</v>
      </c>
      <c r="G13698" s="7" t="s">
        <v>14096</v>
      </c>
      <c r="H13698" s="7" t="s">
        <v>14101</v>
      </c>
      <c r="I13698" s="7" t="s">
        <v>14130</v>
      </c>
      <c r="J13698" s="4">
        <v>2020</v>
      </c>
      <c r="L13698" s="19"/>
    </row>
    <row r="13699" spans="2:12" x14ac:dyDescent="0.25">
      <c r="B13699" s="10" t="s">
        <v>7502</v>
      </c>
      <c r="C13699" s="10" t="s">
        <v>3732</v>
      </c>
      <c r="D13699" s="10" t="s">
        <v>8265</v>
      </c>
      <c r="E13699" s="9">
        <v>3233</v>
      </c>
      <c r="F13699" s="5">
        <v>40909</v>
      </c>
      <c r="G13699" s="7" t="s">
        <v>14091</v>
      </c>
      <c r="H13699" s="7" t="s">
        <v>14159</v>
      </c>
      <c r="I13699" s="7" t="s">
        <v>14130</v>
      </c>
      <c r="J13699" s="4">
        <v>2012</v>
      </c>
      <c r="L13699" s="19"/>
    </row>
    <row r="13700" spans="2:12" x14ac:dyDescent="0.25">
      <c r="B13700" s="10" t="s">
        <v>7502</v>
      </c>
      <c r="C13700" s="10" t="s">
        <v>3732</v>
      </c>
      <c r="D13700" s="10" t="s">
        <v>8265</v>
      </c>
      <c r="E13700" s="9">
        <v>67084</v>
      </c>
      <c r="F13700" s="5">
        <v>41275</v>
      </c>
      <c r="G13700" s="7" t="s">
        <v>14091</v>
      </c>
      <c r="H13700" s="7" t="s">
        <v>14159</v>
      </c>
      <c r="I13700" s="7" t="s">
        <v>14130</v>
      </c>
      <c r="J13700" s="4">
        <v>2013</v>
      </c>
      <c r="L13700" s="19"/>
    </row>
    <row r="13701" spans="2:12" x14ac:dyDescent="0.25">
      <c r="B13701" s="10" t="s">
        <v>7502</v>
      </c>
      <c r="C13701" s="10" t="s">
        <v>3732</v>
      </c>
      <c r="D13701" s="10" t="s">
        <v>8265</v>
      </c>
      <c r="E13701" s="9">
        <v>67057</v>
      </c>
      <c r="F13701" s="5">
        <v>41640</v>
      </c>
      <c r="G13701" s="7" t="s">
        <v>14091</v>
      </c>
      <c r="H13701" s="7" t="s">
        <v>14159</v>
      </c>
      <c r="I13701" s="7" t="s">
        <v>14130</v>
      </c>
      <c r="J13701" s="4">
        <v>2014</v>
      </c>
      <c r="L13701" s="19"/>
    </row>
    <row r="13702" spans="2:12" x14ac:dyDescent="0.25">
      <c r="B13702" s="10" t="s">
        <v>7502</v>
      </c>
      <c r="C13702" s="10" t="s">
        <v>3732</v>
      </c>
      <c r="D13702" s="10" t="s">
        <v>8265</v>
      </c>
      <c r="E13702" s="9">
        <v>86259</v>
      </c>
      <c r="F13702" s="5">
        <v>42005</v>
      </c>
      <c r="G13702" s="7" t="s">
        <v>14091</v>
      </c>
      <c r="H13702" s="7" t="s">
        <v>14159</v>
      </c>
      <c r="I13702" s="7" t="s">
        <v>14130</v>
      </c>
      <c r="J13702" s="4">
        <v>2015</v>
      </c>
      <c r="L13702" s="19"/>
    </row>
    <row r="13703" spans="2:12" x14ac:dyDescent="0.25">
      <c r="B13703" s="10" t="s">
        <v>3729</v>
      </c>
      <c r="C13703" s="10" t="s">
        <v>605</v>
      </c>
      <c r="D13703" s="10" t="s">
        <v>3752</v>
      </c>
      <c r="E13703" s="9">
        <v>300000</v>
      </c>
      <c r="F13703" s="5">
        <v>44118</v>
      </c>
      <c r="G13703" s="7" t="s">
        <v>14096</v>
      </c>
      <c r="H13703" s="7" t="s">
        <v>14101</v>
      </c>
      <c r="I13703" s="7" t="s">
        <v>14130</v>
      </c>
      <c r="J13703" s="4">
        <v>2020</v>
      </c>
      <c r="L13703" s="19"/>
    </row>
    <row r="13704" spans="2:12" x14ac:dyDescent="0.25">
      <c r="B13704" s="10" t="s">
        <v>7502</v>
      </c>
      <c r="C13704" s="10" t="s">
        <v>3736</v>
      </c>
      <c r="D13704" s="10" t="s">
        <v>15437</v>
      </c>
      <c r="E13704" s="9">
        <v>108175</v>
      </c>
      <c r="F13704" s="5">
        <v>40909</v>
      </c>
      <c r="G13704" s="7" t="s">
        <v>14092</v>
      </c>
      <c r="H13704" s="7" t="s">
        <v>14149</v>
      </c>
      <c r="I13704" s="7" t="s">
        <v>14130</v>
      </c>
      <c r="J13704" s="4">
        <v>2012</v>
      </c>
      <c r="L13704" s="19"/>
    </row>
    <row r="13705" spans="2:12" x14ac:dyDescent="0.25">
      <c r="B13705" s="10" t="s">
        <v>7502</v>
      </c>
      <c r="C13705" s="10" t="s">
        <v>3736</v>
      </c>
      <c r="D13705" s="10" t="s">
        <v>15437</v>
      </c>
      <c r="E13705" s="9">
        <v>23958</v>
      </c>
      <c r="F13705" s="5">
        <v>41275</v>
      </c>
      <c r="G13705" s="7" t="s">
        <v>14092</v>
      </c>
      <c r="H13705" s="7" t="s">
        <v>14149</v>
      </c>
      <c r="I13705" s="7" t="s">
        <v>14130</v>
      </c>
      <c r="J13705" s="4">
        <v>2013</v>
      </c>
      <c r="L13705" s="19"/>
    </row>
    <row r="13706" spans="2:12" ht="25.5" x14ac:dyDescent="0.25">
      <c r="B13706" s="10" t="s">
        <v>3729</v>
      </c>
      <c r="C13706" s="10" t="s">
        <v>3731</v>
      </c>
      <c r="D13706" s="10" t="s">
        <v>6405</v>
      </c>
      <c r="E13706" s="9">
        <v>350000</v>
      </c>
      <c r="F13706" s="5">
        <v>42234</v>
      </c>
      <c r="G13706" s="7" t="s">
        <v>14091</v>
      </c>
      <c r="H13706" s="7" t="s">
        <v>14151</v>
      </c>
      <c r="I13706" s="7" t="s">
        <v>14130</v>
      </c>
      <c r="J13706" s="4">
        <v>2015</v>
      </c>
      <c r="L13706" s="19"/>
    </row>
    <row r="13707" spans="2:12" ht="25.5" x14ac:dyDescent="0.25">
      <c r="B13707" s="10" t="s">
        <v>3729</v>
      </c>
      <c r="C13707" s="10" t="s">
        <v>607</v>
      </c>
      <c r="D13707" s="10" t="s">
        <v>5971</v>
      </c>
      <c r="E13707" s="9">
        <v>480000</v>
      </c>
      <c r="F13707" s="5">
        <v>42556</v>
      </c>
      <c r="G13707" s="7" t="s">
        <v>14091</v>
      </c>
      <c r="H13707" s="7" t="s">
        <v>14142</v>
      </c>
      <c r="I13707" s="7" t="s">
        <v>14130</v>
      </c>
      <c r="J13707" s="4">
        <v>2016</v>
      </c>
      <c r="L13707" s="19"/>
    </row>
    <row r="13708" spans="2:12" ht="25.5" x14ac:dyDescent="0.25">
      <c r="B13708" s="10" t="s">
        <v>3729</v>
      </c>
      <c r="C13708" s="10" t="s">
        <v>3739</v>
      </c>
      <c r="D13708" s="10" t="s">
        <v>15370</v>
      </c>
      <c r="E13708" s="9">
        <v>500000</v>
      </c>
      <c r="F13708" s="5">
        <v>42913</v>
      </c>
      <c r="G13708" s="7" t="s">
        <v>14096</v>
      </c>
      <c r="H13708" s="7" t="s">
        <v>14101</v>
      </c>
      <c r="I13708" s="7" t="s">
        <v>14130</v>
      </c>
      <c r="J13708" s="4">
        <v>2017</v>
      </c>
      <c r="L13708" s="19"/>
    </row>
    <row r="13709" spans="2:12" x14ac:dyDescent="0.25">
      <c r="B13709" s="10" t="s">
        <v>7502</v>
      </c>
      <c r="C13709" s="10" t="s">
        <v>600</v>
      </c>
      <c r="D13709" s="10" t="s">
        <v>8406</v>
      </c>
      <c r="E13709" s="9">
        <v>100000</v>
      </c>
      <c r="F13709" s="5">
        <v>41275</v>
      </c>
      <c r="G13709" s="7" t="s">
        <v>14091</v>
      </c>
      <c r="H13709" s="7" t="s">
        <v>14248</v>
      </c>
      <c r="I13709" s="7" t="s">
        <v>14130</v>
      </c>
      <c r="J13709" s="4">
        <v>2013</v>
      </c>
      <c r="L13709" s="19"/>
    </row>
    <row r="13710" spans="2:12" x14ac:dyDescent="0.25">
      <c r="B13710" s="10" t="s">
        <v>7502</v>
      </c>
      <c r="C13710" s="10" t="s">
        <v>600</v>
      </c>
      <c r="D13710" s="10" t="s">
        <v>8406</v>
      </c>
      <c r="E13710" s="9">
        <v>12833</v>
      </c>
      <c r="F13710" s="5">
        <v>41640</v>
      </c>
      <c r="G13710" s="7" t="s">
        <v>14091</v>
      </c>
      <c r="H13710" s="7" t="s">
        <v>14248</v>
      </c>
      <c r="I13710" s="7" t="s">
        <v>14130</v>
      </c>
      <c r="J13710" s="4">
        <v>2014</v>
      </c>
      <c r="L13710" s="19"/>
    </row>
    <row r="13711" spans="2:12" ht="25.5" x14ac:dyDescent="0.25">
      <c r="B13711" s="10" t="s">
        <v>3729</v>
      </c>
      <c r="C13711" s="10" t="s">
        <v>3730</v>
      </c>
      <c r="D13711" s="10" t="s">
        <v>6057</v>
      </c>
      <c r="E13711" s="9">
        <v>500000</v>
      </c>
      <c r="F13711" s="5">
        <v>42437</v>
      </c>
      <c r="G13711" s="7" t="s">
        <v>14096</v>
      </c>
      <c r="H13711" s="7" t="s">
        <v>14101</v>
      </c>
      <c r="I13711" s="7" t="s">
        <v>14130</v>
      </c>
      <c r="J13711" s="4">
        <v>2016</v>
      </c>
      <c r="L13711" s="19"/>
    </row>
    <row r="13712" spans="2:12" ht="25.5" x14ac:dyDescent="0.25">
      <c r="B13712" s="10" t="s">
        <v>3729</v>
      </c>
      <c r="C13712" s="10" t="s">
        <v>592</v>
      </c>
      <c r="D13712" s="10" t="s">
        <v>7222</v>
      </c>
      <c r="E13712" s="9">
        <v>3500000</v>
      </c>
      <c r="F13712" s="5">
        <v>41621</v>
      </c>
      <c r="G13712" s="7" t="s">
        <v>14096</v>
      </c>
      <c r="H13712" s="7" t="s">
        <v>14101</v>
      </c>
      <c r="I13712" s="7" t="s">
        <v>14130</v>
      </c>
      <c r="J13712" s="4">
        <v>2013</v>
      </c>
      <c r="L13712" s="19"/>
    </row>
    <row r="13713" spans="2:12" ht="25.5" x14ac:dyDescent="0.25">
      <c r="B13713" s="10" t="s">
        <v>3729</v>
      </c>
      <c r="C13713" s="10" t="s">
        <v>592</v>
      </c>
      <c r="D13713" s="10" t="s">
        <v>7222</v>
      </c>
      <c r="E13713" s="9">
        <v>1000000</v>
      </c>
      <c r="F13713" s="5">
        <v>41621</v>
      </c>
      <c r="G13713" s="7" t="s">
        <v>14096</v>
      </c>
      <c r="H13713" s="7" t="s">
        <v>14101</v>
      </c>
      <c r="I13713" s="7" t="s">
        <v>14130</v>
      </c>
      <c r="J13713" s="4">
        <v>2013</v>
      </c>
      <c r="L13713" s="19"/>
    </row>
    <row r="13714" spans="2:12" x14ac:dyDescent="0.25">
      <c r="B13714" s="10" t="s">
        <v>616</v>
      </c>
      <c r="C13714" s="10" t="s">
        <v>7497</v>
      </c>
      <c r="D13714" s="10" t="s">
        <v>2279</v>
      </c>
      <c r="E13714" s="9">
        <v>6200000</v>
      </c>
      <c r="F13714" s="5">
        <v>35493</v>
      </c>
      <c r="G13714" s="7" t="s">
        <v>14091</v>
      </c>
      <c r="H13714" s="7" t="s">
        <v>14142</v>
      </c>
      <c r="I13714" s="7" t="s">
        <v>14123</v>
      </c>
      <c r="J13714" s="4">
        <v>1997</v>
      </c>
      <c r="L13714" s="19"/>
    </row>
    <row r="13715" spans="2:12" ht="25.5" x14ac:dyDescent="0.25">
      <c r="B13715" s="10" t="s">
        <v>5</v>
      </c>
      <c r="C13715" s="10" t="s">
        <v>596</v>
      </c>
      <c r="D13715" s="10" t="s">
        <v>104</v>
      </c>
      <c r="E13715" s="9">
        <v>119000000</v>
      </c>
      <c r="F13715" s="5">
        <v>42570</v>
      </c>
      <c r="G13715" s="7" t="s">
        <v>14091</v>
      </c>
      <c r="H13715" s="7" t="s">
        <v>14094</v>
      </c>
      <c r="I13715" s="7" t="s">
        <v>14130</v>
      </c>
      <c r="J13715" s="4">
        <v>2016</v>
      </c>
      <c r="L13715" s="19"/>
    </row>
    <row r="13716" spans="2:12" x14ac:dyDescent="0.25">
      <c r="B13716" s="10" t="s">
        <v>616</v>
      </c>
      <c r="C13716" s="10" t="s">
        <v>592</v>
      </c>
      <c r="D13716" s="10" t="s">
        <v>1145</v>
      </c>
      <c r="E13716" s="9">
        <v>12300000</v>
      </c>
      <c r="F13716" s="5">
        <v>40758</v>
      </c>
      <c r="G13716" s="7" t="s">
        <v>14096</v>
      </c>
      <c r="H13716" s="7" t="s">
        <v>14101</v>
      </c>
      <c r="I13716" s="7" t="s">
        <v>14124</v>
      </c>
      <c r="J13716" s="4">
        <v>2011</v>
      </c>
      <c r="L13716" s="19"/>
    </row>
    <row r="13717" spans="2:12" x14ac:dyDescent="0.25">
      <c r="B13717" s="10" t="s">
        <v>3729</v>
      </c>
      <c r="C13717" s="10" t="s">
        <v>598</v>
      </c>
      <c r="D13717" s="10" t="s">
        <v>6431</v>
      </c>
      <c r="E13717" s="9">
        <v>300000</v>
      </c>
      <c r="F13717" s="5">
        <v>42216</v>
      </c>
      <c r="G13717" s="7" t="s">
        <v>14096</v>
      </c>
      <c r="H13717" s="7" t="s">
        <v>14101</v>
      </c>
      <c r="I13717" s="7" t="s">
        <v>14130</v>
      </c>
      <c r="J13717" s="4">
        <v>2015</v>
      </c>
      <c r="L13717" s="19"/>
    </row>
    <row r="13718" spans="2:12" ht="38.25" x14ac:dyDescent="0.25">
      <c r="B13718" s="10" t="s">
        <v>7502</v>
      </c>
      <c r="C13718" s="10" t="s">
        <v>7503</v>
      </c>
      <c r="D13718" s="10" t="s">
        <v>8714</v>
      </c>
      <c r="E13718" s="9">
        <v>0</v>
      </c>
      <c r="F13718" s="5">
        <v>41640</v>
      </c>
      <c r="G13718" s="7" t="s">
        <v>14096</v>
      </c>
      <c r="H13718" s="7" t="s">
        <v>14101</v>
      </c>
      <c r="I13718" s="7" t="s">
        <v>14130</v>
      </c>
      <c r="J13718" s="4">
        <v>2014</v>
      </c>
      <c r="L13718" s="19"/>
    </row>
    <row r="13719" spans="2:12" ht="38.25" x14ac:dyDescent="0.25">
      <c r="B13719" s="10" t="s">
        <v>7502</v>
      </c>
      <c r="C13719" s="10" t="s">
        <v>7503</v>
      </c>
      <c r="D13719" s="10" t="s">
        <v>8714</v>
      </c>
      <c r="E13719" s="9">
        <v>0</v>
      </c>
      <c r="F13719" s="5">
        <v>42005</v>
      </c>
      <c r="G13719" s="7" t="s">
        <v>14096</v>
      </c>
      <c r="H13719" s="7" t="s">
        <v>14101</v>
      </c>
      <c r="I13719" s="7" t="s">
        <v>14130</v>
      </c>
      <c r="J13719" s="4">
        <v>2015</v>
      </c>
      <c r="L13719" s="19"/>
    </row>
    <row r="13720" spans="2:12" ht="38.25" x14ac:dyDescent="0.25">
      <c r="B13720" s="10" t="s">
        <v>7502</v>
      </c>
      <c r="C13720" s="10" t="s">
        <v>7503</v>
      </c>
      <c r="D13720" s="10" t="s">
        <v>8714</v>
      </c>
      <c r="E13720" s="9">
        <v>0</v>
      </c>
      <c r="F13720" s="5">
        <v>42370</v>
      </c>
      <c r="G13720" s="7" t="s">
        <v>14096</v>
      </c>
      <c r="H13720" s="7" t="s">
        <v>14101</v>
      </c>
      <c r="I13720" s="7" t="s">
        <v>14130</v>
      </c>
      <c r="J13720" s="4">
        <v>2016</v>
      </c>
      <c r="L13720" s="19"/>
    </row>
    <row r="13721" spans="2:12" ht="38.25" x14ac:dyDescent="0.25">
      <c r="B13721" s="10" t="s">
        <v>7502</v>
      </c>
      <c r="C13721" s="10" t="s">
        <v>7503</v>
      </c>
      <c r="D13721" s="10" t="s">
        <v>8714</v>
      </c>
      <c r="E13721" s="9">
        <v>0</v>
      </c>
      <c r="F13721" s="5">
        <v>42736</v>
      </c>
      <c r="G13721" s="7" t="s">
        <v>14096</v>
      </c>
      <c r="H13721" s="7" t="s">
        <v>14101</v>
      </c>
      <c r="I13721" s="7" t="s">
        <v>14130</v>
      </c>
      <c r="J13721" s="4">
        <v>2017</v>
      </c>
      <c r="L13721" s="19"/>
    </row>
    <row r="13722" spans="2:12" x14ac:dyDescent="0.25">
      <c r="B13722" s="10" t="s">
        <v>7502</v>
      </c>
      <c r="C13722" s="10" t="s">
        <v>596</v>
      </c>
      <c r="D13722" s="10" t="s">
        <v>7624</v>
      </c>
      <c r="E13722" s="9">
        <v>1277290</v>
      </c>
      <c r="F13722" s="5">
        <v>40909</v>
      </c>
      <c r="G13722" s="7" t="s">
        <v>14096</v>
      </c>
      <c r="H13722" s="7" t="s">
        <v>14101</v>
      </c>
      <c r="I13722" s="7" t="s">
        <v>14130</v>
      </c>
      <c r="J13722" s="4">
        <v>2012</v>
      </c>
      <c r="L13722" s="19"/>
    </row>
    <row r="13723" spans="2:12" x14ac:dyDescent="0.25">
      <c r="B13723" s="10" t="s">
        <v>7502</v>
      </c>
      <c r="C13723" s="10" t="s">
        <v>596</v>
      </c>
      <c r="D13723" s="10" t="s">
        <v>7624</v>
      </c>
      <c r="E13723" s="9">
        <v>1284950</v>
      </c>
      <c r="F13723" s="5">
        <v>41275</v>
      </c>
      <c r="G13723" s="7" t="s">
        <v>14096</v>
      </c>
      <c r="H13723" s="7" t="s">
        <v>14101</v>
      </c>
      <c r="I13723" s="7" t="s">
        <v>14130</v>
      </c>
      <c r="J13723" s="4">
        <v>2013</v>
      </c>
      <c r="L13723" s="19"/>
    </row>
    <row r="13724" spans="2:12" x14ac:dyDescent="0.25">
      <c r="B13724" s="10" t="s">
        <v>7502</v>
      </c>
      <c r="C13724" s="10" t="s">
        <v>596</v>
      </c>
      <c r="D13724" s="10" t="s">
        <v>7624</v>
      </c>
      <c r="E13724" s="9">
        <v>1480333</v>
      </c>
      <c r="F13724" s="5">
        <v>41640</v>
      </c>
      <c r="G13724" s="7" t="s">
        <v>14096</v>
      </c>
      <c r="H13724" s="7" t="s">
        <v>14101</v>
      </c>
      <c r="I13724" s="7" t="s">
        <v>14130</v>
      </c>
      <c r="J13724" s="4">
        <v>2014</v>
      </c>
      <c r="L13724" s="19"/>
    </row>
    <row r="13725" spans="2:12" x14ac:dyDescent="0.25">
      <c r="B13725" s="10" t="s">
        <v>7502</v>
      </c>
      <c r="C13725" s="10" t="s">
        <v>596</v>
      </c>
      <c r="D13725" s="10" t="s">
        <v>7624</v>
      </c>
      <c r="E13725" s="9">
        <v>455349</v>
      </c>
      <c r="F13725" s="5">
        <v>42005</v>
      </c>
      <c r="G13725" s="7" t="s">
        <v>14096</v>
      </c>
      <c r="H13725" s="7" t="s">
        <v>14101</v>
      </c>
      <c r="I13725" s="7" t="s">
        <v>14130</v>
      </c>
      <c r="J13725" s="4">
        <v>2015</v>
      </c>
      <c r="L13725" s="19"/>
    </row>
    <row r="13726" spans="2:12" x14ac:dyDescent="0.25">
      <c r="B13726" s="10" t="s">
        <v>3729</v>
      </c>
      <c r="C13726" s="10" t="s">
        <v>3739</v>
      </c>
      <c r="D13726" s="10" t="s">
        <v>6439</v>
      </c>
      <c r="E13726" s="9">
        <v>2641500</v>
      </c>
      <c r="F13726" s="5">
        <v>42214</v>
      </c>
      <c r="G13726" s="7" t="s">
        <v>14091</v>
      </c>
      <c r="H13726" s="7" t="s">
        <v>14151</v>
      </c>
      <c r="I13726" s="7" t="s">
        <v>14130</v>
      </c>
      <c r="J13726" s="4">
        <v>2015</v>
      </c>
      <c r="L13726" s="19"/>
    </row>
    <row r="13727" spans="2:12" ht="25.5" x14ac:dyDescent="0.25">
      <c r="B13727" s="10" t="s">
        <v>3729</v>
      </c>
      <c r="C13727" s="10" t="s">
        <v>3739</v>
      </c>
      <c r="D13727" s="10" t="s">
        <v>4478</v>
      </c>
      <c r="E13727" s="9">
        <v>550000</v>
      </c>
      <c r="F13727" s="5">
        <v>43726</v>
      </c>
      <c r="G13727" s="7" t="s">
        <v>14096</v>
      </c>
      <c r="H13727" s="7" t="s">
        <v>14101</v>
      </c>
      <c r="I13727" s="7" t="s">
        <v>14137</v>
      </c>
      <c r="J13727" s="4">
        <v>2019</v>
      </c>
      <c r="L13727" s="19"/>
    </row>
    <row r="13728" spans="2:12" ht="25.5" x14ac:dyDescent="0.25">
      <c r="B13728" s="10" t="s">
        <v>3729</v>
      </c>
      <c r="C13728" s="10" t="s">
        <v>3739</v>
      </c>
      <c r="D13728" s="10" t="s">
        <v>10252</v>
      </c>
      <c r="E13728" s="9">
        <v>440000</v>
      </c>
      <c r="F13728" s="5">
        <v>43761</v>
      </c>
      <c r="G13728" s="7" t="s">
        <v>14092</v>
      </c>
      <c r="H13728" s="7" t="s">
        <v>14150</v>
      </c>
      <c r="I13728" s="7" t="s">
        <v>14130</v>
      </c>
      <c r="J13728" s="4">
        <v>2019</v>
      </c>
      <c r="L13728" s="19"/>
    </row>
    <row r="13729" spans="2:12" x14ac:dyDescent="0.25">
      <c r="B13729" s="10" t="s">
        <v>3729</v>
      </c>
      <c r="C13729" s="10" t="s">
        <v>604</v>
      </c>
      <c r="D13729" s="10" t="s">
        <v>6258</v>
      </c>
      <c r="E13729" s="9">
        <v>350000</v>
      </c>
      <c r="F13729" s="5">
        <v>42314</v>
      </c>
      <c r="G13729" s="7" t="s">
        <v>14096</v>
      </c>
      <c r="H13729" s="7" t="s">
        <v>14101</v>
      </c>
      <c r="I13729" s="7" t="s">
        <v>14130</v>
      </c>
      <c r="J13729" s="4">
        <v>2015</v>
      </c>
      <c r="L13729" s="19"/>
    </row>
    <row r="13730" spans="2:12" x14ac:dyDescent="0.25">
      <c r="B13730" s="10" t="s">
        <v>7502</v>
      </c>
      <c r="C13730" s="10" t="s">
        <v>592</v>
      </c>
      <c r="D13730" s="10" t="s">
        <v>9602</v>
      </c>
      <c r="E13730" s="9">
        <v>33022</v>
      </c>
      <c r="F13730" s="5">
        <v>43466</v>
      </c>
      <c r="G13730" s="7" t="s">
        <v>14096</v>
      </c>
      <c r="H13730" s="7" t="s">
        <v>14101</v>
      </c>
      <c r="I13730" s="7" t="s">
        <v>14130</v>
      </c>
      <c r="J13730" s="4">
        <v>2019</v>
      </c>
      <c r="L13730" s="19"/>
    </row>
    <row r="13731" spans="2:12" x14ac:dyDescent="0.25">
      <c r="B13731" s="10" t="s">
        <v>7502</v>
      </c>
      <c r="C13731" s="10" t="s">
        <v>592</v>
      </c>
      <c r="D13731" s="10" t="s">
        <v>9602</v>
      </c>
      <c r="E13731" s="9">
        <v>30873</v>
      </c>
      <c r="F13731" s="5">
        <v>43831</v>
      </c>
      <c r="G13731" s="7" t="s">
        <v>14096</v>
      </c>
      <c r="H13731" s="7" t="s">
        <v>14101</v>
      </c>
      <c r="I13731" s="7" t="s">
        <v>14130</v>
      </c>
      <c r="J13731" s="4">
        <v>2020</v>
      </c>
      <c r="L13731" s="19"/>
    </row>
    <row r="13732" spans="2:12" x14ac:dyDescent="0.25">
      <c r="B13732" s="10" t="s">
        <v>14087</v>
      </c>
      <c r="C13732" s="10" t="s">
        <v>592</v>
      </c>
      <c r="D13732" s="10" t="s">
        <v>9602</v>
      </c>
      <c r="E13732" s="9">
        <v>536800</v>
      </c>
      <c r="F13732" s="5">
        <v>43831</v>
      </c>
      <c r="G13732" s="7" t="s">
        <v>14096</v>
      </c>
      <c r="H13732" s="7" t="s">
        <v>14101</v>
      </c>
      <c r="I13732" s="7" t="s">
        <v>14130</v>
      </c>
      <c r="J13732" s="4">
        <v>2020</v>
      </c>
      <c r="L13732" s="19"/>
    </row>
    <row r="13733" spans="2:12" x14ac:dyDescent="0.25">
      <c r="B13733" s="10" t="s">
        <v>7502</v>
      </c>
      <c r="C13733" s="10" t="s">
        <v>3736</v>
      </c>
      <c r="D13733" s="10" t="s">
        <v>14197</v>
      </c>
      <c r="E13733" s="9">
        <v>219958</v>
      </c>
      <c r="F13733" s="5">
        <v>41275</v>
      </c>
      <c r="G13733" s="7" t="s">
        <v>14096</v>
      </c>
      <c r="H13733" s="7" t="s">
        <v>14101</v>
      </c>
      <c r="I13733" s="7" t="s">
        <v>14130</v>
      </c>
      <c r="J13733" s="4">
        <v>2013</v>
      </c>
      <c r="L13733" s="19"/>
    </row>
    <row r="13734" spans="2:12" x14ac:dyDescent="0.25">
      <c r="B13734" s="10" t="s">
        <v>7502</v>
      </c>
      <c r="C13734" s="10" t="s">
        <v>3736</v>
      </c>
      <c r="D13734" s="10" t="s">
        <v>14197</v>
      </c>
      <c r="E13734" s="9">
        <v>159360</v>
      </c>
      <c r="F13734" s="5">
        <v>41640</v>
      </c>
      <c r="G13734" s="7" t="s">
        <v>14096</v>
      </c>
      <c r="H13734" s="7" t="s">
        <v>14101</v>
      </c>
      <c r="I13734" s="7" t="s">
        <v>14130</v>
      </c>
      <c r="J13734" s="4">
        <v>2014</v>
      </c>
      <c r="L13734" s="19"/>
    </row>
    <row r="13735" spans="2:12" x14ac:dyDescent="0.25">
      <c r="B13735" s="10" t="s">
        <v>7502</v>
      </c>
      <c r="C13735" s="10" t="s">
        <v>3736</v>
      </c>
      <c r="D13735" s="10" t="s">
        <v>14197</v>
      </c>
      <c r="E13735" s="9">
        <v>115579</v>
      </c>
      <c r="F13735" s="5">
        <v>42005</v>
      </c>
      <c r="G13735" s="7" t="s">
        <v>14096</v>
      </c>
      <c r="H13735" s="7" t="s">
        <v>14101</v>
      </c>
      <c r="I13735" s="7" t="s">
        <v>14130</v>
      </c>
      <c r="J13735" s="4">
        <v>2015</v>
      </c>
      <c r="L13735" s="19"/>
    </row>
    <row r="13736" spans="2:12" x14ac:dyDescent="0.25">
      <c r="B13736" s="10" t="s">
        <v>7502</v>
      </c>
      <c r="C13736" s="10" t="s">
        <v>3736</v>
      </c>
      <c r="D13736" s="10" t="s">
        <v>14197</v>
      </c>
      <c r="E13736" s="9">
        <v>107549</v>
      </c>
      <c r="F13736" s="5">
        <v>42370</v>
      </c>
      <c r="G13736" s="7" t="s">
        <v>14096</v>
      </c>
      <c r="H13736" s="7" t="s">
        <v>14101</v>
      </c>
      <c r="I13736" s="7" t="s">
        <v>14130</v>
      </c>
      <c r="J13736" s="4">
        <v>2016</v>
      </c>
      <c r="L13736" s="19"/>
    </row>
    <row r="13737" spans="2:12" x14ac:dyDescent="0.25">
      <c r="B13737" s="10" t="s">
        <v>7502</v>
      </c>
      <c r="C13737" s="10" t="s">
        <v>3736</v>
      </c>
      <c r="D13737" s="10" t="s">
        <v>14197</v>
      </c>
      <c r="E13737" s="9">
        <v>60676</v>
      </c>
      <c r="F13737" s="5">
        <v>42736</v>
      </c>
      <c r="G13737" s="7" t="s">
        <v>14096</v>
      </c>
      <c r="H13737" s="7" t="s">
        <v>14101</v>
      </c>
      <c r="I13737" s="7" t="s">
        <v>14130</v>
      </c>
      <c r="J13737" s="4">
        <v>2017</v>
      </c>
      <c r="L13737" s="19"/>
    </row>
    <row r="13738" spans="2:12" x14ac:dyDescent="0.25">
      <c r="B13738" s="10" t="s">
        <v>7502</v>
      </c>
      <c r="C13738" s="10" t="s">
        <v>3736</v>
      </c>
      <c r="D13738" s="10" t="s">
        <v>14197</v>
      </c>
      <c r="E13738" s="9">
        <v>162259</v>
      </c>
      <c r="F13738" s="5">
        <v>40909</v>
      </c>
      <c r="G13738" s="7" t="s">
        <v>14096</v>
      </c>
      <c r="H13738" s="7" t="s">
        <v>14101</v>
      </c>
      <c r="I13738" s="7" t="s">
        <v>14130</v>
      </c>
      <c r="J13738" s="4">
        <v>2012</v>
      </c>
      <c r="L13738" s="19"/>
    </row>
    <row r="13739" spans="2:12" x14ac:dyDescent="0.25">
      <c r="B13739" s="10" t="s">
        <v>3729</v>
      </c>
      <c r="C13739" s="10" t="s">
        <v>3739</v>
      </c>
      <c r="D13739" s="10" t="s">
        <v>10197</v>
      </c>
      <c r="E13739" s="9">
        <v>200000</v>
      </c>
      <c r="F13739" s="5">
        <v>41772</v>
      </c>
      <c r="G13739" s="7" t="s">
        <v>14096</v>
      </c>
      <c r="H13739" s="7" t="s">
        <v>14101</v>
      </c>
      <c r="I13739" s="7" t="s">
        <v>14130</v>
      </c>
      <c r="J13739" s="4">
        <v>2014</v>
      </c>
      <c r="L13739" s="19"/>
    </row>
    <row r="13740" spans="2:12" x14ac:dyDescent="0.25">
      <c r="B13740" s="10" t="s">
        <v>7502</v>
      </c>
      <c r="C13740" s="10" t="s">
        <v>598</v>
      </c>
      <c r="D13740" s="10" t="s">
        <v>15680</v>
      </c>
      <c r="E13740" s="9">
        <v>259896</v>
      </c>
      <c r="F13740" s="5">
        <v>40909</v>
      </c>
      <c r="G13740" s="7" t="s">
        <v>14096</v>
      </c>
      <c r="H13740" s="7" t="s">
        <v>14101</v>
      </c>
      <c r="I13740" s="7" t="s">
        <v>14130</v>
      </c>
      <c r="J13740" s="4">
        <v>2012</v>
      </c>
      <c r="L13740" s="19"/>
    </row>
    <row r="13741" spans="2:12" x14ac:dyDescent="0.25">
      <c r="B13741" s="10" t="s">
        <v>7502</v>
      </c>
      <c r="C13741" s="10" t="s">
        <v>598</v>
      </c>
      <c r="D13741" s="10" t="s">
        <v>15680</v>
      </c>
      <c r="E13741" s="9">
        <v>86767</v>
      </c>
      <c r="F13741" s="5">
        <v>41275</v>
      </c>
      <c r="G13741" s="7" t="s">
        <v>14096</v>
      </c>
      <c r="H13741" s="7" t="s">
        <v>14101</v>
      </c>
      <c r="I13741" s="7" t="s">
        <v>14130</v>
      </c>
      <c r="J13741" s="4">
        <v>2013</v>
      </c>
      <c r="L13741" s="19"/>
    </row>
    <row r="13742" spans="2:12" x14ac:dyDescent="0.25">
      <c r="B13742" s="10" t="s">
        <v>7502</v>
      </c>
      <c r="C13742" s="10" t="s">
        <v>598</v>
      </c>
      <c r="D13742" s="10" t="s">
        <v>15680</v>
      </c>
      <c r="E13742" s="9">
        <v>27691</v>
      </c>
      <c r="F13742" s="5">
        <v>41640</v>
      </c>
      <c r="G13742" s="7" t="s">
        <v>14096</v>
      </c>
      <c r="H13742" s="7" t="s">
        <v>14101</v>
      </c>
      <c r="I13742" s="7" t="s">
        <v>14130</v>
      </c>
      <c r="J13742" s="4">
        <v>2014</v>
      </c>
      <c r="L13742" s="19"/>
    </row>
    <row r="13743" spans="2:12" ht="25.5" x14ac:dyDescent="0.25">
      <c r="B13743" s="10" t="s">
        <v>3729</v>
      </c>
      <c r="C13743" s="10" t="s">
        <v>3739</v>
      </c>
      <c r="D13743" s="10" t="s">
        <v>15371</v>
      </c>
      <c r="E13743" s="9">
        <v>920000</v>
      </c>
      <c r="F13743" s="5">
        <v>43705</v>
      </c>
      <c r="G13743" s="7" t="s">
        <v>14096</v>
      </c>
      <c r="H13743" s="7" t="s">
        <v>14095</v>
      </c>
      <c r="I13743" s="7" t="s">
        <v>14130</v>
      </c>
      <c r="J13743" s="4">
        <v>2019</v>
      </c>
      <c r="L13743" s="19"/>
    </row>
    <row r="13744" spans="2:12" ht="25.5" x14ac:dyDescent="0.25">
      <c r="B13744" s="10" t="s">
        <v>3729</v>
      </c>
      <c r="C13744" s="10" t="s">
        <v>3739</v>
      </c>
      <c r="D13744" s="10" t="s">
        <v>7406</v>
      </c>
      <c r="E13744" s="9">
        <v>300000</v>
      </c>
      <c r="F13744" s="5">
        <v>41565</v>
      </c>
      <c r="G13744" s="7" t="s">
        <v>14104</v>
      </c>
      <c r="H13744" s="7" t="s">
        <v>14103</v>
      </c>
      <c r="I13744" s="7" t="s">
        <v>14130</v>
      </c>
      <c r="J13744" s="4">
        <v>2013</v>
      </c>
      <c r="L13744" s="19"/>
    </row>
    <row r="13745" spans="2:12" ht="25.5" x14ac:dyDescent="0.25">
      <c r="B13745" s="10" t="s">
        <v>3729</v>
      </c>
      <c r="C13745" s="10" t="s">
        <v>3739</v>
      </c>
      <c r="D13745" s="10" t="s">
        <v>4335</v>
      </c>
      <c r="E13745" s="9">
        <v>850000</v>
      </c>
      <c r="F13745" s="5">
        <v>43795</v>
      </c>
      <c r="G13745" s="7" t="s">
        <v>14096</v>
      </c>
      <c r="H13745" s="7" t="s">
        <v>14095</v>
      </c>
      <c r="I13745" s="7" t="s">
        <v>14130</v>
      </c>
      <c r="J13745" s="4">
        <v>2019</v>
      </c>
      <c r="L13745" s="19"/>
    </row>
    <row r="13746" spans="2:12" ht="25.5" x14ac:dyDescent="0.25">
      <c r="B13746" s="10" t="s">
        <v>3729</v>
      </c>
      <c r="C13746" s="10" t="s">
        <v>3739</v>
      </c>
      <c r="D13746" s="10" t="s">
        <v>4288</v>
      </c>
      <c r="E13746" s="9">
        <v>800000</v>
      </c>
      <c r="F13746" s="5">
        <v>43809</v>
      </c>
      <c r="G13746" s="7" t="s">
        <v>14096</v>
      </c>
      <c r="H13746" s="7" t="s">
        <v>14101</v>
      </c>
      <c r="I13746" s="7" t="s">
        <v>14130</v>
      </c>
      <c r="J13746" s="4">
        <v>2019</v>
      </c>
      <c r="L13746" s="19"/>
    </row>
    <row r="13747" spans="2:12" x14ac:dyDescent="0.25">
      <c r="B13747" s="10" t="s">
        <v>3729</v>
      </c>
      <c r="C13747" s="10" t="s">
        <v>592</v>
      </c>
      <c r="D13747" s="10" t="s">
        <v>6281</v>
      </c>
      <c r="E13747" s="9">
        <v>300000</v>
      </c>
      <c r="F13747" s="5">
        <v>42305</v>
      </c>
      <c r="G13747" s="7" t="s">
        <v>14096</v>
      </c>
      <c r="H13747" s="7" t="s">
        <v>14095</v>
      </c>
      <c r="I13747" s="7" t="s">
        <v>14130</v>
      </c>
      <c r="J13747" s="4">
        <v>2015</v>
      </c>
      <c r="L13747" s="19"/>
    </row>
    <row r="13748" spans="2:12" ht="25.5" x14ac:dyDescent="0.25">
      <c r="B13748" s="10" t="s">
        <v>3729</v>
      </c>
      <c r="C13748" s="10" t="s">
        <v>3739</v>
      </c>
      <c r="D13748" s="10" t="s">
        <v>4398</v>
      </c>
      <c r="E13748" s="9">
        <v>375000</v>
      </c>
      <c r="F13748" s="5">
        <v>43767</v>
      </c>
      <c r="G13748" s="7" t="s">
        <v>14091</v>
      </c>
      <c r="H13748" s="7" t="s">
        <v>14094</v>
      </c>
      <c r="I13748" s="7" t="s">
        <v>14130</v>
      </c>
      <c r="J13748" s="4">
        <v>2019</v>
      </c>
      <c r="L13748" s="19"/>
    </row>
    <row r="13749" spans="2:12" ht="25.5" x14ac:dyDescent="0.25">
      <c r="B13749" s="10" t="s">
        <v>3729</v>
      </c>
      <c r="C13749" s="10" t="s">
        <v>592</v>
      </c>
      <c r="D13749" s="10" t="s">
        <v>4489</v>
      </c>
      <c r="E13749" s="9">
        <v>150000</v>
      </c>
      <c r="F13749" s="5">
        <v>43720</v>
      </c>
      <c r="G13749" s="7" t="s">
        <v>14096</v>
      </c>
      <c r="H13749" s="7" t="s">
        <v>14101</v>
      </c>
      <c r="I13749" s="7" t="s">
        <v>14130</v>
      </c>
      <c r="J13749" s="4">
        <v>2019</v>
      </c>
      <c r="L13749" s="19"/>
    </row>
    <row r="13750" spans="2:12" ht="25.5" x14ac:dyDescent="0.25">
      <c r="B13750" s="10" t="s">
        <v>3729</v>
      </c>
      <c r="C13750" s="10" t="s">
        <v>3739</v>
      </c>
      <c r="D13750" s="10" t="s">
        <v>4891</v>
      </c>
      <c r="E13750" s="9">
        <v>400000</v>
      </c>
      <c r="F13750" s="5">
        <v>43406</v>
      </c>
      <c r="G13750" s="7" t="s">
        <v>14096</v>
      </c>
      <c r="H13750" s="7" t="s">
        <v>14095</v>
      </c>
      <c r="I13750" s="7" t="s">
        <v>14130</v>
      </c>
      <c r="J13750" s="4">
        <v>2018</v>
      </c>
      <c r="L13750" s="19"/>
    </row>
    <row r="13751" spans="2:12" ht="25.5" x14ac:dyDescent="0.25">
      <c r="B13751" s="10" t="s">
        <v>3729</v>
      </c>
      <c r="C13751" s="10" t="s">
        <v>3739</v>
      </c>
      <c r="D13751" s="10" t="s">
        <v>10195</v>
      </c>
      <c r="E13751" s="9">
        <v>400000</v>
      </c>
      <c r="F13751" s="5">
        <v>41816</v>
      </c>
      <c r="G13751" s="7" t="s">
        <v>14096</v>
      </c>
      <c r="H13751" s="7" t="s">
        <v>14101</v>
      </c>
      <c r="I13751" s="7" t="s">
        <v>14130</v>
      </c>
      <c r="J13751" s="4">
        <v>2014</v>
      </c>
      <c r="L13751" s="19"/>
    </row>
    <row r="13752" spans="2:12" ht="25.5" x14ac:dyDescent="0.25">
      <c r="B13752" s="10" t="s">
        <v>3729</v>
      </c>
      <c r="C13752" s="10" t="s">
        <v>593</v>
      </c>
      <c r="D13752" s="10" t="s">
        <v>4772</v>
      </c>
      <c r="E13752" s="9">
        <v>375000</v>
      </c>
      <c r="F13752" s="5">
        <v>43444</v>
      </c>
      <c r="G13752" s="7" t="s">
        <v>14096</v>
      </c>
      <c r="H13752" s="7" t="s">
        <v>14101</v>
      </c>
      <c r="I13752" s="7" t="s">
        <v>14130</v>
      </c>
      <c r="J13752" s="4">
        <v>2018</v>
      </c>
      <c r="L13752" s="19"/>
    </row>
    <row r="13753" spans="2:12" ht="25.5" x14ac:dyDescent="0.25">
      <c r="B13753" s="10" t="s">
        <v>7502</v>
      </c>
      <c r="C13753" s="10" t="s">
        <v>606</v>
      </c>
      <c r="D13753" s="10" t="s">
        <v>9829</v>
      </c>
      <c r="E13753" s="9">
        <v>50063</v>
      </c>
      <c r="F13753" s="5">
        <v>43831</v>
      </c>
      <c r="G13753" s="7" t="s">
        <v>14096</v>
      </c>
      <c r="H13753" s="7" t="s">
        <v>14101</v>
      </c>
      <c r="I13753" s="7" t="s">
        <v>14130</v>
      </c>
      <c r="J13753" s="4">
        <v>2020</v>
      </c>
      <c r="L13753" s="19"/>
    </row>
    <row r="13754" spans="2:12" ht="25.5" x14ac:dyDescent="0.25">
      <c r="B13754" s="10" t="s">
        <v>14087</v>
      </c>
      <c r="C13754" s="10" t="s">
        <v>606</v>
      </c>
      <c r="D13754" s="10" t="s">
        <v>9829</v>
      </c>
      <c r="E13754" s="9">
        <v>46707</v>
      </c>
      <c r="F13754" s="5">
        <v>43831</v>
      </c>
      <c r="G13754" s="7" t="s">
        <v>14096</v>
      </c>
      <c r="H13754" s="7" t="s">
        <v>14101</v>
      </c>
      <c r="I13754" s="7" t="s">
        <v>14130</v>
      </c>
      <c r="J13754" s="4">
        <v>2020</v>
      </c>
      <c r="L13754" s="19"/>
    </row>
    <row r="13755" spans="2:12" x14ac:dyDescent="0.25">
      <c r="B13755" s="10" t="s">
        <v>3729</v>
      </c>
      <c r="C13755" s="10" t="s">
        <v>3739</v>
      </c>
      <c r="D13755" s="10" t="s">
        <v>4100</v>
      </c>
      <c r="E13755" s="9">
        <v>175000</v>
      </c>
      <c r="F13755" s="5">
        <v>44007</v>
      </c>
      <c r="G13755" s="7" t="s">
        <v>14096</v>
      </c>
      <c r="H13755" s="7" t="s">
        <v>14101</v>
      </c>
      <c r="I13755" s="7" t="s">
        <v>14130</v>
      </c>
      <c r="J13755" s="4">
        <v>2020</v>
      </c>
      <c r="L13755" s="19"/>
    </row>
    <row r="13756" spans="2:12" ht="25.5" x14ac:dyDescent="0.25">
      <c r="B13756" s="10" t="s">
        <v>3729</v>
      </c>
      <c r="C13756" s="10" t="s">
        <v>3739</v>
      </c>
      <c r="D13756" s="10" t="s">
        <v>4735</v>
      </c>
      <c r="E13756" s="9">
        <v>452675</v>
      </c>
      <c r="F13756" s="5">
        <v>43495</v>
      </c>
      <c r="G13756" s="7" t="s">
        <v>14104</v>
      </c>
      <c r="H13756" s="7" t="s">
        <v>14122</v>
      </c>
      <c r="I13756" s="7" t="s">
        <v>14130</v>
      </c>
      <c r="J13756" s="4">
        <v>2019</v>
      </c>
      <c r="L13756" s="19"/>
    </row>
    <row r="13757" spans="2:12" x14ac:dyDescent="0.25">
      <c r="B13757" s="10" t="s">
        <v>7502</v>
      </c>
      <c r="C13757" s="10" t="s">
        <v>600</v>
      </c>
      <c r="D13757" s="10" t="s">
        <v>15495</v>
      </c>
      <c r="E13757" s="9">
        <v>188375</v>
      </c>
      <c r="F13757" s="5">
        <v>40909</v>
      </c>
      <c r="G13757" s="7" t="s">
        <v>14096</v>
      </c>
      <c r="H13757" s="7" t="s">
        <v>14101</v>
      </c>
      <c r="I13757" s="7" t="s">
        <v>14130</v>
      </c>
      <c r="J13757" s="4">
        <v>2012</v>
      </c>
      <c r="L13757" s="19"/>
    </row>
    <row r="13758" spans="2:12" x14ac:dyDescent="0.25">
      <c r="B13758" s="10" t="s">
        <v>7502</v>
      </c>
      <c r="C13758" s="10" t="s">
        <v>600</v>
      </c>
      <c r="D13758" s="10" t="s">
        <v>15495</v>
      </c>
      <c r="E13758" s="9">
        <v>126270</v>
      </c>
      <c r="F13758" s="5">
        <v>41275</v>
      </c>
      <c r="G13758" s="7" t="s">
        <v>14096</v>
      </c>
      <c r="H13758" s="7" t="s">
        <v>14101</v>
      </c>
      <c r="I13758" s="7" t="s">
        <v>14130</v>
      </c>
      <c r="J13758" s="4">
        <v>2013</v>
      </c>
      <c r="L13758" s="19"/>
    </row>
    <row r="13759" spans="2:12" x14ac:dyDescent="0.25">
      <c r="B13759" s="10" t="s">
        <v>7502</v>
      </c>
      <c r="C13759" s="10" t="s">
        <v>600</v>
      </c>
      <c r="D13759" s="10" t="s">
        <v>15495</v>
      </c>
      <c r="E13759" s="9">
        <v>57800</v>
      </c>
      <c r="F13759" s="5">
        <v>41640</v>
      </c>
      <c r="G13759" s="7" t="s">
        <v>14096</v>
      </c>
      <c r="H13759" s="7" t="s">
        <v>14101</v>
      </c>
      <c r="I13759" s="7" t="s">
        <v>14130</v>
      </c>
      <c r="J13759" s="4">
        <v>2014</v>
      </c>
      <c r="L13759" s="19"/>
    </row>
    <row r="13760" spans="2:12" x14ac:dyDescent="0.25">
      <c r="B13760" s="10" t="s">
        <v>7502</v>
      </c>
      <c r="C13760" s="10" t="s">
        <v>600</v>
      </c>
      <c r="D13760" s="10" t="s">
        <v>15495</v>
      </c>
      <c r="E13760" s="9">
        <v>80000</v>
      </c>
      <c r="F13760" s="5">
        <v>42005</v>
      </c>
      <c r="G13760" s="7" t="s">
        <v>14096</v>
      </c>
      <c r="H13760" s="7" t="s">
        <v>14101</v>
      </c>
      <c r="I13760" s="7" t="s">
        <v>14130</v>
      </c>
      <c r="J13760" s="4">
        <v>2015</v>
      </c>
      <c r="L13760" s="19"/>
    </row>
    <row r="13761" spans="2:12" x14ac:dyDescent="0.25">
      <c r="B13761" s="10" t="s">
        <v>7502</v>
      </c>
      <c r="C13761" s="10" t="s">
        <v>600</v>
      </c>
      <c r="D13761" s="10" t="s">
        <v>15495</v>
      </c>
      <c r="E13761" s="9">
        <v>20214</v>
      </c>
      <c r="F13761" s="5">
        <v>42370</v>
      </c>
      <c r="G13761" s="7" t="s">
        <v>14096</v>
      </c>
      <c r="H13761" s="7" t="s">
        <v>14101</v>
      </c>
      <c r="I13761" s="7" t="s">
        <v>14130</v>
      </c>
      <c r="J13761" s="4">
        <v>2016</v>
      </c>
      <c r="L13761" s="19"/>
    </row>
    <row r="13762" spans="2:12" x14ac:dyDescent="0.25">
      <c r="B13762" s="10" t="s">
        <v>7502</v>
      </c>
      <c r="C13762" s="10" t="s">
        <v>600</v>
      </c>
      <c r="D13762" s="10" t="s">
        <v>15495</v>
      </c>
      <c r="E13762" s="9">
        <v>6064</v>
      </c>
      <c r="F13762" s="5">
        <v>42736</v>
      </c>
      <c r="G13762" s="7" t="s">
        <v>14096</v>
      </c>
      <c r="H13762" s="7" t="s">
        <v>14101</v>
      </c>
      <c r="I13762" s="7" t="s">
        <v>14130</v>
      </c>
      <c r="J13762" s="4">
        <v>2017</v>
      </c>
      <c r="L13762" s="19"/>
    </row>
    <row r="13763" spans="2:12" ht="25.5" x14ac:dyDescent="0.25">
      <c r="B13763" s="10" t="s">
        <v>7502</v>
      </c>
      <c r="C13763" s="10" t="s">
        <v>606</v>
      </c>
      <c r="D13763" s="10" t="s">
        <v>9194</v>
      </c>
      <c r="E13763" s="9">
        <v>36500</v>
      </c>
      <c r="F13763" s="5">
        <v>42736</v>
      </c>
      <c r="G13763" s="7" t="s">
        <v>14096</v>
      </c>
      <c r="H13763" s="7" t="s">
        <v>14101</v>
      </c>
      <c r="I13763" s="7" t="s">
        <v>14130</v>
      </c>
      <c r="J13763" s="4">
        <v>2017</v>
      </c>
      <c r="L13763" s="19"/>
    </row>
    <row r="13764" spans="2:12" ht="25.5" x14ac:dyDescent="0.25">
      <c r="B13764" s="10" t="s">
        <v>7502</v>
      </c>
      <c r="C13764" s="10" t="s">
        <v>606</v>
      </c>
      <c r="D13764" s="10" t="s">
        <v>9194</v>
      </c>
      <c r="E13764" s="9">
        <v>28500</v>
      </c>
      <c r="F13764" s="5">
        <v>43101</v>
      </c>
      <c r="G13764" s="7" t="s">
        <v>14096</v>
      </c>
      <c r="H13764" s="7" t="s">
        <v>14101</v>
      </c>
      <c r="I13764" s="7" t="s">
        <v>14130</v>
      </c>
      <c r="J13764" s="4">
        <v>2018</v>
      </c>
      <c r="L13764" s="19"/>
    </row>
    <row r="13765" spans="2:12" x14ac:dyDescent="0.25">
      <c r="B13765" s="10" t="s">
        <v>3729</v>
      </c>
      <c r="C13765" s="10" t="s">
        <v>3739</v>
      </c>
      <c r="D13765" s="10" t="s">
        <v>7384</v>
      </c>
      <c r="E13765" s="9">
        <v>3103400</v>
      </c>
      <c r="F13765" s="5">
        <v>41577</v>
      </c>
      <c r="G13765" s="7" t="s">
        <v>14096</v>
      </c>
      <c r="H13765" s="7" t="s">
        <v>14101</v>
      </c>
      <c r="I13765" s="7" t="s">
        <v>14130</v>
      </c>
      <c r="J13765" s="4">
        <v>2013</v>
      </c>
      <c r="L13765" s="19"/>
    </row>
    <row r="13766" spans="2:12" ht="25.5" x14ac:dyDescent="0.25">
      <c r="B13766" s="10" t="s">
        <v>3729</v>
      </c>
      <c r="C13766" s="10" t="s">
        <v>3739</v>
      </c>
      <c r="D13766" s="10" t="s">
        <v>7409</v>
      </c>
      <c r="E13766" s="9">
        <v>397169</v>
      </c>
      <c r="F13766" s="5">
        <v>41564</v>
      </c>
      <c r="G13766" s="7" t="s">
        <v>14096</v>
      </c>
      <c r="H13766" s="7" t="s">
        <v>14101</v>
      </c>
      <c r="I13766" s="7" t="s">
        <v>14130</v>
      </c>
      <c r="J13766" s="4">
        <v>2013</v>
      </c>
      <c r="L13766" s="19"/>
    </row>
    <row r="13767" spans="2:12" ht="25.5" x14ac:dyDescent="0.25">
      <c r="B13767" s="10" t="s">
        <v>3729</v>
      </c>
      <c r="C13767" s="10" t="s">
        <v>3739</v>
      </c>
      <c r="D13767" s="10" t="s">
        <v>6023</v>
      </c>
      <c r="E13767" s="9">
        <v>30000</v>
      </c>
      <c r="F13767" s="5">
        <v>42494</v>
      </c>
      <c r="G13767" s="7" t="s">
        <v>14096</v>
      </c>
      <c r="H13767" s="7" t="s">
        <v>14101</v>
      </c>
      <c r="I13767" s="7" t="s">
        <v>14130</v>
      </c>
      <c r="J13767" s="4">
        <v>2016</v>
      </c>
      <c r="L13767" s="19"/>
    </row>
    <row r="13768" spans="2:12" x14ac:dyDescent="0.25">
      <c r="B13768" s="10" t="s">
        <v>7502</v>
      </c>
      <c r="C13768" s="10" t="s">
        <v>607</v>
      </c>
      <c r="D13768" s="10" t="s">
        <v>9488</v>
      </c>
      <c r="E13768" s="9">
        <v>273120</v>
      </c>
      <c r="F13768" s="5">
        <v>43466</v>
      </c>
      <c r="G13768" s="7" t="s">
        <v>14096</v>
      </c>
      <c r="H13768" s="7" t="s">
        <v>14101</v>
      </c>
      <c r="I13768" s="7" t="s">
        <v>14130</v>
      </c>
      <c r="J13768" s="4">
        <v>2019</v>
      </c>
      <c r="L13768" s="19"/>
    </row>
    <row r="13769" spans="2:12" x14ac:dyDescent="0.25">
      <c r="B13769" s="10" t="s">
        <v>7502</v>
      </c>
      <c r="C13769" s="10" t="s">
        <v>607</v>
      </c>
      <c r="D13769" s="10" t="s">
        <v>9488</v>
      </c>
      <c r="E13769" s="9">
        <v>944307</v>
      </c>
      <c r="F13769" s="5">
        <v>43831</v>
      </c>
      <c r="G13769" s="7" t="s">
        <v>14096</v>
      </c>
      <c r="H13769" s="7" t="s">
        <v>14101</v>
      </c>
      <c r="I13769" s="7" t="s">
        <v>14130</v>
      </c>
      <c r="J13769" s="4">
        <v>2020</v>
      </c>
      <c r="L13769" s="19"/>
    </row>
    <row r="13770" spans="2:12" x14ac:dyDescent="0.25">
      <c r="B13770" s="10" t="s">
        <v>14087</v>
      </c>
      <c r="C13770" s="10" t="s">
        <v>607</v>
      </c>
      <c r="D13770" s="10" t="s">
        <v>9488</v>
      </c>
      <c r="E13770" s="9">
        <v>94430700</v>
      </c>
      <c r="F13770" s="5">
        <v>43831</v>
      </c>
      <c r="G13770" s="7" t="s">
        <v>14096</v>
      </c>
      <c r="H13770" s="7" t="s">
        <v>14101</v>
      </c>
      <c r="I13770" s="7" t="s">
        <v>14130</v>
      </c>
      <c r="J13770" s="4">
        <v>2020</v>
      </c>
      <c r="L13770" s="19"/>
    </row>
    <row r="13771" spans="2:12" ht="25.5" x14ac:dyDescent="0.25">
      <c r="B13771" s="10" t="s">
        <v>7502</v>
      </c>
      <c r="C13771" s="10" t="s">
        <v>606</v>
      </c>
      <c r="D13771" s="10" t="s">
        <v>15022</v>
      </c>
      <c r="E13771" s="9">
        <v>152288</v>
      </c>
      <c r="F13771" s="5">
        <v>43831</v>
      </c>
      <c r="G13771" s="7" t="s">
        <v>14096</v>
      </c>
      <c r="H13771" s="7" t="s">
        <v>14101</v>
      </c>
      <c r="I13771" s="7" t="s">
        <v>14130</v>
      </c>
      <c r="J13771" s="4">
        <v>2020</v>
      </c>
      <c r="L13771" s="19"/>
    </row>
    <row r="13772" spans="2:12" ht="25.5" x14ac:dyDescent="0.25">
      <c r="B13772" s="10" t="s">
        <v>14087</v>
      </c>
      <c r="C13772" s="10" t="s">
        <v>606</v>
      </c>
      <c r="D13772" s="10" t="s">
        <v>15022</v>
      </c>
      <c r="E13772" s="9">
        <v>3286</v>
      </c>
      <c r="F13772" s="5">
        <v>43831</v>
      </c>
      <c r="G13772" s="7" t="s">
        <v>14096</v>
      </c>
      <c r="H13772" s="7" t="s">
        <v>14101</v>
      </c>
      <c r="I13772" s="7" t="s">
        <v>14130</v>
      </c>
      <c r="J13772" s="4">
        <v>2020</v>
      </c>
      <c r="L13772" s="19"/>
    </row>
    <row r="13773" spans="2:12" ht="25.5" x14ac:dyDescent="0.25">
      <c r="B13773" s="10" t="s">
        <v>7502</v>
      </c>
      <c r="C13773" s="10" t="s">
        <v>606</v>
      </c>
      <c r="D13773" s="10" t="s">
        <v>15248</v>
      </c>
      <c r="E13773" s="9">
        <v>162788</v>
      </c>
      <c r="F13773" s="5">
        <v>43831</v>
      </c>
      <c r="G13773" s="7" t="s">
        <v>14096</v>
      </c>
      <c r="H13773" s="7" t="s">
        <v>14101</v>
      </c>
      <c r="I13773" s="7" t="s">
        <v>14130</v>
      </c>
      <c r="J13773" s="4">
        <v>2020</v>
      </c>
      <c r="L13773" s="19"/>
    </row>
    <row r="13774" spans="2:12" ht="25.5" x14ac:dyDescent="0.25">
      <c r="B13774" s="10" t="s">
        <v>14087</v>
      </c>
      <c r="C13774" s="10" t="s">
        <v>606</v>
      </c>
      <c r="D13774" s="10" t="s">
        <v>15248</v>
      </c>
      <c r="E13774" s="9">
        <v>49257</v>
      </c>
      <c r="F13774" s="5">
        <v>43831</v>
      </c>
      <c r="G13774" s="7" t="s">
        <v>14096</v>
      </c>
      <c r="H13774" s="7" t="s">
        <v>14101</v>
      </c>
      <c r="I13774" s="7" t="s">
        <v>14130</v>
      </c>
      <c r="J13774" s="4">
        <v>2020</v>
      </c>
      <c r="L13774" s="19"/>
    </row>
    <row r="13775" spans="2:12" ht="25.5" x14ac:dyDescent="0.25">
      <c r="B13775" s="10" t="s">
        <v>3729</v>
      </c>
      <c r="C13775" s="10" t="s">
        <v>3739</v>
      </c>
      <c r="D13775" s="10" t="s">
        <v>6760</v>
      </c>
      <c r="E13775" s="9">
        <v>900000</v>
      </c>
      <c r="F13775" s="5">
        <v>41967</v>
      </c>
      <c r="G13775" s="7" t="s">
        <v>14096</v>
      </c>
      <c r="H13775" s="7" t="s">
        <v>14101</v>
      </c>
      <c r="I13775" s="7" t="s">
        <v>14130</v>
      </c>
      <c r="J13775" s="4">
        <v>2014</v>
      </c>
      <c r="L13775" s="19"/>
    </row>
    <row r="13776" spans="2:12" x14ac:dyDescent="0.25">
      <c r="B13776" s="10" t="s">
        <v>3729</v>
      </c>
      <c r="C13776" s="10" t="s">
        <v>3739</v>
      </c>
      <c r="D13776" s="10" t="s">
        <v>6578</v>
      </c>
      <c r="E13776" s="9">
        <v>1150000</v>
      </c>
      <c r="F13776" s="5">
        <v>42095</v>
      </c>
      <c r="G13776" s="7" t="s">
        <v>14096</v>
      </c>
      <c r="H13776" s="7" t="s">
        <v>14101</v>
      </c>
      <c r="I13776" s="7" t="s">
        <v>14130</v>
      </c>
      <c r="J13776" s="4">
        <v>2015</v>
      </c>
      <c r="L13776" s="19"/>
    </row>
    <row r="13777" spans="2:12" ht="25.5" x14ac:dyDescent="0.25">
      <c r="B13777" s="10" t="s">
        <v>3729</v>
      </c>
      <c r="C13777" s="10" t="s">
        <v>3731</v>
      </c>
      <c r="D13777" s="10" t="s">
        <v>10258</v>
      </c>
      <c r="E13777" s="9">
        <v>300000</v>
      </c>
      <c r="F13777" s="5">
        <v>43724</v>
      </c>
      <c r="G13777" s="7" t="s">
        <v>14096</v>
      </c>
      <c r="H13777" s="7" t="s">
        <v>14101</v>
      </c>
      <c r="I13777" s="7" t="s">
        <v>14130</v>
      </c>
      <c r="J13777" s="4">
        <v>2019</v>
      </c>
      <c r="L13777" s="19"/>
    </row>
    <row r="13778" spans="2:12" ht="25.5" x14ac:dyDescent="0.25">
      <c r="B13778" s="10" t="s">
        <v>3729</v>
      </c>
      <c r="C13778" s="10" t="s">
        <v>597</v>
      </c>
      <c r="D13778" s="10" t="s">
        <v>10371</v>
      </c>
      <c r="E13778" s="9">
        <v>360000</v>
      </c>
      <c r="F13778" s="5">
        <v>42711</v>
      </c>
      <c r="G13778" s="7" t="s">
        <v>14096</v>
      </c>
      <c r="H13778" s="7" t="s">
        <v>14101</v>
      </c>
      <c r="I13778" s="7" t="s">
        <v>14130</v>
      </c>
      <c r="J13778" s="4">
        <v>2016</v>
      </c>
      <c r="L13778" s="19"/>
    </row>
    <row r="13779" spans="2:12" ht="25.5" x14ac:dyDescent="0.25">
      <c r="B13779" s="10" t="s">
        <v>3729</v>
      </c>
      <c r="C13779" s="10" t="s">
        <v>3732</v>
      </c>
      <c r="D13779" s="10" t="s">
        <v>9939</v>
      </c>
      <c r="E13779" s="9">
        <v>150000</v>
      </c>
      <c r="F13779" s="5">
        <v>43922</v>
      </c>
      <c r="G13779" s="7" t="s">
        <v>14096</v>
      </c>
      <c r="H13779" s="7" t="s">
        <v>14101</v>
      </c>
      <c r="I13779" s="7" t="s">
        <v>14130</v>
      </c>
      <c r="J13779" s="4">
        <v>2020</v>
      </c>
      <c r="L13779" s="19"/>
    </row>
    <row r="13780" spans="2:12" ht="25.5" x14ac:dyDescent="0.25">
      <c r="B13780" s="10" t="s">
        <v>3729</v>
      </c>
      <c r="C13780" s="10" t="s">
        <v>3739</v>
      </c>
      <c r="D13780" s="10" t="s">
        <v>10378</v>
      </c>
      <c r="E13780" s="9">
        <v>402214</v>
      </c>
      <c r="F13780" s="5">
        <v>42678</v>
      </c>
      <c r="G13780" s="7" t="s">
        <v>14096</v>
      </c>
      <c r="H13780" s="7" t="s">
        <v>14101</v>
      </c>
      <c r="I13780" s="7" t="s">
        <v>14130</v>
      </c>
      <c r="J13780" s="4">
        <v>2016</v>
      </c>
      <c r="L13780" s="19"/>
    </row>
    <row r="13781" spans="2:12" ht="25.5" x14ac:dyDescent="0.25">
      <c r="B13781" s="10" t="s">
        <v>616</v>
      </c>
      <c r="C13781" s="10" t="s">
        <v>592</v>
      </c>
      <c r="D13781" s="10" t="s">
        <v>946</v>
      </c>
      <c r="E13781" s="9">
        <v>1100000</v>
      </c>
      <c r="F13781" s="5">
        <v>41988</v>
      </c>
      <c r="G13781" s="7" t="s">
        <v>14091</v>
      </c>
      <c r="H13781" s="7" t="s">
        <v>14159</v>
      </c>
      <c r="I13781" s="7" t="s">
        <v>14124</v>
      </c>
      <c r="J13781" s="4">
        <v>2014</v>
      </c>
      <c r="L13781" s="19"/>
    </row>
    <row r="13782" spans="2:12" x14ac:dyDescent="0.25">
      <c r="B13782" s="10" t="s">
        <v>616</v>
      </c>
      <c r="C13782" s="10" t="s">
        <v>594</v>
      </c>
      <c r="D13782" s="10" t="s">
        <v>2979</v>
      </c>
      <c r="E13782" s="9">
        <v>85000000</v>
      </c>
      <c r="F13782" s="5">
        <v>29648</v>
      </c>
      <c r="G13782" s="7" t="s">
        <v>14096</v>
      </c>
      <c r="H13782" s="7" t="s">
        <v>14095</v>
      </c>
      <c r="I13782" s="7" t="s">
        <v>14123</v>
      </c>
      <c r="J13782" s="4">
        <v>1981</v>
      </c>
      <c r="L13782" s="19"/>
    </row>
    <row r="13783" spans="2:12" ht="25.5" x14ac:dyDescent="0.25">
      <c r="B13783" s="10" t="s">
        <v>7502</v>
      </c>
      <c r="C13783" s="10" t="s">
        <v>604</v>
      </c>
      <c r="D13783" s="10" t="s">
        <v>9082</v>
      </c>
      <c r="E13783" s="9">
        <v>794239</v>
      </c>
      <c r="F13783" s="5">
        <v>42736</v>
      </c>
      <c r="G13783" s="7" t="s">
        <v>14091</v>
      </c>
      <c r="H13783" s="7" t="s">
        <v>14142</v>
      </c>
      <c r="I13783" s="7" t="s">
        <v>14130</v>
      </c>
      <c r="J13783" s="4">
        <v>2017</v>
      </c>
      <c r="L13783" s="19"/>
    </row>
    <row r="13784" spans="2:12" ht="25.5" x14ac:dyDescent="0.25">
      <c r="B13784" s="10" t="s">
        <v>7502</v>
      </c>
      <c r="C13784" s="10" t="s">
        <v>604</v>
      </c>
      <c r="D13784" s="10" t="s">
        <v>9082</v>
      </c>
      <c r="E13784" s="9">
        <v>1420683</v>
      </c>
      <c r="F13784" s="5">
        <v>43101</v>
      </c>
      <c r="G13784" s="7" t="s">
        <v>14091</v>
      </c>
      <c r="H13784" s="7" t="s">
        <v>14142</v>
      </c>
      <c r="I13784" s="7" t="s">
        <v>14130</v>
      </c>
      <c r="J13784" s="4">
        <v>2018</v>
      </c>
      <c r="L13784" s="19"/>
    </row>
    <row r="13785" spans="2:12" ht="25.5" x14ac:dyDescent="0.25">
      <c r="B13785" s="10" t="s">
        <v>7502</v>
      </c>
      <c r="C13785" s="10" t="s">
        <v>604</v>
      </c>
      <c r="D13785" s="10" t="s">
        <v>9082</v>
      </c>
      <c r="E13785" s="9">
        <v>913546</v>
      </c>
      <c r="F13785" s="5">
        <v>43466</v>
      </c>
      <c r="G13785" s="7" t="s">
        <v>14091</v>
      </c>
      <c r="H13785" s="7" t="s">
        <v>14142</v>
      </c>
      <c r="I13785" s="7" t="s">
        <v>14130</v>
      </c>
      <c r="J13785" s="4">
        <v>2019</v>
      </c>
      <c r="L13785" s="19"/>
    </row>
    <row r="13786" spans="2:12" ht="25.5" x14ac:dyDescent="0.25">
      <c r="B13786" s="10" t="s">
        <v>7502</v>
      </c>
      <c r="C13786" s="10" t="s">
        <v>604</v>
      </c>
      <c r="D13786" s="10" t="s">
        <v>9082</v>
      </c>
      <c r="E13786" s="9">
        <v>37311</v>
      </c>
      <c r="F13786" s="5">
        <v>43831</v>
      </c>
      <c r="G13786" s="7" t="s">
        <v>14091</v>
      </c>
      <c r="H13786" s="7" t="s">
        <v>14142</v>
      </c>
      <c r="I13786" s="7" t="s">
        <v>14130</v>
      </c>
      <c r="J13786" s="4">
        <v>2020</v>
      </c>
      <c r="L13786" s="19"/>
    </row>
    <row r="13787" spans="2:12" ht="25.5" x14ac:dyDescent="0.25">
      <c r="B13787" s="10" t="s">
        <v>14087</v>
      </c>
      <c r="C13787" s="10" t="s">
        <v>604</v>
      </c>
      <c r="D13787" s="10" t="s">
        <v>9082</v>
      </c>
      <c r="E13787" s="9">
        <v>21531</v>
      </c>
      <c r="F13787" s="5">
        <v>43831</v>
      </c>
      <c r="G13787" s="7" t="s">
        <v>14091</v>
      </c>
      <c r="H13787" s="7" t="s">
        <v>14142</v>
      </c>
      <c r="I13787" s="7" t="s">
        <v>14130</v>
      </c>
      <c r="J13787" s="4">
        <v>2020</v>
      </c>
      <c r="L13787" s="19"/>
    </row>
    <row r="13788" spans="2:12" ht="25.5" x14ac:dyDescent="0.25">
      <c r="B13788" s="10" t="s">
        <v>7502</v>
      </c>
      <c r="C13788" s="10" t="s">
        <v>7504</v>
      </c>
      <c r="D13788" s="10" t="s">
        <v>15438</v>
      </c>
      <c r="E13788" s="9">
        <v>312008</v>
      </c>
      <c r="F13788" s="5">
        <v>40909</v>
      </c>
      <c r="G13788" s="7" t="s">
        <v>14096</v>
      </c>
      <c r="H13788" s="7" t="s">
        <v>14101</v>
      </c>
      <c r="I13788" s="7" t="s">
        <v>14130</v>
      </c>
      <c r="J13788" s="4">
        <v>2012</v>
      </c>
      <c r="L13788" s="19"/>
    </row>
    <row r="13789" spans="2:12" ht="25.5" x14ac:dyDescent="0.25">
      <c r="B13789" s="10" t="s">
        <v>7502</v>
      </c>
      <c r="C13789" s="10" t="s">
        <v>7504</v>
      </c>
      <c r="D13789" s="10" t="s">
        <v>15438</v>
      </c>
      <c r="E13789" s="9">
        <v>407382</v>
      </c>
      <c r="F13789" s="5">
        <v>41275</v>
      </c>
      <c r="G13789" s="7" t="s">
        <v>14096</v>
      </c>
      <c r="H13789" s="7" t="s">
        <v>14101</v>
      </c>
      <c r="I13789" s="7" t="s">
        <v>14130</v>
      </c>
      <c r="J13789" s="4">
        <v>2013</v>
      </c>
      <c r="L13789" s="19"/>
    </row>
    <row r="13790" spans="2:12" ht="25.5" x14ac:dyDescent="0.25">
      <c r="B13790" s="10" t="s">
        <v>7502</v>
      </c>
      <c r="C13790" s="10" t="s">
        <v>7504</v>
      </c>
      <c r="D13790" s="10" t="s">
        <v>15438</v>
      </c>
      <c r="E13790" s="9">
        <v>2347</v>
      </c>
      <c r="F13790" s="5">
        <v>41640</v>
      </c>
      <c r="G13790" s="7" t="s">
        <v>14096</v>
      </c>
      <c r="H13790" s="7" t="s">
        <v>14101</v>
      </c>
      <c r="I13790" s="7" t="s">
        <v>14130</v>
      </c>
      <c r="J13790" s="4">
        <v>2014</v>
      </c>
      <c r="L13790" s="19"/>
    </row>
    <row r="13791" spans="2:12" ht="25.5" x14ac:dyDescent="0.25">
      <c r="B13791" s="10" t="s">
        <v>7502</v>
      </c>
      <c r="C13791" s="10" t="s">
        <v>606</v>
      </c>
      <c r="D13791" s="10" t="s">
        <v>8769</v>
      </c>
      <c r="E13791" s="9">
        <v>208950</v>
      </c>
      <c r="F13791" s="5">
        <v>42005</v>
      </c>
      <c r="G13791" s="7" t="s">
        <v>14104</v>
      </c>
      <c r="H13791" s="7" t="s">
        <v>14129</v>
      </c>
      <c r="I13791" s="7" t="s">
        <v>14130</v>
      </c>
      <c r="J13791" s="4">
        <v>2015</v>
      </c>
      <c r="L13791" s="19"/>
    </row>
    <row r="13792" spans="2:12" ht="25.5" x14ac:dyDescent="0.25">
      <c r="B13792" s="10" t="s">
        <v>7502</v>
      </c>
      <c r="C13792" s="10" t="s">
        <v>606</v>
      </c>
      <c r="D13792" s="10" t="s">
        <v>8769</v>
      </c>
      <c r="E13792" s="9">
        <v>86546</v>
      </c>
      <c r="F13792" s="5">
        <v>42370</v>
      </c>
      <c r="G13792" s="7" t="s">
        <v>14104</v>
      </c>
      <c r="H13792" s="7" t="s">
        <v>14129</v>
      </c>
      <c r="I13792" s="7" t="s">
        <v>14130</v>
      </c>
      <c r="J13792" s="4">
        <v>2016</v>
      </c>
      <c r="L13792" s="19"/>
    </row>
    <row r="13793" spans="2:12" ht="25.5" x14ac:dyDescent="0.25">
      <c r="B13793" s="10" t="s">
        <v>7502</v>
      </c>
      <c r="C13793" s="10" t="s">
        <v>606</v>
      </c>
      <c r="D13793" s="10" t="s">
        <v>8769</v>
      </c>
      <c r="E13793" s="9">
        <v>100000</v>
      </c>
      <c r="F13793" s="5">
        <v>42736</v>
      </c>
      <c r="G13793" s="7" t="s">
        <v>14104</v>
      </c>
      <c r="H13793" s="7" t="s">
        <v>14129</v>
      </c>
      <c r="I13793" s="7" t="s">
        <v>14130</v>
      </c>
      <c r="J13793" s="4">
        <v>2017</v>
      </c>
      <c r="L13793" s="19"/>
    </row>
    <row r="13794" spans="2:12" ht="25.5" x14ac:dyDescent="0.25">
      <c r="B13794" s="10" t="s">
        <v>7502</v>
      </c>
      <c r="C13794" s="10" t="s">
        <v>606</v>
      </c>
      <c r="D13794" s="10" t="s">
        <v>8081</v>
      </c>
      <c r="E13794" s="9">
        <v>52500</v>
      </c>
      <c r="F13794" s="5">
        <v>40909</v>
      </c>
      <c r="G13794" s="7" t="s">
        <v>14096</v>
      </c>
      <c r="H13794" s="7" t="s">
        <v>14101</v>
      </c>
      <c r="I13794" s="7" t="s">
        <v>14130</v>
      </c>
      <c r="J13794" s="4">
        <v>2012</v>
      </c>
      <c r="L13794" s="19"/>
    </row>
    <row r="13795" spans="2:12" ht="25.5" x14ac:dyDescent="0.25">
      <c r="B13795" s="10" t="s">
        <v>7502</v>
      </c>
      <c r="C13795" s="10" t="s">
        <v>606</v>
      </c>
      <c r="D13795" s="10" t="s">
        <v>8081</v>
      </c>
      <c r="E13795" s="9">
        <v>30000</v>
      </c>
      <c r="F13795" s="5">
        <v>41275</v>
      </c>
      <c r="G13795" s="7" t="s">
        <v>14096</v>
      </c>
      <c r="H13795" s="7" t="s">
        <v>14101</v>
      </c>
      <c r="I13795" s="7" t="s">
        <v>14130</v>
      </c>
      <c r="J13795" s="4">
        <v>2013</v>
      </c>
      <c r="L13795" s="19"/>
    </row>
    <row r="13796" spans="2:12" ht="25.5" x14ac:dyDescent="0.25">
      <c r="B13796" s="10" t="s">
        <v>7502</v>
      </c>
      <c r="C13796" s="10" t="s">
        <v>606</v>
      </c>
      <c r="D13796" s="10" t="s">
        <v>8081</v>
      </c>
      <c r="E13796" s="9">
        <v>16000</v>
      </c>
      <c r="F13796" s="5">
        <v>41640</v>
      </c>
      <c r="G13796" s="7" t="s">
        <v>14096</v>
      </c>
      <c r="H13796" s="7" t="s">
        <v>14101</v>
      </c>
      <c r="I13796" s="7" t="s">
        <v>14130</v>
      </c>
      <c r="J13796" s="4">
        <v>2014</v>
      </c>
      <c r="L13796" s="19"/>
    </row>
    <row r="13797" spans="2:12" ht="25.5" x14ac:dyDescent="0.25">
      <c r="B13797" s="10" t="s">
        <v>7502</v>
      </c>
      <c r="C13797" s="10" t="s">
        <v>606</v>
      </c>
      <c r="D13797" s="10" t="s">
        <v>8081</v>
      </c>
      <c r="E13797" s="9">
        <v>2865</v>
      </c>
      <c r="F13797" s="5">
        <v>42005</v>
      </c>
      <c r="G13797" s="7" t="s">
        <v>14096</v>
      </c>
      <c r="H13797" s="7" t="s">
        <v>14101</v>
      </c>
      <c r="I13797" s="7" t="s">
        <v>14130</v>
      </c>
      <c r="J13797" s="4">
        <v>2015</v>
      </c>
      <c r="L13797" s="19"/>
    </row>
    <row r="13798" spans="2:12" ht="25.5" x14ac:dyDescent="0.25">
      <c r="B13798" s="10" t="s">
        <v>7502</v>
      </c>
      <c r="C13798" s="10" t="s">
        <v>606</v>
      </c>
      <c r="D13798" s="10" t="s">
        <v>8081</v>
      </c>
      <c r="E13798" s="9">
        <v>681</v>
      </c>
      <c r="F13798" s="5">
        <v>42370</v>
      </c>
      <c r="G13798" s="7" t="s">
        <v>14096</v>
      </c>
      <c r="H13798" s="7" t="s">
        <v>14101</v>
      </c>
      <c r="I13798" s="7" t="s">
        <v>14130</v>
      </c>
      <c r="J13798" s="4">
        <v>2016</v>
      </c>
      <c r="L13798" s="19"/>
    </row>
    <row r="13799" spans="2:12" x14ac:dyDescent="0.25">
      <c r="B13799" s="10" t="s">
        <v>7502</v>
      </c>
      <c r="C13799" s="10" t="s">
        <v>598</v>
      </c>
      <c r="D13799" s="10" t="s">
        <v>15770</v>
      </c>
      <c r="E13799" s="9">
        <v>241620</v>
      </c>
      <c r="F13799" s="5">
        <v>42370</v>
      </c>
      <c r="G13799" s="7" t="s">
        <v>14096</v>
      </c>
      <c r="H13799" s="7" t="s">
        <v>14101</v>
      </c>
      <c r="I13799" s="7" t="s">
        <v>14130</v>
      </c>
      <c r="J13799" s="4">
        <v>2016</v>
      </c>
      <c r="L13799" s="19"/>
    </row>
    <row r="13800" spans="2:12" x14ac:dyDescent="0.25">
      <c r="B13800" s="10" t="s">
        <v>7502</v>
      </c>
      <c r="C13800" s="10" t="s">
        <v>598</v>
      </c>
      <c r="D13800" s="10" t="s">
        <v>15770</v>
      </c>
      <c r="E13800" s="9">
        <v>221626</v>
      </c>
      <c r="F13800" s="5">
        <v>42736</v>
      </c>
      <c r="G13800" s="7" t="s">
        <v>14096</v>
      </c>
      <c r="H13800" s="7" t="s">
        <v>14101</v>
      </c>
      <c r="I13800" s="7" t="s">
        <v>14130</v>
      </c>
      <c r="J13800" s="4">
        <v>2017</v>
      </c>
      <c r="L13800" s="19"/>
    </row>
    <row r="13801" spans="2:12" x14ac:dyDescent="0.25">
      <c r="B13801" s="10" t="s">
        <v>7502</v>
      </c>
      <c r="C13801" s="10" t="s">
        <v>598</v>
      </c>
      <c r="D13801" s="10" t="s">
        <v>15770</v>
      </c>
      <c r="E13801" s="9">
        <v>395611</v>
      </c>
      <c r="F13801" s="5">
        <v>43101</v>
      </c>
      <c r="G13801" s="7" t="s">
        <v>14096</v>
      </c>
      <c r="H13801" s="7" t="s">
        <v>14101</v>
      </c>
      <c r="I13801" s="7" t="s">
        <v>14130</v>
      </c>
      <c r="J13801" s="4">
        <v>2018</v>
      </c>
      <c r="L13801" s="19"/>
    </row>
    <row r="13802" spans="2:12" x14ac:dyDescent="0.25">
      <c r="B13802" s="10" t="s">
        <v>7502</v>
      </c>
      <c r="C13802" s="10" t="s">
        <v>598</v>
      </c>
      <c r="D13802" s="10" t="s">
        <v>15770</v>
      </c>
      <c r="E13802" s="9">
        <v>516324</v>
      </c>
      <c r="F13802" s="5">
        <v>43466</v>
      </c>
      <c r="G13802" s="7" t="s">
        <v>14096</v>
      </c>
      <c r="H13802" s="7" t="s">
        <v>14101</v>
      </c>
      <c r="I13802" s="7" t="s">
        <v>14130</v>
      </c>
      <c r="J13802" s="4">
        <v>2019</v>
      </c>
      <c r="L13802" s="19"/>
    </row>
    <row r="13803" spans="2:12" x14ac:dyDescent="0.25">
      <c r="B13803" s="10" t="s">
        <v>7502</v>
      </c>
      <c r="C13803" s="10" t="s">
        <v>598</v>
      </c>
      <c r="D13803" s="10" t="s">
        <v>15770</v>
      </c>
      <c r="E13803" s="9">
        <v>38513</v>
      </c>
      <c r="F13803" s="5">
        <v>43831</v>
      </c>
      <c r="G13803" s="7" t="s">
        <v>14096</v>
      </c>
      <c r="H13803" s="7" t="s">
        <v>14101</v>
      </c>
      <c r="I13803" s="7" t="s">
        <v>14130</v>
      </c>
      <c r="J13803" s="4">
        <v>2020</v>
      </c>
      <c r="L13803" s="19"/>
    </row>
    <row r="13804" spans="2:12" x14ac:dyDescent="0.25">
      <c r="B13804" s="10" t="s">
        <v>14087</v>
      </c>
      <c r="C13804" s="10" t="s">
        <v>598</v>
      </c>
      <c r="D13804" s="10" t="s">
        <v>15770</v>
      </c>
      <c r="E13804" s="9">
        <v>33309</v>
      </c>
      <c r="F13804" s="5">
        <v>43831</v>
      </c>
      <c r="G13804" s="7" t="s">
        <v>14096</v>
      </c>
      <c r="H13804" s="7" t="s">
        <v>14101</v>
      </c>
      <c r="I13804" s="7" t="s">
        <v>14130</v>
      </c>
      <c r="J13804" s="4">
        <v>2020</v>
      </c>
      <c r="L13804" s="19"/>
    </row>
    <row r="13805" spans="2:12" x14ac:dyDescent="0.25">
      <c r="B13805" s="10" t="s">
        <v>7502</v>
      </c>
      <c r="C13805" s="10" t="s">
        <v>597</v>
      </c>
      <c r="D13805" s="10" t="s">
        <v>15681</v>
      </c>
      <c r="E13805" s="9">
        <v>202500</v>
      </c>
      <c r="F13805" s="5">
        <v>43466</v>
      </c>
      <c r="G13805" s="7" t="s">
        <v>14096</v>
      </c>
      <c r="H13805" s="7" t="s">
        <v>14101</v>
      </c>
      <c r="I13805" s="7" t="s">
        <v>14130</v>
      </c>
      <c r="J13805" s="4">
        <v>2019</v>
      </c>
      <c r="L13805" s="19"/>
    </row>
    <row r="13806" spans="2:12" x14ac:dyDescent="0.25">
      <c r="B13806" s="10" t="s">
        <v>14087</v>
      </c>
      <c r="C13806" s="10" t="s">
        <v>597</v>
      </c>
      <c r="D13806" s="10" t="s">
        <v>15681</v>
      </c>
      <c r="E13806" s="9">
        <v>-569</v>
      </c>
      <c r="F13806" s="5">
        <v>43831</v>
      </c>
      <c r="G13806" s="7" t="s">
        <v>14096</v>
      </c>
      <c r="H13806" s="7" t="s">
        <v>14101</v>
      </c>
      <c r="I13806" s="7" t="s">
        <v>14130</v>
      </c>
      <c r="J13806" s="4">
        <v>2020</v>
      </c>
      <c r="L13806" s="19"/>
    </row>
    <row r="13807" spans="2:12" x14ac:dyDescent="0.25">
      <c r="B13807" s="10" t="s">
        <v>7502</v>
      </c>
      <c r="C13807" s="10" t="s">
        <v>607</v>
      </c>
      <c r="D13807" s="10" t="s">
        <v>15682</v>
      </c>
      <c r="E13807" s="9">
        <v>50371</v>
      </c>
      <c r="F13807" s="5">
        <v>40909</v>
      </c>
      <c r="G13807" s="7" t="s">
        <v>14092</v>
      </c>
      <c r="H13807" s="7" t="s">
        <v>14149</v>
      </c>
      <c r="I13807" s="7" t="s">
        <v>14130</v>
      </c>
      <c r="J13807" s="4">
        <v>2012</v>
      </c>
      <c r="L13807" s="19"/>
    </row>
    <row r="13808" spans="2:12" x14ac:dyDescent="0.25">
      <c r="B13808" s="10" t="s">
        <v>7502</v>
      </c>
      <c r="C13808" s="10" t="s">
        <v>607</v>
      </c>
      <c r="D13808" s="10" t="s">
        <v>15771</v>
      </c>
      <c r="E13808" s="9">
        <v>1574034</v>
      </c>
      <c r="F13808" s="5">
        <v>40909</v>
      </c>
      <c r="G13808" s="7" t="s">
        <v>14096</v>
      </c>
      <c r="H13808" s="7" t="s">
        <v>14101</v>
      </c>
      <c r="I13808" s="7" t="s">
        <v>14130</v>
      </c>
      <c r="J13808" s="4">
        <v>2012</v>
      </c>
      <c r="L13808" s="19"/>
    </row>
    <row r="13809" spans="2:12" x14ac:dyDescent="0.25">
      <c r="B13809" s="10" t="s">
        <v>7502</v>
      </c>
      <c r="C13809" s="10" t="s">
        <v>607</v>
      </c>
      <c r="D13809" s="10" t="s">
        <v>15771</v>
      </c>
      <c r="E13809" s="9">
        <v>258296</v>
      </c>
      <c r="F13809" s="5">
        <v>41275</v>
      </c>
      <c r="G13809" s="7" t="s">
        <v>14096</v>
      </c>
      <c r="H13809" s="7" t="s">
        <v>14101</v>
      </c>
      <c r="I13809" s="7" t="s">
        <v>14130</v>
      </c>
      <c r="J13809" s="4">
        <v>2013</v>
      </c>
      <c r="L13809" s="19"/>
    </row>
    <row r="13810" spans="2:12" x14ac:dyDescent="0.25">
      <c r="B13810" s="10" t="s">
        <v>7502</v>
      </c>
      <c r="C13810" s="10" t="s">
        <v>607</v>
      </c>
      <c r="D13810" s="10" t="s">
        <v>15772</v>
      </c>
      <c r="E13810" s="9">
        <v>416652</v>
      </c>
      <c r="F13810" s="5">
        <v>41275</v>
      </c>
      <c r="G13810" s="7" t="s">
        <v>14096</v>
      </c>
      <c r="H13810" s="7" t="s">
        <v>14101</v>
      </c>
      <c r="I13810" s="7" t="s">
        <v>14130</v>
      </c>
      <c r="J13810" s="4">
        <v>2013</v>
      </c>
      <c r="L13810" s="19"/>
    </row>
    <row r="13811" spans="2:12" x14ac:dyDescent="0.25">
      <c r="B13811" s="10" t="s">
        <v>7502</v>
      </c>
      <c r="C13811" s="10" t="s">
        <v>607</v>
      </c>
      <c r="D13811" s="10" t="s">
        <v>15772</v>
      </c>
      <c r="E13811" s="9">
        <v>451532</v>
      </c>
      <c r="F13811" s="5">
        <v>41640</v>
      </c>
      <c r="G13811" s="7" t="s">
        <v>14096</v>
      </c>
      <c r="H13811" s="7" t="s">
        <v>14101</v>
      </c>
      <c r="I13811" s="7" t="s">
        <v>14130</v>
      </c>
      <c r="J13811" s="4">
        <v>2014</v>
      </c>
      <c r="L13811" s="19"/>
    </row>
    <row r="13812" spans="2:12" x14ac:dyDescent="0.25">
      <c r="B13812" s="10" t="s">
        <v>7502</v>
      </c>
      <c r="C13812" s="10" t="s">
        <v>607</v>
      </c>
      <c r="D13812" s="10" t="s">
        <v>15772</v>
      </c>
      <c r="E13812" s="9">
        <v>521878</v>
      </c>
      <c r="F13812" s="5">
        <v>42005</v>
      </c>
      <c r="G13812" s="7" t="s">
        <v>14096</v>
      </c>
      <c r="H13812" s="7" t="s">
        <v>14101</v>
      </c>
      <c r="I13812" s="7" t="s">
        <v>14130</v>
      </c>
      <c r="J13812" s="4">
        <v>2015</v>
      </c>
      <c r="L13812" s="19"/>
    </row>
    <row r="13813" spans="2:12" x14ac:dyDescent="0.25">
      <c r="B13813" s="10" t="s">
        <v>7502</v>
      </c>
      <c r="C13813" s="10" t="s">
        <v>607</v>
      </c>
      <c r="D13813" s="10" t="s">
        <v>15772</v>
      </c>
      <c r="E13813" s="9">
        <v>20000</v>
      </c>
      <c r="F13813" s="5">
        <v>42370</v>
      </c>
      <c r="G13813" s="7" t="s">
        <v>14096</v>
      </c>
      <c r="H13813" s="7" t="s">
        <v>14101</v>
      </c>
      <c r="I13813" s="7" t="s">
        <v>14130</v>
      </c>
      <c r="J13813" s="4">
        <v>2016</v>
      </c>
      <c r="L13813" s="19"/>
    </row>
    <row r="13814" spans="2:12" x14ac:dyDescent="0.25">
      <c r="B13814" s="10" t="s">
        <v>7502</v>
      </c>
      <c r="C13814" s="10" t="s">
        <v>607</v>
      </c>
      <c r="D13814" s="10" t="s">
        <v>15773</v>
      </c>
      <c r="E13814" s="9">
        <v>3560000</v>
      </c>
      <c r="F13814" s="5">
        <v>42370</v>
      </c>
      <c r="G13814" s="7" t="s">
        <v>14092</v>
      </c>
      <c r="H13814" s="7" t="s">
        <v>14160</v>
      </c>
      <c r="I13814" s="7" t="s">
        <v>14130</v>
      </c>
      <c r="J13814" s="4">
        <v>2016</v>
      </c>
      <c r="L13814" s="19"/>
    </row>
    <row r="13815" spans="2:12" x14ac:dyDescent="0.25">
      <c r="B13815" s="10" t="s">
        <v>7502</v>
      </c>
      <c r="C13815" s="10" t="s">
        <v>607</v>
      </c>
      <c r="D13815" s="10" t="s">
        <v>15773</v>
      </c>
      <c r="E13815" s="9">
        <v>4183839</v>
      </c>
      <c r="F13815" s="5">
        <v>42736</v>
      </c>
      <c r="G13815" s="7" t="s">
        <v>14092</v>
      </c>
      <c r="H13815" s="7" t="s">
        <v>14160</v>
      </c>
      <c r="I13815" s="7" t="s">
        <v>14130</v>
      </c>
      <c r="J13815" s="4">
        <v>2017</v>
      </c>
      <c r="L13815" s="19"/>
    </row>
    <row r="13816" spans="2:12" x14ac:dyDescent="0.25">
      <c r="B13816" s="10" t="s">
        <v>7502</v>
      </c>
      <c r="C13816" s="10" t="s">
        <v>607</v>
      </c>
      <c r="D13816" s="10" t="s">
        <v>15773</v>
      </c>
      <c r="E13816" s="9">
        <v>3507211</v>
      </c>
      <c r="F13816" s="5">
        <v>43101</v>
      </c>
      <c r="G13816" s="7" t="s">
        <v>14092</v>
      </c>
      <c r="H13816" s="7" t="s">
        <v>14160</v>
      </c>
      <c r="I13816" s="7" t="s">
        <v>14130</v>
      </c>
      <c r="J13816" s="4">
        <v>2018</v>
      </c>
      <c r="L13816" s="19"/>
    </row>
    <row r="13817" spans="2:12" x14ac:dyDescent="0.25">
      <c r="B13817" s="10" t="s">
        <v>7502</v>
      </c>
      <c r="C13817" s="10" t="s">
        <v>607</v>
      </c>
      <c r="D13817" s="10" t="s">
        <v>15773</v>
      </c>
      <c r="E13817" s="9">
        <v>2798510</v>
      </c>
      <c r="F13817" s="5">
        <v>43466</v>
      </c>
      <c r="G13817" s="7" t="s">
        <v>14092</v>
      </c>
      <c r="H13817" s="7" t="s">
        <v>14160</v>
      </c>
      <c r="I13817" s="7" t="s">
        <v>14130</v>
      </c>
      <c r="J13817" s="4">
        <v>2019</v>
      </c>
      <c r="L13817" s="19"/>
    </row>
    <row r="13818" spans="2:12" x14ac:dyDescent="0.25">
      <c r="B13818" s="10" t="s">
        <v>7502</v>
      </c>
      <c r="C13818" s="10" t="s">
        <v>607</v>
      </c>
      <c r="D13818" s="10" t="s">
        <v>15773</v>
      </c>
      <c r="E13818" s="9">
        <v>70487</v>
      </c>
      <c r="F13818" s="5">
        <v>43831</v>
      </c>
      <c r="G13818" s="7" t="s">
        <v>14092</v>
      </c>
      <c r="H13818" s="7" t="s">
        <v>14160</v>
      </c>
      <c r="I13818" s="7" t="s">
        <v>14130</v>
      </c>
      <c r="J13818" s="4">
        <v>2020</v>
      </c>
      <c r="L13818" s="19"/>
    </row>
    <row r="13819" spans="2:12" x14ac:dyDescent="0.25">
      <c r="B13819" s="10" t="s">
        <v>14087</v>
      </c>
      <c r="C13819" s="10" t="s">
        <v>607</v>
      </c>
      <c r="D13819" s="10" t="s">
        <v>15773</v>
      </c>
      <c r="E13819" s="9">
        <v>7048700</v>
      </c>
      <c r="F13819" s="5">
        <v>43831</v>
      </c>
      <c r="G13819" s="7" t="s">
        <v>14092</v>
      </c>
      <c r="H13819" s="7" t="s">
        <v>14160</v>
      </c>
      <c r="I13819" s="7" t="s">
        <v>14130</v>
      </c>
      <c r="J13819" s="4">
        <v>2020</v>
      </c>
      <c r="L13819" s="19"/>
    </row>
    <row r="13820" spans="2:12" x14ac:dyDescent="0.25">
      <c r="B13820" s="10" t="s">
        <v>7502</v>
      </c>
      <c r="C13820" s="10" t="s">
        <v>607</v>
      </c>
      <c r="D13820" s="10" t="s">
        <v>15774</v>
      </c>
      <c r="E13820" s="9">
        <v>3002212</v>
      </c>
      <c r="F13820" s="5">
        <v>40909</v>
      </c>
      <c r="G13820" s="7" t="s">
        <v>14092</v>
      </c>
      <c r="H13820" s="7" t="s">
        <v>14160</v>
      </c>
      <c r="I13820" s="7" t="s">
        <v>14130</v>
      </c>
      <c r="J13820" s="4">
        <v>2012</v>
      </c>
      <c r="L13820" s="19"/>
    </row>
    <row r="13821" spans="2:12" x14ac:dyDescent="0.25">
      <c r="B13821" s="10" t="s">
        <v>7502</v>
      </c>
      <c r="C13821" s="10" t="s">
        <v>607</v>
      </c>
      <c r="D13821" s="10" t="s">
        <v>15774</v>
      </c>
      <c r="E13821" s="9">
        <v>2859284</v>
      </c>
      <c r="F13821" s="5">
        <v>41275</v>
      </c>
      <c r="G13821" s="7" t="s">
        <v>14092</v>
      </c>
      <c r="H13821" s="7" t="s">
        <v>14160</v>
      </c>
      <c r="I13821" s="7" t="s">
        <v>14130</v>
      </c>
      <c r="J13821" s="4">
        <v>2013</v>
      </c>
      <c r="L13821" s="19"/>
    </row>
    <row r="13822" spans="2:12" x14ac:dyDescent="0.25">
      <c r="B13822" s="10" t="s">
        <v>7502</v>
      </c>
      <c r="C13822" s="10" t="s">
        <v>607</v>
      </c>
      <c r="D13822" s="10" t="s">
        <v>15774</v>
      </c>
      <c r="E13822" s="9">
        <v>2567828</v>
      </c>
      <c r="F13822" s="5">
        <v>41640</v>
      </c>
      <c r="G13822" s="7" t="s">
        <v>14092</v>
      </c>
      <c r="H13822" s="7" t="s">
        <v>14160</v>
      </c>
      <c r="I13822" s="7" t="s">
        <v>14130</v>
      </c>
      <c r="J13822" s="4">
        <v>2014</v>
      </c>
      <c r="L13822" s="19"/>
    </row>
    <row r="13823" spans="2:12" x14ac:dyDescent="0.25">
      <c r="B13823" s="10" t="s">
        <v>7502</v>
      </c>
      <c r="C13823" s="10" t="s">
        <v>607</v>
      </c>
      <c r="D13823" s="10" t="s">
        <v>15774</v>
      </c>
      <c r="E13823" s="9">
        <v>3000000</v>
      </c>
      <c r="F13823" s="5">
        <v>42005</v>
      </c>
      <c r="G13823" s="7" t="s">
        <v>14092</v>
      </c>
      <c r="H13823" s="7" t="s">
        <v>14160</v>
      </c>
      <c r="I13823" s="7" t="s">
        <v>14130</v>
      </c>
      <c r="J13823" s="4">
        <v>2015</v>
      </c>
      <c r="L13823" s="19"/>
    </row>
    <row r="13824" spans="2:12" x14ac:dyDescent="0.25">
      <c r="B13824" s="10" t="s">
        <v>7502</v>
      </c>
      <c r="C13824" s="10" t="s">
        <v>607</v>
      </c>
      <c r="D13824" s="10" t="s">
        <v>15774</v>
      </c>
      <c r="E13824" s="9">
        <v>843936</v>
      </c>
      <c r="F13824" s="5">
        <v>42370</v>
      </c>
      <c r="G13824" s="7" t="s">
        <v>14092</v>
      </c>
      <c r="H13824" s="7" t="s">
        <v>14160</v>
      </c>
      <c r="I13824" s="7" t="s">
        <v>14130</v>
      </c>
      <c r="J13824" s="4">
        <v>2016</v>
      </c>
      <c r="L13824" s="19"/>
    </row>
    <row r="13825" spans="2:12" x14ac:dyDescent="0.25">
      <c r="B13825" s="10" t="s">
        <v>7502</v>
      </c>
      <c r="C13825" s="10" t="s">
        <v>3732</v>
      </c>
      <c r="D13825" s="10" t="s">
        <v>15775</v>
      </c>
      <c r="E13825" s="9">
        <v>120775</v>
      </c>
      <c r="F13825" s="5">
        <v>42005</v>
      </c>
      <c r="G13825" s="7" t="s">
        <v>14096</v>
      </c>
      <c r="H13825" s="7" t="s">
        <v>14101</v>
      </c>
      <c r="I13825" s="7" t="s">
        <v>14130</v>
      </c>
      <c r="J13825" s="4">
        <v>2015</v>
      </c>
      <c r="L13825" s="19"/>
    </row>
    <row r="13826" spans="2:12" x14ac:dyDescent="0.25">
      <c r="B13826" s="10" t="s">
        <v>7502</v>
      </c>
      <c r="C13826" s="10" t="s">
        <v>3732</v>
      </c>
      <c r="D13826" s="10" t="s">
        <v>15775</v>
      </c>
      <c r="E13826" s="9">
        <v>233594</v>
      </c>
      <c r="F13826" s="5">
        <v>42370</v>
      </c>
      <c r="G13826" s="7" t="s">
        <v>14096</v>
      </c>
      <c r="H13826" s="7" t="s">
        <v>14101</v>
      </c>
      <c r="I13826" s="7" t="s">
        <v>14130</v>
      </c>
      <c r="J13826" s="4">
        <v>2016</v>
      </c>
      <c r="L13826" s="19"/>
    </row>
    <row r="13827" spans="2:12" x14ac:dyDescent="0.25">
      <c r="B13827" s="10" t="s">
        <v>7502</v>
      </c>
      <c r="C13827" s="10" t="s">
        <v>3732</v>
      </c>
      <c r="D13827" s="10" t="s">
        <v>15775</v>
      </c>
      <c r="E13827" s="9">
        <v>95851</v>
      </c>
      <c r="F13827" s="5">
        <v>42736</v>
      </c>
      <c r="G13827" s="7" t="s">
        <v>14096</v>
      </c>
      <c r="H13827" s="7" t="s">
        <v>14101</v>
      </c>
      <c r="I13827" s="7" t="s">
        <v>14130</v>
      </c>
      <c r="J13827" s="4">
        <v>2017</v>
      </c>
      <c r="L13827" s="19"/>
    </row>
    <row r="13828" spans="2:12" x14ac:dyDescent="0.25">
      <c r="B13828" s="10" t="s">
        <v>7502</v>
      </c>
      <c r="C13828" s="10" t="s">
        <v>3732</v>
      </c>
      <c r="D13828" s="10" t="s">
        <v>15775</v>
      </c>
      <c r="E13828" s="9">
        <v>222915</v>
      </c>
      <c r="F13828" s="5">
        <v>43101</v>
      </c>
      <c r="G13828" s="7" t="s">
        <v>14096</v>
      </c>
      <c r="H13828" s="7" t="s">
        <v>14101</v>
      </c>
      <c r="I13828" s="7" t="s">
        <v>14130</v>
      </c>
      <c r="J13828" s="4">
        <v>2018</v>
      </c>
      <c r="L13828" s="19"/>
    </row>
    <row r="13829" spans="2:12" x14ac:dyDescent="0.25">
      <c r="B13829" s="10" t="s">
        <v>7502</v>
      </c>
      <c r="C13829" s="10" t="s">
        <v>3732</v>
      </c>
      <c r="D13829" s="10" t="s">
        <v>15775</v>
      </c>
      <c r="E13829" s="9">
        <v>48601</v>
      </c>
      <c r="F13829" s="5">
        <v>43466</v>
      </c>
      <c r="G13829" s="7" t="s">
        <v>14096</v>
      </c>
      <c r="H13829" s="7" t="s">
        <v>14101</v>
      </c>
      <c r="I13829" s="7" t="s">
        <v>14130</v>
      </c>
      <c r="J13829" s="4">
        <v>2019</v>
      </c>
      <c r="L13829" s="19"/>
    </row>
    <row r="13830" spans="2:12" x14ac:dyDescent="0.25">
      <c r="B13830" s="10" t="s">
        <v>7502</v>
      </c>
      <c r="C13830" s="10" t="s">
        <v>597</v>
      </c>
      <c r="D13830" s="10" t="s">
        <v>15776</v>
      </c>
      <c r="E13830" s="9">
        <v>23500</v>
      </c>
      <c r="F13830" s="5">
        <v>40909</v>
      </c>
      <c r="G13830" s="7" t="s">
        <v>14092</v>
      </c>
      <c r="H13830" s="7" t="s">
        <v>14156</v>
      </c>
      <c r="I13830" s="7" t="s">
        <v>14130</v>
      </c>
      <c r="J13830" s="4">
        <v>2012</v>
      </c>
      <c r="L13830" s="19"/>
    </row>
    <row r="13831" spans="2:12" x14ac:dyDescent="0.25">
      <c r="B13831" s="10" t="s">
        <v>7502</v>
      </c>
      <c r="C13831" s="10" t="s">
        <v>597</v>
      </c>
      <c r="D13831" s="10" t="s">
        <v>15776</v>
      </c>
      <c r="E13831" s="9">
        <v>20900</v>
      </c>
      <c r="F13831" s="5">
        <v>41275</v>
      </c>
      <c r="G13831" s="7" t="s">
        <v>14092</v>
      </c>
      <c r="H13831" s="7" t="s">
        <v>14156</v>
      </c>
      <c r="I13831" s="7" t="s">
        <v>14130</v>
      </c>
      <c r="J13831" s="4">
        <v>2013</v>
      </c>
      <c r="L13831" s="19"/>
    </row>
    <row r="13832" spans="2:12" x14ac:dyDescent="0.25">
      <c r="B13832" s="10" t="s">
        <v>7502</v>
      </c>
      <c r="C13832" s="10" t="s">
        <v>597</v>
      </c>
      <c r="D13832" s="10" t="s">
        <v>15776</v>
      </c>
      <c r="E13832" s="9">
        <v>30000</v>
      </c>
      <c r="F13832" s="5">
        <v>41640</v>
      </c>
      <c r="G13832" s="7" t="s">
        <v>14092</v>
      </c>
      <c r="H13832" s="7" t="s">
        <v>14156</v>
      </c>
      <c r="I13832" s="7" t="s">
        <v>14130</v>
      </c>
      <c r="J13832" s="4">
        <v>2014</v>
      </c>
      <c r="L13832" s="19"/>
    </row>
    <row r="13833" spans="2:12" x14ac:dyDescent="0.25">
      <c r="B13833" s="10" t="s">
        <v>7502</v>
      </c>
      <c r="C13833" s="10" t="s">
        <v>597</v>
      </c>
      <c r="D13833" s="10" t="s">
        <v>15776</v>
      </c>
      <c r="E13833" s="9">
        <v>10000</v>
      </c>
      <c r="F13833" s="5">
        <v>42005</v>
      </c>
      <c r="G13833" s="7" t="s">
        <v>14092</v>
      </c>
      <c r="H13833" s="7" t="s">
        <v>14156</v>
      </c>
      <c r="I13833" s="7" t="s">
        <v>14130</v>
      </c>
      <c r="J13833" s="4">
        <v>2015</v>
      </c>
      <c r="L13833" s="19"/>
    </row>
    <row r="13834" spans="2:12" x14ac:dyDescent="0.25">
      <c r="B13834" s="10" t="s">
        <v>7502</v>
      </c>
      <c r="C13834" s="10" t="s">
        <v>597</v>
      </c>
      <c r="D13834" s="10" t="s">
        <v>15776</v>
      </c>
      <c r="E13834" s="9">
        <v>124</v>
      </c>
      <c r="F13834" s="5">
        <v>42370</v>
      </c>
      <c r="G13834" s="7" t="s">
        <v>14092</v>
      </c>
      <c r="H13834" s="7" t="s">
        <v>14156</v>
      </c>
      <c r="I13834" s="7" t="s">
        <v>14130</v>
      </c>
      <c r="J13834" s="4">
        <v>2016</v>
      </c>
      <c r="L13834" s="19"/>
    </row>
    <row r="13835" spans="2:12" x14ac:dyDescent="0.25">
      <c r="B13835" s="10" t="s">
        <v>7502</v>
      </c>
      <c r="C13835" s="10" t="s">
        <v>607</v>
      </c>
      <c r="D13835" s="10" t="s">
        <v>15777</v>
      </c>
      <c r="E13835" s="9">
        <v>16728</v>
      </c>
      <c r="F13835" s="5">
        <v>40909</v>
      </c>
      <c r="G13835" s="7" t="s">
        <v>14096</v>
      </c>
      <c r="H13835" s="7" t="s">
        <v>14101</v>
      </c>
      <c r="I13835" s="7" t="s">
        <v>14130</v>
      </c>
      <c r="J13835" s="4">
        <v>2012</v>
      </c>
      <c r="L13835" s="19"/>
    </row>
    <row r="13836" spans="2:12" x14ac:dyDescent="0.25">
      <c r="B13836" s="10" t="s">
        <v>7502</v>
      </c>
      <c r="C13836" s="10" t="s">
        <v>607</v>
      </c>
      <c r="D13836" s="10" t="s">
        <v>15777</v>
      </c>
      <c r="E13836" s="9">
        <v>0</v>
      </c>
      <c r="F13836" s="5">
        <v>41275</v>
      </c>
      <c r="G13836" s="7" t="s">
        <v>14096</v>
      </c>
      <c r="H13836" s="7" t="s">
        <v>14101</v>
      </c>
      <c r="I13836" s="7" t="s">
        <v>14130</v>
      </c>
      <c r="J13836" s="4">
        <v>2013</v>
      </c>
      <c r="L13836" s="19"/>
    </row>
    <row r="13837" spans="2:12" x14ac:dyDescent="0.25">
      <c r="B13837" s="10" t="s">
        <v>7502</v>
      </c>
      <c r="C13837" s="10" t="s">
        <v>595</v>
      </c>
      <c r="D13837" s="10" t="s">
        <v>15778</v>
      </c>
      <c r="E13837" s="9">
        <v>33790</v>
      </c>
      <c r="F13837" s="5">
        <v>40909</v>
      </c>
      <c r="G13837" s="7" t="s">
        <v>14096</v>
      </c>
      <c r="H13837" s="7" t="s">
        <v>14101</v>
      </c>
      <c r="I13837" s="7" t="s">
        <v>14130</v>
      </c>
      <c r="J13837" s="4">
        <v>2012</v>
      </c>
      <c r="L13837" s="19"/>
    </row>
    <row r="13838" spans="2:12" x14ac:dyDescent="0.25">
      <c r="B13838" s="10" t="s">
        <v>7502</v>
      </c>
      <c r="C13838" s="10" t="s">
        <v>3731</v>
      </c>
      <c r="D13838" s="10" t="s">
        <v>9030</v>
      </c>
      <c r="E13838" s="9">
        <v>10119</v>
      </c>
      <c r="F13838" s="5">
        <v>42370</v>
      </c>
      <c r="G13838" s="7" t="s">
        <v>14092</v>
      </c>
      <c r="H13838" s="7" t="s">
        <v>14149</v>
      </c>
      <c r="I13838" s="7" t="s">
        <v>14130</v>
      </c>
      <c r="J13838" s="4">
        <v>2016</v>
      </c>
      <c r="L13838" s="19"/>
    </row>
    <row r="13839" spans="2:12" x14ac:dyDescent="0.25">
      <c r="B13839" s="10" t="s">
        <v>7502</v>
      </c>
      <c r="C13839" s="10" t="s">
        <v>3731</v>
      </c>
      <c r="D13839" s="10" t="s">
        <v>9030</v>
      </c>
      <c r="E13839" s="9">
        <v>-76</v>
      </c>
      <c r="F13839" s="5">
        <v>42736</v>
      </c>
      <c r="G13839" s="7" t="s">
        <v>14092</v>
      </c>
      <c r="H13839" s="7" t="s">
        <v>14149</v>
      </c>
      <c r="I13839" s="7" t="s">
        <v>14130</v>
      </c>
      <c r="J13839" s="4">
        <v>2017</v>
      </c>
      <c r="L13839" s="19"/>
    </row>
    <row r="13840" spans="2:12" x14ac:dyDescent="0.25">
      <c r="B13840" s="10" t="s">
        <v>7502</v>
      </c>
      <c r="C13840" s="10" t="s">
        <v>3731</v>
      </c>
      <c r="D13840" s="10" t="s">
        <v>9030</v>
      </c>
      <c r="E13840" s="9">
        <v>0</v>
      </c>
      <c r="F13840" s="5">
        <v>43101</v>
      </c>
      <c r="G13840" s="7" t="s">
        <v>14092</v>
      </c>
      <c r="H13840" s="7" t="s">
        <v>14149</v>
      </c>
      <c r="I13840" s="7" t="s">
        <v>14130</v>
      </c>
      <c r="J13840" s="4">
        <v>2018</v>
      </c>
      <c r="L13840" s="19"/>
    </row>
    <row r="13841" spans="2:12" ht="25.5" x14ac:dyDescent="0.25">
      <c r="B13841" s="10" t="s">
        <v>3729</v>
      </c>
      <c r="C13841" s="10" t="s">
        <v>3739</v>
      </c>
      <c r="D13841" s="10" t="s">
        <v>10023</v>
      </c>
      <c r="E13841" s="9">
        <v>400000</v>
      </c>
      <c r="F13841" s="5">
        <v>42958</v>
      </c>
      <c r="G13841" s="7" t="s">
        <v>14104</v>
      </c>
      <c r="H13841" s="7" t="s">
        <v>14120</v>
      </c>
      <c r="I13841" s="7" t="s">
        <v>14130</v>
      </c>
      <c r="J13841" s="4">
        <v>2017</v>
      </c>
      <c r="L13841" s="19"/>
    </row>
    <row r="13842" spans="2:12" x14ac:dyDescent="0.25">
      <c r="B13842" s="10" t="s">
        <v>3729</v>
      </c>
      <c r="C13842" s="10" t="s">
        <v>3739</v>
      </c>
      <c r="D13842" s="10" t="s">
        <v>4060</v>
      </c>
      <c r="E13842" s="9">
        <v>620000</v>
      </c>
      <c r="F13842" s="5">
        <v>44032</v>
      </c>
      <c r="G13842" s="7" t="s">
        <v>14104</v>
      </c>
      <c r="H13842" s="7" t="s">
        <v>14120</v>
      </c>
      <c r="I13842" s="7" t="s">
        <v>14130</v>
      </c>
      <c r="J13842" s="4">
        <v>2020</v>
      </c>
      <c r="L13842" s="19"/>
    </row>
    <row r="13843" spans="2:12" x14ac:dyDescent="0.25">
      <c r="B13843" s="10" t="s">
        <v>3729</v>
      </c>
      <c r="C13843" s="10" t="s">
        <v>602</v>
      </c>
      <c r="D13843" s="10" t="s">
        <v>3946</v>
      </c>
      <c r="E13843" s="9">
        <v>100000</v>
      </c>
      <c r="F13843" s="5">
        <v>44118</v>
      </c>
      <c r="G13843" s="7" t="s">
        <v>14104</v>
      </c>
      <c r="H13843" s="7" t="s">
        <v>14120</v>
      </c>
      <c r="I13843" s="7" t="s">
        <v>14130</v>
      </c>
      <c r="J13843" s="4">
        <v>2020</v>
      </c>
      <c r="L13843" s="19"/>
    </row>
    <row r="13844" spans="2:12" x14ac:dyDescent="0.25">
      <c r="B13844" s="10" t="s">
        <v>7502</v>
      </c>
      <c r="C13844" s="10" t="s">
        <v>607</v>
      </c>
      <c r="D13844" s="10" t="s">
        <v>7710</v>
      </c>
      <c r="E13844" s="9">
        <v>673387</v>
      </c>
      <c r="F13844" s="5">
        <v>40909</v>
      </c>
      <c r="G13844" s="7" t="s">
        <v>14091</v>
      </c>
      <c r="H13844" s="7" t="s">
        <v>14121</v>
      </c>
      <c r="I13844" s="7" t="s">
        <v>14130</v>
      </c>
      <c r="J13844" s="4">
        <v>2012</v>
      </c>
      <c r="L13844" s="19"/>
    </row>
    <row r="13845" spans="2:12" x14ac:dyDescent="0.25">
      <c r="B13845" s="10" t="s">
        <v>7502</v>
      </c>
      <c r="C13845" s="10" t="s">
        <v>607</v>
      </c>
      <c r="D13845" s="10" t="s">
        <v>7710</v>
      </c>
      <c r="E13845" s="9">
        <v>2347887</v>
      </c>
      <c r="F13845" s="5">
        <v>41275</v>
      </c>
      <c r="G13845" s="7" t="s">
        <v>14091</v>
      </c>
      <c r="H13845" s="7" t="s">
        <v>14121</v>
      </c>
      <c r="I13845" s="7" t="s">
        <v>14130</v>
      </c>
      <c r="J13845" s="4">
        <v>2013</v>
      </c>
      <c r="L13845" s="19"/>
    </row>
    <row r="13846" spans="2:12" x14ac:dyDescent="0.25">
      <c r="B13846" s="10" t="s">
        <v>7502</v>
      </c>
      <c r="C13846" s="10" t="s">
        <v>607</v>
      </c>
      <c r="D13846" s="10" t="s">
        <v>7710</v>
      </c>
      <c r="E13846" s="9">
        <v>2534571</v>
      </c>
      <c r="F13846" s="5">
        <v>41640</v>
      </c>
      <c r="G13846" s="7" t="s">
        <v>14091</v>
      </c>
      <c r="H13846" s="7" t="s">
        <v>14121</v>
      </c>
      <c r="I13846" s="7" t="s">
        <v>14130</v>
      </c>
      <c r="J13846" s="4">
        <v>2014</v>
      </c>
      <c r="L13846" s="19"/>
    </row>
    <row r="13847" spans="2:12" x14ac:dyDescent="0.25">
      <c r="B13847" s="10" t="s">
        <v>7502</v>
      </c>
      <c r="C13847" s="10" t="s">
        <v>607</v>
      </c>
      <c r="D13847" s="10" t="s">
        <v>7710</v>
      </c>
      <c r="E13847" s="9">
        <v>650000</v>
      </c>
      <c r="F13847" s="5">
        <v>42005</v>
      </c>
      <c r="G13847" s="7" t="s">
        <v>14091</v>
      </c>
      <c r="H13847" s="7" t="s">
        <v>14121</v>
      </c>
      <c r="I13847" s="7" t="s">
        <v>14130</v>
      </c>
      <c r="J13847" s="4">
        <v>2015</v>
      </c>
      <c r="L13847" s="19"/>
    </row>
    <row r="13848" spans="2:12" x14ac:dyDescent="0.25">
      <c r="B13848" s="10" t="s">
        <v>3729</v>
      </c>
      <c r="C13848" s="10" t="s">
        <v>601</v>
      </c>
      <c r="D13848" s="10" t="s">
        <v>5683</v>
      </c>
      <c r="E13848" s="9">
        <v>336000</v>
      </c>
      <c r="F13848" s="5">
        <v>42713</v>
      </c>
      <c r="G13848" s="7" t="s">
        <v>14096</v>
      </c>
      <c r="H13848" s="7" t="s">
        <v>14101</v>
      </c>
      <c r="I13848" s="7" t="s">
        <v>14130</v>
      </c>
      <c r="J13848" s="4">
        <v>2016</v>
      </c>
      <c r="L13848" s="19"/>
    </row>
    <row r="13849" spans="2:12" ht="25.5" x14ac:dyDescent="0.25">
      <c r="B13849" s="10" t="s">
        <v>3729</v>
      </c>
      <c r="C13849" s="10" t="s">
        <v>607</v>
      </c>
      <c r="D13849" s="10" t="s">
        <v>4210</v>
      </c>
      <c r="E13849" s="9">
        <v>450000</v>
      </c>
      <c r="F13849" s="5">
        <v>43896</v>
      </c>
      <c r="G13849" s="7" t="s">
        <v>14096</v>
      </c>
      <c r="H13849" s="7" t="s">
        <v>14101</v>
      </c>
      <c r="I13849" s="7" t="s">
        <v>14130</v>
      </c>
      <c r="J13849" s="4">
        <v>2020</v>
      </c>
      <c r="L13849" s="19"/>
    </row>
    <row r="13850" spans="2:12" ht="25.5" x14ac:dyDescent="0.25">
      <c r="B13850" s="10" t="s">
        <v>3729</v>
      </c>
      <c r="C13850" s="10" t="s">
        <v>594</v>
      </c>
      <c r="D13850" s="10" t="s">
        <v>15372</v>
      </c>
      <c r="E13850" s="9">
        <v>477000</v>
      </c>
      <c r="F13850" s="5">
        <v>42475</v>
      </c>
      <c r="G13850" s="7" t="s">
        <v>14096</v>
      </c>
      <c r="H13850" s="7" t="s">
        <v>14101</v>
      </c>
      <c r="I13850" s="7" t="s">
        <v>14130</v>
      </c>
      <c r="J13850" s="4">
        <v>2016</v>
      </c>
      <c r="L13850" s="19"/>
    </row>
    <row r="13851" spans="2:12" x14ac:dyDescent="0.25">
      <c r="B13851" s="10" t="s">
        <v>7502</v>
      </c>
      <c r="C13851" s="10" t="s">
        <v>603</v>
      </c>
      <c r="D13851" s="10" t="s">
        <v>14109</v>
      </c>
      <c r="E13851" s="9">
        <v>10000</v>
      </c>
      <c r="F13851" s="5">
        <v>43831</v>
      </c>
      <c r="G13851" s="7" t="s">
        <v>14092</v>
      </c>
      <c r="H13851" s="7" t="s">
        <v>14149</v>
      </c>
      <c r="I13851" s="7" t="s">
        <v>14130</v>
      </c>
      <c r="J13851" s="4">
        <v>2020</v>
      </c>
      <c r="L13851" s="19"/>
    </row>
    <row r="13852" spans="2:12" x14ac:dyDescent="0.25">
      <c r="B13852" s="10" t="s">
        <v>14087</v>
      </c>
      <c r="C13852" s="10" t="s">
        <v>603</v>
      </c>
      <c r="D13852" s="10" t="s">
        <v>14109</v>
      </c>
      <c r="E13852" s="9">
        <v>1500</v>
      </c>
      <c r="F13852" s="5">
        <v>43831</v>
      </c>
      <c r="G13852" s="7" t="s">
        <v>14092</v>
      </c>
      <c r="H13852" s="7" t="s">
        <v>14149</v>
      </c>
      <c r="I13852" s="7" t="s">
        <v>14130</v>
      </c>
      <c r="J13852" s="4">
        <v>2020</v>
      </c>
      <c r="L13852" s="19"/>
    </row>
    <row r="13853" spans="2:12" x14ac:dyDescent="0.25">
      <c r="B13853" s="10" t="s">
        <v>7502</v>
      </c>
      <c r="C13853" s="10" t="s">
        <v>595</v>
      </c>
      <c r="D13853" s="10" t="s">
        <v>7780</v>
      </c>
      <c r="E13853" s="9">
        <v>417674</v>
      </c>
      <c r="F13853" s="5">
        <v>40909</v>
      </c>
      <c r="G13853" s="7" t="s">
        <v>14096</v>
      </c>
      <c r="H13853" s="7" t="s">
        <v>14101</v>
      </c>
      <c r="I13853" s="7" t="s">
        <v>14130</v>
      </c>
      <c r="J13853" s="4">
        <v>2012</v>
      </c>
      <c r="L13853" s="19"/>
    </row>
    <row r="13854" spans="2:12" x14ac:dyDescent="0.25">
      <c r="B13854" s="10" t="s">
        <v>7502</v>
      </c>
      <c r="C13854" s="10" t="s">
        <v>595</v>
      </c>
      <c r="D13854" s="10" t="s">
        <v>7780</v>
      </c>
      <c r="E13854" s="9">
        <v>284289</v>
      </c>
      <c r="F13854" s="5">
        <v>41275</v>
      </c>
      <c r="G13854" s="7" t="s">
        <v>14096</v>
      </c>
      <c r="H13854" s="7" t="s">
        <v>14101</v>
      </c>
      <c r="I13854" s="7" t="s">
        <v>14130</v>
      </c>
      <c r="J13854" s="4">
        <v>2013</v>
      </c>
      <c r="L13854" s="19"/>
    </row>
    <row r="13855" spans="2:12" x14ac:dyDescent="0.25">
      <c r="B13855" s="10" t="s">
        <v>7502</v>
      </c>
      <c r="C13855" s="10" t="s">
        <v>595</v>
      </c>
      <c r="D13855" s="10" t="s">
        <v>7780</v>
      </c>
      <c r="E13855" s="9">
        <v>147761</v>
      </c>
      <c r="F13855" s="5">
        <v>41640</v>
      </c>
      <c r="G13855" s="7" t="s">
        <v>14096</v>
      </c>
      <c r="H13855" s="7" t="s">
        <v>14101</v>
      </c>
      <c r="I13855" s="7" t="s">
        <v>14130</v>
      </c>
      <c r="J13855" s="4">
        <v>2014</v>
      </c>
      <c r="L13855" s="19"/>
    </row>
    <row r="13856" spans="2:12" x14ac:dyDescent="0.25">
      <c r="B13856" s="10" t="s">
        <v>7502</v>
      </c>
      <c r="C13856" s="10" t="s">
        <v>595</v>
      </c>
      <c r="D13856" s="10" t="s">
        <v>7780</v>
      </c>
      <c r="E13856" s="9">
        <v>13601</v>
      </c>
      <c r="F13856" s="5">
        <v>42005</v>
      </c>
      <c r="G13856" s="7" t="s">
        <v>14096</v>
      </c>
      <c r="H13856" s="7" t="s">
        <v>14101</v>
      </c>
      <c r="I13856" s="7" t="s">
        <v>14130</v>
      </c>
      <c r="J13856" s="4">
        <v>2015</v>
      </c>
      <c r="L13856" s="19"/>
    </row>
    <row r="13857" spans="2:12" x14ac:dyDescent="0.25">
      <c r="B13857" s="10" t="s">
        <v>7502</v>
      </c>
      <c r="C13857" s="10" t="s">
        <v>3740</v>
      </c>
      <c r="D13857" s="10" t="s">
        <v>9134</v>
      </c>
      <c r="E13857" s="9">
        <v>150000</v>
      </c>
      <c r="F13857" s="5">
        <v>42736</v>
      </c>
      <c r="G13857" s="7" t="s">
        <v>14096</v>
      </c>
      <c r="H13857" s="7" t="s">
        <v>14101</v>
      </c>
      <c r="I13857" s="7" t="s">
        <v>14130</v>
      </c>
      <c r="J13857" s="4">
        <v>2017</v>
      </c>
      <c r="L13857" s="19"/>
    </row>
    <row r="13858" spans="2:12" x14ac:dyDescent="0.25">
      <c r="B13858" s="10" t="s">
        <v>7502</v>
      </c>
      <c r="C13858" s="10" t="s">
        <v>3740</v>
      </c>
      <c r="D13858" s="10" t="s">
        <v>9134</v>
      </c>
      <c r="E13858" s="9">
        <v>126227</v>
      </c>
      <c r="F13858" s="5">
        <v>43101</v>
      </c>
      <c r="G13858" s="7" t="s">
        <v>14096</v>
      </c>
      <c r="H13858" s="7" t="s">
        <v>14101</v>
      </c>
      <c r="I13858" s="7" t="s">
        <v>14130</v>
      </c>
      <c r="J13858" s="4">
        <v>2018</v>
      </c>
      <c r="L13858" s="19"/>
    </row>
    <row r="13859" spans="2:12" x14ac:dyDescent="0.25">
      <c r="B13859" s="10" t="s">
        <v>7502</v>
      </c>
      <c r="C13859" s="10" t="s">
        <v>3740</v>
      </c>
      <c r="D13859" s="10" t="s">
        <v>9134</v>
      </c>
      <c r="E13859" s="9">
        <v>3634</v>
      </c>
      <c r="F13859" s="5">
        <v>43466</v>
      </c>
      <c r="G13859" s="7" t="s">
        <v>14096</v>
      </c>
      <c r="H13859" s="7" t="s">
        <v>14101</v>
      </c>
      <c r="I13859" s="7" t="s">
        <v>14130</v>
      </c>
      <c r="J13859" s="4">
        <v>2019</v>
      </c>
      <c r="L13859" s="19"/>
    </row>
    <row r="13860" spans="2:12" x14ac:dyDescent="0.25">
      <c r="B13860" s="10" t="s">
        <v>7502</v>
      </c>
      <c r="C13860" s="10" t="s">
        <v>597</v>
      </c>
      <c r="D13860" s="10" t="s">
        <v>9877</v>
      </c>
      <c r="E13860" s="9">
        <v>0</v>
      </c>
      <c r="F13860" s="5">
        <v>43831</v>
      </c>
      <c r="G13860" s="7" t="s">
        <v>14096</v>
      </c>
      <c r="H13860" s="7" t="s">
        <v>14101</v>
      </c>
      <c r="I13860" s="7" t="s">
        <v>14130</v>
      </c>
      <c r="J13860" s="4">
        <v>2020</v>
      </c>
      <c r="L13860" s="19"/>
    </row>
    <row r="13861" spans="2:12" x14ac:dyDescent="0.25">
      <c r="B13861" s="10" t="s">
        <v>7502</v>
      </c>
      <c r="C13861" s="10" t="s">
        <v>596</v>
      </c>
      <c r="D13861" s="10" t="s">
        <v>15023</v>
      </c>
      <c r="E13861" s="9">
        <v>122979</v>
      </c>
      <c r="F13861" s="5">
        <v>42736</v>
      </c>
      <c r="G13861" s="7" t="s">
        <v>14096</v>
      </c>
      <c r="H13861" s="7" t="s">
        <v>14101</v>
      </c>
      <c r="I13861" s="7" t="s">
        <v>14130</v>
      </c>
      <c r="J13861" s="4">
        <v>2017</v>
      </c>
      <c r="L13861" s="19"/>
    </row>
    <row r="13862" spans="2:12" x14ac:dyDescent="0.25">
      <c r="B13862" s="10" t="s">
        <v>7502</v>
      </c>
      <c r="C13862" s="10" t="s">
        <v>596</v>
      </c>
      <c r="D13862" s="10" t="s">
        <v>15023</v>
      </c>
      <c r="E13862" s="9">
        <v>15824</v>
      </c>
      <c r="F13862" s="5">
        <v>43101</v>
      </c>
      <c r="G13862" s="7" t="s">
        <v>14096</v>
      </c>
      <c r="H13862" s="7" t="s">
        <v>14101</v>
      </c>
      <c r="I13862" s="7" t="s">
        <v>14130</v>
      </c>
      <c r="J13862" s="4">
        <v>2018</v>
      </c>
      <c r="L13862" s="19"/>
    </row>
    <row r="13863" spans="2:12" x14ac:dyDescent="0.25">
      <c r="B13863" s="10" t="s">
        <v>7502</v>
      </c>
      <c r="C13863" s="10" t="s">
        <v>596</v>
      </c>
      <c r="D13863" s="10" t="s">
        <v>15023</v>
      </c>
      <c r="E13863" s="9">
        <v>51260</v>
      </c>
      <c r="F13863" s="5">
        <v>43466</v>
      </c>
      <c r="G13863" s="7" t="s">
        <v>14096</v>
      </c>
      <c r="H13863" s="7" t="s">
        <v>14101</v>
      </c>
      <c r="I13863" s="7" t="s">
        <v>14130</v>
      </c>
      <c r="J13863" s="4">
        <v>2019</v>
      </c>
      <c r="L13863" s="19"/>
    </row>
    <row r="13864" spans="2:12" x14ac:dyDescent="0.25">
      <c r="B13864" s="10" t="s">
        <v>7502</v>
      </c>
      <c r="C13864" s="10" t="s">
        <v>596</v>
      </c>
      <c r="D13864" s="10" t="s">
        <v>15023</v>
      </c>
      <c r="E13864" s="9">
        <v>48121</v>
      </c>
      <c r="F13864" s="5">
        <v>43831</v>
      </c>
      <c r="G13864" s="7" t="s">
        <v>14096</v>
      </c>
      <c r="H13864" s="7" t="s">
        <v>14101</v>
      </c>
      <c r="I13864" s="7" t="s">
        <v>14130</v>
      </c>
      <c r="J13864" s="4">
        <v>2020</v>
      </c>
      <c r="L13864" s="19"/>
    </row>
    <row r="13865" spans="2:12" x14ac:dyDescent="0.25">
      <c r="B13865" s="10" t="s">
        <v>14087</v>
      </c>
      <c r="C13865" s="10" t="s">
        <v>596</v>
      </c>
      <c r="D13865" s="10" t="s">
        <v>15023</v>
      </c>
      <c r="E13865" s="9">
        <v>4812100</v>
      </c>
      <c r="F13865" s="5">
        <v>43831</v>
      </c>
      <c r="G13865" s="7" t="s">
        <v>14096</v>
      </c>
      <c r="H13865" s="7" t="s">
        <v>14101</v>
      </c>
      <c r="I13865" s="7" t="s">
        <v>14130</v>
      </c>
      <c r="J13865" s="4">
        <v>2020</v>
      </c>
      <c r="L13865" s="19"/>
    </row>
    <row r="13866" spans="2:12" ht="25.5" x14ac:dyDescent="0.25">
      <c r="B13866" s="10" t="s">
        <v>3729</v>
      </c>
      <c r="C13866" s="10" t="s">
        <v>3739</v>
      </c>
      <c r="D13866" s="10" t="s">
        <v>7098</v>
      </c>
      <c r="E13866" s="9">
        <v>27500</v>
      </c>
      <c r="F13866" s="5">
        <v>41754</v>
      </c>
      <c r="G13866" s="7" t="s">
        <v>14096</v>
      </c>
      <c r="H13866" s="7" t="s">
        <v>14101</v>
      </c>
      <c r="I13866" s="7" t="s">
        <v>14130</v>
      </c>
      <c r="J13866" s="4">
        <v>2014</v>
      </c>
      <c r="L13866" s="19"/>
    </row>
    <row r="13867" spans="2:12" x14ac:dyDescent="0.25">
      <c r="B13867" s="10" t="s">
        <v>3729</v>
      </c>
      <c r="C13867" s="10" t="s">
        <v>3739</v>
      </c>
      <c r="D13867" s="10" t="s">
        <v>5206</v>
      </c>
      <c r="E13867" s="9">
        <v>500000</v>
      </c>
      <c r="F13867" s="5">
        <v>43089</v>
      </c>
      <c r="G13867" s="7" t="s">
        <v>14104</v>
      </c>
      <c r="H13867" s="7" t="s">
        <v>14122</v>
      </c>
      <c r="I13867" s="7" t="s">
        <v>14130</v>
      </c>
      <c r="J13867" s="4">
        <v>2017</v>
      </c>
      <c r="L13867" s="19"/>
    </row>
    <row r="13868" spans="2:12" x14ac:dyDescent="0.25">
      <c r="B13868" s="10" t="s">
        <v>7502</v>
      </c>
      <c r="C13868" s="10" t="s">
        <v>3733</v>
      </c>
      <c r="D13868" s="10" t="s">
        <v>7612</v>
      </c>
      <c r="E13868" s="9">
        <v>1408309</v>
      </c>
      <c r="F13868" s="5">
        <v>40909</v>
      </c>
      <c r="G13868" s="7" t="s">
        <v>14092</v>
      </c>
      <c r="H13868" s="7" t="s">
        <v>14160</v>
      </c>
      <c r="I13868" s="7" t="s">
        <v>14130</v>
      </c>
      <c r="J13868" s="4">
        <v>2012</v>
      </c>
      <c r="L13868" s="19"/>
    </row>
    <row r="13869" spans="2:12" x14ac:dyDescent="0.25">
      <c r="B13869" s="10" t="s">
        <v>7502</v>
      </c>
      <c r="C13869" s="10" t="s">
        <v>3733</v>
      </c>
      <c r="D13869" s="10" t="s">
        <v>7612</v>
      </c>
      <c r="E13869" s="9">
        <v>938390</v>
      </c>
      <c r="F13869" s="5">
        <v>41275</v>
      </c>
      <c r="G13869" s="7" t="s">
        <v>14092</v>
      </c>
      <c r="H13869" s="7" t="s">
        <v>14160</v>
      </c>
      <c r="I13869" s="7" t="s">
        <v>14130</v>
      </c>
      <c r="J13869" s="4">
        <v>2013</v>
      </c>
      <c r="L13869" s="19"/>
    </row>
    <row r="13870" spans="2:12" x14ac:dyDescent="0.25">
      <c r="B13870" s="10" t="s">
        <v>7502</v>
      </c>
      <c r="C13870" s="10" t="s">
        <v>3733</v>
      </c>
      <c r="D13870" s="10" t="s">
        <v>7612</v>
      </c>
      <c r="E13870" s="9">
        <v>1050459</v>
      </c>
      <c r="F13870" s="5">
        <v>41640</v>
      </c>
      <c r="G13870" s="7" t="s">
        <v>14092</v>
      </c>
      <c r="H13870" s="7" t="s">
        <v>14160</v>
      </c>
      <c r="I13870" s="7" t="s">
        <v>14130</v>
      </c>
      <c r="J13870" s="4">
        <v>2014</v>
      </c>
      <c r="L13870" s="19"/>
    </row>
    <row r="13871" spans="2:12" x14ac:dyDescent="0.25">
      <c r="B13871" s="10" t="s">
        <v>7502</v>
      </c>
      <c r="C13871" s="10" t="s">
        <v>3733</v>
      </c>
      <c r="D13871" s="10" t="s">
        <v>7612</v>
      </c>
      <c r="E13871" s="9">
        <v>1343419</v>
      </c>
      <c r="F13871" s="5">
        <v>42005</v>
      </c>
      <c r="G13871" s="7" t="s">
        <v>14092</v>
      </c>
      <c r="H13871" s="7" t="s">
        <v>14160</v>
      </c>
      <c r="I13871" s="7" t="s">
        <v>14130</v>
      </c>
      <c r="J13871" s="4">
        <v>2015</v>
      </c>
      <c r="L13871" s="19"/>
    </row>
    <row r="13872" spans="2:12" x14ac:dyDescent="0.25">
      <c r="B13872" s="10" t="s">
        <v>7502</v>
      </c>
      <c r="C13872" s="10" t="s">
        <v>3733</v>
      </c>
      <c r="D13872" s="10" t="s">
        <v>7612</v>
      </c>
      <c r="E13872" s="9">
        <v>3232248</v>
      </c>
      <c r="F13872" s="5">
        <v>42370</v>
      </c>
      <c r="G13872" s="7" t="s">
        <v>14092</v>
      </c>
      <c r="H13872" s="7" t="s">
        <v>14160</v>
      </c>
      <c r="I13872" s="7" t="s">
        <v>14130</v>
      </c>
      <c r="J13872" s="4">
        <v>2016</v>
      </c>
      <c r="L13872" s="19"/>
    </row>
    <row r="13873" spans="2:12" x14ac:dyDescent="0.25">
      <c r="B13873" s="10" t="s">
        <v>7502</v>
      </c>
      <c r="C13873" s="10" t="s">
        <v>3733</v>
      </c>
      <c r="D13873" s="10" t="s">
        <v>7612</v>
      </c>
      <c r="E13873" s="9">
        <v>3540184</v>
      </c>
      <c r="F13873" s="5">
        <v>42736</v>
      </c>
      <c r="G13873" s="7" t="s">
        <v>14092</v>
      </c>
      <c r="H13873" s="7" t="s">
        <v>14160</v>
      </c>
      <c r="I13873" s="7" t="s">
        <v>14130</v>
      </c>
      <c r="J13873" s="4">
        <v>2017</v>
      </c>
      <c r="L13873" s="19"/>
    </row>
    <row r="13874" spans="2:12" x14ac:dyDescent="0.25">
      <c r="B13874" s="10" t="s">
        <v>7502</v>
      </c>
      <c r="C13874" s="10" t="s">
        <v>3733</v>
      </c>
      <c r="D13874" s="10" t="s">
        <v>7612</v>
      </c>
      <c r="E13874" s="9">
        <v>3870240</v>
      </c>
      <c r="F13874" s="5">
        <v>43101</v>
      </c>
      <c r="G13874" s="7" t="s">
        <v>14092</v>
      </c>
      <c r="H13874" s="7" t="s">
        <v>14160</v>
      </c>
      <c r="I13874" s="7" t="s">
        <v>14130</v>
      </c>
      <c r="J13874" s="4">
        <v>2018</v>
      </c>
      <c r="L13874" s="19"/>
    </row>
    <row r="13875" spans="2:12" x14ac:dyDescent="0.25">
      <c r="B13875" s="10" t="s">
        <v>7502</v>
      </c>
      <c r="C13875" s="10" t="s">
        <v>3733</v>
      </c>
      <c r="D13875" s="10" t="s">
        <v>7612</v>
      </c>
      <c r="E13875" s="9">
        <v>9902315</v>
      </c>
      <c r="F13875" s="5">
        <v>43466</v>
      </c>
      <c r="G13875" s="7" t="s">
        <v>14092</v>
      </c>
      <c r="H13875" s="7" t="s">
        <v>14160</v>
      </c>
      <c r="I13875" s="7" t="s">
        <v>14130</v>
      </c>
      <c r="J13875" s="4">
        <v>2019</v>
      </c>
      <c r="L13875" s="19"/>
    </row>
    <row r="13876" spans="2:12" x14ac:dyDescent="0.25">
      <c r="B13876" s="10" t="s">
        <v>7502</v>
      </c>
      <c r="C13876" s="10" t="s">
        <v>3733</v>
      </c>
      <c r="D13876" s="10" t="s">
        <v>7612</v>
      </c>
      <c r="E13876" s="9">
        <v>13984223</v>
      </c>
      <c r="F13876" s="5">
        <v>43831</v>
      </c>
      <c r="G13876" s="7" t="s">
        <v>14092</v>
      </c>
      <c r="H13876" s="7" t="s">
        <v>14160</v>
      </c>
      <c r="I13876" s="7" t="s">
        <v>14130</v>
      </c>
      <c r="J13876" s="4">
        <v>2020</v>
      </c>
      <c r="L13876" s="19"/>
    </row>
    <row r="13877" spans="2:12" x14ac:dyDescent="0.25">
      <c r="B13877" s="10" t="s">
        <v>14087</v>
      </c>
      <c r="C13877" s="10" t="s">
        <v>3733</v>
      </c>
      <c r="D13877" s="10" t="s">
        <v>7612</v>
      </c>
      <c r="E13877" s="9">
        <v>2693840</v>
      </c>
      <c r="F13877" s="5">
        <v>43831</v>
      </c>
      <c r="G13877" s="7" t="s">
        <v>14092</v>
      </c>
      <c r="H13877" s="7" t="s">
        <v>14160</v>
      </c>
      <c r="I13877" s="7" t="s">
        <v>14130</v>
      </c>
      <c r="J13877" s="4">
        <v>2020</v>
      </c>
      <c r="L13877" s="19"/>
    </row>
    <row r="13878" spans="2:12" x14ac:dyDescent="0.25">
      <c r="B13878" s="10" t="s">
        <v>3729</v>
      </c>
      <c r="C13878" s="10" t="s">
        <v>3739</v>
      </c>
      <c r="D13878" s="10" t="s">
        <v>6364</v>
      </c>
      <c r="E13878" s="9">
        <v>20000</v>
      </c>
      <c r="F13878" s="5">
        <v>42264</v>
      </c>
      <c r="G13878" s="7" t="s">
        <v>14096</v>
      </c>
      <c r="H13878" s="7" t="s">
        <v>14101</v>
      </c>
      <c r="I13878" s="7" t="s">
        <v>14130</v>
      </c>
      <c r="J13878" s="4">
        <v>2015</v>
      </c>
      <c r="L13878" s="19"/>
    </row>
    <row r="13879" spans="2:12" ht="38.25" x14ac:dyDescent="0.25">
      <c r="B13879" s="10" t="s">
        <v>3729</v>
      </c>
      <c r="C13879" s="10" t="s">
        <v>3739</v>
      </c>
      <c r="D13879" s="10" t="s">
        <v>5781</v>
      </c>
      <c r="E13879" s="9">
        <v>500000</v>
      </c>
      <c r="F13879" s="5">
        <v>42688</v>
      </c>
      <c r="G13879" s="7" t="s">
        <v>14096</v>
      </c>
      <c r="H13879" s="7" t="s">
        <v>14101</v>
      </c>
      <c r="I13879" s="7" t="s">
        <v>14130</v>
      </c>
      <c r="J13879" s="4">
        <v>2016</v>
      </c>
      <c r="L13879" s="19"/>
    </row>
    <row r="13880" spans="2:12" ht="25.5" x14ac:dyDescent="0.25">
      <c r="B13880" s="10" t="s">
        <v>7502</v>
      </c>
      <c r="C13880" s="10" t="s">
        <v>606</v>
      </c>
      <c r="D13880" s="10" t="s">
        <v>7570</v>
      </c>
      <c r="E13880" s="9">
        <v>2600000</v>
      </c>
      <c r="F13880" s="5">
        <v>40909</v>
      </c>
      <c r="G13880" s="7" t="s">
        <v>14096</v>
      </c>
      <c r="H13880" s="7" t="s">
        <v>14101</v>
      </c>
      <c r="I13880" s="7" t="s">
        <v>14130</v>
      </c>
      <c r="J13880" s="4">
        <v>2012</v>
      </c>
      <c r="L13880" s="19"/>
    </row>
    <row r="13881" spans="2:12" ht="25.5" x14ac:dyDescent="0.25">
      <c r="B13881" s="10" t="s">
        <v>7502</v>
      </c>
      <c r="C13881" s="10" t="s">
        <v>606</v>
      </c>
      <c r="D13881" s="10" t="s">
        <v>7570</v>
      </c>
      <c r="E13881" s="9">
        <v>1694000</v>
      </c>
      <c r="F13881" s="5">
        <v>41275</v>
      </c>
      <c r="G13881" s="7" t="s">
        <v>14096</v>
      </c>
      <c r="H13881" s="7" t="s">
        <v>14101</v>
      </c>
      <c r="I13881" s="7" t="s">
        <v>14130</v>
      </c>
      <c r="J13881" s="4">
        <v>2013</v>
      </c>
      <c r="L13881" s="19"/>
    </row>
    <row r="13882" spans="2:12" ht="25.5" x14ac:dyDescent="0.25">
      <c r="B13882" s="10" t="s">
        <v>7502</v>
      </c>
      <c r="C13882" s="10" t="s">
        <v>606</v>
      </c>
      <c r="D13882" s="10" t="s">
        <v>7570</v>
      </c>
      <c r="E13882" s="9">
        <v>1542000</v>
      </c>
      <c r="F13882" s="5">
        <v>41640</v>
      </c>
      <c r="G13882" s="7" t="s">
        <v>14096</v>
      </c>
      <c r="H13882" s="7" t="s">
        <v>14101</v>
      </c>
      <c r="I13882" s="7" t="s">
        <v>14130</v>
      </c>
      <c r="J13882" s="4">
        <v>2014</v>
      </c>
      <c r="L13882" s="19"/>
    </row>
    <row r="13883" spans="2:12" ht="25.5" x14ac:dyDescent="0.25">
      <c r="B13883" s="10" t="s">
        <v>7502</v>
      </c>
      <c r="C13883" s="10" t="s">
        <v>606</v>
      </c>
      <c r="D13883" s="10" t="s">
        <v>7570</v>
      </c>
      <c r="E13883" s="9">
        <v>4000</v>
      </c>
      <c r="F13883" s="5">
        <v>42005</v>
      </c>
      <c r="G13883" s="7" t="s">
        <v>14096</v>
      </c>
      <c r="H13883" s="7" t="s">
        <v>14101</v>
      </c>
      <c r="I13883" s="7" t="s">
        <v>14130</v>
      </c>
      <c r="J13883" s="4">
        <v>2015</v>
      </c>
      <c r="L13883" s="19"/>
    </row>
    <row r="13884" spans="2:12" x14ac:dyDescent="0.25">
      <c r="B13884" s="10" t="s">
        <v>7502</v>
      </c>
      <c r="C13884" s="10" t="s">
        <v>595</v>
      </c>
      <c r="D13884" s="10" t="s">
        <v>14205</v>
      </c>
      <c r="E13884" s="9">
        <v>143192</v>
      </c>
      <c r="F13884" s="5">
        <v>40909</v>
      </c>
      <c r="G13884" s="7" t="s">
        <v>14091</v>
      </c>
      <c r="H13884" s="7" t="s">
        <v>14142</v>
      </c>
      <c r="I13884" s="7" t="s">
        <v>14130</v>
      </c>
      <c r="J13884" s="4">
        <v>2012</v>
      </c>
      <c r="L13884" s="19"/>
    </row>
    <row r="13885" spans="2:12" x14ac:dyDescent="0.25">
      <c r="B13885" s="10" t="s">
        <v>616</v>
      </c>
      <c r="C13885" s="10" t="s">
        <v>598</v>
      </c>
      <c r="D13885" s="10" t="s">
        <v>2920</v>
      </c>
      <c r="E13885" s="9">
        <v>60000000</v>
      </c>
      <c r="F13885" s="5">
        <v>30096</v>
      </c>
      <c r="G13885" s="7" t="s">
        <v>14091</v>
      </c>
      <c r="H13885" s="7" t="s">
        <v>14157</v>
      </c>
      <c r="I13885" s="7" t="s">
        <v>14123</v>
      </c>
      <c r="J13885" s="4">
        <v>1982</v>
      </c>
      <c r="L13885" s="19"/>
    </row>
    <row r="13886" spans="2:12" x14ac:dyDescent="0.25">
      <c r="B13886" s="10" t="s">
        <v>616</v>
      </c>
      <c r="C13886" s="10" t="s">
        <v>596</v>
      </c>
      <c r="D13886" s="10" t="s">
        <v>2213</v>
      </c>
      <c r="E13886" s="9">
        <v>36000000</v>
      </c>
      <c r="F13886" s="5">
        <v>35836</v>
      </c>
      <c r="G13886" s="7" t="s">
        <v>14091</v>
      </c>
      <c r="H13886" s="7" t="s">
        <v>14157</v>
      </c>
      <c r="I13886" s="7" t="s">
        <v>14123</v>
      </c>
      <c r="J13886" s="4">
        <v>1998</v>
      </c>
      <c r="L13886" s="19"/>
    </row>
    <row r="13887" spans="2:12" x14ac:dyDescent="0.25">
      <c r="B13887" s="10" t="s">
        <v>3729</v>
      </c>
      <c r="C13887" s="10" t="s">
        <v>3739</v>
      </c>
      <c r="D13887" s="10" t="s">
        <v>5080</v>
      </c>
      <c r="E13887" s="9">
        <v>3500000</v>
      </c>
      <c r="F13887" s="5">
        <v>43286</v>
      </c>
      <c r="G13887" s="7" t="s">
        <v>14096</v>
      </c>
      <c r="H13887" s="7" t="s">
        <v>14101</v>
      </c>
      <c r="I13887" s="7" t="s">
        <v>14131</v>
      </c>
      <c r="J13887" s="4">
        <v>2018</v>
      </c>
      <c r="L13887" s="19"/>
    </row>
    <row r="13888" spans="2:12" x14ac:dyDescent="0.25">
      <c r="B13888" s="10" t="s">
        <v>616</v>
      </c>
      <c r="C13888" s="10" t="s">
        <v>594</v>
      </c>
      <c r="D13888" s="10" t="s">
        <v>2866</v>
      </c>
      <c r="E13888" s="9">
        <v>40000000</v>
      </c>
      <c r="F13888" s="5">
        <v>30714</v>
      </c>
      <c r="G13888" s="7" t="s">
        <v>14091</v>
      </c>
      <c r="H13888" s="7" t="s">
        <v>14248</v>
      </c>
      <c r="I13888" s="7" t="s">
        <v>14126</v>
      </c>
      <c r="J13888" s="4">
        <v>1984</v>
      </c>
      <c r="L13888" s="19"/>
    </row>
    <row r="13889" spans="2:12" x14ac:dyDescent="0.25">
      <c r="B13889" s="10" t="s">
        <v>7502</v>
      </c>
      <c r="C13889" s="10" t="s">
        <v>596</v>
      </c>
      <c r="D13889" s="10" t="s">
        <v>9727</v>
      </c>
      <c r="E13889" s="9">
        <v>536750</v>
      </c>
      <c r="F13889" s="5">
        <v>43831</v>
      </c>
      <c r="G13889" s="7" t="s">
        <v>14091</v>
      </c>
      <c r="H13889" s="7" t="s">
        <v>14157</v>
      </c>
      <c r="I13889" s="7" t="s">
        <v>14130</v>
      </c>
      <c r="J13889" s="4">
        <v>2020</v>
      </c>
      <c r="L13889" s="19"/>
    </row>
    <row r="13890" spans="2:12" x14ac:dyDescent="0.25">
      <c r="B13890" s="10" t="s">
        <v>14087</v>
      </c>
      <c r="C13890" s="10" t="s">
        <v>596</v>
      </c>
      <c r="D13890" s="10" t="s">
        <v>9727</v>
      </c>
      <c r="E13890" s="9">
        <v>53675000</v>
      </c>
      <c r="F13890" s="5">
        <v>43831</v>
      </c>
      <c r="G13890" s="7" t="s">
        <v>14091</v>
      </c>
      <c r="H13890" s="7" t="s">
        <v>14157</v>
      </c>
      <c r="I13890" s="7" t="s">
        <v>14130</v>
      </c>
      <c r="J13890" s="4">
        <v>2020</v>
      </c>
      <c r="L13890" s="19"/>
    </row>
    <row r="13891" spans="2:12" x14ac:dyDescent="0.25">
      <c r="B13891" s="10" t="s">
        <v>616</v>
      </c>
      <c r="C13891" s="10" t="s">
        <v>3737</v>
      </c>
      <c r="D13891" s="10" t="s">
        <v>2738</v>
      </c>
      <c r="E13891" s="9">
        <v>10000000</v>
      </c>
      <c r="F13891" s="5">
        <v>31944</v>
      </c>
      <c r="G13891" s="7" t="s">
        <v>14092</v>
      </c>
      <c r="H13891" s="7" t="s">
        <v>14150</v>
      </c>
      <c r="I13891" s="7" t="s">
        <v>14123</v>
      </c>
      <c r="J13891" s="4">
        <v>1987</v>
      </c>
      <c r="L13891" s="19"/>
    </row>
    <row r="13892" spans="2:12" ht="25.5" x14ac:dyDescent="0.25">
      <c r="B13892" s="10" t="s">
        <v>616</v>
      </c>
      <c r="C13892" s="10" t="s">
        <v>606</v>
      </c>
      <c r="D13892" s="10" t="s">
        <v>3137</v>
      </c>
      <c r="E13892" s="9">
        <v>5000000</v>
      </c>
      <c r="F13892" s="5">
        <v>28017</v>
      </c>
      <c r="G13892" s="7" t="s">
        <v>14092</v>
      </c>
      <c r="H13892" s="7" t="s">
        <v>14150</v>
      </c>
      <c r="I13892" s="7" t="s">
        <v>14123</v>
      </c>
      <c r="J13892" s="4">
        <v>1976</v>
      </c>
      <c r="L13892" s="19"/>
    </row>
    <row r="13893" spans="2:12" x14ac:dyDescent="0.25">
      <c r="B13893" s="10" t="s">
        <v>616</v>
      </c>
      <c r="C13893" s="10" t="s">
        <v>602</v>
      </c>
      <c r="D13893" s="10" t="s">
        <v>3246</v>
      </c>
      <c r="E13893" s="9">
        <v>3000000</v>
      </c>
      <c r="F13893" s="5">
        <v>26078</v>
      </c>
      <c r="G13893" s="7" t="s">
        <v>14096</v>
      </c>
      <c r="H13893" s="7" t="s">
        <v>14101</v>
      </c>
      <c r="I13893" s="7" t="s">
        <v>14123</v>
      </c>
      <c r="J13893" s="4">
        <v>1971</v>
      </c>
      <c r="L13893" s="19"/>
    </row>
    <row r="13894" spans="2:12" x14ac:dyDescent="0.25">
      <c r="B13894" s="10" t="s">
        <v>616</v>
      </c>
      <c r="C13894" s="10" t="s">
        <v>3737</v>
      </c>
      <c r="D13894" s="10" t="s">
        <v>3246</v>
      </c>
      <c r="E13894" s="9">
        <v>2000000</v>
      </c>
      <c r="F13894" s="5">
        <v>25735</v>
      </c>
      <c r="G13894" s="7" t="s">
        <v>14096</v>
      </c>
      <c r="H13894" s="7" t="s">
        <v>14101</v>
      </c>
      <c r="I13894" s="7" t="s">
        <v>14123</v>
      </c>
      <c r="J13894" s="4">
        <v>1970</v>
      </c>
      <c r="L13894" s="19"/>
    </row>
    <row r="13895" spans="2:12" x14ac:dyDescent="0.25">
      <c r="B13895" s="10" t="s">
        <v>616</v>
      </c>
      <c r="C13895" s="10" t="s">
        <v>3737</v>
      </c>
      <c r="D13895" s="10" t="s">
        <v>3145</v>
      </c>
      <c r="E13895" s="9">
        <v>6800000</v>
      </c>
      <c r="F13895" s="5">
        <v>27919</v>
      </c>
      <c r="G13895" s="7" t="s">
        <v>14096</v>
      </c>
      <c r="H13895" s="7" t="s">
        <v>14101</v>
      </c>
      <c r="I13895" s="7" t="s">
        <v>14123</v>
      </c>
      <c r="J13895" s="4">
        <v>1976</v>
      </c>
      <c r="L13895" s="19"/>
    </row>
    <row r="13896" spans="2:12" ht="25.5" x14ac:dyDescent="0.25">
      <c r="B13896" s="10" t="s">
        <v>7502</v>
      </c>
      <c r="C13896" s="10" t="s">
        <v>592</v>
      </c>
      <c r="D13896" s="10" t="s">
        <v>7535</v>
      </c>
      <c r="E13896" s="9">
        <v>5460295</v>
      </c>
      <c r="F13896" s="5">
        <v>40909</v>
      </c>
      <c r="G13896" s="7" t="s">
        <v>14096</v>
      </c>
      <c r="H13896" s="7" t="s">
        <v>14101</v>
      </c>
      <c r="I13896" s="7" t="s">
        <v>14130</v>
      </c>
      <c r="J13896" s="4">
        <v>2012</v>
      </c>
      <c r="L13896" s="19"/>
    </row>
    <row r="13897" spans="2:12" ht="25.5" x14ac:dyDescent="0.25">
      <c r="B13897" s="10" t="s">
        <v>7502</v>
      </c>
      <c r="C13897" s="10" t="s">
        <v>592</v>
      </c>
      <c r="D13897" s="10" t="s">
        <v>7535</v>
      </c>
      <c r="E13897" s="9">
        <v>241374</v>
      </c>
      <c r="F13897" s="5">
        <v>41640</v>
      </c>
      <c r="G13897" s="7" t="s">
        <v>14096</v>
      </c>
      <c r="H13897" s="7" t="s">
        <v>14101</v>
      </c>
      <c r="I13897" s="7" t="s">
        <v>14130</v>
      </c>
      <c r="J13897" s="4">
        <v>2014</v>
      </c>
      <c r="L13897" s="19"/>
    </row>
    <row r="13898" spans="2:12" ht="25.5" x14ac:dyDescent="0.25">
      <c r="B13898" s="10" t="s">
        <v>7502</v>
      </c>
      <c r="C13898" s="10" t="s">
        <v>592</v>
      </c>
      <c r="D13898" s="10" t="s">
        <v>7535</v>
      </c>
      <c r="E13898" s="9">
        <v>420</v>
      </c>
      <c r="F13898" s="5">
        <v>42005</v>
      </c>
      <c r="G13898" s="7" t="s">
        <v>14096</v>
      </c>
      <c r="H13898" s="7" t="s">
        <v>14101</v>
      </c>
      <c r="I13898" s="7" t="s">
        <v>14130</v>
      </c>
      <c r="J13898" s="4">
        <v>2015</v>
      </c>
      <c r="L13898" s="19"/>
    </row>
    <row r="13899" spans="2:12" ht="25.5" x14ac:dyDescent="0.25">
      <c r="B13899" s="10" t="s">
        <v>7502</v>
      </c>
      <c r="C13899" s="10" t="s">
        <v>592</v>
      </c>
      <c r="D13899" s="10" t="s">
        <v>7535</v>
      </c>
      <c r="E13899" s="9">
        <v>300000</v>
      </c>
      <c r="F13899" s="5">
        <v>42370</v>
      </c>
      <c r="G13899" s="7" t="s">
        <v>14096</v>
      </c>
      <c r="H13899" s="7" t="s">
        <v>14101</v>
      </c>
      <c r="I13899" s="7" t="s">
        <v>14130</v>
      </c>
      <c r="J13899" s="4">
        <v>2016</v>
      </c>
      <c r="L13899" s="19"/>
    </row>
    <row r="13900" spans="2:12" ht="25.5" x14ac:dyDescent="0.25">
      <c r="B13900" s="10" t="s">
        <v>7502</v>
      </c>
      <c r="C13900" s="10" t="s">
        <v>592</v>
      </c>
      <c r="D13900" s="10" t="s">
        <v>7535</v>
      </c>
      <c r="E13900" s="9">
        <v>311049</v>
      </c>
      <c r="F13900" s="5">
        <v>42736</v>
      </c>
      <c r="G13900" s="7" t="s">
        <v>14096</v>
      </c>
      <c r="H13900" s="7" t="s">
        <v>14101</v>
      </c>
      <c r="I13900" s="7" t="s">
        <v>14130</v>
      </c>
      <c r="J13900" s="4">
        <v>2017</v>
      </c>
      <c r="L13900" s="19"/>
    </row>
    <row r="13901" spans="2:12" ht="25.5" x14ac:dyDescent="0.25">
      <c r="B13901" s="10" t="s">
        <v>7502</v>
      </c>
      <c r="C13901" s="10" t="s">
        <v>592</v>
      </c>
      <c r="D13901" s="10" t="s">
        <v>7535</v>
      </c>
      <c r="E13901" s="9">
        <v>15571</v>
      </c>
      <c r="F13901" s="5">
        <v>43101</v>
      </c>
      <c r="G13901" s="7" t="s">
        <v>14096</v>
      </c>
      <c r="H13901" s="7" t="s">
        <v>14101</v>
      </c>
      <c r="I13901" s="7" t="s">
        <v>14130</v>
      </c>
      <c r="J13901" s="4">
        <v>2018</v>
      </c>
      <c r="L13901" s="19"/>
    </row>
    <row r="13902" spans="2:12" x14ac:dyDescent="0.25">
      <c r="B13902" s="10" t="s">
        <v>616</v>
      </c>
      <c r="C13902" s="10" t="s">
        <v>3735</v>
      </c>
      <c r="D13902" s="10" t="s">
        <v>1166</v>
      </c>
      <c r="E13902" s="9">
        <v>65000000</v>
      </c>
      <c r="F13902" s="5">
        <v>40667</v>
      </c>
      <c r="G13902" s="7" t="s">
        <v>14096</v>
      </c>
      <c r="H13902" s="7" t="s">
        <v>14101</v>
      </c>
      <c r="I13902" s="7" t="s">
        <v>14126</v>
      </c>
      <c r="J13902" s="4">
        <v>2011</v>
      </c>
      <c r="L13902" s="19"/>
    </row>
    <row r="13903" spans="2:12" x14ac:dyDescent="0.25">
      <c r="B13903" s="10" t="s">
        <v>616</v>
      </c>
      <c r="C13903" s="10" t="s">
        <v>3735</v>
      </c>
      <c r="D13903" s="10" t="s">
        <v>2655</v>
      </c>
      <c r="E13903" s="9">
        <v>31200000</v>
      </c>
      <c r="F13903" s="5">
        <v>32686</v>
      </c>
      <c r="G13903" s="7" t="s">
        <v>14091</v>
      </c>
      <c r="H13903" s="7" t="s">
        <v>14094</v>
      </c>
      <c r="I13903" s="7" t="s">
        <v>14123</v>
      </c>
      <c r="J13903" s="4">
        <v>1989</v>
      </c>
      <c r="L13903" s="19"/>
    </row>
    <row r="13904" spans="2:12" x14ac:dyDescent="0.25">
      <c r="B13904" s="10" t="s">
        <v>616</v>
      </c>
      <c r="C13904" s="10" t="s">
        <v>598</v>
      </c>
      <c r="D13904" s="10" t="s">
        <v>2974</v>
      </c>
      <c r="E13904" s="9">
        <v>14000000</v>
      </c>
      <c r="F13904" s="5">
        <v>29671</v>
      </c>
      <c r="G13904" s="7" t="s">
        <v>14096</v>
      </c>
      <c r="H13904" s="7" t="s">
        <v>14101</v>
      </c>
      <c r="I13904" s="7" t="s">
        <v>14123</v>
      </c>
      <c r="J13904" s="4">
        <v>1981</v>
      </c>
      <c r="L13904" s="19"/>
    </row>
    <row r="13905" spans="2:12" x14ac:dyDescent="0.25">
      <c r="B13905" s="10" t="s">
        <v>616</v>
      </c>
      <c r="C13905" s="10" t="s">
        <v>3735</v>
      </c>
      <c r="D13905" s="10" t="s">
        <v>2973</v>
      </c>
      <c r="E13905" s="9">
        <v>11000000</v>
      </c>
      <c r="F13905" s="5">
        <v>29671</v>
      </c>
      <c r="G13905" s="7" t="s">
        <v>14096</v>
      </c>
      <c r="H13905" s="7" t="s">
        <v>14101</v>
      </c>
      <c r="I13905" s="7" t="s">
        <v>14123</v>
      </c>
      <c r="J13905" s="4">
        <v>1981</v>
      </c>
      <c r="L13905" s="19"/>
    </row>
    <row r="13906" spans="2:12" x14ac:dyDescent="0.25">
      <c r="B13906" s="10" t="s">
        <v>616</v>
      </c>
      <c r="C13906" s="10" t="s">
        <v>604</v>
      </c>
      <c r="D13906" s="10" t="s">
        <v>3684</v>
      </c>
      <c r="E13906" s="9">
        <v>6600000</v>
      </c>
      <c r="F13906" s="5">
        <v>21445</v>
      </c>
      <c r="G13906" s="7" t="s">
        <v>14096</v>
      </c>
      <c r="H13906" s="7" t="s">
        <v>14095</v>
      </c>
      <c r="I13906" s="7" t="s">
        <v>14123</v>
      </c>
      <c r="J13906" s="4">
        <v>1958</v>
      </c>
      <c r="L13906" s="19"/>
    </row>
    <row r="13907" spans="2:12" ht="25.5" x14ac:dyDescent="0.25">
      <c r="B13907" s="10" t="s">
        <v>616</v>
      </c>
      <c r="C13907" s="10" t="s">
        <v>7495</v>
      </c>
      <c r="D13907" s="10" t="s">
        <v>3286</v>
      </c>
      <c r="E13907" s="9">
        <v>30000000</v>
      </c>
      <c r="F13907" s="4" t="s">
        <v>3728</v>
      </c>
      <c r="G13907" s="7" t="s">
        <v>14096</v>
      </c>
      <c r="H13907" s="7" t="s">
        <v>14101</v>
      </c>
      <c r="I13907" s="7" t="s">
        <v>14124</v>
      </c>
      <c r="J13907" s="4" t="s">
        <v>14662</v>
      </c>
      <c r="L13907" s="19"/>
    </row>
    <row r="13908" spans="2:12" x14ac:dyDescent="0.25">
      <c r="B13908" s="10" t="s">
        <v>616</v>
      </c>
      <c r="C13908" s="10" t="s">
        <v>597</v>
      </c>
      <c r="D13908" s="10" t="s">
        <v>3620</v>
      </c>
      <c r="E13908" s="9">
        <v>2800000</v>
      </c>
      <c r="F13908" s="5">
        <v>24092</v>
      </c>
      <c r="G13908" s="7" t="s">
        <v>14096</v>
      </c>
      <c r="H13908" s="7" t="s">
        <v>14101</v>
      </c>
      <c r="I13908" s="7" t="s">
        <v>14123</v>
      </c>
      <c r="J13908" s="4">
        <v>1965</v>
      </c>
      <c r="L13908" s="19"/>
    </row>
    <row r="13909" spans="2:12" x14ac:dyDescent="0.25">
      <c r="B13909" s="10" t="s">
        <v>616</v>
      </c>
      <c r="C13909" s="10" t="s">
        <v>604</v>
      </c>
      <c r="D13909" s="10" t="s">
        <v>3715</v>
      </c>
      <c r="E13909" s="9">
        <v>2500000</v>
      </c>
      <c r="F13909" s="5">
        <v>19016</v>
      </c>
      <c r="G13909" s="7" t="s">
        <v>14096</v>
      </c>
      <c r="H13909" s="7" t="s">
        <v>14101</v>
      </c>
      <c r="I13909" s="7" t="s">
        <v>14123</v>
      </c>
      <c r="J13909" s="4">
        <v>1952</v>
      </c>
      <c r="L13909" s="19"/>
    </row>
    <row r="13910" spans="2:12" x14ac:dyDescent="0.25">
      <c r="B13910" s="10" t="s">
        <v>616</v>
      </c>
      <c r="C13910" s="10" t="s">
        <v>3738</v>
      </c>
      <c r="D13910" s="10" t="s">
        <v>3694</v>
      </c>
      <c r="E13910" s="9">
        <v>3200000</v>
      </c>
      <c r="F13910" s="5">
        <v>20597</v>
      </c>
      <c r="G13910" s="7" t="s">
        <v>14096</v>
      </c>
      <c r="H13910" s="7" t="s">
        <v>14101</v>
      </c>
      <c r="I13910" s="7" t="s">
        <v>14123</v>
      </c>
      <c r="J13910" s="4">
        <v>1956</v>
      </c>
      <c r="L13910" s="19"/>
    </row>
    <row r="13911" spans="2:12" x14ac:dyDescent="0.25">
      <c r="B13911" s="10" t="s">
        <v>616</v>
      </c>
      <c r="C13911" s="10" t="s">
        <v>3738</v>
      </c>
      <c r="D13911" s="10" t="s">
        <v>3210</v>
      </c>
      <c r="E13911" s="9">
        <v>11000000</v>
      </c>
      <c r="F13911" s="5">
        <v>26694</v>
      </c>
      <c r="G13911" s="7" t="s">
        <v>14096</v>
      </c>
      <c r="H13911" s="7" t="s">
        <v>14101</v>
      </c>
      <c r="I13911" s="7" t="s">
        <v>14123</v>
      </c>
      <c r="J13911" s="4">
        <v>1973</v>
      </c>
      <c r="L13911" s="19"/>
    </row>
    <row r="13912" spans="2:12" x14ac:dyDescent="0.25">
      <c r="B13912" s="10" t="s">
        <v>616</v>
      </c>
      <c r="C13912" s="10" t="s">
        <v>599</v>
      </c>
      <c r="D13912" s="10" t="s">
        <v>3682</v>
      </c>
      <c r="E13912" s="9">
        <v>13000000</v>
      </c>
      <c r="F13912" s="5">
        <v>21467</v>
      </c>
      <c r="G13912" s="7" t="s">
        <v>14096</v>
      </c>
      <c r="H13912" s="7" t="s">
        <v>14101</v>
      </c>
      <c r="I13912" s="7" t="s">
        <v>14123</v>
      </c>
      <c r="J13912" s="4">
        <v>1958</v>
      </c>
      <c r="L13912" s="19"/>
    </row>
    <row r="13913" spans="2:12" x14ac:dyDescent="0.25">
      <c r="B13913" s="10" t="s">
        <v>616</v>
      </c>
      <c r="C13913" s="10" t="s">
        <v>598</v>
      </c>
      <c r="D13913" s="10" t="s">
        <v>3227</v>
      </c>
      <c r="E13913" s="9">
        <v>20000000</v>
      </c>
      <c r="F13913" s="5">
        <v>26421</v>
      </c>
      <c r="G13913" s="7" t="s">
        <v>14096</v>
      </c>
      <c r="H13913" s="7" t="s">
        <v>14101</v>
      </c>
      <c r="I13913" s="7" t="s">
        <v>14123</v>
      </c>
      <c r="J13913" s="4">
        <v>1972</v>
      </c>
      <c r="L13913" s="19"/>
    </row>
    <row r="13914" spans="2:12" x14ac:dyDescent="0.25">
      <c r="B13914" s="10" t="s">
        <v>616</v>
      </c>
      <c r="C13914" s="10" t="s">
        <v>601</v>
      </c>
      <c r="D13914" s="10" t="s">
        <v>2914</v>
      </c>
      <c r="E13914" s="9">
        <v>24400000</v>
      </c>
      <c r="F13914" s="5">
        <v>30119</v>
      </c>
      <c r="G13914" s="7" t="s">
        <v>14096</v>
      </c>
      <c r="H13914" s="7" t="s">
        <v>14101</v>
      </c>
      <c r="I13914" s="7" t="s">
        <v>14123</v>
      </c>
      <c r="J13914" s="4">
        <v>1982</v>
      </c>
      <c r="L13914" s="19"/>
    </row>
    <row r="13915" spans="2:12" x14ac:dyDescent="0.25">
      <c r="B13915" s="10" t="s">
        <v>616</v>
      </c>
      <c r="C13915" s="10" t="s">
        <v>3736</v>
      </c>
      <c r="D13915" s="10" t="s">
        <v>2914</v>
      </c>
      <c r="E13915" s="9">
        <v>6000000</v>
      </c>
      <c r="F13915" s="5">
        <v>26101</v>
      </c>
      <c r="G13915" s="7" t="s">
        <v>14096</v>
      </c>
      <c r="H13915" s="7" t="s">
        <v>14101</v>
      </c>
      <c r="I13915" s="7" t="s">
        <v>14123</v>
      </c>
      <c r="J13915" s="4">
        <v>1971</v>
      </c>
      <c r="L13915" s="19"/>
    </row>
    <row r="13916" spans="2:12" x14ac:dyDescent="0.25">
      <c r="B13916" s="10" t="s">
        <v>616</v>
      </c>
      <c r="C13916" s="10" t="s">
        <v>3736</v>
      </c>
      <c r="D13916" s="10" t="s">
        <v>3127</v>
      </c>
      <c r="E13916" s="9">
        <v>17000000</v>
      </c>
      <c r="F13916" s="5">
        <v>28220</v>
      </c>
      <c r="G13916" s="7" t="s">
        <v>14096</v>
      </c>
      <c r="H13916" s="7" t="s">
        <v>14101</v>
      </c>
      <c r="I13916" s="7" t="s">
        <v>14123</v>
      </c>
      <c r="J13916" s="4">
        <v>1977</v>
      </c>
      <c r="L13916" s="19"/>
    </row>
    <row r="13917" spans="2:12" x14ac:dyDescent="0.25">
      <c r="B13917" s="10" t="s">
        <v>616</v>
      </c>
      <c r="C13917" s="10" t="s">
        <v>592</v>
      </c>
      <c r="D13917" s="10" t="s">
        <v>2705</v>
      </c>
      <c r="E13917" s="9">
        <v>20000000</v>
      </c>
      <c r="F13917" s="5">
        <v>32287</v>
      </c>
      <c r="G13917" s="7" t="s">
        <v>14096</v>
      </c>
      <c r="H13917" s="7" t="s">
        <v>14101</v>
      </c>
      <c r="I13917" s="7" t="s">
        <v>14123</v>
      </c>
      <c r="J13917" s="4">
        <v>1988</v>
      </c>
      <c r="L13917" s="19"/>
    </row>
    <row r="13918" spans="2:12" ht="25.5" x14ac:dyDescent="0.25">
      <c r="B13918" s="10" t="s">
        <v>3729</v>
      </c>
      <c r="C13918" s="10" t="s">
        <v>593</v>
      </c>
      <c r="D13918" s="10" t="s">
        <v>10244</v>
      </c>
      <c r="E13918" s="9">
        <v>150000</v>
      </c>
      <c r="F13918" s="5">
        <v>43803</v>
      </c>
      <c r="G13918" s="7" t="s">
        <v>14096</v>
      </c>
      <c r="H13918" s="7" t="s">
        <v>14101</v>
      </c>
      <c r="I13918" s="7" t="s">
        <v>14130</v>
      </c>
      <c r="J13918" s="4">
        <v>2019</v>
      </c>
      <c r="L13918" s="19"/>
    </row>
    <row r="13919" spans="2:12" ht="25.5" x14ac:dyDescent="0.25">
      <c r="B13919" s="10" t="s">
        <v>616</v>
      </c>
      <c r="C13919" s="10" t="s">
        <v>3735</v>
      </c>
      <c r="D13919" s="10" t="s">
        <v>1615</v>
      </c>
      <c r="E13919" s="9">
        <v>2500000</v>
      </c>
      <c r="F13919" s="5">
        <v>39043</v>
      </c>
      <c r="G13919" s="7" t="s">
        <v>14096</v>
      </c>
      <c r="H13919" s="7" t="s">
        <v>14101</v>
      </c>
      <c r="I13919" s="7" t="s">
        <v>14123</v>
      </c>
      <c r="J13919" s="4">
        <v>2006</v>
      </c>
      <c r="L13919" s="19"/>
    </row>
    <row r="13920" spans="2:12" x14ac:dyDescent="0.25">
      <c r="B13920" s="10" t="s">
        <v>616</v>
      </c>
      <c r="C13920" s="10" t="s">
        <v>600</v>
      </c>
      <c r="D13920" s="10" t="s">
        <v>1507</v>
      </c>
      <c r="E13920" s="9">
        <v>79700000</v>
      </c>
      <c r="F13920" s="5">
        <v>39455</v>
      </c>
      <c r="G13920" s="7" t="s">
        <v>14096</v>
      </c>
      <c r="H13920" s="7" t="s">
        <v>14095</v>
      </c>
      <c r="I13920" s="7" t="s">
        <v>14123</v>
      </c>
      <c r="J13920" s="4">
        <v>2008</v>
      </c>
      <c r="L13920" s="19"/>
    </row>
    <row r="13921" spans="2:12" x14ac:dyDescent="0.25">
      <c r="B13921" s="10" t="s">
        <v>616</v>
      </c>
      <c r="C13921" s="10" t="s">
        <v>592</v>
      </c>
      <c r="D13921" s="10" t="s">
        <v>3590</v>
      </c>
      <c r="E13921" s="9">
        <v>22300000</v>
      </c>
      <c r="F13921" s="5">
        <v>25126</v>
      </c>
      <c r="G13921" s="7" t="s">
        <v>14096</v>
      </c>
      <c r="H13921" s="7" t="s">
        <v>14095</v>
      </c>
      <c r="I13921" s="7" t="s">
        <v>14123</v>
      </c>
      <c r="J13921" s="4">
        <v>1968</v>
      </c>
      <c r="L13921" s="19"/>
    </row>
    <row r="13922" spans="2:12" x14ac:dyDescent="0.25">
      <c r="B13922" s="10" t="s">
        <v>616</v>
      </c>
      <c r="C13922" s="10" t="s">
        <v>3736</v>
      </c>
      <c r="D13922" s="10" t="s">
        <v>3167</v>
      </c>
      <c r="E13922" s="9">
        <v>3000000</v>
      </c>
      <c r="F13922" s="5">
        <v>27583</v>
      </c>
      <c r="G13922" s="7" t="s">
        <v>14096</v>
      </c>
      <c r="H13922" s="7" t="s">
        <v>14101</v>
      </c>
      <c r="I13922" s="7" t="s">
        <v>14123</v>
      </c>
      <c r="J13922" s="4">
        <v>1975</v>
      </c>
      <c r="L13922" s="19"/>
    </row>
    <row r="13923" spans="2:12" x14ac:dyDescent="0.25">
      <c r="B13923" s="10" t="s">
        <v>616</v>
      </c>
      <c r="C13923" s="10" t="s">
        <v>598</v>
      </c>
      <c r="D13923" s="10" t="s">
        <v>2703</v>
      </c>
      <c r="E13923" s="9">
        <v>50000000</v>
      </c>
      <c r="F13923" s="5">
        <v>32294</v>
      </c>
      <c r="G13923" s="7" t="s">
        <v>14096</v>
      </c>
      <c r="H13923" s="7" t="s">
        <v>14101</v>
      </c>
      <c r="I13923" s="7" t="s">
        <v>14123</v>
      </c>
      <c r="J13923" s="4">
        <v>1988</v>
      </c>
      <c r="L13923" s="19"/>
    </row>
    <row r="13924" spans="2:12" x14ac:dyDescent="0.25">
      <c r="B13924" s="10" t="s">
        <v>616</v>
      </c>
      <c r="C13924" s="10" t="s">
        <v>594</v>
      </c>
      <c r="D13924" s="10" t="s">
        <v>2703</v>
      </c>
      <c r="E13924" s="9">
        <v>42800000</v>
      </c>
      <c r="F13924" s="5">
        <v>31377</v>
      </c>
      <c r="G13924" s="7" t="s">
        <v>14096</v>
      </c>
      <c r="H13924" s="7" t="s">
        <v>14101</v>
      </c>
      <c r="I13924" s="7" t="s">
        <v>14123</v>
      </c>
      <c r="J13924" s="4">
        <v>1985</v>
      </c>
      <c r="L13924" s="19"/>
    </row>
    <row r="13925" spans="2:12" x14ac:dyDescent="0.25">
      <c r="B13925" s="10" t="s">
        <v>7502</v>
      </c>
      <c r="C13925" s="10" t="s">
        <v>7503</v>
      </c>
      <c r="D13925" s="10" t="s">
        <v>9193</v>
      </c>
      <c r="E13925" s="9">
        <v>38891</v>
      </c>
      <c r="F13925" s="5">
        <v>42736</v>
      </c>
      <c r="G13925" s="7" t="s">
        <v>14091</v>
      </c>
      <c r="H13925" s="7" t="s">
        <v>14142</v>
      </c>
      <c r="I13925" s="7" t="s">
        <v>14130</v>
      </c>
      <c r="J13925" s="4">
        <v>2017</v>
      </c>
      <c r="L13925" s="19"/>
    </row>
    <row r="13926" spans="2:12" x14ac:dyDescent="0.25">
      <c r="B13926" s="10" t="s">
        <v>7502</v>
      </c>
      <c r="C13926" s="10" t="s">
        <v>7503</v>
      </c>
      <c r="D13926" s="10" t="s">
        <v>9193</v>
      </c>
      <c r="E13926" s="9">
        <v>45000</v>
      </c>
      <c r="F13926" s="5">
        <v>43101</v>
      </c>
      <c r="G13926" s="7" t="s">
        <v>14091</v>
      </c>
      <c r="H13926" s="7" t="s">
        <v>14142</v>
      </c>
      <c r="I13926" s="7" t="s">
        <v>14130</v>
      </c>
      <c r="J13926" s="4">
        <v>2018</v>
      </c>
      <c r="L13926" s="19"/>
    </row>
    <row r="13927" spans="2:12" x14ac:dyDescent="0.25">
      <c r="B13927" s="10" t="s">
        <v>7502</v>
      </c>
      <c r="C13927" s="10" t="s">
        <v>7503</v>
      </c>
      <c r="D13927" s="10" t="s">
        <v>9193</v>
      </c>
      <c r="E13927" s="9">
        <v>23000</v>
      </c>
      <c r="F13927" s="5">
        <v>43466</v>
      </c>
      <c r="G13927" s="7" t="s">
        <v>14091</v>
      </c>
      <c r="H13927" s="7" t="s">
        <v>14142</v>
      </c>
      <c r="I13927" s="7" t="s">
        <v>14130</v>
      </c>
      <c r="J13927" s="4">
        <v>2019</v>
      </c>
      <c r="L13927" s="19"/>
    </row>
    <row r="13928" spans="2:12" x14ac:dyDescent="0.25">
      <c r="B13928" s="10" t="s">
        <v>7502</v>
      </c>
      <c r="C13928" s="10" t="s">
        <v>3735</v>
      </c>
      <c r="D13928" s="10" t="s">
        <v>7510</v>
      </c>
      <c r="E13928" s="9">
        <v>24601974</v>
      </c>
      <c r="F13928" s="5">
        <v>40909</v>
      </c>
      <c r="G13928" s="7" t="s">
        <v>14091</v>
      </c>
      <c r="H13928" s="7" t="s">
        <v>14138</v>
      </c>
      <c r="I13928" s="7" t="s">
        <v>14130</v>
      </c>
      <c r="J13928" s="4">
        <v>2012</v>
      </c>
      <c r="L13928" s="19"/>
    </row>
    <row r="13929" spans="2:12" x14ac:dyDescent="0.25">
      <c r="B13929" s="10" t="s">
        <v>7502</v>
      </c>
      <c r="C13929" s="10" t="s">
        <v>3735</v>
      </c>
      <c r="D13929" s="10" t="s">
        <v>7510</v>
      </c>
      <c r="E13929" s="9">
        <v>1692340</v>
      </c>
      <c r="F13929" s="5">
        <v>41275</v>
      </c>
      <c r="G13929" s="7" t="s">
        <v>14091</v>
      </c>
      <c r="H13929" s="7" t="s">
        <v>14138</v>
      </c>
      <c r="I13929" s="7" t="s">
        <v>14130</v>
      </c>
      <c r="J13929" s="4">
        <v>2013</v>
      </c>
      <c r="L13929" s="19"/>
    </row>
    <row r="13930" spans="2:12" x14ac:dyDescent="0.25">
      <c r="B13930" s="10" t="s">
        <v>7502</v>
      </c>
      <c r="C13930" s="10" t="s">
        <v>3735</v>
      </c>
      <c r="D13930" s="10" t="s">
        <v>7510</v>
      </c>
      <c r="E13930" s="9">
        <v>2225884</v>
      </c>
      <c r="F13930" s="5">
        <v>41640</v>
      </c>
      <c r="G13930" s="7" t="s">
        <v>14091</v>
      </c>
      <c r="H13930" s="7" t="s">
        <v>14138</v>
      </c>
      <c r="I13930" s="7" t="s">
        <v>14130</v>
      </c>
      <c r="J13930" s="4">
        <v>2014</v>
      </c>
      <c r="L13930" s="19"/>
    </row>
    <row r="13931" spans="2:12" x14ac:dyDescent="0.25">
      <c r="B13931" s="10" t="s">
        <v>7502</v>
      </c>
      <c r="C13931" s="10" t="s">
        <v>3735</v>
      </c>
      <c r="D13931" s="10" t="s">
        <v>7510</v>
      </c>
      <c r="E13931" s="9">
        <v>1614821</v>
      </c>
      <c r="F13931" s="5">
        <v>42005</v>
      </c>
      <c r="G13931" s="7" t="s">
        <v>14091</v>
      </c>
      <c r="H13931" s="7" t="s">
        <v>14138</v>
      </c>
      <c r="I13931" s="7" t="s">
        <v>14130</v>
      </c>
      <c r="J13931" s="4">
        <v>2015</v>
      </c>
      <c r="L13931" s="19"/>
    </row>
    <row r="13932" spans="2:12" x14ac:dyDescent="0.25">
      <c r="B13932" s="10" t="s">
        <v>7502</v>
      </c>
      <c r="C13932" s="10" t="s">
        <v>3735</v>
      </c>
      <c r="D13932" s="10" t="s">
        <v>7510</v>
      </c>
      <c r="E13932" s="9">
        <v>406263</v>
      </c>
      <c r="F13932" s="5">
        <v>42370</v>
      </c>
      <c r="G13932" s="7" t="s">
        <v>14091</v>
      </c>
      <c r="H13932" s="7" t="s">
        <v>14138</v>
      </c>
      <c r="I13932" s="7" t="s">
        <v>14130</v>
      </c>
      <c r="J13932" s="4">
        <v>2016</v>
      </c>
      <c r="L13932" s="19"/>
    </row>
    <row r="13933" spans="2:12" x14ac:dyDescent="0.25">
      <c r="B13933" s="10" t="s">
        <v>7502</v>
      </c>
      <c r="C13933" s="10" t="s">
        <v>3735</v>
      </c>
      <c r="D13933" s="10" t="s">
        <v>7510</v>
      </c>
      <c r="E13933" s="9">
        <v>228756</v>
      </c>
      <c r="F13933" s="5">
        <v>42736</v>
      </c>
      <c r="G13933" s="7" t="s">
        <v>14091</v>
      </c>
      <c r="H13933" s="7" t="s">
        <v>14138</v>
      </c>
      <c r="I13933" s="7" t="s">
        <v>14130</v>
      </c>
      <c r="J13933" s="4">
        <v>2017</v>
      </c>
      <c r="L13933" s="19"/>
    </row>
    <row r="13934" spans="2:12" x14ac:dyDescent="0.25">
      <c r="B13934" s="10" t="s">
        <v>7502</v>
      </c>
      <c r="C13934" s="10" t="s">
        <v>3735</v>
      </c>
      <c r="D13934" s="10" t="s">
        <v>7510</v>
      </c>
      <c r="E13934" s="9">
        <v>0</v>
      </c>
      <c r="F13934" s="5">
        <v>43101</v>
      </c>
      <c r="G13934" s="7" t="s">
        <v>14091</v>
      </c>
      <c r="H13934" s="7" t="s">
        <v>14138</v>
      </c>
      <c r="I13934" s="7" t="s">
        <v>14130</v>
      </c>
      <c r="J13934" s="4">
        <v>2018</v>
      </c>
      <c r="L13934" s="19"/>
    </row>
    <row r="13935" spans="2:12" x14ac:dyDescent="0.25">
      <c r="B13935" s="10" t="s">
        <v>7502</v>
      </c>
      <c r="C13935" s="10" t="s">
        <v>3735</v>
      </c>
      <c r="D13935" s="10" t="s">
        <v>7510</v>
      </c>
      <c r="E13935" s="9">
        <v>393844</v>
      </c>
      <c r="F13935" s="5">
        <v>43466</v>
      </c>
      <c r="G13935" s="7" t="s">
        <v>14091</v>
      </c>
      <c r="H13935" s="7" t="s">
        <v>14138</v>
      </c>
      <c r="I13935" s="7" t="s">
        <v>14130</v>
      </c>
      <c r="J13935" s="4">
        <v>2019</v>
      </c>
      <c r="L13935" s="19"/>
    </row>
    <row r="13936" spans="2:12" x14ac:dyDescent="0.25">
      <c r="B13936" s="10" t="s">
        <v>616</v>
      </c>
      <c r="C13936" s="10" t="s">
        <v>602</v>
      </c>
      <c r="D13936" s="10" t="s">
        <v>2132</v>
      </c>
      <c r="E13936" s="9">
        <v>23200000</v>
      </c>
      <c r="F13936" s="5">
        <v>36263</v>
      </c>
      <c r="G13936" s="7" t="s">
        <v>14096</v>
      </c>
      <c r="H13936" s="7" t="s">
        <v>14101</v>
      </c>
      <c r="I13936" s="7" t="s">
        <v>14123</v>
      </c>
      <c r="J13936" s="4">
        <v>1999</v>
      </c>
      <c r="L13936" s="19"/>
    </row>
    <row r="13937" spans="2:12" x14ac:dyDescent="0.25">
      <c r="B13937" s="10" t="s">
        <v>7502</v>
      </c>
      <c r="C13937" s="10" t="s">
        <v>605</v>
      </c>
      <c r="D13937" s="10" t="s">
        <v>8208</v>
      </c>
      <c r="E13937" s="9">
        <v>13714</v>
      </c>
      <c r="F13937" s="5">
        <v>40909</v>
      </c>
      <c r="G13937" s="7" t="s">
        <v>14096</v>
      </c>
      <c r="H13937" s="7" t="s">
        <v>14101</v>
      </c>
      <c r="I13937" s="7" t="s">
        <v>14130</v>
      </c>
      <c r="J13937" s="4">
        <v>2012</v>
      </c>
      <c r="L13937" s="19"/>
    </row>
    <row r="13938" spans="2:12" x14ac:dyDescent="0.25">
      <c r="B13938" s="10" t="s">
        <v>7502</v>
      </c>
      <c r="C13938" s="10" t="s">
        <v>605</v>
      </c>
      <c r="D13938" s="10" t="s">
        <v>8208</v>
      </c>
      <c r="E13938" s="9">
        <v>1</v>
      </c>
      <c r="F13938" s="5">
        <v>41275</v>
      </c>
      <c r="G13938" s="7" t="s">
        <v>14096</v>
      </c>
      <c r="H13938" s="7" t="s">
        <v>14101</v>
      </c>
      <c r="I13938" s="7" t="s">
        <v>14130</v>
      </c>
      <c r="J13938" s="4">
        <v>2013</v>
      </c>
      <c r="L13938" s="19"/>
    </row>
    <row r="13939" spans="2:12" ht="25.5" x14ac:dyDescent="0.25">
      <c r="B13939" s="10" t="s">
        <v>3729</v>
      </c>
      <c r="C13939" s="10" t="s">
        <v>3730</v>
      </c>
      <c r="D13939" s="10" t="s">
        <v>4031</v>
      </c>
      <c r="E13939" s="9">
        <v>200000000</v>
      </c>
      <c r="F13939" s="5">
        <v>44048</v>
      </c>
      <c r="G13939" s="7" t="s">
        <v>14091</v>
      </c>
      <c r="H13939" s="7" t="s">
        <v>14142</v>
      </c>
      <c r="I13939" s="7" t="s">
        <v>14123</v>
      </c>
      <c r="J13939" s="4">
        <v>2020</v>
      </c>
      <c r="L13939" s="19"/>
    </row>
    <row r="13940" spans="2:12" x14ac:dyDescent="0.25">
      <c r="B13940" s="10" t="s">
        <v>3729</v>
      </c>
      <c r="C13940" s="10" t="s">
        <v>3739</v>
      </c>
      <c r="D13940" s="10" t="s">
        <v>4172</v>
      </c>
      <c r="E13940" s="9">
        <v>696500</v>
      </c>
      <c r="F13940" s="5">
        <v>43958</v>
      </c>
      <c r="G13940" s="7" t="s">
        <v>14096</v>
      </c>
      <c r="H13940" s="7" t="s">
        <v>14101</v>
      </c>
      <c r="I13940" s="7" t="s">
        <v>14130</v>
      </c>
      <c r="J13940" s="4">
        <v>2020</v>
      </c>
      <c r="L13940" s="19"/>
    </row>
    <row r="13941" spans="2:12" x14ac:dyDescent="0.25">
      <c r="B13941" s="10" t="s">
        <v>3729</v>
      </c>
      <c r="C13941" s="10" t="s">
        <v>3736</v>
      </c>
      <c r="D13941" s="10" t="s">
        <v>7374</v>
      </c>
      <c r="E13941" s="9">
        <v>170000</v>
      </c>
      <c r="F13941" s="5">
        <v>41579</v>
      </c>
      <c r="G13941" s="7" t="s">
        <v>14104</v>
      </c>
      <c r="H13941" s="7" t="s">
        <v>14122</v>
      </c>
      <c r="I13941" s="7" t="s">
        <v>14130</v>
      </c>
      <c r="J13941" s="4">
        <v>2013</v>
      </c>
      <c r="L13941" s="19"/>
    </row>
    <row r="13942" spans="2:12" ht="25.5" x14ac:dyDescent="0.25">
      <c r="B13942" s="10" t="s">
        <v>7502</v>
      </c>
      <c r="C13942" s="10" t="s">
        <v>606</v>
      </c>
      <c r="D13942" s="10" t="s">
        <v>15683</v>
      </c>
      <c r="E13942" s="9">
        <v>100000</v>
      </c>
      <c r="F13942" s="5">
        <v>42736</v>
      </c>
      <c r="G13942" s="7" t="s">
        <v>14096</v>
      </c>
      <c r="H13942" s="7" t="s">
        <v>14101</v>
      </c>
      <c r="I13942" s="7" t="s">
        <v>14130</v>
      </c>
      <c r="J13942" s="4">
        <v>2017</v>
      </c>
      <c r="L13942" s="19"/>
    </row>
    <row r="13943" spans="2:12" ht="25.5" x14ac:dyDescent="0.25">
      <c r="B13943" s="10" t="s">
        <v>7502</v>
      </c>
      <c r="C13943" s="10" t="s">
        <v>606</v>
      </c>
      <c r="D13943" s="10" t="s">
        <v>15683</v>
      </c>
      <c r="E13943" s="9">
        <v>170000</v>
      </c>
      <c r="F13943" s="5">
        <v>43101</v>
      </c>
      <c r="G13943" s="7" t="s">
        <v>14096</v>
      </c>
      <c r="H13943" s="7" t="s">
        <v>14101</v>
      </c>
      <c r="I13943" s="7" t="s">
        <v>14130</v>
      </c>
      <c r="J13943" s="4">
        <v>2018</v>
      </c>
      <c r="L13943" s="19"/>
    </row>
    <row r="13944" spans="2:12" ht="25.5" x14ac:dyDescent="0.25">
      <c r="B13944" s="10" t="s">
        <v>7502</v>
      </c>
      <c r="C13944" s="10" t="s">
        <v>606</v>
      </c>
      <c r="D13944" s="10" t="s">
        <v>15683</v>
      </c>
      <c r="E13944" s="9">
        <v>5000</v>
      </c>
      <c r="F13944" s="5">
        <v>43466</v>
      </c>
      <c r="G13944" s="7" t="s">
        <v>14096</v>
      </c>
      <c r="H13944" s="7" t="s">
        <v>14101</v>
      </c>
      <c r="I13944" s="7" t="s">
        <v>14130</v>
      </c>
      <c r="J13944" s="4">
        <v>2019</v>
      </c>
      <c r="L13944" s="19"/>
    </row>
    <row r="13945" spans="2:12" x14ac:dyDescent="0.25">
      <c r="B13945" s="10" t="s">
        <v>3729</v>
      </c>
      <c r="C13945" s="10" t="s">
        <v>3739</v>
      </c>
      <c r="D13945" s="10" t="s">
        <v>5939</v>
      </c>
      <c r="E13945" s="9">
        <v>1300000</v>
      </c>
      <c r="F13945" s="5">
        <v>42587</v>
      </c>
      <c r="G13945" s="7" t="s">
        <v>14096</v>
      </c>
      <c r="H13945" s="7" t="s">
        <v>14101</v>
      </c>
      <c r="I13945" s="7" t="s">
        <v>14130</v>
      </c>
      <c r="J13945" s="4">
        <v>2016</v>
      </c>
      <c r="L13945" s="19"/>
    </row>
    <row r="13946" spans="2:12" ht="25.5" x14ac:dyDescent="0.25">
      <c r="B13946" s="10" t="s">
        <v>3729</v>
      </c>
      <c r="C13946" s="10" t="s">
        <v>3739</v>
      </c>
      <c r="D13946" s="10" t="s">
        <v>5228</v>
      </c>
      <c r="E13946" s="9">
        <v>900000</v>
      </c>
      <c r="F13946" s="5">
        <v>43081</v>
      </c>
      <c r="G13946" s="7" t="s">
        <v>14096</v>
      </c>
      <c r="H13946" s="7" t="s">
        <v>14101</v>
      </c>
      <c r="I13946" s="7" t="s">
        <v>14130</v>
      </c>
      <c r="J13946" s="4">
        <v>2017</v>
      </c>
      <c r="L13946" s="19"/>
    </row>
    <row r="13947" spans="2:12" x14ac:dyDescent="0.25">
      <c r="B13947" s="10" t="s">
        <v>7502</v>
      </c>
      <c r="C13947" s="10" t="s">
        <v>3736</v>
      </c>
      <c r="D13947" s="10" t="s">
        <v>15024</v>
      </c>
      <c r="E13947" s="9">
        <v>73795</v>
      </c>
      <c r="F13947" s="5">
        <v>40909</v>
      </c>
      <c r="G13947" s="7" t="s">
        <v>14096</v>
      </c>
      <c r="H13947" s="7" t="s">
        <v>14101</v>
      </c>
      <c r="I13947" s="7" t="s">
        <v>14130</v>
      </c>
      <c r="J13947" s="4">
        <v>2012</v>
      </c>
      <c r="L13947" s="19"/>
    </row>
    <row r="13948" spans="2:12" x14ac:dyDescent="0.25">
      <c r="B13948" s="10" t="s">
        <v>7502</v>
      </c>
      <c r="C13948" s="10" t="s">
        <v>3736</v>
      </c>
      <c r="D13948" s="10" t="s">
        <v>15024</v>
      </c>
      <c r="E13948" s="9">
        <v>20835</v>
      </c>
      <c r="F13948" s="5">
        <v>41275</v>
      </c>
      <c r="G13948" s="7" t="s">
        <v>14096</v>
      </c>
      <c r="H13948" s="7" t="s">
        <v>14101</v>
      </c>
      <c r="I13948" s="7" t="s">
        <v>14130</v>
      </c>
      <c r="J13948" s="4">
        <v>2013</v>
      </c>
      <c r="L13948" s="19"/>
    </row>
    <row r="13949" spans="2:12" ht="25.5" x14ac:dyDescent="0.25">
      <c r="B13949" s="10" t="s">
        <v>3729</v>
      </c>
      <c r="C13949" s="10" t="s">
        <v>3739</v>
      </c>
      <c r="D13949" s="10" t="s">
        <v>5976</v>
      </c>
      <c r="E13949" s="9">
        <v>400000</v>
      </c>
      <c r="F13949" s="5">
        <v>42550</v>
      </c>
      <c r="G13949" s="7" t="s">
        <v>14096</v>
      </c>
      <c r="H13949" s="7" t="s">
        <v>14101</v>
      </c>
      <c r="I13949" s="7" t="s">
        <v>14130</v>
      </c>
      <c r="J13949" s="4">
        <v>2016</v>
      </c>
      <c r="L13949" s="19"/>
    </row>
    <row r="13950" spans="2:12" ht="25.5" x14ac:dyDescent="0.25">
      <c r="B13950" s="10" t="s">
        <v>3729</v>
      </c>
      <c r="C13950" s="10" t="s">
        <v>3739</v>
      </c>
      <c r="D13950" s="10" t="s">
        <v>4967</v>
      </c>
      <c r="E13950" s="9">
        <v>180000</v>
      </c>
      <c r="F13950" s="5">
        <v>43374</v>
      </c>
      <c r="G13950" s="7" t="s">
        <v>14104</v>
      </c>
      <c r="H13950" s="7" t="s">
        <v>14103</v>
      </c>
      <c r="I13950" s="7" t="s">
        <v>14130</v>
      </c>
      <c r="J13950" s="4">
        <v>2018</v>
      </c>
      <c r="L13950" s="19"/>
    </row>
    <row r="13951" spans="2:12" x14ac:dyDescent="0.25">
      <c r="B13951" s="10" t="s">
        <v>7502</v>
      </c>
      <c r="C13951" s="10" t="s">
        <v>7505</v>
      </c>
      <c r="D13951" s="10" t="s">
        <v>8463</v>
      </c>
      <c r="E13951" s="9">
        <v>24000</v>
      </c>
      <c r="F13951" s="5">
        <v>41275</v>
      </c>
      <c r="G13951" s="7" t="s">
        <v>14104</v>
      </c>
      <c r="H13951" s="7" t="s">
        <v>14129</v>
      </c>
      <c r="I13951" s="7" t="s">
        <v>14130</v>
      </c>
      <c r="J13951" s="4">
        <v>2013</v>
      </c>
      <c r="L13951" s="19"/>
    </row>
    <row r="13952" spans="2:12" x14ac:dyDescent="0.25">
      <c r="B13952" s="10" t="s">
        <v>7502</v>
      </c>
      <c r="C13952" s="10" t="s">
        <v>7505</v>
      </c>
      <c r="D13952" s="10" t="s">
        <v>8463</v>
      </c>
      <c r="E13952" s="9">
        <v>50000</v>
      </c>
      <c r="F13952" s="5">
        <v>41640</v>
      </c>
      <c r="G13952" s="7" t="s">
        <v>14104</v>
      </c>
      <c r="H13952" s="7" t="s">
        <v>14129</v>
      </c>
      <c r="I13952" s="7" t="s">
        <v>14130</v>
      </c>
      <c r="J13952" s="4">
        <v>2014</v>
      </c>
      <c r="L13952" s="19"/>
    </row>
    <row r="13953" spans="2:12" x14ac:dyDescent="0.25">
      <c r="B13953" s="10" t="s">
        <v>7502</v>
      </c>
      <c r="C13953" s="10" t="s">
        <v>7505</v>
      </c>
      <c r="D13953" s="10" t="s">
        <v>8463</v>
      </c>
      <c r="E13953" s="9">
        <v>22939</v>
      </c>
      <c r="F13953" s="5">
        <v>42005</v>
      </c>
      <c r="G13953" s="7" t="s">
        <v>14104</v>
      </c>
      <c r="H13953" s="7" t="s">
        <v>14129</v>
      </c>
      <c r="I13953" s="7" t="s">
        <v>14130</v>
      </c>
      <c r="J13953" s="4">
        <v>2015</v>
      </c>
      <c r="L13953" s="19"/>
    </row>
    <row r="13954" spans="2:12" x14ac:dyDescent="0.25">
      <c r="B13954" s="10" t="s">
        <v>7502</v>
      </c>
      <c r="C13954" s="10" t="s">
        <v>7505</v>
      </c>
      <c r="D13954" s="10" t="s">
        <v>8463</v>
      </c>
      <c r="E13954" s="9">
        <v>18887</v>
      </c>
      <c r="F13954" s="5">
        <v>42370</v>
      </c>
      <c r="G13954" s="7" t="s">
        <v>14104</v>
      </c>
      <c r="H13954" s="7" t="s">
        <v>14129</v>
      </c>
      <c r="I13954" s="7" t="s">
        <v>14130</v>
      </c>
      <c r="J13954" s="4">
        <v>2016</v>
      </c>
      <c r="L13954" s="19"/>
    </row>
    <row r="13955" spans="2:12" x14ac:dyDescent="0.25">
      <c r="B13955" s="10" t="s">
        <v>7502</v>
      </c>
      <c r="C13955" s="10" t="s">
        <v>7505</v>
      </c>
      <c r="D13955" s="10" t="s">
        <v>8463</v>
      </c>
      <c r="E13955" s="9">
        <v>432</v>
      </c>
      <c r="F13955" s="5">
        <v>42736</v>
      </c>
      <c r="G13955" s="7" t="s">
        <v>14104</v>
      </c>
      <c r="H13955" s="7" t="s">
        <v>14129</v>
      </c>
      <c r="I13955" s="7" t="s">
        <v>14130</v>
      </c>
      <c r="J13955" s="4">
        <v>2017</v>
      </c>
      <c r="L13955" s="19"/>
    </row>
    <row r="13956" spans="2:12" x14ac:dyDescent="0.25">
      <c r="B13956" s="10" t="s">
        <v>7502</v>
      </c>
      <c r="C13956" s="10" t="s">
        <v>7505</v>
      </c>
      <c r="D13956" s="10" t="s">
        <v>8463</v>
      </c>
      <c r="E13956" s="9">
        <v>415</v>
      </c>
      <c r="F13956" s="5">
        <v>43101</v>
      </c>
      <c r="G13956" s="7" t="s">
        <v>14104</v>
      </c>
      <c r="H13956" s="7" t="s">
        <v>14129</v>
      </c>
      <c r="I13956" s="7" t="s">
        <v>14130</v>
      </c>
      <c r="J13956" s="4">
        <v>2018</v>
      </c>
      <c r="L13956" s="19"/>
    </row>
    <row r="13957" spans="2:12" x14ac:dyDescent="0.25">
      <c r="B13957" s="10" t="s">
        <v>7502</v>
      </c>
      <c r="C13957" s="10" t="s">
        <v>605</v>
      </c>
      <c r="D13957" s="10" t="s">
        <v>7816</v>
      </c>
      <c r="E13957" s="9">
        <v>330250</v>
      </c>
      <c r="F13957" s="5">
        <v>40909</v>
      </c>
      <c r="G13957" s="7" t="s">
        <v>14104</v>
      </c>
      <c r="H13957" s="7" t="s">
        <v>14129</v>
      </c>
      <c r="I13957" s="7" t="s">
        <v>14130</v>
      </c>
      <c r="J13957" s="4">
        <v>2012</v>
      </c>
      <c r="L13957" s="19"/>
    </row>
    <row r="13958" spans="2:12" x14ac:dyDescent="0.25">
      <c r="B13958" s="10" t="s">
        <v>7502</v>
      </c>
      <c r="C13958" s="10" t="s">
        <v>605</v>
      </c>
      <c r="D13958" s="10" t="s">
        <v>7816</v>
      </c>
      <c r="E13958" s="9">
        <v>213911</v>
      </c>
      <c r="F13958" s="5">
        <v>41275</v>
      </c>
      <c r="G13958" s="7" t="s">
        <v>14104</v>
      </c>
      <c r="H13958" s="7" t="s">
        <v>14129</v>
      </c>
      <c r="I13958" s="7" t="s">
        <v>14130</v>
      </c>
      <c r="J13958" s="4">
        <v>2013</v>
      </c>
      <c r="L13958" s="19"/>
    </row>
    <row r="13959" spans="2:12" x14ac:dyDescent="0.25">
      <c r="B13959" s="10" t="s">
        <v>7502</v>
      </c>
      <c r="C13959" s="10" t="s">
        <v>605</v>
      </c>
      <c r="D13959" s="10" t="s">
        <v>7816</v>
      </c>
      <c r="E13959" s="9">
        <v>100000</v>
      </c>
      <c r="F13959" s="5">
        <v>41640</v>
      </c>
      <c r="G13959" s="7" t="s">
        <v>14104</v>
      </c>
      <c r="H13959" s="7" t="s">
        <v>14129</v>
      </c>
      <c r="I13959" s="7" t="s">
        <v>14130</v>
      </c>
      <c r="J13959" s="4">
        <v>2014</v>
      </c>
      <c r="L13959" s="19"/>
    </row>
    <row r="13960" spans="2:12" x14ac:dyDescent="0.25">
      <c r="B13960" s="10" t="s">
        <v>7502</v>
      </c>
      <c r="C13960" s="10" t="s">
        <v>605</v>
      </c>
      <c r="D13960" s="10" t="s">
        <v>7816</v>
      </c>
      <c r="E13960" s="9">
        <v>5830</v>
      </c>
      <c r="F13960" s="5">
        <v>42005</v>
      </c>
      <c r="G13960" s="7" t="s">
        <v>14104</v>
      </c>
      <c r="H13960" s="7" t="s">
        <v>14129</v>
      </c>
      <c r="I13960" s="7" t="s">
        <v>14130</v>
      </c>
      <c r="J13960" s="4">
        <v>2015</v>
      </c>
      <c r="L13960" s="19"/>
    </row>
    <row r="13961" spans="2:12" x14ac:dyDescent="0.25">
      <c r="B13961" s="10" t="s">
        <v>7502</v>
      </c>
      <c r="C13961" s="10" t="s">
        <v>605</v>
      </c>
      <c r="D13961" s="10" t="s">
        <v>7816</v>
      </c>
      <c r="E13961" s="9">
        <v>116</v>
      </c>
      <c r="F13961" s="5">
        <v>42370</v>
      </c>
      <c r="G13961" s="7" t="s">
        <v>14104</v>
      </c>
      <c r="H13961" s="7" t="s">
        <v>14129</v>
      </c>
      <c r="I13961" s="7" t="s">
        <v>14130</v>
      </c>
      <c r="J13961" s="4">
        <v>2016</v>
      </c>
      <c r="L13961" s="19"/>
    </row>
    <row r="13962" spans="2:12" x14ac:dyDescent="0.25">
      <c r="B13962" s="10" t="s">
        <v>616</v>
      </c>
      <c r="C13962" s="10" t="s">
        <v>3738</v>
      </c>
      <c r="D13962" s="10" t="s">
        <v>2028</v>
      </c>
      <c r="E13962" s="9">
        <v>136000000</v>
      </c>
      <c r="F13962" s="5">
        <v>37014</v>
      </c>
      <c r="G13962" s="7" t="s">
        <v>14104</v>
      </c>
      <c r="H13962" s="7" t="s">
        <v>14129</v>
      </c>
      <c r="I13962" s="7" t="s">
        <v>14123</v>
      </c>
      <c r="J13962" s="4">
        <v>2001</v>
      </c>
      <c r="L13962" s="19"/>
    </row>
    <row r="13963" spans="2:12" x14ac:dyDescent="0.25">
      <c r="B13963" s="10" t="s">
        <v>616</v>
      </c>
      <c r="C13963" s="10" t="s">
        <v>599</v>
      </c>
      <c r="D13963" s="10" t="s">
        <v>2003</v>
      </c>
      <c r="E13963" s="9">
        <v>41960000</v>
      </c>
      <c r="F13963" s="5">
        <v>37077</v>
      </c>
      <c r="G13963" s="7" t="s">
        <v>14104</v>
      </c>
      <c r="H13963" s="7" t="s">
        <v>14129</v>
      </c>
      <c r="I13963" s="7" t="s">
        <v>14123</v>
      </c>
      <c r="J13963" s="4">
        <v>2001</v>
      </c>
      <c r="L13963" s="19"/>
    </row>
    <row r="13964" spans="2:12" x14ac:dyDescent="0.25">
      <c r="B13964" s="10" t="s">
        <v>616</v>
      </c>
      <c r="C13964" s="10" t="s">
        <v>7494</v>
      </c>
      <c r="D13964" s="10" t="s">
        <v>2114</v>
      </c>
      <c r="E13964" s="9">
        <v>5300000</v>
      </c>
      <c r="F13964" s="5">
        <v>36363</v>
      </c>
      <c r="G13964" s="7" t="s">
        <v>14104</v>
      </c>
      <c r="H13964" s="7" t="s">
        <v>14129</v>
      </c>
      <c r="I13964" s="7" t="s">
        <v>14123</v>
      </c>
      <c r="J13964" s="4">
        <v>1999</v>
      </c>
      <c r="L13964" s="19"/>
    </row>
    <row r="13965" spans="2:12" x14ac:dyDescent="0.25">
      <c r="B13965" s="10" t="s">
        <v>616</v>
      </c>
      <c r="C13965" s="10" t="s">
        <v>3734</v>
      </c>
      <c r="D13965" s="10" t="s">
        <v>1916</v>
      </c>
      <c r="E13965" s="9">
        <v>12000000</v>
      </c>
      <c r="F13965" s="5">
        <v>37607</v>
      </c>
      <c r="G13965" s="7" t="s">
        <v>14104</v>
      </c>
      <c r="H13965" s="7" t="s">
        <v>14129</v>
      </c>
      <c r="I13965" s="7" t="s">
        <v>14136</v>
      </c>
      <c r="J13965" s="4">
        <v>2002</v>
      </c>
      <c r="L13965" s="19"/>
    </row>
    <row r="13966" spans="2:12" x14ac:dyDescent="0.25">
      <c r="B13966" s="10" t="s">
        <v>616</v>
      </c>
      <c r="C13966" s="10" t="s">
        <v>3736</v>
      </c>
      <c r="D13966" s="10" t="s">
        <v>1820</v>
      </c>
      <c r="E13966" s="9">
        <v>12850000</v>
      </c>
      <c r="F13966" s="5">
        <v>38162</v>
      </c>
      <c r="G13966" s="7" t="s">
        <v>14104</v>
      </c>
      <c r="H13966" s="7" t="s">
        <v>14129</v>
      </c>
      <c r="I13966" s="7" t="s">
        <v>14123</v>
      </c>
      <c r="J13966" s="4">
        <v>2004</v>
      </c>
      <c r="L13966" s="19"/>
    </row>
    <row r="13967" spans="2:12" x14ac:dyDescent="0.25">
      <c r="B13967" s="10" t="s">
        <v>616</v>
      </c>
      <c r="C13967" s="10" t="s">
        <v>604</v>
      </c>
      <c r="D13967" s="10" t="s">
        <v>3536</v>
      </c>
      <c r="E13967" s="9">
        <v>250000000</v>
      </c>
      <c r="F13967" s="4" t="s">
        <v>3728</v>
      </c>
      <c r="G13967" s="7" t="s">
        <v>14104</v>
      </c>
      <c r="H13967" s="7" t="s">
        <v>14129</v>
      </c>
      <c r="I13967" s="7" t="s">
        <v>14123</v>
      </c>
      <c r="J13967" s="4" t="s">
        <v>14662</v>
      </c>
      <c r="L13967" s="19"/>
    </row>
    <row r="13968" spans="2:12" ht="25.5" x14ac:dyDescent="0.25">
      <c r="B13968" s="10" t="s">
        <v>9919</v>
      </c>
      <c r="C13968" s="10" t="s">
        <v>597</v>
      </c>
      <c r="D13968" s="10" t="s">
        <v>9908</v>
      </c>
      <c r="E13968" s="9">
        <v>90257495</v>
      </c>
      <c r="F13968" s="5">
        <v>43160</v>
      </c>
      <c r="G13968" s="7" t="s">
        <v>14091</v>
      </c>
      <c r="H13968" s="7" t="s">
        <v>14099</v>
      </c>
      <c r="I13968" s="7" t="s">
        <v>14130</v>
      </c>
      <c r="J13968" s="4">
        <v>2018</v>
      </c>
      <c r="L13968" s="19"/>
    </row>
    <row r="13969" spans="2:12" x14ac:dyDescent="0.25">
      <c r="B13969" s="10" t="s">
        <v>616</v>
      </c>
      <c r="C13969" s="10" t="s">
        <v>592</v>
      </c>
      <c r="D13969" s="10" t="s">
        <v>3720</v>
      </c>
      <c r="E13969" s="9">
        <v>15000000</v>
      </c>
      <c r="F13969" s="5">
        <v>18646</v>
      </c>
      <c r="G13969" s="7" t="s">
        <v>14096</v>
      </c>
      <c r="H13969" s="7" t="s">
        <v>14095</v>
      </c>
      <c r="I13969" s="7" t="s">
        <v>14123</v>
      </c>
      <c r="J13969" s="4">
        <v>1951</v>
      </c>
      <c r="L13969" s="19"/>
    </row>
    <row r="13970" spans="2:12" x14ac:dyDescent="0.25">
      <c r="B13970" s="10" t="s">
        <v>616</v>
      </c>
      <c r="C13970" s="10" t="s">
        <v>598</v>
      </c>
      <c r="D13970" s="10" t="s">
        <v>3685</v>
      </c>
      <c r="E13970" s="9">
        <v>34000000</v>
      </c>
      <c r="F13970" s="5">
        <v>21310</v>
      </c>
      <c r="G13970" s="7" t="s">
        <v>14096</v>
      </c>
      <c r="H13970" s="7" t="s">
        <v>14095</v>
      </c>
      <c r="I13970" s="7" t="s">
        <v>14123</v>
      </c>
      <c r="J13970" s="4">
        <v>1958</v>
      </c>
      <c r="L13970" s="19"/>
    </row>
    <row r="13971" spans="2:12" ht="25.5" x14ac:dyDescent="0.25">
      <c r="B13971" s="10" t="s">
        <v>616</v>
      </c>
      <c r="C13971" s="10" t="s">
        <v>599</v>
      </c>
      <c r="D13971" s="10" t="s">
        <v>1985</v>
      </c>
      <c r="E13971" s="9">
        <v>2840000</v>
      </c>
      <c r="F13971" s="5">
        <v>37215</v>
      </c>
      <c r="G13971" s="7" t="s">
        <v>14096</v>
      </c>
      <c r="H13971" s="7" t="s">
        <v>14095</v>
      </c>
      <c r="I13971" s="7" t="s">
        <v>14123</v>
      </c>
      <c r="J13971" s="4">
        <v>2001</v>
      </c>
      <c r="L13971" s="19"/>
    </row>
    <row r="13972" spans="2:12" ht="25.5" x14ac:dyDescent="0.25">
      <c r="B13972" s="10" t="s">
        <v>616</v>
      </c>
      <c r="C13972" s="10" t="s">
        <v>599</v>
      </c>
      <c r="D13972" s="10" t="s">
        <v>1986</v>
      </c>
      <c r="E13972" s="9">
        <v>40410000</v>
      </c>
      <c r="F13972" s="5">
        <v>37215</v>
      </c>
      <c r="G13972" s="7" t="s">
        <v>14096</v>
      </c>
      <c r="H13972" s="7" t="s">
        <v>14095</v>
      </c>
      <c r="I13972" s="7" t="s">
        <v>14123</v>
      </c>
      <c r="J13972" s="4">
        <v>2001</v>
      </c>
      <c r="L13972" s="19"/>
    </row>
    <row r="13973" spans="2:12" x14ac:dyDescent="0.25">
      <c r="B13973" s="10" t="s">
        <v>616</v>
      </c>
      <c r="C13973" s="10" t="s">
        <v>607</v>
      </c>
      <c r="D13973" s="10" t="s">
        <v>3727</v>
      </c>
      <c r="E13973" s="9">
        <v>13500000</v>
      </c>
      <c r="F13973" s="5">
        <v>17617</v>
      </c>
      <c r="G13973" s="7" t="s">
        <v>14096</v>
      </c>
      <c r="H13973" s="7" t="s">
        <v>14095</v>
      </c>
      <c r="I13973" s="7" t="s">
        <v>14123</v>
      </c>
      <c r="J13973" s="4">
        <v>1948</v>
      </c>
      <c r="L13973" s="19"/>
    </row>
    <row r="13974" spans="2:12" x14ac:dyDescent="0.25">
      <c r="B13974" s="10" t="s">
        <v>616</v>
      </c>
      <c r="C13974" s="10" t="s">
        <v>600</v>
      </c>
      <c r="D13974" s="10" t="s">
        <v>3639</v>
      </c>
      <c r="E13974" s="9">
        <v>22000000</v>
      </c>
      <c r="F13974" s="5">
        <v>23202</v>
      </c>
      <c r="G13974" s="7" t="s">
        <v>14096</v>
      </c>
      <c r="H13974" s="7" t="s">
        <v>14095</v>
      </c>
      <c r="I13974" s="7" t="s">
        <v>14123</v>
      </c>
      <c r="J13974" s="4">
        <v>1963</v>
      </c>
      <c r="L13974" s="19"/>
    </row>
    <row r="13975" spans="2:12" x14ac:dyDescent="0.25">
      <c r="B13975" s="10" t="s">
        <v>616</v>
      </c>
      <c r="C13975" s="10" t="s">
        <v>593</v>
      </c>
      <c r="D13975" s="10" t="s">
        <v>3724</v>
      </c>
      <c r="E13975" s="9">
        <v>33000000</v>
      </c>
      <c r="F13975" s="5">
        <v>18500</v>
      </c>
      <c r="G13975" s="7" t="s">
        <v>14096</v>
      </c>
      <c r="H13975" s="7" t="s">
        <v>14101</v>
      </c>
      <c r="I13975" s="7" t="s">
        <v>14123</v>
      </c>
      <c r="J13975" s="4">
        <v>1950</v>
      </c>
      <c r="L13975" s="19"/>
    </row>
    <row r="13976" spans="2:12" x14ac:dyDescent="0.25">
      <c r="B13976" s="10" t="s">
        <v>616</v>
      </c>
      <c r="C13976" s="10" t="s">
        <v>592</v>
      </c>
      <c r="D13976" s="10" t="s">
        <v>3724</v>
      </c>
      <c r="E13976" s="9">
        <v>75000000</v>
      </c>
      <c r="F13976" s="5">
        <v>17925</v>
      </c>
      <c r="G13976" s="7" t="s">
        <v>14096</v>
      </c>
      <c r="H13976" s="7" t="s">
        <v>14101</v>
      </c>
      <c r="I13976" s="7" t="s">
        <v>14123</v>
      </c>
      <c r="J13976" s="4">
        <v>1949</v>
      </c>
      <c r="L13976" s="19"/>
    </row>
    <row r="13977" spans="2:12" x14ac:dyDescent="0.25">
      <c r="B13977" s="10" t="s">
        <v>616</v>
      </c>
      <c r="C13977" s="10" t="s">
        <v>3731</v>
      </c>
      <c r="D13977" s="10" t="s">
        <v>2768</v>
      </c>
      <c r="E13977" s="9">
        <v>7500000</v>
      </c>
      <c r="F13977" s="5">
        <v>31629</v>
      </c>
      <c r="G13977" s="7" t="s">
        <v>14096</v>
      </c>
      <c r="H13977" s="7" t="s">
        <v>14101</v>
      </c>
      <c r="I13977" s="7" t="s">
        <v>14123</v>
      </c>
      <c r="J13977" s="4">
        <v>1986</v>
      </c>
      <c r="L13977" s="19"/>
    </row>
    <row r="13978" spans="2:12" x14ac:dyDescent="0.25">
      <c r="B13978" s="10" t="s">
        <v>616</v>
      </c>
      <c r="C13978" s="10" t="s">
        <v>592</v>
      </c>
      <c r="D13978" s="10" t="s">
        <v>3612</v>
      </c>
      <c r="E13978" s="9">
        <v>6200000</v>
      </c>
      <c r="F13978" s="5">
        <v>24460</v>
      </c>
      <c r="G13978" s="7" t="s">
        <v>14096</v>
      </c>
      <c r="H13978" s="7" t="s">
        <v>14101</v>
      </c>
      <c r="I13978" s="7" t="s">
        <v>14123</v>
      </c>
      <c r="J13978" s="4">
        <v>1966</v>
      </c>
      <c r="L13978" s="19"/>
    </row>
    <row r="13979" spans="2:12" x14ac:dyDescent="0.25">
      <c r="B13979" s="10" t="s">
        <v>616</v>
      </c>
      <c r="C13979" s="10" t="s">
        <v>3733</v>
      </c>
      <c r="D13979" s="10" t="s">
        <v>2773</v>
      </c>
      <c r="E13979" s="9">
        <v>81000000</v>
      </c>
      <c r="F13979" s="5">
        <v>31586</v>
      </c>
      <c r="G13979" s="7" t="s">
        <v>14096</v>
      </c>
      <c r="H13979" s="7" t="s">
        <v>14101</v>
      </c>
      <c r="I13979" s="7" t="s">
        <v>14123</v>
      </c>
      <c r="J13979" s="4">
        <v>1986</v>
      </c>
      <c r="L13979" s="19"/>
    </row>
    <row r="13980" spans="2:12" x14ac:dyDescent="0.25">
      <c r="B13980" s="10" t="s">
        <v>616</v>
      </c>
      <c r="C13980" s="10" t="s">
        <v>592</v>
      </c>
      <c r="D13980" s="10" t="s">
        <v>2773</v>
      </c>
      <c r="E13980" s="9">
        <v>8100000</v>
      </c>
      <c r="F13980" s="5">
        <v>24460</v>
      </c>
      <c r="G13980" s="7" t="s">
        <v>14096</v>
      </c>
      <c r="H13980" s="7" t="s">
        <v>14101</v>
      </c>
      <c r="I13980" s="7" t="s">
        <v>14123</v>
      </c>
      <c r="J13980" s="4">
        <v>1966</v>
      </c>
      <c r="L13980" s="19"/>
    </row>
    <row r="13981" spans="2:12" x14ac:dyDescent="0.25">
      <c r="B13981" s="10" t="s">
        <v>616</v>
      </c>
      <c r="C13981" s="10" t="s">
        <v>592</v>
      </c>
      <c r="D13981" s="10" t="s">
        <v>2773</v>
      </c>
      <c r="E13981" s="9">
        <v>41000000</v>
      </c>
      <c r="F13981" s="5">
        <v>24460</v>
      </c>
      <c r="G13981" s="7" t="s">
        <v>14096</v>
      </c>
      <c r="H13981" s="7" t="s">
        <v>14101</v>
      </c>
      <c r="I13981" s="7" t="s">
        <v>14123</v>
      </c>
      <c r="J13981" s="4">
        <v>1966</v>
      </c>
      <c r="L13981" s="19"/>
    </row>
    <row r="13982" spans="2:12" x14ac:dyDescent="0.25">
      <c r="B13982" s="10" t="s">
        <v>616</v>
      </c>
      <c r="C13982" s="10" t="s">
        <v>592</v>
      </c>
      <c r="D13982" s="10" t="s">
        <v>2773</v>
      </c>
      <c r="E13982" s="9">
        <v>6300000</v>
      </c>
      <c r="F13982" s="5">
        <v>24460</v>
      </c>
      <c r="G13982" s="7" t="s">
        <v>14096</v>
      </c>
      <c r="H13982" s="7" t="s">
        <v>14101</v>
      </c>
      <c r="I13982" s="7" t="s">
        <v>14123</v>
      </c>
      <c r="J13982" s="4">
        <v>1966</v>
      </c>
      <c r="L13982" s="19"/>
    </row>
    <row r="13983" spans="2:12" x14ac:dyDescent="0.25">
      <c r="B13983" s="10" t="s">
        <v>616</v>
      </c>
      <c r="C13983" s="10" t="s">
        <v>604</v>
      </c>
      <c r="D13983" s="10" t="s">
        <v>2773</v>
      </c>
      <c r="E13983" s="9">
        <v>10000000</v>
      </c>
      <c r="F13983" s="5">
        <v>24357</v>
      </c>
      <c r="G13983" s="7" t="s">
        <v>14096</v>
      </c>
      <c r="H13983" s="7" t="s">
        <v>14101</v>
      </c>
      <c r="I13983" s="7" t="s">
        <v>14123</v>
      </c>
      <c r="J13983" s="4">
        <v>1966</v>
      </c>
      <c r="L13983" s="19"/>
    </row>
    <row r="13984" spans="2:12" x14ac:dyDescent="0.25">
      <c r="B13984" s="10" t="s">
        <v>616</v>
      </c>
      <c r="C13984" s="10" t="s">
        <v>3738</v>
      </c>
      <c r="D13984" s="10" t="s">
        <v>2773</v>
      </c>
      <c r="E13984" s="9">
        <v>400000</v>
      </c>
      <c r="F13984" s="5">
        <v>20278</v>
      </c>
      <c r="G13984" s="7" t="s">
        <v>14096</v>
      </c>
      <c r="H13984" s="7" t="s">
        <v>14101</v>
      </c>
      <c r="I13984" s="7" t="s">
        <v>14123</v>
      </c>
      <c r="J13984" s="4">
        <v>1955</v>
      </c>
      <c r="L13984" s="19"/>
    </row>
    <row r="13985" spans="2:12" x14ac:dyDescent="0.25">
      <c r="B13985" s="10" t="s">
        <v>616</v>
      </c>
      <c r="C13985" s="10" t="s">
        <v>592</v>
      </c>
      <c r="D13985" s="10" t="s">
        <v>3208</v>
      </c>
      <c r="E13985" s="9">
        <v>20000000</v>
      </c>
      <c r="F13985" s="5">
        <v>26764</v>
      </c>
      <c r="G13985" s="7" t="s">
        <v>14096</v>
      </c>
      <c r="H13985" s="7" t="s">
        <v>14101</v>
      </c>
      <c r="I13985" s="7" t="s">
        <v>14123</v>
      </c>
      <c r="J13985" s="4">
        <v>1973</v>
      </c>
      <c r="L13985" s="19"/>
    </row>
    <row r="13986" spans="2:12" x14ac:dyDescent="0.25">
      <c r="B13986" s="10" t="s">
        <v>616</v>
      </c>
      <c r="C13986" s="10" t="s">
        <v>596</v>
      </c>
      <c r="D13986" s="10" t="s">
        <v>2766</v>
      </c>
      <c r="E13986" s="9">
        <v>14000000</v>
      </c>
      <c r="F13986" s="5">
        <v>31671</v>
      </c>
      <c r="G13986" s="7" t="s">
        <v>14096</v>
      </c>
      <c r="H13986" s="7" t="s">
        <v>14101</v>
      </c>
      <c r="I13986" s="7" t="s">
        <v>14123</v>
      </c>
      <c r="J13986" s="4">
        <v>1986</v>
      </c>
      <c r="L13986" s="19"/>
    </row>
    <row r="13987" spans="2:12" x14ac:dyDescent="0.25">
      <c r="B13987" s="10" t="s">
        <v>616</v>
      </c>
      <c r="C13987" s="10" t="s">
        <v>593</v>
      </c>
      <c r="D13987" s="10" t="s">
        <v>2766</v>
      </c>
      <c r="E13987" s="9">
        <v>4000000</v>
      </c>
      <c r="F13987" s="5">
        <v>31055</v>
      </c>
      <c r="G13987" s="7" t="s">
        <v>14096</v>
      </c>
      <c r="H13987" s="7" t="s">
        <v>14095</v>
      </c>
      <c r="I13987" s="7" t="s">
        <v>14123</v>
      </c>
      <c r="J13987" s="4">
        <v>1985</v>
      </c>
      <c r="L13987" s="19"/>
    </row>
    <row r="13988" spans="2:12" x14ac:dyDescent="0.25">
      <c r="B13988" s="10" t="s">
        <v>616</v>
      </c>
      <c r="C13988" s="10" t="s">
        <v>604</v>
      </c>
      <c r="D13988" s="10" t="s">
        <v>2766</v>
      </c>
      <c r="E13988" s="9">
        <v>25000000</v>
      </c>
      <c r="F13988" s="5">
        <v>29760</v>
      </c>
      <c r="G13988" s="7" t="s">
        <v>14096</v>
      </c>
      <c r="H13988" s="7" t="s">
        <v>14095</v>
      </c>
      <c r="I13988" s="7" t="s">
        <v>14123</v>
      </c>
      <c r="J13988" s="4">
        <v>1981</v>
      </c>
      <c r="L13988" s="19"/>
    </row>
    <row r="13989" spans="2:12" x14ac:dyDescent="0.25">
      <c r="B13989" s="10" t="s">
        <v>616</v>
      </c>
      <c r="C13989" s="10" t="s">
        <v>604</v>
      </c>
      <c r="D13989" s="10" t="s">
        <v>2809</v>
      </c>
      <c r="E13989" s="9">
        <v>13500000</v>
      </c>
      <c r="F13989" s="5">
        <v>31230</v>
      </c>
      <c r="G13989" s="7" t="s">
        <v>14096</v>
      </c>
      <c r="H13989" s="7" t="s">
        <v>14095</v>
      </c>
      <c r="I13989" s="7" t="s">
        <v>14123</v>
      </c>
      <c r="J13989" s="4">
        <v>1985</v>
      </c>
      <c r="L13989" s="19"/>
    </row>
    <row r="13990" spans="2:12" x14ac:dyDescent="0.25">
      <c r="B13990" s="10" t="s">
        <v>616</v>
      </c>
      <c r="C13990" s="10" t="s">
        <v>3737</v>
      </c>
      <c r="D13990" s="10" t="s">
        <v>3615</v>
      </c>
      <c r="E13990" s="9">
        <v>22000000</v>
      </c>
      <c r="F13990" s="5">
        <v>24278</v>
      </c>
      <c r="G13990" s="7" t="s">
        <v>14096</v>
      </c>
      <c r="H13990" s="7" t="s">
        <v>14095</v>
      </c>
      <c r="I13990" s="7" t="s">
        <v>14123</v>
      </c>
      <c r="J13990" s="4">
        <v>1966</v>
      </c>
      <c r="L13990" s="19"/>
    </row>
    <row r="13991" spans="2:12" x14ac:dyDescent="0.25">
      <c r="B13991" s="10" t="s">
        <v>616</v>
      </c>
      <c r="C13991" s="10" t="s">
        <v>594</v>
      </c>
      <c r="D13991" s="10" t="s">
        <v>3615</v>
      </c>
      <c r="E13991" s="9">
        <v>8800000</v>
      </c>
      <c r="F13991" s="5">
        <v>23165</v>
      </c>
      <c r="G13991" s="7" t="s">
        <v>14096</v>
      </c>
      <c r="H13991" s="7" t="s">
        <v>14095</v>
      </c>
      <c r="I13991" s="7" t="s">
        <v>14123</v>
      </c>
      <c r="J13991" s="4">
        <v>1963</v>
      </c>
      <c r="L13991" s="19"/>
    </row>
    <row r="13992" spans="2:12" x14ac:dyDescent="0.25">
      <c r="B13992" s="10" t="s">
        <v>616</v>
      </c>
      <c r="C13992" s="10" t="s">
        <v>593</v>
      </c>
      <c r="D13992" s="10" t="s">
        <v>3253</v>
      </c>
      <c r="E13992" s="9">
        <v>18000000</v>
      </c>
      <c r="F13992" s="5">
        <v>25896</v>
      </c>
      <c r="G13992" s="7" t="s">
        <v>14096</v>
      </c>
      <c r="H13992" s="7" t="s">
        <v>14095</v>
      </c>
      <c r="I13992" s="7" t="s">
        <v>14123</v>
      </c>
      <c r="J13992" s="4">
        <v>1970</v>
      </c>
      <c r="L13992" s="19"/>
    </row>
    <row r="13993" spans="2:12" x14ac:dyDescent="0.25">
      <c r="B13993" s="10" t="s">
        <v>616</v>
      </c>
      <c r="C13993" s="10" t="s">
        <v>594</v>
      </c>
      <c r="D13993" s="10" t="s">
        <v>3589</v>
      </c>
      <c r="E13993" s="9">
        <v>18000000</v>
      </c>
      <c r="F13993" s="5">
        <v>25168</v>
      </c>
      <c r="G13993" s="7" t="s">
        <v>14096</v>
      </c>
      <c r="H13993" s="7" t="s">
        <v>14095</v>
      </c>
      <c r="I13993" s="7" t="s">
        <v>14123</v>
      </c>
      <c r="J13993" s="4">
        <v>1968</v>
      </c>
      <c r="L13993" s="19"/>
    </row>
    <row r="13994" spans="2:12" x14ac:dyDescent="0.25">
      <c r="B13994" s="10" t="s">
        <v>616</v>
      </c>
      <c r="C13994" s="10" t="s">
        <v>601</v>
      </c>
      <c r="D13994" s="10" t="s">
        <v>2896</v>
      </c>
      <c r="E13994" s="9">
        <v>31300000</v>
      </c>
      <c r="F13994" s="5">
        <v>30404</v>
      </c>
      <c r="G13994" s="7" t="s">
        <v>14096</v>
      </c>
      <c r="H13994" s="7" t="s">
        <v>14095</v>
      </c>
      <c r="I13994" s="7" t="s">
        <v>14123</v>
      </c>
      <c r="J13994" s="4">
        <v>1983</v>
      </c>
      <c r="L13994" s="19"/>
    </row>
    <row r="13995" spans="2:12" x14ac:dyDescent="0.25">
      <c r="B13995" s="10" t="s">
        <v>616</v>
      </c>
      <c r="C13995" s="10" t="s">
        <v>594</v>
      </c>
      <c r="D13995" s="10" t="s">
        <v>2341</v>
      </c>
      <c r="E13995" s="9">
        <v>249300000</v>
      </c>
      <c r="F13995" s="5">
        <v>35019</v>
      </c>
      <c r="G13995" s="7" t="s">
        <v>14096</v>
      </c>
      <c r="H13995" s="7" t="s">
        <v>14095</v>
      </c>
      <c r="I13995" s="7" t="s">
        <v>14123</v>
      </c>
      <c r="J13995" s="4">
        <v>1995</v>
      </c>
      <c r="L13995" s="19"/>
    </row>
    <row r="13996" spans="2:12" ht="25.5" x14ac:dyDescent="0.25">
      <c r="B13996" s="10" t="s">
        <v>616</v>
      </c>
      <c r="C13996" s="10" t="s">
        <v>606</v>
      </c>
      <c r="D13996" s="10" t="s">
        <v>2341</v>
      </c>
      <c r="E13996" s="9">
        <v>149600000</v>
      </c>
      <c r="F13996" s="4" t="s">
        <v>3728</v>
      </c>
      <c r="G13996" s="7" t="s">
        <v>14096</v>
      </c>
      <c r="H13996" s="7" t="s">
        <v>14095</v>
      </c>
      <c r="I13996" s="7" t="s">
        <v>14123</v>
      </c>
      <c r="J13996" s="4" t="s">
        <v>14662</v>
      </c>
      <c r="L13996" s="19"/>
    </row>
    <row r="13997" spans="2:12" x14ac:dyDescent="0.25">
      <c r="B13997" s="10" t="s">
        <v>616</v>
      </c>
      <c r="C13997" s="10" t="s">
        <v>593</v>
      </c>
      <c r="D13997" s="10" t="s">
        <v>2620</v>
      </c>
      <c r="E13997" s="9">
        <v>240000000</v>
      </c>
      <c r="F13997" s="5">
        <v>33031</v>
      </c>
      <c r="G13997" s="7" t="s">
        <v>14096</v>
      </c>
      <c r="H13997" s="7" t="s">
        <v>14095</v>
      </c>
      <c r="I13997" s="7" t="s">
        <v>14123</v>
      </c>
      <c r="J13997" s="4">
        <v>1990</v>
      </c>
      <c r="L13997" s="19"/>
    </row>
    <row r="13998" spans="2:12" x14ac:dyDescent="0.25">
      <c r="B13998" s="10" t="s">
        <v>616</v>
      </c>
      <c r="C13998" s="10" t="s">
        <v>598</v>
      </c>
      <c r="D13998" s="10" t="s">
        <v>3647</v>
      </c>
      <c r="E13998" s="9">
        <v>130000000</v>
      </c>
      <c r="F13998" s="5">
        <v>22817</v>
      </c>
      <c r="G13998" s="7" t="s">
        <v>14096</v>
      </c>
      <c r="H13998" s="7" t="s">
        <v>14095</v>
      </c>
      <c r="I13998" s="7" t="s">
        <v>14123</v>
      </c>
      <c r="J13998" s="4">
        <v>1962</v>
      </c>
      <c r="L13998" s="19"/>
    </row>
    <row r="13999" spans="2:12" x14ac:dyDescent="0.25">
      <c r="B13999" s="10" t="s">
        <v>616</v>
      </c>
      <c r="C13999" s="10" t="s">
        <v>607</v>
      </c>
      <c r="D13999" s="10" t="s">
        <v>3626</v>
      </c>
      <c r="E13999" s="9">
        <v>4400000</v>
      </c>
      <c r="F13999" s="5">
        <v>23785</v>
      </c>
      <c r="G13999" s="7" t="s">
        <v>14096</v>
      </c>
      <c r="H13999" s="7" t="s">
        <v>14095</v>
      </c>
      <c r="I13999" s="7" t="s">
        <v>14123</v>
      </c>
      <c r="J13999" s="4">
        <v>1965</v>
      </c>
      <c r="L13999" s="19"/>
    </row>
    <row r="14000" spans="2:12" x14ac:dyDescent="0.25">
      <c r="B14000" s="10" t="s">
        <v>616</v>
      </c>
      <c r="C14000" s="10" t="s">
        <v>605</v>
      </c>
      <c r="D14000" s="10" t="s">
        <v>2981</v>
      </c>
      <c r="E14000" s="9">
        <v>6000000</v>
      </c>
      <c r="F14000" s="5">
        <v>29592</v>
      </c>
      <c r="G14000" s="7" t="s">
        <v>14096</v>
      </c>
      <c r="H14000" s="7" t="s">
        <v>14095</v>
      </c>
      <c r="I14000" s="7" t="s">
        <v>14123</v>
      </c>
      <c r="J14000" s="4">
        <v>1981</v>
      </c>
      <c r="L14000" s="19"/>
    </row>
    <row r="14001" spans="2:12" x14ac:dyDescent="0.25">
      <c r="B14001" s="10" t="s">
        <v>616</v>
      </c>
      <c r="C14001" s="10" t="s">
        <v>3735</v>
      </c>
      <c r="D14001" s="10" t="s">
        <v>2981</v>
      </c>
      <c r="E14001" s="9">
        <v>16000000</v>
      </c>
      <c r="F14001" s="5">
        <v>27928</v>
      </c>
      <c r="G14001" s="7" t="s">
        <v>14096</v>
      </c>
      <c r="H14001" s="7" t="s">
        <v>14095</v>
      </c>
      <c r="I14001" s="7" t="s">
        <v>14123</v>
      </c>
      <c r="J14001" s="4">
        <v>1976</v>
      </c>
      <c r="L14001" s="19"/>
    </row>
    <row r="14002" spans="2:12" x14ac:dyDescent="0.25">
      <c r="B14002" s="10" t="s">
        <v>616</v>
      </c>
      <c r="C14002" s="10" t="s">
        <v>3734</v>
      </c>
      <c r="D14002" s="10" t="s">
        <v>2981</v>
      </c>
      <c r="E14002" s="9">
        <v>6000000</v>
      </c>
      <c r="F14002" s="5">
        <v>26673</v>
      </c>
      <c r="G14002" s="7" t="s">
        <v>14096</v>
      </c>
      <c r="H14002" s="7" t="s">
        <v>14095</v>
      </c>
      <c r="I14002" s="7" t="s">
        <v>14123</v>
      </c>
      <c r="J14002" s="4">
        <v>1973</v>
      </c>
      <c r="L14002" s="19"/>
    </row>
    <row r="14003" spans="2:12" x14ac:dyDescent="0.25">
      <c r="B14003" s="10" t="s">
        <v>616</v>
      </c>
      <c r="C14003" s="10" t="s">
        <v>3733</v>
      </c>
      <c r="D14003" s="10" t="s">
        <v>2981</v>
      </c>
      <c r="E14003" s="9">
        <v>15000000</v>
      </c>
      <c r="F14003" s="5">
        <v>24541</v>
      </c>
      <c r="G14003" s="7" t="s">
        <v>14096</v>
      </c>
      <c r="H14003" s="7" t="s">
        <v>14095</v>
      </c>
      <c r="I14003" s="7" t="s">
        <v>14123</v>
      </c>
      <c r="J14003" s="4">
        <v>1967</v>
      </c>
      <c r="L14003" s="19"/>
    </row>
    <row r="14004" spans="2:12" x14ac:dyDescent="0.25">
      <c r="B14004" s="10" t="s">
        <v>616</v>
      </c>
      <c r="C14004" s="10" t="s">
        <v>592</v>
      </c>
      <c r="D14004" s="10" t="s">
        <v>2981</v>
      </c>
      <c r="E14004" s="9">
        <v>11600000</v>
      </c>
      <c r="F14004" s="5">
        <v>21718</v>
      </c>
      <c r="G14004" s="7" t="s">
        <v>14096</v>
      </c>
      <c r="H14004" s="7" t="s">
        <v>14095</v>
      </c>
      <c r="I14004" s="7" t="s">
        <v>14123</v>
      </c>
      <c r="J14004" s="4">
        <v>1959</v>
      </c>
      <c r="L14004" s="19"/>
    </row>
    <row r="14005" spans="2:12" x14ac:dyDescent="0.25">
      <c r="B14005" s="10" t="s">
        <v>616</v>
      </c>
      <c r="C14005" s="10" t="s">
        <v>592</v>
      </c>
      <c r="D14005" s="10" t="s">
        <v>2981</v>
      </c>
      <c r="E14005" s="9">
        <v>25000000</v>
      </c>
      <c r="F14005" s="5">
        <v>19172</v>
      </c>
      <c r="G14005" s="7" t="s">
        <v>14096</v>
      </c>
      <c r="H14005" s="7" t="s">
        <v>14095</v>
      </c>
      <c r="I14005" s="7" t="s">
        <v>14123</v>
      </c>
      <c r="J14005" s="4">
        <v>1952</v>
      </c>
      <c r="L14005" s="19"/>
    </row>
    <row r="14006" spans="2:12" x14ac:dyDescent="0.25">
      <c r="B14006" s="10" t="s">
        <v>616</v>
      </c>
      <c r="C14006" s="10" t="s">
        <v>592</v>
      </c>
      <c r="D14006" s="10" t="s">
        <v>2981</v>
      </c>
      <c r="E14006" s="9">
        <v>15000000</v>
      </c>
      <c r="F14006" s="5">
        <v>18409</v>
      </c>
      <c r="G14006" s="7" t="s">
        <v>14096</v>
      </c>
      <c r="H14006" s="7" t="s">
        <v>14095</v>
      </c>
      <c r="I14006" s="7" t="s">
        <v>14123</v>
      </c>
      <c r="J14006" s="4">
        <v>1950</v>
      </c>
      <c r="L14006" s="19"/>
    </row>
    <row r="14007" spans="2:12" x14ac:dyDescent="0.25">
      <c r="B14007" s="10" t="s">
        <v>616</v>
      </c>
      <c r="C14007" s="10" t="s">
        <v>598</v>
      </c>
      <c r="D14007" s="10" t="s">
        <v>2981</v>
      </c>
      <c r="E14007" s="9">
        <v>26000000</v>
      </c>
      <c r="F14007" s="5">
        <v>18381</v>
      </c>
      <c r="G14007" s="7" t="s">
        <v>14096</v>
      </c>
      <c r="H14007" s="7" t="s">
        <v>14095</v>
      </c>
      <c r="I14007" s="7" t="s">
        <v>14123</v>
      </c>
      <c r="J14007" s="4">
        <v>1950</v>
      </c>
      <c r="L14007" s="19"/>
    </row>
    <row r="14008" spans="2:12" x14ac:dyDescent="0.25">
      <c r="B14008" s="10" t="s">
        <v>616</v>
      </c>
      <c r="C14008" s="10" t="s">
        <v>607</v>
      </c>
      <c r="D14008" s="10" t="s">
        <v>3673</v>
      </c>
      <c r="E14008" s="9">
        <v>32500000</v>
      </c>
      <c r="F14008" s="5">
        <v>21914</v>
      </c>
      <c r="G14008" s="7" t="s">
        <v>14096</v>
      </c>
      <c r="H14008" s="7" t="s">
        <v>14095</v>
      </c>
      <c r="I14008" s="7" t="s">
        <v>14123</v>
      </c>
      <c r="J14008" s="4">
        <v>1959</v>
      </c>
      <c r="L14008" s="19"/>
    </row>
    <row r="14009" spans="2:12" x14ac:dyDescent="0.25">
      <c r="B14009" s="10" t="s">
        <v>616</v>
      </c>
      <c r="C14009" s="10" t="s">
        <v>7505</v>
      </c>
      <c r="D14009" s="10" t="s">
        <v>2756</v>
      </c>
      <c r="E14009" s="9">
        <v>3000000</v>
      </c>
      <c r="F14009" s="5">
        <v>31867</v>
      </c>
      <c r="G14009" s="7" t="s">
        <v>14096</v>
      </c>
      <c r="H14009" s="7" t="s">
        <v>14095</v>
      </c>
      <c r="I14009" s="7" t="s">
        <v>14123</v>
      </c>
      <c r="J14009" s="4">
        <v>1987</v>
      </c>
      <c r="L14009" s="19"/>
    </row>
    <row r="14010" spans="2:12" ht="25.5" x14ac:dyDescent="0.25">
      <c r="B14010" s="10" t="s">
        <v>616</v>
      </c>
      <c r="C14010" s="10" t="s">
        <v>7495</v>
      </c>
      <c r="D14010" s="10" t="s">
        <v>2756</v>
      </c>
      <c r="E14010" s="9">
        <v>5000000</v>
      </c>
      <c r="F14010" s="5">
        <v>30824</v>
      </c>
      <c r="G14010" s="7" t="s">
        <v>14096</v>
      </c>
      <c r="H14010" s="7" t="s">
        <v>14095</v>
      </c>
      <c r="I14010" s="7" t="s">
        <v>14123</v>
      </c>
      <c r="J14010" s="4">
        <v>1984</v>
      </c>
      <c r="L14010" s="19"/>
    </row>
    <row r="14011" spans="2:12" x14ac:dyDescent="0.25">
      <c r="B14011" s="10" t="s">
        <v>616</v>
      </c>
      <c r="C14011" s="10" t="s">
        <v>3735</v>
      </c>
      <c r="D14011" s="10" t="s">
        <v>3056</v>
      </c>
      <c r="E14011" s="9">
        <v>16500000</v>
      </c>
      <c r="F14011" s="5">
        <v>28962</v>
      </c>
      <c r="G14011" s="7" t="s">
        <v>14096</v>
      </c>
      <c r="H14011" s="7" t="s">
        <v>14095</v>
      </c>
      <c r="I14011" s="7" t="s">
        <v>14123</v>
      </c>
      <c r="J14011" s="4">
        <v>1979</v>
      </c>
      <c r="L14011" s="19"/>
    </row>
    <row r="14012" spans="2:12" x14ac:dyDescent="0.25">
      <c r="B14012" s="10" t="s">
        <v>616</v>
      </c>
      <c r="C14012" s="10" t="s">
        <v>3737</v>
      </c>
      <c r="D14012" s="10" t="s">
        <v>3056</v>
      </c>
      <c r="E14012" s="9">
        <v>20000000</v>
      </c>
      <c r="F14012" s="5">
        <v>28528</v>
      </c>
      <c r="G14012" s="7" t="s">
        <v>14096</v>
      </c>
      <c r="H14012" s="7" t="s">
        <v>14095</v>
      </c>
      <c r="I14012" s="7" t="s">
        <v>14123</v>
      </c>
      <c r="J14012" s="4">
        <v>1978</v>
      </c>
      <c r="L14012" s="19"/>
    </row>
    <row r="14013" spans="2:12" x14ac:dyDescent="0.25">
      <c r="B14013" s="10" t="s">
        <v>616</v>
      </c>
      <c r="C14013" s="10" t="s">
        <v>598</v>
      </c>
      <c r="D14013" s="10" t="s">
        <v>3056</v>
      </c>
      <c r="E14013" s="9">
        <v>11000000</v>
      </c>
      <c r="F14013" s="5">
        <v>21199</v>
      </c>
      <c r="G14013" s="7" t="s">
        <v>14096</v>
      </c>
      <c r="H14013" s="7" t="s">
        <v>14095</v>
      </c>
      <c r="I14013" s="7" t="s">
        <v>14123</v>
      </c>
      <c r="J14013" s="4">
        <v>1958</v>
      </c>
      <c r="L14013" s="19"/>
    </row>
    <row r="14014" spans="2:12" x14ac:dyDescent="0.25">
      <c r="B14014" s="10" t="s">
        <v>616</v>
      </c>
      <c r="C14014" s="10" t="s">
        <v>601</v>
      </c>
      <c r="D14014" s="10" t="s">
        <v>3261</v>
      </c>
      <c r="E14014" s="9">
        <v>42000000</v>
      </c>
      <c r="F14014" s="5">
        <v>25637</v>
      </c>
      <c r="G14014" s="7" t="s">
        <v>14096</v>
      </c>
      <c r="H14014" s="7" t="s">
        <v>14095</v>
      </c>
      <c r="I14014" s="7" t="s">
        <v>14123</v>
      </c>
      <c r="J14014" s="4">
        <v>1970</v>
      </c>
      <c r="L14014" s="19"/>
    </row>
    <row r="14015" spans="2:12" x14ac:dyDescent="0.25">
      <c r="B14015" s="10" t="s">
        <v>616</v>
      </c>
      <c r="C14015" s="10" t="s">
        <v>3735</v>
      </c>
      <c r="D14015" s="10" t="s">
        <v>2912</v>
      </c>
      <c r="E14015" s="9">
        <v>26000000</v>
      </c>
      <c r="F14015" s="5">
        <v>30138</v>
      </c>
      <c r="G14015" s="7" t="s">
        <v>14096</v>
      </c>
      <c r="H14015" s="7" t="s">
        <v>14095</v>
      </c>
      <c r="I14015" s="7" t="s">
        <v>14123</v>
      </c>
      <c r="J14015" s="4">
        <v>1982</v>
      </c>
      <c r="L14015" s="19"/>
    </row>
    <row r="14016" spans="2:12" x14ac:dyDescent="0.25">
      <c r="B14016" s="10" t="s">
        <v>616</v>
      </c>
      <c r="C14016" s="10" t="s">
        <v>3737</v>
      </c>
      <c r="D14016" s="10" t="s">
        <v>2912</v>
      </c>
      <c r="E14016" s="9">
        <v>30500000</v>
      </c>
      <c r="F14016" s="5">
        <v>30126</v>
      </c>
      <c r="G14016" s="7" t="s">
        <v>14096</v>
      </c>
      <c r="H14016" s="7" t="s">
        <v>14095</v>
      </c>
      <c r="I14016" s="7" t="s">
        <v>14123</v>
      </c>
      <c r="J14016" s="4">
        <v>1982</v>
      </c>
      <c r="L14016" s="19"/>
    </row>
    <row r="14017" spans="2:12" x14ac:dyDescent="0.25">
      <c r="B14017" s="10" t="s">
        <v>616</v>
      </c>
      <c r="C14017" s="10" t="s">
        <v>601</v>
      </c>
      <c r="D14017" s="10" t="s">
        <v>2912</v>
      </c>
      <c r="E14017" s="9">
        <v>30000000</v>
      </c>
      <c r="F14017" s="5">
        <v>26995</v>
      </c>
      <c r="G14017" s="7" t="s">
        <v>14096</v>
      </c>
      <c r="H14017" s="7" t="s">
        <v>14095</v>
      </c>
      <c r="I14017" s="7" t="s">
        <v>14123</v>
      </c>
      <c r="J14017" s="4">
        <v>1973</v>
      </c>
      <c r="L14017" s="19"/>
    </row>
    <row r="14018" spans="2:12" x14ac:dyDescent="0.25">
      <c r="B14018" s="10" t="s">
        <v>616</v>
      </c>
      <c r="C14018" s="10" t="s">
        <v>599</v>
      </c>
      <c r="D14018" s="10" t="s">
        <v>2912</v>
      </c>
      <c r="E14018" s="9">
        <v>6800000</v>
      </c>
      <c r="F14018" s="5">
        <v>26330</v>
      </c>
      <c r="G14018" s="7" t="s">
        <v>14096</v>
      </c>
      <c r="H14018" s="7" t="s">
        <v>14095</v>
      </c>
      <c r="I14018" s="7" t="s">
        <v>14123</v>
      </c>
      <c r="J14018" s="4">
        <v>1972</v>
      </c>
      <c r="L14018" s="19"/>
    </row>
    <row r="14019" spans="2:12" x14ac:dyDescent="0.25">
      <c r="B14019" s="10" t="s">
        <v>616</v>
      </c>
      <c r="C14019" s="10" t="s">
        <v>3737</v>
      </c>
      <c r="D14019" s="10" t="s">
        <v>2723</v>
      </c>
      <c r="E14019" s="9">
        <v>18000000</v>
      </c>
      <c r="F14019" s="5">
        <v>31993</v>
      </c>
      <c r="G14019" s="7" t="s">
        <v>14096</v>
      </c>
      <c r="H14019" s="7" t="s">
        <v>14095</v>
      </c>
      <c r="I14019" s="7" t="s">
        <v>14123</v>
      </c>
      <c r="J14019" s="4">
        <v>1987</v>
      </c>
      <c r="L14019" s="19"/>
    </row>
    <row r="14020" spans="2:12" x14ac:dyDescent="0.25">
      <c r="B14020" s="10" t="s">
        <v>616</v>
      </c>
      <c r="C14020" s="10" t="s">
        <v>3735</v>
      </c>
      <c r="D14020" s="10" t="s">
        <v>2723</v>
      </c>
      <c r="E14020" s="9">
        <v>22100000</v>
      </c>
      <c r="F14020" s="5">
        <v>31006</v>
      </c>
      <c r="G14020" s="7" t="s">
        <v>14096</v>
      </c>
      <c r="H14020" s="7" t="s">
        <v>14095</v>
      </c>
      <c r="I14020" s="7" t="s">
        <v>14123</v>
      </c>
      <c r="J14020" s="4">
        <v>1984</v>
      </c>
      <c r="L14020" s="19"/>
    </row>
    <row r="14021" spans="2:12" x14ac:dyDescent="0.25">
      <c r="B14021" s="10" t="s">
        <v>616</v>
      </c>
      <c r="C14021" s="10" t="s">
        <v>601</v>
      </c>
      <c r="D14021" s="10" t="s">
        <v>2723</v>
      </c>
      <c r="E14021" s="9">
        <v>42000000</v>
      </c>
      <c r="F14021" s="5">
        <v>28304</v>
      </c>
      <c r="G14021" s="7" t="s">
        <v>14096</v>
      </c>
      <c r="H14021" s="7" t="s">
        <v>14095</v>
      </c>
      <c r="I14021" s="7" t="s">
        <v>14123</v>
      </c>
      <c r="J14021" s="4">
        <v>1977</v>
      </c>
      <c r="L14021" s="19"/>
    </row>
    <row r="14022" spans="2:12" x14ac:dyDescent="0.25">
      <c r="B14022" s="10" t="s">
        <v>616</v>
      </c>
      <c r="C14022" s="10" t="s">
        <v>595</v>
      </c>
      <c r="D14022" s="10" t="s">
        <v>2723</v>
      </c>
      <c r="E14022" s="9">
        <v>25000000</v>
      </c>
      <c r="F14022" s="5">
        <v>27856</v>
      </c>
      <c r="G14022" s="7" t="s">
        <v>14096</v>
      </c>
      <c r="H14022" s="7" t="s">
        <v>14095</v>
      </c>
      <c r="I14022" s="7" t="s">
        <v>14123</v>
      </c>
      <c r="J14022" s="4">
        <v>1976</v>
      </c>
      <c r="L14022" s="19"/>
    </row>
    <row r="14023" spans="2:12" x14ac:dyDescent="0.25">
      <c r="B14023" s="10" t="s">
        <v>616</v>
      </c>
      <c r="C14023" s="10" t="s">
        <v>600</v>
      </c>
      <c r="D14023" s="10" t="s">
        <v>2723</v>
      </c>
      <c r="E14023" s="9">
        <v>6500000</v>
      </c>
      <c r="F14023" s="5">
        <v>26344</v>
      </c>
      <c r="G14023" s="7" t="s">
        <v>14096</v>
      </c>
      <c r="H14023" s="7" t="s">
        <v>14095</v>
      </c>
      <c r="I14023" s="7" t="s">
        <v>14123</v>
      </c>
      <c r="J14023" s="4">
        <v>1972</v>
      </c>
      <c r="L14023" s="19"/>
    </row>
    <row r="14024" spans="2:12" x14ac:dyDescent="0.25">
      <c r="B14024" s="10" t="s">
        <v>616</v>
      </c>
      <c r="C14024" s="10" t="s">
        <v>3736</v>
      </c>
      <c r="D14024" s="10" t="s">
        <v>2723</v>
      </c>
      <c r="E14024" s="9">
        <v>11000000</v>
      </c>
      <c r="F14024" s="5">
        <v>25735</v>
      </c>
      <c r="G14024" s="7" t="s">
        <v>14096</v>
      </c>
      <c r="H14024" s="7" t="s">
        <v>14095</v>
      </c>
      <c r="I14024" s="7" t="s">
        <v>14123</v>
      </c>
      <c r="J14024" s="4">
        <v>1970</v>
      </c>
      <c r="L14024" s="19"/>
    </row>
    <row r="14025" spans="2:12" x14ac:dyDescent="0.25">
      <c r="B14025" s="10" t="s">
        <v>616</v>
      </c>
      <c r="C14025" s="10" t="s">
        <v>3732</v>
      </c>
      <c r="D14025" s="10" t="s">
        <v>2723</v>
      </c>
      <c r="E14025" s="9">
        <v>6000000</v>
      </c>
      <c r="F14025" s="5">
        <v>23181</v>
      </c>
      <c r="G14025" s="7" t="s">
        <v>14096</v>
      </c>
      <c r="H14025" s="7" t="s">
        <v>14095</v>
      </c>
      <c r="I14025" s="7" t="s">
        <v>14123</v>
      </c>
      <c r="J14025" s="4">
        <v>1963</v>
      </c>
      <c r="L14025" s="19"/>
    </row>
    <row r="14026" spans="2:12" x14ac:dyDescent="0.25">
      <c r="B14026" s="10" t="s">
        <v>616</v>
      </c>
      <c r="C14026" s="10" t="s">
        <v>3735</v>
      </c>
      <c r="D14026" s="10" t="s">
        <v>2656</v>
      </c>
      <c r="E14026" s="9">
        <v>27600000</v>
      </c>
      <c r="F14026" s="5">
        <v>32686</v>
      </c>
      <c r="G14026" s="7" t="s">
        <v>14096</v>
      </c>
      <c r="H14026" s="7" t="s">
        <v>14095</v>
      </c>
      <c r="I14026" s="7" t="s">
        <v>14123</v>
      </c>
      <c r="J14026" s="4">
        <v>1989</v>
      </c>
      <c r="L14026" s="19"/>
    </row>
    <row r="14027" spans="2:12" x14ac:dyDescent="0.25">
      <c r="B14027" s="10" t="s">
        <v>616</v>
      </c>
      <c r="C14027" s="10" t="s">
        <v>601</v>
      </c>
      <c r="D14027" s="10" t="s">
        <v>2656</v>
      </c>
      <c r="E14027" s="9">
        <v>23000000</v>
      </c>
      <c r="F14027" s="5">
        <v>29202</v>
      </c>
      <c r="G14027" s="7" t="s">
        <v>14096</v>
      </c>
      <c r="H14027" s="7" t="s">
        <v>14095</v>
      </c>
      <c r="I14027" s="7" t="s">
        <v>14123</v>
      </c>
      <c r="J14027" s="4">
        <v>1979</v>
      </c>
      <c r="L14027" s="19"/>
    </row>
    <row r="14028" spans="2:12" x14ac:dyDescent="0.25">
      <c r="B14028" s="10" t="s">
        <v>616</v>
      </c>
      <c r="C14028" s="10" t="s">
        <v>593</v>
      </c>
      <c r="D14028" s="10" t="s">
        <v>2656</v>
      </c>
      <c r="E14028" s="9">
        <v>24000000</v>
      </c>
      <c r="F14028" s="5">
        <v>29202</v>
      </c>
      <c r="G14028" s="7" t="s">
        <v>14096</v>
      </c>
      <c r="H14028" s="7" t="s">
        <v>14095</v>
      </c>
      <c r="I14028" s="7" t="s">
        <v>14123</v>
      </c>
      <c r="J14028" s="4">
        <v>1979</v>
      </c>
      <c r="L14028" s="19"/>
    </row>
    <row r="14029" spans="2:12" x14ac:dyDescent="0.25">
      <c r="B14029" s="10" t="s">
        <v>616</v>
      </c>
      <c r="C14029" s="10" t="s">
        <v>604</v>
      </c>
      <c r="D14029" s="10" t="s">
        <v>2656</v>
      </c>
      <c r="E14029" s="9">
        <v>36000000</v>
      </c>
      <c r="F14029" s="5">
        <v>27821</v>
      </c>
      <c r="G14029" s="7" t="s">
        <v>14096</v>
      </c>
      <c r="H14029" s="7" t="s">
        <v>14095</v>
      </c>
      <c r="I14029" s="7" t="s">
        <v>14123</v>
      </c>
      <c r="J14029" s="4">
        <v>1976</v>
      </c>
      <c r="L14029" s="19"/>
    </row>
    <row r="14030" spans="2:12" x14ac:dyDescent="0.25">
      <c r="B14030" s="10" t="s">
        <v>616</v>
      </c>
      <c r="C14030" s="10" t="s">
        <v>600</v>
      </c>
      <c r="D14030" s="10" t="s">
        <v>2656</v>
      </c>
      <c r="E14030" s="9">
        <v>41000000</v>
      </c>
      <c r="F14030" s="5">
        <v>27554</v>
      </c>
      <c r="G14030" s="7" t="s">
        <v>14096</v>
      </c>
      <c r="H14030" s="7" t="s">
        <v>14095</v>
      </c>
      <c r="I14030" s="7" t="s">
        <v>14123</v>
      </c>
      <c r="J14030" s="4">
        <v>1975</v>
      </c>
      <c r="L14030" s="19"/>
    </row>
    <row r="14031" spans="2:12" x14ac:dyDescent="0.25">
      <c r="B14031" s="10" t="s">
        <v>616</v>
      </c>
      <c r="C14031" s="10" t="s">
        <v>3736</v>
      </c>
      <c r="D14031" s="10" t="s">
        <v>2656</v>
      </c>
      <c r="E14031" s="9">
        <v>12300000</v>
      </c>
      <c r="F14031" s="5">
        <v>26477</v>
      </c>
      <c r="G14031" s="7" t="s">
        <v>14096</v>
      </c>
      <c r="H14031" s="7" t="s">
        <v>14095</v>
      </c>
      <c r="I14031" s="7" t="s">
        <v>14123</v>
      </c>
      <c r="J14031" s="4">
        <v>1972</v>
      </c>
      <c r="L14031" s="19"/>
    </row>
    <row r="14032" spans="2:12" x14ac:dyDescent="0.25">
      <c r="B14032" s="10" t="s">
        <v>616</v>
      </c>
      <c r="C14032" s="10" t="s">
        <v>3732</v>
      </c>
      <c r="D14032" s="10" t="s">
        <v>2656</v>
      </c>
      <c r="E14032" s="9">
        <v>5600000</v>
      </c>
      <c r="F14032" s="5">
        <v>25917</v>
      </c>
      <c r="G14032" s="7" t="s">
        <v>14096</v>
      </c>
      <c r="H14032" s="7" t="s">
        <v>14095</v>
      </c>
      <c r="I14032" s="7" t="s">
        <v>14123</v>
      </c>
      <c r="J14032" s="4">
        <v>1970</v>
      </c>
      <c r="L14032" s="19"/>
    </row>
    <row r="14033" spans="2:12" x14ac:dyDescent="0.25">
      <c r="B14033" s="10" t="s">
        <v>616</v>
      </c>
      <c r="C14033" s="10" t="s">
        <v>607</v>
      </c>
      <c r="D14033" s="10" t="s">
        <v>2656</v>
      </c>
      <c r="E14033" s="9">
        <v>60000000</v>
      </c>
      <c r="F14033" s="5">
        <v>24464</v>
      </c>
      <c r="G14033" s="7" t="s">
        <v>14096</v>
      </c>
      <c r="H14033" s="7" t="s">
        <v>14095</v>
      </c>
      <c r="I14033" s="7" t="s">
        <v>14123</v>
      </c>
      <c r="J14033" s="4">
        <v>1966</v>
      </c>
      <c r="L14033" s="19"/>
    </row>
    <row r="14034" spans="2:12" x14ac:dyDescent="0.25">
      <c r="B14034" s="10" t="s">
        <v>616</v>
      </c>
      <c r="C14034" s="10" t="s">
        <v>601</v>
      </c>
      <c r="D14034" s="10" t="s">
        <v>2883</v>
      </c>
      <c r="E14034" s="9">
        <v>32100000</v>
      </c>
      <c r="F14034" s="5">
        <v>30476</v>
      </c>
      <c r="G14034" s="7" t="s">
        <v>14096</v>
      </c>
      <c r="H14034" s="7" t="s">
        <v>14095</v>
      </c>
      <c r="I14034" s="7" t="s">
        <v>14123</v>
      </c>
      <c r="J14034" s="4">
        <v>1983</v>
      </c>
      <c r="L14034" s="19"/>
    </row>
    <row r="14035" spans="2:12" x14ac:dyDescent="0.25">
      <c r="B14035" s="10" t="s">
        <v>616</v>
      </c>
      <c r="C14035" s="10" t="s">
        <v>604</v>
      </c>
      <c r="D14035" s="10" t="s">
        <v>2883</v>
      </c>
      <c r="E14035" s="9">
        <v>81200000</v>
      </c>
      <c r="F14035" s="5">
        <v>30117</v>
      </c>
      <c r="G14035" s="7" t="s">
        <v>14096</v>
      </c>
      <c r="H14035" s="7" t="s">
        <v>14095</v>
      </c>
      <c r="I14035" s="7" t="s">
        <v>14123</v>
      </c>
      <c r="J14035" s="4">
        <v>1982</v>
      </c>
      <c r="L14035" s="19"/>
    </row>
    <row r="14036" spans="2:12" x14ac:dyDescent="0.25">
      <c r="B14036" s="10" t="s">
        <v>616</v>
      </c>
      <c r="C14036" s="10" t="s">
        <v>600</v>
      </c>
      <c r="D14036" s="10" t="s">
        <v>2883</v>
      </c>
      <c r="E14036" s="9">
        <v>34000000</v>
      </c>
      <c r="F14036" s="5">
        <v>29006</v>
      </c>
      <c r="G14036" s="7" t="s">
        <v>14096</v>
      </c>
      <c r="H14036" s="7" t="s">
        <v>14095</v>
      </c>
      <c r="I14036" s="7" t="s">
        <v>14123</v>
      </c>
      <c r="J14036" s="4">
        <v>1979</v>
      </c>
      <c r="L14036" s="19"/>
    </row>
    <row r="14037" spans="2:12" x14ac:dyDescent="0.25">
      <c r="B14037" s="10" t="s">
        <v>616</v>
      </c>
      <c r="C14037" s="10" t="s">
        <v>607</v>
      </c>
      <c r="D14037" s="10" t="s">
        <v>2883</v>
      </c>
      <c r="E14037" s="9">
        <v>35000000</v>
      </c>
      <c r="F14037" s="5">
        <v>28115</v>
      </c>
      <c r="G14037" s="7" t="s">
        <v>14096</v>
      </c>
      <c r="H14037" s="7" t="s">
        <v>14095</v>
      </c>
      <c r="I14037" s="7" t="s">
        <v>14123</v>
      </c>
      <c r="J14037" s="4">
        <v>1976</v>
      </c>
      <c r="L14037" s="19"/>
    </row>
    <row r="14038" spans="2:12" x14ac:dyDescent="0.25">
      <c r="B14038" s="10" t="s">
        <v>616</v>
      </c>
      <c r="C14038" s="10" t="s">
        <v>3736</v>
      </c>
      <c r="D14038" s="10" t="s">
        <v>2883</v>
      </c>
      <c r="E14038" s="9">
        <v>35000000</v>
      </c>
      <c r="F14038" s="5">
        <v>27401</v>
      </c>
      <c r="G14038" s="7" t="s">
        <v>14096</v>
      </c>
      <c r="H14038" s="7" t="s">
        <v>14095</v>
      </c>
      <c r="I14038" s="7" t="s">
        <v>14123</v>
      </c>
      <c r="J14038" s="4">
        <v>1975</v>
      </c>
      <c r="L14038" s="19"/>
    </row>
    <row r="14039" spans="2:12" x14ac:dyDescent="0.25">
      <c r="B14039" s="10" t="s">
        <v>616</v>
      </c>
      <c r="C14039" s="10" t="s">
        <v>3732</v>
      </c>
      <c r="D14039" s="10" t="s">
        <v>2883</v>
      </c>
      <c r="E14039" s="9">
        <v>27300000</v>
      </c>
      <c r="F14039" s="5">
        <v>26780</v>
      </c>
      <c r="G14039" s="7" t="s">
        <v>14096</v>
      </c>
      <c r="H14039" s="7" t="s">
        <v>14095</v>
      </c>
      <c r="I14039" s="7" t="s">
        <v>14123</v>
      </c>
      <c r="J14039" s="4">
        <v>1973</v>
      </c>
      <c r="L14039" s="19"/>
    </row>
    <row r="14040" spans="2:12" x14ac:dyDescent="0.25">
      <c r="B14040" s="10" t="s">
        <v>616</v>
      </c>
      <c r="C14040" s="10" t="s">
        <v>3738</v>
      </c>
      <c r="D14040" s="10" t="s">
        <v>2883</v>
      </c>
      <c r="E14040" s="9">
        <v>5000000</v>
      </c>
      <c r="F14040" s="5">
        <v>24385</v>
      </c>
      <c r="G14040" s="7" t="s">
        <v>14096</v>
      </c>
      <c r="H14040" s="7" t="s">
        <v>14095</v>
      </c>
      <c r="I14040" s="7" t="s">
        <v>14123</v>
      </c>
      <c r="J14040" s="4">
        <v>1966</v>
      </c>
      <c r="L14040" s="19"/>
    </row>
    <row r="14041" spans="2:12" x14ac:dyDescent="0.25">
      <c r="B14041" s="10" t="s">
        <v>616</v>
      </c>
      <c r="C14041" s="10" t="s">
        <v>3738</v>
      </c>
      <c r="D14041" s="10" t="s">
        <v>3597</v>
      </c>
      <c r="E14041" s="9">
        <v>15300000</v>
      </c>
      <c r="F14041" s="5">
        <v>25010</v>
      </c>
      <c r="G14041" s="7" t="s">
        <v>14096</v>
      </c>
      <c r="H14041" s="7" t="s">
        <v>14095</v>
      </c>
      <c r="I14041" s="7" t="s">
        <v>14123</v>
      </c>
      <c r="J14041" s="4">
        <v>1968</v>
      </c>
      <c r="L14041" s="19"/>
    </row>
    <row r="14042" spans="2:12" x14ac:dyDescent="0.25">
      <c r="B14042" s="10" t="s">
        <v>616</v>
      </c>
      <c r="C14042" s="10" t="s">
        <v>601</v>
      </c>
      <c r="D14042" s="10" t="s">
        <v>2832</v>
      </c>
      <c r="E14042" s="9">
        <v>51000000</v>
      </c>
      <c r="F14042" s="5">
        <v>31125</v>
      </c>
      <c r="G14042" s="7" t="s">
        <v>14096</v>
      </c>
      <c r="H14042" s="7" t="s">
        <v>14095</v>
      </c>
      <c r="I14042" s="7" t="s">
        <v>14123</v>
      </c>
      <c r="J14042" s="4">
        <v>1985</v>
      </c>
      <c r="L14042" s="19"/>
    </row>
    <row r="14043" spans="2:12" x14ac:dyDescent="0.25">
      <c r="B14043" s="10" t="s">
        <v>616</v>
      </c>
      <c r="C14043" s="10" t="s">
        <v>3738</v>
      </c>
      <c r="D14043" s="10" t="s">
        <v>3220</v>
      </c>
      <c r="E14043" s="9">
        <v>24000000</v>
      </c>
      <c r="F14043" s="5">
        <v>26477</v>
      </c>
      <c r="G14043" s="7" t="s">
        <v>14096</v>
      </c>
      <c r="H14043" s="7" t="s">
        <v>14095</v>
      </c>
      <c r="I14043" s="7" t="s">
        <v>14123</v>
      </c>
      <c r="J14043" s="4">
        <v>1972</v>
      </c>
      <c r="L14043" s="19"/>
    </row>
    <row r="14044" spans="2:12" x14ac:dyDescent="0.25">
      <c r="B14044" s="10" t="s">
        <v>616</v>
      </c>
      <c r="C14044" s="10" t="s">
        <v>3732</v>
      </c>
      <c r="D14044" s="10" t="s">
        <v>3220</v>
      </c>
      <c r="E14044" s="9">
        <v>0</v>
      </c>
      <c r="F14044" s="4" t="s">
        <v>3728</v>
      </c>
      <c r="G14044" s="7" t="s">
        <v>14096</v>
      </c>
      <c r="H14044" s="7" t="s">
        <v>14095</v>
      </c>
      <c r="I14044" s="7" t="s">
        <v>14123</v>
      </c>
      <c r="J14044" s="4" t="s">
        <v>14662</v>
      </c>
      <c r="L14044" s="19"/>
    </row>
    <row r="14045" spans="2:12" x14ac:dyDescent="0.25">
      <c r="B14045" s="10" t="s">
        <v>616</v>
      </c>
      <c r="C14045" s="10" t="s">
        <v>3738</v>
      </c>
      <c r="D14045" s="10" t="s">
        <v>3125</v>
      </c>
      <c r="E14045" s="9">
        <v>22000000</v>
      </c>
      <c r="F14045" s="5">
        <v>28227</v>
      </c>
      <c r="G14045" s="7" t="s">
        <v>14096</v>
      </c>
      <c r="H14045" s="7" t="s">
        <v>14095</v>
      </c>
      <c r="I14045" s="7" t="s">
        <v>14123</v>
      </c>
      <c r="J14045" s="4">
        <v>1977</v>
      </c>
      <c r="L14045" s="19"/>
    </row>
    <row r="14046" spans="2:12" x14ac:dyDescent="0.25">
      <c r="B14046" s="10" t="s">
        <v>616</v>
      </c>
      <c r="C14046" s="10" t="s">
        <v>595</v>
      </c>
      <c r="D14046" s="10" t="s">
        <v>2740</v>
      </c>
      <c r="E14046" s="9">
        <v>6800000</v>
      </c>
      <c r="F14046" s="5">
        <v>31937</v>
      </c>
      <c r="G14046" s="7" t="s">
        <v>14096</v>
      </c>
      <c r="H14046" s="7" t="s">
        <v>14095</v>
      </c>
      <c r="I14046" s="7" t="s">
        <v>14123</v>
      </c>
      <c r="J14046" s="4">
        <v>1987</v>
      </c>
      <c r="L14046" s="19"/>
    </row>
    <row r="14047" spans="2:12" x14ac:dyDescent="0.25">
      <c r="B14047" s="10" t="s">
        <v>616</v>
      </c>
      <c r="C14047" s="10" t="s">
        <v>594</v>
      </c>
      <c r="D14047" s="10" t="s">
        <v>2717</v>
      </c>
      <c r="E14047" s="9">
        <v>300000000</v>
      </c>
      <c r="F14047" s="5">
        <v>32119</v>
      </c>
      <c r="G14047" s="7" t="s">
        <v>14096</v>
      </c>
      <c r="H14047" s="7" t="s">
        <v>14095</v>
      </c>
      <c r="I14047" s="7" t="s">
        <v>14123</v>
      </c>
      <c r="J14047" s="4">
        <v>1987</v>
      </c>
      <c r="L14047" s="19"/>
    </row>
    <row r="14048" spans="2:12" x14ac:dyDescent="0.25">
      <c r="B14048" s="10" t="s">
        <v>616</v>
      </c>
      <c r="C14048" s="10" t="s">
        <v>3731</v>
      </c>
      <c r="D14048" s="10" t="s">
        <v>2421</v>
      </c>
      <c r="E14048" s="9">
        <v>28000000</v>
      </c>
      <c r="F14048" s="5">
        <v>34520</v>
      </c>
      <c r="G14048" s="7" t="s">
        <v>14096</v>
      </c>
      <c r="H14048" s="7" t="s">
        <v>14095</v>
      </c>
      <c r="I14048" s="7" t="s">
        <v>14123</v>
      </c>
      <c r="J14048" s="4">
        <v>1994</v>
      </c>
      <c r="L14048" s="19"/>
    </row>
    <row r="14049" spans="2:12" x14ac:dyDescent="0.25">
      <c r="B14049" s="10" t="s">
        <v>616</v>
      </c>
      <c r="C14049" s="10" t="s">
        <v>3736</v>
      </c>
      <c r="D14049" s="10" t="s">
        <v>1400</v>
      </c>
      <c r="E14049" s="9">
        <v>42300000</v>
      </c>
      <c r="F14049" s="5">
        <v>39835</v>
      </c>
      <c r="G14049" s="7" t="s">
        <v>14096</v>
      </c>
      <c r="H14049" s="7" t="s">
        <v>14095</v>
      </c>
      <c r="I14049" s="7" t="s">
        <v>14123</v>
      </c>
      <c r="J14049" s="4">
        <v>2009</v>
      </c>
      <c r="L14049" s="19"/>
    </row>
    <row r="14050" spans="2:12" x14ac:dyDescent="0.25">
      <c r="B14050" s="10" t="s">
        <v>616</v>
      </c>
      <c r="C14050" s="10" t="s">
        <v>599</v>
      </c>
      <c r="D14050" s="10" t="s">
        <v>2777</v>
      </c>
      <c r="E14050" s="9">
        <v>8500000</v>
      </c>
      <c r="F14050" s="5">
        <v>31566</v>
      </c>
      <c r="G14050" s="7" t="s">
        <v>14096</v>
      </c>
      <c r="H14050" s="7" t="s">
        <v>14095</v>
      </c>
      <c r="I14050" s="7" t="s">
        <v>14123</v>
      </c>
      <c r="J14050" s="4">
        <v>1986</v>
      </c>
      <c r="L14050" s="19"/>
    </row>
    <row r="14051" spans="2:12" x14ac:dyDescent="0.25">
      <c r="B14051" s="10" t="s">
        <v>616</v>
      </c>
      <c r="C14051" s="10" t="s">
        <v>598</v>
      </c>
      <c r="D14051" s="10" t="s">
        <v>3621</v>
      </c>
      <c r="E14051" s="9">
        <v>110000000</v>
      </c>
      <c r="F14051" s="5">
        <v>24091</v>
      </c>
      <c r="G14051" s="7" t="s">
        <v>14096</v>
      </c>
      <c r="H14051" s="7" t="s">
        <v>14095</v>
      </c>
      <c r="I14051" s="7" t="s">
        <v>14123</v>
      </c>
      <c r="J14051" s="4">
        <v>1965</v>
      </c>
      <c r="L14051" s="19"/>
    </row>
    <row r="14052" spans="2:12" x14ac:dyDescent="0.25">
      <c r="B14052" s="10" t="s">
        <v>616</v>
      </c>
      <c r="C14052" s="10" t="s">
        <v>598</v>
      </c>
      <c r="D14052" s="10" t="s">
        <v>3262</v>
      </c>
      <c r="E14052" s="9">
        <v>125000000</v>
      </c>
      <c r="F14052" s="5">
        <v>25623</v>
      </c>
      <c r="G14052" s="7" t="s">
        <v>14096</v>
      </c>
      <c r="H14052" s="7" t="s">
        <v>14095</v>
      </c>
      <c r="I14052" s="7" t="s">
        <v>14123</v>
      </c>
      <c r="J14052" s="4">
        <v>1970</v>
      </c>
      <c r="L14052" s="19"/>
    </row>
    <row r="14053" spans="2:12" x14ac:dyDescent="0.25">
      <c r="B14053" s="10" t="s">
        <v>616</v>
      </c>
      <c r="C14053" s="10" t="s">
        <v>598</v>
      </c>
      <c r="D14053" s="10" t="s">
        <v>3222</v>
      </c>
      <c r="E14053" s="9">
        <v>125000000</v>
      </c>
      <c r="F14053" s="5">
        <v>26470</v>
      </c>
      <c r="G14053" s="7" t="s">
        <v>14096</v>
      </c>
      <c r="H14053" s="7" t="s">
        <v>14095</v>
      </c>
      <c r="I14053" s="7" t="s">
        <v>14123</v>
      </c>
      <c r="J14053" s="4">
        <v>1972</v>
      </c>
      <c r="L14053" s="19"/>
    </row>
    <row r="14054" spans="2:12" x14ac:dyDescent="0.25">
      <c r="B14054" s="10" t="s">
        <v>616</v>
      </c>
      <c r="C14054" s="10" t="s">
        <v>598</v>
      </c>
      <c r="D14054" s="10" t="s">
        <v>3596</v>
      </c>
      <c r="E14054" s="9">
        <v>90000000</v>
      </c>
      <c r="F14054" s="5">
        <v>25017</v>
      </c>
      <c r="G14054" s="7" t="s">
        <v>14096</v>
      </c>
      <c r="H14054" s="7" t="s">
        <v>14095</v>
      </c>
      <c r="I14054" s="7" t="s">
        <v>14123</v>
      </c>
      <c r="J14054" s="4">
        <v>1968</v>
      </c>
      <c r="L14054" s="19"/>
    </row>
    <row r="14055" spans="2:12" x14ac:dyDescent="0.25">
      <c r="B14055" s="10" t="s">
        <v>616</v>
      </c>
      <c r="C14055" s="10" t="s">
        <v>595</v>
      </c>
      <c r="D14055" s="10" t="s">
        <v>2336</v>
      </c>
      <c r="E14055" s="9">
        <v>5100000</v>
      </c>
      <c r="F14055" s="5">
        <v>35033</v>
      </c>
      <c r="G14055" s="7" t="s">
        <v>14096</v>
      </c>
      <c r="H14055" s="7" t="s">
        <v>14095</v>
      </c>
      <c r="I14055" s="7" t="s">
        <v>14123</v>
      </c>
      <c r="J14055" s="4">
        <v>1995</v>
      </c>
      <c r="L14055" s="19"/>
    </row>
    <row r="14056" spans="2:12" ht="25.5" x14ac:dyDescent="0.25">
      <c r="B14056" s="10" t="s">
        <v>616</v>
      </c>
      <c r="C14056" s="10" t="s">
        <v>606</v>
      </c>
      <c r="D14056" s="10" t="s">
        <v>2701</v>
      </c>
      <c r="E14056" s="9">
        <v>105000000</v>
      </c>
      <c r="F14056" s="5">
        <v>32301</v>
      </c>
      <c r="G14056" s="7" t="s">
        <v>14096</v>
      </c>
      <c r="H14056" s="7" t="s">
        <v>14095</v>
      </c>
      <c r="I14056" s="7" t="s">
        <v>14123</v>
      </c>
      <c r="J14056" s="4">
        <v>1988</v>
      </c>
      <c r="L14056" s="19"/>
    </row>
    <row r="14057" spans="2:12" x14ac:dyDescent="0.25">
      <c r="B14057" s="10" t="s">
        <v>616</v>
      </c>
      <c r="C14057" s="10" t="s">
        <v>593</v>
      </c>
      <c r="D14057" s="10" t="s">
        <v>2803</v>
      </c>
      <c r="E14057" s="9">
        <v>45200000</v>
      </c>
      <c r="F14057" s="5">
        <v>31309</v>
      </c>
      <c r="G14057" s="7" t="s">
        <v>14096</v>
      </c>
      <c r="H14057" s="7" t="s">
        <v>14095</v>
      </c>
      <c r="I14057" s="7" t="s">
        <v>14123</v>
      </c>
      <c r="J14057" s="4">
        <v>1985</v>
      </c>
      <c r="L14057" s="19"/>
    </row>
    <row r="14058" spans="2:12" ht="25.5" x14ac:dyDescent="0.25">
      <c r="B14058" s="10" t="s">
        <v>616</v>
      </c>
      <c r="C14058" s="10" t="s">
        <v>606</v>
      </c>
      <c r="D14058" s="10" t="s">
        <v>1848</v>
      </c>
      <c r="E14058" s="9">
        <v>11000000</v>
      </c>
      <c r="F14058" s="5">
        <v>38029</v>
      </c>
      <c r="G14058" s="7" t="s">
        <v>14096</v>
      </c>
      <c r="H14058" s="7" t="s">
        <v>14095</v>
      </c>
      <c r="I14058" s="7" t="s">
        <v>14123</v>
      </c>
      <c r="J14058" s="4">
        <v>2004</v>
      </c>
      <c r="L14058" s="19"/>
    </row>
    <row r="14059" spans="2:12" x14ac:dyDescent="0.25">
      <c r="B14059" s="10" t="s">
        <v>616</v>
      </c>
      <c r="C14059" s="10" t="s">
        <v>3732</v>
      </c>
      <c r="D14059" s="10" t="s">
        <v>1848</v>
      </c>
      <c r="E14059" s="9">
        <v>10500000</v>
      </c>
      <c r="F14059" s="5">
        <v>33430</v>
      </c>
      <c r="G14059" s="7" t="s">
        <v>14096</v>
      </c>
      <c r="H14059" s="7" t="s">
        <v>14095</v>
      </c>
      <c r="I14059" s="7" t="s">
        <v>14123</v>
      </c>
      <c r="J14059" s="4">
        <v>1991</v>
      </c>
      <c r="L14059" s="19"/>
    </row>
    <row r="14060" spans="2:12" x14ac:dyDescent="0.25">
      <c r="B14060" s="10" t="s">
        <v>616</v>
      </c>
      <c r="C14060" s="10" t="s">
        <v>602</v>
      </c>
      <c r="D14060" s="10" t="s">
        <v>3584</v>
      </c>
      <c r="E14060" s="9">
        <v>2000000</v>
      </c>
      <c r="F14060" s="5">
        <v>25350</v>
      </c>
      <c r="G14060" s="7" t="s">
        <v>14096</v>
      </c>
      <c r="H14060" s="7" t="s">
        <v>14095</v>
      </c>
      <c r="I14060" s="7" t="s">
        <v>14123</v>
      </c>
      <c r="J14060" s="4">
        <v>1969</v>
      </c>
      <c r="L14060" s="19"/>
    </row>
    <row r="14061" spans="2:12" x14ac:dyDescent="0.25">
      <c r="B14061" s="10" t="s">
        <v>616</v>
      </c>
      <c r="C14061" s="10" t="s">
        <v>599</v>
      </c>
      <c r="D14061" s="10" t="s">
        <v>2947</v>
      </c>
      <c r="E14061" s="9">
        <v>100000000</v>
      </c>
      <c r="F14061" s="5">
        <v>29788</v>
      </c>
      <c r="G14061" s="7" t="s">
        <v>14096</v>
      </c>
      <c r="H14061" s="7" t="s">
        <v>14095</v>
      </c>
      <c r="I14061" s="7" t="s">
        <v>14123</v>
      </c>
      <c r="J14061" s="4">
        <v>1981</v>
      </c>
      <c r="L14061" s="19"/>
    </row>
    <row r="14062" spans="2:12" x14ac:dyDescent="0.25">
      <c r="B14062" s="10" t="s">
        <v>616</v>
      </c>
      <c r="C14062" s="10" t="s">
        <v>603</v>
      </c>
      <c r="D14062" s="10" t="s">
        <v>2947</v>
      </c>
      <c r="E14062" s="9">
        <v>14000000</v>
      </c>
      <c r="F14062" s="5">
        <v>23617</v>
      </c>
      <c r="G14062" s="7" t="s">
        <v>14096</v>
      </c>
      <c r="H14062" s="7" t="s">
        <v>14095</v>
      </c>
      <c r="I14062" s="7" t="s">
        <v>14123</v>
      </c>
      <c r="J14062" s="4">
        <v>1964</v>
      </c>
      <c r="L14062" s="19"/>
    </row>
    <row r="14063" spans="2:12" x14ac:dyDescent="0.25">
      <c r="B14063" s="10" t="s">
        <v>616</v>
      </c>
      <c r="C14063" s="10" t="s">
        <v>592</v>
      </c>
      <c r="D14063" s="10" t="s">
        <v>2814</v>
      </c>
      <c r="E14063" s="9">
        <v>400000000</v>
      </c>
      <c r="F14063" s="5">
        <v>31202</v>
      </c>
      <c r="G14063" s="7" t="s">
        <v>14096</v>
      </c>
      <c r="H14063" s="7" t="s">
        <v>14095</v>
      </c>
      <c r="I14063" s="7" t="s">
        <v>14123</v>
      </c>
      <c r="J14063" s="4">
        <v>1985</v>
      </c>
      <c r="L14063" s="19"/>
    </row>
    <row r="14064" spans="2:12" x14ac:dyDescent="0.25">
      <c r="B14064" s="10" t="s">
        <v>616</v>
      </c>
      <c r="C14064" s="10" t="s">
        <v>607</v>
      </c>
      <c r="D14064" s="10" t="s">
        <v>3193</v>
      </c>
      <c r="E14064" s="9">
        <v>6700000</v>
      </c>
      <c r="F14064" s="5">
        <v>27065</v>
      </c>
      <c r="G14064" s="7" t="s">
        <v>14096</v>
      </c>
      <c r="H14064" s="7" t="s">
        <v>14095</v>
      </c>
      <c r="I14064" s="7" t="s">
        <v>14123</v>
      </c>
      <c r="J14064" s="4">
        <v>1974</v>
      </c>
      <c r="L14064" s="19"/>
    </row>
    <row r="14065" spans="2:12" x14ac:dyDescent="0.25">
      <c r="B14065" s="10" t="s">
        <v>616</v>
      </c>
      <c r="C14065" s="10" t="s">
        <v>598</v>
      </c>
      <c r="D14065" s="10" t="s">
        <v>3494</v>
      </c>
      <c r="E14065" s="9">
        <v>0</v>
      </c>
      <c r="F14065" s="4" t="s">
        <v>3728</v>
      </c>
      <c r="G14065" s="7" t="s">
        <v>14096</v>
      </c>
      <c r="H14065" s="7" t="s">
        <v>14095</v>
      </c>
      <c r="I14065" s="7" t="s">
        <v>14123</v>
      </c>
      <c r="J14065" s="4" t="s">
        <v>14662</v>
      </c>
      <c r="L14065" s="19"/>
    </row>
    <row r="14066" spans="2:12" x14ac:dyDescent="0.25">
      <c r="B14066" s="10" t="s">
        <v>7502</v>
      </c>
      <c r="C14066" s="10" t="s">
        <v>599</v>
      </c>
      <c r="D14066" s="10" t="s">
        <v>9721</v>
      </c>
      <c r="E14066" s="9">
        <v>695161</v>
      </c>
      <c r="F14066" s="5">
        <v>43831</v>
      </c>
      <c r="G14066" s="7" t="s">
        <v>14096</v>
      </c>
      <c r="H14066" s="7" t="s">
        <v>14095</v>
      </c>
      <c r="I14066" s="7" t="s">
        <v>14130</v>
      </c>
      <c r="J14066" s="4">
        <v>2020</v>
      </c>
      <c r="L14066" s="19"/>
    </row>
    <row r="14067" spans="2:12" x14ac:dyDescent="0.25">
      <c r="B14067" s="10" t="s">
        <v>14087</v>
      </c>
      <c r="C14067" s="10" t="s">
        <v>599</v>
      </c>
      <c r="D14067" s="10" t="s">
        <v>9721</v>
      </c>
      <c r="E14067" s="9">
        <v>627605</v>
      </c>
      <c r="F14067" s="5">
        <v>43831</v>
      </c>
      <c r="G14067" s="7" t="s">
        <v>14096</v>
      </c>
      <c r="H14067" s="7" t="s">
        <v>14095</v>
      </c>
      <c r="I14067" s="7" t="s">
        <v>14130</v>
      </c>
      <c r="J14067" s="4">
        <v>2020</v>
      </c>
      <c r="L14067" s="19"/>
    </row>
    <row r="14068" spans="2:12" x14ac:dyDescent="0.25">
      <c r="B14068" s="10" t="s">
        <v>7502</v>
      </c>
      <c r="C14068" s="10" t="s">
        <v>600</v>
      </c>
      <c r="D14068" s="10" t="s">
        <v>9634</v>
      </c>
      <c r="E14068" s="9">
        <v>15889</v>
      </c>
      <c r="F14068" s="5">
        <v>43466</v>
      </c>
      <c r="G14068" s="7" t="s">
        <v>14096</v>
      </c>
      <c r="H14068" s="7" t="s">
        <v>14095</v>
      </c>
      <c r="I14068" s="7" t="s">
        <v>14130</v>
      </c>
      <c r="J14068" s="4">
        <v>2019</v>
      </c>
      <c r="L14068" s="19"/>
    </row>
    <row r="14069" spans="2:12" x14ac:dyDescent="0.25">
      <c r="B14069" s="10" t="s">
        <v>7502</v>
      </c>
      <c r="C14069" s="10" t="s">
        <v>600</v>
      </c>
      <c r="D14069" s="10" t="s">
        <v>9634</v>
      </c>
      <c r="E14069" s="9">
        <v>8000</v>
      </c>
      <c r="F14069" s="5">
        <v>43831</v>
      </c>
      <c r="G14069" s="7" t="s">
        <v>14096</v>
      </c>
      <c r="H14069" s="7" t="s">
        <v>14095</v>
      </c>
      <c r="I14069" s="7" t="s">
        <v>14130</v>
      </c>
      <c r="J14069" s="4">
        <v>2020</v>
      </c>
      <c r="L14069" s="19"/>
    </row>
    <row r="14070" spans="2:12" x14ac:dyDescent="0.25">
      <c r="B14070" s="10" t="s">
        <v>14087</v>
      </c>
      <c r="C14070" s="10" t="s">
        <v>600</v>
      </c>
      <c r="D14070" s="10" t="s">
        <v>9634</v>
      </c>
      <c r="E14070" s="9">
        <v>800000</v>
      </c>
      <c r="F14070" s="5">
        <v>43831</v>
      </c>
      <c r="G14070" s="7" t="s">
        <v>14096</v>
      </c>
      <c r="H14070" s="7" t="s">
        <v>14095</v>
      </c>
      <c r="I14070" s="7" t="s">
        <v>14130</v>
      </c>
      <c r="J14070" s="4">
        <v>2020</v>
      </c>
      <c r="L14070" s="19"/>
    </row>
    <row r="14071" spans="2:12" x14ac:dyDescent="0.25">
      <c r="B14071" s="10" t="s">
        <v>7502</v>
      </c>
      <c r="C14071" s="10" t="s">
        <v>3734</v>
      </c>
      <c r="D14071" s="10" t="s">
        <v>9330</v>
      </c>
      <c r="E14071" s="9">
        <v>141986</v>
      </c>
      <c r="F14071" s="5">
        <v>43101</v>
      </c>
      <c r="G14071" s="7" t="s">
        <v>14091</v>
      </c>
      <c r="H14071" s="7" t="s">
        <v>14138</v>
      </c>
      <c r="I14071" s="7" t="s">
        <v>14130</v>
      </c>
      <c r="J14071" s="4">
        <v>2018</v>
      </c>
      <c r="L14071" s="19"/>
    </row>
    <row r="14072" spans="2:12" x14ac:dyDescent="0.25">
      <c r="B14072" s="10" t="s">
        <v>7502</v>
      </c>
      <c r="C14072" s="10" t="s">
        <v>3734</v>
      </c>
      <c r="D14072" s="10" t="s">
        <v>9330</v>
      </c>
      <c r="E14072" s="9">
        <v>128421</v>
      </c>
      <c r="F14072" s="5">
        <v>43466</v>
      </c>
      <c r="G14072" s="7" t="s">
        <v>14091</v>
      </c>
      <c r="H14072" s="7" t="s">
        <v>14138</v>
      </c>
      <c r="I14072" s="7" t="s">
        <v>14130</v>
      </c>
      <c r="J14072" s="4">
        <v>2019</v>
      </c>
      <c r="L14072" s="19"/>
    </row>
    <row r="14073" spans="2:12" ht="25.5" x14ac:dyDescent="0.25">
      <c r="B14073" s="10" t="s">
        <v>7502</v>
      </c>
      <c r="C14073" s="10" t="s">
        <v>600</v>
      </c>
      <c r="D14073" s="10" t="s">
        <v>9536</v>
      </c>
      <c r="E14073" s="9">
        <v>116835</v>
      </c>
      <c r="F14073" s="5">
        <v>43466</v>
      </c>
      <c r="G14073" s="7" t="s">
        <v>14091</v>
      </c>
      <c r="H14073" s="7" t="s">
        <v>14094</v>
      </c>
      <c r="I14073" s="7" t="s">
        <v>14130</v>
      </c>
      <c r="J14073" s="4">
        <v>2019</v>
      </c>
      <c r="L14073" s="19"/>
    </row>
    <row r="14074" spans="2:12" ht="25.5" x14ac:dyDescent="0.25">
      <c r="B14074" s="10" t="s">
        <v>7502</v>
      </c>
      <c r="C14074" s="10" t="s">
        <v>600</v>
      </c>
      <c r="D14074" s="10" t="s">
        <v>9536</v>
      </c>
      <c r="E14074" s="9">
        <v>65665</v>
      </c>
      <c r="F14074" s="5">
        <v>43831</v>
      </c>
      <c r="G14074" s="7" t="s">
        <v>14091</v>
      </c>
      <c r="H14074" s="7" t="s">
        <v>14094</v>
      </c>
      <c r="I14074" s="7" t="s">
        <v>14130</v>
      </c>
      <c r="J14074" s="4">
        <v>2020</v>
      </c>
      <c r="L14074" s="19"/>
    </row>
    <row r="14075" spans="2:12" ht="25.5" x14ac:dyDescent="0.25">
      <c r="B14075" s="10" t="s">
        <v>14087</v>
      </c>
      <c r="C14075" s="10" t="s">
        <v>600</v>
      </c>
      <c r="D14075" s="10" t="s">
        <v>9536</v>
      </c>
      <c r="E14075" s="9">
        <v>6566500</v>
      </c>
      <c r="F14075" s="5">
        <v>43831</v>
      </c>
      <c r="G14075" s="7" t="s">
        <v>14091</v>
      </c>
      <c r="H14075" s="7" t="s">
        <v>14094</v>
      </c>
      <c r="I14075" s="7" t="s">
        <v>14130</v>
      </c>
      <c r="J14075" s="4">
        <v>2020</v>
      </c>
      <c r="L14075" s="19"/>
    </row>
    <row r="14076" spans="2:12" x14ac:dyDescent="0.25">
      <c r="B14076" s="10" t="s">
        <v>7502</v>
      </c>
      <c r="C14076" s="10" t="s">
        <v>594</v>
      </c>
      <c r="D14076" s="10" t="s">
        <v>8468</v>
      </c>
      <c r="E14076" s="9">
        <v>20091</v>
      </c>
      <c r="F14076" s="5">
        <v>41275</v>
      </c>
      <c r="G14076" s="7" t="s">
        <v>14091</v>
      </c>
      <c r="H14076" s="7" t="s">
        <v>14138</v>
      </c>
      <c r="I14076" s="7" t="s">
        <v>14130</v>
      </c>
      <c r="J14076" s="4">
        <v>2013</v>
      </c>
      <c r="L14076" s="19"/>
    </row>
    <row r="14077" spans="2:12" ht="25.5" x14ac:dyDescent="0.25">
      <c r="B14077" s="10" t="s">
        <v>7502</v>
      </c>
      <c r="C14077" s="10" t="s">
        <v>606</v>
      </c>
      <c r="D14077" s="10" t="s">
        <v>15025</v>
      </c>
      <c r="E14077" s="9">
        <v>180000</v>
      </c>
      <c r="F14077" s="5">
        <v>42736</v>
      </c>
      <c r="G14077" s="7" t="s">
        <v>14096</v>
      </c>
      <c r="H14077" s="7" t="s">
        <v>14101</v>
      </c>
      <c r="I14077" s="7" t="s">
        <v>14130</v>
      </c>
      <c r="J14077" s="4">
        <v>2017</v>
      </c>
      <c r="L14077" s="19"/>
    </row>
    <row r="14078" spans="2:12" ht="25.5" x14ac:dyDescent="0.25">
      <c r="B14078" s="10" t="s">
        <v>7502</v>
      </c>
      <c r="C14078" s="10" t="s">
        <v>606</v>
      </c>
      <c r="D14078" s="10" t="s">
        <v>15025</v>
      </c>
      <c r="E14078" s="9">
        <v>0</v>
      </c>
      <c r="F14078" s="5">
        <v>43101</v>
      </c>
      <c r="G14078" s="7" t="s">
        <v>14096</v>
      </c>
      <c r="H14078" s="7" t="s">
        <v>14101</v>
      </c>
      <c r="I14078" s="7" t="s">
        <v>14130</v>
      </c>
      <c r="J14078" s="4">
        <v>2018</v>
      </c>
      <c r="L14078" s="19"/>
    </row>
    <row r="14079" spans="2:12" x14ac:dyDescent="0.25">
      <c r="B14079" s="10" t="s">
        <v>7502</v>
      </c>
      <c r="C14079" s="10" t="s">
        <v>3736</v>
      </c>
      <c r="D14079" s="10" t="s">
        <v>8967</v>
      </c>
      <c r="E14079" s="9">
        <v>110000</v>
      </c>
      <c r="F14079" s="5">
        <v>42370</v>
      </c>
      <c r="G14079" s="7" t="s">
        <v>14091</v>
      </c>
      <c r="H14079" s="7" t="s">
        <v>14157</v>
      </c>
      <c r="I14079" s="7" t="s">
        <v>14130</v>
      </c>
      <c r="J14079" s="4">
        <v>2016</v>
      </c>
      <c r="L14079" s="19"/>
    </row>
    <row r="14080" spans="2:12" x14ac:dyDescent="0.25">
      <c r="B14080" s="10" t="s">
        <v>7502</v>
      </c>
      <c r="C14080" s="10" t="s">
        <v>594</v>
      </c>
      <c r="D14080" s="10" t="s">
        <v>9550</v>
      </c>
      <c r="E14080" s="9">
        <v>101079</v>
      </c>
      <c r="F14080" s="5">
        <v>43466</v>
      </c>
      <c r="G14080" s="7" t="s">
        <v>14091</v>
      </c>
      <c r="H14080" s="7" t="s">
        <v>14157</v>
      </c>
      <c r="I14080" s="7" t="s">
        <v>14130</v>
      </c>
      <c r="J14080" s="4">
        <v>2019</v>
      </c>
      <c r="L14080" s="19"/>
    </row>
    <row r="14081" spans="2:12" x14ac:dyDescent="0.25">
      <c r="B14081" s="10" t="s">
        <v>7502</v>
      </c>
      <c r="C14081" s="10" t="s">
        <v>594</v>
      </c>
      <c r="D14081" s="10" t="s">
        <v>9550</v>
      </c>
      <c r="E14081" s="9">
        <v>91951</v>
      </c>
      <c r="F14081" s="5">
        <v>43831</v>
      </c>
      <c r="G14081" s="7" t="s">
        <v>14091</v>
      </c>
      <c r="H14081" s="7" t="s">
        <v>14157</v>
      </c>
      <c r="I14081" s="7" t="s">
        <v>14130</v>
      </c>
      <c r="J14081" s="4">
        <v>2020</v>
      </c>
      <c r="L14081" s="19"/>
    </row>
    <row r="14082" spans="2:12" x14ac:dyDescent="0.25">
      <c r="B14082" s="10" t="s">
        <v>14087</v>
      </c>
      <c r="C14082" s="10" t="s">
        <v>594</v>
      </c>
      <c r="D14082" s="10" t="s">
        <v>9550</v>
      </c>
      <c r="E14082" s="9">
        <v>98486</v>
      </c>
      <c r="F14082" s="5">
        <v>43831</v>
      </c>
      <c r="G14082" s="7" t="s">
        <v>14091</v>
      </c>
      <c r="H14082" s="7" t="s">
        <v>14157</v>
      </c>
      <c r="I14082" s="7" t="s">
        <v>14130</v>
      </c>
      <c r="J14082" s="4">
        <v>2020</v>
      </c>
      <c r="L14082" s="19"/>
    </row>
    <row r="14083" spans="2:12" x14ac:dyDescent="0.25">
      <c r="B14083" s="10" t="s">
        <v>7502</v>
      </c>
      <c r="C14083" s="10" t="s">
        <v>594</v>
      </c>
      <c r="D14083" s="10" t="s">
        <v>9329</v>
      </c>
      <c r="E14083" s="9">
        <v>149400</v>
      </c>
      <c r="F14083" s="5">
        <v>43101</v>
      </c>
      <c r="G14083" s="7" t="s">
        <v>14091</v>
      </c>
      <c r="H14083" s="7" t="s">
        <v>14094</v>
      </c>
      <c r="I14083" s="7" t="s">
        <v>14130</v>
      </c>
      <c r="J14083" s="4">
        <v>2018</v>
      </c>
      <c r="L14083" s="19"/>
    </row>
    <row r="14084" spans="2:12" x14ac:dyDescent="0.25">
      <c r="B14084" s="10" t="s">
        <v>7502</v>
      </c>
      <c r="C14084" s="10" t="s">
        <v>594</v>
      </c>
      <c r="D14084" s="10" t="s">
        <v>9329</v>
      </c>
      <c r="E14084" s="9">
        <v>36926</v>
      </c>
      <c r="F14084" s="5">
        <v>43466</v>
      </c>
      <c r="G14084" s="7" t="s">
        <v>14091</v>
      </c>
      <c r="H14084" s="7" t="s">
        <v>14094</v>
      </c>
      <c r="I14084" s="7" t="s">
        <v>14130</v>
      </c>
      <c r="J14084" s="4">
        <v>2019</v>
      </c>
      <c r="L14084" s="19"/>
    </row>
    <row r="14085" spans="2:12" x14ac:dyDescent="0.25">
      <c r="B14085" s="10" t="s">
        <v>7502</v>
      </c>
      <c r="C14085" s="10" t="s">
        <v>594</v>
      </c>
      <c r="D14085" s="10" t="s">
        <v>9329</v>
      </c>
      <c r="E14085" s="9">
        <v>0</v>
      </c>
      <c r="F14085" s="5">
        <v>43831</v>
      </c>
      <c r="G14085" s="7" t="s">
        <v>14091</v>
      </c>
      <c r="H14085" s="7" t="s">
        <v>14094</v>
      </c>
      <c r="I14085" s="7" t="s">
        <v>14130</v>
      </c>
      <c r="J14085" s="4">
        <v>2020</v>
      </c>
      <c r="L14085" s="19"/>
    </row>
    <row r="14086" spans="2:12" x14ac:dyDescent="0.25">
      <c r="B14086" s="10" t="s">
        <v>14087</v>
      </c>
      <c r="C14086" s="10" t="s">
        <v>594</v>
      </c>
      <c r="D14086" s="10" t="s">
        <v>9329</v>
      </c>
      <c r="E14086" s="9">
        <v>231</v>
      </c>
      <c r="F14086" s="5">
        <v>43831</v>
      </c>
      <c r="G14086" s="7" t="s">
        <v>14091</v>
      </c>
      <c r="H14086" s="7" t="s">
        <v>14094</v>
      </c>
      <c r="I14086" s="7" t="s">
        <v>14130</v>
      </c>
      <c r="J14086" s="4">
        <v>2020</v>
      </c>
      <c r="L14086" s="19"/>
    </row>
    <row r="14087" spans="2:12" x14ac:dyDescent="0.25">
      <c r="B14087" s="10" t="s">
        <v>7502</v>
      </c>
      <c r="C14087" s="10" t="s">
        <v>598</v>
      </c>
      <c r="D14087" s="10" t="s">
        <v>15439</v>
      </c>
      <c r="E14087" s="9">
        <v>131250</v>
      </c>
      <c r="F14087" s="5">
        <v>43101</v>
      </c>
      <c r="G14087" s="7" t="s">
        <v>14096</v>
      </c>
      <c r="H14087" s="7" t="s">
        <v>14101</v>
      </c>
      <c r="I14087" s="7" t="s">
        <v>14130</v>
      </c>
      <c r="J14087" s="4">
        <v>2018</v>
      </c>
      <c r="L14087" s="19"/>
    </row>
    <row r="14088" spans="2:12" x14ac:dyDescent="0.25">
      <c r="B14088" s="10" t="s">
        <v>7502</v>
      </c>
      <c r="C14088" s="10" t="s">
        <v>598</v>
      </c>
      <c r="D14088" s="10" t="s">
        <v>15439</v>
      </c>
      <c r="E14088" s="9">
        <v>70233</v>
      </c>
      <c r="F14088" s="5">
        <v>43466</v>
      </c>
      <c r="G14088" s="7" t="s">
        <v>14096</v>
      </c>
      <c r="H14088" s="7" t="s">
        <v>14101</v>
      </c>
      <c r="I14088" s="7" t="s">
        <v>14130</v>
      </c>
      <c r="J14088" s="4">
        <v>2019</v>
      </c>
      <c r="L14088" s="19"/>
    </row>
    <row r="14089" spans="2:12" x14ac:dyDescent="0.25">
      <c r="B14089" s="10" t="s">
        <v>7502</v>
      </c>
      <c r="C14089" s="10" t="s">
        <v>598</v>
      </c>
      <c r="D14089" s="10" t="s">
        <v>15439</v>
      </c>
      <c r="E14089" s="9">
        <v>21242</v>
      </c>
      <c r="F14089" s="5">
        <v>43831</v>
      </c>
      <c r="G14089" s="7" t="s">
        <v>14096</v>
      </c>
      <c r="H14089" s="7" t="s">
        <v>14101</v>
      </c>
      <c r="I14089" s="7" t="s">
        <v>14130</v>
      </c>
      <c r="J14089" s="4">
        <v>2020</v>
      </c>
      <c r="L14089" s="19"/>
    </row>
    <row r="14090" spans="2:12" x14ac:dyDescent="0.25">
      <c r="B14090" s="10" t="s">
        <v>14087</v>
      </c>
      <c r="C14090" s="10" t="s">
        <v>598</v>
      </c>
      <c r="D14090" s="10" t="s">
        <v>16117</v>
      </c>
      <c r="E14090" s="9">
        <v>13537</v>
      </c>
      <c r="F14090" s="5">
        <v>43831</v>
      </c>
      <c r="G14090" s="7" t="s">
        <v>14096</v>
      </c>
      <c r="H14090" s="7" t="s">
        <v>14101</v>
      </c>
      <c r="I14090" s="7" t="s">
        <v>14130</v>
      </c>
      <c r="J14090" s="4">
        <v>2020</v>
      </c>
      <c r="L14090" s="19"/>
    </row>
    <row r="14091" spans="2:12" x14ac:dyDescent="0.25">
      <c r="B14091" s="10" t="s">
        <v>7502</v>
      </c>
      <c r="C14091" s="10" t="s">
        <v>3736</v>
      </c>
      <c r="D14091" s="10" t="s">
        <v>8699</v>
      </c>
      <c r="E14091" s="9">
        <v>524</v>
      </c>
      <c r="F14091" s="5">
        <v>41640</v>
      </c>
      <c r="G14091" s="7" t="s">
        <v>14096</v>
      </c>
      <c r="H14091" s="7" t="s">
        <v>14095</v>
      </c>
      <c r="I14091" s="7" t="s">
        <v>14130</v>
      </c>
      <c r="J14091" s="4">
        <v>2014</v>
      </c>
      <c r="L14091" s="19"/>
    </row>
    <row r="14092" spans="2:12" x14ac:dyDescent="0.25">
      <c r="B14092" s="10" t="s">
        <v>7502</v>
      </c>
      <c r="C14092" s="10" t="s">
        <v>3736</v>
      </c>
      <c r="D14092" s="10" t="s">
        <v>8699</v>
      </c>
      <c r="E14092" s="9">
        <v>49476</v>
      </c>
      <c r="F14092" s="5">
        <v>42005</v>
      </c>
      <c r="G14092" s="7" t="s">
        <v>14096</v>
      </c>
      <c r="H14092" s="7" t="s">
        <v>14095</v>
      </c>
      <c r="I14092" s="7" t="s">
        <v>14130</v>
      </c>
      <c r="J14092" s="4">
        <v>2015</v>
      </c>
      <c r="L14092" s="19"/>
    </row>
    <row r="14093" spans="2:12" x14ac:dyDescent="0.25">
      <c r="B14093" s="10" t="s">
        <v>7502</v>
      </c>
      <c r="C14093" s="10" t="s">
        <v>3736</v>
      </c>
      <c r="D14093" s="10" t="s">
        <v>8699</v>
      </c>
      <c r="E14093" s="9">
        <v>2000</v>
      </c>
      <c r="F14093" s="5">
        <v>42370</v>
      </c>
      <c r="G14093" s="7" t="s">
        <v>14096</v>
      </c>
      <c r="H14093" s="7" t="s">
        <v>14095</v>
      </c>
      <c r="I14093" s="7" t="s">
        <v>14130</v>
      </c>
      <c r="J14093" s="4">
        <v>2016</v>
      </c>
      <c r="L14093" s="19"/>
    </row>
    <row r="14094" spans="2:12" x14ac:dyDescent="0.25">
      <c r="B14094" s="10" t="s">
        <v>7502</v>
      </c>
      <c r="C14094" s="10" t="s">
        <v>598</v>
      </c>
      <c r="D14094" s="10" t="s">
        <v>8197</v>
      </c>
      <c r="E14094" s="9">
        <v>15162</v>
      </c>
      <c r="F14094" s="5">
        <v>40909</v>
      </c>
      <c r="G14094" s="7" t="s">
        <v>14228</v>
      </c>
      <c r="H14094" s="7" t="s">
        <v>14138</v>
      </c>
      <c r="I14094" s="7" t="s">
        <v>14130</v>
      </c>
      <c r="J14094" s="4">
        <v>2012</v>
      </c>
      <c r="L14094" s="19"/>
    </row>
    <row r="14095" spans="2:12" x14ac:dyDescent="0.25">
      <c r="B14095" s="10" t="s">
        <v>7502</v>
      </c>
      <c r="C14095" s="10" t="s">
        <v>598</v>
      </c>
      <c r="D14095" s="10" t="s">
        <v>8197</v>
      </c>
      <c r="E14095" s="9">
        <v>84838</v>
      </c>
      <c r="F14095" s="5">
        <v>41275</v>
      </c>
      <c r="G14095" s="7" t="s">
        <v>14228</v>
      </c>
      <c r="H14095" s="7" t="s">
        <v>14138</v>
      </c>
      <c r="I14095" s="7" t="s">
        <v>14130</v>
      </c>
      <c r="J14095" s="4">
        <v>2013</v>
      </c>
      <c r="L14095" s="19"/>
    </row>
    <row r="14096" spans="2:12" x14ac:dyDescent="0.25">
      <c r="B14096" s="10" t="s">
        <v>7502</v>
      </c>
      <c r="C14096" s="10" t="s">
        <v>598</v>
      </c>
      <c r="D14096" s="10" t="s">
        <v>8197</v>
      </c>
      <c r="E14096" s="9">
        <v>5125</v>
      </c>
      <c r="F14096" s="5">
        <v>41640</v>
      </c>
      <c r="G14096" s="7" t="s">
        <v>14228</v>
      </c>
      <c r="H14096" s="7" t="s">
        <v>14138</v>
      </c>
      <c r="I14096" s="7" t="s">
        <v>14130</v>
      </c>
      <c r="J14096" s="4">
        <v>2014</v>
      </c>
      <c r="L14096" s="19"/>
    </row>
    <row r="14097" spans="2:12" x14ac:dyDescent="0.25">
      <c r="B14097" s="10" t="s">
        <v>7502</v>
      </c>
      <c r="C14097" s="10" t="s">
        <v>598</v>
      </c>
      <c r="D14097" s="10" t="s">
        <v>8197</v>
      </c>
      <c r="E14097" s="9">
        <v>1594</v>
      </c>
      <c r="F14097" s="5">
        <v>42005</v>
      </c>
      <c r="G14097" s="7" t="s">
        <v>14228</v>
      </c>
      <c r="H14097" s="7" t="s">
        <v>14138</v>
      </c>
      <c r="I14097" s="7" t="s">
        <v>14130</v>
      </c>
      <c r="J14097" s="4">
        <v>2015</v>
      </c>
      <c r="L14097" s="19"/>
    </row>
    <row r="14098" spans="2:12" x14ac:dyDescent="0.25">
      <c r="B14098" s="10" t="s">
        <v>7502</v>
      </c>
      <c r="C14098" s="10" t="s">
        <v>598</v>
      </c>
      <c r="D14098" s="10" t="s">
        <v>8867</v>
      </c>
      <c r="E14098" s="9">
        <v>17516</v>
      </c>
      <c r="F14098" s="5">
        <v>42005</v>
      </c>
      <c r="G14098" s="7" t="s">
        <v>14228</v>
      </c>
      <c r="H14098" s="7" t="s">
        <v>14138</v>
      </c>
      <c r="I14098" s="7" t="s">
        <v>14130</v>
      </c>
      <c r="J14098" s="4">
        <v>2015</v>
      </c>
      <c r="L14098" s="19"/>
    </row>
    <row r="14099" spans="2:12" x14ac:dyDescent="0.25">
      <c r="B14099" s="10" t="s">
        <v>7502</v>
      </c>
      <c r="C14099" s="10" t="s">
        <v>598</v>
      </c>
      <c r="D14099" s="10" t="s">
        <v>8867</v>
      </c>
      <c r="E14099" s="9">
        <v>7484</v>
      </c>
      <c r="F14099" s="5">
        <v>42370</v>
      </c>
      <c r="G14099" s="7" t="s">
        <v>14228</v>
      </c>
      <c r="H14099" s="7" t="s">
        <v>14138</v>
      </c>
      <c r="I14099" s="7" t="s">
        <v>14130</v>
      </c>
      <c r="J14099" s="4">
        <v>2016</v>
      </c>
      <c r="L14099" s="19"/>
    </row>
    <row r="14100" spans="2:12" x14ac:dyDescent="0.25">
      <c r="B14100" s="10" t="s">
        <v>7502</v>
      </c>
      <c r="C14100" s="10" t="s">
        <v>3740</v>
      </c>
      <c r="D14100" s="10" t="s">
        <v>9799</v>
      </c>
      <c r="E14100" s="9">
        <v>108000</v>
      </c>
      <c r="F14100" s="5">
        <v>43831</v>
      </c>
      <c r="G14100" s="7" t="s">
        <v>14096</v>
      </c>
      <c r="H14100" s="7" t="s">
        <v>14101</v>
      </c>
      <c r="I14100" s="7" t="s">
        <v>14130</v>
      </c>
      <c r="J14100" s="4">
        <v>2020</v>
      </c>
      <c r="L14100" s="19"/>
    </row>
    <row r="14101" spans="2:12" x14ac:dyDescent="0.25">
      <c r="B14101" s="10" t="s">
        <v>14087</v>
      </c>
      <c r="C14101" s="10" t="s">
        <v>3740</v>
      </c>
      <c r="D14101" s="10" t="s">
        <v>9799</v>
      </c>
      <c r="E14101" s="9">
        <v>10800000</v>
      </c>
      <c r="F14101" s="5">
        <v>43831</v>
      </c>
      <c r="G14101" s="7" t="s">
        <v>14096</v>
      </c>
      <c r="H14101" s="7" t="s">
        <v>14101</v>
      </c>
      <c r="I14101" s="7" t="s">
        <v>14130</v>
      </c>
      <c r="J14101" s="4">
        <v>2020</v>
      </c>
      <c r="L14101" s="19"/>
    </row>
    <row r="14102" spans="2:12" x14ac:dyDescent="0.25">
      <c r="B14102" s="10" t="s">
        <v>7502</v>
      </c>
      <c r="C14102" s="10" t="s">
        <v>598</v>
      </c>
      <c r="D14102" s="10" t="s">
        <v>9547</v>
      </c>
      <c r="E14102" s="9">
        <v>103134</v>
      </c>
      <c r="F14102" s="5">
        <v>43466</v>
      </c>
      <c r="G14102" s="7" t="s">
        <v>14091</v>
      </c>
      <c r="H14102" s="7" t="s">
        <v>14138</v>
      </c>
      <c r="I14102" s="7" t="s">
        <v>14130</v>
      </c>
      <c r="J14102" s="4">
        <v>2019</v>
      </c>
      <c r="L14102" s="19"/>
    </row>
    <row r="14103" spans="2:12" x14ac:dyDescent="0.25">
      <c r="B14103" s="10" t="s">
        <v>7502</v>
      </c>
      <c r="C14103" s="10" t="s">
        <v>598</v>
      </c>
      <c r="D14103" s="10" t="s">
        <v>9547</v>
      </c>
      <c r="E14103" s="9">
        <v>89874</v>
      </c>
      <c r="F14103" s="5">
        <v>43831</v>
      </c>
      <c r="G14103" s="7" t="s">
        <v>14091</v>
      </c>
      <c r="H14103" s="7" t="s">
        <v>14138</v>
      </c>
      <c r="I14103" s="7" t="s">
        <v>14130</v>
      </c>
      <c r="J14103" s="4">
        <v>2020</v>
      </c>
      <c r="L14103" s="19"/>
    </row>
    <row r="14104" spans="2:12" x14ac:dyDescent="0.25">
      <c r="B14104" s="10" t="s">
        <v>14087</v>
      </c>
      <c r="C14104" s="10" t="s">
        <v>598</v>
      </c>
      <c r="D14104" s="10" t="s">
        <v>9547</v>
      </c>
      <c r="E14104" s="9">
        <v>53848</v>
      </c>
      <c r="F14104" s="5">
        <v>43831</v>
      </c>
      <c r="G14104" s="7" t="s">
        <v>14091</v>
      </c>
      <c r="H14104" s="7" t="s">
        <v>14138</v>
      </c>
      <c r="I14104" s="7" t="s">
        <v>14130</v>
      </c>
      <c r="J14104" s="4">
        <v>2020</v>
      </c>
      <c r="L14104" s="19"/>
    </row>
    <row r="14105" spans="2:12" x14ac:dyDescent="0.25">
      <c r="B14105" s="10" t="s">
        <v>7502</v>
      </c>
      <c r="C14105" s="10" t="s">
        <v>594</v>
      </c>
      <c r="D14105" s="10" t="s">
        <v>15249</v>
      </c>
      <c r="E14105" s="9">
        <v>92817</v>
      </c>
      <c r="F14105" s="5">
        <v>43831</v>
      </c>
      <c r="G14105" s="7" t="s">
        <v>14091</v>
      </c>
      <c r="H14105" s="7" t="s">
        <v>14138</v>
      </c>
      <c r="I14105" s="7" t="s">
        <v>14130</v>
      </c>
      <c r="J14105" s="4">
        <v>2020</v>
      </c>
      <c r="L14105" s="19"/>
    </row>
    <row r="14106" spans="2:12" x14ac:dyDescent="0.25">
      <c r="B14106" s="10" t="s">
        <v>14087</v>
      </c>
      <c r="C14106" s="10" t="s">
        <v>594</v>
      </c>
      <c r="D14106" s="10" t="s">
        <v>15249</v>
      </c>
      <c r="E14106" s="9">
        <v>39121</v>
      </c>
      <c r="F14106" s="5">
        <v>43831</v>
      </c>
      <c r="G14106" s="7" t="s">
        <v>14091</v>
      </c>
      <c r="H14106" s="7" t="s">
        <v>14138</v>
      </c>
      <c r="I14106" s="7" t="s">
        <v>14130</v>
      </c>
      <c r="J14106" s="4">
        <v>2020</v>
      </c>
      <c r="L14106" s="19"/>
    </row>
    <row r="14107" spans="2:12" x14ac:dyDescent="0.25">
      <c r="B14107" s="10" t="s">
        <v>7502</v>
      </c>
      <c r="C14107" s="10" t="s">
        <v>604</v>
      </c>
      <c r="D14107" s="10" t="s">
        <v>15990</v>
      </c>
      <c r="E14107" s="9">
        <v>36015</v>
      </c>
      <c r="F14107" s="5">
        <v>42005</v>
      </c>
      <c r="G14107" s="7" t="s">
        <v>14104</v>
      </c>
      <c r="H14107" s="7" t="s">
        <v>14122</v>
      </c>
      <c r="I14107" s="7" t="s">
        <v>14130</v>
      </c>
      <c r="J14107" s="4">
        <v>2015</v>
      </c>
      <c r="L14107" s="19"/>
    </row>
    <row r="14108" spans="2:12" x14ac:dyDescent="0.25">
      <c r="B14108" s="10" t="s">
        <v>7502</v>
      </c>
      <c r="C14108" s="10" t="s">
        <v>604</v>
      </c>
      <c r="D14108" s="10" t="s">
        <v>15990</v>
      </c>
      <c r="E14108" s="9">
        <v>127360</v>
      </c>
      <c r="F14108" s="5">
        <v>42370</v>
      </c>
      <c r="G14108" s="7" t="s">
        <v>14104</v>
      </c>
      <c r="H14108" s="7" t="s">
        <v>14122</v>
      </c>
      <c r="I14108" s="7" t="s">
        <v>14130</v>
      </c>
      <c r="J14108" s="4">
        <v>2016</v>
      </c>
      <c r="L14108" s="19"/>
    </row>
    <row r="14109" spans="2:12" x14ac:dyDescent="0.25">
      <c r="B14109" s="10" t="s">
        <v>7502</v>
      </c>
      <c r="C14109" s="10" t="s">
        <v>604</v>
      </c>
      <c r="D14109" s="10" t="s">
        <v>15990</v>
      </c>
      <c r="E14109" s="9">
        <v>36626</v>
      </c>
      <c r="F14109" s="5">
        <v>42736</v>
      </c>
      <c r="G14109" s="7" t="s">
        <v>14104</v>
      </c>
      <c r="H14109" s="7" t="s">
        <v>14122</v>
      </c>
      <c r="I14109" s="7" t="s">
        <v>14130</v>
      </c>
      <c r="J14109" s="4">
        <v>2017</v>
      </c>
      <c r="L14109" s="19"/>
    </row>
    <row r="14110" spans="2:12" x14ac:dyDescent="0.25">
      <c r="B14110" s="10" t="s">
        <v>7502</v>
      </c>
      <c r="C14110" s="10" t="s">
        <v>596</v>
      </c>
      <c r="D14110" s="10" t="s">
        <v>9524</v>
      </c>
      <c r="E14110" s="9">
        <v>144525</v>
      </c>
      <c r="F14110" s="5">
        <v>43466</v>
      </c>
      <c r="G14110" s="7" t="s">
        <v>14091</v>
      </c>
      <c r="H14110" s="7" t="s">
        <v>14157</v>
      </c>
      <c r="I14110" s="7" t="s">
        <v>14130</v>
      </c>
      <c r="J14110" s="4">
        <v>2019</v>
      </c>
      <c r="L14110" s="19"/>
    </row>
    <row r="14111" spans="2:12" x14ac:dyDescent="0.25">
      <c r="B14111" s="10" t="s">
        <v>7502</v>
      </c>
      <c r="C14111" s="10" t="s">
        <v>596</v>
      </c>
      <c r="D14111" s="10" t="s">
        <v>9524</v>
      </c>
      <c r="E14111" s="9">
        <v>69105</v>
      </c>
      <c r="F14111" s="5">
        <v>43831</v>
      </c>
      <c r="G14111" s="7" t="s">
        <v>14091</v>
      </c>
      <c r="H14111" s="7" t="s">
        <v>14157</v>
      </c>
      <c r="I14111" s="7" t="s">
        <v>14130</v>
      </c>
      <c r="J14111" s="4">
        <v>2020</v>
      </c>
      <c r="L14111" s="19"/>
    </row>
    <row r="14112" spans="2:12" x14ac:dyDescent="0.25">
      <c r="B14112" s="10" t="s">
        <v>14087</v>
      </c>
      <c r="C14112" s="10" t="s">
        <v>596</v>
      </c>
      <c r="D14112" s="10" t="s">
        <v>9524</v>
      </c>
      <c r="E14112" s="9">
        <v>6910500</v>
      </c>
      <c r="F14112" s="5">
        <v>43831</v>
      </c>
      <c r="G14112" s="7" t="s">
        <v>14091</v>
      </c>
      <c r="H14112" s="7" t="s">
        <v>14157</v>
      </c>
      <c r="I14112" s="7" t="s">
        <v>14130</v>
      </c>
      <c r="J14112" s="4">
        <v>2020</v>
      </c>
      <c r="L14112" s="19"/>
    </row>
    <row r="14113" spans="2:12" x14ac:dyDescent="0.25">
      <c r="B14113" s="10" t="s">
        <v>7502</v>
      </c>
      <c r="C14113" s="10" t="s">
        <v>3735</v>
      </c>
      <c r="D14113" s="10" t="s">
        <v>15440</v>
      </c>
      <c r="E14113" s="9">
        <v>67400</v>
      </c>
      <c r="F14113" s="5">
        <v>43831</v>
      </c>
      <c r="G14113" s="7" t="s">
        <v>14096</v>
      </c>
      <c r="H14113" s="7" t="s">
        <v>14101</v>
      </c>
      <c r="I14113" s="7" t="s">
        <v>14130</v>
      </c>
      <c r="J14113" s="4">
        <v>2020</v>
      </c>
      <c r="L14113" s="19"/>
    </row>
    <row r="14114" spans="2:12" x14ac:dyDescent="0.25">
      <c r="B14114" s="10" t="s">
        <v>14087</v>
      </c>
      <c r="C14114" s="10" t="s">
        <v>3735</v>
      </c>
      <c r="D14114" s="10" t="s">
        <v>15440</v>
      </c>
      <c r="E14114" s="9">
        <v>1830</v>
      </c>
      <c r="F14114" s="5">
        <v>43831</v>
      </c>
      <c r="G14114" s="7" t="s">
        <v>14096</v>
      </c>
      <c r="H14114" s="7" t="s">
        <v>14101</v>
      </c>
      <c r="I14114" s="7" t="s">
        <v>14130</v>
      </c>
      <c r="J14114" s="4">
        <v>2020</v>
      </c>
      <c r="L14114" s="19"/>
    </row>
    <row r="14115" spans="2:12" x14ac:dyDescent="0.25">
      <c r="B14115" s="10" t="s">
        <v>7502</v>
      </c>
      <c r="C14115" s="10" t="s">
        <v>594</v>
      </c>
      <c r="D14115" s="10" t="s">
        <v>9588</v>
      </c>
      <c r="E14115" s="9">
        <v>50000</v>
      </c>
      <c r="F14115" s="5">
        <v>43466</v>
      </c>
      <c r="G14115" s="7" t="s">
        <v>14091</v>
      </c>
      <c r="H14115" s="7" t="s">
        <v>14142</v>
      </c>
      <c r="I14115" s="7" t="s">
        <v>14130</v>
      </c>
      <c r="J14115" s="4">
        <v>2019</v>
      </c>
      <c r="L14115" s="19"/>
    </row>
    <row r="14116" spans="2:12" x14ac:dyDescent="0.25">
      <c r="B14116" s="10" t="s">
        <v>7502</v>
      </c>
      <c r="C14116" s="10" t="s">
        <v>598</v>
      </c>
      <c r="D14116" s="10" t="s">
        <v>8954</v>
      </c>
      <c r="E14116" s="9">
        <v>179297</v>
      </c>
      <c r="F14116" s="5">
        <v>42370</v>
      </c>
      <c r="G14116" s="7" t="s">
        <v>14096</v>
      </c>
      <c r="H14116" s="7" t="s">
        <v>14101</v>
      </c>
      <c r="I14116" s="7" t="s">
        <v>14130</v>
      </c>
      <c r="J14116" s="4">
        <v>2016</v>
      </c>
      <c r="L14116" s="19"/>
    </row>
    <row r="14117" spans="2:12" x14ac:dyDescent="0.25">
      <c r="B14117" s="10" t="s">
        <v>7502</v>
      </c>
      <c r="C14117" s="10" t="s">
        <v>598</v>
      </c>
      <c r="D14117" s="10" t="s">
        <v>8954</v>
      </c>
      <c r="E14117" s="9">
        <v>11728</v>
      </c>
      <c r="F14117" s="5">
        <v>42736</v>
      </c>
      <c r="G14117" s="7" t="s">
        <v>14096</v>
      </c>
      <c r="H14117" s="7" t="s">
        <v>14101</v>
      </c>
      <c r="I14117" s="7" t="s">
        <v>14130</v>
      </c>
      <c r="J14117" s="4">
        <v>2017</v>
      </c>
      <c r="L14117" s="19"/>
    </row>
    <row r="14118" spans="2:12" x14ac:dyDescent="0.25">
      <c r="B14118" s="10" t="s">
        <v>7502</v>
      </c>
      <c r="C14118" s="10" t="s">
        <v>598</v>
      </c>
      <c r="D14118" s="10" t="s">
        <v>8954</v>
      </c>
      <c r="E14118" s="9">
        <v>26877</v>
      </c>
      <c r="F14118" s="5">
        <v>43101</v>
      </c>
      <c r="G14118" s="7" t="s">
        <v>14096</v>
      </c>
      <c r="H14118" s="7" t="s">
        <v>14101</v>
      </c>
      <c r="I14118" s="7" t="s">
        <v>14130</v>
      </c>
      <c r="J14118" s="4">
        <v>2018</v>
      </c>
      <c r="L14118" s="19"/>
    </row>
    <row r="14119" spans="2:12" x14ac:dyDescent="0.25">
      <c r="B14119" s="10" t="s">
        <v>7502</v>
      </c>
      <c r="C14119" s="10" t="s">
        <v>598</v>
      </c>
      <c r="D14119" s="10" t="s">
        <v>8954</v>
      </c>
      <c r="E14119" s="9">
        <v>20085</v>
      </c>
      <c r="F14119" s="5">
        <v>43466</v>
      </c>
      <c r="G14119" s="7" t="s">
        <v>14096</v>
      </c>
      <c r="H14119" s="7" t="s">
        <v>14101</v>
      </c>
      <c r="I14119" s="7" t="s">
        <v>14130</v>
      </c>
      <c r="J14119" s="4">
        <v>2019</v>
      </c>
      <c r="L14119" s="19"/>
    </row>
    <row r="14120" spans="2:12" x14ac:dyDescent="0.25">
      <c r="B14120" s="10" t="s">
        <v>7502</v>
      </c>
      <c r="C14120" s="10" t="s">
        <v>598</v>
      </c>
      <c r="D14120" s="10" t="s">
        <v>8460</v>
      </c>
      <c r="E14120" s="9">
        <v>25000</v>
      </c>
      <c r="F14120" s="5">
        <v>41275</v>
      </c>
      <c r="G14120" s="7" t="s">
        <v>14091</v>
      </c>
      <c r="H14120" s="7" t="s">
        <v>14157</v>
      </c>
      <c r="I14120" s="7" t="s">
        <v>14130</v>
      </c>
      <c r="J14120" s="4">
        <v>2013</v>
      </c>
      <c r="L14120" s="19"/>
    </row>
    <row r="14121" spans="2:12" x14ac:dyDescent="0.25">
      <c r="B14121" s="10" t="s">
        <v>7502</v>
      </c>
      <c r="C14121" s="10" t="s">
        <v>598</v>
      </c>
      <c r="D14121" s="10" t="s">
        <v>8460</v>
      </c>
      <c r="E14121" s="9">
        <v>46200</v>
      </c>
      <c r="F14121" s="5">
        <v>41640</v>
      </c>
      <c r="G14121" s="7" t="s">
        <v>14091</v>
      </c>
      <c r="H14121" s="7" t="s">
        <v>14157</v>
      </c>
      <c r="I14121" s="7" t="s">
        <v>14130</v>
      </c>
      <c r="J14121" s="4">
        <v>2014</v>
      </c>
      <c r="L14121" s="19"/>
    </row>
    <row r="14122" spans="2:12" x14ac:dyDescent="0.25">
      <c r="B14122" s="10" t="s">
        <v>7502</v>
      </c>
      <c r="C14122" s="10" t="s">
        <v>598</v>
      </c>
      <c r="D14122" s="10" t="s">
        <v>8460</v>
      </c>
      <c r="E14122" s="9">
        <v>44647</v>
      </c>
      <c r="F14122" s="5">
        <v>42005</v>
      </c>
      <c r="G14122" s="7" t="s">
        <v>14091</v>
      </c>
      <c r="H14122" s="7" t="s">
        <v>14157</v>
      </c>
      <c r="I14122" s="7" t="s">
        <v>14130</v>
      </c>
      <c r="J14122" s="4">
        <v>2015</v>
      </c>
      <c r="L14122" s="19"/>
    </row>
    <row r="14123" spans="2:12" x14ac:dyDescent="0.25">
      <c r="B14123" s="10" t="s">
        <v>7502</v>
      </c>
      <c r="C14123" s="10" t="s">
        <v>600</v>
      </c>
      <c r="D14123" s="10" t="s">
        <v>9787</v>
      </c>
      <c r="E14123" s="9">
        <v>149999</v>
      </c>
      <c r="F14123" s="5">
        <v>43831</v>
      </c>
      <c r="G14123" s="7" t="s">
        <v>14104</v>
      </c>
      <c r="H14123" s="7" t="s">
        <v>14103</v>
      </c>
      <c r="I14123" s="7" t="s">
        <v>14130</v>
      </c>
      <c r="J14123" s="4">
        <v>2020</v>
      </c>
      <c r="L14123" s="19"/>
    </row>
    <row r="14124" spans="2:12" x14ac:dyDescent="0.25">
      <c r="B14124" s="10" t="s">
        <v>14087</v>
      </c>
      <c r="C14124" s="10" t="s">
        <v>600</v>
      </c>
      <c r="D14124" s="10" t="s">
        <v>9787</v>
      </c>
      <c r="E14124" s="9">
        <v>15433700</v>
      </c>
      <c r="F14124" s="5">
        <v>43831</v>
      </c>
      <c r="G14124" s="7" t="s">
        <v>14104</v>
      </c>
      <c r="H14124" s="7" t="s">
        <v>14103</v>
      </c>
      <c r="I14124" s="7" t="s">
        <v>14130</v>
      </c>
      <c r="J14124" s="4">
        <v>2020</v>
      </c>
      <c r="L14124" s="19"/>
    </row>
    <row r="14125" spans="2:12" x14ac:dyDescent="0.25">
      <c r="B14125" s="10" t="s">
        <v>7502</v>
      </c>
      <c r="C14125" s="10" t="s">
        <v>600</v>
      </c>
      <c r="D14125" s="10" t="s">
        <v>8976</v>
      </c>
      <c r="E14125" s="9">
        <v>88145</v>
      </c>
      <c r="F14125" s="5">
        <v>42370</v>
      </c>
      <c r="G14125" s="7" t="s">
        <v>14091</v>
      </c>
      <c r="H14125" s="7" t="s">
        <v>14138</v>
      </c>
      <c r="I14125" s="7" t="s">
        <v>14130</v>
      </c>
      <c r="J14125" s="4">
        <v>2016</v>
      </c>
      <c r="L14125" s="19"/>
    </row>
    <row r="14126" spans="2:12" x14ac:dyDescent="0.25">
      <c r="B14126" s="10" t="s">
        <v>7502</v>
      </c>
      <c r="C14126" s="10" t="s">
        <v>600</v>
      </c>
      <c r="D14126" s="10" t="s">
        <v>8976</v>
      </c>
      <c r="E14126" s="9">
        <v>61855</v>
      </c>
      <c r="F14126" s="5">
        <v>42736</v>
      </c>
      <c r="G14126" s="7" t="s">
        <v>14091</v>
      </c>
      <c r="H14126" s="7" t="s">
        <v>14138</v>
      </c>
      <c r="I14126" s="7" t="s">
        <v>14130</v>
      </c>
      <c r="J14126" s="4">
        <v>2017</v>
      </c>
      <c r="L14126" s="19"/>
    </row>
    <row r="14127" spans="2:12" x14ac:dyDescent="0.25">
      <c r="B14127" s="10" t="s">
        <v>7502</v>
      </c>
      <c r="C14127" s="10" t="s">
        <v>600</v>
      </c>
      <c r="D14127" s="10" t="s">
        <v>8976</v>
      </c>
      <c r="E14127" s="9">
        <v>5454</v>
      </c>
      <c r="F14127" s="5">
        <v>43101</v>
      </c>
      <c r="G14127" s="7" t="s">
        <v>14091</v>
      </c>
      <c r="H14127" s="7" t="s">
        <v>14138</v>
      </c>
      <c r="I14127" s="7" t="s">
        <v>14130</v>
      </c>
      <c r="J14127" s="4">
        <v>2018</v>
      </c>
      <c r="L14127" s="19"/>
    </row>
    <row r="14128" spans="2:12" x14ac:dyDescent="0.25">
      <c r="B14128" s="10" t="s">
        <v>7502</v>
      </c>
      <c r="C14128" s="10" t="s">
        <v>3735</v>
      </c>
      <c r="D14128" s="10" t="s">
        <v>15929</v>
      </c>
      <c r="E14128" s="9">
        <v>1172728</v>
      </c>
      <c r="F14128" s="5">
        <v>40909</v>
      </c>
      <c r="G14128" s="7" t="s">
        <v>14092</v>
      </c>
      <c r="H14128" s="7" t="s">
        <v>14149</v>
      </c>
      <c r="I14128" s="7" t="s">
        <v>14130</v>
      </c>
      <c r="J14128" s="4">
        <v>2012</v>
      </c>
      <c r="L14128" s="19"/>
    </row>
    <row r="14129" spans="2:12" x14ac:dyDescent="0.25">
      <c r="B14129" s="10" t="s">
        <v>7502</v>
      </c>
      <c r="C14129" s="10" t="s">
        <v>3735</v>
      </c>
      <c r="D14129" s="10" t="s">
        <v>15929</v>
      </c>
      <c r="E14129" s="9">
        <v>1166691</v>
      </c>
      <c r="F14129" s="5">
        <v>41275</v>
      </c>
      <c r="G14129" s="7" t="s">
        <v>14092</v>
      </c>
      <c r="H14129" s="7" t="s">
        <v>14149</v>
      </c>
      <c r="I14129" s="7" t="s">
        <v>14130</v>
      </c>
      <c r="J14129" s="4">
        <v>2013</v>
      </c>
      <c r="L14129" s="19"/>
    </row>
    <row r="14130" spans="2:12" x14ac:dyDescent="0.25">
      <c r="B14130" s="10" t="s">
        <v>7502</v>
      </c>
      <c r="C14130" s="10" t="s">
        <v>3735</v>
      </c>
      <c r="D14130" s="10" t="s">
        <v>15929</v>
      </c>
      <c r="E14130" s="9">
        <v>155</v>
      </c>
      <c r="F14130" s="5">
        <v>41640</v>
      </c>
      <c r="G14130" s="7" t="s">
        <v>14092</v>
      </c>
      <c r="H14130" s="7" t="s">
        <v>14149</v>
      </c>
      <c r="I14130" s="7" t="s">
        <v>14130</v>
      </c>
      <c r="J14130" s="4">
        <v>2014</v>
      </c>
      <c r="L14130" s="19"/>
    </row>
    <row r="14131" spans="2:12" x14ac:dyDescent="0.25">
      <c r="B14131" s="10" t="s">
        <v>7502</v>
      </c>
      <c r="C14131" s="10" t="s">
        <v>3735</v>
      </c>
      <c r="D14131" s="10" t="s">
        <v>15929</v>
      </c>
      <c r="E14131" s="9">
        <v>2</v>
      </c>
      <c r="F14131" s="5">
        <v>42005</v>
      </c>
      <c r="G14131" s="7" t="s">
        <v>14092</v>
      </c>
      <c r="H14131" s="7" t="s">
        <v>14149</v>
      </c>
      <c r="I14131" s="7" t="s">
        <v>14130</v>
      </c>
      <c r="J14131" s="4">
        <v>2015</v>
      </c>
      <c r="L14131" s="19"/>
    </row>
    <row r="14132" spans="2:12" x14ac:dyDescent="0.25">
      <c r="B14132" s="10" t="s">
        <v>7502</v>
      </c>
      <c r="C14132" s="10" t="s">
        <v>3735</v>
      </c>
      <c r="D14132" s="10" t="s">
        <v>15929</v>
      </c>
      <c r="E14132" s="9">
        <v>2311</v>
      </c>
      <c r="F14132" s="5">
        <v>42370</v>
      </c>
      <c r="G14132" s="7" t="s">
        <v>14092</v>
      </c>
      <c r="H14132" s="7" t="s">
        <v>14149</v>
      </c>
      <c r="I14132" s="7" t="s">
        <v>14130</v>
      </c>
      <c r="J14132" s="4">
        <v>2016</v>
      </c>
      <c r="L14132" s="19"/>
    </row>
    <row r="14133" spans="2:12" x14ac:dyDescent="0.25">
      <c r="B14133" s="10" t="s">
        <v>7502</v>
      </c>
      <c r="C14133" s="10" t="s">
        <v>3735</v>
      </c>
      <c r="D14133" s="10" t="s">
        <v>15929</v>
      </c>
      <c r="E14133" s="9">
        <v>8197</v>
      </c>
      <c r="F14133" s="5">
        <v>42736</v>
      </c>
      <c r="G14133" s="7" t="s">
        <v>14092</v>
      </c>
      <c r="H14133" s="7" t="s">
        <v>14149</v>
      </c>
      <c r="I14133" s="7" t="s">
        <v>14130</v>
      </c>
      <c r="J14133" s="4">
        <v>2017</v>
      </c>
      <c r="L14133" s="19"/>
    </row>
    <row r="14134" spans="2:12" x14ac:dyDescent="0.25">
      <c r="B14134" s="10" t="s">
        <v>7502</v>
      </c>
      <c r="C14134" s="10" t="s">
        <v>3735</v>
      </c>
      <c r="D14134" s="10" t="s">
        <v>15929</v>
      </c>
      <c r="E14134" s="9">
        <v>0</v>
      </c>
      <c r="F14134" s="5">
        <v>43101</v>
      </c>
      <c r="G14134" s="7" t="s">
        <v>14092</v>
      </c>
      <c r="H14134" s="7" t="s">
        <v>14149</v>
      </c>
      <c r="I14134" s="7" t="s">
        <v>14130</v>
      </c>
      <c r="J14134" s="4">
        <v>2018</v>
      </c>
      <c r="L14134" s="19"/>
    </row>
    <row r="14135" spans="2:12" x14ac:dyDescent="0.25">
      <c r="B14135" s="10" t="s">
        <v>7502</v>
      </c>
      <c r="C14135" s="10" t="s">
        <v>3735</v>
      </c>
      <c r="D14135" s="10" t="s">
        <v>15441</v>
      </c>
      <c r="E14135" s="9">
        <v>14576</v>
      </c>
      <c r="F14135" s="5">
        <v>42736</v>
      </c>
      <c r="G14135" s="7" t="s">
        <v>14091</v>
      </c>
      <c r="H14135" s="7" t="s">
        <v>14248</v>
      </c>
      <c r="I14135" s="7" t="s">
        <v>14130</v>
      </c>
      <c r="J14135" s="4">
        <v>2017</v>
      </c>
      <c r="L14135" s="19"/>
    </row>
    <row r="14136" spans="2:12" x14ac:dyDescent="0.25">
      <c r="B14136" s="10" t="s">
        <v>7502</v>
      </c>
      <c r="C14136" s="10" t="s">
        <v>3735</v>
      </c>
      <c r="D14136" s="10" t="s">
        <v>15442</v>
      </c>
      <c r="E14136" s="9">
        <v>0</v>
      </c>
      <c r="F14136" s="5">
        <v>43101</v>
      </c>
      <c r="G14136" s="7" t="s">
        <v>14091</v>
      </c>
      <c r="H14136" s="7" t="s">
        <v>14248</v>
      </c>
      <c r="I14136" s="7" t="s">
        <v>14130</v>
      </c>
      <c r="J14136" s="4">
        <v>2018</v>
      </c>
      <c r="L14136" s="19"/>
    </row>
    <row r="14137" spans="2:12" x14ac:dyDescent="0.25">
      <c r="B14137" s="10" t="s">
        <v>7502</v>
      </c>
      <c r="C14137" s="10" t="s">
        <v>3735</v>
      </c>
      <c r="D14137" s="10" t="s">
        <v>15442</v>
      </c>
      <c r="E14137" s="9">
        <v>914828</v>
      </c>
      <c r="F14137" s="5">
        <v>43466</v>
      </c>
      <c r="G14137" s="7" t="s">
        <v>14091</v>
      </c>
      <c r="H14137" s="7" t="s">
        <v>14248</v>
      </c>
      <c r="I14137" s="7" t="s">
        <v>14130</v>
      </c>
      <c r="J14137" s="4">
        <v>2019</v>
      </c>
      <c r="L14137" s="19"/>
    </row>
    <row r="14138" spans="2:12" x14ac:dyDescent="0.25">
      <c r="B14138" s="10" t="s">
        <v>7502</v>
      </c>
      <c r="C14138" s="10" t="s">
        <v>3735</v>
      </c>
      <c r="D14138" s="10" t="s">
        <v>15442</v>
      </c>
      <c r="E14138" s="9">
        <v>1029185</v>
      </c>
      <c r="F14138" s="5">
        <v>43831</v>
      </c>
      <c r="G14138" s="7" t="s">
        <v>14091</v>
      </c>
      <c r="H14138" s="7" t="s">
        <v>14248</v>
      </c>
      <c r="I14138" s="7" t="s">
        <v>14130</v>
      </c>
      <c r="J14138" s="4">
        <v>2020</v>
      </c>
      <c r="L14138" s="19"/>
    </row>
    <row r="14139" spans="2:12" x14ac:dyDescent="0.25">
      <c r="B14139" s="10" t="s">
        <v>14087</v>
      </c>
      <c r="C14139" s="10" t="s">
        <v>3735</v>
      </c>
      <c r="D14139" s="10" t="s">
        <v>15442</v>
      </c>
      <c r="E14139" s="9">
        <v>718991</v>
      </c>
      <c r="F14139" s="5">
        <v>43831</v>
      </c>
      <c r="G14139" s="7" t="s">
        <v>14228</v>
      </c>
      <c r="H14139" s="7" t="s">
        <v>14248</v>
      </c>
      <c r="I14139" s="7" t="s">
        <v>14130</v>
      </c>
      <c r="J14139" s="4">
        <v>2020</v>
      </c>
      <c r="L14139" s="19"/>
    </row>
    <row r="14140" spans="2:12" ht="25.5" x14ac:dyDescent="0.25">
      <c r="B14140" s="10" t="s">
        <v>3729</v>
      </c>
      <c r="C14140" s="10" t="s">
        <v>3739</v>
      </c>
      <c r="D14140" s="10" t="s">
        <v>4618</v>
      </c>
      <c r="E14140" s="9">
        <v>200000</v>
      </c>
      <c r="F14140" s="5">
        <v>43634</v>
      </c>
      <c r="G14140" s="7" t="s">
        <v>14096</v>
      </c>
      <c r="H14140" s="7" t="s">
        <v>14101</v>
      </c>
      <c r="I14140" s="7" t="s">
        <v>14130</v>
      </c>
      <c r="J14140" s="4">
        <v>2019</v>
      </c>
      <c r="L14140" s="19"/>
    </row>
    <row r="14141" spans="2:12" x14ac:dyDescent="0.25">
      <c r="B14141" s="10" t="s">
        <v>616</v>
      </c>
      <c r="C14141" s="10" t="s">
        <v>3738</v>
      </c>
      <c r="D14141" s="10" t="s">
        <v>1661</v>
      </c>
      <c r="E14141" s="9">
        <v>7980000</v>
      </c>
      <c r="F14141" s="5">
        <v>38819</v>
      </c>
      <c r="G14141" s="7" t="s">
        <v>14228</v>
      </c>
      <c r="H14141" s="7" t="s">
        <v>14138</v>
      </c>
      <c r="I14141" s="7" t="s">
        <v>14124</v>
      </c>
      <c r="J14141" s="4">
        <v>2006</v>
      </c>
      <c r="L14141" s="19"/>
    </row>
    <row r="14142" spans="2:12" ht="25.5" x14ac:dyDescent="0.25">
      <c r="B14142" s="10" t="s">
        <v>3729</v>
      </c>
      <c r="C14142" s="10" t="s">
        <v>595</v>
      </c>
      <c r="D14142" s="10" t="s">
        <v>7111</v>
      </c>
      <c r="E14142" s="9">
        <v>480000</v>
      </c>
      <c r="F14142" s="5">
        <v>41743</v>
      </c>
      <c r="G14142" s="7" t="s">
        <v>14092</v>
      </c>
      <c r="H14142" s="7" t="s">
        <v>14150</v>
      </c>
      <c r="I14142" s="7" t="s">
        <v>14130</v>
      </c>
      <c r="J14142" s="4">
        <v>2014</v>
      </c>
      <c r="L14142" s="19"/>
    </row>
    <row r="14143" spans="2:12" ht="25.5" x14ac:dyDescent="0.25">
      <c r="B14143" s="10" t="s">
        <v>3729</v>
      </c>
      <c r="C14143" s="10" t="s">
        <v>3738</v>
      </c>
      <c r="D14143" s="10" t="s">
        <v>6987</v>
      </c>
      <c r="E14143" s="9">
        <v>200000</v>
      </c>
      <c r="F14143" s="5">
        <v>41835</v>
      </c>
      <c r="G14143" s="7" t="s">
        <v>14092</v>
      </c>
      <c r="H14143" s="7" t="s">
        <v>14102</v>
      </c>
      <c r="I14143" s="7" t="s">
        <v>14130</v>
      </c>
      <c r="J14143" s="4">
        <v>2014</v>
      </c>
      <c r="L14143" s="19"/>
    </row>
    <row r="14144" spans="2:12" x14ac:dyDescent="0.25">
      <c r="B14144" s="10" t="s">
        <v>616</v>
      </c>
      <c r="C14144" s="10" t="s">
        <v>3738</v>
      </c>
      <c r="D14144" s="10" t="s">
        <v>2985</v>
      </c>
      <c r="E14144" s="9">
        <v>5000000</v>
      </c>
      <c r="F14144" s="5">
        <v>29571</v>
      </c>
      <c r="G14144" s="7" t="s">
        <v>14104</v>
      </c>
      <c r="H14144" s="7" t="s">
        <v>14103</v>
      </c>
      <c r="I14144" s="7" t="s">
        <v>14123</v>
      </c>
      <c r="J14144" s="4">
        <v>1980</v>
      </c>
      <c r="L14144" s="19"/>
    </row>
    <row r="14145" spans="2:12" x14ac:dyDescent="0.25">
      <c r="B14145" s="10" t="s">
        <v>616</v>
      </c>
      <c r="C14145" s="10" t="s">
        <v>597</v>
      </c>
      <c r="D14145" s="10" t="s">
        <v>3164</v>
      </c>
      <c r="E14145" s="9">
        <v>4000000</v>
      </c>
      <c r="F14145" s="5">
        <v>27627</v>
      </c>
      <c r="G14145" s="7" t="s">
        <v>14104</v>
      </c>
      <c r="H14145" s="7" t="s">
        <v>14103</v>
      </c>
      <c r="I14145" s="7" t="s">
        <v>14123</v>
      </c>
      <c r="J14145" s="4">
        <v>1975</v>
      </c>
      <c r="L14145" s="19"/>
    </row>
    <row r="14146" spans="2:12" x14ac:dyDescent="0.25">
      <c r="B14146" s="10" t="s">
        <v>616</v>
      </c>
      <c r="C14146" s="10" t="s">
        <v>594</v>
      </c>
      <c r="D14146" s="10" t="s">
        <v>3164</v>
      </c>
      <c r="E14146" s="9">
        <v>8000000</v>
      </c>
      <c r="F14146" s="5">
        <v>27093</v>
      </c>
      <c r="G14146" s="7" t="s">
        <v>14104</v>
      </c>
      <c r="H14146" s="7" t="s">
        <v>14103</v>
      </c>
      <c r="I14146" s="7" t="s">
        <v>14123</v>
      </c>
      <c r="J14146" s="4">
        <v>1974</v>
      </c>
      <c r="L14146" s="19"/>
    </row>
    <row r="14147" spans="2:12" x14ac:dyDescent="0.25">
      <c r="B14147" s="10" t="s">
        <v>616</v>
      </c>
      <c r="C14147" s="10" t="s">
        <v>597</v>
      </c>
      <c r="D14147" s="10" t="s">
        <v>3027</v>
      </c>
      <c r="E14147" s="9">
        <v>5000000</v>
      </c>
      <c r="F14147" s="5">
        <v>29202</v>
      </c>
      <c r="G14147" s="7" t="s">
        <v>14104</v>
      </c>
      <c r="H14147" s="7" t="s">
        <v>14103</v>
      </c>
      <c r="I14147" s="7" t="s">
        <v>14123</v>
      </c>
      <c r="J14147" s="4">
        <v>1979</v>
      </c>
      <c r="L14147" s="19"/>
    </row>
    <row r="14148" spans="2:12" ht="25.5" x14ac:dyDescent="0.25">
      <c r="B14148" s="10" t="s">
        <v>3729</v>
      </c>
      <c r="C14148" s="10" t="s">
        <v>3739</v>
      </c>
      <c r="D14148" s="10" t="s">
        <v>6061</v>
      </c>
      <c r="E14148" s="9">
        <v>43838</v>
      </c>
      <c r="F14148" s="5">
        <v>42425</v>
      </c>
      <c r="G14148" s="7" t="s">
        <v>14228</v>
      </c>
      <c r="H14148" s="7" t="s">
        <v>14094</v>
      </c>
      <c r="I14148" s="7" t="s">
        <v>14130</v>
      </c>
      <c r="J14148" s="4">
        <v>2016</v>
      </c>
      <c r="L14148" s="19"/>
    </row>
    <row r="14149" spans="2:12" x14ac:dyDescent="0.25">
      <c r="B14149" s="10" t="s">
        <v>3729</v>
      </c>
      <c r="C14149" s="10" t="s">
        <v>3739</v>
      </c>
      <c r="D14149" s="10" t="s">
        <v>6663</v>
      </c>
      <c r="E14149" s="9">
        <v>20000</v>
      </c>
      <c r="F14149" s="5">
        <v>41989</v>
      </c>
      <c r="G14149" s="7" t="s">
        <v>14096</v>
      </c>
      <c r="H14149" s="7" t="s">
        <v>14101</v>
      </c>
      <c r="I14149" s="7" t="s">
        <v>14130</v>
      </c>
      <c r="J14149" s="4">
        <v>2014</v>
      </c>
      <c r="L14149" s="19"/>
    </row>
    <row r="14150" spans="2:12" x14ac:dyDescent="0.25">
      <c r="B14150" s="10" t="s">
        <v>7502</v>
      </c>
      <c r="C14150" s="10" t="s">
        <v>604</v>
      </c>
      <c r="D14150" s="10" t="s">
        <v>15026</v>
      </c>
      <c r="E14150" s="9">
        <v>85597</v>
      </c>
      <c r="F14150" s="5">
        <v>42736</v>
      </c>
      <c r="G14150" s="7" t="s">
        <v>14091</v>
      </c>
      <c r="H14150" s="7" t="s">
        <v>14142</v>
      </c>
      <c r="I14150" s="7" t="s">
        <v>14130</v>
      </c>
      <c r="J14150" s="4">
        <v>2017</v>
      </c>
      <c r="L14150" s="19"/>
    </row>
    <row r="14151" spans="2:12" x14ac:dyDescent="0.25">
      <c r="B14151" s="10" t="s">
        <v>7502</v>
      </c>
      <c r="C14151" s="10" t="s">
        <v>604</v>
      </c>
      <c r="D14151" s="10" t="s">
        <v>15026</v>
      </c>
      <c r="E14151" s="9">
        <v>406480</v>
      </c>
      <c r="F14151" s="5">
        <v>43101</v>
      </c>
      <c r="G14151" s="7" t="s">
        <v>14091</v>
      </c>
      <c r="H14151" s="7" t="s">
        <v>14142</v>
      </c>
      <c r="I14151" s="7" t="s">
        <v>14130</v>
      </c>
      <c r="J14151" s="4">
        <v>2018</v>
      </c>
      <c r="L14151" s="19"/>
    </row>
    <row r="14152" spans="2:12" x14ac:dyDescent="0.25">
      <c r="B14152" s="10" t="s">
        <v>7502</v>
      </c>
      <c r="C14152" s="10" t="s">
        <v>604</v>
      </c>
      <c r="D14152" s="10" t="s">
        <v>15026</v>
      </c>
      <c r="E14152" s="9">
        <v>587265</v>
      </c>
      <c r="F14152" s="5">
        <v>43466</v>
      </c>
      <c r="G14152" s="7" t="s">
        <v>14091</v>
      </c>
      <c r="H14152" s="7" t="s">
        <v>14142</v>
      </c>
      <c r="I14152" s="7" t="s">
        <v>14130</v>
      </c>
      <c r="J14152" s="4">
        <v>2019</v>
      </c>
      <c r="L14152" s="19"/>
    </row>
    <row r="14153" spans="2:12" x14ac:dyDescent="0.25">
      <c r="B14153" s="10" t="s">
        <v>7502</v>
      </c>
      <c r="C14153" s="10" t="s">
        <v>604</v>
      </c>
      <c r="D14153" s="10" t="s">
        <v>15026</v>
      </c>
      <c r="E14153" s="9">
        <v>60</v>
      </c>
      <c r="F14153" s="5">
        <v>43831</v>
      </c>
      <c r="G14153" s="7" t="s">
        <v>14091</v>
      </c>
      <c r="H14153" s="7" t="s">
        <v>14142</v>
      </c>
      <c r="I14153" s="7" t="s">
        <v>14130</v>
      </c>
      <c r="J14153" s="4">
        <v>2020</v>
      </c>
      <c r="L14153" s="19"/>
    </row>
    <row r="14154" spans="2:12" x14ac:dyDescent="0.25">
      <c r="B14154" s="10" t="s">
        <v>14087</v>
      </c>
      <c r="C14154" s="10" t="s">
        <v>604</v>
      </c>
      <c r="D14154" s="10" t="s">
        <v>15026</v>
      </c>
      <c r="E14154" s="9">
        <v>-16478</v>
      </c>
      <c r="F14154" s="5">
        <v>43831</v>
      </c>
      <c r="G14154" s="7" t="s">
        <v>14091</v>
      </c>
      <c r="H14154" s="7" t="s">
        <v>14142</v>
      </c>
      <c r="I14154" s="7" t="s">
        <v>14130</v>
      </c>
      <c r="J14154" s="4">
        <v>2020</v>
      </c>
      <c r="L14154" s="19"/>
    </row>
    <row r="14155" spans="2:12" x14ac:dyDescent="0.25">
      <c r="B14155" s="10" t="s">
        <v>7502</v>
      </c>
      <c r="C14155" s="10" t="s">
        <v>604</v>
      </c>
      <c r="D14155" s="10" t="s">
        <v>15027</v>
      </c>
      <c r="E14155" s="9">
        <v>0</v>
      </c>
      <c r="F14155" s="5">
        <v>40909</v>
      </c>
      <c r="G14155" s="7" t="s">
        <v>14091</v>
      </c>
      <c r="H14155" s="7" t="s">
        <v>14142</v>
      </c>
      <c r="I14155" s="7" t="s">
        <v>14130</v>
      </c>
      <c r="J14155" s="4">
        <v>2012</v>
      </c>
      <c r="L14155" s="19"/>
    </row>
    <row r="14156" spans="2:12" x14ac:dyDescent="0.25">
      <c r="B14156" s="10" t="s">
        <v>7502</v>
      </c>
      <c r="C14156" s="10" t="s">
        <v>604</v>
      </c>
      <c r="D14156" s="10" t="s">
        <v>15027</v>
      </c>
      <c r="E14156" s="9">
        <v>8</v>
      </c>
      <c r="F14156" s="5">
        <v>41275</v>
      </c>
      <c r="G14156" s="7" t="s">
        <v>14091</v>
      </c>
      <c r="H14156" s="7" t="s">
        <v>14142</v>
      </c>
      <c r="I14156" s="7" t="s">
        <v>14130</v>
      </c>
      <c r="J14156" s="4">
        <v>2013</v>
      </c>
      <c r="L14156" s="19"/>
    </row>
    <row r="14157" spans="2:12" x14ac:dyDescent="0.25">
      <c r="B14157" s="10" t="s">
        <v>7502</v>
      </c>
      <c r="C14157" s="10" t="s">
        <v>604</v>
      </c>
      <c r="D14157" s="10" t="s">
        <v>15028</v>
      </c>
      <c r="E14157" s="9">
        <v>5839</v>
      </c>
      <c r="F14157" s="5">
        <v>40909</v>
      </c>
      <c r="G14157" s="7" t="s">
        <v>14091</v>
      </c>
      <c r="H14157" s="7" t="s">
        <v>14142</v>
      </c>
      <c r="I14157" s="7" t="s">
        <v>14130</v>
      </c>
      <c r="J14157" s="4">
        <v>2012</v>
      </c>
      <c r="L14157" s="19"/>
    </row>
    <row r="14158" spans="2:12" x14ac:dyDescent="0.25">
      <c r="B14158" s="10" t="s">
        <v>7502</v>
      </c>
      <c r="C14158" s="10" t="s">
        <v>604</v>
      </c>
      <c r="D14158" s="10" t="s">
        <v>15028</v>
      </c>
      <c r="E14158" s="9">
        <v>10960</v>
      </c>
      <c r="F14158" s="5">
        <v>41275</v>
      </c>
      <c r="G14158" s="7" t="s">
        <v>14091</v>
      </c>
      <c r="H14158" s="7" t="s">
        <v>14142</v>
      </c>
      <c r="I14158" s="7" t="s">
        <v>14130</v>
      </c>
      <c r="J14158" s="4">
        <v>2013</v>
      </c>
      <c r="L14158" s="19"/>
    </row>
    <row r="14159" spans="2:12" x14ac:dyDescent="0.25">
      <c r="B14159" s="10" t="s">
        <v>7502</v>
      </c>
      <c r="C14159" s="10" t="s">
        <v>604</v>
      </c>
      <c r="D14159" s="10" t="s">
        <v>15028</v>
      </c>
      <c r="E14159" s="9">
        <v>257858</v>
      </c>
      <c r="F14159" s="5">
        <v>41640</v>
      </c>
      <c r="G14159" s="7" t="s">
        <v>14091</v>
      </c>
      <c r="H14159" s="7" t="s">
        <v>14142</v>
      </c>
      <c r="I14159" s="7" t="s">
        <v>14130</v>
      </c>
      <c r="J14159" s="4">
        <v>2014</v>
      </c>
      <c r="L14159" s="19"/>
    </row>
    <row r="14160" spans="2:12" x14ac:dyDescent="0.25">
      <c r="B14160" s="10" t="s">
        <v>7502</v>
      </c>
      <c r="C14160" s="10" t="s">
        <v>604</v>
      </c>
      <c r="D14160" s="10" t="s">
        <v>15028</v>
      </c>
      <c r="E14160" s="9">
        <v>209199</v>
      </c>
      <c r="F14160" s="5">
        <v>42005</v>
      </c>
      <c r="G14160" s="7" t="s">
        <v>14091</v>
      </c>
      <c r="H14160" s="7" t="s">
        <v>14142</v>
      </c>
      <c r="I14160" s="7" t="s">
        <v>14130</v>
      </c>
      <c r="J14160" s="4">
        <v>2015</v>
      </c>
      <c r="L14160" s="19"/>
    </row>
    <row r="14161" spans="2:12" x14ac:dyDescent="0.25">
      <c r="B14161" s="10" t="s">
        <v>7502</v>
      </c>
      <c r="C14161" s="10" t="s">
        <v>604</v>
      </c>
      <c r="D14161" s="10" t="s">
        <v>15028</v>
      </c>
      <c r="E14161" s="9">
        <v>2087</v>
      </c>
      <c r="F14161" s="5">
        <v>42370</v>
      </c>
      <c r="G14161" s="7" t="s">
        <v>14091</v>
      </c>
      <c r="H14161" s="7" t="s">
        <v>14142</v>
      </c>
      <c r="I14161" s="7" t="s">
        <v>14130</v>
      </c>
      <c r="J14161" s="4">
        <v>2016</v>
      </c>
      <c r="L14161" s="19"/>
    </row>
    <row r="14162" spans="2:12" x14ac:dyDescent="0.25">
      <c r="B14162" s="10" t="s">
        <v>7502</v>
      </c>
      <c r="C14162" s="10" t="s">
        <v>3732</v>
      </c>
      <c r="D14162" s="10" t="s">
        <v>15029</v>
      </c>
      <c r="E14162" s="9">
        <v>22255</v>
      </c>
      <c r="F14162" s="5">
        <v>41640</v>
      </c>
      <c r="G14162" s="7" t="s">
        <v>14091</v>
      </c>
      <c r="H14162" s="7" t="s">
        <v>14252</v>
      </c>
      <c r="I14162" s="7" t="s">
        <v>14130</v>
      </c>
      <c r="J14162" s="4">
        <v>2014</v>
      </c>
      <c r="L14162" s="19"/>
    </row>
    <row r="14163" spans="2:12" x14ac:dyDescent="0.25">
      <c r="B14163" s="10" t="s">
        <v>7502</v>
      </c>
      <c r="C14163" s="10" t="s">
        <v>3732</v>
      </c>
      <c r="D14163" s="10" t="s">
        <v>15029</v>
      </c>
      <c r="E14163" s="9">
        <v>90785</v>
      </c>
      <c r="F14163" s="5">
        <v>42005</v>
      </c>
      <c r="G14163" s="7" t="s">
        <v>14091</v>
      </c>
      <c r="H14163" s="7" t="s">
        <v>14252</v>
      </c>
      <c r="I14163" s="7" t="s">
        <v>14130</v>
      </c>
      <c r="J14163" s="4">
        <v>2015</v>
      </c>
      <c r="L14163" s="19"/>
    </row>
    <row r="14164" spans="2:12" x14ac:dyDescent="0.25">
      <c r="B14164" s="10" t="s">
        <v>7502</v>
      </c>
      <c r="C14164" s="10" t="s">
        <v>3732</v>
      </c>
      <c r="D14164" s="10" t="s">
        <v>15029</v>
      </c>
      <c r="E14164" s="9">
        <v>0</v>
      </c>
      <c r="F14164" s="5">
        <v>42370</v>
      </c>
      <c r="G14164" s="7" t="s">
        <v>14091</v>
      </c>
      <c r="H14164" s="7" t="s">
        <v>14252</v>
      </c>
      <c r="I14164" s="7" t="s">
        <v>14130</v>
      </c>
      <c r="J14164" s="4">
        <v>2016</v>
      </c>
      <c r="L14164" s="19"/>
    </row>
    <row r="14165" spans="2:12" ht="25.5" x14ac:dyDescent="0.25">
      <c r="B14165" s="10" t="s">
        <v>7502</v>
      </c>
      <c r="C14165" s="10" t="s">
        <v>606</v>
      </c>
      <c r="D14165" s="10" t="s">
        <v>15030</v>
      </c>
      <c r="E14165" s="9">
        <v>0</v>
      </c>
      <c r="F14165" s="5">
        <v>40909</v>
      </c>
      <c r="G14165" s="7" t="s">
        <v>14091</v>
      </c>
      <c r="H14165" s="7" t="s">
        <v>14248</v>
      </c>
      <c r="I14165" s="7" t="s">
        <v>14130</v>
      </c>
      <c r="J14165" s="4">
        <v>2012</v>
      </c>
      <c r="L14165" s="19"/>
    </row>
    <row r="14166" spans="2:12" ht="25.5" x14ac:dyDescent="0.25">
      <c r="B14166" s="10" t="s">
        <v>7502</v>
      </c>
      <c r="C14166" s="10" t="s">
        <v>606</v>
      </c>
      <c r="D14166" s="10" t="s">
        <v>15030</v>
      </c>
      <c r="E14166" s="9">
        <v>0</v>
      </c>
      <c r="F14166" s="5">
        <v>42005</v>
      </c>
      <c r="G14166" s="7" t="s">
        <v>14091</v>
      </c>
      <c r="H14166" s="7" t="s">
        <v>14248</v>
      </c>
      <c r="I14166" s="7" t="s">
        <v>14130</v>
      </c>
      <c r="J14166" s="4">
        <v>2015</v>
      </c>
      <c r="L14166" s="19"/>
    </row>
    <row r="14167" spans="2:12" ht="25.5" x14ac:dyDescent="0.25">
      <c r="B14167" s="10" t="s">
        <v>7502</v>
      </c>
      <c r="C14167" s="10" t="s">
        <v>606</v>
      </c>
      <c r="D14167" s="10" t="s">
        <v>15030</v>
      </c>
      <c r="E14167" s="9">
        <v>0</v>
      </c>
      <c r="F14167" s="5">
        <v>42370</v>
      </c>
      <c r="G14167" s="7" t="s">
        <v>14091</v>
      </c>
      <c r="H14167" s="7" t="s">
        <v>14248</v>
      </c>
      <c r="I14167" s="7" t="s">
        <v>14130</v>
      </c>
      <c r="J14167" s="4">
        <v>2016</v>
      </c>
      <c r="L14167" s="19"/>
    </row>
    <row r="14168" spans="2:12" x14ac:dyDescent="0.25">
      <c r="B14168" s="10" t="s">
        <v>7502</v>
      </c>
      <c r="C14168" s="10" t="s">
        <v>3732</v>
      </c>
      <c r="D14168" s="10" t="s">
        <v>15031</v>
      </c>
      <c r="E14168" s="9">
        <v>60811</v>
      </c>
      <c r="F14168" s="5">
        <v>42005</v>
      </c>
      <c r="G14168" s="7" t="s">
        <v>14091</v>
      </c>
      <c r="H14168" s="7" t="s">
        <v>14142</v>
      </c>
      <c r="I14168" s="7" t="s">
        <v>14130</v>
      </c>
      <c r="J14168" s="4">
        <v>2015</v>
      </c>
      <c r="L14168" s="19"/>
    </row>
    <row r="14169" spans="2:12" x14ac:dyDescent="0.25">
      <c r="B14169" s="10" t="s">
        <v>7502</v>
      </c>
      <c r="C14169" s="10" t="s">
        <v>3732</v>
      </c>
      <c r="D14169" s="10" t="s">
        <v>15031</v>
      </c>
      <c r="E14169" s="9">
        <v>849743</v>
      </c>
      <c r="F14169" s="5">
        <v>42370</v>
      </c>
      <c r="G14169" s="7" t="s">
        <v>14091</v>
      </c>
      <c r="H14169" s="7" t="s">
        <v>14142</v>
      </c>
      <c r="I14169" s="7" t="s">
        <v>14130</v>
      </c>
      <c r="J14169" s="4">
        <v>2016</v>
      </c>
      <c r="L14169" s="19"/>
    </row>
    <row r="14170" spans="2:12" x14ac:dyDescent="0.25">
      <c r="B14170" s="10" t="s">
        <v>7502</v>
      </c>
      <c r="C14170" s="10" t="s">
        <v>3732</v>
      </c>
      <c r="D14170" s="10" t="s">
        <v>15031</v>
      </c>
      <c r="E14170" s="9">
        <v>700581</v>
      </c>
      <c r="F14170" s="5">
        <v>42736</v>
      </c>
      <c r="G14170" s="7" t="s">
        <v>14091</v>
      </c>
      <c r="H14170" s="7" t="s">
        <v>14142</v>
      </c>
      <c r="I14170" s="7" t="s">
        <v>14130</v>
      </c>
      <c r="J14170" s="4">
        <v>2017</v>
      </c>
      <c r="L14170" s="19"/>
    </row>
    <row r="14171" spans="2:12" x14ac:dyDescent="0.25">
      <c r="B14171" s="10" t="s">
        <v>7502</v>
      </c>
      <c r="C14171" s="10" t="s">
        <v>3732</v>
      </c>
      <c r="D14171" s="10" t="s">
        <v>15031</v>
      </c>
      <c r="E14171" s="9">
        <v>243842</v>
      </c>
      <c r="F14171" s="5">
        <v>43101</v>
      </c>
      <c r="G14171" s="7" t="s">
        <v>14091</v>
      </c>
      <c r="H14171" s="7" t="s">
        <v>14142</v>
      </c>
      <c r="I14171" s="7" t="s">
        <v>14130</v>
      </c>
      <c r="J14171" s="4">
        <v>2018</v>
      </c>
      <c r="L14171" s="19"/>
    </row>
    <row r="14172" spans="2:12" x14ac:dyDescent="0.25">
      <c r="B14172" s="10" t="s">
        <v>7502</v>
      </c>
      <c r="C14172" s="10" t="s">
        <v>3732</v>
      </c>
      <c r="D14172" s="10" t="s">
        <v>15031</v>
      </c>
      <c r="E14172" s="9">
        <v>61027</v>
      </c>
      <c r="F14172" s="5">
        <v>43466</v>
      </c>
      <c r="G14172" s="7" t="s">
        <v>14091</v>
      </c>
      <c r="H14172" s="7" t="s">
        <v>14142</v>
      </c>
      <c r="I14172" s="7" t="s">
        <v>14130</v>
      </c>
      <c r="J14172" s="4">
        <v>2019</v>
      </c>
      <c r="L14172" s="19"/>
    </row>
    <row r="14173" spans="2:12" x14ac:dyDescent="0.25">
      <c r="B14173" s="10" t="s">
        <v>7502</v>
      </c>
      <c r="C14173" s="10" t="s">
        <v>3732</v>
      </c>
      <c r="D14173" s="10" t="s">
        <v>15031</v>
      </c>
      <c r="E14173" s="9">
        <v>1549</v>
      </c>
      <c r="F14173" s="5">
        <v>43831</v>
      </c>
      <c r="G14173" s="7" t="s">
        <v>14091</v>
      </c>
      <c r="H14173" s="7" t="s">
        <v>14142</v>
      </c>
      <c r="I14173" s="7" t="s">
        <v>14130</v>
      </c>
      <c r="J14173" s="4">
        <v>2020</v>
      </c>
      <c r="L14173" s="19"/>
    </row>
    <row r="14174" spans="2:12" x14ac:dyDescent="0.25">
      <c r="B14174" s="10" t="s">
        <v>14087</v>
      </c>
      <c r="C14174" s="10" t="s">
        <v>3732</v>
      </c>
      <c r="D14174" s="10" t="s">
        <v>15031</v>
      </c>
      <c r="E14174" s="9">
        <v>985</v>
      </c>
      <c r="F14174" s="5">
        <v>43831</v>
      </c>
      <c r="G14174" s="7" t="s">
        <v>14091</v>
      </c>
      <c r="H14174" s="7" t="s">
        <v>14142</v>
      </c>
      <c r="I14174" s="7" t="s">
        <v>14130</v>
      </c>
      <c r="J14174" s="4">
        <v>2020</v>
      </c>
      <c r="L14174" s="19"/>
    </row>
    <row r="14175" spans="2:12" x14ac:dyDescent="0.25">
      <c r="B14175" s="10" t="s">
        <v>7502</v>
      </c>
      <c r="C14175" s="10" t="s">
        <v>604</v>
      </c>
      <c r="D14175" s="10" t="s">
        <v>15032</v>
      </c>
      <c r="E14175" s="9">
        <v>477568</v>
      </c>
      <c r="F14175" s="5">
        <v>41275</v>
      </c>
      <c r="G14175" s="7" t="s">
        <v>14096</v>
      </c>
      <c r="H14175" s="7" t="s">
        <v>14101</v>
      </c>
      <c r="I14175" s="7" t="s">
        <v>14130</v>
      </c>
      <c r="J14175" s="4">
        <v>2013</v>
      </c>
      <c r="L14175" s="19"/>
    </row>
    <row r="14176" spans="2:12" x14ac:dyDescent="0.25">
      <c r="B14176" s="10" t="s">
        <v>7502</v>
      </c>
      <c r="C14176" s="10" t="s">
        <v>604</v>
      </c>
      <c r="D14176" s="10" t="s">
        <v>15032</v>
      </c>
      <c r="E14176" s="9">
        <v>886093</v>
      </c>
      <c r="F14176" s="5">
        <v>41640</v>
      </c>
      <c r="G14176" s="7" t="s">
        <v>14096</v>
      </c>
      <c r="H14176" s="7" t="s">
        <v>14101</v>
      </c>
      <c r="I14176" s="7" t="s">
        <v>14130</v>
      </c>
      <c r="J14176" s="4">
        <v>2014</v>
      </c>
      <c r="L14176" s="19"/>
    </row>
    <row r="14177" spans="2:12" x14ac:dyDescent="0.25">
      <c r="B14177" s="10" t="s">
        <v>7502</v>
      </c>
      <c r="C14177" s="10" t="s">
        <v>604</v>
      </c>
      <c r="D14177" s="10" t="s">
        <v>15032</v>
      </c>
      <c r="E14177" s="9">
        <v>78766</v>
      </c>
      <c r="F14177" s="5">
        <v>42005</v>
      </c>
      <c r="G14177" s="7" t="s">
        <v>14096</v>
      </c>
      <c r="H14177" s="7" t="s">
        <v>14101</v>
      </c>
      <c r="I14177" s="7" t="s">
        <v>14130</v>
      </c>
      <c r="J14177" s="4">
        <v>2015</v>
      </c>
      <c r="L14177" s="19"/>
    </row>
    <row r="14178" spans="2:12" x14ac:dyDescent="0.25">
      <c r="B14178" s="10" t="s">
        <v>7502</v>
      </c>
      <c r="C14178" s="10" t="s">
        <v>604</v>
      </c>
      <c r="D14178" s="10" t="s">
        <v>15032</v>
      </c>
      <c r="E14178" s="9">
        <v>2693</v>
      </c>
      <c r="F14178" s="5">
        <v>42370</v>
      </c>
      <c r="G14178" s="7" t="s">
        <v>14096</v>
      </c>
      <c r="H14178" s="7" t="s">
        <v>14101</v>
      </c>
      <c r="I14178" s="7" t="s">
        <v>14130</v>
      </c>
      <c r="J14178" s="4">
        <v>2016</v>
      </c>
      <c r="L14178" s="19"/>
    </row>
    <row r="14179" spans="2:12" x14ac:dyDescent="0.25">
      <c r="B14179" s="10" t="s">
        <v>7502</v>
      </c>
      <c r="C14179" s="10" t="s">
        <v>604</v>
      </c>
      <c r="D14179" s="10" t="s">
        <v>15032</v>
      </c>
      <c r="E14179" s="9">
        <v>13887</v>
      </c>
      <c r="F14179" s="5">
        <v>42736</v>
      </c>
      <c r="G14179" s="7" t="s">
        <v>14096</v>
      </c>
      <c r="H14179" s="7" t="s">
        <v>14101</v>
      </c>
      <c r="I14179" s="7" t="s">
        <v>14130</v>
      </c>
      <c r="J14179" s="4">
        <v>2017</v>
      </c>
      <c r="L14179" s="19"/>
    </row>
    <row r="14180" spans="2:12" ht="25.5" x14ac:dyDescent="0.25">
      <c r="B14180" s="10" t="s">
        <v>7502</v>
      </c>
      <c r="C14180" s="10" t="s">
        <v>606</v>
      </c>
      <c r="D14180" s="10" t="s">
        <v>9213</v>
      </c>
      <c r="E14180" s="9">
        <v>3996</v>
      </c>
      <c r="F14180" s="5">
        <v>42736</v>
      </c>
      <c r="G14180" s="7" t="s">
        <v>14091</v>
      </c>
      <c r="H14180" s="7" t="s">
        <v>14142</v>
      </c>
      <c r="I14180" s="7" t="s">
        <v>14130</v>
      </c>
      <c r="J14180" s="4">
        <v>2017</v>
      </c>
      <c r="L14180" s="19"/>
    </row>
    <row r="14181" spans="2:12" ht="25.5" x14ac:dyDescent="0.25">
      <c r="B14181" s="10" t="s">
        <v>7502</v>
      </c>
      <c r="C14181" s="10" t="s">
        <v>606</v>
      </c>
      <c r="D14181" s="10" t="s">
        <v>9213</v>
      </c>
      <c r="E14181" s="9">
        <v>214788</v>
      </c>
      <c r="F14181" s="5">
        <v>43101</v>
      </c>
      <c r="G14181" s="7" t="s">
        <v>14091</v>
      </c>
      <c r="H14181" s="7" t="s">
        <v>14142</v>
      </c>
      <c r="I14181" s="7" t="s">
        <v>14130</v>
      </c>
      <c r="J14181" s="4">
        <v>2018</v>
      </c>
      <c r="L14181" s="19"/>
    </row>
    <row r="14182" spans="2:12" ht="25.5" x14ac:dyDescent="0.25">
      <c r="B14182" s="10" t="s">
        <v>7502</v>
      </c>
      <c r="C14182" s="10" t="s">
        <v>606</v>
      </c>
      <c r="D14182" s="10" t="s">
        <v>9213</v>
      </c>
      <c r="E14182" s="9">
        <v>253654</v>
      </c>
      <c r="F14182" s="5">
        <v>43466</v>
      </c>
      <c r="G14182" s="7" t="s">
        <v>14091</v>
      </c>
      <c r="H14182" s="7" t="s">
        <v>14142</v>
      </c>
      <c r="I14182" s="7" t="s">
        <v>14130</v>
      </c>
      <c r="J14182" s="4">
        <v>2019</v>
      </c>
      <c r="L14182" s="19"/>
    </row>
    <row r="14183" spans="2:12" ht="25.5" x14ac:dyDescent="0.25">
      <c r="B14183" s="10" t="s">
        <v>7502</v>
      </c>
      <c r="C14183" s="10" t="s">
        <v>606</v>
      </c>
      <c r="D14183" s="10" t="s">
        <v>9213</v>
      </c>
      <c r="E14183" s="9">
        <v>0</v>
      </c>
      <c r="F14183" s="5">
        <v>43831</v>
      </c>
      <c r="G14183" s="7" t="s">
        <v>14091</v>
      </c>
      <c r="H14183" s="7" t="s">
        <v>14142</v>
      </c>
      <c r="I14183" s="7" t="s">
        <v>14130</v>
      </c>
      <c r="J14183" s="4">
        <v>2020</v>
      </c>
      <c r="L14183" s="19"/>
    </row>
    <row r="14184" spans="2:12" ht="25.5" x14ac:dyDescent="0.25">
      <c r="B14184" s="10" t="s">
        <v>14087</v>
      </c>
      <c r="C14184" s="10" t="s">
        <v>606</v>
      </c>
      <c r="D14184" s="10" t="s">
        <v>9213</v>
      </c>
      <c r="E14184" s="9">
        <v>-38</v>
      </c>
      <c r="F14184" s="5">
        <v>43831</v>
      </c>
      <c r="G14184" s="7" t="s">
        <v>14091</v>
      </c>
      <c r="H14184" s="7" t="s">
        <v>14142</v>
      </c>
      <c r="I14184" s="7" t="s">
        <v>14130</v>
      </c>
      <c r="J14184" s="4">
        <v>2020</v>
      </c>
      <c r="L14184" s="19"/>
    </row>
    <row r="14185" spans="2:12" ht="25.5" x14ac:dyDescent="0.25">
      <c r="B14185" s="10" t="s">
        <v>3729</v>
      </c>
      <c r="C14185" s="10" t="s">
        <v>3739</v>
      </c>
      <c r="D14185" s="10" t="s">
        <v>6319</v>
      </c>
      <c r="E14185" s="9">
        <v>560000</v>
      </c>
      <c r="F14185" s="5">
        <v>42285</v>
      </c>
      <c r="G14185" s="7" t="s">
        <v>14091</v>
      </c>
      <c r="H14185" s="7" t="s">
        <v>14142</v>
      </c>
      <c r="I14185" s="7" t="s">
        <v>14130</v>
      </c>
      <c r="J14185" s="4">
        <v>2015</v>
      </c>
      <c r="L14185" s="19"/>
    </row>
    <row r="14186" spans="2:12" x14ac:dyDescent="0.25">
      <c r="B14186" s="10" t="s">
        <v>7502</v>
      </c>
      <c r="C14186" s="10" t="s">
        <v>594</v>
      </c>
      <c r="D14186" s="10" t="s">
        <v>9572</v>
      </c>
      <c r="E14186" s="9">
        <v>62542</v>
      </c>
      <c r="F14186" s="5">
        <v>43466</v>
      </c>
      <c r="G14186" s="7" t="s">
        <v>14096</v>
      </c>
      <c r="H14186" s="7" t="s">
        <v>14101</v>
      </c>
      <c r="I14186" s="7" t="s">
        <v>14130</v>
      </c>
      <c r="J14186" s="4">
        <v>2019</v>
      </c>
      <c r="L14186" s="19"/>
    </row>
    <row r="14187" spans="2:12" x14ac:dyDescent="0.25">
      <c r="B14187" s="10" t="s">
        <v>7502</v>
      </c>
      <c r="C14187" s="10" t="s">
        <v>594</v>
      </c>
      <c r="D14187" s="10" t="s">
        <v>9572</v>
      </c>
      <c r="E14187" s="9">
        <v>388096</v>
      </c>
      <c r="F14187" s="5">
        <v>43831</v>
      </c>
      <c r="G14187" s="7" t="s">
        <v>14096</v>
      </c>
      <c r="H14187" s="7" t="s">
        <v>14101</v>
      </c>
      <c r="I14187" s="7" t="s">
        <v>14130</v>
      </c>
      <c r="J14187" s="4">
        <v>2020</v>
      </c>
      <c r="L14187" s="19"/>
    </row>
    <row r="14188" spans="2:12" x14ac:dyDescent="0.25">
      <c r="B14188" s="10" t="s">
        <v>14087</v>
      </c>
      <c r="C14188" s="10" t="s">
        <v>594</v>
      </c>
      <c r="D14188" s="10" t="s">
        <v>9572</v>
      </c>
      <c r="E14188" s="9">
        <v>116548</v>
      </c>
      <c r="F14188" s="5">
        <v>43831</v>
      </c>
      <c r="G14188" s="7" t="s">
        <v>14096</v>
      </c>
      <c r="H14188" s="7" t="s">
        <v>14101</v>
      </c>
      <c r="I14188" s="7" t="s">
        <v>14130</v>
      </c>
      <c r="J14188" s="4">
        <v>2020</v>
      </c>
      <c r="L14188" s="19"/>
    </row>
    <row r="14189" spans="2:12" ht="25.5" x14ac:dyDescent="0.25">
      <c r="B14189" s="10" t="s">
        <v>3729</v>
      </c>
      <c r="C14189" s="10" t="s">
        <v>605</v>
      </c>
      <c r="D14189" s="10" t="s">
        <v>3750</v>
      </c>
      <c r="E14189" s="9">
        <v>150000</v>
      </c>
      <c r="F14189" s="5">
        <v>44118</v>
      </c>
      <c r="G14189" s="7" t="s">
        <v>14092</v>
      </c>
      <c r="H14189" s="7" t="s">
        <v>14102</v>
      </c>
      <c r="I14189" s="7" t="s">
        <v>14130</v>
      </c>
      <c r="J14189" s="4">
        <v>2020</v>
      </c>
      <c r="L14189" s="19"/>
    </row>
    <row r="14190" spans="2:12" x14ac:dyDescent="0.25">
      <c r="B14190" s="10" t="s">
        <v>7502</v>
      </c>
      <c r="C14190" s="10" t="s">
        <v>600</v>
      </c>
      <c r="D14190" s="10" t="s">
        <v>8256</v>
      </c>
      <c r="E14190" s="9">
        <v>4030</v>
      </c>
      <c r="F14190" s="5">
        <v>40909</v>
      </c>
      <c r="G14190" s="7" t="s">
        <v>14091</v>
      </c>
      <c r="H14190" s="7" t="s">
        <v>14157</v>
      </c>
      <c r="I14190" s="7" t="s">
        <v>14130</v>
      </c>
      <c r="J14190" s="4">
        <v>2012</v>
      </c>
      <c r="L14190" s="19"/>
    </row>
    <row r="14191" spans="2:12" ht="25.5" x14ac:dyDescent="0.25">
      <c r="B14191" s="10" t="s">
        <v>3729</v>
      </c>
      <c r="C14191" s="10" t="s">
        <v>598</v>
      </c>
      <c r="D14191" s="10" t="s">
        <v>3870</v>
      </c>
      <c r="E14191" s="9">
        <v>400000</v>
      </c>
      <c r="F14191" s="5">
        <v>44118</v>
      </c>
      <c r="G14191" s="7" t="s">
        <v>14096</v>
      </c>
      <c r="H14191" s="7" t="s">
        <v>14101</v>
      </c>
      <c r="I14191" s="7" t="s">
        <v>14130</v>
      </c>
      <c r="J14191" s="4">
        <v>2020</v>
      </c>
      <c r="L14191" s="19"/>
    </row>
    <row r="14192" spans="2:12" ht="25.5" x14ac:dyDescent="0.25">
      <c r="B14192" s="10" t="s">
        <v>3729</v>
      </c>
      <c r="C14192" s="10" t="s">
        <v>3736</v>
      </c>
      <c r="D14192" s="10" t="s">
        <v>4889</v>
      </c>
      <c r="E14192" s="9">
        <v>131000</v>
      </c>
      <c r="F14192" s="5">
        <v>43406</v>
      </c>
      <c r="G14192" s="7" t="s">
        <v>14228</v>
      </c>
      <c r="H14192" s="7" t="s">
        <v>14142</v>
      </c>
      <c r="I14192" s="7" t="s">
        <v>14130</v>
      </c>
      <c r="J14192" s="4">
        <v>2018</v>
      </c>
      <c r="L14192" s="19"/>
    </row>
    <row r="14193" spans="2:12" x14ac:dyDescent="0.25">
      <c r="B14193" s="10" t="s">
        <v>3729</v>
      </c>
      <c r="C14193" s="10" t="s">
        <v>594</v>
      </c>
      <c r="D14193" s="10" t="s">
        <v>7209</v>
      </c>
      <c r="E14193" s="9">
        <v>60000</v>
      </c>
      <c r="F14193" s="5">
        <v>41624</v>
      </c>
      <c r="G14193" s="7" t="s">
        <v>14096</v>
      </c>
      <c r="H14193" s="7" t="s">
        <v>14101</v>
      </c>
      <c r="I14193" s="7" t="s">
        <v>14130</v>
      </c>
      <c r="J14193" s="4">
        <v>2013</v>
      </c>
      <c r="L14193" s="19"/>
    </row>
    <row r="14194" spans="2:12" ht="25.5" x14ac:dyDescent="0.25">
      <c r="B14194" s="10" t="s">
        <v>3729</v>
      </c>
      <c r="C14194" s="10" t="s">
        <v>3733</v>
      </c>
      <c r="D14194" s="10" t="s">
        <v>6008</v>
      </c>
      <c r="E14194" s="9">
        <v>250000</v>
      </c>
      <c r="F14194" s="5">
        <v>42506</v>
      </c>
      <c r="G14194" s="7" t="s">
        <v>14228</v>
      </c>
      <c r="H14194" s="7" t="s">
        <v>14138</v>
      </c>
      <c r="I14194" s="7" t="s">
        <v>14130</v>
      </c>
      <c r="J14194" s="4">
        <v>2016</v>
      </c>
      <c r="L14194" s="19"/>
    </row>
    <row r="14195" spans="2:12" ht="25.5" x14ac:dyDescent="0.25">
      <c r="B14195" s="10" t="s">
        <v>3729</v>
      </c>
      <c r="C14195" s="10" t="s">
        <v>594</v>
      </c>
      <c r="D14195" s="10" t="s">
        <v>7074</v>
      </c>
      <c r="E14195" s="9">
        <v>745000</v>
      </c>
      <c r="F14195" s="5">
        <v>41782</v>
      </c>
      <c r="G14195" s="7" t="s">
        <v>14228</v>
      </c>
      <c r="H14195" s="7" t="s">
        <v>14244</v>
      </c>
      <c r="I14195" s="7" t="s">
        <v>14130</v>
      </c>
      <c r="J14195" s="4">
        <v>2014</v>
      </c>
      <c r="L14195" s="19"/>
    </row>
    <row r="14196" spans="2:12" ht="25.5" x14ac:dyDescent="0.25">
      <c r="B14196" s="10" t="s">
        <v>3729</v>
      </c>
      <c r="C14196" s="10" t="s">
        <v>3733</v>
      </c>
      <c r="D14196" s="10" t="s">
        <v>4075</v>
      </c>
      <c r="E14196" s="9">
        <v>200000</v>
      </c>
      <c r="F14196" s="5">
        <v>44022</v>
      </c>
      <c r="G14196" s="7" t="s">
        <v>14096</v>
      </c>
      <c r="H14196" s="7" t="s">
        <v>14095</v>
      </c>
      <c r="I14196" s="7" t="s">
        <v>14130</v>
      </c>
      <c r="J14196" s="4">
        <v>2020</v>
      </c>
      <c r="L14196" s="19"/>
    </row>
    <row r="14197" spans="2:12" ht="25.5" x14ac:dyDescent="0.25">
      <c r="B14197" s="10" t="s">
        <v>3729</v>
      </c>
      <c r="C14197" s="10" t="s">
        <v>592</v>
      </c>
      <c r="D14197" s="10" t="s">
        <v>6955</v>
      </c>
      <c r="E14197" s="9">
        <v>120000</v>
      </c>
      <c r="F14197" s="5">
        <v>41845</v>
      </c>
      <c r="G14197" s="7" t="s">
        <v>14096</v>
      </c>
      <c r="H14197" s="7" t="s">
        <v>14101</v>
      </c>
      <c r="I14197" s="7" t="s">
        <v>14130</v>
      </c>
      <c r="J14197" s="4">
        <v>2014</v>
      </c>
      <c r="L14197" s="19"/>
    </row>
    <row r="14198" spans="2:12" ht="25.5" x14ac:dyDescent="0.25">
      <c r="B14198" s="10" t="s">
        <v>3729</v>
      </c>
      <c r="C14198" s="10" t="s">
        <v>594</v>
      </c>
      <c r="D14198" s="10" t="s">
        <v>6607</v>
      </c>
      <c r="E14198" s="9">
        <v>135000</v>
      </c>
      <c r="F14198" s="5">
        <v>42030</v>
      </c>
      <c r="G14198" s="7" t="s">
        <v>14096</v>
      </c>
      <c r="H14198" s="7" t="s">
        <v>14101</v>
      </c>
      <c r="I14198" s="7" t="s">
        <v>14130</v>
      </c>
      <c r="J14198" s="4">
        <v>2015</v>
      </c>
      <c r="L14198" s="19"/>
    </row>
    <row r="14199" spans="2:12" ht="38.25" x14ac:dyDescent="0.25">
      <c r="B14199" s="10" t="s">
        <v>3729</v>
      </c>
      <c r="C14199" s="10" t="s">
        <v>3739</v>
      </c>
      <c r="D14199" s="10" t="s">
        <v>4795</v>
      </c>
      <c r="E14199" s="9">
        <v>200000</v>
      </c>
      <c r="F14199" s="5">
        <v>43440</v>
      </c>
      <c r="G14199" s="7" t="s">
        <v>14096</v>
      </c>
      <c r="H14199" s="7" t="s">
        <v>14101</v>
      </c>
      <c r="I14199" s="7" t="s">
        <v>14130</v>
      </c>
      <c r="J14199" s="4">
        <v>2018</v>
      </c>
      <c r="L14199" s="19"/>
    </row>
    <row r="14200" spans="2:12" x14ac:dyDescent="0.25">
      <c r="B14200" s="10" t="s">
        <v>7502</v>
      </c>
      <c r="C14200" s="10" t="s">
        <v>7503</v>
      </c>
      <c r="D14200" s="10" t="s">
        <v>8614</v>
      </c>
      <c r="E14200" s="9">
        <v>99710</v>
      </c>
      <c r="F14200" s="5">
        <v>41640</v>
      </c>
      <c r="G14200" s="7" t="s">
        <v>14096</v>
      </c>
      <c r="H14200" s="7" t="s">
        <v>14101</v>
      </c>
      <c r="I14200" s="7" t="s">
        <v>14130</v>
      </c>
      <c r="J14200" s="4">
        <v>2014</v>
      </c>
      <c r="L14200" s="19"/>
    </row>
    <row r="14201" spans="2:12" x14ac:dyDescent="0.25">
      <c r="B14201" s="10" t="s">
        <v>7502</v>
      </c>
      <c r="C14201" s="10" t="s">
        <v>7503</v>
      </c>
      <c r="D14201" s="10" t="s">
        <v>8614</v>
      </c>
      <c r="E14201" s="9">
        <v>10434</v>
      </c>
      <c r="F14201" s="5">
        <v>42005</v>
      </c>
      <c r="G14201" s="7" t="s">
        <v>14096</v>
      </c>
      <c r="H14201" s="7" t="s">
        <v>14101</v>
      </c>
      <c r="I14201" s="7" t="s">
        <v>14130</v>
      </c>
      <c r="J14201" s="4">
        <v>2015</v>
      </c>
      <c r="L14201" s="19"/>
    </row>
    <row r="14202" spans="2:12" ht="25.5" x14ac:dyDescent="0.25">
      <c r="B14202" s="10" t="s">
        <v>3729</v>
      </c>
      <c r="C14202" s="10" t="s">
        <v>602</v>
      </c>
      <c r="D14202" s="10" t="s">
        <v>7254</v>
      </c>
      <c r="E14202" s="9">
        <v>600000</v>
      </c>
      <c r="F14202" s="5">
        <v>41620</v>
      </c>
      <c r="G14202" s="7" t="s">
        <v>14091</v>
      </c>
      <c r="H14202" s="7" t="s">
        <v>14142</v>
      </c>
      <c r="I14202" s="7" t="s">
        <v>14130</v>
      </c>
      <c r="J14202" s="4">
        <v>2013</v>
      </c>
      <c r="L14202" s="19"/>
    </row>
    <row r="14203" spans="2:12" x14ac:dyDescent="0.25">
      <c r="B14203" s="10" t="s">
        <v>7502</v>
      </c>
      <c r="C14203" s="10" t="s">
        <v>598</v>
      </c>
      <c r="D14203" s="10" t="s">
        <v>7936</v>
      </c>
      <c r="E14203" s="9">
        <v>146981</v>
      </c>
      <c r="F14203" s="5">
        <v>40909</v>
      </c>
      <c r="G14203" s="7" t="s">
        <v>14096</v>
      </c>
      <c r="H14203" s="7" t="s">
        <v>14101</v>
      </c>
      <c r="I14203" s="7" t="s">
        <v>14130</v>
      </c>
      <c r="J14203" s="4">
        <v>2012</v>
      </c>
      <c r="L14203" s="19"/>
    </row>
    <row r="14204" spans="2:12" x14ac:dyDescent="0.25">
      <c r="B14204" s="10" t="s">
        <v>7502</v>
      </c>
      <c r="C14204" s="10" t="s">
        <v>598</v>
      </c>
      <c r="D14204" s="10" t="s">
        <v>7936</v>
      </c>
      <c r="E14204" s="9">
        <v>154518</v>
      </c>
      <c r="F14204" s="5">
        <v>41275</v>
      </c>
      <c r="G14204" s="7" t="s">
        <v>14096</v>
      </c>
      <c r="H14204" s="7" t="s">
        <v>14101</v>
      </c>
      <c r="I14204" s="7" t="s">
        <v>14130</v>
      </c>
      <c r="J14204" s="4">
        <v>2013</v>
      </c>
      <c r="L14204" s="19"/>
    </row>
    <row r="14205" spans="2:12" x14ac:dyDescent="0.25">
      <c r="B14205" s="10" t="s">
        <v>7502</v>
      </c>
      <c r="C14205" s="10" t="s">
        <v>598</v>
      </c>
      <c r="D14205" s="10" t="s">
        <v>7936</v>
      </c>
      <c r="E14205" s="9">
        <v>33954</v>
      </c>
      <c r="F14205" s="5">
        <v>41640</v>
      </c>
      <c r="G14205" s="7" t="s">
        <v>14096</v>
      </c>
      <c r="H14205" s="7" t="s">
        <v>14101</v>
      </c>
      <c r="I14205" s="7" t="s">
        <v>14130</v>
      </c>
      <c r="J14205" s="4">
        <v>2014</v>
      </c>
      <c r="L14205" s="19"/>
    </row>
    <row r="14206" spans="2:12" ht="25.5" x14ac:dyDescent="0.25">
      <c r="B14206" s="10" t="s">
        <v>3729</v>
      </c>
      <c r="C14206" s="10" t="s">
        <v>595</v>
      </c>
      <c r="D14206" s="10" t="s">
        <v>7163</v>
      </c>
      <c r="E14206" s="9">
        <v>300000</v>
      </c>
      <c r="F14206" s="5">
        <v>41682</v>
      </c>
      <c r="G14206" s="7" t="s">
        <v>14096</v>
      </c>
      <c r="H14206" s="7" t="s">
        <v>14101</v>
      </c>
      <c r="I14206" s="7" t="s">
        <v>14130</v>
      </c>
      <c r="J14206" s="4">
        <v>2014</v>
      </c>
      <c r="L14206" s="19"/>
    </row>
    <row r="14207" spans="2:12" x14ac:dyDescent="0.25">
      <c r="B14207" s="10" t="s">
        <v>3729</v>
      </c>
      <c r="C14207" s="10" t="s">
        <v>602</v>
      </c>
      <c r="D14207" s="10" t="s">
        <v>4979</v>
      </c>
      <c r="E14207" s="9">
        <v>150000</v>
      </c>
      <c r="F14207" s="5">
        <v>43368</v>
      </c>
      <c r="G14207" s="7" t="s">
        <v>14096</v>
      </c>
      <c r="H14207" s="7" t="s">
        <v>14101</v>
      </c>
      <c r="I14207" s="7" t="s">
        <v>14130</v>
      </c>
      <c r="J14207" s="4">
        <v>2018</v>
      </c>
      <c r="L14207" s="19"/>
    </row>
    <row r="14208" spans="2:12" x14ac:dyDescent="0.25">
      <c r="B14208" s="10" t="s">
        <v>7502</v>
      </c>
      <c r="C14208" s="10" t="s">
        <v>605</v>
      </c>
      <c r="D14208" s="10" t="s">
        <v>8419</v>
      </c>
      <c r="E14208" s="9">
        <v>75658</v>
      </c>
      <c r="F14208" s="5">
        <v>41275</v>
      </c>
      <c r="G14208" s="7" t="s">
        <v>14092</v>
      </c>
      <c r="H14208" s="7" t="s">
        <v>14150</v>
      </c>
      <c r="I14208" s="7" t="s">
        <v>14130</v>
      </c>
      <c r="J14208" s="4">
        <v>2013</v>
      </c>
      <c r="L14208" s="19"/>
    </row>
    <row r="14209" spans="2:12" x14ac:dyDescent="0.25">
      <c r="B14209" s="10" t="s">
        <v>7502</v>
      </c>
      <c r="C14209" s="10" t="s">
        <v>605</v>
      </c>
      <c r="D14209" s="10" t="s">
        <v>8419</v>
      </c>
      <c r="E14209" s="9">
        <v>4393</v>
      </c>
      <c r="F14209" s="5">
        <v>43101</v>
      </c>
      <c r="G14209" s="7" t="s">
        <v>14092</v>
      </c>
      <c r="H14209" s="7" t="s">
        <v>14150</v>
      </c>
      <c r="I14209" s="7" t="s">
        <v>14130</v>
      </c>
      <c r="J14209" s="4">
        <v>2018</v>
      </c>
      <c r="L14209" s="19"/>
    </row>
    <row r="14210" spans="2:12" ht="38.25" x14ac:dyDescent="0.25">
      <c r="B14210" s="10" t="s">
        <v>7502</v>
      </c>
      <c r="C14210" s="10" t="s">
        <v>606</v>
      </c>
      <c r="D14210" s="10" t="s">
        <v>7670</v>
      </c>
      <c r="E14210" s="9">
        <v>901894</v>
      </c>
      <c r="F14210" s="5">
        <v>40909</v>
      </c>
      <c r="G14210" s="7" t="s">
        <v>14091</v>
      </c>
      <c r="H14210" s="7" t="s">
        <v>14157</v>
      </c>
      <c r="I14210" s="7" t="s">
        <v>14130</v>
      </c>
      <c r="J14210" s="4">
        <v>2012</v>
      </c>
      <c r="L14210" s="19"/>
    </row>
    <row r="14211" spans="2:12" ht="38.25" x14ac:dyDescent="0.25">
      <c r="B14211" s="10" t="s">
        <v>7502</v>
      </c>
      <c r="C14211" s="10" t="s">
        <v>606</v>
      </c>
      <c r="D14211" s="10" t="s">
        <v>7670</v>
      </c>
      <c r="E14211" s="9">
        <v>487739</v>
      </c>
      <c r="F14211" s="5">
        <v>41275</v>
      </c>
      <c r="G14211" s="7" t="s">
        <v>14091</v>
      </c>
      <c r="H14211" s="7" t="s">
        <v>14157</v>
      </c>
      <c r="I14211" s="7" t="s">
        <v>14130</v>
      </c>
      <c r="J14211" s="4">
        <v>2013</v>
      </c>
      <c r="L14211" s="19"/>
    </row>
    <row r="14212" spans="2:12" ht="38.25" x14ac:dyDescent="0.25">
      <c r="B14212" s="10" t="s">
        <v>7502</v>
      </c>
      <c r="C14212" s="10" t="s">
        <v>606</v>
      </c>
      <c r="D14212" s="10" t="s">
        <v>7670</v>
      </c>
      <c r="E14212" s="9">
        <v>493269</v>
      </c>
      <c r="F14212" s="5">
        <v>41640</v>
      </c>
      <c r="G14212" s="7" t="s">
        <v>14091</v>
      </c>
      <c r="H14212" s="7" t="s">
        <v>14157</v>
      </c>
      <c r="I14212" s="7" t="s">
        <v>14130</v>
      </c>
      <c r="J14212" s="4">
        <v>2014</v>
      </c>
      <c r="L14212" s="19"/>
    </row>
    <row r="14213" spans="2:12" ht="38.25" x14ac:dyDescent="0.25">
      <c r="B14213" s="10" t="s">
        <v>7502</v>
      </c>
      <c r="C14213" s="10" t="s">
        <v>606</v>
      </c>
      <c r="D14213" s="10" t="s">
        <v>7670</v>
      </c>
      <c r="E14213" s="9">
        <v>407071</v>
      </c>
      <c r="F14213" s="5">
        <v>42005</v>
      </c>
      <c r="G14213" s="7" t="s">
        <v>14091</v>
      </c>
      <c r="H14213" s="7" t="s">
        <v>14157</v>
      </c>
      <c r="I14213" s="7" t="s">
        <v>14130</v>
      </c>
      <c r="J14213" s="4">
        <v>2015</v>
      </c>
      <c r="L14213" s="19"/>
    </row>
    <row r="14214" spans="2:12" ht="38.25" x14ac:dyDescent="0.25">
      <c r="B14214" s="10" t="s">
        <v>7502</v>
      </c>
      <c r="C14214" s="10" t="s">
        <v>606</v>
      </c>
      <c r="D14214" s="10" t="s">
        <v>7670</v>
      </c>
      <c r="E14214" s="9">
        <v>213027</v>
      </c>
      <c r="F14214" s="5">
        <v>42370</v>
      </c>
      <c r="G14214" s="7" t="s">
        <v>14091</v>
      </c>
      <c r="H14214" s="7" t="s">
        <v>14157</v>
      </c>
      <c r="I14214" s="7" t="s">
        <v>14130</v>
      </c>
      <c r="J14214" s="4">
        <v>2016</v>
      </c>
      <c r="L14214" s="19"/>
    </row>
    <row r="14215" spans="2:12" ht="38.25" x14ac:dyDescent="0.25">
      <c r="B14215" s="10" t="s">
        <v>7502</v>
      </c>
      <c r="C14215" s="10" t="s">
        <v>606</v>
      </c>
      <c r="D14215" s="10" t="s">
        <v>7670</v>
      </c>
      <c r="E14215" s="9">
        <v>73966</v>
      </c>
      <c r="F14215" s="5">
        <v>42736</v>
      </c>
      <c r="G14215" s="7" t="s">
        <v>14091</v>
      </c>
      <c r="H14215" s="7" t="s">
        <v>14157</v>
      </c>
      <c r="I14215" s="7" t="s">
        <v>14130</v>
      </c>
      <c r="J14215" s="4">
        <v>2017</v>
      </c>
      <c r="L14215" s="19"/>
    </row>
    <row r="14216" spans="2:12" x14ac:dyDescent="0.25">
      <c r="B14216" s="10" t="s">
        <v>616</v>
      </c>
      <c r="C14216" s="10" t="s">
        <v>592</v>
      </c>
      <c r="D14216" s="10" t="s">
        <v>1118</v>
      </c>
      <c r="E14216" s="9">
        <v>250000</v>
      </c>
      <c r="F14216" s="5">
        <v>40918</v>
      </c>
      <c r="G14216" s="7" t="s">
        <v>14091</v>
      </c>
      <c r="H14216" s="7" t="s">
        <v>14138</v>
      </c>
      <c r="I14216" s="7" t="s">
        <v>14123</v>
      </c>
      <c r="J14216" s="4">
        <v>2012</v>
      </c>
      <c r="L14216" s="19"/>
    </row>
    <row r="14217" spans="2:12" x14ac:dyDescent="0.25">
      <c r="B14217" s="10" t="s">
        <v>7502</v>
      </c>
      <c r="C14217" s="10" t="s">
        <v>3735</v>
      </c>
      <c r="D14217" s="10" t="s">
        <v>9832</v>
      </c>
      <c r="E14217" s="9">
        <v>50000</v>
      </c>
      <c r="F14217" s="5">
        <v>43831</v>
      </c>
      <c r="G14217" s="7" t="s">
        <v>14096</v>
      </c>
      <c r="H14217" s="7" t="s">
        <v>14101</v>
      </c>
      <c r="I14217" s="7" t="s">
        <v>14130</v>
      </c>
      <c r="J14217" s="4">
        <v>2020</v>
      </c>
      <c r="L14217" s="19"/>
    </row>
    <row r="14218" spans="2:12" x14ac:dyDescent="0.25">
      <c r="B14218" s="10" t="s">
        <v>14087</v>
      </c>
      <c r="C14218" s="10" t="s">
        <v>3735</v>
      </c>
      <c r="D14218" s="10" t="s">
        <v>9832</v>
      </c>
      <c r="E14218" s="9">
        <v>22149</v>
      </c>
      <c r="F14218" s="5">
        <v>43831</v>
      </c>
      <c r="G14218" s="7" t="s">
        <v>14096</v>
      </c>
      <c r="H14218" s="7" t="s">
        <v>14101</v>
      </c>
      <c r="I14218" s="7" t="s">
        <v>14130</v>
      </c>
      <c r="J14218" s="4">
        <v>2020</v>
      </c>
      <c r="L14218" s="19"/>
    </row>
    <row r="14219" spans="2:12" x14ac:dyDescent="0.25">
      <c r="B14219" s="10" t="s">
        <v>616</v>
      </c>
      <c r="C14219" s="10" t="s">
        <v>3738</v>
      </c>
      <c r="D14219" s="10" t="s">
        <v>1839</v>
      </c>
      <c r="E14219" s="9">
        <v>800000</v>
      </c>
      <c r="F14219" s="5">
        <v>38090</v>
      </c>
      <c r="G14219" s="7" t="s">
        <v>14096</v>
      </c>
      <c r="H14219" s="7" t="s">
        <v>14101</v>
      </c>
      <c r="I14219" s="7" t="s">
        <v>14123</v>
      </c>
      <c r="J14219" s="4">
        <v>2004</v>
      </c>
      <c r="L14219" s="19"/>
    </row>
    <row r="14220" spans="2:12" ht="38.25" x14ac:dyDescent="0.25">
      <c r="B14220" s="10" t="s">
        <v>7502</v>
      </c>
      <c r="C14220" s="10" t="s">
        <v>7491</v>
      </c>
      <c r="D14220" s="10" t="s">
        <v>8855</v>
      </c>
      <c r="E14220" s="9">
        <v>30000</v>
      </c>
      <c r="F14220" s="5">
        <v>42005</v>
      </c>
      <c r="G14220" s="7" t="s">
        <v>14091</v>
      </c>
      <c r="H14220" s="7" t="s">
        <v>14142</v>
      </c>
      <c r="I14220" s="7" t="s">
        <v>14130</v>
      </c>
      <c r="J14220" s="4">
        <v>2015</v>
      </c>
      <c r="L14220" s="19"/>
    </row>
    <row r="14221" spans="2:12" ht="38.25" x14ac:dyDescent="0.25">
      <c r="B14221" s="10" t="s">
        <v>7502</v>
      </c>
      <c r="C14221" s="10" t="s">
        <v>7491</v>
      </c>
      <c r="D14221" s="10" t="s">
        <v>8855</v>
      </c>
      <c r="E14221" s="9">
        <v>104005</v>
      </c>
      <c r="F14221" s="5">
        <v>42370</v>
      </c>
      <c r="G14221" s="7" t="s">
        <v>14091</v>
      </c>
      <c r="H14221" s="7" t="s">
        <v>14142</v>
      </c>
      <c r="I14221" s="7" t="s">
        <v>14130</v>
      </c>
      <c r="J14221" s="4">
        <v>2016</v>
      </c>
      <c r="L14221" s="19"/>
    </row>
    <row r="14222" spans="2:12" ht="38.25" x14ac:dyDescent="0.25">
      <c r="B14222" s="10" t="s">
        <v>7502</v>
      </c>
      <c r="C14222" s="10" t="s">
        <v>7491</v>
      </c>
      <c r="D14222" s="10" t="s">
        <v>8855</v>
      </c>
      <c r="E14222" s="9">
        <v>63944</v>
      </c>
      <c r="F14222" s="5">
        <v>42736</v>
      </c>
      <c r="G14222" s="7" t="s">
        <v>14091</v>
      </c>
      <c r="H14222" s="7" t="s">
        <v>14142</v>
      </c>
      <c r="I14222" s="7" t="s">
        <v>14130</v>
      </c>
      <c r="J14222" s="4">
        <v>2017</v>
      </c>
      <c r="L14222" s="19"/>
    </row>
    <row r="14223" spans="2:12" ht="25.5" x14ac:dyDescent="0.25">
      <c r="B14223" s="10" t="s">
        <v>616</v>
      </c>
      <c r="C14223" s="10" t="s">
        <v>592</v>
      </c>
      <c r="D14223" s="10" t="s">
        <v>2909</v>
      </c>
      <c r="E14223" s="9">
        <v>8900000</v>
      </c>
      <c r="F14223" s="5">
        <v>30166</v>
      </c>
      <c r="G14223" s="7" t="s">
        <v>14096</v>
      </c>
      <c r="H14223" s="7" t="s">
        <v>14101</v>
      </c>
      <c r="I14223" s="7" t="s">
        <v>14123</v>
      </c>
      <c r="J14223" s="4">
        <v>1982</v>
      </c>
      <c r="L14223" s="19"/>
    </row>
    <row r="14224" spans="2:12" x14ac:dyDescent="0.25">
      <c r="B14224" s="10" t="s">
        <v>7502</v>
      </c>
      <c r="C14224" s="10" t="s">
        <v>3737</v>
      </c>
      <c r="D14224" s="10" t="s">
        <v>8163</v>
      </c>
      <c r="E14224" s="9">
        <v>23450</v>
      </c>
      <c r="F14224" s="5">
        <v>40909</v>
      </c>
      <c r="G14224" s="7" t="s">
        <v>14091</v>
      </c>
      <c r="H14224" s="7" t="s">
        <v>14142</v>
      </c>
      <c r="I14224" s="7" t="s">
        <v>14130</v>
      </c>
      <c r="J14224" s="4">
        <v>2012</v>
      </c>
      <c r="L14224" s="19"/>
    </row>
    <row r="14225" spans="2:12" x14ac:dyDescent="0.25">
      <c r="B14225" s="10" t="s">
        <v>7502</v>
      </c>
      <c r="C14225" s="10" t="s">
        <v>3737</v>
      </c>
      <c r="D14225" s="10" t="s">
        <v>8163</v>
      </c>
      <c r="E14225" s="9">
        <v>1140</v>
      </c>
      <c r="F14225" s="5">
        <v>41275</v>
      </c>
      <c r="G14225" s="7" t="s">
        <v>14091</v>
      </c>
      <c r="H14225" s="7" t="s">
        <v>14142</v>
      </c>
      <c r="I14225" s="7" t="s">
        <v>14130</v>
      </c>
      <c r="J14225" s="4">
        <v>2013</v>
      </c>
      <c r="L14225" s="19"/>
    </row>
    <row r="14226" spans="2:12" x14ac:dyDescent="0.25">
      <c r="B14226" s="10" t="s">
        <v>7502</v>
      </c>
      <c r="C14226" s="10" t="s">
        <v>594</v>
      </c>
      <c r="D14226" s="10" t="s">
        <v>9313</v>
      </c>
      <c r="E14226" s="9">
        <v>200000</v>
      </c>
      <c r="F14226" s="5">
        <v>43101</v>
      </c>
      <c r="G14226" s="7" t="s">
        <v>14096</v>
      </c>
      <c r="H14226" s="7" t="s">
        <v>14100</v>
      </c>
      <c r="I14226" s="7" t="s">
        <v>14130</v>
      </c>
      <c r="J14226" s="4">
        <v>2018</v>
      </c>
      <c r="L14226" s="19"/>
    </row>
    <row r="14227" spans="2:12" x14ac:dyDescent="0.25">
      <c r="B14227" s="10" t="s">
        <v>7502</v>
      </c>
      <c r="C14227" s="10" t="s">
        <v>594</v>
      </c>
      <c r="D14227" s="10" t="s">
        <v>9313</v>
      </c>
      <c r="E14227" s="9">
        <v>444885</v>
      </c>
      <c r="F14227" s="5">
        <v>43466</v>
      </c>
      <c r="G14227" s="7" t="s">
        <v>14096</v>
      </c>
      <c r="H14227" s="7" t="s">
        <v>14100</v>
      </c>
      <c r="I14227" s="7" t="s">
        <v>14130</v>
      </c>
      <c r="J14227" s="4">
        <v>2019</v>
      </c>
      <c r="L14227" s="19"/>
    </row>
    <row r="14228" spans="2:12" x14ac:dyDescent="0.25">
      <c r="B14228" s="10" t="s">
        <v>7502</v>
      </c>
      <c r="C14228" s="10" t="s">
        <v>594</v>
      </c>
      <c r="D14228" s="10" t="s">
        <v>9313</v>
      </c>
      <c r="E14228" s="9">
        <v>0</v>
      </c>
      <c r="F14228" s="5">
        <v>43831</v>
      </c>
      <c r="G14228" s="7" t="s">
        <v>14096</v>
      </c>
      <c r="H14228" s="7" t="s">
        <v>14100</v>
      </c>
      <c r="I14228" s="7" t="s">
        <v>14130</v>
      </c>
      <c r="J14228" s="4">
        <v>2020</v>
      </c>
      <c r="L14228" s="19"/>
    </row>
    <row r="14229" spans="2:12" x14ac:dyDescent="0.25">
      <c r="B14229" s="10" t="s">
        <v>14087</v>
      </c>
      <c r="C14229" s="10" t="s">
        <v>594</v>
      </c>
      <c r="D14229" s="10" t="s">
        <v>9313</v>
      </c>
      <c r="E14229" s="9">
        <v>2017</v>
      </c>
      <c r="F14229" s="5">
        <v>43831</v>
      </c>
      <c r="G14229" s="7" t="s">
        <v>14096</v>
      </c>
      <c r="H14229" s="7" t="s">
        <v>14100</v>
      </c>
      <c r="I14229" s="7" t="s">
        <v>14130</v>
      </c>
      <c r="J14229" s="4">
        <v>2020</v>
      </c>
      <c r="L14229" s="19"/>
    </row>
    <row r="14230" spans="2:12" x14ac:dyDescent="0.25">
      <c r="B14230" s="10" t="s">
        <v>7502</v>
      </c>
      <c r="C14230" s="10" t="s">
        <v>605</v>
      </c>
      <c r="D14230" s="10" t="s">
        <v>8266</v>
      </c>
      <c r="E14230" s="9">
        <v>3079</v>
      </c>
      <c r="F14230" s="5">
        <v>40909</v>
      </c>
      <c r="G14230" s="7" t="s">
        <v>14092</v>
      </c>
      <c r="H14230" s="7" t="s">
        <v>14150</v>
      </c>
      <c r="I14230" s="7" t="s">
        <v>14130</v>
      </c>
      <c r="J14230" s="4">
        <v>2012</v>
      </c>
      <c r="L14230" s="19"/>
    </row>
    <row r="14231" spans="2:12" x14ac:dyDescent="0.25">
      <c r="B14231" s="10" t="s">
        <v>7502</v>
      </c>
      <c r="C14231" s="10" t="s">
        <v>605</v>
      </c>
      <c r="D14231" s="10" t="s">
        <v>8266</v>
      </c>
      <c r="E14231" s="9">
        <v>1</v>
      </c>
      <c r="F14231" s="5">
        <v>41275</v>
      </c>
      <c r="G14231" s="7" t="s">
        <v>14092</v>
      </c>
      <c r="H14231" s="7" t="s">
        <v>14150</v>
      </c>
      <c r="I14231" s="7" t="s">
        <v>14130</v>
      </c>
      <c r="J14231" s="4">
        <v>2013</v>
      </c>
      <c r="L14231" s="19"/>
    </row>
    <row r="14232" spans="2:12" x14ac:dyDescent="0.25">
      <c r="B14232" s="10" t="s">
        <v>7502</v>
      </c>
      <c r="C14232" s="10" t="s">
        <v>605</v>
      </c>
      <c r="D14232" s="10" t="s">
        <v>8266</v>
      </c>
      <c r="E14232" s="9">
        <v>1</v>
      </c>
      <c r="F14232" s="5">
        <v>42005</v>
      </c>
      <c r="G14232" s="7" t="s">
        <v>14092</v>
      </c>
      <c r="H14232" s="7" t="s">
        <v>14150</v>
      </c>
      <c r="I14232" s="7" t="s">
        <v>14130</v>
      </c>
      <c r="J14232" s="4">
        <v>2015</v>
      </c>
      <c r="L14232" s="19"/>
    </row>
    <row r="14233" spans="2:12" x14ac:dyDescent="0.25">
      <c r="B14233" s="10" t="s">
        <v>7502</v>
      </c>
      <c r="C14233" s="10" t="s">
        <v>3740</v>
      </c>
      <c r="D14233" s="10" t="s">
        <v>8438</v>
      </c>
      <c r="E14233" s="9">
        <v>44390</v>
      </c>
      <c r="F14233" s="5">
        <v>41275</v>
      </c>
      <c r="G14233" s="7" t="s">
        <v>14096</v>
      </c>
      <c r="H14233" s="7" t="s">
        <v>14101</v>
      </c>
      <c r="I14233" s="7" t="s">
        <v>14130</v>
      </c>
      <c r="J14233" s="4">
        <v>2013</v>
      </c>
      <c r="L14233" s="19"/>
    </row>
    <row r="14234" spans="2:12" x14ac:dyDescent="0.25">
      <c r="B14234" s="10" t="s">
        <v>7502</v>
      </c>
      <c r="C14234" s="10" t="s">
        <v>3740</v>
      </c>
      <c r="D14234" s="10" t="s">
        <v>8438</v>
      </c>
      <c r="E14234" s="9">
        <v>31150</v>
      </c>
      <c r="F14234" s="5">
        <v>41640</v>
      </c>
      <c r="G14234" s="7" t="s">
        <v>14096</v>
      </c>
      <c r="H14234" s="7" t="s">
        <v>14101</v>
      </c>
      <c r="I14234" s="7" t="s">
        <v>14130</v>
      </c>
      <c r="J14234" s="4">
        <v>2014</v>
      </c>
      <c r="L14234" s="19"/>
    </row>
    <row r="14235" spans="2:12" x14ac:dyDescent="0.25">
      <c r="B14235" s="10" t="s">
        <v>7502</v>
      </c>
      <c r="C14235" s="10" t="s">
        <v>604</v>
      </c>
      <c r="D14235" s="10" t="s">
        <v>8813</v>
      </c>
      <c r="E14235" s="9">
        <v>86651</v>
      </c>
      <c r="F14235" s="5">
        <v>42005</v>
      </c>
      <c r="G14235" s="7" t="s">
        <v>14096</v>
      </c>
      <c r="H14235" s="7" t="s">
        <v>14101</v>
      </c>
      <c r="I14235" s="7" t="s">
        <v>14130</v>
      </c>
      <c r="J14235" s="4">
        <v>2015</v>
      </c>
      <c r="L14235" s="19"/>
    </row>
    <row r="14236" spans="2:12" x14ac:dyDescent="0.25">
      <c r="B14236" s="10" t="s">
        <v>7502</v>
      </c>
      <c r="C14236" s="10" t="s">
        <v>604</v>
      </c>
      <c r="D14236" s="10" t="s">
        <v>8813</v>
      </c>
      <c r="E14236" s="9">
        <v>66263</v>
      </c>
      <c r="F14236" s="5">
        <v>42370</v>
      </c>
      <c r="G14236" s="7" t="s">
        <v>14096</v>
      </c>
      <c r="H14236" s="7" t="s">
        <v>14101</v>
      </c>
      <c r="I14236" s="7" t="s">
        <v>14130</v>
      </c>
      <c r="J14236" s="4">
        <v>2016</v>
      </c>
      <c r="L14236" s="19"/>
    </row>
    <row r="14237" spans="2:12" x14ac:dyDescent="0.25">
      <c r="B14237" s="10" t="s">
        <v>7502</v>
      </c>
      <c r="C14237" s="10" t="s">
        <v>3730</v>
      </c>
      <c r="D14237" s="10" t="s">
        <v>8686</v>
      </c>
      <c r="E14237" s="9">
        <v>8432</v>
      </c>
      <c r="F14237" s="5">
        <v>41640</v>
      </c>
      <c r="G14237" s="7" t="s">
        <v>14091</v>
      </c>
      <c r="H14237" s="7" t="s">
        <v>14142</v>
      </c>
      <c r="I14237" s="7" t="s">
        <v>14130</v>
      </c>
      <c r="J14237" s="4">
        <v>2014</v>
      </c>
      <c r="L14237" s="19"/>
    </row>
    <row r="14238" spans="2:12" x14ac:dyDescent="0.25">
      <c r="B14238" s="10" t="s">
        <v>7502</v>
      </c>
      <c r="C14238" s="10" t="s">
        <v>3730</v>
      </c>
      <c r="D14238" s="10" t="s">
        <v>8686</v>
      </c>
      <c r="E14238" s="9">
        <v>19485</v>
      </c>
      <c r="F14238" s="5">
        <v>42005</v>
      </c>
      <c r="G14238" s="7" t="s">
        <v>14091</v>
      </c>
      <c r="H14238" s="7" t="s">
        <v>14142</v>
      </c>
      <c r="I14238" s="7" t="s">
        <v>14130</v>
      </c>
      <c r="J14238" s="4">
        <v>2015</v>
      </c>
      <c r="L14238" s="19"/>
    </row>
    <row r="14239" spans="2:12" x14ac:dyDescent="0.25">
      <c r="B14239" s="10" t="s">
        <v>7502</v>
      </c>
      <c r="C14239" s="10" t="s">
        <v>3730</v>
      </c>
      <c r="D14239" s="10" t="s">
        <v>8686</v>
      </c>
      <c r="E14239" s="9">
        <v>0</v>
      </c>
      <c r="F14239" s="5">
        <v>42370</v>
      </c>
      <c r="G14239" s="7" t="s">
        <v>14091</v>
      </c>
      <c r="H14239" s="7" t="s">
        <v>14142</v>
      </c>
      <c r="I14239" s="7" t="s">
        <v>14130</v>
      </c>
      <c r="J14239" s="4">
        <v>2016</v>
      </c>
      <c r="L14239" s="19"/>
    </row>
    <row r="14240" spans="2:12" x14ac:dyDescent="0.25">
      <c r="B14240" s="10" t="s">
        <v>5</v>
      </c>
      <c r="C14240" s="10" t="s">
        <v>603</v>
      </c>
      <c r="D14240" s="10" t="s">
        <v>55</v>
      </c>
      <c r="E14240" s="9">
        <v>400000000</v>
      </c>
      <c r="F14240" s="5">
        <v>43075</v>
      </c>
      <c r="G14240" s="7" t="s">
        <v>14104</v>
      </c>
      <c r="H14240" s="7" t="s">
        <v>14103</v>
      </c>
      <c r="I14240" s="7" t="s">
        <v>14123</v>
      </c>
      <c r="J14240" s="4">
        <v>2017</v>
      </c>
      <c r="L14240" s="19"/>
    </row>
    <row r="14241" spans="2:12" ht="38.25" x14ac:dyDescent="0.25">
      <c r="B14241" s="10" t="s">
        <v>5</v>
      </c>
      <c r="C14241" s="10" t="s">
        <v>594</v>
      </c>
      <c r="D14241" s="10" t="s">
        <v>8</v>
      </c>
      <c r="E14241" s="9">
        <v>350000000</v>
      </c>
      <c r="F14241" s="6">
        <v>43949</v>
      </c>
      <c r="G14241" s="7" t="s">
        <v>14092</v>
      </c>
      <c r="H14241" s="7" t="s">
        <v>14098</v>
      </c>
      <c r="I14241" s="7" t="s">
        <v>14136</v>
      </c>
      <c r="J14241" s="4">
        <v>2020</v>
      </c>
      <c r="L14241" s="19"/>
    </row>
    <row r="14242" spans="2:12" x14ac:dyDescent="0.25">
      <c r="B14242" s="10" t="s">
        <v>3729</v>
      </c>
      <c r="C14242" s="10" t="s">
        <v>599</v>
      </c>
      <c r="D14242" s="10" t="s">
        <v>3830</v>
      </c>
      <c r="E14242" s="9">
        <v>90000000</v>
      </c>
      <c r="F14242" s="5">
        <v>44118</v>
      </c>
      <c r="G14242" s="7" t="s">
        <v>14092</v>
      </c>
      <c r="H14242" s="7" t="s">
        <v>14098</v>
      </c>
      <c r="I14242" s="7" t="s">
        <v>14123</v>
      </c>
      <c r="J14242" s="4">
        <v>2020</v>
      </c>
      <c r="L14242" s="19"/>
    </row>
    <row r="14243" spans="2:12" x14ac:dyDescent="0.25">
      <c r="B14243" s="10" t="s">
        <v>3729</v>
      </c>
      <c r="C14243" s="10" t="s">
        <v>596</v>
      </c>
      <c r="D14243" s="10" t="s">
        <v>4742</v>
      </c>
      <c r="E14243" s="9">
        <v>300000000</v>
      </c>
      <c r="F14243" s="5">
        <v>43474</v>
      </c>
      <c r="G14243" s="7" t="s">
        <v>14091</v>
      </c>
      <c r="H14243" s="7" t="s">
        <v>14248</v>
      </c>
      <c r="I14243" s="7" t="s">
        <v>14126</v>
      </c>
      <c r="J14243" s="4">
        <v>2019</v>
      </c>
      <c r="L14243" s="19"/>
    </row>
    <row r="14244" spans="2:12" x14ac:dyDescent="0.25">
      <c r="B14244" s="10" t="s">
        <v>3729</v>
      </c>
      <c r="C14244" s="10" t="s">
        <v>605</v>
      </c>
      <c r="D14244" s="10" t="s">
        <v>3960</v>
      </c>
      <c r="E14244" s="9">
        <v>80000000</v>
      </c>
      <c r="F14244" s="5">
        <v>44111</v>
      </c>
      <c r="G14244" s="7" t="s">
        <v>14091</v>
      </c>
      <c r="H14244" s="7" t="s">
        <v>14248</v>
      </c>
      <c r="I14244" s="7" t="s">
        <v>14126</v>
      </c>
      <c r="J14244" s="4">
        <v>2020</v>
      </c>
      <c r="L14244" s="19"/>
    </row>
    <row r="14245" spans="2:12" x14ac:dyDescent="0.25">
      <c r="B14245" s="10" t="s">
        <v>3729</v>
      </c>
      <c r="C14245" s="10" t="s">
        <v>599</v>
      </c>
      <c r="D14245" s="10" t="s">
        <v>3960</v>
      </c>
      <c r="E14245" s="9">
        <v>300000000</v>
      </c>
      <c r="F14245" s="5">
        <v>43817</v>
      </c>
      <c r="G14245" s="7" t="s">
        <v>14091</v>
      </c>
      <c r="H14245" s="7" t="s">
        <v>14248</v>
      </c>
      <c r="I14245" s="7" t="s">
        <v>14126</v>
      </c>
      <c r="J14245" s="4">
        <v>2019</v>
      </c>
      <c r="L14245" s="19"/>
    </row>
    <row r="14246" spans="2:12" x14ac:dyDescent="0.25">
      <c r="B14246" s="10" t="s">
        <v>3729</v>
      </c>
      <c r="C14246" s="10" t="s">
        <v>3730</v>
      </c>
      <c r="D14246" s="10" t="s">
        <v>3960</v>
      </c>
      <c r="E14246" s="9">
        <v>100000000</v>
      </c>
      <c r="F14246" s="5">
        <v>43719</v>
      </c>
      <c r="G14246" s="7" t="s">
        <v>14091</v>
      </c>
      <c r="H14246" s="7" t="s">
        <v>14248</v>
      </c>
      <c r="I14246" s="7" t="s">
        <v>14123</v>
      </c>
      <c r="J14246" s="4">
        <v>2019</v>
      </c>
      <c r="L14246" s="19"/>
    </row>
    <row r="14247" spans="2:12" x14ac:dyDescent="0.25">
      <c r="B14247" s="10" t="s">
        <v>3729</v>
      </c>
      <c r="C14247" s="10" t="s">
        <v>3731</v>
      </c>
      <c r="D14247" s="10" t="s">
        <v>3960</v>
      </c>
      <c r="E14247" s="9">
        <v>10000000</v>
      </c>
      <c r="F14247" s="5">
        <v>43635</v>
      </c>
      <c r="G14247" s="7" t="s">
        <v>14091</v>
      </c>
      <c r="H14247" s="7" t="s">
        <v>14248</v>
      </c>
      <c r="I14247" s="7" t="s">
        <v>14126</v>
      </c>
      <c r="J14247" s="4">
        <v>2019</v>
      </c>
      <c r="L14247" s="19"/>
    </row>
    <row r="14248" spans="2:12" x14ac:dyDescent="0.25">
      <c r="B14248" s="10" t="s">
        <v>3729</v>
      </c>
      <c r="C14248" s="10" t="s">
        <v>3740</v>
      </c>
      <c r="D14248" s="10" t="s">
        <v>3960</v>
      </c>
      <c r="E14248" s="9">
        <v>30000000</v>
      </c>
      <c r="F14248" s="5">
        <v>43474</v>
      </c>
      <c r="G14248" s="7" t="s">
        <v>14091</v>
      </c>
      <c r="H14248" s="7" t="s">
        <v>14248</v>
      </c>
      <c r="I14248" s="7" t="s">
        <v>14126</v>
      </c>
      <c r="J14248" s="4">
        <v>2019</v>
      </c>
      <c r="L14248" s="19"/>
    </row>
    <row r="14249" spans="2:12" x14ac:dyDescent="0.25">
      <c r="B14249" s="10" t="s">
        <v>3729</v>
      </c>
      <c r="C14249" s="10" t="s">
        <v>3737</v>
      </c>
      <c r="D14249" s="10" t="s">
        <v>3960</v>
      </c>
      <c r="E14249" s="9">
        <v>285000000</v>
      </c>
      <c r="F14249" s="5">
        <v>43397</v>
      </c>
      <c r="G14249" s="7" t="s">
        <v>14091</v>
      </c>
      <c r="H14249" s="7" t="s">
        <v>14248</v>
      </c>
      <c r="I14249" s="7" t="s">
        <v>14126</v>
      </c>
      <c r="J14249" s="4">
        <v>2018</v>
      </c>
      <c r="L14249" s="19"/>
    </row>
    <row r="14250" spans="2:12" x14ac:dyDescent="0.25">
      <c r="B14250" s="10" t="s">
        <v>3729</v>
      </c>
      <c r="C14250" s="10" t="s">
        <v>3730</v>
      </c>
      <c r="D14250" s="10" t="s">
        <v>3960</v>
      </c>
      <c r="E14250" s="9">
        <v>100000000</v>
      </c>
      <c r="F14250" s="5">
        <v>43278</v>
      </c>
      <c r="G14250" s="7" t="s">
        <v>14091</v>
      </c>
      <c r="H14250" s="7" t="s">
        <v>14248</v>
      </c>
      <c r="I14250" s="7" t="s">
        <v>14126</v>
      </c>
      <c r="J14250" s="4">
        <v>2018</v>
      </c>
      <c r="L14250" s="19"/>
    </row>
    <row r="14251" spans="2:12" ht="25.5" x14ac:dyDescent="0.25">
      <c r="B14251" s="10" t="s">
        <v>3729</v>
      </c>
      <c r="C14251" s="10" t="s">
        <v>606</v>
      </c>
      <c r="D14251" s="10" t="s">
        <v>3960</v>
      </c>
      <c r="E14251" s="9">
        <v>16000000</v>
      </c>
      <c r="F14251" s="5">
        <v>43021</v>
      </c>
      <c r="G14251" s="7" t="s">
        <v>14091</v>
      </c>
      <c r="H14251" s="7" t="s">
        <v>14248</v>
      </c>
      <c r="I14251" s="7" t="s">
        <v>14123</v>
      </c>
      <c r="J14251" s="4">
        <v>2017</v>
      </c>
      <c r="L14251" s="19"/>
    </row>
    <row r="14252" spans="2:12" ht="25.5" x14ac:dyDescent="0.25">
      <c r="B14252" s="10" t="s">
        <v>3729</v>
      </c>
      <c r="C14252" s="10" t="s">
        <v>606</v>
      </c>
      <c r="D14252" s="10" t="s">
        <v>3960</v>
      </c>
      <c r="E14252" s="9">
        <v>300000000</v>
      </c>
      <c r="F14252" s="5">
        <v>42706</v>
      </c>
      <c r="G14252" s="7" t="s">
        <v>14091</v>
      </c>
      <c r="H14252" s="7" t="s">
        <v>14248</v>
      </c>
      <c r="I14252" s="7" t="s">
        <v>14126</v>
      </c>
      <c r="J14252" s="4">
        <v>2016</v>
      </c>
      <c r="L14252" s="19"/>
    </row>
    <row r="14253" spans="2:12" x14ac:dyDescent="0.25">
      <c r="B14253" s="10" t="s">
        <v>3729</v>
      </c>
      <c r="C14253" s="10" t="s">
        <v>599</v>
      </c>
      <c r="D14253" s="10" t="s">
        <v>3960</v>
      </c>
      <c r="E14253" s="9">
        <v>160000000</v>
      </c>
      <c r="F14253" s="5">
        <v>42479</v>
      </c>
      <c r="G14253" s="7" t="s">
        <v>14091</v>
      </c>
      <c r="H14253" s="7" t="s">
        <v>14248</v>
      </c>
      <c r="I14253" s="7" t="s">
        <v>14123</v>
      </c>
      <c r="J14253" s="4">
        <v>2016</v>
      </c>
      <c r="L14253" s="19"/>
    </row>
    <row r="14254" spans="2:12" x14ac:dyDescent="0.25">
      <c r="B14254" s="10" t="s">
        <v>3729</v>
      </c>
      <c r="C14254" s="10" t="s">
        <v>599</v>
      </c>
      <c r="D14254" s="10" t="s">
        <v>6625</v>
      </c>
      <c r="E14254" s="9">
        <v>300000000</v>
      </c>
      <c r="F14254" s="5">
        <v>41991</v>
      </c>
      <c r="G14254" s="7" t="s">
        <v>14091</v>
      </c>
      <c r="H14254" s="7" t="s">
        <v>14248</v>
      </c>
      <c r="I14254" s="7" t="s">
        <v>14126</v>
      </c>
      <c r="J14254" s="4">
        <v>2014</v>
      </c>
      <c r="L14254" s="19"/>
    </row>
    <row r="14255" spans="2:12" x14ac:dyDescent="0.25">
      <c r="B14255" s="10" t="s">
        <v>3729</v>
      </c>
      <c r="C14255" s="10" t="s">
        <v>604</v>
      </c>
      <c r="D14255" s="10" t="s">
        <v>3960</v>
      </c>
      <c r="E14255" s="9">
        <v>300000000</v>
      </c>
      <c r="F14255" s="5">
        <v>41624</v>
      </c>
      <c r="G14255" s="7" t="s">
        <v>14091</v>
      </c>
      <c r="H14255" s="7" t="s">
        <v>14248</v>
      </c>
      <c r="I14255" s="7" t="s">
        <v>14126</v>
      </c>
      <c r="J14255" s="4">
        <v>2013</v>
      </c>
      <c r="L14255" s="19"/>
    </row>
    <row r="14256" spans="2:12" x14ac:dyDescent="0.25">
      <c r="B14256" s="10" t="s">
        <v>3729</v>
      </c>
      <c r="C14256" s="10" t="s">
        <v>3738</v>
      </c>
      <c r="D14256" s="10" t="s">
        <v>3960</v>
      </c>
      <c r="E14256" s="9">
        <v>186000000</v>
      </c>
      <c r="F14256" s="5">
        <v>41605</v>
      </c>
      <c r="G14256" s="7" t="s">
        <v>14091</v>
      </c>
      <c r="H14256" s="7" t="s">
        <v>14248</v>
      </c>
      <c r="I14256" s="7" t="s">
        <v>14126</v>
      </c>
      <c r="J14256" s="4">
        <v>2013</v>
      </c>
      <c r="L14256" s="19"/>
    </row>
    <row r="14257" spans="2:12" ht="25.5" x14ac:dyDescent="0.25">
      <c r="B14257" s="10" t="s">
        <v>3729</v>
      </c>
      <c r="C14257" s="10" t="s">
        <v>3733</v>
      </c>
      <c r="D14257" s="10" t="s">
        <v>3843</v>
      </c>
      <c r="E14257" s="9">
        <v>400000000</v>
      </c>
      <c r="F14257" s="5">
        <v>44118</v>
      </c>
      <c r="G14257" s="7" t="s">
        <v>14091</v>
      </c>
      <c r="H14257" s="7" t="s">
        <v>14248</v>
      </c>
      <c r="I14257" s="7" t="s">
        <v>14126</v>
      </c>
      <c r="J14257" s="4">
        <v>2020</v>
      </c>
      <c r="L14257" s="19"/>
    </row>
    <row r="14258" spans="2:12" ht="25.5" x14ac:dyDescent="0.25">
      <c r="B14258" s="10" t="s">
        <v>3729</v>
      </c>
      <c r="C14258" s="10" t="s">
        <v>597</v>
      </c>
      <c r="D14258" s="10" t="s">
        <v>3843</v>
      </c>
      <c r="E14258" s="9">
        <v>250000000</v>
      </c>
      <c r="F14258" s="5">
        <v>44118</v>
      </c>
      <c r="G14258" s="7" t="s">
        <v>14091</v>
      </c>
      <c r="H14258" s="7" t="s">
        <v>14248</v>
      </c>
      <c r="I14258" s="7" t="s">
        <v>14126</v>
      </c>
      <c r="J14258" s="4">
        <v>2020</v>
      </c>
      <c r="L14258" s="19"/>
    </row>
    <row r="14259" spans="2:12" ht="25.5" x14ac:dyDescent="0.25">
      <c r="B14259" s="10" t="s">
        <v>3729</v>
      </c>
      <c r="C14259" s="10" t="s">
        <v>3734</v>
      </c>
      <c r="D14259" s="10" t="s">
        <v>3844</v>
      </c>
      <c r="E14259" s="9">
        <v>22000000</v>
      </c>
      <c r="F14259" s="5">
        <v>44118</v>
      </c>
      <c r="G14259" s="7" t="s">
        <v>14092</v>
      </c>
      <c r="H14259" s="7" t="s">
        <v>14098</v>
      </c>
      <c r="I14259" s="7" t="s">
        <v>14126</v>
      </c>
      <c r="J14259" s="4">
        <v>2020</v>
      </c>
      <c r="L14259" s="19"/>
    </row>
    <row r="14260" spans="2:12" x14ac:dyDescent="0.25">
      <c r="B14260" s="10" t="s">
        <v>3729</v>
      </c>
      <c r="C14260" s="10" t="s">
        <v>592</v>
      </c>
      <c r="D14260" s="10" t="s">
        <v>6280</v>
      </c>
      <c r="E14260" s="9">
        <v>81901130</v>
      </c>
      <c r="F14260" s="5">
        <v>42305</v>
      </c>
      <c r="G14260" s="7" t="s">
        <v>14096</v>
      </c>
      <c r="H14260" s="7" t="s">
        <v>14101</v>
      </c>
      <c r="I14260" s="7" t="s">
        <v>14123</v>
      </c>
      <c r="J14260" s="4">
        <v>2015</v>
      </c>
      <c r="L14260" s="19"/>
    </row>
    <row r="14261" spans="2:12" ht="25.5" x14ac:dyDescent="0.25">
      <c r="B14261" s="10" t="s">
        <v>5</v>
      </c>
      <c r="C14261" s="10" t="s">
        <v>596</v>
      </c>
      <c r="D14261" s="10" t="s">
        <v>220</v>
      </c>
      <c r="E14261" s="9">
        <v>75000000</v>
      </c>
      <c r="F14261" s="5">
        <v>41261</v>
      </c>
      <c r="G14261" s="7" t="s">
        <v>14096</v>
      </c>
      <c r="H14261" s="7" t="s">
        <v>14101</v>
      </c>
      <c r="I14261" s="7" t="s">
        <v>14230</v>
      </c>
      <c r="J14261" s="4">
        <v>2012</v>
      </c>
      <c r="L14261" s="19"/>
    </row>
    <row r="14262" spans="2:12" ht="25.5" x14ac:dyDescent="0.25">
      <c r="B14262" s="10" t="s">
        <v>5</v>
      </c>
      <c r="C14262" s="10" t="s">
        <v>597</v>
      </c>
      <c r="D14262" s="10" t="s">
        <v>243</v>
      </c>
      <c r="E14262" s="9">
        <v>75000000</v>
      </c>
      <c r="F14262" s="5">
        <v>41151</v>
      </c>
      <c r="G14262" s="7" t="s">
        <v>14096</v>
      </c>
      <c r="H14262" s="7" t="s">
        <v>14095</v>
      </c>
      <c r="I14262" s="7" t="s">
        <v>14140</v>
      </c>
      <c r="J14262" s="4">
        <v>2012</v>
      </c>
      <c r="L14262" s="19"/>
    </row>
    <row r="14263" spans="2:12" x14ac:dyDescent="0.25">
      <c r="B14263" s="10" t="s">
        <v>5</v>
      </c>
      <c r="C14263" s="10" t="s">
        <v>599</v>
      </c>
      <c r="D14263" s="10" t="s">
        <v>138</v>
      </c>
      <c r="E14263" s="9">
        <v>400000000</v>
      </c>
      <c r="F14263" s="5">
        <v>42199</v>
      </c>
      <c r="G14263" s="7" t="s">
        <v>14091</v>
      </c>
      <c r="H14263" s="7" t="s">
        <v>14099</v>
      </c>
      <c r="I14263" s="7" t="s">
        <v>14130</v>
      </c>
      <c r="J14263" s="4">
        <v>2015</v>
      </c>
      <c r="L14263" s="19"/>
    </row>
    <row r="14264" spans="2:12" x14ac:dyDescent="0.25">
      <c r="B14264" s="10" t="s">
        <v>5</v>
      </c>
      <c r="C14264" s="10" t="s">
        <v>599</v>
      </c>
      <c r="D14264" s="10" t="s">
        <v>109</v>
      </c>
      <c r="E14264" s="9">
        <v>200000000</v>
      </c>
      <c r="F14264" s="5">
        <v>42397</v>
      </c>
      <c r="G14264" s="7" t="s">
        <v>14096</v>
      </c>
      <c r="H14264" s="7" t="s">
        <v>14095</v>
      </c>
      <c r="I14264" s="7" t="s">
        <v>14123</v>
      </c>
      <c r="J14264" s="4">
        <v>2016</v>
      </c>
      <c r="L14264" s="19"/>
    </row>
    <row r="14265" spans="2:12" x14ac:dyDescent="0.25">
      <c r="B14265" s="10" t="s">
        <v>5</v>
      </c>
      <c r="C14265" s="10" t="s">
        <v>599</v>
      </c>
      <c r="D14265" s="10" t="s">
        <v>77</v>
      </c>
      <c r="E14265" s="9">
        <v>150000000</v>
      </c>
      <c r="F14265" s="5">
        <v>42920</v>
      </c>
      <c r="G14265" s="7" t="s">
        <v>14096</v>
      </c>
      <c r="H14265" s="7" t="s">
        <v>14095</v>
      </c>
      <c r="I14265" s="7" t="s">
        <v>14123</v>
      </c>
      <c r="J14265" s="4">
        <v>2017</v>
      </c>
      <c r="L14265" s="19"/>
    </row>
    <row r="14266" spans="2:12" ht="25.5" x14ac:dyDescent="0.25">
      <c r="B14266" s="10" t="s">
        <v>5</v>
      </c>
      <c r="C14266" s="10" t="s">
        <v>599</v>
      </c>
      <c r="D14266" s="10" t="s">
        <v>96</v>
      </c>
      <c r="E14266" s="9">
        <v>100000000</v>
      </c>
      <c r="F14266" s="5">
        <v>42639</v>
      </c>
      <c r="G14266" s="7" t="s">
        <v>14096</v>
      </c>
      <c r="H14266" s="7" t="s">
        <v>14095</v>
      </c>
      <c r="I14266" s="7" t="s">
        <v>14123</v>
      </c>
      <c r="J14266" s="4">
        <v>2016</v>
      </c>
      <c r="L14266" s="19"/>
    </row>
    <row r="14267" spans="2:12" ht="25.5" x14ac:dyDescent="0.25">
      <c r="B14267" s="10" t="s">
        <v>5</v>
      </c>
      <c r="C14267" s="10" t="s">
        <v>596</v>
      </c>
      <c r="D14267" s="10" t="s">
        <v>139</v>
      </c>
      <c r="E14267" s="9">
        <v>150000000</v>
      </c>
      <c r="F14267" s="5">
        <v>42199</v>
      </c>
      <c r="G14267" s="7" t="s">
        <v>14091</v>
      </c>
      <c r="H14267" s="7" t="s">
        <v>14099</v>
      </c>
      <c r="I14267" s="7" t="s">
        <v>14130</v>
      </c>
      <c r="J14267" s="4">
        <v>2015</v>
      </c>
      <c r="L14267" s="19"/>
    </row>
    <row r="14268" spans="2:12" x14ac:dyDescent="0.25">
      <c r="B14268" s="10" t="s">
        <v>5</v>
      </c>
      <c r="C14268" s="10" t="s">
        <v>603</v>
      </c>
      <c r="D14268" s="10" t="s">
        <v>136</v>
      </c>
      <c r="E14268" s="9">
        <v>300000000</v>
      </c>
      <c r="F14268" s="5">
        <v>42199</v>
      </c>
      <c r="G14268" s="7" t="s">
        <v>14096</v>
      </c>
      <c r="H14268" s="7" t="s">
        <v>14095</v>
      </c>
      <c r="I14268" s="7" t="s">
        <v>14140</v>
      </c>
      <c r="J14268" s="4">
        <v>2015</v>
      </c>
      <c r="L14268" s="19"/>
    </row>
    <row r="14269" spans="2:12" ht="25.5" x14ac:dyDescent="0.25">
      <c r="B14269" s="10" t="s">
        <v>5</v>
      </c>
      <c r="C14269" s="10" t="s">
        <v>602</v>
      </c>
      <c r="D14269" s="10" t="s">
        <v>28</v>
      </c>
      <c r="E14269" s="9">
        <v>200000000</v>
      </c>
      <c r="F14269" s="6">
        <v>43536</v>
      </c>
      <c r="G14269" s="7" t="s">
        <v>14096</v>
      </c>
      <c r="H14269" s="7" t="s">
        <v>14095</v>
      </c>
      <c r="I14269" s="7" t="s">
        <v>14123</v>
      </c>
      <c r="J14269" s="4">
        <v>2019</v>
      </c>
      <c r="L14269" s="19"/>
    </row>
    <row r="14270" spans="2:12" x14ac:dyDescent="0.25">
      <c r="B14270" s="10" t="s">
        <v>3729</v>
      </c>
      <c r="C14270" s="10" t="s">
        <v>600</v>
      </c>
      <c r="D14270" s="10" t="s">
        <v>5279</v>
      </c>
      <c r="E14270" s="9">
        <v>100000</v>
      </c>
      <c r="F14270" s="5">
        <v>43073</v>
      </c>
      <c r="G14270" s="7" t="s">
        <v>14096</v>
      </c>
      <c r="H14270" s="7" t="s">
        <v>14101</v>
      </c>
      <c r="I14270" s="7" t="s">
        <v>14130</v>
      </c>
      <c r="J14270" s="4">
        <v>2017</v>
      </c>
      <c r="L14270" s="19"/>
    </row>
    <row r="14271" spans="2:12" x14ac:dyDescent="0.25">
      <c r="B14271" s="10" t="s">
        <v>7502</v>
      </c>
      <c r="C14271" s="10" t="s">
        <v>3736</v>
      </c>
      <c r="D14271" s="10" t="s">
        <v>15033</v>
      </c>
      <c r="E14271" s="9">
        <v>1122158</v>
      </c>
      <c r="F14271" s="5">
        <v>40909</v>
      </c>
      <c r="G14271" s="7" t="s">
        <v>14096</v>
      </c>
      <c r="H14271" s="7" t="s">
        <v>14101</v>
      </c>
      <c r="I14271" s="7" t="s">
        <v>14130</v>
      </c>
      <c r="J14271" s="4">
        <v>2012</v>
      </c>
      <c r="L14271" s="19"/>
    </row>
    <row r="14272" spans="2:12" x14ac:dyDescent="0.25">
      <c r="B14272" s="10" t="s">
        <v>7502</v>
      </c>
      <c r="C14272" s="10" t="s">
        <v>3736</v>
      </c>
      <c r="D14272" s="10" t="s">
        <v>15033</v>
      </c>
      <c r="E14272" s="9">
        <v>227013</v>
      </c>
      <c r="F14272" s="5">
        <v>41275</v>
      </c>
      <c r="G14272" s="7" t="s">
        <v>14096</v>
      </c>
      <c r="H14272" s="7" t="s">
        <v>14101</v>
      </c>
      <c r="I14272" s="7" t="s">
        <v>14130</v>
      </c>
      <c r="J14272" s="4">
        <v>2013</v>
      </c>
      <c r="L14272" s="19"/>
    </row>
    <row r="14273" spans="2:12" x14ac:dyDescent="0.25">
      <c r="B14273" s="10" t="s">
        <v>7502</v>
      </c>
      <c r="C14273" s="10" t="s">
        <v>3736</v>
      </c>
      <c r="D14273" s="10" t="s">
        <v>15033</v>
      </c>
      <c r="E14273" s="9">
        <v>0</v>
      </c>
      <c r="F14273" s="5">
        <v>41640</v>
      </c>
      <c r="G14273" s="7" t="s">
        <v>14096</v>
      </c>
      <c r="H14273" s="7" t="s">
        <v>14101</v>
      </c>
      <c r="I14273" s="7" t="s">
        <v>14130</v>
      </c>
      <c r="J14273" s="4">
        <v>2014</v>
      </c>
      <c r="L14273" s="19"/>
    </row>
    <row r="14274" spans="2:12" x14ac:dyDescent="0.25">
      <c r="B14274" s="10" t="s">
        <v>7502</v>
      </c>
      <c r="C14274" s="10" t="s">
        <v>3736</v>
      </c>
      <c r="D14274" s="10" t="s">
        <v>15033</v>
      </c>
      <c r="E14274" s="9">
        <v>0</v>
      </c>
      <c r="F14274" s="5">
        <v>42005</v>
      </c>
      <c r="G14274" s="7" t="s">
        <v>14096</v>
      </c>
      <c r="H14274" s="7" t="s">
        <v>14101</v>
      </c>
      <c r="I14274" s="7" t="s">
        <v>14130</v>
      </c>
      <c r="J14274" s="4">
        <v>2015</v>
      </c>
      <c r="L14274" s="19"/>
    </row>
    <row r="14275" spans="2:12" x14ac:dyDescent="0.25">
      <c r="B14275" s="10" t="s">
        <v>7502</v>
      </c>
      <c r="C14275" s="10" t="s">
        <v>3736</v>
      </c>
      <c r="D14275" s="10" t="s">
        <v>15033</v>
      </c>
      <c r="E14275" s="9">
        <v>0</v>
      </c>
      <c r="F14275" s="5">
        <v>42370</v>
      </c>
      <c r="G14275" s="7" t="s">
        <v>14096</v>
      </c>
      <c r="H14275" s="7" t="s">
        <v>14101</v>
      </c>
      <c r="I14275" s="7" t="s">
        <v>14130</v>
      </c>
      <c r="J14275" s="4">
        <v>2016</v>
      </c>
      <c r="L14275" s="19"/>
    </row>
    <row r="14276" spans="2:12" x14ac:dyDescent="0.25">
      <c r="B14276" s="10" t="s">
        <v>7502</v>
      </c>
      <c r="C14276" s="10" t="s">
        <v>604</v>
      </c>
      <c r="D14276" s="10" t="s">
        <v>15034</v>
      </c>
      <c r="E14276" s="9">
        <v>928626</v>
      </c>
      <c r="F14276" s="5">
        <v>40909</v>
      </c>
      <c r="G14276" s="7" t="s">
        <v>14092</v>
      </c>
      <c r="H14276" s="7" t="s">
        <v>14158</v>
      </c>
      <c r="I14276" s="7" t="s">
        <v>14130</v>
      </c>
      <c r="J14276" s="4">
        <v>2012</v>
      </c>
      <c r="L14276" s="19"/>
    </row>
    <row r="14277" spans="2:12" x14ac:dyDescent="0.25">
      <c r="B14277" s="10" t="s">
        <v>7502</v>
      </c>
      <c r="C14277" s="10" t="s">
        <v>604</v>
      </c>
      <c r="D14277" s="10" t="s">
        <v>15034</v>
      </c>
      <c r="E14277" s="9">
        <v>2074760</v>
      </c>
      <c r="F14277" s="5">
        <v>41275</v>
      </c>
      <c r="G14277" s="7" t="s">
        <v>14092</v>
      </c>
      <c r="H14277" s="7" t="s">
        <v>14158</v>
      </c>
      <c r="I14277" s="7" t="s">
        <v>14130</v>
      </c>
      <c r="J14277" s="4">
        <v>2013</v>
      </c>
      <c r="L14277" s="19"/>
    </row>
    <row r="14278" spans="2:12" x14ac:dyDescent="0.25">
      <c r="B14278" s="10" t="s">
        <v>7502</v>
      </c>
      <c r="C14278" s="10" t="s">
        <v>604</v>
      </c>
      <c r="D14278" s="10" t="s">
        <v>15034</v>
      </c>
      <c r="E14278" s="9">
        <v>1412075</v>
      </c>
      <c r="F14278" s="5">
        <v>41640</v>
      </c>
      <c r="G14278" s="7" t="s">
        <v>14092</v>
      </c>
      <c r="H14278" s="7" t="s">
        <v>14158</v>
      </c>
      <c r="I14278" s="7" t="s">
        <v>14130</v>
      </c>
      <c r="J14278" s="4">
        <v>2014</v>
      </c>
      <c r="L14278" s="19"/>
    </row>
    <row r="14279" spans="2:12" x14ac:dyDescent="0.25">
      <c r="B14279" s="10" t="s">
        <v>7502</v>
      </c>
      <c r="C14279" s="10" t="s">
        <v>604</v>
      </c>
      <c r="D14279" s="10" t="s">
        <v>15034</v>
      </c>
      <c r="E14279" s="9">
        <v>894859</v>
      </c>
      <c r="F14279" s="5">
        <v>42005</v>
      </c>
      <c r="G14279" s="7" t="s">
        <v>14092</v>
      </c>
      <c r="H14279" s="7" t="s">
        <v>14158</v>
      </c>
      <c r="I14279" s="7" t="s">
        <v>14130</v>
      </c>
      <c r="J14279" s="4">
        <v>2015</v>
      </c>
      <c r="L14279" s="19"/>
    </row>
    <row r="14280" spans="2:12" x14ac:dyDescent="0.25">
      <c r="B14280" s="10" t="s">
        <v>7502</v>
      </c>
      <c r="C14280" s="10" t="s">
        <v>604</v>
      </c>
      <c r="D14280" s="10" t="s">
        <v>15034</v>
      </c>
      <c r="E14280" s="9">
        <v>937707</v>
      </c>
      <c r="F14280" s="5">
        <v>42370</v>
      </c>
      <c r="G14280" s="7" t="s">
        <v>14092</v>
      </c>
      <c r="H14280" s="7" t="s">
        <v>14158</v>
      </c>
      <c r="I14280" s="7" t="s">
        <v>14130</v>
      </c>
      <c r="J14280" s="4">
        <v>2016</v>
      </c>
      <c r="L14280" s="19"/>
    </row>
    <row r="14281" spans="2:12" x14ac:dyDescent="0.25">
      <c r="B14281" s="10" t="s">
        <v>7502</v>
      </c>
      <c r="C14281" s="10" t="s">
        <v>604</v>
      </c>
      <c r="D14281" s="10" t="s">
        <v>15034</v>
      </c>
      <c r="E14281" s="9">
        <v>809886</v>
      </c>
      <c r="F14281" s="5">
        <v>42736</v>
      </c>
      <c r="G14281" s="7" t="s">
        <v>14092</v>
      </c>
      <c r="H14281" s="7" t="s">
        <v>14158</v>
      </c>
      <c r="I14281" s="7" t="s">
        <v>14130</v>
      </c>
      <c r="J14281" s="4">
        <v>2017</v>
      </c>
      <c r="L14281" s="19"/>
    </row>
    <row r="14282" spans="2:12" x14ac:dyDescent="0.25">
      <c r="B14282" s="10" t="s">
        <v>7502</v>
      </c>
      <c r="C14282" s="10" t="s">
        <v>604</v>
      </c>
      <c r="D14282" s="10" t="s">
        <v>15034</v>
      </c>
      <c r="E14282" s="9">
        <v>1092646</v>
      </c>
      <c r="F14282" s="5">
        <v>43101</v>
      </c>
      <c r="G14282" s="7" t="s">
        <v>14092</v>
      </c>
      <c r="H14282" s="7" t="s">
        <v>14158</v>
      </c>
      <c r="I14282" s="7" t="s">
        <v>14130</v>
      </c>
      <c r="J14282" s="4">
        <v>2018</v>
      </c>
      <c r="L14282" s="19"/>
    </row>
    <row r="14283" spans="2:12" x14ac:dyDescent="0.25">
      <c r="B14283" s="10" t="s">
        <v>7502</v>
      </c>
      <c r="C14283" s="10" t="s">
        <v>601</v>
      </c>
      <c r="D14283" s="10" t="s">
        <v>9880</v>
      </c>
      <c r="E14283" s="9">
        <v>60615</v>
      </c>
      <c r="F14283" s="5">
        <v>43101</v>
      </c>
      <c r="G14283" s="7" t="s">
        <v>14091</v>
      </c>
      <c r="H14283" s="7" t="s">
        <v>14138</v>
      </c>
      <c r="I14283" s="7" t="s">
        <v>14130</v>
      </c>
      <c r="J14283" s="4">
        <v>2018</v>
      </c>
      <c r="L14283" s="19"/>
    </row>
    <row r="14284" spans="2:12" x14ac:dyDescent="0.25">
      <c r="B14284" s="10" t="s">
        <v>7502</v>
      </c>
      <c r="C14284" s="10" t="s">
        <v>601</v>
      </c>
      <c r="D14284" s="10" t="s">
        <v>9880</v>
      </c>
      <c r="E14284" s="9">
        <v>157324</v>
      </c>
      <c r="F14284" s="5">
        <v>43466</v>
      </c>
      <c r="G14284" s="7" t="s">
        <v>14091</v>
      </c>
      <c r="H14284" s="7" t="s">
        <v>14138</v>
      </c>
      <c r="I14284" s="7" t="s">
        <v>14130</v>
      </c>
      <c r="J14284" s="4">
        <v>2019</v>
      </c>
      <c r="L14284" s="19"/>
    </row>
    <row r="14285" spans="2:12" x14ac:dyDescent="0.25">
      <c r="B14285" s="10" t="s">
        <v>14087</v>
      </c>
      <c r="C14285" s="10" t="s">
        <v>601</v>
      </c>
      <c r="D14285" s="10" t="s">
        <v>9880</v>
      </c>
      <c r="E14285" s="9">
        <v>-301</v>
      </c>
      <c r="F14285" s="5">
        <v>43831</v>
      </c>
      <c r="G14285" s="7" t="s">
        <v>14091</v>
      </c>
      <c r="H14285" s="7" t="s">
        <v>14138</v>
      </c>
      <c r="I14285" s="7" t="s">
        <v>14130</v>
      </c>
      <c r="J14285" s="4">
        <v>2020</v>
      </c>
      <c r="L14285" s="19"/>
    </row>
    <row r="14286" spans="2:12" x14ac:dyDescent="0.25">
      <c r="B14286" s="10" t="s">
        <v>7502</v>
      </c>
      <c r="C14286" s="10" t="s">
        <v>3732</v>
      </c>
      <c r="D14286" s="10" t="s">
        <v>15035</v>
      </c>
      <c r="E14286" s="9">
        <v>1312860</v>
      </c>
      <c r="F14286" s="5">
        <v>43466</v>
      </c>
      <c r="G14286" s="7" t="s">
        <v>14096</v>
      </c>
      <c r="H14286" s="7" t="s">
        <v>14101</v>
      </c>
      <c r="I14286" s="7" t="s">
        <v>14130</v>
      </c>
      <c r="J14286" s="4">
        <v>2019</v>
      </c>
      <c r="L14286" s="19"/>
    </row>
    <row r="14287" spans="2:12" x14ac:dyDescent="0.25">
      <c r="B14287" s="10" t="s">
        <v>7502</v>
      </c>
      <c r="C14287" s="10" t="s">
        <v>3732</v>
      </c>
      <c r="D14287" s="10" t="s">
        <v>15035</v>
      </c>
      <c r="E14287" s="9">
        <v>1482443</v>
      </c>
      <c r="F14287" s="5">
        <v>43831</v>
      </c>
      <c r="G14287" s="7" t="s">
        <v>14096</v>
      </c>
      <c r="H14287" s="7" t="s">
        <v>14101</v>
      </c>
      <c r="I14287" s="7" t="s">
        <v>14130</v>
      </c>
      <c r="J14287" s="4">
        <v>2020</v>
      </c>
      <c r="L14287" s="19"/>
    </row>
    <row r="14288" spans="2:12" x14ac:dyDescent="0.25">
      <c r="B14288" s="10" t="s">
        <v>14087</v>
      </c>
      <c r="C14288" s="10" t="s">
        <v>3732</v>
      </c>
      <c r="D14288" s="10" t="s">
        <v>15035</v>
      </c>
      <c r="E14288" s="9">
        <v>794524</v>
      </c>
      <c r="F14288" s="5">
        <v>43831</v>
      </c>
      <c r="G14288" s="7" t="s">
        <v>14096</v>
      </c>
      <c r="H14288" s="7" t="s">
        <v>14101</v>
      </c>
      <c r="I14288" s="7" t="s">
        <v>14130</v>
      </c>
      <c r="J14288" s="4">
        <v>2020</v>
      </c>
      <c r="L14288" s="19"/>
    </row>
    <row r="14289" spans="2:12" x14ac:dyDescent="0.25">
      <c r="B14289" s="10" t="s">
        <v>7502</v>
      </c>
      <c r="C14289" s="10" t="s">
        <v>7503</v>
      </c>
      <c r="D14289" s="10" t="s">
        <v>15036</v>
      </c>
      <c r="E14289" s="9">
        <v>44</v>
      </c>
      <c r="F14289" s="5">
        <v>40909</v>
      </c>
      <c r="G14289" s="7" t="s">
        <v>14092</v>
      </c>
      <c r="H14289" s="7" t="s">
        <v>14150</v>
      </c>
      <c r="I14289" s="7" t="s">
        <v>14130</v>
      </c>
      <c r="J14289" s="4">
        <v>2012</v>
      </c>
      <c r="L14289" s="19"/>
    </row>
    <row r="14290" spans="2:12" x14ac:dyDescent="0.25">
      <c r="B14290" s="10" t="s">
        <v>7502</v>
      </c>
      <c r="C14290" s="10" t="s">
        <v>7503</v>
      </c>
      <c r="D14290" s="10" t="s">
        <v>15037</v>
      </c>
      <c r="E14290" s="9">
        <v>7757180</v>
      </c>
      <c r="F14290" s="5">
        <v>40909</v>
      </c>
      <c r="G14290" s="7" t="s">
        <v>14092</v>
      </c>
      <c r="H14290" s="7" t="s">
        <v>14150</v>
      </c>
      <c r="I14290" s="7" t="s">
        <v>14130</v>
      </c>
      <c r="J14290" s="4">
        <v>2012</v>
      </c>
      <c r="L14290" s="19"/>
    </row>
    <row r="14291" spans="2:12" x14ac:dyDescent="0.25">
      <c r="B14291" s="10" t="s">
        <v>7502</v>
      </c>
      <c r="C14291" s="10" t="s">
        <v>7503</v>
      </c>
      <c r="D14291" s="10" t="s">
        <v>15037</v>
      </c>
      <c r="E14291" s="9">
        <v>1684397</v>
      </c>
      <c r="F14291" s="5">
        <v>41275</v>
      </c>
      <c r="G14291" s="7" t="s">
        <v>14092</v>
      </c>
      <c r="H14291" s="7" t="s">
        <v>14150</v>
      </c>
      <c r="I14291" s="7" t="s">
        <v>14130</v>
      </c>
      <c r="J14291" s="4">
        <v>2013</v>
      </c>
      <c r="L14291" s="19"/>
    </row>
    <row r="14292" spans="2:12" x14ac:dyDescent="0.25">
      <c r="B14292" s="10" t="s">
        <v>7502</v>
      </c>
      <c r="C14292" s="10" t="s">
        <v>7503</v>
      </c>
      <c r="D14292" s="10" t="s">
        <v>15037</v>
      </c>
      <c r="E14292" s="9">
        <v>9363</v>
      </c>
      <c r="F14292" s="5">
        <v>41640</v>
      </c>
      <c r="G14292" s="7" t="s">
        <v>14092</v>
      </c>
      <c r="H14292" s="7" t="s">
        <v>14150</v>
      </c>
      <c r="I14292" s="7" t="s">
        <v>14130</v>
      </c>
      <c r="J14292" s="4">
        <v>2014</v>
      </c>
      <c r="L14292" s="19"/>
    </row>
    <row r="14293" spans="2:12" ht="25.5" x14ac:dyDescent="0.25">
      <c r="B14293" s="10" t="s">
        <v>7502</v>
      </c>
      <c r="C14293" s="10" t="s">
        <v>7504</v>
      </c>
      <c r="D14293" s="10" t="s">
        <v>15496</v>
      </c>
      <c r="E14293" s="9">
        <v>602108</v>
      </c>
      <c r="F14293" s="5">
        <v>42005</v>
      </c>
      <c r="G14293" s="7" t="s">
        <v>14092</v>
      </c>
      <c r="H14293" s="7" t="s">
        <v>14160</v>
      </c>
      <c r="I14293" s="7" t="s">
        <v>14130</v>
      </c>
      <c r="J14293" s="4">
        <v>2015</v>
      </c>
      <c r="L14293" s="19"/>
    </row>
    <row r="14294" spans="2:12" ht="25.5" x14ac:dyDescent="0.25">
      <c r="B14294" s="10" t="s">
        <v>7502</v>
      </c>
      <c r="C14294" s="10" t="s">
        <v>7504</v>
      </c>
      <c r="D14294" s="10" t="s">
        <v>15496</v>
      </c>
      <c r="E14294" s="9">
        <v>2363704</v>
      </c>
      <c r="F14294" s="5">
        <v>42370</v>
      </c>
      <c r="G14294" s="7" t="s">
        <v>14092</v>
      </c>
      <c r="H14294" s="7" t="s">
        <v>14160</v>
      </c>
      <c r="I14294" s="7" t="s">
        <v>14130</v>
      </c>
      <c r="J14294" s="4">
        <v>2016</v>
      </c>
      <c r="L14294" s="19"/>
    </row>
    <row r="14295" spans="2:12" ht="25.5" x14ac:dyDescent="0.25">
      <c r="B14295" s="10" t="s">
        <v>7502</v>
      </c>
      <c r="C14295" s="10" t="s">
        <v>7504</v>
      </c>
      <c r="D14295" s="10" t="s">
        <v>15496</v>
      </c>
      <c r="E14295" s="9">
        <v>2603555</v>
      </c>
      <c r="F14295" s="5">
        <v>42736</v>
      </c>
      <c r="G14295" s="7" t="s">
        <v>14092</v>
      </c>
      <c r="H14295" s="7" t="s">
        <v>14160</v>
      </c>
      <c r="I14295" s="7" t="s">
        <v>14130</v>
      </c>
      <c r="J14295" s="4">
        <v>2017</v>
      </c>
      <c r="L14295" s="19"/>
    </row>
    <row r="14296" spans="2:12" ht="25.5" x14ac:dyDescent="0.25">
      <c r="B14296" s="10" t="s">
        <v>7502</v>
      </c>
      <c r="C14296" s="10" t="s">
        <v>7504</v>
      </c>
      <c r="D14296" s="10" t="s">
        <v>15496</v>
      </c>
      <c r="E14296" s="9">
        <v>1480933</v>
      </c>
      <c r="F14296" s="5">
        <v>43101</v>
      </c>
      <c r="G14296" s="7" t="s">
        <v>14092</v>
      </c>
      <c r="H14296" s="7" t="s">
        <v>14160</v>
      </c>
      <c r="I14296" s="7" t="s">
        <v>14130</v>
      </c>
      <c r="J14296" s="4">
        <v>2018</v>
      </c>
      <c r="L14296" s="19"/>
    </row>
    <row r="14297" spans="2:12" ht="25.5" x14ac:dyDescent="0.25">
      <c r="B14297" s="10" t="s">
        <v>7502</v>
      </c>
      <c r="C14297" s="10" t="s">
        <v>7504</v>
      </c>
      <c r="D14297" s="10" t="s">
        <v>15496</v>
      </c>
      <c r="E14297" s="9">
        <v>3733</v>
      </c>
      <c r="F14297" s="5">
        <v>43466</v>
      </c>
      <c r="G14297" s="7" t="s">
        <v>14092</v>
      </c>
      <c r="H14297" s="7" t="s">
        <v>14160</v>
      </c>
      <c r="I14297" s="7" t="s">
        <v>14130</v>
      </c>
      <c r="J14297" s="4">
        <v>2019</v>
      </c>
      <c r="L14297" s="19"/>
    </row>
    <row r="14298" spans="2:12" x14ac:dyDescent="0.25">
      <c r="B14298" s="10" t="s">
        <v>7502</v>
      </c>
      <c r="C14298" s="10" t="s">
        <v>598</v>
      </c>
      <c r="D14298" s="10" t="s">
        <v>15443</v>
      </c>
      <c r="E14298" s="9">
        <v>302000</v>
      </c>
      <c r="F14298" s="5">
        <v>43831</v>
      </c>
      <c r="G14298" s="7" t="s">
        <v>14092</v>
      </c>
      <c r="H14298" s="7" t="s">
        <v>14098</v>
      </c>
      <c r="I14298" s="7" t="s">
        <v>14130</v>
      </c>
      <c r="J14298" s="4">
        <v>2020</v>
      </c>
      <c r="L14298" s="19"/>
    </row>
    <row r="14299" spans="2:12" x14ac:dyDescent="0.25">
      <c r="B14299" s="10" t="s">
        <v>14087</v>
      </c>
      <c r="C14299" s="10" t="s">
        <v>598</v>
      </c>
      <c r="D14299" s="10" t="s">
        <v>15443</v>
      </c>
      <c r="E14299" s="9">
        <v>251019</v>
      </c>
      <c r="F14299" s="5">
        <v>43831</v>
      </c>
      <c r="G14299" s="7" t="s">
        <v>14092</v>
      </c>
      <c r="H14299" s="7" t="s">
        <v>14098</v>
      </c>
      <c r="I14299" s="7" t="s">
        <v>14130</v>
      </c>
      <c r="J14299" s="4">
        <v>2020</v>
      </c>
      <c r="L14299" s="19"/>
    </row>
    <row r="14300" spans="2:12" x14ac:dyDescent="0.25">
      <c r="B14300" s="10" t="s">
        <v>7502</v>
      </c>
      <c r="C14300" s="10" t="s">
        <v>7503</v>
      </c>
      <c r="D14300" s="10" t="s">
        <v>15444</v>
      </c>
      <c r="E14300" s="9">
        <v>0</v>
      </c>
      <c r="F14300" s="5">
        <v>43101</v>
      </c>
      <c r="G14300" s="7" t="s">
        <v>14092</v>
      </c>
      <c r="H14300" s="7" t="s">
        <v>14149</v>
      </c>
      <c r="I14300" s="7" t="s">
        <v>14130</v>
      </c>
      <c r="J14300" s="4">
        <v>2018</v>
      </c>
      <c r="L14300" s="19"/>
    </row>
    <row r="14301" spans="2:12" x14ac:dyDescent="0.25">
      <c r="B14301" s="10" t="s">
        <v>7502</v>
      </c>
      <c r="C14301" s="10" t="s">
        <v>7503</v>
      </c>
      <c r="D14301" s="10" t="s">
        <v>15444</v>
      </c>
      <c r="E14301" s="9">
        <v>38940</v>
      </c>
      <c r="F14301" s="5">
        <v>43466</v>
      </c>
      <c r="G14301" s="7" t="s">
        <v>14092</v>
      </c>
      <c r="H14301" s="7" t="s">
        <v>14149</v>
      </c>
      <c r="I14301" s="7" t="s">
        <v>14130</v>
      </c>
      <c r="J14301" s="4">
        <v>2019</v>
      </c>
      <c r="L14301" s="19"/>
    </row>
    <row r="14302" spans="2:12" x14ac:dyDescent="0.25">
      <c r="B14302" s="10" t="s">
        <v>7502</v>
      </c>
      <c r="C14302" s="10" t="s">
        <v>7503</v>
      </c>
      <c r="D14302" s="10" t="s">
        <v>15444</v>
      </c>
      <c r="E14302" s="9">
        <v>21060</v>
      </c>
      <c r="F14302" s="5">
        <v>43831</v>
      </c>
      <c r="G14302" s="7" t="s">
        <v>14092</v>
      </c>
      <c r="H14302" s="7" t="s">
        <v>14149</v>
      </c>
      <c r="I14302" s="7" t="s">
        <v>14130</v>
      </c>
      <c r="J14302" s="4">
        <v>2020</v>
      </c>
      <c r="L14302" s="19"/>
    </row>
    <row r="14303" spans="2:12" x14ac:dyDescent="0.25">
      <c r="B14303" s="10" t="s">
        <v>14087</v>
      </c>
      <c r="C14303" s="10" t="s">
        <v>7503</v>
      </c>
      <c r="D14303" s="10" t="s">
        <v>15444</v>
      </c>
      <c r="E14303" s="9">
        <v>231</v>
      </c>
      <c r="F14303" s="5">
        <v>43831</v>
      </c>
      <c r="G14303" s="7" t="s">
        <v>14092</v>
      </c>
      <c r="H14303" s="7" t="s">
        <v>14149</v>
      </c>
      <c r="I14303" s="7" t="s">
        <v>14130</v>
      </c>
      <c r="J14303" s="4">
        <v>2020</v>
      </c>
      <c r="L14303" s="19"/>
    </row>
    <row r="14304" spans="2:12" x14ac:dyDescent="0.25">
      <c r="B14304" s="10" t="s">
        <v>7502</v>
      </c>
      <c r="C14304" s="10" t="s">
        <v>3736</v>
      </c>
      <c r="D14304" s="10" t="s">
        <v>15038</v>
      </c>
      <c r="E14304" s="9">
        <v>235986</v>
      </c>
      <c r="F14304" s="5">
        <v>43466</v>
      </c>
      <c r="G14304" s="7" t="s">
        <v>14096</v>
      </c>
      <c r="H14304" s="7" t="s">
        <v>14101</v>
      </c>
      <c r="I14304" s="7" t="s">
        <v>14130</v>
      </c>
      <c r="J14304" s="4">
        <v>2019</v>
      </c>
      <c r="L14304" s="19"/>
    </row>
    <row r="14305" spans="2:12" x14ac:dyDescent="0.25">
      <c r="B14305" s="10" t="s">
        <v>7502</v>
      </c>
      <c r="C14305" s="10" t="s">
        <v>3736</v>
      </c>
      <c r="D14305" s="10" t="s">
        <v>15038</v>
      </c>
      <c r="E14305" s="9">
        <v>103054</v>
      </c>
      <c r="F14305" s="5">
        <v>43831</v>
      </c>
      <c r="G14305" s="7" t="s">
        <v>14096</v>
      </c>
      <c r="H14305" s="7" t="s">
        <v>14101</v>
      </c>
      <c r="I14305" s="7" t="s">
        <v>14130</v>
      </c>
      <c r="J14305" s="4">
        <v>2020</v>
      </c>
      <c r="L14305" s="19"/>
    </row>
    <row r="14306" spans="2:12" x14ac:dyDescent="0.25">
      <c r="B14306" s="10" t="s">
        <v>14087</v>
      </c>
      <c r="C14306" s="10" t="s">
        <v>3736</v>
      </c>
      <c r="D14306" s="10" t="s">
        <v>15038</v>
      </c>
      <c r="E14306" s="9">
        <v>103040</v>
      </c>
      <c r="F14306" s="5">
        <v>43831</v>
      </c>
      <c r="G14306" s="7" t="s">
        <v>14096</v>
      </c>
      <c r="H14306" s="7" t="s">
        <v>14101</v>
      </c>
      <c r="I14306" s="7" t="s">
        <v>14130</v>
      </c>
      <c r="J14306" s="4">
        <v>2020</v>
      </c>
      <c r="L14306" s="19"/>
    </row>
    <row r="14307" spans="2:12" x14ac:dyDescent="0.25">
      <c r="B14307" s="10" t="s">
        <v>7502</v>
      </c>
      <c r="C14307" s="10" t="s">
        <v>607</v>
      </c>
      <c r="D14307" s="10" t="s">
        <v>15039</v>
      </c>
      <c r="E14307" s="9">
        <v>807116</v>
      </c>
      <c r="F14307" s="5">
        <v>40909</v>
      </c>
      <c r="G14307" s="7" t="s">
        <v>14092</v>
      </c>
      <c r="H14307" s="7" t="s">
        <v>14156</v>
      </c>
      <c r="I14307" s="7" t="s">
        <v>14130</v>
      </c>
      <c r="J14307" s="4">
        <v>2012</v>
      </c>
      <c r="L14307" s="19"/>
    </row>
    <row r="14308" spans="2:12" x14ac:dyDescent="0.25">
      <c r="B14308" s="10" t="s">
        <v>7502</v>
      </c>
      <c r="C14308" s="10" t="s">
        <v>607</v>
      </c>
      <c r="D14308" s="10" t="s">
        <v>15039</v>
      </c>
      <c r="E14308" s="9">
        <v>12930</v>
      </c>
      <c r="F14308" s="5">
        <v>41275</v>
      </c>
      <c r="G14308" s="7" t="s">
        <v>14092</v>
      </c>
      <c r="H14308" s="7" t="s">
        <v>14156</v>
      </c>
      <c r="I14308" s="7" t="s">
        <v>14130</v>
      </c>
      <c r="J14308" s="4">
        <v>2013</v>
      </c>
      <c r="L14308" s="19"/>
    </row>
    <row r="14309" spans="2:12" x14ac:dyDescent="0.25">
      <c r="B14309" s="10" t="s">
        <v>3729</v>
      </c>
      <c r="C14309" s="10" t="s">
        <v>3732</v>
      </c>
      <c r="D14309" s="10" t="s">
        <v>4950</v>
      </c>
      <c r="E14309" s="9">
        <v>200000</v>
      </c>
      <c r="F14309" s="5">
        <v>43383</v>
      </c>
      <c r="G14309" s="7" t="s">
        <v>14092</v>
      </c>
      <c r="H14309" s="7" t="s">
        <v>14149</v>
      </c>
      <c r="I14309" s="7" t="s">
        <v>14130</v>
      </c>
      <c r="J14309" s="4">
        <v>2018</v>
      </c>
      <c r="L14309" s="19"/>
    </row>
    <row r="14310" spans="2:12" x14ac:dyDescent="0.25">
      <c r="B14310" s="10" t="s">
        <v>7502</v>
      </c>
      <c r="C14310" s="10" t="s">
        <v>601</v>
      </c>
      <c r="D14310" s="10" t="s">
        <v>9880</v>
      </c>
      <c r="E14310" s="9">
        <v>0</v>
      </c>
      <c r="F14310" s="5">
        <v>43831</v>
      </c>
      <c r="G14310" s="7" t="s">
        <v>14091</v>
      </c>
      <c r="H14310" s="7" t="s">
        <v>14138</v>
      </c>
      <c r="I14310" s="7" t="s">
        <v>14130</v>
      </c>
      <c r="J14310" s="4">
        <v>2020</v>
      </c>
      <c r="L14310" s="19"/>
    </row>
    <row r="14311" spans="2:12" ht="25.5" x14ac:dyDescent="0.25">
      <c r="B14311" s="10" t="s">
        <v>3729</v>
      </c>
      <c r="C14311" s="10" t="s">
        <v>604</v>
      </c>
      <c r="D14311" s="10" t="s">
        <v>7356</v>
      </c>
      <c r="E14311" s="9">
        <v>765598</v>
      </c>
      <c r="F14311" s="5">
        <v>41585</v>
      </c>
      <c r="G14311" s="7" t="s">
        <v>14092</v>
      </c>
      <c r="H14311" s="7" t="s">
        <v>14149</v>
      </c>
      <c r="I14311" s="7" t="s">
        <v>14130</v>
      </c>
      <c r="J14311" s="4">
        <v>2013</v>
      </c>
      <c r="L14311" s="19"/>
    </row>
    <row r="14312" spans="2:12" ht="25.5" x14ac:dyDescent="0.25">
      <c r="B14312" s="10" t="s">
        <v>3729</v>
      </c>
      <c r="C14312" s="10" t="s">
        <v>594</v>
      </c>
      <c r="D14312" s="10" t="s">
        <v>3982</v>
      </c>
      <c r="E14312" s="9">
        <v>170000</v>
      </c>
      <c r="F14312" s="5">
        <v>44095</v>
      </c>
      <c r="G14312" s="7" t="s">
        <v>14092</v>
      </c>
      <c r="H14312" s="7" t="s">
        <v>14160</v>
      </c>
      <c r="I14312" s="7" t="s">
        <v>14130</v>
      </c>
      <c r="J14312" s="4">
        <v>2020</v>
      </c>
      <c r="L14312" s="19"/>
    </row>
    <row r="14313" spans="2:12" x14ac:dyDescent="0.25">
      <c r="B14313" s="10" t="s">
        <v>7502</v>
      </c>
      <c r="C14313" s="10" t="s">
        <v>604</v>
      </c>
      <c r="D14313" s="10" t="s">
        <v>8138</v>
      </c>
      <c r="E14313" s="9">
        <v>33596</v>
      </c>
      <c r="F14313" s="5">
        <v>40909</v>
      </c>
      <c r="G14313" s="7" t="s">
        <v>14092</v>
      </c>
      <c r="H14313" s="7" t="s">
        <v>14150</v>
      </c>
      <c r="I14313" s="7" t="s">
        <v>14130</v>
      </c>
      <c r="J14313" s="4">
        <v>2012</v>
      </c>
      <c r="L14313" s="19"/>
    </row>
    <row r="14314" spans="2:12" x14ac:dyDescent="0.25">
      <c r="B14314" s="10" t="s">
        <v>7502</v>
      </c>
      <c r="C14314" s="10" t="s">
        <v>604</v>
      </c>
      <c r="D14314" s="10" t="s">
        <v>8138</v>
      </c>
      <c r="E14314" s="9">
        <v>357822</v>
      </c>
      <c r="F14314" s="5">
        <v>41275</v>
      </c>
      <c r="G14314" s="7" t="s">
        <v>14092</v>
      </c>
      <c r="H14314" s="7" t="s">
        <v>14150</v>
      </c>
      <c r="I14314" s="7" t="s">
        <v>14130</v>
      </c>
      <c r="J14314" s="4">
        <v>2013</v>
      </c>
      <c r="L14314" s="19"/>
    </row>
    <row r="14315" spans="2:12" x14ac:dyDescent="0.25">
      <c r="B14315" s="10" t="s">
        <v>7502</v>
      </c>
      <c r="C14315" s="10" t="s">
        <v>604</v>
      </c>
      <c r="D14315" s="10" t="s">
        <v>8138</v>
      </c>
      <c r="E14315" s="9">
        <v>47773</v>
      </c>
      <c r="F14315" s="5">
        <v>41640</v>
      </c>
      <c r="G14315" s="7" t="s">
        <v>14092</v>
      </c>
      <c r="H14315" s="7" t="s">
        <v>14150</v>
      </c>
      <c r="I14315" s="7" t="s">
        <v>14130</v>
      </c>
      <c r="J14315" s="4">
        <v>2014</v>
      </c>
      <c r="L14315" s="19"/>
    </row>
    <row r="14316" spans="2:12" x14ac:dyDescent="0.25">
      <c r="B14316" s="10" t="s">
        <v>7502</v>
      </c>
      <c r="C14316" s="10" t="s">
        <v>604</v>
      </c>
      <c r="D14316" s="10" t="s">
        <v>8138</v>
      </c>
      <c r="E14316" s="9">
        <v>3213</v>
      </c>
      <c r="F14316" s="5">
        <v>42005</v>
      </c>
      <c r="G14316" s="7" t="s">
        <v>14092</v>
      </c>
      <c r="H14316" s="7" t="s">
        <v>14150</v>
      </c>
      <c r="I14316" s="7" t="s">
        <v>14130</v>
      </c>
      <c r="J14316" s="4">
        <v>2015</v>
      </c>
      <c r="L14316" s="19"/>
    </row>
    <row r="14317" spans="2:12" x14ac:dyDescent="0.25">
      <c r="B14317" s="10" t="s">
        <v>7502</v>
      </c>
      <c r="C14317" s="10" t="s">
        <v>603</v>
      </c>
      <c r="D14317" s="10" t="s">
        <v>14116</v>
      </c>
      <c r="E14317" s="9">
        <v>43672</v>
      </c>
      <c r="F14317" s="5">
        <v>40909</v>
      </c>
      <c r="G14317" s="7" t="s">
        <v>14092</v>
      </c>
      <c r="H14317" s="7" t="s">
        <v>14149</v>
      </c>
      <c r="I14317" s="7" t="s">
        <v>14130</v>
      </c>
      <c r="J14317" s="4">
        <v>2012</v>
      </c>
      <c r="L14317" s="19"/>
    </row>
    <row r="14318" spans="2:12" ht="25.5" x14ac:dyDescent="0.25">
      <c r="B14318" s="10" t="s">
        <v>3729</v>
      </c>
      <c r="C14318" s="10" t="s">
        <v>3739</v>
      </c>
      <c r="D14318" s="10" t="s">
        <v>7100</v>
      </c>
      <c r="E14318" s="9">
        <v>600000</v>
      </c>
      <c r="F14318" s="5">
        <v>41753</v>
      </c>
      <c r="G14318" s="7" t="s">
        <v>14096</v>
      </c>
      <c r="H14318" s="7" t="s">
        <v>14101</v>
      </c>
      <c r="I14318" s="7" t="s">
        <v>14130</v>
      </c>
      <c r="J14318" s="4">
        <v>2014</v>
      </c>
      <c r="L14318" s="19"/>
    </row>
    <row r="14319" spans="2:12" x14ac:dyDescent="0.25">
      <c r="B14319" s="10" t="s">
        <v>7502</v>
      </c>
      <c r="C14319" s="10" t="s">
        <v>3732</v>
      </c>
      <c r="D14319" s="10" t="s">
        <v>7711</v>
      </c>
      <c r="E14319" s="9">
        <v>666814</v>
      </c>
      <c r="F14319" s="5">
        <v>40909</v>
      </c>
      <c r="G14319" s="7" t="s">
        <v>14091</v>
      </c>
      <c r="H14319" s="7" t="s">
        <v>14142</v>
      </c>
      <c r="I14319" s="7" t="s">
        <v>14130</v>
      </c>
      <c r="J14319" s="4">
        <v>2012</v>
      </c>
      <c r="L14319" s="19"/>
    </row>
    <row r="14320" spans="2:12" x14ac:dyDescent="0.25">
      <c r="B14320" s="10" t="s">
        <v>7502</v>
      </c>
      <c r="C14320" s="10" t="s">
        <v>3732</v>
      </c>
      <c r="D14320" s="10" t="s">
        <v>7711</v>
      </c>
      <c r="E14320" s="9">
        <v>1016</v>
      </c>
      <c r="F14320" s="5">
        <v>41275</v>
      </c>
      <c r="G14320" s="7" t="s">
        <v>14091</v>
      </c>
      <c r="H14320" s="7" t="s">
        <v>14142</v>
      </c>
      <c r="I14320" s="7" t="s">
        <v>14130</v>
      </c>
      <c r="J14320" s="4">
        <v>2013</v>
      </c>
      <c r="L14320" s="19"/>
    </row>
    <row r="14321" spans="2:12" x14ac:dyDescent="0.25">
      <c r="B14321" s="10" t="s">
        <v>7502</v>
      </c>
      <c r="C14321" s="10" t="s">
        <v>3733</v>
      </c>
      <c r="D14321" s="10" t="s">
        <v>9292</v>
      </c>
      <c r="E14321" s="9">
        <v>300000</v>
      </c>
      <c r="F14321" s="5">
        <v>43101</v>
      </c>
      <c r="G14321" s="7" t="s">
        <v>14096</v>
      </c>
      <c r="H14321" s="7" t="s">
        <v>14101</v>
      </c>
      <c r="I14321" s="7" t="s">
        <v>14130</v>
      </c>
      <c r="J14321" s="4">
        <v>2018</v>
      </c>
      <c r="L14321" s="19"/>
    </row>
    <row r="14322" spans="2:12" x14ac:dyDescent="0.25">
      <c r="B14322" s="10" t="s">
        <v>7502</v>
      </c>
      <c r="C14322" s="10" t="s">
        <v>3733</v>
      </c>
      <c r="D14322" s="10" t="s">
        <v>9292</v>
      </c>
      <c r="E14322" s="9">
        <v>201655</v>
      </c>
      <c r="F14322" s="5">
        <v>43466</v>
      </c>
      <c r="G14322" s="7" t="s">
        <v>14096</v>
      </c>
      <c r="H14322" s="7" t="s">
        <v>14101</v>
      </c>
      <c r="I14322" s="7" t="s">
        <v>14130</v>
      </c>
      <c r="J14322" s="4">
        <v>2019</v>
      </c>
      <c r="L14322" s="19"/>
    </row>
    <row r="14323" spans="2:12" ht="25.5" x14ac:dyDescent="0.25">
      <c r="B14323" s="10" t="s">
        <v>616</v>
      </c>
      <c r="C14323" s="10" t="s">
        <v>596</v>
      </c>
      <c r="D14323" s="10" t="s">
        <v>1294</v>
      </c>
      <c r="E14323" s="9">
        <v>229000000</v>
      </c>
      <c r="F14323" s="5">
        <v>40232</v>
      </c>
      <c r="G14323" s="7" t="s">
        <v>14092</v>
      </c>
      <c r="H14323" s="7" t="s">
        <v>14150</v>
      </c>
      <c r="I14323" s="7" t="s">
        <v>14126</v>
      </c>
      <c r="J14323" s="4">
        <v>2010</v>
      </c>
      <c r="L14323" s="19"/>
    </row>
    <row r="14324" spans="2:12" x14ac:dyDescent="0.25">
      <c r="B14324" s="10" t="s">
        <v>616</v>
      </c>
      <c r="C14324" s="10" t="s">
        <v>3738</v>
      </c>
      <c r="D14324" s="10" t="s">
        <v>1401</v>
      </c>
      <c r="E14324" s="9">
        <v>7300000</v>
      </c>
      <c r="F14324" s="5">
        <v>39834</v>
      </c>
      <c r="G14324" s="7" t="s">
        <v>14092</v>
      </c>
      <c r="H14324" s="7" t="s">
        <v>14229</v>
      </c>
      <c r="I14324" s="7" t="s">
        <v>14126</v>
      </c>
      <c r="J14324" s="4">
        <v>2009</v>
      </c>
      <c r="L14324" s="19"/>
    </row>
    <row r="14325" spans="2:12" x14ac:dyDescent="0.25">
      <c r="B14325" s="10" t="s">
        <v>616</v>
      </c>
      <c r="C14325" s="10" t="s">
        <v>3731</v>
      </c>
      <c r="D14325" s="10" t="s">
        <v>2557</v>
      </c>
      <c r="E14325" s="9">
        <v>12600000</v>
      </c>
      <c r="F14325" s="5">
        <v>33577</v>
      </c>
      <c r="G14325" s="7" t="s">
        <v>14092</v>
      </c>
      <c r="H14325" s="7" t="s">
        <v>14102</v>
      </c>
      <c r="I14325" s="7" t="s">
        <v>14123</v>
      </c>
      <c r="J14325" s="4">
        <v>1991</v>
      </c>
      <c r="L14325" s="19"/>
    </row>
    <row r="14326" spans="2:12" ht="25.5" x14ac:dyDescent="0.25">
      <c r="B14326" s="10" t="s">
        <v>616</v>
      </c>
      <c r="C14326" s="10" t="s">
        <v>606</v>
      </c>
      <c r="D14326" s="10" t="s">
        <v>2557</v>
      </c>
      <c r="E14326" s="9">
        <v>17000000</v>
      </c>
      <c r="F14326" s="5">
        <v>33409</v>
      </c>
      <c r="G14326" s="7" t="s">
        <v>14092</v>
      </c>
      <c r="H14326" s="7" t="s">
        <v>14102</v>
      </c>
      <c r="I14326" s="7" t="s">
        <v>14123</v>
      </c>
      <c r="J14326" s="4">
        <v>1991</v>
      </c>
      <c r="L14326" s="19"/>
    </row>
    <row r="14327" spans="2:12" x14ac:dyDescent="0.25">
      <c r="B14327" s="10" t="s">
        <v>616</v>
      </c>
      <c r="C14327" s="10" t="s">
        <v>607</v>
      </c>
      <c r="D14327" s="10" t="s">
        <v>2567</v>
      </c>
      <c r="E14327" s="9">
        <v>120700000</v>
      </c>
      <c r="F14327" s="5">
        <v>33514</v>
      </c>
      <c r="G14327" s="7" t="s">
        <v>14092</v>
      </c>
      <c r="H14327" s="7" t="s">
        <v>14102</v>
      </c>
      <c r="I14327" s="7" t="s">
        <v>14123</v>
      </c>
      <c r="J14327" s="4">
        <v>1991</v>
      </c>
      <c r="L14327" s="19"/>
    </row>
    <row r="14328" spans="2:12" x14ac:dyDescent="0.25">
      <c r="B14328" s="10" t="s">
        <v>616</v>
      </c>
      <c r="C14328" s="10" t="s">
        <v>598</v>
      </c>
      <c r="D14328" s="10" t="s">
        <v>2569</v>
      </c>
      <c r="E14328" s="9">
        <v>352000000</v>
      </c>
      <c r="F14328" s="5">
        <v>33507</v>
      </c>
      <c r="G14328" s="7" t="s">
        <v>14092</v>
      </c>
      <c r="H14328" s="7" t="s">
        <v>14102</v>
      </c>
      <c r="I14328" s="7" t="s">
        <v>14123</v>
      </c>
      <c r="J14328" s="4">
        <v>1991</v>
      </c>
      <c r="L14328" s="19"/>
    </row>
    <row r="14329" spans="2:12" x14ac:dyDescent="0.25">
      <c r="B14329" s="10" t="s">
        <v>616</v>
      </c>
      <c r="C14329" s="10" t="s">
        <v>598</v>
      </c>
      <c r="D14329" s="10" t="s">
        <v>2438</v>
      </c>
      <c r="E14329" s="9">
        <v>560000000</v>
      </c>
      <c r="F14329" s="5">
        <v>34424</v>
      </c>
      <c r="G14329" s="7" t="s">
        <v>14092</v>
      </c>
      <c r="H14329" s="7" t="s">
        <v>14102</v>
      </c>
      <c r="I14329" s="7" t="s">
        <v>14123</v>
      </c>
      <c r="J14329" s="4">
        <v>1994</v>
      </c>
      <c r="L14329" s="19"/>
    </row>
    <row r="14330" spans="2:12" x14ac:dyDescent="0.25">
      <c r="B14330" s="10" t="s">
        <v>616</v>
      </c>
      <c r="C14330" s="10" t="s">
        <v>604</v>
      </c>
      <c r="D14330" s="10" t="s">
        <v>2844</v>
      </c>
      <c r="E14330" s="9">
        <v>27000000</v>
      </c>
      <c r="F14330" s="5">
        <v>30873</v>
      </c>
      <c r="G14330" s="7" t="s">
        <v>14092</v>
      </c>
      <c r="H14330" s="7" t="s">
        <v>14102</v>
      </c>
      <c r="I14330" s="7" t="s">
        <v>14123</v>
      </c>
      <c r="J14330" s="4">
        <v>1984</v>
      </c>
      <c r="L14330" s="19"/>
    </row>
    <row r="14331" spans="2:12" x14ac:dyDescent="0.25">
      <c r="B14331" s="10" t="s">
        <v>616</v>
      </c>
      <c r="C14331" s="10" t="s">
        <v>604</v>
      </c>
      <c r="D14331" s="10" t="s">
        <v>2400</v>
      </c>
      <c r="E14331" s="9">
        <v>253900000</v>
      </c>
      <c r="F14331" s="5">
        <v>34683</v>
      </c>
      <c r="G14331" s="7" t="s">
        <v>14092</v>
      </c>
      <c r="H14331" s="7" t="s">
        <v>14102</v>
      </c>
      <c r="I14331" s="7" t="s">
        <v>14123</v>
      </c>
      <c r="J14331" s="4">
        <v>1994</v>
      </c>
      <c r="L14331" s="19"/>
    </row>
    <row r="14332" spans="2:12" x14ac:dyDescent="0.25">
      <c r="B14332" s="10" t="s">
        <v>616</v>
      </c>
      <c r="C14332" s="10" t="s">
        <v>604</v>
      </c>
      <c r="D14332" s="10" t="s">
        <v>2905</v>
      </c>
      <c r="E14332" s="9">
        <v>33500000</v>
      </c>
      <c r="F14332" s="5">
        <v>30285</v>
      </c>
      <c r="G14332" s="7" t="s">
        <v>14092</v>
      </c>
      <c r="H14332" s="7" t="s">
        <v>14150</v>
      </c>
      <c r="I14332" s="7" t="s">
        <v>14123</v>
      </c>
      <c r="J14332" s="4">
        <v>1982</v>
      </c>
      <c r="L14332" s="19"/>
    </row>
    <row r="14333" spans="2:12" x14ac:dyDescent="0.25">
      <c r="B14333" s="10" t="s">
        <v>3729</v>
      </c>
      <c r="C14333" s="10" t="s">
        <v>3736</v>
      </c>
      <c r="D14333" s="10" t="s">
        <v>15838</v>
      </c>
      <c r="E14333" s="9">
        <v>1000000</v>
      </c>
      <c r="F14333" s="5">
        <v>43615</v>
      </c>
      <c r="G14333" s="7" t="s">
        <v>14092</v>
      </c>
      <c r="H14333" s="7" t="s">
        <v>14160</v>
      </c>
      <c r="I14333" s="7" t="s">
        <v>14130</v>
      </c>
      <c r="J14333" s="4">
        <v>2019</v>
      </c>
      <c r="L14333" s="19"/>
    </row>
    <row r="14334" spans="2:12" x14ac:dyDescent="0.25">
      <c r="B14334" s="10" t="s">
        <v>7502</v>
      </c>
      <c r="C14334" s="10" t="s">
        <v>604</v>
      </c>
      <c r="D14334" s="10" t="s">
        <v>15040</v>
      </c>
      <c r="E14334" s="9">
        <v>172901</v>
      </c>
      <c r="F14334" s="5">
        <v>41640</v>
      </c>
      <c r="G14334" s="7" t="s">
        <v>14091</v>
      </c>
      <c r="H14334" s="7" t="s">
        <v>14142</v>
      </c>
      <c r="I14334" s="7" t="s">
        <v>14130</v>
      </c>
      <c r="J14334" s="4">
        <v>2014</v>
      </c>
      <c r="L14334" s="19"/>
    </row>
    <row r="14335" spans="2:12" x14ac:dyDescent="0.25">
      <c r="B14335" s="10" t="s">
        <v>7502</v>
      </c>
      <c r="C14335" s="10" t="s">
        <v>604</v>
      </c>
      <c r="D14335" s="10" t="s">
        <v>15040</v>
      </c>
      <c r="E14335" s="9">
        <v>177535</v>
      </c>
      <c r="F14335" s="5">
        <v>42005</v>
      </c>
      <c r="G14335" s="7" t="s">
        <v>14091</v>
      </c>
      <c r="H14335" s="7" t="s">
        <v>14142</v>
      </c>
      <c r="I14335" s="7" t="s">
        <v>14130</v>
      </c>
      <c r="J14335" s="4">
        <v>2015</v>
      </c>
      <c r="L14335" s="19"/>
    </row>
    <row r="14336" spans="2:12" x14ac:dyDescent="0.25">
      <c r="B14336" s="10" t="s">
        <v>7502</v>
      </c>
      <c r="C14336" s="10" t="s">
        <v>604</v>
      </c>
      <c r="D14336" s="10" t="s">
        <v>15040</v>
      </c>
      <c r="E14336" s="9">
        <v>1561</v>
      </c>
      <c r="F14336" s="5">
        <v>42370</v>
      </c>
      <c r="G14336" s="7" t="s">
        <v>14091</v>
      </c>
      <c r="H14336" s="7" t="s">
        <v>14142</v>
      </c>
      <c r="I14336" s="7" t="s">
        <v>14130</v>
      </c>
      <c r="J14336" s="4">
        <v>2016</v>
      </c>
      <c r="L14336" s="19"/>
    </row>
    <row r="14337" spans="2:12" ht="25.5" x14ac:dyDescent="0.25">
      <c r="B14337" s="10" t="s">
        <v>3729</v>
      </c>
      <c r="C14337" s="10" t="s">
        <v>598</v>
      </c>
      <c r="D14337" s="10" t="s">
        <v>6841</v>
      </c>
      <c r="E14337" s="9">
        <v>400000000</v>
      </c>
      <c r="F14337" s="5">
        <v>41934</v>
      </c>
      <c r="G14337" s="7" t="s">
        <v>14104</v>
      </c>
      <c r="H14337" s="7" t="s">
        <v>14103</v>
      </c>
      <c r="I14337" s="7" t="s">
        <v>14123</v>
      </c>
      <c r="J14337" s="4">
        <v>2014</v>
      </c>
      <c r="L14337" s="19"/>
    </row>
    <row r="14338" spans="2:12" ht="25.5" x14ac:dyDescent="0.25">
      <c r="B14338" s="10" t="s">
        <v>3729</v>
      </c>
      <c r="C14338" s="10" t="s">
        <v>600</v>
      </c>
      <c r="D14338" s="10" t="s">
        <v>15373</v>
      </c>
      <c r="E14338" s="9">
        <v>200000000</v>
      </c>
      <c r="F14338" s="5">
        <v>42333</v>
      </c>
      <c r="G14338" s="7" t="s">
        <v>14096</v>
      </c>
      <c r="H14338" s="7" t="s">
        <v>14095</v>
      </c>
      <c r="I14338" s="7" t="s">
        <v>14123</v>
      </c>
      <c r="J14338" s="4">
        <v>2015</v>
      </c>
      <c r="L14338" s="19"/>
    </row>
    <row r="14339" spans="2:12" ht="25.5" x14ac:dyDescent="0.25">
      <c r="B14339" s="10" t="s">
        <v>3729</v>
      </c>
      <c r="C14339" s="10" t="s">
        <v>3732</v>
      </c>
      <c r="D14339" s="10" t="s">
        <v>4038</v>
      </c>
      <c r="E14339" s="9">
        <v>200000000</v>
      </c>
      <c r="F14339" s="5">
        <v>44041</v>
      </c>
      <c r="G14339" s="7" t="s">
        <v>14104</v>
      </c>
      <c r="H14339" s="7" t="s">
        <v>14103</v>
      </c>
      <c r="I14339" s="7" t="s">
        <v>14123</v>
      </c>
      <c r="J14339" s="4">
        <v>2020</v>
      </c>
      <c r="L14339" s="19"/>
    </row>
    <row r="14340" spans="2:12" ht="25.5" x14ac:dyDescent="0.25">
      <c r="B14340" s="10" t="s">
        <v>3729</v>
      </c>
      <c r="C14340" s="10" t="s">
        <v>598</v>
      </c>
      <c r="D14340" s="10" t="s">
        <v>3865</v>
      </c>
      <c r="E14340" s="9">
        <v>500000000</v>
      </c>
      <c r="F14340" s="5">
        <v>44118</v>
      </c>
      <c r="G14340" s="7" t="s">
        <v>14104</v>
      </c>
      <c r="H14340" s="7" t="s">
        <v>14103</v>
      </c>
      <c r="I14340" s="7" t="s">
        <v>14123</v>
      </c>
      <c r="J14340" s="4">
        <v>2020</v>
      </c>
      <c r="L14340" s="19"/>
    </row>
    <row r="14341" spans="2:12" ht="38.25" x14ac:dyDescent="0.25">
      <c r="B14341" s="10" t="s">
        <v>3729</v>
      </c>
      <c r="C14341" s="10" t="s">
        <v>597</v>
      </c>
      <c r="D14341" s="10" t="s">
        <v>10243</v>
      </c>
      <c r="E14341" s="9">
        <v>20000000</v>
      </c>
      <c r="F14341" s="5">
        <v>43803</v>
      </c>
      <c r="G14341" s="7" t="s">
        <v>14104</v>
      </c>
      <c r="H14341" s="7" t="s">
        <v>14103</v>
      </c>
      <c r="I14341" s="7" t="s">
        <v>14123</v>
      </c>
      <c r="J14341" s="4">
        <v>2019</v>
      </c>
      <c r="L14341" s="19"/>
    </row>
    <row r="14342" spans="2:12" ht="25.5" x14ac:dyDescent="0.25">
      <c r="B14342" s="10" t="s">
        <v>3729</v>
      </c>
      <c r="C14342" s="10" t="s">
        <v>598</v>
      </c>
      <c r="D14342" s="10" t="s">
        <v>6794</v>
      </c>
      <c r="E14342" s="9">
        <v>50000000</v>
      </c>
      <c r="F14342" s="5">
        <v>41955</v>
      </c>
      <c r="G14342" s="7" t="s">
        <v>14104</v>
      </c>
      <c r="H14342" s="7" t="s">
        <v>14103</v>
      </c>
      <c r="I14342" s="7" t="s">
        <v>14123</v>
      </c>
      <c r="J14342" s="4">
        <v>2014</v>
      </c>
      <c r="L14342" s="19"/>
    </row>
    <row r="14343" spans="2:12" x14ac:dyDescent="0.25">
      <c r="B14343" s="10" t="s">
        <v>3729</v>
      </c>
      <c r="C14343" s="10" t="s">
        <v>594</v>
      </c>
      <c r="D14343" s="10" t="s">
        <v>4277</v>
      </c>
      <c r="E14343" s="9">
        <v>60000000</v>
      </c>
      <c r="F14343" s="5">
        <v>43810</v>
      </c>
      <c r="G14343" s="7" t="s">
        <v>14104</v>
      </c>
      <c r="H14343" s="7" t="s">
        <v>14103</v>
      </c>
      <c r="I14343" s="7" t="s">
        <v>14123</v>
      </c>
      <c r="J14343" s="4">
        <v>2019</v>
      </c>
      <c r="L14343" s="19"/>
    </row>
    <row r="14344" spans="2:12" ht="25.5" x14ac:dyDescent="0.25">
      <c r="B14344" s="10" t="s">
        <v>3729</v>
      </c>
      <c r="C14344" s="10" t="s">
        <v>597</v>
      </c>
      <c r="D14344" s="10" t="s">
        <v>6136</v>
      </c>
      <c r="E14344" s="9">
        <v>30000000</v>
      </c>
      <c r="F14344" s="5">
        <v>42349</v>
      </c>
      <c r="G14344" s="7" t="s">
        <v>14104</v>
      </c>
      <c r="H14344" s="7" t="s">
        <v>14103</v>
      </c>
      <c r="I14344" s="7" t="s">
        <v>14123</v>
      </c>
      <c r="J14344" s="4">
        <v>2015</v>
      </c>
      <c r="L14344" s="19"/>
    </row>
    <row r="14345" spans="2:12" x14ac:dyDescent="0.25">
      <c r="B14345" s="10" t="s">
        <v>7502</v>
      </c>
      <c r="C14345" s="10" t="s">
        <v>596</v>
      </c>
      <c r="D14345" s="10" t="s">
        <v>8845</v>
      </c>
      <c r="E14345" s="9">
        <v>38700</v>
      </c>
      <c r="F14345" s="5">
        <v>42005</v>
      </c>
      <c r="G14345" s="7" t="s">
        <v>14091</v>
      </c>
      <c r="H14345" s="7" t="s">
        <v>14142</v>
      </c>
      <c r="I14345" s="7" t="s">
        <v>14130</v>
      </c>
      <c r="J14345" s="4">
        <v>2015</v>
      </c>
      <c r="L14345" s="19"/>
    </row>
    <row r="14346" spans="2:12" x14ac:dyDescent="0.25">
      <c r="B14346" s="10" t="s">
        <v>7502</v>
      </c>
      <c r="C14346" s="10" t="s">
        <v>596</v>
      </c>
      <c r="D14346" s="10" t="s">
        <v>8845</v>
      </c>
      <c r="E14346" s="9">
        <v>159518</v>
      </c>
      <c r="F14346" s="5">
        <v>42370</v>
      </c>
      <c r="G14346" s="7" t="s">
        <v>14091</v>
      </c>
      <c r="H14346" s="7" t="s">
        <v>14142</v>
      </c>
      <c r="I14346" s="7" t="s">
        <v>14130</v>
      </c>
      <c r="J14346" s="4">
        <v>2016</v>
      </c>
      <c r="L14346" s="19"/>
    </row>
    <row r="14347" spans="2:12" x14ac:dyDescent="0.25">
      <c r="B14347" s="10" t="s">
        <v>7502</v>
      </c>
      <c r="C14347" s="10" t="s">
        <v>596</v>
      </c>
      <c r="D14347" s="10" t="s">
        <v>8845</v>
      </c>
      <c r="E14347" s="9">
        <v>104394</v>
      </c>
      <c r="F14347" s="5">
        <v>42736</v>
      </c>
      <c r="G14347" s="7" t="s">
        <v>14091</v>
      </c>
      <c r="H14347" s="7" t="s">
        <v>14142</v>
      </c>
      <c r="I14347" s="7" t="s">
        <v>14130</v>
      </c>
      <c r="J14347" s="4">
        <v>2017</v>
      </c>
      <c r="L14347" s="19"/>
    </row>
    <row r="14348" spans="2:12" x14ac:dyDescent="0.25">
      <c r="B14348" s="10" t="s">
        <v>7502</v>
      </c>
      <c r="C14348" s="10" t="s">
        <v>3733</v>
      </c>
      <c r="D14348" s="10" t="s">
        <v>15041</v>
      </c>
      <c r="E14348" s="9">
        <v>44033</v>
      </c>
      <c r="F14348" s="5">
        <v>43101</v>
      </c>
      <c r="G14348" s="7" t="s">
        <v>14091</v>
      </c>
      <c r="H14348" s="7" t="s">
        <v>14142</v>
      </c>
      <c r="I14348" s="7" t="s">
        <v>14130</v>
      </c>
      <c r="J14348" s="4">
        <v>2018</v>
      </c>
      <c r="L14348" s="19"/>
    </row>
    <row r="14349" spans="2:12" x14ac:dyDescent="0.25">
      <c r="B14349" s="10" t="s">
        <v>7502</v>
      </c>
      <c r="C14349" s="10" t="s">
        <v>3733</v>
      </c>
      <c r="D14349" s="10" t="s">
        <v>15041</v>
      </c>
      <c r="E14349" s="9">
        <v>226661</v>
      </c>
      <c r="F14349" s="5">
        <v>43466</v>
      </c>
      <c r="G14349" s="7" t="s">
        <v>14091</v>
      </c>
      <c r="H14349" s="7" t="s">
        <v>14142</v>
      </c>
      <c r="I14349" s="7" t="s">
        <v>14130</v>
      </c>
      <c r="J14349" s="4">
        <v>2019</v>
      </c>
      <c r="L14349" s="19"/>
    </row>
    <row r="14350" spans="2:12" x14ac:dyDescent="0.25">
      <c r="B14350" s="10" t="s">
        <v>7502</v>
      </c>
      <c r="C14350" s="10" t="s">
        <v>3733</v>
      </c>
      <c r="D14350" s="10" t="s">
        <v>15041</v>
      </c>
      <c r="E14350" s="9">
        <v>380920</v>
      </c>
      <c r="F14350" s="5">
        <v>43831</v>
      </c>
      <c r="G14350" s="7" t="s">
        <v>14091</v>
      </c>
      <c r="H14350" s="7" t="s">
        <v>14142</v>
      </c>
      <c r="I14350" s="7" t="s">
        <v>14130</v>
      </c>
      <c r="J14350" s="4">
        <v>2020</v>
      </c>
      <c r="L14350" s="19"/>
    </row>
    <row r="14351" spans="2:12" x14ac:dyDescent="0.25">
      <c r="B14351" s="10" t="s">
        <v>14087</v>
      </c>
      <c r="C14351" s="10" t="s">
        <v>3733</v>
      </c>
      <c r="D14351" s="10" t="s">
        <v>15041</v>
      </c>
      <c r="E14351" s="9">
        <v>284150</v>
      </c>
      <c r="F14351" s="5">
        <v>43831</v>
      </c>
      <c r="G14351" s="7" t="s">
        <v>14091</v>
      </c>
      <c r="H14351" s="7" t="s">
        <v>14142</v>
      </c>
      <c r="I14351" s="7" t="s">
        <v>14130</v>
      </c>
      <c r="J14351" s="4">
        <v>2020</v>
      </c>
      <c r="L14351" s="19"/>
    </row>
    <row r="14352" spans="2:12" x14ac:dyDescent="0.25">
      <c r="B14352" s="10" t="s">
        <v>3729</v>
      </c>
      <c r="C14352" s="10" t="s">
        <v>594</v>
      </c>
      <c r="D14352" s="10" t="s">
        <v>5040</v>
      </c>
      <c r="E14352" s="9">
        <v>70000000</v>
      </c>
      <c r="F14352" s="5">
        <v>43312</v>
      </c>
      <c r="G14352" s="7" t="s">
        <v>14096</v>
      </c>
      <c r="H14352" s="7" t="s">
        <v>14095</v>
      </c>
      <c r="I14352" s="7" t="s">
        <v>14123</v>
      </c>
      <c r="J14352" s="4">
        <v>2018</v>
      </c>
      <c r="L14352" s="19"/>
    </row>
    <row r="14353" spans="2:12" x14ac:dyDescent="0.25">
      <c r="B14353" s="10" t="s">
        <v>3729</v>
      </c>
      <c r="C14353" s="10" t="s">
        <v>594</v>
      </c>
      <c r="D14353" s="10" t="s">
        <v>5041</v>
      </c>
      <c r="E14353" s="9">
        <v>600000000</v>
      </c>
      <c r="F14353" s="5">
        <v>43312</v>
      </c>
      <c r="G14353" s="7" t="s">
        <v>14096</v>
      </c>
      <c r="H14353" s="7" t="s">
        <v>14095</v>
      </c>
      <c r="I14353" s="7" t="s">
        <v>14133</v>
      </c>
      <c r="J14353" s="4">
        <v>2018</v>
      </c>
      <c r="L14353" s="19"/>
    </row>
    <row r="14354" spans="2:12" x14ac:dyDescent="0.25">
      <c r="B14354" s="10" t="s">
        <v>5</v>
      </c>
      <c r="C14354" s="10" t="s">
        <v>599</v>
      </c>
      <c r="D14354" s="10" t="s">
        <v>230</v>
      </c>
      <c r="E14354" s="9">
        <v>250000000</v>
      </c>
      <c r="F14354" s="5">
        <v>41240</v>
      </c>
      <c r="G14354" s="7" t="s">
        <v>14096</v>
      </c>
      <c r="H14354" s="7" t="s">
        <v>14095</v>
      </c>
      <c r="I14354" s="7" t="s">
        <v>14140</v>
      </c>
      <c r="J14354" s="4">
        <v>2012</v>
      </c>
      <c r="L14354" s="19"/>
    </row>
    <row r="14355" spans="2:12" ht="25.5" x14ac:dyDescent="0.25">
      <c r="B14355" s="10" t="s">
        <v>3729</v>
      </c>
      <c r="C14355" s="10" t="s">
        <v>596</v>
      </c>
      <c r="D14355" s="10" t="s">
        <v>5285</v>
      </c>
      <c r="E14355" s="9">
        <v>200000000</v>
      </c>
      <c r="F14355" s="5">
        <v>43070</v>
      </c>
      <c r="G14355" s="7" t="s">
        <v>14096</v>
      </c>
      <c r="H14355" s="7" t="s">
        <v>14095</v>
      </c>
      <c r="I14355" s="7" t="s">
        <v>14123</v>
      </c>
      <c r="J14355" s="4">
        <v>2017</v>
      </c>
      <c r="L14355" s="19"/>
    </row>
    <row r="14356" spans="2:12" ht="25.5" x14ac:dyDescent="0.25">
      <c r="B14356" s="10" t="s">
        <v>3729</v>
      </c>
      <c r="C14356" s="10" t="s">
        <v>598</v>
      </c>
      <c r="D14356" s="10" t="s">
        <v>4862</v>
      </c>
      <c r="E14356" s="9">
        <v>100000000</v>
      </c>
      <c r="F14356" s="5">
        <v>43418</v>
      </c>
      <c r="G14356" s="7" t="s">
        <v>14104</v>
      </c>
      <c r="H14356" s="7" t="s">
        <v>14103</v>
      </c>
      <c r="I14356" s="7" t="s">
        <v>14123</v>
      </c>
      <c r="J14356" s="4">
        <v>2018</v>
      </c>
      <c r="L14356" s="19"/>
    </row>
    <row r="14357" spans="2:12" ht="25.5" x14ac:dyDescent="0.25">
      <c r="B14357" s="10" t="s">
        <v>3729</v>
      </c>
      <c r="C14357" s="10" t="s">
        <v>3739</v>
      </c>
      <c r="D14357" s="10" t="s">
        <v>5381</v>
      </c>
      <c r="E14357" s="9">
        <v>280000000</v>
      </c>
      <c r="F14357" s="5">
        <v>43026</v>
      </c>
      <c r="G14357" s="7" t="s">
        <v>14096</v>
      </c>
      <c r="H14357" s="7" t="s">
        <v>14095</v>
      </c>
      <c r="I14357" s="7" t="s">
        <v>14123</v>
      </c>
      <c r="J14357" s="4">
        <v>2017</v>
      </c>
      <c r="L14357" s="19"/>
    </row>
    <row r="14358" spans="2:12" ht="38.25" x14ac:dyDescent="0.25">
      <c r="B14358" s="10" t="s">
        <v>3729</v>
      </c>
      <c r="C14358" s="10" t="s">
        <v>596</v>
      </c>
      <c r="D14358" s="10" t="s">
        <v>5413</v>
      </c>
      <c r="E14358" s="9">
        <v>100000000</v>
      </c>
      <c r="F14358" s="5">
        <v>43005</v>
      </c>
      <c r="G14358" s="7" t="s">
        <v>14092</v>
      </c>
      <c r="H14358" s="7" t="s">
        <v>14102</v>
      </c>
      <c r="I14358" s="7" t="s">
        <v>14123</v>
      </c>
      <c r="J14358" s="4">
        <v>2017</v>
      </c>
      <c r="L14358" s="19"/>
    </row>
    <row r="14359" spans="2:12" ht="25.5" x14ac:dyDescent="0.25">
      <c r="B14359" s="10" t="s">
        <v>3729</v>
      </c>
      <c r="C14359" s="10" t="s">
        <v>599</v>
      </c>
      <c r="D14359" s="10" t="s">
        <v>4656</v>
      </c>
      <c r="E14359" s="9">
        <v>93900000</v>
      </c>
      <c r="F14359" s="5">
        <v>43607</v>
      </c>
      <c r="G14359" s="7" t="s">
        <v>14096</v>
      </c>
      <c r="H14359" s="7" t="s">
        <v>14095</v>
      </c>
      <c r="I14359" s="7" t="s">
        <v>14123</v>
      </c>
      <c r="J14359" s="4">
        <v>2019</v>
      </c>
      <c r="L14359" s="19"/>
    </row>
    <row r="14360" spans="2:12" ht="38.25" x14ac:dyDescent="0.25">
      <c r="B14360" s="10" t="s">
        <v>3729</v>
      </c>
      <c r="C14360" s="10" t="s">
        <v>592</v>
      </c>
      <c r="D14360" s="10" t="s">
        <v>3773</v>
      </c>
      <c r="E14360" s="9">
        <v>82329200</v>
      </c>
      <c r="F14360" s="5">
        <v>44118</v>
      </c>
      <c r="G14360" s="7" t="s">
        <v>14096</v>
      </c>
      <c r="H14360" s="7" t="s">
        <v>14101</v>
      </c>
      <c r="I14360" s="7" t="s">
        <v>14123</v>
      </c>
      <c r="J14360" s="4">
        <v>2020</v>
      </c>
      <c r="L14360" s="19"/>
    </row>
    <row r="14361" spans="2:12" x14ac:dyDescent="0.25">
      <c r="B14361" s="10" t="s">
        <v>7502</v>
      </c>
      <c r="C14361" s="10" t="s">
        <v>596</v>
      </c>
      <c r="D14361" s="10" t="s">
        <v>15466</v>
      </c>
      <c r="E14361" s="9">
        <v>3598485</v>
      </c>
      <c r="F14361" s="5">
        <v>40909</v>
      </c>
      <c r="G14361" s="7" t="s">
        <v>14092</v>
      </c>
      <c r="H14361" s="7" t="s">
        <v>14150</v>
      </c>
      <c r="I14361" s="7" t="s">
        <v>14130</v>
      </c>
      <c r="J14361" s="4">
        <v>2012</v>
      </c>
      <c r="L14361" s="19"/>
    </row>
    <row r="14362" spans="2:12" ht="25.5" x14ac:dyDescent="0.25">
      <c r="B14362" s="10" t="s">
        <v>7502</v>
      </c>
      <c r="C14362" s="10" t="s">
        <v>596</v>
      </c>
      <c r="D14362" s="10" t="s">
        <v>15497</v>
      </c>
      <c r="E14362" s="9">
        <v>5118976</v>
      </c>
      <c r="F14362" s="5">
        <v>42736</v>
      </c>
      <c r="G14362" s="7" t="s">
        <v>14092</v>
      </c>
      <c r="H14362" s="7" t="s">
        <v>14150</v>
      </c>
      <c r="I14362" s="7" t="s">
        <v>14130</v>
      </c>
      <c r="J14362" s="4">
        <v>2017</v>
      </c>
      <c r="L14362" s="19"/>
    </row>
    <row r="14363" spans="2:12" ht="25.5" x14ac:dyDescent="0.25">
      <c r="B14363" s="10" t="s">
        <v>7502</v>
      </c>
      <c r="C14363" s="10" t="s">
        <v>596</v>
      </c>
      <c r="D14363" s="10" t="s">
        <v>15497</v>
      </c>
      <c r="E14363" s="9">
        <v>7039195</v>
      </c>
      <c r="F14363" s="5">
        <v>43101</v>
      </c>
      <c r="G14363" s="7" t="s">
        <v>14092</v>
      </c>
      <c r="H14363" s="7" t="s">
        <v>14150</v>
      </c>
      <c r="I14363" s="7" t="s">
        <v>14130</v>
      </c>
      <c r="J14363" s="4">
        <v>2018</v>
      </c>
      <c r="L14363" s="19"/>
    </row>
    <row r="14364" spans="2:12" ht="25.5" x14ac:dyDescent="0.25">
      <c r="B14364" s="10" t="s">
        <v>7502</v>
      </c>
      <c r="C14364" s="10" t="s">
        <v>596</v>
      </c>
      <c r="D14364" s="10" t="s">
        <v>15497</v>
      </c>
      <c r="E14364" s="9">
        <v>6391879</v>
      </c>
      <c r="F14364" s="5">
        <v>43466</v>
      </c>
      <c r="G14364" s="7" t="s">
        <v>14092</v>
      </c>
      <c r="H14364" s="7" t="s">
        <v>14150</v>
      </c>
      <c r="I14364" s="7" t="s">
        <v>14130</v>
      </c>
      <c r="J14364" s="4">
        <v>2019</v>
      </c>
      <c r="L14364" s="19"/>
    </row>
    <row r="14365" spans="2:12" ht="25.5" x14ac:dyDescent="0.25">
      <c r="B14365" s="10" t="s">
        <v>7502</v>
      </c>
      <c r="C14365" s="10" t="s">
        <v>596</v>
      </c>
      <c r="D14365" s="10" t="s">
        <v>15497</v>
      </c>
      <c r="E14365" s="9">
        <v>7191102</v>
      </c>
      <c r="F14365" s="5">
        <v>43831</v>
      </c>
      <c r="G14365" s="7" t="s">
        <v>14092</v>
      </c>
      <c r="H14365" s="7" t="s">
        <v>14150</v>
      </c>
      <c r="I14365" s="7" t="s">
        <v>14130</v>
      </c>
      <c r="J14365" s="4">
        <v>2020</v>
      </c>
      <c r="L14365" s="19"/>
    </row>
    <row r="14366" spans="2:12" ht="25.5" x14ac:dyDescent="0.25">
      <c r="B14366" s="10" t="s">
        <v>14087</v>
      </c>
      <c r="C14366" s="10" t="s">
        <v>596</v>
      </c>
      <c r="D14366" s="10" t="s">
        <v>15497</v>
      </c>
      <c r="E14366" s="9">
        <v>573809000</v>
      </c>
      <c r="F14366" s="5">
        <v>43831</v>
      </c>
      <c r="G14366" s="7" t="s">
        <v>14092</v>
      </c>
      <c r="H14366" s="7" t="s">
        <v>14150</v>
      </c>
      <c r="I14366" s="7" t="s">
        <v>14130</v>
      </c>
      <c r="J14366" s="4">
        <v>2020</v>
      </c>
      <c r="L14366" s="19"/>
    </row>
    <row r="14367" spans="2:12" ht="25.5" x14ac:dyDescent="0.25">
      <c r="B14367" s="10" t="s">
        <v>9919</v>
      </c>
      <c r="C14367" s="10" t="s">
        <v>599</v>
      </c>
      <c r="D14367" s="10" t="s">
        <v>9915</v>
      </c>
      <c r="E14367" s="9">
        <v>84008647</v>
      </c>
      <c r="F14367" s="5">
        <v>42657</v>
      </c>
      <c r="G14367" s="7" t="s">
        <v>14091</v>
      </c>
      <c r="H14367" s="7" t="s">
        <v>14099</v>
      </c>
      <c r="I14367" s="7" t="s">
        <v>14130</v>
      </c>
      <c r="J14367" s="4">
        <v>2016</v>
      </c>
      <c r="L14367" s="19"/>
    </row>
    <row r="14368" spans="2:12" x14ac:dyDescent="0.25">
      <c r="B14368" s="10" t="s">
        <v>3729</v>
      </c>
      <c r="C14368" s="10" t="s">
        <v>3739</v>
      </c>
      <c r="D14368" s="10" t="s">
        <v>3983</v>
      </c>
      <c r="E14368" s="9">
        <v>100000</v>
      </c>
      <c r="F14368" s="5">
        <v>44095</v>
      </c>
      <c r="G14368" s="7" t="s">
        <v>14096</v>
      </c>
      <c r="H14368" s="7" t="s">
        <v>14095</v>
      </c>
      <c r="I14368" s="7" t="s">
        <v>14130</v>
      </c>
      <c r="J14368" s="4">
        <v>2020</v>
      </c>
      <c r="L14368" s="19"/>
    </row>
    <row r="14369" spans="2:12" x14ac:dyDescent="0.25">
      <c r="B14369" s="10" t="s">
        <v>3729</v>
      </c>
      <c r="C14369" s="10" t="s">
        <v>596</v>
      </c>
      <c r="D14369" s="10" t="s">
        <v>6491</v>
      </c>
      <c r="E14369" s="9">
        <v>200000</v>
      </c>
      <c r="F14369" s="5">
        <v>42177</v>
      </c>
      <c r="G14369" s="7" t="s">
        <v>14091</v>
      </c>
      <c r="H14369" s="7" t="s">
        <v>14244</v>
      </c>
      <c r="I14369" s="7" t="s">
        <v>14130</v>
      </c>
      <c r="J14369" s="4">
        <v>2015</v>
      </c>
      <c r="L14369" s="19"/>
    </row>
    <row r="14370" spans="2:12" x14ac:dyDescent="0.25">
      <c r="B14370" s="10" t="s">
        <v>7502</v>
      </c>
      <c r="C14370" s="10" t="s">
        <v>603</v>
      </c>
      <c r="D14370" s="10" t="s">
        <v>14110</v>
      </c>
      <c r="E14370" s="9">
        <v>128935</v>
      </c>
      <c r="F14370" s="5">
        <v>43101</v>
      </c>
      <c r="G14370" s="7" t="s">
        <v>14091</v>
      </c>
      <c r="H14370" s="7" t="s">
        <v>14142</v>
      </c>
      <c r="I14370" s="7" t="s">
        <v>14130</v>
      </c>
      <c r="J14370" s="4">
        <v>2018</v>
      </c>
      <c r="L14370" s="19"/>
    </row>
    <row r="14371" spans="2:12" x14ac:dyDescent="0.25">
      <c r="B14371" s="10" t="s">
        <v>7502</v>
      </c>
      <c r="C14371" s="10" t="s">
        <v>603</v>
      </c>
      <c r="D14371" s="10" t="s">
        <v>14110</v>
      </c>
      <c r="E14371" s="9">
        <v>82053</v>
      </c>
      <c r="F14371" s="5">
        <v>43466</v>
      </c>
      <c r="G14371" s="7" t="s">
        <v>14091</v>
      </c>
      <c r="H14371" s="7" t="s">
        <v>14142</v>
      </c>
      <c r="I14371" s="7" t="s">
        <v>14130</v>
      </c>
      <c r="J14371" s="4">
        <v>2019</v>
      </c>
      <c r="L14371" s="19"/>
    </row>
    <row r="14372" spans="2:12" x14ac:dyDescent="0.25">
      <c r="B14372" s="10" t="s">
        <v>7502</v>
      </c>
      <c r="C14372" s="10" t="s">
        <v>603</v>
      </c>
      <c r="D14372" s="10" t="s">
        <v>14110</v>
      </c>
      <c r="E14372" s="9">
        <v>8290</v>
      </c>
      <c r="F14372" s="5">
        <v>43831</v>
      </c>
      <c r="G14372" s="7" t="s">
        <v>14091</v>
      </c>
      <c r="H14372" s="7" t="s">
        <v>14142</v>
      </c>
      <c r="I14372" s="7" t="s">
        <v>14130</v>
      </c>
      <c r="J14372" s="4">
        <v>2020</v>
      </c>
      <c r="L14372" s="19"/>
    </row>
    <row r="14373" spans="2:12" x14ac:dyDescent="0.25">
      <c r="B14373" s="10" t="s">
        <v>14087</v>
      </c>
      <c r="C14373" s="10" t="s">
        <v>603</v>
      </c>
      <c r="D14373" s="10" t="s">
        <v>14110</v>
      </c>
      <c r="E14373" s="9">
        <v>56234</v>
      </c>
      <c r="F14373" s="5">
        <v>43831</v>
      </c>
      <c r="G14373" s="7" t="s">
        <v>14091</v>
      </c>
      <c r="H14373" s="7" t="s">
        <v>14142</v>
      </c>
      <c r="I14373" s="7" t="s">
        <v>14130</v>
      </c>
      <c r="J14373" s="4">
        <v>2020</v>
      </c>
      <c r="L14373" s="19"/>
    </row>
    <row r="14374" spans="2:12" x14ac:dyDescent="0.25">
      <c r="B14374" s="10" t="s">
        <v>616</v>
      </c>
      <c r="C14374" s="10" t="s">
        <v>3734</v>
      </c>
      <c r="D14374" s="10" t="s">
        <v>2334</v>
      </c>
      <c r="E14374" s="9">
        <v>2900000</v>
      </c>
      <c r="F14374" s="5">
        <v>35045</v>
      </c>
      <c r="G14374" s="7" t="s">
        <v>14096</v>
      </c>
      <c r="H14374" s="7" t="s">
        <v>14101</v>
      </c>
      <c r="I14374" s="7" t="s">
        <v>14123</v>
      </c>
      <c r="J14374" s="4">
        <v>1995</v>
      </c>
      <c r="L14374" s="19"/>
    </row>
    <row r="14375" spans="2:12" x14ac:dyDescent="0.25">
      <c r="B14375" s="10" t="s">
        <v>616</v>
      </c>
      <c r="C14375" s="10" t="s">
        <v>3734</v>
      </c>
      <c r="D14375" s="10" t="s">
        <v>2226</v>
      </c>
      <c r="E14375" s="9">
        <v>15500000</v>
      </c>
      <c r="F14375" s="5">
        <v>35779</v>
      </c>
      <c r="G14375" s="7" t="s">
        <v>14096</v>
      </c>
      <c r="H14375" s="7" t="s">
        <v>14101</v>
      </c>
      <c r="I14375" s="7" t="s">
        <v>14123</v>
      </c>
      <c r="J14375" s="4">
        <v>1997</v>
      </c>
      <c r="L14375" s="19"/>
    </row>
    <row r="14376" spans="2:12" x14ac:dyDescent="0.25">
      <c r="B14376" s="10" t="s">
        <v>616</v>
      </c>
      <c r="C14376" s="10" t="s">
        <v>595</v>
      </c>
      <c r="D14376" s="10" t="s">
        <v>2626</v>
      </c>
      <c r="E14376" s="9">
        <v>25500000</v>
      </c>
      <c r="F14376" s="5">
        <v>33010</v>
      </c>
      <c r="G14376" s="7" t="s">
        <v>14096</v>
      </c>
      <c r="H14376" s="7" t="s">
        <v>14101</v>
      </c>
      <c r="I14376" s="7" t="s">
        <v>14123</v>
      </c>
      <c r="J14376" s="4">
        <v>1990</v>
      </c>
      <c r="L14376" s="19"/>
    </row>
    <row r="14377" spans="2:12" x14ac:dyDescent="0.25">
      <c r="B14377" s="10" t="s">
        <v>616</v>
      </c>
      <c r="C14377" s="10" t="s">
        <v>598</v>
      </c>
      <c r="D14377" s="10" t="s">
        <v>1425</v>
      </c>
      <c r="E14377" s="9">
        <v>1010000000</v>
      </c>
      <c r="F14377" s="5">
        <v>39758</v>
      </c>
      <c r="G14377" s="7" t="s">
        <v>14104</v>
      </c>
      <c r="H14377" s="7" t="s">
        <v>14103</v>
      </c>
      <c r="I14377" s="7" t="s">
        <v>14123</v>
      </c>
      <c r="J14377" s="4">
        <v>2008</v>
      </c>
      <c r="L14377" s="19"/>
    </row>
    <row r="14378" spans="2:12" x14ac:dyDescent="0.25">
      <c r="B14378" s="10" t="s">
        <v>616</v>
      </c>
      <c r="C14378" s="10" t="s">
        <v>594</v>
      </c>
      <c r="D14378" s="10" t="s">
        <v>3574</v>
      </c>
      <c r="E14378" s="9">
        <v>50000000</v>
      </c>
      <c r="F14378" s="4" t="s">
        <v>3728</v>
      </c>
      <c r="G14378" s="7" t="s">
        <v>14096</v>
      </c>
      <c r="H14378" s="7" t="s">
        <v>14095</v>
      </c>
      <c r="I14378" s="7" t="s">
        <v>14123</v>
      </c>
      <c r="J14378" s="4" t="s">
        <v>14662</v>
      </c>
      <c r="L14378" s="19"/>
    </row>
    <row r="14379" spans="2:12" x14ac:dyDescent="0.25">
      <c r="B14379" s="10" t="s">
        <v>616</v>
      </c>
      <c r="C14379" s="10" t="s">
        <v>3737</v>
      </c>
      <c r="D14379" s="10" t="s">
        <v>2439</v>
      </c>
      <c r="E14379" s="9">
        <v>52000000</v>
      </c>
      <c r="F14379" s="5">
        <v>34418</v>
      </c>
      <c r="G14379" s="7" t="s">
        <v>14104</v>
      </c>
      <c r="H14379" s="7" t="s">
        <v>14103</v>
      </c>
      <c r="I14379" s="7" t="s">
        <v>14123</v>
      </c>
      <c r="J14379" s="4">
        <v>1994</v>
      </c>
      <c r="L14379" s="19"/>
    </row>
    <row r="14380" spans="2:12" x14ac:dyDescent="0.25">
      <c r="B14380" s="10" t="s">
        <v>616</v>
      </c>
      <c r="C14380" s="10" t="s">
        <v>3733</v>
      </c>
      <c r="D14380" s="10" t="s">
        <v>2273</v>
      </c>
      <c r="E14380" s="9">
        <v>18500000</v>
      </c>
      <c r="F14380" s="5">
        <v>35542</v>
      </c>
      <c r="G14380" s="7" t="s">
        <v>14096</v>
      </c>
      <c r="H14380" s="7" t="s">
        <v>14095</v>
      </c>
      <c r="I14380" s="7" t="s">
        <v>14123</v>
      </c>
      <c r="J14380" s="4">
        <v>1997</v>
      </c>
      <c r="L14380" s="19"/>
    </row>
    <row r="14381" spans="2:12" x14ac:dyDescent="0.25">
      <c r="B14381" s="10" t="s">
        <v>616</v>
      </c>
      <c r="C14381" s="10" t="s">
        <v>593</v>
      </c>
      <c r="D14381" s="10" t="s">
        <v>2451</v>
      </c>
      <c r="E14381" s="9">
        <v>35000000</v>
      </c>
      <c r="F14381" s="5">
        <v>34359</v>
      </c>
      <c r="G14381" s="7" t="s">
        <v>14104</v>
      </c>
      <c r="H14381" s="7" t="s">
        <v>14103</v>
      </c>
      <c r="I14381" s="7" t="s">
        <v>14123</v>
      </c>
      <c r="J14381" s="4">
        <v>1994</v>
      </c>
      <c r="L14381" s="19"/>
    </row>
    <row r="14382" spans="2:12" x14ac:dyDescent="0.25">
      <c r="B14382" s="10" t="s">
        <v>616</v>
      </c>
      <c r="C14382" s="10" t="s">
        <v>3734</v>
      </c>
      <c r="D14382" s="10" t="s">
        <v>2372</v>
      </c>
      <c r="E14382" s="9">
        <v>15500000</v>
      </c>
      <c r="F14382" s="5">
        <v>34870</v>
      </c>
      <c r="G14382" s="7" t="s">
        <v>14104</v>
      </c>
      <c r="H14382" s="7" t="s">
        <v>14103</v>
      </c>
      <c r="I14382" s="7" t="s">
        <v>14123</v>
      </c>
      <c r="J14382" s="4">
        <v>1995</v>
      </c>
      <c r="L14382" s="19"/>
    </row>
    <row r="14383" spans="2:12" x14ac:dyDescent="0.25">
      <c r="B14383" s="10" t="s">
        <v>616</v>
      </c>
      <c r="C14383" s="10" t="s">
        <v>3737</v>
      </c>
      <c r="D14383" s="10" t="s">
        <v>2481</v>
      </c>
      <c r="E14383" s="9">
        <v>75000000</v>
      </c>
      <c r="F14383" s="5">
        <v>34135</v>
      </c>
      <c r="G14383" s="7" t="s">
        <v>14104</v>
      </c>
      <c r="H14383" s="7" t="s">
        <v>14103</v>
      </c>
      <c r="I14383" s="7" t="s">
        <v>14123</v>
      </c>
      <c r="J14383" s="4">
        <v>1993</v>
      </c>
      <c r="L14383" s="19"/>
    </row>
    <row r="14384" spans="2:12" x14ac:dyDescent="0.25">
      <c r="B14384" s="10" t="s">
        <v>616</v>
      </c>
      <c r="C14384" s="10" t="s">
        <v>597</v>
      </c>
      <c r="D14384" s="10" t="s">
        <v>2422</v>
      </c>
      <c r="E14384" s="9">
        <v>50000000</v>
      </c>
      <c r="F14384" s="5">
        <v>34520</v>
      </c>
      <c r="G14384" s="7" t="s">
        <v>14091</v>
      </c>
      <c r="H14384" s="7" t="s">
        <v>14142</v>
      </c>
      <c r="I14384" s="7" t="s">
        <v>14123</v>
      </c>
      <c r="J14384" s="4">
        <v>1994</v>
      </c>
      <c r="L14384" s="19"/>
    </row>
    <row r="14385" spans="2:12" x14ac:dyDescent="0.25">
      <c r="B14385" s="10" t="s">
        <v>616</v>
      </c>
      <c r="C14385" s="10" t="s">
        <v>599</v>
      </c>
      <c r="D14385" s="10" t="s">
        <v>2484</v>
      </c>
      <c r="E14385" s="9">
        <v>252000000</v>
      </c>
      <c r="F14385" s="5">
        <v>34121</v>
      </c>
      <c r="G14385" s="7" t="s">
        <v>14104</v>
      </c>
      <c r="H14385" s="7" t="s">
        <v>14103</v>
      </c>
      <c r="I14385" s="7" t="s">
        <v>14123</v>
      </c>
      <c r="J14385" s="4">
        <v>1993</v>
      </c>
      <c r="L14385" s="19"/>
    </row>
    <row r="14386" spans="2:12" x14ac:dyDescent="0.25">
      <c r="B14386" s="10" t="s">
        <v>616</v>
      </c>
      <c r="C14386" s="10" t="s">
        <v>592</v>
      </c>
      <c r="D14386" s="10" t="s">
        <v>2608</v>
      </c>
      <c r="E14386" s="9">
        <v>300000000</v>
      </c>
      <c r="F14386" s="5">
        <v>33206</v>
      </c>
      <c r="G14386" s="7" t="s">
        <v>14104</v>
      </c>
      <c r="H14386" s="7" t="s">
        <v>14103</v>
      </c>
      <c r="I14386" s="7" t="s">
        <v>14123</v>
      </c>
      <c r="J14386" s="4">
        <v>1990</v>
      </c>
      <c r="L14386" s="19"/>
    </row>
    <row r="14387" spans="2:12" x14ac:dyDescent="0.25">
      <c r="B14387" s="10" t="s">
        <v>616</v>
      </c>
      <c r="C14387" s="10" t="s">
        <v>3735</v>
      </c>
      <c r="D14387" s="10" t="s">
        <v>3349</v>
      </c>
      <c r="E14387" s="9">
        <v>75000000</v>
      </c>
      <c r="F14387" s="4" t="s">
        <v>3728</v>
      </c>
      <c r="G14387" s="7" t="s">
        <v>14096</v>
      </c>
      <c r="H14387" s="7" t="s">
        <v>14095</v>
      </c>
      <c r="I14387" s="7" t="s">
        <v>14124</v>
      </c>
      <c r="J14387" s="4" t="s">
        <v>14662</v>
      </c>
      <c r="L14387" s="19"/>
    </row>
    <row r="14388" spans="2:12" x14ac:dyDescent="0.25">
      <c r="B14388" s="10" t="s">
        <v>616</v>
      </c>
      <c r="C14388" s="10" t="s">
        <v>604</v>
      </c>
      <c r="D14388" s="10" t="s">
        <v>2489</v>
      </c>
      <c r="E14388" s="9">
        <v>250000000</v>
      </c>
      <c r="F14388" s="5">
        <v>34079</v>
      </c>
      <c r="G14388" s="7" t="s">
        <v>14104</v>
      </c>
      <c r="H14388" s="7" t="s">
        <v>14103</v>
      </c>
      <c r="I14388" s="7" t="s">
        <v>14123</v>
      </c>
      <c r="J14388" s="4">
        <v>1993</v>
      </c>
      <c r="L14388" s="19"/>
    </row>
    <row r="14389" spans="2:12" x14ac:dyDescent="0.25">
      <c r="B14389" s="10" t="s">
        <v>616</v>
      </c>
      <c r="C14389" s="10" t="s">
        <v>598</v>
      </c>
      <c r="D14389" s="10" t="s">
        <v>2351</v>
      </c>
      <c r="E14389" s="9">
        <v>46000000</v>
      </c>
      <c r="F14389" s="5">
        <v>34940</v>
      </c>
      <c r="G14389" s="7" t="s">
        <v>14096</v>
      </c>
      <c r="H14389" s="7" t="s">
        <v>14101</v>
      </c>
      <c r="I14389" s="7" t="s">
        <v>14123</v>
      </c>
      <c r="J14389" s="4">
        <v>1995</v>
      </c>
      <c r="L14389" s="19"/>
    </row>
    <row r="14390" spans="2:12" x14ac:dyDescent="0.25">
      <c r="B14390" s="10" t="s">
        <v>616</v>
      </c>
      <c r="C14390" s="10" t="s">
        <v>604</v>
      </c>
      <c r="D14390" s="10" t="s">
        <v>2351</v>
      </c>
      <c r="E14390" s="9">
        <v>30000000</v>
      </c>
      <c r="F14390" s="5">
        <v>33948</v>
      </c>
      <c r="G14390" s="7" t="s">
        <v>14096</v>
      </c>
      <c r="H14390" s="7" t="s">
        <v>14101</v>
      </c>
      <c r="I14390" s="7" t="s">
        <v>14123</v>
      </c>
      <c r="J14390" s="4">
        <v>1992</v>
      </c>
      <c r="L14390" s="19"/>
    </row>
    <row r="14391" spans="2:12" x14ac:dyDescent="0.25">
      <c r="B14391" s="10" t="s">
        <v>616</v>
      </c>
      <c r="C14391" s="10" t="s">
        <v>3734</v>
      </c>
      <c r="D14391" s="10" t="s">
        <v>2296</v>
      </c>
      <c r="E14391" s="9">
        <v>2200000</v>
      </c>
      <c r="F14391" s="5">
        <v>35383</v>
      </c>
      <c r="G14391" s="7" t="s">
        <v>14096</v>
      </c>
      <c r="H14391" s="7" t="s">
        <v>14101</v>
      </c>
      <c r="I14391" s="7" t="s">
        <v>14123</v>
      </c>
      <c r="J14391" s="4">
        <v>1996</v>
      </c>
      <c r="L14391" s="19"/>
    </row>
    <row r="14392" spans="2:12" ht="25.5" x14ac:dyDescent="0.25">
      <c r="B14392" s="10" t="s">
        <v>3729</v>
      </c>
      <c r="C14392" s="10" t="s">
        <v>3735</v>
      </c>
      <c r="D14392" s="10" t="s">
        <v>6556</v>
      </c>
      <c r="E14392" s="9">
        <v>452796</v>
      </c>
      <c r="F14392" s="5">
        <v>42123</v>
      </c>
      <c r="G14392" s="7" t="s">
        <v>14091</v>
      </c>
      <c r="H14392" s="7" t="s">
        <v>14151</v>
      </c>
      <c r="I14392" s="7" t="s">
        <v>14130</v>
      </c>
      <c r="J14392" s="4">
        <v>2015</v>
      </c>
      <c r="L14392" s="19"/>
    </row>
    <row r="14393" spans="2:12" ht="25.5" x14ac:dyDescent="0.25">
      <c r="B14393" s="10" t="s">
        <v>3729</v>
      </c>
      <c r="C14393" s="10" t="s">
        <v>3739</v>
      </c>
      <c r="D14393" s="10" t="s">
        <v>5482</v>
      </c>
      <c r="E14393" s="9">
        <v>360940</v>
      </c>
      <c r="F14393" s="5">
        <v>42951</v>
      </c>
      <c r="G14393" s="7" t="s">
        <v>14091</v>
      </c>
      <c r="H14393" s="7" t="s">
        <v>14151</v>
      </c>
      <c r="I14393" s="7" t="s">
        <v>14130</v>
      </c>
      <c r="J14393" s="4">
        <v>2017</v>
      </c>
      <c r="L14393" s="19"/>
    </row>
    <row r="14394" spans="2:12" ht="25.5" x14ac:dyDescent="0.25">
      <c r="B14394" s="10" t="s">
        <v>3729</v>
      </c>
      <c r="C14394" s="10" t="s">
        <v>3739</v>
      </c>
      <c r="D14394" s="10" t="s">
        <v>6630</v>
      </c>
      <c r="E14394" s="9">
        <v>934533</v>
      </c>
      <c r="F14394" s="5">
        <v>41991</v>
      </c>
      <c r="G14394" s="7" t="s">
        <v>14091</v>
      </c>
      <c r="H14394" s="7" t="s">
        <v>14142</v>
      </c>
      <c r="I14394" s="7" t="s">
        <v>14130</v>
      </c>
      <c r="J14394" s="4">
        <v>2014</v>
      </c>
      <c r="L14394" s="19"/>
    </row>
    <row r="14395" spans="2:12" ht="25.5" x14ac:dyDescent="0.25">
      <c r="B14395" s="10" t="s">
        <v>3729</v>
      </c>
      <c r="C14395" s="10" t="s">
        <v>3738</v>
      </c>
      <c r="D14395" s="10" t="s">
        <v>6414</v>
      </c>
      <c r="E14395" s="9">
        <v>931246</v>
      </c>
      <c r="F14395" s="5">
        <v>42222</v>
      </c>
      <c r="G14395" s="7" t="s">
        <v>14091</v>
      </c>
      <c r="H14395" s="7" t="s">
        <v>14142</v>
      </c>
      <c r="I14395" s="7" t="s">
        <v>14130</v>
      </c>
      <c r="J14395" s="4">
        <v>2015</v>
      </c>
      <c r="L14395" s="19"/>
    </row>
    <row r="14396" spans="2:12" ht="25.5" x14ac:dyDescent="0.25">
      <c r="B14396" s="10" t="s">
        <v>3729</v>
      </c>
      <c r="C14396" s="10" t="s">
        <v>601</v>
      </c>
      <c r="D14396" s="10" t="s">
        <v>6013</v>
      </c>
      <c r="E14396" s="9">
        <v>148242</v>
      </c>
      <c r="F14396" s="5">
        <v>42502</v>
      </c>
      <c r="G14396" s="7" t="s">
        <v>14091</v>
      </c>
      <c r="H14396" s="7" t="s">
        <v>14142</v>
      </c>
      <c r="I14396" s="7" t="s">
        <v>14130</v>
      </c>
      <c r="J14396" s="4">
        <v>2016</v>
      </c>
      <c r="L14396" s="19"/>
    </row>
    <row r="14397" spans="2:12" x14ac:dyDescent="0.25">
      <c r="B14397" s="10" t="s">
        <v>3729</v>
      </c>
      <c r="C14397" s="10" t="s">
        <v>598</v>
      </c>
      <c r="D14397" s="10" t="s">
        <v>5424</v>
      </c>
      <c r="E14397" s="9">
        <v>535678</v>
      </c>
      <c r="F14397" s="5">
        <v>42999</v>
      </c>
      <c r="G14397" s="7" t="s">
        <v>14091</v>
      </c>
      <c r="H14397" s="7" t="s">
        <v>14094</v>
      </c>
      <c r="I14397" s="7" t="s">
        <v>14130</v>
      </c>
      <c r="J14397" s="4">
        <v>2017</v>
      </c>
      <c r="L14397" s="19"/>
    </row>
    <row r="14398" spans="2:12" ht="25.5" x14ac:dyDescent="0.25">
      <c r="B14398" s="10" t="s">
        <v>3729</v>
      </c>
      <c r="C14398" s="10" t="s">
        <v>3739</v>
      </c>
      <c r="D14398" s="10" t="s">
        <v>6404</v>
      </c>
      <c r="E14398" s="9">
        <v>662667</v>
      </c>
      <c r="F14398" s="5">
        <v>42235</v>
      </c>
      <c r="G14398" s="7" t="s">
        <v>14091</v>
      </c>
      <c r="H14398" s="7" t="s">
        <v>14142</v>
      </c>
      <c r="I14398" s="7" t="s">
        <v>14130</v>
      </c>
      <c r="J14398" s="4">
        <v>2015</v>
      </c>
      <c r="L14398" s="19"/>
    </row>
    <row r="14399" spans="2:12" ht="25.5" x14ac:dyDescent="0.25">
      <c r="B14399" s="10" t="s">
        <v>3729</v>
      </c>
      <c r="C14399" s="10" t="s">
        <v>3739</v>
      </c>
      <c r="D14399" s="10" t="s">
        <v>6423</v>
      </c>
      <c r="E14399" s="9">
        <v>384500</v>
      </c>
      <c r="F14399" s="5">
        <v>42221</v>
      </c>
      <c r="G14399" s="7" t="s">
        <v>14104</v>
      </c>
      <c r="H14399" s="7" t="s">
        <v>14122</v>
      </c>
      <c r="I14399" s="7" t="s">
        <v>14130</v>
      </c>
      <c r="J14399" s="4">
        <v>2015</v>
      </c>
      <c r="L14399" s="19"/>
    </row>
    <row r="14400" spans="2:12" ht="25.5" x14ac:dyDescent="0.25">
      <c r="B14400" s="10" t="s">
        <v>3729</v>
      </c>
      <c r="C14400" s="10" t="s">
        <v>592</v>
      </c>
      <c r="D14400" s="10" t="s">
        <v>5814</v>
      </c>
      <c r="E14400" s="9">
        <v>1100000</v>
      </c>
      <c r="F14400" s="5">
        <v>42676</v>
      </c>
      <c r="G14400" s="7" t="s">
        <v>14091</v>
      </c>
      <c r="H14400" s="7" t="s">
        <v>14142</v>
      </c>
      <c r="I14400" s="7" t="s">
        <v>14130</v>
      </c>
      <c r="J14400" s="4">
        <v>2016</v>
      </c>
      <c r="L14400" s="19"/>
    </row>
    <row r="14401" spans="2:12" ht="25.5" x14ac:dyDescent="0.25">
      <c r="B14401" s="10" t="s">
        <v>3729</v>
      </c>
      <c r="C14401" s="10" t="s">
        <v>3737</v>
      </c>
      <c r="D14401" s="10" t="s">
        <v>6007</v>
      </c>
      <c r="E14401" s="9">
        <v>690100.1</v>
      </c>
      <c r="F14401" s="5">
        <v>42508</v>
      </c>
      <c r="G14401" s="7" t="s">
        <v>14091</v>
      </c>
      <c r="H14401" s="7" t="s">
        <v>14094</v>
      </c>
      <c r="I14401" s="7" t="s">
        <v>14130</v>
      </c>
      <c r="J14401" s="4">
        <v>2016</v>
      </c>
      <c r="L14401" s="19"/>
    </row>
    <row r="14402" spans="2:12" ht="25.5" x14ac:dyDescent="0.25">
      <c r="B14402" s="10" t="s">
        <v>3729</v>
      </c>
      <c r="C14402" s="10" t="s">
        <v>3738</v>
      </c>
      <c r="D14402" s="10" t="s">
        <v>6415</v>
      </c>
      <c r="E14402" s="9">
        <v>733297</v>
      </c>
      <c r="F14402" s="5">
        <v>42222</v>
      </c>
      <c r="G14402" s="7" t="s">
        <v>14091</v>
      </c>
      <c r="H14402" s="7" t="s">
        <v>14099</v>
      </c>
      <c r="I14402" s="7" t="s">
        <v>14130</v>
      </c>
      <c r="J14402" s="4">
        <v>2015</v>
      </c>
      <c r="L14402" s="19"/>
    </row>
    <row r="14403" spans="2:12" ht="25.5" x14ac:dyDescent="0.25">
      <c r="B14403" s="10" t="s">
        <v>3729</v>
      </c>
      <c r="C14403" s="10" t="s">
        <v>3731</v>
      </c>
      <c r="D14403" s="10" t="s">
        <v>5511</v>
      </c>
      <c r="E14403" s="9">
        <v>203000</v>
      </c>
      <c r="F14403" s="5">
        <v>42933</v>
      </c>
      <c r="G14403" s="7" t="s">
        <v>14091</v>
      </c>
      <c r="H14403" s="7" t="s">
        <v>14099</v>
      </c>
      <c r="I14403" s="7" t="s">
        <v>14130</v>
      </c>
      <c r="J14403" s="4">
        <v>2017</v>
      </c>
      <c r="L14403" s="19"/>
    </row>
    <row r="14404" spans="2:12" x14ac:dyDescent="0.25">
      <c r="B14404" s="10" t="s">
        <v>3729</v>
      </c>
      <c r="C14404" s="10" t="s">
        <v>592</v>
      </c>
      <c r="D14404" s="10" t="s">
        <v>7141</v>
      </c>
      <c r="E14404" s="9">
        <v>1293559</v>
      </c>
      <c r="F14404" s="5">
        <v>41717</v>
      </c>
      <c r="G14404" s="7" t="s">
        <v>14091</v>
      </c>
      <c r="H14404" s="7" t="s">
        <v>14099</v>
      </c>
      <c r="I14404" s="7" t="s">
        <v>14130</v>
      </c>
      <c r="J14404" s="4">
        <v>2014</v>
      </c>
      <c r="L14404" s="19"/>
    </row>
    <row r="14405" spans="2:12" x14ac:dyDescent="0.25">
      <c r="B14405" s="10" t="s">
        <v>7502</v>
      </c>
      <c r="C14405" s="10" t="s">
        <v>596</v>
      </c>
      <c r="D14405" s="10" t="s">
        <v>15042</v>
      </c>
      <c r="E14405" s="9">
        <v>867466</v>
      </c>
      <c r="F14405" s="5">
        <v>42370</v>
      </c>
      <c r="G14405" s="7" t="s">
        <v>14104</v>
      </c>
      <c r="H14405" s="7" t="s">
        <v>14103</v>
      </c>
      <c r="I14405" s="7" t="s">
        <v>14130</v>
      </c>
      <c r="J14405" s="4">
        <v>2016</v>
      </c>
      <c r="L14405" s="19"/>
    </row>
    <row r="14406" spans="2:12" x14ac:dyDescent="0.25">
      <c r="B14406" s="10" t="s">
        <v>7502</v>
      </c>
      <c r="C14406" s="10" t="s">
        <v>596</v>
      </c>
      <c r="D14406" s="10" t="s">
        <v>15042</v>
      </c>
      <c r="E14406" s="9">
        <v>785972</v>
      </c>
      <c r="F14406" s="5">
        <v>42736</v>
      </c>
      <c r="G14406" s="7" t="s">
        <v>14104</v>
      </c>
      <c r="H14406" s="7" t="s">
        <v>14103</v>
      </c>
      <c r="I14406" s="7" t="s">
        <v>14130</v>
      </c>
      <c r="J14406" s="4">
        <v>2017</v>
      </c>
      <c r="L14406" s="19"/>
    </row>
    <row r="14407" spans="2:12" x14ac:dyDescent="0.25">
      <c r="B14407" s="10" t="s">
        <v>7502</v>
      </c>
      <c r="C14407" s="10" t="s">
        <v>596</v>
      </c>
      <c r="D14407" s="10" t="s">
        <v>15042</v>
      </c>
      <c r="E14407" s="9">
        <v>646119</v>
      </c>
      <c r="F14407" s="5">
        <v>43101</v>
      </c>
      <c r="G14407" s="7" t="s">
        <v>14104</v>
      </c>
      <c r="H14407" s="7" t="s">
        <v>14103</v>
      </c>
      <c r="I14407" s="7" t="s">
        <v>14130</v>
      </c>
      <c r="J14407" s="4">
        <v>2018</v>
      </c>
      <c r="L14407" s="19"/>
    </row>
    <row r="14408" spans="2:12" x14ac:dyDescent="0.25">
      <c r="B14408" s="10" t="s">
        <v>7502</v>
      </c>
      <c r="C14408" s="10" t="s">
        <v>596</v>
      </c>
      <c r="D14408" s="10" t="s">
        <v>15042</v>
      </c>
      <c r="E14408" s="9">
        <v>466633</v>
      </c>
      <c r="F14408" s="5">
        <v>43466</v>
      </c>
      <c r="G14408" s="7" t="s">
        <v>14104</v>
      </c>
      <c r="H14408" s="7" t="s">
        <v>14103</v>
      </c>
      <c r="I14408" s="7" t="s">
        <v>14130</v>
      </c>
      <c r="J14408" s="4">
        <v>2019</v>
      </c>
      <c r="L14408" s="19"/>
    </row>
    <row r="14409" spans="2:12" x14ac:dyDescent="0.25">
      <c r="B14409" s="10" t="s">
        <v>7502</v>
      </c>
      <c r="C14409" s="10" t="s">
        <v>596</v>
      </c>
      <c r="D14409" s="10" t="s">
        <v>15042</v>
      </c>
      <c r="E14409" s="9">
        <v>540054</v>
      </c>
      <c r="F14409" s="5">
        <v>43831</v>
      </c>
      <c r="G14409" s="7" t="s">
        <v>14104</v>
      </c>
      <c r="H14409" s="7" t="s">
        <v>14103</v>
      </c>
      <c r="I14409" s="7" t="s">
        <v>14130</v>
      </c>
      <c r="J14409" s="4">
        <v>2020</v>
      </c>
      <c r="L14409" s="19"/>
    </row>
    <row r="14410" spans="2:12" x14ac:dyDescent="0.25">
      <c r="B14410" s="10" t="s">
        <v>14087</v>
      </c>
      <c r="C14410" s="10" t="s">
        <v>596</v>
      </c>
      <c r="D14410" s="10" t="s">
        <v>15042</v>
      </c>
      <c r="E14410" s="9">
        <v>54005400</v>
      </c>
      <c r="F14410" s="5">
        <v>43831</v>
      </c>
      <c r="G14410" s="7" t="s">
        <v>14104</v>
      </c>
      <c r="H14410" s="7" t="s">
        <v>14103</v>
      </c>
      <c r="I14410" s="7" t="s">
        <v>14130</v>
      </c>
      <c r="J14410" s="4">
        <v>2020</v>
      </c>
      <c r="L14410" s="19"/>
    </row>
    <row r="14411" spans="2:12" x14ac:dyDescent="0.25">
      <c r="B14411" s="10" t="s">
        <v>7502</v>
      </c>
      <c r="C14411" s="10" t="s">
        <v>596</v>
      </c>
      <c r="D14411" s="10" t="s">
        <v>15043</v>
      </c>
      <c r="E14411" s="9">
        <v>18400</v>
      </c>
      <c r="F14411" s="5">
        <v>43101</v>
      </c>
      <c r="G14411" s="7" t="s">
        <v>14096</v>
      </c>
      <c r="H14411" s="7" t="s">
        <v>14101</v>
      </c>
      <c r="I14411" s="7" t="s">
        <v>14130</v>
      </c>
      <c r="J14411" s="4">
        <v>2018</v>
      </c>
      <c r="L14411" s="19"/>
    </row>
    <row r="14412" spans="2:12" x14ac:dyDescent="0.25">
      <c r="B14412" s="10" t="s">
        <v>616</v>
      </c>
      <c r="C14412" s="10" t="s">
        <v>592</v>
      </c>
      <c r="D14412" s="10" t="s">
        <v>924</v>
      </c>
      <c r="E14412" s="9">
        <v>4300000</v>
      </c>
      <c r="F14412" s="5">
        <v>42121</v>
      </c>
      <c r="G14412" s="7" t="s">
        <v>14096</v>
      </c>
      <c r="H14412" s="7" t="s">
        <v>14101</v>
      </c>
      <c r="I14412" s="7" t="s">
        <v>14124</v>
      </c>
      <c r="J14412" s="4">
        <v>2015</v>
      </c>
      <c r="L14412" s="19"/>
    </row>
    <row r="14413" spans="2:12" x14ac:dyDescent="0.25">
      <c r="B14413" s="10" t="s">
        <v>7502</v>
      </c>
      <c r="C14413" s="10" t="s">
        <v>598</v>
      </c>
      <c r="D14413" s="10" t="s">
        <v>15498</v>
      </c>
      <c r="E14413" s="9">
        <v>0</v>
      </c>
      <c r="F14413" s="5">
        <v>41275</v>
      </c>
      <c r="G14413" s="7" t="s">
        <v>14096</v>
      </c>
      <c r="H14413" s="7" t="s">
        <v>14101</v>
      </c>
      <c r="I14413" s="7" t="s">
        <v>14130</v>
      </c>
      <c r="J14413" s="4">
        <v>2013</v>
      </c>
      <c r="L14413" s="19"/>
    </row>
    <row r="14414" spans="2:12" x14ac:dyDescent="0.25">
      <c r="B14414" s="10" t="s">
        <v>7502</v>
      </c>
      <c r="C14414" s="10" t="s">
        <v>598</v>
      </c>
      <c r="D14414" s="10" t="s">
        <v>15498</v>
      </c>
      <c r="E14414" s="9">
        <v>40000</v>
      </c>
      <c r="F14414" s="5">
        <v>41640</v>
      </c>
      <c r="G14414" s="7" t="s">
        <v>14096</v>
      </c>
      <c r="H14414" s="7" t="s">
        <v>14101</v>
      </c>
      <c r="I14414" s="7" t="s">
        <v>14130</v>
      </c>
      <c r="J14414" s="4">
        <v>2014</v>
      </c>
      <c r="L14414" s="19"/>
    </row>
    <row r="14415" spans="2:12" ht="25.5" x14ac:dyDescent="0.25">
      <c r="B14415" s="10" t="s">
        <v>7502</v>
      </c>
      <c r="C14415" s="10" t="s">
        <v>7503</v>
      </c>
      <c r="D14415" s="10" t="s">
        <v>8645</v>
      </c>
      <c r="E14415" s="9">
        <v>40000</v>
      </c>
      <c r="F14415" s="5">
        <v>41640</v>
      </c>
      <c r="G14415" s="7" t="s">
        <v>14096</v>
      </c>
      <c r="H14415" s="7" t="s">
        <v>14101</v>
      </c>
      <c r="I14415" s="7" t="s">
        <v>14130</v>
      </c>
      <c r="J14415" s="4">
        <v>2014</v>
      </c>
      <c r="L14415" s="19"/>
    </row>
    <row r="14416" spans="2:12" ht="25.5" x14ac:dyDescent="0.25">
      <c r="B14416" s="10" t="s">
        <v>7502</v>
      </c>
      <c r="C14416" s="10" t="s">
        <v>7503</v>
      </c>
      <c r="D14416" s="10" t="s">
        <v>8645</v>
      </c>
      <c r="E14416" s="9">
        <v>202958</v>
      </c>
      <c r="F14416" s="5">
        <v>42005</v>
      </c>
      <c r="G14416" s="7" t="s">
        <v>14096</v>
      </c>
      <c r="H14416" s="7" t="s">
        <v>14101</v>
      </c>
      <c r="I14416" s="7" t="s">
        <v>14130</v>
      </c>
      <c r="J14416" s="4">
        <v>2015</v>
      </c>
      <c r="L14416" s="19"/>
    </row>
    <row r="14417" spans="2:12" ht="25.5" x14ac:dyDescent="0.25">
      <c r="B14417" s="10" t="s">
        <v>7502</v>
      </c>
      <c r="C14417" s="10" t="s">
        <v>7503</v>
      </c>
      <c r="D14417" s="10" t="s">
        <v>8645</v>
      </c>
      <c r="E14417" s="9">
        <v>63939</v>
      </c>
      <c r="F14417" s="5">
        <v>42370</v>
      </c>
      <c r="G14417" s="7" t="s">
        <v>14096</v>
      </c>
      <c r="H14417" s="7" t="s">
        <v>14101</v>
      </c>
      <c r="I14417" s="7" t="s">
        <v>14130</v>
      </c>
      <c r="J14417" s="4">
        <v>2016</v>
      </c>
      <c r="L14417" s="19"/>
    </row>
    <row r="14418" spans="2:12" ht="25.5" x14ac:dyDescent="0.25">
      <c r="B14418" s="10" t="s">
        <v>7502</v>
      </c>
      <c r="C14418" s="10" t="s">
        <v>7503</v>
      </c>
      <c r="D14418" s="10" t="s">
        <v>8645</v>
      </c>
      <c r="E14418" s="9">
        <v>100600</v>
      </c>
      <c r="F14418" s="5">
        <v>42736</v>
      </c>
      <c r="G14418" s="7" t="s">
        <v>14096</v>
      </c>
      <c r="H14418" s="7" t="s">
        <v>14101</v>
      </c>
      <c r="I14418" s="7" t="s">
        <v>14130</v>
      </c>
      <c r="J14418" s="4">
        <v>2017</v>
      </c>
      <c r="L14418" s="19"/>
    </row>
    <row r="14419" spans="2:12" ht="25.5" x14ac:dyDescent="0.25">
      <c r="B14419" s="10" t="s">
        <v>7502</v>
      </c>
      <c r="C14419" s="10" t="s">
        <v>7503</v>
      </c>
      <c r="D14419" s="10" t="s">
        <v>8645</v>
      </c>
      <c r="E14419" s="9">
        <v>64321</v>
      </c>
      <c r="F14419" s="5">
        <v>43101</v>
      </c>
      <c r="G14419" s="7" t="s">
        <v>14096</v>
      </c>
      <c r="H14419" s="7" t="s">
        <v>14101</v>
      </c>
      <c r="I14419" s="7" t="s">
        <v>14130</v>
      </c>
      <c r="J14419" s="4">
        <v>2018</v>
      </c>
      <c r="L14419" s="19"/>
    </row>
    <row r="14420" spans="2:12" ht="25.5" x14ac:dyDescent="0.25">
      <c r="B14420" s="10" t="s">
        <v>7502</v>
      </c>
      <c r="C14420" s="10" t="s">
        <v>7503</v>
      </c>
      <c r="D14420" s="10" t="s">
        <v>8645</v>
      </c>
      <c r="E14420" s="9">
        <v>819546</v>
      </c>
      <c r="F14420" s="5">
        <v>43466</v>
      </c>
      <c r="G14420" s="7" t="s">
        <v>14096</v>
      </c>
      <c r="H14420" s="7" t="s">
        <v>14101</v>
      </c>
      <c r="I14420" s="7" t="s">
        <v>14130</v>
      </c>
      <c r="J14420" s="4">
        <v>2019</v>
      </c>
      <c r="L14420" s="19"/>
    </row>
    <row r="14421" spans="2:12" ht="25.5" x14ac:dyDescent="0.25">
      <c r="B14421" s="10" t="s">
        <v>7502</v>
      </c>
      <c r="C14421" s="10" t="s">
        <v>7503</v>
      </c>
      <c r="D14421" s="10" t="s">
        <v>8645</v>
      </c>
      <c r="E14421" s="9">
        <v>566323</v>
      </c>
      <c r="F14421" s="5">
        <v>43831</v>
      </c>
      <c r="G14421" s="7" t="s">
        <v>14096</v>
      </c>
      <c r="H14421" s="7" t="s">
        <v>14101</v>
      </c>
      <c r="I14421" s="7" t="s">
        <v>14130</v>
      </c>
      <c r="J14421" s="4">
        <v>2020</v>
      </c>
      <c r="L14421" s="19"/>
    </row>
    <row r="14422" spans="2:12" ht="25.5" x14ac:dyDescent="0.25">
      <c r="B14422" s="10" t="s">
        <v>14087</v>
      </c>
      <c r="C14422" s="10" t="s">
        <v>7503</v>
      </c>
      <c r="D14422" s="10" t="s">
        <v>8645</v>
      </c>
      <c r="E14422" s="9">
        <v>187685</v>
      </c>
      <c r="F14422" s="5">
        <v>43831</v>
      </c>
      <c r="G14422" s="7" t="s">
        <v>14096</v>
      </c>
      <c r="H14422" s="7" t="s">
        <v>14101</v>
      </c>
      <c r="I14422" s="7" t="s">
        <v>14130</v>
      </c>
      <c r="J14422" s="4">
        <v>2020</v>
      </c>
      <c r="L14422" s="19"/>
    </row>
    <row r="14423" spans="2:12" x14ac:dyDescent="0.25">
      <c r="B14423" s="10" t="s">
        <v>7502</v>
      </c>
      <c r="C14423" s="10" t="s">
        <v>600</v>
      </c>
      <c r="D14423" s="10" t="s">
        <v>8215</v>
      </c>
      <c r="E14423" s="9">
        <v>12400</v>
      </c>
      <c r="F14423" s="5">
        <v>40909</v>
      </c>
      <c r="G14423" s="7" t="s">
        <v>14091</v>
      </c>
      <c r="H14423" s="7" t="s">
        <v>14121</v>
      </c>
      <c r="I14423" s="7" t="s">
        <v>14130</v>
      </c>
      <c r="J14423" s="4">
        <v>2012</v>
      </c>
      <c r="L14423" s="19"/>
    </row>
    <row r="14424" spans="2:12" x14ac:dyDescent="0.25">
      <c r="B14424" s="10" t="s">
        <v>7502</v>
      </c>
      <c r="C14424" s="10" t="s">
        <v>604</v>
      </c>
      <c r="D14424" s="10" t="s">
        <v>15044</v>
      </c>
      <c r="E14424" s="9">
        <v>70715</v>
      </c>
      <c r="F14424" s="5">
        <v>41275</v>
      </c>
      <c r="G14424" s="7" t="s">
        <v>14091</v>
      </c>
      <c r="H14424" s="7" t="s">
        <v>14142</v>
      </c>
      <c r="I14424" s="7" t="s">
        <v>14130</v>
      </c>
      <c r="J14424" s="4">
        <v>2013</v>
      </c>
      <c r="L14424" s="19"/>
    </row>
    <row r="14425" spans="2:12" x14ac:dyDescent="0.25">
      <c r="B14425" s="10" t="s">
        <v>7502</v>
      </c>
      <c r="C14425" s="10" t="s">
        <v>604</v>
      </c>
      <c r="D14425" s="10" t="s">
        <v>15044</v>
      </c>
      <c r="E14425" s="9">
        <v>10903</v>
      </c>
      <c r="F14425" s="5">
        <v>41640</v>
      </c>
      <c r="G14425" s="7" t="s">
        <v>14091</v>
      </c>
      <c r="H14425" s="7" t="s">
        <v>14142</v>
      </c>
      <c r="I14425" s="7" t="s">
        <v>14130</v>
      </c>
      <c r="J14425" s="4">
        <v>2014</v>
      </c>
      <c r="L14425" s="19"/>
    </row>
    <row r="14426" spans="2:12" x14ac:dyDescent="0.25">
      <c r="B14426" s="10" t="s">
        <v>7502</v>
      </c>
      <c r="C14426" s="10" t="s">
        <v>607</v>
      </c>
      <c r="D14426" s="10" t="s">
        <v>9789</v>
      </c>
      <c r="E14426" s="9">
        <v>136703</v>
      </c>
      <c r="F14426" s="5">
        <v>43831</v>
      </c>
      <c r="G14426" s="7" t="s">
        <v>14096</v>
      </c>
      <c r="H14426" s="7" t="s">
        <v>14101</v>
      </c>
      <c r="I14426" s="7" t="s">
        <v>14130</v>
      </c>
      <c r="J14426" s="4">
        <v>2020</v>
      </c>
      <c r="L14426" s="19"/>
    </row>
    <row r="14427" spans="2:12" x14ac:dyDescent="0.25">
      <c r="B14427" s="10" t="s">
        <v>14087</v>
      </c>
      <c r="C14427" s="10" t="s">
        <v>607</v>
      </c>
      <c r="D14427" s="10" t="s">
        <v>9789</v>
      </c>
      <c r="E14427" s="9">
        <v>13670300</v>
      </c>
      <c r="F14427" s="5">
        <v>43831</v>
      </c>
      <c r="G14427" s="7" t="s">
        <v>14096</v>
      </c>
      <c r="H14427" s="7" t="s">
        <v>14101</v>
      </c>
      <c r="I14427" s="7" t="s">
        <v>14130</v>
      </c>
      <c r="J14427" s="4">
        <v>2020</v>
      </c>
      <c r="L14427" s="19"/>
    </row>
    <row r="14428" spans="2:12" x14ac:dyDescent="0.25">
      <c r="B14428" s="10" t="s">
        <v>7502</v>
      </c>
      <c r="C14428" s="10" t="s">
        <v>607</v>
      </c>
      <c r="D14428" s="10" t="s">
        <v>15045</v>
      </c>
      <c r="E14428" s="9">
        <v>74550</v>
      </c>
      <c r="F14428" s="5">
        <v>42736</v>
      </c>
      <c r="G14428" s="7" t="s">
        <v>14091</v>
      </c>
      <c r="H14428" s="7" t="s">
        <v>14248</v>
      </c>
      <c r="I14428" s="7" t="s">
        <v>14130</v>
      </c>
      <c r="J14428" s="4">
        <v>2017</v>
      </c>
      <c r="L14428" s="19"/>
    </row>
    <row r="14429" spans="2:12" x14ac:dyDescent="0.25">
      <c r="B14429" s="10" t="s">
        <v>7502</v>
      </c>
      <c r="C14429" s="10" t="s">
        <v>604</v>
      </c>
      <c r="D14429" s="10" t="s">
        <v>15046</v>
      </c>
      <c r="E14429" s="9">
        <v>48455</v>
      </c>
      <c r="F14429" s="5">
        <v>40909</v>
      </c>
      <c r="G14429" s="7" t="s">
        <v>14091</v>
      </c>
      <c r="H14429" s="7" t="s">
        <v>14142</v>
      </c>
      <c r="I14429" s="7" t="s">
        <v>14130</v>
      </c>
      <c r="J14429" s="4">
        <v>2012</v>
      </c>
      <c r="L14429" s="19"/>
    </row>
    <row r="14430" spans="2:12" x14ac:dyDescent="0.25">
      <c r="B14430" s="10" t="s">
        <v>7502</v>
      </c>
      <c r="C14430" s="10" t="s">
        <v>604</v>
      </c>
      <c r="D14430" s="10" t="s">
        <v>15046</v>
      </c>
      <c r="E14430" s="9">
        <v>42877</v>
      </c>
      <c r="F14430" s="5">
        <v>41275</v>
      </c>
      <c r="G14430" s="7" t="s">
        <v>14091</v>
      </c>
      <c r="H14430" s="7" t="s">
        <v>14142</v>
      </c>
      <c r="I14430" s="7" t="s">
        <v>14130</v>
      </c>
      <c r="J14430" s="4">
        <v>2013</v>
      </c>
      <c r="L14430" s="19"/>
    </row>
    <row r="14431" spans="2:12" x14ac:dyDescent="0.25">
      <c r="B14431" s="10" t="s">
        <v>7502</v>
      </c>
      <c r="C14431" s="10" t="s">
        <v>604</v>
      </c>
      <c r="D14431" s="10" t="s">
        <v>15046</v>
      </c>
      <c r="E14431" s="9">
        <v>-5</v>
      </c>
      <c r="F14431" s="5">
        <v>42005</v>
      </c>
      <c r="G14431" s="7" t="s">
        <v>14091</v>
      </c>
      <c r="H14431" s="7" t="s">
        <v>14142</v>
      </c>
      <c r="I14431" s="7" t="s">
        <v>14130</v>
      </c>
      <c r="J14431" s="4">
        <v>2015</v>
      </c>
      <c r="L14431" s="19"/>
    </row>
    <row r="14432" spans="2:12" x14ac:dyDescent="0.25">
      <c r="B14432" s="10" t="s">
        <v>7502</v>
      </c>
      <c r="C14432" s="10" t="s">
        <v>604</v>
      </c>
      <c r="D14432" s="10" t="s">
        <v>15046</v>
      </c>
      <c r="E14432" s="9">
        <v>5</v>
      </c>
      <c r="F14432" s="5">
        <v>42370</v>
      </c>
      <c r="G14432" s="7" t="s">
        <v>14091</v>
      </c>
      <c r="H14432" s="7" t="s">
        <v>14142</v>
      </c>
      <c r="I14432" s="7" t="s">
        <v>14130</v>
      </c>
      <c r="J14432" s="4">
        <v>2016</v>
      </c>
      <c r="L14432" s="19"/>
    </row>
    <row r="14433" spans="2:12" x14ac:dyDescent="0.25">
      <c r="B14433" s="10" t="s">
        <v>7502</v>
      </c>
      <c r="C14433" s="10" t="s">
        <v>598</v>
      </c>
      <c r="D14433" s="10" t="s">
        <v>15047</v>
      </c>
      <c r="E14433" s="9">
        <v>0</v>
      </c>
      <c r="F14433" s="5">
        <v>41275</v>
      </c>
      <c r="G14433" s="7" t="s">
        <v>14092</v>
      </c>
      <c r="H14433" s="7" t="s">
        <v>14102</v>
      </c>
      <c r="I14433" s="7" t="s">
        <v>14130</v>
      </c>
      <c r="J14433" s="4">
        <v>2013</v>
      </c>
      <c r="L14433" s="19"/>
    </row>
    <row r="14434" spans="2:12" x14ac:dyDescent="0.25">
      <c r="B14434" s="10" t="s">
        <v>7502</v>
      </c>
      <c r="C14434" s="10" t="s">
        <v>598</v>
      </c>
      <c r="D14434" s="10" t="s">
        <v>15047</v>
      </c>
      <c r="E14434" s="9">
        <v>160183</v>
      </c>
      <c r="F14434" s="5">
        <v>41640</v>
      </c>
      <c r="G14434" s="7" t="s">
        <v>14092</v>
      </c>
      <c r="H14434" s="7" t="s">
        <v>14102</v>
      </c>
      <c r="I14434" s="7" t="s">
        <v>14130</v>
      </c>
      <c r="J14434" s="4">
        <v>2014</v>
      </c>
      <c r="L14434" s="19"/>
    </row>
    <row r="14435" spans="2:12" x14ac:dyDescent="0.25">
      <c r="B14435" s="10" t="s">
        <v>7502</v>
      </c>
      <c r="C14435" s="10" t="s">
        <v>598</v>
      </c>
      <c r="D14435" s="10" t="s">
        <v>15047</v>
      </c>
      <c r="E14435" s="9">
        <v>180501</v>
      </c>
      <c r="F14435" s="5">
        <v>42005</v>
      </c>
      <c r="G14435" s="7" t="s">
        <v>14092</v>
      </c>
      <c r="H14435" s="7" t="s">
        <v>14102</v>
      </c>
      <c r="I14435" s="7" t="s">
        <v>14130</v>
      </c>
      <c r="J14435" s="4">
        <v>2015</v>
      </c>
      <c r="L14435" s="19"/>
    </row>
    <row r="14436" spans="2:12" x14ac:dyDescent="0.25">
      <c r="B14436" s="10" t="s">
        <v>7502</v>
      </c>
      <c r="C14436" s="10" t="s">
        <v>598</v>
      </c>
      <c r="D14436" s="10" t="s">
        <v>15047</v>
      </c>
      <c r="E14436" s="9">
        <v>3483</v>
      </c>
      <c r="F14436" s="5">
        <v>42370</v>
      </c>
      <c r="G14436" s="7" t="s">
        <v>14092</v>
      </c>
      <c r="H14436" s="7" t="s">
        <v>14102</v>
      </c>
      <c r="I14436" s="7" t="s">
        <v>14130</v>
      </c>
      <c r="J14436" s="4">
        <v>2016</v>
      </c>
      <c r="L14436" s="19"/>
    </row>
    <row r="14437" spans="2:12" ht="25.5" x14ac:dyDescent="0.25">
      <c r="B14437" s="10" t="s">
        <v>3729</v>
      </c>
      <c r="C14437" s="10" t="s">
        <v>592</v>
      </c>
      <c r="D14437" s="10" t="s">
        <v>7429</v>
      </c>
      <c r="E14437" s="9">
        <v>28750000</v>
      </c>
      <c r="F14437" s="5">
        <v>41543</v>
      </c>
      <c r="G14437" s="7" t="s">
        <v>14096</v>
      </c>
      <c r="H14437" s="7" t="s">
        <v>14101</v>
      </c>
      <c r="I14437" s="7" t="s">
        <v>14123</v>
      </c>
      <c r="J14437" s="4">
        <v>2013</v>
      </c>
      <c r="L14437" s="19"/>
    </row>
    <row r="14438" spans="2:12" ht="25.5" x14ac:dyDescent="0.25">
      <c r="B14438" s="10" t="s">
        <v>3729</v>
      </c>
      <c r="C14438" s="10" t="s">
        <v>592</v>
      </c>
      <c r="D14438" s="10" t="s">
        <v>7195</v>
      </c>
      <c r="E14438" s="9">
        <v>184000000</v>
      </c>
      <c r="F14438" s="5">
        <v>41626</v>
      </c>
      <c r="G14438" s="7" t="s">
        <v>14104</v>
      </c>
      <c r="H14438" s="7" t="s">
        <v>14120</v>
      </c>
      <c r="I14438" s="7" t="s">
        <v>14123</v>
      </c>
      <c r="J14438" s="4">
        <v>2013</v>
      </c>
      <c r="L14438" s="19"/>
    </row>
    <row r="14439" spans="2:12" x14ac:dyDescent="0.25">
      <c r="B14439" s="10" t="s">
        <v>5</v>
      </c>
      <c r="C14439" s="10" t="s">
        <v>592</v>
      </c>
      <c r="D14439" s="10" t="s">
        <v>256</v>
      </c>
      <c r="E14439" s="9">
        <v>50000000</v>
      </c>
      <c r="F14439" s="5">
        <v>41043</v>
      </c>
      <c r="G14439" s="7" t="s">
        <v>14096</v>
      </c>
      <c r="H14439" s="7" t="s">
        <v>14095</v>
      </c>
      <c r="I14439" s="7" t="s">
        <v>14140</v>
      </c>
      <c r="J14439" s="4">
        <v>2012</v>
      </c>
      <c r="L14439" s="19"/>
    </row>
    <row r="14440" spans="2:12" x14ac:dyDescent="0.25">
      <c r="B14440" s="10" t="s">
        <v>7502</v>
      </c>
      <c r="C14440" s="10" t="s">
        <v>597</v>
      </c>
      <c r="D14440" s="10" t="s">
        <v>15048</v>
      </c>
      <c r="E14440" s="9">
        <v>722917</v>
      </c>
      <c r="F14440" s="5">
        <v>41640</v>
      </c>
      <c r="G14440" s="7" t="s">
        <v>14092</v>
      </c>
      <c r="H14440" s="7" t="s">
        <v>14229</v>
      </c>
      <c r="I14440" s="7" t="s">
        <v>14130</v>
      </c>
      <c r="J14440" s="4">
        <v>2014</v>
      </c>
      <c r="L14440" s="19"/>
    </row>
    <row r="14441" spans="2:12" x14ac:dyDescent="0.25">
      <c r="B14441" s="10" t="s">
        <v>7502</v>
      </c>
      <c r="C14441" s="10" t="s">
        <v>597</v>
      </c>
      <c r="D14441" s="10" t="s">
        <v>15048</v>
      </c>
      <c r="E14441" s="9">
        <v>1202924</v>
      </c>
      <c r="F14441" s="5">
        <v>42005</v>
      </c>
      <c r="G14441" s="7" t="s">
        <v>14092</v>
      </c>
      <c r="H14441" s="7" t="s">
        <v>14229</v>
      </c>
      <c r="I14441" s="7" t="s">
        <v>14130</v>
      </c>
      <c r="J14441" s="4">
        <v>2015</v>
      </c>
      <c r="L14441" s="19"/>
    </row>
    <row r="14442" spans="2:12" x14ac:dyDescent="0.25">
      <c r="B14442" s="10" t="s">
        <v>7502</v>
      </c>
      <c r="C14442" s="10" t="s">
        <v>597</v>
      </c>
      <c r="D14442" s="10" t="s">
        <v>15048</v>
      </c>
      <c r="E14442" s="9">
        <v>936216</v>
      </c>
      <c r="F14442" s="5">
        <v>42370</v>
      </c>
      <c r="G14442" s="7" t="s">
        <v>14092</v>
      </c>
      <c r="H14442" s="7" t="s">
        <v>14229</v>
      </c>
      <c r="I14442" s="7" t="s">
        <v>14130</v>
      </c>
      <c r="J14442" s="4">
        <v>2016</v>
      </c>
      <c r="L14442" s="19"/>
    </row>
    <row r="14443" spans="2:12" x14ac:dyDescent="0.25">
      <c r="B14443" s="10" t="s">
        <v>7502</v>
      </c>
      <c r="C14443" s="10" t="s">
        <v>597</v>
      </c>
      <c r="D14443" s="10" t="s">
        <v>15048</v>
      </c>
      <c r="E14443" s="9">
        <v>1535537</v>
      </c>
      <c r="F14443" s="5">
        <v>42736</v>
      </c>
      <c r="G14443" s="7" t="s">
        <v>14092</v>
      </c>
      <c r="H14443" s="7" t="s">
        <v>14229</v>
      </c>
      <c r="I14443" s="7" t="s">
        <v>14130</v>
      </c>
      <c r="J14443" s="4">
        <v>2017</v>
      </c>
      <c r="L14443" s="19"/>
    </row>
    <row r="14444" spans="2:12" x14ac:dyDescent="0.25">
      <c r="B14444" s="10" t="s">
        <v>7502</v>
      </c>
      <c r="C14444" s="10" t="s">
        <v>597</v>
      </c>
      <c r="D14444" s="10" t="s">
        <v>15048</v>
      </c>
      <c r="E14444" s="9">
        <v>1498152</v>
      </c>
      <c r="F14444" s="5">
        <v>43101</v>
      </c>
      <c r="G14444" s="7" t="s">
        <v>14092</v>
      </c>
      <c r="H14444" s="7" t="s">
        <v>14229</v>
      </c>
      <c r="I14444" s="7" t="s">
        <v>14130</v>
      </c>
      <c r="J14444" s="4">
        <v>2018</v>
      </c>
      <c r="L14444" s="19"/>
    </row>
    <row r="14445" spans="2:12" x14ac:dyDescent="0.25">
      <c r="B14445" s="10" t="s">
        <v>7502</v>
      </c>
      <c r="C14445" s="10" t="s">
        <v>597</v>
      </c>
      <c r="D14445" s="10" t="s">
        <v>15048</v>
      </c>
      <c r="E14445" s="9">
        <v>154293</v>
      </c>
      <c r="F14445" s="5">
        <v>43466</v>
      </c>
      <c r="G14445" s="7" t="s">
        <v>14092</v>
      </c>
      <c r="H14445" s="7" t="s">
        <v>14229</v>
      </c>
      <c r="I14445" s="7" t="s">
        <v>14130</v>
      </c>
      <c r="J14445" s="4">
        <v>2019</v>
      </c>
      <c r="L14445" s="19"/>
    </row>
    <row r="14446" spans="2:12" x14ac:dyDescent="0.25">
      <c r="B14446" s="10" t="s">
        <v>7502</v>
      </c>
      <c r="C14446" s="10" t="s">
        <v>597</v>
      </c>
      <c r="D14446" s="10" t="s">
        <v>15048</v>
      </c>
      <c r="E14446" s="9">
        <v>19669</v>
      </c>
      <c r="F14446" s="5">
        <v>43831</v>
      </c>
      <c r="G14446" s="7" t="s">
        <v>14092</v>
      </c>
      <c r="H14446" s="7" t="s">
        <v>14229</v>
      </c>
      <c r="I14446" s="7" t="s">
        <v>14130</v>
      </c>
      <c r="J14446" s="4">
        <v>2020</v>
      </c>
      <c r="L14446" s="19"/>
    </row>
    <row r="14447" spans="2:12" x14ac:dyDescent="0.25">
      <c r="B14447" s="10" t="s">
        <v>14087</v>
      </c>
      <c r="C14447" s="10" t="s">
        <v>597</v>
      </c>
      <c r="D14447" s="10" t="s">
        <v>15048</v>
      </c>
      <c r="E14447" s="9">
        <v>8643</v>
      </c>
      <c r="F14447" s="5">
        <v>43831</v>
      </c>
      <c r="G14447" s="7" t="s">
        <v>14092</v>
      </c>
      <c r="H14447" s="7" t="s">
        <v>14229</v>
      </c>
      <c r="I14447" s="7" t="s">
        <v>14130</v>
      </c>
      <c r="J14447" s="4">
        <v>2020</v>
      </c>
      <c r="L14447" s="19"/>
    </row>
    <row r="14448" spans="2:12" ht="25.5" x14ac:dyDescent="0.25">
      <c r="B14448" s="10" t="s">
        <v>7502</v>
      </c>
      <c r="C14448" s="10" t="s">
        <v>606</v>
      </c>
      <c r="D14448" s="10" t="s">
        <v>15779</v>
      </c>
      <c r="E14448" s="9">
        <v>80640</v>
      </c>
      <c r="F14448" s="5">
        <v>42370</v>
      </c>
      <c r="G14448" s="7" t="s">
        <v>14104</v>
      </c>
      <c r="H14448" s="7" t="s">
        <v>14122</v>
      </c>
      <c r="I14448" s="7" t="s">
        <v>14130</v>
      </c>
      <c r="J14448" s="4">
        <v>2016</v>
      </c>
      <c r="L14448" s="19"/>
    </row>
    <row r="14449" spans="2:12" ht="25.5" x14ac:dyDescent="0.25">
      <c r="B14449" s="10" t="s">
        <v>7502</v>
      </c>
      <c r="C14449" s="10" t="s">
        <v>606</v>
      </c>
      <c r="D14449" s="10" t="s">
        <v>15779</v>
      </c>
      <c r="E14449" s="9">
        <v>64462</v>
      </c>
      <c r="F14449" s="5">
        <v>42736</v>
      </c>
      <c r="G14449" s="7" t="s">
        <v>14104</v>
      </c>
      <c r="H14449" s="7" t="s">
        <v>14122</v>
      </c>
      <c r="I14449" s="7" t="s">
        <v>14130</v>
      </c>
      <c r="J14449" s="4">
        <v>2017</v>
      </c>
      <c r="L14449" s="19"/>
    </row>
    <row r="14450" spans="2:12" ht="25.5" x14ac:dyDescent="0.25">
      <c r="B14450" s="10" t="s">
        <v>7502</v>
      </c>
      <c r="C14450" s="10" t="s">
        <v>606</v>
      </c>
      <c r="D14450" s="10" t="s">
        <v>15779</v>
      </c>
      <c r="E14450" s="9">
        <v>0</v>
      </c>
      <c r="F14450" s="5">
        <v>43101</v>
      </c>
      <c r="G14450" s="7" t="s">
        <v>14104</v>
      </c>
      <c r="H14450" s="7" t="s">
        <v>14122</v>
      </c>
      <c r="I14450" s="7" t="s">
        <v>14130</v>
      </c>
      <c r="J14450" s="4">
        <v>2018</v>
      </c>
      <c r="L14450" s="19"/>
    </row>
    <row r="14451" spans="2:12" ht="25.5" x14ac:dyDescent="0.25">
      <c r="B14451" s="10" t="s">
        <v>3729</v>
      </c>
      <c r="C14451" s="10" t="s">
        <v>3739</v>
      </c>
      <c r="D14451" s="10" t="s">
        <v>4268</v>
      </c>
      <c r="E14451" s="9">
        <v>405000</v>
      </c>
      <c r="F14451" s="5">
        <v>43812</v>
      </c>
      <c r="G14451" s="7" t="s">
        <v>14091</v>
      </c>
      <c r="H14451" s="7" t="s">
        <v>14151</v>
      </c>
      <c r="I14451" s="7" t="s">
        <v>14130</v>
      </c>
      <c r="J14451" s="4">
        <v>2019</v>
      </c>
      <c r="L14451" s="19"/>
    </row>
    <row r="14452" spans="2:12" ht="25.5" x14ac:dyDescent="0.25">
      <c r="B14452" s="10" t="s">
        <v>3729</v>
      </c>
      <c r="C14452" s="10" t="s">
        <v>599</v>
      </c>
      <c r="D14452" s="10" t="s">
        <v>15374</v>
      </c>
      <c r="E14452" s="9">
        <v>500000</v>
      </c>
      <c r="F14452" s="5">
        <v>42255</v>
      </c>
      <c r="G14452" s="7" t="s">
        <v>14091</v>
      </c>
      <c r="H14452" s="7" t="s">
        <v>14099</v>
      </c>
      <c r="I14452" s="7" t="s">
        <v>14130</v>
      </c>
      <c r="J14452" s="4">
        <v>2015</v>
      </c>
      <c r="L14452" s="19"/>
    </row>
    <row r="14453" spans="2:12" ht="25.5" x14ac:dyDescent="0.25">
      <c r="B14453" s="10" t="s">
        <v>3729</v>
      </c>
      <c r="C14453" s="10" t="s">
        <v>599</v>
      </c>
      <c r="D14453" s="10" t="s">
        <v>15375</v>
      </c>
      <c r="E14453" s="9">
        <v>609452</v>
      </c>
      <c r="F14453" s="5">
        <v>42313</v>
      </c>
      <c r="G14453" s="7" t="s">
        <v>14096</v>
      </c>
      <c r="H14453" s="7" t="s">
        <v>14095</v>
      </c>
      <c r="I14453" s="7" t="s">
        <v>14130</v>
      </c>
      <c r="J14453" s="4">
        <v>2015</v>
      </c>
      <c r="L14453" s="19"/>
    </row>
    <row r="14454" spans="2:12" ht="25.5" x14ac:dyDescent="0.25">
      <c r="B14454" s="10" t="s">
        <v>7502</v>
      </c>
      <c r="C14454" s="10" t="s">
        <v>606</v>
      </c>
      <c r="D14454" s="10" t="s">
        <v>8568</v>
      </c>
      <c r="E14454" s="9">
        <v>497123</v>
      </c>
      <c r="F14454" s="5">
        <v>41640</v>
      </c>
      <c r="G14454" s="7" t="s">
        <v>14104</v>
      </c>
      <c r="H14454" s="7" t="s">
        <v>14103</v>
      </c>
      <c r="I14454" s="7" t="s">
        <v>14130</v>
      </c>
      <c r="J14454" s="4">
        <v>2014</v>
      </c>
      <c r="L14454" s="19"/>
    </row>
    <row r="14455" spans="2:12" ht="25.5" x14ac:dyDescent="0.25">
      <c r="B14455" s="10" t="s">
        <v>7502</v>
      </c>
      <c r="C14455" s="10" t="s">
        <v>606</v>
      </c>
      <c r="D14455" s="10" t="s">
        <v>8568</v>
      </c>
      <c r="E14455" s="9">
        <v>213107</v>
      </c>
      <c r="F14455" s="5">
        <v>42005</v>
      </c>
      <c r="G14455" s="7" t="s">
        <v>14104</v>
      </c>
      <c r="H14455" s="7" t="s">
        <v>14103</v>
      </c>
      <c r="I14455" s="7" t="s">
        <v>14130</v>
      </c>
      <c r="J14455" s="4">
        <v>2015</v>
      </c>
      <c r="L14455" s="19"/>
    </row>
    <row r="14456" spans="2:12" ht="25.5" x14ac:dyDescent="0.25">
      <c r="B14456" s="10" t="s">
        <v>7502</v>
      </c>
      <c r="C14456" s="10" t="s">
        <v>606</v>
      </c>
      <c r="D14456" s="10" t="s">
        <v>8568</v>
      </c>
      <c r="E14456" s="9">
        <v>10895</v>
      </c>
      <c r="F14456" s="5">
        <v>42370</v>
      </c>
      <c r="G14456" s="7" t="s">
        <v>14104</v>
      </c>
      <c r="H14456" s="7" t="s">
        <v>14103</v>
      </c>
      <c r="I14456" s="7" t="s">
        <v>14130</v>
      </c>
      <c r="J14456" s="4">
        <v>2016</v>
      </c>
      <c r="L14456" s="19"/>
    </row>
    <row r="14457" spans="2:12" x14ac:dyDescent="0.25">
      <c r="B14457" s="10" t="s">
        <v>3729</v>
      </c>
      <c r="C14457" s="10" t="s">
        <v>3738</v>
      </c>
      <c r="D14457" s="10" t="s">
        <v>4407</v>
      </c>
      <c r="E14457" s="9">
        <v>1500000</v>
      </c>
      <c r="F14457" s="5">
        <v>43761</v>
      </c>
      <c r="G14457" s="7" t="s">
        <v>14104</v>
      </c>
      <c r="H14457" s="7" t="s">
        <v>14122</v>
      </c>
      <c r="I14457" s="7" t="s">
        <v>14130</v>
      </c>
      <c r="J14457" s="4">
        <v>2019</v>
      </c>
      <c r="L14457" s="19"/>
    </row>
    <row r="14458" spans="2:12" ht="25.5" x14ac:dyDescent="0.25">
      <c r="B14458" s="10" t="s">
        <v>3729</v>
      </c>
      <c r="C14458" s="10" t="s">
        <v>595</v>
      </c>
      <c r="D14458" s="10" t="s">
        <v>7047</v>
      </c>
      <c r="E14458" s="9">
        <v>1670000</v>
      </c>
      <c r="F14458" s="5">
        <v>41801</v>
      </c>
      <c r="G14458" s="7" t="s">
        <v>14104</v>
      </c>
      <c r="H14458" s="7" t="s">
        <v>14122</v>
      </c>
      <c r="I14458" s="7" t="s">
        <v>14130</v>
      </c>
      <c r="J14458" s="4">
        <v>2014</v>
      </c>
      <c r="L14458" s="19"/>
    </row>
    <row r="14459" spans="2:12" ht="25.5" x14ac:dyDescent="0.25">
      <c r="B14459" s="10" t="s">
        <v>3729</v>
      </c>
      <c r="C14459" s="10" t="s">
        <v>595</v>
      </c>
      <c r="D14459" s="10" t="s">
        <v>7047</v>
      </c>
      <c r="E14459" s="9">
        <v>250000</v>
      </c>
      <c r="F14459" s="5">
        <v>41801</v>
      </c>
      <c r="G14459" s="7" t="s">
        <v>14104</v>
      </c>
      <c r="H14459" s="7" t="s">
        <v>14122</v>
      </c>
      <c r="I14459" s="7" t="s">
        <v>14130</v>
      </c>
      <c r="J14459" s="4">
        <v>2014</v>
      </c>
      <c r="L14459" s="19"/>
    </row>
    <row r="14460" spans="2:12" x14ac:dyDescent="0.25">
      <c r="B14460" s="10" t="s">
        <v>616</v>
      </c>
      <c r="C14460" s="10" t="s">
        <v>594</v>
      </c>
      <c r="D14460" s="10" t="s">
        <v>1054</v>
      </c>
      <c r="E14460" s="9">
        <v>150000000</v>
      </c>
      <c r="F14460" s="5">
        <v>41256</v>
      </c>
      <c r="G14460" s="7" t="s">
        <v>14096</v>
      </c>
      <c r="H14460" s="7" t="s">
        <v>14095</v>
      </c>
      <c r="I14460" s="7" t="s">
        <v>14123</v>
      </c>
      <c r="J14460" s="4">
        <v>2012</v>
      </c>
      <c r="L14460" s="19"/>
    </row>
    <row r="14461" spans="2:12" x14ac:dyDescent="0.25">
      <c r="B14461" s="10" t="s">
        <v>616</v>
      </c>
      <c r="C14461" s="10" t="s">
        <v>597</v>
      </c>
      <c r="D14461" s="10" t="s">
        <v>3398</v>
      </c>
      <c r="E14461" s="9">
        <v>14500000</v>
      </c>
      <c r="F14461" s="4" t="s">
        <v>3728</v>
      </c>
      <c r="G14461" s="7" t="s">
        <v>14104</v>
      </c>
      <c r="H14461" s="7" t="s">
        <v>14122</v>
      </c>
      <c r="I14461" s="7" t="s">
        <v>14123</v>
      </c>
      <c r="J14461" s="4" t="s">
        <v>14662</v>
      </c>
      <c r="L14461" s="19"/>
    </row>
    <row r="14462" spans="2:12" ht="89.25" x14ac:dyDescent="0.25">
      <c r="B14462" s="10" t="s">
        <v>9919</v>
      </c>
      <c r="C14462" s="10" t="s">
        <v>9921</v>
      </c>
      <c r="D14462" s="10" t="s">
        <v>9903</v>
      </c>
      <c r="E14462" s="9">
        <v>28000000</v>
      </c>
      <c r="F14462" s="5">
        <v>43393</v>
      </c>
      <c r="G14462" s="7" t="s">
        <v>14091</v>
      </c>
      <c r="H14462" s="7" t="s">
        <v>14099</v>
      </c>
      <c r="I14462" s="7" t="s">
        <v>14130</v>
      </c>
      <c r="J14462" s="4">
        <v>2018</v>
      </c>
      <c r="L14462" s="19"/>
    </row>
    <row r="14463" spans="2:12" x14ac:dyDescent="0.25">
      <c r="B14463" s="10" t="s">
        <v>616</v>
      </c>
      <c r="C14463" s="10" t="s">
        <v>594</v>
      </c>
      <c r="D14463" s="10" t="s">
        <v>1976</v>
      </c>
      <c r="E14463" s="9">
        <v>52320000</v>
      </c>
      <c r="F14463" s="5">
        <v>37278</v>
      </c>
      <c r="G14463" s="7" t="s">
        <v>14096</v>
      </c>
      <c r="H14463" s="7" t="s">
        <v>14101</v>
      </c>
      <c r="I14463" s="7" t="s">
        <v>14123</v>
      </c>
      <c r="J14463" s="4">
        <v>2002</v>
      </c>
      <c r="L14463" s="19"/>
    </row>
    <row r="14464" spans="2:12" x14ac:dyDescent="0.25">
      <c r="B14464" s="10" t="s">
        <v>7502</v>
      </c>
      <c r="C14464" s="10" t="s">
        <v>3733</v>
      </c>
      <c r="D14464" s="10" t="s">
        <v>7772</v>
      </c>
      <c r="E14464" s="9">
        <v>439301</v>
      </c>
      <c r="F14464" s="5">
        <v>40909</v>
      </c>
      <c r="G14464" s="7" t="s">
        <v>14091</v>
      </c>
      <c r="H14464" s="7" t="s">
        <v>14142</v>
      </c>
      <c r="I14464" s="7" t="s">
        <v>14130</v>
      </c>
      <c r="J14464" s="4">
        <v>2012</v>
      </c>
      <c r="L14464" s="19"/>
    </row>
    <row r="14465" spans="2:12" x14ac:dyDescent="0.25">
      <c r="B14465" s="10" t="s">
        <v>7502</v>
      </c>
      <c r="C14465" s="10" t="s">
        <v>3733</v>
      </c>
      <c r="D14465" s="10" t="s">
        <v>7772</v>
      </c>
      <c r="E14465" s="9">
        <v>50907</v>
      </c>
      <c r="F14465" s="5">
        <v>41275</v>
      </c>
      <c r="G14465" s="7" t="s">
        <v>14096</v>
      </c>
      <c r="H14465" s="7" t="s">
        <v>14095</v>
      </c>
      <c r="I14465" s="7" t="s">
        <v>14130</v>
      </c>
      <c r="J14465" s="4">
        <v>2013</v>
      </c>
      <c r="L14465" s="19"/>
    </row>
    <row r="14466" spans="2:12" x14ac:dyDescent="0.25">
      <c r="B14466" s="10" t="s">
        <v>3729</v>
      </c>
      <c r="C14466" s="10" t="s">
        <v>3739</v>
      </c>
      <c r="D14466" s="10" t="s">
        <v>5603</v>
      </c>
      <c r="E14466" s="9">
        <v>400000</v>
      </c>
      <c r="F14466" s="5">
        <v>42837</v>
      </c>
      <c r="G14466" s="7" t="s">
        <v>14104</v>
      </c>
      <c r="H14466" s="7" t="s">
        <v>14122</v>
      </c>
      <c r="I14466" s="7" t="s">
        <v>14130</v>
      </c>
      <c r="J14466" s="4">
        <v>2017</v>
      </c>
      <c r="L14466" s="19"/>
    </row>
    <row r="14467" spans="2:12" ht="38.25" x14ac:dyDescent="0.25">
      <c r="B14467" s="10" t="s">
        <v>3729</v>
      </c>
      <c r="C14467" s="10" t="s">
        <v>3739</v>
      </c>
      <c r="D14467" s="10" t="s">
        <v>3967</v>
      </c>
      <c r="E14467" s="9">
        <v>1000000</v>
      </c>
      <c r="F14467" s="5">
        <v>44105</v>
      </c>
      <c r="G14467" s="7" t="s">
        <v>14092</v>
      </c>
      <c r="H14467" s="7" t="s">
        <v>14149</v>
      </c>
      <c r="I14467" s="7" t="s">
        <v>14130</v>
      </c>
      <c r="J14467" s="4">
        <v>2020</v>
      </c>
      <c r="L14467" s="19"/>
    </row>
    <row r="14468" spans="2:12" ht="25.5" x14ac:dyDescent="0.25">
      <c r="B14468" s="10" t="s">
        <v>3729</v>
      </c>
      <c r="C14468" s="10" t="s">
        <v>3739</v>
      </c>
      <c r="D14468" s="10" t="s">
        <v>10317</v>
      </c>
      <c r="E14468" s="9">
        <v>700000</v>
      </c>
      <c r="F14468" s="5">
        <v>43215</v>
      </c>
      <c r="G14468" s="7" t="s">
        <v>14092</v>
      </c>
      <c r="H14468" s="7" t="s">
        <v>14149</v>
      </c>
      <c r="I14468" s="7" t="s">
        <v>14130</v>
      </c>
      <c r="J14468" s="4">
        <v>2018</v>
      </c>
      <c r="L14468" s="19"/>
    </row>
    <row r="14469" spans="2:12" x14ac:dyDescent="0.25">
      <c r="B14469" s="10" t="s">
        <v>3729</v>
      </c>
      <c r="C14469" s="10" t="s">
        <v>3736</v>
      </c>
      <c r="D14469" s="10" t="s">
        <v>4343</v>
      </c>
      <c r="E14469" s="9">
        <v>1000000</v>
      </c>
      <c r="F14469" s="5">
        <v>43790</v>
      </c>
      <c r="G14469" s="7" t="s">
        <v>14104</v>
      </c>
      <c r="H14469" s="7" t="s">
        <v>14122</v>
      </c>
      <c r="I14469" s="7" t="s">
        <v>14123</v>
      </c>
      <c r="J14469" s="4">
        <v>2019</v>
      </c>
      <c r="L14469" s="19"/>
    </row>
    <row r="14470" spans="2:12" x14ac:dyDescent="0.25">
      <c r="B14470" s="10" t="s">
        <v>3729</v>
      </c>
      <c r="C14470" s="10" t="s">
        <v>3736</v>
      </c>
      <c r="D14470" s="10" t="s">
        <v>4343</v>
      </c>
      <c r="E14470" s="9">
        <v>250000</v>
      </c>
      <c r="F14470" s="5">
        <v>43790</v>
      </c>
      <c r="G14470" s="7" t="s">
        <v>14104</v>
      </c>
      <c r="H14470" s="7" t="s">
        <v>14122</v>
      </c>
      <c r="I14470" s="7" t="s">
        <v>14130</v>
      </c>
      <c r="J14470" s="4">
        <v>2019</v>
      </c>
      <c r="L14470" s="19"/>
    </row>
    <row r="14471" spans="2:12" x14ac:dyDescent="0.25">
      <c r="B14471" s="10" t="s">
        <v>3729</v>
      </c>
      <c r="C14471" s="10" t="s">
        <v>597</v>
      </c>
      <c r="D14471" s="10" t="s">
        <v>5926</v>
      </c>
      <c r="E14471" s="9">
        <v>15000</v>
      </c>
      <c r="F14471" s="5">
        <v>42604</v>
      </c>
      <c r="G14471" s="7" t="s">
        <v>14104</v>
      </c>
      <c r="H14471" s="7" t="s">
        <v>14103</v>
      </c>
      <c r="I14471" s="7" t="s">
        <v>14130</v>
      </c>
      <c r="J14471" s="4">
        <v>2016</v>
      </c>
      <c r="L14471" s="19"/>
    </row>
    <row r="14472" spans="2:12" ht="25.5" x14ac:dyDescent="0.25">
      <c r="B14472" s="10" t="s">
        <v>3729</v>
      </c>
      <c r="C14472" s="10" t="s">
        <v>597</v>
      </c>
      <c r="D14472" s="10" t="s">
        <v>5440</v>
      </c>
      <c r="E14472" s="9">
        <v>15930</v>
      </c>
      <c r="F14472" s="5">
        <v>42989</v>
      </c>
      <c r="G14472" s="7" t="s">
        <v>14096</v>
      </c>
      <c r="H14472" s="7" t="s">
        <v>14095</v>
      </c>
      <c r="I14472" s="7" t="s">
        <v>14130</v>
      </c>
      <c r="J14472" s="4">
        <v>2017</v>
      </c>
      <c r="L14472" s="19"/>
    </row>
    <row r="14473" spans="2:12" ht="25.5" x14ac:dyDescent="0.25">
      <c r="B14473" s="10" t="s">
        <v>3729</v>
      </c>
      <c r="C14473" s="10" t="s">
        <v>595</v>
      </c>
      <c r="D14473" s="10" t="s">
        <v>5368</v>
      </c>
      <c r="E14473" s="9">
        <v>4000000</v>
      </c>
      <c r="F14473" s="5">
        <v>43033</v>
      </c>
      <c r="G14473" s="7" t="s">
        <v>14091</v>
      </c>
      <c r="H14473" s="7" t="s">
        <v>14142</v>
      </c>
      <c r="I14473" s="7" t="s">
        <v>14123</v>
      </c>
      <c r="J14473" s="4">
        <v>2017</v>
      </c>
      <c r="L14473" s="19"/>
    </row>
    <row r="14474" spans="2:12" ht="25.5" x14ac:dyDescent="0.25">
      <c r="B14474" s="10" t="s">
        <v>3729</v>
      </c>
      <c r="C14474" s="10" t="s">
        <v>595</v>
      </c>
      <c r="D14474" s="10" t="s">
        <v>5368</v>
      </c>
      <c r="E14474" s="9">
        <v>1500000</v>
      </c>
      <c r="F14474" s="5">
        <v>43033</v>
      </c>
      <c r="G14474" s="7" t="s">
        <v>14091</v>
      </c>
      <c r="H14474" s="7" t="s">
        <v>14142</v>
      </c>
      <c r="I14474" s="7" t="s">
        <v>14123</v>
      </c>
      <c r="J14474" s="4">
        <v>2017</v>
      </c>
      <c r="L14474" s="19"/>
    </row>
    <row r="14475" spans="2:12" x14ac:dyDescent="0.25">
      <c r="B14475" s="10" t="s">
        <v>616</v>
      </c>
      <c r="C14475" s="10" t="s">
        <v>596</v>
      </c>
      <c r="D14475" s="10" t="s">
        <v>1988</v>
      </c>
      <c r="E14475" s="9">
        <v>6720000</v>
      </c>
      <c r="F14475" s="5">
        <v>37203</v>
      </c>
      <c r="G14475" s="7" t="s">
        <v>14096</v>
      </c>
      <c r="H14475" s="7" t="s">
        <v>14101</v>
      </c>
      <c r="I14475" s="7" t="s">
        <v>14123</v>
      </c>
      <c r="J14475" s="4">
        <v>2001</v>
      </c>
      <c r="L14475" s="19"/>
    </row>
    <row r="14476" spans="2:12" ht="25.5" x14ac:dyDescent="0.25">
      <c r="B14476" s="10" t="s">
        <v>3729</v>
      </c>
      <c r="C14476" s="10" t="s">
        <v>592</v>
      </c>
      <c r="D14476" s="10" t="s">
        <v>9978</v>
      </c>
      <c r="E14476" s="9">
        <v>7000000</v>
      </c>
      <c r="F14476" s="5">
        <v>41544</v>
      </c>
      <c r="G14476" s="7" t="s">
        <v>14104</v>
      </c>
      <c r="H14476" s="7" t="s">
        <v>14103</v>
      </c>
      <c r="I14476" s="7" t="s">
        <v>14123</v>
      </c>
      <c r="J14476" s="4">
        <v>2013</v>
      </c>
      <c r="L14476" s="19"/>
    </row>
    <row r="14477" spans="2:12" x14ac:dyDescent="0.25">
      <c r="B14477" s="10" t="s">
        <v>3729</v>
      </c>
      <c r="C14477" s="10" t="s">
        <v>592</v>
      </c>
      <c r="D14477" s="10" t="s">
        <v>7354</v>
      </c>
      <c r="E14477" s="9">
        <v>8500000</v>
      </c>
      <c r="F14477" s="5">
        <v>41585</v>
      </c>
      <c r="G14477" s="7" t="s">
        <v>14096</v>
      </c>
      <c r="H14477" s="7" t="s">
        <v>14101</v>
      </c>
      <c r="I14477" s="7" t="s">
        <v>14123</v>
      </c>
      <c r="J14477" s="4">
        <v>2013</v>
      </c>
      <c r="L14477" s="19"/>
    </row>
    <row r="14478" spans="2:12" ht="25.5" x14ac:dyDescent="0.25">
      <c r="B14478" s="10" t="s">
        <v>3729</v>
      </c>
      <c r="C14478" s="10" t="s">
        <v>592</v>
      </c>
      <c r="D14478" s="10" t="s">
        <v>6848</v>
      </c>
      <c r="E14478" s="9">
        <v>36900000</v>
      </c>
      <c r="F14478" s="5">
        <v>41929</v>
      </c>
      <c r="G14478" s="7" t="s">
        <v>14104</v>
      </c>
      <c r="H14478" s="7" t="s">
        <v>14120</v>
      </c>
      <c r="I14478" s="7" t="s">
        <v>14123</v>
      </c>
      <c r="J14478" s="4">
        <v>2014</v>
      </c>
      <c r="L14478" s="19"/>
    </row>
    <row r="14479" spans="2:12" ht="25.5" x14ac:dyDescent="0.25">
      <c r="B14479" s="10" t="s">
        <v>3729</v>
      </c>
      <c r="C14479" s="10" t="s">
        <v>592</v>
      </c>
      <c r="D14479" s="10" t="s">
        <v>7234</v>
      </c>
      <c r="E14479" s="9">
        <v>7000000</v>
      </c>
      <c r="F14479" s="5">
        <v>41620</v>
      </c>
      <c r="G14479" s="7" t="s">
        <v>14104</v>
      </c>
      <c r="H14479" s="7" t="s">
        <v>14120</v>
      </c>
      <c r="I14479" s="7" t="s">
        <v>14123</v>
      </c>
      <c r="J14479" s="4">
        <v>2013</v>
      </c>
      <c r="L14479" s="19"/>
    </row>
    <row r="14480" spans="2:12" x14ac:dyDescent="0.25">
      <c r="B14480" s="10" t="s">
        <v>3729</v>
      </c>
      <c r="C14480" s="10" t="s">
        <v>592</v>
      </c>
      <c r="D14480" s="10" t="s">
        <v>7394</v>
      </c>
      <c r="E14480" s="9">
        <v>31997000</v>
      </c>
      <c r="F14480" s="5">
        <v>41571</v>
      </c>
      <c r="G14480" s="7" t="s">
        <v>14096</v>
      </c>
      <c r="H14480" s="7" t="s">
        <v>14101</v>
      </c>
      <c r="I14480" s="7" t="s">
        <v>14123</v>
      </c>
      <c r="J14480" s="4">
        <v>2013</v>
      </c>
      <c r="L14480" s="19"/>
    </row>
    <row r="14481" spans="2:12" ht="25.5" x14ac:dyDescent="0.25">
      <c r="B14481" s="10" t="s">
        <v>3729</v>
      </c>
      <c r="C14481" s="10" t="s">
        <v>592</v>
      </c>
      <c r="D14481" s="10" t="s">
        <v>7187</v>
      </c>
      <c r="E14481" s="9">
        <v>19800000</v>
      </c>
      <c r="F14481" s="5">
        <v>41627</v>
      </c>
      <c r="G14481" s="7" t="s">
        <v>14096</v>
      </c>
      <c r="H14481" s="7" t="s">
        <v>14101</v>
      </c>
      <c r="I14481" s="7" t="s">
        <v>14123</v>
      </c>
      <c r="J14481" s="4">
        <v>2013</v>
      </c>
      <c r="L14481" s="19"/>
    </row>
    <row r="14482" spans="2:12" ht="25.5" x14ac:dyDescent="0.25">
      <c r="B14482" s="10" t="s">
        <v>3729</v>
      </c>
      <c r="C14482" s="10" t="s">
        <v>592</v>
      </c>
      <c r="D14482" s="10" t="s">
        <v>7377</v>
      </c>
      <c r="E14482" s="9">
        <v>5788000</v>
      </c>
      <c r="F14482" s="5">
        <v>41578</v>
      </c>
      <c r="G14482" s="7" t="s">
        <v>14104</v>
      </c>
      <c r="H14482" s="7" t="s">
        <v>14120</v>
      </c>
      <c r="I14482" s="7" t="s">
        <v>14123</v>
      </c>
      <c r="J14482" s="4">
        <v>2013</v>
      </c>
      <c r="L14482" s="19"/>
    </row>
    <row r="14483" spans="2:12" ht="25.5" x14ac:dyDescent="0.25">
      <c r="B14483" s="10" t="s">
        <v>3729</v>
      </c>
      <c r="C14483" s="10" t="s">
        <v>592</v>
      </c>
      <c r="D14483" s="10" t="s">
        <v>7138</v>
      </c>
      <c r="E14483" s="9">
        <v>22500000</v>
      </c>
      <c r="F14483" s="5">
        <v>41718</v>
      </c>
      <c r="G14483" s="7" t="s">
        <v>14096</v>
      </c>
      <c r="H14483" s="7" t="s">
        <v>14101</v>
      </c>
      <c r="I14483" s="7" t="s">
        <v>14123</v>
      </c>
      <c r="J14483" s="4">
        <v>2014</v>
      </c>
      <c r="L14483" s="19"/>
    </row>
    <row r="14484" spans="2:12" ht="25.5" x14ac:dyDescent="0.25">
      <c r="B14484" s="10" t="s">
        <v>3729</v>
      </c>
      <c r="C14484" s="10" t="s">
        <v>3732</v>
      </c>
      <c r="D14484" s="10" t="s">
        <v>7117</v>
      </c>
      <c r="E14484" s="9">
        <v>150000</v>
      </c>
      <c r="F14484" s="5">
        <v>41740</v>
      </c>
      <c r="G14484" s="7" t="s">
        <v>14096</v>
      </c>
      <c r="H14484" s="7" t="s">
        <v>14101</v>
      </c>
      <c r="I14484" s="7" t="s">
        <v>14130</v>
      </c>
      <c r="J14484" s="4">
        <v>2014</v>
      </c>
      <c r="L14484" s="19"/>
    </row>
    <row r="14485" spans="2:12" x14ac:dyDescent="0.25">
      <c r="B14485" s="10" t="s">
        <v>3729</v>
      </c>
      <c r="C14485" s="10" t="s">
        <v>594</v>
      </c>
      <c r="D14485" s="10" t="s">
        <v>6878</v>
      </c>
      <c r="E14485" s="9">
        <v>400000000</v>
      </c>
      <c r="F14485" s="5">
        <v>41905</v>
      </c>
      <c r="G14485" s="7" t="s">
        <v>14104</v>
      </c>
      <c r="H14485" s="7" t="s">
        <v>14120</v>
      </c>
      <c r="I14485" s="7" t="s">
        <v>14123</v>
      </c>
      <c r="J14485" s="4">
        <v>2014</v>
      </c>
      <c r="L14485" s="19"/>
    </row>
    <row r="14486" spans="2:12" x14ac:dyDescent="0.25">
      <c r="B14486" s="10" t="s">
        <v>5</v>
      </c>
      <c r="C14486" s="10" t="s">
        <v>594</v>
      </c>
      <c r="D14486" s="10" t="s">
        <v>227</v>
      </c>
      <c r="E14486" s="9">
        <v>20000000</v>
      </c>
      <c r="F14486" s="5">
        <v>41253</v>
      </c>
      <c r="G14486" s="7" t="s">
        <v>14091</v>
      </c>
      <c r="H14486" s="7" t="s">
        <v>14094</v>
      </c>
      <c r="I14486" s="7" t="s">
        <v>14130</v>
      </c>
      <c r="J14486" s="4">
        <v>2012</v>
      </c>
      <c r="L14486" s="19"/>
    </row>
    <row r="14487" spans="2:12" x14ac:dyDescent="0.25">
      <c r="B14487" s="10" t="s">
        <v>5</v>
      </c>
      <c r="C14487" s="10" t="s">
        <v>596</v>
      </c>
      <c r="D14487" s="10" t="s">
        <v>348</v>
      </c>
      <c r="E14487" s="9">
        <v>275000000</v>
      </c>
      <c r="F14487" s="5">
        <v>39784</v>
      </c>
      <c r="G14487" s="7" t="s">
        <v>14096</v>
      </c>
      <c r="H14487" s="7" t="s">
        <v>14095</v>
      </c>
      <c r="I14487" s="7" t="s">
        <v>14140</v>
      </c>
      <c r="J14487" s="4">
        <v>2008</v>
      </c>
      <c r="L14487" s="19"/>
    </row>
    <row r="14488" spans="2:12" ht="25.5" x14ac:dyDescent="0.25">
      <c r="B14488" s="10" t="s">
        <v>3729</v>
      </c>
      <c r="C14488" s="10" t="s">
        <v>592</v>
      </c>
      <c r="D14488" s="10" t="s">
        <v>9976</v>
      </c>
      <c r="E14488" s="9">
        <v>250000000</v>
      </c>
      <c r="F14488" s="5">
        <v>41584</v>
      </c>
      <c r="G14488" s="7" t="s">
        <v>14104</v>
      </c>
      <c r="H14488" s="7" t="s">
        <v>14120</v>
      </c>
      <c r="I14488" s="7" t="s">
        <v>14123</v>
      </c>
      <c r="J14488" s="4">
        <v>2013</v>
      </c>
      <c r="L14488" s="19"/>
    </row>
    <row r="14489" spans="2:12" x14ac:dyDescent="0.25">
      <c r="B14489" s="10" t="s">
        <v>5</v>
      </c>
      <c r="C14489" s="10" t="s">
        <v>592</v>
      </c>
      <c r="D14489" s="10" t="s">
        <v>338</v>
      </c>
      <c r="E14489" s="9">
        <v>85000000</v>
      </c>
      <c r="F14489" s="5">
        <v>40002</v>
      </c>
      <c r="G14489" s="7" t="s">
        <v>14096</v>
      </c>
      <c r="H14489" s="7" t="s">
        <v>14095</v>
      </c>
      <c r="I14489" s="7" t="s">
        <v>14140</v>
      </c>
      <c r="J14489" s="4">
        <v>2009</v>
      </c>
      <c r="L14489" s="19"/>
    </row>
    <row r="14490" spans="2:12" x14ac:dyDescent="0.25">
      <c r="B14490" s="10" t="s">
        <v>5</v>
      </c>
      <c r="C14490" s="10" t="s">
        <v>596</v>
      </c>
      <c r="D14490" s="10" t="s">
        <v>242</v>
      </c>
      <c r="E14490" s="9">
        <v>65000000</v>
      </c>
      <c r="F14490" s="5">
        <v>41151</v>
      </c>
      <c r="G14490" s="7" t="s">
        <v>14096</v>
      </c>
      <c r="H14490" s="7" t="s">
        <v>14095</v>
      </c>
      <c r="I14490" s="7" t="s">
        <v>14140</v>
      </c>
      <c r="J14490" s="4">
        <v>2012</v>
      </c>
      <c r="L14490" s="19"/>
    </row>
    <row r="14491" spans="2:12" x14ac:dyDescent="0.25">
      <c r="B14491" s="10" t="s">
        <v>5</v>
      </c>
      <c r="C14491" s="10" t="s">
        <v>596</v>
      </c>
      <c r="D14491" s="10" t="s">
        <v>233</v>
      </c>
      <c r="E14491" s="9">
        <v>168000000</v>
      </c>
      <c r="F14491" s="5">
        <v>41228</v>
      </c>
      <c r="G14491" s="7" t="s">
        <v>14096</v>
      </c>
      <c r="H14491" s="7" t="s">
        <v>14095</v>
      </c>
      <c r="I14491" s="7" t="s">
        <v>14140</v>
      </c>
      <c r="J14491" s="4">
        <v>2012</v>
      </c>
      <c r="L14491" s="19"/>
    </row>
    <row r="14492" spans="2:12" x14ac:dyDescent="0.25">
      <c r="B14492" s="10" t="s">
        <v>5</v>
      </c>
      <c r="C14492" s="10" t="s">
        <v>596</v>
      </c>
      <c r="D14492" s="10" t="s">
        <v>217</v>
      </c>
      <c r="E14492" s="9">
        <v>250000000</v>
      </c>
      <c r="F14492" s="5">
        <v>41261</v>
      </c>
      <c r="G14492" s="7" t="s">
        <v>14096</v>
      </c>
      <c r="H14492" s="7" t="s">
        <v>14095</v>
      </c>
      <c r="I14492" s="7" t="s">
        <v>14140</v>
      </c>
      <c r="J14492" s="4">
        <v>2012</v>
      </c>
      <c r="L14492" s="19"/>
    </row>
    <row r="14493" spans="2:12" x14ac:dyDescent="0.25">
      <c r="B14493" s="10" t="s">
        <v>5</v>
      </c>
      <c r="C14493" s="10" t="s">
        <v>604</v>
      </c>
      <c r="D14493" s="10" t="s">
        <v>397</v>
      </c>
      <c r="E14493" s="9">
        <v>10000000</v>
      </c>
      <c r="F14493" s="5">
        <v>38918</v>
      </c>
      <c r="G14493" s="7" t="s">
        <v>14096</v>
      </c>
      <c r="H14493" s="7" t="s">
        <v>14101</v>
      </c>
      <c r="I14493" s="7" t="s">
        <v>14130</v>
      </c>
      <c r="J14493" s="4">
        <v>2006</v>
      </c>
      <c r="L14493" s="19"/>
    </row>
    <row r="14494" spans="2:12" x14ac:dyDescent="0.25">
      <c r="B14494" s="10" t="s">
        <v>5</v>
      </c>
      <c r="C14494" s="10" t="s">
        <v>596</v>
      </c>
      <c r="D14494" s="10" t="s">
        <v>221</v>
      </c>
      <c r="E14494" s="9">
        <v>150000000</v>
      </c>
      <c r="F14494" s="5">
        <v>41261</v>
      </c>
      <c r="G14494" s="7" t="s">
        <v>14096</v>
      </c>
      <c r="H14494" s="7" t="s">
        <v>14095</v>
      </c>
      <c r="I14494" s="7" t="s">
        <v>14140</v>
      </c>
      <c r="J14494" s="4">
        <v>2012</v>
      </c>
      <c r="L14494" s="19"/>
    </row>
    <row r="14495" spans="2:12" x14ac:dyDescent="0.25">
      <c r="B14495" s="10" t="s">
        <v>5</v>
      </c>
      <c r="C14495" s="10" t="s">
        <v>604</v>
      </c>
      <c r="D14495" s="10" t="s">
        <v>365</v>
      </c>
      <c r="E14495" s="9">
        <v>135000000</v>
      </c>
      <c r="F14495" s="5">
        <v>39430</v>
      </c>
      <c r="G14495" s="7" t="s">
        <v>14096</v>
      </c>
      <c r="H14495" s="7" t="s">
        <v>14101</v>
      </c>
      <c r="I14495" s="7" t="s">
        <v>14130</v>
      </c>
      <c r="J14495" s="4">
        <v>2007</v>
      </c>
      <c r="L14495" s="19"/>
    </row>
    <row r="14496" spans="2:12" x14ac:dyDescent="0.25">
      <c r="B14496" s="10" t="s">
        <v>5</v>
      </c>
      <c r="C14496" s="10" t="s">
        <v>604</v>
      </c>
      <c r="D14496" s="10" t="s">
        <v>365</v>
      </c>
      <c r="E14496" s="9">
        <v>115000000</v>
      </c>
      <c r="F14496" s="5">
        <v>39430</v>
      </c>
      <c r="G14496" s="7" t="s">
        <v>14096</v>
      </c>
      <c r="H14496" s="7" t="s">
        <v>14101</v>
      </c>
      <c r="I14496" s="7" t="s">
        <v>14130</v>
      </c>
      <c r="J14496" s="4">
        <v>2007</v>
      </c>
      <c r="L14496" s="19"/>
    </row>
    <row r="14497" spans="2:12" x14ac:dyDescent="0.25">
      <c r="B14497" s="10" t="s">
        <v>5</v>
      </c>
      <c r="C14497" s="10" t="s">
        <v>596</v>
      </c>
      <c r="D14497" s="10" t="s">
        <v>212</v>
      </c>
      <c r="E14497" s="9">
        <v>42000000</v>
      </c>
      <c r="F14497" s="5">
        <v>41311</v>
      </c>
      <c r="G14497" s="7" t="s">
        <v>14091</v>
      </c>
      <c r="H14497" s="7" t="s">
        <v>14094</v>
      </c>
      <c r="I14497" s="7" t="s">
        <v>14130</v>
      </c>
      <c r="J14497" s="4">
        <v>2013</v>
      </c>
      <c r="L14497" s="19"/>
    </row>
    <row r="14498" spans="2:12" x14ac:dyDescent="0.25">
      <c r="B14498" s="10" t="s">
        <v>5</v>
      </c>
      <c r="C14498" s="10" t="s">
        <v>594</v>
      </c>
      <c r="D14498" s="10" t="s">
        <v>378</v>
      </c>
      <c r="E14498" s="9">
        <v>58100000</v>
      </c>
      <c r="F14498" s="5">
        <v>39237</v>
      </c>
      <c r="G14498" s="7" t="s">
        <v>14091</v>
      </c>
      <c r="H14498" s="7" t="s">
        <v>14094</v>
      </c>
      <c r="I14498" s="7" t="s">
        <v>14130</v>
      </c>
      <c r="J14498" s="4">
        <v>2007</v>
      </c>
      <c r="L14498" s="19"/>
    </row>
    <row r="14499" spans="2:12" x14ac:dyDescent="0.25">
      <c r="B14499" s="10" t="s">
        <v>5</v>
      </c>
      <c r="C14499" s="10" t="s">
        <v>596</v>
      </c>
      <c r="D14499" s="10" t="s">
        <v>211</v>
      </c>
      <c r="E14499" s="9">
        <v>50000000</v>
      </c>
      <c r="F14499" s="5">
        <v>41311</v>
      </c>
      <c r="G14499" s="7" t="s">
        <v>14096</v>
      </c>
      <c r="H14499" s="7" t="s">
        <v>14101</v>
      </c>
      <c r="I14499" s="7" t="s">
        <v>14130</v>
      </c>
      <c r="J14499" s="4">
        <v>2013</v>
      </c>
      <c r="L14499" s="19"/>
    </row>
    <row r="14500" spans="2:12" x14ac:dyDescent="0.25">
      <c r="B14500" s="10" t="s">
        <v>5</v>
      </c>
      <c r="C14500" s="10" t="s">
        <v>593</v>
      </c>
      <c r="D14500" s="10" t="s">
        <v>334</v>
      </c>
      <c r="E14500" s="9">
        <v>100000000</v>
      </c>
      <c r="F14500" s="5">
        <v>40114</v>
      </c>
      <c r="G14500" s="7" t="s">
        <v>14096</v>
      </c>
      <c r="H14500" s="7" t="s">
        <v>14095</v>
      </c>
      <c r="I14500" s="7" t="s">
        <v>14230</v>
      </c>
      <c r="J14500" s="4">
        <v>2009</v>
      </c>
      <c r="L14500" s="19"/>
    </row>
    <row r="14501" spans="2:12" x14ac:dyDescent="0.25">
      <c r="B14501" s="10" t="s">
        <v>5</v>
      </c>
      <c r="C14501" s="10" t="s">
        <v>603</v>
      </c>
      <c r="D14501" s="10" t="s">
        <v>347</v>
      </c>
      <c r="E14501" s="9">
        <v>50000000</v>
      </c>
      <c r="F14501" s="5">
        <v>39801</v>
      </c>
      <c r="G14501" s="7" t="s">
        <v>14091</v>
      </c>
      <c r="H14501" s="7" t="s">
        <v>14094</v>
      </c>
      <c r="I14501" s="7" t="s">
        <v>14130</v>
      </c>
      <c r="J14501" s="4">
        <v>2008</v>
      </c>
      <c r="L14501" s="19"/>
    </row>
    <row r="14502" spans="2:12" x14ac:dyDescent="0.25">
      <c r="B14502" s="10" t="s">
        <v>5</v>
      </c>
      <c r="C14502" s="10" t="s">
        <v>599</v>
      </c>
      <c r="D14502" s="10" t="s">
        <v>368</v>
      </c>
      <c r="E14502" s="9">
        <v>250000000</v>
      </c>
      <c r="F14502" s="5">
        <v>39425</v>
      </c>
      <c r="G14502" s="7" t="s">
        <v>14096</v>
      </c>
      <c r="H14502" s="7" t="s">
        <v>14101</v>
      </c>
      <c r="I14502" s="7" t="s">
        <v>14130</v>
      </c>
      <c r="J14502" s="4">
        <v>2007</v>
      </c>
      <c r="L14502" s="19"/>
    </row>
    <row r="14503" spans="2:12" x14ac:dyDescent="0.25">
      <c r="B14503" s="10" t="s">
        <v>5</v>
      </c>
      <c r="C14503" s="10" t="s">
        <v>604</v>
      </c>
      <c r="D14503" s="10" t="s">
        <v>454</v>
      </c>
      <c r="E14503" s="9">
        <v>115000000</v>
      </c>
      <c r="F14503" s="5">
        <v>37882</v>
      </c>
      <c r="G14503" s="7" t="s">
        <v>14096</v>
      </c>
      <c r="H14503" s="7" t="s">
        <v>14101</v>
      </c>
      <c r="I14503" s="7" t="s">
        <v>14130</v>
      </c>
      <c r="J14503" s="4">
        <v>2003</v>
      </c>
      <c r="L14503" s="19"/>
    </row>
    <row r="14504" spans="2:12" x14ac:dyDescent="0.25">
      <c r="B14504" s="10" t="s">
        <v>5</v>
      </c>
      <c r="C14504" s="10" t="s">
        <v>603</v>
      </c>
      <c r="D14504" s="10" t="s">
        <v>503</v>
      </c>
      <c r="E14504" s="9">
        <v>25000000</v>
      </c>
      <c r="F14504" s="5">
        <v>36888</v>
      </c>
      <c r="G14504" s="7" t="s">
        <v>14096</v>
      </c>
      <c r="H14504" s="7" t="s">
        <v>14101</v>
      </c>
      <c r="I14504" s="7" t="s">
        <v>14130</v>
      </c>
      <c r="J14504" s="4">
        <v>2000</v>
      </c>
      <c r="L14504" s="19"/>
    </row>
    <row r="14505" spans="2:12" x14ac:dyDescent="0.25">
      <c r="B14505" s="10" t="s">
        <v>5</v>
      </c>
      <c r="C14505" s="10" t="s">
        <v>595</v>
      </c>
      <c r="D14505" s="10" t="s">
        <v>379</v>
      </c>
      <c r="E14505" s="9">
        <v>120000000</v>
      </c>
      <c r="F14505" s="5">
        <v>39168</v>
      </c>
      <c r="G14505" s="7" t="s">
        <v>14096</v>
      </c>
      <c r="H14505" s="7" t="s">
        <v>14095</v>
      </c>
      <c r="I14505" s="7" t="s">
        <v>14130</v>
      </c>
      <c r="J14505" s="4">
        <v>2007</v>
      </c>
      <c r="L14505" s="19"/>
    </row>
    <row r="14506" spans="2:12" x14ac:dyDescent="0.25">
      <c r="B14506" s="10" t="s">
        <v>5</v>
      </c>
      <c r="C14506" s="10" t="s">
        <v>603</v>
      </c>
      <c r="D14506" s="10" t="s">
        <v>568</v>
      </c>
      <c r="E14506" s="9">
        <v>70000000</v>
      </c>
      <c r="F14506" s="5">
        <v>35181</v>
      </c>
      <c r="G14506" s="7" t="s">
        <v>14096</v>
      </c>
      <c r="H14506" s="7" t="s">
        <v>14095</v>
      </c>
      <c r="I14506" s="7" t="s">
        <v>14140</v>
      </c>
      <c r="J14506" s="4">
        <v>1996</v>
      </c>
      <c r="L14506" s="19"/>
    </row>
    <row r="14507" spans="2:12" x14ac:dyDescent="0.25">
      <c r="B14507" s="10" t="s">
        <v>5</v>
      </c>
      <c r="C14507" s="10" t="s">
        <v>592</v>
      </c>
      <c r="D14507" s="10" t="s">
        <v>389</v>
      </c>
      <c r="E14507" s="9">
        <v>200000000</v>
      </c>
      <c r="F14507" s="5">
        <v>39014</v>
      </c>
      <c r="G14507" s="7" t="s">
        <v>14096</v>
      </c>
      <c r="H14507" s="7" t="s">
        <v>14101</v>
      </c>
      <c r="I14507" s="7" t="s">
        <v>14130</v>
      </c>
      <c r="J14507" s="4">
        <v>2006</v>
      </c>
      <c r="L14507" s="19"/>
    </row>
    <row r="14508" spans="2:12" x14ac:dyDescent="0.25">
      <c r="B14508" s="10" t="s">
        <v>5</v>
      </c>
      <c r="C14508" s="10" t="s">
        <v>599</v>
      </c>
      <c r="D14508" s="10" t="s">
        <v>412</v>
      </c>
      <c r="E14508" s="9">
        <v>100000000</v>
      </c>
      <c r="F14508" s="5">
        <v>38708</v>
      </c>
      <c r="G14508" s="7" t="s">
        <v>14096</v>
      </c>
      <c r="H14508" s="7" t="s">
        <v>14101</v>
      </c>
      <c r="I14508" s="7" t="s">
        <v>14130</v>
      </c>
      <c r="J14508" s="4">
        <v>2005</v>
      </c>
      <c r="L14508" s="19"/>
    </row>
    <row r="14509" spans="2:12" ht="25.5" x14ac:dyDescent="0.25">
      <c r="B14509" s="10" t="s">
        <v>5</v>
      </c>
      <c r="C14509" s="10" t="s">
        <v>606</v>
      </c>
      <c r="D14509" s="10" t="s">
        <v>343</v>
      </c>
      <c r="E14509" s="9">
        <v>75000000</v>
      </c>
      <c r="F14509" s="5">
        <v>39805</v>
      </c>
      <c r="G14509" s="7" t="s">
        <v>14096</v>
      </c>
      <c r="H14509" s="7" t="s">
        <v>14095</v>
      </c>
      <c r="I14509" s="7" t="s">
        <v>14140</v>
      </c>
      <c r="J14509" s="4">
        <v>2008</v>
      </c>
      <c r="L14509" s="19"/>
    </row>
    <row r="14510" spans="2:12" x14ac:dyDescent="0.25">
      <c r="B14510" s="10" t="s">
        <v>3729</v>
      </c>
      <c r="C14510" s="10" t="s">
        <v>594</v>
      </c>
      <c r="D14510" s="10" t="s">
        <v>6670</v>
      </c>
      <c r="E14510" s="9">
        <v>100000000</v>
      </c>
      <c r="F14510" s="5">
        <v>41988</v>
      </c>
      <c r="G14510" s="7" t="s">
        <v>14104</v>
      </c>
      <c r="H14510" s="7" t="s">
        <v>14120</v>
      </c>
      <c r="I14510" s="7" t="s">
        <v>14123</v>
      </c>
      <c r="J14510" s="4">
        <v>2014</v>
      </c>
      <c r="L14510" s="19"/>
    </row>
    <row r="14511" spans="2:12" x14ac:dyDescent="0.25">
      <c r="B14511" s="10" t="s">
        <v>5</v>
      </c>
      <c r="C14511" s="10" t="s">
        <v>595</v>
      </c>
      <c r="D14511" s="10" t="s">
        <v>446</v>
      </c>
      <c r="E14511" s="9">
        <v>120000000</v>
      </c>
      <c r="F14511" s="5">
        <v>38190</v>
      </c>
      <c r="G14511" s="7" t="s">
        <v>14104</v>
      </c>
      <c r="H14511" s="7" t="s">
        <v>14120</v>
      </c>
      <c r="I14511" s="7" t="s">
        <v>14130</v>
      </c>
      <c r="J14511" s="4">
        <v>2004</v>
      </c>
      <c r="L14511" s="19"/>
    </row>
    <row r="14512" spans="2:12" ht="25.5" x14ac:dyDescent="0.25">
      <c r="B14512" s="10" t="s">
        <v>3729</v>
      </c>
      <c r="C14512" s="10" t="s">
        <v>594</v>
      </c>
      <c r="D14512" s="10" t="s">
        <v>6671</v>
      </c>
      <c r="E14512" s="9">
        <v>600000000</v>
      </c>
      <c r="F14512" s="5">
        <v>41988</v>
      </c>
      <c r="G14512" s="7" t="s">
        <v>14104</v>
      </c>
      <c r="H14512" s="7" t="s">
        <v>14120</v>
      </c>
      <c r="I14512" s="7" t="s">
        <v>14133</v>
      </c>
      <c r="J14512" s="4">
        <v>2014</v>
      </c>
      <c r="L14512" s="19"/>
    </row>
    <row r="14513" spans="2:12" x14ac:dyDescent="0.25">
      <c r="B14513" s="10" t="s">
        <v>5</v>
      </c>
      <c r="C14513" s="10" t="s">
        <v>599</v>
      </c>
      <c r="D14513" s="10" t="s">
        <v>392</v>
      </c>
      <c r="E14513" s="9">
        <v>250000000</v>
      </c>
      <c r="F14513" s="5">
        <v>38995</v>
      </c>
      <c r="G14513" s="7" t="s">
        <v>14096</v>
      </c>
      <c r="H14513" s="7" t="s">
        <v>14101</v>
      </c>
      <c r="I14513" s="7" t="s">
        <v>14141</v>
      </c>
      <c r="J14513" s="4">
        <v>2006</v>
      </c>
      <c r="L14513" s="19"/>
    </row>
    <row r="14514" spans="2:12" x14ac:dyDescent="0.25">
      <c r="B14514" s="10" t="s">
        <v>5</v>
      </c>
      <c r="C14514" s="10" t="s">
        <v>599</v>
      </c>
      <c r="D14514" s="10" t="s">
        <v>384</v>
      </c>
      <c r="E14514" s="9">
        <v>50000000</v>
      </c>
      <c r="F14514" s="5">
        <v>39094</v>
      </c>
      <c r="G14514" s="7" t="s">
        <v>14096</v>
      </c>
      <c r="H14514" s="7" t="s">
        <v>14095</v>
      </c>
      <c r="I14514" s="7" t="s">
        <v>14254</v>
      </c>
      <c r="J14514" s="4">
        <v>2007</v>
      </c>
      <c r="L14514" s="19"/>
    </row>
    <row r="14515" spans="2:12" x14ac:dyDescent="0.25">
      <c r="B14515" s="10" t="s">
        <v>5</v>
      </c>
      <c r="C14515" s="10" t="s">
        <v>599</v>
      </c>
      <c r="D14515" s="10" t="s">
        <v>511</v>
      </c>
      <c r="E14515" s="9">
        <v>25000000</v>
      </c>
      <c r="F14515" s="5">
        <v>36818</v>
      </c>
      <c r="G14515" s="7" t="s">
        <v>14096</v>
      </c>
      <c r="H14515" s="7" t="s">
        <v>14095</v>
      </c>
      <c r="I14515" s="7" t="s">
        <v>14141</v>
      </c>
      <c r="J14515" s="4">
        <v>2000</v>
      </c>
      <c r="L14515" s="19"/>
    </row>
    <row r="14516" spans="2:12" x14ac:dyDescent="0.25">
      <c r="B14516" s="10" t="s">
        <v>5</v>
      </c>
      <c r="C14516" s="10" t="s">
        <v>604</v>
      </c>
      <c r="D14516" s="10" t="s">
        <v>443</v>
      </c>
      <c r="E14516" s="9">
        <v>280000000</v>
      </c>
      <c r="F14516" s="5">
        <v>38219</v>
      </c>
      <c r="G14516" s="7" t="s">
        <v>14096</v>
      </c>
      <c r="H14516" s="7" t="s">
        <v>14095</v>
      </c>
      <c r="I14516" s="7" t="s">
        <v>14254</v>
      </c>
      <c r="J14516" s="4">
        <v>2004</v>
      </c>
      <c r="L14516" s="19"/>
    </row>
    <row r="14517" spans="2:12" x14ac:dyDescent="0.25">
      <c r="B14517" s="10" t="s">
        <v>5</v>
      </c>
      <c r="C14517" s="10" t="s">
        <v>599</v>
      </c>
      <c r="D14517" s="10" t="s">
        <v>561</v>
      </c>
      <c r="E14517" s="9">
        <v>45000000</v>
      </c>
      <c r="F14517" s="5">
        <v>35509</v>
      </c>
      <c r="G14517" s="7" t="s">
        <v>14096</v>
      </c>
      <c r="H14517" s="7" t="s">
        <v>14101</v>
      </c>
      <c r="I14517" s="7" t="s">
        <v>14130</v>
      </c>
      <c r="J14517" s="4">
        <v>1997</v>
      </c>
      <c r="L14517" s="19"/>
    </row>
    <row r="14518" spans="2:12" x14ac:dyDescent="0.25">
      <c r="B14518" s="10" t="s">
        <v>5</v>
      </c>
      <c r="C14518" s="10" t="s">
        <v>603</v>
      </c>
      <c r="D14518" s="10" t="s">
        <v>385</v>
      </c>
      <c r="E14518" s="9">
        <v>150000000</v>
      </c>
      <c r="F14518" s="5">
        <v>39063</v>
      </c>
      <c r="G14518" s="7" t="s">
        <v>14096</v>
      </c>
      <c r="H14518" s="7" t="s">
        <v>14095</v>
      </c>
      <c r="I14518" s="7" t="s">
        <v>14140</v>
      </c>
      <c r="J14518" s="4">
        <v>2006</v>
      </c>
      <c r="L14518" s="19"/>
    </row>
    <row r="14519" spans="2:12" x14ac:dyDescent="0.25">
      <c r="B14519" s="10" t="s">
        <v>5</v>
      </c>
      <c r="C14519" s="10" t="s">
        <v>603</v>
      </c>
      <c r="D14519" s="10" t="s">
        <v>533</v>
      </c>
      <c r="E14519" s="9">
        <v>30000000</v>
      </c>
      <c r="F14519" s="5">
        <v>36133</v>
      </c>
      <c r="G14519" s="7" t="s">
        <v>14096</v>
      </c>
      <c r="H14519" s="7" t="s">
        <v>14095</v>
      </c>
      <c r="I14519" s="7" t="s">
        <v>14124</v>
      </c>
      <c r="J14519" s="4">
        <v>1998</v>
      </c>
      <c r="L14519" s="19"/>
    </row>
    <row r="14520" spans="2:12" x14ac:dyDescent="0.25">
      <c r="B14520" s="10" t="s">
        <v>5</v>
      </c>
      <c r="C14520" s="10" t="s">
        <v>595</v>
      </c>
      <c r="D14520" s="10" t="s">
        <v>562</v>
      </c>
      <c r="E14520" s="9">
        <v>18000000</v>
      </c>
      <c r="F14520" s="5">
        <v>35504</v>
      </c>
      <c r="G14520" s="7" t="s">
        <v>14096</v>
      </c>
      <c r="H14520" s="7" t="s">
        <v>14095</v>
      </c>
      <c r="I14520" s="7" t="s">
        <v>14254</v>
      </c>
      <c r="J14520" s="4">
        <v>1997</v>
      </c>
      <c r="L14520" s="19"/>
    </row>
    <row r="14521" spans="2:12" x14ac:dyDescent="0.25">
      <c r="B14521" s="10" t="s">
        <v>5</v>
      </c>
      <c r="C14521" s="10" t="s">
        <v>603</v>
      </c>
      <c r="D14521" s="10" t="s">
        <v>464</v>
      </c>
      <c r="E14521" s="9">
        <v>174800000</v>
      </c>
      <c r="F14521" s="5">
        <v>37616</v>
      </c>
      <c r="G14521" s="7" t="s">
        <v>14096</v>
      </c>
      <c r="H14521" s="7" t="s">
        <v>14101</v>
      </c>
      <c r="I14521" s="7" t="s">
        <v>14130</v>
      </c>
      <c r="J14521" s="4">
        <v>2002</v>
      </c>
      <c r="L14521" s="19"/>
    </row>
    <row r="14522" spans="2:12" x14ac:dyDescent="0.25">
      <c r="B14522" s="10" t="s">
        <v>5</v>
      </c>
      <c r="C14522" s="10" t="s">
        <v>596</v>
      </c>
      <c r="D14522" s="10" t="s">
        <v>308</v>
      </c>
      <c r="E14522" s="9">
        <v>100000000</v>
      </c>
      <c r="F14522" s="5">
        <v>40388</v>
      </c>
      <c r="G14522" s="7" t="s">
        <v>14096</v>
      </c>
      <c r="H14522" s="7" t="s">
        <v>14095</v>
      </c>
      <c r="I14522" s="7" t="s">
        <v>14140</v>
      </c>
      <c r="J14522" s="4">
        <v>2010</v>
      </c>
      <c r="L14522" s="19"/>
    </row>
    <row r="14523" spans="2:12" x14ac:dyDescent="0.25">
      <c r="B14523" s="10" t="s">
        <v>5</v>
      </c>
      <c r="C14523" s="10" t="s">
        <v>601</v>
      </c>
      <c r="D14523" s="10" t="s">
        <v>401</v>
      </c>
      <c r="E14523" s="9">
        <v>80000000</v>
      </c>
      <c r="F14523" s="5">
        <v>38861</v>
      </c>
      <c r="G14523" s="7" t="s">
        <v>14096</v>
      </c>
      <c r="H14523" s="7" t="s">
        <v>14095</v>
      </c>
      <c r="I14523" s="7" t="s">
        <v>14254</v>
      </c>
      <c r="J14523" s="4">
        <v>2006</v>
      </c>
      <c r="L14523" s="19"/>
    </row>
    <row r="14524" spans="2:12" ht="25.5" x14ac:dyDescent="0.25">
      <c r="B14524" s="10" t="s">
        <v>5</v>
      </c>
      <c r="C14524" s="10" t="s">
        <v>606</v>
      </c>
      <c r="D14524" s="10" t="s">
        <v>305</v>
      </c>
      <c r="E14524" s="9">
        <v>80000000</v>
      </c>
      <c r="F14524" s="5">
        <v>40408</v>
      </c>
      <c r="G14524" s="7" t="s">
        <v>14096</v>
      </c>
      <c r="H14524" s="7" t="s">
        <v>14095</v>
      </c>
      <c r="I14524" s="7" t="s">
        <v>14140</v>
      </c>
      <c r="J14524" s="4">
        <v>2010</v>
      </c>
      <c r="L14524" s="19"/>
    </row>
    <row r="14525" spans="2:12" x14ac:dyDescent="0.25">
      <c r="B14525" s="10" t="s">
        <v>5</v>
      </c>
      <c r="C14525" s="10" t="s">
        <v>595</v>
      </c>
      <c r="D14525" s="10" t="s">
        <v>332</v>
      </c>
      <c r="E14525" s="9">
        <v>42600000</v>
      </c>
      <c r="F14525" s="5">
        <v>40127</v>
      </c>
      <c r="G14525" s="7" t="s">
        <v>14096</v>
      </c>
      <c r="H14525" s="7" t="s">
        <v>14095</v>
      </c>
      <c r="I14525" s="7" t="s">
        <v>14140</v>
      </c>
      <c r="J14525" s="4">
        <v>2009</v>
      </c>
      <c r="L14525" s="19"/>
    </row>
    <row r="14526" spans="2:12" x14ac:dyDescent="0.25">
      <c r="B14526" s="10" t="s">
        <v>5</v>
      </c>
      <c r="C14526" s="10" t="s">
        <v>596</v>
      </c>
      <c r="D14526" s="10" t="s">
        <v>307</v>
      </c>
      <c r="E14526" s="9">
        <v>37700000</v>
      </c>
      <c r="F14526" s="5">
        <v>40388</v>
      </c>
      <c r="G14526" s="7" t="s">
        <v>14091</v>
      </c>
      <c r="H14526" s="7" t="s">
        <v>14099</v>
      </c>
      <c r="I14526" s="7" t="s">
        <v>14130</v>
      </c>
      <c r="J14526" s="4">
        <v>2010</v>
      </c>
      <c r="L14526" s="19"/>
    </row>
    <row r="14527" spans="2:12" x14ac:dyDescent="0.25">
      <c r="B14527" s="10" t="s">
        <v>5</v>
      </c>
      <c r="C14527" s="10" t="s">
        <v>604</v>
      </c>
      <c r="D14527" s="10" t="s">
        <v>382</v>
      </c>
      <c r="E14527" s="9">
        <v>2692000</v>
      </c>
      <c r="F14527" s="5">
        <v>39150</v>
      </c>
      <c r="G14527" s="7" t="s">
        <v>14096</v>
      </c>
      <c r="H14527" s="7" t="s">
        <v>14101</v>
      </c>
      <c r="I14527" s="7" t="s">
        <v>14130</v>
      </c>
      <c r="J14527" s="4">
        <v>2007</v>
      </c>
      <c r="L14527" s="19"/>
    </row>
    <row r="14528" spans="2:12" x14ac:dyDescent="0.25">
      <c r="B14528" s="10" t="s">
        <v>5</v>
      </c>
      <c r="C14528" s="10" t="s">
        <v>593</v>
      </c>
      <c r="D14528" s="10" t="s">
        <v>344</v>
      </c>
      <c r="E14528" s="9">
        <v>150000000</v>
      </c>
      <c r="F14528" s="5">
        <v>39804</v>
      </c>
      <c r="G14528" s="7" t="s">
        <v>14096</v>
      </c>
      <c r="H14528" s="7" t="s">
        <v>14095</v>
      </c>
      <c r="I14528" s="7" t="s">
        <v>14230</v>
      </c>
      <c r="J14528" s="4">
        <v>2008</v>
      </c>
      <c r="L14528" s="19"/>
    </row>
    <row r="14529" spans="2:12" x14ac:dyDescent="0.25">
      <c r="B14529" s="10" t="s">
        <v>5</v>
      </c>
      <c r="C14529" s="10" t="s">
        <v>599</v>
      </c>
      <c r="D14529" s="10" t="s">
        <v>578</v>
      </c>
      <c r="E14529" s="9">
        <v>100000000</v>
      </c>
      <c r="F14529" s="5">
        <v>34858</v>
      </c>
      <c r="G14529" s="7" t="s">
        <v>14096</v>
      </c>
      <c r="H14529" s="7" t="s">
        <v>14095</v>
      </c>
      <c r="I14529" s="7"/>
      <c r="J14529" s="4">
        <v>1995</v>
      </c>
      <c r="L14529" s="19"/>
    </row>
    <row r="14530" spans="2:12" x14ac:dyDescent="0.25">
      <c r="B14530" s="10" t="s">
        <v>5</v>
      </c>
      <c r="C14530" s="10" t="s">
        <v>596</v>
      </c>
      <c r="D14530" s="10" t="s">
        <v>312</v>
      </c>
      <c r="E14530" s="9">
        <v>35000000</v>
      </c>
      <c r="F14530" s="5">
        <v>40388</v>
      </c>
      <c r="G14530" s="7" t="s">
        <v>14096</v>
      </c>
      <c r="H14530" s="7" t="s">
        <v>14095</v>
      </c>
      <c r="I14530" s="7" t="s">
        <v>14140</v>
      </c>
      <c r="J14530" s="4">
        <v>2010</v>
      </c>
      <c r="L14530" s="19"/>
    </row>
    <row r="14531" spans="2:12" x14ac:dyDescent="0.25">
      <c r="B14531" s="10" t="s">
        <v>5</v>
      </c>
      <c r="C14531" s="10" t="s">
        <v>595</v>
      </c>
      <c r="D14531" s="10" t="s">
        <v>351</v>
      </c>
      <c r="E14531" s="9">
        <v>250000000</v>
      </c>
      <c r="F14531" s="5">
        <v>39681</v>
      </c>
      <c r="G14531" s="7" t="s">
        <v>14096</v>
      </c>
      <c r="H14531" s="7" t="s">
        <v>14095</v>
      </c>
      <c r="I14531" s="7" t="s">
        <v>14140</v>
      </c>
      <c r="J14531" s="4">
        <v>2008</v>
      </c>
      <c r="L14531" s="19"/>
    </row>
    <row r="14532" spans="2:12" x14ac:dyDescent="0.25">
      <c r="B14532" s="10" t="s">
        <v>5</v>
      </c>
      <c r="C14532" s="10" t="s">
        <v>592</v>
      </c>
      <c r="D14532" s="10" t="s">
        <v>349</v>
      </c>
      <c r="E14532" s="9">
        <v>75000000</v>
      </c>
      <c r="F14532" s="5">
        <v>39728</v>
      </c>
      <c r="G14532" s="7" t="s">
        <v>14096</v>
      </c>
      <c r="H14532" s="7" t="s">
        <v>14101</v>
      </c>
      <c r="I14532" s="7" t="s">
        <v>14130</v>
      </c>
      <c r="J14532" s="4">
        <v>2008</v>
      </c>
      <c r="L14532" s="19"/>
    </row>
    <row r="14533" spans="2:12" x14ac:dyDescent="0.25">
      <c r="B14533" s="10" t="s">
        <v>5</v>
      </c>
      <c r="C14533" s="10" t="s">
        <v>595</v>
      </c>
      <c r="D14533" s="10" t="s">
        <v>451</v>
      </c>
      <c r="E14533" s="9">
        <v>55000000</v>
      </c>
      <c r="F14533" s="5">
        <v>37964</v>
      </c>
      <c r="G14533" s="7" t="s">
        <v>14096</v>
      </c>
      <c r="H14533" s="7" t="s">
        <v>14095</v>
      </c>
      <c r="I14533" s="7"/>
      <c r="J14533" s="4">
        <v>2003</v>
      </c>
      <c r="L14533" s="19"/>
    </row>
    <row r="14534" spans="2:12" x14ac:dyDescent="0.25">
      <c r="B14534" s="10" t="s">
        <v>5</v>
      </c>
      <c r="C14534" s="10" t="s">
        <v>599</v>
      </c>
      <c r="D14534" s="10" t="s">
        <v>317</v>
      </c>
      <c r="E14534" s="9">
        <v>60000000</v>
      </c>
      <c r="F14534" s="5">
        <v>40368</v>
      </c>
      <c r="G14534" s="7" t="s">
        <v>14096</v>
      </c>
      <c r="H14534" s="7" t="s">
        <v>14095</v>
      </c>
      <c r="I14534" s="7" t="s">
        <v>14140</v>
      </c>
      <c r="J14534" s="4">
        <v>2010</v>
      </c>
      <c r="L14534" s="19"/>
    </row>
    <row r="14535" spans="2:12" x14ac:dyDescent="0.25">
      <c r="B14535" s="10" t="s">
        <v>5</v>
      </c>
      <c r="C14535" s="10" t="s">
        <v>604</v>
      </c>
      <c r="D14535" s="10" t="s">
        <v>361</v>
      </c>
      <c r="E14535" s="9">
        <v>69000000</v>
      </c>
      <c r="F14535" s="5">
        <v>39489</v>
      </c>
      <c r="G14535" s="7" t="s">
        <v>14096</v>
      </c>
      <c r="H14535" s="7" t="s">
        <v>14095</v>
      </c>
      <c r="I14535" s="7" t="s">
        <v>14230</v>
      </c>
      <c r="J14535" s="4">
        <v>2008</v>
      </c>
      <c r="L14535" s="19"/>
    </row>
    <row r="14536" spans="2:12" x14ac:dyDescent="0.25">
      <c r="B14536" s="10" t="s">
        <v>5</v>
      </c>
      <c r="C14536" s="10" t="s">
        <v>604</v>
      </c>
      <c r="D14536" s="10" t="s">
        <v>361</v>
      </c>
      <c r="E14536" s="9">
        <v>81000000</v>
      </c>
      <c r="F14536" s="5">
        <v>39489</v>
      </c>
      <c r="G14536" s="7" t="s">
        <v>14096</v>
      </c>
      <c r="H14536" s="7" t="s">
        <v>14095</v>
      </c>
      <c r="I14536" s="7" t="s">
        <v>14230</v>
      </c>
      <c r="J14536" s="4">
        <v>2008</v>
      </c>
      <c r="L14536" s="19"/>
    </row>
    <row r="14537" spans="2:12" x14ac:dyDescent="0.25">
      <c r="B14537" s="10" t="s">
        <v>5</v>
      </c>
      <c r="C14537" s="10" t="s">
        <v>601</v>
      </c>
      <c r="D14537" s="10" t="s">
        <v>340</v>
      </c>
      <c r="E14537" s="9">
        <v>18400000</v>
      </c>
      <c r="F14537" s="5">
        <v>39876</v>
      </c>
      <c r="G14537" s="7" t="s">
        <v>14091</v>
      </c>
      <c r="H14537" s="7" t="s">
        <v>14094</v>
      </c>
      <c r="I14537" s="7" t="s">
        <v>14140</v>
      </c>
      <c r="J14537" s="4">
        <v>2009</v>
      </c>
      <c r="L14537" s="19"/>
    </row>
    <row r="14538" spans="2:12" x14ac:dyDescent="0.25">
      <c r="B14538" s="10" t="s">
        <v>5</v>
      </c>
      <c r="C14538" s="10" t="s">
        <v>595</v>
      </c>
      <c r="D14538" s="10" t="s">
        <v>458</v>
      </c>
      <c r="E14538" s="9">
        <v>30000000</v>
      </c>
      <c r="F14538" s="5">
        <v>37818</v>
      </c>
      <c r="G14538" s="7" t="s">
        <v>14091</v>
      </c>
      <c r="H14538" s="7" t="s">
        <v>14093</v>
      </c>
      <c r="I14538" s="7" t="s">
        <v>14140</v>
      </c>
      <c r="J14538" s="4">
        <v>2003</v>
      </c>
      <c r="L14538" s="19"/>
    </row>
    <row r="14539" spans="2:12" x14ac:dyDescent="0.25">
      <c r="B14539" s="10" t="s">
        <v>5</v>
      </c>
      <c r="C14539" s="10" t="s">
        <v>604</v>
      </c>
      <c r="D14539" s="10" t="s">
        <v>509</v>
      </c>
      <c r="E14539" s="9">
        <v>250000000</v>
      </c>
      <c r="F14539" s="5">
        <v>36840</v>
      </c>
      <c r="G14539" s="7" t="s">
        <v>14104</v>
      </c>
      <c r="H14539" s="7" t="s">
        <v>14103</v>
      </c>
      <c r="I14539" s="7" t="s">
        <v>14140</v>
      </c>
      <c r="J14539" s="4">
        <v>2000</v>
      </c>
      <c r="L14539" s="19"/>
    </row>
    <row r="14540" spans="2:12" x14ac:dyDescent="0.25">
      <c r="B14540" s="10" t="s">
        <v>5</v>
      </c>
      <c r="C14540" s="10" t="s">
        <v>604</v>
      </c>
      <c r="D14540" s="10" t="s">
        <v>490</v>
      </c>
      <c r="E14540" s="9">
        <v>200000000</v>
      </c>
      <c r="F14540" s="5">
        <v>37218</v>
      </c>
      <c r="G14540" s="7" t="s">
        <v>14104</v>
      </c>
      <c r="H14540" s="7" t="s">
        <v>14103</v>
      </c>
      <c r="I14540" s="7" t="s">
        <v>14140</v>
      </c>
      <c r="J14540" s="4">
        <v>2001</v>
      </c>
      <c r="L14540" s="19"/>
    </row>
    <row r="14541" spans="2:12" x14ac:dyDescent="0.25">
      <c r="B14541" s="10" t="s">
        <v>5</v>
      </c>
      <c r="C14541" s="10" t="s">
        <v>604</v>
      </c>
      <c r="D14541" s="10" t="s">
        <v>502</v>
      </c>
      <c r="E14541" s="9">
        <v>300000000</v>
      </c>
      <c r="F14541" s="5">
        <v>37005</v>
      </c>
      <c r="G14541" s="7" t="s">
        <v>14104</v>
      </c>
      <c r="H14541" s="7" t="s">
        <v>14103</v>
      </c>
      <c r="I14541" s="7" t="s">
        <v>14140</v>
      </c>
      <c r="J14541" s="4">
        <v>2001</v>
      </c>
      <c r="L14541" s="19"/>
    </row>
    <row r="14542" spans="2:12" x14ac:dyDescent="0.25">
      <c r="B14542" s="10" t="s">
        <v>5</v>
      </c>
      <c r="C14542" s="10" t="s">
        <v>604</v>
      </c>
      <c r="D14542" s="10" t="s">
        <v>478</v>
      </c>
      <c r="E14542" s="9">
        <v>250000000</v>
      </c>
      <c r="F14542" s="5">
        <v>37400</v>
      </c>
      <c r="G14542" s="7" t="s">
        <v>14104</v>
      </c>
      <c r="H14542" s="7" t="s">
        <v>14103</v>
      </c>
      <c r="I14542" s="7" t="s">
        <v>14140</v>
      </c>
      <c r="J14542" s="4">
        <v>2002</v>
      </c>
      <c r="L14542" s="19"/>
    </row>
    <row r="14543" spans="2:12" x14ac:dyDescent="0.25">
      <c r="B14543" s="10" t="s">
        <v>5</v>
      </c>
      <c r="C14543" s="10" t="s">
        <v>603</v>
      </c>
      <c r="D14543" s="10" t="s">
        <v>483</v>
      </c>
      <c r="E14543" s="9">
        <v>100000000</v>
      </c>
      <c r="F14543" s="5">
        <v>37251</v>
      </c>
      <c r="G14543" s="7" t="s">
        <v>14104</v>
      </c>
      <c r="H14543" s="7" t="s">
        <v>14103</v>
      </c>
      <c r="I14543" s="7" t="s">
        <v>14140</v>
      </c>
      <c r="J14543" s="4">
        <v>2001</v>
      </c>
      <c r="L14543" s="19"/>
    </row>
    <row r="14544" spans="2:12" x14ac:dyDescent="0.25">
      <c r="B14544" s="10" t="s">
        <v>5</v>
      </c>
      <c r="C14544" s="10" t="s">
        <v>599</v>
      </c>
      <c r="D14544" s="10" t="s">
        <v>475</v>
      </c>
      <c r="E14544" s="9">
        <v>100000000</v>
      </c>
      <c r="F14544" s="5">
        <v>37505</v>
      </c>
      <c r="G14544" s="7" t="s">
        <v>14104</v>
      </c>
      <c r="H14544" s="7" t="s">
        <v>14103</v>
      </c>
      <c r="I14544" s="7" t="s">
        <v>14140</v>
      </c>
      <c r="J14544" s="4">
        <v>2002</v>
      </c>
      <c r="L14544" s="19"/>
    </row>
    <row r="14545" spans="2:12" x14ac:dyDescent="0.25">
      <c r="B14545" s="10" t="s">
        <v>5</v>
      </c>
      <c r="C14545" s="10" t="s">
        <v>603</v>
      </c>
      <c r="D14545" s="10" t="s">
        <v>576</v>
      </c>
      <c r="E14545" s="9">
        <v>30000000</v>
      </c>
      <c r="F14545" s="5">
        <v>34955</v>
      </c>
      <c r="G14545" s="7" t="s">
        <v>14096</v>
      </c>
      <c r="H14545" s="7" t="s">
        <v>14095</v>
      </c>
      <c r="I14545" s="7" t="s">
        <v>14140</v>
      </c>
      <c r="J14545" s="4">
        <v>1995</v>
      </c>
      <c r="L14545" s="19"/>
    </row>
    <row r="14546" spans="2:12" ht="25.5" x14ac:dyDescent="0.25">
      <c r="B14546" s="10" t="s">
        <v>3729</v>
      </c>
      <c r="C14546" s="10" t="s">
        <v>592</v>
      </c>
      <c r="D14546" s="10" t="s">
        <v>6668</v>
      </c>
      <c r="E14546" s="9">
        <v>150000000</v>
      </c>
      <c r="F14546" s="5">
        <v>41988</v>
      </c>
      <c r="G14546" s="7" t="s">
        <v>14104</v>
      </c>
      <c r="H14546" s="7" t="s">
        <v>14120</v>
      </c>
      <c r="I14546" s="7" t="s">
        <v>14123</v>
      </c>
      <c r="J14546" s="4">
        <v>2014</v>
      </c>
      <c r="L14546" s="19"/>
    </row>
    <row r="14547" spans="2:12" x14ac:dyDescent="0.25">
      <c r="B14547" s="10" t="s">
        <v>5</v>
      </c>
      <c r="C14547" s="10" t="s">
        <v>604</v>
      </c>
      <c r="D14547" s="10" t="s">
        <v>558</v>
      </c>
      <c r="E14547" s="9">
        <v>17100000</v>
      </c>
      <c r="F14547" s="5">
        <v>35612</v>
      </c>
      <c r="G14547" s="7" t="s">
        <v>14096</v>
      </c>
      <c r="H14547" s="7" t="s">
        <v>14095</v>
      </c>
      <c r="I14547" s="7" t="s">
        <v>14140</v>
      </c>
      <c r="J14547" s="4">
        <v>1997</v>
      </c>
      <c r="L14547" s="19"/>
    </row>
    <row r="14548" spans="2:12" x14ac:dyDescent="0.25">
      <c r="B14548" s="10" t="s">
        <v>5</v>
      </c>
      <c r="C14548" s="10" t="s">
        <v>595</v>
      </c>
      <c r="D14548" s="10" t="s">
        <v>315</v>
      </c>
      <c r="E14548" s="9">
        <v>70000000</v>
      </c>
      <c r="F14548" s="5">
        <v>40385</v>
      </c>
      <c r="G14548" s="7" t="s">
        <v>14096</v>
      </c>
      <c r="H14548" s="7" t="s">
        <v>14095</v>
      </c>
      <c r="I14548" s="7" t="s">
        <v>14140</v>
      </c>
      <c r="J14548" s="4">
        <v>2010</v>
      </c>
      <c r="L14548" s="19"/>
    </row>
    <row r="14549" spans="2:12" x14ac:dyDescent="0.25">
      <c r="B14549" s="10" t="s">
        <v>5</v>
      </c>
      <c r="C14549" s="10" t="s">
        <v>599</v>
      </c>
      <c r="D14549" s="10" t="s">
        <v>543</v>
      </c>
      <c r="E14549" s="9">
        <v>24500000</v>
      </c>
      <c r="F14549" s="5">
        <v>35901</v>
      </c>
      <c r="G14549" s="7" t="s">
        <v>14096</v>
      </c>
      <c r="H14549" s="7" t="s">
        <v>14095</v>
      </c>
      <c r="I14549" s="7" t="s">
        <v>14140</v>
      </c>
      <c r="J14549" s="4">
        <v>1998</v>
      </c>
      <c r="L14549" s="19"/>
    </row>
    <row r="14550" spans="2:12" x14ac:dyDescent="0.25">
      <c r="B14550" s="10" t="s">
        <v>5</v>
      </c>
      <c r="C14550" s="10" t="s">
        <v>599</v>
      </c>
      <c r="D14550" s="10" t="s">
        <v>499</v>
      </c>
      <c r="E14550" s="9">
        <v>25000000</v>
      </c>
      <c r="F14550" s="5">
        <v>37064</v>
      </c>
      <c r="G14550" s="7" t="s">
        <v>14096</v>
      </c>
      <c r="H14550" s="7" t="s">
        <v>14095</v>
      </c>
      <c r="I14550" s="7" t="s">
        <v>14140</v>
      </c>
      <c r="J14550" s="4">
        <v>2001</v>
      </c>
      <c r="L14550" s="19"/>
    </row>
    <row r="14551" spans="2:12" x14ac:dyDescent="0.25">
      <c r="B14551" s="10" t="s">
        <v>5</v>
      </c>
      <c r="C14551" s="10" t="s">
        <v>604</v>
      </c>
      <c r="D14551" s="10" t="s">
        <v>530</v>
      </c>
      <c r="E14551" s="9">
        <v>5200000</v>
      </c>
      <c r="F14551" s="5">
        <v>36146</v>
      </c>
      <c r="G14551" s="7" t="s">
        <v>14096</v>
      </c>
      <c r="H14551" s="7" t="s">
        <v>14095</v>
      </c>
      <c r="I14551" s="7" t="s">
        <v>14140</v>
      </c>
      <c r="J14551" s="4">
        <v>1998</v>
      </c>
      <c r="L14551" s="19"/>
    </row>
    <row r="14552" spans="2:12" x14ac:dyDescent="0.25">
      <c r="B14552" s="10" t="s">
        <v>5</v>
      </c>
      <c r="C14552" s="10" t="s">
        <v>599</v>
      </c>
      <c r="D14552" s="10" t="s">
        <v>551</v>
      </c>
      <c r="E14552" s="9">
        <v>25000000</v>
      </c>
      <c r="F14552" s="5">
        <v>35767</v>
      </c>
      <c r="G14552" s="7" t="s">
        <v>14091</v>
      </c>
      <c r="H14552" s="7" t="s">
        <v>14099</v>
      </c>
      <c r="I14552" s="7" t="s">
        <v>14140</v>
      </c>
      <c r="J14552" s="4">
        <v>1997</v>
      </c>
      <c r="L14552" s="19"/>
    </row>
    <row r="14553" spans="2:12" x14ac:dyDescent="0.25">
      <c r="B14553" s="10" t="s">
        <v>5</v>
      </c>
      <c r="C14553" s="10" t="s">
        <v>603</v>
      </c>
      <c r="D14553" s="10" t="s">
        <v>545</v>
      </c>
      <c r="E14553" s="9">
        <v>200000000</v>
      </c>
      <c r="F14553" s="5">
        <v>35885</v>
      </c>
      <c r="G14553" s="7" t="s">
        <v>14096</v>
      </c>
      <c r="H14553" s="7" t="s">
        <v>14101</v>
      </c>
      <c r="I14553" s="7" t="s">
        <v>14130</v>
      </c>
      <c r="J14553" s="4">
        <v>1998</v>
      </c>
      <c r="L14553" s="19"/>
    </row>
    <row r="14554" spans="2:12" x14ac:dyDescent="0.25">
      <c r="B14554" s="10" t="s">
        <v>5</v>
      </c>
      <c r="C14554" s="10" t="s">
        <v>604</v>
      </c>
      <c r="D14554" s="10" t="s">
        <v>583</v>
      </c>
      <c r="E14554" s="9">
        <v>50000000</v>
      </c>
      <c r="F14554" s="5">
        <v>34645</v>
      </c>
      <c r="G14554" s="7" t="s">
        <v>14096</v>
      </c>
      <c r="H14554" s="7" t="s">
        <v>14095</v>
      </c>
      <c r="I14554" s="7" t="s">
        <v>14140</v>
      </c>
      <c r="J14554" s="4">
        <v>1994</v>
      </c>
      <c r="L14554" s="19"/>
    </row>
    <row r="14555" spans="2:12" x14ac:dyDescent="0.25">
      <c r="B14555" s="10" t="s">
        <v>5</v>
      </c>
      <c r="C14555" s="10" t="s">
        <v>599</v>
      </c>
      <c r="D14555" s="10" t="s">
        <v>541</v>
      </c>
      <c r="E14555" s="9">
        <v>100000000</v>
      </c>
      <c r="F14555" s="5">
        <v>35964</v>
      </c>
      <c r="G14555" s="7" t="s">
        <v>14096</v>
      </c>
      <c r="H14555" s="7" t="s">
        <v>14095</v>
      </c>
      <c r="I14555" s="7" t="s">
        <v>14140</v>
      </c>
      <c r="J14555" s="4">
        <v>1998</v>
      </c>
      <c r="L14555" s="19"/>
    </row>
    <row r="14556" spans="2:12" x14ac:dyDescent="0.25">
      <c r="B14556" s="10" t="s">
        <v>5</v>
      </c>
      <c r="C14556" s="10" t="s">
        <v>595</v>
      </c>
      <c r="D14556" s="10" t="s">
        <v>497</v>
      </c>
      <c r="E14556" s="9">
        <v>42000000</v>
      </c>
      <c r="F14556" s="5">
        <v>37098</v>
      </c>
      <c r="G14556" s="7" t="s">
        <v>14096</v>
      </c>
      <c r="H14556" s="7" t="s">
        <v>14095</v>
      </c>
      <c r="I14556" s="7" t="s">
        <v>14140</v>
      </c>
      <c r="J14556" s="4">
        <v>2001</v>
      </c>
      <c r="L14556" s="19"/>
    </row>
    <row r="14557" spans="2:12" ht="25.5" x14ac:dyDescent="0.25">
      <c r="B14557" s="10" t="s">
        <v>5</v>
      </c>
      <c r="C14557" s="10" t="s">
        <v>597</v>
      </c>
      <c r="D14557" s="10" t="s">
        <v>63</v>
      </c>
      <c r="E14557" s="9">
        <v>100000000</v>
      </c>
      <c r="F14557" s="5">
        <v>43074</v>
      </c>
      <c r="G14557" s="7" t="s">
        <v>14096</v>
      </c>
      <c r="H14557" s="7" t="s">
        <v>14095</v>
      </c>
      <c r="I14557" s="7" t="s">
        <v>14124</v>
      </c>
      <c r="J14557" s="4">
        <v>2017</v>
      </c>
      <c r="L14557" s="19"/>
    </row>
    <row r="14558" spans="2:12" x14ac:dyDescent="0.25">
      <c r="B14558" s="10" t="s">
        <v>5</v>
      </c>
      <c r="C14558" s="10" t="s">
        <v>603</v>
      </c>
      <c r="D14558" s="10" t="s">
        <v>556</v>
      </c>
      <c r="E14558" s="9">
        <v>110000000</v>
      </c>
      <c r="F14558" s="5">
        <v>35654</v>
      </c>
      <c r="G14558" s="7" t="s">
        <v>14096</v>
      </c>
      <c r="H14558" s="7" t="s">
        <v>14095</v>
      </c>
      <c r="I14558" s="7" t="s">
        <v>14140</v>
      </c>
      <c r="J14558" s="4">
        <v>1997</v>
      </c>
      <c r="L14558" s="19"/>
    </row>
    <row r="14559" spans="2:12" x14ac:dyDescent="0.25">
      <c r="B14559" s="10" t="s">
        <v>5</v>
      </c>
      <c r="C14559" s="10" t="s">
        <v>599</v>
      </c>
      <c r="D14559" s="10" t="s">
        <v>539</v>
      </c>
      <c r="E14559" s="9">
        <v>56000000</v>
      </c>
      <c r="F14559" s="5">
        <v>36039</v>
      </c>
      <c r="G14559" s="7" t="s">
        <v>14096</v>
      </c>
      <c r="H14559" s="7" t="s">
        <v>14095</v>
      </c>
      <c r="I14559" s="7" t="s">
        <v>14140</v>
      </c>
      <c r="J14559" s="4">
        <v>1998</v>
      </c>
      <c r="L14559" s="19"/>
    </row>
    <row r="14560" spans="2:12" x14ac:dyDescent="0.25">
      <c r="B14560" s="10" t="s">
        <v>5</v>
      </c>
      <c r="C14560" s="10" t="s">
        <v>599</v>
      </c>
      <c r="D14560" s="10" t="s">
        <v>554</v>
      </c>
      <c r="E14560" s="9">
        <v>70000000</v>
      </c>
      <c r="F14560" s="5">
        <v>35657</v>
      </c>
      <c r="G14560" s="7" t="s">
        <v>14096</v>
      </c>
      <c r="H14560" s="7" t="s">
        <v>14095</v>
      </c>
      <c r="I14560" s="7" t="s">
        <v>14140</v>
      </c>
      <c r="J14560" s="4">
        <v>1997</v>
      </c>
      <c r="L14560" s="19"/>
    </row>
    <row r="14561" spans="2:12" x14ac:dyDescent="0.25">
      <c r="B14561" s="10" t="s">
        <v>5</v>
      </c>
      <c r="C14561" s="10" t="s">
        <v>599</v>
      </c>
      <c r="D14561" s="10" t="s">
        <v>410</v>
      </c>
      <c r="E14561" s="9">
        <v>42000000</v>
      </c>
      <c r="F14561" s="5">
        <v>38735</v>
      </c>
      <c r="G14561" s="7" t="s">
        <v>14096</v>
      </c>
      <c r="H14561" s="7" t="s">
        <v>14095</v>
      </c>
      <c r="I14561" s="7" t="s">
        <v>14140</v>
      </c>
      <c r="J14561" s="4">
        <v>2006</v>
      </c>
      <c r="L14561" s="19"/>
    </row>
    <row r="14562" spans="2:12" x14ac:dyDescent="0.25">
      <c r="B14562" s="10" t="s">
        <v>5</v>
      </c>
      <c r="C14562" s="10" t="s">
        <v>597</v>
      </c>
      <c r="D14562" s="10" t="s">
        <v>319</v>
      </c>
      <c r="E14562" s="9">
        <v>34850000</v>
      </c>
      <c r="F14562" s="5">
        <v>40344</v>
      </c>
      <c r="G14562" s="7" t="s">
        <v>14096</v>
      </c>
      <c r="H14562" s="7" t="s">
        <v>14095</v>
      </c>
      <c r="I14562" s="7" t="s">
        <v>14140</v>
      </c>
      <c r="J14562" s="4">
        <v>2010</v>
      </c>
      <c r="L14562" s="19"/>
    </row>
    <row r="14563" spans="2:12" x14ac:dyDescent="0.25">
      <c r="B14563" s="10" t="s">
        <v>5</v>
      </c>
      <c r="C14563" s="10" t="s">
        <v>597</v>
      </c>
      <c r="D14563" s="10" t="s">
        <v>319</v>
      </c>
      <c r="E14563" s="9">
        <v>50150000</v>
      </c>
      <c r="F14563" s="5">
        <v>40344</v>
      </c>
      <c r="G14563" s="7" t="s">
        <v>14096</v>
      </c>
      <c r="H14563" s="7" t="s">
        <v>14095</v>
      </c>
      <c r="I14563" s="7" t="s">
        <v>14140</v>
      </c>
      <c r="J14563" s="4">
        <v>2010</v>
      </c>
      <c r="L14563" s="19"/>
    </row>
    <row r="14564" spans="2:12" x14ac:dyDescent="0.25">
      <c r="B14564" s="10" t="s">
        <v>5</v>
      </c>
      <c r="C14564" s="10" t="s">
        <v>604</v>
      </c>
      <c r="D14564" s="10" t="s">
        <v>449</v>
      </c>
      <c r="E14564" s="9">
        <v>113000000</v>
      </c>
      <c r="F14564" s="5">
        <v>38016</v>
      </c>
      <c r="G14564" s="7" t="s">
        <v>14096</v>
      </c>
      <c r="H14564" s="7" t="s">
        <v>14095</v>
      </c>
      <c r="I14564" s="7" t="s">
        <v>14140</v>
      </c>
      <c r="J14564" s="4">
        <v>2004</v>
      </c>
      <c r="L14564" s="19"/>
    </row>
    <row r="14565" spans="2:12" x14ac:dyDescent="0.25">
      <c r="B14565" s="10" t="s">
        <v>5</v>
      </c>
      <c r="C14565" s="10" t="s">
        <v>594</v>
      </c>
      <c r="D14565" s="10" t="s">
        <v>456</v>
      </c>
      <c r="E14565" s="9">
        <v>300000000</v>
      </c>
      <c r="F14565" s="5">
        <v>37830</v>
      </c>
      <c r="G14565" s="7" t="s">
        <v>14096</v>
      </c>
      <c r="H14565" s="7" t="s">
        <v>14095</v>
      </c>
      <c r="I14565" s="7" t="s">
        <v>14140</v>
      </c>
      <c r="J14565" s="4">
        <v>2003</v>
      </c>
      <c r="L14565" s="19"/>
    </row>
    <row r="14566" spans="2:12" x14ac:dyDescent="0.25">
      <c r="B14566" s="10" t="s">
        <v>5</v>
      </c>
      <c r="C14566" s="10" t="s">
        <v>595</v>
      </c>
      <c r="D14566" s="10" t="s">
        <v>383</v>
      </c>
      <c r="E14566" s="9">
        <v>15000000</v>
      </c>
      <c r="F14566" s="5">
        <v>39139</v>
      </c>
      <c r="G14566" s="7" t="s">
        <v>14091</v>
      </c>
      <c r="H14566" s="7" t="s">
        <v>14248</v>
      </c>
      <c r="I14566" s="7" t="s">
        <v>14130</v>
      </c>
      <c r="J14566" s="4">
        <v>2007</v>
      </c>
      <c r="L14566" s="19"/>
    </row>
    <row r="14567" spans="2:12" ht="25.5" x14ac:dyDescent="0.25">
      <c r="B14567" s="10" t="s">
        <v>3729</v>
      </c>
      <c r="C14567" s="10" t="s">
        <v>592</v>
      </c>
      <c r="D14567" s="10" t="s">
        <v>7345</v>
      </c>
      <c r="E14567" s="9">
        <v>23000000</v>
      </c>
      <c r="F14567" s="5">
        <v>41591</v>
      </c>
      <c r="G14567" s="7" t="s">
        <v>14104</v>
      </c>
      <c r="H14567" s="7" t="s">
        <v>14122</v>
      </c>
      <c r="I14567" s="7" t="s">
        <v>14123</v>
      </c>
      <c r="J14567" s="4">
        <v>2013</v>
      </c>
      <c r="L14567" s="19"/>
    </row>
    <row r="14568" spans="2:12" x14ac:dyDescent="0.25">
      <c r="B14568" s="10" t="s">
        <v>5</v>
      </c>
      <c r="C14568" s="10" t="s">
        <v>595</v>
      </c>
      <c r="D14568" s="10" t="s">
        <v>508</v>
      </c>
      <c r="E14568" s="9">
        <v>15000000</v>
      </c>
      <c r="F14568" s="5">
        <v>36860</v>
      </c>
      <c r="G14568" s="7" t="s">
        <v>14096</v>
      </c>
      <c r="H14568" s="7" t="s">
        <v>14095</v>
      </c>
      <c r="I14568" s="7" t="s">
        <v>14140</v>
      </c>
      <c r="J14568" s="4">
        <v>2000</v>
      </c>
      <c r="L14568" s="19"/>
    </row>
    <row r="14569" spans="2:12" x14ac:dyDescent="0.25">
      <c r="B14569" s="10" t="s">
        <v>5</v>
      </c>
      <c r="C14569" s="10" t="s">
        <v>595</v>
      </c>
      <c r="D14569" s="10" t="s">
        <v>453</v>
      </c>
      <c r="E14569" s="9">
        <v>75000000</v>
      </c>
      <c r="F14569" s="5">
        <v>37936</v>
      </c>
      <c r="G14569" s="7" t="s">
        <v>14104</v>
      </c>
      <c r="H14569" s="7" t="s">
        <v>14122</v>
      </c>
      <c r="I14569" s="7" t="s">
        <v>14130</v>
      </c>
      <c r="J14569" s="4">
        <v>2003</v>
      </c>
      <c r="L14569" s="19"/>
    </row>
    <row r="14570" spans="2:12" x14ac:dyDescent="0.25">
      <c r="B14570" s="10" t="s">
        <v>5</v>
      </c>
      <c r="C14570" s="10" t="s">
        <v>594</v>
      </c>
      <c r="D14570" s="10" t="s">
        <v>514</v>
      </c>
      <c r="E14570" s="9">
        <v>100000000</v>
      </c>
      <c r="F14570" s="5">
        <v>36796</v>
      </c>
      <c r="G14570" s="7" t="s">
        <v>14104</v>
      </c>
      <c r="H14570" s="7" t="s">
        <v>14103</v>
      </c>
      <c r="I14570" s="7" t="s">
        <v>14130</v>
      </c>
      <c r="J14570" s="4">
        <v>2000</v>
      </c>
      <c r="L14570" s="19"/>
    </row>
    <row r="14571" spans="2:12" x14ac:dyDescent="0.25">
      <c r="B14571" s="10" t="s">
        <v>5</v>
      </c>
      <c r="C14571" s="10" t="s">
        <v>594</v>
      </c>
      <c r="D14571" s="10" t="s">
        <v>572</v>
      </c>
      <c r="E14571" s="9">
        <v>100000000</v>
      </c>
      <c r="F14571" s="5">
        <v>35135</v>
      </c>
      <c r="G14571" s="7" t="s">
        <v>14091</v>
      </c>
      <c r="H14571" s="7" t="s">
        <v>14121</v>
      </c>
      <c r="I14571" s="7" t="s">
        <v>14130</v>
      </c>
      <c r="J14571" s="4">
        <v>1996</v>
      </c>
      <c r="L14571" s="19"/>
    </row>
    <row r="14572" spans="2:12" x14ac:dyDescent="0.25">
      <c r="B14572" s="10" t="s">
        <v>5</v>
      </c>
      <c r="C14572" s="10" t="s">
        <v>595</v>
      </c>
      <c r="D14572" s="10" t="s">
        <v>460</v>
      </c>
      <c r="E14572" s="9">
        <v>25000000</v>
      </c>
      <c r="F14572" s="5">
        <v>37747</v>
      </c>
      <c r="G14572" s="7" t="s">
        <v>14096</v>
      </c>
      <c r="H14572" s="7" t="s">
        <v>14095</v>
      </c>
      <c r="I14572" s="7" t="s">
        <v>14140</v>
      </c>
      <c r="J14572" s="4">
        <v>2003</v>
      </c>
      <c r="L14572" s="19"/>
    </row>
    <row r="14573" spans="2:12" x14ac:dyDescent="0.25">
      <c r="B14573" s="10" t="s">
        <v>5</v>
      </c>
      <c r="C14573" s="10" t="s">
        <v>603</v>
      </c>
      <c r="D14573" s="10" t="s">
        <v>557</v>
      </c>
      <c r="E14573" s="9">
        <v>100000000</v>
      </c>
      <c r="F14573" s="5">
        <v>35615</v>
      </c>
      <c r="G14573" s="7" t="s">
        <v>14096</v>
      </c>
      <c r="H14573" s="7" t="s">
        <v>14095</v>
      </c>
      <c r="I14573" s="7" t="s">
        <v>14140</v>
      </c>
      <c r="J14573" s="4">
        <v>1997</v>
      </c>
      <c r="L14573" s="19"/>
    </row>
    <row r="14574" spans="2:12" x14ac:dyDescent="0.25">
      <c r="B14574" s="10" t="s">
        <v>5</v>
      </c>
      <c r="C14574" s="10" t="s">
        <v>594</v>
      </c>
      <c r="D14574" s="10" t="s">
        <v>516</v>
      </c>
      <c r="E14574" s="9">
        <v>200000000</v>
      </c>
      <c r="F14574" s="5">
        <v>36734</v>
      </c>
      <c r="G14574" s="7" t="s">
        <v>14096</v>
      </c>
      <c r="H14574" s="7" t="s">
        <v>14095</v>
      </c>
      <c r="I14574" s="7" t="s">
        <v>14140</v>
      </c>
      <c r="J14574" s="4">
        <v>2000</v>
      </c>
      <c r="L14574" s="19"/>
    </row>
    <row r="14575" spans="2:12" x14ac:dyDescent="0.25">
      <c r="B14575" s="10" t="s">
        <v>5</v>
      </c>
      <c r="C14575" s="10" t="s">
        <v>594</v>
      </c>
      <c r="D14575" s="10" t="s">
        <v>479</v>
      </c>
      <c r="E14575" s="9">
        <v>200000000</v>
      </c>
      <c r="F14575" s="5">
        <v>37391</v>
      </c>
      <c r="G14575" s="7" t="s">
        <v>14096</v>
      </c>
      <c r="H14575" s="7" t="s">
        <v>14095</v>
      </c>
      <c r="I14575" s="7" t="s">
        <v>14140</v>
      </c>
      <c r="J14575" s="4">
        <v>2002</v>
      </c>
      <c r="L14575" s="19"/>
    </row>
    <row r="14576" spans="2:12" x14ac:dyDescent="0.25">
      <c r="B14576" s="10" t="s">
        <v>5</v>
      </c>
      <c r="C14576" s="10" t="s">
        <v>594</v>
      </c>
      <c r="D14576" s="10" t="s">
        <v>546</v>
      </c>
      <c r="E14576" s="9">
        <v>200000000</v>
      </c>
      <c r="F14576" s="5">
        <v>35871</v>
      </c>
      <c r="G14576" s="7" t="s">
        <v>14096</v>
      </c>
      <c r="H14576" s="7" t="s">
        <v>14095</v>
      </c>
      <c r="I14576" s="7" t="s">
        <v>14140</v>
      </c>
      <c r="J14576" s="4">
        <v>1998</v>
      </c>
      <c r="L14576" s="19"/>
    </row>
    <row r="14577" spans="2:12" x14ac:dyDescent="0.25">
      <c r="B14577" s="10" t="s">
        <v>5</v>
      </c>
      <c r="C14577" s="10" t="s">
        <v>594</v>
      </c>
      <c r="D14577" s="10" t="s">
        <v>521</v>
      </c>
      <c r="E14577" s="9">
        <v>100000000</v>
      </c>
      <c r="F14577" s="5">
        <v>36481</v>
      </c>
      <c r="G14577" s="7" t="s">
        <v>14096</v>
      </c>
      <c r="H14577" s="7" t="s">
        <v>14095</v>
      </c>
      <c r="I14577" s="7" t="s">
        <v>14140</v>
      </c>
      <c r="J14577" s="4">
        <v>1999</v>
      </c>
      <c r="L14577" s="19"/>
    </row>
    <row r="14578" spans="2:12" x14ac:dyDescent="0.25">
      <c r="B14578" s="10" t="s">
        <v>5</v>
      </c>
      <c r="C14578" s="10" t="s">
        <v>594</v>
      </c>
      <c r="D14578" s="10" t="s">
        <v>521</v>
      </c>
      <c r="E14578" s="9">
        <v>200000000</v>
      </c>
      <c r="F14578" s="5">
        <v>36321</v>
      </c>
      <c r="G14578" s="7" t="s">
        <v>14096</v>
      </c>
      <c r="H14578" s="7" t="s">
        <v>14095</v>
      </c>
      <c r="I14578" s="7" t="s">
        <v>14140</v>
      </c>
      <c r="J14578" s="4">
        <v>1999</v>
      </c>
      <c r="L14578" s="19"/>
    </row>
    <row r="14579" spans="2:12" x14ac:dyDescent="0.25">
      <c r="B14579" s="10" t="s">
        <v>5</v>
      </c>
      <c r="C14579" s="10" t="s">
        <v>603</v>
      </c>
      <c r="D14579" s="10" t="s">
        <v>536</v>
      </c>
      <c r="E14579" s="9">
        <v>50000000</v>
      </c>
      <c r="F14579" s="5">
        <v>36090</v>
      </c>
      <c r="G14579" s="7" t="s">
        <v>14096</v>
      </c>
      <c r="H14579" s="7" t="s">
        <v>14095</v>
      </c>
      <c r="I14579" s="7" t="s">
        <v>14140</v>
      </c>
      <c r="J14579" s="4">
        <v>1998</v>
      </c>
      <c r="L14579" s="19"/>
    </row>
    <row r="14580" spans="2:12" x14ac:dyDescent="0.25">
      <c r="B14580" s="10" t="s">
        <v>5</v>
      </c>
      <c r="C14580" s="10" t="s">
        <v>603</v>
      </c>
      <c r="D14580" s="10" t="s">
        <v>566</v>
      </c>
      <c r="E14580" s="9">
        <v>25000000</v>
      </c>
      <c r="F14580" s="5">
        <v>35401</v>
      </c>
      <c r="G14580" s="7" t="s">
        <v>14096</v>
      </c>
      <c r="H14580" s="7" t="s">
        <v>14095</v>
      </c>
      <c r="I14580" s="7" t="s">
        <v>14140</v>
      </c>
      <c r="J14580" s="4">
        <v>1996</v>
      </c>
      <c r="L14580" s="19"/>
    </row>
    <row r="14581" spans="2:12" x14ac:dyDescent="0.25">
      <c r="B14581" s="10" t="s">
        <v>5</v>
      </c>
      <c r="C14581" s="10" t="s">
        <v>599</v>
      </c>
      <c r="D14581" s="10" t="s">
        <v>495</v>
      </c>
      <c r="E14581" s="9">
        <v>57000000</v>
      </c>
      <c r="F14581" s="5">
        <v>37118</v>
      </c>
      <c r="G14581" s="7" t="s">
        <v>14096</v>
      </c>
      <c r="H14581" s="7" t="s">
        <v>14095</v>
      </c>
      <c r="I14581" s="7" t="s">
        <v>14140</v>
      </c>
      <c r="J14581" s="4">
        <v>2001</v>
      </c>
      <c r="L14581" s="19"/>
    </row>
    <row r="14582" spans="2:12" x14ac:dyDescent="0.25">
      <c r="B14582" s="10" t="s">
        <v>3729</v>
      </c>
      <c r="C14582" s="10" t="s">
        <v>3735</v>
      </c>
      <c r="D14582" s="10" t="s">
        <v>7309</v>
      </c>
      <c r="E14582" s="9">
        <v>25000000</v>
      </c>
      <c r="F14582" s="5">
        <v>41605</v>
      </c>
      <c r="G14582" s="7" t="s">
        <v>14091</v>
      </c>
      <c r="H14582" s="7" t="s">
        <v>14094</v>
      </c>
      <c r="I14582" s="7" t="s">
        <v>14132</v>
      </c>
      <c r="J14582" s="4">
        <v>2013</v>
      </c>
      <c r="L14582" s="19"/>
    </row>
    <row r="14583" spans="2:12" x14ac:dyDescent="0.25">
      <c r="B14583" s="10" t="s">
        <v>5</v>
      </c>
      <c r="C14583" s="10" t="s">
        <v>592</v>
      </c>
      <c r="D14583" s="10" t="s">
        <v>350</v>
      </c>
      <c r="E14583" s="9">
        <v>42790000</v>
      </c>
      <c r="F14583" s="5">
        <v>39699</v>
      </c>
      <c r="G14583" s="7" t="s">
        <v>14096</v>
      </c>
      <c r="H14583" s="7" t="s">
        <v>14095</v>
      </c>
      <c r="I14583" s="7" t="s">
        <v>14140</v>
      </c>
      <c r="J14583" s="4">
        <v>2008</v>
      </c>
      <c r="L14583" s="19"/>
    </row>
    <row r="14584" spans="2:12" x14ac:dyDescent="0.25">
      <c r="B14584" s="10" t="s">
        <v>3729</v>
      </c>
      <c r="C14584" s="10" t="s">
        <v>3739</v>
      </c>
      <c r="D14584" s="10" t="s">
        <v>7157</v>
      </c>
      <c r="E14584" s="9">
        <v>68000</v>
      </c>
      <c r="F14584" s="5">
        <v>41708</v>
      </c>
      <c r="G14584" s="7" t="s">
        <v>14096</v>
      </c>
      <c r="H14584" s="7" t="s">
        <v>14101</v>
      </c>
      <c r="I14584" s="7" t="s">
        <v>14130</v>
      </c>
      <c r="J14584" s="4">
        <v>2014</v>
      </c>
      <c r="L14584" s="19"/>
    </row>
    <row r="14585" spans="2:12" ht="25.5" x14ac:dyDescent="0.25">
      <c r="B14585" s="10" t="s">
        <v>3729</v>
      </c>
      <c r="C14585" s="10" t="s">
        <v>596</v>
      </c>
      <c r="D14585" s="10" t="s">
        <v>6633</v>
      </c>
      <c r="E14585" s="9">
        <v>20000</v>
      </c>
      <c r="F14585" s="5">
        <v>41990</v>
      </c>
      <c r="G14585" s="7" t="s">
        <v>14104</v>
      </c>
      <c r="H14585" s="7" t="s">
        <v>14122</v>
      </c>
      <c r="I14585" s="7" t="s">
        <v>14130</v>
      </c>
      <c r="J14585" s="4">
        <v>2014</v>
      </c>
      <c r="L14585" s="19"/>
    </row>
    <row r="14586" spans="2:12" x14ac:dyDescent="0.25">
      <c r="B14586" s="10" t="s">
        <v>616</v>
      </c>
      <c r="C14586" s="10" t="s">
        <v>604</v>
      </c>
      <c r="D14586" s="10" t="s">
        <v>3055</v>
      </c>
      <c r="E14586" s="9">
        <v>115000000</v>
      </c>
      <c r="F14586" s="5">
        <v>28976</v>
      </c>
      <c r="G14586" s="7" t="s">
        <v>14104</v>
      </c>
      <c r="H14586" s="7" t="s">
        <v>14103</v>
      </c>
      <c r="I14586" s="7" t="s">
        <v>14123</v>
      </c>
      <c r="J14586" s="4">
        <v>1979</v>
      </c>
      <c r="L14586" s="19"/>
    </row>
    <row r="14587" spans="2:12" x14ac:dyDescent="0.25">
      <c r="B14587" s="10" t="s">
        <v>616</v>
      </c>
      <c r="C14587" s="10" t="s">
        <v>3737</v>
      </c>
      <c r="D14587" s="10" t="s">
        <v>3055</v>
      </c>
      <c r="E14587" s="9">
        <v>30000000</v>
      </c>
      <c r="F14587" s="5">
        <v>28472</v>
      </c>
      <c r="G14587" s="7" t="s">
        <v>14104</v>
      </c>
      <c r="H14587" s="7" t="s">
        <v>14103</v>
      </c>
      <c r="I14587" s="7" t="s">
        <v>14123</v>
      </c>
      <c r="J14587" s="4">
        <v>1977</v>
      </c>
      <c r="L14587" s="19"/>
    </row>
    <row r="14588" spans="2:12" x14ac:dyDescent="0.25">
      <c r="B14588" s="10" t="s">
        <v>616</v>
      </c>
      <c r="C14588" s="10" t="s">
        <v>3737</v>
      </c>
      <c r="D14588" s="10" t="s">
        <v>3049</v>
      </c>
      <c r="E14588" s="9">
        <v>31500000</v>
      </c>
      <c r="F14588" s="5">
        <v>29006</v>
      </c>
      <c r="G14588" s="7" t="s">
        <v>14104</v>
      </c>
      <c r="H14588" s="7" t="s">
        <v>14103</v>
      </c>
      <c r="I14588" s="7" t="s">
        <v>14123</v>
      </c>
      <c r="J14588" s="4">
        <v>1979</v>
      </c>
      <c r="L14588" s="19"/>
    </row>
    <row r="14589" spans="2:12" x14ac:dyDescent="0.25">
      <c r="B14589" s="10" t="s">
        <v>616</v>
      </c>
      <c r="C14589" s="10" t="s">
        <v>592</v>
      </c>
      <c r="D14589" s="10" t="s">
        <v>3539</v>
      </c>
      <c r="E14589" s="9">
        <v>250000000</v>
      </c>
      <c r="F14589" s="4" t="s">
        <v>3728</v>
      </c>
      <c r="G14589" s="7" t="s">
        <v>14096</v>
      </c>
      <c r="H14589" s="7" t="s">
        <v>14101</v>
      </c>
      <c r="I14589" s="7" t="s">
        <v>14123</v>
      </c>
      <c r="J14589" s="4" t="s">
        <v>14662</v>
      </c>
      <c r="L14589" s="19"/>
    </row>
    <row r="14590" spans="2:12" x14ac:dyDescent="0.25">
      <c r="B14590" s="10" t="s">
        <v>7502</v>
      </c>
      <c r="C14590" s="10" t="s">
        <v>3738</v>
      </c>
      <c r="D14590" s="10" t="s">
        <v>8003</v>
      </c>
      <c r="E14590" s="9">
        <v>91902</v>
      </c>
      <c r="F14590" s="5">
        <v>40909</v>
      </c>
      <c r="G14590" s="7" t="s">
        <v>14092</v>
      </c>
      <c r="H14590" s="7" t="s">
        <v>14156</v>
      </c>
      <c r="I14590" s="7" t="s">
        <v>14130</v>
      </c>
      <c r="J14590" s="4">
        <v>2012</v>
      </c>
      <c r="L14590" s="19"/>
    </row>
    <row r="14591" spans="2:12" x14ac:dyDescent="0.25">
      <c r="B14591" s="10" t="s">
        <v>7502</v>
      </c>
      <c r="C14591" s="10" t="s">
        <v>3738</v>
      </c>
      <c r="D14591" s="10" t="s">
        <v>8003</v>
      </c>
      <c r="E14591" s="9">
        <v>112556</v>
      </c>
      <c r="F14591" s="5">
        <v>41275</v>
      </c>
      <c r="G14591" s="7" t="s">
        <v>14092</v>
      </c>
      <c r="H14591" s="7" t="s">
        <v>14156</v>
      </c>
      <c r="I14591" s="7" t="s">
        <v>14130</v>
      </c>
      <c r="J14591" s="4">
        <v>2013</v>
      </c>
      <c r="L14591" s="19"/>
    </row>
    <row r="14592" spans="2:12" x14ac:dyDescent="0.25">
      <c r="B14592" s="10" t="s">
        <v>7502</v>
      </c>
      <c r="C14592" s="10" t="s">
        <v>3738</v>
      </c>
      <c r="D14592" s="10" t="s">
        <v>8003</v>
      </c>
      <c r="E14592" s="9">
        <v>92557</v>
      </c>
      <c r="F14592" s="5">
        <v>41640</v>
      </c>
      <c r="G14592" s="7" t="s">
        <v>14092</v>
      </c>
      <c r="H14592" s="7" t="s">
        <v>14156</v>
      </c>
      <c r="I14592" s="7" t="s">
        <v>14130</v>
      </c>
      <c r="J14592" s="4">
        <v>2014</v>
      </c>
      <c r="L14592" s="19"/>
    </row>
    <row r="14593" spans="2:12" x14ac:dyDescent="0.25">
      <c r="B14593" s="10" t="s">
        <v>5</v>
      </c>
      <c r="C14593" s="10" t="s">
        <v>592</v>
      </c>
      <c r="D14593" s="10" t="s">
        <v>87</v>
      </c>
      <c r="E14593" s="9">
        <v>53000000</v>
      </c>
      <c r="F14593" s="5">
        <v>42723</v>
      </c>
      <c r="G14593" s="7" t="s">
        <v>14096</v>
      </c>
      <c r="H14593" s="7" t="s">
        <v>14101</v>
      </c>
      <c r="I14593" s="7" t="s">
        <v>14242</v>
      </c>
      <c r="J14593" s="4">
        <v>2016</v>
      </c>
      <c r="L14593" s="19"/>
    </row>
    <row r="14594" spans="2:12" x14ac:dyDescent="0.25">
      <c r="B14594" s="10" t="s">
        <v>5</v>
      </c>
      <c r="C14594" s="10" t="s">
        <v>592</v>
      </c>
      <c r="D14594" s="10" t="s">
        <v>209</v>
      </c>
      <c r="E14594" s="9">
        <v>204000000</v>
      </c>
      <c r="F14594" s="5">
        <v>41338</v>
      </c>
      <c r="G14594" s="7" t="s">
        <v>14091</v>
      </c>
      <c r="H14594" s="7" t="s">
        <v>14094</v>
      </c>
      <c r="I14594" s="7" t="s">
        <v>14130</v>
      </c>
      <c r="J14594" s="4">
        <v>2013</v>
      </c>
      <c r="L14594" s="19"/>
    </row>
    <row r="14595" spans="2:12" ht="25.5" x14ac:dyDescent="0.25">
      <c r="B14595" s="10" t="s">
        <v>3729</v>
      </c>
      <c r="C14595" s="10" t="s">
        <v>3739</v>
      </c>
      <c r="D14595" s="10" t="s">
        <v>6220</v>
      </c>
      <c r="E14595" s="9">
        <v>285160</v>
      </c>
      <c r="F14595" s="5">
        <v>42328</v>
      </c>
      <c r="G14595" s="7" t="s">
        <v>14092</v>
      </c>
      <c r="H14595" s="7" t="s">
        <v>14102</v>
      </c>
      <c r="I14595" s="7" t="s">
        <v>14130</v>
      </c>
      <c r="J14595" s="4">
        <v>2015</v>
      </c>
      <c r="L14595" s="19"/>
    </row>
    <row r="14596" spans="2:12" x14ac:dyDescent="0.25">
      <c r="B14596" s="10" t="s">
        <v>5</v>
      </c>
      <c r="C14596" s="10" t="s">
        <v>595</v>
      </c>
      <c r="D14596" s="10" t="s">
        <v>292</v>
      </c>
      <c r="E14596" s="9">
        <v>126000000</v>
      </c>
      <c r="F14596" s="5">
        <v>40526</v>
      </c>
      <c r="G14596" s="7" t="s">
        <v>14091</v>
      </c>
      <c r="H14596" s="7" t="s">
        <v>14099</v>
      </c>
      <c r="I14596" s="7" t="s">
        <v>14130</v>
      </c>
      <c r="J14596" s="4">
        <v>2010</v>
      </c>
      <c r="L14596" s="19"/>
    </row>
    <row r="14597" spans="2:12" x14ac:dyDescent="0.25">
      <c r="B14597" s="10" t="s">
        <v>5</v>
      </c>
      <c r="C14597" s="10" t="s">
        <v>592</v>
      </c>
      <c r="D14597" s="10" t="s">
        <v>174</v>
      </c>
      <c r="E14597" s="9">
        <v>83250000</v>
      </c>
      <c r="F14597" s="5">
        <v>41635</v>
      </c>
      <c r="G14597" s="7" t="s">
        <v>14096</v>
      </c>
      <c r="H14597" s="7" t="s">
        <v>14095</v>
      </c>
      <c r="I14597" s="7" t="s">
        <v>14130</v>
      </c>
      <c r="J14597" s="4">
        <v>2013</v>
      </c>
      <c r="L14597" s="19"/>
    </row>
    <row r="14598" spans="2:12" ht="25.5" x14ac:dyDescent="0.25">
      <c r="B14598" s="10" t="s">
        <v>3729</v>
      </c>
      <c r="C14598" s="10" t="s">
        <v>3738</v>
      </c>
      <c r="D14598" s="10" t="s">
        <v>7044</v>
      </c>
      <c r="E14598" s="9">
        <v>3157500</v>
      </c>
      <c r="F14598" s="5">
        <v>41802</v>
      </c>
      <c r="G14598" s="7" t="s">
        <v>14091</v>
      </c>
      <c r="H14598" s="7" t="s">
        <v>14248</v>
      </c>
      <c r="I14598" s="7" t="s">
        <v>14137</v>
      </c>
      <c r="J14598" s="4">
        <v>2014</v>
      </c>
      <c r="L14598" s="19"/>
    </row>
    <row r="14599" spans="2:12" x14ac:dyDescent="0.25">
      <c r="B14599" s="10" t="s">
        <v>5</v>
      </c>
      <c r="C14599" s="10" t="s">
        <v>592</v>
      </c>
      <c r="D14599" s="10" t="s">
        <v>159</v>
      </c>
      <c r="E14599" s="9">
        <v>70000000</v>
      </c>
      <c r="F14599" s="5">
        <v>41950</v>
      </c>
      <c r="G14599" s="7" t="s">
        <v>14096</v>
      </c>
      <c r="H14599" s="7" t="s">
        <v>14095</v>
      </c>
      <c r="I14599" s="7" t="s">
        <v>14140</v>
      </c>
      <c r="J14599" s="4">
        <v>2014</v>
      </c>
      <c r="L14599" s="19"/>
    </row>
    <row r="14600" spans="2:12" x14ac:dyDescent="0.25">
      <c r="B14600" s="10" t="s">
        <v>5</v>
      </c>
      <c r="C14600" s="10" t="s">
        <v>594</v>
      </c>
      <c r="D14600" s="10" t="s">
        <v>416</v>
      </c>
      <c r="E14600" s="9">
        <v>35000000</v>
      </c>
      <c r="F14600" s="5">
        <v>38705</v>
      </c>
      <c r="G14600" s="7" t="s">
        <v>14096</v>
      </c>
      <c r="H14600" s="7" t="s">
        <v>14095</v>
      </c>
      <c r="I14600" s="7" t="s">
        <v>14140</v>
      </c>
      <c r="J14600" s="4">
        <v>2005</v>
      </c>
      <c r="L14600" s="19"/>
    </row>
    <row r="14601" spans="2:12" x14ac:dyDescent="0.25">
      <c r="B14601" s="10" t="s">
        <v>7502</v>
      </c>
      <c r="C14601" s="10" t="s">
        <v>597</v>
      </c>
      <c r="D14601" s="10" t="s">
        <v>7867</v>
      </c>
      <c r="E14601" s="9">
        <v>252166</v>
      </c>
      <c r="F14601" s="5">
        <v>40909</v>
      </c>
      <c r="G14601" s="7" t="s">
        <v>14104</v>
      </c>
      <c r="H14601" s="7" t="s">
        <v>14129</v>
      </c>
      <c r="I14601" s="7" t="s">
        <v>14130</v>
      </c>
      <c r="J14601" s="4">
        <v>2012</v>
      </c>
      <c r="L14601" s="19"/>
    </row>
    <row r="14602" spans="2:12" x14ac:dyDescent="0.25">
      <c r="B14602" s="10" t="s">
        <v>7502</v>
      </c>
      <c r="C14602" s="10" t="s">
        <v>597</v>
      </c>
      <c r="D14602" s="10" t="s">
        <v>7867</v>
      </c>
      <c r="E14602" s="9">
        <v>287019</v>
      </c>
      <c r="F14602" s="5">
        <v>41275</v>
      </c>
      <c r="G14602" s="7" t="s">
        <v>14104</v>
      </c>
      <c r="H14602" s="7" t="s">
        <v>14129</v>
      </c>
      <c r="I14602" s="7" t="s">
        <v>14130</v>
      </c>
      <c r="J14602" s="4">
        <v>2013</v>
      </c>
      <c r="L14602" s="19"/>
    </row>
    <row r="14603" spans="2:12" x14ac:dyDescent="0.25">
      <c r="B14603" s="10" t="s">
        <v>7502</v>
      </c>
      <c r="C14603" s="10" t="s">
        <v>597</v>
      </c>
      <c r="D14603" s="10" t="s">
        <v>7867</v>
      </c>
      <c r="E14603" s="9">
        <v>212849</v>
      </c>
      <c r="F14603" s="5">
        <v>41640</v>
      </c>
      <c r="G14603" s="7" t="s">
        <v>14104</v>
      </c>
      <c r="H14603" s="7" t="s">
        <v>14129</v>
      </c>
      <c r="I14603" s="7" t="s">
        <v>14130</v>
      </c>
      <c r="J14603" s="4">
        <v>2014</v>
      </c>
      <c r="L14603" s="19"/>
    </row>
    <row r="14604" spans="2:12" x14ac:dyDescent="0.25">
      <c r="B14604" s="10" t="s">
        <v>7502</v>
      </c>
      <c r="C14604" s="10" t="s">
        <v>597</v>
      </c>
      <c r="D14604" s="10" t="s">
        <v>7867</v>
      </c>
      <c r="E14604" s="9">
        <v>312981</v>
      </c>
      <c r="F14604" s="5">
        <v>42005</v>
      </c>
      <c r="G14604" s="7" t="s">
        <v>14104</v>
      </c>
      <c r="H14604" s="7" t="s">
        <v>14129</v>
      </c>
      <c r="I14604" s="7" t="s">
        <v>14130</v>
      </c>
      <c r="J14604" s="4">
        <v>2015</v>
      </c>
      <c r="L14604" s="19"/>
    </row>
    <row r="14605" spans="2:12" x14ac:dyDescent="0.25">
      <c r="B14605" s="10" t="s">
        <v>7502</v>
      </c>
      <c r="C14605" s="10" t="s">
        <v>597</v>
      </c>
      <c r="D14605" s="10" t="s">
        <v>7867</v>
      </c>
      <c r="E14605" s="9">
        <v>125000</v>
      </c>
      <c r="F14605" s="5">
        <v>42370</v>
      </c>
      <c r="G14605" s="7" t="s">
        <v>14104</v>
      </c>
      <c r="H14605" s="7" t="s">
        <v>14129</v>
      </c>
      <c r="I14605" s="7" t="s">
        <v>14130</v>
      </c>
      <c r="J14605" s="4">
        <v>2016</v>
      </c>
      <c r="L14605" s="19"/>
    </row>
    <row r="14606" spans="2:12" x14ac:dyDescent="0.25">
      <c r="B14606" s="10" t="s">
        <v>7502</v>
      </c>
      <c r="C14606" s="10" t="s">
        <v>597</v>
      </c>
      <c r="D14606" s="10" t="s">
        <v>7867</v>
      </c>
      <c r="E14606" s="9">
        <v>166800</v>
      </c>
      <c r="F14606" s="5">
        <v>42736</v>
      </c>
      <c r="G14606" s="7" t="s">
        <v>14104</v>
      </c>
      <c r="H14606" s="7" t="s">
        <v>14129</v>
      </c>
      <c r="I14606" s="7" t="s">
        <v>14130</v>
      </c>
      <c r="J14606" s="4">
        <v>2017</v>
      </c>
      <c r="L14606" s="19"/>
    </row>
    <row r="14607" spans="2:12" x14ac:dyDescent="0.25">
      <c r="B14607" s="10" t="s">
        <v>7502</v>
      </c>
      <c r="C14607" s="10" t="s">
        <v>597</v>
      </c>
      <c r="D14607" s="10" t="s">
        <v>7867</v>
      </c>
      <c r="E14607" s="9">
        <v>784466</v>
      </c>
      <c r="F14607" s="5">
        <v>43101</v>
      </c>
      <c r="G14607" s="7" t="s">
        <v>14104</v>
      </c>
      <c r="H14607" s="7" t="s">
        <v>14129</v>
      </c>
      <c r="I14607" s="7" t="s">
        <v>14130</v>
      </c>
      <c r="J14607" s="4">
        <v>2018</v>
      </c>
      <c r="L14607" s="19"/>
    </row>
    <row r="14608" spans="2:12" x14ac:dyDescent="0.25">
      <c r="B14608" s="10" t="s">
        <v>7502</v>
      </c>
      <c r="C14608" s="10" t="s">
        <v>597</v>
      </c>
      <c r="D14608" s="10" t="s">
        <v>7867</v>
      </c>
      <c r="E14608" s="9">
        <v>134693</v>
      </c>
      <c r="F14608" s="5">
        <v>43466</v>
      </c>
      <c r="G14608" s="7" t="s">
        <v>14104</v>
      </c>
      <c r="H14608" s="7" t="s">
        <v>14129</v>
      </c>
      <c r="I14608" s="7" t="s">
        <v>14130</v>
      </c>
      <c r="J14608" s="4">
        <v>2019</v>
      </c>
      <c r="L14608" s="19"/>
    </row>
    <row r="14609" spans="2:12" x14ac:dyDescent="0.25">
      <c r="B14609" s="10" t="s">
        <v>5</v>
      </c>
      <c r="C14609" s="10" t="s">
        <v>603</v>
      </c>
      <c r="D14609" s="10" t="s">
        <v>419</v>
      </c>
      <c r="E14609" s="9">
        <v>25000000</v>
      </c>
      <c r="F14609" s="5">
        <v>38692</v>
      </c>
      <c r="G14609" s="7" t="s">
        <v>14104</v>
      </c>
      <c r="H14609" s="7" t="s">
        <v>14122</v>
      </c>
      <c r="I14609" s="7" t="s">
        <v>14130</v>
      </c>
      <c r="J14609" s="4">
        <v>2005</v>
      </c>
      <c r="L14609" s="19"/>
    </row>
    <row r="14610" spans="2:12" x14ac:dyDescent="0.25">
      <c r="B14610" s="10" t="s">
        <v>7502</v>
      </c>
      <c r="C14610" s="10" t="s">
        <v>3738</v>
      </c>
      <c r="D14610" s="10" t="s">
        <v>15250</v>
      </c>
      <c r="E14610" s="9">
        <v>1000000</v>
      </c>
      <c r="F14610" s="5">
        <v>40909</v>
      </c>
      <c r="G14610" s="7" t="s">
        <v>14091</v>
      </c>
      <c r="H14610" s="7" t="s">
        <v>14121</v>
      </c>
      <c r="I14610" s="7" t="s">
        <v>14130</v>
      </c>
      <c r="J14610" s="4">
        <v>2012</v>
      </c>
      <c r="L14610" s="19"/>
    </row>
    <row r="14611" spans="2:12" x14ac:dyDescent="0.25">
      <c r="B14611" s="10" t="s">
        <v>7502</v>
      </c>
      <c r="C14611" s="10" t="s">
        <v>3738</v>
      </c>
      <c r="D14611" s="10" t="s">
        <v>15250</v>
      </c>
      <c r="E14611" s="9">
        <v>777314</v>
      </c>
      <c r="F14611" s="5">
        <v>41275</v>
      </c>
      <c r="G14611" s="7" t="s">
        <v>14091</v>
      </c>
      <c r="H14611" s="7" t="s">
        <v>14121</v>
      </c>
      <c r="I14611" s="7" t="s">
        <v>14130</v>
      </c>
      <c r="J14611" s="4">
        <v>2013</v>
      </c>
      <c r="L14611" s="19"/>
    </row>
    <row r="14612" spans="2:12" x14ac:dyDescent="0.25">
      <c r="B14612" s="10" t="s">
        <v>7502</v>
      </c>
      <c r="C14612" s="10" t="s">
        <v>3738</v>
      </c>
      <c r="D14612" s="10" t="s">
        <v>15250</v>
      </c>
      <c r="E14612" s="9">
        <v>970349</v>
      </c>
      <c r="F14612" s="5">
        <v>41640</v>
      </c>
      <c r="G14612" s="7" t="s">
        <v>14091</v>
      </c>
      <c r="H14612" s="7" t="s">
        <v>14121</v>
      </c>
      <c r="I14612" s="7" t="s">
        <v>14130</v>
      </c>
      <c r="J14612" s="4">
        <v>2014</v>
      </c>
      <c r="L14612" s="19"/>
    </row>
    <row r="14613" spans="2:12" x14ac:dyDescent="0.25">
      <c r="B14613" s="10" t="s">
        <v>7502</v>
      </c>
      <c r="C14613" s="10" t="s">
        <v>3738</v>
      </c>
      <c r="D14613" s="10" t="s">
        <v>15250</v>
      </c>
      <c r="E14613" s="9">
        <v>864687</v>
      </c>
      <c r="F14613" s="5">
        <v>42005</v>
      </c>
      <c r="G14613" s="7" t="s">
        <v>14091</v>
      </c>
      <c r="H14613" s="7" t="s">
        <v>14121</v>
      </c>
      <c r="I14613" s="7" t="s">
        <v>14130</v>
      </c>
      <c r="J14613" s="4">
        <v>2015</v>
      </c>
      <c r="L14613" s="19"/>
    </row>
    <row r="14614" spans="2:12" x14ac:dyDescent="0.25">
      <c r="B14614" s="10" t="s">
        <v>7502</v>
      </c>
      <c r="C14614" s="10" t="s">
        <v>3738</v>
      </c>
      <c r="D14614" s="10" t="s">
        <v>8249</v>
      </c>
      <c r="E14614" s="9">
        <v>5901</v>
      </c>
      <c r="F14614" s="5">
        <v>40909</v>
      </c>
      <c r="G14614" s="7" t="s">
        <v>14091</v>
      </c>
      <c r="H14614" s="7" t="s">
        <v>14121</v>
      </c>
      <c r="I14614" s="7" t="s">
        <v>14130</v>
      </c>
      <c r="J14614" s="4">
        <v>2012</v>
      </c>
      <c r="L14614" s="19"/>
    </row>
    <row r="14615" spans="2:12" ht="25.5" x14ac:dyDescent="0.25">
      <c r="B14615" s="10" t="s">
        <v>5</v>
      </c>
      <c r="C14615" s="10" t="s">
        <v>594</v>
      </c>
      <c r="D14615" s="10" t="s">
        <v>19</v>
      </c>
      <c r="E14615" s="9">
        <v>500000000</v>
      </c>
      <c r="F14615" s="6">
        <v>43787</v>
      </c>
      <c r="G14615" s="7" t="s">
        <v>14091</v>
      </c>
      <c r="H14615" s="7" t="s">
        <v>14099</v>
      </c>
      <c r="I14615" s="7" t="s">
        <v>14130</v>
      </c>
      <c r="J14615" s="4">
        <v>2019</v>
      </c>
      <c r="L14615" s="19"/>
    </row>
    <row r="14616" spans="2:12" ht="25.5" x14ac:dyDescent="0.25">
      <c r="B14616" s="10" t="s">
        <v>5</v>
      </c>
      <c r="C14616" s="10" t="s">
        <v>592</v>
      </c>
      <c r="D14616" s="10" t="s">
        <v>20</v>
      </c>
      <c r="E14616" s="9">
        <v>50000000</v>
      </c>
      <c r="F14616" s="6">
        <v>43780</v>
      </c>
      <c r="G14616" s="7" t="s">
        <v>14096</v>
      </c>
      <c r="H14616" s="7" t="s">
        <v>14101</v>
      </c>
      <c r="I14616" s="7" t="s">
        <v>14130</v>
      </c>
      <c r="J14616" s="4">
        <v>2019</v>
      </c>
      <c r="L14616" s="19"/>
    </row>
    <row r="14617" spans="2:12" x14ac:dyDescent="0.25">
      <c r="B14617" s="10" t="s">
        <v>5</v>
      </c>
      <c r="C14617" s="10" t="s">
        <v>599</v>
      </c>
      <c r="D14617" s="10" t="s">
        <v>135</v>
      </c>
      <c r="E14617" s="9">
        <v>60000000</v>
      </c>
      <c r="F14617" s="5">
        <v>42201</v>
      </c>
      <c r="G14617" s="7" t="s">
        <v>14096</v>
      </c>
      <c r="H14617" s="7" t="s">
        <v>14101</v>
      </c>
      <c r="I14617" s="7" t="s">
        <v>14130</v>
      </c>
      <c r="J14617" s="4">
        <v>2015</v>
      </c>
      <c r="L14617" s="19"/>
    </row>
    <row r="14618" spans="2:12" x14ac:dyDescent="0.25">
      <c r="B14618" s="10" t="s">
        <v>7502</v>
      </c>
      <c r="C14618" s="10" t="s">
        <v>594</v>
      </c>
      <c r="D14618" s="10" t="s">
        <v>8774</v>
      </c>
      <c r="E14618" s="9">
        <v>191000</v>
      </c>
      <c r="F14618" s="5">
        <v>42005</v>
      </c>
      <c r="G14618" s="7" t="s">
        <v>14096</v>
      </c>
      <c r="H14618" s="7" t="s">
        <v>14101</v>
      </c>
      <c r="I14618" s="7" t="s">
        <v>14130</v>
      </c>
      <c r="J14618" s="4">
        <v>2015</v>
      </c>
      <c r="L14618" s="19"/>
    </row>
    <row r="14619" spans="2:12" x14ac:dyDescent="0.25">
      <c r="B14619" s="10" t="s">
        <v>7502</v>
      </c>
      <c r="C14619" s="10" t="s">
        <v>594</v>
      </c>
      <c r="D14619" s="10" t="s">
        <v>8774</v>
      </c>
      <c r="E14619" s="9">
        <v>382493</v>
      </c>
      <c r="F14619" s="5">
        <v>42370</v>
      </c>
      <c r="G14619" s="7" t="s">
        <v>14096</v>
      </c>
      <c r="H14619" s="7" t="s">
        <v>14101</v>
      </c>
      <c r="I14619" s="7" t="s">
        <v>14130</v>
      </c>
      <c r="J14619" s="4">
        <v>2016</v>
      </c>
      <c r="L14619" s="19"/>
    </row>
    <row r="14620" spans="2:12" x14ac:dyDescent="0.25">
      <c r="B14620" s="10" t="s">
        <v>7502</v>
      </c>
      <c r="C14620" s="10" t="s">
        <v>594</v>
      </c>
      <c r="D14620" s="10" t="s">
        <v>8774</v>
      </c>
      <c r="E14620" s="9">
        <v>434064</v>
      </c>
      <c r="F14620" s="5">
        <v>42736</v>
      </c>
      <c r="G14620" s="7" t="s">
        <v>14096</v>
      </c>
      <c r="H14620" s="7" t="s">
        <v>14101</v>
      </c>
      <c r="I14620" s="7" t="s">
        <v>14130</v>
      </c>
      <c r="J14620" s="4">
        <v>2017</v>
      </c>
      <c r="L14620" s="19"/>
    </row>
    <row r="14621" spans="2:12" x14ac:dyDescent="0.25">
      <c r="B14621" s="10" t="s">
        <v>7502</v>
      </c>
      <c r="C14621" s="10" t="s">
        <v>594</v>
      </c>
      <c r="D14621" s="10" t="s">
        <v>8774</v>
      </c>
      <c r="E14621" s="9">
        <v>393192</v>
      </c>
      <c r="F14621" s="5">
        <v>43101</v>
      </c>
      <c r="G14621" s="7" t="s">
        <v>14096</v>
      </c>
      <c r="H14621" s="7" t="s">
        <v>14101</v>
      </c>
      <c r="I14621" s="7" t="s">
        <v>14130</v>
      </c>
      <c r="J14621" s="4">
        <v>2018</v>
      </c>
      <c r="L14621" s="19"/>
    </row>
    <row r="14622" spans="2:12" x14ac:dyDescent="0.25">
      <c r="B14622" s="10" t="s">
        <v>7502</v>
      </c>
      <c r="C14622" s="10" t="s">
        <v>594</v>
      </c>
      <c r="D14622" s="10" t="s">
        <v>8774</v>
      </c>
      <c r="E14622" s="9">
        <v>21330</v>
      </c>
      <c r="F14622" s="5">
        <v>43466</v>
      </c>
      <c r="G14622" s="7" t="s">
        <v>14096</v>
      </c>
      <c r="H14622" s="7" t="s">
        <v>14101</v>
      </c>
      <c r="I14622" s="7" t="s">
        <v>14130</v>
      </c>
      <c r="J14622" s="4">
        <v>2019</v>
      </c>
      <c r="L14622" s="19"/>
    </row>
    <row r="14623" spans="2:12" ht="25.5" x14ac:dyDescent="0.25">
      <c r="B14623" s="10" t="s">
        <v>5</v>
      </c>
      <c r="C14623" s="10" t="s">
        <v>594</v>
      </c>
      <c r="D14623" s="10" t="s">
        <v>100</v>
      </c>
      <c r="E14623" s="9">
        <v>450000000</v>
      </c>
      <c r="F14623" s="5">
        <v>42570</v>
      </c>
      <c r="G14623" s="7" t="s">
        <v>14096</v>
      </c>
      <c r="H14623" s="7" t="s">
        <v>14095</v>
      </c>
      <c r="I14623" s="7" t="s">
        <v>14130</v>
      </c>
      <c r="J14623" s="4">
        <v>2016</v>
      </c>
      <c r="L14623" s="19"/>
    </row>
    <row r="14624" spans="2:12" x14ac:dyDescent="0.25">
      <c r="B14624" s="10" t="s">
        <v>3729</v>
      </c>
      <c r="C14624" s="10" t="s">
        <v>594</v>
      </c>
      <c r="D14624" s="10" t="s">
        <v>5287</v>
      </c>
      <c r="E14624" s="9">
        <v>100000000</v>
      </c>
      <c r="F14624" s="5">
        <v>43070</v>
      </c>
      <c r="G14624" s="7" t="s">
        <v>14091</v>
      </c>
      <c r="H14624" s="7" t="s">
        <v>14121</v>
      </c>
      <c r="I14624" s="7" t="s">
        <v>14123</v>
      </c>
      <c r="J14624" s="4">
        <v>2017</v>
      </c>
      <c r="L14624" s="19"/>
    </row>
    <row r="14625" spans="2:12" x14ac:dyDescent="0.25">
      <c r="B14625" s="10" t="s">
        <v>7502</v>
      </c>
      <c r="C14625" s="10" t="s">
        <v>607</v>
      </c>
      <c r="D14625" s="10" t="s">
        <v>15049</v>
      </c>
      <c r="E14625" s="9">
        <v>51302</v>
      </c>
      <c r="F14625" s="5">
        <v>40909</v>
      </c>
      <c r="G14625" s="7" t="s">
        <v>14091</v>
      </c>
      <c r="H14625" s="7" t="s">
        <v>14139</v>
      </c>
      <c r="I14625" s="7" t="s">
        <v>14130</v>
      </c>
      <c r="J14625" s="4">
        <v>2012</v>
      </c>
      <c r="L14625" s="19"/>
    </row>
    <row r="14626" spans="2:12" x14ac:dyDescent="0.25">
      <c r="B14626" s="10" t="s">
        <v>7502</v>
      </c>
      <c r="C14626" s="10" t="s">
        <v>607</v>
      </c>
      <c r="D14626" s="10" t="s">
        <v>15049</v>
      </c>
      <c r="E14626" s="9">
        <v>124915</v>
      </c>
      <c r="F14626" s="5">
        <v>41275</v>
      </c>
      <c r="G14626" s="7" t="s">
        <v>14091</v>
      </c>
      <c r="H14626" s="7" t="s">
        <v>14139</v>
      </c>
      <c r="I14626" s="7" t="s">
        <v>14130</v>
      </c>
      <c r="J14626" s="4">
        <v>2013</v>
      </c>
      <c r="L14626" s="19"/>
    </row>
    <row r="14627" spans="2:12" x14ac:dyDescent="0.25">
      <c r="B14627" s="10" t="s">
        <v>7502</v>
      </c>
      <c r="C14627" s="10" t="s">
        <v>3738</v>
      </c>
      <c r="D14627" s="10" t="s">
        <v>15050</v>
      </c>
      <c r="E14627" s="9">
        <v>99383</v>
      </c>
      <c r="F14627" s="5">
        <v>40909</v>
      </c>
      <c r="G14627" s="7" t="s">
        <v>14091</v>
      </c>
      <c r="H14627" s="7" t="s">
        <v>14121</v>
      </c>
      <c r="I14627" s="7" t="s">
        <v>14130</v>
      </c>
      <c r="J14627" s="4">
        <v>2012</v>
      </c>
      <c r="L14627" s="19"/>
    </row>
    <row r="14628" spans="2:12" x14ac:dyDescent="0.25">
      <c r="B14628" s="10" t="s">
        <v>7502</v>
      </c>
      <c r="C14628" s="10" t="s">
        <v>3738</v>
      </c>
      <c r="D14628" s="10" t="s">
        <v>15050</v>
      </c>
      <c r="E14628" s="9">
        <v>4687</v>
      </c>
      <c r="F14628" s="5">
        <v>41275</v>
      </c>
      <c r="G14628" s="7" t="s">
        <v>14091</v>
      </c>
      <c r="H14628" s="7" t="s">
        <v>14121</v>
      </c>
      <c r="I14628" s="7" t="s">
        <v>14130</v>
      </c>
      <c r="J14628" s="4">
        <v>2013</v>
      </c>
      <c r="L14628" s="19"/>
    </row>
    <row r="14629" spans="2:12" x14ac:dyDescent="0.25">
      <c r="B14629" s="10" t="s">
        <v>7502</v>
      </c>
      <c r="C14629" s="10" t="s">
        <v>3732</v>
      </c>
      <c r="D14629" s="10" t="s">
        <v>15051</v>
      </c>
      <c r="E14629" s="9">
        <v>82765</v>
      </c>
      <c r="F14629" s="5">
        <v>42736</v>
      </c>
      <c r="G14629" s="7" t="s">
        <v>14096</v>
      </c>
      <c r="H14629" s="7" t="s">
        <v>14101</v>
      </c>
      <c r="I14629" s="7" t="s">
        <v>14130</v>
      </c>
      <c r="J14629" s="4">
        <v>2017</v>
      </c>
      <c r="L14629" s="19"/>
    </row>
    <row r="14630" spans="2:12" x14ac:dyDescent="0.25">
      <c r="B14630" s="10" t="s">
        <v>7502</v>
      </c>
      <c r="C14630" s="10" t="s">
        <v>3732</v>
      </c>
      <c r="D14630" s="10" t="s">
        <v>15051</v>
      </c>
      <c r="E14630" s="9">
        <v>1420620</v>
      </c>
      <c r="F14630" s="5">
        <v>43101</v>
      </c>
      <c r="G14630" s="7" t="s">
        <v>14096</v>
      </c>
      <c r="H14630" s="7" t="s">
        <v>14101</v>
      </c>
      <c r="I14630" s="7" t="s">
        <v>14130</v>
      </c>
      <c r="J14630" s="4">
        <v>2018</v>
      </c>
      <c r="L14630" s="19"/>
    </row>
    <row r="14631" spans="2:12" x14ac:dyDescent="0.25">
      <c r="B14631" s="10" t="s">
        <v>7502</v>
      </c>
      <c r="C14631" s="10" t="s">
        <v>3732</v>
      </c>
      <c r="D14631" s="10" t="s">
        <v>15051</v>
      </c>
      <c r="E14631" s="9">
        <v>255988</v>
      </c>
      <c r="F14631" s="5">
        <v>43466</v>
      </c>
      <c r="G14631" s="7" t="s">
        <v>14096</v>
      </c>
      <c r="H14631" s="7" t="s">
        <v>14101</v>
      </c>
      <c r="I14631" s="7" t="s">
        <v>14130</v>
      </c>
      <c r="J14631" s="4">
        <v>2019</v>
      </c>
      <c r="L14631" s="19"/>
    </row>
    <row r="14632" spans="2:12" x14ac:dyDescent="0.25">
      <c r="B14632" s="10" t="s">
        <v>7502</v>
      </c>
      <c r="C14632" s="10" t="s">
        <v>3732</v>
      </c>
      <c r="D14632" s="10" t="s">
        <v>15051</v>
      </c>
      <c r="E14632" s="9">
        <v>4094</v>
      </c>
      <c r="F14632" s="5">
        <v>43831</v>
      </c>
      <c r="G14632" s="7" t="s">
        <v>14096</v>
      </c>
      <c r="H14632" s="7" t="s">
        <v>14101</v>
      </c>
      <c r="I14632" s="7" t="s">
        <v>14130</v>
      </c>
      <c r="J14632" s="4">
        <v>2020</v>
      </c>
      <c r="L14632" s="19"/>
    </row>
    <row r="14633" spans="2:12" x14ac:dyDescent="0.25">
      <c r="B14633" s="10" t="s">
        <v>14087</v>
      </c>
      <c r="C14633" s="10" t="s">
        <v>3732</v>
      </c>
      <c r="D14633" s="10" t="s">
        <v>15051</v>
      </c>
      <c r="E14633" s="9">
        <v>16488</v>
      </c>
      <c r="F14633" s="5">
        <v>43831</v>
      </c>
      <c r="G14633" s="7" t="s">
        <v>14096</v>
      </c>
      <c r="H14633" s="7" t="s">
        <v>14101</v>
      </c>
      <c r="I14633" s="7" t="s">
        <v>14130</v>
      </c>
      <c r="J14633" s="4">
        <v>2020</v>
      </c>
      <c r="L14633" s="19"/>
    </row>
    <row r="14634" spans="2:12" x14ac:dyDescent="0.25">
      <c r="B14634" s="10" t="s">
        <v>7502</v>
      </c>
      <c r="C14634" s="10" t="s">
        <v>3733</v>
      </c>
      <c r="D14634" s="10" t="s">
        <v>15052</v>
      </c>
      <c r="E14634" s="9">
        <v>925871</v>
      </c>
      <c r="F14634" s="5">
        <v>40909</v>
      </c>
      <c r="G14634" s="7" t="s">
        <v>14091</v>
      </c>
      <c r="H14634" s="7" t="s">
        <v>14142</v>
      </c>
      <c r="I14634" s="7" t="s">
        <v>14130</v>
      </c>
      <c r="J14634" s="4">
        <v>2012</v>
      </c>
      <c r="L14634" s="19"/>
    </row>
    <row r="14635" spans="2:12" x14ac:dyDescent="0.25">
      <c r="B14635" s="10" t="s">
        <v>7502</v>
      </c>
      <c r="C14635" s="10" t="s">
        <v>3733</v>
      </c>
      <c r="D14635" s="10" t="s">
        <v>15052</v>
      </c>
      <c r="E14635" s="9">
        <v>532228</v>
      </c>
      <c r="F14635" s="5">
        <v>41275</v>
      </c>
      <c r="G14635" s="7" t="s">
        <v>14091</v>
      </c>
      <c r="H14635" s="7" t="s">
        <v>14142</v>
      </c>
      <c r="I14635" s="7" t="s">
        <v>14130</v>
      </c>
      <c r="J14635" s="4">
        <v>2013</v>
      </c>
      <c r="L14635" s="19"/>
    </row>
    <row r="14636" spans="2:12" x14ac:dyDescent="0.25">
      <c r="B14636" s="10" t="s">
        <v>7502</v>
      </c>
      <c r="C14636" s="10" t="s">
        <v>3733</v>
      </c>
      <c r="D14636" s="10" t="s">
        <v>15052</v>
      </c>
      <c r="E14636" s="9">
        <v>805519</v>
      </c>
      <c r="F14636" s="5">
        <v>41640</v>
      </c>
      <c r="G14636" s="7" t="s">
        <v>14091</v>
      </c>
      <c r="H14636" s="7" t="s">
        <v>14142</v>
      </c>
      <c r="I14636" s="7" t="s">
        <v>14130</v>
      </c>
      <c r="J14636" s="4">
        <v>2014</v>
      </c>
      <c r="L14636" s="19"/>
    </row>
    <row r="14637" spans="2:12" x14ac:dyDescent="0.25">
      <c r="B14637" s="10" t="s">
        <v>7502</v>
      </c>
      <c r="C14637" s="10" t="s">
        <v>3733</v>
      </c>
      <c r="D14637" s="10" t="s">
        <v>15052</v>
      </c>
      <c r="E14637" s="9">
        <v>11495</v>
      </c>
      <c r="F14637" s="5">
        <v>42005</v>
      </c>
      <c r="G14637" s="7" t="s">
        <v>14091</v>
      </c>
      <c r="H14637" s="7" t="s">
        <v>14142</v>
      </c>
      <c r="I14637" s="7" t="s">
        <v>14130</v>
      </c>
      <c r="J14637" s="4">
        <v>2015</v>
      </c>
      <c r="L14637" s="19"/>
    </row>
    <row r="14638" spans="2:12" x14ac:dyDescent="0.25">
      <c r="B14638" s="10" t="s">
        <v>7502</v>
      </c>
      <c r="C14638" s="10" t="s">
        <v>3733</v>
      </c>
      <c r="D14638" s="10" t="s">
        <v>15052</v>
      </c>
      <c r="E14638" s="9">
        <v>0</v>
      </c>
      <c r="F14638" s="5">
        <v>42370</v>
      </c>
      <c r="G14638" s="7" t="s">
        <v>14091</v>
      </c>
      <c r="H14638" s="7" t="s">
        <v>14142</v>
      </c>
      <c r="I14638" s="7" t="s">
        <v>14130</v>
      </c>
      <c r="J14638" s="4">
        <v>2016</v>
      </c>
      <c r="L14638" s="19"/>
    </row>
    <row r="14639" spans="2:12" x14ac:dyDescent="0.25">
      <c r="B14639" s="10" t="s">
        <v>7502</v>
      </c>
      <c r="C14639" s="10" t="s">
        <v>604</v>
      </c>
      <c r="D14639" s="10" t="s">
        <v>8626</v>
      </c>
      <c r="E14639" s="9">
        <v>65492</v>
      </c>
      <c r="F14639" s="5">
        <v>41640</v>
      </c>
      <c r="G14639" s="7" t="s">
        <v>14096</v>
      </c>
      <c r="H14639" s="7" t="s">
        <v>14101</v>
      </c>
      <c r="I14639" s="7" t="s">
        <v>14130</v>
      </c>
      <c r="J14639" s="4">
        <v>2014</v>
      </c>
      <c r="L14639" s="19"/>
    </row>
    <row r="14640" spans="2:12" x14ac:dyDescent="0.25">
      <c r="B14640" s="10" t="s">
        <v>7502</v>
      </c>
      <c r="C14640" s="10" t="s">
        <v>604</v>
      </c>
      <c r="D14640" s="10" t="s">
        <v>8626</v>
      </c>
      <c r="E14640" s="9">
        <v>47813</v>
      </c>
      <c r="F14640" s="5">
        <v>42005</v>
      </c>
      <c r="G14640" s="7" t="s">
        <v>14096</v>
      </c>
      <c r="H14640" s="7" t="s">
        <v>14101</v>
      </c>
      <c r="I14640" s="7" t="s">
        <v>14130</v>
      </c>
      <c r="J14640" s="4">
        <v>2015</v>
      </c>
      <c r="L14640" s="19"/>
    </row>
    <row r="14641" spans="2:12" x14ac:dyDescent="0.25">
      <c r="B14641" s="10" t="s">
        <v>7502</v>
      </c>
      <c r="C14641" s="10" t="s">
        <v>604</v>
      </c>
      <c r="D14641" s="10" t="s">
        <v>8626</v>
      </c>
      <c r="E14641" s="9">
        <v>220150</v>
      </c>
      <c r="F14641" s="5">
        <v>42370</v>
      </c>
      <c r="G14641" s="7" t="s">
        <v>14096</v>
      </c>
      <c r="H14641" s="7" t="s">
        <v>14101</v>
      </c>
      <c r="I14641" s="7" t="s">
        <v>14130</v>
      </c>
      <c r="J14641" s="4">
        <v>2016</v>
      </c>
      <c r="L14641" s="19"/>
    </row>
    <row r="14642" spans="2:12" x14ac:dyDescent="0.25">
      <c r="B14642" s="10" t="s">
        <v>7502</v>
      </c>
      <c r="C14642" s="10" t="s">
        <v>604</v>
      </c>
      <c r="D14642" s="10" t="s">
        <v>8626</v>
      </c>
      <c r="E14642" s="9">
        <v>185466</v>
      </c>
      <c r="F14642" s="5">
        <v>42736</v>
      </c>
      <c r="G14642" s="7" t="s">
        <v>14096</v>
      </c>
      <c r="H14642" s="7" t="s">
        <v>14101</v>
      </c>
      <c r="I14642" s="7" t="s">
        <v>14130</v>
      </c>
      <c r="J14642" s="4">
        <v>2017</v>
      </c>
      <c r="L14642" s="19"/>
    </row>
    <row r="14643" spans="2:12" x14ac:dyDescent="0.25">
      <c r="B14643" s="10" t="s">
        <v>7502</v>
      </c>
      <c r="C14643" s="10" t="s">
        <v>604</v>
      </c>
      <c r="D14643" s="10" t="s">
        <v>8626</v>
      </c>
      <c r="E14643" s="9">
        <v>1</v>
      </c>
      <c r="F14643" s="5">
        <v>43101</v>
      </c>
      <c r="G14643" s="7" t="s">
        <v>14096</v>
      </c>
      <c r="H14643" s="7" t="s">
        <v>14101</v>
      </c>
      <c r="I14643" s="7" t="s">
        <v>14130</v>
      </c>
      <c r="J14643" s="4">
        <v>2018</v>
      </c>
      <c r="L14643" s="19"/>
    </row>
    <row r="14644" spans="2:12" x14ac:dyDescent="0.25">
      <c r="B14644" s="10" t="s">
        <v>7502</v>
      </c>
      <c r="C14644" s="10" t="s">
        <v>3738</v>
      </c>
      <c r="D14644" s="10" t="s">
        <v>7663</v>
      </c>
      <c r="E14644" s="9">
        <v>962869</v>
      </c>
      <c r="F14644" s="5">
        <v>40909</v>
      </c>
      <c r="G14644" s="7" t="s">
        <v>14096</v>
      </c>
      <c r="H14644" s="7" t="s">
        <v>14101</v>
      </c>
      <c r="I14644" s="7" t="s">
        <v>14130</v>
      </c>
      <c r="J14644" s="4">
        <v>2012</v>
      </c>
      <c r="L14644" s="19"/>
    </row>
    <row r="14645" spans="2:12" x14ac:dyDescent="0.25">
      <c r="B14645" s="10" t="s">
        <v>7502</v>
      </c>
      <c r="C14645" s="10" t="s">
        <v>3738</v>
      </c>
      <c r="D14645" s="10" t="s">
        <v>7663</v>
      </c>
      <c r="E14645" s="9">
        <v>289029</v>
      </c>
      <c r="F14645" s="5">
        <v>41275</v>
      </c>
      <c r="G14645" s="7" t="s">
        <v>14096</v>
      </c>
      <c r="H14645" s="7" t="s">
        <v>14101</v>
      </c>
      <c r="I14645" s="7" t="s">
        <v>14130</v>
      </c>
      <c r="J14645" s="4">
        <v>2013</v>
      </c>
      <c r="L14645" s="19"/>
    </row>
    <row r="14646" spans="2:12" x14ac:dyDescent="0.25">
      <c r="B14646" s="10" t="s">
        <v>7502</v>
      </c>
      <c r="C14646" s="10" t="s">
        <v>3736</v>
      </c>
      <c r="D14646" s="10" t="s">
        <v>8763</v>
      </c>
      <c r="E14646" s="9">
        <v>226840</v>
      </c>
      <c r="F14646" s="5">
        <v>42005</v>
      </c>
      <c r="G14646" s="7" t="s">
        <v>14091</v>
      </c>
      <c r="H14646" s="7" t="s">
        <v>14099</v>
      </c>
      <c r="I14646" s="7" t="s">
        <v>14130</v>
      </c>
      <c r="J14646" s="4">
        <v>2015</v>
      </c>
      <c r="L14646" s="19"/>
    </row>
    <row r="14647" spans="2:12" x14ac:dyDescent="0.25">
      <c r="B14647" s="10" t="s">
        <v>7502</v>
      </c>
      <c r="C14647" s="10" t="s">
        <v>3736</v>
      </c>
      <c r="D14647" s="10" t="s">
        <v>8763</v>
      </c>
      <c r="E14647" s="9">
        <v>425024</v>
      </c>
      <c r="F14647" s="5">
        <v>42370</v>
      </c>
      <c r="G14647" s="7" t="s">
        <v>14091</v>
      </c>
      <c r="H14647" s="7" t="s">
        <v>14099</v>
      </c>
      <c r="I14647" s="7" t="s">
        <v>14130</v>
      </c>
      <c r="J14647" s="4">
        <v>2016</v>
      </c>
      <c r="L14647" s="19"/>
    </row>
    <row r="14648" spans="2:12" x14ac:dyDescent="0.25">
      <c r="B14648" s="10" t="s">
        <v>7502</v>
      </c>
      <c r="C14648" s="10" t="s">
        <v>3736</v>
      </c>
      <c r="D14648" s="10" t="s">
        <v>8763</v>
      </c>
      <c r="E14648" s="9">
        <v>953342</v>
      </c>
      <c r="F14648" s="5">
        <v>42736</v>
      </c>
      <c r="G14648" s="7" t="s">
        <v>14091</v>
      </c>
      <c r="H14648" s="7" t="s">
        <v>14099</v>
      </c>
      <c r="I14648" s="7" t="s">
        <v>14130</v>
      </c>
      <c r="J14648" s="4">
        <v>2017</v>
      </c>
      <c r="L14648" s="19"/>
    </row>
    <row r="14649" spans="2:12" x14ac:dyDescent="0.25">
      <c r="B14649" s="10" t="s">
        <v>7502</v>
      </c>
      <c r="C14649" s="10" t="s">
        <v>3736</v>
      </c>
      <c r="D14649" s="10" t="s">
        <v>8763</v>
      </c>
      <c r="E14649" s="9">
        <v>616257</v>
      </c>
      <c r="F14649" s="5">
        <v>43101</v>
      </c>
      <c r="G14649" s="7" t="s">
        <v>14091</v>
      </c>
      <c r="H14649" s="7" t="s">
        <v>14099</v>
      </c>
      <c r="I14649" s="7" t="s">
        <v>14130</v>
      </c>
      <c r="J14649" s="4">
        <v>2018</v>
      </c>
      <c r="L14649" s="19"/>
    </row>
    <row r="14650" spans="2:12" x14ac:dyDescent="0.25">
      <c r="B14650" s="10" t="s">
        <v>7502</v>
      </c>
      <c r="C14650" s="10" t="s">
        <v>3736</v>
      </c>
      <c r="D14650" s="10" t="s">
        <v>8763</v>
      </c>
      <c r="E14650" s="9">
        <v>155775</v>
      </c>
      <c r="F14650" s="5">
        <v>43466</v>
      </c>
      <c r="G14650" s="7" t="s">
        <v>14091</v>
      </c>
      <c r="H14650" s="7" t="s">
        <v>14099</v>
      </c>
      <c r="I14650" s="7" t="s">
        <v>14130</v>
      </c>
      <c r="J14650" s="4">
        <v>2019</v>
      </c>
      <c r="L14650" s="19"/>
    </row>
    <row r="14651" spans="2:12" x14ac:dyDescent="0.25">
      <c r="B14651" s="10" t="s">
        <v>7502</v>
      </c>
      <c r="C14651" s="10" t="s">
        <v>3736</v>
      </c>
      <c r="D14651" s="10" t="s">
        <v>8763</v>
      </c>
      <c r="E14651" s="9">
        <v>19600</v>
      </c>
      <c r="F14651" s="5">
        <v>43831</v>
      </c>
      <c r="G14651" s="7" t="s">
        <v>14091</v>
      </c>
      <c r="H14651" s="7" t="s">
        <v>14099</v>
      </c>
      <c r="I14651" s="7" t="s">
        <v>14130</v>
      </c>
      <c r="J14651" s="4">
        <v>2020</v>
      </c>
      <c r="L14651" s="19"/>
    </row>
    <row r="14652" spans="2:12" x14ac:dyDescent="0.25">
      <c r="B14652" s="10" t="s">
        <v>14087</v>
      </c>
      <c r="C14652" s="10" t="s">
        <v>3736</v>
      </c>
      <c r="D14652" s="10" t="s">
        <v>8763</v>
      </c>
      <c r="E14652" s="9">
        <v>72471</v>
      </c>
      <c r="F14652" s="5">
        <v>43831</v>
      </c>
      <c r="G14652" s="7" t="s">
        <v>14091</v>
      </c>
      <c r="H14652" s="7" t="s">
        <v>14099</v>
      </c>
      <c r="I14652" s="7" t="s">
        <v>14130</v>
      </c>
      <c r="J14652" s="4">
        <v>2020</v>
      </c>
      <c r="L14652" s="19"/>
    </row>
    <row r="14653" spans="2:12" x14ac:dyDescent="0.25">
      <c r="B14653" s="10" t="s">
        <v>7502</v>
      </c>
      <c r="C14653" s="10" t="s">
        <v>601</v>
      </c>
      <c r="D14653" s="10" t="s">
        <v>7792</v>
      </c>
      <c r="E14653" s="9">
        <v>373219</v>
      </c>
      <c r="F14653" s="5">
        <v>40909</v>
      </c>
      <c r="G14653" s="7" t="s">
        <v>14096</v>
      </c>
      <c r="H14653" s="7" t="s">
        <v>14101</v>
      </c>
      <c r="I14653" s="7" t="s">
        <v>14130</v>
      </c>
      <c r="J14653" s="4">
        <v>2012</v>
      </c>
      <c r="L14653" s="19"/>
    </row>
    <row r="14654" spans="2:12" x14ac:dyDescent="0.25">
      <c r="B14654" s="10" t="s">
        <v>7502</v>
      </c>
      <c r="C14654" s="10" t="s">
        <v>601</v>
      </c>
      <c r="D14654" s="10" t="s">
        <v>7792</v>
      </c>
      <c r="E14654" s="9">
        <v>466767</v>
      </c>
      <c r="F14654" s="5">
        <v>41275</v>
      </c>
      <c r="G14654" s="7" t="s">
        <v>14096</v>
      </c>
      <c r="H14654" s="7" t="s">
        <v>14101</v>
      </c>
      <c r="I14654" s="7" t="s">
        <v>14130</v>
      </c>
      <c r="J14654" s="4">
        <v>2013</v>
      </c>
      <c r="L14654" s="19"/>
    </row>
    <row r="14655" spans="2:12" x14ac:dyDescent="0.25">
      <c r="B14655" s="10" t="s">
        <v>7502</v>
      </c>
      <c r="C14655" s="10" t="s">
        <v>601</v>
      </c>
      <c r="D14655" s="10" t="s">
        <v>7792</v>
      </c>
      <c r="E14655" s="9">
        <v>3263</v>
      </c>
      <c r="F14655" s="5">
        <v>41640</v>
      </c>
      <c r="G14655" s="7" t="s">
        <v>14096</v>
      </c>
      <c r="H14655" s="7" t="s">
        <v>14101</v>
      </c>
      <c r="I14655" s="7" t="s">
        <v>14130</v>
      </c>
      <c r="J14655" s="4">
        <v>2014</v>
      </c>
      <c r="L14655" s="19"/>
    </row>
    <row r="14656" spans="2:12" x14ac:dyDescent="0.25">
      <c r="B14656" s="10" t="s">
        <v>7502</v>
      </c>
      <c r="C14656" s="10" t="s">
        <v>601</v>
      </c>
      <c r="D14656" s="10" t="s">
        <v>7792</v>
      </c>
      <c r="E14656" s="9">
        <v>17199</v>
      </c>
      <c r="F14656" s="5">
        <v>42005</v>
      </c>
      <c r="G14656" s="7" t="s">
        <v>14096</v>
      </c>
      <c r="H14656" s="7" t="s">
        <v>14101</v>
      </c>
      <c r="I14656" s="7" t="s">
        <v>14130</v>
      </c>
      <c r="J14656" s="4">
        <v>2015</v>
      </c>
      <c r="L14656" s="19"/>
    </row>
    <row r="14657" spans="2:12" x14ac:dyDescent="0.25">
      <c r="B14657" s="10" t="s">
        <v>7502</v>
      </c>
      <c r="C14657" s="10" t="s">
        <v>3736</v>
      </c>
      <c r="D14657" s="10" t="s">
        <v>8650</v>
      </c>
      <c r="E14657" s="9">
        <v>36000</v>
      </c>
      <c r="F14657" s="5">
        <v>41640</v>
      </c>
      <c r="G14657" s="7" t="s">
        <v>14096</v>
      </c>
      <c r="H14657" s="7" t="s">
        <v>14101</v>
      </c>
      <c r="I14657" s="7" t="s">
        <v>14130</v>
      </c>
      <c r="J14657" s="4">
        <v>2014</v>
      </c>
      <c r="L14657" s="19"/>
    </row>
    <row r="14658" spans="2:12" x14ac:dyDescent="0.25">
      <c r="B14658" s="10" t="s">
        <v>7502</v>
      </c>
      <c r="C14658" s="10" t="s">
        <v>3736</v>
      </c>
      <c r="D14658" s="10" t="s">
        <v>8650</v>
      </c>
      <c r="E14658" s="9">
        <v>102320</v>
      </c>
      <c r="F14658" s="5">
        <v>42005</v>
      </c>
      <c r="G14658" s="7" t="s">
        <v>14096</v>
      </c>
      <c r="H14658" s="7" t="s">
        <v>14101</v>
      </c>
      <c r="I14658" s="7" t="s">
        <v>14130</v>
      </c>
      <c r="J14658" s="4">
        <v>2015</v>
      </c>
      <c r="L14658" s="19"/>
    </row>
    <row r="14659" spans="2:12" x14ac:dyDescent="0.25">
      <c r="B14659" s="10" t="s">
        <v>7502</v>
      </c>
      <c r="C14659" s="10" t="s">
        <v>3736</v>
      </c>
      <c r="D14659" s="10" t="s">
        <v>8650</v>
      </c>
      <c r="E14659" s="9">
        <v>643085</v>
      </c>
      <c r="F14659" s="5">
        <v>42370</v>
      </c>
      <c r="G14659" s="7" t="s">
        <v>14096</v>
      </c>
      <c r="H14659" s="7" t="s">
        <v>14101</v>
      </c>
      <c r="I14659" s="7" t="s">
        <v>14130</v>
      </c>
      <c r="J14659" s="4">
        <v>2016</v>
      </c>
      <c r="L14659" s="19"/>
    </row>
    <row r="14660" spans="2:12" x14ac:dyDescent="0.25">
      <c r="B14660" s="10" t="s">
        <v>7502</v>
      </c>
      <c r="C14660" s="10" t="s">
        <v>3736</v>
      </c>
      <c r="D14660" s="10" t="s">
        <v>8650</v>
      </c>
      <c r="E14660" s="9">
        <v>556871</v>
      </c>
      <c r="F14660" s="5">
        <v>42736</v>
      </c>
      <c r="G14660" s="7" t="s">
        <v>14096</v>
      </c>
      <c r="H14660" s="7" t="s">
        <v>14101</v>
      </c>
      <c r="I14660" s="7" t="s">
        <v>14130</v>
      </c>
      <c r="J14660" s="4">
        <v>2017</v>
      </c>
      <c r="L14660" s="19"/>
    </row>
    <row r="14661" spans="2:12" x14ac:dyDescent="0.25">
      <c r="B14661" s="10" t="s">
        <v>3729</v>
      </c>
      <c r="C14661" s="10" t="s">
        <v>601</v>
      </c>
      <c r="D14661" s="10" t="s">
        <v>4792</v>
      </c>
      <c r="E14661" s="9">
        <v>100000000</v>
      </c>
      <c r="F14661" s="5">
        <v>43440</v>
      </c>
      <c r="G14661" s="7" t="s">
        <v>14096</v>
      </c>
      <c r="H14661" s="7" t="s">
        <v>14095</v>
      </c>
      <c r="I14661" s="7" t="s">
        <v>14123</v>
      </c>
      <c r="J14661" s="4">
        <v>2018</v>
      </c>
      <c r="L14661" s="19"/>
    </row>
    <row r="14662" spans="2:12" x14ac:dyDescent="0.25">
      <c r="B14662" s="10" t="s">
        <v>3729</v>
      </c>
      <c r="C14662" s="10" t="s">
        <v>604</v>
      </c>
      <c r="D14662" s="10" t="s">
        <v>4747</v>
      </c>
      <c r="E14662" s="9">
        <v>125000000</v>
      </c>
      <c r="F14662" s="5">
        <v>43448</v>
      </c>
      <c r="G14662" s="7" t="s">
        <v>14092</v>
      </c>
      <c r="H14662" s="7" t="s">
        <v>14150</v>
      </c>
      <c r="I14662" s="7" t="s">
        <v>14123</v>
      </c>
      <c r="J14662" s="4">
        <v>2018</v>
      </c>
      <c r="L14662" s="19"/>
    </row>
    <row r="14663" spans="2:12" ht="25.5" x14ac:dyDescent="0.25">
      <c r="B14663" s="10" t="s">
        <v>3729</v>
      </c>
      <c r="C14663" s="10" t="s">
        <v>600</v>
      </c>
      <c r="D14663" s="10" t="s">
        <v>15376</v>
      </c>
      <c r="E14663" s="9">
        <v>500000000</v>
      </c>
      <c r="F14663" s="5">
        <v>42333</v>
      </c>
      <c r="G14663" s="7" t="s">
        <v>14096</v>
      </c>
      <c r="H14663" s="7" t="s">
        <v>14095</v>
      </c>
      <c r="I14663" s="7" t="s">
        <v>14133</v>
      </c>
      <c r="J14663" s="4">
        <v>2015</v>
      </c>
      <c r="L14663" s="19"/>
    </row>
    <row r="14664" spans="2:12" x14ac:dyDescent="0.25">
      <c r="B14664" s="10" t="s">
        <v>3729</v>
      </c>
      <c r="C14664" s="10" t="s">
        <v>607</v>
      </c>
      <c r="D14664" s="10" t="s">
        <v>15377</v>
      </c>
      <c r="E14664" s="9">
        <v>100000000</v>
      </c>
      <c r="F14664" s="5">
        <v>42704</v>
      </c>
      <c r="G14664" s="7" t="s">
        <v>14096</v>
      </c>
      <c r="H14664" s="7" t="s">
        <v>14095</v>
      </c>
      <c r="I14664" s="7" t="s">
        <v>14123</v>
      </c>
      <c r="J14664" s="4">
        <v>2016</v>
      </c>
      <c r="L14664" s="19"/>
    </row>
    <row r="14665" spans="2:12" x14ac:dyDescent="0.25">
      <c r="B14665" s="10" t="s">
        <v>3729</v>
      </c>
      <c r="C14665" s="10" t="s">
        <v>601</v>
      </c>
      <c r="D14665" s="10" t="s">
        <v>15378</v>
      </c>
      <c r="E14665" s="9">
        <v>90000000</v>
      </c>
      <c r="F14665" s="5">
        <v>43609</v>
      </c>
      <c r="G14665" s="7" t="s">
        <v>14096</v>
      </c>
      <c r="H14665" s="7" t="s">
        <v>14095</v>
      </c>
      <c r="I14665" s="7" t="s">
        <v>14123</v>
      </c>
      <c r="J14665" s="4">
        <v>2019</v>
      </c>
      <c r="L14665" s="19"/>
    </row>
    <row r="14666" spans="2:12" x14ac:dyDescent="0.25">
      <c r="B14666" s="10" t="s">
        <v>7502</v>
      </c>
      <c r="C14666" s="10" t="s">
        <v>596</v>
      </c>
      <c r="D14666" s="10" t="s">
        <v>15053</v>
      </c>
      <c r="E14666" s="9">
        <v>4235</v>
      </c>
      <c r="F14666" s="5">
        <v>41275</v>
      </c>
      <c r="G14666" s="7" t="s">
        <v>14091</v>
      </c>
      <c r="H14666" s="7" t="s">
        <v>14139</v>
      </c>
      <c r="I14666" s="7" t="s">
        <v>14130</v>
      </c>
      <c r="J14666" s="4">
        <v>2013</v>
      </c>
      <c r="L14666" s="19"/>
    </row>
    <row r="14667" spans="2:12" x14ac:dyDescent="0.25">
      <c r="B14667" s="10" t="s">
        <v>7502</v>
      </c>
      <c r="C14667" s="10" t="s">
        <v>594</v>
      </c>
      <c r="D14667" s="10" t="s">
        <v>15251</v>
      </c>
      <c r="E14667" s="9">
        <v>453091</v>
      </c>
      <c r="F14667" s="5">
        <v>43831</v>
      </c>
      <c r="G14667" s="7" t="s">
        <v>14091</v>
      </c>
      <c r="H14667" s="7" t="s">
        <v>14121</v>
      </c>
      <c r="I14667" s="7" t="s">
        <v>14130</v>
      </c>
      <c r="J14667" s="4">
        <v>2020</v>
      </c>
      <c r="L14667" s="19"/>
    </row>
    <row r="14668" spans="2:12" x14ac:dyDescent="0.25">
      <c r="B14668" s="10" t="s">
        <v>14087</v>
      </c>
      <c r="C14668" s="10" t="s">
        <v>594</v>
      </c>
      <c r="D14668" s="10" t="s">
        <v>15251</v>
      </c>
      <c r="E14668" s="9">
        <v>245079</v>
      </c>
      <c r="F14668" s="5">
        <v>43831</v>
      </c>
      <c r="G14668" s="7" t="s">
        <v>14091</v>
      </c>
      <c r="H14668" s="7" t="s">
        <v>14121</v>
      </c>
      <c r="I14668" s="7" t="s">
        <v>14130</v>
      </c>
      <c r="J14668" s="4">
        <v>2020</v>
      </c>
      <c r="L14668" s="19"/>
    </row>
    <row r="14669" spans="2:12" ht="25.5" x14ac:dyDescent="0.25">
      <c r="B14669" s="10" t="s">
        <v>3729</v>
      </c>
      <c r="C14669" s="10" t="s">
        <v>592</v>
      </c>
      <c r="D14669" s="10" t="s">
        <v>7434</v>
      </c>
      <c r="E14669" s="9">
        <v>151180000</v>
      </c>
      <c r="F14669" s="5">
        <v>41541</v>
      </c>
      <c r="G14669" s="7" t="s">
        <v>14092</v>
      </c>
      <c r="H14669" s="7" t="s">
        <v>14102</v>
      </c>
      <c r="I14669" s="7" t="s">
        <v>14123</v>
      </c>
      <c r="J14669" s="4">
        <v>2013</v>
      </c>
      <c r="L14669" s="19"/>
    </row>
    <row r="14670" spans="2:12" ht="25.5" x14ac:dyDescent="0.25">
      <c r="B14670" s="10" t="s">
        <v>3729</v>
      </c>
      <c r="C14670" s="10" t="s">
        <v>604</v>
      </c>
      <c r="D14670" s="10" t="s">
        <v>4762</v>
      </c>
      <c r="E14670" s="9">
        <v>100000000</v>
      </c>
      <c r="F14670" s="5">
        <v>43446</v>
      </c>
      <c r="G14670" s="7" t="s">
        <v>14104</v>
      </c>
      <c r="H14670" s="7" t="s">
        <v>14122</v>
      </c>
      <c r="I14670" s="7" t="s">
        <v>14123</v>
      </c>
      <c r="J14670" s="4">
        <v>2018</v>
      </c>
      <c r="L14670" s="19"/>
    </row>
    <row r="14671" spans="2:12" ht="25.5" x14ac:dyDescent="0.25">
      <c r="B14671" s="10" t="s">
        <v>5</v>
      </c>
      <c r="C14671" s="10" t="s">
        <v>601</v>
      </c>
      <c r="D14671" s="10" t="s">
        <v>168</v>
      </c>
      <c r="E14671" s="9">
        <v>100000000</v>
      </c>
      <c r="F14671" s="5">
        <v>41716</v>
      </c>
      <c r="G14671" s="7" t="s">
        <v>14096</v>
      </c>
      <c r="H14671" s="7" t="s">
        <v>14095</v>
      </c>
      <c r="I14671" s="7" t="s">
        <v>14140</v>
      </c>
      <c r="J14671" s="4">
        <v>2014</v>
      </c>
      <c r="L14671" s="19"/>
    </row>
    <row r="14672" spans="2:12" ht="25.5" x14ac:dyDescent="0.25">
      <c r="B14672" s="10" t="s">
        <v>3729</v>
      </c>
      <c r="C14672" s="10" t="s">
        <v>3737</v>
      </c>
      <c r="D14672" s="10" t="s">
        <v>6697</v>
      </c>
      <c r="E14672" s="9">
        <v>10000000</v>
      </c>
      <c r="F14672" s="5">
        <v>41984</v>
      </c>
      <c r="G14672" s="7" t="s">
        <v>14104</v>
      </c>
      <c r="H14672" s="7" t="s">
        <v>14103</v>
      </c>
      <c r="I14672" s="7" t="s">
        <v>14123</v>
      </c>
      <c r="J14672" s="4">
        <v>2014</v>
      </c>
      <c r="L14672" s="19"/>
    </row>
    <row r="14673" spans="2:12" ht="25.5" x14ac:dyDescent="0.25">
      <c r="B14673" s="10" t="s">
        <v>3729</v>
      </c>
      <c r="C14673" s="10" t="s">
        <v>3737</v>
      </c>
      <c r="D14673" s="10" t="s">
        <v>6696</v>
      </c>
      <c r="E14673" s="9">
        <v>7895970</v>
      </c>
      <c r="F14673" s="5">
        <v>41984</v>
      </c>
      <c r="G14673" s="7" t="s">
        <v>14104</v>
      </c>
      <c r="H14673" s="7" t="s">
        <v>14103</v>
      </c>
      <c r="I14673" s="7" t="s">
        <v>14137</v>
      </c>
      <c r="J14673" s="4">
        <v>2014</v>
      </c>
      <c r="L14673" s="19"/>
    </row>
    <row r="14674" spans="2:12" ht="25.5" x14ac:dyDescent="0.25">
      <c r="B14674" s="10" t="s">
        <v>3729</v>
      </c>
      <c r="C14674" s="10" t="s">
        <v>593</v>
      </c>
      <c r="D14674" s="10" t="s">
        <v>4594</v>
      </c>
      <c r="E14674" s="9">
        <v>200000000</v>
      </c>
      <c r="F14674" s="5">
        <v>43648</v>
      </c>
      <c r="G14674" s="7" t="s">
        <v>14096</v>
      </c>
      <c r="H14674" s="7" t="s">
        <v>14095</v>
      </c>
      <c r="I14674" s="7" t="s">
        <v>14133</v>
      </c>
      <c r="J14674" s="4">
        <v>2019</v>
      </c>
      <c r="L14674" s="19"/>
    </row>
    <row r="14675" spans="2:12" x14ac:dyDescent="0.25">
      <c r="B14675" s="10" t="s">
        <v>3729</v>
      </c>
      <c r="C14675" s="10" t="s">
        <v>3733</v>
      </c>
      <c r="D14675" s="10" t="s">
        <v>5817</v>
      </c>
      <c r="E14675" s="9">
        <v>250000000</v>
      </c>
      <c r="F14675" s="5">
        <v>42676</v>
      </c>
      <c r="G14675" s="7" t="s">
        <v>14104</v>
      </c>
      <c r="H14675" s="7" t="s">
        <v>14119</v>
      </c>
      <c r="I14675" s="7" t="s">
        <v>14123</v>
      </c>
      <c r="J14675" s="4">
        <v>2016</v>
      </c>
      <c r="L14675" s="19"/>
    </row>
    <row r="14676" spans="2:12" x14ac:dyDescent="0.25">
      <c r="B14676" s="10" t="s">
        <v>5</v>
      </c>
      <c r="C14676" s="10" t="s">
        <v>599</v>
      </c>
      <c r="D14676" s="10" t="s">
        <v>238</v>
      </c>
      <c r="E14676" s="9">
        <v>31000000</v>
      </c>
      <c r="F14676" s="5">
        <v>41187</v>
      </c>
      <c r="G14676" s="7" t="s">
        <v>14096</v>
      </c>
      <c r="H14676" s="7" t="s">
        <v>14095</v>
      </c>
      <c r="I14676" s="7" t="s">
        <v>14140</v>
      </c>
      <c r="J14676" s="4">
        <v>2012</v>
      </c>
      <c r="L14676" s="19"/>
    </row>
    <row r="14677" spans="2:12" x14ac:dyDescent="0.25">
      <c r="B14677" s="10" t="s">
        <v>5</v>
      </c>
      <c r="C14677" s="10" t="s">
        <v>599</v>
      </c>
      <c r="D14677" s="10" t="s">
        <v>238</v>
      </c>
      <c r="E14677" s="9">
        <v>31000000</v>
      </c>
      <c r="F14677" s="5">
        <v>40976</v>
      </c>
      <c r="G14677" s="7" t="s">
        <v>14096</v>
      </c>
      <c r="H14677" s="7" t="s">
        <v>14095</v>
      </c>
      <c r="I14677" s="7" t="s">
        <v>14140</v>
      </c>
      <c r="J14677" s="4">
        <v>2012</v>
      </c>
      <c r="L14677" s="19"/>
    </row>
    <row r="14678" spans="2:12" x14ac:dyDescent="0.25">
      <c r="B14678" s="10" t="s">
        <v>3729</v>
      </c>
      <c r="C14678" s="10" t="s">
        <v>599</v>
      </c>
      <c r="D14678" s="10" t="s">
        <v>4328</v>
      </c>
      <c r="E14678" s="9">
        <v>27500000</v>
      </c>
      <c r="F14678" s="5">
        <v>43796</v>
      </c>
      <c r="G14678" s="7" t="s">
        <v>14091</v>
      </c>
      <c r="H14678" s="7" t="s">
        <v>14094</v>
      </c>
      <c r="I14678" s="7" t="s">
        <v>14123</v>
      </c>
      <c r="J14678" s="4">
        <v>2019</v>
      </c>
      <c r="L14678" s="19"/>
    </row>
    <row r="14679" spans="2:12" x14ac:dyDescent="0.25">
      <c r="B14679" s="10" t="s">
        <v>3729</v>
      </c>
      <c r="C14679" s="10" t="s">
        <v>599</v>
      </c>
      <c r="D14679" s="10" t="s">
        <v>4708</v>
      </c>
      <c r="E14679" s="9">
        <v>87100000</v>
      </c>
      <c r="F14679" s="5">
        <v>43545</v>
      </c>
      <c r="G14679" s="7" t="s">
        <v>14091</v>
      </c>
      <c r="H14679" s="7" t="s">
        <v>14094</v>
      </c>
      <c r="I14679" s="7" t="s">
        <v>14123</v>
      </c>
      <c r="J14679" s="4">
        <v>2019</v>
      </c>
      <c r="L14679" s="19"/>
    </row>
    <row r="14680" spans="2:12" x14ac:dyDescent="0.25">
      <c r="B14680" s="10" t="s">
        <v>5</v>
      </c>
      <c r="C14680" s="10" t="s">
        <v>599</v>
      </c>
      <c r="D14680" s="10" t="s">
        <v>406</v>
      </c>
      <c r="E14680" s="9">
        <v>25000000</v>
      </c>
      <c r="F14680" s="5">
        <v>38799</v>
      </c>
      <c r="G14680" s="7" t="s">
        <v>14091</v>
      </c>
      <c r="H14680" s="7" t="s">
        <v>14094</v>
      </c>
      <c r="I14680" s="7" t="s">
        <v>14123</v>
      </c>
      <c r="J14680" s="4">
        <v>2006</v>
      </c>
      <c r="L14680" s="19"/>
    </row>
    <row r="14681" spans="2:12" ht="25.5" x14ac:dyDescent="0.25">
      <c r="B14681" s="10" t="s">
        <v>3729</v>
      </c>
      <c r="C14681" s="10" t="s">
        <v>596</v>
      </c>
      <c r="D14681" s="10" t="s">
        <v>6562</v>
      </c>
      <c r="E14681" s="9">
        <v>200000000</v>
      </c>
      <c r="F14681" s="5">
        <v>42117</v>
      </c>
      <c r="G14681" s="7" t="s">
        <v>14091</v>
      </c>
      <c r="H14681" s="7" t="s">
        <v>14094</v>
      </c>
      <c r="I14681" s="7" t="s">
        <v>14123</v>
      </c>
      <c r="J14681" s="4">
        <v>2015</v>
      </c>
      <c r="L14681" s="19"/>
    </row>
    <row r="14682" spans="2:12" x14ac:dyDescent="0.25">
      <c r="B14682" s="10" t="s">
        <v>5</v>
      </c>
      <c r="C14682" s="10" t="s">
        <v>593</v>
      </c>
      <c r="D14682" s="10" t="s">
        <v>225</v>
      </c>
      <c r="E14682" s="9">
        <v>100240000</v>
      </c>
      <c r="F14682" s="5">
        <v>41260</v>
      </c>
      <c r="G14682" s="7" t="s">
        <v>14091</v>
      </c>
      <c r="H14682" s="7" t="s">
        <v>14094</v>
      </c>
      <c r="I14682" s="7" t="s">
        <v>14130</v>
      </c>
      <c r="J14682" s="4">
        <v>2012</v>
      </c>
      <c r="L14682" s="19"/>
    </row>
    <row r="14683" spans="2:12" ht="38.25" x14ac:dyDescent="0.25">
      <c r="B14683" s="10" t="s">
        <v>3729</v>
      </c>
      <c r="C14683" s="10" t="s">
        <v>596</v>
      </c>
      <c r="D14683" s="10" t="s">
        <v>5900</v>
      </c>
      <c r="E14683" s="9">
        <v>320000000</v>
      </c>
      <c r="F14683" s="5">
        <v>42622</v>
      </c>
      <c r="G14683" s="7" t="s">
        <v>14091</v>
      </c>
      <c r="H14683" s="7" t="s">
        <v>14094</v>
      </c>
      <c r="I14683" s="7" t="s">
        <v>14123</v>
      </c>
      <c r="J14683" s="4">
        <v>2016</v>
      </c>
      <c r="L14683" s="19"/>
    </row>
    <row r="14684" spans="2:12" x14ac:dyDescent="0.25">
      <c r="B14684" s="10" t="s">
        <v>3729</v>
      </c>
      <c r="C14684" s="10" t="s">
        <v>3736</v>
      </c>
      <c r="D14684" s="10" t="s">
        <v>3852</v>
      </c>
      <c r="E14684" s="9">
        <v>45000000</v>
      </c>
      <c r="F14684" s="5">
        <v>44118</v>
      </c>
      <c r="G14684" s="7" t="s">
        <v>14091</v>
      </c>
      <c r="H14684" s="7" t="s">
        <v>14094</v>
      </c>
      <c r="I14684" s="7" t="s">
        <v>14123</v>
      </c>
      <c r="J14684" s="4">
        <v>2020</v>
      </c>
      <c r="L14684" s="19"/>
    </row>
    <row r="14685" spans="2:12" ht="25.5" x14ac:dyDescent="0.25">
      <c r="B14685" s="10" t="s">
        <v>3729</v>
      </c>
      <c r="C14685" s="10" t="s">
        <v>597</v>
      </c>
      <c r="D14685" s="10" t="s">
        <v>4163</v>
      </c>
      <c r="E14685" s="9">
        <v>250000000</v>
      </c>
      <c r="F14685" s="5">
        <v>43966</v>
      </c>
      <c r="G14685" s="7" t="s">
        <v>14091</v>
      </c>
      <c r="H14685" s="7" t="s">
        <v>14094</v>
      </c>
      <c r="I14685" s="7" t="s">
        <v>14133</v>
      </c>
      <c r="J14685" s="4">
        <v>2020</v>
      </c>
      <c r="L14685" s="19"/>
    </row>
    <row r="14686" spans="2:12" ht="38.25" x14ac:dyDescent="0.25">
      <c r="B14686" s="10" t="s">
        <v>3729</v>
      </c>
      <c r="C14686" s="10" t="s">
        <v>596</v>
      </c>
      <c r="D14686" s="10" t="s">
        <v>5450</v>
      </c>
      <c r="E14686" s="9">
        <v>305000000</v>
      </c>
      <c r="F14686" s="5">
        <v>42976</v>
      </c>
      <c r="G14686" s="7" t="s">
        <v>14091</v>
      </c>
      <c r="H14686" s="7" t="s">
        <v>14094</v>
      </c>
      <c r="I14686" s="7" t="s">
        <v>14123</v>
      </c>
      <c r="J14686" s="4">
        <v>2017</v>
      </c>
      <c r="L14686" s="19"/>
    </row>
    <row r="14687" spans="2:12" ht="25.5" x14ac:dyDescent="0.25">
      <c r="B14687" s="10" t="s">
        <v>3729</v>
      </c>
      <c r="C14687" s="10" t="s">
        <v>594</v>
      </c>
      <c r="D14687" s="10" t="s">
        <v>3793</v>
      </c>
      <c r="E14687" s="9">
        <v>5000000</v>
      </c>
      <c r="F14687" s="5">
        <v>44118</v>
      </c>
      <c r="G14687" s="7" t="s">
        <v>14091</v>
      </c>
      <c r="H14687" s="7" t="s">
        <v>14094</v>
      </c>
      <c r="I14687" s="7" t="s">
        <v>14137</v>
      </c>
      <c r="J14687" s="4">
        <v>2020</v>
      </c>
      <c r="L14687" s="19"/>
    </row>
    <row r="14688" spans="2:12" ht="25.5" x14ac:dyDescent="0.25">
      <c r="B14688" s="10" t="s">
        <v>3729</v>
      </c>
      <c r="C14688" s="10" t="s">
        <v>594</v>
      </c>
      <c r="D14688" s="10" t="s">
        <v>3793</v>
      </c>
      <c r="E14688" s="9">
        <v>7750000</v>
      </c>
      <c r="F14688" s="5">
        <v>44118</v>
      </c>
      <c r="G14688" s="7" t="s">
        <v>14091</v>
      </c>
      <c r="H14688" s="7" t="s">
        <v>14094</v>
      </c>
      <c r="I14688" s="7" t="s">
        <v>14132</v>
      </c>
      <c r="J14688" s="4">
        <v>2020</v>
      </c>
      <c r="L14688" s="19"/>
    </row>
    <row r="14689" spans="2:12" ht="25.5" x14ac:dyDescent="0.25">
      <c r="B14689" s="10" t="s">
        <v>3729</v>
      </c>
      <c r="C14689" s="10" t="s">
        <v>594</v>
      </c>
      <c r="D14689" s="10" t="s">
        <v>3793</v>
      </c>
      <c r="E14689" s="9">
        <v>50000000</v>
      </c>
      <c r="F14689" s="5">
        <v>44118</v>
      </c>
      <c r="G14689" s="7" t="s">
        <v>14091</v>
      </c>
      <c r="H14689" s="7" t="s">
        <v>14094</v>
      </c>
      <c r="I14689" s="7" t="s">
        <v>14123</v>
      </c>
      <c r="J14689" s="4">
        <v>2020</v>
      </c>
      <c r="L14689" s="19"/>
    </row>
    <row r="14690" spans="2:12" ht="25.5" x14ac:dyDescent="0.25">
      <c r="B14690" s="10" t="s">
        <v>5</v>
      </c>
      <c r="C14690" s="10" t="s">
        <v>594</v>
      </c>
      <c r="D14690" s="10" t="s">
        <v>11</v>
      </c>
      <c r="E14690" s="9">
        <v>76000000</v>
      </c>
      <c r="F14690" s="6">
        <v>43832</v>
      </c>
      <c r="G14690" s="7" t="s">
        <v>14091</v>
      </c>
      <c r="H14690" s="7" t="s">
        <v>14094</v>
      </c>
      <c r="I14690" s="7" t="s">
        <v>14130</v>
      </c>
      <c r="J14690" s="4">
        <v>2020</v>
      </c>
      <c r="L14690" s="19"/>
    </row>
    <row r="14691" spans="2:12" x14ac:dyDescent="0.25">
      <c r="B14691" s="10" t="s">
        <v>5</v>
      </c>
      <c r="C14691" s="10" t="s">
        <v>595</v>
      </c>
      <c r="D14691" s="10" t="s">
        <v>337</v>
      </c>
      <c r="E14691" s="9">
        <v>44000000</v>
      </c>
      <c r="F14691" s="5">
        <v>40021</v>
      </c>
      <c r="G14691" s="7" t="s">
        <v>14091</v>
      </c>
      <c r="H14691" s="7" t="s">
        <v>14094</v>
      </c>
      <c r="I14691" s="7" t="s">
        <v>14140</v>
      </c>
      <c r="J14691" s="4">
        <v>2009</v>
      </c>
      <c r="L14691" s="19"/>
    </row>
    <row r="14692" spans="2:12" x14ac:dyDescent="0.25">
      <c r="B14692" s="10" t="s">
        <v>3729</v>
      </c>
      <c r="C14692" s="10" t="s">
        <v>595</v>
      </c>
      <c r="D14692" s="10" t="s">
        <v>7304</v>
      </c>
      <c r="E14692" s="9">
        <v>60000000</v>
      </c>
      <c r="F14692" s="5">
        <v>41605</v>
      </c>
      <c r="G14692" s="7" t="s">
        <v>14091</v>
      </c>
      <c r="H14692" s="7" t="s">
        <v>14094</v>
      </c>
      <c r="I14692" s="7" t="s">
        <v>14123</v>
      </c>
      <c r="J14692" s="4">
        <v>2013</v>
      </c>
      <c r="L14692" s="19"/>
    </row>
    <row r="14693" spans="2:12" ht="25.5" x14ac:dyDescent="0.25">
      <c r="B14693" s="10" t="s">
        <v>3729</v>
      </c>
      <c r="C14693" s="10" t="s">
        <v>598</v>
      </c>
      <c r="D14693" s="10" t="s">
        <v>15379</v>
      </c>
      <c r="E14693" s="9">
        <v>150000</v>
      </c>
      <c r="F14693" s="5">
        <v>41620</v>
      </c>
      <c r="G14693" s="7" t="s">
        <v>14091</v>
      </c>
      <c r="H14693" s="7" t="s">
        <v>14094</v>
      </c>
      <c r="I14693" s="7" t="s">
        <v>14130</v>
      </c>
      <c r="J14693" s="4">
        <v>2013</v>
      </c>
      <c r="L14693" s="19"/>
    </row>
    <row r="14694" spans="2:12" x14ac:dyDescent="0.25">
      <c r="B14694" s="10" t="s">
        <v>5</v>
      </c>
      <c r="C14694" s="10" t="s">
        <v>595</v>
      </c>
      <c r="D14694" s="10" t="s">
        <v>434</v>
      </c>
      <c r="E14694" s="9">
        <v>43000000</v>
      </c>
      <c r="F14694" s="5">
        <v>38383</v>
      </c>
      <c r="G14694" s="7" t="s">
        <v>14091</v>
      </c>
      <c r="H14694" s="7" t="s">
        <v>14094</v>
      </c>
      <c r="I14694" s="7"/>
      <c r="J14694" s="4">
        <v>2005</v>
      </c>
      <c r="L14694" s="19"/>
    </row>
    <row r="14695" spans="2:12" ht="25.5" x14ac:dyDescent="0.25">
      <c r="B14695" s="10" t="s">
        <v>3729</v>
      </c>
      <c r="C14695" s="10" t="s">
        <v>595</v>
      </c>
      <c r="D14695" s="10" t="s">
        <v>4758</v>
      </c>
      <c r="E14695" s="9">
        <v>79000000</v>
      </c>
      <c r="F14695" s="5">
        <v>43446</v>
      </c>
      <c r="G14695" s="7" t="s">
        <v>14091</v>
      </c>
      <c r="H14695" s="7" t="s">
        <v>14094</v>
      </c>
      <c r="I14695" s="7" t="s">
        <v>14123</v>
      </c>
      <c r="J14695" s="4">
        <v>2018</v>
      </c>
      <c r="L14695" s="19"/>
    </row>
    <row r="14696" spans="2:12" ht="25.5" x14ac:dyDescent="0.25">
      <c r="B14696" s="10" t="s">
        <v>3729</v>
      </c>
      <c r="C14696" s="10" t="s">
        <v>594</v>
      </c>
      <c r="D14696" s="10" t="s">
        <v>6150</v>
      </c>
      <c r="E14696" s="9">
        <v>231400000</v>
      </c>
      <c r="F14696" s="5">
        <v>42347</v>
      </c>
      <c r="G14696" s="7" t="s">
        <v>14091</v>
      </c>
      <c r="H14696" s="7" t="s">
        <v>14094</v>
      </c>
      <c r="I14696" s="7" t="s">
        <v>14123</v>
      </c>
      <c r="J14696" s="4">
        <v>2015</v>
      </c>
      <c r="L14696" s="19"/>
    </row>
    <row r="14697" spans="2:12" ht="25.5" x14ac:dyDescent="0.25">
      <c r="B14697" s="10" t="s">
        <v>5</v>
      </c>
      <c r="C14697" s="10" t="s">
        <v>595</v>
      </c>
      <c r="D14697" s="10" t="s">
        <v>175</v>
      </c>
      <c r="E14697" s="9">
        <v>72000000</v>
      </c>
      <c r="F14697" s="5">
        <v>41631</v>
      </c>
      <c r="G14697" s="7" t="s">
        <v>14091</v>
      </c>
      <c r="H14697" s="7" t="s">
        <v>14094</v>
      </c>
      <c r="I14697" s="7" t="s">
        <v>14130</v>
      </c>
      <c r="J14697" s="4">
        <v>2013</v>
      </c>
      <c r="L14697" s="19"/>
    </row>
    <row r="14698" spans="2:12" x14ac:dyDescent="0.25">
      <c r="B14698" s="10" t="s">
        <v>7502</v>
      </c>
      <c r="C14698" s="10" t="s">
        <v>3733</v>
      </c>
      <c r="D14698" s="10" t="s">
        <v>7581</v>
      </c>
      <c r="E14698" s="9">
        <v>2033391</v>
      </c>
      <c r="F14698" s="5">
        <v>40909</v>
      </c>
      <c r="G14698" s="7" t="s">
        <v>14092</v>
      </c>
      <c r="H14698" s="7" t="s">
        <v>14158</v>
      </c>
      <c r="I14698" s="7" t="s">
        <v>14130</v>
      </c>
      <c r="J14698" s="4">
        <v>2012</v>
      </c>
      <c r="L14698" s="19"/>
    </row>
    <row r="14699" spans="2:12" x14ac:dyDescent="0.25">
      <c r="B14699" s="10" t="s">
        <v>7502</v>
      </c>
      <c r="C14699" s="10" t="s">
        <v>3733</v>
      </c>
      <c r="D14699" s="10" t="s">
        <v>7581</v>
      </c>
      <c r="E14699" s="9">
        <v>2861991</v>
      </c>
      <c r="F14699" s="5">
        <v>41275</v>
      </c>
      <c r="G14699" s="7" t="s">
        <v>14092</v>
      </c>
      <c r="H14699" s="7" t="s">
        <v>14158</v>
      </c>
      <c r="I14699" s="7" t="s">
        <v>14130</v>
      </c>
      <c r="J14699" s="4">
        <v>2013</v>
      </c>
      <c r="L14699" s="19"/>
    </row>
    <row r="14700" spans="2:12" x14ac:dyDescent="0.25">
      <c r="B14700" s="10" t="s">
        <v>7502</v>
      </c>
      <c r="C14700" s="10" t="s">
        <v>3733</v>
      </c>
      <c r="D14700" s="10" t="s">
        <v>7581</v>
      </c>
      <c r="E14700" s="9">
        <v>2194753</v>
      </c>
      <c r="F14700" s="5">
        <v>41640</v>
      </c>
      <c r="G14700" s="7" t="s">
        <v>14092</v>
      </c>
      <c r="H14700" s="7" t="s">
        <v>14158</v>
      </c>
      <c r="I14700" s="7" t="s">
        <v>14130</v>
      </c>
      <c r="J14700" s="4">
        <v>2014</v>
      </c>
      <c r="L14700" s="19"/>
    </row>
    <row r="14701" spans="2:12" x14ac:dyDescent="0.25">
      <c r="B14701" s="10" t="s">
        <v>7502</v>
      </c>
      <c r="C14701" s="10" t="s">
        <v>3733</v>
      </c>
      <c r="D14701" s="10" t="s">
        <v>7581</v>
      </c>
      <c r="E14701" s="9">
        <v>0</v>
      </c>
      <c r="F14701" s="5">
        <v>42370</v>
      </c>
      <c r="G14701" s="7" t="s">
        <v>14092</v>
      </c>
      <c r="H14701" s="7" t="s">
        <v>14158</v>
      </c>
      <c r="I14701" s="7" t="s">
        <v>14130</v>
      </c>
      <c r="J14701" s="4">
        <v>2016</v>
      </c>
      <c r="L14701" s="19"/>
    </row>
    <row r="14702" spans="2:12" x14ac:dyDescent="0.25">
      <c r="B14702" s="10" t="s">
        <v>3729</v>
      </c>
      <c r="C14702" s="10" t="s">
        <v>3739</v>
      </c>
      <c r="D14702" s="10" t="s">
        <v>6311</v>
      </c>
      <c r="E14702" s="9">
        <v>200000</v>
      </c>
      <c r="F14702" s="5">
        <v>42290</v>
      </c>
      <c r="G14702" s="7" t="s">
        <v>14096</v>
      </c>
      <c r="H14702" s="7" t="s">
        <v>14101</v>
      </c>
      <c r="I14702" s="7" t="s">
        <v>14130</v>
      </c>
      <c r="J14702" s="4">
        <v>2015</v>
      </c>
      <c r="L14702" s="19"/>
    </row>
    <row r="14703" spans="2:12" ht="25.5" x14ac:dyDescent="0.25">
      <c r="B14703" s="10" t="s">
        <v>7502</v>
      </c>
      <c r="C14703" s="10" t="s">
        <v>606</v>
      </c>
      <c r="D14703" s="10" t="s">
        <v>8422</v>
      </c>
      <c r="E14703" s="9">
        <v>72670</v>
      </c>
      <c r="F14703" s="5">
        <v>41275</v>
      </c>
      <c r="G14703" s="7" t="s">
        <v>14092</v>
      </c>
      <c r="H14703" s="7" t="s">
        <v>14229</v>
      </c>
      <c r="I14703" s="7" t="s">
        <v>14130</v>
      </c>
      <c r="J14703" s="4">
        <v>2013</v>
      </c>
      <c r="L14703" s="19"/>
    </row>
    <row r="14704" spans="2:12" ht="25.5" x14ac:dyDescent="0.25">
      <c r="B14704" s="10" t="s">
        <v>7502</v>
      </c>
      <c r="C14704" s="10" t="s">
        <v>606</v>
      </c>
      <c r="D14704" s="10" t="s">
        <v>8422</v>
      </c>
      <c r="E14704" s="9">
        <v>68212</v>
      </c>
      <c r="F14704" s="5">
        <v>41640</v>
      </c>
      <c r="G14704" s="7" t="s">
        <v>14092</v>
      </c>
      <c r="H14704" s="7" t="s">
        <v>14229</v>
      </c>
      <c r="I14704" s="7" t="s">
        <v>14130</v>
      </c>
      <c r="J14704" s="4">
        <v>2014</v>
      </c>
      <c r="L14704" s="19"/>
    </row>
    <row r="14705" spans="2:12" ht="25.5" x14ac:dyDescent="0.25">
      <c r="B14705" s="10" t="s">
        <v>7502</v>
      </c>
      <c r="C14705" s="10" t="s">
        <v>606</v>
      </c>
      <c r="D14705" s="10" t="s">
        <v>8422</v>
      </c>
      <c r="E14705" s="9">
        <v>22000</v>
      </c>
      <c r="F14705" s="5">
        <v>42005</v>
      </c>
      <c r="G14705" s="7" t="s">
        <v>14092</v>
      </c>
      <c r="H14705" s="7" t="s">
        <v>14229</v>
      </c>
      <c r="I14705" s="7" t="s">
        <v>14130</v>
      </c>
      <c r="J14705" s="4">
        <v>2015</v>
      </c>
      <c r="L14705" s="19"/>
    </row>
    <row r="14706" spans="2:12" ht="25.5" x14ac:dyDescent="0.25">
      <c r="B14706" s="10" t="s">
        <v>3729</v>
      </c>
      <c r="C14706" s="10" t="s">
        <v>596</v>
      </c>
      <c r="D14706" s="10" t="s">
        <v>5298</v>
      </c>
      <c r="E14706" s="9">
        <v>200000000</v>
      </c>
      <c r="F14706" s="5">
        <v>43068</v>
      </c>
      <c r="G14706" s="7" t="s">
        <v>14096</v>
      </c>
      <c r="H14706" s="7" t="s">
        <v>14095</v>
      </c>
      <c r="I14706" s="7" t="s">
        <v>14123</v>
      </c>
      <c r="J14706" s="4">
        <v>2017</v>
      </c>
      <c r="L14706" s="19"/>
    </row>
    <row r="14707" spans="2:12" ht="25.5" x14ac:dyDescent="0.25">
      <c r="B14707" s="10" t="s">
        <v>3729</v>
      </c>
      <c r="C14707" s="10" t="s">
        <v>596</v>
      </c>
      <c r="D14707" s="10" t="s">
        <v>5719</v>
      </c>
      <c r="E14707" s="9">
        <v>300000000</v>
      </c>
      <c r="F14707" s="5">
        <v>42709</v>
      </c>
      <c r="G14707" s="7" t="s">
        <v>14096</v>
      </c>
      <c r="H14707" s="7" t="s">
        <v>14095</v>
      </c>
      <c r="I14707" s="7" t="s">
        <v>14123</v>
      </c>
      <c r="J14707" s="4">
        <v>2016</v>
      </c>
      <c r="L14707" s="19"/>
    </row>
    <row r="14708" spans="2:12" ht="25.5" x14ac:dyDescent="0.25">
      <c r="B14708" s="10" t="s">
        <v>3729</v>
      </c>
      <c r="C14708" s="10" t="s">
        <v>592</v>
      </c>
      <c r="D14708" s="10" t="s">
        <v>4228</v>
      </c>
      <c r="E14708" s="9">
        <v>73600000</v>
      </c>
      <c r="F14708" s="5">
        <v>43845</v>
      </c>
      <c r="G14708" s="7" t="s">
        <v>14092</v>
      </c>
      <c r="H14708" s="7" t="s">
        <v>14102</v>
      </c>
      <c r="I14708" s="7" t="s">
        <v>14123</v>
      </c>
      <c r="J14708" s="4">
        <v>2020</v>
      </c>
      <c r="L14708" s="19"/>
    </row>
    <row r="14709" spans="2:12" ht="25.5" x14ac:dyDescent="0.25">
      <c r="B14709" s="10" t="s">
        <v>3729</v>
      </c>
      <c r="C14709" s="10" t="s">
        <v>595</v>
      </c>
      <c r="D14709" s="10" t="s">
        <v>5300</v>
      </c>
      <c r="E14709" s="9">
        <v>75000000</v>
      </c>
      <c r="F14709" s="5">
        <v>43068</v>
      </c>
      <c r="G14709" s="7" t="s">
        <v>14091</v>
      </c>
      <c r="H14709" s="7" t="s">
        <v>14094</v>
      </c>
      <c r="I14709" s="7" t="s">
        <v>14123</v>
      </c>
      <c r="J14709" s="4">
        <v>2017</v>
      </c>
      <c r="L14709" s="19"/>
    </row>
    <row r="14710" spans="2:12" ht="25.5" x14ac:dyDescent="0.25">
      <c r="B14710" s="10" t="s">
        <v>3729</v>
      </c>
      <c r="C14710" s="10" t="s">
        <v>592</v>
      </c>
      <c r="D14710" s="10" t="s">
        <v>4707</v>
      </c>
      <c r="E14710" s="9">
        <v>200000000</v>
      </c>
      <c r="F14710" s="5">
        <v>43546</v>
      </c>
      <c r="G14710" s="7" t="s">
        <v>14091</v>
      </c>
      <c r="H14710" s="7" t="s">
        <v>14094</v>
      </c>
      <c r="I14710" s="7" t="s">
        <v>14123</v>
      </c>
      <c r="J14710" s="4">
        <v>2019</v>
      </c>
      <c r="L14710" s="19"/>
    </row>
    <row r="14711" spans="2:12" ht="25.5" x14ac:dyDescent="0.25">
      <c r="B14711" s="10" t="s">
        <v>3729</v>
      </c>
      <c r="C14711" s="10" t="s">
        <v>3739</v>
      </c>
      <c r="D14711" s="10" t="s">
        <v>5198</v>
      </c>
      <c r="E14711" s="9">
        <v>2982720</v>
      </c>
      <c r="F14711" s="5">
        <v>43140</v>
      </c>
      <c r="G14711" s="7" t="s">
        <v>14096</v>
      </c>
      <c r="H14711" s="7" t="s">
        <v>14101</v>
      </c>
      <c r="I14711" s="7" t="s">
        <v>14130</v>
      </c>
      <c r="J14711" s="4">
        <v>2018</v>
      </c>
      <c r="L14711" s="19"/>
    </row>
    <row r="14712" spans="2:12" ht="25.5" x14ac:dyDescent="0.25">
      <c r="B14712" s="10" t="s">
        <v>3729</v>
      </c>
      <c r="C14712" s="10" t="s">
        <v>607</v>
      </c>
      <c r="D14712" s="10" t="s">
        <v>6124</v>
      </c>
      <c r="E14712" s="9">
        <v>130000000</v>
      </c>
      <c r="F14712" s="5">
        <v>42349</v>
      </c>
      <c r="G14712" s="7" t="s">
        <v>14096</v>
      </c>
      <c r="H14712" s="7" t="s">
        <v>14101</v>
      </c>
      <c r="I14712" s="7" t="s">
        <v>14123</v>
      </c>
      <c r="J14712" s="4">
        <v>2015</v>
      </c>
      <c r="L14712" s="19"/>
    </row>
    <row r="14713" spans="2:12" ht="25.5" x14ac:dyDescent="0.25">
      <c r="B14713" s="10" t="s">
        <v>3729</v>
      </c>
      <c r="C14713" s="10" t="s">
        <v>607</v>
      </c>
      <c r="D14713" s="10" t="s">
        <v>5887</v>
      </c>
      <c r="E14713" s="9">
        <v>100000000</v>
      </c>
      <c r="F14713" s="5">
        <v>42634</v>
      </c>
      <c r="G14713" s="7" t="s">
        <v>14096</v>
      </c>
      <c r="H14713" s="7" t="s">
        <v>14101</v>
      </c>
      <c r="I14713" s="7" t="s">
        <v>14123</v>
      </c>
      <c r="J14713" s="4">
        <v>2016</v>
      </c>
      <c r="L14713" s="19"/>
    </row>
    <row r="14714" spans="2:12" ht="38.25" x14ac:dyDescent="0.25">
      <c r="B14714" s="10" t="s">
        <v>3729</v>
      </c>
      <c r="C14714" s="10" t="s">
        <v>594</v>
      </c>
      <c r="D14714" s="10" t="s">
        <v>10205</v>
      </c>
      <c r="E14714" s="9">
        <v>280000</v>
      </c>
      <c r="F14714" s="5">
        <v>44118</v>
      </c>
      <c r="G14714" s="7" t="s">
        <v>14104</v>
      </c>
      <c r="H14714" s="7" t="s">
        <v>14103</v>
      </c>
      <c r="I14714" s="7" t="s">
        <v>14130</v>
      </c>
      <c r="J14714" s="4">
        <v>2020</v>
      </c>
      <c r="L14714" s="19"/>
    </row>
    <row r="14715" spans="2:12" x14ac:dyDescent="0.25">
      <c r="B14715" s="10" t="s">
        <v>3729</v>
      </c>
      <c r="C14715" s="10" t="s">
        <v>597</v>
      </c>
      <c r="D14715" s="10" t="s">
        <v>4473</v>
      </c>
      <c r="E14715" s="9">
        <v>90000000</v>
      </c>
      <c r="F14715" s="5">
        <v>43728</v>
      </c>
      <c r="G14715" s="7" t="s">
        <v>14096</v>
      </c>
      <c r="H14715" s="7" t="s">
        <v>14101</v>
      </c>
      <c r="I14715" s="7" t="s">
        <v>14123</v>
      </c>
      <c r="J14715" s="4">
        <v>2019</v>
      </c>
      <c r="L14715" s="19"/>
    </row>
    <row r="14716" spans="2:12" x14ac:dyDescent="0.25">
      <c r="B14716" s="10" t="s">
        <v>3729</v>
      </c>
      <c r="C14716" s="10" t="s">
        <v>597</v>
      </c>
      <c r="D14716" s="10" t="s">
        <v>3890</v>
      </c>
      <c r="E14716" s="9">
        <v>250000000</v>
      </c>
      <c r="F14716" s="5">
        <v>44118</v>
      </c>
      <c r="G14716" s="7" t="s">
        <v>14096</v>
      </c>
      <c r="H14716" s="7" t="s">
        <v>14101</v>
      </c>
      <c r="I14716" s="7" t="s">
        <v>14123</v>
      </c>
      <c r="J14716" s="4">
        <v>2020</v>
      </c>
      <c r="L14716" s="19"/>
    </row>
    <row r="14717" spans="2:12" x14ac:dyDescent="0.25">
      <c r="B14717" s="10" t="s">
        <v>3729</v>
      </c>
      <c r="C14717" s="10" t="s">
        <v>597</v>
      </c>
      <c r="D14717" s="10" t="s">
        <v>4901</v>
      </c>
      <c r="E14717" s="9">
        <v>130000000</v>
      </c>
      <c r="F14717" s="5">
        <v>43405</v>
      </c>
      <c r="G14717" s="7" t="s">
        <v>14096</v>
      </c>
      <c r="H14717" s="7" t="s">
        <v>14101</v>
      </c>
      <c r="I14717" s="7" t="s">
        <v>14123</v>
      </c>
      <c r="J14717" s="4">
        <v>2018</v>
      </c>
      <c r="L14717" s="19"/>
    </row>
    <row r="14718" spans="2:12" ht="25.5" x14ac:dyDescent="0.25">
      <c r="B14718" s="10" t="s">
        <v>5</v>
      </c>
      <c r="C14718" s="10" t="s">
        <v>599</v>
      </c>
      <c r="D14718" s="10" t="s">
        <v>18</v>
      </c>
      <c r="E14718" s="9">
        <v>203000000</v>
      </c>
      <c r="F14718" s="6">
        <v>43798</v>
      </c>
      <c r="G14718" s="7" t="s">
        <v>14096</v>
      </c>
      <c r="H14718" s="7" t="s">
        <v>14101</v>
      </c>
      <c r="I14718" s="7" t="s">
        <v>14130</v>
      </c>
      <c r="J14718" s="4">
        <v>2019</v>
      </c>
      <c r="L14718" s="19"/>
    </row>
    <row r="14719" spans="2:12" ht="25.5" x14ac:dyDescent="0.25">
      <c r="B14719" s="10" t="s">
        <v>3729</v>
      </c>
      <c r="C14719" s="10" t="s">
        <v>3738</v>
      </c>
      <c r="D14719" s="10" t="s">
        <v>7071</v>
      </c>
      <c r="E14719" s="9">
        <v>45000000</v>
      </c>
      <c r="F14719" s="5">
        <v>41787</v>
      </c>
      <c r="G14719" s="7" t="s">
        <v>14104</v>
      </c>
      <c r="H14719" s="7" t="s">
        <v>14122</v>
      </c>
      <c r="I14719" s="7" t="s">
        <v>14123</v>
      </c>
      <c r="J14719" s="4">
        <v>2014</v>
      </c>
      <c r="L14719" s="19"/>
    </row>
    <row r="14720" spans="2:12" ht="25.5" x14ac:dyDescent="0.25">
      <c r="B14720" s="10" t="s">
        <v>3729</v>
      </c>
      <c r="C14720" s="10" t="s">
        <v>607</v>
      </c>
      <c r="D14720" s="10" t="s">
        <v>5451</v>
      </c>
      <c r="E14720" s="9">
        <v>35000000</v>
      </c>
      <c r="F14720" s="5">
        <v>42976</v>
      </c>
      <c r="G14720" s="7" t="s">
        <v>14104</v>
      </c>
      <c r="H14720" s="7" t="s">
        <v>14122</v>
      </c>
      <c r="I14720" s="7" t="s">
        <v>14123</v>
      </c>
      <c r="J14720" s="4">
        <v>2017</v>
      </c>
      <c r="L14720" s="19"/>
    </row>
    <row r="14721" spans="2:12" x14ac:dyDescent="0.25">
      <c r="B14721" s="10" t="s">
        <v>3729</v>
      </c>
      <c r="C14721" s="10" t="s">
        <v>3736</v>
      </c>
      <c r="D14721" s="10" t="s">
        <v>6203</v>
      </c>
      <c r="E14721" s="9">
        <v>60000000</v>
      </c>
      <c r="F14721" s="5">
        <v>42333</v>
      </c>
      <c r="G14721" s="7" t="s">
        <v>14104</v>
      </c>
      <c r="H14721" s="7" t="s">
        <v>14120</v>
      </c>
      <c r="I14721" s="7" t="s">
        <v>14123</v>
      </c>
      <c r="J14721" s="4">
        <v>2015</v>
      </c>
      <c r="L14721" s="19"/>
    </row>
    <row r="14722" spans="2:12" ht="25.5" x14ac:dyDescent="0.25">
      <c r="B14722" s="10" t="s">
        <v>3729</v>
      </c>
      <c r="C14722" s="10" t="s">
        <v>594</v>
      </c>
      <c r="D14722" s="10" t="s">
        <v>4312</v>
      </c>
      <c r="E14722" s="9">
        <v>24000000</v>
      </c>
      <c r="F14722" s="5">
        <v>43803</v>
      </c>
      <c r="G14722" s="7" t="s">
        <v>14104</v>
      </c>
      <c r="H14722" s="7" t="s">
        <v>14103</v>
      </c>
      <c r="I14722" s="7" t="s">
        <v>14123</v>
      </c>
      <c r="J14722" s="4">
        <v>2019</v>
      </c>
      <c r="L14722" s="19"/>
    </row>
    <row r="14723" spans="2:12" ht="25.5" x14ac:dyDescent="0.25">
      <c r="B14723" s="10" t="s">
        <v>3729</v>
      </c>
      <c r="C14723" s="10" t="s">
        <v>593</v>
      </c>
      <c r="D14723" s="10" t="s">
        <v>10042</v>
      </c>
      <c r="E14723" s="9">
        <v>6000000</v>
      </c>
      <c r="F14723" s="5">
        <v>41815</v>
      </c>
      <c r="G14723" s="7" t="s">
        <v>14092</v>
      </c>
      <c r="H14723" s="7" t="s">
        <v>14102</v>
      </c>
      <c r="I14723" s="7" t="s">
        <v>14123</v>
      </c>
      <c r="J14723" s="4">
        <v>2014</v>
      </c>
      <c r="L14723" s="19"/>
    </row>
    <row r="14724" spans="2:12" ht="25.5" x14ac:dyDescent="0.25">
      <c r="B14724" s="10" t="s">
        <v>3729</v>
      </c>
      <c r="C14724" s="10" t="s">
        <v>593</v>
      </c>
      <c r="D14724" s="10" t="s">
        <v>5850</v>
      </c>
      <c r="E14724" s="9">
        <v>200000000</v>
      </c>
      <c r="F14724" s="5">
        <v>42662</v>
      </c>
      <c r="G14724" s="7" t="s">
        <v>14092</v>
      </c>
      <c r="H14724" s="7" t="s">
        <v>14102</v>
      </c>
      <c r="I14724" s="7" t="s">
        <v>14133</v>
      </c>
      <c r="J14724" s="4">
        <v>2016</v>
      </c>
      <c r="L14724" s="19"/>
    </row>
    <row r="14725" spans="2:12" ht="38.25" x14ac:dyDescent="0.25">
      <c r="B14725" s="10" t="s">
        <v>3729</v>
      </c>
      <c r="C14725" s="10" t="s">
        <v>593</v>
      </c>
      <c r="D14725" s="10" t="s">
        <v>5849</v>
      </c>
      <c r="E14725" s="9">
        <v>50000000</v>
      </c>
      <c r="F14725" s="5">
        <v>42662</v>
      </c>
      <c r="G14725" s="7" t="s">
        <v>14092</v>
      </c>
      <c r="H14725" s="7" t="s">
        <v>14102</v>
      </c>
      <c r="I14725" s="7" t="s">
        <v>14123</v>
      </c>
      <c r="J14725" s="4">
        <v>2016</v>
      </c>
      <c r="L14725" s="19"/>
    </row>
    <row r="14726" spans="2:12" x14ac:dyDescent="0.25">
      <c r="B14726" s="10" t="s">
        <v>3729</v>
      </c>
      <c r="C14726" s="10" t="s">
        <v>595</v>
      </c>
      <c r="D14726" s="10" t="s">
        <v>7477</v>
      </c>
      <c r="E14726" s="9">
        <v>106000000</v>
      </c>
      <c r="F14726" s="5">
        <v>41521</v>
      </c>
      <c r="G14726" s="7" t="s">
        <v>14104</v>
      </c>
      <c r="H14726" s="7" t="s">
        <v>14103</v>
      </c>
      <c r="I14726" s="7" t="s">
        <v>14123</v>
      </c>
      <c r="J14726" s="4">
        <v>2013</v>
      </c>
      <c r="L14726" s="19"/>
    </row>
    <row r="14727" spans="2:12" x14ac:dyDescent="0.25">
      <c r="B14727" s="10" t="s">
        <v>3729</v>
      </c>
      <c r="C14727" s="10" t="s">
        <v>607</v>
      </c>
      <c r="D14727" s="10" t="s">
        <v>3786</v>
      </c>
      <c r="E14727" s="9">
        <v>100000000</v>
      </c>
      <c r="F14727" s="5">
        <v>44118</v>
      </c>
      <c r="G14727" s="7" t="s">
        <v>14104</v>
      </c>
      <c r="H14727" s="7" t="s">
        <v>14120</v>
      </c>
      <c r="I14727" s="7" t="s">
        <v>14123</v>
      </c>
      <c r="J14727" s="4">
        <v>2020</v>
      </c>
      <c r="L14727" s="19"/>
    </row>
    <row r="14728" spans="2:12" x14ac:dyDescent="0.25">
      <c r="B14728" s="10" t="s">
        <v>3729</v>
      </c>
      <c r="C14728" s="10" t="s">
        <v>607</v>
      </c>
      <c r="D14728" s="10" t="s">
        <v>3786</v>
      </c>
      <c r="E14728" s="9">
        <v>300000000</v>
      </c>
      <c r="F14728" s="5">
        <v>44006</v>
      </c>
      <c r="G14728" s="7" t="s">
        <v>14104</v>
      </c>
      <c r="H14728" s="7" t="s">
        <v>14120</v>
      </c>
      <c r="I14728" s="7" t="s">
        <v>14123</v>
      </c>
      <c r="J14728" s="4">
        <v>2020</v>
      </c>
      <c r="L14728" s="19"/>
    </row>
    <row r="14729" spans="2:12" ht="25.5" x14ac:dyDescent="0.25">
      <c r="B14729" s="10" t="s">
        <v>3729</v>
      </c>
      <c r="C14729" s="10" t="s">
        <v>596</v>
      </c>
      <c r="D14729" s="10" t="s">
        <v>4894</v>
      </c>
      <c r="E14729" s="9">
        <v>900000000</v>
      </c>
      <c r="F14729" s="5">
        <v>43405</v>
      </c>
      <c r="G14729" s="7" t="s">
        <v>14096</v>
      </c>
      <c r="H14729" s="7" t="s">
        <v>14101</v>
      </c>
      <c r="I14729" s="7" t="s">
        <v>14123</v>
      </c>
      <c r="J14729" s="4">
        <v>2018</v>
      </c>
      <c r="L14729" s="19"/>
    </row>
    <row r="14730" spans="2:12" ht="25.5" x14ac:dyDescent="0.25">
      <c r="B14730" s="10" t="s">
        <v>3729</v>
      </c>
      <c r="C14730" s="10" t="s">
        <v>596</v>
      </c>
      <c r="D14730" s="10" t="s">
        <v>4613</v>
      </c>
      <c r="E14730" s="9">
        <v>600000000</v>
      </c>
      <c r="F14730" s="5">
        <v>43635</v>
      </c>
      <c r="G14730" s="7" t="s">
        <v>14096</v>
      </c>
      <c r="H14730" s="7" t="s">
        <v>14101</v>
      </c>
      <c r="I14730" s="7" t="s">
        <v>14123</v>
      </c>
      <c r="J14730" s="4">
        <v>2019</v>
      </c>
      <c r="L14730" s="19"/>
    </row>
    <row r="14731" spans="2:12" ht="25.5" x14ac:dyDescent="0.25">
      <c r="B14731" s="10" t="s">
        <v>5</v>
      </c>
      <c r="C14731" s="10" t="s">
        <v>602</v>
      </c>
      <c r="D14731" s="10" t="s">
        <v>46</v>
      </c>
      <c r="E14731" s="9">
        <v>180000000</v>
      </c>
      <c r="F14731" s="5">
        <v>43172</v>
      </c>
      <c r="G14731" s="7" t="s">
        <v>14104</v>
      </c>
      <c r="H14731" s="7" t="s">
        <v>14120</v>
      </c>
      <c r="I14731" s="7" t="s">
        <v>14130</v>
      </c>
      <c r="J14731" s="4">
        <v>2018</v>
      </c>
      <c r="L14731" s="19"/>
    </row>
    <row r="14732" spans="2:12" ht="25.5" x14ac:dyDescent="0.25">
      <c r="B14732" s="10" t="s">
        <v>5</v>
      </c>
      <c r="C14732" s="10" t="s">
        <v>602</v>
      </c>
      <c r="D14732" s="10" t="s">
        <v>98</v>
      </c>
      <c r="E14732" s="9">
        <v>300000000</v>
      </c>
      <c r="F14732" s="5">
        <v>42576</v>
      </c>
      <c r="G14732" s="7" t="s">
        <v>14104</v>
      </c>
      <c r="H14732" s="7" t="s">
        <v>14103</v>
      </c>
      <c r="I14732" s="7" t="s">
        <v>14140</v>
      </c>
      <c r="J14732" s="4">
        <v>2016</v>
      </c>
      <c r="L14732" s="19"/>
    </row>
    <row r="14733" spans="2:12" x14ac:dyDescent="0.25">
      <c r="B14733" s="10" t="s">
        <v>3729</v>
      </c>
      <c r="C14733" s="10" t="s">
        <v>593</v>
      </c>
      <c r="D14733" s="10" t="s">
        <v>4475</v>
      </c>
      <c r="E14733" s="9">
        <v>25000000</v>
      </c>
      <c r="F14733" s="5">
        <v>43728</v>
      </c>
      <c r="G14733" s="7" t="s">
        <v>14096</v>
      </c>
      <c r="H14733" s="7" t="s">
        <v>14101</v>
      </c>
      <c r="I14733" s="7" t="s">
        <v>14123</v>
      </c>
      <c r="J14733" s="4">
        <v>2019</v>
      </c>
      <c r="L14733" s="19"/>
    </row>
    <row r="14734" spans="2:12" ht="25.5" x14ac:dyDescent="0.25">
      <c r="B14734" s="10" t="s">
        <v>3729</v>
      </c>
      <c r="C14734" s="10" t="s">
        <v>598</v>
      </c>
      <c r="D14734" s="10" t="s">
        <v>4467</v>
      </c>
      <c r="E14734" s="9">
        <v>500000</v>
      </c>
      <c r="F14734" s="5">
        <v>43731</v>
      </c>
      <c r="G14734" s="7" t="s">
        <v>14096</v>
      </c>
      <c r="H14734" s="7" t="s">
        <v>14095</v>
      </c>
      <c r="I14734" s="7" t="s">
        <v>14130</v>
      </c>
      <c r="J14734" s="4">
        <v>2019</v>
      </c>
      <c r="L14734" s="19"/>
    </row>
    <row r="14735" spans="2:12" ht="25.5" x14ac:dyDescent="0.25">
      <c r="B14735" s="10" t="s">
        <v>3729</v>
      </c>
      <c r="C14735" s="10" t="s">
        <v>607</v>
      </c>
      <c r="D14735" s="10" t="s">
        <v>5343</v>
      </c>
      <c r="E14735" s="9">
        <v>27000000</v>
      </c>
      <c r="F14735" s="5">
        <v>43047</v>
      </c>
      <c r="G14735" s="7" t="s">
        <v>14096</v>
      </c>
      <c r="H14735" s="7" t="s">
        <v>14101</v>
      </c>
      <c r="I14735" s="7" t="s">
        <v>14123</v>
      </c>
      <c r="J14735" s="4">
        <v>2017</v>
      </c>
      <c r="L14735" s="19"/>
    </row>
    <row r="14736" spans="2:12" ht="25.5" x14ac:dyDescent="0.25">
      <c r="B14736" s="10" t="s">
        <v>5</v>
      </c>
      <c r="C14736" s="10" t="s">
        <v>599</v>
      </c>
      <c r="D14736" s="10" t="s">
        <v>38</v>
      </c>
      <c r="E14736" s="9">
        <v>210000000</v>
      </c>
      <c r="F14736" s="5">
        <v>43399</v>
      </c>
      <c r="G14736" s="7" t="s">
        <v>14104</v>
      </c>
      <c r="H14736" s="7" t="s">
        <v>14120</v>
      </c>
      <c r="I14736" s="7" t="s">
        <v>14130</v>
      </c>
      <c r="J14736" s="4">
        <v>2018</v>
      </c>
      <c r="L14736" s="19"/>
    </row>
    <row r="14737" spans="2:12" ht="25.5" x14ac:dyDescent="0.25">
      <c r="B14737" s="10" t="s">
        <v>5</v>
      </c>
      <c r="C14737" s="10" t="s">
        <v>595</v>
      </c>
      <c r="D14737" s="10" t="s">
        <v>80</v>
      </c>
      <c r="E14737" s="9">
        <v>70000000</v>
      </c>
      <c r="F14737" s="5">
        <v>42809</v>
      </c>
      <c r="G14737" s="7" t="s">
        <v>14104</v>
      </c>
      <c r="H14737" s="7" t="s">
        <v>14122</v>
      </c>
      <c r="I14737" s="7" t="s">
        <v>14130</v>
      </c>
      <c r="J14737" s="4">
        <v>2017</v>
      </c>
      <c r="L14737" s="19"/>
    </row>
    <row r="14738" spans="2:12" ht="25.5" x14ac:dyDescent="0.25">
      <c r="B14738" s="10" t="s">
        <v>5</v>
      </c>
      <c r="C14738" s="10" t="s">
        <v>606</v>
      </c>
      <c r="D14738" s="10" t="s">
        <v>129</v>
      </c>
      <c r="E14738" s="9">
        <v>50000000</v>
      </c>
      <c r="F14738" s="5">
        <v>42277</v>
      </c>
      <c r="G14738" s="7" t="s">
        <v>14096</v>
      </c>
      <c r="H14738" s="7" t="s">
        <v>14101</v>
      </c>
      <c r="I14738" s="7" t="s">
        <v>14130</v>
      </c>
      <c r="J14738" s="4">
        <v>2015</v>
      </c>
      <c r="L14738" s="19"/>
    </row>
    <row r="14739" spans="2:12" x14ac:dyDescent="0.25">
      <c r="B14739" s="10" t="s">
        <v>3729</v>
      </c>
      <c r="C14739" s="10" t="s">
        <v>596</v>
      </c>
      <c r="D14739" s="10" t="s">
        <v>4626</v>
      </c>
      <c r="E14739" s="9">
        <v>40000000</v>
      </c>
      <c r="F14739" s="5">
        <v>43628</v>
      </c>
      <c r="G14739" s="7" t="s">
        <v>14104</v>
      </c>
      <c r="H14739" s="7" t="s">
        <v>14103</v>
      </c>
      <c r="I14739" s="7" t="s">
        <v>14123</v>
      </c>
      <c r="J14739" s="4">
        <v>2019</v>
      </c>
      <c r="L14739" s="19"/>
    </row>
    <row r="14740" spans="2:12" x14ac:dyDescent="0.25">
      <c r="B14740" s="10" t="s">
        <v>3729</v>
      </c>
      <c r="C14740" s="10" t="s">
        <v>593</v>
      </c>
      <c r="D14740" s="10" t="s">
        <v>5776</v>
      </c>
      <c r="E14740" s="9">
        <v>7600000</v>
      </c>
      <c r="F14740" s="5">
        <v>42690</v>
      </c>
      <c r="G14740" s="7" t="s">
        <v>14091</v>
      </c>
      <c r="H14740" s="7" t="s">
        <v>14244</v>
      </c>
      <c r="I14740" s="7" t="s">
        <v>14123</v>
      </c>
      <c r="J14740" s="4">
        <v>2016</v>
      </c>
      <c r="L14740" s="19"/>
    </row>
    <row r="14741" spans="2:12" ht="25.5" x14ac:dyDescent="0.25">
      <c r="B14741" s="10" t="s">
        <v>5</v>
      </c>
      <c r="C14741" s="10" t="s">
        <v>598</v>
      </c>
      <c r="D14741" s="10" t="s">
        <v>15</v>
      </c>
      <c r="E14741" s="9">
        <v>300000000</v>
      </c>
      <c r="F14741" s="6">
        <v>43802</v>
      </c>
      <c r="G14741" s="7" t="s">
        <v>14096</v>
      </c>
      <c r="H14741" s="7" t="s">
        <v>14100</v>
      </c>
      <c r="I14741" s="7" t="s">
        <v>14130</v>
      </c>
      <c r="J14741" s="4">
        <v>2019</v>
      </c>
      <c r="L14741" s="19"/>
    </row>
    <row r="14742" spans="2:12" ht="25.5" x14ac:dyDescent="0.25">
      <c r="B14742" s="10" t="s">
        <v>3729</v>
      </c>
      <c r="C14742" s="10" t="s">
        <v>594</v>
      </c>
      <c r="D14742" s="10" t="s">
        <v>3804</v>
      </c>
      <c r="E14742" s="9">
        <v>15000000</v>
      </c>
      <c r="F14742" s="5">
        <v>44118</v>
      </c>
      <c r="G14742" s="7" t="s">
        <v>14096</v>
      </c>
      <c r="H14742" s="7" t="s">
        <v>14101</v>
      </c>
      <c r="I14742" s="7" t="s">
        <v>14123</v>
      </c>
      <c r="J14742" s="4">
        <v>2020</v>
      </c>
      <c r="L14742" s="19"/>
    </row>
    <row r="14743" spans="2:12" ht="25.5" x14ac:dyDescent="0.25">
      <c r="B14743" s="10" t="s">
        <v>3729</v>
      </c>
      <c r="C14743" s="10" t="s">
        <v>594</v>
      </c>
      <c r="D14743" s="10" t="s">
        <v>5731</v>
      </c>
      <c r="E14743" s="9">
        <v>420000</v>
      </c>
      <c r="F14743" s="5">
        <v>42705</v>
      </c>
      <c r="G14743" s="7" t="s">
        <v>14096</v>
      </c>
      <c r="H14743" s="7" t="s">
        <v>14101</v>
      </c>
      <c r="I14743" s="7" t="s">
        <v>14130</v>
      </c>
      <c r="J14743" s="4">
        <v>2016</v>
      </c>
      <c r="L14743" s="19"/>
    </row>
    <row r="14744" spans="2:12" ht="25.5" x14ac:dyDescent="0.25">
      <c r="B14744" s="10" t="s">
        <v>3729</v>
      </c>
      <c r="C14744" s="10" t="s">
        <v>3736</v>
      </c>
      <c r="D14744" s="10" t="s">
        <v>5494</v>
      </c>
      <c r="E14744" s="9">
        <v>5400000</v>
      </c>
      <c r="F14744" s="5">
        <v>42943</v>
      </c>
      <c r="G14744" s="7" t="s">
        <v>14096</v>
      </c>
      <c r="H14744" s="7" t="s">
        <v>14101</v>
      </c>
      <c r="I14744" s="7" t="s">
        <v>14137</v>
      </c>
      <c r="J14744" s="4">
        <v>2017</v>
      </c>
      <c r="L14744" s="19"/>
    </row>
    <row r="14745" spans="2:12" ht="25.5" x14ac:dyDescent="0.25">
      <c r="B14745" s="10" t="s">
        <v>3729</v>
      </c>
      <c r="C14745" s="10" t="s">
        <v>598</v>
      </c>
      <c r="D14745" s="10" t="s">
        <v>15380</v>
      </c>
      <c r="E14745" s="9">
        <v>600000000</v>
      </c>
      <c r="F14745" s="5">
        <v>43171</v>
      </c>
      <c r="G14745" s="7" t="s">
        <v>14096</v>
      </c>
      <c r="H14745" s="7" t="s">
        <v>14101</v>
      </c>
      <c r="I14745" s="7" t="s">
        <v>14123</v>
      </c>
      <c r="J14745" s="4">
        <v>2018</v>
      </c>
      <c r="L14745" s="19"/>
    </row>
    <row r="14746" spans="2:12" ht="25.5" x14ac:dyDescent="0.25">
      <c r="B14746" s="10" t="s">
        <v>3729</v>
      </c>
      <c r="C14746" s="10" t="s">
        <v>599</v>
      </c>
      <c r="D14746" s="10" t="s">
        <v>4918</v>
      </c>
      <c r="E14746" s="9">
        <v>40081242</v>
      </c>
      <c r="F14746" s="5">
        <v>43399</v>
      </c>
      <c r="G14746" s="7" t="s">
        <v>14096</v>
      </c>
      <c r="H14746" s="7" t="s">
        <v>14101</v>
      </c>
      <c r="I14746" s="7" t="s">
        <v>14123</v>
      </c>
      <c r="J14746" s="4">
        <v>2018</v>
      </c>
      <c r="L14746" s="19"/>
    </row>
    <row r="14747" spans="2:12" x14ac:dyDescent="0.25">
      <c r="B14747" s="10" t="s">
        <v>7502</v>
      </c>
      <c r="C14747" s="10" t="s">
        <v>3738</v>
      </c>
      <c r="D14747" s="10" t="s">
        <v>15054</v>
      </c>
      <c r="E14747" s="9">
        <v>1200000</v>
      </c>
      <c r="F14747" s="5">
        <v>40909</v>
      </c>
      <c r="G14747" s="7" t="s">
        <v>14096</v>
      </c>
      <c r="H14747" s="7" t="s">
        <v>14101</v>
      </c>
      <c r="I14747" s="7" t="s">
        <v>14130</v>
      </c>
      <c r="J14747" s="4">
        <v>2012</v>
      </c>
      <c r="L14747" s="19"/>
    </row>
    <row r="14748" spans="2:12" x14ac:dyDescent="0.25">
      <c r="B14748" s="10" t="s">
        <v>7502</v>
      </c>
      <c r="C14748" s="10" t="s">
        <v>3738</v>
      </c>
      <c r="D14748" s="10" t="s">
        <v>15054</v>
      </c>
      <c r="E14748" s="9">
        <v>2868000</v>
      </c>
      <c r="F14748" s="5">
        <v>41275</v>
      </c>
      <c r="G14748" s="7" t="s">
        <v>14096</v>
      </c>
      <c r="H14748" s="7" t="s">
        <v>14101</v>
      </c>
      <c r="I14748" s="7" t="s">
        <v>14130</v>
      </c>
      <c r="J14748" s="4">
        <v>2013</v>
      </c>
      <c r="L14748" s="19"/>
    </row>
    <row r="14749" spans="2:12" x14ac:dyDescent="0.25">
      <c r="B14749" s="10" t="s">
        <v>7502</v>
      </c>
      <c r="C14749" s="10" t="s">
        <v>3738</v>
      </c>
      <c r="D14749" s="10" t="s">
        <v>15054</v>
      </c>
      <c r="E14749" s="9">
        <v>1300000</v>
      </c>
      <c r="F14749" s="5">
        <v>41640</v>
      </c>
      <c r="G14749" s="7" t="s">
        <v>14096</v>
      </c>
      <c r="H14749" s="7" t="s">
        <v>14101</v>
      </c>
      <c r="I14749" s="7" t="s">
        <v>14130</v>
      </c>
      <c r="J14749" s="4">
        <v>2014</v>
      </c>
      <c r="L14749" s="19"/>
    </row>
    <row r="14750" spans="2:12" x14ac:dyDescent="0.25">
      <c r="B14750" s="10" t="s">
        <v>7502</v>
      </c>
      <c r="C14750" s="10" t="s">
        <v>3738</v>
      </c>
      <c r="D14750" s="10" t="s">
        <v>15054</v>
      </c>
      <c r="E14750" s="9">
        <v>355158</v>
      </c>
      <c r="F14750" s="5">
        <v>42005</v>
      </c>
      <c r="G14750" s="7" t="s">
        <v>14096</v>
      </c>
      <c r="H14750" s="7" t="s">
        <v>14101</v>
      </c>
      <c r="I14750" s="7" t="s">
        <v>14130</v>
      </c>
      <c r="J14750" s="4">
        <v>2015</v>
      </c>
      <c r="L14750" s="19"/>
    </row>
    <row r="14751" spans="2:12" x14ac:dyDescent="0.25">
      <c r="B14751" s="10" t="s">
        <v>7502</v>
      </c>
      <c r="C14751" s="10" t="s">
        <v>3738</v>
      </c>
      <c r="D14751" s="10" t="s">
        <v>15054</v>
      </c>
      <c r="E14751" s="9">
        <v>256</v>
      </c>
      <c r="F14751" s="5">
        <v>43101</v>
      </c>
      <c r="G14751" s="7" t="s">
        <v>14096</v>
      </c>
      <c r="H14751" s="7" t="s">
        <v>14101</v>
      </c>
      <c r="I14751" s="7" t="s">
        <v>14130</v>
      </c>
      <c r="J14751" s="4">
        <v>2018</v>
      </c>
      <c r="L14751" s="19"/>
    </row>
    <row r="14752" spans="2:12" ht="25.5" x14ac:dyDescent="0.25">
      <c r="B14752" s="10" t="s">
        <v>5</v>
      </c>
      <c r="C14752" s="10" t="s">
        <v>599</v>
      </c>
      <c r="D14752" s="10" t="s">
        <v>297</v>
      </c>
      <c r="E14752" s="9">
        <v>250000000</v>
      </c>
      <c r="F14752" s="5">
        <v>40512</v>
      </c>
      <c r="G14752" s="7" t="s">
        <v>14096</v>
      </c>
      <c r="H14752" s="7" t="s">
        <v>14101</v>
      </c>
      <c r="I14752" s="7" t="s">
        <v>14140</v>
      </c>
      <c r="J14752" s="4">
        <v>2010</v>
      </c>
      <c r="L14752" s="19"/>
    </row>
    <row r="14753" spans="2:12" ht="25.5" x14ac:dyDescent="0.25">
      <c r="B14753" s="10" t="s">
        <v>5</v>
      </c>
      <c r="C14753" s="10" t="s">
        <v>599</v>
      </c>
      <c r="D14753" s="10" t="s">
        <v>237</v>
      </c>
      <c r="E14753" s="9">
        <v>75000000</v>
      </c>
      <c r="F14753" s="5">
        <v>41219</v>
      </c>
      <c r="G14753" s="7" t="s">
        <v>14096</v>
      </c>
      <c r="H14753" s="7" t="s">
        <v>14095</v>
      </c>
      <c r="I14753" s="7" t="s">
        <v>14140</v>
      </c>
      <c r="J14753" s="4">
        <v>2012</v>
      </c>
      <c r="L14753" s="19"/>
    </row>
    <row r="14754" spans="2:12" ht="25.5" x14ac:dyDescent="0.25">
      <c r="B14754" s="10" t="s">
        <v>3729</v>
      </c>
      <c r="C14754" s="10" t="s">
        <v>593</v>
      </c>
      <c r="D14754" s="10" t="s">
        <v>10235</v>
      </c>
      <c r="E14754" s="9">
        <v>6000000</v>
      </c>
      <c r="F14754" s="5">
        <v>43815</v>
      </c>
      <c r="G14754" s="7" t="s">
        <v>14092</v>
      </c>
      <c r="H14754" s="7" t="s">
        <v>14150</v>
      </c>
      <c r="I14754" s="7" t="s">
        <v>14123</v>
      </c>
      <c r="J14754" s="4">
        <v>2019</v>
      </c>
      <c r="L14754" s="19"/>
    </row>
    <row r="14755" spans="2:12" ht="25.5" x14ac:dyDescent="0.25">
      <c r="B14755" s="10" t="s">
        <v>3729</v>
      </c>
      <c r="C14755" s="10" t="s">
        <v>3734</v>
      </c>
      <c r="D14755" s="10" t="s">
        <v>5831</v>
      </c>
      <c r="E14755" s="9">
        <v>350000</v>
      </c>
      <c r="F14755" s="5">
        <v>42670</v>
      </c>
      <c r="G14755" s="7" t="s">
        <v>14092</v>
      </c>
      <c r="H14755" s="7" t="s">
        <v>14150</v>
      </c>
      <c r="I14755" s="7" t="s">
        <v>14130</v>
      </c>
      <c r="J14755" s="4">
        <v>2016</v>
      </c>
      <c r="L14755" s="19"/>
    </row>
    <row r="14756" spans="2:12" ht="25.5" x14ac:dyDescent="0.25">
      <c r="B14756" s="10" t="s">
        <v>5</v>
      </c>
      <c r="C14756" s="10" t="s">
        <v>595</v>
      </c>
      <c r="D14756" s="10" t="s">
        <v>37</v>
      </c>
      <c r="E14756" s="9">
        <v>100000000</v>
      </c>
      <c r="F14756" s="5">
        <v>43438</v>
      </c>
      <c r="G14756" s="7" t="s">
        <v>14104</v>
      </c>
      <c r="H14756" s="7" t="s">
        <v>14103</v>
      </c>
      <c r="I14756" s="7" t="s">
        <v>14130</v>
      </c>
      <c r="J14756" s="4">
        <v>2018</v>
      </c>
      <c r="L14756" s="19"/>
    </row>
    <row r="14757" spans="2:12" x14ac:dyDescent="0.25">
      <c r="B14757" s="10" t="s">
        <v>3729</v>
      </c>
      <c r="C14757" s="10" t="s">
        <v>597</v>
      </c>
      <c r="D14757" s="10" t="s">
        <v>5125</v>
      </c>
      <c r="E14757" s="9">
        <v>200000</v>
      </c>
      <c r="F14757" s="5">
        <v>43255</v>
      </c>
      <c r="G14757" s="7" t="s">
        <v>14104</v>
      </c>
      <c r="H14757" s="7" t="s">
        <v>14120</v>
      </c>
      <c r="I14757" s="7" t="s">
        <v>14130</v>
      </c>
      <c r="J14757" s="4">
        <v>2018</v>
      </c>
      <c r="L14757" s="19"/>
    </row>
    <row r="14758" spans="2:12" ht="25.5" x14ac:dyDescent="0.25">
      <c r="B14758" s="10" t="s">
        <v>3729</v>
      </c>
      <c r="C14758" s="10" t="s">
        <v>599</v>
      </c>
      <c r="D14758" s="10" t="s">
        <v>4589</v>
      </c>
      <c r="E14758" s="9">
        <v>300000000</v>
      </c>
      <c r="F14758" s="5">
        <v>43648</v>
      </c>
      <c r="G14758" s="7" t="s">
        <v>14104</v>
      </c>
      <c r="H14758" s="7" t="s">
        <v>14120</v>
      </c>
      <c r="I14758" s="7" t="s">
        <v>14123</v>
      </c>
      <c r="J14758" s="4">
        <v>2019</v>
      </c>
      <c r="L14758" s="19"/>
    </row>
    <row r="14759" spans="2:12" x14ac:dyDescent="0.25">
      <c r="B14759" s="10" t="s">
        <v>5</v>
      </c>
      <c r="C14759" s="10" t="s">
        <v>605</v>
      </c>
      <c r="D14759" s="10" t="s">
        <v>71</v>
      </c>
      <c r="E14759" s="9">
        <v>15000000</v>
      </c>
      <c r="F14759" s="5">
        <v>42985</v>
      </c>
      <c r="G14759" s="7" t="s">
        <v>14104</v>
      </c>
      <c r="H14759" s="7" t="s">
        <v>14103</v>
      </c>
      <c r="I14759" s="7" t="s">
        <v>14141</v>
      </c>
      <c r="J14759" s="4">
        <v>2017</v>
      </c>
      <c r="L14759" s="19"/>
    </row>
    <row r="14760" spans="2:12" ht="25.5" x14ac:dyDescent="0.25">
      <c r="B14760" s="10" t="s">
        <v>3729</v>
      </c>
      <c r="C14760" s="10" t="s">
        <v>594</v>
      </c>
      <c r="D14760" s="10" t="s">
        <v>3800</v>
      </c>
      <c r="E14760" s="9">
        <v>250000000</v>
      </c>
      <c r="F14760" s="5">
        <v>44118</v>
      </c>
      <c r="G14760" s="7" t="s">
        <v>14096</v>
      </c>
      <c r="H14760" s="7" t="s">
        <v>14101</v>
      </c>
      <c r="I14760" s="7" t="s">
        <v>14123</v>
      </c>
      <c r="J14760" s="4">
        <v>2020</v>
      </c>
      <c r="L14760" s="19"/>
    </row>
    <row r="14761" spans="2:12" ht="25.5" x14ac:dyDescent="0.25">
      <c r="B14761" s="10" t="s">
        <v>5</v>
      </c>
      <c r="C14761" s="10" t="s">
        <v>601</v>
      </c>
      <c r="D14761" s="10" t="s">
        <v>68</v>
      </c>
      <c r="E14761" s="9">
        <v>250000000</v>
      </c>
      <c r="F14761" s="5">
        <v>43038</v>
      </c>
      <c r="G14761" s="7" t="s">
        <v>14104</v>
      </c>
      <c r="H14761" s="7" t="s">
        <v>14103</v>
      </c>
      <c r="I14761" s="7" t="s">
        <v>14140</v>
      </c>
      <c r="J14761" s="4">
        <v>2017</v>
      </c>
      <c r="L14761" s="19"/>
    </row>
    <row r="14762" spans="2:12" ht="25.5" x14ac:dyDescent="0.25">
      <c r="B14762" s="10" t="s">
        <v>3729</v>
      </c>
      <c r="C14762" s="10" t="s">
        <v>606</v>
      </c>
      <c r="D14762" s="10" t="s">
        <v>4326</v>
      </c>
      <c r="E14762" s="9">
        <v>250000000</v>
      </c>
      <c r="F14762" s="5">
        <v>43796</v>
      </c>
      <c r="G14762" s="7" t="s">
        <v>14096</v>
      </c>
      <c r="H14762" s="7" t="s">
        <v>14095</v>
      </c>
      <c r="I14762" s="7" t="s">
        <v>14123</v>
      </c>
      <c r="J14762" s="4">
        <v>2019</v>
      </c>
      <c r="L14762" s="19"/>
    </row>
    <row r="14763" spans="2:12" ht="25.5" x14ac:dyDescent="0.25">
      <c r="B14763" s="10" t="s">
        <v>3729</v>
      </c>
      <c r="C14763" s="10" t="s">
        <v>3733</v>
      </c>
      <c r="D14763" s="10" t="s">
        <v>7032</v>
      </c>
      <c r="E14763" s="9">
        <v>150000</v>
      </c>
      <c r="F14763" s="5">
        <v>41807</v>
      </c>
      <c r="G14763" s="7" t="s">
        <v>14092</v>
      </c>
      <c r="H14763" s="7" t="s">
        <v>14156</v>
      </c>
      <c r="I14763" s="7" t="s">
        <v>14130</v>
      </c>
      <c r="J14763" s="4">
        <v>2014</v>
      </c>
      <c r="L14763" s="19"/>
    </row>
    <row r="14764" spans="2:12" ht="25.5" x14ac:dyDescent="0.25">
      <c r="B14764" s="10" t="s">
        <v>5</v>
      </c>
      <c r="C14764" s="10" t="s">
        <v>595</v>
      </c>
      <c r="D14764" s="10" t="s">
        <v>97</v>
      </c>
      <c r="E14764" s="9">
        <v>70000000</v>
      </c>
      <c r="F14764" s="5">
        <v>42636</v>
      </c>
      <c r="G14764" s="7" t="s">
        <v>14096</v>
      </c>
      <c r="H14764" s="7" t="s">
        <v>14095</v>
      </c>
      <c r="I14764" s="7" t="s">
        <v>14140</v>
      </c>
      <c r="J14764" s="4">
        <v>2016</v>
      </c>
      <c r="L14764" s="19"/>
    </row>
    <row r="14765" spans="2:12" x14ac:dyDescent="0.25">
      <c r="B14765" s="10" t="s">
        <v>3729</v>
      </c>
      <c r="C14765" s="10" t="s">
        <v>595</v>
      </c>
      <c r="D14765" s="10" t="s">
        <v>6372</v>
      </c>
      <c r="E14765" s="9">
        <v>30000000</v>
      </c>
      <c r="F14765" s="5">
        <v>42256</v>
      </c>
      <c r="G14765" s="7" t="s">
        <v>14096</v>
      </c>
      <c r="H14765" s="7" t="s">
        <v>14101</v>
      </c>
      <c r="I14765" s="7" t="s">
        <v>14123</v>
      </c>
      <c r="J14765" s="4">
        <v>2015</v>
      </c>
      <c r="L14765" s="19"/>
    </row>
    <row r="14766" spans="2:12" x14ac:dyDescent="0.25">
      <c r="B14766" s="10" t="s">
        <v>3729</v>
      </c>
      <c r="C14766" s="10" t="s">
        <v>595</v>
      </c>
      <c r="D14766" s="10" t="s">
        <v>4757</v>
      </c>
      <c r="E14766" s="9">
        <v>15000000</v>
      </c>
      <c r="F14766" s="5">
        <v>43446</v>
      </c>
      <c r="G14766" s="7" t="s">
        <v>14096</v>
      </c>
      <c r="H14766" s="7" t="s">
        <v>14101</v>
      </c>
      <c r="I14766" s="7" t="s">
        <v>14123</v>
      </c>
      <c r="J14766" s="4">
        <v>2018</v>
      </c>
      <c r="L14766" s="19"/>
    </row>
    <row r="14767" spans="2:12" x14ac:dyDescent="0.25">
      <c r="B14767" s="10" t="s">
        <v>7502</v>
      </c>
      <c r="C14767" s="10" t="s">
        <v>598</v>
      </c>
      <c r="D14767" s="10" t="s">
        <v>15055</v>
      </c>
      <c r="E14767" s="9">
        <v>140000</v>
      </c>
      <c r="F14767" s="5">
        <v>42736</v>
      </c>
      <c r="G14767" s="7" t="s">
        <v>14096</v>
      </c>
      <c r="H14767" s="7" t="s">
        <v>14101</v>
      </c>
      <c r="I14767" s="7" t="s">
        <v>14130</v>
      </c>
      <c r="J14767" s="4">
        <v>2017</v>
      </c>
      <c r="L14767" s="19"/>
    </row>
    <row r="14768" spans="2:12" x14ac:dyDescent="0.25">
      <c r="B14768" s="10" t="s">
        <v>7502</v>
      </c>
      <c r="C14768" s="10" t="s">
        <v>598</v>
      </c>
      <c r="D14768" s="10" t="s">
        <v>15055</v>
      </c>
      <c r="E14768" s="9">
        <v>608604</v>
      </c>
      <c r="F14768" s="5">
        <v>43101</v>
      </c>
      <c r="G14768" s="7" t="s">
        <v>14096</v>
      </c>
      <c r="H14768" s="7" t="s">
        <v>14101</v>
      </c>
      <c r="I14768" s="7" t="s">
        <v>14130</v>
      </c>
      <c r="J14768" s="4">
        <v>2018</v>
      </c>
      <c r="L14768" s="19"/>
    </row>
    <row r="14769" spans="2:12" ht="25.5" x14ac:dyDescent="0.25">
      <c r="B14769" s="10" t="s">
        <v>3729</v>
      </c>
      <c r="C14769" s="10" t="s">
        <v>3736</v>
      </c>
      <c r="D14769" s="10" t="s">
        <v>5912</v>
      </c>
      <c r="E14769" s="9">
        <v>50000000</v>
      </c>
      <c r="F14769" s="5">
        <v>42614</v>
      </c>
      <c r="G14769" s="7" t="s">
        <v>14096</v>
      </c>
      <c r="H14769" s="7" t="s">
        <v>14101</v>
      </c>
      <c r="I14769" s="7" t="s">
        <v>14123</v>
      </c>
      <c r="J14769" s="4">
        <v>2016</v>
      </c>
      <c r="L14769" s="19"/>
    </row>
    <row r="14770" spans="2:12" ht="25.5" x14ac:dyDescent="0.25">
      <c r="B14770" s="10" t="s">
        <v>5</v>
      </c>
      <c r="C14770" s="10" t="s">
        <v>597</v>
      </c>
      <c r="D14770" s="10" t="s">
        <v>258</v>
      </c>
      <c r="E14770" s="9">
        <v>75000000</v>
      </c>
      <c r="F14770" s="5">
        <v>41036</v>
      </c>
      <c r="G14770" s="7" t="s">
        <v>14096</v>
      </c>
      <c r="H14770" s="7" t="s">
        <v>14095</v>
      </c>
      <c r="I14770" s="7" t="s">
        <v>14140</v>
      </c>
      <c r="J14770" s="4">
        <v>2012</v>
      </c>
      <c r="L14770" s="19"/>
    </row>
    <row r="14771" spans="2:12" x14ac:dyDescent="0.25">
      <c r="B14771" s="10" t="s">
        <v>7502</v>
      </c>
      <c r="C14771" s="10" t="s">
        <v>598</v>
      </c>
      <c r="D14771" s="10" t="s">
        <v>15056</v>
      </c>
      <c r="E14771" s="9">
        <v>329786</v>
      </c>
      <c r="F14771" s="5">
        <v>41640</v>
      </c>
      <c r="G14771" s="7" t="s">
        <v>14091</v>
      </c>
      <c r="H14771" s="7" t="s">
        <v>14248</v>
      </c>
      <c r="I14771" s="7" t="s">
        <v>14130</v>
      </c>
      <c r="J14771" s="4">
        <v>2014</v>
      </c>
      <c r="L14771" s="19"/>
    </row>
    <row r="14772" spans="2:12" x14ac:dyDescent="0.25">
      <c r="B14772" s="10" t="s">
        <v>7502</v>
      </c>
      <c r="C14772" s="10" t="s">
        <v>598</v>
      </c>
      <c r="D14772" s="10" t="s">
        <v>15056</v>
      </c>
      <c r="E14772" s="9">
        <v>552966</v>
      </c>
      <c r="F14772" s="5">
        <v>42005</v>
      </c>
      <c r="G14772" s="7" t="s">
        <v>14091</v>
      </c>
      <c r="H14772" s="7" t="s">
        <v>14248</v>
      </c>
      <c r="I14772" s="7" t="s">
        <v>14130</v>
      </c>
      <c r="J14772" s="4">
        <v>2015</v>
      </c>
      <c r="L14772" s="19"/>
    </row>
    <row r="14773" spans="2:12" x14ac:dyDescent="0.25">
      <c r="B14773" s="10" t="s">
        <v>7502</v>
      </c>
      <c r="C14773" s="10" t="s">
        <v>598</v>
      </c>
      <c r="D14773" s="10" t="s">
        <v>15056</v>
      </c>
      <c r="E14773" s="9">
        <v>421319</v>
      </c>
      <c r="F14773" s="5">
        <v>42370</v>
      </c>
      <c r="G14773" s="7" t="s">
        <v>14091</v>
      </c>
      <c r="H14773" s="7" t="s">
        <v>14248</v>
      </c>
      <c r="I14773" s="7" t="s">
        <v>14130</v>
      </c>
      <c r="J14773" s="4">
        <v>2016</v>
      </c>
      <c r="L14773" s="19"/>
    </row>
    <row r="14774" spans="2:12" x14ac:dyDescent="0.25">
      <c r="B14774" s="10" t="s">
        <v>7502</v>
      </c>
      <c r="C14774" s="10" t="s">
        <v>598</v>
      </c>
      <c r="D14774" s="10" t="s">
        <v>15056</v>
      </c>
      <c r="E14774" s="9">
        <v>492405</v>
      </c>
      <c r="F14774" s="5">
        <v>42736</v>
      </c>
      <c r="G14774" s="7" t="s">
        <v>14091</v>
      </c>
      <c r="H14774" s="7" t="s">
        <v>14248</v>
      </c>
      <c r="I14774" s="7" t="s">
        <v>14130</v>
      </c>
      <c r="J14774" s="4">
        <v>2017</v>
      </c>
      <c r="L14774" s="19"/>
    </row>
    <row r="14775" spans="2:12" x14ac:dyDescent="0.25">
      <c r="B14775" s="10" t="s">
        <v>7502</v>
      </c>
      <c r="C14775" s="10" t="s">
        <v>598</v>
      </c>
      <c r="D14775" s="10" t="s">
        <v>15056</v>
      </c>
      <c r="E14775" s="9">
        <v>626751</v>
      </c>
      <c r="F14775" s="5">
        <v>43101</v>
      </c>
      <c r="G14775" s="7" t="s">
        <v>14091</v>
      </c>
      <c r="H14775" s="7" t="s">
        <v>14248</v>
      </c>
      <c r="I14775" s="7" t="s">
        <v>14130</v>
      </c>
      <c r="J14775" s="4">
        <v>2018</v>
      </c>
      <c r="L14775" s="19"/>
    </row>
    <row r="14776" spans="2:12" x14ac:dyDescent="0.25">
      <c r="B14776" s="10" t="s">
        <v>7502</v>
      </c>
      <c r="C14776" s="10" t="s">
        <v>598</v>
      </c>
      <c r="D14776" s="10" t="s">
        <v>15056</v>
      </c>
      <c r="E14776" s="9">
        <v>338965</v>
      </c>
      <c r="F14776" s="5">
        <v>43466</v>
      </c>
      <c r="G14776" s="7" t="s">
        <v>14091</v>
      </c>
      <c r="H14776" s="7" t="s">
        <v>14248</v>
      </c>
      <c r="I14776" s="7" t="s">
        <v>14130</v>
      </c>
      <c r="J14776" s="4">
        <v>2019</v>
      </c>
      <c r="L14776" s="19"/>
    </row>
    <row r="14777" spans="2:12" x14ac:dyDescent="0.25">
      <c r="B14777" s="10" t="s">
        <v>7502</v>
      </c>
      <c r="C14777" s="10" t="s">
        <v>598</v>
      </c>
      <c r="D14777" s="10" t="s">
        <v>15056</v>
      </c>
      <c r="E14777" s="9">
        <v>48776</v>
      </c>
      <c r="F14777" s="5">
        <v>43831</v>
      </c>
      <c r="G14777" s="7" t="s">
        <v>14091</v>
      </c>
      <c r="H14777" s="7" t="s">
        <v>14248</v>
      </c>
      <c r="I14777" s="7" t="s">
        <v>14130</v>
      </c>
      <c r="J14777" s="4">
        <v>2020</v>
      </c>
      <c r="L14777" s="19"/>
    </row>
    <row r="14778" spans="2:12" x14ac:dyDescent="0.25">
      <c r="B14778" s="10" t="s">
        <v>14087</v>
      </c>
      <c r="C14778" s="10" t="s">
        <v>598</v>
      </c>
      <c r="D14778" s="10" t="s">
        <v>15056</v>
      </c>
      <c r="E14778" s="9">
        <v>47669</v>
      </c>
      <c r="F14778" s="5">
        <v>43831</v>
      </c>
      <c r="G14778" s="7" t="s">
        <v>14091</v>
      </c>
      <c r="H14778" s="7" t="s">
        <v>14248</v>
      </c>
      <c r="I14778" s="7" t="s">
        <v>14130</v>
      </c>
      <c r="J14778" s="4">
        <v>2020</v>
      </c>
      <c r="L14778" s="19"/>
    </row>
    <row r="14779" spans="2:12" x14ac:dyDescent="0.25">
      <c r="B14779" s="10" t="s">
        <v>3729</v>
      </c>
      <c r="C14779" s="10" t="s">
        <v>599</v>
      </c>
      <c r="D14779" s="10" t="s">
        <v>4511</v>
      </c>
      <c r="E14779" s="9">
        <v>75000000</v>
      </c>
      <c r="F14779" s="5">
        <v>43705</v>
      </c>
      <c r="G14779" s="7" t="s">
        <v>14096</v>
      </c>
      <c r="H14779" s="7" t="s">
        <v>14101</v>
      </c>
      <c r="I14779" s="7" t="s">
        <v>14123</v>
      </c>
      <c r="J14779" s="4">
        <v>2019</v>
      </c>
      <c r="L14779" s="19"/>
    </row>
    <row r="14780" spans="2:12" x14ac:dyDescent="0.25">
      <c r="B14780" s="10" t="s">
        <v>3729</v>
      </c>
      <c r="C14780" s="10" t="s">
        <v>599</v>
      </c>
      <c r="D14780" s="10" t="s">
        <v>4511</v>
      </c>
      <c r="E14780" s="9">
        <v>350000</v>
      </c>
      <c r="F14780" s="5">
        <v>43570</v>
      </c>
      <c r="G14780" s="7" t="s">
        <v>14096</v>
      </c>
      <c r="H14780" s="7" t="s">
        <v>14101</v>
      </c>
      <c r="I14780" s="7" t="s">
        <v>14130</v>
      </c>
      <c r="J14780" s="4">
        <v>2019</v>
      </c>
      <c r="L14780" s="19"/>
    </row>
    <row r="14781" spans="2:12" x14ac:dyDescent="0.25">
      <c r="B14781" s="10" t="s">
        <v>3729</v>
      </c>
      <c r="C14781" s="10" t="s">
        <v>594</v>
      </c>
      <c r="D14781" s="10" t="s">
        <v>5753</v>
      </c>
      <c r="E14781" s="9">
        <v>400000000</v>
      </c>
      <c r="F14781" s="5">
        <v>42697</v>
      </c>
      <c r="G14781" s="7" t="s">
        <v>14096</v>
      </c>
      <c r="H14781" s="7" t="s">
        <v>14101</v>
      </c>
      <c r="I14781" s="7" t="s">
        <v>14123</v>
      </c>
      <c r="J14781" s="4">
        <v>2016</v>
      </c>
      <c r="L14781" s="19"/>
    </row>
    <row r="14782" spans="2:12" x14ac:dyDescent="0.25">
      <c r="B14782" s="10" t="s">
        <v>3729</v>
      </c>
      <c r="C14782" s="10" t="s">
        <v>3736</v>
      </c>
      <c r="D14782" s="10" t="s">
        <v>5600</v>
      </c>
      <c r="E14782" s="9">
        <v>50000000</v>
      </c>
      <c r="F14782" s="5">
        <v>42844</v>
      </c>
      <c r="G14782" s="7" t="s">
        <v>14092</v>
      </c>
      <c r="H14782" s="7" t="s">
        <v>14150</v>
      </c>
      <c r="I14782" s="7" t="s">
        <v>14123</v>
      </c>
      <c r="J14782" s="4">
        <v>2017</v>
      </c>
      <c r="L14782" s="19"/>
    </row>
    <row r="14783" spans="2:12" x14ac:dyDescent="0.25">
      <c r="B14783" s="10" t="s">
        <v>3729</v>
      </c>
      <c r="C14783" s="10" t="s">
        <v>3737</v>
      </c>
      <c r="D14783" s="10" t="s">
        <v>5968</v>
      </c>
      <c r="E14783" s="9">
        <v>100000000</v>
      </c>
      <c r="F14783" s="5">
        <v>42564</v>
      </c>
      <c r="G14783" s="7" t="s">
        <v>14104</v>
      </c>
      <c r="H14783" s="7" t="s">
        <v>14103</v>
      </c>
      <c r="I14783" s="7" t="s">
        <v>14123</v>
      </c>
      <c r="J14783" s="4">
        <v>2016</v>
      </c>
      <c r="L14783" s="19"/>
    </row>
    <row r="14784" spans="2:12" x14ac:dyDescent="0.25">
      <c r="B14784" s="10" t="s">
        <v>3729</v>
      </c>
      <c r="C14784" s="10" t="s">
        <v>593</v>
      </c>
      <c r="D14784" s="10" t="s">
        <v>5968</v>
      </c>
      <c r="E14784" s="9">
        <v>250000000</v>
      </c>
      <c r="F14784" s="5">
        <v>42354</v>
      </c>
      <c r="G14784" s="7" t="s">
        <v>14104</v>
      </c>
      <c r="H14784" s="7" t="s">
        <v>14103</v>
      </c>
      <c r="I14784" s="7" t="s">
        <v>14123</v>
      </c>
      <c r="J14784" s="4">
        <v>2015</v>
      </c>
      <c r="L14784" s="19"/>
    </row>
    <row r="14785" spans="2:12" x14ac:dyDescent="0.25">
      <c r="B14785" s="10" t="s">
        <v>3729</v>
      </c>
      <c r="C14785" s="10" t="s">
        <v>594</v>
      </c>
      <c r="D14785" s="10" t="s">
        <v>5968</v>
      </c>
      <c r="E14785" s="9">
        <v>500000000</v>
      </c>
      <c r="F14785" s="5">
        <v>42283</v>
      </c>
      <c r="G14785" s="7" t="s">
        <v>14104</v>
      </c>
      <c r="H14785" s="7" t="s">
        <v>14103</v>
      </c>
      <c r="I14785" s="7" t="s">
        <v>14123</v>
      </c>
      <c r="J14785" s="4">
        <v>2015</v>
      </c>
      <c r="L14785" s="19"/>
    </row>
    <row r="14786" spans="2:12" x14ac:dyDescent="0.25">
      <c r="B14786" s="10" t="s">
        <v>3729</v>
      </c>
      <c r="C14786" s="10" t="s">
        <v>594</v>
      </c>
      <c r="D14786" s="10" t="s">
        <v>5559</v>
      </c>
      <c r="E14786" s="9">
        <v>450000000</v>
      </c>
      <c r="F14786" s="5">
        <v>42892</v>
      </c>
      <c r="G14786" s="7" t="s">
        <v>14104</v>
      </c>
      <c r="H14786" s="7" t="s">
        <v>14103</v>
      </c>
      <c r="I14786" s="7" t="s">
        <v>14123</v>
      </c>
      <c r="J14786" s="4">
        <v>2017</v>
      </c>
      <c r="L14786" s="19"/>
    </row>
    <row r="14787" spans="2:12" x14ac:dyDescent="0.25">
      <c r="B14787" s="10" t="s">
        <v>3729</v>
      </c>
      <c r="C14787" s="10" t="s">
        <v>600</v>
      </c>
      <c r="D14787" s="10" t="s">
        <v>4588</v>
      </c>
      <c r="E14787" s="9">
        <v>350000000</v>
      </c>
      <c r="F14787" s="5">
        <v>43648</v>
      </c>
      <c r="G14787" s="7" t="s">
        <v>14104</v>
      </c>
      <c r="H14787" s="7" t="s">
        <v>14120</v>
      </c>
      <c r="I14787" s="7" t="s">
        <v>14123</v>
      </c>
      <c r="J14787" s="4">
        <v>2019</v>
      </c>
      <c r="L14787" s="19"/>
    </row>
    <row r="14788" spans="2:12" ht="25.5" x14ac:dyDescent="0.25">
      <c r="B14788" s="10" t="s">
        <v>3729</v>
      </c>
      <c r="C14788" s="10" t="s">
        <v>601</v>
      </c>
      <c r="D14788" s="10" t="s">
        <v>3971</v>
      </c>
      <c r="E14788" s="9">
        <v>40000000</v>
      </c>
      <c r="F14788" s="5">
        <v>44104</v>
      </c>
      <c r="G14788" s="7" t="s">
        <v>14104</v>
      </c>
      <c r="H14788" s="7" t="s">
        <v>14119</v>
      </c>
      <c r="I14788" s="7" t="s">
        <v>14123</v>
      </c>
      <c r="J14788" s="4">
        <v>2020</v>
      </c>
      <c r="L14788" s="19"/>
    </row>
    <row r="14789" spans="2:12" ht="25.5" x14ac:dyDescent="0.25">
      <c r="B14789" s="10" t="s">
        <v>5</v>
      </c>
      <c r="C14789" s="10" t="s">
        <v>604</v>
      </c>
      <c r="D14789" s="10" t="s">
        <v>34</v>
      </c>
      <c r="E14789" s="9">
        <v>250000000</v>
      </c>
      <c r="F14789" s="5">
        <v>43438</v>
      </c>
      <c r="G14789" s="7" t="s">
        <v>14104</v>
      </c>
      <c r="H14789" s="7" t="s">
        <v>14119</v>
      </c>
      <c r="I14789" s="7" t="s">
        <v>14130</v>
      </c>
      <c r="J14789" s="4">
        <v>2018</v>
      </c>
      <c r="L14789" s="19"/>
    </row>
    <row r="14790" spans="2:12" x14ac:dyDescent="0.25">
      <c r="B14790" s="10" t="s">
        <v>3729</v>
      </c>
      <c r="C14790" s="10" t="s">
        <v>601</v>
      </c>
      <c r="D14790" s="10" t="s">
        <v>4678</v>
      </c>
      <c r="E14790" s="9">
        <v>150000000</v>
      </c>
      <c r="F14790" s="5">
        <v>43586</v>
      </c>
      <c r="G14790" s="7" t="s">
        <v>14092</v>
      </c>
      <c r="H14790" s="7" t="s">
        <v>14149</v>
      </c>
      <c r="I14790" s="7" t="s">
        <v>14123</v>
      </c>
      <c r="J14790" s="4">
        <v>2019</v>
      </c>
      <c r="L14790" s="19"/>
    </row>
    <row r="14791" spans="2:12" x14ac:dyDescent="0.25">
      <c r="B14791" s="10" t="s">
        <v>3729</v>
      </c>
      <c r="C14791" s="10" t="s">
        <v>601</v>
      </c>
      <c r="D14791" s="10" t="s">
        <v>3880</v>
      </c>
      <c r="E14791" s="9">
        <v>150000000</v>
      </c>
      <c r="F14791" s="5">
        <v>44118</v>
      </c>
      <c r="G14791" s="7" t="s">
        <v>14092</v>
      </c>
      <c r="H14791" s="7" t="s">
        <v>14149</v>
      </c>
      <c r="I14791" s="7" t="s">
        <v>14123</v>
      </c>
      <c r="J14791" s="4">
        <v>2020</v>
      </c>
      <c r="L14791" s="19"/>
    </row>
    <row r="14792" spans="2:12" ht="25.5" x14ac:dyDescent="0.25">
      <c r="B14792" s="10" t="s">
        <v>5</v>
      </c>
      <c r="C14792" s="10" t="s">
        <v>598</v>
      </c>
      <c r="D14792" s="10" t="s">
        <v>69</v>
      </c>
      <c r="E14792" s="9">
        <v>300000000</v>
      </c>
      <c r="F14792" s="5">
        <v>43038</v>
      </c>
      <c r="G14792" s="7" t="s">
        <v>14091</v>
      </c>
      <c r="H14792" s="7" t="s">
        <v>14099</v>
      </c>
      <c r="I14792" s="7" t="s">
        <v>14130</v>
      </c>
      <c r="J14792" s="4">
        <v>2017</v>
      </c>
      <c r="L14792" s="19"/>
    </row>
    <row r="14793" spans="2:12" ht="25.5" x14ac:dyDescent="0.25">
      <c r="B14793" s="10" t="s">
        <v>3729</v>
      </c>
      <c r="C14793" s="10" t="s">
        <v>592</v>
      </c>
      <c r="D14793" s="10" t="s">
        <v>6637</v>
      </c>
      <c r="E14793" s="9">
        <v>50000000</v>
      </c>
      <c r="F14793" s="5">
        <v>41990</v>
      </c>
      <c r="G14793" s="7" t="s">
        <v>14096</v>
      </c>
      <c r="H14793" s="7" t="s">
        <v>14101</v>
      </c>
      <c r="I14793" s="7" t="s">
        <v>14123</v>
      </c>
      <c r="J14793" s="4">
        <v>2014</v>
      </c>
      <c r="L14793" s="19"/>
    </row>
    <row r="14794" spans="2:12" x14ac:dyDescent="0.25">
      <c r="B14794" s="10" t="s">
        <v>3729</v>
      </c>
      <c r="C14794" s="10" t="s">
        <v>599</v>
      </c>
      <c r="D14794" s="10" t="s">
        <v>7210</v>
      </c>
      <c r="E14794" s="9">
        <v>60000000</v>
      </c>
      <c r="F14794" s="5">
        <v>41624</v>
      </c>
      <c r="G14794" s="7" t="s">
        <v>14096</v>
      </c>
      <c r="H14794" s="7" t="s">
        <v>14101</v>
      </c>
      <c r="I14794" s="7" t="s">
        <v>14123</v>
      </c>
      <c r="J14794" s="4">
        <v>2013</v>
      </c>
      <c r="L14794" s="19"/>
    </row>
    <row r="14795" spans="2:12" ht="25.5" x14ac:dyDescent="0.25">
      <c r="B14795" s="10" t="s">
        <v>5</v>
      </c>
      <c r="C14795" s="10" t="s">
        <v>606</v>
      </c>
      <c r="D14795" s="10" t="s">
        <v>161</v>
      </c>
      <c r="E14795" s="9">
        <v>50000000</v>
      </c>
      <c r="F14795" s="5">
        <v>41894</v>
      </c>
      <c r="G14795" s="7" t="s">
        <v>14104</v>
      </c>
      <c r="H14795" s="7" t="s">
        <v>14103</v>
      </c>
      <c r="I14795" s="7" t="s">
        <v>14130</v>
      </c>
      <c r="J14795" s="4">
        <v>2014</v>
      </c>
      <c r="L14795" s="19"/>
    </row>
    <row r="14796" spans="2:12" x14ac:dyDescent="0.25">
      <c r="B14796" s="10" t="s">
        <v>3729</v>
      </c>
      <c r="C14796" s="10" t="s">
        <v>602</v>
      </c>
      <c r="D14796" s="10" t="s">
        <v>6650</v>
      </c>
      <c r="E14796" s="9">
        <v>110000000</v>
      </c>
      <c r="F14796" s="5">
        <v>41990</v>
      </c>
      <c r="G14796" s="7" t="s">
        <v>14092</v>
      </c>
      <c r="H14796" s="7" t="s">
        <v>14150</v>
      </c>
      <c r="I14796" s="7" t="s">
        <v>14123</v>
      </c>
      <c r="J14796" s="4">
        <v>2014</v>
      </c>
      <c r="L14796" s="19"/>
    </row>
    <row r="14797" spans="2:12" ht="25.5" x14ac:dyDescent="0.25">
      <c r="B14797" s="10" t="s">
        <v>3729</v>
      </c>
      <c r="C14797" s="10" t="s">
        <v>606</v>
      </c>
      <c r="D14797" s="10" t="s">
        <v>7197</v>
      </c>
      <c r="E14797" s="9">
        <v>30000000</v>
      </c>
      <c r="F14797" s="5">
        <v>41626</v>
      </c>
      <c r="G14797" s="7" t="s">
        <v>14104</v>
      </c>
      <c r="H14797" s="7" t="s">
        <v>14122</v>
      </c>
      <c r="I14797" s="7" t="s">
        <v>14123</v>
      </c>
      <c r="J14797" s="4">
        <v>2013</v>
      </c>
      <c r="L14797" s="19"/>
    </row>
    <row r="14798" spans="2:12" ht="25.5" x14ac:dyDescent="0.25">
      <c r="B14798" s="10" t="s">
        <v>3729</v>
      </c>
      <c r="C14798" s="10" t="s">
        <v>594</v>
      </c>
      <c r="D14798" s="10" t="s">
        <v>7305</v>
      </c>
      <c r="E14798" s="9">
        <v>25000000</v>
      </c>
      <c r="F14798" s="5">
        <v>41605</v>
      </c>
      <c r="G14798" s="7" t="s">
        <v>14096</v>
      </c>
      <c r="H14798" s="7" t="s">
        <v>14095</v>
      </c>
      <c r="I14798" s="7" t="s">
        <v>14123</v>
      </c>
      <c r="J14798" s="4">
        <v>2013</v>
      </c>
      <c r="L14798" s="19"/>
    </row>
    <row r="14799" spans="2:12" x14ac:dyDescent="0.25">
      <c r="B14799" s="10" t="s">
        <v>3729</v>
      </c>
      <c r="C14799" s="10" t="s">
        <v>596</v>
      </c>
      <c r="D14799" s="10" t="s">
        <v>4943</v>
      </c>
      <c r="E14799" s="9">
        <v>200000000</v>
      </c>
      <c r="F14799" s="5">
        <v>43384</v>
      </c>
      <c r="G14799" s="7" t="s">
        <v>14092</v>
      </c>
      <c r="H14799" s="7" t="s">
        <v>14149</v>
      </c>
      <c r="I14799" s="7" t="s">
        <v>14123</v>
      </c>
      <c r="J14799" s="4">
        <v>2018</v>
      </c>
      <c r="L14799" s="19"/>
    </row>
    <row r="14800" spans="2:12" x14ac:dyDescent="0.25">
      <c r="B14800" s="10" t="s">
        <v>3729</v>
      </c>
      <c r="C14800" s="10" t="s">
        <v>597</v>
      </c>
      <c r="D14800" s="10" t="s">
        <v>4212</v>
      </c>
      <c r="E14800" s="9">
        <v>90000000</v>
      </c>
      <c r="F14800" s="5">
        <v>43895</v>
      </c>
      <c r="G14800" s="7" t="s">
        <v>14096</v>
      </c>
      <c r="H14800" s="7" t="s">
        <v>14101</v>
      </c>
      <c r="I14800" s="7" t="s">
        <v>14123</v>
      </c>
      <c r="J14800" s="4">
        <v>2020</v>
      </c>
      <c r="L14800" s="19"/>
    </row>
    <row r="14801" spans="2:12" ht="25.5" x14ac:dyDescent="0.25">
      <c r="B14801" s="10" t="s">
        <v>3729</v>
      </c>
      <c r="C14801" s="10" t="s">
        <v>596</v>
      </c>
      <c r="D14801" s="10" t="s">
        <v>5486</v>
      </c>
      <c r="E14801" s="9">
        <v>200000000</v>
      </c>
      <c r="F14801" s="5">
        <v>42949</v>
      </c>
      <c r="G14801" s="7" t="s">
        <v>14096</v>
      </c>
      <c r="H14801" s="7" t="s">
        <v>14095</v>
      </c>
      <c r="I14801" s="7" t="s">
        <v>14123</v>
      </c>
      <c r="J14801" s="4">
        <v>2017</v>
      </c>
      <c r="L14801" s="19"/>
    </row>
    <row r="14802" spans="2:12" ht="25.5" x14ac:dyDescent="0.25">
      <c r="B14802" s="10" t="s">
        <v>3729</v>
      </c>
      <c r="C14802" s="10" t="s">
        <v>596</v>
      </c>
      <c r="D14802" s="10" t="s">
        <v>4639</v>
      </c>
      <c r="E14802" s="9">
        <v>200000000</v>
      </c>
      <c r="F14802" s="5">
        <v>43621</v>
      </c>
      <c r="G14802" s="7" t="s">
        <v>14096</v>
      </c>
      <c r="H14802" s="7" t="s">
        <v>14095</v>
      </c>
      <c r="I14802" s="7" t="s">
        <v>14123</v>
      </c>
      <c r="J14802" s="4">
        <v>2019</v>
      </c>
      <c r="L14802" s="19"/>
    </row>
    <row r="14803" spans="2:12" x14ac:dyDescent="0.25">
      <c r="B14803" s="10" t="s">
        <v>3729</v>
      </c>
      <c r="C14803" s="10" t="s">
        <v>3736</v>
      </c>
      <c r="D14803" s="10" t="s">
        <v>4975</v>
      </c>
      <c r="E14803" s="9">
        <v>49780000</v>
      </c>
      <c r="F14803" s="5">
        <v>43369</v>
      </c>
      <c r="G14803" s="7" t="s">
        <v>14096</v>
      </c>
      <c r="H14803" s="7" t="s">
        <v>14095</v>
      </c>
      <c r="I14803" s="7" t="s">
        <v>14123</v>
      </c>
      <c r="J14803" s="4">
        <v>2018</v>
      </c>
      <c r="L14803" s="19"/>
    </row>
    <row r="14804" spans="2:12" x14ac:dyDescent="0.25">
      <c r="B14804" s="10" t="s">
        <v>3729</v>
      </c>
      <c r="C14804" s="10" t="s">
        <v>3736</v>
      </c>
      <c r="D14804" s="10" t="s">
        <v>4417</v>
      </c>
      <c r="E14804" s="9">
        <v>59500000</v>
      </c>
      <c r="F14804" s="5">
        <v>43754</v>
      </c>
      <c r="G14804" s="7" t="s">
        <v>14096</v>
      </c>
      <c r="H14804" s="7" t="s">
        <v>14095</v>
      </c>
      <c r="I14804" s="7" t="s">
        <v>14123</v>
      </c>
      <c r="J14804" s="4">
        <v>2019</v>
      </c>
      <c r="L14804" s="19"/>
    </row>
    <row r="14805" spans="2:12" ht="38.25" x14ac:dyDescent="0.25">
      <c r="B14805" s="10" t="s">
        <v>3729</v>
      </c>
      <c r="C14805" s="10" t="s">
        <v>3739</v>
      </c>
      <c r="D14805" s="10" t="s">
        <v>4164</v>
      </c>
      <c r="E14805" s="9">
        <v>750000</v>
      </c>
      <c r="F14805" s="5">
        <v>43966</v>
      </c>
      <c r="G14805" s="7" t="s">
        <v>14092</v>
      </c>
      <c r="H14805" s="7" t="s">
        <v>14098</v>
      </c>
      <c r="I14805" s="7" t="s">
        <v>14130</v>
      </c>
      <c r="J14805" s="4">
        <v>2020</v>
      </c>
      <c r="L14805" s="19"/>
    </row>
    <row r="14806" spans="2:12" ht="25.5" x14ac:dyDescent="0.25">
      <c r="B14806" s="10" t="s">
        <v>3729</v>
      </c>
      <c r="C14806" s="10" t="s">
        <v>595</v>
      </c>
      <c r="D14806" s="10" t="s">
        <v>3760</v>
      </c>
      <c r="E14806" s="9">
        <v>34000000</v>
      </c>
      <c r="F14806" s="5">
        <v>44118</v>
      </c>
      <c r="G14806" s="7" t="s">
        <v>14096</v>
      </c>
      <c r="H14806" s="7" t="s">
        <v>14101</v>
      </c>
      <c r="I14806" s="7" t="s">
        <v>14123</v>
      </c>
      <c r="J14806" s="4">
        <v>2020</v>
      </c>
      <c r="L14806" s="19"/>
    </row>
    <row r="14807" spans="2:12" x14ac:dyDescent="0.25">
      <c r="B14807" s="10" t="s">
        <v>7502</v>
      </c>
      <c r="C14807" s="10" t="s">
        <v>598</v>
      </c>
      <c r="D14807" s="10" t="s">
        <v>7883</v>
      </c>
      <c r="E14807" s="9">
        <v>223415</v>
      </c>
      <c r="F14807" s="5">
        <v>40909</v>
      </c>
      <c r="G14807" s="7" t="s">
        <v>14096</v>
      </c>
      <c r="H14807" s="7" t="s">
        <v>14101</v>
      </c>
      <c r="I14807" s="7" t="s">
        <v>14130</v>
      </c>
      <c r="J14807" s="4">
        <v>2012</v>
      </c>
      <c r="L14807" s="19"/>
    </row>
    <row r="14808" spans="2:12" x14ac:dyDescent="0.25">
      <c r="B14808" s="10" t="s">
        <v>7502</v>
      </c>
      <c r="C14808" s="10" t="s">
        <v>598</v>
      </c>
      <c r="D14808" s="10" t="s">
        <v>7883</v>
      </c>
      <c r="E14808" s="9">
        <v>9303</v>
      </c>
      <c r="F14808" s="5">
        <v>41275</v>
      </c>
      <c r="G14808" s="7" t="s">
        <v>14096</v>
      </c>
      <c r="H14808" s="7" t="s">
        <v>14101</v>
      </c>
      <c r="I14808" s="7" t="s">
        <v>14130</v>
      </c>
      <c r="J14808" s="4">
        <v>2013</v>
      </c>
      <c r="L14808" s="19"/>
    </row>
    <row r="14809" spans="2:12" ht="25.5" x14ac:dyDescent="0.25">
      <c r="B14809" s="10" t="s">
        <v>3729</v>
      </c>
      <c r="C14809" s="10" t="s">
        <v>606</v>
      </c>
      <c r="D14809" s="10" t="s">
        <v>5724</v>
      </c>
      <c r="E14809" s="9">
        <v>200000000</v>
      </c>
      <c r="F14809" s="5">
        <v>42709</v>
      </c>
      <c r="G14809" s="7" t="s">
        <v>14096</v>
      </c>
      <c r="H14809" s="7" t="s">
        <v>14101</v>
      </c>
      <c r="I14809" s="7" t="s">
        <v>14123</v>
      </c>
      <c r="J14809" s="4">
        <v>2016</v>
      </c>
      <c r="L14809" s="19"/>
    </row>
    <row r="14810" spans="2:12" ht="25.5" x14ac:dyDescent="0.25">
      <c r="B14810" s="10" t="s">
        <v>3729</v>
      </c>
      <c r="C14810" s="10" t="s">
        <v>601</v>
      </c>
      <c r="D14810" s="10" t="s">
        <v>4844</v>
      </c>
      <c r="E14810" s="9">
        <v>20000000</v>
      </c>
      <c r="F14810" s="5">
        <v>43430</v>
      </c>
      <c r="G14810" s="7" t="s">
        <v>14096</v>
      </c>
      <c r="H14810" s="7" t="s">
        <v>14101</v>
      </c>
      <c r="I14810" s="7" t="s">
        <v>14123</v>
      </c>
      <c r="J14810" s="4">
        <v>2018</v>
      </c>
      <c r="L14810" s="19"/>
    </row>
    <row r="14811" spans="2:12" ht="25.5" x14ac:dyDescent="0.25">
      <c r="B14811" s="10" t="s">
        <v>3729</v>
      </c>
      <c r="C14811" s="10" t="s">
        <v>594</v>
      </c>
      <c r="D14811" s="10" t="s">
        <v>4112</v>
      </c>
      <c r="E14811" s="9">
        <v>850000000</v>
      </c>
      <c r="F14811" s="5">
        <v>43999</v>
      </c>
      <c r="G14811" s="7" t="s">
        <v>14104</v>
      </c>
      <c r="H14811" s="7" t="s">
        <v>14103</v>
      </c>
      <c r="I14811" s="7" t="s">
        <v>14123</v>
      </c>
      <c r="J14811" s="4">
        <v>2020</v>
      </c>
      <c r="L14811" s="19"/>
    </row>
    <row r="14812" spans="2:12" ht="25.5" x14ac:dyDescent="0.25">
      <c r="B14812" s="10" t="s">
        <v>3729</v>
      </c>
      <c r="C14812" s="10" t="s">
        <v>601</v>
      </c>
      <c r="D14812" s="10" t="s">
        <v>5498</v>
      </c>
      <c r="E14812" s="9">
        <v>300000000</v>
      </c>
      <c r="F14812" s="5">
        <v>42942</v>
      </c>
      <c r="G14812" s="7" t="s">
        <v>14096</v>
      </c>
      <c r="H14812" s="7" t="s">
        <v>14101</v>
      </c>
      <c r="I14812" s="7" t="s">
        <v>14123</v>
      </c>
      <c r="J14812" s="4">
        <v>2017</v>
      </c>
      <c r="L14812" s="19"/>
    </row>
    <row r="14813" spans="2:12" ht="25.5" x14ac:dyDescent="0.25">
      <c r="B14813" s="10" t="s">
        <v>3729</v>
      </c>
      <c r="C14813" s="10" t="s">
        <v>594</v>
      </c>
      <c r="D14813" s="10" t="s">
        <v>9975</v>
      </c>
      <c r="E14813" s="9">
        <v>70000000</v>
      </c>
      <c r="F14813" s="5">
        <v>41612</v>
      </c>
      <c r="G14813" s="7" t="s">
        <v>14091</v>
      </c>
      <c r="H14813" s="7" t="s">
        <v>14138</v>
      </c>
      <c r="I14813" s="7" t="s">
        <v>14123</v>
      </c>
      <c r="J14813" s="4">
        <v>2013</v>
      </c>
      <c r="L14813" s="19"/>
    </row>
    <row r="14814" spans="2:12" x14ac:dyDescent="0.25">
      <c r="B14814" s="10" t="s">
        <v>3729</v>
      </c>
      <c r="C14814" s="10" t="s">
        <v>595</v>
      </c>
      <c r="D14814" s="10" t="s">
        <v>5735</v>
      </c>
      <c r="E14814" s="9">
        <v>40000000</v>
      </c>
      <c r="F14814" s="5">
        <v>42704</v>
      </c>
      <c r="G14814" s="7" t="s">
        <v>14104</v>
      </c>
      <c r="H14814" s="7" t="s">
        <v>14103</v>
      </c>
      <c r="I14814" s="7" t="s">
        <v>14123</v>
      </c>
      <c r="J14814" s="4">
        <v>2016</v>
      </c>
      <c r="L14814" s="19"/>
    </row>
    <row r="14815" spans="2:12" ht="25.5" x14ac:dyDescent="0.25">
      <c r="B14815" s="10" t="s">
        <v>3729</v>
      </c>
      <c r="C14815" s="10" t="s">
        <v>592</v>
      </c>
      <c r="D14815" s="10" t="s">
        <v>6524</v>
      </c>
      <c r="E14815" s="9">
        <v>500000</v>
      </c>
      <c r="F14815" s="5">
        <v>42145</v>
      </c>
      <c r="G14815" s="7" t="s">
        <v>14104</v>
      </c>
      <c r="H14815" s="7" t="s">
        <v>14103</v>
      </c>
      <c r="I14815" s="7" t="s">
        <v>14130</v>
      </c>
      <c r="J14815" s="4">
        <v>2015</v>
      </c>
      <c r="L14815" s="19"/>
    </row>
    <row r="14816" spans="2:12" x14ac:dyDescent="0.25">
      <c r="B14816" s="10" t="s">
        <v>3729</v>
      </c>
      <c r="C14816" s="10" t="s">
        <v>3740</v>
      </c>
      <c r="D14816" s="10" t="s">
        <v>10426</v>
      </c>
      <c r="E14816" s="9">
        <v>15000000</v>
      </c>
      <c r="F14816" s="5">
        <v>41989</v>
      </c>
      <c r="G14816" s="7" t="s">
        <v>14096</v>
      </c>
      <c r="H14816" s="7" t="s">
        <v>14101</v>
      </c>
      <c r="I14816" s="7" t="s">
        <v>14123</v>
      </c>
      <c r="J14816" s="4">
        <v>2014</v>
      </c>
      <c r="L14816" s="19"/>
    </row>
    <row r="14817" spans="2:12" x14ac:dyDescent="0.25">
      <c r="B14817" s="10" t="s">
        <v>3729</v>
      </c>
      <c r="C14817" s="10" t="s">
        <v>3740</v>
      </c>
      <c r="D14817" s="10" t="s">
        <v>10426</v>
      </c>
      <c r="E14817" s="9">
        <v>5000000</v>
      </c>
      <c r="F14817" s="5">
        <v>41989</v>
      </c>
      <c r="G14817" s="7" t="s">
        <v>14096</v>
      </c>
      <c r="H14817" s="7" t="s">
        <v>14101</v>
      </c>
      <c r="I14817" s="7" t="s">
        <v>14123</v>
      </c>
      <c r="J14817" s="4">
        <v>2014</v>
      </c>
      <c r="L14817" s="19"/>
    </row>
    <row r="14818" spans="2:12" x14ac:dyDescent="0.25">
      <c r="B14818" s="10" t="s">
        <v>3729</v>
      </c>
      <c r="C14818" s="10" t="s">
        <v>592</v>
      </c>
      <c r="D14818" s="10" t="s">
        <v>3770</v>
      </c>
      <c r="E14818" s="9">
        <v>345000000</v>
      </c>
      <c r="F14818" s="5">
        <v>44118</v>
      </c>
      <c r="G14818" s="7" t="s">
        <v>14104</v>
      </c>
      <c r="H14818" s="7" t="s">
        <v>14120</v>
      </c>
      <c r="I14818" s="7" t="s">
        <v>14123</v>
      </c>
      <c r="J14818" s="4">
        <v>2020</v>
      </c>
      <c r="L14818" s="19"/>
    </row>
    <row r="14819" spans="2:12" ht="25.5" x14ac:dyDescent="0.25">
      <c r="B14819" s="10" t="s">
        <v>3729</v>
      </c>
      <c r="C14819" s="10" t="s">
        <v>596</v>
      </c>
      <c r="D14819" s="10" t="s">
        <v>5185</v>
      </c>
      <c r="E14819" s="9">
        <v>10000000</v>
      </c>
      <c r="F14819" s="5">
        <v>43173</v>
      </c>
      <c r="G14819" s="7" t="s">
        <v>14096</v>
      </c>
      <c r="H14819" s="7" t="s">
        <v>14095</v>
      </c>
      <c r="I14819" s="7" t="s">
        <v>14123</v>
      </c>
      <c r="J14819" s="4">
        <v>2018</v>
      </c>
      <c r="L14819" s="19"/>
    </row>
    <row r="14820" spans="2:12" ht="25.5" x14ac:dyDescent="0.25">
      <c r="B14820" s="10" t="s">
        <v>7502</v>
      </c>
      <c r="C14820" s="10" t="s">
        <v>7503</v>
      </c>
      <c r="D14820" s="10" t="s">
        <v>8539</v>
      </c>
      <c r="E14820" s="9">
        <v>0</v>
      </c>
      <c r="F14820" s="5">
        <v>41275</v>
      </c>
      <c r="G14820" s="7" t="s">
        <v>14104</v>
      </c>
      <c r="H14820" s="7" t="s">
        <v>14122</v>
      </c>
      <c r="I14820" s="7" t="s">
        <v>14130</v>
      </c>
      <c r="J14820" s="4">
        <v>2013</v>
      </c>
      <c r="L14820" s="19"/>
    </row>
    <row r="14821" spans="2:12" ht="25.5" x14ac:dyDescent="0.25">
      <c r="B14821" s="10" t="s">
        <v>7502</v>
      </c>
      <c r="C14821" s="10" t="s">
        <v>7503</v>
      </c>
      <c r="D14821" s="10" t="s">
        <v>8539</v>
      </c>
      <c r="E14821" s="9">
        <v>1154991</v>
      </c>
      <c r="F14821" s="5">
        <v>41640</v>
      </c>
      <c r="G14821" s="7" t="s">
        <v>14104</v>
      </c>
      <c r="H14821" s="7" t="s">
        <v>14122</v>
      </c>
      <c r="I14821" s="7" t="s">
        <v>14130</v>
      </c>
      <c r="J14821" s="4">
        <v>2014</v>
      </c>
      <c r="L14821" s="19"/>
    </row>
    <row r="14822" spans="2:12" ht="25.5" x14ac:dyDescent="0.25">
      <c r="B14822" s="10" t="s">
        <v>7502</v>
      </c>
      <c r="C14822" s="10" t="s">
        <v>7503</v>
      </c>
      <c r="D14822" s="10" t="s">
        <v>8539</v>
      </c>
      <c r="E14822" s="9">
        <v>2002326</v>
      </c>
      <c r="F14822" s="5">
        <v>42005</v>
      </c>
      <c r="G14822" s="7" t="s">
        <v>14104</v>
      </c>
      <c r="H14822" s="7" t="s">
        <v>14122</v>
      </c>
      <c r="I14822" s="7" t="s">
        <v>14130</v>
      </c>
      <c r="J14822" s="4">
        <v>2015</v>
      </c>
      <c r="L14822" s="19"/>
    </row>
    <row r="14823" spans="2:12" ht="25.5" x14ac:dyDescent="0.25">
      <c r="B14823" s="10" t="s">
        <v>7502</v>
      </c>
      <c r="C14823" s="10" t="s">
        <v>7503</v>
      </c>
      <c r="D14823" s="10" t="s">
        <v>8539</v>
      </c>
      <c r="E14823" s="9">
        <v>2158111</v>
      </c>
      <c r="F14823" s="5">
        <v>42370</v>
      </c>
      <c r="G14823" s="7" t="s">
        <v>14104</v>
      </c>
      <c r="H14823" s="7" t="s">
        <v>14122</v>
      </c>
      <c r="I14823" s="7" t="s">
        <v>14130</v>
      </c>
      <c r="J14823" s="4">
        <v>2016</v>
      </c>
      <c r="L14823" s="19"/>
    </row>
    <row r="14824" spans="2:12" ht="25.5" x14ac:dyDescent="0.25">
      <c r="B14824" s="10" t="s">
        <v>7502</v>
      </c>
      <c r="C14824" s="10" t="s">
        <v>7503</v>
      </c>
      <c r="D14824" s="10" t="s">
        <v>8539</v>
      </c>
      <c r="E14824" s="9">
        <v>5924985</v>
      </c>
      <c r="F14824" s="5">
        <v>42736</v>
      </c>
      <c r="G14824" s="7" t="s">
        <v>14104</v>
      </c>
      <c r="H14824" s="7" t="s">
        <v>14122</v>
      </c>
      <c r="I14824" s="7" t="s">
        <v>14130</v>
      </c>
      <c r="J14824" s="4">
        <v>2017</v>
      </c>
      <c r="L14824" s="19"/>
    </row>
    <row r="14825" spans="2:12" ht="25.5" x14ac:dyDescent="0.25">
      <c r="B14825" s="10" t="s">
        <v>7502</v>
      </c>
      <c r="C14825" s="10" t="s">
        <v>7503</v>
      </c>
      <c r="D14825" s="10" t="s">
        <v>8539</v>
      </c>
      <c r="E14825" s="9">
        <v>4252491</v>
      </c>
      <c r="F14825" s="5">
        <v>43101</v>
      </c>
      <c r="G14825" s="7" t="s">
        <v>14104</v>
      </c>
      <c r="H14825" s="7" t="s">
        <v>14122</v>
      </c>
      <c r="I14825" s="7" t="s">
        <v>14130</v>
      </c>
      <c r="J14825" s="4">
        <v>2018</v>
      </c>
      <c r="L14825" s="19"/>
    </row>
    <row r="14826" spans="2:12" ht="25.5" x14ac:dyDescent="0.25">
      <c r="B14826" s="10" t="s">
        <v>7502</v>
      </c>
      <c r="C14826" s="10" t="s">
        <v>7503</v>
      </c>
      <c r="D14826" s="10" t="s">
        <v>8539</v>
      </c>
      <c r="E14826" s="9">
        <v>1275417</v>
      </c>
      <c r="F14826" s="5">
        <v>43466</v>
      </c>
      <c r="G14826" s="7" t="s">
        <v>14104</v>
      </c>
      <c r="H14826" s="7" t="s">
        <v>14122</v>
      </c>
      <c r="I14826" s="7" t="s">
        <v>14130</v>
      </c>
      <c r="J14826" s="4">
        <v>2019</v>
      </c>
      <c r="L14826" s="19"/>
    </row>
    <row r="14827" spans="2:12" ht="25.5" x14ac:dyDescent="0.25">
      <c r="B14827" s="10" t="s">
        <v>7502</v>
      </c>
      <c r="C14827" s="10" t="s">
        <v>7503</v>
      </c>
      <c r="D14827" s="10" t="s">
        <v>8539</v>
      </c>
      <c r="E14827" s="9">
        <v>376271</v>
      </c>
      <c r="F14827" s="5">
        <v>43831</v>
      </c>
      <c r="G14827" s="7" t="s">
        <v>14104</v>
      </c>
      <c r="H14827" s="7" t="s">
        <v>14122</v>
      </c>
      <c r="I14827" s="7" t="s">
        <v>14130</v>
      </c>
      <c r="J14827" s="4">
        <v>2020</v>
      </c>
      <c r="L14827" s="19"/>
    </row>
    <row r="14828" spans="2:12" ht="25.5" x14ac:dyDescent="0.25">
      <c r="B14828" s="10" t="s">
        <v>14087</v>
      </c>
      <c r="C14828" s="10" t="s">
        <v>7503</v>
      </c>
      <c r="D14828" s="10" t="s">
        <v>8539</v>
      </c>
      <c r="E14828" s="9">
        <v>279372</v>
      </c>
      <c r="F14828" s="5">
        <v>43831</v>
      </c>
      <c r="G14828" s="7" t="s">
        <v>14104</v>
      </c>
      <c r="H14828" s="7" t="s">
        <v>14122</v>
      </c>
      <c r="I14828" s="7" t="s">
        <v>14130</v>
      </c>
      <c r="J14828" s="4">
        <v>2020</v>
      </c>
      <c r="L14828" s="19"/>
    </row>
    <row r="14829" spans="2:12" ht="25.5" x14ac:dyDescent="0.25">
      <c r="B14829" s="10" t="s">
        <v>3729</v>
      </c>
      <c r="C14829" s="10" t="s">
        <v>606</v>
      </c>
      <c r="D14829" s="10" t="s">
        <v>7028</v>
      </c>
      <c r="E14829" s="9">
        <v>100000000</v>
      </c>
      <c r="F14829" s="5">
        <v>41808</v>
      </c>
      <c r="G14829" s="7" t="s">
        <v>14092</v>
      </c>
      <c r="H14829" s="7" t="s">
        <v>14150</v>
      </c>
      <c r="I14829" s="7" t="s">
        <v>14123</v>
      </c>
      <c r="J14829" s="4">
        <v>2014</v>
      </c>
      <c r="L14829" s="19"/>
    </row>
    <row r="14830" spans="2:12" ht="25.5" x14ac:dyDescent="0.25">
      <c r="B14830" s="10" t="s">
        <v>5</v>
      </c>
      <c r="C14830" s="10" t="s">
        <v>594</v>
      </c>
      <c r="D14830" s="10" t="s">
        <v>130</v>
      </c>
      <c r="E14830" s="9">
        <v>500000000</v>
      </c>
      <c r="F14830" s="5">
        <v>42275</v>
      </c>
      <c r="G14830" s="7" t="s">
        <v>14104</v>
      </c>
      <c r="H14830" s="7" t="s">
        <v>14103</v>
      </c>
      <c r="I14830" s="7" t="s">
        <v>14130</v>
      </c>
      <c r="J14830" s="4">
        <v>2015</v>
      </c>
      <c r="L14830" s="19"/>
    </row>
    <row r="14831" spans="2:12" ht="38.25" x14ac:dyDescent="0.25">
      <c r="B14831" s="10" t="s">
        <v>3729</v>
      </c>
      <c r="C14831" s="10" t="s">
        <v>3737</v>
      </c>
      <c r="D14831" s="10" t="s">
        <v>4270</v>
      </c>
      <c r="E14831" s="9">
        <v>11424000</v>
      </c>
      <c r="F14831" s="5">
        <v>43811</v>
      </c>
      <c r="G14831" s="7" t="s">
        <v>14092</v>
      </c>
      <c r="H14831" s="7" t="s">
        <v>14150</v>
      </c>
      <c r="I14831" s="7" t="s">
        <v>14137</v>
      </c>
      <c r="J14831" s="4">
        <v>2019</v>
      </c>
      <c r="L14831" s="19"/>
    </row>
    <row r="14832" spans="2:12" ht="38.25" x14ac:dyDescent="0.25">
      <c r="B14832" s="10" t="s">
        <v>3729</v>
      </c>
      <c r="C14832" s="10" t="s">
        <v>3737</v>
      </c>
      <c r="D14832" s="10" t="s">
        <v>3990</v>
      </c>
      <c r="E14832" s="9">
        <v>100000000</v>
      </c>
      <c r="F14832" s="5">
        <v>44090</v>
      </c>
      <c r="G14832" s="7" t="s">
        <v>14092</v>
      </c>
      <c r="H14832" s="7" t="s">
        <v>14150</v>
      </c>
      <c r="I14832" s="7" t="s">
        <v>14123</v>
      </c>
      <c r="J14832" s="4">
        <v>2020</v>
      </c>
      <c r="L14832" s="19"/>
    </row>
    <row r="14833" spans="2:12" ht="38.25" x14ac:dyDescent="0.25">
      <c r="B14833" s="10" t="s">
        <v>3729</v>
      </c>
      <c r="C14833" s="10" t="s">
        <v>3737</v>
      </c>
      <c r="D14833" s="10" t="s">
        <v>4861</v>
      </c>
      <c r="E14833" s="9">
        <v>50000000</v>
      </c>
      <c r="F14833" s="5">
        <v>43418</v>
      </c>
      <c r="G14833" s="7" t="s">
        <v>14092</v>
      </c>
      <c r="H14833" s="7" t="s">
        <v>14150</v>
      </c>
      <c r="I14833" s="7" t="s">
        <v>14123</v>
      </c>
      <c r="J14833" s="4">
        <v>2018</v>
      </c>
      <c r="L14833" s="19"/>
    </row>
    <row r="14834" spans="2:12" ht="38.25" x14ac:dyDescent="0.25">
      <c r="B14834" s="10" t="s">
        <v>3729</v>
      </c>
      <c r="C14834" s="10" t="s">
        <v>3737</v>
      </c>
      <c r="D14834" s="10" t="s">
        <v>4861</v>
      </c>
      <c r="E14834" s="9">
        <v>50000000</v>
      </c>
      <c r="F14834" s="5">
        <v>43418</v>
      </c>
      <c r="G14834" s="7" t="s">
        <v>14092</v>
      </c>
      <c r="H14834" s="7" t="s">
        <v>14150</v>
      </c>
      <c r="I14834" s="7" t="s">
        <v>14123</v>
      </c>
      <c r="J14834" s="4">
        <v>2018</v>
      </c>
      <c r="L14834" s="19"/>
    </row>
    <row r="14835" spans="2:12" ht="25.5" x14ac:dyDescent="0.25">
      <c r="B14835" s="10" t="s">
        <v>3729</v>
      </c>
      <c r="C14835" s="10" t="s">
        <v>606</v>
      </c>
      <c r="D14835" s="10" t="s">
        <v>7281</v>
      </c>
      <c r="E14835" s="9">
        <v>350000000</v>
      </c>
      <c r="F14835" s="5">
        <v>41612</v>
      </c>
      <c r="G14835" s="7" t="s">
        <v>14104</v>
      </c>
      <c r="H14835" s="7" t="s">
        <v>14120</v>
      </c>
      <c r="I14835" s="7" t="s">
        <v>14123</v>
      </c>
      <c r="J14835" s="4">
        <v>2013</v>
      </c>
      <c r="L14835" s="19"/>
    </row>
    <row r="14836" spans="2:12" ht="25.5" x14ac:dyDescent="0.25">
      <c r="B14836" s="10" t="s">
        <v>3729</v>
      </c>
      <c r="C14836" s="10" t="s">
        <v>3739</v>
      </c>
      <c r="D14836" s="10" t="s">
        <v>5893</v>
      </c>
      <c r="E14836" s="9">
        <v>300000</v>
      </c>
      <c r="F14836" s="5">
        <v>42633</v>
      </c>
      <c r="G14836" s="7" t="s">
        <v>14104</v>
      </c>
      <c r="H14836" s="7" t="s">
        <v>14120</v>
      </c>
      <c r="I14836" s="7" t="s">
        <v>14130</v>
      </c>
      <c r="J14836" s="4">
        <v>2016</v>
      </c>
      <c r="L14836" s="19"/>
    </row>
    <row r="14837" spans="2:12" ht="25.5" x14ac:dyDescent="0.25">
      <c r="B14837" s="10" t="s">
        <v>3729</v>
      </c>
      <c r="C14837" s="10" t="s">
        <v>597</v>
      </c>
      <c r="D14837" s="10" t="s">
        <v>4645</v>
      </c>
      <c r="E14837" s="9">
        <v>198000</v>
      </c>
      <c r="F14837" s="5">
        <v>43620</v>
      </c>
      <c r="G14837" s="7" t="s">
        <v>14096</v>
      </c>
      <c r="H14837" s="7" t="s">
        <v>14101</v>
      </c>
      <c r="I14837" s="7" t="s">
        <v>14130</v>
      </c>
      <c r="J14837" s="4">
        <v>2019</v>
      </c>
      <c r="L14837" s="19"/>
    </row>
    <row r="14838" spans="2:12" ht="25.5" x14ac:dyDescent="0.25">
      <c r="B14838" s="10" t="s">
        <v>3729</v>
      </c>
      <c r="C14838" s="10" t="s">
        <v>596</v>
      </c>
      <c r="D14838" s="10" t="s">
        <v>5521</v>
      </c>
      <c r="E14838" s="9">
        <v>1200000000</v>
      </c>
      <c r="F14838" s="5">
        <v>42928</v>
      </c>
      <c r="G14838" s="7" t="s">
        <v>14092</v>
      </c>
      <c r="H14838" s="7" t="s">
        <v>14102</v>
      </c>
      <c r="I14838" s="7" t="s">
        <v>14133</v>
      </c>
      <c r="J14838" s="4">
        <v>2017</v>
      </c>
      <c r="L14838" s="19"/>
    </row>
    <row r="14839" spans="2:12" ht="25.5" x14ac:dyDescent="0.25">
      <c r="B14839" s="10" t="s">
        <v>3729</v>
      </c>
      <c r="C14839" s="10" t="s">
        <v>596</v>
      </c>
      <c r="D14839" s="10" t="s">
        <v>5520</v>
      </c>
      <c r="E14839" s="9">
        <v>200000000</v>
      </c>
      <c r="F14839" s="5">
        <v>42928</v>
      </c>
      <c r="G14839" s="7" t="s">
        <v>14092</v>
      </c>
      <c r="H14839" s="7" t="s">
        <v>14102</v>
      </c>
      <c r="I14839" s="7" t="s">
        <v>14123</v>
      </c>
      <c r="J14839" s="4">
        <v>2017</v>
      </c>
      <c r="L14839" s="19"/>
    </row>
    <row r="14840" spans="2:12" x14ac:dyDescent="0.25">
      <c r="B14840" s="10" t="s">
        <v>5</v>
      </c>
      <c r="C14840" s="10" t="s">
        <v>594</v>
      </c>
      <c r="D14840" s="10" t="s">
        <v>310</v>
      </c>
      <c r="E14840" s="9">
        <v>160000000</v>
      </c>
      <c r="F14840" s="5">
        <v>40388</v>
      </c>
      <c r="G14840" s="7" t="s">
        <v>14096</v>
      </c>
      <c r="H14840" s="7" t="s">
        <v>14101</v>
      </c>
      <c r="I14840" s="7" t="s">
        <v>14130</v>
      </c>
      <c r="J14840" s="4">
        <v>2010</v>
      </c>
      <c r="L14840" s="19"/>
    </row>
    <row r="14841" spans="2:12" x14ac:dyDescent="0.25">
      <c r="B14841" s="10" t="s">
        <v>5</v>
      </c>
      <c r="C14841" s="10" t="s">
        <v>595</v>
      </c>
      <c r="D14841" s="10" t="s">
        <v>457</v>
      </c>
      <c r="E14841" s="9">
        <v>100000000</v>
      </c>
      <c r="F14841" s="5">
        <v>37818</v>
      </c>
      <c r="G14841" s="7" t="s">
        <v>14096</v>
      </c>
      <c r="H14841" s="7" t="s">
        <v>14095</v>
      </c>
      <c r="I14841" s="7" t="s">
        <v>14137</v>
      </c>
      <c r="J14841" s="4">
        <v>2003</v>
      </c>
      <c r="L14841" s="19"/>
    </row>
    <row r="14842" spans="2:12" x14ac:dyDescent="0.25">
      <c r="B14842" s="10" t="s">
        <v>3729</v>
      </c>
      <c r="C14842" s="10" t="s">
        <v>3738</v>
      </c>
      <c r="D14842" s="10" t="s">
        <v>7465</v>
      </c>
      <c r="E14842" s="9">
        <v>91500000</v>
      </c>
      <c r="F14842" s="5">
        <v>41529</v>
      </c>
      <c r="G14842" s="7" t="s">
        <v>14096</v>
      </c>
      <c r="H14842" s="7" t="s">
        <v>14095</v>
      </c>
      <c r="I14842" s="7" t="s">
        <v>14123</v>
      </c>
      <c r="J14842" s="4">
        <v>2013</v>
      </c>
      <c r="L14842" s="19"/>
    </row>
    <row r="14843" spans="2:12" x14ac:dyDescent="0.25">
      <c r="B14843" s="10" t="s">
        <v>3729</v>
      </c>
      <c r="C14843" s="10" t="s">
        <v>3736</v>
      </c>
      <c r="D14843" s="10" t="s">
        <v>6726</v>
      </c>
      <c r="E14843" s="9">
        <v>109870000</v>
      </c>
      <c r="F14843" s="5">
        <v>41976</v>
      </c>
      <c r="G14843" s="7" t="s">
        <v>14096</v>
      </c>
      <c r="H14843" s="7" t="s">
        <v>14101</v>
      </c>
      <c r="I14843" s="7" t="s">
        <v>14123</v>
      </c>
      <c r="J14843" s="4">
        <v>2014</v>
      </c>
      <c r="L14843" s="19"/>
    </row>
    <row r="14844" spans="2:12" x14ac:dyDescent="0.25">
      <c r="B14844" s="10" t="s">
        <v>5</v>
      </c>
      <c r="C14844" s="10" t="s">
        <v>603</v>
      </c>
      <c r="D14844" s="10" t="s">
        <v>286</v>
      </c>
      <c r="E14844" s="9">
        <v>104000000</v>
      </c>
      <c r="F14844" s="5">
        <v>40534</v>
      </c>
      <c r="G14844" s="7" t="s">
        <v>14096</v>
      </c>
      <c r="H14844" s="7" t="s">
        <v>14095</v>
      </c>
      <c r="I14844" s="7" t="s">
        <v>14140</v>
      </c>
      <c r="J14844" s="4">
        <v>2010</v>
      </c>
      <c r="L14844" s="19"/>
    </row>
    <row r="14845" spans="2:12" x14ac:dyDescent="0.25">
      <c r="B14845" s="10" t="s">
        <v>3729</v>
      </c>
      <c r="C14845" s="10" t="s">
        <v>593</v>
      </c>
      <c r="D14845" s="10" t="s">
        <v>5959</v>
      </c>
      <c r="E14845" s="9">
        <v>50000000</v>
      </c>
      <c r="F14845" s="5">
        <v>42571</v>
      </c>
      <c r="G14845" s="7" t="s">
        <v>14096</v>
      </c>
      <c r="H14845" s="7" t="s">
        <v>14101</v>
      </c>
      <c r="I14845" s="7" t="s">
        <v>14123</v>
      </c>
      <c r="J14845" s="4">
        <v>2016</v>
      </c>
      <c r="L14845" s="19"/>
    </row>
    <row r="14846" spans="2:12" x14ac:dyDescent="0.25">
      <c r="B14846" s="10" t="s">
        <v>3729</v>
      </c>
      <c r="C14846" s="10" t="s">
        <v>604</v>
      </c>
      <c r="D14846" s="10" t="s">
        <v>6227</v>
      </c>
      <c r="E14846" s="9">
        <v>50000000</v>
      </c>
      <c r="F14846" s="5">
        <v>42326</v>
      </c>
      <c r="G14846" s="7" t="s">
        <v>14096</v>
      </c>
      <c r="H14846" s="7" t="s">
        <v>14101</v>
      </c>
      <c r="I14846" s="7" t="s">
        <v>14123</v>
      </c>
      <c r="J14846" s="4">
        <v>2015</v>
      </c>
      <c r="L14846" s="19"/>
    </row>
    <row r="14847" spans="2:12" x14ac:dyDescent="0.25">
      <c r="B14847" s="10" t="s">
        <v>5</v>
      </c>
      <c r="C14847" s="10" t="s">
        <v>592</v>
      </c>
      <c r="D14847" s="10" t="s">
        <v>302</v>
      </c>
      <c r="E14847" s="9">
        <v>25000000</v>
      </c>
      <c r="F14847" s="5">
        <v>40442</v>
      </c>
      <c r="G14847" s="7" t="s">
        <v>14104</v>
      </c>
      <c r="H14847" s="7" t="s">
        <v>14120</v>
      </c>
      <c r="I14847" s="7" t="s">
        <v>14123</v>
      </c>
      <c r="J14847" s="4">
        <v>2010</v>
      </c>
      <c r="L14847" s="19"/>
    </row>
    <row r="14848" spans="2:12" ht="38.25" x14ac:dyDescent="0.25">
      <c r="B14848" s="10" t="s">
        <v>3729</v>
      </c>
      <c r="C14848" s="10" t="s">
        <v>595</v>
      </c>
      <c r="D14848" s="10" t="s">
        <v>4081</v>
      </c>
      <c r="E14848" s="9">
        <v>250000</v>
      </c>
      <c r="F14848" s="5">
        <v>44020</v>
      </c>
      <c r="G14848" s="7" t="s">
        <v>14092</v>
      </c>
      <c r="H14848" s="7" t="s">
        <v>14150</v>
      </c>
      <c r="I14848" s="7" t="s">
        <v>14130</v>
      </c>
      <c r="J14848" s="4">
        <v>2020</v>
      </c>
      <c r="L14848" s="19"/>
    </row>
    <row r="14849" spans="2:12" ht="25.5" x14ac:dyDescent="0.25">
      <c r="B14849" s="10" t="s">
        <v>3729</v>
      </c>
      <c r="C14849" s="10" t="s">
        <v>3739</v>
      </c>
      <c r="D14849" s="10" t="s">
        <v>7293</v>
      </c>
      <c r="E14849" s="9">
        <v>400000</v>
      </c>
      <c r="F14849" s="5">
        <v>41612</v>
      </c>
      <c r="G14849" s="7" t="s">
        <v>14104</v>
      </c>
      <c r="H14849" s="7" t="s">
        <v>14103</v>
      </c>
      <c r="I14849" s="7" t="s">
        <v>14130</v>
      </c>
      <c r="J14849" s="4">
        <v>2013</v>
      </c>
      <c r="L14849" s="19"/>
    </row>
    <row r="14850" spans="2:12" ht="25.5" x14ac:dyDescent="0.25">
      <c r="B14850" s="10" t="s">
        <v>5</v>
      </c>
      <c r="C14850" s="10" t="s">
        <v>596</v>
      </c>
      <c r="D14850" s="10" t="s">
        <v>182</v>
      </c>
      <c r="E14850" s="9">
        <v>50000000</v>
      </c>
      <c r="F14850" s="5">
        <v>41628</v>
      </c>
      <c r="G14850" s="7" t="s">
        <v>14096</v>
      </c>
      <c r="H14850" s="7" t="s">
        <v>14095</v>
      </c>
      <c r="I14850" s="7" t="s">
        <v>14124</v>
      </c>
      <c r="J14850" s="4">
        <v>2013</v>
      </c>
      <c r="L14850" s="19"/>
    </row>
    <row r="14851" spans="2:12" ht="25.5" x14ac:dyDescent="0.25">
      <c r="B14851" s="10" t="s">
        <v>5</v>
      </c>
      <c r="C14851" s="10" t="s">
        <v>596</v>
      </c>
      <c r="D14851" s="10" t="s">
        <v>75</v>
      </c>
      <c r="E14851" s="9">
        <v>100000000</v>
      </c>
      <c r="F14851" s="5">
        <v>42920</v>
      </c>
      <c r="G14851" s="7" t="s">
        <v>14096</v>
      </c>
      <c r="H14851" s="7" t="s">
        <v>14101</v>
      </c>
      <c r="I14851" s="7" t="s">
        <v>14130</v>
      </c>
      <c r="J14851" s="4">
        <v>2017</v>
      </c>
      <c r="L14851" s="19"/>
    </row>
    <row r="14852" spans="2:12" ht="25.5" x14ac:dyDescent="0.25">
      <c r="B14852" s="10" t="s">
        <v>5</v>
      </c>
      <c r="C14852" s="10" t="s">
        <v>600</v>
      </c>
      <c r="D14852" s="10" t="s">
        <v>24</v>
      </c>
      <c r="E14852" s="9">
        <v>500000000</v>
      </c>
      <c r="F14852" s="6">
        <v>43570</v>
      </c>
      <c r="G14852" s="7" t="s">
        <v>14104</v>
      </c>
      <c r="H14852" s="7" t="s">
        <v>14103</v>
      </c>
      <c r="I14852" s="7" t="s">
        <v>14130</v>
      </c>
      <c r="J14852" s="4">
        <v>2019</v>
      </c>
      <c r="L14852" s="19"/>
    </row>
    <row r="14853" spans="2:12" ht="38.25" x14ac:dyDescent="0.25">
      <c r="B14853" s="10" t="s">
        <v>3729</v>
      </c>
      <c r="C14853" s="10" t="s">
        <v>594</v>
      </c>
      <c r="D14853" s="10" t="s">
        <v>4255</v>
      </c>
      <c r="E14853" s="9">
        <v>300000</v>
      </c>
      <c r="F14853" s="5">
        <v>43815</v>
      </c>
      <c r="G14853" s="7" t="s">
        <v>14096</v>
      </c>
      <c r="H14853" s="7" t="s">
        <v>14101</v>
      </c>
      <c r="I14853" s="7" t="s">
        <v>14130</v>
      </c>
      <c r="J14853" s="4">
        <v>2019</v>
      </c>
      <c r="L14853" s="19"/>
    </row>
    <row r="14854" spans="2:12" ht="38.25" x14ac:dyDescent="0.25">
      <c r="B14854" s="10" t="s">
        <v>3729</v>
      </c>
      <c r="C14854" s="10" t="s">
        <v>3739</v>
      </c>
      <c r="D14854" s="10" t="s">
        <v>5656</v>
      </c>
      <c r="E14854" s="9">
        <v>1252000</v>
      </c>
      <c r="F14854" s="5">
        <v>42718</v>
      </c>
      <c r="G14854" s="7" t="s">
        <v>14096</v>
      </c>
      <c r="H14854" s="7" t="s">
        <v>14101</v>
      </c>
      <c r="I14854" s="7" t="s">
        <v>14130</v>
      </c>
      <c r="J14854" s="4">
        <v>2016</v>
      </c>
      <c r="L14854" s="19"/>
    </row>
    <row r="14855" spans="2:12" ht="38.25" x14ac:dyDescent="0.25">
      <c r="B14855" s="10" t="s">
        <v>3729</v>
      </c>
      <c r="C14855" s="10" t="s">
        <v>596</v>
      </c>
      <c r="D14855" s="10" t="s">
        <v>10333</v>
      </c>
      <c r="E14855" s="9">
        <v>500000</v>
      </c>
      <c r="F14855" s="5">
        <v>43056</v>
      </c>
      <c r="G14855" s="7" t="s">
        <v>14096</v>
      </c>
      <c r="H14855" s="7" t="s">
        <v>14101</v>
      </c>
      <c r="I14855" s="7" t="s">
        <v>14130</v>
      </c>
      <c r="J14855" s="4">
        <v>2017</v>
      </c>
      <c r="L14855" s="19"/>
    </row>
    <row r="14856" spans="2:12" ht="38.25" x14ac:dyDescent="0.25">
      <c r="B14856" s="10" t="s">
        <v>7502</v>
      </c>
      <c r="C14856" s="10" t="s">
        <v>3736</v>
      </c>
      <c r="D14856" s="10" t="s">
        <v>15057</v>
      </c>
      <c r="E14856" s="9">
        <v>15821088</v>
      </c>
      <c r="F14856" s="5">
        <v>43466</v>
      </c>
      <c r="G14856" s="7" t="s">
        <v>14096</v>
      </c>
      <c r="H14856" s="7" t="s">
        <v>14101</v>
      </c>
      <c r="I14856" s="7" t="s">
        <v>14130</v>
      </c>
      <c r="J14856" s="4">
        <v>2019</v>
      </c>
      <c r="L14856" s="19"/>
    </row>
    <row r="14857" spans="2:12" ht="38.25" x14ac:dyDescent="0.25">
      <c r="B14857" s="10" t="s">
        <v>7502</v>
      </c>
      <c r="C14857" s="10" t="s">
        <v>3736</v>
      </c>
      <c r="D14857" s="10" t="s">
        <v>15057</v>
      </c>
      <c r="E14857" s="9">
        <v>87786057</v>
      </c>
      <c r="F14857" s="5">
        <v>43831</v>
      </c>
      <c r="G14857" s="7" t="s">
        <v>14096</v>
      </c>
      <c r="H14857" s="7" t="s">
        <v>14101</v>
      </c>
      <c r="I14857" s="7" t="s">
        <v>14130</v>
      </c>
      <c r="J14857" s="4">
        <v>2020</v>
      </c>
      <c r="L14857" s="19"/>
    </row>
    <row r="14858" spans="2:12" ht="38.25" x14ac:dyDescent="0.25">
      <c r="B14858" s="10" t="s">
        <v>14087</v>
      </c>
      <c r="C14858" s="10" t="s">
        <v>3736</v>
      </c>
      <c r="D14858" s="10" t="s">
        <v>15057</v>
      </c>
      <c r="E14858" s="9">
        <v>23228937</v>
      </c>
      <c r="F14858" s="5">
        <v>43831</v>
      </c>
      <c r="G14858" s="7" t="s">
        <v>14096</v>
      </c>
      <c r="H14858" s="7" t="s">
        <v>14101</v>
      </c>
      <c r="I14858" s="7" t="s">
        <v>14130</v>
      </c>
      <c r="J14858" s="4">
        <v>2020</v>
      </c>
      <c r="L14858" s="19"/>
    </row>
    <row r="14859" spans="2:12" ht="25.5" x14ac:dyDescent="0.25">
      <c r="B14859" s="10" t="s">
        <v>3729</v>
      </c>
      <c r="C14859" s="10" t="s">
        <v>594</v>
      </c>
      <c r="D14859" s="10" t="s">
        <v>4360</v>
      </c>
      <c r="E14859" s="9">
        <v>60000000</v>
      </c>
      <c r="F14859" s="5">
        <v>43784</v>
      </c>
      <c r="G14859" s="7" t="s">
        <v>14092</v>
      </c>
      <c r="H14859" s="7" t="s">
        <v>14102</v>
      </c>
      <c r="I14859" s="7" t="s">
        <v>14123</v>
      </c>
      <c r="J14859" s="4">
        <v>2019</v>
      </c>
      <c r="L14859" s="19"/>
    </row>
    <row r="14860" spans="2:12" ht="25.5" x14ac:dyDescent="0.25">
      <c r="B14860" s="10" t="s">
        <v>3729</v>
      </c>
      <c r="C14860" s="10" t="s">
        <v>594</v>
      </c>
      <c r="D14860" s="10" t="s">
        <v>10000</v>
      </c>
      <c r="E14860" s="9">
        <v>650000</v>
      </c>
      <c r="F14860" s="5">
        <v>43816</v>
      </c>
      <c r="G14860" s="7" t="s">
        <v>14104</v>
      </c>
      <c r="H14860" s="7" t="s">
        <v>14103</v>
      </c>
      <c r="I14860" s="7" t="s">
        <v>14130</v>
      </c>
      <c r="J14860" s="4">
        <v>2019</v>
      </c>
      <c r="L14860" s="19"/>
    </row>
    <row r="14861" spans="2:12" x14ac:dyDescent="0.25">
      <c r="B14861" s="10" t="s">
        <v>7502</v>
      </c>
      <c r="C14861" s="10" t="s">
        <v>604</v>
      </c>
      <c r="D14861" s="10" t="s">
        <v>15058</v>
      </c>
      <c r="E14861" s="9">
        <v>5</v>
      </c>
      <c r="F14861" s="5">
        <v>40909</v>
      </c>
      <c r="G14861" s="7" t="s">
        <v>14096</v>
      </c>
      <c r="H14861" s="7" t="s">
        <v>14101</v>
      </c>
      <c r="I14861" s="7" t="s">
        <v>14130</v>
      </c>
      <c r="J14861" s="4">
        <v>2012</v>
      </c>
      <c r="L14861" s="19"/>
    </row>
    <row r="14862" spans="2:12" ht="25.5" x14ac:dyDescent="0.25">
      <c r="B14862" s="10" t="s">
        <v>3729</v>
      </c>
      <c r="C14862" s="10" t="s">
        <v>3736</v>
      </c>
      <c r="D14862" s="10" t="s">
        <v>15381</v>
      </c>
      <c r="E14862" s="9">
        <v>500000</v>
      </c>
      <c r="F14862" s="5">
        <v>42117</v>
      </c>
      <c r="G14862" s="7" t="s">
        <v>14096</v>
      </c>
      <c r="H14862" s="7" t="s">
        <v>14095</v>
      </c>
      <c r="I14862" s="7" t="s">
        <v>14130</v>
      </c>
      <c r="J14862" s="4">
        <v>2015</v>
      </c>
      <c r="L14862" s="19"/>
    </row>
    <row r="14863" spans="2:12" ht="51" x14ac:dyDescent="0.25">
      <c r="B14863" s="10" t="s">
        <v>7502</v>
      </c>
      <c r="C14863" s="10" t="s">
        <v>7503</v>
      </c>
      <c r="D14863" s="10" t="s">
        <v>9015</v>
      </c>
      <c r="E14863" s="9">
        <v>31155</v>
      </c>
      <c r="F14863" s="5">
        <v>42370</v>
      </c>
      <c r="G14863" s="7" t="s">
        <v>14091</v>
      </c>
      <c r="H14863" s="7" t="s">
        <v>14138</v>
      </c>
      <c r="I14863" s="7" t="s">
        <v>14130</v>
      </c>
      <c r="J14863" s="4">
        <v>2016</v>
      </c>
      <c r="L14863" s="19"/>
    </row>
    <row r="14864" spans="2:12" ht="51" x14ac:dyDescent="0.25">
      <c r="B14864" s="10" t="s">
        <v>7502</v>
      </c>
      <c r="C14864" s="10" t="s">
        <v>7503</v>
      </c>
      <c r="D14864" s="10" t="s">
        <v>9015</v>
      </c>
      <c r="E14864" s="9">
        <v>43845</v>
      </c>
      <c r="F14864" s="5">
        <v>42736</v>
      </c>
      <c r="G14864" s="7" t="s">
        <v>14091</v>
      </c>
      <c r="H14864" s="7" t="s">
        <v>14138</v>
      </c>
      <c r="I14864" s="7" t="s">
        <v>14130</v>
      </c>
      <c r="J14864" s="4">
        <v>2017</v>
      </c>
      <c r="L14864" s="19"/>
    </row>
    <row r="14865" spans="2:12" x14ac:dyDescent="0.25">
      <c r="B14865" s="10" t="s">
        <v>3729</v>
      </c>
      <c r="C14865" s="10" t="s">
        <v>3739</v>
      </c>
      <c r="D14865" s="10" t="s">
        <v>4663</v>
      </c>
      <c r="E14865" s="9">
        <v>200000</v>
      </c>
      <c r="F14865" s="5">
        <v>43600</v>
      </c>
      <c r="G14865" s="7" t="s">
        <v>14096</v>
      </c>
      <c r="H14865" s="7" t="s">
        <v>14101</v>
      </c>
      <c r="I14865" s="7" t="s">
        <v>14130</v>
      </c>
      <c r="J14865" s="4">
        <v>2019</v>
      </c>
      <c r="L14865" s="19"/>
    </row>
    <row r="14866" spans="2:12" x14ac:dyDescent="0.25">
      <c r="B14866" s="10" t="s">
        <v>3729</v>
      </c>
      <c r="C14866" s="10" t="s">
        <v>3738</v>
      </c>
      <c r="D14866" s="10" t="s">
        <v>6158</v>
      </c>
      <c r="E14866" s="9">
        <v>50000000</v>
      </c>
      <c r="F14866" s="5">
        <v>42347</v>
      </c>
      <c r="G14866" s="7" t="s">
        <v>14096</v>
      </c>
      <c r="H14866" s="7" t="s">
        <v>14101</v>
      </c>
      <c r="I14866" s="7" t="s">
        <v>14123</v>
      </c>
      <c r="J14866" s="4">
        <v>2015</v>
      </c>
      <c r="L14866" s="19"/>
    </row>
    <row r="14867" spans="2:12" x14ac:dyDescent="0.25">
      <c r="B14867" s="10" t="s">
        <v>3729</v>
      </c>
      <c r="C14867" s="10" t="s">
        <v>597</v>
      </c>
      <c r="D14867" s="10" t="s">
        <v>6488</v>
      </c>
      <c r="E14867" s="9">
        <v>20000000</v>
      </c>
      <c r="F14867" s="5">
        <v>42179</v>
      </c>
      <c r="G14867" s="7" t="s">
        <v>14096</v>
      </c>
      <c r="H14867" s="7" t="s">
        <v>14101</v>
      </c>
      <c r="I14867" s="7" t="s">
        <v>14123</v>
      </c>
      <c r="J14867" s="4">
        <v>2015</v>
      </c>
      <c r="L14867" s="19"/>
    </row>
    <row r="14868" spans="2:12" x14ac:dyDescent="0.25">
      <c r="B14868" s="10" t="s">
        <v>3729</v>
      </c>
      <c r="C14868" s="10" t="s">
        <v>596</v>
      </c>
      <c r="D14868" s="10" t="s">
        <v>7344</v>
      </c>
      <c r="E14868" s="9">
        <v>24000000</v>
      </c>
      <c r="F14868" s="5">
        <v>41591</v>
      </c>
      <c r="G14868" s="7" t="s">
        <v>14096</v>
      </c>
      <c r="H14868" s="7" t="s">
        <v>14101</v>
      </c>
      <c r="I14868" s="7" t="s">
        <v>14123</v>
      </c>
      <c r="J14868" s="4">
        <v>2013</v>
      </c>
      <c r="L14868" s="19"/>
    </row>
    <row r="14869" spans="2:12" x14ac:dyDescent="0.25">
      <c r="B14869" s="10" t="s">
        <v>3729</v>
      </c>
      <c r="C14869" s="10" t="s">
        <v>3739</v>
      </c>
      <c r="D14869" s="10" t="s">
        <v>6482</v>
      </c>
      <c r="E14869" s="9">
        <v>950000</v>
      </c>
      <c r="F14869" s="5">
        <v>42180</v>
      </c>
      <c r="G14869" s="7" t="s">
        <v>14096</v>
      </c>
      <c r="H14869" s="7" t="s">
        <v>14101</v>
      </c>
      <c r="I14869" s="7" t="s">
        <v>14130</v>
      </c>
      <c r="J14869" s="4">
        <v>2015</v>
      </c>
      <c r="L14869" s="19"/>
    </row>
    <row r="14870" spans="2:12" x14ac:dyDescent="0.25">
      <c r="B14870" s="10" t="s">
        <v>7502</v>
      </c>
      <c r="C14870" s="10" t="s">
        <v>607</v>
      </c>
      <c r="D14870" s="10" t="s">
        <v>15641</v>
      </c>
      <c r="E14870" s="9">
        <v>267249</v>
      </c>
      <c r="F14870" s="5">
        <v>41275</v>
      </c>
      <c r="G14870" s="7" t="s">
        <v>14096</v>
      </c>
      <c r="H14870" s="7" t="s">
        <v>14095</v>
      </c>
      <c r="I14870" s="7" t="s">
        <v>14130</v>
      </c>
      <c r="J14870" s="4">
        <v>2013</v>
      </c>
      <c r="L14870" s="19"/>
    </row>
    <row r="14871" spans="2:12" x14ac:dyDescent="0.25">
      <c r="B14871" s="10" t="s">
        <v>7502</v>
      </c>
      <c r="C14871" s="10" t="s">
        <v>607</v>
      </c>
      <c r="D14871" s="10" t="s">
        <v>15641</v>
      </c>
      <c r="E14871" s="9">
        <v>267249</v>
      </c>
      <c r="F14871" s="5">
        <v>41640</v>
      </c>
      <c r="G14871" s="7" t="s">
        <v>14096</v>
      </c>
      <c r="H14871" s="7" t="s">
        <v>14095</v>
      </c>
      <c r="I14871" s="7" t="s">
        <v>14130</v>
      </c>
      <c r="J14871" s="4">
        <v>2014</v>
      </c>
      <c r="L14871" s="19"/>
    </row>
    <row r="14872" spans="2:12" x14ac:dyDescent="0.25">
      <c r="B14872" s="10" t="s">
        <v>7502</v>
      </c>
      <c r="C14872" s="10" t="s">
        <v>607</v>
      </c>
      <c r="D14872" s="10" t="s">
        <v>15641</v>
      </c>
      <c r="E14872" s="9">
        <v>137653</v>
      </c>
      <c r="F14872" s="5">
        <v>42005</v>
      </c>
      <c r="G14872" s="7" t="s">
        <v>14096</v>
      </c>
      <c r="H14872" s="7" t="s">
        <v>14095</v>
      </c>
      <c r="I14872" s="7" t="s">
        <v>14130</v>
      </c>
      <c r="J14872" s="4">
        <v>2015</v>
      </c>
      <c r="L14872" s="19"/>
    </row>
    <row r="14873" spans="2:12" x14ac:dyDescent="0.25">
      <c r="B14873" s="10" t="s">
        <v>3729</v>
      </c>
      <c r="C14873" s="10" t="s">
        <v>599</v>
      </c>
      <c r="D14873" s="10" t="s">
        <v>5621</v>
      </c>
      <c r="E14873" s="9">
        <v>500000</v>
      </c>
      <c r="F14873" s="5">
        <v>42797</v>
      </c>
      <c r="G14873" s="7" t="s">
        <v>14092</v>
      </c>
      <c r="H14873" s="7" t="s">
        <v>14102</v>
      </c>
      <c r="I14873" s="7" t="s">
        <v>14130</v>
      </c>
      <c r="J14873" s="4">
        <v>2017</v>
      </c>
      <c r="L14873" s="19"/>
    </row>
    <row r="14874" spans="2:12" x14ac:dyDescent="0.25">
      <c r="B14874" s="10" t="s">
        <v>7502</v>
      </c>
      <c r="C14874" s="10" t="s">
        <v>597</v>
      </c>
      <c r="D14874" s="10" t="s">
        <v>7778</v>
      </c>
      <c r="E14874" s="9">
        <v>428517</v>
      </c>
      <c r="F14874" s="5">
        <v>40909</v>
      </c>
      <c r="G14874" s="7" t="s">
        <v>14096</v>
      </c>
      <c r="H14874" s="7" t="s">
        <v>14101</v>
      </c>
      <c r="I14874" s="7" t="s">
        <v>14130</v>
      </c>
      <c r="J14874" s="4">
        <v>2012</v>
      </c>
      <c r="L14874" s="19"/>
    </row>
    <row r="14875" spans="2:12" x14ac:dyDescent="0.25">
      <c r="B14875" s="10" t="s">
        <v>7502</v>
      </c>
      <c r="C14875" s="10" t="s">
        <v>597</v>
      </c>
      <c r="D14875" s="10" t="s">
        <v>7778</v>
      </c>
      <c r="E14875" s="9">
        <v>924544</v>
      </c>
      <c r="F14875" s="5">
        <v>41275</v>
      </c>
      <c r="G14875" s="7" t="s">
        <v>14096</v>
      </c>
      <c r="H14875" s="7" t="s">
        <v>14101</v>
      </c>
      <c r="I14875" s="7" t="s">
        <v>14130</v>
      </c>
      <c r="J14875" s="4">
        <v>2013</v>
      </c>
      <c r="L14875" s="19"/>
    </row>
    <row r="14876" spans="2:12" x14ac:dyDescent="0.25">
      <c r="B14876" s="10" t="s">
        <v>7502</v>
      </c>
      <c r="C14876" s="10" t="s">
        <v>597</v>
      </c>
      <c r="D14876" s="10" t="s">
        <v>7778</v>
      </c>
      <c r="E14876" s="9">
        <v>322401</v>
      </c>
      <c r="F14876" s="5">
        <v>41640</v>
      </c>
      <c r="G14876" s="7" t="s">
        <v>14096</v>
      </c>
      <c r="H14876" s="7" t="s">
        <v>14101</v>
      </c>
      <c r="I14876" s="7" t="s">
        <v>14130</v>
      </c>
      <c r="J14876" s="4">
        <v>2014</v>
      </c>
      <c r="L14876" s="19"/>
    </row>
    <row r="14877" spans="2:12" x14ac:dyDescent="0.25">
      <c r="B14877" s="10" t="s">
        <v>3729</v>
      </c>
      <c r="C14877" s="10" t="s">
        <v>3739</v>
      </c>
      <c r="D14877" s="10" t="s">
        <v>6680</v>
      </c>
      <c r="E14877" s="9">
        <v>992000</v>
      </c>
      <c r="F14877" s="5">
        <v>41988</v>
      </c>
      <c r="G14877" s="7" t="s">
        <v>14091</v>
      </c>
      <c r="H14877" s="7" t="s">
        <v>14099</v>
      </c>
      <c r="I14877" s="7" t="s">
        <v>14130</v>
      </c>
      <c r="J14877" s="4">
        <v>2014</v>
      </c>
      <c r="L14877" s="19"/>
    </row>
    <row r="14878" spans="2:12" x14ac:dyDescent="0.25">
      <c r="B14878" s="10" t="s">
        <v>3729</v>
      </c>
      <c r="C14878" s="10" t="s">
        <v>604</v>
      </c>
      <c r="D14878" s="10" t="s">
        <v>7467</v>
      </c>
      <c r="E14878" s="9">
        <v>25000000</v>
      </c>
      <c r="F14878" s="5">
        <v>41529</v>
      </c>
      <c r="G14878" s="7" t="s">
        <v>14091</v>
      </c>
      <c r="H14878" s="7" t="s">
        <v>14151</v>
      </c>
      <c r="I14878" s="7" t="s">
        <v>14123</v>
      </c>
      <c r="J14878" s="4">
        <v>2013</v>
      </c>
      <c r="L14878" s="19"/>
    </row>
    <row r="14879" spans="2:12" x14ac:dyDescent="0.25">
      <c r="B14879" s="10" t="s">
        <v>3729</v>
      </c>
      <c r="C14879" s="10" t="s">
        <v>3740</v>
      </c>
      <c r="D14879" s="10" t="s">
        <v>5546</v>
      </c>
      <c r="E14879" s="9">
        <v>17500000</v>
      </c>
      <c r="F14879" s="5">
        <v>42905</v>
      </c>
      <c r="G14879" s="7" t="s">
        <v>14091</v>
      </c>
      <c r="H14879" s="7" t="s">
        <v>14244</v>
      </c>
      <c r="I14879" s="7" t="s">
        <v>14123</v>
      </c>
      <c r="J14879" s="4">
        <v>2017</v>
      </c>
      <c r="L14879" s="19"/>
    </row>
    <row r="14880" spans="2:12" x14ac:dyDescent="0.25">
      <c r="B14880" s="10" t="s">
        <v>3729</v>
      </c>
      <c r="C14880" s="10" t="s">
        <v>3732</v>
      </c>
      <c r="D14880" s="10" t="s">
        <v>3834</v>
      </c>
      <c r="E14880" s="9">
        <v>50000000</v>
      </c>
      <c r="F14880" s="5">
        <v>44118</v>
      </c>
      <c r="G14880" s="7" t="s">
        <v>14096</v>
      </c>
      <c r="H14880" s="7" t="s">
        <v>14101</v>
      </c>
      <c r="I14880" s="7" t="s">
        <v>14123</v>
      </c>
      <c r="J14880" s="4">
        <v>2020</v>
      </c>
      <c r="L14880" s="19"/>
    </row>
    <row r="14881" spans="2:12" x14ac:dyDescent="0.25">
      <c r="B14881" s="10" t="s">
        <v>5</v>
      </c>
      <c r="C14881" s="10" t="s">
        <v>594</v>
      </c>
      <c r="D14881" s="10" t="s">
        <v>395</v>
      </c>
      <c r="E14881" s="9">
        <v>100000000</v>
      </c>
      <c r="F14881" s="5">
        <v>38934</v>
      </c>
      <c r="G14881" s="7" t="s">
        <v>14096</v>
      </c>
      <c r="H14881" s="7" t="s">
        <v>14095</v>
      </c>
      <c r="I14881" s="7" t="s">
        <v>14137</v>
      </c>
      <c r="J14881" s="4">
        <v>2006</v>
      </c>
      <c r="L14881" s="19"/>
    </row>
    <row r="14882" spans="2:12" ht="25.5" x14ac:dyDescent="0.25">
      <c r="B14882" s="10" t="s">
        <v>3729</v>
      </c>
      <c r="C14882" s="10" t="s">
        <v>592</v>
      </c>
      <c r="D14882" s="10" t="s">
        <v>7194</v>
      </c>
      <c r="E14882" s="9">
        <v>200000000</v>
      </c>
      <c r="F14882" s="5">
        <v>41626</v>
      </c>
      <c r="G14882" s="7" t="s">
        <v>14104</v>
      </c>
      <c r="H14882" s="7" t="s">
        <v>14120</v>
      </c>
      <c r="I14882" s="7" t="s">
        <v>14123</v>
      </c>
      <c r="J14882" s="4">
        <v>2013</v>
      </c>
      <c r="L14882" s="19"/>
    </row>
    <row r="14883" spans="2:12" ht="25.5" x14ac:dyDescent="0.25">
      <c r="B14883" s="10" t="s">
        <v>3729</v>
      </c>
      <c r="C14883" s="10" t="s">
        <v>592</v>
      </c>
      <c r="D14883" s="10" t="s">
        <v>7396</v>
      </c>
      <c r="E14883" s="9">
        <v>400000000</v>
      </c>
      <c r="F14883" s="5">
        <v>41570</v>
      </c>
      <c r="G14883" s="7" t="s">
        <v>14104</v>
      </c>
      <c r="H14883" s="7" t="s">
        <v>14120</v>
      </c>
      <c r="I14883" s="7" t="s">
        <v>14123</v>
      </c>
      <c r="J14883" s="4">
        <v>2013</v>
      </c>
      <c r="L14883" s="19"/>
    </row>
    <row r="14884" spans="2:12" ht="25.5" x14ac:dyDescent="0.25">
      <c r="B14884" s="10" t="s">
        <v>3729</v>
      </c>
      <c r="C14884" s="10" t="s">
        <v>3739</v>
      </c>
      <c r="D14884" s="10" t="s">
        <v>6306</v>
      </c>
      <c r="E14884" s="9">
        <v>470000</v>
      </c>
      <c r="F14884" s="5">
        <v>42292</v>
      </c>
      <c r="G14884" s="7" t="s">
        <v>14104</v>
      </c>
      <c r="H14884" s="7" t="s">
        <v>14122</v>
      </c>
      <c r="I14884" s="7" t="s">
        <v>14130</v>
      </c>
      <c r="J14884" s="4">
        <v>2015</v>
      </c>
      <c r="L14884" s="19"/>
    </row>
    <row r="14885" spans="2:12" x14ac:dyDescent="0.25">
      <c r="B14885" s="10" t="s">
        <v>3729</v>
      </c>
      <c r="C14885" s="10" t="s">
        <v>3739</v>
      </c>
      <c r="D14885" s="10" t="s">
        <v>5382</v>
      </c>
      <c r="E14885" s="9">
        <v>1500000000</v>
      </c>
      <c r="F14885" s="5">
        <v>43026</v>
      </c>
      <c r="G14885" s="7" t="s">
        <v>14096</v>
      </c>
      <c r="H14885" s="7" t="s">
        <v>14095</v>
      </c>
      <c r="I14885" s="7" t="s">
        <v>14133</v>
      </c>
      <c r="J14885" s="4">
        <v>2017</v>
      </c>
      <c r="L14885" s="19"/>
    </row>
    <row r="14886" spans="2:12" x14ac:dyDescent="0.25">
      <c r="B14886" s="10" t="s">
        <v>3729</v>
      </c>
      <c r="C14886" s="10" t="s">
        <v>598</v>
      </c>
      <c r="D14886" s="10" t="s">
        <v>3864</v>
      </c>
      <c r="E14886" s="9">
        <v>500000000</v>
      </c>
      <c r="F14886" s="5">
        <v>44118</v>
      </c>
      <c r="G14886" s="7" t="s">
        <v>14096</v>
      </c>
      <c r="H14886" s="7" t="s">
        <v>14101</v>
      </c>
      <c r="I14886" s="7" t="s">
        <v>14123</v>
      </c>
      <c r="J14886" s="4">
        <v>2020</v>
      </c>
      <c r="L14886" s="19"/>
    </row>
    <row r="14887" spans="2:12" x14ac:dyDescent="0.25">
      <c r="B14887" s="10" t="s">
        <v>3729</v>
      </c>
      <c r="C14887" s="10" t="s">
        <v>3736</v>
      </c>
      <c r="D14887" s="10" t="s">
        <v>4269</v>
      </c>
      <c r="E14887" s="9">
        <v>1800000</v>
      </c>
      <c r="F14887" s="5">
        <v>43811</v>
      </c>
      <c r="G14887" s="7" t="s">
        <v>14096</v>
      </c>
      <c r="H14887" s="7" t="s">
        <v>14101</v>
      </c>
      <c r="I14887" s="7" t="s">
        <v>14137</v>
      </c>
      <c r="J14887" s="4">
        <v>2019</v>
      </c>
      <c r="L14887" s="19"/>
    </row>
    <row r="14888" spans="2:12" x14ac:dyDescent="0.25">
      <c r="B14888" s="10" t="s">
        <v>3729</v>
      </c>
      <c r="C14888" s="10" t="s">
        <v>3736</v>
      </c>
      <c r="D14888" s="10" t="s">
        <v>4269</v>
      </c>
      <c r="E14888" s="9">
        <v>60000000</v>
      </c>
      <c r="F14888" s="5">
        <v>43215</v>
      </c>
      <c r="G14888" s="7" t="s">
        <v>14096</v>
      </c>
      <c r="H14888" s="7" t="s">
        <v>14101</v>
      </c>
      <c r="I14888" s="7" t="s">
        <v>14123</v>
      </c>
      <c r="J14888" s="4">
        <v>2018</v>
      </c>
      <c r="L14888" s="19"/>
    </row>
    <row r="14889" spans="2:12" x14ac:dyDescent="0.25">
      <c r="B14889" s="10" t="s">
        <v>7502</v>
      </c>
      <c r="C14889" s="10" t="s">
        <v>598</v>
      </c>
      <c r="D14889" s="10" t="s">
        <v>15059</v>
      </c>
      <c r="E14889" s="9">
        <v>793242</v>
      </c>
      <c r="F14889" s="5">
        <v>41275</v>
      </c>
      <c r="G14889" s="7" t="s">
        <v>14096</v>
      </c>
      <c r="H14889" s="7" t="s">
        <v>14101</v>
      </c>
      <c r="I14889" s="7" t="s">
        <v>14130</v>
      </c>
      <c r="J14889" s="4">
        <v>2013</v>
      </c>
      <c r="L14889" s="19"/>
    </row>
    <row r="14890" spans="2:12" x14ac:dyDescent="0.25">
      <c r="B14890" s="10" t="s">
        <v>7502</v>
      </c>
      <c r="C14890" s="10" t="s">
        <v>598</v>
      </c>
      <c r="D14890" s="10" t="s">
        <v>15059</v>
      </c>
      <c r="E14890" s="9">
        <v>1732943</v>
      </c>
      <c r="F14890" s="5">
        <v>41640</v>
      </c>
      <c r="G14890" s="7" t="s">
        <v>14096</v>
      </c>
      <c r="H14890" s="7" t="s">
        <v>14101</v>
      </c>
      <c r="I14890" s="7" t="s">
        <v>14130</v>
      </c>
      <c r="J14890" s="4">
        <v>2014</v>
      </c>
      <c r="L14890" s="19"/>
    </row>
    <row r="14891" spans="2:12" x14ac:dyDescent="0.25">
      <c r="B14891" s="10" t="s">
        <v>7502</v>
      </c>
      <c r="C14891" s="10" t="s">
        <v>598</v>
      </c>
      <c r="D14891" s="10" t="s">
        <v>15059</v>
      </c>
      <c r="E14891" s="9">
        <v>1739382</v>
      </c>
      <c r="F14891" s="5">
        <v>42005</v>
      </c>
      <c r="G14891" s="7" t="s">
        <v>14096</v>
      </c>
      <c r="H14891" s="7" t="s">
        <v>14101</v>
      </c>
      <c r="I14891" s="7" t="s">
        <v>14130</v>
      </c>
      <c r="J14891" s="4">
        <v>2015</v>
      </c>
      <c r="L14891" s="19"/>
    </row>
    <row r="14892" spans="2:12" x14ac:dyDescent="0.25">
      <c r="B14892" s="10" t="s">
        <v>7502</v>
      </c>
      <c r="C14892" s="10" t="s">
        <v>598</v>
      </c>
      <c r="D14892" s="10" t="s">
        <v>15059</v>
      </c>
      <c r="E14892" s="9">
        <v>2059778</v>
      </c>
      <c r="F14892" s="5">
        <v>42370</v>
      </c>
      <c r="G14892" s="7" t="s">
        <v>14096</v>
      </c>
      <c r="H14892" s="7" t="s">
        <v>14101</v>
      </c>
      <c r="I14892" s="7" t="s">
        <v>14130</v>
      </c>
      <c r="J14892" s="4">
        <v>2016</v>
      </c>
      <c r="L14892" s="19"/>
    </row>
    <row r="14893" spans="2:12" x14ac:dyDescent="0.25">
      <c r="B14893" s="10" t="s">
        <v>7502</v>
      </c>
      <c r="C14893" s="10" t="s">
        <v>598</v>
      </c>
      <c r="D14893" s="10" t="s">
        <v>15059</v>
      </c>
      <c r="E14893" s="9">
        <v>2032119</v>
      </c>
      <c r="F14893" s="5">
        <v>42736</v>
      </c>
      <c r="G14893" s="7" t="s">
        <v>14096</v>
      </c>
      <c r="H14893" s="7" t="s">
        <v>14101</v>
      </c>
      <c r="I14893" s="7" t="s">
        <v>14130</v>
      </c>
      <c r="J14893" s="4">
        <v>2017</v>
      </c>
      <c r="L14893" s="19"/>
    </row>
    <row r="14894" spans="2:12" x14ac:dyDescent="0.25">
      <c r="B14894" s="10" t="s">
        <v>7502</v>
      </c>
      <c r="C14894" s="10" t="s">
        <v>598</v>
      </c>
      <c r="D14894" s="10" t="s">
        <v>15059</v>
      </c>
      <c r="E14894" s="9">
        <v>2361668</v>
      </c>
      <c r="F14894" s="5">
        <v>43101</v>
      </c>
      <c r="G14894" s="7" t="s">
        <v>14096</v>
      </c>
      <c r="H14894" s="7" t="s">
        <v>14101</v>
      </c>
      <c r="I14894" s="7" t="s">
        <v>14130</v>
      </c>
      <c r="J14894" s="4">
        <v>2018</v>
      </c>
      <c r="L14894" s="19"/>
    </row>
    <row r="14895" spans="2:12" x14ac:dyDescent="0.25">
      <c r="B14895" s="10" t="s">
        <v>7502</v>
      </c>
      <c r="C14895" s="10" t="s">
        <v>598</v>
      </c>
      <c r="D14895" s="10" t="s">
        <v>15059</v>
      </c>
      <c r="E14895" s="9">
        <v>2611443</v>
      </c>
      <c r="F14895" s="5">
        <v>43466</v>
      </c>
      <c r="G14895" s="7" t="s">
        <v>14096</v>
      </c>
      <c r="H14895" s="7" t="s">
        <v>14101</v>
      </c>
      <c r="I14895" s="7" t="s">
        <v>14130</v>
      </c>
      <c r="J14895" s="4">
        <v>2019</v>
      </c>
      <c r="L14895" s="19"/>
    </row>
    <row r="14896" spans="2:12" x14ac:dyDescent="0.25">
      <c r="B14896" s="10" t="s">
        <v>7502</v>
      </c>
      <c r="C14896" s="10" t="s">
        <v>598</v>
      </c>
      <c r="D14896" s="10" t="s">
        <v>15059</v>
      </c>
      <c r="E14896" s="9">
        <v>2520577</v>
      </c>
      <c r="F14896" s="5">
        <v>43831</v>
      </c>
      <c r="G14896" s="7" t="s">
        <v>14096</v>
      </c>
      <c r="H14896" s="7" t="s">
        <v>14101</v>
      </c>
      <c r="I14896" s="7" t="s">
        <v>14130</v>
      </c>
      <c r="J14896" s="4">
        <v>2020</v>
      </c>
      <c r="L14896" s="19"/>
    </row>
    <row r="14897" spans="2:12" x14ac:dyDescent="0.25">
      <c r="B14897" s="10" t="s">
        <v>14087</v>
      </c>
      <c r="C14897" s="10" t="s">
        <v>598</v>
      </c>
      <c r="D14897" s="10" t="s">
        <v>15059</v>
      </c>
      <c r="E14897" s="9">
        <v>1896300</v>
      </c>
      <c r="F14897" s="5">
        <v>43831</v>
      </c>
      <c r="G14897" s="7" t="s">
        <v>14096</v>
      </c>
      <c r="H14897" s="7" t="s">
        <v>14101</v>
      </c>
      <c r="I14897" s="7" t="s">
        <v>14130</v>
      </c>
      <c r="J14897" s="4">
        <v>2020</v>
      </c>
      <c r="L14897" s="19"/>
    </row>
    <row r="14898" spans="2:12" ht="25.5" x14ac:dyDescent="0.25">
      <c r="B14898" s="10" t="s">
        <v>3729</v>
      </c>
      <c r="C14898" s="10" t="s">
        <v>3739</v>
      </c>
      <c r="D14898" s="10" t="s">
        <v>15618</v>
      </c>
      <c r="E14898" s="9">
        <v>500000</v>
      </c>
      <c r="F14898" s="5">
        <v>43061</v>
      </c>
      <c r="G14898" s="7" t="s">
        <v>14104</v>
      </c>
      <c r="H14898" s="7" t="s">
        <v>14103</v>
      </c>
      <c r="I14898" s="7" t="s">
        <v>14130</v>
      </c>
      <c r="J14898" s="4">
        <v>2017</v>
      </c>
      <c r="L14898" s="19"/>
    </row>
    <row r="14899" spans="2:12" x14ac:dyDescent="0.25">
      <c r="B14899" s="10" t="s">
        <v>3729</v>
      </c>
      <c r="C14899" s="10" t="s">
        <v>3732</v>
      </c>
      <c r="D14899" s="10" t="s">
        <v>7079</v>
      </c>
      <c r="E14899" s="9">
        <v>40000000</v>
      </c>
      <c r="F14899" s="5">
        <v>41780</v>
      </c>
      <c r="G14899" s="7" t="s">
        <v>14104</v>
      </c>
      <c r="H14899" s="7" t="s">
        <v>14122</v>
      </c>
      <c r="I14899" s="7" t="s">
        <v>14123</v>
      </c>
      <c r="J14899" s="4">
        <v>2014</v>
      </c>
      <c r="L14899" s="19"/>
    </row>
    <row r="14900" spans="2:12" ht="25.5" x14ac:dyDescent="0.25">
      <c r="B14900" s="10" t="s">
        <v>7502</v>
      </c>
      <c r="C14900" s="10" t="s">
        <v>596</v>
      </c>
      <c r="D14900" s="10" t="s">
        <v>15930</v>
      </c>
      <c r="E14900" s="9">
        <v>1496070</v>
      </c>
      <c r="F14900" s="5">
        <v>41640</v>
      </c>
      <c r="G14900" s="7" t="s">
        <v>14104</v>
      </c>
      <c r="H14900" s="7" t="s">
        <v>14122</v>
      </c>
      <c r="I14900" s="7" t="s">
        <v>14130</v>
      </c>
      <c r="J14900" s="4">
        <v>2014</v>
      </c>
      <c r="L14900" s="19"/>
    </row>
    <row r="14901" spans="2:12" ht="25.5" x14ac:dyDescent="0.25">
      <c r="B14901" s="10" t="s">
        <v>7502</v>
      </c>
      <c r="C14901" s="10" t="s">
        <v>596</v>
      </c>
      <c r="D14901" s="10" t="s">
        <v>15930</v>
      </c>
      <c r="E14901" s="9">
        <v>4950871</v>
      </c>
      <c r="F14901" s="5">
        <v>42005</v>
      </c>
      <c r="G14901" s="7" t="s">
        <v>14104</v>
      </c>
      <c r="H14901" s="7" t="s">
        <v>14122</v>
      </c>
      <c r="I14901" s="7" t="s">
        <v>14130</v>
      </c>
      <c r="J14901" s="4">
        <v>2015</v>
      </c>
      <c r="L14901" s="19"/>
    </row>
    <row r="14902" spans="2:12" ht="25.5" x14ac:dyDescent="0.25">
      <c r="B14902" s="10" t="s">
        <v>7502</v>
      </c>
      <c r="C14902" s="10" t="s">
        <v>596</v>
      </c>
      <c r="D14902" s="10" t="s">
        <v>15930</v>
      </c>
      <c r="E14902" s="9">
        <v>4597990</v>
      </c>
      <c r="F14902" s="5">
        <v>42370</v>
      </c>
      <c r="G14902" s="7" t="s">
        <v>14104</v>
      </c>
      <c r="H14902" s="7" t="s">
        <v>14122</v>
      </c>
      <c r="I14902" s="7" t="s">
        <v>14130</v>
      </c>
      <c r="J14902" s="4">
        <v>2016</v>
      </c>
      <c r="L14902" s="19"/>
    </row>
    <row r="14903" spans="2:12" ht="25.5" x14ac:dyDescent="0.25">
      <c r="B14903" s="10" t="s">
        <v>7502</v>
      </c>
      <c r="C14903" s="10" t="s">
        <v>596</v>
      </c>
      <c r="D14903" s="10" t="s">
        <v>15930</v>
      </c>
      <c r="E14903" s="9">
        <v>13315693</v>
      </c>
      <c r="F14903" s="5">
        <v>42736</v>
      </c>
      <c r="G14903" s="7" t="s">
        <v>14104</v>
      </c>
      <c r="H14903" s="7" t="s">
        <v>14122</v>
      </c>
      <c r="I14903" s="7" t="s">
        <v>14130</v>
      </c>
      <c r="J14903" s="4">
        <v>2017</v>
      </c>
      <c r="L14903" s="19"/>
    </row>
    <row r="14904" spans="2:12" ht="25.5" x14ac:dyDescent="0.25">
      <c r="B14904" s="10" t="s">
        <v>7502</v>
      </c>
      <c r="C14904" s="10" t="s">
        <v>596</v>
      </c>
      <c r="D14904" s="10" t="s">
        <v>15930</v>
      </c>
      <c r="E14904" s="9">
        <v>3690752</v>
      </c>
      <c r="F14904" s="5">
        <v>43101</v>
      </c>
      <c r="G14904" s="7" t="s">
        <v>14104</v>
      </c>
      <c r="H14904" s="7" t="s">
        <v>14122</v>
      </c>
      <c r="I14904" s="7" t="s">
        <v>14130</v>
      </c>
      <c r="J14904" s="4">
        <v>2018</v>
      </c>
      <c r="L14904" s="19"/>
    </row>
    <row r="14905" spans="2:12" ht="25.5" x14ac:dyDescent="0.25">
      <c r="B14905" s="10" t="s">
        <v>7502</v>
      </c>
      <c r="C14905" s="10" t="s">
        <v>596</v>
      </c>
      <c r="D14905" s="10" t="s">
        <v>15930</v>
      </c>
      <c r="E14905" s="9">
        <v>2769930</v>
      </c>
      <c r="F14905" s="5">
        <v>43466</v>
      </c>
      <c r="G14905" s="7" t="s">
        <v>14104</v>
      </c>
      <c r="H14905" s="7" t="s">
        <v>14122</v>
      </c>
      <c r="I14905" s="7" t="s">
        <v>14130</v>
      </c>
      <c r="J14905" s="4">
        <v>2019</v>
      </c>
      <c r="L14905" s="19"/>
    </row>
    <row r="14906" spans="2:12" ht="25.5" x14ac:dyDescent="0.25">
      <c r="B14906" s="10" t="s">
        <v>7502</v>
      </c>
      <c r="C14906" s="10" t="s">
        <v>596</v>
      </c>
      <c r="D14906" s="10" t="s">
        <v>15930</v>
      </c>
      <c r="E14906" s="9">
        <v>4464064</v>
      </c>
      <c r="F14906" s="5">
        <v>43831</v>
      </c>
      <c r="G14906" s="7" t="s">
        <v>14104</v>
      </c>
      <c r="H14906" s="7" t="s">
        <v>14122</v>
      </c>
      <c r="I14906" s="7" t="s">
        <v>14130</v>
      </c>
      <c r="J14906" s="4">
        <v>2020</v>
      </c>
      <c r="L14906" s="19"/>
    </row>
    <row r="14907" spans="2:12" ht="25.5" x14ac:dyDescent="0.25">
      <c r="B14907" s="10" t="s">
        <v>14087</v>
      </c>
      <c r="C14907" s="10" t="s">
        <v>596</v>
      </c>
      <c r="D14907" s="10" t="s">
        <v>15930</v>
      </c>
      <c r="E14907" s="9">
        <v>446406400</v>
      </c>
      <c r="F14907" s="5">
        <v>43831</v>
      </c>
      <c r="G14907" s="7" t="s">
        <v>14104</v>
      </c>
      <c r="H14907" s="7" t="s">
        <v>14122</v>
      </c>
      <c r="I14907" s="7" t="s">
        <v>14130</v>
      </c>
      <c r="J14907" s="4">
        <v>2020</v>
      </c>
      <c r="L14907" s="19"/>
    </row>
    <row r="14908" spans="2:12" ht="25.5" x14ac:dyDescent="0.25">
      <c r="B14908" s="10" t="s">
        <v>3729</v>
      </c>
      <c r="C14908" s="10" t="s">
        <v>598</v>
      </c>
      <c r="D14908" s="10" t="s">
        <v>3862</v>
      </c>
      <c r="E14908" s="9">
        <v>319000000</v>
      </c>
      <c r="F14908" s="5">
        <v>44118</v>
      </c>
      <c r="G14908" s="7" t="s">
        <v>14104</v>
      </c>
      <c r="H14908" s="7" t="s">
        <v>14103</v>
      </c>
      <c r="I14908" s="7" t="s">
        <v>14123</v>
      </c>
      <c r="J14908" s="4">
        <v>2020</v>
      </c>
      <c r="L14908" s="19"/>
    </row>
    <row r="14909" spans="2:12" ht="25.5" x14ac:dyDescent="0.25">
      <c r="B14909" s="10" t="s">
        <v>3729</v>
      </c>
      <c r="C14909" s="10" t="s">
        <v>598</v>
      </c>
      <c r="D14909" s="10" t="s">
        <v>6811</v>
      </c>
      <c r="E14909" s="9">
        <v>400000000</v>
      </c>
      <c r="F14909" s="5">
        <v>41943</v>
      </c>
      <c r="G14909" s="7" t="s">
        <v>14096</v>
      </c>
      <c r="H14909" s="7" t="s">
        <v>14095</v>
      </c>
      <c r="I14909" s="7" t="s">
        <v>14123</v>
      </c>
      <c r="J14909" s="4">
        <v>2014</v>
      </c>
      <c r="L14909" s="19"/>
    </row>
    <row r="14910" spans="2:12" ht="25.5" x14ac:dyDescent="0.25">
      <c r="B14910" s="10" t="s">
        <v>3729</v>
      </c>
      <c r="C14910" s="10" t="s">
        <v>606</v>
      </c>
      <c r="D14910" s="10" t="s">
        <v>5095</v>
      </c>
      <c r="E14910" s="9">
        <v>150000000</v>
      </c>
      <c r="F14910" s="5">
        <v>43278</v>
      </c>
      <c r="G14910" s="7" t="s">
        <v>14091</v>
      </c>
      <c r="H14910" s="7" t="s">
        <v>14121</v>
      </c>
      <c r="I14910" s="7" t="s">
        <v>14133</v>
      </c>
      <c r="J14910" s="4">
        <v>2018</v>
      </c>
      <c r="L14910" s="19"/>
    </row>
    <row r="14911" spans="2:12" ht="25.5" x14ac:dyDescent="0.25">
      <c r="B14911" s="10" t="s">
        <v>3729</v>
      </c>
      <c r="C14911" s="10" t="s">
        <v>606</v>
      </c>
      <c r="D14911" s="10" t="s">
        <v>5095</v>
      </c>
      <c r="E14911" s="9">
        <v>105630000</v>
      </c>
      <c r="F14911" s="5">
        <v>43278</v>
      </c>
      <c r="G14911" s="7" t="s">
        <v>14091</v>
      </c>
      <c r="H14911" s="7" t="s">
        <v>14121</v>
      </c>
      <c r="I14911" s="7" t="s">
        <v>14123</v>
      </c>
      <c r="J14911" s="4">
        <v>2018</v>
      </c>
      <c r="L14911" s="19"/>
    </row>
    <row r="14912" spans="2:12" ht="25.5" x14ac:dyDescent="0.25">
      <c r="B14912" s="10" t="s">
        <v>3729</v>
      </c>
      <c r="C14912" s="10" t="s">
        <v>606</v>
      </c>
      <c r="D14912" s="10" t="s">
        <v>5095</v>
      </c>
      <c r="E14912" s="9">
        <v>44370000</v>
      </c>
      <c r="F14912" s="5">
        <v>43278</v>
      </c>
      <c r="G14912" s="7" t="s">
        <v>14091</v>
      </c>
      <c r="H14912" s="7" t="s">
        <v>14121</v>
      </c>
      <c r="I14912" s="7" t="s">
        <v>14123</v>
      </c>
      <c r="J14912" s="4">
        <v>2018</v>
      </c>
      <c r="L14912" s="19"/>
    </row>
    <row r="14913" spans="2:12" x14ac:dyDescent="0.25">
      <c r="B14913" s="10" t="s">
        <v>3729</v>
      </c>
      <c r="C14913" s="10" t="s">
        <v>3734</v>
      </c>
      <c r="D14913" s="10" t="s">
        <v>5772</v>
      </c>
      <c r="E14913" s="9">
        <v>15000000</v>
      </c>
      <c r="F14913" s="5">
        <v>42690</v>
      </c>
      <c r="G14913" s="7" t="s">
        <v>14091</v>
      </c>
      <c r="H14913" s="7" t="s">
        <v>14121</v>
      </c>
      <c r="I14913" s="7" t="s">
        <v>14123</v>
      </c>
      <c r="J14913" s="4">
        <v>2016</v>
      </c>
      <c r="L14913" s="19"/>
    </row>
    <row r="14914" spans="2:12" ht="25.5" x14ac:dyDescent="0.25">
      <c r="B14914" s="10" t="s">
        <v>3729</v>
      </c>
      <c r="C14914" s="10" t="s">
        <v>596</v>
      </c>
      <c r="D14914" s="10" t="s">
        <v>5834</v>
      </c>
      <c r="E14914" s="9">
        <v>240000000</v>
      </c>
      <c r="F14914" s="5">
        <v>42669</v>
      </c>
      <c r="G14914" s="7" t="s">
        <v>14096</v>
      </c>
      <c r="H14914" s="7" t="s">
        <v>14095</v>
      </c>
      <c r="I14914" s="7" t="s">
        <v>14133</v>
      </c>
      <c r="J14914" s="4">
        <v>2016</v>
      </c>
      <c r="L14914" s="19"/>
    </row>
    <row r="14915" spans="2:12" ht="25.5" x14ac:dyDescent="0.25">
      <c r="B14915" s="10" t="s">
        <v>3729</v>
      </c>
      <c r="C14915" s="10" t="s">
        <v>596</v>
      </c>
      <c r="D14915" s="10" t="s">
        <v>5833</v>
      </c>
      <c r="E14915" s="9">
        <v>80000000</v>
      </c>
      <c r="F14915" s="5">
        <v>42669</v>
      </c>
      <c r="G14915" s="7" t="s">
        <v>14096</v>
      </c>
      <c r="H14915" s="7" t="s">
        <v>14095</v>
      </c>
      <c r="I14915" s="7" t="s">
        <v>14123</v>
      </c>
      <c r="J14915" s="4">
        <v>2016</v>
      </c>
      <c r="L14915" s="19"/>
    </row>
    <row r="14916" spans="2:12" ht="25.5" x14ac:dyDescent="0.25">
      <c r="B14916" s="10" t="s">
        <v>3729</v>
      </c>
      <c r="C14916" s="10" t="s">
        <v>3737</v>
      </c>
      <c r="D14916" s="10" t="s">
        <v>4907</v>
      </c>
      <c r="E14916" s="9">
        <v>15000000</v>
      </c>
      <c r="F14916" s="5">
        <v>43404</v>
      </c>
      <c r="G14916" s="7" t="s">
        <v>14096</v>
      </c>
      <c r="H14916" s="7" t="s">
        <v>14095</v>
      </c>
      <c r="I14916" s="7" t="s">
        <v>14123</v>
      </c>
      <c r="J14916" s="4">
        <v>2018</v>
      </c>
      <c r="L14916" s="19"/>
    </row>
    <row r="14917" spans="2:12" x14ac:dyDescent="0.25">
      <c r="B14917" s="10" t="s">
        <v>3729</v>
      </c>
      <c r="C14917" s="10" t="s">
        <v>593</v>
      </c>
      <c r="D14917" s="10" t="s">
        <v>5742</v>
      </c>
      <c r="E14917" s="9">
        <v>5000000</v>
      </c>
      <c r="F14917" s="5">
        <v>42704</v>
      </c>
      <c r="G14917" s="7" t="s">
        <v>14096</v>
      </c>
      <c r="H14917" s="7" t="s">
        <v>14101</v>
      </c>
      <c r="I14917" s="7" t="s">
        <v>14123</v>
      </c>
      <c r="J14917" s="4">
        <v>2016</v>
      </c>
      <c r="L14917" s="19"/>
    </row>
    <row r="14918" spans="2:12" x14ac:dyDescent="0.25">
      <c r="B14918" s="10" t="s">
        <v>3729</v>
      </c>
      <c r="C14918" s="10" t="s">
        <v>593</v>
      </c>
      <c r="D14918" s="10" t="s">
        <v>4553</v>
      </c>
      <c r="E14918" s="9">
        <v>6000000</v>
      </c>
      <c r="F14918" s="5">
        <v>43676</v>
      </c>
      <c r="G14918" s="7" t="s">
        <v>14096</v>
      </c>
      <c r="H14918" s="7" t="s">
        <v>14101</v>
      </c>
      <c r="I14918" s="7" t="s">
        <v>14123</v>
      </c>
      <c r="J14918" s="4">
        <v>2019</v>
      </c>
      <c r="L14918" s="19"/>
    </row>
    <row r="14919" spans="2:12" ht="25.5" x14ac:dyDescent="0.25">
      <c r="B14919" s="10" t="s">
        <v>5</v>
      </c>
      <c r="C14919" s="10" t="s">
        <v>592</v>
      </c>
      <c r="D14919" s="10" t="s">
        <v>329</v>
      </c>
      <c r="E14919" s="9">
        <v>28800000</v>
      </c>
      <c r="F14919" s="5">
        <v>40161</v>
      </c>
      <c r="G14919" s="7" t="s">
        <v>14096</v>
      </c>
      <c r="H14919" s="7" t="s">
        <v>14095</v>
      </c>
      <c r="I14919" s="7" t="s">
        <v>14140</v>
      </c>
      <c r="J14919" s="4">
        <v>2009</v>
      </c>
      <c r="L14919" s="19"/>
    </row>
    <row r="14920" spans="2:12" x14ac:dyDescent="0.25">
      <c r="B14920" s="10" t="s">
        <v>3729</v>
      </c>
      <c r="C14920" s="10" t="s">
        <v>3733</v>
      </c>
      <c r="D14920" s="10" t="s">
        <v>4731</v>
      </c>
      <c r="E14920" s="9">
        <v>150000000</v>
      </c>
      <c r="F14920" s="5">
        <v>43503</v>
      </c>
      <c r="G14920" s="7" t="s">
        <v>14096</v>
      </c>
      <c r="H14920" s="7" t="s">
        <v>14095</v>
      </c>
      <c r="I14920" s="7" t="s">
        <v>14123</v>
      </c>
      <c r="J14920" s="4">
        <v>2019</v>
      </c>
      <c r="L14920" s="19"/>
    </row>
    <row r="14921" spans="2:12" ht="25.5" x14ac:dyDescent="0.25">
      <c r="B14921" s="10" t="s">
        <v>5</v>
      </c>
      <c r="C14921" s="10" t="s">
        <v>592</v>
      </c>
      <c r="D14921" s="10" t="s">
        <v>157</v>
      </c>
      <c r="E14921" s="9">
        <v>33000000</v>
      </c>
      <c r="F14921" s="5">
        <v>41971</v>
      </c>
      <c r="G14921" s="7" t="s">
        <v>14096</v>
      </c>
      <c r="H14921" s="7" t="s">
        <v>14095</v>
      </c>
      <c r="I14921" s="7" t="s">
        <v>14140</v>
      </c>
      <c r="J14921" s="4">
        <v>2014</v>
      </c>
      <c r="L14921" s="19"/>
    </row>
    <row r="14922" spans="2:12" ht="25.5" x14ac:dyDescent="0.25">
      <c r="B14922" s="10" t="s">
        <v>3729</v>
      </c>
      <c r="C14922" s="10" t="s">
        <v>604</v>
      </c>
      <c r="D14922" s="10" t="s">
        <v>5210</v>
      </c>
      <c r="E14922" s="9">
        <v>100000000</v>
      </c>
      <c r="F14922" s="5">
        <v>43084</v>
      </c>
      <c r="G14922" s="7" t="s">
        <v>14091</v>
      </c>
      <c r="H14922" s="7" t="s">
        <v>14151</v>
      </c>
      <c r="I14922" s="7" t="s">
        <v>14123</v>
      </c>
      <c r="J14922" s="4">
        <v>2017</v>
      </c>
      <c r="L14922" s="19"/>
    </row>
    <row r="14923" spans="2:12" ht="25.5" x14ac:dyDescent="0.25">
      <c r="B14923" s="10" t="s">
        <v>3729</v>
      </c>
      <c r="C14923" s="10" t="s">
        <v>596</v>
      </c>
      <c r="D14923" s="10" t="s">
        <v>5412</v>
      </c>
      <c r="E14923" s="9">
        <v>200000000</v>
      </c>
      <c r="F14923" s="5">
        <v>43005</v>
      </c>
      <c r="G14923" s="7" t="s">
        <v>14091</v>
      </c>
      <c r="H14923" s="7" t="s">
        <v>14094</v>
      </c>
      <c r="I14923" s="7" t="s">
        <v>14123</v>
      </c>
      <c r="J14923" s="4">
        <v>2017</v>
      </c>
      <c r="L14923" s="19"/>
    </row>
    <row r="14924" spans="2:12" ht="25.5" x14ac:dyDescent="0.25">
      <c r="B14924" s="10" t="s">
        <v>5</v>
      </c>
      <c r="C14924" s="10" t="s">
        <v>596</v>
      </c>
      <c r="D14924" s="10" t="s">
        <v>134</v>
      </c>
      <c r="E14924" s="9">
        <v>40000000</v>
      </c>
      <c r="F14924" s="5">
        <v>42216</v>
      </c>
      <c r="G14924" s="7" t="s">
        <v>14091</v>
      </c>
      <c r="H14924" s="7" t="s">
        <v>14151</v>
      </c>
      <c r="I14924" s="7" t="s">
        <v>14130</v>
      </c>
      <c r="J14924" s="4">
        <v>2015</v>
      </c>
      <c r="L14924" s="19"/>
    </row>
    <row r="14925" spans="2:12" x14ac:dyDescent="0.25">
      <c r="B14925" s="10" t="s">
        <v>7502</v>
      </c>
      <c r="C14925" s="10" t="s">
        <v>598</v>
      </c>
      <c r="D14925" s="10" t="s">
        <v>7684</v>
      </c>
      <c r="E14925" s="9">
        <v>818600</v>
      </c>
      <c r="F14925" s="5">
        <v>40909</v>
      </c>
      <c r="G14925" s="7" t="s">
        <v>14104</v>
      </c>
      <c r="H14925" s="7" t="s">
        <v>14122</v>
      </c>
      <c r="I14925" s="7" t="s">
        <v>14130</v>
      </c>
      <c r="J14925" s="4">
        <v>2012</v>
      </c>
      <c r="L14925" s="19"/>
    </row>
    <row r="14926" spans="2:12" x14ac:dyDescent="0.25">
      <c r="B14926" s="10" t="s">
        <v>7502</v>
      </c>
      <c r="C14926" s="10" t="s">
        <v>598</v>
      </c>
      <c r="D14926" s="10" t="s">
        <v>7684</v>
      </c>
      <c r="E14926" s="9">
        <v>305273</v>
      </c>
      <c r="F14926" s="5">
        <v>41275</v>
      </c>
      <c r="G14926" s="7" t="s">
        <v>14096</v>
      </c>
      <c r="H14926" s="7" t="s">
        <v>14101</v>
      </c>
      <c r="I14926" s="7" t="s">
        <v>14130</v>
      </c>
      <c r="J14926" s="4">
        <v>2013</v>
      </c>
      <c r="L14926" s="19"/>
    </row>
    <row r="14927" spans="2:12" x14ac:dyDescent="0.25">
      <c r="B14927" s="10" t="s">
        <v>7502</v>
      </c>
      <c r="C14927" s="10" t="s">
        <v>3732</v>
      </c>
      <c r="D14927" s="10" t="s">
        <v>8476</v>
      </c>
      <c r="E14927" s="9">
        <v>17254</v>
      </c>
      <c r="F14927" s="5">
        <v>41275</v>
      </c>
      <c r="G14927" s="7" t="s">
        <v>14096</v>
      </c>
      <c r="H14927" s="7" t="s">
        <v>14101</v>
      </c>
      <c r="I14927" s="7" t="s">
        <v>14130</v>
      </c>
      <c r="J14927" s="4">
        <v>2013</v>
      </c>
      <c r="L14927" s="19"/>
    </row>
    <row r="14928" spans="2:12" x14ac:dyDescent="0.25">
      <c r="B14928" s="10" t="s">
        <v>7502</v>
      </c>
      <c r="C14928" s="10" t="s">
        <v>3732</v>
      </c>
      <c r="D14928" s="10" t="s">
        <v>8476</v>
      </c>
      <c r="E14928" s="9">
        <v>25920</v>
      </c>
      <c r="F14928" s="5">
        <v>41640</v>
      </c>
      <c r="G14928" s="7" t="s">
        <v>14096</v>
      </c>
      <c r="H14928" s="7" t="s">
        <v>14101</v>
      </c>
      <c r="I14928" s="7" t="s">
        <v>14130</v>
      </c>
      <c r="J14928" s="4">
        <v>2014</v>
      </c>
      <c r="L14928" s="19"/>
    </row>
    <row r="14929" spans="2:12" x14ac:dyDescent="0.25">
      <c r="B14929" s="10" t="s">
        <v>7502</v>
      </c>
      <c r="C14929" s="10" t="s">
        <v>598</v>
      </c>
      <c r="D14929" s="10" t="s">
        <v>9686</v>
      </c>
      <c r="E14929" s="9">
        <v>0</v>
      </c>
      <c r="F14929" s="5">
        <v>43466</v>
      </c>
      <c r="G14929" s="7" t="s">
        <v>14096</v>
      </c>
      <c r="H14929" s="7" t="s">
        <v>14101</v>
      </c>
      <c r="I14929" s="7" t="s">
        <v>14130</v>
      </c>
      <c r="J14929" s="4">
        <v>2019</v>
      </c>
      <c r="L14929" s="19"/>
    </row>
    <row r="14930" spans="2:12" x14ac:dyDescent="0.25">
      <c r="B14930" s="10" t="s">
        <v>7502</v>
      </c>
      <c r="C14930" s="10" t="s">
        <v>598</v>
      </c>
      <c r="D14930" s="10" t="s">
        <v>9686</v>
      </c>
      <c r="E14930" s="9">
        <v>50000</v>
      </c>
      <c r="F14930" s="5">
        <v>43831</v>
      </c>
      <c r="G14930" s="7" t="s">
        <v>14096</v>
      </c>
      <c r="H14930" s="7" t="s">
        <v>14101</v>
      </c>
      <c r="I14930" s="7" t="s">
        <v>14130</v>
      </c>
      <c r="J14930" s="4">
        <v>2020</v>
      </c>
      <c r="L14930" s="19"/>
    </row>
    <row r="14931" spans="2:12" x14ac:dyDescent="0.25">
      <c r="B14931" s="10" t="s">
        <v>14087</v>
      </c>
      <c r="C14931" s="10" t="s">
        <v>598</v>
      </c>
      <c r="D14931" s="10" t="s">
        <v>9686</v>
      </c>
      <c r="E14931" s="9">
        <v>46111</v>
      </c>
      <c r="F14931" s="5">
        <v>43831</v>
      </c>
      <c r="G14931" s="7" t="s">
        <v>14096</v>
      </c>
      <c r="H14931" s="7" t="s">
        <v>14101</v>
      </c>
      <c r="I14931" s="7" t="s">
        <v>14130</v>
      </c>
      <c r="J14931" s="4">
        <v>2020</v>
      </c>
      <c r="L14931" s="19"/>
    </row>
    <row r="14932" spans="2:12" x14ac:dyDescent="0.25">
      <c r="B14932" s="10" t="s">
        <v>3729</v>
      </c>
      <c r="C14932" s="10" t="s">
        <v>596</v>
      </c>
      <c r="D14932" s="10" t="s">
        <v>4550</v>
      </c>
      <c r="E14932" s="9">
        <v>60000000</v>
      </c>
      <c r="F14932" s="5">
        <v>43677</v>
      </c>
      <c r="G14932" s="7" t="s">
        <v>14096</v>
      </c>
      <c r="H14932" s="7" t="s">
        <v>14101</v>
      </c>
      <c r="I14932" s="7" t="s">
        <v>14123</v>
      </c>
      <c r="J14932" s="4">
        <v>2019</v>
      </c>
      <c r="L14932" s="19"/>
    </row>
    <row r="14933" spans="2:12" ht="25.5" x14ac:dyDescent="0.25">
      <c r="B14933" s="10" t="s">
        <v>3729</v>
      </c>
      <c r="C14933" s="10" t="s">
        <v>592</v>
      </c>
      <c r="D14933" s="10" t="s">
        <v>7359</v>
      </c>
      <c r="E14933" s="9">
        <v>26400000</v>
      </c>
      <c r="F14933" s="5">
        <v>41584</v>
      </c>
      <c r="G14933" s="7" t="s">
        <v>14096</v>
      </c>
      <c r="H14933" s="7" t="s">
        <v>14101</v>
      </c>
      <c r="I14933" s="7" t="s">
        <v>14123</v>
      </c>
      <c r="J14933" s="4">
        <v>2013</v>
      </c>
      <c r="L14933" s="19"/>
    </row>
    <row r="14934" spans="2:12" x14ac:dyDescent="0.25">
      <c r="B14934" s="10" t="s">
        <v>3729</v>
      </c>
      <c r="C14934" s="10" t="s">
        <v>3735</v>
      </c>
      <c r="D14934" s="10" t="s">
        <v>6694</v>
      </c>
      <c r="E14934" s="9">
        <v>48000000</v>
      </c>
      <c r="F14934" s="5">
        <v>41984</v>
      </c>
      <c r="G14934" s="7" t="s">
        <v>14096</v>
      </c>
      <c r="H14934" s="7" t="s">
        <v>14101</v>
      </c>
      <c r="I14934" s="7" t="s">
        <v>14132</v>
      </c>
      <c r="J14934" s="4">
        <v>2014</v>
      </c>
      <c r="L14934" s="19"/>
    </row>
    <row r="14935" spans="2:12" ht="25.5" x14ac:dyDescent="0.25">
      <c r="B14935" s="10" t="s">
        <v>5</v>
      </c>
      <c r="C14935" s="10" t="s">
        <v>596</v>
      </c>
      <c r="D14935" s="10" t="s">
        <v>44</v>
      </c>
      <c r="E14935" s="9">
        <v>150000000</v>
      </c>
      <c r="F14935" s="5">
        <v>43298</v>
      </c>
      <c r="G14935" s="7" t="s">
        <v>14104</v>
      </c>
      <c r="H14935" s="7" t="s">
        <v>14122</v>
      </c>
      <c r="I14935" s="7" t="s">
        <v>14130</v>
      </c>
      <c r="J14935" s="4">
        <v>2018</v>
      </c>
      <c r="L14935" s="19"/>
    </row>
    <row r="14936" spans="2:12" ht="25.5" x14ac:dyDescent="0.25">
      <c r="B14936" s="10" t="s">
        <v>5</v>
      </c>
      <c r="C14936" s="10" t="s">
        <v>592</v>
      </c>
      <c r="D14936" s="10" t="s">
        <v>94</v>
      </c>
      <c r="E14936" s="9">
        <v>72000000</v>
      </c>
      <c r="F14936" s="5">
        <v>42712</v>
      </c>
      <c r="G14936" s="7" t="s">
        <v>14104</v>
      </c>
      <c r="H14936" s="7" t="s">
        <v>14122</v>
      </c>
      <c r="I14936" s="7" t="s">
        <v>14130</v>
      </c>
      <c r="J14936" s="4">
        <v>2016</v>
      </c>
      <c r="L14936" s="19"/>
    </row>
    <row r="14937" spans="2:12" ht="25.5" x14ac:dyDescent="0.25">
      <c r="B14937" s="10" t="s">
        <v>3729</v>
      </c>
      <c r="C14937" s="10" t="s">
        <v>3739</v>
      </c>
      <c r="D14937" s="10" t="s">
        <v>4848</v>
      </c>
      <c r="E14937" s="9">
        <v>50000000</v>
      </c>
      <c r="F14937" s="5">
        <v>43425</v>
      </c>
      <c r="G14937" s="7" t="s">
        <v>14096</v>
      </c>
      <c r="H14937" s="7" t="s">
        <v>14101</v>
      </c>
      <c r="I14937" s="7" t="s">
        <v>14123</v>
      </c>
      <c r="J14937" s="4">
        <v>2018</v>
      </c>
      <c r="L14937" s="19"/>
    </row>
    <row r="14938" spans="2:12" x14ac:dyDescent="0.25">
      <c r="B14938" s="10" t="s">
        <v>7502</v>
      </c>
      <c r="C14938" s="10" t="s">
        <v>599</v>
      </c>
      <c r="D14938" s="10" t="s">
        <v>15060</v>
      </c>
      <c r="E14938" s="9">
        <v>340624</v>
      </c>
      <c r="F14938" s="5">
        <v>42736</v>
      </c>
      <c r="G14938" s="7" t="s">
        <v>14104</v>
      </c>
      <c r="H14938" s="7" t="s">
        <v>14103</v>
      </c>
      <c r="I14938" s="7" t="s">
        <v>14130</v>
      </c>
      <c r="J14938" s="4">
        <v>2017</v>
      </c>
      <c r="L14938" s="19"/>
    </row>
    <row r="14939" spans="2:12" x14ac:dyDescent="0.25">
      <c r="B14939" s="10" t="s">
        <v>7502</v>
      </c>
      <c r="C14939" s="10" t="s">
        <v>599</v>
      </c>
      <c r="D14939" s="10" t="s">
        <v>15060</v>
      </c>
      <c r="E14939" s="9">
        <v>165</v>
      </c>
      <c r="F14939" s="5">
        <v>43101</v>
      </c>
      <c r="G14939" s="7" t="s">
        <v>14104</v>
      </c>
      <c r="H14939" s="7" t="s">
        <v>14103</v>
      </c>
      <c r="I14939" s="7" t="s">
        <v>14130</v>
      </c>
      <c r="J14939" s="4">
        <v>2018</v>
      </c>
      <c r="L14939" s="19"/>
    </row>
    <row r="14940" spans="2:12" x14ac:dyDescent="0.25">
      <c r="B14940" s="10" t="s">
        <v>7502</v>
      </c>
      <c r="C14940" s="10" t="s">
        <v>597</v>
      </c>
      <c r="D14940" s="10" t="s">
        <v>8280</v>
      </c>
      <c r="E14940" s="9">
        <v>1000</v>
      </c>
      <c r="F14940" s="5">
        <v>40909</v>
      </c>
      <c r="G14940" s="7" t="s">
        <v>14096</v>
      </c>
      <c r="H14940" s="7" t="s">
        <v>14101</v>
      </c>
      <c r="I14940" s="7" t="s">
        <v>14130</v>
      </c>
      <c r="J14940" s="4">
        <v>2012</v>
      </c>
      <c r="L14940" s="19"/>
    </row>
    <row r="14941" spans="2:12" ht="25.5" x14ac:dyDescent="0.25">
      <c r="B14941" s="10" t="s">
        <v>5</v>
      </c>
      <c r="C14941" s="10" t="s">
        <v>604</v>
      </c>
      <c r="D14941" s="10" t="s">
        <v>267</v>
      </c>
      <c r="E14941" s="9">
        <v>20000000</v>
      </c>
      <c r="F14941" s="5">
        <v>40899</v>
      </c>
      <c r="G14941" s="7" t="s">
        <v>14091</v>
      </c>
      <c r="H14941" s="7" t="s">
        <v>14138</v>
      </c>
      <c r="I14941" s="7" t="s">
        <v>14130</v>
      </c>
      <c r="J14941" s="4">
        <v>2011</v>
      </c>
      <c r="L14941" s="19"/>
    </row>
    <row r="14942" spans="2:12" x14ac:dyDescent="0.25">
      <c r="B14942" s="10" t="s">
        <v>7502</v>
      </c>
      <c r="C14942" s="10" t="s">
        <v>607</v>
      </c>
      <c r="D14942" s="10" t="s">
        <v>7712</v>
      </c>
      <c r="E14942" s="9">
        <v>662031</v>
      </c>
      <c r="F14942" s="5">
        <v>40909</v>
      </c>
      <c r="G14942" s="7" t="s">
        <v>14096</v>
      </c>
      <c r="H14942" s="7" t="s">
        <v>14101</v>
      </c>
      <c r="I14942" s="7" t="s">
        <v>14130</v>
      </c>
      <c r="J14942" s="4">
        <v>2012</v>
      </c>
      <c r="L14942" s="19"/>
    </row>
    <row r="14943" spans="2:12" x14ac:dyDescent="0.25">
      <c r="B14943" s="10" t="s">
        <v>7502</v>
      </c>
      <c r="C14943" s="10" t="s">
        <v>597</v>
      </c>
      <c r="D14943" s="10" t="s">
        <v>7712</v>
      </c>
      <c r="E14943" s="9">
        <v>161459</v>
      </c>
      <c r="F14943" s="5">
        <v>40909</v>
      </c>
      <c r="G14943" s="7" t="s">
        <v>14096</v>
      </c>
      <c r="H14943" s="7" t="s">
        <v>14101</v>
      </c>
      <c r="I14943" s="7" t="s">
        <v>14130</v>
      </c>
      <c r="J14943" s="4">
        <v>2012</v>
      </c>
      <c r="L14943" s="19"/>
    </row>
    <row r="14944" spans="2:12" x14ac:dyDescent="0.25">
      <c r="B14944" s="10" t="s">
        <v>7502</v>
      </c>
      <c r="C14944" s="10" t="s">
        <v>607</v>
      </c>
      <c r="D14944" s="10" t="s">
        <v>7712</v>
      </c>
      <c r="E14944" s="9">
        <v>900983</v>
      </c>
      <c r="F14944" s="5">
        <v>41275</v>
      </c>
      <c r="G14944" s="7" t="s">
        <v>14096</v>
      </c>
      <c r="H14944" s="7" t="s">
        <v>14101</v>
      </c>
      <c r="I14944" s="7" t="s">
        <v>14130</v>
      </c>
      <c r="J14944" s="4">
        <v>2013</v>
      </c>
      <c r="L14944" s="19"/>
    </row>
    <row r="14945" spans="2:12" x14ac:dyDescent="0.25">
      <c r="B14945" s="10" t="s">
        <v>7502</v>
      </c>
      <c r="C14945" s="10" t="s">
        <v>597</v>
      </c>
      <c r="D14945" s="10" t="s">
        <v>7712</v>
      </c>
      <c r="E14945" s="9">
        <v>179219</v>
      </c>
      <c r="F14945" s="5">
        <v>41275</v>
      </c>
      <c r="G14945" s="7" t="s">
        <v>14096</v>
      </c>
      <c r="H14945" s="7" t="s">
        <v>14101</v>
      </c>
      <c r="I14945" s="7" t="s">
        <v>14130</v>
      </c>
      <c r="J14945" s="4">
        <v>2013</v>
      </c>
      <c r="L14945" s="19"/>
    </row>
    <row r="14946" spans="2:12" x14ac:dyDescent="0.25">
      <c r="B14946" s="10" t="s">
        <v>7502</v>
      </c>
      <c r="C14946" s="10" t="s">
        <v>607</v>
      </c>
      <c r="D14946" s="10" t="s">
        <v>7712</v>
      </c>
      <c r="E14946" s="9">
        <v>802779</v>
      </c>
      <c r="F14946" s="5">
        <v>41640</v>
      </c>
      <c r="G14946" s="7" t="s">
        <v>14096</v>
      </c>
      <c r="H14946" s="7" t="s">
        <v>14101</v>
      </c>
      <c r="I14946" s="7" t="s">
        <v>14130</v>
      </c>
      <c r="J14946" s="4">
        <v>2014</v>
      </c>
      <c r="L14946" s="19"/>
    </row>
    <row r="14947" spans="2:12" x14ac:dyDescent="0.25">
      <c r="B14947" s="10" t="s">
        <v>7502</v>
      </c>
      <c r="C14947" s="10" t="s">
        <v>597</v>
      </c>
      <c r="D14947" s="10" t="s">
        <v>7712</v>
      </c>
      <c r="E14947" s="9">
        <v>136000</v>
      </c>
      <c r="F14947" s="5">
        <v>41640</v>
      </c>
      <c r="G14947" s="7" t="s">
        <v>14096</v>
      </c>
      <c r="H14947" s="7" t="s">
        <v>14101</v>
      </c>
      <c r="I14947" s="7" t="s">
        <v>14130</v>
      </c>
      <c r="J14947" s="4">
        <v>2014</v>
      </c>
      <c r="L14947" s="19"/>
    </row>
    <row r="14948" spans="2:12" x14ac:dyDescent="0.25">
      <c r="B14948" s="10" t="s">
        <v>7502</v>
      </c>
      <c r="C14948" s="10" t="s">
        <v>607</v>
      </c>
      <c r="D14948" s="10" t="s">
        <v>7712</v>
      </c>
      <c r="E14948" s="9">
        <v>1197058</v>
      </c>
      <c r="F14948" s="5">
        <v>42005</v>
      </c>
      <c r="G14948" s="7" t="s">
        <v>14096</v>
      </c>
      <c r="H14948" s="7" t="s">
        <v>14101</v>
      </c>
      <c r="I14948" s="7" t="s">
        <v>14130</v>
      </c>
      <c r="J14948" s="4">
        <v>2015</v>
      </c>
      <c r="L14948" s="19"/>
    </row>
    <row r="14949" spans="2:12" x14ac:dyDescent="0.25">
      <c r="B14949" s="10" t="s">
        <v>7502</v>
      </c>
      <c r="C14949" s="10" t="s">
        <v>597</v>
      </c>
      <c r="D14949" s="10" t="s">
        <v>7712</v>
      </c>
      <c r="E14949" s="9">
        <v>52000</v>
      </c>
      <c r="F14949" s="5">
        <v>42005</v>
      </c>
      <c r="G14949" s="7" t="s">
        <v>14096</v>
      </c>
      <c r="H14949" s="7" t="s">
        <v>14101</v>
      </c>
      <c r="I14949" s="7" t="s">
        <v>14130</v>
      </c>
      <c r="J14949" s="4">
        <v>2015</v>
      </c>
      <c r="L14949" s="19"/>
    </row>
    <row r="14950" spans="2:12" x14ac:dyDescent="0.25">
      <c r="B14950" s="10" t="s">
        <v>7502</v>
      </c>
      <c r="C14950" s="10" t="s">
        <v>607</v>
      </c>
      <c r="D14950" s="10" t="s">
        <v>7712</v>
      </c>
      <c r="E14950" s="9">
        <v>617486</v>
      </c>
      <c r="F14950" s="5">
        <v>42370</v>
      </c>
      <c r="G14950" s="7" t="s">
        <v>14096</v>
      </c>
      <c r="H14950" s="7" t="s">
        <v>14101</v>
      </c>
      <c r="I14950" s="7" t="s">
        <v>14130</v>
      </c>
      <c r="J14950" s="4">
        <v>2016</v>
      </c>
      <c r="L14950" s="19"/>
    </row>
    <row r="14951" spans="2:12" x14ac:dyDescent="0.25">
      <c r="B14951" s="10" t="s">
        <v>7502</v>
      </c>
      <c r="C14951" s="10" t="s">
        <v>597</v>
      </c>
      <c r="D14951" s="10" t="s">
        <v>7712</v>
      </c>
      <c r="E14951" s="9">
        <v>80081</v>
      </c>
      <c r="F14951" s="5">
        <v>42370</v>
      </c>
      <c r="G14951" s="7" t="s">
        <v>14096</v>
      </c>
      <c r="H14951" s="7" t="s">
        <v>14101</v>
      </c>
      <c r="I14951" s="7" t="s">
        <v>14130</v>
      </c>
      <c r="J14951" s="4">
        <v>2016</v>
      </c>
      <c r="L14951" s="19"/>
    </row>
    <row r="14952" spans="2:12" x14ac:dyDescent="0.25">
      <c r="B14952" s="10" t="s">
        <v>7502</v>
      </c>
      <c r="C14952" s="10" t="s">
        <v>597</v>
      </c>
      <c r="D14952" s="10" t="s">
        <v>7712</v>
      </c>
      <c r="E14952" s="9">
        <v>385</v>
      </c>
      <c r="F14952" s="5">
        <v>42736</v>
      </c>
      <c r="G14952" s="7" t="s">
        <v>14096</v>
      </c>
      <c r="H14952" s="7" t="s">
        <v>14101</v>
      </c>
      <c r="I14952" s="7" t="s">
        <v>14130</v>
      </c>
      <c r="J14952" s="4">
        <v>2017</v>
      </c>
      <c r="L14952" s="19"/>
    </row>
    <row r="14953" spans="2:12" x14ac:dyDescent="0.25">
      <c r="B14953" s="10" t="s">
        <v>7502</v>
      </c>
      <c r="C14953" s="10" t="s">
        <v>607</v>
      </c>
      <c r="D14953" s="10" t="s">
        <v>7712</v>
      </c>
      <c r="E14953" s="9">
        <v>1</v>
      </c>
      <c r="F14953" s="5">
        <v>42736</v>
      </c>
      <c r="G14953" s="7" t="s">
        <v>14096</v>
      </c>
      <c r="H14953" s="7" t="s">
        <v>14101</v>
      </c>
      <c r="I14953" s="7" t="s">
        <v>14130</v>
      </c>
      <c r="J14953" s="4">
        <v>2017</v>
      </c>
      <c r="L14953" s="19"/>
    </row>
    <row r="14954" spans="2:12" x14ac:dyDescent="0.25">
      <c r="B14954" s="10" t="s">
        <v>3729</v>
      </c>
      <c r="C14954" s="10" t="s">
        <v>596</v>
      </c>
      <c r="D14954" s="10" t="s">
        <v>6964</v>
      </c>
      <c r="E14954" s="9">
        <v>30000000</v>
      </c>
      <c r="F14954" s="5">
        <v>41843</v>
      </c>
      <c r="G14954" s="7" t="s">
        <v>14104</v>
      </c>
      <c r="H14954" s="7" t="s">
        <v>14122</v>
      </c>
      <c r="I14954" s="7" t="s">
        <v>14123</v>
      </c>
      <c r="J14954" s="4">
        <v>2014</v>
      </c>
      <c r="L14954" s="19"/>
    </row>
    <row r="14955" spans="2:12" x14ac:dyDescent="0.25">
      <c r="B14955" s="10" t="s">
        <v>3729</v>
      </c>
      <c r="C14955" s="10" t="s">
        <v>593</v>
      </c>
      <c r="D14955" s="10" t="s">
        <v>4909</v>
      </c>
      <c r="E14955" s="9">
        <v>24232000</v>
      </c>
      <c r="F14955" s="5">
        <v>43404</v>
      </c>
      <c r="G14955" s="7" t="s">
        <v>14104</v>
      </c>
      <c r="H14955" s="7" t="s">
        <v>14122</v>
      </c>
      <c r="I14955" s="7" t="s">
        <v>14123</v>
      </c>
      <c r="J14955" s="4">
        <v>2018</v>
      </c>
      <c r="L14955" s="19"/>
    </row>
    <row r="14956" spans="2:12" x14ac:dyDescent="0.25">
      <c r="B14956" s="10" t="s">
        <v>5</v>
      </c>
      <c r="C14956" s="10" t="s">
        <v>599</v>
      </c>
      <c r="D14956" s="10" t="s">
        <v>579</v>
      </c>
      <c r="E14956" s="9">
        <v>30000000</v>
      </c>
      <c r="F14956" s="5">
        <v>34837</v>
      </c>
      <c r="G14956" s="7" t="s">
        <v>14096</v>
      </c>
      <c r="H14956" s="7" t="s">
        <v>14101</v>
      </c>
      <c r="I14956" s="7" t="s">
        <v>14130</v>
      </c>
      <c r="J14956" s="4">
        <v>1995</v>
      </c>
      <c r="L14956" s="19"/>
    </row>
    <row r="14957" spans="2:12" ht="25.5" x14ac:dyDescent="0.25">
      <c r="B14957" s="10" t="s">
        <v>5</v>
      </c>
      <c r="C14957" s="10" t="s">
        <v>592</v>
      </c>
      <c r="D14957" s="10" t="s">
        <v>45</v>
      </c>
      <c r="E14957" s="9">
        <v>50000000</v>
      </c>
      <c r="F14957" s="5">
        <v>43244</v>
      </c>
      <c r="G14957" s="7" t="s">
        <v>14091</v>
      </c>
      <c r="H14957" s="7" t="s">
        <v>14121</v>
      </c>
      <c r="I14957" s="7" t="s">
        <v>14130</v>
      </c>
      <c r="J14957" s="4">
        <v>2018</v>
      </c>
      <c r="L14957" s="19"/>
    </row>
    <row r="14958" spans="2:12" x14ac:dyDescent="0.25">
      <c r="B14958" s="10" t="s">
        <v>7502</v>
      </c>
      <c r="C14958" s="10" t="s">
        <v>601</v>
      </c>
      <c r="D14958" s="10" t="s">
        <v>7525</v>
      </c>
      <c r="E14958" s="9">
        <v>7070551</v>
      </c>
      <c r="F14958" s="5">
        <v>40909</v>
      </c>
      <c r="G14958" s="7" t="s">
        <v>14091</v>
      </c>
      <c r="H14958" s="7" t="s">
        <v>14121</v>
      </c>
      <c r="I14958" s="7" t="s">
        <v>14130</v>
      </c>
      <c r="J14958" s="4">
        <v>2012</v>
      </c>
      <c r="L14958" s="19"/>
    </row>
    <row r="14959" spans="2:12" x14ac:dyDescent="0.25">
      <c r="B14959" s="10" t="s">
        <v>7502</v>
      </c>
      <c r="C14959" s="10" t="s">
        <v>601</v>
      </c>
      <c r="D14959" s="10" t="s">
        <v>7525</v>
      </c>
      <c r="E14959" s="9">
        <v>7322182</v>
      </c>
      <c r="F14959" s="5">
        <v>41275</v>
      </c>
      <c r="G14959" s="7" t="s">
        <v>14091</v>
      </c>
      <c r="H14959" s="7" t="s">
        <v>14121</v>
      </c>
      <c r="I14959" s="7" t="s">
        <v>14130</v>
      </c>
      <c r="J14959" s="4">
        <v>2013</v>
      </c>
      <c r="L14959" s="19"/>
    </row>
    <row r="14960" spans="2:12" x14ac:dyDescent="0.25">
      <c r="B14960" s="10" t="s">
        <v>7502</v>
      </c>
      <c r="C14960" s="10" t="s">
        <v>601</v>
      </c>
      <c r="D14960" s="10" t="s">
        <v>7525</v>
      </c>
      <c r="E14960" s="9">
        <v>1012190</v>
      </c>
      <c r="F14960" s="5">
        <v>41640</v>
      </c>
      <c r="G14960" s="7" t="s">
        <v>14091</v>
      </c>
      <c r="H14960" s="7" t="s">
        <v>14121</v>
      </c>
      <c r="I14960" s="7" t="s">
        <v>14130</v>
      </c>
      <c r="J14960" s="4">
        <v>2014</v>
      </c>
      <c r="L14960" s="19"/>
    </row>
    <row r="14961" spans="2:12" x14ac:dyDescent="0.25">
      <c r="B14961" s="10" t="s">
        <v>7502</v>
      </c>
      <c r="C14961" s="10" t="s">
        <v>601</v>
      </c>
      <c r="D14961" s="10" t="s">
        <v>7525</v>
      </c>
      <c r="E14961" s="9">
        <v>2239786</v>
      </c>
      <c r="F14961" s="5">
        <v>42005</v>
      </c>
      <c r="G14961" s="7" t="s">
        <v>14091</v>
      </c>
      <c r="H14961" s="7" t="s">
        <v>14121</v>
      </c>
      <c r="I14961" s="7" t="s">
        <v>14130</v>
      </c>
      <c r="J14961" s="4">
        <v>2015</v>
      </c>
      <c r="L14961" s="19"/>
    </row>
    <row r="14962" spans="2:12" x14ac:dyDescent="0.25">
      <c r="B14962" s="10" t="s">
        <v>7502</v>
      </c>
      <c r="C14962" s="10" t="s">
        <v>601</v>
      </c>
      <c r="D14962" s="10" t="s">
        <v>7525</v>
      </c>
      <c r="E14962" s="9">
        <v>2465859</v>
      </c>
      <c r="F14962" s="5">
        <v>42370</v>
      </c>
      <c r="G14962" s="7" t="s">
        <v>14091</v>
      </c>
      <c r="H14962" s="7" t="s">
        <v>14121</v>
      </c>
      <c r="I14962" s="7" t="s">
        <v>14130</v>
      </c>
      <c r="J14962" s="4">
        <v>2016</v>
      </c>
      <c r="L14962" s="19"/>
    </row>
    <row r="14963" spans="2:12" x14ac:dyDescent="0.25">
      <c r="B14963" s="10" t="s">
        <v>7502</v>
      </c>
      <c r="C14963" s="10" t="s">
        <v>601</v>
      </c>
      <c r="D14963" s="10" t="s">
        <v>7525</v>
      </c>
      <c r="E14963" s="9">
        <v>3617680</v>
      </c>
      <c r="F14963" s="5">
        <v>42736</v>
      </c>
      <c r="G14963" s="7" t="s">
        <v>14091</v>
      </c>
      <c r="H14963" s="7" t="s">
        <v>14121</v>
      </c>
      <c r="I14963" s="7" t="s">
        <v>14130</v>
      </c>
      <c r="J14963" s="4">
        <v>2017</v>
      </c>
      <c r="L14963" s="19"/>
    </row>
    <row r="14964" spans="2:12" x14ac:dyDescent="0.25">
      <c r="B14964" s="10" t="s">
        <v>7502</v>
      </c>
      <c r="C14964" s="10" t="s">
        <v>601</v>
      </c>
      <c r="D14964" s="10" t="s">
        <v>7525</v>
      </c>
      <c r="E14964" s="9">
        <v>327454</v>
      </c>
      <c r="F14964" s="5">
        <v>43101</v>
      </c>
      <c r="G14964" s="7" t="s">
        <v>14091</v>
      </c>
      <c r="H14964" s="7" t="s">
        <v>14121</v>
      </c>
      <c r="I14964" s="7" t="s">
        <v>14130</v>
      </c>
      <c r="J14964" s="4">
        <v>2018</v>
      </c>
      <c r="L14964" s="19"/>
    </row>
    <row r="14965" spans="2:12" x14ac:dyDescent="0.25">
      <c r="B14965" s="10" t="s">
        <v>7502</v>
      </c>
      <c r="C14965" s="10" t="s">
        <v>601</v>
      </c>
      <c r="D14965" s="10" t="s">
        <v>7525</v>
      </c>
      <c r="E14965" s="9">
        <v>15000</v>
      </c>
      <c r="F14965" s="5">
        <v>43466</v>
      </c>
      <c r="G14965" s="7" t="s">
        <v>14091</v>
      </c>
      <c r="H14965" s="7" t="s">
        <v>14121</v>
      </c>
      <c r="I14965" s="7" t="s">
        <v>14130</v>
      </c>
      <c r="J14965" s="4">
        <v>2019</v>
      </c>
      <c r="L14965" s="19"/>
    </row>
    <row r="14966" spans="2:12" x14ac:dyDescent="0.25">
      <c r="B14966" s="10" t="s">
        <v>7502</v>
      </c>
      <c r="C14966" s="10" t="s">
        <v>601</v>
      </c>
      <c r="D14966" s="10" t="s">
        <v>7565</v>
      </c>
      <c r="E14966" s="9">
        <v>2890715</v>
      </c>
      <c r="F14966" s="5">
        <v>40909</v>
      </c>
      <c r="G14966" s="7" t="s">
        <v>14091</v>
      </c>
      <c r="H14966" s="7" t="s">
        <v>14121</v>
      </c>
      <c r="I14966" s="7" t="s">
        <v>14130</v>
      </c>
      <c r="J14966" s="4">
        <v>2012</v>
      </c>
      <c r="L14966" s="19"/>
    </row>
    <row r="14967" spans="2:12" x14ac:dyDescent="0.25">
      <c r="B14967" s="10" t="s">
        <v>7502</v>
      </c>
      <c r="C14967" s="10" t="s">
        <v>601</v>
      </c>
      <c r="D14967" s="10" t="s">
        <v>7565</v>
      </c>
      <c r="E14967" s="9">
        <v>11025529</v>
      </c>
      <c r="F14967" s="5">
        <v>41275</v>
      </c>
      <c r="G14967" s="7" t="s">
        <v>14091</v>
      </c>
      <c r="H14967" s="7" t="s">
        <v>14121</v>
      </c>
      <c r="I14967" s="7" t="s">
        <v>14130</v>
      </c>
      <c r="J14967" s="4">
        <v>2013</v>
      </c>
      <c r="L14967" s="19"/>
    </row>
    <row r="14968" spans="2:12" x14ac:dyDescent="0.25">
      <c r="B14968" s="10" t="s">
        <v>7502</v>
      </c>
      <c r="C14968" s="10" t="s">
        <v>601</v>
      </c>
      <c r="D14968" s="10" t="s">
        <v>7565</v>
      </c>
      <c r="E14968" s="9">
        <v>1711256</v>
      </c>
      <c r="F14968" s="5">
        <v>41640</v>
      </c>
      <c r="G14968" s="7" t="s">
        <v>14091</v>
      </c>
      <c r="H14968" s="7" t="s">
        <v>14121</v>
      </c>
      <c r="I14968" s="7" t="s">
        <v>14130</v>
      </c>
      <c r="J14968" s="4">
        <v>2014</v>
      </c>
      <c r="L14968" s="19"/>
    </row>
    <row r="14969" spans="2:12" x14ac:dyDescent="0.25">
      <c r="B14969" s="10" t="s">
        <v>7502</v>
      </c>
      <c r="C14969" s="10" t="s">
        <v>601</v>
      </c>
      <c r="D14969" s="10" t="s">
        <v>7565</v>
      </c>
      <c r="E14969" s="9">
        <v>766152</v>
      </c>
      <c r="F14969" s="5">
        <v>42005</v>
      </c>
      <c r="G14969" s="7" t="s">
        <v>14091</v>
      </c>
      <c r="H14969" s="7" t="s">
        <v>14121</v>
      </c>
      <c r="I14969" s="7" t="s">
        <v>14130</v>
      </c>
      <c r="J14969" s="4">
        <v>2015</v>
      </c>
      <c r="L14969" s="19"/>
    </row>
    <row r="14970" spans="2:12" x14ac:dyDescent="0.25">
      <c r="B14970" s="10" t="s">
        <v>7502</v>
      </c>
      <c r="C14970" s="10" t="s">
        <v>601</v>
      </c>
      <c r="D14970" s="10" t="s">
        <v>7565</v>
      </c>
      <c r="E14970" s="9">
        <v>279975</v>
      </c>
      <c r="F14970" s="5">
        <v>42370</v>
      </c>
      <c r="G14970" s="7" t="s">
        <v>14091</v>
      </c>
      <c r="H14970" s="7" t="s">
        <v>14121</v>
      </c>
      <c r="I14970" s="7" t="s">
        <v>14130</v>
      </c>
      <c r="J14970" s="4">
        <v>2016</v>
      </c>
      <c r="L14970" s="19"/>
    </row>
    <row r="14971" spans="2:12" x14ac:dyDescent="0.25">
      <c r="B14971" s="10" t="s">
        <v>7502</v>
      </c>
      <c r="C14971" s="10" t="s">
        <v>601</v>
      </c>
      <c r="D14971" s="10" t="s">
        <v>7565</v>
      </c>
      <c r="E14971" s="9">
        <v>525177</v>
      </c>
      <c r="F14971" s="5">
        <v>42736</v>
      </c>
      <c r="G14971" s="7" t="s">
        <v>14091</v>
      </c>
      <c r="H14971" s="7" t="s">
        <v>14121</v>
      </c>
      <c r="I14971" s="7" t="s">
        <v>14130</v>
      </c>
      <c r="J14971" s="4">
        <v>2017</v>
      </c>
      <c r="L14971" s="19"/>
    </row>
    <row r="14972" spans="2:12" x14ac:dyDescent="0.25">
      <c r="B14972" s="10" t="s">
        <v>7502</v>
      </c>
      <c r="C14972" s="10" t="s">
        <v>601</v>
      </c>
      <c r="D14972" s="10" t="s">
        <v>7565</v>
      </c>
      <c r="E14972" s="9">
        <v>2821654</v>
      </c>
      <c r="F14972" s="5">
        <v>43466</v>
      </c>
      <c r="G14972" s="7" t="s">
        <v>14091</v>
      </c>
      <c r="H14972" s="7" t="s">
        <v>14121</v>
      </c>
      <c r="I14972" s="7" t="s">
        <v>14130</v>
      </c>
      <c r="J14972" s="4">
        <v>2019</v>
      </c>
      <c r="L14972" s="19"/>
    </row>
    <row r="14973" spans="2:12" x14ac:dyDescent="0.25">
      <c r="B14973" s="10" t="s">
        <v>7502</v>
      </c>
      <c r="C14973" s="10" t="s">
        <v>601</v>
      </c>
      <c r="D14973" s="10" t="s">
        <v>7565</v>
      </c>
      <c r="E14973" s="9">
        <v>2821654</v>
      </c>
      <c r="F14973" s="5">
        <v>43831</v>
      </c>
      <c r="G14973" s="7" t="s">
        <v>14091</v>
      </c>
      <c r="H14973" s="7" t="s">
        <v>14121</v>
      </c>
      <c r="I14973" s="7" t="s">
        <v>14130</v>
      </c>
      <c r="J14973" s="4">
        <v>2020</v>
      </c>
      <c r="L14973" s="19"/>
    </row>
    <row r="14974" spans="2:12" x14ac:dyDescent="0.25">
      <c r="B14974" s="10" t="s">
        <v>14087</v>
      </c>
      <c r="C14974" s="10" t="s">
        <v>601</v>
      </c>
      <c r="D14974" s="10" t="s">
        <v>7565</v>
      </c>
      <c r="E14974" s="9">
        <v>2721939</v>
      </c>
      <c r="F14974" s="5">
        <v>43831</v>
      </c>
      <c r="G14974" s="7" t="s">
        <v>14091</v>
      </c>
      <c r="H14974" s="7" t="s">
        <v>14121</v>
      </c>
      <c r="I14974" s="7" t="s">
        <v>14130</v>
      </c>
      <c r="J14974" s="4">
        <v>2020</v>
      </c>
      <c r="L14974" s="19"/>
    </row>
    <row r="14975" spans="2:12" x14ac:dyDescent="0.25">
      <c r="B14975" s="10" t="s">
        <v>3729</v>
      </c>
      <c r="C14975" s="10" t="s">
        <v>599</v>
      </c>
      <c r="D14975" s="10" t="s">
        <v>6447</v>
      </c>
      <c r="E14975" s="9">
        <v>13500</v>
      </c>
      <c r="F14975" s="5">
        <v>42208</v>
      </c>
      <c r="G14975" s="7" t="s">
        <v>14096</v>
      </c>
      <c r="H14975" s="7" t="s">
        <v>14101</v>
      </c>
      <c r="I14975" s="7" t="s">
        <v>14130</v>
      </c>
      <c r="J14975" s="4">
        <v>2015</v>
      </c>
      <c r="L14975" s="19"/>
    </row>
    <row r="14976" spans="2:12" x14ac:dyDescent="0.25">
      <c r="B14976" s="10" t="s">
        <v>5</v>
      </c>
      <c r="C14976" s="10" t="s">
        <v>596</v>
      </c>
      <c r="D14976" s="10" t="s">
        <v>126</v>
      </c>
      <c r="E14976" s="9">
        <v>13000000</v>
      </c>
      <c r="F14976" s="5">
        <v>42300</v>
      </c>
      <c r="G14976" s="7" t="s">
        <v>14104</v>
      </c>
      <c r="H14976" s="7" t="s">
        <v>14122</v>
      </c>
      <c r="I14976" s="7" t="s">
        <v>14130</v>
      </c>
      <c r="J14976" s="4">
        <v>2015</v>
      </c>
      <c r="L14976" s="19"/>
    </row>
    <row r="14977" spans="2:12" x14ac:dyDescent="0.25">
      <c r="B14977" s="10" t="s">
        <v>3729</v>
      </c>
      <c r="C14977" s="10" t="s">
        <v>592</v>
      </c>
      <c r="D14977" s="10" t="s">
        <v>7446</v>
      </c>
      <c r="E14977" s="9">
        <v>60000000</v>
      </c>
      <c r="F14977" s="5">
        <v>41535</v>
      </c>
      <c r="G14977" s="7" t="s">
        <v>14096</v>
      </c>
      <c r="H14977" s="7" t="s">
        <v>14101</v>
      </c>
      <c r="I14977" s="7" t="s">
        <v>14123</v>
      </c>
      <c r="J14977" s="4">
        <v>2013</v>
      </c>
      <c r="L14977" s="19"/>
    </row>
    <row r="14978" spans="2:12" ht="25.5" x14ac:dyDescent="0.25">
      <c r="B14978" s="10" t="s">
        <v>5</v>
      </c>
      <c r="C14978" s="10" t="s">
        <v>592</v>
      </c>
      <c r="D14978" s="10" t="s">
        <v>251</v>
      </c>
      <c r="E14978" s="9">
        <v>112000000</v>
      </c>
      <c r="F14978" s="5">
        <v>41093</v>
      </c>
      <c r="G14978" s="7" t="s">
        <v>14096</v>
      </c>
      <c r="H14978" s="7" t="s">
        <v>14095</v>
      </c>
      <c r="I14978" s="7" t="s">
        <v>14140</v>
      </c>
      <c r="J14978" s="4">
        <v>2012</v>
      </c>
      <c r="L14978" s="19"/>
    </row>
    <row r="14979" spans="2:12" x14ac:dyDescent="0.25">
      <c r="B14979" s="10" t="s">
        <v>3729</v>
      </c>
      <c r="C14979" s="10" t="s">
        <v>593</v>
      </c>
      <c r="D14979" s="10" t="s">
        <v>6458</v>
      </c>
      <c r="E14979" s="9">
        <v>10068</v>
      </c>
      <c r="F14979" s="5">
        <v>42202</v>
      </c>
      <c r="G14979" s="7" t="s">
        <v>14096</v>
      </c>
      <c r="H14979" s="7" t="s">
        <v>14101</v>
      </c>
      <c r="I14979" s="7" t="s">
        <v>14130</v>
      </c>
      <c r="J14979" s="4">
        <v>2015</v>
      </c>
      <c r="L14979" s="19"/>
    </row>
    <row r="14980" spans="2:12" ht="25.5" x14ac:dyDescent="0.25">
      <c r="B14980" s="10" t="s">
        <v>3729</v>
      </c>
      <c r="C14980" s="10" t="s">
        <v>592</v>
      </c>
      <c r="D14980" s="10" t="s">
        <v>3763</v>
      </c>
      <c r="E14980" s="9">
        <v>60000000</v>
      </c>
      <c r="F14980" s="5">
        <v>44118</v>
      </c>
      <c r="G14980" s="7" t="s">
        <v>14096</v>
      </c>
      <c r="H14980" s="7" t="s">
        <v>14095</v>
      </c>
      <c r="I14980" s="7" t="s">
        <v>14123</v>
      </c>
      <c r="J14980" s="4">
        <v>2020</v>
      </c>
      <c r="L14980" s="19"/>
    </row>
    <row r="14981" spans="2:12" ht="25.5" x14ac:dyDescent="0.25">
      <c r="B14981" s="10" t="s">
        <v>3729</v>
      </c>
      <c r="C14981" s="10" t="s">
        <v>592</v>
      </c>
      <c r="D14981" s="10" t="s">
        <v>6089</v>
      </c>
      <c r="E14981" s="9">
        <v>56000000</v>
      </c>
      <c r="F14981" s="5">
        <v>42354</v>
      </c>
      <c r="G14981" s="7" t="s">
        <v>14096</v>
      </c>
      <c r="H14981" s="7" t="s">
        <v>14095</v>
      </c>
      <c r="I14981" s="7" t="s">
        <v>14123</v>
      </c>
      <c r="J14981" s="4">
        <v>2015</v>
      </c>
      <c r="L14981" s="19"/>
    </row>
    <row r="14982" spans="2:12" ht="25.5" x14ac:dyDescent="0.25">
      <c r="B14982" s="10" t="s">
        <v>3729</v>
      </c>
      <c r="C14982" s="10" t="s">
        <v>592</v>
      </c>
      <c r="D14982" s="10" t="s">
        <v>5216</v>
      </c>
      <c r="E14982" s="9">
        <v>100000000</v>
      </c>
      <c r="F14982" s="5">
        <v>43082</v>
      </c>
      <c r="G14982" s="7" t="s">
        <v>14096</v>
      </c>
      <c r="H14982" s="7" t="s">
        <v>14095</v>
      </c>
      <c r="I14982" s="7" t="s">
        <v>14123</v>
      </c>
      <c r="J14982" s="4">
        <v>2017</v>
      </c>
      <c r="L14982" s="19"/>
    </row>
    <row r="14983" spans="2:12" ht="25.5" x14ac:dyDescent="0.25">
      <c r="B14983" s="10" t="s">
        <v>3729</v>
      </c>
      <c r="C14983" s="10" t="s">
        <v>601</v>
      </c>
      <c r="D14983" s="10" t="s">
        <v>4281</v>
      </c>
      <c r="E14983" s="9">
        <v>100000000</v>
      </c>
      <c r="F14983" s="5">
        <v>43810</v>
      </c>
      <c r="G14983" s="7" t="s">
        <v>14096</v>
      </c>
      <c r="H14983" s="7" t="s">
        <v>14095</v>
      </c>
      <c r="I14983" s="7" t="s">
        <v>14123</v>
      </c>
      <c r="J14983" s="4">
        <v>2019</v>
      </c>
      <c r="L14983" s="19"/>
    </row>
    <row r="14984" spans="2:12" x14ac:dyDescent="0.25">
      <c r="B14984" s="10" t="s">
        <v>5</v>
      </c>
      <c r="C14984" s="10" t="s">
        <v>592</v>
      </c>
      <c r="D14984" s="10" t="s">
        <v>73</v>
      </c>
      <c r="E14984" s="9" t="s">
        <v>608</v>
      </c>
      <c r="F14984" s="5">
        <v>42983</v>
      </c>
      <c r="G14984" s="7" t="s">
        <v>14096</v>
      </c>
      <c r="H14984" s="7" t="s">
        <v>14101</v>
      </c>
      <c r="I14984" s="7" t="s">
        <v>14130</v>
      </c>
      <c r="J14984" s="4">
        <v>2017</v>
      </c>
      <c r="L14984" s="19"/>
    </row>
    <row r="14985" spans="2:12" ht="25.5" x14ac:dyDescent="0.25">
      <c r="B14985" s="10" t="s">
        <v>3729</v>
      </c>
      <c r="C14985" s="10" t="s">
        <v>592</v>
      </c>
      <c r="D14985" s="10" t="s">
        <v>6807</v>
      </c>
      <c r="E14985" s="9">
        <v>21450000</v>
      </c>
      <c r="F14985" s="5">
        <v>41943</v>
      </c>
      <c r="G14985" s="7" t="s">
        <v>14096</v>
      </c>
      <c r="H14985" s="7" t="s">
        <v>14095</v>
      </c>
      <c r="I14985" s="7" t="s">
        <v>14123</v>
      </c>
      <c r="J14985" s="4">
        <v>2014</v>
      </c>
      <c r="L14985" s="19"/>
    </row>
    <row r="14986" spans="2:12" x14ac:dyDescent="0.25">
      <c r="B14986" s="10" t="s">
        <v>5</v>
      </c>
      <c r="C14986" s="10" t="s">
        <v>594</v>
      </c>
      <c r="D14986" s="10" t="s">
        <v>442</v>
      </c>
      <c r="E14986" s="9">
        <v>75000000</v>
      </c>
      <c r="F14986" s="5">
        <v>38222</v>
      </c>
      <c r="G14986" s="7" t="s">
        <v>14096</v>
      </c>
      <c r="H14986" s="7" t="s">
        <v>14101</v>
      </c>
      <c r="I14986" s="7" t="s">
        <v>14130</v>
      </c>
      <c r="J14986" s="4">
        <v>2004</v>
      </c>
      <c r="L14986" s="19"/>
    </row>
    <row r="14987" spans="2:12" ht="25.5" x14ac:dyDescent="0.25">
      <c r="B14987" s="10" t="s">
        <v>5</v>
      </c>
      <c r="C14987" s="10" t="s">
        <v>606</v>
      </c>
      <c r="D14987" s="10" t="s">
        <v>192</v>
      </c>
      <c r="E14987" s="9">
        <v>33000000</v>
      </c>
      <c r="F14987" s="5">
        <v>41610</v>
      </c>
      <c r="G14987" s="7" t="s">
        <v>14096</v>
      </c>
      <c r="H14987" s="7" t="s">
        <v>14095</v>
      </c>
      <c r="I14987" s="7" t="s">
        <v>14140</v>
      </c>
      <c r="J14987" s="4">
        <v>2013</v>
      </c>
      <c r="L14987" s="19"/>
    </row>
    <row r="14988" spans="2:12" x14ac:dyDescent="0.25">
      <c r="B14988" s="10" t="s">
        <v>5</v>
      </c>
      <c r="C14988" s="10" t="s">
        <v>599</v>
      </c>
      <c r="D14988" s="10" t="s">
        <v>253</v>
      </c>
      <c r="E14988" s="9">
        <v>84000000</v>
      </c>
      <c r="F14988" s="5">
        <v>41085</v>
      </c>
      <c r="G14988" s="7" t="s">
        <v>14096</v>
      </c>
      <c r="H14988" s="7" t="s">
        <v>14095</v>
      </c>
      <c r="I14988" s="7" t="s">
        <v>14140</v>
      </c>
      <c r="J14988" s="4">
        <v>2012</v>
      </c>
      <c r="L14988" s="19"/>
    </row>
    <row r="14989" spans="2:12" x14ac:dyDescent="0.25">
      <c r="B14989" s="10" t="s">
        <v>5</v>
      </c>
      <c r="C14989" s="10" t="s">
        <v>599</v>
      </c>
      <c r="D14989" s="10" t="s">
        <v>276</v>
      </c>
      <c r="E14989" s="9">
        <v>48200000</v>
      </c>
      <c r="F14989" s="5">
        <v>40722</v>
      </c>
      <c r="G14989" s="7" t="s">
        <v>14096</v>
      </c>
      <c r="H14989" s="7" t="s">
        <v>14095</v>
      </c>
      <c r="I14989" s="7" t="s">
        <v>14140</v>
      </c>
      <c r="J14989" s="4">
        <v>2011</v>
      </c>
      <c r="L14989" s="19"/>
    </row>
    <row r="14990" spans="2:12" x14ac:dyDescent="0.25">
      <c r="B14990" s="10" t="s">
        <v>5</v>
      </c>
      <c r="C14990" s="10" t="s">
        <v>599</v>
      </c>
      <c r="D14990" s="10" t="s">
        <v>276</v>
      </c>
      <c r="E14990" s="9">
        <v>48200000</v>
      </c>
      <c r="F14990" s="5">
        <v>40547</v>
      </c>
      <c r="G14990" s="7" t="s">
        <v>14096</v>
      </c>
      <c r="H14990" s="7" t="s">
        <v>14095</v>
      </c>
      <c r="I14990" s="7" t="s">
        <v>14140</v>
      </c>
      <c r="J14990" s="4">
        <v>2011</v>
      </c>
      <c r="L14990" s="19"/>
    </row>
    <row r="14991" spans="2:12" x14ac:dyDescent="0.25">
      <c r="B14991" s="10" t="s">
        <v>5</v>
      </c>
      <c r="C14991" s="10" t="s">
        <v>596</v>
      </c>
      <c r="D14991" s="10" t="s">
        <v>281</v>
      </c>
      <c r="E14991" s="9">
        <v>140000000</v>
      </c>
      <c r="F14991" s="5">
        <v>40620</v>
      </c>
      <c r="G14991" s="7" t="s">
        <v>14096</v>
      </c>
      <c r="H14991" s="7" t="s">
        <v>14095</v>
      </c>
      <c r="I14991" s="7" t="s">
        <v>14140</v>
      </c>
      <c r="J14991" s="4">
        <v>2011</v>
      </c>
      <c r="L14991" s="19"/>
    </row>
    <row r="14992" spans="2:12" x14ac:dyDescent="0.25">
      <c r="B14992" s="10" t="s">
        <v>5</v>
      </c>
      <c r="C14992" s="10" t="s">
        <v>596</v>
      </c>
      <c r="D14992" s="10" t="s">
        <v>190</v>
      </c>
      <c r="E14992" s="9">
        <v>90000000</v>
      </c>
      <c r="F14992" s="5">
        <v>41611</v>
      </c>
      <c r="G14992" s="7" t="s">
        <v>14096</v>
      </c>
      <c r="H14992" s="7" t="s">
        <v>14095</v>
      </c>
      <c r="I14992" s="7" t="s">
        <v>14140</v>
      </c>
      <c r="J14992" s="4">
        <v>2013</v>
      </c>
      <c r="L14992" s="19"/>
    </row>
    <row r="14993" spans="2:12" x14ac:dyDescent="0.25">
      <c r="B14993" s="10" t="s">
        <v>5</v>
      </c>
      <c r="C14993" s="10" t="s">
        <v>596</v>
      </c>
      <c r="D14993" s="10" t="s">
        <v>132</v>
      </c>
      <c r="E14993" s="9">
        <v>70000000</v>
      </c>
      <c r="F14993" s="5">
        <v>42222</v>
      </c>
      <c r="G14993" s="7" t="s">
        <v>14096</v>
      </c>
      <c r="H14993" s="7" t="s">
        <v>14095</v>
      </c>
      <c r="I14993" s="7" t="s">
        <v>14140</v>
      </c>
      <c r="J14993" s="4">
        <v>2015</v>
      </c>
      <c r="L14993" s="19"/>
    </row>
    <row r="14994" spans="2:12" x14ac:dyDescent="0.25">
      <c r="B14994" s="10" t="s">
        <v>3729</v>
      </c>
      <c r="C14994" s="10" t="s">
        <v>607</v>
      </c>
      <c r="D14994" s="10" t="s">
        <v>5991</v>
      </c>
      <c r="E14994" s="9">
        <v>40000000</v>
      </c>
      <c r="F14994" s="5">
        <v>42529</v>
      </c>
      <c r="G14994" s="7" t="s">
        <v>14092</v>
      </c>
      <c r="H14994" s="7" t="s">
        <v>14156</v>
      </c>
      <c r="I14994" s="7" t="s">
        <v>14123</v>
      </c>
      <c r="J14994" s="4">
        <v>2016</v>
      </c>
      <c r="L14994" s="19"/>
    </row>
    <row r="14995" spans="2:12" ht="25.5" x14ac:dyDescent="0.25">
      <c r="B14995" s="10" t="s">
        <v>3729</v>
      </c>
      <c r="C14995" s="10" t="s">
        <v>593</v>
      </c>
      <c r="D14995" s="10" t="s">
        <v>5792</v>
      </c>
      <c r="E14995" s="9">
        <v>75000000</v>
      </c>
      <c r="F14995" s="5">
        <v>42683</v>
      </c>
      <c r="G14995" s="7" t="s">
        <v>14104</v>
      </c>
      <c r="H14995" s="7" t="s">
        <v>14120</v>
      </c>
      <c r="I14995" s="7" t="s">
        <v>14123</v>
      </c>
      <c r="J14995" s="4">
        <v>2016</v>
      </c>
      <c r="L14995" s="19"/>
    </row>
    <row r="14996" spans="2:12" ht="25.5" x14ac:dyDescent="0.25">
      <c r="B14996" s="10" t="s">
        <v>3729</v>
      </c>
      <c r="C14996" s="10" t="s">
        <v>593</v>
      </c>
      <c r="D14996" s="10" t="s">
        <v>5792</v>
      </c>
      <c r="E14996" s="9">
        <v>300000000</v>
      </c>
      <c r="F14996" s="5">
        <v>42683</v>
      </c>
      <c r="G14996" s="7" t="s">
        <v>14104</v>
      </c>
      <c r="H14996" s="7" t="s">
        <v>14120</v>
      </c>
      <c r="I14996" s="7" t="s">
        <v>14133</v>
      </c>
      <c r="J14996" s="4">
        <v>2016</v>
      </c>
      <c r="L14996" s="19"/>
    </row>
    <row r="14997" spans="2:12" ht="25.5" x14ac:dyDescent="0.25">
      <c r="B14997" s="10" t="s">
        <v>3729</v>
      </c>
      <c r="C14997" s="10" t="s">
        <v>593</v>
      </c>
      <c r="D14997" s="10" t="s">
        <v>3948</v>
      </c>
      <c r="E14997" s="9">
        <v>75000000</v>
      </c>
      <c r="F14997" s="5">
        <v>44118</v>
      </c>
      <c r="G14997" s="7" t="s">
        <v>14104</v>
      </c>
      <c r="H14997" s="7" t="s">
        <v>14120</v>
      </c>
      <c r="I14997" s="7" t="s">
        <v>14123</v>
      </c>
      <c r="J14997" s="4">
        <v>2020</v>
      </c>
      <c r="L14997" s="19"/>
    </row>
    <row r="14998" spans="2:12" x14ac:dyDescent="0.25">
      <c r="B14998" s="10" t="s">
        <v>3729</v>
      </c>
      <c r="C14998" s="10" t="s">
        <v>592</v>
      </c>
      <c r="D14998" s="10" t="s">
        <v>4944</v>
      </c>
      <c r="E14998" s="9">
        <v>300000000</v>
      </c>
      <c r="F14998" s="5">
        <v>43384</v>
      </c>
      <c r="G14998" s="7" t="s">
        <v>14096</v>
      </c>
      <c r="H14998" s="7" t="s">
        <v>14095</v>
      </c>
      <c r="I14998" s="7" t="s">
        <v>14123</v>
      </c>
      <c r="J14998" s="4">
        <v>2018</v>
      </c>
      <c r="L14998" s="19"/>
    </row>
    <row r="14999" spans="2:12" ht="25.5" x14ac:dyDescent="0.25">
      <c r="B14999" s="10" t="s">
        <v>5</v>
      </c>
      <c r="C14999" s="10" t="s">
        <v>595</v>
      </c>
      <c r="D14999" s="10" t="s">
        <v>113</v>
      </c>
      <c r="E14999" s="9">
        <v>18500000</v>
      </c>
      <c r="F14999" s="5">
        <v>42355</v>
      </c>
      <c r="G14999" s="7" t="s">
        <v>14104</v>
      </c>
      <c r="H14999" s="7" t="s">
        <v>14122</v>
      </c>
      <c r="I14999" s="7" t="s">
        <v>14130</v>
      </c>
      <c r="J14999" s="4">
        <v>2015</v>
      </c>
      <c r="L14999" s="19"/>
    </row>
    <row r="15000" spans="2:12" ht="25.5" x14ac:dyDescent="0.25">
      <c r="B15000" s="10" t="s">
        <v>3729</v>
      </c>
      <c r="C15000" s="10" t="s">
        <v>595</v>
      </c>
      <c r="D15000" s="10" t="s">
        <v>5751</v>
      </c>
      <c r="E15000" s="9">
        <v>30000000</v>
      </c>
      <c r="F15000" s="5">
        <v>42697</v>
      </c>
      <c r="G15000" s="7" t="s">
        <v>14096</v>
      </c>
      <c r="H15000" s="7" t="s">
        <v>14095</v>
      </c>
      <c r="I15000" s="7" t="s">
        <v>14123</v>
      </c>
      <c r="J15000" s="4">
        <v>2016</v>
      </c>
      <c r="L15000" s="19"/>
    </row>
    <row r="15001" spans="2:12" ht="38.25" x14ac:dyDescent="0.25">
      <c r="B15001" s="10" t="s">
        <v>3729</v>
      </c>
      <c r="C15001" s="10" t="s">
        <v>3733</v>
      </c>
      <c r="D15001" s="10" t="s">
        <v>4590</v>
      </c>
      <c r="E15001" s="9">
        <v>250000</v>
      </c>
      <c r="F15001" s="5">
        <v>43648</v>
      </c>
      <c r="G15001" s="7" t="s">
        <v>14092</v>
      </c>
      <c r="H15001" s="7" t="s">
        <v>14149</v>
      </c>
      <c r="I15001" s="7" t="s">
        <v>14130</v>
      </c>
      <c r="J15001" s="4">
        <v>2019</v>
      </c>
      <c r="L15001" s="19"/>
    </row>
    <row r="15002" spans="2:12" x14ac:dyDescent="0.25">
      <c r="B15002" s="10" t="s">
        <v>3729</v>
      </c>
      <c r="C15002" s="10" t="s">
        <v>599</v>
      </c>
      <c r="D15002" s="10" t="s">
        <v>15723</v>
      </c>
      <c r="E15002" s="9">
        <v>195000</v>
      </c>
      <c r="F15002" s="5">
        <v>42062</v>
      </c>
      <c r="G15002" s="7" t="s">
        <v>14091</v>
      </c>
      <c r="H15002" s="7" t="s">
        <v>14099</v>
      </c>
      <c r="I15002" s="7" t="s">
        <v>14130</v>
      </c>
      <c r="J15002" s="4">
        <v>2015</v>
      </c>
      <c r="L15002" s="19"/>
    </row>
    <row r="15003" spans="2:12" x14ac:dyDescent="0.25">
      <c r="B15003" s="10" t="s">
        <v>3729</v>
      </c>
      <c r="C15003" s="10" t="s">
        <v>3739</v>
      </c>
      <c r="D15003" s="10" t="s">
        <v>15724</v>
      </c>
      <c r="E15003" s="9">
        <v>3000000</v>
      </c>
      <c r="F15003" s="5">
        <v>42117</v>
      </c>
      <c r="G15003" s="7" t="s">
        <v>14091</v>
      </c>
      <c r="H15003" s="7" t="s">
        <v>14099</v>
      </c>
      <c r="I15003" s="7" t="s">
        <v>14130</v>
      </c>
      <c r="J15003" s="4">
        <v>2015</v>
      </c>
      <c r="L15003" s="19"/>
    </row>
    <row r="15004" spans="2:12" x14ac:dyDescent="0.25">
      <c r="B15004" s="10" t="s">
        <v>3729</v>
      </c>
      <c r="C15004" s="10" t="s">
        <v>3737</v>
      </c>
      <c r="D15004" s="10" t="s">
        <v>7224</v>
      </c>
      <c r="E15004" s="9">
        <v>25000000</v>
      </c>
      <c r="F15004" s="5">
        <v>41621</v>
      </c>
      <c r="G15004" s="7" t="s">
        <v>14091</v>
      </c>
      <c r="H15004" s="7" t="s">
        <v>14099</v>
      </c>
      <c r="I15004" s="7" t="s">
        <v>14123</v>
      </c>
      <c r="J15004" s="4">
        <v>2013</v>
      </c>
      <c r="L15004" s="19"/>
    </row>
    <row r="15005" spans="2:12" x14ac:dyDescent="0.25">
      <c r="B15005" s="10" t="s">
        <v>3729</v>
      </c>
      <c r="C15005" s="10" t="s">
        <v>3737</v>
      </c>
      <c r="D15005" s="10" t="s">
        <v>7224</v>
      </c>
      <c r="E15005" s="9">
        <v>6650000</v>
      </c>
      <c r="F15005" s="5">
        <v>41621</v>
      </c>
      <c r="G15005" s="7" t="s">
        <v>14091</v>
      </c>
      <c r="H15005" s="7" t="s">
        <v>14099</v>
      </c>
      <c r="I15005" s="7" t="s">
        <v>14137</v>
      </c>
      <c r="J15005" s="4">
        <v>2013</v>
      </c>
      <c r="L15005" s="19"/>
    </row>
    <row r="15006" spans="2:12" x14ac:dyDescent="0.25">
      <c r="B15006" s="10" t="s">
        <v>3729</v>
      </c>
      <c r="C15006" s="10" t="s">
        <v>595</v>
      </c>
      <c r="D15006" s="10" t="s">
        <v>15575</v>
      </c>
      <c r="E15006" s="9">
        <v>5365200</v>
      </c>
      <c r="F15006" s="5">
        <v>41626</v>
      </c>
      <c r="G15006" s="7" t="s">
        <v>14091</v>
      </c>
      <c r="H15006" s="7" t="s">
        <v>14099</v>
      </c>
      <c r="I15006" s="7" t="s">
        <v>14137</v>
      </c>
      <c r="J15006" s="4">
        <v>2013</v>
      </c>
      <c r="L15006" s="19"/>
    </row>
    <row r="15007" spans="2:12" x14ac:dyDescent="0.25">
      <c r="B15007" s="10" t="s">
        <v>3729</v>
      </c>
      <c r="C15007" s="10" t="s">
        <v>3736</v>
      </c>
      <c r="D15007" s="10" t="s">
        <v>4817</v>
      </c>
      <c r="E15007" s="9">
        <v>6420000</v>
      </c>
      <c r="F15007" s="5">
        <v>43434</v>
      </c>
      <c r="G15007" s="7" t="s">
        <v>14091</v>
      </c>
      <c r="H15007" s="7" t="s">
        <v>14099</v>
      </c>
      <c r="I15007" s="7" t="s">
        <v>14137</v>
      </c>
      <c r="J15007" s="4">
        <v>2018</v>
      </c>
      <c r="L15007" s="19"/>
    </row>
    <row r="15008" spans="2:12" x14ac:dyDescent="0.25">
      <c r="B15008" s="10" t="s">
        <v>3729</v>
      </c>
      <c r="C15008" s="10" t="s">
        <v>595</v>
      </c>
      <c r="D15008" s="10" t="s">
        <v>5910</v>
      </c>
      <c r="E15008" s="9">
        <v>100000000</v>
      </c>
      <c r="F15008" s="5">
        <v>42614</v>
      </c>
      <c r="G15008" s="7" t="s">
        <v>14091</v>
      </c>
      <c r="H15008" s="7" t="s">
        <v>14099</v>
      </c>
      <c r="I15008" s="7" t="s">
        <v>14123</v>
      </c>
      <c r="J15008" s="4">
        <v>2016</v>
      </c>
      <c r="L15008" s="19"/>
    </row>
    <row r="15009" spans="2:12" x14ac:dyDescent="0.25">
      <c r="B15009" s="10" t="s">
        <v>3729</v>
      </c>
      <c r="C15009" s="10" t="s">
        <v>601</v>
      </c>
      <c r="D15009" s="10" t="s">
        <v>7107</v>
      </c>
      <c r="E15009" s="9">
        <v>20000000</v>
      </c>
      <c r="F15009" s="5">
        <v>41745</v>
      </c>
      <c r="G15009" s="7" t="s">
        <v>14091</v>
      </c>
      <c r="H15009" s="7" t="s">
        <v>14099</v>
      </c>
      <c r="I15009" s="7" t="s">
        <v>14123</v>
      </c>
      <c r="J15009" s="4">
        <v>2014</v>
      </c>
      <c r="L15009" s="19"/>
    </row>
    <row r="15010" spans="2:12" ht="25.5" x14ac:dyDescent="0.25">
      <c r="B15010" s="10" t="s">
        <v>3729</v>
      </c>
      <c r="C15010" s="10" t="s">
        <v>599</v>
      </c>
      <c r="D15010" s="10" t="s">
        <v>10043</v>
      </c>
      <c r="E15010" s="9">
        <v>30000000</v>
      </c>
      <c r="F15010" s="5">
        <v>41598</v>
      </c>
      <c r="G15010" s="7" t="s">
        <v>14091</v>
      </c>
      <c r="H15010" s="7" t="s">
        <v>14099</v>
      </c>
      <c r="I15010" s="7" t="s">
        <v>14123</v>
      </c>
      <c r="J15010" s="4">
        <v>2013</v>
      </c>
      <c r="L15010" s="19"/>
    </row>
    <row r="15011" spans="2:12" ht="25.5" x14ac:dyDescent="0.25">
      <c r="B15011" s="10" t="s">
        <v>3729</v>
      </c>
      <c r="C15011" s="10" t="s">
        <v>3735</v>
      </c>
      <c r="D15011" s="10" t="s">
        <v>5659</v>
      </c>
      <c r="E15011" s="9">
        <v>20000000</v>
      </c>
      <c r="F15011" s="5">
        <v>42717</v>
      </c>
      <c r="G15011" s="7" t="s">
        <v>14091</v>
      </c>
      <c r="H15011" s="7" t="s">
        <v>14099</v>
      </c>
      <c r="I15011" s="7" t="s">
        <v>14132</v>
      </c>
      <c r="J15011" s="4">
        <v>2016</v>
      </c>
      <c r="L15011" s="19"/>
    </row>
    <row r="15012" spans="2:12" x14ac:dyDescent="0.25">
      <c r="B15012" s="10" t="s">
        <v>3729</v>
      </c>
      <c r="C15012" s="10" t="s">
        <v>600</v>
      </c>
      <c r="D15012" s="10" t="s">
        <v>5224</v>
      </c>
      <c r="E15012" s="9">
        <v>20000000</v>
      </c>
      <c r="F15012" s="5">
        <v>43081</v>
      </c>
      <c r="G15012" s="7" t="s">
        <v>14091</v>
      </c>
      <c r="H15012" s="7" t="s">
        <v>14099</v>
      </c>
      <c r="I15012" s="7" t="s">
        <v>14123</v>
      </c>
      <c r="J15012" s="4">
        <v>2017</v>
      </c>
      <c r="L15012" s="19"/>
    </row>
    <row r="15013" spans="2:12" ht="25.5" x14ac:dyDescent="0.25">
      <c r="B15013" s="10" t="s">
        <v>5</v>
      </c>
      <c r="C15013" s="10" t="s">
        <v>596</v>
      </c>
      <c r="D15013" s="10" t="s">
        <v>48</v>
      </c>
      <c r="E15013" s="9">
        <v>30000000</v>
      </c>
      <c r="F15013" s="5">
        <v>43121</v>
      </c>
      <c r="G15013" s="7" t="s">
        <v>14091</v>
      </c>
      <c r="H15013" s="7" t="s">
        <v>14099</v>
      </c>
      <c r="I15013" s="7" t="s">
        <v>14130</v>
      </c>
      <c r="J15013" s="4">
        <v>2018</v>
      </c>
      <c r="L15013" s="19"/>
    </row>
    <row r="15014" spans="2:12" ht="25.5" x14ac:dyDescent="0.25">
      <c r="B15014" s="10" t="s">
        <v>3729</v>
      </c>
      <c r="C15014" s="10" t="s">
        <v>592</v>
      </c>
      <c r="D15014" s="10" t="s">
        <v>3778</v>
      </c>
      <c r="E15014" s="9">
        <v>50000000</v>
      </c>
      <c r="F15014" s="5">
        <v>44118</v>
      </c>
      <c r="G15014" s="7" t="s">
        <v>14104</v>
      </c>
      <c r="H15014" s="7" t="s">
        <v>14103</v>
      </c>
      <c r="I15014" s="7" t="s">
        <v>14123</v>
      </c>
      <c r="J15014" s="4">
        <v>2020</v>
      </c>
      <c r="L15014" s="19"/>
    </row>
    <row r="15015" spans="2:12" x14ac:dyDescent="0.25">
      <c r="B15015" s="10" t="s">
        <v>3729</v>
      </c>
      <c r="C15015" s="10" t="s">
        <v>600</v>
      </c>
      <c r="D15015" s="10" t="s">
        <v>4109</v>
      </c>
      <c r="E15015" s="9">
        <v>250000000</v>
      </c>
      <c r="F15015" s="5">
        <v>44001</v>
      </c>
      <c r="G15015" s="7" t="s">
        <v>14104</v>
      </c>
      <c r="H15015" s="7" t="s">
        <v>14103</v>
      </c>
      <c r="I15015" s="7" t="s">
        <v>14123</v>
      </c>
      <c r="J15015" s="4">
        <v>2020</v>
      </c>
      <c r="L15015" s="19"/>
    </row>
    <row r="15016" spans="2:12" ht="25.5" x14ac:dyDescent="0.25">
      <c r="B15016" s="10" t="s">
        <v>3729</v>
      </c>
      <c r="C15016" s="10" t="s">
        <v>3736</v>
      </c>
      <c r="D15016" s="10" t="s">
        <v>4083</v>
      </c>
      <c r="E15016" s="9">
        <v>76200000</v>
      </c>
      <c r="F15016" s="5">
        <v>44020</v>
      </c>
      <c r="G15016" s="7" t="s">
        <v>14104</v>
      </c>
      <c r="H15016" s="7" t="s">
        <v>14103</v>
      </c>
      <c r="I15016" s="7" t="s">
        <v>14123</v>
      </c>
      <c r="J15016" s="4">
        <v>2020</v>
      </c>
      <c r="L15016" s="19"/>
    </row>
    <row r="15017" spans="2:12" ht="25.5" x14ac:dyDescent="0.25">
      <c r="B15017" s="10" t="s">
        <v>3729</v>
      </c>
      <c r="C15017" s="10" t="s">
        <v>601</v>
      </c>
      <c r="D15017" s="10" t="s">
        <v>4083</v>
      </c>
      <c r="E15017" s="9">
        <v>400000000</v>
      </c>
      <c r="F15017" s="5">
        <v>44001</v>
      </c>
      <c r="G15017" s="7" t="s">
        <v>14104</v>
      </c>
      <c r="H15017" s="7" t="s">
        <v>14103</v>
      </c>
      <c r="I15017" s="7" t="s">
        <v>14123</v>
      </c>
      <c r="J15017" s="4">
        <v>2020</v>
      </c>
      <c r="L15017" s="19"/>
    </row>
    <row r="15018" spans="2:12" ht="25.5" x14ac:dyDescent="0.25">
      <c r="B15018" s="10" t="s">
        <v>3729</v>
      </c>
      <c r="C15018" s="10" t="s">
        <v>606</v>
      </c>
      <c r="D15018" s="10" t="s">
        <v>4089</v>
      </c>
      <c r="E15018" s="9">
        <v>250000000</v>
      </c>
      <c r="F15018" s="5">
        <v>44013</v>
      </c>
      <c r="G15018" s="7" t="s">
        <v>14104</v>
      </c>
      <c r="H15018" s="7" t="s">
        <v>14103</v>
      </c>
      <c r="I15018" s="7" t="s">
        <v>14123</v>
      </c>
      <c r="J15018" s="4">
        <v>2020</v>
      </c>
      <c r="L15018" s="19"/>
    </row>
    <row r="15019" spans="2:12" ht="25.5" x14ac:dyDescent="0.25">
      <c r="B15019" s="10" t="s">
        <v>3729</v>
      </c>
      <c r="C15019" s="10" t="s">
        <v>3732</v>
      </c>
      <c r="D15019" s="10" t="s">
        <v>4089</v>
      </c>
      <c r="E15019" s="9">
        <v>250000000</v>
      </c>
      <c r="F15019" s="5">
        <v>43978</v>
      </c>
      <c r="G15019" s="7" t="s">
        <v>14104</v>
      </c>
      <c r="H15019" s="7" t="s">
        <v>14103</v>
      </c>
      <c r="I15019" s="7" t="s">
        <v>14123</v>
      </c>
      <c r="J15019" s="4">
        <v>2020</v>
      </c>
      <c r="L15019" s="19"/>
    </row>
    <row r="15020" spans="2:12" ht="25.5" x14ac:dyDescent="0.25">
      <c r="B15020" s="10" t="s">
        <v>3729</v>
      </c>
      <c r="C15020" s="10" t="s">
        <v>599</v>
      </c>
      <c r="D15020" s="10" t="s">
        <v>4686</v>
      </c>
      <c r="E15020" s="9">
        <v>500000000</v>
      </c>
      <c r="F15020" s="5">
        <v>43579</v>
      </c>
      <c r="G15020" s="7" t="s">
        <v>14104</v>
      </c>
      <c r="H15020" s="7" t="s">
        <v>14103</v>
      </c>
      <c r="I15020" s="7" t="s">
        <v>14123</v>
      </c>
      <c r="J15020" s="4">
        <v>2019</v>
      </c>
      <c r="L15020" s="19"/>
    </row>
    <row r="15021" spans="2:12" ht="25.5" x14ac:dyDescent="0.25">
      <c r="B15021" s="10" t="s">
        <v>3729</v>
      </c>
      <c r="C15021" s="10" t="s">
        <v>599</v>
      </c>
      <c r="D15021" s="10" t="s">
        <v>5877</v>
      </c>
      <c r="E15021" s="9">
        <v>19720000</v>
      </c>
      <c r="F15021" s="5">
        <v>42641</v>
      </c>
      <c r="G15021" s="7" t="s">
        <v>14104</v>
      </c>
      <c r="H15021" s="7" t="s">
        <v>14103</v>
      </c>
      <c r="I15021" s="7" t="s">
        <v>14123</v>
      </c>
      <c r="J15021" s="4">
        <v>2016</v>
      </c>
      <c r="L15021" s="19"/>
    </row>
    <row r="15022" spans="2:12" ht="25.5" x14ac:dyDescent="0.25">
      <c r="B15022" s="10" t="s">
        <v>3729</v>
      </c>
      <c r="C15022" s="10" t="s">
        <v>596</v>
      </c>
      <c r="D15022" s="10" t="s">
        <v>5995</v>
      </c>
      <c r="E15022" s="9">
        <v>20000000</v>
      </c>
      <c r="F15022" s="5">
        <v>42523</v>
      </c>
      <c r="G15022" s="7" t="s">
        <v>14104</v>
      </c>
      <c r="H15022" s="7" t="s">
        <v>14103</v>
      </c>
      <c r="I15022" s="7" t="s">
        <v>14123</v>
      </c>
      <c r="J15022" s="4">
        <v>2016</v>
      </c>
      <c r="L15022" s="19"/>
    </row>
    <row r="15023" spans="2:12" x14ac:dyDescent="0.25">
      <c r="B15023" s="10" t="s">
        <v>3729</v>
      </c>
      <c r="C15023" s="10" t="s">
        <v>596</v>
      </c>
      <c r="D15023" s="10" t="s">
        <v>6011</v>
      </c>
      <c r="E15023" s="9">
        <v>520000</v>
      </c>
      <c r="F15023" s="5">
        <v>42502</v>
      </c>
      <c r="G15023" s="7" t="s">
        <v>14092</v>
      </c>
      <c r="H15023" s="7" t="s">
        <v>14160</v>
      </c>
      <c r="I15023" s="7" t="s">
        <v>14130</v>
      </c>
      <c r="J15023" s="4">
        <v>2016</v>
      </c>
      <c r="L15023" s="19"/>
    </row>
    <row r="15024" spans="2:12" ht="25.5" x14ac:dyDescent="0.25">
      <c r="B15024" s="10" t="s">
        <v>5</v>
      </c>
      <c r="C15024" s="10" t="s">
        <v>599</v>
      </c>
      <c r="D15024" s="10" t="s">
        <v>25</v>
      </c>
      <c r="E15024" s="9">
        <v>300000000</v>
      </c>
      <c r="F15024" s="6">
        <v>43570</v>
      </c>
      <c r="G15024" s="7" t="s">
        <v>14096</v>
      </c>
      <c r="H15024" s="7" t="s">
        <v>14101</v>
      </c>
      <c r="I15024" s="7" t="s">
        <v>14130</v>
      </c>
      <c r="J15024" s="4">
        <v>2019</v>
      </c>
      <c r="L15024" s="19"/>
    </row>
    <row r="15025" spans="2:12" ht="25.5" x14ac:dyDescent="0.25">
      <c r="B15025" s="10" t="s">
        <v>3729</v>
      </c>
      <c r="C15025" s="10" t="s">
        <v>599</v>
      </c>
      <c r="D15025" s="10" t="s">
        <v>3828</v>
      </c>
      <c r="E15025" s="9">
        <v>44800000</v>
      </c>
      <c r="F15025" s="5">
        <v>44118</v>
      </c>
      <c r="G15025" s="7" t="s">
        <v>14096</v>
      </c>
      <c r="H15025" s="7" t="s">
        <v>14101</v>
      </c>
      <c r="I15025" s="7" t="s">
        <v>14123</v>
      </c>
      <c r="J15025" s="4">
        <v>2020</v>
      </c>
      <c r="L15025" s="19"/>
    </row>
    <row r="15026" spans="2:12" ht="25.5" x14ac:dyDescent="0.25">
      <c r="B15026" s="10" t="s">
        <v>3729</v>
      </c>
      <c r="C15026" s="10" t="s">
        <v>597</v>
      </c>
      <c r="D15026" s="10" t="s">
        <v>6376</v>
      </c>
      <c r="E15026" s="9">
        <v>1000000</v>
      </c>
      <c r="F15026" s="5">
        <v>42251</v>
      </c>
      <c r="G15026" s="7" t="s">
        <v>14092</v>
      </c>
      <c r="H15026" s="7" t="s">
        <v>14160</v>
      </c>
      <c r="I15026" s="7" t="s">
        <v>14130</v>
      </c>
      <c r="J15026" s="4">
        <v>2015</v>
      </c>
      <c r="L15026" s="19"/>
    </row>
    <row r="15027" spans="2:12" x14ac:dyDescent="0.25">
      <c r="B15027" s="10" t="s">
        <v>7502</v>
      </c>
      <c r="C15027" s="10" t="s">
        <v>597</v>
      </c>
      <c r="D15027" s="10" t="s">
        <v>14184</v>
      </c>
      <c r="E15027" s="9">
        <v>585949</v>
      </c>
      <c r="F15027" s="5">
        <v>41275</v>
      </c>
      <c r="G15027" s="7" t="s">
        <v>14096</v>
      </c>
      <c r="H15027" s="7" t="s">
        <v>14101</v>
      </c>
      <c r="I15027" s="7" t="s">
        <v>14130</v>
      </c>
      <c r="J15027" s="4">
        <v>2013</v>
      </c>
      <c r="L15027" s="19"/>
    </row>
    <row r="15028" spans="2:12" x14ac:dyDescent="0.25">
      <c r="B15028" s="10" t="s">
        <v>7502</v>
      </c>
      <c r="C15028" s="10" t="s">
        <v>597</v>
      </c>
      <c r="D15028" s="10" t="s">
        <v>14184</v>
      </c>
      <c r="E15028" s="9">
        <v>532038</v>
      </c>
      <c r="F15028" s="5">
        <v>41640</v>
      </c>
      <c r="G15028" s="7" t="s">
        <v>14096</v>
      </c>
      <c r="H15028" s="7" t="s">
        <v>14101</v>
      </c>
      <c r="I15028" s="7" t="s">
        <v>14130</v>
      </c>
      <c r="J15028" s="4">
        <v>2014</v>
      </c>
      <c r="L15028" s="19"/>
    </row>
    <row r="15029" spans="2:12" x14ac:dyDescent="0.25">
      <c r="B15029" s="10" t="s">
        <v>7502</v>
      </c>
      <c r="C15029" s="10" t="s">
        <v>597</v>
      </c>
      <c r="D15029" s="10" t="s">
        <v>14184</v>
      </c>
      <c r="E15029" s="9">
        <v>123076</v>
      </c>
      <c r="F15029" s="5">
        <v>42005</v>
      </c>
      <c r="G15029" s="7" t="s">
        <v>14096</v>
      </c>
      <c r="H15029" s="7" t="s">
        <v>14101</v>
      </c>
      <c r="I15029" s="7" t="s">
        <v>14130</v>
      </c>
      <c r="J15029" s="4">
        <v>2015</v>
      </c>
      <c r="L15029" s="19"/>
    </row>
    <row r="15030" spans="2:12" x14ac:dyDescent="0.25">
      <c r="B15030" s="10" t="s">
        <v>7502</v>
      </c>
      <c r="C15030" s="10" t="s">
        <v>597</v>
      </c>
      <c r="D15030" s="10" t="s">
        <v>14184</v>
      </c>
      <c r="E15030" s="9">
        <v>4900</v>
      </c>
      <c r="F15030" s="5">
        <v>42370</v>
      </c>
      <c r="G15030" s="7" t="s">
        <v>14096</v>
      </c>
      <c r="H15030" s="7" t="s">
        <v>14101</v>
      </c>
      <c r="I15030" s="7" t="s">
        <v>14130</v>
      </c>
      <c r="J15030" s="4">
        <v>2016</v>
      </c>
      <c r="L15030" s="19"/>
    </row>
    <row r="15031" spans="2:12" x14ac:dyDescent="0.25">
      <c r="B15031" s="10" t="s">
        <v>7502</v>
      </c>
      <c r="C15031" s="10" t="s">
        <v>597</v>
      </c>
      <c r="D15031" s="10" t="s">
        <v>14184</v>
      </c>
      <c r="E15031" s="9">
        <v>174237</v>
      </c>
      <c r="F15031" s="5">
        <v>40909</v>
      </c>
      <c r="G15031" s="7" t="s">
        <v>14096</v>
      </c>
      <c r="H15031" s="7" t="s">
        <v>14101</v>
      </c>
      <c r="I15031" s="7" t="s">
        <v>14130</v>
      </c>
      <c r="J15031" s="4">
        <v>2012</v>
      </c>
      <c r="L15031" s="19"/>
    </row>
    <row r="15032" spans="2:12" x14ac:dyDescent="0.25">
      <c r="B15032" s="10" t="s">
        <v>3729</v>
      </c>
      <c r="C15032" s="10" t="s">
        <v>597</v>
      </c>
      <c r="D15032" s="10" t="s">
        <v>6383</v>
      </c>
      <c r="E15032" s="9">
        <v>1300000</v>
      </c>
      <c r="F15032" s="5">
        <v>42247</v>
      </c>
      <c r="G15032" s="7" t="s">
        <v>14096</v>
      </c>
      <c r="H15032" s="7" t="s">
        <v>14101</v>
      </c>
      <c r="I15032" s="7" t="s">
        <v>14130</v>
      </c>
      <c r="J15032" s="4">
        <v>2015</v>
      </c>
      <c r="L15032" s="19"/>
    </row>
    <row r="15033" spans="2:12" ht="25.5" x14ac:dyDescent="0.25">
      <c r="B15033" s="10" t="s">
        <v>3729</v>
      </c>
      <c r="C15033" s="10" t="s">
        <v>594</v>
      </c>
      <c r="D15033" s="10" t="s">
        <v>7181</v>
      </c>
      <c r="E15033" s="9">
        <v>320000</v>
      </c>
      <c r="F15033" s="5">
        <v>41662</v>
      </c>
      <c r="G15033" s="7" t="s">
        <v>14096</v>
      </c>
      <c r="H15033" s="7" t="s">
        <v>14101</v>
      </c>
      <c r="I15033" s="7" t="s">
        <v>14130</v>
      </c>
      <c r="J15033" s="4">
        <v>2014</v>
      </c>
      <c r="L15033" s="19"/>
    </row>
    <row r="15034" spans="2:12" ht="25.5" x14ac:dyDescent="0.25">
      <c r="B15034" s="10" t="s">
        <v>3729</v>
      </c>
      <c r="C15034" s="10" t="s">
        <v>3739</v>
      </c>
      <c r="D15034" s="10" t="s">
        <v>5668</v>
      </c>
      <c r="E15034" s="9">
        <v>40000000</v>
      </c>
      <c r="F15034" s="5">
        <v>42716</v>
      </c>
      <c r="G15034" s="7" t="s">
        <v>14096</v>
      </c>
      <c r="H15034" s="7" t="s">
        <v>14095</v>
      </c>
      <c r="I15034" s="7" t="s">
        <v>14123</v>
      </c>
      <c r="J15034" s="4">
        <v>2016</v>
      </c>
      <c r="L15034" s="19"/>
    </row>
    <row r="15035" spans="2:12" x14ac:dyDescent="0.25">
      <c r="B15035" s="10" t="s">
        <v>3729</v>
      </c>
      <c r="C15035" s="10" t="s">
        <v>595</v>
      </c>
      <c r="D15035" s="10" t="s">
        <v>4924</v>
      </c>
      <c r="E15035" s="9">
        <v>78000000</v>
      </c>
      <c r="F15035" s="5">
        <v>43397</v>
      </c>
      <c r="G15035" s="7" t="s">
        <v>14096</v>
      </c>
      <c r="H15035" s="7" t="s">
        <v>14095</v>
      </c>
      <c r="I15035" s="7" t="s">
        <v>14123</v>
      </c>
      <c r="J15035" s="4">
        <v>2018</v>
      </c>
      <c r="L15035" s="19"/>
    </row>
    <row r="15036" spans="2:12" ht="25.5" x14ac:dyDescent="0.25">
      <c r="B15036" s="10" t="s">
        <v>3729</v>
      </c>
      <c r="C15036" s="10" t="s">
        <v>606</v>
      </c>
      <c r="D15036" s="10" t="s">
        <v>4760</v>
      </c>
      <c r="E15036" s="9">
        <v>155000000</v>
      </c>
      <c r="F15036" s="5">
        <v>43446</v>
      </c>
      <c r="G15036" s="7" t="s">
        <v>14096</v>
      </c>
      <c r="H15036" s="7" t="s">
        <v>14095</v>
      </c>
      <c r="I15036" s="7" t="s">
        <v>14123</v>
      </c>
      <c r="J15036" s="4">
        <v>2018</v>
      </c>
      <c r="L15036" s="19"/>
    </row>
    <row r="15037" spans="2:12" ht="25.5" x14ac:dyDescent="0.25">
      <c r="B15037" s="10" t="s">
        <v>3729</v>
      </c>
      <c r="C15037" s="10" t="s">
        <v>606</v>
      </c>
      <c r="D15037" s="10" t="s">
        <v>4858</v>
      </c>
      <c r="E15037" s="9">
        <v>325000</v>
      </c>
      <c r="F15037" s="5">
        <v>43419</v>
      </c>
      <c r="G15037" s="7" t="s">
        <v>14096</v>
      </c>
      <c r="H15037" s="7" t="s">
        <v>14095</v>
      </c>
      <c r="I15037" s="7" t="s">
        <v>14130</v>
      </c>
      <c r="J15037" s="4">
        <v>2018</v>
      </c>
      <c r="L15037" s="19"/>
    </row>
    <row r="15038" spans="2:12" ht="25.5" x14ac:dyDescent="0.25">
      <c r="B15038" s="10" t="s">
        <v>3729</v>
      </c>
      <c r="C15038" s="10" t="s">
        <v>592</v>
      </c>
      <c r="D15038" s="10" t="s">
        <v>5966</v>
      </c>
      <c r="E15038" s="9">
        <v>123000000</v>
      </c>
      <c r="F15038" s="5">
        <v>42564</v>
      </c>
      <c r="G15038" s="7" t="s">
        <v>14092</v>
      </c>
      <c r="H15038" s="7" t="s">
        <v>14150</v>
      </c>
      <c r="I15038" s="7" t="s">
        <v>14123</v>
      </c>
      <c r="J15038" s="4">
        <v>2016</v>
      </c>
      <c r="L15038" s="19"/>
    </row>
    <row r="15039" spans="2:12" ht="25.5" x14ac:dyDescent="0.25">
      <c r="B15039" s="10" t="s">
        <v>3729</v>
      </c>
      <c r="C15039" s="10" t="s">
        <v>3738</v>
      </c>
      <c r="D15039" s="10" t="s">
        <v>15619</v>
      </c>
      <c r="E15039" s="9">
        <v>76370000</v>
      </c>
      <c r="F15039" s="5">
        <v>42620</v>
      </c>
      <c r="G15039" s="7" t="s">
        <v>14096</v>
      </c>
      <c r="H15039" s="7" t="s">
        <v>14095</v>
      </c>
      <c r="I15039" s="7" t="s">
        <v>14123</v>
      </c>
      <c r="J15039" s="4">
        <v>2016</v>
      </c>
      <c r="L15039" s="19"/>
    </row>
    <row r="15040" spans="2:12" ht="38.25" x14ac:dyDescent="0.25">
      <c r="B15040" s="10" t="s">
        <v>3729</v>
      </c>
      <c r="C15040" s="10" t="s">
        <v>3738</v>
      </c>
      <c r="D15040" s="10" t="s">
        <v>15620</v>
      </c>
      <c r="E15040" s="9">
        <v>9524000</v>
      </c>
      <c r="F15040" s="5">
        <v>42620</v>
      </c>
      <c r="G15040" s="7" t="s">
        <v>14096</v>
      </c>
      <c r="H15040" s="7" t="s">
        <v>14095</v>
      </c>
      <c r="I15040" s="7" t="s">
        <v>14137</v>
      </c>
      <c r="J15040" s="4">
        <v>2016</v>
      </c>
      <c r="L15040" s="19"/>
    </row>
    <row r="15041" spans="2:12" ht="38.25" x14ac:dyDescent="0.25">
      <c r="B15041" s="10" t="s">
        <v>3729</v>
      </c>
      <c r="C15041" s="10" t="s">
        <v>3738</v>
      </c>
      <c r="D15041" s="10" t="s">
        <v>15621</v>
      </c>
      <c r="E15041" s="9">
        <v>6750000</v>
      </c>
      <c r="F15041" s="5">
        <v>42620</v>
      </c>
      <c r="G15041" s="7" t="s">
        <v>14096</v>
      </c>
      <c r="H15041" s="7" t="s">
        <v>14095</v>
      </c>
      <c r="I15041" s="7" t="s">
        <v>14137</v>
      </c>
      <c r="J15041" s="4">
        <v>2016</v>
      </c>
      <c r="L15041" s="19"/>
    </row>
    <row r="15042" spans="2:12" ht="38.25" x14ac:dyDescent="0.25">
      <c r="B15042" s="10" t="s">
        <v>3729</v>
      </c>
      <c r="C15042" s="10" t="s">
        <v>3738</v>
      </c>
      <c r="D15042" s="10" t="s">
        <v>15622</v>
      </c>
      <c r="E15042" s="9">
        <v>750000</v>
      </c>
      <c r="F15042" s="5">
        <v>42620</v>
      </c>
      <c r="G15042" s="7" t="s">
        <v>14096</v>
      </c>
      <c r="H15042" s="7" t="s">
        <v>14095</v>
      </c>
      <c r="I15042" s="7" t="s">
        <v>14137</v>
      </c>
      <c r="J15042" s="4">
        <v>2016</v>
      </c>
      <c r="L15042" s="19"/>
    </row>
    <row r="15043" spans="2:12" ht="51" x14ac:dyDescent="0.25">
      <c r="B15043" s="10" t="s">
        <v>3729</v>
      </c>
      <c r="C15043" s="10" t="s">
        <v>3739</v>
      </c>
      <c r="D15043" s="10" t="s">
        <v>6009</v>
      </c>
      <c r="E15043" s="9">
        <v>5495000</v>
      </c>
      <c r="F15043" s="5">
        <v>42503</v>
      </c>
      <c r="G15043" s="7" t="s">
        <v>14104</v>
      </c>
      <c r="H15043" s="7" t="s">
        <v>14103</v>
      </c>
      <c r="I15043" s="7" t="s">
        <v>14130</v>
      </c>
      <c r="J15043" s="4">
        <v>2016</v>
      </c>
      <c r="L15043" s="19"/>
    </row>
    <row r="15044" spans="2:12" x14ac:dyDescent="0.25">
      <c r="B15044" s="10" t="s">
        <v>3729</v>
      </c>
      <c r="C15044" s="10" t="s">
        <v>597</v>
      </c>
      <c r="D15044" s="10" t="s">
        <v>6749</v>
      </c>
      <c r="E15044" s="9">
        <v>60000000</v>
      </c>
      <c r="F15044" s="5">
        <v>41969</v>
      </c>
      <c r="G15044" s="7" t="s">
        <v>14104</v>
      </c>
      <c r="H15044" s="7" t="s">
        <v>14103</v>
      </c>
      <c r="I15044" s="7" t="s">
        <v>14123</v>
      </c>
      <c r="J15044" s="4">
        <v>2014</v>
      </c>
      <c r="L15044" s="19"/>
    </row>
    <row r="15045" spans="2:12" ht="25.5" x14ac:dyDescent="0.25">
      <c r="B15045" s="10" t="s">
        <v>3729</v>
      </c>
      <c r="C15045" s="10" t="s">
        <v>594</v>
      </c>
      <c r="D15045" s="10" t="s">
        <v>15576</v>
      </c>
      <c r="E15045" s="9">
        <v>9265000</v>
      </c>
      <c r="F15045" s="5">
        <v>42425</v>
      </c>
      <c r="G15045" s="7" t="s">
        <v>14104</v>
      </c>
      <c r="H15045" s="7" t="s">
        <v>14103</v>
      </c>
      <c r="I15045" s="7" t="s">
        <v>14123</v>
      </c>
      <c r="J15045" s="4">
        <v>2016</v>
      </c>
      <c r="L15045" s="19"/>
    </row>
    <row r="15046" spans="2:12" x14ac:dyDescent="0.25">
      <c r="B15046" s="10" t="s">
        <v>3729</v>
      </c>
      <c r="C15046" s="10" t="s">
        <v>592</v>
      </c>
      <c r="D15046" s="10" t="s">
        <v>15577</v>
      </c>
      <c r="E15046" s="9">
        <v>750000000</v>
      </c>
      <c r="F15046" s="5">
        <v>42716</v>
      </c>
      <c r="G15046" s="7" t="s">
        <v>14104</v>
      </c>
      <c r="H15046" s="7" t="s">
        <v>14103</v>
      </c>
      <c r="I15046" s="7" t="s">
        <v>14123</v>
      </c>
      <c r="J15046" s="4">
        <v>2016</v>
      </c>
      <c r="L15046" s="19"/>
    </row>
    <row r="15047" spans="2:12" ht="25.5" x14ac:dyDescent="0.25">
      <c r="B15047" s="10" t="s">
        <v>3729</v>
      </c>
      <c r="C15047" s="10" t="s">
        <v>597</v>
      </c>
      <c r="D15047" s="10" t="s">
        <v>6137</v>
      </c>
      <c r="E15047" s="9">
        <v>120000000</v>
      </c>
      <c r="F15047" s="5">
        <v>42349</v>
      </c>
      <c r="G15047" s="7" t="s">
        <v>14104</v>
      </c>
      <c r="H15047" s="7" t="s">
        <v>14103</v>
      </c>
      <c r="I15047" s="7" t="s">
        <v>14133</v>
      </c>
      <c r="J15047" s="4">
        <v>2015</v>
      </c>
      <c r="L15047" s="19"/>
    </row>
    <row r="15048" spans="2:12" ht="25.5" x14ac:dyDescent="0.25">
      <c r="B15048" s="10" t="s">
        <v>3729</v>
      </c>
      <c r="C15048" s="10" t="s">
        <v>598</v>
      </c>
      <c r="D15048" s="10" t="s">
        <v>4315</v>
      </c>
      <c r="E15048" s="9">
        <v>250000000</v>
      </c>
      <c r="F15048" s="5">
        <v>43803</v>
      </c>
      <c r="G15048" s="7" t="s">
        <v>14104</v>
      </c>
      <c r="H15048" s="7" t="s">
        <v>14103</v>
      </c>
      <c r="I15048" s="7" t="s">
        <v>14123</v>
      </c>
      <c r="J15048" s="4">
        <v>2019</v>
      </c>
      <c r="L15048" s="19"/>
    </row>
    <row r="15049" spans="2:12" x14ac:dyDescent="0.25">
      <c r="B15049" s="10" t="s">
        <v>3729</v>
      </c>
      <c r="C15049" s="10" t="s">
        <v>598</v>
      </c>
      <c r="D15049" s="10" t="s">
        <v>10123</v>
      </c>
      <c r="E15049" s="9">
        <v>350000000</v>
      </c>
      <c r="F15049" s="5">
        <v>41815</v>
      </c>
      <c r="G15049" s="7" t="s">
        <v>14104</v>
      </c>
      <c r="H15049" s="7" t="s">
        <v>14103</v>
      </c>
      <c r="I15049" s="7" t="s">
        <v>14123</v>
      </c>
      <c r="J15049" s="4">
        <v>2014</v>
      </c>
      <c r="L15049" s="19"/>
    </row>
    <row r="15050" spans="2:12" ht="51" x14ac:dyDescent="0.25">
      <c r="B15050" s="10" t="s">
        <v>3729</v>
      </c>
      <c r="C15050" s="10" t="s">
        <v>3739</v>
      </c>
      <c r="D15050" s="10" t="s">
        <v>4165</v>
      </c>
      <c r="E15050" s="9">
        <v>3309300</v>
      </c>
      <c r="F15050" s="5">
        <v>43965</v>
      </c>
      <c r="G15050" s="7" t="s">
        <v>14091</v>
      </c>
      <c r="H15050" s="7" t="s">
        <v>14099</v>
      </c>
      <c r="I15050" s="7" t="s">
        <v>14130</v>
      </c>
      <c r="J15050" s="4">
        <v>2020</v>
      </c>
      <c r="L15050" s="19"/>
    </row>
    <row r="15051" spans="2:12" ht="25.5" x14ac:dyDescent="0.25">
      <c r="B15051" s="10" t="s">
        <v>3729</v>
      </c>
      <c r="C15051" s="10" t="s">
        <v>3739</v>
      </c>
      <c r="D15051" s="10" t="s">
        <v>4902</v>
      </c>
      <c r="E15051" s="9">
        <v>750000000</v>
      </c>
      <c r="F15051" s="5">
        <v>43405</v>
      </c>
      <c r="G15051" s="7" t="s">
        <v>14091</v>
      </c>
      <c r="H15051" s="7" t="s">
        <v>14099</v>
      </c>
      <c r="I15051" s="7" t="s">
        <v>14133</v>
      </c>
      <c r="J15051" s="4">
        <v>2018</v>
      </c>
      <c r="L15051" s="19"/>
    </row>
    <row r="15052" spans="2:12" x14ac:dyDescent="0.25">
      <c r="B15052" s="10" t="s">
        <v>3729</v>
      </c>
      <c r="C15052" s="10" t="s">
        <v>3735</v>
      </c>
      <c r="D15052" s="10" t="s">
        <v>6485</v>
      </c>
      <c r="E15052" s="9">
        <v>15000000</v>
      </c>
      <c r="F15052" s="5">
        <v>42179</v>
      </c>
      <c r="G15052" s="7" t="s">
        <v>14104</v>
      </c>
      <c r="H15052" s="7" t="s">
        <v>14122</v>
      </c>
      <c r="I15052" s="7" t="s">
        <v>14132</v>
      </c>
      <c r="J15052" s="4">
        <v>2015</v>
      </c>
      <c r="L15052" s="19"/>
    </row>
    <row r="15053" spans="2:12" x14ac:dyDescent="0.25">
      <c r="B15053" s="10" t="s">
        <v>7502</v>
      </c>
      <c r="C15053" s="10" t="s">
        <v>603</v>
      </c>
      <c r="D15053" s="10" t="s">
        <v>14113</v>
      </c>
      <c r="E15053" s="9">
        <v>16160157</v>
      </c>
      <c r="F15053" s="5">
        <v>40909</v>
      </c>
      <c r="G15053" s="7" t="s">
        <v>14092</v>
      </c>
      <c r="H15053" s="7" t="s">
        <v>14102</v>
      </c>
      <c r="I15053" s="7" t="s">
        <v>14130</v>
      </c>
      <c r="J15053" s="4">
        <v>2012</v>
      </c>
      <c r="L15053" s="19"/>
    </row>
    <row r="15054" spans="2:12" x14ac:dyDescent="0.25">
      <c r="B15054" s="10" t="s">
        <v>7502</v>
      </c>
      <c r="C15054" s="10" t="s">
        <v>603</v>
      </c>
      <c r="D15054" s="10" t="s">
        <v>14113</v>
      </c>
      <c r="E15054" s="9">
        <v>40710586</v>
      </c>
      <c r="F15054" s="5">
        <v>41275</v>
      </c>
      <c r="G15054" s="7" t="s">
        <v>14092</v>
      </c>
      <c r="H15054" s="7" t="s">
        <v>14102</v>
      </c>
      <c r="I15054" s="7" t="s">
        <v>14130</v>
      </c>
      <c r="J15054" s="4">
        <v>2013</v>
      </c>
      <c r="L15054" s="19"/>
    </row>
    <row r="15055" spans="2:12" x14ac:dyDescent="0.25">
      <c r="B15055" s="10" t="s">
        <v>7502</v>
      </c>
      <c r="C15055" s="10" t="s">
        <v>603</v>
      </c>
      <c r="D15055" s="10" t="s">
        <v>14113</v>
      </c>
      <c r="E15055" s="9">
        <v>31506933</v>
      </c>
      <c r="F15055" s="5">
        <v>41640</v>
      </c>
      <c r="G15055" s="7" t="s">
        <v>14092</v>
      </c>
      <c r="H15055" s="7" t="s">
        <v>14102</v>
      </c>
      <c r="I15055" s="7" t="s">
        <v>14130</v>
      </c>
      <c r="J15055" s="4">
        <v>2014</v>
      </c>
      <c r="L15055" s="19"/>
    </row>
    <row r="15056" spans="2:12" x14ac:dyDescent="0.25">
      <c r="B15056" s="10" t="s">
        <v>7502</v>
      </c>
      <c r="C15056" s="10" t="s">
        <v>603</v>
      </c>
      <c r="D15056" s="10" t="s">
        <v>14113</v>
      </c>
      <c r="E15056" s="9">
        <v>33147022</v>
      </c>
      <c r="F15056" s="5">
        <v>42005</v>
      </c>
      <c r="G15056" s="7" t="s">
        <v>14092</v>
      </c>
      <c r="H15056" s="7" t="s">
        <v>14102</v>
      </c>
      <c r="I15056" s="7" t="s">
        <v>14130</v>
      </c>
      <c r="J15056" s="4">
        <v>2015</v>
      </c>
      <c r="L15056" s="19"/>
    </row>
    <row r="15057" spans="2:12" x14ac:dyDescent="0.25">
      <c r="B15057" s="10" t="s">
        <v>7502</v>
      </c>
      <c r="C15057" s="10" t="s">
        <v>603</v>
      </c>
      <c r="D15057" s="10" t="s">
        <v>14113</v>
      </c>
      <c r="E15057" s="9">
        <v>4226877</v>
      </c>
      <c r="F15057" s="5">
        <v>42370</v>
      </c>
      <c r="G15057" s="7" t="s">
        <v>14092</v>
      </c>
      <c r="H15057" s="7" t="s">
        <v>14102</v>
      </c>
      <c r="I15057" s="7" t="s">
        <v>14130</v>
      </c>
      <c r="J15057" s="4">
        <v>2016</v>
      </c>
      <c r="L15057" s="19"/>
    </row>
    <row r="15058" spans="2:12" x14ac:dyDescent="0.25">
      <c r="B15058" s="10" t="s">
        <v>7502</v>
      </c>
      <c r="C15058" s="10" t="s">
        <v>603</v>
      </c>
      <c r="D15058" s="10" t="s">
        <v>14113</v>
      </c>
      <c r="E15058" s="9">
        <v>1254014</v>
      </c>
      <c r="F15058" s="5">
        <v>42736</v>
      </c>
      <c r="G15058" s="7" t="s">
        <v>14092</v>
      </c>
      <c r="H15058" s="7" t="s">
        <v>14102</v>
      </c>
      <c r="I15058" s="7" t="s">
        <v>14130</v>
      </c>
      <c r="J15058" s="4">
        <v>2017</v>
      </c>
      <c r="L15058" s="19"/>
    </row>
    <row r="15059" spans="2:12" x14ac:dyDescent="0.25">
      <c r="B15059" s="10" t="s">
        <v>7502</v>
      </c>
      <c r="C15059" s="10" t="s">
        <v>603</v>
      </c>
      <c r="D15059" s="10" t="s">
        <v>14113</v>
      </c>
      <c r="E15059" s="9">
        <v>545661</v>
      </c>
      <c r="F15059" s="5">
        <v>43101</v>
      </c>
      <c r="G15059" s="7" t="s">
        <v>14092</v>
      </c>
      <c r="H15059" s="7" t="s">
        <v>14102</v>
      </c>
      <c r="I15059" s="7" t="s">
        <v>14130</v>
      </c>
      <c r="J15059" s="4">
        <v>2018</v>
      </c>
      <c r="L15059" s="19"/>
    </row>
    <row r="15060" spans="2:12" x14ac:dyDescent="0.25">
      <c r="B15060" s="10" t="s">
        <v>7502</v>
      </c>
      <c r="C15060" s="10" t="s">
        <v>603</v>
      </c>
      <c r="D15060" s="10" t="s">
        <v>14113</v>
      </c>
      <c r="E15060" s="9">
        <v>4836</v>
      </c>
      <c r="F15060" s="5">
        <v>43466</v>
      </c>
      <c r="G15060" s="7" t="s">
        <v>14092</v>
      </c>
      <c r="H15060" s="7" t="s">
        <v>14102</v>
      </c>
      <c r="I15060" s="7" t="s">
        <v>14130</v>
      </c>
      <c r="J15060" s="4">
        <v>2019</v>
      </c>
      <c r="L15060" s="19"/>
    </row>
    <row r="15061" spans="2:12" x14ac:dyDescent="0.25">
      <c r="B15061" s="10" t="s">
        <v>3729</v>
      </c>
      <c r="C15061" s="10" t="s">
        <v>598</v>
      </c>
      <c r="D15061" s="10" t="s">
        <v>7214</v>
      </c>
      <c r="E15061" s="9">
        <v>170000000</v>
      </c>
      <c r="F15061" s="5">
        <v>41624</v>
      </c>
      <c r="G15061" s="7" t="s">
        <v>14096</v>
      </c>
      <c r="H15061" s="7" t="s">
        <v>14101</v>
      </c>
      <c r="I15061" s="7" t="s">
        <v>14123</v>
      </c>
      <c r="J15061" s="4">
        <v>2013</v>
      </c>
      <c r="L15061" s="19"/>
    </row>
    <row r="15062" spans="2:12" ht="25.5" x14ac:dyDescent="0.25">
      <c r="B15062" s="10" t="s">
        <v>3729</v>
      </c>
      <c r="C15062" s="10" t="s">
        <v>596</v>
      </c>
      <c r="D15062" s="10" t="s">
        <v>15839</v>
      </c>
      <c r="E15062" s="9">
        <v>983000</v>
      </c>
      <c r="F15062" s="5">
        <v>43357</v>
      </c>
      <c r="G15062" s="7" t="s">
        <v>14092</v>
      </c>
      <c r="H15062" s="7" t="s">
        <v>14149</v>
      </c>
      <c r="I15062" s="7" t="s">
        <v>14130</v>
      </c>
      <c r="J15062" s="4">
        <v>2018</v>
      </c>
      <c r="L15062" s="19"/>
    </row>
    <row r="15063" spans="2:12" ht="25.5" x14ac:dyDescent="0.25">
      <c r="B15063" s="10" t="s">
        <v>3729</v>
      </c>
      <c r="C15063" s="10" t="s">
        <v>597</v>
      </c>
      <c r="D15063" s="10" t="s">
        <v>6733</v>
      </c>
      <c r="E15063" s="9">
        <v>602073</v>
      </c>
      <c r="F15063" s="5">
        <v>41976</v>
      </c>
      <c r="G15063" s="7" t="s">
        <v>14096</v>
      </c>
      <c r="H15063" s="7" t="s">
        <v>14101</v>
      </c>
      <c r="I15063" s="7" t="s">
        <v>14130</v>
      </c>
      <c r="J15063" s="4">
        <v>2014</v>
      </c>
      <c r="L15063" s="19"/>
    </row>
    <row r="15064" spans="2:12" ht="25.5" x14ac:dyDescent="0.25">
      <c r="B15064" s="10" t="s">
        <v>3729</v>
      </c>
      <c r="C15064" s="10" t="s">
        <v>3735</v>
      </c>
      <c r="D15064" s="10" t="s">
        <v>7257</v>
      </c>
      <c r="E15064" s="9">
        <v>195000</v>
      </c>
      <c r="F15064" s="5">
        <v>41619</v>
      </c>
      <c r="G15064" s="7" t="s">
        <v>14096</v>
      </c>
      <c r="H15064" s="7" t="s">
        <v>14101</v>
      </c>
      <c r="I15064" s="7" t="s">
        <v>14130</v>
      </c>
      <c r="J15064" s="4">
        <v>2013</v>
      </c>
      <c r="L15064" s="19"/>
    </row>
    <row r="15065" spans="2:12" ht="25.5" x14ac:dyDescent="0.25">
      <c r="B15065" s="10" t="s">
        <v>7502</v>
      </c>
      <c r="C15065" s="10" t="s">
        <v>596</v>
      </c>
      <c r="D15065" s="10" t="s">
        <v>8155</v>
      </c>
      <c r="E15065" s="9">
        <v>28037</v>
      </c>
      <c r="F15065" s="5">
        <v>40909</v>
      </c>
      <c r="G15065" s="7" t="s">
        <v>14091</v>
      </c>
      <c r="H15065" s="7" t="s">
        <v>14099</v>
      </c>
      <c r="I15065" s="7" t="s">
        <v>14130</v>
      </c>
      <c r="J15065" s="4">
        <v>2012</v>
      </c>
      <c r="L15065" s="19"/>
    </row>
    <row r="15066" spans="2:12" ht="25.5" x14ac:dyDescent="0.25">
      <c r="B15066" s="10" t="s">
        <v>7502</v>
      </c>
      <c r="C15066" s="10" t="s">
        <v>596</v>
      </c>
      <c r="D15066" s="10" t="s">
        <v>8155</v>
      </c>
      <c r="E15066" s="9">
        <v>13966</v>
      </c>
      <c r="F15066" s="5">
        <v>41275</v>
      </c>
      <c r="G15066" s="7" t="s">
        <v>14091</v>
      </c>
      <c r="H15066" s="7" t="s">
        <v>14099</v>
      </c>
      <c r="I15066" s="7" t="s">
        <v>14130</v>
      </c>
      <c r="J15066" s="4">
        <v>2013</v>
      </c>
      <c r="L15066" s="19"/>
    </row>
    <row r="15067" spans="2:12" ht="25.5" x14ac:dyDescent="0.25">
      <c r="B15067" s="10" t="s">
        <v>7502</v>
      </c>
      <c r="C15067" s="10" t="s">
        <v>596</v>
      </c>
      <c r="D15067" s="10" t="s">
        <v>8155</v>
      </c>
      <c r="E15067" s="9">
        <v>38356</v>
      </c>
      <c r="F15067" s="5">
        <v>41640</v>
      </c>
      <c r="G15067" s="7" t="s">
        <v>14091</v>
      </c>
      <c r="H15067" s="7" t="s">
        <v>14099</v>
      </c>
      <c r="I15067" s="7" t="s">
        <v>14130</v>
      </c>
      <c r="J15067" s="4">
        <v>2014</v>
      </c>
      <c r="L15067" s="19"/>
    </row>
    <row r="15068" spans="2:12" ht="25.5" x14ac:dyDescent="0.25">
      <c r="B15068" s="10" t="s">
        <v>7502</v>
      </c>
      <c r="C15068" s="10" t="s">
        <v>596</v>
      </c>
      <c r="D15068" s="10" t="s">
        <v>8155</v>
      </c>
      <c r="E15068" s="9">
        <v>1113082</v>
      </c>
      <c r="F15068" s="5">
        <v>42005</v>
      </c>
      <c r="G15068" s="7" t="s">
        <v>14091</v>
      </c>
      <c r="H15068" s="7" t="s">
        <v>14099</v>
      </c>
      <c r="I15068" s="7" t="s">
        <v>14130</v>
      </c>
      <c r="J15068" s="4">
        <v>2015</v>
      </c>
      <c r="L15068" s="19"/>
    </row>
    <row r="15069" spans="2:12" ht="25.5" x14ac:dyDescent="0.25">
      <c r="B15069" s="10" t="s">
        <v>7502</v>
      </c>
      <c r="C15069" s="10" t="s">
        <v>596</v>
      </c>
      <c r="D15069" s="10" t="s">
        <v>8155</v>
      </c>
      <c r="E15069" s="9">
        <v>686213</v>
      </c>
      <c r="F15069" s="5">
        <v>42370</v>
      </c>
      <c r="G15069" s="7" t="s">
        <v>14091</v>
      </c>
      <c r="H15069" s="7" t="s">
        <v>14099</v>
      </c>
      <c r="I15069" s="7" t="s">
        <v>14130</v>
      </c>
      <c r="J15069" s="4">
        <v>2016</v>
      </c>
      <c r="L15069" s="19"/>
    </row>
    <row r="15070" spans="2:12" ht="25.5" x14ac:dyDescent="0.25">
      <c r="B15070" s="10" t="s">
        <v>7502</v>
      </c>
      <c r="C15070" s="10" t="s">
        <v>596</v>
      </c>
      <c r="D15070" s="10" t="s">
        <v>8155</v>
      </c>
      <c r="E15070" s="9">
        <v>765884</v>
      </c>
      <c r="F15070" s="5">
        <v>42736</v>
      </c>
      <c r="G15070" s="7" t="s">
        <v>14091</v>
      </c>
      <c r="H15070" s="7" t="s">
        <v>14099</v>
      </c>
      <c r="I15070" s="7" t="s">
        <v>14130</v>
      </c>
      <c r="J15070" s="4">
        <v>2017</v>
      </c>
      <c r="L15070" s="19"/>
    </row>
    <row r="15071" spans="2:12" ht="25.5" x14ac:dyDescent="0.25">
      <c r="B15071" s="10" t="s">
        <v>7502</v>
      </c>
      <c r="C15071" s="10" t="s">
        <v>596</v>
      </c>
      <c r="D15071" s="10" t="s">
        <v>8155</v>
      </c>
      <c r="E15071" s="9">
        <v>320029</v>
      </c>
      <c r="F15071" s="5">
        <v>43101</v>
      </c>
      <c r="G15071" s="7" t="s">
        <v>14091</v>
      </c>
      <c r="H15071" s="7" t="s">
        <v>14099</v>
      </c>
      <c r="I15071" s="7" t="s">
        <v>14130</v>
      </c>
      <c r="J15071" s="4">
        <v>2018</v>
      </c>
      <c r="L15071" s="19"/>
    </row>
    <row r="15072" spans="2:12" ht="25.5" x14ac:dyDescent="0.25">
      <c r="B15072" s="10" t="s">
        <v>7502</v>
      </c>
      <c r="C15072" s="10" t="s">
        <v>596</v>
      </c>
      <c r="D15072" s="10" t="s">
        <v>8155</v>
      </c>
      <c r="E15072" s="9">
        <v>167</v>
      </c>
      <c r="F15072" s="5">
        <v>43466</v>
      </c>
      <c r="G15072" s="7" t="s">
        <v>14091</v>
      </c>
      <c r="H15072" s="7" t="s">
        <v>14099</v>
      </c>
      <c r="I15072" s="7" t="s">
        <v>14130</v>
      </c>
      <c r="J15072" s="4">
        <v>2019</v>
      </c>
      <c r="L15072" s="19"/>
    </row>
    <row r="15073" spans="2:12" ht="25.5" x14ac:dyDescent="0.25">
      <c r="B15073" s="10" t="s">
        <v>3729</v>
      </c>
      <c r="C15073" s="10" t="s">
        <v>3739</v>
      </c>
      <c r="D15073" s="10" t="s">
        <v>6569</v>
      </c>
      <c r="E15073" s="9">
        <v>1800000</v>
      </c>
      <c r="F15073" s="5">
        <v>42108</v>
      </c>
      <c r="G15073" s="7" t="s">
        <v>14096</v>
      </c>
      <c r="H15073" s="7" t="s">
        <v>14101</v>
      </c>
      <c r="I15073" s="7" t="s">
        <v>14130</v>
      </c>
      <c r="J15073" s="4">
        <v>2015</v>
      </c>
      <c r="L15073" s="19"/>
    </row>
    <row r="15074" spans="2:12" ht="25.5" x14ac:dyDescent="0.25">
      <c r="B15074" s="10" t="s">
        <v>3729</v>
      </c>
      <c r="C15074" s="10" t="s">
        <v>3739</v>
      </c>
      <c r="D15074" s="10" t="s">
        <v>5608</v>
      </c>
      <c r="E15074" s="9">
        <v>1000000</v>
      </c>
      <c r="F15074" s="5">
        <v>42831</v>
      </c>
      <c r="G15074" s="7" t="s">
        <v>14096</v>
      </c>
      <c r="H15074" s="7" t="s">
        <v>14101</v>
      </c>
      <c r="I15074" s="7" t="s">
        <v>14130</v>
      </c>
      <c r="J15074" s="4">
        <v>2017</v>
      </c>
      <c r="L15074" s="19"/>
    </row>
    <row r="15075" spans="2:12" ht="25.5" x14ac:dyDescent="0.25">
      <c r="B15075" s="10" t="s">
        <v>3729</v>
      </c>
      <c r="C15075" s="10" t="s">
        <v>3739</v>
      </c>
      <c r="D15075" s="10" t="s">
        <v>7052</v>
      </c>
      <c r="E15075" s="9">
        <v>1500000</v>
      </c>
      <c r="F15075" s="5">
        <v>41796</v>
      </c>
      <c r="G15075" s="7" t="s">
        <v>14096</v>
      </c>
      <c r="H15075" s="7" t="s">
        <v>14101</v>
      </c>
      <c r="I15075" s="7" t="s">
        <v>14130</v>
      </c>
      <c r="J15075" s="4">
        <v>2014</v>
      </c>
      <c r="L15075" s="19"/>
    </row>
    <row r="15076" spans="2:12" ht="25.5" x14ac:dyDescent="0.25">
      <c r="B15076" s="10" t="s">
        <v>3729</v>
      </c>
      <c r="C15076" s="10" t="s">
        <v>3739</v>
      </c>
      <c r="D15076" s="10" t="s">
        <v>5203</v>
      </c>
      <c r="E15076" s="9">
        <v>1300000</v>
      </c>
      <c r="F15076" s="5">
        <v>43131</v>
      </c>
      <c r="G15076" s="7" t="s">
        <v>14096</v>
      </c>
      <c r="H15076" s="7" t="s">
        <v>14101</v>
      </c>
      <c r="I15076" s="7" t="s">
        <v>14130</v>
      </c>
      <c r="J15076" s="4">
        <v>2018</v>
      </c>
      <c r="L15076" s="19"/>
    </row>
    <row r="15077" spans="2:12" ht="25.5" x14ac:dyDescent="0.25">
      <c r="B15077" s="10" t="s">
        <v>3729</v>
      </c>
      <c r="C15077" s="10" t="s">
        <v>3739</v>
      </c>
      <c r="D15077" s="10" t="s">
        <v>5883</v>
      </c>
      <c r="E15077" s="9">
        <v>170000</v>
      </c>
      <c r="F15077" s="5">
        <v>42639</v>
      </c>
      <c r="G15077" s="7" t="s">
        <v>14096</v>
      </c>
      <c r="H15077" s="7" t="s">
        <v>14101</v>
      </c>
      <c r="I15077" s="7" t="s">
        <v>14130</v>
      </c>
      <c r="J15077" s="4">
        <v>2016</v>
      </c>
      <c r="L15077" s="19"/>
    </row>
    <row r="15078" spans="2:12" ht="25.5" x14ac:dyDescent="0.25">
      <c r="B15078" s="10" t="s">
        <v>3729</v>
      </c>
      <c r="C15078" s="10" t="s">
        <v>593</v>
      </c>
      <c r="D15078" s="10" t="s">
        <v>7334</v>
      </c>
      <c r="E15078" s="9">
        <v>5000000</v>
      </c>
      <c r="F15078" s="5">
        <v>41598</v>
      </c>
      <c r="G15078" s="7" t="s">
        <v>14096</v>
      </c>
      <c r="H15078" s="7" t="s">
        <v>14101</v>
      </c>
      <c r="I15078" s="7" t="s">
        <v>14123</v>
      </c>
      <c r="J15078" s="4">
        <v>2013</v>
      </c>
      <c r="L15078" s="19"/>
    </row>
    <row r="15079" spans="2:12" ht="25.5" x14ac:dyDescent="0.25">
      <c r="B15079" s="10" t="s">
        <v>3729</v>
      </c>
      <c r="C15079" s="10" t="s">
        <v>3734</v>
      </c>
      <c r="D15079" s="10" t="s">
        <v>6659</v>
      </c>
      <c r="E15079" s="9">
        <v>740000</v>
      </c>
      <c r="F15079" s="5">
        <v>41989</v>
      </c>
      <c r="G15079" s="7" t="s">
        <v>14096</v>
      </c>
      <c r="H15079" s="7" t="s">
        <v>14101</v>
      </c>
      <c r="I15079" s="7" t="s">
        <v>14130</v>
      </c>
      <c r="J15079" s="4">
        <v>2014</v>
      </c>
      <c r="L15079" s="19"/>
    </row>
    <row r="15080" spans="2:12" x14ac:dyDescent="0.25">
      <c r="B15080" s="10" t="s">
        <v>3729</v>
      </c>
      <c r="C15080" s="10" t="s">
        <v>3732</v>
      </c>
      <c r="D15080" s="10" t="s">
        <v>5699</v>
      </c>
      <c r="E15080" s="9">
        <v>30000000</v>
      </c>
      <c r="F15080" s="5">
        <v>42711</v>
      </c>
      <c r="G15080" s="7" t="s">
        <v>14096</v>
      </c>
      <c r="H15080" s="7" t="s">
        <v>14101</v>
      </c>
      <c r="I15080" s="7" t="s">
        <v>14123</v>
      </c>
      <c r="J15080" s="4">
        <v>2016</v>
      </c>
      <c r="L15080" s="19"/>
    </row>
    <row r="15081" spans="2:12" ht="25.5" x14ac:dyDescent="0.25">
      <c r="B15081" s="10" t="s">
        <v>3729</v>
      </c>
      <c r="C15081" s="10" t="s">
        <v>606</v>
      </c>
      <c r="D15081" s="10" t="s">
        <v>4222</v>
      </c>
      <c r="E15081" s="9">
        <v>550000</v>
      </c>
      <c r="F15081" s="5">
        <v>43868</v>
      </c>
      <c r="G15081" s="7" t="s">
        <v>14096</v>
      </c>
      <c r="H15081" s="7" t="s">
        <v>14101</v>
      </c>
      <c r="I15081" s="7" t="s">
        <v>14130</v>
      </c>
      <c r="J15081" s="4">
        <v>2020</v>
      </c>
      <c r="L15081" s="19"/>
    </row>
    <row r="15082" spans="2:12" ht="25.5" x14ac:dyDescent="0.25">
      <c r="B15082" s="10" t="s">
        <v>3729</v>
      </c>
      <c r="C15082" s="10" t="s">
        <v>594</v>
      </c>
      <c r="D15082" s="10" t="s">
        <v>10150</v>
      </c>
      <c r="E15082" s="9">
        <v>15000000</v>
      </c>
      <c r="F15082" s="5">
        <v>43801</v>
      </c>
      <c r="G15082" s="7" t="s">
        <v>14096</v>
      </c>
      <c r="H15082" s="7" t="s">
        <v>14101</v>
      </c>
      <c r="I15082" s="7" t="s">
        <v>14123</v>
      </c>
      <c r="J15082" s="4">
        <v>2019</v>
      </c>
      <c r="L15082" s="19"/>
    </row>
    <row r="15083" spans="2:12" ht="25.5" x14ac:dyDescent="0.25">
      <c r="B15083" s="10" t="s">
        <v>3729</v>
      </c>
      <c r="C15083" s="10" t="s">
        <v>596</v>
      </c>
      <c r="D15083" s="10" t="s">
        <v>5243</v>
      </c>
      <c r="E15083" s="9">
        <v>20000000</v>
      </c>
      <c r="F15083" s="5">
        <v>43077</v>
      </c>
      <c r="G15083" s="7" t="s">
        <v>14096</v>
      </c>
      <c r="H15083" s="7" t="s">
        <v>14101</v>
      </c>
      <c r="I15083" s="7" t="s">
        <v>14123</v>
      </c>
      <c r="J15083" s="4">
        <v>2017</v>
      </c>
      <c r="L15083" s="19"/>
    </row>
    <row r="15084" spans="2:12" ht="38.25" x14ac:dyDescent="0.25">
      <c r="B15084" s="10" t="s">
        <v>3729</v>
      </c>
      <c r="C15084" s="10" t="s">
        <v>596</v>
      </c>
      <c r="D15084" s="10" t="s">
        <v>5485</v>
      </c>
      <c r="E15084" s="9">
        <v>50000000</v>
      </c>
      <c r="F15084" s="5">
        <v>42949</v>
      </c>
      <c r="G15084" s="7" t="s">
        <v>14096</v>
      </c>
      <c r="H15084" s="7" t="s">
        <v>14101</v>
      </c>
      <c r="I15084" s="7" t="s">
        <v>14123</v>
      </c>
      <c r="J15084" s="4">
        <v>2017</v>
      </c>
      <c r="L15084" s="19"/>
    </row>
    <row r="15085" spans="2:12" ht="25.5" x14ac:dyDescent="0.25">
      <c r="B15085" s="10" t="s">
        <v>3729</v>
      </c>
      <c r="C15085" s="10" t="s">
        <v>594</v>
      </c>
      <c r="D15085" s="10" t="s">
        <v>5093</v>
      </c>
      <c r="E15085" s="9">
        <v>18000000</v>
      </c>
      <c r="F15085" s="5">
        <v>43278</v>
      </c>
      <c r="G15085" s="7" t="s">
        <v>14096</v>
      </c>
      <c r="H15085" s="7" t="s">
        <v>14101</v>
      </c>
      <c r="I15085" s="7" t="s">
        <v>14123</v>
      </c>
      <c r="J15085" s="4">
        <v>2018</v>
      </c>
      <c r="L15085" s="19"/>
    </row>
    <row r="15086" spans="2:12" ht="25.5" x14ac:dyDescent="0.25">
      <c r="B15086" s="10" t="s">
        <v>3729</v>
      </c>
      <c r="C15086" s="10" t="s">
        <v>607</v>
      </c>
      <c r="D15086" s="10" t="s">
        <v>6029</v>
      </c>
      <c r="E15086" s="9">
        <v>400000</v>
      </c>
      <c r="F15086" s="5">
        <v>42486</v>
      </c>
      <c r="G15086" s="7" t="s">
        <v>14096</v>
      </c>
      <c r="H15086" s="7" t="s">
        <v>14101</v>
      </c>
      <c r="I15086" s="7" t="s">
        <v>14130</v>
      </c>
      <c r="J15086" s="4">
        <v>2016</v>
      </c>
      <c r="L15086" s="19"/>
    </row>
    <row r="15087" spans="2:12" ht="25.5" x14ac:dyDescent="0.25">
      <c r="B15087" s="10" t="s">
        <v>3729</v>
      </c>
      <c r="C15087" s="10" t="s">
        <v>599</v>
      </c>
      <c r="D15087" s="10" t="s">
        <v>6774</v>
      </c>
      <c r="E15087" s="9">
        <v>80000000</v>
      </c>
      <c r="F15087" s="5">
        <v>41962</v>
      </c>
      <c r="G15087" s="7" t="s">
        <v>14096</v>
      </c>
      <c r="H15087" s="7" t="s">
        <v>14101</v>
      </c>
      <c r="I15087" s="7" t="s">
        <v>14123</v>
      </c>
      <c r="J15087" s="4">
        <v>2014</v>
      </c>
      <c r="L15087" s="19"/>
    </row>
    <row r="15088" spans="2:12" x14ac:dyDescent="0.25">
      <c r="B15088" s="10" t="s">
        <v>3729</v>
      </c>
      <c r="C15088" s="10" t="s">
        <v>607</v>
      </c>
      <c r="D15088" s="10" t="s">
        <v>6355</v>
      </c>
      <c r="E15088" s="9">
        <v>90000000</v>
      </c>
      <c r="F15088" s="5">
        <v>42268</v>
      </c>
      <c r="G15088" s="7" t="s">
        <v>14096</v>
      </c>
      <c r="H15088" s="7" t="s">
        <v>14101</v>
      </c>
      <c r="I15088" s="7" t="s">
        <v>14123</v>
      </c>
      <c r="J15088" s="4">
        <v>2015</v>
      </c>
      <c r="L15088" s="19"/>
    </row>
    <row r="15089" spans="2:12" x14ac:dyDescent="0.25">
      <c r="B15089" s="10" t="s">
        <v>7502</v>
      </c>
      <c r="C15089" s="10" t="s">
        <v>601</v>
      </c>
      <c r="D15089" s="10" t="s">
        <v>15780</v>
      </c>
      <c r="E15089" s="9">
        <v>1108021</v>
      </c>
      <c r="F15089" s="5">
        <v>42005</v>
      </c>
      <c r="G15089" s="7" t="s">
        <v>14096</v>
      </c>
      <c r="H15089" s="7" t="s">
        <v>14101</v>
      </c>
      <c r="I15089" s="7" t="s">
        <v>14130</v>
      </c>
      <c r="J15089" s="4">
        <v>2015</v>
      </c>
      <c r="L15089" s="19"/>
    </row>
    <row r="15090" spans="2:12" x14ac:dyDescent="0.25">
      <c r="B15090" s="10" t="s">
        <v>7502</v>
      </c>
      <c r="C15090" s="10" t="s">
        <v>601</v>
      </c>
      <c r="D15090" s="10" t="s">
        <v>15780</v>
      </c>
      <c r="E15090" s="9">
        <v>350114</v>
      </c>
      <c r="F15090" s="5">
        <v>42370</v>
      </c>
      <c r="G15090" s="7" t="s">
        <v>14096</v>
      </c>
      <c r="H15090" s="7" t="s">
        <v>14101</v>
      </c>
      <c r="I15090" s="7" t="s">
        <v>14130</v>
      </c>
      <c r="J15090" s="4">
        <v>2016</v>
      </c>
      <c r="L15090" s="19"/>
    </row>
    <row r="15091" spans="2:12" x14ac:dyDescent="0.25">
      <c r="B15091" s="10" t="s">
        <v>7502</v>
      </c>
      <c r="C15091" s="10" t="s">
        <v>601</v>
      </c>
      <c r="D15091" s="10" t="s">
        <v>15780</v>
      </c>
      <c r="E15091" s="9">
        <v>508700</v>
      </c>
      <c r="F15091" s="5">
        <v>42736</v>
      </c>
      <c r="G15091" s="7" t="s">
        <v>14096</v>
      </c>
      <c r="H15091" s="7" t="s">
        <v>14101</v>
      </c>
      <c r="I15091" s="7" t="s">
        <v>14130</v>
      </c>
      <c r="J15091" s="4">
        <v>2017</v>
      </c>
      <c r="L15091" s="19"/>
    </row>
    <row r="15092" spans="2:12" x14ac:dyDescent="0.25">
      <c r="B15092" s="10" t="s">
        <v>7502</v>
      </c>
      <c r="C15092" s="10" t="s">
        <v>601</v>
      </c>
      <c r="D15092" s="10" t="s">
        <v>15780</v>
      </c>
      <c r="E15092" s="9">
        <v>336275</v>
      </c>
      <c r="F15092" s="5">
        <v>43101</v>
      </c>
      <c r="G15092" s="7" t="s">
        <v>14096</v>
      </c>
      <c r="H15092" s="7" t="s">
        <v>14101</v>
      </c>
      <c r="I15092" s="7" t="s">
        <v>14130</v>
      </c>
      <c r="J15092" s="4">
        <v>2018</v>
      </c>
      <c r="L15092" s="19"/>
    </row>
    <row r="15093" spans="2:12" x14ac:dyDescent="0.25">
      <c r="B15093" s="10" t="s">
        <v>7502</v>
      </c>
      <c r="C15093" s="10" t="s">
        <v>601</v>
      </c>
      <c r="D15093" s="10" t="s">
        <v>15780</v>
      </c>
      <c r="E15093" s="9">
        <v>260000</v>
      </c>
      <c r="F15093" s="5">
        <v>43831</v>
      </c>
      <c r="G15093" s="7" t="s">
        <v>14096</v>
      </c>
      <c r="H15093" s="7" t="s">
        <v>14101</v>
      </c>
      <c r="I15093" s="7" t="s">
        <v>14130</v>
      </c>
      <c r="J15093" s="4">
        <v>2020</v>
      </c>
      <c r="L15093" s="19"/>
    </row>
    <row r="15094" spans="2:12" x14ac:dyDescent="0.25">
      <c r="B15094" s="10" t="s">
        <v>14087</v>
      </c>
      <c r="C15094" s="10" t="s">
        <v>601</v>
      </c>
      <c r="D15094" s="10" t="s">
        <v>15780</v>
      </c>
      <c r="E15094" s="9">
        <v>233444</v>
      </c>
      <c r="F15094" s="5">
        <v>43831</v>
      </c>
      <c r="G15094" s="7" t="s">
        <v>14096</v>
      </c>
      <c r="H15094" s="7" t="s">
        <v>14101</v>
      </c>
      <c r="I15094" s="7" t="s">
        <v>14130</v>
      </c>
      <c r="J15094" s="4">
        <v>2020</v>
      </c>
      <c r="L15094" s="19"/>
    </row>
    <row r="15095" spans="2:12" x14ac:dyDescent="0.25">
      <c r="B15095" s="10" t="s">
        <v>3729</v>
      </c>
      <c r="C15095" s="10" t="s">
        <v>593</v>
      </c>
      <c r="D15095" s="10" t="s">
        <v>4286</v>
      </c>
      <c r="E15095" s="9">
        <v>8000000</v>
      </c>
      <c r="F15095" s="5">
        <v>43810</v>
      </c>
      <c r="G15095" s="7" t="s">
        <v>14096</v>
      </c>
      <c r="H15095" s="7" t="s">
        <v>14101</v>
      </c>
      <c r="I15095" s="7" t="s">
        <v>14123</v>
      </c>
      <c r="J15095" s="4">
        <v>2019</v>
      </c>
      <c r="L15095" s="19"/>
    </row>
    <row r="15096" spans="2:12" ht="25.5" x14ac:dyDescent="0.25">
      <c r="B15096" s="10" t="s">
        <v>3729</v>
      </c>
      <c r="C15096" s="10" t="s">
        <v>595</v>
      </c>
      <c r="D15096" s="10" t="s">
        <v>5620</v>
      </c>
      <c r="E15096" s="9">
        <v>140000000</v>
      </c>
      <c r="F15096" s="5">
        <v>42802</v>
      </c>
      <c r="G15096" s="7" t="s">
        <v>14096</v>
      </c>
      <c r="H15096" s="7" t="s">
        <v>14101</v>
      </c>
      <c r="I15096" s="7" t="s">
        <v>14123</v>
      </c>
      <c r="J15096" s="4">
        <v>2017</v>
      </c>
      <c r="L15096" s="19"/>
    </row>
    <row r="15097" spans="2:12" ht="25.5" x14ac:dyDescent="0.25">
      <c r="B15097" s="10" t="s">
        <v>3729</v>
      </c>
      <c r="C15097" s="10" t="s">
        <v>595</v>
      </c>
      <c r="D15097" s="10" t="s">
        <v>4715</v>
      </c>
      <c r="E15097" s="9">
        <v>100000000</v>
      </c>
      <c r="F15097" s="5">
        <v>43537</v>
      </c>
      <c r="G15097" s="7" t="s">
        <v>14096</v>
      </c>
      <c r="H15097" s="7" t="s">
        <v>14101</v>
      </c>
      <c r="I15097" s="7" t="s">
        <v>14123</v>
      </c>
      <c r="J15097" s="4">
        <v>2019</v>
      </c>
      <c r="L15097" s="19"/>
    </row>
    <row r="15098" spans="2:12" x14ac:dyDescent="0.25">
      <c r="B15098" s="10" t="s">
        <v>3729</v>
      </c>
      <c r="C15098" s="10" t="s">
        <v>607</v>
      </c>
      <c r="D15098" s="10" t="s">
        <v>6092</v>
      </c>
      <c r="E15098" s="9">
        <v>50000000</v>
      </c>
      <c r="F15098" s="5">
        <v>42354</v>
      </c>
      <c r="G15098" s="7" t="s">
        <v>14096</v>
      </c>
      <c r="H15098" s="7" t="s">
        <v>14101</v>
      </c>
      <c r="I15098" s="7" t="s">
        <v>14123</v>
      </c>
      <c r="J15098" s="4">
        <v>2015</v>
      </c>
      <c r="L15098" s="19"/>
    </row>
    <row r="15099" spans="2:12" ht="25.5" x14ac:dyDescent="0.25">
      <c r="B15099" s="10" t="s">
        <v>3729</v>
      </c>
      <c r="C15099" s="10" t="s">
        <v>607</v>
      </c>
      <c r="D15099" s="10" t="s">
        <v>4381</v>
      </c>
      <c r="E15099" s="9">
        <v>48000000</v>
      </c>
      <c r="F15099" s="5">
        <v>43775</v>
      </c>
      <c r="G15099" s="7" t="s">
        <v>14096</v>
      </c>
      <c r="H15099" s="7" t="s">
        <v>14101</v>
      </c>
      <c r="I15099" s="7" t="s">
        <v>14123</v>
      </c>
      <c r="J15099" s="4">
        <v>2019</v>
      </c>
      <c r="L15099" s="19"/>
    </row>
    <row r="15100" spans="2:12" ht="25.5" x14ac:dyDescent="0.25">
      <c r="B15100" s="10" t="s">
        <v>3729</v>
      </c>
      <c r="C15100" s="10" t="s">
        <v>598</v>
      </c>
      <c r="D15100" s="10" t="s">
        <v>5561</v>
      </c>
      <c r="E15100" s="9">
        <v>650000000</v>
      </c>
      <c r="F15100" s="5">
        <v>42892</v>
      </c>
      <c r="G15100" s="7" t="s">
        <v>14096</v>
      </c>
      <c r="H15100" s="7" t="s">
        <v>14101</v>
      </c>
      <c r="I15100" s="7" t="s">
        <v>14123</v>
      </c>
      <c r="J15100" s="4">
        <v>2017</v>
      </c>
      <c r="L15100" s="19"/>
    </row>
    <row r="15101" spans="2:12" ht="25.5" x14ac:dyDescent="0.25">
      <c r="B15101" s="10" t="s">
        <v>3729</v>
      </c>
      <c r="C15101" s="10" t="s">
        <v>598</v>
      </c>
      <c r="D15101" s="10" t="s">
        <v>4641</v>
      </c>
      <c r="E15101" s="9">
        <v>600000000</v>
      </c>
      <c r="F15101" s="5">
        <v>43621</v>
      </c>
      <c r="G15101" s="7" t="s">
        <v>14096</v>
      </c>
      <c r="H15101" s="7" t="s">
        <v>14101</v>
      </c>
      <c r="I15101" s="7" t="s">
        <v>14123</v>
      </c>
      <c r="J15101" s="4">
        <v>2019</v>
      </c>
      <c r="L15101" s="19"/>
    </row>
    <row r="15102" spans="2:12" ht="25.5" x14ac:dyDescent="0.25">
      <c r="B15102" s="10" t="s">
        <v>3729</v>
      </c>
      <c r="C15102" s="10" t="s">
        <v>594</v>
      </c>
      <c r="D15102" s="10" t="s">
        <v>10088</v>
      </c>
      <c r="E15102" s="9">
        <v>40000000</v>
      </c>
      <c r="F15102" s="5">
        <v>43080</v>
      </c>
      <c r="G15102" s="7" t="s">
        <v>14096</v>
      </c>
      <c r="H15102" s="7" t="s">
        <v>14101</v>
      </c>
      <c r="I15102" s="7" t="s">
        <v>14123</v>
      </c>
      <c r="J15102" s="4">
        <v>2017</v>
      </c>
      <c r="L15102" s="19"/>
    </row>
    <row r="15103" spans="2:12" x14ac:dyDescent="0.25">
      <c r="B15103" s="10" t="s">
        <v>3729</v>
      </c>
      <c r="C15103" s="10" t="s">
        <v>593</v>
      </c>
      <c r="D15103" s="10" t="s">
        <v>6665</v>
      </c>
      <c r="E15103" s="9">
        <v>12000000</v>
      </c>
      <c r="F15103" s="5">
        <v>41989</v>
      </c>
      <c r="G15103" s="7" t="s">
        <v>14096</v>
      </c>
      <c r="H15103" s="7" t="s">
        <v>14101</v>
      </c>
      <c r="I15103" s="7" t="s">
        <v>14123</v>
      </c>
      <c r="J15103" s="4">
        <v>2014</v>
      </c>
      <c r="L15103" s="19"/>
    </row>
    <row r="15104" spans="2:12" x14ac:dyDescent="0.25">
      <c r="B15104" s="10" t="s">
        <v>3729</v>
      </c>
      <c r="C15104" s="10" t="s">
        <v>596</v>
      </c>
      <c r="D15104" s="10" t="s">
        <v>4726</v>
      </c>
      <c r="E15104" s="9">
        <v>450000000</v>
      </c>
      <c r="F15104" s="5">
        <v>43523</v>
      </c>
      <c r="G15104" s="7" t="s">
        <v>14096</v>
      </c>
      <c r="H15104" s="7" t="s">
        <v>14101</v>
      </c>
      <c r="I15104" s="7" t="s">
        <v>14133</v>
      </c>
      <c r="J15104" s="4">
        <v>2019</v>
      </c>
      <c r="L15104" s="19"/>
    </row>
    <row r="15105" spans="2:12" x14ac:dyDescent="0.25">
      <c r="B15105" s="10" t="s">
        <v>3729</v>
      </c>
      <c r="C15105" s="10" t="s">
        <v>596</v>
      </c>
      <c r="D15105" s="10" t="s">
        <v>4726</v>
      </c>
      <c r="E15105" s="9">
        <v>120000000</v>
      </c>
      <c r="F15105" s="5">
        <v>42709</v>
      </c>
      <c r="G15105" s="7" t="s">
        <v>14096</v>
      </c>
      <c r="H15105" s="7" t="s">
        <v>14101</v>
      </c>
      <c r="I15105" s="7" t="s">
        <v>14123</v>
      </c>
      <c r="J15105" s="4">
        <v>2016</v>
      </c>
      <c r="L15105" s="19"/>
    </row>
    <row r="15106" spans="2:12" x14ac:dyDescent="0.25">
      <c r="B15106" s="10" t="s">
        <v>3729</v>
      </c>
      <c r="C15106" s="10" t="s">
        <v>596</v>
      </c>
      <c r="D15106" s="10" t="s">
        <v>4723</v>
      </c>
      <c r="E15106" s="9">
        <v>150000000</v>
      </c>
      <c r="F15106" s="5">
        <v>43524</v>
      </c>
      <c r="G15106" s="7" t="s">
        <v>14096</v>
      </c>
      <c r="H15106" s="7" t="s">
        <v>14101</v>
      </c>
      <c r="I15106" s="7" t="s">
        <v>14123</v>
      </c>
      <c r="J15106" s="4">
        <v>2019</v>
      </c>
      <c r="L15106" s="19"/>
    </row>
    <row r="15107" spans="2:12" ht="25.5" x14ac:dyDescent="0.25">
      <c r="B15107" s="10" t="s">
        <v>3729</v>
      </c>
      <c r="C15107" s="10" t="s">
        <v>592</v>
      </c>
      <c r="D15107" s="10" t="s">
        <v>6786</v>
      </c>
      <c r="E15107" s="9">
        <v>50000000</v>
      </c>
      <c r="F15107" s="5">
        <v>41955</v>
      </c>
      <c r="G15107" s="7" t="s">
        <v>14096</v>
      </c>
      <c r="H15107" s="7" t="s">
        <v>14101</v>
      </c>
      <c r="I15107" s="7" t="s">
        <v>14123</v>
      </c>
      <c r="J15107" s="4">
        <v>2014</v>
      </c>
      <c r="L15107" s="19"/>
    </row>
    <row r="15108" spans="2:12" x14ac:dyDescent="0.25">
      <c r="B15108" s="10" t="s">
        <v>5</v>
      </c>
      <c r="C15108" s="10" t="s">
        <v>604</v>
      </c>
      <c r="D15108" s="10" t="s">
        <v>437</v>
      </c>
      <c r="E15108" s="9">
        <v>80000000</v>
      </c>
      <c r="F15108" s="5">
        <v>38324</v>
      </c>
      <c r="G15108" s="7" t="s">
        <v>14096</v>
      </c>
      <c r="H15108" s="7" t="s">
        <v>14101</v>
      </c>
      <c r="I15108" s="7" t="s">
        <v>14130</v>
      </c>
      <c r="J15108" s="4">
        <v>2004</v>
      </c>
      <c r="L15108" s="19"/>
    </row>
    <row r="15109" spans="2:12" ht="38.25" x14ac:dyDescent="0.25">
      <c r="B15109" s="10" t="s">
        <v>3729</v>
      </c>
      <c r="C15109" s="10" t="s">
        <v>3732</v>
      </c>
      <c r="D15109" s="10" t="s">
        <v>4128</v>
      </c>
      <c r="E15109" s="9">
        <v>250000000</v>
      </c>
      <c r="F15109" s="5">
        <v>43990</v>
      </c>
      <c r="G15109" s="7" t="s">
        <v>14096</v>
      </c>
      <c r="H15109" s="7" t="s">
        <v>14101</v>
      </c>
      <c r="I15109" s="7" t="s">
        <v>14123</v>
      </c>
      <c r="J15109" s="4">
        <v>2020</v>
      </c>
      <c r="L15109" s="19"/>
    </row>
    <row r="15110" spans="2:12" ht="38.25" x14ac:dyDescent="0.25">
      <c r="B15110" s="10" t="s">
        <v>3729</v>
      </c>
      <c r="C15110" s="10" t="s">
        <v>3732</v>
      </c>
      <c r="D15110" s="10" t="s">
        <v>3835</v>
      </c>
      <c r="E15110" s="9">
        <v>180000000</v>
      </c>
      <c r="F15110" s="5">
        <v>44118</v>
      </c>
      <c r="G15110" s="7" t="s">
        <v>14096</v>
      </c>
      <c r="H15110" s="7" t="s">
        <v>14101</v>
      </c>
      <c r="I15110" s="7" t="s">
        <v>14123</v>
      </c>
      <c r="J15110" s="4">
        <v>2020</v>
      </c>
      <c r="L15110" s="19"/>
    </row>
    <row r="15111" spans="2:12" ht="38.25" x14ac:dyDescent="0.25">
      <c r="B15111" s="10" t="s">
        <v>3729</v>
      </c>
      <c r="C15111" s="10" t="s">
        <v>597</v>
      </c>
      <c r="D15111" s="10" t="s">
        <v>4162</v>
      </c>
      <c r="E15111" s="9">
        <v>210000000</v>
      </c>
      <c r="F15111" s="5">
        <v>43966</v>
      </c>
      <c r="G15111" s="7" t="s">
        <v>14096</v>
      </c>
      <c r="H15111" s="7" t="s">
        <v>14101</v>
      </c>
      <c r="I15111" s="7" t="s">
        <v>14123</v>
      </c>
      <c r="J15111" s="4">
        <v>2020</v>
      </c>
      <c r="L15111" s="19"/>
    </row>
    <row r="15112" spans="2:12" ht="38.25" x14ac:dyDescent="0.25">
      <c r="B15112" s="10" t="s">
        <v>3729</v>
      </c>
      <c r="C15112" s="10" t="s">
        <v>597</v>
      </c>
      <c r="D15112" s="10" t="s">
        <v>3889</v>
      </c>
      <c r="E15112" s="9">
        <v>200000000</v>
      </c>
      <c r="F15112" s="5">
        <v>44118</v>
      </c>
      <c r="G15112" s="7" t="s">
        <v>14096</v>
      </c>
      <c r="H15112" s="7" t="s">
        <v>14101</v>
      </c>
      <c r="I15112" s="7" t="s">
        <v>14123</v>
      </c>
      <c r="J15112" s="4">
        <v>2020</v>
      </c>
      <c r="L15112" s="19"/>
    </row>
    <row r="15113" spans="2:12" ht="38.25" x14ac:dyDescent="0.25">
      <c r="B15113" s="10" t="s">
        <v>3729</v>
      </c>
      <c r="C15113" s="10" t="s">
        <v>606</v>
      </c>
      <c r="D15113" s="10" t="s">
        <v>4096</v>
      </c>
      <c r="E15113" s="9">
        <v>250000000</v>
      </c>
      <c r="F15113" s="5">
        <v>44008</v>
      </c>
      <c r="G15113" s="7" t="s">
        <v>14096</v>
      </c>
      <c r="H15113" s="7" t="s">
        <v>14101</v>
      </c>
      <c r="I15113" s="7" t="s">
        <v>14123</v>
      </c>
      <c r="J15113" s="4">
        <v>2020</v>
      </c>
      <c r="L15113" s="19"/>
    </row>
    <row r="15114" spans="2:12" ht="25.5" x14ac:dyDescent="0.25">
      <c r="B15114" s="10" t="s">
        <v>3729</v>
      </c>
      <c r="C15114" s="10" t="s">
        <v>3739</v>
      </c>
      <c r="D15114" s="10" t="s">
        <v>4086</v>
      </c>
      <c r="E15114" s="9">
        <v>150000</v>
      </c>
      <c r="F15114" s="5">
        <v>44019</v>
      </c>
      <c r="G15114" s="7" t="s">
        <v>14096</v>
      </c>
      <c r="H15114" s="7" t="s">
        <v>14101</v>
      </c>
      <c r="I15114" s="7" t="s">
        <v>14130</v>
      </c>
      <c r="J15114" s="4">
        <v>2020</v>
      </c>
      <c r="L15114" s="19"/>
    </row>
    <row r="15115" spans="2:12" ht="38.25" x14ac:dyDescent="0.25">
      <c r="B15115" s="10" t="s">
        <v>3729</v>
      </c>
      <c r="C15115" s="10" t="s">
        <v>593</v>
      </c>
      <c r="D15115" s="10" t="s">
        <v>3949</v>
      </c>
      <c r="E15115" s="9">
        <v>145000000</v>
      </c>
      <c r="F15115" s="5">
        <v>44118</v>
      </c>
      <c r="G15115" s="7" t="s">
        <v>14096</v>
      </c>
      <c r="H15115" s="7" t="s">
        <v>14101</v>
      </c>
      <c r="I15115" s="7" t="s">
        <v>14123</v>
      </c>
      <c r="J15115" s="4">
        <v>2020</v>
      </c>
      <c r="L15115" s="19"/>
    </row>
    <row r="15116" spans="2:12" ht="38.25" x14ac:dyDescent="0.25">
      <c r="B15116" s="10" t="s">
        <v>3729</v>
      </c>
      <c r="C15116" s="10" t="s">
        <v>593</v>
      </c>
      <c r="D15116" s="10" t="s">
        <v>3949</v>
      </c>
      <c r="E15116" s="9">
        <v>350000000</v>
      </c>
      <c r="F15116" s="5">
        <v>43972</v>
      </c>
      <c r="G15116" s="7" t="s">
        <v>14096</v>
      </c>
      <c r="H15116" s="7" t="s">
        <v>14101</v>
      </c>
      <c r="I15116" s="7" t="s">
        <v>14123</v>
      </c>
      <c r="J15116" s="4">
        <v>2020</v>
      </c>
      <c r="L15116" s="19"/>
    </row>
    <row r="15117" spans="2:12" ht="38.25" x14ac:dyDescent="0.25">
      <c r="B15117" s="10" t="s">
        <v>3729</v>
      </c>
      <c r="C15117" s="10" t="s">
        <v>602</v>
      </c>
      <c r="D15117" s="10" t="s">
        <v>9937</v>
      </c>
      <c r="E15117" s="9">
        <v>100000000</v>
      </c>
      <c r="F15117" s="5">
        <v>44012</v>
      </c>
      <c r="G15117" s="7" t="s">
        <v>14096</v>
      </c>
      <c r="H15117" s="7" t="s">
        <v>14101</v>
      </c>
      <c r="I15117" s="7" t="s">
        <v>14123</v>
      </c>
      <c r="J15117" s="4">
        <v>2020</v>
      </c>
      <c r="L15117" s="19"/>
    </row>
    <row r="15118" spans="2:12" ht="25.5" x14ac:dyDescent="0.25">
      <c r="B15118" s="10" t="s">
        <v>3729</v>
      </c>
      <c r="C15118" s="10" t="s">
        <v>3733</v>
      </c>
      <c r="D15118" s="10" t="s">
        <v>4648</v>
      </c>
      <c r="E15118" s="9">
        <v>100000000</v>
      </c>
      <c r="F15118" s="5">
        <v>43615</v>
      </c>
      <c r="G15118" s="7" t="s">
        <v>14096</v>
      </c>
      <c r="H15118" s="7" t="s">
        <v>14101</v>
      </c>
      <c r="I15118" s="7" t="s">
        <v>14123</v>
      </c>
      <c r="J15118" s="4">
        <v>2019</v>
      </c>
      <c r="L15118" s="19"/>
    </row>
    <row r="15119" spans="2:12" ht="25.5" x14ac:dyDescent="0.25">
      <c r="B15119" s="10" t="s">
        <v>3729</v>
      </c>
      <c r="C15119" s="10" t="s">
        <v>592</v>
      </c>
      <c r="D15119" s="10" t="s">
        <v>6653</v>
      </c>
      <c r="E15119" s="9">
        <v>70000000</v>
      </c>
      <c r="F15119" s="5">
        <v>41989</v>
      </c>
      <c r="G15119" s="7" t="s">
        <v>14096</v>
      </c>
      <c r="H15119" s="7" t="s">
        <v>14101</v>
      </c>
      <c r="I15119" s="7" t="s">
        <v>14123</v>
      </c>
      <c r="J15119" s="4">
        <v>2014</v>
      </c>
      <c r="L15119" s="19"/>
    </row>
    <row r="15120" spans="2:12" ht="25.5" x14ac:dyDescent="0.25">
      <c r="B15120" s="10" t="s">
        <v>3729</v>
      </c>
      <c r="C15120" s="10" t="s">
        <v>594</v>
      </c>
      <c r="D15120" s="10" t="s">
        <v>4510</v>
      </c>
      <c r="E15120" s="9">
        <v>15000000</v>
      </c>
      <c r="F15120" s="5">
        <v>43705</v>
      </c>
      <c r="G15120" s="7" t="s">
        <v>14096</v>
      </c>
      <c r="H15120" s="7" t="s">
        <v>14101</v>
      </c>
      <c r="I15120" s="7" t="s">
        <v>14123</v>
      </c>
      <c r="J15120" s="4">
        <v>2019</v>
      </c>
      <c r="L15120" s="19"/>
    </row>
    <row r="15121" spans="2:12" ht="25.5" x14ac:dyDescent="0.25">
      <c r="B15121" s="10" t="s">
        <v>3729</v>
      </c>
      <c r="C15121" s="10" t="s">
        <v>594</v>
      </c>
      <c r="D15121" s="10" t="s">
        <v>15840</v>
      </c>
      <c r="E15121" s="9">
        <v>119800</v>
      </c>
      <c r="F15121" s="5">
        <v>42290</v>
      </c>
      <c r="G15121" s="7" t="s">
        <v>14096</v>
      </c>
      <c r="H15121" s="7" t="s">
        <v>14101</v>
      </c>
      <c r="I15121" s="7" t="s">
        <v>14130</v>
      </c>
      <c r="J15121" s="4">
        <v>2015</v>
      </c>
      <c r="L15121" s="19"/>
    </row>
    <row r="15122" spans="2:12" x14ac:dyDescent="0.25">
      <c r="B15122" s="10" t="s">
        <v>3729</v>
      </c>
      <c r="C15122" s="10" t="s">
        <v>598</v>
      </c>
      <c r="D15122" s="10" t="s">
        <v>7030</v>
      </c>
      <c r="E15122" s="9">
        <v>800000000</v>
      </c>
      <c r="F15122" s="5">
        <v>41808</v>
      </c>
      <c r="G15122" s="7" t="s">
        <v>14096</v>
      </c>
      <c r="H15122" s="7" t="s">
        <v>14101</v>
      </c>
      <c r="I15122" s="7" t="s">
        <v>14123</v>
      </c>
      <c r="J15122" s="4">
        <v>2014</v>
      </c>
      <c r="L15122" s="19"/>
    </row>
    <row r="15123" spans="2:12" x14ac:dyDescent="0.25">
      <c r="B15123" s="10" t="s">
        <v>3729</v>
      </c>
      <c r="C15123" s="10" t="s">
        <v>598</v>
      </c>
      <c r="D15123" s="10" t="s">
        <v>6017</v>
      </c>
      <c r="E15123" s="9">
        <v>600000000</v>
      </c>
      <c r="F15123" s="5">
        <v>42501</v>
      </c>
      <c r="G15123" s="7" t="s">
        <v>14096</v>
      </c>
      <c r="H15123" s="7" t="s">
        <v>14101</v>
      </c>
      <c r="I15123" s="7" t="s">
        <v>14123</v>
      </c>
      <c r="J15123" s="4">
        <v>2016</v>
      </c>
      <c r="L15123" s="19"/>
    </row>
    <row r="15124" spans="2:12" ht="25.5" x14ac:dyDescent="0.25">
      <c r="B15124" s="10" t="s">
        <v>3729</v>
      </c>
      <c r="C15124" s="10" t="s">
        <v>594</v>
      </c>
      <c r="D15124" s="10" t="s">
        <v>4241</v>
      </c>
      <c r="E15124" s="9">
        <v>300000000</v>
      </c>
      <c r="F15124" s="5">
        <v>43817</v>
      </c>
      <c r="G15124" s="7" t="s">
        <v>14096</v>
      </c>
      <c r="H15124" s="7" t="s">
        <v>14101</v>
      </c>
      <c r="I15124" s="7" t="s">
        <v>14123</v>
      </c>
      <c r="J15124" s="4">
        <v>2019</v>
      </c>
      <c r="L15124" s="19"/>
    </row>
    <row r="15125" spans="2:12" ht="25.5" x14ac:dyDescent="0.25">
      <c r="B15125" s="10" t="s">
        <v>3729</v>
      </c>
      <c r="C15125" s="10" t="s">
        <v>597</v>
      </c>
      <c r="D15125" s="10" t="s">
        <v>10006</v>
      </c>
      <c r="E15125" s="9">
        <v>45000000</v>
      </c>
      <c r="F15125" s="5">
        <v>43733</v>
      </c>
      <c r="G15125" s="7" t="s">
        <v>14096</v>
      </c>
      <c r="H15125" s="7" t="s">
        <v>14101</v>
      </c>
      <c r="I15125" s="7" t="s">
        <v>14123</v>
      </c>
      <c r="J15125" s="4">
        <v>2019</v>
      </c>
      <c r="L15125" s="19"/>
    </row>
    <row r="15126" spans="2:12" ht="25.5" x14ac:dyDescent="0.25">
      <c r="B15126" s="10" t="s">
        <v>5</v>
      </c>
      <c r="C15126" s="10" t="s">
        <v>601</v>
      </c>
      <c r="D15126" s="10" t="s">
        <v>26</v>
      </c>
      <c r="E15126" s="9">
        <v>300000000</v>
      </c>
      <c r="F15126" s="6">
        <v>43557</v>
      </c>
      <c r="G15126" s="7" t="s">
        <v>14096</v>
      </c>
      <c r="H15126" s="7" t="s">
        <v>14101</v>
      </c>
      <c r="I15126" s="7" t="s">
        <v>14130</v>
      </c>
      <c r="J15126" s="4">
        <v>2019</v>
      </c>
      <c r="L15126" s="19"/>
    </row>
    <row r="15127" spans="2:12" ht="25.5" x14ac:dyDescent="0.25">
      <c r="B15127" s="10" t="s">
        <v>3729</v>
      </c>
      <c r="C15127" s="10" t="s">
        <v>601</v>
      </c>
      <c r="D15127" s="10" t="s">
        <v>6135</v>
      </c>
      <c r="E15127" s="9">
        <v>140000000</v>
      </c>
      <c r="F15127" s="5">
        <v>42349</v>
      </c>
      <c r="G15127" s="7" t="s">
        <v>14096</v>
      </c>
      <c r="H15127" s="7" t="s">
        <v>14101</v>
      </c>
      <c r="I15127" s="7" t="s">
        <v>14123</v>
      </c>
      <c r="J15127" s="4">
        <v>2015</v>
      </c>
      <c r="L15127" s="19"/>
    </row>
    <row r="15128" spans="2:12" x14ac:dyDescent="0.25">
      <c r="B15128" s="10" t="s">
        <v>3729</v>
      </c>
      <c r="C15128" s="10" t="s">
        <v>3734</v>
      </c>
      <c r="D15128" s="10" t="s">
        <v>6725</v>
      </c>
      <c r="E15128" s="9">
        <v>15000000</v>
      </c>
      <c r="F15128" s="5">
        <v>41976</v>
      </c>
      <c r="G15128" s="7" t="s">
        <v>14096</v>
      </c>
      <c r="H15128" s="7" t="s">
        <v>14101</v>
      </c>
      <c r="I15128" s="7" t="s">
        <v>14123</v>
      </c>
      <c r="J15128" s="4">
        <v>2014</v>
      </c>
      <c r="L15128" s="19"/>
    </row>
    <row r="15129" spans="2:12" x14ac:dyDescent="0.25">
      <c r="B15129" s="10" t="s">
        <v>7502</v>
      </c>
      <c r="C15129" s="10" t="s">
        <v>596</v>
      </c>
      <c r="D15129" s="10" t="s">
        <v>7733</v>
      </c>
      <c r="E15129" s="9">
        <v>588778</v>
      </c>
      <c r="F15129" s="5">
        <v>40909</v>
      </c>
      <c r="G15129" s="7" t="s">
        <v>14104</v>
      </c>
      <c r="H15129" s="7" t="s">
        <v>14122</v>
      </c>
      <c r="I15129" s="7" t="s">
        <v>14130</v>
      </c>
      <c r="J15129" s="4">
        <v>2012</v>
      </c>
      <c r="L15129" s="19"/>
    </row>
    <row r="15130" spans="2:12" x14ac:dyDescent="0.25">
      <c r="B15130" s="10" t="s">
        <v>7502</v>
      </c>
      <c r="C15130" s="10" t="s">
        <v>596</v>
      </c>
      <c r="D15130" s="10" t="s">
        <v>7733</v>
      </c>
      <c r="E15130" s="9">
        <v>2972605</v>
      </c>
      <c r="F15130" s="5">
        <v>41275</v>
      </c>
      <c r="G15130" s="7" t="s">
        <v>14104</v>
      </c>
      <c r="H15130" s="7" t="s">
        <v>14122</v>
      </c>
      <c r="I15130" s="7" t="s">
        <v>14130</v>
      </c>
      <c r="J15130" s="4">
        <v>2013</v>
      </c>
      <c r="L15130" s="19"/>
    </row>
    <row r="15131" spans="2:12" x14ac:dyDescent="0.25">
      <c r="B15131" s="10" t="s">
        <v>7502</v>
      </c>
      <c r="C15131" s="10" t="s">
        <v>596</v>
      </c>
      <c r="D15131" s="10" t="s">
        <v>7733</v>
      </c>
      <c r="E15131" s="9">
        <v>2756533</v>
      </c>
      <c r="F15131" s="5">
        <v>41640</v>
      </c>
      <c r="G15131" s="7" t="s">
        <v>14104</v>
      </c>
      <c r="H15131" s="7" t="s">
        <v>14122</v>
      </c>
      <c r="I15131" s="7" t="s">
        <v>14130</v>
      </c>
      <c r="J15131" s="4">
        <v>2014</v>
      </c>
      <c r="L15131" s="19"/>
    </row>
    <row r="15132" spans="2:12" x14ac:dyDescent="0.25">
      <c r="B15132" s="10" t="s">
        <v>7502</v>
      </c>
      <c r="C15132" s="10" t="s">
        <v>596</v>
      </c>
      <c r="D15132" s="10" t="s">
        <v>7733</v>
      </c>
      <c r="E15132" s="9">
        <v>4912425</v>
      </c>
      <c r="F15132" s="5">
        <v>42005</v>
      </c>
      <c r="G15132" s="7" t="s">
        <v>14104</v>
      </c>
      <c r="H15132" s="7" t="s">
        <v>14122</v>
      </c>
      <c r="I15132" s="7" t="s">
        <v>14130</v>
      </c>
      <c r="J15132" s="4">
        <v>2015</v>
      </c>
      <c r="L15132" s="19"/>
    </row>
    <row r="15133" spans="2:12" x14ac:dyDescent="0.25">
      <c r="B15133" s="10" t="s">
        <v>7502</v>
      </c>
      <c r="C15133" s="10" t="s">
        <v>596</v>
      </c>
      <c r="D15133" s="10" t="s">
        <v>7733</v>
      </c>
      <c r="E15133" s="9">
        <v>3859853</v>
      </c>
      <c r="F15133" s="5">
        <v>42370</v>
      </c>
      <c r="G15133" s="7" t="s">
        <v>14104</v>
      </c>
      <c r="H15133" s="7" t="s">
        <v>14122</v>
      </c>
      <c r="I15133" s="7" t="s">
        <v>14130</v>
      </c>
      <c r="J15133" s="4">
        <v>2016</v>
      </c>
      <c r="L15133" s="19"/>
    </row>
    <row r="15134" spans="2:12" x14ac:dyDescent="0.25">
      <c r="B15134" s="10" t="s">
        <v>7502</v>
      </c>
      <c r="C15134" s="10" t="s">
        <v>596</v>
      </c>
      <c r="D15134" s="10" t="s">
        <v>7733</v>
      </c>
      <c r="E15134" s="9">
        <v>3210260</v>
      </c>
      <c r="F15134" s="5">
        <v>42736</v>
      </c>
      <c r="G15134" s="7" t="s">
        <v>14104</v>
      </c>
      <c r="H15134" s="7" t="s">
        <v>14122</v>
      </c>
      <c r="I15134" s="7" t="s">
        <v>14130</v>
      </c>
      <c r="J15134" s="4">
        <v>2017</v>
      </c>
      <c r="L15134" s="19"/>
    </row>
    <row r="15135" spans="2:12" x14ac:dyDescent="0.25">
      <c r="B15135" s="10" t="s">
        <v>7502</v>
      </c>
      <c r="C15135" s="10" t="s">
        <v>596</v>
      </c>
      <c r="D15135" s="10" t="s">
        <v>7733</v>
      </c>
      <c r="E15135" s="9">
        <v>3243220</v>
      </c>
      <c r="F15135" s="5">
        <v>43101</v>
      </c>
      <c r="G15135" s="7" t="s">
        <v>14104</v>
      </c>
      <c r="H15135" s="7" t="s">
        <v>14122</v>
      </c>
      <c r="I15135" s="7" t="s">
        <v>14130</v>
      </c>
      <c r="J15135" s="4">
        <v>2018</v>
      </c>
      <c r="L15135" s="19"/>
    </row>
    <row r="15136" spans="2:12" x14ac:dyDescent="0.25">
      <c r="B15136" s="10" t="s">
        <v>7502</v>
      </c>
      <c r="C15136" s="10" t="s">
        <v>596</v>
      </c>
      <c r="D15136" s="10" t="s">
        <v>7733</v>
      </c>
      <c r="E15136" s="9">
        <v>150000</v>
      </c>
      <c r="F15136" s="5">
        <v>43466</v>
      </c>
      <c r="G15136" s="7" t="s">
        <v>14104</v>
      </c>
      <c r="H15136" s="7" t="s">
        <v>14122</v>
      </c>
      <c r="I15136" s="7" t="s">
        <v>14130</v>
      </c>
      <c r="J15136" s="4">
        <v>2019</v>
      </c>
      <c r="L15136" s="19"/>
    </row>
    <row r="15137" spans="2:12" ht="25.5" x14ac:dyDescent="0.25">
      <c r="B15137" s="10" t="s">
        <v>5</v>
      </c>
      <c r="C15137" s="10" t="s">
        <v>597</v>
      </c>
      <c r="D15137" s="10" t="s">
        <v>56</v>
      </c>
      <c r="E15137" s="9">
        <v>170000000</v>
      </c>
      <c r="F15137" s="5">
        <v>43074</v>
      </c>
      <c r="G15137" s="7" t="s">
        <v>14096</v>
      </c>
      <c r="H15137" s="7" t="s">
        <v>14095</v>
      </c>
      <c r="I15137" s="7" t="s">
        <v>14124</v>
      </c>
      <c r="J15137" s="4">
        <v>2017</v>
      </c>
      <c r="L15137" s="19"/>
    </row>
    <row r="15138" spans="2:12" ht="25.5" x14ac:dyDescent="0.25">
      <c r="B15138" s="10" t="s">
        <v>3729</v>
      </c>
      <c r="C15138" s="10" t="s">
        <v>592</v>
      </c>
      <c r="D15138" s="10" t="s">
        <v>4740</v>
      </c>
      <c r="E15138" s="9">
        <v>45197310</v>
      </c>
      <c r="F15138" s="5">
        <v>43488</v>
      </c>
      <c r="G15138" s="7" t="s">
        <v>14092</v>
      </c>
      <c r="H15138" s="7" t="s">
        <v>14150</v>
      </c>
      <c r="I15138" s="7" t="s">
        <v>14123</v>
      </c>
      <c r="J15138" s="4">
        <v>2019</v>
      </c>
      <c r="L15138" s="19"/>
    </row>
    <row r="15139" spans="2:12" x14ac:dyDescent="0.25">
      <c r="B15139" s="10" t="s">
        <v>3729</v>
      </c>
      <c r="C15139" s="10" t="s">
        <v>595</v>
      </c>
      <c r="D15139" s="10" t="s">
        <v>4984</v>
      </c>
      <c r="E15139" s="9">
        <v>51600000</v>
      </c>
      <c r="F15139" s="5">
        <v>43362</v>
      </c>
      <c r="G15139" s="7" t="s">
        <v>14096</v>
      </c>
      <c r="H15139" s="7" t="s">
        <v>14095</v>
      </c>
      <c r="I15139" s="7" t="s">
        <v>14123</v>
      </c>
      <c r="J15139" s="4">
        <v>2018</v>
      </c>
      <c r="L15139" s="19"/>
    </row>
    <row r="15140" spans="2:12" x14ac:dyDescent="0.25">
      <c r="B15140" s="10" t="s">
        <v>5</v>
      </c>
      <c r="C15140" s="10" t="s">
        <v>593</v>
      </c>
      <c r="D15140" s="10" t="s">
        <v>207</v>
      </c>
      <c r="E15140" s="9">
        <v>200000000</v>
      </c>
      <c r="F15140" s="5">
        <v>41367</v>
      </c>
      <c r="G15140" s="7" t="s">
        <v>14091</v>
      </c>
      <c r="H15140" s="7" t="s">
        <v>14099</v>
      </c>
      <c r="I15140" s="7" t="s">
        <v>14130</v>
      </c>
      <c r="J15140" s="4">
        <v>2013</v>
      </c>
      <c r="L15140" s="19"/>
    </row>
    <row r="15141" spans="2:12" ht="25.5" x14ac:dyDescent="0.25">
      <c r="B15141" s="10" t="s">
        <v>3729</v>
      </c>
      <c r="C15141" s="10" t="s">
        <v>607</v>
      </c>
      <c r="D15141" s="10" t="s">
        <v>5545</v>
      </c>
      <c r="E15141" s="9">
        <v>100000000</v>
      </c>
      <c r="F15141" s="5">
        <v>42905</v>
      </c>
      <c r="G15141" s="7" t="s">
        <v>14096</v>
      </c>
      <c r="H15141" s="7" t="s">
        <v>14101</v>
      </c>
      <c r="I15141" s="7" t="s">
        <v>14123</v>
      </c>
      <c r="J15141" s="4">
        <v>2017</v>
      </c>
      <c r="L15141" s="19"/>
    </row>
    <row r="15142" spans="2:12" x14ac:dyDescent="0.25">
      <c r="B15142" s="10" t="s">
        <v>5</v>
      </c>
      <c r="C15142" s="10" t="s">
        <v>603</v>
      </c>
      <c r="D15142" s="10" t="s">
        <v>318</v>
      </c>
      <c r="E15142" s="9">
        <v>500000000</v>
      </c>
      <c r="F15142" s="5">
        <v>40368</v>
      </c>
      <c r="G15142" s="7" t="s">
        <v>14096</v>
      </c>
      <c r="H15142" s="7" t="s">
        <v>14095</v>
      </c>
      <c r="I15142" s="7" t="s">
        <v>14140</v>
      </c>
      <c r="J15142" s="4">
        <v>2010</v>
      </c>
      <c r="L15142" s="19"/>
    </row>
    <row r="15143" spans="2:12" ht="25.5" x14ac:dyDescent="0.25">
      <c r="B15143" s="10" t="s">
        <v>3729</v>
      </c>
      <c r="C15143" s="10" t="s">
        <v>597</v>
      </c>
      <c r="D15143" s="10" t="s">
        <v>3888</v>
      </c>
      <c r="E15143" s="9">
        <v>43000000</v>
      </c>
      <c r="F15143" s="5">
        <v>44118</v>
      </c>
      <c r="G15143" s="7" t="s">
        <v>14096</v>
      </c>
      <c r="H15143" s="7" t="s">
        <v>14101</v>
      </c>
      <c r="I15143" s="7" t="s">
        <v>14123</v>
      </c>
      <c r="J15143" s="4">
        <v>2020</v>
      </c>
      <c r="L15143" s="19"/>
    </row>
    <row r="15144" spans="2:12" ht="25.5" x14ac:dyDescent="0.25">
      <c r="B15144" s="10" t="s">
        <v>3729</v>
      </c>
      <c r="C15144" s="10" t="s">
        <v>599</v>
      </c>
      <c r="D15144" s="10" t="s">
        <v>5630</v>
      </c>
      <c r="E15144" s="9">
        <v>12447779</v>
      </c>
      <c r="F15144" s="5">
        <v>42774</v>
      </c>
      <c r="G15144" s="7" t="s">
        <v>14091</v>
      </c>
      <c r="H15144" s="7" t="s">
        <v>14099</v>
      </c>
      <c r="I15144" s="7" t="s">
        <v>14123</v>
      </c>
      <c r="J15144" s="4">
        <v>2017</v>
      </c>
      <c r="L15144" s="19"/>
    </row>
    <row r="15145" spans="2:12" ht="25.5" x14ac:dyDescent="0.25">
      <c r="B15145" s="10" t="s">
        <v>3729</v>
      </c>
      <c r="C15145" s="10" t="s">
        <v>592</v>
      </c>
      <c r="D15145" s="10" t="s">
        <v>6948</v>
      </c>
      <c r="E15145" s="9">
        <v>200000000</v>
      </c>
      <c r="F15145" s="5">
        <v>41850</v>
      </c>
      <c r="G15145" s="7" t="s">
        <v>14096</v>
      </c>
      <c r="H15145" s="7" t="s">
        <v>14101</v>
      </c>
      <c r="I15145" s="7" t="s">
        <v>14123</v>
      </c>
      <c r="J15145" s="4">
        <v>2014</v>
      </c>
      <c r="L15145" s="19"/>
    </row>
    <row r="15146" spans="2:12" ht="25.5" x14ac:dyDescent="0.25">
      <c r="B15146" s="10" t="s">
        <v>3729</v>
      </c>
      <c r="C15146" s="10" t="s">
        <v>596</v>
      </c>
      <c r="D15146" s="10" t="s">
        <v>4586</v>
      </c>
      <c r="E15146" s="9">
        <v>150000000</v>
      </c>
      <c r="F15146" s="5">
        <v>43648</v>
      </c>
      <c r="G15146" s="7" t="s">
        <v>14092</v>
      </c>
      <c r="H15146" s="7" t="s">
        <v>14150</v>
      </c>
      <c r="I15146" s="7" t="s">
        <v>14123</v>
      </c>
      <c r="J15146" s="4">
        <v>2019</v>
      </c>
      <c r="L15146" s="19"/>
    </row>
    <row r="15147" spans="2:12" ht="25.5" x14ac:dyDescent="0.25">
      <c r="B15147" s="10" t="s">
        <v>3729</v>
      </c>
      <c r="C15147" s="10" t="s">
        <v>596</v>
      </c>
      <c r="D15147" s="10" t="s">
        <v>4586</v>
      </c>
      <c r="E15147" s="9">
        <v>600000000</v>
      </c>
      <c r="F15147" s="5">
        <v>43648</v>
      </c>
      <c r="G15147" s="7" t="s">
        <v>14092</v>
      </c>
      <c r="H15147" s="7" t="s">
        <v>14150</v>
      </c>
      <c r="I15147" s="7" t="s">
        <v>14133</v>
      </c>
      <c r="J15147" s="4">
        <v>2019</v>
      </c>
      <c r="L15147" s="19"/>
    </row>
    <row r="15148" spans="2:12" ht="25.5" x14ac:dyDescent="0.25">
      <c r="B15148" s="10" t="s">
        <v>3729</v>
      </c>
      <c r="C15148" s="10" t="s">
        <v>3740</v>
      </c>
      <c r="D15148" s="10" t="s">
        <v>5540</v>
      </c>
      <c r="E15148" s="9">
        <v>40000000</v>
      </c>
      <c r="F15148" s="5">
        <v>42915</v>
      </c>
      <c r="G15148" s="7" t="s">
        <v>14104</v>
      </c>
      <c r="H15148" s="7" t="s">
        <v>14120</v>
      </c>
      <c r="I15148" s="7" t="s">
        <v>14123</v>
      </c>
      <c r="J15148" s="4">
        <v>2017</v>
      </c>
      <c r="L15148" s="19"/>
    </row>
    <row r="15149" spans="2:12" ht="38.25" x14ac:dyDescent="0.25">
      <c r="B15149" s="10" t="s">
        <v>3729</v>
      </c>
      <c r="C15149" s="10" t="s">
        <v>594</v>
      </c>
      <c r="D15149" s="10" t="s">
        <v>5728</v>
      </c>
      <c r="E15149" s="9">
        <v>150000000</v>
      </c>
      <c r="F15149" s="5">
        <v>42706</v>
      </c>
      <c r="G15149" s="7" t="s">
        <v>14104</v>
      </c>
      <c r="H15149" s="7" t="s">
        <v>14120</v>
      </c>
      <c r="I15149" s="7" t="s">
        <v>14123</v>
      </c>
      <c r="J15149" s="4">
        <v>2016</v>
      </c>
      <c r="L15149" s="19"/>
    </row>
    <row r="15150" spans="2:12" ht="25.5" x14ac:dyDescent="0.25">
      <c r="B15150" s="10" t="s">
        <v>3729</v>
      </c>
      <c r="C15150" s="10" t="s">
        <v>594</v>
      </c>
      <c r="D15150" s="10" t="s">
        <v>15382</v>
      </c>
      <c r="E15150" s="9">
        <v>30000000</v>
      </c>
      <c r="F15150" s="5">
        <v>42333</v>
      </c>
      <c r="G15150" s="7" t="s">
        <v>14096</v>
      </c>
      <c r="H15150" s="7" t="s">
        <v>14101</v>
      </c>
      <c r="I15150" s="7" t="s">
        <v>14123</v>
      </c>
      <c r="J15150" s="4">
        <v>2015</v>
      </c>
      <c r="L15150" s="19"/>
    </row>
    <row r="15151" spans="2:12" ht="25.5" x14ac:dyDescent="0.25">
      <c r="B15151" s="10" t="s">
        <v>3729</v>
      </c>
      <c r="C15151" s="10" t="s">
        <v>604</v>
      </c>
      <c r="D15151" s="10" t="s">
        <v>4221</v>
      </c>
      <c r="E15151" s="9">
        <v>477000</v>
      </c>
      <c r="F15151" s="5">
        <v>43879</v>
      </c>
      <c r="G15151" s="7" t="s">
        <v>14096</v>
      </c>
      <c r="H15151" s="7" t="s">
        <v>14101</v>
      </c>
      <c r="I15151" s="7" t="s">
        <v>14130</v>
      </c>
      <c r="J15151" s="4">
        <v>2020</v>
      </c>
      <c r="L15151" s="19"/>
    </row>
    <row r="15152" spans="2:12" x14ac:dyDescent="0.25">
      <c r="B15152" s="10" t="s">
        <v>5</v>
      </c>
      <c r="C15152" s="10" t="s">
        <v>596</v>
      </c>
      <c r="D15152" s="10" t="s">
        <v>282</v>
      </c>
      <c r="E15152" s="9">
        <v>8000000</v>
      </c>
      <c r="F15152" s="5">
        <v>40620</v>
      </c>
      <c r="G15152" s="7" t="s">
        <v>14096</v>
      </c>
      <c r="H15152" s="7" t="s">
        <v>14095</v>
      </c>
      <c r="I15152" s="7" t="s">
        <v>14140</v>
      </c>
      <c r="J15152" s="4">
        <v>2011</v>
      </c>
      <c r="L15152" s="19"/>
    </row>
    <row r="15153" spans="2:12" ht="25.5" x14ac:dyDescent="0.25">
      <c r="B15153" s="10" t="s">
        <v>3729</v>
      </c>
      <c r="C15153" s="10" t="s">
        <v>596</v>
      </c>
      <c r="D15153" s="10" t="s">
        <v>5874</v>
      </c>
      <c r="E15153" s="9">
        <v>13000000</v>
      </c>
      <c r="F15153" s="5">
        <v>42641</v>
      </c>
      <c r="G15153" s="7" t="s">
        <v>14096</v>
      </c>
      <c r="H15153" s="7" t="s">
        <v>14101</v>
      </c>
      <c r="I15153" s="7" t="s">
        <v>14123</v>
      </c>
      <c r="J15153" s="4">
        <v>2016</v>
      </c>
      <c r="L15153" s="19"/>
    </row>
    <row r="15154" spans="2:12" ht="25.5" x14ac:dyDescent="0.25">
      <c r="B15154" s="10" t="s">
        <v>3729</v>
      </c>
      <c r="C15154" s="10" t="s">
        <v>599</v>
      </c>
      <c r="D15154" s="10" t="s">
        <v>6888</v>
      </c>
      <c r="E15154" s="9">
        <v>350000</v>
      </c>
      <c r="F15154" s="5">
        <v>41899</v>
      </c>
      <c r="G15154" s="7" t="s">
        <v>14096</v>
      </c>
      <c r="H15154" s="7" t="s">
        <v>14101</v>
      </c>
      <c r="I15154" s="7" t="s">
        <v>14130</v>
      </c>
      <c r="J15154" s="4">
        <v>2014</v>
      </c>
      <c r="L15154" s="19"/>
    </row>
    <row r="15155" spans="2:12" ht="25.5" x14ac:dyDescent="0.25">
      <c r="B15155" s="10" t="s">
        <v>3729</v>
      </c>
      <c r="C15155" s="10" t="s">
        <v>599</v>
      </c>
      <c r="D15155" s="10" t="s">
        <v>6888</v>
      </c>
      <c r="E15155" s="9">
        <v>150000</v>
      </c>
      <c r="F15155" s="5">
        <v>41899</v>
      </c>
      <c r="G15155" s="7" t="s">
        <v>14096</v>
      </c>
      <c r="H15155" s="7" t="s">
        <v>14101</v>
      </c>
      <c r="I15155" s="7" t="s">
        <v>14130</v>
      </c>
      <c r="J15155" s="4">
        <v>2014</v>
      </c>
      <c r="L15155" s="19"/>
    </row>
    <row r="15156" spans="2:12" ht="25.5" x14ac:dyDescent="0.25">
      <c r="B15156" s="10" t="s">
        <v>3729</v>
      </c>
      <c r="C15156" s="10" t="s">
        <v>599</v>
      </c>
      <c r="D15156" s="10" t="s">
        <v>4313</v>
      </c>
      <c r="E15156" s="9">
        <v>42000000</v>
      </c>
      <c r="F15156" s="5">
        <v>43803</v>
      </c>
      <c r="G15156" s="7" t="s">
        <v>14096</v>
      </c>
      <c r="H15156" s="7" t="s">
        <v>14101</v>
      </c>
      <c r="I15156" s="7" t="s">
        <v>14123</v>
      </c>
      <c r="J15156" s="4">
        <v>2019</v>
      </c>
      <c r="L15156" s="19"/>
    </row>
    <row r="15157" spans="2:12" ht="25.5" x14ac:dyDescent="0.25">
      <c r="B15157" s="10" t="s">
        <v>3729</v>
      </c>
      <c r="C15157" s="10" t="s">
        <v>598</v>
      </c>
      <c r="D15157" s="10" t="s">
        <v>5129</v>
      </c>
      <c r="E15157" s="9">
        <v>600000000</v>
      </c>
      <c r="F15157" s="5">
        <v>43250</v>
      </c>
      <c r="G15157" s="7" t="s">
        <v>14096</v>
      </c>
      <c r="H15157" s="7" t="s">
        <v>14101</v>
      </c>
      <c r="I15157" s="7" t="s">
        <v>14123</v>
      </c>
      <c r="J15157" s="4">
        <v>2018</v>
      </c>
      <c r="L15157" s="19"/>
    </row>
    <row r="15158" spans="2:12" ht="25.5" x14ac:dyDescent="0.25">
      <c r="B15158" s="10" t="s">
        <v>3729</v>
      </c>
      <c r="C15158" s="10" t="s">
        <v>598</v>
      </c>
      <c r="D15158" s="10" t="s">
        <v>4243</v>
      </c>
      <c r="E15158" s="9">
        <v>600000000</v>
      </c>
      <c r="F15158" s="5">
        <v>43817</v>
      </c>
      <c r="G15158" s="7" t="s">
        <v>14096</v>
      </c>
      <c r="H15158" s="7" t="s">
        <v>14101</v>
      </c>
      <c r="I15158" s="7" t="s">
        <v>14123</v>
      </c>
      <c r="J15158" s="4">
        <v>2019</v>
      </c>
      <c r="L15158" s="19"/>
    </row>
    <row r="15159" spans="2:12" ht="25.5" x14ac:dyDescent="0.25">
      <c r="B15159" s="10" t="s">
        <v>3729</v>
      </c>
      <c r="C15159" s="10" t="s">
        <v>3733</v>
      </c>
      <c r="D15159" s="10" t="s">
        <v>5700</v>
      </c>
      <c r="E15159" s="9">
        <v>60000000</v>
      </c>
      <c r="F15159" s="5">
        <v>42711</v>
      </c>
      <c r="G15159" s="7" t="s">
        <v>14096</v>
      </c>
      <c r="H15159" s="7" t="s">
        <v>14101</v>
      </c>
      <c r="I15159" s="7" t="s">
        <v>14123</v>
      </c>
      <c r="J15159" s="4">
        <v>2016</v>
      </c>
      <c r="L15159" s="19"/>
    </row>
    <row r="15160" spans="2:12" ht="25.5" x14ac:dyDescent="0.25">
      <c r="B15160" s="10" t="s">
        <v>5</v>
      </c>
      <c r="C15160" s="10" t="s">
        <v>601</v>
      </c>
      <c r="D15160" s="10" t="s">
        <v>58</v>
      </c>
      <c r="E15160" s="9">
        <v>125000000</v>
      </c>
      <c r="F15160" s="5">
        <v>43074</v>
      </c>
      <c r="G15160" s="7" t="s">
        <v>14091</v>
      </c>
      <c r="H15160" s="7" t="s">
        <v>14094</v>
      </c>
      <c r="I15160" s="7" t="s">
        <v>14130</v>
      </c>
      <c r="J15160" s="4">
        <v>2017</v>
      </c>
      <c r="L15160" s="19"/>
    </row>
    <row r="15161" spans="2:12" x14ac:dyDescent="0.25">
      <c r="B15161" s="10" t="s">
        <v>3729</v>
      </c>
      <c r="C15161" s="10" t="s">
        <v>593</v>
      </c>
      <c r="D15161" s="10" t="s">
        <v>7414</v>
      </c>
      <c r="E15161" s="9">
        <v>18000000</v>
      </c>
      <c r="F15161" s="5">
        <v>41563</v>
      </c>
      <c r="G15161" s="7" t="s">
        <v>14096</v>
      </c>
      <c r="H15161" s="7" t="s">
        <v>14101</v>
      </c>
      <c r="I15161" s="7" t="s">
        <v>14133</v>
      </c>
      <c r="J15161" s="4">
        <v>2013</v>
      </c>
      <c r="L15161" s="19"/>
    </row>
    <row r="15162" spans="2:12" x14ac:dyDescent="0.25">
      <c r="B15162" s="10" t="s">
        <v>3729</v>
      </c>
      <c r="C15162" s="10" t="s">
        <v>597</v>
      </c>
      <c r="D15162" s="10" t="s">
        <v>6099</v>
      </c>
      <c r="E15162" s="9">
        <v>200000000</v>
      </c>
      <c r="F15162" s="5">
        <v>42354</v>
      </c>
      <c r="G15162" s="7" t="s">
        <v>14096</v>
      </c>
      <c r="H15162" s="7" t="s">
        <v>14101</v>
      </c>
      <c r="I15162" s="7" t="s">
        <v>14123</v>
      </c>
      <c r="J15162" s="4">
        <v>2015</v>
      </c>
      <c r="L15162" s="19"/>
    </row>
    <row r="15163" spans="2:12" x14ac:dyDescent="0.25">
      <c r="B15163" s="10" t="s">
        <v>3729</v>
      </c>
      <c r="C15163" s="10" t="s">
        <v>604</v>
      </c>
      <c r="D15163" s="10" t="s">
        <v>6563</v>
      </c>
      <c r="E15163" s="9">
        <v>300000000</v>
      </c>
      <c r="F15163" s="5">
        <v>42116</v>
      </c>
      <c r="G15163" s="7" t="s">
        <v>14096</v>
      </c>
      <c r="H15163" s="7" t="s">
        <v>14101</v>
      </c>
      <c r="I15163" s="7" t="s">
        <v>14123</v>
      </c>
      <c r="J15163" s="4">
        <v>2015</v>
      </c>
      <c r="L15163" s="19"/>
    </row>
    <row r="15164" spans="2:12" x14ac:dyDescent="0.25">
      <c r="B15164" s="10" t="s">
        <v>3729</v>
      </c>
      <c r="C15164" s="10" t="s">
        <v>595</v>
      </c>
      <c r="D15164" s="10" t="s">
        <v>6044</v>
      </c>
      <c r="E15164" s="9">
        <v>100000000</v>
      </c>
      <c r="F15164" s="5">
        <v>42459</v>
      </c>
      <c r="G15164" s="7" t="s">
        <v>14091</v>
      </c>
      <c r="H15164" s="7" t="s">
        <v>14248</v>
      </c>
      <c r="I15164" s="7" t="s">
        <v>14123</v>
      </c>
      <c r="J15164" s="4">
        <v>2016</v>
      </c>
      <c r="L15164" s="19"/>
    </row>
    <row r="15165" spans="2:12" x14ac:dyDescent="0.25">
      <c r="B15165" s="10" t="s">
        <v>3729</v>
      </c>
      <c r="C15165" s="10" t="s">
        <v>595</v>
      </c>
      <c r="D15165" s="10" t="s">
        <v>6498</v>
      </c>
      <c r="E15165" s="9">
        <v>142530000</v>
      </c>
      <c r="F15165" s="5">
        <v>42172</v>
      </c>
      <c r="G15165" s="7" t="s">
        <v>14091</v>
      </c>
      <c r="H15165" s="7" t="s">
        <v>14248</v>
      </c>
      <c r="I15165" s="7" t="s">
        <v>14123</v>
      </c>
      <c r="J15165" s="4">
        <v>2015</v>
      </c>
      <c r="L15165" s="19"/>
    </row>
    <row r="15166" spans="2:12" ht="38.25" x14ac:dyDescent="0.25">
      <c r="B15166" s="10" t="s">
        <v>3729</v>
      </c>
      <c r="C15166" s="10" t="s">
        <v>594</v>
      </c>
      <c r="D15166" s="10" t="s">
        <v>15383</v>
      </c>
      <c r="E15166" s="9">
        <v>10000000</v>
      </c>
      <c r="F15166" s="5">
        <v>42634</v>
      </c>
      <c r="G15166" s="7" t="s">
        <v>14096</v>
      </c>
      <c r="H15166" s="7" t="s">
        <v>14095</v>
      </c>
      <c r="I15166" s="7" t="s">
        <v>14123</v>
      </c>
      <c r="J15166" s="4">
        <v>2016</v>
      </c>
      <c r="L15166" s="19"/>
    </row>
    <row r="15167" spans="2:12" x14ac:dyDescent="0.25">
      <c r="B15167" s="10" t="s">
        <v>3729</v>
      </c>
      <c r="C15167" s="10" t="s">
        <v>597</v>
      </c>
      <c r="D15167" s="10" t="s">
        <v>6748</v>
      </c>
      <c r="E15167" s="9">
        <v>20000000</v>
      </c>
      <c r="F15167" s="5">
        <v>41969</v>
      </c>
      <c r="G15167" s="7" t="s">
        <v>14096</v>
      </c>
      <c r="H15167" s="7" t="s">
        <v>14095</v>
      </c>
      <c r="I15167" s="7" t="s">
        <v>14123</v>
      </c>
      <c r="J15167" s="4">
        <v>2014</v>
      </c>
      <c r="L15167" s="19"/>
    </row>
    <row r="15168" spans="2:12" x14ac:dyDescent="0.25">
      <c r="B15168" s="10" t="s">
        <v>3729</v>
      </c>
      <c r="C15168" s="10" t="s">
        <v>596</v>
      </c>
      <c r="D15168" s="10" t="s">
        <v>6981</v>
      </c>
      <c r="E15168" s="9">
        <v>150000000</v>
      </c>
      <c r="F15168" s="5">
        <v>41836</v>
      </c>
      <c r="G15168" s="7" t="s">
        <v>14091</v>
      </c>
      <c r="H15168" s="7" t="s">
        <v>14099</v>
      </c>
      <c r="I15168" s="7" t="s">
        <v>14123</v>
      </c>
      <c r="J15168" s="4">
        <v>2014</v>
      </c>
      <c r="L15168" s="19"/>
    </row>
    <row r="15169" spans="2:12" x14ac:dyDescent="0.25">
      <c r="B15169" s="10" t="s">
        <v>3729</v>
      </c>
      <c r="C15169" s="10" t="s">
        <v>595</v>
      </c>
      <c r="D15169" s="10" t="s">
        <v>4895</v>
      </c>
      <c r="E15169" s="9">
        <v>100000000</v>
      </c>
      <c r="F15169" s="5">
        <v>43405</v>
      </c>
      <c r="G15169" s="7" t="s">
        <v>14091</v>
      </c>
      <c r="H15169" s="7" t="s">
        <v>14094</v>
      </c>
      <c r="I15169" s="7" t="s">
        <v>14123</v>
      </c>
      <c r="J15169" s="4">
        <v>2018</v>
      </c>
      <c r="L15169" s="19"/>
    </row>
    <row r="15170" spans="2:12" x14ac:dyDescent="0.25">
      <c r="B15170" s="10" t="s">
        <v>3729</v>
      </c>
      <c r="C15170" s="10" t="s">
        <v>593</v>
      </c>
      <c r="D15170" s="10" t="s">
        <v>4798</v>
      </c>
      <c r="E15170" s="9">
        <v>17000000</v>
      </c>
      <c r="F15170" s="5">
        <v>43440</v>
      </c>
      <c r="G15170" s="7" t="s">
        <v>14104</v>
      </c>
      <c r="H15170" s="7" t="s">
        <v>14103</v>
      </c>
      <c r="I15170" s="7" t="s">
        <v>14123</v>
      </c>
      <c r="J15170" s="4">
        <v>2018</v>
      </c>
      <c r="L15170" s="19"/>
    </row>
    <row r="15171" spans="2:12" x14ac:dyDescent="0.25">
      <c r="B15171" s="10" t="s">
        <v>3729</v>
      </c>
      <c r="C15171" s="10" t="s">
        <v>595</v>
      </c>
      <c r="D15171" s="10" t="s">
        <v>4906</v>
      </c>
      <c r="E15171" s="9">
        <v>26000000</v>
      </c>
      <c r="F15171" s="5">
        <v>43404</v>
      </c>
      <c r="G15171" s="7" t="s">
        <v>14096</v>
      </c>
      <c r="H15171" s="7" t="s">
        <v>14101</v>
      </c>
      <c r="I15171" s="7" t="s">
        <v>14123</v>
      </c>
      <c r="J15171" s="4">
        <v>2018</v>
      </c>
      <c r="L15171" s="19"/>
    </row>
    <row r="15172" spans="2:12" x14ac:dyDescent="0.25">
      <c r="B15172" s="10" t="s">
        <v>3729</v>
      </c>
      <c r="C15172" s="10" t="s">
        <v>3737</v>
      </c>
      <c r="D15172" s="10" t="s">
        <v>15384</v>
      </c>
      <c r="E15172" s="9">
        <v>10000000</v>
      </c>
      <c r="F15172" s="5">
        <v>43021</v>
      </c>
      <c r="G15172" s="7" t="s">
        <v>14096</v>
      </c>
      <c r="H15172" s="7" t="s">
        <v>14095</v>
      </c>
      <c r="I15172" s="7" t="s">
        <v>14137</v>
      </c>
      <c r="J15172" s="4">
        <v>2017</v>
      </c>
      <c r="L15172" s="19"/>
    </row>
    <row r="15173" spans="2:12" x14ac:dyDescent="0.25">
      <c r="B15173" s="10" t="s">
        <v>3729</v>
      </c>
      <c r="C15173" s="10" t="s">
        <v>3737</v>
      </c>
      <c r="D15173" s="10" t="s">
        <v>15384</v>
      </c>
      <c r="E15173" s="9">
        <v>15000000</v>
      </c>
      <c r="F15173" s="5">
        <v>42718</v>
      </c>
      <c r="G15173" s="7" t="s">
        <v>14096</v>
      </c>
      <c r="H15173" s="7" t="s">
        <v>14095</v>
      </c>
      <c r="I15173" s="7" t="s">
        <v>14123</v>
      </c>
      <c r="J15173" s="4">
        <v>2016</v>
      </c>
      <c r="L15173" s="19"/>
    </row>
    <row r="15174" spans="2:12" ht="25.5" x14ac:dyDescent="0.25">
      <c r="B15174" s="10" t="s">
        <v>3729</v>
      </c>
      <c r="C15174" s="10" t="s">
        <v>596</v>
      </c>
      <c r="D15174" s="10" t="s">
        <v>5665</v>
      </c>
      <c r="E15174" s="9">
        <v>73600000</v>
      </c>
      <c r="F15174" s="5">
        <v>42716</v>
      </c>
      <c r="G15174" s="7" t="s">
        <v>14096</v>
      </c>
      <c r="H15174" s="7" t="s">
        <v>14101</v>
      </c>
      <c r="I15174" s="7" t="s">
        <v>14123</v>
      </c>
      <c r="J15174" s="4">
        <v>2016</v>
      </c>
      <c r="L15174" s="19"/>
    </row>
    <row r="15175" spans="2:12" ht="25.5" x14ac:dyDescent="0.25">
      <c r="B15175" s="10" t="s">
        <v>5</v>
      </c>
      <c r="C15175" s="10" t="s">
        <v>596</v>
      </c>
      <c r="D15175" s="10" t="s">
        <v>180</v>
      </c>
      <c r="E15175" s="9">
        <v>75000000</v>
      </c>
      <c r="F15175" s="5">
        <v>41628</v>
      </c>
      <c r="G15175" s="7" t="s">
        <v>14104</v>
      </c>
      <c r="H15175" s="7" t="s">
        <v>14122</v>
      </c>
      <c r="I15175" s="7" t="s">
        <v>14124</v>
      </c>
      <c r="J15175" s="4">
        <v>2013</v>
      </c>
      <c r="L15175" s="19"/>
    </row>
    <row r="15176" spans="2:12" ht="25.5" x14ac:dyDescent="0.25">
      <c r="B15176" s="10" t="s">
        <v>3729</v>
      </c>
      <c r="C15176" s="10" t="s">
        <v>3737</v>
      </c>
      <c r="D15176" s="10" t="s">
        <v>10256</v>
      </c>
      <c r="E15176" s="9">
        <v>25000000</v>
      </c>
      <c r="F15176" s="5">
        <v>43725</v>
      </c>
      <c r="G15176" s="7" t="s">
        <v>14096</v>
      </c>
      <c r="H15176" s="7" t="s">
        <v>14101</v>
      </c>
      <c r="I15176" s="7" t="s">
        <v>14123</v>
      </c>
      <c r="J15176" s="4">
        <v>2019</v>
      </c>
      <c r="L15176" s="19"/>
    </row>
    <row r="15177" spans="2:12" x14ac:dyDescent="0.25">
      <c r="B15177" s="10" t="s">
        <v>3729</v>
      </c>
      <c r="C15177" s="10" t="s">
        <v>593</v>
      </c>
      <c r="D15177" s="10" t="s">
        <v>10431</v>
      </c>
      <c r="E15177" s="9">
        <v>40000000</v>
      </c>
      <c r="F15177" s="5">
        <v>41955</v>
      </c>
      <c r="G15177" s="7" t="s">
        <v>14104</v>
      </c>
      <c r="H15177" s="7" t="s">
        <v>14122</v>
      </c>
      <c r="I15177" s="7" t="s">
        <v>14123</v>
      </c>
      <c r="J15177" s="4">
        <v>2014</v>
      </c>
      <c r="L15177" s="19"/>
    </row>
    <row r="15178" spans="2:12" ht="25.5" x14ac:dyDescent="0.25">
      <c r="B15178" s="10" t="s">
        <v>3729</v>
      </c>
      <c r="C15178" s="10" t="s">
        <v>601</v>
      </c>
      <c r="D15178" s="10" t="s">
        <v>10393</v>
      </c>
      <c r="E15178" s="9">
        <v>30000000</v>
      </c>
      <c r="F15178" s="5">
        <v>42529</v>
      </c>
      <c r="G15178" s="7" t="s">
        <v>14096</v>
      </c>
      <c r="H15178" s="7" t="s">
        <v>14101</v>
      </c>
      <c r="I15178" s="7" t="s">
        <v>14123</v>
      </c>
      <c r="J15178" s="4">
        <v>2016</v>
      </c>
      <c r="L15178" s="19"/>
    </row>
    <row r="15179" spans="2:12" ht="25.5" x14ac:dyDescent="0.25">
      <c r="B15179" s="10" t="s">
        <v>3729</v>
      </c>
      <c r="C15179" s="10" t="s">
        <v>596</v>
      </c>
      <c r="D15179" s="10" t="s">
        <v>10216</v>
      </c>
      <c r="E15179" s="9">
        <v>20000000</v>
      </c>
      <c r="F15179" s="5">
        <v>44041</v>
      </c>
      <c r="G15179" s="7" t="s">
        <v>14096</v>
      </c>
      <c r="H15179" s="7" t="s">
        <v>14101</v>
      </c>
      <c r="I15179" s="7" t="s">
        <v>14123</v>
      </c>
      <c r="J15179" s="4">
        <v>2020</v>
      </c>
      <c r="L15179" s="19"/>
    </row>
    <row r="15180" spans="2:12" ht="25.5" x14ac:dyDescent="0.25">
      <c r="B15180" s="10" t="s">
        <v>3729</v>
      </c>
      <c r="C15180" s="10" t="s">
        <v>3735</v>
      </c>
      <c r="D15180" s="10" t="s">
        <v>10339</v>
      </c>
      <c r="E15180" s="9">
        <v>10000000</v>
      </c>
      <c r="F15180" s="5">
        <v>43040</v>
      </c>
      <c r="G15180" s="7" t="s">
        <v>14091</v>
      </c>
      <c r="H15180" s="7" t="s">
        <v>14151</v>
      </c>
      <c r="I15180" s="7" t="s">
        <v>14137</v>
      </c>
      <c r="J15180" s="4">
        <v>2017</v>
      </c>
      <c r="L15180" s="19"/>
    </row>
    <row r="15181" spans="2:12" ht="25.5" x14ac:dyDescent="0.25">
      <c r="B15181" s="10" t="s">
        <v>3729</v>
      </c>
      <c r="C15181" s="10" t="s">
        <v>3735</v>
      </c>
      <c r="D15181" s="10" t="s">
        <v>10340</v>
      </c>
      <c r="E15181" s="9">
        <v>55000000</v>
      </c>
      <c r="F15181" s="5">
        <v>43040</v>
      </c>
      <c r="G15181" s="7" t="s">
        <v>14091</v>
      </c>
      <c r="H15181" s="7" t="s">
        <v>14151</v>
      </c>
      <c r="I15181" s="7" t="s">
        <v>14132</v>
      </c>
      <c r="J15181" s="4">
        <v>2017</v>
      </c>
      <c r="L15181" s="19"/>
    </row>
    <row r="15182" spans="2:12" x14ac:dyDescent="0.25">
      <c r="B15182" s="10" t="s">
        <v>3729</v>
      </c>
      <c r="C15182" s="10" t="s">
        <v>596</v>
      </c>
      <c r="D15182" s="10" t="s">
        <v>10420</v>
      </c>
      <c r="E15182" s="9">
        <v>150000000</v>
      </c>
      <c r="F15182" s="5">
        <v>42180</v>
      </c>
      <c r="G15182" s="7" t="s">
        <v>14096</v>
      </c>
      <c r="H15182" s="7" t="s">
        <v>14101</v>
      </c>
      <c r="I15182" s="7" t="s">
        <v>14123</v>
      </c>
      <c r="J15182" s="4">
        <v>2015</v>
      </c>
      <c r="L15182" s="19"/>
    </row>
    <row r="15183" spans="2:12" x14ac:dyDescent="0.25">
      <c r="B15183" s="10" t="s">
        <v>3729</v>
      </c>
      <c r="C15183" s="10" t="s">
        <v>596</v>
      </c>
      <c r="D15183" s="10" t="s">
        <v>10366</v>
      </c>
      <c r="E15183" s="9">
        <v>100000000</v>
      </c>
      <c r="F15183" s="5">
        <v>42832</v>
      </c>
      <c r="G15183" s="7" t="s">
        <v>14096</v>
      </c>
      <c r="H15183" s="7" t="s">
        <v>14101</v>
      </c>
      <c r="I15183" s="7" t="s">
        <v>14123</v>
      </c>
      <c r="J15183" s="4">
        <v>2017</v>
      </c>
      <c r="L15183" s="19"/>
    </row>
    <row r="15184" spans="2:12" ht="25.5" x14ac:dyDescent="0.25">
      <c r="B15184" s="10" t="s">
        <v>3729</v>
      </c>
      <c r="C15184" s="10" t="s">
        <v>606</v>
      </c>
      <c r="D15184" s="10" t="s">
        <v>10325</v>
      </c>
      <c r="E15184" s="9">
        <v>1179650</v>
      </c>
      <c r="F15184" s="5">
        <v>43082</v>
      </c>
      <c r="G15184" s="7" t="s">
        <v>14096</v>
      </c>
      <c r="H15184" s="7" t="s">
        <v>14095</v>
      </c>
      <c r="I15184" s="7" t="s">
        <v>14130</v>
      </c>
      <c r="J15184" s="4">
        <v>2017</v>
      </c>
      <c r="L15184" s="19"/>
    </row>
    <row r="15185" spans="2:12" ht="25.5" x14ac:dyDescent="0.25">
      <c r="B15185" s="10" t="s">
        <v>3729</v>
      </c>
      <c r="C15185" s="10" t="s">
        <v>3739</v>
      </c>
      <c r="D15185" s="10" t="s">
        <v>4321</v>
      </c>
      <c r="E15185" s="9">
        <v>400000</v>
      </c>
      <c r="F15185" s="5">
        <v>43802</v>
      </c>
      <c r="G15185" s="7" t="s">
        <v>14096</v>
      </c>
      <c r="H15185" s="7" t="s">
        <v>14095</v>
      </c>
      <c r="I15185" s="7" t="s">
        <v>14130</v>
      </c>
      <c r="J15185" s="4">
        <v>2019</v>
      </c>
      <c r="L15185" s="19"/>
    </row>
    <row r="15186" spans="2:12" x14ac:dyDescent="0.25">
      <c r="B15186" s="10" t="s">
        <v>3729</v>
      </c>
      <c r="C15186" s="10" t="s">
        <v>601</v>
      </c>
      <c r="D15186" s="10" t="s">
        <v>4660</v>
      </c>
      <c r="E15186" s="9">
        <v>40000000</v>
      </c>
      <c r="F15186" s="5">
        <v>43602</v>
      </c>
      <c r="G15186" s="7" t="s">
        <v>14092</v>
      </c>
      <c r="H15186" s="7" t="s">
        <v>14156</v>
      </c>
      <c r="I15186" s="7" t="s">
        <v>14123</v>
      </c>
      <c r="J15186" s="4">
        <v>2019</v>
      </c>
      <c r="L15186" s="19"/>
    </row>
    <row r="15187" spans="2:12" ht="25.5" x14ac:dyDescent="0.25">
      <c r="B15187" s="10" t="s">
        <v>3729</v>
      </c>
      <c r="C15187" s="10" t="s">
        <v>601</v>
      </c>
      <c r="D15187" s="10" t="s">
        <v>3970</v>
      </c>
      <c r="E15187" s="9">
        <v>40000000</v>
      </c>
      <c r="F15187" s="5">
        <v>44104</v>
      </c>
      <c r="G15187" s="7" t="s">
        <v>14096</v>
      </c>
      <c r="H15187" s="7" t="s">
        <v>14101</v>
      </c>
      <c r="I15187" s="7" t="s">
        <v>14123</v>
      </c>
      <c r="J15187" s="4">
        <v>2020</v>
      </c>
      <c r="L15187" s="19"/>
    </row>
    <row r="15188" spans="2:12" x14ac:dyDescent="0.25">
      <c r="B15188" s="10" t="s">
        <v>3729</v>
      </c>
      <c r="C15188" s="10" t="s">
        <v>601</v>
      </c>
      <c r="D15188" s="10" t="s">
        <v>6421</v>
      </c>
      <c r="E15188" s="9">
        <v>50000000</v>
      </c>
      <c r="F15188" s="5">
        <v>42221</v>
      </c>
      <c r="G15188" s="7" t="s">
        <v>14096</v>
      </c>
      <c r="H15188" s="7" t="s">
        <v>14101</v>
      </c>
      <c r="I15188" s="7" t="s">
        <v>14123</v>
      </c>
      <c r="J15188" s="4">
        <v>2015</v>
      </c>
      <c r="L15188" s="19"/>
    </row>
    <row r="15189" spans="2:12" x14ac:dyDescent="0.25">
      <c r="B15189" s="10" t="s">
        <v>7502</v>
      </c>
      <c r="C15189" s="10" t="s">
        <v>601</v>
      </c>
      <c r="D15189" s="10" t="s">
        <v>7603</v>
      </c>
      <c r="E15189" s="9">
        <v>1506756</v>
      </c>
      <c r="F15189" s="5">
        <v>40909</v>
      </c>
      <c r="G15189" s="7" t="s">
        <v>14104</v>
      </c>
      <c r="H15189" s="7" t="s">
        <v>14122</v>
      </c>
      <c r="I15189" s="7" t="s">
        <v>14130</v>
      </c>
      <c r="J15189" s="4">
        <v>2012</v>
      </c>
      <c r="L15189" s="19"/>
    </row>
    <row r="15190" spans="2:12" x14ac:dyDescent="0.25">
      <c r="B15190" s="10" t="s">
        <v>7502</v>
      </c>
      <c r="C15190" s="10" t="s">
        <v>601</v>
      </c>
      <c r="D15190" s="10" t="s">
        <v>7603</v>
      </c>
      <c r="E15190" s="9">
        <v>10354</v>
      </c>
      <c r="F15190" s="5">
        <v>41275</v>
      </c>
      <c r="G15190" s="7" t="s">
        <v>14096</v>
      </c>
      <c r="H15190" s="7" t="s">
        <v>14095</v>
      </c>
      <c r="I15190" s="7" t="s">
        <v>14130</v>
      </c>
      <c r="J15190" s="4">
        <v>2013</v>
      </c>
      <c r="L15190" s="19"/>
    </row>
    <row r="15191" spans="2:12" x14ac:dyDescent="0.25">
      <c r="B15191" s="10" t="s">
        <v>3729</v>
      </c>
      <c r="C15191" s="10" t="s">
        <v>3730</v>
      </c>
      <c r="D15191" s="10" t="s">
        <v>5636</v>
      </c>
      <c r="E15191" s="9">
        <v>35000000</v>
      </c>
      <c r="F15191" s="5">
        <v>42760</v>
      </c>
      <c r="G15191" s="7" t="s">
        <v>14096</v>
      </c>
      <c r="H15191" s="7" t="s">
        <v>14095</v>
      </c>
      <c r="I15191" s="7" t="s">
        <v>14123</v>
      </c>
      <c r="J15191" s="4">
        <v>2017</v>
      </c>
      <c r="L15191" s="19"/>
    </row>
    <row r="15192" spans="2:12" ht="25.5" x14ac:dyDescent="0.25">
      <c r="B15192" s="10" t="s">
        <v>5</v>
      </c>
      <c r="C15192" s="10" t="s">
        <v>596</v>
      </c>
      <c r="D15192" s="10" t="s">
        <v>131</v>
      </c>
      <c r="E15192" s="9">
        <v>70000000</v>
      </c>
      <c r="F15192" s="5">
        <v>42243</v>
      </c>
      <c r="G15192" s="7" t="s">
        <v>14096</v>
      </c>
      <c r="H15192" s="7" t="s">
        <v>14095</v>
      </c>
      <c r="I15192" s="7" t="s">
        <v>14140</v>
      </c>
      <c r="J15192" s="4">
        <v>2015</v>
      </c>
      <c r="L15192" s="19"/>
    </row>
    <row r="15193" spans="2:12" x14ac:dyDescent="0.25">
      <c r="B15193" s="10" t="s">
        <v>3729</v>
      </c>
      <c r="C15193" s="10" t="s">
        <v>600</v>
      </c>
      <c r="D15193" s="10" t="s">
        <v>7347</v>
      </c>
      <c r="E15193" s="9">
        <v>450000000</v>
      </c>
      <c r="F15193" s="5">
        <v>41591</v>
      </c>
      <c r="G15193" s="7" t="s">
        <v>14096</v>
      </c>
      <c r="H15193" s="7" t="s">
        <v>14095</v>
      </c>
      <c r="I15193" s="7" t="s">
        <v>14123</v>
      </c>
      <c r="J15193" s="4">
        <v>2013</v>
      </c>
      <c r="L15193" s="19"/>
    </row>
    <row r="15194" spans="2:12" ht="25.5" x14ac:dyDescent="0.25">
      <c r="B15194" s="10" t="s">
        <v>5</v>
      </c>
      <c r="C15194" s="10" t="s">
        <v>592</v>
      </c>
      <c r="D15194" s="10" t="s">
        <v>23</v>
      </c>
      <c r="E15194" s="9">
        <v>150000000</v>
      </c>
      <c r="F15194" s="6">
        <v>43622</v>
      </c>
      <c r="G15194" s="7" t="s">
        <v>14091</v>
      </c>
      <c r="H15194" s="7" t="s">
        <v>14093</v>
      </c>
      <c r="I15194" s="7" t="s">
        <v>14130</v>
      </c>
      <c r="J15194" s="4">
        <v>2019</v>
      </c>
      <c r="L15194" s="19"/>
    </row>
    <row r="15195" spans="2:12" x14ac:dyDescent="0.25">
      <c r="B15195" s="10" t="s">
        <v>5</v>
      </c>
      <c r="C15195" s="10" t="s">
        <v>592</v>
      </c>
      <c r="D15195" s="10" t="s">
        <v>43</v>
      </c>
      <c r="E15195" s="9">
        <v>80000000</v>
      </c>
      <c r="F15195" s="5">
        <v>43298</v>
      </c>
      <c r="G15195" s="7" t="s">
        <v>14096</v>
      </c>
      <c r="H15195" s="7" t="s">
        <v>14095</v>
      </c>
      <c r="I15195" s="7" t="s">
        <v>14124</v>
      </c>
      <c r="J15195" s="4">
        <v>2018</v>
      </c>
      <c r="L15195" s="19"/>
    </row>
    <row r="15196" spans="2:12" ht="25.5" x14ac:dyDescent="0.25">
      <c r="B15196" s="10" t="s">
        <v>3729</v>
      </c>
      <c r="C15196" s="10" t="s">
        <v>3733</v>
      </c>
      <c r="D15196" s="10" t="s">
        <v>3841</v>
      </c>
      <c r="E15196" s="9">
        <v>120000000</v>
      </c>
      <c r="F15196" s="5">
        <v>44118</v>
      </c>
      <c r="G15196" s="7" t="s">
        <v>14096</v>
      </c>
      <c r="H15196" s="7" t="s">
        <v>14095</v>
      </c>
      <c r="I15196" s="7" t="s">
        <v>14123</v>
      </c>
      <c r="J15196" s="4">
        <v>2020</v>
      </c>
      <c r="L15196" s="19"/>
    </row>
    <row r="15197" spans="2:12" ht="25.5" x14ac:dyDescent="0.25">
      <c r="B15197" s="10" t="s">
        <v>5</v>
      </c>
      <c r="C15197" s="10" t="s">
        <v>593</v>
      </c>
      <c r="D15197" s="10" t="s">
        <v>47</v>
      </c>
      <c r="E15197" s="9">
        <v>20000000</v>
      </c>
      <c r="F15197" s="5">
        <v>43152</v>
      </c>
      <c r="G15197" s="7" t="s">
        <v>14096</v>
      </c>
      <c r="H15197" s="7" t="s">
        <v>14095</v>
      </c>
      <c r="I15197" s="7" t="s">
        <v>14124</v>
      </c>
      <c r="J15197" s="4">
        <v>2018</v>
      </c>
      <c r="L15197" s="19"/>
    </row>
    <row r="15198" spans="2:12" ht="25.5" x14ac:dyDescent="0.25">
      <c r="B15198" s="10" t="s">
        <v>3729</v>
      </c>
      <c r="C15198" s="10" t="s">
        <v>599</v>
      </c>
      <c r="D15198" s="10" t="s">
        <v>7306</v>
      </c>
      <c r="E15198" s="9">
        <v>10800</v>
      </c>
      <c r="F15198" s="5">
        <v>41605</v>
      </c>
      <c r="G15198" s="7" t="s">
        <v>14096</v>
      </c>
      <c r="H15198" s="7" t="s">
        <v>14095</v>
      </c>
      <c r="I15198" s="7" t="s">
        <v>14130</v>
      </c>
      <c r="J15198" s="4">
        <v>2013</v>
      </c>
      <c r="L15198" s="19"/>
    </row>
    <row r="15199" spans="2:12" x14ac:dyDescent="0.25">
      <c r="B15199" s="10" t="s">
        <v>3729</v>
      </c>
      <c r="C15199" s="10" t="s">
        <v>3735</v>
      </c>
      <c r="D15199" s="10" t="s">
        <v>7213</v>
      </c>
      <c r="E15199" s="9">
        <v>40500000</v>
      </c>
      <c r="F15199" s="5">
        <v>41624</v>
      </c>
      <c r="G15199" s="7" t="s">
        <v>14096</v>
      </c>
      <c r="H15199" s="7" t="s">
        <v>14095</v>
      </c>
      <c r="I15199" s="7" t="s">
        <v>14132</v>
      </c>
      <c r="J15199" s="4">
        <v>2013</v>
      </c>
      <c r="L15199" s="19"/>
    </row>
    <row r="15200" spans="2:12" x14ac:dyDescent="0.25">
      <c r="B15200" s="10" t="s">
        <v>3729</v>
      </c>
      <c r="C15200" s="10" t="s">
        <v>3735</v>
      </c>
      <c r="D15200" s="10" t="s">
        <v>6059</v>
      </c>
      <c r="E15200" s="9">
        <v>15346534</v>
      </c>
      <c r="F15200" s="5">
        <v>42432</v>
      </c>
      <c r="G15200" s="7" t="s">
        <v>14096</v>
      </c>
      <c r="H15200" s="7" t="s">
        <v>14095</v>
      </c>
      <c r="I15200" s="7" t="s">
        <v>14137</v>
      </c>
      <c r="J15200" s="4">
        <v>2016</v>
      </c>
      <c r="L15200" s="19"/>
    </row>
    <row r="15201" spans="2:12" x14ac:dyDescent="0.25">
      <c r="B15201" s="10" t="s">
        <v>3729</v>
      </c>
      <c r="C15201" s="10" t="s">
        <v>3735</v>
      </c>
      <c r="D15201" s="10" t="s">
        <v>6059</v>
      </c>
      <c r="E15201" s="9">
        <v>55000000</v>
      </c>
      <c r="F15201" s="5">
        <v>41984</v>
      </c>
      <c r="G15201" s="7" t="s">
        <v>14096</v>
      </c>
      <c r="H15201" s="7" t="s">
        <v>14095</v>
      </c>
      <c r="I15201" s="7" t="s">
        <v>14132</v>
      </c>
      <c r="J15201" s="4">
        <v>2014</v>
      </c>
      <c r="L15201" s="19"/>
    </row>
    <row r="15202" spans="2:12" x14ac:dyDescent="0.25">
      <c r="B15202" s="10" t="s">
        <v>3729</v>
      </c>
      <c r="C15202" s="10" t="s">
        <v>3735</v>
      </c>
      <c r="D15202" s="10" t="s">
        <v>6059</v>
      </c>
      <c r="E15202" s="9">
        <v>15000000</v>
      </c>
      <c r="F15202" s="5">
        <v>41984</v>
      </c>
      <c r="G15202" s="7" t="s">
        <v>14096</v>
      </c>
      <c r="H15202" s="7" t="s">
        <v>14095</v>
      </c>
      <c r="I15202" s="7" t="s">
        <v>14137</v>
      </c>
      <c r="J15202" s="4">
        <v>2014</v>
      </c>
      <c r="L15202" s="19"/>
    </row>
    <row r="15203" spans="2:12" x14ac:dyDescent="0.25">
      <c r="B15203" s="10" t="s">
        <v>3729</v>
      </c>
      <c r="C15203" s="10" t="s">
        <v>3735</v>
      </c>
      <c r="D15203" s="10" t="s">
        <v>3848</v>
      </c>
      <c r="E15203" s="9">
        <v>65000000</v>
      </c>
      <c r="F15203" s="5">
        <v>44118</v>
      </c>
      <c r="G15203" s="7" t="s">
        <v>14096</v>
      </c>
      <c r="H15203" s="7" t="s">
        <v>14095</v>
      </c>
      <c r="I15203" s="7" t="s">
        <v>14132</v>
      </c>
      <c r="J15203" s="4">
        <v>2020</v>
      </c>
      <c r="L15203" s="19"/>
    </row>
    <row r="15204" spans="2:12" x14ac:dyDescent="0.25">
      <c r="B15204" s="10" t="s">
        <v>3729</v>
      </c>
      <c r="C15204" s="10" t="s">
        <v>3735</v>
      </c>
      <c r="D15204" s="10" t="s">
        <v>3848</v>
      </c>
      <c r="E15204" s="9">
        <v>41000000</v>
      </c>
      <c r="F15204" s="5">
        <v>42352</v>
      </c>
      <c r="G15204" s="7" t="s">
        <v>14096</v>
      </c>
      <c r="H15204" s="7" t="s">
        <v>14095</v>
      </c>
      <c r="I15204" s="7" t="s">
        <v>14132</v>
      </c>
      <c r="J15204" s="4">
        <v>2015</v>
      </c>
      <c r="L15204" s="19"/>
    </row>
    <row r="15205" spans="2:12" ht="25.5" x14ac:dyDescent="0.25">
      <c r="B15205" s="10" t="s">
        <v>5</v>
      </c>
      <c r="C15205" s="10" t="s">
        <v>596</v>
      </c>
      <c r="D15205" s="10" t="s">
        <v>30</v>
      </c>
      <c r="E15205" s="9">
        <v>50000000</v>
      </c>
      <c r="F15205" s="6">
        <v>43460</v>
      </c>
      <c r="G15205" s="7" t="s">
        <v>14096</v>
      </c>
      <c r="H15205" s="7" t="s">
        <v>14095</v>
      </c>
      <c r="I15205" s="7" t="s">
        <v>14124</v>
      </c>
      <c r="J15205" s="4">
        <v>2018</v>
      </c>
      <c r="L15205" s="19"/>
    </row>
    <row r="15206" spans="2:12" x14ac:dyDescent="0.25">
      <c r="B15206" s="10" t="s">
        <v>5</v>
      </c>
      <c r="C15206" s="10" t="s">
        <v>595</v>
      </c>
      <c r="D15206" s="10" t="s">
        <v>215</v>
      </c>
      <c r="E15206" s="9">
        <v>35000000</v>
      </c>
      <c r="F15206" s="5">
        <v>41264</v>
      </c>
      <c r="G15206" s="7" t="s">
        <v>14096</v>
      </c>
      <c r="H15206" s="7" t="s">
        <v>14095</v>
      </c>
      <c r="I15206" s="7" t="s">
        <v>14140</v>
      </c>
      <c r="J15206" s="4">
        <v>2012</v>
      </c>
      <c r="L15206" s="19"/>
    </row>
    <row r="15207" spans="2:12" x14ac:dyDescent="0.25">
      <c r="B15207" s="10" t="s">
        <v>5</v>
      </c>
      <c r="C15207" s="10" t="s">
        <v>596</v>
      </c>
      <c r="D15207" s="10" t="s">
        <v>162</v>
      </c>
      <c r="E15207" s="9">
        <v>100000000</v>
      </c>
      <c r="F15207" s="5">
        <v>41835</v>
      </c>
      <c r="G15207" s="7" t="s">
        <v>14096</v>
      </c>
      <c r="H15207" s="7" t="s">
        <v>14095</v>
      </c>
      <c r="I15207" s="7" t="s">
        <v>14140</v>
      </c>
      <c r="J15207" s="4">
        <v>2014</v>
      </c>
      <c r="L15207" s="19"/>
    </row>
    <row r="15208" spans="2:12" ht="25.5" x14ac:dyDescent="0.25">
      <c r="B15208" s="10" t="s">
        <v>5</v>
      </c>
      <c r="C15208" s="10" t="s">
        <v>592</v>
      </c>
      <c r="D15208" s="10" t="s">
        <v>261</v>
      </c>
      <c r="E15208" s="9">
        <v>22132000</v>
      </c>
      <c r="F15208" s="5">
        <v>41008</v>
      </c>
      <c r="G15208" s="7" t="s">
        <v>14096</v>
      </c>
      <c r="H15208" s="7" t="s">
        <v>14095</v>
      </c>
      <c r="I15208" s="7" t="s">
        <v>14140</v>
      </c>
      <c r="J15208" s="4">
        <v>2012</v>
      </c>
      <c r="L15208" s="19"/>
    </row>
    <row r="15209" spans="2:12" x14ac:dyDescent="0.25">
      <c r="B15209" s="10" t="s">
        <v>5</v>
      </c>
      <c r="C15209" s="10" t="s">
        <v>594</v>
      </c>
      <c r="D15209" s="10" t="s">
        <v>424</v>
      </c>
      <c r="E15209" s="9">
        <v>150000000</v>
      </c>
      <c r="F15209" s="5">
        <v>38555</v>
      </c>
      <c r="G15209" s="7" t="s">
        <v>14096</v>
      </c>
      <c r="H15209" s="7" t="s">
        <v>14095</v>
      </c>
      <c r="I15209" s="7"/>
      <c r="J15209" s="4">
        <v>2005</v>
      </c>
      <c r="L15209" s="19"/>
    </row>
    <row r="15210" spans="2:12" ht="25.5" x14ac:dyDescent="0.25">
      <c r="B15210" s="10" t="s">
        <v>3729</v>
      </c>
      <c r="C15210" s="10" t="s">
        <v>595</v>
      </c>
      <c r="D15210" s="10" t="s">
        <v>6354</v>
      </c>
      <c r="E15210" s="9">
        <v>178570000</v>
      </c>
      <c r="F15210" s="5">
        <v>42268</v>
      </c>
      <c r="G15210" s="7" t="s">
        <v>14096</v>
      </c>
      <c r="H15210" s="7" t="s">
        <v>14095</v>
      </c>
      <c r="I15210" s="7" t="s">
        <v>14123</v>
      </c>
      <c r="J15210" s="4">
        <v>2015</v>
      </c>
      <c r="L15210" s="19"/>
    </row>
    <row r="15211" spans="2:12" ht="25.5" x14ac:dyDescent="0.25">
      <c r="B15211" s="10" t="s">
        <v>3729</v>
      </c>
      <c r="C15211" s="10" t="s">
        <v>595</v>
      </c>
      <c r="D15211" s="10" t="s">
        <v>6690</v>
      </c>
      <c r="E15211" s="9">
        <v>185500000</v>
      </c>
      <c r="F15211" s="5">
        <v>41984</v>
      </c>
      <c r="G15211" s="7" t="s">
        <v>14096</v>
      </c>
      <c r="H15211" s="7" t="s">
        <v>14095</v>
      </c>
      <c r="I15211" s="7" t="s">
        <v>14123</v>
      </c>
      <c r="J15211" s="4">
        <v>2014</v>
      </c>
      <c r="L15211" s="19"/>
    </row>
    <row r="15212" spans="2:12" x14ac:dyDescent="0.25">
      <c r="B15212" s="10" t="s">
        <v>3729</v>
      </c>
      <c r="C15212" s="10" t="s">
        <v>596</v>
      </c>
      <c r="D15212" s="10" t="s">
        <v>7380</v>
      </c>
      <c r="E15212" s="9">
        <v>300000000</v>
      </c>
      <c r="F15212" s="5">
        <v>41577</v>
      </c>
      <c r="G15212" s="7" t="s">
        <v>14096</v>
      </c>
      <c r="H15212" s="7" t="s">
        <v>14095</v>
      </c>
      <c r="I15212" s="7" t="s">
        <v>14123</v>
      </c>
      <c r="J15212" s="4">
        <v>2013</v>
      </c>
      <c r="L15212" s="19"/>
    </row>
    <row r="15213" spans="2:12" x14ac:dyDescent="0.25">
      <c r="B15213" s="10" t="s">
        <v>5</v>
      </c>
      <c r="C15213" s="10" t="s">
        <v>593</v>
      </c>
      <c r="D15213" s="10" t="s">
        <v>398</v>
      </c>
      <c r="E15213" s="9">
        <v>50000000</v>
      </c>
      <c r="F15213" s="5">
        <v>38898</v>
      </c>
      <c r="G15213" s="7" t="s">
        <v>14096</v>
      </c>
      <c r="H15213" s="7" t="s">
        <v>14095</v>
      </c>
      <c r="I15213" s="7" t="s">
        <v>14230</v>
      </c>
      <c r="J15213" s="4">
        <v>2006</v>
      </c>
      <c r="L15213" s="19"/>
    </row>
    <row r="15214" spans="2:12" ht="25.5" x14ac:dyDescent="0.25">
      <c r="B15214" s="10" t="s">
        <v>5</v>
      </c>
      <c r="C15214" s="10" t="s">
        <v>593</v>
      </c>
      <c r="D15214" s="10" t="s">
        <v>76</v>
      </c>
      <c r="E15214" s="9">
        <v>80000000</v>
      </c>
      <c r="F15214" s="5">
        <v>42920</v>
      </c>
      <c r="G15214" s="7" t="s">
        <v>14096</v>
      </c>
      <c r="H15214" s="7" t="s">
        <v>14095</v>
      </c>
      <c r="I15214" s="7" t="s">
        <v>14140</v>
      </c>
      <c r="J15214" s="4">
        <v>2017</v>
      </c>
      <c r="L15214" s="19"/>
    </row>
    <row r="15215" spans="2:12" x14ac:dyDescent="0.25">
      <c r="B15215" s="10" t="s">
        <v>3729</v>
      </c>
      <c r="C15215" s="10" t="s">
        <v>600</v>
      </c>
      <c r="D15215" s="10" t="s">
        <v>4472</v>
      </c>
      <c r="E15215" s="9">
        <v>350000000</v>
      </c>
      <c r="F15215" s="5">
        <v>43728</v>
      </c>
      <c r="G15215" s="7" t="s">
        <v>14096</v>
      </c>
      <c r="H15215" s="7" t="s">
        <v>14095</v>
      </c>
      <c r="I15215" s="7" t="s">
        <v>14133</v>
      </c>
      <c r="J15215" s="4">
        <v>2019</v>
      </c>
      <c r="L15215" s="19"/>
    </row>
    <row r="15216" spans="2:12" ht="25.5" x14ac:dyDescent="0.25">
      <c r="B15216" s="10" t="s">
        <v>3729</v>
      </c>
      <c r="C15216" s="10" t="s">
        <v>600</v>
      </c>
      <c r="D15216" s="10" t="s">
        <v>4471</v>
      </c>
      <c r="E15216" s="9">
        <v>125000000</v>
      </c>
      <c r="F15216" s="5">
        <v>43728</v>
      </c>
      <c r="G15216" s="7" t="s">
        <v>14096</v>
      </c>
      <c r="H15216" s="7" t="s">
        <v>14095</v>
      </c>
      <c r="I15216" s="7" t="s">
        <v>14123</v>
      </c>
      <c r="J15216" s="4">
        <v>2019</v>
      </c>
      <c r="L15216" s="19"/>
    </row>
    <row r="15217" spans="2:12" ht="25.5" x14ac:dyDescent="0.25">
      <c r="B15217" s="10" t="s">
        <v>3729</v>
      </c>
      <c r="C15217" s="10" t="s">
        <v>3730</v>
      </c>
      <c r="D15217" s="10" t="s">
        <v>5342</v>
      </c>
      <c r="E15217" s="9">
        <v>35000000</v>
      </c>
      <c r="F15217" s="5">
        <v>43047</v>
      </c>
      <c r="G15217" s="7" t="s">
        <v>14096</v>
      </c>
      <c r="H15217" s="7" t="s">
        <v>14095</v>
      </c>
      <c r="I15217" s="7" t="s">
        <v>14123</v>
      </c>
      <c r="J15217" s="4">
        <v>2017</v>
      </c>
      <c r="L15217" s="19"/>
    </row>
    <row r="15218" spans="2:12" ht="25.5" x14ac:dyDescent="0.25">
      <c r="B15218" s="10" t="s">
        <v>3729</v>
      </c>
      <c r="C15218" s="10" t="s">
        <v>595</v>
      </c>
      <c r="D15218" s="10" t="s">
        <v>3761</v>
      </c>
      <c r="E15218" s="9">
        <v>45000000</v>
      </c>
      <c r="F15218" s="5">
        <v>44118</v>
      </c>
      <c r="G15218" s="7" t="s">
        <v>14096</v>
      </c>
      <c r="H15218" s="7" t="s">
        <v>14095</v>
      </c>
      <c r="I15218" s="7" t="s">
        <v>14123</v>
      </c>
      <c r="J15218" s="4">
        <v>2020</v>
      </c>
      <c r="L15218" s="19"/>
    </row>
    <row r="15219" spans="2:12" ht="25.5" x14ac:dyDescent="0.25">
      <c r="B15219" s="10" t="s">
        <v>5</v>
      </c>
      <c r="C15219" s="10" t="s">
        <v>592</v>
      </c>
      <c r="D15219" s="10" t="s">
        <v>91</v>
      </c>
      <c r="E15219" s="9">
        <v>125000000</v>
      </c>
      <c r="F15219" s="5">
        <v>42717</v>
      </c>
      <c r="G15219" s="7" t="s">
        <v>14096</v>
      </c>
      <c r="H15219" s="7" t="s">
        <v>14095</v>
      </c>
      <c r="I15219" s="7" t="s">
        <v>14124</v>
      </c>
      <c r="J15219" s="4">
        <v>2016</v>
      </c>
      <c r="L15219" s="19"/>
    </row>
    <row r="15220" spans="2:12" x14ac:dyDescent="0.25">
      <c r="B15220" s="10" t="s">
        <v>3729</v>
      </c>
      <c r="C15220" s="10" t="s">
        <v>3738</v>
      </c>
      <c r="D15220" s="10" t="s">
        <v>6500</v>
      </c>
      <c r="E15220" s="9">
        <v>55000000</v>
      </c>
      <c r="F15220" s="5">
        <v>42172</v>
      </c>
      <c r="G15220" s="7" t="s">
        <v>14096</v>
      </c>
      <c r="H15220" s="7" t="s">
        <v>14101</v>
      </c>
      <c r="I15220" s="7" t="s">
        <v>14123</v>
      </c>
      <c r="J15220" s="4">
        <v>2015</v>
      </c>
      <c r="L15220" s="19"/>
    </row>
    <row r="15221" spans="2:12" x14ac:dyDescent="0.25">
      <c r="B15221" s="10" t="s">
        <v>3729</v>
      </c>
      <c r="C15221" s="10" t="s">
        <v>600</v>
      </c>
      <c r="D15221" s="10" t="s">
        <v>6499</v>
      </c>
      <c r="E15221" s="9">
        <v>100000000</v>
      </c>
      <c r="F15221" s="5">
        <v>42172</v>
      </c>
      <c r="G15221" s="7" t="s">
        <v>14096</v>
      </c>
      <c r="H15221" s="7" t="s">
        <v>14101</v>
      </c>
      <c r="I15221" s="7" t="s">
        <v>14123</v>
      </c>
      <c r="J15221" s="4">
        <v>2015</v>
      </c>
      <c r="L15221" s="19"/>
    </row>
    <row r="15222" spans="2:12" ht="38.25" x14ac:dyDescent="0.25">
      <c r="B15222" s="10" t="s">
        <v>3729</v>
      </c>
      <c r="C15222" s="10" t="s">
        <v>3738</v>
      </c>
      <c r="D15222" s="10" t="s">
        <v>5290</v>
      </c>
      <c r="E15222" s="9">
        <v>23580000</v>
      </c>
      <c r="F15222" s="5">
        <v>43070</v>
      </c>
      <c r="G15222" s="7" t="s">
        <v>14096</v>
      </c>
      <c r="H15222" s="7" t="s">
        <v>14101</v>
      </c>
      <c r="I15222" s="7" t="s">
        <v>14137</v>
      </c>
      <c r="J15222" s="4">
        <v>2017</v>
      </c>
      <c r="L15222" s="19"/>
    </row>
    <row r="15223" spans="2:12" x14ac:dyDescent="0.25">
      <c r="B15223" s="10" t="s">
        <v>3729</v>
      </c>
      <c r="C15223" s="10" t="s">
        <v>601</v>
      </c>
      <c r="D15223" s="10" t="s">
        <v>5158</v>
      </c>
      <c r="E15223" s="9">
        <v>75000000</v>
      </c>
      <c r="F15223" s="5">
        <v>43215</v>
      </c>
      <c r="G15223" s="7" t="s">
        <v>14096</v>
      </c>
      <c r="H15223" s="7" t="s">
        <v>14101</v>
      </c>
      <c r="I15223" s="7" t="s">
        <v>14123</v>
      </c>
      <c r="J15223" s="4">
        <v>2018</v>
      </c>
      <c r="L15223" s="19"/>
    </row>
    <row r="15224" spans="2:12" x14ac:dyDescent="0.25">
      <c r="B15224" s="10" t="s">
        <v>5</v>
      </c>
      <c r="C15224" s="10" t="s">
        <v>592</v>
      </c>
      <c r="D15224" s="10" t="s">
        <v>304</v>
      </c>
      <c r="E15224" s="9">
        <v>32558000</v>
      </c>
      <c r="F15224" s="5">
        <v>40421</v>
      </c>
      <c r="G15224" s="7" t="s">
        <v>14096</v>
      </c>
      <c r="H15224" s="7" t="s">
        <v>14101</v>
      </c>
      <c r="I15224" s="7" t="s">
        <v>14130</v>
      </c>
      <c r="J15224" s="4">
        <v>2010</v>
      </c>
      <c r="L15224" s="19"/>
    </row>
    <row r="15225" spans="2:12" x14ac:dyDescent="0.25">
      <c r="B15225" s="10" t="s">
        <v>3729</v>
      </c>
      <c r="C15225" s="10" t="s">
        <v>596</v>
      </c>
      <c r="D15225" s="10" t="s">
        <v>4585</v>
      </c>
      <c r="E15225" s="9">
        <v>100000000</v>
      </c>
      <c r="F15225" s="5">
        <v>43648</v>
      </c>
      <c r="G15225" s="7" t="s">
        <v>14096</v>
      </c>
      <c r="H15225" s="7" t="s">
        <v>14101</v>
      </c>
      <c r="I15225" s="7" t="s">
        <v>14123</v>
      </c>
      <c r="J15225" s="4">
        <v>2019</v>
      </c>
      <c r="L15225" s="19"/>
    </row>
    <row r="15226" spans="2:12" x14ac:dyDescent="0.25">
      <c r="B15226" s="10" t="s">
        <v>3729</v>
      </c>
      <c r="C15226" s="10" t="s">
        <v>596</v>
      </c>
      <c r="D15226" s="10" t="s">
        <v>4621</v>
      </c>
      <c r="E15226" s="9">
        <v>50000000</v>
      </c>
      <c r="F15226" s="5">
        <v>43630</v>
      </c>
      <c r="G15226" s="7" t="s">
        <v>14096</v>
      </c>
      <c r="H15226" s="7" t="s">
        <v>14101</v>
      </c>
      <c r="I15226" s="7" t="s">
        <v>14123</v>
      </c>
      <c r="J15226" s="4">
        <v>2019</v>
      </c>
      <c r="L15226" s="19"/>
    </row>
    <row r="15227" spans="2:12" ht="25.5" x14ac:dyDescent="0.25">
      <c r="B15227" s="10" t="s">
        <v>3729</v>
      </c>
      <c r="C15227" s="10" t="s">
        <v>594</v>
      </c>
      <c r="D15227" s="10" t="s">
        <v>4204</v>
      </c>
      <c r="E15227" s="9">
        <v>11330000</v>
      </c>
      <c r="F15227" s="5">
        <v>43901</v>
      </c>
      <c r="G15227" s="7" t="s">
        <v>14096</v>
      </c>
      <c r="H15227" s="7" t="s">
        <v>14101</v>
      </c>
      <c r="I15227" s="7" t="s">
        <v>14137</v>
      </c>
      <c r="J15227" s="4">
        <v>2020</v>
      </c>
      <c r="L15227" s="19"/>
    </row>
    <row r="15228" spans="2:12" ht="25.5" x14ac:dyDescent="0.25">
      <c r="B15228" s="10" t="s">
        <v>3729</v>
      </c>
      <c r="C15228" s="10" t="s">
        <v>596</v>
      </c>
      <c r="D15228" s="10" t="s">
        <v>5414</v>
      </c>
      <c r="E15228" s="9">
        <v>250000000</v>
      </c>
      <c r="F15228" s="5">
        <v>43005</v>
      </c>
      <c r="G15228" s="7" t="s">
        <v>14096</v>
      </c>
      <c r="H15228" s="7" t="s">
        <v>14101</v>
      </c>
      <c r="I15228" s="7" t="s">
        <v>14133</v>
      </c>
      <c r="J15228" s="4">
        <v>2017</v>
      </c>
      <c r="L15228" s="19"/>
    </row>
    <row r="15229" spans="2:12" x14ac:dyDescent="0.25">
      <c r="B15229" s="10" t="s">
        <v>3729</v>
      </c>
      <c r="C15229" s="10" t="s">
        <v>3738</v>
      </c>
      <c r="D15229" s="10" t="s">
        <v>6245</v>
      </c>
      <c r="E15229" s="9">
        <v>90700000</v>
      </c>
      <c r="F15229" s="5">
        <v>42318</v>
      </c>
      <c r="G15229" s="7" t="s">
        <v>14096</v>
      </c>
      <c r="H15229" s="7" t="s">
        <v>14095</v>
      </c>
      <c r="I15229" s="7" t="s">
        <v>14123</v>
      </c>
      <c r="J15229" s="4">
        <v>2015</v>
      </c>
      <c r="L15229" s="19"/>
    </row>
    <row r="15230" spans="2:12" ht="25.5" x14ac:dyDescent="0.25">
      <c r="B15230" s="10" t="s">
        <v>5</v>
      </c>
      <c r="C15230" s="10" t="s">
        <v>592</v>
      </c>
      <c r="D15230" s="10" t="s">
        <v>206</v>
      </c>
      <c r="E15230" s="9">
        <v>55000000</v>
      </c>
      <c r="F15230" s="5">
        <v>41437</v>
      </c>
      <c r="G15230" s="7" t="s">
        <v>14096</v>
      </c>
      <c r="H15230" s="7" t="s">
        <v>14095</v>
      </c>
      <c r="I15230" s="7" t="s">
        <v>14140</v>
      </c>
      <c r="J15230" s="4">
        <v>2013</v>
      </c>
      <c r="L15230" s="19"/>
    </row>
    <row r="15231" spans="2:12" x14ac:dyDescent="0.25">
      <c r="B15231" s="10" t="s">
        <v>3729</v>
      </c>
      <c r="C15231" s="10" t="s">
        <v>3738</v>
      </c>
      <c r="D15231" s="10" t="s">
        <v>5756</v>
      </c>
      <c r="E15231" s="9">
        <v>87000000</v>
      </c>
      <c r="F15231" s="5">
        <v>42697</v>
      </c>
      <c r="G15231" s="7" t="s">
        <v>14096</v>
      </c>
      <c r="H15231" s="7" t="s">
        <v>14095</v>
      </c>
      <c r="I15231" s="7" t="s">
        <v>14123</v>
      </c>
      <c r="J15231" s="4">
        <v>2016</v>
      </c>
      <c r="L15231" s="19"/>
    </row>
    <row r="15232" spans="2:12" x14ac:dyDescent="0.25">
      <c r="B15232" s="10" t="s">
        <v>3729</v>
      </c>
      <c r="C15232" s="10" t="s">
        <v>3736</v>
      </c>
      <c r="D15232" s="10" t="s">
        <v>5754</v>
      </c>
      <c r="E15232" s="9">
        <v>75000000</v>
      </c>
      <c r="F15232" s="5">
        <v>42697</v>
      </c>
      <c r="G15232" s="7" t="s">
        <v>14096</v>
      </c>
      <c r="H15232" s="7" t="s">
        <v>14095</v>
      </c>
      <c r="I15232" s="7" t="s">
        <v>14123</v>
      </c>
      <c r="J15232" s="4">
        <v>2016</v>
      </c>
      <c r="L15232" s="19"/>
    </row>
    <row r="15233" spans="2:12" ht="25.5" x14ac:dyDescent="0.25">
      <c r="B15233" s="10" t="s">
        <v>3729</v>
      </c>
      <c r="C15233" s="10" t="s">
        <v>3736</v>
      </c>
      <c r="D15233" s="10" t="s">
        <v>6188</v>
      </c>
      <c r="E15233" s="9">
        <v>20000000</v>
      </c>
      <c r="F15233" s="5">
        <v>42340</v>
      </c>
      <c r="G15233" s="7" t="s">
        <v>14096</v>
      </c>
      <c r="H15233" s="7" t="s">
        <v>14095</v>
      </c>
      <c r="I15233" s="7" t="s">
        <v>14123</v>
      </c>
      <c r="J15233" s="4">
        <v>2015</v>
      </c>
      <c r="L15233" s="19"/>
    </row>
    <row r="15234" spans="2:12" ht="25.5" x14ac:dyDescent="0.25">
      <c r="B15234" s="10" t="s">
        <v>5</v>
      </c>
      <c r="C15234" s="10" t="s">
        <v>592</v>
      </c>
      <c r="D15234" s="10" t="s">
        <v>29</v>
      </c>
      <c r="E15234" s="9">
        <v>80000000</v>
      </c>
      <c r="F15234" s="6">
        <v>43536</v>
      </c>
      <c r="G15234" s="7" t="s">
        <v>14096</v>
      </c>
      <c r="H15234" s="7" t="s">
        <v>14101</v>
      </c>
      <c r="I15234" s="7" t="s">
        <v>14130</v>
      </c>
      <c r="J15234" s="4">
        <v>2019</v>
      </c>
      <c r="L15234" s="19"/>
    </row>
    <row r="15235" spans="2:12" ht="25.5" x14ac:dyDescent="0.25">
      <c r="B15235" s="10" t="s">
        <v>3729</v>
      </c>
      <c r="C15235" s="10" t="s">
        <v>3730</v>
      </c>
      <c r="D15235" s="10" t="s">
        <v>15385</v>
      </c>
      <c r="E15235" s="9">
        <v>18820</v>
      </c>
      <c r="F15235" s="5">
        <v>42880</v>
      </c>
      <c r="G15235" s="7" t="s">
        <v>14096</v>
      </c>
      <c r="H15235" s="7" t="s">
        <v>14101</v>
      </c>
      <c r="I15235" s="7" t="s">
        <v>14130</v>
      </c>
      <c r="J15235" s="4">
        <v>2017</v>
      </c>
      <c r="L15235" s="19"/>
    </row>
    <row r="15236" spans="2:12" ht="25.5" x14ac:dyDescent="0.25">
      <c r="B15236" s="10" t="s">
        <v>3729</v>
      </c>
      <c r="C15236" s="10" t="s">
        <v>3730</v>
      </c>
      <c r="D15236" s="10" t="s">
        <v>15385</v>
      </c>
      <c r="E15236" s="9">
        <v>15056</v>
      </c>
      <c r="F15236" s="5">
        <v>42880</v>
      </c>
      <c r="G15236" s="7" t="s">
        <v>14096</v>
      </c>
      <c r="H15236" s="7" t="s">
        <v>14101</v>
      </c>
      <c r="I15236" s="7" t="s">
        <v>14130</v>
      </c>
      <c r="J15236" s="4">
        <v>2017</v>
      </c>
      <c r="L15236" s="19"/>
    </row>
    <row r="15237" spans="2:12" x14ac:dyDescent="0.25">
      <c r="B15237" s="10" t="s">
        <v>3729</v>
      </c>
      <c r="C15237" s="10" t="s">
        <v>605</v>
      </c>
      <c r="D15237" s="10" t="s">
        <v>5363</v>
      </c>
      <c r="E15237" s="9">
        <v>9568</v>
      </c>
      <c r="F15237" s="5">
        <v>43034</v>
      </c>
      <c r="G15237" s="7" t="s">
        <v>14096</v>
      </c>
      <c r="H15237" s="7" t="s">
        <v>14101</v>
      </c>
      <c r="I15237" s="7" t="s">
        <v>14130</v>
      </c>
      <c r="J15237" s="4">
        <v>2017</v>
      </c>
      <c r="L15237" s="19"/>
    </row>
    <row r="15238" spans="2:12" x14ac:dyDescent="0.25">
      <c r="B15238" s="10" t="s">
        <v>3729</v>
      </c>
      <c r="C15238" s="10" t="s">
        <v>3734</v>
      </c>
      <c r="D15238" s="10" t="s">
        <v>5363</v>
      </c>
      <c r="E15238" s="9">
        <v>14352</v>
      </c>
      <c r="F15238" s="5">
        <v>43031</v>
      </c>
      <c r="G15238" s="7" t="s">
        <v>14096</v>
      </c>
      <c r="H15238" s="7" t="s">
        <v>14101</v>
      </c>
      <c r="I15238" s="7" t="s">
        <v>14130</v>
      </c>
      <c r="J15238" s="4">
        <v>2017</v>
      </c>
      <c r="L15238" s="19"/>
    </row>
    <row r="15239" spans="2:12" x14ac:dyDescent="0.25">
      <c r="B15239" s="10" t="s">
        <v>3729</v>
      </c>
      <c r="C15239" s="10" t="s">
        <v>3737</v>
      </c>
      <c r="D15239" s="10" t="s">
        <v>5363</v>
      </c>
      <c r="E15239" s="9">
        <v>19536</v>
      </c>
      <c r="F15239" s="5">
        <v>43028</v>
      </c>
      <c r="G15239" s="7" t="s">
        <v>14096</v>
      </c>
      <c r="H15239" s="7" t="s">
        <v>14101</v>
      </c>
      <c r="I15239" s="7" t="s">
        <v>14130</v>
      </c>
      <c r="J15239" s="4">
        <v>2017</v>
      </c>
      <c r="L15239" s="19"/>
    </row>
    <row r="15240" spans="2:12" x14ac:dyDescent="0.25">
      <c r="B15240" s="10" t="s">
        <v>3729</v>
      </c>
      <c r="C15240" s="10" t="s">
        <v>3740</v>
      </c>
      <c r="D15240" s="10" t="s">
        <v>5384</v>
      </c>
      <c r="E15240" s="9">
        <v>12852</v>
      </c>
      <c r="F15240" s="5">
        <v>43026</v>
      </c>
      <c r="G15240" s="7" t="s">
        <v>14096</v>
      </c>
      <c r="H15240" s="7" t="s">
        <v>14101</v>
      </c>
      <c r="I15240" s="7" t="s">
        <v>14130</v>
      </c>
      <c r="J15240" s="4">
        <v>2017</v>
      </c>
      <c r="L15240" s="19"/>
    </row>
    <row r="15241" spans="2:12" ht="25.5" x14ac:dyDescent="0.25">
      <c r="B15241" s="10" t="s">
        <v>3729</v>
      </c>
      <c r="C15241" s="10" t="s">
        <v>3738</v>
      </c>
      <c r="D15241" s="10" t="s">
        <v>5157</v>
      </c>
      <c r="E15241" s="9">
        <v>12000</v>
      </c>
      <c r="F15241" s="5">
        <v>43215</v>
      </c>
      <c r="G15241" s="7" t="s">
        <v>14096</v>
      </c>
      <c r="H15241" s="7" t="s">
        <v>14101</v>
      </c>
      <c r="I15241" s="7" t="s">
        <v>14130</v>
      </c>
      <c r="J15241" s="4">
        <v>2018</v>
      </c>
      <c r="L15241" s="19"/>
    </row>
    <row r="15242" spans="2:12" x14ac:dyDescent="0.25">
      <c r="B15242" s="10" t="s">
        <v>5</v>
      </c>
      <c r="C15242" s="10" t="s">
        <v>603</v>
      </c>
      <c r="D15242" s="10" t="s">
        <v>411</v>
      </c>
      <c r="E15242" s="9">
        <v>71760000</v>
      </c>
      <c r="F15242" s="5">
        <v>38716</v>
      </c>
      <c r="G15242" s="7" t="s">
        <v>14096</v>
      </c>
      <c r="H15242" s="7" t="s">
        <v>14095</v>
      </c>
      <c r="I15242" s="7" t="s">
        <v>14124</v>
      </c>
      <c r="J15242" s="4">
        <v>2005</v>
      </c>
      <c r="L15242" s="19"/>
    </row>
    <row r="15243" spans="2:12" x14ac:dyDescent="0.25">
      <c r="B15243" s="10" t="s">
        <v>3729</v>
      </c>
      <c r="C15243" s="10" t="s">
        <v>605</v>
      </c>
      <c r="D15243" s="10" t="s">
        <v>15386</v>
      </c>
      <c r="E15243" s="9">
        <v>30000000</v>
      </c>
      <c r="F15243" s="5">
        <v>43728</v>
      </c>
      <c r="G15243" s="7" t="s">
        <v>14096</v>
      </c>
      <c r="H15243" s="7" t="s">
        <v>14095</v>
      </c>
      <c r="I15243" s="7" t="s">
        <v>14123</v>
      </c>
      <c r="J15243" s="4">
        <v>2019</v>
      </c>
      <c r="L15243" s="19"/>
    </row>
    <row r="15244" spans="2:12" x14ac:dyDescent="0.25">
      <c r="B15244" s="10" t="s">
        <v>3729</v>
      </c>
      <c r="C15244" s="10" t="s">
        <v>605</v>
      </c>
      <c r="D15244" s="10" t="s">
        <v>15387</v>
      </c>
      <c r="E15244" s="9">
        <v>15463142</v>
      </c>
      <c r="F15244" s="5">
        <v>43728</v>
      </c>
      <c r="G15244" s="7" t="s">
        <v>14096</v>
      </c>
      <c r="H15244" s="7" t="s">
        <v>14095</v>
      </c>
      <c r="I15244" s="7" t="s">
        <v>14137</v>
      </c>
      <c r="J15244" s="4">
        <v>2019</v>
      </c>
      <c r="L15244" s="19"/>
    </row>
    <row r="15245" spans="2:12" x14ac:dyDescent="0.25">
      <c r="B15245" s="10" t="s">
        <v>5</v>
      </c>
      <c r="C15245" s="10" t="s">
        <v>603</v>
      </c>
      <c r="D15245" s="10" t="s">
        <v>422</v>
      </c>
      <c r="E15245" s="9">
        <v>15000000</v>
      </c>
      <c r="F15245" s="5">
        <v>38628</v>
      </c>
      <c r="G15245" s="7" t="s">
        <v>14091</v>
      </c>
      <c r="H15245" s="7" t="s">
        <v>14094</v>
      </c>
      <c r="I15245" s="7" t="s">
        <v>14140</v>
      </c>
      <c r="J15245" s="4">
        <v>2005</v>
      </c>
      <c r="L15245" s="19"/>
    </row>
    <row r="15246" spans="2:12" x14ac:dyDescent="0.25">
      <c r="B15246" s="10" t="s">
        <v>3729</v>
      </c>
      <c r="C15246" s="10" t="s">
        <v>592</v>
      </c>
      <c r="D15246" s="10" t="s">
        <v>7220</v>
      </c>
      <c r="E15246" s="9">
        <v>480135000</v>
      </c>
      <c r="F15246" s="5">
        <v>41621</v>
      </c>
      <c r="G15246" s="7" t="s">
        <v>14096</v>
      </c>
      <c r="H15246" s="7" t="s">
        <v>14095</v>
      </c>
      <c r="I15246" s="7" t="s">
        <v>14123</v>
      </c>
      <c r="J15246" s="4">
        <v>2013</v>
      </c>
      <c r="L15246" s="19"/>
    </row>
    <row r="15247" spans="2:12" x14ac:dyDescent="0.25">
      <c r="B15247" s="10" t="s">
        <v>3729</v>
      </c>
      <c r="C15247" s="10" t="s">
        <v>592</v>
      </c>
      <c r="D15247" s="10" t="s">
        <v>6910</v>
      </c>
      <c r="E15247" s="9">
        <v>480135000</v>
      </c>
      <c r="F15247" s="5">
        <v>41885</v>
      </c>
      <c r="G15247" s="7" t="s">
        <v>14096</v>
      </c>
      <c r="H15247" s="7" t="s">
        <v>14095</v>
      </c>
      <c r="I15247" s="7" t="s">
        <v>14123</v>
      </c>
      <c r="J15247" s="4">
        <v>2014</v>
      </c>
      <c r="L15247" s="19"/>
    </row>
    <row r="15248" spans="2:12" ht="25.5" x14ac:dyDescent="0.25">
      <c r="B15248" s="10" t="s">
        <v>3729</v>
      </c>
      <c r="C15248" s="10" t="s">
        <v>592</v>
      </c>
      <c r="D15248" s="10" t="s">
        <v>4827</v>
      </c>
      <c r="E15248" s="9">
        <v>600000000</v>
      </c>
      <c r="F15248" s="5">
        <v>43432</v>
      </c>
      <c r="G15248" s="7" t="s">
        <v>14096</v>
      </c>
      <c r="H15248" s="7" t="s">
        <v>14095</v>
      </c>
      <c r="I15248" s="7" t="s">
        <v>14123</v>
      </c>
      <c r="J15248" s="4">
        <v>2018</v>
      </c>
      <c r="L15248" s="19"/>
    </row>
    <row r="15249" spans="2:12" ht="25.5" x14ac:dyDescent="0.25">
      <c r="B15249" s="10" t="s">
        <v>5</v>
      </c>
      <c r="C15249" s="10" t="s">
        <v>604</v>
      </c>
      <c r="D15249" s="10" t="s">
        <v>295</v>
      </c>
      <c r="E15249" s="9">
        <v>300000000</v>
      </c>
      <c r="F15249" s="5">
        <v>40513</v>
      </c>
      <c r="G15249" s="7" t="s">
        <v>14096</v>
      </c>
      <c r="H15249" s="7" t="s">
        <v>14095</v>
      </c>
      <c r="I15249" s="7" t="s">
        <v>14140</v>
      </c>
      <c r="J15249" s="4">
        <v>2010</v>
      </c>
      <c r="L15249" s="19"/>
    </row>
    <row r="15250" spans="2:12" x14ac:dyDescent="0.25">
      <c r="B15250" s="10" t="s">
        <v>3729</v>
      </c>
      <c r="C15250" s="10" t="s">
        <v>3740</v>
      </c>
      <c r="D15250" s="10" t="s">
        <v>4628</v>
      </c>
      <c r="E15250" s="9">
        <v>10000000</v>
      </c>
      <c r="F15250" s="5">
        <v>43628</v>
      </c>
      <c r="G15250" s="7" t="s">
        <v>14104</v>
      </c>
      <c r="H15250" s="7" t="s">
        <v>14103</v>
      </c>
      <c r="I15250" s="7" t="s">
        <v>14123</v>
      </c>
      <c r="J15250" s="4">
        <v>2019</v>
      </c>
      <c r="L15250" s="19"/>
    </row>
    <row r="15251" spans="2:12" ht="25.5" x14ac:dyDescent="0.25">
      <c r="B15251" s="10" t="s">
        <v>3729</v>
      </c>
      <c r="C15251" s="10" t="s">
        <v>604</v>
      </c>
      <c r="D15251" s="10" t="s">
        <v>4383</v>
      </c>
      <c r="E15251" s="9">
        <v>30000000</v>
      </c>
      <c r="F15251" s="5">
        <v>43775</v>
      </c>
      <c r="G15251" s="7" t="s">
        <v>14104</v>
      </c>
      <c r="H15251" s="7" t="s">
        <v>14103</v>
      </c>
      <c r="I15251" s="7" t="s">
        <v>14123</v>
      </c>
      <c r="J15251" s="4">
        <v>2019</v>
      </c>
      <c r="L15251" s="19"/>
    </row>
    <row r="15252" spans="2:12" x14ac:dyDescent="0.25">
      <c r="B15252" s="10" t="s">
        <v>5</v>
      </c>
      <c r="C15252" s="10" t="s">
        <v>593</v>
      </c>
      <c r="D15252" s="10" t="s">
        <v>187</v>
      </c>
      <c r="E15252" s="9">
        <v>75000000</v>
      </c>
      <c r="F15252" s="5">
        <v>41617</v>
      </c>
      <c r="G15252" s="7" t="s">
        <v>14096</v>
      </c>
      <c r="H15252" s="7" t="s">
        <v>14095</v>
      </c>
      <c r="I15252" s="7" t="s">
        <v>14140</v>
      </c>
      <c r="J15252" s="4">
        <v>2013</v>
      </c>
      <c r="L15252" s="19"/>
    </row>
    <row r="15253" spans="2:12" ht="25.5" x14ac:dyDescent="0.25">
      <c r="B15253" s="10" t="s">
        <v>5</v>
      </c>
      <c r="C15253" s="10" t="s">
        <v>603</v>
      </c>
      <c r="D15253" s="10" t="s">
        <v>186</v>
      </c>
      <c r="E15253" s="9">
        <v>300000000</v>
      </c>
      <c r="F15253" s="5">
        <v>41618</v>
      </c>
      <c r="G15253" s="7" t="s">
        <v>14096</v>
      </c>
      <c r="H15253" s="7" t="s">
        <v>14095</v>
      </c>
      <c r="I15253" s="7" t="s">
        <v>14140</v>
      </c>
      <c r="J15253" s="4">
        <v>2013</v>
      </c>
      <c r="L15253" s="19"/>
    </row>
    <row r="15254" spans="2:12" ht="25.5" x14ac:dyDescent="0.25">
      <c r="B15254" s="10" t="s">
        <v>5</v>
      </c>
      <c r="C15254" s="10" t="s">
        <v>604</v>
      </c>
      <c r="D15254" s="10" t="s">
        <v>222</v>
      </c>
      <c r="E15254" s="9">
        <v>16000000</v>
      </c>
      <c r="F15254" s="5">
        <v>41261</v>
      </c>
      <c r="G15254" s="7" t="s">
        <v>14096</v>
      </c>
      <c r="H15254" s="7" t="s">
        <v>14095</v>
      </c>
      <c r="I15254" s="7" t="s">
        <v>14124</v>
      </c>
      <c r="J15254" s="4">
        <v>2012</v>
      </c>
      <c r="L15254" s="19"/>
    </row>
    <row r="15255" spans="2:12" x14ac:dyDescent="0.25">
      <c r="B15255" s="10" t="s">
        <v>3729</v>
      </c>
      <c r="C15255" s="10" t="s">
        <v>592</v>
      </c>
      <c r="D15255" s="10" t="s">
        <v>15388</v>
      </c>
      <c r="E15255" s="9">
        <v>276051000</v>
      </c>
      <c r="F15255" s="5">
        <v>43061</v>
      </c>
      <c r="G15255" s="7" t="s">
        <v>14096</v>
      </c>
      <c r="H15255" s="7" t="s">
        <v>14095</v>
      </c>
      <c r="I15255" s="7" t="s">
        <v>14123</v>
      </c>
      <c r="J15255" s="4">
        <v>2017</v>
      </c>
      <c r="L15255" s="19"/>
    </row>
    <row r="15256" spans="2:12" ht="25.5" x14ac:dyDescent="0.25">
      <c r="B15256" s="10" t="s">
        <v>5</v>
      </c>
      <c r="C15256" s="10" t="s">
        <v>601</v>
      </c>
      <c r="D15256" s="10" t="s">
        <v>271</v>
      </c>
      <c r="E15256" s="9">
        <v>100000000</v>
      </c>
      <c r="F15256" s="5">
        <v>40744</v>
      </c>
      <c r="G15256" s="7" t="s">
        <v>14091</v>
      </c>
      <c r="H15256" s="7" t="s">
        <v>14094</v>
      </c>
      <c r="I15256" s="7" t="s">
        <v>14130</v>
      </c>
      <c r="J15256" s="4">
        <v>2011</v>
      </c>
      <c r="L15256" s="19"/>
    </row>
    <row r="15257" spans="2:12" x14ac:dyDescent="0.25">
      <c r="B15257" s="10" t="s">
        <v>7502</v>
      </c>
      <c r="C15257" s="10" t="s">
        <v>594</v>
      </c>
      <c r="D15257" s="10" t="s">
        <v>9102</v>
      </c>
      <c r="E15257" s="9">
        <v>353480</v>
      </c>
      <c r="F15257" s="5">
        <v>42736</v>
      </c>
      <c r="G15257" s="7" t="s">
        <v>14096</v>
      </c>
      <c r="H15257" s="7" t="s">
        <v>14100</v>
      </c>
      <c r="I15257" s="7" t="s">
        <v>14130</v>
      </c>
      <c r="J15257" s="4">
        <v>2017</v>
      </c>
      <c r="L15257" s="19"/>
    </row>
    <row r="15258" spans="2:12" x14ac:dyDescent="0.25">
      <c r="B15258" s="10" t="s">
        <v>7502</v>
      </c>
      <c r="C15258" s="10" t="s">
        <v>594</v>
      </c>
      <c r="D15258" s="10" t="s">
        <v>9102</v>
      </c>
      <c r="E15258" s="9">
        <v>582551</v>
      </c>
      <c r="F15258" s="5">
        <v>43101</v>
      </c>
      <c r="G15258" s="7" t="s">
        <v>14096</v>
      </c>
      <c r="H15258" s="7" t="s">
        <v>14100</v>
      </c>
      <c r="I15258" s="7" t="s">
        <v>14130</v>
      </c>
      <c r="J15258" s="4">
        <v>2018</v>
      </c>
      <c r="L15258" s="19"/>
    </row>
    <row r="15259" spans="2:12" x14ac:dyDescent="0.25">
      <c r="B15259" s="10" t="s">
        <v>7502</v>
      </c>
      <c r="C15259" s="10" t="s">
        <v>594</v>
      </c>
      <c r="D15259" s="10" t="s">
        <v>9102</v>
      </c>
      <c r="E15259" s="9">
        <v>2753799</v>
      </c>
      <c r="F15259" s="5">
        <v>43466</v>
      </c>
      <c r="G15259" s="7" t="s">
        <v>14096</v>
      </c>
      <c r="H15259" s="7" t="s">
        <v>14100</v>
      </c>
      <c r="I15259" s="7" t="s">
        <v>14130</v>
      </c>
      <c r="J15259" s="4">
        <v>2019</v>
      </c>
      <c r="L15259" s="19"/>
    </row>
    <row r="15260" spans="2:12" x14ac:dyDescent="0.25">
      <c r="B15260" s="10" t="s">
        <v>7502</v>
      </c>
      <c r="C15260" s="10" t="s">
        <v>594</v>
      </c>
      <c r="D15260" s="10" t="s">
        <v>9102</v>
      </c>
      <c r="E15260" s="9">
        <v>10340649</v>
      </c>
      <c r="F15260" s="5">
        <v>43831</v>
      </c>
      <c r="G15260" s="7" t="s">
        <v>14096</v>
      </c>
      <c r="H15260" s="7" t="s">
        <v>14100</v>
      </c>
      <c r="I15260" s="7" t="s">
        <v>14130</v>
      </c>
      <c r="J15260" s="4">
        <v>2020</v>
      </c>
      <c r="L15260" s="19"/>
    </row>
    <row r="15261" spans="2:12" x14ac:dyDescent="0.25">
      <c r="B15261" s="10" t="s">
        <v>14087</v>
      </c>
      <c r="C15261" s="10" t="s">
        <v>594</v>
      </c>
      <c r="D15261" s="10" t="s">
        <v>9102</v>
      </c>
      <c r="E15261" s="9">
        <v>2786075</v>
      </c>
      <c r="F15261" s="5">
        <v>43831</v>
      </c>
      <c r="G15261" s="7" t="s">
        <v>14096</v>
      </c>
      <c r="H15261" s="7" t="s">
        <v>14100</v>
      </c>
      <c r="I15261" s="7" t="s">
        <v>14130</v>
      </c>
      <c r="J15261" s="4">
        <v>2020</v>
      </c>
      <c r="L15261" s="19"/>
    </row>
    <row r="15262" spans="2:12" x14ac:dyDescent="0.25">
      <c r="B15262" s="10" t="s">
        <v>3729</v>
      </c>
      <c r="C15262" s="10" t="s">
        <v>593</v>
      </c>
      <c r="D15262" s="10" t="s">
        <v>6250</v>
      </c>
      <c r="E15262" s="9">
        <v>76000000</v>
      </c>
      <c r="F15262" s="5">
        <v>42318</v>
      </c>
      <c r="G15262" s="7" t="s">
        <v>14096</v>
      </c>
      <c r="H15262" s="7" t="s">
        <v>14095</v>
      </c>
      <c r="I15262" s="7" t="s">
        <v>14123</v>
      </c>
      <c r="J15262" s="4">
        <v>2015</v>
      </c>
      <c r="L15262" s="19"/>
    </row>
    <row r="15263" spans="2:12" ht="25.5" x14ac:dyDescent="0.25">
      <c r="B15263" s="10" t="s">
        <v>3729</v>
      </c>
      <c r="C15263" s="10" t="s">
        <v>599</v>
      </c>
      <c r="D15263" s="10" t="s">
        <v>4860</v>
      </c>
      <c r="E15263" s="9">
        <v>50000000</v>
      </c>
      <c r="F15263" s="5">
        <v>43418</v>
      </c>
      <c r="G15263" s="7" t="s">
        <v>14104</v>
      </c>
      <c r="H15263" s="7" t="s">
        <v>14120</v>
      </c>
      <c r="I15263" s="7" t="s">
        <v>14123</v>
      </c>
      <c r="J15263" s="4">
        <v>2018</v>
      </c>
      <c r="L15263" s="19"/>
    </row>
    <row r="15264" spans="2:12" ht="25.5" x14ac:dyDescent="0.25">
      <c r="B15264" s="10" t="s">
        <v>3729</v>
      </c>
      <c r="C15264" s="10" t="s">
        <v>3735</v>
      </c>
      <c r="D15264" s="10" t="s">
        <v>5855</v>
      </c>
      <c r="E15264" s="9">
        <v>550000</v>
      </c>
      <c r="F15264" s="5">
        <v>42660</v>
      </c>
      <c r="G15264" s="7" t="s">
        <v>14096</v>
      </c>
      <c r="H15264" s="7" t="s">
        <v>14101</v>
      </c>
      <c r="I15264" s="7" t="s">
        <v>14130</v>
      </c>
      <c r="J15264" s="4">
        <v>2016</v>
      </c>
      <c r="L15264" s="19"/>
    </row>
    <row r="15265" spans="2:12" ht="25.5" x14ac:dyDescent="0.25">
      <c r="B15265" s="10" t="s">
        <v>3729</v>
      </c>
      <c r="C15265" s="10" t="s">
        <v>3735</v>
      </c>
      <c r="D15265" s="10" t="s">
        <v>7089</v>
      </c>
      <c r="E15265" s="9">
        <v>210000</v>
      </c>
      <c r="F15265" s="5">
        <v>41765</v>
      </c>
      <c r="G15265" s="7" t="s">
        <v>14096</v>
      </c>
      <c r="H15265" s="7" t="s">
        <v>14101</v>
      </c>
      <c r="I15265" s="7" t="s">
        <v>14130</v>
      </c>
      <c r="J15265" s="4">
        <v>2014</v>
      </c>
      <c r="L15265" s="19"/>
    </row>
    <row r="15266" spans="2:12" ht="25.5" x14ac:dyDescent="0.25">
      <c r="B15266" s="10" t="s">
        <v>3729</v>
      </c>
      <c r="C15266" s="10" t="s">
        <v>3739</v>
      </c>
      <c r="D15266" s="10" t="s">
        <v>6909</v>
      </c>
      <c r="E15266" s="9">
        <v>300000</v>
      </c>
      <c r="F15266" s="5">
        <v>41886</v>
      </c>
      <c r="G15266" s="7" t="s">
        <v>14096</v>
      </c>
      <c r="H15266" s="7" t="s">
        <v>14101</v>
      </c>
      <c r="I15266" s="7" t="s">
        <v>14130</v>
      </c>
      <c r="J15266" s="4">
        <v>2014</v>
      </c>
      <c r="L15266" s="19"/>
    </row>
    <row r="15267" spans="2:12" x14ac:dyDescent="0.25">
      <c r="B15267" s="10" t="s">
        <v>7502</v>
      </c>
      <c r="C15267" s="10" t="s">
        <v>601</v>
      </c>
      <c r="D15267" s="10" t="s">
        <v>8331</v>
      </c>
      <c r="E15267" s="9">
        <v>0</v>
      </c>
      <c r="F15267" s="5">
        <v>40909</v>
      </c>
      <c r="G15267" s="7" t="s">
        <v>14091</v>
      </c>
      <c r="H15267" s="7" t="s">
        <v>14121</v>
      </c>
      <c r="I15267" s="7" t="s">
        <v>14130</v>
      </c>
      <c r="J15267" s="4">
        <v>2012</v>
      </c>
      <c r="L15267" s="19"/>
    </row>
    <row r="15268" spans="2:12" x14ac:dyDescent="0.25">
      <c r="B15268" s="10" t="s">
        <v>7502</v>
      </c>
      <c r="C15268" s="10" t="s">
        <v>607</v>
      </c>
      <c r="D15268" s="10" t="s">
        <v>14183</v>
      </c>
      <c r="E15268" s="9">
        <v>349389</v>
      </c>
      <c r="F15268" s="5">
        <v>41275</v>
      </c>
      <c r="G15268" s="7" t="s">
        <v>14091</v>
      </c>
      <c r="H15268" s="7" t="s">
        <v>14139</v>
      </c>
      <c r="I15268" s="7" t="s">
        <v>14130</v>
      </c>
      <c r="J15268" s="4">
        <v>2013</v>
      </c>
      <c r="L15268" s="19"/>
    </row>
    <row r="15269" spans="2:12" x14ac:dyDescent="0.25">
      <c r="B15269" s="10" t="s">
        <v>7502</v>
      </c>
      <c r="C15269" s="10" t="s">
        <v>607</v>
      </c>
      <c r="D15269" s="10" t="s">
        <v>14183</v>
      </c>
      <c r="E15269" s="9">
        <v>364994</v>
      </c>
      <c r="F15269" s="5">
        <v>41640</v>
      </c>
      <c r="G15269" s="7" t="s">
        <v>14091</v>
      </c>
      <c r="H15269" s="7" t="s">
        <v>14139</v>
      </c>
      <c r="I15269" s="7" t="s">
        <v>14130</v>
      </c>
      <c r="J15269" s="4">
        <v>2014</v>
      </c>
      <c r="L15269" s="19"/>
    </row>
    <row r="15270" spans="2:12" x14ac:dyDescent="0.25">
      <c r="B15270" s="10" t="s">
        <v>7502</v>
      </c>
      <c r="C15270" s="10" t="s">
        <v>607</v>
      </c>
      <c r="D15270" s="10" t="s">
        <v>14183</v>
      </c>
      <c r="E15270" s="9">
        <v>629473</v>
      </c>
      <c r="F15270" s="5">
        <v>42005</v>
      </c>
      <c r="G15270" s="7" t="s">
        <v>14091</v>
      </c>
      <c r="H15270" s="7" t="s">
        <v>14139</v>
      </c>
      <c r="I15270" s="7" t="s">
        <v>14130</v>
      </c>
      <c r="J15270" s="4">
        <v>2015</v>
      </c>
      <c r="L15270" s="19"/>
    </row>
    <row r="15271" spans="2:12" x14ac:dyDescent="0.25">
      <c r="B15271" s="10" t="s">
        <v>7502</v>
      </c>
      <c r="C15271" s="10" t="s">
        <v>607</v>
      </c>
      <c r="D15271" s="10" t="s">
        <v>14183</v>
      </c>
      <c r="E15271" s="9">
        <v>266467</v>
      </c>
      <c r="F15271" s="5">
        <v>42370</v>
      </c>
      <c r="G15271" s="7" t="s">
        <v>14091</v>
      </c>
      <c r="H15271" s="7" t="s">
        <v>14139</v>
      </c>
      <c r="I15271" s="7" t="s">
        <v>14130</v>
      </c>
      <c r="J15271" s="4">
        <v>2016</v>
      </c>
      <c r="L15271" s="19"/>
    </row>
    <row r="15272" spans="2:12" x14ac:dyDescent="0.25">
      <c r="B15272" s="10" t="s">
        <v>7502</v>
      </c>
      <c r="C15272" s="10" t="s">
        <v>607</v>
      </c>
      <c r="D15272" s="10" t="s">
        <v>14183</v>
      </c>
      <c r="E15272" s="9">
        <v>181842</v>
      </c>
      <c r="F15272" s="5">
        <v>40909</v>
      </c>
      <c r="G15272" s="7" t="s">
        <v>14091</v>
      </c>
      <c r="H15272" s="7" t="s">
        <v>14139</v>
      </c>
      <c r="I15272" s="7" t="s">
        <v>14130</v>
      </c>
      <c r="J15272" s="4">
        <v>2012</v>
      </c>
      <c r="L15272" s="19"/>
    </row>
    <row r="15273" spans="2:12" ht="25.5" x14ac:dyDescent="0.25">
      <c r="B15273" s="10" t="s">
        <v>5</v>
      </c>
      <c r="C15273" s="10" t="s">
        <v>592</v>
      </c>
      <c r="D15273" s="10" t="s">
        <v>6</v>
      </c>
      <c r="E15273" s="9">
        <v>96000000</v>
      </c>
      <c r="F15273" s="6">
        <v>44019</v>
      </c>
      <c r="G15273" s="7" t="s">
        <v>14091</v>
      </c>
      <c r="H15273" s="7" t="s">
        <v>14094</v>
      </c>
      <c r="I15273" s="7" t="s">
        <v>14130</v>
      </c>
      <c r="J15273" s="4">
        <v>2020</v>
      </c>
      <c r="L15273" s="19"/>
    </row>
    <row r="15274" spans="2:12" x14ac:dyDescent="0.25">
      <c r="B15274" s="10" t="s">
        <v>5</v>
      </c>
      <c r="C15274" s="10" t="s">
        <v>592</v>
      </c>
      <c r="D15274" s="10" t="s">
        <v>336</v>
      </c>
      <c r="E15274" s="9">
        <v>60095000</v>
      </c>
      <c r="F15274" s="5">
        <v>40094</v>
      </c>
      <c r="G15274" s="7" t="s">
        <v>14091</v>
      </c>
      <c r="H15274" s="7" t="s">
        <v>14094</v>
      </c>
      <c r="I15274" s="7" t="s">
        <v>14140</v>
      </c>
      <c r="J15274" s="4">
        <v>2009</v>
      </c>
      <c r="L15274" s="19"/>
    </row>
    <row r="15275" spans="2:12" x14ac:dyDescent="0.25">
      <c r="B15275" s="10" t="s">
        <v>5</v>
      </c>
      <c r="C15275" s="10" t="s">
        <v>599</v>
      </c>
      <c r="D15275" s="10" t="s">
        <v>59</v>
      </c>
      <c r="E15275" s="9">
        <v>192000000</v>
      </c>
      <c r="F15275" s="5">
        <v>43074</v>
      </c>
      <c r="G15275" s="7" t="s">
        <v>14096</v>
      </c>
      <c r="H15275" s="7" t="s">
        <v>14095</v>
      </c>
      <c r="I15275" s="7" t="s">
        <v>14124</v>
      </c>
      <c r="J15275" s="4">
        <v>2017</v>
      </c>
      <c r="L15275" s="19"/>
    </row>
    <row r="15276" spans="2:12" x14ac:dyDescent="0.25">
      <c r="B15276" s="10" t="s">
        <v>7502</v>
      </c>
      <c r="C15276" s="10" t="s">
        <v>607</v>
      </c>
      <c r="D15276" s="10" t="s">
        <v>15252</v>
      </c>
      <c r="E15276" s="9">
        <v>16704</v>
      </c>
      <c r="F15276" s="5">
        <v>43466</v>
      </c>
      <c r="G15276" s="7" t="s">
        <v>14091</v>
      </c>
      <c r="H15276" s="7" t="s">
        <v>14099</v>
      </c>
      <c r="I15276" s="7" t="s">
        <v>14130</v>
      </c>
      <c r="J15276" s="4">
        <v>2019</v>
      </c>
      <c r="L15276" s="19"/>
    </row>
    <row r="15277" spans="2:12" x14ac:dyDescent="0.25">
      <c r="B15277" s="10" t="s">
        <v>7502</v>
      </c>
      <c r="C15277" s="10" t="s">
        <v>607</v>
      </c>
      <c r="D15277" s="10" t="s">
        <v>15252</v>
      </c>
      <c r="E15277" s="9">
        <v>364085</v>
      </c>
      <c r="F15277" s="5">
        <v>43831</v>
      </c>
      <c r="G15277" s="7" t="s">
        <v>14091</v>
      </c>
      <c r="H15277" s="7" t="s">
        <v>14099</v>
      </c>
      <c r="I15277" s="7" t="s">
        <v>14130</v>
      </c>
      <c r="J15277" s="4">
        <v>2020</v>
      </c>
      <c r="L15277" s="19"/>
    </row>
    <row r="15278" spans="2:12" x14ac:dyDescent="0.25">
      <c r="B15278" s="10" t="s">
        <v>14087</v>
      </c>
      <c r="C15278" s="10" t="s">
        <v>607</v>
      </c>
      <c r="D15278" s="10" t="s">
        <v>15252</v>
      </c>
      <c r="E15278" s="9">
        <v>36408500</v>
      </c>
      <c r="F15278" s="5">
        <v>43831</v>
      </c>
      <c r="G15278" s="7" t="s">
        <v>14091</v>
      </c>
      <c r="H15278" s="7" t="s">
        <v>14099</v>
      </c>
      <c r="I15278" s="7" t="s">
        <v>14130</v>
      </c>
      <c r="J15278" s="4">
        <v>2020</v>
      </c>
      <c r="L15278" s="19"/>
    </row>
    <row r="15279" spans="2:12" ht="38.25" x14ac:dyDescent="0.25">
      <c r="B15279" s="10" t="s">
        <v>3729</v>
      </c>
      <c r="C15279" s="10" t="s">
        <v>601</v>
      </c>
      <c r="D15279" s="10" t="s">
        <v>5257</v>
      </c>
      <c r="E15279" s="9">
        <v>250000000</v>
      </c>
      <c r="F15279" s="5">
        <v>43077</v>
      </c>
      <c r="G15279" s="7" t="s">
        <v>14096</v>
      </c>
      <c r="H15279" s="7" t="s">
        <v>14095</v>
      </c>
      <c r="I15279" s="7" t="s">
        <v>14123</v>
      </c>
      <c r="J15279" s="4">
        <v>2017</v>
      </c>
      <c r="L15279" s="19"/>
    </row>
    <row r="15280" spans="2:12" x14ac:dyDescent="0.25">
      <c r="B15280" s="10" t="s">
        <v>3729</v>
      </c>
      <c r="C15280" s="10" t="s">
        <v>593</v>
      </c>
      <c r="D15280" s="10" t="s">
        <v>5794</v>
      </c>
      <c r="E15280" s="9">
        <v>300000000</v>
      </c>
      <c r="F15280" s="5">
        <v>42683</v>
      </c>
      <c r="G15280" s="7" t="s">
        <v>14096</v>
      </c>
      <c r="H15280" s="7" t="s">
        <v>14095</v>
      </c>
      <c r="I15280" s="7" t="s">
        <v>14133</v>
      </c>
      <c r="J15280" s="4">
        <v>2016</v>
      </c>
      <c r="L15280" s="19"/>
    </row>
    <row r="15281" spans="2:12" x14ac:dyDescent="0.25">
      <c r="B15281" s="10" t="s">
        <v>3729</v>
      </c>
      <c r="C15281" s="10" t="s">
        <v>593</v>
      </c>
      <c r="D15281" s="10" t="s">
        <v>5965</v>
      </c>
      <c r="E15281" s="9">
        <v>400000</v>
      </c>
      <c r="F15281" s="5">
        <v>42565</v>
      </c>
      <c r="G15281" s="7" t="s">
        <v>14096</v>
      </c>
      <c r="H15281" s="7" t="s">
        <v>14095</v>
      </c>
      <c r="I15281" s="7" t="s">
        <v>14130</v>
      </c>
      <c r="J15281" s="4">
        <v>2016</v>
      </c>
      <c r="L15281" s="19"/>
    </row>
    <row r="15282" spans="2:12" ht="25.5" x14ac:dyDescent="0.25">
      <c r="B15282" s="10" t="s">
        <v>3729</v>
      </c>
      <c r="C15282" s="10" t="s">
        <v>593</v>
      </c>
      <c r="D15282" s="10" t="s">
        <v>4593</v>
      </c>
      <c r="E15282" s="9">
        <v>70000000</v>
      </c>
      <c r="F15282" s="5">
        <v>43648</v>
      </c>
      <c r="G15282" s="7" t="s">
        <v>14096</v>
      </c>
      <c r="H15282" s="7" t="s">
        <v>14095</v>
      </c>
      <c r="I15282" s="7" t="s">
        <v>14123</v>
      </c>
      <c r="J15282" s="4">
        <v>2019</v>
      </c>
      <c r="L15282" s="19"/>
    </row>
    <row r="15283" spans="2:12" ht="25.5" x14ac:dyDescent="0.25">
      <c r="B15283" s="10" t="s">
        <v>3729</v>
      </c>
      <c r="C15283" s="10" t="s">
        <v>3730</v>
      </c>
      <c r="D15283" s="10" t="s">
        <v>4509</v>
      </c>
      <c r="E15283" s="9">
        <v>25000000</v>
      </c>
      <c r="F15283" s="5">
        <v>43705</v>
      </c>
      <c r="G15283" s="7" t="s">
        <v>14104</v>
      </c>
      <c r="H15283" s="7" t="s">
        <v>14122</v>
      </c>
      <c r="I15283" s="7" t="s">
        <v>14123</v>
      </c>
      <c r="J15283" s="4">
        <v>2019</v>
      </c>
      <c r="L15283" s="19"/>
    </row>
    <row r="15284" spans="2:12" x14ac:dyDescent="0.25">
      <c r="B15284" s="10" t="s">
        <v>3729</v>
      </c>
      <c r="C15284" s="10" t="s">
        <v>599</v>
      </c>
      <c r="D15284" s="10" t="s">
        <v>3826</v>
      </c>
      <c r="E15284" s="9">
        <v>67700000</v>
      </c>
      <c r="F15284" s="5">
        <v>44118</v>
      </c>
      <c r="G15284" s="7" t="s">
        <v>14104</v>
      </c>
      <c r="H15284" s="7" t="s">
        <v>14119</v>
      </c>
      <c r="I15284" s="7" t="s">
        <v>14123</v>
      </c>
      <c r="J15284" s="4">
        <v>2020</v>
      </c>
      <c r="L15284" s="19"/>
    </row>
    <row r="15285" spans="2:12" ht="25.5" x14ac:dyDescent="0.25">
      <c r="B15285" s="10" t="s">
        <v>3729</v>
      </c>
      <c r="C15285" s="10" t="s">
        <v>592</v>
      </c>
      <c r="D15285" s="10" t="s">
        <v>5875</v>
      </c>
      <c r="E15285" s="9">
        <v>80800000</v>
      </c>
      <c r="F15285" s="5">
        <v>42641</v>
      </c>
      <c r="G15285" s="7" t="s">
        <v>14092</v>
      </c>
      <c r="H15285" s="7" t="s">
        <v>14102</v>
      </c>
      <c r="I15285" s="7" t="s">
        <v>14123</v>
      </c>
      <c r="J15285" s="4">
        <v>2016</v>
      </c>
      <c r="L15285" s="19"/>
    </row>
    <row r="15286" spans="2:12" ht="25.5" x14ac:dyDescent="0.25">
      <c r="B15286" s="10" t="s">
        <v>3729</v>
      </c>
      <c r="C15286" s="10" t="s">
        <v>596</v>
      </c>
      <c r="D15286" s="10" t="s">
        <v>5186</v>
      </c>
      <c r="E15286" s="9">
        <v>100000000</v>
      </c>
      <c r="F15286" s="5">
        <v>43171</v>
      </c>
      <c r="G15286" s="7" t="s">
        <v>14096</v>
      </c>
      <c r="H15286" s="7" t="s">
        <v>14101</v>
      </c>
      <c r="I15286" s="7" t="s">
        <v>14123</v>
      </c>
      <c r="J15286" s="4">
        <v>2018</v>
      </c>
      <c r="L15286" s="19"/>
    </row>
    <row r="15287" spans="2:12" ht="38.25" x14ac:dyDescent="0.25">
      <c r="B15287" s="10" t="s">
        <v>3729</v>
      </c>
      <c r="C15287" s="10" t="s">
        <v>606</v>
      </c>
      <c r="D15287" s="10" t="s">
        <v>5534</v>
      </c>
      <c r="E15287" s="9">
        <v>50000000</v>
      </c>
      <c r="F15287" s="5">
        <v>42915</v>
      </c>
      <c r="G15287" s="7" t="s">
        <v>14104</v>
      </c>
      <c r="H15287" s="7" t="s">
        <v>14119</v>
      </c>
      <c r="I15287" s="7" t="s">
        <v>14123</v>
      </c>
      <c r="J15287" s="4">
        <v>2017</v>
      </c>
      <c r="L15287" s="19"/>
    </row>
    <row r="15288" spans="2:12" x14ac:dyDescent="0.25">
      <c r="B15288" s="10" t="s">
        <v>3729</v>
      </c>
      <c r="C15288" s="10" t="s">
        <v>3734</v>
      </c>
      <c r="D15288" s="10" t="s">
        <v>7019</v>
      </c>
      <c r="E15288" s="9">
        <v>37641750</v>
      </c>
      <c r="F15288" s="5">
        <v>41815</v>
      </c>
      <c r="G15288" s="7" t="s">
        <v>14096</v>
      </c>
      <c r="H15288" s="7" t="s">
        <v>14101</v>
      </c>
      <c r="I15288" s="7" t="s">
        <v>14123</v>
      </c>
      <c r="J15288" s="4">
        <v>2014</v>
      </c>
      <c r="L15288" s="19"/>
    </row>
    <row r="15289" spans="2:12" x14ac:dyDescent="0.25">
      <c r="B15289" s="10" t="s">
        <v>3729</v>
      </c>
      <c r="C15289" s="10" t="s">
        <v>3734</v>
      </c>
      <c r="D15289" s="10" t="s">
        <v>7019</v>
      </c>
      <c r="E15289" s="9">
        <v>26931250</v>
      </c>
      <c r="F15289" s="5">
        <v>41815</v>
      </c>
      <c r="G15289" s="7" t="s">
        <v>14096</v>
      </c>
      <c r="H15289" s="7" t="s">
        <v>14101</v>
      </c>
      <c r="I15289" s="7" t="s">
        <v>14137</v>
      </c>
      <c r="J15289" s="4">
        <v>2014</v>
      </c>
      <c r="L15289" s="19"/>
    </row>
    <row r="15290" spans="2:12" ht="25.5" x14ac:dyDescent="0.25">
      <c r="B15290" s="10" t="s">
        <v>3729</v>
      </c>
      <c r="C15290" s="10" t="s">
        <v>607</v>
      </c>
      <c r="D15290" s="10" t="s">
        <v>4481</v>
      </c>
      <c r="E15290" s="9">
        <v>100000000</v>
      </c>
      <c r="F15290" s="5">
        <v>43725</v>
      </c>
      <c r="G15290" s="7" t="s">
        <v>14096</v>
      </c>
      <c r="H15290" s="7" t="s">
        <v>14101</v>
      </c>
      <c r="I15290" s="7" t="s">
        <v>14123</v>
      </c>
      <c r="J15290" s="4">
        <v>2019</v>
      </c>
      <c r="L15290" s="19"/>
    </row>
    <row r="15291" spans="2:12" x14ac:dyDescent="0.25">
      <c r="B15291" s="10" t="s">
        <v>3729</v>
      </c>
      <c r="C15291" s="10" t="s">
        <v>595</v>
      </c>
      <c r="D15291" s="10" t="s">
        <v>3758</v>
      </c>
      <c r="E15291" s="9">
        <v>40000000</v>
      </c>
      <c r="F15291" s="5">
        <v>44118</v>
      </c>
      <c r="G15291" s="7" t="s">
        <v>14096</v>
      </c>
      <c r="H15291" s="7" t="s">
        <v>14101</v>
      </c>
      <c r="I15291" s="7" t="s">
        <v>14123</v>
      </c>
      <c r="J15291" s="4">
        <v>2020</v>
      </c>
      <c r="L15291" s="19"/>
    </row>
    <row r="15292" spans="2:12" ht="25.5" x14ac:dyDescent="0.25">
      <c r="B15292" s="10" t="s">
        <v>3729</v>
      </c>
      <c r="C15292" s="10" t="s">
        <v>607</v>
      </c>
      <c r="D15292" s="10" t="s">
        <v>6839</v>
      </c>
      <c r="E15292" s="9">
        <v>48000000</v>
      </c>
      <c r="F15292" s="5">
        <v>41934</v>
      </c>
      <c r="G15292" s="7" t="s">
        <v>14096</v>
      </c>
      <c r="H15292" s="7" t="s">
        <v>14101</v>
      </c>
      <c r="I15292" s="7" t="s">
        <v>14123</v>
      </c>
      <c r="J15292" s="4">
        <v>2014</v>
      </c>
      <c r="L15292" s="19"/>
    </row>
    <row r="15293" spans="2:12" ht="25.5" x14ac:dyDescent="0.25">
      <c r="B15293" s="10" t="s">
        <v>3729</v>
      </c>
      <c r="C15293" s="10" t="s">
        <v>3736</v>
      </c>
      <c r="D15293" s="10" t="s">
        <v>4958</v>
      </c>
      <c r="E15293" s="9">
        <v>69000000</v>
      </c>
      <c r="F15293" s="5">
        <v>43376</v>
      </c>
      <c r="G15293" s="7" t="s">
        <v>14096</v>
      </c>
      <c r="H15293" s="7" t="s">
        <v>14101</v>
      </c>
      <c r="I15293" s="7" t="s">
        <v>14123</v>
      </c>
      <c r="J15293" s="4">
        <v>2018</v>
      </c>
      <c r="L15293" s="19"/>
    </row>
    <row r="15294" spans="2:12" x14ac:dyDescent="0.25">
      <c r="B15294" s="10" t="s">
        <v>3729</v>
      </c>
      <c r="C15294" s="10" t="s">
        <v>592</v>
      </c>
      <c r="D15294" s="10" t="s">
        <v>3772</v>
      </c>
      <c r="E15294" s="9">
        <v>42000000</v>
      </c>
      <c r="F15294" s="5">
        <v>44118</v>
      </c>
      <c r="G15294" s="7" t="s">
        <v>14092</v>
      </c>
      <c r="H15294" s="7" t="s">
        <v>14150</v>
      </c>
      <c r="I15294" s="7" t="s">
        <v>14123</v>
      </c>
      <c r="J15294" s="4">
        <v>2020</v>
      </c>
      <c r="L15294" s="19"/>
    </row>
    <row r="15295" spans="2:12" x14ac:dyDescent="0.25">
      <c r="B15295" s="10" t="s">
        <v>3729</v>
      </c>
      <c r="C15295" s="10" t="s">
        <v>3738</v>
      </c>
      <c r="D15295" s="10" t="s">
        <v>5614</v>
      </c>
      <c r="E15295" s="9">
        <v>65000000</v>
      </c>
      <c r="F15295" s="5">
        <v>42816</v>
      </c>
      <c r="G15295" s="7" t="s">
        <v>14104</v>
      </c>
      <c r="H15295" s="7" t="s">
        <v>14122</v>
      </c>
      <c r="I15295" s="7" t="s">
        <v>14123</v>
      </c>
      <c r="J15295" s="4">
        <v>2017</v>
      </c>
      <c r="L15295" s="19"/>
    </row>
    <row r="15296" spans="2:12" ht="25.5" x14ac:dyDescent="0.25">
      <c r="B15296" s="10" t="s">
        <v>3729</v>
      </c>
      <c r="C15296" s="10" t="s">
        <v>606</v>
      </c>
      <c r="D15296" s="10" t="s">
        <v>6789</v>
      </c>
      <c r="E15296" s="9">
        <v>250000000</v>
      </c>
      <c r="F15296" s="5">
        <v>41955</v>
      </c>
      <c r="G15296" s="7" t="s">
        <v>14104</v>
      </c>
      <c r="H15296" s="7" t="s">
        <v>14122</v>
      </c>
      <c r="I15296" s="7" t="s">
        <v>14123</v>
      </c>
      <c r="J15296" s="4">
        <v>2014</v>
      </c>
      <c r="L15296" s="19"/>
    </row>
    <row r="15297" spans="2:12" ht="25.5" x14ac:dyDescent="0.25">
      <c r="B15297" s="10" t="s">
        <v>3729</v>
      </c>
      <c r="C15297" s="10" t="s">
        <v>606</v>
      </c>
      <c r="D15297" s="10" t="s">
        <v>5332</v>
      </c>
      <c r="E15297" s="9">
        <v>300000000</v>
      </c>
      <c r="F15297" s="5">
        <v>43054</v>
      </c>
      <c r="G15297" s="7" t="s">
        <v>14104</v>
      </c>
      <c r="H15297" s="7" t="s">
        <v>14122</v>
      </c>
      <c r="I15297" s="7" t="s">
        <v>14123</v>
      </c>
      <c r="J15297" s="4">
        <v>2017</v>
      </c>
      <c r="L15297" s="19"/>
    </row>
    <row r="15298" spans="2:12" ht="25.5" x14ac:dyDescent="0.25">
      <c r="B15298" s="10" t="s">
        <v>3729</v>
      </c>
      <c r="C15298" s="10" t="s">
        <v>593</v>
      </c>
      <c r="D15298" s="10" t="s">
        <v>6122</v>
      </c>
      <c r="E15298" s="9">
        <v>35000000</v>
      </c>
      <c r="F15298" s="5">
        <v>42352</v>
      </c>
      <c r="G15298" s="7" t="s">
        <v>14096</v>
      </c>
      <c r="H15298" s="7" t="s">
        <v>14101</v>
      </c>
      <c r="I15298" s="7" t="s">
        <v>14123</v>
      </c>
      <c r="J15298" s="4">
        <v>2015</v>
      </c>
      <c r="L15298" s="19"/>
    </row>
    <row r="15299" spans="2:12" ht="25.5" x14ac:dyDescent="0.25">
      <c r="B15299" s="10" t="s">
        <v>3729</v>
      </c>
      <c r="C15299" s="10" t="s">
        <v>3734</v>
      </c>
      <c r="D15299" s="10" t="s">
        <v>7008</v>
      </c>
      <c r="E15299" s="9">
        <v>14838250</v>
      </c>
      <c r="F15299" s="5">
        <v>41823</v>
      </c>
      <c r="G15299" s="7" t="s">
        <v>14091</v>
      </c>
      <c r="H15299" s="7" t="s">
        <v>14094</v>
      </c>
      <c r="I15299" s="7" t="s">
        <v>14137</v>
      </c>
      <c r="J15299" s="4">
        <v>2014</v>
      </c>
      <c r="L15299" s="19"/>
    </row>
    <row r="15300" spans="2:12" ht="25.5" x14ac:dyDescent="0.25">
      <c r="B15300" s="10" t="s">
        <v>5</v>
      </c>
      <c r="C15300" s="10" t="s">
        <v>596</v>
      </c>
      <c r="D15300" s="10" t="s">
        <v>22</v>
      </c>
      <c r="E15300" s="9">
        <v>100000000</v>
      </c>
      <c r="F15300" s="6">
        <v>43655</v>
      </c>
      <c r="G15300" s="7" t="s">
        <v>14092</v>
      </c>
      <c r="H15300" s="7" t="s">
        <v>14102</v>
      </c>
      <c r="I15300" s="7" t="s">
        <v>14130</v>
      </c>
      <c r="J15300" s="4">
        <v>2019</v>
      </c>
      <c r="L15300" s="19"/>
    </row>
    <row r="15301" spans="2:12" x14ac:dyDescent="0.25">
      <c r="B15301" s="10" t="s">
        <v>3729</v>
      </c>
      <c r="C15301" s="10" t="s">
        <v>602</v>
      </c>
      <c r="D15301" s="10" t="s">
        <v>9933</v>
      </c>
      <c r="E15301" s="9">
        <v>60000000</v>
      </c>
      <c r="F15301" s="5">
        <v>44118</v>
      </c>
      <c r="G15301" s="7" t="s">
        <v>14091</v>
      </c>
      <c r="H15301" s="7" t="s">
        <v>14094</v>
      </c>
      <c r="I15301" s="7" t="s">
        <v>14123</v>
      </c>
      <c r="J15301" s="4">
        <v>2020</v>
      </c>
      <c r="L15301" s="19"/>
    </row>
    <row r="15302" spans="2:12" ht="25.5" x14ac:dyDescent="0.25">
      <c r="B15302" s="10" t="s">
        <v>3729</v>
      </c>
      <c r="C15302" s="10" t="s">
        <v>595</v>
      </c>
      <c r="D15302" s="10" t="s">
        <v>4973</v>
      </c>
      <c r="E15302" s="9">
        <v>275000000</v>
      </c>
      <c r="F15302" s="5">
        <v>43369</v>
      </c>
      <c r="G15302" s="7" t="s">
        <v>14092</v>
      </c>
      <c r="H15302" s="7" t="s">
        <v>14150</v>
      </c>
      <c r="I15302" s="7" t="s">
        <v>14123</v>
      </c>
      <c r="J15302" s="4">
        <v>2018</v>
      </c>
      <c r="L15302" s="19"/>
    </row>
    <row r="15303" spans="2:12" ht="25.5" x14ac:dyDescent="0.25">
      <c r="B15303" s="10" t="s">
        <v>3729</v>
      </c>
      <c r="C15303" s="10" t="s">
        <v>3733</v>
      </c>
      <c r="D15303" s="10" t="s">
        <v>6851</v>
      </c>
      <c r="E15303" s="9">
        <v>250000000</v>
      </c>
      <c r="F15303" s="5">
        <v>41927</v>
      </c>
      <c r="G15303" s="7" t="s">
        <v>14096</v>
      </c>
      <c r="H15303" s="7" t="s">
        <v>14101</v>
      </c>
      <c r="I15303" s="7" t="s">
        <v>14123</v>
      </c>
      <c r="J15303" s="4">
        <v>2014</v>
      </c>
      <c r="L15303" s="19"/>
    </row>
    <row r="15304" spans="2:12" ht="25.5" x14ac:dyDescent="0.25">
      <c r="B15304" s="10" t="s">
        <v>5</v>
      </c>
      <c r="C15304" s="10" t="s">
        <v>593</v>
      </c>
      <c r="D15304" s="10" t="s">
        <v>82</v>
      </c>
      <c r="E15304" s="9">
        <v>30000000</v>
      </c>
      <c r="F15304" s="5">
        <v>42779</v>
      </c>
      <c r="G15304" s="7" t="s">
        <v>14091</v>
      </c>
      <c r="H15304" s="7" t="s">
        <v>14094</v>
      </c>
      <c r="I15304" s="7" t="s">
        <v>14130</v>
      </c>
      <c r="J15304" s="4">
        <v>2017</v>
      </c>
      <c r="L15304" s="19"/>
    </row>
    <row r="15305" spans="2:12" x14ac:dyDescent="0.25">
      <c r="B15305" s="10" t="s">
        <v>3729</v>
      </c>
      <c r="C15305" s="10" t="s">
        <v>597</v>
      </c>
      <c r="D15305" s="10" t="s">
        <v>6750</v>
      </c>
      <c r="E15305" s="9">
        <v>100000000</v>
      </c>
      <c r="F15305" s="5">
        <v>41969</v>
      </c>
      <c r="G15305" s="7" t="s">
        <v>14096</v>
      </c>
      <c r="H15305" s="7" t="s">
        <v>14095</v>
      </c>
      <c r="I15305" s="7" t="s">
        <v>14123</v>
      </c>
      <c r="J15305" s="4">
        <v>2014</v>
      </c>
      <c r="L15305" s="19"/>
    </row>
    <row r="15306" spans="2:12" x14ac:dyDescent="0.25">
      <c r="B15306" s="10" t="s">
        <v>3729</v>
      </c>
      <c r="C15306" s="10" t="s">
        <v>593</v>
      </c>
      <c r="D15306" s="10" t="s">
        <v>7314</v>
      </c>
      <c r="E15306" s="9">
        <v>70000000</v>
      </c>
      <c r="F15306" s="5">
        <v>41605</v>
      </c>
      <c r="G15306" s="7" t="s">
        <v>14096</v>
      </c>
      <c r="H15306" s="7" t="s">
        <v>14095</v>
      </c>
      <c r="I15306" s="7" t="s">
        <v>14123</v>
      </c>
      <c r="J15306" s="4">
        <v>2013</v>
      </c>
      <c r="L15306" s="19"/>
    </row>
    <row r="15307" spans="2:12" x14ac:dyDescent="0.25">
      <c r="B15307" s="10" t="s">
        <v>3729</v>
      </c>
      <c r="C15307" s="10" t="s">
        <v>593</v>
      </c>
      <c r="D15307" s="10" t="s">
        <v>4905</v>
      </c>
      <c r="E15307" s="9">
        <v>70000000</v>
      </c>
      <c r="F15307" s="5">
        <v>43405</v>
      </c>
      <c r="G15307" s="7" t="s">
        <v>14096</v>
      </c>
      <c r="H15307" s="7" t="s">
        <v>14095</v>
      </c>
      <c r="I15307" s="7" t="s">
        <v>14123</v>
      </c>
      <c r="J15307" s="4">
        <v>2018</v>
      </c>
      <c r="L15307" s="19"/>
    </row>
    <row r="15308" spans="2:12" x14ac:dyDescent="0.25">
      <c r="B15308" s="10" t="s">
        <v>3729</v>
      </c>
      <c r="C15308" s="10" t="s">
        <v>596</v>
      </c>
      <c r="D15308" s="10" t="s">
        <v>6535</v>
      </c>
      <c r="E15308" s="9">
        <v>200000000</v>
      </c>
      <c r="F15308" s="5">
        <v>42138</v>
      </c>
      <c r="G15308" s="7" t="s">
        <v>14096</v>
      </c>
      <c r="H15308" s="7" t="s">
        <v>14095</v>
      </c>
      <c r="I15308" s="7" t="s">
        <v>14123</v>
      </c>
      <c r="J15308" s="4">
        <v>2015</v>
      </c>
      <c r="L15308" s="19"/>
    </row>
    <row r="15309" spans="2:12" x14ac:dyDescent="0.25">
      <c r="B15309" s="10" t="s">
        <v>3729</v>
      </c>
      <c r="C15309" s="10" t="s">
        <v>597</v>
      </c>
      <c r="D15309" s="10" t="s">
        <v>6173</v>
      </c>
      <c r="E15309" s="9">
        <v>62000000</v>
      </c>
      <c r="F15309" s="5">
        <v>42345</v>
      </c>
      <c r="G15309" s="7" t="s">
        <v>14096</v>
      </c>
      <c r="H15309" s="7" t="s">
        <v>14095</v>
      </c>
      <c r="I15309" s="7" t="s">
        <v>14123</v>
      </c>
      <c r="J15309" s="4">
        <v>2015</v>
      </c>
      <c r="L15309" s="19"/>
    </row>
    <row r="15310" spans="2:12" ht="25.5" x14ac:dyDescent="0.25">
      <c r="B15310" s="10" t="s">
        <v>5</v>
      </c>
      <c r="C15310" s="10" t="s">
        <v>597</v>
      </c>
      <c r="D15310" s="10" t="s">
        <v>191</v>
      </c>
      <c r="E15310" s="9">
        <v>222076000</v>
      </c>
      <c r="F15310" s="5">
        <v>41611</v>
      </c>
      <c r="G15310" s="7" t="s">
        <v>14096</v>
      </c>
      <c r="H15310" s="7" t="s">
        <v>14095</v>
      </c>
      <c r="I15310" s="7" t="s">
        <v>14140</v>
      </c>
      <c r="J15310" s="4">
        <v>2013</v>
      </c>
      <c r="L15310" s="19"/>
    </row>
    <row r="15311" spans="2:12" ht="25.5" x14ac:dyDescent="0.25">
      <c r="B15311" s="10" t="s">
        <v>3729</v>
      </c>
      <c r="C15311" s="10" t="s">
        <v>3737</v>
      </c>
      <c r="D15311" s="10" t="s">
        <v>5537</v>
      </c>
      <c r="E15311" s="9">
        <v>20000000</v>
      </c>
      <c r="F15311" s="5">
        <v>42915</v>
      </c>
      <c r="G15311" s="7" t="s">
        <v>14104</v>
      </c>
      <c r="H15311" s="7" t="s">
        <v>14103</v>
      </c>
      <c r="I15311" s="7" t="s">
        <v>14123</v>
      </c>
      <c r="J15311" s="4">
        <v>2017</v>
      </c>
      <c r="L15311" s="19"/>
    </row>
    <row r="15312" spans="2:12" ht="25.5" x14ac:dyDescent="0.25">
      <c r="B15312" s="10" t="s">
        <v>3729</v>
      </c>
      <c r="C15312" s="10" t="s">
        <v>3734</v>
      </c>
      <c r="D15312" s="10" t="s">
        <v>7007</v>
      </c>
      <c r="E15312" s="9">
        <v>16838250</v>
      </c>
      <c r="F15312" s="5">
        <v>41823</v>
      </c>
      <c r="G15312" s="7" t="s">
        <v>14091</v>
      </c>
      <c r="H15312" s="7" t="s">
        <v>14094</v>
      </c>
      <c r="I15312" s="7" t="s">
        <v>14123</v>
      </c>
      <c r="J15312" s="4">
        <v>2014</v>
      </c>
      <c r="L15312" s="19"/>
    </row>
    <row r="15313" spans="2:12" x14ac:dyDescent="0.25">
      <c r="B15313" s="10" t="s">
        <v>3729</v>
      </c>
      <c r="C15313" s="10" t="s">
        <v>3731</v>
      </c>
      <c r="D15313" s="10" t="s">
        <v>4633</v>
      </c>
      <c r="E15313" s="9">
        <v>10000000</v>
      </c>
      <c r="F15313" s="5">
        <v>43623</v>
      </c>
      <c r="G15313" s="7" t="s">
        <v>14092</v>
      </c>
      <c r="H15313" s="7" t="s">
        <v>14102</v>
      </c>
      <c r="I15313" s="7" t="s">
        <v>14123</v>
      </c>
      <c r="J15313" s="4">
        <v>2019</v>
      </c>
      <c r="L15313" s="19"/>
    </row>
    <row r="15314" spans="2:12" x14ac:dyDescent="0.25">
      <c r="B15314" s="10" t="s">
        <v>3729</v>
      </c>
      <c r="C15314" s="10" t="s">
        <v>3737</v>
      </c>
      <c r="D15314" s="10" t="s">
        <v>7169</v>
      </c>
      <c r="E15314" s="9">
        <v>60000000</v>
      </c>
      <c r="F15314" s="5">
        <v>41675</v>
      </c>
      <c r="G15314" s="7" t="s">
        <v>14096</v>
      </c>
      <c r="H15314" s="7" t="s">
        <v>14101</v>
      </c>
      <c r="I15314" s="7" t="s">
        <v>14123</v>
      </c>
      <c r="J15314" s="4">
        <v>2014</v>
      </c>
      <c r="L15314" s="19"/>
    </row>
    <row r="15315" spans="2:12" ht="25.5" x14ac:dyDescent="0.25">
      <c r="B15315" s="10" t="s">
        <v>3729</v>
      </c>
      <c r="C15315" s="10" t="s">
        <v>596</v>
      </c>
      <c r="D15315" s="10" t="s">
        <v>6545</v>
      </c>
      <c r="E15315" s="9">
        <v>200000000</v>
      </c>
      <c r="F15315" s="5">
        <v>42131</v>
      </c>
      <c r="G15315" s="7" t="s">
        <v>14092</v>
      </c>
      <c r="H15315" s="7" t="s">
        <v>14102</v>
      </c>
      <c r="I15315" s="7" t="s">
        <v>14123</v>
      </c>
      <c r="J15315" s="4">
        <v>2015</v>
      </c>
      <c r="L15315" s="19"/>
    </row>
    <row r="15316" spans="2:12" ht="25.5" x14ac:dyDescent="0.25">
      <c r="B15316" s="10" t="s">
        <v>3729</v>
      </c>
      <c r="C15316" s="10" t="s">
        <v>599</v>
      </c>
      <c r="D15316" s="10" t="s">
        <v>7348</v>
      </c>
      <c r="E15316" s="9">
        <v>270000000</v>
      </c>
      <c r="F15316" s="5">
        <v>41591</v>
      </c>
      <c r="G15316" s="7" t="s">
        <v>14096</v>
      </c>
      <c r="H15316" s="7" t="s">
        <v>14101</v>
      </c>
      <c r="I15316" s="7" t="s">
        <v>14123</v>
      </c>
      <c r="J15316" s="4">
        <v>2013</v>
      </c>
      <c r="L15316" s="19"/>
    </row>
    <row r="15317" spans="2:12" x14ac:dyDescent="0.25">
      <c r="B15317" s="10" t="s">
        <v>3729</v>
      </c>
      <c r="C15317" s="10" t="s">
        <v>604</v>
      </c>
      <c r="D15317" s="10" t="s">
        <v>4246</v>
      </c>
      <c r="E15317" s="9">
        <v>50000000</v>
      </c>
      <c r="F15317" s="5">
        <v>43817</v>
      </c>
      <c r="G15317" s="7" t="s">
        <v>14104</v>
      </c>
      <c r="H15317" s="7" t="s">
        <v>14122</v>
      </c>
      <c r="I15317" s="7" t="s">
        <v>14123</v>
      </c>
      <c r="J15317" s="4">
        <v>2019</v>
      </c>
      <c r="L15317" s="19"/>
    </row>
    <row r="15318" spans="2:12" ht="25.5" x14ac:dyDescent="0.25">
      <c r="B15318" s="10" t="s">
        <v>3729</v>
      </c>
      <c r="C15318" s="10" t="s">
        <v>604</v>
      </c>
      <c r="D15318" s="10" t="s">
        <v>4245</v>
      </c>
      <c r="E15318" s="9">
        <v>100000000</v>
      </c>
      <c r="F15318" s="5">
        <v>43817</v>
      </c>
      <c r="G15318" s="7" t="s">
        <v>14096</v>
      </c>
      <c r="H15318" s="7" t="s">
        <v>14101</v>
      </c>
      <c r="I15318" s="7" t="s">
        <v>14123</v>
      </c>
      <c r="J15318" s="4">
        <v>2019</v>
      </c>
      <c r="L15318" s="19"/>
    </row>
    <row r="15319" spans="2:12" x14ac:dyDescent="0.25">
      <c r="B15319" s="10" t="s">
        <v>7502</v>
      </c>
      <c r="C15319" s="10" t="s">
        <v>3733</v>
      </c>
      <c r="D15319" s="10" t="s">
        <v>8315</v>
      </c>
      <c r="E15319" s="9">
        <v>0</v>
      </c>
      <c r="F15319" s="5">
        <v>40909</v>
      </c>
      <c r="G15319" s="7" t="s">
        <v>14092</v>
      </c>
      <c r="H15319" s="7" t="s">
        <v>14150</v>
      </c>
      <c r="I15319" s="7" t="s">
        <v>14130</v>
      </c>
      <c r="J15319" s="4">
        <v>2012</v>
      </c>
      <c r="L15319" s="19"/>
    </row>
    <row r="15320" spans="2:12" x14ac:dyDescent="0.25">
      <c r="B15320" s="10" t="s">
        <v>7502</v>
      </c>
      <c r="C15320" s="10" t="s">
        <v>3733</v>
      </c>
      <c r="D15320" s="10" t="s">
        <v>8315</v>
      </c>
      <c r="E15320" s="9">
        <v>19</v>
      </c>
      <c r="F15320" s="5">
        <v>41275</v>
      </c>
      <c r="G15320" s="7" t="s">
        <v>14092</v>
      </c>
      <c r="H15320" s="7" t="s">
        <v>14150</v>
      </c>
      <c r="I15320" s="7" t="s">
        <v>14130</v>
      </c>
      <c r="J15320" s="4">
        <v>2013</v>
      </c>
      <c r="L15320" s="19"/>
    </row>
    <row r="15321" spans="2:12" x14ac:dyDescent="0.25">
      <c r="B15321" s="10" t="s">
        <v>3729</v>
      </c>
      <c r="C15321" s="10" t="s">
        <v>3732</v>
      </c>
      <c r="D15321" s="10" t="s">
        <v>7211</v>
      </c>
      <c r="E15321" s="9">
        <v>115000000</v>
      </c>
      <c r="F15321" s="5">
        <v>41624</v>
      </c>
      <c r="G15321" s="7" t="s">
        <v>14096</v>
      </c>
      <c r="H15321" s="7" t="s">
        <v>14095</v>
      </c>
      <c r="I15321" s="7" t="s">
        <v>14123</v>
      </c>
      <c r="J15321" s="4">
        <v>2013</v>
      </c>
      <c r="L15321" s="19"/>
    </row>
    <row r="15322" spans="2:12" x14ac:dyDescent="0.25">
      <c r="B15322" s="10" t="s">
        <v>3729</v>
      </c>
      <c r="C15322" s="10" t="s">
        <v>599</v>
      </c>
      <c r="D15322" s="10" t="s">
        <v>6792</v>
      </c>
      <c r="E15322" s="9">
        <v>30000000</v>
      </c>
      <c r="F15322" s="5">
        <v>41955</v>
      </c>
      <c r="G15322" s="7" t="s">
        <v>14096</v>
      </c>
      <c r="H15322" s="7" t="s">
        <v>14095</v>
      </c>
      <c r="I15322" s="7" t="s">
        <v>14123</v>
      </c>
      <c r="J15322" s="4">
        <v>2014</v>
      </c>
      <c r="L15322" s="19"/>
    </row>
    <row r="15323" spans="2:12" ht="38.25" x14ac:dyDescent="0.25">
      <c r="B15323" s="10" t="s">
        <v>5</v>
      </c>
      <c r="C15323" s="10" t="s">
        <v>597</v>
      </c>
      <c r="D15323" s="10" t="s">
        <v>14</v>
      </c>
      <c r="E15323" s="9">
        <v>250000000</v>
      </c>
      <c r="F15323" s="6">
        <v>43802</v>
      </c>
      <c r="G15323" s="7" t="s">
        <v>14091</v>
      </c>
      <c r="H15323" s="7" t="s">
        <v>14099</v>
      </c>
      <c r="I15323" s="7" t="s">
        <v>14130</v>
      </c>
      <c r="J15323" s="4">
        <v>2019</v>
      </c>
      <c r="L15323" s="19"/>
    </row>
    <row r="15324" spans="2:12" ht="25.5" x14ac:dyDescent="0.25">
      <c r="B15324" s="10" t="s">
        <v>3729</v>
      </c>
      <c r="C15324" s="10" t="s">
        <v>592</v>
      </c>
      <c r="D15324" s="10" t="s">
        <v>4969</v>
      </c>
      <c r="E15324" s="9">
        <v>100000000</v>
      </c>
      <c r="F15324" s="5">
        <v>43371</v>
      </c>
      <c r="G15324" s="7" t="s">
        <v>14096</v>
      </c>
      <c r="H15324" s="7" t="s">
        <v>14095</v>
      </c>
      <c r="I15324" s="7" t="s">
        <v>14123</v>
      </c>
      <c r="J15324" s="4">
        <v>2018</v>
      </c>
      <c r="L15324" s="19"/>
    </row>
    <row r="15325" spans="2:12" ht="25.5" x14ac:dyDescent="0.25">
      <c r="B15325" s="10" t="s">
        <v>3729</v>
      </c>
      <c r="C15325" s="10" t="s">
        <v>597</v>
      </c>
      <c r="D15325" s="10" t="s">
        <v>4329</v>
      </c>
      <c r="E15325" s="9">
        <v>235000000</v>
      </c>
      <c r="F15325" s="5">
        <v>43796</v>
      </c>
      <c r="G15325" s="7" t="s">
        <v>14096</v>
      </c>
      <c r="H15325" s="7" t="s">
        <v>14095</v>
      </c>
      <c r="I15325" s="7" t="s">
        <v>14123</v>
      </c>
      <c r="J15325" s="4">
        <v>2019</v>
      </c>
      <c r="L15325" s="19"/>
    </row>
    <row r="15326" spans="2:12" x14ac:dyDescent="0.25">
      <c r="B15326" s="10" t="s">
        <v>3729</v>
      </c>
      <c r="C15326" s="10" t="s">
        <v>597</v>
      </c>
      <c r="D15326" s="10" t="s">
        <v>5726</v>
      </c>
      <c r="E15326" s="9">
        <v>90000000</v>
      </c>
      <c r="F15326" s="5">
        <v>42709</v>
      </c>
      <c r="G15326" s="7" t="s">
        <v>14096</v>
      </c>
      <c r="H15326" s="7" t="s">
        <v>14095</v>
      </c>
      <c r="I15326" s="7" t="s">
        <v>14123</v>
      </c>
      <c r="J15326" s="4">
        <v>2016</v>
      </c>
      <c r="L15326" s="19"/>
    </row>
    <row r="15327" spans="2:12" ht="25.5" x14ac:dyDescent="0.25">
      <c r="B15327" s="10" t="s">
        <v>5</v>
      </c>
      <c r="C15327" s="10" t="s">
        <v>592</v>
      </c>
      <c r="D15327" s="10" t="s">
        <v>240</v>
      </c>
      <c r="E15327" s="9">
        <v>319675000</v>
      </c>
      <c r="F15327" s="5">
        <v>41165</v>
      </c>
      <c r="G15327" s="7" t="s">
        <v>14096</v>
      </c>
      <c r="H15327" s="7" t="s">
        <v>14095</v>
      </c>
      <c r="I15327" s="7" t="s">
        <v>14140</v>
      </c>
      <c r="J15327" s="4">
        <v>2012</v>
      </c>
      <c r="L15327" s="19"/>
    </row>
    <row r="15328" spans="2:12" ht="25.5" x14ac:dyDescent="0.25">
      <c r="B15328" s="10" t="s">
        <v>5</v>
      </c>
      <c r="C15328" s="10" t="s">
        <v>592</v>
      </c>
      <c r="D15328" s="10" t="s">
        <v>143</v>
      </c>
      <c r="E15328" s="9">
        <v>60000000</v>
      </c>
      <c r="F15328" s="5">
        <v>42013</v>
      </c>
      <c r="G15328" s="7" t="s">
        <v>14096</v>
      </c>
      <c r="H15328" s="7" t="s">
        <v>14095</v>
      </c>
      <c r="I15328" s="7" t="s">
        <v>14130</v>
      </c>
      <c r="J15328" s="4">
        <v>2015</v>
      </c>
      <c r="L15328" s="19"/>
    </row>
    <row r="15329" spans="2:12" x14ac:dyDescent="0.25">
      <c r="B15329" s="10" t="s">
        <v>3729</v>
      </c>
      <c r="C15329" s="10" t="s">
        <v>3735</v>
      </c>
      <c r="D15329" s="10" t="s">
        <v>6116</v>
      </c>
      <c r="E15329" s="9">
        <v>42000000</v>
      </c>
      <c r="F15329" s="5">
        <v>42352</v>
      </c>
      <c r="G15329" s="7" t="s">
        <v>14091</v>
      </c>
      <c r="H15329" s="7" t="s">
        <v>14248</v>
      </c>
      <c r="I15329" s="7" t="s">
        <v>14132</v>
      </c>
      <c r="J15329" s="4">
        <v>2015</v>
      </c>
      <c r="L15329" s="19"/>
    </row>
    <row r="15330" spans="2:12" x14ac:dyDescent="0.25">
      <c r="B15330" s="10" t="s">
        <v>3729</v>
      </c>
      <c r="C15330" s="10" t="s">
        <v>602</v>
      </c>
      <c r="D15330" s="10" t="s">
        <v>7295</v>
      </c>
      <c r="E15330" s="9">
        <v>120000000</v>
      </c>
      <c r="F15330" s="5">
        <v>41612</v>
      </c>
      <c r="G15330" s="7" t="s">
        <v>14096</v>
      </c>
      <c r="H15330" s="7" t="s">
        <v>14095</v>
      </c>
      <c r="I15330" s="7" t="s">
        <v>14123</v>
      </c>
      <c r="J15330" s="4">
        <v>2013</v>
      </c>
      <c r="L15330" s="19"/>
    </row>
    <row r="15331" spans="2:12" ht="25.5" x14ac:dyDescent="0.25">
      <c r="B15331" s="10" t="s">
        <v>7502</v>
      </c>
      <c r="C15331" s="10" t="s">
        <v>3732</v>
      </c>
      <c r="D15331" s="10" t="s">
        <v>15061</v>
      </c>
      <c r="E15331" s="9">
        <v>1498</v>
      </c>
      <c r="F15331" s="5">
        <v>42370</v>
      </c>
      <c r="G15331" s="7" t="s">
        <v>14096</v>
      </c>
      <c r="H15331" s="7" t="s">
        <v>14101</v>
      </c>
      <c r="I15331" s="7" t="s">
        <v>14130</v>
      </c>
      <c r="J15331" s="4">
        <v>2016</v>
      </c>
      <c r="L15331" s="19"/>
    </row>
    <row r="15332" spans="2:12" ht="25.5" x14ac:dyDescent="0.25">
      <c r="B15332" s="10" t="s">
        <v>7502</v>
      </c>
      <c r="C15332" s="10" t="s">
        <v>3732</v>
      </c>
      <c r="D15332" s="10" t="s">
        <v>15061</v>
      </c>
      <c r="E15332" s="9">
        <v>5241476</v>
      </c>
      <c r="F15332" s="5">
        <v>42736</v>
      </c>
      <c r="G15332" s="7" t="s">
        <v>14096</v>
      </c>
      <c r="H15332" s="7" t="s">
        <v>14101</v>
      </c>
      <c r="I15332" s="7" t="s">
        <v>14130</v>
      </c>
      <c r="J15332" s="4">
        <v>2017</v>
      </c>
      <c r="L15332" s="19"/>
    </row>
    <row r="15333" spans="2:12" ht="25.5" x14ac:dyDescent="0.25">
      <c r="B15333" s="10" t="s">
        <v>7502</v>
      </c>
      <c r="C15333" s="10" t="s">
        <v>3732</v>
      </c>
      <c r="D15333" s="10" t="s">
        <v>15061</v>
      </c>
      <c r="E15333" s="9">
        <v>1004174</v>
      </c>
      <c r="F15333" s="5">
        <v>43101</v>
      </c>
      <c r="G15333" s="7" t="s">
        <v>14096</v>
      </c>
      <c r="H15333" s="7" t="s">
        <v>14101</v>
      </c>
      <c r="I15333" s="7" t="s">
        <v>14130</v>
      </c>
      <c r="J15333" s="4">
        <v>2018</v>
      </c>
      <c r="L15333" s="19"/>
    </row>
    <row r="15334" spans="2:12" ht="25.5" x14ac:dyDescent="0.25">
      <c r="B15334" s="10" t="s">
        <v>7502</v>
      </c>
      <c r="C15334" s="10" t="s">
        <v>3732</v>
      </c>
      <c r="D15334" s="10" t="s">
        <v>15061</v>
      </c>
      <c r="E15334" s="9">
        <v>1068042</v>
      </c>
      <c r="F15334" s="5">
        <v>43466</v>
      </c>
      <c r="G15334" s="7" t="s">
        <v>14096</v>
      </c>
      <c r="H15334" s="7" t="s">
        <v>14101</v>
      </c>
      <c r="I15334" s="7" t="s">
        <v>14130</v>
      </c>
      <c r="J15334" s="4">
        <v>2019</v>
      </c>
      <c r="L15334" s="19"/>
    </row>
    <row r="15335" spans="2:12" ht="25.5" x14ac:dyDescent="0.25">
      <c r="B15335" s="10" t="s">
        <v>7502</v>
      </c>
      <c r="C15335" s="10" t="s">
        <v>3732</v>
      </c>
      <c r="D15335" s="10" t="s">
        <v>15061</v>
      </c>
      <c r="E15335" s="9">
        <v>742617</v>
      </c>
      <c r="F15335" s="5">
        <v>43831</v>
      </c>
      <c r="G15335" s="7" t="s">
        <v>14096</v>
      </c>
      <c r="H15335" s="7" t="s">
        <v>14101</v>
      </c>
      <c r="I15335" s="7" t="s">
        <v>14130</v>
      </c>
      <c r="J15335" s="4">
        <v>2020</v>
      </c>
      <c r="L15335" s="19"/>
    </row>
    <row r="15336" spans="2:12" ht="25.5" x14ac:dyDescent="0.25">
      <c r="B15336" s="10" t="s">
        <v>14087</v>
      </c>
      <c r="C15336" s="10" t="s">
        <v>3732</v>
      </c>
      <c r="D15336" s="10" t="s">
        <v>15061</v>
      </c>
      <c r="E15336" s="9">
        <v>205251</v>
      </c>
      <c r="F15336" s="5">
        <v>43831</v>
      </c>
      <c r="G15336" s="7" t="s">
        <v>14096</v>
      </c>
      <c r="H15336" s="7" t="s">
        <v>14101</v>
      </c>
      <c r="I15336" s="7" t="s">
        <v>14130</v>
      </c>
      <c r="J15336" s="4">
        <v>2020</v>
      </c>
      <c r="L15336" s="19"/>
    </row>
    <row r="15337" spans="2:12" ht="25.5" x14ac:dyDescent="0.25">
      <c r="B15337" s="10" t="s">
        <v>3729</v>
      </c>
      <c r="C15337" s="10" t="s">
        <v>592</v>
      </c>
      <c r="D15337" s="10" t="s">
        <v>3771</v>
      </c>
      <c r="E15337" s="9">
        <v>56279900</v>
      </c>
      <c r="F15337" s="5">
        <v>44118</v>
      </c>
      <c r="G15337" s="7" t="s">
        <v>14096</v>
      </c>
      <c r="H15337" s="7" t="s">
        <v>14101</v>
      </c>
      <c r="I15337" s="7" t="s">
        <v>14123</v>
      </c>
      <c r="J15337" s="4">
        <v>2020</v>
      </c>
      <c r="L15337" s="19"/>
    </row>
    <row r="15338" spans="2:12" x14ac:dyDescent="0.25">
      <c r="B15338" s="10" t="s">
        <v>3729</v>
      </c>
      <c r="C15338" s="10" t="s">
        <v>599</v>
      </c>
      <c r="D15338" s="10" t="s">
        <v>4604</v>
      </c>
      <c r="E15338" s="9">
        <v>43000000</v>
      </c>
      <c r="F15338" s="5">
        <v>43642</v>
      </c>
      <c r="G15338" s="7" t="s">
        <v>14096</v>
      </c>
      <c r="H15338" s="7" t="s">
        <v>14101</v>
      </c>
      <c r="I15338" s="7" t="s">
        <v>14123</v>
      </c>
      <c r="J15338" s="4">
        <v>2019</v>
      </c>
      <c r="L15338" s="19"/>
    </row>
    <row r="15339" spans="2:12" x14ac:dyDescent="0.25">
      <c r="B15339" s="10" t="s">
        <v>3729</v>
      </c>
      <c r="C15339" s="10" t="s">
        <v>593</v>
      </c>
      <c r="D15339" s="10" t="s">
        <v>7144</v>
      </c>
      <c r="E15339" s="9">
        <v>14500000</v>
      </c>
      <c r="F15339" s="5">
        <v>41717</v>
      </c>
      <c r="G15339" s="7" t="s">
        <v>14096</v>
      </c>
      <c r="H15339" s="7" t="s">
        <v>14101</v>
      </c>
      <c r="I15339" s="7" t="s">
        <v>14123</v>
      </c>
      <c r="J15339" s="4">
        <v>2014</v>
      </c>
      <c r="L15339" s="19"/>
    </row>
    <row r="15340" spans="2:12" ht="25.5" x14ac:dyDescent="0.25">
      <c r="B15340" s="10" t="s">
        <v>3729</v>
      </c>
      <c r="C15340" s="10" t="s">
        <v>592</v>
      </c>
      <c r="D15340" s="10" t="s">
        <v>5248</v>
      </c>
      <c r="E15340" s="9">
        <v>70000000</v>
      </c>
      <c r="F15340" s="5">
        <v>43077</v>
      </c>
      <c r="G15340" s="7" t="s">
        <v>14096</v>
      </c>
      <c r="H15340" s="7" t="s">
        <v>14101</v>
      </c>
      <c r="I15340" s="7" t="s">
        <v>14123</v>
      </c>
      <c r="J15340" s="4">
        <v>2017</v>
      </c>
      <c r="L15340" s="19"/>
    </row>
    <row r="15341" spans="2:12" ht="25.5" x14ac:dyDescent="0.25">
      <c r="B15341" s="10" t="s">
        <v>3729</v>
      </c>
      <c r="C15341" s="10" t="s">
        <v>592</v>
      </c>
      <c r="D15341" s="10" t="s">
        <v>5249</v>
      </c>
      <c r="E15341" s="9">
        <v>900000000</v>
      </c>
      <c r="F15341" s="5">
        <v>43077</v>
      </c>
      <c r="G15341" s="7" t="s">
        <v>14096</v>
      </c>
      <c r="H15341" s="7" t="s">
        <v>14101</v>
      </c>
      <c r="I15341" s="7" t="s">
        <v>14133</v>
      </c>
      <c r="J15341" s="4">
        <v>2017</v>
      </c>
      <c r="L15341" s="19"/>
    </row>
    <row r="15342" spans="2:12" ht="25.5" x14ac:dyDescent="0.25">
      <c r="B15342" s="10" t="s">
        <v>3729</v>
      </c>
      <c r="C15342" s="10" t="s">
        <v>604</v>
      </c>
      <c r="D15342" s="10" t="s">
        <v>6228</v>
      </c>
      <c r="E15342" s="9">
        <v>300000000</v>
      </c>
      <c r="F15342" s="5">
        <v>42326</v>
      </c>
      <c r="G15342" s="7" t="s">
        <v>14096</v>
      </c>
      <c r="H15342" s="7" t="s">
        <v>14101</v>
      </c>
      <c r="I15342" s="7" t="s">
        <v>14123</v>
      </c>
      <c r="J15342" s="4">
        <v>2015</v>
      </c>
      <c r="L15342" s="19"/>
    </row>
    <row r="15343" spans="2:12" ht="25.5" x14ac:dyDescent="0.25">
      <c r="B15343" s="10" t="s">
        <v>3729</v>
      </c>
      <c r="C15343" s="10" t="s">
        <v>593</v>
      </c>
      <c r="D15343" s="10" t="s">
        <v>15623</v>
      </c>
      <c r="E15343" s="9">
        <v>250000000</v>
      </c>
      <c r="F15343" s="5">
        <v>43075</v>
      </c>
      <c r="G15343" s="7" t="s">
        <v>14096</v>
      </c>
      <c r="H15343" s="7" t="s">
        <v>14101</v>
      </c>
      <c r="I15343" s="7" t="s">
        <v>14123</v>
      </c>
      <c r="J15343" s="4">
        <v>2017</v>
      </c>
      <c r="L15343" s="19"/>
    </row>
    <row r="15344" spans="2:12" ht="25.5" x14ac:dyDescent="0.25">
      <c r="B15344" s="10" t="s">
        <v>3729</v>
      </c>
      <c r="C15344" s="10" t="s">
        <v>593</v>
      </c>
      <c r="D15344" s="10" t="s">
        <v>15624</v>
      </c>
      <c r="E15344" s="9">
        <v>250000000</v>
      </c>
      <c r="F15344" s="5">
        <v>43719</v>
      </c>
      <c r="G15344" s="7" t="s">
        <v>14096</v>
      </c>
      <c r="H15344" s="7" t="s">
        <v>14101</v>
      </c>
      <c r="I15344" s="7" t="s">
        <v>14123</v>
      </c>
      <c r="J15344" s="4">
        <v>2019</v>
      </c>
      <c r="L15344" s="19"/>
    </row>
    <row r="15345" spans="2:12" x14ac:dyDescent="0.25">
      <c r="B15345" s="10" t="s">
        <v>3729</v>
      </c>
      <c r="C15345" s="10" t="s">
        <v>3740</v>
      </c>
      <c r="D15345" s="10" t="s">
        <v>4211</v>
      </c>
      <c r="E15345" s="9">
        <v>25000000</v>
      </c>
      <c r="F15345" s="5">
        <v>43896</v>
      </c>
      <c r="G15345" s="7" t="s">
        <v>14096</v>
      </c>
      <c r="H15345" s="7" t="s">
        <v>14101</v>
      </c>
      <c r="I15345" s="7" t="s">
        <v>14123</v>
      </c>
      <c r="J15345" s="4">
        <v>2020</v>
      </c>
      <c r="L15345" s="19"/>
    </row>
    <row r="15346" spans="2:12" ht="25.5" x14ac:dyDescent="0.25">
      <c r="B15346" s="10" t="s">
        <v>3729</v>
      </c>
      <c r="C15346" s="10" t="s">
        <v>592</v>
      </c>
      <c r="D15346" s="10" t="s">
        <v>10136</v>
      </c>
      <c r="E15346" s="9">
        <v>28000000</v>
      </c>
      <c r="F15346" s="5">
        <v>44118</v>
      </c>
      <c r="G15346" s="7" t="s">
        <v>14096</v>
      </c>
      <c r="H15346" s="7" t="s">
        <v>14101</v>
      </c>
      <c r="I15346" s="7" t="s">
        <v>14123</v>
      </c>
      <c r="J15346" s="4">
        <v>2020</v>
      </c>
      <c r="L15346" s="19"/>
    </row>
    <row r="15347" spans="2:12" x14ac:dyDescent="0.25">
      <c r="B15347" s="10" t="s">
        <v>3729</v>
      </c>
      <c r="C15347" s="10" t="s">
        <v>3737</v>
      </c>
      <c r="D15347" s="10" t="s">
        <v>3858</v>
      </c>
      <c r="E15347" s="9">
        <v>25000000</v>
      </c>
      <c r="F15347" s="5">
        <v>44118</v>
      </c>
      <c r="G15347" s="7" t="s">
        <v>14096</v>
      </c>
      <c r="H15347" s="7" t="s">
        <v>14101</v>
      </c>
      <c r="I15347" s="7" t="s">
        <v>14123</v>
      </c>
      <c r="J15347" s="4">
        <v>2020</v>
      </c>
      <c r="L15347" s="19"/>
    </row>
    <row r="15348" spans="2:12" x14ac:dyDescent="0.25">
      <c r="B15348" s="10" t="s">
        <v>3729</v>
      </c>
      <c r="C15348" s="10" t="s">
        <v>605</v>
      </c>
      <c r="D15348" s="10" t="s">
        <v>4325</v>
      </c>
      <c r="E15348" s="9">
        <v>40000000</v>
      </c>
      <c r="F15348" s="5">
        <v>43796</v>
      </c>
      <c r="G15348" s="7" t="s">
        <v>14096</v>
      </c>
      <c r="H15348" s="7" t="s">
        <v>14101</v>
      </c>
      <c r="I15348" s="7" t="s">
        <v>14123</v>
      </c>
      <c r="J15348" s="4">
        <v>2019</v>
      </c>
      <c r="L15348" s="19"/>
    </row>
    <row r="15349" spans="2:12" ht="25.5" x14ac:dyDescent="0.25">
      <c r="B15349" s="10" t="s">
        <v>5</v>
      </c>
      <c r="C15349" s="10" t="s">
        <v>596</v>
      </c>
      <c r="D15349" s="10" t="s">
        <v>270</v>
      </c>
      <c r="E15349" s="9">
        <v>13600000</v>
      </c>
      <c r="F15349" s="5">
        <v>40861</v>
      </c>
      <c r="G15349" s="7" t="s">
        <v>14096</v>
      </c>
      <c r="H15349" s="7" t="s">
        <v>14101</v>
      </c>
      <c r="I15349" s="7" t="s">
        <v>14130</v>
      </c>
      <c r="J15349" s="4">
        <v>2011</v>
      </c>
      <c r="L15349" s="19"/>
    </row>
    <row r="15350" spans="2:12" ht="25.5" x14ac:dyDescent="0.25">
      <c r="B15350" s="10" t="s">
        <v>3729</v>
      </c>
      <c r="C15350" s="10" t="s">
        <v>592</v>
      </c>
      <c r="D15350" s="10" t="s">
        <v>4744</v>
      </c>
      <c r="E15350" s="9">
        <v>195000000</v>
      </c>
      <c r="F15350" s="5">
        <v>43448</v>
      </c>
      <c r="G15350" s="7" t="s">
        <v>14096</v>
      </c>
      <c r="H15350" s="7" t="s">
        <v>14101</v>
      </c>
      <c r="I15350" s="7" t="s">
        <v>14133</v>
      </c>
      <c r="J15350" s="4">
        <v>2018</v>
      </c>
      <c r="L15350" s="19"/>
    </row>
    <row r="15351" spans="2:12" ht="38.25" x14ac:dyDescent="0.25">
      <c r="B15351" s="10" t="s">
        <v>3729</v>
      </c>
      <c r="C15351" s="10" t="s">
        <v>592</v>
      </c>
      <c r="D15351" s="10" t="s">
        <v>4745</v>
      </c>
      <c r="E15351" s="9">
        <v>160000000</v>
      </c>
      <c r="F15351" s="5">
        <v>43448</v>
      </c>
      <c r="G15351" s="7" t="s">
        <v>14096</v>
      </c>
      <c r="H15351" s="7" t="s">
        <v>14101</v>
      </c>
      <c r="I15351" s="7" t="s">
        <v>14123</v>
      </c>
      <c r="J15351" s="4">
        <v>2018</v>
      </c>
      <c r="L15351" s="19"/>
    </row>
    <row r="15352" spans="2:12" ht="38.25" x14ac:dyDescent="0.25">
      <c r="B15352" s="10" t="s">
        <v>3729</v>
      </c>
      <c r="C15352" s="10" t="s">
        <v>592</v>
      </c>
      <c r="D15352" s="10" t="s">
        <v>4746</v>
      </c>
      <c r="E15352" s="9">
        <v>35000000</v>
      </c>
      <c r="F15352" s="5">
        <v>43448</v>
      </c>
      <c r="G15352" s="7" t="s">
        <v>14096</v>
      </c>
      <c r="H15352" s="7" t="s">
        <v>14101</v>
      </c>
      <c r="I15352" s="7" t="s">
        <v>14123</v>
      </c>
      <c r="J15352" s="4">
        <v>2018</v>
      </c>
      <c r="L15352" s="19"/>
    </row>
    <row r="15353" spans="2:12" ht="25.5" x14ac:dyDescent="0.25">
      <c r="B15353" s="10" t="s">
        <v>3729</v>
      </c>
      <c r="C15353" s="10" t="s">
        <v>599</v>
      </c>
      <c r="D15353" s="10" t="s">
        <v>10301</v>
      </c>
      <c r="E15353" s="9">
        <v>100000000</v>
      </c>
      <c r="F15353" s="5">
        <v>43348</v>
      </c>
      <c r="G15353" s="7" t="s">
        <v>14096</v>
      </c>
      <c r="H15353" s="7" t="s">
        <v>14101</v>
      </c>
      <c r="I15353" s="7" t="s">
        <v>14123</v>
      </c>
      <c r="J15353" s="4">
        <v>2018</v>
      </c>
      <c r="L15353" s="19"/>
    </row>
    <row r="15354" spans="2:12" x14ac:dyDescent="0.25">
      <c r="B15354" s="10" t="s">
        <v>3729</v>
      </c>
      <c r="C15354" s="10" t="s">
        <v>602</v>
      </c>
      <c r="D15354" s="10" t="s">
        <v>4123</v>
      </c>
      <c r="E15354" s="9">
        <v>32500000</v>
      </c>
      <c r="F15354" s="5">
        <v>43994</v>
      </c>
      <c r="G15354" s="7" t="s">
        <v>14096</v>
      </c>
      <c r="H15354" s="7" t="s">
        <v>14101</v>
      </c>
      <c r="I15354" s="7" t="s">
        <v>14123</v>
      </c>
      <c r="J15354" s="4">
        <v>2020</v>
      </c>
      <c r="L15354" s="19"/>
    </row>
    <row r="15355" spans="2:12" x14ac:dyDescent="0.25">
      <c r="B15355" s="10" t="s">
        <v>3729</v>
      </c>
      <c r="C15355" s="10" t="s">
        <v>602</v>
      </c>
      <c r="D15355" s="10" t="s">
        <v>4123</v>
      </c>
      <c r="E15355" s="9">
        <v>17500000</v>
      </c>
      <c r="F15355" s="5">
        <v>43994</v>
      </c>
      <c r="G15355" s="7" t="s">
        <v>14096</v>
      </c>
      <c r="H15355" s="7" t="s">
        <v>14101</v>
      </c>
      <c r="I15355" s="7" t="s">
        <v>14123</v>
      </c>
      <c r="J15355" s="4">
        <v>2020</v>
      </c>
      <c r="L15355" s="19"/>
    </row>
    <row r="15356" spans="2:12" x14ac:dyDescent="0.25">
      <c r="B15356" s="10" t="s">
        <v>3729</v>
      </c>
      <c r="C15356" s="10" t="s">
        <v>592</v>
      </c>
      <c r="D15356" s="10" t="s">
        <v>4237</v>
      </c>
      <c r="E15356" s="9">
        <v>106700000</v>
      </c>
      <c r="F15356" s="5">
        <v>43817</v>
      </c>
      <c r="G15356" s="7" t="s">
        <v>14096</v>
      </c>
      <c r="H15356" s="7" t="s">
        <v>14095</v>
      </c>
      <c r="I15356" s="7" t="s">
        <v>14123</v>
      </c>
      <c r="J15356" s="4">
        <v>2019</v>
      </c>
      <c r="L15356" s="19"/>
    </row>
    <row r="15357" spans="2:12" x14ac:dyDescent="0.25">
      <c r="B15357" s="10" t="s">
        <v>3729</v>
      </c>
      <c r="C15357" s="10" t="s">
        <v>592</v>
      </c>
      <c r="D15357" s="10" t="s">
        <v>5947</v>
      </c>
      <c r="E15357" s="9">
        <v>25000000</v>
      </c>
      <c r="F15357" s="5">
        <v>42578</v>
      </c>
      <c r="G15357" s="7" t="s">
        <v>14096</v>
      </c>
      <c r="H15357" s="7" t="s">
        <v>14095</v>
      </c>
      <c r="I15357" s="7" t="s">
        <v>14123</v>
      </c>
      <c r="J15357" s="4">
        <v>2016</v>
      </c>
      <c r="L15357" s="19"/>
    </row>
    <row r="15358" spans="2:12" ht="25.5" x14ac:dyDescent="0.25">
      <c r="B15358" s="10" t="s">
        <v>3729</v>
      </c>
      <c r="C15358" s="10" t="s">
        <v>600</v>
      </c>
      <c r="D15358" s="10" t="s">
        <v>6915</v>
      </c>
      <c r="E15358" s="9">
        <v>1782257</v>
      </c>
      <c r="F15358" s="5">
        <v>41880</v>
      </c>
      <c r="G15358" s="7" t="s">
        <v>14096</v>
      </c>
      <c r="H15358" s="7" t="s">
        <v>14095</v>
      </c>
      <c r="I15358" s="7" t="s">
        <v>14130</v>
      </c>
      <c r="J15358" s="4">
        <v>2014</v>
      </c>
      <c r="L15358" s="19"/>
    </row>
    <row r="15359" spans="2:12" x14ac:dyDescent="0.25">
      <c r="B15359" s="10" t="s">
        <v>5</v>
      </c>
      <c r="C15359" s="10" t="s">
        <v>592</v>
      </c>
      <c r="D15359" s="10" t="s">
        <v>57</v>
      </c>
      <c r="E15359" s="9">
        <v>82500000</v>
      </c>
      <c r="F15359" s="5">
        <v>43074</v>
      </c>
      <c r="G15359" s="7" t="s">
        <v>14096</v>
      </c>
      <c r="H15359" s="7" t="s">
        <v>14095</v>
      </c>
      <c r="I15359" s="7" t="s">
        <v>14124</v>
      </c>
      <c r="J15359" s="4">
        <v>2017</v>
      </c>
      <c r="L15359" s="19"/>
    </row>
    <row r="15360" spans="2:12" x14ac:dyDescent="0.25">
      <c r="B15360" s="10" t="s">
        <v>5</v>
      </c>
      <c r="C15360" s="10" t="s">
        <v>592</v>
      </c>
      <c r="D15360" s="10" t="s">
        <v>21</v>
      </c>
      <c r="E15360" s="9">
        <v>60000000</v>
      </c>
      <c r="F15360" s="6">
        <v>43717</v>
      </c>
      <c r="G15360" s="7" t="s">
        <v>14096</v>
      </c>
      <c r="H15360" s="7" t="s">
        <v>14101</v>
      </c>
      <c r="I15360" s="7" t="s">
        <v>14130</v>
      </c>
      <c r="J15360" s="4">
        <v>2019</v>
      </c>
      <c r="L15360" s="19"/>
    </row>
    <row r="15361" spans="2:12" ht="25.5" x14ac:dyDescent="0.25">
      <c r="B15361" s="10" t="s">
        <v>5</v>
      </c>
      <c r="C15361" s="10" t="s">
        <v>596</v>
      </c>
      <c r="D15361" s="10" t="s">
        <v>208</v>
      </c>
      <c r="E15361" s="9">
        <v>120500000</v>
      </c>
      <c r="F15361" s="5">
        <v>41338</v>
      </c>
      <c r="G15361" s="7" t="s">
        <v>14091</v>
      </c>
      <c r="H15361" s="7" t="s">
        <v>14094</v>
      </c>
      <c r="I15361" s="7" t="s">
        <v>14130</v>
      </c>
      <c r="J15361" s="4">
        <v>2013</v>
      </c>
      <c r="L15361" s="19"/>
    </row>
    <row r="15362" spans="2:12" ht="25.5" x14ac:dyDescent="0.25">
      <c r="B15362" s="10" t="s">
        <v>5</v>
      </c>
      <c r="C15362" s="10" t="s">
        <v>596</v>
      </c>
      <c r="D15362" s="10" t="s">
        <v>142</v>
      </c>
      <c r="E15362" s="9">
        <v>120000000</v>
      </c>
      <c r="F15362" s="5">
        <v>42073</v>
      </c>
      <c r="G15362" s="7" t="s">
        <v>14091</v>
      </c>
      <c r="H15362" s="7" t="s">
        <v>14094</v>
      </c>
      <c r="I15362" s="7" t="s">
        <v>14130</v>
      </c>
      <c r="J15362" s="4">
        <v>2015</v>
      </c>
      <c r="L15362" s="19"/>
    </row>
    <row r="15363" spans="2:12" x14ac:dyDescent="0.25">
      <c r="B15363" s="10" t="s">
        <v>5</v>
      </c>
      <c r="C15363" s="10" t="s">
        <v>596</v>
      </c>
      <c r="D15363" s="10" t="s">
        <v>246</v>
      </c>
      <c r="E15363" s="9">
        <v>50000000</v>
      </c>
      <c r="F15363" s="5">
        <v>41110</v>
      </c>
      <c r="G15363" s="7" t="s">
        <v>14096</v>
      </c>
      <c r="H15363" s="7" t="s">
        <v>14095</v>
      </c>
      <c r="I15363" s="7" t="s">
        <v>14140</v>
      </c>
      <c r="J15363" s="4">
        <v>2012</v>
      </c>
      <c r="L15363" s="19"/>
    </row>
    <row r="15364" spans="2:12" ht="25.5" x14ac:dyDescent="0.25">
      <c r="B15364" s="10" t="s">
        <v>5</v>
      </c>
      <c r="C15364" s="10" t="s">
        <v>599</v>
      </c>
      <c r="D15364" s="10" t="s">
        <v>263</v>
      </c>
      <c r="E15364" s="9">
        <v>45500000</v>
      </c>
      <c r="F15364" s="5">
        <v>40974</v>
      </c>
      <c r="G15364" s="7" t="s">
        <v>14096</v>
      </c>
      <c r="H15364" s="7" t="s">
        <v>14095</v>
      </c>
      <c r="I15364" s="7" t="s">
        <v>14140</v>
      </c>
      <c r="J15364" s="4">
        <v>2012</v>
      </c>
      <c r="L15364" s="19"/>
    </row>
    <row r="15365" spans="2:12" ht="25.5" x14ac:dyDescent="0.25">
      <c r="B15365" s="10" t="s">
        <v>5</v>
      </c>
      <c r="C15365" s="10" t="s">
        <v>599</v>
      </c>
      <c r="D15365" s="10" t="s">
        <v>226</v>
      </c>
      <c r="E15365" s="9">
        <v>46060000</v>
      </c>
      <c r="F15365" s="5">
        <v>41256</v>
      </c>
      <c r="G15365" s="7" t="s">
        <v>14096</v>
      </c>
      <c r="H15365" s="7" t="s">
        <v>14095</v>
      </c>
      <c r="I15365" s="7" t="s">
        <v>14140</v>
      </c>
      <c r="J15365" s="4">
        <v>2012</v>
      </c>
      <c r="L15365" s="19"/>
    </row>
    <row r="15366" spans="2:12" ht="25.5" x14ac:dyDescent="0.25">
      <c r="B15366" s="10" t="s">
        <v>5</v>
      </c>
      <c r="C15366" s="10" t="s">
        <v>599</v>
      </c>
      <c r="D15366" s="10" t="s">
        <v>133</v>
      </c>
      <c r="E15366" s="9">
        <v>49350000</v>
      </c>
      <c r="F15366" s="5">
        <v>42220</v>
      </c>
      <c r="G15366" s="7" t="s">
        <v>14096</v>
      </c>
      <c r="H15366" s="7" t="s">
        <v>14095</v>
      </c>
      <c r="I15366" s="7" t="s">
        <v>14140</v>
      </c>
      <c r="J15366" s="4">
        <v>2015</v>
      </c>
      <c r="L15366" s="19"/>
    </row>
    <row r="15367" spans="2:12" ht="25.5" x14ac:dyDescent="0.25">
      <c r="B15367" s="10" t="s">
        <v>3729</v>
      </c>
      <c r="C15367" s="10" t="s">
        <v>592</v>
      </c>
      <c r="D15367" s="10" t="s">
        <v>7003</v>
      </c>
      <c r="E15367" s="9">
        <v>50000000</v>
      </c>
      <c r="F15367" s="5">
        <v>41823</v>
      </c>
      <c r="G15367" s="7" t="s">
        <v>14096</v>
      </c>
      <c r="H15367" s="7" t="s">
        <v>14101</v>
      </c>
      <c r="I15367" s="7" t="s">
        <v>14123</v>
      </c>
      <c r="J15367" s="4">
        <v>2014</v>
      </c>
      <c r="L15367" s="19"/>
    </row>
    <row r="15368" spans="2:12" ht="25.5" x14ac:dyDescent="0.25">
      <c r="B15368" s="10" t="s">
        <v>5</v>
      </c>
      <c r="C15368" s="10" t="s">
        <v>592</v>
      </c>
      <c r="D15368" s="10" t="s">
        <v>120</v>
      </c>
      <c r="E15368" s="9">
        <v>92000000</v>
      </c>
      <c r="F15368" s="5">
        <v>42335</v>
      </c>
      <c r="G15368" s="7" t="s">
        <v>14096</v>
      </c>
      <c r="H15368" s="7" t="s">
        <v>14095</v>
      </c>
      <c r="I15368" s="7" t="s">
        <v>14140</v>
      </c>
      <c r="J15368" s="4">
        <v>2015</v>
      </c>
      <c r="L15368" s="19"/>
    </row>
    <row r="15369" spans="2:12" ht="38.25" x14ac:dyDescent="0.25">
      <c r="B15369" s="10" t="s">
        <v>3729</v>
      </c>
      <c r="C15369" s="10" t="s">
        <v>3736</v>
      </c>
      <c r="D15369" s="10" t="s">
        <v>5560</v>
      </c>
      <c r="E15369" s="9">
        <v>19752</v>
      </c>
      <c r="F15369" s="5">
        <v>42892</v>
      </c>
      <c r="G15369" s="7" t="s">
        <v>14091</v>
      </c>
      <c r="H15369" s="7" t="s">
        <v>14099</v>
      </c>
      <c r="I15369" s="7" t="s">
        <v>14130</v>
      </c>
      <c r="J15369" s="4">
        <v>2017</v>
      </c>
      <c r="L15369" s="19"/>
    </row>
    <row r="15370" spans="2:12" x14ac:dyDescent="0.25">
      <c r="B15370" s="10" t="s">
        <v>7502</v>
      </c>
      <c r="C15370" s="10" t="s">
        <v>600</v>
      </c>
      <c r="D15370" s="10" t="s">
        <v>15499</v>
      </c>
      <c r="E15370" s="9">
        <v>662864</v>
      </c>
      <c r="F15370" s="5">
        <v>42370</v>
      </c>
      <c r="G15370" s="7" t="s">
        <v>14091</v>
      </c>
      <c r="H15370" s="7" t="s">
        <v>14121</v>
      </c>
      <c r="I15370" s="7" t="s">
        <v>14130</v>
      </c>
      <c r="J15370" s="4">
        <v>2016</v>
      </c>
      <c r="L15370" s="19"/>
    </row>
    <row r="15371" spans="2:12" x14ac:dyDescent="0.25">
      <c r="B15371" s="10" t="s">
        <v>7502</v>
      </c>
      <c r="C15371" s="10" t="s">
        <v>600</v>
      </c>
      <c r="D15371" s="10" t="s">
        <v>15499</v>
      </c>
      <c r="E15371" s="9">
        <v>855697</v>
      </c>
      <c r="F15371" s="5">
        <v>42736</v>
      </c>
      <c r="G15371" s="7" t="s">
        <v>14091</v>
      </c>
      <c r="H15371" s="7" t="s">
        <v>14121</v>
      </c>
      <c r="I15371" s="7" t="s">
        <v>14130</v>
      </c>
      <c r="J15371" s="4">
        <v>2017</v>
      </c>
      <c r="L15371" s="19"/>
    </row>
    <row r="15372" spans="2:12" x14ac:dyDescent="0.25">
      <c r="B15372" s="10" t="s">
        <v>7502</v>
      </c>
      <c r="C15372" s="10" t="s">
        <v>600</v>
      </c>
      <c r="D15372" s="10" t="s">
        <v>15499</v>
      </c>
      <c r="E15372" s="9">
        <v>761000</v>
      </c>
      <c r="F15372" s="5">
        <v>43101</v>
      </c>
      <c r="G15372" s="7" t="s">
        <v>14091</v>
      </c>
      <c r="H15372" s="7" t="s">
        <v>14121</v>
      </c>
      <c r="I15372" s="7" t="s">
        <v>14130</v>
      </c>
      <c r="J15372" s="4">
        <v>2018</v>
      </c>
      <c r="L15372" s="19"/>
    </row>
    <row r="15373" spans="2:12" x14ac:dyDescent="0.25">
      <c r="B15373" s="10" t="s">
        <v>7502</v>
      </c>
      <c r="C15373" s="10" t="s">
        <v>600</v>
      </c>
      <c r="D15373" s="10" t="s">
        <v>15499</v>
      </c>
      <c r="E15373" s="9">
        <v>213897</v>
      </c>
      <c r="F15373" s="5">
        <v>43466</v>
      </c>
      <c r="G15373" s="7" t="s">
        <v>14091</v>
      </c>
      <c r="H15373" s="7" t="s">
        <v>14121</v>
      </c>
      <c r="I15373" s="7" t="s">
        <v>14130</v>
      </c>
      <c r="J15373" s="4">
        <v>2019</v>
      </c>
      <c r="L15373" s="19"/>
    </row>
    <row r="15374" spans="2:12" x14ac:dyDescent="0.25">
      <c r="B15374" s="10" t="s">
        <v>7502</v>
      </c>
      <c r="C15374" s="10" t="s">
        <v>600</v>
      </c>
      <c r="D15374" s="10" t="s">
        <v>15499</v>
      </c>
      <c r="E15374" s="9">
        <v>108755</v>
      </c>
      <c r="F15374" s="5">
        <v>43831</v>
      </c>
      <c r="G15374" s="7" t="s">
        <v>14091</v>
      </c>
      <c r="H15374" s="7" t="s">
        <v>14121</v>
      </c>
      <c r="I15374" s="7" t="s">
        <v>14130</v>
      </c>
      <c r="J15374" s="4">
        <v>2020</v>
      </c>
      <c r="L15374" s="19"/>
    </row>
    <row r="15375" spans="2:12" x14ac:dyDescent="0.25">
      <c r="B15375" s="10" t="s">
        <v>14087</v>
      </c>
      <c r="C15375" s="10" t="s">
        <v>600</v>
      </c>
      <c r="D15375" s="10" t="s">
        <v>15499</v>
      </c>
      <c r="E15375" s="9">
        <v>10875500</v>
      </c>
      <c r="F15375" s="5">
        <v>43831</v>
      </c>
      <c r="G15375" s="7" t="s">
        <v>14091</v>
      </c>
      <c r="H15375" s="7" t="s">
        <v>14121</v>
      </c>
      <c r="I15375" s="7" t="s">
        <v>14130</v>
      </c>
      <c r="J15375" s="4">
        <v>2020</v>
      </c>
      <c r="L15375" s="19"/>
    </row>
    <row r="15376" spans="2:12" x14ac:dyDescent="0.25">
      <c r="B15376" s="10" t="s">
        <v>7502</v>
      </c>
      <c r="C15376" s="10" t="s">
        <v>595</v>
      </c>
      <c r="D15376" s="10" t="s">
        <v>15500</v>
      </c>
      <c r="E15376" s="9">
        <v>19864</v>
      </c>
      <c r="F15376" s="5">
        <v>42370</v>
      </c>
      <c r="G15376" s="7" t="s">
        <v>14091</v>
      </c>
      <c r="H15376" s="7" t="s">
        <v>14121</v>
      </c>
      <c r="I15376" s="7" t="s">
        <v>14130</v>
      </c>
      <c r="J15376" s="4">
        <v>2016</v>
      </c>
      <c r="L15376" s="19"/>
    </row>
    <row r="15377" spans="2:12" x14ac:dyDescent="0.25">
      <c r="B15377" s="10" t="s">
        <v>7502</v>
      </c>
      <c r="C15377" s="10" t="s">
        <v>595</v>
      </c>
      <c r="D15377" s="10" t="s">
        <v>15500</v>
      </c>
      <c r="E15377" s="9">
        <v>71456</v>
      </c>
      <c r="F15377" s="5">
        <v>42736</v>
      </c>
      <c r="G15377" s="7" t="s">
        <v>14091</v>
      </c>
      <c r="H15377" s="7" t="s">
        <v>14121</v>
      </c>
      <c r="I15377" s="7" t="s">
        <v>14130</v>
      </c>
      <c r="J15377" s="4">
        <v>2017</v>
      </c>
      <c r="L15377" s="19"/>
    </row>
    <row r="15378" spans="2:12" x14ac:dyDescent="0.25">
      <c r="B15378" s="10" t="s">
        <v>7502</v>
      </c>
      <c r="C15378" s="10" t="s">
        <v>3738</v>
      </c>
      <c r="D15378" s="10" t="s">
        <v>15501</v>
      </c>
      <c r="E15378" s="9">
        <v>33551</v>
      </c>
      <c r="F15378" s="5">
        <v>40909</v>
      </c>
      <c r="G15378" s="7" t="s">
        <v>14091</v>
      </c>
      <c r="H15378" s="7" t="s">
        <v>14121</v>
      </c>
      <c r="I15378" s="7" t="s">
        <v>14130</v>
      </c>
      <c r="J15378" s="4">
        <v>2012</v>
      </c>
      <c r="L15378" s="19"/>
    </row>
    <row r="15379" spans="2:12" ht="63.75" x14ac:dyDescent="0.25">
      <c r="B15379" s="10" t="s">
        <v>7502</v>
      </c>
      <c r="C15379" s="10" t="s">
        <v>595</v>
      </c>
      <c r="D15379" s="10" t="s">
        <v>15931</v>
      </c>
      <c r="E15379" s="9">
        <v>702146</v>
      </c>
      <c r="F15379" s="5">
        <v>40909</v>
      </c>
      <c r="G15379" s="7" t="s">
        <v>14091</v>
      </c>
      <c r="H15379" s="7" t="s">
        <v>14121</v>
      </c>
      <c r="I15379" s="7" t="s">
        <v>14130</v>
      </c>
      <c r="J15379" s="4">
        <v>2012</v>
      </c>
      <c r="L15379" s="19"/>
    </row>
    <row r="15380" spans="2:12" ht="63.75" x14ac:dyDescent="0.25">
      <c r="B15380" s="10" t="s">
        <v>7502</v>
      </c>
      <c r="C15380" s="10" t="s">
        <v>595</v>
      </c>
      <c r="D15380" s="10" t="s">
        <v>15931</v>
      </c>
      <c r="E15380" s="9">
        <v>1100241</v>
      </c>
      <c r="F15380" s="5">
        <v>41275</v>
      </c>
      <c r="G15380" s="7" t="s">
        <v>14091</v>
      </c>
      <c r="H15380" s="7" t="s">
        <v>14121</v>
      </c>
      <c r="I15380" s="7" t="s">
        <v>14130</v>
      </c>
      <c r="J15380" s="4">
        <v>2013</v>
      </c>
      <c r="L15380" s="19"/>
    </row>
    <row r="15381" spans="2:12" ht="63.75" x14ac:dyDescent="0.25">
      <c r="B15381" s="10" t="s">
        <v>7502</v>
      </c>
      <c r="C15381" s="10" t="s">
        <v>595</v>
      </c>
      <c r="D15381" s="10" t="s">
        <v>15931</v>
      </c>
      <c r="E15381" s="9">
        <v>1118398</v>
      </c>
      <c r="F15381" s="5">
        <v>41640</v>
      </c>
      <c r="G15381" s="7" t="s">
        <v>14091</v>
      </c>
      <c r="H15381" s="7" t="s">
        <v>14121</v>
      </c>
      <c r="I15381" s="7" t="s">
        <v>14130</v>
      </c>
      <c r="J15381" s="4">
        <v>2014</v>
      </c>
      <c r="L15381" s="19"/>
    </row>
    <row r="15382" spans="2:12" ht="63.75" x14ac:dyDescent="0.25">
      <c r="B15382" s="10" t="s">
        <v>7502</v>
      </c>
      <c r="C15382" s="10" t="s">
        <v>595</v>
      </c>
      <c r="D15382" s="10" t="s">
        <v>15931</v>
      </c>
      <c r="E15382" s="9">
        <v>1048678</v>
      </c>
      <c r="F15382" s="5">
        <v>42005</v>
      </c>
      <c r="G15382" s="7" t="s">
        <v>14091</v>
      </c>
      <c r="H15382" s="7" t="s">
        <v>14121</v>
      </c>
      <c r="I15382" s="7" t="s">
        <v>14130</v>
      </c>
      <c r="J15382" s="4">
        <v>2015</v>
      </c>
      <c r="L15382" s="19"/>
    </row>
    <row r="15383" spans="2:12" ht="63.75" x14ac:dyDescent="0.25">
      <c r="B15383" s="10" t="s">
        <v>7502</v>
      </c>
      <c r="C15383" s="10" t="s">
        <v>595</v>
      </c>
      <c r="D15383" s="10" t="s">
        <v>15931</v>
      </c>
      <c r="E15383" s="9">
        <v>185887</v>
      </c>
      <c r="F15383" s="5">
        <v>42370</v>
      </c>
      <c r="G15383" s="7" t="s">
        <v>14091</v>
      </c>
      <c r="H15383" s="7" t="s">
        <v>14121</v>
      </c>
      <c r="I15383" s="7" t="s">
        <v>14130</v>
      </c>
      <c r="J15383" s="4">
        <v>2016</v>
      </c>
      <c r="L15383" s="19"/>
    </row>
    <row r="15384" spans="2:12" ht="63.75" x14ac:dyDescent="0.25">
      <c r="B15384" s="10" t="s">
        <v>7502</v>
      </c>
      <c r="C15384" s="10" t="s">
        <v>595</v>
      </c>
      <c r="D15384" s="10" t="s">
        <v>15931</v>
      </c>
      <c r="E15384" s="9">
        <v>10327</v>
      </c>
      <c r="F15384" s="5">
        <v>42736</v>
      </c>
      <c r="G15384" s="7" t="s">
        <v>14091</v>
      </c>
      <c r="H15384" s="7" t="s">
        <v>14121</v>
      </c>
      <c r="I15384" s="7" t="s">
        <v>14130</v>
      </c>
      <c r="J15384" s="4">
        <v>2017</v>
      </c>
      <c r="L15384" s="19"/>
    </row>
    <row r="15385" spans="2:12" x14ac:dyDescent="0.25">
      <c r="B15385" s="10" t="s">
        <v>3729</v>
      </c>
      <c r="C15385" s="10" t="s">
        <v>605</v>
      </c>
      <c r="D15385" s="10" t="s">
        <v>4203</v>
      </c>
      <c r="E15385" s="9">
        <v>80000000</v>
      </c>
      <c r="F15385" s="5">
        <v>43901</v>
      </c>
      <c r="G15385" s="7" t="s">
        <v>14091</v>
      </c>
      <c r="H15385" s="7" t="s">
        <v>14121</v>
      </c>
      <c r="I15385" s="7" t="s">
        <v>14123</v>
      </c>
      <c r="J15385" s="4">
        <v>2020</v>
      </c>
      <c r="L15385" s="19"/>
    </row>
    <row r="15386" spans="2:12" x14ac:dyDescent="0.25">
      <c r="B15386" s="10" t="s">
        <v>3729</v>
      </c>
      <c r="C15386" s="10" t="s">
        <v>593</v>
      </c>
      <c r="D15386" s="10" t="s">
        <v>6751</v>
      </c>
      <c r="E15386" s="9">
        <v>120000000</v>
      </c>
      <c r="F15386" s="5">
        <v>41969</v>
      </c>
      <c r="G15386" s="7" t="s">
        <v>14096</v>
      </c>
      <c r="H15386" s="7" t="s">
        <v>14101</v>
      </c>
      <c r="I15386" s="7" t="s">
        <v>14123</v>
      </c>
      <c r="J15386" s="4">
        <v>2014</v>
      </c>
      <c r="L15386" s="19"/>
    </row>
    <row r="15387" spans="2:12" x14ac:dyDescent="0.25">
      <c r="B15387" s="10" t="s">
        <v>3729</v>
      </c>
      <c r="C15387" s="10" t="s">
        <v>593</v>
      </c>
      <c r="D15387" s="10" t="s">
        <v>6613</v>
      </c>
      <c r="E15387" s="9">
        <v>247000000</v>
      </c>
      <c r="F15387" s="5">
        <v>42018</v>
      </c>
      <c r="G15387" s="7" t="s">
        <v>14096</v>
      </c>
      <c r="H15387" s="7" t="s">
        <v>14101</v>
      </c>
      <c r="I15387" s="7" t="s">
        <v>14123</v>
      </c>
      <c r="J15387" s="4">
        <v>2015</v>
      </c>
      <c r="L15387" s="19"/>
    </row>
    <row r="15388" spans="2:12" x14ac:dyDescent="0.25">
      <c r="B15388" s="10" t="s">
        <v>7502</v>
      </c>
      <c r="C15388" s="10" t="s">
        <v>597</v>
      </c>
      <c r="D15388" s="10" t="s">
        <v>15062</v>
      </c>
      <c r="E15388" s="9">
        <v>786296</v>
      </c>
      <c r="F15388" s="5">
        <v>40909</v>
      </c>
      <c r="G15388" s="7" t="s">
        <v>14104</v>
      </c>
      <c r="H15388" s="7" t="s">
        <v>14103</v>
      </c>
      <c r="I15388" s="7" t="s">
        <v>14130</v>
      </c>
      <c r="J15388" s="4">
        <v>2012</v>
      </c>
      <c r="L15388" s="19"/>
    </row>
    <row r="15389" spans="2:12" x14ac:dyDescent="0.25">
      <c r="B15389" s="10" t="s">
        <v>7502</v>
      </c>
      <c r="C15389" s="10" t="s">
        <v>597</v>
      </c>
      <c r="D15389" s="10" t="s">
        <v>14182</v>
      </c>
      <c r="E15389" s="9">
        <v>80</v>
      </c>
      <c r="F15389" s="5">
        <v>41275</v>
      </c>
      <c r="G15389" s="7" t="s">
        <v>14104</v>
      </c>
      <c r="H15389" s="7" t="s">
        <v>14103</v>
      </c>
      <c r="I15389" s="7" t="s">
        <v>14130</v>
      </c>
      <c r="J15389" s="4">
        <v>2013</v>
      </c>
      <c r="L15389" s="19"/>
    </row>
    <row r="15390" spans="2:12" x14ac:dyDescent="0.25">
      <c r="B15390" s="10" t="s">
        <v>7502</v>
      </c>
      <c r="C15390" s="10" t="s">
        <v>597</v>
      </c>
      <c r="D15390" s="10" t="s">
        <v>14182</v>
      </c>
      <c r="E15390" s="9">
        <v>182148</v>
      </c>
      <c r="F15390" s="5">
        <v>40909</v>
      </c>
      <c r="G15390" s="7" t="s">
        <v>14104</v>
      </c>
      <c r="H15390" s="7" t="s">
        <v>14103</v>
      </c>
      <c r="I15390" s="7" t="s">
        <v>14130</v>
      </c>
      <c r="J15390" s="4">
        <v>2012</v>
      </c>
      <c r="L15390" s="19"/>
    </row>
    <row r="15391" spans="2:12" ht="25.5" x14ac:dyDescent="0.25">
      <c r="B15391" s="10" t="s">
        <v>3729</v>
      </c>
      <c r="C15391" s="10" t="s">
        <v>592</v>
      </c>
      <c r="D15391" s="10" t="s">
        <v>3775</v>
      </c>
      <c r="E15391" s="9">
        <v>20000000</v>
      </c>
      <c r="F15391" s="5">
        <v>44118</v>
      </c>
      <c r="G15391" s="7" t="s">
        <v>14096</v>
      </c>
      <c r="H15391" s="7" t="s">
        <v>14101</v>
      </c>
      <c r="I15391" s="7" t="s">
        <v>14123</v>
      </c>
      <c r="J15391" s="4">
        <v>2020</v>
      </c>
      <c r="L15391" s="19"/>
    </row>
    <row r="15392" spans="2:12" ht="25.5" x14ac:dyDescent="0.25">
      <c r="B15392" s="10" t="s">
        <v>3729</v>
      </c>
      <c r="C15392" s="10" t="s">
        <v>3739</v>
      </c>
      <c r="D15392" s="10" t="s">
        <v>5189</v>
      </c>
      <c r="E15392" s="9">
        <v>5000000</v>
      </c>
      <c r="F15392" s="5">
        <v>43167</v>
      </c>
      <c r="G15392" s="7" t="s">
        <v>14096</v>
      </c>
      <c r="H15392" s="7" t="s">
        <v>14101</v>
      </c>
      <c r="I15392" s="7" t="s">
        <v>14130</v>
      </c>
      <c r="J15392" s="4">
        <v>2018</v>
      </c>
      <c r="L15392" s="19"/>
    </row>
    <row r="15393" spans="2:12" x14ac:dyDescent="0.25">
      <c r="B15393" s="10" t="s">
        <v>5</v>
      </c>
      <c r="C15393" s="10" t="s">
        <v>595</v>
      </c>
      <c r="D15393" s="10" t="s">
        <v>88</v>
      </c>
      <c r="E15393" s="9">
        <v>61000000</v>
      </c>
      <c r="F15393" s="5">
        <v>42719</v>
      </c>
      <c r="G15393" s="7" t="s">
        <v>14096</v>
      </c>
      <c r="H15393" s="7" t="s">
        <v>14095</v>
      </c>
      <c r="I15393" s="7" t="s">
        <v>14124</v>
      </c>
      <c r="J15393" s="4">
        <v>2016</v>
      </c>
      <c r="L15393" s="19"/>
    </row>
    <row r="15394" spans="2:12" ht="38.25" x14ac:dyDescent="0.25">
      <c r="B15394" s="10" t="s">
        <v>3729</v>
      </c>
      <c r="C15394" s="10" t="s">
        <v>3739</v>
      </c>
      <c r="D15394" s="10" t="s">
        <v>3897</v>
      </c>
      <c r="E15394" s="9">
        <v>50000000</v>
      </c>
      <c r="F15394" s="5">
        <v>44118</v>
      </c>
      <c r="G15394" s="7" t="s">
        <v>14092</v>
      </c>
      <c r="H15394" s="7" t="s">
        <v>14098</v>
      </c>
      <c r="I15394" s="7" t="s">
        <v>14123</v>
      </c>
      <c r="J15394" s="4">
        <v>2020</v>
      </c>
      <c r="L15394" s="19"/>
    </row>
    <row r="15395" spans="2:12" x14ac:dyDescent="0.25">
      <c r="B15395" s="10" t="s">
        <v>5</v>
      </c>
      <c r="C15395" s="10" t="s">
        <v>595</v>
      </c>
      <c r="D15395" s="10" t="s">
        <v>262</v>
      </c>
      <c r="E15395" s="9">
        <v>27500000</v>
      </c>
      <c r="F15395" s="5">
        <v>40974</v>
      </c>
      <c r="G15395" s="7" t="s">
        <v>14091</v>
      </c>
      <c r="H15395" s="7" t="s">
        <v>14099</v>
      </c>
      <c r="I15395" s="7" t="s">
        <v>14130</v>
      </c>
      <c r="J15395" s="4">
        <v>2012</v>
      </c>
      <c r="L15395" s="19"/>
    </row>
    <row r="15396" spans="2:12" x14ac:dyDescent="0.25">
      <c r="B15396" s="10" t="s">
        <v>3729</v>
      </c>
      <c r="C15396" s="10" t="s">
        <v>3738</v>
      </c>
      <c r="D15396" s="10" t="s">
        <v>6567</v>
      </c>
      <c r="E15396" s="9">
        <v>650000</v>
      </c>
      <c r="F15396" s="5">
        <v>42108</v>
      </c>
      <c r="G15396" s="7" t="s">
        <v>14092</v>
      </c>
      <c r="H15396" s="7" t="s">
        <v>14158</v>
      </c>
      <c r="I15396" s="7" t="s">
        <v>14130</v>
      </c>
      <c r="J15396" s="4">
        <v>2015</v>
      </c>
      <c r="L15396" s="19"/>
    </row>
    <row r="15397" spans="2:12" x14ac:dyDescent="0.25">
      <c r="B15397" s="10" t="s">
        <v>7502</v>
      </c>
      <c r="C15397" s="10" t="s">
        <v>601</v>
      </c>
      <c r="D15397" s="10" t="s">
        <v>8574</v>
      </c>
      <c r="E15397" s="9">
        <v>349014</v>
      </c>
      <c r="F15397" s="5">
        <v>41640</v>
      </c>
      <c r="G15397" s="7" t="s">
        <v>14092</v>
      </c>
      <c r="H15397" s="7" t="s">
        <v>14158</v>
      </c>
      <c r="I15397" s="7" t="s">
        <v>14130</v>
      </c>
      <c r="J15397" s="4">
        <v>2014</v>
      </c>
      <c r="L15397" s="19"/>
    </row>
    <row r="15398" spans="2:12" x14ac:dyDescent="0.25">
      <c r="B15398" s="10" t="s">
        <v>7502</v>
      </c>
      <c r="C15398" s="10" t="s">
        <v>601</v>
      </c>
      <c r="D15398" s="10" t="s">
        <v>8574</v>
      </c>
      <c r="E15398" s="9">
        <v>727116</v>
      </c>
      <c r="F15398" s="5">
        <v>42005</v>
      </c>
      <c r="G15398" s="7" t="s">
        <v>14092</v>
      </c>
      <c r="H15398" s="7" t="s">
        <v>14158</v>
      </c>
      <c r="I15398" s="7" t="s">
        <v>14130</v>
      </c>
      <c r="J15398" s="4">
        <v>2015</v>
      </c>
      <c r="L15398" s="19"/>
    </row>
    <row r="15399" spans="2:12" x14ac:dyDescent="0.25">
      <c r="B15399" s="10" t="s">
        <v>7502</v>
      </c>
      <c r="C15399" s="10" t="s">
        <v>601</v>
      </c>
      <c r="D15399" s="10" t="s">
        <v>8574</v>
      </c>
      <c r="E15399" s="9">
        <v>923124</v>
      </c>
      <c r="F15399" s="5">
        <v>42370</v>
      </c>
      <c r="G15399" s="7" t="s">
        <v>14092</v>
      </c>
      <c r="H15399" s="7" t="s">
        <v>14158</v>
      </c>
      <c r="I15399" s="7" t="s">
        <v>14130</v>
      </c>
      <c r="J15399" s="4">
        <v>2016</v>
      </c>
      <c r="L15399" s="19"/>
    </row>
    <row r="15400" spans="2:12" x14ac:dyDescent="0.25">
      <c r="B15400" s="10" t="s">
        <v>7502</v>
      </c>
      <c r="C15400" s="10" t="s">
        <v>601</v>
      </c>
      <c r="D15400" s="10" t="s">
        <v>8574</v>
      </c>
      <c r="E15400" s="9">
        <v>686925</v>
      </c>
      <c r="F15400" s="5">
        <v>42736</v>
      </c>
      <c r="G15400" s="7" t="s">
        <v>14092</v>
      </c>
      <c r="H15400" s="7" t="s">
        <v>14158</v>
      </c>
      <c r="I15400" s="7" t="s">
        <v>14130</v>
      </c>
      <c r="J15400" s="4">
        <v>2017</v>
      </c>
      <c r="L15400" s="19"/>
    </row>
    <row r="15401" spans="2:12" x14ac:dyDescent="0.25">
      <c r="B15401" s="10" t="s">
        <v>7502</v>
      </c>
      <c r="C15401" s="10" t="s">
        <v>601</v>
      </c>
      <c r="D15401" s="10" t="s">
        <v>8574</v>
      </c>
      <c r="E15401" s="9">
        <v>847411</v>
      </c>
      <c r="F15401" s="5">
        <v>43101</v>
      </c>
      <c r="G15401" s="7" t="s">
        <v>14092</v>
      </c>
      <c r="H15401" s="7" t="s">
        <v>14158</v>
      </c>
      <c r="I15401" s="7" t="s">
        <v>14130</v>
      </c>
      <c r="J15401" s="4">
        <v>2018</v>
      </c>
      <c r="L15401" s="19"/>
    </row>
    <row r="15402" spans="2:12" x14ac:dyDescent="0.25">
      <c r="B15402" s="10" t="s">
        <v>7502</v>
      </c>
      <c r="C15402" s="10" t="s">
        <v>601</v>
      </c>
      <c r="D15402" s="10" t="s">
        <v>8574</v>
      </c>
      <c r="E15402" s="9">
        <v>476615</v>
      </c>
      <c r="F15402" s="5">
        <v>43466</v>
      </c>
      <c r="G15402" s="7" t="s">
        <v>14092</v>
      </c>
      <c r="H15402" s="7" t="s">
        <v>14158</v>
      </c>
      <c r="I15402" s="7" t="s">
        <v>14130</v>
      </c>
      <c r="J15402" s="4">
        <v>2019</v>
      </c>
      <c r="L15402" s="19"/>
    </row>
    <row r="15403" spans="2:12" x14ac:dyDescent="0.25">
      <c r="B15403" s="10" t="s">
        <v>7502</v>
      </c>
      <c r="C15403" s="10" t="s">
        <v>601</v>
      </c>
      <c r="D15403" s="10" t="s">
        <v>8574</v>
      </c>
      <c r="E15403" s="9">
        <v>316527</v>
      </c>
      <c r="F15403" s="5">
        <v>43831</v>
      </c>
      <c r="G15403" s="7" t="s">
        <v>14092</v>
      </c>
      <c r="H15403" s="7" t="s">
        <v>14158</v>
      </c>
      <c r="I15403" s="7" t="s">
        <v>14130</v>
      </c>
      <c r="J15403" s="4">
        <v>2020</v>
      </c>
      <c r="L15403" s="19"/>
    </row>
    <row r="15404" spans="2:12" x14ac:dyDescent="0.25">
      <c r="B15404" s="10" t="s">
        <v>14087</v>
      </c>
      <c r="C15404" s="10" t="s">
        <v>601</v>
      </c>
      <c r="D15404" s="10" t="s">
        <v>8574</v>
      </c>
      <c r="E15404" s="9">
        <v>137667</v>
      </c>
      <c r="F15404" s="5">
        <v>43831</v>
      </c>
      <c r="G15404" s="7" t="s">
        <v>14092</v>
      </c>
      <c r="H15404" s="7" t="s">
        <v>14158</v>
      </c>
      <c r="I15404" s="7" t="s">
        <v>14130</v>
      </c>
      <c r="J15404" s="4">
        <v>2020</v>
      </c>
      <c r="L15404" s="19"/>
    </row>
    <row r="15405" spans="2:12" x14ac:dyDescent="0.25">
      <c r="B15405" s="10" t="s">
        <v>3729</v>
      </c>
      <c r="C15405" s="10" t="s">
        <v>3740</v>
      </c>
      <c r="D15405" s="10" t="s">
        <v>4978</v>
      </c>
      <c r="E15405" s="9">
        <v>30000000</v>
      </c>
      <c r="F15405" s="5">
        <v>43369</v>
      </c>
      <c r="G15405" s="7" t="s">
        <v>14091</v>
      </c>
      <c r="H15405" s="7" t="s">
        <v>14244</v>
      </c>
      <c r="I15405" s="7" t="s">
        <v>14123</v>
      </c>
      <c r="J15405" s="4">
        <v>2018</v>
      </c>
      <c r="L15405" s="19"/>
    </row>
    <row r="15406" spans="2:12" x14ac:dyDescent="0.25">
      <c r="B15406" s="10" t="s">
        <v>3729</v>
      </c>
      <c r="C15406" s="10" t="s">
        <v>594</v>
      </c>
      <c r="D15406" s="10" t="s">
        <v>5092</v>
      </c>
      <c r="E15406" s="9">
        <v>600000000</v>
      </c>
      <c r="F15406" s="5">
        <v>43278</v>
      </c>
      <c r="G15406" s="7" t="s">
        <v>14104</v>
      </c>
      <c r="H15406" s="7" t="s">
        <v>14120</v>
      </c>
      <c r="I15406" s="7" t="s">
        <v>14123</v>
      </c>
      <c r="J15406" s="4">
        <v>2018</v>
      </c>
      <c r="L15406" s="19"/>
    </row>
    <row r="15407" spans="2:12" x14ac:dyDescent="0.25">
      <c r="B15407" s="10" t="s">
        <v>3729</v>
      </c>
      <c r="C15407" s="10" t="s">
        <v>593</v>
      </c>
      <c r="D15407" s="10" t="s">
        <v>3952</v>
      </c>
      <c r="E15407" s="9">
        <v>500000</v>
      </c>
      <c r="F15407" s="5">
        <v>44118</v>
      </c>
      <c r="G15407" s="7" t="s">
        <v>14092</v>
      </c>
      <c r="H15407" s="7" t="s">
        <v>14150</v>
      </c>
      <c r="I15407" s="7" t="s">
        <v>14130</v>
      </c>
      <c r="J15407" s="4">
        <v>2020</v>
      </c>
      <c r="L15407" s="19"/>
    </row>
    <row r="15408" spans="2:12" x14ac:dyDescent="0.25">
      <c r="B15408" s="10" t="s">
        <v>3729</v>
      </c>
      <c r="C15408" s="10" t="s">
        <v>597</v>
      </c>
      <c r="D15408" s="10" t="s">
        <v>7217</v>
      </c>
      <c r="E15408" s="9">
        <v>10000000</v>
      </c>
      <c r="F15408" s="5">
        <v>41624</v>
      </c>
      <c r="G15408" s="7" t="s">
        <v>14096</v>
      </c>
      <c r="H15408" s="7" t="s">
        <v>14101</v>
      </c>
      <c r="I15408" s="7" t="s">
        <v>14123</v>
      </c>
      <c r="J15408" s="4">
        <v>2013</v>
      </c>
      <c r="L15408" s="19"/>
    </row>
    <row r="15409" spans="2:12" ht="25.5" x14ac:dyDescent="0.25">
      <c r="B15409" s="10" t="s">
        <v>3729</v>
      </c>
      <c r="C15409" s="10" t="s">
        <v>601</v>
      </c>
      <c r="D15409" s="10" t="s">
        <v>4370</v>
      </c>
      <c r="E15409" s="9">
        <v>200000000</v>
      </c>
      <c r="F15409" s="5">
        <v>43782</v>
      </c>
      <c r="G15409" s="7" t="s">
        <v>14096</v>
      </c>
      <c r="H15409" s="7" t="s">
        <v>14101</v>
      </c>
      <c r="I15409" s="7" t="s">
        <v>14123</v>
      </c>
      <c r="J15409" s="4">
        <v>2019</v>
      </c>
      <c r="L15409" s="19"/>
    </row>
    <row r="15410" spans="2:12" x14ac:dyDescent="0.25">
      <c r="B15410" s="10" t="s">
        <v>7502</v>
      </c>
      <c r="C15410" s="10" t="s">
        <v>594</v>
      </c>
      <c r="D15410" s="10" t="s">
        <v>7558</v>
      </c>
      <c r="E15410" s="9">
        <v>3404824</v>
      </c>
      <c r="F15410" s="5">
        <v>40909</v>
      </c>
      <c r="G15410" s="7" t="s">
        <v>14096</v>
      </c>
      <c r="H15410" s="7" t="s">
        <v>14101</v>
      </c>
      <c r="I15410" s="7" t="s">
        <v>14130</v>
      </c>
      <c r="J15410" s="4">
        <v>2012</v>
      </c>
      <c r="L15410" s="19"/>
    </row>
    <row r="15411" spans="2:12" x14ac:dyDescent="0.25">
      <c r="B15411" s="10" t="s">
        <v>7502</v>
      </c>
      <c r="C15411" s="10" t="s">
        <v>594</v>
      </c>
      <c r="D15411" s="10" t="s">
        <v>7558</v>
      </c>
      <c r="E15411" s="9">
        <v>3480360</v>
      </c>
      <c r="F15411" s="5">
        <v>41275</v>
      </c>
      <c r="G15411" s="7" t="s">
        <v>14096</v>
      </c>
      <c r="H15411" s="7" t="s">
        <v>14101</v>
      </c>
      <c r="I15411" s="7" t="s">
        <v>14130</v>
      </c>
      <c r="J15411" s="4">
        <v>2013</v>
      </c>
      <c r="L15411" s="19"/>
    </row>
    <row r="15412" spans="2:12" x14ac:dyDescent="0.25">
      <c r="B15412" s="10" t="s">
        <v>7502</v>
      </c>
      <c r="C15412" s="10" t="s">
        <v>594</v>
      </c>
      <c r="D15412" s="10" t="s">
        <v>7558</v>
      </c>
      <c r="E15412" s="9">
        <v>3178177</v>
      </c>
      <c r="F15412" s="5">
        <v>41640</v>
      </c>
      <c r="G15412" s="7" t="s">
        <v>14096</v>
      </c>
      <c r="H15412" s="7" t="s">
        <v>14101</v>
      </c>
      <c r="I15412" s="7" t="s">
        <v>14130</v>
      </c>
      <c r="J15412" s="4">
        <v>2014</v>
      </c>
      <c r="L15412" s="19"/>
    </row>
    <row r="15413" spans="2:12" x14ac:dyDescent="0.25">
      <c r="B15413" s="10" t="s">
        <v>7502</v>
      </c>
      <c r="C15413" s="10" t="s">
        <v>594</v>
      </c>
      <c r="D15413" s="10" t="s">
        <v>7558</v>
      </c>
      <c r="E15413" s="9">
        <v>3197000</v>
      </c>
      <c r="F15413" s="5">
        <v>42005</v>
      </c>
      <c r="G15413" s="7" t="s">
        <v>14096</v>
      </c>
      <c r="H15413" s="7" t="s">
        <v>14101</v>
      </c>
      <c r="I15413" s="7" t="s">
        <v>14130</v>
      </c>
      <c r="J15413" s="4">
        <v>2015</v>
      </c>
      <c r="L15413" s="19"/>
    </row>
    <row r="15414" spans="2:12" x14ac:dyDescent="0.25">
      <c r="B15414" s="10" t="s">
        <v>7502</v>
      </c>
      <c r="C15414" s="10" t="s">
        <v>594</v>
      </c>
      <c r="D15414" s="10" t="s">
        <v>7558</v>
      </c>
      <c r="E15414" s="9">
        <v>746977</v>
      </c>
      <c r="F15414" s="5">
        <v>42370</v>
      </c>
      <c r="G15414" s="7" t="s">
        <v>14096</v>
      </c>
      <c r="H15414" s="7" t="s">
        <v>14101</v>
      </c>
      <c r="I15414" s="7" t="s">
        <v>14130</v>
      </c>
      <c r="J15414" s="4">
        <v>2016</v>
      </c>
      <c r="L15414" s="19"/>
    </row>
    <row r="15415" spans="2:12" ht="25.5" x14ac:dyDescent="0.25">
      <c r="B15415" s="10" t="s">
        <v>3729</v>
      </c>
      <c r="C15415" s="10" t="s">
        <v>3739</v>
      </c>
      <c r="D15415" s="10" t="s">
        <v>5349</v>
      </c>
      <c r="E15415" s="9">
        <v>600000</v>
      </c>
      <c r="F15415" s="5">
        <v>43045</v>
      </c>
      <c r="G15415" s="7" t="s">
        <v>14096</v>
      </c>
      <c r="H15415" s="7" t="s">
        <v>14101</v>
      </c>
      <c r="I15415" s="7" t="s">
        <v>14130</v>
      </c>
      <c r="J15415" s="4">
        <v>2017</v>
      </c>
      <c r="L15415" s="19"/>
    </row>
    <row r="15416" spans="2:12" ht="25.5" x14ac:dyDescent="0.25">
      <c r="B15416" s="10" t="s">
        <v>3729</v>
      </c>
      <c r="C15416" s="10" t="s">
        <v>597</v>
      </c>
      <c r="D15416" s="10" t="s">
        <v>3885</v>
      </c>
      <c r="E15416" s="9">
        <v>30000000</v>
      </c>
      <c r="F15416" s="5">
        <v>44118</v>
      </c>
      <c r="G15416" s="7" t="s">
        <v>14096</v>
      </c>
      <c r="H15416" s="7" t="s">
        <v>14101</v>
      </c>
      <c r="I15416" s="7" t="s">
        <v>14123</v>
      </c>
      <c r="J15416" s="4">
        <v>2020</v>
      </c>
      <c r="L15416" s="19"/>
    </row>
    <row r="15417" spans="2:12" ht="25.5" x14ac:dyDescent="0.25">
      <c r="B15417" s="10" t="s">
        <v>3729</v>
      </c>
      <c r="C15417" s="10" t="s">
        <v>592</v>
      </c>
      <c r="D15417" s="10" t="s">
        <v>3767</v>
      </c>
      <c r="E15417" s="9">
        <v>100000000</v>
      </c>
      <c r="F15417" s="5">
        <v>44118</v>
      </c>
      <c r="G15417" s="7" t="s">
        <v>14096</v>
      </c>
      <c r="H15417" s="7" t="s">
        <v>14101</v>
      </c>
      <c r="I15417" s="7" t="s">
        <v>14123</v>
      </c>
      <c r="J15417" s="4">
        <v>2020</v>
      </c>
      <c r="L15417" s="19"/>
    </row>
    <row r="15418" spans="2:12" x14ac:dyDescent="0.25">
      <c r="B15418" s="10" t="s">
        <v>7502</v>
      </c>
      <c r="C15418" s="10" t="s">
        <v>3733</v>
      </c>
      <c r="D15418" s="10" t="s">
        <v>15063</v>
      </c>
      <c r="E15418" s="9">
        <v>277927</v>
      </c>
      <c r="F15418" s="5">
        <v>40909</v>
      </c>
      <c r="G15418" s="7" t="s">
        <v>14096</v>
      </c>
      <c r="H15418" s="7" t="s">
        <v>14101</v>
      </c>
      <c r="I15418" s="7" t="s">
        <v>14130</v>
      </c>
      <c r="J15418" s="4">
        <v>2012</v>
      </c>
      <c r="L15418" s="19"/>
    </row>
    <row r="15419" spans="2:12" x14ac:dyDescent="0.25">
      <c r="B15419" s="10" t="s">
        <v>7502</v>
      </c>
      <c r="C15419" s="10" t="s">
        <v>3733</v>
      </c>
      <c r="D15419" s="10" t="s">
        <v>15063</v>
      </c>
      <c r="E15419" s="9">
        <v>145582</v>
      </c>
      <c r="F15419" s="5">
        <v>41275</v>
      </c>
      <c r="G15419" s="7" t="s">
        <v>14096</v>
      </c>
      <c r="H15419" s="7" t="s">
        <v>14101</v>
      </c>
      <c r="I15419" s="7" t="s">
        <v>14130</v>
      </c>
      <c r="J15419" s="4">
        <v>2013</v>
      </c>
      <c r="L15419" s="19"/>
    </row>
    <row r="15420" spans="2:12" x14ac:dyDescent="0.25">
      <c r="B15420" s="10" t="s">
        <v>5</v>
      </c>
      <c r="C15420" s="10" t="s">
        <v>595</v>
      </c>
      <c r="D15420" s="10" t="s">
        <v>268</v>
      </c>
      <c r="E15420" s="9">
        <v>75000000</v>
      </c>
      <c r="F15420" s="5">
        <v>40875</v>
      </c>
      <c r="G15420" s="7" t="s">
        <v>14096</v>
      </c>
      <c r="H15420" s="7" t="s">
        <v>14095</v>
      </c>
      <c r="I15420" s="7" t="s">
        <v>14140</v>
      </c>
      <c r="J15420" s="4">
        <v>2011</v>
      </c>
      <c r="L15420" s="19"/>
    </row>
    <row r="15421" spans="2:12" x14ac:dyDescent="0.25">
      <c r="B15421" s="10" t="s">
        <v>5</v>
      </c>
      <c r="C15421" s="10" t="s">
        <v>592</v>
      </c>
      <c r="D15421" s="10" t="s">
        <v>196</v>
      </c>
      <c r="E15421" s="9">
        <v>11500000</v>
      </c>
      <c r="F15421" s="5">
        <v>41576</v>
      </c>
      <c r="G15421" s="7" t="s">
        <v>14096</v>
      </c>
      <c r="H15421" s="7" t="s">
        <v>14095</v>
      </c>
      <c r="I15421" s="7" t="s">
        <v>14140</v>
      </c>
      <c r="J15421" s="4">
        <v>2013</v>
      </c>
      <c r="L15421" s="19"/>
    </row>
    <row r="15422" spans="2:12" ht="25.5" x14ac:dyDescent="0.25">
      <c r="B15422" s="10" t="s">
        <v>3729</v>
      </c>
      <c r="C15422" s="10" t="s">
        <v>592</v>
      </c>
      <c r="D15422" s="10" t="s">
        <v>4743</v>
      </c>
      <c r="E15422" s="9">
        <v>75200000</v>
      </c>
      <c r="F15422" s="5">
        <v>43474</v>
      </c>
      <c r="G15422" s="7" t="s">
        <v>14096</v>
      </c>
      <c r="H15422" s="7" t="s">
        <v>14101</v>
      </c>
      <c r="I15422" s="7" t="s">
        <v>14123</v>
      </c>
      <c r="J15422" s="4">
        <v>2019</v>
      </c>
      <c r="L15422" s="19"/>
    </row>
    <row r="15423" spans="2:12" x14ac:dyDescent="0.25">
      <c r="B15423" s="10" t="s">
        <v>5</v>
      </c>
      <c r="C15423" s="10" t="s">
        <v>592</v>
      </c>
      <c r="D15423" s="10" t="s">
        <v>74</v>
      </c>
      <c r="E15423" s="9">
        <v>60870000</v>
      </c>
      <c r="F15423" s="5">
        <v>42958</v>
      </c>
      <c r="G15423" s="7" t="s">
        <v>14091</v>
      </c>
      <c r="H15423" s="7" t="s">
        <v>14099</v>
      </c>
      <c r="I15423" s="7" t="s">
        <v>14130</v>
      </c>
      <c r="J15423" s="4">
        <v>2017</v>
      </c>
      <c r="L15423" s="19"/>
    </row>
    <row r="15424" spans="2:12" x14ac:dyDescent="0.25">
      <c r="B15424" s="10" t="s">
        <v>5</v>
      </c>
      <c r="C15424" s="10" t="s">
        <v>592</v>
      </c>
      <c r="D15424" s="10" t="s">
        <v>67</v>
      </c>
      <c r="E15424" s="9">
        <v>60661104</v>
      </c>
      <c r="F15424" s="5">
        <v>43061</v>
      </c>
      <c r="G15424" s="7" t="s">
        <v>14096</v>
      </c>
      <c r="H15424" s="7" t="s">
        <v>14095</v>
      </c>
      <c r="I15424" s="7" t="s">
        <v>14124</v>
      </c>
      <c r="J15424" s="4">
        <v>2017</v>
      </c>
      <c r="L15424" s="19"/>
    </row>
    <row r="15425" spans="2:12" ht="25.5" x14ac:dyDescent="0.25">
      <c r="B15425" s="10" t="s">
        <v>3729</v>
      </c>
      <c r="C15425" s="10" t="s">
        <v>599</v>
      </c>
      <c r="D15425" s="10" t="s">
        <v>5637</v>
      </c>
      <c r="E15425" s="9">
        <v>60000000</v>
      </c>
      <c r="F15425" s="5">
        <v>42760</v>
      </c>
      <c r="G15425" s="7" t="s">
        <v>14096</v>
      </c>
      <c r="H15425" s="7" t="s">
        <v>14095</v>
      </c>
      <c r="I15425" s="7" t="s">
        <v>14123</v>
      </c>
      <c r="J15425" s="4">
        <v>2017</v>
      </c>
      <c r="L15425" s="19"/>
    </row>
    <row r="15426" spans="2:12" ht="25.5" x14ac:dyDescent="0.25">
      <c r="B15426" s="10" t="s">
        <v>3729</v>
      </c>
      <c r="C15426" s="10" t="s">
        <v>604</v>
      </c>
      <c r="D15426" s="10" t="s">
        <v>5433</v>
      </c>
      <c r="E15426" s="9">
        <v>30000000</v>
      </c>
      <c r="F15426" s="5">
        <v>42992</v>
      </c>
      <c r="G15426" s="7" t="s">
        <v>14096</v>
      </c>
      <c r="H15426" s="7" t="s">
        <v>14095</v>
      </c>
      <c r="I15426" s="7" t="s">
        <v>14123</v>
      </c>
      <c r="J15426" s="4">
        <v>2017</v>
      </c>
      <c r="L15426" s="19"/>
    </row>
    <row r="15427" spans="2:12" x14ac:dyDescent="0.25">
      <c r="B15427" s="10" t="s">
        <v>3729</v>
      </c>
      <c r="C15427" s="10" t="s">
        <v>3739</v>
      </c>
      <c r="D15427" s="10" t="s">
        <v>7313</v>
      </c>
      <c r="E15427" s="9">
        <v>665000</v>
      </c>
      <c r="F15427" s="5">
        <v>41605</v>
      </c>
      <c r="G15427" s="7" t="s">
        <v>14096</v>
      </c>
      <c r="H15427" s="7" t="s">
        <v>14095</v>
      </c>
      <c r="I15427" s="7" t="s">
        <v>14130</v>
      </c>
      <c r="J15427" s="4">
        <v>2013</v>
      </c>
      <c r="L15427" s="19"/>
    </row>
    <row r="15428" spans="2:12" x14ac:dyDescent="0.25">
      <c r="B15428" s="10" t="s">
        <v>3729</v>
      </c>
      <c r="C15428" s="10" t="s">
        <v>596</v>
      </c>
      <c r="D15428" s="10" t="s">
        <v>7460</v>
      </c>
      <c r="E15428" s="9">
        <v>1200000000</v>
      </c>
      <c r="F15428" s="5">
        <v>41529</v>
      </c>
      <c r="G15428" s="7" t="s">
        <v>14096</v>
      </c>
      <c r="H15428" s="7" t="s">
        <v>14095</v>
      </c>
      <c r="I15428" s="7" t="s">
        <v>14133</v>
      </c>
      <c r="J15428" s="4">
        <v>2013</v>
      </c>
      <c r="L15428" s="19"/>
    </row>
    <row r="15429" spans="2:12" x14ac:dyDescent="0.25">
      <c r="B15429" s="10" t="s">
        <v>3729</v>
      </c>
      <c r="C15429" s="10" t="s">
        <v>3731</v>
      </c>
      <c r="D15429" s="10" t="s">
        <v>5269</v>
      </c>
      <c r="E15429" s="9">
        <v>10000000</v>
      </c>
      <c r="F15429" s="5">
        <v>43075</v>
      </c>
      <c r="G15429" s="7" t="s">
        <v>14096</v>
      </c>
      <c r="H15429" s="7" t="s">
        <v>14095</v>
      </c>
      <c r="I15429" s="7" t="s">
        <v>14123</v>
      </c>
      <c r="J15429" s="4">
        <v>2017</v>
      </c>
      <c r="L15429" s="19"/>
    </row>
    <row r="15430" spans="2:12" ht="25.5" x14ac:dyDescent="0.25">
      <c r="B15430" s="10" t="s">
        <v>3729</v>
      </c>
      <c r="C15430" s="10" t="s">
        <v>3739</v>
      </c>
      <c r="D15430" s="10" t="s">
        <v>10161</v>
      </c>
      <c r="E15430" s="9">
        <v>600000</v>
      </c>
      <c r="F15430" s="5">
        <v>43265</v>
      </c>
      <c r="G15430" s="7" t="s">
        <v>14096</v>
      </c>
      <c r="H15430" s="7" t="s">
        <v>14095</v>
      </c>
      <c r="I15430" s="7" t="s">
        <v>14130</v>
      </c>
      <c r="J15430" s="4">
        <v>2018</v>
      </c>
      <c r="L15430" s="19"/>
    </row>
    <row r="15431" spans="2:12" x14ac:dyDescent="0.25">
      <c r="B15431" s="10" t="s">
        <v>3729</v>
      </c>
      <c r="C15431" s="10" t="s">
        <v>603</v>
      </c>
      <c r="D15431" s="10" t="s">
        <v>5895</v>
      </c>
      <c r="E15431" s="9">
        <v>300000</v>
      </c>
      <c r="F15431" s="5">
        <v>42632</v>
      </c>
      <c r="G15431" s="7" t="s">
        <v>14096</v>
      </c>
      <c r="H15431" s="7" t="s">
        <v>14101</v>
      </c>
      <c r="I15431" s="7" t="s">
        <v>14130</v>
      </c>
      <c r="J15431" s="4">
        <v>2016</v>
      </c>
      <c r="L15431" s="19"/>
    </row>
    <row r="15432" spans="2:12" ht="25.5" x14ac:dyDescent="0.25">
      <c r="B15432" s="10" t="s">
        <v>3729</v>
      </c>
      <c r="C15432" s="10" t="s">
        <v>604</v>
      </c>
      <c r="D15432" s="10" t="s">
        <v>7011</v>
      </c>
      <c r="E15432" s="9">
        <v>25000000</v>
      </c>
      <c r="F15432" s="5">
        <v>41823</v>
      </c>
      <c r="G15432" s="7" t="s">
        <v>14091</v>
      </c>
      <c r="H15432" s="7" t="s">
        <v>14099</v>
      </c>
      <c r="I15432" s="7" t="s">
        <v>14123</v>
      </c>
      <c r="J15432" s="4">
        <v>2014</v>
      </c>
      <c r="L15432" s="19"/>
    </row>
    <row r="15433" spans="2:12" ht="25.5" x14ac:dyDescent="0.25">
      <c r="B15433" s="10" t="s">
        <v>5</v>
      </c>
      <c r="C15433" s="10" t="s">
        <v>592</v>
      </c>
      <c r="D15433" s="10" t="s">
        <v>52</v>
      </c>
      <c r="E15433" s="9">
        <v>35000000</v>
      </c>
      <c r="F15433" s="5">
        <v>43090</v>
      </c>
      <c r="G15433" s="7" t="s">
        <v>14091</v>
      </c>
      <c r="H15433" s="7" t="s">
        <v>14094</v>
      </c>
      <c r="I15433" s="7" t="s">
        <v>14130</v>
      </c>
      <c r="J15433" s="4">
        <v>2017</v>
      </c>
      <c r="L15433" s="19"/>
    </row>
    <row r="15434" spans="2:12" ht="25.5" x14ac:dyDescent="0.25">
      <c r="B15434" s="10" t="s">
        <v>3729</v>
      </c>
      <c r="C15434" s="10" t="s">
        <v>592</v>
      </c>
      <c r="D15434" s="10" t="s">
        <v>4917</v>
      </c>
      <c r="E15434" s="9">
        <v>100000000</v>
      </c>
      <c r="F15434" s="5">
        <v>43399</v>
      </c>
      <c r="G15434" s="7" t="s">
        <v>14092</v>
      </c>
      <c r="H15434" s="7" t="s">
        <v>14150</v>
      </c>
      <c r="I15434" s="7" t="s">
        <v>14123</v>
      </c>
      <c r="J15434" s="4">
        <v>2018</v>
      </c>
      <c r="L15434" s="19"/>
    </row>
    <row r="15435" spans="2:12" ht="25.5" x14ac:dyDescent="0.25">
      <c r="B15435" s="10" t="s">
        <v>3729</v>
      </c>
      <c r="C15435" s="10" t="s">
        <v>3736</v>
      </c>
      <c r="D15435" s="10" t="s">
        <v>4418</v>
      </c>
      <c r="E15435" s="9">
        <v>60000000</v>
      </c>
      <c r="F15435" s="5">
        <v>43754</v>
      </c>
      <c r="G15435" s="7" t="s">
        <v>14091</v>
      </c>
      <c r="H15435" s="7" t="s">
        <v>14094</v>
      </c>
      <c r="I15435" s="7" t="s">
        <v>14123</v>
      </c>
      <c r="J15435" s="4">
        <v>2019</v>
      </c>
      <c r="L15435" s="19"/>
    </row>
    <row r="15436" spans="2:12" x14ac:dyDescent="0.25">
      <c r="B15436" s="10" t="s">
        <v>3729</v>
      </c>
      <c r="C15436" s="10" t="s">
        <v>595</v>
      </c>
      <c r="D15436" s="10" t="s">
        <v>5432</v>
      </c>
      <c r="E15436" s="9">
        <v>120000000</v>
      </c>
      <c r="F15436" s="5">
        <v>42992</v>
      </c>
      <c r="G15436" s="7" t="s">
        <v>14096</v>
      </c>
      <c r="H15436" s="7" t="s">
        <v>14095</v>
      </c>
      <c r="I15436" s="7" t="s">
        <v>14123</v>
      </c>
      <c r="J15436" s="4">
        <v>2017</v>
      </c>
      <c r="L15436" s="19"/>
    </row>
    <row r="15437" spans="2:12" ht="38.25" x14ac:dyDescent="0.25">
      <c r="B15437" s="10" t="s">
        <v>3729</v>
      </c>
      <c r="C15437" s="10" t="s">
        <v>595</v>
      </c>
      <c r="D15437" s="10" t="s">
        <v>6043</v>
      </c>
      <c r="E15437" s="9">
        <v>90000000</v>
      </c>
      <c r="F15437" s="5">
        <v>42459</v>
      </c>
      <c r="G15437" s="7" t="s">
        <v>14091</v>
      </c>
      <c r="H15437" s="7" t="s">
        <v>14094</v>
      </c>
      <c r="I15437" s="7" t="s">
        <v>14123</v>
      </c>
      <c r="J15437" s="4">
        <v>2016</v>
      </c>
      <c r="L15437" s="19"/>
    </row>
    <row r="15438" spans="2:12" ht="38.25" x14ac:dyDescent="0.25">
      <c r="B15438" s="10" t="s">
        <v>3729</v>
      </c>
      <c r="C15438" s="10" t="s">
        <v>595</v>
      </c>
      <c r="D15438" s="10" t="s">
        <v>4692</v>
      </c>
      <c r="E15438" s="9">
        <v>100000000</v>
      </c>
      <c r="F15438" s="5">
        <v>43572</v>
      </c>
      <c r="G15438" s="7" t="s">
        <v>14091</v>
      </c>
      <c r="H15438" s="7" t="s">
        <v>14094</v>
      </c>
      <c r="I15438" s="7" t="s">
        <v>14123</v>
      </c>
      <c r="J15438" s="4">
        <v>2019</v>
      </c>
      <c r="L15438" s="19"/>
    </row>
    <row r="15439" spans="2:12" ht="25.5" x14ac:dyDescent="0.25">
      <c r="B15439" s="10" t="s">
        <v>3729</v>
      </c>
      <c r="C15439" s="10" t="s">
        <v>3736</v>
      </c>
      <c r="D15439" s="10" t="s">
        <v>4937</v>
      </c>
      <c r="E15439" s="9">
        <v>90000000</v>
      </c>
      <c r="F15439" s="5">
        <v>43390</v>
      </c>
      <c r="G15439" s="7" t="s">
        <v>14096</v>
      </c>
      <c r="H15439" s="7" t="s">
        <v>14101</v>
      </c>
      <c r="I15439" s="7" t="s">
        <v>14123</v>
      </c>
      <c r="J15439" s="4">
        <v>2018</v>
      </c>
      <c r="L15439" s="19"/>
    </row>
    <row r="15440" spans="2:12" ht="25.5" x14ac:dyDescent="0.25">
      <c r="B15440" s="10" t="s">
        <v>3729</v>
      </c>
      <c r="C15440" s="10" t="s">
        <v>3736</v>
      </c>
      <c r="D15440" s="10" t="s">
        <v>4174</v>
      </c>
      <c r="E15440" s="9">
        <v>111650000</v>
      </c>
      <c r="F15440" s="5">
        <v>43949</v>
      </c>
      <c r="G15440" s="7" t="s">
        <v>14096</v>
      </c>
      <c r="H15440" s="7" t="s">
        <v>14101</v>
      </c>
      <c r="I15440" s="7" t="s">
        <v>14123</v>
      </c>
      <c r="J15440" s="4">
        <v>2020</v>
      </c>
      <c r="L15440" s="19"/>
    </row>
    <row r="15441" spans="2:12" ht="25.5" x14ac:dyDescent="0.25">
      <c r="B15441" s="10" t="s">
        <v>3729</v>
      </c>
      <c r="C15441" s="10" t="s">
        <v>3736</v>
      </c>
      <c r="D15441" s="10" t="s">
        <v>3853</v>
      </c>
      <c r="E15441" s="9">
        <v>30000000</v>
      </c>
      <c r="F15441" s="5">
        <v>44118</v>
      </c>
      <c r="G15441" s="7" t="s">
        <v>14096</v>
      </c>
      <c r="H15441" s="7" t="s">
        <v>14101</v>
      </c>
      <c r="I15441" s="7" t="s">
        <v>14123</v>
      </c>
      <c r="J15441" s="4">
        <v>2020</v>
      </c>
      <c r="L15441" s="19"/>
    </row>
    <row r="15442" spans="2:12" ht="25.5" x14ac:dyDescent="0.25">
      <c r="B15442" s="10" t="s">
        <v>3729</v>
      </c>
      <c r="C15442" s="10" t="s">
        <v>604</v>
      </c>
      <c r="D15442" s="10" t="s">
        <v>3877</v>
      </c>
      <c r="E15442" s="9">
        <v>400000000</v>
      </c>
      <c r="F15442" s="5">
        <v>44118</v>
      </c>
      <c r="G15442" s="7" t="s">
        <v>14096</v>
      </c>
      <c r="H15442" s="7" t="s">
        <v>14101</v>
      </c>
      <c r="I15442" s="7" t="s">
        <v>14123</v>
      </c>
      <c r="J15442" s="4">
        <v>2020</v>
      </c>
      <c r="L15442" s="19"/>
    </row>
    <row r="15443" spans="2:12" x14ac:dyDescent="0.25">
      <c r="B15443" s="10" t="s">
        <v>5</v>
      </c>
      <c r="C15443" s="10" t="s">
        <v>594</v>
      </c>
      <c r="D15443" s="10" t="s">
        <v>396</v>
      </c>
      <c r="E15443" s="9">
        <v>150000000</v>
      </c>
      <c r="F15443" s="5">
        <v>38934</v>
      </c>
      <c r="G15443" s="7" t="s">
        <v>14096</v>
      </c>
      <c r="H15443" s="7" t="s">
        <v>14101</v>
      </c>
      <c r="I15443" s="7" t="s">
        <v>14130</v>
      </c>
      <c r="J15443" s="4">
        <v>2006</v>
      </c>
      <c r="L15443" s="19"/>
    </row>
    <row r="15444" spans="2:12" x14ac:dyDescent="0.25">
      <c r="B15444" s="10" t="s">
        <v>5</v>
      </c>
      <c r="C15444" s="10" t="s">
        <v>594</v>
      </c>
      <c r="D15444" s="10" t="s">
        <v>396</v>
      </c>
      <c r="E15444" s="9">
        <v>100000000</v>
      </c>
      <c r="F15444" s="5">
        <v>38582</v>
      </c>
      <c r="G15444" s="7" t="s">
        <v>14096</v>
      </c>
      <c r="H15444" s="7" t="s">
        <v>14101</v>
      </c>
      <c r="I15444" s="7" t="s">
        <v>14130</v>
      </c>
      <c r="J15444" s="4">
        <v>2005</v>
      </c>
      <c r="L15444" s="19"/>
    </row>
    <row r="15445" spans="2:12" ht="25.5" x14ac:dyDescent="0.25">
      <c r="B15445" s="10" t="s">
        <v>3729</v>
      </c>
      <c r="C15445" s="10" t="s">
        <v>599</v>
      </c>
      <c r="D15445" s="10" t="s">
        <v>7041</v>
      </c>
      <c r="E15445" s="9">
        <v>220000000</v>
      </c>
      <c r="F15445" s="5">
        <v>41802</v>
      </c>
      <c r="G15445" s="7" t="s">
        <v>14096</v>
      </c>
      <c r="H15445" s="7" t="s">
        <v>14095</v>
      </c>
      <c r="I15445" s="7" t="s">
        <v>14123</v>
      </c>
      <c r="J15445" s="4">
        <v>2014</v>
      </c>
      <c r="L15445" s="19"/>
    </row>
    <row r="15446" spans="2:12" ht="25.5" x14ac:dyDescent="0.25">
      <c r="B15446" s="10" t="s">
        <v>5</v>
      </c>
      <c r="C15446" s="10" t="s">
        <v>599</v>
      </c>
      <c r="D15446" s="10" t="s">
        <v>160</v>
      </c>
      <c r="E15446" s="9">
        <v>200725000</v>
      </c>
      <c r="F15446" s="5">
        <v>41942</v>
      </c>
      <c r="G15446" s="7" t="s">
        <v>14091</v>
      </c>
      <c r="H15446" s="7" t="s">
        <v>14099</v>
      </c>
      <c r="I15446" s="7" t="s">
        <v>14130</v>
      </c>
      <c r="J15446" s="4">
        <v>2014</v>
      </c>
      <c r="L15446" s="19"/>
    </row>
    <row r="15447" spans="2:12" ht="25.5" x14ac:dyDescent="0.25">
      <c r="B15447" s="10" t="s">
        <v>3729</v>
      </c>
      <c r="C15447" s="10" t="s">
        <v>599</v>
      </c>
      <c r="D15447" s="10" t="s">
        <v>6483</v>
      </c>
      <c r="E15447" s="9">
        <v>80000000</v>
      </c>
      <c r="F15447" s="5">
        <v>42179</v>
      </c>
      <c r="G15447" s="7" t="s">
        <v>14096</v>
      </c>
      <c r="H15447" s="7" t="s">
        <v>14095</v>
      </c>
      <c r="I15447" s="7" t="s">
        <v>14123</v>
      </c>
      <c r="J15447" s="4">
        <v>2015</v>
      </c>
      <c r="L15447" s="19"/>
    </row>
    <row r="15448" spans="2:12" ht="25.5" x14ac:dyDescent="0.25">
      <c r="B15448" s="10" t="s">
        <v>5</v>
      </c>
      <c r="C15448" s="10" t="s">
        <v>596</v>
      </c>
      <c r="D15448" s="10" t="s">
        <v>114</v>
      </c>
      <c r="E15448" s="9">
        <v>10000000</v>
      </c>
      <c r="F15448" s="5">
        <v>42355</v>
      </c>
      <c r="G15448" s="7" t="s">
        <v>14096</v>
      </c>
      <c r="H15448" s="7" t="s">
        <v>14095</v>
      </c>
      <c r="I15448" s="7" t="s">
        <v>14141</v>
      </c>
      <c r="J15448" s="4">
        <v>2015</v>
      </c>
      <c r="L15448" s="19"/>
    </row>
    <row r="15449" spans="2:12" ht="25.5" x14ac:dyDescent="0.25">
      <c r="B15449" s="10" t="s">
        <v>5</v>
      </c>
      <c r="C15449" s="10" t="s">
        <v>593</v>
      </c>
      <c r="D15449" s="10" t="s">
        <v>103</v>
      </c>
      <c r="E15449" s="9">
        <v>80000000</v>
      </c>
      <c r="F15449" s="5">
        <v>42570</v>
      </c>
      <c r="G15449" s="7" t="s">
        <v>14096</v>
      </c>
      <c r="H15449" s="7" t="s">
        <v>14095</v>
      </c>
      <c r="I15449" s="7" t="s">
        <v>14124</v>
      </c>
      <c r="J15449" s="4">
        <v>2016</v>
      </c>
      <c r="L15449" s="19"/>
    </row>
    <row r="15450" spans="2:12" x14ac:dyDescent="0.25">
      <c r="B15450" s="10" t="s">
        <v>3729</v>
      </c>
      <c r="C15450" s="10" t="s">
        <v>3740</v>
      </c>
      <c r="D15450" s="10" t="s">
        <v>10027</v>
      </c>
      <c r="E15450" s="9">
        <v>20000000</v>
      </c>
      <c r="F15450" s="5">
        <v>42760</v>
      </c>
      <c r="G15450" s="7" t="s">
        <v>14096</v>
      </c>
      <c r="H15450" s="7" t="s">
        <v>14095</v>
      </c>
      <c r="I15450" s="7" t="s">
        <v>14123</v>
      </c>
      <c r="J15450" s="4">
        <v>2017</v>
      </c>
      <c r="L15450" s="19"/>
    </row>
    <row r="15451" spans="2:12" ht="25.5" x14ac:dyDescent="0.25">
      <c r="B15451" s="10" t="s">
        <v>3729</v>
      </c>
      <c r="C15451" s="10" t="s">
        <v>597</v>
      </c>
      <c r="D15451" s="10" t="s">
        <v>4833</v>
      </c>
      <c r="E15451" s="9">
        <v>125000000</v>
      </c>
      <c r="F15451" s="5">
        <v>43432</v>
      </c>
      <c r="G15451" s="7" t="s">
        <v>14096</v>
      </c>
      <c r="H15451" s="7" t="s">
        <v>14095</v>
      </c>
      <c r="I15451" s="7" t="s">
        <v>14123</v>
      </c>
      <c r="J15451" s="4">
        <v>2018</v>
      </c>
      <c r="L15451" s="19"/>
    </row>
    <row r="15452" spans="2:12" ht="25.5" x14ac:dyDescent="0.25">
      <c r="B15452" s="10" t="s">
        <v>5</v>
      </c>
      <c r="C15452" s="10" t="s">
        <v>603</v>
      </c>
      <c r="D15452" s="10" t="s">
        <v>244</v>
      </c>
      <c r="E15452" s="9">
        <v>150000000</v>
      </c>
      <c r="F15452" s="5">
        <v>41145</v>
      </c>
      <c r="G15452" s="7" t="s">
        <v>14091</v>
      </c>
      <c r="H15452" s="7" t="s">
        <v>14094</v>
      </c>
      <c r="I15452" s="7" t="s">
        <v>14130</v>
      </c>
      <c r="J15452" s="4">
        <v>2012</v>
      </c>
      <c r="L15452" s="19"/>
    </row>
    <row r="15453" spans="2:12" ht="25.5" x14ac:dyDescent="0.25">
      <c r="B15453" s="10" t="s">
        <v>5</v>
      </c>
      <c r="C15453" s="10" t="s">
        <v>603</v>
      </c>
      <c r="D15453" s="10" t="s">
        <v>229</v>
      </c>
      <c r="E15453" s="9">
        <v>100000000</v>
      </c>
      <c r="F15453" s="5">
        <v>41240</v>
      </c>
      <c r="G15453" s="7" t="s">
        <v>14091</v>
      </c>
      <c r="H15453" s="7" t="s">
        <v>14094</v>
      </c>
      <c r="I15453" s="7" t="s">
        <v>14140</v>
      </c>
      <c r="J15453" s="4">
        <v>2012</v>
      </c>
      <c r="L15453" s="19"/>
    </row>
    <row r="15454" spans="2:12" ht="25.5" x14ac:dyDescent="0.25">
      <c r="B15454" s="10" t="s">
        <v>3729</v>
      </c>
      <c r="C15454" s="10" t="s">
        <v>597</v>
      </c>
      <c r="D15454" s="10" t="s">
        <v>4793</v>
      </c>
      <c r="E15454" s="9">
        <v>100000000</v>
      </c>
      <c r="F15454" s="5">
        <v>43440</v>
      </c>
      <c r="G15454" s="7" t="s">
        <v>14096</v>
      </c>
      <c r="H15454" s="7" t="s">
        <v>14095</v>
      </c>
      <c r="I15454" s="7" t="s">
        <v>14123</v>
      </c>
      <c r="J15454" s="4">
        <v>2018</v>
      </c>
      <c r="L15454" s="19"/>
    </row>
    <row r="15455" spans="2:12" ht="25.5" x14ac:dyDescent="0.25">
      <c r="B15455" s="10" t="s">
        <v>5</v>
      </c>
      <c r="C15455" s="10" t="s">
        <v>601</v>
      </c>
      <c r="D15455" s="10" t="s">
        <v>32</v>
      </c>
      <c r="E15455" s="9">
        <v>27000000</v>
      </c>
      <c r="F15455" s="6">
        <v>43454</v>
      </c>
      <c r="G15455" s="7" t="s">
        <v>14092</v>
      </c>
      <c r="H15455" s="7" t="s">
        <v>14102</v>
      </c>
      <c r="I15455" s="7" t="s">
        <v>14130</v>
      </c>
      <c r="J15455" s="4">
        <v>2018</v>
      </c>
      <c r="L15455" s="19"/>
    </row>
    <row r="15456" spans="2:12" ht="38.25" x14ac:dyDescent="0.25">
      <c r="B15456" s="10" t="s">
        <v>3729</v>
      </c>
      <c r="C15456" s="10" t="s">
        <v>3736</v>
      </c>
      <c r="D15456" s="10" t="s">
        <v>4314</v>
      </c>
      <c r="E15456" s="9">
        <v>24262651</v>
      </c>
      <c r="F15456" s="5">
        <v>43803</v>
      </c>
      <c r="G15456" s="7" t="s">
        <v>14091</v>
      </c>
      <c r="H15456" s="7" t="s">
        <v>14094</v>
      </c>
      <c r="I15456" s="7" t="s">
        <v>14137</v>
      </c>
      <c r="J15456" s="4">
        <v>2019</v>
      </c>
      <c r="L15456" s="19"/>
    </row>
    <row r="15457" spans="2:12" ht="38.25" x14ac:dyDescent="0.25">
      <c r="B15457" s="10" t="s">
        <v>3729</v>
      </c>
      <c r="C15457" s="10" t="s">
        <v>3736</v>
      </c>
      <c r="D15457" s="10" t="s">
        <v>4314</v>
      </c>
      <c r="E15457" s="9">
        <v>10737349</v>
      </c>
      <c r="F15457" s="5">
        <v>43803</v>
      </c>
      <c r="G15457" s="7" t="s">
        <v>14091</v>
      </c>
      <c r="H15457" s="7" t="s">
        <v>14094</v>
      </c>
      <c r="I15457" s="7" t="s">
        <v>14123</v>
      </c>
      <c r="J15457" s="4">
        <v>2019</v>
      </c>
      <c r="L15457" s="19"/>
    </row>
    <row r="15458" spans="2:12" ht="25.5" x14ac:dyDescent="0.25">
      <c r="B15458" s="10" t="s">
        <v>3729</v>
      </c>
      <c r="C15458" s="10" t="s">
        <v>597</v>
      </c>
      <c r="D15458" s="10" t="s">
        <v>6056</v>
      </c>
      <c r="E15458" s="9">
        <v>560000</v>
      </c>
      <c r="F15458" s="5">
        <v>42440</v>
      </c>
      <c r="G15458" s="7" t="s">
        <v>14096</v>
      </c>
      <c r="H15458" s="7" t="s">
        <v>14101</v>
      </c>
      <c r="I15458" s="7" t="s">
        <v>14130</v>
      </c>
      <c r="J15458" s="4">
        <v>2016</v>
      </c>
      <c r="L15458" s="19"/>
    </row>
    <row r="15459" spans="2:12" x14ac:dyDescent="0.25">
      <c r="B15459" s="10" t="s">
        <v>5</v>
      </c>
      <c r="C15459" s="10" t="s">
        <v>592</v>
      </c>
      <c r="D15459" s="10" t="s">
        <v>93</v>
      </c>
      <c r="E15459" s="9">
        <v>70000000</v>
      </c>
      <c r="F15459" s="5">
        <v>42717</v>
      </c>
      <c r="G15459" s="7" t="s">
        <v>14096</v>
      </c>
      <c r="H15459" s="7" t="s">
        <v>14095</v>
      </c>
      <c r="I15459" s="7" t="s">
        <v>14124</v>
      </c>
      <c r="J15459" s="4">
        <v>2016</v>
      </c>
      <c r="L15459" s="19"/>
    </row>
    <row r="15460" spans="2:12" x14ac:dyDescent="0.25">
      <c r="B15460" s="10" t="s">
        <v>3729</v>
      </c>
      <c r="C15460" s="10" t="s">
        <v>595</v>
      </c>
      <c r="D15460" s="10" t="s">
        <v>7358</v>
      </c>
      <c r="E15460" s="9">
        <v>57000000</v>
      </c>
      <c r="F15460" s="5">
        <v>41584</v>
      </c>
      <c r="G15460" s="7" t="s">
        <v>14091</v>
      </c>
      <c r="H15460" s="7" t="s">
        <v>14094</v>
      </c>
      <c r="I15460" s="7" t="s">
        <v>14123</v>
      </c>
      <c r="J15460" s="4">
        <v>2013</v>
      </c>
      <c r="L15460" s="19"/>
    </row>
    <row r="15461" spans="2:12" x14ac:dyDescent="0.25">
      <c r="B15461" s="10" t="s">
        <v>3729</v>
      </c>
      <c r="C15461" s="10" t="s">
        <v>3738</v>
      </c>
      <c r="D15461" s="10" t="s">
        <v>5980</v>
      </c>
      <c r="E15461" s="9">
        <v>45000000</v>
      </c>
      <c r="F15461" s="5">
        <v>42544</v>
      </c>
      <c r="G15461" s="7" t="s">
        <v>14092</v>
      </c>
      <c r="H15461" s="7" t="s">
        <v>14150</v>
      </c>
      <c r="I15461" s="7" t="s">
        <v>14123</v>
      </c>
      <c r="J15461" s="4">
        <v>2016</v>
      </c>
      <c r="L15461" s="19"/>
    </row>
    <row r="15462" spans="2:12" x14ac:dyDescent="0.25">
      <c r="B15462" s="10" t="s">
        <v>3729</v>
      </c>
      <c r="C15462" s="10" t="s">
        <v>592</v>
      </c>
      <c r="D15462" s="10" t="s">
        <v>7095</v>
      </c>
      <c r="E15462" s="9">
        <v>170840000</v>
      </c>
      <c r="F15462" s="5">
        <v>41760</v>
      </c>
      <c r="G15462" s="7" t="s">
        <v>14091</v>
      </c>
      <c r="H15462" s="7" t="s">
        <v>14093</v>
      </c>
      <c r="I15462" s="7" t="s">
        <v>14123</v>
      </c>
      <c r="J15462" s="4">
        <v>2014</v>
      </c>
      <c r="L15462" s="19"/>
    </row>
    <row r="15463" spans="2:12" ht="25.5" x14ac:dyDescent="0.25">
      <c r="B15463" s="10" t="s">
        <v>3729</v>
      </c>
      <c r="C15463" s="10" t="s">
        <v>596</v>
      </c>
      <c r="D15463" s="10" t="s">
        <v>6963</v>
      </c>
      <c r="E15463" s="9">
        <v>230000000</v>
      </c>
      <c r="F15463" s="5">
        <v>41843</v>
      </c>
      <c r="G15463" s="7" t="s">
        <v>14091</v>
      </c>
      <c r="H15463" s="7" t="s">
        <v>14093</v>
      </c>
      <c r="I15463" s="7" t="s">
        <v>14123</v>
      </c>
      <c r="J15463" s="4">
        <v>2014</v>
      </c>
      <c r="L15463" s="19"/>
    </row>
    <row r="15464" spans="2:12" ht="25.5" x14ac:dyDescent="0.25">
      <c r="B15464" s="10" t="s">
        <v>5</v>
      </c>
      <c r="C15464" s="10" t="s">
        <v>599</v>
      </c>
      <c r="D15464" s="10" t="s">
        <v>202</v>
      </c>
      <c r="E15464" s="9">
        <v>275000000</v>
      </c>
      <c r="F15464" s="5">
        <v>41457</v>
      </c>
      <c r="G15464" s="7" t="s">
        <v>14091</v>
      </c>
      <c r="H15464" s="7" t="s">
        <v>14093</v>
      </c>
      <c r="I15464" s="7" t="s">
        <v>14130</v>
      </c>
      <c r="J15464" s="4">
        <v>2013</v>
      </c>
      <c r="L15464" s="19"/>
    </row>
    <row r="15465" spans="2:12" ht="25.5" x14ac:dyDescent="0.25">
      <c r="B15465" s="10" t="s">
        <v>3729</v>
      </c>
      <c r="C15465" s="10" t="s">
        <v>592</v>
      </c>
      <c r="D15465" s="10" t="s">
        <v>5415</v>
      </c>
      <c r="E15465" s="9">
        <v>67500000</v>
      </c>
      <c r="F15465" s="5">
        <v>43005</v>
      </c>
      <c r="G15465" s="7" t="s">
        <v>14091</v>
      </c>
      <c r="H15465" s="7" t="s">
        <v>14093</v>
      </c>
      <c r="I15465" s="7" t="s">
        <v>14123</v>
      </c>
      <c r="J15465" s="4">
        <v>2017</v>
      </c>
      <c r="L15465" s="19"/>
    </row>
    <row r="15466" spans="2:12" ht="25.5" x14ac:dyDescent="0.25">
      <c r="B15466" s="10" t="s">
        <v>3729</v>
      </c>
      <c r="C15466" s="10" t="s">
        <v>592</v>
      </c>
      <c r="D15466" s="10" t="s">
        <v>5811</v>
      </c>
      <c r="E15466" s="9">
        <v>100000000</v>
      </c>
      <c r="F15466" s="5">
        <v>42676</v>
      </c>
      <c r="G15466" s="7" t="s">
        <v>14091</v>
      </c>
      <c r="H15466" s="7" t="s">
        <v>14093</v>
      </c>
      <c r="I15466" s="7" t="s">
        <v>14123</v>
      </c>
      <c r="J15466" s="4">
        <v>2016</v>
      </c>
      <c r="L15466" s="19"/>
    </row>
    <row r="15467" spans="2:12" x14ac:dyDescent="0.25">
      <c r="B15467" s="10" t="s">
        <v>3729</v>
      </c>
      <c r="C15467" s="10" t="s">
        <v>593</v>
      </c>
      <c r="D15467" s="10" t="s">
        <v>4920</v>
      </c>
      <c r="E15467" s="9">
        <v>20000000</v>
      </c>
      <c r="F15467" s="5">
        <v>43399</v>
      </c>
      <c r="G15467" s="7" t="s">
        <v>14091</v>
      </c>
      <c r="H15467" s="7" t="s">
        <v>14093</v>
      </c>
      <c r="I15467" s="7" t="s">
        <v>14123</v>
      </c>
      <c r="J15467" s="4">
        <v>2018</v>
      </c>
      <c r="L15467" s="19"/>
    </row>
    <row r="15468" spans="2:12" x14ac:dyDescent="0.25">
      <c r="B15468" s="10" t="s">
        <v>5</v>
      </c>
      <c r="C15468" s="10" t="s">
        <v>597</v>
      </c>
      <c r="D15468" s="10" t="s">
        <v>12</v>
      </c>
      <c r="E15468" s="9">
        <v>50000000</v>
      </c>
      <c r="F15468" s="6">
        <v>43822</v>
      </c>
      <c r="G15468" s="7" t="s">
        <v>14091</v>
      </c>
      <c r="H15468" s="7" t="s">
        <v>14093</v>
      </c>
      <c r="I15468" s="7" t="s">
        <v>14130</v>
      </c>
      <c r="J15468" s="4">
        <v>2019</v>
      </c>
      <c r="L15468" s="19"/>
    </row>
    <row r="15469" spans="2:12" x14ac:dyDescent="0.25">
      <c r="B15469" s="10" t="s">
        <v>3729</v>
      </c>
      <c r="C15469" s="10" t="s">
        <v>601</v>
      </c>
      <c r="D15469" s="10" t="s">
        <v>6438</v>
      </c>
      <c r="E15469" s="9">
        <v>110000000</v>
      </c>
      <c r="F15469" s="5">
        <v>42214</v>
      </c>
      <c r="G15469" s="7" t="s">
        <v>14091</v>
      </c>
      <c r="H15469" s="7" t="s">
        <v>14093</v>
      </c>
      <c r="I15469" s="7" t="s">
        <v>14123</v>
      </c>
      <c r="J15469" s="4">
        <v>2015</v>
      </c>
      <c r="L15469" s="19"/>
    </row>
    <row r="15470" spans="2:12" ht="25.5" x14ac:dyDescent="0.25">
      <c r="B15470" s="10" t="s">
        <v>3729</v>
      </c>
      <c r="C15470" s="10" t="s">
        <v>601</v>
      </c>
      <c r="D15470" s="10" t="s">
        <v>5773</v>
      </c>
      <c r="E15470" s="9">
        <v>150000000</v>
      </c>
      <c r="F15470" s="5">
        <v>42690</v>
      </c>
      <c r="G15470" s="7" t="s">
        <v>14091</v>
      </c>
      <c r="H15470" s="7" t="s">
        <v>14093</v>
      </c>
      <c r="I15470" s="7" t="s">
        <v>14123</v>
      </c>
      <c r="J15470" s="4">
        <v>2016</v>
      </c>
      <c r="L15470" s="19"/>
    </row>
    <row r="15471" spans="2:12" x14ac:dyDescent="0.25">
      <c r="B15471" s="10" t="s">
        <v>3729</v>
      </c>
      <c r="C15471" s="10" t="s">
        <v>595</v>
      </c>
      <c r="D15471" s="10" t="s">
        <v>9955</v>
      </c>
      <c r="E15471" s="9">
        <v>77330000</v>
      </c>
      <c r="F15471" s="5">
        <v>42620</v>
      </c>
      <c r="G15471" s="7" t="s">
        <v>14091</v>
      </c>
      <c r="H15471" s="7" t="s">
        <v>14093</v>
      </c>
      <c r="I15471" s="7" t="s">
        <v>14123</v>
      </c>
      <c r="J15471" s="4">
        <v>2016</v>
      </c>
      <c r="L15471" s="19"/>
    </row>
    <row r="15472" spans="2:12" x14ac:dyDescent="0.25">
      <c r="B15472" s="10" t="s">
        <v>5</v>
      </c>
      <c r="C15472" s="10" t="s">
        <v>592</v>
      </c>
      <c r="D15472" s="10" t="s">
        <v>54</v>
      </c>
      <c r="E15472" s="9">
        <v>54900000</v>
      </c>
      <c r="F15472" s="5">
        <v>43084</v>
      </c>
      <c r="G15472" s="7" t="s">
        <v>14091</v>
      </c>
      <c r="H15472" s="7" t="s">
        <v>14093</v>
      </c>
      <c r="I15472" s="7" t="s">
        <v>14130</v>
      </c>
      <c r="J15472" s="4">
        <v>2017</v>
      </c>
      <c r="L15472" s="19"/>
    </row>
    <row r="15473" spans="2:12" x14ac:dyDescent="0.25">
      <c r="B15473" s="10" t="s">
        <v>3729</v>
      </c>
      <c r="C15473" s="10" t="s">
        <v>597</v>
      </c>
      <c r="D15473" s="10" t="s">
        <v>6676</v>
      </c>
      <c r="E15473" s="9">
        <v>110000000</v>
      </c>
      <c r="F15473" s="5">
        <v>41988</v>
      </c>
      <c r="G15473" s="7" t="s">
        <v>14091</v>
      </c>
      <c r="H15473" s="7" t="s">
        <v>14093</v>
      </c>
      <c r="I15473" s="7" t="s">
        <v>14123</v>
      </c>
      <c r="J15473" s="4">
        <v>2014</v>
      </c>
      <c r="L15473" s="19"/>
    </row>
    <row r="15474" spans="2:12" ht="25.5" x14ac:dyDescent="0.25">
      <c r="B15474" s="10" t="s">
        <v>3729</v>
      </c>
      <c r="C15474" s="10" t="s">
        <v>3739</v>
      </c>
      <c r="D15474" s="10" t="s">
        <v>4592</v>
      </c>
      <c r="E15474" s="9">
        <v>80000000</v>
      </c>
      <c r="F15474" s="5">
        <v>43648</v>
      </c>
      <c r="G15474" s="7" t="s">
        <v>14091</v>
      </c>
      <c r="H15474" s="7" t="s">
        <v>14093</v>
      </c>
      <c r="I15474" s="7" t="s">
        <v>14123</v>
      </c>
      <c r="J15474" s="4">
        <v>2019</v>
      </c>
      <c r="L15474" s="19"/>
    </row>
    <row r="15475" spans="2:12" x14ac:dyDescent="0.25">
      <c r="B15475" s="10" t="s">
        <v>3729</v>
      </c>
      <c r="C15475" s="10" t="s">
        <v>593</v>
      </c>
      <c r="D15475" s="10" t="s">
        <v>5769</v>
      </c>
      <c r="E15475" s="9">
        <v>60000000</v>
      </c>
      <c r="F15475" s="5">
        <v>42691</v>
      </c>
      <c r="G15475" s="7" t="s">
        <v>14091</v>
      </c>
      <c r="H15475" s="7" t="s">
        <v>14093</v>
      </c>
      <c r="I15475" s="7" t="s">
        <v>14123</v>
      </c>
      <c r="J15475" s="4">
        <v>2016</v>
      </c>
      <c r="L15475" s="19"/>
    </row>
    <row r="15476" spans="2:12" x14ac:dyDescent="0.25">
      <c r="B15476" s="10" t="s">
        <v>3729</v>
      </c>
      <c r="C15476" s="10" t="s">
        <v>595</v>
      </c>
      <c r="D15476" s="10" t="s">
        <v>5909</v>
      </c>
      <c r="E15476" s="9">
        <v>60000000</v>
      </c>
      <c r="F15476" s="5">
        <v>42614</v>
      </c>
      <c r="G15476" s="7" t="s">
        <v>14091</v>
      </c>
      <c r="H15476" s="7" t="s">
        <v>14093</v>
      </c>
      <c r="I15476" s="7" t="s">
        <v>14123</v>
      </c>
      <c r="J15476" s="4">
        <v>2016</v>
      </c>
      <c r="L15476" s="19"/>
    </row>
    <row r="15477" spans="2:12" x14ac:dyDescent="0.25">
      <c r="B15477" s="10" t="s">
        <v>3729</v>
      </c>
      <c r="C15477" s="10" t="s">
        <v>595</v>
      </c>
      <c r="D15477" s="10" t="s">
        <v>5770</v>
      </c>
      <c r="E15477" s="9">
        <v>25000000</v>
      </c>
      <c r="F15477" s="5">
        <v>42690</v>
      </c>
      <c r="G15477" s="7" t="s">
        <v>14091</v>
      </c>
      <c r="H15477" s="7" t="s">
        <v>14244</v>
      </c>
      <c r="I15477" s="7" t="s">
        <v>14123</v>
      </c>
      <c r="J15477" s="4">
        <v>2016</v>
      </c>
      <c r="L15477" s="19"/>
    </row>
    <row r="15478" spans="2:12" ht="25.5" x14ac:dyDescent="0.25">
      <c r="B15478" s="10" t="s">
        <v>3729</v>
      </c>
      <c r="C15478" s="10" t="s">
        <v>604</v>
      </c>
      <c r="D15478" s="10" t="s">
        <v>10119</v>
      </c>
      <c r="E15478" s="9">
        <v>25000000</v>
      </c>
      <c r="F15478" s="5">
        <v>41927</v>
      </c>
      <c r="G15478" s="7" t="s">
        <v>14091</v>
      </c>
      <c r="H15478" s="7" t="s">
        <v>14093</v>
      </c>
      <c r="I15478" s="7" t="s">
        <v>14123</v>
      </c>
      <c r="J15478" s="4">
        <v>2014</v>
      </c>
      <c r="L15478" s="19"/>
    </row>
    <row r="15479" spans="2:12" x14ac:dyDescent="0.25">
      <c r="B15479" s="10" t="s">
        <v>5</v>
      </c>
      <c r="C15479" s="10" t="s">
        <v>596</v>
      </c>
      <c r="D15479" s="10" t="s">
        <v>200</v>
      </c>
      <c r="E15479" s="9">
        <v>9000000</v>
      </c>
      <c r="F15479" s="5">
        <v>41493</v>
      </c>
      <c r="G15479" s="7" t="s">
        <v>14096</v>
      </c>
      <c r="H15479" s="7" t="s">
        <v>14101</v>
      </c>
      <c r="I15479" s="7" t="s">
        <v>14130</v>
      </c>
      <c r="J15479" s="4">
        <v>2013</v>
      </c>
      <c r="L15479" s="19"/>
    </row>
    <row r="15480" spans="2:12" x14ac:dyDescent="0.25">
      <c r="B15480" s="10" t="s">
        <v>3729</v>
      </c>
      <c r="C15480" s="10" t="s">
        <v>3730</v>
      </c>
      <c r="D15480" s="10" t="s">
        <v>6468</v>
      </c>
      <c r="E15480" s="9">
        <v>20000000</v>
      </c>
      <c r="F15480" s="5">
        <v>42192</v>
      </c>
      <c r="G15480" s="7" t="s">
        <v>14096</v>
      </c>
      <c r="H15480" s="7" t="s">
        <v>14101</v>
      </c>
      <c r="I15480" s="7" t="s">
        <v>14123</v>
      </c>
      <c r="J15480" s="4">
        <v>2015</v>
      </c>
      <c r="L15480" s="19"/>
    </row>
    <row r="15481" spans="2:12" x14ac:dyDescent="0.25">
      <c r="B15481" s="10" t="s">
        <v>3729</v>
      </c>
      <c r="C15481" s="10" t="s">
        <v>3737</v>
      </c>
      <c r="D15481" s="10" t="s">
        <v>7029</v>
      </c>
      <c r="E15481" s="9">
        <v>20000000</v>
      </c>
      <c r="F15481" s="5">
        <v>41808</v>
      </c>
      <c r="G15481" s="7" t="s">
        <v>14096</v>
      </c>
      <c r="H15481" s="7" t="s">
        <v>14101</v>
      </c>
      <c r="I15481" s="7" t="s">
        <v>14123</v>
      </c>
      <c r="J15481" s="4">
        <v>2014</v>
      </c>
      <c r="L15481" s="19"/>
    </row>
    <row r="15482" spans="2:12" x14ac:dyDescent="0.25">
      <c r="B15482" s="10" t="s">
        <v>3729</v>
      </c>
      <c r="C15482" s="10" t="s">
        <v>3737</v>
      </c>
      <c r="D15482" s="10" t="s">
        <v>7029</v>
      </c>
      <c r="E15482" s="9">
        <v>35102900</v>
      </c>
      <c r="F15482" s="5">
        <v>41808</v>
      </c>
      <c r="G15482" s="7" t="s">
        <v>14096</v>
      </c>
      <c r="H15482" s="7" t="s">
        <v>14101</v>
      </c>
      <c r="I15482" s="7" t="s">
        <v>14130</v>
      </c>
      <c r="J15482" s="4">
        <v>2014</v>
      </c>
      <c r="L15482" s="19"/>
    </row>
    <row r="15483" spans="2:12" x14ac:dyDescent="0.25">
      <c r="B15483" s="10" t="s">
        <v>3729</v>
      </c>
      <c r="C15483" s="10" t="s">
        <v>600</v>
      </c>
      <c r="D15483" s="10" t="s">
        <v>4456</v>
      </c>
      <c r="E15483" s="9">
        <v>100000000</v>
      </c>
      <c r="F15483" s="5">
        <v>43733</v>
      </c>
      <c r="G15483" s="7" t="s">
        <v>14096</v>
      </c>
      <c r="H15483" s="7" t="s">
        <v>14101</v>
      </c>
      <c r="I15483" s="7" t="s">
        <v>14123</v>
      </c>
      <c r="J15483" s="4">
        <v>2019</v>
      </c>
      <c r="L15483" s="19"/>
    </row>
    <row r="15484" spans="2:12" x14ac:dyDescent="0.25">
      <c r="B15484" s="10" t="s">
        <v>7502</v>
      </c>
      <c r="C15484" s="10" t="s">
        <v>599</v>
      </c>
      <c r="D15484" s="10" t="s">
        <v>8532</v>
      </c>
      <c r="E15484" s="9">
        <v>0</v>
      </c>
      <c r="F15484" s="5">
        <v>41275</v>
      </c>
      <c r="G15484" s="7" t="s">
        <v>14096</v>
      </c>
      <c r="H15484" s="7" t="s">
        <v>14101</v>
      </c>
      <c r="I15484" s="7" t="s">
        <v>14130</v>
      </c>
      <c r="J15484" s="4">
        <v>2013</v>
      </c>
      <c r="L15484" s="19"/>
    </row>
    <row r="15485" spans="2:12" x14ac:dyDescent="0.25">
      <c r="B15485" s="10" t="s">
        <v>7502</v>
      </c>
      <c r="C15485" s="10" t="s">
        <v>599</v>
      </c>
      <c r="D15485" s="10" t="s">
        <v>8532</v>
      </c>
      <c r="E15485" s="9">
        <v>53150</v>
      </c>
      <c r="F15485" s="5">
        <v>41640</v>
      </c>
      <c r="G15485" s="7" t="s">
        <v>14096</v>
      </c>
      <c r="H15485" s="7" t="s">
        <v>14101</v>
      </c>
      <c r="I15485" s="7" t="s">
        <v>14130</v>
      </c>
      <c r="J15485" s="4">
        <v>2014</v>
      </c>
      <c r="L15485" s="19"/>
    </row>
    <row r="15486" spans="2:12" x14ac:dyDescent="0.25">
      <c r="B15486" s="10" t="s">
        <v>7502</v>
      </c>
      <c r="C15486" s="10" t="s">
        <v>599</v>
      </c>
      <c r="D15486" s="10" t="s">
        <v>8532</v>
      </c>
      <c r="E15486" s="9">
        <v>299021</v>
      </c>
      <c r="F15486" s="5">
        <v>42005</v>
      </c>
      <c r="G15486" s="7" t="s">
        <v>14096</v>
      </c>
      <c r="H15486" s="7" t="s">
        <v>14101</v>
      </c>
      <c r="I15486" s="7" t="s">
        <v>14130</v>
      </c>
      <c r="J15486" s="4">
        <v>2015</v>
      </c>
      <c r="L15486" s="19"/>
    </row>
    <row r="15487" spans="2:12" x14ac:dyDescent="0.25">
      <c r="B15487" s="10" t="s">
        <v>7502</v>
      </c>
      <c r="C15487" s="10" t="s">
        <v>599</v>
      </c>
      <c r="D15487" s="10" t="s">
        <v>8532</v>
      </c>
      <c r="E15487" s="9">
        <v>386129</v>
      </c>
      <c r="F15487" s="5">
        <v>42370</v>
      </c>
      <c r="G15487" s="7" t="s">
        <v>14096</v>
      </c>
      <c r="H15487" s="7" t="s">
        <v>14101</v>
      </c>
      <c r="I15487" s="7" t="s">
        <v>14130</v>
      </c>
      <c r="J15487" s="4">
        <v>2016</v>
      </c>
      <c r="L15487" s="19"/>
    </row>
    <row r="15488" spans="2:12" x14ac:dyDescent="0.25">
      <c r="B15488" s="10" t="s">
        <v>7502</v>
      </c>
      <c r="C15488" s="10" t="s">
        <v>599</v>
      </c>
      <c r="D15488" s="10" t="s">
        <v>8532</v>
      </c>
      <c r="E15488" s="9">
        <v>208060</v>
      </c>
      <c r="F15488" s="5">
        <v>42736</v>
      </c>
      <c r="G15488" s="7" t="s">
        <v>14096</v>
      </c>
      <c r="H15488" s="7" t="s">
        <v>14101</v>
      </c>
      <c r="I15488" s="7" t="s">
        <v>14130</v>
      </c>
      <c r="J15488" s="4">
        <v>2017</v>
      </c>
      <c r="L15488" s="19"/>
    </row>
    <row r="15489" spans="2:12" x14ac:dyDescent="0.25">
      <c r="B15489" s="10" t="s">
        <v>7502</v>
      </c>
      <c r="C15489" s="10" t="s">
        <v>599</v>
      </c>
      <c r="D15489" s="10" t="s">
        <v>8532</v>
      </c>
      <c r="E15489" s="9">
        <v>0</v>
      </c>
      <c r="F15489" s="5">
        <v>43101</v>
      </c>
      <c r="G15489" s="7" t="s">
        <v>14096</v>
      </c>
      <c r="H15489" s="7" t="s">
        <v>14101</v>
      </c>
      <c r="I15489" s="7" t="s">
        <v>14130</v>
      </c>
      <c r="J15489" s="4">
        <v>2018</v>
      </c>
      <c r="L15489" s="19"/>
    </row>
    <row r="15490" spans="2:12" x14ac:dyDescent="0.25">
      <c r="B15490" s="10" t="s">
        <v>3729</v>
      </c>
      <c r="C15490" s="10" t="s">
        <v>601</v>
      </c>
      <c r="D15490" s="10" t="s">
        <v>7249</v>
      </c>
      <c r="E15490" s="9">
        <v>29891750</v>
      </c>
      <c r="F15490" s="5">
        <v>41620</v>
      </c>
      <c r="G15490" s="7" t="s">
        <v>14096</v>
      </c>
      <c r="H15490" s="7" t="s">
        <v>14101</v>
      </c>
      <c r="I15490" s="7" t="s">
        <v>14137</v>
      </c>
      <c r="J15490" s="4">
        <v>2013</v>
      </c>
      <c r="L15490" s="19"/>
    </row>
    <row r="15491" spans="2:12" x14ac:dyDescent="0.25">
      <c r="B15491" s="10" t="s">
        <v>3729</v>
      </c>
      <c r="C15491" s="10" t="s">
        <v>596</v>
      </c>
      <c r="D15491" s="10" t="s">
        <v>7054</v>
      </c>
      <c r="E15491" s="9">
        <v>130000000</v>
      </c>
      <c r="F15491" s="5">
        <v>41794</v>
      </c>
      <c r="G15491" s="7" t="s">
        <v>14096</v>
      </c>
      <c r="H15491" s="7" t="s">
        <v>14101</v>
      </c>
      <c r="I15491" s="7" t="s">
        <v>14123</v>
      </c>
      <c r="J15491" s="4">
        <v>2014</v>
      </c>
      <c r="L15491" s="19"/>
    </row>
    <row r="15492" spans="2:12" x14ac:dyDescent="0.25">
      <c r="B15492" s="10" t="s">
        <v>3729</v>
      </c>
      <c r="C15492" s="10" t="s">
        <v>596</v>
      </c>
      <c r="D15492" s="10" t="s">
        <v>5767</v>
      </c>
      <c r="E15492" s="9">
        <v>100000000</v>
      </c>
      <c r="F15492" s="5">
        <v>42691</v>
      </c>
      <c r="G15492" s="7" t="s">
        <v>14091</v>
      </c>
      <c r="H15492" s="7" t="s">
        <v>14151</v>
      </c>
      <c r="I15492" s="7" t="s">
        <v>14123</v>
      </c>
      <c r="J15492" s="4">
        <v>2016</v>
      </c>
      <c r="L15492" s="19"/>
    </row>
    <row r="15493" spans="2:12" x14ac:dyDescent="0.25">
      <c r="B15493" s="10" t="s">
        <v>5</v>
      </c>
      <c r="C15493" s="10" t="s">
        <v>599</v>
      </c>
      <c r="D15493" s="10" t="s">
        <v>441</v>
      </c>
      <c r="E15493" s="9">
        <v>120000000</v>
      </c>
      <c r="F15493" s="5">
        <v>38243</v>
      </c>
      <c r="G15493" s="7" t="s">
        <v>14104</v>
      </c>
      <c r="H15493" s="7" t="s">
        <v>14120</v>
      </c>
      <c r="I15493" s="7" t="s">
        <v>14130</v>
      </c>
      <c r="J15493" s="4">
        <v>2004</v>
      </c>
      <c r="L15493" s="19"/>
    </row>
    <row r="15494" spans="2:12" ht="25.5" x14ac:dyDescent="0.25">
      <c r="B15494" s="10" t="s">
        <v>5</v>
      </c>
      <c r="C15494" s="10" t="s">
        <v>594</v>
      </c>
      <c r="D15494" s="10" t="s">
        <v>400</v>
      </c>
      <c r="E15494" s="9">
        <v>42500000</v>
      </c>
      <c r="F15494" s="5">
        <v>38889</v>
      </c>
      <c r="G15494" s="7" t="s">
        <v>14091</v>
      </c>
      <c r="H15494" s="7" t="s">
        <v>14094</v>
      </c>
      <c r="I15494" s="7" t="s">
        <v>14130</v>
      </c>
      <c r="J15494" s="4">
        <v>2006</v>
      </c>
      <c r="L15494" s="19"/>
    </row>
    <row r="15495" spans="2:12" x14ac:dyDescent="0.25">
      <c r="B15495" s="10" t="s">
        <v>3729</v>
      </c>
      <c r="C15495" s="10" t="s">
        <v>592</v>
      </c>
      <c r="D15495" s="10" t="s">
        <v>15389</v>
      </c>
      <c r="E15495" s="9">
        <v>100000</v>
      </c>
      <c r="F15495" s="5">
        <v>43949</v>
      </c>
      <c r="G15495" s="7" t="s">
        <v>14096</v>
      </c>
      <c r="H15495" s="7" t="s">
        <v>14095</v>
      </c>
      <c r="I15495" s="7" t="s">
        <v>14130</v>
      </c>
      <c r="J15495" s="4">
        <v>2020</v>
      </c>
      <c r="L15495" s="19"/>
    </row>
    <row r="15496" spans="2:12" ht="25.5" x14ac:dyDescent="0.25">
      <c r="B15496" s="10" t="s">
        <v>3729</v>
      </c>
      <c r="C15496" s="10" t="s">
        <v>601</v>
      </c>
      <c r="D15496" s="10" t="s">
        <v>6502</v>
      </c>
      <c r="E15496" s="9">
        <v>150000000</v>
      </c>
      <c r="F15496" s="5">
        <v>42172</v>
      </c>
      <c r="G15496" s="7" t="s">
        <v>14096</v>
      </c>
      <c r="H15496" s="7" t="s">
        <v>14101</v>
      </c>
      <c r="I15496" s="7" t="s">
        <v>14123</v>
      </c>
      <c r="J15496" s="4">
        <v>2015</v>
      </c>
      <c r="L15496" s="19"/>
    </row>
    <row r="15497" spans="2:12" ht="25.5" x14ac:dyDescent="0.25">
      <c r="B15497" s="10" t="s">
        <v>3729</v>
      </c>
      <c r="C15497" s="10" t="s">
        <v>601</v>
      </c>
      <c r="D15497" s="10" t="s">
        <v>5913</v>
      </c>
      <c r="E15497" s="9">
        <v>200000000</v>
      </c>
      <c r="F15497" s="5">
        <v>42614</v>
      </c>
      <c r="G15497" s="7" t="s">
        <v>14096</v>
      </c>
      <c r="H15497" s="7" t="s">
        <v>14101</v>
      </c>
      <c r="I15497" s="7" t="s">
        <v>14123</v>
      </c>
      <c r="J15497" s="4">
        <v>2016</v>
      </c>
      <c r="L15497" s="19"/>
    </row>
    <row r="15498" spans="2:12" ht="25.5" x14ac:dyDescent="0.25">
      <c r="B15498" s="10" t="s">
        <v>3729</v>
      </c>
      <c r="C15498" s="10" t="s">
        <v>601</v>
      </c>
      <c r="D15498" s="10" t="s">
        <v>5010</v>
      </c>
      <c r="E15498" s="9">
        <v>200000000</v>
      </c>
      <c r="F15498" s="5">
        <v>43341</v>
      </c>
      <c r="G15498" s="7" t="s">
        <v>14096</v>
      </c>
      <c r="H15498" s="7" t="s">
        <v>14101</v>
      </c>
      <c r="I15498" s="7" t="s">
        <v>14123</v>
      </c>
      <c r="J15498" s="4">
        <v>2018</v>
      </c>
      <c r="L15498" s="19"/>
    </row>
    <row r="15499" spans="2:12" x14ac:dyDescent="0.25">
      <c r="B15499" s="10" t="s">
        <v>5</v>
      </c>
      <c r="C15499" s="10" t="s">
        <v>594</v>
      </c>
      <c r="D15499" s="10" t="s">
        <v>205</v>
      </c>
      <c r="E15499" s="9">
        <v>70000000</v>
      </c>
      <c r="F15499" s="5">
        <v>41453</v>
      </c>
      <c r="G15499" s="7" t="s">
        <v>14096</v>
      </c>
      <c r="H15499" s="7" t="s">
        <v>14095</v>
      </c>
      <c r="I15499" s="7" t="s">
        <v>14140</v>
      </c>
      <c r="J15499" s="4">
        <v>2013</v>
      </c>
      <c r="L15499" s="19"/>
    </row>
    <row r="15500" spans="2:12" x14ac:dyDescent="0.25">
      <c r="B15500" s="10" t="s">
        <v>3729</v>
      </c>
      <c r="C15500" s="10" t="s">
        <v>592</v>
      </c>
      <c r="D15500" s="10" t="s">
        <v>6850</v>
      </c>
      <c r="E15500" s="9">
        <v>57908000</v>
      </c>
      <c r="F15500" s="5">
        <v>41927</v>
      </c>
      <c r="G15500" s="7" t="s">
        <v>14096</v>
      </c>
      <c r="H15500" s="7" t="s">
        <v>14095</v>
      </c>
      <c r="I15500" s="7" t="s">
        <v>14123</v>
      </c>
      <c r="J15500" s="4">
        <v>2014</v>
      </c>
      <c r="L15500" s="19"/>
    </row>
    <row r="15501" spans="2:12" x14ac:dyDescent="0.25">
      <c r="B15501" s="10" t="s">
        <v>3729</v>
      </c>
      <c r="C15501" s="10" t="s">
        <v>592</v>
      </c>
      <c r="D15501" s="10" t="s">
        <v>10016</v>
      </c>
      <c r="E15501" s="9">
        <v>31784500</v>
      </c>
      <c r="F15501" s="5">
        <v>43082</v>
      </c>
      <c r="G15501" s="7" t="s">
        <v>14096</v>
      </c>
      <c r="H15501" s="7" t="s">
        <v>14095</v>
      </c>
      <c r="I15501" s="7" t="s">
        <v>14123</v>
      </c>
      <c r="J15501" s="4">
        <v>2017</v>
      </c>
      <c r="L15501" s="19"/>
    </row>
    <row r="15502" spans="2:12" x14ac:dyDescent="0.25">
      <c r="B15502" s="10" t="s">
        <v>5</v>
      </c>
      <c r="C15502" s="10" t="s">
        <v>592</v>
      </c>
      <c r="D15502" s="10" t="s">
        <v>231</v>
      </c>
      <c r="E15502" s="9">
        <v>200000000</v>
      </c>
      <c r="F15502" s="5">
        <v>41240</v>
      </c>
      <c r="G15502" s="7" t="s">
        <v>14096</v>
      </c>
      <c r="H15502" s="7" t="s">
        <v>14095</v>
      </c>
      <c r="I15502" s="7" t="s">
        <v>14140</v>
      </c>
      <c r="J15502" s="4">
        <v>2012</v>
      </c>
      <c r="L15502" s="19"/>
    </row>
    <row r="15503" spans="2:12" x14ac:dyDescent="0.25">
      <c r="B15503" s="10" t="s">
        <v>3729</v>
      </c>
      <c r="C15503" s="10" t="s">
        <v>596</v>
      </c>
      <c r="D15503" s="10" t="s">
        <v>6986</v>
      </c>
      <c r="E15503" s="9">
        <v>19000</v>
      </c>
      <c r="F15503" s="5">
        <v>41835</v>
      </c>
      <c r="G15503" s="7" t="s">
        <v>14096</v>
      </c>
      <c r="H15503" s="7" t="s">
        <v>14101</v>
      </c>
      <c r="I15503" s="7" t="s">
        <v>14130</v>
      </c>
      <c r="J15503" s="4">
        <v>2014</v>
      </c>
      <c r="L15503" s="19"/>
    </row>
    <row r="15504" spans="2:12" x14ac:dyDescent="0.25">
      <c r="B15504" s="10" t="s">
        <v>3729</v>
      </c>
      <c r="C15504" s="10" t="s">
        <v>3731</v>
      </c>
      <c r="D15504" s="10" t="s">
        <v>6290</v>
      </c>
      <c r="E15504" s="9">
        <v>15000000</v>
      </c>
      <c r="F15504" s="5">
        <v>42298</v>
      </c>
      <c r="G15504" s="7" t="s">
        <v>14096</v>
      </c>
      <c r="H15504" s="7" t="s">
        <v>14101</v>
      </c>
      <c r="I15504" s="7" t="s">
        <v>14123</v>
      </c>
      <c r="J15504" s="4">
        <v>2015</v>
      </c>
      <c r="L15504" s="19"/>
    </row>
    <row r="15505" spans="2:12" x14ac:dyDescent="0.25">
      <c r="B15505" s="10" t="s">
        <v>7502</v>
      </c>
      <c r="C15505" s="10" t="s">
        <v>595</v>
      </c>
      <c r="D15505" s="10" t="s">
        <v>8174</v>
      </c>
      <c r="E15505" s="9">
        <v>20871</v>
      </c>
      <c r="F15505" s="5">
        <v>40909</v>
      </c>
      <c r="G15505" s="7" t="s">
        <v>14091</v>
      </c>
      <c r="H15505" s="7" t="s">
        <v>14142</v>
      </c>
      <c r="I15505" s="7" t="s">
        <v>14130</v>
      </c>
      <c r="J15505" s="4">
        <v>2012</v>
      </c>
      <c r="L15505" s="19"/>
    </row>
    <row r="15506" spans="2:12" x14ac:dyDescent="0.25">
      <c r="B15506" s="10" t="s">
        <v>7502</v>
      </c>
      <c r="C15506" s="10" t="s">
        <v>595</v>
      </c>
      <c r="D15506" s="10" t="s">
        <v>8174</v>
      </c>
      <c r="E15506" s="9">
        <v>33495</v>
      </c>
      <c r="F15506" s="5">
        <v>41275</v>
      </c>
      <c r="G15506" s="7" t="s">
        <v>14091</v>
      </c>
      <c r="H15506" s="7" t="s">
        <v>14142</v>
      </c>
      <c r="I15506" s="7" t="s">
        <v>14130</v>
      </c>
      <c r="J15506" s="4">
        <v>2013</v>
      </c>
      <c r="L15506" s="19"/>
    </row>
    <row r="15507" spans="2:12" x14ac:dyDescent="0.25">
      <c r="B15507" s="10" t="s">
        <v>7502</v>
      </c>
      <c r="C15507" s="10" t="s">
        <v>595</v>
      </c>
      <c r="D15507" s="10" t="s">
        <v>8174</v>
      </c>
      <c r="E15507" s="9">
        <v>1</v>
      </c>
      <c r="F15507" s="5">
        <v>43101</v>
      </c>
      <c r="G15507" s="7" t="s">
        <v>14091</v>
      </c>
      <c r="H15507" s="7" t="s">
        <v>14142</v>
      </c>
      <c r="I15507" s="7" t="s">
        <v>14130</v>
      </c>
      <c r="J15507" s="4">
        <v>2018</v>
      </c>
      <c r="L15507" s="19"/>
    </row>
    <row r="15508" spans="2:12" x14ac:dyDescent="0.25">
      <c r="B15508" s="10" t="s">
        <v>3729</v>
      </c>
      <c r="C15508" s="10" t="s">
        <v>596</v>
      </c>
      <c r="D15508" s="10" t="s">
        <v>3746</v>
      </c>
      <c r="E15508" s="9">
        <v>350000</v>
      </c>
      <c r="F15508" s="5">
        <v>44118</v>
      </c>
      <c r="G15508" s="7" t="s">
        <v>14104</v>
      </c>
      <c r="H15508" s="7" t="s">
        <v>14122</v>
      </c>
      <c r="I15508" s="7" t="s">
        <v>14130</v>
      </c>
      <c r="J15508" s="4">
        <v>2020</v>
      </c>
      <c r="L15508" s="19"/>
    </row>
    <row r="15509" spans="2:12" ht="25.5" x14ac:dyDescent="0.25">
      <c r="B15509" s="10" t="s">
        <v>3729</v>
      </c>
      <c r="C15509" s="10" t="s">
        <v>598</v>
      </c>
      <c r="D15509" s="10" t="s">
        <v>15625</v>
      </c>
      <c r="E15509" s="9">
        <v>13761468</v>
      </c>
      <c r="F15509" s="5">
        <v>43026</v>
      </c>
      <c r="G15509" s="7" t="s">
        <v>14096</v>
      </c>
      <c r="H15509" s="7" t="s">
        <v>14101</v>
      </c>
      <c r="I15509" s="7" t="s">
        <v>14137</v>
      </c>
      <c r="J15509" s="4">
        <v>2017</v>
      </c>
      <c r="L15509" s="19"/>
    </row>
    <row r="15510" spans="2:12" ht="25.5" x14ac:dyDescent="0.25">
      <c r="B15510" s="10" t="s">
        <v>3729</v>
      </c>
      <c r="C15510" s="10" t="s">
        <v>594</v>
      </c>
      <c r="D15510" s="10" t="s">
        <v>7462</v>
      </c>
      <c r="E15510" s="9">
        <v>10000000</v>
      </c>
      <c r="F15510" s="5">
        <v>41529</v>
      </c>
      <c r="G15510" s="7" t="s">
        <v>14096</v>
      </c>
      <c r="H15510" s="7" t="s">
        <v>14101</v>
      </c>
      <c r="I15510" s="7" t="s">
        <v>14123</v>
      </c>
      <c r="J15510" s="4">
        <v>2013</v>
      </c>
      <c r="L15510" s="19"/>
    </row>
    <row r="15511" spans="2:12" x14ac:dyDescent="0.25">
      <c r="B15511" s="10" t="s">
        <v>7502</v>
      </c>
      <c r="C15511" s="10" t="s">
        <v>3738</v>
      </c>
      <c r="D15511" s="10" t="s">
        <v>7639</v>
      </c>
      <c r="E15511" s="9">
        <v>1140292</v>
      </c>
      <c r="F15511" s="5">
        <v>40909</v>
      </c>
      <c r="G15511" s="7" t="s">
        <v>14096</v>
      </c>
      <c r="H15511" s="7" t="s">
        <v>14101</v>
      </c>
      <c r="I15511" s="7" t="s">
        <v>14130</v>
      </c>
      <c r="J15511" s="4">
        <v>2012</v>
      </c>
      <c r="L15511" s="19"/>
    </row>
    <row r="15512" spans="2:12" x14ac:dyDescent="0.25">
      <c r="B15512" s="10" t="s">
        <v>7502</v>
      </c>
      <c r="C15512" s="10" t="s">
        <v>3738</v>
      </c>
      <c r="D15512" s="10" t="s">
        <v>7639</v>
      </c>
      <c r="E15512" s="9">
        <v>578508</v>
      </c>
      <c r="F15512" s="5">
        <v>41275</v>
      </c>
      <c r="G15512" s="7" t="s">
        <v>14096</v>
      </c>
      <c r="H15512" s="7" t="s">
        <v>14101</v>
      </c>
      <c r="I15512" s="7" t="s">
        <v>14130</v>
      </c>
      <c r="J15512" s="4">
        <v>2013</v>
      </c>
      <c r="L15512" s="19"/>
    </row>
    <row r="15513" spans="2:12" x14ac:dyDescent="0.25">
      <c r="B15513" s="10" t="s">
        <v>7502</v>
      </c>
      <c r="C15513" s="10" t="s">
        <v>3738</v>
      </c>
      <c r="D15513" s="10" t="s">
        <v>7639</v>
      </c>
      <c r="E15513" s="9">
        <v>0</v>
      </c>
      <c r="F15513" s="5">
        <v>41640</v>
      </c>
      <c r="G15513" s="7" t="s">
        <v>14096</v>
      </c>
      <c r="H15513" s="7" t="s">
        <v>14101</v>
      </c>
      <c r="I15513" s="7" t="s">
        <v>14130</v>
      </c>
      <c r="J15513" s="4">
        <v>2014</v>
      </c>
      <c r="L15513" s="19"/>
    </row>
    <row r="15514" spans="2:12" x14ac:dyDescent="0.25">
      <c r="B15514" s="10" t="s">
        <v>7502</v>
      </c>
      <c r="C15514" s="10" t="s">
        <v>3738</v>
      </c>
      <c r="D15514" s="10" t="s">
        <v>7639</v>
      </c>
      <c r="E15514" s="9">
        <v>0</v>
      </c>
      <c r="F15514" s="5">
        <v>42005</v>
      </c>
      <c r="G15514" s="7" t="s">
        <v>14096</v>
      </c>
      <c r="H15514" s="7" t="s">
        <v>14101</v>
      </c>
      <c r="I15514" s="7" t="s">
        <v>14130</v>
      </c>
      <c r="J15514" s="4">
        <v>2015</v>
      </c>
      <c r="L15514" s="19"/>
    </row>
    <row r="15515" spans="2:12" x14ac:dyDescent="0.25">
      <c r="B15515" s="10" t="s">
        <v>7502</v>
      </c>
      <c r="C15515" s="10" t="s">
        <v>7503</v>
      </c>
      <c r="D15515" s="10" t="s">
        <v>8183</v>
      </c>
      <c r="E15515" s="9">
        <v>18310</v>
      </c>
      <c r="F15515" s="5">
        <v>40909</v>
      </c>
      <c r="G15515" s="7" t="s">
        <v>14096</v>
      </c>
      <c r="H15515" s="7" t="s">
        <v>14101</v>
      </c>
      <c r="I15515" s="7" t="s">
        <v>14130</v>
      </c>
      <c r="J15515" s="4">
        <v>2012</v>
      </c>
      <c r="L15515" s="19"/>
    </row>
    <row r="15516" spans="2:12" x14ac:dyDescent="0.25">
      <c r="B15516" s="10" t="s">
        <v>7502</v>
      </c>
      <c r="C15516" s="10" t="s">
        <v>3733</v>
      </c>
      <c r="D15516" s="10" t="s">
        <v>7587</v>
      </c>
      <c r="E15516" s="9">
        <v>1960127</v>
      </c>
      <c r="F15516" s="5">
        <v>40909</v>
      </c>
      <c r="G15516" s="7" t="s">
        <v>14104</v>
      </c>
      <c r="H15516" s="7" t="s">
        <v>14122</v>
      </c>
      <c r="I15516" s="7" t="s">
        <v>14130</v>
      </c>
      <c r="J15516" s="4">
        <v>2012</v>
      </c>
      <c r="L15516" s="19"/>
    </row>
    <row r="15517" spans="2:12" x14ac:dyDescent="0.25">
      <c r="B15517" s="10" t="s">
        <v>7502</v>
      </c>
      <c r="C15517" s="10" t="s">
        <v>3733</v>
      </c>
      <c r="D15517" s="10" t="s">
        <v>7587</v>
      </c>
      <c r="E15517" s="9">
        <v>1673869</v>
      </c>
      <c r="F15517" s="5">
        <v>41275</v>
      </c>
      <c r="G15517" s="7" t="s">
        <v>14104</v>
      </c>
      <c r="H15517" s="7" t="s">
        <v>14122</v>
      </c>
      <c r="I15517" s="7" t="s">
        <v>14130</v>
      </c>
      <c r="J15517" s="4">
        <v>2013</v>
      </c>
      <c r="L15517" s="19"/>
    </row>
    <row r="15518" spans="2:12" x14ac:dyDescent="0.25">
      <c r="B15518" s="10" t="s">
        <v>7502</v>
      </c>
      <c r="C15518" s="10" t="s">
        <v>3733</v>
      </c>
      <c r="D15518" s="10" t="s">
        <v>7587</v>
      </c>
      <c r="E15518" s="9">
        <v>731073</v>
      </c>
      <c r="F15518" s="5">
        <v>41640</v>
      </c>
      <c r="G15518" s="7" t="s">
        <v>14104</v>
      </c>
      <c r="H15518" s="7" t="s">
        <v>14122</v>
      </c>
      <c r="I15518" s="7" t="s">
        <v>14130</v>
      </c>
      <c r="J15518" s="4">
        <v>2014</v>
      </c>
      <c r="L15518" s="19"/>
    </row>
    <row r="15519" spans="2:12" x14ac:dyDescent="0.25">
      <c r="B15519" s="10" t="s">
        <v>7502</v>
      </c>
      <c r="C15519" s="10" t="s">
        <v>3733</v>
      </c>
      <c r="D15519" s="10" t="s">
        <v>7587</v>
      </c>
      <c r="E15519" s="9">
        <v>426057</v>
      </c>
      <c r="F15519" s="5">
        <v>42005</v>
      </c>
      <c r="G15519" s="7" t="s">
        <v>14104</v>
      </c>
      <c r="H15519" s="7" t="s">
        <v>14122</v>
      </c>
      <c r="I15519" s="7" t="s">
        <v>14130</v>
      </c>
      <c r="J15519" s="4">
        <v>2015</v>
      </c>
      <c r="L15519" s="19"/>
    </row>
    <row r="15520" spans="2:12" x14ac:dyDescent="0.25">
      <c r="B15520" s="10" t="s">
        <v>7502</v>
      </c>
      <c r="C15520" s="10" t="s">
        <v>3732</v>
      </c>
      <c r="D15520" s="10" t="s">
        <v>8958</v>
      </c>
      <c r="E15520" s="9">
        <v>155949</v>
      </c>
      <c r="F15520" s="5">
        <v>42370</v>
      </c>
      <c r="G15520" s="7" t="s">
        <v>14104</v>
      </c>
      <c r="H15520" s="7" t="s">
        <v>14122</v>
      </c>
      <c r="I15520" s="7" t="s">
        <v>14130</v>
      </c>
      <c r="J15520" s="4">
        <v>2016</v>
      </c>
      <c r="L15520" s="19"/>
    </row>
    <row r="15521" spans="2:12" x14ac:dyDescent="0.25">
      <c r="B15521" s="10" t="s">
        <v>7502</v>
      </c>
      <c r="C15521" s="10" t="s">
        <v>3732</v>
      </c>
      <c r="D15521" s="10" t="s">
        <v>8958</v>
      </c>
      <c r="E15521" s="9">
        <v>143670</v>
      </c>
      <c r="F15521" s="5">
        <v>42736</v>
      </c>
      <c r="G15521" s="7" t="s">
        <v>14104</v>
      </c>
      <c r="H15521" s="7" t="s">
        <v>14122</v>
      </c>
      <c r="I15521" s="7" t="s">
        <v>14130</v>
      </c>
      <c r="J15521" s="4">
        <v>2017</v>
      </c>
      <c r="L15521" s="19"/>
    </row>
    <row r="15522" spans="2:12" x14ac:dyDescent="0.25">
      <c r="B15522" s="10" t="s">
        <v>7502</v>
      </c>
      <c r="C15522" s="10" t="s">
        <v>3732</v>
      </c>
      <c r="D15522" s="10" t="s">
        <v>8958</v>
      </c>
      <c r="E15522" s="9">
        <v>40090</v>
      </c>
      <c r="F15522" s="5">
        <v>43101</v>
      </c>
      <c r="G15522" s="7" t="s">
        <v>14104</v>
      </c>
      <c r="H15522" s="7" t="s">
        <v>14122</v>
      </c>
      <c r="I15522" s="7" t="s">
        <v>14130</v>
      </c>
      <c r="J15522" s="4">
        <v>2018</v>
      </c>
      <c r="L15522" s="19"/>
    </row>
    <row r="15523" spans="2:12" x14ac:dyDescent="0.25">
      <c r="B15523" s="10" t="s">
        <v>7502</v>
      </c>
      <c r="C15523" s="10" t="s">
        <v>601</v>
      </c>
      <c r="D15523" s="10" t="s">
        <v>7602</v>
      </c>
      <c r="E15523" s="9">
        <v>1507470</v>
      </c>
      <c r="F15523" s="5">
        <v>40909</v>
      </c>
      <c r="G15523" s="7" t="s">
        <v>14091</v>
      </c>
      <c r="H15523" s="7" t="s">
        <v>14121</v>
      </c>
      <c r="I15523" s="7" t="s">
        <v>14130</v>
      </c>
      <c r="J15523" s="4">
        <v>2012</v>
      </c>
      <c r="L15523" s="19"/>
    </row>
    <row r="15524" spans="2:12" x14ac:dyDescent="0.25">
      <c r="B15524" s="10" t="s">
        <v>7502</v>
      </c>
      <c r="C15524" s="10" t="s">
        <v>601</v>
      </c>
      <c r="D15524" s="10" t="s">
        <v>7602</v>
      </c>
      <c r="E15524" s="9">
        <v>706366</v>
      </c>
      <c r="F15524" s="5">
        <v>41275</v>
      </c>
      <c r="G15524" s="7" t="s">
        <v>14091</v>
      </c>
      <c r="H15524" s="7" t="s">
        <v>14121</v>
      </c>
      <c r="I15524" s="7" t="s">
        <v>14130</v>
      </c>
      <c r="J15524" s="4">
        <v>2013</v>
      </c>
      <c r="L15524" s="19"/>
    </row>
    <row r="15525" spans="2:12" x14ac:dyDescent="0.25">
      <c r="B15525" s="10" t="s">
        <v>7502</v>
      </c>
      <c r="C15525" s="10" t="s">
        <v>601</v>
      </c>
      <c r="D15525" s="10" t="s">
        <v>7602</v>
      </c>
      <c r="E15525" s="9">
        <v>296440</v>
      </c>
      <c r="F15525" s="5">
        <v>41640</v>
      </c>
      <c r="G15525" s="7" t="s">
        <v>14091</v>
      </c>
      <c r="H15525" s="7" t="s">
        <v>14121</v>
      </c>
      <c r="I15525" s="7" t="s">
        <v>14130</v>
      </c>
      <c r="J15525" s="4">
        <v>2014</v>
      </c>
      <c r="L15525" s="19"/>
    </row>
    <row r="15526" spans="2:12" x14ac:dyDescent="0.25">
      <c r="B15526" s="10" t="s">
        <v>7502</v>
      </c>
      <c r="C15526" s="10" t="s">
        <v>601</v>
      </c>
      <c r="D15526" s="10" t="s">
        <v>7602</v>
      </c>
      <c r="E15526" s="9">
        <v>221623</v>
      </c>
      <c r="F15526" s="5">
        <v>42005</v>
      </c>
      <c r="G15526" s="7" t="s">
        <v>14091</v>
      </c>
      <c r="H15526" s="7" t="s">
        <v>14121</v>
      </c>
      <c r="I15526" s="7" t="s">
        <v>14130</v>
      </c>
      <c r="J15526" s="4">
        <v>2015</v>
      </c>
      <c r="L15526" s="19"/>
    </row>
    <row r="15527" spans="2:12" x14ac:dyDescent="0.25">
      <c r="B15527" s="10" t="s">
        <v>5</v>
      </c>
      <c r="C15527" s="10" t="s">
        <v>599</v>
      </c>
      <c r="D15527" s="10" t="s">
        <v>185</v>
      </c>
      <c r="E15527" s="9">
        <v>26000000</v>
      </c>
      <c r="F15527" s="5">
        <v>41621</v>
      </c>
      <c r="G15527" s="7" t="s">
        <v>14096</v>
      </c>
      <c r="H15527" s="7" t="s">
        <v>14095</v>
      </c>
      <c r="I15527" s="7" t="s">
        <v>14140</v>
      </c>
      <c r="J15527" s="4">
        <v>2013</v>
      </c>
      <c r="L15527" s="19"/>
    </row>
    <row r="15528" spans="2:12" x14ac:dyDescent="0.25">
      <c r="B15528" s="10" t="s">
        <v>5</v>
      </c>
      <c r="C15528" s="10" t="s">
        <v>595</v>
      </c>
      <c r="D15528" s="10" t="s">
        <v>461</v>
      </c>
      <c r="E15528" s="9">
        <v>124000000</v>
      </c>
      <c r="F15528" s="5">
        <v>37718</v>
      </c>
      <c r="G15528" s="7" t="s">
        <v>14104</v>
      </c>
      <c r="H15528" s="7" t="s">
        <v>14122</v>
      </c>
      <c r="I15528" s="7" t="s">
        <v>14230</v>
      </c>
      <c r="J15528" s="4">
        <v>2003</v>
      </c>
      <c r="L15528" s="19"/>
    </row>
    <row r="15529" spans="2:12" x14ac:dyDescent="0.25">
      <c r="B15529" s="10" t="s">
        <v>5</v>
      </c>
      <c r="C15529" s="10" t="s">
        <v>594</v>
      </c>
      <c r="D15529" s="10" t="s">
        <v>430</v>
      </c>
      <c r="E15529" s="9">
        <v>125000000</v>
      </c>
      <c r="F15529" s="5">
        <v>38426</v>
      </c>
      <c r="G15529" s="7" t="s">
        <v>14104</v>
      </c>
      <c r="H15529" s="7" t="s">
        <v>14122</v>
      </c>
      <c r="I15529" s="7" t="s">
        <v>14230</v>
      </c>
      <c r="J15529" s="4">
        <v>2005</v>
      </c>
      <c r="L15529" s="19"/>
    </row>
    <row r="15530" spans="2:12" x14ac:dyDescent="0.25">
      <c r="B15530" s="10" t="s">
        <v>5</v>
      </c>
      <c r="C15530" s="10" t="s">
        <v>594</v>
      </c>
      <c r="D15530" s="10" t="s">
        <v>430</v>
      </c>
      <c r="E15530" s="9">
        <v>125000000</v>
      </c>
      <c r="F15530" s="5">
        <v>38099</v>
      </c>
      <c r="G15530" s="7" t="s">
        <v>14104</v>
      </c>
      <c r="H15530" s="7" t="s">
        <v>14122</v>
      </c>
      <c r="I15530" s="7" t="s">
        <v>14230</v>
      </c>
      <c r="J15530" s="4">
        <v>2004</v>
      </c>
      <c r="L15530" s="19"/>
    </row>
    <row r="15531" spans="2:12" x14ac:dyDescent="0.25">
      <c r="B15531" s="10" t="s">
        <v>5</v>
      </c>
      <c r="C15531" s="10" t="s">
        <v>599</v>
      </c>
      <c r="D15531" s="10" t="s">
        <v>459</v>
      </c>
      <c r="E15531" s="9">
        <v>100000000</v>
      </c>
      <c r="F15531" s="5">
        <v>37769</v>
      </c>
      <c r="G15531" s="7" t="s">
        <v>14104</v>
      </c>
      <c r="H15531" s="7" t="s">
        <v>14122</v>
      </c>
      <c r="I15531" s="7" t="s">
        <v>14230</v>
      </c>
      <c r="J15531" s="4">
        <v>2003</v>
      </c>
      <c r="L15531" s="19"/>
    </row>
    <row r="15532" spans="2:12" x14ac:dyDescent="0.25">
      <c r="B15532" s="10" t="s">
        <v>3729</v>
      </c>
      <c r="C15532" s="10" t="s">
        <v>592</v>
      </c>
      <c r="D15532" s="10" t="s">
        <v>3777</v>
      </c>
      <c r="E15532" s="9">
        <v>90560000</v>
      </c>
      <c r="F15532" s="5">
        <v>44118</v>
      </c>
      <c r="G15532" s="7" t="s">
        <v>14092</v>
      </c>
      <c r="H15532" s="7" t="s">
        <v>14102</v>
      </c>
      <c r="I15532" s="7" t="s">
        <v>14123</v>
      </c>
      <c r="J15532" s="4">
        <v>2020</v>
      </c>
      <c r="L15532" s="19"/>
    </row>
    <row r="15533" spans="2:12" x14ac:dyDescent="0.25">
      <c r="B15533" s="10" t="s">
        <v>3729</v>
      </c>
      <c r="C15533" s="10" t="s">
        <v>592</v>
      </c>
      <c r="D15533" s="10" t="s">
        <v>4275</v>
      </c>
      <c r="E15533" s="9">
        <v>216800000</v>
      </c>
      <c r="F15533" s="5">
        <v>43810</v>
      </c>
      <c r="G15533" s="7" t="s">
        <v>14096</v>
      </c>
      <c r="H15533" s="7" t="s">
        <v>14101</v>
      </c>
      <c r="I15533" s="7" t="s">
        <v>14123</v>
      </c>
      <c r="J15533" s="4">
        <v>2019</v>
      </c>
      <c r="L15533" s="19"/>
    </row>
    <row r="15534" spans="2:12" x14ac:dyDescent="0.25">
      <c r="B15534" s="10" t="s">
        <v>7502</v>
      </c>
      <c r="C15534" s="10" t="s">
        <v>594</v>
      </c>
      <c r="D15534" s="10" t="s">
        <v>8861</v>
      </c>
      <c r="E15534" s="9">
        <v>21000</v>
      </c>
      <c r="F15534" s="5">
        <v>42005</v>
      </c>
      <c r="G15534" s="7" t="s">
        <v>14104</v>
      </c>
      <c r="H15534" s="7" t="s">
        <v>14122</v>
      </c>
      <c r="I15534" s="7" t="s">
        <v>14130</v>
      </c>
      <c r="J15534" s="4">
        <v>2015</v>
      </c>
      <c r="L15534" s="19"/>
    </row>
    <row r="15535" spans="2:12" ht="25.5" x14ac:dyDescent="0.25">
      <c r="B15535" s="10" t="s">
        <v>7502</v>
      </c>
      <c r="C15535" s="10" t="s">
        <v>606</v>
      </c>
      <c r="D15535" s="10" t="s">
        <v>7608</v>
      </c>
      <c r="E15535" s="9">
        <v>1445052</v>
      </c>
      <c r="F15535" s="5">
        <v>40909</v>
      </c>
      <c r="G15535" s="7" t="s">
        <v>14091</v>
      </c>
      <c r="H15535" s="7" t="s">
        <v>14142</v>
      </c>
      <c r="I15535" s="7" t="s">
        <v>14130</v>
      </c>
      <c r="J15535" s="4">
        <v>2012</v>
      </c>
      <c r="L15535" s="19"/>
    </row>
    <row r="15536" spans="2:12" ht="25.5" x14ac:dyDescent="0.25">
      <c r="B15536" s="10" t="s">
        <v>7502</v>
      </c>
      <c r="C15536" s="10" t="s">
        <v>606</v>
      </c>
      <c r="D15536" s="10" t="s">
        <v>7608</v>
      </c>
      <c r="E15536" s="9">
        <v>559265</v>
      </c>
      <c r="F15536" s="5">
        <v>41275</v>
      </c>
      <c r="G15536" s="7" t="s">
        <v>14091</v>
      </c>
      <c r="H15536" s="7" t="s">
        <v>14142</v>
      </c>
      <c r="I15536" s="7" t="s">
        <v>14130</v>
      </c>
      <c r="J15536" s="4">
        <v>2013</v>
      </c>
      <c r="L15536" s="19"/>
    </row>
    <row r="15537" spans="2:12" ht="25.5" x14ac:dyDescent="0.25">
      <c r="B15537" s="10" t="s">
        <v>7502</v>
      </c>
      <c r="C15537" s="10" t="s">
        <v>606</v>
      </c>
      <c r="D15537" s="10" t="s">
        <v>7608</v>
      </c>
      <c r="E15537" s="9">
        <v>210999</v>
      </c>
      <c r="F15537" s="5">
        <v>41640</v>
      </c>
      <c r="G15537" s="7" t="s">
        <v>14091</v>
      </c>
      <c r="H15537" s="7" t="s">
        <v>14142</v>
      </c>
      <c r="I15537" s="7" t="s">
        <v>14130</v>
      </c>
      <c r="J15537" s="4">
        <v>2014</v>
      </c>
      <c r="L15537" s="19"/>
    </row>
    <row r="15538" spans="2:12" ht="25.5" x14ac:dyDescent="0.25">
      <c r="B15538" s="10" t="s">
        <v>7502</v>
      </c>
      <c r="C15538" s="10" t="s">
        <v>606</v>
      </c>
      <c r="D15538" s="10" t="s">
        <v>7608</v>
      </c>
      <c r="E15538" s="9">
        <v>10345</v>
      </c>
      <c r="F15538" s="5">
        <v>42005</v>
      </c>
      <c r="G15538" s="7" t="s">
        <v>14091</v>
      </c>
      <c r="H15538" s="7" t="s">
        <v>14142</v>
      </c>
      <c r="I15538" s="7" t="s">
        <v>14130</v>
      </c>
      <c r="J15538" s="4">
        <v>2015</v>
      </c>
      <c r="L15538" s="19"/>
    </row>
    <row r="15539" spans="2:12" ht="25.5" x14ac:dyDescent="0.25">
      <c r="B15539" s="10" t="s">
        <v>7502</v>
      </c>
      <c r="C15539" s="10" t="s">
        <v>606</v>
      </c>
      <c r="D15539" s="10" t="s">
        <v>7608</v>
      </c>
      <c r="E15539" s="9">
        <v>1216</v>
      </c>
      <c r="F15539" s="5">
        <v>42370</v>
      </c>
      <c r="G15539" s="7" t="s">
        <v>14091</v>
      </c>
      <c r="H15539" s="7" t="s">
        <v>14142</v>
      </c>
      <c r="I15539" s="7" t="s">
        <v>14130</v>
      </c>
      <c r="J15539" s="4">
        <v>2016</v>
      </c>
      <c r="L15539" s="19"/>
    </row>
    <row r="15540" spans="2:12" x14ac:dyDescent="0.25">
      <c r="B15540" s="10" t="s">
        <v>7502</v>
      </c>
      <c r="C15540" s="10" t="s">
        <v>607</v>
      </c>
      <c r="D15540" s="10" t="s">
        <v>8688</v>
      </c>
      <c r="E15540" s="9">
        <v>7758</v>
      </c>
      <c r="F15540" s="5">
        <v>41640</v>
      </c>
      <c r="G15540" s="7" t="s">
        <v>14091</v>
      </c>
      <c r="H15540" s="7" t="s">
        <v>14142</v>
      </c>
      <c r="I15540" s="7" t="s">
        <v>14130</v>
      </c>
      <c r="J15540" s="4">
        <v>2014</v>
      </c>
      <c r="L15540" s="19"/>
    </row>
    <row r="15541" spans="2:12" x14ac:dyDescent="0.25">
      <c r="B15541" s="10" t="s">
        <v>7502</v>
      </c>
      <c r="C15541" s="10" t="s">
        <v>607</v>
      </c>
      <c r="D15541" s="10" t="s">
        <v>8688</v>
      </c>
      <c r="E15541" s="9">
        <v>5350</v>
      </c>
      <c r="F15541" s="5">
        <v>42005</v>
      </c>
      <c r="G15541" s="7" t="s">
        <v>14091</v>
      </c>
      <c r="H15541" s="7" t="s">
        <v>14142</v>
      </c>
      <c r="I15541" s="7" t="s">
        <v>14130</v>
      </c>
      <c r="J15541" s="4">
        <v>2015</v>
      </c>
      <c r="L15541" s="19"/>
    </row>
    <row r="15542" spans="2:12" x14ac:dyDescent="0.25">
      <c r="B15542" s="10" t="s">
        <v>7502</v>
      </c>
      <c r="C15542" s="10" t="s">
        <v>607</v>
      </c>
      <c r="D15542" s="10" t="s">
        <v>8688</v>
      </c>
      <c r="E15542" s="9">
        <v>81455</v>
      </c>
      <c r="F15542" s="5">
        <v>42370</v>
      </c>
      <c r="G15542" s="7" t="s">
        <v>14091</v>
      </c>
      <c r="H15542" s="7" t="s">
        <v>14142</v>
      </c>
      <c r="I15542" s="7" t="s">
        <v>14130</v>
      </c>
      <c r="J15542" s="4">
        <v>2016</v>
      </c>
      <c r="L15542" s="19"/>
    </row>
    <row r="15543" spans="2:12" x14ac:dyDescent="0.25">
      <c r="B15543" s="10" t="s">
        <v>7502</v>
      </c>
      <c r="C15543" s="10" t="s">
        <v>607</v>
      </c>
      <c r="D15543" s="10" t="s">
        <v>8688</v>
      </c>
      <c r="E15543" s="9">
        <v>34320</v>
      </c>
      <c r="F15543" s="5">
        <v>42370</v>
      </c>
      <c r="G15543" s="7" t="s">
        <v>14091</v>
      </c>
      <c r="H15543" s="7" t="s">
        <v>14142</v>
      </c>
      <c r="I15543" s="7" t="s">
        <v>14130</v>
      </c>
      <c r="J15543" s="4">
        <v>2016</v>
      </c>
      <c r="L15543" s="19"/>
    </row>
    <row r="15544" spans="2:12" x14ac:dyDescent="0.25">
      <c r="B15544" s="10" t="s">
        <v>7502</v>
      </c>
      <c r="C15544" s="10" t="s">
        <v>607</v>
      </c>
      <c r="D15544" s="10" t="s">
        <v>8688</v>
      </c>
      <c r="E15544" s="9">
        <v>79102</v>
      </c>
      <c r="F15544" s="5">
        <v>42736</v>
      </c>
      <c r="G15544" s="7" t="s">
        <v>14091</v>
      </c>
      <c r="H15544" s="7" t="s">
        <v>14142</v>
      </c>
      <c r="I15544" s="7" t="s">
        <v>14130</v>
      </c>
      <c r="J15544" s="4">
        <v>2017</v>
      </c>
      <c r="L15544" s="19"/>
    </row>
    <row r="15545" spans="2:12" ht="25.5" x14ac:dyDescent="0.25">
      <c r="B15545" s="10" t="s">
        <v>3729</v>
      </c>
      <c r="C15545" s="10" t="s">
        <v>592</v>
      </c>
      <c r="D15545" s="10" t="s">
        <v>4925</v>
      </c>
      <c r="E15545" s="9">
        <v>118370000</v>
      </c>
      <c r="F15545" s="5">
        <v>43397</v>
      </c>
      <c r="G15545" s="7" t="s">
        <v>14096</v>
      </c>
      <c r="H15545" s="7" t="s">
        <v>14095</v>
      </c>
      <c r="I15545" s="7" t="s">
        <v>14123</v>
      </c>
      <c r="J15545" s="4">
        <v>2018</v>
      </c>
      <c r="L15545" s="19"/>
    </row>
    <row r="15546" spans="2:12" ht="25.5" x14ac:dyDescent="0.25">
      <c r="B15546" s="10" t="s">
        <v>3729</v>
      </c>
      <c r="C15546" s="10" t="s">
        <v>3739</v>
      </c>
      <c r="D15546" s="10" t="s">
        <v>6069</v>
      </c>
      <c r="E15546" s="9">
        <v>200000</v>
      </c>
      <c r="F15546" s="5">
        <v>42404</v>
      </c>
      <c r="G15546" s="7" t="s">
        <v>14096</v>
      </c>
      <c r="H15546" s="7" t="s">
        <v>14101</v>
      </c>
      <c r="I15546" s="7" t="s">
        <v>14130</v>
      </c>
      <c r="J15546" s="4">
        <v>2016</v>
      </c>
      <c r="L15546" s="19"/>
    </row>
    <row r="15547" spans="2:12" x14ac:dyDescent="0.25">
      <c r="B15547" s="10" t="s">
        <v>7502</v>
      </c>
      <c r="C15547" s="10" t="s">
        <v>607</v>
      </c>
      <c r="D15547" s="10" t="s">
        <v>15445</v>
      </c>
      <c r="E15547" s="9">
        <v>159010</v>
      </c>
      <c r="F15547" s="5">
        <v>42736</v>
      </c>
      <c r="G15547" s="7" t="s">
        <v>14096</v>
      </c>
      <c r="H15547" s="7" t="s">
        <v>14101</v>
      </c>
      <c r="I15547" s="7" t="s">
        <v>14130</v>
      </c>
      <c r="J15547" s="4">
        <v>2017</v>
      </c>
      <c r="L15547" s="19"/>
    </row>
    <row r="15548" spans="2:12" x14ac:dyDescent="0.25">
      <c r="B15548" s="10" t="s">
        <v>7502</v>
      </c>
      <c r="C15548" s="10" t="s">
        <v>607</v>
      </c>
      <c r="D15548" s="10" t="s">
        <v>15445</v>
      </c>
      <c r="E15548" s="9">
        <v>40990</v>
      </c>
      <c r="F15548" s="5">
        <v>43101</v>
      </c>
      <c r="G15548" s="7" t="s">
        <v>14096</v>
      </c>
      <c r="H15548" s="7" t="s">
        <v>14101</v>
      </c>
      <c r="I15548" s="7" t="s">
        <v>14130</v>
      </c>
      <c r="J15548" s="4">
        <v>2018</v>
      </c>
      <c r="L15548" s="19"/>
    </row>
    <row r="15549" spans="2:12" ht="25.5" x14ac:dyDescent="0.25">
      <c r="B15549" s="10" t="s">
        <v>3729</v>
      </c>
      <c r="C15549" s="10" t="s">
        <v>592</v>
      </c>
      <c r="D15549" s="10" t="s">
        <v>5423</v>
      </c>
      <c r="E15549" s="9">
        <v>235000000</v>
      </c>
      <c r="F15549" s="5">
        <v>42999</v>
      </c>
      <c r="G15549" s="7" t="s">
        <v>14096</v>
      </c>
      <c r="H15549" s="7" t="s">
        <v>14095</v>
      </c>
      <c r="I15549" s="7" t="s">
        <v>14123</v>
      </c>
      <c r="J15549" s="4">
        <v>2017</v>
      </c>
      <c r="L15549" s="19"/>
    </row>
    <row r="15550" spans="2:12" x14ac:dyDescent="0.25">
      <c r="B15550" s="10" t="s">
        <v>5</v>
      </c>
      <c r="C15550" s="10" t="s">
        <v>592</v>
      </c>
      <c r="D15550" s="10" t="s">
        <v>17</v>
      </c>
      <c r="E15550" s="9">
        <v>136230000</v>
      </c>
      <c r="F15550" s="6">
        <v>43802</v>
      </c>
      <c r="G15550" s="7" t="s">
        <v>14091</v>
      </c>
      <c r="H15550" s="7" t="s">
        <v>14094</v>
      </c>
      <c r="I15550" s="7" t="s">
        <v>14130</v>
      </c>
      <c r="J15550" s="4">
        <v>2019</v>
      </c>
      <c r="L15550" s="19"/>
    </row>
    <row r="15551" spans="2:12" x14ac:dyDescent="0.25">
      <c r="B15551" s="10" t="s">
        <v>3729</v>
      </c>
      <c r="C15551" s="10" t="s">
        <v>3737</v>
      </c>
      <c r="D15551" s="10" t="s">
        <v>6418</v>
      </c>
      <c r="E15551" s="9">
        <v>130000000</v>
      </c>
      <c r="F15551" s="5">
        <v>42221</v>
      </c>
      <c r="G15551" s="7" t="s">
        <v>14104</v>
      </c>
      <c r="H15551" s="7" t="s">
        <v>14120</v>
      </c>
      <c r="I15551" s="7" t="s">
        <v>14123</v>
      </c>
      <c r="J15551" s="4">
        <v>2015</v>
      </c>
      <c r="L15551" s="19"/>
    </row>
    <row r="15552" spans="2:12" x14ac:dyDescent="0.25">
      <c r="B15552" s="10" t="s">
        <v>3729</v>
      </c>
      <c r="C15552" s="10" t="s">
        <v>3737</v>
      </c>
      <c r="D15552" s="10" t="s">
        <v>5652</v>
      </c>
      <c r="E15552" s="9">
        <v>50000000</v>
      </c>
      <c r="F15552" s="5">
        <v>42718</v>
      </c>
      <c r="G15552" s="7" t="s">
        <v>14104</v>
      </c>
      <c r="H15552" s="7" t="s">
        <v>14120</v>
      </c>
      <c r="I15552" s="7" t="s">
        <v>14123</v>
      </c>
      <c r="J15552" s="4">
        <v>2016</v>
      </c>
      <c r="L15552" s="19"/>
    </row>
    <row r="15553" spans="2:12" x14ac:dyDescent="0.25">
      <c r="B15553" s="10" t="s">
        <v>3729</v>
      </c>
      <c r="C15553" s="10" t="s">
        <v>596</v>
      </c>
      <c r="D15553" s="10" t="s">
        <v>4549</v>
      </c>
      <c r="E15553" s="9">
        <v>300000000</v>
      </c>
      <c r="F15553" s="5">
        <v>43677</v>
      </c>
      <c r="G15553" s="7" t="s">
        <v>14096</v>
      </c>
      <c r="H15553" s="7" t="s">
        <v>14095</v>
      </c>
      <c r="I15553" s="7" t="s">
        <v>14123</v>
      </c>
      <c r="J15553" s="4">
        <v>2019</v>
      </c>
      <c r="L15553" s="19"/>
    </row>
    <row r="15554" spans="2:12" x14ac:dyDescent="0.25">
      <c r="B15554" s="10" t="s">
        <v>3729</v>
      </c>
      <c r="C15554" s="10" t="s">
        <v>596</v>
      </c>
      <c r="D15554" s="10" t="s">
        <v>5531</v>
      </c>
      <c r="E15554" s="9">
        <v>25000000</v>
      </c>
      <c r="F15554" s="5">
        <v>42915</v>
      </c>
      <c r="G15554" s="7" t="s">
        <v>14096</v>
      </c>
      <c r="H15554" s="7" t="s">
        <v>14101</v>
      </c>
      <c r="I15554" s="7" t="s">
        <v>14123</v>
      </c>
      <c r="J15554" s="4">
        <v>2017</v>
      </c>
      <c r="L15554" s="19"/>
    </row>
    <row r="15555" spans="2:12" x14ac:dyDescent="0.25">
      <c r="B15555" s="10" t="s">
        <v>3729</v>
      </c>
      <c r="C15555" s="10" t="s">
        <v>593</v>
      </c>
      <c r="D15555" s="10" t="s">
        <v>6682</v>
      </c>
      <c r="E15555" s="9">
        <v>125000000</v>
      </c>
      <c r="F15555" s="5">
        <v>41988</v>
      </c>
      <c r="G15555" s="7" t="s">
        <v>14104</v>
      </c>
      <c r="H15555" s="7" t="s">
        <v>14103</v>
      </c>
      <c r="I15555" s="7" t="s">
        <v>14123</v>
      </c>
      <c r="J15555" s="4">
        <v>2014</v>
      </c>
      <c r="L15555" s="19"/>
    </row>
    <row r="15556" spans="2:12" x14ac:dyDescent="0.25">
      <c r="B15556" s="10" t="s">
        <v>3729</v>
      </c>
      <c r="C15556" s="10" t="s">
        <v>593</v>
      </c>
      <c r="D15556" s="10" t="s">
        <v>4797</v>
      </c>
      <c r="E15556" s="9">
        <v>50000000</v>
      </c>
      <c r="F15556" s="5">
        <v>43440</v>
      </c>
      <c r="G15556" s="7" t="s">
        <v>14104</v>
      </c>
      <c r="H15556" s="7" t="s">
        <v>14103</v>
      </c>
      <c r="I15556" s="7" t="s">
        <v>14123</v>
      </c>
      <c r="J15556" s="4">
        <v>2018</v>
      </c>
      <c r="L15556" s="19"/>
    </row>
    <row r="15557" spans="2:12" ht="25.5" x14ac:dyDescent="0.25">
      <c r="B15557" s="10" t="s">
        <v>3729</v>
      </c>
      <c r="C15557" s="10" t="s">
        <v>598</v>
      </c>
      <c r="D15557" s="10" t="s">
        <v>15390</v>
      </c>
      <c r="E15557" s="9">
        <v>100000000</v>
      </c>
      <c r="F15557" s="5">
        <v>42352</v>
      </c>
      <c r="G15557" s="7" t="s">
        <v>14104</v>
      </c>
      <c r="H15557" s="7" t="s">
        <v>14103</v>
      </c>
      <c r="I15557" s="7" t="s">
        <v>14123</v>
      </c>
      <c r="J15557" s="4">
        <v>2015</v>
      </c>
      <c r="L15557" s="19"/>
    </row>
    <row r="15558" spans="2:12" ht="25.5" x14ac:dyDescent="0.25">
      <c r="B15558" s="10" t="s">
        <v>3729</v>
      </c>
      <c r="C15558" s="10" t="s">
        <v>598</v>
      </c>
      <c r="D15558" s="10" t="s">
        <v>6294</v>
      </c>
      <c r="E15558" s="9">
        <v>200000000</v>
      </c>
      <c r="F15558" s="5">
        <v>42298</v>
      </c>
      <c r="G15558" s="7" t="s">
        <v>14096</v>
      </c>
      <c r="H15558" s="7" t="s">
        <v>14095</v>
      </c>
      <c r="I15558" s="7" t="s">
        <v>14123</v>
      </c>
      <c r="J15558" s="4">
        <v>2015</v>
      </c>
      <c r="L15558" s="19"/>
    </row>
    <row r="15559" spans="2:12" ht="25.5" x14ac:dyDescent="0.25">
      <c r="B15559" s="10" t="s">
        <v>3729</v>
      </c>
      <c r="C15559" s="10" t="s">
        <v>3733</v>
      </c>
      <c r="D15559" s="10" t="s">
        <v>4898</v>
      </c>
      <c r="E15559" s="9">
        <v>250000000</v>
      </c>
      <c r="F15559" s="5">
        <v>43405</v>
      </c>
      <c r="G15559" s="7" t="s">
        <v>14096</v>
      </c>
      <c r="H15559" s="7" t="s">
        <v>14095</v>
      </c>
      <c r="I15559" s="7" t="s">
        <v>14133</v>
      </c>
      <c r="J15559" s="4">
        <v>2018</v>
      </c>
      <c r="L15559" s="19"/>
    </row>
    <row r="15560" spans="2:12" ht="25.5" x14ac:dyDescent="0.25">
      <c r="B15560" s="10" t="s">
        <v>3729</v>
      </c>
      <c r="C15560" s="10" t="s">
        <v>3732</v>
      </c>
      <c r="D15560" s="10" t="s">
        <v>4897</v>
      </c>
      <c r="E15560" s="9">
        <v>250000000</v>
      </c>
      <c r="F15560" s="5">
        <v>43405</v>
      </c>
      <c r="G15560" s="7" t="s">
        <v>14096</v>
      </c>
      <c r="H15560" s="7" t="s">
        <v>14095</v>
      </c>
      <c r="I15560" s="7" t="s">
        <v>14133</v>
      </c>
      <c r="J15560" s="4">
        <v>2018</v>
      </c>
      <c r="L15560" s="19"/>
    </row>
    <row r="15561" spans="2:12" ht="25.5" x14ac:dyDescent="0.25">
      <c r="B15561" s="10" t="s">
        <v>3729</v>
      </c>
      <c r="C15561" s="10" t="s">
        <v>3736</v>
      </c>
      <c r="D15561" s="10" t="s">
        <v>4899</v>
      </c>
      <c r="E15561" s="9">
        <v>200000000</v>
      </c>
      <c r="F15561" s="5">
        <v>43405</v>
      </c>
      <c r="G15561" s="7" t="s">
        <v>14096</v>
      </c>
      <c r="H15561" s="7" t="s">
        <v>14095</v>
      </c>
      <c r="I15561" s="7" t="s">
        <v>14133</v>
      </c>
      <c r="J15561" s="4">
        <v>2018</v>
      </c>
      <c r="L15561" s="19"/>
    </row>
    <row r="15562" spans="2:12" x14ac:dyDescent="0.25">
      <c r="B15562" s="10" t="s">
        <v>3729</v>
      </c>
      <c r="C15562" s="10" t="s">
        <v>3737</v>
      </c>
      <c r="D15562" s="10" t="s">
        <v>7170</v>
      </c>
      <c r="E15562" s="9">
        <v>80000000</v>
      </c>
      <c r="F15562" s="5">
        <v>41675</v>
      </c>
      <c r="G15562" s="7" t="s">
        <v>14104</v>
      </c>
      <c r="H15562" s="7" t="s">
        <v>14120</v>
      </c>
      <c r="I15562" s="7" t="s">
        <v>14123</v>
      </c>
      <c r="J15562" s="4">
        <v>2014</v>
      </c>
      <c r="L15562" s="19"/>
    </row>
    <row r="15563" spans="2:12" x14ac:dyDescent="0.25">
      <c r="B15563" s="10" t="s">
        <v>7502</v>
      </c>
      <c r="C15563" s="10" t="s">
        <v>607</v>
      </c>
      <c r="D15563" s="10" t="s">
        <v>15253</v>
      </c>
      <c r="E15563" s="9">
        <v>53894</v>
      </c>
      <c r="F15563" s="5">
        <v>40909</v>
      </c>
      <c r="G15563" s="7" t="s">
        <v>14091</v>
      </c>
      <c r="H15563" s="7" t="s">
        <v>14142</v>
      </c>
      <c r="I15563" s="7" t="s">
        <v>14130</v>
      </c>
      <c r="J15563" s="4">
        <v>2012</v>
      </c>
      <c r="L15563" s="19"/>
    </row>
    <row r="15564" spans="2:12" x14ac:dyDescent="0.25">
      <c r="B15564" s="10" t="s">
        <v>7502</v>
      </c>
      <c r="C15564" s="10" t="s">
        <v>607</v>
      </c>
      <c r="D15564" s="10" t="s">
        <v>15253</v>
      </c>
      <c r="E15564" s="9">
        <v>291804</v>
      </c>
      <c r="F15564" s="5">
        <v>41275</v>
      </c>
      <c r="G15564" s="7" t="s">
        <v>14091</v>
      </c>
      <c r="H15564" s="7" t="s">
        <v>14142</v>
      </c>
      <c r="I15564" s="7" t="s">
        <v>14130</v>
      </c>
      <c r="J15564" s="4">
        <v>2013</v>
      </c>
      <c r="L15564" s="19"/>
    </row>
    <row r="15565" spans="2:12" x14ac:dyDescent="0.25">
      <c r="B15565" s="10" t="s">
        <v>7502</v>
      </c>
      <c r="C15565" s="10" t="s">
        <v>607</v>
      </c>
      <c r="D15565" s="10" t="s">
        <v>15253</v>
      </c>
      <c r="E15565" s="9">
        <v>306400</v>
      </c>
      <c r="F15565" s="5">
        <v>41640</v>
      </c>
      <c r="G15565" s="7" t="s">
        <v>14091</v>
      </c>
      <c r="H15565" s="7" t="s">
        <v>14142</v>
      </c>
      <c r="I15565" s="7" t="s">
        <v>14130</v>
      </c>
      <c r="J15565" s="4">
        <v>2014</v>
      </c>
      <c r="L15565" s="19"/>
    </row>
    <row r="15566" spans="2:12" x14ac:dyDescent="0.25">
      <c r="B15566" s="10" t="s">
        <v>7502</v>
      </c>
      <c r="C15566" s="10" t="s">
        <v>607</v>
      </c>
      <c r="D15566" s="10" t="s">
        <v>15253</v>
      </c>
      <c r="E15566" s="9">
        <v>376034</v>
      </c>
      <c r="F15566" s="5">
        <v>42005</v>
      </c>
      <c r="G15566" s="7" t="s">
        <v>14091</v>
      </c>
      <c r="H15566" s="7" t="s">
        <v>14142</v>
      </c>
      <c r="I15566" s="7" t="s">
        <v>14130</v>
      </c>
      <c r="J15566" s="4">
        <v>2015</v>
      </c>
      <c r="L15566" s="19"/>
    </row>
    <row r="15567" spans="2:12" x14ac:dyDescent="0.25">
      <c r="B15567" s="10" t="s">
        <v>7502</v>
      </c>
      <c r="C15567" s="10" t="s">
        <v>607</v>
      </c>
      <c r="D15567" s="10" t="s">
        <v>15253</v>
      </c>
      <c r="E15567" s="9">
        <v>591799</v>
      </c>
      <c r="F15567" s="5">
        <v>42370</v>
      </c>
      <c r="G15567" s="7" t="s">
        <v>14091</v>
      </c>
      <c r="H15567" s="7" t="s">
        <v>14142</v>
      </c>
      <c r="I15567" s="7" t="s">
        <v>14130</v>
      </c>
      <c r="J15567" s="4">
        <v>2016</v>
      </c>
      <c r="L15567" s="19"/>
    </row>
    <row r="15568" spans="2:12" x14ac:dyDescent="0.25">
      <c r="B15568" s="10" t="s">
        <v>7502</v>
      </c>
      <c r="C15568" s="10" t="s">
        <v>607</v>
      </c>
      <c r="D15568" s="10" t="s">
        <v>15253</v>
      </c>
      <c r="E15568" s="9">
        <v>458573</v>
      </c>
      <c r="F15568" s="5">
        <v>42736</v>
      </c>
      <c r="G15568" s="7" t="s">
        <v>14091</v>
      </c>
      <c r="H15568" s="7" t="s">
        <v>14142</v>
      </c>
      <c r="I15568" s="7" t="s">
        <v>14130</v>
      </c>
      <c r="J15568" s="4">
        <v>2017</v>
      </c>
      <c r="L15568" s="19"/>
    </row>
    <row r="15569" spans="2:12" x14ac:dyDescent="0.25">
      <c r="B15569" s="10" t="s">
        <v>7502</v>
      </c>
      <c r="C15569" s="10" t="s">
        <v>607</v>
      </c>
      <c r="D15569" s="10" t="s">
        <v>15253</v>
      </c>
      <c r="E15569" s="9">
        <v>191077</v>
      </c>
      <c r="F15569" s="5">
        <v>43101</v>
      </c>
      <c r="G15569" s="7" t="s">
        <v>14091</v>
      </c>
      <c r="H15569" s="7" t="s">
        <v>14142</v>
      </c>
      <c r="I15569" s="7" t="s">
        <v>14130</v>
      </c>
      <c r="J15569" s="4">
        <v>2018</v>
      </c>
      <c r="L15569" s="19"/>
    </row>
    <row r="15570" spans="2:12" x14ac:dyDescent="0.25">
      <c r="B15570" s="10" t="s">
        <v>7502</v>
      </c>
      <c r="C15570" s="10" t="s">
        <v>607</v>
      </c>
      <c r="D15570" s="10" t="s">
        <v>15253</v>
      </c>
      <c r="E15570" s="9">
        <v>378936</v>
      </c>
      <c r="F15570" s="5">
        <v>43466</v>
      </c>
      <c r="G15570" s="7" t="s">
        <v>14091</v>
      </c>
      <c r="H15570" s="7" t="s">
        <v>14142</v>
      </c>
      <c r="I15570" s="7" t="s">
        <v>14130</v>
      </c>
      <c r="J15570" s="4">
        <v>2019</v>
      </c>
      <c r="L15570" s="19"/>
    </row>
    <row r="15571" spans="2:12" x14ac:dyDescent="0.25">
      <c r="B15571" s="10" t="s">
        <v>7502</v>
      </c>
      <c r="C15571" s="10" t="s">
        <v>607</v>
      </c>
      <c r="D15571" s="10" t="s">
        <v>15253</v>
      </c>
      <c r="E15571" s="9">
        <v>174802</v>
      </c>
      <c r="F15571" s="5">
        <v>43831</v>
      </c>
      <c r="G15571" s="7" t="s">
        <v>14091</v>
      </c>
      <c r="H15571" s="7" t="s">
        <v>14142</v>
      </c>
      <c r="I15571" s="7" t="s">
        <v>14130</v>
      </c>
      <c r="J15571" s="4">
        <v>2020</v>
      </c>
      <c r="L15571" s="19"/>
    </row>
    <row r="15572" spans="2:12" x14ac:dyDescent="0.25">
      <c r="B15572" s="10" t="s">
        <v>14087</v>
      </c>
      <c r="C15572" s="10" t="s">
        <v>607</v>
      </c>
      <c r="D15572" s="10" t="s">
        <v>15253</v>
      </c>
      <c r="E15572" s="9">
        <v>28584700</v>
      </c>
      <c r="F15572" s="5">
        <v>43831</v>
      </c>
      <c r="G15572" s="7" t="s">
        <v>14091</v>
      </c>
      <c r="H15572" s="7" t="s">
        <v>14142</v>
      </c>
      <c r="I15572" s="7" t="s">
        <v>14130</v>
      </c>
      <c r="J15572" s="4">
        <v>2020</v>
      </c>
      <c r="L15572" s="19"/>
    </row>
    <row r="15573" spans="2:12" x14ac:dyDescent="0.25">
      <c r="B15573" s="10" t="s">
        <v>7502</v>
      </c>
      <c r="C15573" s="10" t="s">
        <v>594</v>
      </c>
      <c r="D15573" s="10" t="s">
        <v>7560</v>
      </c>
      <c r="E15573" s="9">
        <v>3206615</v>
      </c>
      <c r="F15573" s="5">
        <v>40909</v>
      </c>
      <c r="G15573" s="7" t="s">
        <v>14096</v>
      </c>
      <c r="H15573" s="7" t="s">
        <v>14101</v>
      </c>
      <c r="I15573" s="7" t="s">
        <v>14130</v>
      </c>
      <c r="J15573" s="4">
        <v>2012</v>
      </c>
      <c r="L15573" s="19"/>
    </row>
    <row r="15574" spans="2:12" x14ac:dyDescent="0.25">
      <c r="B15574" s="10" t="s">
        <v>7502</v>
      </c>
      <c r="C15574" s="10" t="s">
        <v>594</v>
      </c>
      <c r="D15574" s="10" t="s">
        <v>7560</v>
      </c>
      <c r="E15574" s="9">
        <v>2059358</v>
      </c>
      <c r="F15574" s="5">
        <v>41275</v>
      </c>
      <c r="G15574" s="7" t="s">
        <v>14096</v>
      </c>
      <c r="H15574" s="7" t="s">
        <v>14101</v>
      </c>
      <c r="I15574" s="7" t="s">
        <v>14130</v>
      </c>
      <c r="J15574" s="4">
        <v>2013</v>
      </c>
      <c r="L15574" s="19"/>
    </row>
    <row r="15575" spans="2:12" x14ac:dyDescent="0.25">
      <c r="B15575" s="10" t="s">
        <v>7502</v>
      </c>
      <c r="C15575" s="10" t="s">
        <v>594</v>
      </c>
      <c r="D15575" s="10" t="s">
        <v>7560</v>
      </c>
      <c r="E15575" s="9">
        <v>2356610</v>
      </c>
      <c r="F15575" s="5">
        <v>41640</v>
      </c>
      <c r="G15575" s="7" t="s">
        <v>14096</v>
      </c>
      <c r="H15575" s="7" t="s">
        <v>14101</v>
      </c>
      <c r="I15575" s="7" t="s">
        <v>14130</v>
      </c>
      <c r="J15575" s="4">
        <v>2014</v>
      </c>
      <c r="L15575" s="19"/>
    </row>
    <row r="15576" spans="2:12" x14ac:dyDescent="0.25">
      <c r="B15576" s="10" t="s">
        <v>7502</v>
      </c>
      <c r="C15576" s="10" t="s">
        <v>594</v>
      </c>
      <c r="D15576" s="10" t="s">
        <v>7560</v>
      </c>
      <c r="E15576" s="9">
        <v>3992739</v>
      </c>
      <c r="F15576" s="5">
        <v>42005</v>
      </c>
      <c r="G15576" s="7" t="s">
        <v>14096</v>
      </c>
      <c r="H15576" s="7" t="s">
        <v>14101</v>
      </c>
      <c r="I15576" s="7" t="s">
        <v>14130</v>
      </c>
      <c r="J15576" s="4">
        <v>2015</v>
      </c>
      <c r="L15576" s="19"/>
    </row>
    <row r="15577" spans="2:12" x14ac:dyDescent="0.25">
      <c r="B15577" s="10" t="s">
        <v>7502</v>
      </c>
      <c r="C15577" s="10" t="s">
        <v>594</v>
      </c>
      <c r="D15577" s="10" t="s">
        <v>7560</v>
      </c>
      <c r="E15577" s="9">
        <v>1186430</v>
      </c>
      <c r="F15577" s="5">
        <v>42370</v>
      </c>
      <c r="G15577" s="7" t="s">
        <v>14096</v>
      </c>
      <c r="H15577" s="7" t="s">
        <v>14101</v>
      </c>
      <c r="I15577" s="7" t="s">
        <v>14130</v>
      </c>
      <c r="J15577" s="4">
        <v>2016</v>
      </c>
      <c r="L15577" s="19"/>
    </row>
    <row r="15578" spans="2:12" x14ac:dyDescent="0.25">
      <c r="B15578" s="10" t="s">
        <v>7502</v>
      </c>
      <c r="C15578" s="10" t="s">
        <v>594</v>
      </c>
      <c r="D15578" s="10" t="s">
        <v>7560</v>
      </c>
      <c r="E15578" s="9">
        <v>0</v>
      </c>
      <c r="F15578" s="5">
        <v>42736</v>
      </c>
      <c r="G15578" s="7" t="s">
        <v>14096</v>
      </c>
      <c r="H15578" s="7" t="s">
        <v>14101</v>
      </c>
      <c r="I15578" s="7" t="s">
        <v>14130</v>
      </c>
      <c r="J15578" s="4">
        <v>2017</v>
      </c>
      <c r="L15578" s="19"/>
    </row>
    <row r="15579" spans="2:12" ht="38.25" x14ac:dyDescent="0.25">
      <c r="B15579" s="10" t="s">
        <v>3729</v>
      </c>
      <c r="C15579" s="10" t="s">
        <v>592</v>
      </c>
      <c r="D15579" s="10" t="s">
        <v>3975</v>
      </c>
      <c r="E15579" s="9">
        <v>750000000</v>
      </c>
      <c r="F15579" s="5">
        <v>44097</v>
      </c>
      <c r="G15579" s="7" t="s">
        <v>14104</v>
      </c>
      <c r="H15579" s="7" t="s">
        <v>14103</v>
      </c>
      <c r="I15579" s="7" t="s">
        <v>14123</v>
      </c>
      <c r="J15579" s="4">
        <v>2020</v>
      </c>
      <c r="L15579" s="19"/>
    </row>
    <row r="15580" spans="2:12" ht="25.5" x14ac:dyDescent="0.25">
      <c r="B15580" s="10" t="s">
        <v>3729</v>
      </c>
      <c r="C15580" s="10" t="s">
        <v>592</v>
      </c>
      <c r="D15580" s="10" t="s">
        <v>3956</v>
      </c>
      <c r="E15580" s="9">
        <v>200000000</v>
      </c>
      <c r="F15580" s="5">
        <v>44113</v>
      </c>
      <c r="G15580" s="7" t="s">
        <v>14104</v>
      </c>
      <c r="H15580" s="7" t="s">
        <v>14103</v>
      </c>
      <c r="I15580" s="7" t="s">
        <v>14123</v>
      </c>
      <c r="J15580" s="4">
        <v>2020</v>
      </c>
      <c r="L15580" s="19"/>
    </row>
    <row r="15581" spans="2:12" ht="25.5" x14ac:dyDescent="0.25">
      <c r="B15581" s="10" t="s">
        <v>3729</v>
      </c>
      <c r="C15581" s="10" t="s">
        <v>3736</v>
      </c>
      <c r="D15581" s="10" t="s">
        <v>4046</v>
      </c>
      <c r="E15581" s="9">
        <v>19960000</v>
      </c>
      <c r="F15581" s="5">
        <v>44035</v>
      </c>
      <c r="G15581" s="7" t="s">
        <v>14104</v>
      </c>
      <c r="H15581" s="7" t="s">
        <v>14103</v>
      </c>
      <c r="I15581" s="7" t="s">
        <v>14123</v>
      </c>
      <c r="J15581" s="4">
        <v>2020</v>
      </c>
      <c r="L15581" s="19"/>
    </row>
    <row r="15582" spans="2:12" ht="25.5" x14ac:dyDescent="0.25">
      <c r="B15582" s="10" t="s">
        <v>3729</v>
      </c>
      <c r="C15582" s="10" t="s">
        <v>593</v>
      </c>
      <c r="D15582" s="10" t="s">
        <v>4046</v>
      </c>
      <c r="E15582" s="9">
        <v>80000000</v>
      </c>
      <c r="F15582" s="5">
        <v>44005</v>
      </c>
      <c r="G15582" s="7" t="s">
        <v>14104</v>
      </c>
      <c r="H15582" s="7" t="s">
        <v>14103</v>
      </c>
      <c r="I15582" s="7" t="s">
        <v>14123</v>
      </c>
      <c r="J15582" s="4">
        <v>2020</v>
      </c>
      <c r="L15582" s="19"/>
    </row>
    <row r="15583" spans="2:12" ht="25.5" x14ac:dyDescent="0.25">
      <c r="B15583" s="10" t="s">
        <v>3729</v>
      </c>
      <c r="C15583" s="10" t="s">
        <v>601</v>
      </c>
      <c r="D15583" s="10" t="s">
        <v>4046</v>
      </c>
      <c r="E15583" s="9">
        <v>150000000</v>
      </c>
      <c r="F15583" s="5">
        <v>43983</v>
      </c>
      <c r="G15583" s="7" t="s">
        <v>14104</v>
      </c>
      <c r="H15583" s="7" t="s">
        <v>14103</v>
      </c>
      <c r="I15583" s="7" t="s">
        <v>14123</v>
      </c>
      <c r="J15583" s="4">
        <v>2020</v>
      </c>
      <c r="L15583" s="19"/>
    </row>
    <row r="15584" spans="2:12" ht="25.5" x14ac:dyDescent="0.25">
      <c r="B15584" s="10" t="s">
        <v>3729</v>
      </c>
      <c r="C15584" s="10" t="s">
        <v>599</v>
      </c>
      <c r="D15584" s="10" t="s">
        <v>4046</v>
      </c>
      <c r="E15584" s="9">
        <v>93800000</v>
      </c>
      <c r="F15584" s="5">
        <v>43962</v>
      </c>
      <c r="G15584" s="7" t="s">
        <v>14104</v>
      </c>
      <c r="H15584" s="7" t="s">
        <v>14103</v>
      </c>
      <c r="I15584" s="7" t="s">
        <v>14123</v>
      </c>
      <c r="J15584" s="4">
        <v>2020</v>
      </c>
      <c r="L15584" s="19"/>
    </row>
    <row r="15585" spans="2:12" ht="25.5" x14ac:dyDescent="0.25">
      <c r="B15585" s="10" t="s">
        <v>3729</v>
      </c>
      <c r="C15585" s="10" t="s">
        <v>598</v>
      </c>
      <c r="D15585" s="10" t="s">
        <v>4046</v>
      </c>
      <c r="E15585" s="9">
        <v>85800000</v>
      </c>
      <c r="F15585" s="5">
        <v>41788</v>
      </c>
      <c r="G15585" s="7" t="s">
        <v>14104</v>
      </c>
      <c r="H15585" s="7" t="s">
        <v>14103</v>
      </c>
      <c r="I15585" s="7" t="s">
        <v>14123</v>
      </c>
      <c r="J15585" s="4">
        <v>2014</v>
      </c>
      <c r="L15585" s="19"/>
    </row>
    <row r="15586" spans="2:12" ht="25.5" x14ac:dyDescent="0.25">
      <c r="B15586" s="10" t="s">
        <v>3729</v>
      </c>
      <c r="C15586" s="10" t="s">
        <v>598</v>
      </c>
      <c r="D15586" s="10" t="s">
        <v>4092</v>
      </c>
      <c r="E15586" s="9">
        <v>100000000</v>
      </c>
      <c r="F15586" s="5">
        <v>44012</v>
      </c>
      <c r="G15586" s="7" t="s">
        <v>14104</v>
      </c>
      <c r="H15586" s="7" t="s">
        <v>14103</v>
      </c>
      <c r="I15586" s="7" t="s">
        <v>14123</v>
      </c>
      <c r="J15586" s="4">
        <v>2020</v>
      </c>
      <c r="L15586" s="19"/>
    </row>
    <row r="15587" spans="2:12" ht="25.5" x14ac:dyDescent="0.25">
      <c r="B15587" s="10" t="s">
        <v>3729</v>
      </c>
      <c r="C15587" s="10" t="s">
        <v>595</v>
      </c>
      <c r="D15587" s="10" t="s">
        <v>4051</v>
      </c>
      <c r="E15587" s="9">
        <v>130000000</v>
      </c>
      <c r="F15587" s="5">
        <v>44034</v>
      </c>
      <c r="G15587" s="7" t="s">
        <v>14104</v>
      </c>
      <c r="H15587" s="7" t="s">
        <v>14103</v>
      </c>
      <c r="I15587" s="7" t="s">
        <v>14123</v>
      </c>
      <c r="J15587" s="4">
        <v>2020</v>
      </c>
      <c r="L15587" s="19"/>
    </row>
    <row r="15588" spans="2:12" ht="25.5" x14ac:dyDescent="0.25">
      <c r="B15588" s="10" t="s">
        <v>3729</v>
      </c>
      <c r="C15588" s="10" t="s">
        <v>592</v>
      </c>
      <c r="D15588" s="10" t="s">
        <v>3779</v>
      </c>
      <c r="E15588" s="9">
        <v>30000000</v>
      </c>
      <c r="F15588" s="5">
        <v>44118</v>
      </c>
      <c r="G15588" s="7" t="s">
        <v>14104</v>
      </c>
      <c r="H15588" s="7" t="s">
        <v>14103</v>
      </c>
      <c r="I15588" s="7" t="s">
        <v>14123</v>
      </c>
      <c r="J15588" s="4">
        <v>2020</v>
      </c>
      <c r="L15588" s="19"/>
    </row>
    <row r="15589" spans="2:12" ht="25.5" x14ac:dyDescent="0.25">
      <c r="B15589" s="10" t="s">
        <v>3729</v>
      </c>
      <c r="C15589" s="10" t="s">
        <v>598</v>
      </c>
      <c r="D15589" s="10" t="s">
        <v>3863</v>
      </c>
      <c r="E15589" s="9">
        <v>200000000</v>
      </c>
      <c r="F15589" s="5">
        <v>44118</v>
      </c>
      <c r="G15589" s="7" t="s">
        <v>14104</v>
      </c>
      <c r="H15589" s="7" t="s">
        <v>14103</v>
      </c>
      <c r="I15589" s="7" t="s">
        <v>14123</v>
      </c>
      <c r="J15589" s="4">
        <v>2020</v>
      </c>
      <c r="L15589" s="19"/>
    </row>
    <row r="15590" spans="2:12" ht="25.5" x14ac:dyDescent="0.25">
      <c r="B15590" s="10" t="s">
        <v>3729</v>
      </c>
      <c r="C15590" s="10" t="s">
        <v>3739</v>
      </c>
      <c r="D15590" s="10" t="s">
        <v>5334</v>
      </c>
      <c r="E15590" s="9">
        <v>100000000</v>
      </c>
      <c r="F15590" s="5">
        <v>43054</v>
      </c>
      <c r="G15590" s="7" t="s">
        <v>14104</v>
      </c>
      <c r="H15590" s="7" t="s">
        <v>14103</v>
      </c>
      <c r="I15590" s="7" t="s">
        <v>14123</v>
      </c>
      <c r="J15590" s="4">
        <v>2017</v>
      </c>
      <c r="L15590" s="19"/>
    </row>
    <row r="15591" spans="2:12" ht="25.5" x14ac:dyDescent="0.25">
      <c r="B15591" s="10" t="s">
        <v>3729</v>
      </c>
      <c r="C15591" s="10" t="s">
        <v>3732</v>
      </c>
      <c r="D15591" s="10" t="s">
        <v>4225</v>
      </c>
      <c r="E15591" s="9">
        <v>20000000</v>
      </c>
      <c r="F15591" s="5">
        <v>43859</v>
      </c>
      <c r="G15591" s="7" t="s">
        <v>14104</v>
      </c>
      <c r="H15591" s="7" t="s">
        <v>14103</v>
      </c>
      <c r="I15591" s="7" t="s">
        <v>14123</v>
      </c>
      <c r="J15591" s="4">
        <v>2020</v>
      </c>
      <c r="L15591" s="19"/>
    </row>
    <row r="15592" spans="2:12" ht="25.5" x14ac:dyDescent="0.25">
      <c r="B15592" s="10" t="s">
        <v>3729</v>
      </c>
      <c r="C15592" s="10" t="s">
        <v>596</v>
      </c>
      <c r="D15592" s="10" t="s">
        <v>4104</v>
      </c>
      <c r="E15592" s="9">
        <v>500000000</v>
      </c>
      <c r="F15592" s="5">
        <v>44004</v>
      </c>
      <c r="G15592" s="7" t="s">
        <v>14104</v>
      </c>
      <c r="H15592" s="7" t="s">
        <v>14103</v>
      </c>
      <c r="I15592" s="7" t="s">
        <v>14123</v>
      </c>
      <c r="J15592" s="4">
        <v>2020</v>
      </c>
      <c r="L15592" s="19"/>
    </row>
    <row r="15593" spans="2:12" x14ac:dyDescent="0.25">
      <c r="B15593" s="10" t="s">
        <v>7502</v>
      </c>
      <c r="C15593" s="10" t="s">
        <v>3738</v>
      </c>
      <c r="D15593" s="10" t="s">
        <v>7995</v>
      </c>
      <c r="E15593" s="9">
        <v>94728</v>
      </c>
      <c r="F15593" s="5">
        <v>40909</v>
      </c>
      <c r="G15593" s="7" t="s">
        <v>14096</v>
      </c>
      <c r="H15593" s="7" t="s">
        <v>14101</v>
      </c>
      <c r="I15593" s="7" t="s">
        <v>14130</v>
      </c>
      <c r="J15593" s="4">
        <v>2012</v>
      </c>
      <c r="L15593" s="19"/>
    </row>
    <row r="15594" spans="2:12" x14ac:dyDescent="0.25">
      <c r="B15594" s="10" t="s">
        <v>7502</v>
      </c>
      <c r="C15594" s="10" t="s">
        <v>3738</v>
      </c>
      <c r="D15594" s="10" t="s">
        <v>7995</v>
      </c>
      <c r="E15594" s="9">
        <v>20000</v>
      </c>
      <c r="F15594" s="5">
        <v>41275</v>
      </c>
      <c r="G15594" s="7" t="s">
        <v>14096</v>
      </c>
      <c r="H15594" s="7" t="s">
        <v>14101</v>
      </c>
      <c r="I15594" s="7" t="s">
        <v>14130</v>
      </c>
      <c r="J15594" s="4">
        <v>2013</v>
      </c>
      <c r="L15594" s="19"/>
    </row>
    <row r="15595" spans="2:12" x14ac:dyDescent="0.25">
      <c r="B15595" s="10" t="s">
        <v>7502</v>
      </c>
      <c r="C15595" s="10" t="s">
        <v>3732</v>
      </c>
      <c r="D15595" s="10" t="s">
        <v>7841</v>
      </c>
      <c r="E15595" s="9">
        <v>291991</v>
      </c>
      <c r="F15595" s="5">
        <v>40909</v>
      </c>
      <c r="G15595" s="7" t="s">
        <v>14096</v>
      </c>
      <c r="H15595" s="7" t="s">
        <v>14101</v>
      </c>
      <c r="I15595" s="7" t="s">
        <v>14130</v>
      </c>
      <c r="J15595" s="4">
        <v>2012</v>
      </c>
      <c r="L15595" s="19"/>
    </row>
    <row r="15596" spans="2:12" x14ac:dyDescent="0.25">
      <c r="B15596" s="10" t="s">
        <v>7502</v>
      </c>
      <c r="C15596" s="10" t="s">
        <v>3732</v>
      </c>
      <c r="D15596" s="10" t="s">
        <v>7841</v>
      </c>
      <c r="E15596" s="9">
        <v>472891</v>
      </c>
      <c r="F15596" s="5">
        <v>41275</v>
      </c>
      <c r="G15596" s="7" t="s">
        <v>14096</v>
      </c>
      <c r="H15596" s="7" t="s">
        <v>14101</v>
      </c>
      <c r="I15596" s="7" t="s">
        <v>14130</v>
      </c>
      <c r="J15596" s="4">
        <v>2013</v>
      </c>
      <c r="L15596" s="19"/>
    </row>
    <row r="15597" spans="2:12" x14ac:dyDescent="0.25">
      <c r="B15597" s="10" t="s">
        <v>7502</v>
      </c>
      <c r="C15597" s="10" t="s">
        <v>3732</v>
      </c>
      <c r="D15597" s="10" t="s">
        <v>7841</v>
      </c>
      <c r="E15597" s="9">
        <v>852637</v>
      </c>
      <c r="F15597" s="5">
        <v>41640</v>
      </c>
      <c r="G15597" s="7" t="s">
        <v>14096</v>
      </c>
      <c r="H15597" s="7" t="s">
        <v>14101</v>
      </c>
      <c r="I15597" s="7" t="s">
        <v>14130</v>
      </c>
      <c r="J15597" s="4">
        <v>2014</v>
      </c>
      <c r="L15597" s="19"/>
    </row>
    <row r="15598" spans="2:12" x14ac:dyDescent="0.25">
      <c r="B15598" s="10" t="s">
        <v>7502</v>
      </c>
      <c r="C15598" s="10" t="s">
        <v>3732</v>
      </c>
      <c r="D15598" s="10" t="s">
        <v>7841</v>
      </c>
      <c r="E15598" s="9">
        <v>490609</v>
      </c>
      <c r="F15598" s="5">
        <v>42005</v>
      </c>
      <c r="G15598" s="7" t="s">
        <v>14096</v>
      </c>
      <c r="H15598" s="7" t="s">
        <v>14101</v>
      </c>
      <c r="I15598" s="7" t="s">
        <v>14130</v>
      </c>
      <c r="J15598" s="4">
        <v>2015</v>
      </c>
      <c r="L15598" s="19"/>
    </row>
    <row r="15599" spans="2:12" x14ac:dyDescent="0.25">
      <c r="B15599" s="10" t="s">
        <v>7502</v>
      </c>
      <c r="C15599" s="10" t="s">
        <v>3732</v>
      </c>
      <c r="D15599" s="10" t="s">
        <v>7841</v>
      </c>
      <c r="E15599" s="9">
        <v>8515</v>
      </c>
      <c r="F15599" s="5">
        <v>42370</v>
      </c>
      <c r="G15599" s="7" t="s">
        <v>14096</v>
      </c>
      <c r="H15599" s="7" t="s">
        <v>14101</v>
      </c>
      <c r="I15599" s="7" t="s">
        <v>14130</v>
      </c>
      <c r="J15599" s="4">
        <v>2016</v>
      </c>
      <c r="L15599" s="19"/>
    </row>
    <row r="15600" spans="2:12" x14ac:dyDescent="0.25">
      <c r="B15600" s="10" t="s">
        <v>5</v>
      </c>
      <c r="C15600" s="10" t="s">
        <v>592</v>
      </c>
      <c r="D15600" s="10" t="s">
        <v>92</v>
      </c>
      <c r="E15600" s="9">
        <v>100000000</v>
      </c>
      <c r="F15600" s="5">
        <v>42717</v>
      </c>
      <c r="G15600" s="7" t="s">
        <v>14091</v>
      </c>
      <c r="H15600" s="7" t="s">
        <v>14121</v>
      </c>
      <c r="I15600" s="7" t="s">
        <v>14130</v>
      </c>
      <c r="J15600" s="4">
        <v>2016</v>
      </c>
      <c r="L15600" s="19"/>
    </row>
    <row r="15601" spans="2:12" x14ac:dyDescent="0.25">
      <c r="B15601" s="10" t="s">
        <v>5</v>
      </c>
      <c r="C15601" s="10" t="s">
        <v>603</v>
      </c>
      <c r="D15601" s="10" t="s">
        <v>386</v>
      </c>
      <c r="E15601" s="9">
        <v>150000000</v>
      </c>
      <c r="F15601" s="5">
        <v>39063</v>
      </c>
      <c r="G15601" s="7" t="s">
        <v>14096</v>
      </c>
      <c r="H15601" s="7" t="s">
        <v>14101</v>
      </c>
      <c r="I15601" s="7" t="s">
        <v>14130</v>
      </c>
      <c r="J15601" s="4">
        <v>2006</v>
      </c>
      <c r="L15601" s="19"/>
    </row>
    <row r="15602" spans="2:12" x14ac:dyDescent="0.25">
      <c r="B15602" s="10" t="s">
        <v>3729</v>
      </c>
      <c r="C15602" s="10" t="s">
        <v>592</v>
      </c>
      <c r="D15602" s="10" t="s">
        <v>10338</v>
      </c>
      <c r="E15602" s="9">
        <v>600000000</v>
      </c>
      <c r="F15602" s="5">
        <v>43040</v>
      </c>
      <c r="G15602" s="7" t="s">
        <v>14096</v>
      </c>
      <c r="H15602" s="7" t="s">
        <v>14101</v>
      </c>
      <c r="I15602" s="7" t="s">
        <v>14123</v>
      </c>
      <c r="J15602" s="4">
        <v>2017</v>
      </c>
      <c r="L15602" s="19"/>
    </row>
    <row r="15603" spans="2:12" x14ac:dyDescent="0.25">
      <c r="B15603" s="10" t="s">
        <v>3729</v>
      </c>
      <c r="C15603" s="10" t="s">
        <v>592</v>
      </c>
      <c r="D15603" s="10" t="s">
        <v>10338</v>
      </c>
      <c r="E15603" s="9">
        <v>1500000000</v>
      </c>
      <c r="F15603" s="5">
        <v>43040</v>
      </c>
      <c r="G15603" s="7" t="s">
        <v>14096</v>
      </c>
      <c r="H15603" s="7" t="s">
        <v>14101</v>
      </c>
      <c r="I15603" s="7" t="s">
        <v>14133</v>
      </c>
      <c r="J15603" s="4">
        <v>2017</v>
      </c>
      <c r="L15603" s="19"/>
    </row>
    <row r="15604" spans="2:12" x14ac:dyDescent="0.25">
      <c r="B15604" s="10" t="s">
        <v>7502</v>
      </c>
      <c r="C15604" s="10" t="s">
        <v>3733</v>
      </c>
      <c r="D15604" s="10" t="s">
        <v>8016</v>
      </c>
      <c r="E15604" s="9">
        <v>83801</v>
      </c>
      <c r="F15604" s="5">
        <v>40909</v>
      </c>
      <c r="G15604" s="7" t="s">
        <v>14096</v>
      </c>
      <c r="H15604" s="7" t="s">
        <v>14101</v>
      </c>
      <c r="I15604" s="7" t="s">
        <v>14130</v>
      </c>
      <c r="J15604" s="4">
        <v>2012</v>
      </c>
      <c r="L15604" s="19"/>
    </row>
    <row r="15605" spans="2:12" x14ac:dyDescent="0.25">
      <c r="B15605" s="10" t="s">
        <v>7502</v>
      </c>
      <c r="C15605" s="10" t="s">
        <v>3733</v>
      </c>
      <c r="D15605" s="10" t="s">
        <v>8016</v>
      </c>
      <c r="E15605" s="9">
        <v>345994</v>
      </c>
      <c r="F15605" s="5">
        <v>41275</v>
      </c>
      <c r="G15605" s="7" t="s">
        <v>14096</v>
      </c>
      <c r="H15605" s="7" t="s">
        <v>14101</v>
      </c>
      <c r="I15605" s="7" t="s">
        <v>14130</v>
      </c>
      <c r="J15605" s="4">
        <v>2013</v>
      </c>
      <c r="L15605" s="19"/>
    </row>
    <row r="15606" spans="2:12" x14ac:dyDescent="0.25">
      <c r="B15606" s="10" t="s">
        <v>7502</v>
      </c>
      <c r="C15606" s="10" t="s">
        <v>3733</v>
      </c>
      <c r="D15606" s="10" t="s">
        <v>8016</v>
      </c>
      <c r="E15606" s="9">
        <v>403520</v>
      </c>
      <c r="F15606" s="5">
        <v>41640</v>
      </c>
      <c r="G15606" s="7" t="s">
        <v>14096</v>
      </c>
      <c r="H15606" s="7" t="s">
        <v>14101</v>
      </c>
      <c r="I15606" s="7" t="s">
        <v>14130</v>
      </c>
      <c r="J15606" s="4">
        <v>2014</v>
      </c>
      <c r="L15606" s="19"/>
    </row>
    <row r="15607" spans="2:12" x14ac:dyDescent="0.25">
      <c r="B15607" s="10" t="s">
        <v>7502</v>
      </c>
      <c r="C15607" s="10" t="s">
        <v>3733</v>
      </c>
      <c r="D15607" s="10" t="s">
        <v>8016</v>
      </c>
      <c r="E15607" s="9">
        <v>590627</v>
      </c>
      <c r="F15607" s="5">
        <v>42005</v>
      </c>
      <c r="G15607" s="7" t="s">
        <v>14096</v>
      </c>
      <c r="H15607" s="7" t="s">
        <v>14101</v>
      </c>
      <c r="I15607" s="7" t="s">
        <v>14130</v>
      </c>
      <c r="J15607" s="4">
        <v>2015</v>
      </c>
      <c r="L15607" s="19"/>
    </row>
    <row r="15608" spans="2:12" x14ac:dyDescent="0.25">
      <c r="B15608" s="10" t="s">
        <v>7502</v>
      </c>
      <c r="C15608" s="10" t="s">
        <v>3733</v>
      </c>
      <c r="D15608" s="10" t="s">
        <v>8016</v>
      </c>
      <c r="E15608" s="9">
        <v>444990</v>
      </c>
      <c r="F15608" s="5">
        <v>42370</v>
      </c>
      <c r="G15608" s="7" t="s">
        <v>14096</v>
      </c>
      <c r="H15608" s="7" t="s">
        <v>14101</v>
      </c>
      <c r="I15608" s="7" t="s">
        <v>14130</v>
      </c>
      <c r="J15608" s="4">
        <v>2016</v>
      </c>
      <c r="L15608" s="19"/>
    </row>
    <row r="15609" spans="2:12" x14ac:dyDescent="0.25">
      <c r="B15609" s="10" t="s">
        <v>7502</v>
      </c>
      <c r="C15609" s="10" t="s">
        <v>3733</v>
      </c>
      <c r="D15609" s="10" t="s">
        <v>8016</v>
      </c>
      <c r="E15609" s="9">
        <v>137700</v>
      </c>
      <c r="F15609" s="5">
        <v>42736</v>
      </c>
      <c r="G15609" s="7" t="s">
        <v>14096</v>
      </c>
      <c r="H15609" s="7" t="s">
        <v>14101</v>
      </c>
      <c r="I15609" s="7" t="s">
        <v>14130</v>
      </c>
      <c r="J15609" s="4">
        <v>2017</v>
      </c>
      <c r="L15609" s="19"/>
    </row>
    <row r="15610" spans="2:12" x14ac:dyDescent="0.25">
      <c r="B15610" s="10" t="s">
        <v>7502</v>
      </c>
      <c r="C15610" s="10" t="s">
        <v>3733</v>
      </c>
      <c r="D15610" s="10" t="s">
        <v>8016</v>
      </c>
      <c r="E15610" s="9">
        <v>25121</v>
      </c>
      <c r="F15610" s="5">
        <v>43101</v>
      </c>
      <c r="G15610" s="7" t="s">
        <v>14096</v>
      </c>
      <c r="H15610" s="7" t="s">
        <v>14101</v>
      </c>
      <c r="I15610" s="7" t="s">
        <v>14130</v>
      </c>
      <c r="J15610" s="4">
        <v>2018</v>
      </c>
      <c r="L15610" s="19"/>
    </row>
    <row r="15611" spans="2:12" x14ac:dyDescent="0.25">
      <c r="B15611" s="10" t="s">
        <v>5</v>
      </c>
      <c r="C15611" s="10" t="s">
        <v>596</v>
      </c>
      <c r="D15611" s="10" t="s">
        <v>178</v>
      </c>
      <c r="E15611" s="9">
        <v>90000000</v>
      </c>
      <c r="F15611" s="5">
        <v>41631</v>
      </c>
      <c r="G15611" s="7" t="s">
        <v>14091</v>
      </c>
      <c r="H15611" s="7" t="s">
        <v>14093</v>
      </c>
      <c r="I15611" s="7" t="s">
        <v>14140</v>
      </c>
      <c r="J15611" s="4">
        <v>2013</v>
      </c>
      <c r="L15611" s="19"/>
    </row>
    <row r="15612" spans="2:12" x14ac:dyDescent="0.25">
      <c r="B15612" s="10" t="s">
        <v>5</v>
      </c>
      <c r="C15612" s="10" t="s">
        <v>593</v>
      </c>
      <c r="D15612" s="10" t="s">
        <v>364</v>
      </c>
      <c r="E15612" s="9">
        <v>70000000</v>
      </c>
      <c r="F15612" s="5">
        <v>39436</v>
      </c>
      <c r="G15612" s="7" t="s">
        <v>14096</v>
      </c>
      <c r="H15612" s="7" t="s">
        <v>14095</v>
      </c>
      <c r="I15612" s="7" t="s">
        <v>14230</v>
      </c>
      <c r="J15612" s="4">
        <v>2007</v>
      </c>
      <c r="L15612" s="19"/>
    </row>
    <row r="15613" spans="2:12" ht="25.5" x14ac:dyDescent="0.25">
      <c r="B15613" s="10" t="s">
        <v>3729</v>
      </c>
      <c r="C15613" s="10" t="s">
        <v>592</v>
      </c>
      <c r="D15613" s="10" t="s">
        <v>7207</v>
      </c>
      <c r="E15613" s="9">
        <v>60000000</v>
      </c>
      <c r="F15613" s="5">
        <v>41624</v>
      </c>
      <c r="G15613" s="7" t="s">
        <v>14096</v>
      </c>
      <c r="H15613" s="7" t="s">
        <v>14101</v>
      </c>
      <c r="I15613" s="7" t="s">
        <v>14123</v>
      </c>
      <c r="J15613" s="4">
        <v>2013</v>
      </c>
      <c r="L15613" s="19"/>
    </row>
    <row r="15614" spans="2:12" ht="38.25" x14ac:dyDescent="0.25">
      <c r="B15614" s="10" t="s">
        <v>5</v>
      </c>
      <c r="C15614" s="10" t="s">
        <v>592</v>
      </c>
      <c r="D15614" s="10" t="s">
        <v>194</v>
      </c>
      <c r="E15614" s="9">
        <v>50000000</v>
      </c>
      <c r="F15614" s="5">
        <v>41590</v>
      </c>
      <c r="G15614" s="7" t="s">
        <v>14096</v>
      </c>
      <c r="H15614" s="7" t="s">
        <v>14095</v>
      </c>
      <c r="I15614" s="7" t="s">
        <v>14140</v>
      </c>
      <c r="J15614" s="4">
        <v>2013</v>
      </c>
      <c r="L15614" s="19"/>
    </row>
    <row r="15615" spans="2:12" ht="25.5" x14ac:dyDescent="0.25">
      <c r="B15615" s="10" t="s">
        <v>3729</v>
      </c>
      <c r="C15615" s="10" t="s">
        <v>592</v>
      </c>
      <c r="D15615" s="10" t="s">
        <v>3774</v>
      </c>
      <c r="E15615" s="9">
        <v>80156000</v>
      </c>
      <c r="F15615" s="5">
        <v>44118</v>
      </c>
      <c r="G15615" s="7" t="s">
        <v>14096</v>
      </c>
      <c r="H15615" s="7" t="s">
        <v>14101</v>
      </c>
      <c r="I15615" s="7" t="s">
        <v>14123</v>
      </c>
      <c r="J15615" s="4">
        <v>2020</v>
      </c>
      <c r="L15615" s="19"/>
    </row>
    <row r="15616" spans="2:12" x14ac:dyDescent="0.25">
      <c r="B15616" s="10" t="s">
        <v>3729</v>
      </c>
      <c r="C15616" s="10" t="s">
        <v>3732</v>
      </c>
      <c r="D15616" s="10" t="s">
        <v>6168</v>
      </c>
      <c r="E15616" s="9">
        <v>170000000</v>
      </c>
      <c r="F15616" s="5">
        <v>42345</v>
      </c>
      <c r="G15616" s="7" t="s">
        <v>14092</v>
      </c>
      <c r="H15616" s="7" t="s">
        <v>14150</v>
      </c>
      <c r="I15616" s="7" t="s">
        <v>14123</v>
      </c>
      <c r="J15616" s="4">
        <v>2015</v>
      </c>
      <c r="L15616" s="19"/>
    </row>
    <row r="15617" spans="2:12" x14ac:dyDescent="0.25">
      <c r="B15617" s="10" t="s">
        <v>3729</v>
      </c>
      <c r="C15617" s="10" t="s">
        <v>604</v>
      </c>
      <c r="D15617" s="10" t="s">
        <v>5240</v>
      </c>
      <c r="E15617" s="9">
        <v>100000000</v>
      </c>
      <c r="F15617" s="5">
        <v>43080</v>
      </c>
      <c r="G15617" s="7" t="s">
        <v>14091</v>
      </c>
      <c r="H15617" s="7" t="s">
        <v>14094</v>
      </c>
      <c r="I15617" s="7" t="s">
        <v>14123</v>
      </c>
      <c r="J15617" s="4">
        <v>2017</v>
      </c>
      <c r="L15617" s="19"/>
    </row>
    <row r="15618" spans="2:12" ht="25.5" x14ac:dyDescent="0.25">
      <c r="B15618" s="10" t="s">
        <v>3729</v>
      </c>
      <c r="C15618" s="10" t="s">
        <v>606</v>
      </c>
      <c r="D15618" s="10" t="s">
        <v>5647</v>
      </c>
      <c r="E15618" s="9">
        <v>90000000</v>
      </c>
      <c r="F15618" s="5">
        <v>42718</v>
      </c>
      <c r="G15618" s="7" t="s">
        <v>14096</v>
      </c>
      <c r="H15618" s="7" t="s">
        <v>14101</v>
      </c>
      <c r="I15618" s="7" t="s">
        <v>14123</v>
      </c>
      <c r="J15618" s="4">
        <v>2016</v>
      </c>
      <c r="L15618" s="19"/>
    </row>
    <row r="15619" spans="2:12" ht="25.5" x14ac:dyDescent="0.25">
      <c r="B15619" s="10" t="s">
        <v>3729</v>
      </c>
      <c r="C15619" s="10" t="s">
        <v>604</v>
      </c>
      <c r="D15619" s="10" t="s">
        <v>4280</v>
      </c>
      <c r="E15619" s="9">
        <v>100000000</v>
      </c>
      <c r="F15619" s="5">
        <v>43810</v>
      </c>
      <c r="G15619" s="7" t="s">
        <v>14096</v>
      </c>
      <c r="H15619" s="7" t="s">
        <v>14095</v>
      </c>
      <c r="I15619" s="7" t="s">
        <v>14123</v>
      </c>
      <c r="J15619" s="4">
        <v>2019</v>
      </c>
      <c r="L15619" s="19"/>
    </row>
    <row r="15620" spans="2:12" x14ac:dyDescent="0.25">
      <c r="B15620" s="10" t="s">
        <v>5</v>
      </c>
      <c r="C15620" s="10" t="s">
        <v>596</v>
      </c>
      <c r="D15620" s="10" t="s">
        <v>85</v>
      </c>
      <c r="E15620" s="9">
        <v>75000000</v>
      </c>
      <c r="F15620" s="5">
        <v>42723</v>
      </c>
      <c r="G15620" s="7" t="s">
        <v>14096</v>
      </c>
      <c r="H15620" s="7" t="s">
        <v>14095</v>
      </c>
      <c r="I15620" s="7" t="s">
        <v>14124</v>
      </c>
      <c r="J15620" s="4">
        <v>2016</v>
      </c>
      <c r="L15620" s="19"/>
    </row>
    <row r="15621" spans="2:12" x14ac:dyDescent="0.25">
      <c r="B15621" s="10" t="s">
        <v>3729</v>
      </c>
      <c r="C15621" s="10" t="s">
        <v>593</v>
      </c>
      <c r="D15621" s="10" t="s">
        <v>5820</v>
      </c>
      <c r="E15621" s="9">
        <v>6000000</v>
      </c>
      <c r="F15621" s="5">
        <v>42676</v>
      </c>
      <c r="G15621" s="7" t="s">
        <v>14096</v>
      </c>
      <c r="H15621" s="7" t="s">
        <v>14101</v>
      </c>
      <c r="I15621" s="7" t="s">
        <v>14123</v>
      </c>
      <c r="J15621" s="4">
        <v>2016</v>
      </c>
      <c r="L15621" s="19"/>
    </row>
    <row r="15622" spans="2:12" ht="25.5" x14ac:dyDescent="0.25">
      <c r="B15622" s="10" t="s">
        <v>3729</v>
      </c>
      <c r="C15622" s="10" t="s">
        <v>3739</v>
      </c>
      <c r="D15622" s="10" t="s">
        <v>10106</v>
      </c>
      <c r="E15622" s="9">
        <v>300000</v>
      </c>
      <c r="F15622" s="5">
        <v>42352</v>
      </c>
      <c r="G15622" s="7" t="s">
        <v>14092</v>
      </c>
      <c r="H15622" s="7" t="s">
        <v>14246</v>
      </c>
      <c r="I15622" s="7" t="s">
        <v>14130</v>
      </c>
      <c r="J15622" s="4">
        <v>2015</v>
      </c>
      <c r="L15622" s="19"/>
    </row>
    <row r="15623" spans="2:12" x14ac:dyDescent="0.25">
      <c r="B15623" s="10" t="s">
        <v>3729</v>
      </c>
      <c r="C15623" s="10" t="s">
        <v>3739</v>
      </c>
      <c r="D15623" s="10" t="s">
        <v>6923</v>
      </c>
      <c r="E15623" s="9">
        <v>700000</v>
      </c>
      <c r="F15623" s="5">
        <v>41871</v>
      </c>
      <c r="G15623" s="7" t="s">
        <v>14092</v>
      </c>
      <c r="H15623" s="7" t="s">
        <v>14102</v>
      </c>
      <c r="I15623" s="7" t="s">
        <v>14130</v>
      </c>
      <c r="J15623" s="4">
        <v>2014</v>
      </c>
      <c r="L15623" s="19"/>
    </row>
    <row r="15624" spans="2:12" x14ac:dyDescent="0.25">
      <c r="B15624" s="10" t="s">
        <v>7502</v>
      </c>
      <c r="C15624" s="10" t="s">
        <v>3738</v>
      </c>
      <c r="D15624" s="10" t="s">
        <v>14219</v>
      </c>
      <c r="E15624" s="9">
        <v>70850</v>
      </c>
      <c r="F15624" s="5">
        <v>41275</v>
      </c>
      <c r="G15624" s="7" t="s">
        <v>14096</v>
      </c>
      <c r="H15624" s="7" t="s">
        <v>14101</v>
      </c>
      <c r="I15624" s="7" t="s">
        <v>14130</v>
      </c>
      <c r="J15624" s="4">
        <v>2013</v>
      </c>
      <c r="L15624" s="19"/>
    </row>
    <row r="15625" spans="2:12" x14ac:dyDescent="0.25">
      <c r="B15625" s="10" t="s">
        <v>7502</v>
      </c>
      <c r="C15625" s="10" t="s">
        <v>3738</v>
      </c>
      <c r="D15625" s="10" t="s">
        <v>14219</v>
      </c>
      <c r="E15625" s="9">
        <v>122192</v>
      </c>
      <c r="F15625" s="5">
        <v>40909</v>
      </c>
      <c r="G15625" s="7" t="s">
        <v>14091</v>
      </c>
      <c r="H15625" s="7" t="s">
        <v>14142</v>
      </c>
      <c r="I15625" s="7" t="s">
        <v>14130</v>
      </c>
      <c r="J15625" s="4">
        <v>2012</v>
      </c>
      <c r="L15625" s="19"/>
    </row>
    <row r="15626" spans="2:12" x14ac:dyDescent="0.25">
      <c r="B15626" s="10" t="s">
        <v>7502</v>
      </c>
      <c r="C15626" s="10" t="s">
        <v>598</v>
      </c>
      <c r="D15626" s="10" t="s">
        <v>7692</v>
      </c>
      <c r="E15626" s="9">
        <v>756094</v>
      </c>
      <c r="F15626" s="5">
        <v>40909</v>
      </c>
      <c r="G15626" s="7" t="s">
        <v>14096</v>
      </c>
      <c r="H15626" s="7" t="s">
        <v>14101</v>
      </c>
      <c r="I15626" s="7" t="s">
        <v>14130</v>
      </c>
      <c r="J15626" s="4">
        <v>2012</v>
      </c>
      <c r="L15626" s="19"/>
    </row>
    <row r="15627" spans="2:12" x14ac:dyDescent="0.25">
      <c r="B15627" s="10" t="s">
        <v>7502</v>
      </c>
      <c r="C15627" s="10" t="s">
        <v>598</v>
      </c>
      <c r="D15627" s="10" t="s">
        <v>7692</v>
      </c>
      <c r="E15627" s="9">
        <v>238038</v>
      </c>
      <c r="F15627" s="5">
        <v>41275</v>
      </c>
      <c r="G15627" s="7" t="s">
        <v>14096</v>
      </c>
      <c r="H15627" s="7" t="s">
        <v>14101</v>
      </c>
      <c r="I15627" s="7" t="s">
        <v>14130</v>
      </c>
      <c r="J15627" s="4">
        <v>2013</v>
      </c>
      <c r="L15627" s="19"/>
    </row>
    <row r="15628" spans="2:12" ht="25.5" x14ac:dyDescent="0.25">
      <c r="B15628" s="10" t="s">
        <v>3729</v>
      </c>
      <c r="C15628" s="10" t="s">
        <v>605</v>
      </c>
      <c r="D15628" s="10" t="s">
        <v>4883</v>
      </c>
      <c r="E15628" s="9">
        <v>100000000</v>
      </c>
      <c r="F15628" s="5">
        <v>43410</v>
      </c>
      <c r="G15628" s="7" t="s">
        <v>14096</v>
      </c>
      <c r="H15628" s="7" t="s">
        <v>14101</v>
      </c>
      <c r="I15628" s="7" t="s">
        <v>14123</v>
      </c>
      <c r="J15628" s="4">
        <v>2018</v>
      </c>
      <c r="L15628" s="19"/>
    </row>
    <row r="15629" spans="2:12" x14ac:dyDescent="0.25">
      <c r="B15629" s="10" t="s">
        <v>7502</v>
      </c>
      <c r="C15629" s="10" t="s">
        <v>597</v>
      </c>
      <c r="D15629" s="10" t="s">
        <v>7850</v>
      </c>
      <c r="E15629" s="9">
        <v>275382</v>
      </c>
      <c r="F15629" s="5">
        <v>40909</v>
      </c>
      <c r="G15629" s="7" t="s">
        <v>14096</v>
      </c>
      <c r="H15629" s="7" t="s">
        <v>14101</v>
      </c>
      <c r="I15629" s="7" t="s">
        <v>14130</v>
      </c>
      <c r="J15629" s="4">
        <v>2012</v>
      </c>
      <c r="L15629" s="19"/>
    </row>
    <row r="15630" spans="2:12" x14ac:dyDescent="0.25">
      <c r="B15630" s="10" t="s">
        <v>7502</v>
      </c>
      <c r="C15630" s="10" t="s">
        <v>597</v>
      </c>
      <c r="D15630" s="10" t="s">
        <v>7850</v>
      </c>
      <c r="E15630" s="9">
        <v>3699</v>
      </c>
      <c r="F15630" s="5">
        <v>41275</v>
      </c>
      <c r="G15630" s="7" t="s">
        <v>14096</v>
      </c>
      <c r="H15630" s="7" t="s">
        <v>14101</v>
      </c>
      <c r="I15630" s="7" t="s">
        <v>14130</v>
      </c>
      <c r="J15630" s="4">
        <v>2013</v>
      </c>
      <c r="L15630" s="19"/>
    </row>
    <row r="15631" spans="2:12" x14ac:dyDescent="0.25">
      <c r="B15631" s="10" t="s">
        <v>7502</v>
      </c>
      <c r="C15631" s="10" t="s">
        <v>599</v>
      </c>
      <c r="D15631" s="10" t="s">
        <v>7597</v>
      </c>
      <c r="E15631" s="9">
        <v>1653650</v>
      </c>
      <c r="F15631" s="5">
        <v>40909</v>
      </c>
      <c r="G15631" s="7" t="s">
        <v>14096</v>
      </c>
      <c r="H15631" s="7" t="s">
        <v>14101</v>
      </c>
      <c r="I15631" s="7" t="s">
        <v>14130</v>
      </c>
      <c r="J15631" s="4">
        <v>2012</v>
      </c>
      <c r="L15631" s="19"/>
    </row>
    <row r="15632" spans="2:12" x14ac:dyDescent="0.25">
      <c r="B15632" s="10" t="s">
        <v>7502</v>
      </c>
      <c r="C15632" s="10" t="s">
        <v>599</v>
      </c>
      <c r="D15632" s="10" t="s">
        <v>7597</v>
      </c>
      <c r="E15632" s="9">
        <v>849211</v>
      </c>
      <c r="F15632" s="5">
        <v>41275</v>
      </c>
      <c r="G15632" s="7" t="s">
        <v>14096</v>
      </c>
      <c r="H15632" s="7" t="s">
        <v>14101</v>
      </c>
      <c r="I15632" s="7" t="s">
        <v>14130</v>
      </c>
      <c r="J15632" s="4">
        <v>2013</v>
      </c>
      <c r="L15632" s="19"/>
    </row>
    <row r="15633" spans="2:12" x14ac:dyDescent="0.25">
      <c r="B15633" s="10" t="s">
        <v>7502</v>
      </c>
      <c r="C15633" s="10" t="s">
        <v>599</v>
      </c>
      <c r="D15633" s="10" t="s">
        <v>7597</v>
      </c>
      <c r="E15633" s="9">
        <v>1285294</v>
      </c>
      <c r="F15633" s="5">
        <v>41640</v>
      </c>
      <c r="G15633" s="7" t="s">
        <v>14096</v>
      </c>
      <c r="H15633" s="7" t="s">
        <v>14101</v>
      </c>
      <c r="I15633" s="7" t="s">
        <v>14130</v>
      </c>
      <c r="J15633" s="4">
        <v>2014</v>
      </c>
      <c r="L15633" s="19"/>
    </row>
    <row r="15634" spans="2:12" x14ac:dyDescent="0.25">
      <c r="B15634" s="10" t="s">
        <v>7502</v>
      </c>
      <c r="C15634" s="10" t="s">
        <v>599</v>
      </c>
      <c r="D15634" s="10" t="s">
        <v>7597</v>
      </c>
      <c r="E15634" s="9">
        <v>2</v>
      </c>
      <c r="F15634" s="5">
        <v>42005</v>
      </c>
      <c r="G15634" s="7" t="s">
        <v>14096</v>
      </c>
      <c r="H15634" s="7" t="s">
        <v>14101</v>
      </c>
      <c r="I15634" s="7" t="s">
        <v>14130</v>
      </c>
      <c r="J15634" s="4">
        <v>2015</v>
      </c>
      <c r="L15634" s="19"/>
    </row>
    <row r="15635" spans="2:12" x14ac:dyDescent="0.25">
      <c r="B15635" s="10" t="s">
        <v>7502</v>
      </c>
      <c r="C15635" s="10" t="s">
        <v>599</v>
      </c>
      <c r="D15635" s="10" t="s">
        <v>7597</v>
      </c>
      <c r="E15635" s="9">
        <v>0</v>
      </c>
      <c r="F15635" s="5">
        <v>42370</v>
      </c>
      <c r="G15635" s="7" t="s">
        <v>14096</v>
      </c>
      <c r="H15635" s="7" t="s">
        <v>14101</v>
      </c>
      <c r="I15635" s="7" t="s">
        <v>14130</v>
      </c>
      <c r="J15635" s="4">
        <v>2016</v>
      </c>
      <c r="L15635" s="19"/>
    </row>
    <row r="15636" spans="2:12" x14ac:dyDescent="0.25">
      <c r="B15636" s="10" t="s">
        <v>7502</v>
      </c>
      <c r="C15636" s="10" t="s">
        <v>599</v>
      </c>
      <c r="D15636" s="10" t="s">
        <v>8718</v>
      </c>
      <c r="E15636" s="9">
        <v>0</v>
      </c>
      <c r="F15636" s="5">
        <v>41640</v>
      </c>
      <c r="G15636" s="7" t="s">
        <v>14096</v>
      </c>
      <c r="H15636" s="7" t="s">
        <v>14101</v>
      </c>
      <c r="I15636" s="7" t="s">
        <v>14130</v>
      </c>
      <c r="J15636" s="4">
        <v>2014</v>
      </c>
      <c r="L15636" s="19"/>
    </row>
    <row r="15637" spans="2:12" x14ac:dyDescent="0.25">
      <c r="B15637" s="10" t="s">
        <v>7502</v>
      </c>
      <c r="C15637" s="10" t="s">
        <v>599</v>
      </c>
      <c r="D15637" s="10" t="s">
        <v>8718</v>
      </c>
      <c r="E15637" s="9">
        <v>837009</v>
      </c>
      <c r="F15637" s="5">
        <v>42005</v>
      </c>
      <c r="G15637" s="7" t="s">
        <v>14096</v>
      </c>
      <c r="H15637" s="7" t="s">
        <v>14101</v>
      </c>
      <c r="I15637" s="7" t="s">
        <v>14130</v>
      </c>
      <c r="J15637" s="4">
        <v>2015</v>
      </c>
      <c r="L15637" s="19"/>
    </row>
    <row r="15638" spans="2:12" x14ac:dyDescent="0.25">
      <c r="B15638" s="10" t="s">
        <v>7502</v>
      </c>
      <c r="C15638" s="10" t="s">
        <v>599</v>
      </c>
      <c r="D15638" s="10" t="s">
        <v>8718</v>
      </c>
      <c r="E15638" s="9">
        <v>488965</v>
      </c>
      <c r="F15638" s="5">
        <v>42370</v>
      </c>
      <c r="G15638" s="7" t="s">
        <v>14096</v>
      </c>
      <c r="H15638" s="7" t="s">
        <v>14101</v>
      </c>
      <c r="I15638" s="7" t="s">
        <v>14130</v>
      </c>
      <c r="J15638" s="4">
        <v>2016</v>
      </c>
      <c r="L15638" s="19"/>
    </row>
    <row r="15639" spans="2:12" x14ac:dyDescent="0.25">
      <c r="B15639" s="10" t="s">
        <v>7502</v>
      </c>
      <c r="C15639" s="10" t="s">
        <v>599</v>
      </c>
      <c r="D15639" s="10" t="s">
        <v>8718</v>
      </c>
      <c r="E15639" s="9">
        <v>25348</v>
      </c>
      <c r="F15639" s="5">
        <v>42736</v>
      </c>
      <c r="G15639" s="7" t="s">
        <v>14096</v>
      </c>
      <c r="H15639" s="7" t="s">
        <v>14101</v>
      </c>
      <c r="I15639" s="7" t="s">
        <v>14130</v>
      </c>
      <c r="J15639" s="4">
        <v>2017</v>
      </c>
      <c r="L15639" s="19"/>
    </row>
    <row r="15640" spans="2:12" x14ac:dyDescent="0.25">
      <c r="B15640" s="10" t="s">
        <v>7502</v>
      </c>
      <c r="C15640" s="10" t="s">
        <v>7503</v>
      </c>
      <c r="D15640" s="10" t="s">
        <v>7915</v>
      </c>
      <c r="E15640" s="9">
        <v>165612</v>
      </c>
      <c r="F15640" s="5">
        <v>40909</v>
      </c>
      <c r="G15640" s="7" t="s">
        <v>14096</v>
      </c>
      <c r="H15640" s="7" t="s">
        <v>14101</v>
      </c>
      <c r="I15640" s="7" t="s">
        <v>14130</v>
      </c>
      <c r="J15640" s="4">
        <v>2012</v>
      </c>
      <c r="L15640" s="19"/>
    </row>
    <row r="15641" spans="2:12" x14ac:dyDescent="0.25">
      <c r="B15641" s="10" t="s">
        <v>7502</v>
      </c>
      <c r="C15641" s="10" t="s">
        <v>7503</v>
      </c>
      <c r="D15641" s="10" t="s">
        <v>7915</v>
      </c>
      <c r="E15641" s="9">
        <v>47990</v>
      </c>
      <c r="F15641" s="5">
        <v>41275</v>
      </c>
      <c r="G15641" s="7" t="s">
        <v>14096</v>
      </c>
      <c r="H15641" s="7" t="s">
        <v>14101</v>
      </c>
      <c r="I15641" s="7" t="s">
        <v>14130</v>
      </c>
      <c r="J15641" s="4">
        <v>2013</v>
      </c>
      <c r="L15641" s="19"/>
    </row>
    <row r="15642" spans="2:12" x14ac:dyDescent="0.25">
      <c r="B15642" s="10" t="s">
        <v>7502</v>
      </c>
      <c r="C15642" s="10" t="s">
        <v>7503</v>
      </c>
      <c r="D15642" s="10" t="s">
        <v>7915</v>
      </c>
      <c r="E15642" s="9">
        <v>0</v>
      </c>
      <c r="F15642" s="5">
        <v>41640</v>
      </c>
      <c r="G15642" s="7" t="s">
        <v>14096</v>
      </c>
      <c r="H15642" s="7" t="s">
        <v>14101</v>
      </c>
      <c r="I15642" s="7" t="s">
        <v>14130</v>
      </c>
      <c r="J15642" s="4">
        <v>2014</v>
      </c>
      <c r="L15642" s="19"/>
    </row>
    <row r="15643" spans="2:12" x14ac:dyDescent="0.25">
      <c r="B15643" s="10" t="s">
        <v>7502</v>
      </c>
      <c r="C15643" s="10" t="s">
        <v>7503</v>
      </c>
      <c r="D15643" s="10" t="s">
        <v>7590</v>
      </c>
      <c r="E15643" s="9">
        <v>1921524</v>
      </c>
      <c r="F15643" s="5">
        <v>40909</v>
      </c>
      <c r="G15643" s="7" t="s">
        <v>14096</v>
      </c>
      <c r="H15643" s="7" t="s">
        <v>14101</v>
      </c>
      <c r="I15643" s="7" t="s">
        <v>14130</v>
      </c>
      <c r="J15643" s="4">
        <v>2012</v>
      </c>
      <c r="L15643" s="19"/>
    </row>
    <row r="15644" spans="2:12" x14ac:dyDescent="0.25">
      <c r="B15644" s="10" t="s">
        <v>7502</v>
      </c>
      <c r="C15644" s="10" t="s">
        <v>7503</v>
      </c>
      <c r="D15644" s="10" t="s">
        <v>7590</v>
      </c>
      <c r="E15644" s="9">
        <v>789973</v>
      </c>
      <c r="F15644" s="5">
        <v>41275</v>
      </c>
      <c r="G15644" s="7" t="s">
        <v>14096</v>
      </c>
      <c r="H15644" s="7" t="s">
        <v>14101</v>
      </c>
      <c r="I15644" s="7" t="s">
        <v>14130</v>
      </c>
      <c r="J15644" s="4">
        <v>2013</v>
      </c>
      <c r="L15644" s="19"/>
    </row>
    <row r="15645" spans="2:12" x14ac:dyDescent="0.25">
      <c r="B15645" s="10" t="s">
        <v>7502</v>
      </c>
      <c r="C15645" s="10" t="s">
        <v>7503</v>
      </c>
      <c r="D15645" s="10" t="s">
        <v>7590</v>
      </c>
      <c r="E15645" s="9">
        <v>0</v>
      </c>
      <c r="F15645" s="5">
        <v>41640</v>
      </c>
      <c r="G15645" s="7" t="s">
        <v>14096</v>
      </c>
      <c r="H15645" s="7" t="s">
        <v>14101</v>
      </c>
      <c r="I15645" s="7" t="s">
        <v>14130</v>
      </c>
      <c r="J15645" s="4">
        <v>2014</v>
      </c>
      <c r="L15645" s="19"/>
    </row>
    <row r="15646" spans="2:12" x14ac:dyDescent="0.25">
      <c r="B15646" s="10" t="s">
        <v>7502</v>
      </c>
      <c r="C15646" s="10" t="s">
        <v>7503</v>
      </c>
      <c r="D15646" s="10" t="s">
        <v>7590</v>
      </c>
      <c r="E15646" s="9">
        <v>0</v>
      </c>
      <c r="F15646" s="5">
        <v>42370</v>
      </c>
      <c r="G15646" s="7" t="s">
        <v>14096</v>
      </c>
      <c r="H15646" s="7" t="s">
        <v>14101</v>
      </c>
      <c r="I15646" s="7" t="s">
        <v>14130</v>
      </c>
      <c r="J15646" s="4">
        <v>2016</v>
      </c>
      <c r="L15646" s="19"/>
    </row>
    <row r="15647" spans="2:12" x14ac:dyDescent="0.25">
      <c r="B15647" s="10" t="s">
        <v>5</v>
      </c>
      <c r="C15647" s="10" t="s">
        <v>595</v>
      </c>
      <c r="D15647" s="10" t="s">
        <v>278</v>
      </c>
      <c r="E15647" s="9">
        <v>75000000</v>
      </c>
      <c r="F15647" s="5">
        <v>40676</v>
      </c>
      <c r="G15647" s="7" t="s">
        <v>14091</v>
      </c>
      <c r="H15647" s="7" t="s">
        <v>14094</v>
      </c>
      <c r="I15647" s="7" t="s">
        <v>14130</v>
      </c>
      <c r="J15647" s="4">
        <v>2011</v>
      </c>
      <c r="L15647" s="19"/>
    </row>
    <row r="15648" spans="2:12" x14ac:dyDescent="0.25">
      <c r="B15648" s="10" t="s">
        <v>5</v>
      </c>
      <c r="C15648" s="10" t="s">
        <v>595</v>
      </c>
      <c r="D15648" s="10" t="s">
        <v>42</v>
      </c>
      <c r="E15648" s="9">
        <v>77000000</v>
      </c>
      <c r="F15648" s="5">
        <v>43298</v>
      </c>
      <c r="G15648" s="7" t="s">
        <v>14091</v>
      </c>
      <c r="H15648" s="7" t="s">
        <v>14094</v>
      </c>
      <c r="I15648" s="7" t="s">
        <v>14130</v>
      </c>
      <c r="J15648" s="4">
        <v>2018</v>
      </c>
      <c r="L15648" s="19"/>
    </row>
    <row r="15649" spans="2:12" x14ac:dyDescent="0.25">
      <c r="B15649" s="10" t="s">
        <v>5</v>
      </c>
      <c r="C15649" s="10" t="s">
        <v>595</v>
      </c>
      <c r="D15649" s="10" t="s">
        <v>112</v>
      </c>
      <c r="E15649" s="9">
        <v>70000000</v>
      </c>
      <c r="F15649" s="5">
        <v>42355</v>
      </c>
      <c r="G15649" s="7" t="s">
        <v>14091</v>
      </c>
      <c r="H15649" s="7" t="s">
        <v>14094</v>
      </c>
      <c r="I15649" s="7" t="s">
        <v>14140</v>
      </c>
      <c r="J15649" s="4">
        <v>2015</v>
      </c>
      <c r="L15649" s="19"/>
    </row>
    <row r="15650" spans="2:12" x14ac:dyDescent="0.25">
      <c r="B15650" s="10" t="s">
        <v>5</v>
      </c>
      <c r="C15650" s="10" t="s">
        <v>595</v>
      </c>
      <c r="D15650" s="10" t="s">
        <v>95</v>
      </c>
      <c r="E15650" s="9">
        <v>30000000</v>
      </c>
      <c r="F15650" s="5">
        <v>42671</v>
      </c>
      <c r="G15650" s="7" t="s">
        <v>14091</v>
      </c>
      <c r="H15650" s="7" t="s">
        <v>14094</v>
      </c>
      <c r="I15650" s="7" t="s">
        <v>14140</v>
      </c>
      <c r="J15650" s="4">
        <v>2016</v>
      </c>
      <c r="L15650" s="19"/>
    </row>
    <row r="15651" spans="2:12" ht="25.5" x14ac:dyDescent="0.25">
      <c r="B15651" s="10" t="s">
        <v>5</v>
      </c>
      <c r="C15651" s="10" t="s">
        <v>595</v>
      </c>
      <c r="D15651" s="10" t="s">
        <v>83</v>
      </c>
      <c r="E15651" s="9">
        <v>70000000</v>
      </c>
      <c r="F15651" s="5">
        <v>42752</v>
      </c>
      <c r="G15651" s="7" t="s">
        <v>14091</v>
      </c>
      <c r="H15651" s="7" t="s">
        <v>14094</v>
      </c>
      <c r="I15651" s="7" t="s">
        <v>14130</v>
      </c>
      <c r="J15651" s="4">
        <v>2017</v>
      </c>
      <c r="L15651" s="19"/>
    </row>
    <row r="15652" spans="2:12" x14ac:dyDescent="0.25">
      <c r="B15652" s="10" t="s">
        <v>5</v>
      </c>
      <c r="C15652" s="10" t="s">
        <v>595</v>
      </c>
      <c r="D15652" s="10" t="s">
        <v>158</v>
      </c>
      <c r="E15652" s="9">
        <v>75000000</v>
      </c>
      <c r="F15652" s="5">
        <v>41960</v>
      </c>
      <c r="G15652" s="7" t="s">
        <v>14091</v>
      </c>
      <c r="H15652" s="7" t="s">
        <v>14151</v>
      </c>
      <c r="I15652" s="7" t="s">
        <v>14130</v>
      </c>
      <c r="J15652" s="4">
        <v>2014</v>
      </c>
      <c r="L15652" s="19"/>
    </row>
    <row r="15653" spans="2:12" x14ac:dyDescent="0.25">
      <c r="B15653" s="10" t="s">
        <v>5</v>
      </c>
      <c r="C15653" s="10" t="s">
        <v>595</v>
      </c>
      <c r="D15653" s="10" t="s">
        <v>250</v>
      </c>
      <c r="E15653" s="9">
        <v>115000000</v>
      </c>
      <c r="F15653" s="5">
        <v>41093</v>
      </c>
      <c r="G15653" s="7" t="s">
        <v>14096</v>
      </c>
      <c r="H15653" s="7" t="s">
        <v>14095</v>
      </c>
      <c r="I15653" s="7" t="s">
        <v>14140</v>
      </c>
      <c r="J15653" s="4">
        <v>2012</v>
      </c>
      <c r="L15653" s="19"/>
    </row>
    <row r="15654" spans="2:12" x14ac:dyDescent="0.25">
      <c r="B15654" s="10" t="s">
        <v>7502</v>
      </c>
      <c r="C15654" s="10" t="s">
        <v>3733</v>
      </c>
      <c r="D15654" s="10" t="s">
        <v>7672</v>
      </c>
      <c r="E15654" s="9">
        <v>896593</v>
      </c>
      <c r="F15654" s="5">
        <v>40909</v>
      </c>
      <c r="G15654" s="7" t="s">
        <v>14092</v>
      </c>
      <c r="H15654" s="7" t="s">
        <v>14156</v>
      </c>
      <c r="I15654" s="7" t="s">
        <v>14130</v>
      </c>
      <c r="J15654" s="4">
        <v>2012</v>
      </c>
      <c r="L15654" s="19"/>
    </row>
    <row r="15655" spans="2:12" x14ac:dyDescent="0.25">
      <c r="B15655" s="10" t="s">
        <v>7502</v>
      </c>
      <c r="C15655" s="10" t="s">
        <v>3733</v>
      </c>
      <c r="D15655" s="10" t="s">
        <v>7672</v>
      </c>
      <c r="E15655" s="9">
        <v>331740</v>
      </c>
      <c r="F15655" s="5">
        <v>41275</v>
      </c>
      <c r="G15655" s="7" t="s">
        <v>14092</v>
      </c>
      <c r="H15655" s="7" t="s">
        <v>14156</v>
      </c>
      <c r="I15655" s="7" t="s">
        <v>14130</v>
      </c>
      <c r="J15655" s="4">
        <v>2013</v>
      </c>
      <c r="L15655" s="19"/>
    </row>
    <row r="15656" spans="2:12" x14ac:dyDescent="0.25">
      <c r="B15656" s="10" t="s">
        <v>7502</v>
      </c>
      <c r="C15656" s="10" t="s">
        <v>3733</v>
      </c>
      <c r="D15656" s="10" t="s">
        <v>7672</v>
      </c>
      <c r="E15656" s="9">
        <v>1</v>
      </c>
      <c r="F15656" s="5">
        <v>42370</v>
      </c>
      <c r="G15656" s="7" t="s">
        <v>14092</v>
      </c>
      <c r="H15656" s="7" t="s">
        <v>14156</v>
      </c>
      <c r="I15656" s="7" t="s">
        <v>14130</v>
      </c>
      <c r="J15656" s="4">
        <v>2016</v>
      </c>
      <c r="L15656" s="19"/>
    </row>
    <row r="15657" spans="2:12" x14ac:dyDescent="0.25">
      <c r="B15657" s="10" t="s">
        <v>7502</v>
      </c>
      <c r="C15657" s="10" t="s">
        <v>3733</v>
      </c>
      <c r="D15657" s="10" t="s">
        <v>8554</v>
      </c>
      <c r="E15657" s="9">
        <v>810655</v>
      </c>
      <c r="F15657" s="5">
        <v>41640</v>
      </c>
      <c r="G15657" s="7" t="s">
        <v>14092</v>
      </c>
      <c r="H15657" s="7" t="s">
        <v>14156</v>
      </c>
      <c r="I15657" s="7" t="s">
        <v>14130</v>
      </c>
      <c r="J15657" s="4">
        <v>2014</v>
      </c>
      <c r="L15657" s="19"/>
    </row>
    <row r="15658" spans="2:12" x14ac:dyDescent="0.25">
      <c r="B15658" s="10" t="s">
        <v>7502</v>
      </c>
      <c r="C15658" s="10" t="s">
        <v>3733</v>
      </c>
      <c r="D15658" s="10" t="s">
        <v>8554</v>
      </c>
      <c r="E15658" s="9">
        <v>1207402</v>
      </c>
      <c r="F15658" s="5">
        <v>42005</v>
      </c>
      <c r="G15658" s="7" t="s">
        <v>14092</v>
      </c>
      <c r="H15658" s="7" t="s">
        <v>14156</v>
      </c>
      <c r="I15658" s="7" t="s">
        <v>14130</v>
      </c>
      <c r="J15658" s="4">
        <v>2015</v>
      </c>
      <c r="L15658" s="19"/>
    </row>
    <row r="15659" spans="2:12" x14ac:dyDescent="0.25">
      <c r="B15659" s="10" t="s">
        <v>7502</v>
      </c>
      <c r="C15659" s="10" t="s">
        <v>3733</v>
      </c>
      <c r="D15659" s="10" t="s">
        <v>8554</v>
      </c>
      <c r="E15659" s="9">
        <v>899896</v>
      </c>
      <c r="F15659" s="5">
        <v>42370</v>
      </c>
      <c r="G15659" s="7" t="s">
        <v>14092</v>
      </c>
      <c r="H15659" s="7" t="s">
        <v>14156</v>
      </c>
      <c r="I15659" s="7" t="s">
        <v>14130</v>
      </c>
      <c r="J15659" s="4">
        <v>2016</v>
      </c>
      <c r="L15659" s="19"/>
    </row>
    <row r="15660" spans="2:12" x14ac:dyDescent="0.25">
      <c r="B15660" s="10" t="s">
        <v>7502</v>
      </c>
      <c r="C15660" s="10" t="s">
        <v>3733</v>
      </c>
      <c r="D15660" s="10" t="s">
        <v>8554</v>
      </c>
      <c r="E15660" s="9">
        <v>638766</v>
      </c>
      <c r="F15660" s="5">
        <v>42736</v>
      </c>
      <c r="G15660" s="7" t="s">
        <v>14092</v>
      </c>
      <c r="H15660" s="7" t="s">
        <v>14156</v>
      </c>
      <c r="I15660" s="7" t="s">
        <v>14130</v>
      </c>
      <c r="J15660" s="4">
        <v>2017</v>
      </c>
      <c r="L15660" s="19"/>
    </row>
    <row r="15661" spans="2:12" x14ac:dyDescent="0.25">
      <c r="B15661" s="10" t="s">
        <v>7502</v>
      </c>
      <c r="C15661" s="10" t="s">
        <v>3733</v>
      </c>
      <c r="D15661" s="10" t="s">
        <v>8554</v>
      </c>
      <c r="E15661" s="9">
        <v>76685</v>
      </c>
      <c r="F15661" s="5">
        <v>43101</v>
      </c>
      <c r="G15661" s="7" t="s">
        <v>14092</v>
      </c>
      <c r="H15661" s="7" t="s">
        <v>14156</v>
      </c>
      <c r="I15661" s="7" t="s">
        <v>14130</v>
      </c>
      <c r="J15661" s="4">
        <v>2018</v>
      </c>
      <c r="L15661" s="19"/>
    </row>
    <row r="15662" spans="2:12" x14ac:dyDescent="0.25">
      <c r="B15662" s="10" t="s">
        <v>7502</v>
      </c>
      <c r="C15662" s="10" t="s">
        <v>3733</v>
      </c>
      <c r="D15662" s="10" t="s">
        <v>9464</v>
      </c>
      <c r="E15662" s="9">
        <v>555358</v>
      </c>
      <c r="F15662" s="5">
        <v>43466</v>
      </c>
      <c r="G15662" s="7" t="s">
        <v>14092</v>
      </c>
      <c r="H15662" s="7" t="s">
        <v>14156</v>
      </c>
      <c r="I15662" s="7" t="s">
        <v>14130</v>
      </c>
      <c r="J15662" s="4">
        <v>2019</v>
      </c>
      <c r="L15662" s="19"/>
    </row>
    <row r="15663" spans="2:12" x14ac:dyDescent="0.25">
      <c r="B15663" s="10" t="s">
        <v>7502</v>
      </c>
      <c r="C15663" s="10" t="s">
        <v>3733</v>
      </c>
      <c r="D15663" s="10" t="s">
        <v>9464</v>
      </c>
      <c r="E15663" s="9">
        <v>504603</v>
      </c>
      <c r="F15663" s="5">
        <v>43831</v>
      </c>
      <c r="G15663" s="7" t="s">
        <v>14092</v>
      </c>
      <c r="H15663" s="7" t="s">
        <v>14156</v>
      </c>
      <c r="I15663" s="7" t="s">
        <v>14130</v>
      </c>
      <c r="J15663" s="4">
        <v>2020</v>
      </c>
      <c r="L15663" s="19"/>
    </row>
    <row r="15664" spans="2:12" x14ac:dyDescent="0.25">
      <c r="B15664" s="10" t="s">
        <v>14087</v>
      </c>
      <c r="C15664" s="10" t="s">
        <v>3733</v>
      </c>
      <c r="D15664" s="10" t="s">
        <v>9464</v>
      </c>
      <c r="E15664" s="9">
        <v>287642</v>
      </c>
      <c r="F15664" s="5">
        <v>43831</v>
      </c>
      <c r="G15664" s="7" t="s">
        <v>14092</v>
      </c>
      <c r="H15664" s="7" t="s">
        <v>14156</v>
      </c>
      <c r="I15664" s="7" t="s">
        <v>14130</v>
      </c>
      <c r="J15664" s="4">
        <v>2020</v>
      </c>
      <c r="L15664" s="19"/>
    </row>
    <row r="15665" spans="2:12" x14ac:dyDescent="0.25">
      <c r="B15665" s="10" t="s">
        <v>3729</v>
      </c>
      <c r="C15665" s="10" t="s">
        <v>601</v>
      </c>
      <c r="D15665" s="10" t="s">
        <v>5355</v>
      </c>
      <c r="E15665" s="9">
        <v>100000000</v>
      </c>
      <c r="F15665" s="5">
        <v>43040</v>
      </c>
      <c r="G15665" s="7" t="s">
        <v>14092</v>
      </c>
      <c r="H15665" s="7" t="s">
        <v>14102</v>
      </c>
      <c r="I15665" s="7" t="s">
        <v>14123</v>
      </c>
      <c r="J15665" s="4">
        <v>2017</v>
      </c>
      <c r="L15665" s="19"/>
    </row>
    <row r="15666" spans="2:12" x14ac:dyDescent="0.25">
      <c r="B15666" s="10" t="s">
        <v>5</v>
      </c>
      <c r="C15666" s="10" t="s">
        <v>595</v>
      </c>
      <c r="D15666" s="10" t="s">
        <v>249</v>
      </c>
      <c r="E15666" s="9">
        <v>18450000</v>
      </c>
      <c r="F15666" s="5">
        <v>41093</v>
      </c>
      <c r="G15666" s="7" t="s">
        <v>14096</v>
      </c>
      <c r="H15666" s="7" t="s">
        <v>14095</v>
      </c>
      <c r="I15666" s="7" t="s">
        <v>14140</v>
      </c>
      <c r="J15666" s="4">
        <v>2012</v>
      </c>
      <c r="L15666" s="19"/>
    </row>
    <row r="15667" spans="2:12" x14ac:dyDescent="0.25">
      <c r="B15667" s="10" t="s">
        <v>7502</v>
      </c>
      <c r="C15667" s="10" t="s">
        <v>607</v>
      </c>
      <c r="D15667" s="10" t="s">
        <v>9442</v>
      </c>
      <c r="E15667" s="9">
        <v>810362</v>
      </c>
      <c r="F15667" s="5">
        <v>43466</v>
      </c>
      <c r="G15667" s="7" t="s">
        <v>14096</v>
      </c>
      <c r="H15667" s="7" t="s">
        <v>14095</v>
      </c>
      <c r="I15667" s="7" t="s">
        <v>14130</v>
      </c>
      <c r="J15667" s="4">
        <v>2019</v>
      </c>
      <c r="L15667" s="19"/>
    </row>
    <row r="15668" spans="2:12" x14ac:dyDescent="0.25">
      <c r="B15668" s="10" t="s">
        <v>7502</v>
      </c>
      <c r="C15668" s="10" t="s">
        <v>607</v>
      </c>
      <c r="D15668" s="10" t="s">
        <v>9442</v>
      </c>
      <c r="E15668" s="9">
        <v>1638283</v>
      </c>
      <c r="F15668" s="5">
        <v>43831</v>
      </c>
      <c r="G15668" s="7" t="s">
        <v>14096</v>
      </c>
      <c r="H15668" s="7" t="s">
        <v>14095</v>
      </c>
      <c r="I15668" s="7" t="s">
        <v>14130</v>
      </c>
      <c r="J15668" s="4">
        <v>2020</v>
      </c>
      <c r="L15668" s="19"/>
    </row>
    <row r="15669" spans="2:12" x14ac:dyDescent="0.25">
      <c r="B15669" s="10" t="s">
        <v>14087</v>
      </c>
      <c r="C15669" s="10" t="s">
        <v>607</v>
      </c>
      <c r="D15669" s="10" t="s">
        <v>9442</v>
      </c>
      <c r="E15669" s="9">
        <v>163828300</v>
      </c>
      <c r="F15669" s="5">
        <v>43831</v>
      </c>
      <c r="G15669" s="7" t="s">
        <v>14096</v>
      </c>
      <c r="H15669" s="7" t="s">
        <v>14095</v>
      </c>
      <c r="I15669" s="7" t="s">
        <v>14130</v>
      </c>
      <c r="J15669" s="4">
        <v>2020</v>
      </c>
      <c r="L15669" s="19"/>
    </row>
    <row r="15670" spans="2:12" x14ac:dyDescent="0.25">
      <c r="B15670" s="10" t="s">
        <v>7502</v>
      </c>
      <c r="C15670" s="10" t="s">
        <v>596</v>
      </c>
      <c r="D15670" s="10" t="s">
        <v>7766</v>
      </c>
      <c r="E15670" s="9">
        <v>458145</v>
      </c>
      <c r="F15670" s="5">
        <v>40909</v>
      </c>
      <c r="G15670" s="7" t="s">
        <v>14096</v>
      </c>
      <c r="H15670" s="7" t="s">
        <v>14101</v>
      </c>
      <c r="I15670" s="7" t="s">
        <v>14130</v>
      </c>
      <c r="J15670" s="4">
        <v>2012</v>
      </c>
      <c r="L15670" s="19"/>
    </row>
    <row r="15671" spans="2:12" x14ac:dyDescent="0.25">
      <c r="B15671" s="10" t="s">
        <v>7502</v>
      </c>
      <c r="C15671" s="10" t="s">
        <v>596</v>
      </c>
      <c r="D15671" s="10" t="s">
        <v>7766</v>
      </c>
      <c r="E15671" s="9">
        <v>916288</v>
      </c>
      <c r="F15671" s="5">
        <v>41275</v>
      </c>
      <c r="G15671" s="7" t="s">
        <v>14096</v>
      </c>
      <c r="H15671" s="7" t="s">
        <v>14101</v>
      </c>
      <c r="I15671" s="7" t="s">
        <v>14130</v>
      </c>
      <c r="J15671" s="4">
        <v>2013</v>
      </c>
      <c r="L15671" s="19"/>
    </row>
    <row r="15672" spans="2:12" x14ac:dyDescent="0.25">
      <c r="B15672" s="10" t="s">
        <v>7502</v>
      </c>
      <c r="C15672" s="10" t="s">
        <v>596</v>
      </c>
      <c r="D15672" s="10" t="s">
        <v>7766</v>
      </c>
      <c r="E15672" s="9">
        <v>1411977</v>
      </c>
      <c r="F15672" s="5">
        <v>41640</v>
      </c>
      <c r="G15672" s="7" t="s">
        <v>14096</v>
      </c>
      <c r="H15672" s="7" t="s">
        <v>14101</v>
      </c>
      <c r="I15672" s="7" t="s">
        <v>14130</v>
      </c>
      <c r="J15672" s="4">
        <v>2014</v>
      </c>
      <c r="L15672" s="19"/>
    </row>
    <row r="15673" spans="2:12" x14ac:dyDescent="0.25">
      <c r="B15673" s="10" t="s">
        <v>7502</v>
      </c>
      <c r="C15673" s="10" t="s">
        <v>596</v>
      </c>
      <c r="D15673" s="10" t="s">
        <v>7766</v>
      </c>
      <c r="E15673" s="9">
        <v>1547330</v>
      </c>
      <c r="F15673" s="5">
        <v>42005</v>
      </c>
      <c r="G15673" s="7" t="s">
        <v>14096</v>
      </c>
      <c r="H15673" s="7" t="s">
        <v>14101</v>
      </c>
      <c r="I15673" s="7" t="s">
        <v>14130</v>
      </c>
      <c r="J15673" s="4">
        <v>2015</v>
      </c>
      <c r="L15673" s="19"/>
    </row>
    <row r="15674" spans="2:12" x14ac:dyDescent="0.25">
      <c r="B15674" s="10" t="s">
        <v>7502</v>
      </c>
      <c r="C15674" s="10" t="s">
        <v>596</v>
      </c>
      <c r="D15674" s="10" t="s">
        <v>7766</v>
      </c>
      <c r="E15674" s="9">
        <v>1559342</v>
      </c>
      <c r="F15674" s="5">
        <v>42370</v>
      </c>
      <c r="G15674" s="7" t="s">
        <v>14096</v>
      </c>
      <c r="H15674" s="7" t="s">
        <v>14101</v>
      </c>
      <c r="I15674" s="7" t="s">
        <v>14130</v>
      </c>
      <c r="J15674" s="4">
        <v>2016</v>
      </c>
      <c r="L15674" s="19"/>
    </row>
    <row r="15675" spans="2:12" x14ac:dyDescent="0.25">
      <c r="B15675" s="10" t="s">
        <v>7502</v>
      </c>
      <c r="C15675" s="10" t="s">
        <v>596</v>
      </c>
      <c r="D15675" s="10" t="s">
        <v>7766</v>
      </c>
      <c r="E15675" s="9">
        <v>1107968</v>
      </c>
      <c r="F15675" s="5">
        <v>42736</v>
      </c>
      <c r="G15675" s="7" t="s">
        <v>14096</v>
      </c>
      <c r="H15675" s="7" t="s">
        <v>14101</v>
      </c>
      <c r="I15675" s="7" t="s">
        <v>14130</v>
      </c>
      <c r="J15675" s="4">
        <v>2017</v>
      </c>
      <c r="L15675" s="19"/>
    </row>
    <row r="15676" spans="2:12" x14ac:dyDescent="0.25">
      <c r="B15676" s="10" t="s">
        <v>7502</v>
      </c>
      <c r="C15676" s="10" t="s">
        <v>596</v>
      </c>
      <c r="D15676" s="10" t="s">
        <v>7766</v>
      </c>
      <c r="E15676" s="9">
        <v>700</v>
      </c>
      <c r="F15676" s="5">
        <v>43101</v>
      </c>
      <c r="G15676" s="7" t="s">
        <v>14096</v>
      </c>
      <c r="H15676" s="7" t="s">
        <v>14101</v>
      </c>
      <c r="I15676" s="7" t="s">
        <v>14130</v>
      </c>
      <c r="J15676" s="4">
        <v>2018</v>
      </c>
      <c r="L15676" s="19"/>
    </row>
    <row r="15677" spans="2:12" x14ac:dyDescent="0.25">
      <c r="B15677" s="10" t="s">
        <v>3729</v>
      </c>
      <c r="C15677" s="10" t="s">
        <v>3739</v>
      </c>
      <c r="D15677" s="10" t="s">
        <v>6071</v>
      </c>
      <c r="E15677" s="9">
        <v>1300000</v>
      </c>
      <c r="F15677" s="5">
        <v>42403</v>
      </c>
      <c r="G15677" s="7" t="s">
        <v>14104</v>
      </c>
      <c r="H15677" s="7" t="s">
        <v>14122</v>
      </c>
      <c r="I15677" s="7" t="s">
        <v>14130</v>
      </c>
      <c r="J15677" s="4">
        <v>2016</v>
      </c>
      <c r="L15677" s="19"/>
    </row>
    <row r="15678" spans="2:12" ht="25.5" x14ac:dyDescent="0.25">
      <c r="B15678" s="10" t="s">
        <v>3729</v>
      </c>
      <c r="C15678" s="10" t="s">
        <v>596</v>
      </c>
      <c r="D15678" s="10" t="s">
        <v>10029</v>
      </c>
      <c r="E15678" s="9">
        <v>100000000</v>
      </c>
      <c r="F15678" s="5">
        <v>42662</v>
      </c>
      <c r="G15678" s="7" t="s">
        <v>14092</v>
      </c>
      <c r="H15678" s="7" t="s">
        <v>14150</v>
      </c>
      <c r="I15678" s="7" t="s">
        <v>14123</v>
      </c>
      <c r="J15678" s="4">
        <v>2016</v>
      </c>
      <c r="L15678" s="19"/>
    </row>
    <row r="15679" spans="2:12" x14ac:dyDescent="0.25">
      <c r="B15679" s="10" t="s">
        <v>3729</v>
      </c>
      <c r="C15679" s="10" t="s">
        <v>3733</v>
      </c>
      <c r="D15679" s="10" t="s">
        <v>6642</v>
      </c>
      <c r="E15679" s="9">
        <v>55000000</v>
      </c>
      <c r="F15679" s="5">
        <v>41990</v>
      </c>
      <c r="G15679" s="7" t="s">
        <v>14096</v>
      </c>
      <c r="H15679" s="7" t="s">
        <v>14095</v>
      </c>
      <c r="I15679" s="7" t="s">
        <v>14123</v>
      </c>
      <c r="J15679" s="4">
        <v>2014</v>
      </c>
      <c r="L15679" s="19"/>
    </row>
    <row r="15680" spans="2:12" ht="25.5" x14ac:dyDescent="0.25">
      <c r="B15680" s="10" t="s">
        <v>3729</v>
      </c>
      <c r="C15680" s="10" t="s">
        <v>601</v>
      </c>
      <c r="D15680" s="10" t="s">
        <v>7424</v>
      </c>
      <c r="E15680" s="9">
        <v>54000000</v>
      </c>
      <c r="F15680" s="5">
        <v>41549</v>
      </c>
      <c r="G15680" s="7" t="s">
        <v>14091</v>
      </c>
      <c r="H15680" s="7" t="s">
        <v>14094</v>
      </c>
      <c r="I15680" s="7" t="s">
        <v>14123</v>
      </c>
      <c r="J15680" s="4">
        <v>2013</v>
      </c>
      <c r="L15680" s="19"/>
    </row>
    <row r="15681" spans="2:12" ht="25.5" x14ac:dyDescent="0.25">
      <c r="B15681" s="10" t="s">
        <v>3729</v>
      </c>
      <c r="C15681" s="10" t="s">
        <v>599</v>
      </c>
      <c r="D15681" s="10" t="s">
        <v>5344</v>
      </c>
      <c r="E15681" s="9">
        <v>237600000</v>
      </c>
      <c r="F15681" s="5">
        <v>43047</v>
      </c>
      <c r="G15681" s="7" t="s">
        <v>14096</v>
      </c>
      <c r="H15681" s="7" t="s">
        <v>14101</v>
      </c>
      <c r="I15681" s="7" t="s">
        <v>14123</v>
      </c>
      <c r="J15681" s="4">
        <v>2017</v>
      </c>
      <c r="L15681" s="19"/>
    </row>
    <row r="15682" spans="2:12" ht="25.5" x14ac:dyDescent="0.25">
      <c r="B15682" s="10" t="s">
        <v>3729</v>
      </c>
      <c r="C15682" s="10" t="s">
        <v>595</v>
      </c>
      <c r="D15682" s="10" t="s">
        <v>6182</v>
      </c>
      <c r="E15682" s="9">
        <v>42500000</v>
      </c>
      <c r="F15682" s="5">
        <v>42340</v>
      </c>
      <c r="G15682" s="7" t="s">
        <v>14091</v>
      </c>
      <c r="H15682" s="7" t="s">
        <v>14094</v>
      </c>
      <c r="I15682" s="7" t="s">
        <v>14137</v>
      </c>
      <c r="J15682" s="4">
        <v>2015</v>
      </c>
      <c r="L15682" s="19"/>
    </row>
    <row r="15683" spans="2:12" ht="25.5" x14ac:dyDescent="0.25">
      <c r="B15683" s="10" t="s">
        <v>3729</v>
      </c>
      <c r="C15683" s="10" t="s">
        <v>595</v>
      </c>
      <c r="D15683" s="10" t="s">
        <v>6183</v>
      </c>
      <c r="E15683" s="9">
        <v>62000000</v>
      </c>
      <c r="F15683" s="5">
        <v>42340</v>
      </c>
      <c r="G15683" s="7" t="s">
        <v>14091</v>
      </c>
      <c r="H15683" s="7" t="s">
        <v>14094</v>
      </c>
      <c r="I15683" s="7" t="s">
        <v>14123</v>
      </c>
      <c r="J15683" s="4">
        <v>2015</v>
      </c>
      <c r="L15683" s="19"/>
    </row>
    <row r="15684" spans="2:12" ht="25.5" x14ac:dyDescent="0.25">
      <c r="B15684" s="10" t="s">
        <v>3729</v>
      </c>
      <c r="C15684" s="10" t="s">
        <v>3738</v>
      </c>
      <c r="D15684" s="10" t="s">
        <v>5291</v>
      </c>
      <c r="E15684" s="9">
        <v>133000000</v>
      </c>
      <c r="F15684" s="5">
        <v>43070</v>
      </c>
      <c r="G15684" s="7" t="s">
        <v>14092</v>
      </c>
      <c r="H15684" s="7" t="s">
        <v>14150</v>
      </c>
      <c r="I15684" s="7" t="s">
        <v>14123</v>
      </c>
      <c r="J15684" s="4">
        <v>2017</v>
      </c>
      <c r="L15684" s="19"/>
    </row>
    <row r="15685" spans="2:12" x14ac:dyDescent="0.25">
      <c r="B15685" s="10" t="s">
        <v>5</v>
      </c>
      <c r="C15685" s="10" t="s">
        <v>603</v>
      </c>
      <c r="D15685" s="10" t="s">
        <v>467</v>
      </c>
      <c r="E15685" s="9">
        <v>200000000</v>
      </c>
      <c r="F15685" s="5">
        <v>37601</v>
      </c>
      <c r="G15685" s="7" t="s">
        <v>14104</v>
      </c>
      <c r="H15685" s="7" t="s">
        <v>14103</v>
      </c>
      <c r="I15685" s="7" t="s">
        <v>14140</v>
      </c>
      <c r="J15685" s="4">
        <v>2002</v>
      </c>
      <c r="L15685" s="19"/>
    </row>
    <row r="15686" spans="2:12" x14ac:dyDescent="0.25">
      <c r="B15686" s="10" t="s">
        <v>5</v>
      </c>
      <c r="C15686" s="10" t="s">
        <v>595</v>
      </c>
      <c r="D15686" s="10" t="s">
        <v>201</v>
      </c>
      <c r="E15686" s="9">
        <v>25000000</v>
      </c>
      <c r="F15686" s="5">
        <v>41488</v>
      </c>
      <c r="G15686" s="7" t="s">
        <v>14096</v>
      </c>
      <c r="H15686" s="7" t="s">
        <v>14101</v>
      </c>
      <c r="I15686" s="7" t="s">
        <v>14130</v>
      </c>
      <c r="J15686" s="4">
        <v>2013</v>
      </c>
      <c r="L15686" s="19"/>
    </row>
    <row r="15687" spans="2:12" x14ac:dyDescent="0.25">
      <c r="B15687" s="10" t="s">
        <v>5</v>
      </c>
      <c r="C15687" s="10" t="s">
        <v>592</v>
      </c>
      <c r="D15687" s="10" t="s">
        <v>257</v>
      </c>
      <c r="E15687" s="9">
        <v>45100000</v>
      </c>
      <c r="F15687" s="5">
        <v>41043</v>
      </c>
      <c r="G15687" s="7" t="s">
        <v>14096</v>
      </c>
      <c r="H15687" s="7" t="s">
        <v>14095</v>
      </c>
      <c r="I15687" s="7" t="s">
        <v>14140</v>
      </c>
      <c r="J15687" s="4">
        <v>2012</v>
      </c>
      <c r="L15687" s="19"/>
    </row>
    <row r="15688" spans="2:12" x14ac:dyDescent="0.25">
      <c r="B15688" s="10" t="s">
        <v>5</v>
      </c>
      <c r="C15688" s="10" t="s">
        <v>592</v>
      </c>
      <c r="D15688" s="10" t="s">
        <v>40</v>
      </c>
      <c r="E15688" s="9">
        <v>50000000</v>
      </c>
      <c r="F15688" s="5">
        <v>43304</v>
      </c>
      <c r="G15688" s="7" t="s">
        <v>14091</v>
      </c>
      <c r="H15688" s="7" t="s">
        <v>14121</v>
      </c>
      <c r="I15688" s="7" t="s">
        <v>14130</v>
      </c>
      <c r="J15688" s="4">
        <v>2018</v>
      </c>
      <c r="L15688" s="19"/>
    </row>
    <row r="15689" spans="2:12" x14ac:dyDescent="0.25">
      <c r="B15689" s="10" t="s">
        <v>7502</v>
      </c>
      <c r="C15689" s="10" t="s">
        <v>599</v>
      </c>
      <c r="D15689" s="10" t="s">
        <v>7861</v>
      </c>
      <c r="E15689" s="9">
        <v>263663</v>
      </c>
      <c r="F15689" s="5">
        <v>40909</v>
      </c>
      <c r="G15689" s="7" t="s">
        <v>14096</v>
      </c>
      <c r="H15689" s="7" t="s">
        <v>14101</v>
      </c>
      <c r="I15689" s="7" t="s">
        <v>14130</v>
      </c>
      <c r="J15689" s="4">
        <v>2012</v>
      </c>
      <c r="L15689" s="19"/>
    </row>
    <row r="15690" spans="2:12" x14ac:dyDescent="0.25">
      <c r="B15690" s="10" t="s">
        <v>7502</v>
      </c>
      <c r="C15690" s="10" t="s">
        <v>599</v>
      </c>
      <c r="D15690" s="10" t="s">
        <v>7861</v>
      </c>
      <c r="E15690" s="9">
        <v>1428862</v>
      </c>
      <c r="F15690" s="5">
        <v>41275</v>
      </c>
      <c r="G15690" s="7" t="s">
        <v>14096</v>
      </c>
      <c r="H15690" s="7" t="s">
        <v>14101</v>
      </c>
      <c r="I15690" s="7" t="s">
        <v>14130</v>
      </c>
      <c r="J15690" s="4">
        <v>2013</v>
      </c>
      <c r="L15690" s="19"/>
    </row>
    <row r="15691" spans="2:12" x14ac:dyDescent="0.25">
      <c r="B15691" s="10" t="s">
        <v>7502</v>
      </c>
      <c r="C15691" s="10" t="s">
        <v>599</v>
      </c>
      <c r="D15691" s="10" t="s">
        <v>7861</v>
      </c>
      <c r="E15691" s="9">
        <v>897253</v>
      </c>
      <c r="F15691" s="5">
        <v>41640</v>
      </c>
      <c r="G15691" s="7" t="s">
        <v>14096</v>
      </c>
      <c r="H15691" s="7" t="s">
        <v>14101</v>
      </c>
      <c r="I15691" s="7" t="s">
        <v>14130</v>
      </c>
      <c r="J15691" s="4">
        <v>2014</v>
      </c>
      <c r="L15691" s="19"/>
    </row>
    <row r="15692" spans="2:12" x14ac:dyDescent="0.25">
      <c r="B15692" s="10" t="s">
        <v>7502</v>
      </c>
      <c r="C15692" s="10" t="s">
        <v>599</v>
      </c>
      <c r="D15692" s="10" t="s">
        <v>7861</v>
      </c>
      <c r="E15692" s="9">
        <v>303128</v>
      </c>
      <c r="F15692" s="5">
        <v>42005</v>
      </c>
      <c r="G15692" s="7" t="s">
        <v>14096</v>
      </c>
      <c r="H15692" s="7" t="s">
        <v>14101</v>
      </c>
      <c r="I15692" s="7" t="s">
        <v>14130</v>
      </c>
      <c r="J15692" s="4">
        <v>2015</v>
      </c>
      <c r="L15692" s="19"/>
    </row>
    <row r="15693" spans="2:12" x14ac:dyDescent="0.25">
      <c r="B15693" s="10" t="s">
        <v>7502</v>
      </c>
      <c r="C15693" s="10" t="s">
        <v>599</v>
      </c>
      <c r="D15693" s="10" t="s">
        <v>7861</v>
      </c>
      <c r="E15693" s="9">
        <v>0</v>
      </c>
      <c r="F15693" s="5">
        <v>42370</v>
      </c>
      <c r="G15693" s="7" t="s">
        <v>14096</v>
      </c>
      <c r="H15693" s="7" t="s">
        <v>14101</v>
      </c>
      <c r="I15693" s="7" t="s">
        <v>14130</v>
      </c>
      <c r="J15693" s="4">
        <v>2016</v>
      </c>
      <c r="L15693" s="19"/>
    </row>
    <row r="15694" spans="2:12" x14ac:dyDescent="0.25">
      <c r="B15694" s="10" t="s">
        <v>7502</v>
      </c>
      <c r="C15694" s="10" t="s">
        <v>599</v>
      </c>
      <c r="D15694" s="10" t="s">
        <v>15064</v>
      </c>
      <c r="E15694" s="9">
        <v>0</v>
      </c>
      <c r="F15694" s="5">
        <v>41275</v>
      </c>
      <c r="G15694" s="7" t="s">
        <v>14096</v>
      </c>
      <c r="H15694" s="7" t="s">
        <v>14101</v>
      </c>
      <c r="I15694" s="7" t="s">
        <v>14130</v>
      </c>
      <c r="J15694" s="4">
        <v>2013</v>
      </c>
      <c r="L15694" s="19"/>
    </row>
    <row r="15695" spans="2:12" ht="25.5" x14ac:dyDescent="0.25">
      <c r="B15695" s="10" t="s">
        <v>3729</v>
      </c>
      <c r="C15695" s="10" t="s">
        <v>592</v>
      </c>
      <c r="D15695" s="10" t="s">
        <v>6001</v>
      </c>
      <c r="E15695" s="9">
        <v>52512340</v>
      </c>
      <c r="F15695" s="5">
        <v>42515</v>
      </c>
      <c r="G15695" s="7" t="s">
        <v>14096</v>
      </c>
      <c r="H15695" s="7" t="s">
        <v>14101</v>
      </c>
      <c r="I15695" s="7" t="s">
        <v>14123</v>
      </c>
      <c r="J15695" s="4">
        <v>2016</v>
      </c>
      <c r="L15695" s="19"/>
    </row>
    <row r="15696" spans="2:12" ht="25.5" x14ac:dyDescent="0.25">
      <c r="B15696" s="10" t="s">
        <v>3729</v>
      </c>
      <c r="C15696" s="10" t="s">
        <v>599</v>
      </c>
      <c r="D15696" s="10" t="s">
        <v>7018</v>
      </c>
      <c r="E15696" s="9">
        <v>150000000</v>
      </c>
      <c r="F15696" s="5">
        <v>41815</v>
      </c>
      <c r="G15696" s="7" t="s">
        <v>14091</v>
      </c>
      <c r="H15696" s="7" t="s">
        <v>14094</v>
      </c>
      <c r="I15696" s="7" t="s">
        <v>14123</v>
      </c>
      <c r="J15696" s="4">
        <v>2014</v>
      </c>
      <c r="L15696" s="19"/>
    </row>
    <row r="15697" spans="2:12" ht="25.5" x14ac:dyDescent="0.25">
      <c r="B15697" s="10" t="s">
        <v>5</v>
      </c>
      <c r="C15697" s="10" t="s">
        <v>601</v>
      </c>
      <c r="D15697" s="10" t="s">
        <v>84</v>
      </c>
      <c r="E15697" s="9">
        <v>75000000</v>
      </c>
      <c r="F15697" s="5">
        <v>42733</v>
      </c>
      <c r="G15697" s="7" t="s">
        <v>14096</v>
      </c>
      <c r="H15697" s="7" t="s">
        <v>14095</v>
      </c>
      <c r="I15697" s="7" t="s">
        <v>14124</v>
      </c>
      <c r="J15697" s="4">
        <v>2016</v>
      </c>
      <c r="L15697" s="19"/>
    </row>
    <row r="15698" spans="2:12" ht="25.5" x14ac:dyDescent="0.25">
      <c r="B15698" s="10" t="s">
        <v>3729</v>
      </c>
      <c r="C15698" s="10" t="s">
        <v>595</v>
      </c>
      <c r="D15698" s="10" t="s">
        <v>5974</v>
      </c>
      <c r="E15698" s="9">
        <v>158400000</v>
      </c>
      <c r="F15698" s="5">
        <v>42551</v>
      </c>
      <c r="G15698" s="7" t="s">
        <v>14096</v>
      </c>
      <c r="H15698" s="7" t="s">
        <v>14101</v>
      </c>
      <c r="I15698" s="7" t="s">
        <v>14123</v>
      </c>
      <c r="J15698" s="4">
        <v>2016</v>
      </c>
      <c r="L15698" s="19"/>
    </row>
    <row r="15699" spans="2:12" x14ac:dyDescent="0.25">
      <c r="B15699" s="10" t="s">
        <v>3729</v>
      </c>
      <c r="C15699" s="10" t="s">
        <v>605</v>
      </c>
      <c r="D15699" s="10" t="s">
        <v>5367</v>
      </c>
      <c r="E15699" s="9">
        <v>20000000</v>
      </c>
      <c r="F15699" s="5">
        <v>43033</v>
      </c>
      <c r="G15699" s="7" t="s">
        <v>14096</v>
      </c>
      <c r="H15699" s="7" t="s">
        <v>14101</v>
      </c>
      <c r="I15699" s="7" t="s">
        <v>14123</v>
      </c>
      <c r="J15699" s="4">
        <v>2017</v>
      </c>
      <c r="L15699" s="19"/>
    </row>
    <row r="15700" spans="2:12" x14ac:dyDescent="0.25">
      <c r="B15700" s="10" t="s">
        <v>5</v>
      </c>
      <c r="C15700" s="10" t="s">
        <v>592</v>
      </c>
      <c r="D15700" s="10" t="s">
        <v>234</v>
      </c>
      <c r="E15700" s="9">
        <v>21512846</v>
      </c>
      <c r="F15700" s="5">
        <v>41226</v>
      </c>
      <c r="G15700" s="7" t="s">
        <v>14096</v>
      </c>
      <c r="H15700" s="7" t="s">
        <v>14095</v>
      </c>
      <c r="I15700" s="7" t="s">
        <v>14140</v>
      </c>
      <c r="J15700" s="4">
        <v>2012</v>
      </c>
      <c r="L15700" s="19"/>
    </row>
    <row r="15701" spans="2:12" ht="25.5" x14ac:dyDescent="0.25">
      <c r="B15701" s="10" t="s">
        <v>3729</v>
      </c>
      <c r="C15701" s="10" t="s">
        <v>594</v>
      </c>
      <c r="D15701" s="10" t="s">
        <v>15391</v>
      </c>
      <c r="E15701" s="9">
        <v>300000000</v>
      </c>
      <c r="F15701" s="5">
        <v>43068</v>
      </c>
      <c r="G15701" s="7" t="s">
        <v>14096</v>
      </c>
      <c r="H15701" s="7" t="s">
        <v>14101</v>
      </c>
      <c r="I15701" s="7" t="s">
        <v>14123</v>
      </c>
      <c r="J15701" s="4">
        <v>2017</v>
      </c>
      <c r="L15701" s="19"/>
    </row>
    <row r="15702" spans="2:12" ht="25.5" x14ac:dyDescent="0.25">
      <c r="B15702" s="10" t="s">
        <v>3729</v>
      </c>
      <c r="C15702" s="10" t="s">
        <v>594</v>
      </c>
      <c r="D15702" s="10" t="s">
        <v>15392</v>
      </c>
      <c r="E15702" s="9">
        <v>600000000</v>
      </c>
      <c r="F15702" s="5">
        <v>43579</v>
      </c>
      <c r="G15702" s="7" t="s">
        <v>14096</v>
      </c>
      <c r="H15702" s="7" t="s">
        <v>14101</v>
      </c>
      <c r="I15702" s="7" t="s">
        <v>14123</v>
      </c>
      <c r="J15702" s="4">
        <v>2019</v>
      </c>
      <c r="L15702" s="19"/>
    </row>
    <row r="15703" spans="2:12" x14ac:dyDescent="0.25">
      <c r="B15703" s="10" t="s">
        <v>5</v>
      </c>
      <c r="C15703" s="10" t="s">
        <v>599</v>
      </c>
      <c r="D15703" s="10" t="s">
        <v>164</v>
      </c>
      <c r="E15703" s="9">
        <v>176000000</v>
      </c>
      <c r="F15703" s="5">
        <v>41835</v>
      </c>
      <c r="G15703" s="7" t="s">
        <v>14092</v>
      </c>
      <c r="H15703" s="7" t="s">
        <v>14102</v>
      </c>
      <c r="I15703" s="7" t="s">
        <v>14130</v>
      </c>
      <c r="J15703" s="4">
        <v>2014</v>
      </c>
      <c r="L15703" s="19"/>
    </row>
    <row r="15704" spans="2:12" x14ac:dyDescent="0.25">
      <c r="B15704" s="10" t="s">
        <v>3729</v>
      </c>
      <c r="C15704" s="10" t="s">
        <v>3739</v>
      </c>
      <c r="D15704" s="10" t="s">
        <v>5548</v>
      </c>
      <c r="E15704" s="9">
        <v>500000</v>
      </c>
      <c r="F15704" s="5">
        <v>42902</v>
      </c>
      <c r="G15704" s="7" t="s">
        <v>14096</v>
      </c>
      <c r="H15704" s="7" t="s">
        <v>14101</v>
      </c>
      <c r="I15704" s="7" t="s">
        <v>14130</v>
      </c>
      <c r="J15704" s="4">
        <v>2017</v>
      </c>
      <c r="L15704" s="19"/>
    </row>
    <row r="15705" spans="2:12" x14ac:dyDescent="0.25">
      <c r="B15705" s="10" t="s">
        <v>5</v>
      </c>
      <c r="C15705" s="10" t="s">
        <v>596</v>
      </c>
      <c r="D15705" s="10" t="s">
        <v>213</v>
      </c>
      <c r="E15705" s="9">
        <v>75000000</v>
      </c>
      <c r="F15705" s="5">
        <v>41293</v>
      </c>
      <c r="G15705" s="7" t="s">
        <v>14096</v>
      </c>
      <c r="H15705" s="7" t="s">
        <v>14095</v>
      </c>
      <c r="I15705" s="7" t="s">
        <v>14140</v>
      </c>
      <c r="J15705" s="4">
        <v>2013</v>
      </c>
      <c r="L15705" s="19"/>
    </row>
    <row r="15706" spans="2:12" x14ac:dyDescent="0.25">
      <c r="B15706" s="10" t="s">
        <v>7502</v>
      </c>
      <c r="C15706" s="10" t="s">
        <v>599</v>
      </c>
      <c r="D15706" s="10" t="s">
        <v>8178</v>
      </c>
      <c r="E15706" s="9">
        <v>20288</v>
      </c>
      <c r="F15706" s="5">
        <v>40909</v>
      </c>
      <c r="G15706" s="7" t="s">
        <v>14092</v>
      </c>
      <c r="H15706" s="7" t="s">
        <v>14150</v>
      </c>
      <c r="I15706" s="7" t="s">
        <v>14130</v>
      </c>
      <c r="J15706" s="4">
        <v>2012</v>
      </c>
      <c r="L15706" s="19"/>
    </row>
    <row r="15707" spans="2:12" x14ac:dyDescent="0.25">
      <c r="B15707" s="10" t="s">
        <v>3729</v>
      </c>
      <c r="C15707" s="10" t="s">
        <v>601</v>
      </c>
      <c r="D15707" s="10" t="s">
        <v>6002</v>
      </c>
      <c r="E15707" s="9">
        <v>22000000</v>
      </c>
      <c r="F15707" s="5">
        <v>42515</v>
      </c>
      <c r="G15707" s="7" t="s">
        <v>14096</v>
      </c>
      <c r="H15707" s="7" t="s">
        <v>14101</v>
      </c>
      <c r="I15707" s="7" t="s">
        <v>14123</v>
      </c>
      <c r="J15707" s="4">
        <v>2016</v>
      </c>
      <c r="L15707" s="19"/>
    </row>
    <row r="15708" spans="2:12" ht="25.5" x14ac:dyDescent="0.25">
      <c r="B15708" s="10" t="s">
        <v>3729</v>
      </c>
      <c r="C15708" s="10" t="s">
        <v>594</v>
      </c>
      <c r="D15708" s="10" t="s">
        <v>3803</v>
      </c>
      <c r="E15708" s="9">
        <v>50000000</v>
      </c>
      <c r="F15708" s="5">
        <v>44118</v>
      </c>
      <c r="G15708" s="7" t="s">
        <v>14092</v>
      </c>
      <c r="H15708" s="7" t="s">
        <v>14246</v>
      </c>
      <c r="I15708" s="7" t="s">
        <v>14123</v>
      </c>
      <c r="J15708" s="4">
        <v>2020</v>
      </c>
      <c r="L15708" s="19"/>
    </row>
    <row r="15709" spans="2:12" ht="25.5" x14ac:dyDescent="0.25">
      <c r="B15709" s="10" t="s">
        <v>5</v>
      </c>
      <c r="C15709" s="10" t="s">
        <v>596</v>
      </c>
      <c r="D15709" s="10" t="s">
        <v>170</v>
      </c>
      <c r="E15709" s="9">
        <v>70000000</v>
      </c>
      <c r="F15709" s="5">
        <v>41675</v>
      </c>
      <c r="G15709" s="7" t="s">
        <v>14096</v>
      </c>
      <c r="H15709" s="7" t="s">
        <v>14095</v>
      </c>
      <c r="I15709" s="7" t="s">
        <v>14140</v>
      </c>
      <c r="J15709" s="4">
        <v>2014</v>
      </c>
      <c r="L15709" s="19"/>
    </row>
    <row r="15710" spans="2:12" ht="25.5" x14ac:dyDescent="0.25">
      <c r="B15710" s="10" t="s">
        <v>3729</v>
      </c>
      <c r="C15710" s="10" t="s">
        <v>595</v>
      </c>
      <c r="D15710" s="10" t="s">
        <v>15393</v>
      </c>
      <c r="E15710" s="9">
        <v>57081000</v>
      </c>
      <c r="F15710" s="5">
        <v>44118</v>
      </c>
      <c r="G15710" s="7" t="s">
        <v>14096</v>
      </c>
      <c r="H15710" s="7" t="s">
        <v>14095</v>
      </c>
      <c r="I15710" s="7" t="s">
        <v>14123</v>
      </c>
      <c r="J15710" s="4">
        <v>2020</v>
      </c>
      <c r="L15710" s="19"/>
    </row>
    <row r="15711" spans="2:12" x14ac:dyDescent="0.25">
      <c r="B15711" s="10" t="s">
        <v>3729</v>
      </c>
      <c r="C15711" s="10" t="s">
        <v>596</v>
      </c>
      <c r="D15711" s="10" t="s">
        <v>7081</v>
      </c>
      <c r="E15711" s="9">
        <v>50000000</v>
      </c>
      <c r="F15711" s="5">
        <v>41773</v>
      </c>
      <c r="G15711" s="7" t="s">
        <v>14096</v>
      </c>
      <c r="H15711" s="7" t="s">
        <v>14101</v>
      </c>
      <c r="I15711" s="7" t="s">
        <v>14123</v>
      </c>
      <c r="J15711" s="4">
        <v>2014</v>
      </c>
      <c r="L15711" s="19"/>
    </row>
    <row r="15712" spans="2:12" ht="25.5" x14ac:dyDescent="0.25">
      <c r="B15712" s="10" t="s">
        <v>5</v>
      </c>
      <c r="C15712" s="10" t="s">
        <v>596</v>
      </c>
      <c r="D15712" s="10" t="s">
        <v>197</v>
      </c>
      <c r="E15712" s="9">
        <v>60000000</v>
      </c>
      <c r="F15712" s="5">
        <v>41564</v>
      </c>
      <c r="G15712" s="7" t="s">
        <v>14091</v>
      </c>
      <c r="H15712" s="7" t="s">
        <v>14151</v>
      </c>
      <c r="I15712" s="7" t="s">
        <v>14130</v>
      </c>
      <c r="J15712" s="4">
        <v>2013</v>
      </c>
      <c r="L15712" s="19"/>
    </row>
    <row r="15713" spans="2:12" ht="25.5" x14ac:dyDescent="0.25">
      <c r="B15713" s="10" t="s">
        <v>3729</v>
      </c>
      <c r="C15713" s="10" t="s">
        <v>598</v>
      </c>
      <c r="D15713" s="10" t="s">
        <v>3861</v>
      </c>
      <c r="E15713" s="9">
        <v>100000000</v>
      </c>
      <c r="F15713" s="5">
        <v>44118</v>
      </c>
      <c r="G15713" s="7" t="s">
        <v>14091</v>
      </c>
      <c r="H15713" s="7" t="s">
        <v>14094</v>
      </c>
      <c r="I15713" s="7" t="s">
        <v>14123</v>
      </c>
      <c r="J15713" s="4">
        <v>2020</v>
      </c>
      <c r="L15713" s="19"/>
    </row>
    <row r="15714" spans="2:12" ht="25.5" x14ac:dyDescent="0.25">
      <c r="B15714" s="10" t="s">
        <v>3729</v>
      </c>
      <c r="C15714" s="10" t="s">
        <v>599</v>
      </c>
      <c r="D15714" s="10" t="s">
        <v>3827</v>
      </c>
      <c r="E15714" s="9">
        <v>30000000</v>
      </c>
      <c r="F15714" s="5">
        <v>44118</v>
      </c>
      <c r="G15714" s="7" t="s">
        <v>14096</v>
      </c>
      <c r="H15714" s="7" t="s">
        <v>14095</v>
      </c>
      <c r="I15714" s="7" t="s">
        <v>14123</v>
      </c>
      <c r="J15714" s="4">
        <v>2020</v>
      </c>
      <c r="L15714" s="19"/>
    </row>
    <row r="15715" spans="2:12" ht="25.5" x14ac:dyDescent="0.25">
      <c r="B15715" s="10" t="s">
        <v>3729</v>
      </c>
      <c r="C15715" s="10" t="s">
        <v>598</v>
      </c>
      <c r="D15715" s="10" t="s">
        <v>4863</v>
      </c>
      <c r="E15715" s="9">
        <v>1000000000</v>
      </c>
      <c r="F15715" s="5">
        <v>43418</v>
      </c>
      <c r="G15715" s="7" t="s">
        <v>14096</v>
      </c>
      <c r="H15715" s="7" t="s">
        <v>14095</v>
      </c>
      <c r="I15715" s="7" t="s">
        <v>14133</v>
      </c>
      <c r="J15715" s="4">
        <v>2018</v>
      </c>
      <c r="L15715" s="19"/>
    </row>
    <row r="15716" spans="2:12" ht="25.5" x14ac:dyDescent="0.25">
      <c r="B15716" s="10" t="s">
        <v>3729</v>
      </c>
      <c r="C15716" s="10" t="s">
        <v>594</v>
      </c>
      <c r="D15716" s="10" t="s">
        <v>15394</v>
      </c>
      <c r="E15716" s="9">
        <v>8000000</v>
      </c>
      <c r="F15716" s="5">
        <v>44118</v>
      </c>
      <c r="G15716" s="7" t="s">
        <v>14104</v>
      </c>
      <c r="H15716" s="7" t="s">
        <v>14103</v>
      </c>
      <c r="I15716" s="7" t="s">
        <v>14123</v>
      </c>
      <c r="J15716" s="4">
        <v>2020</v>
      </c>
      <c r="L15716" s="19"/>
    </row>
    <row r="15717" spans="2:12" ht="38.25" x14ac:dyDescent="0.25">
      <c r="B15717" s="10" t="s">
        <v>3729</v>
      </c>
      <c r="C15717" s="10" t="s">
        <v>596</v>
      </c>
      <c r="D15717" s="10" t="s">
        <v>4724</v>
      </c>
      <c r="E15717" s="9">
        <v>300000000</v>
      </c>
      <c r="F15717" s="5">
        <v>43524</v>
      </c>
      <c r="G15717" s="7" t="s">
        <v>14096</v>
      </c>
      <c r="H15717" s="7" t="s">
        <v>14101</v>
      </c>
      <c r="I15717" s="7" t="s">
        <v>14123</v>
      </c>
      <c r="J15717" s="4">
        <v>2019</v>
      </c>
      <c r="L15717" s="19"/>
    </row>
    <row r="15718" spans="2:12" ht="38.25" x14ac:dyDescent="0.25">
      <c r="B15718" s="10" t="s">
        <v>3729</v>
      </c>
      <c r="C15718" s="10" t="s">
        <v>3739</v>
      </c>
      <c r="D15718" s="10" t="s">
        <v>5039</v>
      </c>
      <c r="E15718" s="9">
        <v>550000</v>
      </c>
      <c r="F15718" s="5">
        <v>43313</v>
      </c>
      <c r="G15718" s="7" t="s">
        <v>14104</v>
      </c>
      <c r="H15718" s="7" t="s">
        <v>14103</v>
      </c>
      <c r="I15718" s="7" t="s">
        <v>14130</v>
      </c>
      <c r="J15718" s="4">
        <v>2018</v>
      </c>
      <c r="L15718" s="19"/>
    </row>
    <row r="15719" spans="2:12" ht="38.25" x14ac:dyDescent="0.25">
      <c r="B15719" s="10" t="s">
        <v>3729</v>
      </c>
      <c r="C15719" s="10" t="s">
        <v>3739</v>
      </c>
      <c r="D15719" s="10" t="s">
        <v>15395</v>
      </c>
      <c r="E15719" s="9">
        <v>850000</v>
      </c>
      <c r="F15719" s="5">
        <v>42709</v>
      </c>
      <c r="G15719" s="7" t="s">
        <v>14104</v>
      </c>
      <c r="H15719" s="7" t="s">
        <v>14103</v>
      </c>
      <c r="I15719" s="7" t="s">
        <v>14130</v>
      </c>
      <c r="J15719" s="4">
        <v>2016</v>
      </c>
      <c r="L15719" s="19"/>
    </row>
    <row r="15720" spans="2:12" ht="25.5" x14ac:dyDescent="0.25">
      <c r="B15720" s="10" t="s">
        <v>3729</v>
      </c>
      <c r="C15720" s="10" t="s">
        <v>3739</v>
      </c>
      <c r="D15720" s="10" t="s">
        <v>4914</v>
      </c>
      <c r="E15720" s="9">
        <v>500000</v>
      </c>
      <c r="F15720" s="5">
        <v>43402</v>
      </c>
      <c r="G15720" s="7" t="s">
        <v>14096</v>
      </c>
      <c r="H15720" s="7" t="s">
        <v>14101</v>
      </c>
      <c r="I15720" s="7" t="s">
        <v>14130</v>
      </c>
      <c r="J15720" s="4">
        <v>2018</v>
      </c>
      <c r="L15720" s="19"/>
    </row>
    <row r="15721" spans="2:12" ht="25.5" x14ac:dyDescent="0.25">
      <c r="B15721" s="10" t="s">
        <v>3729</v>
      </c>
      <c r="C15721" s="10" t="s">
        <v>594</v>
      </c>
      <c r="D15721" s="10" t="s">
        <v>7463</v>
      </c>
      <c r="E15721" s="9">
        <v>8000000</v>
      </c>
      <c r="F15721" s="5">
        <v>41529</v>
      </c>
      <c r="G15721" s="7" t="s">
        <v>14096</v>
      </c>
      <c r="H15721" s="7" t="s">
        <v>14101</v>
      </c>
      <c r="I15721" s="7" t="s">
        <v>14123</v>
      </c>
      <c r="J15721" s="4">
        <v>2013</v>
      </c>
      <c r="L15721" s="19"/>
    </row>
    <row r="15722" spans="2:12" ht="25.5" x14ac:dyDescent="0.25">
      <c r="B15722" s="10" t="s">
        <v>3729</v>
      </c>
      <c r="C15722" s="10" t="s">
        <v>594</v>
      </c>
      <c r="D15722" s="10" t="s">
        <v>15396</v>
      </c>
      <c r="E15722" s="9">
        <v>30000000</v>
      </c>
      <c r="F15722" s="5">
        <v>42333</v>
      </c>
      <c r="G15722" s="7" t="s">
        <v>14096</v>
      </c>
      <c r="H15722" s="7" t="s">
        <v>14101</v>
      </c>
      <c r="I15722" s="7" t="s">
        <v>14123</v>
      </c>
      <c r="J15722" s="4">
        <v>2015</v>
      </c>
      <c r="L15722" s="19"/>
    </row>
    <row r="15723" spans="2:12" x14ac:dyDescent="0.25">
      <c r="B15723" s="10" t="s">
        <v>3729</v>
      </c>
      <c r="C15723" s="10" t="s">
        <v>593</v>
      </c>
      <c r="D15723" s="10" t="s">
        <v>5793</v>
      </c>
      <c r="E15723" s="9">
        <v>75000000</v>
      </c>
      <c r="F15723" s="5">
        <v>42683</v>
      </c>
      <c r="G15723" s="7" t="s">
        <v>14104</v>
      </c>
      <c r="H15723" s="7" t="s">
        <v>14122</v>
      </c>
      <c r="I15723" s="7" t="s">
        <v>14123</v>
      </c>
      <c r="J15723" s="4">
        <v>2016</v>
      </c>
      <c r="L15723" s="19"/>
    </row>
    <row r="15724" spans="2:12" ht="25.5" x14ac:dyDescent="0.25">
      <c r="B15724" s="10" t="s">
        <v>3729</v>
      </c>
      <c r="C15724" s="10" t="s">
        <v>3739</v>
      </c>
      <c r="D15724" s="10" t="s">
        <v>7109</v>
      </c>
      <c r="E15724" s="9">
        <v>450000</v>
      </c>
      <c r="F15724" s="5">
        <v>41744</v>
      </c>
      <c r="G15724" s="7" t="s">
        <v>14096</v>
      </c>
      <c r="H15724" s="7" t="s">
        <v>14101</v>
      </c>
      <c r="I15724" s="7" t="s">
        <v>14130</v>
      </c>
      <c r="J15724" s="4">
        <v>2014</v>
      </c>
      <c r="L15724" s="19"/>
    </row>
    <row r="15725" spans="2:12" ht="25.5" x14ac:dyDescent="0.25">
      <c r="B15725" s="10" t="s">
        <v>3729</v>
      </c>
      <c r="C15725" s="10" t="s">
        <v>3733</v>
      </c>
      <c r="D15725" s="10" t="s">
        <v>6126</v>
      </c>
      <c r="E15725" s="9">
        <v>150000000</v>
      </c>
      <c r="F15725" s="5">
        <v>42349</v>
      </c>
      <c r="G15725" s="7" t="s">
        <v>14092</v>
      </c>
      <c r="H15725" s="7" t="s">
        <v>14102</v>
      </c>
      <c r="I15725" s="7" t="s">
        <v>14123</v>
      </c>
      <c r="J15725" s="4">
        <v>2015</v>
      </c>
      <c r="L15725" s="19"/>
    </row>
    <row r="15726" spans="2:12" ht="25.5" x14ac:dyDescent="0.25">
      <c r="B15726" s="10" t="s">
        <v>3729</v>
      </c>
      <c r="C15726" s="10" t="s">
        <v>3732</v>
      </c>
      <c r="D15726" s="10" t="s">
        <v>10314</v>
      </c>
      <c r="E15726" s="9">
        <v>200000</v>
      </c>
      <c r="F15726" s="5">
        <v>43259</v>
      </c>
      <c r="G15726" s="7" t="s">
        <v>14092</v>
      </c>
      <c r="H15726" s="7" t="s">
        <v>14150</v>
      </c>
      <c r="I15726" s="7" t="s">
        <v>14130</v>
      </c>
      <c r="J15726" s="4">
        <v>2018</v>
      </c>
      <c r="L15726" s="19"/>
    </row>
    <row r="15727" spans="2:12" x14ac:dyDescent="0.25">
      <c r="B15727" s="10" t="s">
        <v>3729</v>
      </c>
      <c r="C15727" s="10" t="s">
        <v>3738</v>
      </c>
      <c r="D15727" s="10" t="s">
        <v>7349</v>
      </c>
      <c r="E15727" s="9">
        <v>45000000</v>
      </c>
      <c r="F15727" s="5">
        <v>41591</v>
      </c>
      <c r="G15727" s="7" t="s">
        <v>14096</v>
      </c>
      <c r="H15727" s="7" t="s">
        <v>14095</v>
      </c>
      <c r="I15727" s="7" t="s">
        <v>14123</v>
      </c>
      <c r="J15727" s="4">
        <v>2013</v>
      </c>
      <c r="L15727" s="19"/>
    </row>
    <row r="15728" spans="2:12" x14ac:dyDescent="0.25">
      <c r="B15728" s="10" t="s">
        <v>3729</v>
      </c>
      <c r="C15728" s="10" t="s">
        <v>3738</v>
      </c>
      <c r="D15728" s="10" t="s">
        <v>5417</v>
      </c>
      <c r="E15728" s="9">
        <v>65000000</v>
      </c>
      <c r="F15728" s="5">
        <v>43005</v>
      </c>
      <c r="G15728" s="7" t="s">
        <v>14096</v>
      </c>
      <c r="H15728" s="7" t="s">
        <v>14095</v>
      </c>
      <c r="I15728" s="7" t="s">
        <v>14123</v>
      </c>
      <c r="J15728" s="4">
        <v>2017</v>
      </c>
      <c r="L15728" s="19"/>
    </row>
    <row r="15729" spans="2:12" ht="25.5" x14ac:dyDescent="0.25">
      <c r="B15729" s="10" t="s">
        <v>3729</v>
      </c>
      <c r="C15729" s="10" t="s">
        <v>3738</v>
      </c>
      <c r="D15729" s="10" t="s">
        <v>6487</v>
      </c>
      <c r="E15729" s="9">
        <v>65000000</v>
      </c>
      <c r="F15729" s="5">
        <v>42179</v>
      </c>
      <c r="G15729" s="7" t="s">
        <v>14096</v>
      </c>
      <c r="H15729" s="7" t="s">
        <v>14095</v>
      </c>
      <c r="I15729" s="7" t="s">
        <v>14123</v>
      </c>
      <c r="J15729" s="4">
        <v>2015</v>
      </c>
      <c r="L15729" s="19"/>
    </row>
    <row r="15730" spans="2:12" ht="25.5" x14ac:dyDescent="0.25">
      <c r="B15730" s="10" t="s">
        <v>3729</v>
      </c>
      <c r="C15730" s="10" t="s">
        <v>3739</v>
      </c>
      <c r="D15730" s="10" t="s">
        <v>6453</v>
      </c>
      <c r="E15730" s="9">
        <v>505000</v>
      </c>
      <c r="F15730" s="5">
        <v>42206</v>
      </c>
      <c r="G15730" s="7" t="s">
        <v>14096</v>
      </c>
      <c r="H15730" s="7" t="s">
        <v>14101</v>
      </c>
      <c r="I15730" s="7" t="s">
        <v>14130</v>
      </c>
      <c r="J15730" s="4">
        <v>2015</v>
      </c>
      <c r="L15730" s="19"/>
    </row>
    <row r="15731" spans="2:12" x14ac:dyDescent="0.25">
      <c r="B15731" s="10" t="s">
        <v>3729</v>
      </c>
      <c r="C15731" s="10" t="s">
        <v>594</v>
      </c>
      <c r="D15731" s="10" t="s">
        <v>4276</v>
      </c>
      <c r="E15731" s="9">
        <v>2500000</v>
      </c>
      <c r="F15731" s="5">
        <v>43810</v>
      </c>
      <c r="G15731" s="7" t="s">
        <v>14096</v>
      </c>
      <c r="H15731" s="7" t="s">
        <v>14101</v>
      </c>
      <c r="I15731" s="7" t="s">
        <v>14137</v>
      </c>
      <c r="J15731" s="4">
        <v>2019</v>
      </c>
      <c r="L15731" s="19"/>
    </row>
    <row r="15732" spans="2:12" x14ac:dyDescent="0.25">
      <c r="B15732" s="10" t="s">
        <v>3729</v>
      </c>
      <c r="C15732" s="10" t="s">
        <v>594</v>
      </c>
      <c r="D15732" s="10" t="s">
        <v>4276</v>
      </c>
      <c r="E15732" s="9">
        <v>2625000</v>
      </c>
      <c r="F15732" s="5">
        <v>43810</v>
      </c>
      <c r="G15732" s="7" t="s">
        <v>14096</v>
      </c>
      <c r="H15732" s="7" t="s">
        <v>14101</v>
      </c>
      <c r="I15732" s="7" t="s">
        <v>14132</v>
      </c>
      <c r="J15732" s="4">
        <v>2019</v>
      </c>
      <c r="L15732" s="19"/>
    </row>
    <row r="15733" spans="2:12" x14ac:dyDescent="0.25">
      <c r="B15733" s="10" t="s">
        <v>3729</v>
      </c>
      <c r="C15733" s="10" t="s">
        <v>594</v>
      </c>
      <c r="D15733" s="10" t="s">
        <v>4276</v>
      </c>
      <c r="E15733" s="9">
        <v>20000000</v>
      </c>
      <c r="F15733" s="5">
        <v>43810</v>
      </c>
      <c r="G15733" s="7" t="s">
        <v>14096</v>
      </c>
      <c r="H15733" s="7" t="s">
        <v>14101</v>
      </c>
      <c r="I15733" s="7" t="s">
        <v>14123</v>
      </c>
      <c r="J15733" s="4">
        <v>2019</v>
      </c>
      <c r="L15733" s="19"/>
    </row>
    <row r="15734" spans="2:12" x14ac:dyDescent="0.25">
      <c r="B15734" s="10" t="s">
        <v>3729</v>
      </c>
      <c r="C15734" s="10" t="s">
        <v>596</v>
      </c>
      <c r="D15734" s="10" t="s">
        <v>5048</v>
      </c>
      <c r="E15734" s="9">
        <v>300000000</v>
      </c>
      <c r="F15734" s="5">
        <v>43307</v>
      </c>
      <c r="G15734" s="7" t="s">
        <v>14096</v>
      </c>
      <c r="H15734" s="7" t="s">
        <v>14101</v>
      </c>
      <c r="I15734" s="7" t="s">
        <v>14123</v>
      </c>
      <c r="J15734" s="4">
        <v>2018</v>
      </c>
      <c r="L15734" s="19"/>
    </row>
    <row r="15735" spans="2:12" ht="25.5" x14ac:dyDescent="0.25">
      <c r="B15735" s="10" t="s">
        <v>3729</v>
      </c>
      <c r="C15735" s="10" t="s">
        <v>604</v>
      </c>
      <c r="D15735" s="10" t="s">
        <v>3876</v>
      </c>
      <c r="E15735" s="9">
        <v>20000000</v>
      </c>
      <c r="F15735" s="5">
        <v>44118</v>
      </c>
      <c r="G15735" s="7" t="s">
        <v>14096</v>
      </c>
      <c r="H15735" s="7" t="s">
        <v>14101</v>
      </c>
      <c r="I15735" s="7" t="s">
        <v>14123</v>
      </c>
      <c r="J15735" s="4">
        <v>2020</v>
      </c>
      <c r="L15735" s="19"/>
    </row>
    <row r="15736" spans="2:12" x14ac:dyDescent="0.25">
      <c r="B15736" s="10" t="s">
        <v>7502</v>
      </c>
      <c r="C15736" s="10" t="s">
        <v>607</v>
      </c>
      <c r="D15736" s="10" t="s">
        <v>15065</v>
      </c>
      <c r="E15736" s="9">
        <v>200000</v>
      </c>
      <c r="F15736" s="5">
        <v>42736</v>
      </c>
      <c r="G15736" s="7" t="s">
        <v>14096</v>
      </c>
      <c r="H15736" s="7" t="s">
        <v>14101</v>
      </c>
      <c r="I15736" s="7" t="s">
        <v>14130</v>
      </c>
      <c r="J15736" s="4">
        <v>2017</v>
      </c>
      <c r="L15736" s="19"/>
    </row>
    <row r="15737" spans="2:12" x14ac:dyDescent="0.25">
      <c r="B15737" s="10" t="s">
        <v>3729</v>
      </c>
      <c r="C15737" s="10" t="s">
        <v>598</v>
      </c>
      <c r="D15737" s="10" t="s">
        <v>7437</v>
      </c>
      <c r="E15737" s="9">
        <v>800000000</v>
      </c>
      <c r="F15737" s="5">
        <v>41541</v>
      </c>
      <c r="G15737" s="7" t="s">
        <v>14104</v>
      </c>
      <c r="H15737" s="7" t="s">
        <v>14122</v>
      </c>
      <c r="I15737" s="7" t="s">
        <v>14123</v>
      </c>
      <c r="J15737" s="4">
        <v>2013</v>
      </c>
      <c r="L15737" s="19"/>
    </row>
    <row r="15738" spans="2:12" x14ac:dyDescent="0.25">
      <c r="B15738" s="10" t="s">
        <v>3729</v>
      </c>
      <c r="C15738" s="10" t="s">
        <v>598</v>
      </c>
      <c r="D15738" s="10" t="s">
        <v>5899</v>
      </c>
      <c r="E15738" s="9">
        <v>600000000</v>
      </c>
      <c r="F15738" s="5">
        <v>42627</v>
      </c>
      <c r="G15738" s="7" t="s">
        <v>14104</v>
      </c>
      <c r="H15738" s="7" t="s">
        <v>14122</v>
      </c>
      <c r="I15738" s="7" t="s">
        <v>14123</v>
      </c>
      <c r="J15738" s="4">
        <v>2016</v>
      </c>
      <c r="L15738" s="19"/>
    </row>
    <row r="15739" spans="2:12" ht="25.5" x14ac:dyDescent="0.25">
      <c r="B15739" s="10" t="s">
        <v>5</v>
      </c>
      <c r="C15739" s="10" t="s">
        <v>596</v>
      </c>
      <c r="D15739" s="10" t="s">
        <v>259</v>
      </c>
      <c r="E15739" s="9">
        <v>67000000</v>
      </c>
      <c r="F15739" s="5">
        <v>41022</v>
      </c>
      <c r="G15739" s="7" t="s">
        <v>14096</v>
      </c>
      <c r="H15739" s="7" t="s">
        <v>14095</v>
      </c>
      <c r="I15739" s="7" t="s">
        <v>14140</v>
      </c>
      <c r="J15739" s="4">
        <v>2012</v>
      </c>
      <c r="L15739" s="19"/>
    </row>
    <row r="15740" spans="2:12" ht="25.5" x14ac:dyDescent="0.25">
      <c r="B15740" s="10" t="s">
        <v>5</v>
      </c>
      <c r="C15740" s="10" t="s">
        <v>596</v>
      </c>
      <c r="D15740" s="10" t="s">
        <v>259</v>
      </c>
      <c r="E15740" s="9">
        <v>100000000</v>
      </c>
      <c r="F15740" s="5">
        <v>40840</v>
      </c>
      <c r="G15740" s="7" t="s">
        <v>14096</v>
      </c>
      <c r="H15740" s="7" t="s">
        <v>14095</v>
      </c>
      <c r="I15740" s="7" t="s">
        <v>14140</v>
      </c>
      <c r="J15740" s="4">
        <v>2011</v>
      </c>
      <c r="L15740" s="19"/>
    </row>
    <row r="15741" spans="2:12" ht="25.5" x14ac:dyDescent="0.25">
      <c r="B15741" s="10" t="s">
        <v>3729</v>
      </c>
      <c r="C15741" s="10" t="s">
        <v>3739</v>
      </c>
      <c r="D15741" s="10" t="s">
        <v>6108</v>
      </c>
      <c r="E15741" s="9">
        <v>376000</v>
      </c>
      <c r="F15741" s="5">
        <v>42353</v>
      </c>
      <c r="G15741" s="7" t="s">
        <v>14092</v>
      </c>
      <c r="H15741" s="7" t="s">
        <v>14149</v>
      </c>
      <c r="I15741" s="7" t="s">
        <v>14130</v>
      </c>
      <c r="J15741" s="4">
        <v>2015</v>
      </c>
      <c r="L15741" s="19"/>
    </row>
    <row r="15742" spans="2:12" ht="25.5" x14ac:dyDescent="0.25">
      <c r="B15742" s="10" t="s">
        <v>3729</v>
      </c>
      <c r="C15742" s="10" t="s">
        <v>3739</v>
      </c>
      <c r="D15742" s="10" t="s">
        <v>6612</v>
      </c>
      <c r="E15742" s="9">
        <v>350000</v>
      </c>
      <c r="F15742" s="5">
        <v>42019</v>
      </c>
      <c r="G15742" s="7" t="s">
        <v>14092</v>
      </c>
      <c r="H15742" s="7" t="s">
        <v>14149</v>
      </c>
      <c r="I15742" s="7" t="s">
        <v>14130</v>
      </c>
      <c r="J15742" s="4">
        <v>2015</v>
      </c>
      <c r="L15742" s="19"/>
    </row>
    <row r="15743" spans="2:12" ht="25.5" x14ac:dyDescent="0.25">
      <c r="B15743" s="10" t="s">
        <v>3729</v>
      </c>
      <c r="C15743" s="10" t="s">
        <v>594</v>
      </c>
      <c r="D15743" s="10" t="s">
        <v>4492</v>
      </c>
      <c r="E15743" s="9">
        <v>50000000</v>
      </c>
      <c r="F15743" s="5">
        <v>43719</v>
      </c>
      <c r="G15743" s="7" t="s">
        <v>14096</v>
      </c>
      <c r="H15743" s="7" t="s">
        <v>14101</v>
      </c>
      <c r="I15743" s="7" t="s">
        <v>14123</v>
      </c>
      <c r="J15743" s="4">
        <v>2019</v>
      </c>
      <c r="L15743" s="19"/>
    </row>
    <row r="15744" spans="2:12" x14ac:dyDescent="0.25">
      <c r="B15744" s="10" t="s">
        <v>7502</v>
      </c>
      <c r="C15744" s="10" t="s">
        <v>598</v>
      </c>
      <c r="D15744" s="10" t="s">
        <v>7702</v>
      </c>
      <c r="E15744" s="9">
        <v>703162</v>
      </c>
      <c r="F15744" s="5">
        <v>40909</v>
      </c>
      <c r="G15744" s="7" t="s">
        <v>14096</v>
      </c>
      <c r="H15744" s="7" t="s">
        <v>14101</v>
      </c>
      <c r="I15744" s="7" t="s">
        <v>14130</v>
      </c>
      <c r="J15744" s="4">
        <v>2012</v>
      </c>
      <c r="L15744" s="19"/>
    </row>
    <row r="15745" spans="2:12" x14ac:dyDescent="0.25">
      <c r="B15745" s="10" t="s">
        <v>7502</v>
      </c>
      <c r="C15745" s="10" t="s">
        <v>598</v>
      </c>
      <c r="D15745" s="10" t="s">
        <v>7702</v>
      </c>
      <c r="E15745" s="9">
        <v>131219</v>
      </c>
      <c r="F15745" s="5">
        <v>41275</v>
      </c>
      <c r="G15745" s="7" t="s">
        <v>14096</v>
      </c>
      <c r="H15745" s="7" t="s">
        <v>14101</v>
      </c>
      <c r="I15745" s="7" t="s">
        <v>14130</v>
      </c>
      <c r="J15745" s="4">
        <v>2013</v>
      </c>
      <c r="L15745" s="19"/>
    </row>
    <row r="15746" spans="2:12" ht="25.5" x14ac:dyDescent="0.25">
      <c r="B15746" s="10" t="s">
        <v>3729</v>
      </c>
      <c r="C15746" s="10" t="s">
        <v>594</v>
      </c>
      <c r="D15746" s="10" t="s">
        <v>3805</v>
      </c>
      <c r="E15746" s="9">
        <v>15000000</v>
      </c>
      <c r="F15746" s="5">
        <v>44118</v>
      </c>
      <c r="G15746" s="7" t="s">
        <v>14096</v>
      </c>
      <c r="H15746" s="7" t="s">
        <v>14095</v>
      </c>
      <c r="I15746" s="7" t="s">
        <v>14123</v>
      </c>
      <c r="J15746" s="4">
        <v>2020</v>
      </c>
      <c r="L15746" s="19"/>
    </row>
    <row r="15747" spans="2:12" x14ac:dyDescent="0.25">
      <c r="B15747" s="10" t="s">
        <v>3729</v>
      </c>
      <c r="C15747" s="10" t="s">
        <v>601</v>
      </c>
      <c r="D15747" s="10" t="s">
        <v>7172</v>
      </c>
      <c r="E15747" s="9">
        <v>300000000</v>
      </c>
      <c r="F15747" s="5">
        <v>41675</v>
      </c>
      <c r="G15747" s="7" t="s">
        <v>14104</v>
      </c>
      <c r="H15747" s="7" t="s">
        <v>14120</v>
      </c>
      <c r="I15747" s="7" t="s">
        <v>14123</v>
      </c>
      <c r="J15747" s="4">
        <v>2014</v>
      </c>
      <c r="L15747" s="19"/>
    </row>
    <row r="15748" spans="2:12" x14ac:dyDescent="0.25">
      <c r="B15748" s="10" t="s">
        <v>7502</v>
      </c>
      <c r="C15748" s="10" t="s">
        <v>594</v>
      </c>
      <c r="D15748" s="10" t="s">
        <v>15528</v>
      </c>
      <c r="E15748" s="9">
        <v>841841</v>
      </c>
      <c r="F15748" s="5">
        <v>42005</v>
      </c>
      <c r="G15748" s="7" t="s">
        <v>14096</v>
      </c>
      <c r="H15748" s="7" t="s">
        <v>14101</v>
      </c>
      <c r="I15748" s="7" t="s">
        <v>14130</v>
      </c>
      <c r="J15748" s="4">
        <v>2015</v>
      </c>
      <c r="L15748" s="19"/>
    </row>
    <row r="15749" spans="2:12" x14ac:dyDescent="0.25">
      <c r="B15749" s="10" t="s">
        <v>7502</v>
      </c>
      <c r="C15749" s="10" t="s">
        <v>594</v>
      </c>
      <c r="D15749" s="10" t="s">
        <v>15528</v>
      </c>
      <c r="E15749" s="9">
        <v>826199</v>
      </c>
      <c r="F15749" s="5">
        <v>42370</v>
      </c>
      <c r="G15749" s="7" t="s">
        <v>14096</v>
      </c>
      <c r="H15749" s="7" t="s">
        <v>14101</v>
      </c>
      <c r="I15749" s="7" t="s">
        <v>14130</v>
      </c>
      <c r="J15749" s="4">
        <v>2016</v>
      </c>
      <c r="L15749" s="19"/>
    </row>
    <row r="15750" spans="2:12" x14ac:dyDescent="0.25">
      <c r="B15750" s="10" t="s">
        <v>7502</v>
      </c>
      <c r="C15750" s="10" t="s">
        <v>594</v>
      </c>
      <c r="D15750" s="10" t="s">
        <v>15528</v>
      </c>
      <c r="E15750" s="9">
        <v>126002</v>
      </c>
      <c r="F15750" s="5">
        <v>42736</v>
      </c>
      <c r="G15750" s="7" t="s">
        <v>14096</v>
      </c>
      <c r="H15750" s="7" t="s">
        <v>14101</v>
      </c>
      <c r="I15750" s="7" t="s">
        <v>14130</v>
      </c>
      <c r="J15750" s="4">
        <v>2017</v>
      </c>
      <c r="L15750" s="19"/>
    </row>
    <row r="15751" spans="2:12" ht="25.5" x14ac:dyDescent="0.25">
      <c r="B15751" s="10" t="s">
        <v>3729</v>
      </c>
      <c r="C15751" s="10" t="s">
        <v>607</v>
      </c>
      <c r="D15751" s="10" t="s">
        <v>6691</v>
      </c>
      <c r="E15751" s="9">
        <v>75000000</v>
      </c>
      <c r="F15751" s="5">
        <v>41984</v>
      </c>
      <c r="G15751" s="7" t="s">
        <v>14092</v>
      </c>
      <c r="H15751" s="7" t="s">
        <v>14102</v>
      </c>
      <c r="I15751" s="7" t="s">
        <v>14123</v>
      </c>
      <c r="J15751" s="4">
        <v>2014</v>
      </c>
      <c r="L15751" s="19"/>
    </row>
    <row r="15752" spans="2:12" ht="25.5" x14ac:dyDescent="0.25">
      <c r="B15752" s="10" t="s">
        <v>3729</v>
      </c>
      <c r="C15752" s="10" t="s">
        <v>596</v>
      </c>
      <c r="D15752" s="10" t="s">
        <v>5297</v>
      </c>
      <c r="E15752" s="9">
        <v>20000000</v>
      </c>
      <c r="F15752" s="5">
        <v>43068</v>
      </c>
      <c r="G15752" s="7" t="s">
        <v>14096</v>
      </c>
      <c r="H15752" s="7" t="s">
        <v>14101</v>
      </c>
      <c r="I15752" s="7" t="s">
        <v>14123</v>
      </c>
      <c r="J15752" s="4">
        <v>2017</v>
      </c>
      <c r="L15752" s="19"/>
    </row>
    <row r="15753" spans="2:12" ht="38.25" x14ac:dyDescent="0.25">
      <c r="B15753" s="10" t="s">
        <v>3729</v>
      </c>
      <c r="C15753" s="10" t="s">
        <v>604</v>
      </c>
      <c r="D15753" s="10" t="s">
        <v>5075</v>
      </c>
      <c r="E15753" s="9">
        <v>75000000</v>
      </c>
      <c r="F15753" s="5">
        <v>43291</v>
      </c>
      <c r="G15753" s="7" t="s">
        <v>14092</v>
      </c>
      <c r="H15753" s="7" t="s">
        <v>14102</v>
      </c>
      <c r="I15753" s="7" t="s">
        <v>14123</v>
      </c>
      <c r="J15753" s="4">
        <v>2018</v>
      </c>
      <c r="L15753" s="19"/>
    </row>
    <row r="15754" spans="2:12" ht="25.5" x14ac:dyDescent="0.25">
      <c r="B15754" s="10" t="s">
        <v>3729</v>
      </c>
      <c r="C15754" s="10" t="s">
        <v>594</v>
      </c>
      <c r="D15754" s="10" t="s">
        <v>4785</v>
      </c>
      <c r="E15754" s="9">
        <v>350000000</v>
      </c>
      <c r="F15754" s="5">
        <v>43440</v>
      </c>
      <c r="G15754" s="7" t="s">
        <v>14096</v>
      </c>
      <c r="H15754" s="7" t="s">
        <v>14101</v>
      </c>
      <c r="I15754" s="7" t="s">
        <v>14123</v>
      </c>
      <c r="J15754" s="4">
        <v>2018</v>
      </c>
      <c r="L15754" s="19"/>
    </row>
    <row r="15755" spans="2:12" x14ac:dyDescent="0.25">
      <c r="B15755" s="10" t="s">
        <v>3729</v>
      </c>
      <c r="C15755" s="10" t="s">
        <v>597</v>
      </c>
      <c r="D15755" s="10" t="s">
        <v>7125</v>
      </c>
      <c r="E15755" s="9">
        <v>700000</v>
      </c>
      <c r="F15755" s="5">
        <v>41731</v>
      </c>
      <c r="G15755" s="7" t="s">
        <v>14096</v>
      </c>
      <c r="H15755" s="7" t="s">
        <v>14101</v>
      </c>
      <c r="I15755" s="7" t="s">
        <v>14130</v>
      </c>
      <c r="J15755" s="4">
        <v>2014</v>
      </c>
      <c r="L15755" s="19"/>
    </row>
    <row r="15756" spans="2:12" ht="38.25" x14ac:dyDescent="0.25">
      <c r="B15756" s="10" t="s">
        <v>3729</v>
      </c>
      <c r="C15756" s="10" t="s">
        <v>3736</v>
      </c>
      <c r="D15756" s="10" t="s">
        <v>5386</v>
      </c>
      <c r="E15756" s="9">
        <v>700000</v>
      </c>
      <c r="F15756" s="5">
        <v>43025</v>
      </c>
      <c r="G15756" s="7" t="s">
        <v>14092</v>
      </c>
      <c r="H15756" s="7" t="s">
        <v>14150</v>
      </c>
      <c r="I15756" s="7" t="s">
        <v>14130</v>
      </c>
      <c r="J15756" s="4">
        <v>2017</v>
      </c>
      <c r="L15756" s="19"/>
    </row>
    <row r="15757" spans="2:12" ht="25.5" x14ac:dyDescent="0.25">
      <c r="B15757" s="10" t="s">
        <v>3729</v>
      </c>
      <c r="C15757" s="10" t="s">
        <v>606</v>
      </c>
      <c r="D15757" s="10" t="s">
        <v>4896</v>
      </c>
      <c r="E15757" s="9">
        <v>400000000</v>
      </c>
      <c r="F15757" s="5">
        <v>43405</v>
      </c>
      <c r="G15757" s="7" t="s">
        <v>14096</v>
      </c>
      <c r="H15757" s="7" t="s">
        <v>14101</v>
      </c>
      <c r="I15757" s="7" t="s">
        <v>14123</v>
      </c>
      <c r="J15757" s="4">
        <v>2018</v>
      </c>
      <c r="L15757" s="19"/>
    </row>
    <row r="15758" spans="2:12" ht="25.5" x14ac:dyDescent="0.25">
      <c r="B15758" s="10" t="s">
        <v>3729</v>
      </c>
      <c r="C15758" s="10" t="s">
        <v>3733</v>
      </c>
      <c r="D15758" s="10" t="s">
        <v>3842</v>
      </c>
      <c r="E15758" s="9">
        <v>70000000</v>
      </c>
      <c r="F15758" s="5">
        <v>44118</v>
      </c>
      <c r="G15758" s="7" t="s">
        <v>14096</v>
      </c>
      <c r="H15758" s="7" t="s">
        <v>14101</v>
      </c>
      <c r="I15758" s="7" t="s">
        <v>14123</v>
      </c>
      <c r="J15758" s="4">
        <v>2020</v>
      </c>
      <c r="L15758" s="19"/>
    </row>
    <row r="15759" spans="2:12" ht="25.5" x14ac:dyDescent="0.25">
      <c r="B15759" s="10" t="s">
        <v>3729</v>
      </c>
      <c r="C15759" s="10" t="s">
        <v>594</v>
      </c>
      <c r="D15759" s="10" t="s">
        <v>3806</v>
      </c>
      <c r="E15759" s="9">
        <v>500000000</v>
      </c>
      <c r="F15759" s="5">
        <v>44118</v>
      </c>
      <c r="G15759" s="7" t="s">
        <v>14096</v>
      </c>
      <c r="H15759" s="7" t="s">
        <v>14101</v>
      </c>
      <c r="I15759" s="7" t="s">
        <v>14133</v>
      </c>
      <c r="J15759" s="4">
        <v>2020</v>
      </c>
      <c r="L15759" s="19"/>
    </row>
    <row r="15760" spans="2:12" ht="25.5" x14ac:dyDescent="0.25">
      <c r="B15760" s="10" t="s">
        <v>3729</v>
      </c>
      <c r="C15760" s="10" t="s">
        <v>605</v>
      </c>
      <c r="D15760" s="10" t="s">
        <v>6666</v>
      </c>
      <c r="E15760" s="9">
        <v>35000000</v>
      </c>
      <c r="F15760" s="5">
        <v>41988</v>
      </c>
      <c r="G15760" s="7" t="s">
        <v>14104</v>
      </c>
      <c r="H15760" s="7" t="s">
        <v>14122</v>
      </c>
      <c r="I15760" s="7" t="s">
        <v>14123</v>
      </c>
      <c r="J15760" s="4">
        <v>2014</v>
      </c>
      <c r="L15760" s="19"/>
    </row>
    <row r="15761" spans="2:12" x14ac:dyDescent="0.25">
      <c r="B15761" s="10" t="s">
        <v>3729</v>
      </c>
      <c r="C15761" s="10" t="s">
        <v>598</v>
      </c>
      <c r="D15761" s="10" t="s">
        <v>4160</v>
      </c>
      <c r="E15761" s="9">
        <v>800000000</v>
      </c>
      <c r="F15761" s="5">
        <v>43966</v>
      </c>
      <c r="G15761" s="7" t="s">
        <v>14096</v>
      </c>
      <c r="H15761" s="7" t="s">
        <v>14101</v>
      </c>
      <c r="I15761" s="7" t="s">
        <v>14123</v>
      </c>
      <c r="J15761" s="4">
        <v>2020</v>
      </c>
      <c r="L15761" s="19"/>
    </row>
    <row r="15762" spans="2:12" ht="25.5" x14ac:dyDescent="0.25">
      <c r="B15762" s="10" t="s">
        <v>3729</v>
      </c>
      <c r="C15762" s="10" t="s">
        <v>594</v>
      </c>
      <c r="D15762" s="10" t="s">
        <v>3794</v>
      </c>
      <c r="E15762" s="9">
        <v>2210900</v>
      </c>
      <c r="F15762" s="5">
        <v>44118</v>
      </c>
      <c r="G15762" s="7" t="s">
        <v>14092</v>
      </c>
      <c r="H15762" s="7" t="s">
        <v>14150</v>
      </c>
      <c r="I15762" s="7" t="s">
        <v>14137</v>
      </c>
      <c r="J15762" s="4">
        <v>2020</v>
      </c>
      <c r="L15762" s="19"/>
    </row>
    <row r="15763" spans="2:12" ht="25.5" x14ac:dyDescent="0.25">
      <c r="B15763" s="10" t="s">
        <v>3729</v>
      </c>
      <c r="C15763" s="10" t="s">
        <v>594</v>
      </c>
      <c r="D15763" s="10" t="s">
        <v>3799</v>
      </c>
      <c r="E15763" s="9">
        <v>9625000</v>
      </c>
      <c r="F15763" s="5">
        <v>44118</v>
      </c>
      <c r="G15763" s="7" t="s">
        <v>14092</v>
      </c>
      <c r="H15763" s="7" t="s">
        <v>14150</v>
      </c>
      <c r="I15763" s="7" t="s">
        <v>14132</v>
      </c>
      <c r="J15763" s="4">
        <v>2020</v>
      </c>
      <c r="L15763" s="19"/>
    </row>
    <row r="15764" spans="2:12" ht="25.5" x14ac:dyDescent="0.25">
      <c r="B15764" s="10" t="s">
        <v>3729</v>
      </c>
      <c r="C15764" s="10" t="s">
        <v>594</v>
      </c>
      <c r="D15764" s="10" t="s">
        <v>3799</v>
      </c>
      <c r="E15764" s="9">
        <v>150000000</v>
      </c>
      <c r="F15764" s="5">
        <v>44118</v>
      </c>
      <c r="G15764" s="7" t="s">
        <v>14092</v>
      </c>
      <c r="H15764" s="7" t="s">
        <v>14150</v>
      </c>
      <c r="I15764" s="7" t="s">
        <v>14123</v>
      </c>
      <c r="J15764" s="4">
        <v>2020</v>
      </c>
      <c r="L15764" s="19"/>
    </row>
    <row r="15765" spans="2:12" ht="25.5" x14ac:dyDescent="0.25">
      <c r="B15765" s="10" t="s">
        <v>3729</v>
      </c>
      <c r="C15765" s="10" t="s">
        <v>3739</v>
      </c>
      <c r="D15765" s="10" t="s">
        <v>15397</v>
      </c>
      <c r="E15765" s="9">
        <v>370000</v>
      </c>
      <c r="F15765" s="5">
        <v>42950</v>
      </c>
      <c r="G15765" s="7" t="s">
        <v>14092</v>
      </c>
      <c r="H15765" s="7" t="s">
        <v>14149</v>
      </c>
      <c r="I15765" s="7" t="s">
        <v>14130</v>
      </c>
      <c r="J15765" s="4">
        <v>2017</v>
      </c>
      <c r="L15765" s="19"/>
    </row>
    <row r="15766" spans="2:12" ht="25.5" x14ac:dyDescent="0.25">
      <c r="B15766" s="10" t="s">
        <v>3729</v>
      </c>
      <c r="C15766" s="10" t="s">
        <v>598</v>
      </c>
      <c r="D15766" s="10" t="s">
        <v>3977</v>
      </c>
      <c r="E15766" s="9">
        <v>120000000</v>
      </c>
      <c r="F15766" s="5">
        <v>44097</v>
      </c>
      <c r="G15766" s="7" t="s">
        <v>14096</v>
      </c>
      <c r="H15766" s="7" t="s">
        <v>14101</v>
      </c>
      <c r="I15766" s="7" t="s">
        <v>14123</v>
      </c>
      <c r="J15766" s="4">
        <v>2020</v>
      </c>
      <c r="L15766" s="19"/>
    </row>
    <row r="15767" spans="2:12" ht="25.5" x14ac:dyDescent="0.25">
      <c r="B15767" s="10" t="s">
        <v>3729</v>
      </c>
      <c r="C15767" s="10" t="s">
        <v>600</v>
      </c>
      <c r="D15767" s="10" t="s">
        <v>4116</v>
      </c>
      <c r="E15767" s="9">
        <v>20000000</v>
      </c>
      <c r="F15767" s="5">
        <v>43997</v>
      </c>
      <c r="G15767" s="7" t="s">
        <v>14096</v>
      </c>
      <c r="H15767" s="7" t="s">
        <v>14101</v>
      </c>
      <c r="I15767" s="7" t="s">
        <v>14132</v>
      </c>
      <c r="J15767" s="4">
        <v>2020</v>
      </c>
      <c r="L15767" s="19"/>
    </row>
    <row r="15768" spans="2:12" ht="25.5" x14ac:dyDescent="0.25">
      <c r="B15768" s="10" t="s">
        <v>3729</v>
      </c>
      <c r="C15768" s="10" t="s">
        <v>600</v>
      </c>
      <c r="D15768" s="10" t="s">
        <v>4116</v>
      </c>
      <c r="E15768" s="9">
        <v>245000000</v>
      </c>
      <c r="F15768" s="5">
        <v>43997</v>
      </c>
      <c r="G15768" s="7" t="s">
        <v>14096</v>
      </c>
      <c r="H15768" s="7" t="s">
        <v>14101</v>
      </c>
      <c r="I15768" s="7" t="s">
        <v>14123</v>
      </c>
      <c r="J15768" s="4">
        <v>2020</v>
      </c>
      <c r="L15768" s="19"/>
    </row>
    <row r="15769" spans="2:12" x14ac:dyDescent="0.25">
      <c r="B15769" s="10" t="s">
        <v>3729</v>
      </c>
      <c r="C15769" s="10" t="s">
        <v>592</v>
      </c>
      <c r="D15769" s="10" t="s">
        <v>7193</v>
      </c>
      <c r="E15769" s="9">
        <v>67200000</v>
      </c>
      <c r="F15769" s="5">
        <v>41626</v>
      </c>
      <c r="G15769" s="7" t="s">
        <v>14096</v>
      </c>
      <c r="H15769" s="7" t="s">
        <v>14101</v>
      </c>
      <c r="I15769" s="7" t="s">
        <v>14123</v>
      </c>
      <c r="J15769" s="4">
        <v>2013</v>
      </c>
      <c r="L15769" s="19"/>
    </row>
    <row r="15770" spans="2:12" ht="25.5" x14ac:dyDescent="0.25">
      <c r="B15770" s="10" t="s">
        <v>3729</v>
      </c>
      <c r="C15770" s="10" t="s">
        <v>3733</v>
      </c>
      <c r="D15770" s="10" t="s">
        <v>3839</v>
      </c>
      <c r="E15770" s="9">
        <v>800000</v>
      </c>
      <c r="F15770" s="5">
        <v>44118</v>
      </c>
      <c r="G15770" s="7" t="s">
        <v>14091</v>
      </c>
      <c r="H15770" s="7" t="s">
        <v>14094</v>
      </c>
      <c r="I15770" s="7" t="s">
        <v>14137</v>
      </c>
      <c r="J15770" s="4">
        <v>2020</v>
      </c>
      <c r="L15770" s="19"/>
    </row>
    <row r="15771" spans="2:12" ht="38.25" x14ac:dyDescent="0.25">
      <c r="B15771" s="10" t="s">
        <v>3729</v>
      </c>
      <c r="C15771" s="10" t="s">
        <v>3733</v>
      </c>
      <c r="D15771" s="10" t="s">
        <v>6062</v>
      </c>
      <c r="E15771" s="9">
        <v>683500</v>
      </c>
      <c r="F15771" s="5">
        <v>42423</v>
      </c>
      <c r="G15771" s="7" t="s">
        <v>14096</v>
      </c>
      <c r="H15771" s="7" t="s">
        <v>14101</v>
      </c>
      <c r="I15771" s="7" t="s">
        <v>14130</v>
      </c>
      <c r="J15771" s="4">
        <v>2016</v>
      </c>
      <c r="L15771" s="19"/>
    </row>
    <row r="15772" spans="2:12" x14ac:dyDescent="0.25">
      <c r="B15772" s="10" t="s">
        <v>3729</v>
      </c>
      <c r="C15772" s="10" t="s">
        <v>3736</v>
      </c>
      <c r="D15772" s="10" t="s">
        <v>15841</v>
      </c>
      <c r="E15772" s="9">
        <v>724353</v>
      </c>
      <c r="F15772" s="5">
        <v>44118</v>
      </c>
      <c r="G15772" s="7" t="s">
        <v>14092</v>
      </c>
      <c r="H15772" s="7" t="s">
        <v>14246</v>
      </c>
      <c r="I15772" s="7" t="s">
        <v>14130</v>
      </c>
      <c r="J15772" s="4">
        <v>2020</v>
      </c>
      <c r="L15772" s="19"/>
    </row>
    <row r="15773" spans="2:12" ht="25.5" x14ac:dyDescent="0.25">
      <c r="B15773" s="10" t="s">
        <v>7502</v>
      </c>
      <c r="C15773" s="10" t="s">
        <v>606</v>
      </c>
      <c r="D15773" s="10" t="s">
        <v>15066</v>
      </c>
      <c r="E15773" s="9">
        <v>26252</v>
      </c>
      <c r="F15773" s="5">
        <v>43466</v>
      </c>
      <c r="G15773" s="7" t="s">
        <v>14096</v>
      </c>
      <c r="H15773" s="7" t="s">
        <v>14101</v>
      </c>
      <c r="I15773" s="7" t="s">
        <v>14130</v>
      </c>
      <c r="J15773" s="4">
        <v>2019</v>
      </c>
      <c r="L15773" s="19"/>
    </row>
    <row r="15774" spans="2:12" ht="25.5" x14ac:dyDescent="0.25">
      <c r="B15774" s="10" t="s">
        <v>7502</v>
      </c>
      <c r="C15774" s="10" t="s">
        <v>606</v>
      </c>
      <c r="D15774" s="10" t="s">
        <v>15066</v>
      </c>
      <c r="E15774" s="9">
        <v>375261</v>
      </c>
      <c r="F15774" s="5">
        <v>43831</v>
      </c>
      <c r="G15774" s="7" t="s">
        <v>14096</v>
      </c>
      <c r="H15774" s="7" t="s">
        <v>14101</v>
      </c>
      <c r="I15774" s="7" t="s">
        <v>14130</v>
      </c>
      <c r="J15774" s="4">
        <v>2020</v>
      </c>
      <c r="L15774" s="19"/>
    </row>
    <row r="15775" spans="2:12" ht="25.5" x14ac:dyDescent="0.25">
      <c r="B15775" s="10" t="s">
        <v>14087</v>
      </c>
      <c r="C15775" s="10" t="s">
        <v>606</v>
      </c>
      <c r="D15775" s="10" t="s">
        <v>15066</v>
      </c>
      <c r="E15775" s="9">
        <v>84</v>
      </c>
      <c r="F15775" s="5">
        <v>43831</v>
      </c>
      <c r="G15775" s="7" t="s">
        <v>14096</v>
      </c>
      <c r="H15775" s="7" t="s">
        <v>14101</v>
      </c>
      <c r="I15775" s="7" t="s">
        <v>14130</v>
      </c>
      <c r="J15775" s="4">
        <v>2020</v>
      </c>
      <c r="L15775" s="19"/>
    </row>
    <row r="15776" spans="2:12" x14ac:dyDescent="0.25">
      <c r="B15776" s="10" t="s">
        <v>5</v>
      </c>
      <c r="C15776" s="10" t="s">
        <v>599</v>
      </c>
      <c r="D15776" s="10" t="s">
        <v>252</v>
      </c>
      <c r="E15776" s="9">
        <v>5500000</v>
      </c>
      <c r="F15776" s="5">
        <v>41085</v>
      </c>
      <c r="G15776" s="7" t="s">
        <v>14096</v>
      </c>
      <c r="H15776" s="7" t="s">
        <v>14095</v>
      </c>
      <c r="I15776" s="7" t="s">
        <v>14140</v>
      </c>
      <c r="J15776" s="4">
        <v>2012</v>
      </c>
      <c r="L15776" s="19"/>
    </row>
    <row r="15777" spans="2:12" ht="25.5" x14ac:dyDescent="0.25">
      <c r="B15777" s="10" t="s">
        <v>5</v>
      </c>
      <c r="C15777" s="10" t="s">
        <v>599</v>
      </c>
      <c r="D15777" s="10" t="s">
        <v>51</v>
      </c>
      <c r="E15777" s="9">
        <v>50000000</v>
      </c>
      <c r="F15777" s="5">
        <v>43090</v>
      </c>
      <c r="G15777" s="7" t="s">
        <v>14104</v>
      </c>
      <c r="H15777" s="7" t="s">
        <v>14122</v>
      </c>
      <c r="I15777" s="7" t="s">
        <v>14130</v>
      </c>
      <c r="J15777" s="4">
        <v>2017</v>
      </c>
      <c r="L15777" s="19"/>
    </row>
    <row r="15778" spans="2:12" x14ac:dyDescent="0.25">
      <c r="B15778" s="10" t="s">
        <v>3729</v>
      </c>
      <c r="C15778" s="10" t="s">
        <v>604</v>
      </c>
      <c r="D15778" s="10" t="s">
        <v>3874</v>
      </c>
      <c r="E15778" s="9">
        <v>200000000</v>
      </c>
      <c r="F15778" s="5">
        <v>44118</v>
      </c>
      <c r="G15778" s="7" t="s">
        <v>14096</v>
      </c>
      <c r="H15778" s="7" t="s">
        <v>14101</v>
      </c>
      <c r="I15778" s="7" t="s">
        <v>14123</v>
      </c>
      <c r="J15778" s="4">
        <v>2020</v>
      </c>
      <c r="L15778" s="19"/>
    </row>
    <row r="15779" spans="2:12" x14ac:dyDescent="0.25">
      <c r="B15779" s="10" t="s">
        <v>7502</v>
      </c>
      <c r="C15779" s="10" t="s">
        <v>598</v>
      </c>
      <c r="D15779" s="10" t="s">
        <v>15932</v>
      </c>
      <c r="E15779" s="9">
        <v>278653</v>
      </c>
      <c r="F15779" s="5">
        <v>40909</v>
      </c>
      <c r="G15779" s="7" t="s">
        <v>14096</v>
      </c>
      <c r="H15779" s="7" t="s">
        <v>14101</v>
      </c>
      <c r="I15779" s="7" t="s">
        <v>14130</v>
      </c>
      <c r="J15779" s="4">
        <v>2012</v>
      </c>
      <c r="L15779" s="19"/>
    </row>
    <row r="15780" spans="2:12" x14ac:dyDescent="0.25">
      <c r="B15780" s="10" t="s">
        <v>7502</v>
      </c>
      <c r="C15780" s="10" t="s">
        <v>598</v>
      </c>
      <c r="D15780" s="10" t="s">
        <v>15932</v>
      </c>
      <c r="E15780" s="9">
        <v>332319</v>
      </c>
      <c r="F15780" s="5">
        <v>41275</v>
      </c>
      <c r="G15780" s="7" t="s">
        <v>14096</v>
      </c>
      <c r="H15780" s="7" t="s">
        <v>14101</v>
      </c>
      <c r="I15780" s="7" t="s">
        <v>14130</v>
      </c>
      <c r="J15780" s="4">
        <v>2013</v>
      </c>
      <c r="L15780" s="19"/>
    </row>
    <row r="15781" spans="2:12" x14ac:dyDescent="0.25">
      <c r="B15781" s="10" t="s">
        <v>7502</v>
      </c>
      <c r="C15781" s="10" t="s">
        <v>597</v>
      </c>
      <c r="D15781" s="10" t="s">
        <v>8194</v>
      </c>
      <c r="E15781" s="9">
        <v>16262</v>
      </c>
      <c r="F15781" s="5">
        <v>40909</v>
      </c>
      <c r="G15781" s="7" t="s">
        <v>14096</v>
      </c>
      <c r="H15781" s="7" t="s">
        <v>14101</v>
      </c>
      <c r="I15781" s="7" t="s">
        <v>14130</v>
      </c>
      <c r="J15781" s="4">
        <v>2012</v>
      </c>
      <c r="L15781" s="19"/>
    </row>
    <row r="15782" spans="2:12" x14ac:dyDescent="0.25">
      <c r="B15782" s="10" t="s">
        <v>7502</v>
      </c>
      <c r="C15782" s="10" t="s">
        <v>597</v>
      </c>
      <c r="D15782" s="10" t="s">
        <v>8194</v>
      </c>
      <c r="E15782" s="9">
        <v>0</v>
      </c>
      <c r="F15782" s="5">
        <v>41275</v>
      </c>
      <c r="G15782" s="7" t="s">
        <v>14096</v>
      </c>
      <c r="H15782" s="7" t="s">
        <v>14101</v>
      </c>
      <c r="I15782" s="7" t="s">
        <v>14130</v>
      </c>
      <c r="J15782" s="4">
        <v>2013</v>
      </c>
      <c r="L15782" s="19"/>
    </row>
    <row r="15783" spans="2:12" x14ac:dyDescent="0.25">
      <c r="B15783" s="10" t="s">
        <v>7502</v>
      </c>
      <c r="C15783" s="10" t="s">
        <v>597</v>
      </c>
      <c r="D15783" s="10" t="s">
        <v>8194</v>
      </c>
      <c r="E15783" s="9">
        <v>0</v>
      </c>
      <c r="F15783" s="5">
        <v>41640</v>
      </c>
      <c r="G15783" s="7" t="s">
        <v>14096</v>
      </c>
      <c r="H15783" s="7" t="s">
        <v>14101</v>
      </c>
      <c r="I15783" s="7" t="s">
        <v>14130</v>
      </c>
      <c r="J15783" s="4">
        <v>2014</v>
      </c>
      <c r="L15783" s="19"/>
    </row>
    <row r="15784" spans="2:12" x14ac:dyDescent="0.25">
      <c r="B15784" s="10" t="s">
        <v>7502</v>
      </c>
      <c r="C15784" s="10" t="s">
        <v>3732</v>
      </c>
      <c r="D15784" s="10" t="s">
        <v>15067</v>
      </c>
      <c r="E15784" s="9">
        <v>295986</v>
      </c>
      <c r="F15784" s="5">
        <v>40909</v>
      </c>
      <c r="G15784" s="7" t="s">
        <v>14096</v>
      </c>
      <c r="H15784" s="7" t="s">
        <v>14101</v>
      </c>
      <c r="I15784" s="7" t="s">
        <v>14130</v>
      </c>
      <c r="J15784" s="4">
        <v>2012</v>
      </c>
      <c r="L15784" s="19"/>
    </row>
    <row r="15785" spans="2:12" ht="25.5" x14ac:dyDescent="0.25">
      <c r="B15785" s="10" t="s">
        <v>7502</v>
      </c>
      <c r="C15785" s="10" t="s">
        <v>606</v>
      </c>
      <c r="D15785" s="10" t="s">
        <v>8216</v>
      </c>
      <c r="E15785" s="9">
        <v>12384</v>
      </c>
      <c r="F15785" s="5">
        <v>40909</v>
      </c>
      <c r="G15785" s="7" t="s">
        <v>14096</v>
      </c>
      <c r="H15785" s="7" t="s">
        <v>14101</v>
      </c>
      <c r="I15785" s="7" t="s">
        <v>14130</v>
      </c>
      <c r="J15785" s="4">
        <v>2012</v>
      </c>
      <c r="L15785" s="19"/>
    </row>
    <row r="15786" spans="2:12" ht="25.5" x14ac:dyDescent="0.25">
      <c r="B15786" s="10" t="s">
        <v>7502</v>
      </c>
      <c r="C15786" s="10" t="s">
        <v>606</v>
      </c>
      <c r="D15786" s="10" t="s">
        <v>8216</v>
      </c>
      <c r="E15786" s="9">
        <v>0</v>
      </c>
      <c r="F15786" s="5">
        <v>42370</v>
      </c>
      <c r="G15786" s="7" t="s">
        <v>14096</v>
      </c>
      <c r="H15786" s="7" t="s">
        <v>14101</v>
      </c>
      <c r="I15786" s="7" t="s">
        <v>14130</v>
      </c>
      <c r="J15786" s="4">
        <v>2016</v>
      </c>
      <c r="L15786" s="19"/>
    </row>
    <row r="15787" spans="2:12" ht="25.5" x14ac:dyDescent="0.25">
      <c r="B15787" s="10" t="s">
        <v>7502</v>
      </c>
      <c r="C15787" s="10" t="s">
        <v>606</v>
      </c>
      <c r="D15787" s="10" t="s">
        <v>8216</v>
      </c>
      <c r="E15787" s="9">
        <v>37651</v>
      </c>
      <c r="F15787" s="5">
        <v>43101</v>
      </c>
      <c r="G15787" s="7" t="s">
        <v>14096</v>
      </c>
      <c r="H15787" s="7" t="s">
        <v>14101</v>
      </c>
      <c r="I15787" s="7" t="s">
        <v>14130</v>
      </c>
      <c r="J15787" s="4">
        <v>2018</v>
      </c>
      <c r="L15787" s="19"/>
    </row>
    <row r="15788" spans="2:12" x14ac:dyDescent="0.25">
      <c r="B15788" s="10" t="s">
        <v>3729</v>
      </c>
      <c r="C15788" s="10" t="s">
        <v>600</v>
      </c>
      <c r="D15788" s="10" t="s">
        <v>5180</v>
      </c>
      <c r="E15788" s="9">
        <v>144036000</v>
      </c>
      <c r="F15788" s="5">
        <v>43179</v>
      </c>
      <c r="G15788" s="7" t="s">
        <v>14096</v>
      </c>
      <c r="H15788" s="7" t="s">
        <v>14095</v>
      </c>
      <c r="I15788" s="7" t="s">
        <v>14123</v>
      </c>
      <c r="J15788" s="4">
        <v>2018</v>
      </c>
      <c r="L15788" s="19"/>
    </row>
    <row r="15789" spans="2:12" x14ac:dyDescent="0.25">
      <c r="B15789" s="10" t="s">
        <v>7502</v>
      </c>
      <c r="C15789" s="10" t="s">
        <v>604</v>
      </c>
      <c r="D15789" s="10" t="s">
        <v>15068</v>
      </c>
      <c r="E15789" s="9">
        <v>187956</v>
      </c>
      <c r="F15789" s="5">
        <v>43101</v>
      </c>
      <c r="G15789" s="7" t="s">
        <v>14091</v>
      </c>
      <c r="H15789" s="7" t="s">
        <v>14142</v>
      </c>
      <c r="I15789" s="7" t="s">
        <v>14130</v>
      </c>
      <c r="J15789" s="4">
        <v>2018</v>
      </c>
      <c r="L15789" s="19"/>
    </row>
    <row r="15790" spans="2:12" x14ac:dyDescent="0.25">
      <c r="B15790" s="10" t="s">
        <v>7502</v>
      </c>
      <c r="C15790" s="10" t="s">
        <v>604</v>
      </c>
      <c r="D15790" s="10" t="s">
        <v>15068</v>
      </c>
      <c r="E15790" s="9">
        <v>969501</v>
      </c>
      <c r="F15790" s="5">
        <v>43466</v>
      </c>
      <c r="G15790" s="7" t="s">
        <v>14091</v>
      </c>
      <c r="H15790" s="7" t="s">
        <v>14142</v>
      </c>
      <c r="I15790" s="7" t="s">
        <v>14130</v>
      </c>
      <c r="J15790" s="4">
        <v>2019</v>
      </c>
      <c r="L15790" s="19"/>
    </row>
    <row r="15791" spans="2:12" x14ac:dyDescent="0.25">
      <c r="B15791" s="10" t="s">
        <v>7502</v>
      </c>
      <c r="C15791" s="10" t="s">
        <v>604</v>
      </c>
      <c r="D15791" s="10" t="s">
        <v>15068</v>
      </c>
      <c r="E15791" s="9">
        <v>825628</v>
      </c>
      <c r="F15791" s="5">
        <v>43831</v>
      </c>
      <c r="G15791" s="7" t="s">
        <v>14091</v>
      </c>
      <c r="H15791" s="7" t="s">
        <v>14142</v>
      </c>
      <c r="I15791" s="7" t="s">
        <v>14130</v>
      </c>
      <c r="J15791" s="4">
        <v>2020</v>
      </c>
      <c r="L15791" s="19"/>
    </row>
    <row r="15792" spans="2:12" x14ac:dyDescent="0.25">
      <c r="B15792" s="10" t="s">
        <v>14087</v>
      </c>
      <c r="C15792" s="10" t="s">
        <v>604</v>
      </c>
      <c r="D15792" s="10" t="s">
        <v>15068</v>
      </c>
      <c r="E15792" s="9">
        <v>623009</v>
      </c>
      <c r="F15792" s="5">
        <v>43831</v>
      </c>
      <c r="G15792" s="7" t="s">
        <v>14091</v>
      </c>
      <c r="H15792" s="7" t="s">
        <v>14142</v>
      </c>
      <c r="I15792" s="7" t="s">
        <v>14130</v>
      </c>
      <c r="J15792" s="4">
        <v>2020</v>
      </c>
      <c r="L15792" s="19"/>
    </row>
    <row r="15793" spans="2:12" x14ac:dyDescent="0.25">
      <c r="B15793" s="10" t="s">
        <v>5</v>
      </c>
      <c r="C15793" s="10" t="s">
        <v>592</v>
      </c>
      <c r="D15793" s="10" t="s">
        <v>156</v>
      </c>
      <c r="E15793" s="9">
        <v>100000000</v>
      </c>
      <c r="F15793" s="5">
        <v>41975</v>
      </c>
      <c r="G15793" s="7" t="s">
        <v>14096</v>
      </c>
      <c r="H15793" s="7" t="s">
        <v>14101</v>
      </c>
      <c r="I15793" s="7" t="s">
        <v>14130</v>
      </c>
      <c r="J15793" s="4">
        <v>2014</v>
      </c>
      <c r="L15793" s="19"/>
    </row>
    <row r="15794" spans="2:12" x14ac:dyDescent="0.25">
      <c r="B15794" s="10" t="s">
        <v>7502</v>
      </c>
      <c r="C15794" s="10" t="s">
        <v>3738</v>
      </c>
      <c r="D15794" s="10" t="s">
        <v>7545</v>
      </c>
      <c r="E15794" s="9">
        <v>4404134</v>
      </c>
      <c r="F15794" s="5">
        <v>40909</v>
      </c>
      <c r="G15794" s="7" t="s">
        <v>14092</v>
      </c>
      <c r="H15794" s="7" t="s">
        <v>14229</v>
      </c>
      <c r="I15794" s="7" t="s">
        <v>14130</v>
      </c>
      <c r="J15794" s="4">
        <v>2012</v>
      </c>
      <c r="L15794" s="19"/>
    </row>
    <row r="15795" spans="2:12" x14ac:dyDescent="0.25">
      <c r="B15795" s="10" t="s">
        <v>7502</v>
      </c>
      <c r="C15795" s="10" t="s">
        <v>3738</v>
      </c>
      <c r="D15795" s="10" t="s">
        <v>7545</v>
      </c>
      <c r="E15795" s="9">
        <v>4739195</v>
      </c>
      <c r="F15795" s="5">
        <v>41275</v>
      </c>
      <c r="G15795" s="7" t="s">
        <v>14092</v>
      </c>
      <c r="H15795" s="7" t="s">
        <v>14229</v>
      </c>
      <c r="I15795" s="7" t="s">
        <v>14130</v>
      </c>
      <c r="J15795" s="4">
        <v>2013</v>
      </c>
      <c r="L15795" s="19"/>
    </row>
    <row r="15796" spans="2:12" x14ac:dyDescent="0.25">
      <c r="B15796" s="10" t="s">
        <v>7502</v>
      </c>
      <c r="C15796" s="10" t="s">
        <v>3738</v>
      </c>
      <c r="D15796" s="10" t="s">
        <v>7545</v>
      </c>
      <c r="E15796" s="9">
        <v>5809997</v>
      </c>
      <c r="F15796" s="5">
        <v>41640</v>
      </c>
      <c r="G15796" s="7" t="s">
        <v>14092</v>
      </c>
      <c r="H15796" s="7" t="s">
        <v>14229</v>
      </c>
      <c r="I15796" s="7" t="s">
        <v>14130</v>
      </c>
      <c r="J15796" s="4">
        <v>2014</v>
      </c>
      <c r="L15796" s="19"/>
    </row>
    <row r="15797" spans="2:12" x14ac:dyDescent="0.25">
      <c r="B15797" s="10" t="s">
        <v>7502</v>
      </c>
      <c r="C15797" s="10" t="s">
        <v>3738</v>
      </c>
      <c r="D15797" s="10" t="s">
        <v>7545</v>
      </c>
      <c r="E15797" s="9">
        <v>4340930</v>
      </c>
      <c r="F15797" s="5">
        <v>42005</v>
      </c>
      <c r="G15797" s="7" t="s">
        <v>14092</v>
      </c>
      <c r="H15797" s="7" t="s">
        <v>14229</v>
      </c>
      <c r="I15797" s="7" t="s">
        <v>14130</v>
      </c>
      <c r="J15797" s="4">
        <v>2015</v>
      </c>
      <c r="L15797" s="19"/>
    </row>
    <row r="15798" spans="2:12" x14ac:dyDescent="0.25">
      <c r="B15798" s="10" t="s">
        <v>7502</v>
      </c>
      <c r="C15798" s="10" t="s">
        <v>3738</v>
      </c>
      <c r="D15798" s="10" t="s">
        <v>7545</v>
      </c>
      <c r="E15798" s="9">
        <v>1494501</v>
      </c>
      <c r="F15798" s="5">
        <v>42370</v>
      </c>
      <c r="G15798" s="7" t="s">
        <v>14092</v>
      </c>
      <c r="H15798" s="7" t="s">
        <v>14229</v>
      </c>
      <c r="I15798" s="7" t="s">
        <v>14130</v>
      </c>
      <c r="J15798" s="4">
        <v>2016</v>
      </c>
      <c r="L15798" s="19"/>
    </row>
    <row r="15799" spans="2:12" ht="25.5" x14ac:dyDescent="0.25">
      <c r="B15799" s="10" t="s">
        <v>7502</v>
      </c>
      <c r="C15799" s="10" t="s">
        <v>7504</v>
      </c>
      <c r="D15799" s="10" t="s">
        <v>7545</v>
      </c>
      <c r="E15799" s="9">
        <v>1393924</v>
      </c>
      <c r="F15799" s="5">
        <v>42370</v>
      </c>
      <c r="G15799" s="7" t="s">
        <v>14092</v>
      </c>
      <c r="H15799" s="7" t="s">
        <v>14229</v>
      </c>
      <c r="I15799" s="7" t="s">
        <v>14130</v>
      </c>
      <c r="J15799" s="4">
        <v>2016</v>
      </c>
      <c r="L15799" s="19"/>
    </row>
    <row r="15800" spans="2:12" x14ac:dyDescent="0.25">
      <c r="B15800" s="10" t="s">
        <v>7502</v>
      </c>
      <c r="C15800" s="10" t="s">
        <v>3738</v>
      </c>
      <c r="D15800" s="10" t="s">
        <v>7545</v>
      </c>
      <c r="E15800" s="9">
        <v>8700</v>
      </c>
      <c r="F15800" s="5">
        <v>42736</v>
      </c>
      <c r="G15800" s="7" t="s">
        <v>14092</v>
      </c>
      <c r="H15800" s="7" t="s">
        <v>14229</v>
      </c>
      <c r="I15800" s="7" t="s">
        <v>14130</v>
      </c>
      <c r="J15800" s="4">
        <v>2017</v>
      </c>
      <c r="L15800" s="19"/>
    </row>
    <row r="15801" spans="2:12" ht="25.5" x14ac:dyDescent="0.25">
      <c r="B15801" s="10" t="s">
        <v>3729</v>
      </c>
      <c r="C15801" s="10" t="s">
        <v>3739</v>
      </c>
      <c r="D15801" s="10" t="s">
        <v>15398</v>
      </c>
      <c r="E15801" s="9">
        <v>5002500</v>
      </c>
      <c r="F15801" s="5">
        <v>42354</v>
      </c>
      <c r="G15801" s="7" t="s">
        <v>14096</v>
      </c>
      <c r="H15801" s="7" t="s">
        <v>14101</v>
      </c>
      <c r="I15801" s="7" t="s">
        <v>14130</v>
      </c>
      <c r="J15801" s="4">
        <v>2015</v>
      </c>
      <c r="L15801" s="19"/>
    </row>
    <row r="15802" spans="2:12" ht="25.5" x14ac:dyDescent="0.25">
      <c r="B15802" s="10" t="s">
        <v>3729</v>
      </c>
      <c r="C15802" s="10" t="s">
        <v>3739</v>
      </c>
      <c r="D15802" s="10" t="s">
        <v>5984</v>
      </c>
      <c r="E15802" s="9">
        <v>1000000</v>
      </c>
      <c r="F15802" s="5">
        <v>42535</v>
      </c>
      <c r="G15802" s="7" t="s">
        <v>14092</v>
      </c>
      <c r="H15802" s="7" t="s">
        <v>14150</v>
      </c>
      <c r="I15802" s="7" t="s">
        <v>14130</v>
      </c>
      <c r="J15802" s="4">
        <v>2016</v>
      </c>
      <c r="L15802" s="19"/>
    </row>
    <row r="15803" spans="2:12" ht="25.5" x14ac:dyDescent="0.25">
      <c r="B15803" s="10" t="s">
        <v>3729</v>
      </c>
      <c r="C15803" s="10" t="s">
        <v>3739</v>
      </c>
      <c r="D15803" s="10" t="s">
        <v>4688</v>
      </c>
      <c r="E15803" s="9">
        <v>1900000</v>
      </c>
      <c r="F15803" s="5">
        <v>43578</v>
      </c>
      <c r="G15803" s="7" t="s">
        <v>14096</v>
      </c>
      <c r="H15803" s="7" t="s">
        <v>14101</v>
      </c>
      <c r="I15803" s="7" t="s">
        <v>14130</v>
      </c>
      <c r="J15803" s="4">
        <v>2019</v>
      </c>
      <c r="L15803" s="19"/>
    </row>
    <row r="15804" spans="2:12" ht="25.5" x14ac:dyDescent="0.25">
      <c r="B15804" s="10" t="s">
        <v>3729</v>
      </c>
      <c r="C15804" s="10" t="s">
        <v>3739</v>
      </c>
      <c r="D15804" s="10" t="s">
        <v>10290</v>
      </c>
      <c r="E15804" s="9">
        <v>500000</v>
      </c>
      <c r="F15804" s="5">
        <v>43406</v>
      </c>
      <c r="G15804" s="7" t="s">
        <v>14096</v>
      </c>
      <c r="H15804" s="7" t="s">
        <v>14101</v>
      </c>
      <c r="I15804" s="7" t="s">
        <v>14130</v>
      </c>
      <c r="J15804" s="4">
        <v>2018</v>
      </c>
      <c r="L15804" s="19"/>
    </row>
    <row r="15805" spans="2:12" ht="25.5" x14ac:dyDescent="0.25">
      <c r="B15805" s="10" t="s">
        <v>3729</v>
      </c>
      <c r="C15805" s="10" t="s">
        <v>592</v>
      </c>
      <c r="D15805" s="10" t="s">
        <v>6965</v>
      </c>
      <c r="E15805" s="9">
        <v>48000000</v>
      </c>
      <c r="F15805" s="5">
        <v>41843</v>
      </c>
      <c r="G15805" s="7" t="s">
        <v>14096</v>
      </c>
      <c r="H15805" s="7" t="s">
        <v>14101</v>
      </c>
      <c r="I15805" s="7" t="s">
        <v>14123</v>
      </c>
      <c r="J15805" s="4">
        <v>2014</v>
      </c>
      <c r="L15805" s="19"/>
    </row>
    <row r="15806" spans="2:12" ht="25.5" x14ac:dyDescent="0.25">
      <c r="B15806" s="10" t="s">
        <v>3729</v>
      </c>
      <c r="C15806" s="10" t="s">
        <v>3739</v>
      </c>
      <c r="D15806" s="10" t="s">
        <v>4387</v>
      </c>
      <c r="E15806" s="9">
        <v>550000</v>
      </c>
      <c r="F15806" s="5">
        <v>43773</v>
      </c>
      <c r="G15806" s="7" t="s">
        <v>14091</v>
      </c>
      <c r="H15806" s="7" t="s">
        <v>14142</v>
      </c>
      <c r="I15806" s="7" t="s">
        <v>14130</v>
      </c>
      <c r="J15806" s="4">
        <v>2019</v>
      </c>
      <c r="L15806" s="19"/>
    </row>
    <row r="15807" spans="2:12" x14ac:dyDescent="0.25">
      <c r="B15807" s="10" t="s">
        <v>7502</v>
      </c>
      <c r="C15807" s="10" t="s">
        <v>3736</v>
      </c>
      <c r="D15807" s="10" t="s">
        <v>8842</v>
      </c>
      <c r="E15807" s="9">
        <v>45000</v>
      </c>
      <c r="F15807" s="5">
        <v>42005</v>
      </c>
      <c r="G15807" s="7" t="s">
        <v>14096</v>
      </c>
      <c r="H15807" s="7" t="s">
        <v>14101</v>
      </c>
      <c r="I15807" s="7" t="s">
        <v>14130</v>
      </c>
      <c r="J15807" s="4">
        <v>2015</v>
      </c>
      <c r="L15807" s="19"/>
    </row>
    <row r="15808" spans="2:12" x14ac:dyDescent="0.25">
      <c r="B15808" s="10" t="s">
        <v>7502</v>
      </c>
      <c r="C15808" s="10" t="s">
        <v>3736</v>
      </c>
      <c r="D15808" s="10" t="s">
        <v>8842</v>
      </c>
      <c r="E15808" s="9">
        <v>83968</v>
      </c>
      <c r="F15808" s="5">
        <v>42370</v>
      </c>
      <c r="G15808" s="7" t="s">
        <v>14096</v>
      </c>
      <c r="H15808" s="7" t="s">
        <v>14101</v>
      </c>
      <c r="I15808" s="7" t="s">
        <v>14130</v>
      </c>
      <c r="J15808" s="4">
        <v>2016</v>
      </c>
      <c r="L15808" s="19"/>
    </row>
    <row r="15809" spans="2:12" x14ac:dyDescent="0.25">
      <c r="B15809" s="10" t="s">
        <v>7502</v>
      </c>
      <c r="C15809" s="10" t="s">
        <v>3736</v>
      </c>
      <c r="D15809" s="10" t="s">
        <v>8842</v>
      </c>
      <c r="E15809" s="9">
        <v>0</v>
      </c>
      <c r="F15809" s="5">
        <v>42736</v>
      </c>
      <c r="G15809" s="7" t="s">
        <v>14096</v>
      </c>
      <c r="H15809" s="7" t="s">
        <v>14101</v>
      </c>
      <c r="I15809" s="7" t="s">
        <v>14130</v>
      </c>
      <c r="J15809" s="4">
        <v>2017</v>
      </c>
      <c r="L15809" s="19"/>
    </row>
    <row r="15810" spans="2:12" ht="25.5" x14ac:dyDescent="0.25">
      <c r="B15810" s="10" t="s">
        <v>3729</v>
      </c>
      <c r="C15810" s="10" t="s">
        <v>3732</v>
      </c>
      <c r="D15810" s="10" t="s">
        <v>6494</v>
      </c>
      <c r="E15810" s="9">
        <v>597286</v>
      </c>
      <c r="F15810" s="5">
        <v>42174</v>
      </c>
      <c r="G15810" s="7" t="s">
        <v>14092</v>
      </c>
      <c r="H15810" s="7" t="s">
        <v>14150</v>
      </c>
      <c r="I15810" s="7" t="s">
        <v>14130</v>
      </c>
      <c r="J15810" s="4">
        <v>2015</v>
      </c>
      <c r="L15810" s="19"/>
    </row>
    <row r="15811" spans="2:12" x14ac:dyDescent="0.25">
      <c r="B15811" s="10" t="s">
        <v>5</v>
      </c>
      <c r="C15811" s="10" t="s">
        <v>592</v>
      </c>
      <c r="D15811" s="10" t="s">
        <v>13</v>
      </c>
      <c r="E15811" s="9">
        <v>50000000</v>
      </c>
      <c r="F15811" s="6">
        <v>43803</v>
      </c>
      <c r="G15811" s="7" t="s">
        <v>14091</v>
      </c>
      <c r="H15811" s="7" t="s">
        <v>14093</v>
      </c>
      <c r="I15811" s="7" t="s">
        <v>14130</v>
      </c>
      <c r="J15811" s="4">
        <v>2019</v>
      </c>
      <c r="L15811" s="19"/>
    </row>
    <row r="15812" spans="2:12" x14ac:dyDescent="0.25">
      <c r="B15812" s="10" t="s">
        <v>7502</v>
      </c>
      <c r="C15812" s="10" t="s">
        <v>3736</v>
      </c>
      <c r="D15812" s="10" t="s">
        <v>8144</v>
      </c>
      <c r="E15812" s="9">
        <v>32147</v>
      </c>
      <c r="F15812" s="5">
        <v>40909</v>
      </c>
      <c r="G15812" s="7" t="s">
        <v>14091</v>
      </c>
      <c r="H15812" s="7" t="s">
        <v>14093</v>
      </c>
      <c r="I15812" s="7" t="s">
        <v>14130</v>
      </c>
      <c r="J15812" s="4">
        <v>2012</v>
      </c>
      <c r="L15812" s="19"/>
    </row>
    <row r="15813" spans="2:12" x14ac:dyDescent="0.25">
      <c r="B15813" s="10" t="s">
        <v>7502</v>
      </c>
      <c r="C15813" s="10" t="s">
        <v>3736</v>
      </c>
      <c r="D15813" s="10" t="s">
        <v>8144</v>
      </c>
      <c r="E15813" s="9">
        <v>828</v>
      </c>
      <c r="F15813" s="5">
        <v>41275</v>
      </c>
      <c r="G15813" s="7" t="s">
        <v>14091</v>
      </c>
      <c r="H15813" s="7" t="s">
        <v>14093</v>
      </c>
      <c r="I15813" s="7" t="s">
        <v>14130</v>
      </c>
      <c r="J15813" s="4">
        <v>2013</v>
      </c>
      <c r="L15813" s="19"/>
    </row>
    <row r="15814" spans="2:12" x14ac:dyDescent="0.25">
      <c r="B15814" s="10" t="s">
        <v>7502</v>
      </c>
      <c r="C15814" s="10" t="s">
        <v>3736</v>
      </c>
      <c r="D15814" s="10" t="s">
        <v>8144</v>
      </c>
      <c r="E15814" s="9">
        <v>26</v>
      </c>
      <c r="F15814" s="5">
        <v>41640</v>
      </c>
      <c r="G15814" s="7" t="s">
        <v>14091</v>
      </c>
      <c r="H15814" s="7" t="s">
        <v>14093</v>
      </c>
      <c r="I15814" s="7" t="s">
        <v>14130</v>
      </c>
      <c r="J15814" s="4">
        <v>2014</v>
      </c>
      <c r="L15814" s="19"/>
    </row>
    <row r="15815" spans="2:12" x14ac:dyDescent="0.25">
      <c r="B15815" s="10" t="s">
        <v>5</v>
      </c>
      <c r="C15815" s="10" t="s">
        <v>601</v>
      </c>
      <c r="D15815" s="10" t="s">
        <v>125</v>
      </c>
      <c r="E15815" s="9">
        <v>115000000</v>
      </c>
      <c r="F15815" s="5">
        <v>42314</v>
      </c>
      <c r="G15815" s="7" t="s">
        <v>14096</v>
      </c>
      <c r="H15815" s="7" t="s">
        <v>14095</v>
      </c>
      <c r="I15815" s="7" t="s">
        <v>14140</v>
      </c>
      <c r="J15815" s="4">
        <v>2015</v>
      </c>
      <c r="L15815" s="19"/>
    </row>
    <row r="15816" spans="2:12" ht="25.5" x14ac:dyDescent="0.25">
      <c r="B15816" s="10" t="s">
        <v>5</v>
      </c>
      <c r="C15816" s="10" t="s">
        <v>603</v>
      </c>
      <c r="D15816" s="10" t="s">
        <v>107</v>
      </c>
      <c r="E15816" s="9">
        <v>400000000</v>
      </c>
      <c r="F15816" s="5">
        <v>42444</v>
      </c>
      <c r="G15816" s="7" t="s">
        <v>14096</v>
      </c>
      <c r="H15816" s="7" t="s">
        <v>14095</v>
      </c>
      <c r="I15816" s="7" t="s">
        <v>14124</v>
      </c>
      <c r="J15816" s="4">
        <v>2016</v>
      </c>
      <c r="L15816" s="19"/>
    </row>
    <row r="15817" spans="2:12" x14ac:dyDescent="0.25">
      <c r="B15817" s="10" t="s">
        <v>5</v>
      </c>
      <c r="C15817" s="10" t="s">
        <v>595</v>
      </c>
      <c r="D15817" s="10" t="s">
        <v>470</v>
      </c>
      <c r="E15817" s="9">
        <v>200000000</v>
      </c>
      <c r="F15817" s="5">
        <v>37578</v>
      </c>
      <c r="G15817" s="7" t="s">
        <v>14096</v>
      </c>
      <c r="H15817" s="7" t="s">
        <v>14095</v>
      </c>
      <c r="I15817" s="7" t="s">
        <v>14124</v>
      </c>
      <c r="J15817" s="4">
        <v>2002</v>
      </c>
      <c r="L15817" s="19"/>
    </row>
    <row r="15818" spans="2:12" x14ac:dyDescent="0.25">
      <c r="B15818" s="10" t="s">
        <v>5</v>
      </c>
      <c r="C15818" s="10" t="s">
        <v>595</v>
      </c>
      <c r="D15818" s="10" t="s">
        <v>283</v>
      </c>
      <c r="E15818" s="9">
        <v>150000000</v>
      </c>
      <c r="F15818" s="5">
        <v>40585</v>
      </c>
      <c r="G15818" s="7" t="s">
        <v>14096</v>
      </c>
      <c r="H15818" s="7" t="s">
        <v>14095</v>
      </c>
      <c r="I15818" s="7" t="s">
        <v>14124</v>
      </c>
      <c r="J15818" s="4">
        <v>2011</v>
      </c>
      <c r="L15818" s="19"/>
    </row>
    <row r="15819" spans="2:12" x14ac:dyDescent="0.25">
      <c r="B15819" s="10" t="s">
        <v>5</v>
      </c>
      <c r="C15819" s="10" t="s">
        <v>599</v>
      </c>
      <c r="D15819" s="10" t="s">
        <v>283</v>
      </c>
      <c r="E15819" s="9" t="s">
        <v>613</v>
      </c>
      <c r="F15819" s="5">
        <v>38579</v>
      </c>
      <c r="G15819" s="7" t="s">
        <v>14096</v>
      </c>
      <c r="H15819" s="7" t="s">
        <v>14095</v>
      </c>
      <c r="I15819" s="7" t="s">
        <v>14124</v>
      </c>
      <c r="J15819" s="4">
        <v>2005</v>
      </c>
      <c r="L15819" s="19"/>
    </row>
    <row r="15820" spans="2:12" x14ac:dyDescent="0.25">
      <c r="B15820" s="10" t="s">
        <v>5</v>
      </c>
      <c r="C15820" s="10" t="s">
        <v>605</v>
      </c>
      <c r="D15820" s="10" t="s">
        <v>128</v>
      </c>
      <c r="E15820" s="9">
        <v>35000000</v>
      </c>
      <c r="F15820" s="5">
        <v>42278</v>
      </c>
      <c r="G15820" s="7" t="s">
        <v>14096</v>
      </c>
      <c r="H15820" s="7" t="s">
        <v>14095</v>
      </c>
      <c r="I15820" s="7" t="s">
        <v>14124</v>
      </c>
      <c r="J15820" s="4">
        <v>2015</v>
      </c>
      <c r="L15820" s="19"/>
    </row>
    <row r="15821" spans="2:12" x14ac:dyDescent="0.25">
      <c r="B15821" s="10" t="s">
        <v>5</v>
      </c>
      <c r="C15821" s="10" t="s">
        <v>599</v>
      </c>
      <c r="D15821" s="10" t="s">
        <v>381</v>
      </c>
      <c r="E15821" s="9" t="s">
        <v>612</v>
      </c>
      <c r="F15821" s="5">
        <v>39154</v>
      </c>
      <c r="G15821" s="7" t="s">
        <v>14096</v>
      </c>
      <c r="H15821" s="7" t="s">
        <v>14095</v>
      </c>
      <c r="I15821" s="7" t="s">
        <v>14124</v>
      </c>
      <c r="J15821" s="4">
        <v>2007</v>
      </c>
      <c r="L15821" s="19"/>
    </row>
    <row r="15822" spans="2:12" x14ac:dyDescent="0.25">
      <c r="B15822" s="10" t="s">
        <v>5</v>
      </c>
      <c r="C15822" s="10" t="s">
        <v>599</v>
      </c>
      <c r="D15822" s="10" t="s">
        <v>381</v>
      </c>
      <c r="E15822" s="9" t="s">
        <v>614</v>
      </c>
      <c r="F15822" s="5">
        <v>38243</v>
      </c>
      <c r="G15822" s="7" t="s">
        <v>14096</v>
      </c>
      <c r="H15822" s="7" t="s">
        <v>14095</v>
      </c>
      <c r="I15822" s="7" t="s">
        <v>14124</v>
      </c>
      <c r="J15822" s="4">
        <v>2004</v>
      </c>
      <c r="L15822" s="19"/>
    </row>
    <row r="15823" spans="2:12" x14ac:dyDescent="0.25">
      <c r="B15823" s="10" t="s">
        <v>5</v>
      </c>
      <c r="C15823" s="10" t="s">
        <v>595</v>
      </c>
      <c r="D15823" s="10" t="s">
        <v>31</v>
      </c>
      <c r="E15823" s="9">
        <v>100000000</v>
      </c>
      <c r="F15823" s="6">
        <v>43460</v>
      </c>
      <c r="G15823" s="7" t="s">
        <v>14096</v>
      </c>
      <c r="H15823" s="7" t="s">
        <v>14095</v>
      </c>
      <c r="I15823" s="7" t="s">
        <v>14124</v>
      </c>
      <c r="J15823" s="4">
        <v>2018</v>
      </c>
      <c r="L15823" s="19"/>
    </row>
    <row r="15824" spans="2:12" x14ac:dyDescent="0.25">
      <c r="B15824" s="10" t="s">
        <v>7502</v>
      </c>
      <c r="C15824" s="10" t="s">
        <v>3732</v>
      </c>
      <c r="D15824" s="10" t="s">
        <v>7820</v>
      </c>
      <c r="E15824" s="9">
        <v>309695</v>
      </c>
      <c r="F15824" s="5">
        <v>40909</v>
      </c>
      <c r="G15824" s="7" t="s">
        <v>14092</v>
      </c>
      <c r="H15824" s="7" t="s">
        <v>14229</v>
      </c>
      <c r="I15824" s="7" t="s">
        <v>14130</v>
      </c>
      <c r="J15824" s="4">
        <v>2012</v>
      </c>
      <c r="L15824" s="19"/>
    </row>
    <row r="15825" spans="2:12" x14ac:dyDescent="0.25">
      <c r="B15825" s="10" t="s">
        <v>7502</v>
      </c>
      <c r="C15825" s="10" t="s">
        <v>3732</v>
      </c>
      <c r="D15825" s="10" t="s">
        <v>7820</v>
      </c>
      <c r="E15825" s="9">
        <v>22328</v>
      </c>
      <c r="F15825" s="5">
        <v>41275</v>
      </c>
      <c r="G15825" s="7" t="s">
        <v>14092</v>
      </c>
      <c r="H15825" s="7" t="s">
        <v>14229</v>
      </c>
      <c r="I15825" s="7" t="s">
        <v>14130</v>
      </c>
      <c r="J15825" s="4">
        <v>2013</v>
      </c>
      <c r="L15825" s="19"/>
    </row>
    <row r="15826" spans="2:12" x14ac:dyDescent="0.25">
      <c r="B15826" s="10" t="s">
        <v>7502</v>
      </c>
      <c r="C15826" s="10" t="s">
        <v>3738</v>
      </c>
      <c r="D15826" s="10" t="s">
        <v>7618</v>
      </c>
      <c r="E15826" s="9">
        <v>1343793</v>
      </c>
      <c r="F15826" s="5">
        <v>40909</v>
      </c>
      <c r="G15826" s="7" t="s">
        <v>14092</v>
      </c>
      <c r="H15826" s="7" t="s">
        <v>14229</v>
      </c>
      <c r="I15826" s="7" t="s">
        <v>14130</v>
      </c>
      <c r="J15826" s="4">
        <v>2012</v>
      </c>
      <c r="L15826" s="19"/>
    </row>
    <row r="15827" spans="2:12" x14ac:dyDescent="0.25">
      <c r="B15827" s="10" t="s">
        <v>7502</v>
      </c>
      <c r="C15827" s="10" t="s">
        <v>3738</v>
      </c>
      <c r="D15827" s="10" t="s">
        <v>7618</v>
      </c>
      <c r="E15827" s="9">
        <v>1991987</v>
      </c>
      <c r="F15827" s="5">
        <v>41275</v>
      </c>
      <c r="G15827" s="7" t="s">
        <v>14092</v>
      </c>
      <c r="H15827" s="7" t="s">
        <v>14229</v>
      </c>
      <c r="I15827" s="7" t="s">
        <v>14130</v>
      </c>
      <c r="J15827" s="4">
        <v>2013</v>
      </c>
      <c r="L15827" s="19"/>
    </row>
    <row r="15828" spans="2:12" x14ac:dyDescent="0.25">
      <c r="B15828" s="10" t="s">
        <v>7502</v>
      </c>
      <c r="C15828" s="10" t="s">
        <v>3738</v>
      </c>
      <c r="D15828" s="10" t="s">
        <v>7618</v>
      </c>
      <c r="E15828" s="9">
        <v>879290</v>
      </c>
      <c r="F15828" s="5">
        <v>41640</v>
      </c>
      <c r="G15828" s="7" t="s">
        <v>14092</v>
      </c>
      <c r="H15828" s="7" t="s">
        <v>14229</v>
      </c>
      <c r="I15828" s="7" t="s">
        <v>14130</v>
      </c>
      <c r="J15828" s="4">
        <v>2014</v>
      </c>
      <c r="L15828" s="19"/>
    </row>
    <row r="15829" spans="2:12" x14ac:dyDescent="0.25">
      <c r="B15829" s="10" t="s">
        <v>7502</v>
      </c>
      <c r="C15829" s="10" t="s">
        <v>3738</v>
      </c>
      <c r="D15829" s="10" t="s">
        <v>7618</v>
      </c>
      <c r="E15829" s="9">
        <v>1089223</v>
      </c>
      <c r="F15829" s="5">
        <v>42005</v>
      </c>
      <c r="G15829" s="7" t="s">
        <v>14092</v>
      </c>
      <c r="H15829" s="7" t="s">
        <v>14229</v>
      </c>
      <c r="I15829" s="7" t="s">
        <v>14130</v>
      </c>
      <c r="J15829" s="4">
        <v>2015</v>
      </c>
      <c r="L15829" s="19"/>
    </row>
    <row r="15830" spans="2:12" x14ac:dyDescent="0.25">
      <c r="B15830" s="10" t="s">
        <v>7502</v>
      </c>
      <c r="C15830" s="10" t="s">
        <v>3738</v>
      </c>
      <c r="D15830" s="10" t="s">
        <v>7618</v>
      </c>
      <c r="E15830" s="9">
        <v>281311</v>
      </c>
      <c r="F15830" s="5">
        <v>42370</v>
      </c>
      <c r="G15830" s="7" t="s">
        <v>14092</v>
      </c>
      <c r="H15830" s="7" t="s">
        <v>14229</v>
      </c>
      <c r="I15830" s="7" t="s">
        <v>14130</v>
      </c>
      <c r="J15830" s="4">
        <v>2016</v>
      </c>
      <c r="L15830" s="19"/>
    </row>
    <row r="15831" spans="2:12" ht="25.5" x14ac:dyDescent="0.25">
      <c r="B15831" s="10" t="s">
        <v>7502</v>
      </c>
      <c r="C15831" s="10" t="s">
        <v>7504</v>
      </c>
      <c r="D15831" s="10" t="s">
        <v>7618</v>
      </c>
      <c r="E15831" s="9">
        <v>235689</v>
      </c>
      <c r="F15831" s="5">
        <v>42370</v>
      </c>
      <c r="G15831" s="7" t="s">
        <v>14092</v>
      </c>
      <c r="H15831" s="7" t="s">
        <v>14229</v>
      </c>
      <c r="I15831" s="7" t="s">
        <v>14130</v>
      </c>
      <c r="J15831" s="4">
        <v>2016</v>
      </c>
      <c r="L15831" s="19"/>
    </row>
    <row r="15832" spans="2:12" x14ac:dyDescent="0.25">
      <c r="B15832" s="10" t="s">
        <v>7502</v>
      </c>
      <c r="C15832" s="10" t="s">
        <v>3738</v>
      </c>
      <c r="D15832" s="10" t="s">
        <v>7618</v>
      </c>
      <c r="E15832" s="9">
        <v>3200</v>
      </c>
      <c r="F15832" s="5">
        <v>42736</v>
      </c>
      <c r="G15832" s="7" t="s">
        <v>14092</v>
      </c>
      <c r="H15832" s="7" t="s">
        <v>14229</v>
      </c>
      <c r="I15832" s="7" t="s">
        <v>14130</v>
      </c>
      <c r="J15832" s="4">
        <v>2017</v>
      </c>
      <c r="L15832" s="19"/>
    </row>
    <row r="15833" spans="2:12" ht="25.5" x14ac:dyDescent="0.25">
      <c r="B15833" s="10" t="s">
        <v>7502</v>
      </c>
      <c r="C15833" s="10" t="s">
        <v>7504</v>
      </c>
      <c r="D15833" s="10" t="s">
        <v>7618</v>
      </c>
      <c r="E15833" s="9">
        <v>0</v>
      </c>
      <c r="F15833" s="5">
        <v>42736</v>
      </c>
      <c r="G15833" s="7" t="s">
        <v>14092</v>
      </c>
      <c r="H15833" s="7" t="s">
        <v>14229</v>
      </c>
      <c r="I15833" s="7" t="s">
        <v>14130</v>
      </c>
      <c r="J15833" s="4">
        <v>2017</v>
      </c>
      <c r="L15833" s="19"/>
    </row>
    <row r="15834" spans="2:12" x14ac:dyDescent="0.25">
      <c r="B15834" s="10" t="s">
        <v>7502</v>
      </c>
      <c r="C15834" s="10" t="s">
        <v>3738</v>
      </c>
      <c r="D15834" s="10" t="s">
        <v>7618</v>
      </c>
      <c r="E15834" s="9">
        <v>78923</v>
      </c>
      <c r="F15834" s="5">
        <v>43101</v>
      </c>
      <c r="G15834" s="7" t="s">
        <v>14092</v>
      </c>
      <c r="H15834" s="7" t="s">
        <v>14229</v>
      </c>
      <c r="I15834" s="7" t="s">
        <v>14130</v>
      </c>
      <c r="J15834" s="4">
        <v>2018</v>
      </c>
      <c r="L15834" s="19"/>
    </row>
    <row r="15835" spans="2:12" x14ac:dyDescent="0.25">
      <c r="B15835" s="10" t="s">
        <v>7502</v>
      </c>
      <c r="C15835" s="10" t="s">
        <v>607</v>
      </c>
      <c r="D15835" s="10" t="s">
        <v>8149</v>
      </c>
      <c r="E15835" s="9">
        <v>30124</v>
      </c>
      <c r="F15835" s="5">
        <v>40909</v>
      </c>
      <c r="G15835" s="7" t="s">
        <v>14092</v>
      </c>
      <c r="H15835" s="7" t="s">
        <v>14229</v>
      </c>
      <c r="I15835" s="7" t="s">
        <v>14130</v>
      </c>
      <c r="J15835" s="4">
        <v>2012</v>
      </c>
      <c r="L15835" s="19"/>
    </row>
    <row r="15836" spans="2:12" x14ac:dyDescent="0.25">
      <c r="B15836" s="10" t="s">
        <v>5</v>
      </c>
      <c r="C15836" s="10" t="s">
        <v>592</v>
      </c>
      <c r="D15836" s="10" t="s">
        <v>224</v>
      </c>
      <c r="E15836" s="9">
        <v>52500000</v>
      </c>
      <c r="F15836" s="5">
        <v>41261</v>
      </c>
      <c r="G15836" s="7" t="s">
        <v>14091</v>
      </c>
      <c r="H15836" s="7" t="s">
        <v>14138</v>
      </c>
      <c r="I15836" s="7" t="s">
        <v>14130</v>
      </c>
      <c r="J15836" s="4">
        <v>2012</v>
      </c>
      <c r="L15836" s="19"/>
    </row>
    <row r="15837" spans="2:12" x14ac:dyDescent="0.25">
      <c r="B15837" s="10" t="s">
        <v>7502</v>
      </c>
      <c r="C15837" s="10" t="s">
        <v>604</v>
      </c>
      <c r="D15837" s="10" t="s">
        <v>15069</v>
      </c>
      <c r="E15837" s="9">
        <v>363257</v>
      </c>
      <c r="F15837" s="5">
        <v>40909</v>
      </c>
      <c r="G15837" s="7" t="s">
        <v>14091</v>
      </c>
      <c r="H15837" s="7" t="s">
        <v>14142</v>
      </c>
      <c r="I15837" s="7" t="s">
        <v>14130</v>
      </c>
      <c r="J15837" s="4">
        <v>2012</v>
      </c>
      <c r="L15837" s="19"/>
    </row>
    <row r="15838" spans="2:12" x14ac:dyDescent="0.25">
      <c r="B15838" s="10" t="s">
        <v>7502</v>
      </c>
      <c r="C15838" s="10" t="s">
        <v>604</v>
      </c>
      <c r="D15838" s="10" t="s">
        <v>15069</v>
      </c>
      <c r="E15838" s="9">
        <v>173319</v>
      </c>
      <c r="F15838" s="5">
        <v>41275</v>
      </c>
      <c r="G15838" s="7" t="s">
        <v>14091</v>
      </c>
      <c r="H15838" s="7" t="s">
        <v>14142</v>
      </c>
      <c r="I15838" s="7" t="s">
        <v>14130</v>
      </c>
      <c r="J15838" s="4">
        <v>2013</v>
      </c>
      <c r="L15838" s="19"/>
    </row>
    <row r="15839" spans="2:12" x14ac:dyDescent="0.25">
      <c r="B15839" s="10" t="s">
        <v>7502</v>
      </c>
      <c r="C15839" s="10" t="s">
        <v>607</v>
      </c>
      <c r="D15839" s="10" t="s">
        <v>15933</v>
      </c>
      <c r="E15839" s="9">
        <v>58522</v>
      </c>
      <c r="F15839" s="5">
        <v>40909</v>
      </c>
      <c r="G15839" s="7" t="s">
        <v>14096</v>
      </c>
      <c r="H15839" s="7" t="s">
        <v>14101</v>
      </c>
      <c r="I15839" s="7" t="s">
        <v>14130</v>
      </c>
      <c r="J15839" s="4">
        <v>2012</v>
      </c>
      <c r="L15839" s="19"/>
    </row>
    <row r="15840" spans="2:12" x14ac:dyDescent="0.25">
      <c r="B15840" s="10" t="s">
        <v>3729</v>
      </c>
      <c r="C15840" s="10" t="s">
        <v>3739</v>
      </c>
      <c r="D15840" s="10" t="s">
        <v>4873</v>
      </c>
      <c r="E15840" s="9">
        <v>3000000</v>
      </c>
      <c r="F15840" s="5">
        <v>43413</v>
      </c>
      <c r="G15840" s="7" t="s">
        <v>14096</v>
      </c>
      <c r="H15840" s="7" t="s">
        <v>14101</v>
      </c>
      <c r="I15840" s="7" t="s">
        <v>14130</v>
      </c>
      <c r="J15840" s="4">
        <v>2018</v>
      </c>
      <c r="L15840" s="19"/>
    </row>
    <row r="15841" spans="2:12" ht="25.5" x14ac:dyDescent="0.25">
      <c r="B15841" s="10" t="s">
        <v>3729</v>
      </c>
      <c r="C15841" s="10" t="s">
        <v>594</v>
      </c>
      <c r="D15841" s="10" t="s">
        <v>7421</v>
      </c>
      <c r="E15841" s="9">
        <v>40000000</v>
      </c>
      <c r="F15841" s="5">
        <v>41549</v>
      </c>
      <c r="G15841" s="7" t="s">
        <v>14096</v>
      </c>
      <c r="H15841" s="7" t="s">
        <v>14095</v>
      </c>
      <c r="I15841" s="7" t="s">
        <v>14123</v>
      </c>
      <c r="J15841" s="4">
        <v>2013</v>
      </c>
      <c r="L15841" s="19"/>
    </row>
    <row r="15842" spans="2:12" ht="25.5" x14ac:dyDescent="0.25">
      <c r="B15842" s="10" t="s">
        <v>3729</v>
      </c>
      <c r="C15842" s="10" t="s">
        <v>3739</v>
      </c>
      <c r="D15842" s="10" t="s">
        <v>3907</v>
      </c>
      <c r="E15842" s="9">
        <v>1500000</v>
      </c>
      <c r="F15842" s="5">
        <v>44118</v>
      </c>
      <c r="G15842" s="7" t="s">
        <v>14092</v>
      </c>
      <c r="H15842" s="7" t="s">
        <v>14098</v>
      </c>
      <c r="I15842" s="7" t="s">
        <v>14130</v>
      </c>
      <c r="J15842" s="4">
        <v>2020</v>
      </c>
      <c r="L15842" s="19"/>
    </row>
    <row r="15843" spans="2:12" ht="38.25" x14ac:dyDescent="0.25">
      <c r="B15843" s="10" t="s">
        <v>3729</v>
      </c>
      <c r="C15843" s="10" t="s">
        <v>3733</v>
      </c>
      <c r="D15843" s="10" t="s">
        <v>15842</v>
      </c>
      <c r="E15843" s="9">
        <v>600000</v>
      </c>
      <c r="F15843" s="5">
        <v>42702</v>
      </c>
      <c r="G15843" s="7" t="s">
        <v>14092</v>
      </c>
      <c r="H15843" s="7" t="s">
        <v>14246</v>
      </c>
      <c r="I15843" s="7" t="s">
        <v>14130</v>
      </c>
      <c r="J15843" s="4">
        <v>2016</v>
      </c>
      <c r="L15843" s="19"/>
    </row>
    <row r="15844" spans="2:12" x14ac:dyDescent="0.25">
      <c r="B15844" s="10" t="s">
        <v>5</v>
      </c>
      <c r="C15844" s="10" t="s">
        <v>599</v>
      </c>
      <c r="D15844" s="10" t="s">
        <v>53</v>
      </c>
      <c r="E15844" s="9">
        <v>49000000</v>
      </c>
      <c r="F15844" s="5">
        <v>43088</v>
      </c>
      <c r="G15844" s="7" t="s">
        <v>14096</v>
      </c>
      <c r="H15844" s="7" t="s">
        <v>14095</v>
      </c>
      <c r="I15844" s="7" t="s">
        <v>14124</v>
      </c>
      <c r="J15844" s="4">
        <v>2017</v>
      </c>
      <c r="L15844" s="19"/>
    </row>
    <row r="15845" spans="2:12" x14ac:dyDescent="0.25">
      <c r="B15845" s="10" t="s">
        <v>5</v>
      </c>
      <c r="C15845" s="10" t="s">
        <v>599</v>
      </c>
      <c r="D15845" s="10" t="s">
        <v>585</v>
      </c>
      <c r="E15845" s="9">
        <v>131000000</v>
      </c>
      <c r="F15845" s="5">
        <v>34519</v>
      </c>
      <c r="G15845" s="7" t="s">
        <v>14096</v>
      </c>
      <c r="H15845" s="7" t="s">
        <v>14095</v>
      </c>
      <c r="I15845" s="7" t="s">
        <v>14124</v>
      </c>
      <c r="J15845" s="4">
        <v>1994</v>
      </c>
      <c r="L15845" s="19"/>
    </row>
    <row r="15846" spans="2:12" x14ac:dyDescent="0.25">
      <c r="B15846" s="10" t="s">
        <v>3729</v>
      </c>
      <c r="C15846" s="10" t="s">
        <v>592</v>
      </c>
      <c r="D15846" s="10" t="s">
        <v>6667</v>
      </c>
      <c r="E15846" s="9">
        <v>200000000</v>
      </c>
      <c r="F15846" s="5">
        <v>41988</v>
      </c>
      <c r="G15846" s="7" t="s">
        <v>14096</v>
      </c>
      <c r="H15846" s="7" t="s">
        <v>14095</v>
      </c>
      <c r="I15846" s="7" t="s">
        <v>14123</v>
      </c>
      <c r="J15846" s="4">
        <v>2014</v>
      </c>
      <c r="L15846" s="19"/>
    </row>
    <row r="15847" spans="2:12" x14ac:dyDescent="0.25">
      <c r="B15847" s="10" t="s">
        <v>5</v>
      </c>
      <c r="C15847" s="10" t="s">
        <v>599</v>
      </c>
      <c r="D15847" s="10" t="s">
        <v>472</v>
      </c>
      <c r="E15847" s="9">
        <v>50000000</v>
      </c>
      <c r="F15847" s="5">
        <v>37558</v>
      </c>
      <c r="G15847" s="7" t="s">
        <v>14096</v>
      </c>
      <c r="H15847" s="7" t="s">
        <v>14095</v>
      </c>
      <c r="I15847" s="7" t="s">
        <v>14140</v>
      </c>
      <c r="J15847" s="4">
        <v>2002</v>
      </c>
      <c r="L15847" s="19"/>
    </row>
    <row r="15848" spans="2:12" x14ac:dyDescent="0.25">
      <c r="B15848" s="10" t="s">
        <v>5</v>
      </c>
      <c r="C15848" s="10" t="s">
        <v>595</v>
      </c>
      <c r="D15848" s="10" t="s">
        <v>284</v>
      </c>
      <c r="E15848" s="9">
        <v>27282645</v>
      </c>
      <c r="F15848" s="5">
        <v>40585</v>
      </c>
      <c r="G15848" s="7" t="s">
        <v>14096</v>
      </c>
      <c r="H15848" s="7" t="s">
        <v>14095</v>
      </c>
      <c r="I15848" s="7" t="s">
        <v>14140</v>
      </c>
      <c r="J15848" s="4">
        <v>2011</v>
      </c>
      <c r="L15848" s="19"/>
    </row>
    <row r="15849" spans="2:12" x14ac:dyDescent="0.25">
      <c r="B15849" s="10" t="s">
        <v>5</v>
      </c>
      <c r="C15849" s="10" t="s">
        <v>595</v>
      </c>
      <c r="D15849" s="10" t="s">
        <v>373</v>
      </c>
      <c r="E15849" s="9">
        <v>70000000</v>
      </c>
      <c r="F15849" s="5">
        <v>39346</v>
      </c>
      <c r="G15849" s="7" t="s">
        <v>14096</v>
      </c>
      <c r="H15849" s="7" t="s">
        <v>14095</v>
      </c>
      <c r="I15849" s="7" t="s">
        <v>14140</v>
      </c>
      <c r="J15849" s="4">
        <v>2007</v>
      </c>
      <c r="L15849" s="19"/>
    </row>
    <row r="15850" spans="2:12" x14ac:dyDescent="0.25">
      <c r="B15850" s="10" t="s">
        <v>5</v>
      </c>
      <c r="C15850" s="10" t="s">
        <v>599</v>
      </c>
      <c r="D15850" s="10" t="s">
        <v>589</v>
      </c>
      <c r="E15850" s="9">
        <v>30000000</v>
      </c>
      <c r="F15850" s="5">
        <v>34159</v>
      </c>
      <c r="G15850" s="7" t="s">
        <v>14096</v>
      </c>
      <c r="H15850" s="7" t="s">
        <v>14095</v>
      </c>
      <c r="I15850" s="7" t="s">
        <v>14140</v>
      </c>
      <c r="J15850" s="4">
        <v>1993</v>
      </c>
      <c r="L15850" s="19"/>
    </row>
    <row r="15851" spans="2:12" ht="38.25" x14ac:dyDescent="0.25">
      <c r="B15851" s="10" t="s">
        <v>3729</v>
      </c>
      <c r="C15851" s="10" t="s">
        <v>3739</v>
      </c>
      <c r="D15851" s="10" t="s">
        <v>4714</v>
      </c>
      <c r="E15851" s="9">
        <v>5000000</v>
      </c>
      <c r="F15851" s="5">
        <v>43538</v>
      </c>
      <c r="G15851" s="7" t="s">
        <v>14096</v>
      </c>
      <c r="H15851" s="7" t="s">
        <v>14101</v>
      </c>
      <c r="I15851" s="7" t="s">
        <v>14130</v>
      </c>
      <c r="J15851" s="4">
        <v>2019</v>
      </c>
      <c r="L15851" s="19"/>
    </row>
    <row r="15852" spans="2:12" x14ac:dyDescent="0.25">
      <c r="B15852" s="10" t="s">
        <v>3729</v>
      </c>
      <c r="C15852" s="10" t="s">
        <v>3739</v>
      </c>
      <c r="D15852" s="10" t="s">
        <v>5687</v>
      </c>
      <c r="E15852" s="9">
        <v>500000</v>
      </c>
      <c r="F15852" s="5">
        <v>42713</v>
      </c>
      <c r="G15852" s="7" t="s">
        <v>14096</v>
      </c>
      <c r="H15852" s="7" t="s">
        <v>14101</v>
      </c>
      <c r="I15852" s="7" t="s">
        <v>14130</v>
      </c>
      <c r="J15852" s="4">
        <v>2016</v>
      </c>
      <c r="L15852" s="19"/>
    </row>
    <row r="15853" spans="2:12" ht="25.5" x14ac:dyDescent="0.25">
      <c r="B15853" s="10" t="s">
        <v>7502</v>
      </c>
      <c r="C15853" s="10" t="s">
        <v>601</v>
      </c>
      <c r="D15853" s="10" t="s">
        <v>9247</v>
      </c>
      <c r="E15853" s="9">
        <v>1735388</v>
      </c>
      <c r="F15853" s="5">
        <v>43101</v>
      </c>
      <c r="G15853" s="7" t="s">
        <v>14096</v>
      </c>
      <c r="H15853" s="7" t="s">
        <v>14101</v>
      </c>
      <c r="I15853" s="7" t="s">
        <v>14130</v>
      </c>
      <c r="J15853" s="4">
        <v>2018</v>
      </c>
      <c r="L15853" s="19"/>
    </row>
    <row r="15854" spans="2:12" ht="25.5" x14ac:dyDescent="0.25">
      <c r="B15854" s="10" t="s">
        <v>7502</v>
      </c>
      <c r="C15854" s="10" t="s">
        <v>601</v>
      </c>
      <c r="D15854" s="10" t="s">
        <v>9247</v>
      </c>
      <c r="E15854" s="9">
        <v>2871191</v>
      </c>
      <c r="F15854" s="5">
        <v>43466</v>
      </c>
      <c r="G15854" s="7" t="s">
        <v>14096</v>
      </c>
      <c r="H15854" s="7" t="s">
        <v>14101</v>
      </c>
      <c r="I15854" s="7" t="s">
        <v>14130</v>
      </c>
      <c r="J15854" s="4">
        <v>2019</v>
      </c>
      <c r="L15854" s="19"/>
    </row>
    <row r="15855" spans="2:12" ht="25.5" x14ac:dyDescent="0.25">
      <c r="B15855" s="10" t="s">
        <v>7502</v>
      </c>
      <c r="C15855" s="10" t="s">
        <v>601</v>
      </c>
      <c r="D15855" s="10" t="s">
        <v>9247</v>
      </c>
      <c r="E15855" s="9">
        <v>2417085</v>
      </c>
      <c r="F15855" s="5">
        <v>43831</v>
      </c>
      <c r="G15855" s="7" t="s">
        <v>14096</v>
      </c>
      <c r="H15855" s="7" t="s">
        <v>14101</v>
      </c>
      <c r="I15855" s="7" t="s">
        <v>14130</v>
      </c>
      <c r="J15855" s="4">
        <v>2020</v>
      </c>
      <c r="L15855" s="19"/>
    </row>
    <row r="15856" spans="2:12" ht="25.5" x14ac:dyDescent="0.25">
      <c r="B15856" s="10" t="s">
        <v>14087</v>
      </c>
      <c r="C15856" s="10" t="s">
        <v>601</v>
      </c>
      <c r="D15856" s="10" t="s">
        <v>9247</v>
      </c>
      <c r="E15856" s="9">
        <v>2114762</v>
      </c>
      <c r="F15856" s="5">
        <v>43831</v>
      </c>
      <c r="G15856" s="7" t="s">
        <v>14096</v>
      </c>
      <c r="H15856" s="7" t="s">
        <v>14101</v>
      </c>
      <c r="I15856" s="7" t="s">
        <v>14130</v>
      </c>
      <c r="J15856" s="4">
        <v>2020</v>
      </c>
      <c r="L15856" s="19"/>
    </row>
    <row r="15857" spans="2:12" x14ac:dyDescent="0.25">
      <c r="B15857" s="10" t="s">
        <v>7502</v>
      </c>
      <c r="C15857" s="10" t="s">
        <v>594</v>
      </c>
      <c r="D15857" s="10" t="s">
        <v>9423</v>
      </c>
      <c r="E15857" s="9">
        <v>1639737</v>
      </c>
      <c r="F15857" s="5">
        <v>43466</v>
      </c>
      <c r="G15857" s="7" t="s">
        <v>14096</v>
      </c>
      <c r="H15857" s="7" t="s">
        <v>14101</v>
      </c>
      <c r="I15857" s="7" t="s">
        <v>14130</v>
      </c>
      <c r="J15857" s="4">
        <v>2019</v>
      </c>
      <c r="L15857" s="19"/>
    </row>
    <row r="15858" spans="2:12" x14ac:dyDescent="0.25">
      <c r="B15858" s="10" t="s">
        <v>7502</v>
      </c>
      <c r="C15858" s="10" t="s">
        <v>594</v>
      </c>
      <c r="D15858" s="10" t="s">
        <v>9423</v>
      </c>
      <c r="E15858" s="9">
        <v>2320700</v>
      </c>
      <c r="F15858" s="5">
        <v>43831</v>
      </c>
      <c r="G15858" s="7" t="s">
        <v>14096</v>
      </c>
      <c r="H15858" s="7" t="s">
        <v>14101</v>
      </c>
      <c r="I15858" s="7" t="s">
        <v>14130</v>
      </c>
      <c r="J15858" s="4">
        <v>2020</v>
      </c>
      <c r="L15858" s="19"/>
    </row>
    <row r="15859" spans="2:12" x14ac:dyDescent="0.25">
      <c r="B15859" s="10" t="s">
        <v>14087</v>
      </c>
      <c r="C15859" s="10" t="s">
        <v>594</v>
      </c>
      <c r="D15859" s="10" t="s">
        <v>9423</v>
      </c>
      <c r="E15859" s="9">
        <v>1289410</v>
      </c>
      <c r="F15859" s="5">
        <v>43831</v>
      </c>
      <c r="G15859" s="7" t="s">
        <v>14096</v>
      </c>
      <c r="H15859" s="7" t="s">
        <v>14101</v>
      </c>
      <c r="I15859" s="7" t="s">
        <v>14130</v>
      </c>
      <c r="J15859" s="4">
        <v>2020</v>
      </c>
      <c r="L15859" s="19"/>
    </row>
    <row r="15860" spans="2:12" x14ac:dyDescent="0.25">
      <c r="B15860" s="10" t="s">
        <v>616</v>
      </c>
      <c r="C15860" s="10" t="s">
        <v>592</v>
      </c>
      <c r="D15860" s="10" t="s">
        <v>2044</v>
      </c>
      <c r="E15860" s="9">
        <v>757580000</v>
      </c>
      <c r="F15860" s="5">
        <v>36909</v>
      </c>
      <c r="G15860" s="7" t="s">
        <v>14104</v>
      </c>
      <c r="H15860" s="7" t="s">
        <v>14120</v>
      </c>
      <c r="I15860" s="7" t="s">
        <v>14123</v>
      </c>
      <c r="J15860" s="4">
        <v>2001</v>
      </c>
      <c r="L15860" s="19"/>
    </row>
    <row r="15861" spans="2:12" x14ac:dyDescent="0.25">
      <c r="B15861" s="10" t="s">
        <v>616</v>
      </c>
      <c r="C15861" s="10" t="s">
        <v>3738</v>
      </c>
      <c r="D15861" s="10" t="s">
        <v>1906</v>
      </c>
      <c r="E15861" s="9">
        <v>15000000</v>
      </c>
      <c r="F15861" s="5">
        <v>37693</v>
      </c>
      <c r="G15861" s="7" t="s">
        <v>14104</v>
      </c>
      <c r="H15861" s="7" t="s">
        <v>14103</v>
      </c>
      <c r="I15861" s="7" t="s">
        <v>14123</v>
      </c>
      <c r="J15861" s="4">
        <v>2003</v>
      </c>
      <c r="L15861" s="19"/>
    </row>
    <row r="15862" spans="2:12" ht="25.5" x14ac:dyDescent="0.25">
      <c r="B15862" s="10" t="s">
        <v>3729</v>
      </c>
      <c r="C15862" s="10" t="s">
        <v>604</v>
      </c>
      <c r="D15862" s="10" t="s">
        <v>6843</v>
      </c>
      <c r="E15862" s="9">
        <v>25000000</v>
      </c>
      <c r="F15862" s="5">
        <v>41934</v>
      </c>
      <c r="G15862" s="7" t="s">
        <v>14104</v>
      </c>
      <c r="H15862" s="7" t="s">
        <v>14122</v>
      </c>
      <c r="I15862" s="7" t="s">
        <v>14123</v>
      </c>
      <c r="J15862" s="4">
        <v>2014</v>
      </c>
      <c r="L15862" s="19"/>
    </row>
    <row r="15863" spans="2:12" ht="25.5" x14ac:dyDescent="0.25">
      <c r="B15863" s="10" t="s">
        <v>7502</v>
      </c>
      <c r="C15863" s="10" t="s">
        <v>596</v>
      </c>
      <c r="D15863" s="10" t="s">
        <v>8541</v>
      </c>
      <c r="E15863" s="9">
        <v>5392272</v>
      </c>
      <c r="F15863" s="5">
        <v>41640</v>
      </c>
      <c r="G15863" s="7" t="s">
        <v>14096</v>
      </c>
      <c r="H15863" s="7" t="s">
        <v>14101</v>
      </c>
      <c r="I15863" s="7" t="s">
        <v>14130</v>
      </c>
      <c r="J15863" s="4">
        <v>2014</v>
      </c>
      <c r="L15863" s="19"/>
    </row>
    <row r="15864" spans="2:12" ht="25.5" x14ac:dyDescent="0.25">
      <c r="B15864" s="10" t="s">
        <v>7502</v>
      </c>
      <c r="C15864" s="10" t="s">
        <v>596</v>
      </c>
      <c r="D15864" s="10" t="s">
        <v>8541</v>
      </c>
      <c r="E15864" s="9">
        <v>15557830</v>
      </c>
      <c r="F15864" s="5">
        <v>42005</v>
      </c>
      <c r="G15864" s="7" t="s">
        <v>14096</v>
      </c>
      <c r="H15864" s="7" t="s">
        <v>14101</v>
      </c>
      <c r="I15864" s="7" t="s">
        <v>14130</v>
      </c>
      <c r="J15864" s="4">
        <v>2015</v>
      </c>
      <c r="L15864" s="19"/>
    </row>
    <row r="15865" spans="2:12" ht="25.5" x14ac:dyDescent="0.25">
      <c r="B15865" s="10" t="s">
        <v>7502</v>
      </c>
      <c r="C15865" s="10" t="s">
        <v>596</v>
      </c>
      <c r="D15865" s="10" t="s">
        <v>8541</v>
      </c>
      <c r="E15865" s="9">
        <v>1873119</v>
      </c>
      <c r="F15865" s="5">
        <v>42370</v>
      </c>
      <c r="G15865" s="7" t="s">
        <v>14096</v>
      </c>
      <c r="H15865" s="7" t="s">
        <v>14101</v>
      </c>
      <c r="I15865" s="7" t="s">
        <v>14130</v>
      </c>
      <c r="J15865" s="4">
        <v>2016</v>
      </c>
      <c r="L15865" s="19"/>
    </row>
    <row r="15866" spans="2:12" ht="25.5" x14ac:dyDescent="0.25">
      <c r="B15866" s="10" t="s">
        <v>7502</v>
      </c>
      <c r="C15866" s="10" t="s">
        <v>596</v>
      </c>
      <c r="D15866" s="10" t="s">
        <v>8541</v>
      </c>
      <c r="E15866" s="9">
        <v>29000680</v>
      </c>
      <c r="F15866" s="5">
        <v>42736</v>
      </c>
      <c r="G15866" s="7" t="s">
        <v>14096</v>
      </c>
      <c r="H15866" s="7" t="s">
        <v>14101</v>
      </c>
      <c r="I15866" s="7" t="s">
        <v>14130</v>
      </c>
      <c r="J15866" s="4">
        <v>2017</v>
      </c>
      <c r="L15866" s="19"/>
    </row>
    <row r="15867" spans="2:12" ht="25.5" x14ac:dyDescent="0.25">
      <c r="B15867" s="10" t="s">
        <v>7502</v>
      </c>
      <c r="C15867" s="10" t="s">
        <v>596</v>
      </c>
      <c r="D15867" s="10" t="s">
        <v>8541</v>
      </c>
      <c r="E15867" s="9">
        <v>64177016</v>
      </c>
      <c r="F15867" s="5">
        <v>43101</v>
      </c>
      <c r="G15867" s="7" t="s">
        <v>14096</v>
      </c>
      <c r="H15867" s="7" t="s">
        <v>14101</v>
      </c>
      <c r="I15867" s="7" t="s">
        <v>14130</v>
      </c>
      <c r="J15867" s="4">
        <v>2018</v>
      </c>
      <c r="L15867" s="19"/>
    </row>
    <row r="15868" spans="2:12" ht="25.5" x14ac:dyDescent="0.25">
      <c r="B15868" s="10" t="s">
        <v>7502</v>
      </c>
      <c r="C15868" s="10" t="s">
        <v>596</v>
      </c>
      <c r="D15868" s="10" t="s">
        <v>8541</v>
      </c>
      <c r="E15868" s="9">
        <v>44425771</v>
      </c>
      <c r="F15868" s="5">
        <v>43466</v>
      </c>
      <c r="G15868" s="7" t="s">
        <v>14096</v>
      </c>
      <c r="H15868" s="7" t="s">
        <v>14101</v>
      </c>
      <c r="I15868" s="7" t="s">
        <v>14130</v>
      </c>
      <c r="J15868" s="4">
        <v>2019</v>
      </c>
      <c r="L15868" s="19"/>
    </row>
    <row r="15869" spans="2:12" ht="25.5" x14ac:dyDescent="0.25">
      <c r="B15869" s="10" t="s">
        <v>7502</v>
      </c>
      <c r="C15869" s="10" t="s">
        <v>596</v>
      </c>
      <c r="D15869" s="10" t="s">
        <v>8541</v>
      </c>
      <c r="E15869" s="9">
        <v>13389620</v>
      </c>
      <c r="F15869" s="5">
        <v>43831</v>
      </c>
      <c r="G15869" s="7" t="s">
        <v>14096</v>
      </c>
      <c r="H15869" s="7" t="s">
        <v>14101</v>
      </c>
      <c r="I15869" s="7" t="s">
        <v>14130</v>
      </c>
      <c r="J15869" s="4">
        <v>2020</v>
      </c>
      <c r="L15869" s="19"/>
    </row>
    <row r="15870" spans="2:12" ht="25.5" x14ac:dyDescent="0.25">
      <c r="B15870" s="10" t="s">
        <v>14087</v>
      </c>
      <c r="C15870" s="10" t="s">
        <v>596</v>
      </c>
      <c r="D15870" s="10" t="s">
        <v>8541</v>
      </c>
      <c r="E15870" s="9">
        <v>1338962000</v>
      </c>
      <c r="F15870" s="5">
        <v>43831</v>
      </c>
      <c r="G15870" s="7" t="s">
        <v>14096</v>
      </c>
      <c r="H15870" s="7" t="s">
        <v>14101</v>
      </c>
      <c r="I15870" s="7" t="s">
        <v>14130</v>
      </c>
      <c r="J15870" s="4">
        <v>2020</v>
      </c>
      <c r="L15870" s="19"/>
    </row>
    <row r="15871" spans="2:12" x14ac:dyDescent="0.25">
      <c r="B15871" s="10" t="s">
        <v>616</v>
      </c>
      <c r="C15871" s="10" t="s">
        <v>604</v>
      </c>
      <c r="D15871" s="10" t="s">
        <v>1861</v>
      </c>
      <c r="E15871" s="9">
        <v>150000000</v>
      </c>
      <c r="F15871" s="5">
        <v>37957</v>
      </c>
      <c r="G15871" s="7" t="s">
        <v>14096</v>
      </c>
      <c r="H15871" s="7" t="s">
        <v>14101</v>
      </c>
      <c r="I15871" s="7" t="s">
        <v>14123</v>
      </c>
      <c r="J15871" s="4">
        <v>2003</v>
      </c>
      <c r="L15871" s="19"/>
    </row>
    <row r="15872" spans="2:12" x14ac:dyDescent="0.25">
      <c r="B15872" s="10" t="s">
        <v>616</v>
      </c>
      <c r="C15872" s="10" t="s">
        <v>3732</v>
      </c>
      <c r="D15872" s="10" t="s">
        <v>1776</v>
      </c>
      <c r="E15872" s="9">
        <v>100000000</v>
      </c>
      <c r="F15872" s="5">
        <v>38405</v>
      </c>
      <c r="G15872" s="7" t="s">
        <v>14104</v>
      </c>
      <c r="H15872" s="7" t="s">
        <v>14103</v>
      </c>
      <c r="I15872" s="7" t="s">
        <v>14123</v>
      </c>
      <c r="J15872" s="4">
        <v>2005</v>
      </c>
      <c r="L15872" s="19"/>
    </row>
    <row r="15873" spans="2:12" ht="25.5" x14ac:dyDescent="0.25">
      <c r="B15873" s="10" t="s">
        <v>616</v>
      </c>
      <c r="C15873" s="10" t="s">
        <v>594</v>
      </c>
      <c r="D15873" s="10" t="s">
        <v>902</v>
      </c>
      <c r="E15873" s="9">
        <v>700000000</v>
      </c>
      <c r="F15873" s="5">
        <v>42277</v>
      </c>
      <c r="G15873" s="7" t="s">
        <v>14096</v>
      </c>
      <c r="H15873" s="7" t="s">
        <v>14101</v>
      </c>
      <c r="I15873" s="7" t="s">
        <v>14123</v>
      </c>
      <c r="J15873" s="4">
        <v>2015</v>
      </c>
      <c r="L15873" s="19"/>
    </row>
    <row r="15874" spans="2:12" ht="25.5" x14ac:dyDescent="0.25">
      <c r="B15874" s="10" t="s">
        <v>616</v>
      </c>
      <c r="C15874" s="10" t="s">
        <v>594</v>
      </c>
      <c r="D15874" s="10" t="s">
        <v>902</v>
      </c>
      <c r="E15874" s="9">
        <v>150000000</v>
      </c>
      <c r="F15874" s="5">
        <v>38524</v>
      </c>
      <c r="G15874" s="7" t="s">
        <v>14096</v>
      </c>
      <c r="H15874" s="7" t="s">
        <v>14101</v>
      </c>
      <c r="I15874" s="7" t="s">
        <v>14123</v>
      </c>
      <c r="J15874" s="4">
        <v>2005</v>
      </c>
      <c r="L15874" s="19"/>
    </row>
    <row r="15875" spans="2:12" x14ac:dyDescent="0.25">
      <c r="B15875" s="10" t="s">
        <v>616</v>
      </c>
      <c r="C15875" s="10" t="s">
        <v>598</v>
      </c>
      <c r="D15875" s="10" t="s">
        <v>1936</v>
      </c>
      <c r="E15875" s="9">
        <v>202020000</v>
      </c>
      <c r="F15875" s="5">
        <v>37474</v>
      </c>
      <c r="G15875" s="7" t="s">
        <v>14091</v>
      </c>
      <c r="H15875" s="7" t="s">
        <v>14121</v>
      </c>
      <c r="I15875" s="7" t="s">
        <v>14123</v>
      </c>
      <c r="J15875" s="4">
        <v>2002</v>
      </c>
      <c r="L15875" s="19"/>
    </row>
    <row r="15876" spans="2:12" x14ac:dyDescent="0.25">
      <c r="B15876" s="10" t="s">
        <v>616</v>
      </c>
      <c r="C15876" s="10" t="s">
        <v>597</v>
      </c>
      <c r="D15876" s="10" t="s">
        <v>1767</v>
      </c>
      <c r="E15876" s="9">
        <v>15000000</v>
      </c>
      <c r="F15876" s="5">
        <v>38447</v>
      </c>
      <c r="G15876" s="7" t="s">
        <v>14104</v>
      </c>
      <c r="H15876" s="7" t="s">
        <v>14103</v>
      </c>
      <c r="I15876" s="7" t="s">
        <v>14123</v>
      </c>
      <c r="J15876" s="4">
        <v>2005</v>
      </c>
      <c r="L15876" s="19"/>
    </row>
    <row r="15877" spans="2:12" ht="25.5" x14ac:dyDescent="0.25">
      <c r="B15877" s="10" t="s">
        <v>616</v>
      </c>
      <c r="C15877" s="10" t="s">
        <v>594</v>
      </c>
      <c r="D15877" s="10" t="s">
        <v>1771</v>
      </c>
      <c r="E15877" s="9">
        <v>100000000</v>
      </c>
      <c r="F15877" s="5">
        <v>38433</v>
      </c>
      <c r="G15877" s="7" t="s">
        <v>14104</v>
      </c>
      <c r="H15877" s="7" t="s">
        <v>14120</v>
      </c>
      <c r="I15877" s="7" t="s">
        <v>14123</v>
      </c>
      <c r="J15877" s="4">
        <v>2005</v>
      </c>
      <c r="L15877" s="19"/>
    </row>
    <row r="15878" spans="2:12" ht="25.5" x14ac:dyDescent="0.25">
      <c r="B15878" s="10" t="s">
        <v>616</v>
      </c>
      <c r="C15878" s="10" t="s">
        <v>594</v>
      </c>
      <c r="D15878" s="10" t="s">
        <v>1864</v>
      </c>
      <c r="E15878" s="9">
        <v>150000000</v>
      </c>
      <c r="F15878" s="5">
        <v>37945</v>
      </c>
      <c r="G15878" s="7" t="s">
        <v>14104</v>
      </c>
      <c r="H15878" s="7" t="s">
        <v>14120</v>
      </c>
      <c r="I15878" s="7" t="s">
        <v>14123</v>
      </c>
      <c r="J15878" s="4">
        <v>2003</v>
      </c>
      <c r="L15878" s="19"/>
    </row>
    <row r="15879" spans="2:12" x14ac:dyDescent="0.25">
      <c r="B15879" s="10" t="s">
        <v>616</v>
      </c>
      <c r="C15879" s="10" t="s">
        <v>599</v>
      </c>
      <c r="D15879" s="10" t="s">
        <v>1887</v>
      </c>
      <c r="E15879" s="9">
        <v>50000000</v>
      </c>
      <c r="F15879" s="5">
        <v>37768</v>
      </c>
      <c r="G15879" s="7" t="s">
        <v>14104</v>
      </c>
      <c r="H15879" s="7" t="s">
        <v>14103</v>
      </c>
      <c r="I15879" s="7" t="s">
        <v>14123</v>
      </c>
      <c r="J15879" s="4">
        <v>2003</v>
      </c>
      <c r="L15879" s="19"/>
    </row>
    <row r="15880" spans="2:12" ht="25.5" x14ac:dyDescent="0.25">
      <c r="B15880" s="10" t="s">
        <v>616</v>
      </c>
      <c r="C15880" s="10" t="s">
        <v>592</v>
      </c>
      <c r="D15880" s="10" t="s">
        <v>1735</v>
      </c>
      <c r="E15880" s="9">
        <v>502520000</v>
      </c>
      <c r="F15880" s="5">
        <v>38517</v>
      </c>
      <c r="G15880" s="7" t="s">
        <v>14096</v>
      </c>
      <c r="H15880" s="7" t="s">
        <v>14101</v>
      </c>
      <c r="I15880" s="7" t="s">
        <v>14123</v>
      </c>
      <c r="J15880" s="4">
        <v>2005</v>
      </c>
      <c r="L15880" s="19"/>
    </row>
    <row r="15881" spans="2:12" x14ac:dyDescent="0.25">
      <c r="B15881" s="10" t="s">
        <v>616</v>
      </c>
      <c r="C15881" s="10" t="s">
        <v>604</v>
      </c>
      <c r="D15881" s="10" t="s">
        <v>1865</v>
      </c>
      <c r="E15881" s="9">
        <v>150000000</v>
      </c>
      <c r="F15881" s="5">
        <v>37936</v>
      </c>
      <c r="G15881" s="7" t="s">
        <v>14096</v>
      </c>
      <c r="H15881" s="7" t="s">
        <v>14101</v>
      </c>
      <c r="I15881" s="7" t="s">
        <v>14123</v>
      </c>
      <c r="J15881" s="4">
        <v>2003</v>
      </c>
      <c r="L15881" s="19"/>
    </row>
    <row r="15882" spans="2:12" x14ac:dyDescent="0.25">
      <c r="B15882" s="10" t="s">
        <v>616</v>
      </c>
      <c r="C15882" s="10" t="s">
        <v>604</v>
      </c>
      <c r="D15882" s="10" t="s">
        <v>2016</v>
      </c>
      <c r="E15882" s="9">
        <v>100000000</v>
      </c>
      <c r="F15882" s="5">
        <v>37061</v>
      </c>
      <c r="G15882" s="7" t="s">
        <v>14096</v>
      </c>
      <c r="H15882" s="7" t="s">
        <v>14101</v>
      </c>
      <c r="I15882" s="7" t="s">
        <v>14123</v>
      </c>
      <c r="J15882" s="4">
        <v>2001</v>
      </c>
      <c r="L15882" s="19"/>
    </row>
    <row r="15883" spans="2:12" x14ac:dyDescent="0.25">
      <c r="B15883" s="10" t="s">
        <v>616</v>
      </c>
      <c r="C15883" s="10" t="s">
        <v>604</v>
      </c>
      <c r="D15883" s="10" t="s">
        <v>1929</v>
      </c>
      <c r="E15883" s="9">
        <v>100000000</v>
      </c>
      <c r="F15883" s="5">
        <v>37516</v>
      </c>
      <c r="G15883" s="7" t="s">
        <v>14096</v>
      </c>
      <c r="H15883" s="7" t="s">
        <v>14101</v>
      </c>
      <c r="I15883" s="7" t="s">
        <v>14123</v>
      </c>
      <c r="J15883" s="4">
        <v>2002</v>
      </c>
      <c r="L15883" s="19"/>
    </row>
    <row r="15884" spans="2:12" x14ac:dyDescent="0.25">
      <c r="B15884" s="10" t="s">
        <v>7502</v>
      </c>
      <c r="C15884" s="10" t="s">
        <v>3735</v>
      </c>
      <c r="D15884" s="10" t="s">
        <v>15934</v>
      </c>
      <c r="E15884" s="9">
        <v>11276267</v>
      </c>
      <c r="F15884" s="5">
        <v>40909</v>
      </c>
      <c r="G15884" s="7" t="s">
        <v>14096</v>
      </c>
      <c r="H15884" s="7" t="s">
        <v>14101</v>
      </c>
      <c r="I15884" s="7" t="s">
        <v>14130</v>
      </c>
      <c r="J15884" s="4">
        <v>2012</v>
      </c>
      <c r="L15884" s="19"/>
    </row>
    <row r="15885" spans="2:12" x14ac:dyDescent="0.25">
      <c r="B15885" s="10" t="s">
        <v>7502</v>
      </c>
      <c r="C15885" s="10" t="s">
        <v>3735</v>
      </c>
      <c r="D15885" s="10" t="s">
        <v>15934</v>
      </c>
      <c r="E15885" s="9">
        <v>6302092</v>
      </c>
      <c r="F15885" s="5">
        <v>41275</v>
      </c>
      <c r="G15885" s="7" t="s">
        <v>14096</v>
      </c>
      <c r="H15885" s="7" t="s">
        <v>14101</v>
      </c>
      <c r="I15885" s="7" t="s">
        <v>14130</v>
      </c>
      <c r="J15885" s="4">
        <v>2013</v>
      </c>
      <c r="L15885" s="19"/>
    </row>
    <row r="15886" spans="2:12" x14ac:dyDescent="0.25">
      <c r="B15886" s="10" t="s">
        <v>7502</v>
      </c>
      <c r="C15886" s="10" t="s">
        <v>3735</v>
      </c>
      <c r="D15886" s="10" t="s">
        <v>15934</v>
      </c>
      <c r="E15886" s="9">
        <v>4290181</v>
      </c>
      <c r="F15886" s="5">
        <v>41640</v>
      </c>
      <c r="G15886" s="7" t="s">
        <v>14096</v>
      </c>
      <c r="H15886" s="7" t="s">
        <v>14101</v>
      </c>
      <c r="I15886" s="7" t="s">
        <v>14130</v>
      </c>
      <c r="J15886" s="4">
        <v>2014</v>
      </c>
      <c r="L15886" s="19"/>
    </row>
    <row r="15887" spans="2:12" x14ac:dyDescent="0.25">
      <c r="B15887" s="10" t="s">
        <v>7502</v>
      </c>
      <c r="C15887" s="10" t="s">
        <v>3735</v>
      </c>
      <c r="D15887" s="10" t="s">
        <v>15934</v>
      </c>
      <c r="E15887" s="9">
        <v>1708940</v>
      </c>
      <c r="F15887" s="5">
        <v>42005</v>
      </c>
      <c r="G15887" s="7" t="s">
        <v>14096</v>
      </c>
      <c r="H15887" s="7" t="s">
        <v>14101</v>
      </c>
      <c r="I15887" s="7" t="s">
        <v>14130</v>
      </c>
      <c r="J15887" s="4">
        <v>2015</v>
      </c>
      <c r="L15887" s="19"/>
    </row>
    <row r="15888" spans="2:12" x14ac:dyDescent="0.25">
      <c r="B15888" s="10" t="s">
        <v>7502</v>
      </c>
      <c r="C15888" s="10" t="s">
        <v>3735</v>
      </c>
      <c r="D15888" s="10" t="s">
        <v>15934</v>
      </c>
      <c r="E15888" s="9">
        <v>663602</v>
      </c>
      <c r="F15888" s="5">
        <v>42370</v>
      </c>
      <c r="G15888" s="7" t="s">
        <v>14096</v>
      </c>
      <c r="H15888" s="7" t="s">
        <v>14101</v>
      </c>
      <c r="I15888" s="7" t="s">
        <v>14130</v>
      </c>
      <c r="J15888" s="4">
        <v>2016</v>
      </c>
      <c r="L15888" s="19"/>
    </row>
    <row r="15889" spans="2:12" x14ac:dyDescent="0.25">
      <c r="B15889" s="10" t="s">
        <v>7502</v>
      </c>
      <c r="C15889" s="10" t="s">
        <v>3735</v>
      </c>
      <c r="D15889" s="10" t="s">
        <v>15934</v>
      </c>
      <c r="E15889" s="9">
        <v>154257</v>
      </c>
      <c r="F15889" s="5">
        <v>42736</v>
      </c>
      <c r="G15889" s="7" t="s">
        <v>14096</v>
      </c>
      <c r="H15889" s="7" t="s">
        <v>14101</v>
      </c>
      <c r="I15889" s="7" t="s">
        <v>14130</v>
      </c>
      <c r="J15889" s="4">
        <v>2017</v>
      </c>
      <c r="L15889" s="19"/>
    </row>
    <row r="15890" spans="2:12" x14ac:dyDescent="0.25">
      <c r="B15890" s="10" t="s">
        <v>7502</v>
      </c>
      <c r="C15890" s="10" t="s">
        <v>3735</v>
      </c>
      <c r="D15890" s="10" t="s">
        <v>15934</v>
      </c>
      <c r="E15890" s="9">
        <v>19000</v>
      </c>
      <c r="F15890" s="5">
        <v>43101</v>
      </c>
      <c r="G15890" s="7" t="s">
        <v>14096</v>
      </c>
      <c r="H15890" s="7" t="s">
        <v>14101</v>
      </c>
      <c r="I15890" s="7" t="s">
        <v>14130</v>
      </c>
      <c r="J15890" s="4">
        <v>2018</v>
      </c>
      <c r="L15890" s="19"/>
    </row>
    <row r="15891" spans="2:12" x14ac:dyDescent="0.25">
      <c r="B15891" s="10" t="s">
        <v>7502</v>
      </c>
      <c r="C15891" s="10" t="s">
        <v>3735</v>
      </c>
      <c r="D15891" s="10" t="s">
        <v>15934</v>
      </c>
      <c r="E15891" s="9">
        <v>110094</v>
      </c>
      <c r="F15891" s="5">
        <v>43466</v>
      </c>
      <c r="G15891" s="7" t="s">
        <v>14096</v>
      </c>
      <c r="H15891" s="7" t="s">
        <v>14101</v>
      </c>
      <c r="I15891" s="7" t="s">
        <v>14130</v>
      </c>
      <c r="J15891" s="4">
        <v>2019</v>
      </c>
      <c r="L15891" s="19"/>
    </row>
    <row r="15892" spans="2:12" x14ac:dyDescent="0.25">
      <c r="B15892" s="10" t="s">
        <v>7502</v>
      </c>
      <c r="C15892" s="10" t="s">
        <v>3735</v>
      </c>
      <c r="D15892" s="10" t="s">
        <v>8917</v>
      </c>
      <c r="E15892" s="9">
        <v>619840</v>
      </c>
      <c r="F15892" s="5">
        <v>42370</v>
      </c>
      <c r="G15892" s="7" t="s">
        <v>14096</v>
      </c>
      <c r="H15892" s="7" t="s">
        <v>14101</v>
      </c>
      <c r="I15892" s="7" t="s">
        <v>14130</v>
      </c>
      <c r="J15892" s="4">
        <v>2016</v>
      </c>
      <c r="L15892" s="19"/>
    </row>
    <row r="15893" spans="2:12" x14ac:dyDescent="0.25">
      <c r="B15893" s="10" t="s">
        <v>7502</v>
      </c>
      <c r="C15893" s="10" t="s">
        <v>3735</v>
      </c>
      <c r="D15893" s="10" t="s">
        <v>8917</v>
      </c>
      <c r="E15893" s="9">
        <v>4601419</v>
      </c>
      <c r="F15893" s="5">
        <v>42736</v>
      </c>
      <c r="G15893" s="7" t="s">
        <v>14096</v>
      </c>
      <c r="H15893" s="7" t="s">
        <v>14101</v>
      </c>
      <c r="I15893" s="7" t="s">
        <v>14130</v>
      </c>
      <c r="J15893" s="4">
        <v>2017</v>
      </c>
      <c r="L15893" s="19"/>
    </row>
    <row r="15894" spans="2:12" x14ac:dyDescent="0.25">
      <c r="B15894" s="10" t="s">
        <v>7502</v>
      </c>
      <c r="C15894" s="10" t="s">
        <v>3735</v>
      </c>
      <c r="D15894" s="10" t="s">
        <v>8917</v>
      </c>
      <c r="E15894" s="9">
        <v>2096043</v>
      </c>
      <c r="F15894" s="5">
        <v>43101</v>
      </c>
      <c r="G15894" s="7" t="s">
        <v>14096</v>
      </c>
      <c r="H15894" s="7" t="s">
        <v>14101</v>
      </c>
      <c r="I15894" s="7" t="s">
        <v>14130</v>
      </c>
      <c r="J15894" s="4">
        <v>2018</v>
      </c>
      <c r="L15894" s="19"/>
    </row>
    <row r="15895" spans="2:12" x14ac:dyDescent="0.25">
      <c r="B15895" s="10" t="s">
        <v>7502</v>
      </c>
      <c r="C15895" s="10" t="s">
        <v>3735</v>
      </c>
      <c r="D15895" s="10" t="s">
        <v>8917</v>
      </c>
      <c r="E15895" s="9">
        <v>3238035</v>
      </c>
      <c r="F15895" s="5">
        <v>43466</v>
      </c>
      <c r="G15895" s="7" t="s">
        <v>14096</v>
      </c>
      <c r="H15895" s="7" t="s">
        <v>14101</v>
      </c>
      <c r="I15895" s="7" t="s">
        <v>14130</v>
      </c>
      <c r="J15895" s="4">
        <v>2019</v>
      </c>
      <c r="L15895" s="19"/>
    </row>
    <row r="15896" spans="2:12" x14ac:dyDescent="0.25">
      <c r="B15896" s="10" t="s">
        <v>7502</v>
      </c>
      <c r="C15896" s="10" t="s">
        <v>3735</v>
      </c>
      <c r="D15896" s="10" t="s">
        <v>8917</v>
      </c>
      <c r="E15896" s="9">
        <v>4856731</v>
      </c>
      <c r="F15896" s="5">
        <v>43831</v>
      </c>
      <c r="G15896" s="7" t="s">
        <v>14096</v>
      </c>
      <c r="H15896" s="7" t="s">
        <v>14101</v>
      </c>
      <c r="I15896" s="7" t="s">
        <v>14130</v>
      </c>
      <c r="J15896" s="4">
        <v>2020</v>
      </c>
      <c r="L15896" s="19"/>
    </row>
    <row r="15897" spans="2:12" x14ac:dyDescent="0.25">
      <c r="B15897" s="10" t="s">
        <v>14087</v>
      </c>
      <c r="C15897" s="10" t="s">
        <v>3735</v>
      </c>
      <c r="D15897" s="10" t="s">
        <v>8917</v>
      </c>
      <c r="E15897" s="9">
        <v>2751679</v>
      </c>
      <c r="F15897" s="5">
        <v>43831</v>
      </c>
      <c r="G15897" s="7" t="s">
        <v>14096</v>
      </c>
      <c r="H15897" s="7" t="s">
        <v>14101</v>
      </c>
      <c r="I15897" s="7" t="s">
        <v>14130</v>
      </c>
      <c r="J15897" s="4">
        <v>2020</v>
      </c>
      <c r="L15897" s="19"/>
    </row>
    <row r="15898" spans="2:12" x14ac:dyDescent="0.25">
      <c r="B15898" s="10" t="s">
        <v>7502</v>
      </c>
      <c r="C15898" s="10" t="s">
        <v>7503</v>
      </c>
      <c r="D15898" s="10" t="s">
        <v>8709</v>
      </c>
      <c r="E15898" s="9">
        <v>0</v>
      </c>
      <c r="F15898" s="5">
        <v>41640</v>
      </c>
      <c r="G15898" s="7" t="s">
        <v>14096</v>
      </c>
      <c r="H15898" s="7" t="s">
        <v>14101</v>
      </c>
      <c r="I15898" s="7" t="s">
        <v>14130</v>
      </c>
      <c r="J15898" s="4">
        <v>2014</v>
      </c>
      <c r="L15898" s="19"/>
    </row>
    <row r="15899" spans="2:12" x14ac:dyDescent="0.25">
      <c r="B15899" s="10" t="s">
        <v>7502</v>
      </c>
      <c r="C15899" s="10" t="s">
        <v>7503</v>
      </c>
      <c r="D15899" s="10" t="s">
        <v>8709</v>
      </c>
      <c r="E15899" s="9">
        <v>0</v>
      </c>
      <c r="F15899" s="5">
        <v>43831</v>
      </c>
      <c r="G15899" s="7" t="s">
        <v>14096</v>
      </c>
      <c r="H15899" s="7" t="s">
        <v>14101</v>
      </c>
      <c r="I15899" s="7" t="s">
        <v>14130</v>
      </c>
      <c r="J15899" s="4">
        <v>2020</v>
      </c>
      <c r="L15899" s="19"/>
    </row>
    <row r="15900" spans="2:12" x14ac:dyDescent="0.25">
      <c r="B15900" s="10" t="s">
        <v>14087</v>
      </c>
      <c r="C15900" s="10" t="s">
        <v>7503</v>
      </c>
      <c r="D15900" s="10" t="s">
        <v>8709</v>
      </c>
      <c r="E15900" s="9">
        <v>273</v>
      </c>
      <c r="F15900" s="5">
        <v>43831</v>
      </c>
      <c r="G15900" s="7" t="s">
        <v>14096</v>
      </c>
      <c r="H15900" s="7" t="s">
        <v>14101</v>
      </c>
      <c r="I15900" s="7" t="s">
        <v>14130</v>
      </c>
      <c r="J15900" s="4">
        <v>2020</v>
      </c>
      <c r="L15900" s="19"/>
    </row>
    <row r="15901" spans="2:12" ht="25.5" x14ac:dyDescent="0.25">
      <c r="B15901" s="10" t="s">
        <v>7502</v>
      </c>
      <c r="C15901" s="10" t="s">
        <v>7498</v>
      </c>
      <c r="D15901" s="10" t="s">
        <v>9218</v>
      </c>
      <c r="E15901" s="9">
        <v>1168</v>
      </c>
      <c r="F15901" s="5">
        <v>42736</v>
      </c>
      <c r="G15901" s="7" t="s">
        <v>14096</v>
      </c>
      <c r="H15901" s="7" t="s">
        <v>14101</v>
      </c>
      <c r="I15901" s="7" t="s">
        <v>14130</v>
      </c>
      <c r="J15901" s="4">
        <v>2017</v>
      </c>
      <c r="L15901" s="19"/>
    </row>
    <row r="15902" spans="2:12" ht="25.5" x14ac:dyDescent="0.25">
      <c r="B15902" s="10" t="s">
        <v>7502</v>
      </c>
      <c r="C15902" s="10" t="s">
        <v>7504</v>
      </c>
      <c r="D15902" s="10" t="s">
        <v>8951</v>
      </c>
      <c r="E15902" s="9">
        <v>208400</v>
      </c>
      <c r="F15902" s="5">
        <v>42370</v>
      </c>
      <c r="G15902" s="7" t="s">
        <v>14096</v>
      </c>
      <c r="H15902" s="7" t="s">
        <v>14101</v>
      </c>
      <c r="I15902" s="7" t="s">
        <v>14130</v>
      </c>
      <c r="J15902" s="4">
        <v>2016</v>
      </c>
      <c r="L15902" s="19"/>
    </row>
    <row r="15903" spans="2:12" ht="25.5" x14ac:dyDescent="0.25">
      <c r="B15903" s="10" t="s">
        <v>7502</v>
      </c>
      <c r="C15903" s="10" t="s">
        <v>7504</v>
      </c>
      <c r="D15903" s="10" t="s">
        <v>8951</v>
      </c>
      <c r="E15903" s="9">
        <v>62046</v>
      </c>
      <c r="F15903" s="5">
        <v>42736</v>
      </c>
      <c r="G15903" s="7" t="s">
        <v>14096</v>
      </c>
      <c r="H15903" s="7" t="s">
        <v>14101</v>
      </c>
      <c r="I15903" s="7" t="s">
        <v>14130</v>
      </c>
      <c r="J15903" s="4">
        <v>2017</v>
      </c>
      <c r="L15903" s="19"/>
    </row>
    <row r="15904" spans="2:12" ht="25.5" x14ac:dyDescent="0.25">
      <c r="B15904" s="10" t="s">
        <v>7502</v>
      </c>
      <c r="C15904" s="10" t="s">
        <v>606</v>
      </c>
      <c r="D15904" s="10" t="s">
        <v>8354</v>
      </c>
      <c r="E15904" s="9">
        <v>2071623</v>
      </c>
      <c r="F15904" s="5">
        <v>41275</v>
      </c>
      <c r="G15904" s="7" t="s">
        <v>14096</v>
      </c>
      <c r="H15904" s="7" t="s">
        <v>14101</v>
      </c>
      <c r="I15904" s="7" t="s">
        <v>14130</v>
      </c>
      <c r="J15904" s="4">
        <v>2013</v>
      </c>
      <c r="L15904" s="19"/>
    </row>
    <row r="15905" spans="2:12" ht="25.5" x14ac:dyDescent="0.25">
      <c r="B15905" s="10" t="s">
        <v>7502</v>
      </c>
      <c r="C15905" s="10" t="s">
        <v>606</v>
      </c>
      <c r="D15905" s="10" t="s">
        <v>8354</v>
      </c>
      <c r="E15905" s="9">
        <v>3540000</v>
      </c>
      <c r="F15905" s="5">
        <v>41640</v>
      </c>
      <c r="G15905" s="7" t="s">
        <v>14096</v>
      </c>
      <c r="H15905" s="7" t="s">
        <v>14101</v>
      </c>
      <c r="I15905" s="7" t="s">
        <v>14130</v>
      </c>
      <c r="J15905" s="4">
        <v>2014</v>
      </c>
      <c r="L15905" s="19"/>
    </row>
    <row r="15906" spans="2:12" ht="25.5" x14ac:dyDescent="0.25">
      <c r="B15906" s="10" t="s">
        <v>7502</v>
      </c>
      <c r="C15906" s="10" t="s">
        <v>606</v>
      </c>
      <c r="D15906" s="10" t="s">
        <v>8354</v>
      </c>
      <c r="E15906" s="9">
        <v>2600000</v>
      </c>
      <c r="F15906" s="5">
        <v>42005</v>
      </c>
      <c r="G15906" s="7" t="s">
        <v>14096</v>
      </c>
      <c r="H15906" s="7" t="s">
        <v>14101</v>
      </c>
      <c r="I15906" s="7" t="s">
        <v>14130</v>
      </c>
      <c r="J15906" s="4">
        <v>2015</v>
      </c>
      <c r="L15906" s="19"/>
    </row>
    <row r="15907" spans="2:12" ht="25.5" x14ac:dyDescent="0.25">
      <c r="B15907" s="10" t="s">
        <v>7502</v>
      </c>
      <c r="C15907" s="10" t="s">
        <v>606</v>
      </c>
      <c r="D15907" s="10" t="s">
        <v>8354</v>
      </c>
      <c r="E15907" s="9">
        <v>2928245</v>
      </c>
      <c r="F15907" s="5">
        <v>42370</v>
      </c>
      <c r="G15907" s="7" t="s">
        <v>14096</v>
      </c>
      <c r="H15907" s="7" t="s">
        <v>14101</v>
      </c>
      <c r="I15907" s="7" t="s">
        <v>14130</v>
      </c>
      <c r="J15907" s="4">
        <v>2016</v>
      </c>
      <c r="L15907" s="19"/>
    </row>
    <row r="15908" spans="2:12" ht="25.5" x14ac:dyDescent="0.25">
      <c r="B15908" s="10" t="s">
        <v>7502</v>
      </c>
      <c r="C15908" s="10" t="s">
        <v>606</v>
      </c>
      <c r="D15908" s="10" t="s">
        <v>8354</v>
      </c>
      <c r="E15908" s="9">
        <v>2988662</v>
      </c>
      <c r="F15908" s="5">
        <v>42736</v>
      </c>
      <c r="G15908" s="7" t="s">
        <v>14096</v>
      </c>
      <c r="H15908" s="7" t="s">
        <v>14101</v>
      </c>
      <c r="I15908" s="7" t="s">
        <v>14130</v>
      </c>
      <c r="J15908" s="4">
        <v>2017</v>
      </c>
      <c r="L15908" s="19"/>
    </row>
    <row r="15909" spans="2:12" ht="25.5" x14ac:dyDescent="0.25">
      <c r="B15909" s="10" t="s">
        <v>7502</v>
      </c>
      <c r="C15909" s="10" t="s">
        <v>606</v>
      </c>
      <c r="D15909" s="10" t="s">
        <v>8354</v>
      </c>
      <c r="E15909" s="9">
        <v>3224486</v>
      </c>
      <c r="F15909" s="5">
        <v>43101</v>
      </c>
      <c r="G15909" s="7" t="s">
        <v>14096</v>
      </c>
      <c r="H15909" s="7" t="s">
        <v>14101</v>
      </c>
      <c r="I15909" s="7" t="s">
        <v>14130</v>
      </c>
      <c r="J15909" s="4">
        <v>2018</v>
      </c>
      <c r="L15909" s="19"/>
    </row>
    <row r="15910" spans="2:12" ht="25.5" x14ac:dyDescent="0.25">
      <c r="B15910" s="10" t="s">
        <v>7502</v>
      </c>
      <c r="C15910" s="10" t="s">
        <v>606</v>
      </c>
      <c r="D15910" s="10" t="s">
        <v>8354</v>
      </c>
      <c r="E15910" s="9">
        <v>5934000</v>
      </c>
      <c r="F15910" s="5">
        <v>43466</v>
      </c>
      <c r="G15910" s="7" t="s">
        <v>14096</v>
      </c>
      <c r="H15910" s="7" t="s">
        <v>14101</v>
      </c>
      <c r="I15910" s="7" t="s">
        <v>14130</v>
      </c>
      <c r="J15910" s="4">
        <v>2019</v>
      </c>
      <c r="L15910" s="19"/>
    </row>
    <row r="15911" spans="2:12" ht="25.5" x14ac:dyDescent="0.25">
      <c r="B15911" s="10" t="s">
        <v>7502</v>
      </c>
      <c r="C15911" s="10" t="s">
        <v>606</v>
      </c>
      <c r="D15911" s="10" t="s">
        <v>8354</v>
      </c>
      <c r="E15911" s="9">
        <v>4000000</v>
      </c>
      <c r="F15911" s="5">
        <v>43831</v>
      </c>
      <c r="G15911" s="7" t="s">
        <v>14096</v>
      </c>
      <c r="H15911" s="7" t="s">
        <v>14101</v>
      </c>
      <c r="I15911" s="7" t="s">
        <v>14130</v>
      </c>
      <c r="J15911" s="4">
        <v>2020</v>
      </c>
      <c r="L15911" s="19"/>
    </row>
    <row r="15912" spans="2:12" ht="25.5" x14ac:dyDescent="0.25">
      <c r="B15912" s="10" t="s">
        <v>14087</v>
      </c>
      <c r="C15912" s="10" t="s">
        <v>606</v>
      </c>
      <c r="D15912" s="10" t="s">
        <v>8354</v>
      </c>
      <c r="E15912" s="9">
        <v>4036336</v>
      </c>
      <c r="F15912" s="5">
        <v>43831</v>
      </c>
      <c r="G15912" s="7" t="s">
        <v>14096</v>
      </c>
      <c r="H15912" s="7" t="s">
        <v>14101</v>
      </c>
      <c r="I15912" s="7" t="s">
        <v>14130</v>
      </c>
      <c r="J15912" s="4">
        <v>2020</v>
      </c>
      <c r="L15912" s="19"/>
    </row>
    <row r="15913" spans="2:12" x14ac:dyDescent="0.25">
      <c r="B15913" s="10" t="s">
        <v>7502</v>
      </c>
      <c r="C15913" s="10" t="s">
        <v>594</v>
      </c>
      <c r="D15913" s="10" t="s">
        <v>9307</v>
      </c>
      <c r="E15913" s="9">
        <v>227271</v>
      </c>
      <c r="F15913" s="5">
        <v>43101</v>
      </c>
      <c r="G15913" s="7" t="s">
        <v>14096</v>
      </c>
      <c r="H15913" s="7" t="s">
        <v>14095</v>
      </c>
      <c r="I15913" s="7" t="s">
        <v>14130</v>
      </c>
      <c r="J15913" s="4">
        <v>2018</v>
      </c>
      <c r="L15913" s="19"/>
    </row>
    <row r="15914" spans="2:12" x14ac:dyDescent="0.25">
      <c r="B15914" s="10" t="s">
        <v>7502</v>
      </c>
      <c r="C15914" s="10" t="s">
        <v>594</v>
      </c>
      <c r="D15914" s="10" t="s">
        <v>9307</v>
      </c>
      <c r="E15914" s="9">
        <v>1260093</v>
      </c>
      <c r="F15914" s="5">
        <v>43466</v>
      </c>
      <c r="G15914" s="7" t="s">
        <v>14096</v>
      </c>
      <c r="H15914" s="7" t="s">
        <v>14095</v>
      </c>
      <c r="I15914" s="7" t="s">
        <v>14130</v>
      </c>
      <c r="J15914" s="4">
        <v>2019</v>
      </c>
      <c r="L15914" s="19"/>
    </row>
    <row r="15915" spans="2:12" x14ac:dyDescent="0.25">
      <c r="B15915" s="10" t="s">
        <v>7502</v>
      </c>
      <c r="C15915" s="10" t="s">
        <v>594</v>
      </c>
      <c r="D15915" s="10" t="s">
        <v>9307</v>
      </c>
      <c r="E15915" s="9">
        <v>1256734</v>
      </c>
      <c r="F15915" s="5">
        <v>43831</v>
      </c>
      <c r="G15915" s="7" t="s">
        <v>14096</v>
      </c>
      <c r="H15915" s="7" t="s">
        <v>14095</v>
      </c>
      <c r="I15915" s="7" t="s">
        <v>14130</v>
      </c>
      <c r="J15915" s="4">
        <v>2020</v>
      </c>
      <c r="L15915" s="19"/>
    </row>
    <row r="15916" spans="2:12" x14ac:dyDescent="0.25">
      <c r="B15916" s="10" t="s">
        <v>14087</v>
      </c>
      <c r="C15916" s="10" t="s">
        <v>594</v>
      </c>
      <c r="D15916" s="10" t="s">
        <v>9307</v>
      </c>
      <c r="E15916" s="9">
        <v>772254</v>
      </c>
      <c r="F15916" s="5">
        <v>43831</v>
      </c>
      <c r="G15916" s="7" t="s">
        <v>14096</v>
      </c>
      <c r="H15916" s="7" t="s">
        <v>14095</v>
      </c>
      <c r="I15916" s="7" t="s">
        <v>14130</v>
      </c>
      <c r="J15916" s="4">
        <v>2020</v>
      </c>
      <c r="L15916" s="19"/>
    </row>
    <row r="15917" spans="2:12" x14ac:dyDescent="0.25">
      <c r="B15917" s="10" t="s">
        <v>7502</v>
      </c>
      <c r="C15917" s="10" t="s">
        <v>603</v>
      </c>
      <c r="D15917" s="10" t="s">
        <v>9189</v>
      </c>
      <c r="E15917" s="9">
        <v>41454</v>
      </c>
      <c r="F15917" s="5">
        <v>42736</v>
      </c>
      <c r="G15917" s="7" t="s">
        <v>14096</v>
      </c>
      <c r="H15917" s="7" t="s">
        <v>14101</v>
      </c>
      <c r="I15917" s="7" t="s">
        <v>14130</v>
      </c>
      <c r="J15917" s="4">
        <v>2017</v>
      </c>
      <c r="L15917" s="19"/>
    </row>
    <row r="15918" spans="2:12" x14ac:dyDescent="0.25">
      <c r="B15918" s="10" t="s">
        <v>7502</v>
      </c>
      <c r="C15918" s="10" t="s">
        <v>603</v>
      </c>
      <c r="D15918" s="10" t="s">
        <v>9189</v>
      </c>
      <c r="E15918" s="9">
        <v>658548</v>
      </c>
      <c r="F15918" s="5">
        <v>43101</v>
      </c>
      <c r="G15918" s="7" t="s">
        <v>14096</v>
      </c>
      <c r="H15918" s="7" t="s">
        <v>14101</v>
      </c>
      <c r="I15918" s="7" t="s">
        <v>14130</v>
      </c>
      <c r="J15918" s="4">
        <v>2018</v>
      </c>
      <c r="L15918" s="19"/>
    </row>
    <row r="15919" spans="2:12" x14ac:dyDescent="0.25">
      <c r="B15919" s="10" t="s">
        <v>7502</v>
      </c>
      <c r="C15919" s="10" t="s">
        <v>603</v>
      </c>
      <c r="D15919" s="10" t="s">
        <v>9189</v>
      </c>
      <c r="E15919" s="9">
        <v>503714</v>
      </c>
      <c r="F15919" s="5">
        <v>43466</v>
      </c>
      <c r="G15919" s="7" t="s">
        <v>14096</v>
      </c>
      <c r="H15919" s="7" t="s">
        <v>14101</v>
      </c>
      <c r="I15919" s="7" t="s">
        <v>14130</v>
      </c>
      <c r="J15919" s="4">
        <v>2019</v>
      </c>
      <c r="L15919" s="19"/>
    </row>
    <row r="15920" spans="2:12" x14ac:dyDescent="0.25">
      <c r="B15920" s="10" t="s">
        <v>7502</v>
      </c>
      <c r="C15920" s="10" t="s">
        <v>603</v>
      </c>
      <c r="D15920" s="10" t="s">
        <v>9189</v>
      </c>
      <c r="E15920" s="9">
        <v>329750</v>
      </c>
      <c r="F15920" s="5">
        <v>43831</v>
      </c>
      <c r="G15920" s="7" t="s">
        <v>14096</v>
      </c>
      <c r="H15920" s="7" t="s">
        <v>14101</v>
      </c>
      <c r="I15920" s="7" t="s">
        <v>14130</v>
      </c>
      <c r="J15920" s="4">
        <v>2020</v>
      </c>
      <c r="L15920" s="19"/>
    </row>
    <row r="15921" spans="2:12" x14ac:dyDescent="0.25">
      <c r="B15921" s="10" t="s">
        <v>14087</v>
      </c>
      <c r="C15921" s="10" t="s">
        <v>603</v>
      </c>
      <c r="D15921" s="10" t="s">
        <v>9189</v>
      </c>
      <c r="E15921" s="9">
        <v>225663</v>
      </c>
      <c r="F15921" s="5">
        <v>43831</v>
      </c>
      <c r="G15921" s="7" t="s">
        <v>14096</v>
      </c>
      <c r="H15921" s="7" t="s">
        <v>14101</v>
      </c>
      <c r="I15921" s="7" t="s">
        <v>14130</v>
      </c>
      <c r="J15921" s="4">
        <v>2020</v>
      </c>
      <c r="L15921" s="19"/>
    </row>
    <row r="15922" spans="2:12" x14ac:dyDescent="0.25">
      <c r="B15922" s="10" t="s">
        <v>7502</v>
      </c>
      <c r="C15922" s="10" t="s">
        <v>3735</v>
      </c>
      <c r="D15922" s="10" t="s">
        <v>8559</v>
      </c>
      <c r="E15922" s="9">
        <v>713727</v>
      </c>
      <c r="F15922" s="5">
        <v>41640</v>
      </c>
      <c r="G15922" s="7" t="s">
        <v>14096</v>
      </c>
      <c r="H15922" s="7" t="s">
        <v>14101</v>
      </c>
      <c r="I15922" s="7" t="s">
        <v>14130</v>
      </c>
      <c r="J15922" s="4">
        <v>2014</v>
      </c>
      <c r="L15922" s="19"/>
    </row>
    <row r="15923" spans="2:12" x14ac:dyDescent="0.25">
      <c r="B15923" s="10" t="s">
        <v>7502</v>
      </c>
      <c r="C15923" s="10" t="s">
        <v>3735</v>
      </c>
      <c r="D15923" s="10" t="s">
        <v>8559</v>
      </c>
      <c r="E15923" s="9">
        <v>1607585</v>
      </c>
      <c r="F15923" s="5">
        <v>42005</v>
      </c>
      <c r="G15923" s="7" t="s">
        <v>14096</v>
      </c>
      <c r="H15923" s="7" t="s">
        <v>14101</v>
      </c>
      <c r="I15923" s="7" t="s">
        <v>14130</v>
      </c>
      <c r="J15923" s="4">
        <v>2015</v>
      </c>
      <c r="L15923" s="19"/>
    </row>
    <row r="15924" spans="2:12" x14ac:dyDescent="0.25">
      <c r="B15924" s="10" t="s">
        <v>7502</v>
      </c>
      <c r="C15924" s="10" t="s">
        <v>3735</v>
      </c>
      <c r="D15924" s="10" t="s">
        <v>8559</v>
      </c>
      <c r="E15924" s="9">
        <v>1020225</v>
      </c>
      <c r="F15924" s="5">
        <v>42370</v>
      </c>
      <c r="G15924" s="7" t="s">
        <v>14096</v>
      </c>
      <c r="H15924" s="7" t="s">
        <v>14101</v>
      </c>
      <c r="I15924" s="7" t="s">
        <v>14130</v>
      </c>
      <c r="J15924" s="4">
        <v>2016</v>
      </c>
      <c r="L15924" s="19"/>
    </row>
    <row r="15925" spans="2:12" x14ac:dyDescent="0.25">
      <c r="B15925" s="10" t="s">
        <v>7502</v>
      </c>
      <c r="C15925" s="10" t="s">
        <v>3735</v>
      </c>
      <c r="D15925" s="10" t="s">
        <v>8559</v>
      </c>
      <c r="E15925" s="9">
        <v>177069</v>
      </c>
      <c r="F15925" s="5">
        <v>42736</v>
      </c>
      <c r="G15925" s="7" t="s">
        <v>14096</v>
      </c>
      <c r="H15925" s="7" t="s">
        <v>14101</v>
      </c>
      <c r="I15925" s="7" t="s">
        <v>14130</v>
      </c>
      <c r="J15925" s="4">
        <v>2017</v>
      </c>
      <c r="L15925" s="19"/>
    </row>
    <row r="15926" spans="2:12" x14ac:dyDescent="0.25">
      <c r="B15926" s="10" t="s">
        <v>7502</v>
      </c>
      <c r="C15926" s="10" t="s">
        <v>3735</v>
      </c>
      <c r="D15926" s="10" t="s">
        <v>8559</v>
      </c>
      <c r="E15926" s="9">
        <v>96372</v>
      </c>
      <c r="F15926" s="5">
        <v>43101</v>
      </c>
      <c r="G15926" s="7" t="s">
        <v>14096</v>
      </c>
      <c r="H15926" s="7" t="s">
        <v>14101</v>
      </c>
      <c r="I15926" s="7" t="s">
        <v>14130</v>
      </c>
      <c r="J15926" s="4">
        <v>2018</v>
      </c>
      <c r="L15926" s="19"/>
    </row>
    <row r="15927" spans="2:12" x14ac:dyDescent="0.25">
      <c r="B15927" s="10" t="s">
        <v>7502</v>
      </c>
      <c r="C15927" s="10" t="s">
        <v>3735</v>
      </c>
      <c r="D15927" s="10" t="s">
        <v>8559</v>
      </c>
      <c r="E15927" s="9">
        <v>24779</v>
      </c>
      <c r="F15927" s="5">
        <v>43466</v>
      </c>
      <c r="G15927" s="7" t="s">
        <v>14096</v>
      </c>
      <c r="H15927" s="7" t="s">
        <v>14101</v>
      </c>
      <c r="I15927" s="7" t="s">
        <v>14130</v>
      </c>
      <c r="J15927" s="4">
        <v>2019</v>
      </c>
      <c r="L15927" s="19"/>
    </row>
    <row r="15928" spans="2:12" x14ac:dyDescent="0.25">
      <c r="B15928" s="10" t="s">
        <v>7502</v>
      </c>
      <c r="C15928" s="10" t="s">
        <v>592</v>
      </c>
      <c r="D15928" s="10" t="s">
        <v>9521</v>
      </c>
      <c r="E15928" s="9">
        <v>150000</v>
      </c>
      <c r="F15928" s="5">
        <v>43466</v>
      </c>
      <c r="G15928" s="7" t="s">
        <v>14096</v>
      </c>
      <c r="H15928" s="7" t="s">
        <v>14101</v>
      </c>
      <c r="I15928" s="7" t="s">
        <v>14130</v>
      </c>
      <c r="J15928" s="4">
        <v>2019</v>
      </c>
      <c r="L15928" s="19"/>
    </row>
    <row r="15929" spans="2:12" x14ac:dyDescent="0.25">
      <c r="B15929" s="10" t="s">
        <v>7502</v>
      </c>
      <c r="C15929" s="10" t="s">
        <v>592</v>
      </c>
      <c r="D15929" s="10" t="s">
        <v>9521</v>
      </c>
      <c r="E15929" s="9">
        <v>155894</v>
      </c>
      <c r="F15929" s="5">
        <v>43831</v>
      </c>
      <c r="G15929" s="7" t="s">
        <v>14096</v>
      </c>
      <c r="H15929" s="7" t="s">
        <v>14101</v>
      </c>
      <c r="I15929" s="7" t="s">
        <v>14130</v>
      </c>
      <c r="J15929" s="4">
        <v>2020</v>
      </c>
      <c r="L15929" s="19"/>
    </row>
    <row r="15930" spans="2:12" x14ac:dyDescent="0.25">
      <c r="B15930" s="10" t="s">
        <v>14087</v>
      </c>
      <c r="C15930" s="10" t="s">
        <v>592</v>
      </c>
      <c r="D15930" s="10" t="s">
        <v>16084</v>
      </c>
      <c r="E15930" s="9">
        <v>15589400</v>
      </c>
      <c r="F15930" s="5">
        <v>43831</v>
      </c>
      <c r="G15930" s="7" t="s">
        <v>14096</v>
      </c>
      <c r="H15930" s="7" t="s">
        <v>14101</v>
      </c>
      <c r="I15930" s="7" t="s">
        <v>14130</v>
      </c>
      <c r="J15930" s="4">
        <v>2020</v>
      </c>
      <c r="L15930" s="19"/>
    </row>
    <row r="15931" spans="2:12" x14ac:dyDescent="0.25">
      <c r="B15931" s="10" t="s">
        <v>7502</v>
      </c>
      <c r="C15931" s="10" t="s">
        <v>3735</v>
      </c>
      <c r="D15931" s="10" t="s">
        <v>9303</v>
      </c>
      <c r="E15931" s="9">
        <v>234184</v>
      </c>
      <c r="F15931" s="5">
        <v>43101</v>
      </c>
      <c r="G15931" s="7" t="s">
        <v>14091</v>
      </c>
      <c r="H15931" s="7" t="s">
        <v>14142</v>
      </c>
      <c r="I15931" s="7" t="s">
        <v>14130</v>
      </c>
      <c r="J15931" s="4">
        <v>2018</v>
      </c>
      <c r="L15931" s="19"/>
    </row>
    <row r="15932" spans="2:12" x14ac:dyDescent="0.25">
      <c r="B15932" s="10" t="s">
        <v>7502</v>
      </c>
      <c r="C15932" s="10" t="s">
        <v>3735</v>
      </c>
      <c r="D15932" s="10" t="s">
        <v>9303</v>
      </c>
      <c r="E15932" s="9">
        <v>770724</v>
      </c>
      <c r="F15932" s="5">
        <v>43466</v>
      </c>
      <c r="G15932" s="7" t="s">
        <v>14091</v>
      </c>
      <c r="H15932" s="7" t="s">
        <v>14142</v>
      </c>
      <c r="I15932" s="7" t="s">
        <v>14130</v>
      </c>
      <c r="J15932" s="4">
        <v>2019</v>
      </c>
      <c r="L15932" s="19"/>
    </row>
    <row r="15933" spans="2:12" x14ac:dyDescent="0.25">
      <c r="B15933" s="10" t="s">
        <v>7502</v>
      </c>
      <c r="C15933" s="10" t="s">
        <v>3735</v>
      </c>
      <c r="D15933" s="10" t="s">
        <v>9303</v>
      </c>
      <c r="E15933" s="9">
        <v>1165060</v>
      </c>
      <c r="F15933" s="5">
        <v>43831</v>
      </c>
      <c r="G15933" s="7" t="s">
        <v>14091</v>
      </c>
      <c r="H15933" s="7" t="s">
        <v>14142</v>
      </c>
      <c r="I15933" s="7" t="s">
        <v>14130</v>
      </c>
      <c r="J15933" s="4">
        <v>2020</v>
      </c>
      <c r="L15933" s="19"/>
    </row>
    <row r="15934" spans="2:12" x14ac:dyDescent="0.25">
      <c r="B15934" s="10" t="s">
        <v>14087</v>
      </c>
      <c r="C15934" s="10" t="s">
        <v>3735</v>
      </c>
      <c r="D15934" s="10" t="s">
        <v>9303</v>
      </c>
      <c r="E15934" s="9">
        <v>685262</v>
      </c>
      <c r="F15934" s="5">
        <v>43831</v>
      </c>
      <c r="G15934" s="7" t="s">
        <v>14091</v>
      </c>
      <c r="H15934" s="7" t="s">
        <v>14142</v>
      </c>
      <c r="I15934" s="7" t="s">
        <v>14130</v>
      </c>
      <c r="J15934" s="4">
        <v>2020</v>
      </c>
      <c r="L15934" s="19"/>
    </row>
    <row r="15935" spans="2:12" ht="25.5" x14ac:dyDescent="0.25">
      <c r="B15935" s="10" t="s">
        <v>7502</v>
      </c>
      <c r="C15935" s="10" t="s">
        <v>606</v>
      </c>
      <c r="D15935" s="10" t="s">
        <v>9375</v>
      </c>
      <c r="E15935" s="9">
        <v>40000</v>
      </c>
      <c r="F15935" s="5">
        <v>43101</v>
      </c>
      <c r="G15935" s="7" t="s">
        <v>14096</v>
      </c>
      <c r="H15935" s="7" t="s">
        <v>14101</v>
      </c>
      <c r="I15935" s="7" t="s">
        <v>14130</v>
      </c>
      <c r="J15935" s="4">
        <v>2018</v>
      </c>
      <c r="L15935" s="19"/>
    </row>
    <row r="15936" spans="2:12" ht="25.5" x14ac:dyDescent="0.25">
      <c r="B15936" s="10" t="s">
        <v>7502</v>
      </c>
      <c r="C15936" s="10" t="s">
        <v>606</v>
      </c>
      <c r="D15936" s="10" t="s">
        <v>9375</v>
      </c>
      <c r="E15936" s="9">
        <v>70000</v>
      </c>
      <c r="F15936" s="5">
        <v>43466</v>
      </c>
      <c r="G15936" s="7" t="s">
        <v>14096</v>
      </c>
      <c r="H15936" s="7" t="s">
        <v>14101</v>
      </c>
      <c r="I15936" s="7" t="s">
        <v>14130</v>
      </c>
      <c r="J15936" s="4">
        <v>2019</v>
      </c>
      <c r="L15936" s="19"/>
    </row>
    <row r="15937" spans="2:12" x14ac:dyDescent="0.25">
      <c r="B15937" s="10" t="s">
        <v>7502</v>
      </c>
      <c r="C15937" s="10" t="s">
        <v>600</v>
      </c>
      <c r="D15937" s="10" t="s">
        <v>8868</v>
      </c>
      <c r="E15937" s="9">
        <v>16742</v>
      </c>
      <c r="F15937" s="5">
        <v>42005</v>
      </c>
      <c r="G15937" s="7" t="s">
        <v>14104</v>
      </c>
      <c r="H15937" s="7" t="s">
        <v>14103</v>
      </c>
      <c r="I15937" s="7" t="s">
        <v>14130</v>
      </c>
      <c r="J15937" s="4">
        <v>2015</v>
      </c>
      <c r="L15937" s="19"/>
    </row>
    <row r="15938" spans="2:12" x14ac:dyDescent="0.25">
      <c r="B15938" s="10" t="s">
        <v>7502</v>
      </c>
      <c r="C15938" s="10" t="s">
        <v>600</v>
      </c>
      <c r="D15938" s="10" t="s">
        <v>8868</v>
      </c>
      <c r="E15938" s="9">
        <v>74582</v>
      </c>
      <c r="F15938" s="5">
        <v>42370</v>
      </c>
      <c r="G15938" s="7" t="s">
        <v>14104</v>
      </c>
      <c r="H15938" s="7" t="s">
        <v>14103</v>
      </c>
      <c r="I15938" s="7" t="s">
        <v>14130</v>
      </c>
      <c r="J15938" s="4">
        <v>2016</v>
      </c>
      <c r="L15938" s="19"/>
    </row>
    <row r="15939" spans="2:12" x14ac:dyDescent="0.25">
      <c r="B15939" s="10" t="s">
        <v>7502</v>
      </c>
      <c r="C15939" s="10" t="s">
        <v>600</v>
      </c>
      <c r="D15939" s="10" t="s">
        <v>8868</v>
      </c>
      <c r="E15939" s="9">
        <v>48367</v>
      </c>
      <c r="F15939" s="5">
        <v>42736</v>
      </c>
      <c r="G15939" s="7" t="s">
        <v>14104</v>
      </c>
      <c r="H15939" s="7" t="s">
        <v>14103</v>
      </c>
      <c r="I15939" s="7" t="s">
        <v>14130</v>
      </c>
      <c r="J15939" s="4">
        <v>2017</v>
      </c>
      <c r="L15939" s="19"/>
    </row>
    <row r="15940" spans="2:12" x14ac:dyDescent="0.25">
      <c r="B15940" s="10" t="s">
        <v>616</v>
      </c>
      <c r="C15940" s="10" t="s">
        <v>3733</v>
      </c>
      <c r="D15940" s="10" t="s">
        <v>1665</v>
      </c>
      <c r="E15940" s="9">
        <v>60000000</v>
      </c>
      <c r="F15940" s="5">
        <v>38805</v>
      </c>
      <c r="G15940" s="7" t="s">
        <v>14104</v>
      </c>
      <c r="H15940" s="7" t="s">
        <v>14103</v>
      </c>
      <c r="I15940" s="7" t="s">
        <v>14123</v>
      </c>
      <c r="J15940" s="4">
        <v>2006</v>
      </c>
      <c r="L15940" s="19"/>
    </row>
    <row r="15941" spans="2:12" ht="25.5" x14ac:dyDescent="0.25">
      <c r="B15941" s="10" t="s">
        <v>7502</v>
      </c>
      <c r="C15941" s="10" t="s">
        <v>592</v>
      </c>
      <c r="D15941" s="10" t="s">
        <v>9583</v>
      </c>
      <c r="E15941" s="9">
        <v>54000</v>
      </c>
      <c r="F15941" s="5">
        <v>43466</v>
      </c>
      <c r="G15941" s="7" t="s">
        <v>14096</v>
      </c>
      <c r="H15941" s="7" t="s">
        <v>14101</v>
      </c>
      <c r="I15941" s="7" t="s">
        <v>14130</v>
      </c>
      <c r="J15941" s="4">
        <v>2019</v>
      </c>
      <c r="L15941" s="19"/>
    </row>
    <row r="15942" spans="2:12" x14ac:dyDescent="0.25">
      <c r="B15942" s="10" t="s">
        <v>3729</v>
      </c>
      <c r="C15942" s="10" t="s">
        <v>3737</v>
      </c>
      <c r="D15942" s="10" t="s">
        <v>5308</v>
      </c>
      <c r="E15942" s="9">
        <v>20000000</v>
      </c>
      <c r="F15942" s="5">
        <v>43061</v>
      </c>
      <c r="G15942" s="7" t="s">
        <v>14096</v>
      </c>
      <c r="H15942" s="7" t="s">
        <v>14101</v>
      </c>
      <c r="I15942" s="7" t="s">
        <v>14123</v>
      </c>
      <c r="J15942" s="4">
        <v>2017</v>
      </c>
      <c r="L15942" s="19"/>
    </row>
    <row r="15943" spans="2:12" ht="25.5" x14ac:dyDescent="0.25">
      <c r="B15943" s="10" t="s">
        <v>7502</v>
      </c>
      <c r="C15943" s="10" t="s">
        <v>3735</v>
      </c>
      <c r="D15943" s="10" t="s">
        <v>15446</v>
      </c>
      <c r="E15943" s="9">
        <v>262170</v>
      </c>
      <c r="F15943" s="5">
        <v>41275</v>
      </c>
      <c r="G15943" s="7" t="s">
        <v>14096</v>
      </c>
      <c r="H15943" s="7" t="s">
        <v>14101</v>
      </c>
      <c r="I15943" s="7" t="s">
        <v>14130</v>
      </c>
      <c r="J15943" s="4">
        <v>2013</v>
      </c>
      <c r="L15943" s="19"/>
    </row>
    <row r="15944" spans="2:12" ht="25.5" x14ac:dyDescent="0.25">
      <c r="B15944" s="10" t="s">
        <v>7502</v>
      </c>
      <c r="C15944" s="10" t="s">
        <v>3735</v>
      </c>
      <c r="D15944" s="10" t="s">
        <v>15446</v>
      </c>
      <c r="E15944" s="9">
        <v>280000</v>
      </c>
      <c r="F15944" s="5">
        <v>41640</v>
      </c>
      <c r="G15944" s="7" t="s">
        <v>14096</v>
      </c>
      <c r="H15944" s="7" t="s">
        <v>14101</v>
      </c>
      <c r="I15944" s="7" t="s">
        <v>14130</v>
      </c>
      <c r="J15944" s="4">
        <v>2014</v>
      </c>
      <c r="L15944" s="19"/>
    </row>
    <row r="15945" spans="2:12" ht="25.5" x14ac:dyDescent="0.25">
      <c r="B15945" s="10" t="s">
        <v>7502</v>
      </c>
      <c r="C15945" s="10" t="s">
        <v>3735</v>
      </c>
      <c r="D15945" s="10" t="s">
        <v>15446</v>
      </c>
      <c r="E15945" s="9">
        <v>248135</v>
      </c>
      <c r="F15945" s="5">
        <v>42005</v>
      </c>
      <c r="G15945" s="7" t="s">
        <v>14096</v>
      </c>
      <c r="H15945" s="7" t="s">
        <v>14101</v>
      </c>
      <c r="I15945" s="7" t="s">
        <v>14130</v>
      </c>
      <c r="J15945" s="4">
        <v>2015</v>
      </c>
      <c r="L15945" s="19"/>
    </row>
    <row r="15946" spans="2:12" ht="25.5" x14ac:dyDescent="0.25">
      <c r="B15946" s="10" t="s">
        <v>7502</v>
      </c>
      <c r="C15946" s="10" t="s">
        <v>3735</v>
      </c>
      <c r="D15946" s="10" t="s">
        <v>15446</v>
      </c>
      <c r="E15946" s="9">
        <v>348500</v>
      </c>
      <c r="F15946" s="5">
        <v>42370</v>
      </c>
      <c r="G15946" s="7" t="s">
        <v>14096</v>
      </c>
      <c r="H15946" s="7" t="s">
        <v>14101</v>
      </c>
      <c r="I15946" s="7" t="s">
        <v>14130</v>
      </c>
      <c r="J15946" s="4">
        <v>2016</v>
      </c>
      <c r="L15946" s="19"/>
    </row>
    <row r="15947" spans="2:12" ht="25.5" x14ac:dyDescent="0.25">
      <c r="B15947" s="10" t="s">
        <v>7502</v>
      </c>
      <c r="C15947" s="10" t="s">
        <v>3735</v>
      </c>
      <c r="D15947" s="10" t="s">
        <v>15446</v>
      </c>
      <c r="E15947" s="9">
        <v>111474</v>
      </c>
      <c r="F15947" s="5">
        <v>42736</v>
      </c>
      <c r="G15947" s="7" t="s">
        <v>14096</v>
      </c>
      <c r="H15947" s="7" t="s">
        <v>14101</v>
      </c>
      <c r="I15947" s="7" t="s">
        <v>14130</v>
      </c>
      <c r="J15947" s="4">
        <v>2017</v>
      </c>
      <c r="L15947" s="19"/>
    </row>
    <row r="15948" spans="2:12" x14ac:dyDescent="0.25">
      <c r="B15948" s="10" t="s">
        <v>7502</v>
      </c>
      <c r="C15948" s="10" t="s">
        <v>3735</v>
      </c>
      <c r="D15948" s="10" t="s">
        <v>15447</v>
      </c>
      <c r="E15948" s="9">
        <v>539280</v>
      </c>
      <c r="F15948" s="5">
        <v>43831</v>
      </c>
      <c r="G15948" s="7" t="s">
        <v>14096</v>
      </c>
      <c r="H15948" s="7" t="s">
        <v>14101</v>
      </c>
      <c r="I15948" s="7" t="s">
        <v>14130</v>
      </c>
      <c r="J15948" s="4">
        <v>2020</v>
      </c>
      <c r="L15948" s="19"/>
    </row>
    <row r="15949" spans="2:12" x14ac:dyDescent="0.25">
      <c r="B15949" s="10" t="s">
        <v>14087</v>
      </c>
      <c r="C15949" s="10" t="s">
        <v>3735</v>
      </c>
      <c r="D15949" s="10" t="s">
        <v>15447</v>
      </c>
      <c r="E15949" s="9">
        <v>0</v>
      </c>
      <c r="F15949" s="5">
        <v>43831</v>
      </c>
      <c r="G15949" s="7" t="s">
        <v>14096</v>
      </c>
      <c r="H15949" s="7" t="s">
        <v>14101</v>
      </c>
      <c r="I15949" s="7" t="s">
        <v>14130</v>
      </c>
      <c r="J15949" s="4">
        <v>2020</v>
      </c>
      <c r="L15949" s="19"/>
    </row>
    <row r="15950" spans="2:12" ht="51" x14ac:dyDescent="0.25">
      <c r="B15950" s="10" t="s">
        <v>7502</v>
      </c>
      <c r="C15950" s="10" t="s">
        <v>592</v>
      </c>
      <c r="D15950" s="10" t="s">
        <v>7594</v>
      </c>
      <c r="E15950" s="9">
        <v>1786228</v>
      </c>
      <c r="F15950" s="5">
        <v>40909</v>
      </c>
      <c r="G15950" s="7" t="s">
        <v>14092</v>
      </c>
      <c r="H15950" s="7" t="s">
        <v>14246</v>
      </c>
      <c r="I15950" s="7" t="s">
        <v>14130</v>
      </c>
      <c r="J15950" s="4">
        <v>2012</v>
      </c>
      <c r="L15950" s="19"/>
    </row>
    <row r="15951" spans="2:12" ht="51" x14ac:dyDescent="0.25">
      <c r="B15951" s="10" t="s">
        <v>7502</v>
      </c>
      <c r="C15951" s="10" t="s">
        <v>592</v>
      </c>
      <c r="D15951" s="10" t="s">
        <v>7594</v>
      </c>
      <c r="E15951" s="9">
        <v>615796</v>
      </c>
      <c r="F15951" s="5">
        <v>41275</v>
      </c>
      <c r="G15951" s="7" t="s">
        <v>14092</v>
      </c>
      <c r="H15951" s="7" t="s">
        <v>14246</v>
      </c>
      <c r="I15951" s="7" t="s">
        <v>14130</v>
      </c>
      <c r="J15951" s="4">
        <v>2013</v>
      </c>
      <c r="L15951" s="19"/>
    </row>
    <row r="15952" spans="2:12" ht="51" x14ac:dyDescent="0.25">
      <c r="B15952" s="10" t="s">
        <v>7502</v>
      </c>
      <c r="C15952" s="10" t="s">
        <v>592</v>
      </c>
      <c r="D15952" s="10" t="s">
        <v>7594</v>
      </c>
      <c r="E15952" s="9">
        <v>700000</v>
      </c>
      <c r="F15952" s="5">
        <v>41640</v>
      </c>
      <c r="G15952" s="7" t="s">
        <v>14092</v>
      </c>
      <c r="H15952" s="7" t="s">
        <v>14246</v>
      </c>
      <c r="I15952" s="7" t="s">
        <v>14130</v>
      </c>
      <c r="J15952" s="4">
        <v>2014</v>
      </c>
      <c r="L15952" s="19"/>
    </row>
    <row r="15953" spans="2:12" ht="51" x14ac:dyDescent="0.25">
      <c r="B15953" s="10" t="s">
        <v>7502</v>
      </c>
      <c r="C15953" s="10" t="s">
        <v>592</v>
      </c>
      <c r="D15953" s="10" t="s">
        <v>7594</v>
      </c>
      <c r="E15953" s="9">
        <v>800000</v>
      </c>
      <c r="F15953" s="5">
        <v>42005</v>
      </c>
      <c r="G15953" s="7" t="s">
        <v>14092</v>
      </c>
      <c r="H15953" s="7" t="s">
        <v>14246</v>
      </c>
      <c r="I15953" s="7" t="s">
        <v>14130</v>
      </c>
      <c r="J15953" s="4">
        <v>2015</v>
      </c>
      <c r="L15953" s="19"/>
    </row>
    <row r="15954" spans="2:12" ht="51" x14ac:dyDescent="0.25">
      <c r="B15954" s="10" t="s">
        <v>7502</v>
      </c>
      <c r="C15954" s="10" t="s">
        <v>592</v>
      </c>
      <c r="D15954" s="10" t="s">
        <v>7594</v>
      </c>
      <c r="E15954" s="9">
        <v>252359</v>
      </c>
      <c r="F15954" s="5">
        <v>42370</v>
      </c>
      <c r="G15954" s="7" t="s">
        <v>14092</v>
      </c>
      <c r="H15954" s="7" t="s">
        <v>14246</v>
      </c>
      <c r="I15954" s="7" t="s">
        <v>14130</v>
      </c>
      <c r="J15954" s="4">
        <v>2016</v>
      </c>
      <c r="L15954" s="19"/>
    </row>
    <row r="15955" spans="2:12" ht="51" x14ac:dyDescent="0.25">
      <c r="B15955" s="10" t="s">
        <v>7502</v>
      </c>
      <c r="C15955" s="10" t="s">
        <v>592</v>
      </c>
      <c r="D15955" s="10" t="s">
        <v>7594</v>
      </c>
      <c r="E15955" s="9">
        <v>130621</v>
      </c>
      <c r="F15955" s="5">
        <v>42736</v>
      </c>
      <c r="G15955" s="7" t="s">
        <v>14092</v>
      </c>
      <c r="H15955" s="7" t="s">
        <v>14246</v>
      </c>
      <c r="I15955" s="7" t="s">
        <v>14130</v>
      </c>
      <c r="J15955" s="4">
        <v>2017</v>
      </c>
      <c r="L15955" s="19"/>
    </row>
    <row r="15956" spans="2:12" ht="51" x14ac:dyDescent="0.25">
      <c r="B15956" s="10" t="s">
        <v>7502</v>
      </c>
      <c r="C15956" s="10" t="s">
        <v>592</v>
      </c>
      <c r="D15956" s="10" t="s">
        <v>7594</v>
      </c>
      <c r="E15956" s="9">
        <v>1057440</v>
      </c>
      <c r="F15956" s="5">
        <v>43101</v>
      </c>
      <c r="G15956" s="7" t="s">
        <v>14092</v>
      </c>
      <c r="H15956" s="7" t="s">
        <v>14246</v>
      </c>
      <c r="I15956" s="7" t="s">
        <v>14130</v>
      </c>
      <c r="J15956" s="4">
        <v>2018</v>
      </c>
      <c r="L15956" s="19"/>
    </row>
    <row r="15957" spans="2:12" ht="51" x14ac:dyDescent="0.25">
      <c r="B15957" s="10" t="s">
        <v>7502</v>
      </c>
      <c r="C15957" s="10" t="s">
        <v>592</v>
      </c>
      <c r="D15957" s="10" t="s">
        <v>7594</v>
      </c>
      <c r="E15957" s="9">
        <v>590868</v>
      </c>
      <c r="F15957" s="5">
        <v>43466</v>
      </c>
      <c r="G15957" s="7" t="s">
        <v>14092</v>
      </c>
      <c r="H15957" s="7" t="s">
        <v>14246</v>
      </c>
      <c r="I15957" s="7" t="s">
        <v>14130</v>
      </c>
      <c r="J15957" s="4">
        <v>2019</v>
      </c>
      <c r="L15957" s="19"/>
    </row>
    <row r="15958" spans="2:12" ht="51" x14ac:dyDescent="0.25">
      <c r="B15958" s="10" t="s">
        <v>7502</v>
      </c>
      <c r="C15958" s="10" t="s">
        <v>592</v>
      </c>
      <c r="D15958" s="10" t="s">
        <v>7594</v>
      </c>
      <c r="E15958" s="9">
        <v>1493325</v>
      </c>
      <c r="F15958" s="5">
        <v>43831</v>
      </c>
      <c r="G15958" s="7" t="s">
        <v>14092</v>
      </c>
      <c r="H15958" s="7" t="s">
        <v>14246</v>
      </c>
      <c r="I15958" s="7" t="s">
        <v>14130</v>
      </c>
      <c r="J15958" s="4">
        <v>2020</v>
      </c>
      <c r="L15958" s="19"/>
    </row>
    <row r="15959" spans="2:12" ht="51" x14ac:dyDescent="0.25">
      <c r="B15959" s="10" t="s">
        <v>14087</v>
      </c>
      <c r="C15959" s="10" t="s">
        <v>592</v>
      </c>
      <c r="D15959" s="10" t="s">
        <v>16085</v>
      </c>
      <c r="E15959" s="9">
        <v>149332500</v>
      </c>
      <c r="F15959" s="5">
        <v>43831</v>
      </c>
      <c r="G15959" s="7" t="s">
        <v>14092</v>
      </c>
      <c r="H15959" s="7" t="s">
        <v>14246</v>
      </c>
      <c r="I15959" s="7" t="s">
        <v>14130</v>
      </c>
      <c r="J15959" s="4">
        <v>2020</v>
      </c>
      <c r="L15959" s="19"/>
    </row>
    <row r="15960" spans="2:12" ht="25.5" x14ac:dyDescent="0.25">
      <c r="B15960" s="10" t="s">
        <v>7502</v>
      </c>
      <c r="C15960" s="10" t="s">
        <v>592</v>
      </c>
      <c r="D15960" s="10" t="s">
        <v>7723</v>
      </c>
      <c r="E15960" s="9">
        <v>618392</v>
      </c>
      <c r="F15960" s="5">
        <v>40909</v>
      </c>
      <c r="G15960" s="7" t="s">
        <v>14096</v>
      </c>
      <c r="H15960" s="7" t="s">
        <v>14101</v>
      </c>
      <c r="I15960" s="7" t="s">
        <v>14130</v>
      </c>
      <c r="J15960" s="4">
        <v>2012</v>
      </c>
      <c r="L15960" s="19"/>
    </row>
    <row r="15961" spans="2:12" ht="25.5" x14ac:dyDescent="0.25">
      <c r="B15961" s="10" t="s">
        <v>7502</v>
      </c>
      <c r="C15961" s="10" t="s">
        <v>592</v>
      </c>
      <c r="D15961" s="10" t="s">
        <v>7723</v>
      </c>
      <c r="E15961" s="9">
        <v>2391230</v>
      </c>
      <c r="F15961" s="5">
        <v>41275</v>
      </c>
      <c r="G15961" s="7" t="s">
        <v>14096</v>
      </c>
      <c r="H15961" s="7" t="s">
        <v>14101</v>
      </c>
      <c r="I15961" s="7" t="s">
        <v>14130</v>
      </c>
      <c r="J15961" s="4">
        <v>2013</v>
      </c>
      <c r="L15961" s="19"/>
    </row>
    <row r="15962" spans="2:12" ht="25.5" x14ac:dyDescent="0.25">
      <c r="B15962" s="10" t="s">
        <v>7502</v>
      </c>
      <c r="C15962" s="10" t="s">
        <v>592</v>
      </c>
      <c r="D15962" s="10" t="s">
        <v>7723</v>
      </c>
      <c r="E15962" s="9">
        <v>528903</v>
      </c>
      <c r="F15962" s="5">
        <v>41640</v>
      </c>
      <c r="G15962" s="7" t="s">
        <v>14096</v>
      </c>
      <c r="H15962" s="7" t="s">
        <v>14101</v>
      </c>
      <c r="I15962" s="7" t="s">
        <v>14130</v>
      </c>
      <c r="J15962" s="4">
        <v>2014</v>
      </c>
      <c r="L15962" s="19"/>
    </row>
    <row r="15963" spans="2:12" ht="25.5" x14ac:dyDescent="0.25">
      <c r="B15963" s="10" t="s">
        <v>7502</v>
      </c>
      <c r="C15963" s="10" t="s">
        <v>592</v>
      </c>
      <c r="D15963" s="10" t="s">
        <v>7723</v>
      </c>
      <c r="E15963" s="9">
        <v>676647</v>
      </c>
      <c r="F15963" s="5">
        <v>42005</v>
      </c>
      <c r="G15963" s="7" t="s">
        <v>14096</v>
      </c>
      <c r="H15963" s="7" t="s">
        <v>14101</v>
      </c>
      <c r="I15963" s="7" t="s">
        <v>14130</v>
      </c>
      <c r="J15963" s="4">
        <v>2015</v>
      </c>
      <c r="L15963" s="19"/>
    </row>
    <row r="15964" spans="2:12" ht="25.5" x14ac:dyDescent="0.25">
      <c r="B15964" s="10" t="s">
        <v>7502</v>
      </c>
      <c r="C15964" s="10" t="s">
        <v>592</v>
      </c>
      <c r="D15964" s="10" t="s">
        <v>7723</v>
      </c>
      <c r="E15964" s="9">
        <v>552034</v>
      </c>
      <c r="F15964" s="5">
        <v>42370</v>
      </c>
      <c r="G15964" s="7" t="s">
        <v>14096</v>
      </c>
      <c r="H15964" s="7" t="s">
        <v>14101</v>
      </c>
      <c r="I15964" s="7" t="s">
        <v>14130</v>
      </c>
      <c r="J15964" s="4">
        <v>2016</v>
      </c>
      <c r="L15964" s="19"/>
    </row>
    <row r="15965" spans="2:12" ht="25.5" x14ac:dyDescent="0.25">
      <c r="B15965" s="10" t="s">
        <v>7502</v>
      </c>
      <c r="C15965" s="10" t="s">
        <v>592</v>
      </c>
      <c r="D15965" s="10" t="s">
        <v>7723</v>
      </c>
      <c r="E15965" s="9">
        <v>1500000</v>
      </c>
      <c r="F15965" s="5">
        <v>42736</v>
      </c>
      <c r="G15965" s="7" t="s">
        <v>14096</v>
      </c>
      <c r="H15965" s="7" t="s">
        <v>14101</v>
      </c>
      <c r="I15965" s="7" t="s">
        <v>14130</v>
      </c>
      <c r="J15965" s="4">
        <v>2017</v>
      </c>
      <c r="L15965" s="19"/>
    </row>
    <row r="15966" spans="2:12" ht="25.5" x14ac:dyDescent="0.25">
      <c r="B15966" s="10" t="s">
        <v>7502</v>
      </c>
      <c r="C15966" s="10" t="s">
        <v>592</v>
      </c>
      <c r="D15966" s="10" t="s">
        <v>7723</v>
      </c>
      <c r="E15966" s="9">
        <v>900446</v>
      </c>
      <c r="F15966" s="5">
        <v>43101</v>
      </c>
      <c r="G15966" s="7" t="s">
        <v>14096</v>
      </c>
      <c r="H15966" s="7" t="s">
        <v>14101</v>
      </c>
      <c r="I15966" s="7" t="s">
        <v>14130</v>
      </c>
      <c r="J15966" s="4">
        <v>2018</v>
      </c>
      <c r="L15966" s="19"/>
    </row>
    <row r="15967" spans="2:12" ht="25.5" x14ac:dyDescent="0.25">
      <c r="B15967" s="10" t="s">
        <v>7502</v>
      </c>
      <c r="C15967" s="10" t="s">
        <v>592</v>
      </c>
      <c r="D15967" s="10" t="s">
        <v>7723</v>
      </c>
      <c r="E15967" s="9">
        <v>1473849</v>
      </c>
      <c r="F15967" s="5">
        <v>43466</v>
      </c>
      <c r="G15967" s="7" t="s">
        <v>14096</v>
      </c>
      <c r="H15967" s="7" t="s">
        <v>14101</v>
      </c>
      <c r="I15967" s="7" t="s">
        <v>14130</v>
      </c>
      <c r="J15967" s="4">
        <v>2019</v>
      </c>
      <c r="L15967" s="19"/>
    </row>
    <row r="15968" spans="2:12" ht="25.5" x14ac:dyDescent="0.25">
      <c r="B15968" s="10" t="s">
        <v>7502</v>
      </c>
      <c r="C15968" s="10" t="s">
        <v>592</v>
      </c>
      <c r="D15968" s="10" t="s">
        <v>7723</v>
      </c>
      <c r="E15968" s="9">
        <v>999217</v>
      </c>
      <c r="F15968" s="5">
        <v>43831</v>
      </c>
      <c r="G15968" s="7" t="s">
        <v>14096</v>
      </c>
      <c r="H15968" s="7" t="s">
        <v>14101</v>
      </c>
      <c r="I15968" s="7" t="s">
        <v>14130</v>
      </c>
      <c r="J15968" s="4">
        <v>2020</v>
      </c>
      <c r="L15968" s="19"/>
    </row>
    <row r="15969" spans="2:12" ht="25.5" x14ac:dyDescent="0.25">
      <c r="B15969" s="10" t="s">
        <v>14087</v>
      </c>
      <c r="C15969" s="10" t="s">
        <v>592</v>
      </c>
      <c r="D15969" s="10" t="s">
        <v>7723</v>
      </c>
      <c r="E15969" s="9">
        <v>99921700</v>
      </c>
      <c r="F15969" s="5">
        <v>43831</v>
      </c>
      <c r="G15969" s="7" t="s">
        <v>14096</v>
      </c>
      <c r="H15969" s="7" t="s">
        <v>14101</v>
      </c>
      <c r="I15969" s="7" t="s">
        <v>14130</v>
      </c>
      <c r="J15969" s="4">
        <v>2020</v>
      </c>
      <c r="L15969" s="19"/>
    </row>
    <row r="15970" spans="2:12" x14ac:dyDescent="0.25">
      <c r="B15970" s="10" t="s">
        <v>7502</v>
      </c>
      <c r="C15970" s="10" t="s">
        <v>3736</v>
      </c>
      <c r="D15970" s="10" t="s">
        <v>8437</v>
      </c>
      <c r="E15970" s="9">
        <v>45605</v>
      </c>
      <c r="F15970" s="5">
        <v>41275</v>
      </c>
      <c r="G15970" s="7" t="s">
        <v>14096</v>
      </c>
      <c r="H15970" s="7" t="s">
        <v>14101</v>
      </c>
      <c r="I15970" s="7" t="s">
        <v>14130</v>
      </c>
      <c r="J15970" s="4">
        <v>2013</v>
      </c>
      <c r="L15970" s="19"/>
    </row>
    <row r="15971" spans="2:12" x14ac:dyDescent="0.25">
      <c r="B15971" s="10" t="s">
        <v>7502</v>
      </c>
      <c r="C15971" s="10" t="s">
        <v>3736</v>
      </c>
      <c r="D15971" s="10" t="s">
        <v>8437</v>
      </c>
      <c r="E15971" s="9">
        <v>1288</v>
      </c>
      <c r="F15971" s="5">
        <v>41640</v>
      </c>
      <c r="G15971" s="7" t="s">
        <v>14096</v>
      </c>
      <c r="H15971" s="7" t="s">
        <v>14101</v>
      </c>
      <c r="I15971" s="7" t="s">
        <v>14130</v>
      </c>
      <c r="J15971" s="4">
        <v>2014</v>
      </c>
      <c r="L15971" s="19"/>
    </row>
    <row r="15972" spans="2:12" x14ac:dyDescent="0.25">
      <c r="B15972" s="10" t="s">
        <v>5</v>
      </c>
      <c r="C15972" s="10" t="s">
        <v>599</v>
      </c>
      <c r="D15972" s="10" t="s">
        <v>370</v>
      </c>
      <c r="E15972" s="9">
        <v>100000000</v>
      </c>
      <c r="F15972" s="5">
        <v>39415</v>
      </c>
      <c r="G15972" s="7" t="s">
        <v>14096</v>
      </c>
      <c r="H15972" s="7" t="s">
        <v>14101</v>
      </c>
      <c r="I15972" s="7" t="s">
        <v>14130</v>
      </c>
      <c r="J15972" s="4">
        <v>2007</v>
      </c>
      <c r="L15972" s="19"/>
    </row>
    <row r="15973" spans="2:12" x14ac:dyDescent="0.25">
      <c r="B15973" s="10" t="s">
        <v>5</v>
      </c>
      <c r="C15973" s="10" t="s">
        <v>599</v>
      </c>
      <c r="D15973" s="10" t="s">
        <v>327</v>
      </c>
      <c r="E15973" s="9">
        <v>100000000</v>
      </c>
      <c r="F15973" s="5">
        <v>40218</v>
      </c>
      <c r="G15973" s="7" t="s">
        <v>14096</v>
      </c>
      <c r="H15973" s="7" t="s">
        <v>14095</v>
      </c>
      <c r="I15973" s="7" t="s">
        <v>14230</v>
      </c>
      <c r="J15973" s="4">
        <v>2010</v>
      </c>
      <c r="L15973" s="19"/>
    </row>
    <row r="15974" spans="2:12" x14ac:dyDescent="0.25">
      <c r="B15974" s="10" t="s">
        <v>5</v>
      </c>
      <c r="C15974" s="10" t="s">
        <v>599</v>
      </c>
      <c r="D15974" s="10" t="s">
        <v>298</v>
      </c>
      <c r="E15974" s="9">
        <v>300000000</v>
      </c>
      <c r="F15974" s="5">
        <v>40512</v>
      </c>
      <c r="G15974" s="7" t="s">
        <v>14096</v>
      </c>
      <c r="H15974" s="7" t="s">
        <v>14095</v>
      </c>
      <c r="I15974" s="7" t="s">
        <v>14140</v>
      </c>
      <c r="J15974" s="4">
        <v>2010</v>
      </c>
      <c r="L15974" s="19"/>
    </row>
    <row r="15975" spans="2:12" ht="25.5" x14ac:dyDescent="0.25">
      <c r="B15975" s="10" t="s">
        <v>5</v>
      </c>
      <c r="C15975" s="10" t="s">
        <v>599</v>
      </c>
      <c r="D15975" s="10" t="s">
        <v>62</v>
      </c>
      <c r="E15975" s="9">
        <v>100000000</v>
      </c>
      <c r="F15975" s="5">
        <v>43074</v>
      </c>
      <c r="G15975" s="7" t="s">
        <v>14091</v>
      </c>
      <c r="H15975" s="7" t="s">
        <v>14093</v>
      </c>
      <c r="I15975" s="7" t="s">
        <v>14130</v>
      </c>
      <c r="J15975" s="4">
        <v>2017</v>
      </c>
      <c r="L15975" s="19"/>
    </row>
    <row r="15976" spans="2:12" ht="25.5" x14ac:dyDescent="0.25">
      <c r="B15976" s="10" t="s">
        <v>616</v>
      </c>
      <c r="C15976" s="10" t="s">
        <v>606</v>
      </c>
      <c r="D15976" s="10" t="s">
        <v>3298</v>
      </c>
      <c r="E15976" s="9">
        <v>50000000</v>
      </c>
      <c r="F15976" s="4" t="s">
        <v>3728</v>
      </c>
      <c r="G15976" s="7" t="s">
        <v>14092</v>
      </c>
      <c r="H15976" s="7" t="s">
        <v>14150</v>
      </c>
      <c r="I15976" s="7" t="s">
        <v>14124</v>
      </c>
      <c r="J15976" s="4" t="s">
        <v>14662</v>
      </c>
      <c r="L15976" s="19"/>
    </row>
    <row r="15977" spans="2:12" x14ac:dyDescent="0.25">
      <c r="B15977" s="10" t="s">
        <v>7502</v>
      </c>
      <c r="C15977" s="10" t="s">
        <v>3736</v>
      </c>
      <c r="D15977" s="10" t="s">
        <v>9767</v>
      </c>
      <c r="E15977" s="9">
        <v>220000</v>
      </c>
      <c r="F15977" s="5">
        <v>43831</v>
      </c>
      <c r="G15977" s="7" t="s">
        <v>14091</v>
      </c>
      <c r="H15977" s="7" t="s">
        <v>14142</v>
      </c>
      <c r="I15977" s="7" t="s">
        <v>14130</v>
      </c>
      <c r="J15977" s="4">
        <v>2020</v>
      </c>
      <c r="L15977" s="19"/>
    </row>
    <row r="15978" spans="2:12" x14ac:dyDescent="0.25">
      <c r="B15978" s="10" t="s">
        <v>14087</v>
      </c>
      <c r="C15978" s="10" t="s">
        <v>3736</v>
      </c>
      <c r="D15978" s="10" t="s">
        <v>9767</v>
      </c>
      <c r="E15978" s="9">
        <v>11754</v>
      </c>
      <c r="F15978" s="5">
        <v>43831</v>
      </c>
      <c r="G15978" s="7" t="s">
        <v>14091</v>
      </c>
      <c r="H15978" s="7" t="s">
        <v>14142</v>
      </c>
      <c r="I15978" s="7" t="s">
        <v>14130</v>
      </c>
      <c r="J15978" s="4">
        <v>2020</v>
      </c>
      <c r="L15978" s="19"/>
    </row>
    <row r="15979" spans="2:12" ht="25.5" x14ac:dyDescent="0.25">
      <c r="B15979" s="10" t="s">
        <v>616</v>
      </c>
      <c r="C15979" s="10" t="s">
        <v>595</v>
      </c>
      <c r="D15979" s="10" t="s">
        <v>1922</v>
      </c>
      <c r="E15979" s="9">
        <v>1130000</v>
      </c>
      <c r="F15979" s="5">
        <v>37578</v>
      </c>
      <c r="G15979" s="7" t="s">
        <v>14091</v>
      </c>
      <c r="H15979" s="7" t="s">
        <v>14138</v>
      </c>
      <c r="I15979" s="7" t="s">
        <v>14127</v>
      </c>
      <c r="J15979" s="4">
        <v>2002</v>
      </c>
      <c r="L15979" s="19"/>
    </row>
    <row r="15980" spans="2:12" x14ac:dyDescent="0.25">
      <c r="B15980" s="10" t="s">
        <v>3729</v>
      </c>
      <c r="C15980" s="10" t="s">
        <v>594</v>
      </c>
      <c r="D15980" s="10" t="s">
        <v>7346</v>
      </c>
      <c r="E15980" s="9">
        <v>20000000</v>
      </c>
      <c r="F15980" s="5">
        <v>41591</v>
      </c>
      <c r="G15980" s="7" t="s">
        <v>14104</v>
      </c>
      <c r="H15980" s="7" t="s">
        <v>14103</v>
      </c>
      <c r="I15980" s="7" t="s">
        <v>14123</v>
      </c>
      <c r="J15980" s="4">
        <v>2013</v>
      </c>
      <c r="L15980" s="19"/>
    </row>
    <row r="15981" spans="2:12" x14ac:dyDescent="0.25">
      <c r="B15981" s="10" t="s">
        <v>7502</v>
      </c>
      <c r="C15981" s="10" t="s">
        <v>594</v>
      </c>
      <c r="D15981" s="10" t="s">
        <v>15529</v>
      </c>
      <c r="E15981" s="9">
        <v>1644953</v>
      </c>
      <c r="F15981" s="5">
        <v>40909</v>
      </c>
      <c r="G15981" s="7" t="s">
        <v>14096</v>
      </c>
      <c r="H15981" s="7" t="s">
        <v>14101</v>
      </c>
      <c r="I15981" s="7" t="s">
        <v>14130</v>
      </c>
      <c r="J15981" s="4">
        <v>2012</v>
      </c>
      <c r="L15981" s="19"/>
    </row>
    <row r="15982" spans="2:12" x14ac:dyDescent="0.25">
      <c r="B15982" s="10" t="s">
        <v>7502</v>
      </c>
      <c r="C15982" s="10" t="s">
        <v>594</v>
      </c>
      <c r="D15982" s="10" t="s">
        <v>15529</v>
      </c>
      <c r="E15982" s="9">
        <v>5047108</v>
      </c>
      <c r="F15982" s="5">
        <v>41275</v>
      </c>
      <c r="G15982" s="7" t="s">
        <v>14096</v>
      </c>
      <c r="H15982" s="7" t="s">
        <v>14101</v>
      </c>
      <c r="I15982" s="7" t="s">
        <v>14130</v>
      </c>
      <c r="J15982" s="4">
        <v>2013</v>
      </c>
      <c r="L15982" s="19"/>
    </row>
    <row r="15983" spans="2:12" x14ac:dyDescent="0.25">
      <c r="B15983" s="10" t="s">
        <v>7502</v>
      </c>
      <c r="C15983" s="10" t="s">
        <v>594</v>
      </c>
      <c r="D15983" s="10" t="s">
        <v>15529</v>
      </c>
      <c r="E15983" s="9">
        <v>2249039</v>
      </c>
      <c r="F15983" s="5">
        <v>41640</v>
      </c>
      <c r="G15983" s="7" t="s">
        <v>14096</v>
      </c>
      <c r="H15983" s="7" t="s">
        <v>14101</v>
      </c>
      <c r="I15983" s="7" t="s">
        <v>14130</v>
      </c>
      <c r="J15983" s="4">
        <v>2014</v>
      </c>
      <c r="L15983" s="19"/>
    </row>
    <row r="15984" spans="2:12" x14ac:dyDescent="0.25">
      <c r="B15984" s="10" t="s">
        <v>7502</v>
      </c>
      <c r="C15984" s="10" t="s">
        <v>594</v>
      </c>
      <c r="D15984" s="10" t="s">
        <v>15529</v>
      </c>
      <c r="E15984" s="9">
        <v>1827245</v>
      </c>
      <c r="F15984" s="5">
        <v>42005</v>
      </c>
      <c r="G15984" s="7" t="s">
        <v>14096</v>
      </c>
      <c r="H15984" s="7" t="s">
        <v>14101</v>
      </c>
      <c r="I15984" s="7" t="s">
        <v>14130</v>
      </c>
      <c r="J15984" s="4">
        <v>2015</v>
      </c>
      <c r="L15984" s="19"/>
    </row>
    <row r="15985" spans="2:12" x14ac:dyDescent="0.25">
      <c r="B15985" s="10" t="s">
        <v>7502</v>
      </c>
      <c r="C15985" s="10" t="s">
        <v>594</v>
      </c>
      <c r="D15985" s="10" t="s">
        <v>15529</v>
      </c>
      <c r="E15985" s="9">
        <v>1</v>
      </c>
      <c r="F15985" s="5">
        <v>42370</v>
      </c>
      <c r="G15985" s="7" t="s">
        <v>14096</v>
      </c>
      <c r="H15985" s="7" t="s">
        <v>14101</v>
      </c>
      <c r="I15985" s="7" t="s">
        <v>14130</v>
      </c>
      <c r="J15985" s="4">
        <v>2016</v>
      </c>
      <c r="L15985" s="19"/>
    </row>
    <row r="15986" spans="2:12" x14ac:dyDescent="0.25">
      <c r="B15986" s="10" t="s">
        <v>7502</v>
      </c>
      <c r="C15986" s="10" t="s">
        <v>604</v>
      </c>
      <c r="D15986" s="10" t="s">
        <v>15254</v>
      </c>
      <c r="E15986" s="9">
        <v>212800</v>
      </c>
      <c r="F15986" s="5">
        <v>42736</v>
      </c>
      <c r="G15986" s="7" t="s">
        <v>14096</v>
      </c>
      <c r="H15986" s="7" t="s">
        <v>14101</v>
      </c>
      <c r="I15986" s="7" t="s">
        <v>14130</v>
      </c>
      <c r="J15986" s="4">
        <v>2017</v>
      </c>
      <c r="L15986" s="19"/>
    </row>
    <row r="15987" spans="2:12" x14ac:dyDescent="0.25">
      <c r="B15987" s="10" t="s">
        <v>7502</v>
      </c>
      <c r="C15987" s="10" t="s">
        <v>604</v>
      </c>
      <c r="D15987" s="10" t="s">
        <v>15254</v>
      </c>
      <c r="E15987" s="9">
        <v>244559</v>
      </c>
      <c r="F15987" s="5">
        <v>43101</v>
      </c>
      <c r="G15987" s="7" t="s">
        <v>14096</v>
      </c>
      <c r="H15987" s="7" t="s">
        <v>14101</v>
      </c>
      <c r="I15987" s="7" t="s">
        <v>14130</v>
      </c>
      <c r="J15987" s="4">
        <v>2018</v>
      </c>
      <c r="L15987" s="19"/>
    </row>
    <row r="15988" spans="2:12" x14ac:dyDescent="0.25">
      <c r="B15988" s="10" t="s">
        <v>7502</v>
      </c>
      <c r="C15988" s="10" t="s">
        <v>604</v>
      </c>
      <c r="D15988" s="10" t="s">
        <v>15254</v>
      </c>
      <c r="E15988" s="9">
        <v>255467</v>
      </c>
      <c r="F15988" s="5">
        <v>43466</v>
      </c>
      <c r="G15988" s="7" t="s">
        <v>14096</v>
      </c>
      <c r="H15988" s="7" t="s">
        <v>14101</v>
      </c>
      <c r="I15988" s="7" t="s">
        <v>14130</v>
      </c>
      <c r="J15988" s="4">
        <v>2019</v>
      </c>
      <c r="L15988" s="19"/>
    </row>
    <row r="15989" spans="2:12" x14ac:dyDescent="0.25">
      <c r="B15989" s="10" t="s">
        <v>7502</v>
      </c>
      <c r="C15989" s="10" t="s">
        <v>604</v>
      </c>
      <c r="D15989" s="10" t="s">
        <v>15254</v>
      </c>
      <c r="E15989" s="9">
        <v>228680</v>
      </c>
      <c r="F15989" s="5">
        <v>43831</v>
      </c>
      <c r="G15989" s="7" t="s">
        <v>14096</v>
      </c>
      <c r="H15989" s="7" t="s">
        <v>14101</v>
      </c>
      <c r="I15989" s="7" t="s">
        <v>14130</v>
      </c>
      <c r="J15989" s="4">
        <v>2020</v>
      </c>
      <c r="L15989" s="19"/>
    </row>
    <row r="15990" spans="2:12" x14ac:dyDescent="0.25">
      <c r="B15990" s="10" t="s">
        <v>14087</v>
      </c>
      <c r="C15990" s="10" t="s">
        <v>604</v>
      </c>
      <c r="D15990" s="10" t="s">
        <v>15254</v>
      </c>
      <c r="E15990" s="9">
        <v>178308</v>
      </c>
      <c r="F15990" s="5">
        <v>43831</v>
      </c>
      <c r="G15990" s="7" t="s">
        <v>14096</v>
      </c>
      <c r="H15990" s="7" t="s">
        <v>14101</v>
      </c>
      <c r="I15990" s="7" t="s">
        <v>14130</v>
      </c>
      <c r="J15990" s="4">
        <v>2020</v>
      </c>
      <c r="L15990" s="19"/>
    </row>
    <row r="15991" spans="2:12" x14ac:dyDescent="0.25">
      <c r="B15991" s="10" t="s">
        <v>7502</v>
      </c>
      <c r="C15991" s="10" t="s">
        <v>596</v>
      </c>
      <c r="D15991" s="10" t="s">
        <v>15502</v>
      </c>
      <c r="E15991" s="9">
        <v>4426250</v>
      </c>
      <c r="F15991" s="5">
        <v>40909</v>
      </c>
      <c r="G15991" s="7" t="s">
        <v>14104</v>
      </c>
      <c r="H15991" s="7" t="s">
        <v>14122</v>
      </c>
      <c r="I15991" s="7" t="s">
        <v>14130</v>
      </c>
      <c r="J15991" s="4">
        <v>2012</v>
      </c>
      <c r="L15991" s="19"/>
    </row>
    <row r="15992" spans="2:12" x14ac:dyDescent="0.25">
      <c r="B15992" s="10" t="s">
        <v>7502</v>
      </c>
      <c r="C15992" s="10" t="s">
        <v>596</v>
      </c>
      <c r="D15992" s="10" t="s">
        <v>15502</v>
      </c>
      <c r="E15992" s="9">
        <v>2587190</v>
      </c>
      <c r="F15992" s="5">
        <v>41275</v>
      </c>
      <c r="G15992" s="7" t="s">
        <v>14104</v>
      </c>
      <c r="H15992" s="7" t="s">
        <v>14122</v>
      </c>
      <c r="I15992" s="7" t="s">
        <v>14130</v>
      </c>
      <c r="J15992" s="4">
        <v>2013</v>
      </c>
      <c r="L15992" s="19"/>
    </row>
    <row r="15993" spans="2:12" x14ac:dyDescent="0.25">
      <c r="B15993" s="10" t="s">
        <v>7502</v>
      </c>
      <c r="C15993" s="10" t="s">
        <v>596</v>
      </c>
      <c r="D15993" s="10" t="s">
        <v>15502</v>
      </c>
      <c r="E15993" s="9">
        <v>2173825</v>
      </c>
      <c r="F15993" s="5">
        <v>41640</v>
      </c>
      <c r="G15993" s="7" t="s">
        <v>14104</v>
      </c>
      <c r="H15993" s="7" t="s">
        <v>14122</v>
      </c>
      <c r="I15993" s="7" t="s">
        <v>14130</v>
      </c>
      <c r="J15993" s="4">
        <v>2014</v>
      </c>
      <c r="L15993" s="19"/>
    </row>
    <row r="15994" spans="2:12" x14ac:dyDescent="0.25">
      <c r="B15994" s="10" t="s">
        <v>7502</v>
      </c>
      <c r="C15994" s="10" t="s">
        <v>596</v>
      </c>
      <c r="D15994" s="10" t="s">
        <v>15502</v>
      </c>
      <c r="E15994" s="9">
        <v>1600</v>
      </c>
      <c r="F15994" s="5">
        <v>42005</v>
      </c>
      <c r="G15994" s="7" t="s">
        <v>14104</v>
      </c>
      <c r="H15994" s="7" t="s">
        <v>14122</v>
      </c>
      <c r="I15994" s="7" t="s">
        <v>14130</v>
      </c>
      <c r="J15994" s="4">
        <v>2015</v>
      </c>
      <c r="L15994" s="19"/>
    </row>
    <row r="15995" spans="2:12" x14ac:dyDescent="0.25">
      <c r="B15995" s="10" t="s">
        <v>7502</v>
      </c>
      <c r="C15995" s="10" t="s">
        <v>598</v>
      </c>
      <c r="D15995" s="10" t="s">
        <v>15070</v>
      </c>
      <c r="E15995" s="9">
        <v>775403</v>
      </c>
      <c r="F15995" s="5">
        <v>40909</v>
      </c>
      <c r="G15995" s="7" t="s">
        <v>14092</v>
      </c>
      <c r="H15995" s="7" t="s">
        <v>14158</v>
      </c>
      <c r="I15995" s="7" t="s">
        <v>14130</v>
      </c>
      <c r="J15995" s="4">
        <v>2012</v>
      </c>
      <c r="L15995" s="19"/>
    </row>
    <row r="15996" spans="2:12" x14ac:dyDescent="0.25">
      <c r="B15996" s="10" t="s">
        <v>7502</v>
      </c>
      <c r="C15996" s="10" t="s">
        <v>598</v>
      </c>
      <c r="D15996" s="10" t="s">
        <v>15070</v>
      </c>
      <c r="E15996" s="9">
        <v>179109</v>
      </c>
      <c r="F15996" s="5">
        <v>41275</v>
      </c>
      <c r="G15996" s="7" t="s">
        <v>14092</v>
      </c>
      <c r="H15996" s="7" t="s">
        <v>14158</v>
      </c>
      <c r="I15996" s="7" t="s">
        <v>14130</v>
      </c>
      <c r="J15996" s="4">
        <v>2013</v>
      </c>
      <c r="L15996" s="19"/>
    </row>
    <row r="15997" spans="2:12" x14ac:dyDescent="0.25">
      <c r="B15997" s="10" t="s">
        <v>7502</v>
      </c>
      <c r="C15997" s="10" t="s">
        <v>598</v>
      </c>
      <c r="D15997" s="10" t="s">
        <v>15071</v>
      </c>
      <c r="E15997" s="9">
        <v>130112</v>
      </c>
      <c r="F15997" s="5">
        <v>41275</v>
      </c>
      <c r="G15997" s="7" t="s">
        <v>14096</v>
      </c>
      <c r="H15997" s="7" t="s">
        <v>14101</v>
      </c>
      <c r="I15997" s="7" t="s">
        <v>14130</v>
      </c>
      <c r="J15997" s="4">
        <v>2013</v>
      </c>
      <c r="L15997" s="19"/>
    </row>
    <row r="15998" spans="2:12" x14ac:dyDescent="0.25">
      <c r="B15998" s="10" t="s">
        <v>7502</v>
      </c>
      <c r="C15998" s="10" t="s">
        <v>598</v>
      </c>
      <c r="D15998" s="10" t="s">
        <v>15071</v>
      </c>
      <c r="E15998" s="9">
        <v>84149</v>
      </c>
      <c r="F15998" s="5">
        <v>41640</v>
      </c>
      <c r="G15998" s="7" t="s">
        <v>14096</v>
      </c>
      <c r="H15998" s="7" t="s">
        <v>14101</v>
      </c>
      <c r="I15998" s="7" t="s">
        <v>14130</v>
      </c>
      <c r="J15998" s="4">
        <v>2014</v>
      </c>
      <c r="L15998" s="19"/>
    </row>
    <row r="15999" spans="2:12" ht="25.5" x14ac:dyDescent="0.25">
      <c r="B15999" s="10" t="s">
        <v>7502</v>
      </c>
      <c r="C15999" s="10" t="s">
        <v>606</v>
      </c>
      <c r="D15999" s="10" t="s">
        <v>15684</v>
      </c>
      <c r="E15999" s="9">
        <v>1450000</v>
      </c>
      <c r="F15999" s="5">
        <v>40909</v>
      </c>
      <c r="G15999" s="7" t="s">
        <v>14096</v>
      </c>
      <c r="H15999" s="7" t="s">
        <v>14101</v>
      </c>
      <c r="I15999" s="7" t="s">
        <v>14130</v>
      </c>
      <c r="J15999" s="4">
        <v>2012</v>
      </c>
      <c r="L15999" s="19"/>
    </row>
    <row r="16000" spans="2:12" ht="25.5" x14ac:dyDescent="0.25">
      <c r="B16000" s="10" t="s">
        <v>7502</v>
      </c>
      <c r="C16000" s="10" t="s">
        <v>606</v>
      </c>
      <c r="D16000" s="10" t="s">
        <v>15684</v>
      </c>
      <c r="E16000" s="9">
        <v>1304112</v>
      </c>
      <c r="F16000" s="5">
        <v>41275</v>
      </c>
      <c r="G16000" s="7" t="s">
        <v>14096</v>
      </c>
      <c r="H16000" s="7" t="s">
        <v>14101</v>
      </c>
      <c r="I16000" s="7" t="s">
        <v>14130</v>
      </c>
      <c r="J16000" s="4">
        <v>2013</v>
      </c>
      <c r="L16000" s="19"/>
    </row>
    <row r="16001" spans="2:12" ht="25.5" x14ac:dyDescent="0.25">
      <c r="B16001" s="10" t="s">
        <v>7502</v>
      </c>
      <c r="C16001" s="10" t="s">
        <v>606</v>
      </c>
      <c r="D16001" s="10" t="s">
        <v>15684</v>
      </c>
      <c r="E16001" s="9">
        <v>1150104</v>
      </c>
      <c r="F16001" s="5">
        <v>41640</v>
      </c>
      <c r="G16001" s="7" t="s">
        <v>14096</v>
      </c>
      <c r="H16001" s="7" t="s">
        <v>14101</v>
      </c>
      <c r="I16001" s="7" t="s">
        <v>14130</v>
      </c>
      <c r="J16001" s="4">
        <v>2014</v>
      </c>
      <c r="L16001" s="19"/>
    </row>
    <row r="16002" spans="2:12" ht="25.5" x14ac:dyDescent="0.25">
      <c r="B16002" s="10" t="s">
        <v>7502</v>
      </c>
      <c r="C16002" s="10" t="s">
        <v>606</v>
      </c>
      <c r="D16002" s="10" t="s">
        <v>15684</v>
      </c>
      <c r="E16002" s="9">
        <v>340576</v>
      </c>
      <c r="F16002" s="5">
        <v>42005</v>
      </c>
      <c r="G16002" s="7" t="s">
        <v>14096</v>
      </c>
      <c r="H16002" s="7" t="s">
        <v>14101</v>
      </c>
      <c r="I16002" s="7" t="s">
        <v>14130</v>
      </c>
      <c r="J16002" s="4">
        <v>2015</v>
      </c>
      <c r="L16002" s="19"/>
    </row>
    <row r="16003" spans="2:12" ht="25.5" x14ac:dyDescent="0.25">
      <c r="B16003" s="10" t="s">
        <v>7502</v>
      </c>
      <c r="C16003" s="10" t="s">
        <v>606</v>
      </c>
      <c r="D16003" s="10" t="s">
        <v>15684</v>
      </c>
      <c r="E16003" s="9">
        <v>225038</v>
      </c>
      <c r="F16003" s="5">
        <v>42370</v>
      </c>
      <c r="G16003" s="7" t="s">
        <v>14096</v>
      </c>
      <c r="H16003" s="7" t="s">
        <v>14101</v>
      </c>
      <c r="I16003" s="7" t="s">
        <v>14130</v>
      </c>
      <c r="J16003" s="4">
        <v>2016</v>
      </c>
      <c r="L16003" s="19"/>
    </row>
    <row r="16004" spans="2:12" ht="25.5" x14ac:dyDescent="0.25">
      <c r="B16004" s="10" t="s">
        <v>7502</v>
      </c>
      <c r="C16004" s="10" t="s">
        <v>606</v>
      </c>
      <c r="D16004" s="10" t="s">
        <v>15684</v>
      </c>
      <c r="E16004" s="9">
        <v>1060</v>
      </c>
      <c r="F16004" s="5">
        <v>42736</v>
      </c>
      <c r="G16004" s="7" t="s">
        <v>14096</v>
      </c>
      <c r="H16004" s="7" t="s">
        <v>14101</v>
      </c>
      <c r="I16004" s="7" t="s">
        <v>14130</v>
      </c>
      <c r="J16004" s="4">
        <v>2017</v>
      </c>
      <c r="L16004" s="19"/>
    </row>
    <row r="16005" spans="2:12" x14ac:dyDescent="0.25">
      <c r="B16005" s="10" t="s">
        <v>7502</v>
      </c>
      <c r="C16005" s="10" t="s">
        <v>3738</v>
      </c>
      <c r="D16005" s="10" t="s">
        <v>15072</v>
      </c>
      <c r="E16005" s="9">
        <v>252472</v>
      </c>
      <c r="F16005" s="5">
        <v>40909</v>
      </c>
      <c r="G16005" s="7" t="s">
        <v>14091</v>
      </c>
      <c r="H16005" s="7" t="s">
        <v>14121</v>
      </c>
      <c r="I16005" s="7" t="s">
        <v>14130</v>
      </c>
      <c r="J16005" s="4">
        <v>2012</v>
      </c>
      <c r="L16005" s="19"/>
    </row>
    <row r="16006" spans="2:12" x14ac:dyDescent="0.25">
      <c r="B16006" s="10" t="s">
        <v>7502</v>
      </c>
      <c r="C16006" s="10" t="s">
        <v>3738</v>
      </c>
      <c r="D16006" s="10" t="s">
        <v>15072</v>
      </c>
      <c r="E16006" s="9">
        <v>270472</v>
      </c>
      <c r="F16006" s="5">
        <v>41275</v>
      </c>
      <c r="G16006" s="7" t="s">
        <v>14091</v>
      </c>
      <c r="H16006" s="7" t="s">
        <v>14121</v>
      </c>
      <c r="I16006" s="7" t="s">
        <v>14130</v>
      </c>
      <c r="J16006" s="4">
        <v>2013</v>
      </c>
      <c r="L16006" s="19"/>
    </row>
    <row r="16007" spans="2:12" x14ac:dyDescent="0.25">
      <c r="B16007" s="10" t="s">
        <v>7502</v>
      </c>
      <c r="C16007" s="10" t="s">
        <v>3738</v>
      </c>
      <c r="D16007" s="10" t="s">
        <v>15072</v>
      </c>
      <c r="E16007" s="9">
        <v>559140</v>
      </c>
      <c r="F16007" s="5">
        <v>41640</v>
      </c>
      <c r="G16007" s="7" t="s">
        <v>14091</v>
      </c>
      <c r="H16007" s="7" t="s">
        <v>14121</v>
      </c>
      <c r="I16007" s="7" t="s">
        <v>14130</v>
      </c>
      <c r="J16007" s="4">
        <v>2014</v>
      </c>
      <c r="L16007" s="19"/>
    </row>
    <row r="16008" spans="2:12" x14ac:dyDescent="0.25">
      <c r="B16008" s="10" t="s">
        <v>7502</v>
      </c>
      <c r="C16008" s="10" t="s">
        <v>3738</v>
      </c>
      <c r="D16008" s="10" t="s">
        <v>15072</v>
      </c>
      <c r="E16008" s="9">
        <v>305320</v>
      </c>
      <c r="F16008" s="5">
        <v>42005</v>
      </c>
      <c r="G16008" s="7" t="s">
        <v>14091</v>
      </c>
      <c r="H16008" s="7" t="s">
        <v>14121</v>
      </c>
      <c r="I16008" s="7" t="s">
        <v>14130</v>
      </c>
      <c r="J16008" s="4">
        <v>2015</v>
      </c>
      <c r="L16008" s="19"/>
    </row>
    <row r="16009" spans="2:12" x14ac:dyDescent="0.25">
      <c r="B16009" s="10" t="s">
        <v>7502</v>
      </c>
      <c r="C16009" s="10" t="s">
        <v>3738</v>
      </c>
      <c r="D16009" s="10" t="s">
        <v>15072</v>
      </c>
      <c r="E16009" s="9">
        <v>1390868</v>
      </c>
      <c r="F16009" s="5">
        <v>42370</v>
      </c>
      <c r="G16009" s="7" t="s">
        <v>14091</v>
      </c>
      <c r="H16009" s="7" t="s">
        <v>14121</v>
      </c>
      <c r="I16009" s="7" t="s">
        <v>14130</v>
      </c>
      <c r="J16009" s="4">
        <v>2016</v>
      </c>
      <c r="L16009" s="19"/>
    </row>
    <row r="16010" spans="2:12" x14ac:dyDescent="0.25">
      <c r="B16010" s="10" t="s">
        <v>7502</v>
      </c>
      <c r="C16010" s="10" t="s">
        <v>604</v>
      </c>
      <c r="D16010" s="10" t="s">
        <v>15073</v>
      </c>
      <c r="E16010" s="9">
        <v>13623</v>
      </c>
      <c r="F16010" s="5">
        <v>40909</v>
      </c>
      <c r="G16010" s="7" t="s">
        <v>14092</v>
      </c>
      <c r="H16010" s="7" t="s">
        <v>14246</v>
      </c>
      <c r="I16010" s="7" t="s">
        <v>14130</v>
      </c>
      <c r="J16010" s="4">
        <v>2012</v>
      </c>
      <c r="L16010" s="19"/>
    </row>
    <row r="16011" spans="2:12" x14ac:dyDescent="0.25">
      <c r="B16011" s="10" t="s">
        <v>7502</v>
      </c>
      <c r="C16011" s="10" t="s">
        <v>604</v>
      </c>
      <c r="D16011" s="10" t="s">
        <v>15073</v>
      </c>
      <c r="E16011" s="9">
        <v>16651</v>
      </c>
      <c r="F16011" s="5">
        <v>42005</v>
      </c>
      <c r="G16011" s="7" t="s">
        <v>14092</v>
      </c>
      <c r="H16011" s="7" t="s">
        <v>14246</v>
      </c>
      <c r="I16011" s="7" t="s">
        <v>14130</v>
      </c>
      <c r="J16011" s="4">
        <v>2015</v>
      </c>
      <c r="L16011" s="19"/>
    </row>
    <row r="16012" spans="2:12" x14ac:dyDescent="0.25">
      <c r="B16012" s="10" t="s">
        <v>7502</v>
      </c>
      <c r="C16012" s="10" t="s">
        <v>604</v>
      </c>
      <c r="D16012" s="10" t="s">
        <v>15073</v>
      </c>
      <c r="E16012" s="9">
        <v>472</v>
      </c>
      <c r="F16012" s="5">
        <v>42370</v>
      </c>
      <c r="G16012" s="7" t="s">
        <v>14092</v>
      </c>
      <c r="H16012" s="7" t="s">
        <v>14246</v>
      </c>
      <c r="I16012" s="7" t="s">
        <v>14130</v>
      </c>
      <c r="J16012" s="4">
        <v>2016</v>
      </c>
      <c r="L16012" s="19"/>
    </row>
    <row r="16013" spans="2:12" x14ac:dyDescent="0.25">
      <c r="B16013" s="10" t="s">
        <v>7502</v>
      </c>
      <c r="C16013" s="10" t="s">
        <v>607</v>
      </c>
      <c r="D16013" s="10" t="s">
        <v>15074</v>
      </c>
      <c r="E16013" s="9">
        <v>83980</v>
      </c>
      <c r="F16013" s="5">
        <v>43831</v>
      </c>
      <c r="G16013" s="7" t="s">
        <v>14096</v>
      </c>
      <c r="H16013" s="7" t="s">
        <v>14101</v>
      </c>
      <c r="I16013" s="7" t="s">
        <v>14130</v>
      </c>
      <c r="J16013" s="4">
        <v>2020</v>
      </c>
      <c r="L16013" s="19"/>
    </row>
    <row r="16014" spans="2:12" x14ac:dyDescent="0.25">
      <c r="B16014" s="10" t="s">
        <v>14087</v>
      </c>
      <c r="C16014" s="10" t="s">
        <v>607</v>
      </c>
      <c r="D16014" s="10" t="s">
        <v>15074</v>
      </c>
      <c r="E16014" s="9">
        <v>10178400</v>
      </c>
      <c r="F16014" s="5">
        <v>43831</v>
      </c>
      <c r="G16014" s="7" t="s">
        <v>14096</v>
      </c>
      <c r="H16014" s="7" t="s">
        <v>14101</v>
      </c>
      <c r="I16014" s="7" t="s">
        <v>14130</v>
      </c>
      <c r="J16014" s="4">
        <v>2020</v>
      </c>
      <c r="L16014" s="19"/>
    </row>
    <row r="16015" spans="2:12" x14ac:dyDescent="0.25">
      <c r="B16015" s="10" t="s">
        <v>7502</v>
      </c>
      <c r="C16015" s="10" t="s">
        <v>601</v>
      </c>
      <c r="D16015" s="10" t="s">
        <v>15075</v>
      </c>
      <c r="E16015" s="9">
        <v>435000</v>
      </c>
      <c r="F16015" s="5">
        <v>41275</v>
      </c>
      <c r="G16015" s="7" t="s">
        <v>14091</v>
      </c>
      <c r="H16015" s="7" t="s">
        <v>14138</v>
      </c>
      <c r="I16015" s="7" t="s">
        <v>14130</v>
      </c>
      <c r="J16015" s="4">
        <v>2013</v>
      </c>
      <c r="L16015" s="19"/>
    </row>
    <row r="16016" spans="2:12" x14ac:dyDescent="0.25">
      <c r="B16016" s="10" t="s">
        <v>7502</v>
      </c>
      <c r="C16016" s="10" t="s">
        <v>601</v>
      </c>
      <c r="D16016" s="10" t="s">
        <v>15075</v>
      </c>
      <c r="E16016" s="9">
        <v>400000</v>
      </c>
      <c r="F16016" s="5">
        <v>41640</v>
      </c>
      <c r="G16016" s="7" t="s">
        <v>14091</v>
      </c>
      <c r="H16016" s="7" t="s">
        <v>14138</v>
      </c>
      <c r="I16016" s="7" t="s">
        <v>14130</v>
      </c>
      <c r="J16016" s="4">
        <v>2014</v>
      </c>
      <c r="L16016" s="19"/>
    </row>
    <row r="16017" spans="2:12" x14ac:dyDescent="0.25">
      <c r="B16017" s="10" t="s">
        <v>7502</v>
      </c>
      <c r="C16017" s="10" t="s">
        <v>601</v>
      </c>
      <c r="D16017" s="10" t="s">
        <v>15075</v>
      </c>
      <c r="E16017" s="9">
        <v>410532</v>
      </c>
      <c r="F16017" s="5">
        <v>42005</v>
      </c>
      <c r="G16017" s="7" t="s">
        <v>14091</v>
      </c>
      <c r="H16017" s="7" t="s">
        <v>14138</v>
      </c>
      <c r="I16017" s="7" t="s">
        <v>14130</v>
      </c>
      <c r="J16017" s="4">
        <v>2015</v>
      </c>
      <c r="L16017" s="19"/>
    </row>
    <row r="16018" spans="2:12" x14ac:dyDescent="0.25">
      <c r="B16018" s="10" t="s">
        <v>7502</v>
      </c>
      <c r="C16018" s="10" t="s">
        <v>601</v>
      </c>
      <c r="D16018" s="10" t="s">
        <v>15075</v>
      </c>
      <c r="E16018" s="9">
        <v>64883</v>
      </c>
      <c r="F16018" s="5">
        <v>42370</v>
      </c>
      <c r="G16018" s="7" t="s">
        <v>14091</v>
      </c>
      <c r="H16018" s="7" t="s">
        <v>14138</v>
      </c>
      <c r="I16018" s="7" t="s">
        <v>14130</v>
      </c>
      <c r="J16018" s="4">
        <v>2016</v>
      </c>
      <c r="L16018" s="19"/>
    </row>
    <row r="16019" spans="2:12" ht="25.5" x14ac:dyDescent="0.25">
      <c r="B16019" s="10" t="s">
        <v>7502</v>
      </c>
      <c r="C16019" s="10" t="s">
        <v>606</v>
      </c>
      <c r="D16019" s="10" t="s">
        <v>15076</v>
      </c>
      <c r="E16019" s="9">
        <v>58685</v>
      </c>
      <c r="F16019" s="5">
        <v>42005</v>
      </c>
      <c r="G16019" s="7" t="s">
        <v>14104</v>
      </c>
      <c r="H16019" s="7" t="s">
        <v>14122</v>
      </c>
      <c r="I16019" s="7" t="s">
        <v>14130</v>
      </c>
      <c r="J16019" s="4">
        <v>2015</v>
      </c>
      <c r="L16019" s="19"/>
    </row>
    <row r="16020" spans="2:12" ht="25.5" x14ac:dyDescent="0.25">
      <c r="B16020" s="10" t="s">
        <v>7502</v>
      </c>
      <c r="C16020" s="10" t="s">
        <v>606</v>
      </c>
      <c r="D16020" s="10" t="s">
        <v>15076</v>
      </c>
      <c r="E16020" s="9">
        <v>10430</v>
      </c>
      <c r="F16020" s="5">
        <v>42370</v>
      </c>
      <c r="G16020" s="7" t="s">
        <v>14104</v>
      </c>
      <c r="H16020" s="7" t="s">
        <v>14122</v>
      </c>
      <c r="I16020" s="7" t="s">
        <v>14130</v>
      </c>
      <c r="J16020" s="4">
        <v>2016</v>
      </c>
      <c r="L16020" s="19"/>
    </row>
    <row r="16021" spans="2:12" x14ac:dyDescent="0.25">
      <c r="B16021" s="10" t="s">
        <v>7502</v>
      </c>
      <c r="C16021" s="10" t="s">
        <v>604</v>
      </c>
      <c r="D16021" s="10" t="s">
        <v>15077</v>
      </c>
      <c r="E16021" s="9">
        <v>50076</v>
      </c>
      <c r="F16021" s="5">
        <v>43101</v>
      </c>
      <c r="G16021" s="7" t="s">
        <v>14096</v>
      </c>
      <c r="H16021" s="7" t="s">
        <v>14101</v>
      </c>
      <c r="I16021" s="7" t="s">
        <v>14130</v>
      </c>
      <c r="J16021" s="4">
        <v>2018</v>
      </c>
      <c r="L16021" s="19"/>
    </row>
    <row r="16022" spans="2:12" x14ac:dyDescent="0.25">
      <c r="B16022" s="10" t="s">
        <v>7502</v>
      </c>
      <c r="C16022" s="10" t="s">
        <v>604</v>
      </c>
      <c r="D16022" s="10" t="s">
        <v>15077</v>
      </c>
      <c r="E16022" s="9">
        <v>312856</v>
      </c>
      <c r="F16022" s="5">
        <v>43466</v>
      </c>
      <c r="G16022" s="7" t="s">
        <v>14096</v>
      </c>
      <c r="H16022" s="7" t="s">
        <v>14101</v>
      </c>
      <c r="I16022" s="7" t="s">
        <v>14130</v>
      </c>
      <c r="J16022" s="4">
        <v>2019</v>
      </c>
      <c r="L16022" s="19"/>
    </row>
    <row r="16023" spans="2:12" x14ac:dyDescent="0.25">
      <c r="B16023" s="10" t="s">
        <v>7502</v>
      </c>
      <c r="C16023" s="10" t="s">
        <v>3732</v>
      </c>
      <c r="D16023" s="10" t="s">
        <v>15078</v>
      </c>
      <c r="E16023" s="9">
        <v>510540</v>
      </c>
      <c r="F16023" s="5">
        <v>41640</v>
      </c>
      <c r="G16023" s="7" t="s">
        <v>14092</v>
      </c>
      <c r="H16023" s="7" t="s">
        <v>14150</v>
      </c>
      <c r="I16023" s="7" t="s">
        <v>14130</v>
      </c>
      <c r="J16023" s="4">
        <v>2014</v>
      </c>
      <c r="L16023" s="19"/>
    </row>
    <row r="16024" spans="2:12" x14ac:dyDescent="0.25">
      <c r="B16024" s="10" t="s">
        <v>7502</v>
      </c>
      <c r="C16024" s="10" t="s">
        <v>3732</v>
      </c>
      <c r="D16024" s="10" t="s">
        <v>15078</v>
      </c>
      <c r="E16024" s="9">
        <v>205018</v>
      </c>
      <c r="F16024" s="5">
        <v>42005</v>
      </c>
      <c r="G16024" s="7" t="s">
        <v>14092</v>
      </c>
      <c r="H16024" s="7" t="s">
        <v>14150</v>
      </c>
      <c r="I16024" s="7" t="s">
        <v>14130</v>
      </c>
      <c r="J16024" s="4">
        <v>2015</v>
      </c>
      <c r="L16024" s="19"/>
    </row>
    <row r="16025" spans="2:12" x14ac:dyDescent="0.25">
      <c r="B16025" s="10" t="s">
        <v>7502</v>
      </c>
      <c r="C16025" s="10" t="s">
        <v>3732</v>
      </c>
      <c r="D16025" s="10" t="s">
        <v>15078</v>
      </c>
      <c r="E16025" s="9">
        <v>1417119</v>
      </c>
      <c r="F16025" s="5">
        <v>42370</v>
      </c>
      <c r="G16025" s="7" t="s">
        <v>14092</v>
      </c>
      <c r="H16025" s="7" t="s">
        <v>14150</v>
      </c>
      <c r="I16025" s="7" t="s">
        <v>14130</v>
      </c>
      <c r="J16025" s="4">
        <v>2016</v>
      </c>
      <c r="L16025" s="19"/>
    </row>
    <row r="16026" spans="2:12" x14ac:dyDescent="0.25">
      <c r="B16026" s="10" t="s">
        <v>7502</v>
      </c>
      <c r="C16026" s="10" t="s">
        <v>3732</v>
      </c>
      <c r="D16026" s="10" t="s">
        <v>15078</v>
      </c>
      <c r="E16026" s="9">
        <v>1163381</v>
      </c>
      <c r="F16026" s="5">
        <v>42736</v>
      </c>
      <c r="G16026" s="7" t="s">
        <v>14092</v>
      </c>
      <c r="H16026" s="7" t="s">
        <v>14150</v>
      </c>
      <c r="I16026" s="7" t="s">
        <v>14130</v>
      </c>
      <c r="J16026" s="4">
        <v>2017</v>
      </c>
      <c r="L16026" s="19"/>
    </row>
    <row r="16027" spans="2:12" x14ac:dyDescent="0.25">
      <c r="B16027" s="10" t="s">
        <v>7502</v>
      </c>
      <c r="C16027" s="10" t="s">
        <v>3732</v>
      </c>
      <c r="D16027" s="10" t="s">
        <v>15078</v>
      </c>
      <c r="E16027" s="9">
        <v>1504546</v>
      </c>
      <c r="F16027" s="5">
        <v>43101</v>
      </c>
      <c r="G16027" s="7" t="s">
        <v>14092</v>
      </c>
      <c r="H16027" s="7" t="s">
        <v>14150</v>
      </c>
      <c r="I16027" s="7" t="s">
        <v>14130</v>
      </c>
      <c r="J16027" s="4">
        <v>2018</v>
      </c>
      <c r="L16027" s="19"/>
    </row>
    <row r="16028" spans="2:12" x14ac:dyDescent="0.25">
      <c r="B16028" s="10" t="s">
        <v>7502</v>
      </c>
      <c r="C16028" s="10" t="s">
        <v>3732</v>
      </c>
      <c r="D16028" s="10" t="s">
        <v>15078</v>
      </c>
      <c r="E16028" s="9">
        <v>30753</v>
      </c>
      <c r="F16028" s="5">
        <v>43466</v>
      </c>
      <c r="G16028" s="7" t="s">
        <v>14092</v>
      </c>
      <c r="H16028" s="7" t="s">
        <v>14150</v>
      </c>
      <c r="I16028" s="7" t="s">
        <v>14130</v>
      </c>
      <c r="J16028" s="4">
        <v>2019</v>
      </c>
      <c r="L16028" s="19"/>
    </row>
    <row r="16029" spans="2:12" x14ac:dyDescent="0.25">
      <c r="B16029" s="10" t="s">
        <v>7502</v>
      </c>
      <c r="C16029" s="10" t="s">
        <v>3732</v>
      </c>
      <c r="D16029" s="10" t="s">
        <v>15078</v>
      </c>
      <c r="E16029" s="9">
        <v>10766</v>
      </c>
      <c r="F16029" s="5">
        <v>43831</v>
      </c>
      <c r="G16029" s="7" t="s">
        <v>14092</v>
      </c>
      <c r="H16029" s="7" t="s">
        <v>14150</v>
      </c>
      <c r="I16029" s="7" t="s">
        <v>14130</v>
      </c>
      <c r="J16029" s="4">
        <v>2020</v>
      </c>
      <c r="L16029" s="19"/>
    </row>
    <row r="16030" spans="2:12" x14ac:dyDescent="0.25">
      <c r="B16030" s="10" t="s">
        <v>14087</v>
      </c>
      <c r="C16030" s="10" t="s">
        <v>3732</v>
      </c>
      <c r="D16030" s="10" t="s">
        <v>15078</v>
      </c>
      <c r="E16030" s="9">
        <v>10766</v>
      </c>
      <c r="F16030" s="5">
        <v>43831</v>
      </c>
      <c r="G16030" s="7" t="s">
        <v>14092</v>
      </c>
      <c r="H16030" s="7" t="s">
        <v>14150</v>
      </c>
      <c r="I16030" s="7" t="s">
        <v>14130</v>
      </c>
      <c r="J16030" s="4">
        <v>2020</v>
      </c>
      <c r="L16030" s="19"/>
    </row>
    <row r="16031" spans="2:12" x14ac:dyDescent="0.25">
      <c r="B16031" s="10" t="s">
        <v>7502</v>
      </c>
      <c r="C16031" s="10" t="s">
        <v>601</v>
      </c>
      <c r="D16031" s="10" t="s">
        <v>7804</v>
      </c>
      <c r="E16031" s="9">
        <v>352496</v>
      </c>
      <c r="F16031" s="5">
        <v>40909</v>
      </c>
      <c r="G16031" s="7" t="s">
        <v>14096</v>
      </c>
      <c r="H16031" s="7" t="s">
        <v>14101</v>
      </c>
      <c r="I16031" s="7" t="s">
        <v>14130</v>
      </c>
      <c r="J16031" s="4">
        <v>2012</v>
      </c>
      <c r="L16031" s="19"/>
    </row>
    <row r="16032" spans="2:12" x14ac:dyDescent="0.25">
      <c r="B16032" s="10" t="s">
        <v>7502</v>
      </c>
      <c r="C16032" s="10" t="s">
        <v>601</v>
      </c>
      <c r="D16032" s="10" t="s">
        <v>7804</v>
      </c>
      <c r="E16032" s="9">
        <v>132562</v>
      </c>
      <c r="F16032" s="5">
        <v>41275</v>
      </c>
      <c r="G16032" s="7" t="s">
        <v>14096</v>
      </c>
      <c r="H16032" s="7" t="s">
        <v>14101</v>
      </c>
      <c r="I16032" s="7" t="s">
        <v>14130</v>
      </c>
      <c r="J16032" s="4">
        <v>2013</v>
      </c>
      <c r="L16032" s="19"/>
    </row>
    <row r="16033" spans="2:12" ht="25.5" x14ac:dyDescent="0.25">
      <c r="B16033" s="10" t="s">
        <v>3729</v>
      </c>
      <c r="C16033" s="10" t="s">
        <v>597</v>
      </c>
      <c r="D16033" s="10" t="s">
        <v>5791</v>
      </c>
      <c r="E16033" s="9">
        <v>750000</v>
      </c>
      <c r="F16033" s="5">
        <v>42683</v>
      </c>
      <c r="G16033" s="7" t="s">
        <v>14091</v>
      </c>
      <c r="H16033" s="7" t="s">
        <v>14094</v>
      </c>
      <c r="I16033" s="7" t="s">
        <v>14130</v>
      </c>
      <c r="J16033" s="4">
        <v>2016</v>
      </c>
      <c r="L16033" s="19"/>
    </row>
    <row r="16034" spans="2:12" ht="25.5" x14ac:dyDescent="0.25">
      <c r="B16034" s="10" t="s">
        <v>3729</v>
      </c>
      <c r="C16034" s="10" t="s">
        <v>3739</v>
      </c>
      <c r="D16034" s="10" t="s">
        <v>15399</v>
      </c>
      <c r="E16034" s="9">
        <v>1000000</v>
      </c>
      <c r="F16034" s="5">
        <v>42984</v>
      </c>
      <c r="G16034" s="7" t="s">
        <v>14096</v>
      </c>
      <c r="H16034" s="7" t="s">
        <v>14101</v>
      </c>
      <c r="I16034" s="7" t="s">
        <v>14130</v>
      </c>
      <c r="J16034" s="4">
        <v>2017</v>
      </c>
      <c r="L16034" s="19"/>
    </row>
    <row r="16035" spans="2:12" ht="25.5" x14ac:dyDescent="0.25">
      <c r="B16035" s="10" t="s">
        <v>3729</v>
      </c>
      <c r="C16035" s="10" t="s">
        <v>593</v>
      </c>
      <c r="D16035" s="10" t="s">
        <v>5718</v>
      </c>
      <c r="E16035" s="9">
        <v>454000</v>
      </c>
      <c r="F16035" s="5">
        <v>42710</v>
      </c>
      <c r="G16035" s="7" t="s">
        <v>14096</v>
      </c>
      <c r="H16035" s="7" t="s">
        <v>14101</v>
      </c>
      <c r="I16035" s="7" t="s">
        <v>14130</v>
      </c>
      <c r="J16035" s="4">
        <v>2016</v>
      </c>
      <c r="L16035" s="19"/>
    </row>
    <row r="16036" spans="2:12" ht="25.5" x14ac:dyDescent="0.25">
      <c r="B16036" s="10" t="s">
        <v>3729</v>
      </c>
      <c r="C16036" s="10" t="s">
        <v>594</v>
      </c>
      <c r="D16036" s="10" t="s">
        <v>10277</v>
      </c>
      <c r="E16036" s="9">
        <v>2216000</v>
      </c>
      <c r="F16036" s="5">
        <v>43542</v>
      </c>
      <c r="G16036" s="7" t="s">
        <v>14096</v>
      </c>
      <c r="H16036" s="7" t="s">
        <v>14101</v>
      </c>
      <c r="I16036" s="7" t="s">
        <v>14137</v>
      </c>
      <c r="J16036" s="4">
        <v>2019</v>
      </c>
      <c r="L16036" s="19"/>
    </row>
    <row r="16037" spans="2:12" ht="25.5" x14ac:dyDescent="0.25">
      <c r="B16037" s="10" t="s">
        <v>3729</v>
      </c>
      <c r="C16037" s="10" t="s">
        <v>592</v>
      </c>
      <c r="D16037" s="10" t="s">
        <v>10253</v>
      </c>
      <c r="E16037" s="9">
        <v>500000</v>
      </c>
      <c r="F16037" s="5">
        <v>43755</v>
      </c>
      <c r="G16037" s="7" t="s">
        <v>14096</v>
      </c>
      <c r="H16037" s="7" t="s">
        <v>14095</v>
      </c>
      <c r="I16037" s="7" t="s">
        <v>14130</v>
      </c>
      <c r="J16037" s="4">
        <v>2019</v>
      </c>
      <c r="L16037" s="19"/>
    </row>
    <row r="16038" spans="2:12" ht="38.25" x14ac:dyDescent="0.25">
      <c r="B16038" s="10" t="s">
        <v>3729</v>
      </c>
      <c r="C16038" s="10" t="s">
        <v>596</v>
      </c>
      <c r="D16038" s="10" t="s">
        <v>15400</v>
      </c>
      <c r="E16038" s="9">
        <v>100000000</v>
      </c>
      <c r="F16038" s="5">
        <v>43307</v>
      </c>
      <c r="G16038" s="7" t="s">
        <v>14096</v>
      </c>
      <c r="H16038" s="7" t="s">
        <v>14095</v>
      </c>
      <c r="I16038" s="7" t="s">
        <v>14123</v>
      </c>
      <c r="J16038" s="4">
        <v>2018</v>
      </c>
      <c r="L16038" s="19"/>
    </row>
    <row r="16039" spans="2:12" x14ac:dyDescent="0.25">
      <c r="B16039" s="10" t="s">
        <v>3729</v>
      </c>
      <c r="C16039" s="10" t="s">
        <v>3735</v>
      </c>
      <c r="D16039" s="10" t="s">
        <v>4554</v>
      </c>
      <c r="E16039" s="9">
        <v>300000</v>
      </c>
      <c r="F16039" s="5">
        <v>43675</v>
      </c>
      <c r="G16039" s="7" t="s">
        <v>14096</v>
      </c>
      <c r="H16039" s="7" t="s">
        <v>14101</v>
      </c>
      <c r="I16039" s="7" t="s">
        <v>14130</v>
      </c>
      <c r="J16039" s="4">
        <v>2019</v>
      </c>
      <c r="L16039" s="19"/>
    </row>
    <row r="16040" spans="2:12" x14ac:dyDescent="0.25">
      <c r="B16040" s="10" t="s">
        <v>3729</v>
      </c>
      <c r="C16040" s="10" t="s">
        <v>3739</v>
      </c>
      <c r="D16040" s="10" t="s">
        <v>4432</v>
      </c>
      <c r="E16040" s="9">
        <v>400000</v>
      </c>
      <c r="F16040" s="5">
        <v>43747</v>
      </c>
      <c r="G16040" s="7" t="s">
        <v>14096</v>
      </c>
      <c r="H16040" s="7" t="s">
        <v>14101</v>
      </c>
      <c r="I16040" s="7" t="s">
        <v>14130</v>
      </c>
      <c r="J16040" s="4">
        <v>2019</v>
      </c>
      <c r="L16040" s="19"/>
    </row>
    <row r="16041" spans="2:12" x14ac:dyDescent="0.25">
      <c r="B16041" s="10" t="s">
        <v>3729</v>
      </c>
      <c r="C16041" s="10" t="s">
        <v>3732</v>
      </c>
      <c r="D16041" s="10" t="s">
        <v>3838</v>
      </c>
      <c r="E16041" s="9">
        <v>255000</v>
      </c>
      <c r="F16041" s="5">
        <v>44118</v>
      </c>
      <c r="G16041" s="7" t="s">
        <v>14096</v>
      </c>
      <c r="H16041" s="7" t="s">
        <v>14095</v>
      </c>
      <c r="I16041" s="7" t="s">
        <v>14130</v>
      </c>
      <c r="J16041" s="4">
        <v>2020</v>
      </c>
      <c r="L16041" s="19"/>
    </row>
    <row r="16042" spans="2:12" ht="25.5" x14ac:dyDescent="0.25">
      <c r="B16042" s="10" t="s">
        <v>3729</v>
      </c>
      <c r="C16042" s="10" t="s">
        <v>599</v>
      </c>
      <c r="D16042" s="10" t="s">
        <v>6822</v>
      </c>
      <c r="E16042" s="9">
        <v>1900000</v>
      </c>
      <c r="F16042" s="5">
        <v>41941</v>
      </c>
      <c r="G16042" s="7" t="s">
        <v>14092</v>
      </c>
      <c r="H16042" s="7" t="s">
        <v>14149</v>
      </c>
      <c r="I16042" s="7" t="s">
        <v>14123</v>
      </c>
      <c r="J16042" s="4">
        <v>2014</v>
      </c>
      <c r="L16042" s="19"/>
    </row>
    <row r="16043" spans="2:12" ht="25.5" x14ac:dyDescent="0.25">
      <c r="B16043" s="10" t="s">
        <v>3729</v>
      </c>
      <c r="C16043" s="10" t="s">
        <v>599</v>
      </c>
      <c r="D16043" s="10" t="s">
        <v>6822</v>
      </c>
      <c r="E16043" s="9">
        <v>527275</v>
      </c>
      <c r="F16043" s="5">
        <v>41941</v>
      </c>
      <c r="G16043" s="7" t="s">
        <v>14092</v>
      </c>
      <c r="H16043" s="7" t="s">
        <v>14149</v>
      </c>
      <c r="I16043" s="7" t="s">
        <v>14130</v>
      </c>
      <c r="J16043" s="4">
        <v>2014</v>
      </c>
      <c r="L16043" s="19"/>
    </row>
    <row r="16044" spans="2:12" x14ac:dyDescent="0.25">
      <c r="B16044" s="10" t="s">
        <v>3729</v>
      </c>
      <c r="C16044" s="10" t="s">
        <v>3739</v>
      </c>
      <c r="D16044" s="10" t="s">
        <v>10356</v>
      </c>
      <c r="E16044" s="9">
        <v>400000</v>
      </c>
      <c r="F16044" s="5">
        <v>42944</v>
      </c>
      <c r="G16044" s="7" t="s">
        <v>14096</v>
      </c>
      <c r="H16044" s="7" t="s">
        <v>14101</v>
      </c>
      <c r="I16044" s="7" t="s">
        <v>14130</v>
      </c>
      <c r="J16044" s="4">
        <v>2017</v>
      </c>
      <c r="L16044" s="19"/>
    </row>
    <row r="16045" spans="2:12" x14ac:dyDescent="0.25">
      <c r="B16045" s="10" t="s">
        <v>3729</v>
      </c>
      <c r="C16045" s="10" t="s">
        <v>597</v>
      </c>
      <c r="D16045" s="10" t="s">
        <v>4171</v>
      </c>
      <c r="E16045" s="9">
        <v>1000000</v>
      </c>
      <c r="F16045" s="5">
        <v>43959</v>
      </c>
      <c r="G16045" s="7" t="s">
        <v>14104</v>
      </c>
      <c r="H16045" s="7" t="s">
        <v>14103</v>
      </c>
      <c r="I16045" s="7" t="s">
        <v>14130</v>
      </c>
      <c r="J16045" s="4">
        <v>2020</v>
      </c>
      <c r="L16045" s="19"/>
    </row>
    <row r="16046" spans="2:12" x14ac:dyDescent="0.25">
      <c r="B16046" s="10" t="s">
        <v>3729</v>
      </c>
      <c r="C16046" s="10" t="s">
        <v>597</v>
      </c>
      <c r="D16046" s="10" t="s">
        <v>5619</v>
      </c>
      <c r="E16046" s="9">
        <v>1000000</v>
      </c>
      <c r="F16046" s="5">
        <v>42810</v>
      </c>
      <c r="G16046" s="7" t="s">
        <v>14104</v>
      </c>
      <c r="H16046" s="7" t="s">
        <v>14103</v>
      </c>
      <c r="I16046" s="7" t="s">
        <v>14130</v>
      </c>
      <c r="J16046" s="4">
        <v>2017</v>
      </c>
      <c r="L16046" s="19"/>
    </row>
    <row r="16047" spans="2:12" ht="25.5" x14ac:dyDescent="0.25">
      <c r="B16047" s="10" t="s">
        <v>3729</v>
      </c>
      <c r="C16047" s="10" t="s">
        <v>594</v>
      </c>
      <c r="D16047" s="10" t="s">
        <v>3795</v>
      </c>
      <c r="E16047" s="9">
        <v>1835000</v>
      </c>
      <c r="F16047" s="5">
        <v>44118</v>
      </c>
      <c r="G16047" s="7" t="s">
        <v>14091</v>
      </c>
      <c r="H16047" s="7" t="s">
        <v>14142</v>
      </c>
      <c r="I16047" s="7" t="s">
        <v>14137</v>
      </c>
      <c r="J16047" s="4">
        <v>2020</v>
      </c>
      <c r="L16047" s="19"/>
    </row>
    <row r="16048" spans="2:12" ht="25.5" x14ac:dyDescent="0.25">
      <c r="B16048" s="10" t="s">
        <v>3729</v>
      </c>
      <c r="C16048" s="10" t="s">
        <v>593</v>
      </c>
      <c r="D16048" s="10" t="s">
        <v>10080</v>
      </c>
      <c r="E16048" s="9">
        <v>350000</v>
      </c>
      <c r="F16048" s="5">
        <v>43438</v>
      </c>
      <c r="G16048" s="7" t="s">
        <v>14096</v>
      </c>
      <c r="H16048" s="7" t="s">
        <v>14101</v>
      </c>
      <c r="I16048" s="7" t="s">
        <v>14130</v>
      </c>
      <c r="J16048" s="4">
        <v>2018</v>
      </c>
      <c r="L16048" s="19"/>
    </row>
    <row r="16049" spans="2:12" ht="25.5" x14ac:dyDescent="0.25">
      <c r="B16049" s="10" t="s">
        <v>3729</v>
      </c>
      <c r="C16049" s="10" t="s">
        <v>598</v>
      </c>
      <c r="D16049" s="10" t="s">
        <v>15843</v>
      </c>
      <c r="E16049" s="9">
        <v>150000</v>
      </c>
      <c r="F16049" s="5">
        <v>42236</v>
      </c>
      <c r="G16049" s="7" t="s">
        <v>14092</v>
      </c>
      <c r="H16049" s="7" t="s">
        <v>14246</v>
      </c>
      <c r="I16049" s="7" t="s">
        <v>14130</v>
      </c>
      <c r="J16049" s="4">
        <v>2015</v>
      </c>
      <c r="L16049" s="19"/>
    </row>
    <row r="16050" spans="2:12" ht="25.5" x14ac:dyDescent="0.25">
      <c r="B16050" s="10" t="s">
        <v>3729</v>
      </c>
      <c r="C16050" s="10" t="s">
        <v>597</v>
      </c>
      <c r="D16050" s="10" t="s">
        <v>15401</v>
      </c>
      <c r="E16050" s="9">
        <v>20000000</v>
      </c>
      <c r="F16050" s="5">
        <v>43307</v>
      </c>
      <c r="G16050" s="7" t="s">
        <v>14096</v>
      </c>
      <c r="H16050" s="7" t="s">
        <v>14095</v>
      </c>
      <c r="I16050" s="7" t="s">
        <v>14123</v>
      </c>
      <c r="J16050" s="4">
        <v>2018</v>
      </c>
      <c r="L16050" s="19"/>
    </row>
    <row r="16051" spans="2:12" ht="25.5" x14ac:dyDescent="0.25">
      <c r="B16051" s="10" t="s">
        <v>3729</v>
      </c>
      <c r="C16051" s="10" t="s">
        <v>594</v>
      </c>
      <c r="D16051" s="10" t="s">
        <v>3797</v>
      </c>
      <c r="E16051" s="9">
        <v>1638000</v>
      </c>
      <c r="F16051" s="5">
        <v>44118</v>
      </c>
      <c r="G16051" s="7" t="s">
        <v>14091</v>
      </c>
      <c r="H16051" s="7" t="s">
        <v>14142</v>
      </c>
      <c r="I16051" s="7" t="s">
        <v>14137</v>
      </c>
      <c r="J16051" s="4">
        <v>2020</v>
      </c>
      <c r="L16051" s="19"/>
    </row>
    <row r="16052" spans="2:12" ht="25.5" x14ac:dyDescent="0.25">
      <c r="B16052" s="10" t="s">
        <v>3729</v>
      </c>
      <c r="C16052" s="10" t="s">
        <v>602</v>
      </c>
      <c r="D16052" s="10" t="s">
        <v>9935</v>
      </c>
      <c r="E16052" s="9">
        <v>264000</v>
      </c>
      <c r="F16052" s="5">
        <v>44118</v>
      </c>
      <c r="G16052" s="7" t="s">
        <v>14104</v>
      </c>
      <c r="H16052" s="7" t="s">
        <v>14122</v>
      </c>
      <c r="I16052" s="7" t="s">
        <v>14130</v>
      </c>
      <c r="J16052" s="4">
        <v>2020</v>
      </c>
      <c r="L16052" s="19"/>
    </row>
    <row r="16053" spans="2:12" ht="51" x14ac:dyDescent="0.25">
      <c r="B16053" s="10" t="s">
        <v>3729</v>
      </c>
      <c r="C16053" s="10" t="s">
        <v>3739</v>
      </c>
      <c r="D16053" s="10" t="s">
        <v>15402</v>
      </c>
      <c r="E16053" s="9">
        <v>1000000</v>
      </c>
      <c r="F16053" s="5">
        <v>44112</v>
      </c>
      <c r="G16053" s="7" t="s">
        <v>14092</v>
      </c>
      <c r="H16053" s="7" t="s">
        <v>14098</v>
      </c>
      <c r="I16053" s="7" t="s">
        <v>14130</v>
      </c>
      <c r="J16053" s="4">
        <v>2020</v>
      </c>
      <c r="L16053" s="19"/>
    </row>
    <row r="16054" spans="2:12" ht="25.5" x14ac:dyDescent="0.25">
      <c r="B16054" s="10" t="s">
        <v>3729</v>
      </c>
      <c r="C16054" s="10" t="s">
        <v>3739</v>
      </c>
      <c r="D16054" s="10" t="s">
        <v>3929</v>
      </c>
      <c r="E16054" s="9">
        <v>200000</v>
      </c>
      <c r="F16054" s="5">
        <v>44118</v>
      </c>
      <c r="G16054" s="7" t="s">
        <v>14096</v>
      </c>
      <c r="H16054" s="7" t="s">
        <v>14101</v>
      </c>
      <c r="I16054" s="7" t="s">
        <v>14130</v>
      </c>
      <c r="J16054" s="4">
        <v>2020</v>
      </c>
      <c r="L16054" s="19"/>
    </row>
    <row r="16055" spans="2:12" ht="25.5" x14ac:dyDescent="0.25">
      <c r="B16055" s="10" t="s">
        <v>3729</v>
      </c>
      <c r="C16055" s="10" t="s">
        <v>3739</v>
      </c>
      <c r="D16055" s="10" t="s">
        <v>5227</v>
      </c>
      <c r="E16055" s="9">
        <v>350000</v>
      </c>
      <c r="F16055" s="5">
        <v>43081</v>
      </c>
      <c r="G16055" s="7" t="s">
        <v>14104</v>
      </c>
      <c r="H16055" s="7" t="s">
        <v>14103</v>
      </c>
      <c r="I16055" s="7" t="s">
        <v>14130</v>
      </c>
      <c r="J16055" s="4">
        <v>2017</v>
      </c>
      <c r="L16055" s="19"/>
    </row>
    <row r="16056" spans="2:12" ht="25.5" x14ac:dyDescent="0.25">
      <c r="B16056" s="10" t="s">
        <v>3729</v>
      </c>
      <c r="C16056" s="10" t="s">
        <v>3736</v>
      </c>
      <c r="D16056" s="10" t="s">
        <v>7360</v>
      </c>
      <c r="E16056" s="9">
        <v>2435000</v>
      </c>
      <c r="F16056" s="5">
        <v>41584</v>
      </c>
      <c r="G16056" s="7" t="s">
        <v>14096</v>
      </c>
      <c r="H16056" s="7" t="s">
        <v>14101</v>
      </c>
      <c r="I16056" s="7" t="s">
        <v>14137</v>
      </c>
      <c r="J16056" s="4">
        <v>2013</v>
      </c>
      <c r="L16056" s="19"/>
    </row>
    <row r="16057" spans="2:12" ht="25.5" x14ac:dyDescent="0.25">
      <c r="B16057" s="10" t="s">
        <v>3729</v>
      </c>
      <c r="C16057" s="10" t="s">
        <v>3736</v>
      </c>
      <c r="D16057" s="10" t="s">
        <v>7360</v>
      </c>
      <c r="E16057" s="9">
        <v>2189620</v>
      </c>
      <c r="F16057" s="5">
        <v>41584</v>
      </c>
      <c r="G16057" s="7" t="s">
        <v>14096</v>
      </c>
      <c r="H16057" s="7" t="s">
        <v>14101</v>
      </c>
      <c r="I16057" s="7" t="s">
        <v>14130</v>
      </c>
      <c r="J16057" s="4">
        <v>2013</v>
      </c>
      <c r="L16057" s="19"/>
    </row>
    <row r="16058" spans="2:12" ht="25.5" x14ac:dyDescent="0.25">
      <c r="B16058" s="10" t="s">
        <v>3729</v>
      </c>
      <c r="C16058" s="10" t="s">
        <v>3739</v>
      </c>
      <c r="D16058" s="10" t="s">
        <v>5577</v>
      </c>
      <c r="E16058" s="9">
        <v>150000</v>
      </c>
      <c r="F16058" s="5">
        <v>42873</v>
      </c>
      <c r="G16058" s="7" t="s">
        <v>14096</v>
      </c>
      <c r="H16058" s="7" t="s">
        <v>14101</v>
      </c>
      <c r="I16058" s="7" t="s">
        <v>14130</v>
      </c>
      <c r="J16058" s="4">
        <v>2017</v>
      </c>
      <c r="L16058" s="19"/>
    </row>
    <row r="16059" spans="2:12" ht="25.5" x14ac:dyDescent="0.25">
      <c r="B16059" s="10" t="s">
        <v>3729</v>
      </c>
      <c r="C16059" s="10" t="s">
        <v>3739</v>
      </c>
      <c r="D16059" s="10" t="s">
        <v>6953</v>
      </c>
      <c r="E16059" s="9">
        <v>780000</v>
      </c>
      <c r="F16059" s="5">
        <v>41849</v>
      </c>
      <c r="G16059" s="7" t="s">
        <v>14096</v>
      </c>
      <c r="H16059" s="7" t="s">
        <v>14101</v>
      </c>
      <c r="I16059" s="7" t="s">
        <v>14130</v>
      </c>
      <c r="J16059" s="4">
        <v>2014</v>
      </c>
      <c r="L16059" s="19"/>
    </row>
    <row r="16060" spans="2:12" ht="25.5" x14ac:dyDescent="0.25">
      <c r="B16060" s="10" t="s">
        <v>3729</v>
      </c>
      <c r="C16060" s="10" t="s">
        <v>601</v>
      </c>
      <c r="D16060" s="10" t="s">
        <v>7486</v>
      </c>
      <c r="E16060" s="9">
        <v>1694000</v>
      </c>
      <c r="F16060" s="5">
        <v>41521</v>
      </c>
      <c r="G16060" s="7" t="s">
        <v>14096</v>
      </c>
      <c r="H16060" s="7" t="s">
        <v>14101</v>
      </c>
      <c r="I16060" s="7" t="s">
        <v>14130</v>
      </c>
      <c r="J16060" s="4">
        <v>2013</v>
      </c>
      <c r="L16060" s="19"/>
    </row>
    <row r="16061" spans="2:12" ht="25.5" x14ac:dyDescent="0.25">
      <c r="B16061" s="10" t="s">
        <v>3729</v>
      </c>
      <c r="C16061" s="10" t="s">
        <v>3734</v>
      </c>
      <c r="D16061" s="10" t="s">
        <v>5761</v>
      </c>
      <c r="E16061" s="9">
        <v>800000</v>
      </c>
      <c r="F16061" s="5">
        <v>42695</v>
      </c>
      <c r="G16061" s="7" t="s">
        <v>14091</v>
      </c>
      <c r="H16061" s="7" t="s">
        <v>14151</v>
      </c>
      <c r="I16061" s="7" t="s">
        <v>14123</v>
      </c>
      <c r="J16061" s="4">
        <v>2016</v>
      </c>
      <c r="L16061" s="19"/>
    </row>
    <row r="16062" spans="2:12" ht="25.5" x14ac:dyDescent="0.25">
      <c r="B16062" s="10" t="s">
        <v>3729</v>
      </c>
      <c r="C16062" s="10" t="s">
        <v>3734</v>
      </c>
      <c r="D16062" s="10" t="s">
        <v>5761</v>
      </c>
      <c r="E16062" s="9">
        <v>150000</v>
      </c>
      <c r="F16062" s="5">
        <v>42695</v>
      </c>
      <c r="G16062" s="7" t="s">
        <v>14091</v>
      </c>
      <c r="H16062" s="7" t="s">
        <v>14151</v>
      </c>
      <c r="I16062" s="7" t="s">
        <v>14130</v>
      </c>
      <c r="J16062" s="4">
        <v>2016</v>
      </c>
      <c r="L16062" s="19"/>
    </row>
    <row r="16063" spans="2:12" ht="25.5" x14ac:dyDescent="0.25">
      <c r="B16063" s="10" t="s">
        <v>3729</v>
      </c>
      <c r="C16063" s="10" t="s">
        <v>3734</v>
      </c>
      <c r="D16063" s="10" t="s">
        <v>5761</v>
      </c>
      <c r="E16063" s="9">
        <v>782544</v>
      </c>
      <c r="F16063" s="5">
        <v>42684</v>
      </c>
      <c r="G16063" s="7" t="s">
        <v>14091</v>
      </c>
      <c r="H16063" s="7" t="s">
        <v>14151</v>
      </c>
      <c r="I16063" s="7" t="s">
        <v>14130</v>
      </c>
      <c r="J16063" s="4">
        <v>2016</v>
      </c>
      <c r="L16063" s="19"/>
    </row>
    <row r="16064" spans="2:12" x14ac:dyDescent="0.25">
      <c r="B16064" s="10" t="s">
        <v>3729</v>
      </c>
      <c r="C16064" s="10" t="s">
        <v>3739</v>
      </c>
      <c r="D16064" s="10" t="s">
        <v>6891</v>
      </c>
      <c r="E16064" s="9">
        <v>550000</v>
      </c>
      <c r="F16064" s="5">
        <v>41899</v>
      </c>
      <c r="G16064" s="7" t="s">
        <v>14104</v>
      </c>
      <c r="H16064" s="7" t="s">
        <v>14122</v>
      </c>
      <c r="I16064" s="7" t="s">
        <v>14130</v>
      </c>
      <c r="J16064" s="4">
        <v>2014</v>
      </c>
      <c r="L16064" s="19"/>
    </row>
    <row r="16065" spans="2:12" ht="25.5" x14ac:dyDescent="0.25">
      <c r="B16065" s="10" t="s">
        <v>3729</v>
      </c>
      <c r="C16065" s="10" t="s">
        <v>3737</v>
      </c>
      <c r="D16065" s="10" t="s">
        <v>6768</v>
      </c>
      <c r="E16065" s="9">
        <v>563750</v>
      </c>
      <c r="F16065" s="5">
        <v>41963</v>
      </c>
      <c r="G16065" s="7" t="s">
        <v>14104</v>
      </c>
      <c r="H16065" s="7" t="s">
        <v>14122</v>
      </c>
      <c r="I16065" s="7" t="s">
        <v>14130</v>
      </c>
      <c r="J16065" s="4">
        <v>2014</v>
      </c>
      <c r="L16065" s="19"/>
    </row>
    <row r="16066" spans="2:12" ht="25.5" x14ac:dyDescent="0.25">
      <c r="B16066" s="10" t="s">
        <v>3729</v>
      </c>
      <c r="C16066" s="10" t="s">
        <v>3739</v>
      </c>
      <c r="D16066" s="10" t="s">
        <v>10082</v>
      </c>
      <c r="E16066" s="9">
        <v>250000</v>
      </c>
      <c r="F16066" s="5">
        <v>43405</v>
      </c>
      <c r="G16066" s="7" t="s">
        <v>14092</v>
      </c>
      <c r="H16066" s="7" t="s">
        <v>14150</v>
      </c>
      <c r="I16066" s="7" t="s">
        <v>14130</v>
      </c>
      <c r="J16066" s="4">
        <v>2018</v>
      </c>
      <c r="L16066" s="19"/>
    </row>
    <row r="16067" spans="2:12" ht="25.5" x14ac:dyDescent="0.25">
      <c r="B16067" s="10" t="s">
        <v>3729</v>
      </c>
      <c r="C16067" s="10" t="s">
        <v>598</v>
      </c>
      <c r="D16067" s="10" t="s">
        <v>6847</v>
      </c>
      <c r="E16067" s="9">
        <v>400000</v>
      </c>
      <c r="F16067" s="5">
        <v>41932</v>
      </c>
      <c r="G16067" s="7" t="s">
        <v>14096</v>
      </c>
      <c r="H16067" s="7" t="s">
        <v>14101</v>
      </c>
      <c r="I16067" s="7" t="s">
        <v>14130</v>
      </c>
      <c r="J16067" s="4">
        <v>2014</v>
      </c>
      <c r="L16067" s="19"/>
    </row>
    <row r="16068" spans="2:12" ht="25.5" x14ac:dyDescent="0.25">
      <c r="B16068" s="10" t="s">
        <v>3729</v>
      </c>
      <c r="C16068" s="10" t="s">
        <v>3739</v>
      </c>
      <c r="D16068" s="10" t="s">
        <v>6677</v>
      </c>
      <c r="E16068" s="9">
        <v>1200000</v>
      </c>
      <c r="F16068" s="5">
        <v>41988</v>
      </c>
      <c r="G16068" s="7" t="s">
        <v>14092</v>
      </c>
      <c r="H16068" s="7" t="s">
        <v>14150</v>
      </c>
      <c r="I16068" s="7" t="s">
        <v>14130</v>
      </c>
      <c r="J16068" s="4">
        <v>2014</v>
      </c>
      <c r="L16068" s="19"/>
    </row>
    <row r="16069" spans="2:12" ht="25.5" x14ac:dyDescent="0.25">
      <c r="B16069" s="10" t="s">
        <v>3729</v>
      </c>
      <c r="C16069" s="10" t="s">
        <v>3739</v>
      </c>
      <c r="D16069" s="10" t="s">
        <v>6681</v>
      </c>
      <c r="E16069" s="9">
        <v>225000</v>
      </c>
      <c r="F16069" s="5">
        <v>41988</v>
      </c>
      <c r="G16069" s="7" t="s">
        <v>14092</v>
      </c>
      <c r="H16069" s="7" t="s">
        <v>14150</v>
      </c>
      <c r="I16069" s="7" t="s">
        <v>14130</v>
      </c>
      <c r="J16069" s="4">
        <v>2014</v>
      </c>
      <c r="L16069" s="19"/>
    </row>
    <row r="16070" spans="2:12" x14ac:dyDescent="0.25">
      <c r="B16070" s="10" t="s">
        <v>7502</v>
      </c>
      <c r="C16070" s="10" t="s">
        <v>597</v>
      </c>
      <c r="D16070" s="10" t="s">
        <v>15255</v>
      </c>
      <c r="E16070" s="9">
        <v>1</v>
      </c>
      <c r="F16070" s="5">
        <v>40909</v>
      </c>
      <c r="G16070" s="7" t="s">
        <v>14096</v>
      </c>
      <c r="H16070" s="7" t="s">
        <v>14101</v>
      </c>
      <c r="I16070" s="7" t="s">
        <v>14130</v>
      </c>
      <c r="J16070" s="4">
        <v>2012</v>
      </c>
      <c r="L16070" s="19"/>
    </row>
    <row r="16071" spans="2:12" ht="25.5" x14ac:dyDescent="0.25">
      <c r="B16071" s="10" t="s">
        <v>3729</v>
      </c>
      <c r="C16071" s="10" t="s">
        <v>592</v>
      </c>
      <c r="D16071" s="10" t="s">
        <v>5876</v>
      </c>
      <c r="E16071" s="9">
        <v>1400000</v>
      </c>
      <c r="F16071" s="5">
        <v>42641</v>
      </c>
      <c r="G16071" s="7" t="s">
        <v>14104</v>
      </c>
      <c r="H16071" s="7" t="s">
        <v>14103</v>
      </c>
      <c r="I16071" s="7" t="s">
        <v>14130</v>
      </c>
      <c r="J16071" s="4">
        <v>2016</v>
      </c>
      <c r="L16071" s="19"/>
    </row>
    <row r="16072" spans="2:12" x14ac:dyDescent="0.25">
      <c r="B16072" s="10" t="s">
        <v>3729</v>
      </c>
      <c r="C16072" s="10" t="s">
        <v>593</v>
      </c>
      <c r="D16072" s="10" t="s">
        <v>7192</v>
      </c>
      <c r="E16072" s="9">
        <v>370000</v>
      </c>
      <c r="F16072" s="5">
        <v>41627</v>
      </c>
      <c r="G16072" s="7" t="s">
        <v>14104</v>
      </c>
      <c r="H16072" s="7" t="s">
        <v>14103</v>
      </c>
      <c r="I16072" s="7" t="s">
        <v>14130</v>
      </c>
      <c r="J16072" s="4">
        <v>2013</v>
      </c>
      <c r="L16072" s="19"/>
    </row>
    <row r="16073" spans="2:12" ht="25.5" x14ac:dyDescent="0.25">
      <c r="B16073" s="10" t="s">
        <v>3729</v>
      </c>
      <c r="C16073" s="10" t="s">
        <v>3739</v>
      </c>
      <c r="D16073" s="10" t="s">
        <v>4132</v>
      </c>
      <c r="E16073" s="9">
        <v>3400000</v>
      </c>
      <c r="F16073" s="5">
        <v>43987</v>
      </c>
      <c r="G16073" s="7" t="s">
        <v>14096</v>
      </c>
      <c r="H16073" s="7" t="s">
        <v>14101</v>
      </c>
      <c r="I16073" s="7" t="s">
        <v>14130</v>
      </c>
      <c r="J16073" s="4">
        <v>2020</v>
      </c>
      <c r="L16073" s="19"/>
    </row>
    <row r="16074" spans="2:12" ht="25.5" x14ac:dyDescent="0.25">
      <c r="B16074" s="10" t="s">
        <v>3729</v>
      </c>
      <c r="C16074" s="10" t="s">
        <v>3739</v>
      </c>
      <c r="D16074" s="10" t="s">
        <v>5137</v>
      </c>
      <c r="E16074" s="9">
        <v>3800000</v>
      </c>
      <c r="F16074" s="5">
        <v>43238</v>
      </c>
      <c r="G16074" s="7" t="s">
        <v>14096</v>
      </c>
      <c r="H16074" s="7" t="s">
        <v>14101</v>
      </c>
      <c r="I16074" s="7" t="s">
        <v>14130</v>
      </c>
      <c r="J16074" s="4">
        <v>2018</v>
      </c>
      <c r="L16074" s="19"/>
    </row>
    <row r="16075" spans="2:12" x14ac:dyDescent="0.25">
      <c r="B16075" s="10" t="s">
        <v>3729</v>
      </c>
      <c r="C16075" s="10" t="s">
        <v>3739</v>
      </c>
      <c r="D16075" s="10" t="s">
        <v>3941</v>
      </c>
      <c r="E16075" s="9">
        <v>363817</v>
      </c>
      <c r="F16075" s="5">
        <v>44118</v>
      </c>
      <c r="G16075" s="7" t="s">
        <v>14104</v>
      </c>
      <c r="H16075" s="7" t="s">
        <v>14103</v>
      </c>
      <c r="I16075" s="7" t="s">
        <v>14130</v>
      </c>
      <c r="J16075" s="4">
        <v>2020</v>
      </c>
      <c r="L16075" s="19"/>
    </row>
    <row r="16076" spans="2:12" x14ac:dyDescent="0.25">
      <c r="B16076" s="10" t="s">
        <v>3729</v>
      </c>
      <c r="C16076" s="10" t="s">
        <v>604</v>
      </c>
      <c r="D16076" s="10" t="s">
        <v>4028</v>
      </c>
      <c r="E16076" s="9">
        <v>350000</v>
      </c>
      <c r="F16076" s="5">
        <v>44049</v>
      </c>
      <c r="G16076" s="7" t="s">
        <v>14096</v>
      </c>
      <c r="H16076" s="7" t="s">
        <v>14095</v>
      </c>
      <c r="I16076" s="7" t="s">
        <v>14130</v>
      </c>
      <c r="J16076" s="4">
        <v>2020</v>
      </c>
      <c r="L16076" s="19"/>
    </row>
    <row r="16077" spans="2:12" ht="38.25" x14ac:dyDescent="0.25">
      <c r="B16077" s="10" t="s">
        <v>3729</v>
      </c>
      <c r="C16077" s="10" t="s">
        <v>592</v>
      </c>
      <c r="D16077" s="10" t="s">
        <v>10287</v>
      </c>
      <c r="E16077" s="9">
        <v>750000000</v>
      </c>
      <c r="F16077" s="5">
        <v>43418</v>
      </c>
      <c r="G16077" s="7" t="s">
        <v>14104</v>
      </c>
      <c r="H16077" s="7" t="s">
        <v>14122</v>
      </c>
      <c r="I16077" s="7" t="s">
        <v>14123</v>
      </c>
      <c r="J16077" s="4">
        <v>2018</v>
      </c>
      <c r="L16077" s="19"/>
    </row>
    <row r="16078" spans="2:12" ht="25.5" x14ac:dyDescent="0.25">
      <c r="B16078" s="10" t="s">
        <v>3729</v>
      </c>
      <c r="C16078" s="10" t="s">
        <v>607</v>
      </c>
      <c r="D16078" s="10" t="s">
        <v>3787</v>
      </c>
      <c r="E16078" s="9">
        <v>500000</v>
      </c>
      <c r="F16078" s="5">
        <v>44118</v>
      </c>
      <c r="G16078" s="7" t="s">
        <v>14104</v>
      </c>
      <c r="H16078" s="7" t="s">
        <v>14122</v>
      </c>
      <c r="I16078" s="7" t="s">
        <v>14130</v>
      </c>
      <c r="J16078" s="4">
        <v>2020</v>
      </c>
      <c r="L16078" s="19"/>
    </row>
    <row r="16079" spans="2:12" x14ac:dyDescent="0.25">
      <c r="B16079" s="10" t="s">
        <v>7502</v>
      </c>
      <c r="C16079" s="10" t="s">
        <v>3732</v>
      </c>
      <c r="D16079" s="10" t="s">
        <v>9246</v>
      </c>
      <c r="E16079" s="9">
        <v>1779054</v>
      </c>
      <c r="F16079" s="5">
        <v>43101</v>
      </c>
      <c r="G16079" s="7" t="s">
        <v>14092</v>
      </c>
      <c r="H16079" s="7" t="s">
        <v>14150</v>
      </c>
      <c r="I16079" s="7" t="s">
        <v>14130</v>
      </c>
      <c r="J16079" s="4">
        <v>2018</v>
      </c>
      <c r="L16079" s="19"/>
    </row>
    <row r="16080" spans="2:12" x14ac:dyDescent="0.25">
      <c r="B16080" s="10" t="s">
        <v>7502</v>
      </c>
      <c r="C16080" s="10" t="s">
        <v>3732</v>
      </c>
      <c r="D16080" s="10" t="s">
        <v>9246</v>
      </c>
      <c r="E16080" s="9">
        <v>1785457</v>
      </c>
      <c r="F16080" s="5">
        <v>43466</v>
      </c>
      <c r="G16080" s="7" t="s">
        <v>14092</v>
      </c>
      <c r="H16080" s="7" t="s">
        <v>14150</v>
      </c>
      <c r="I16080" s="7" t="s">
        <v>14130</v>
      </c>
      <c r="J16080" s="4">
        <v>2019</v>
      </c>
      <c r="L16080" s="19"/>
    </row>
    <row r="16081" spans="2:12" x14ac:dyDescent="0.25">
      <c r="B16081" s="10" t="s">
        <v>7502</v>
      </c>
      <c r="C16081" s="10" t="s">
        <v>3732</v>
      </c>
      <c r="D16081" s="10" t="s">
        <v>9246</v>
      </c>
      <c r="E16081" s="9">
        <v>1785294</v>
      </c>
      <c r="F16081" s="5">
        <v>43831</v>
      </c>
      <c r="G16081" s="7" t="s">
        <v>14092</v>
      </c>
      <c r="H16081" s="7" t="s">
        <v>14150</v>
      </c>
      <c r="I16081" s="7" t="s">
        <v>14130</v>
      </c>
      <c r="J16081" s="4">
        <v>2020</v>
      </c>
      <c r="L16081" s="19"/>
    </row>
    <row r="16082" spans="2:12" x14ac:dyDescent="0.25">
      <c r="B16082" s="10" t="s">
        <v>14087</v>
      </c>
      <c r="C16082" s="10" t="s">
        <v>3732</v>
      </c>
      <c r="D16082" s="10" t="s">
        <v>9246</v>
      </c>
      <c r="E16082" s="9">
        <v>258835</v>
      </c>
      <c r="F16082" s="5">
        <v>43831</v>
      </c>
      <c r="G16082" s="7" t="s">
        <v>14092</v>
      </c>
      <c r="H16082" s="7" t="s">
        <v>14150</v>
      </c>
      <c r="I16082" s="7" t="s">
        <v>14130</v>
      </c>
      <c r="J16082" s="4">
        <v>2020</v>
      </c>
      <c r="L16082" s="19"/>
    </row>
    <row r="16083" spans="2:12" ht="25.5" x14ac:dyDescent="0.25">
      <c r="B16083" s="10" t="s">
        <v>3729</v>
      </c>
      <c r="C16083" s="10" t="s">
        <v>592</v>
      </c>
      <c r="D16083" s="10" t="s">
        <v>4302</v>
      </c>
      <c r="E16083" s="9">
        <v>500000</v>
      </c>
      <c r="F16083" s="5">
        <v>43805</v>
      </c>
      <c r="G16083" s="7" t="s">
        <v>14096</v>
      </c>
      <c r="H16083" s="7" t="s">
        <v>14101</v>
      </c>
      <c r="I16083" s="7" t="s">
        <v>14130</v>
      </c>
      <c r="J16083" s="4">
        <v>2019</v>
      </c>
      <c r="L16083" s="19"/>
    </row>
    <row r="16084" spans="2:12" x14ac:dyDescent="0.25">
      <c r="B16084" s="10" t="s">
        <v>7502</v>
      </c>
      <c r="C16084" s="10" t="s">
        <v>3733</v>
      </c>
      <c r="D16084" s="10" t="s">
        <v>8114</v>
      </c>
      <c r="E16084" s="9">
        <v>40010</v>
      </c>
      <c r="F16084" s="5">
        <v>40909</v>
      </c>
      <c r="G16084" s="7" t="s">
        <v>14091</v>
      </c>
      <c r="H16084" s="7" t="s">
        <v>14138</v>
      </c>
      <c r="I16084" s="7" t="s">
        <v>14130</v>
      </c>
      <c r="J16084" s="4">
        <v>2012</v>
      </c>
      <c r="L16084" s="19"/>
    </row>
    <row r="16085" spans="2:12" ht="25.5" x14ac:dyDescent="0.25">
      <c r="B16085" s="10" t="s">
        <v>7502</v>
      </c>
      <c r="C16085" s="10" t="s">
        <v>7495</v>
      </c>
      <c r="D16085" s="10" t="s">
        <v>8781</v>
      </c>
      <c r="E16085" s="9">
        <v>159159</v>
      </c>
      <c r="F16085" s="5">
        <v>42005</v>
      </c>
      <c r="G16085" s="7" t="s">
        <v>14096</v>
      </c>
      <c r="H16085" s="7" t="s">
        <v>14095</v>
      </c>
      <c r="I16085" s="7" t="s">
        <v>14130</v>
      </c>
      <c r="J16085" s="4">
        <v>2015</v>
      </c>
      <c r="L16085" s="19"/>
    </row>
    <row r="16086" spans="2:12" ht="25.5" x14ac:dyDescent="0.25">
      <c r="B16086" s="10" t="s">
        <v>7502</v>
      </c>
      <c r="C16086" s="10" t="s">
        <v>7495</v>
      </c>
      <c r="D16086" s="10" t="s">
        <v>8781</v>
      </c>
      <c r="E16086" s="9">
        <v>346579</v>
      </c>
      <c r="F16086" s="5">
        <v>42370</v>
      </c>
      <c r="G16086" s="7" t="s">
        <v>14096</v>
      </c>
      <c r="H16086" s="7" t="s">
        <v>14095</v>
      </c>
      <c r="I16086" s="7" t="s">
        <v>14130</v>
      </c>
      <c r="J16086" s="4">
        <v>2016</v>
      </c>
      <c r="L16086" s="19"/>
    </row>
    <row r="16087" spans="2:12" ht="25.5" x14ac:dyDescent="0.25">
      <c r="B16087" s="10" t="s">
        <v>7502</v>
      </c>
      <c r="C16087" s="10" t="s">
        <v>7495</v>
      </c>
      <c r="D16087" s="10" t="s">
        <v>8781</v>
      </c>
      <c r="E16087" s="9">
        <v>586819</v>
      </c>
      <c r="F16087" s="5">
        <v>42736</v>
      </c>
      <c r="G16087" s="7" t="s">
        <v>14096</v>
      </c>
      <c r="H16087" s="7" t="s">
        <v>14095</v>
      </c>
      <c r="I16087" s="7" t="s">
        <v>14130</v>
      </c>
      <c r="J16087" s="4">
        <v>2017</v>
      </c>
      <c r="L16087" s="19"/>
    </row>
    <row r="16088" spans="2:12" ht="25.5" x14ac:dyDescent="0.25">
      <c r="B16088" s="10" t="s">
        <v>7502</v>
      </c>
      <c r="C16088" s="10" t="s">
        <v>7495</v>
      </c>
      <c r="D16088" s="10" t="s">
        <v>8781</v>
      </c>
      <c r="E16088" s="9">
        <v>648014</v>
      </c>
      <c r="F16088" s="5">
        <v>43101</v>
      </c>
      <c r="G16088" s="7" t="s">
        <v>14096</v>
      </c>
      <c r="H16088" s="7" t="s">
        <v>14095</v>
      </c>
      <c r="I16088" s="7" t="s">
        <v>14130</v>
      </c>
      <c r="J16088" s="4">
        <v>2018</v>
      </c>
      <c r="L16088" s="19"/>
    </row>
    <row r="16089" spans="2:12" ht="25.5" x14ac:dyDescent="0.25">
      <c r="B16089" s="10" t="s">
        <v>7502</v>
      </c>
      <c r="C16089" s="10" t="s">
        <v>7495</v>
      </c>
      <c r="D16089" s="10" t="s">
        <v>8781</v>
      </c>
      <c r="E16089" s="9">
        <v>14428</v>
      </c>
      <c r="F16089" s="5">
        <v>43466</v>
      </c>
      <c r="G16089" s="7" t="s">
        <v>14096</v>
      </c>
      <c r="H16089" s="7" t="s">
        <v>14095</v>
      </c>
      <c r="I16089" s="7" t="s">
        <v>14130</v>
      </c>
      <c r="J16089" s="4">
        <v>2019</v>
      </c>
      <c r="L16089" s="19"/>
    </row>
    <row r="16090" spans="2:12" ht="25.5" x14ac:dyDescent="0.25">
      <c r="B16090" s="10" t="s">
        <v>7502</v>
      </c>
      <c r="C16090" s="10" t="s">
        <v>7495</v>
      </c>
      <c r="D16090" s="10" t="s">
        <v>8491</v>
      </c>
      <c r="E16090" s="9">
        <v>7110</v>
      </c>
      <c r="F16090" s="5">
        <v>41275</v>
      </c>
      <c r="G16090" s="7" t="s">
        <v>14096</v>
      </c>
      <c r="H16090" s="7" t="s">
        <v>14095</v>
      </c>
      <c r="I16090" s="7" t="s">
        <v>14130</v>
      </c>
      <c r="J16090" s="4">
        <v>2013</v>
      </c>
      <c r="L16090" s="19"/>
    </row>
    <row r="16091" spans="2:12" ht="25.5" x14ac:dyDescent="0.25">
      <c r="B16091" s="10" t="s">
        <v>7502</v>
      </c>
      <c r="C16091" s="10" t="s">
        <v>7495</v>
      </c>
      <c r="D16091" s="10" t="s">
        <v>8491</v>
      </c>
      <c r="E16091" s="9">
        <v>58745</v>
      </c>
      <c r="F16091" s="5">
        <v>41640</v>
      </c>
      <c r="G16091" s="7" t="s">
        <v>14096</v>
      </c>
      <c r="H16091" s="7" t="s">
        <v>14095</v>
      </c>
      <c r="I16091" s="7" t="s">
        <v>14130</v>
      </c>
      <c r="J16091" s="4">
        <v>2014</v>
      </c>
      <c r="L16091" s="19"/>
    </row>
    <row r="16092" spans="2:12" ht="25.5" x14ac:dyDescent="0.25">
      <c r="B16092" s="10" t="s">
        <v>7502</v>
      </c>
      <c r="C16092" s="10" t="s">
        <v>7495</v>
      </c>
      <c r="D16092" s="10" t="s">
        <v>8491</v>
      </c>
      <c r="E16092" s="9">
        <v>34145</v>
      </c>
      <c r="F16092" s="5">
        <v>42005</v>
      </c>
      <c r="G16092" s="7" t="s">
        <v>14096</v>
      </c>
      <c r="H16092" s="7" t="s">
        <v>14095</v>
      </c>
      <c r="I16092" s="7" t="s">
        <v>14130</v>
      </c>
      <c r="J16092" s="4">
        <v>2015</v>
      </c>
      <c r="L16092" s="19"/>
    </row>
    <row r="16093" spans="2:12" ht="25.5" x14ac:dyDescent="0.25">
      <c r="B16093" s="10" t="s">
        <v>7502</v>
      </c>
      <c r="C16093" s="10" t="s">
        <v>7495</v>
      </c>
      <c r="D16093" s="10" t="s">
        <v>8491</v>
      </c>
      <c r="E16093" s="9">
        <v>42</v>
      </c>
      <c r="F16093" s="5">
        <v>43101</v>
      </c>
      <c r="G16093" s="7" t="s">
        <v>14096</v>
      </c>
      <c r="H16093" s="7" t="s">
        <v>14095</v>
      </c>
      <c r="I16093" s="7" t="s">
        <v>14130</v>
      </c>
      <c r="J16093" s="4">
        <v>2018</v>
      </c>
      <c r="L16093" s="19"/>
    </row>
    <row r="16094" spans="2:12" x14ac:dyDescent="0.25">
      <c r="B16094" s="10" t="s">
        <v>616</v>
      </c>
      <c r="C16094" s="10" t="s">
        <v>599</v>
      </c>
      <c r="D16094" s="10" t="s">
        <v>622</v>
      </c>
      <c r="E16094" s="9">
        <v>260000000</v>
      </c>
      <c r="F16094" s="5">
        <v>44013</v>
      </c>
      <c r="G16094" s="7" t="s">
        <v>14104</v>
      </c>
      <c r="H16094" s="7" t="s">
        <v>14103</v>
      </c>
      <c r="I16094" s="7" t="s">
        <v>14124</v>
      </c>
      <c r="J16094" s="4">
        <v>2020</v>
      </c>
      <c r="L16094" s="19"/>
    </row>
    <row r="16095" spans="2:12" x14ac:dyDescent="0.25">
      <c r="B16095" s="10" t="s">
        <v>616</v>
      </c>
      <c r="C16095" s="10" t="s">
        <v>3735</v>
      </c>
      <c r="D16095" s="10" t="s">
        <v>3358</v>
      </c>
      <c r="E16095" s="9">
        <v>16000000</v>
      </c>
      <c r="F16095" s="4" t="s">
        <v>3728</v>
      </c>
      <c r="G16095" s="7" t="s">
        <v>14092</v>
      </c>
      <c r="H16095" s="7" t="s">
        <v>14102</v>
      </c>
      <c r="I16095" s="7" t="s">
        <v>14124</v>
      </c>
      <c r="J16095" s="4" t="s">
        <v>14662</v>
      </c>
      <c r="L16095" s="19"/>
    </row>
    <row r="16096" spans="2:12" ht="25.5" x14ac:dyDescent="0.25">
      <c r="B16096" s="10" t="s">
        <v>7502</v>
      </c>
      <c r="C16096" s="10" t="s">
        <v>7504</v>
      </c>
      <c r="D16096" s="10" t="s">
        <v>7574</v>
      </c>
      <c r="E16096" s="9">
        <v>2370435</v>
      </c>
      <c r="F16096" s="5">
        <v>40909</v>
      </c>
      <c r="G16096" s="7" t="s">
        <v>14091</v>
      </c>
      <c r="H16096" s="7" t="s">
        <v>14142</v>
      </c>
      <c r="I16096" s="7" t="s">
        <v>14130</v>
      </c>
      <c r="J16096" s="4">
        <v>2012</v>
      </c>
      <c r="L16096" s="19"/>
    </row>
    <row r="16097" spans="2:12" ht="25.5" x14ac:dyDescent="0.25">
      <c r="B16097" s="10" t="s">
        <v>7502</v>
      </c>
      <c r="C16097" s="10" t="s">
        <v>7504</v>
      </c>
      <c r="D16097" s="10" t="s">
        <v>7574</v>
      </c>
      <c r="E16097" s="9">
        <v>929969</v>
      </c>
      <c r="F16097" s="5">
        <v>41275</v>
      </c>
      <c r="G16097" s="7" t="s">
        <v>14091</v>
      </c>
      <c r="H16097" s="7" t="s">
        <v>14142</v>
      </c>
      <c r="I16097" s="7" t="s">
        <v>14130</v>
      </c>
      <c r="J16097" s="4">
        <v>2013</v>
      </c>
      <c r="L16097" s="19"/>
    </row>
    <row r="16098" spans="2:12" ht="25.5" x14ac:dyDescent="0.25">
      <c r="B16098" s="10" t="s">
        <v>7502</v>
      </c>
      <c r="C16098" s="10" t="s">
        <v>7504</v>
      </c>
      <c r="D16098" s="10" t="s">
        <v>7574</v>
      </c>
      <c r="E16098" s="9">
        <v>1438130</v>
      </c>
      <c r="F16098" s="5">
        <v>41640</v>
      </c>
      <c r="G16098" s="7" t="s">
        <v>14091</v>
      </c>
      <c r="H16098" s="7" t="s">
        <v>14142</v>
      </c>
      <c r="I16098" s="7" t="s">
        <v>14130</v>
      </c>
      <c r="J16098" s="4">
        <v>2014</v>
      </c>
      <c r="L16098" s="19"/>
    </row>
    <row r="16099" spans="2:12" ht="25.5" x14ac:dyDescent="0.25">
      <c r="B16099" s="10" t="s">
        <v>7502</v>
      </c>
      <c r="C16099" s="10" t="s">
        <v>7504</v>
      </c>
      <c r="D16099" s="10" t="s">
        <v>7574</v>
      </c>
      <c r="E16099" s="9">
        <v>771767</v>
      </c>
      <c r="F16099" s="5">
        <v>42005</v>
      </c>
      <c r="G16099" s="7" t="s">
        <v>14091</v>
      </c>
      <c r="H16099" s="7" t="s">
        <v>14142</v>
      </c>
      <c r="I16099" s="7" t="s">
        <v>14130</v>
      </c>
      <c r="J16099" s="4">
        <v>2015</v>
      </c>
      <c r="L16099" s="19"/>
    </row>
    <row r="16100" spans="2:12" ht="25.5" x14ac:dyDescent="0.25">
      <c r="B16100" s="10" t="s">
        <v>7502</v>
      </c>
      <c r="C16100" s="10" t="s">
        <v>7504</v>
      </c>
      <c r="D16100" s="10" t="s">
        <v>7574</v>
      </c>
      <c r="E16100" s="9">
        <v>31022</v>
      </c>
      <c r="F16100" s="5">
        <v>42370</v>
      </c>
      <c r="G16100" s="7" t="s">
        <v>14091</v>
      </c>
      <c r="H16100" s="7" t="s">
        <v>14142</v>
      </c>
      <c r="I16100" s="7" t="s">
        <v>14130</v>
      </c>
      <c r="J16100" s="4">
        <v>2016</v>
      </c>
      <c r="L16100" s="19"/>
    </row>
    <row r="16101" spans="2:12" x14ac:dyDescent="0.25">
      <c r="B16101" s="10" t="s">
        <v>616</v>
      </c>
      <c r="C16101" s="10" t="s">
        <v>3737</v>
      </c>
      <c r="D16101" s="10" t="s">
        <v>3474</v>
      </c>
      <c r="E16101" s="9">
        <v>4880000</v>
      </c>
      <c r="F16101" s="4" t="s">
        <v>3728</v>
      </c>
      <c r="G16101" s="7" t="s">
        <v>14091</v>
      </c>
      <c r="H16101" s="7" t="s">
        <v>14142</v>
      </c>
      <c r="I16101" s="7" t="s">
        <v>14124</v>
      </c>
      <c r="J16101" s="4" t="s">
        <v>14662</v>
      </c>
      <c r="L16101" s="19"/>
    </row>
    <row r="16102" spans="2:12" ht="25.5" x14ac:dyDescent="0.25">
      <c r="B16102" s="10" t="s">
        <v>9919</v>
      </c>
      <c r="C16102" s="10" t="s">
        <v>3736</v>
      </c>
      <c r="D16102" s="10" t="s">
        <v>9899</v>
      </c>
      <c r="E16102" s="9">
        <v>79000000</v>
      </c>
      <c r="F16102" s="5">
        <v>43654</v>
      </c>
      <c r="G16102" s="7" t="s">
        <v>14091</v>
      </c>
      <c r="H16102" s="7" t="s">
        <v>14099</v>
      </c>
      <c r="I16102" s="7" t="s">
        <v>14130</v>
      </c>
      <c r="J16102" s="4">
        <v>2019</v>
      </c>
      <c r="L16102" s="19"/>
    </row>
    <row r="16103" spans="2:12" ht="25.5" x14ac:dyDescent="0.25">
      <c r="B16103" s="10" t="s">
        <v>616</v>
      </c>
      <c r="C16103" s="10" t="s">
        <v>3737</v>
      </c>
      <c r="D16103" s="10" t="s">
        <v>772</v>
      </c>
      <c r="E16103" s="9">
        <v>4880000</v>
      </c>
      <c r="F16103" s="5">
        <v>43166</v>
      </c>
      <c r="G16103" s="7" t="s">
        <v>14091</v>
      </c>
      <c r="H16103" s="7" t="s">
        <v>14142</v>
      </c>
      <c r="I16103" s="7" t="s">
        <v>14124</v>
      </c>
      <c r="J16103" s="4">
        <v>2018</v>
      </c>
      <c r="L16103" s="19"/>
    </row>
    <row r="16104" spans="2:12" x14ac:dyDescent="0.25">
      <c r="B16104" s="10" t="s">
        <v>7502</v>
      </c>
      <c r="C16104" s="10" t="s">
        <v>3733</v>
      </c>
      <c r="D16104" s="10" t="s">
        <v>8410</v>
      </c>
      <c r="E16104" s="9">
        <v>97882</v>
      </c>
      <c r="F16104" s="5">
        <v>41275</v>
      </c>
      <c r="G16104" s="7" t="s">
        <v>14091</v>
      </c>
      <c r="H16104" s="7" t="s">
        <v>14138</v>
      </c>
      <c r="I16104" s="7" t="s">
        <v>14130</v>
      </c>
      <c r="J16104" s="4">
        <v>2013</v>
      </c>
      <c r="L16104" s="19"/>
    </row>
    <row r="16105" spans="2:12" x14ac:dyDescent="0.25">
      <c r="B16105" s="10" t="s">
        <v>7502</v>
      </c>
      <c r="C16105" s="10" t="s">
        <v>3733</v>
      </c>
      <c r="D16105" s="10" t="s">
        <v>8410</v>
      </c>
      <c r="E16105" s="9">
        <v>278903</v>
      </c>
      <c r="F16105" s="5">
        <v>41640</v>
      </c>
      <c r="G16105" s="7" t="s">
        <v>14091</v>
      </c>
      <c r="H16105" s="7" t="s">
        <v>14138</v>
      </c>
      <c r="I16105" s="7" t="s">
        <v>14130</v>
      </c>
      <c r="J16105" s="4">
        <v>2014</v>
      </c>
      <c r="L16105" s="19"/>
    </row>
    <row r="16106" spans="2:12" x14ac:dyDescent="0.25">
      <c r="B16106" s="10" t="s">
        <v>7502</v>
      </c>
      <c r="C16106" s="10" t="s">
        <v>3733</v>
      </c>
      <c r="D16106" s="10" t="s">
        <v>8410</v>
      </c>
      <c r="E16106" s="9">
        <v>383463</v>
      </c>
      <c r="F16106" s="5">
        <v>42005</v>
      </c>
      <c r="G16106" s="7" t="s">
        <v>14091</v>
      </c>
      <c r="H16106" s="7" t="s">
        <v>14138</v>
      </c>
      <c r="I16106" s="7" t="s">
        <v>14130</v>
      </c>
      <c r="J16106" s="4">
        <v>2015</v>
      </c>
      <c r="L16106" s="19"/>
    </row>
    <row r="16107" spans="2:12" x14ac:dyDescent="0.25">
      <c r="B16107" s="10" t="s">
        <v>7502</v>
      </c>
      <c r="C16107" s="10" t="s">
        <v>3733</v>
      </c>
      <c r="D16107" s="10" t="s">
        <v>8410</v>
      </c>
      <c r="E16107" s="9">
        <v>315467</v>
      </c>
      <c r="F16107" s="5">
        <v>42370</v>
      </c>
      <c r="G16107" s="7" t="s">
        <v>14091</v>
      </c>
      <c r="H16107" s="7" t="s">
        <v>14138</v>
      </c>
      <c r="I16107" s="7" t="s">
        <v>14130</v>
      </c>
      <c r="J16107" s="4">
        <v>2016</v>
      </c>
      <c r="L16107" s="19"/>
    </row>
    <row r="16108" spans="2:12" x14ac:dyDescent="0.25">
      <c r="B16108" s="10" t="s">
        <v>7502</v>
      </c>
      <c r="C16108" s="10" t="s">
        <v>3733</v>
      </c>
      <c r="D16108" s="10" t="s">
        <v>8410</v>
      </c>
      <c r="E16108" s="9">
        <v>219469</v>
      </c>
      <c r="F16108" s="5">
        <v>42736</v>
      </c>
      <c r="G16108" s="7" t="s">
        <v>14091</v>
      </c>
      <c r="H16108" s="7" t="s">
        <v>14138</v>
      </c>
      <c r="I16108" s="7" t="s">
        <v>14130</v>
      </c>
      <c r="J16108" s="4">
        <v>2017</v>
      </c>
      <c r="L16108" s="19"/>
    </row>
    <row r="16109" spans="2:12" ht="25.5" x14ac:dyDescent="0.25">
      <c r="B16109" s="10" t="s">
        <v>616</v>
      </c>
      <c r="C16109" s="10" t="s">
        <v>3735</v>
      </c>
      <c r="D16109" s="10" t="s">
        <v>750</v>
      </c>
      <c r="E16109" s="9">
        <v>2290000</v>
      </c>
      <c r="F16109" s="5">
        <v>43279</v>
      </c>
      <c r="G16109" s="7" t="s">
        <v>14096</v>
      </c>
      <c r="H16109" s="7" t="s">
        <v>14101</v>
      </c>
      <c r="I16109" s="7" t="s">
        <v>14124</v>
      </c>
      <c r="J16109" s="4">
        <v>2018</v>
      </c>
      <c r="L16109" s="19"/>
    </row>
    <row r="16110" spans="2:12" x14ac:dyDescent="0.25">
      <c r="B16110" s="10" t="s">
        <v>616</v>
      </c>
      <c r="C16110" s="10" t="s">
        <v>607</v>
      </c>
      <c r="D16110" s="10" t="s">
        <v>1455</v>
      </c>
      <c r="E16110" s="9">
        <v>70000000</v>
      </c>
      <c r="F16110" s="5">
        <v>39644</v>
      </c>
      <c r="G16110" s="7" t="s">
        <v>14096</v>
      </c>
      <c r="H16110" s="7" t="s">
        <v>14101</v>
      </c>
      <c r="I16110" s="7" t="s">
        <v>14123</v>
      </c>
      <c r="J16110" s="4">
        <v>2008</v>
      </c>
      <c r="L16110" s="19"/>
    </row>
    <row r="16111" spans="2:12" x14ac:dyDescent="0.25">
      <c r="B16111" s="10" t="s">
        <v>7502</v>
      </c>
      <c r="C16111" s="10" t="s">
        <v>3737</v>
      </c>
      <c r="D16111" s="10" t="s">
        <v>7891</v>
      </c>
      <c r="E16111" s="9">
        <v>210000</v>
      </c>
      <c r="F16111" s="5">
        <v>40909</v>
      </c>
      <c r="G16111" s="7" t="s">
        <v>14096</v>
      </c>
      <c r="H16111" s="7" t="s">
        <v>14101</v>
      </c>
      <c r="I16111" s="7" t="s">
        <v>14130</v>
      </c>
      <c r="J16111" s="4">
        <v>2012</v>
      </c>
      <c r="L16111" s="19"/>
    </row>
    <row r="16112" spans="2:12" x14ac:dyDescent="0.25">
      <c r="B16112" s="10" t="s">
        <v>7502</v>
      </c>
      <c r="C16112" s="10" t="s">
        <v>3737</v>
      </c>
      <c r="D16112" s="10" t="s">
        <v>7891</v>
      </c>
      <c r="E16112" s="9">
        <v>286516</v>
      </c>
      <c r="F16112" s="5">
        <v>41275</v>
      </c>
      <c r="G16112" s="7" t="s">
        <v>14096</v>
      </c>
      <c r="H16112" s="7" t="s">
        <v>14101</v>
      </c>
      <c r="I16112" s="7" t="s">
        <v>14130</v>
      </c>
      <c r="J16112" s="4">
        <v>2013</v>
      </c>
      <c r="L16112" s="19"/>
    </row>
    <row r="16113" spans="2:12" x14ac:dyDescent="0.25">
      <c r="B16113" s="10" t="s">
        <v>7502</v>
      </c>
      <c r="C16113" s="10" t="s">
        <v>3737</v>
      </c>
      <c r="D16113" s="10" t="s">
        <v>7891</v>
      </c>
      <c r="E16113" s="9">
        <v>47542</v>
      </c>
      <c r="F16113" s="5">
        <v>41640</v>
      </c>
      <c r="G16113" s="7" t="s">
        <v>14096</v>
      </c>
      <c r="H16113" s="7" t="s">
        <v>14101</v>
      </c>
      <c r="I16113" s="7" t="s">
        <v>14130</v>
      </c>
      <c r="J16113" s="4">
        <v>2014</v>
      </c>
      <c r="L16113" s="19"/>
    </row>
    <row r="16114" spans="2:12" ht="25.5" x14ac:dyDescent="0.25">
      <c r="B16114" s="10" t="s">
        <v>9919</v>
      </c>
      <c r="C16114" s="10" t="s">
        <v>597</v>
      </c>
      <c r="D16114" s="10" t="s">
        <v>9907</v>
      </c>
      <c r="E16114" s="9">
        <v>43000000</v>
      </c>
      <c r="F16114" s="5">
        <v>43160</v>
      </c>
      <c r="G16114" s="7" t="s">
        <v>14091</v>
      </c>
      <c r="H16114" s="7" t="s">
        <v>14099</v>
      </c>
      <c r="I16114" s="7" t="s">
        <v>14130</v>
      </c>
      <c r="J16114" s="4">
        <v>2018</v>
      </c>
      <c r="L16114" s="19"/>
    </row>
    <row r="16115" spans="2:12" ht="25.5" x14ac:dyDescent="0.25">
      <c r="B16115" s="10" t="s">
        <v>9919</v>
      </c>
      <c r="C16115" s="10" t="s">
        <v>596</v>
      </c>
      <c r="D16115" s="10" t="s">
        <v>9906</v>
      </c>
      <c r="E16115" s="9">
        <v>163850000</v>
      </c>
      <c r="F16115" s="5">
        <v>43160</v>
      </c>
      <c r="G16115" s="7" t="s">
        <v>14091</v>
      </c>
      <c r="H16115" s="7" t="s">
        <v>14099</v>
      </c>
      <c r="I16115" s="7" t="s">
        <v>14130</v>
      </c>
      <c r="J16115" s="4">
        <v>2018</v>
      </c>
      <c r="L16115" s="19"/>
    </row>
    <row r="16116" spans="2:12" x14ac:dyDescent="0.25">
      <c r="B16116" s="10" t="s">
        <v>7502</v>
      </c>
      <c r="C16116" s="10" t="s">
        <v>600</v>
      </c>
      <c r="D16116" s="10" t="s">
        <v>8485</v>
      </c>
      <c r="E16116" s="9">
        <v>11700</v>
      </c>
      <c r="F16116" s="5">
        <v>41275</v>
      </c>
      <c r="G16116" s="7" t="s">
        <v>14091</v>
      </c>
      <c r="H16116" s="7" t="s">
        <v>14138</v>
      </c>
      <c r="I16116" s="7" t="s">
        <v>14130</v>
      </c>
      <c r="J16116" s="4">
        <v>2013</v>
      </c>
      <c r="L16116" s="19"/>
    </row>
    <row r="16117" spans="2:12" x14ac:dyDescent="0.25">
      <c r="B16117" s="10" t="s">
        <v>7502</v>
      </c>
      <c r="C16117" s="10" t="s">
        <v>600</v>
      </c>
      <c r="D16117" s="10" t="s">
        <v>8485</v>
      </c>
      <c r="E16117" s="9">
        <v>13300</v>
      </c>
      <c r="F16117" s="5">
        <v>41640</v>
      </c>
      <c r="G16117" s="7" t="s">
        <v>14091</v>
      </c>
      <c r="H16117" s="7" t="s">
        <v>14138</v>
      </c>
      <c r="I16117" s="7" t="s">
        <v>14130</v>
      </c>
      <c r="J16117" s="4">
        <v>2014</v>
      </c>
      <c r="L16117" s="19"/>
    </row>
    <row r="16118" spans="2:12" x14ac:dyDescent="0.25">
      <c r="B16118" s="10" t="s">
        <v>7502</v>
      </c>
      <c r="C16118" s="10" t="s">
        <v>600</v>
      </c>
      <c r="D16118" s="10" t="s">
        <v>8793</v>
      </c>
      <c r="E16118" s="9">
        <v>145732</v>
      </c>
      <c r="F16118" s="5">
        <v>42005</v>
      </c>
      <c r="G16118" s="7" t="s">
        <v>14091</v>
      </c>
      <c r="H16118" s="7" t="s">
        <v>14138</v>
      </c>
      <c r="I16118" s="7" t="s">
        <v>14130</v>
      </c>
      <c r="J16118" s="4">
        <v>2015</v>
      </c>
      <c r="L16118" s="19"/>
    </row>
    <row r="16119" spans="2:12" x14ac:dyDescent="0.25">
      <c r="B16119" s="10" t="s">
        <v>7502</v>
      </c>
      <c r="C16119" s="10" t="s">
        <v>600</v>
      </c>
      <c r="D16119" s="10" t="s">
        <v>8793</v>
      </c>
      <c r="E16119" s="9">
        <v>307264</v>
      </c>
      <c r="F16119" s="5">
        <v>42370</v>
      </c>
      <c r="G16119" s="7" t="s">
        <v>14091</v>
      </c>
      <c r="H16119" s="7" t="s">
        <v>14138</v>
      </c>
      <c r="I16119" s="7" t="s">
        <v>14130</v>
      </c>
      <c r="J16119" s="4">
        <v>2016</v>
      </c>
      <c r="L16119" s="19"/>
    </row>
    <row r="16120" spans="2:12" x14ac:dyDescent="0.25">
      <c r="B16120" s="10" t="s">
        <v>7502</v>
      </c>
      <c r="C16120" s="10" t="s">
        <v>600</v>
      </c>
      <c r="D16120" s="10" t="s">
        <v>8793</v>
      </c>
      <c r="E16120" s="9">
        <v>391504</v>
      </c>
      <c r="F16120" s="5">
        <v>42736</v>
      </c>
      <c r="G16120" s="7" t="s">
        <v>14091</v>
      </c>
      <c r="H16120" s="7" t="s">
        <v>14138</v>
      </c>
      <c r="I16120" s="7" t="s">
        <v>14130</v>
      </c>
      <c r="J16120" s="4">
        <v>2017</v>
      </c>
      <c r="L16120" s="19"/>
    </row>
    <row r="16121" spans="2:12" x14ac:dyDescent="0.25">
      <c r="B16121" s="10" t="s">
        <v>7502</v>
      </c>
      <c r="C16121" s="10" t="s">
        <v>600</v>
      </c>
      <c r="D16121" s="10" t="s">
        <v>8793</v>
      </c>
      <c r="E16121" s="9">
        <v>181536</v>
      </c>
      <c r="F16121" s="5">
        <v>43101</v>
      </c>
      <c r="G16121" s="7" t="s">
        <v>14091</v>
      </c>
      <c r="H16121" s="7" t="s">
        <v>14138</v>
      </c>
      <c r="I16121" s="7" t="s">
        <v>14130</v>
      </c>
      <c r="J16121" s="4">
        <v>2018</v>
      </c>
      <c r="L16121" s="19"/>
    </row>
    <row r="16122" spans="2:12" x14ac:dyDescent="0.25">
      <c r="B16122" s="10" t="s">
        <v>7502</v>
      </c>
      <c r="C16122" s="10" t="s">
        <v>600</v>
      </c>
      <c r="D16122" s="10" t="s">
        <v>8793</v>
      </c>
      <c r="E16122" s="9">
        <v>1</v>
      </c>
      <c r="F16122" s="5">
        <v>43466</v>
      </c>
      <c r="G16122" s="7" t="s">
        <v>14091</v>
      </c>
      <c r="H16122" s="7" t="s">
        <v>14138</v>
      </c>
      <c r="I16122" s="7" t="s">
        <v>14130</v>
      </c>
      <c r="J16122" s="4">
        <v>2019</v>
      </c>
      <c r="L16122" s="19"/>
    </row>
    <row r="16123" spans="2:12" x14ac:dyDescent="0.25">
      <c r="B16123" s="10" t="s">
        <v>7502</v>
      </c>
      <c r="C16123" s="10" t="s">
        <v>3735</v>
      </c>
      <c r="D16123" s="10" t="s">
        <v>15448</v>
      </c>
      <c r="E16123" s="9">
        <v>282759</v>
      </c>
      <c r="F16123" s="5">
        <v>43101</v>
      </c>
      <c r="G16123" s="7" t="s">
        <v>14092</v>
      </c>
      <c r="H16123" s="7" t="s">
        <v>14158</v>
      </c>
      <c r="I16123" s="7" t="s">
        <v>14130</v>
      </c>
      <c r="J16123" s="4">
        <v>2018</v>
      </c>
      <c r="L16123" s="19"/>
    </row>
    <row r="16124" spans="2:12" x14ac:dyDescent="0.25">
      <c r="B16124" s="10" t="s">
        <v>7502</v>
      </c>
      <c r="C16124" s="10" t="s">
        <v>3735</v>
      </c>
      <c r="D16124" s="10" t="s">
        <v>15448</v>
      </c>
      <c r="E16124" s="9">
        <v>529125</v>
      </c>
      <c r="F16124" s="5">
        <v>43466</v>
      </c>
      <c r="G16124" s="7" t="s">
        <v>14092</v>
      </c>
      <c r="H16124" s="7" t="s">
        <v>14158</v>
      </c>
      <c r="I16124" s="7" t="s">
        <v>14130</v>
      </c>
      <c r="J16124" s="4">
        <v>2019</v>
      </c>
      <c r="L16124" s="19"/>
    </row>
    <row r="16125" spans="2:12" x14ac:dyDescent="0.25">
      <c r="B16125" s="10" t="s">
        <v>7502</v>
      </c>
      <c r="C16125" s="10" t="s">
        <v>3735</v>
      </c>
      <c r="D16125" s="10" t="s">
        <v>15448</v>
      </c>
      <c r="E16125" s="9">
        <v>814401</v>
      </c>
      <c r="F16125" s="5">
        <v>43831</v>
      </c>
      <c r="G16125" s="7" t="s">
        <v>14092</v>
      </c>
      <c r="H16125" s="7" t="s">
        <v>14158</v>
      </c>
      <c r="I16125" s="7" t="s">
        <v>14130</v>
      </c>
      <c r="J16125" s="4">
        <v>2020</v>
      </c>
      <c r="L16125" s="19"/>
    </row>
    <row r="16126" spans="2:12" x14ac:dyDescent="0.25">
      <c r="B16126" s="10" t="s">
        <v>14087</v>
      </c>
      <c r="C16126" s="10" t="s">
        <v>3735</v>
      </c>
      <c r="D16126" s="10" t="s">
        <v>15448</v>
      </c>
      <c r="E16126" s="9">
        <v>710906</v>
      </c>
      <c r="F16126" s="5">
        <v>43831</v>
      </c>
      <c r="G16126" s="7" t="s">
        <v>14092</v>
      </c>
      <c r="H16126" s="7" t="s">
        <v>14158</v>
      </c>
      <c r="I16126" s="7" t="s">
        <v>14130</v>
      </c>
      <c r="J16126" s="4">
        <v>2020</v>
      </c>
      <c r="L16126" s="19"/>
    </row>
    <row r="16127" spans="2:12" ht="25.5" x14ac:dyDescent="0.25">
      <c r="B16127" s="10" t="s">
        <v>616</v>
      </c>
      <c r="C16127" s="10" t="s">
        <v>3732</v>
      </c>
      <c r="D16127" s="10" t="s">
        <v>3547</v>
      </c>
      <c r="E16127" s="9">
        <v>730000</v>
      </c>
      <c r="F16127" s="4" t="s">
        <v>3728</v>
      </c>
      <c r="G16127" s="7" t="s">
        <v>14228</v>
      </c>
      <c r="H16127" s="7" t="s">
        <v>14138</v>
      </c>
      <c r="I16127" s="7" t="s">
        <v>14127</v>
      </c>
      <c r="J16127" s="4" t="s">
        <v>14662</v>
      </c>
      <c r="L16127" s="19"/>
    </row>
    <row r="16128" spans="2:12" x14ac:dyDescent="0.25">
      <c r="B16128" s="10" t="s">
        <v>7502</v>
      </c>
      <c r="C16128" s="10" t="s">
        <v>593</v>
      </c>
      <c r="D16128" s="10" t="s">
        <v>8129</v>
      </c>
      <c r="E16128" s="9">
        <v>36683</v>
      </c>
      <c r="F16128" s="5">
        <v>40909</v>
      </c>
      <c r="G16128" s="7" t="s">
        <v>14096</v>
      </c>
      <c r="H16128" s="7" t="s">
        <v>14101</v>
      </c>
      <c r="I16128" s="7" t="s">
        <v>14130</v>
      </c>
      <c r="J16128" s="4">
        <v>2012</v>
      </c>
      <c r="L16128" s="19"/>
    </row>
    <row r="16129" spans="2:12" ht="25.5" x14ac:dyDescent="0.25">
      <c r="B16129" s="10" t="s">
        <v>616</v>
      </c>
      <c r="C16129" s="10" t="s">
        <v>3733</v>
      </c>
      <c r="D16129" s="10" t="s">
        <v>1300</v>
      </c>
      <c r="E16129" s="9">
        <v>400000</v>
      </c>
      <c r="F16129" s="5">
        <v>40207</v>
      </c>
      <c r="G16129" s="7" t="s">
        <v>14104</v>
      </c>
      <c r="H16129" s="7" t="s">
        <v>14120</v>
      </c>
      <c r="I16129" s="7" t="s">
        <v>14123</v>
      </c>
      <c r="J16129" s="4">
        <v>2010</v>
      </c>
      <c r="L16129" s="19"/>
    </row>
    <row r="16130" spans="2:12" x14ac:dyDescent="0.25">
      <c r="B16130" s="10" t="s">
        <v>3729</v>
      </c>
      <c r="C16130" s="10" t="s">
        <v>3739</v>
      </c>
      <c r="D16130" s="10" t="s">
        <v>6951</v>
      </c>
      <c r="E16130" s="9">
        <v>270000</v>
      </c>
      <c r="F16130" s="5">
        <v>41850</v>
      </c>
      <c r="G16130" s="7" t="s">
        <v>14096</v>
      </c>
      <c r="H16130" s="7" t="s">
        <v>14101</v>
      </c>
      <c r="I16130" s="7" t="s">
        <v>14130</v>
      </c>
      <c r="J16130" s="4">
        <v>2014</v>
      </c>
      <c r="L16130" s="19"/>
    </row>
    <row r="16131" spans="2:12" x14ac:dyDescent="0.25">
      <c r="B16131" s="10" t="s">
        <v>3729</v>
      </c>
      <c r="C16131" s="10" t="s">
        <v>3739</v>
      </c>
      <c r="D16131" s="10" t="s">
        <v>6951</v>
      </c>
      <c r="E16131" s="9">
        <v>4000000</v>
      </c>
      <c r="F16131" s="5">
        <v>41850</v>
      </c>
      <c r="G16131" s="7" t="s">
        <v>14096</v>
      </c>
      <c r="H16131" s="7" t="s">
        <v>14101</v>
      </c>
      <c r="I16131" s="7" t="s">
        <v>14131</v>
      </c>
      <c r="J16131" s="4">
        <v>2014</v>
      </c>
      <c r="L16131" s="19"/>
    </row>
    <row r="16132" spans="2:12" x14ac:dyDescent="0.25">
      <c r="B16132" s="10" t="s">
        <v>3729</v>
      </c>
      <c r="C16132" s="10" t="s">
        <v>3739</v>
      </c>
      <c r="D16132" s="10" t="s">
        <v>6138</v>
      </c>
      <c r="E16132" s="9">
        <v>1000000</v>
      </c>
      <c r="F16132" s="5">
        <v>42349</v>
      </c>
      <c r="G16132" s="7" t="s">
        <v>14228</v>
      </c>
      <c r="H16132" s="7" t="s">
        <v>14094</v>
      </c>
      <c r="I16132" s="7" t="s">
        <v>14130</v>
      </c>
      <c r="J16132" s="4">
        <v>2015</v>
      </c>
      <c r="L16132" s="19"/>
    </row>
    <row r="16133" spans="2:12" ht="25.5" x14ac:dyDescent="0.25">
      <c r="B16133" s="10" t="s">
        <v>3729</v>
      </c>
      <c r="C16133" s="10" t="s">
        <v>594</v>
      </c>
      <c r="D16133" s="10" t="s">
        <v>10046</v>
      </c>
      <c r="E16133" s="9">
        <v>750000</v>
      </c>
      <c r="F16133" s="5">
        <v>44118</v>
      </c>
      <c r="G16133" s="7" t="s">
        <v>14092</v>
      </c>
      <c r="H16133" s="7" t="s">
        <v>14098</v>
      </c>
      <c r="I16133" s="7" t="s">
        <v>14130</v>
      </c>
      <c r="J16133" s="4">
        <v>2020</v>
      </c>
      <c r="L16133" s="19"/>
    </row>
    <row r="16134" spans="2:12" ht="25.5" x14ac:dyDescent="0.25">
      <c r="B16134" s="10" t="s">
        <v>3729</v>
      </c>
      <c r="C16134" s="10" t="s">
        <v>3739</v>
      </c>
      <c r="D16134" s="10" t="s">
        <v>6817</v>
      </c>
      <c r="E16134" s="9">
        <v>270000</v>
      </c>
      <c r="F16134" s="5">
        <v>41942</v>
      </c>
      <c r="G16134" s="7" t="s">
        <v>14096</v>
      </c>
      <c r="H16134" s="7" t="s">
        <v>14101</v>
      </c>
      <c r="I16134" s="7" t="s">
        <v>14130</v>
      </c>
      <c r="J16134" s="4">
        <v>2014</v>
      </c>
      <c r="L16134" s="19"/>
    </row>
    <row r="16135" spans="2:12" ht="25.5" x14ac:dyDescent="0.25">
      <c r="B16135" s="10" t="s">
        <v>3729</v>
      </c>
      <c r="C16135" s="10" t="s">
        <v>3739</v>
      </c>
      <c r="D16135" s="10" t="s">
        <v>4059</v>
      </c>
      <c r="E16135" s="9">
        <v>500000</v>
      </c>
      <c r="F16135" s="5">
        <v>44033</v>
      </c>
      <c r="G16135" s="7" t="s">
        <v>14092</v>
      </c>
      <c r="H16135" s="7" t="s">
        <v>14149</v>
      </c>
      <c r="I16135" s="7" t="s">
        <v>14130</v>
      </c>
      <c r="J16135" s="4">
        <v>2020</v>
      </c>
      <c r="L16135" s="19"/>
    </row>
    <row r="16136" spans="2:12" ht="25.5" x14ac:dyDescent="0.25">
      <c r="B16136" s="10" t="s">
        <v>3729</v>
      </c>
      <c r="C16136" s="10" t="s">
        <v>3739</v>
      </c>
      <c r="D16136" s="10" t="s">
        <v>4996</v>
      </c>
      <c r="E16136" s="9">
        <v>300000</v>
      </c>
      <c r="F16136" s="5">
        <v>43360</v>
      </c>
      <c r="G16136" s="7" t="s">
        <v>14092</v>
      </c>
      <c r="H16136" s="7" t="s">
        <v>14149</v>
      </c>
      <c r="I16136" s="7" t="s">
        <v>14130</v>
      </c>
      <c r="J16136" s="4">
        <v>2018</v>
      </c>
      <c r="L16136" s="19"/>
    </row>
    <row r="16137" spans="2:12" ht="25.5" x14ac:dyDescent="0.25">
      <c r="B16137" s="10" t="s">
        <v>3729</v>
      </c>
      <c r="C16137" s="10" t="s">
        <v>3739</v>
      </c>
      <c r="D16137" s="10" t="s">
        <v>4347</v>
      </c>
      <c r="E16137" s="9">
        <v>1250000</v>
      </c>
      <c r="F16137" s="5">
        <v>43790</v>
      </c>
      <c r="G16137" s="7" t="s">
        <v>14092</v>
      </c>
      <c r="H16137" s="7" t="s">
        <v>14149</v>
      </c>
      <c r="I16137" s="7" t="s">
        <v>14130</v>
      </c>
      <c r="J16137" s="4">
        <v>2019</v>
      </c>
      <c r="L16137" s="19"/>
    </row>
    <row r="16138" spans="2:12" ht="25.5" x14ac:dyDescent="0.25">
      <c r="B16138" s="10" t="s">
        <v>3729</v>
      </c>
      <c r="C16138" s="10" t="s">
        <v>3739</v>
      </c>
      <c r="D16138" s="10" t="s">
        <v>6700</v>
      </c>
      <c r="E16138" s="9">
        <v>200000</v>
      </c>
      <c r="F16138" s="5">
        <v>41984</v>
      </c>
      <c r="G16138" s="7" t="s">
        <v>14228</v>
      </c>
      <c r="H16138" s="7" t="s">
        <v>14121</v>
      </c>
      <c r="I16138" s="7" t="s">
        <v>14130</v>
      </c>
      <c r="J16138" s="4">
        <v>2014</v>
      </c>
      <c r="L16138" s="19"/>
    </row>
    <row r="16139" spans="2:12" ht="25.5" x14ac:dyDescent="0.25">
      <c r="B16139" s="10" t="s">
        <v>3729</v>
      </c>
      <c r="C16139" s="10" t="s">
        <v>3739</v>
      </c>
      <c r="D16139" s="10" t="s">
        <v>5405</v>
      </c>
      <c r="E16139" s="9">
        <v>550000</v>
      </c>
      <c r="F16139" s="5">
        <v>43012</v>
      </c>
      <c r="G16139" s="7" t="s">
        <v>14096</v>
      </c>
      <c r="H16139" s="7" t="s">
        <v>14101</v>
      </c>
      <c r="I16139" s="7" t="s">
        <v>14130</v>
      </c>
      <c r="J16139" s="4">
        <v>2017</v>
      </c>
      <c r="L16139" s="19"/>
    </row>
    <row r="16140" spans="2:12" ht="25.5" x14ac:dyDescent="0.25">
      <c r="B16140" s="10" t="s">
        <v>7502</v>
      </c>
      <c r="C16140" s="10" t="s">
        <v>606</v>
      </c>
      <c r="D16140" s="10" t="s">
        <v>15079</v>
      </c>
      <c r="E16140" s="9">
        <v>129502</v>
      </c>
      <c r="F16140" s="5">
        <v>43831</v>
      </c>
      <c r="G16140" s="7" t="s">
        <v>14096</v>
      </c>
      <c r="H16140" s="7" t="s">
        <v>14101</v>
      </c>
      <c r="I16140" s="7" t="s">
        <v>14130</v>
      </c>
      <c r="J16140" s="4">
        <v>2020</v>
      </c>
      <c r="L16140" s="19"/>
    </row>
    <row r="16141" spans="2:12" ht="25.5" x14ac:dyDescent="0.25">
      <c r="B16141" s="10" t="s">
        <v>14087</v>
      </c>
      <c r="C16141" s="10" t="s">
        <v>606</v>
      </c>
      <c r="D16141" s="10" t="s">
        <v>15079</v>
      </c>
      <c r="E16141" s="9">
        <v>1849</v>
      </c>
      <c r="F16141" s="5">
        <v>43831</v>
      </c>
      <c r="G16141" s="7" t="s">
        <v>14096</v>
      </c>
      <c r="H16141" s="7" t="s">
        <v>14101</v>
      </c>
      <c r="I16141" s="7" t="s">
        <v>14130</v>
      </c>
      <c r="J16141" s="4">
        <v>2020</v>
      </c>
      <c r="L16141" s="19"/>
    </row>
    <row r="16142" spans="2:12" ht="51" x14ac:dyDescent="0.25">
      <c r="B16142" s="10" t="s">
        <v>7502</v>
      </c>
      <c r="C16142" s="10" t="s">
        <v>596</v>
      </c>
      <c r="D16142" s="10" t="s">
        <v>15991</v>
      </c>
      <c r="E16142" s="9">
        <v>454412</v>
      </c>
      <c r="F16142" s="5">
        <v>40909</v>
      </c>
      <c r="G16142" s="7" t="s">
        <v>14096</v>
      </c>
      <c r="H16142" s="7" t="s">
        <v>14101</v>
      </c>
      <c r="I16142" s="7" t="s">
        <v>14130</v>
      </c>
      <c r="J16142" s="4">
        <v>2012</v>
      </c>
      <c r="L16142" s="19"/>
    </row>
    <row r="16143" spans="2:12" ht="51" x14ac:dyDescent="0.25">
      <c r="B16143" s="10" t="s">
        <v>7502</v>
      </c>
      <c r="C16143" s="10" t="s">
        <v>596</v>
      </c>
      <c r="D16143" s="10" t="s">
        <v>15991</v>
      </c>
      <c r="E16143" s="9">
        <v>1769983</v>
      </c>
      <c r="F16143" s="5">
        <v>41275</v>
      </c>
      <c r="G16143" s="7" t="s">
        <v>14096</v>
      </c>
      <c r="H16143" s="7" t="s">
        <v>14101</v>
      </c>
      <c r="I16143" s="7" t="s">
        <v>14130</v>
      </c>
      <c r="J16143" s="4">
        <v>2013</v>
      </c>
      <c r="L16143" s="19"/>
    </row>
    <row r="16144" spans="2:12" ht="51" x14ac:dyDescent="0.25">
      <c r="B16144" s="10" t="s">
        <v>7502</v>
      </c>
      <c r="C16144" s="10" t="s">
        <v>596</v>
      </c>
      <c r="D16144" s="10" t="s">
        <v>15991</v>
      </c>
      <c r="E16144" s="9">
        <v>3098294</v>
      </c>
      <c r="F16144" s="5">
        <v>41640</v>
      </c>
      <c r="G16144" s="7" t="s">
        <v>14096</v>
      </c>
      <c r="H16144" s="7" t="s">
        <v>14101</v>
      </c>
      <c r="I16144" s="7" t="s">
        <v>14130</v>
      </c>
      <c r="J16144" s="4">
        <v>2014</v>
      </c>
      <c r="L16144" s="19"/>
    </row>
    <row r="16145" spans="2:12" ht="51" x14ac:dyDescent="0.25">
      <c r="B16145" s="10" t="s">
        <v>7502</v>
      </c>
      <c r="C16145" s="10" t="s">
        <v>596</v>
      </c>
      <c r="D16145" s="10" t="s">
        <v>15991</v>
      </c>
      <c r="E16145" s="9">
        <v>4586558</v>
      </c>
      <c r="F16145" s="5">
        <v>42005</v>
      </c>
      <c r="G16145" s="7" t="s">
        <v>14096</v>
      </c>
      <c r="H16145" s="7" t="s">
        <v>14101</v>
      </c>
      <c r="I16145" s="7" t="s">
        <v>14130</v>
      </c>
      <c r="J16145" s="4">
        <v>2015</v>
      </c>
      <c r="L16145" s="19"/>
    </row>
    <row r="16146" spans="2:12" ht="51" x14ac:dyDescent="0.25">
      <c r="B16146" s="10" t="s">
        <v>7502</v>
      </c>
      <c r="C16146" s="10" t="s">
        <v>596</v>
      </c>
      <c r="D16146" s="10" t="s">
        <v>15991</v>
      </c>
      <c r="E16146" s="9">
        <v>3249354</v>
      </c>
      <c r="F16146" s="5">
        <v>42370</v>
      </c>
      <c r="G16146" s="7" t="s">
        <v>14096</v>
      </c>
      <c r="H16146" s="7" t="s">
        <v>14101</v>
      </c>
      <c r="I16146" s="7" t="s">
        <v>14130</v>
      </c>
      <c r="J16146" s="4">
        <v>2016</v>
      </c>
      <c r="L16146" s="19"/>
    </row>
    <row r="16147" spans="2:12" ht="51" x14ac:dyDescent="0.25">
      <c r="B16147" s="10" t="s">
        <v>7502</v>
      </c>
      <c r="C16147" s="10" t="s">
        <v>596</v>
      </c>
      <c r="D16147" s="10" t="s">
        <v>15991</v>
      </c>
      <c r="E16147" s="9">
        <v>11628281</v>
      </c>
      <c r="F16147" s="5">
        <v>42736</v>
      </c>
      <c r="G16147" s="7" t="s">
        <v>14096</v>
      </c>
      <c r="H16147" s="7" t="s">
        <v>14101</v>
      </c>
      <c r="I16147" s="7" t="s">
        <v>14130</v>
      </c>
      <c r="J16147" s="4">
        <v>2017</v>
      </c>
      <c r="L16147" s="19"/>
    </row>
    <row r="16148" spans="2:12" ht="51" x14ac:dyDescent="0.25">
      <c r="B16148" s="10" t="s">
        <v>7502</v>
      </c>
      <c r="C16148" s="10" t="s">
        <v>596</v>
      </c>
      <c r="D16148" s="10" t="s">
        <v>15991</v>
      </c>
      <c r="E16148" s="9">
        <v>20653421</v>
      </c>
      <c r="F16148" s="5">
        <v>43101</v>
      </c>
      <c r="G16148" s="7" t="s">
        <v>14096</v>
      </c>
      <c r="H16148" s="7" t="s">
        <v>14101</v>
      </c>
      <c r="I16148" s="7" t="s">
        <v>14130</v>
      </c>
      <c r="J16148" s="4">
        <v>2018</v>
      </c>
      <c r="L16148" s="19"/>
    </row>
    <row r="16149" spans="2:12" ht="51" x14ac:dyDescent="0.25">
      <c r="B16149" s="10" t="s">
        <v>7502</v>
      </c>
      <c r="C16149" s="10" t="s">
        <v>596</v>
      </c>
      <c r="D16149" s="10" t="s">
        <v>15991</v>
      </c>
      <c r="E16149" s="9">
        <v>15382230</v>
      </c>
      <c r="F16149" s="5">
        <v>43466</v>
      </c>
      <c r="G16149" s="7" t="s">
        <v>14096</v>
      </c>
      <c r="H16149" s="7" t="s">
        <v>14101</v>
      </c>
      <c r="I16149" s="7" t="s">
        <v>14130</v>
      </c>
      <c r="J16149" s="4">
        <v>2019</v>
      </c>
      <c r="L16149" s="19"/>
    </row>
    <row r="16150" spans="2:12" ht="51" x14ac:dyDescent="0.25">
      <c r="B16150" s="10" t="s">
        <v>7502</v>
      </c>
      <c r="C16150" s="10" t="s">
        <v>596</v>
      </c>
      <c r="D16150" s="10" t="s">
        <v>15991</v>
      </c>
      <c r="E16150" s="9">
        <v>14023151</v>
      </c>
      <c r="F16150" s="5">
        <v>43831</v>
      </c>
      <c r="G16150" s="7" t="s">
        <v>14096</v>
      </c>
      <c r="H16150" s="7" t="s">
        <v>14101</v>
      </c>
      <c r="I16150" s="7" t="s">
        <v>14130</v>
      </c>
      <c r="J16150" s="4">
        <v>2020</v>
      </c>
      <c r="L16150" s="19"/>
    </row>
    <row r="16151" spans="2:12" ht="51" x14ac:dyDescent="0.25">
      <c r="B16151" s="10" t="s">
        <v>14087</v>
      </c>
      <c r="C16151" s="10" t="s">
        <v>596</v>
      </c>
      <c r="D16151" s="10" t="s">
        <v>16034</v>
      </c>
      <c r="E16151" s="9">
        <v>1402315100</v>
      </c>
      <c r="F16151" s="5">
        <v>43831</v>
      </c>
      <c r="G16151" s="7" t="s">
        <v>14096</v>
      </c>
      <c r="H16151" s="7" t="s">
        <v>14101</v>
      </c>
      <c r="I16151" s="7" t="s">
        <v>14130</v>
      </c>
      <c r="J16151" s="4">
        <v>2020</v>
      </c>
      <c r="L16151" s="19"/>
    </row>
    <row r="16152" spans="2:12" ht="25.5" x14ac:dyDescent="0.25">
      <c r="B16152" s="10" t="s">
        <v>3729</v>
      </c>
      <c r="C16152" s="10" t="s">
        <v>3739</v>
      </c>
      <c r="D16152" s="10" t="s">
        <v>3910</v>
      </c>
      <c r="E16152" s="9">
        <v>50000</v>
      </c>
      <c r="F16152" s="5">
        <v>44118</v>
      </c>
      <c r="G16152" s="7" t="s">
        <v>14096</v>
      </c>
      <c r="H16152" s="7" t="s">
        <v>14101</v>
      </c>
      <c r="I16152" s="7" t="s">
        <v>14130</v>
      </c>
      <c r="J16152" s="4">
        <v>2020</v>
      </c>
      <c r="L16152" s="19"/>
    </row>
    <row r="16153" spans="2:12" x14ac:dyDescent="0.25">
      <c r="B16153" s="10" t="s">
        <v>7502</v>
      </c>
      <c r="C16153" s="10" t="s">
        <v>601</v>
      </c>
      <c r="D16153" s="10" t="s">
        <v>9333</v>
      </c>
      <c r="E16153" s="9">
        <v>129999</v>
      </c>
      <c r="F16153" s="5">
        <v>43101</v>
      </c>
      <c r="G16153" s="7" t="s">
        <v>14096</v>
      </c>
      <c r="H16153" s="7" t="s">
        <v>14101</v>
      </c>
      <c r="I16153" s="7" t="s">
        <v>14130</v>
      </c>
      <c r="J16153" s="4">
        <v>2018</v>
      </c>
      <c r="L16153" s="19"/>
    </row>
    <row r="16154" spans="2:12" x14ac:dyDescent="0.25">
      <c r="B16154" s="10" t="s">
        <v>7502</v>
      </c>
      <c r="C16154" s="10" t="s">
        <v>601</v>
      </c>
      <c r="D16154" s="10" t="s">
        <v>9333</v>
      </c>
      <c r="E16154" s="9">
        <v>168141</v>
      </c>
      <c r="F16154" s="5">
        <v>43466</v>
      </c>
      <c r="G16154" s="7" t="s">
        <v>14096</v>
      </c>
      <c r="H16154" s="7" t="s">
        <v>14101</v>
      </c>
      <c r="I16154" s="7" t="s">
        <v>14130</v>
      </c>
      <c r="J16154" s="4">
        <v>2019</v>
      </c>
      <c r="L16154" s="19"/>
    </row>
    <row r="16155" spans="2:12" ht="25.5" x14ac:dyDescent="0.25">
      <c r="B16155" s="10" t="s">
        <v>3729</v>
      </c>
      <c r="C16155" s="10" t="s">
        <v>594</v>
      </c>
      <c r="D16155" s="10" t="s">
        <v>4583</v>
      </c>
      <c r="E16155" s="9">
        <v>676921</v>
      </c>
      <c r="F16155" s="5">
        <v>43654</v>
      </c>
      <c r="G16155" s="7" t="s">
        <v>14096</v>
      </c>
      <c r="H16155" s="7" t="s">
        <v>14101</v>
      </c>
      <c r="I16155" s="7" t="s">
        <v>14130</v>
      </c>
      <c r="J16155" s="4">
        <v>2019</v>
      </c>
      <c r="L16155" s="19"/>
    </row>
    <row r="16156" spans="2:12" x14ac:dyDescent="0.25">
      <c r="B16156" s="10" t="s">
        <v>7502</v>
      </c>
      <c r="C16156" s="10" t="s">
        <v>595</v>
      </c>
      <c r="D16156" s="10" t="s">
        <v>7769</v>
      </c>
      <c r="E16156" s="9">
        <v>453807</v>
      </c>
      <c r="F16156" s="5">
        <v>40909</v>
      </c>
      <c r="G16156" s="7" t="s">
        <v>14096</v>
      </c>
      <c r="H16156" s="7" t="s">
        <v>14101</v>
      </c>
      <c r="I16156" s="7" t="s">
        <v>14130</v>
      </c>
      <c r="J16156" s="4">
        <v>2012</v>
      </c>
      <c r="L16156" s="19"/>
    </row>
    <row r="16157" spans="2:12" x14ac:dyDescent="0.25">
      <c r="B16157" s="10" t="s">
        <v>7502</v>
      </c>
      <c r="C16157" s="10" t="s">
        <v>595</v>
      </c>
      <c r="D16157" s="10" t="s">
        <v>7769</v>
      </c>
      <c r="E16157" s="9">
        <v>5455</v>
      </c>
      <c r="F16157" s="5">
        <v>41275</v>
      </c>
      <c r="G16157" s="7" t="s">
        <v>14096</v>
      </c>
      <c r="H16157" s="7" t="s">
        <v>14101</v>
      </c>
      <c r="I16157" s="7" t="s">
        <v>14130</v>
      </c>
      <c r="J16157" s="4">
        <v>2013</v>
      </c>
      <c r="L16157" s="19"/>
    </row>
    <row r="16158" spans="2:12" x14ac:dyDescent="0.25">
      <c r="B16158" s="10" t="s">
        <v>7502</v>
      </c>
      <c r="C16158" s="10" t="s">
        <v>595</v>
      </c>
      <c r="D16158" s="10" t="s">
        <v>7769</v>
      </c>
      <c r="E16158" s="9">
        <v>0</v>
      </c>
      <c r="F16158" s="5">
        <v>41640</v>
      </c>
      <c r="G16158" s="7" t="s">
        <v>14096</v>
      </c>
      <c r="H16158" s="7" t="s">
        <v>14101</v>
      </c>
      <c r="I16158" s="7" t="s">
        <v>14130</v>
      </c>
      <c r="J16158" s="4">
        <v>2014</v>
      </c>
      <c r="L16158" s="19"/>
    </row>
    <row r="16159" spans="2:12" x14ac:dyDescent="0.25">
      <c r="B16159" s="10" t="s">
        <v>7502</v>
      </c>
      <c r="C16159" s="10" t="s">
        <v>595</v>
      </c>
      <c r="D16159" s="10" t="s">
        <v>7769</v>
      </c>
      <c r="E16159" s="9">
        <v>0</v>
      </c>
      <c r="F16159" s="5">
        <v>42005</v>
      </c>
      <c r="G16159" s="7" t="s">
        <v>14096</v>
      </c>
      <c r="H16159" s="7" t="s">
        <v>14101</v>
      </c>
      <c r="I16159" s="7" t="s">
        <v>14130</v>
      </c>
      <c r="J16159" s="4">
        <v>2015</v>
      </c>
      <c r="L16159" s="19"/>
    </row>
    <row r="16160" spans="2:12" ht="25.5" x14ac:dyDescent="0.25">
      <c r="B16160" s="10" t="s">
        <v>3729</v>
      </c>
      <c r="C16160" s="10" t="s">
        <v>3739</v>
      </c>
      <c r="D16160" s="10" t="s">
        <v>5613</v>
      </c>
      <c r="E16160" s="9">
        <v>1800000</v>
      </c>
      <c r="F16160" s="5">
        <v>42818</v>
      </c>
      <c r="G16160" s="7" t="s">
        <v>14096</v>
      </c>
      <c r="H16160" s="7" t="s">
        <v>14101</v>
      </c>
      <c r="I16160" s="7" t="s">
        <v>14130</v>
      </c>
      <c r="J16160" s="4">
        <v>2017</v>
      </c>
      <c r="L16160" s="19"/>
    </row>
    <row r="16161" spans="2:12" ht="25.5" x14ac:dyDescent="0.25">
      <c r="B16161" s="10" t="s">
        <v>3729</v>
      </c>
      <c r="C16161" s="10" t="s">
        <v>598</v>
      </c>
      <c r="D16161" s="10" t="s">
        <v>5737</v>
      </c>
      <c r="E16161" s="9">
        <v>2000000</v>
      </c>
      <c r="F16161" s="5">
        <v>42704</v>
      </c>
      <c r="G16161" s="7" t="s">
        <v>14096</v>
      </c>
      <c r="H16161" s="7" t="s">
        <v>14101</v>
      </c>
      <c r="I16161" s="7" t="s">
        <v>14123</v>
      </c>
      <c r="J16161" s="4">
        <v>2016</v>
      </c>
      <c r="L16161" s="19"/>
    </row>
    <row r="16162" spans="2:12" ht="25.5" x14ac:dyDescent="0.25">
      <c r="B16162" s="10" t="s">
        <v>3729</v>
      </c>
      <c r="C16162" s="10" t="s">
        <v>598</v>
      </c>
      <c r="D16162" s="10" t="s">
        <v>5738</v>
      </c>
      <c r="E16162" s="9">
        <v>303000</v>
      </c>
      <c r="F16162" s="5">
        <v>42704</v>
      </c>
      <c r="G16162" s="7" t="s">
        <v>14096</v>
      </c>
      <c r="H16162" s="7" t="s">
        <v>14101</v>
      </c>
      <c r="I16162" s="7" t="s">
        <v>14130</v>
      </c>
      <c r="J16162" s="4">
        <v>2016</v>
      </c>
      <c r="L16162" s="19"/>
    </row>
    <row r="16163" spans="2:12" ht="25.5" x14ac:dyDescent="0.25">
      <c r="B16163" s="10" t="s">
        <v>3729</v>
      </c>
      <c r="C16163" s="10" t="s">
        <v>3730</v>
      </c>
      <c r="D16163" s="10" t="s">
        <v>3753</v>
      </c>
      <c r="E16163" s="9">
        <v>140000000</v>
      </c>
      <c r="F16163" s="5">
        <v>44118</v>
      </c>
      <c r="G16163" s="7" t="s">
        <v>14096</v>
      </c>
      <c r="H16163" s="7" t="s">
        <v>14101</v>
      </c>
      <c r="I16163" s="7" t="s">
        <v>14123</v>
      </c>
      <c r="J16163" s="4">
        <v>2020</v>
      </c>
      <c r="L16163" s="19"/>
    </row>
    <row r="16164" spans="2:12" ht="25.5" x14ac:dyDescent="0.25">
      <c r="B16164" s="10" t="s">
        <v>3729</v>
      </c>
      <c r="C16164" s="10" t="s">
        <v>3739</v>
      </c>
      <c r="D16164" s="10" t="s">
        <v>6301</v>
      </c>
      <c r="E16164" s="9">
        <v>145000</v>
      </c>
      <c r="F16164" s="5">
        <v>42296</v>
      </c>
      <c r="G16164" s="7" t="s">
        <v>14096</v>
      </c>
      <c r="H16164" s="7" t="s">
        <v>14101</v>
      </c>
      <c r="I16164" s="7" t="s">
        <v>14130</v>
      </c>
      <c r="J16164" s="4">
        <v>2015</v>
      </c>
      <c r="L16164" s="19"/>
    </row>
    <row r="16165" spans="2:12" ht="25.5" x14ac:dyDescent="0.25">
      <c r="B16165" s="10" t="s">
        <v>3729</v>
      </c>
      <c r="C16165" s="10" t="s">
        <v>3739</v>
      </c>
      <c r="D16165" s="10" t="s">
        <v>10302</v>
      </c>
      <c r="E16165" s="9">
        <v>590000</v>
      </c>
      <c r="F16165" s="5">
        <v>43340</v>
      </c>
      <c r="G16165" s="7" t="s">
        <v>14096</v>
      </c>
      <c r="H16165" s="7" t="s">
        <v>14101</v>
      </c>
      <c r="I16165" s="7" t="s">
        <v>14130</v>
      </c>
      <c r="J16165" s="4">
        <v>2018</v>
      </c>
      <c r="L16165" s="19"/>
    </row>
    <row r="16166" spans="2:12" ht="25.5" x14ac:dyDescent="0.25">
      <c r="B16166" s="10" t="s">
        <v>3729</v>
      </c>
      <c r="C16166" s="10" t="s">
        <v>3739</v>
      </c>
      <c r="D16166" s="10" t="s">
        <v>7114</v>
      </c>
      <c r="E16166" s="9">
        <v>1500000</v>
      </c>
      <c r="F16166" s="5">
        <v>41743</v>
      </c>
      <c r="G16166" s="7" t="s">
        <v>14096</v>
      </c>
      <c r="H16166" s="7" t="s">
        <v>14101</v>
      </c>
      <c r="I16166" s="7" t="s">
        <v>14130</v>
      </c>
      <c r="J16166" s="4">
        <v>2014</v>
      </c>
      <c r="L16166" s="19"/>
    </row>
    <row r="16167" spans="2:12" ht="25.5" x14ac:dyDescent="0.25">
      <c r="B16167" s="10" t="s">
        <v>3729</v>
      </c>
      <c r="C16167" s="10" t="s">
        <v>596</v>
      </c>
      <c r="D16167" s="10" t="s">
        <v>10346</v>
      </c>
      <c r="E16167" s="9">
        <v>350000</v>
      </c>
      <c r="F16167" s="5">
        <v>43000</v>
      </c>
      <c r="G16167" s="7" t="s">
        <v>14096</v>
      </c>
      <c r="H16167" s="7" t="s">
        <v>14101</v>
      </c>
      <c r="I16167" s="7" t="s">
        <v>14130</v>
      </c>
      <c r="J16167" s="4">
        <v>2017</v>
      </c>
      <c r="L16167" s="19"/>
    </row>
    <row r="16168" spans="2:12" ht="25.5" x14ac:dyDescent="0.25">
      <c r="B16168" s="10" t="s">
        <v>3729</v>
      </c>
      <c r="C16168" s="10" t="s">
        <v>3739</v>
      </c>
      <c r="D16168" s="10" t="s">
        <v>6053</v>
      </c>
      <c r="E16168" s="9">
        <v>1650000</v>
      </c>
      <c r="F16168" s="5">
        <v>42444</v>
      </c>
      <c r="G16168" s="7" t="s">
        <v>14096</v>
      </c>
      <c r="H16168" s="7" t="s">
        <v>14101</v>
      </c>
      <c r="I16168" s="7" t="s">
        <v>14130</v>
      </c>
      <c r="J16168" s="4">
        <v>2016</v>
      </c>
      <c r="L16168" s="19"/>
    </row>
    <row r="16169" spans="2:12" ht="25.5" x14ac:dyDescent="0.25">
      <c r="B16169" s="10" t="s">
        <v>3729</v>
      </c>
      <c r="C16169" s="10" t="s">
        <v>3739</v>
      </c>
      <c r="D16169" s="10" t="s">
        <v>6586</v>
      </c>
      <c r="E16169" s="9">
        <v>1550000</v>
      </c>
      <c r="F16169" s="5">
        <v>42076</v>
      </c>
      <c r="G16169" s="7" t="s">
        <v>14096</v>
      </c>
      <c r="H16169" s="7" t="s">
        <v>14101</v>
      </c>
      <c r="I16169" s="7" t="s">
        <v>14130</v>
      </c>
      <c r="J16169" s="4">
        <v>2015</v>
      </c>
      <c r="L16169" s="19"/>
    </row>
    <row r="16170" spans="2:12" ht="25.5" x14ac:dyDescent="0.25">
      <c r="B16170" s="10" t="s">
        <v>3729</v>
      </c>
      <c r="C16170" s="10" t="s">
        <v>3739</v>
      </c>
      <c r="D16170" s="10" t="s">
        <v>5387</v>
      </c>
      <c r="E16170" s="9">
        <v>150000</v>
      </c>
      <c r="F16170" s="5">
        <v>43025</v>
      </c>
      <c r="G16170" s="7" t="s">
        <v>14096</v>
      </c>
      <c r="H16170" s="7" t="s">
        <v>14101</v>
      </c>
      <c r="I16170" s="7" t="s">
        <v>14130</v>
      </c>
      <c r="J16170" s="4">
        <v>2017</v>
      </c>
      <c r="L16170" s="19"/>
    </row>
    <row r="16171" spans="2:12" ht="25.5" x14ac:dyDescent="0.25">
      <c r="B16171" s="10" t="s">
        <v>3729</v>
      </c>
      <c r="C16171" s="10" t="s">
        <v>3736</v>
      </c>
      <c r="D16171" s="10" t="s">
        <v>7094</v>
      </c>
      <c r="E16171" s="9">
        <v>600000</v>
      </c>
      <c r="F16171" s="5">
        <v>41761</v>
      </c>
      <c r="G16171" s="7" t="s">
        <v>14092</v>
      </c>
      <c r="H16171" s="7" t="s">
        <v>14102</v>
      </c>
      <c r="I16171" s="7" t="s">
        <v>14130</v>
      </c>
      <c r="J16171" s="4">
        <v>2014</v>
      </c>
      <c r="L16171" s="19"/>
    </row>
    <row r="16172" spans="2:12" x14ac:dyDescent="0.25">
      <c r="B16172" s="10" t="s">
        <v>3729</v>
      </c>
      <c r="C16172" s="10" t="s">
        <v>3739</v>
      </c>
      <c r="D16172" s="10" t="s">
        <v>5074</v>
      </c>
      <c r="E16172" s="9">
        <v>740000</v>
      </c>
      <c r="F16172" s="5">
        <v>43292</v>
      </c>
      <c r="G16172" s="7" t="s">
        <v>14096</v>
      </c>
      <c r="H16172" s="7" t="s">
        <v>14101</v>
      </c>
      <c r="I16172" s="7" t="s">
        <v>14130</v>
      </c>
      <c r="J16172" s="4">
        <v>2018</v>
      </c>
      <c r="L16172" s="19"/>
    </row>
    <row r="16173" spans="2:12" x14ac:dyDescent="0.25">
      <c r="B16173" s="10" t="s">
        <v>7502</v>
      </c>
      <c r="C16173" s="10" t="s">
        <v>604</v>
      </c>
      <c r="D16173" s="10" t="s">
        <v>7630</v>
      </c>
      <c r="E16173" s="9">
        <v>1210245</v>
      </c>
      <c r="F16173" s="5">
        <v>40909</v>
      </c>
      <c r="G16173" s="7" t="s">
        <v>14091</v>
      </c>
      <c r="H16173" s="7" t="s">
        <v>14121</v>
      </c>
      <c r="I16173" s="7" t="s">
        <v>14130</v>
      </c>
      <c r="J16173" s="4">
        <v>2012</v>
      </c>
      <c r="L16173" s="19"/>
    </row>
    <row r="16174" spans="2:12" x14ac:dyDescent="0.25">
      <c r="B16174" s="10" t="s">
        <v>7502</v>
      </c>
      <c r="C16174" s="10" t="s">
        <v>604</v>
      </c>
      <c r="D16174" s="10" t="s">
        <v>7630</v>
      </c>
      <c r="E16174" s="9">
        <v>1670302</v>
      </c>
      <c r="F16174" s="5">
        <v>41275</v>
      </c>
      <c r="G16174" s="7" t="s">
        <v>14091</v>
      </c>
      <c r="H16174" s="7" t="s">
        <v>14121</v>
      </c>
      <c r="I16174" s="7" t="s">
        <v>14130</v>
      </c>
      <c r="J16174" s="4">
        <v>2013</v>
      </c>
      <c r="L16174" s="19"/>
    </row>
    <row r="16175" spans="2:12" x14ac:dyDescent="0.25">
      <c r="B16175" s="10" t="s">
        <v>7502</v>
      </c>
      <c r="C16175" s="10" t="s">
        <v>604</v>
      </c>
      <c r="D16175" s="10" t="s">
        <v>7630</v>
      </c>
      <c r="E16175" s="9">
        <v>499467</v>
      </c>
      <c r="F16175" s="5">
        <v>41640</v>
      </c>
      <c r="G16175" s="7" t="s">
        <v>14091</v>
      </c>
      <c r="H16175" s="7" t="s">
        <v>14121</v>
      </c>
      <c r="I16175" s="7" t="s">
        <v>14130</v>
      </c>
      <c r="J16175" s="4">
        <v>2014</v>
      </c>
      <c r="L16175" s="19"/>
    </row>
    <row r="16176" spans="2:12" x14ac:dyDescent="0.25">
      <c r="B16176" s="10" t="s">
        <v>7502</v>
      </c>
      <c r="C16176" s="10" t="s">
        <v>604</v>
      </c>
      <c r="D16176" s="10" t="s">
        <v>7630</v>
      </c>
      <c r="E16176" s="9">
        <v>15712</v>
      </c>
      <c r="F16176" s="5">
        <v>42005</v>
      </c>
      <c r="G16176" s="7" t="s">
        <v>14091</v>
      </c>
      <c r="H16176" s="7" t="s">
        <v>14121</v>
      </c>
      <c r="I16176" s="7" t="s">
        <v>14130</v>
      </c>
      <c r="J16176" s="4">
        <v>2015</v>
      </c>
      <c r="L16176" s="19"/>
    </row>
    <row r="16177" spans="2:12" ht="38.25" x14ac:dyDescent="0.25">
      <c r="B16177" s="10" t="s">
        <v>3729</v>
      </c>
      <c r="C16177" s="10" t="s">
        <v>3739</v>
      </c>
      <c r="D16177" s="10" t="s">
        <v>10289</v>
      </c>
      <c r="E16177" s="9">
        <v>1000000</v>
      </c>
      <c r="F16177" s="5">
        <v>43410</v>
      </c>
      <c r="G16177" s="7" t="s">
        <v>14104</v>
      </c>
      <c r="H16177" s="7" t="s">
        <v>14103</v>
      </c>
      <c r="I16177" s="7" t="s">
        <v>14130</v>
      </c>
      <c r="J16177" s="4">
        <v>2018</v>
      </c>
      <c r="L16177" s="19"/>
    </row>
    <row r="16178" spans="2:12" ht="25.5" x14ac:dyDescent="0.25">
      <c r="B16178" s="10" t="s">
        <v>3729</v>
      </c>
      <c r="C16178" s="10" t="s">
        <v>3739</v>
      </c>
      <c r="D16178" s="10" t="s">
        <v>10268</v>
      </c>
      <c r="E16178" s="9">
        <v>400000</v>
      </c>
      <c r="F16178" s="5">
        <v>43619</v>
      </c>
      <c r="G16178" s="7" t="s">
        <v>14096</v>
      </c>
      <c r="H16178" s="7" t="s">
        <v>14101</v>
      </c>
      <c r="I16178" s="7" t="s">
        <v>14130</v>
      </c>
      <c r="J16178" s="4">
        <v>2019</v>
      </c>
      <c r="L16178" s="19"/>
    </row>
    <row r="16179" spans="2:12" ht="25.5" x14ac:dyDescent="0.25">
      <c r="B16179" s="10" t="s">
        <v>3729</v>
      </c>
      <c r="C16179" s="10" t="s">
        <v>3739</v>
      </c>
      <c r="D16179" s="10" t="s">
        <v>10213</v>
      </c>
      <c r="E16179" s="9">
        <v>180000</v>
      </c>
      <c r="F16179" s="5">
        <v>44047</v>
      </c>
      <c r="G16179" s="7" t="s">
        <v>14104</v>
      </c>
      <c r="H16179" s="7" t="s">
        <v>14103</v>
      </c>
      <c r="I16179" s="7" t="s">
        <v>14130</v>
      </c>
      <c r="J16179" s="4">
        <v>2020</v>
      </c>
      <c r="L16179" s="19"/>
    </row>
    <row r="16180" spans="2:12" ht="25.5" x14ac:dyDescent="0.25">
      <c r="B16180" s="10" t="s">
        <v>3729</v>
      </c>
      <c r="C16180" s="10" t="s">
        <v>595</v>
      </c>
      <c r="D16180" s="10" t="s">
        <v>7395</v>
      </c>
      <c r="E16180" s="9">
        <v>1243900</v>
      </c>
      <c r="F16180" s="5">
        <v>41570</v>
      </c>
      <c r="G16180" s="7" t="s">
        <v>14104</v>
      </c>
      <c r="H16180" s="7" t="s">
        <v>14122</v>
      </c>
      <c r="I16180" s="7" t="s">
        <v>14130</v>
      </c>
      <c r="J16180" s="4">
        <v>2013</v>
      </c>
      <c r="L16180" s="19"/>
    </row>
    <row r="16181" spans="2:12" x14ac:dyDescent="0.25">
      <c r="B16181" s="10" t="s">
        <v>7502</v>
      </c>
      <c r="C16181" s="10" t="s">
        <v>3733</v>
      </c>
      <c r="D16181" s="10" t="s">
        <v>15080</v>
      </c>
      <c r="E16181" s="9">
        <v>201563</v>
      </c>
      <c r="F16181" s="5">
        <v>42736</v>
      </c>
      <c r="G16181" s="7" t="s">
        <v>14096</v>
      </c>
      <c r="H16181" s="7" t="s">
        <v>14101</v>
      </c>
      <c r="I16181" s="7" t="s">
        <v>14130</v>
      </c>
      <c r="J16181" s="4">
        <v>2017</v>
      </c>
      <c r="L16181" s="19"/>
    </row>
    <row r="16182" spans="2:12" x14ac:dyDescent="0.25">
      <c r="B16182" s="10" t="s">
        <v>7502</v>
      </c>
      <c r="C16182" s="10" t="s">
        <v>3733</v>
      </c>
      <c r="D16182" s="10" t="s">
        <v>15080</v>
      </c>
      <c r="E16182" s="9">
        <v>2059090</v>
      </c>
      <c r="F16182" s="5">
        <v>43101</v>
      </c>
      <c r="G16182" s="7" t="s">
        <v>14096</v>
      </c>
      <c r="H16182" s="7" t="s">
        <v>14101</v>
      </c>
      <c r="I16182" s="7" t="s">
        <v>14130</v>
      </c>
      <c r="J16182" s="4">
        <v>2018</v>
      </c>
      <c r="L16182" s="19"/>
    </row>
    <row r="16183" spans="2:12" x14ac:dyDescent="0.25">
      <c r="B16183" s="10" t="s">
        <v>7502</v>
      </c>
      <c r="C16183" s="10" t="s">
        <v>3733</v>
      </c>
      <c r="D16183" s="10" t="s">
        <v>15080</v>
      </c>
      <c r="E16183" s="9">
        <v>472124</v>
      </c>
      <c r="F16183" s="5">
        <v>43466</v>
      </c>
      <c r="G16183" s="7" t="s">
        <v>14096</v>
      </c>
      <c r="H16183" s="7" t="s">
        <v>14101</v>
      </c>
      <c r="I16183" s="7" t="s">
        <v>14130</v>
      </c>
      <c r="J16183" s="4">
        <v>2019</v>
      </c>
      <c r="L16183" s="19"/>
    </row>
    <row r="16184" spans="2:12" x14ac:dyDescent="0.25">
      <c r="B16184" s="10" t="s">
        <v>7502</v>
      </c>
      <c r="C16184" s="10" t="s">
        <v>3733</v>
      </c>
      <c r="D16184" s="10" t="s">
        <v>15080</v>
      </c>
      <c r="E16184" s="9">
        <v>1572815</v>
      </c>
      <c r="F16184" s="5">
        <v>43831</v>
      </c>
      <c r="G16184" s="7" t="s">
        <v>14096</v>
      </c>
      <c r="H16184" s="7" t="s">
        <v>14101</v>
      </c>
      <c r="I16184" s="7" t="s">
        <v>14130</v>
      </c>
      <c r="J16184" s="4">
        <v>2020</v>
      </c>
      <c r="L16184" s="19"/>
    </row>
    <row r="16185" spans="2:12" x14ac:dyDescent="0.25">
      <c r="B16185" s="10" t="s">
        <v>14087</v>
      </c>
      <c r="C16185" s="10" t="s">
        <v>3733</v>
      </c>
      <c r="D16185" s="10" t="s">
        <v>15080</v>
      </c>
      <c r="E16185" s="9">
        <v>1147184</v>
      </c>
      <c r="F16185" s="5">
        <v>43831</v>
      </c>
      <c r="G16185" s="7" t="s">
        <v>14096</v>
      </c>
      <c r="H16185" s="7" t="s">
        <v>14101</v>
      </c>
      <c r="I16185" s="7" t="s">
        <v>14130</v>
      </c>
      <c r="J16185" s="4">
        <v>2020</v>
      </c>
      <c r="L16185" s="19"/>
    </row>
    <row r="16186" spans="2:12" x14ac:dyDescent="0.25">
      <c r="B16186" s="10" t="s">
        <v>3729</v>
      </c>
      <c r="C16186" s="10" t="s">
        <v>3739</v>
      </c>
      <c r="D16186" s="10" t="s">
        <v>4971</v>
      </c>
      <c r="E16186" s="9">
        <v>730000</v>
      </c>
      <c r="F16186" s="5">
        <v>43370</v>
      </c>
      <c r="G16186" s="7" t="s">
        <v>14096</v>
      </c>
      <c r="H16186" s="7" t="s">
        <v>14101</v>
      </c>
      <c r="I16186" s="7" t="s">
        <v>14130</v>
      </c>
      <c r="J16186" s="4">
        <v>2018</v>
      </c>
      <c r="L16186" s="19"/>
    </row>
    <row r="16187" spans="2:12" ht="25.5" x14ac:dyDescent="0.25">
      <c r="B16187" s="10" t="s">
        <v>3729</v>
      </c>
      <c r="C16187" s="10" t="s">
        <v>3739</v>
      </c>
      <c r="D16187" s="10" t="s">
        <v>5795</v>
      </c>
      <c r="E16187" s="9">
        <v>250000</v>
      </c>
      <c r="F16187" s="5">
        <v>42682</v>
      </c>
      <c r="G16187" s="7" t="s">
        <v>14092</v>
      </c>
      <c r="H16187" s="7" t="s">
        <v>14149</v>
      </c>
      <c r="I16187" s="7" t="s">
        <v>14130</v>
      </c>
      <c r="J16187" s="4">
        <v>2016</v>
      </c>
      <c r="L16187" s="19"/>
    </row>
    <row r="16188" spans="2:12" ht="25.5" x14ac:dyDescent="0.25">
      <c r="B16188" s="10" t="s">
        <v>3729</v>
      </c>
      <c r="C16188" s="10" t="s">
        <v>3739</v>
      </c>
      <c r="D16188" s="10" t="s">
        <v>5465</v>
      </c>
      <c r="E16188" s="9">
        <v>300000</v>
      </c>
      <c r="F16188" s="5">
        <v>42964</v>
      </c>
      <c r="G16188" s="7" t="s">
        <v>14096</v>
      </c>
      <c r="H16188" s="7" t="s">
        <v>14101</v>
      </c>
      <c r="I16188" s="7" t="s">
        <v>14130</v>
      </c>
      <c r="J16188" s="4">
        <v>2017</v>
      </c>
      <c r="L16188" s="19"/>
    </row>
    <row r="16189" spans="2:12" ht="38.25" x14ac:dyDescent="0.25">
      <c r="B16189" s="10" t="s">
        <v>3729</v>
      </c>
      <c r="C16189" s="10" t="s">
        <v>593</v>
      </c>
      <c r="D16189" s="10" t="s">
        <v>10286</v>
      </c>
      <c r="E16189" s="9">
        <v>1000000</v>
      </c>
      <c r="F16189" s="5">
        <v>43423</v>
      </c>
      <c r="G16189" s="7" t="s">
        <v>14096</v>
      </c>
      <c r="H16189" s="7" t="s">
        <v>14101</v>
      </c>
      <c r="I16189" s="7" t="s">
        <v>14130</v>
      </c>
      <c r="J16189" s="4">
        <v>2018</v>
      </c>
      <c r="L16189" s="19"/>
    </row>
    <row r="16190" spans="2:12" ht="25.5" x14ac:dyDescent="0.25">
      <c r="B16190" s="10" t="s">
        <v>3729</v>
      </c>
      <c r="C16190" s="10" t="s">
        <v>3739</v>
      </c>
      <c r="D16190" s="10" t="s">
        <v>4612</v>
      </c>
      <c r="E16190" s="9">
        <v>300000</v>
      </c>
      <c r="F16190" s="5">
        <v>43637</v>
      </c>
      <c r="G16190" s="7" t="s">
        <v>14096</v>
      </c>
      <c r="H16190" s="7" t="s">
        <v>14101</v>
      </c>
      <c r="I16190" s="7" t="s">
        <v>14130</v>
      </c>
      <c r="J16190" s="4">
        <v>2019</v>
      </c>
      <c r="L16190" s="19"/>
    </row>
    <row r="16191" spans="2:12" ht="25.5" x14ac:dyDescent="0.25">
      <c r="B16191" s="10" t="s">
        <v>7502</v>
      </c>
      <c r="C16191" s="10" t="s">
        <v>596</v>
      </c>
      <c r="D16191" s="10" t="s">
        <v>9053</v>
      </c>
      <c r="E16191" s="9">
        <v>0</v>
      </c>
      <c r="F16191" s="5">
        <v>42370</v>
      </c>
      <c r="G16191" s="7" t="s">
        <v>14096</v>
      </c>
      <c r="H16191" s="7" t="s">
        <v>14101</v>
      </c>
      <c r="I16191" s="7" t="s">
        <v>14130</v>
      </c>
      <c r="J16191" s="4">
        <v>2016</v>
      </c>
      <c r="L16191" s="19"/>
    </row>
    <row r="16192" spans="2:12" ht="25.5" x14ac:dyDescent="0.25">
      <c r="B16192" s="10" t="s">
        <v>7502</v>
      </c>
      <c r="C16192" s="10" t="s">
        <v>596</v>
      </c>
      <c r="D16192" s="10" t="s">
        <v>9053</v>
      </c>
      <c r="E16192" s="9">
        <v>1573437</v>
      </c>
      <c r="F16192" s="5">
        <v>42736</v>
      </c>
      <c r="G16192" s="7" t="s">
        <v>14096</v>
      </c>
      <c r="H16192" s="7" t="s">
        <v>14101</v>
      </c>
      <c r="I16192" s="7" t="s">
        <v>14130</v>
      </c>
      <c r="J16192" s="4">
        <v>2017</v>
      </c>
      <c r="L16192" s="19"/>
    </row>
    <row r="16193" spans="2:12" ht="25.5" x14ac:dyDescent="0.25">
      <c r="B16193" s="10" t="s">
        <v>7502</v>
      </c>
      <c r="C16193" s="10" t="s">
        <v>596</v>
      </c>
      <c r="D16193" s="10" t="s">
        <v>9053</v>
      </c>
      <c r="E16193" s="9">
        <v>1914868</v>
      </c>
      <c r="F16193" s="5">
        <v>43101</v>
      </c>
      <c r="G16193" s="7" t="s">
        <v>14096</v>
      </c>
      <c r="H16193" s="7" t="s">
        <v>14101</v>
      </c>
      <c r="I16193" s="7" t="s">
        <v>14130</v>
      </c>
      <c r="J16193" s="4">
        <v>2018</v>
      </c>
      <c r="L16193" s="19"/>
    </row>
    <row r="16194" spans="2:12" ht="25.5" x14ac:dyDescent="0.25">
      <c r="B16194" s="10" t="s">
        <v>7502</v>
      </c>
      <c r="C16194" s="10" t="s">
        <v>596</v>
      </c>
      <c r="D16194" s="10" t="s">
        <v>9053</v>
      </c>
      <c r="E16194" s="9">
        <v>2496139</v>
      </c>
      <c r="F16194" s="5">
        <v>43466</v>
      </c>
      <c r="G16194" s="7" t="s">
        <v>14096</v>
      </c>
      <c r="H16194" s="7" t="s">
        <v>14101</v>
      </c>
      <c r="I16194" s="7" t="s">
        <v>14130</v>
      </c>
      <c r="J16194" s="4">
        <v>2019</v>
      </c>
      <c r="L16194" s="19"/>
    </row>
    <row r="16195" spans="2:12" ht="25.5" x14ac:dyDescent="0.25">
      <c r="B16195" s="10" t="s">
        <v>7502</v>
      </c>
      <c r="C16195" s="10" t="s">
        <v>596</v>
      </c>
      <c r="D16195" s="10" t="s">
        <v>9053</v>
      </c>
      <c r="E16195" s="9">
        <v>2468055</v>
      </c>
      <c r="F16195" s="5">
        <v>43831</v>
      </c>
      <c r="G16195" s="7" t="s">
        <v>14096</v>
      </c>
      <c r="H16195" s="7" t="s">
        <v>14101</v>
      </c>
      <c r="I16195" s="7" t="s">
        <v>14130</v>
      </c>
      <c r="J16195" s="4">
        <v>2020</v>
      </c>
      <c r="L16195" s="19"/>
    </row>
    <row r="16196" spans="2:12" ht="25.5" x14ac:dyDescent="0.25">
      <c r="B16196" s="10" t="s">
        <v>14087</v>
      </c>
      <c r="C16196" s="10" t="s">
        <v>596</v>
      </c>
      <c r="D16196" s="10" t="s">
        <v>9053</v>
      </c>
      <c r="E16196" s="9">
        <v>110454500</v>
      </c>
      <c r="F16196" s="5">
        <v>43831</v>
      </c>
      <c r="G16196" s="7" t="s">
        <v>14096</v>
      </c>
      <c r="H16196" s="7" t="s">
        <v>14101</v>
      </c>
      <c r="I16196" s="7" t="s">
        <v>14130</v>
      </c>
      <c r="J16196" s="4">
        <v>2020</v>
      </c>
      <c r="L16196" s="19"/>
    </row>
    <row r="16197" spans="2:12" x14ac:dyDescent="0.25">
      <c r="B16197" s="10" t="s">
        <v>3729</v>
      </c>
      <c r="C16197" s="10" t="s">
        <v>3739</v>
      </c>
      <c r="D16197" s="10" t="s">
        <v>10414</v>
      </c>
      <c r="E16197" s="9">
        <v>350000</v>
      </c>
      <c r="F16197" s="5">
        <v>42277</v>
      </c>
      <c r="G16197" s="7" t="s">
        <v>14096</v>
      </c>
      <c r="H16197" s="7" t="s">
        <v>14101</v>
      </c>
      <c r="I16197" s="7" t="s">
        <v>14130</v>
      </c>
      <c r="J16197" s="4">
        <v>2015</v>
      </c>
      <c r="L16197" s="19"/>
    </row>
    <row r="16198" spans="2:12" x14ac:dyDescent="0.25">
      <c r="B16198" s="10" t="s">
        <v>7502</v>
      </c>
      <c r="C16198" s="10" t="s">
        <v>3733</v>
      </c>
      <c r="D16198" s="10" t="s">
        <v>9580</v>
      </c>
      <c r="E16198" s="9">
        <v>57618</v>
      </c>
      <c r="F16198" s="5">
        <v>43466</v>
      </c>
      <c r="G16198" s="7" t="s">
        <v>14096</v>
      </c>
      <c r="H16198" s="7" t="s">
        <v>14101</v>
      </c>
      <c r="I16198" s="7" t="s">
        <v>14130</v>
      </c>
      <c r="J16198" s="4">
        <v>2019</v>
      </c>
      <c r="L16198" s="19"/>
    </row>
    <row r="16199" spans="2:12" x14ac:dyDescent="0.25">
      <c r="B16199" s="10" t="s">
        <v>7502</v>
      </c>
      <c r="C16199" s="10" t="s">
        <v>3733</v>
      </c>
      <c r="D16199" s="10" t="s">
        <v>9580</v>
      </c>
      <c r="E16199" s="9">
        <v>142382</v>
      </c>
      <c r="F16199" s="5">
        <v>43831</v>
      </c>
      <c r="G16199" s="7" t="s">
        <v>14096</v>
      </c>
      <c r="H16199" s="7" t="s">
        <v>14101</v>
      </c>
      <c r="I16199" s="7" t="s">
        <v>14130</v>
      </c>
      <c r="J16199" s="4">
        <v>2020</v>
      </c>
      <c r="L16199" s="19"/>
    </row>
    <row r="16200" spans="2:12" x14ac:dyDescent="0.25">
      <c r="B16200" s="10" t="s">
        <v>14087</v>
      </c>
      <c r="C16200" s="10" t="s">
        <v>3733</v>
      </c>
      <c r="D16200" s="10" t="s">
        <v>9580</v>
      </c>
      <c r="E16200" s="9">
        <v>128743</v>
      </c>
      <c r="F16200" s="5">
        <v>43831</v>
      </c>
      <c r="G16200" s="7" t="s">
        <v>14096</v>
      </c>
      <c r="H16200" s="7" t="s">
        <v>14101</v>
      </c>
      <c r="I16200" s="7" t="s">
        <v>14130</v>
      </c>
      <c r="J16200" s="4">
        <v>2020</v>
      </c>
      <c r="L16200" s="19"/>
    </row>
    <row r="16201" spans="2:12" ht="25.5" x14ac:dyDescent="0.25">
      <c r="B16201" s="10" t="s">
        <v>3729</v>
      </c>
      <c r="C16201" s="10" t="s">
        <v>3738</v>
      </c>
      <c r="D16201" s="10" t="s">
        <v>15403</v>
      </c>
      <c r="E16201" s="9">
        <v>530000</v>
      </c>
      <c r="F16201" s="5">
        <v>42689</v>
      </c>
      <c r="G16201" s="7" t="s">
        <v>14104</v>
      </c>
      <c r="H16201" s="7" t="s">
        <v>14103</v>
      </c>
      <c r="I16201" s="7" t="s">
        <v>14130</v>
      </c>
      <c r="J16201" s="4">
        <v>2016</v>
      </c>
      <c r="L16201" s="19"/>
    </row>
    <row r="16202" spans="2:12" ht="25.5" x14ac:dyDescent="0.25">
      <c r="B16202" s="10" t="s">
        <v>3729</v>
      </c>
      <c r="C16202" s="10" t="s">
        <v>3739</v>
      </c>
      <c r="D16202" s="10" t="s">
        <v>15626</v>
      </c>
      <c r="E16202" s="9">
        <v>1199340</v>
      </c>
      <c r="F16202" s="5">
        <v>42137</v>
      </c>
      <c r="G16202" s="7" t="s">
        <v>14096</v>
      </c>
      <c r="H16202" s="7" t="s">
        <v>14101</v>
      </c>
      <c r="I16202" s="7" t="s">
        <v>14130</v>
      </c>
      <c r="J16202" s="4">
        <v>2015</v>
      </c>
      <c r="L16202" s="19"/>
    </row>
    <row r="16203" spans="2:12" ht="25.5" x14ac:dyDescent="0.25">
      <c r="B16203" s="10" t="s">
        <v>3729</v>
      </c>
      <c r="C16203" s="10" t="s">
        <v>3732</v>
      </c>
      <c r="D16203" s="10" t="s">
        <v>10089</v>
      </c>
      <c r="E16203" s="9">
        <v>750000</v>
      </c>
      <c r="F16203" s="5">
        <v>43074</v>
      </c>
      <c r="G16203" s="7" t="s">
        <v>14092</v>
      </c>
      <c r="H16203" s="7" t="s">
        <v>14246</v>
      </c>
      <c r="I16203" s="7" t="s">
        <v>14130</v>
      </c>
      <c r="J16203" s="4">
        <v>2017</v>
      </c>
      <c r="L16203" s="19"/>
    </row>
    <row r="16204" spans="2:12" x14ac:dyDescent="0.25">
      <c r="B16204" s="10" t="s">
        <v>7502</v>
      </c>
      <c r="C16204" s="10" t="s">
        <v>594</v>
      </c>
      <c r="D16204" s="10" t="s">
        <v>8977</v>
      </c>
      <c r="E16204" s="9">
        <v>85100</v>
      </c>
      <c r="F16204" s="5">
        <v>42370</v>
      </c>
      <c r="G16204" s="7" t="s">
        <v>14096</v>
      </c>
      <c r="H16204" s="7" t="s">
        <v>14101</v>
      </c>
      <c r="I16204" s="7" t="s">
        <v>14130</v>
      </c>
      <c r="J16204" s="4">
        <v>2016</v>
      </c>
      <c r="L16204" s="19"/>
    </row>
    <row r="16205" spans="2:12" x14ac:dyDescent="0.25">
      <c r="B16205" s="10" t="s">
        <v>7502</v>
      </c>
      <c r="C16205" s="10" t="s">
        <v>594</v>
      </c>
      <c r="D16205" s="10" t="s">
        <v>8977</v>
      </c>
      <c r="E16205" s="9">
        <v>295900</v>
      </c>
      <c r="F16205" s="5">
        <v>42736</v>
      </c>
      <c r="G16205" s="7" t="s">
        <v>14096</v>
      </c>
      <c r="H16205" s="7" t="s">
        <v>14101</v>
      </c>
      <c r="I16205" s="7" t="s">
        <v>14130</v>
      </c>
      <c r="J16205" s="4">
        <v>2017</v>
      </c>
      <c r="L16205" s="19"/>
    </row>
    <row r="16206" spans="2:12" x14ac:dyDescent="0.25">
      <c r="B16206" s="10" t="s">
        <v>7502</v>
      </c>
      <c r="C16206" s="10" t="s">
        <v>594</v>
      </c>
      <c r="D16206" s="10" t="s">
        <v>8977</v>
      </c>
      <c r="E16206" s="9">
        <v>203484</v>
      </c>
      <c r="F16206" s="5">
        <v>43101</v>
      </c>
      <c r="G16206" s="7" t="s">
        <v>14096</v>
      </c>
      <c r="H16206" s="7" t="s">
        <v>14101</v>
      </c>
      <c r="I16206" s="7" t="s">
        <v>14130</v>
      </c>
      <c r="J16206" s="4">
        <v>2018</v>
      </c>
      <c r="L16206" s="19"/>
    </row>
    <row r="16207" spans="2:12" x14ac:dyDescent="0.25">
      <c r="B16207" s="10" t="s">
        <v>3729</v>
      </c>
      <c r="C16207" s="10" t="s">
        <v>607</v>
      </c>
      <c r="D16207" s="10" t="s">
        <v>4818</v>
      </c>
      <c r="E16207" s="9">
        <v>2000000</v>
      </c>
      <c r="F16207" s="5">
        <v>43433</v>
      </c>
      <c r="G16207" s="7" t="s">
        <v>14104</v>
      </c>
      <c r="H16207" s="7" t="s">
        <v>14103</v>
      </c>
      <c r="I16207" s="7" t="s">
        <v>14131</v>
      </c>
      <c r="J16207" s="4">
        <v>2018</v>
      </c>
      <c r="L16207" s="19"/>
    </row>
    <row r="16208" spans="2:12" ht="25.5" x14ac:dyDescent="0.25">
      <c r="B16208" s="10" t="s">
        <v>3729</v>
      </c>
      <c r="C16208" s="10" t="s">
        <v>607</v>
      </c>
      <c r="D16208" s="10" t="s">
        <v>5427</v>
      </c>
      <c r="E16208" s="9">
        <v>500000</v>
      </c>
      <c r="F16208" s="5">
        <v>42998</v>
      </c>
      <c r="G16208" s="7" t="s">
        <v>14096</v>
      </c>
      <c r="H16208" s="7" t="s">
        <v>14101</v>
      </c>
      <c r="I16208" s="7" t="s">
        <v>14130</v>
      </c>
      <c r="J16208" s="4">
        <v>2017</v>
      </c>
      <c r="L16208" s="19"/>
    </row>
    <row r="16209" spans="2:12" ht="63.75" x14ac:dyDescent="0.25">
      <c r="B16209" s="10" t="s">
        <v>3729</v>
      </c>
      <c r="C16209" s="10" t="s">
        <v>3739</v>
      </c>
      <c r="D16209" s="10" t="s">
        <v>5076</v>
      </c>
      <c r="E16209" s="9">
        <v>20000000</v>
      </c>
      <c r="F16209" s="5">
        <v>43291</v>
      </c>
      <c r="G16209" s="7" t="s">
        <v>14091</v>
      </c>
      <c r="H16209" s="7" t="s">
        <v>14099</v>
      </c>
      <c r="I16209" s="7" t="s">
        <v>14133</v>
      </c>
      <c r="J16209" s="4">
        <v>2018</v>
      </c>
      <c r="L16209" s="19"/>
    </row>
    <row r="16210" spans="2:12" ht="25.5" x14ac:dyDescent="0.25">
      <c r="B16210" s="10" t="s">
        <v>3729</v>
      </c>
      <c r="C16210" s="10" t="s">
        <v>3739</v>
      </c>
      <c r="D16210" s="10" t="s">
        <v>4605</v>
      </c>
      <c r="E16210" s="9">
        <v>2500000</v>
      </c>
      <c r="F16210" s="5">
        <v>43642</v>
      </c>
      <c r="G16210" s="7" t="s">
        <v>14096</v>
      </c>
      <c r="H16210" s="7" t="s">
        <v>14101</v>
      </c>
      <c r="I16210" s="7" t="s">
        <v>14133</v>
      </c>
      <c r="J16210" s="4">
        <v>2019</v>
      </c>
      <c r="L16210" s="19"/>
    </row>
    <row r="16211" spans="2:12" ht="25.5" x14ac:dyDescent="0.25">
      <c r="B16211" s="10" t="s">
        <v>3729</v>
      </c>
      <c r="C16211" s="10" t="s">
        <v>3733</v>
      </c>
      <c r="D16211" s="10" t="s">
        <v>5642</v>
      </c>
      <c r="E16211" s="9">
        <v>420000</v>
      </c>
      <c r="F16211" s="5">
        <v>42726</v>
      </c>
      <c r="G16211" s="7" t="s">
        <v>14092</v>
      </c>
      <c r="H16211" s="7" t="s">
        <v>14156</v>
      </c>
      <c r="I16211" s="7" t="s">
        <v>14130</v>
      </c>
      <c r="J16211" s="4">
        <v>2016</v>
      </c>
      <c r="L16211" s="19"/>
    </row>
    <row r="16212" spans="2:12" x14ac:dyDescent="0.25">
      <c r="B16212" s="10" t="s">
        <v>7502</v>
      </c>
      <c r="C16212" s="10" t="s">
        <v>597</v>
      </c>
      <c r="D16212" s="10" t="s">
        <v>15256</v>
      </c>
      <c r="E16212" s="9">
        <v>35000</v>
      </c>
      <c r="F16212" s="5">
        <v>40909</v>
      </c>
      <c r="G16212" s="7" t="s">
        <v>14096</v>
      </c>
      <c r="H16212" s="7" t="s">
        <v>14101</v>
      </c>
      <c r="I16212" s="7" t="s">
        <v>14130</v>
      </c>
      <c r="J16212" s="4">
        <v>2012</v>
      </c>
      <c r="L16212" s="19"/>
    </row>
    <row r="16213" spans="2:12" x14ac:dyDescent="0.25">
      <c r="B16213" s="10" t="s">
        <v>7502</v>
      </c>
      <c r="C16213" s="10" t="s">
        <v>597</v>
      </c>
      <c r="D16213" s="10" t="s">
        <v>15256</v>
      </c>
      <c r="E16213" s="9">
        <v>11736</v>
      </c>
      <c r="F16213" s="5">
        <v>41275</v>
      </c>
      <c r="G16213" s="7" t="s">
        <v>14096</v>
      </c>
      <c r="H16213" s="7" t="s">
        <v>14101</v>
      </c>
      <c r="I16213" s="7" t="s">
        <v>14130</v>
      </c>
      <c r="J16213" s="4">
        <v>2013</v>
      </c>
      <c r="L16213" s="19"/>
    </row>
    <row r="16214" spans="2:12" x14ac:dyDescent="0.25">
      <c r="B16214" s="10" t="s">
        <v>5</v>
      </c>
      <c r="C16214" s="10" t="s">
        <v>603</v>
      </c>
      <c r="D16214" s="10" t="s">
        <v>147</v>
      </c>
      <c r="E16214" s="9">
        <v>14000000</v>
      </c>
      <c r="F16214" s="5">
        <v>41992</v>
      </c>
      <c r="G16214" s="7" t="s">
        <v>14096</v>
      </c>
      <c r="H16214" s="7" t="s">
        <v>14101</v>
      </c>
      <c r="I16214" s="7" t="s">
        <v>14130</v>
      </c>
      <c r="J16214" s="4">
        <v>2014</v>
      </c>
      <c r="L16214" s="19"/>
    </row>
    <row r="16215" spans="2:12" ht="25.5" x14ac:dyDescent="0.25">
      <c r="B16215" s="10" t="s">
        <v>5</v>
      </c>
      <c r="C16215" s="10" t="s">
        <v>603</v>
      </c>
      <c r="D16215" s="10" t="s">
        <v>223</v>
      </c>
      <c r="E16215" s="9">
        <v>15000000</v>
      </c>
      <c r="F16215" s="5">
        <v>41261</v>
      </c>
      <c r="G16215" s="7" t="s">
        <v>14091</v>
      </c>
      <c r="H16215" s="7" t="s">
        <v>14139</v>
      </c>
      <c r="I16215" s="7" t="s">
        <v>14130</v>
      </c>
      <c r="J16215" s="4">
        <v>2012</v>
      </c>
      <c r="L16215" s="19"/>
    </row>
    <row r="16216" spans="2:12" ht="25.5" x14ac:dyDescent="0.25">
      <c r="B16216" s="10" t="s">
        <v>3729</v>
      </c>
      <c r="C16216" s="10" t="s">
        <v>594</v>
      </c>
      <c r="D16216" s="10" t="s">
        <v>6590</v>
      </c>
      <c r="E16216" s="9">
        <v>7971</v>
      </c>
      <c r="F16216" s="5">
        <v>42073</v>
      </c>
      <c r="G16216" s="7" t="s">
        <v>14092</v>
      </c>
      <c r="H16216" s="7" t="s">
        <v>14102</v>
      </c>
      <c r="I16216" s="7" t="s">
        <v>14130</v>
      </c>
      <c r="J16216" s="4">
        <v>2015</v>
      </c>
      <c r="L16216" s="19"/>
    </row>
    <row r="16217" spans="2:12" x14ac:dyDescent="0.25">
      <c r="B16217" s="10" t="s">
        <v>7502</v>
      </c>
      <c r="C16217" s="10" t="s">
        <v>594</v>
      </c>
      <c r="D16217" s="10" t="s">
        <v>15530</v>
      </c>
      <c r="E16217" s="9">
        <v>106050</v>
      </c>
      <c r="F16217" s="5">
        <v>43466</v>
      </c>
      <c r="G16217" s="7" t="s">
        <v>14096</v>
      </c>
      <c r="H16217" s="7" t="s">
        <v>14101</v>
      </c>
      <c r="I16217" s="7" t="s">
        <v>14130</v>
      </c>
      <c r="J16217" s="4">
        <v>2019</v>
      </c>
      <c r="L16217" s="19"/>
    </row>
    <row r="16218" spans="2:12" x14ac:dyDescent="0.25">
      <c r="B16218" s="10" t="s">
        <v>7502</v>
      </c>
      <c r="C16218" s="10" t="s">
        <v>594</v>
      </c>
      <c r="D16218" s="10" t="s">
        <v>15530</v>
      </c>
      <c r="E16218" s="9">
        <v>746819</v>
      </c>
      <c r="F16218" s="5">
        <v>43831</v>
      </c>
      <c r="G16218" s="7" t="s">
        <v>14096</v>
      </c>
      <c r="H16218" s="7" t="s">
        <v>14101</v>
      </c>
      <c r="I16218" s="7" t="s">
        <v>14130</v>
      </c>
      <c r="J16218" s="4">
        <v>2020</v>
      </c>
      <c r="L16218" s="19"/>
    </row>
    <row r="16219" spans="2:12" x14ac:dyDescent="0.25">
      <c r="B16219" s="10" t="s">
        <v>14087</v>
      </c>
      <c r="C16219" s="10" t="s">
        <v>594</v>
      </c>
      <c r="D16219" s="10" t="s">
        <v>15530</v>
      </c>
      <c r="E16219" s="9">
        <v>213285</v>
      </c>
      <c r="F16219" s="5">
        <v>43831</v>
      </c>
      <c r="G16219" s="7" t="s">
        <v>14096</v>
      </c>
      <c r="H16219" s="7" t="s">
        <v>14101</v>
      </c>
      <c r="I16219" s="7" t="s">
        <v>14130</v>
      </c>
      <c r="J16219" s="4">
        <v>2020</v>
      </c>
      <c r="L16219" s="19"/>
    </row>
    <row r="16220" spans="2:12" x14ac:dyDescent="0.25">
      <c r="B16220" s="10" t="s">
        <v>7502</v>
      </c>
      <c r="C16220" s="10" t="s">
        <v>595</v>
      </c>
      <c r="D16220" s="10" t="s">
        <v>15081</v>
      </c>
      <c r="E16220" s="9">
        <v>430171</v>
      </c>
      <c r="F16220" s="5">
        <v>41275</v>
      </c>
      <c r="G16220" s="7" t="s">
        <v>14091</v>
      </c>
      <c r="H16220" s="7" t="s">
        <v>14138</v>
      </c>
      <c r="I16220" s="7" t="s">
        <v>14130</v>
      </c>
      <c r="J16220" s="4">
        <v>2013</v>
      </c>
      <c r="L16220" s="19"/>
    </row>
    <row r="16221" spans="2:12" x14ac:dyDescent="0.25">
      <c r="B16221" s="10" t="s">
        <v>7502</v>
      </c>
      <c r="C16221" s="10" t="s">
        <v>595</v>
      </c>
      <c r="D16221" s="10" t="s">
        <v>15081</v>
      </c>
      <c r="E16221" s="9">
        <v>470064</v>
      </c>
      <c r="F16221" s="5">
        <v>41640</v>
      </c>
      <c r="G16221" s="7" t="s">
        <v>14091</v>
      </c>
      <c r="H16221" s="7" t="s">
        <v>14138</v>
      </c>
      <c r="I16221" s="7" t="s">
        <v>14130</v>
      </c>
      <c r="J16221" s="4">
        <v>2014</v>
      </c>
      <c r="L16221" s="19"/>
    </row>
    <row r="16222" spans="2:12" x14ac:dyDescent="0.25">
      <c r="B16222" s="10" t="s">
        <v>7502</v>
      </c>
      <c r="C16222" s="10" t="s">
        <v>595</v>
      </c>
      <c r="D16222" s="10" t="s">
        <v>15081</v>
      </c>
      <c r="E16222" s="9">
        <v>443591</v>
      </c>
      <c r="F16222" s="5">
        <v>42005</v>
      </c>
      <c r="G16222" s="7" t="s">
        <v>14091</v>
      </c>
      <c r="H16222" s="7" t="s">
        <v>14138</v>
      </c>
      <c r="I16222" s="7" t="s">
        <v>14130</v>
      </c>
      <c r="J16222" s="4">
        <v>2015</v>
      </c>
      <c r="L16222" s="19"/>
    </row>
    <row r="16223" spans="2:12" x14ac:dyDescent="0.25">
      <c r="B16223" s="10" t="s">
        <v>7502</v>
      </c>
      <c r="C16223" s="10" t="s">
        <v>595</v>
      </c>
      <c r="D16223" s="10" t="s">
        <v>15081</v>
      </c>
      <c r="E16223" s="9">
        <v>898715</v>
      </c>
      <c r="F16223" s="5">
        <v>42370</v>
      </c>
      <c r="G16223" s="7" t="s">
        <v>14091</v>
      </c>
      <c r="H16223" s="7" t="s">
        <v>14138</v>
      </c>
      <c r="I16223" s="7" t="s">
        <v>14130</v>
      </c>
      <c r="J16223" s="4">
        <v>2016</v>
      </c>
      <c r="L16223" s="19"/>
    </row>
    <row r="16224" spans="2:12" x14ac:dyDescent="0.25">
      <c r="B16224" s="10" t="s">
        <v>7502</v>
      </c>
      <c r="C16224" s="10" t="s">
        <v>595</v>
      </c>
      <c r="D16224" s="10" t="s">
        <v>15081</v>
      </c>
      <c r="E16224" s="9">
        <v>1461761</v>
      </c>
      <c r="F16224" s="5">
        <v>42736</v>
      </c>
      <c r="G16224" s="7" t="s">
        <v>14091</v>
      </c>
      <c r="H16224" s="7" t="s">
        <v>14138</v>
      </c>
      <c r="I16224" s="7" t="s">
        <v>14130</v>
      </c>
      <c r="J16224" s="4">
        <v>2017</v>
      </c>
      <c r="L16224" s="19"/>
    </row>
    <row r="16225" spans="2:12" x14ac:dyDescent="0.25">
      <c r="B16225" s="10" t="s">
        <v>7502</v>
      </c>
      <c r="C16225" s="10" t="s">
        <v>595</v>
      </c>
      <c r="D16225" s="10" t="s">
        <v>15081</v>
      </c>
      <c r="E16225" s="9">
        <v>855310</v>
      </c>
      <c r="F16225" s="5">
        <v>43101</v>
      </c>
      <c r="G16225" s="7" t="s">
        <v>14091</v>
      </c>
      <c r="H16225" s="7" t="s">
        <v>14138</v>
      </c>
      <c r="I16225" s="7" t="s">
        <v>14130</v>
      </c>
      <c r="J16225" s="4">
        <v>2018</v>
      </c>
      <c r="L16225" s="19"/>
    </row>
    <row r="16226" spans="2:12" x14ac:dyDescent="0.25">
      <c r="B16226" s="10" t="s">
        <v>7502</v>
      </c>
      <c r="C16226" s="10" t="s">
        <v>595</v>
      </c>
      <c r="D16226" s="10" t="s">
        <v>15081</v>
      </c>
      <c r="E16226" s="9">
        <v>969503</v>
      </c>
      <c r="F16226" s="5">
        <v>43466</v>
      </c>
      <c r="G16226" s="7" t="s">
        <v>14091</v>
      </c>
      <c r="H16226" s="7" t="s">
        <v>14138</v>
      </c>
      <c r="I16226" s="7" t="s">
        <v>14130</v>
      </c>
      <c r="J16226" s="4">
        <v>2019</v>
      </c>
      <c r="L16226" s="19"/>
    </row>
    <row r="16227" spans="2:12" x14ac:dyDescent="0.25">
      <c r="B16227" s="10" t="s">
        <v>7502</v>
      </c>
      <c r="C16227" s="10" t="s">
        <v>595</v>
      </c>
      <c r="D16227" s="10" t="s">
        <v>15081</v>
      </c>
      <c r="E16227" s="9">
        <v>787</v>
      </c>
      <c r="F16227" s="5">
        <v>43831</v>
      </c>
      <c r="G16227" s="7" t="s">
        <v>14091</v>
      </c>
      <c r="H16227" s="7" t="s">
        <v>14138</v>
      </c>
      <c r="I16227" s="7" t="s">
        <v>14130</v>
      </c>
      <c r="J16227" s="4">
        <v>2020</v>
      </c>
      <c r="L16227" s="19"/>
    </row>
    <row r="16228" spans="2:12" x14ac:dyDescent="0.25">
      <c r="B16228" s="10" t="s">
        <v>14087</v>
      </c>
      <c r="C16228" s="10" t="s">
        <v>595</v>
      </c>
      <c r="D16228" s="10" t="s">
        <v>15081</v>
      </c>
      <c r="E16228" s="9">
        <v>78700</v>
      </c>
      <c r="F16228" s="5">
        <v>43831</v>
      </c>
      <c r="G16228" s="7" t="s">
        <v>14091</v>
      </c>
      <c r="H16228" s="7" t="s">
        <v>14138</v>
      </c>
      <c r="I16228" s="7" t="s">
        <v>14130</v>
      </c>
      <c r="J16228" s="4">
        <v>2020</v>
      </c>
      <c r="L16228" s="19"/>
    </row>
    <row r="16229" spans="2:12" x14ac:dyDescent="0.25">
      <c r="B16229" s="10" t="s">
        <v>7502</v>
      </c>
      <c r="C16229" s="10" t="s">
        <v>601</v>
      </c>
      <c r="D16229" s="10" t="s">
        <v>15082</v>
      </c>
      <c r="E16229" s="9">
        <v>1288066</v>
      </c>
      <c r="F16229" s="5">
        <v>41275</v>
      </c>
      <c r="G16229" s="7" t="s">
        <v>14091</v>
      </c>
      <c r="H16229" s="7" t="s">
        <v>14099</v>
      </c>
      <c r="I16229" s="7" t="s">
        <v>14130</v>
      </c>
      <c r="J16229" s="4">
        <v>2013</v>
      </c>
      <c r="L16229" s="19"/>
    </row>
    <row r="16230" spans="2:12" x14ac:dyDescent="0.25">
      <c r="B16230" s="10" t="s">
        <v>7502</v>
      </c>
      <c r="C16230" s="10" t="s">
        <v>601</v>
      </c>
      <c r="D16230" s="10" t="s">
        <v>15082</v>
      </c>
      <c r="E16230" s="9">
        <v>380427</v>
      </c>
      <c r="F16230" s="5">
        <v>41640</v>
      </c>
      <c r="G16230" s="7" t="s">
        <v>14091</v>
      </c>
      <c r="H16230" s="7" t="s">
        <v>14099</v>
      </c>
      <c r="I16230" s="7" t="s">
        <v>14130</v>
      </c>
      <c r="J16230" s="4">
        <v>2014</v>
      </c>
      <c r="L16230" s="19"/>
    </row>
    <row r="16231" spans="2:12" x14ac:dyDescent="0.25">
      <c r="B16231" s="10" t="s">
        <v>7502</v>
      </c>
      <c r="C16231" s="10" t="s">
        <v>601</v>
      </c>
      <c r="D16231" s="10" t="s">
        <v>15082</v>
      </c>
      <c r="E16231" s="9">
        <v>717444</v>
      </c>
      <c r="F16231" s="5">
        <v>42005</v>
      </c>
      <c r="G16231" s="7" t="s">
        <v>14091</v>
      </c>
      <c r="H16231" s="7" t="s">
        <v>14099</v>
      </c>
      <c r="I16231" s="7" t="s">
        <v>14130</v>
      </c>
      <c r="J16231" s="4">
        <v>2015</v>
      </c>
      <c r="L16231" s="19"/>
    </row>
    <row r="16232" spans="2:12" x14ac:dyDescent="0.25">
      <c r="B16232" s="10" t="s">
        <v>7502</v>
      </c>
      <c r="C16232" s="10" t="s">
        <v>601</v>
      </c>
      <c r="D16232" s="10" t="s">
        <v>15082</v>
      </c>
      <c r="E16232" s="9">
        <v>1248033</v>
      </c>
      <c r="F16232" s="5">
        <v>42370</v>
      </c>
      <c r="G16232" s="7" t="s">
        <v>14091</v>
      </c>
      <c r="H16232" s="7" t="s">
        <v>14099</v>
      </c>
      <c r="I16232" s="7" t="s">
        <v>14130</v>
      </c>
      <c r="J16232" s="4">
        <v>2016</v>
      </c>
      <c r="L16232" s="19"/>
    </row>
    <row r="16233" spans="2:12" x14ac:dyDescent="0.25">
      <c r="B16233" s="10" t="s">
        <v>7502</v>
      </c>
      <c r="C16233" s="10" t="s">
        <v>601</v>
      </c>
      <c r="D16233" s="10" t="s">
        <v>15082</v>
      </c>
      <c r="E16233" s="9">
        <v>1203722</v>
      </c>
      <c r="F16233" s="5">
        <v>42736</v>
      </c>
      <c r="G16233" s="7" t="s">
        <v>14091</v>
      </c>
      <c r="H16233" s="7" t="s">
        <v>14099</v>
      </c>
      <c r="I16233" s="7" t="s">
        <v>14130</v>
      </c>
      <c r="J16233" s="4">
        <v>2017</v>
      </c>
      <c r="L16233" s="19"/>
    </row>
    <row r="16234" spans="2:12" x14ac:dyDescent="0.25">
      <c r="B16234" s="10" t="s">
        <v>7502</v>
      </c>
      <c r="C16234" s="10" t="s">
        <v>601</v>
      </c>
      <c r="D16234" s="10" t="s">
        <v>15082</v>
      </c>
      <c r="E16234" s="9">
        <v>456453</v>
      </c>
      <c r="F16234" s="5">
        <v>43101</v>
      </c>
      <c r="G16234" s="7" t="s">
        <v>14091</v>
      </c>
      <c r="H16234" s="7" t="s">
        <v>14099</v>
      </c>
      <c r="I16234" s="7" t="s">
        <v>14130</v>
      </c>
      <c r="J16234" s="4">
        <v>2018</v>
      </c>
      <c r="L16234" s="19"/>
    </row>
    <row r="16235" spans="2:12" ht="25.5" x14ac:dyDescent="0.25">
      <c r="B16235" s="10" t="s">
        <v>3729</v>
      </c>
      <c r="C16235" s="10" t="s">
        <v>3739</v>
      </c>
      <c r="D16235" s="10" t="s">
        <v>10188</v>
      </c>
      <c r="E16235" s="9">
        <v>700000</v>
      </c>
      <c r="F16235" s="5">
        <v>41969</v>
      </c>
      <c r="G16235" s="7" t="s">
        <v>14092</v>
      </c>
      <c r="H16235" s="7" t="s">
        <v>14156</v>
      </c>
      <c r="I16235" s="7" t="s">
        <v>14130</v>
      </c>
      <c r="J16235" s="4">
        <v>2014</v>
      </c>
      <c r="L16235" s="19"/>
    </row>
    <row r="16236" spans="2:12" x14ac:dyDescent="0.25">
      <c r="B16236" s="10" t="s">
        <v>616</v>
      </c>
      <c r="C16236" s="10" t="s">
        <v>3732</v>
      </c>
      <c r="D16236" s="10" t="s">
        <v>1697</v>
      </c>
      <c r="E16236" s="9">
        <v>13400000</v>
      </c>
      <c r="F16236" s="5">
        <v>38685</v>
      </c>
      <c r="G16236" s="7" t="s">
        <v>14096</v>
      </c>
      <c r="H16236" s="7" t="s">
        <v>14101</v>
      </c>
      <c r="I16236" s="7" t="s">
        <v>14123</v>
      </c>
      <c r="J16236" s="4">
        <v>2005</v>
      </c>
      <c r="L16236" s="19"/>
    </row>
    <row r="16237" spans="2:12" x14ac:dyDescent="0.25">
      <c r="B16237" s="10" t="s">
        <v>7502</v>
      </c>
      <c r="C16237" s="10" t="s">
        <v>3736</v>
      </c>
      <c r="D16237" s="10" t="s">
        <v>9525</v>
      </c>
      <c r="E16237" s="9">
        <v>144346</v>
      </c>
      <c r="F16237" s="5">
        <v>43466</v>
      </c>
      <c r="G16237" s="7" t="s">
        <v>14091</v>
      </c>
      <c r="H16237" s="7" t="s">
        <v>14138</v>
      </c>
      <c r="I16237" s="7" t="s">
        <v>14130</v>
      </c>
      <c r="J16237" s="4">
        <v>2019</v>
      </c>
      <c r="L16237" s="19"/>
    </row>
    <row r="16238" spans="2:12" x14ac:dyDescent="0.25">
      <c r="B16238" s="10" t="s">
        <v>7502</v>
      </c>
      <c r="C16238" s="10" t="s">
        <v>3736</v>
      </c>
      <c r="D16238" s="10" t="s">
        <v>9525</v>
      </c>
      <c r="E16238" s="9">
        <v>170850</v>
      </c>
      <c r="F16238" s="5">
        <v>43831</v>
      </c>
      <c r="G16238" s="7" t="s">
        <v>14091</v>
      </c>
      <c r="H16238" s="7" t="s">
        <v>14138</v>
      </c>
      <c r="I16238" s="7" t="s">
        <v>14130</v>
      </c>
      <c r="J16238" s="4">
        <v>2020</v>
      </c>
      <c r="L16238" s="19"/>
    </row>
    <row r="16239" spans="2:12" x14ac:dyDescent="0.25">
      <c r="B16239" s="10" t="s">
        <v>14087</v>
      </c>
      <c r="C16239" s="10" t="s">
        <v>3736</v>
      </c>
      <c r="D16239" s="10" t="s">
        <v>9525</v>
      </c>
      <c r="E16239" s="9">
        <v>115404</v>
      </c>
      <c r="F16239" s="5">
        <v>43831</v>
      </c>
      <c r="G16239" s="7" t="s">
        <v>14091</v>
      </c>
      <c r="H16239" s="7" t="s">
        <v>14138</v>
      </c>
      <c r="I16239" s="7" t="s">
        <v>14130</v>
      </c>
      <c r="J16239" s="4">
        <v>2020</v>
      </c>
      <c r="L16239" s="19"/>
    </row>
    <row r="16240" spans="2:12" x14ac:dyDescent="0.25">
      <c r="B16240" s="10" t="s">
        <v>7502</v>
      </c>
      <c r="C16240" s="10" t="s">
        <v>3732</v>
      </c>
      <c r="D16240" s="10" t="s">
        <v>9753</v>
      </c>
      <c r="E16240" s="9">
        <v>300000</v>
      </c>
      <c r="F16240" s="5">
        <v>43831</v>
      </c>
      <c r="G16240" s="7" t="s">
        <v>14092</v>
      </c>
      <c r="H16240" s="7" t="s">
        <v>14098</v>
      </c>
      <c r="I16240" s="7" t="s">
        <v>14130</v>
      </c>
      <c r="J16240" s="4">
        <v>2020</v>
      </c>
      <c r="L16240" s="19"/>
    </row>
    <row r="16241" spans="2:12" x14ac:dyDescent="0.25">
      <c r="B16241" s="10" t="s">
        <v>14087</v>
      </c>
      <c r="C16241" s="10" t="s">
        <v>3732</v>
      </c>
      <c r="D16241" s="10" t="s">
        <v>9753</v>
      </c>
      <c r="E16241" s="9">
        <v>56018</v>
      </c>
      <c r="F16241" s="5">
        <v>43831</v>
      </c>
      <c r="G16241" s="7" t="s">
        <v>14092</v>
      </c>
      <c r="H16241" s="7" t="s">
        <v>14098</v>
      </c>
      <c r="I16241" s="7" t="s">
        <v>14130</v>
      </c>
      <c r="J16241" s="4">
        <v>2020</v>
      </c>
      <c r="L16241" s="19"/>
    </row>
    <row r="16242" spans="2:12" ht="25.5" x14ac:dyDescent="0.25">
      <c r="B16242" s="10" t="s">
        <v>616</v>
      </c>
      <c r="C16242" s="10" t="s">
        <v>601</v>
      </c>
      <c r="D16242" s="10" t="s">
        <v>1375</v>
      </c>
      <c r="E16242" s="9">
        <v>80000000</v>
      </c>
      <c r="F16242" s="5">
        <v>39924</v>
      </c>
      <c r="G16242" s="7" t="s">
        <v>14104</v>
      </c>
      <c r="H16242" s="7" t="s">
        <v>14249</v>
      </c>
      <c r="I16242" s="7" t="s">
        <v>14123</v>
      </c>
      <c r="J16242" s="4">
        <v>2009</v>
      </c>
      <c r="L16242" s="19"/>
    </row>
    <row r="16243" spans="2:12" ht="25.5" x14ac:dyDescent="0.25">
      <c r="B16243" s="10" t="s">
        <v>616</v>
      </c>
      <c r="C16243" s="10" t="s">
        <v>596</v>
      </c>
      <c r="D16243" s="10" t="s">
        <v>917</v>
      </c>
      <c r="E16243" s="9">
        <v>437500000</v>
      </c>
      <c r="F16243" s="5">
        <v>42166</v>
      </c>
      <c r="G16243" s="7" t="s">
        <v>14091</v>
      </c>
      <c r="H16243" s="7" t="s">
        <v>14248</v>
      </c>
      <c r="I16243" s="7" t="s">
        <v>14124</v>
      </c>
      <c r="J16243" s="4">
        <v>2015</v>
      </c>
      <c r="L16243" s="19"/>
    </row>
    <row r="16244" spans="2:12" x14ac:dyDescent="0.25">
      <c r="B16244" s="10" t="s">
        <v>7502</v>
      </c>
      <c r="C16244" s="10" t="s">
        <v>603</v>
      </c>
      <c r="D16244" s="10" t="s">
        <v>8388</v>
      </c>
      <c r="E16244" s="9">
        <v>163060</v>
      </c>
      <c r="F16244" s="5">
        <v>41275</v>
      </c>
      <c r="G16244" s="7" t="s">
        <v>14091</v>
      </c>
      <c r="H16244" s="7" t="s">
        <v>14157</v>
      </c>
      <c r="I16244" s="7" t="s">
        <v>14130</v>
      </c>
      <c r="J16244" s="4">
        <v>2013</v>
      </c>
      <c r="L16244" s="19"/>
    </row>
    <row r="16245" spans="2:12" x14ac:dyDescent="0.25">
      <c r="B16245" s="10" t="s">
        <v>7502</v>
      </c>
      <c r="C16245" s="10" t="s">
        <v>603</v>
      </c>
      <c r="D16245" s="10" t="s">
        <v>8388</v>
      </c>
      <c r="E16245" s="9">
        <v>150666</v>
      </c>
      <c r="F16245" s="5">
        <v>41640</v>
      </c>
      <c r="G16245" s="7" t="s">
        <v>14091</v>
      </c>
      <c r="H16245" s="7" t="s">
        <v>14157</v>
      </c>
      <c r="I16245" s="7" t="s">
        <v>14130</v>
      </c>
      <c r="J16245" s="4">
        <v>2014</v>
      </c>
      <c r="L16245" s="19"/>
    </row>
    <row r="16246" spans="2:12" x14ac:dyDescent="0.25">
      <c r="B16246" s="10" t="s">
        <v>7502</v>
      </c>
      <c r="C16246" s="10" t="s">
        <v>603</v>
      </c>
      <c r="D16246" s="10" t="s">
        <v>8388</v>
      </c>
      <c r="E16246" s="9">
        <v>1754</v>
      </c>
      <c r="F16246" s="5">
        <v>42005</v>
      </c>
      <c r="G16246" s="7" t="s">
        <v>14091</v>
      </c>
      <c r="H16246" s="7" t="s">
        <v>14157</v>
      </c>
      <c r="I16246" s="7" t="s">
        <v>14130</v>
      </c>
      <c r="J16246" s="4">
        <v>2015</v>
      </c>
      <c r="L16246" s="19"/>
    </row>
    <row r="16247" spans="2:12" x14ac:dyDescent="0.25">
      <c r="B16247" s="10" t="s">
        <v>7502</v>
      </c>
      <c r="C16247" s="10" t="s">
        <v>601</v>
      </c>
      <c r="D16247" s="10" t="s">
        <v>9619</v>
      </c>
      <c r="E16247" s="9">
        <v>24429</v>
      </c>
      <c r="F16247" s="5">
        <v>43466</v>
      </c>
      <c r="G16247" s="7" t="s">
        <v>14091</v>
      </c>
      <c r="H16247" s="7" t="s">
        <v>14138</v>
      </c>
      <c r="I16247" s="7" t="s">
        <v>14130</v>
      </c>
      <c r="J16247" s="4">
        <v>2019</v>
      </c>
      <c r="L16247" s="19"/>
    </row>
    <row r="16248" spans="2:12" x14ac:dyDescent="0.25">
      <c r="B16248" s="10" t="s">
        <v>7502</v>
      </c>
      <c r="C16248" s="10" t="s">
        <v>601</v>
      </c>
      <c r="D16248" s="10" t="s">
        <v>9619</v>
      </c>
      <c r="E16248" s="9">
        <v>25571</v>
      </c>
      <c r="F16248" s="5">
        <v>43831</v>
      </c>
      <c r="G16248" s="7" t="s">
        <v>14091</v>
      </c>
      <c r="H16248" s="7" t="s">
        <v>14138</v>
      </c>
      <c r="I16248" s="7" t="s">
        <v>14130</v>
      </c>
      <c r="J16248" s="4">
        <v>2020</v>
      </c>
      <c r="L16248" s="19"/>
    </row>
    <row r="16249" spans="2:12" x14ac:dyDescent="0.25">
      <c r="B16249" s="10" t="s">
        <v>14087</v>
      </c>
      <c r="C16249" s="10" t="s">
        <v>601</v>
      </c>
      <c r="D16249" s="10" t="s">
        <v>9619</v>
      </c>
      <c r="E16249" s="9">
        <v>24607</v>
      </c>
      <c r="F16249" s="5">
        <v>43831</v>
      </c>
      <c r="G16249" s="7" t="s">
        <v>14091</v>
      </c>
      <c r="H16249" s="7" t="s">
        <v>14138</v>
      </c>
      <c r="I16249" s="7" t="s">
        <v>14130</v>
      </c>
      <c r="J16249" s="4">
        <v>2020</v>
      </c>
      <c r="L16249" s="19"/>
    </row>
    <row r="16250" spans="2:12" x14ac:dyDescent="0.25">
      <c r="B16250" s="10" t="s">
        <v>7502</v>
      </c>
      <c r="C16250" s="10" t="s">
        <v>594</v>
      </c>
      <c r="D16250" s="10" t="s">
        <v>15531</v>
      </c>
      <c r="E16250" s="9">
        <v>2123801</v>
      </c>
      <c r="F16250" s="5">
        <v>43101</v>
      </c>
      <c r="G16250" s="7" t="s">
        <v>14096</v>
      </c>
      <c r="H16250" s="7" t="s">
        <v>14101</v>
      </c>
      <c r="I16250" s="7" t="s">
        <v>14130</v>
      </c>
      <c r="J16250" s="4">
        <v>2018</v>
      </c>
      <c r="L16250" s="19"/>
    </row>
    <row r="16251" spans="2:12" x14ac:dyDescent="0.25">
      <c r="B16251" s="10" t="s">
        <v>7502</v>
      </c>
      <c r="C16251" s="10" t="s">
        <v>594</v>
      </c>
      <c r="D16251" s="10" t="s">
        <v>15531</v>
      </c>
      <c r="E16251" s="9">
        <v>1514889</v>
      </c>
      <c r="F16251" s="5">
        <v>43466</v>
      </c>
      <c r="G16251" s="7" t="s">
        <v>14096</v>
      </c>
      <c r="H16251" s="7" t="s">
        <v>14101</v>
      </c>
      <c r="I16251" s="7" t="s">
        <v>14130</v>
      </c>
      <c r="J16251" s="4">
        <v>2019</v>
      </c>
      <c r="L16251" s="19"/>
    </row>
    <row r="16252" spans="2:12" x14ac:dyDescent="0.25">
      <c r="B16252" s="10" t="s">
        <v>7502</v>
      </c>
      <c r="C16252" s="10" t="s">
        <v>594</v>
      </c>
      <c r="D16252" s="10" t="s">
        <v>15531</v>
      </c>
      <c r="E16252" s="9">
        <v>1779706</v>
      </c>
      <c r="F16252" s="5">
        <v>43831</v>
      </c>
      <c r="G16252" s="7" t="s">
        <v>14096</v>
      </c>
      <c r="H16252" s="7" t="s">
        <v>14101</v>
      </c>
      <c r="I16252" s="7" t="s">
        <v>14130</v>
      </c>
      <c r="J16252" s="4">
        <v>2020</v>
      </c>
      <c r="L16252" s="19"/>
    </row>
    <row r="16253" spans="2:12" x14ac:dyDescent="0.25">
      <c r="B16253" s="10" t="s">
        <v>14087</v>
      </c>
      <c r="C16253" s="10" t="s">
        <v>594</v>
      </c>
      <c r="D16253" s="10" t="s">
        <v>15531</v>
      </c>
      <c r="E16253" s="9">
        <v>571553</v>
      </c>
      <c r="F16253" s="5">
        <v>43831</v>
      </c>
      <c r="G16253" s="7" t="s">
        <v>14096</v>
      </c>
      <c r="H16253" s="7" t="s">
        <v>14101</v>
      </c>
      <c r="I16253" s="7" t="s">
        <v>14130</v>
      </c>
      <c r="J16253" s="4">
        <v>2020</v>
      </c>
      <c r="L16253" s="19"/>
    </row>
    <row r="16254" spans="2:12" x14ac:dyDescent="0.25">
      <c r="B16254" s="10" t="s">
        <v>3729</v>
      </c>
      <c r="C16254" s="10" t="s">
        <v>594</v>
      </c>
      <c r="D16254" s="10" t="s">
        <v>10143</v>
      </c>
      <c r="E16254" s="9">
        <v>150000</v>
      </c>
      <c r="F16254" s="5">
        <v>43957</v>
      </c>
      <c r="G16254" s="7" t="s">
        <v>14092</v>
      </c>
      <c r="H16254" s="7" t="s">
        <v>14150</v>
      </c>
      <c r="I16254" s="7" t="s">
        <v>14130</v>
      </c>
      <c r="J16254" s="4">
        <v>2020</v>
      </c>
      <c r="L16254" s="19"/>
    </row>
    <row r="16255" spans="2:12" x14ac:dyDescent="0.25">
      <c r="B16255" s="10" t="s">
        <v>616</v>
      </c>
      <c r="C16255" s="10" t="s">
        <v>596</v>
      </c>
      <c r="D16255" s="10" t="s">
        <v>1558</v>
      </c>
      <c r="E16255" s="9">
        <v>100000</v>
      </c>
      <c r="F16255" s="5">
        <v>39248</v>
      </c>
      <c r="G16255" s="7" t="s">
        <v>14096</v>
      </c>
      <c r="H16255" s="7" t="s">
        <v>14101</v>
      </c>
      <c r="I16255" s="7" t="s">
        <v>14123</v>
      </c>
      <c r="J16255" s="4">
        <v>2007</v>
      </c>
      <c r="L16255" s="19"/>
    </row>
    <row r="16256" spans="2:12" x14ac:dyDescent="0.25">
      <c r="B16256" s="10" t="s">
        <v>5</v>
      </c>
      <c r="C16256" s="10" t="s">
        <v>592</v>
      </c>
      <c r="D16256" s="10" t="s">
        <v>155</v>
      </c>
      <c r="E16256" s="9">
        <v>250000000</v>
      </c>
      <c r="F16256" s="5">
        <v>41978</v>
      </c>
      <c r="G16256" s="7" t="s">
        <v>14096</v>
      </c>
      <c r="H16256" s="7" t="s">
        <v>14101</v>
      </c>
      <c r="I16256" s="7" t="s">
        <v>14130</v>
      </c>
      <c r="J16256" s="4">
        <v>2014</v>
      </c>
      <c r="L16256" s="19"/>
    </row>
    <row r="16257" spans="2:12" x14ac:dyDescent="0.25">
      <c r="B16257" s="10" t="s">
        <v>3729</v>
      </c>
      <c r="C16257" s="10" t="s">
        <v>3732</v>
      </c>
      <c r="D16257" s="10" t="s">
        <v>6113</v>
      </c>
      <c r="E16257" s="9">
        <v>87700000</v>
      </c>
      <c r="F16257" s="5">
        <v>42352</v>
      </c>
      <c r="G16257" s="7" t="s">
        <v>14096</v>
      </c>
      <c r="H16257" s="7" t="s">
        <v>14095</v>
      </c>
      <c r="I16257" s="7" t="s">
        <v>14123</v>
      </c>
      <c r="J16257" s="4">
        <v>2015</v>
      </c>
      <c r="L16257" s="19"/>
    </row>
    <row r="16258" spans="2:12" x14ac:dyDescent="0.25">
      <c r="B16258" s="10" t="s">
        <v>616</v>
      </c>
      <c r="C16258" s="10" t="s">
        <v>3735</v>
      </c>
      <c r="D16258" s="10" t="s">
        <v>857</v>
      </c>
      <c r="E16258" s="9">
        <v>30000000</v>
      </c>
      <c r="F16258" s="5">
        <v>42684</v>
      </c>
      <c r="G16258" s="7" t="s">
        <v>14092</v>
      </c>
      <c r="H16258" s="7" t="s">
        <v>14102</v>
      </c>
      <c r="I16258" s="7" t="s">
        <v>14124</v>
      </c>
      <c r="J16258" s="4">
        <v>2016</v>
      </c>
      <c r="L16258" s="19"/>
    </row>
    <row r="16259" spans="2:12" x14ac:dyDescent="0.25">
      <c r="B16259" s="10" t="s">
        <v>616</v>
      </c>
      <c r="C16259" s="10" t="s">
        <v>596</v>
      </c>
      <c r="D16259" s="10" t="s">
        <v>2272</v>
      </c>
      <c r="E16259" s="9">
        <v>357200000</v>
      </c>
      <c r="F16259" s="5">
        <v>35542</v>
      </c>
      <c r="G16259" s="7" t="s">
        <v>14091</v>
      </c>
      <c r="H16259" s="7" t="s">
        <v>14151</v>
      </c>
      <c r="I16259" s="7" t="s">
        <v>14123</v>
      </c>
      <c r="J16259" s="4">
        <v>1997</v>
      </c>
      <c r="L16259" s="19"/>
    </row>
    <row r="16260" spans="2:12" x14ac:dyDescent="0.25">
      <c r="B16260" s="10" t="s">
        <v>616</v>
      </c>
      <c r="C16260" s="10" t="s">
        <v>596</v>
      </c>
      <c r="D16260" s="10" t="s">
        <v>2383</v>
      </c>
      <c r="E16260" s="9">
        <v>1300000000</v>
      </c>
      <c r="F16260" s="5">
        <v>34823</v>
      </c>
      <c r="G16260" s="7" t="s">
        <v>14096</v>
      </c>
      <c r="H16260" s="7" t="s">
        <v>14101</v>
      </c>
      <c r="I16260" s="7" t="s">
        <v>14123</v>
      </c>
      <c r="J16260" s="4">
        <v>1995</v>
      </c>
      <c r="L16260" s="19"/>
    </row>
    <row r="16261" spans="2:12" x14ac:dyDescent="0.25">
      <c r="B16261" s="10" t="s">
        <v>616</v>
      </c>
      <c r="C16261" s="10" t="s">
        <v>596</v>
      </c>
      <c r="D16261" s="10" t="s">
        <v>2602</v>
      </c>
      <c r="E16261" s="9">
        <v>575000000</v>
      </c>
      <c r="F16261" s="5">
        <v>33225</v>
      </c>
      <c r="G16261" s="7" t="s">
        <v>14096</v>
      </c>
      <c r="H16261" s="7" t="s">
        <v>14101</v>
      </c>
      <c r="I16261" s="7" t="s">
        <v>14123</v>
      </c>
      <c r="J16261" s="4">
        <v>1990</v>
      </c>
      <c r="L16261" s="19"/>
    </row>
    <row r="16262" spans="2:12" x14ac:dyDescent="0.25">
      <c r="B16262" s="10" t="s">
        <v>616</v>
      </c>
      <c r="C16262" s="10" t="s">
        <v>596</v>
      </c>
      <c r="D16262" s="10" t="s">
        <v>2382</v>
      </c>
      <c r="E16262" s="9">
        <v>225000000</v>
      </c>
      <c r="F16262" s="5">
        <v>34823</v>
      </c>
      <c r="G16262" s="7" t="s">
        <v>14096</v>
      </c>
      <c r="H16262" s="7" t="s">
        <v>14101</v>
      </c>
      <c r="I16262" s="7" t="s">
        <v>14123</v>
      </c>
      <c r="J16262" s="4">
        <v>1995</v>
      </c>
      <c r="L16262" s="19"/>
    </row>
    <row r="16263" spans="2:12" x14ac:dyDescent="0.25">
      <c r="B16263" s="10" t="s">
        <v>616</v>
      </c>
      <c r="C16263" s="10" t="s">
        <v>596</v>
      </c>
      <c r="D16263" s="10" t="s">
        <v>2353</v>
      </c>
      <c r="E16263" s="9">
        <v>144700000</v>
      </c>
      <c r="F16263" s="5">
        <v>34914</v>
      </c>
      <c r="G16263" s="7" t="s">
        <v>14092</v>
      </c>
      <c r="H16263" s="7" t="s">
        <v>14150</v>
      </c>
      <c r="I16263" s="7" t="s">
        <v>14123</v>
      </c>
      <c r="J16263" s="4">
        <v>1995</v>
      </c>
      <c r="L16263" s="19"/>
    </row>
    <row r="16264" spans="2:12" ht="25.5" x14ac:dyDescent="0.25">
      <c r="B16264" s="10" t="s">
        <v>616</v>
      </c>
      <c r="C16264" s="10" t="s">
        <v>606</v>
      </c>
      <c r="D16264" s="10" t="s">
        <v>2221</v>
      </c>
      <c r="E16264" s="9">
        <v>42000000</v>
      </c>
      <c r="F16264" s="5">
        <v>35810</v>
      </c>
      <c r="G16264" s="7" t="s">
        <v>14092</v>
      </c>
      <c r="H16264" s="7" t="s">
        <v>14150</v>
      </c>
      <c r="I16264" s="7" t="s">
        <v>14123</v>
      </c>
      <c r="J16264" s="4">
        <v>1998</v>
      </c>
      <c r="L16264" s="19"/>
    </row>
    <row r="16265" spans="2:12" x14ac:dyDescent="0.25">
      <c r="B16265" s="10" t="s">
        <v>616</v>
      </c>
      <c r="C16265" s="10" t="s">
        <v>596</v>
      </c>
      <c r="D16265" s="10" t="s">
        <v>1866</v>
      </c>
      <c r="E16265" s="9">
        <v>750000000</v>
      </c>
      <c r="F16265" s="5">
        <v>37922</v>
      </c>
      <c r="G16265" s="7" t="s">
        <v>14092</v>
      </c>
      <c r="H16265" s="7" t="s">
        <v>14150</v>
      </c>
      <c r="I16265" s="7" t="s">
        <v>14123</v>
      </c>
      <c r="J16265" s="4">
        <v>2003</v>
      </c>
      <c r="L16265" s="19"/>
    </row>
    <row r="16266" spans="2:12" x14ac:dyDescent="0.25">
      <c r="B16266" s="10" t="s">
        <v>616</v>
      </c>
      <c r="C16266" s="10" t="s">
        <v>596</v>
      </c>
      <c r="D16266" s="10" t="s">
        <v>2293</v>
      </c>
      <c r="E16266" s="9">
        <v>300000000</v>
      </c>
      <c r="F16266" s="5">
        <v>35410</v>
      </c>
      <c r="G16266" s="7" t="s">
        <v>14104</v>
      </c>
      <c r="H16266" s="7" t="s">
        <v>14103</v>
      </c>
      <c r="I16266" s="7" t="s">
        <v>14123</v>
      </c>
      <c r="J16266" s="4">
        <v>1996</v>
      </c>
      <c r="L16266" s="19"/>
    </row>
    <row r="16267" spans="2:12" x14ac:dyDescent="0.25">
      <c r="B16267" s="10" t="s">
        <v>616</v>
      </c>
      <c r="C16267" s="10" t="s">
        <v>596</v>
      </c>
      <c r="D16267" s="10" t="s">
        <v>1170</v>
      </c>
      <c r="E16267" s="9">
        <v>400000000</v>
      </c>
      <c r="F16267" s="5">
        <v>40661</v>
      </c>
      <c r="G16267" s="7" t="s">
        <v>14092</v>
      </c>
      <c r="H16267" s="7" t="s">
        <v>14150</v>
      </c>
      <c r="I16267" s="7" t="s">
        <v>14124</v>
      </c>
      <c r="J16267" s="4">
        <v>2011</v>
      </c>
      <c r="L16267" s="19"/>
    </row>
    <row r="16268" spans="2:12" x14ac:dyDescent="0.25">
      <c r="B16268" s="10" t="s">
        <v>616</v>
      </c>
      <c r="C16268" s="10" t="s">
        <v>596</v>
      </c>
      <c r="D16268" s="10" t="s">
        <v>2068</v>
      </c>
      <c r="E16268" s="9">
        <v>70700000</v>
      </c>
      <c r="F16268" s="5">
        <v>36783</v>
      </c>
      <c r="G16268" s="7" t="s">
        <v>14104</v>
      </c>
      <c r="H16268" s="7" t="s">
        <v>14103</v>
      </c>
      <c r="I16268" s="7" t="s">
        <v>14123</v>
      </c>
      <c r="J16268" s="4">
        <v>2000</v>
      </c>
      <c r="L16268" s="19"/>
    </row>
    <row r="16269" spans="2:12" x14ac:dyDescent="0.25">
      <c r="B16269" s="10" t="s">
        <v>616</v>
      </c>
      <c r="C16269" s="10" t="s">
        <v>596</v>
      </c>
      <c r="D16269" s="10" t="s">
        <v>2396</v>
      </c>
      <c r="E16269" s="9">
        <v>300000000</v>
      </c>
      <c r="F16269" s="5">
        <v>34723</v>
      </c>
      <c r="G16269" s="7" t="s">
        <v>14104</v>
      </c>
      <c r="H16269" s="7" t="s">
        <v>14103</v>
      </c>
      <c r="I16269" s="7" t="s">
        <v>14123</v>
      </c>
      <c r="J16269" s="4">
        <v>1995</v>
      </c>
      <c r="L16269" s="19"/>
    </row>
    <row r="16270" spans="2:12" x14ac:dyDescent="0.25">
      <c r="B16270" s="10" t="s">
        <v>616</v>
      </c>
      <c r="C16270" s="10" t="s">
        <v>596</v>
      </c>
      <c r="D16270" s="10" t="s">
        <v>2060</v>
      </c>
      <c r="E16270" s="9">
        <v>303000000</v>
      </c>
      <c r="F16270" s="5">
        <v>36852</v>
      </c>
      <c r="G16270" s="7" t="s">
        <v>14104</v>
      </c>
      <c r="H16270" s="7" t="s">
        <v>14103</v>
      </c>
      <c r="I16270" s="7" t="s">
        <v>14123</v>
      </c>
      <c r="J16270" s="4">
        <v>2000</v>
      </c>
      <c r="L16270" s="19"/>
    </row>
    <row r="16271" spans="2:12" x14ac:dyDescent="0.25">
      <c r="B16271" s="10" t="s">
        <v>616</v>
      </c>
      <c r="C16271" s="10" t="s">
        <v>596</v>
      </c>
      <c r="D16271" s="10" t="s">
        <v>2249</v>
      </c>
      <c r="E16271" s="9">
        <v>75000000</v>
      </c>
      <c r="F16271" s="5">
        <v>35668</v>
      </c>
      <c r="G16271" s="7" t="s">
        <v>14104</v>
      </c>
      <c r="H16271" s="7" t="s">
        <v>14103</v>
      </c>
      <c r="I16271" s="7" t="s">
        <v>14123</v>
      </c>
      <c r="J16271" s="4">
        <v>1997</v>
      </c>
      <c r="L16271" s="19"/>
    </row>
    <row r="16272" spans="2:12" x14ac:dyDescent="0.25">
      <c r="B16272" s="10" t="s">
        <v>616</v>
      </c>
      <c r="C16272" s="10" t="s">
        <v>596</v>
      </c>
      <c r="D16272" s="10" t="s">
        <v>2247</v>
      </c>
      <c r="E16272" s="9">
        <v>75000000</v>
      </c>
      <c r="F16272" s="5">
        <v>35668</v>
      </c>
      <c r="G16272" s="7" t="s">
        <v>14104</v>
      </c>
      <c r="H16272" s="7" t="s">
        <v>14103</v>
      </c>
      <c r="I16272" s="7" t="s">
        <v>14123</v>
      </c>
      <c r="J16272" s="4">
        <v>1997</v>
      </c>
      <c r="L16272" s="19"/>
    </row>
    <row r="16273" spans="2:12" x14ac:dyDescent="0.25">
      <c r="B16273" s="10" t="s">
        <v>616</v>
      </c>
      <c r="C16273" s="10" t="s">
        <v>596</v>
      </c>
      <c r="D16273" s="10" t="s">
        <v>2248</v>
      </c>
      <c r="E16273" s="9">
        <v>50000000</v>
      </c>
      <c r="F16273" s="5">
        <v>35668</v>
      </c>
      <c r="G16273" s="7" t="s">
        <v>14104</v>
      </c>
      <c r="H16273" s="7" t="s">
        <v>14103</v>
      </c>
      <c r="I16273" s="7" t="s">
        <v>14123</v>
      </c>
      <c r="J16273" s="4">
        <v>1997</v>
      </c>
      <c r="L16273" s="19"/>
    </row>
    <row r="16274" spans="2:12" x14ac:dyDescent="0.25">
      <c r="B16274" s="10" t="s">
        <v>616</v>
      </c>
      <c r="C16274" s="10" t="s">
        <v>596</v>
      </c>
      <c r="D16274" s="10" t="s">
        <v>2246</v>
      </c>
      <c r="E16274" s="9">
        <v>100000000</v>
      </c>
      <c r="F16274" s="5">
        <v>35668</v>
      </c>
      <c r="G16274" s="7" t="s">
        <v>14104</v>
      </c>
      <c r="H16274" s="7" t="s">
        <v>14103</v>
      </c>
      <c r="I16274" s="7" t="s">
        <v>14123</v>
      </c>
      <c r="J16274" s="4">
        <v>1997</v>
      </c>
      <c r="L16274" s="19"/>
    </row>
    <row r="16275" spans="2:12" x14ac:dyDescent="0.25">
      <c r="B16275" s="10" t="s">
        <v>616</v>
      </c>
      <c r="C16275" s="10" t="s">
        <v>596</v>
      </c>
      <c r="D16275" s="10" t="s">
        <v>1744</v>
      </c>
      <c r="E16275" s="9">
        <v>286000000</v>
      </c>
      <c r="F16275" s="5">
        <v>38510</v>
      </c>
      <c r="G16275" s="7" t="s">
        <v>14096</v>
      </c>
      <c r="H16275" s="7" t="s">
        <v>14095</v>
      </c>
      <c r="I16275" s="7" t="s">
        <v>14123</v>
      </c>
      <c r="J16275" s="4">
        <v>2005</v>
      </c>
      <c r="L16275" s="19"/>
    </row>
    <row r="16276" spans="2:12" x14ac:dyDescent="0.25">
      <c r="B16276" s="10" t="s">
        <v>616</v>
      </c>
      <c r="C16276" s="10" t="s">
        <v>596</v>
      </c>
      <c r="D16276" s="10" t="s">
        <v>2301</v>
      </c>
      <c r="E16276" s="9">
        <v>1500000000</v>
      </c>
      <c r="F16276" s="5">
        <v>35320</v>
      </c>
      <c r="G16276" s="7" t="s">
        <v>14096</v>
      </c>
      <c r="H16276" s="7" t="s">
        <v>14095</v>
      </c>
      <c r="I16276" s="7" t="s">
        <v>14123</v>
      </c>
      <c r="J16276" s="4">
        <v>1996</v>
      </c>
      <c r="L16276" s="19"/>
    </row>
    <row r="16277" spans="2:12" x14ac:dyDescent="0.25">
      <c r="B16277" s="10" t="s">
        <v>616</v>
      </c>
      <c r="C16277" s="10" t="s">
        <v>3735</v>
      </c>
      <c r="D16277" s="10" t="s">
        <v>3104</v>
      </c>
      <c r="E16277" s="9">
        <v>6600000</v>
      </c>
      <c r="F16277" s="5">
        <v>28472</v>
      </c>
      <c r="G16277" s="7" t="s">
        <v>14091</v>
      </c>
      <c r="H16277" s="7" t="s">
        <v>14094</v>
      </c>
      <c r="I16277" s="7" t="s">
        <v>14123</v>
      </c>
      <c r="J16277" s="4">
        <v>1977</v>
      </c>
      <c r="L16277" s="19"/>
    </row>
    <row r="16278" spans="2:12" ht="25.5" x14ac:dyDescent="0.25">
      <c r="B16278" s="10" t="s">
        <v>3729</v>
      </c>
      <c r="C16278" s="10" t="s">
        <v>3739</v>
      </c>
      <c r="D16278" s="10" t="s">
        <v>5488</v>
      </c>
      <c r="E16278" s="9">
        <v>1000000</v>
      </c>
      <c r="F16278" s="5">
        <v>42947</v>
      </c>
      <c r="G16278" s="7" t="s">
        <v>14104</v>
      </c>
      <c r="H16278" s="7" t="s">
        <v>14103</v>
      </c>
      <c r="I16278" s="7" t="s">
        <v>14130</v>
      </c>
      <c r="J16278" s="4">
        <v>2017</v>
      </c>
      <c r="L16278" s="19"/>
    </row>
    <row r="16279" spans="2:12" x14ac:dyDescent="0.25">
      <c r="B16279" s="10" t="s">
        <v>7502</v>
      </c>
      <c r="C16279" s="10" t="s">
        <v>597</v>
      </c>
      <c r="D16279" s="10" t="s">
        <v>7829</v>
      </c>
      <c r="E16279" s="9">
        <v>299988</v>
      </c>
      <c r="F16279" s="5">
        <v>40909</v>
      </c>
      <c r="G16279" s="7" t="s">
        <v>14096</v>
      </c>
      <c r="H16279" s="7" t="s">
        <v>14101</v>
      </c>
      <c r="I16279" s="7" t="s">
        <v>14130</v>
      </c>
      <c r="J16279" s="4">
        <v>2012</v>
      </c>
      <c r="L16279" s="19"/>
    </row>
    <row r="16280" spans="2:12" x14ac:dyDescent="0.25">
      <c r="B16280" s="10" t="s">
        <v>7502</v>
      </c>
      <c r="C16280" s="10" t="s">
        <v>597</v>
      </c>
      <c r="D16280" s="10" t="s">
        <v>7829</v>
      </c>
      <c r="E16280" s="9">
        <v>162092</v>
      </c>
      <c r="F16280" s="5">
        <v>41275</v>
      </c>
      <c r="G16280" s="7" t="s">
        <v>14096</v>
      </c>
      <c r="H16280" s="7" t="s">
        <v>14101</v>
      </c>
      <c r="I16280" s="7" t="s">
        <v>14130</v>
      </c>
      <c r="J16280" s="4">
        <v>2013</v>
      </c>
      <c r="L16280" s="19"/>
    </row>
    <row r="16281" spans="2:12" x14ac:dyDescent="0.25">
      <c r="B16281" s="10" t="s">
        <v>7502</v>
      </c>
      <c r="C16281" s="10" t="s">
        <v>597</v>
      </c>
      <c r="D16281" s="10" t="s">
        <v>7829</v>
      </c>
      <c r="E16281" s="9">
        <v>0</v>
      </c>
      <c r="F16281" s="5">
        <v>41640</v>
      </c>
      <c r="G16281" s="7" t="s">
        <v>14096</v>
      </c>
      <c r="H16281" s="7" t="s">
        <v>14101</v>
      </c>
      <c r="I16281" s="7" t="s">
        <v>14130</v>
      </c>
      <c r="J16281" s="4">
        <v>2014</v>
      </c>
      <c r="L16281" s="19"/>
    </row>
    <row r="16282" spans="2:12" x14ac:dyDescent="0.25">
      <c r="B16282" s="10" t="s">
        <v>3729</v>
      </c>
      <c r="C16282" s="10" t="s">
        <v>3735</v>
      </c>
      <c r="D16282" s="10" t="s">
        <v>3846</v>
      </c>
      <c r="E16282" s="9">
        <v>40000000</v>
      </c>
      <c r="F16282" s="5">
        <v>44118</v>
      </c>
      <c r="G16282" s="7" t="s">
        <v>14092</v>
      </c>
      <c r="H16282" s="7" t="s">
        <v>14102</v>
      </c>
      <c r="I16282" s="7" t="s">
        <v>14132</v>
      </c>
      <c r="J16282" s="4">
        <v>2020</v>
      </c>
      <c r="L16282" s="19"/>
    </row>
    <row r="16283" spans="2:12" x14ac:dyDescent="0.25">
      <c r="B16283" s="10" t="s">
        <v>5</v>
      </c>
      <c r="C16283" s="10" t="s">
        <v>596</v>
      </c>
      <c r="D16283" s="10" t="s">
        <v>219</v>
      </c>
      <c r="E16283" s="9">
        <v>70000000</v>
      </c>
      <c r="F16283" s="5">
        <v>41261</v>
      </c>
      <c r="G16283" s="7" t="s">
        <v>14096</v>
      </c>
      <c r="H16283" s="7" t="s">
        <v>14095</v>
      </c>
      <c r="I16283" s="7" t="s">
        <v>14140</v>
      </c>
      <c r="J16283" s="4">
        <v>2012</v>
      </c>
      <c r="L16283" s="19"/>
    </row>
    <row r="16284" spans="2:12" x14ac:dyDescent="0.25">
      <c r="B16284" s="10" t="s">
        <v>5</v>
      </c>
      <c r="C16284" s="10" t="s">
        <v>604</v>
      </c>
      <c r="D16284" s="10" t="s">
        <v>580</v>
      </c>
      <c r="E16284" s="9">
        <v>76000000</v>
      </c>
      <c r="F16284" s="5">
        <v>34704</v>
      </c>
      <c r="G16284" s="7" t="s">
        <v>14096</v>
      </c>
      <c r="H16284" s="7" t="s">
        <v>14101</v>
      </c>
      <c r="I16284" s="7" t="s">
        <v>14130</v>
      </c>
      <c r="J16284" s="4">
        <v>1995</v>
      </c>
      <c r="L16284" s="19"/>
    </row>
    <row r="16285" spans="2:12" x14ac:dyDescent="0.25">
      <c r="B16285" s="10" t="s">
        <v>5</v>
      </c>
      <c r="C16285" s="10" t="s">
        <v>592</v>
      </c>
      <c r="D16285" s="10" t="s">
        <v>362</v>
      </c>
      <c r="E16285" s="9">
        <v>15076500</v>
      </c>
      <c r="F16285" s="5">
        <v>39444</v>
      </c>
      <c r="G16285" s="7" t="s">
        <v>14096</v>
      </c>
      <c r="H16285" s="7" t="s">
        <v>14095</v>
      </c>
      <c r="I16285" s="7" t="s">
        <v>14230</v>
      </c>
      <c r="J16285" s="4">
        <v>2007</v>
      </c>
      <c r="L16285" s="19"/>
    </row>
    <row r="16286" spans="2:12" x14ac:dyDescent="0.25">
      <c r="B16286" s="10" t="s">
        <v>5</v>
      </c>
      <c r="C16286" s="10" t="s">
        <v>599</v>
      </c>
      <c r="D16286" s="10" t="s">
        <v>277</v>
      </c>
      <c r="E16286" s="9">
        <v>66726740</v>
      </c>
      <c r="F16286" s="5">
        <v>40722</v>
      </c>
      <c r="G16286" s="7" t="s">
        <v>14096</v>
      </c>
      <c r="H16286" s="7" t="s">
        <v>14095</v>
      </c>
      <c r="I16286" s="7" t="s">
        <v>14140</v>
      </c>
      <c r="J16286" s="4">
        <v>2011</v>
      </c>
      <c r="L16286" s="19"/>
    </row>
    <row r="16287" spans="2:12" x14ac:dyDescent="0.25">
      <c r="B16287" s="10" t="s">
        <v>5</v>
      </c>
      <c r="C16287" s="10" t="s">
        <v>599</v>
      </c>
      <c r="D16287" s="10" t="s">
        <v>390</v>
      </c>
      <c r="E16287" s="9">
        <v>43000000</v>
      </c>
      <c r="F16287" s="5">
        <v>39007</v>
      </c>
      <c r="G16287" s="7" t="s">
        <v>14096</v>
      </c>
      <c r="H16287" s="7" t="s">
        <v>14095</v>
      </c>
      <c r="I16287" s="7" t="s">
        <v>14140</v>
      </c>
      <c r="J16287" s="4">
        <v>2006</v>
      </c>
      <c r="L16287" s="19"/>
    </row>
    <row r="16288" spans="2:12" x14ac:dyDescent="0.25">
      <c r="B16288" s="10" t="s">
        <v>5</v>
      </c>
      <c r="C16288" s="10" t="s">
        <v>593</v>
      </c>
      <c r="D16288" s="10" t="s">
        <v>359</v>
      </c>
      <c r="E16288" s="9" t="s">
        <v>611</v>
      </c>
      <c r="F16288" s="5">
        <v>39518</v>
      </c>
      <c r="G16288" s="7" t="s">
        <v>14096</v>
      </c>
      <c r="H16288" s="7" t="s">
        <v>14095</v>
      </c>
      <c r="I16288" s="7" t="s">
        <v>14230</v>
      </c>
      <c r="J16288" s="4">
        <v>2008</v>
      </c>
      <c r="L16288" s="19"/>
    </row>
    <row r="16289" spans="2:12" x14ac:dyDescent="0.25">
      <c r="B16289" s="10" t="s">
        <v>5</v>
      </c>
      <c r="C16289" s="10" t="s">
        <v>603</v>
      </c>
      <c r="D16289" s="10" t="s">
        <v>265</v>
      </c>
      <c r="E16289" s="9">
        <v>45096686</v>
      </c>
      <c r="F16289" s="5">
        <v>40905</v>
      </c>
      <c r="G16289" s="7" t="s">
        <v>14091</v>
      </c>
      <c r="H16289" s="7" t="s">
        <v>14094</v>
      </c>
      <c r="I16289" s="7" t="s">
        <v>14130</v>
      </c>
      <c r="J16289" s="4">
        <v>2011</v>
      </c>
      <c r="L16289" s="19"/>
    </row>
    <row r="16290" spans="2:12" x14ac:dyDescent="0.25">
      <c r="B16290" s="10" t="s">
        <v>5</v>
      </c>
      <c r="C16290" s="10" t="s">
        <v>603</v>
      </c>
      <c r="D16290" s="10" t="s">
        <v>303</v>
      </c>
      <c r="E16290" s="9">
        <v>261000000</v>
      </c>
      <c r="F16290" s="5">
        <v>40423</v>
      </c>
      <c r="G16290" s="7" t="s">
        <v>14096</v>
      </c>
      <c r="H16290" s="7" t="s">
        <v>14095</v>
      </c>
      <c r="I16290" s="7" t="s">
        <v>14123</v>
      </c>
      <c r="J16290" s="4">
        <v>2010</v>
      </c>
      <c r="L16290" s="19"/>
    </row>
    <row r="16291" spans="2:12" x14ac:dyDescent="0.25">
      <c r="B16291" s="10" t="s">
        <v>5</v>
      </c>
      <c r="C16291" s="10" t="s">
        <v>595</v>
      </c>
      <c r="D16291" s="10" t="s">
        <v>218</v>
      </c>
      <c r="E16291" s="9">
        <v>108190065</v>
      </c>
      <c r="F16291" s="5">
        <v>41261</v>
      </c>
      <c r="G16291" s="7" t="s">
        <v>14096</v>
      </c>
      <c r="H16291" s="7" t="s">
        <v>14095</v>
      </c>
      <c r="I16291" s="7" t="s">
        <v>14140</v>
      </c>
      <c r="J16291" s="4">
        <v>2012</v>
      </c>
      <c r="L16291" s="19"/>
    </row>
    <row r="16292" spans="2:12" x14ac:dyDescent="0.25">
      <c r="B16292" s="10" t="s">
        <v>5</v>
      </c>
      <c r="C16292" s="10" t="s">
        <v>595</v>
      </c>
      <c r="D16292" s="10" t="s">
        <v>216</v>
      </c>
      <c r="E16292" s="9">
        <v>33600100</v>
      </c>
      <c r="F16292" s="5">
        <v>41262</v>
      </c>
      <c r="G16292" s="7" t="s">
        <v>14096</v>
      </c>
      <c r="H16292" s="7" t="s">
        <v>14095</v>
      </c>
      <c r="I16292" s="7" t="s">
        <v>14140</v>
      </c>
      <c r="J16292" s="4">
        <v>2012</v>
      </c>
      <c r="L16292" s="19"/>
    </row>
    <row r="16293" spans="2:12" x14ac:dyDescent="0.25">
      <c r="B16293" s="10" t="s">
        <v>5</v>
      </c>
      <c r="C16293" s="10" t="s">
        <v>599</v>
      </c>
      <c r="D16293" s="10" t="s">
        <v>275</v>
      </c>
      <c r="E16293" s="9" t="s">
        <v>609</v>
      </c>
      <c r="F16293" s="5">
        <v>40722</v>
      </c>
      <c r="G16293" s="7" t="s">
        <v>14096</v>
      </c>
      <c r="H16293" s="7" t="s">
        <v>14095</v>
      </c>
      <c r="I16293" s="7" t="s">
        <v>14140</v>
      </c>
      <c r="J16293" s="4">
        <v>2011</v>
      </c>
      <c r="L16293" s="19"/>
    </row>
    <row r="16294" spans="2:12" x14ac:dyDescent="0.25">
      <c r="B16294" s="10" t="s">
        <v>5</v>
      </c>
      <c r="C16294" s="10" t="s">
        <v>594</v>
      </c>
      <c r="D16294" s="10" t="s">
        <v>586</v>
      </c>
      <c r="E16294" s="9">
        <v>10000000</v>
      </c>
      <c r="F16294" s="5">
        <v>34509</v>
      </c>
      <c r="G16294" s="7" t="s">
        <v>14096</v>
      </c>
      <c r="H16294" s="7" t="s">
        <v>14101</v>
      </c>
      <c r="I16294" s="7" t="s">
        <v>14130</v>
      </c>
      <c r="J16294" s="4">
        <v>1994</v>
      </c>
      <c r="L16294" s="19"/>
    </row>
    <row r="16295" spans="2:12" x14ac:dyDescent="0.25">
      <c r="B16295" s="10" t="s">
        <v>5</v>
      </c>
      <c r="C16295" s="10" t="s">
        <v>603</v>
      </c>
      <c r="D16295" s="10" t="s">
        <v>346</v>
      </c>
      <c r="E16295" s="9">
        <v>40000000</v>
      </c>
      <c r="F16295" s="5">
        <v>39801</v>
      </c>
      <c r="G16295" s="7" t="s">
        <v>14096</v>
      </c>
      <c r="H16295" s="7" t="s">
        <v>14101</v>
      </c>
      <c r="I16295" s="7" t="s">
        <v>14130</v>
      </c>
      <c r="J16295" s="4">
        <v>2008</v>
      </c>
      <c r="L16295" s="19"/>
    </row>
    <row r="16296" spans="2:12" x14ac:dyDescent="0.25">
      <c r="B16296" s="10" t="s">
        <v>7502</v>
      </c>
      <c r="C16296" s="10" t="s">
        <v>598</v>
      </c>
      <c r="D16296" s="10" t="s">
        <v>15532</v>
      </c>
      <c r="E16296" s="9">
        <v>5772550</v>
      </c>
      <c r="F16296" s="5">
        <v>40909</v>
      </c>
      <c r="G16296" s="7" t="s">
        <v>14096</v>
      </c>
      <c r="H16296" s="7" t="s">
        <v>14101</v>
      </c>
      <c r="I16296" s="7" t="s">
        <v>14130</v>
      </c>
      <c r="J16296" s="4">
        <v>2012</v>
      </c>
      <c r="L16296" s="19"/>
    </row>
    <row r="16297" spans="2:12" x14ac:dyDescent="0.25">
      <c r="B16297" s="10" t="s">
        <v>7502</v>
      </c>
      <c r="C16297" s="10" t="s">
        <v>598</v>
      </c>
      <c r="D16297" s="10" t="s">
        <v>15532</v>
      </c>
      <c r="E16297" s="9">
        <v>557520</v>
      </c>
      <c r="F16297" s="5">
        <v>41275</v>
      </c>
      <c r="G16297" s="7" t="s">
        <v>14096</v>
      </c>
      <c r="H16297" s="7" t="s">
        <v>14101</v>
      </c>
      <c r="I16297" s="7" t="s">
        <v>14130</v>
      </c>
      <c r="J16297" s="4">
        <v>2013</v>
      </c>
      <c r="L16297" s="19"/>
    </row>
    <row r="16298" spans="2:12" x14ac:dyDescent="0.25">
      <c r="B16298" s="10" t="s">
        <v>3729</v>
      </c>
      <c r="C16298" s="10" t="s">
        <v>593</v>
      </c>
      <c r="D16298" s="10" t="s">
        <v>15404</v>
      </c>
      <c r="E16298" s="9">
        <v>65850000</v>
      </c>
      <c r="F16298" s="5">
        <v>41850</v>
      </c>
      <c r="G16298" s="7" t="s">
        <v>14096</v>
      </c>
      <c r="H16298" s="7" t="s">
        <v>14095</v>
      </c>
      <c r="I16298" s="7" t="s">
        <v>14123</v>
      </c>
      <c r="J16298" s="4">
        <v>2014</v>
      </c>
      <c r="L16298" s="19"/>
    </row>
    <row r="16299" spans="2:12" ht="25.5" x14ac:dyDescent="0.25">
      <c r="B16299" s="10" t="s">
        <v>3729</v>
      </c>
      <c r="C16299" s="10" t="s">
        <v>598</v>
      </c>
      <c r="D16299" s="10" t="s">
        <v>10013</v>
      </c>
      <c r="E16299" s="9">
        <v>1305000</v>
      </c>
      <c r="F16299" s="5">
        <v>43430</v>
      </c>
      <c r="G16299" s="7" t="s">
        <v>14096</v>
      </c>
      <c r="H16299" s="7" t="s">
        <v>14101</v>
      </c>
      <c r="I16299" s="7" t="s">
        <v>14130</v>
      </c>
      <c r="J16299" s="4">
        <v>2018</v>
      </c>
      <c r="L16299" s="19"/>
    </row>
    <row r="16300" spans="2:12" x14ac:dyDescent="0.25">
      <c r="B16300" s="10" t="s">
        <v>7502</v>
      </c>
      <c r="C16300" s="10" t="s">
        <v>3736</v>
      </c>
      <c r="D16300" s="10" t="s">
        <v>7977</v>
      </c>
      <c r="E16300" s="9">
        <v>105619</v>
      </c>
      <c r="F16300" s="5">
        <v>40909</v>
      </c>
      <c r="G16300" s="7" t="s">
        <v>14096</v>
      </c>
      <c r="H16300" s="7" t="s">
        <v>14101</v>
      </c>
      <c r="I16300" s="7" t="s">
        <v>14130</v>
      </c>
      <c r="J16300" s="4">
        <v>2012</v>
      </c>
      <c r="L16300" s="19"/>
    </row>
    <row r="16301" spans="2:12" x14ac:dyDescent="0.25">
      <c r="B16301" s="10" t="s">
        <v>7502</v>
      </c>
      <c r="C16301" s="10" t="s">
        <v>3736</v>
      </c>
      <c r="D16301" s="10" t="s">
        <v>7977</v>
      </c>
      <c r="E16301" s="9">
        <v>1128352</v>
      </c>
      <c r="F16301" s="5">
        <v>41275</v>
      </c>
      <c r="G16301" s="7" t="s">
        <v>14096</v>
      </c>
      <c r="H16301" s="7" t="s">
        <v>14101</v>
      </c>
      <c r="I16301" s="7" t="s">
        <v>14130</v>
      </c>
      <c r="J16301" s="4">
        <v>2013</v>
      </c>
      <c r="L16301" s="19"/>
    </row>
    <row r="16302" spans="2:12" x14ac:dyDescent="0.25">
      <c r="B16302" s="10" t="s">
        <v>7502</v>
      </c>
      <c r="C16302" s="10" t="s">
        <v>3736</v>
      </c>
      <c r="D16302" s="10" t="s">
        <v>7977</v>
      </c>
      <c r="E16302" s="9">
        <v>510513</v>
      </c>
      <c r="F16302" s="5">
        <v>41640</v>
      </c>
      <c r="G16302" s="7" t="s">
        <v>14096</v>
      </c>
      <c r="H16302" s="7" t="s">
        <v>14101</v>
      </c>
      <c r="I16302" s="7" t="s">
        <v>14130</v>
      </c>
      <c r="J16302" s="4">
        <v>2014</v>
      </c>
      <c r="L16302" s="19"/>
    </row>
    <row r="16303" spans="2:12" x14ac:dyDescent="0.25">
      <c r="B16303" s="10" t="s">
        <v>7502</v>
      </c>
      <c r="C16303" s="10" t="s">
        <v>3736</v>
      </c>
      <c r="D16303" s="10" t="s">
        <v>7977</v>
      </c>
      <c r="E16303" s="9">
        <v>2277</v>
      </c>
      <c r="F16303" s="5">
        <v>42005</v>
      </c>
      <c r="G16303" s="7" t="s">
        <v>14096</v>
      </c>
      <c r="H16303" s="7" t="s">
        <v>14101</v>
      </c>
      <c r="I16303" s="7" t="s">
        <v>14130</v>
      </c>
      <c r="J16303" s="4">
        <v>2015</v>
      </c>
      <c r="L16303" s="19"/>
    </row>
    <row r="16304" spans="2:12" ht="51" x14ac:dyDescent="0.25">
      <c r="B16304" s="10" t="s">
        <v>7502</v>
      </c>
      <c r="C16304" s="10" t="s">
        <v>3732</v>
      </c>
      <c r="D16304" s="10" t="s">
        <v>15992</v>
      </c>
      <c r="E16304" s="9">
        <v>569745</v>
      </c>
      <c r="F16304" s="5">
        <v>40909</v>
      </c>
      <c r="G16304" s="7" t="s">
        <v>14096</v>
      </c>
      <c r="H16304" s="7" t="s">
        <v>14101</v>
      </c>
      <c r="I16304" s="7" t="s">
        <v>14130</v>
      </c>
      <c r="J16304" s="4">
        <v>2012</v>
      </c>
      <c r="L16304" s="19"/>
    </row>
    <row r="16305" spans="2:12" ht="51" x14ac:dyDescent="0.25">
      <c r="B16305" s="10" t="s">
        <v>7502</v>
      </c>
      <c r="C16305" s="10" t="s">
        <v>3732</v>
      </c>
      <c r="D16305" s="10" t="s">
        <v>15992</v>
      </c>
      <c r="E16305" s="9">
        <v>1130094</v>
      </c>
      <c r="F16305" s="5">
        <v>41275</v>
      </c>
      <c r="G16305" s="7" t="s">
        <v>14096</v>
      </c>
      <c r="H16305" s="7" t="s">
        <v>14101</v>
      </c>
      <c r="I16305" s="7" t="s">
        <v>14130</v>
      </c>
      <c r="J16305" s="4">
        <v>2013</v>
      </c>
      <c r="L16305" s="19"/>
    </row>
    <row r="16306" spans="2:12" ht="51" x14ac:dyDescent="0.25">
      <c r="B16306" s="10" t="s">
        <v>7502</v>
      </c>
      <c r="C16306" s="10" t="s">
        <v>3732</v>
      </c>
      <c r="D16306" s="10" t="s">
        <v>15992</v>
      </c>
      <c r="E16306" s="9">
        <v>1300440</v>
      </c>
      <c r="F16306" s="5">
        <v>41640</v>
      </c>
      <c r="G16306" s="7" t="s">
        <v>14096</v>
      </c>
      <c r="H16306" s="7" t="s">
        <v>14101</v>
      </c>
      <c r="I16306" s="7" t="s">
        <v>14130</v>
      </c>
      <c r="J16306" s="4">
        <v>2014</v>
      </c>
      <c r="L16306" s="19"/>
    </row>
    <row r="16307" spans="2:12" ht="51" x14ac:dyDescent="0.25">
      <c r="B16307" s="10" t="s">
        <v>7502</v>
      </c>
      <c r="C16307" s="10" t="s">
        <v>3732</v>
      </c>
      <c r="D16307" s="10" t="s">
        <v>15992</v>
      </c>
      <c r="E16307" s="9">
        <v>562434</v>
      </c>
      <c r="F16307" s="5">
        <v>42005</v>
      </c>
      <c r="G16307" s="7" t="s">
        <v>14096</v>
      </c>
      <c r="H16307" s="7" t="s">
        <v>14101</v>
      </c>
      <c r="I16307" s="7" t="s">
        <v>14130</v>
      </c>
      <c r="J16307" s="4">
        <v>2015</v>
      </c>
      <c r="L16307" s="19"/>
    </row>
    <row r="16308" spans="2:12" ht="51" x14ac:dyDescent="0.25">
      <c r="B16308" s="10" t="s">
        <v>7502</v>
      </c>
      <c r="C16308" s="10" t="s">
        <v>3732</v>
      </c>
      <c r="D16308" s="10" t="s">
        <v>15992</v>
      </c>
      <c r="E16308" s="9">
        <v>962603</v>
      </c>
      <c r="F16308" s="5">
        <v>42370</v>
      </c>
      <c r="G16308" s="7" t="s">
        <v>14096</v>
      </c>
      <c r="H16308" s="7" t="s">
        <v>14101</v>
      </c>
      <c r="I16308" s="7" t="s">
        <v>14130</v>
      </c>
      <c r="J16308" s="4">
        <v>2016</v>
      </c>
      <c r="L16308" s="19"/>
    </row>
    <row r="16309" spans="2:12" ht="51" x14ac:dyDescent="0.25">
      <c r="B16309" s="10" t="s">
        <v>7502</v>
      </c>
      <c r="C16309" s="10" t="s">
        <v>3732</v>
      </c>
      <c r="D16309" s="10" t="s">
        <v>15992</v>
      </c>
      <c r="E16309" s="9">
        <v>802675</v>
      </c>
      <c r="F16309" s="5">
        <v>42736</v>
      </c>
      <c r="G16309" s="7" t="s">
        <v>14096</v>
      </c>
      <c r="H16309" s="7" t="s">
        <v>14101</v>
      </c>
      <c r="I16309" s="7" t="s">
        <v>14130</v>
      </c>
      <c r="J16309" s="4">
        <v>2017</v>
      </c>
      <c r="L16309" s="19"/>
    </row>
    <row r="16310" spans="2:12" ht="51" x14ac:dyDescent="0.25">
      <c r="B16310" s="10" t="s">
        <v>7502</v>
      </c>
      <c r="C16310" s="10" t="s">
        <v>3732</v>
      </c>
      <c r="D16310" s="10" t="s">
        <v>15992</v>
      </c>
      <c r="E16310" s="9">
        <v>970404</v>
      </c>
      <c r="F16310" s="5">
        <v>43101</v>
      </c>
      <c r="G16310" s="7" t="s">
        <v>14096</v>
      </c>
      <c r="H16310" s="7" t="s">
        <v>14101</v>
      </c>
      <c r="I16310" s="7" t="s">
        <v>14130</v>
      </c>
      <c r="J16310" s="4">
        <v>2018</v>
      </c>
      <c r="L16310" s="19"/>
    </row>
    <row r="16311" spans="2:12" ht="51" x14ac:dyDescent="0.25">
      <c r="B16311" s="10" t="s">
        <v>7502</v>
      </c>
      <c r="C16311" s="10" t="s">
        <v>3732</v>
      </c>
      <c r="D16311" s="10" t="s">
        <v>15992</v>
      </c>
      <c r="E16311" s="9">
        <v>1821382</v>
      </c>
      <c r="F16311" s="5">
        <v>43466</v>
      </c>
      <c r="G16311" s="7" t="s">
        <v>14096</v>
      </c>
      <c r="H16311" s="7" t="s">
        <v>14101</v>
      </c>
      <c r="I16311" s="7" t="s">
        <v>14130</v>
      </c>
      <c r="J16311" s="4">
        <v>2019</v>
      </c>
      <c r="L16311" s="19"/>
    </row>
    <row r="16312" spans="2:12" ht="51" x14ac:dyDescent="0.25">
      <c r="B16312" s="10" t="s">
        <v>7502</v>
      </c>
      <c r="C16312" s="10" t="s">
        <v>3732</v>
      </c>
      <c r="D16312" s="10" t="s">
        <v>15992</v>
      </c>
      <c r="E16312" s="9">
        <v>801562</v>
      </c>
      <c r="F16312" s="5">
        <v>43831</v>
      </c>
      <c r="G16312" s="7" t="s">
        <v>14096</v>
      </c>
      <c r="H16312" s="7" t="s">
        <v>14101</v>
      </c>
      <c r="I16312" s="7" t="s">
        <v>14130</v>
      </c>
      <c r="J16312" s="4">
        <v>2020</v>
      </c>
      <c r="L16312" s="19"/>
    </row>
    <row r="16313" spans="2:12" ht="51" x14ac:dyDescent="0.25">
      <c r="B16313" s="10" t="s">
        <v>14087</v>
      </c>
      <c r="C16313" s="10" t="s">
        <v>3732</v>
      </c>
      <c r="D16313" s="10" t="s">
        <v>15992</v>
      </c>
      <c r="E16313" s="9">
        <v>793464</v>
      </c>
      <c r="F16313" s="5">
        <v>43831</v>
      </c>
      <c r="G16313" s="7" t="s">
        <v>14096</v>
      </c>
      <c r="H16313" s="7" t="s">
        <v>14101</v>
      </c>
      <c r="I16313" s="7" t="s">
        <v>14130</v>
      </c>
      <c r="J16313" s="4">
        <v>2020</v>
      </c>
      <c r="L16313" s="19"/>
    </row>
    <row r="16314" spans="2:12" x14ac:dyDescent="0.25">
      <c r="B16314" s="10" t="s">
        <v>7502</v>
      </c>
      <c r="C16314" s="10" t="s">
        <v>595</v>
      </c>
      <c r="D16314" s="10" t="s">
        <v>15449</v>
      </c>
      <c r="E16314" s="9">
        <v>54173</v>
      </c>
      <c r="F16314" s="5">
        <v>41275</v>
      </c>
      <c r="G16314" s="7" t="s">
        <v>14096</v>
      </c>
      <c r="H16314" s="7" t="s">
        <v>14101</v>
      </c>
      <c r="I16314" s="7" t="s">
        <v>14130</v>
      </c>
      <c r="J16314" s="4">
        <v>2013</v>
      </c>
      <c r="L16314" s="19"/>
    </row>
    <row r="16315" spans="2:12" x14ac:dyDescent="0.25">
      <c r="B16315" s="10" t="s">
        <v>7502</v>
      </c>
      <c r="C16315" s="10" t="s">
        <v>595</v>
      </c>
      <c r="D16315" s="10" t="s">
        <v>15449</v>
      </c>
      <c r="E16315" s="9">
        <v>10556</v>
      </c>
      <c r="F16315" s="5">
        <v>41640</v>
      </c>
      <c r="G16315" s="7" t="s">
        <v>14096</v>
      </c>
      <c r="H16315" s="7" t="s">
        <v>14101</v>
      </c>
      <c r="I16315" s="7" t="s">
        <v>14130</v>
      </c>
      <c r="J16315" s="4">
        <v>2014</v>
      </c>
      <c r="L16315" s="19"/>
    </row>
    <row r="16316" spans="2:12" x14ac:dyDescent="0.25">
      <c r="B16316" s="10" t="s">
        <v>7502</v>
      </c>
      <c r="C16316" s="10" t="s">
        <v>598</v>
      </c>
      <c r="D16316" s="10" t="s">
        <v>15533</v>
      </c>
      <c r="E16316" s="9">
        <v>62581</v>
      </c>
      <c r="F16316" s="5">
        <v>40909</v>
      </c>
      <c r="G16316" s="7" t="s">
        <v>14096</v>
      </c>
      <c r="H16316" s="7" t="s">
        <v>14101</v>
      </c>
      <c r="I16316" s="7" t="s">
        <v>14130</v>
      </c>
      <c r="J16316" s="4">
        <v>2012</v>
      </c>
      <c r="L16316" s="19"/>
    </row>
    <row r="16317" spans="2:12" x14ac:dyDescent="0.25">
      <c r="B16317" s="10" t="s">
        <v>5</v>
      </c>
      <c r="C16317" s="10" t="s">
        <v>595</v>
      </c>
      <c r="D16317" s="10" t="s">
        <v>293</v>
      </c>
      <c r="E16317" s="9">
        <v>20696060</v>
      </c>
      <c r="F16317" s="5">
        <v>40526</v>
      </c>
      <c r="G16317" s="7" t="s">
        <v>14096</v>
      </c>
      <c r="H16317" s="7" t="s">
        <v>14095</v>
      </c>
      <c r="I16317" s="7" t="s">
        <v>14140</v>
      </c>
      <c r="J16317" s="4">
        <v>2010</v>
      </c>
      <c r="L16317" s="19"/>
    </row>
    <row r="16318" spans="2:12" x14ac:dyDescent="0.25">
      <c r="B16318" s="10" t="s">
        <v>5</v>
      </c>
      <c r="C16318" s="10" t="s">
        <v>603</v>
      </c>
      <c r="D16318" s="10" t="s">
        <v>468</v>
      </c>
      <c r="E16318" s="9">
        <v>100000000</v>
      </c>
      <c r="F16318" s="5">
        <v>37589</v>
      </c>
      <c r="G16318" s="7" t="s">
        <v>14096</v>
      </c>
      <c r="H16318" s="7" t="s">
        <v>14101</v>
      </c>
      <c r="I16318" s="7" t="s">
        <v>14130</v>
      </c>
      <c r="J16318" s="4">
        <v>2002</v>
      </c>
      <c r="L16318" s="19"/>
    </row>
    <row r="16319" spans="2:12" x14ac:dyDescent="0.25">
      <c r="B16319" s="10" t="s">
        <v>5</v>
      </c>
      <c r="C16319" s="10" t="s">
        <v>593</v>
      </c>
      <c r="D16319" s="10" t="s">
        <v>214</v>
      </c>
      <c r="E16319" s="9">
        <v>180000000</v>
      </c>
      <c r="F16319" s="5">
        <v>41274</v>
      </c>
      <c r="G16319" s="7" t="s">
        <v>14091</v>
      </c>
      <c r="H16319" s="7" t="s">
        <v>14099</v>
      </c>
      <c r="I16319" s="7" t="s">
        <v>14130</v>
      </c>
      <c r="J16319" s="4">
        <v>2012</v>
      </c>
      <c r="L16319" s="19"/>
    </row>
    <row r="16320" spans="2:12" x14ac:dyDescent="0.25">
      <c r="B16320" s="10" t="s">
        <v>5</v>
      </c>
      <c r="C16320" s="10" t="s">
        <v>603</v>
      </c>
      <c r="D16320" s="10" t="s">
        <v>287</v>
      </c>
      <c r="E16320" s="9">
        <v>587807700</v>
      </c>
      <c r="F16320" s="5">
        <v>40533</v>
      </c>
      <c r="G16320" s="7" t="s">
        <v>14091</v>
      </c>
      <c r="H16320" s="7" t="s">
        <v>14094</v>
      </c>
      <c r="I16320" s="7" t="s">
        <v>14140</v>
      </c>
      <c r="J16320" s="4">
        <v>2010</v>
      </c>
      <c r="L16320" s="19"/>
    </row>
    <row r="16321" spans="2:12" x14ac:dyDescent="0.25">
      <c r="B16321" s="10" t="s">
        <v>5</v>
      </c>
      <c r="C16321" s="10" t="s">
        <v>603</v>
      </c>
      <c r="D16321" s="10" t="s">
        <v>435</v>
      </c>
      <c r="E16321" s="9">
        <v>300000000</v>
      </c>
      <c r="F16321" s="5">
        <v>38351</v>
      </c>
      <c r="G16321" s="7" t="s">
        <v>14096</v>
      </c>
      <c r="H16321" s="7" t="s">
        <v>14095</v>
      </c>
      <c r="I16321" s="7" t="s">
        <v>14140</v>
      </c>
      <c r="J16321" s="4">
        <v>2004</v>
      </c>
      <c r="L16321" s="19"/>
    </row>
    <row r="16322" spans="2:12" ht="25.5" x14ac:dyDescent="0.25">
      <c r="B16322" s="10" t="s">
        <v>7502</v>
      </c>
      <c r="C16322" s="10" t="s">
        <v>7504</v>
      </c>
      <c r="D16322" s="10" t="s">
        <v>8015</v>
      </c>
      <c r="E16322" s="9">
        <v>84157</v>
      </c>
      <c r="F16322" s="5">
        <v>40909</v>
      </c>
      <c r="G16322" s="7" t="s">
        <v>14096</v>
      </c>
      <c r="H16322" s="7" t="s">
        <v>14101</v>
      </c>
      <c r="I16322" s="7" t="s">
        <v>14130</v>
      </c>
      <c r="J16322" s="4">
        <v>2012</v>
      </c>
      <c r="L16322" s="19"/>
    </row>
    <row r="16323" spans="2:12" x14ac:dyDescent="0.25">
      <c r="B16323" s="10" t="s">
        <v>5</v>
      </c>
      <c r="C16323" s="10" t="s">
        <v>604</v>
      </c>
      <c r="D16323" s="10" t="s">
        <v>189</v>
      </c>
      <c r="E16323" s="9">
        <v>150000000</v>
      </c>
      <c r="F16323" s="5">
        <v>41611</v>
      </c>
      <c r="G16323" s="7" t="s">
        <v>14096</v>
      </c>
      <c r="H16323" s="7" t="s">
        <v>14095</v>
      </c>
      <c r="I16323" s="7" t="s">
        <v>14140</v>
      </c>
      <c r="J16323" s="4">
        <v>2013</v>
      </c>
      <c r="L16323" s="19"/>
    </row>
    <row r="16324" spans="2:12" x14ac:dyDescent="0.25">
      <c r="B16324" s="10" t="s">
        <v>5</v>
      </c>
      <c r="C16324" s="10" t="s">
        <v>604</v>
      </c>
      <c r="D16324" s="10" t="s">
        <v>188</v>
      </c>
      <c r="E16324" s="9">
        <v>153813112</v>
      </c>
      <c r="F16324" s="5">
        <v>41614</v>
      </c>
      <c r="G16324" s="7" t="s">
        <v>14096</v>
      </c>
      <c r="H16324" s="7" t="s">
        <v>14095</v>
      </c>
      <c r="I16324" s="7" t="s">
        <v>14140</v>
      </c>
      <c r="J16324" s="4">
        <v>2013</v>
      </c>
      <c r="L16324" s="19"/>
    </row>
    <row r="16325" spans="2:12" ht="51" x14ac:dyDescent="0.25">
      <c r="B16325" s="10" t="s">
        <v>7502</v>
      </c>
      <c r="C16325" s="10" t="s">
        <v>607</v>
      </c>
      <c r="D16325" s="10" t="s">
        <v>15083</v>
      </c>
      <c r="E16325" s="9">
        <v>218280</v>
      </c>
      <c r="F16325" s="5">
        <v>42736</v>
      </c>
      <c r="G16325" s="7" t="s">
        <v>14091</v>
      </c>
      <c r="H16325" s="7" t="s">
        <v>14157</v>
      </c>
      <c r="I16325" s="7" t="s">
        <v>14130</v>
      </c>
      <c r="J16325" s="4">
        <v>2017</v>
      </c>
      <c r="L16325" s="19"/>
    </row>
    <row r="16326" spans="2:12" ht="51" x14ac:dyDescent="0.25">
      <c r="B16326" s="10" t="s">
        <v>7502</v>
      </c>
      <c r="C16326" s="10" t="s">
        <v>607</v>
      </c>
      <c r="D16326" s="10" t="s">
        <v>15083</v>
      </c>
      <c r="E16326" s="9">
        <v>550000</v>
      </c>
      <c r="F16326" s="5">
        <v>43101</v>
      </c>
      <c r="G16326" s="7" t="s">
        <v>14091</v>
      </c>
      <c r="H16326" s="7" t="s">
        <v>14157</v>
      </c>
      <c r="I16326" s="7" t="s">
        <v>14130</v>
      </c>
      <c r="J16326" s="4">
        <v>2018</v>
      </c>
      <c r="L16326" s="19"/>
    </row>
    <row r="16327" spans="2:12" ht="51" x14ac:dyDescent="0.25">
      <c r="B16327" s="10" t="s">
        <v>7502</v>
      </c>
      <c r="C16327" s="10" t="s">
        <v>607</v>
      </c>
      <c r="D16327" s="10" t="s">
        <v>15083</v>
      </c>
      <c r="E16327" s="9">
        <v>950476</v>
      </c>
      <c r="F16327" s="5">
        <v>43466</v>
      </c>
      <c r="G16327" s="7" t="s">
        <v>14091</v>
      </c>
      <c r="H16327" s="7" t="s">
        <v>14157</v>
      </c>
      <c r="I16327" s="7" t="s">
        <v>14130</v>
      </c>
      <c r="J16327" s="4">
        <v>2019</v>
      </c>
      <c r="L16327" s="19"/>
    </row>
    <row r="16328" spans="2:12" ht="51" x14ac:dyDescent="0.25">
      <c r="B16328" s="10" t="s">
        <v>7502</v>
      </c>
      <c r="C16328" s="10" t="s">
        <v>607</v>
      </c>
      <c r="D16328" s="10" t="s">
        <v>15083</v>
      </c>
      <c r="E16328" s="9">
        <v>849559</v>
      </c>
      <c r="F16328" s="5">
        <v>43831</v>
      </c>
      <c r="G16328" s="7" t="s">
        <v>14091</v>
      </c>
      <c r="H16328" s="7" t="s">
        <v>14157</v>
      </c>
      <c r="I16328" s="7" t="s">
        <v>14130</v>
      </c>
      <c r="J16328" s="4">
        <v>2020</v>
      </c>
      <c r="L16328" s="19"/>
    </row>
    <row r="16329" spans="2:12" ht="51" x14ac:dyDescent="0.25">
      <c r="B16329" s="10" t="s">
        <v>14087</v>
      </c>
      <c r="C16329" s="10" t="s">
        <v>607</v>
      </c>
      <c r="D16329" s="10" t="s">
        <v>15083</v>
      </c>
      <c r="E16329" s="9">
        <v>84955900</v>
      </c>
      <c r="F16329" s="5">
        <v>43831</v>
      </c>
      <c r="G16329" s="7" t="s">
        <v>14091</v>
      </c>
      <c r="H16329" s="7" t="s">
        <v>14157</v>
      </c>
      <c r="I16329" s="7" t="s">
        <v>14130</v>
      </c>
      <c r="J16329" s="4">
        <v>2020</v>
      </c>
      <c r="L16329" s="19"/>
    </row>
    <row r="16330" spans="2:12" ht="25.5" x14ac:dyDescent="0.25">
      <c r="B16330" s="10" t="s">
        <v>5</v>
      </c>
      <c r="C16330" s="10" t="s">
        <v>603</v>
      </c>
      <c r="D16330" s="10" t="s">
        <v>289</v>
      </c>
      <c r="E16330" s="9">
        <v>80903314</v>
      </c>
      <c r="F16330" s="5">
        <v>40533</v>
      </c>
      <c r="G16330" s="7" t="s">
        <v>14096</v>
      </c>
      <c r="H16330" s="7" t="s">
        <v>14095</v>
      </c>
      <c r="I16330" s="7" t="s">
        <v>14140</v>
      </c>
      <c r="J16330" s="4">
        <v>2010</v>
      </c>
      <c r="L16330" s="19"/>
    </row>
    <row r="16331" spans="2:12" x14ac:dyDescent="0.25">
      <c r="B16331" s="10" t="s">
        <v>5</v>
      </c>
      <c r="C16331" s="10" t="s">
        <v>596</v>
      </c>
      <c r="D16331" s="10" t="s">
        <v>81</v>
      </c>
      <c r="E16331" s="9">
        <v>130000000</v>
      </c>
      <c r="F16331" s="5">
        <v>42808</v>
      </c>
      <c r="G16331" s="7" t="s">
        <v>14096</v>
      </c>
      <c r="H16331" s="7" t="s">
        <v>14095</v>
      </c>
      <c r="I16331" s="7" t="s">
        <v>14124</v>
      </c>
      <c r="J16331" s="4">
        <v>2017</v>
      </c>
      <c r="L16331" s="19"/>
    </row>
    <row r="16332" spans="2:12" x14ac:dyDescent="0.25">
      <c r="B16332" s="10" t="s">
        <v>5</v>
      </c>
      <c r="C16332" s="10" t="s">
        <v>595</v>
      </c>
      <c r="D16332" s="10" t="s">
        <v>255</v>
      </c>
      <c r="E16332" s="9">
        <v>13150992</v>
      </c>
      <c r="F16332" s="5">
        <v>41061</v>
      </c>
      <c r="G16332" s="7" t="s">
        <v>14096</v>
      </c>
      <c r="H16332" s="7" t="s">
        <v>14095</v>
      </c>
      <c r="I16332" s="7" t="s">
        <v>14140</v>
      </c>
      <c r="J16332" s="4">
        <v>2012</v>
      </c>
      <c r="L16332" s="19"/>
    </row>
    <row r="16333" spans="2:12" x14ac:dyDescent="0.25">
      <c r="B16333" s="10" t="s">
        <v>5</v>
      </c>
      <c r="C16333" s="10" t="s">
        <v>599</v>
      </c>
      <c r="D16333" s="10" t="s">
        <v>480</v>
      </c>
      <c r="E16333" s="9">
        <v>70000000</v>
      </c>
      <c r="F16333" s="5">
        <v>37379</v>
      </c>
      <c r="G16333" s="7" t="s">
        <v>14096</v>
      </c>
      <c r="H16333" s="7" t="s">
        <v>14095</v>
      </c>
      <c r="I16333" s="7" t="s">
        <v>14140</v>
      </c>
      <c r="J16333" s="4">
        <v>2002</v>
      </c>
      <c r="L16333" s="19"/>
    </row>
    <row r="16334" spans="2:12" x14ac:dyDescent="0.25">
      <c r="B16334" s="10" t="s">
        <v>7502</v>
      </c>
      <c r="C16334" s="10" t="s">
        <v>600</v>
      </c>
      <c r="D16334" s="10" t="s">
        <v>8469</v>
      </c>
      <c r="E16334" s="9">
        <v>20000</v>
      </c>
      <c r="F16334" s="5">
        <v>41275</v>
      </c>
      <c r="G16334" s="7" t="s">
        <v>14096</v>
      </c>
      <c r="H16334" s="7" t="s">
        <v>14101</v>
      </c>
      <c r="I16334" s="7" t="s">
        <v>14130</v>
      </c>
      <c r="J16334" s="4">
        <v>2013</v>
      </c>
      <c r="L16334" s="19"/>
    </row>
    <row r="16335" spans="2:12" x14ac:dyDescent="0.25">
      <c r="B16335" s="10" t="s">
        <v>3729</v>
      </c>
      <c r="C16335" s="10" t="s">
        <v>593</v>
      </c>
      <c r="D16335" s="10" t="s">
        <v>15405</v>
      </c>
      <c r="E16335" s="9">
        <v>42200000</v>
      </c>
      <c r="F16335" s="5">
        <v>41927</v>
      </c>
      <c r="G16335" s="7" t="s">
        <v>14096</v>
      </c>
      <c r="H16335" s="7" t="s">
        <v>14095</v>
      </c>
      <c r="I16335" s="7" t="s">
        <v>14123</v>
      </c>
      <c r="J16335" s="4">
        <v>2014</v>
      </c>
      <c r="L16335" s="19"/>
    </row>
    <row r="16336" spans="2:12" x14ac:dyDescent="0.25">
      <c r="B16336" s="10" t="s">
        <v>3729</v>
      </c>
      <c r="C16336" s="10" t="s">
        <v>607</v>
      </c>
      <c r="D16336" s="10" t="s">
        <v>15406</v>
      </c>
      <c r="E16336" s="9">
        <v>200000000</v>
      </c>
      <c r="F16336" s="5">
        <v>41563</v>
      </c>
      <c r="G16336" s="7" t="s">
        <v>14096</v>
      </c>
      <c r="H16336" s="7" t="s">
        <v>14095</v>
      </c>
      <c r="I16336" s="7" t="s">
        <v>14123</v>
      </c>
      <c r="J16336" s="4">
        <v>2013</v>
      </c>
      <c r="L16336" s="19"/>
    </row>
    <row r="16337" spans="2:12" x14ac:dyDescent="0.25">
      <c r="B16337" s="10" t="s">
        <v>3729</v>
      </c>
      <c r="C16337" s="10" t="s">
        <v>3738</v>
      </c>
      <c r="D16337" s="10" t="s">
        <v>6661</v>
      </c>
      <c r="E16337" s="9">
        <v>31400000</v>
      </c>
      <c r="F16337" s="5">
        <v>41989</v>
      </c>
      <c r="G16337" s="7" t="s">
        <v>14091</v>
      </c>
      <c r="H16337" s="7" t="s">
        <v>14094</v>
      </c>
      <c r="I16337" s="7" t="s">
        <v>14137</v>
      </c>
      <c r="J16337" s="4">
        <v>2014</v>
      </c>
      <c r="L16337" s="19"/>
    </row>
    <row r="16338" spans="2:12" x14ac:dyDescent="0.25">
      <c r="B16338" s="10" t="s">
        <v>3729</v>
      </c>
      <c r="C16338" s="10" t="s">
        <v>3735</v>
      </c>
      <c r="D16338" s="10" t="s">
        <v>5370</v>
      </c>
      <c r="E16338" s="9">
        <v>65000000</v>
      </c>
      <c r="F16338" s="5">
        <v>43033</v>
      </c>
      <c r="G16338" s="7" t="s">
        <v>14091</v>
      </c>
      <c r="H16338" s="7" t="s">
        <v>14094</v>
      </c>
      <c r="I16338" s="7" t="s">
        <v>14132</v>
      </c>
      <c r="J16338" s="4">
        <v>2017</v>
      </c>
      <c r="L16338" s="19"/>
    </row>
    <row r="16339" spans="2:12" ht="25.5" x14ac:dyDescent="0.25">
      <c r="B16339" s="10" t="s">
        <v>3729</v>
      </c>
      <c r="C16339" s="10" t="s">
        <v>597</v>
      </c>
      <c r="D16339" s="10" t="s">
        <v>4161</v>
      </c>
      <c r="E16339" s="9">
        <v>105000000</v>
      </c>
      <c r="F16339" s="5">
        <v>43966</v>
      </c>
      <c r="G16339" s="7" t="s">
        <v>14091</v>
      </c>
      <c r="H16339" s="7" t="s">
        <v>14094</v>
      </c>
      <c r="I16339" s="7" t="s">
        <v>14123</v>
      </c>
      <c r="J16339" s="4">
        <v>2020</v>
      </c>
      <c r="L16339" s="19"/>
    </row>
    <row r="16340" spans="2:12" ht="25.5" x14ac:dyDescent="0.25">
      <c r="B16340" s="10" t="s">
        <v>3729</v>
      </c>
      <c r="C16340" s="10" t="s">
        <v>3739</v>
      </c>
      <c r="D16340" s="10" t="s">
        <v>4330</v>
      </c>
      <c r="E16340" s="9">
        <v>115000000</v>
      </c>
      <c r="F16340" s="5">
        <v>43796</v>
      </c>
      <c r="G16340" s="7" t="s">
        <v>14091</v>
      </c>
      <c r="H16340" s="7" t="s">
        <v>14094</v>
      </c>
      <c r="I16340" s="7" t="s">
        <v>14123</v>
      </c>
      <c r="J16340" s="4">
        <v>2019</v>
      </c>
      <c r="L16340" s="19"/>
    </row>
    <row r="16341" spans="2:12" ht="25.5" x14ac:dyDescent="0.25">
      <c r="B16341" s="10" t="s">
        <v>3729</v>
      </c>
      <c r="C16341" s="10" t="s">
        <v>3735</v>
      </c>
      <c r="D16341" s="10" t="s">
        <v>10079</v>
      </c>
      <c r="E16341" s="9">
        <v>125000000</v>
      </c>
      <c r="F16341" s="5">
        <v>43440</v>
      </c>
      <c r="G16341" s="7" t="s">
        <v>14091</v>
      </c>
      <c r="H16341" s="7" t="s">
        <v>14094</v>
      </c>
      <c r="I16341" s="7" t="s">
        <v>14132</v>
      </c>
      <c r="J16341" s="4">
        <v>2018</v>
      </c>
      <c r="L16341" s="19"/>
    </row>
    <row r="16342" spans="2:12" ht="25.5" x14ac:dyDescent="0.25">
      <c r="B16342" s="10" t="s">
        <v>3729</v>
      </c>
      <c r="C16342" s="10" t="s">
        <v>595</v>
      </c>
      <c r="D16342" s="10" t="s">
        <v>3762</v>
      </c>
      <c r="E16342" s="9">
        <v>33000000</v>
      </c>
      <c r="F16342" s="5">
        <v>44118</v>
      </c>
      <c r="G16342" s="7" t="s">
        <v>14096</v>
      </c>
      <c r="H16342" s="7" t="s">
        <v>14095</v>
      </c>
      <c r="I16342" s="7" t="s">
        <v>14123</v>
      </c>
      <c r="J16342" s="4">
        <v>2020</v>
      </c>
      <c r="L16342" s="19"/>
    </row>
    <row r="16343" spans="2:12" ht="38.25" x14ac:dyDescent="0.25">
      <c r="B16343" s="10" t="s">
        <v>3729</v>
      </c>
      <c r="C16343" s="10" t="s">
        <v>597</v>
      </c>
      <c r="D16343" s="10" t="s">
        <v>16007</v>
      </c>
      <c r="E16343" s="9">
        <v>20000000</v>
      </c>
      <c r="F16343" s="5">
        <v>42425</v>
      </c>
      <c r="G16343" s="7" t="s">
        <v>14092</v>
      </c>
      <c r="H16343" s="7" t="s">
        <v>14102</v>
      </c>
      <c r="I16343" s="7" t="s">
        <v>14123</v>
      </c>
      <c r="J16343" s="4">
        <v>2016</v>
      </c>
      <c r="L16343" s="19"/>
    </row>
    <row r="16344" spans="2:12" ht="25.5" x14ac:dyDescent="0.25">
      <c r="B16344" s="10" t="s">
        <v>3729</v>
      </c>
      <c r="C16344" s="10" t="s">
        <v>3735</v>
      </c>
      <c r="D16344" s="10" t="s">
        <v>4413</v>
      </c>
      <c r="E16344" s="9">
        <v>17500000</v>
      </c>
      <c r="F16344" s="5">
        <v>43756</v>
      </c>
      <c r="G16344" s="7" t="s">
        <v>14104</v>
      </c>
      <c r="H16344" s="7" t="s">
        <v>14103</v>
      </c>
      <c r="I16344" s="7" t="s">
        <v>14132</v>
      </c>
      <c r="J16344" s="4">
        <v>2019</v>
      </c>
      <c r="L16344" s="19"/>
    </row>
    <row r="16345" spans="2:12" ht="25.5" x14ac:dyDescent="0.25">
      <c r="B16345" s="10" t="s">
        <v>3729</v>
      </c>
      <c r="C16345" s="10" t="s">
        <v>598</v>
      </c>
      <c r="D16345" s="10" t="s">
        <v>5380</v>
      </c>
      <c r="E16345" s="9">
        <v>80000000</v>
      </c>
      <c r="F16345" s="5">
        <v>43026</v>
      </c>
      <c r="G16345" s="7" t="s">
        <v>14096</v>
      </c>
      <c r="H16345" s="7" t="s">
        <v>14101</v>
      </c>
      <c r="I16345" s="7" t="s">
        <v>14123</v>
      </c>
      <c r="J16345" s="4">
        <v>2017</v>
      </c>
      <c r="L16345" s="19"/>
    </row>
    <row r="16346" spans="2:12" ht="25.5" x14ac:dyDescent="0.25">
      <c r="B16346" s="10" t="s">
        <v>3729</v>
      </c>
      <c r="C16346" s="10" t="s">
        <v>598</v>
      </c>
      <c r="D16346" s="10" t="s">
        <v>9963</v>
      </c>
      <c r="E16346" s="9">
        <v>200000000</v>
      </c>
      <c r="F16346" s="5">
        <v>42345</v>
      </c>
      <c r="G16346" s="7" t="s">
        <v>14096</v>
      </c>
      <c r="H16346" s="7" t="s">
        <v>14101</v>
      </c>
      <c r="I16346" s="7" t="s">
        <v>14123</v>
      </c>
      <c r="J16346" s="4">
        <v>2015</v>
      </c>
      <c r="L16346" s="19"/>
    </row>
    <row r="16347" spans="2:12" ht="25.5" x14ac:dyDescent="0.25">
      <c r="B16347" s="10" t="s">
        <v>3729</v>
      </c>
      <c r="C16347" s="10" t="s">
        <v>604</v>
      </c>
      <c r="D16347" s="10" t="s">
        <v>6729</v>
      </c>
      <c r="E16347" s="9">
        <v>40000000</v>
      </c>
      <c r="F16347" s="5">
        <v>41976</v>
      </c>
      <c r="G16347" s="7" t="s">
        <v>14096</v>
      </c>
      <c r="H16347" s="7" t="s">
        <v>14101</v>
      </c>
      <c r="I16347" s="7" t="s">
        <v>14123</v>
      </c>
      <c r="J16347" s="4">
        <v>2014</v>
      </c>
      <c r="L16347" s="19"/>
    </row>
    <row r="16348" spans="2:12" x14ac:dyDescent="0.25">
      <c r="B16348" s="10" t="s">
        <v>3729</v>
      </c>
      <c r="C16348" s="10" t="s">
        <v>3738</v>
      </c>
      <c r="D16348" s="10" t="s">
        <v>6746</v>
      </c>
      <c r="E16348" s="9">
        <v>61500000</v>
      </c>
      <c r="F16348" s="5">
        <v>41969</v>
      </c>
      <c r="G16348" s="7" t="s">
        <v>14096</v>
      </c>
      <c r="H16348" s="7" t="s">
        <v>14101</v>
      </c>
      <c r="I16348" s="7" t="s">
        <v>14123</v>
      </c>
      <c r="J16348" s="4">
        <v>2014</v>
      </c>
      <c r="L16348" s="19"/>
    </row>
    <row r="16349" spans="2:12" ht="25.5" x14ac:dyDescent="0.25">
      <c r="B16349" s="10" t="s">
        <v>5</v>
      </c>
      <c r="C16349" s="10" t="s">
        <v>596</v>
      </c>
      <c r="D16349" s="10" t="s">
        <v>153</v>
      </c>
      <c r="E16349" s="9">
        <v>150000000</v>
      </c>
      <c r="F16349" s="5">
        <v>41978</v>
      </c>
      <c r="G16349" s="7" t="s">
        <v>14096</v>
      </c>
      <c r="H16349" s="7" t="s">
        <v>14095</v>
      </c>
      <c r="I16349" s="7" t="s">
        <v>14140</v>
      </c>
      <c r="J16349" s="4">
        <v>2014</v>
      </c>
      <c r="L16349" s="19"/>
    </row>
    <row r="16350" spans="2:12" ht="25.5" x14ac:dyDescent="0.25">
      <c r="B16350" s="10" t="s">
        <v>5</v>
      </c>
      <c r="C16350" s="10" t="s">
        <v>595</v>
      </c>
      <c r="D16350" s="10" t="s">
        <v>105</v>
      </c>
      <c r="E16350" s="9">
        <v>220000000</v>
      </c>
      <c r="F16350" s="5">
        <v>42570</v>
      </c>
      <c r="G16350" s="7" t="s">
        <v>14096</v>
      </c>
      <c r="H16350" s="7" t="s">
        <v>14095</v>
      </c>
      <c r="I16350" s="7" t="s">
        <v>14124</v>
      </c>
      <c r="J16350" s="4">
        <v>2016</v>
      </c>
      <c r="L16350" s="19"/>
    </row>
    <row r="16351" spans="2:12" ht="25.5" x14ac:dyDescent="0.25">
      <c r="B16351" s="10" t="s">
        <v>5</v>
      </c>
      <c r="C16351" s="10" t="s">
        <v>595</v>
      </c>
      <c r="D16351" s="10" t="s">
        <v>118</v>
      </c>
      <c r="E16351" s="9">
        <v>88000000</v>
      </c>
      <c r="F16351" s="5">
        <v>42340</v>
      </c>
      <c r="G16351" s="7" t="s">
        <v>14096</v>
      </c>
      <c r="H16351" s="7" t="s">
        <v>14095</v>
      </c>
      <c r="I16351" s="7" t="s">
        <v>14140</v>
      </c>
      <c r="J16351" s="4">
        <v>2015</v>
      </c>
      <c r="L16351" s="19"/>
    </row>
    <row r="16352" spans="2:12" ht="25.5" x14ac:dyDescent="0.25">
      <c r="B16352" s="10" t="s">
        <v>3729</v>
      </c>
      <c r="C16352" s="10" t="s">
        <v>597</v>
      </c>
      <c r="D16352" s="10" t="s">
        <v>6191</v>
      </c>
      <c r="E16352" s="9">
        <v>40000000</v>
      </c>
      <c r="F16352" s="5">
        <v>42340</v>
      </c>
      <c r="G16352" s="7" t="s">
        <v>14091</v>
      </c>
      <c r="H16352" s="7" t="s">
        <v>14094</v>
      </c>
      <c r="I16352" s="7" t="s">
        <v>14123</v>
      </c>
      <c r="J16352" s="4">
        <v>2015</v>
      </c>
      <c r="L16352" s="19"/>
    </row>
    <row r="16353" spans="2:12" x14ac:dyDescent="0.25">
      <c r="B16353" s="10" t="s">
        <v>7502</v>
      </c>
      <c r="C16353" s="10" t="s">
        <v>598</v>
      </c>
      <c r="D16353" s="10" t="s">
        <v>14681</v>
      </c>
      <c r="E16353" s="9">
        <v>283421</v>
      </c>
      <c r="F16353" s="5">
        <v>41275</v>
      </c>
      <c r="G16353" s="7" t="s">
        <v>14096</v>
      </c>
      <c r="H16353" s="7" t="s">
        <v>14101</v>
      </c>
      <c r="I16353" s="7" t="s">
        <v>14130</v>
      </c>
      <c r="J16353" s="4">
        <v>2013</v>
      </c>
      <c r="L16353" s="19"/>
    </row>
    <row r="16354" spans="2:12" x14ac:dyDescent="0.25">
      <c r="B16354" s="10" t="s">
        <v>7502</v>
      </c>
      <c r="C16354" s="10" t="s">
        <v>598</v>
      </c>
      <c r="D16354" s="10" t="s">
        <v>14681</v>
      </c>
      <c r="E16354" s="9">
        <v>76780</v>
      </c>
      <c r="F16354" s="5">
        <v>41640</v>
      </c>
      <c r="G16354" s="7" t="s">
        <v>14096</v>
      </c>
      <c r="H16354" s="7" t="s">
        <v>14101</v>
      </c>
      <c r="I16354" s="7" t="s">
        <v>14130</v>
      </c>
      <c r="J16354" s="4">
        <v>2014</v>
      </c>
      <c r="L16354" s="19"/>
    </row>
    <row r="16355" spans="2:12" x14ac:dyDescent="0.25">
      <c r="B16355" s="10" t="s">
        <v>7502</v>
      </c>
      <c r="C16355" s="10" t="s">
        <v>595</v>
      </c>
      <c r="D16355" s="10" t="s">
        <v>8364</v>
      </c>
      <c r="E16355" s="9">
        <v>604775</v>
      </c>
      <c r="F16355" s="5">
        <v>41275</v>
      </c>
      <c r="G16355" s="7" t="s">
        <v>14096</v>
      </c>
      <c r="H16355" s="7" t="s">
        <v>14101</v>
      </c>
      <c r="I16355" s="7" t="s">
        <v>14130</v>
      </c>
      <c r="J16355" s="4">
        <v>2013</v>
      </c>
      <c r="L16355" s="19"/>
    </row>
    <row r="16356" spans="2:12" x14ac:dyDescent="0.25">
      <c r="B16356" s="10" t="s">
        <v>7502</v>
      </c>
      <c r="C16356" s="10" t="s">
        <v>595</v>
      </c>
      <c r="D16356" s="10" t="s">
        <v>8364</v>
      </c>
      <c r="E16356" s="9">
        <v>532512</v>
      </c>
      <c r="F16356" s="5">
        <v>41640</v>
      </c>
      <c r="G16356" s="7" t="s">
        <v>14096</v>
      </c>
      <c r="H16356" s="7" t="s">
        <v>14101</v>
      </c>
      <c r="I16356" s="7" t="s">
        <v>14130</v>
      </c>
      <c r="J16356" s="4">
        <v>2014</v>
      </c>
      <c r="L16356" s="19"/>
    </row>
    <row r="16357" spans="2:12" x14ac:dyDescent="0.25">
      <c r="B16357" s="10" t="s">
        <v>7502</v>
      </c>
      <c r="C16357" s="10" t="s">
        <v>595</v>
      </c>
      <c r="D16357" s="10" t="s">
        <v>8364</v>
      </c>
      <c r="E16357" s="9">
        <v>181321</v>
      </c>
      <c r="F16357" s="5">
        <v>42005</v>
      </c>
      <c r="G16357" s="7" t="s">
        <v>14096</v>
      </c>
      <c r="H16357" s="7" t="s">
        <v>14101</v>
      </c>
      <c r="I16357" s="7" t="s">
        <v>14130</v>
      </c>
      <c r="J16357" s="4">
        <v>2015</v>
      </c>
      <c r="L16357" s="19"/>
    </row>
    <row r="16358" spans="2:12" x14ac:dyDescent="0.25">
      <c r="B16358" s="10" t="s">
        <v>7502</v>
      </c>
      <c r="C16358" s="10" t="s">
        <v>595</v>
      </c>
      <c r="D16358" s="10" t="s">
        <v>8364</v>
      </c>
      <c r="E16358" s="9">
        <v>19555</v>
      </c>
      <c r="F16358" s="5">
        <v>42370</v>
      </c>
      <c r="G16358" s="7" t="s">
        <v>14096</v>
      </c>
      <c r="H16358" s="7" t="s">
        <v>14101</v>
      </c>
      <c r="I16358" s="7" t="s">
        <v>14130</v>
      </c>
      <c r="J16358" s="4">
        <v>2016</v>
      </c>
      <c r="L16358" s="19"/>
    </row>
    <row r="16359" spans="2:12" x14ac:dyDescent="0.25">
      <c r="B16359" s="10" t="s">
        <v>5</v>
      </c>
      <c r="C16359" s="10" t="s">
        <v>596</v>
      </c>
      <c r="D16359" s="10" t="s">
        <v>183</v>
      </c>
      <c r="E16359" s="9">
        <v>70000000</v>
      </c>
      <c r="F16359" s="5">
        <v>41627</v>
      </c>
      <c r="G16359" s="7" t="s">
        <v>14096</v>
      </c>
      <c r="H16359" s="7" t="s">
        <v>14095</v>
      </c>
      <c r="I16359" s="7" t="s">
        <v>14124</v>
      </c>
      <c r="J16359" s="4">
        <v>2013</v>
      </c>
      <c r="L16359" s="19"/>
    </row>
    <row r="16360" spans="2:12" x14ac:dyDescent="0.25">
      <c r="B16360" s="10" t="s">
        <v>5</v>
      </c>
      <c r="C16360" s="10" t="s">
        <v>592</v>
      </c>
      <c r="D16360" s="10" t="s">
        <v>72</v>
      </c>
      <c r="E16360" s="9">
        <v>27500000</v>
      </c>
      <c r="F16360" s="5">
        <v>42984</v>
      </c>
      <c r="G16360" s="7" t="s">
        <v>14104</v>
      </c>
      <c r="H16360" s="7" t="s">
        <v>14103</v>
      </c>
      <c r="I16360" s="7" t="s">
        <v>14141</v>
      </c>
      <c r="J16360" s="4">
        <v>2017</v>
      </c>
      <c r="L16360" s="19"/>
    </row>
    <row r="16361" spans="2:12" ht="25.5" x14ac:dyDescent="0.25">
      <c r="B16361" s="10" t="s">
        <v>3729</v>
      </c>
      <c r="C16361" s="10" t="s">
        <v>596</v>
      </c>
      <c r="D16361" s="10" t="s">
        <v>5267</v>
      </c>
      <c r="E16361" s="9">
        <v>150000000</v>
      </c>
      <c r="F16361" s="5">
        <v>43075</v>
      </c>
      <c r="G16361" s="7" t="s">
        <v>14096</v>
      </c>
      <c r="H16361" s="7" t="s">
        <v>14095</v>
      </c>
      <c r="I16361" s="7" t="s">
        <v>14123</v>
      </c>
      <c r="J16361" s="4">
        <v>2017</v>
      </c>
      <c r="L16361" s="19"/>
    </row>
    <row r="16362" spans="2:12" ht="25.5" x14ac:dyDescent="0.25">
      <c r="B16362" s="10" t="s">
        <v>3729</v>
      </c>
      <c r="C16362" s="10" t="s">
        <v>598</v>
      </c>
      <c r="D16362" s="10" t="s">
        <v>15407</v>
      </c>
      <c r="E16362" s="9">
        <v>475000</v>
      </c>
      <c r="F16362" s="5">
        <v>42807</v>
      </c>
      <c r="G16362" s="7" t="s">
        <v>14096</v>
      </c>
      <c r="H16362" s="7" t="s">
        <v>14095</v>
      </c>
      <c r="I16362" s="7" t="s">
        <v>14130</v>
      </c>
      <c r="J16362" s="4">
        <v>2017</v>
      </c>
      <c r="L16362" s="19"/>
    </row>
    <row r="16363" spans="2:12" ht="25.5" x14ac:dyDescent="0.25">
      <c r="B16363" s="10" t="s">
        <v>3729</v>
      </c>
      <c r="C16363" s="10" t="s">
        <v>598</v>
      </c>
      <c r="D16363" s="10" t="s">
        <v>15408</v>
      </c>
      <c r="E16363" s="9">
        <v>30000000</v>
      </c>
      <c r="F16363" s="5">
        <v>43208</v>
      </c>
      <c r="G16363" s="7" t="s">
        <v>14096</v>
      </c>
      <c r="H16363" s="7" t="s">
        <v>14095</v>
      </c>
      <c r="I16363" s="7" t="s">
        <v>14123</v>
      </c>
      <c r="J16363" s="4">
        <v>2018</v>
      </c>
      <c r="L16363" s="19"/>
    </row>
    <row r="16364" spans="2:12" x14ac:dyDescent="0.25">
      <c r="B16364" s="10" t="s">
        <v>3729</v>
      </c>
      <c r="C16364" s="10" t="s">
        <v>594</v>
      </c>
      <c r="D16364" s="10" t="s">
        <v>7142</v>
      </c>
      <c r="E16364" s="9">
        <v>20000000</v>
      </c>
      <c r="F16364" s="5">
        <v>41717</v>
      </c>
      <c r="G16364" s="7" t="s">
        <v>14096</v>
      </c>
      <c r="H16364" s="7" t="s">
        <v>14101</v>
      </c>
      <c r="I16364" s="7" t="s">
        <v>14123</v>
      </c>
      <c r="J16364" s="4">
        <v>2014</v>
      </c>
      <c r="L16364" s="19"/>
    </row>
    <row r="16365" spans="2:12" x14ac:dyDescent="0.25">
      <c r="B16365" s="10" t="s">
        <v>3729</v>
      </c>
      <c r="C16365" s="10" t="s">
        <v>597</v>
      </c>
      <c r="D16365" s="10" t="s">
        <v>6179</v>
      </c>
      <c r="E16365" s="9">
        <v>500000</v>
      </c>
      <c r="F16365" s="5">
        <v>42341</v>
      </c>
      <c r="G16365" s="7" t="s">
        <v>14096</v>
      </c>
      <c r="H16365" s="7" t="s">
        <v>14101</v>
      </c>
      <c r="I16365" s="7" t="s">
        <v>14130</v>
      </c>
      <c r="J16365" s="4">
        <v>2015</v>
      </c>
      <c r="L16365" s="19"/>
    </row>
    <row r="16366" spans="2:12" ht="25.5" x14ac:dyDescent="0.25">
      <c r="B16366" s="10" t="s">
        <v>3729</v>
      </c>
      <c r="C16366" s="10" t="s">
        <v>592</v>
      </c>
      <c r="D16366" s="10" t="s">
        <v>7326</v>
      </c>
      <c r="E16366" s="9">
        <v>58860000</v>
      </c>
      <c r="F16366" s="5">
        <v>41598</v>
      </c>
      <c r="G16366" s="7" t="s">
        <v>14092</v>
      </c>
      <c r="H16366" s="7" t="s">
        <v>14102</v>
      </c>
      <c r="I16366" s="7" t="s">
        <v>14123</v>
      </c>
      <c r="J16366" s="4">
        <v>2013</v>
      </c>
      <c r="L16366" s="19"/>
    </row>
    <row r="16367" spans="2:12" ht="25.5" x14ac:dyDescent="0.25">
      <c r="B16367" s="10" t="s">
        <v>3729</v>
      </c>
      <c r="C16367" s="10" t="s">
        <v>592</v>
      </c>
      <c r="D16367" s="10" t="s">
        <v>6651</v>
      </c>
      <c r="E16367" s="9">
        <v>52000000</v>
      </c>
      <c r="F16367" s="5">
        <v>41989</v>
      </c>
      <c r="G16367" s="7" t="s">
        <v>14092</v>
      </c>
      <c r="H16367" s="7" t="s">
        <v>14102</v>
      </c>
      <c r="I16367" s="7" t="s">
        <v>14123</v>
      </c>
      <c r="J16367" s="4">
        <v>2014</v>
      </c>
      <c r="L16367" s="19"/>
    </row>
    <row r="16368" spans="2:12" x14ac:dyDescent="0.25">
      <c r="B16368" s="10" t="s">
        <v>3729</v>
      </c>
      <c r="C16368" s="10" t="s">
        <v>607</v>
      </c>
      <c r="D16368" s="10" t="s">
        <v>6016</v>
      </c>
      <c r="E16368" s="9">
        <v>120000000</v>
      </c>
      <c r="F16368" s="5">
        <v>42501</v>
      </c>
      <c r="G16368" s="7" t="s">
        <v>14104</v>
      </c>
      <c r="H16368" s="7" t="s">
        <v>14103</v>
      </c>
      <c r="I16368" s="7" t="s">
        <v>14123</v>
      </c>
      <c r="J16368" s="4">
        <v>2016</v>
      </c>
      <c r="L16368" s="19"/>
    </row>
    <row r="16369" spans="2:12" ht="25.5" x14ac:dyDescent="0.25">
      <c r="B16369" s="10" t="s">
        <v>3729</v>
      </c>
      <c r="C16369" s="10" t="s">
        <v>3734</v>
      </c>
      <c r="D16369" s="10" t="s">
        <v>7289</v>
      </c>
      <c r="E16369" s="9">
        <v>3800000</v>
      </c>
      <c r="F16369" s="5">
        <v>41612</v>
      </c>
      <c r="G16369" s="7" t="s">
        <v>14091</v>
      </c>
      <c r="H16369" s="7" t="s">
        <v>14099</v>
      </c>
      <c r="I16369" s="7" t="s">
        <v>14130</v>
      </c>
      <c r="J16369" s="4">
        <v>2013</v>
      </c>
      <c r="L16369" s="19"/>
    </row>
    <row r="16370" spans="2:12" ht="25.5" x14ac:dyDescent="0.25">
      <c r="B16370" s="10" t="s">
        <v>5</v>
      </c>
      <c r="C16370" s="10" t="s">
        <v>601</v>
      </c>
      <c r="D16370" s="10" t="s">
        <v>99</v>
      </c>
      <c r="E16370" s="9">
        <v>95000000</v>
      </c>
      <c r="F16370" s="5">
        <v>42570</v>
      </c>
      <c r="G16370" s="7" t="s">
        <v>14091</v>
      </c>
      <c r="H16370" s="7" t="s">
        <v>14094</v>
      </c>
      <c r="I16370" s="7" t="s">
        <v>14130</v>
      </c>
      <c r="J16370" s="4">
        <v>2016</v>
      </c>
      <c r="L16370" s="19"/>
    </row>
    <row r="16371" spans="2:12" x14ac:dyDescent="0.25">
      <c r="B16371" s="10" t="s">
        <v>3729</v>
      </c>
      <c r="C16371" s="10" t="s">
        <v>3733</v>
      </c>
      <c r="D16371" s="10" t="s">
        <v>4230</v>
      </c>
      <c r="E16371" s="9">
        <v>775000</v>
      </c>
      <c r="F16371" s="5">
        <v>43845</v>
      </c>
      <c r="G16371" s="7" t="s">
        <v>14091</v>
      </c>
      <c r="H16371" s="7" t="s">
        <v>14138</v>
      </c>
      <c r="I16371" s="7" t="s">
        <v>14137</v>
      </c>
      <c r="J16371" s="4">
        <v>2020</v>
      </c>
      <c r="L16371" s="19"/>
    </row>
    <row r="16372" spans="2:12" x14ac:dyDescent="0.25">
      <c r="B16372" s="10" t="s">
        <v>3729</v>
      </c>
      <c r="C16372" s="10" t="s">
        <v>3733</v>
      </c>
      <c r="D16372" s="10" t="s">
        <v>4230</v>
      </c>
      <c r="E16372" s="9">
        <v>8450000</v>
      </c>
      <c r="F16372" s="5">
        <v>43845</v>
      </c>
      <c r="G16372" s="7" t="s">
        <v>14091</v>
      </c>
      <c r="H16372" s="7" t="s">
        <v>14138</v>
      </c>
      <c r="I16372" s="7" t="s">
        <v>14123</v>
      </c>
      <c r="J16372" s="4">
        <v>2020</v>
      </c>
      <c r="L16372" s="19"/>
    </row>
    <row r="16373" spans="2:12" x14ac:dyDescent="0.25">
      <c r="B16373" s="10" t="s">
        <v>7502</v>
      </c>
      <c r="C16373" s="10" t="s">
        <v>599</v>
      </c>
      <c r="D16373" s="10" t="s">
        <v>7693</v>
      </c>
      <c r="E16373" s="9">
        <v>754511</v>
      </c>
      <c r="F16373" s="5">
        <v>40909</v>
      </c>
      <c r="G16373" s="7" t="s">
        <v>14091</v>
      </c>
      <c r="H16373" s="7" t="s">
        <v>14094</v>
      </c>
      <c r="I16373" s="7" t="s">
        <v>14130</v>
      </c>
      <c r="J16373" s="4">
        <v>2012</v>
      </c>
      <c r="L16373" s="19"/>
    </row>
    <row r="16374" spans="2:12" x14ac:dyDescent="0.25">
      <c r="B16374" s="10" t="s">
        <v>7502</v>
      </c>
      <c r="C16374" s="10" t="s">
        <v>599</v>
      </c>
      <c r="D16374" s="10" t="s">
        <v>7693</v>
      </c>
      <c r="E16374" s="9">
        <v>1089491</v>
      </c>
      <c r="F16374" s="5">
        <v>41275</v>
      </c>
      <c r="G16374" s="7" t="s">
        <v>14091</v>
      </c>
      <c r="H16374" s="7" t="s">
        <v>14094</v>
      </c>
      <c r="I16374" s="7" t="s">
        <v>14130</v>
      </c>
      <c r="J16374" s="4">
        <v>2013</v>
      </c>
      <c r="L16374" s="19"/>
    </row>
    <row r="16375" spans="2:12" ht="25.5" x14ac:dyDescent="0.25">
      <c r="B16375" s="10" t="s">
        <v>3729</v>
      </c>
      <c r="C16375" s="10" t="s">
        <v>597</v>
      </c>
      <c r="D16375" s="10" t="s">
        <v>5312</v>
      </c>
      <c r="E16375" s="9">
        <v>160000000</v>
      </c>
      <c r="F16375" s="5">
        <v>43061</v>
      </c>
      <c r="G16375" s="7" t="s">
        <v>14096</v>
      </c>
      <c r="H16375" s="7" t="s">
        <v>14101</v>
      </c>
      <c r="I16375" s="7" t="s">
        <v>14123</v>
      </c>
      <c r="J16375" s="4">
        <v>2017</v>
      </c>
      <c r="L16375" s="19"/>
    </row>
    <row r="16376" spans="2:12" ht="25.5" x14ac:dyDescent="0.25">
      <c r="B16376" s="10" t="s">
        <v>5</v>
      </c>
      <c r="C16376" s="10" t="s">
        <v>597</v>
      </c>
      <c r="D16376" s="10" t="s">
        <v>61</v>
      </c>
      <c r="E16376" s="9">
        <v>400000000</v>
      </c>
      <c r="F16376" s="5">
        <v>43074</v>
      </c>
      <c r="G16376" s="7" t="s">
        <v>14096</v>
      </c>
      <c r="H16376" s="7" t="s">
        <v>14095</v>
      </c>
      <c r="I16376" s="7" t="s">
        <v>14124</v>
      </c>
      <c r="J16376" s="4">
        <v>2017</v>
      </c>
      <c r="L16376" s="19"/>
    </row>
    <row r="16377" spans="2:12" ht="25.5" x14ac:dyDescent="0.25">
      <c r="B16377" s="10" t="s">
        <v>3729</v>
      </c>
      <c r="C16377" s="10" t="s">
        <v>3739</v>
      </c>
      <c r="D16377" s="10" t="s">
        <v>10193</v>
      </c>
      <c r="E16377" s="9">
        <v>600000</v>
      </c>
      <c r="F16377" s="5">
        <v>41911</v>
      </c>
      <c r="G16377" s="7" t="s">
        <v>14096</v>
      </c>
      <c r="H16377" s="7" t="s">
        <v>14101</v>
      </c>
      <c r="I16377" s="7" t="s">
        <v>14130</v>
      </c>
      <c r="J16377" s="4">
        <v>2014</v>
      </c>
      <c r="L16377" s="19"/>
    </row>
    <row r="16378" spans="2:12" ht="25.5" x14ac:dyDescent="0.25">
      <c r="B16378" s="10" t="s">
        <v>3729</v>
      </c>
      <c r="C16378" s="10" t="s">
        <v>597</v>
      </c>
      <c r="D16378" s="10" t="s">
        <v>5292</v>
      </c>
      <c r="E16378" s="9">
        <v>15000000</v>
      </c>
      <c r="F16378" s="5">
        <v>43070</v>
      </c>
      <c r="G16378" s="7" t="s">
        <v>14096</v>
      </c>
      <c r="H16378" s="7" t="s">
        <v>14101</v>
      </c>
      <c r="I16378" s="7" t="s">
        <v>14123</v>
      </c>
      <c r="J16378" s="4">
        <v>2017</v>
      </c>
      <c r="L16378" s="19"/>
    </row>
    <row r="16379" spans="2:12" x14ac:dyDescent="0.25">
      <c r="B16379" s="10" t="s">
        <v>3729</v>
      </c>
      <c r="C16379" s="10" t="s">
        <v>593</v>
      </c>
      <c r="D16379" s="10" t="s">
        <v>10343</v>
      </c>
      <c r="E16379" s="9">
        <v>25000000</v>
      </c>
      <c r="F16379" s="5">
        <v>43019</v>
      </c>
      <c r="G16379" s="7" t="s">
        <v>14096</v>
      </c>
      <c r="H16379" s="7" t="s">
        <v>14101</v>
      </c>
      <c r="I16379" s="7" t="s">
        <v>14123</v>
      </c>
      <c r="J16379" s="4">
        <v>2017</v>
      </c>
      <c r="L16379" s="19"/>
    </row>
    <row r="16380" spans="2:12" x14ac:dyDescent="0.25">
      <c r="B16380" s="10" t="s">
        <v>3729</v>
      </c>
      <c r="C16380" s="10" t="s">
        <v>593</v>
      </c>
      <c r="D16380" s="10" t="s">
        <v>10260</v>
      </c>
      <c r="E16380" s="9">
        <v>30000000</v>
      </c>
      <c r="F16380" s="5">
        <v>43705</v>
      </c>
      <c r="G16380" s="7" t="s">
        <v>14096</v>
      </c>
      <c r="H16380" s="7" t="s">
        <v>14101</v>
      </c>
      <c r="I16380" s="7" t="s">
        <v>14123</v>
      </c>
      <c r="J16380" s="4">
        <v>2019</v>
      </c>
      <c r="L16380" s="19"/>
    </row>
    <row r="16381" spans="2:12" x14ac:dyDescent="0.25">
      <c r="B16381" s="10" t="s">
        <v>3729</v>
      </c>
      <c r="C16381" s="10" t="s">
        <v>597</v>
      </c>
      <c r="D16381" s="10" t="s">
        <v>10403</v>
      </c>
      <c r="E16381" s="9">
        <v>10000000</v>
      </c>
      <c r="F16381" s="5">
        <v>42340</v>
      </c>
      <c r="G16381" s="7" t="s">
        <v>14096</v>
      </c>
      <c r="H16381" s="7" t="s">
        <v>14101</v>
      </c>
      <c r="I16381" s="7" t="s">
        <v>14123</v>
      </c>
      <c r="J16381" s="4">
        <v>2015</v>
      </c>
      <c r="L16381" s="19"/>
    </row>
    <row r="16382" spans="2:12" ht="25.5" x14ac:dyDescent="0.25">
      <c r="B16382" s="10" t="s">
        <v>3729</v>
      </c>
      <c r="C16382" s="10" t="s">
        <v>3739</v>
      </c>
      <c r="D16382" s="10" t="s">
        <v>4282</v>
      </c>
      <c r="E16382" s="9">
        <v>128200000</v>
      </c>
      <c r="F16382" s="5">
        <v>43810</v>
      </c>
      <c r="G16382" s="7" t="s">
        <v>14096</v>
      </c>
      <c r="H16382" s="7" t="s">
        <v>14095</v>
      </c>
      <c r="I16382" s="7" t="s">
        <v>14123</v>
      </c>
      <c r="J16382" s="4">
        <v>2019</v>
      </c>
      <c r="L16382" s="19"/>
    </row>
    <row r="16383" spans="2:12" x14ac:dyDescent="0.25">
      <c r="B16383" s="10" t="s">
        <v>5</v>
      </c>
      <c r="C16383" s="10" t="s">
        <v>592</v>
      </c>
      <c r="D16383" s="10" t="s">
        <v>360</v>
      </c>
      <c r="E16383" s="9">
        <v>11737000</v>
      </c>
      <c r="F16383" s="5">
        <v>39493</v>
      </c>
      <c r="G16383" s="7" t="s">
        <v>14096</v>
      </c>
      <c r="H16383" s="7" t="s">
        <v>14095</v>
      </c>
      <c r="I16383" s="7" t="s">
        <v>14230</v>
      </c>
      <c r="J16383" s="4">
        <v>2008</v>
      </c>
      <c r="L16383" s="19"/>
    </row>
    <row r="16384" spans="2:12" x14ac:dyDescent="0.25">
      <c r="B16384" s="10" t="s">
        <v>3729</v>
      </c>
      <c r="C16384" s="10" t="s">
        <v>598</v>
      </c>
      <c r="D16384" s="10" t="s">
        <v>6419</v>
      </c>
      <c r="E16384" s="9">
        <v>350000000</v>
      </c>
      <c r="F16384" s="5">
        <v>42221</v>
      </c>
      <c r="G16384" s="7" t="s">
        <v>14092</v>
      </c>
      <c r="H16384" s="7" t="s">
        <v>14102</v>
      </c>
      <c r="I16384" s="7" t="s">
        <v>14123</v>
      </c>
      <c r="J16384" s="4">
        <v>2015</v>
      </c>
      <c r="L16384" s="19"/>
    </row>
    <row r="16385" spans="2:12" x14ac:dyDescent="0.25">
      <c r="B16385" s="10" t="s">
        <v>3729</v>
      </c>
      <c r="C16385" s="10" t="s">
        <v>3731</v>
      </c>
      <c r="D16385" s="10" t="s">
        <v>6000</v>
      </c>
      <c r="E16385" s="9">
        <v>10000000</v>
      </c>
      <c r="F16385" s="5">
        <v>42515</v>
      </c>
      <c r="G16385" s="7" t="s">
        <v>14091</v>
      </c>
      <c r="H16385" s="7" t="s">
        <v>14099</v>
      </c>
      <c r="I16385" s="7" t="s">
        <v>14123</v>
      </c>
      <c r="J16385" s="4">
        <v>2016</v>
      </c>
      <c r="L16385" s="19"/>
    </row>
    <row r="16386" spans="2:12" ht="25.5" x14ac:dyDescent="0.25">
      <c r="B16386" s="10" t="s">
        <v>3729</v>
      </c>
      <c r="C16386" s="10" t="s">
        <v>592</v>
      </c>
      <c r="D16386" s="10" t="s">
        <v>5088</v>
      </c>
      <c r="E16386" s="9">
        <v>37000000</v>
      </c>
      <c r="F16386" s="5">
        <v>43279</v>
      </c>
      <c r="G16386" s="7" t="s">
        <v>14104</v>
      </c>
      <c r="H16386" s="7" t="s">
        <v>14120</v>
      </c>
      <c r="I16386" s="7" t="s">
        <v>14123</v>
      </c>
      <c r="J16386" s="4">
        <v>2018</v>
      </c>
      <c r="L16386" s="19"/>
    </row>
    <row r="16387" spans="2:12" x14ac:dyDescent="0.25">
      <c r="B16387" s="10" t="s">
        <v>3729</v>
      </c>
      <c r="C16387" s="10" t="s">
        <v>3740</v>
      </c>
      <c r="D16387" s="10" t="s">
        <v>5012</v>
      </c>
      <c r="E16387" s="9">
        <v>20000000</v>
      </c>
      <c r="F16387" s="5">
        <v>43341</v>
      </c>
      <c r="G16387" s="7" t="s">
        <v>14092</v>
      </c>
      <c r="H16387" s="7" t="s">
        <v>14150</v>
      </c>
      <c r="I16387" s="7" t="s">
        <v>14123</v>
      </c>
      <c r="J16387" s="4">
        <v>2018</v>
      </c>
      <c r="L16387" s="19"/>
    </row>
    <row r="16388" spans="2:12" ht="25.5" x14ac:dyDescent="0.25">
      <c r="B16388" s="10" t="s">
        <v>3729</v>
      </c>
      <c r="C16388" s="10" t="s">
        <v>596</v>
      </c>
      <c r="D16388" s="10" t="s">
        <v>4673</v>
      </c>
      <c r="E16388" s="9">
        <v>50000000</v>
      </c>
      <c r="F16388" s="5">
        <v>43588</v>
      </c>
      <c r="G16388" s="7" t="s">
        <v>14096</v>
      </c>
      <c r="H16388" s="7" t="s">
        <v>14095</v>
      </c>
      <c r="I16388" s="7" t="s">
        <v>14123</v>
      </c>
      <c r="J16388" s="4">
        <v>2019</v>
      </c>
      <c r="L16388" s="19"/>
    </row>
    <row r="16389" spans="2:12" ht="25.5" x14ac:dyDescent="0.25">
      <c r="B16389" s="10" t="s">
        <v>3729</v>
      </c>
      <c r="C16389" s="10" t="s">
        <v>596</v>
      </c>
      <c r="D16389" s="10" t="s">
        <v>15409</v>
      </c>
      <c r="E16389" s="9">
        <v>400000000</v>
      </c>
      <c r="F16389" s="5">
        <v>42971</v>
      </c>
      <c r="G16389" s="7" t="s">
        <v>14096</v>
      </c>
      <c r="H16389" s="7" t="s">
        <v>14095</v>
      </c>
      <c r="I16389" s="7" t="s">
        <v>14123</v>
      </c>
      <c r="J16389" s="4">
        <v>2017</v>
      </c>
      <c r="L16389" s="19"/>
    </row>
    <row r="16390" spans="2:12" ht="25.5" x14ac:dyDescent="0.25">
      <c r="B16390" s="10" t="s">
        <v>3729</v>
      </c>
      <c r="C16390" s="10" t="s">
        <v>596</v>
      </c>
      <c r="D16390" s="10" t="s">
        <v>7459</v>
      </c>
      <c r="E16390" s="9">
        <v>300000000</v>
      </c>
      <c r="F16390" s="5">
        <v>41529</v>
      </c>
      <c r="G16390" s="7" t="s">
        <v>14096</v>
      </c>
      <c r="H16390" s="7" t="s">
        <v>14095</v>
      </c>
      <c r="I16390" s="7" t="s">
        <v>14123</v>
      </c>
      <c r="J16390" s="4">
        <v>2013</v>
      </c>
      <c r="L16390" s="19"/>
    </row>
    <row r="16391" spans="2:12" ht="25.5" x14ac:dyDescent="0.25">
      <c r="B16391" s="10" t="s">
        <v>3729</v>
      </c>
      <c r="C16391" s="10" t="s">
        <v>592</v>
      </c>
      <c r="D16391" s="10" t="s">
        <v>4238</v>
      </c>
      <c r="E16391" s="9">
        <v>60000000</v>
      </c>
      <c r="F16391" s="5">
        <v>43817</v>
      </c>
      <c r="G16391" s="7" t="s">
        <v>14104</v>
      </c>
      <c r="H16391" s="7" t="s">
        <v>14120</v>
      </c>
      <c r="I16391" s="7" t="s">
        <v>14123</v>
      </c>
      <c r="J16391" s="4">
        <v>2019</v>
      </c>
      <c r="L16391" s="19"/>
    </row>
    <row r="16392" spans="2:12" ht="25.5" x14ac:dyDescent="0.25">
      <c r="B16392" s="10" t="s">
        <v>3729</v>
      </c>
      <c r="C16392" s="10" t="s">
        <v>3738</v>
      </c>
      <c r="D16392" s="10" t="s">
        <v>5302</v>
      </c>
      <c r="E16392" s="9">
        <v>72000000</v>
      </c>
      <c r="F16392" s="5">
        <v>43068</v>
      </c>
      <c r="G16392" s="7" t="s">
        <v>14091</v>
      </c>
      <c r="H16392" s="7" t="s">
        <v>14094</v>
      </c>
      <c r="I16392" s="7" t="s">
        <v>14123</v>
      </c>
      <c r="J16392" s="4">
        <v>2017</v>
      </c>
      <c r="L16392" s="19"/>
    </row>
    <row r="16393" spans="2:12" ht="25.5" x14ac:dyDescent="0.25">
      <c r="B16393" s="10" t="s">
        <v>5</v>
      </c>
      <c r="C16393" s="10" t="s">
        <v>604</v>
      </c>
      <c r="D16393" s="10" t="s">
        <v>306</v>
      </c>
      <c r="E16393" s="9">
        <v>77000000</v>
      </c>
      <c r="F16393" s="5">
        <v>40396</v>
      </c>
      <c r="G16393" s="7" t="s">
        <v>14091</v>
      </c>
      <c r="H16393" s="7" t="s">
        <v>14094</v>
      </c>
      <c r="I16393" s="7" t="s">
        <v>14130</v>
      </c>
      <c r="J16393" s="4">
        <v>2010</v>
      </c>
      <c r="L16393" s="19"/>
    </row>
    <row r="16394" spans="2:12" ht="38.25" x14ac:dyDescent="0.25">
      <c r="B16394" s="10" t="s">
        <v>5</v>
      </c>
      <c r="C16394" s="10" t="s">
        <v>597</v>
      </c>
      <c r="D16394" s="10" t="s">
        <v>167</v>
      </c>
      <c r="E16394" s="9">
        <v>50000000</v>
      </c>
      <c r="F16394" s="5">
        <v>41773</v>
      </c>
      <c r="G16394" s="7" t="s">
        <v>14096</v>
      </c>
      <c r="H16394" s="7" t="s">
        <v>14095</v>
      </c>
      <c r="I16394" s="7" t="s">
        <v>14140</v>
      </c>
      <c r="J16394" s="4">
        <v>2014</v>
      </c>
      <c r="L16394" s="19"/>
    </row>
    <row r="16395" spans="2:12" ht="25.5" x14ac:dyDescent="0.25">
      <c r="B16395" s="10" t="s">
        <v>5</v>
      </c>
      <c r="C16395" s="10" t="s">
        <v>597</v>
      </c>
      <c r="D16395" s="10" t="s">
        <v>124</v>
      </c>
      <c r="E16395" s="9">
        <v>100000000</v>
      </c>
      <c r="F16395" s="5">
        <v>42335</v>
      </c>
      <c r="G16395" s="7" t="s">
        <v>14096</v>
      </c>
      <c r="H16395" s="7" t="s">
        <v>14095</v>
      </c>
      <c r="I16395" s="7" t="s">
        <v>14140</v>
      </c>
      <c r="J16395" s="4">
        <v>2015</v>
      </c>
      <c r="L16395" s="19"/>
    </row>
    <row r="16396" spans="2:12" ht="38.25" x14ac:dyDescent="0.25">
      <c r="B16396" s="10" t="s">
        <v>3729</v>
      </c>
      <c r="C16396" s="10" t="s">
        <v>604</v>
      </c>
      <c r="D16396" s="10" t="s">
        <v>4749</v>
      </c>
      <c r="E16396" s="9">
        <v>50000000</v>
      </c>
      <c r="F16396" s="5">
        <v>43448</v>
      </c>
      <c r="G16396" s="7" t="s">
        <v>14096</v>
      </c>
      <c r="H16396" s="7" t="s">
        <v>14101</v>
      </c>
      <c r="I16396" s="7" t="s">
        <v>14123</v>
      </c>
      <c r="J16396" s="4">
        <v>2018</v>
      </c>
      <c r="L16396" s="19"/>
    </row>
    <row r="16397" spans="2:12" ht="25.5" x14ac:dyDescent="0.25">
      <c r="B16397" s="10" t="s">
        <v>3729</v>
      </c>
      <c r="C16397" s="10" t="s">
        <v>604</v>
      </c>
      <c r="D16397" s="10" t="s">
        <v>6912</v>
      </c>
      <c r="E16397" s="9">
        <v>15000000</v>
      </c>
      <c r="F16397" s="5">
        <v>41885</v>
      </c>
      <c r="G16397" s="7" t="s">
        <v>14091</v>
      </c>
      <c r="H16397" s="7" t="s">
        <v>14151</v>
      </c>
      <c r="I16397" s="7" t="s">
        <v>14123</v>
      </c>
      <c r="J16397" s="4">
        <v>2014</v>
      </c>
      <c r="L16397" s="19"/>
    </row>
    <row r="16398" spans="2:12" ht="38.25" x14ac:dyDescent="0.25">
      <c r="B16398" s="10" t="s">
        <v>5</v>
      </c>
      <c r="C16398" s="10" t="s">
        <v>597</v>
      </c>
      <c r="D16398" s="10" t="s">
        <v>108</v>
      </c>
      <c r="E16398" s="9">
        <v>150000000</v>
      </c>
      <c r="F16398" s="5">
        <v>42444</v>
      </c>
      <c r="G16398" s="7" t="s">
        <v>14096</v>
      </c>
      <c r="H16398" s="7" t="s">
        <v>14095</v>
      </c>
      <c r="I16398" s="7" t="s">
        <v>14124</v>
      </c>
      <c r="J16398" s="4">
        <v>2016</v>
      </c>
      <c r="L16398" s="19"/>
    </row>
    <row r="16399" spans="2:12" ht="38.25" x14ac:dyDescent="0.25">
      <c r="B16399" s="10" t="s">
        <v>5</v>
      </c>
      <c r="C16399" s="10" t="s">
        <v>597</v>
      </c>
      <c r="D16399" s="10" t="s">
        <v>89</v>
      </c>
      <c r="E16399" s="9">
        <v>150000000</v>
      </c>
      <c r="F16399" s="5">
        <v>42717</v>
      </c>
      <c r="G16399" s="7" t="s">
        <v>14096</v>
      </c>
      <c r="H16399" s="7" t="s">
        <v>14095</v>
      </c>
      <c r="I16399" s="7" t="s">
        <v>14124</v>
      </c>
      <c r="J16399" s="4">
        <v>2016</v>
      </c>
      <c r="L16399" s="19"/>
    </row>
    <row r="16400" spans="2:12" ht="38.25" x14ac:dyDescent="0.25">
      <c r="B16400" s="10" t="s">
        <v>3729</v>
      </c>
      <c r="C16400" s="10" t="s">
        <v>597</v>
      </c>
      <c r="D16400" s="10" t="s">
        <v>4908</v>
      </c>
      <c r="E16400" s="9">
        <v>10000000</v>
      </c>
      <c r="F16400" s="5">
        <v>43404</v>
      </c>
      <c r="G16400" s="7" t="s">
        <v>14091</v>
      </c>
      <c r="H16400" s="7" t="s">
        <v>14099</v>
      </c>
      <c r="I16400" s="7" t="s">
        <v>14123</v>
      </c>
      <c r="J16400" s="4">
        <v>2018</v>
      </c>
      <c r="L16400" s="19"/>
    </row>
    <row r="16401" spans="2:12" ht="25.5" x14ac:dyDescent="0.25">
      <c r="B16401" s="10" t="s">
        <v>3729</v>
      </c>
      <c r="C16401" s="10" t="s">
        <v>597</v>
      </c>
      <c r="D16401" s="10" t="s">
        <v>6732</v>
      </c>
      <c r="E16401" s="9">
        <v>105000000</v>
      </c>
      <c r="F16401" s="5">
        <v>41976</v>
      </c>
      <c r="G16401" s="7" t="s">
        <v>14096</v>
      </c>
      <c r="H16401" s="7" t="s">
        <v>14095</v>
      </c>
      <c r="I16401" s="7" t="s">
        <v>14123</v>
      </c>
      <c r="J16401" s="4">
        <v>2014</v>
      </c>
      <c r="L16401" s="19"/>
    </row>
    <row r="16402" spans="2:12" ht="25.5" x14ac:dyDescent="0.25">
      <c r="B16402" s="10" t="s">
        <v>3729</v>
      </c>
      <c r="C16402" s="10" t="s">
        <v>597</v>
      </c>
      <c r="D16402" s="10" t="s">
        <v>5145</v>
      </c>
      <c r="E16402" s="9">
        <v>15000000</v>
      </c>
      <c r="F16402" s="5">
        <v>43229</v>
      </c>
      <c r="G16402" s="7" t="s">
        <v>14091</v>
      </c>
      <c r="H16402" s="7" t="s">
        <v>14138</v>
      </c>
      <c r="I16402" s="7" t="s">
        <v>14123</v>
      </c>
      <c r="J16402" s="4">
        <v>2018</v>
      </c>
      <c r="L16402" s="19"/>
    </row>
    <row r="16403" spans="2:12" ht="38.25" x14ac:dyDescent="0.25">
      <c r="B16403" s="10" t="s">
        <v>3729</v>
      </c>
      <c r="C16403" s="10" t="s">
        <v>604</v>
      </c>
      <c r="D16403" s="10" t="s">
        <v>5310</v>
      </c>
      <c r="E16403" s="9">
        <v>50000000</v>
      </c>
      <c r="F16403" s="5">
        <v>43061</v>
      </c>
      <c r="G16403" s="7" t="s">
        <v>14096</v>
      </c>
      <c r="H16403" s="7" t="s">
        <v>14101</v>
      </c>
      <c r="I16403" s="7" t="s">
        <v>14123</v>
      </c>
      <c r="J16403" s="4">
        <v>2017</v>
      </c>
      <c r="L16403" s="19"/>
    </row>
    <row r="16404" spans="2:12" ht="25.5" x14ac:dyDescent="0.25">
      <c r="B16404" s="10" t="s">
        <v>3729</v>
      </c>
      <c r="C16404" s="10" t="s">
        <v>597</v>
      </c>
      <c r="D16404" s="10" t="s">
        <v>3997</v>
      </c>
      <c r="E16404" s="9">
        <v>215000000</v>
      </c>
      <c r="F16404" s="5">
        <v>44083</v>
      </c>
      <c r="G16404" s="7" t="s">
        <v>14096</v>
      </c>
      <c r="H16404" s="7" t="s">
        <v>14095</v>
      </c>
      <c r="I16404" s="7" t="s">
        <v>14123</v>
      </c>
      <c r="J16404" s="4">
        <v>2020</v>
      </c>
      <c r="L16404" s="19"/>
    </row>
    <row r="16405" spans="2:12" ht="25.5" x14ac:dyDescent="0.25">
      <c r="B16405" s="10" t="s">
        <v>3729</v>
      </c>
      <c r="C16405" s="10" t="s">
        <v>592</v>
      </c>
      <c r="D16405" s="10" t="s">
        <v>4301</v>
      </c>
      <c r="E16405" s="9">
        <v>30000000</v>
      </c>
      <c r="F16405" s="5">
        <v>43805</v>
      </c>
      <c r="G16405" s="7" t="s">
        <v>14104</v>
      </c>
      <c r="H16405" s="7" t="s">
        <v>14247</v>
      </c>
      <c r="I16405" s="7" t="s">
        <v>14123</v>
      </c>
      <c r="J16405" s="4">
        <v>2019</v>
      </c>
      <c r="L16405" s="19"/>
    </row>
    <row r="16406" spans="2:12" ht="25.5" x14ac:dyDescent="0.25">
      <c r="B16406" s="10" t="s">
        <v>3729</v>
      </c>
      <c r="C16406" s="10" t="s">
        <v>592</v>
      </c>
      <c r="D16406" s="10" t="s">
        <v>4229</v>
      </c>
      <c r="E16406" s="9">
        <v>40000000</v>
      </c>
      <c r="F16406" s="5">
        <v>43845</v>
      </c>
      <c r="G16406" s="7" t="s">
        <v>14104</v>
      </c>
      <c r="H16406" s="7" t="s">
        <v>14247</v>
      </c>
      <c r="I16406" s="7" t="s">
        <v>14123</v>
      </c>
      <c r="J16406" s="4">
        <v>2020</v>
      </c>
      <c r="L16406" s="19"/>
    </row>
    <row r="16407" spans="2:12" ht="25.5" x14ac:dyDescent="0.25">
      <c r="B16407" s="10" t="s">
        <v>3729</v>
      </c>
      <c r="C16407" s="10" t="s">
        <v>592</v>
      </c>
      <c r="D16407" s="10" t="s">
        <v>4739</v>
      </c>
      <c r="E16407" s="9">
        <v>37800000</v>
      </c>
      <c r="F16407" s="5">
        <v>43488</v>
      </c>
      <c r="G16407" s="7" t="s">
        <v>14104</v>
      </c>
      <c r="H16407" s="7" t="s">
        <v>14247</v>
      </c>
      <c r="I16407" s="7" t="s">
        <v>14123</v>
      </c>
      <c r="J16407" s="4">
        <v>2019</v>
      </c>
      <c r="L16407" s="19"/>
    </row>
    <row r="16408" spans="2:12" ht="25.5" x14ac:dyDescent="0.25">
      <c r="B16408" s="10" t="s">
        <v>3729</v>
      </c>
      <c r="C16408" s="10" t="s">
        <v>592</v>
      </c>
      <c r="D16408" s="10" t="s">
        <v>5007</v>
      </c>
      <c r="E16408" s="9">
        <v>47700000</v>
      </c>
      <c r="F16408" s="5">
        <v>43342</v>
      </c>
      <c r="G16408" s="7" t="s">
        <v>14104</v>
      </c>
      <c r="H16408" s="7" t="s">
        <v>14247</v>
      </c>
      <c r="I16408" s="7" t="s">
        <v>14123</v>
      </c>
      <c r="J16408" s="4">
        <v>2018</v>
      </c>
      <c r="L16408" s="19"/>
    </row>
    <row r="16409" spans="2:12" ht="25.5" x14ac:dyDescent="0.25">
      <c r="B16409" s="10" t="s">
        <v>3729</v>
      </c>
      <c r="C16409" s="10" t="s">
        <v>592</v>
      </c>
      <c r="D16409" s="10" t="s">
        <v>5209</v>
      </c>
      <c r="E16409" s="9">
        <v>35100000</v>
      </c>
      <c r="F16409" s="5">
        <v>43084</v>
      </c>
      <c r="G16409" s="7" t="s">
        <v>14104</v>
      </c>
      <c r="H16409" s="7" t="s">
        <v>14247</v>
      </c>
      <c r="I16409" s="7" t="s">
        <v>14123</v>
      </c>
      <c r="J16409" s="4">
        <v>2017</v>
      </c>
      <c r="L16409" s="19"/>
    </row>
    <row r="16410" spans="2:12" ht="25.5" x14ac:dyDescent="0.25">
      <c r="B16410" s="10" t="s">
        <v>3729</v>
      </c>
      <c r="C16410" s="10" t="s">
        <v>592</v>
      </c>
      <c r="D16410" s="10" t="s">
        <v>3769</v>
      </c>
      <c r="E16410" s="9">
        <v>38412000</v>
      </c>
      <c r="F16410" s="5">
        <v>44118</v>
      </c>
      <c r="G16410" s="7" t="s">
        <v>14104</v>
      </c>
      <c r="H16410" s="7" t="s">
        <v>14247</v>
      </c>
      <c r="I16410" s="7" t="s">
        <v>14123</v>
      </c>
      <c r="J16410" s="4">
        <v>2020</v>
      </c>
      <c r="L16410" s="19"/>
    </row>
    <row r="16411" spans="2:12" ht="25.5" x14ac:dyDescent="0.25">
      <c r="B16411" s="10" t="s">
        <v>3729</v>
      </c>
      <c r="C16411" s="10" t="s">
        <v>592</v>
      </c>
      <c r="D16411" s="10" t="s">
        <v>4253</v>
      </c>
      <c r="E16411" s="9">
        <v>50000000</v>
      </c>
      <c r="F16411" s="5">
        <v>43815</v>
      </c>
      <c r="G16411" s="7" t="s">
        <v>14104</v>
      </c>
      <c r="H16411" s="7" t="s">
        <v>14247</v>
      </c>
      <c r="I16411" s="7" t="s">
        <v>14123</v>
      </c>
      <c r="J16411" s="4">
        <v>2019</v>
      </c>
      <c r="L16411" s="19"/>
    </row>
    <row r="16412" spans="2:12" ht="25.5" x14ac:dyDescent="0.25">
      <c r="B16412" s="10" t="s">
        <v>3729</v>
      </c>
      <c r="C16412" s="10" t="s">
        <v>592</v>
      </c>
      <c r="D16412" s="10" t="s">
        <v>4783</v>
      </c>
      <c r="E16412" s="9">
        <v>87120000</v>
      </c>
      <c r="F16412" s="5">
        <v>43440</v>
      </c>
      <c r="G16412" s="7" t="s">
        <v>14104</v>
      </c>
      <c r="H16412" s="7" t="s">
        <v>14247</v>
      </c>
      <c r="I16412" s="7" t="s">
        <v>14123</v>
      </c>
      <c r="J16412" s="4">
        <v>2018</v>
      </c>
      <c r="L16412" s="19"/>
    </row>
    <row r="16413" spans="2:12" ht="25.5" x14ac:dyDescent="0.25">
      <c r="B16413" s="10" t="s">
        <v>3729</v>
      </c>
      <c r="C16413" s="10" t="s">
        <v>592</v>
      </c>
      <c r="D16413" s="10" t="s">
        <v>3776</v>
      </c>
      <c r="E16413" s="9">
        <v>27900000</v>
      </c>
      <c r="F16413" s="5">
        <v>44118</v>
      </c>
      <c r="G16413" s="7" t="s">
        <v>14104</v>
      </c>
      <c r="H16413" s="7" t="s">
        <v>14247</v>
      </c>
      <c r="I16413" s="7" t="s">
        <v>14123</v>
      </c>
      <c r="J16413" s="4">
        <v>2020</v>
      </c>
      <c r="L16413" s="19"/>
    </row>
    <row r="16414" spans="2:12" ht="25.5" x14ac:dyDescent="0.25">
      <c r="B16414" s="10" t="s">
        <v>3729</v>
      </c>
      <c r="C16414" s="10" t="s">
        <v>592</v>
      </c>
      <c r="D16414" s="10" t="s">
        <v>10015</v>
      </c>
      <c r="E16414" s="9">
        <v>35000000</v>
      </c>
      <c r="F16414" s="5">
        <v>43084</v>
      </c>
      <c r="G16414" s="7" t="s">
        <v>14104</v>
      </c>
      <c r="H16414" s="7" t="s">
        <v>14247</v>
      </c>
      <c r="I16414" s="7" t="s">
        <v>14123</v>
      </c>
      <c r="J16414" s="4">
        <v>2017</v>
      </c>
      <c r="L16414" s="19"/>
    </row>
    <row r="16415" spans="2:12" ht="25.5" x14ac:dyDescent="0.25">
      <c r="B16415" s="10" t="s">
        <v>3729</v>
      </c>
      <c r="C16415" s="10" t="s">
        <v>592</v>
      </c>
      <c r="D16415" s="10" t="s">
        <v>5208</v>
      </c>
      <c r="E16415" s="9">
        <v>44935000</v>
      </c>
      <c r="F16415" s="5">
        <v>43084</v>
      </c>
      <c r="G16415" s="7" t="s">
        <v>14104</v>
      </c>
      <c r="H16415" s="7" t="s">
        <v>14247</v>
      </c>
      <c r="I16415" s="7" t="s">
        <v>14123</v>
      </c>
      <c r="J16415" s="4">
        <v>2017</v>
      </c>
      <c r="L16415" s="19"/>
    </row>
    <row r="16416" spans="2:12" ht="25.5" x14ac:dyDescent="0.25">
      <c r="B16416" s="10" t="s">
        <v>3729</v>
      </c>
      <c r="C16416" s="10" t="s">
        <v>596</v>
      </c>
      <c r="D16416" s="10" t="s">
        <v>5852</v>
      </c>
      <c r="E16416" s="9">
        <v>260000</v>
      </c>
      <c r="F16416" s="5">
        <v>42661</v>
      </c>
      <c r="G16416" s="7" t="s">
        <v>14096</v>
      </c>
      <c r="H16416" s="7" t="s">
        <v>14095</v>
      </c>
      <c r="I16416" s="7" t="s">
        <v>14130</v>
      </c>
      <c r="J16416" s="4">
        <v>2016</v>
      </c>
      <c r="L16416" s="19"/>
    </row>
    <row r="16417" spans="2:12" x14ac:dyDescent="0.25">
      <c r="B16417" s="10" t="s">
        <v>3729</v>
      </c>
      <c r="C16417" s="10" t="s">
        <v>595</v>
      </c>
      <c r="D16417" s="10" t="s">
        <v>5330</v>
      </c>
      <c r="E16417" s="9">
        <v>64000000</v>
      </c>
      <c r="F16417" s="5">
        <v>43054</v>
      </c>
      <c r="G16417" s="7" t="s">
        <v>14096</v>
      </c>
      <c r="H16417" s="7" t="s">
        <v>14095</v>
      </c>
      <c r="I16417" s="7" t="s">
        <v>14123</v>
      </c>
      <c r="J16417" s="4">
        <v>2017</v>
      </c>
      <c r="L16417" s="19"/>
    </row>
    <row r="16418" spans="2:12" ht="25.5" x14ac:dyDescent="0.25">
      <c r="B16418" s="10" t="s">
        <v>3729</v>
      </c>
      <c r="C16418" s="10" t="s">
        <v>592</v>
      </c>
      <c r="D16418" s="10" t="s">
        <v>4239</v>
      </c>
      <c r="E16418" s="9">
        <v>79866302</v>
      </c>
      <c r="F16418" s="5">
        <v>43817</v>
      </c>
      <c r="G16418" s="7" t="s">
        <v>14091</v>
      </c>
      <c r="H16418" s="7" t="s">
        <v>14094</v>
      </c>
      <c r="I16418" s="7" t="s">
        <v>14123</v>
      </c>
      <c r="J16418" s="4">
        <v>2019</v>
      </c>
      <c r="L16418" s="19"/>
    </row>
    <row r="16419" spans="2:12" ht="25.5" x14ac:dyDescent="0.25">
      <c r="B16419" s="10" t="s">
        <v>5</v>
      </c>
      <c r="C16419" s="10" t="s">
        <v>596</v>
      </c>
      <c r="D16419" s="10" t="s">
        <v>280</v>
      </c>
      <c r="E16419" s="9">
        <v>326000000</v>
      </c>
      <c r="F16419" s="5">
        <v>40620</v>
      </c>
      <c r="G16419" s="7" t="s">
        <v>14096</v>
      </c>
      <c r="H16419" s="7" t="s">
        <v>14095</v>
      </c>
      <c r="I16419" s="7" t="s">
        <v>14140</v>
      </c>
      <c r="J16419" s="4">
        <v>2011</v>
      </c>
      <c r="L16419" s="19"/>
    </row>
    <row r="16420" spans="2:12" ht="25.5" x14ac:dyDescent="0.25">
      <c r="B16420" s="10" t="s">
        <v>5</v>
      </c>
      <c r="C16420" s="10" t="s">
        <v>592</v>
      </c>
      <c r="D16420" s="10" t="s">
        <v>232</v>
      </c>
      <c r="E16420" s="9">
        <v>120666000</v>
      </c>
      <c r="F16420" s="5">
        <v>41235</v>
      </c>
      <c r="G16420" s="7" t="s">
        <v>14096</v>
      </c>
      <c r="H16420" s="7" t="s">
        <v>14095</v>
      </c>
      <c r="I16420" s="7" t="s">
        <v>14140</v>
      </c>
      <c r="J16420" s="4">
        <v>2012</v>
      </c>
      <c r="L16420" s="19"/>
    </row>
    <row r="16421" spans="2:12" ht="25.5" x14ac:dyDescent="0.25">
      <c r="B16421" s="10" t="s">
        <v>5</v>
      </c>
      <c r="C16421" s="10" t="s">
        <v>605</v>
      </c>
      <c r="D16421" s="10" t="s">
        <v>49</v>
      </c>
      <c r="E16421" s="9">
        <v>10000000</v>
      </c>
      <c r="F16421" s="5">
        <v>43095</v>
      </c>
      <c r="G16421" s="7" t="s">
        <v>14091</v>
      </c>
      <c r="H16421" s="7" t="s">
        <v>14094</v>
      </c>
      <c r="I16421" s="7" t="s">
        <v>14130</v>
      </c>
      <c r="J16421" s="4">
        <v>2017</v>
      </c>
      <c r="L16421" s="19"/>
    </row>
    <row r="16422" spans="2:12" x14ac:dyDescent="0.25">
      <c r="B16422" s="10" t="s">
        <v>5</v>
      </c>
      <c r="C16422" s="10" t="s">
        <v>603</v>
      </c>
      <c r="D16422" s="10" t="s">
        <v>266</v>
      </c>
      <c r="E16422" s="9">
        <v>380000000</v>
      </c>
      <c r="F16422" s="5">
        <v>40905</v>
      </c>
      <c r="G16422" s="7" t="s">
        <v>14091</v>
      </c>
      <c r="H16422" s="7" t="s">
        <v>14094</v>
      </c>
      <c r="I16422" s="7" t="s">
        <v>14130</v>
      </c>
      <c r="J16422" s="4">
        <v>2011</v>
      </c>
      <c r="L16422" s="19"/>
    </row>
    <row r="16423" spans="2:12" ht="25.5" x14ac:dyDescent="0.25">
      <c r="B16423" s="10" t="s">
        <v>3729</v>
      </c>
      <c r="C16423" s="10" t="s">
        <v>3736</v>
      </c>
      <c r="D16423" s="10" t="s">
        <v>6588</v>
      </c>
      <c r="E16423" s="9">
        <v>23000000</v>
      </c>
      <c r="F16423" s="5">
        <v>42075</v>
      </c>
      <c r="G16423" s="7" t="s">
        <v>14096</v>
      </c>
      <c r="H16423" s="7" t="s">
        <v>14095</v>
      </c>
      <c r="I16423" s="7" t="s">
        <v>14123</v>
      </c>
      <c r="J16423" s="4">
        <v>2015</v>
      </c>
      <c r="L16423" s="19"/>
    </row>
    <row r="16424" spans="2:12" ht="38.25" x14ac:dyDescent="0.25">
      <c r="B16424" s="10" t="s">
        <v>3729</v>
      </c>
      <c r="C16424" s="10" t="s">
        <v>596</v>
      </c>
      <c r="D16424" s="10" t="s">
        <v>15627</v>
      </c>
      <c r="E16424" s="9">
        <v>470000000</v>
      </c>
      <c r="F16424" s="5">
        <v>43969</v>
      </c>
      <c r="G16424" s="7" t="s">
        <v>14092</v>
      </c>
      <c r="H16424" s="7" t="s">
        <v>14098</v>
      </c>
      <c r="I16424" s="7" t="s">
        <v>14123</v>
      </c>
      <c r="J16424" s="4">
        <v>2020</v>
      </c>
      <c r="L16424" s="19"/>
    </row>
    <row r="16425" spans="2:12" x14ac:dyDescent="0.25">
      <c r="B16425" s="10" t="s">
        <v>5</v>
      </c>
      <c r="C16425" s="10" t="s">
        <v>599</v>
      </c>
      <c r="D16425" s="10" t="s">
        <v>399</v>
      </c>
      <c r="E16425" s="9">
        <v>12000000</v>
      </c>
      <c r="F16425" s="5">
        <v>38895</v>
      </c>
      <c r="G16425" s="7" t="s">
        <v>14096</v>
      </c>
      <c r="H16425" s="7" t="s">
        <v>14095</v>
      </c>
      <c r="I16425" s="7" t="s">
        <v>14140</v>
      </c>
      <c r="J16425" s="4">
        <v>2006</v>
      </c>
      <c r="L16425" s="19"/>
    </row>
    <row r="16426" spans="2:12" ht="25.5" x14ac:dyDescent="0.25">
      <c r="B16426" s="10" t="s">
        <v>3729</v>
      </c>
      <c r="C16426" s="10" t="s">
        <v>592</v>
      </c>
      <c r="D16426" s="10" t="s">
        <v>10064</v>
      </c>
      <c r="E16426" s="9">
        <v>70000000</v>
      </c>
      <c r="F16426" s="5">
        <v>43796</v>
      </c>
      <c r="G16426" s="7" t="s">
        <v>14091</v>
      </c>
      <c r="H16426" s="7" t="s">
        <v>14094</v>
      </c>
      <c r="I16426" s="7" t="s">
        <v>14123</v>
      </c>
      <c r="J16426" s="4">
        <v>2019</v>
      </c>
      <c r="L16426" s="19"/>
    </row>
    <row r="16427" spans="2:12" x14ac:dyDescent="0.25">
      <c r="B16427" s="10" t="s">
        <v>3729</v>
      </c>
      <c r="C16427" s="10" t="s">
        <v>593</v>
      </c>
      <c r="D16427" s="10" t="s">
        <v>6972</v>
      </c>
      <c r="E16427" s="9">
        <v>75000000</v>
      </c>
      <c r="F16427" s="5">
        <v>41843</v>
      </c>
      <c r="G16427" s="7" t="s">
        <v>14091</v>
      </c>
      <c r="H16427" s="7" t="s">
        <v>14093</v>
      </c>
      <c r="I16427" s="7" t="s">
        <v>14123</v>
      </c>
      <c r="J16427" s="4">
        <v>2014</v>
      </c>
      <c r="L16427" s="19"/>
    </row>
    <row r="16428" spans="2:12" x14ac:dyDescent="0.25">
      <c r="B16428" s="10" t="s">
        <v>5</v>
      </c>
      <c r="C16428" s="10" t="s">
        <v>601</v>
      </c>
      <c r="D16428" s="10" t="s">
        <v>235</v>
      </c>
      <c r="E16428" s="9">
        <v>103771000</v>
      </c>
      <c r="F16428" s="5">
        <v>41219</v>
      </c>
      <c r="G16428" s="7" t="s">
        <v>14096</v>
      </c>
      <c r="H16428" s="7" t="s">
        <v>14095</v>
      </c>
      <c r="I16428" s="7" t="s">
        <v>14140</v>
      </c>
      <c r="J16428" s="4">
        <v>2012</v>
      </c>
      <c r="L16428" s="19"/>
    </row>
    <row r="16429" spans="2:12" x14ac:dyDescent="0.25">
      <c r="B16429" s="10" t="s">
        <v>5</v>
      </c>
      <c r="C16429" s="10" t="s">
        <v>601</v>
      </c>
      <c r="D16429" s="10" t="s">
        <v>300</v>
      </c>
      <c r="E16429" s="9">
        <v>120000000</v>
      </c>
      <c r="F16429" s="5">
        <v>40469</v>
      </c>
      <c r="G16429" s="7" t="s">
        <v>14091</v>
      </c>
      <c r="H16429" s="7" t="s">
        <v>14093</v>
      </c>
      <c r="I16429" s="7" t="s">
        <v>14130</v>
      </c>
      <c r="J16429" s="4">
        <v>2010</v>
      </c>
      <c r="L16429" s="19"/>
    </row>
    <row r="16430" spans="2:12" ht="25.5" x14ac:dyDescent="0.25">
      <c r="B16430" s="10" t="s">
        <v>5</v>
      </c>
      <c r="C16430" s="10" t="s">
        <v>601</v>
      </c>
      <c r="D16430" s="10" t="s">
        <v>137</v>
      </c>
      <c r="E16430" s="9">
        <v>110000000</v>
      </c>
      <c r="F16430" s="5">
        <v>42199</v>
      </c>
      <c r="G16430" s="7" t="s">
        <v>14091</v>
      </c>
      <c r="H16430" s="7" t="s">
        <v>14093</v>
      </c>
      <c r="I16430" s="7" t="s">
        <v>14130</v>
      </c>
      <c r="J16430" s="4">
        <v>2015</v>
      </c>
      <c r="L16430" s="19"/>
    </row>
    <row r="16431" spans="2:12" x14ac:dyDescent="0.25">
      <c r="B16431" s="10" t="s">
        <v>5</v>
      </c>
      <c r="C16431" s="10" t="s">
        <v>603</v>
      </c>
      <c r="D16431" s="10" t="s">
        <v>165</v>
      </c>
      <c r="E16431" s="9">
        <v>100000000</v>
      </c>
      <c r="F16431" s="5">
        <v>41835</v>
      </c>
      <c r="G16431" s="7" t="s">
        <v>14096</v>
      </c>
      <c r="H16431" s="7" t="s">
        <v>14095</v>
      </c>
      <c r="I16431" s="7" t="s">
        <v>14140</v>
      </c>
      <c r="J16431" s="4">
        <v>2014</v>
      </c>
      <c r="L16431" s="19"/>
    </row>
    <row r="16432" spans="2:12" ht="25.5" x14ac:dyDescent="0.25">
      <c r="B16432" s="10" t="s">
        <v>3729</v>
      </c>
      <c r="C16432" s="10" t="s">
        <v>606</v>
      </c>
      <c r="D16432" s="10" t="s">
        <v>10249</v>
      </c>
      <c r="E16432" s="9">
        <v>50000000</v>
      </c>
      <c r="F16432" s="5">
        <v>43789</v>
      </c>
      <c r="G16432" s="7" t="s">
        <v>14091</v>
      </c>
      <c r="H16432" s="7" t="s">
        <v>14244</v>
      </c>
      <c r="I16432" s="7" t="s">
        <v>14123</v>
      </c>
      <c r="J16432" s="4">
        <v>2019</v>
      </c>
      <c r="L16432" s="19"/>
    </row>
    <row r="16433" spans="2:12" x14ac:dyDescent="0.25">
      <c r="B16433" s="10" t="s">
        <v>3729</v>
      </c>
      <c r="C16433" s="10" t="s">
        <v>592</v>
      </c>
      <c r="D16433" s="10" t="s">
        <v>4576</v>
      </c>
      <c r="E16433" s="9">
        <v>2080000</v>
      </c>
      <c r="F16433" s="5">
        <v>43658</v>
      </c>
      <c r="G16433" s="7" t="s">
        <v>14096</v>
      </c>
      <c r="H16433" s="7" t="s">
        <v>14095</v>
      </c>
      <c r="I16433" s="7" t="s">
        <v>14130</v>
      </c>
      <c r="J16433" s="4">
        <v>2019</v>
      </c>
      <c r="L16433" s="19"/>
    </row>
    <row r="16434" spans="2:12" ht="25.5" x14ac:dyDescent="0.25">
      <c r="B16434" s="10" t="s">
        <v>3729</v>
      </c>
      <c r="C16434" s="10" t="s">
        <v>604</v>
      </c>
      <c r="D16434" s="10" t="s">
        <v>10442</v>
      </c>
      <c r="E16434" s="9">
        <v>40000000</v>
      </c>
      <c r="F16434" s="5">
        <v>41605</v>
      </c>
      <c r="G16434" s="7" t="s">
        <v>14091</v>
      </c>
      <c r="H16434" s="7" t="s">
        <v>14151</v>
      </c>
      <c r="I16434" s="7" t="s">
        <v>14123</v>
      </c>
      <c r="J16434" s="4">
        <v>2013</v>
      </c>
      <c r="L16434" s="19"/>
    </row>
    <row r="16435" spans="2:12" x14ac:dyDescent="0.25">
      <c r="B16435" s="10" t="s">
        <v>7502</v>
      </c>
      <c r="C16435" s="10" t="s">
        <v>594</v>
      </c>
      <c r="D16435" s="10" t="s">
        <v>7890</v>
      </c>
      <c r="E16435" s="9">
        <v>210039</v>
      </c>
      <c r="F16435" s="5">
        <v>40909</v>
      </c>
      <c r="G16435" s="7" t="s">
        <v>14104</v>
      </c>
      <c r="H16435" s="7" t="s">
        <v>14122</v>
      </c>
      <c r="I16435" s="7" t="s">
        <v>14130</v>
      </c>
      <c r="J16435" s="4">
        <v>2012</v>
      </c>
      <c r="L16435" s="19"/>
    </row>
    <row r="16436" spans="2:12" x14ac:dyDescent="0.25">
      <c r="B16436" s="10" t="s">
        <v>7502</v>
      </c>
      <c r="C16436" s="10" t="s">
        <v>594</v>
      </c>
      <c r="D16436" s="10" t="s">
        <v>7890</v>
      </c>
      <c r="E16436" s="9">
        <v>364714</v>
      </c>
      <c r="F16436" s="5">
        <v>41275</v>
      </c>
      <c r="G16436" s="7" t="s">
        <v>14104</v>
      </c>
      <c r="H16436" s="7" t="s">
        <v>14122</v>
      </c>
      <c r="I16436" s="7" t="s">
        <v>14130</v>
      </c>
      <c r="J16436" s="4">
        <v>2013</v>
      </c>
      <c r="L16436" s="19"/>
    </row>
    <row r="16437" spans="2:12" x14ac:dyDescent="0.25">
      <c r="B16437" s="10" t="s">
        <v>7502</v>
      </c>
      <c r="C16437" s="10" t="s">
        <v>594</v>
      </c>
      <c r="D16437" s="10" t="s">
        <v>7890</v>
      </c>
      <c r="E16437" s="9">
        <v>240256</v>
      </c>
      <c r="F16437" s="5">
        <v>41640</v>
      </c>
      <c r="G16437" s="7" t="s">
        <v>14104</v>
      </c>
      <c r="H16437" s="7" t="s">
        <v>14122</v>
      </c>
      <c r="I16437" s="7" t="s">
        <v>14130</v>
      </c>
      <c r="J16437" s="4">
        <v>2014</v>
      </c>
      <c r="L16437" s="19"/>
    </row>
    <row r="16438" spans="2:12" x14ac:dyDescent="0.25">
      <c r="B16438" s="10" t="s">
        <v>7502</v>
      </c>
      <c r="C16438" s="10" t="s">
        <v>594</v>
      </c>
      <c r="D16438" s="10" t="s">
        <v>7890</v>
      </c>
      <c r="E16438" s="9">
        <v>253949</v>
      </c>
      <c r="F16438" s="5">
        <v>42005</v>
      </c>
      <c r="G16438" s="7" t="s">
        <v>14104</v>
      </c>
      <c r="H16438" s="7" t="s">
        <v>14122</v>
      </c>
      <c r="I16438" s="7" t="s">
        <v>14130</v>
      </c>
      <c r="J16438" s="4">
        <v>2015</v>
      </c>
      <c r="L16438" s="19"/>
    </row>
    <row r="16439" spans="2:12" x14ac:dyDescent="0.25">
      <c r="B16439" s="10" t="s">
        <v>7502</v>
      </c>
      <c r="C16439" s="10" t="s">
        <v>594</v>
      </c>
      <c r="D16439" s="10" t="s">
        <v>7890</v>
      </c>
      <c r="E16439" s="9">
        <v>3973</v>
      </c>
      <c r="F16439" s="5">
        <v>42370</v>
      </c>
      <c r="G16439" s="7" t="s">
        <v>14104</v>
      </c>
      <c r="H16439" s="7" t="s">
        <v>14122</v>
      </c>
      <c r="I16439" s="7" t="s">
        <v>14130</v>
      </c>
      <c r="J16439" s="4">
        <v>2016</v>
      </c>
      <c r="L16439" s="19"/>
    </row>
    <row r="16440" spans="2:12" x14ac:dyDescent="0.25">
      <c r="B16440" s="10" t="s">
        <v>7502</v>
      </c>
      <c r="C16440" s="10" t="s">
        <v>3732</v>
      </c>
      <c r="D16440" s="10" t="s">
        <v>7546</v>
      </c>
      <c r="E16440" s="9">
        <v>4395932</v>
      </c>
      <c r="F16440" s="5">
        <v>40909</v>
      </c>
      <c r="G16440" s="7" t="s">
        <v>14096</v>
      </c>
      <c r="H16440" s="7" t="s">
        <v>14101</v>
      </c>
      <c r="I16440" s="7" t="s">
        <v>14130</v>
      </c>
      <c r="J16440" s="4">
        <v>2012</v>
      </c>
      <c r="L16440" s="19"/>
    </row>
    <row r="16441" spans="2:12" x14ac:dyDescent="0.25">
      <c r="B16441" s="10" t="s">
        <v>7502</v>
      </c>
      <c r="C16441" s="10" t="s">
        <v>3732</v>
      </c>
      <c r="D16441" s="10" t="s">
        <v>7546</v>
      </c>
      <c r="E16441" s="9">
        <v>3617072</v>
      </c>
      <c r="F16441" s="5">
        <v>41275</v>
      </c>
      <c r="G16441" s="7" t="s">
        <v>14096</v>
      </c>
      <c r="H16441" s="7" t="s">
        <v>14101</v>
      </c>
      <c r="I16441" s="7" t="s">
        <v>14130</v>
      </c>
      <c r="J16441" s="4">
        <v>2013</v>
      </c>
      <c r="L16441" s="19"/>
    </row>
    <row r="16442" spans="2:12" x14ac:dyDescent="0.25">
      <c r="B16442" s="10" t="s">
        <v>7502</v>
      </c>
      <c r="C16442" s="10" t="s">
        <v>3732</v>
      </c>
      <c r="D16442" s="10" t="s">
        <v>7546</v>
      </c>
      <c r="E16442" s="9">
        <v>3827202</v>
      </c>
      <c r="F16442" s="5">
        <v>41640</v>
      </c>
      <c r="G16442" s="7" t="s">
        <v>14096</v>
      </c>
      <c r="H16442" s="7" t="s">
        <v>14101</v>
      </c>
      <c r="I16442" s="7" t="s">
        <v>14130</v>
      </c>
      <c r="J16442" s="4">
        <v>2014</v>
      </c>
      <c r="L16442" s="19"/>
    </row>
    <row r="16443" spans="2:12" x14ac:dyDescent="0.25">
      <c r="B16443" s="10" t="s">
        <v>7502</v>
      </c>
      <c r="C16443" s="10" t="s">
        <v>3732</v>
      </c>
      <c r="D16443" s="10" t="s">
        <v>7546</v>
      </c>
      <c r="E16443" s="9">
        <v>4977738</v>
      </c>
      <c r="F16443" s="5">
        <v>42005</v>
      </c>
      <c r="G16443" s="7" t="s">
        <v>14096</v>
      </c>
      <c r="H16443" s="7" t="s">
        <v>14101</v>
      </c>
      <c r="I16443" s="7" t="s">
        <v>14130</v>
      </c>
      <c r="J16443" s="4">
        <v>2015</v>
      </c>
      <c r="L16443" s="19"/>
    </row>
    <row r="16444" spans="2:12" x14ac:dyDescent="0.25">
      <c r="B16444" s="10" t="s">
        <v>7502</v>
      </c>
      <c r="C16444" s="10" t="s">
        <v>3732</v>
      </c>
      <c r="D16444" s="10" t="s">
        <v>7546</v>
      </c>
      <c r="E16444" s="9">
        <v>5851942</v>
      </c>
      <c r="F16444" s="5">
        <v>42370</v>
      </c>
      <c r="G16444" s="7" t="s">
        <v>14096</v>
      </c>
      <c r="H16444" s="7" t="s">
        <v>14101</v>
      </c>
      <c r="I16444" s="7" t="s">
        <v>14130</v>
      </c>
      <c r="J16444" s="4">
        <v>2016</v>
      </c>
      <c r="L16444" s="19"/>
    </row>
    <row r="16445" spans="2:12" x14ac:dyDescent="0.25">
      <c r="B16445" s="10" t="s">
        <v>7502</v>
      </c>
      <c r="C16445" s="10" t="s">
        <v>3732</v>
      </c>
      <c r="D16445" s="10" t="s">
        <v>7546</v>
      </c>
      <c r="E16445" s="9">
        <v>4002483</v>
      </c>
      <c r="F16445" s="5">
        <v>42736</v>
      </c>
      <c r="G16445" s="7" t="s">
        <v>14096</v>
      </c>
      <c r="H16445" s="7" t="s">
        <v>14101</v>
      </c>
      <c r="I16445" s="7" t="s">
        <v>14130</v>
      </c>
      <c r="J16445" s="4">
        <v>2017</v>
      </c>
      <c r="L16445" s="19"/>
    </row>
    <row r="16446" spans="2:12" x14ac:dyDescent="0.25">
      <c r="B16446" s="10" t="s">
        <v>7502</v>
      </c>
      <c r="C16446" s="10" t="s">
        <v>3732</v>
      </c>
      <c r="D16446" s="10" t="s">
        <v>7546</v>
      </c>
      <c r="E16446" s="9">
        <v>2557906</v>
      </c>
      <c r="F16446" s="5">
        <v>43101</v>
      </c>
      <c r="G16446" s="7" t="s">
        <v>14096</v>
      </c>
      <c r="H16446" s="7" t="s">
        <v>14101</v>
      </c>
      <c r="I16446" s="7" t="s">
        <v>14130</v>
      </c>
      <c r="J16446" s="4">
        <v>2018</v>
      </c>
      <c r="L16446" s="19"/>
    </row>
    <row r="16447" spans="2:12" x14ac:dyDescent="0.25">
      <c r="B16447" s="10" t="s">
        <v>7502</v>
      </c>
      <c r="C16447" s="10" t="s">
        <v>3732</v>
      </c>
      <c r="D16447" s="10" t="s">
        <v>7546</v>
      </c>
      <c r="E16447" s="9">
        <v>551587</v>
      </c>
      <c r="F16447" s="5">
        <v>43466</v>
      </c>
      <c r="G16447" s="7" t="s">
        <v>14096</v>
      </c>
      <c r="H16447" s="7" t="s">
        <v>14101</v>
      </c>
      <c r="I16447" s="7" t="s">
        <v>14130</v>
      </c>
      <c r="J16447" s="4">
        <v>2019</v>
      </c>
      <c r="L16447" s="19"/>
    </row>
    <row r="16448" spans="2:12" ht="25.5" x14ac:dyDescent="0.25">
      <c r="B16448" s="10" t="s">
        <v>7502</v>
      </c>
      <c r="C16448" s="10" t="s">
        <v>3732</v>
      </c>
      <c r="D16448" s="10" t="s">
        <v>7547</v>
      </c>
      <c r="E16448" s="9">
        <v>4390757</v>
      </c>
      <c r="F16448" s="5">
        <v>40909</v>
      </c>
      <c r="G16448" s="7" t="s">
        <v>14096</v>
      </c>
      <c r="H16448" s="7" t="s">
        <v>14101</v>
      </c>
      <c r="I16448" s="7" t="s">
        <v>14130</v>
      </c>
      <c r="J16448" s="4">
        <v>2012</v>
      </c>
      <c r="L16448" s="19"/>
    </row>
    <row r="16449" spans="2:12" ht="25.5" x14ac:dyDescent="0.25">
      <c r="B16449" s="10" t="s">
        <v>7502</v>
      </c>
      <c r="C16449" s="10" t="s">
        <v>3732</v>
      </c>
      <c r="D16449" s="10" t="s">
        <v>7547</v>
      </c>
      <c r="E16449" s="9">
        <v>4804188</v>
      </c>
      <c r="F16449" s="5">
        <v>41275</v>
      </c>
      <c r="G16449" s="7" t="s">
        <v>14096</v>
      </c>
      <c r="H16449" s="7" t="s">
        <v>14101</v>
      </c>
      <c r="I16449" s="7" t="s">
        <v>14130</v>
      </c>
      <c r="J16449" s="4">
        <v>2013</v>
      </c>
      <c r="L16449" s="19"/>
    </row>
    <row r="16450" spans="2:12" ht="25.5" x14ac:dyDescent="0.25">
      <c r="B16450" s="10" t="s">
        <v>7502</v>
      </c>
      <c r="C16450" s="10" t="s">
        <v>3732</v>
      </c>
      <c r="D16450" s="10" t="s">
        <v>7547</v>
      </c>
      <c r="E16450" s="9">
        <v>3601984</v>
      </c>
      <c r="F16450" s="5">
        <v>41640</v>
      </c>
      <c r="G16450" s="7" t="s">
        <v>14096</v>
      </c>
      <c r="H16450" s="7" t="s">
        <v>14101</v>
      </c>
      <c r="I16450" s="7" t="s">
        <v>14130</v>
      </c>
      <c r="J16450" s="4">
        <v>2014</v>
      </c>
      <c r="L16450" s="19"/>
    </row>
    <row r="16451" spans="2:12" ht="25.5" x14ac:dyDescent="0.25">
      <c r="B16451" s="10" t="s">
        <v>7502</v>
      </c>
      <c r="C16451" s="10" t="s">
        <v>3732</v>
      </c>
      <c r="D16451" s="10" t="s">
        <v>7547</v>
      </c>
      <c r="E16451" s="9">
        <v>1677870</v>
      </c>
      <c r="F16451" s="5">
        <v>42005</v>
      </c>
      <c r="G16451" s="7" t="s">
        <v>14096</v>
      </c>
      <c r="H16451" s="7" t="s">
        <v>14101</v>
      </c>
      <c r="I16451" s="7" t="s">
        <v>14130</v>
      </c>
      <c r="J16451" s="4">
        <v>2015</v>
      </c>
      <c r="L16451" s="19"/>
    </row>
    <row r="16452" spans="2:12" ht="25.5" x14ac:dyDescent="0.25">
      <c r="B16452" s="10" t="s">
        <v>7502</v>
      </c>
      <c r="C16452" s="10" t="s">
        <v>3732</v>
      </c>
      <c r="D16452" s="10" t="s">
        <v>7547</v>
      </c>
      <c r="E16452" s="9">
        <v>196813</v>
      </c>
      <c r="F16452" s="5">
        <v>42370</v>
      </c>
      <c r="G16452" s="7" t="s">
        <v>14096</v>
      </c>
      <c r="H16452" s="7" t="s">
        <v>14101</v>
      </c>
      <c r="I16452" s="7" t="s">
        <v>14130</v>
      </c>
      <c r="J16452" s="4">
        <v>2016</v>
      </c>
      <c r="L16452" s="19"/>
    </row>
    <row r="16453" spans="2:12" ht="25.5" x14ac:dyDescent="0.25">
      <c r="B16453" s="10" t="s">
        <v>7502</v>
      </c>
      <c r="C16453" s="10" t="s">
        <v>3732</v>
      </c>
      <c r="D16453" s="10" t="s">
        <v>7547</v>
      </c>
      <c r="E16453" s="9">
        <v>400062</v>
      </c>
      <c r="F16453" s="5">
        <v>42736</v>
      </c>
      <c r="G16453" s="7" t="s">
        <v>14096</v>
      </c>
      <c r="H16453" s="7" t="s">
        <v>14101</v>
      </c>
      <c r="I16453" s="7" t="s">
        <v>14130</v>
      </c>
      <c r="J16453" s="4">
        <v>2017</v>
      </c>
      <c r="L16453" s="19"/>
    </row>
    <row r="16454" spans="2:12" ht="25.5" x14ac:dyDescent="0.25">
      <c r="B16454" s="10" t="s">
        <v>7502</v>
      </c>
      <c r="C16454" s="10" t="s">
        <v>3732</v>
      </c>
      <c r="D16454" s="10" t="s">
        <v>7547</v>
      </c>
      <c r="E16454" s="9">
        <v>2</v>
      </c>
      <c r="F16454" s="5">
        <v>43101</v>
      </c>
      <c r="G16454" s="7" t="s">
        <v>14096</v>
      </c>
      <c r="H16454" s="7" t="s">
        <v>14101</v>
      </c>
      <c r="I16454" s="7" t="s">
        <v>14130</v>
      </c>
      <c r="J16454" s="4">
        <v>2018</v>
      </c>
      <c r="L16454" s="19"/>
    </row>
    <row r="16455" spans="2:12" x14ac:dyDescent="0.25">
      <c r="B16455" s="10" t="s">
        <v>7502</v>
      </c>
      <c r="C16455" s="10" t="s">
        <v>599</v>
      </c>
      <c r="D16455" s="10" t="s">
        <v>8794</v>
      </c>
      <c r="E16455" s="9">
        <v>142746</v>
      </c>
      <c r="F16455" s="5">
        <v>42005</v>
      </c>
      <c r="G16455" s="7" t="s">
        <v>14096</v>
      </c>
      <c r="H16455" s="7" t="s">
        <v>14101</v>
      </c>
      <c r="I16455" s="7" t="s">
        <v>14130</v>
      </c>
      <c r="J16455" s="4">
        <v>2015</v>
      </c>
      <c r="L16455" s="19"/>
    </row>
    <row r="16456" spans="2:12" x14ac:dyDescent="0.25">
      <c r="B16456" s="10" t="s">
        <v>7502</v>
      </c>
      <c r="C16456" s="10" t="s">
        <v>599</v>
      </c>
      <c r="D16456" s="10" t="s">
        <v>8794</v>
      </c>
      <c r="E16456" s="9">
        <v>149171</v>
      </c>
      <c r="F16456" s="5">
        <v>42370</v>
      </c>
      <c r="G16456" s="7" t="s">
        <v>14096</v>
      </c>
      <c r="H16456" s="7" t="s">
        <v>14101</v>
      </c>
      <c r="I16456" s="7" t="s">
        <v>14130</v>
      </c>
      <c r="J16456" s="4">
        <v>2016</v>
      </c>
      <c r="L16456" s="19"/>
    </row>
    <row r="16457" spans="2:12" x14ac:dyDescent="0.25">
      <c r="B16457" s="10" t="s">
        <v>7502</v>
      </c>
      <c r="C16457" s="10" t="s">
        <v>599</v>
      </c>
      <c r="D16457" s="10" t="s">
        <v>8794</v>
      </c>
      <c r="E16457" s="9">
        <v>14664</v>
      </c>
      <c r="F16457" s="5">
        <v>42736</v>
      </c>
      <c r="G16457" s="7" t="s">
        <v>14096</v>
      </c>
      <c r="H16457" s="7" t="s">
        <v>14101</v>
      </c>
      <c r="I16457" s="7" t="s">
        <v>14130</v>
      </c>
      <c r="J16457" s="4">
        <v>2017</v>
      </c>
      <c r="L16457" s="19"/>
    </row>
    <row r="16458" spans="2:12" x14ac:dyDescent="0.25">
      <c r="B16458" s="10" t="s">
        <v>3729</v>
      </c>
      <c r="C16458" s="10" t="s">
        <v>593</v>
      </c>
      <c r="D16458" s="10" t="s">
        <v>7385</v>
      </c>
      <c r="E16458" s="9">
        <v>132600000</v>
      </c>
      <c r="F16458" s="5">
        <v>41577</v>
      </c>
      <c r="G16458" s="7" t="s">
        <v>14096</v>
      </c>
      <c r="H16458" s="7" t="s">
        <v>14095</v>
      </c>
      <c r="I16458" s="7" t="s">
        <v>14123</v>
      </c>
      <c r="J16458" s="4">
        <v>2013</v>
      </c>
      <c r="L16458" s="19"/>
    </row>
    <row r="16459" spans="2:12" x14ac:dyDescent="0.25">
      <c r="B16459" s="10" t="s">
        <v>3729</v>
      </c>
      <c r="C16459" s="10" t="s">
        <v>593</v>
      </c>
      <c r="D16459" s="10" t="s">
        <v>6548</v>
      </c>
      <c r="E16459" s="9">
        <v>108000000</v>
      </c>
      <c r="F16459" s="5">
        <v>42130</v>
      </c>
      <c r="G16459" s="7" t="s">
        <v>14096</v>
      </c>
      <c r="H16459" s="7" t="s">
        <v>14095</v>
      </c>
      <c r="I16459" s="7" t="s">
        <v>14123</v>
      </c>
      <c r="J16459" s="4">
        <v>2015</v>
      </c>
      <c r="L16459" s="19"/>
    </row>
    <row r="16460" spans="2:12" x14ac:dyDescent="0.25">
      <c r="B16460" s="10" t="s">
        <v>3729</v>
      </c>
      <c r="C16460" s="10" t="s">
        <v>593</v>
      </c>
      <c r="D16460" s="10" t="s">
        <v>6549</v>
      </c>
      <c r="E16460" s="9">
        <v>108000000</v>
      </c>
      <c r="F16460" s="5">
        <v>42130</v>
      </c>
      <c r="G16460" s="7" t="s">
        <v>14096</v>
      </c>
      <c r="H16460" s="7" t="s">
        <v>14095</v>
      </c>
      <c r="I16460" s="7" t="s">
        <v>14123</v>
      </c>
      <c r="J16460" s="4">
        <v>2015</v>
      </c>
      <c r="L16460" s="19"/>
    </row>
    <row r="16461" spans="2:12" x14ac:dyDescent="0.25">
      <c r="B16461" s="10" t="s">
        <v>7502</v>
      </c>
      <c r="C16461" s="10" t="s">
        <v>604</v>
      </c>
      <c r="D16461" s="10" t="s">
        <v>8367</v>
      </c>
      <c r="E16461" s="9">
        <v>449693</v>
      </c>
      <c r="F16461" s="5">
        <v>41275</v>
      </c>
      <c r="G16461" s="7" t="s">
        <v>14096</v>
      </c>
      <c r="H16461" s="7" t="s">
        <v>14101</v>
      </c>
      <c r="I16461" s="7" t="s">
        <v>14130</v>
      </c>
      <c r="J16461" s="4">
        <v>2013</v>
      </c>
      <c r="L16461" s="19"/>
    </row>
    <row r="16462" spans="2:12" x14ac:dyDescent="0.25">
      <c r="B16462" s="10" t="s">
        <v>7502</v>
      </c>
      <c r="C16462" s="10" t="s">
        <v>604</v>
      </c>
      <c r="D16462" s="10" t="s">
        <v>8367</v>
      </c>
      <c r="E16462" s="9">
        <v>3097406</v>
      </c>
      <c r="F16462" s="5">
        <v>41640</v>
      </c>
      <c r="G16462" s="7" t="s">
        <v>14096</v>
      </c>
      <c r="H16462" s="7" t="s">
        <v>14101</v>
      </c>
      <c r="I16462" s="7" t="s">
        <v>14130</v>
      </c>
      <c r="J16462" s="4">
        <v>2014</v>
      </c>
      <c r="L16462" s="19"/>
    </row>
    <row r="16463" spans="2:12" x14ac:dyDescent="0.25">
      <c r="B16463" s="10" t="s">
        <v>7502</v>
      </c>
      <c r="C16463" s="10" t="s">
        <v>604</v>
      </c>
      <c r="D16463" s="10" t="s">
        <v>8367</v>
      </c>
      <c r="E16463" s="9">
        <v>47673068</v>
      </c>
      <c r="F16463" s="5">
        <v>42005</v>
      </c>
      <c r="G16463" s="7" t="s">
        <v>14096</v>
      </c>
      <c r="H16463" s="7" t="s">
        <v>14101</v>
      </c>
      <c r="I16463" s="7" t="s">
        <v>14130</v>
      </c>
      <c r="J16463" s="4">
        <v>2015</v>
      </c>
      <c r="L16463" s="19"/>
    </row>
    <row r="16464" spans="2:12" x14ac:dyDescent="0.25">
      <c r="B16464" s="10" t="s">
        <v>7502</v>
      </c>
      <c r="C16464" s="10" t="s">
        <v>604</v>
      </c>
      <c r="D16464" s="10" t="s">
        <v>8367</v>
      </c>
      <c r="E16464" s="9">
        <v>298989</v>
      </c>
      <c r="F16464" s="5">
        <v>42370</v>
      </c>
      <c r="G16464" s="7" t="s">
        <v>14096</v>
      </c>
      <c r="H16464" s="7" t="s">
        <v>14101</v>
      </c>
      <c r="I16464" s="7" t="s">
        <v>14130</v>
      </c>
      <c r="J16464" s="4">
        <v>2016</v>
      </c>
      <c r="L16464" s="19"/>
    </row>
    <row r="16465" spans="2:12" x14ac:dyDescent="0.25">
      <c r="B16465" s="10" t="s">
        <v>3729</v>
      </c>
      <c r="C16465" s="10" t="s">
        <v>592</v>
      </c>
      <c r="D16465" s="10" t="s">
        <v>6886</v>
      </c>
      <c r="E16465" s="9">
        <v>56000000</v>
      </c>
      <c r="F16465" s="5">
        <v>41899</v>
      </c>
      <c r="G16465" s="7" t="s">
        <v>14096</v>
      </c>
      <c r="H16465" s="7" t="s">
        <v>14095</v>
      </c>
      <c r="I16465" s="7" t="s">
        <v>14123</v>
      </c>
      <c r="J16465" s="4">
        <v>2014</v>
      </c>
      <c r="L16465" s="19"/>
    </row>
    <row r="16466" spans="2:12" x14ac:dyDescent="0.25">
      <c r="B16466" s="10" t="s">
        <v>5</v>
      </c>
      <c r="C16466" s="10" t="s">
        <v>603</v>
      </c>
      <c r="D16466" s="10" t="s">
        <v>436</v>
      </c>
      <c r="E16466" s="9">
        <v>200000000</v>
      </c>
      <c r="F16466" s="5">
        <v>38351</v>
      </c>
      <c r="G16466" s="7" t="s">
        <v>14096</v>
      </c>
      <c r="H16466" s="7" t="s">
        <v>14095</v>
      </c>
      <c r="I16466" s="7" t="s">
        <v>14140</v>
      </c>
      <c r="J16466" s="4">
        <v>2004</v>
      </c>
      <c r="L16466" s="19"/>
    </row>
    <row r="16467" spans="2:12" x14ac:dyDescent="0.25">
      <c r="B16467" s="10" t="s">
        <v>3729</v>
      </c>
      <c r="C16467" s="10" t="s">
        <v>593</v>
      </c>
      <c r="D16467" s="10" t="s">
        <v>6470</v>
      </c>
      <c r="E16467" s="9">
        <v>85000000</v>
      </c>
      <c r="F16467" s="5">
        <v>42192</v>
      </c>
      <c r="G16467" s="7" t="s">
        <v>14096</v>
      </c>
      <c r="H16467" s="7" t="s">
        <v>14095</v>
      </c>
      <c r="I16467" s="7" t="s">
        <v>14123</v>
      </c>
      <c r="J16467" s="4">
        <v>2015</v>
      </c>
      <c r="L16467" s="19"/>
    </row>
    <row r="16468" spans="2:12" ht="25.5" x14ac:dyDescent="0.25">
      <c r="B16468" s="10" t="s">
        <v>3729</v>
      </c>
      <c r="C16468" s="10" t="s">
        <v>3737</v>
      </c>
      <c r="D16468" s="10" t="s">
        <v>15844</v>
      </c>
      <c r="E16468" s="9">
        <v>814417</v>
      </c>
      <c r="F16468" s="5">
        <v>42586</v>
      </c>
      <c r="G16468" s="7" t="s">
        <v>14091</v>
      </c>
      <c r="H16468" s="7" t="s">
        <v>14151</v>
      </c>
      <c r="I16468" s="7" t="s">
        <v>14130</v>
      </c>
      <c r="J16468" s="4">
        <v>2016</v>
      </c>
      <c r="L16468" s="19"/>
    </row>
    <row r="16469" spans="2:12" x14ac:dyDescent="0.25">
      <c r="B16469" s="10" t="s">
        <v>5</v>
      </c>
      <c r="C16469" s="10" t="s">
        <v>595</v>
      </c>
      <c r="D16469" s="10" t="s">
        <v>172</v>
      </c>
      <c r="E16469" s="9">
        <v>94889536</v>
      </c>
      <c r="F16469" s="5">
        <v>41648</v>
      </c>
      <c r="G16469" s="7" t="s">
        <v>14096</v>
      </c>
      <c r="H16469" s="7" t="s">
        <v>14095</v>
      </c>
      <c r="I16469" s="7" t="s">
        <v>14140</v>
      </c>
      <c r="J16469" s="4">
        <v>2014</v>
      </c>
      <c r="L16469" s="19"/>
    </row>
    <row r="16470" spans="2:12" ht="25.5" x14ac:dyDescent="0.25">
      <c r="B16470" s="10" t="s">
        <v>5</v>
      </c>
      <c r="C16470" s="10" t="s">
        <v>596</v>
      </c>
      <c r="D16470" s="10" t="s">
        <v>101</v>
      </c>
      <c r="E16470" s="9">
        <v>100000000</v>
      </c>
      <c r="F16470" s="5">
        <v>42570</v>
      </c>
      <c r="G16470" s="7" t="s">
        <v>14091</v>
      </c>
      <c r="H16470" s="7" t="s">
        <v>14094</v>
      </c>
      <c r="I16470" s="7" t="s">
        <v>14130</v>
      </c>
      <c r="J16470" s="4">
        <v>2016</v>
      </c>
      <c r="L16470" s="19"/>
    </row>
    <row r="16471" spans="2:12" ht="25.5" x14ac:dyDescent="0.25">
      <c r="B16471" s="10" t="s">
        <v>5</v>
      </c>
      <c r="C16471" s="10" t="s">
        <v>596</v>
      </c>
      <c r="D16471" s="10" t="s">
        <v>79</v>
      </c>
      <c r="E16471" s="9">
        <v>120000000</v>
      </c>
      <c r="F16471" s="5">
        <v>42920</v>
      </c>
      <c r="G16471" s="7" t="s">
        <v>14091</v>
      </c>
      <c r="H16471" s="7" t="s">
        <v>14094</v>
      </c>
      <c r="I16471" s="7" t="s">
        <v>14130</v>
      </c>
      <c r="J16471" s="4">
        <v>2017</v>
      </c>
      <c r="L16471" s="19"/>
    </row>
    <row r="16472" spans="2:12" x14ac:dyDescent="0.25">
      <c r="B16472" s="10" t="s">
        <v>5</v>
      </c>
      <c r="C16472" s="10" t="s">
        <v>601</v>
      </c>
      <c r="D16472" s="10" t="s">
        <v>90</v>
      </c>
      <c r="E16472" s="9">
        <v>75000000</v>
      </c>
      <c r="F16472" s="5">
        <v>42717</v>
      </c>
      <c r="G16472" s="7" t="s">
        <v>14092</v>
      </c>
      <c r="H16472" s="7" t="s">
        <v>14102</v>
      </c>
      <c r="I16472" s="7" t="s">
        <v>14130</v>
      </c>
      <c r="J16472" s="4">
        <v>2016</v>
      </c>
      <c r="L16472" s="19"/>
    </row>
    <row r="16473" spans="2:12" x14ac:dyDescent="0.25">
      <c r="B16473" s="10" t="s">
        <v>3729</v>
      </c>
      <c r="C16473" s="10" t="s">
        <v>3736</v>
      </c>
      <c r="D16473" s="10" t="s">
        <v>4279</v>
      </c>
      <c r="E16473" s="9">
        <v>33900000</v>
      </c>
      <c r="F16473" s="5">
        <v>43810</v>
      </c>
      <c r="G16473" s="7" t="s">
        <v>14096</v>
      </c>
      <c r="H16473" s="7" t="s">
        <v>14101</v>
      </c>
      <c r="I16473" s="7" t="s">
        <v>14123</v>
      </c>
      <c r="J16473" s="4">
        <v>2019</v>
      </c>
      <c r="L16473" s="19"/>
    </row>
    <row r="16474" spans="2:12" x14ac:dyDescent="0.25">
      <c r="B16474" s="10" t="s">
        <v>3729</v>
      </c>
      <c r="C16474" s="10" t="s">
        <v>3736</v>
      </c>
      <c r="D16474" s="10" t="s">
        <v>4278</v>
      </c>
      <c r="E16474" s="9">
        <v>21100000</v>
      </c>
      <c r="F16474" s="5">
        <v>43810</v>
      </c>
      <c r="G16474" s="7" t="s">
        <v>14096</v>
      </c>
      <c r="H16474" s="7" t="s">
        <v>14101</v>
      </c>
      <c r="I16474" s="7" t="s">
        <v>14123</v>
      </c>
      <c r="J16474" s="4">
        <v>2019</v>
      </c>
      <c r="L16474" s="19"/>
    </row>
    <row r="16475" spans="2:12" x14ac:dyDescent="0.25">
      <c r="B16475" s="10" t="s">
        <v>7502</v>
      </c>
      <c r="C16475" s="10" t="s">
        <v>3733</v>
      </c>
      <c r="D16475" s="10" t="s">
        <v>15084</v>
      </c>
      <c r="E16475" s="9">
        <v>0</v>
      </c>
      <c r="F16475" s="5">
        <v>41640</v>
      </c>
      <c r="G16475" s="7" t="s">
        <v>14096</v>
      </c>
      <c r="H16475" s="7" t="s">
        <v>14101</v>
      </c>
      <c r="I16475" s="7" t="s">
        <v>14130</v>
      </c>
      <c r="J16475" s="4">
        <v>2014</v>
      </c>
      <c r="L16475" s="19"/>
    </row>
    <row r="16476" spans="2:12" x14ac:dyDescent="0.25">
      <c r="B16476" s="10" t="s">
        <v>7502</v>
      </c>
      <c r="C16476" s="10" t="s">
        <v>3733</v>
      </c>
      <c r="D16476" s="10" t="s">
        <v>15084</v>
      </c>
      <c r="E16476" s="9">
        <v>2117097</v>
      </c>
      <c r="F16476" s="5">
        <v>42005</v>
      </c>
      <c r="G16476" s="7" t="s">
        <v>14096</v>
      </c>
      <c r="H16476" s="7" t="s">
        <v>14101</v>
      </c>
      <c r="I16476" s="7" t="s">
        <v>14130</v>
      </c>
      <c r="J16476" s="4">
        <v>2015</v>
      </c>
      <c r="L16476" s="19"/>
    </row>
    <row r="16477" spans="2:12" x14ac:dyDescent="0.25">
      <c r="B16477" s="10" t="s">
        <v>5</v>
      </c>
      <c r="C16477" s="10" t="s">
        <v>604</v>
      </c>
      <c r="D16477" s="10" t="s">
        <v>60</v>
      </c>
      <c r="E16477" s="9">
        <v>98000000</v>
      </c>
      <c r="F16477" s="5">
        <v>43074</v>
      </c>
      <c r="G16477" s="7" t="s">
        <v>14096</v>
      </c>
      <c r="H16477" s="7" t="s">
        <v>14101</v>
      </c>
      <c r="I16477" s="7" t="s">
        <v>14130</v>
      </c>
      <c r="J16477" s="4">
        <v>2017</v>
      </c>
      <c r="L16477" s="19"/>
    </row>
    <row r="16478" spans="2:12" x14ac:dyDescent="0.25">
      <c r="B16478" s="10" t="s">
        <v>5</v>
      </c>
      <c r="C16478" s="10" t="s">
        <v>604</v>
      </c>
      <c r="D16478" s="10" t="s">
        <v>285</v>
      </c>
      <c r="E16478" s="9">
        <v>150000000</v>
      </c>
      <c r="F16478" s="5">
        <v>40582</v>
      </c>
      <c r="G16478" s="7" t="s">
        <v>14096</v>
      </c>
      <c r="H16478" s="7" t="s">
        <v>14095</v>
      </c>
      <c r="I16478" s="7" t="s">
        <v>14140</v>
      </c>
      <c r="J16478" s="4">
        <v>2011</v>
      </c>
      <c r="L16478" s="19"/>
    </row>
    <row r="16479" spans="2:12" x14ac:dyDescent="0.25">
      <c r="B16479" s="10" t="s">
        <v>5</v>
      </c>
      <c r="C16479" s="10" t="s">
        <v>604</v>
      </c>
      <c r="D16479" s="10" t="s">
        <v>119</v>
      </c>
      <c r="E16479" s="9">
        <v>80804250</v>
      </c>
      <c r="F16479" s="5">
        <v>42335</v>
      </c>
      <c r="G16479" s="7" t="s">
        <v>14096</v>
      </c>
      <c r="H16479" s="7" t="s">
        <v>14095</v>
      </c>
      <c r="I16479" s="7" t="s">
        <v>14140</v>
      </c>
      <c r="J16479" s="4">
        <v>2015</v>
      </c>
      <c r="L16479" s="19"/>
    </row>
    <row r="16480" spans="2:12" x14ac:dyDescent="0.25">
      <c r="B16480" s="10" t="s">
        <v>7502</v>
      </c>
      <c r="C16480" s="10" t="s">
        <v>3736</v>
      </c>
      <c r="D16480" s="10" t="s">
        <v>7993</v>
      </c>
      <c r="E16480" s="9">
        <v>95013</v>
      </c>
      <c r="F16480" s="5">
        <v>40909</v>
      </c>
      <c r="G16480" s="7" t="s">
        <v>14091</v>
      </c>
      <c r="H16480" s="7" t="s">
        <v>14138</v>
      </c>
      <c r="I16480" s="7" t="s">
        <v>14130</v>
      </c>
      <c r="J16480" s="4">
        <v>2012</v>
      </c>
      <c r="L16480" s="19"/>
    </row>
    <row r="16481" spans="2:12" x14ac:dyDescent="0.25">
      <c r="B16481" s="10" t="s">
        <v>7502</v>
      </c>
      <c r="C16481" s="10" t="s">
        <v>3736</v>
      </c>
      <c r="D16481" s="10" t="s">
        <v>7993</v>
      </c>
      <c r="E16481" s="9">
        <v>4987</v>
      </c>
      <c r="F16481" s="5">
        <v>41275</v>
      </c>
      <c r="G16481" s="7" t="s">
        <v>14091</v>
      </c>
      <c r="H16481" s="7" t="s">
        <v>14138</v>
      </c>
      <c r="I16481" s="7" t="s">
        <v>14130</v>
      </c>
      <c r="J16481" s="4">
        <v>2013</v>
      </c>
      <c r="L16481" s="19"/>
    </row>
    <row r="16482" spans="2:12" x14ac:dyDescent="0.25">
      <c r="B16482" s="10" t="s">
        <v>7502</v>
      </c>
      <c r="C16482" s="10" t="s">
        <v>599</v>
      </c>
      <c r="D16482" s="10" t="s">
        <v>8776</v>
      </c>
      <c r="E16482" s="9">
        <v>179842</v>
      </c>
      <c r="F16482" s="5">
        <v>42005</v>
      </c>
      <c r="G16482" s="7" t="s">
        <v>14091</v>
      </c>
      <c r="H16482" s="7" t="s">
        <v>14099</v>
      </c>
      <c r="I16482" s="7" t="s">
        <v>14130</v>
      </c>
      <c r="J16482" s="4">
        <v>2015</v>
      </c>
      <c r="L16482" s="19"/>
    </row>
    <row r="16483" spans="2:12" x14ac:dyDescent="0.25">
      <c r="B16483" s="10" t="s">
        <v>7502</v>
      </c>
      <c r="C16483" s="10" t="s">
        <v>599</v>
      </c>
      <c r="D16483" s="10" t="s">
        <v>8776</v>
      </c>
      <c r="E16483" s="9">
        <v>12789</v>
      </c>
      <c r="F16483" s="5">
        <v>42370</v>
      </c>
      <c r="G16483" s="7" t="s">
        <v>14091</v>
      </c>
      <c r="H16483" s="7" t="s">
        <v>14099</v>
      </c>
      <c r="I16483" s="7" t="s">
        <v>14130</v>
      </c>
      <c r="J16483" s="4">
        <v>2016</v>
      </c>
      <c r="L16483" s="19"/>
    </row>
    <row r="16484" spans="2:12" ht="25.5" x14ac:dyDescent="0.25">
      <c r="B16484" s="10" t="s">
        <v>3729</v>
      </c>
      <c r="C16484" s="10" t="s">
        <v>604</v>
      </c>
      <c r="D16484" s="10" t="s">
        <v>5654</v>
      </c>
      <c r="E16484" s="9">
        <v>80000000</v>
      </c>
      <c r="F16484" s="5">
        <v>42718</v>
      </c>
      <c r="G16484" s="7" t="s">
        <v>14096</v>
      </c>
      <c r="H16484" s="7" t="s">
        <v>14095</v>
      </c>
      <c r="I16484" s="7" t="s">
        <v>14123</v>
      </c>
      <c r="J16484" s="4">
        <v>2016</v>
      </c>
      <c r="L16484" s="19"/>
    </row>
    <row r="16485" spans="2:12" x14ac:dyDescent="0.25">
      <c r="B16485" s="10" t="s">
        <v>5</v>
      </c>
      <c r="C16485" s="10" t="s">
        <v>603</v>
      </c>
      <c r="D16485" s="10" t="s">
        <v>474</v>
      </c>
      <c r="E16485" s="9">
        <v>20000000</v>
      </c>
      <c r="F16485" s="5">
        <v>37537</v>
      </c>
      <c r="G16485" s="7" t="s">
        <v>14096</v>
      </c>
      <c r="H16485" s="7" t="s">
        <v>14095</v>
      </c>
      <c r="I16485" s="7" t="s">
        <v>14140</v>
      </c>
      <c r="J16485" s="4">
        <v>2002</v>
      </c>
      <c r="L16485" s="19"/>
    </row>
    <row r="16486" spans="2:12" x14ac:dyDescent="0.25">
      <c r="B16486" s="10" t="s">
        <v>5</v>
      </c>
      <c r="C16486" s="10" t="s">
        <v>601</v>
      </c>
      <c r="D16486" s="10" t="s">
        <v>272</v>
      </c>
      <c r="E16486" s="9">
        <v>400000000</v>
      </c>
      <c r="F16486" s="5">
        <v>40744</v>
      </c>
      <c r="G16486" s="7" t="s">
        <v>14096</v>
      </c>
      <c r="H16486" s="7" t="s">
        <v>14095</v>
      </c>
      <c r="I16486" s="7" t="s">
        <v>14140</v>
      </c>
      <c r="J16486" s="4">
        <v>2011</v>
      </c>
      <c r="L16486" s="19"/>
    </row>
    <row r="16487" spans="2:12" x14ac:dyDescent="0.25">
      <c r="B16487" s="10" t="s">
        <v>5</v>
      </c>
      <c r="C16487" s="10" t="s">
        <v>592</v>
      </c>
      <c r="D16487" s="10" t="s">
        <v>36</v>
      </c>
      <c r="E16487" s="9">
        <v>296000000</v>
      </c>
      <c r="F16487" s="5">
        <v>43438</v>
      </c>
      <c r="G16487" s="7" t="s">
        <v>14096</v>
      </c>
      <c r="H16487" s="7" t="s">
        <v>14095</v>
      </c>
      <c r="I16487" s="7" t="s">
        <v>14124</v>
      </c>
      <c r="J16487" s="4">
        <v>2018</v>
      </c>
      <c r="L16487" s="19"/>
    </row>
    <row r="16488" spans="2:12" x14ac:dyDescent="0.25">
      <c r="B16488" s="10" t="s">
        <v>5</v>
      </c>
      <c r="C16488" s="10" t="s">
        <v>603</v>
      </c>
      <c r="D16488" s="10" t="s">
        <v>439</v>
      </c>
      <c r="E16488" s="9">
        <v>100000000</v>
      </c>
      <c r="F16488" s="5">
        <v>38258</v>
      </c>
      <c r="G16488" s="7" t="s">
        <v>14096</v>
      </c>
      <c r="H16488" s="7" t="s">
        <v>14095</v>
      </c>
      <c r="I16488" s="7" t="s">
        <v>14140</v>
      </c>
      <c r="J16488" s="4">
        <v>2004</v>
      </c>
      <c r="L16488" s="19"/>
    </row>
    <row r="16489" spans="2:12" x14ac:dyDescent="0.25">
      <c r="B16489" s="10" t="s">
        <v>5</v>
      </c>
      <c r="C16489" s="10" t="s">
        <v>603</v>
      </c>
      <c r="D16489" s="10" t="s">
        <v>423</v>
      </c>
      <c r="E16489" s="9">
        <v>70000000</v>
      </c>
      <c r="F16489" s="5">
        <v>38616</v>
      </c>
      <c r="G16489" s="7" t="s">
        <v>14096</v>
      </c>
      <c r="H16489" s="7" t="s">
        <v>14095</v>
      </c>
      <c r="I16489" s="7" t="s">
        <v>14140</v>
      </c>
      <c r="J16489" s="4">
        <v>2005</v>
      </c>
      <c r="L16489" s="19"/>
    </row>
    <row r="16490" spans="2:12" x14ac:dyDescent="0.25">
      <c r="B16490" s="10" t="s">
        <v>5</v>
      </c>
      <c r="C16490" s="10" t="s">
        <v>599</v>
      </c>
      <c r="D16490" s="10" t="s">
        <v>444</v>
      </c>
      <c r="E16490" s="9">
        <v>14180000</v>
      </c>
      <c r="F16490" s="5">
        <v>38212</v>
      </c>
      <c r="G16490" s="7" t="s">
        <v>14096</v>
      </c>
      <c r="H16490" s="7" t="s">
        <v>14095</v>
      </c>
      <c r="I16490" s="7" t="s">
        <v>14140</v>
      </c>
      <c r="J16490" s="4">
        <v>2004</v>
      </c>
      <c r="L16490" s="19"/>
    </row>
    <row r="16491" spans="2:12" x14ac:dyDescent="0.25">
      <c r="B16491" s="10" t="s">
        <v>3729</v>
      </c>
      <c r="C16491" s="10" t="s">
        <v>3735</v>
      </c>
      <c r="D16491" s="10" t="s">
        <v>6142</v>
      </c>
      <c r="E16491" s="9">
        <v>700000</v>
      </c>
      <c r="F16491" s="5">
        <v>42348</v>
      </c>
      <c r="G16491" s="7" t="s">
        <v>14104</v>
      </c>
      <c r="H16491" s="7" t="s">
        <v>14122</v>
      </c>
      <c r="I16491" s="7" t="s">
        <v>14123</v>
      </c>
      <c r="J16491" s="4">
        <v>2015</v>
      </c>
      <c r="L16491" s="19"/>
    </row>
    <row r="16492" spans="2:12" x14ac:dyDescent="0.25">
      <c r="B16492" s="10" t="s">
        <v>3729</v>
      </c>
      <c r="C16492" s="10" t="s">
        <v>3735</v>
      </c>
      <c r="D16492" s="10" t="s">
        <v>6142</v>
      </c>
      <c r="E16492" s="9">
        <v>220000</v>
      </c>
      <c r="F16492" s="5">
        <v>42348</v>
      </c>
      <c r="G16492" s="7" t="s">
        <v>14104</v>
      </c>
      <c r="H16492" s="7" t="s">
        <v>14122</v>
      </c>
      <c r="I16492" s="7" t="s">
        <v>14130</v>
      </c>
      <c r="J16492" s="4">
        <v>2015</v>
      </c>
      <c r="L16492" s="19"/>
    </row>
    <row r="16493" spans="2:12" ht="25.5" x14ac:dyDescent="0.25">
      <c r="B16493" s="10" t="s">
        <v>3729</v>
      </c>
      <c r="C16493" s="10" t="s">
        <v>604</v>
      </c>
      <c r="D16493" s="10" t="s">
        <v>10127</v>
      </c>
      <c r="E16493" s="9">
        <v>1000000</v>
      </c>
      <c r="F16493" s="5">
        <v>41752</v>
      </c>
      <c r="G16493" s="7" t="s">
        <v>14092</v>
      </c>
      <c r="H16493" s="7" t="s">
        <v>14160</v>
      </c>
      <c r="I16493" s="7" t="s">
        <v>14130</v>
      </c>
      <c r="J16493" s="4">
        <v>2014</v>
      </c>
      <c r="L16493" s="19"/>
    </row>
    <row r="16494" spans="2:12" ht="25.5" x14ac:dyDescent="0.25">
      <c r="B16494" s="10" t="s">
        <v>3729</v>
      </c>
      <c r="C16494" s="10" t="s">
        <v>604</v>
      </c>
      <c r="D16494" s="10" t="s">
        <v>15845</v>
      </c>
      <c r="E16494" s="9">
        <v>2151700</v>
      </c>
      <c r="F16494" s="5">
        <v>41710</v>
      </c>
      <c r="G16494" s="7" t="s">
        <v>14092</v>
      </c>
      <c r="H16494" s="7" t="s">
        <v>14160</v>
      </c>
      <c r="I16494" s="7" t="s">
        <v>14130</v>
      </c>
      <c r="J16494" s="4">
        <v>2014</v>
      </c>
      <c r="L16494" s="19"/>
    </row>
    <row r="16495" spans="2:12" x14ac:dyDescent="0.25">
      <c r="B16495" s="10" t="s">
        <v>5</v>
      </c>
      <c r="C16495" s="10" t="s">
        <v>595</v>
      </c>
      <c r="D16495" s="10" t="s">
        <v>314</v>
      </c>
      <c r="E16495" s="9">
        <v>12170000</v>
      </c>
      <c r="F16495" s="5">
        <v>40385</v>
      </c>
      <c r="G16495" s="7" t="s">
        <v>14104</v>
      </c>
      <c r="H16495" s="7" t="s">
        <v>14122</v>
      </c>
      <c r="I16495" s="7" t="s">
        <v>14140</v>
      </c>
      <c r="J16495" s="4">
        <v>2010</v>
      </c>
      <c r="L16495" s="19"/>
    </row>
    <row r="16496" spans="2:12" x14ac:dyDescent="0.25">
      <c r="B16496" s="10" t="s">
        <v>5</v>
      </c>
      <c r="C16496" s="10" t="s">
        <v>599</v>
      </c>
      <c r="D16496" s="10" t="s">
        <v>413</v>
      </c>
      <c r="E16496" s="9">
        <v>24000000</v>
      </c>
      <c r="F16496" s="5">
        <v>38708</v>
      </c>
      <c r="G16496" s="7" t="s">
        <v>14096</v>
      </c>
      <c r="H16496" s="7" t="s">
        <v>14095</v>
      </c>
      <c r="I16496" s="7" t="s">
        <v>14140</v>
      </c>
      <c r="J16496" s="4">
        <v>2005</v>
      </c>
      <c r="L16496" s="19"/>
    </row>
    <row r="16497" spans="2:12" x14ac:dyDescent="0.25">
      <c r="B16497" s="10" t="s">
        <v>5</v>
      </c>
      <c r="C16497" s="10" t="s">
        <v>604</v>
      </c>
      <c r="D16497" s="10" t="s">
        <v>427</v>
      </c>
      <c r="E16497" s="9">
        <v>77000000</v>
      </c>
      <c r="F16497" s="5">
        <v>38491</v>
      </c>
      <c r="G16497" s="7" t="s">
        <v>14096</v>
      </c>
      <c r="H16497" s="7" t="s">
        <v>14095</v>
      </c>
      <c r="I16497" s="7" t="s">
        <v>14140</v>
      </c>
      <c r="J16497" s="4">
        <v>2005</v>
      </c>
      <c r="L16497" s="19"/>
    </row>
    <row r="16498" spans="2:12" x14ac:dyDescent="0.25">
      <c r="B16498" s="10" t="s">
        <v>7502</v>
      </c>
      <c r="C16498" s="10" t="s">
        <v>3738</v>
      </c>
      <c r="D16498" s="10" t="s">
        <v>7793</v>
      </c>
      <c r="E16498" s="9">
        <v>370284</v>
      </c>
      <c r="F16498" s="5">
        <v>40909</v>
      </c>
      <c r="G16498" s="7" t="s">
        <v>14096</v>
      </c>
      <c r="H16498" s="7" t="s">
        <v>14101</v>
      </c>
      <c r="I16498" s="7" t="s">
        <v>14130</v>
      </c>
      <c r="J16498" s="4">
        <v>2012</v>
      </c>
      <c r="L16498" s="19"/>
    </row>
    <row r="16499" spans="2:12" x14ac:dyDescent="0.25">
      <c r="B16499" s="10" t="s">
        <v>7502</v>
      </c>
      <c r="C16499" s="10" t="s">
        <v>3738</v>
      </c>
      <c r="D16499" s="10" t="s">
        <v>7793</v>
      </c>
      <c r="E16499" s="9">
        <v>198868</v>
      </c>
      <c r="F16499" s="5">
        <v>41275</v>
      </c>
      <c r="G16499" s="7" t="s">
        <v>14096</v>
      </c>
      <c r="H16499" s="7" t="s">
        <v>14101</v>
      </c>
      <c r="I16499" s="7" t="s">
        <v>14130</v>
      </c>
      <c r="J16499" s="4">
        <v>2013</v>
      </c>
      <c r="L16499" s="19"/>
    </row>
    <row r="16500" spans="2:12" x14ac:dyDescent="0.25">
      <c r="B16500" s="10" t="s">
        <v>7502</v>
      </c>
      <c r="C16500" s="10" t="s">
        <v>3738</v>
      </c>
      <c r="D16500" s="10" t="s">
        <v>7793</v>
      </c>
      <c r="E16500" s="9">
        <v>61652</v>
      </c>
      <c r="F16500" s="5">
        <v>41640</v>
      </c>
      <c r="G16500" s="7" t="s">
        <v>14096</v>
      </c>
      <c r="H16500" s="7" t="s">
        <v>14101</v>
      </c>
      <c r="I16500" s="7" t="s">
        <v>14130</v>
      </c>
      <c r="J16500" s="4">
        <v>2014</v>
      </c>
      <c r="L16500" s="19"/>
    </row>
    <row r="16501" spans="2:12" ht="25.5" x14ac:dyDescent="0.25">
      <c r="B16501" s="10" t="s">
        <v>3729</v>
      </c>
      <c r="C16501" s="10" t="s">
        <v>597</v>
      </c>
      <c r="D16501" s="10" t="s">
        <v>5704</v>
      </c>
      <c r="E16501" s="9">
        <v>30000000</v>
      </c>
      <c r="F16501" s="5">
        <v>42711</v>
      </c>
      <c r="G16501" s="7" t="s">
        <v>14104</v>
      </c>
      <c r="H16501" s="7" t="s">
        <v>14103</v>
      </c>
      <c r="I16501" s="7" t="s">
        <v>14123</v>
      </c>
      <c r="J16501" s="4">
        <v>2016</v>
      </c>
      <c r="L16501" s="19"/>
    </row>
    <row r="16502" spans="2:12" ht="25.5" x14ac:dyDescent="0.25">
      <c r="B16502" s="10" t="s">
        <v>3729</v>
      </c>
      <c r="C16502" s="10" t="s">
        <v>598</v>
      </c>
      <c r="D16502" s="10" t="s">
        <v>6204</v>
      </c>
      <c r="E16502" s="9">
        <v>200000000</v>
      </c>
      <c r="F16502" s="5">
        <v>42333</v>
      </c>
      <c r="G16502" s="7" t="s">
        <v>14091</v>
      </c>
      <c r="H16502" s="7" t="s">
        <v>14094</v>
      </c>
      <c r="I16502" s="7" t="s">
        <v>14123</v>
      </c>
      <c r="J16502" s="4">
        <v>2015</v>
      </c>
      <c r="L16502" s="19"/>
    </row>
    <row r="16503" spans="2:12" x14ac:dyDescent="0.25">
      <c r="B16503" s="10" t="s">
        <v>3729</v>
      </c>
      <c r="C16503" s="10" t="s">
        <v>593</v>
      </c>
      <c r="D16503" s="10" t="s">
        <v>7413</v>
      </c>
      <c r="E16503" s="9">
        <v>6000000</v>
      </c>
      <c r="F16503" s="5">
        <v>41563</v>
      </c>
      <c r="G16503" s="7" t="s">
        <v>14092</v>
      </c>
      <c r="H16503" s="7" t="s">
        <v>14150</v>
      </c>
      <c r="I16503" s="7" t="s">
        <v>14123</v>
      </c>
      <c r="J16503" s="4">
        <v>2013</v>
      </c>
      <c r="L16503" s="19"/>
    </row>
    <row r="16504" spans="2:12" ht="25.5" x14ac:dyDescent="0.25">
      <c r="B16504" s="10" t="s">
        <v>3729</v>
      </c>
      <c r="C16504" s="10" t="s">
        <v>593</v>
      </c>
      <c r="D16504" s="10" t="s">
        <v>5422</v>
      </c>
      <c r="E16504" s="9">
        <v>6000000</v>
      </c>
      <c r="F16504" s="5">
        <v>43000</v>
      </c>
      <c r="G16504" s="7" t="s">
        <v>14092</v>
      </c>
      <c r="H16504" s="7" t="s">
        <v>14150</v>
      </c>
      <c r="I16504" s="7" t="s">
        <v>14123</v>
      </c>
      <c r="J16504" s="4">
        <v>2017</v>
      </c>
      <c r="L16504" s="19"/>
    </row>
    <row r="16505" spans="2:12" ht="25.5" x14ac:dyDescent="0.25">
      <c r="B16505" s="10" t="s">
        <v>3729</v>
      </c>
      <c r="C16505" s="10" t="s">
        <v>593</v>
      </c>
      <c r="D16505" s="10" t="s">
        <v>3947</v>
      </c>
      <c r="E16505" s="9">
        <v>6000000</v>
      </c>
      <c r="F16505" s="5">
        <v>44118</v>
      </c>
      <c r="G16505" s="7" t="s">
        <v>14092</v>
      </c>
      <c r="H16505" s="7" t="s">
        <v>14150</v>
      </c>
      <c r="I16505" s="7" t="s">
        <v>14123</v>
      </c>
      <c r="J16505" s="4">
        <v>2020</v>
      </c>
      <c r="L16505" s="19"/>
    </row>
    <row r="16506" spans="2:12" ht="25.5" x14ac:dyDescent="0.25">
      <c r="B16506" s="10" t="s">
        <v>3729</v>
      </c>
      <c r="C16506" s="10" t="s">
        <v>3739</v>
      </c>
      <c r="D16506" s="10" t="s">
        <v>5783</v>
      </c>
      <c r="E16506" s="9">
        <v>600000</v>
      </c>
      <c r="F16506" s="5">
        <v>42685</v>
      </c>
      <c r="G16506" s="7" t="s">
        <v>14092</v>
      </c>
      <c r="H16506" s="7" t="s">
        <v>14150</v>
      </c>
      <c r="I16506" s="7" t="s">
        <v>14130</v>
      </c>
      <c r="J16506" s="4">
        <v>2016</v>
      </c>
      <c r="L16506" s="19"/>
    </row>
    <row r="16507" spans="2:12" ht="25.5" x14ac:dyDescent="0.25">
      <c r="B16507" s="10" t="s">
        <v>3729</v>
      </c>
      <c r="C16507" s="10" t="s">
        <v>594</v>
      </c>
      <c r="D16507" s="10" t="s">
        <v>5217</v>
      </c>
      <c r="E16507" s="9">
        <v>30000000</v>
      </c>
      <c r="F16507" s="5">
        <v>43082</v>
      </c>
      <c r="G16507" s="7" t="s">
        <v>14096</v>
      </c>
      <c r="H16507" s="7" t="s">
        <v>14095</v>
      </c>
      <c r="I16507" s="7" t="s">
        <v>14123</v>
      </c>
      <c r="J16507" s="4">
        <v>2017</v>
      </c>
      <c r="L16507" s="19"/>
    </row>
    <row r="16508" spans="2:12" ht="25.5" x14ac:dyDescent="0.25">
      <c r="B16508" s="10" t="s">
        <v>3729</v>
      </c>
      <c r="C16508" s="10" t="s">
        <v>604</v>
      </c>
      <c r="D16508" s="10" t="s">
        <v>5270</v>
      </c>
      <c r="E16508" s="9">
        <v>65000000</v>
      </c>
      <c r="F16508" s="5">
        <v>43075</v>
      </c>
      <c r="G16508" s="7" t="s">
        <v>14096</v>
      </c>
      <c r="H16508" s="7" t="s">
        <v>14101</v>
      </c>
      <c r="I16508" s="7" t="s">
        <v>14123</v>
      </c>
      <c r="J16508" s="4">
        <v>2017</v>
      </c>
      <c r="L16508" s="19"/>
    </row>
    <row r="16509" spans="2:12" ht="25.5" x14ac:dyDescent="0.25">
      <c r="B16509" s="10" t="s">
        <v>3729</v>
      </c>
      <c r="C16509" s="10" t="s">
        <v>594</v>
      </c>
      <c r="D16509" s="10" t="s">
        <v>3801</v>
      </c>
      <c r="E16509" s="9">
        <v>100000000</v>
      </c>
      <c r="F16509" s="5">
        <v>44118</v>
      </c>
      <c r="G16509" s="7" t="s">
        <v>14096</v>
      </c>
      <c r="H16509" s="7" t="s">
        <v>14101</v>
      </c>
      <c r="I16509" s="7" t="s">
        <v>14123</v>
      </c>
      <c r="J16509" s="4">
        <v>2020</v>
      </c>
      <c r="L16509" s="19"/>
    </row>
    <row r="16510" spans="2:12" x14ac:dyDescent="0.25">
      <c r="B16510" s="10" t="s">
        <v>5</v>
      </c>
      <c r="C16510" s="10" t="s">
        <v>596</v>
      </c>
      <c r="D16510" s="10" t="s">
        <v>102</v>
      </c>
      <c r="E16510" s="9">
        <v>400000000</v>
      </c>
      <c r="F16510" s="5">
        <v>42570</v>
      </c>
      <c r="G16510" s="7" t="s">
        <v>14096</v>
      </c>
      <c r="H16510" s="7" t="s">
        <v>14095</v>
      </c>
      <c r="I16510" s="7" t="s">
        <v>14124</v>
      </c>
      <c r="J16510" s="4">
        <v>2016</v>
      </c>
      <c r="L16510" s="19"/>
    </row>
    <row r="16511" spans="2:12" ht="25.5" x14ac:dyDescent="0.25">
      <c r="B16511" s="10" t="s">
        <v>3729</v>
      </c>
      <c r="C16511" s="10" t="s">
        <v>601</v>
      </c>
      <c r="D16511" s="10" t="s">
        <v>6445</v>
      </c>
      <c r="E16511" s="9">
        <v>160000</v>
      </c>
      <c r="F16511" s="5">
        <v>42209</v>
      </c>
      <c r="G16511" s="7" t="s">
        <v>14096</v>
      </c>
      <c r="H16511" s="7" t="s">
        <v>14101</v>
      </c>
      <c r="I16511" s="7" t="s">
        <v>14130</v>
      </c>
      <c r="J16511" s="4">
        <v>2015</v>
      </c>
      <c r="L16511" s="19"/>
    </row>
    <row r="16512" spans="2:12" x14ac:dyDescent="0.25">
      <c r="B16512" s="10" t="s">
        <v>3729</v>
      </c>
      <c r="C16512" s="10" t="s">
        <v>3730</v>
      </c>
      <c r="D16512" s="10" t="s">
        <v>7340</v>
      </c>
      <c r="E16512" s="9">
        <v>250000</v>
      </c>
      <c r="F16512" s="5">
        <v>41592</v>
      </c>
      <c r="G16512" s="7" t="s">
        <v>14096</v>
      </c>
      <c r="H16512" s="7" t="s">
        <v>14101</v>
      </c>
      <c r="I16512" s="7" t="s">
        <v>14130</v>
      </c>
      <c r="J16512" s="4">
        <v>2013</v>
      </c>
      <c r="L16512" s="19"/>
    </row>
    <row r="16513" spans="2:12" ht="25.5" x14ac:dyDescent="0.25">
      <c r="B16513" s="10" t="s">
        <v>3729</v>
      </c>
      <c r="C16513" s="10" t="s">
        <v>604</v>
      </c>
      <c r="D16513" s="10" t="s">
        <v>6674</v>
      </c>
      <c r="E16513" s="9">
        <v>1000000</v>
      </c>
      <c r="F16513" s="5">
        <v>41988</v>
      </c>
      <c r="G16513" s="7" t="s">
        <v>14091</v>
      </c>
      <c r="H16513" s="7" t="s">
        <v>14094</v>
      </c>
      <c r="I16513" s="7" t="s">
        <v>14137</v>
      </c>
      <c r="J16513" s="4">
        <v>2014</v>
      </c>
      <c r="L16513" s="19"/>
    </row>
    <row r="16514" spans="2:12" x14ac:dyDescent="0.25">
      <c r="B16514" s="10" t="s">
        <v>7502</v>
      </c>
      <c r="C16514" s="10" t="s">
        <v>599</v>
      </c>
      <c r="D16514" s="10" t="s">
        <v>8777</v>
      </c>
      <c r="E16514" s="9">
        <v>175000</v>
      </c>
      <c r="F16514" s="5">
        <v>42005</v>
      </c>
      <c r="G16514" s="7" t="s">
        <v>14096</v>
      </c>
      <c r="H16514" s="7" t="s">
        <v>14095</v>
      </c>
      <c r="I16514" s="7" t="s">
        <v>14130</v>
      </c>
      <c r="J16514" s="4">
        <v>2015</v>
      </c>
      <c r="L16514" s="19"/>
    </row>
    <row r="16515" spans="2:12" x14ac:dyDescent="0.25">
      <c r="B16515" s="10" t="s">
        <v>7502</v>
      </c>
      <c r="C16515" s="10" t="s">
        <v>599</v>
      </c>
      <c r="D16515" s="10" t="s">
        <v>8777</v>
      </c>
      <c r="E16515" s="9">
        <v>168935</v>
      </c>
      <c r="F16515" s="5">
        <v>42370</v>
      </c>
      <c r="G16515" s="7" t="s">
        <v>14096</v>
      </c>
      <c r="H16515" s="7" t="s">
        <v>14095</v>
      </c>
      <c r="I16515" s="7" t="s">
        <v>14130</v>
      </c>
      <c r="J16515" s="4">
        <v>2016</v>
      </c>
      <c r="L16515" s="19"/>
    </row>
    <row r="16516" spans="2:12" x14ac:dyDescent="0.25">
      <c r="B16516" s="10" t="s">
        <v>7502</v>
      </c>
      <c r="C16516" s="10" t="s">
        <v>599</v>
      </c>
      <c r="D16516" s="10" t="s">
        <v>8777</v>
      </c>
      <c r="E16516" s="9">
        <v>0</v>
      </c>
      <c r="F16516" s="5">
        <v>42736</v>
      </c>
      <c r="G16516" s="7" t="s">
        <v>14096</v>
      </c>
      <c r="H16516" s="7" t="s">
        <v>14095</v>
      </c>
      <c r="I16516" s="7" t="s">
        <v>14130</v>
      </c>
      <c r="J16516" s="4">
        <v>2017</v>
      </c>
      <c r="L16516" s="19"/>
    </row>
    <row r="16517" spans="2:12" x14ac:dyDescent="0.25">
      <c r="B16517" s="10" t="s">
        <v>5</v>
      </c>
      <c r="C16517" s="10" t="s">
        <v>599</v>
      </c>
      <c r="D16517" s="10" t="s">
        <v>41</v>
      </c>
      <c r="E16517" s="9">
        <v>152200000</v>
      </c>
      <c r="F16517" s="5">
        <v>43298</v>
      </c>
      <c r="G16517" s="7" t="s">
        <v>14096</v>
      </c>
      <c r="H16517" s="7" t="s">
        <v>14095</v>
      </c>
      <c r="I16517" s="7" t="s">
        <v>14124</v>
      </c>
      <c r="J16517" s="4">
        <v>2018</v>
      </c>
      <c r="L16517" s="19"/>
    </row>
    <row r="16518" spans="2:12" x14ac:dyDescent="0.25">
      <c r="B16518" s="10" t="s">
        <v>5</v>
      </c>
      <c r="C16518" s="10" t="s">
        <v>603</v>
      </c>
      <c r="D16518" s="10" t="s">
        <v>418</v>
      </c>
      <c r="E16518" s="9">
        <v>4000000</v>
      </c>
      <c r="F16518" s="5">
        <v>38692</v>
      </c>
      <c r="G16518" s="7" t="s">
        <v>14096</v>
      </c>
      <c r="H16518" s="7" t="s">
        <v>14095</v>
      </c>
      <c r="I16518" s="7" t="s">
        <v>14130</v>
      </c>
      <c r="J16518" s="4">
        <v>2005</v>
      </c>
      <c r="L16518" s="19"/>
    </row>
    <row r="16519" spans="2:12" x14ac:dyDescent="0.25">
      <c r="B16519" s="10" t="s">
        <v>5</v>
      </c>
      <c r="C16519" s="10" t="s">
        <v>599</v>
      </c>
      <c r="D16519" s="10" t="s">
        <v>431</v>
      </c>
      <c r="E16519" s="9">
        <v>4300000</v>
      </c>
      <c r="F16519" s="5">
        <v>38419</v>
      </c>
      <c r="G16519" s="7" t="s">
        <v>14096</v>
      </c>
      <c r="H16519" s="7" t="s">
        <v>14095</v>
      </c>
      <c r="I16519" s="7" t="s">
        <v>14130</v>
      </c>
      <c r="J16519" s="4">
        <v>2005</v>
      </c>
      <c r="L16519" s="19"/>
    </row>
    <row r="16520" spans="2:12" x14ac:dyDescent="0.25">
      <c r="B16520" s="10" t="s">
        <v>5</v>
      </c>
      <c r="C16520" s="10" t="s">
        <v>595</v>
      </c>
      <c r="D16520" s="10" t="s">
        <v>387</v>
      </c>
      <c r="E16520" s="9">
        <v>14000000</v>
      </c>
      <c r="F16520" s="5">
        <v>39063</v>
      </c>
      <c r="G16520" s="7" t="s">
        <v>14096</v>
      </c>
      <c r="H16520" s="7" t="s">
        <v>14095</v>
      </c>
      <c r="I16520" s="7" t="s">
        <v>14130</v>
      </c>
      <c r="J16520" s="4">
        <v>2006</v>
      </c>
      <c r="L16520" s="19"/>
    </row>
    <row r="16521" spans="2:12" x14ac:dyDescent="0.25">
      <c r="B16521" s="10" t="s">
        <v>3729</v>
      </c>
      <c r="C16521" s="10" t="s">
        <v>607</v>
      </c>
      <c r="D16521" s="10" t="s">
        <v>4582</v>
      </c>
      <c r="E16521" s="9">
        <v>825000</v>
      </c>
      <c r="F16521" s="5">
        <v>43654</v>
      </c>
      <c r="G16521" s="7" t="s">
        <v>14091</v>
      </c>
      <c r="H16521" s="7" t="s">
        <v>14138</v>
      </c>
      <c r="I16521" s="7" t="s">
        <v>14130</v>
      </c>
      <c r="J16521" s="4">
        <v>2019</v>
      </c>
      <c r="L16521" s="19"/>
    </row>
    <row r="16522" spans="2:12" ht="25.5" x14ac:dyDescent="0.25">
      <c r="B16522" s="10" t="s">
        <v>7502</v>
      </c>
      <c r="C16522" s="10" t="s">
        <v>594</v>
      </c>
      <c r="D16522" s="10" t="s">
        <v>8585</v>
      </c>
      <c r="E16522" s="9">
        <v>224239</v>
      </c>
      <c r="F16522" s="5">
        <v>41640</v>
      </c>
      <c r="G16522" s="7" t="s">
        <v>14091</v>
      </c>
      <c r="H16522" s="7" t="s">
        <v>14138</v>
      </c>
      <c r="I16522" s="7" t="s">
        <v>14130</v>
      </c>
      <c r="J16522" s="4">
        <v>2014</v>
      </c>
      <c r="L16522" s="19"/>
    </row>
    <row r="16523" spans="2:12" ht="25.5" x14ac:dyDescent="0.25">
      <c r="B16523" s="10" t="s">
        <v>7502</v>
      </c>
      <c r="C16523" s="10" t="s">
        <v>594</v>
      </c>
      <c r="D16523" s="10" t="s">
        <v>8585</v>
      </c>
      <c r="E16523" s="9">
        <v>224240</v>
      </c>
      <c r="F16523" s="5">
        <v>42005</v>
      </c>
      <c r="G16523" s="7" t="s">
        <v>14091</v>
      </c>
      <c r="H16523" s="7" t="s">
        <v>14138</v>
      </c>
      <c r="I16523" s="7" t="s">
        <v>14130</v>
      </c>
      <c r="J16523" s="4">
        <v>2015</v>
      </c>
      <c r="L16523" s="19"/>
    </row>
    <row r="16524" spans="2:12" ht="25.5" x14ac:dyDescent="0.25">
      <c r="B16524" s="10" t="s">
        <v>7502</v>
      </c>
      <c r="C16524" s="10" t="s">
        <v>7498</v>
      </c>
      <c r="D16524" s="10" t="s">
        <v>9926</v>
      </c>
      <c r="E16524" s="9">
        <v>15115</v>
      </c>
      <c r="F16524" s="5">
        <v>40909</v>
      </c>
      <c r="G16524" s="7" t="s">
        <v>14092</v>
      </c>
      <c r="H16524" s="7" t="s">
        <v>14158</v>
      </c>
      <c r="I16524" s="7" t="s">
        <v>14130</v>
      </c>
      <c r="J16524" s="4">
        <v>2012</v>
      </c>
      <c r="L16524" s="19"/>
    </row>
    <row r="16525" spans="2:12" ht="38.25" x14ac:dyDescent="0.25">
      <c r="B16525" s="10" t="s">
        <v>3729</v>
      </c>
      <c r="C16525" s="10" t="s">
        <v>3739</v>
      </c>
      <c r="D16525" s="10" t="s">
        <v>3932</v>
      </c>
      <c r="E16525" s="9">
        <v>500000</v>
      </c>
      <c r="F16525" s="5">
        <v>44118</v>
      </c>
      <c r="G16525" s="7" t="s">
        <v>14092</v>
      </c>
      <c r="H16525" s="7" t="s">
        <v>14098</v>
      </c>
      <c r="I16525" s="7" t="s">
        <v>14130</v>
      </c>
      <c r="J16525" s="4">
        <v>2020</v>
      </c>
      <c r="L16525" s="19"/>
    </row>
    <row r="16526" spans="2:12" x14ac:dyDescent="0.25">
      <c r="B16526" s="10" t="s">
        <v>3729</v>
      </c>
      <c r="C16526" s="10" t="s">
        <v>3739</v>
      </c>
      <c r="D16526" s="10" t="s">
        <v>6871</v>
      </c>
      <c r="E16526" s="9">
        <v>200000</v>
      </c>
      <c r="F16526" s="5">
        <v>41908</v>
      </c>
      <c r="G16526" s="7" t="s">
        <v>14091</v>
      </c>
      <c r="H16526" s="7" t="s">
        <v>14248</v>
      </c>
      <c r="I16526" s="7" t="s">
        <v>14130</v>
      </c>
      <c r="J16526" s="4">
        <v>2014</v>
      </c>
      <c r="L16526" s="19"/>
    </row>
    <row r="16527" spans="2:12" x14ac:dyDescent="0.25">
      <c r="B16527" s="10" t="s">
        <v>3729</v>
      </c>
      <c r="C16527" s="10" t="s">
        <v>3739</v>
      </c>
      <c r="D16527" s="10" t="s">
        <v>6896</v>
      </c>
      <c r="E16527" s="9">
        <v>800000</v>
      </c>
      <c r="F16527" s="5">
        <v>41894</v>
      </c>
      <c r="G16527" s="7" t="s">
        <v>14091</v>
      </c>
      <c r="H16527" s="7" t="s">
        <v>14248</v>
      </c>
      <c r="I16527" s="7" t="s">
        <v>14130</v>
      </c>
      <c r="J16527" s="4">
        <v>2014</v>
      </c>
      <c r="L16527" s="19"/>
    </row>
    <row r="16528" spans="2:12" x14ac:dyDescent="0.25">
      <c r="B16528" s="10" t="s">
        <v>7502</v>
      </c>
      <c r="C16528" s="10" t="s">
        <v>3736</v>
      </c>
      <c r="D16528" s="10" t="s">
        <v>8909</v>
      </c>
      <c r="E16528" s="9">
        <v>791901</v>
      </c>
      <c r="F16528" s="5">
        <v>42370</v>
      </c>
      <c r="G16528" s="7" t="s">
        <v>14096</v>
      </c>
      <c r="H16528" s="7" t="s">
        <v>14101</v>
      </c>
      <c r="I16528" s="7" t="s">
        <v>14130</v>
      </c>
      <c r="J16528" s="4">
        <v>2016</v>
      </c>
      <c r="L16528" s="19"/>
    </row>
    <row r="16529" spans="2:12" x14ac:dyDescent="0.25">
      <c r="B16529" s="10" t="s">
        <v>7502</v>
      </c>
      <c r="C16529" s="10" t="s">
        <v>3736</v>
      </c>
      <c r="D16529" s="10" t="s">
        <v>8909</v>
      </c>
      <c r="E16529" s="9">
        <v>6223</v>
      </c>
      <c r="F16529" s="5">
        <v>42736</v>
      </c>
      <c r="G16529" s="7" t="s">
        <v>14096</v>
      </c>
      <c r="H16529" s="7" t="s">
        <v>14101</v>
      </c>
      <c r="I16529" s="7" t="s">
        <v>14130</v>
      </c>
      <c r="J16529" s="4">
        <v>2017</v>
      </c>
      <c r="L16529" s="19"/>
    </row>
    <row r="16530" spans="2:12" x14ac:dyDescent="0.25">
      <c r="B16530" s="10" t="s">
        <v>3729</v>
      </c>
      <c r="C16530" s="10" t="s">
        <v>3739</v>
      </c>
      <c r="D16530" s="10" t="s">
        <v>6377</v>
      </c>
      <c r="E16530" s="9">
        <v>500000</v>
      </c>
      <c r="F16530" s="5">
        <v>42251</v>
      </c>
      <c r="G16530" s="7" t="s">
        <v>14092</v>
      </c>
      <c r="H16530" s="7" t="s">
        <v>14156</v>
      </c>
      <c r="I16530" s="7" t="s">
        <v>14130</v>
      </c>
      <c r="J16530" s="4">
        <v>2015</v>
      </c>
      <c r="L16530" s="19"/>
    </row>
    <row r="16531" spans="2:12" ht="25.5" x14ac:dyDescent="0.25">
      <c r="B16531" s="10" t="s">
        <v>3729</v>
      </c>
      <c r="C16531" s="10" t="s">
        <v>3739</v>
      </c>
      <c r="D16531" s="10" t="s">
        <v>5317</v>
      </c>
      <c r="E16531" s="9">
        <v>250000</v>
      </c>
      <c r="F16531" s="5">
        <v>43060</v>
      </c>
      <c r="G16531" s="7" t="s">
        <v>14096</v>
      </c>
      <c r="H16531" s="7" t="s">
        <v>14101</v>
      </c>
      <c r="I16531" s="7" t="s">
        <v>14130</v>
      </c>
      <c r="J16531" s="4">
        <v>2017</v>
      </c>
      <c r="L16531" s="19"/>
    </row>
    <row r="16532" spans="2:12" x14ac:dyDescent="0.25">
      <c r="B16532" s="10" t="s">
        <v>5</v>
      </c>
      <c r="C16532" s="10" t="s">
        <v>596</v>
      </c>
      <c r="D16532" s="10" t="s">
        <v>148</v>
      </c>
      <c r="E16532" s="9">
        <v>49000000</v>
      </c>
      <c r="F16532" s="5">
        <v>41992</v>
      </c>
      <c r="G16532" s="7" t="s">
        <v>14096</v>
      </c>
      <c r="H16532" s="7" t="s">
        <v>14095</v>
      </c>
      <c r="I16532" s="7" t="s">
        <v>14140</v>
      </c>
      <c r="J16532" s="4">
        <v>2014</v>
      </c>
      <c r="L16532" s="19"/>
    </row>
    <row r="16533" spans="2:12" x14ac:dyDescent="0.25">
      <c r="B16533" s="10" t="s">
        <v>5</v>
      </c>
      <c r="C16533" s="10" t="s">
        <v>597</v>
      </c>
      <c r="D16533" s="10" t="s">
        <v>433</v>
      </c>
      <c r="E16533" s="9">
        <v>10000000</v>
      </c>
      <c r="F16533" s="5">
        <v>38401</v>
      </c>
      <c r="G16533" s="7" t="s">
        <v>14096</v>
      </c>
      <c r="H16533" s="7" t="s">
        <v>14095</v>
      </c>
      <c r="I16533" s="7" t="s">
        <v>14140</v>
      </c>
      <c r="J16533" s="4">
        <v>2005</v>
      </c>
      <c r="L16533" s="19"/>
    </row>
    <row r="16534" spans="2:12" x14ac:dyDescent="0.25">
      <c r="B16534" s="10" t="s">
        <v>5</v>
      </c>
      <c r="C16534" s="10" t="s">
        <v>604</v>
      </c>
      <c r="D16534" s="10" t="s">
        <v>274</v>
      </c>
      <c r="E16534" s="9">
        <v>300000000</v>
      </c>
      <c r="F16534" s="5">
        <v>40730</v>
      </c>
      <c r="G16534" s="7" t="s">
        <v>14096</v>
      </c>
      <c r="H16534" s="7" t="s">
        <v>14095</v>
      </c>
      <c r="I16534" s="7" t="s">
        <v>14140</v>
      </c>
      <c r="J16534" s="4">
        <v>2011</v>
      </c>
      <c r="L16534" s="19"/>
    </row>
    <row r="16535" spans="2:12" x14ac:dyDescent="0.25">
      <c r="B16535" s="10" t="s">
        <v>3729</v>
      </c>
      <c r="C16535" s="10" t="s">
        <v>607</v>
      </c>
      <c r="D16535" s="10" t="s">
        <v>7057</v>
      </c>
      <c r="E16535" s="9">
        <v>66400000</v>
      </c>
      <c r="F16535" s="5">
        <v>41794</v>
      </c>
      <c r="G16535" s="7" t="s">
        <v>14096</v>
      </c>
      <c r="H16535" s="7" t="s">
        <v>14095</v>
      </c>
      <c r="I16535" s="7" t="s">
        <v>14123</v>
      </c>
      <c r="J16535" s="4">
        <v>2014</v>
      </c>
      <c r="L16535" s="19"/>
    </row>
    <row r="16536" spans="2:12" x14ac:dyDescent="0.25">
      <c r="B16536" s="10" t="s">
        <v>3729</v>
      </c>
      <c r="C16536" s="10" t="s">
        <v>607</v>
      </c>
      <c r="D16536" s="10" t="s">
        <v>6656</v>
      </c>
      <c r="E16536" s="9">
        <v>56400000</v>
      </c>
      <c r="F16536" s="5">
        <v>41989</v>
      </c>
      <c r="G16536" s="7" t="s">
        <v>14096</v>
      </c>
      <c r="H16536" s="7" t="s">
        <v>14095</v>
      </c>
      <c r="I16536" s="7" t="s">
        <v>14123</v>
      </c>
      <c r="J16536" s="4">
        <v>2014</v>
      </c>
      <c r="L16536" s="19"/>
    </row>
    <row r="16537" spans="2:12" x14ac:dyDescent="0.25">
      <c r="B16537" s="10" t="s">
        <v>3729</v>
      </c>
      <c r="C16537" s="10" t="s">
        <v>607</v>
      </c>
      <c r="D16537" s="10" t="s">
        <v>6655</v>
      </c>
      <c r="E16537" s="9">
        <v>50100000</v>
      </c>
      <c r="F16537" s="5">
        <v>41989</v>
      </c>
      <c r="G16537" s="7" t="s">
        <v>14096</v>
      </c>
      <c r="H16537" s="7" t="s">
        <v>14095</v>
      </c>
      <c r="I16537" s="7" t="s">
        <v>14123</v>
      </c>
      <c r="J16537" s="4">
        <v>2014</v>
      </c>
      <c r="L16537" s="19"/>
    </row>
    <row r="16538" spans="2:12" ht="25.5" x14ac:dyDescent="0.25">
      <c r="B16538" s="10" t="s">
        <v>5</v>
      </c>
      <c r="C16538" s="10" t="s">
        <v>601</v>
      </c>
      <c r="D16538" s="10" t="s">
        <v>140</v>
      </c>
      <c r="E16538" s="9">
        <v>30000000</v>
      </c>
      <c r="F16538" s="5">
        <v>42194</v>
      </c>
      <c r="G16538" s="7" t="s">
        <v>14096</v>
      </c>
      <c r="H16538" s="7" t="s">
        <v>14095</v>
      </c>
      <c r="I16538" s="7" t="s">
        <v>14140</v>
      </c>
      <c r="J16538" s="4">
        <v>2015</v>
      </c>
      <c r="L16538" s="19"/>
    </row>
    <row r="16539" spans="2:12" ht="25.5" x14ac:dyDescent="0.25">
      <c r="B16539" s="10" t="s">
        <v>5</v>
      </c>
      <c r="C16539" s="10" t="s">
        <v>601</v>
      </c>
      <c r="D16539" s="10" t="s">
        <v>116</v>
      </c>
      <c r="E16539" s="9">
        <v>45000000</v>
      </c>
      <c r="F16539" s="5">
        <v>42354</v>
      </c>
      <c r="G16539" s="7" t="s">
        <v>14096</v>
      </c>
      <c r="H16539" s="7" t="s">
        <v>14095</v>
      </c>
      <c r="I16539" s="7" t="s">
        <v>14140</v>
      </c>
      <c r="J16539" s="4">
        <v>2015</v>
      </c>
      <c r="L16539" s="19"/>
    </row>
    <row r="16540" spans="2:12" x14ac:dyDescent="0.25">
      <c r="B16540" s="10" t="s">
        <v>3729</v>
      </c>
      <c r="C16540" s="10" t="s">
        <v>3737</v>
      </c>
      <c r="D16540" s="10" t="s">
        <v>10105</v>
      </c>
      <c r="E16540" s="9">
        <v>175000000</v>
      </c>
      <c r="F16540" s="5">
        <v>42354</v>
      </c>
      <c r="G16540" s="7" t="s">
        <v>14096</v>
      </c>
      <c r="H16540" s="7" t="s">
        <v>14095</v>
      </c>
      <c r="I16540" s="7" t="s">
        <v>14123</v>
      </c>
      <c r="J16540" s="4">
        <v>2015</v>
      </c>
      <c r="L16540" s="19"/>
    </row>
    <row r="16541" spans="2:12" x14ac:dyDescent="0.25">
      <c r="B16541" s="10" t="s">
        <v>5</v>
      </c>
      <c r="C16541" s="10" t="s">
        <v>603</v>
      </c>
      <c r="D16541" s="10" t="s">
        <v>328</v>
      </c>
      <c r="E16541" s="9">
        <v>339000000</v>
      </c>
      <c r="F16541" s="5">
        <v>40165</v>
      </c>
      <c r="G16541" s="7" t="s">
        <v>14096</v>
      </c>
      <c r="H16541" s="7" t="s">
        <v>14095</v>
      </c>
      <c r="I16541" s="7" t="s">
        <v>14123</v>
      </c>
      <c r="J16541" s="4">
        <v>2009</v>
      </c>
      <c r="L16541" s="19"/>
    </row>
    <row r="16542" spans="2:12" x14ac:dyDescent="0.25">
      <c r="B16542" s="10" t="s">
        <v>5</v>
      </c>
      <c r="C16542" s="10" t="s">
        <v>603</v>
      </c>
      <c r="D16542" s="10" t="s">
        <v>288</v>
      </c>
      <c r="E16542" s="9">
        <v>165000000</v>
      </c>
      <c r="F16542" s="5">
        <v>40533</v>
      </c>
      <c r="G16542" s="7" t="s">
        <v>14096</v>
      </c>
      <c r="H16542" s="7" t="s">
        <v>14095</v>
      </c>
      <c r="I16542" s="7" t="s">
        <v>14123</v>
      </c>
      <c r="J16542" s="4">
        <v>2010</v>
      </c>
      <c r="L16542" s="19"/>
    </row>
    <row r="16543" spans="2:12" x14ac:dyDescent="0.25">
      <c r="B16543" s="10" t="s">
        <v>7502</v>
      </c>
      <c r="C16543" s="10" t="s">
        <v>3733</v>
      </c>
      <c r="D16543" s="10" t="s">
        <v>15450</v>
      </c>
      <c r="E16543" s="9">
        <v>162500</v>
      </c>
      <c r="F16543" s="5">
        <v>43101</v>
      </c>
      <c r="G16543" s="7" t="s">
        <v>14096</v>
      </c>
      <c r="H16543" s="7" t="s">
        <v>14101</v>
      </c>
      <c r="I16543" s="7" t="s">
        <v>14130</v>
      </c>
      <c r="J16543" s="4">
        <v>2018</v>
      </c>
      <c r="L16543" s="19"/>
    </row>
    <row r="16544" spans="2:12" x14ac:dyDescent="0.25">
      <c r="B16544" s="10" t="s">
        <v>7502</v>
      </c>
      <c r="C16544" s="10" t="s">
        <v>3733</v>
      </c>
      <c r="D16544" s="10" t="s">
        <v>15450</v>
      </c>
      <c r="E16544" s="9">
        <v>242771</v>
      </c>
      <c r="F16544" s="5">
        <v>43466</v>
      </c>
      <c r="G16544" s="7" t="s">
        <v>14096</v>
      </c>
      <c r="H16544" s="7" t="s">
        <v>14101</v>
      </c>
      <c r="I16544" s="7" t="s">
        <v>14130</v>
      </c>
      <c r="J16544" s="4">
        <v>2019</v>
      </c>
      <c r="L16544" s="19"/>
    </row>
    <row r="16545" spans="2:12" x14ac:dyDescent="0.25">
      <c r="B16545" s="10" t="s">
        <v>7502</v>
      </c>
      <c r="C16545" s="10" t="s">
        <v>3733</v>
      </c>
      <c r="D16545" s="10" t="s">
        <v>15450</v>
      </c>
      <c r="E16545" s="9">
        <v>183891</v>
      </c>
      <c r="F16545" s="5">
        <v>43831</v>
      </c>
      <c r="G16545" s="7" t="s">
        <v>14096</v>
      </c>
      <c r="H16545" s="7" t="s">
        <v>14101</v>
      </c>
      <c r="I16545" s="7" t="s">
        <v>14130</v>
      </c>
      <c r="J16545" s="4">
        <v>2020</v>
      </c>
      <c r="L16545" s="19"/>
    </row>
    <row r="16546" spans="2:12" x14ac:dyDescent="0.25">
      <c r="B16546" s="10" t="s">
        <v>14087</v>
      </c>
      <c r="C16546" s="10" t="s">
        <v>3733</v>
      </c>
      <c r="D16546" s="10" t="s">
        <v>15450</v>
      </c>
      <c r="E16546" s="9">
        <v>177732</v>
      </c>
      <c r="F16546" s="5">
        <v>43831</v>
      </c>
      <c r="G16546" s="7" t="s">
        <v>14096</v>
      </c>
      <c r="H16546" s="7" t="s">
        <v>14101</v>
      </c>
      <c r="I16546" s="7" t="s">
        <v>14130</v>
      </c>
      <c r="J16546" s="4">
        <v>2020</v>
      </c>
      <c r="L16546" s="19"/>
    </row>
    <row r="16547" spans="2:12" x14ac:dyDescent="0.25">
      <c r="B16547" s="10" t="s">
        <v>7502</v>
      </c>
      <c r="C16547" s="10" t="s">
        <v>3736</v>
      </c>
      <c r="D16547" s="10" t="s">
        <v>15085</v>
      </c>
      <c r="E16547" s="9">
        <v>0</v>
      </c>
      <c r="F16547" s="5">
        <v>42736</v>
      </c>
      <c r="G16547" s="7" t="s">
        <v>14096</v>
      </c>
      <c r="H16547" s="7" t="s">
        <v>14101</v>
      </c>
      <c r="I16547" s="7" t="s">
        <v>14130</v>
      </c>
      <c r="J16547" s="4">
        <v>2017</v>
      </c>
      <c r="L16547" s="19"/>
    </row>
    <row r="16548" spans="2:12" x14ac:dyDescent="0.25">
      <c r="B16548" s="10" t="s">
        <v>7502</v>
      </c>
      <c r="C16548" s="10" t="s">
        <v>3736</v>
      </c>
      <c r="D16548" s="10" t="s">
        <v>15085</v>
      </c>
      <c r="E16548" s="9">
        <v>39906</v>
      </c>
      <c r="F16548" s="5">
        <v>43101</v>
      </c>
      <c r="G16548" s="7" t="s">
        <v>14096</v>
      </c>
      <c r="H16548" s="7" t="s">
        <v>14101</v>
      </c>
      <c r="I16548" s="7" t="s">
        <v>14130</v>
      </c>
      <c r="J16548" s="4">
        <v>2018</v>
      </c>
      <c r="L16548" s="19"/>
    </row>
    <row r="16549" spans="2:12" x14ac:dyDescent="0.25">
      <c r="B16549" s="10" t="s">
        <v>7502</v>
      </c>
      <c r="C16549" s="10" t="s">
        <v>3736</v>
      </c>
      <c r="D16549" s="10" t="s">
        <v>15085</v>
      </c>
      <c r="E16549" s="9">
        <v>399913</v>
      </c>
      <c r="F16549" s="5">
        <v>43466</v>
      </c>
      <c r="G16549" s="7" t="s">
        <v>14096</v>
      </c>
      <c r="H16549" s="7" t="s">
        <v>14101</v>
      </c>
      <c r="I16549" s="7" t="s">
        <v>14130</v>
      </c>
      <c r="J16549" s="4">
        <v>2019</v>
      </c>
      <c r="L16549" s="19"/>
    </row>
    <row r="16550" spans="2:12" x14ac:dyDescent="0.25">
      <c r="B16550" s="10" t="s">
        <v>7502</v>
      </c>
      <c r="C16550" s="10" t="s">
        <v>3736</v>
      </c>
      <c r="D16550" s="10" t="s">
        <v>15085</v>
      </c>
      <c r="E16550" s="9">
        <v>64506</v>
      </c>
      <c r="F16550" s="5">
        <v>43831</v>
      </c>
      <c r="G16550" s="7" t="s">
        <v>14096</v>
      </c>
      <c r="H16550" s="7" t="s">
        <v>14101</v>
      </c>
      <c r="I16550" s="7" t="s">
        <v>14130</v>
      </c>
      <c r="J16550" s="4">
        <v>2020</v>
      </c>
      <c r="L16550" s="19"/>
    </row>
    <row r="16551" spans="2:12" x14ac:dyDescent="0.25">
      <c r="B16551" s="10" t="s">
        <v>14087</v>
      </c>
      <c r="C16551" s="10" t="s">
        <v>3736</v>
      </c>
      <c r="D16551" s="10" t="s">
        <v>15085</v>
      </c>
      <c r="E16551" s="9">
        <v>64382</v>
      </c>
      <c r="F16551" s="5">
        <v>43831</v>
      </c>
      <c r="G16551" s="7" t="s">
        <v>14096</v>
      </c>
      <c r="H16551" s="7" t="s">
        <v>14101</v>
      </c>
      <c r="I16551" s="7" t="s">
        <v>14130</v>
      </c>
      <c r="J16551" s="4">
        <v>2020</v>
      </c>
      <c r="L16551" s="19"/>
    </row>
    <row r="16552" spans="2:12" x14ac:dyDescent="0.25">
      <c r="B16552" s="10" t="s">
        <v>5</v>
      </c>
      <c r="C16552" s="10" t="s">
        <v>594</v>
      </c>
      <c r="D16552" s="10" t="s">
        <v>432</v>
      </c>
      <c r="E16552" s="9">
        <v>30000000</v>
      </c>
      <c r="F16552" s="5">
        <v>38412</v>
      </c>
      <c r="G16552" s="7" t="s">
        <v>14096</v>
      </c>
      <c r="H16552" s="7" t="s">
        <v>14095</v>
      </c>
      <c r="I16552" s="7" t="s">
        <v>14137</v>
      </c>
      <c r="J16552" s="4">
        <v>2005</v>
      </c>
      <c r="L16552" s="19"/>
    </row>
    <row r="16553" spans="2:12" x14ac:dyDescent="0.25">
      <c r="B16553" s="10" t="s">
        <v>5</v>
      </c>
      <c r="C16553" s="10" t="s">
        <v>599</v>
      </c>
      <c r="D16553" s="10" t="s">
        <v>445</v>
      </c>
      <c r="E16553" s="9">
        <v>35000000</v>
      </c>
      <c r="F16553" s="5">
        <v>38198</v>
      </c>
      <c r="G16553" s="7" t="s">
        <v>14096</v>
      </c>
      <c r="H16553" s="7" t="s">
        <v>14095</v>
      </c>
      <c r="I16553" s="7" t="s">
        <v>14137</v>
      </c>
      <c r="J16553" s="4">
        <v>2004</v>
      </c>
      <c r="L16553" s="19"/>
    </row>
    <row r="16554" spans="2:12" ht="25.5" x14ac:dyDescent="0.25">
      <c r="B16554" s="10" t="s">
        <v>5</v>
      </c>
      <c r="C16554" s="10" t="s">
        <v>599</v>
      </c>
      <c r="D16554" s="10" t="s">
        <v>264</v>
      </c>
      <c r="E16554" s="9">
        <v>51449652</v>
      </c>
      <c r="F16554" s="5">
        <v>40946</v>
      </c>
      <c r="G16554" s="7" t="s">
        <v>14096</v>
      </c>
      <c r="H16554" s="7" t="s">
        <v>14095</v>
      </c>
      <c r="I16554" s="7" t="s">
        <v>14140</v>
      </c>
      <c r="J16554" s="4">
        <v>2012</v>
      </c>
      <c r="L16554" s="19"/>
    </row>
    <row r="16555" spans="2:12" ht="25.5" x14ac:dyDescent="0.25">
      <c r="B16555" s="10" t="s">
        <v>5</v>
      </c>
      <c r="C16555" s="10" t="s">
        <v>599</v>
      </c>
      <c r="D16555" s="10" t="s">
        <v>247</v>
      </c>
      <c r="E16555" s="9">
        <v>99997230</v>
      </c>
      <c r="F16555" s="5">
        <v>41093</v>
      </c>
      <c r="G16555" s="7" t="s">
        <v>14096</v>
      </c>
      <c r="H16555" s="7" t="s">
        <v>14095</v>
      </c>
      <c r="I16555" s="7" t="s">
        <v>14140</v>
      </c>
      <c r="J16555" s="4">
        <v>2012</v>
      </c>
      <c r="L16555" s="19"/>
    </row>
    <row r="16556" spans="2:12" x14ac:dyDescent="0.25">
      <c r="B16556" s="10" t="s">
        <v>5</v>
      </c>
      <c r="C16556" s="10" t="s">
        <v>596</v>
      </c>
      <c r="D16556" s="10" t="s">
        <v>426</v>
      </c>
      <c r="E16556" s="9">
        <v>35000000</v>
      </c>
      <c r="F16556" s="5">
        <v>38506</v>
      </c>
      <c r="G16556" s="7" t="s">
        <v>14096</v>
      </c>
      <c r="H16556" s="7" t="s">
        <v>14095</v>
      </c>
      <c r="I16556" s="7" t="s">
        <v>14137</v>
      </c>
      <c r="J16556" s="4">
        <v>2005</v>
      </c>
      <c r="L16556" s="19"/>
    </row>
    <row r="16557" spans="2:12" ht="25.5" x14ac:dyDescent="0.25">
      <c r="B16557" s="10" t="s">
        <v>3729</v>
      </c>
      <c r="C16557" s="10" t="s">
        <v>592</v>
      </c>
      <c r="D16557" s="10" t="s">
        <v>6636</v>
      </c>
      <c r="E16557" s="9">
        <v>70000000</v>
      </c>
      <c r="F16557" s="5">
        <v>41990</v>
      </c>
      <c r="G16557" s="7" t="s">
        <v>14096</v>
      </c>
      <c r="H16557" s="7" t="s">
        <v>14095</v>
      </c>
      <c r="I16557" s="7" t="s">
        <v>14123</v>
      </c>
      <c r="J16557" s="4">
        <v>2014</v>
      </c>
      <c r="L16557" s="19"/>
    </row>
    <row r="16558" spans="2:12" x14ac:dyDescent="0.25">
      <c r="B16558" s="10" t="s">
        <v>3729</v>
      </c>
      <c r="C16558" s="10" t="s">
        <v>604</v>
      </c>
      <c r="D16558" s="10" t="s">
        <v>4990</v>
      </c>
      <c r="E16558" s="9">
        <v>19500000</v>
      </c>
      <c r="F16558" s="5">
        <v>43362</v>
      </c>
      <c r="G16558" s="7" t="s">
        <v>14104</v>
      </c>
      <c r="H16558" s="7" t="s">
        <v>14103</v>
      </c>
      <c r="I16558" s="7" t="s">
        <v>14137</v>
      </c>
      <c r="J16558" s="4">
        <v>2018</v>
      </c>
      <c r="L16558" s="19"/>
    </row>
    <row r="16559" spans="2:12" x14ac:dyDescent="0.25">
      <c r="B16559" s="10" t="s">
        <v>3729</v>
      </c>
      <c r="C16559" s="10" t="s">
        <v>604</v>
      </c>
      <c r="D16559" s="10" t="s">
        <v>4990</v>
      </c>
      <c r="E16559" s="9">
        <v>16800000</v>
      </c>
      <c r="F16559" s="5">
        <v>43362</v>
      </c>
      <c r="G16559" s="7" t="s">
        <v>14104</v>
      </c>
      <c r="H16559" s="7" t="s">
        <v>14103</v>
      </c>
      <c r="I16559" s="7" t="s">
        <v>14123</v>
      </c>
      <c r="J16559" s="4">
        <v>2018</v>
      </c>
      <c r="L16559" s="19"/>
    </row>
    <row r="16560" spans="2:12" ht="25.5" x14ac:dyDescent="0.25">
      <c r="B16560" s="10" t="s">
        <v>3729</v>
      </c>
      <c r="C16560" s="10" t="s">
        <v>604</v>
      </c>
      <c r="D16560" s="10" t="s">
        <v>7021</v>
      </c>
      <c r="E16560" s="9">
        <v>15000000</v>
      </c>
      <c r="F16560" s="5">
        <v>41815</v>
      </c>
      <c r="G16560" s="7" t="s">
        <v>14104</v>
      </c>
      <c r="H16560" s="7" t="s">
        <v>14103</v>
      </c>
      <c r="I16560" s="7" t="s">
        <v>14123</v>
      </c>
      <c r="J16560" s="4">
        <v>2014</v>
      </c>
      <c r="L16560" s="19"/>
    </row>
    <row r="16561" spans="2:12" x14ac:dyDescent="0.25">
      <c r="B16561" s="10" t="s">
        <v>7502</v>
      </c>
      <c r="C16561" s="10" t="s">
        <v>598</v>
      </c>
      <c r="D16561" s="10" t="s">
        <v>15086</v>
      </c>
      <c r="E16561" s="9">
        <v>75000</v>
      </c>
      <c r="F16561" s="5">
        <v>43101</v>
      </c>
      <c r="G16561" s="7" t="s">
        <v>14096</v>
      </c>
      <c r="H16561" s="7" t="s">
        <v>14101</v>
      </c>
      <c r="I16561" s="7" t="s">
        <v>14130</v>
      </c>
      <c r="J16561" s="4">
        <v>2018</v>
      </c>
      <c r="L16561" s="19"/>
    </row>
    <row r="16562" spans="2:12" x14ac:dyDescent="0.25">
      <c r="B16562" s="10" t="s">
        <v>7502</v>
      </c>
      <c r="C16562" s="10" t="s">
        <v>598</v>
      </c>
      <c r="D16562" s="10" t="s">
        <v>15086</v>
      </c>
      <c r="E16562" s="9">
        <v>47347</v>
      </c>
      <c r="F16562" s="5">
        <v>43466</v>
      </c>
      <c r="G16562" s="7" t="s">
        <v>14096</v>
      </c>
      <c r="H16562" s="7" t="s">
        <v>14101</v>
      </c>
      <c r="I16562" s="7" t="s">
        <v>14130</v>
      </c>
      <c r="J16562" s="4">
        <v>2019</v>
      </c>
      <c r="L16562" s="19"/>
    </row>
    <row r="16563" spans="2:12" x14ac:dyDescent="0.25">
      <c r="B16563" s="10" t="s">
        <v>616</v>
      </c>
      <c r="C16563" s="10" t="s">
        <v>595</v>
      </c>
      <c r="D16563" s="10" t="s">
        <v>2022</v>
      </c>
      <c r="E16563" s="9">
        <v>80000000</v>
      </c>
      <c r="F16563" s="5">
        <v>37033</v>
      </c>
      <c r="G16563" s="7" t="s">
        <v>14096</v>
      </c>
      <c r="H16563" s="7" t="s">
        <v>14101</v>
      </c>
      <c r="I16563" s="7" t="s">
        <v>14123</v>
      </c>
      <c r="J16563" s="4">
        <v>2001</v>
      </c>
      <c r="L16563" s="19"/>
    </row>
    <row r="16564" spans="2:12" x14ac:dyDescent="0.25">
      <c r="B16564" s="10" t="s">
        <v>616</v>
      </c>
      <c r="C16564" s="10" t="s">
        <v>3734</v>
      </c>
      <c r="D16564" s="10" t="s">
        <v>2373</v>
      </c>
      <c r="E16564" s="9">
        <v>3500000</v>
      </c>
      <c r="F16564" s="5">
        <v>34870</v>
      </c>
      <c r="G16564" s="7" t="s">
        <v>14096</v>
      </c>
      <c r="H16564" s="7" t="s">
        <v>14101</v>
      </c>
      <c r="I16564" s="7" t="s">
        <v>14123</v>
      </c>
      <c r="J16564" s="4">
        <v>1995</v>
      </c>
      <c r="L16564" s="19"/>
    </row>
    <row r="16565" spans="2:12" x14ac:dyDescent="0.25">
      <c r="B16565" s="10" t="s">
        <v>616</v>
      </c>
      <c r="C16565" s="10" t="s">
        <v>3736</v>
      </c>
      <c r="D16565" s="10" t="s">
        <v>2297</v>
      </c>
      <c r="E16565" s="9">
        <v>20100000</v>
      </c>
      <c r="F16565" s="5">
        <v>35383</v>
      </c>
      <c r="G16565" s="7" t="s">
        <v>14096</v>
      </c>
      <c r="H16565" s="7" t="s">
        <v>14101</v>
      </c>
      <c r="I16565" s="7" t="s">
        <v>14123</v>
      </c>
      <c r="J16565" s="4">
        <v>1996</v>
      </c>
      <c r="L16565" s="19"/>
    </row>
    <row r="16566" spans="2:12" x14ac:dyDescent="0.25">
      <c r="B16566" s="10" t="s">
        <v>616</v>
      </c>
      <c r="C16566" s="10" t="s">
        <v>3736</v>
      </c>
      <c r="D16566" s="10" t="s">
        <v>2326</v>
      </c>
      <c r="E16566" s="9">
        <v>26400000</v>
      </c>
      <c r="F16566" s="5">
        <v>35103</v>
      </c>
      <c r="G16566" s="7" t="s">
        <v>14096</v>
      </c>
      <c r="H16566" s="7" t="s">
        <v>14101</v>
      </c>
      <c r="I16566" s="7" t="s">
        <v>14123</v>
      </c>
      <c r="J16566" s="4">
        <v>1996</v>
      </c>
      <c r="L16566" s="19"/>
    </row>
    <row r="16567" spans="2:12" x14ac:dyDescent="0.25">
      <c r="B16567" s="10" t="s">
        <v>7502</v>
      </c>
      <c r="C16567" s="10" t="s">
        <v>596</v>
      </c>
      <c r="D16567" s="10" t="s">
        <v>9685</v>
      </c>
      <c r="E16567" s="9">
        <v>0</v>
      </c>
      <c r="F16567" s="5">
        <v>43466</v>
      </c>
      <c r="G16567" s="7" t="s">
        <v>14096</v>
      </c>
      <c r="H16567" s="7" t="s">
        <v>14101</v>
      </c>
      <c r="I16567" s="7" t="s">
        <v>14130</v>
      </c>
      <c r="J16567" s="4">
        <v>2019</v>
      </c>
      <c r="L16567" s="19"/>
    </row>
    <row r="16568" spans="2:12" x14ac:dyDescent="0.25">
      <c r="B16568" s="10" t="s">
        <v>7502</v>
      </c>
      <c r="C16568" s="10" t="s">
        <v>596</v>
      </c>
      <c r="D16568" s="10" t="s">
        <v>9685</v>
      </c>
      <c r="E16568" s="9">
        <v>410000</v>
      </c>
      <c r="F16568" s="5">
        <v>43831</v>
      </c>
      <c r="G16568" s="7" t="s">
        <v>14096</v>
      </c>
      <c r="H16568" s="7" t="s">
        <v>14101</v>
      </c>
      <c r="I16568" s="7" t="s">
        <v>14130</v>
      </c>
      <c r="J16568" s="4">
        <v>2020</v>
      </c>
      <c r="L16568" s="19"/>
    </row>
    <row r="16569" spans="2:12" x14ac:dyDescent="0.25">
      <c r="B16569" s="10" t="s">
        <v>14087</v>
      </c>
      <c r="C16569" s="10" t="s">
        <v>596</v>
      </c>
      <c r="D16569" s="10" t="s">
        <v>9685</v>
      </c>
      <c r="E16569" s="9">
        <v>41000000</v>
      </c>
      <c r="F16569" s="5">
        <v>43831</v>
      </c>
      <c r="G16569" s="7" t="s">
        <v>14096</v>
      </c>
      <c r="H16569" s="7" t="s">
        <v>14101</v>
      </c>
      <c r="I16569" s="7" t="s">
        <v>14130</v>
      </c>
      <c r="J16569" s="4">
        <v>2020</v>
      </c>
      <c r="L16569" s="19"/>
    </row>
    <row r="16570" spans="2:12" x14ac:dyDescent="0.25">
      <c r="B16570" s="10" t="s">
        <v>616</v>
      </c>
      <c r="C16570" s="10" t="s">
        <v>3736</v>
      </c>
      <c r="D16570" s="10" t="s">
        <v>2227</v>
      </c>
      <c r="E16570" s="9">
        <v>14200000</v>
      </c>
      <c r="F16570" s="5">
        <v>35779</v>
      </c>
      <c r="G16570" s="7" t="s">
        <v>14096</v>
      </c>
      <c r="H16570" s="7" t="s">
        <v>14101</v>
      </c>
      <c r="I16570" s="7" t="s">
        <v>14123</v>
      </c>
      <c r="J16570" s="4">
        <v>1997</v>
      </c>
      <c r="L16570" s="19"/>
    </row>
    <row r="16571" spans="2:12" x14ac:dyDescent="0.25">
      <c r="B16571" s="10" t="s">
        <v>616</v>
      </c>
      <c r="C16571" s="10" t="s">
        <v>594</v>
      </c>
      <c r="D16571" s="10" t="s">
        <v>2462</v>
      </c>
      <c r="E16571" s="9">
        <v>30000000</v>
      </c>
      <c r="F16571" s="5">
        <v>34310</v>
      </c>
      <c r="G16571" s="7" t="s">
        <v>14096</v>
      </c>
      <c r="H16571" s="7" t="s">
        <v>14101</v>
      </c>
      <c r="I16571" s="7" t="s">
        <v>14123</v>
      </c>
      <c r="J16571" s="4">
        <v>1993</v>
      </c>
      <c r="L16571" s="19"/>
    </row>
    <row r="16572" spans="2:12" x14ac:dyDescent="0.25">
      <c r="B16572" s="10" t="s">
        <v>616</v>
      </c>
      <c r="C16572" s="10" t="s">
        <v>3734</v>
      </c>
      <c r="D16572" s="10" t="s">
        <v>2491</v>
      </c>
      <c r="E16572" s="9">
        <v>22000000</v>
      </c>
      <c r="F16572" s="5">
        <v>34058</v>
      </c>
      <c r="G16572" s="7" t="s">
        <v>14096</v>
      </c>
      <c r="H16572" s="7" t="s">
        <v>14101</v>
      </c>
      <c r="I16572" s="7" t="s">
        <v>14123</v>
      </c>
      <c r="J16572" s="4">
        <v>1993</v>
      </c>
      <c r="L16572" s="19"/>
    </row>
    <row r="16573" spans="2:12" x14ac:dyDescent="0.25">
      <c r="B16573" s="10" t="s">
        <v>616</v>
      </c>
      <c r="C16573" s="10" t="s">
        <v>3737</v>
      </c>
      <c r="D16573" s="10" t="s">
        <v>2858</v>
      </c>
      <c r="E16573" s="9">
        <v>4500000</v>
      </c>
      <c r="F16573" s="5">
        <v>30824</v>
      </c>
      <c r="G16573" s="7" t="s">
        <v>14096</v>
      </c>
      <c r="H16573" s="7" t="s">
        <v>14101</v>
      </c>
      <c r="I16573" s="7" t="s">
        <v>14123</v>
      </c>
      <c r="J16573" s="4">
        <v>1984</v>
      </c>
      <c r="L16573" s="19"/>
    </row>
    <row r="16574" spans="2:12" x14ac:dyDescent="0.25">
      <c r="B16574" s="10" t="s">
        <v>616</v>
      </c>
      <c r="C16574" s="10" t="s">
        <v>593</v>
      </c>
      <c r="D16574" s="10" t="s">
        <v>2858</v>
      </c>
      <c r="E16574" s="9">
        <v>20000000</v>
      </c>
      <c r="F16574" s="4" t="s">
        <v>3728</v>
      </c>
      <c r="G16574" s="7" t="s">
        <v>14096</v>
      </c>
      <c r="H16574" s="7" t="s">
        <v>14101</v>
      </c>
      <c r="I16574" s="7" t="s">
        <v>14123</v>
      </c>
      <c r="J16574" s="4" t="s">
        <v>14662</v>
      </c>
      <c r="L16574" s="19"/>
    </row>
    <row r="16575" spans="2:12" x14ac:dyDescent="0.25">
      <c r="B16575" s="10" t="s">
        <v>616</v>
      </c>
      <c r="C16575" s="10" t="s">
        <v>7490</v>
      </c>
      <c r="D16575" s="10" t="s">
        <v>1042</v>
      </c>
      <c r="E16575" s="9">
        <v>10000000</v>
      </c>
      <c r="F16575" s="5">
        <v>41430</v>
      </c>
      <c r="G16575" s="7" t="s">
        <v>14096</v>
      </c>
      <c r="H16575" s="7" t="s">
        <v>14095</v>
      </c>
      <c r="I16575" s="7" t="s">
        <v>14123</v>
      </c>
      <c r="J16575" s="4">
        <v>2013</v>
      </c>
      <c r="L16575" s="19"/>
    </row>
    <row r="16576" spans="2:12" x14ac:dyDescent="0.25">
      <c r="B16576" s="10" t="s">
        <v>616</v>
      </c>
      <c r="C16576" s="10" t="s">
        <v>596</v>
      </c>
      <c r="D16576" s="10" t="s">
        <v>2597</v>
      </c>
      <c r="E16576" s="9">
        <v>300000000</v>
      </c>
      <c r="F16576" s="5">
        <v>33281</v>
      </c>
      <c r="G16576" s="7" t="s">
        <v>14104</v>
      </c>
      <c r="H16576" s="7" t="s">
        <v>14103</v>
      </c>
      <c r="I16576" s="7" t="s">
        <v>14123</v>
      </c>
      <c r="J16576" s="4">
        <v>1991</v>
      </c>
      <c r="L16576" s="19"/>
    </row>
    <row r="16577" spans="2:12" x14ac:dyDescent="0.25">
      <c r="B16577" s="10" t="s">
        <v>616</v>
      </c>
      <c r="C16577" s="10" t="s">
        <v>596</v>
      </c>
      <c r="D16577" s="10" t="s">
        <v>2501</v>
      </c>
      <c r="E16577" s="9">
        <v>300000000</v>
      </c>
      <c r="F16577" s="5">
        <v>33974</v>
      </c>
      <c r="G16577" s="7" t="s">
        <v>14104</v>
      </c>
      <c r="H16577" s="7" t="s">
        <v>14103</v>
      </c>
      <c r="I16577" s="7" t="s">
        <v>14123</v>
      </c>
      <c r="J16577" s="4">
        <v>1993</v>
      </c>
      <c r="L16577" s="19"/>
    </row>
    <row r="16578" spans="2:12" x14ac:dyDescent="0.25">
      <c r="B16578" s="10" t="s">
        <v>616</v>
      </c>
      <c r="C16578" s="10" t="s">
        <v>596</v>
      </c>
      <c r="D16578" s="10" t="s">
        <v>2598</v>
      </c>
      <c r="E16578" s="9">
        <v>23000000</v>
      </c>
      <c r="F16578" s="5">
        <v>33281</v>
      </c>
      <c r="G16578" s="7" t="s">
        <v>14104</v>
      </c>
      <c r="H16578" s="7" t="s">
        <v>14103</v>
      </c>
      <c r="I16578" s="7" t="s">
        <v>14123</v>
      </c>
      <c r="J16578" s="4">
        <v>1991</v>
      </c>
      <c r="L16578" s="19"/>
    </row>
    <row r="16579" spans="2:12" x14ac:dyDescent="0.25">
      <c r="B16579" s="10" t="s">
        <v>616</v>
      </c>
      <c r="C16579" s="10" t="s">
        <v>598</v>
      </c>
      <c r="D16579" s="10" t="s">
        <v>2661</v>
      </c>
      <c r="E16579" s="9">
        <v>500000000</v>
      </c>
      <c r="F16579" s="5">
        <v>32672</v>
      </c>
      <c r="G16579" s="7" t="s">
        <v>14104</v>
      </c>
      <c r="H16579" s="7" t="s">
        <v>14103</v>
      </c>
      <c r="I16579" s="7" t="s">
        <v>14123</v>
      </c>
      <c r="J16579" s="4">
        <v>1989</v>
      </c>
      <c r="L16579" s="19"/>
    </row>
    <row r="16580" spans="2:12" x14ac:dyDescent="0.25">
      <c r="B16580" s="10" t="s">
        <v>616</v>
      </c>
      <c r="C16580" s="10" t="s">
        <v>603</v>
      </c>
      <c r="D16580" s="10" t="s">
        <v>2618</v>
      </c>
      <c r="E16580" s="9">
        <v>350000000</v>
      </c>
      <c r="F16580" s="5">
        <v>33036</v>
      </c>
      <c r="G16580" s="7" t="s">
        <v>14104</v>
      </c>
      <c r="H16580" s="7" t="s">
        <v>14103</v>
      </c>
      <c r="I16580" s="7" t="s">
        <v>14123</v>
      </c>
      <c r="J16580" s="4">
        <v>1990</v>
      </c>
      <c r="L16580" s="19"/>
    </row>
    <row r="16581" spans="2:12" x14ac:dyDescent="0.25">
      <c r="B16581" s="10" t="s">
        <v>616</v>
      </c>
      <c r="C16581" s="10" t="s">
        <v>593</v>
      </c>
      <c r="D16581" s="10" t="s">
        <v>2522</v>
      </c>
      <c r="E16581" s="9">
        <v>11000000</v>
      </c>
      <c r="F16581" s="5">
        <v>33850</v>
      </c>
      <c r="G16581" s="7" t="s">
        <v>14104</v>
      </c>
      <c r="H16581" s="7" t="s">
        <v>14103</v>
      </c>
      <c r="I16581" s="7" t="s">
        <v>14123</v>
      </c>
      <c r="J16581" s="4">
        <v>1992</v>
      </c>
      <c r="L16581" s="19"/>
    </row>
    <row r="16582" spans="2:12" x14ac:dyDescent="0.25">
      <c r="B16582" s="10" t="s">
        <v>616</v>
      </c>
      <c r="C16582" s="10" t="s">
        <v>599</v>
      </c>
      <c r="D16582" s="10" t="s">
        <v>2402</v>
      </c>
      <c r="E16582" s="9">
        <v>16000000</v>
      </c>
      <c r="F16582" s="5">
        <v>34681</v>
      </c>
      <c r="G16582" s="7" t="s">
        <v>14104</v>
      </c>
      <c r="H16582" s="7" t="s">
        <v>14103</v>
      </c>
      <c r="I16582" s="7" t="s">
        <v>14123</v>
      </c>
      <c r="J16582" s="4">
        <v>1994</v>
      </c>
      <c r="L16582" s="19"/>
    </row>
    <row r="16583" spans="2:12" x14ac:dyDescent="0.25">
      <c r="B16583" s="10" t="s">
        <v>616</v>
      </c>
      <c r="C16583" s="10" t="s">
        <v>3737</v>
      </c>
      <c r="D16583" s="10" t="s">
        <v>2737</v>
      </c>
      <c r="E16583" s="9">
        <v>20000000</v>
      </c>
      <c r="F16583" s="5">
        <v>31945</v>
      </c>
      <c r="G16583" s="7" t="s">
        <v>14104</v>
      </c>
      <c r="H16583" s="7" t="s">
        <v>14103</v>
      </c>
      <c r="I16583" s="7" t="s">
        <v>14123</v>
      </c>
      <c r="J16583" s="4">
        <v>1987</v>
      </c>
      <c r="L16583" s="19"/>
    </row>
    <row r="16584" spans="2:12" x14ac:dyDescent="0.25">
      <c r="B16584" s="10" t="s">
        <v>616</v>
      </c>
      <c r="C16584" s="10" t="s">
        <v>604</v>
      </c>
      <c r="D16584" s="10" t="s">
        <v>881</v>
      </c>
      <c r="E16584" s="9">
        <v>1250000000</v>
      </c>
      <c r="F16584" s="5">
        <v>42411</v>
      </c>
      <c r="G16584" s="7" t="s">
        <v>14104</v>
      </c>
      <c r="H16584" s="7" t="s">
        <v>14103</v>
      </c>
      <c r="I16584" s="7" t="s">
        <v>14123</v>
      </c>
      <c r="J16584" s="4">
        <v>2016</v>
      </c>
      <c r="L16584" s="19"/>
    </row>
    <row r="16585" spans="2:12" x14ac:dyDescent="0.25">
      <c r="B16585" s="10" t="s">
        <v>616</v>
      </c>
      <c r="C16585" s="10" t="s">
        <v>607</v>
      </c>
      <c r="D16585" s="10" t="s">
        <v>1972</v>
      </c>
      <c r="E16585" s="9">
        <v>33500000</v>
      </c>
      <c r="F16585" s="5">
        <v>37306</v>
      </c>
      <c r="G16585" s="7" t="s">
        <v>14104</v>
      </c>
      <c r="H16585" s="7" t="s">
        <v>14103</v>
      </c>
      <c r="I16585" s="7" t="s">
        <v>14123</v>
      </c>
      <c r="J16585" s="4">
        <v>2002</v>
      </c>
      <c r="L16585" s="19"/>
    </row>
    <row r="16586" spans="2:12" x14ac:dyDescent="0.25">
      <c r="B16586" s="10" t="s">
        <v>616</v>
      </c>
      <c r="C16586" s="10" t="s">
        <v>603</v>
      </c>
      <c r="D16586" s="10" t="s">
        <v>2117</v>
      </c>
      <c r="E16586" s="9">
        <v>20000000</v>
      </c>
      <c r="F16586" s="5">
        <v>36340</v>
      </c>
      <c r="G16586" s="7" t="s">
        <v>14096</v>
      </c>
      <c r="H16586" s="7" t="s">
        <v>14101</v>
      </c>
      <c r="I16586" s="7" t="s">
        <v>14123</v>
      </c>
      <c r="J16586" s="4">
        <v>1999</v>
      </c>
      <c r="L16586" s="19"/>
    </row>
    <row r="16587" spans="2:12" ht="25.5" x14ac:dyDescent="0.25">
      <c r="B16587" s="10" t="s">
        <v>616</v>
      </c>
      <c r="C16587" s="10" t="s">
        <v>600</v>
      </c>
      <c r="D16587" s="10" t="s">
        <v>1373</v>
      </c>
      <c r="E16587" s="9">
        <v>500000000</v>
      </c>
      <c r="F16587" s="5">
        <v>39933</v>
      </c>
      <c r="G16587" s="7" t="s">
        <v>14104</v>
      </c>
      <c r="H16587" s="7" t="s">
        <v>14103</v>
      </c>
      <c r="I16587" s="7" t="s">
        <v>14123</v>
      </c>
      <c r="J16587" s="4">
        <v>2009</v>
      </c>
      <c r="L16587" s="19"/>
    </row>
    <row r="16588" spans="2:12" x14ac:dyDescent="0.25">
      <c r="B16588" s="10" t="s">
        <v>616</v>
      </c>
      <c r="C16588" s="10" t="s">
        <v>601</v>
      </c>
      <c r="D16588" s="10" t="s">
        <v>1622</v>
      </c>
      <c r="E16588" s="9">
        <v>60000000</v>
      </c>
      <c r="F16588" s="5">
        <v>38995</v>
      </c>
      <c r="G16588" s="7" t="s">
        <v>14104</v>
      </c>
      <c r="H16588" s="7" t="s">
        <v>14103</v>
      </c>
      <c r="I16588" s="7" t="s">
        <v>14123</v>
      </c>
      <c r="J16588" s="4">
        <v>2006</v>
      </c>
      <c r="L16588" s="19"/>
    </row>
    <row r="16589" spans="2:12" ht="25.5" x14ac:dyDescent="0.25">
      <c r="B16589" s="10" t="s">
        <v>616</v>
      </c>
      <c r="C16589" s="10" t="s">
        <v>606</v>
      </c>
      <c r="D16589" s="10" t="s">
        <v>1332</v>
      </c>
      <c r="E16589" s="9">
        <v>150000000</v>
      </c>
      <c r="F16589" s="5">
        <v>40134</v>
      </c>
      <c r="G16589" s="7" t="s">
        <v>14104</v>
      </c>
      <c r="H16589" s="7" t="s">
        <v>14103</v>
      </c>
      <c r="I16589" s="7" t="s">
        <v>14123</v>
      </c>
      <c r="J16589" s="4">
        <v>2009</v>
      </c>
      <c r="L16589" s="19"/>
    </row>
    <row r="16590" spans="2:12" x14ac:dyDescent="0.25">
      <c r="B16590" s="10" t="s">
        <v>616</v>
      </c>
      <c r="C16590" s="10" t="s">
        <v>595</v>
      </c>
      <c r="D16590" s="10" t="s">
        <v>2576</v>
      </c>
      <c r="E16590" s="9">
        <v>22300000</v>
      </c>
      <c r="F16590" s="5">
        <v>33415</v>
      </c>
      <c r="G16590" s="7" t="s">
        <v>14104</v>
      </c>
      <c r="H16590" s="7" t="s">
        <v>14103</v>
      </c>
      <c r="I16590" s="7" t="s">
        <v>14123</v>
      </c>
      <c r="J16590" s="4">
        <v>1991</v>
      </c>
      <c r="L16590" s="19"/>
    </row>
    <row r="16591" spans="2:12" x14ac:dyDescent="0.25">
      <c r="B16591" s="10" t="s">
        <v>616</v>
      </c>
      <c r="C16591" s="10" t="s">
        <v>595</v>
      </c>
      <c r="D16591" s="10" t="s">
        <v>2746</v>
      </c>
      <c r="E16591" s="9">
        <v>11500000</v>
      </c>
      <c r="F16591" s="5">
        <v>31925</v>
      </c>
      <c r="G16591" s="7" t="s">
        <v>14104</v>
      </c>
      <c r="H16591" s="7" t="s">
        <v>14103</v>
      </c>
      <c r="I16591" s="7" t="s">
        <v>14123</v>
      </c>
      <c r="J16591" s="4">
        <v>1987</v>
      </c>
      <c r="L16591" s="19"/>
    </row>
    <row r="16592" spans="2:12" x14ac:dyDescent="0.25">
      <c r="B16592" s="10" t="s">
        <v>616</v>
      </c>
      <c r="C16592" s="10" t="s">
        <v>594</v>
      </c>
      <c r="D16592" s="10" t="s">
        <v>2034</v>
      </c>
      <c r="E16592" s="9">
        <v>59230000</v>
      </c>
      <c r="F16592" s="5">
        <v>36972</v>
      </c>
      <c r="G16592" s="7" t="s">
        <v>14104</v>
      </c>
      <c r="H16592" s="7" t="s">
        <v>14103</v>
      </c>
      <c r="I16592" s="7" t="s">
        <v>14123</v>
      </c>
      <c r="J16592" s="4">
        <v>2001</v>
      </c>
      <c r="L16592" s="19"/>
    </row>
    <row r="16593" spans="2:12" x14ac:dyDescent="0.25">
      <c r="B16593" s="10" t="s">
        <v>7502</v>
      </c>
      <c r="C16593" s="10" t="s">
        <v>7491</v>
      </c>
      <c r="D16593" s="10" t="s">
        <v>8866</v>
      </c>
      <c r="E16593" s="9">
        <v>17772</v>
      </c>
      <c r="F16593" s="5">
        <v>42005</v>
      </c>
      <c r="G16593" s="7" t="s">
        <v>14104</v>
      </c>
      <c r="H16593" s="7" t="s">
        <v>14103</v>
      </c>
      <c r="I16593" s="7" t="s">
        <v>14130</v>
      </c>
      <c r="J16593" s="4">
        <v>2015</v>
      </c>
      <c r="L16593" s="19"/>
    </row>
    <row r="16594" spans="2:12" x14ac:dyDescent="0.25">
      <c r="B16594" s="10" t="s">
        <v>7502</v>
      </c>
      <c r="C16594" s="10" t="s">
        <v>7491</v>
      </c>
      <c r="D16594" s="10" t="s">
        <v>8866</v>
      </c>
      <c r="E16594" s="9">
        <v>14342</v>
      </c>
      <c r="F16594" s="5">
        <v>42370</v>
      </c>
      <c r="G16594" s="7" t="s">
        <v>14104</v>
      </c>
      <c r="H16594" s="7" t="s">
        <v>14103</v>
      </c>
      <c r="I16594" s="7" t="s">
        <v>14130</v>
      </c>
      <c r="J16594" s="4">
        <v>2016</v>
      </c>
      <c r="L16594" s="19"/>
    </row>
    <row r="16595" spans="2:12" x14ac:dyDescent="0.25">
      <c r="B16595" s="10" t="s">
        <v>7502</v>
      </c>
      <c r="C16595" s="10" t="s">
        <v>7491</v>
      </c>
      <c r="D16595" s="10" t="s">
        <v>8866</v>
      </c>
      <c r="E16595" s="9">
        <v>0</v>
      </c>
      <c r="F16595" s="5">
        <v>43101</v>
      </c>
      <c r="G16595" s="7" t="s">
        <v>14104</v>
      </c>
      <c r="H16595" s="7" t="s">
        <v>14103</v>
      </c>
      <c r="I16595" s="7" t="s">
        <v>14130</v>
      </c>
      <c r="J16595" s="4">
        <v>2018</v>
      </c>
      <c r="L16595" s="19"/>
    </row>
    <row r="16596" spans="2:12" x14ac:dyDescent="0.25">
      <c r="B16596" s="10" t="s">
        <v>7502</v>
      </c>
      <c r="C16596" s="10" t="s">
        <v>7491</v>
      </c>
      <c r="D16596" s="10" t="s">
        <v>8866</v>
      </c>
      <c r="E16596" s="9">
        <v>1</v>
      </c>
      <c r="F16596" s="5">
        <v>43466</v>
      </c>
      <c r="G16596" s="7" t="s">
        <v>14104</v>
      </c>
      <c r="H16596" s="7" t="s">
        <v>14103</v>
      </c>
      <c r="I16596" s="7" t="s">
        <v>14130</v>
      </c>
      <c r="J16596" s="4">
        <v>2019</v>
      </c>
      <c r="L16596" s="19"/>
    </row>
    <row r="16597" spans="2:12" x14ac:dyDescent="0.25">
      <c r="B16597" s="10" t="s">
        <v>616</v>
      </c>
      <c r="C16597" s="10" t="s">
        <v>596</v>
      </c>
      <c r="D16597" s="10" t="s">
        <v>2339</v>
      </c>
      <c r="E16597" s="9">
        <v>16000000</v>
      </c>
      <c r="F16597" s="5">
        <v>35024</v>
      </c>
      <c r="G16597" s="7" t="s">
        <v>14104</v>
      </c>
      <c r="H16597" s="7" t="s">
        <v>14103</v>
      </c>
      <c r="I16597" s="7" t="s">
        <v>14123</v>
      </c>
      <c r="J16597" s="4">
        <v>1995</v>
      </c>
      <c r="L16597" s="19"/>
    </row>
    <row r="16598" spans="2:12" x14ac:dyDescent="0.25">
      <c r="B16598" s="10" t="s">
        <v>616</v>
      </c>
      <c r="C16598" s="10" t="s">
        <v>601</v>
      </c>
      <c r="D16598" s="10" t="s">
        <v>2151</v>
      </c>
      <c r="E16598" s="9">
        <v>61000000</v>
      </c>
      <c r="F16598" s="5">
        <v>36118</v>
      </c>
      <c r="G16598" s="7" t="s">
        <v>14104</v>
      </c>
      <c r="H16598" s="7" t="s">
        <v>14103</v>
      </c>
      <c r="I16598" s="7" t="s">
        <v>14123</v>
      </c>
      <c r="J16598" s="4">
        <v>1998</v>
      </c>
      <c r="L16598" s="19"/>
    </row>
    <row r="16599" spans="2:12" ht="25.5" x14ac:dyDescent="0.25">
      <c r="B16599" s="10" t="s">
        <v>616</v>
      </c>
      <c r="C16599" s="10" t="s">
        <v>601</v>
      </c>
      <c r="D16599" s="10" t="s">
        <v>1575</v>
      </c>
      <c r="E16599" s="9">
        <v>7100000</v>
      </c>
      <c r="F16599" s="5">
        <v>39212</v>
      </c>
      <c r="G16599" s="7" t="s">
        <v>14104</v>
      </c>
      <c r="H16599" s="7" t="s">
        <v>14103</v>
      </c>
      <c r="I16599" s="7" t="s">
        <v>14123</v>
      </c>
      <c r="J16599" s="4">
        <v>2007</v>
      </c>
      <c r="L16599" s="19"/>
    </row>
    <row r="16600" spans="2:12" x14ac:dyDescent="0.25">
      <c r="B16600" s="10" t="s">
        <v>616</v>
      </c>
      <c r="C16600" s="10" t="s">
        <v>601</v>
      </c>
      <c r="D16600" s="10" t="s">
        <v>1999</v>
      </c>
      <c r="E16600" s="9">
        <v>13510000</v>
      </c>
      <c r="F16600" s="5">
        <v>37103</v>
      </c>
      <c r="G16600" s="7" t="s">
        <v>14104</v>
      </c>
      <c r="H16600" s="7" t="s">
        <v>14103</v>
      </c>
      <c r="I16600" s="7" t="s">
        <v>14123</v>
      </c>
      <c r="J16600" s="4">
        <v>2001</v>
      </c>
      <c r="L16600" s="19"/>
    </row>
    <row r="16601" spans="2:12" x14ac:dyDescent="0.25">
      <c r="B16601" s="10" t="s">
        <v>616</v>
      </c>
      <c r="C16601" s="10" t="s">
        <v>592</v>
      </c>
      <c r="D16601" s="10" t="s">
        <v>1220</v>
      </c>
      <c r="E16601" s="9">
        <v>400000</v>
      </c>
      <c r="F16601" s="5">
        <v>40497</v>
      </c>
      <c r="G16601" s="7" t="s">
        <v>14104</v>
      </c>
      <c r="H16601" s="7" t="s">
        <v>14103</v>
      </c>
      <c r="I16601" s="7" t="s">
        <v>14124</v>
      </c>
      <c r="J16601" s="4">
        <v>2010</v>
      </c>
      <c r="L16601" s="19"/>
    </row>
    <row r="16602" spans="2:12" x14ac:dyDescent="0.25">
      <c r="B16602" s="10" t="s">
        <v>616</v>
      </c>
      <c r="C16602" s="10" t="s">
        <v>599</v>
      </c>
      <c r="D16602" s="10" t="s">
        <v>1965</v>
      </c>
      <c r="E16602" s="9">
        <v>18840000</v>
      </c>
      <c r="F16602" s="5">
        <v>37341</v>
      </c>
      <c r="G16602" s="7" t="s">
        <v>14104</v>
      </c>
      <c r="H16602" s="7" t="s">
        <v>14103</v>
      </c>
      <c r="I16602" s="7" t="s">
        <v>14123</v>
      </c>
      <c r="J16602" s="4">
        <v>2002</v>
      </c>
      <c r="L16602" s="19"/>
    </row>
    <row r="16603" spans="2:12" x14ac:dyDescent="0.25">
      <c r="B16603" s="10" t="s">
        <v>616</v>
      </c>
      <c r="C16603" s="10" t="s">
        <v>607</v>
      </c>
      <c r="D16603" s="10" t="s">
        <v>2838</v>
      </c>
      <c r="E16603" s="9">
        <v>80000000</v>
      </c>
      <c r="F16603" s="5">
        <v>31036</v>
      </c>
      <c r="G16603" s="7" t="s">
        <v>14096</v>
      </c>
      <c r="H16603" s="7" t="s">
        <v>14101</v>
      </c>
      <c r="I16603" s="7" t="s">
        <v>14123</v>
      </c>
      <c r="J16603" s="4">
        <v>1984</v>
      </c>
      <c r="L16603" s="19"/>
    </row>
    <row r="16604" spans="2:12" ht="25.5" x14ac:dyDescent="0.25">
      <c r="B16604" s="10" t="s">
        <v>616</v>
      </c>
      <c r="C16604" s="10" t="s">
        <v>603</v>
      </c>
      <c r="D16604" s="10" t="s">
        <v>2200</v>
      </c>
      <c r="E16604" s="9">
        <v>20000000</v>
      </c>
      <c r="F16604" s="5">
        <v>35908</v>
      </c>
      <c r="G16604" s="7" t="s">
        <v>14096</v>
      </c>
      <c r="H16604" s="7" t="s">
        <v>14100</v>
      </c>
      <c r="I16604" s="7" t="s">
        <v>14123</v>
      </c>
      <c r="J16604" s="4">
        <v>1998</v>
      </c>
      <c r="L16604" s="19"/>
    </row>
    <row r="16605" spans="2:12" ht="25.5" x14ac:dyDescent="0.25">
      <c r="B16605" s="10" t="s">
        <v>616</v>
      </c>
      <c r="C16605" s="10" t="s">
        <v>593</v>
      </c>
      <c r="D16605" s="10" t="s">
        <v>1062</v>
      </c>
      <c r="E16605" s="9">
        <v>260000000</v>
      </c>
      <c r="F16605" s="5">
        <v>41226</v>
      </c>
      <c r="G16605" s="7" t="s">
        <v>14096</v>
      </c>
      <c r="H16605" s="7" t="s">
        <v>14101</v>
      </c>
      <c r="I16605" s="7" t="s">
        <v>14123</v>
      </c>
      <c r="J16605" s="4">
        <v>2012</v>
      </c>
      <c r="L16605" s="19"/>
    </row>
    <row r="16606" spans="2:12" x14ac:dyDescent="0.25">
      <c r="B16606" s="10" t="s">
        <v>616</v>
      </c>
      <c r="C16606" s="10" t="s">
        <v>592</v>
      </c>
      <c r="D16606" s="10" t="s">
        <v>2774</v>
      </c>
      <c r="E16606" s="9">
        <v>29000000</v>
      </c>
      <c r="F16606" s="5">
        <v>31582</v>
      </c>
      <c r="G16606" s="7" t="s">
        <v>14096</v>
      </c>
      <c r="H16606" s="7" t="s">
        <v>14101</v>
      </c>
      <c r="I16606" s="7" t="s">
        <v>14123</v>
      </c>
      <c r="J16606" s="4">
        <v>1986</v>
      </c>
      <c r="L16606" s="19"/>
    </row>
    <row r="16607" spans="2:12" x14ac:dyDescent="0.25">
      <c r="B16607" s="10" t="s">
        <v>616</v>
      </c>
      <c r="C16607" s="10" t="s">
        <v>599</v>
      </c>
      <c r="D16607" s="10" t="s">
        <v>2829</v>
      </c>
      <c r="E16607" s="9">
        <v>6000000</v>
      </c>
      <c r="F16607" s="5">
        <v>31153</v>
      </c>
      <c r="G16607" s="7" t="s">
        <v>14096</v>
      </c>
      <c r="H16607" s="7" t="s">
        <v>14101</v>
      </c>
      <c r="I16607" s="7" t="s">
        <v>14123</v>
      </c>
      <c r="J16607" s="4">
        <v>1985</v>
      </c>
      <c r="L16607" s="19"/>
    </row>
    <row r="16608" spans="2:12" x14ac:dyDescent="0.25">
      <c r="B16608" s="10" t="s">
        <v>616</v>
      </c>
      <c r="C16608" s="10" t="s">
        <v>604</v>
      </c>
      <c r="D16608" s="10" t="s">
        <v>2829</v>
      </c>
      <c r="E16608" s="9">
        <v>10200000</v>
      </c>
      <c r="F16608" s="5">
        <v>30222</v>
      </c>
      <c r="G16608" s="7" t="s">
        <v>14096</v>
      </c>
      <c r="H16608" s="7" t="s">
        <v>14101</v>
      </c>
      <c r="I16608" s="7" t="s">
        <v>14123</v>
      </c>
      <c r="J16608" s="4">
        <v>1982</v>
      </c>
      <c r="L16608" s="19"/>
    </row>
    <row r="16609" spans="2:12" x14ac:dyDescent="0.25">
      <c r="B16609" s="10" t="s">
        <v>616</v>
      </c>
      <c r="C16609" s="10" t="s">
        <v>3733</v>
      </c>
      <c r="D16609" s="10" t="s">
        <v>2829</v>
      </c>
      <c r="E16609" s="9">
        <v>150000000</v>
      </c>
      <c r="F16609" s="4" t="s">
        <v>3728</v>
      </c>
      <c r="G16609" s="7" t="s">
        <v>14096</v>
      </c>
      <c r="H16609" s="7" t="s">
        <v>14101</v>
      </c>
      <c r="I16609" s="7" t="s">
        <v>14123</v>
      </c>
      <c r="J16609" s="4" t="s">
        <v>14662</v>
      </c>
      <c r="L16609" s="19"/>
    </row>
    <row r="16610" spans="2:12" x14ac:dyDescent="0.25">
      <c r="B16610" s="10" t="s">
        <v>616</v>
      </c>
      <c r="C16610" s="10" t="s">
        <v>607</v>
      </c>
      <c r="D16610" s="10" t="s">
        <v>2568</v>
      </c>
      <c r="E16610" s="9">
        <v>22500000</v>
      </c>
      <c r="F16610" s="5">
        <v>33514</v>
      </c>
      <c r="G16610" s="7" t="s">
        <v>14096</v>
      </c>
      <c r="H16610" s="7" t="s">
        <v>14101</v>
      </c>
      <c r="I16610" s="7" t="s">
        <v>14123</v>
      </c>
      <c r="J16610" s="4">
        <v>1991</v>
      </c>
      <c r="L16610" s="19"/>
    </row>
    <row r="16611" spans="2:12" x14ac:dyDescent="0.25">
      <c r="B16611" s="10" t="s">
        <v>616</v>
      </c>
      <c r="C16611" s="10" t="s">
        <v>596</v>
      </c>
      <c r="D16611" s="10" t="s">
        <v>2778</v>
      </c>
      <c r="E16611" s="9">
        <v>18500000</v>
      </c>
      <c r="F16611" s="5">
        <v>31566</v>
      </c>
      <c r="G16611" s="7" t="s">
        <v>14096</v>
      </c>
      <c r="H16611" s="7" t="s">
        <v>14101</v>
      </c>
      <c r="I16611" s="7" t="s">
        <v>14123</v>
      </c>
      <c r="J16611" s="4">
        <v>1986</v>
      </c>
      <c r="L16611" s="19"/>
    </row>
    <row r="16612" spans="2:12" x14ac:dyDescent="0.25">
      <c r="B16612" s="10" t="s">
        <v>616</v>
      </c>
      <c r="C16612" s="10" t="s">
        <v>607</v>
      </c>
      <c r="D16612" s="10" t="s">
        <v>2778</v>
      </c>
      <c r="E16612" s="9">
        <v>11000000</v>
      </c>
      <c r="F16612" s="5">
        <v>31120</v>
      </c>
      <c r="G16612" s="7" t="s">
        <v>14096</v>
      </c>
      <c r="H16612" s="7" t="s">
        <v>14101</v>
      </c>
      <c r="I16612" s="7" t="s">
        <v>14123</v>
      </c>
      <c r="J16612" s="4">
        <v>1985</v>
      </c>
      <c r="L16612" s="19"/>
    </row>
    <row r="16613" spans="2:12" x14ac:dyDescent="0.25">
      <c r="B16613" s="10" t="s">
        <v>616</v>
      </c>
      <c r="C16613" s="10" t="s">
        <v>3737</v>
      </c>
      <c r="D16613" s="10" t="s">
        <v>2307</v>
      </c>
      <c r="E16613" s="9">
        <v>57400000</v>
      </c>
      <c r="F16613" s="5">
        <v>35311</v>
      </c>
      <c r="G16613" s="7" t="s">
        <v>14096</v>
      </c>
      <c r="H16613" s="7" t="s">
        <v>14101</v>
      </c>
      <c r="I16613" s="7" t="s">
        <v>14123</v>
      </c>
      <c r="J16613" s="4">
        <v>1996</v>
      </c>
      <c r="L16613" s="19"/>
    </row>
    <row r="16614" spans="2:12" x14ac:dyDescent="0.25">
      <c r="B16614" s="10" t="s">
        <v>616</v>
      </c>
      <c r="C16614" s="10" t="s">
        <v>3736</v>
      </c>
      <c r="D16614" s="10" t="s">
        <v>2325</v>
      </c>
      <c r="E16614" s="9">
        <v>101500000</v>
      </c>
      <c r="F16614" s="5">
        <v>35103</v>
      </c>
      <c r="G16614" s="7" t="s">
        <v>14096</v>
      </c>
      <c r="H16614" s="7" t="s">
        <v>14101</v>
      </c>
      <c r="I16614" s="7" t="s">
        <v>14123</v>
      </c>
      <c r="J16614" s="4">
        <v>1996</v>
      </c>
      <c r="L16614" s="19"/>
    </row>
    <row r="16615" spans="2:12" x14ac:dyDescent="0.25">
      <c r="B16615" s="10" t="s">
        <v>616</v>
      </c>
      <c r="C16615" s="10" t="s">
        <v>7491</v>
      </c>
      <c r="D16615" s="10" t="s">
        <v>1684</v>
      </c>
      <c r="E16615" s="9">
        <v>3500000</v>
      </c>
      <c r="F16615" s="5">
        <v>38701</v>
      </c>
      <c r="G16615" s="7" t="s">
        <v>14096</v>
      </c>
      <c r="H16615" s="7" t="s">
        <v>14101</v>
      </c>
      <c r="I16615" s="7" t="s">
        <v>14123</v>
      </c>
      <c r="J16615" s="4">
        <v>2005</v>
      </c>
      <c r="L16615" s="19"/>
    </row>
    <row r="16616" spans="2:12" x14ac:dyDescent="0.25">
      <c r="B16616" s="10" t="s">
        <v>616</v>
      </c>
      <c r="C16616" s="10" t="s">
        <v>3736</v>
      </c>
      <c r="D16616" s="10" t="s">
        <v>1684</v>
      </c>
      <c r="E16616" s="9">
        <v>16700000</v>
      </c>
      <c r="F16616" s="5">
        <v>35103</v>
      </c>
      <c r="G16616" s="7" t="s">
        <v>14096</v>
      </c>
      <c r="H16616" s="7" t="s">
        <v>14101</v>
      </c>
      <c r="I16616" s="7" t="s">
        <v>14123</v>
      </c>
      <c r="J16616" s="4">
        <v>1996</v>
      </c>
      <c r="L16616" s="19"/>
    </row>
    <row r="16617" spans="2:12" x14ac:dyDescent="0.25">
      <c r="B16617" s="10" t="s">
        <v>616</v>
      </c>
      <c r="C16617" s="10" t="s">
        <v>3732</v>
      </c>
      <c r="D16617" s="10" t="s">
        <v>2306</v>
      </c>
      <c r="E16617" s="9">
        <v>51500000</v>
      </c>
      <c r="F16617" s="5">
        <v>35311</v>
      </c>
      <c r="G16617" s="7" t="s">
        <v>14096</v>
      </c>
      <c r="H16617" s="7" t="s">
        <v>14101</v>
      </c>
      <c r="I16617" s="7" t="s">
        <v>14123</v>
      </c>
      <c r="J16617" s="4">
        <v>1996</v>
      </c>
      <c r="L16617" s="19"/>
    </row>
    <row r="16618" spans="2:12" x14ac:dyDescent="0.25">
      <c r="B16618" s="10" t="s">
        <v>616</v>
      </c>
      <c r="C16618" s="10" t="s">
        <v>597</v>
      </c>
      <c r="D16618" s="10" t="s">
        <v>1123</v>
      </c>
      <c r="E16618" s="9">
        <v>100000000</v>
      </c>
      <c r="F16618" s="5">
        <v>40890</v>
      </c>
      <c r="G16618" s="7" t="s">
        <v>14096</v>
      </c>
      <c r="H16618" s="7" t="s">
        <v>14101</v>
      </c>
      <c r="I16618" s="7" t="s">
        <v>14123</v>
      </c>
      <c r="J16618" s="4">
        <v>2011</v>
      </c>
      <c r="L16618" s="19"/>
    </row>
    <row r="16619" spans="2:12" x14ac:dyDescent="0.25">
      <c r="B16619" s="10" t="s">
        <v>616</v>
      </c>
      <c r="C16619" s="10" t="s">
        <v>596</v>
      </c>
      <c r="D16619" s="10" t="s">
        <v>2573</v>
      </c>
      <c r="E16619" s="9">
        <v>650000000</v>
      </c>
      <c r="F16619" s="5">
        <v>33449</v>
      </c>
      <c r="G16619" s="7" t="s">
        <v>14096</v>
      </c>
      <c r="H16619" s="7" t="s">
        <v>14101</v>
      </c>
      <c r="I16619" s="7" t="s">
        <v>14123</v>
      </c>
      <c r="J16619" s="4">
        <v>1991</v>
      </c>
      <c r="L16619" s="19"/>
    </row>
    <row r="16620" spans="2:12" x14ac:dyDescent="0.25">
      <c r="B16620" s="10" t="s">
        <v>616</v>
      </c>
      <c r="C16620" s="10" t="s">
        <v>594</v>
      </c>
      <c r="D16620" s="10" t="s">
        <v>2573</v>
      </c>
      <c r="E16620" s="9">
        <v>304000000</v>
      </c>
      <c r="F16620" s="5">
        <v>33218</v>
      </c>
      <c r="G16620" s="7" t="s">
        <v>14096</v>
      </c>
      <c r="H16620" s="7" t="s">
        <v>14101</v>
      </c>
      <c r="I16620" s="7" t="s">
        <v>14123</v>
      </c>
      <c r="J16620" s="4">
        <v>1990</v>
      </c>
      <c r="L16620" s="19"/>
    </row>
    <row r="16621" spans="2:12" x14ac:dyDescent="0.25">
      <c r="B16621" s="10" t="s">
        <v>616</v>
      </c>
      <c r="C16621" s="10" t="s">
        <v>596</v>
      </c>
      <c r="D16621" s="10" t="s">
        <v>2579</v>
      </c>
      <c r="E16621" s="9">
        <v>23000000</v>
      </c>
      <c r="F16621" s="5">
        <v>33414</v>
      </c>
      <c r="G16621" s="7" t="s">
        <v>14096</v>
      </c>
      <c r="H16621" s="7" t="s">
        <v>14101</v>
      </c>
      <c r="I16621" s="7" t="s">
        <v>14123</v>
      </c>
      <c r="J16621" s="4">
        <v>1991</v>
      </c>
      <c r="L16621" s="19"/>
    </row>
    <row r="16622" spans="2:12" x14ac:dyDescent="0.25">
      <c r="B16622" s="10" t="s">
        <v>616</v>
      </c>
      <c r="C16622" s="10" t="s">
        <v>596</v>
      </c>
      <c r="D16622" s="10" t="s">
        <v>1188</v>
      </c>
      <c r="E16622" s="9">
        <v>30000000</v>
      </c>
      <c r="F16622" s="5">
        <v>40596</v>
      </c>
      <c r="G16622" s="7" t="s">
        <v>14096</v>
      </c>
      <c r="H16622" s="7" t="s">
        <v>14101</v>
      </c>
      <c r="I16622" s="7" t="s">
        <v>14124</v>
      </c>
      <c r="J16622" s="4">
        <v>2011</v>
      </c>
      <c r="L16622" s="19"/>
    </row>
    <row r="16623" spans="2:12" x14ac:dyDescent="0.25">
      <c r="B16623" s="10" t="s">
        <v>616</v>
      </c>
      <c r="C16623" s="10" t="s">
        <v>3734</v>
      </c>
      <c r="D16623" s="10" t="s">
        <v>1917</v>
      </c>
      <c r="E16623" s="9">
        <v>5290000</v>
      </c>
      <c r="F16623" s="5">
        <v>37607</v>
      </c>
      <c r="G16623" s="7" t="s">
        <v>14096</v>
      </c>
      <c r="H16623" s="7" t="s">
        <v>14101</v>
      </c>
      <c r="I16623" s="7" t="s">
        <v>14123</v>
      </c>
      <c r="J16623" s="4">
        <v>2002</v>
      </c>
      <c r="L16623" s="19"/>
    </row>
    <row r="16624" spans="2:12" x14ac:dyDescent="0.25">
      <c r="B16624" s="10" t="s">
        <v>616</v>
      </c>
      <c r="C16624" s="10" t="s">
        <v>3738</v>
      </c>
      <c r="D16624" s="10" t="s">
        <v>1841</v>
      </c>
      <c r="E16624" s="9">
        <v>23500000</v>
      </c>
      <c r="F16624" s="5">
        <v>38071</v>
      </c>
      <c r="G16624" s="7" t="s">
        <v>14096</v>
      </c>
      <c r="H16624" s="7" t="s">
        <v>14101</v>
      </c>
      <c r="I16624" s="7" t="s">
        <v>14123</v>
      </c>
      <c r="J16624" s="4">
        <v>2004</v>
      </c>
      <c r="L16624" s="19"/>
    </row>
    <row r="16625" spans="2:12" x14ac:dyDescent="0.25">
      <c r="B16625" s="10" t="s">
        <v>616</v>
      </c>
      <c r="C16625" s="10" t="s">
        <v>593</v>
      </c>
      <c r="D16625" s="10" t="s">
        <v>2035</v>
      </c>
      <c r="E16625" s="9">
        <v>7550000</v>
      </c>
      <c r="F16625" s="5">
        <v>36972</v>
      </c>
      <c r="G16625" s="7" t="s">
        <v>14096</v>
      </c>
      <c r="H16625" s="7" t="s">
        <v>14101</v>
      </c>
      <c r="I16625" s="7" t="s">
        <v>14123</v>
      </c>
      <c r="J16625" s="4">
        <v>2001</v>
      </c>
      <c r="L16625" s="19"/>
    </row>
    <row r="16626" spans="2:12" x14ac:dyDescent="0.25">
      <c r="B16626" s="10" t="s">
        <v>3729</v>
      </c>
      <c r="C16626" s="10" t="s">
        <v>3739</v>
      </c>
      <c r="D16626" s="10" t="s">
        <v>6716</v>
      </c>
      <c r="E16626" s="9">
        <v>415000</v>
      </c>
      <c r="F16626" s="5">
        <v>41978</v>
      </c>
      <c r="G16626" s="7" t="s">
        <v>14096</v>
      </c>
      <c r="H16626" s="7" t="s">
        <v>14101</v>
      </c>
      <c r="I16626" s="7" t="s">
        <v>14130</v>
      </c>
      <c r="J16626" s="4">
        <v>2014</v>
      </c>
      <c r="L16626" s="19"/>
    </row>
    <row r="16627" spans="2:12" ht="25.5" x14ac:dyDescent="0.25">
      <c r="B16627" s="10" t="s">
        <v>616</v>
      </c>
      <c r="C16627" s="10" t="s">
        <v>607</v>
      </c>
      <c r="D16627" s="10" t="s">
        <v>3525</v>
      </c>
      <c r="E16627" s="9">
        <v>750000</v>
      </c>
      <c r="F16627" s="4" t="s">
        <v>3728</v>
      </c>
      <c r="G16627" s="7" t="s">
        <v>14091</v>
      </c>
      <c r="H16627" s="7" t="s">
        <v>14138</v>
      </c>
      <c r="I16627" s="7" t="s">
        <v>14127</v>
      </c>
      <c r="J16627" s="4" t="s">
        <v>14662</v>
      </c>
      <c r="L16627" s="19"/>
    </row>
    <row r="16628" spans="2:12" x14ac:dyDescent="0.25">
      <c r="B16628" s="10" t="s">
        <v>3729</v>
      </c>
      <c r="C16628" s="10" t="s">
        <v>3739</v>
      </c>
      <c r="D16628" s="10" t="s">
        <v>6246</v>
      </c>
      <c r="E16628" s="9">
        <v>500000</v>
      </c>
      <c r="F16628" s="5">
        <v>42318</v>
      </c>
      <c r="G16628" s="7" t="s">
        <v>14092</v>
      </c>
      <c r="H16628" s="7" t="s">
        <v>14156</v>
      </c>
      <c r="I16628" s="7" t="s">
        <v>14130</v>
      </c>
      <c r="J16628" s="4">
        <v>2015</v>
      </c>
      <c r="L16628" s="19"/>
    </row>
    <row r="16629" spans="2:12" x14ac:dyDescent="0.25">
      <c r="B16629" s="10" t="s">
        <v>5</v>
      </c>
      <c r="C16629" s="10" t="s">
        <v>601</v>
      </c>
      <c r="D16629" s="10" t="s">
        <v>355</v>
      </c>
      <c r="E16629" s="9">
        <v>5500000</v>
      </c>
      <c r="F16629" s="5">
        <v>39629</v>
      </c>
      <c r="G16629" s="7" t="s">
        <v>14091</v>
      </c>
      <c r="H16629" s="7" t="s">
        <v>14099</v>
      </c>
      <c r="I16629" s="7" t="s">
        <v>14130</v>
      </c>
      <c r="J16629" s="4">
        <v>2008</v>
      </c>
      <c r="L16629" s="19"/>
    </row>
    <row r="16630" spans="2:12" ht="25.5" x14ac:dyDescent="0.25">
      <c r="B16630" s="10" t="s">
        <v>3729</v>
      </c>
      <c r="C16630" s="10" t="s">
        <v>3739</v>
      </c>
      <c r="D16630" s="10" t="s">
        <v>15578</v>
      </c>
      <c r="E16630" s="9">
        <v>200000</v>
      </c>
      <c r="F16630" s="5">
        <v>41536</v>
      </c>
      <c r="G16630" s="7" t="s">
        <v>14096</v>
      </c>
      <c r="H16630" s="7" t="s">
        <v>14095</v>
      </c>
      <c r="I16630" s="7" t="s">
        <v>14130</v>
      </c>
      <c r="J16630" s="4">
        <v>2013</v>
      </c>
      <c r="L16630" s="19"/>
    </row>
    <row r="16631" spans="2:12" ht="25.5" x14ac:dyDescent="0.25">
      <c r="B16631" s="10" t="s">
        <v>3729</v>
      </c>
      <c r="C16631" s="10" t="s">
        <v>3739</v>
      </c>
      <c r="D16631" s="10" t="s">
        <v>15578</v>
      </c>
      <c r="E16631" s="9">
        <v>600000</v>
      </c>
      <c r="F16631" s="5">
        <v>41536</v>
      </c>
      <c r="G16631" s="7" t="s">
        <v>14096</v>
      </c>
      <c r="H16631" s="7" t="s">
        <v>14095</v>
      </c>
      <c r="I16631" s="7" t="s">
        <v>14130</v>
      </c>
      <c r="J16631" s="4">
        <v>2013</v>
      </c>
      <c r="L16631" s="19"/>
    </row>
    <row r="16632" spans="2:12" ht="25.5" x14ac:dyDescent="0.25">
      <c r="B16632" s="10" t="s">
        <v>3729</v>
      </c>
      <c r="C16632" s="10" t="s">
        <v>3739</v>
      </c>
      <c r="D16632" s="10" t="s">
        <v>15578</v>
      </c>
      <c r="E16632" s="9">
        <v>100000</v>
      </c>
      <c r="F16632" s="5">
        <v>41536</v>
      </c>
      <c r="G16632" s="7" t="s">
        <v>14096</v>
      </c>
      <c r="H16632" s="7" t="s">
        <v>14095</v>
      </c>
      <c r="I16632" s="7" t="s">
        <v>14130</v>
      </c>
      <c r="J16632" s="4">
        <v>2013</v>
      </c>
      <c r="L16632" s="19"/>
    </row>
    <row r="16633" spans="2:12" ht="25.5" x14ac:dyDescent="0.25">
      <c r="B16633" s="10" t="s">
        <v>3729</v>
      </c>
      <c r="C16633" s="10" t="s">
        <v>3739</v>
      </c>
      <c r="D16633" s="10" t="s">
        <v>5635</v>
      </c>
      <c r="E16633" s="9">
        <v>600000</v>
      </c>
      <c r="F16633" s="5">
        <v>42761</v>
      </c>
      <c r="G16633" s="7" t="s">
        <v>14096</v>
      </c>
      <c r="H16633" s="7" t="s">
        <v>14101</v>
      </c>
      <c r="I16633" s="7" t="s">
        <v>14130</v>
      </c>
      <c r="J16633" s="4">
        <v>2017</v>
      </c>
      <c r="L16633" s="19"/>
    </row>
    <row r="16634" spans="2:12" x14ac:dyDescent="0.25">
      <c r="B16634" s="10" t="s">
        <v>616</v>
      </c>
      <c r="C16634" s="10" t="s">
        <v>3736</v>
      </c>
      <c r="D16634" s="10" t="s">
        <v>3614</v>
      </c>
      <c r="E16634" s="9">
        <v>4800000</v>
      </c>
      <c r="F16634" s="5">
        <v>24344</v>
      </c>
      <c r="G16634" s="7" t="s">
        <v>14096</v>
      </c>
      <c r="H16634" s="7" t="s">
        <v>14101</v>
      </c>
      <c r="I16634" s="7" t="s">
        <v>14123</v>
      </c>
      <c r="J16634" s="4">
        <v>1966</v>
      </c>
      <c r="L16634" s="19"/>
    </row>
    <row r="16635" spans="2:12" ht="25.5" x14ac:dyDescent="0.25">
      <c r="B16635" s="10" t="s">
        <v>3729</v>
      </c>
      <c r="C16635" s="10" t="s">
        <v>598</v>
      </c>
      <c r="D16635" s="10" t="s">
        <v>10118</v>
      </c>
      <c r="E16635" s="9">
        <v>90000000</v>
      </c>
      <c r="F16635" s="5">
        <v>41962</v>
      </c>
      <c r="G16635" s="7" t="s">
        <v>14096</v>
      </c>
      <c r="H16635" s="7" t="s">
        <v>14101</v>
      </c>
      <c r="I16635" s="7" t="s">
        <v>14123</v>
      </c>
      <c r="J16635" s="4">
        <v>2014</v>
      </c>
      <c r="L16635" s="19"/>
    </row>
    <row r="16636" spans="2:12" x14ac:dyDescent="0.25">
      <c r="B16636" s="10" t="s">
        <v>616</v>
      </c>
      <c r="C16636" s="10" t="s">
        <v>599</v>
      </c>
      <c r="D16636" s="10" t="s">
        <v>2964</v>
      </c>
      <c r="E16636" s="9">
        <v>20000000</v>
      </c>
      <c r="F16636" s="5">
        <v>29718</v>
      </c>
      <c r="G16636" s="7" t="s">
        <v>14096</v>
      </c>
      <c r="H16636" s="7" t="s">
        <v>14101</v>
      </c>
      <c r="I16636" s="7" t="s">
        <v>14123</v>
      </c>
      <c r="J16636" s="4">
        <v>1981</v>
      </c>
      <c r="L16636" s="19"/>
    </row>
    <row r="16637" spans="2:12" ht="25.5" x14ac:dyDescent="0.25">
      <c r="B16637" s="10" t="s">
        <v>7502</v>
      </c>
      <c r="C16637" s="10" t="s">
        <v>606</v>
      </c>
      <c r="D16637" s="10" t="s">
        <v>8365</v>
      </c>
      <c r="E16637" s="9">
        <v>582548</v>
      </c>
      <c r="F16637" s="5">
        <v>41275</v>
      </c>
      <c r="G16637" s="7" t="s">
        <v>14091</v>
      </c>
      <c r="H16637" s="7" t="s">
        <v>14248</v>
      </c>
      <c r="I16637" s="7" t="s">
        <v>14130</v>
      </c>
      <c r="J16637" s="4">
        <v>2013</v>
      </c>
      <c r="L16637" s="19"/>
    </row>
    <row r="16638" spans="2:12" ht="25.5" x14ac:dyDescent="0.25">
      <c r="B16638" s="10" t="s">
        <v>7502</v>
      </c>
      <c r="C16638" s="10" t="s">
        <v>606</v>
      </c>
      <c r="D16638" s="10" t="s">
        <v>8365</v>
      </c>
      <c r="E16638" s="9">
        <v>381388</v>
      </c>
      <c r="F16638" s="5">
        <v>41640</v>
      </c>
      <c r="G16638" s="7" t="s">
        <v>14091</v>
      </c>
      <c r="H16638" s="7" t="s">
        <v>14248</v>
      </c>
      <c r="I16638" s="7" t="s">
        <v>14130</v>
      </c>
      <c r="J16638" s="4">
        <v>2014</v>
      </c>
      <c r="L16638" s="19"/>
    </row>
    <row r="16639" spans="2:12" ht="25.5" x14ac:dyDescent="0.25">
      <c r="B16639" s="10" t="s">
        <v>7502</v>
      </c>
      <c r="C16639" s="10" t="s">
        <v>606</v>
      </c>
      <c r="D16639" s="10" t="s">
        <v>8365</v>
      </c>
      <c r="E16639" s="9">
        <v>32400</v>
      </c>
      <c r="F16639" s="5">
        <v>42005</v>
      </c>
      <c r="G16639" s="7" t="s">
        <v>14091</v>
      </c>
      <c r="H16639" s="7" t="s">
        <v>14248</v>
      </c>
      <c r="I16639" s="7" t="s">
        <v>14130</v>
      </c>
      <c r="J16639" s="4">
        <v>2015</v>
      </c>
      <c r="L16639" s="19"/>
    </row>
    <row r="16640" spans="2:12" ht="25.5" x14ac:dyDescent="0.25">
      <c r="B16640" s="10" t="s">
        <v>7502</v>
      </c>
      <c r="C16640" s="10" t="s">
        <v>606</v>
      </c>
      <c r="D16640" s="10" t="s">
        <v>8365</v>
      </c>
      <c r="E16640" s="9">
        <v>32766</v>
      </c>
      <c r="F16640" s="5">
        <v>42370</v>
      </c>
      <c r="G16640" s="7" t="s">
        <v>14091</v>
      </c>
      <c r="H16640" s="7" t="s">
        <v>14248</v>
      </c>
      <c r="I16640" s="7" t="s">
        <v>14130</v>
      </c>
      <c r="J16640" s="4">
        <v>2016</v>
      </c>
      <c r="L16640" s="19"/>
    </row>
    <row r="16641" spans="2:12" ht="25.5" x14ac:dyDescent="0.25">
      <c r="B16641" s="10" t="s">
        <v>616</v>
      </c>
      <c r="C16641" s="10" t="s">
        <v>606</v>
      </c>
      <c r="D16641" s="10" t="s">
        <v>3182</v>
      </c>
      <c r="E16641" s="9">
        <v>21000000</v>
      </c>
      <c r="F16641" s="5">
        <v>27331</v>
      </c>
      <c r="G16641" s="7" t="s">
        <v>14096</v>
      </c>
      <c r="H16641" s="7" t="s">
        <v>14101</v>
      </c>
      <c r="I16641" s="7" t="s">
        <v>14123</v>
      </c>
      <c r="J16641" s="4">
        <v>1974</v>
      </c>
      <c r="L16641" s="19"/>
    </row>
    <row r="16642" spans="2:12" ht="25.5" x14ac:dyDescent="0.25">
      <c r="B16642" s="10" t="s">
        <v>3729</v>
      </c>
      <c r="C16642" s="10" t="s">
        <v>595</v>
      </c>
      <c r="D16642" s="10" t="s">
        <v>10037</v>
      </c>
      <c r="E16642" s="9">
        <v>1259846</v>
      </c>
      <c r="F16642" s="5">
        <v>42319</v>
      </c>
      <c r="G16642" s="7" t="s">
        <v>14091</v>
      </c>
      <c r="H16642" s="7" t="s">
        <v>14099</v>
      </c>
      <c r="I16642" s="7" t="s">
        <v>14130</v>
      </c>
      <c r="J16642" s="4">
        <v>2015</v>
      </c>
      <c r="L16642" s="19"/>
    </row>
    <row r="16643" spans="2:12" x14ac:dyDescent="0.25">
      <c r="B16643" s="10" t="s">
        <v>616</v>
      </c>
      <c r="C16643" s="10" t="s">
        <v>607</v>
      </c>
      <c r="D16643" s="10" t="s">
        <v>3709</v>
      </c>
      <c r="E16643" s="9">
        <v>20000000</v>
      </c>
      <c r="F16643" s="5">
        <v>19612</v>
      </c>
      <c r="G16643" s="7" t="s">
        <v>14096</v>
      </c>
      <c r="H16643" s="7" t="s">
        <v>14101</v>
      </c>
      <c r="I16643" s="7" t="s">
        <v>14123</v>
      </c>
      <c r="J16643" s="4">
        <v>1953</v>
      </c>
      <c r="L16643" s="19"/>
    </row>
    <row r="16644" spans="2:12" x14ac:dyDescent="0.25">
      <c r="B16644" s="10" t="s">
        <v>3729</v>
      </c>
      <c r="C16644" s="10" t="s">
        <v>3739</v>
      </c>
      <c r="D16644" s="10" t="s">
        <v>4962</v>
      </c>
      <c r="E16644" s="9">
        <v>200000</v>
      </c>
      <c r="F16644" s="5">
        <v>43375</v>
      </c>
      <c r="G16644" s="7" t="s">
        <v>14096</v>
      </c>
      <c r="H16644" s="7" t="s">
        <v>14101</v>
      </c>
      <c r="I16644" s="7" t="s">
        <v>14130</v>
      </c>
      <c r="J16644" s="4">
        <v>2018</v>
      </c>
      <c r="L16644" s="19"/>
    </row>
    <row r="16645" spans="2:12" x14ac:dyDescent="0.25">
      <c r="B16645" s="10" t="s">
        <v>616</v>
      </c>
      <c r="C16645" s="10" t="s">
        <v>604</v>
      </c>
      <c r="D16645" s="10" t="s">
        <v>3017</v>
      </c>
      <c r="E16645" s="9">
        <v>15000000</v>
      </c>
      <c r="F16645" s="5">
        <v>29298</v>
      </c>
      <c r="G16645" s="7" t="s">
        <v>14096</v>
      </c>
      <c r="H16645" s="7" t="s">
        <v>14101</v>
      </c>
      <c r="I16645" s="7" t="s">
        <v>14123</v>
      </c>
      <c r="J16645" s="4">
        <v>1980</v>
      </c>
      <c r="L16645" s="19"/>
    </row>
    <row r="16646" spans="2:12" x14ac:dyDescent="0.25">
      <c r="B16646" s="10" t="s">
        <v>616</v>
      </c>
      <c r="C16646" s="10" t="s">
        <v>597</v>
      </c>
      <c r="D16646" s="10" t="s">
        <v>1870</v>
      </c>
      <c r="E16646" s="9">
        <v>26500000</v>
      </c>
      <c r="F16646" s="5">
        <v>37833</v>
      </c>
      <c r="G16646" s="7" t="s">
        <v>14092</v>
      </c>
      <c r="H16646" s="7" t="s">
        <v>14102</v>
      </c>
      <c r="I16646" s="7" t="s">
        <v>14123</v>
      </c>
      <c r="J16646" s="4">
        <v>2003</v>
      </c>
      <c r="L16646" s="19"/>
    </row>
    <row r="16647" spans="2:12" x14ac:dyDescent="0.25">
      <c r="B16647" s="10" t="s">
        <v>616</v>
      </c>
      <c r="C16647" s="10" t="s">
        <v>597</v>
      </c>
      <c r="D16647" s="10" t="s">
        <v>2243</v>
      </c>
      <c r="E16647" s="9">
        <v>55700000</v>
      </c>
      <c r="F16647" s="5">
        <v>35670</v>
      </c>
      <c r="G16647" s="7" t="s">
        <v>14091</v>
      </c>
      <c r="H16647" s="7" t="s">
        <v>14094</v>
      </c>
      <c r="I16647" s="7" t="s">
        <v>14123</v>
      </c>
      <c r="J16647" s="4">
        <v>1997</v>
      </c>
      <c r="L16647" s="19"/>
    </row>
    <row r="16648" spans="2:12" x14ac:dyDescent="0.25">
      <c r="B16648" s="10" t="s">
        <v>616</v>
      </c>
      <c r="C16648" s="10" t="s">
        <v>597</v>
      </c>
      <c r="D16648" s="10" t="s">
        <v>1854</v>
      </c>
      <c r="E16648" s="9">
        <v>30000000</v>
      </c>
      <c r="F16648" s="5">
        <v>37971</v>
      </c>
      <c r="G16648" s="7" t="s">
        <v>14104</v>
      </c>
      <c r="H16648" s="7" t="s">
        <v>14103</v>
      </c>
      <c r="I16648" s="7" t="s">
        <v>14123</v>
      </c>
      <c r="J16648" s="4">
        <v>2003</v>
      </c>
      <c r="L16648" s="19"/>
    </row>
    <row r="16649" spans="2:12" x14ac:dyDescent="0.25">
      <c r="B16649" s="10" t="s">
        <v>616</v>
      </c>
      <c r="C16649" s="10" t="s">
        <v>597</v>
      </c>
      <c r="D16649" s="10" t="s">
        <v>1211</v>
      </c>
      <c r="E16649" s="9">
        <v>125000000</v>
      </c>
      <c r="F16649" s="5">
        <v>40512</v>
      </c>
      <c r="G16649" s="7" t="s">
        <v>14096</v>
      </c>
      <c r="H16649" s="7" t="s">
        <v>14101</v>
      </c>
      <c r="I16649" s="7" t="s">
        <v>14124</v>
      </c>
      <c r="J16649" s="4">
        <v>2010</v>
      </c>
      <c r="L16649" s="19"/>
    </row>
    <row r="16650" spans="2:12" x14ac:dyDescent="0.25">
      <c r="B16650" s="10" t="s">
        <v>616</v>
      </c>
      <c r="C16650" s="10" t="s">
        <v>597</v>
      </c>
      <c r="D16650" s="10" t="s">
        <v>1499</v>
      </c>
      <c r="E16650" s="9">
        <v>46750000</v>
      </c>
      <c r="F16650" s="5">
        <v>39476</v>
      </c>
      <c r="G16650" s="7" t="s">
        <v>14091</v>
      </c>
      <c r="H16650" s="7" t="s">
        <v>14151</v>
      </c>
      <c r="I16650" s="7" t="s">
        <v>14124</v>
      </c>
      <c r="J16650" s="4">
        <v>2008</v>
      </c>
      <c r="L16650" s="19"/>
    </row>
    <row r="16651" spans="2:12" x14ac:dyDescent="0.25">
      <c r="B16651" s="10" t="s">
        <v>616</v>
      </c>
      <c r="C16651" s="10" t="s">
        <v>597</v>
      </c>
      <c r="D16651" s="10" t="s">
        <v>3453</v>
      </c>
      <c r="E16651" s="9">
        <v>10000000</v>
      </c>
      <c r="F16651" s="4" t="s">
        <v>3728</v>
      </c>
      <c r="G16651" s="7" t="s">
        <v>14096</v>
      </c>
      <c r="H16651" s="7" t="s">
        <v>14101</v>
      </c>
      <c r="I16651" s="7" t="s">
        <v>14123</v>
      </c>
      <c r="J16651" s="4" t="s">
        <v>14662</v>
      </c>
      <c r="L16651" s="19"/>
    </row>
    <row r="16652" spans="2:12" x14ac:dyDescent="0.25">
      <c r="B16652" s="10" t="s">
        <v>616</v>
      </c>
      <c r="C16652" s="10" t="s">
        <v>597</v>
      </c>
      <c r="D16652" s="10" t="s">
        <v>865</v>
      </c>
      <c r="E16652" s="9">
        <v>100000000</v>
      </c>
      <c r="F16652" s="5">
        <v>42576</v>
      </c>
      <c r="G16652" s="7" t="s">
        <v>14096</v>
      </c>
      <c r="H16652" s="7" t="s">
        <v>14095</v>
      </c>
      <c r="I16652" s="7" t="s">
        <v>14124</v>
      </c>
      <c r="J16652" s="4">
        <v>2016</v>
      </c>
      <c r="L16652" s="19"/>
    </row>
    <row r="16653" spans="2:12" x14ac:dyDescent="0.25">
      <c r="B16653" s="10" t="s">
        <v>616</v>
      </c>
      <c r="C16653" s="10" t="s">
        <v>597</v>
      </c>
      <c r="D16653" s="10" t="s">
        <v>1376</v>
      </c>
      <c r="E16653" s="9">
        <v>83500000</v>
      </c>
      <c r="F16653" s="5">
        <v>39917</v>
      </c>
      <c r="G16653" s="7" t="s">
        <v>14091</v>
      </c>
      <c r="H16653" s="7" t="s">
        <v>14094</v>
      </c>
      <c r="I16653" s="7" t="s">
        <v>14124</v>
      </c>
      <c r="J16653" s="4">
        <v>2009</v>
      </c>
      <c r="L16653" s="19"/>
    </row>
    <row r="16654" spans="2:12" x14ac:dyDescent="0.25">
      <c r="B16654" s="10" t="s">
        <v>616</v>
      </c>
      <c r="C16654" s="10" t="s">
        <v>597</v>
      </c>
      <c r="D16654" s="10" t="s">
        <v>659</v>
      </c>
      <c r="E16654" s="9">
        <v>20000000</v>
      </c>
      <c r="F16654" s="5">
        <v>43923</v>
      </c>
      <c r="G16654" s="7" t="s">
        <v>14092</v>
      </c>
      <c r="H16654" s="7" t="s">
        <v>14098</v>
      </c>
      <c r="I16654" s="7" t="s">
        <v>14124</v>
      </c>
      <c r="J16654" s="4">
        <v>2020</v>
      </c>
      <c r="L16654" s="19"/>
    </row>
    <row r="16655" spans="2:12" x14ac:dyDescent="0.25">
      <c r="B16655" s="10" t="s">
        <v>616</v>
      </c>
      <c r="C16655" s="10" t="s">
        <v>597</v>
      </c>
      <c r="D16655" s="10" t="s">
        <v>2304</v>
      </c>
      <c r="E16655" s="9">
        <v>27100000</v>
      </c>
      <c r="F16655" s="5">
        <v>35313</v>
      </c>
      <c r="G16655" s="7" t="s">
        <v>14092</v>
      </c>
      <c r="H16655" s="7" t="s">
        <v>14150</v>
      </c>
      <c r="I16655" s="7" t="s">
        <v>14123</v>
      </c>
      <c r="J16655" s="4">
        <v>1996</v>
      </c>
      <c r="L16655" s="19"/>
    </row>
    <row r="16656" spans="2:12" ht="25.5" x14ac:dyDescent="0.25">
      <c r="B16656" s="10" t="s">
        <v>616</v>
      </c>
      <c r="C16656" s="10" t="s">
        <v>592</v>
      </c>
      <c r="D16656" s="10" t="s">
        <v>1398</v>
      </c>
      <c r="E16656" s="9">
        <v>676800000</v>
      </c>
      <c r="F16656" s="5">
        <v>39842</v>
      </c>
      <c r="G16656" s="7" t="s">
        <v>14092</v>
      </c>
      <c r="H16656" s="7" t="s">
        <v>14150</v>
      </c>
      <c r="I16656" s="7" t="s">
        <v>14123</v>
      </c>
      <c r="J16656" s="4">
        <v>2009</v>
      </c>
      <c r="L16656" s="19"/>
    </row>
    <row r="16657" spans="2:12" x14ac:dyDescent="0.25">
      <c r="B16657" s="10" t="s">
        <v>7502</v>
      </c>
      <c r="C16657" s="10" t="s">
        <v>599</v>
      </c>
      <c r="D16657" s="10" t="s">
        <v>15503</v>
      </c>
      <c r="E16657" s="9">
        <v>684243</v>
      </c>
      <c r="F16657" s="5">
        <v>40909</v>
      </c>
      <c r="G16657" s="7" t="s">
        <v>14091</v>
      </c>
      <c r="H16657" s="7" t="s">
        <v>14121</v>
      </c>
      <c r="I16657" s="7" t="s">
        <v>14130</v>
      </c>
      <c r="J16657" s="4">
        <v>2012</v>
      </c>
      <c r="L16657" s="19"/>
    </row>
    <row r="16658" spans="2:12" x14ac:dyDescent="0.25">
      <c r="B16658" s="10" t="s">
        <v>7502</v>
      </c>
      <c r="C16658" s="10" t="s">
        <v>599</v>
      </c>
      <c r="D16658" s="10" t="s">
        <v>15503</v>
      </c>
      <c r="E16658" s="9">
        <v>1997072</v>
      </c>
      <c r="F16658" s="5">
        <v>41275</v>
      </c>
      <c r="G16658" s="7" t="s">
        <v>14091</v>
      </c>
      <c r="H16658" s="7" t="s">
        <v>14121</v>
      </c>
      <c r="I16658" s="7" t="s">
        <v>14130</v>
      </c>
      <c r="J16658" s="4">
        <v>2013</v>
      </c>
      <c r="L16658" s="19"/>
    </row>
    <row r="16659" spans="2:12" x14ac:dyDescent="0.25">
      <c r="B16659" s="10" t="s">
        <v>7502</v>
      </c>
      <c r="C16659" s="10" t="s">
        <v>599</v>
      </c>
      <c r="D16659" s="10" t="s">
        <v>15503</v>
      </c>
      <c r="E16659" s="9">
        <v>1711286</v>
      </c>
      <c r="F16659" s="5">
        <v>41640</v>
      </c>
      <c r="G16659" s="7" t="s">
        <v>14091</v>
      </c>
      <c r="H16659" s="7" t="s">
        <v>14121</v>
      </c>
      <c r="I16659" s="7" t="s">
        <v>14130</v>
      </c>
      <c r="J16659" s="4">
        <v>2014</v>
      </c>
      <c r="L16659" s="19"/>
    </row>
    <row r="16660" spans="2:12" x14ac:dyDescent="0.25">
      <c r="B16660" s="10" t="s">
        <v>7502</v>
      </c>
      <c r="C16660" s="10" t="s">
        <v>599</v>
      </c>
      <c r="D16660" s="10" t="s">
        <v>15503</v>
      </c>
      <c r="E16660" s="9">
        <v>525910</v>
      </c>
      <c r="F16660" s="5">
        <v>42005</v>
      </c>
      <c r="G16660" s="7" t="s">
        <v>14091</v>
      </c>
      <c r="H16660" s="7" t="s">
        <v>14121</v>
      </c>
      <c r="I16660" s="7" t="s">
        <v>14130</v>
      </c>
      <c r="J16660" s="4">
        <v>2015</v>
      </c>
      <c r="L16660" s="19"/>
    </row>
    <row r="16661" spans="2:12" x14ac:dyDescent="0.25">
      <c r="B16661" s="10" t="s">
        <v>7502</v>
      </c>
      <c r="C16661" s="10" t="s">
        <v>599</v>
      </c>
      <c r="D16661" s="10" t="s">
        <v>15503</v>
      </c>
      <c r="E16661" s="9">
        <v>29557</v>
      </c>
      <c r="F16661" s="5">
        <v>42370</v>
      </c>
      <c r="G16661" s="7" t="s">
        <v>14091</v>
      </c>
      <c r="H16661" s="7" t="s">
        <v>14121</v>
      </c>
      <c r="I16661" s="7" t="s">
        <v>14130</v>
      </c>
      <c r="J16661" s="4">
        <v>2016</v>
      </c>
      <c r="L16661" s="19"/>
    </row>
    <row r="16662" spans="2:12" x14ac:dyDescent="0.25">
      <c r="B16662" s="10" t="s">
        <v>7502</v>
      </c>
      <c r="C16662" s="10" t="s">
        <v>599</v>
      </c>
      <c r="D16662" s="10" t="s">
        <v>15503</v>
      </c>
      <c r="E16662" s="9">
        <v>8174</v>
      </c>
      <c r="F16662" s="5">
        <v>42736</v>
      </c>
      <c r="G16662" s="7" t="s">
        <v>14091</v>
      </c>
      <c r="H16662" s="7" t="s">
        <v>14121</v>
      </c>
      <c r="I16662" s="7" t="s">
        <v>14130</v>
      </c>
      <c r="J16662" s="4">
        <v>2017</v>
      </c>
      <c r="L16662" s="19"/>
    </row>
    <row r="16663" spans="2:12" x14ac:dyDescent="0.25">
      <c r="B16663" s="10" t="s">
        <v>7502</v>
      </c>
      <c r="C16663" s="10" t="s">
        <v>599</v>
      </c>
      <c r="D16663" s="10" t="s">
        <v>15503</v>
      </c>
      <c r="E16663" s="9">
        <v>1</v>
      </c>
      <c r="F16663" s="5">
        <v>43101</v>
      </c>
      <c r="G16663" s="7" t="s">
        <v>14091</v>
      </c>
      <c r="H16663" s="7" t="s">
        <v>14121</v>
      </c>
      <c r="I16663" s="7" t="s">
        <v>14130</v>
      </c>
      <c r="J16663" s="4">
        <v>2018</v>
      </c>
      <c r="L16663" s="19"/>
    </row>
    <row r="16664" spans="2:12" x14ac:dyDescent="0.25">
      <c r="B16664" s="10" t="s">
        <v>7502</v>
      </c>
      <c r="C16664" s="10" t="s">
        <v>594</v>
      </c>
      <c r="D16664" s="10" t="s">
        <v>7874</v>
      </c>
      <c r="E16664" s="9">
        <v>240765</v>
      </c>
      <c r="F16664" s="5">
        <v>40909</v>
      </c>
      <c r="G16664" s="7" t="s">
        <v>14096</v>
      </c>
      <c r="H16664" s="7" t="s">
        <v>14101</v>
      </c>
      <c r="I16664" s="7" t="s">
        <v>14130</v>
      </c>
      <c r="J16664" s="4">
        <v>2012</v>
      </c>
      <c r="L16664" s="19"/>
    </row>
    <row r="16665" spans="2:12" x14ac:dyDescent="0.25">
      <c r="B16665" s="10" t="s">
        <v>3729</v>
      </c>
      <c r="C16665" s="10" t="s">
        <v>604</v>
      </c>
      <c r="D16665" s="10" t="s">
        <v>5255</v>
      </c>
      <c r="E16665" s="9">
        <v>750000</v>
      </c>
      <c r="F16665" s="5">
        <v>43077</v>
      </c>
      <c r="G16665" s="7" t="s">
        <v>14104</v>
      </c>
      <c r="H16665" s="7" t="s">
        <v>14122</v>
      </c>
      <c r="I16665" s="7" t="s">
        <v>14123</v>
      </c>
      <c r="J16665" s="4">
        <v>2017</v>
      </c>
      <c r="L16665" s="19"/>
    </row>
    <row r="16666" spans="2:12" x14ac:dyDescent="0.25">
      <c r="B16666" s="10" t="s">
        <v>3729</v>
      </c>
      <c r="C16666" s="10" t="s">
        <v>604</v>
      </c>
      <c r="D16666" s="10" t="s">
        <v>5255</v>
      </c>
      <c r="E16666" s="9">
        <v>250000</v>
      </c>
      <c r="F16666" s="5">
        <v>43077</v>
      </c>
      <c r="G16666" s="7" t="s">
        <v>14104</v>
      </c>
      <c r="H16666" s="7" t="s">
        <v>14122</v>
      </c>
      <c r="I16666" s="7" t="s">
        <v>14130</v>
      </c>
      <c r="J16666" s="4">
        <v>2017</v>
      </c>
      <c r="L16666" s="19"/>
    </row>
    <row r="16667" spans="2:12" x14ac:dyDescent="0.25">
      <c r="B16667" s="10" t="s">
        <v>616</v>
      </c>
      <c r="C16667" s="10" t="s">
        <v>604</v>
      </c>
      <c r="D16667" s="10" t="s">
        <v>3699</v>
      </c>
      <c r="E16667" s="9">
        <v>18000000</v>
      </c>
      <c r="F16667" s="5">
        <v>20184</v>
      </c>
      <c r="G16667" s="7" t="s">
        <v>14096</v>
      </c>
      <c r="H16667" s="7" t="s">
        <v>14101</v>
      </c>
      <c r="I16667" s="7" t="s">
        <v>14123</v>
      </c>
      <c r="J16667" s="4">
        <v>1955</v>
      </c>
      <c r="L16667" s="19"/>
    </row>
    <row r="16668" spans="2:12" x14ac:dyDescent="0.25">
      <c r="B16668" s="10" t="s">
        <v>616</v>
      </c>
      <c r="C16668" s="10" t="s">
        <v>599</v>
      </c>
      <c r="D16668" s="10" t="s">
        <v>1029</v>
      </c>
      <c r="E16668" s="9">
        <v>1684160000</v>
      </c>
      <c r="F16668" s="5">
        <v>41480</v>
      </c>
      <c r="G16668" s="7" t="s">
        <v>14096</v>
      </c>
      <c r="H16668" s="7" t="s">
        <v>14095</v>
      </c>
      <c r="I16668" s="7" t="s">
        <v>14124</v>
      </c>
      <c r="J16668" s="4">
        <v>2013</v>
      </c>
      <c r="L16668" s="19"/>
    </row>
    <row r="16669" spans="2:12" x14ac:dyDescent="0.25">
      <c r="B16669" s="10" t="s">
        <v>616</v>
      </c>
      <c r="C16669" s="10" t="s">
        <v>599</v>
      </c>
      <c r="D16669" s="10" t="s">
        <v>3695</v>
      </c>
      <c r="E16669" s="9">
        <v>5000000</v>
      </c>
      <c r="F16669" s="5">
        <v>20543</v>
      </c>
      <c r="G16669" s="7" t="s">
        <v>14096</v>
      </c>
      <c r="H16669" s="7" t="s">
        <v>14095</v>
      </c>
      <c r="I16669" s="7" t="s">
        <v>14123</v>
      </c>
      <c r="J16669" s="4">
        <v>1956</v>
      </c>
      <c r="L16669" s="19"/>
    </row>
    <row r="16670" spans="2:12" x14ac:dyDescent="0.25">
      <c r="B16670" s="10" t="s">
        <v>7502</v>
      </c>
      <c r="C16670" s="10" t="s">
        <v>3735</v>
      </c>
      <c r="D16670" s="10" t="s">
        <v>15935</v>
      </c>
      <c r="E16670" s="9">
        <v>253468</v>
      </c>
      <c r="F16670" s="5">
        <v>41275</v>
      </c>
      <c r="G16670" s="7" t="s">
        <v>14091</v>
      </c>
      <c r="H16670" s="7" t="s">
        <v>14099</v>
      </c>
      <c r="I16670" s="7" t="s">
        <v>14130</v>
      </c>
      <c r="J16670" s="4">
        <v>2013</v>
      </c>
      <c r="L16670" s="19"/>
    </row>
    <row r="16671" spans="2:12" x14ac:dyDescent="0.25">
      <c r="B16671" s="10" t="s">
        <v>7502</v>
      </c>
      <c r="C16671" s="10" t="s">
        <v>3735</v>
      </c>
      <c r="D16671" s="10" t="s">
        <v>15935</v>
      </c>
      <c r="E16671" s="9">
        <v>842502</v>
      </c>
      <c r="F16671" s="5">
        <v>41640</v>
      </c>
      <c r="G16671" s="7" t="s">
        <v>14091</v>
      </c>
      <c r="H16671" s="7" t="s">
        <v>14099</v>
      </c>
      <c r="I16671" s="7" t="s">
        <v>14130</v>
      </c>
      <c r="J16671" s="4">
        <v>2014</v>
      </c>
      <c r="L16671" s="19"/>
    </row>
    <row r="16672" spans="2:12" x14ac:dyDescent="0.25">
      <c r="B16672" s="10" t="s">
        <v>7502</v>
      </c>
      <c r="C16672" s="10" t="s">
        <v>3735</v>
      </c>
      <c r="D16672" s="10" t="s">
        <v>15935</v>
      </c>
      <c r="E16672" s="9">
        <v>743629</v>
      </c>
      <c r="F16672" s="5">
        <v>42005</v>
      </c>
      <c r="G16672" s="7" t="s">
        <v>14091</v>
      </c>
      <c r="H16672" s="7" t="s">
        <v>14099</v>
      </c>
      <c r="I16672" s="7" t="s">
        <v>14130</v>
      </c>
      <c r="J16672" s="4">
        <v>2015</v>
      </c>
      <c r="L16672" s="19"/>
    </row>
    <row r="16673" spans="2:12" x14ac:dyDescent="0.25">
      <c r="B16673" s="10" t="s">
        <v>7502</v>
      </c>
      <c r="C16673" s="10" t="s">
        <v>3735</v>
      </c>
      <c r="D16673" s="10" t="s">
        <v>15935</v>
      </c>
      <c r="E16673" s="9">
        <v>1845088</v>
      </c>
      <c r="F16673" s="5">
        <v>42370</v>
      </c>
      <c r="G16673" s="7" t="s">
        <v>14091</v>
      </c>
      <c r="H16673" s="7" t="s">
        <v>14099</v>
      </c>
      <c r="I16673" s="7" t="s">
        <v>14130</v>
      </c>
      <c r="J16673" s="4">
        <v>2016</v>
      </c>
      <c r="L16673" s="19"/>
    </row>
    <row r="16674" spans="2:12" x14ac:dyDescent="0.25">
      <c r="B16674" s="10" t="s">
        <v>7502</v>
      </c>
      <c r="C16674" s="10" t="s">
        <v>3735</v>
      </c>
      <c r="D16674" s="10" t="s">
        <v>15935</v>
      </c>
      <c r="E16674" s="9">
        <v>542886</v>
      </c>
      <c r="F16674" s="5">
        <v>42736</v>
      </c>
      <c r="G16674" s="7" t="s">
        <v>14091</v>
      </c>
      <c r="H16674" s="7" t="s">
        <v>14099</v>
      </c>
      <c r="I16674" s="7" t="s">
        <v>14130</v>
      </c>
      <c r="J16674" s="4">
        <v>2017</v>
      </c>
      <c r="L16674" s="19"/>
    </row>
    <row r="16675" spans="2:12" x14ac:dyDescent="0.25">
      <c r="B16675" s="10" t="s">
        <v>7502</v>
      </c>
      <c r="C16675" s="10" t="s">
        <v>3735</v>
      </c>
      <c r="D16675" s="10" t="s">
        <v>15935</v>
      </c>
      <c r="E16675" s="9">
        <v>9205</v>
      </c>
      <c r="F16675" s="5">
        <v>43101</v>
      </c>
      <c r="G16675" s="7" t="s">
        <v>14091</v>
      </c>
      <c r="H16675" s="7" t="s">
        <v>14099</v>
      </c>
      <c r="I16675" s="7" t="s">
        <v>14130</v>
      </c>
      <c r="J16675" s="4">
        <v>2018</v>
      </c>
      <c r="L16675" s="19"/>
    </row>
    <row r="16676" spans="2:12" x14ac:dyDescent="0.25">
      <c r="B16676" s="10" t="s">
        <v>7502</v>
      </c>
      <c r="C16676" s="10" t="s">
        <v>3735</v>
      </c>
      <c r="D16676" s="10" t="s">
        <v>15936</v>
      </c>
      <c r="E16676" s="9">
        <v>5515833</v>
      </c>
      <c r="F16676" s="5">
        <v>40909</v>
      </c>
      <c r="G16676" s="7" t="s">
        <v>14091</v>
      </c>
      <c r="H16676" s="7" t="s">
        <v>14099</v>
      </c>
      <c r="I16676" s="7" t="s">
        <v>14130</v>
      </c>
      <c r="J16676" s="4">
        <v>2012</v>
      </c>
      <c r="L16676" s="19"/>
    </row>
    <row r="16677" spans="2:12" x14ac:dyDescent="0.25">
      <c r="B16677" s="10" t="s">
        <v>7502</v>
      </c>
      <c r="C16677" s="10" t="s">
        <v>3735</v>
      </c>
      <c r="D16677" s="10" t="s">
        <v>15936</v>
      </c>
      <c r="E16677" s="9">
        <v>4398711</v>
      </c>
      <c r="F16677" s="5">
        <v>41275</v>
      </c>
      <c r="G16677" s="7" t="s">
        <v>14091</v>
      </c>
      <c r="H16677" s="7" t="s">
        <v>14099</v>
      </c>
      <c r="I16677" s="7" t="s">
        <v>14130</v>
      </c>
      <c r="J16677" s="4">
        <v>2013</v>
      </c>
      <c r="L16677" s="19"/>
    </row>
    <row r="16678" spans="2:12" x14ac:dyDescent="0.25">
      <c r="B16678" s="10" t="s">
        <v>7502</v>
      </c>
      <c r="C16678" s="10" t="s">
        <v>3735</v>
      </c>
      <c r="D16678" s="10" t="s">
        <v>15936</v>
      </c>
      <c r="E16678" s="9">
        <v>3326696</v>
      </c>
      <c r="F16678" s="5">
        <v>41640</v>
      </c>
      <c r="G16678" s="7" t="s">
        <v>14091</v>
      </c>
      <c r="H16678" s="7" t="s">
        <v>14099</v>
      </c>
      <c r="I16678" s="7" t="s">
        <v>14130</v>
      </c>
      <c r="J16678" s="4">
        <v>2014</v>
      </c>
      <c r="L16678" s="19"/>
    </row>
    <row r="16679" spans="2:12" x14ac:dyDescent="0.25">
      <c r="B16679" s="10" t="s">
        <v>7502</v>
      </c>
      <c r="C16679" s="10" t="s">
        <v>3735</v>
      </c>
      <c r="D16679" s="10" t="s">
        <v>15936</v>
      </c>
      <c r="E16679" s="9">
        <v>1443256</v>
      </c>
      <c r="F16679" s="5">
        <v>42005</v>
      </c>
      <c r="G16679" s="7" t="s">
        <v>14091</v>
      </c>
      <c r="H16679" s="7" t="s">
        <v>14099</v>
      </c>
      <c r="I16679" s="7" t="s">
        <v>14130</v>
      </c>
      <c r="J16679" s="4">
        <v>2015</v>
      </c>
      <c r="L16679" s="19"/>
    </row>
    <row r="16680" spans="2:12" x14ac:dyDescent="0.25">
      <c r="B16680" s="10" t="s">
        <v>7502</v>
      </c>
      <c r="C16680" s="10" t="s">
        <v>3735</v>
      </c>
      <c r="D16680" s="10" t="s">
        <v>15936</v>
      </c>
      <c r="E16680" s="9">
        <v>110946</v>
      </c>
      <c r="F16680" s="5">
        <v>42370</v>
      </c>
      <c r="G16680" s="7" t="s">
        <v>14091</v>
      </c>
      <c r="H16680" s="7" t="s">
        <v>14099</v>
      </c>
      <c r="I16680" s="7" t="s">
        <v>14130</v>
      </c>
      <c r="J16680" s="4">
        <v>2016</v>
      </c>
      <c r="L16680" s="19"/>
    </row>
    <row r="16681" spans="2:12" x14ac:dyDescent="0.25">
      <c r="B16681" s="10" t="s">
        <v>7502</v>
      </c>
      <c r="C16681" s="10" t="s">
        <v>3735</v>
      </c>
      <c r="D16681" s="10" t="s">
        <v>15936</v>
      </c>
      <c r="E16681" s="9">
        <v>1</v>
      </c>
      <c r="F16681" s="5">
        <v>42736</v>
      </c>
      <c r="G16681" s="7" t="s">
        <v>14091</v>
      </c>
      <c r="H16681" s="7" t="s">
        <v>14099</v>
      </c>
      <c r="I16681" s="7" t="s">
        <v>14130</v>
      </c>
      <c r="J16681" s="4">
        <v>2017</v>
      </c>
      <c r="L16681" s="19"/>
    </row>
    <row r="16682" spans="2:12" x14ac:dyDescent="0.25">
      <c r="B16682" s="10" t="s">
        <v>7502</v>
      </c>
      <c r="C16682" s="10" t="s">
        <v>3735</v>
      </c>
      <c r="D16682" s="10" t="s">
        <v>15936</v>
      </c>
      <c r="E16682" s="9">
        <v>0</v>
      </c>
      <c r="F16682" s="5">
        <v>43101</v>
      </c>
      <c r="G16682" s="7" t="s">
        <v>14091</v>
      </c>
      <c r="H16682" s="7" t="s">
        <v>14099</v>
      </c>
      <c r="I16682" s="7" t="s">
        <v>14130</v>
      </c>
      <c r="J16682" s="4">
        <v>2018</v>
      </c>
      <c r="L16682" s="19"/>
    </row>
    <row r="16683" spans="2:12" x14ac:dyDescent="0.25">
      <c r="B16683" s="10" t="s">
        <v>7502</v>
      </c>
      <c r="C16683" s="10" t="s">
        <v>3735</v>
      </c>
      <c r="D16683" s="10" t="s">
        <v>15937</v>
      </c>
      <c r="E16683" s="9">
        <v>80576</v>
      </c>
      <c r="F16683" s="5">
        <v>42005</v>
      </c>
      <c r="G16683" s="7" t="s">
        <v>14091</v>
      </c>
      <c r="H16683" s="7" t="s">
        <v>14099</v>
      </c>
      <c r="I16683" s="7" t="s">
        <v>14130</v>
      </c>
      <c r="J16683" s="4">
        <v>2015</v>
      </c>
      <c r="L16683" s="19"/>
    </row>
    <row r="16684" spans="2:12" x14ac:dyDescent="0.25">
      <c r="B16684" s="10" t="s">
        <v>7502</v>
      </c>
      <c r="C16684" s="10" t="s">
        <v>3735</v>
      </c>
      <c r="D16684" s="10" t="s">
        <v>15937</v>
      </c>
      <c r="E16684" s="9">
        <v>396027</v>
      </c>
      <c r="F16684" s="5">
        <v>42370</v>
      </c>
      <c r="G16684" s="7" t="s">
        <v>14091</v>
      </c>
      <c r="H16684" s="7" t="s">
        <v>14099</v>
      </c>
      <c r="I16684" s="7" t="s">
        <v>14130</v>
      </c>
      <c r="J16684" s="4">
        <v>2016</v>
      </c>
      <c r="L16684" s="19"/>
    </row>
    <row r="16685" spans="2:12" x14ac:dyDescent="0.25">
      <c r="B16685" s="10" t="s">
        <v>7502</v>
      </c>
      <c r="C16685" s="10" t="s">
        <v>3735</v>
      </c>
      <c r="D16685" s="10" t="s">
        <v>15937</v>
      </c>
      <c r="E16685" s="9">
        <v>1809425</v>
      </c>
      <c r="F16685" s="5">
        <v>42736</v>
      </c>
      <c r="G16685" s="7" t="s">
        <v>14091</v>
      </c>
      <c r="H16685" s="7" t="s">
        <v>14099</v>
      </c>
      <c r="I16685" s="7" t="s">
        <v>14130</v>
      </c>
      <c r="J16685" s="4">
        <v>2017</v>
      </c>
      <c r="L16685" s="19"/>
    </row>
    <row r="16686" spans="2:12" x14ac:dyDescent="0.25">
      <c r="B16686" s="10" t="s">
        <v>7502</v>
      </c>
      <c r="C16686" s="10" t="s">
        <v>3735</v>
      </c>
      <c r="D16686" s="10" t="s">
        <v>15937</v>
      </c>
      <c r="E16686" s="9">
        <v>2238427</v>
      </c>
      <c r="F16686" s="5">
        <v>43101</v>
      </c>
      <c r="G16686" s="7" t="s">
        <v>14091</v>
      </c>
      <c r="H16686" s="7" t="s">
        <v>14099</v>
      </c>
      <c r="I16686" s="7" t="s">
        <v>14130</v>
      </c>
      <c r="J16686" s="4">
        <v>2018</v>
      </c>
      <c r="L16686" s="19"/>
    </row>
    <row r="16687" spans="2:12" x14ac:dyDescent="0.25">
      <c r="B16687" s="10" t="s">
        <v>7502</v>
      </c>
      <c r="C16687" s="10" t="s">
        <v>3735</v>
      </c>
      <c r="D16687" s="10" t="s">
        <v>15937</v>
      </c>
      <c r="E16687" s="9">
        <v>33835</v>
      </c>
      <c r="F16687" s="5">
        <v>43466</v>
      </c>
      <c r="G16687" s="7" t="s">
        <v>14091</v>
      </c>
      <c r="H16687" s="7" t="s">
        <v>14099</v>
      </c>
      <c r="I16687" s="7" t="s">
        <v>14130</v>
      </c>
      <c r="J16687" s="4">
        <v>2019</v>
      </c>
      <c r="L16687" s="19"/>
    </row>
    <row r="16688" spans="2:12" x14ac:dyDescent="0.25">
      <c r="B16688" s="10" t="s">
        <v>7502</v>
      </c>
      <c r="C16688" s="10" t="s">
        <v>3735</v>
      </c>
      <c r="D16688" s="10" t="s">
        <v>15937</v>
      </c>
      <c r="E16688" s="9">
        <v>0</v>
      </c>
      <c r="F16688" s="5">
        <v>43831</v>
      </c>
      <c r="G16688" s="7" t="s">
        <v>14091</v>
      </c>
      <c r="H16688" s="7" t="s">
        <v>14099</v>
      </c>
      <c r="I16688" s="7" t="s">
        <v>14130</v>
      </c>
      <c r="J16688" s="4">
        <v>2020</v>
      </c>
      <c r="L16688" s="19"/>
    </row>
    <row r="16689" spans="2:12" x14ac:dyDescent="0.25">
      <c r="B16689" s="10" t="s">
        <v>14087</v>
      </c>
      <c r="C16689" s="10" t="s">
        <v>3735</v>
      </c>
      <c r="D16689" s="10" t="s">
        <v>15937</v>
      </c>
      <c r="E16689" s="9">
        <v>78</v>
      </c>
      <c r="F16689" s="5">
        <v>43831</v>
      </c>
      <c r="G16689" s="7" t="s">
        <v>14091</v>
      </c>
      <c r="H16689" s="7" t="s">
        <v>14099</v>
      </c>
      <c r="I16689" s="7" t="s">
        <v>14130</v>
      </c>
      <c r="J16689" s="4">
        <v>2020</v>
      </c>
      <c r="L16689" s="19"/>
    </row>
    <row r="16690" spans="2:12" ht="25.5" x14ac:dyDescent="0.25">
      <c r="B16690" s="10" t="s">
        <v>3729</v>
      </c>
      <c r="C16690" s="10" t="s">
        <v>606</v>
      </c>
      <c r="D16690" s="10" t="s">
        <v>6983</v>
      </c>
      <c r="E16690" s="9">
        <v>500000</v>
      </c>
      <c r="F16690" s="5">
        <v>41836</v>
      </c>
      <c r="G16690" s="7" t="s">
        <v>14104</v>
      </c>
      <c r="H16690" s="7" t="s">
        <v>14103</v>
      </c>
      <c r="I16690" s="7" t="s">
        <v>14130</v>
      </c>
      <c r="J16690" s="4">
        <v>2014</v>
      </c>
      <c r="L16690" s="19"/>
    </row>
    <row r="16691" spans="2:12" x14ac:dyDescent="0.25">
      <c r="B16691" s="10" t="s">
        <v>3729</v>
      </c>
      <c r="C16691" s="10" t="s">
        <v>597</v>
      </c>
      <c r="D16691" s="10" t="s">
        <v>6402</v>
      </c>
      <c r="E16691" s="9">
        <v>700000</v>
      </c>
      <c r="F16691" s="5">
        <v>42235</v>
      </c>
      <c r="G16691" s="7" t="s">
        <v>14092</v>
      </c>
      <c r="H16691" s="7" t="s">
        <v>14102</v>
      </c>
      <c r="I16691" s="7" t="s">
        <v>14130</v>
      </c>
      <c r="J16691" s="4">
        <v>2015</v>
      </c>
      <c r="L16691" s="19"/>
    </row>
    <row r="16692" spans="2:12" x14ac:dyDescent="0.25">
      <c r="B16692" s="10" t="s">
        <v>616</v>
      </c>
      <c r="C16692" s="10" t="s">
        <v>594</v>
      </c>
      <c r="D16692" s="10" t="s">
        <v>3697</v>
      </c>
      <c r="E16692" s="9">
        <v>15900000</v>
      </c>
      <c r="F16692" s="5">
        <v>20255</v>
      </c>
      <c r="G16692" s="7" t="s">
        <v>14096</v>
      </c>
      <c r="H16692" s="7" t="s">
        <v>14095</v>
      </c>
      <c r="I16692" s="7" t="s">
        <v>14123</v>
      </c>
      <c r="J16692" s="4">
        <v>1955</v>
      </c>
      <c r="L16692" s="19"/>
    </row>
    <row r="16693" spans="2:12" x14ac:dyDescent="0.25">
      <c r="B16693" s="10" t="s">
        <v>616</v>
      </c>
      <c r="C16693" s="10" t="s">
        <v>594</v>
      </c>
      <c r="D16693" s="10" t="s">
        <v>3594</v>
      </c>
      <c r="E16693" s="9">
        <v>18300000</v>
      </c>
      <c r="F16693" s="5">
        <v>25042</v>
      </c>
      <c r="G16693" s="7" t="s">
        <v>14096</v>
      </c>
      <c r="H16693" s="7" t="s">
        <v>14095</v>
      </c>
      <c r="I16693" s="7" t="s">
        <v>14123</v>
      </c>
      <c r="J16693" s="4">
        <v>1968</v>
      </c>
      <c r="L16693" s="19"/>
    </row>
    <row r="16694" spans="2:12" x14ac:dyDescent="0.25">
      <c r="B16694" s="10" t="s">
        <v>616</v>
      </c>
      <c r="C16694" s="10" t="s">
        <v>594</v>
      </c>
      <c r="D16694" s="10" t="s">
        <v>3714</v>
      </c>
      <c r="E16694" s="9">
        <v>25000000</v>
      </c>
      <c r="F16694" s="5">
        <v>19232</v>
      </c>
      <c r="G16694" s="7" t="s">
        <v>14096</v>
      </c>
      <c r="H16694" s="7" t="s">
        <v>14095</v>
      </c>
      <c r="I16694" s="7" t="s">
        <v>14123</v>
      </c>
      <c r="J16694" s="4">
        <v>1952</v>
      </c>
      <c r="L16694" s="19"/>
    </row>
    <row r="16695" spans="2:12" x14ac:dyDescent="0.25">
      <c r="B16695" s="10" t="s">
        <v>616</v>
      </c>
      <c r="C16695" s="10" t="s">
        <v>595</v>
      </c>
      <c r="D16695" s="10" t="s">
        <v>3215</v>
      </c>
      <c r="E16695" s="9">
        <v>8000000</v>
      </c>
      <c r="F16695" s="5">
        <v>26631</v>
      </c>
      <c r="G16695" s="7" t="s">
        <v>14096</v>
      </c>
      <c r="H16695" s="7" t="s">
        <v>14095</v>
      </c>
      <c r="I16695" s="7" t="s">
        <v>14123</v>
      </c>
      <c r="J16695" s="4">
        <v>1972</v>
      </c>
      <c r="L16695" s="19"/>
    </row>
    <row r="16696" spans="2:12" x14ac:dyDescent="0.25">
      <c r="B16696" s="10" t="s">
        <v>616</v>
      </c>
      <c r="C16696" s="10" t="s">
        <v>592</v>
      </c>
      <c r="D16696" s="10" t="s">
        <v>3215</v>
      </c>
      <c r="E16696" s="9">
        <v>46000000</v>
      </c>
      <c r="F16696" s="5">
        <v>26165</v>
      </c>
      <c r="G16696" s="7" t="s">
        <v>14096</v>
      </c>
      <c r="H16696" s="7" t="s">
        <v>14095</v>
      </c>
      <c r="I16696" s="7" t="s">
        <v>14123</v>
      </c>
      <c r="J16696" s="4">
        <v>1971</v>
      </c>
      <c r="L16696" s="19"/>
    </row>
    <row r="16697" spans="2:12" x14ac:dyDescent="0.25">
      <c r="B16697" s="10" t="s">
        <v>616</v>
      </c>
      <c r="C16697" s="10" t="s">
        <v>596</v>
      </c>
      <c r="D16697" s="10" t="s">
        <v>3215</v>
      </c>
      <c r="E16697" s="9">
        <v>84000000</v>
      </c>
      <c r="F16697" s="5">
        <v>26022</v>
      </c>
      <c r="G16697" s="7" t="s">
        <v>14096</v>
      </c>
      <c r="H16697" s="7" t="s">
        <v>14095</v>
      </c>
      <c r="I16697" s="7" t="s">
        <v>14123</v>
      </c>
      <c r="J16697" s="4">
        <v>1971</v>
      </c>
      <c r="L16697" s="19"/>
    </row>
    <row r="16698" spans="2:12" x14ac:dyDescent="0.25">
      <c r="B16698" s="10" t="s">
        <v>616</v>
      </c>
      <c r="C16698" s="10" t="s">
        <v>604</v>
      </c>
      <c r="D16698" s="10" t="s">
        <v>3215</v>
      </c>
      <c r="E16698" s="9">
        <v>15000000</v>
      </c>
      <c r="F16698" s="5">
        <v>21278</v>
      </c>
      <c r="G16698" s="7" t="s">
        <v>14096</v>
      </c>
      <c r="H16698" s="7" t="s">
        <v>14095</v>
      </c>
      <c r="I16698" s="7" t="s">
        <v>14123</v>
      </c>
      <c r="J16698" s="4">
        <v>1958</v>
      </c>
      <c r="L16698" s="19"/>
    </row>
    <row r="16699" spans="2:12" x14ac:dyDescent="0.25">
      <c r="B16699" s="10" t="s">
        <v>616</v>
      </c>
      <c r="C16699" s="10" t="s">
        <v>599</v>
      </c>
      <c r="D16699" s="10" t="s">
        <v>3215</v>
      </c>
      <c r="E16699" s="9">
        <v>600000</v>
      </c>
      <c r="F16699" s="5">
        <v>21125</v>
      </c>
      <c r="G16699" s="7" t="s">
        <v>14096</v>
      </c>
      <c r="H16699" s="7" t="s">
        <v>14095</v>
      </c>
      <c r="I16699" s="7" t="s">
        <v>14123</v>
      </c>
      <c r="J16699" s="4">
        <v>1957</v>
      </c>
      <c r="L16699" s="19"/>
    </row>
    <row r="16700" spans="2:12" x14ac:dyDescent="0.25">
      <c r="B16700" s="10" t="s">
        <v>616</v>
      </c>
      <c r="C16700" s="10" t="s">
        <v>595</v>
      </c>
      <c r="D16700" s="10" t="s">
        <v>3172</v>
      </c>
      <c r="E16700" s="9">
        <v>32000000</v>
      </c>
      <c r="F16700" s="5">
        <v>27548</v>
      </c>
      <c r="G16700" s="7" t="s">
        <v>14096</v>
      </c>
      <c r="H16700" s="7" t="s">
        <v>14095</v>
      </c>
      <c r="I16700" s="7" t="s">
        <v>14123</v>
      </c>
      <c r="J16700" s="4">
        <v>1975</v>
      </c>
      <c r="L16700" s="19"/>
    </row>
    <row r="16701" spans="2:12" x14ac:dyDescent="0.25">
      <c r="B16701" s="10" t="s">
        <v>616</v>
      </c>
      <c r="C16701" s="10" t="s">
        <v>592</v>
      </c>
      <c r="D16701" s="10" t="s">
        <v>3172</v>
      </c>
      <c r="E16701" s="9">
        <v>175000000</v>
      </c>
      <c r="F16701" s="5">
        <v>27408</v>
      </c>
      <c r="G16701" s="7" t="s">
        <v>14096</v>
      </c>
      <c r="H16701" s="7" t="s">
        <v>14095</v>
      </c>
      <c r="I16701" s="7" t="s">
        <v>14123</v>
      </c>
      <c r="J16701" s="4">
        <v>1975</v>
      </c>
      <c r="L16701" s="19"/>
    </row>
    <row r="16702" spans="2:12" x14ac:dyDescent="0.25">
      <c r="B16702" s="10" t="s">
        <v>616</v>
      </c>
      <c r="C16702" s="10" t="s">
        <v>598</v>
      </c>
      <c r="D16702" s="10" t="s">
        <v>3172</v>
      </c>
      <c r="E16702" s="9">
        <v>75000000</v>
      </c>
      <c r="F16702" s="5">
        <v>26442</v>
      </c>
      <c r="G16702" s="7" t="s">
        <v>14096</v>
      </c>
      <c r="H16702" s="7" t="s">
        <v>14095</v>
      </c>
      <c r="I16702" s="7" t="s">
        <v>14123</v>
      </c>
      <c r="J16702" s="4">
        <v>1972</v>
      </c>
      <c r="L16702" s="19"/>
    </row>
    <row r="16703" spans="2:12" x14ac:dyDescent="0.25">
      <c r="B16703" s="10" t="s">
        <v>616</v>
      </c>
      <c r="C16703" s="10" t="s">
        <v>595</v>
      </c>
      <c r="D16703" s="10" t="s">
        <v>3119</v>
      </c>
      <c r="E16703" s="9">
        <v>35000000</v>
      </c>
      <c r="F16703" s="5">
        <v>28257</v>
      </c>
      <c r="G16703" s="7" t="s">
        <v>14096</v>
      </c>
      <c r="H16703" s="7" t="s">
        <v>14095</v>
      </c>
      <c r="I16703" s="7" t="s">
        <v>14123</v>
      </c>
      <c r="J16703" s="4">
        <v>1977</v>
      </c>
      <c r="L16703" s="19"/>
    </row>
    <row r="16704" spans="2:12" x14ac:dyDescent="0.25">
      <c r="B16704" s="10" t="s">
        <v>616</v>
      </c>
      <c r="C16704" s="10" t="s">
        <v>598</v>
      </c>
      <c r="D16704" s="10" t="s">
        <v>3119</v>
      </c>
      <c r="E16704" s="9">
        <v>100000000</v>
      </c>
      <c r="F16704" s="5">
        <v>27849</v>
      </c>
      <c r="G16704" s="7" t="s">
        <v>14096</v>
      </c>
      <c r="H16704" s="7" t="s">
        <v>14095</v>
      </c>
      <c r="I16704" s="7" t="s">
        <v>14123</v>
      </c>
      <c r="J16704" s="4">
        <v>1976</v>
      </c>
      <c r="L16704" s="19"/>
    </row>
    <row r="16705" spans="2:12" x14ac:dyDescent="0.25">
      <c r="B16705" s="10" t="s">
        <v>616</v>
      </c>
      <c r="C16705" s="10" t="s">
        <v>592</v>
      </c>
      <c r="D16705" s="10" t="s">
        <v>3119</v>
      </c>
      <c r="E16705" s="9">
        <v>75000000</v>
      </c>
      <c r="F16705" s="5">
        <v>27688</v>
      </c>
      <c r="G16705" s="7" t="s">
        <v>14096</v>
      </c>
      <c r="H16705" s="7" t="s">
        <v>14095</v>
      </c>
      <c r="I16705" s="7" t="s">
        <v>14123</v>
      </c>
      <c r="J16705" s="4">
        <v>1975</v>
      </c>
      <c r="L16705" s="19"/>
    </row>
    <row r="16706" spans="2:12" x14ac:dyDescent="0.25">
      <c r="B16706" s="10" t="s">
        <v>616</v>
      </c>
      <c r="C16706" s="10" t="s">
        <v>598</v>
      </c>
      <c r="D16706" s="10" t="s">
        <v>2984</v>
      </c>
      <c r="E16706" s="9">
        <v>150000000</v>
      </c>
      <c r="F16706" s="5">
        <v>29571</v>
      </c>
      <c r="G16706" s="7" t="s">
        <v>14096</v>
      </c>
      <c r="H16706" s="7" t="s">
        <v>14095</v>
      </c>
      <c r="I16706" s="7" t="s">
        <v>14123</v>
      </c>
      <c r="J16706" s="4">
        <v>1980</v>
      </c>
      <c r="L16706" s="19"/>
    </row>
    <row r="16707" spans="2:12" x14ac:dyDescent="0.25">
      <c r="B16707" s="10" t="s">
        <v>616</v>
      </c>
      <c r="C16707" s="10" t="s">
        <v>594</v>
      </c>
      <c r="D16707" s="10" t="s">
        <v>3641</v>
      </c>
      <c r="E16707" s="9">
        <v>30000000</v>
      </c>
      <c r="F16707" s="5">
        <v>23183</v>
      </c>
      <c r="G16707" s="7" t="s">
        <v>14096</v>
      </c>
      <c r="H16707" s="7" t="s">
        <v>14095</v>
      </c>
      <c r="I16707" s="7" t="s">
        <v>14123</v>
      </c>
      <c r="J16707" s="4">
        <v>1963</v>
      </c>
      <c r="L16707" s="19"/>
    </row>
    <row r="16708" spans="2:12" x14ac:dyDescent="0.25">
      <c r="B16708" s="10" t="s">
        <v>616</v>
      </c>
      <c r="C16708" s="10" t="s">
        <v>604</v>
      </c>
      <c r="D16708" s="10" t="s">
        <v>3641</v>
      </c>
      <c r="E16708" s="9">
        <v>13300000</v>
      </c>
      <c r="F16708" s="5">
        <v>23083</v>
      </c>
      <c r="G16708" s="7" t="s">
        <v>14096</v>
      </c>
      <c r="H16708" s="7" t="s">
        <v>14095</v>
      </c>
      <c r="I16708" s="7" t="s">
        <v>14123</v>
      </c>
      <c r="J16708" s="4">
        <v>1963</v>
      </c>
      <c r="L16708" s="19"/>
    </row>
    <row r="16709" spans="2:12" x14ac:dyDescent="0.25">
      <c r="B16709" s="10" t="s">
        <v>616</v>
      </c>
      <c r="C16709" s="10" t="s">
        <v>592</v>
      </c>
      <c r="D16709" s="10" t="s">
        <v>3641</v>
      </c>
      <c r="E16709" s="9">
        <v>12500000</v>
      </c>
      <c r="F16709" s="5">
        <v>19172</v>
      </c>
      <c r="G16709" s="7" t="s">
        <v>14096</v>
      </c>
      <c r="H16709" s="7" t="s">
        <v>14095</v>
      </c>
      <c r="I16709" s="7" t="s">
        <v>14123</v>
      </c>
      <c r="J16709" s="4">
        <v>1952</v>
      </c>
      <c r="L16709" s="19"/>
    </row>
    <row r="16710" spans="2:12" x14ac:dyDescent="0.25">
      <c r="B16710" s="10" t="s">
        <v>616</v>
      </c>
      <c r="C16710" s="10" t="s">
        <v>592</v>
      </c>
      <c r="D16710" s="10" t="s">
        <v>2729</v>
      </c>
      <c r="E16710" s="9">
        <v>100000000</v>
      </c>
      <c r="F16710" s="5">
        <v>31953</v>
      </c>
      <c r="G16710" s="7" t="s">
        <v>14096</v>
      </c>
      <c r="H16710" s="7" t="s">
        <v>14095</v>
      </c>
      <c r="I16710" s="7" t="s">
        <v>14123</v>
      </c>
      <c r="J16710" s="4">
        <v>1987</v>
      </c>
      <c r="L16710" s="19"/>
    </row>
    <row r="16711" spans="2:12" x14ac:dyDescent="0.25">
      <c r="B16711" s="10" t="s">
        <v>616</v>
      </c>
      <c r="C16711" s="10" t="s">
        <v>598</v>
      </c>
      <c r="D16711" s="10" t="s">
        <v>2813</v>
      </c>
      <c r="E16711" s="9">
        <v>300000000</v>
      </c>
      <c r="F16711" s="5">
        <v>31209</v>
      </c>
      <c r="G16711" s="7" t="s">
        <v>14096</v>
      </c>
      <c r="H16711" s="7" t="s">
        <v>14095</v>
      </c>
      <c r="I16711" s="7" t="s">
        <v>14123</v>
      </c>
      <c r="J16711" s="4">
        <v>1985</v>
      </c>
      <c r="L16711" s="19"/>
    </row>
    <row r="16712" spans="2:12" x14ac:dyDescent="0.25">
      <c r="B16712" s="10" t="s">
        <v>616</v>
      </c>
      <c r="C16712" s="10" t="s">
        <v>596</v>
      </c>
      <c r="D16712" s="10" t="s">
        <v>3060</v>
      </c>
      <c r="E16712" s="9">
        <v>96000000</v>
      </c>
      <c r="F16712" s="5">
        <v>28941</v>
      </c>
      <c r="G16712" s="7" t="s">
        <v>14096</v>
      </c>
      <c r="H16712" s="7" t="s">
        <v>14095</v>
      </c>
      <c r="I16712" s="7" t="s">
        <v>14123</v>
      </c>
      <c r="J16712" s="4">
        <v>1979</v>
      </c>
      <c r="L16712" s="19"/>
    </row>
    <row r="16713" spans="2:12" x14ac:dyDescent="0.25">
      <c r="B16713" s="10" t="s">
        <v>616</v>
      </c>
      <c r="C16713" s="10" t="s">
        <v>594</v>
      </c>
      <c r="D16713" s="10" t="s">
        <v>3199</v>
      </c>
      <c r="E16713" s="9">
        <v>25000000</v>
      </c>
      <c r="F16713" s="5">
        <v>26883</v>
      </c>
      <c r="G16713" s="7" t="s">
        <v>14096</v>
      </c>
      <c r="H16713" s="7" t="s">
        <v>14095</v>
      </c>
      <c r="I16713" s="7" t="s">
        <v>14123</v>
      </c>
      <c r="J16713" s="4">
        <v>1973</v>
      </c>
      <c r="L16713" s="19"/>
    </row>
    <row r="16714" spans="2:12" x14ac:dyDescent="0.25">
      <c r="B16714" s="10" t="s">
        <v>616</v>
      </c>
      <c r="C16714" s="10" t="s">
        <v>594</v>
      </c>
      <c r="D16714" s="10" t="s">
        <v>2935</v>
      </c>
      <c r="E16714" s="9">
        <v>77000000</v>
      </c>
      <c r="F16714" s="5">
        <v>29998</v>
      </c>
      <c r="G16714" s="7" t="s">
        <v>14096</v>
      </c>
      <c r="H16714" s="7" t="s">
        <v>14095</v>
      </c>
      <c r="I16714" s="7" t="s">
        <v>14123</v>
      </c>
      <c r="J16714" s="4">
        <v>1982</v>
      </c>
      <c r="L16714" s="19"/>
    </row>
    <row r="16715" spans="2:12" x14ac:dyDescent="0.25">
      <c r="B16715" s="10" t="s">
        <v>616</v>
      </c>
      <c r="C16715" s="10" t="s">
        <v>598</v>
      </c>
      <c r="D16715" s="10" t="s">
        <v>2980</v>
      </c>
      <c r="E16715" s="9">
        <v>280000000</v>
      </c>
      <c r="F16715" s="5">
        <v>29608</v>
      </c>
      <c r="G16715" s="7" t="s">
        <v>14228</v>
      </c>
      <c r="H16715" s="7" t="s">
        <v>14151</v>
      </c>
      <c r="I16715" s="7" t="s">
        <v>14123</v>
      </c>
      <c r="J16715" s="4">
        <v>1981</v>
      </c>
      <c r="L16715" s="19"/>
    </row>
    <row r="16716" spans="2:12" x14ac:dyDescent="0.25">
      <c r="B16716" s="10" t="s">
        <v>616</v>
      </c>
      <c r="C16716" s="10" t="s">
        <v>598</v>
      </c>
      <c r="D16716" s="10" t="s">
        <v>2420</v>
      </c>
      <c r="E16716" s="9">
        <v>225600000</v>
      </c>
      <c r="F16716" s="5">
        <v>34527</v>
      </c>
      <c r="G16716" s="7" t="s">
        <v>14096</v>
      </c>
      <c r="H16716" s="7" t="s">
        <v>14095</v>
      </c>
      <c r="I16716" s="7" t="s">
        <v>14123</v>
      </c>
      <c r="J16716" s="4">
        <v>1994</v>
      </c>
      <c r="L16716" s="19"/>
    </row>
    <row r="16717" spans="2:12" x14ac:dyDescent="0.25">
      <c r="B16717" s="10" t="s">
        <v>7502</v>
      </c>
      <c r="C16717" s="10" t="s">
        <v>594</v>
      </c>
      <c r="D16717" s="10" t="s">
        <v>9425</v>
      </c>
      <c r="E16717" s="9">
        <v>1326432</v>
      </c>
      <c r="F16717" s="5">
        <v>43466</v>
      </c>
      <c r="G16717" s="7" t="s">
        <v>14096</v>
      </c>
      <c r="H16717" s="7" t="s">
        <v>14101</v>
      </c>
      <c r="I16717" s="7" t="s">
        <v>14130</v>
      </c>
      <c r="J16717" s="4">
        <v>2019</v>
      </c>
      <c r="L16717" s="19"/>
    </row>
    <row r="16718" spans="2:12" x14ac:dyDescent="0.25">
      <c r="B16718" s="10" t="s">
        <v>7502</v>
      </c>
      <c r="C16718" s="10" t="s">
        <v>594</v>
      </c>
      <c r="D16718" s="10" t="s">
        <v>9425</v>
      </c>
      <c r="E16718" s="9">
        <v>548982</v>
      </c>
      <c r="F16718" s="5">
        <v>43831</v>
      </c>
      <c r="G16718" s="7" t="s">
        <v>14096</v>
      </c>
      <c r="H16718" s="7" t="s">
        <v>14101</v>
      </c>
      <c r="I16718" s="7" t="s">
        <v>14130</v>
      </c>
      <c r="J16718" s="4">
        <v>2020</v>
      </c>
      <c r="L16718" s="19"/>
    </row>
    <row r="16719" spans="2:12" x14ac:dyDescent="0.25">
      <c r="B16719" s="10" t="s">
        <v>14087</v>
      </c>
      <c r="C16719" s="10" t="s">
        <v>594</v>
      </c>
      <c r="D16719" s="10" t="s">
        <v>9425</v>
      </c>
      <c r="E16719" s="9">
        <v>0</v>
      </c>
      <c r="F16719" s="5">
        <v>43831</v>
      </c>
      <c r="G16719" s="7" t="s">
        <v>14096</v>
      </c>
      <c r="H16719" s="7" t="s">
        <v>14101</v>
      </c>
      <c r="I16719" s="7" t="s">
        <v>14130</v>
      </c>
      <c r="J16719" s="4">
        <v>2020</v>
      </c>
      <c r="L16719" s="19"/>
    </row>
    <row r="16720" spans="2:12" x14ac:dyDescent="0.25">
      <c r="B16720" s="10" t="s">
        <v>7502</v>
      </c>
      <c r="C16720" s="10" t="s">
        <v>599</v>
      </c>
      <c r="D16720" s="10" t="s">
        <v>9537</v>
      </c>
      <c r="E16720" s="9">
        <v>116287</v>
      </c>
      <c r="F16720" s="5">
        <v>43466</v>
      </c>
      <c r="G16720" s="7" t="s">
        <v>14096</v>
      </c>
      <c r="H16720" s="7" t="s">
        <v>14101</v>
      </c>
      <c r="I16720" s="7" t="s">
        <v>14130</v>
      </c>
      <c r="J16720" s="4">
        <v>2019</v>
      </c>
      <c r="L16720" s="19"/>
    </row>
    <row r="16721" spans="2:12" x14ac:dyDescent="0.25">
      <c r="B16721" s="10" t="s">
        <v>7502</v>
      </c>
      <c r="C16721" s="10" t="s">
        <v>599</v>
      </c>
      <c r="D16721" s="10" t="s">
        <v>9537</v>
      </c>
      <c r="E16721" s="9">
        <v>62506</v>
      </c>
      <c r="F16721" s="5">
        <v>43831</v>
      </c>
      <c r="G16721" s="7" t="s">
        <v>14096</v>
      </c>
      <c r="H16721" s="7" t="s">
        <v>14101</v>
      </c>
      <c r="I16721" s="7" t="s">
        <v>14130</v>
      </c>
      <c r="J16721" s="4">
        <v>2020</v>
      </c>
      <c r="L16721" s="19"/>
    </row>
    <row r="16722" spans="2:12" x14ac:dyDescent="0.25">
      <c r="B16722" s="10" t="s">
        <v>14087</v>
      </c>
      <c r="C16722" s="10" t="s">
        <v>599</v>
      </c>
      <c r="D16722" s="10" t="s">
        <v>9537</v>
      </c>
      <c r="E16722" s="9">
        <v>16866</v>
      </c>
      <c r="F16722" s="5">
        <v>43831</v>
      </c>
      <c r="G16722" s="7" t="s">
        <v>14096</v>
      </c>
      <c r="H16722" s="7" t="s">
        <v>14101</v>
      </c>
      <c r="I16722" s="7" t="s">
        <v>14130</v>
      </c>
      <c r="J16722" s="4">
        <v>2020</v>
      </c>
      <c r="L16722" s="19"/>
    </row>
    <row r="16723" spans="2:12" ht="25.5" x14ac:dyDescent="0.25">
      <c r="B16723" s="10" t="s">
        <v>3729</v>
      </c>
      <c r="C16723" s="10" t="s">
        <v>3736</v>
      </c>
      <c r="D16723" s="10" t="s">
        <v>15280</v>
      </c>
      <c r="E16723" s="9">
        <v>18000000</v>
      </c>
      <c r="F16723" s="5">
        <v>44118</v>
      </c>
      <c r="G16723" s="7" t="s">
        <v>14096</v>
      </c>
      <c r="H16723" s="7" t="s">
        <v>14095</v>
      </c>
      <c r="I16723" s="7" t="s">
        <v>14123</v>
      </c>
      <c r="J16723" s="4">
        <v>2020</v>
      </c>
      <c r="L16723" s="19"/>
    </row>
    <row r="16724" spans="2:12" ht="25.5" x14ac:dyDescent="0.25">
      <c r="B16724" s="10" t="s">
        <v>3729</v>
      </c>
      <c r="C16724" s="10" t="s">
        <v>3737</v>
      </c>
      <c r="D16724" s="10" t="s">
        <v>4601</v>
      </c>
      <c r="E16724" s="9">
        <v>597574</v>
      </c>
      <c r="F16724" s="5">
        <v>43643</v>
      </c>
      <c r="G16724" s="7" t="s">
        <v>14096</v>
      </c>
      <c r="H16724" s="7" t="s">
        <v>14101</v>
      </c>
      <c r="I16724" s="7" t="s">
        <v>14130</v>
      </c>
      <c r="J16724" s="4">
        <v>2019</v>
      </c>
      <c r="L16724" s="19"/>
    </row>
    <row r="16725" spans="2:12" x14ac:dyDescent="0.25">
      <c r="B16725" s="10" t="s">
        <v>616</v>
      </c>
      <c r="C16725" s="10" t="s">
        <v>599</v>
      </c>
      <c r="D16725" s="10" t="s">
        <v>1982</v>
      </c>
      <c r="E16725" s="9">
        <v>570000</v>
      </c>
      <c r="F16725" s="5">
        <v>37237</v>
      </c>
      <c r="G16725" s="7" t="s">
        <v>14104</v>
      </c>
      <c r="H16725" s="7" t="s">
        <v>14249</v>
      </c>
      <c r="I16725" s="7" t="s">
        <v>14123</v>
      </c>
      <c r="J16725" s="4">
        <v>2001</v>
      </c>
      <c r="L16725" s="19"/>
    </row>
    <row r="16726" spans="2:12" x14ac:dyDescent="0.25">
      <c r="B16726" s="10" t="s">
        <v>5</v>
      </c>
      <c r="C16726" s="10" t="s">
        <v>595</v>
      </c>
      <c r="D16726" s="10" t="s">
        <v>507</v>
      </c>
      <c r="E16726" s="9">
        <v>45000000</v>
      </c>
      <c r="F16726" s="5">
        <v>36867</v>
      </c>
      <c r="G16726" s="7" t="s">
        <v>14104</v>
      </c>
      <c r="H16726" s="7" t="s">
        <v>14103</v>
      </c>
      <c r="I16726" s="7"/>
      <c r="J16726" s="4">
        <v>2000</v>
      </c>
      <c r="L16726" s="19"/>
    </row>
    <row r="16727" spans="2:12" x14ac:dyDescent="0.25">
      <c r="B16727" s="10" t="s">
        <v>7502</v>
      </c>
      <c r="C16727" s="10" t="s">
        <v>599</v>
      </c>
      <c r="D16727" s="10" t="s">
        <v>9350</v>
      </c>
      <c r="E16727" s="9">
        <v>81261</v>
      </c>
      <c r="F16727" s="5">
        <v>43101</v>
      </c>
      <c r="G16727" s="7" t="s">
        <v>14091</v>
      </c>
      <c r="H16727" s="7" t="s">
        <v>14099</v>
      </c>
      <c r="I16727" s="7" t="s">
        <v>14130</v>
      </c>
      <c r="J16727" s="4">
        <v>2018</v>
      </c>
      <c r="L16727" s="19"/>
    </row>
    <row r="16728" spans="2:12" x14ac:dyDescent="0.25">
      <c r="B16728" s="10" t="s">
        <v>7502</v>
      </c>
      <c r="C16728" s="10" t="s">
        <v>599</v>
      </c>
      <c r="D16728" s="10" t="s">
        <v>9350</v>
      </c>
      <c r="E16728" s="9">
        <v>191479</v>
      </c>
      <c r="F16728" s="5">
        <v>43466</v>
      </c>
      <c r="G16728" s="7" t="s">
        <v>14091</v>
      </c>
      <c r="H16728" s="7" t="s">
        <v>14099</v>
      </c>
      <c r="I16728" s="7" t="s">
        <v>14130</v>
      </c>
      <c r="J16728" s="4">
        <v>2019</v>
      </c>
      <c r="L16728" s="19"/>
    </row>
    <row r="16729" spans="2:12" x14ac:dyDescent="0.25">
      <c r="B16729" s="10" t="s">
        <v>7502</v>
      </c>
      <c r="C16729" s="10" t="s">
        <v>599</v>
      </c>
      <c r="D16729" s="10" t="s">
        <v>9350</v>
      </c>
      <c r="E16729" s="9">
        <v>1</v>
      </c>
      <c r="F16729" s="5">
        <v>43831</v>
      </c>
      <c r="G16729" s="7" t="s">
        <v>14091</v>
      </c>
      <c r="H16729" s="7" t="s">
        <v>14099</v>
      </c>
      <c r="I16729" s="7" t="s">
        <v>14130</v>
      </c>
      <c r="J16729" s="4">
        <v>2020</v>
      </c>
      <c r="L16729" s="19"/>
    </row>
    <row r="16730" spans="2:12" x14ac:dyDescent="0.25">
      <c r="B16730" s="10" t="s">
        <v>14087</v>
      </c>
      <c r="C16730" s="10" t="s">
        <v>599</v>
      </c>
      <c r="D16730" s="10" t="s">
        <v>9350</v>
      </c>
      <c r="E16730" s="9">
        <v>-164</v>
      </c>
      <c r="F16730" s="5">
        <v>43831</v>
      </c>
      <c r="G16730" s="7" t="s">
        <v>14091</v>
      </c>
      <c r="H16730" s="7" t="s">
        <v>14099</v>
      </c>
      <c r="I16730" s="7" t="s">
        <v>14130</v>
      </c>
      <c r="J16730" s="4">
        <v>2020</v>
      </c>
      <c r="L16730" s="19"/>
    </row>
    <row r="16731" spans="2:12" x14ac:dyDescent="0.25">
      <c r="B16731" s="10" t="s">
        <v>7502</v>
      </c>
      <c r="C16731" s="10" t="s">
        <v>3735</v>
      </c>
      <c r="D16731" s="10" t="s">
        <v>9320</v>
      </c>
      <c r="E16731" s="9">
        <v>180720</v>
      </c>
      <c r="F16731" s="5">
        <v>43101</v>
      </c>
      <c r="G16731" s="7" t="s">
        <v>14096</v>
      </c>
      <c r="H16731" s="7" t="s">
        <v>14101</v>
      </c>
      <c r="I16731" s="7" t="s">
        <v>14130</v>
      </c>
      <c r="J16731" s="4">
        <v>2018</v>
      </c>
      <c r="L16731" s="19"/>
    </row>
    <row r="16732" spans="2:12" x14ac:dyDescent="0.25">
      <c r="B16732" s="10" t="s">
        <v>7502</v>
      </c>
      <c r="C16732" s="10" t="s">
        <v>3735</v>
      </c>
      <c r="D16732" s="10" t="s">
        <v>9320</v>
      </c>
      <c r="E16732" s="9">
        <v>156616</v>
      </c>
      <c r="F16732" s="5">
        <v>43466</v>
      </c>
      <c r="G16732" s="7" t="s">
        <v>14096</v>
      </c>
      <c r="H16732" s="7" t="s">
        <v>14101</v>
      </c>
      <c r="I16732" s="7" t="s">
        <v>14130</v>
      </c>
      <c r="J16732" s="4">
        <v>2019</v>
      </c>
      <c r="L16732" s="19"/>
    </row>
    <row r="16733" spans="2:12" x14ac:dyDescent="0.25">
      <c r="B16733" s="10" t="s">
        <v>616</v>
      </c>
      <c r="C16733" s="10" t="s">
        <v>604</v>
      </c>
      <c r="D16733" s="10" t="s">
        <v>1673</v>
      </c>
      <c r="E16733" s="9">
        <v>35000000</v>
      </c>
      <c r="F16733" s="5">
        <v>38790</v>
      </c>
      <c r="G16733" s="7" t="s">
        <v>14104</v>
      </c>
      <c r="H16733" s="7" t="s">
        <v>14249</v>
      </c>
      <c r="I16733" s="7" t="s">
        <v>14123</v>
      </c>
      <c r="J16733" s="4">
        <v>2006</v>
      </c>
      <c r="L16733" s="19"/>
    </row>
    <row r="16734" spans="2:12" ht="25.5" x14ac:dyDescent="0.25">
      <c r="B16734" s="10" t="s">
        <v>7502</v>
      </c>
      <c r="C16734" s="10" t="s">
        <v>592</v>
      </c>
      <c r="D16734" s="10" t="s">
        <v>9432</v>
      </c>
      <c r="E16734" s="9">
        <v>1167831</v>
      </c>
      <c r="F16734" s="5">
        <v>43466</v>
      </c>
      <c r="G16734" s="7" t="s">
        <v>14096</v>
      </c>
      <c r="H16734" s="7" t="s">
        <v>14101</v>
      </c>
      <c r="I16734" s="7" t="s">
        <v>14130</v>
      </c>
      <c r="J16734" s="4">
        <v>2019</v>
      </c>
      <c r="L16734" s="19"/>
    </row>
    <row r="16735" spans="2:12" ht="25.5" x14ac:dyDescent="0.25">
      <c r="B16735" s="10" t="s">
        <v>7502</v>
      </c>
      <c r="C16735" s="10" t="s">
        <v>592</v>
      </c>
      <c r="D16735" s="10" t="s">
        <v>9432</v>
      </c>
      <c r="E16735" s="9">
        <v>255417</v>
      </c>
      <c r="F16735" s="5">
        <v>43831</v>
      </c>
      <c r="G16735" s="7" t="s">
        <v>14096</v>
      </c>
      <c r="H16735" s="7" t="s">
        <v>14101</v>
      </c>
      <c r="I16735" s="7" t="s">
        <v>14130</v>
      </c>
      <c r="J16735" s="4">
        <v>2020</v>
      </c>
      <c r="L16735" s="19"/>
    </row>
    <row r="16736" spans="2:12" x14ac:dyDescent="0.25">
      <c r="B16736" s="10" t="s">
        <v>14087</v>
      </c>
      <c r="C16736" s="10" t="s">
        <v>592</v>
      </c>
      <c r="D16736" s="10" t="s">
        <v>16086</v>
      </c>
      <c r="E16736" s="9">
        <v>25541700</v>
      </c>
      <c r="F16736" s="5">
        <v>43831</v>
      </c>
      <c r="G16736" s="7" t="s">
        <v>14096</v>
      </c>
      <c r="H16736" s="7" t="s">
        <v>14101</v>
      </c>
      <c r="I16736" s="7" t="s">
        <v>14130</v>
      </c>
      <c r="J16736" s="4">
        <v>2020</v>
      </c>
      <c r="L16736" s="19"/>
    </row>
    <row r="16737" spans="2:12" x14ac:dyDescent="0.25">
      <c r="B16737" s="10" t="s">
        <v>616</v>
      </c>
      <c r="C16737" s="10" t="s">
        <v>3735</v>
      </c>
      <c r="D16737" s="10" t="s">
        <v>1071</v>
      </c>
      <c r="E16737" s="9">
        <v>90000000</v>
      </c>
      <c r="F16737" s="5">
        <v>41179</v>
      </c>
      <c r="G16737" s="7" t="s">
        <v>14096</v>
      </c>
      <c r="H16737" s="7" t="s">
        <v>14095</v>
      </c>
      <c r="I16737" s="7" t="s">
        <v>14124</v>
      </c>
      <c r="J16737" s="4">
        <v>2012</v>
      </c>
      <c r="L16737" s="19"/>
    </row>
    <row r="16738" spans="2:12" x14ac:dyDescent="0.25">
      <c r="B16738" s="10" t="s">
        <v>7502</v>
      </c>
      <c r="C16738" s="10" t="s">
        <v>595</v>
      </c>
      <c r="D16738" s="10" t="s">
        <v>9327</v>
      </c>
      <c r="E16738" s="9">
        <v>150000</v>
      </c>
      <c r="F16738" s="5">
        <v>43101</v>
      </c>
      <c r="G16738" s="7" t="s">
        <v>14091</v>
      </c>
      <c r="H16738" s="7" t="s">
        <v>14094</v>
      </c>
      <c r="I16738" s="7" t="s">
        <v>14130</v>
      </c>
      <c r="J16738" s="4">
        <v>2018</v>
      </c>
      <c r="L16738" s="19"/>
    </row>
    <row r="16739" spans="2:12" x14ac:dyDescent="0.25">
      <c r="B16739" s="10" t="s">
        <v>7502</v>
      </c>
      <c r="C16739" s="10" t="s">
        <v>595</v>
      </c>
      <c r="D16739" s="10" t="s">
        <v>9327</v>
      </c>
      <c r="E16739" s="9">
        <v>192850</v>
      </c>
      <c r="F16739" s="5">
        <v>43466</v>
      </c>
      <c r="G16739" s="7" t="s">
        <v>14091</v>
      </c>
      <c r="H16739" s="7" t="s">
        <v>14094</v>
      </c>
      <c r="I16739" s="7" t="s">
        <v>14130</v>
      </c>
      <c r="J16739" s="4">
        <v>2019</v>
      </c>
      <c r="L16739" s="19"/>
    </row>
    <row r="16740" spans="2:12" x14ac:dyDescent="0.25">
      <c r="B16740" s="10" t="s">
        <v>7502</v>
      </c>
      <c r="C16740" s="10" t="s">
        <v>595</v>
      </c>
      <c r="D16740" s="10" t="s">
        <v>9327</v>
      </c>
      <c r="E16740" s="9">
        <v>474630</v>
      </c>
      <c r="F16740" s="5">
        <v>43831</v>
      </c>
      <c r="G16740" s="7" t="s">
        <v>14091</v>
      </c>
      <c r="H16740" s="7" t="s">
        <v>14094</v>
      </c>
      <c r="I16740" s="7" t="s">
        <v>14130</v>
      </c>
      <c r="J16740" s="4">
        <v>2020</v>
      </c>
      <c r="L16740" s="19"/>
    </row>
    <row r="16741" spans="2:12" x14ac:dyDescent="0.25">
      <c r="B16741" s="10" t="s">
        <v>14087</v>
      </c>
      <c r="C16741" s="10" t="s">
        <v>595</v>
      </c>
      <c r="D16741" s="10" t="s">
        <v>9327</v>
      </c>
      <c r="E16741" s="9">
        <v>48888000</v>
      </c>
      <c r="F16741" s="5">
        <v>43831</v>
      </c>
      <c r="G16741" s="7" t="s">
        <v>14091</v>
      </c>
      <c r="H16741" s="7" t="s">
        <v>14094</v>
      </c>
      <c r="I16741" s="7" t="s">
        <v>14130</v>
      </c>
      <c r="J16741" s="4">
        <v>2020</v>
      </c>
      <c r="L16741" s="19"/>
    </row>
    <row r="16742" spans="2:12" x14ac:dyDescent="0.25">
      <c r="B16742" s="10" t="s">
        <v>7502</v>
      </c>
      <c r="C16742" s="10" t="s">
        <v>598</v>
      </c>
      <c r="D16742" s="10" t="s">
        <v>9718</v>
      </c>
      <c r="E16742" s="9">
        <v>743770</v>
      </c>
      <c r="F16742" s="5">
        <v>43831</v>
      </c>
      <c r="G16742" s="7" t="s">
        <v>14092</v>
      </c>
      <c r="H16742" s="7" t="s">
        <v>14098</v>
      </c>
      <c r="I16742" s="7" t="s">
        <v>14130</v>
      </c>
      <c r="J16742" s="4">
        <v>2020</v>
      </c>
      <c r="L16742" s="19"/>
    </row>
    <row r="16743" spans="2:12" x14ac:dyDescent="0.25">
      <c r="B16743" s="10" t="s">
        <v>14087</v>
      </c>
      <c r="C16743" s="10" t="s">
        <v>598</v>
      </c>
      <c r="D16743" s="10" t="s">
        <v>9718</v>
      </c>
      <c r="E16743" s="9">
        <v>337605</v>
      </c>
      <c r="F16743" s="5">
        <v>43831</v>
      </c>
      <c r="G16743" s="7" t="s">
        <v>14092</v>
      </c>
      <c r="H16743" s="7" t="s">
        <v>14098</v>
      </c>
      <c r="I16743" s="7" t="s">
        <v>14130</v>
      </c>
      <c r="J16743" s="4">
        <v>2020</v>
      </c>
      <c r="L16743" s="19"/>
    </row>
    <row r="16744" spans="2:12" ht="38.25" x14ac:dyDescent="0.25">
      <c r="B16744" s="10" t="s">
        <v>3729</v>
      </c>
      <c r="C16744" s="10" t="s">
        <v>595</v>
      </c>
      <c r="D16744" s="10" t="s">
        <v>5641</v>
      </c>
      <c r="E16744" s="9">
        <v>500000</v>
      </c>
      <c r="F16744" s="5">
        <v>42747</v>
      </c>
      <c r="G16744" s="7" t="s">
        <v>14104</v>
      </c>
      <c r="H16744" s="7" t="s">
        <v>14103</v>
      </c>
      <c r="I16744" s="7" t="s">
        <v>14130</v>
      </c>
      <c r="J16744" s="4">
        <v>2017</v>
      </c>
      <c r="L16744" s="19"/>
    </row>
    <row r="16745" spans="2:12" x14ac:dyDescent="0.25">
      <c r="B16745" s="10" t="s">
        <v>616</v>
      </c>
      <c r="C16745" s="10" t="s">
        <v>592</v>
      </c>
      <c r="D16745" s="10" t="s">
        <v>2917</v>
      </c>
      <c r="E16745" s="9">
        <v>123900000</v>
      </c>
      <c r="F16745" s="5">
        <v>30105</v>
      </c>
      <c r="G16745" s="7" t="s">
        <v>14096</v>
      </c>
      <c r="H16745" s="7" t="s">
        <v>14101</v>
      </c>
      <c r="I16745" s="7" t="s">
        <v>14123</v>
      </c>
      <c r="J16745" s="4">
        <v>1982</v>
      </c>
      <c r="L16745" s="19"/>
    </row>
    <row r="16746" spans="2:12" x14ac:dyDescent="0.25">
      <c r="B16746" s="10" t="s">
        <v>616</v>
      </c>
      <c r="C16746" s="10" t="s">
        <v>592</v>
      </c>
      <c r="D16746" s="10" t="s">
        <v>2365</v>
      </c>
      <c r="E16746" s="9">
        <v>203800000</v>
      </c>
      <c r="F16746" s="5">
        <v>34879</v>
      </c>
      <c r="G16746" s="7" t="s">
        <v>14096</v>
      </c>
      <c r="H16746" s="7" t="s">
        <v>14095</v>
      </c>
      <c r="I16746" s="7" t="s">
        <v>14123</v>
      </c>
      <c r="J16746" s="4">
        <v>1995</v>
      </c>
      <c r="L16746" s="19"/>
    </row>
    <row r="16747" spans="2:12" x14ac:dyDescent="0.25">
      <c r="B16747" s="10" t="s">
        <v>616</v>
      </c>
      <c r="C16747" s="10" t="s">
        <v>592</v>
      </c>
      <c r="D16747" s="10" t="s">
        <v>1090</v>
      </c>
      <c r="E16747" s="9">
        <v>921600000</v>
      </c>
      <c r="F16747" s="5">
        <v>41058</v>
      </c>
      <c r="G16747" s="7" t="s">
        <v>14092</v>
      </c>
      <c r="H16747" s="7" t="s">
        <v>14102</v>
      </c>
      <c r="I16747" s="7" t="s">
        <v>14124</v>
      </c>
      <c r="J16747" s="4">
        <v>2012</v>
      </c>
      <c r="L16747" s="19"/>
    </row>
    <row r="16748" spans="2:12" ht="25.5" x14ac:dyDescent="0.25">
      <c r="B16748" s="10" t="s">
        <v>616</v>
      </c>
      <c r="C16748" s="10" t="s">
        <v>592</v>
      </c>
      <c r="D16748" s="10" t="s">
        <v>1512</v>
      </c>
      <c r="E16748" s="9">
        <v>46800000</v>
      </c>
      <c r="F16748" s="5">
        <v>39436</v>
      </c>
      <c r="G16748" s="7" t="s">
        <v>14096</v>
      </c>
      <c r="H16748" s="7" t="s">
        <v>14095</v>
      </c>
      <c r="I16748" s="7" t="s">
        <v>14123</v>
      </c>
      <c r="J16748" s="4">
        <v>2007</v>
      </c>
      <c r="L16748" s="19"/>
    </row>
    <row r="16749" spans="2:12" x14ac:dyDescent="0.25">
      <c r="B16749" s="10" t="s">
        <v>616</v>
      </c>
      <c r="C16749" s="10" t="s">
        <v>592</v>
      </c>
      <c r="D16749" s="10" t="s">
        <v>1899</v>
      </c>
      <c r="E16749" s="9">
        <v>84000000</v>
      </c>
      <c r="F16749" s="5">
        <v>37735</v>
      </c>
      <c r="G16749" s="7" t="s">
        <v>14096</v>
      </c>
      <c r="H16749" s="7" t="s">
        <v>14095</v>
      </c>
      <c r="I16749" s="7" t="s">
        <v>14123</v>
      </c>
      <c r="J16749" s="4">
        <v>2003</v>
      </c>
      <c r="L16749" s="19"/>
    </row>
    <row r="16750" spans="2:12" ht="25.5" x14ac:dyDescent="0.25">
      <c r="B16750" s="10" t="s">
        <v>3729</v>
      </c>
      <c r="C16750" s="10" t="s">
        <v>3730</v>
      </c>
      <c r="D16750" s="10" t="s">
        <v>3755</v>
      </c>
      <c r="E16750" s="9">
        <v>200000</v>
      </c>
      <c r="F16750" s="5">
        <v>44118</v>
      </c>
      <c r="G16750" s="7" t="s">
        <v>14228</v>
      </c>
      <c r="H16750" s="7" t="s">
        <v>14121</v>
      </c>
      <c r="I16750" s="7" t="s">
        <v>14130</v>
      </c>
      <c r="J16750" s="4">
        <v>2020</v>
      </c>
      <c r="L16750" s="19"/>
    </row>
    <row r="16751" spans="2:12" ht="38.25" x14ac:dyDescent="0.25">
      <c r="B16751" s="10" t="s">
        <v>3729</v>
      </c>
      <c r="C16751" s="10" t="s">
        <v>3739</v>
      </c>
      <c r="D16751" s="10" t="s">
        <v>4017</v>
      </c>
      <c r="E16751" s="9">
        <v>500000</v>
      </c>
      <c r="F16751" s="5">
        <v>44057</v>
      </c>
      <c r="G16751" s="7" t="s">
        <v>14092</v>
      </c>
      <c r="H16751" s="7" t="s">
        <v>14098</v>
      </c>
      <c r="I16751" s="7" t="s">
        <v>14130</v>
      </c>
      <c r="J16751" s="4">
        <v>2020</v>
      </c>
      <c r="L16751" s="19"/>
    </row>
    <row r="16752" spans="2:12" ht="25.5" x14ac:dyDescent="0.25">
      <c r="B16752" s="10" t="s">
        <v>3729</v>
      </c>
      <c r="C16752" s="10" t="s">
        <v>3730</v>
      </c>
      <c r="D16752" s="10" t="s">
        <v>10062</v>
      </c>
      <c r="E16752" s="9">
        <v>80000000</v>
      </c>
      <c r="F16752" s="5">
        <v>43859</v>
      </c>
      <c r="G16752" s="7" t="s">
        <v>14091</v>
      </c>
      <c r="H16752" s="7" t="s">
        <v>14142</v>
      </c>
      <c r="I16752" s="7" t="s">
        <v>14123</v>
      </c>
      <c r="J16752" s="4">
        <v>2020</v>
      </c>
      <c r="L16752" s="19"/>
    </row>
    <row r="16753" spans="2:12" ht="25.5" x14ac:dyDescent="0.25">
      <c r="B16753" s="10" t="s">
        <v>3729</v>
      </c>
      <c r="C16753" s="10" t="s">
        <v>3735</v>
      </c>
      <c r="D16753" s="10" t="s">
        <v>7164</v>
      </c>
      <c r="E16753" s="9">
        <v>1866112</v>
      </c>
      <c r="F16753" s="5">
        <v>41680</v>
      </c>
      <c r="G16753" s="7" t="s">
        <v>14092</v>
      </c>
      <c r="H16753" s="7" t="s">
        <v>14102</v>
      </c>
      <c r="I16753" s="7" t="s">
        <v>14130</v>
      </c>
      <c r="J16753" s="4">
        <v>2014</v>
      </c>
      <c r="L16753" s="19"/>
    </row>
    <row r="16754" spans="2:12" x14ac:dyDescent="0.25">
      <c r="B16754" s="10" t="s">
        <v>616</v>
      </c>
      <c r="C16754" s="10" t="s">
        <v>3733</v>
      </c>
      <c r="D16754" s="10" t="s">
        <v>2173</v>
      </c>
      <c r="E16754" s="9">
        <v>37600000</v>
      </c>
      <c r="F16754" s="5">
        <v>36004</v>
      </c>
      <c r="G16754" s="7" t="s">
        <v>14096</v>
      </c>
      <c r="H16754" s="7" t="s">
        <v>14095</v>
      </c>
      <c r="I16754" s="7" t="s">
        <v>14123</v>
      </c>
      <c r="J16754" s="4">
        <v>1998</v>
      </c>
      <c r="L16754" s="19"/>
    </row>
    <row r="16755" spans="2:12" x14ac:dyDescent="0.25">
      <c r="B16755" s="10" t="s">
        <v>616</v>
      </c>
      <c r="C16755" s="10" t="s">
        <v>595</v>
      </c>
      <c r="D16755" s="10" t="s">
        <v>2732</v>
      </c>
      <c r="E16755" s="9">
        <v>47100000</v>
      </c>
      <c r="F16755" s="5">
        <v>31951</v>
      </c>
      <c r="G16755" s="7" t="s">
        <v>14096</v>
      </c>
      <c r="H16755" s="7" t="s">
        <v>14095</v>
      </c>
      <c r="I16755" s="7" t="s">
        <v>14123</v>
      </c>
      <c r="J16755" s="4">
        <v>1987</v>
      </c>
      <c r="L16755" s="19"/>
    </row>
    <row r="16756" spans="2:12" x14ac:dyDescent="0.25">
      <c r="B16756" s="10" t="s">
        <v>616</v>
      </c>
      <c r="C16756" s="10" t="s">
        <v>595</v>
      </c>
      <c r="D16756" s="10" t="s">
        <v>2781</v>
      </c>
      <c r="E16756" s="9">
        <v>55000000</v>
      </c>
      <c r="F16756" s="5">
        <v>31552</v>
      </c>
      <c r="G16756" s="7" t="s">
        <v>14096</v>
      </c>
      <c r="H16756" s="7" t="s">
        <v>14095</v>
      </c>
      <c r="I16756" s="7" t="s">
        <v>14123</v>
      </c>
      <c r="J16756" s="4">
        <v>1986</v>
      </c>
      <c r="L16756" s="19"/>
    </row>
    <row r="16757" spans="2:12" x14ac:dyDescent="0.25">
      <c r="B16757" s="10" t="s">
        <v>7502</v>
      </c>
      <c r="C16757" s="10" t="s">
        <v>597</v>
      </c>
      <c r="D16757" s="10" t="s">
        <v>15451</v>
      </c>
      <c r="E16757" s="9">
        <v>1099</v>
      </c>
      <c r="F16757" s="5">
        <v>41640</v>
      </c>
      <c r="G16757" s="7" t="s">
        <v>14096</v>
      </c>
      <c r="H16757" s="7" t="s">
        <v>14095</v>
      </c>
      <c r="I16757" s="7" t="s">
        <v>14130</v>
      </c>
      <c r="J16757" s="4">
        <v>2014</v>
      </c>
      <c r="L16757" s="19"/>
    </row>
    <row r="16758" spans="2:12" x14ac:dyDescent="0.25">
      <c r="B16758" s="10" t="s">
        <v>7502</v>
      </c>
      <c r="C16758" s="10" t="s">
        <v>604</v>
      </c>
      <c r="D16758" s="10" t="s">
        <v>15452</v>
      </c>
      <c r="E16758" s="9">
        <v>374280</v>
      </c>
      <c r="F16758" s="5">
        <v>40909</v>
      </c>
      <c r="G16758" s="7" t="s">
        <v>14091</v>
      </c>
      <c r="H16758" s="7" t="s">
        <v>14138</v>
      </c>
      <c r="I16758" s="7" t="s">
        <v>14130</v>
      </c>
      <c r="J16758" s="4">
        <v>2012</v>
      </c>
      <c r="L16758" s="19"/>
    </row>
    <row r="16759" spans="2:12" x14ac:dyDescent="0.25">
      <c r="B16759" s="10" t="s">
        <v>7502</v>
      </c>
      <c r="C16759" s="10" t="s">
        <v>604</v>
      </c>
      <c r="D16759" s="10" t="s">
        <v>15452</v>
      </c>
      <c r="E16759" s="9">
        <v>378550</v>
      </c>
      <c r="F16759" s="5">
        <v>41275</v>
      </c>
      <c r="G16759" s="7" t="s">
        <v>14091</v>
      </c>
      <c r="H16759" s="7" t="s">
        <v>14138</v>
      </c>
      <c r="I16759" s="7" t="s">
        <v>14130</v>
      </c>
      <c r="J16759" s="4">
        <v>2013</v>
      </c>
      <c r="L16759" s="19"/>
    </row>
    <row r="16760" spans="2:12" ht="25.5" x14ac:dyDescent="0.25">
      <c r="B16760" s="10" t="s">
        <v>3729</v>
      </c>
      <c r="C16760" s="10" t="s">
        <v>594</v>
      </c>
      <c r="D16760" s="10" t="s">
        <v>6718</v>
      </c>
      <c r="E16760" s="9">
        <v>1000000</v>
      </c>
      <c r="F16760" s="5">
        <v>41977</v>
      </c>
      <c r="G16760" s="7" t="s">
        <v>14104</v>
      </c>
      <c r="H16760" s="7" t="s">
        <v>14122</v>
      </c>
      <c r="I16760" s="7" t="s">
        <v>14123</v>
      </c>
      <c r="J16760" s="4">
        <v>2014</v>
      </c>
      <c r="L16760" s="19"/>
    </row>
    <row r="16761" spans="2:12" ht="25.5" x14ac:dyDescent="0.25">
      <c r="B16761" s="10" t="s">
        <v>3729</v>
      </c>
      <c r="C16761" s="10" t="s">
        <v>594</v>
      </c>
      <c r="D16761" s="10" t="s">
        <v>6718</v>
      </c>
      <c r="E16761" s="9">
        <v>250000</v>
      </c>
      <c r="F16761" s="5">
        <v>41977</v>
      </c>
      <c r="G16761" s="7" t="s">
        <v>14104</v>
      </c>
      <c r="H16761" s="7" t="s">
        <v>14122</v>
      </c>
      <c r="I16761" s="7" t="s">
        <v>14130</v>
      </c>
      <c r="J16761" s="4">
        <v>2014</v>
      </c>
      <c r="L16761" s="19"/>
    </row>
    <row r="16762" spans="2:12" x14ac:dyDescent="0.25">
      <c r="B16762" s="10" t="s">
        <v>3729</v>
      </c>
      <c r="C16762" s="10" t="s">
        <v>607</v>
      </c>
      <c r="D16762" s="10" t="s">
        <v>3790</v>
      </c>
      <c r="E16762" s="9">
        <v>500000</v>
      </c>
      <c r="F16762" s="5">
        <v>44118</v>
      </c>
      <c r="G16762" s="7" t="s">
        <v>14096</v>
      </c>
      <c r="H16762" s="7" t="s">
        <v>14101</v>
      </c>
      <c r="I16762" s="7" t="s">
        <v>14130</v>
      </c>
      <c r="J16762" s="4">
        <v>2020</v>
      </c>
      <c r="L16762" s="19"/>
    </row>
    <row r="16763" spans="2:12" x14ac:dyDescent="0.25">
      <c r="B16763" s="10" t="s">
        <v>7502</v>
      </c>
      <c r="C16763" s="10" t="s">
        <v>605</v>
      </c>
      <c r="D16763" s="10" t="s">
        <v>8804</v>
      </c>
      <c r="E16763" s="9">
        <v>111407</v>
      </c>
      <c r="F16763" s="5">
        <v>42005</v>
      </c>
      <c r="G16763" s="7" t="s">
        <v>14096</v>
      </c>
      <c r="H16763" s="7" t="s">
        <v>14101</v>
      </c>
      <c r="I16763" s="7" t="s">
        <v>14130</v>
      </c>
      <c r="J16763" s="4">
        <v>2015</v>
      </c>
      <c r="L16763" s="19"/>
    </row>
    <row r="16764" spans="2:12" x14ac:dyDescent="0.25">
      <c r="B16764" s="10" t="s">
        <v>7502</v>
      </c>
      <c r="C16764" s="10" t="s">
        <v>605</v>
      </c>
      <c r="D16764" s="10" t="s">
        <v>8804</v>
      </c>
      <c r="E16764" s="9">
        <v>80975</v>
      </c>
      <c r="F16764" s="5">
        <v>42370</v>
      </c>
      <c r="G16764" s="7" t="s">
        <v>14096</v>
      </c>
      <c r="H16764" s="7" t="s">
        <v>14101</v>
      </c>
      <c r="I16764" s="7" t="s">
        <v>14130</v>
      </c>
      <c r="J16764" s="4">
        <v>2016</v>
      </c>
      <c r="L16764" s="19"/>
    </row>
    <row r="16765" spans="2:12" x14ac:dyDescent="0.25">
      <c r="B16765" s="10" t="s">
        <v>7502</v>
      </c>
      <c r="C16765" s="10" t="s">
        <v>599</v>
      </c>
      <c r="D16765" s="10" t="s">
        <v>15087</v>
      </c>
      <c r="E16765" s="9">
        <v>67940</v>
      </c>
      <c r="F16765" s="5">
        <v>42370</v>
      </c>
      <c r="G16765" s="7" t="s">
        <v>14096</v>
      </c>
      <c r="H16765" s="7" t="s">
        <v>14101</v>
      </c>
      <c r="I16765" s="7" t="s">
        <v>14130</v>
      </c>
      <c r="J16765" s="4">
        <v>2016</v>
      </c>
      <c r="L16765" s="19"/>
    </row>
    <row r="16766" spans="2:12" x14ac:dyDescent="0.25">
      <c r="B16766" s="10" t="s">
        <v>7502</v>
      </c>
      <c r="C16766" s="10" t="s">
        <v>599</v>
      </c>
      <c r="D16766" s="10" t="s">
        <v>15087</v>
      </c>
      <c r="E16766" s="9">
        <v>846776</v>
      </c>
      <c r="F16766" s="5">
        <v>42736</v>
      </c>
      <c r="G16766" s="7" t="s">
        <v>14096</v>
      </c>
      <c r="H16766" s="7" t="s">
        <v>14101</v>
      </c>
      <c r="I16766" s="7" t="s">
        <v>14130</v>
      </c>
      <c r="J16766" s="4">
        <v>2017</v>
      </c>
      <c r="L16766" s="19"/>
    </row>
    <row r="16767" spans="2:12" x14ac:dyDescent="0.25">
      <c r="B16767" s="10" t="s">
        <v>7502</v>
      </c>
      <c r="C16767" s="10" t="s">
        <v>599</v>
      </c>
      <c r="D16767" s="10" t="s">
        <v>15087</v>
      </c>
      <c r="E16767" s="9">
        <v>26</v>
      </c>
      <c r="F16767" s="5">
        <v>43101</v>
      </c>
      <c r="G16767" s="7" t="s">
        <v>14096</v>
      </c>
      <c r="H16767" s="7" t="s">
        <v>14101</v>
      </c>
      <c r="I16767" s="7" t="s">
        <v>14130</v>
      </c>
      <c r="J16767" s="4">
        <v>2018</v>
      </c>
      <c r="L16767" s="19"/>
    </row>
    <row r="16768" spans="2:12" x14ac:dyDescent="0.25">
      <c r="B16768" s="10" t="s">
        <v>7502</v>
      </c>
      <c r="C16768" s="10" t="s">
        <v>7503</v>
      </c>
      <c r="D16768" s="10" t="s">
        <v>15088</v>
      </c>
      <c r="E16768" s="9">
        <v>123487</v>
      </c>
      <c r="F16768" s="5">
        <v>42736</v>
      </c>
      <c r="G16768" s="7" t="s">
        <v>14096</v>
      </c>
      <c r="H16768" s="7" t="s">
        <v>14095</v>
      </c>
      <c r="I16768" s="7" t="s">
        <v>14130</v>
      </c>
      <c r="J16768" s="4">
        <v>2017</v>
      </c>
      <c r="L16768" s="19"/>
    </row>
    <row r="16769" spans="2:12" x14ac:dyDescent="0.25">
      <c r="B16769" s="10" t="s">
        <v>7502</v>
      </c>
      <c r="C16769" s="10" t="s">
        <v>7503</v>
      </c>
      <c r="D16769" s="10" t="s">
        <v>15088</v>
      </c>
      <c r="E16769" s="9">
        <v>876513</v>
      </c>
      <c r="F16769" s="5">
        <v>43101</v>
      </c>
      <c r="G16769" s="7" t="s">
        <v>14096</v>
      </c>
      <c r="H16769" s="7" t="s">
        <v>14095</v>
      </c>
      <c r="I16769" s="7" t="s">
        <v>14130</v>
      </c>
      <c r="J16769" s="4">
        <v>2018</v>
      </c>
      <c r="L16769" s="19"/>
    </row>
    <row r="16770" spans="2:12" x14ac:dyDescent="0.25">
      <c r="B16770" s="10" t="s">
        <v>7502</v>
      </c>
      <c r="C16770" s="10" t="s">
        <v>7503</v>
      </c>
      <c r="D16770" s="10" t="s">
        <v>15088</v>
      </c>
      <c r="E16770" s="9">
        <v>334186</v>
      </c>
      <c r="F16770" s="5">
        <v>43466</v>
      </c>
      <c r="G16770" s="7" t="s">
        <v>14096</v>
      </c>
      <c r="H16770" s="7" t="s">
        <v>14095</v>
      </c>
      <c r="I16770" s="7" t="s">
        <v>14130</v>
      </c>
      <c r="J16770" s="4">
        <v>2019</v>
      </c>
      <c r="L16770" s="19"/>
    </row>
    <row r="16771" spans="2:12" x14ac:dyDescent="0.25">
      <c r="B16771" s="10" t="s">
        <v>7502</v>
      </c>
      <c r="C16771" s="10" t="s">
        <v>607</v>
      </c>
      <c r="D16771" s="10" t="s">
        <v>15089</v>
      </c>
      <c r="E16771" s="9">
        <v>7764</v>
      </c>
      <c r="F16771" s="5">
        <v>42736</v>
      </c>
      <c r="G16771" s="7" t="s">
        <v>14096</v>
      </c>
      <c r="H16771" s="7" t="s">
        <v>14095</v>
      </c>
      <c r="I16771" s="7" t="s">
        <v>14130</v>
      </c>
      <c r="J16771" s="4">
        <v>2017</v>
      </c>
      <c r="L16771" s="19"/>
    </row>
    <row r="16772" spans="2:12" x14ac:dyDescent="0.25">
      <c r="B16772" s="10" t="s">
        <v>7502</v>
      </c>
      <c r="C16772" s="10" t="s">
        <v>607</v>
      </c>
      <c r="D16772" s="10" t="s">
        <v>15089</v>
      </c>
      <c r="E16772" s="9">
        <v>7764</v>
      </c>
      <c r="F16772" s="5">
        <v>43101</v>
      </c>
      <c r="G16772" s="7" t="s">
        <v>14096</v>
      </c>
      <c r="H16772" s="7" t="s">
        <v>14095</v>
      </c>
      <c r="I16772" s="7" t="s">
        <v>14130</v>
      </c>
      <c r="J16772" s="4">
        <v>2018</v>
      </c>
      <c r="L16772" s="19"/>
    </row>
    <row r="16773" spans="2:12" x14ac:dyDescent="0.25">
      <c r="B16773" s="10" t="s">
        <v>7502</v>
      </c>
      <c r="C16773" s="10" t="s">
        <v>607</v>
      </c>
      <c r="D16773" s="10" t="s">
        <v>15089</v>
      </c>
      <c r="E16773" s="9">
        <v>287748</v>
      </c>
      <c r="F16773" s="5">
        <v>43466</v>
      </c>
      <c r="G16773" s="7" t="s">
        <v>14096</v>
      </c>
      <c r="H16773" s="7" t="s">
        <v>14095</v>
      </c>
      <c r="I16773" s="7" t="s">
        <v>14130</v>
      </c>
      <c r="J16773" s="4">
        <v>2019</v>
      </c>
      <c r="L16773" s="19"/>
    </row>
    <row r="16774" spans="2:12" x14ac:dyDescent="0.25">
      <c r="B16774" s="10" t="s">
        <v>7502</v>
      </c>
      <c r="C16774" s="10" t="s">
        <v>7503</v>
      </c>
      <c r="D16774" s="10" t="s">
        <v>15257</v>
      </c>
      <c r="E16774" s="9">
        <v>221013</v>
      </c>
      <c r="F16774" s="5">
        <v>42736</v>
      </c>
      <c r="G16774" s="7" t="s">
        <v>14091</v>
      </c>
      <c r="H16774" s="7" t="s">
        <v>14248</v>
      </c>
      <c r="I16774" s="7" t="s">
        <v>14130</v>
      </c>
      <c r="J16774" s="4">
        <v>2017</v>
      </c>
      <c r="L16774" s="19"/>
    </row>
    <row r="16775" spans="2:12" x14ac:dyDescent="0.25">
      <c r="B16775" s="10" t="s">
        <v>7502</v>
      </c>
      <c r="C16775" s="10" t="s">
        <v>7503</v>
      </c>
      <c r="D16775" s="10" t="s">
        <v>15257</v>
      </c>
      <c r="E16775" s="9">
        <v>596196</v>
      </c>
      <c r="F16775" s="5">
        <v>43101</v>
      </c>
      <c r="G16775" s="7" t="s">
        <v>14091</v>
      </c>
      <c r="H16775" s="7" t="s">
        <v>14248</v>
      </c>
      <c r="I16775" s="7" t="s">
        <v>14130</v>
      </c>
      <c r="J16775" s="4">
        <v>2018</v>
      </c>
      <c r="L16775" s="19"/>
    </row>
    <row r="16776" spans="2:12" x14ac:dyDescent="0.25">
      <c r="B16776" s="10" t="s">
        <v>7502</v>
      </c>
      <c r="C16776" s="10" t="s">
        <v>7503</v>
      </c>
      <c r="D16776" s="10" t="s">
        <v>15257</v>
      </c>
      <c r="E16776" s="9">
        <v>190440</v>
      </c>
      <c r="F16776" s="5">
        <v>43466</v>
      </c>
      <c r="G16776" s="7" t="s">
        <v>14091</v>
      </c>
      <c r="H16776" s="7" t="s">
        <v>14248</v>
      </c>
      <c r="I16776" s="7" t="s">
        <v>14130</v>
      </c>
      <c r="J16776" s="4">
        <v>2019</v>
      </c>
      <c r="L16776" s="19"/>
    </row>
    <row r="16777" spans="2:12" x14ac:dyDescent="0.25">
      <c r="B16777" s="10" t="s">
        <v>7502</v>
      </c>
      <c r="C16777" s="10" t="s">
        <v>7503</v>
      </c>
      <c r="D16777" s="10" t="s">
        <v>15257</v>
      </c>
      <c r="E16777" s="9">
        <v>49560</v>
      </c>
      <c r="F16777" s="5">
        <v>43831</v>
      </c>
      <c r="G16777" s="7" t="s">
        <v>14091</v>
      </c>
      <c r="H16777" s="7" t="s">
        <v>14248</v>
      </c>
      <c r="I16777" s="7" t="s">
        <v>14130</v>
      </c>
      <c r="J16777" s="4">
        <v>2020</v>
      </c>
      <c r="L16777" s="19"/>
    </row>
    <row r="16778" spans="2:12" x14ac:dyDescent="0.25">
      <c r="B16778" s="10" t="s">
        <v>14087</v>
      </c>
      <c r="C16778" s="10" t="s">
        <v>7503</v>
      </c>
      <c r="D16778" s="10" t="s">
        <v>15257</v>
      </c>
      <c r="E16778" s="9">
        <v>-6832</v>
      </c>
      <c r="F16778" s="5">
        <v>43831</v>
      </c>
      <c r="G16778" s="7" t="s">
        <v>14091</v>
      </c>
      <c r="H16778" s="7" t="s">
        <v>14248</v>
      </c>
      <c r="I16778" s="7" t="s">
        <v>14130</v>
      </c>
      <c r="J16778" s="4">
        <v>2020</v>
      </c>
      <c r="L16778" s="19"/>
    </row>
    <row r="16779" spans="2:12" x14ac:dyDescent="0.25">
      <c r="B16779" s="10" t="s">
        <v>7502</v>
      </c>
      <c r="C16779" s="10" t="s">
        <v>3733</v>
      </c>
      <c r="D16779" s="10" t="s">
        <v>15090</v>
      </c>
      <c r="E16779" s="9">
        <v>100000</v>
      </c>
      <c r="F16779" s="5">
        <v>41275</v>
      </c>
      <c r="G16779" s="7" t="s">
        <v>14091</v>
      </c>
      <c r="H16779" s="7" t="s">
        <v>14248</v>
      </c>
      <c r="I16779" s="7" t="s">
        <v>14130</v>
      </c>
      <c r="J16779" s="4">
        <v>2013</v>
      </c>
      <c r="L16779" s="19"/>
    </row>
    <row r="16780" spans="2:12" x14ac:dyDescent="0.25">
      <c r="B16780" s="10" t="s">
        <v>7502</v>
      </c>
      <c r="C16780" s="10" t="s">
        <v>3733</v>
      </c>
      <c r="D16780" s="10" t="s">
        <v>15090</v>
      </c>
      <c r="E16780" s="9">
        <v>704</v>
      </c>
      <c r="F16780" s="5">
        <v>41640</v>
      </c>
      <c r="G16780" s="7" t="s">
        <v>14091</v>
      </c>
      <c r="H16780" s="7" t="s">
        <v>14248</v>
      </c>
      <c r="I16780" s="7" t="s">
        <v>14130</v>
      </c>
      <c r="J16780" s="4">
        <v>2014</v>
      </c>
      <c r="L16780" s="19"/>
    </row>
    <row r="16781" spans="2:12" x14ac:dyDescent="0.25">
      <c r="B16781" s="10" t="s">
        <v>7502</v>
      </c>
      <c r="C16781" s="10" t="s">
        <v>595</v>
      </c>
      <c r="D16781" s="10" t="s">
        <v>15091</v>
      </c>
      <c r="E16781" s="9">
        <v>74386</v>
      </c>
      <c r="F16781" s="5">
        <v>43466</v>
      </c>
      <c r="G16781" s="7" t="s">
        <v>14091</v>
      </c>
      <c r="H16781" s="7" t="s">
        <v>14248</v>
      </c>
      <c r="I16781" s="7" t="s">
        <v>14130</v>
      </c>
      <c r="J16781" s="4">
        <v>2019</v>
      </c>
      <c r="L16781" s="19"/>
    </row>
    <row r="16782" spans="2:12" x14ac:dyDescent="0.25">
      <c r="B16782" s="10" t="s">
        <v>7502</v>
      </c>
      <c r="C16782" s="10" t="s">
        <v>595</v>
      </c>
      <c r="D16782" s="10" t="s">
        <v>15091</v>
      </c>
      <c r="E16782" s="9">
        <v>135015</v>
      </c>
      <c r="F16782" s="5">
        <v>43831</v>
      </c>
      <c r="G16782" s="7" t="s">
        <v>14091</v>
      </c>
      <c r="H16782" s="7" t="s">
        <v>14248</v>
      </c>
      <c r="I16782" s="7" t="s">
        <v>14130</v>
      </c>
      <c r="J16782" s="4">
        <v>2020</v>
      </c>
      <c r="L16782" s="19"/>
    </row>
    <row r="16783" spans="2:12" x14ac:dyDescent="0.25">
      <c r="B16783" s="10" t="s">
        <v>14087</v>
      </c>
      <c r="C16783" s="10" t="s">
        <v>595</v>
      </c>
      <c r="D16783" s="10" t="s">
        <v>15091</v>
      </c>
      <c r="E16783" s="9">
        <v>13851500</v>
      </c>
      <c r="F16783" s="5">
        <v>43831</v>
      </c>
      <c r="G16783" s="7" t="s">
        <v>14091</v>
      </c>
      <c r="H16783" s="7" t="s">
        <v>14248</v>
      </c>
      <c r="I16783" s="7" t="s">
        <v>14130</v>
      </c>
      <c r="J16783" s="4">
        <v>2020</v>
      </c>
      <c r="L16783" s="19"/>
    </row>
    <row r="16784" spans="2:12" x14ac:dyDescent="0.25">
      <c r="B16784" s="10" t="s">
        <v>7502</v>
      </c>
      <c r="C16784" s="10" t="s">
        <v>3738</v>
      </c>
      <c r="D16784" s="10" t="s">
        <v>15092</v>
      </c>
      <c r="E16784" s="9">
        <v>13500</v>
      </c>
      <c r="F16784" s="5">
        <v>41640</v>
      </c>
      <c r="G16784" s="7" t="s">
        <v>14091</v>
      </c>
      <c r="H16784" s="7" t="s">
        <v>14248</v>
      </c>
      <c r="I16784" s="7" t="s">
        <v>14130</v>
      </c>
      <c r="J16784" s="4">
        <v>2014</v>
      </c>
      <c r="L16784" s="19"/>
    </row>
    <row r="16785" spans="2:12" x14ac:dyDescent="0.25">
      <c r="B16785" s="10" t="s">
        <v>7502</v>
      </c>
      <c r="C16785" s="10" t="s">
        <v>3738</v>
      </c>
      <c r="D16785" s="10" t="s">
        <v>15092</v>
      </c>
      <c r="E16785" s="9">
        <v>89753</v>
      </c>
      <c r="F16785" s="5">
        <v>42005</v>
      </c>
      <c r="G16785" s="7" t="s">
        <v>14091</v>
      </c>
      <c r="H16785" s="7" t="s">
        <v>14248</v>
      </c>
      <c r="I16785" s="7" t="s">
        <v>14130</v>
      </c>
      <c r="J16785" s="4">
        <v>2015</v>
      </c>
      <c r="L16785" s="19"/>
    </row>
    <row r="16786" spans="2:12" x14ac:dyDescent="0.25">
      <c r="B16786" s="10" t="s">
        <v>7502</v>
      </c>
      <c r="C16786" s="10" t="s">
        <v>7503</v>
      </c>
      <c r="D16786" s="10" t="s">
        <v>15093</v>
      </c>
      <c r="E16786" s="9">
        <v>89500</v>
      </c>
      <c r="F16786" s="5">
        <v>41275</v>
      </c>
      <c r="G16786" s="7" t="s">
        <v>14091</v>
      </c>
      <c r="H16786" s="7" t="s">
        <v>14142</v>
      </c>
      <c r="I16786" s="7" t="s">
        <v>14130</v>
      </c>
      <c r="J16786" s="4">
        <v>2013</v>
      </c>
      <c r="L16786" s="19"/>
    </row>
    <row r="16787" spans="2:12" x14ac:dyDescent="0.25">
      <c r="B16787" s="10" t="s">
        <v>7502</v>
      </c>
      <c r="C16787" s="10" t="s">
        <v>7503</v>
      </c>
      <c r="D16787" s="10" t="s">
        <v>15093</v>
      </c>
      <c r="E16787" s="9">
        <v>210808</v>
      </c>
      <c r="F16787" s="5">
        <v>41640</v>
      </c>
      <c r="G16787" s="7" t="s">
        <v>14091</v>
      </c>
      <c r="H16787" s="7" t="s">
        <v>14142</v>
      </c>
      <c r="I16787" s="7" t="s">
        <v>14130</v>
      </c>
      <c r="J16787" s="4">
        <v>2014</v>
      </c>
      <c r="L16787" s="19"/>
    </row>
    <row r="16788" spans="2:12" x14ac:dyDescent="0.25">
      <c r="B16788" s="10" t="s">
        <v>7502</v>
      </c>
      <c r="C16788" s="10" t="s">
        <v>7503</v>
      </c>
      <c r="D16788" s="10" t="s">
        <v>15093</v>
      </c>
      <c r="E16788" s="9">
        <v>20622</v>
      </c>
      <c r="F16788" s="5">
        <v>42005</v>
      </c>
      <c r="G16788" s="7" t="s">
        <v>14091</v>
      </c>
      <c r="H16788" s="7" t="s">
        <v>14142</v>
      </c>
      <c r="I16788" s="7" t="s">
        <v>14130</v>
      </c>
      <c r="J16788" s="4">
        <v>2015</v>
      </c>
      <c r="L16788" s="19"/>
    </row>
    <row r="16789" spans="2:12" x14ac:dyDescent="0.25">
      <c r="B16789" s="10" t="s">
        <v>7502</v>
      </c>
      <c r="C16789" s="10" t="s">
        <v>598</v>
      </c>
      <c r="D16789" s="10" t="s">
        <v>15094</v>
      </c>
      <c r="E16789" s="9">
        <v>574</v>
      </c>
      <c r="F16789" s="5">
        <v>41275</v>
      </c>
      <c r="G16789" s="7" t="s">
        <v>14091</v>
      </c>
      <c r="H16789" s="7" t="s">
        <v>14248</v>
      </c>
      <c r="I16789" s="7" t="s">
        <v>14130</v>
      </c>
      <c r="J16789" s="4">
        <v>2013</v>
      </c>
      <c r="L16789" s="19"/>
    </row>
    <row r="16790" spans="2:12" x14ac:dyDescent="0.25">
      <c r="B16790" s="10" t="s">
        <v>7502</v>
      </c>
      <c r="C16790" s="10" t="s">
        <v>7503</v>
      </c>
      <c r="D16790" s="10" t="s">
        <v>15095</v>
      </c>
      <c r="E16790" s="9">
        <v>0</v>
      </c>
      <c r="F16790" s="5">
        <v>42370</v>
      </c>
      <c r="G16790" s="7" t="s">
        <v>14096</v>
      </c>
      <c r="H16790" s="7" t="s">
        <v>14095</v>
      </c>
      <c r="I16790" s="7" t="s">
        <v>14130</v>
      </c>
      <c r="J16790" s="4">
        <v>2016</v>
      </c>
      <c r="L16790" s="19"/>
    </row>
    <row r="16791" spans="2:12" x14ac:dyDescent="0.25">
      <c r="B16791" s="10" t="s">
        <v>7502</v>
      </c>
      <c r="C16791" s="10" t="s">
        <v>7503</v>
      </c>
      <c r="D16791" s="10" t="s">
        <v>15095</v>
      </c>
      <c r="E16791" s="9">
        <v>500000</v>
      </c>
      <c r="F16791" s="5">
        <v>42736</v>
      </c>
      <c r="G16791" s="7" t="s">
        <v>14096</v>
      </c>
      <c r="H16791" s="7" t="s">
        <v>14095</v>
      </c>
      <c r="I16791" s="7" t="s">
        <v>14130</v>
      </c>
      <c r="J16791" s="4">
        <v>2017</v>
      </c>
      <c r="L16791" s="19"/>
    </row>
    <row r="16792" spans="2:12" x14ac:dyDescent="0.25">
      <c r="B16792" s="10" t="s">
        <v>7502</v>
      </c>
      <c r="C16792" s="10" t="s">
        <v>604</v>
      </c>
      <c r="D16792" s="10" t="s">
        <v>15096</v>
      </c>
      <c r="E16792" s="9">
        <v>553180</v>
      </c>
      <c r="F16792" s="5">
        <v>43831</v>
      </c>
      <c r="G16792" s="7" t="s">
        <v>14092</v>
      </c>
      <c r="H16792" s="7" t="s">
        <v>14156</v>
      </c>
      <c r="I16792" s="7" t="s">
        <v>14130</v>
      </c>
      <c r="J16792" s="4">
        <v>2020</v>
      </c>
      <c r="L16792" s="19"/>
    </row>
    <row r="16793" spans="2:12" x14ac:dyDescent="0.25">
      <c r="B16793" s="10" t="s">
        <v>14087</v>
      </c>
      <c r="C16793" s="10" t="s">
        <v>604</v>
      </c>
      <c r="D16793" s="10" t="s">
        <v>16118</v>
      </c>
      <c r="E16793" s="9">
        <v>314446</v>
      </c>
      <c r="F16793" s="5">
        <v>43831</v>
      </c>
      <c r="G16793" s="7" t="s">
        <v>14092</v>
      </c>
      <c r="H16793" s="7" t="s">
        <v>14156</v>
      </c>
      <c r="I16793" s="7" t="s">
        <v>14130</v>
      </c>
      <c r="J16793" s="4">
        <v>2020</v>
      </c>
      <c r="L16793" s="19"/>
    </row>
    <row r="16794" spans="2:12" ht="25.5" x14ac:dyDescent="0.25">
      <c r="B16794" s="10" t="s">
        <v>7502</v>
      </c>
      <c r="C16794" s="10" t="s">
        <v>606</v>
      </c>
      <c r="D16794" s="10" t="s">
        <v>9713</v>
      </c>
      <c r="E16794" s="9">
        <v>1132971</v>
      </c>
      <c r="F16794" s="5">
        <v>43831</v>
      </c>
      <c r="G16794" s="7" t="s">
        <v>14092</v>
      </c>
      <c r="H16794" s="7" t="s">
        <v>14098</v>
      </c>
      <c r="I16794" s="7" t="s">
        <v>14130</v>
      </c>
      <c r="J16794" s="4">
        <v>2020</v>
      </c>
      <c r="L16794" s="19"/>
    </row>
    <row r="16795" spans="2:12" ht="25.5" x14ac:dyDescent="0.25">
      <c r="B16795" s="10" t="s">
        <v>14087</v>
      </c>
      <c r="C16795" s="10" t="s">
        <v>606</v>
      </c>
      <c r="D16795" s="10" t="s">
        <v>9713</v>
      </c>
      <c r="E16795" s="9">
        <v>927685</v>
      </c>
      <c r="F16795" s="5">
        <v>43831</v>
      </c>
      <c r="G16795" s="7" t="s">
        <v>14092</v>
      </c>
      <c r="H16795" s="7" t="s">
        <v>14098</v>
      </c>
      <c r="I16795" s="7" t="s">
        <v>14130</v>
      </c>
      <c r="J16795" s="4">
        <v>2020</v>
      </c>
      <c r="L16795" s="19"/>
    </row>
    <row r="16796" spans="2:12" ht="25.5" x14ac:dyDescent="0.25">
      <c r="B16796" s="10" t="s">
        <v>3729</v>
      </c>
      <c r="C16796" s="10" t="s">
        <v>596</v>
      </c>
      <c r="D16796" s="10" t="s">
        <v>15846</v>
      </c>
      <c r="E16796" s="9">
        <v>150000</v>
      </c>
      <c r="F16796" s="5">
        <v>41983</v>
      </c>
      <c r="G16796" s="7" t="s">
        <v>14092</v>
      </c>
      <c r="H16796" s="7" t="s">
        <v>14160</v>
      </c>
      <c r="I16796" s="7" t="s">
        <v>14130</v>
      </c>
      <c r="J16796" s="4">
        <v>2014</v>
      </c>
      <c r="L16796" s="19"/>
    </row>
    <row r="16797" spans="2:12" ht="25.5" x14ac:dyDescent="0.25">
      <c r="B16797" s="10" t="s">
        <v>3729</v>
      </c>
      <c r="C16797" s="10" t="s">
        <v>596</v>
      </c>
      <c r="D16797" s="10" t="s">
        <v>15846</v>
      </c>
      <c r="E16797" s="9">
        <v>600000</v>
      </c>
      <c r="F16797" s="5">
        <v>41983</v>
      </c>
      <c r="G16797" s="7" t="s">
        <v>14092</v>
      </c>
      <c r="H16797" s="7" t="s">
        <v>14160</v>
      </c>
      <c r="I16797" s="7" t="s">
        <v>14130</v>
      </c>
      <c r="J16797" s="4">
        <v>2014</v>
      </c>
      <c r="L16797" s="19"/>
    </row>
    <row r="16798" spans="2:12" ht="25.5" x14ac:dyDescent="0.25">
      <c r="B16798" s="10" t="s">
        <v>3729</v>
      </c>
      <c r="C16798" s="10" t="s">
        <v>603</v>
      </c>
      <c r="D16798" s="10" t="s">
        <v>4410</v>
      </c>
      <c r="E16798" s="9">
        <v>125000</v>
      </c>
      <c r="F16798" s="5">
        <v>43759</v>
      </c>
      <c r="G16798" s="7" t="s">
        <v>14104</v>
      </c>
      <c r="H16798" s="7" t="s">
        <v>14119</v>
      </c>
      <c r="I16798" s="7" t="s">
        <v>14130</v>
      </c>
      <c r="J16798" s="4">
        <v>2019</v>
      </c>
      <c r="L16798" s="19"/>
    </row>
    <row r="16799" spans="2:12" x14ac:dyDescent="0.25">
      <c r="B16799" s="10" t="s">
        <v>7502</v>
      </c>
      <c r="C16799" s="10" t="s">
        <v>3736</v>
      </c>
      <c r="D16799" s="10" t="s">
        <v>8055</v>
      </c>
      <c r="E16799" s="9">
        <v>67592</v>
      </c>
      <c r="F16799" s="5">
        <v>40909</v>
      </c>
      <c r="G16799" s="7" t="s">
        <v>14091</v>
      </c>
      <c r="H16799" s="7" t="s">
        <v>14248</v>
      </c>
      <c r="I16799" s="7" t="s">
        <v>14130</v>
      </c>
      <c r="J16799" s="4">
        <v>2012</v>
      </c>
      <c r="L16799" s="19"/>
    </row>
    <row r="16800" spans="2:12" ht="25.5" x14ac:dyDescent="0.25">
      <c r="B16800" s="10" t="s">
        <v>3729</v>
      </c>
      <c r="C16800" s="10" t="s">
        <v>603</v>
      </c>
      <c r="D16800" s="10" t="s">
        <v>4445</v>
      </c>
      <c r="E16800" s="9">
        <v>110000</v>
      </c>
      <c r="F16800" s="5">
        <v>43738</v>
      </c>
      <c r="G16800" s="7" t="s">
        <v>14104</v>
      </c>
      <c r="H16800" s="7" t="s">
        <v>14103</v>
      </c>
      <c r="I16800" s="7" t="s">
        <v>14130</v>
      </c>
      <c r="J16800" s="4">
        <v>2019</v>
      </c>
      <c r="L16800" s="19"/>
    </row>
    <row r="16801" spans="2:12" ht="25.5" x14ac:dyDescent="0.25">
      <c r="B16801" s="10" t="s">
        <v>3729</v>
      </c>
      <c r="C16801" s="10" t="s">
        <v>601</v>
      </c>
      <c r="D16801" s="10" t="s">
        <v>3883</v>
      </c>
      <c r="E16801" s="9">
        <v>600000</v>
      </c>
      <c r="F16801" s="5">
        <v>44118</v>
      </c>
      <c r="G16801" s="7" t="s">
        <v>14092</v>
      </c>
      <c r="H16801" s="7" t="s">
        <v>14156</v>
      </c>
      <c r="I16801" s="7" t="s">
        <v>14130</v>
      </c>
      <c r="J16801" s="4">
        <v>2020</v>
      </c>
      <c r="L16801" s="19"/>
    </row>
    <row r="16802" spans="2:12" x14ac:dyDescent="0.25">
      <c r="B16802" s="10" t="s">
        <v>5</v>
      </c>
      <c r="C16802" s="10" t="s">
        <v>599</v>
      </c>
      <c r="D16802" s="10" t="s">
        <v>491</v>
      </c>
      <c r="E16802" s="9">
        <v>13000000</v>
      </c>
      <c r="F16802" s="5">
        <v>37218</v>
      </c>
      <c r="G16802" s="7" t="s">
        <v>14096</v>
      </c>
      <c r="H16802" s="7" t="s">
        <v>14095</v>
      </c>
      <c r="I16802" s="7" t="s">
        <v>14130</v>
      </c>
      <c r="J16802" s="4">
        <v>2001</v>
      </c>
      <c r="L16802" s="19"/>
    </row>
    <row r="16803" spans="2:12" ht="25.5" x14ac:dyDescent="0.25">
      <c r="B16803" s="10" t="s">
        <v>7502</v>
      </c>
      <c r="C16803" s="10" t="s">
        <v>606</v>
      </c>
      <c r="D16803" s="10" t="s">
        <v>9216</v>
      </c>
      <c r="E16803" s="9">
        <v>1800</v>
      </c>
      <c r="F16803" s="5">
        <v>42736</v>
      </c>
      <c r="G16803" s="7" t="s">
        <v>14091</v>
      </c>
      <c r="H16803" s="7" t="s">
        <v>14248</v>
      </c>
      <c r="I16803" s="7" t="s">
        <v>14130</v>
      </c>
      <c r="J16803" s="4">
        <v>2017</v>
      </c>
      <c r="L16803" s="19"/>
    </row>
    <row r="16804" spans="2:12" ht="25.5" x14ac:dyDescent="0.25">
      <c r="B16804" s="10" t="s">
        <v>7502</v>
      </c>
      <c r="C16804" s="10" t="s">
        <v>606</v>
      </c>
      <c r="D16804" s="10" t="s">
        <v>9216</v>
      </c>
      <c r="E16804" s="9">
        <v>106767</v>
      </c>
      <c r="F16804" s="5">
        <v>43101</v>
      </c>
      <c r="G16804" s="7" t="s">
        <v>14091</v>
      </c>
      <c r="H16804" s="7" t="s">
        <v>14248</v>
      </c>
      <c r="I16804" s="7" t="s">
        <v>14130</v>
      </c>
      <c r="J16804" s="4">
        <v>2018</v>
      </c>
      <c r="L16804" s="19"/>
    </row>
    <row r="16805" spans="2:12" ht="25.5" x14ac:dyDescent="0.25">
      <c r="B16805" s="10" t="s">
        <v>7502</v>
      </c>
      <c r="C16805" s="10" t="s">
        <v>606</v>
      </c>
      <c r="D16805" s="10" t="s">
        <v>9216</v>
      </c>
      <c r="E16805" s="9">
        <v>1449</v>
      </c>
      <c r="F16805" s="5">
        <v>43466</v>
      </c>
      <c r="G16805" s="7" t="s">
        <v>14091</v>
      </c>
      <c r="H16805" s="7" t="s">
        <v>14248</v>
      </c>
      <c r="I16805" s="7" t="s">
        <v>14130</v>
      </c>
      <c r="J16805" s="4">
        <v>2019</v>
      </c>
      <c r="L16805" s="19"/>
    </row>
    <row r="16806" spans="2:12" x14ac:dyDescent="0.25">
      <c r="B16806" s="10" t="s">
        <v>7502</v>
      </c>
      <c r="C16806" s="10" t="s">
        <v>3733</v>
      </c>
      <c r="D16806" s="10" t="s">
        <v>8112</v>
      </c>
      <c r="E16806" s="9">
        <v>41121</v>
      </c>
      <c r="F16806" s="5">
        <v>40909</v>
      </c>
      <c r="G16806" s="7" t="s">
        <v>14091</v>
      </c>
      <c r="H16806" s="7" t="s">
        <v>14248</v>
      </c>
      <c r="I16806" s="7" t="s">
        <v>14130</v>
      </c>
      <c r="J16806" s="4">
        <v>2012</v>
      </c>
      <c r="L16806" s="19"/>
    </row>
    <row r="16807" spans="2:12" x14ac:dyDescent="0.25">
      <c r="B16807" s="10" t="s">
        <v>7502</v>
      </c>
      <c r="C16807" s="10" t="s">
        <v>3733</v>
      </c>
      <c r="D16807" s="10" t="s">
        <v>8112</v>
      </c>
      <c r="E16807" s="9">
        <v>13328</v>
      </c>
      <c r="F16807" s="5">
        <v>41275</v>
      </c>
      <c r="G16807" s="7" t="s">
        <v>14091</v>
      </c>
      <c r="H16807" s="7" t="s">
        <v>14248</v>
      </c>
      <c r="I16807" s="7" t="s">
        <v>14130</v>
      </c>
      <c r="J16807" s="4">
        <v>2013</v>
      </c>
      <c r="L16807" s="19"/>
    </row>
    <row r="16808" spans="2:12" x14ac:dyDescent="0.25">
      <c r="B16808" s="10" t="s">
        <v>7502</v>
      </c>
      <c r="C16808" s="10" t="s">
        <v>595</v>
      </c>
      <c r="D16808" s="10" t="s">
        <v>9760</v>
      </c>
      <c r="E16808" s="9">
        <v>267500</v>
      </c>
      <c r="F16808" s="5">
        <v>43831</v>
      </c>
      <c r="G16808" s="7" t="s">
        <v>14092</v>
      </c>
      <c r="H16808" s="7" t="s">
        <v>14098</v>
      </c>
      <c r="I16808" s="7" t="s">
        <v>14130</v>
      </c>
      <c r="J16808" s="4">
        <v>2020</v>
      </c>
      <c r="L16808" s="19"/>
    </row>
    <row r="16809" spans="2:12" x14ac:dyDescent="0.25">
      <c r="B16809" s="10" t="s">
        <v>14087</v>
      </c>
      <c r="C16809" s="10" t="s">
        <v>595</v>
      </c>
      <c r="D16809" s="10" t="s">
        <v>9760</v>
      </c>
      <c r="E16809" s="9">
        <v>30765400</v>
      </c>
      <c r="F16809" s="5">
        <v>43831</v>
      </c>
      <c r="G16809" s="7" t="s">
        <v>14092</v>
      </c>
      <c r="H16809" s="7" t="s">
        <v>14098</v>
      </c>
      <c r="I16809" s="7" t="s">
        <v>14130</v>
      </c>
      <c r="J16809" s="4">
        <v>2020</v>
      </c>
      <c r="L16809" s="19"/>
    </row>
    <row r="16810" spans="2:12" ht="25.5" x14ac:dyDescent="0.25">
      <c r="B16810" s="10" t="s">
        <v>7502</v>
      </c>
      <c r="C16810" s="10" t="s">
        <v>606</v>
      </c>
      <c r="D16810" s="10" t="s">
        <v>9179</v>
      </c>
      <c r="E16810" s="9">
        <v>54131</v>
      </c>
      <c r="F16810" s="5">
        <v>42736</v>
      </c>
      <c r="G16810" s="7" t="s">
        <v>14096</v>
      </c>
      <c r="H16810" s="7" t="s">
        <v>14095</v>
      </c>
      <c r="I16810" s="7" t="s">
        <v>14130</v>
      </c>
      <c r="J16810" s="4">
        <v>2017</v>
      </c>
      <c r="L16810" s="19"/>
    </row>
    <row r="16811" spans="2:12" ht="25.5" x14ac:dyDescent="0.25">
      <c r="B16811" s="10" t="s">
        <v>7502</v>
      </c>
      <c r="C16811" s="10" t="s">
        <v>606</v>
      </c>
      <c r="D16811" s="10" t="s">
        <v>9179</v>
      </c>
      <c r="E16811" s="9">
        <v>0</v>
      </c>
      <c r="F16811" s="5">
        <v>43101</v>
      </c>
      <c r="G16811" s="7" t="s">
        <v>14096</v>
      </c>
      <c r="H16811" s="7" t="s">
        <v>14095</v>
      </c>
      <c r="I16811" s="7" t="s">
        <v>14130</v>
      </c>
      <c r="J16811" s="4">
        <v>2018</v>
      </c>
      <c r="L16811" s="19"/>
    </row>
    <row r="16812" spans="2:12" x14ac:dyDescent="0.25">
      <c r="B16812" s="10" t="s">
        <v>7502</v>
      </c>
      <c r="C16812" s="10" t="s">
        <v>7503</v>
      </c>
      <c r="D16812" s="10" t="s">
        <v>8110</v>
      </c>
      <c r="E16812" s="9">
        <v>41829</v>
      </c>
      <c r="F16812" s="5">
        <v>40909</v>
      </c>
      <c r="G16812" s="7" t="s">
        <v>14091</v>
      </c>
      <c r="H16812" s="7" t="s">
        <v>14248</v>
      </c>
      <c r="I16812" s="7" t="s">
        <v>14130</v>
      </c>
      <c r="J16812" s="4">
        <v>2012</v>
      </c>
      <c r="L16812" s="19"/>
    </row>
    <row r="16813" spans="2:12" x14ac:dyDescent="0.25">
      <c r="B16813" s="10" t="s">
        <v>7502</v>
      </c>
      <c r="C16813" s="10" t="s">
        <v>7503</v>
      </c>
      <c r="D16813" s="10" t="s">
        <v>8110</v>
      </c>
      <c r="E16813" s="9">
        <v>208000</v>
      </c>
      <c r="F16813" s="5">
        <v>41275</v>
      </c>
      <c r="G16813" s="7" t="s">
        <v>14091</v>
      </c>
      <c r="H16813" s="7" t="s">
        <v>14248</v>
      </c>
      <c r="I16813" s="7" t="s">
        <v>14130</v>
      </c>
      <c r="J16813" s="4">
        <v>2013</v>
      </c>
      <c r="L16813" s="19"/>
    </row>
    <row r="16814" spans="2:12" x14ac:dyDescent="0.25">
      <c r="B16814" s="10" t="s">
        <v>7502</v>
      </c>
      <c r="C16814" s="10" t="s">
        <v>600</v>
      </c>
      <c r="D16814" s="10" t="s">
        <v>9343</v>
      </c>
      <c r="E16814" s="9">
        <v>89000</v>
      </c>
      <c r="F16814" s="5">
        <v>43101</v>
      </c>
      <c r="G16814" s="7" t="s">
        <v>14091</v>
      </c>
      <c r="H16814" s="7" t="s">
        <v>14248</v>
      </c>
      <c r="I16814" s="7" t="s">
        <v>14130</v>
      </c>
      <c r="J16814" s="4">
        <v>2018</v>
      </c>
      <c r="L16814" s="19"/>
    </row>
    <row r="16815" spans="2:12" x14ac:dyDescent="0.25">
      <c r="B16815" s="10" t="s">
        <v>7502</v>
      </c>
      <c r="C16815" s="10" t="s">
        <v>607</v>
      </c>
      <c r="D16815" s="10" t="s">
        <v>8849</v>
      </c>
      <c r="E16815" s="9">
        <v>35890</v>
      </c>
      <c r="F16815" s="5">
        <v>42005</v>
      </c>
      <c r="G16815" s="7" t="s">
        <v>14096</v>
      </c>
      <c r="H16815" s="7" t="s">
        <v>14095</v>
      </c>
      <c r="I16815" s="7" t="s">
        <v>14130</v>
      </c>
      <c r="J16815" s="4">
        <v>2015</v>
      </c>
      <c r="L16815" s="19"/>
    </row>
    <row r="16816" spans="2:12" x14ac:dyDescent="0.25">
      <c r="B16816" s="10" t="s">
        <v>7502</v>
      </c>
      <c r="C16816" s="10" t="s">
        <v>607</v>
      </c>
      <c r="D16816" s="10" t="s">
        <v>8849</v>
      </c>
      <c r="E16816" s="9">
        <v>284723</v>
      </c>
      <c r="F16816" s="5">
        <v>42370</v>
      </c>
      <c r="G16816" s="7" t="s">
        <v>14096</v>
      </c>
      <c r="H16816" s="7" t="s">
        <v>14095</v>
      </c>
      <c r="I16816" s="7" t="s">
        <v>14130</v>
      </c>
      <c r="J16816" s="4">
        <v>2016</v>
      </c>
      <c r="L16816" s="19"/>
    </row>
    <row r="16817" spans="2:12" ht="25.5" x14ac:dyDescent="0.25">
      <c r="B16817" s="10" t="s">
        <v>3729</v>
      </c>
      <c r="C16817" s="10" t="s">
        <v>592</v>
      </c>
      <c r="D16817" s="10" t="s">
        <v>6945</v>
      </c>
      <c r="E16817" s="9">
        <v>31505960</v>
      </c>
      <c r="F16817" s="5">
        <v>41851</v>
      </c>
      <c r="G16817" s="7" t="s">
        <v>14091</v>
      </c>
      <c r="H16817" s="7" t="s">
        <v>14138</v>
      </c>
      <c r="I16817" s="7" t="s">
        <v>14137</v>
      </c>
      <c r="J16817" s="4">
        <v>2014</v>
      </c>
      <c r="L16817" s="19"/>
    </row>
    <row r="16818" spans="2:12" x14ac:dyDescent="0.25">
      <c r="B16818" s="10" t="s">
        <v>7502</v>
      </c>
      <c r="C16818" s="10" t="s">
        <v>601</v>
      </c>
      <c r="D16818" s="10" t="s">
        <v>8991</v>
      </c>
      <c r="E16818" s="9">
        <v>62362</v>
      </c>
      <c r="F16818" s="5">
        <v>42370</v>
      </c>
      <c r="G16818" s="7" t="s">
        <v>14092</v>
      </c>
      <c r="H16818" s="7" t="s">
        <v>14102</v>
      </c>
      <c r="I16818" s="7" t="s">
        <v>14130</v>
      </c>
      <c r="J16818" s="4">
        <v>2016</v>
      </c>
      <c r="L16818" s="19"/>
    </row>
    <row r="16819" spans="2:12" x14ac:dyDescent="0.25">
      <c r="B16819" s="10" t="s">
        <v>7502</v>
      </c>
      <c r="C16819" s="10" t="s">
        <v>601</v>
      </c>
      <c r="D16819" s="10" t="s">
        <v>8991</v>
      </c>
      <c r="E16819" s="9">
        <v>492370</v>
      </c>
      <c r="F16819" s="5">
        <v>42736</v>
      </c>
      <c r="G16819" s="7" t="s">
        <v>14092</v>
      </c>
      <c r="H16819" s="7" t="s">
        <v>14102</v>
      </c>
      <c r="I16819" s="7" t="s">
        <v>14130</v>
      </c>
      <c r="J16819" s="4">
        <v>2017</v>
      </c>
      <c r="L16819" s="19"/>
    </row>
    <row r="16820" spans="2:12" x14ac:dyDescent="0.25">
      <c r="B16820" s="10" t="s">
        <v>7502</v>
      </c>
      <c r="C16820" s="10" t="s">
        <v>601</v>
      </c>
      <c r="D16820" s="10" t="s">
        <v>8991</v>
      </c>
      <c r="E16820" s="9">
        <v>1153199</v>
      </c>
      <c r="F16820" s="5">
        <v>43101</v>
      </c>
      <c r="G16820" s="7" t="s">
        <v>14092</v>
      </c>
      <c r="H16820" s="7" t="s">
        <v>14102</v>
      </c>
      <c r="I16820" s="7" t="s">
        <v>14130</v>
      </c>
      <c r="J16820" s="4">
        <v>2018</v>
      </c>
      <c r="L16820" s="19"/>
    </row>
    <row r="16821" spans="2:12" x14ac:dyDescent="0.25">
      <c r="B16821" s="10" t="s">
        <v>7502</v>
      </c>
      <c r="C16821" s="10" t="s">
        <v>601</v>
      </c>
      <c r="D16821" s="10" t="s">
        <v>8991</v>
      </c>
      <c r="E16821" s="9">
        <v>1402656</v>
      </c>
      <c r="F16821" s="5">
        <v>43466</v>
      </c>
      <c r="G16821" s="7" t="s">
        <v>14092</v>
      </c>
      <c r="H16821" s="7" t="s">
        <v>14102</v>
      </c>
      <c r="I16821" s="7" t="s">
        <v>14130</v>
      </c>
      <c r="J16821" s="4">
        <v>2019</v>
      </c>
      <c r="L16821" s="19"/>
    </row>
    <row r="16822" spans="2:12" x14ac:dyDescent="0.25">
      <c r="B16822" s="10" t="s">
        <v>7502</v>
      </c>
      <c r="C16822" s="10" t="s">
        <v>601</v>
      </c>
      <c r="D16822" s="10" t="s">
        <v>8991</v>
      </c>
      <c r="E16822" s="9">
        <v>906400</v>
      </c>
      <c r="F16822" s="5">
        <v>43831</v>
      </c>
      <c r="G16822" s="7" t="s">
        <v>14092</v>
      </c>
      <c r="H16822" s="7" t="s">
        <v>14102</v>
      </c>
      <c r="I16822" s="7" t="s">
        <v>14130</v>
      </c>
      <c r="J16822" s="4">
        <v>2020</v>
      </c>
      <c r="L16822" s="19"/>
    </row>
    <row r="16823" spans="2:12" x14ac:dyDescent="0.25">
      <c r="B16823" s="10" t="s">
        <v>14087</v>
      </c>
      <c r="C16823" s="10" t="s">
        <v>601</v>
      </c>
      <c r="D16823" s="10" t="s">
        <v>8991</v>
      </c>
      <c r="E16823" s="9">
        <v>209617</v>
      </c>
      <c r="F16823" s="5">
        <v>43831</v>
      </c>
      <c r="G16823" s="7" t="s">
        <v>14092</v>
      </c>
      <c r="H16823" s="7" t="s">
        <v>14102</v>
      </c>
      <c r="I16823" s="7" t="s">
        <v>14130</v>
      </c>
      <c r="J16823" s="4">
        <v>2020</v>
      </c>
      <c r="L16823" s="19"/>
    </row>
    <row r="16824" spans="2:12" ht="25.5" x14ac:dyDescent="0.25">
      <c r="B16824" s="10" t="s">
        <v>3729</v>
      </c>
      <c r="C16824" s="10" t="s">
        <v>3739</v>
      </c>
      <c r="D16824" s="10" t="s">
        <v>4324</v>
      </c>
      <c r="E16824" s="9">
        <v>650000</v>
      </c>
      <c r="F16824" s="5">
        <v>43801</v>
      </c>
      <c r="G16824" s="7" t="s">
        <v>14096</v>
      </c>
      <c r="H16824" s="7" t="s">
        <v>14101</v>
      </c>
      <c r="I16824" s="7" t="s">
        <v>14130</v>
      </c>
      <c r="J16824" s="4">
        <v>2019</v>
      </c>
      <c r="L16824" s="19"/>
    </row>
    <row r="16825" spans="2:12" x14ac:dyDescent="0.25">
      <c r="B16825" s="10" t="s">
        <v>3729</v>
      </c>
      <c r="C16825" s="10" t="s">
        <v>3739</v>
      </c>
      <c r="D16825" s="10" t="s">
        <v>7407</v>
      </c>
      <c r="E16825" s="9">
        <v>275000</v>
      </c>
      <c r="F16825" s="5">
        <v>41565</v>
      </c>
      <c r="G16825" s="7" t="s">
        <v>14096</v>
      </c>
      <c r="H16825" s="7" t="s">
        <v>14101</v>
      </c>
      <c r="I16825" s="7" t="s">
        <v>14130</v>
      </c>
      <c r="J16825" s="4">
        <v>2013</v>
      </c>
      <c r="L16825" s="19"/>
    </row>
    <row r="16826" spans="2:12" x14ac:dyDescent="0.25">
      <c r="B16826" s="10" t="s">
        <v>7502</v>
      </c>
      <c r="C16826" s="10" t="s">
        <v>607</v>
      </c>
      <c r="D16826" s="10" t="s">
        <v>9642</v>
      </c>
      <c r="E16826" s="9">
        <v>10000</v>
      </c>
      <c r="F16826" s="5">
        <v>43466</v>
      </c>
      <c r="G16826" s="7" t="s">
        <v>14096</v>
      </c>
      <c r="H16826" s="7" t="s">
        <v>14101</v>
      </c>
      <c r="I16826" s="7" t="s">
        <v>14130</v>
      </c>
      <c r="J16826" s="4">
        <v>2019</v>
      </c>
      <c r="L16826" s="19"/>
    </row>
    <row r="16827" spans="2:12" x14ac:dyDescent="0.25">
      <c r="B16827" s="10" t="s">
        <v>7502</v>
      </c>
      <c r="C16827" s="10" t="s">
        <v>607</v>
      </c>
      <c r="D16827" s="10" t="s">
        <v>9642</v>
      </c>
      <c r="E16827" s="9">
        <v>467531</v>
      </c>
      <c r="F16827" s="5">
        <v>43831</v>
      </c>
      <c r="G16827" s="7" t="s">
        <v>14096</v>
      </c>
      <c r="H16827" s="7" t="s">
        <v>14101</v>
      </c>
      <c r="I16827" s="7" t="s">
        <v>14130</v>
      </c>
      <c r="J16827" s="4">
        <v>2020</v>
      </c>
      <c r="L16827" s="19"/>
    </row>
    <row r="16828" spans="2:12" x14ac:dyDescent="0.25">
      <c r="B16828" s="10" t="s">
        <v>14087</v>
      </c>
      <c r="C16828" s="10" t="s">
        <v>607</v>
      </c>
      <c r="D16828" s="10" t="s">
        <v>9642</v>
      </c>
      <c r="E16828" s="9">
        <v>57753100</v>
      </c>
      <c r="F16828" s="5">
        <v>43831</v>
      </c>
      <c r="G16828" s="7" t="s">
        <v>14096</v>
      </c>
      <c r="H16828" s="7" t="s">
        <v>14101</v>
      </c>
      <c r="I16828" s="7" t="s">
        <v>14130</v>
      </c>
      <c r="J16828" s="4">
        <v>2020</v>
      </c>
      <c r="L16828" s="19"/>
    </row>
    <row r="16829" spans="2:12" ht="25.5" x14ac:dyDescent="0.25">
      <c r="B16829" s="10" t="s">
        <v>3729</v>
      </c>
      <c r="C16829" s="10" t="s">
        <v>3739</v>
      </c>
      <c r="D16829" s="10" t="s">
        <v>5885</v>
      </c>
      <c r="E16829" s="9">
        <v>525000</v>
      </c>
      <c r="F16829" s="5">
        <v>42635</v>
      </c>
      <c r="G16829" s="7" t="s">
        <v>14096</v>
      </c>
      <c r="H16829" s="7" t="s">
        <v>14101</v>
      </c>
      <c r="I16829" s="7" t="s">
        <v>14130</v>
      </c>
      <c r="J16829" s="4">
        <v>2016</v>
      </c>
      <c r="L16829" s="19"/>
    </row>
    <row r="16830" spans="2:12" x14ac:dyDescent="0.25">
      <c r="B16830" s="10" t="s">
        <v>3729</v>
      </c>
      <c r="C16830" s="10" t="s">
        <v>3739</v>
      </c>
      <c r="D16830" s="10" t="s">
        <v>6360</v>
      </c>
      <c r="E16830" s="9">
        <v>300000</v>
      </c>
      <c r="F16830" s="5">
        <v>42268</v>
      </c>
      <c r="G16830" s="7" t="s">
        <v>14096</v>
      </c>
      <c r="H16830" s="7" t="s">
        <v>14101</v>
      </c>
      <c r="I16830" s="7" t="s">
        <v>14130</v>
      </c>
      <c r="J16830" s="4">
        <v>2015</v>
      </c>
      <c r="L16830" s="19"/>
    </row>
    <row r="16831" spans="2:12" x14ac:dyDescent="0.25">
      <c r="B16831" s="10" t="s">
        <v>3729</v>
      </c>
      <c r="C16831" s="10" t="s">
        <v>3739</v>
      </c>
      <c r="D16831" s="10" t="s">
        <v>6338</v>
      </c>
      <c r="E16831" s="9">
        <v>600000</v>
      </c>
      <c r="F16831" s="5">
        <v>42277</v>
      </c>
      <c r="G16831" s="7" t="s">
        <v>14104</v>
      </c>
      <c r="H16831" s="7" t="s">
        <v>14120</v>
      </c>
      <c r="I16831" s="7" t="s">
        <v>14130</v>
      </c>
      <c r="J16831" s="4">
        <v>2015</v>
      </c>
      <c r="L16831" s="19"/>
    </row>
    <row r="16832" spans="2:12" ht="25.5" x14ac:dyDescent="0.25">
      <c r="B16832" s="10" t="s">
        <v>3729</v>
      </c>
      <c r="C16832" s="10" t="s">
        <v>3739</v>
      </c>
      <c r="D16832" s="10" t="s">
        <v>10365</v>
      </c>
      <c r="E16832" s="9">
        <v>200000</v>
      </c>
      <c r="F16832" s="5">
        <v>42837</v>
      </c>
      <c r="G16832" s="7" t="s">
        <v>14091</v>
      </c>
      <c r="H16832" s="7" t="s">
        <v>14142</v>
      </c>
      <c r="I16832" s="7" t="s">
        <v>14130</v>
      </c>
      <c r="J16832" s="4">
        <v>2017</v>
      </c>
      <c r="L16832" s="19"/>
    </row>
    <row r="16833" spans="2:12" x14ac:dyDescent="0.25">
      <c r="B16833" s="10" t="s">
        <v>3729</v>
      </c>
      <c r="C16833" s="10" t="s">
        <v>3739</v>
      </c>
      <c r="D16833" s="10" t="s">
        <v>6296</v>
      </c>
      <c r="E16833" s="9">
        <v>400000</v>
      </c>
      <c r="F16833" s="5">
        <v>42298</v>
      </c>
      <c r="G16833" s="7" t="s">
        <v>14096</v>
      </c>
      <c r="H16833" s="7" t="s">
        <v>14101</v>
      </c>
      <c r="I16833" s="7" t="s">
        <v>14130</v>
      </c>
      <c r="J16833" s="4">
        <v>2015</v>
      </c>
      <c r="L16833" s="19"/>
    </row>
    <row r="16834" spans="2:12" x14ac:dyDescent="0.25">
      <c r="B16834" s="10" t="s">
        <v>3729</v>
      </c>
      <c r="C16834" s="10" t="s">
        <v>3739</v>
      </c>
      <c r="D16834" s="10" t="s">
        <v>5329</v>
      </c>
      <c r="E16834" s="9">
        <v>800000</v>
      </c>
      <c r="F16834" s="5">
        <v>43055</v>
      </c>
      <c r="G16834" s="7" t="s">
        <v>14096</v>
      </c>
      <c r="H16834" s="7" t="s">
        <v>14101</v>
      </c>
      <c r="I16834" s="7" t="s">
        <v>14130</v>
      </c>
      <c r="J16834" s="4">
        <v>2017</v>
      </c>
      <c r="L16834" s="19"/>
    </row>
    <row r="16835" spans="2:12" x14ac:dyDescent="0.25">
      <c r="B16835" s="10" t="s">
        <v>7502</v>
      </c>
      <c r="C16835" s="10" t="s">
        <v>607</v>
      </c>
      <c r="D16835" s="10" t="s">
        <v>15097</v>
      </c>
      <c r="E16835" s="9">
        <v>16811</v>
      </c>
      <c r="F16835" s="5">
        <v>43466</v>
      </c>
      <c r="G16835" s="7" t="s">
        <v>14096</v>
      </c>
      <c r="H16835" s="7" t="s">
        <v>14101</v>
      </c>
      <c r="I16835" s="7" t="s">
        <v>14130</v>
      </c>
      <c r="J16835" s="4">
        <v>2019</v>
      </c>
      <c r="L16835" s="19"/>
    </row>
    <row r="16836" spans="2:12" x14ac:dyDescent="0.25">
      <c r="B16836" s="10" t="s">
        <v>7502</v>
      </c>
      <c r="C16836" s="10" t="s">
        <v>607</v>
      </c>
      <c r="D16836" s="10" t="s">
        <v>15097</v>
      </c>
      <c r="E16836" s="9">
        <v>149504</v>
      </c>
      <c r="F16836" s="5">
        <v>43831</v>
      </c>
      <c r="G16836" s="7" t="s">
        <v>14096</v>
      </c>
      <c r="H16836" s="7" t="s">
        <v>14101</v>
      </c>
      <c r="I16836" s="7" t="s">
        <v>14130</v>
      </c>
      <c r="J16836" s="4">
        <v>2020</v>
      </c>
      <c r="L16836" s="19"/>
    </row>
    <row r="16837" spans="2:12" x14ac:dyDescent="0.25">
      <c r="B16837" s="10" t="s">
        <v>14087</v>
      </c>
      <c r="C16837" s="10" t="s">
        <v>607</v>
      </c>
      <c r="D16837" s="10" t="s">
        <v>15097</v>
      </c>
      <c r="E16837" s="9">
        <v>14950400</v>
      </c>
      <c r="F16837" s="5">
        <v>43831</v>
      </c>
      <c r="G16837" s="7" t="s">
        <v>14096</v>
      </c>
      <c r="H16837" s="7" t="s">
        <v>14101</v>
      </c>
      <c r="I16837" s="7" t="s">
        <v>14130</v>
      </c>
      <c r="J16837" s="4">
        <v>2020</v>
      </c>
      <c r="L16837" s="19"/>
    </row>
    <row r="16838" spans="2:12" x14ac:dyDescent="0.25">
      <c r="B16838" s="10" t="s">
        <v>3729</v>
      </c>
      <c r="C16838" s="10" t="s">
        <v>3735</v>
      </c>
      <c r="D16838" s="10" t="s">
        <v>15847</v>
      </c>
      <c r="E16838" s="9">
        <v>40000000</v>
      </c>
      <c r="F16838" s="5">
        <v>43411</v>
      </c>
      <c r="G16838" s="7" t="s">
        <v>14092</v>
      </c>
      <c r="H16838" s="7" t="s">
        <v>14160</v>
      </c>
      <c r="I16838" s="7" t="s">
        <v>14132</v>
      </c>
      <c r="J16838" s="4">
        <v>2018</v>
      </c>
      <c r="L16838" s="19"/>
    </row>
    <row r="16839" spans="2:12" x14ac:dyDescent="0.25">
      <c r="B16839" s="10" t="s">
        <v>7502</v>
      </c>
      <c r="C16839" s="10" t="s">
        <v>596</v>
      </c>
      <c r="D16839" s="10" t="s">
        <v>8957</v>
      </c>
      <c r="E16839" s="9">
        <v>159596</v>
      </c>
      <c r="F16839" s="5">
        <v>42370</v>
      </c>
      <c r="G16839" s="7" t="s">
        <v>14096</v>
      </c>
      <c r="H16839" s="7" t="s">
        <v>14101</v>
      </c>
      <c r="I16839" s="7" t="s">
        <v>14130</v>
      </c>
      <c r="J16839" s="4">
        <v>2016</v>
      </c>
      <c r="L16839" s="19"/>
    </row>
    <row r="16840" spans="2:12" x14ac:dyDescent="0.25">
      <c r="B16840" s="10" t="s">
        <v>7502</v>
      </c>
      <c r="C16840" s="10" t="s">
        <v>596</v>
      </c>
      <c r="D16840" s="10" t="s">
        <v>8957</v>
      </c>
      <c r="E16840" s="9">
        <v>541383</v>
      </c>
      <c r="F16840" s="5">
        <v>42736</v>
      </c>
      <c r="G16840" s="7" t="s">
        <v>14096</v>
      </c>
      <c r="H16840" s="7" t="s">
        <v>14101</v>
      </c>
      <c r="I16840" s="7" t="s">
        <v>14130</v>
      </c>
      <c r="J16840" s="4">
        <v>2017</v>
      </c>
      <c r="L16840" s="19"/>
    </row>
    <row r="16841" spans="2:12" x14ac:dyDescent="0.25">
      <c r="B16841" s="10" t="s">
        <v>7502</v>
      </c>
      <c r="C16841" s="10" t="s">
        <v>596</v>
      </c>
      <c r="D16841" s="10" t="s">
        <v>8957</v>
      </c>
      <c r="E16841" s="9">
        <v>379990</v>
      </c>
      <c r="F16841" s="5">
        <v>43101</v>
      </c>
      <c r="G16841" s="7" t="s">
        <v>14096</v>
      </c>
      <c r="H16841" s="7" t="s">
        <v>14101</v>
      </c>
      <c r="I16841" s="7" t="s">
        <v>14130</v>
      </c>
      <c r="J16841" s="4">
        <v>2018</v>
      </c>
      <c r="L16841" s="19"/>
    </row>
    <row r="16842" spans="2:12" x14ac:dyDescent="0.25">
      <c r="B16842" s="10" t="s">
        <v>7502</v>
      </c>
      <c r="C16842" s="10" t="s">
        <v>596</v>
      </c>
      <c r="D16842" s="10" t="s">
        <v>8957</v>
      </c>
      <c r="E16842" s="9">
        <v>191309</v>
      </c>
      <c r="F16842" s="5">
        <v>43466</v>
      </c>
      <c r="G16842" s="7" t="s">
        <v>14096</v>
      </c>
      <c r="H16842" s="7" t="s">
        <v>14101</v>
      </c>
      <c r="I16842" s="7" t="s">
        <v>14130</v>
      </c>
      <c r="J16842" s="4">
        <v>2019</v>
      </c>
      <c r="L16842" s="19"/>
    </row>
    <row r="16843" spans="2:12" x14ac:dyDescent="0.25">
      <c r="B16843" s="10" t="s">
        <v>7502</v>
      </c>
      <c r="C16843" s="10" t="s">
        <v>596</v>
      </c>
      <c r="D16843" s="10" t="s">
        <v>8957</v>
      </c>
      <c r="E16843" s="9">
        <v>73848</v>
      </c>
      <c r="F16843" s="5">
        <v>43831</v>
      </c>
      <c r="G16843" s="7" t="s">
        <v>14096</v>
      </c>
      <c r="H16843" s="7" t="s">
        <v>14101</v>
      </c>
      <c r="I16843" s="7" t="s">
        <v>14130</v>
      </c>
      <c r="J16843" s="4">
        <v>2020</v>
      </c>
      <c r="L16843" s="19"/>
    </row>
    <row r="16844" spans="2:12" x14ac:dyDescent="0.25">
      <c r="B16844" s="10" t="s">
        <v>14087</v>
      </c>
      <c r="C16844" s="10" t="s">
        <v>596</v>
      </c>
      <c r="D16844" s="10" t="s">
        <v>8957</v>
      </c>
      <c r="E16844" s="9">
        <v>7384800</v>
      </c>
      <c r="F16844" s="5">
        <v>43831</v>
      </c>
      <c r="G16844" s="7" t="s">
        <v>14096</v>
      </c>
      <c r="H16844" s="7" t="s">
        <v>14101</v>
      </c>
      <c r="I16844" s="7" t="s">
        <v>14130</v>
      </c>
      <c r="J16844" s="4">
        <v>2020</v>
      </c>
      <c r="L16844" s="19"/>
    </row>
    <row r="16845" spans="2:12" x14ac:dyDescent="0.25">
      <c r="B16845" s="10" t="s">
        <v>7502</v>
      </c>
      <c r="C16845" s="10" t="s">
        <v>596</v>
      </c>
      <c r="D16845" s="10" t="s">
        <v>8703</v>
      </c>
      <c r="E16845" s="9">
        <v>18</v>
      </c>
      <c r="F16845" s="5">
        <v>41640</v>
      </c>
      <c r="G16845" s="7" t="s">
        <v>14096</v>
      </c>
      <c r="H16845" s="7" t="s">
        <v>14101</v>
      </c>
      <c r="I16845" s="7" t="s">
        <v>14130</v>
      </c>
      <c r="J16845" s="4">
        <v>2014</v>
      </c>
      <c r="L16845" s="19"/>
    </row>
    <row r="16846" spans="2:12" x14ac:dyDescent="0.25">
      <c r="B16846" s="10" t="s">
        <v>7502</v>
      </c>
      <c r="C16846" s="10" t="s">
        <v>596</v>
      </c>
      <c r="D16846" s="10" t="s">
        <v>8703</v>
      </c>
      <c r="E16846" s="9">
        <v>186738</v>
      </c>
      <c r="F16846" s="5">
        <v>42005</v>
      </c>
      <c r="G16846" s="7" t="s">
        <v>14096</v>
      </c>
      <c r="H16846" s="7" t="s">
        <v>14101</v>
      </c>
      <c r="I16846" s="7" t="s">
        <v>14130</v>
      </c>
      <c r="J16846" s="4">
        <v>2015</v>
      </c>
      <c r="L16846" s="19"/>
    </row>
    <row r="16847" spans="2:12" x14ac:dyDescent="0.25">
      <c r="B16847" s="10" t="s">
        <v>7502</v>
      </c>
      <c r="C16847" s="10" t="s">
        <v>596</v>
      </c>
      <c r="D16847" s="10" t="s">
        <v>8703</v>
      </c>
      <c r="E16847" s="9">
        <v>200</v>
      </c>
      <c r="F16847" s="5">
        <v>42370</v>
      </c>
      <c r="G16847" s="7" t="s">
        <v>14096</v>
      </c>
      <c r="H16847" s="7" t="s">
        <v>14101</v>
      </c>
      <c r="I16847" s="7" t="s">
        <v>14130</v>
      </c>
      <c r="J16847" s="4">
        <v>2016</v>
      </c>
      <c r="L16847" s="19"/>
    </row>
    <row r="16848" spans="2:12" ht="25.5" x14ac:dyDescent="0.25">
      <c r="B16848" s="10" t="s">
        <v>3729</v>
      </c>
      <c r="C16848" s="10" t="s">
        <v>3739</v>
      </c>
      <c r="D16848" s="10" t="s">
        <v>7120</v>
      </c>
      <c r="E16848" s="9">
        <v>700000</v>
      </c>
      <c r="F16848" s="5">
        <v>41733</v>
      </c>
      <c r="G16848" s="7" t="s">
        <v>14096</v>
      </c>
      <c r="H16848" s="7" t="s">
        <v>14101</v>
      </c>
      <c r="I16848" s="7" t="s">
        <v>14130</v>
      </c>
      <c r="J16848" s="4">
        <v>2014</v>
      </c>
      <c r="L16848" s="19"/>
    </row>
    <row r="16849" spans="2:12" ht="25.5" x14ac:dyDescent="0.25">
      <c r="B16849" s="10" t="s">
        <v>3729</v>
      </c>
      <c r="C16849" s="10" t="s">
        <v>3739</v>
      </c>
      <c r="D16849" s="10" t="s">
        <v>7129</v>
      </c>
      <c r="E16849" s="9">
        <v>700000</v>
      </c>
      <c r="F16849" s="5">
        <v>41730</v>
      </c>
      <c r="G16849" s="7" t="s">
        <v>14096</v>
      </c>
      <c r="H16849" s="7" t="s">
        <v>14101</v>
      </c>
      <c r="I16849" s="7" t="s">
        <v>14130</v>
      </c>
      <c r="J16849" s="4">
        <v>2014</v>
      </c>
      <c r="L16849" s="19"/>
    </row>
    <row r="16850" spans="2:12" x14ac:dyDescent="0.25">
      <c r="B16850" s="10" t="s">
        <v>3729</v>
      </c>
      <c r="C16850" s="10" t="s">
        <v>594</v>
      </c>
      <c r="D16850" s="10" t="s">
        <v>6475</v>
      </c>
      <c r="E16850" s="9">
        <v>414046</v>
      </c>
      <c r="F16850" s="5">
        <v>42186</v>
      </c>
      <c r="G16850" s="7" t="s">
        <v>14092</v>
      </c>
      <c r="H16850" s="7" t="s">
        <v>14160</v>
      </c>
      <c r="I16850" s="7" t="s">
        <v>14130</v>
      </c>
      <c r="J16850" s="4">
        <v>2015</v>
      </c>
      <c r="L16850" s="19"/>
    </row>
    <row r="16851" spans="2:12" x14ac:dyDescent="0.25">
      <c r="B16851" s="10" t="s">
        <v>7502</v>
      </c>
      <c r="C16851" s="10" t="s">
        <v>596</v>
      </c>
      <c r="D16851" s="10" t="s">
        <v>8355</v>
      </c>
      <c r="E16851" s="9">
        <v>1467950</v>
      </c>
      <c r="F16851" s="5">
        <v>41275</v>
      </c>
      <c r="G16851" s="7" t="s">
        <v>14092</v>
      </c>
      <c r="H16851" s="7" t="s">
        <v>14150</v>
      </c>
      <c r="I16851" s="7" t="s">
        <v>14130</v>
      </c>
      <c r="J16851" s="4">
        <v>2013</v>
      </c>
      <c r="L16851" s="19"/>
    </row>
    <row r="16852" spans="2:12" x14ac:dyDescent="0.25">
      <c r="B16852" s="10" t="s">
        <v>7502</v>
      </c>
      <c r="C16852" s="10" t="s">
        <v>596</v>
      </c>
      <c r="D16852" s="10" t="s">
        <v>8355</v>
      </c>
      <c r="E16852" s="9">
        <v>391200</v>
      </c>
      <c r="F16852" s="5">
        <v>41640</v>
      </c>
      <c r="G16852" s="7" t="s">
        <v>14092</v>
      </c>
      <c r="H16852" s="7" t="s">
        <v>14150</v>
      </c>
      <c r="I16852" s="7" t="s">
        <v>14130</v>
      </c>
      <c r="J16852" s="4">
        <v>2014</v>
      </c>
      <c r="L16852" s="19"/>
    </row>
    <row r="16853" spans="2:12" x14ac:dyDescent="0.25">
      <c r="B16853" s="10" t="s">
        <v>3729</v>
      </c>
      <c r="C16853" s="10" t="s">
        <v>3739</v>
      </c>
      <c r="D16853" s="10" t="s">
        <v>10427</v>
      </c>
      <c r="E16853" s="9">
        <v>150000</v>
      </c>
      <c r="F16853" s="5">
        <v>41985</v>
      </c>
      <c r="G16853" s="7" t="s">
        <v>14096</v>
      </c>
      <c r="H16853" s="7" t="s">
        <v>14095</v>
      </c>
      <c r="I16853" s="7" t="s">
        <v>14130</v>
      </c>
      <c r="J16853" s="4">
        <v>2014</v>
      </c>
      <c r="L16853" s="19"/>
    </row>
    <row r="16854" spans="2:12" x14ac:dyDescent="0.25">
      <c r="B16854" s="10" t="s">
        <v>5</v>
      </c>
      <c r="C16854" s="10" t="s">
        <v>592</v>
      </c>
      <c r="D16854" s="10" t="s">
        <v>477</v>
      </c>
      <c r="E16854" s="9">
        <v>35000000</v>
      </c>
      <c r="F16854" s="5">
        <v>37426</v>
      </c>
      <c r="G16854" s="7" t="s">
        <v>14096</v>
      </c>
      <c r="H16854" s="7" t="s">
        <v>14095</v>
      </c>
      <c r="I16854" s="7" t="s">
        <v>14130</v>
      </c>
      <c r="J16854" s="4">
        <v>2002</v>
      </c>
      <c r="L16854" s="19"/>
    </row>
    <row r="16855" spans="2:12" x14ac:dyDescent="0.25">
      <c r="B16855" s="10" t="s">
        <v>7502</v>
      </c>
      <c r="C16855" s="10" t="s">
        <v>604</v>
      </c>
      <c r="D16855" s="10" t="s">
        <v>15741</v>
      </c>
      <c r="E16855" s="9">
        <v>46264</v>
      </c>
      <c r="F16855" s="5">
        <v>40909</v>
      </c>
      <c r="G16855" s="7" t="s">
        <v>14091</v>
      </c>
      <c r="H16855" s="7" t="s">
        <v>14142</v>
      </c>
      <c r="I16855" s="7" t="s">
        <v>14130</v>
      </c>
      <c r="J16855" s="4">
        <v>2012</v>
      </c>
      <c r="L16855" s="19"/>
    </row>
    <row r="16856" spans="2:12" x14ac:dyDescent="0.25">
      <c r="B16856" s="10" t="s">
        <v>7502</v>
      </c>
      <c r="C16856" s="10" t="s">
        <v>604</v>
      </c>
      <c r="D16856" s="10" t="s">
        <v>15741</v>
      </c>
      <c r="E16856" s="9">
        <v>209459</v>
      </c>
      <c r="F16856" s="5">
        <v>41275</v>
      </c>
      <c r="G16856" s="7" t="s">
        <v>14091</v>
      </c>
      <c r="H16856" s="7" t="s">
        <v>14142</v>
      </c>
      <c r="I16856" s="7" t="s">
        <v>14130</v>
      </c>
      <c r="J16856" s="4">
        <v>2013</v>
      </c>
      <c r="L16856" s="19"/>
    </row>
    <row r="16857" spans="2:12" x14ac:dyDescent="0.25">
      <c r="B16857" s="10" t="s">
        <v>7502</v>
      </c>
      <c r="C16857" s="10" t="s">
        <v>604</v>
      </c>
      <c r="D16857" s="10" t="s">
        <v>15741</v>
      </c>
      <c r="E16857" s="9">
        <v>7498</v>
      </c>
      <c r="F16857" s="5">
        <v>41640</v>
      </c>
      <c r="G16857" s="7" t="s">
        <v>14091</v>
      </c>
      <c r="H16857" s="7" t="s">
        <v>14142</v>
      </c>
      <c r="I16857" s="7" t="s">
        <v>14130</v>
      </c>
      <c r="J16857" s="4">
        <v>2014</v>
      </c>
      <c r="L16857" s="19"/>
    </row>
    <row r="16858" spans="2:12" x14ac:dyDescent="0.25">
      <c r="B16858" s="10" t="s">
        <v>7502</v>
      </c>
      <c r="C16858" s="10" t="s">
        <v>599</v>
      </c>
      <c r="D16858" s="10" t="s">
        <v>9702</v>
      </c>
      <c r="E16858" s="9">
        <v>2262547</v>
      </c>
      <c r="F16858" s="5">
        <v>43831</v>
      </c>
      <c r="G16858" s="7" t="s">
        <v>14091</v>
      </c>
      <c r="H16858" s="7" t="s">
        <v>14142</v>
      </c>
      <c r="I16858" s="7" t="s">
        <v>14130</v>
      </c>
      <c r="J16858" s="4">
        <v>2020</v>
      </c>
      <c r="L16858" s="19"/>
    </row>
    <row r="16859" spans="2:12" x14ac:dyDescent="0.25">
      <c r="B16859" s="10" t="s">
        <v>14087</v>
      </c>
      <c r="C16859" s="10" t="s">
        <v>599</v>
      </c>
      <c r="D16859" s="10" t="s">
        <v>9702</v>
      </c>
      <c r="E16859" s="9">
        <v>19273</v>
      </c>
      <c r="F16859" s="5">
        <v>43831</v>
      </c>
      <c r="G16859" s="7" t="s">
        <v>14091</v>
      </c>
      <c r="H16859" s="7" t="s">
        <v>14142</v>
      </c>
      <c r="I16859" s="7" t="s">
        <v>14130</v>
      </c>
      <c r="J16859" s="4">
        <v>2020</v>
      </c>
      <c r="L16859" s="19"/>
    </row>
    <row r="16860" spans="2:12" ht="25.5" x14ac:dyDescent="0.25">
      <c r="B16860" s="10" t="s">
        <v>9919</v>
      </c>
      <c r="C16860" s="10" t="s">
        <v>597</v>
      </c>
      <c r="D16860" s="10" t="s">
        <v>9896</v>
      </c>
      <c r="E16860" s="9">
        <v>50000000</v>
      </c>
      <c r="F16860" s="5">
        <v>43783</v>
      </c>
      <c r="G16860" s="7" t="s">
        <v>14091</v>
      </c>
      <c r="H16860" s="7" t="s">
        <v>14099</v>
      </c>
      <c r="I16860" s="7" t="s">
        <v>14130</v>
      </c>
      <c r="J16860" s="4">
        <v>2019</v>
      </c>
      <c r="L16860" s="19"/>
    </row>
    <row r="16861" spans="2:12" ht="25.5" x14ac:dyDescent="0.25">
      <c r="B16861" s="10" t="s">
        <v>9919</v>
      </c>
      <c r="C16861" s="10" t="s">
        <v>592</v>
      </c>
      <c r="D16861" s="10" t="s">
        <v>9902</v>
      </c>
      <c r="E16861" s="9">
        <v>96452228</v>
      </c>
      <c r="F16861" s="5">
        <v>43524</v>
      </c>
      <c r="G16861" s="7" t="s">
        <v>14091</v>
      </c>
      <c r="H16861" s="7" t="s">
        <v>14099</v>
      </c>
      <c r="I16861" s="7" t="s">
        <v>14130</v>
      </c>
      <c r="J16861" s="4">
        <v>2019</v>
      </c>
      <c r="L16861" s="19"/>
    </row>
    <row r="16862" spans="2:12" x14ac:dyDescent="0.25">
      <c r="B16862" s="10" t="s">
        <v>7502</v>
      </c>
      <c r="C16862" s="10" t="s">
        <v>594</v>
      </c>
      <c r="D16862" s="10" t="s">
        <v>7935</v>
      </c>
      <c r="E16862" s="9">
        <v>147003</v>
      </c>
      <c r="F16862" s="5">
        <v>40909</v>
      </c>
      <c r="G16862" s="7" t="s">
        <v>14096</v>
      </c>
      <c r="H16862" s="7" t="s">
        <v>14101</v>
      </c>
      <c r="I16862" s="7" t="s">
        <v>14130</v>
      </c>
      <c r="J16862" s="4">
        <v>2012</v>
      </c>
      <c r="L16862" s="19"/>
    </row>
    <row r="16863" spans="2:12" x14ac:dyDescent="0.25">
      <c r="B16863" s="10" t="s">
        <v>7502</v>
      </c>
      <c r="C16863" s="10" t="s">
        <v>594</v>
      </c>
      <c r="D16863" s="10" t="s">
        <v>7935</v>
      </c>
      <c r="E16863" s="9">
        <v>0</v>
      </c>
      <c r="F16863" s="5">
        <v>43101</v>
      </c>
      <c r="G16863" s="7" t="s">
        <v>14096</v>
      </c>
      <c r="H16863" s="7" t="s">
        <v>14101</v>
      </c>
      <c r="I16863" s="7" t="s">
        <v>14130</v>
      </c>
      <c r="J16863" s="4">
        <v>2018</v>
      </c>
      <c r="L16863" s="19"/>
    </row>
    <row r="16864" spans="2:12" ht="25.5" x14ac:dyDescent="0.25">
      <c r="B16864" s="10" t="s">
        <v>3729</v>
      </c>
      <c r="C16864" s="10" t="s">
        <v>592</v>
      </c>
      <c r="D16864" s="10" t="s">
        <v>6554</v>
      </c>
      <c r="E16864" s="9">
        <v>1320000</v>
      </c>
      <c r="F16864" s="5">
        <v>42123</v>
      </c>
      <c r="G16864" s="7" t="s">
        <v>14104</v>
      </c>
      <c r="H16864" s="7" t="s">
        <v>14249</v>
      </c>
      <c r="I16864" s="7" t="s">
        <v>14130</v>
      </c>
      <c r="J16864" s="4">
        <v>2015</v>
      </c>
      <c r="L16864" s="19"/>
    </row>
    <row r="16865" spans="2:12" x14ac:dyDescent="0.25">
      <c r="B16865" s="10" t="s">
        <v>7502</v>
      </c>
      <c r="C16865" s="10" t="s">
        <v>600</v>
      </c>
      <c r="D16865" s="10" t="s">
        <v>7787</v>
      </c>
      <c r="E16865" s="9">
        <v>389315</v>
      </c>
      <c r="F16865" s="5">
        <v>40909</v>
      </c>
      <c r="G16865" s="7" t="s">
        <v>14092</v>
      </c>
      <c r="H16865" s="7" t="s">
        <v>14158</v>
      </c>
      <c r="I16865" s="7" t="s">
        <v>14130</v>
      </c>
      <c r="J16865" s="4">
        <v>2012</v>
      </c>
      <c r="L16865" s="19"/>
    </row>
    <row r="16866" spans="2:12" x14ac:dyDescent="0.25">
      <c r="B16866" s="10" t="s">
        <v>7502</v>
      </c>
      <c r="C16866" s="10" t="s">
        <v>600</v>
      </c>
      <c r="D16866" s="10" t="s">
        <v>7787</v>
      </c>
      <c r="E16866" s="9">
        <v>153654</v>
      </c>
      <c r="F16866" s="5">
        <v>41275</v>
      </c>
      <c r="G16866" s="7" t="s">
        <v>14092</v>
      </c>
      <c r="H16866" s="7" t="s">
        <v>14158</v>
      </c>
      <c r="I16866" s="7" t="s">
        <v>14130</v>
      </c>
      <c r="J16866" s="4">
        <v>2013</v>
      </c>
      <c r="L16866" s="19"/>
    </row>
    <row r="16867" spans="2:12" x14ac:dyDescent="0.25">
      <c r="B16867" s="10" t="s">
        <v>7502</v>
      </c>
      <c r="C16867" s="10" t="s">
        <v>600</v>
      </c>
      <c r="D16867" s="10" t="s">
        <v>7787</v>
      </c>
      <c r="E16867" s="9">
        <v>32368</v>
      </c>
      <c r="F16867" s="5">
        <v>41640</v>
      </c>
      <c r="G16867" s="7" t="s">
        <v>14092</v>
      </c>
      <c r="H16867" s="7" t="s">
        <v>14158</v>
      </c>
      <c r="I16867" s="7" t="s">
        <v>14130</v>
      </c>
      <c r="J16867" s="4">
        <v>2014</v>
      </c>
      <c r="L16867" s="19"/>
    </row>
    <row r="16868" spans="2:12" x14ac:dyDescent="0.25">
      <c r="B16868" s="10" t="s">
        <v>7502</v>
      </c>
      <c r="C16868" s="10" t="s">
        <v>600</v>
      </c>
      <c r="D16868" s="10" t="s">
        <v>7787</v>
      </c>
      <c r="E16868" s="9">
        <v>7</v>
      </c>
      <c r="F16868" s="5">
        <v>42005</v>
      </c>
      <c r="G16868" s="7" t="s">
        <v>14092</v>
      </c>
      <c r="H16868" s="7" t="s">
        <v>14158</v>
      </c>
      <c r="I16868" s="7" t="s">
        <v>14130</v>
      </c>
      <c r="J16868" s="4">
        <v>2015</v>
      </c>
      <c r="L16868" s="19"/>
    </row>
    <row r="16869" spans="2:12" ht="25.5" x14ac:dyDescent="0.25">
      <c r="B16869" s="10" t="s">
        <v>7502</v>
      </c>
      <c r="C16869" s="10" t="s">
        <v>606</v>
      </c>
      <c r="D16869" s="10" t="s">
        <v>7591</v>
      </c>
      <c r="E16869" s="9">
        <v>1887599</v>
      </c>
      <c r="F16869" s="5">
        <v>40909</v>
      </c>
      <c r="G16869" s="7" t="s">
        <v>14096</v>
      </c>
      <c r="H16869" s="7" t="s">
        <v>14101</v>
      </c>
      <c r="I16869" s="7" t="s">
        <v>14130</v>
      </c>
      <c r="J16869" s="4">
        <v>2012</v>
      </c>
      <c r="L16869" s="19"/>
    </row>
    <row r="16870" spans="2:12" ht="25.5" x14ac:dyDescent="0.25">
      <c r="B16870" s="10" t="s">
        <v>7502</v>
      </c>
      <c r="C16870" s="10" t="s">
        <v>606</v>
      </c>
      <c r="D16870" s="10" t="s">
        <v>7591</v>
      </c>
      <c r="E16870" s="9">
        <v>640419</v>
      </c>
      <c r="F16870" s="5">
        <v>41275</v>
      </c>
      <c r="G16870" s="7" t="s">
        <v>14096</v>
      </c>
      <c r="H16870" s="7" t="s">
        <v>14101</v>
      </c>
      <c r="I16870" s="7" t="s">
        <v>14130</v>
      </c>
      <c r="J16870" s="4">
        <v>2013</v>
      </c>
      <c r="L16870" s="19"/>
    </row>
    <row r="16871" spans="2:12" ht="25.5" x14ac:dyDescent="0.25">
      <c r="B16871" s="10" t="s">
        <v>7502</v>
      </c>
      <c r="C16871" s="10" t="s">
        <v>606</v>
      </c>
      <c r="D16871" s="10" t="s">
        <v>7591</v>
      </c>
      <c r="E16871" s="9">
        <v>70000</v>
      </c>
      <c r="F16871" s="5">
        <v>41640</v>
      </c>
      <c r="G16871" s="7" t="s">
        <v>14096</v>
      </c>
      <c r="H16871" s="7" t="s">
        <v>14101</v>
      </c>
      <c r="I16871" s="7" t="s">
        <v>14130</v>
      </c>
      <c r="J16871" s="4">
        <v>2014</v>
      </c>
      <c r="L16871" s="19"/>
    </row>
    <row r="16872" spans="2:12" ht="25.5" x14ac:dyDescent="0.25">
      <c r="B16872" s="10" t="s">
        <v>7502</v>
      </c>
      <c r="C16872" s="10" t="s">
        <v>606</v>
      </c>
      <c r="D16872" s="10" t="s">
        <v>8564</v>
      </c>
      <c r="E16872" s="9">
        <v>549175</v>
      </c>
      <c r="F16872" s="5">
        <v>41640</v>
      </c>
      <c r="G16872" s="7" t="s">
        <v>14096</v>
      </c>
      <c r="H16872" s="7" t="s">
        <v>14101</v>
      </c>
      <c r="I16872" s="7" t="s">
        <v>14130</v>
      </c>
      <c r="J16872" s="4">
        <v>2014</v>
      </c>
      <c r="L16872" s="19"/>
    </row>
    <row r="16873" spans="2:12" ht="25.5" x14ac:dyDescent="0.25">
      <c r="B16873" s="10" t="s">
        <v>7502</v>
      </c>
      <c r="C16873" s="10" t="s">
        <v>606</v>
      </c>
      <c r="D16873" s="10" t="s">
        <v>8564</v>
      </c>
      <c r="E16873" s="9">
        <v>138198</v>
      </c>
      <c r="F16873" s="5">
        <v>42005</v>
      </c>
      <c r="G16873" s="7" t="s">
        <v>14096</v>
      </c>
      <c r="H16873" s="7" t="s">
        <v>14101</v>
      </c>
      <c r="I16873" s="7" t="s">
        <v>14130</v>
      </c>
      <c r="J16873" s="4">
        <v>2015</v>
      </c>
      <c r="L16873" s="19"/>
    </row>
    <row r="16874" spans="2:12" ht="25.5" x14ac:dyDescent="0.25">
      <c r="B16874" s="10" t="s">
        <v>7502</v>
      </c>
      <c r="C16874" s="10" t="s">
        <v>606</v>
      </c>
      <c r="D16874" s="10" t="s">
        <v>8564</v>
      </c>
      <c r="E16874" s="9">
        <v>51010</v>
      </c>
      <c r="F16874" s="5">
        <v>42370</v>
      </c>
      <c r="G16874" s="7" t="s">
        <v>14096</v>
      </c>
      <c r="H16874" s="7" t="s">
        <v>14101</v>
      </c>
      <c r="I16874" s="7" t="s">
        <v>14130</v>
      </c>
      <c r="J16874" s="4">
        <v>2016</v>
      </c>
      <c r="L16874" s="19"/>
    </row>
    <row r="16875" spans="2:12" x14ac:dyDescent="0.25">
      <c r="B16875" s="10" t="s">
        <v>7502</v>
      </c>
      <c r="C16875" s="10" t="s">
        <v>3732</v>
      </c>
      <c r="D16875" s="10" t="s">
        <v>7707</v>
      </c>
      <c r="E16875" s="9">
        <v>679469</v>
      </c>
      <c r="F16875" s="5">
        <v>40909</v>
      </c>
      <c r="G16875" s="7" t="s">
        <v>14096</v>
      </c>
      <c r="H16875" s="7" t="s">
        <v>14101</v>
      </c>
      <c r="I16875" s="7" t="s">
        <v>14130</v>
      </c>
      <c r="J16875" s="4">
        <v>2012</v>
      </c>
      <c r="L16875" s="19"/>
    </row>
    <row r="16876" spans="2:12" x14ac:dyDescent="0.25">
      <c r="B16876" s="10" t="s">
        <v>7502</v>
      </c>
      <c r="C16876" s="10" t="s">
        <v>3732</v>
      </c>
      <c r="D16876" s="10" t="s">
        <v>7707</v>
      </c>
      <c r="E16876" s="9">
        <v>538774</v>
      </c>
      <c r="F16876" s="5">
        <v>41275</v>
      </c>
      <c r="G16876" s="7" t="s">
        <v>14096</v>
      </c>
      <c r="H16876" s="7" t="s">
        <v>14101</v>
      </c>
      <c r="I16876" s="7" t="s">
        <v>14130</v>
      </c>
      <c r="J16876" s="4">
        <v>2013</v>
      </c>
      <c r="L16876" s="19"/>
    </row>
    <row r="16877" spans="2:12" x14ac:dyDescent="0.25">
      <c r="B16877" s="10" t="s">
        <v>7502</v>
      </c>
      <c r="C16877" s="10" t="s">
        <v>3732</v>
      </c>
      <c r="D16877" s="10" t="s">
        <v>7707</v>
      </c>
      <c r="E16877" s="9">
        <v>202759</v>
      </c>
      <c r="F16877" s="5">
        <v>41640</v>
      </c>
      <c r="G16877" s="7" t="s">
        <v>14096</v>
      </c>
      <c r="H16877" s="7" t="s">
        <v>14101</v>
      </c>
      <c r="I16877" s="7" t="s">
        <v>14130</v>
      </c>
      <c r="J16877" s="4">
        <v>2014</v>
      </c>
      <c r="L16877" s="19"/>
    </row>
    <row r="16878" spans="2:12" x14ac:dyDescent="0.25">
      <c r="B16878" s="10" t="s">
        <v>7502</v>
      </c>
      <c r="C16878" s="10" t="s">
        <v>3732</v>
      </c>
      <c r="D16878" s="10" t="s">
        <v>7707</v>
      </c>
      <c r="E16878" s="9">
        <v>36708</v>
      </c>
      <c r="F16878" s="5">
        <v>42005</v>
      </c>
      <c r="G16878" s="7" t="s">
        <v>14096</v>
      </c>
      <c r="H16878" s="7" t="s">
        <v>14101</v>
      </c>
      <c r="I16878" s="7" t="s">
        <v>14130</v>
      </c>
      <c r="J16878" s="4">
        <v>2015</v>
      </c>
      <c r="L16878" s="19"/>
    </row>
    <row r="16879" spans="2:12" x14ac:dyDescent="0.25">
      <c r="B16879" s="10" t="s">
        <v>7502</v>
      </c>
      <c r="C16879" s="10" t="s">
        <v>3732</v>
      </c>
      <c r="D16879" s="10" t="s">
        <v>7707</v>
      </c>
      <c r="E16879" s="9">
        <v>97</v>
      </c>
      <c r="F16879" s="5">
        <v>42370</v>
      </c>
      <c r="G16879" s="7" t="s">
        <v>14096</v>
      </c>
      <c r="H16879" s="7" t="s">
        <v>14101</v>
      </c>
      <c r="I16879" s="7" t="s">
        <v>14130</v>
      </c>
      <c r="J16879" s="4">
        <v>2016</v>
      </c>
      <c r="L16879" s="19"/>
    </row>
    <row r="16880" spans="2:12" x14ac:dyDescent="0.25">
      <c r="B16880" s="10" t="s">
        <v>7502</v>
      </c>
      <c r="C16880" s="10" t="s">
        <v>594</v>
      </c>
      <c r="D16880" s="10" t="s">
        <v>7523</v>
      </c>
      <c r="E16880" s="9">
        <v>7733390</v>
      </c>
      <c r="F16880" s="5">
        <v>40909</v>
      </c>
      <c r="G16880" s="7" t="s">
        <v>14096</v>
      </c>
      <c r="H16880" s="7" t="s">
        <v>14101</v>
      </c>
      <c r="I16880" s="7" t="s">
        <v>14130</v>
      </c>
      <c r="J16880" s="4">
        <v>2012</v>
      </c>
      <c r="L16880" s="19"/>
    </row>
    <row r="16881" spans="2:12" x14ac:dyDescent="0.25">
      <c r="B16881" s="10" t="s">
        <v>7502</v>
      </c>
      <c r="C16881" s="10" t="s">
        <v>594</v>
      </c>
      <c r="D16881" s="10" t="s">
        <v>7523</v>
      </c>
      <c r="E16881" s="9">
        <v>7733016</v>
      </c>
      <c r="F16881" s="5">
        <v>41275</v>
      </c>
      <c r="G16881" s="7" t="s">
        <v>14096</v>
      </c>
      <c r="H16881" s="7" t="s">
        <v>14101</v>
      </c>
      <c r="I16881" s="7" t="s">
        <v>14130</v>
      </c>
      <c r="J16881" s="4">
        <v>2013</v>
      </c>
      <c r="L16881" s="19"/>
    </row>
    <row r="16882" spans="2:12" x14ac:dyDescent="0.25">
      <c r="B16882" s="10" t="s">
        <v>7502</v>
      </c>
      <c r="C16882" s="10" t="s">
        <v>594</v>
      </c>
      <c r="D16882" s="10" t="s">
        <v>7523</v>
      </c>
      <c r="E16882" s="9">
        <v>1848139</v>
      </c>
      <c r="F16882" s="5">
        <v>41640</v>
      </c>
      <c r="G16882" s="7" t="s">
        <v>14096</v>
      </c>
      <c r="H16882" s="7" t="s">
        <v>14101</v>
      </c>
      <c r="I16882" s="7" t="s">
        <v>14130</v>
      </c>
      <c r="J16882" s="4">
        <v>2014</v>
      </c>
      <c r="L16882" s="19"/>
    </row>
    <row r="16883" spans="2:12" x14ac:dyDescent="0.25">
      <c r="B16883" s="10" t="s">
        <v>7502</v>
      </c>
      <c r="C16883" s="10" t="s">
        <v>594</v>
      </c>
      <c r="D16883" s="10" t="s">
        <v>7523</v>
      </c>
      <c r="E16883" s="9">
        <v>0</v>
      </c>
      <c r="F16883" s="5">
        <v>42736</v>
      </c>
      <c r="G16883" s="7" t="s">
        <v>14096</v>
      </c>
      <c r="H16883" s="7" t="s">
        <v>14101</v>
      </c>
      <c r="I16883" s="7" t="s">
        <v>14130</v>
      </c>
      <c r="J16883" s="4">
        <v>2017</v>
      </c>
      <c r="L16883" s="19"/>
    </row>
    <row r="16884" spans="2:12" ht="25.5" x14ac:dyDescent="0.25">
      <c r="B16884" s="10" t="s">
        <v>3729</v>
      </c>
      <c r="C16884" s="10" t="s">
        <v>594</v>
      </c>
      <c r="D16884" s="10" t="s">
        <v>5250</v>
      </c>
      <c r="E16884" s="9">
        <v>500000</v>
      </c>
      <c r="F16884" s="5">
        <v>43077</v>
      </c>
      <c r="G16884" s="7" t="s">
        <v>14092</v>
      </c>
      <c r="H16884" s="7" t="s">
        <v>14150</v>
      </c>
      <c r="I16884" s="7" t="s">
        <v>14130</v>
      </c>
      <c r="J16884" s="4">
        <v>2017</v>
      </c>
      <c r="L16884" s="19"/>
    </row>
    <row r="16885" spans="2:12" x14ac:dyDescent="0.25">
      <c r="B16885" s="10" t="s">
        <v>3729</v>
      </c>
      <c r="C16885" s="10" t="s">
        <v>596</v>
      </c>
      <c r="D16885" s="10" t="s">
        <v>5729</v>
      </c>
      <c r="E16885" s="9">
        <v>200000</v>
      </c>
      <c r="F16885" s="5">
        <v>42705</v>
      </c>
      <c r="G16885" s="7" t="s">
        <v>14096</v>
      </c>
      <c r="H16885" s="7" t="s">
        <v>14101</v>
      </c>
      <c r="I16885" s="7" t="s">
        <v>14130</v>
      </c>
      <c r="J16885" s="4">
        <v>2016</v>
      </c>
      <c r="L16885" s="19"/>
    </row>
    <row r="16886" spans="2:12" x14ac:dyDescent="0.25">
      <c r="B16886" s="10" t="s">
        <v>3729</v>
      </c>
      <c r="C16886" s="10" t="s">
        <v>596</v>
      </c>
      <c r="D16886" s="10" t="s">
        <v>5729</v>
      </c>
      <c r="E16886" s="9">
        <v>19998</v>
      </c>
      <c r="F16886" s="5">
        <v>42578</v>
      </c>
      <c r="G16886" s="7" t="s">
        <v>14096</v>
      </c>
      <c r="H16886" s="7" t="s">
        <v>14101</v>
      </c>
      <c r="I16886" s="7" t="s">
        <v>14130</v>
      </c>
      <c r="J16886" s="4">
        <v>2016</v>
      </c>
      <c r="L16886" s="19"/>
    </row>
    <row r="16887" spans="2:12" ht="25.5" x14ac:dyDescent="0.25">
      <c r="B16887" s="10" t="s">
        <v>3729</v>
      </c>
      <c r="C16887" s="10" t="s">
        <v>594</v>
      </c>
      <c r="D16887" s="10" t="s">
        <v>5605</v>
      </c>
      <c r="E16887" s="9">
        <v>100000</v>
      </c>
      <c r="F16887" s="5">
        <v>42836</v>
      </c>
      <c r="G16887" s="7" t="s">
        <v>14096</v>
      </c>
      <c r="H16887" s="7" t="s">
        <v>14101</v>
      </c>
      <c r="I16887" s="7" t="s">
        <v>14130</v>
      </c>
      <c r="J16887" s="4">
        <v>2017</v>
      </c>
      <c r="L16887" s="19"/>
    </row>
    <row r="16888" spans="2:12" x14ac:dyDescent="0.25">
      <c r="B16888" s="10" t="s">
        <v>7502</v>
      </c>
      <c r="C16888" s="10" t="s">
        <v>7503</v>
      </c>
      <c r="D16888" s="10" t="s">
        <v>15534</v>
      </c>
      <c r="E16888" s="9">
        <v>0</v>
      </c>
      <c r="F16888" s="5">
        <v>40909</v>
      </c>
      <c r="G16888" s="7" t="s">
        <v>14096</v>
      </c>
      <c r="H16888" s="7" t="s">
        <v>14101</v>
      </c>
      <c r="I16888" s="7" t="s">
        <v>14130</v>
      </c>
      <c r="J16888" s="4">
        <v>2012</v>
      </c>
      <c r="L16888" s="19"/>
    </row>
    <row r="16889" spans="2:12" x14ac:dyDescent="0.25">
      <c r="B16889" s="10" t="s">
        <v>7502</v>
      </c>
      <c r="C16889" s="10" t="s">
        <v>7503</v>
      </c>
      <c r="D16889" s="10" t="s">
        <v>15535</v>
      </c>
      <c r="E16889" s="9">
        <v>25654</v>
      </c>
      <c r="F16889" s="5">
        <v>41275</v>
      </c>
      <c r="G16889" s="7" t="s">
        <v>14096</v>
      </c>
      <c r="H16889" s="7" t="s">
        <v>14101</v>
      </c>
      <c r="I16889" s="7" t="s">
        <v>14130</v>
      </c>
      <c r="J16889" s="4">
        <v>2013</v>
      </c>
      <c r="L16889" s="19"/>
    </row>
    <row r="16890" spans="2:12" x14ac:dyDescent="0.25">
      <c r="B16890" s="10" t="s">
        <v>7502</v>
      </c>
      <c r="C16890" s="10" t="s">
        <v>596</v>
      </c>
      <c r="D16890" s="10" t="s">
        <v>15098</v>
      </c>
      <c r="E16890" s="9">
        <v>586320</v>
      </c>
      <c r="F16890" s="5">
        <v>40909</v>
      </c>
      <c r="G16890" s="7" t="s">
        <v>14091</v>
      </c>
      <c r="H16890" s="7" t="s">
        <v>14157</v>
      </c>
      <c r="I16890" s="7" t="s">
        <v>14130</v>
      </c>
      <c r="J16890" s="4">
        <v>2012</v>
      </c>
      <c r="L16890" s="19"/>
    </row>
    <row r="16891" spans="2:12" x14ac:dyDescent="0.25">
      <c r="B16891" s="10" t="s">
        <v>7502</v>
      </c>
      <c r="C16891" s="10" t="s">
        <v>596</v>
      </c>
      <c r="D16891" s="10" t="s">
        <v>15098</v>
      </c>
      <c r="E16891" s="9">
        <v>278201</v>
      </c>
      <c r="F16891" s="5">
        <v>41275</v>
      </c>
      <c r="G16891" s="7" t="s">
        <v>14091</v>
      </c>
      <c r="H16891" s="7" t="s">
        <v>14157</v>
      </c>
      <c r="I16891" s="7" t="s">
        <v>14130</v>
      </c>
      <c r="J16891" s="4">
        <v>2013</v>
      </c>
      <c r="L16891" s="19"/>
    </row>
    <row r="16892" spans="2:12" x14ac:dyDescent="0.25">
      <c r="B16892" s="10" t="s">
        <v>7502</v>
      </c>
      <c r="C16892" s="10" t="s">
        <v>596</v>
      </c>
      <c r="D16892" s="10" t="s">
        <v>15098</v>
      </c>
      <c r="E16892" s="9">
        <v>151737</v>
      </c>
      <c r="F16892" s="5">
        <v>41640</v>
      </c>
      <c r="G16892" s="7" t="s">
        <v>14091</v>
      </c>
      <c r="H16892" s="7" t="s">
        <v>14157</v>
      </c>
      <c r="I16892" s="7" t="s">
        <v>14130</v>
      </c>
      <c r="J16892" s="4">
        <v>2014</v>
      </c>
      <c r="L16892" s="19"/>
    </row>
    <row r="16893" spans="2:12" x14ac:dyDescent="0.25">
      <c r="B16893" s="10" t="s">
        <v>7502</v>
      </c>
      <c r="C16893" s="10" t="s">
        <v>596</v>
      </c>
      <c r="D16893" s="10" t="s">
        <v>15098</v>
      </c>
      <c r="E16893" s="9">
        <v>1182</v>
      </c>
      <c r="F16893" s="5">
        <v>42005</v>
      </c>
      <c r="G16893" s="7" t="s">
        <v>14091</v>
      </c>
      <c r="H16893" s="7" t="s">
        <v>14157</v>
      </c>
      <c r="I16893" s="7" t="s">
        <v>14130</v>
      </c>
      <c r="J16893" s="4">
        <v>2015</v>
      </c>
      <c r="L16893" s="19"/>
    </row>
    <row r="16894" spans="2:12" x14ac:dyDescent="0.25">
      <c r="B16894" s="10" t="s">
        <v>7502</v>
      </c>
      <c r="C16894" s="10" t="s">
        <v>597</v>
      </c>
      <c r="D16894" s="10" t="s">
        <v>14199</v>
      </c>
      <c r="E16894" s="9">
        <v>611553</v>
      </c>
      <c r="F16894" s="5">
        <v>41275</v>
      </c>
      <c r="G16894" s="7" t="s">
        <v>14091</v>
      </c>
      <c r="H16894" s="7" t="s">
        <v>14099</v>
      </c>
      <c r="I16894" s="7" t="s">
        <v>14130</v>
      </c>
      <c r="J16894" s="4">
        <v>2013</v>
      </c>
      <c r="L16894" s="19"/>
    </row>
    <row r="16895" spans="2:12" x14ac:dyDescent="0.25">
      <c r="B16895" s="10" t="s">
        <v>7502</v>
      </c>
      <c r="C16895" s="10" t="s">
        <v>597</v>
      </c>
      <c r="D16895" s="10" t="s">
        <v>14199</v>
      </c>
      <c r="E16895" s="9">
        <v>457863</v>
      </c>
      <c r="F16895" s="5">
        <v>41640</v>
      </c>
      <c r="G16895" s="7" t="s">
        <v>14091</v>
      </c>
      <c r="H16895" s="7" t="s">
        <v>14099</v>
      </c>
      <c r="I16895" s="7" t="s">
        <v>14130</v>
      </c>
      <c r="J16895" s="4">
        <v>2014</v>
      </c>
      <c r="L16895" s="19"/>
    </row>
    <row r="16896" spans="2:12" x14ac:dyDescent="0.25">
      <c r="B16896" s="10" t="s">
        <v>7502</v>
      </c>
      <c r="C16896" s="10" t="s">
        <v>597</v>
      </c>
      <c r="D16896" s="10" t="s">
        <v>14199</v>
      </c>
      <c r="E16896" s="9">
        <v>479007</v>
      </c>
      <c r="F16896" s="5">
        <v>42005</v>
      </c>
      <c r="G16896" s="7" t="s">
        <v>14091</v>
      </c>
      <c r="H16896" s="7" t="s">
        <v>14099</v>
      </c>
      <c r="I16896" s="7" t="s">
        <v>14130</v>
      </c>
      <c r="J16896" s="4">
        <v>2015</v>
      </c>
      <c r="L16896" s="19"/>
    </row>
    <row r="16897" spans="2:12" x14ac:dyDescent="0.25">
      <c r="B16897" s="10" t="s">
        <v>7502</v>
      </c>
      <c r="C16897" s="10" t="s">
        <v>597</v>
      </c>
      <c r="D16897" s="10" t="s">
        <v>14199</v>
      </c>
      <c r="E16897" s="9">
        <v>465016</v>
      </c>
      <c r="F16897" s="5">
        <v>42370</v>
      </c>
      <c r="G16897" s="7" t="s">
        <v>14091</v>
      </c>
      <c r="H16897" s="7" t="s">
        <v>14099</v>
      </c>
      <c r="I16897" s="7" t="s">
        <v>14130</v>
      </c>
      <c r="J16897" s="4">
        <v>2016</v>
      </c>
      <c r="L16897" s="19"/>
    </row>
    <row r="16898" spans="2:12" x14ac:dyDescent="0.25">
      <c r="B16898" s="10" t="s">
        <v>7502</v>
      </c>
      <c r="C16898" s="10" t="s">
        <v>597</v>
      </c>
      <c r="D16898" s="10" t="s">
        <v>14199</v>
      </c>
      <c r="E16898" s="9">
        <v>0</v>
      </c>
      <c r="F16898" s="5">
        <v>43831</v>
      </c>
      <c r="G16898" s="7" t="s">
        <v>14091</v>
      </c>
      <c r="H16898" s="7" t="s">
        <v>14099</v>
      </c>
      <c r="I16898" s="7" t="s">
        <v>14130</v>
      </c>
      <c r="J16898" s="4">
        <v>2020</v>
      </c>
      <c r="L16898" s="19"/>
    </row>
    <row r="16899" spans="2:12" x14ac:dyDescent="0.25">
      <c r="B16899" s="10" t="s">
        <v>14087</v>
      </c>
      <c r="C16899" s="10" t="s">
        <v>597</v>
      </c>
      <c r="D16899" s="10" t="s">
        <v>14199</v>
      </c>
      <c r="E16899" s="9">
        <v>-213</v>
      </c>
      <c r="F16899" s="5">
        <v>43831</v>
      </c>
      <c r="G16899" s="7" t="s">
        <v>14091</v>
      </c>
      <c r="H16899" s="7" t="s">
        <v>14099</v>
      </c>
      <c r="I16899" s="7" t="s">
        <v>14130</v>
      </c>
      <c r="J16899" s="4">
        <v>2020</v>
      </c>
      <c r="L16899" s="19"/>
    </row>
    <row r="16900" spans="2:12" x14ac:dyDescent="0.25">
      <c r="B16900" s="10" t="s">
        <v>7502</v>
      </c>
      <c r="C16900" s="10" t="s">
        <v>596</v>
      </c>
      <c r="D16900" s="10" t="s">
        <v>16018</v>
      </c>
      <c r="E16900" s="9">
        <v>273742</v>
      </c>
      <c r="F16900" s="5">
        <v>40909</v>
      </c>
      <c r="G16900" s="7" t="s">
        <v>14091</v>
      </c>
      <c r="H16900" s="7" t="s">
        <v>14157</v>
      </c>
      <c r="I16900" s="7" t="s">
        <v>14130</v>
      </c>
      <c r="J16900" s="4">
        <v>2012</v>
      </c>
      <c r="L16900" s="19"/>
    </row>
    <row r="16901" spans="2:12" x14ac:dyDescent="0.25">
      <c r="B16901" s="10" t="s">
        <v>7502</v>
      </c>
      <c r="C16901" s="10" t="s">
        <v>596</v>
      </c>
      <c r="D16901" s="10" t="s">
        <v>16018</v>
      </c>
      <c r="E16901" s="9">
        <v>394247</v>
      </c>
      <c r="F16901" s="5">
        <v>41275</v>
      </c>
      <c r="G16901" s="7" t="s">
        <v>14091</v>
      </c>
      <c r="H16901" s="7" t="s">
        <v>14157</v>
      </c>
      <c r="I16901" s="7" t="s">
        <v>14130</v>
      </c>
      <c r="J16901" s="4">
        <v>2013</v>
      </c>
      <c r="L16901" s="19"/>
    </row>
    <row r="16902" spans="2:12" x14ac:dyDescent="0.25">
      <c r="B16902" s="10" t="s">
        <v>7502</v>
      </c>
      <c r="C16902" s="10" t="s">
        <v>596</v>
      </c>
      <c r="D16902" s="10" t="s">
        <v>16018</v>
      </c>
      <c r="E16902" s="9">
        <v>247845</v>
      </c>
      <c r="F16902" s="5">
        <v>41640</v>
      </c>
      <c r="G16902" s="7" t="s">
        <v>14091</v>
      </c>
      <c r="H16902" s="7" t="s">
        <v>14157</v>
      </c>
      <c r="I16902" s="7" t="s">
        <v>14130</v>
      </c>
      <c r="J16902" s="4">
        <v>2014</v>
      </c>
      <c r="L16902" s="19"/>
    </row>
    <row r="16903" spans="2:12" x14ac:dyDescent="0.25">
      <c r="B16903" s="10" t="s">
        <v>7502</v>
      </c>
      <c r="C16903" s="10" t="s">
        <v>596</v>
      </c>
      <c r="D16903" s="10" t="s">
        <v>16018</v>
      </c>
      <c r="E16903" s="9">
        <v>76380</v>
      </c>
      <c r="F16903" s="5">
        <v>42005</v>
      </c>
      <c r="G16903" s="7" t="s">
        <v>14091</v>
      </c>
      <c r="H16903" s="7" t="s">
        <v>14157</v>
      </c>
      <c r="I16903" s="7" t="s">
        <v>14130</v>
      </c>
      <c r="J16903" s="4">
        <v>2015</v>
      </c>
      <c r="L16903" s="19"/>
    </row>
    <row r="16904" spans="2:12" x14ac:dyDescent="0.25">
      <c r="B16904" s="10" t="s">
        <v>7502</v>
      </c>
      <c r="C16904" s="10" t="s">
        <v>596</v>
      </c>
      <c r="D16904" s="10" t="s">
        <v>16018</v>
      </c>
      <c r="E16904" s="9">
        <v>110</v>
      </c>
      <c r="F16904" s="5">
        <v>42370</v>
      </c>
      <c r="G16904" s="7" t="s">
        <v>14091</v>
      </c>
      <c r="H16904" s="7" t="s">
        <v>14157</v>
      </c>
      <c r="I16904" s="7" t="s">
        <v>14130</v>
      </c>
      <c r="J16904" s="4">
        <v>2016</v>
      </c>
      <c r="L16904" s="19"/>
    </row>
    <row r="16905" spans="2:12" x14ac:dyDescent="0.25">
      <c r="B16905" s="10" t="s">
        <v>7502</v>
      </c>
      <c r="C16905" s="10" t="s">
        <v>7503</v>
      </c>
      <c r="D16905" s="10" t="s">
        <v>15099</v>
      </c>
      <c r="E16905" s="9">
        <v>899</v>
      </c>
      <c r="F16905" s="5">
        <v>40909</v>
      </c>
      <c r="G16905" s="7" t="s">
        <v>14104</v>
      </c>
      <c r="H16905" s="7" t="s">
        <v>14249</v>
      </c>
      <c r="I16905" s="7" t="s">
        <v>14130</v>
      </c>
      <c r="J16905" s="4">
        <v>2012</v>
      </c>
      <c r="L16905" s="19"/>
    </row>
    <row r="16906" spans="2:12" x14ac:dyDescent="0.25">
      <c r="B16906" s="10" t="s">
        <v>7502</v>
      </c>
      <c r="C16906" s="10" t="s">
        <v>7503</v>
      </c>
      <c r="D16906" s="10" t="s">
        <v>15099</v>
      </c>
      <c r="E16906" s="9">
        <v>31848</v>
      </c>
      <c r="F16906" s="5">
        <v>41275</v>
      </c>
      <c r="G16906" s="7" t="s">
        <v>14104</v>
      </c>
      <c r="H16906" s="7" t="s">
        <v>14249</v>
      </c>
      <c r="I16906" s="7" t="s">
        <v>14130</v>
      </c>
      <c r="J16906" s="4">
        <v>2013</v>
      </c>
      <c r="L16906" s="19"/>
    </row>
    <row r="16907" spans="2:12" x14ac:dyDescent="0.25">
      <c r="B16907" s="10" t="s">
        <v>7502</v>
      </c>
      <c r="C16907" s="10" t="s">
        <v>3738</v>
      </c>
      <c r="D16907" s="10" t="s">
        <v>15100</v>
      </c>
      <c r="E16907" s="9">
        <v>1788872</v>
      </c>
      <c r="F16907" s="5">
        <v>40909</v>
      </c>
      <c r="G16907" s="7" t="s">
        <v>14091</v>
      </c>
      <c r="H16907" s="7" t="s">
        <v>14142</v>
      </c>
      <c r="I16907" s="7" t="s">
        <v>14130</v>
      </c>
      <c r="J16907" s="4">
        <v>2012</v>
      </c>
      <c r="L16907" s="19"/>
    </row>
    <row r="16908" spans="2:12" x14ac:dyDescent="0.25">
      <c r="B16908" s="10" t="s">
        <v>7502</v>
      </c>
      <c r="C16908" s="10" t="s">
        <v>3738</v>
      </c>
      <c r="D16908" s="10" t="s">
        <v>15100</v>
      </c>
      <c r="E16908" s="9">
        <v>1245205</v>
      </c>
      <c r="F16908" s="5">
        <v>41275</v>
      </c>
      <c r="G16908" s="7" t="s">
        <v>14091</v>
      </c>
      <c r="H16908" s="7" t="s">
        <v>14142</v>
      </c>
      <c r="I16908" s="7" t="s">
        <v>14130</v>
      </c>
      <c r="J16908" s="4">
        <v>2013</v>
      </c>
      <c r="L16908" s="19"/>
    </row>
    <row r="16909" spans="2:12" x14ac:dyDescent="0.25">
      <c r="B16909" s="10" t="s">
        <v>7502</v>
      </c>
      <c r="C16909" s="10" t="s">
        <v>3738</v>
      </c>
      <c r="D16909" s="10" t="s">
        <v>15100</v>
      </c>
      <c r="E16909" s="9">
        <v>1828590</v>
      </c>
      <c r="F16909" s="5">
        <v>41640</v>
      </c>
      <c r="G16909" s="7" t="s">
        <v>14091</v>
      </c>
      <c r="H16909" s="7" t="s">
        <v>14142</v>
      </c>
      <c r="I16909" s="7" t="s">
        <v>14130</v>
      </c>
      <c r="J16909" s="4">
        <v>2014</v>
      </c>
      <c r="L16909" s="19"/>
    </row>
    <row r="16910" spans="2:12" x14ac:dyDescent="0.25">
      <c r="B16910" s="10" t="s">
        <v>7502</v>
      </c>
      <c r="C16910" s="10" t="s">
        <v>3738</v>
      </c>
      <c r="D16910" s="10" t="s">
        <v>15100</v>
      </c>
      <c r="E16910" s="9">
        <v>453532</v>
      </c>
      <c r="F16910" s="5">
        <v>42005</v>
      </c>
      <c r="G16910" s="7" t="s">
        <v>14091</v>
      </c>
      <c r="H16910" s="7" t="s">
        <v>14142</v>
      </c>
      <c r="I16910" s="7" t="s">
        <v>14130</v>
      </c>
      <c r="J16910" s="4">
        <v>2015</v>
      </c>
      <c r="L16910" s="19"/>
    </row>
    <row r="16911" spans="2:12" x14ac:dyDescent="0.25">
      <c r="B16911" s="10" t="s">
        <v>7502</v>
      </c>
      <c r="C16911" s="10" t="s">
        <v>3738</v>
      </c>
      <c r="D16911" s="10" t="s">
        <v>15100</v>
      </c>
      <c r="E16911" s="9">
        <v>8284</v>
      </c>
      <c r="F16911" s="5">
        <v>42370</v>
      </c>
      <c r="G16911" s="7" t="s">
        <v>14091</v>
      </c>
      <c r="H16911" s="7" t="s">
        <v>14142</v>
      </c>
      <c r="I16911" s="7" t="s">
        <v>14130</v>
      </c>
      <c r="J16911" s="4">
        <v>2016</v>
      </c>
      <c r="L16911" s="19"/>
    </row>
    <row r="16912" spans="2:12" x14ac:dyDescent="0.25">
      <c r="B16912" s="10" t="s">
        <v>7502</v>
      </c>
      <c r="C16912" s="10" t="s">
        <v>607</v>
      </c>
      <c r="D16912" s="10" t="s">
        <v>15258</v>
      </c>
      <c r="E16912" s="9">
        <v>274438</v>
      </c>
      <c r="F16912" s="5">
        <v>43831</v>
      </c>
      <c r="G16912" s="7" t="s">
        <v>14091</v>
      </c>
      <c r="H16912" s="7" t="s">
        <v>14142</v>
      </c>
      <c r="I16912" s="7" t="s">
        <v>14130</v>
      </c>
      <c r="J16912" s="4">
        <v>2020</v>
      </c>
      <c r="L16912" s="19"/>
    </row>
    <row r="16913" spans="2:12" x14ac:dyDescent="0.25">
      <c r="B16913" s="10" t="s">
        <v>14087</v>
      </c>
      <c r="C16913" s="10" t="s">
        <v>607</v>
      </c>
      <c r="D16913" s="10" t="s">
        <v>15258</v>
      </c>
      <c r="E16913" s="9">
        <v>27443800</v>
      </c>
      <c r="F16913" s="5">
        <v>43831</v>
      </c>
      <c r="G16913" s="7" t="s">
        <v>14091</v>
      </c>
      <c r="H16913" s="7" t="s">
        <v>14142</v>
      </c>
      <c r="I16913" s="7" t="s">
        <v>14130</v>
      </c>
      <c r="J16913" s="4">
        <v>2020</v>
      </c>
      <c r="L16913" s="19"/>
    </row>
    <row r="16914" spans="2:12" x14ac:dyDescent="0.25">
      <c r="B16914" s="10" t="s">
        <v>7502</v>
      </c>
      <c r="C16914" s="10" t="s">
        <v>3736</v>
      </c>
      <c r="D16914" s="10" t="s">
        <v>7744</v>
      </c>
      <c r="E16914" s="9">
        <v>534179</v>
      </c>
      <c r="F16914" s="5">
        <v>40909</v>
      </c>
      <c r="G16914" s="7" t="s">
        <v>14091</v>
      </c>
      <c r="H16914" s="7" t="s">
        <v>14157</v>
      </c>
      <c r="I16914" s="7" t="s">
        <v>14130</v>
      </c>
      <c r="J16914" s="4">
        <v>2012</v>
      </c>
      <c r="L16914" s="19"/>
    </row>
    <row r="16915" spans="2:12" x14ac:dyDescent="0.25">
      <c r="B16915" s="10" t="s">
        <v>7502</v>
      </c>
      <c r="C16915" s="10" t="s">
        <v>3736</v>
      </c>
      <c r="D16915" s="10" t="s">
        <v>7744</v>
      </c>
      <c r="E16915" s="9">
        <v>686809</v>
      </c>
      <c r="F16915" s="5">
        <v>41275</v>
      </c>
      <c r="G16915" s="7" t="s">
        <v>14091</v>
      </c>
      <c r="H16915" s="7" t="s">
        <v>14157</v>
      </c>
      <c r="I16915" s="7" t="s">
        <v>14130</v>
      </c>
      <c r="J16915" s="4">
        <v>2013</v>
      </c>
      <c r="L16915" s="19"/>
    </row>
    <row r="16916" spans="2:12" x14ac:dyDescent="0.25">
      <c r="B16916" s="10" t="s">
        <v>7502</v>
      </c>
      <c r="C16916" s="10" t="s">
        <v>3736</v>
      </c>
      <c r="D16916" s="10" t="s">
        <v>7744</v>
      </c>
      <c r="E16916" s="9">
        <v>677663</v>
      </c>
      <c r="F16916" s="5">
        <v>41640</v>
      </c>
      <c r="G16916" s="7" t="s">
        <v>14091</v>
      </c>
      <c r="H16916" s="7" t="s">
        <v>14157</v>
      </c>
      <c r="I16916" s="7" t="s">
        <v>14130</v>
      </c>
      <c r="J16916" s="4">
        <v>2014</v>
      </c>
      <c r="L16916" s="19"/>
    </row>
    <row r="16917" spans="2:12" x14ac:dyDescent="0.25">
      <c r="B16917" s="10" t="s">
        <v>7502</v>
      </c>
      <c r="C16917" s="10" t="s">
        <v>3736</v>
      </c>
      <c r="D16917" s="10" t="s">
        <v>7744</v>
      </c>
      <c r="E16917" s="9">
        <v>767089</v>
      </c>
      <c r="F16917" s="5">
        <v>42005</v>
      </c>
      <c r="G16917" s="7" t="s">
        <v>14091</v>
      </c>
      <c r="H16917" s="7" t="s">
        <v>14157</v>
      </c>
      <c r="I16917" s="7" t="s">
        <v>14130</v>
      </c>
      <c r="J16917" s="4">
        <v>2015</v>
      </c>
      <c r="L16917" s="19"/>
    </row>
    <row r="16918" spans="2:12" x14ac:dyDescent="0.25">
      <c r="B16918" s="10" t="s">
        <v>7502</v>
      </c>
      <c r="C16918" s="10" t="s">
        <v>3736</v>
      </c>
      <c r="D16918" s="10" t="s">
        <v>7744</v>
      </c>
      <c r="E16918" s="9">
        <v>123793</v>
      </c>
      <c r="F16918" s="5">
        <v>42370</v>
      </c>
      <c r="G16918" s="7" t="s">
        <v>14091</v>
      </c>
      <c r="H16918" s="7" t="s">
        <v>14157</v>
      </c>
      <c r="I16918" s="7" t="s">
        <v>14130</v>
      </c>
      <c r="J16918" s="4">
        <v>2016</v>
      </c>
      <c r="L16918" s="19"/>
    </row>
    <row r="16919" spans="2:12" x14ac:dyDescent="0.25">
      <c r="B16919" s="10" t="s">
        <v>7502</v>
      </c>
      <c r="C16919" s="10" t="s">
        <v>597</v>
      </c>
      <c r="D16919" s="10" t="s">
        <v>14199</v>
      </c>
      <c r="E16919" s="9">
        <v>156897</v>
      </c>
      <c r="F16919" s="5">
        <v>40909</v>
      </c>
      <c r="G16919" s="7" t="s">
        <v>14091</v>
      </c>
      <c r="H16919" s="7" t="s">
        <v>14142</v>
      </c>
      <c r="I16919" s="7" t="s">
        <v>14130</v>
      </c>
      <c r="J16919" s="4">
        <v>2012</v>
      </c>
      <c r="L16919" s="19"/>
    </row>
    <row r="16920" spans="2:12" x14ac:dyDescent="0.25">
      <c r="B16920" s="10" t="s">
        <v>7502</v>
      </c>
      <c r="C16920" s="10" t="s">
        <v>601</v>
      </c>
      <c r="D16920" s="10" t="s">
        <v>7776</v>
      </c>
      <c r="E16920" s="9">
        <v>436483</v>
      </c>
      <c r="F16920" s="5">
        <v>40909</v>
      </c>
      <c r="G16920" s="7" t="s">
        <v>14091</v>
      </c>
      <c r="H16920" s="7" t="s">
        <v>14142</v>
      </c>
      <c r="I16920" s="7" t="s">
        <v>14130</v>
      </c>
      <c r="J16920" s="4">
        <v>2012</v>
      </c>
      <c r="L16920" s="19"/>
    </row>
    <row r="16921" spans="2:12" x14ac:dyDescent="0.25">
      <c r="B16921" s="10" t="s">
        <v>7502</v>
      </c>
      <c r="C16921" s="10" t="s">
        <v>601</v>
      </c>
      <c r="D16921" s="10" t="s">
        <v>7776</v>
      </c>
      <c r="E16921" s="9">
        <v>520708</v>
      </c>
      <c r="F16921" s="5">
        <v>41275</v>
      </c>
      <c r="G16921" s="7" t="s">
        <v>14091</v>
      </c>
      <c r="H16921" s="7" t="s">
        <v>14142</v>
      </c>
      <c r="I16921" s="7" t="s">
        <v>14130</v>
      </c>
      <c r="J16921" s="4">
        <v>2013</v>
      </c>
      <c r="L16921" s="19"/>
    </row>
    <row r="16922" spans="2:12" x14ac:dyDescent="0.25">
      <c r="B16922" s="10" t="s">
        <v>7502</v>
      </c>
      <c r="C16922" s="10" t="s">
        <v>601</v>
      </c>
      <c r="D16922" s="10" t="s">
        <v>7776</v>
      </c>
      <c r="E16922" s="9">
        <v>708582</v>
      </c>
      <c r="F16922" s="5">
        <v>41640</v>
      </c>
      <c r="G16922" s="7" t="s">
        <v>14091</v>
      </c>
      <c r="H16922" s="7" t="s">
        <v>14142</v>
      </c>
      <c r="I16922" s="7" t="s">
        <v>14130</v>
      </c>
      <c r="J16922" s="4">
        <v>2014</v>
      </c>
      <c r="L16922" s="19"/>
    </row>
    <row r="16923" spans="2:12" x14ac:dyDescent="0.25">
      <c r="B16923" s="10" t="s">
        <v>7502</v>
      </c>
      <c r="C16923" s="10" t="s">
        <v>601</v>
      </c>
      <c r="D16923" s="10" t="s">
        <v>7776</v>
      </c>
      <c r="E16923" s="9">
        <v>605115</v>
      </c>
      <c r="F16923" s="5">
        <v>42005</v>
      </c>
      <c r="G16923" s="7" t="s">
        <v>14091</v>
      </c>
      <c r="H16923" s="7" t="s">
        <v>14142</v>
      </c>
      <c r="I16923" s="7" t="s">
        <v>14130</v>
      </c>
      <c r="J16923" s="4">
        <v>2015</v>
      </c>
      <c r="L16923" s="19"/>
    </row>
    <row r="16924" spans="2:12" x14ac:dyDescent="0.25">
      <c r="B16924" s="10" t="s">
        <v>7502</v>
      </c>
      <c r="C16924" s="10" t="s">
        <v>601</v>
      </c>
      <c r="D16924" s="10" t="s">
        <v>7776</v>
      </c>
      <c r="E16924" s="9">
        <v>63244</v>
      </c>
      <c r="F16924" s="5">
        <v>42370</v>
      </c>
      <c r="G16924" s="7" t="s">
        <v>14091</v>
      </c>
      <c r="H16924" s="7" t="s">
        <v>14142</v>
      </c>
      <c r="I16924" s="7" t="s">
        <v>14130</v>
      </c>
      <c r="J16924" s="4">
        <v>2016</v>
      </c>
      <c r="L16924" s="19"/>
    </row>
    <row r="16925" spans="2:12" x14ac:dyDescent="0.25">
      <c r="B16925" s="10" t="s">
        <v>7502</v>
      </c>
      <c r="C16925" s="10" t="s">
        <v>3733</v>
      </c>
      <c r="D16925" s="10" t="s">
        <v>8473</v>
      </c>
      <c r="E16925" s="9">
        <v>18700</v>
      </c>
      <c r="F16925" s="5">
        <v>41275</v>
      </c>
      <c r="G16925" s="7" t="s">
        <v>14091</v>
      </c>
      <c r="H16925" s="7" t="s">
        <v>14094</v>
      </c>
      <c r="I16925" s="7" t="s">
        <v>14130</v>
      </c>
      <c r="J16925" s="4">
        <v>2013</v>
      </c>
      <c r="L16925" s="19"/>
    </row>
    <row r="16926" spans="2:12" x14ac:dyDescent="0.25">
      <c r="B16926" s="10" t="s">
        <v>7502</v>
      </c>
      <c r="C16926" s="10" t="s">
        <v>3733</v>
      </c>
      <c r="D16926" s="10" t="s">
        <v>8473</v>
      </c>
      <c r="E16926" s="9">
        <v>331300</v>
      </c>
      <c r="F16926" s="5">
        <v>41640</v>
      </c>
      <c r="G16926" s="7" t="s">
        <v>14091</v>
      </c>
      <c r="H16926" s="7" t="s">
        <v>14094</v>
      </c>
      <c r="I16926" s="7" t="s">
        <v>14130</v>
      </c>
      <c r="J16926" s="4">
        <v>2014</v>
      </c>
      <c r="L16926" s="19"/>
    </row>
    <row r="16927" spans="2:12" ht="38.25" x14ac:dyDescent="0.25">
      <c r="B16927" s="10" t="s">
        <v>3729</v>
      </c>
      <c r="C16927" s="10" t="s">
        <v>3739</v>
      </c>
      <c r="D16927" s="10" t="s">
        <v>4135</v>
      </c>
      <c r="E16927" s="9">
        <v>1000000</v>
      </c>
      <c r="F16927" s="5">
        <v>43985</v>
      </c>
      <c r="G16927" s="7" t="s">
        <v>14091</v>
      </c>
      <c r="H16927" s="7" t="s">
        <v>14099</v>
      </c>
      <c r="I16927" s="7" t="s">
        <v>14130</v>
      </c>
      <c r="J16927" s="4">
        <v>2020</v>
      </c>
      <c r="L16927" s="19"/>
    </row>
    <row r="16928" spans="2:12" ht="25.5" x14ac:dyDescent="0.25">
      <c r="B16928" s="10" t="s">
        <v>7502</v>
      </c>
      <c r="C16928" s="10" t="s">
        <v>606</v>
      </c>
      <c r="D16928" s="10" t="s">
        <v>9198</v>
      </c>
      <c r="E16928" s="9">
        <v>33224</v>
      </c>
      <c r="F16928" s="5">
        <v>42736</v>
      </c>
      <c r="G16928" s="7" t="s">
        <v>14092</v>
      </c>
      <c r="H16928" s="7" t="s">
        <v>14102</v>
      </c>
      <c r="I16928" s="7" t="s">
        <v>14130</v>
      </c>
      <c r="J16928" s="4">
        <v>2017</v>
      </c>
      <c r="L16928" s="19"/>
    </row>
    <row r="16929" spans="2:12" ht="25.5" x14ac:dyDescent="0.25">
      <c r="B16929" s="10" t="s">
        <v>7502</v>
      </c>
      <c r="C16929" s="10" t="s">
        <v>606</v>
      </c>
      <c r="D16929" s="10" t="s">
        <v>9198</v>
      </c>
      <c r="E16929" s="9">
        <v>14428</v>
      </c>
      <c r="F16929" s="5">
        <v>43101</v>
      </c>
      <c r="G16929" s="7" t="s">
        <v>14092</v>
      </c>
      <c r="H16929" s="7" t="s">
        <v>14102</v>
      </c>
      <c r="I16929" s="7" t="s">
        <v>14130</v>
      </c>
      <c r="J16929" s="4">
        <v>2018</v>
      </c>
      <c r="L16929" s="19"/>
    </row>
    <row r="16930" spans="2:12" x14ac:dyDescent="0.25">
      <c r="B16930" s="10" t="s">
        <v>7502</v>
      </c>
      <c r="C16930" s="10" t="s">
        <v>7503</v>
      </c>
      <c r="D16930" s="10" t="s">
        <v>8187</v>
      </c>
      <c r="E16930" s="9">
        <v>17268</v>
      </c>
      <c r="F16930" s="5">
        <v>40909</v>
      </c>
      <c r="G16930" s="7" t="s">
        <v>14096</v>
      </c>
      <c r="H16930" s="7" t="s">
        <v>14101</v>
      </c>
      <c r="I16930" s="7" t="s">
        <v>14130</v>
      </c>
      <c r="J16930" s="4">
        <v>2012</v>
      </c>
      <c r="L16930" s="19"/>
    </row>
    <row r="16931" spans="2:12" ht="25.5" x14ac:dyDescent="0.25">
      <c r="B16931" s="10" t="s">
        <v>3729</v>
      </c>
      <c r="C16931" s="10" t="s">
        <v>599</v>
      </c>
      <c r="D16931" s="10" t="s">
        <v>5648</v>
      </c>
      <c r="E16931" s="9">
        <v>690000</v>
      </c>
      <c r="F16931" s="5">
        <v>42718</v>
      </c>
      <c r="G16931" s="7" t="s">
        <v>14096</v>
      </c>
      <c r="H16931" s="7" t="s">
        <v>14101</v>
      </c>
      <c r="I16931" s="7" t="s">
        <v>14130</v>
      </c>
      <c r="J16931" s="4">
        <v>2016</v>
      </c>
      <c r="L16931" s="19"/>
    </row>
    <row r="16932" spans="2:12" x14ac:dyDescent="0.25">
      <c r="B16932" s="10" t="s">
        <v>7502</v>
      </c>
      <c r="C16932" s="10" t="s">
        <v>3736</v>
      </c>
      <c r="D16932" s="10" t="s">
        <v>8261</v>
      </c>
      <c r="E16932" s="9">
        <v>3750</v>
      </c>
      <c r="F16932" s="5">
        <v>40909</v>
      </c>
      <c r="G16932" s="7" t="s">
        <v>14091</v>
      </c>
      <c r="H16932" s="7" t="s">
        <v>14248</v>
      </c>
      <c r="I16932" s="7" t="s">
        <v>14130</v>
      </c>
      <c r="J16932" s="4">
        <v>2012</v>
      </c>
      <c r="L16932" s="19"/>
    </row>
    <row r="16933" spans="2:12" x14ac:dyDescent="0.25">
      <c r="B16933" s="10" t="s">
        <v>7502</v>
      </c>
      <c r="C16933" s="10" t="s">
        <v>594</v>
      </c>
      <c r="D16933" s="10" t="s">
        <v>9089</v>
      </c>
      <c r="E16933" s="9">
        <v>600000</v>
      </c>
      <c r="F16933" s="5">
        <v>42736</v>
      </c>
      <c r="G16933" s="7" t="s">
        <v>14091</v>
      </c>
      <c r="H16933" s="7" t="s">
        <v>14157</v>
      </c>
      <c r="I16933" s="7" t="s">
        <v>14130</v>
      </c>
      <c r="J16933" s="4">
        <v>2017</v>
      </c>
      <c r="L16933" s="19"/>
    </row>
    <row r="16934" spans="2:12" x14ac:dyDescent="0.25">
      <c r="B16934" s="10" t="s">
        <v>7502</v>
      </c>
      <c r="C16934" s="10" t="s">
        <v>594</v>
      </c>
      <c r="D16934" s="10" t="s">
        <v>9089</v>
      </c>
      <c r="E16934" s="9">
        <v>957000</v>
      </c>
      <c r="F16934" s="5">
        <v>43101</v>
      </c>
      <c r="G16934" s="7" t="s">
        <v>14091</v>
      </c>
      <c r="H16934" s="7" t="s">
        <v>14157</v>
      </c>
      <c r="I16934" s="7" t="s">
        <v>14130</v>
      </c>
      <c r="J16934" s="4">
        <v>2018</v>
      </c>
      <c r="L16934" s="19"/>
    </row>
    <row r="16935" spans="2:12" x14ac:dyDescent="0.25">
      <c r="B16935" s="10" t="s">
        <v>7502</v>
      </c>
      <c r="C16935" s="10" t="s">
        <v>594</v>
      </c>
      <c r="D16935" s="10" t="s">
        <v>9089</v>
      </c>
      <c r="E16935" s="9">
        <v>1108400</v>
      </c>
      <c r="F16935" s="5">
        <v>43466</v>
      </c>
      <c r="G16935" s="7" t="s">
        <v>14091</v>
      </c>
      <c r="H16935" s="7" t="s">
        <v>14157</v>
      </c>
      <c r="I16935" s="7" t="s">
        <v>14130</v>
      </c>
      <c r="J16935" s="4">
        <v>2019</v>
      </c>
      <c r="L16935" s="19"/>
    </row>
    <row r="16936" spans="2:12" x14ac:dyDescent="0.25">
      <c r="B16936" s="10" t="s">
        <v>7502</v>
      </c>
      <c r="C16936" s="10" t="s">
        <v>594</v>
      </c>
      <c r="D16936" s="10" t="s">
        <v>9089</v>
      </c>
      <c r="E16936" s="9">
        <v>1440000</v>
      </c>
      <c r="F16936" s="5">
        <v>43831</v>
      </c>
      <c r="G16936" s="7" t="s">
        <v>14091</v>
      </c>
      <c r="H16936" s="7" t="s">
        <v>14157</v>
      </c>
      <c r="I16936" s="7" t="s">
        <v>14130</v>
      </c>
      <c r="J16936" s="4">
        <v>2020</v>
      </c>
      <c r="L16936" s="19"/>
    </row>
    <row r="16937" spans="2:12" x14ac:dyDescent="0.25">
      <c r="B16937" s="10" t="s">
        <v>14087</v>
      </c>
      <c r="C16937" s="10" t="s">
        <v>594</v>
      </c>
      <c r="D16937" s="10" t="s">
        <v>9089</v>
      </c>
      <c r="E16937" s="9">
        <v>503746</v>
      </c>
      <c r="F16937" s="5">
        <v>43831</v>
      </c>
      <c r="G16937" s="7" t="s">
        <v>14091</v>
      </c>
      <c r="H16937" s="7" t="s">
        <v>14157</v>
      </c>
      <c r="I16937" s="7" t="s">
        <v>14130</v>
      </c>
      <c r="J16937" s="4">
        <v>2020</v>
      </c>
      <c r="L16937" s="19"/>
    </row>
    <row r="16938" spans="2:12" ht="25.5" x14ac:dyDescent="0.25">
      <c r="B16938" s="10" t="s">
        <v>7502</v>
      </c>
      <c r="C16938" s="10" t="s">
        <v>606</v>
      </c>
      <c r="D16938" s="10" t="s">
        <v>8294</v>
      </c>
      <c r="E16938" s="9">
        <v>179</v>
      </c>
      <c r="F16938" s="5">
        <v>40909</v>
      </c>
      <c r="G16938" s="7" t="s">
        <v>14091</v>
      </c>
      <c r="H16938" s="7" t="s">
        <v>14139</v>
      </c>
      <c r="I16938" s="7" t="s">
        <v>14130</v>
      </c>
      <c r="J16938" s="4">
        <v>2012</v>
      </c>
      <c r="L16938" s="19"/>
    </row>
    <row r="16939" spans="2:12" x14ac:dyDescent="0.25">
      <c r="B16939" s="10" t="s">
        <v>7502</v>
      </c>
      <c r="C16939" s="10" t="s">
        <v>599</v>
      </c>
      <c r="D16939" s="10" t="s">
        <v>7739</v>
      </c>
      <c r="E16939" s="9">
        <v>559827</v>
      </c>
      <c r="F16939" s="5">
        <v>40909</v>
      </c>
      <c r="G16939" s="7" t="s">
        <v>14091</v>
      </c>
      <c r="H16939" s="7" t="s">
        <v>14248</v>
      </c>
      <c r="I16939" s="7" t="s">
        <v>14130</v>
      </c>
      <c r="J16939" s="4">
        <v>2012</v>
      </c>
      <c r="L16939" s="19"/>
    </row>
    <row r="16940" spans="2:12" x14ac:dyDescent="0.25">
      <c r="B16940" s="10" t="s">
        <v>7502</v>
      </c>
      <c r="C16940" s="10" t="s">
        <v>599</v>
      </c>
      <c r="D16940" s="10" t="s">
        <v>7739</v>
      </c>
      <c r="E16940" s="9">
        <v>201962</v>
      </c>
      <c r="F16940" s="5">
        <v>41275</v>
      </c>
      <c r="G16940" s="7" t="s">
        <v>14091</v>
      </c>
      <c r="H16940" s="7" t="s">
        <v>14248</v>
      </c>
      <c r="I16940" s="7" t="s">
        <v>14130</v>
      </c>
      <c r="J16940" s="4">
        <v>2013</v>
      </c>
      <c r="L16940" s="19"/>
    </row>
    <row r="16941" spans="2:12" x14ac:dyDescent="0.25">
      <c r="B16941" s="10" t="s">
        <v>7502</v>
      </c>
      <c r="C16941" s="10" t="s">
        <v>599</v>
      </c>
      <c r="D16941" s="10" t="s">
        <v>8513</v>
      </c>
      <c r="E16941" s="9">
        <v>2</v>
      </c>
      <c r="F16941" s="5">
        <v>41275</v>
      </c>
      <c r="G16941" s="7" t="s">
        <v>14091</v>
      </c>
      <c r="H16941" s="7" t="s">
        <v>14248</v>
      </c>
      <c r="I16941" s="7" t="s">
        <v>14130</v>
      </c>
      <c r="J16941" s="4">
        <v>2013</v>
      </c>
      <c r="L16941" s="19"/>
    </row>
    <row r="16942" spans="2:12" x14ac:dyDescent="0.25">
      <c r="B16942" s="10" t="s">
        <v>7502</v>
      </c>
      <c r="C16942" s="10" t="s">
        <v>7503</v>
      </c>
      <c r="D16942" s="10" t="s">
        <v>14189</v>
      </c>
      <c r="E16942" s="9">
        <v>171984</v>
      </c>
      <c r="F16942" s="5">
        <v>40909</v>
      </c>
      <c r="G16942" s="7" t="s">
        <v>14091</v>
      </c>
      <c r="H16942" s="7" t="s">
        <v>14248</v>
      </c>
      <c r="I16942" s="7" t="s">
        <v>14130</v>
      </c>
      <c r="J16942" s="4">
        <v>2012</v>
      </c>
      <c r="L16942" s="19"/>
    </row>
    <row r="16943" spans="2:12" x14ac:dyDescent="0.25">
      <c r="B16943" s="10" t="s">
        <v>7502</v>
      </c>
      <c r="C16943" s="10" t="s">
        <v>594</v>
      </c>
      <c r="D16943" s="10" t="s">
        <v>8116</v>
      </c>
      <c r="E16943" s="9">
        <v>40000</v>
      </c>
      <c r="F16943" s="5">
        <v>40909</v>
      </c>
      <c r="G16943" s="7" t="s">
        <v>14091</v>
      </c>
      <c r="H16943" s="7" t="s">
        <v>14099</v>
      </c>
      <c r="I16943" s="7" t="s">
        <v>14130</v>
      </c>
      <c r="J16943" s="4">
        <v>2012</v>
      </c>
      <c r="L16943" s="19"/>
    </row>
    <row r="16944" spans="2:12" x14ac:dyDescent="0.25">
      <c r="B16944" s="10" t="s">
        <v>7502</v>
      </c>
      <c r="C16944" s="10" t="s">
        <v>594</v>
      </c>
      <c r="D16944" s="10" t="s">
        <v>8116</v>
      </c>
      <c r="E16944" s="9">
        <v>330078</v>
      </c>
      <c r="F16944" s="5">
        <v>41275</v>
      </c>
      <c r="G16944" s="7" t="s">
        <v>14091</v>
      </c>
      <c r="H16944" s="7" t="s">
        <v>14099</v>
      </c>
      <c r="I16944" s="7" t="s">
        <v>14130</v>
      </c>
      <c r="J16944" s="4">
        <v>2013</v>
      </c>
      <c r="L16944" s="19"/>
    </row>
    <row r="16945" spans="2:12" x14ac:dyDescent="0.25">
      <c r="B16945" s="10" t="s">
        <v>7502</v>
      </c>
      <c r="C16945" s="10" t="s">
        <v>594</v>
      </c>
      <c r="D16945" s="10" t="s">
        <v>8116</v>
      </c>
      <c r="E16945" s="9">
        <v>1177990</v>
      </c>
      <c r="F16945" s="5">
        <v>41640</v>
      </c>
      <c r="G16945" s="7" t="s">
        <v>14091</v>
      </c>
      <c r="H16945" s="7" t="s">
        <v>14099</v>
      </c>
      <c r="I16945" s="7" t="s">
        <v>14130</v>
      </c>
      <c r="J16945" s="4">
        <v>2014</v>
      </c>
      <c r="L16945" s="19"/>
    </row>
    <row r="16946" spans="2:12" x14ac:dyDescent="0.25">
      <c r="B16946" s="10" t="s">
        <v>7502</v>
      </c>
      <c r="C16946" s="10" t="s">
        <v>594</v>
      </c>
      <c r="D16946" s="10" t="s">
        <v>8116</v>
      </c>
      <c r="E16946" s="9">
        <v>1157576</v>
      </c>
      <c r="F16946" s="5">
        <v>42005</v>
      </c>
      <c r="G16946" s="7" t="s">
        <v>14091</v>
      </c>
      <c r="H16946" s="7" t="s">
        <v>14099</v>
      </c>
      <c r="I16946" s="7" t="s">
        <v>14130</v>
      </c>
      <c r="J16946" s="4">
        <v>2015</v>
      </c>
      <c r="L16946" s="19"/>
    </row>
    <row r="16947" spans="2:12" x14ac:dyDescent="0.25">
      <c r="B16947" s="10" t="s">
        <v>7502</v>
      </c>
      <c r="C16947" s="10" t="s">
        <v>594</v>
      </c>
      <c r="D16947" s="10" t="s">
        <v>8116</v>
      </c>
      <c r="E16947" s="9">
        <v>2239537</v>
      </c>
      <c r="F16947" s="5">
        <v>42370</v>
      </c>
      <c r="G16947" s="7" t="s">
        <v>14091</v>
      </c>
      <c r="H16947" s="7" t="s">
        <v>14099</v>
      </c>
      <c r="I16947" s="7" t="s">
        <v>14130</v>
      </c>
      <c r="J16947" s="4">
        <v>2016</v>
      </c>
      <c r="L16947" s="19"/>
    </row>
    <row r="16948" spans="2:12" x14ac:dyDescent="0.25">
      <c r="B16948" s="10" t="s">
        <v>7502</v>
      </c>
      <c r="C16948" s="10" t="s">
        <v>594</v>
      </c>
      <c r="D16948" s="10" t="s">
        <v>8116</v>
      </c>
      <c r="E16948" s="9">
        <v>1545609</v>
      </c>
      <c r="F16948" s="5">
        <v>42736</v>
      </c>
      <c r="G16948" s="7" t="s">
        <v>14091</v>
      </c>
      <c r="H16948" s="7" t="s">
        <v>14099</v>
      </c>
      <c r="I16948" s="7" t="s">
        <v>14130</v>
      </c>
      <c r="J16948" s="4">
        <v>2017</v>
      </c>
      <c r="L16948" s="19"/>
    </row>
    <row r="16949" spans="2:12" x14ac:dyDescent="0.25">
      <c r="B16949" s="10" t="s">
        <v>7502</v>
      </c>
      <c r="C16949" s="10" t="s">
        <v>594</v>
      </c>
      <c r="D16949" s="10" t="s">
        <v>8116</v>
      </c>
      <c r="E16949" s="9">
        <v>1884834</v>
      </c>
      <c r="F16949" s="5">
        <v>43101</v>
      </c>
      <c r="G16949" s="7" t="s">
        <v>14091</v>
      </c>
      <c r="H16949" s="7" t="s">
        <v>14099</v>
      </c>
      <c r="I16949" s="7" t="s">
        <v>14130</v>
      </c>
      <c r="J16949" s="4">
        <v>2018</v>
      </c>
      <c r="L16949" s="19"/>
    </row>
    <row r="16950" spans="2:12" x14ac:dyDescent="0.25">
      <c r="B16950" s="10" t="s">
        <v>7502</v>
      </c>
      <c r="C16950" s="10" t="s">
        <v>594</v>
      </c>
      <c r="D16950" s="10" t="s">
        <v>8116</v>
      </c>
      <c r="E16950" s="9">
        <v>1499212</v>
      </c>
      <c r="F16950" s="5">
        <v>43466</v>
      </c>
      <c r="G16950" s="7" t="s">
        <v>14091</v>
      </c>
      <c r="H16950" s="7" t="s">
        <v>14099</v>
      </c>
      <c r="I16950" s="7" t="s">
        <v>14130</v>
      </c>
      <c r="J16950" s="4">
        <v>2019</v>
      </c>
      <c r="L16950" s="19"/>
    </row>
    <row r="16951" spans="2:12" x14ac:dyDescent="0.25">
      <c r="B16951" s="10" t="s">
        <v>7502</v>
      </c>
      <c r="C16951" s="10" t="s">
        <v>594</v>
      </c>
      <c r="D16951" s="10" t="s">
        <v>8116</v>
      </c>
      <c r="E16951" s="9">
        <v>668798</v>
      </c>
      <c r="F16951" s="5">
        <v>43831</v>
      </c>
      <c r="G16951" s="7" t="s">
        <v>14091</v>
      </c>
      <c r="H16951" s="7" t="s">
        <v>14099</v>
      </c>
      <c r="I16951" s="7" t="s">
        <v>14130</v>
      </c>
      <c r="J16951" s="4">
        <v>2020</v>
      </c>
      <c r="L16951" s="19"/>
    </row>
    <row r="16952" spans="2:12" x14ac:dyDescent="0.25">
      <c r="B16952" s="10" t="s">
        <v>14087</v>
      </c>
      <c r="C16952" s="10" t="s">
        <v>594</v>
      </c>
      <c r="D16952" s="10" t="s">
        <v>8116</v>
      </c>
      <c r="E16952" s="9">
        <v>636049</v>
      </c>
      <c r="F16952" s="5">
        <v>43831</v>
      </c>
      <c r="G16952" s="7" t="s">
        <v>14091</v>
      </c>
      <c r="H16952" s="7" t="s">
        <v>14099</v>
      </c>
      <c r="I16952" s="7" t="s">
        <v>14130</v>
      </c>
      <c r="J16952" s="4">
        <v>2020</v>
      </c>
      <c r="L16952" s="19"/>
    </row>
    <row r="16953" spans="2:12" ht="25.5" x14ac:dyDescent="0.25">
      <c r="B16953" s="10" t="s">
        <v>7502</v>
      </c>
      <c r="C16953" s="10" t="s">
        <v>606</v>
      </c>
      <c r="D16953" s="10" t="s">
        <v>7726</v>
      </c>
      <c r="E16953" s="9">
        <v>607198</v>
      </c>
      <c r="F16953" s="5">
        <v>40909</v>
      </c>
      <c r="G16953" s="7" t="s">
        <v>14096</v>
      </c>
      <c r="H16953" s="7" t="s">
        <v>14101</v>
      </c>
      <c r="I16953" s="7" t="s">
        <v>14130</v>
      </c>
      <c r="J16953" s="4">
        <v>2012</v>
      </c>
      <c r="L16953" s="19"/>
    </row>
    <row r="16954" spans="2:12" ht="25.5" x14ac:dyDescent="0.25">
      <c r="B16954" s="10" t="s">
        <v>7502</v>
      </c>
      <c r="C16954" s="10" t="s">
        <v>606</v>
      </c>
      <c r="D16954" s="10" t="s">
        <v>7726</v>
      </c>
      <c r="E16954" s="9">
        <v>274504</v>
      </c>
      <c r="F16954" s="5">
        <v>41275</v>
      </c>
      <c r="G16954" s="7" t="s">
        <v>14096</v>
      </c>
      <c r="H16954" s="7" t="s">
        <v>14101</v>
      </c>
      <c r="I16954" s="7" t="s">
        <v>14130</v>
      </c>
      <c r="J16954" s="4">
        <v>2013</v>
      </c>
      <c r="L16954" s="19"/>
    </row>
    <row r="16955" spans="2:12" ht="25.5" x14ac:dyDescent="0.25">
      <c r="B16955" s="10" t="s">
        <v>7502</v>
      </c>
      <c r="C16955" s="10" t="s">
        <v>606</v>
      </c>
      <c r="D16955" s="10" t="s">
        <v>7726</v>
      </c>
      <c r="E16955" s="9">
        <v>167194</v>
      </c>
      <c r="F16955" s="5">
        <v>41640</v>
      </c>
      <c r="G16955" s="7" t="s">
        <v>14096</v>
      </c>
      <c r="H16955" s="7" t="s">
        <v>14101</v>
      </c>
      <c r="I16955" s="7" t="s">
        <v>14130</v>
      </c>
      <c r="J16955" s="4">
        <v>2014</v>
      </c>
      <c r="L16955" s="19"/>
    </row>
    <row r="16956" spans="2:12" ht="38.25" x14ac:dyDescent="0.25">
      <c r="B16956" s="10" t="s">
        <v>3729</v>
      </c>
      <c r="C16956" s="10" t="s">
        <v>601</v>
      </c>
      <c r="D16956" s="10" t="s">
        <v>5998</v>
      </c>
      <c r="E16956" s="9">
        <v>700000</v>
      </c>
      <c r="F16956" s="5">
        <v>42517</v>
      </c>
      <c r="G16956" s="7" t="s">
        <v>14104</v>
      </c>
      <c r="H16956" s="7" t="s">
        <v>14249</v>
      </c>
      <c r="I16956" s="7" t="s">
        <v>14130</v>
      </c>
      <c r="J16956" s="4">
        <v>2016</v>
      </c>
      <c r="L16956" s="19"/>
    </row>
    <row r="16957" spans="2:12" x14ac:dyDescent="0.25">
      <c r="B16957" s="10" t="s">
        <v>3729</v>
      </c>
      <c r="C16957" s="10" t="s">
        <v>598</v>
      </c>
      <c r="D16957" s="10" t="s">
        <v>6143</v>
      </c>
      <c r="E16957" s="9">
        <v>200000</v>
      </c>
      <c r="F16957" s="5">
        <v>42348</v>
      </c>
      <c r="G16957" s="7" t="s">
        <v>14092</v>
      </c>
      <c r="H16957" s="7" t="s">
        <v>14149</v>
      </c>
      <c r="I16957" s="7" t="s">
        <v>14130</v>
      </c>
      <c r="J16957" s="4">
        <v>2015</v>
      </c>
      <c r="L16957" s="19"/>
    </row>
    <row r="16958" spans="2:12" ht="25.5" x14ac:dyDescent="0.25">
      <c r="B16958" s="10" t="s">
        <v>3729</v>
      </c>
      <c r="C16958" s="10" t="s">
        <v>3736</v>
      </c>
      <c r="D16958" s="10" t="s">
        <v>10130</v>
      </c>
      <c r="E16958" s="9">
        <v>849750</v>
      </c>
      <c r="F16958" s="5">
        <v>41619</v>
      </c>
      <c r="G16958" s="7" t="s">
        <v>14092</v>
      </c>
      <c r="H16958" s="7" t="s">
        <v>14160</v>
      </c>
      <c r="I16958" s="7" t="s">
        <v>14130</v>
      </c>
      <c r="J16958" s="4">
        <v>2013</v>
      </c>
      <c r="L16958" s="19"/>
    </row>
    <row r="16959" spans="2:12" x14ac:dyDescent="0.25">
      <c r="B16959" s="10" t="s">
        <v>7502</v>
      </c>
      <c r="C16959" s="10" t="s">
        <v>3736</v>
      </c>
      <c r="D16959" s="10" t="s">
        <v>7800</v>
      </c>
      <c r="E16959" s="9">
        <v>358747</v>
      </c>
      <c r="F16959" s="5">
        <v>40909</v>
      </c>
      <c r="G16959" s="7" t="s">
        <v>14096</v>
      </c>
      <c r="H16959" s="7" t="s">
        <v>14101</v>
      </c>
      <c r="I16959" s="7" t="s">
        <v>14130</v>
      </c>
      <c r="J16959" s="4">
        <v>2012</v>
      </c>
      <c r="L16959" s="19"/>
    </row>
    <row r="16960" spans="2:12" x14ac:dyDescent="0.25">
      <c r="B16960" s="10" t="s">
        <v>7502</v>
      </c>
      <c r="C16960" s="10" t="s">
        <v>3736</v>
      </c>
      <c r="D16960" s="10" t="s">
        <v>7800</v>
      </c>
      <c r="E16960" s="9">
        <v>111548</v>
      </c>
      <c r="F16960" s="5">
        <v>42370</v>
      </c>
      <c r="G16960" s="7" t="s">
        <v>14096</v>
      </c>
      <c r="H16960" s="7" t="s">
        <v>14101</v>
      </c>
      <c r="I16960" s="7" t="s">
        <v>14130</v>
      </c>
      <c r="J16960" s="4">
        <v>2016</v>
      </c>
      <c r="L16960" s="19"/>
    </row>
    <row r="16961" spans="2:12" x14ac:dyDescent="0.25">
      <c r="B16961" s="10" t="s">
        <v>7502</v>
      </c>
      <c r="C16961" s="10" t="s">
        <v>3740</v>
      </c>
      <c r="D16961" s="10" t="s">
        <v>8093</v>
      </c>
      <c r="E16961" s="9">
        <v>47134</v>
      </c>
      <c r="F16961" s="5">
        <v>40909</v>
      </c>
      <c r="G16961" s="7" t="s">
        <v>14096</v>
      </c>
      <c r="H16961" s="7" t="s">
        <v>14101</v>
      </c>
      <c r="I16961" s="7" t="s">
        <v>14130</v>
      </c>
      <c r="J16961" s="4">
        <v>2012</v>
      </c>
      <c r="L16961" s="19"/>
    </row>
    <row r="16962" spans="2:12" x14ac:dyDescent="0.25">
      <c r="B16962" s="10" t="s">
        <v>7502</v>
      </c>
      <c r="C16962" s="10" t="s">
        <v>3740</v>
      </c>
      <c r="D16962" s="10" t="s">
        <v>8093</v>
      </c>
      <c r="E16962" s="9">
        <v>23011</v>
      </c>
      <c r="F16962" s="5">
        <v>41275</v>
      </c>
      <c r="G16962" s="7" t="s">
        <v>14096</v>
      </c>
      <c r="H16962" s="7" t="s">
        <v>14101</v>
      </c>
      <c r="I16962" s="7" t="s">
        <v>14130</v>
      </c>
      <c r="J16962" s="4">
        <v>2013</v>
      </c>
      <c r="L16962" s="19"/>
    </row>
    <row r="16963" spans="2:12" ht="25.5" x14ac:dyDescent="0.25">
      <c r="B16963" s="10" t="s">
        <v>616</v>
      </c>
      <c r="C16963" s="10" t="s">
        <v>595</v>
      </c>
      <c r="D16963" s="10" t="s">
        <v>1224</v>
      </c>
      <c r="E16963" s="9">
        <v>200000</v>
      </c>
      <c r="F16963" s="5">
        <v>40484</v>
      </c>
      <c r="G16963" s="7" t="s">
        <v>14091</v>
      </c>
      <c r="H16963" s="7" t="s">
        <v>14138</v>
      </c>
      <c r="I16963" s="7" t="s">
        <v>14123</v>
      </c>
      <c r="J16963" s="4">
        <v>2010</v>
      </c>
      <c r="L16963" s="19"/>
    </row>
    <row r="16964" spans="2:12" x14ac:dyDescent="0.25">
      <c r="B16964" s="10" t="s">
        <v>616</v>
      </c>
      <c r="C16964" s="10" t="s">
        <v>3738</v>
      </c>
      <c r="D16964" s="10" t="s">
        <v>1050</v>
      </c>
      <c r="E16964" s="9">
        <v>1000000</v>
      </c>
      <c r="F16964" s="5">
        <v>41333</v>
      </c>
      <c r="G16964" s="7" t="s">
        <v>14096</v>
      </c>
      <c r="H16964" s="7" t="s">
        <v>14101</v>
      </c>
      <c r="I16964" s="7" t="s">
        <v>14126</v>
      </c>
      <c r="J16964" s="4">
        <v>2013</v>
      </c>
      <c r="L16964" s="19"/>
    </row>
    <row r="16965" spans="2:12" x14ac:dyDescent="0.25">
      <c r="B16965" s="10" t="s">
        <v>7502</v>
      </c>
      <c r="C16965" s="10" t="s">
        <v>594</v>
      </c>
      <c r="D16965" s="10" t="s">
        <v>8808</v>
      </c>
      <c r="E16965" s="9">
        <v>104840</v>
      </c>
      <c r="F16965" s="5">
        <v>42005</v>
      </c>
      <c r="G16965" s="7" t="s">
        <v>14091</v>
      </c>
      <c r="H16965" s="7" t="s">
        <v>14157</v>
      </c>
      <c r="I16965" s="7" t="s">
        <v>14130</v>
      </c>
      <c r="J16965" s="4">
        <v>2015</v>
      </c>
      <c r="L16965" s="19"/>
    </row>
    <row r="16966" spans="2:12" x14ac:dyDescent="0.25">
      <c r="B16966" s="10" t="s">
        <v>7502</v>
      </c>
      <c r="C16966" s="10" t="s">
        <v>594</v>
      </c>
      <c r="D16966" s="10" t="s">
        <v>8808</v>
      </c>
      <c r="E16966" s="9">
        <v>45160</v>
      </c>
      <c r="F16966" s="5">
        <v>42370</v>
      </c>
      <c r="G16966" s="7" t="s">
        <v>14091</v>
      </c>
      <c r="H16966" s="7" t="s">
        <v>14157</v>
      </c>
      <c r="I16966" s="7" t="s">
        <v>14130</v>
      </c>
      <c r="J16966" s="4">
        <v>2016</v>
      </c>
      <c r="L16966" s="19"/>
    </row>
    <row r="16967" spans="2:12" x14ac:dyDescent="0.25">
      <c r="B16967" s="10" t="s">
        <v>616</v>
      </c>
      <c r="C16967" s="10" t="s">
        <v>596</v>
      </c>
      <c r="D16967" s="10" t="s">
        <v>2286</v>
      </c>
      <c r="E16967" s="9">
        <v>30000000</v>
      </c>
      <c r="F16967" s="5">
        <v>35439</v>
      </c>
      <c r="G16967" s="7" t="s">
        <v>14091</v>
      </c>
      <c r="H16967" s="7" t="s">
        <v>14157</v>
      </c>
      <c r="I16967" s="7" t="s">
        <v>14123</v>
      </c>
      <c r="J16967" s="4">
        <v>1997</v>
      </c>
      <c r="L16967" s="19"/>
    </row>
    <row r="16968" spans="2:12" x14ac:dyDescent="0.25">
      <c r="B16968" s="10" t="s">
        <v>616</v>
      </c>
      <c r="C16968" s="10" t="s">
        <v>607</v>
      </c>
      <c r="D16968" s="10" t="s">
        <v>2286</v>
      </c>
      <c r="E16968" s="9">
        <v>6400000</v>
      </c>
      <c r="F16968" s="5">
        <v>34110</v>
      </c>
      <c r="G16968" s="7" t="s">
        <v>14091</v>
      </c>
      <c r="H16968" s="7" t="s">
        <v>14157</v>
      </c>
      <c r="I16968" s="7" t="s">
        <v>14123</v>
      </c>
      <c r="J16968" s="4">
        <v>1993</v>
      </c>
      <c r="L16968" s="19"/>
    </row>
    <row r="16969" spans="2:12" x14ac:dyDescent="0.25">
      <c r="B16969" s="10" t="s">
        <v>7502</v>
      </c>
      <c r="C16969" s="10" t="s">
        <v>3735</v>
      </c>
      <c r="D16969" s="10" t="s">
        <v>9516</v>
      </c>
      <c r="E16969" s="9">
        <v>179431</v>
      </c>
      <c r="F16969" s="5">
        <v>43466</v>
      </c>
      <c r="G16969" s="7" t="s">
        <v>14096</v>
      </c>
      <c r="H16969" s="7" t="s">
        <v>14101</v>
      </c>
      <c r="I16969" s="7" t="s">
        <v>14130</v>
      </c>
      <c r="J16969" s="4">
        <v>2019</v>
      </c>
      <c r="L16969" s="19"/>
    </row>
    <row r="16970" spans="2:12" x14ac:dyDescent="0.25">
      <c r="B16970" s="10" t="s">
        <v>7502</v>
      </c>
      <c r="C16970" s="10" t="s">
        <v>3735</v>
      </c>
      <c r="D16970" s="10" t="s">
        <v>9516</v>
      </c>
      <c r="E16970" s="9">
        <v>0</v>
      </c>
      <c r="F16970" s="5">
        <v>43831</v>
      </c>
      <c r="G16970" s="7" t="s">
        <v>14096</v>
      </c>
      <c r="H16970" s="7" t="s">
        <v>14101</v>
      </c>
      <c r="I16970" s="7" t="s">
        <v>14130</v>
      </c>
      <c r="J16970" s="4">
        <v>2020</v>
      </c>
      <c r="L16970" s="19"/>
    </row>
    <row r="16971" spans="2:12" x14ac:dyDescent="0.25">
      <c r="B16971" s="10" t="s">
        <v>14087</v>
      </c>
      <c r="C16971" s="10" t="s">
        <v>3735</v>
      </c>
      <c r="D16971" s="10" t="s">
        <v>9516</v>
      </c>
      <c r="E16971" s="9">
        <v>-2118</v>
      </c>
      <c r="F16971" s="5">
        <v>43831</v>
      </c>
      <c r="G16971" s="7" t="s">
        <v>14096</v>
      </c>
      <c r="H16971" s="7" t="s">
        <v>14101</v>
      </c>
      <c r="I16971" s="7" t="s">
        <v>14130</v>
      </c>
      <c r="J16971" s="4">
        <v>2020</v>
      </c>
      <c r="L16971" s="19"/>
    </row>
    <row r="16972" spans="2:12" ht="25.5" x14ac:dyDescent="0.25">
      <c r="B16972" s="10" t="s">
        <v>7502</v>
      </c>
      <c r="C16972" s="10" t="s">
        <v>606</v>
      </c>
      <c r="D16972" s="10" t="s">
        <v>7674</v>
      </c>
      <c r="E16972" s="9">
        <v>879848</v>
      </c>
      <c r="F16972" s="5">
        <v>40909</v>
      </c>
      <c r="G16972" s="7" t="s">
        <v>14091</v>
      </c>
      <c r="H16972" s="7" t="s">
        <v>14138</v>
      </c>
      <c r="I16972" s="7" t="s">
        <v>14130</v>
      </c>
      <c r="J16972" s="4">
        <v>2012</v>
      </c>
      <c r="L16972" s="19"/>
    </row>
    <row r="16973" spans="2:12" ht="25.5" x14ac:dyDescent="0.25">
      <c r="B16973" s="10" t="s">
        <v>7502</v>
      </c>
      <c r="C16973" s="10" t="s">
        <v>606</v>
      </c>
      <c r="D16973" s="10" t="s">
        <v>7674</v>
      </c>
      <c r="E16973" s="9">
        <v>1387600</v>
      </c>
      <c r="F16973" s="5">
        <v>41275</v>
      </c>
      <c r="G16973" s="7" t="s">
        <v>14091</v>
      </c>
      <c r="H16973" s="7" t="s">
        <v>14138</v>
      </c>
      <c r="I16973" s="7" t="s">
        <v>14130</v>
      </c>
      <c r="J16973" s="4">
        <v>2013</v>
      </c>
      <c r="L16973" s="19"/>
    </row>
    <row r="16974" spans="2:12" ht="25.5" x14ac:dyDescent="0.25">
      <c r="B16974" s="10" t="s">
        <v>7502</v>
      </c>
      <c r="C16974" s="10" t="s">
        <v>606</v>
      </c>
      <c r="D16974" s="10" t="s">
        <v>7674</v>
      </c>
      <c r="E16974" s="9">
        <v>1146837</v>
      </c>
      <c r="F16974" s="5">
        <v>41640</v>
      </c>
      <c r="G16974" s="7" t="s">
        <v>14091</v>
      </c>
      <c r="H16974" s="7" t="s">
        <v>14138</v>
      </c>
      <c r="I16974" s="7" t="s">
        <v>14130</v>
      </c>
      <c r="J16974" s="4">
        <v>2014</v>
      </c>
      <c r="L16974" s="19"/>
    </row>
    <row r="16975" spans="2:12" ht="25.5" x14ac:dyDescent="0.25">
      <c r="B16975" s="10" t="s">
        <v>7502</v>
      </c>
      <c r="C16975" s="10" t="s">
        <v>606</v>
      </c>
      <c r="D16975" s="10" t="s">
        <v>7674</v>
      </c>
      <c r="E16975" s="9">
        <v>512353</v>
      </c>
      <c r="F16975" s="5">
        <v>42005</v>
      </c>
      <c r="G16975" s="7" t="s">
        <v>14091</v>
      </c>
      <c r="H16975" s="7" t="s">
        <v>14138</v>
      </c>
      <c r="I16975" s="7" t="s">
        <v>14130</v>
      </c>
      <c r="J16975" s="4">
        <v>2015</v>
      </c>
      <c r="L16975" s="19"/>
    </row>
    <row r="16976" spans="2:12" ht="25.5" x14ac:dyDescent="0.25">
      <c r="B16976" s="10" t="s">
        <v>7502</v>
      </c>
      <c r="C16976" s="10" t="s">
        <v>606</v>
      </c>
      <c r="D16976" s="10" t="s">
        <v>7674</v>
      </c>
      <c r="E16976" s="9">
        <v>22131</v>
      </c>
      <c r="F16976" s="5">
        <v>42370</v>
      </c>
      <c r="G16976" s="7" t="s">
        <v>14091</v>
      </c>
      <c r="H16976" s="7" t="s">
        <v>14138</v>
      </c>
      <c r="I16976" s="7" t="s">
        <v>14130</v>
      </c>
      <c r="J16976" s="4">
        <v>2016</v>
      </c>
      <c r="L16976" s="19"/>
    </row>
    <row r="16977" spans="2:12" x14ac:dyDescent="0.25">
      <c r="B16977" s="10" t="s">
        <v>7502</v>
      </c>
      <c r="C16977" s="10" t="s">
        <v>7503</v>
      </c>
      <c r="D16977" s="10" t="s">
        <v>8347</v>
      </c>
      <c r="E16977" s="9">
        <v>0</v>
      </c>
      <c r="F16977" s="5">
        <v>40909</v>
      </c>
      <c r="G16977" s="7" t="s">
        <v>14096</v>
      </c>
      <c r="H16977" s="7" t="s">
        <v>14101</v>
      </c>
      <c r="I16977" s="7" t="s">
        <v>14130</v>
      </c>
      <c r="J16977" s="4">
        <v>2012</v>
      </c>
      <c r="L16977" s="19"/>
    </row>
    <row r="16978" spans="2:12" x14ac:dyDescent="0.25">
      <c r="B16978" s="10" t="s">
        <v>7502</v>
      </c>
      <c r="C16978" s="10" t="s">
        <v>7503</v>
      </c>
      <c r="D16978" s="10" t="s">
        <v>8347</v>
      </c>
      <c r="E16978" s="9">
        <v>1400051</v>
      </c>
      <c r="F16978" s="5">
        <v>41275</v>
      </c>
      <c r="G16978" s="7" t="s">
        <v>14096</v>
      </c>
      <c r="H16978" s="7" t="s">
        <v>14101</v>
      </c>
      <c r="I16978" s="7" t="s">
        <v>14130</v>
      </c>
      <c r="J16978" s="4">
        <v>2013</v>
      </c>
      <c r="L16978" s="19"/>
    </row>
    <row r="16979" spans="2:12" x14ac:dyDescent="0.25">
      <c r="B16979" s="10" t="s">
        <v>7502</v>
      </c>
      <c r="C16979" s="10" t="s">
        <v>7503</v>
      </c>
      <c r="D16979" s="10" t="s">
        <v>8347</v>
      </c>
      <c r="E16979" s="9">
        <v>99200</v>
      </c>
      <c r="F16979" s="5">
        <v>41640</v>
      </c>
      <c r="G16979" s="7" t="s">
        <v>14096</v>
      </c>
      <c r="H16979" s="7" t="s">
        <v>14101</v>
      </c>
      <c r="I16979" s="7" t="s">
        <v>14130</v>
      </c>
      <c r="J16979" s="4">
        <v>2014</v>
      </c>
      <c r="L16979" s="19"/>
    </row>
    <row r="16980" spans="2:12" x14ac:dyDescent="0.25">
      <c r="B16980" s="10" t="s">
        <v>5</v>
      </c>
      <c r="C16980" s="10" t="s">
        <v>592</v>
      </c>
      <c r="D16980" s="10" t="s">
        <v>241</v>
      </c>
      <c r="E16980" s="9">
        <v>35000000</v>
      </c>
      <c r="F16980" s="5">
        <v>41152</v>
      </c>
      <c r="G16980" s="7" t="s">
        <v>14096</v>
      </c>
      <c r="H16980" s="7" t="s">
        <v>14095</v>
      </c>
      <c r="I16980" s="7" t="s">
        <v>14140</v>
      </c>
      <c r="J16980" s="4">
        <v>2012</v>
      </c>
      <c r="L16980" s="19"/>
    </row>
    <row r="16981" spans="2:12" x14ac:dyDescent="0.25">
      <c r="B16981" s="10" t="s">
        <v>7502</v>
      </c>
      <c r="C16981" s="10" t="s">
        <v>3731</v>
      </c>
      <c r="D16981" s="10" t="s">
        <v>9268</v>
      </c>
      <c r="E16981" s="9">
        <v>614106</v>
      </c>
      <c r="F16981" s="5">
        <v>43101</v>
      </c>
      <c r="G16981" s="7" t="s">
        <v>14096</v>
      </c>
      <c r="H16981" s="7" t="s">
        <v>14101</v>
      </c>
      <c r="I16981" s="7" t="s">
        <v>14130</v>
      </c>
      <c r="J16981" s="4">
        <v>2018</v>
      </c>
      <c r="L16981" s="19"/>
    </row>
    <row r="16982" spans="2:12" x14ac:dyDescent="0.25">
      <c r="B16982" s="10" t="s">
        <v>7502</v>
      </c>
      <c r="C16982" s="10" t="s">
        <v>3731</v>
      </c>
      <c r="D16982" s="10" t="s">
        <v>9268</v>
      </c>
      <c r="E16982" s="9">
        <v>658330</v>
      </c>
      <c r="F16982" s="5">
        <v>43466</v>
      </c>
      <c r="G16982" s="7" t="s">
        <v>14096</v>
      </c>
      <c r="H16982" s="7" t="s">
        <v>14101</v>
      </c>
      <c r="I16982" s="7" t="s">
        <v>14130</v>
      </c>
      <c r="J16982" s="4">
        <v>2019</v>
      </c>
      <c r="L16982" s="19"/>
    </row>
    <row r="16983" spans="2:12" x14ac:dyDescent="0.25">
      <c r="B16983" s="10" t="s">
        <v>616</v>
      </c>
      <c r="C16983" s="10" t="s">
        <v>596</v>
      </c>
      <c r="D16983" s="10" t="s">
        <v>2950</v>
      </c>
      <c r="E16983" s="9">
        <v>200000000</v>
      </c>
      <c r="F16983" s="5">
        <v>29774</v>
      </c>
      <c r="G16983" s="7" t="s">
        <v>14096</v>
      </c>
      <c r="H16983" s="7" t="s">
        <v>14101</v>
      </c>
      <c r="I16983" s="7" t="s">
        <v>14123</v>
      </c>
      <c r="J16983" s="4">
        <v>1981</v>
      </c>
      <c r="L16983" s="19"/>
    </row>
    <row r="16984" spans="2:12" x14ac:dyDescent="0.25">
      <c r="B16984" s="10" t="s">
        <v>616</v>
      </c>
      <c r="C16984" s="10" t="s">
        <v>593</v>
      </c>
      <c r="D16984" s="10" t="s">
        <v>2754</v>
      </c>
      <c r="E16984" s="9">
        <v>24400000</v>
      </c>
      <c r="F16984" s="5">
        <v>31895</v>
      </c>
      <c r="G16984" s="7" t="s">
        <v>14096</v>
      </c>
      <c r="H16984" s="7" t="s">
        <v>14095</v>
      </c>
      <c r="I16984" s="7" t="s">
        <v>14123</v>
      </c>
      <c r="J16984" s="4">
        <v>1987</v>
      </c>
      <c r="L16984" s="19"/>
    </row>
    <row r="16985" spans="2:12" x14ac:dyDescent="0.25">
      <c r="B16985" s="10" t="s">
        <v>616</v>
      </c>
      <c r="C16985" s="10" t="s">
        <v>596</v>
      </c>
      <c r="D16985" s="10" t="s">
        <v>2782</v>
      </c>
      <c r="E16985" s="9">
        <v>116000000</v>
      </c>
      <c r="F16985" s="5">
        <v>31552</v>
      </c>
      <c r="G16985" s="7" t="s">
        <v>14104</v>
      </c>
      <c r="H16985" s="7" t="s">
        <v>14103</v>
      </c>
      <c r="I16985" s="7" t="s">
        <v>14123</v>
      </c>
      <c r="J16985" s="4">
        <v>1986</v>
      </c>
      <c r="L16985" s="19"/>
    </row>
    <row r="16986" spans="2:12" x14ac:dyDescent="0.25">
      <c r="B16986" s="10" t="s">
        <v>616</v>
      </c>
      <c r="C16986" s="10" t="s">
        <v>592</v>
      </c>
      <c r="D16986" s="10" t="s">
        <v>1233</v>
      </c>
      <c r="E16986" s="9">
        <v>27250000</v>
      </c>
      <c r="F16986" s="5">
        <v>40450</v>
      </c>
      <c r="G16986" s="7" t="s">
        <v>14091</v>
      </c>
      <c r="H16986" s="7" t="s">
        <v>14138</v>
      </c>
      <c r="I16986" s="7" t="s">
        <v>14130</v>
      </c>
      <c r="J16986" s="4">
        <v>2010</v>
      </c>
      <c r="L16986" s="19"/>
    </row>
    <row r="16987" spans="2:12" x14ac:dyDescent="0.25">
      <c r="B16987" s="10" t="s">
        <v>616</v>
      </c>
      <c r="C16987" s="10" t="s">
        <v>596</v>
      </c>
      <c r="D16987" s="10" t="s">
        <v>3564</v>
      </c>
      <c r="E16987" s="9">
        <v>52000000</v>
      </c>
      <c r="F16987" s="4" t="s">
        <v>3728</v>
      </c>
      <c r="G16987" s="7" t="s">
        <v>14096</v>
      </c>
      <c r="H16987" s="7" t="s">
        <v>14101</v>
      </c>
      <c r="I16987" s="7" t="s">
        <v>14123</v>
      </c>
      <c r="J16987" s="4" t="s">
        <v>14662</v>
      </c>
      <c r="L16987" s="19"/>
    </row>
    <row r="16988" spans="2:12" x14ac:dyDescent="0.25">
      <c r="B16988" s="10" t="s">
        <v>616</v>
      </c>
      <c r="C16988" s="10" t="s">
        <v>3737</v>
      </c>
      <c r="D16988" s="10" t="s">
        <v>2493</v>
      </c>
      <c r="E16988" s="9">
        <v>40700000</v>
      </c>
      <c r="F16988" s="5">
        <v>34053</v>
      </c>
      <c r="G16988" s="7" t="s">
        <v>14092</v>
      </c>
      <c r="H16988" s="7" t="s">
        <v>14102</v>
      </c>
      <c r="I16988" s="7" t="s">
        <v>14123</v>
      </c>
      <c r="J16988" s="4">
        <v>1993</v>
      </c>
      <c r="L16988" s="19"/>
    </row>
    <row r="16989" spans="2:12" x14ac:dyDescent="0.25">
      <c r="B16989" s="10" t="s">
        <v>5</v>
      </c>
      <c r="C16989" s="10" t="s">
        <v>595</v>
      </c>
      <c r="D16989" s="10" t="s">
        <v>488</v>
      </c>
      <c r="E16989" s="9">
        <v>150000000</v>
      </c>
      <c r="F16989" s="5">
        <v>37224</v>
      </c>
      <c r="G16989" s="7" t="s">
        <v>14096</v>
      </c>
      <c r="H16989" s="7" t="s">
        <v>14101</v>
      </c>
      <c r="I16989" s="7" t="s">
        <v>14130</v>
      </c>
      <c r="J16989" s="4">
        <v>2001</v>
      </c>
      <c r="L16989" s="19"/>
    </row>
    <row r="16990" spans="2:12" x14ac:dyDescent="0.25">
      <c r="B16990" s="10" t="s">
        <v>7502</v>
      </c>
      <c r="C16990" s="10" t="s">
        <v>607</v>
      </c>
      <c r="D16990" s="10" t="s">
        <v>8158</v>
      </c>
      <c r="E16990" s="9">
        <v>26496</v>
      </c>
      <c r="F16990" s="5">
        <v>40909</v>
      </c>
      <c r="G16990" s="7" t="s">
        <v>14096</v>
      </c>
      <c r="H16990" s="7" t="s">
        <v>14101</v>
      </c>
      <c r="I16990" s="7" t="s">
        <v>14130</v>
      </c>
      <c r="J16990" s="4">
        <v>2012</v>
      </c>
      <c r="L16990" s="19"/>
    </row>
    <row r="16991" spans="2:12" x14ac:dyDescent="0.25">
      <c r="B16991" s="10" t="s">
        <v>7502</v>
      </c>
      <c r="C16991" s="10" t="s">
        <v>607</v>
      </c>
      <c r="D16991" s="10" t="s">
        <v>8158</v>
      </c>
      <c r="E16991" s="9">
        <v>18902</v>
      </c>
      <c r="F16991" s="5">
        <v>41275</v>
      </c>
      <c r="G16991" s="7" t="s">
        <v>14096</v>
      </c>
      <c r="H16991" s="7" t="s">
        <v>14101</v>
      </c>
      <c r="I16991" s="7" t="s">
        <v>14130</v>
      </c>
      <c r="J16991" s="4">
        <v>2013</v>
      </c>
      <c r="L16991" s="19"/>
    </row>
    <row r="16992" spans="2:12" x14ac:dyDescent="0.25">
      <c r="B16992" s="10" t="s">
        <v>7502</v>
      </c>
      <c r="C16992" s="10" t="s">
        <v>607</v>
      </c>
      <c r="D16992" s="10" t="s">
        <v>8158</v>
      </c>
      <c r="E16992" s="9">
        <v>11496</v>
      </c>
      <c r="F16992" s="5">
        <v>41640</v>
      </c>
      <c r="G16992" s="7" t="s">
        <v>14096</v>
      </c>
      <c r="H16992" s="7" t="s">
        <v>14101</v>
      </c>
      <c r="I16992" s="7" t="s">
        <v>14130</v>
      </c>
      <c r="J16992" s="4">
        <v>2014</v>
      </c>
      <c r="L16992" s="19"/>
    </row>
    <row r="16993" spans="2:12" x14ac:dyDescent="0.25">
      <c r="B16993" s="10" t="s">
        <v>3729</v>
      </c>
      <c r="C16993" s="10" t="s">
        <v>3740</v>
      </c>
      <c r="D16993" s="10" t="s">
        <v>7294</v>
      </c>
      <c r="E16993" s="9">
        <v>20000000</v>
      </c>
      <c r="F16993" s="5">
        <v>41612</v>
      </c>
      <c r="G16993" s="7" t="s">
        <v>14104</v>
      </c>
      <c r="H16993" s="7" t="s">
        <v>14119</v>
      </c>
      <c r="I16993" s="7" t="s">
        <v>14123</v>
      </c>
      <c r="J16993" s="4">
        <v>2013</v>
      </c>
      <c r="L16993" s="19"/>
    </row>
    <row r="16994" spans="2:12" ht="25.5" x14ac:dyDescent="0.25">
      <c r="B16994" s="10" t="s">
        <v>7502</v>
      </c>
      <c r="C16994" s="10" t="s">
        <v>606</v>
      </c>
      <c r="D16994" s="10" t="s">
        <v>8550</v>
      </c>
      <c r="E16994" s="9">
        <v>973466</v>
      </c>
      <c r="F16994" s="5">
        <v>41640</v>
      </c>
      <c r="G16994" s="7" t="s">
        <v>14104</v>
      </c>
      <c r="H16994" s="7" t="s">
        <v>14103</v>
      </c>
      <c r="I16994" s="7" t="s">
        <v>14130</v>
      </c>
      <c r="J16994" s="4">
        <v>2014</v>
      </c>
      <c r="L16994" s="19"/>
    </row>
    <row r="16995" spans="2:12" ht="25.5" x14ac:dyDescent="0.25">
      <c r="B16995" s="10" t="s">
        <v>7502</v>
      </c>
      <c r="C16995" s="10" t="s">
        <v>606</v>
      </c>
      <c r="D16995" s="10" t="s">
        <v>8550</v>
      </c>
      <c r="E16995" s="9">
        <v>1216058</v>
      </c>
      <c r="F16995" s="5">
        <v>42005</v>
      </c>
      <c r="G16995" s="7" t="s">
        <v>14104</v>
      </c>
      <c r="H16995" s="7" t="s">
        <v>14103</v>
      </c>
      <c r="I16995" s="7" t="s">
        <v>14130</v>
      </c>
      <c r="J16995" s="4">
        <v>2015</v>
      </c>
      <c r="L16995" s="19"/>
    </row>
    <row r="16996" spans="2:12" ht="25.5" x14ac:dyDescent="0.25">
      <c r="B16996" s="10" t="s">
        <v>7502</v>
      </c>
      <c r="C16996" s="10" t="s">
        <v>606</v>
      </c>
      <c r="D16996" s="10" t="s">
        <v>8550</v>
      </c>
      <c r="E16996" s="9">
        <v>1205877</v>
      </c>
      <c r="F16996" s="5">
        <v>42370</v>
      </c>
      <c r="G16996" s="7" t="s">
        <v>14104</v>
      </c>
      <c r="H16996" s="7" t="s">
        <v>14103</v>
      </c>
      <c r="I16996" s="7" t="s">
        <v>14130</v>
      </c>
      <c r="J16996" s="4">
        <v>2016</v>
      </c>
      <c r="L16996" s="19"/>
    </row>
    <row r="16997" spans="2:12" ht="25.5" x14ac:dyDescent="0.25">
      <c r="B16997" s="10" t="s">
        <v>7502</v>
      </c>
      <c r="C16997" s="10" t="s">
        <v>606</v>
      </c>
      <c r="D16997" s="10" t="s">
        <v>8550</v>
      </c>
      <c r="E16997" s="9">
        <v>484322</v>
      </c>
      <c r="F16997" s="5">
        <v>42736</v>
      </c>
      <c r="G16997" s="7" t="s">
        <v>14104</v>
      </c>
      <c r="H16997" s="7" t="s">
        <v>14103</v>
      </c>
      <c r="I16997" s="7" t="s">
        <v>14130</v>
      </c>
      <c r="J16997" s="4">
        <v>2017</v>
      </c>
      <c r="L16997" s="19"/>
    </row>
    <row r="16998" spans="2:12" ht="25.5" x14ac:dyDescent="0.25">
      <c r="B16998" s="10" t="s">
        <v>7502</v>
      </c>
      <c r="C16998" s="10" t="s">
        <v>606</v>
      </c>
      <c r="D16998" s="10" t="s">
        <v>8550</v>
      </c>
      <c r="E16998" s="9">
        <v>0</v>
      </c>
      <c r="F16998" s="5">
        <v>43101</v>
      </c>
      <c r="G16998" s="7" t="s">
        <v>14104</v>
      </c>
      <c r="H16998" s="7" t="s">
        <v>14103</v>
      </c>
      <c r="I16998" s="7" t="s">
        <v>14130</v>
      </c>
      <c r="J16998" s="4">
        <v>2018</v>
      </c>
      <c r="L16998" s="19"/>
    </row>
    <row r="16999" spans="2:12" x14ac:dyDescent="0.25">
      <c r="B16999" s="10" t="s">
        <v>7502</v>
      </c>
      <c r="C16999" s="10" t="s">
        <v>599</v>
      </c>
      <c r="D16999" s="10" t="s">
        <v>8515</v>
      </c>
      <c r="E16999" s="9">
        <v>1</v>
      </c>
      <c r="F16999" s="5">
        <v>41275</v>
      </c>
      <c r="G16999" s="7" t="s">
        <v>14096</v>
      </c>
      <c r="H16999" s="7" t="s">
        <v>14101</v>
      </c>
      <c r="I16999" s="7" t="s">
        <v>14130</v>
      </c>
      <c r="J16999" s="4">
        <v>2013</v>
      </c>
      <c r="L16999" s="19"/>
    </row>
    <row r="17000" spans="2:12" ht="25.5" x14ac:dyDescent="0.25">
      <c r="B17000" s="10" t="s">
        <v>3729</v>
      </c>
      <c r="C17000" s="10" t="s">
        <v>606</v>
      </c>
      <c r="D17000" s="10" t="s">
        <v>5060</v>
      </c>
      <c r="E17000" s="9">
        <v>700000</v>
      </c>
      <c r="F17000" s="5">
        <v>43304</v>
      </c>
      <c r="G17000" s="7" t="s">
        <v>14096</v>
      </c>
      <c r="H17000" s="7" t="s">
        <v>14101</v>
      </c>
      <c r="I17000" s="7" t="s">
        <v>14130</v>
      </c>
      <c r="J17000" s="4">
        <v>2018</v>
      </c>
      <c r="L17000" s="19"/>
    </row>
    <row r="17001" spans="2:12" ht="25.5" x14ac:dyDescent="0.25">
      <c r="B17001" s="10" t="s">
        <v>7502</v>
      </c>
      <c r="C17001" s="10" t="s">
        <v>606</v>
      </c>
      <c r="D17001" s="10" t="s">
        <v>9454</v>
      </c>
      <c r="E17001" s="9">
        <v>625000</v>
      </c>
      <c r="F17001" s="5">
        <v>43466</v>
      </c>
      <c r="G17001" s="7" t="s">
        <v>14096</v>
      </c>
      <c r="H17001" s="7" t="s">
        <v>14101</v>
      </c>
      <c r="I17001" s="7" t="s">
        <v>14130</v>
      </c>
      <c r="J17001" s="4">
        <v>2019</v>
      </c>
      <c r="L17001" s="19"/>
    </row>
    <row r="17002" spans="2:12" ht="25.5" x14ac:dyDescent="0.25">
      <c r="B17002" s="10" t="s">
        <v>7502</v>
      </c>
      <c r="C17002" s="10" t="s">
        <v>606</v>
      </c>
      <c r="D17002" s="10" t="s">
        <v>9454</v>
      </c>
      <c r="E17002" s="9">
        <v>3160000</v>
      </c>
      <c r="F17002" s="5">
        <v>43831</v>
      </c>
      <c r="G17002" s="7" t="s">
        <v>14096</v>
      </c>
      <c r="H17002" s="7" t="s">
        <v>14101</v>
      </c>
      <c r="I17002" s="7" t="s">
        <v>14130</v>
      </c>
      <c r="J17002" s="4">
        <v>2020</v>
      </c>
      <c r="L17002" s="19"/>
    </row>
    <row r="17003" spans="2:12" ht="25.5" x14ac:dyDescent="0.25">
      <c r="B17003" s="10" t="s">
        <v>14087</v>
      </c>
      <c r="C17003" s="10" t="s">
        <v>606</v>
      </c>
      <c r="D17003" s="10" t="s">
        <v>9454</v>
      </c>
      <c r="E17003" s="9">
        <v>1387834</v>
      </c>
      <c r="F17003" s="5">
        <v>43831</v>
      </c>
      <c r="G17003" s="7" t="s">
        <v>14096</v>
      </c>
      <c r="H17003" s="7" t="s">
        <v>14101</v>
      </c>
      <c r="I17003" s="7" t="s">
        <v>14130</v>
      </c>
      <c r="J17003" s="4">
        <v>2020</v>
      </c>
      <c r="L17003" s="19"/>
    </row>
    <row r="17004" spans="2:12" ht="25.5" x14ac:dyDescent="0.25">
      <c r="B17004" s="10" t="s">
        <v>3729</v>
      </c>
      <c r="C17004" s="10" t="s">
        <v>594</v>
      </c>
      <c r="D17004" s="10" t="s">
        <v>7397</v>
      </c>
      <c r="E17004" s="9">
        <v>400000000</v>
      </c>
      <c r="F17004" s="5">
        <v>41570</v>
      </c>
      <c r="G17004" s="7" t="s">
        <v>14096</v>
      </c>
      <c r="H17004" s="7" t="s">
        <v>14101</v>
      </c>
      <c r="I17004" s="7" t="s">
        <v>14123</v>
      </c>
      <c r="J17004" s="4">
        <v>2013</v>
      </c>
      <c r="L17004" s="19"/>
    </row>
    <row r="17005" spans="2:12" x14ac:dyDescent="0.25">
      <c r="B17005" s="10" t="s">
        <v>7502</v>
      </c>
      <c r="C17005" s="10" t="s">
        <v>596</v>
      </c>
      <c r="D17005" s="10" t="s">
        <v>8303</v>
      </c>
      <c r="E17005" s="9">
        <v>1</v>
      </c>
      <c r="F17005" s="5">
        <v>40909</v>
      </c>
      <c r="G17005" s="7" t="s">
        <v>14096</v>
      </c>
      <c r="H17005" s="7" t="s">
        <v>14101</v>
      </c>
      <c r="I17005" s="7" t="s">
        <v>14130</v>
      </c>
      <c r="J17005" s="4">
        <v>2012</v>
      </c>
      <c r="L17005" s="19"/>
    </row>
    <row r="17006" spans="2:12" x14ac:dyDescent="0.25">
      <c r="B17006" s="10" t="s">
        <v>7502</v>
      </c>
      <c r="C17006" s="10" t="s">
        <v>603</v>
      </c>
      <c r="D17006" s="10" t="s">
        <v>7687</v>
      </c>
      <c r="E17006" s="9">
        <v>797317</v>
      </c>
      <c r="F17006" s="5">
        <v>40909</v>
      </c>
      <c r="G17006" s="7" t="s">
        <v>14096</v>
      </c>
      <c r="H17006" s="7" t="s">
        <v>14101</v>
      </c>
      <c r="I17006" s="7" t="s">
        <v>14130</v>
      </c>
      <c r="J17006" s="4">
        <v>2012</v>
      </c>
      <c r="L17006" s="19"/>
    </row>
    <row r="17007" spans="2:12" x14ac:dyDescent="0.25">
      <c r="B17007" s="10" t="s">
        <v>7502</v>
      </c>
      <c r="C17007" s="10" t="s">
        <v>603</v>
      </c>
      <c r="D17007" s="10" t="s">
        <v>7687</v>
      </c>
      <c r="E17007" s="9">
        <v>1</v>
      </c>
      <c r="F17007" s="5">
        <v>41275</v>
      </c>
      <c r="G17007" s="7" t="s">
        <v>14096</v>
      </c>
      <c r="H17007" s="7" t="s">
        <v>14101</v>
      </c>
      <c r="I17007" s="7" t="s">
        <v>14130</v>
      </c>
      <c r="J17007" s="4">
        <v>2013</v>
      </c>
      <c r="L17007" s="19"/>
    </row>
    <row r="17008" spans="2:12" x14ac:dyDescent="0.25">
      <c r="B17008" s="10" t="s">
        <v>7502</v>
      </c>
      <c r="C17008" s="10" t="s">
        <v>601</v>
      </c>
      <c r="D17008" s="10" t="s">
        <v>9305</v>
      </c>
      <c r="E17008" s="9">
        <v>231259</v>
      </c>
      <c r="F17008" s="5">
        <v>43101</v>
      </c>
      <c r="G17008" s="7" t="s">
        <v>14096</v>
      </c>
      <c r="H17008" s="7" t="s">
        <v>14101</v>
      </c>
      <c r="I17008" s="7" t="s">
        <v>14130</v>
      </c>
      <c r="J17008" s="4">
        <v>2018</v>
      </c>
      <c r="L17008" s="19"/>
    </row>
    <row r="17009" spans="2:12" ht="25.5" x14ac:dyDescent="0.25">
      <c r="B17009" s="10" t="s">
        <v>3729</v>
      </c>
      <c r="C17009" s="10" t="s">
        <v>599</v>
      </c>
      <c r="D17009" s="10" t="s">
        <v>4974</v>
      </c>
      <c r="E17009" s="9">
        <v>100000000</v>
      </c>
      <c r="F17009" s="5">
        <v>43369</v>
      </c>
      <c r="G17009" s="7" t="s">
        <v>14092</v>
      </c>
      <c r="H17009" s="7" t="s">
        <v>14149</v>
      </c>
      <c r="I17009" s="7" t="s">
        <v>14123</v>
      </c>
      <c r="J17009" s="4">
        <v>2018</v>
      </c>
      <c r="L17009" s="19"/>
    </row>
    <row r="17010" spans="2:12" ht="25.5" x14ac:dyDescent="0.25">
      <c r="B17010" s="10" t="s">
        <v>3729</v>
      </c>
      <c r="C17010" s="10" t="s">
        <v>592</v>
      </c>
      <c r="D17010" s="10" t="s">
        <v>7151</v>
      </c>
      <c r="E17010" s="9">
        <v>902024</v>
      </c>
      <c r="F17010" s="5">
        <v>41710</v>
      </c>
      <c r="G17010" s="7" t="s">
        <v>14092</v>
      </c>
      <c r="H17010" s="7" t="s">
        <v>14102</v>
      </c>
      <c r="I17010" s="7" t="s">
        <v>14130</v>
      </c>
      <c r="J17010" s="4">
        <v>2014</v>
      </c>
      <c r="L17010" s="19"/>
    </row>
    <row r="17011" spans="2:12" ht="25.5" x14ac:dyDescent="0.25">
      <c r="B17011" s="10" t="s">
        <v>3729</v>
      </c>
      <c r="C17011" s="10" t="s">
        <v>3731</v>
      </c>
      <c r="D17011" s="10" t="s">
        <v>4808</v>
      </c>
      <c r="E17011" s="9">
        <v>200000</v>
      </c>
      <c r="F17011" s="5">
        <v>43437</v>
      </c>
      <c r="G17011" s="7" t="s">
        <v>14096</v>
      </c>
      <c r="H17011" s="7" t="s">
        <v>14101</v>
      </c>
      <c r="I17011" s="7" t="s">
        <v>14130</v>
      </c>
      <c r="J17011" s="4">
        <v>2018</v>
      </c>
      <c r="L17011" s="19"/>
    </row>
    <row r="17012" spans="2:12" x14ac:dyDescent="0.25">
      <c r="B17012" s="10" t="s">
        <v>7502</v>
      </c>
      <c r="C17012" s="10" t="s">
        <v>605</v>
      </c>
      <c r="D17012" s="10" t="s">
        <v>8161</v>
      </c>
      <c r="E17012" s="9">
        <v>24313</v>
      </c>
      <c r="F17012" s="5">
        <v>40909</v>
      </c>
      <c r="G17012" s="7" t="s">
        <v>14096</v>
      </c>
      <c r="H17012" s="7" t="s">
        <v>14101</v>
      </c>
      <c r="I17012" s="7" t="s">
        <v>14130</v>
      </c>
      <c r="J17012" s="4">
        <v>2012</v>
      </c>
      <c r="L17012" s="19"/>
    </row>
    <row r="17013" spans="2:12" x14ac:dyDescent="0.25">
      <c r="B17013" s="10" t="s">
        <v>7502</v>
      </c>
      <c r="C17013" s="10" t="s">
        <v>3740</v>
      </c>
      <c r="D17013" s="10" t="s">
        <v>8250</v>
      </c>
      <c r="E17013" s="9">
        <v>5712</v>
      </c>
      <c r="F17013" s="5">
        <v>40909</v>
      </c>
      <c r="G17013" s="7" t="s">
        <v>14096</v>
      </c>
      <c r="H17013" s="7" t="s">
        <v>14101</v>
      </c>
      <c r="I17013" s="7" t="s">
        <v>14130</v>
      </c>
      <c r="J17013" s="4">
        <v>2012</v>
      </c>
      <c r="L17013" s="19"/>
    </row>
    <row r="17014" spans="2:12" ht="38.25" x14ac:dyDescent="0.25">
      <c r="B17014" s="10" t="s">
        <v>3729</v>
      </c>
      <c r="C17014" s="10" t="s">
        <v>3739</v>
      </c>
      <c r="D17014" s="10" t="s">
        <v>4363</v>
      </c>
      <c r="E17014" s="9">
        <v>350000</v>
      </c>
      <c r="F17014" s="5">
        <v>43784</v>
      </c>
      <c r="G17014" s="7" t="s">
        <v>14091</v>
      </c>
      <c r="H17014" s="7" t="s">
        <v>14094</v>
      </c>
      <c r="I17014" s="7" t="s">
        <v>14130</v>
      </c>
      <c r="J17014" s="4">
        <v>2019</v>
      </c>
      <c r="L17014" s="19"/>
    </row>
    <row r="17015" spans="2:12" ht="25.5" x14ac:dyDescent="0.25">
      <c r="B17015" s="10" t="s">
        <v>3729</v>
      </c>
      <c r="C17015" s="10" t="s">
        <v>607</v>
      </c>
      <c r="D17015" s="10" t="s">
        <v>6517</v>
      </c>
      <c r="E17015" s="9">
        <v>700000</v>
      </c>
      <c r="F17015" s="5">
        <v>42156</v>
      </c>
      <c r="G17015" s="7" t="s">
        <v>14096</v>
      </c>
      <c r="H17015" s="7" t="s">
        <v>14095</v>
      </c>
      <c r="I17015" s="7" t="s">
        <v>14130</v>
      </c>
      <c r="J17015" s="4">
        <v>2015</v>
      </c>
      <c r="L17015" s="19"/>
    </row>
    <row r="17016" spans="2:12" ht="25.5" x14ac:dyDescent="0.25">
      <c r="B17016" s="10" t="s">
        <v>3729</v>
      </c>
      <c r="C17016" s="10" t="s">
        <v>604</v>
      </c>
      <c r="D17016" s="10" t="s">
        <v>7147</v>
      </c>
      <c r="E17016" s="9">
        <v>575000</v>
      </c>
      <c r="F17016" s="5">
        <v>41712</v>
      </c>
      <c r="G17016" s="7" t="s">
        <v>14104</v>
      </c>
      <c r="H17016" s="7" t="s">
        <v>14103</v>
      </c>
      <c r="I17016" s="7" t="s">
        <v>14130</v>
      </c>
      <c r="J17016" s="4">
        <v>2014</v>
      </c>
      <c r="L17016" s="19"/>
    </row>
    <row r="17017" spans="2:12" x14ac:dyDescent="0.25">
      <c r="B17017" s="10" t="s">
        <v>616</v>
      </c>
      <c r="C17017" s="10" t="s">
        <v>595</v>
      </c>
      <c r="D17017" s="10" t="s">
        <v>2150</v>
      </c>
      <c r="E17017" s="9">
        <v>1780000</v>
      </c>
      <c r="F17017" s="5">
        <v>36118</v>
      </c>
      <c r="G17017" s="7" t="s">
        <v>14096</v>
      </c>
      <c r="H17017" s="7" t="s">
        <v>14101</v>
      </c>
      <c r="I17017" s="7" t="s">
        <v>14123</v>
      </c>
      <c r="J17017" s="4">
        <v>1998</v>
      </c>
      <c r="L17017" s="19"/>
    </row>
    <row r="17018" spans="2:12" ht="25.5" x14ac:dyDescent="0.25">
      <c r="B17018" s="10" t="s">
        <v>3729</v>
      </c>
      <c r="C17018" s="10" t="s">
        <v>600</v>
      </c>
      <c r="D17018" s="10" t="s">
        <v>15410</v>
      </c>
      <c r="E17018" s="9">
        <v>228000</v>
      </c>
      <c r="F17018" s="5">
        <v>43069</v>
      </c>
      <c r="G17018" s="7" t="s">
        <v>14096</v>
      </c>
      <c r="H17018" s="7" t="s">
        <v>14101</v>
      </c>
      <c r="I17018" s="7" t="s">
        <v>14130</v>
      </c>
      <c r="J17018" s="4">
        <v>2017</v>
      </c>
      <c r="L17018" s="19"/>
    </row>
    <row r="17019" spans="2:12" ht="25.5" x14ac:dyDescent="0.25">
      <c r="B17019" s="10" t="s">
        <v>616</v>
      </c>
      <c r="C17019" s="10" t="s">
        <v>7498</v>
      </c>
      <c r="D17019" s="10" t="s">
        <v>1475</v>
      </c>
      <c r="E17019" s="9">
        <v>1920000</v>
      </c>
      <c r="F17019" s="5">
        <v>39580</v>
      </c>
      <c r="G17019" s="7" t="s">
        <v>14096</v>
      </c>
      <c r="H17019" s="7" t="s">
        <v>14101</v>
      </c>
      <c r="I17019" s="7" t="s">
        <v>14123</v>
      </c>
      <c r="J17019" s="4">
        <v>2008</v>
      </c>
      <c r="L17019" s="19"/>
    </row>
    <row r="17020" spans="2:12" x14ac:dyDescent="0.25">
      <c r="B17020" s="10" t="s">
        <v>616</v>
      </c>
      <c r="C17020" s="10" t="s">
        <v>7497</v>
      </c>
      <c r="D17020" s="10" t="s">
        <v>3278</v>
      </c>
      <c r="E17020" s="9">
        <v>0</v>
      </c>
      <c r="F17020" s="4" t="s">
        <v>3728</v>
      </c>
      <c r="G17020" s="7" t="s">
        <v>14096</v>
      </c>
      <c r="H17020" s="7" t="s">
        <v>14101</v>
      </c>
      <c r="I17020" s="7" t="s">
        <v>14123</v>
      </c>
      <c r="J17020" s="4" t="s">
        <v>14662</v>
      </c>
      <c r="L17020" s="19"/>
    </row>
    <row r="17021" spans="2:12" ht="25.5" x14ac:dyDescent="0.25">
      <c r="B17021" s="10" t="s">
        <v>7502</v>
      </c>
      <c r="C17021" s="10" t="s">
        <v>7504</v>
      </c>
      <c r="D17021" s="10" t="s">
        <v>8888</v>
      </c>
      <c r="E17021" s="9">
        <v>0</v>
      </c>
      <c r="F17021" s="5">
        <v>42005</v>
      </c>
      <c r="G17021" s="7" t="s">
        <v>14091</v>
      </c>
      <c r="H17021" s="7" t="s">
        <v>14142</v>
      </c>
      <c r="I17021" s="7" t="s">
        <v>14130</v>
      </c>
      <c r="J17021" s="4">
        <v>2015</v>
      </c>
      <c r="L17021" s="19"/>
    </row>
    <row r="17022" spans="2:12" ht="25.5" x14ac:dyDescent="0.25">
      <c r="B17022" s="10" t="s">
        <v>7502</v>
      </c>
      <c r="C17022" s="10" t="s">
        <v>7504</v>
      </c>
      <c r="D17022" s="10" t="s">
        <v>8888</v>
      </c>
      <c r="E17022" s="9">
        <v>695857</v>
      </c>
      <c r="F17022" s="5">
        <v>42370</v>
      </c>
      <c r="G17022" s="7" t="s">
        <v>14091</v>
      </c>
      <c r="H17022" s="7" t="s">
        <v>14142</v>
      </c>
      <c r="I17022" s="7" t="s">
        <v>14130</v>
      </c>
      <c r="J17022" s="4">
        <v>2016</v>
      </c>
      <c r="L17022" s="19"/>
    </row>
    <row r="17023" spans="2:12" ht="25.5" x14ac:dyDescent="0.25">
      <c r="B17023" s="10" t="s">
        <v>7502</v>
      </c>
      <c r="C17023" s="10" t="s">
        <v>7504</v>
      </c>
      <c r="D17023" s="10" t="s">
        <v>8888</v>
      </c>
      <c r="E17023" s="9">
        <v>573422</v>
      </c>
      <c r="F17023" s="5">
        <v>42736</v>
      </c>
      <c r="G17023" s="7" t="s">
        <v>14091</v>
      </c>
      <c r="H17023" s="7" t="s">
        <v>14142</v>
      </c>
      <c r="I17023" s="7" t="s">
        <v>14130</v>
      </c>
      <c r="J17023" s="4">
        <v>2017</v>
      </c>
      <c r="L17023" s="19"/>
    </row>
    <row r="17024" spans="2:12" ht="25.5" x14ac:dyDescent="0.25">
      <c r="B17024" s="10" t="s">
        <v>7502</v>
      </c>
      <c r="C17024" s="10" t="s">
        <v>7504</v>
      </c>
      <c r="D17024" s="10" t="s">
        <v>8888</v>
      </c>
      <c r="E17024" s="9">
        <v>456865</v>
      </c>
      <c r="F17024" s="5">
        <v>43101</v>
      </c>
      <c r="G17024" s="7" t="s">
        <v>14091</v>
      </c>
      <c r="H17024" s="7" t="s">
        <v>14142</v>
      </c>
      <c r="I17024" s="7" t="s">
        <v>14130</v>
      </c>
      <c r="J17024" s="4">
        <v>2018</v>
      </c>
      <c r="L17024" s="19"/>
    </row>
    <row r="17025" spans="2:12" ht="25.5" x14ac:dyDescent="0.25">
      <c r="B17025" s="10" t="s">
        <v>7502</v>
      </c>
      <c r="C17025" s="10" t="s">
        <v>7504</v>
      </c>
      <c r="D17025" s="10" t="s">
        <v>8888</v>
      </c>
      <c r="E17025" s="9">
        <v>573337</v>
      </c>
      <c r="F17025" s="5">
        <v>43466</v>
      </c>
      <c r="G17025" s="7" t="s">
        <v>14091</v>
      </c>
      <c r="H17025" s="7" t="s">
        <v>14142</v>
      </c>
      <c r="I17025" s="7" t="s">
        <v>14130</v>
      </c>
      <c r="J17025" s="4">
        <v>2019</v>
      </c>
      <c r="L17025" s="19"/>
    </row>
    <row r="17026" spans="2:12" ht="25.5" x14ac:dyDescent="0.25">
      <c r="B17026" s="10" t="s">
        <v>7502</v>
      </c>
      <c r="C17026" s="10" t="s">
        <v>7504</v>
      </c>
      <c r="D17026" s="10" t="s">
        <v>8888</v>
      </c>
      <c r="E17026" s="9">
        <v>387866</v>
      </c>
      <c r="F17026" s="5">
        <v>43831</v>
      </c>
      <c r="G17026" s="7" t="s">
        <v>14091</v>
      </c>
      <c r="H17026" s="7" t="s">
        <v>14142</v>
      </c>
      <c r="I17026" s="7" t="s">
        <v>14130</v>
      </c>
      <c r="J17026" s="4">
        <v>2020</v>
      </c>
      <c r="L17026" s="19"/>
    </row>
    <row r="17027" spans="2:12" x14ac:dyDescent="0.25">
      <c r="B17027" s="10" t="s">
        <v>616</v>
      </c>
      <c r="C17027" s="10" t="s">
        <v>3736</v>
      </c>
      <c r="D17027" s="10" t="s">
        <v>1893</v>
      </c>
      <c r="E17027" s="9">
        <v>13350000</v>
      </c>
      <c r="F17027" s="5">
        <v>37761</v>
      </c>
      <c r="G17027" s="7" t="s">
        <v>14096</v>
      </c>
      <c r="H17027" s="7" t="s">
        <v>14101</v>
      </c>
      <c r="I17027" s="7" t="s">
        <v>14123</v>
      </c>
      <c r="J17027" s="4">
        <v>2003</v>
      </c>
      <c r="L17027" s="19"/>
    </row>
    <row r="17028" spans="2:12" ht="38.25" x14ac:dyDescent="0.25">
      <c r="B17028" s="10" t="s">
        <v>616</v>
      </c>
      <c r="C17028" s="10" t="s">
        <v>7501</v>
      </c>
      <c r="D17028" s="10" t="s">
        <v>1158</v>
      </c>
      <c r="E17028" s="9">
        <v>53120000</v>
      </c>
      <c r="F17028" s="5">
        <v>40717</v>
      </c>
      <c r="G17028" s="7" t="s">
        <v>14091</v>
      </c>
      <c r="H17028" s="7" t="s">
        <v>14142</v>
      </c>
      <c r="I17028" s="7" t="s">
        <v>14124</v>
      </c>
      <c r="J17028" s="4">
        <v>2011</v>
      </c>
      <c r="L17028" s="19"/>
    </row>
    <row r="17029" spans="2:12" ht="25.5" x14ac:dyDescent="0.25">
      <c r="B17029" s="10" t="s">
        <v>616</v>
      </c>
      <c r="C17029" s="10" t="s">
        <v>7491</v>
      </c>
      <c r="D17029" s="10" t="s">
        <v>918</v>
      </c>
      <c r="E17029" s="9">
        <v>8800000</v>
      </c>
      <c r="F17029" s="5">
        <v>42163</v>
      </c>
      <c r="G17029" s="7" t="s">
        <v>14091</v>
      </c>
      <c r="H17029" s="7" t="s">
        <v>14142</v>
      </c>
      <c r="I17029" s="7" t="s">
        <v>14124</v>
      </c>
      <c r="J17029" s="4">
        <v>2015</v>
      </c>
      <c r="L17029" s="19"/>
    </row>
    <row r="17030" spans="2:12" ht="25.5" x14ac:dyDescent="0.25">
      <c r="B17030" s="10" t="s">
        <v>616</v>
      </c>
      <c r="C17030" s="10" t="s">
        <v>7495</v>
      </c>
      <c r="D17030" s="10" t="s">
        <v>918</v>
      </c>
      <c r="E17030" s="9">
        <v>40600000</v>
      </c>
      <c r="F17030" s="5">
        <v>41768</v>
      </c>
      <c r="G17030" s="7" t="s">
        <v>14091</v>
      </c>
      <c r="H17030" s="7" t="s">
        <v>14142</v>
      </c>
      <c r="I17030" s="7" t="s">
        <v>14124</v>
      </c>
      <c r="J17030" s="4">
        <v>2014</v>
      </c>
      <c r="L17030" s="19"/>
    </row>
    <row r="17031" spans="2:12" ht="25.5" x14ac:dyDescent="0.25">
      <c r="B17031" s="10" t="s">
        <v>616</v>
      </c>
      <c r="C17031" s="10" t="s">
        <v>7498</v>
      </c>
      <c r="D17031" s="10" t="s">
        <v>1428</v>
      </c>
      <c r="E17031" s="9">
        <v>300000</v>
      </c>
      <c r="F17031" s="5">
        <v>39752</v>
      </c>
      <c r="G17031" s="7" t="s">
        <v>14096</v>
      </c>
      <c r="H17031" s="7" t="s">
        <v>14101</v>
      </c>
      <c r="I17031" s="7" t="s">
        <v>14123</v>
      </c>
      <c r="J17031" s="4">
        <v>2008</v>
      </c>
      <c r="L17031" s="19"/>
    </row>
    <row r="17032" spans="2:12" ht="25.5" x14ac:dyDescent="0.25">
      <c r="B17032" s="10" t="s">
        <v>7502</v>
      </c>
      <c r="C17032" s="10" t="s">
        <v>7504</v>
      </c>
      <c r="D17032" s="10" t="s">
        <v>9054</v>
      </c>
      <c r="E17032" s="9">
        <v>0</v>
      </c>
      <c r="F17032" s="5">
        <v>42370</v>
      </c>
      <c r="G17032" s="7" t="s">
        <v>14096</v>
      </c>
      <c r="H17032" s="7" t="s">
        <v>14101</v>
      </c>
      <c r="I17032" s="7" t="s">
        <v>14130</v>
      </c>
      <c r="J17032" s="4">
        <v>2016</v>
      </c>
      <c r="L17032" s="19"/>
    </row>
    <row r="17033" spans="2:12" ht="25.5" x14ac:dyDescent="0.25">
      <c r="B17033" s="10" t="s">
        <v>7502</v>
      </c>
      <c r="C17033" s="10" t="s">
        <v>7504</v>
      </c>
      <c r="D17033" s="10" t="s">
        <v>9054</v>
      </c>
      <c r="E17033" s="9">
        <v>136210</v>
      </c>
      <c r="F17033" s="5">
        <v>42736</v>
      </c>
      <c r="G17033" s="7" t="s">
        <v>14096</v>
      </c>
      <c r="H17033" s="7" t="s">
        <v>14101</v>
      </c>
      <c r="I17033" s="7" t="s">
        <v>14130</v>
      </c>
      <c r="J17033" s="4">
        <v>2017</v>
      </c>
      <c r="L17033" s="19"/>
    </row>
    <row r="17034" spans="2:12" ht="25.5" x14ac:dyDescent="0.25">
      <c r="B17034" s="10" t="s">
        <v>7502</v>
      </c>
      <c r="C17034" s="10" t="s">
        <v>7504</v>
      </c>
      <c r="D17034" s="10" t="s">
        <v>9054</v>
      </c>
      <c r="E17034" s="9">
        <v>165647</v>
      </c>
      <c r="F17034" s="5">
        <v>43101</v>
      </c>
      <c r="G17034" s="7" t="s">
        <v>14096</v>
      </c>
      <c r="H17034" s="7" t="s">
        <v>14101</v>
      </c>
      <c r="I17034" s="7" t="s">
        <v>14130</v>
      </c>
      <c r="J17034" s="4">
        <v>2018</v>
      </c>
      <c r="L17034" s="19"/>
    </row>
    <row r="17035" spans="2:12" ht="25.5" x14ac:dyDescent="0.25">
      <c r="B17035" s="10" t="s">
        <v>7502</v>
      </c>
      <c r="C17035" s="10" t="s">
        <v>7504</v>
      </c>
      <c r="D17035" s="10" t="s">
        <v>9054</v>
      </c>
      <c r="E17035" s="9">
        <v>171395</v>
      </c>
      <c r="F17035" s="5">
        <v>43466</v>
      </c>
      <c r="G17035" s="7" t="s">
        <v>14096</v>
      </c>
      <c r="H17035" s="7" t="s">
        <v>14101</v>
      </c>
      <c r="I17035" s="7" t="s">
        <v>14130</v>
      </c>
      <c r="J17035" s="4">
        <v>2019</v>
      </c>
      <c r="L17035" s="19"/>
    </row>
    <row r="17036" spans="2:12" ht="25.5" x14ac:dyDescent="0.25">
      <c r="B17036" s="10" t="s">
        <v>7502</v>
      </c>
      <c r="C17036" s="10" t="s">
        <v>7504</v>
      </c>
      <c r="D17036" s="10" t="s">
        <v>9054</v>
      </c>
      <c r="E17036" s="9">
        <v>65500</v>
      </c>
      <c r="F17036" s="5">
        <v>43831</v>
      </c>
      <c r="G17036" s="7" t="s">
        <v>14096</v>
      </c>
      <c r="H17036" s="7" t="s">
        <v>14101</v>
      </c>
      <c r="I17036" s="7" t="s">
        <v>14130</v>
      </c>
      <c r="J17036" s="4">
        <v>2020</v>
      </c>
      <c r="L17036" s="19"/>
    </row>
    <row r="17037" spans="2:12" ht="25.5" x14ac:dyDescent="0.25">
      <c r="B17037" s="10" t="s">
        <v>616</v>
      </c>
      <c r="C17037" s="10" t="s">
        <v>7499</v>
      </c>
      <c r="D17037" s="10" t="s">
        <v>1530</v>
      </c>
      <c r="E17037" s="9">
        <v>500000</v>
      </c>
      <c r="F17037" s="5">
        <v>39339</v>
      </c>
      <c r="G17037" s="7" t="s">
        <v>14096</v>
      </c>
      <c r="H17037" s="7" t="s">
        <v>14101</v>
      </c>
      <c r="I17037" s="7" t="s">
        <v>14123</v>
      </c>
      <c r="J17037" s="4">
        <v>2007</v>
      </c>
      <c r="L17037" s="19"/>
    </row>
    <row r="17038" spans="2:12" ht="25.5" x14ac:dyDescent="0.25">
      <c r="B17038" s="10" t="s">
        <v>7502</v>
      </c>
      <c r="C17038" s="10" t="s">
        <v>7504</v>
      </c>
      <c r="D17038" s="10" t="s">
        <v>7858</v>
      </c>
      <c r="E17038" s="9">
        <v>268500</v>
      </c>
      <c r="F17038" s="5">
        <v>40909</v>
      </c>
      <c r="G17038" s="7" t="s">
        <v>14096</v>
      </c>
      <c r="H17038" s="7" t="s">
        <v>14101</v>
      </c>
      <c r="I17038" s="7" t="s">
        <v>14130</v>
      </c>
      <c r="J17038" s="4">
        <v>2012</v>
      </c>
      <c r="L17038" s="19"/>
    </row>
    <row r="17039" spans="2:12" ht="25.5" x14ac:dyDescent="0.25">
      <c r="B17039" s="10" t="s">
        <v>7502</v>
      </c>
      <c r="C17039" s="10" t="s">
        <v>7504</v>
      </c>
      <c r="D17039" s="10" t="s">
        <v>7858</v>
      </c>
      <c r="E17039" s="9">
        <v>260911</v>
      </c>
      <c r="F17039" s="5">
        <v>41275</v>
      </c>
      <c r="G17039" s="7" t="s">
        <v>14096</v>
      </c>
      <c r="H17039" s="7" t="s">
        <v>14101</v>
      </c>
      <c r="I17039" s="7" t="s">
        <v>14130</v>
      </c>
      <c r="J17039" s="4">
        <v>2013</v>
      </c>
      <c r="L17039" s="19"/>
    </row>
    <row r="17040" spans="2:12" ht="25.5" x14ac:dyDescent="0.25">
      <c r="B17040" s="10" t="s">
        <v>7502</v>
      </c>
      <c r="C17040" s="10" t="s">
        <v>7504</v>
      </c>
      <c r="D17040" s="10" t="s">
        <v>7858</v>
      </c>
      <c r="E17040" s="9">
        <v>169744</v>
      </c>
      <c r="F17040" s="5">
        <v>41640</v>
      </c>
      <c r="G17040" s="7" t="s">
        <v>14096</v>
      </c>
      <c r="H17040" s="7" t="s">
        <v>14101</v>
      </c>
      <c r="I17040" s="7" t="s">
        <v>14130</v>
      </c>
      <c r="J17040" s="4">
        <v>2014</v>
      </c>
      <c r="L17040" s="19"/>
    </row>
    <row r="17041" spans="2:12" ht="25.5" x14ac:dyDescent="0.25">
      <c r="B17041" s="10" t="s">
        <v>7502</v>
      </c>
      <c r="C17041" s="10" t="s">
        <v>7504</v>
      </c>
      <c r="D17041" s="10" t="s">
        <v>7858</v>
      </c>
      <c r="E17041" s="9">
        <v>169957</v>
      </c>
      <c r="F17041" s="5">
        <v>42005</v>
      </c>
      <c r="G17041" s="7" t="s">
        <v>14096</v>
      </c>
      <c r="H17041" s="7" t="s">
        <v>14101</v>
      </c>
      <c r="I17041" s="7" t="s">
        <v>14130</v>
      </c>
      <c r="J17041" s="4">
        <v>2015</v>
      </c>
      <c r="L17041" s="19"/>
    </row>
    <row r="17042" spans="2:12" ht="25.5" x14ac:dyDescent="0.25">
      <c r="B17042" s="10" t="s">
        <v>7502</v>
      </c>
      <c r="C17042" s="10" t="s">
        <v>7504</v>
      </c>
      <c r="D17042" s="10" t="s">
        <v>8233</v>
      </c>
      <c r="E17042" s="9">
        <v>9998</v>
      </c>
      <c r="F17042" s="5">
        <v>40909</v>
      </c>
      <c r="G17042" s="7" t="s">
        <v>14096</v>
      </c>
      <c r="H17042" s="7" t="s">
        <v>14101</v>
      </c>
      <c r="I17042" s="7" t="s">
        <v>14130</v>
      </c>
      <c r="J17042" s="4">
        <v>2012</v>
      </c>
      <c r="L17042" s="19"/>
    </row>
    <row r="17043" spans="2:12" ht="25.5" x14ac:dyDescent="0.25">
      <c r="B17043" s="10" t="s">
        <v>7502</v>
      </c>
      <c r="C17043" s="10" t="s">
        <v>7504</v>
      </c>
      <c r="D17043" s="10" t="s">
        <v>8233</v>
      </c>
      <c r="E17043" s="9">
        <v>521</v>
      </c>
      <c r="F17043" s="5">
        <v>41275</v>
      </c>
      <c r="G17043" s="7" t="s">
        <v>14096</v>
      </c>
      <c r="H17043" s="7" t="s">
        <v>14101</v>
      </c>
      <c r="I17043" s="7" t="s">
        <v>14130</v>
      </c>
      <c r="J17043" s="4">
        <v>2013</v>
      </c>
      <c r="L17043" s="19"/>
    </row>
    <row r="17044" spans="2:12" ht="25.5" x14ac:dyDescent="0.25">
      <c r="B17044" s="10" t="s">
        <v>7502</v>
      </c>
      <c r="C17044" s="10" t="s">
        <v>7504</v>
      </c>
      <c r="D17044" s="10" t="s">
        <v>9059</v>
      </c>
      <c r="E17044" s="9">
        <v>5557876</v>
      </c>
      <c r="F17044" s="5">
        <v>42736</v>
      </c>
      <c r="G17044" s="7" t="s">
        <v>14091</v>
      </c>
      <c r="H17044" s="7" t="s">
        <v>14248</v>
      </c>
      <c r="I17044" s="7" t="s">
        <v>14130</v>
      </c>
      <c r="J17044" s="4">
        <v>2017</v>
      </c>
      <c r="L17044" s="19"/>
    </row>
    <row r="17045" spans="2:12" ht="25.5" x14ac:dyDescent="0.25">
      <c r="B17045" s="10" t="s">
        <v>7502</v>
      </c>
      <c r="C17045" s="10" t="s">
        <v>7504</v>
      </c>
      <c r="D17045" s="10" t="s">
        <v>9059</v>
      </c>
      <c r="E17045" s="9">
        <v>5897765</v>
      </c>
      <c r="F17045" s="5">
        <v>43101</v>
      </c>
      <c r="G17045" s="7" t="s">
        <v>14091</v>
      </c>
      <c r="H17045" s="7" t="s">
        <v>14248</v>
      </c>
      <c r="I17045" s="7" t="s">
        <v>14130</v>
      </c>
      <c r="J17045" s="4">
        <v>2018</v>
      </c>
      <c r="L17045" s="19"/>
    </row>
    <row r="17046" spans="2:12" ht="25.5" x14ac:dyDescent="0.25">
      <c r="B17046" s="10" t="s">
        <v>7502</v>
      </c>
      <c r="C17046" s="10" t="s">
        <v>7504</v>
      </c>
      <c r="D17046" s="10" t="s">
        <v>9059</v>
      </c>
      <c r="E17046" s="9">
        <v>83708</v>
      </c>
      <c r="F17046" s="5">
        <v>43466</v>
      </c>
      <c r="G17046" s="7" t="s">
        <v>14091</v>
      </c>
      <c r="H17046" s="7" t="s">
        <v>14248</v>
      </c>
      <c r="I17046" s="7" t="s">
        <v>14130</v>
      </c>
      <c r="J17046" s="4">
        <v>2019</v>
      </c>
      <c r="L17046" s="19"/>
    </row>
    <row r="17047" spans="2:12" x14ac:dyDescent="0.25">
      <c r="B17047" s="10" t="s">
        <v>7502</v>
      </c>
      <c r="C17047" s="10" t="s">
        <v>605</v>
      </c>
      <c r="D17047" s="10" t="s">
        <v>7551</v>
      </c>
      <c r="E17047" s="9">
        <v>4143904</v>
      </c>
      <c r="F17047" s="5">
        <v>40909</v>
      </c>
      <c r="G17047" s="7" t="s">
        <v>14091</v>
      </c>
      <c r="H17047" s="7" t="s">
        <v>14142</v>
      </c>
      <c r="I17047" s="7" t="s">
        <v>14130</v>
      </c>
      <c r="J17047" s="4">
        <v>2012</v>
      </c>
      <c r="L17047" s="19"/>
    </row>
    <row r="17048" spans="2:12" x14ac:dyDescent="0.25">
      <c r="B17048" s="10" t="s">
        <v>7502</v>
      </c>
      <c r="C17048" s="10" t="s">
        <v>605</v>
      </c>
      <c r="D17048" s="10" t="s">
        <v>7551</v>
      </c>
      <c r="E17048" s="9">
        <v>472576</v>
      </c>
      <c r="F17048" s="5">
        <v>41275</v>
      </c>
      <c r="G17048" s="7" t="s">
        <v>14091</v>
      </c>
      <c r="H17048" s="7" t="s">
        <v>14142</v>
      </c>
      <c r="I17048" s="7" t="s">
        <v>14130</v>
      </c>
      <c r="J17048" s="4">
        <v>2013</v>
      </c>
      <c r="L17048" s="19"/>
    </row>
    <row r="17049" spans="2:12" x14ac:dyDescent="0.25">
      <c r="B17049" s="10" t="s">
        <v>7502</v>
      </c>
      <c r="C17049" s="10" t="s">
        <v>605</v>
      </c>
      <c r="D17049" s="10" t="s">
        <v>7551</v>
      </c>
      <c r="E17049" s="9">
        <v>53394</v>
      </c>
      <c r="F17049" s="5">
        <v>41640</v>
      </c>
      <c r="G17049" s="7" t="s">
        <v>14091</v>
      </c>
      <c r="H17049" s="7" t="s">
        <v>14142</v>
      </c>
      <c r="I17049" s="7" t="s">
        <v>14130</v>
      </c>
      <c r="J17049" s="4">
        <v>2014</v>
      </c>
      <c r="L17049" s="19"/>
    </row>
    <row r="17050" spans="2:12" x14ac:dyDescent="0.25">
      <c r="B17050" s="10" t="s">
        <v>7502</v>
      </c>
      <c r="C17050" s="10" t="s">
        <v>605</v>
      </c>
      <c r="D17050" s="10" t="s">
        <v>7551</v>
      </c>
      <c r="E17050" s="9">
        <v>0</v>
      </c>
      <c r="F17050" s="5">
        <v>42005</v>
      </c>
      <c r="G17050" s="7" t="s">
        <v>14091</v>
      </c>
      <c r="H17050" s="7" t="s">
        <v>14142</v>
      </c>
      <c r="I17050" s="7" t="s">
        <v>14130</v>
      </c>
      <c r="J17050" s="4">
        <v>2015</v>
      </c>
      <c r="L17050" s="19"/>
    </row>
    <row r="17051" spans="2:12" x14ac:dyDescent="0.25">
      <c r="B17051" s="10" t="s">
        <v>7502</v>
      </c>
      <c r="C17051" s="10" t="s">
        <v>605</v>
      </c>
      <c r="D17051" s="10" t="s">
        <v>7551</v>
      </c>
      <c r="E17051" s="9">
        <v>19185</v>
      </c>
      <c r="F17051" s="5">
        <v>42370</v>
      </c>
      <c r="G17051" s="7" t="s">
        <v>14091</v>
      </c>
      <c r="H17051" s="7" t="s">
        <v>14142</v>
      </c>
      <c r="I17051" s="7" t="s">
        <v>14130</v>
      </c>
      <c r="J17051" s="4">
        <v>2016</v>
      </c>
      <c r="L17051" s="19"/>
    </row>
    <row r="17052" spans="2:12" ht="25.5" x14ac:dyDescent="0.25">
      <c r="B17052" s="10" t="s">
        <v>7502</v>
      </c>
      <c r="C17052" s="10" t="s">
        <v>7504</v>
      </c>
      <c r="D17052" s="10" t="s">
        <v>14682</v>
      </c>
      <c r="E17052" s="9">
        <v>2151582</v>
      </c>
      <c r="F17052" s="5">
        <v>40909</v>
      </c>
      <c r="G17052" s="7" t="s">
        <v>14096</v>
      </c>
      <c r="H17052" s="7" t="s">
        <v>14101</v>
      </c>
      <c r="I17052" s="7" t="s">
        <v>14130</v>
      </c>
      <c r="J17052" s="4">
        <v>2012</v>
      </c>
      <c r="L17052" s="19"/>
    </row>
    <row r="17053" spans="2:12" ht="25.5" x14ac:dyDescent="0.25">
      <c r="B17053" s="10" t="s">
        <v>7502</v>
      </c>
      <c r="C17053" s="10" t="s">
        <v>7504</v>
      </c>
      <c r="D17053" s="10" t="s">
        <v>14682</v>
      </c>
      <c r="E17053" s="9">
        <v>2710160</v>
      </c>
      <c r="F17053" s="5">
        <v>41275</v>
      </c>
      <c r="G17053" s="7" t="s">
        <v>14096</v>
      </c>
      <c r="H17053" s="7" t="s">
        <v>14101</v>
      </c>
      <c r="I17053" s="7" t="s">
        <v>14130</v>
      </c>
      <c r="J17053" s="4">
        <v>2013</v>
      </c>
      <c r="L17053" s="19"/>
    </row>
    <row r="17054" spans="2:12" ht="25.5" x14ac:dyDescent="0.25">
      <c r="B17054" s="10" t="s">
        <v>7502</v>
      </c>
      <c r="C17054" s="10" t="s">
        <v>7504</v>
      </c>
      <c r="D17054" s="10" t="s">
        <v>14682</v>
      </c>
      <c r="E17054" s="9">
        <v>3438725</v>
      </c>
      <c r="F17054" s="5">
        <v>41640</v>
      </c>
      <c r="G17054" s="7" t="s">
        <v>14096</v>
      </c>
      <c r="H17054" s="7" t="s">
        <v>14101</v>
      </c>
      <c r="I17054" s="7" t="s">
        <v>14130</v>
      </c>
      <c r="J17054" s="4">
        <v>2014</v>
      </c>
      <c r="L17054" s="19"/>
    </row>
    <row r="17055" spans="2:12" ht="25.5" x14ac:dyDescent="0.25">
      <c r="B17055" s="10" t="s">
        <v>7502</v>
      </c>
      <c r="C17055" s="10" t="s">
        <v>7504</v>
      </c>
      <c r="D17055" s="10" t="s">
        <v>14682</v>
      </c>
      <c r="E17055" s="9">
        <v>2372352</v>
      </c>
      <c r="F17055" s="5">
        <v>42005</v>
      </c>
      <c r="G17055" s="7" t="s">
        <v>14096</v>
      </c>
      <c r="H17055" s="7" t="s">
        <v>14101</v>
      </c>
      <c r="I17055" s="7" t="s">
        <v>14130</v>
      </c>
      <c r="J17055" s="4">
        <v>2015</v>
      </c>
      <c r="L17055" s="19"/>
    </row>
    <row r="17056" spans="2:12" ht="25.5" x14ac:dyDescent="0.25">
      <c r="B17056" s="10" t="s">
        <v>7502</v>
      </c>
      <c r="C17056" s="10" t="s">
        <v>7504</v>
      </c>
      <c r="D17056" s="10" t="s">
        <v>14682</v>
      </c>
      <c r="E17056" s="9">
        <v>1596822</v>
      </c>
      <c r="F17056" s="5">
        <v>42370</v>
      </c>
      <c r="G17056" s="7" t="s">
        <v>14096</v>
      </c>
      <c r="H17056" s="7" t="s">
        <v>14101</v>
      </c>
      <c r="I17056" s="7" t="s">
        <v>14130</v>
      </c>
      <c r="J17056" s="4">
        <v>2016</v>
      </c>
      <c r="L17056" s="19"/>
    </row>
    <row r="17057" spans="2:12" ht="25.5" x14ac:dyDescent="0.25">
      <c r="B17057" s="10" t="s">
        <v>7502</v>
      </c>
      <c r="C17057" s="10" t="s">
        <v>7504</v>
      </c>
      <c r="D17057" s="10" t="s">
        <v>14682</v>
      </c>
      <c r="E17057" s="9">
        <v>348362</v>
      </c>
      <c r="F17057" s="5">
        <v>42736</v>
      </c>
      <c r="G17057" s="7" t="s">
        <v>14096</v>
      </c>
      <c r="H17057" s="7" t="s">
        <v>14101</v>
      </c>
      <c r="I17057" s="7" t="s">
        <v>14130</v>
      </c>
      <c r="J17057" s="4">
        <v>2017</v>
      </c>
      <c r="L17057" s="19"/>
    </row>
    <row r="17058" spans="2:12" ht="25.5" x14ac:dyDescent="0.25">
      <c r="B17058" s="10" t="s">
        <v>7502</v>
      </c>
      <c r="C17058" s="10" t="s">
        <v>7504</v>
      </c>
      <c r="D17058" s="10" t="s">
        <v>14682</v>
      </c>
      <c r="E17058" s="9">
        <v>188398</v>
      </c>
      <c r="F17058" s="5">
        <v>43101</v>
      </c>
      <c r="G17058" s="7" t="s">
        <v>14096</v>
      </c>
      <c r="H17058" s="7" t="s">
        <v>14101</v>
      </c>
      <c r="I17058" s="7" t="s">
        <v>14130</v>
      </c>
      <c r="J17058" s="4">
        <v>2018</v>
      </c>
      <c r="L17058" s="19"/>
    </row>
    <row r="17059" spans="2:12" ht="25.5" x14ac:dyDescent="0.25">
      <c r="B17059" s="10" t="s">
        <v>7502</v>
      </c>
      <c r="C17059" s="10" t="s">
        <v>7504</v>
      </c>
      <c r="D17059" s="10" t="s">
        <v>14682</v>
      </c>
      <c r="E17059" s="9">
        <v>15</v>
      </c>
      <c r="F17059" s="5">
        <v>43466</v>
      </c>
      <c r="G17059" s="7" t="s">
        <v>14096</v>
      </c>
      <c r="H17059" s="7" t="s">
        <v>14101</v>
      </c>
      <c r="I17059" s="7" t="s">
        <v>14130</v>
      </c>
      <c r="J17059" s="4">
        <v>2019</v>
      </c>
      <c r="L17059" s="19"/>
    </row>
    <row r="17060" spans="2:12" ht="25.5" x14ac:dyDescent="0.25">
      <c r="B17060" s="10" t="s">
        <v>616</v>
      </c>
      <c r="C17060" s="10" t="s">
        <v>7499</v>
      </c>
      <c r="D17060" s="10" t="s">
        <v>1227</v>
      </c>
      <c r="E17060" s="9">
        <v>180000</v>
      </c>
      <c r="F17060" s="5">
        <v>40483</v>
      </c>
      <c r="G17060" s="7" t="s">
        <v>14096</v>
      </c>
      <c r="H17060" s="7" t="s">
        <v>14101</v>
      </c>
      <c r="I17060" s="7" t="s">
        <v>14123</v>
      </c>
      <c r="J17060" s="4">
        <v>2010</v>
      </c>
      <c r="L17060" s="19"/>
    </row>
    <row r="17061" spans="2:12" ht="25.5" x14ac:dyDescent="0.25">
      <c r="B17061" s="10" t="s">
        <v>7502</v>
      </c>
      <c r="C17061" s="10" t="s">
        <v>605</v>
      </c>
      <c r="D17061" s="10" t="s">
        <v>8756</v>
      </c>
      <c r="E17061" s="9">
        <v>306732</v>
      </c>
      <c r="F17061" s="5">
        <v>42005</v>
      </c>
      <c r="G17061" s="7" t="s">
        <v>14096</v>
      </c>
      <c r="H17061" s="7" t="s">
        <v>14101</v>
      </c>
      <c r="I17061" s="7" t="s">
        <v>14130</v>
      </c>
      <c r="J17061" s="4">
        <v>2015</v>
      </c>
      <c r="L17061" s="19"/>
    </row>
    <row r="17062" spans="2:12" ht="25.5" x14ac:dyDescent="0.25">
      <c r="B17062" s="10" t="s">
        <v>7502</v>
      </c>
      <c r="C17062" s="10" t="s">
        <v>605</v>
      </c>
      <c r="D17062" s="10" t="s">
        <v>8756</v>
      </c>
      <c r="E17062" s="9">
        <v>272017</v>
      </c>
      <c r="F17062" s="5">
        <v>42370</v>
      </c>
      <c r="G17062" s="7" t="s">
        <v>14096</v>
      </c>
      <c r="H17062" s="7" t="s">
        <v>14101</v>
      </c>
      <c r="I17062" s="7" t="s">
        <v>14130</v>
      </c>
      <c r="J17062" s="4">
        <v>2016</v>
      </c>
      <c r="L17062" s="19"/>
    </row>
    <row r="17063" spans="2:12" ht="25.5" x14ac:dyDescent="0.25">
      <c r="B17063" s="10" t="s">
        <v>7502</v>
      </c>
      <c r="C17063" s="10" t="s">
        <v>605</v>
      </c>
      <c r="D17063" s="10" t="s">
        <v>8756</v>
      </c>
      <c r="E17063" s="9">
        <v>3658</v>
      </c>
      <c r="F17063" s="5">
        <v>42736</v>
      </c>
      <c r="G17063" s="7" t="s">
        <v>14096</v>
      </c>
      <c r="H17063" s="7" t="s">
        <v>14101</v>
      </c>
      <c r="I17063" s="7" t="s">
        <v>14130</v>
      </c>
      <c r="J17063" s="4">
        <v>2017</v>
      </c>
      <c r="L17063" s="19"/>
    </row>
    <row r="17064" spans="2:12" x14ac:dyDescent="0.25">
      <c r="B17064" s="10" t="s">
        <v>616</v>
      </c>
      <c r="C17064" s="10" t="s">
        <v>604</v>
      </c>
      <c r="D17064" s="10" t="s">
        <v>1719</v>
      </c>
      <c r="E17064" s="9">
        <v>200000000</v>
      </c>
      <c r="F17064" s="5">
        <v>38545</v>
      </c>
      <c r="G17064" s="7" t="s">
        <v>14096</v>
      </c>
      <c r="H17064" s="7" t="s">
        <v>14095</v>
      </c>
      <c r="I17064" s="7" t="s">
        <v>14123</v>
      </c>
      <c r="J17064" s="4">
        <v>2005</v>
      </c>
      <c r="L17064" s="19"/>
    </row>
    <row r="17065" spans="2:12" x14ac:dyDescent="0.25">
      <c r="B17065" s="10" t="s">
        <v>7502</v>
      </c>
      <c r="C17065" s="10" t="s">
        <v>596</v>
      </c>
      <c r="D17065" s="10" t="s">
        <v>7746</v>
      </c>
      <c r="E17065" s="9">
        <v>528602</v>
      </c>
      <c r="F17065" s="5">
        <v>40909</v>
      </c>
      <c r="G17065" s="7" t="s">
        <v>14096</v>
      </c>
      <c r="H17065" s="7" t="s">
        <v>14101</v>
      </c>
      <c r="I17065" s="7" t="s">
        <v>14130</v>
      </c>
      <c r="J17065" s="4">
        <v>2012</v>
      </c>
      <c r="L17065" s="19"/>
    </row>
    <row r="17066" spans="2:12" x14ac:dyDescent="0.25">
      <c r="B17066" s="10" t="s">
        <v>7502</v>
      </c>
      <c r="C17066" s="10" t="s">
        <v>596</v>
      </c>
      <c r="D17066" s="10" t="s">
        <v>7746</v>
      </c>
      <c r="E17066" s="9">
        <v>643</v>
      </c>
      <c r="F17066" s="5">
        <v>41275</v>
      </c>
      <c r="G17066" s="7" t="s">
        <v>14096</v>
      </c>
      <c r="H17066" s="7" t="s">
        <v>14101</v>
      </c>
      <c r="I17066" s="7" t="s">
        <v>14130</v>
      </c>
      <c r="J17066" s="4">
        <v>2013</v>
      </c>
      <c r="L17066" s="19"/>
    </row>
    <row r="17067" spans="2:12" x14ac:dyDescent="0.25">
      <c r="B17067" s="10" t="s">
        <v>7502</v>
      </c>
      <c r="C17067" s="10" t="s">
        <v>3733</v>
      </c>
      <c r="D17067" s="10" t="s">
        <v>9857</v>
      </c>
      <c r="E17067" s="9">
        <v>26750</v>
      </c>
      <c r="F17067" s="5">
        <v>43831</v>
      </c>
      <c r="G17067" s="7" t="s">
        <v>14096</v>
      </c>
      <c r="H17067" s="7" t="s">
        <v>14101</v>
      </c>
      <c r="I17067" s="7" t="s">
        <v>14130</v>
      </c>
      <c r="J17067" s="4">
        <v>2020</v>
      </c>
      <c r="L17067" s="19"/>
    </row>
    <row r="17068" spans="2:12" x14ac:dyDescent="0.25">
      <c r="B17068" s="10" t="s">
        <v>14087</v>
      </c>
      <c r="C17068" s="10" t="s">
        <v>3733</v>
      </c>
      <c r="D17068" s="10" t="s">
        <v>9857</v>
      </c>
      <c r="E17068" s="9">
        <v>0</v>
      </c>
      <c r="F17068" s="5">
        <v>43831</v>
      </c>
      <c r="G17068" s="7" t="s">
        <v>14096</v>
      </c>
      <c r="H17068" s="7" t="s">
        <v>14101</v>
      </c>
      <c r="I17068" s="7" t="s">
        <v>14130</v>
      </c>
      <c r="J17068" s="4">
        <v>2020</v>
      </c>
      <c r="L17068" s="19"/>
    </row>
    <row r="17069" spans="2:12" x14ac:dyDescent="0.25">
      <c r="B17069" s="10" t="s">
        <v>7502</v>
      </c>
      <c r="C17069" s="10" t="s">
        <v>600</v>
      </c>
      <c r="D17069" s="10" t="s">
        <v>8961</v>
      </c>
      <c r="E17069" s="9">
        <v>130000</v>
      </c>
      <c r="F17069" s="5">
        <v>42370</v>
      </c>
      <c r="G17069" s="7" t="s">
        <v>14096</v>
      </c>
      <c r="H17069" s="7" t="s">
        <v>14101</v>
      </c>
      <c r="I17069" s="7" t="s">
        <v>14130</v>
      </c>
      <c r="J17069" s="4">
        <v>2016</v>
      </c>
      <c r="L17069" s="19"/>
    </row>
    <row r="17070" spans="2:12" x14ac:dyDescent="0.25">
      <c r="B17070" s="10" t="s">
        <v>7502</v>
      </c>
      <c r="C17070" s="10" t="s">
        <v>600</v>
      </c>
      <c r="D17070" s="10" t="s">
        <v>8961</v>
      </c>
      <c r="E17070" s="9">
        <v>132300</v>
      </c>
      <c r="F17070" s="5">
        <v>42736</v>
      </c>
      <c r="G17070" s="7" t="s">
        <v>14096</v>
      </c>
      <c r="H17070" s="7" t="s">
        <v>14101</v>
      </c>
      <c r="I17070" s="7" t="s">
        <v>14130</v>
      </c>
      <c r="J17070" s="4">
        <v>2017</v>
      </c>
      <c r="L17070" s="19"/>
    </row>
    <row r="17071" spans="2:12" x14ac:dyDescent="0.25">
      <c r="B17071" s="10" t="s">
        <v>7502</v>
      </c>
      <c r="C17071" s="10" t="s">
        <v>600</v>
      </c>
      <c r="D17071" s="10" t="s">
        <v>8961</v>
      </c>
      <c r="E17071" s="9">
        <v>30000</v>
      </c>
      <c r="F17071" s="5">
        <v>43101</v>
      </c>
      <c r="G17071" s="7" t="s">
        <v>14096</v>
      </c>
      <c r="H17071" s="7" t="s">
        <v>14101</v>
      </c>
      <c r="I17071" s="7" t="s">
        <v>14130</v>
      </c>
      <c r="J17071" s="4">
        <v>2018</v>
      </c>
      <c r="L17071" s="19"/>
    </row>
    <row r="17072" spans="2:12" x14ac:dyDescent="0.25">
      <c r="B17072" s="10" t="s">
        <v>7502</v>
      </c>
      <c r="C17072" s="10" t="s">
        <v>600</v>
      </c>
      <c r="D17072" s="10" t="s">
        <v>8961</v>
      </c>
      <c r="E17072" s="9">
        <v>0</v>
      </c>
      <c r="F17072" s="5">
        <v>43466</v>
      </c>
      <c r="G17072" s="7" t="s">
        <v>14096</v>
      </c>
      <c r="H17072" s="7" t="s">
        <v>14101</v>
      </c>
      <c r="I17072" s="7" t="s">
        <v>14130</v>
      </c>
      <c r="J17072" s="4">
        <v>2019</v>
      </c>
      <c r="L17072" s="19"/>
    </row>
    <row r="17073" spans="2:12" x14ac:dyDescent="0.25">
      <c r="B17073" s="10" t="s">
        <v>7502</v>
      </c>
      <c r="C17073" s="10" t="s">
        <v>600</v>
      </c>
      <c r="D17073" s="10" t="s">
        <v>8961</v>
      </c>
      <c r="E17073" s="9">
        <v>1</v>
      </c>
      <c r="F17073" s="5">
        <v>43831</v>
      </c>
      <c r="G17073" s="7" t="s">
        <v>14096</v>
      </c>
      <c r="H17073" s="7" t="s">
        <v>14101</v>
      </c>
      <c r="I17073" s="7" t="s">
        <v>14130</v>
      </c>
      <c r="J17073" s="4">
        <v>2020</v>
      </c>
      <c r="L17073" s="19"/>
    </row>
    <row r="17074" spans="2:12" x14ac:dyDescent="0.25">
      <c r="B17074" s="10" t="s">
        <v>14087</v>
      </c>
      <c r="C17074" s="10" t="s">
        <v>600</v>
      </c>
      <c r="D17074" s="10" t="s">
        <v>8961</v>
      </c>
      <c r="E17074" s="9">
        <v>100</v>
      </c>
      <c r="F17074" s="5">
        <v>43831</v>
      </c>
      <c r="G17074" s="7" t="s">
        <v>14096</v>
      </c>
      <c r="H17074" s="7" t="s">
        <v>14101</v>
      </c>
      <c r="I17074" s="7" t="s">
        <v>14130</v>
      </c>
      <c r="J17074" s="4">
        <v>2020</v>
      </c>
      <c r="L17074" s="19"/>
    </row>
    <row r="17075" spans="2:12" ht="25.5" x14ac:dyDescent="0.25">
      <c r="B17075" s="10" t="s">
        <v>3729</v>
      </c>
      <c r="C17075" s="10" t="s">
        <v>3739</v>
      </c>
      <c r="D17075" s="10" t="s">
        <v>4637</v>
      </c>
      <c r="E17075" s="9">
        <v>300000</v>
      </c>
      <c r="F17075" s="5">
        <v>43623</v>
      </c>
      <c r="G17075" s="7" t="s">
        <v>14096</v>
      </c>
      <c r="H17075" s="7" t="s">
        <v>14095</v>
      </c>
      <c r="I17075" s="7" t="s">
        <v>14130</v>
      </c>
      <c r="J17075" s="4">
        <v>2019</v>
      </c>
      <c r="L17075" s="19"/>
    </row>
    <row r="17076" spans="2:12" ht="25.5" x14ac:dyDescent="0.25">
      <c r="B17076" s="10" t="s">
        <v>3729</v>
      </c>
      <c r="C17076" s="10" t="s">
        <v>3739</v>
      </c>
      <c r="D17076" s="10" t="s">
        <v>10387</v>
      </c>
      <c r="E17076" s="9">
        <v>360000</v>
      </c>
      <c r="F17076" s="5">
        <v>42621</v>
      </c>
      <c r="G17076" s="7" t="s">
        <v>14096</v>
      </c>
      <c r="H17076" s="7" t="s">
        <v>14101</v>
      </c>
      <c r="I17076" s="7" t="s">
        <v>14130</v>
      </c>
      <c r="J17076" s="4">
        <v>2016</v>
      </c>
      <c r="L17076" s="19"/>
    </row>
    <row r="17077" spans="2:12" x14ac:dyDescent="0.25">
      <c r="B17077" s="10" t="s">
        <v>3729</v>
      </c>
      <c r="C17077" s="10" t="s">
        <v>3739</v>
      </c>
      <c r="D17077" s="10" t="s">
        <v>4948</v>
      </c>
      <c r="E17077" s="9">
        <v>630000</v>
      </c>
      <c r="F17077" s="5">
        <v>43384</v>
      </c>
      <c r="G17077" s="7" t="s">
        <v>14096</v>
      </c>
      <c r="H17077" s="7" t="s">
        <v>14101</v>
      </c>
      <c r="I17077" s="7" t="s">
        <v>14130</v>
      </c>
      <c r="J17077" s="4">
        <v>2018</v>
      </c>
      <c r="L17077" s="19"/>
    </row>
    <row r="17078" spans="2:12" ht="25.5" x14ac:dyDescent="0.25">
      <c r="B17078" s="10" t="s">
        <v>3729</v>
      </c>
      <c r="C17078" s="10" t="s">
        <v>3739</v>
      </c>
      <c r="D17078" s="10" t="s">
        <v>4870</v>
      </c>
      <c r="E17078" s="9">
        <v>400000</v>
      </c>
      <c r="F17078" s="5">
        <v>43416</v>
      </c>
      <c r="G17078" s="7" t="s">
        <v>14096</v>
      </c>
      <c r="H17078" s="7" t="s">
        <v>14101</v>
      </c>
      <c r="I17078" s="7" t="s">
        <v>14130</v>
      </c>
      <c r="J17078" s="4">
        <v>2018</v>
      </c>
      <c r="L17078" s="19"/>
    </row>
    <row r="17079" spans="2:12" x14ac:dyDescent="0.25">
      <c r="B17079" s="10" t="s">
        <v>616</v>
      </c>
      <c r="C17079" s="10" t="s">
        <v>595</v>
      </c>
      <c r="D17079" s="10" t="s">
        <v>2180</v>
      </c>
      <c r="E17079" s="9">
        <v>32000000</v>
      </c>
      <c r="F17079" s="5">
        <v>35976</v>
      </c>
      <c r="G17079" s="7" t="s">
        <v>14096</v>
      </c>
      <c r="H17079" s="7" t="s">
        <v>14101</v>
      </c>
      <c r="I17079" s="7" t="s">
        <v>14123</v>
      </c>
      <c r="J17079" s="4">
        <v>1998</v>
      </c>
      <c r="L17079" s="19"/>
    </row>
    <row r="17080" spans="2:12" ht="25.5" x14ac:dyDescent="0.25">
      <c r="B17080" s="10" t="s">
        <v>616</v>
      </c>
      <c r="C17080" s="10" t="s">
        <v>595</v>
      </c>
      <c r="D17080" s="10" t="s">
        <v>2419</v>
      </c>
      <c r="E17080" s="9">
        <v>14700000</v>
      </c>
      <c r="F17080" s="5">
        <v>34541</v>
      </c>
      <c r="G17080" s="7" t="s">
        <v>14096</v>
      </c>
      <c r="H17080" s="7" t="s">
        <v>14101</v>
      </c>
      <c r="I17080" s="7" t="s">
        <v>14123</v>
      </c>
      <c r="J17080" s="4">
        <v>1994</v>
      </c>
      <c r="L17080" s="19"/>
    </row>
    <row r="17081" spans="2:12" x14ac:dyDescent="0.25">
      <c r="B17081" s="10" t="s">
        <v>616</v>
      </c>
      <c r="C17081" s="10" t="s">
        <v>595</v>
      </c>
      <c r="D17081" s="10" t="s">
        <v>2152</v>
      </c>
      <c r="E17081" s="9">
        <v>40000000</v>
      </c>
      <c r="F17081" s="5">
        <v>36118</v>
      </c>
      <c r="G17081" s="7" t="s">
        <v>14104</v>
      </c>
      <c r="H17081" s="7" t="s">
        <v>14103</v>
      </c>
      <c r="I17081" s="7" t="s">
        <v>14123</v>
      </c>
      <c r="J17081" s="4">
        <v>1998</v>
      </c>
      <c r="L17081" s="19"/>
    </row>
    <row r="17082" spans="2:12" x14ac:dyDescent="0.25">
      <c r="B17082" s="10" t="s">
        <v>616</v>
      </c>
      <c r="C17082" s="10" t="s">
        <v>594</v>
      </c>
      <c r="D17082" s="10" t="s">
        <v>2280</v>
      </c>
      <c r="E17082" s="9">
        <v>33000000</v>
      </c>
      <c r="F17082" s="5">
        <v>35486</v>
      </c>
      <c r="G17082" s="7" t="s">
        <v>14096</v>
      </c>
      <c r="H17082" s="7" t="s">
        <v>14101</v>
      </c>
      <c r="I17082" s="7" t="s">
        <v>14123</v>
      </c>
      <c r="J17082" s="4">
        <v>1997</v>
      </c>
      <c r="L17082" s="19"/>
    </row>
    <row r="17083" spans="2:12" x14ac:dyDescent="0.25">
      <c r="B17083" s="10" t="s">
        <v>5</v>
      </c>
      <c r="C17083" s="10" t="s">
        <v>604</v>
      </c>
      <c r="D17083" s="10" t="s">
        <v>388</v>
      </c>
      <c r="E17083" s="9">
        <v>14890000</v>
      </c>
      <c r="F17083" s="5">
        <v>39017</v>
      </c>
      <c r="G17083" s="7" t="s">
        <v>14096</v>
      </c>
      <c r="H17083" s="7" t="s">
        <v>14095</v>
      </c>
      <c r="I17083" s="7" t="s">
        <v>14140</v>
      </c>
      <c r="J17083" s="4">
        <v>2006</v>
      </c>
      <c r="L17083" s="19"/>
    </row>
    <row r="17084" spans="2:12" x14ac:dyDescent="0.25">
      <c r="B17084" s="10" t="s">
        <v>5</v>
      </c>
      <c r="C17084" s="10" t="s">
        <v>604</v>
      </c>
      <c r="D17084" s="10" t="s">
        <v>523</v>
      </c>
      <c r="E17084" s="9">
        <v>50000000</v>
      </c>
      <c r="F17084" s="5">
        <v>36381</v>
      </c>
      <c r="G17084" s="7" t="s">
        <v>14096</v>
      </c>
      <c r="H17084" s="7" t="s">
        <v>14095</v>
      </c>
      <c r="I17084" s="7" t="s">
        <v>14140</v>
      </c>
      <c r="J17084" s="4">
        <v>1999</v>
      </c>
      <c r="L17084" s="19"/>
    </row>
    <row r="17085" spans="2:12" x14ac:dyDescent="0.25">
      <c r="B17085" s="10" t="s">
        <v>5</v>
      </c>
      <c r="C17085" s="10" t="s">
        <v>595</v>
      </c>
      <c r="D17085" s="10" t="s">
        <v>374</v>
      </c>
      <c r="E17085" s="9">
        <v>21000000</v>
      </c>
      <c r="F17085" s="5">
        <v>39346</v>
      </c>
      <c r="G17085" s="7" t="s">
        <v>14096</v>
      </c>
      <c r="H17085" s="7" t="s">
        <v>14095</v>
      </c>
      <c r="I17085" s="7" t="s">
        <v>14140</v>
      </c>
      <c r="J17085" s="4">
        <v>2007</v>
      </c>
      <c r="L17085" s="19"/>
    </row>
    <row r="17086" spans="2:12" x14ac:dyDescent="0.25">
      <c r="B17086" s="10" t="s">
        <v>5</v>
      </c>
      <c r="C17086" s="10" t="s">
        <v>604</v>
      </c>
      <c r="D17086" s="10" t="s">
        <v>527</v>
      </c>
      <c r="E17086" s="9">
        <v>17000000</v>
      </c>
      <c r="F17086" s="5">
        <v>36214</v>
      </c>
      <c r="G17086" s="7" t="s">
        <v>14096</v>
      </c>
      <c r="H17086" s="7" t="s">
        <v>14095</v>
      </c>
      <c r="I17086" s="7" t="s">
        <v>14140</v>
      </c>
      <c r="J17086" s="4">
        <v>1999</v>
      </c>
      <c r="L17086" s="19"/>
    </row>
    <row r="17087" spans="2:12" x14ac:dyDescent="0.25">
      <c r="B17087" s="10" t="s">
        <v>5</v>
      </c>
      <c r="C17087" s="10" t="s">
        <v>599</v>
      </c>
      <c r="D17087" s="10" t="s">
        <v>492</v>
      </c>
      <c r="E17087" s="9">
        <v>25000000</v>
      </c>
      <c r="F17087" s="5">
        <v>37195</v>
      </c>
      <c r="G17087" s="7" t="s">
        <v>14096</v>
      </c>
      <c r="H17087" s="7" t="s">
        <v>14095</v>
      </c>
      <c r="I17087" s="7" t="s">
        <v>14140</v>
      </c>
      <c r="J17087" s="4">
        <v>2001</v>
      </c>
      <c r="L17087" s="19"/>
    </row>
    <row r="17088" spans="2:12" x14ac:dyDescent="0.25">
      <c r="B17088" s="10" t="s">
        <v>5</v>
      </c>
      <c r="C17088" s="10" t="s">
        <v>603</v>
      </c>
      <c r="D17088" s="10" t="s">
        <v>528</v>
      </c>
      <c r="E17088" s="9">
        <v>25000000</v>
      </c>
      <c r="F17088" s="5">
        <v>36159</v>
      </c>
      <c r="G17088" s="7" t="s">
        <v>14096</v>
      </c>
      <c r="H17088" s="7" t="s">
        <v>14095</v>
      </c>
      <c r="I17088" s="7" t="s">
        <v>14140</v>
      </c>
      <c r="J17088" s="4">
        <v>1998</v>
      </c>
      <c r="L17088" s="19"/>
    </row>
    <row r="17089" spans="2:12" x14ac:dyDescent="0.25">
      <c r="B17089" s="10" t="s">
        <v>5</v>
      </c>
      <c r="C17089" s="10" t="s">
        <v>595</v>
      </c>
      <c r="D17089" s="10" t="s">
        <v>169</v>
      </c>
      <c r="E17089" s="9">
        <v>132155000</v>
      </c>
      <c r="F17089" s="5">
        <v>41716</v>
      </c>
      <c r="G17089" s="7" t="s">
        <v>14096</v>
      </c>
      <c r="H17089" s="7" t="s">
        <v>14095</v>
      </c>
      <c r="I17089" s="7" t="s">
        <v>14140</v>
      </c>
      <c r="J17089" s="4">
        <v>2014</v>
      </c>
      <c r="L17089" s="19"/>
    </row>
    <row r="17090" spans="2:12" x14ac:dyDescent="0.25">
      <c r="B17090" s="10" t="s">
        <v>7502</v>
      </c>
      <c r="C17090" s="10" t="s">
        <v>7503</v>
      </c>
      <c r="D17090" s="10" t="s">
        <v>15536</v>
      </c>
      <c r="E17090" s="9">
        <v>6098</v>
      </c>
      <c r="F17090" s="5">
        <v>42005</v>
      </c>
      <c r="G17090" s="7" t="s">
        <v>14096</v>
      </c>
      <c r="H17090" s="7" t="s">
        <v>14095</v>
      </c>
      <c r="I17090" s="7" t="s">
        <v>14130</v>
      </c>
      <c r="J17090" s="4">
        <v>2015</v>
      </c>
      <c r="L17090" s="19"/>
    </row>
    <row r="17091" spans="2:12" ht="25.5" x14ac:dyDescent="0.25">
      <c r="B17091" s="10" t="s">
        <v>3729</v>
      </c>
      <c r="C17091" s="10" t="s">
        <v>605</v>
      </c>
      <c r="D17091" s="10" t="s">
        <v>6224</v>
      </c>
      <c r="E17091" s="9">
        <v>25000000</v>
      </c>
      <c r="F17091" s="5">
        <v>42326</v>
      </c>
      <c r="G17091" s="7" t="s">
        <v>14096</v>
      </c>
      <c r="H17091" s="7" t="s">
        <v>14095</v>
      </c>
      <c r="I17091" s="7" t="s">
        <v>14123</v>
      </c>
      <c r="J17091" s="4">
        <v>2015</v>
      </c>
      <c r="L17091" s="19"/>
    </row>
    <row r="17092" spans="2:12" ht="25.5" x14ac:dyDescent="0.25">
      <c r="B17092" s="10" t="s">
        <v>3729</v>
      </c>
      <c r="C17092" s="10" t="s">
        <v>3735</v>
      </c>
      <c r="D17092" s="10" t="s">
        <v>6721</v>
      </c>
      <c r="E17092" s="9">
        <v>500000</v>
      </c>
      <c r="F17092" s="5">
        <v>41977</v>
      </c>
      <c r="G17092" s="7" t="s">
        <v>14096</v>
      </c>
      <c r="H17092" s="7" t="s">
        <v>14095</v>
      </c>
      <c r="I17092" s="7" t="s">
        <v>14130</v>
      </c>
      <c r="J17092" s="4">
        <v>2014</v>
      </c>
      <c r="L17092" s="19"/>
    </row>
    <row r="17093" spans="2:12" x14ac:dyDescent="0.25">
      <c r="B17093" s="10" t="s">
        <v>3729</v>
      </c>
      <c r="C17093" s="10" t="s">
        <v>595</v>
      </c>
      <c r="D17093" s="10" t="s">
        <v>7461</v>
      </c>
      <c r="E17093" s="9">
        <v>35000000</v>
      </c>
      <c r="F17093" s="5">
        <v>41529</v>
      </c>
      <c r="G17093" s="7" t="s">
        <v>14096</v>
      </c>
      <c r="H17093" s="7" t="s">
        <v>14095</v>
      </c>
      <c r="I17093" s="7" t="s">
        <v>14123</v>
      </c>
      <c r="J17093" s="4">
        <v>2013</v>
      </c>
      <c r="L17093" s="19"/>
    </row>
    <row r="17094" spans="2:12" x14ac:dyDescent="0.25">
      <c r="B17094" s="10" t="s">
        <v>3729</v>
      </c>
      <c r="C17094" s="10" t="s">
        <v>3731</v>
      </c>
      <c r="D17094" s="10" t="s">
        <v>6772</v>
      </c>
      <c r="E17094" s="9">
        <v>27000000</v>
      </c>
      <c r="F17094" s="5">
        <v>41962</v>
      </c>
      <c r="G17094" s="7" t="s">
        <v>14096</v>
      </c>
      <c r="H17094" s="7" t="s">
        <v>14095</v>
      </c>
      <c r="I17094" s="7" t="s">
        <v>14123</v>
      </c>
      <c r="J17094" s="4">
        <v>2014</v>
      </c>
      <c r="L17094" s="19"/>
    </row>
    <row r="17095" spans="2:12" x14ac:dyDescent="0.25">
      <c r="B17095" s="10" t="s">
        <v>3729</v>
      </c>
      <c r="C17095" s="10" t="s">
        <v>3735</v>
      </c>
      <c r="D17095" s="10" t="s">
        <v>6644</v>
      </c>
      <c r="E17095" s="9">
        <v>7700000</v>
      </c>
      <c r="F17095" s="5">
        <v>41990</v>
      </c>
      <c r="G17095" s="7" t="s">
        <v>14096</v>
      </c>
      <c r="H17095" s="7" t="s">
        <v>14095</v>
      </c>
      <c r="I17095" s="7" t="s">
        <v>14132</v>
      </c>
      <c r="J17095" s="4">
        <v>2014</v>
      </c>
      <c r="L17095" s="19"/>
    </row>
    <row r="17096" spans="2:12" x14ac:dyDescent="0.25">
      <c r="B17096" s="10" t="s">
        <v>3729</v>
      </c>
      <c r="C17096" s="10" t="s">
        <v>3735</v>
      </c>
      <c r="D17096" s="10" t="s">
        <v>6643</v>
      </c>
      <c r="E17096" s="9">
        <v>16000000</v>
      </c>
      <c r="F17096" s="5">
        <v>41990</v>
      </c>
      <c r="G17096" s="7" t="s">
        <v>14096</v>
      </c>
      <c r="H17096" s="7" t="s">
        <v>14095</v>
      </c>
      <c r="I17096" s="7" t="s">
        <v>14137</v>
      </c>
      <c r="J17096" s="4">
        <v>2014</v>
      </c>
      <c r="L17096" s="19"/>
    </row>
    <row r="17097" spans="2:12" ht="25.5" x14ac:dyDescent="0.25">
      <c r="B17097" s="10" t="s">
        <v>3729</v>
      </c>
      <c r="C17097" s="10" t="s">
        <v>606</v>
      </c>
      <c r="D17097" s="10" t="s">
        <v>3825</v>
      </c>
      <c r="E17097" s="9">
        <v>100000000</v>
      </c>
      <c r="F17097" s="5">
        <v>44118</v>
      </c>
      <c r="G17097" s="7" t="s">
        <v>14096</v>
      </c>
      <c r="H17097" s="7" t="s">
        <v>14095</v>
      </c>
      <c r="I17097" s="7" t="s">
        <v>14123</v>
      </c>
      <c r="J17097" s="4">
        <v>2020</v>
      </c>
      <c r="L17097" s="19"/>
    </row>
    <row r="17098" spans="2:12" ht="25.5" x14ac:dyDescent="0.25">
      <c r="B17098" s="10" t="s">
        <v>5</v>
      </c>
      <c r="C17098" s="10" t="s">
        <v>595</v>
      </c>
      <c r="D17098" s="10" t="s">
        <v>149</v>
      </c>
      <c r="E17098" s="9">
        <v>62855290</v>
      </c>
      <c r="F17098" s="5">
        <v>41991</v>
      </c>
      <c r="G17098" s="7" t="s">
        <v>14096</v>
      </c>
      <c r="H17098" s="7" t="s">
        <v>14095</v>
      </c>
      <c r="I17098" s="7" t="s">
        <v>14140</v>
      </c>
      <c r="J17098" s="4">
        <v>2014</v>
      </c>
      <c r="L17098" s="19"/>
    </row>
    <row r="17099" spans="2:12" x14ac:dyDescent="0.25">
      <c r="B17099" s="10" t="s">
        <v>7502</v>
      </c>
      <c r="C17099" s="10" t="s">
        <v>7503</v>
      </c>
      <c r="D17099" s="10" t="s">
        <v>7842</v>
      </c>
      <c r="E17099" s="9">
        <v>289069</v>
      </c>
      <c r="F17099" s="5">
        <v>40909</v>
      </c>
      <c r="G17099" s="7" t="s">
        <v>14091</v>
      </c>
      <c r="H17099" s="7" t="s">
        <v>14157</v>
      </c>
      <c r="I17099" s="7" t="s">
        <v>14130</v>
      </c>
      <c r="J17099" s="4">
        <v>2012</v>
      </c>
      <c r="L17099" s="19"/>
    </row>
    <row r="17100" spans="2:12" x14ac:dyDescent="0.25">
      <c r="B17100" s="10" t="s">
        <v>7502</v>
      </c>
      <c r="C17100" s="10" t="s">
        <v>7503</v>
      </c>
      <c r="D17100" s="10" t="s">
        <v>7842</v>
      </c>
      <c r="E17100" s="9">
        <v>136222</v>
      </c>
      <c r="F17100" s="5">
        <v>41275</v>
      </c>
      <c r="G17100" s="7" t="s">
        <v>14091</v>
      </c>
      <c r="H17100" s="7" t="s">
        <v>14157</v>
      </c>
      <c r="I17100" s="7" t="s">
        <v>14130</v>
      </c>
      <c r="J17100" s="4">
        <v>2013</v>
      </c>
      <c r="L17100" s="19"/>
    </row>
    <row r="17101" spans="2:12" x14ac:dyDescent="0.25">
      <c r="B17101" s="10" t="s">
        <v>7502</v>
      </c>
      <c r="C17101" s="10" t="s">
        <v>7503</v>
      </c>
      <c r="D17101" s="10" t="s">
        <v>7842</v>
      </c>
      <c r="E17101" s="9">
        <v>155000</v>
      </c>
      <c r="F17101" s="5">
        <v>42005</v>
      </c>
      <c r="G17101" s="7" t="s">
        <v>14091</v>
      </c>
      <c r="H17101" s="7" t="s">
        <v>14157</v>
      </c>
      <c r="I17101" s="7" t="s">
        <v>14130</v>
      </c>
      <c r="J17101" s="4">
        <v>2015</v>
      </c>
      <c r="L17101" s="19"/>
    </row>
    <row r="17102" spans="2:12" x14ac:dyDescent="0.25">
      <c r="B17102" s="10" t="s">
        <v>7502</v>
      </c>
      <c r="C17102" s="10" t="s">
        <v>7503</v>
      </c>
      <c r="D17102" s="10" t="s">
        <v>7842</v>
      </c>
      <c r="E17102" s="9">
        <v>140179</v>
      </c>
      <c r="F17102" s="5">
        <v>42370</v>
      </c>
      <c r="G17102" s="7" t="s">
        <v>14091</v>
      </c>
      <c r="H17102" s="7" t="s">
        <v>14157</v>
      </c>
      <c r="I17102" s="7" t="s">
        <v>14130</v>
      </c>
      <c r="J17102" s="4">
        <v>2016</v>
      </c>
      <c r="L17102" s="19"/>
    </row>
    <row r="17103" spans="2:12" x14ac:dyDescent="0.25">
      <c r="B17103" s="10" t="s">
        <v>7502</v>
      </c>
      <c r="C17103" s="10" t="s">
        <v>7503</v>
      </c>
      <c r="D17103" s="10" t="s">
        <v>7842</v>
      </c>
      <c r="E17103" s="9">
        <v>118507</v>
      </c>
      <c r="F17103" s="5">
        <v>42736</v>
      </c>
      <c r="G17103" s="7" t="s">
        <v>14091</v>
      </c>
      <c r="H17103" s="7" t="s">
        <v>14157</v>
      </c>
      <c r="I17103" s="7" t="s">
        <v>14130</v>
      </c>
      <c r="J17103" s="4">
        <v>2017</v>
      </c>
      <c r="L17103" s="19"/>
    </row>
    <row r="17104" spans="2:12" x14ac:dyDescent="0.25">
      <c r="B17104" s="10" t="s">
        <v>7502</v>
      </c>
      <c r="C17104" s="10" t="s">
        <v>7503</v>
      </c>
      <c r="D17104" s="10" t="s">
        <v>8264</v>
      </c>
      <c r="E17104" s="9">
        <v>3502</v>
      </c>
      <c r="F17104" s="5">
        <v>40909</v>
      </c>
      <c r="G17104" s="7" t="s">
        <v>14091</v>
      </c>
      <c r="H17104" s="7" t="s">
        <v>14248</v>
      </c>
      <c r="I17104" s="7" t="s">
        <v>14130</v>
      </c>
      <c r="J17104" s="4">
        <v>2012</v>
      </c>
      <c r="L17104" s="19"/>
    </row>
    <row r="17105" spans="2:12" x14ac:dyDescent="0.25">
      <c r="B17105" s="10" t="s">
        <v>7502</v>
      </c>
      <c r="C17105" s="10" t="s">
        <v>594</v>
      </c>
      <c r="D17105" s="10" t="s">
        <v>15101</v>
      </c>
      <c r="E17105" s="9">
        <v>599251</v>
      </c>
      <c r="F17105" s="5">
        <v>43101</v>
      </c>
      <c r="G17105" s="7" t="s">
        <v>14104</v>
      </c>
      <c r="H17105" s="7" t="s">
        <v>14122</v>
      </c>
      <c r="I17105" s="7" t="s">
        <v>14130</v>
      </c>
      <c r="J17105" s="4">
        <v>2018</v>
      </c>
      <c r="L17105" s="19"/>
    </row>
    <row r="17106" spans="2:12" x14ac:dyDescent="0.25">
      <c r="B17106" s="10" t="s">
        <v>7502</v>
      </c>
      <c r="C17106" s="10" t="s">
        <v>594</v>
      </c>
      <c r="D17106" s="10" t="s">
        <v>15101</v>
      </c>
      <c r="E17106" s="9">
        <v>3141171</v>
      </c>
      <c r="F17106" s="5">
        <v>43466</v>
      </c>
      <c r="G17106" s="7" t="s">
        <v>14104</v>
      </c>
      <c r="H17106" s="7" t="s">
        <v>14122</v>
      </c>
      <c r="I17106" s="7" t="s">
        <v>14130</v>
      </c>
      <c r="J17106" s="4">
        <v>2019</v>
      </c>
      <c r="L17106" s="19"/>
    </row>
    <row r="17107" spans="2:12" x14ac:dyDescent="0.25">
      <c r="B17107" s="10" t="s">
        <v>7502</v>
      </c>
      <c r="C17107" s="10" t="s">
        <v>594</v>
      </c>
      <c r="D17107" s="10" t="s">
        <v>15101</v>
      </c>
      <c r="E17107" s="9">
        <v>3404226</v>
      </c>
      <c r="F17107" s="5">
        <v>43831</v>
      </c>
      <c r="G17107" s="7" t="s">
        <v>14104</v>
      </c>
      <c r="H17107" s="7" t="s">
        <v>14122</v>
      </c>
      <c r="I17107" s="7" t="s">
        <v>14130</v>
      </c>
      <c r="J17107" s="4">
        <v>2020</v>
      </c>
      <c r="L17107" s="19"/>
    </row>
    <row r="17108" spans="2:12" x14ac:dyDescent="0.25">
      <c r="B17108" s="10" t="s">
        <v>14087</v>
      </c>
      <c r="C17108" s="10" t="s">
        <v>594</v>
      </c>
      <c r="D17108" s="10" t="s">
        <v>15101</v>
      </c>
      <c r="E17108" s="9">
        <v>1404991</v>
      </c>
      <c r="F17108" s="5">
        <v>43831</v>
      </c>
      <c r="G17108" s="7" t="s">
        <v>14104</v>
      </c>
      <c r="H17108" s="7" t="s">
        <v>14122</v>
      </c>
      <c r="I17108" s="7" t="s">
        <v>14130</v>
      </c>
      <c r="J17108" s="4">
        <v>2020</v>
      </c>
      <c r="L17108" s="19"/>
    </row>
    <row r="17109" spans="2:12" x14ac:dyDescent="0.25">
      <c r="B17109" s="10" t="s">
        <v>7502</v>
      </c>
      <c r="C17109" s="10" t="s">
        <v>594</v>
      </c>
      <c r="D17109" s="10" t="s">
        <v>9127</v>
      </c>
      <c r="E17109" s="9">
        <v>188476</v>
      </c>
      <c r="F17109" s="5">
        <v>42736</v>
      </c>
      <c r="G17109" s="7" t="s">
        <v>14091</v>
      </c>
      <c r="H17109" s="7" t="s">
        <v>14121</v>
      </c>
      <c r="I17109" s="7" t="s">
        <v>14130</v>
      </c>
      <c r="J17109" s="4">
        <v>2017</v>
      </c>
      <c r="L17109" s="19"/>
    </row>
    <row r="17110" spans="2:12" x14ac:dyDescent="0.25">
      <c r="B17110" s="10" t="s">
        <v>7502</v>
      </c>
      <c r="C17110" s="10" t="s">
        <v>594</v>
      </c>
      <c r="D17110" s="10" t="s">
        <v>9127</v>
      </c>
      <c r="E17110" s="9">
        <v>1615974</v>
      </c>
      <c r="F17110" s="5">
        <v>43101</v>
      </c>
      <c r="G17110" s="7" t="s">
        <v>14091</v>
      </c>
      <c r="H17110" s="7" t="s">
        <v>14121</v>
      </c>
      <c r="I17110" s="7" t="s">
        <v>14130</v>
      </c>
      <c r="J17110" s="4">
        <v>2018</v>
      </c>
      <c r="L17110" s="19"/>
    </row>
    <row r="17111" spans="2:12" x14ac:dyDescent="0.25">
      <c r="B17111" s="10" t="s">
        <v>7502</v>
      </c>
      <c r="C17111" s="10" t="s">
        <v>594</v>
      </c>
      <c r="D17111" s="10" t="s">
        <v>9127</v>
      </c>
      <c r="E17111" s="9">
        <v>985343</v>
      </c>
      <c r="F17111" s="5">
        <v>43466</v>
      </c>
      <c r="G17111" s="7" t="s">
        <v>14091</v>
      </c>
      <c r="H17111" s="7" t="s">
        <v>14121</v>
      </c>
      <c r="I17111" s="7" t="s">
        <v>14130</v>
      </c>
      <c r="J17111" s="4">
        <v>2019</v>
      </c>
      <c r="L17111" s="19"/>
    </row>
    <row r="17112" spans="2:12" x14ac:dyDescent="0.25">
      <c r="B17112" s="10" t="s">
        <v>7502</v>
      </c>
      <c r="C17112" s="10" t="s">
        <v>594</v>
      </c>
      <c r="D17112" s="10" t="s">
        <v>9127</v>
      </c>
      <c r="E17112" s="9">
        <v>414809</v>
      </c>
      <c r="F17112" s="5">
        <v>43831</v>
      </c>
      <c r="G17112" s="7" t="s">
        <v>14091</v>
      </c>
      <c r="H17112" s="7" t="s">
        <v>14121</v>
      </c>
      <c r="I17112" s="7" t="s">
        <v>14130</v>
      </c>
      <c r="J17112" s="4">
        <v>2020</v>
      </c>
      <c r="L17112" s="19"/>
    </row>
    <row r="17113" spans="2:12" x14ac:dyDescent="0.25">
      <c r="B17113" s="10" t="s">
        <v>14087</v>
      </c>
      <c r="C17113" s="10" t="s">
        <v>594</v>
      </c>
      <c r="D17113" s="10" t="s">
        <v>9127</v>
      </c>
      <c r="E17113" s="9">
        <v>412246</v>
      </c>
      <c r="F17113" s="5">
        <v>43831</v>
      </c>
      <c r="G17113" s="7" t="s">
        <v>14091</v>
      </c>
      <c r="H17113" s="7" t="s">
        <v>14121</v>
      </c>
      <c r="I17113" s="7" t="s">
        <v>14130</v>
      </c>
      <c r="J17113" s="4">
        <v>2020</v>
      </c>
      <c r="L17113" s="19"/>
    </row>
    <row r="17114" spans="2:12" ht="25.5" x14ac:dyDescent="0.25">
      <c r="B17114" s="10" t="s">
        <v>3729</v>
      </c>
      <c r="C17114" s="10" t="s">
        <v>3739</v>
      </c>
      <c r="D17114" s="10" t="s">
        <v>5914</v>
      </c>
      <c r="E17114" s="9">
        <v>50000</v>
      </c>
      <c r="F17114" s="5">
        <v>42614</v>
      </c>
      <c r="G17114" s="7" t="s">
        <v>14092</v>
      </c>
      <c r="H17114" s="7" t="s">
        <v>14156</v>
      </c>
      <c r="I17114" s="7" t="s">
        <v>14130</v>
      </c>
      <c r="J17114" s="4">
        <v>2016</v>
      </c>
      <c r="L17114" s="19"/>
    </row>
    <row r="17115" spans="2:12" x14ac:dyDescent="0.25">
      <c r="B17115" s="10" t="s">
        <v>7502</v>
      </c>
      <c r="C17115" s="10" t="s">
        <v>3736</v>
      </c>
      <c r="D17115" s="10" t="s">
        <v>8616</v>
      </c>
      <c r="E17115" s="9">
        <v>97227</v>
      </c>
      <c r="F17115" s="5">
        <v>41640</v>
      </c>
      <c r="G17115" s="7" t="s">
        <v>14096</v>
      </c>
      <c r="H17115" s="7" t="s">
        <v>14101</v>
      </c>
      <c r="I17115" s="7" t="s">
        <v>14130</v>
      </c>
      <c r="J17115" s="4">
        <v>2014</v>
      </c>
      <c r="L17115" s="19"/>
    </row>
    <row r="17116" spans="2:12" x14ac:dyDescent="0.25">
      <c r="B17116" s="10" t="s">
        <v>7502</v>
      </c>
      <c r="C17116" s="10" t="s">
        <v>3736</v>
      </c>
      <c r="D17116" s="10" t="s">
        <v>8616</v>
      </c>
      <c r="E17116" s="9">
        <v>141467</v>
      </c>
      <c r="F17116" s="5">
        <v>42005</v>
      </c>
      <c r="G17116" s="7" t="s">
        <v>14096</v>
      </c>
      <c r="H17116" s="7" t="s">
        <v>14101</v>
      </c>
      <c r="I17116" s="7" t="s">
        <v>14130</v>
      </c>
      <c r="J17116" s="4">
        <v>2015</v>
      </c>
      <c r="L17116" s="19"/>
    </row>
    <row r="17117" spans="2:12" x14ac:dyDescent="0.25">
      <c r="B17117" s="10" t="s">
        <v>7502</v>
      </c>
      <c r="C17117" s="10" t="s">
        <v>3737</v>
      </c>
      <c r="D17117" s="10" t="s">
        <v>8836</v>
      </c>
      <c r="E17117" s="9">
        <v>52296</v>
      </c>
      <c r="F17117" s="5">
        <v>42005</v>
      </c>
      <c r="G17117" s="7" t="s">
        <v>14096</v>
      </c>
      <c r="H17117" s="7" t="s">
        <v>14101</v>
      </c>
      <c r="I17117" s="7" t="s">
        <v>14130</v>
      </c>
      <c r="J17117" s="4">
        <v>2015</v>
      </c>
      <c r="L17117" s="19"/>
    </row>
    <row r="17118" spans="2:12" x14ac:dyDescent="0.25">
      <c r="B17118" s="10" t="s">
        <v>7502</v>
      </c>
      <c r="C17118" s="10" t="s">
        <v>3737</v>
      </c>
      <c r="D17118" s="10" t="s">
        <v>8836</v>
      </c>
      <c r="E17118" s="9">
        <v>14000</v>
      </c>
      <c r="F17118" s="5">
        <v>42370</v>
      </c>
      <c r="G17118" s="7" t="s">
        <v>14096</v>
      </c>
      <c r="H17118" s="7" t="s">
        <v>14101</v>
      </c>
      <c r="I17118" s="7" t="s">
        <v>14130</v>
      </c>
      <c r="J17118" s="4">
        <v>2016</v>
      </c>
      <c r="L17118" s="19"/>
    </row>
    <row r="17119" spans="2:12" x14ac:dyDescent="0.25">
      <c r="B17119" s="10" t="s">
        <v>7502</v>
      </c>
      <c r="C17119" s="10" t="s">
        <v>3737</v>
      </c>
      <c r="D17119" s="10" t="s">
        <v>9168</v>
      </c>
      <c r="E17119" s="9">
        <v>70396</v>
      </c>
      <c r="F17119" s="5">
        <v>42736</v>
      </c>
      <c r="G17119" s="7" t="s">
        <v>14096</v>
      </c>
      <c r="H17119" s="7" t="s">
        <v>14101</v>
      </c>
      <c r="I17119" s="7" t="s">
        <v>14130</v>
      </c>
      <c r="J17119" s="4">
        <v>2017</v>
      </c>
      <c r="L17119" s="19"/>
    </row>
    <row r="17120" spans="2:12" x14ac:dyDescent="0.25">
      <c r="B17120" s="10" t="s">
        <v>7502</v>
      </c>
      <c r="C17120" s="10" t="s">
        <v>3737</v>
      </c>
      <c r="D17120" s="10" t="s">
        <v>9168</v>
      </c>
      <c r="E17120" s="9">
        <v>65819</v>
      </c>
      <c r="F17120" s="5">
        <v>43101</v>
      </c>
      <c r="G17120" s="7" t="s">
        <v>14096</v>
      </c>
      <c r="H17120" s="7" t="s">
        <v>14101</v>
      </c>
      <c r="I17120" s="7" t="s">
        <v>14130</v>
      </c>
      <c r="J17120" s="4">
        <v>2018</v>
      </c>
      <c r="L17120" s="19"/>
    </row>
    <row r="17121" spans="2:12" x14ac:dyDescent="0.25">
      <c r="B17121" s="10" t="s">
        <v>7502</v>
      </c>
      <c r="C17121" s="10" t="s">
        <v>3737</v>
      </c>
      <c r="D17121" s="10" t="s">
        <v>9168</v>
      </c>
      <c r="E17121" s="9">
        <v>129290</v>
      </c>
      <c r="F17121" s="5">
        <v>43466</v>
      </c>
      <c r="G17121" s="7" t="s">
        <v>14096</v>
      </c>
      <c r="H17121" s="7" t="s">
        <v>14101</v>
      </c>
      <c r="I17121" s="7" t="s">
        <v>14130</v>
      </c>
      <c r="J17121" s="4">
        <v>2019</v>
      </c>
      <c r="L17121" s="19"/>
    </row>
    <row r="17122" spans="2:12" x14ac:dyDescent="0.25">
      <c r="B17122" s="10" t="s">
        <v>7502</v>
      </c>
      <c r="C17122" s="10" t="s">
        <v>3735</v>
      </c>
      <c r="D17122" s="10" t="s">
        <v>15453</v>
      </c>
      <c r="E17122" s="9">
        <v>10732</v>
      </c>
      <c r="F17122" s="5">
        <v>40909</v>
      </c>
      <c r="G17122" s="7" t="s">
        <v>14096</v>
      </c>
      <c r="H17122" s="7" t="s">
        <v>14101</v>
      </c>
      <c r="I17122" s="7" t="s">
        <v>14130</v>
      </c>
      <c r="J17122" s="4">
        <v>2012</v>
      </c>
      <c r="L17122" s="19"/>
    </row>
    <row r="17123" spans="2:12" x14ac:dyDescent="0.25">
      <c r="B17123" s="10" t="s">
        <v>7502</v>
      </c>
      <c r="C17123" s="10" t="s">
        <v>3735</v>
      </c>
      <c r="D17123" s="10" t="s">
        <v>15453</v>
      </c>
      <c r="E17123" s="9">
        <v>500</v>
      </c>
      <c r="F17123" s="5">
        <v>41640</v>
      </c>
      <c r="G17123" s="7" t="s">
        <v>14096</v>
      </c>
      <c r="H17123" s="7" t="s">
        <v>14101</v>
      </c>
      <c r="I17123" s="7" t="s">
        <v>14130</v>
      </c>
      <c r="J17123" s="4">
        <v>2014</v>
      </c>
      <c r="L17123" s="19"/>
    </row>
    <row r="17124" spans="2:12" x14ac:dyDescent="0.25">
      <c r="B17124" s="10" t="s">
        <v>7502</v>
      </c>
      <c r="C17124" s="10" t="s">
        <v>3735</v>
      </c>
      <c r="D17124" s="10" t="s">
        <v>15453</v>
      </c>
      <c r="E17124" s="9">
        <v>548980</v>
      </c>
      <c r="F17124" s="5">
        <v>43466</v>
      </c>
      <c r="G17124" s="7" t="s">
        <v>14096</v>
      </c>
      <c r="H17124" s="7" t="s">
        <v>14101</v>
      </c>
      <c r="I17124" s="7" t="s">
        <v>14130</v>
      </c>
      <c r="J17124" s="4">
        <v>2019</v>
      </c>
      <c r="L17124" s="19"/>
    </row>
    <row r="17125" spans="2:12" x14ac:dyDescent="0.25">
      <c r="B17125" s="10" t="s">
        <v>7502</v>
      </c>
      <c r="C17125" s="10" t="s">
        <v>598</v>
      </c>
      <c r="D17125" s="10" t="s">
        <v>9182</v>
      </c>
      <c r="E17125" s="9">
        <v>50000</v>
      </c>
      <c r="F17125" s="5">
        <v>42736</v>
      </c>
      <c r="G17125" s="7" t="s">
        <v>14096</v>
      </c>
      <c r="H17125" s="7" t="s">
        <v>14101</v>
      </c>
      <c r="I17125" s="7" t="s">
        <v>14130</v>
      </c>
      <c r="J17125" s="4">
        <v>2017</v>
      </c>
      <c r="L17125" s="19"/>
    </row>
    <row r="17126" spans="2:12" ht="25.5" x14ac:dyDescent="0.25">
      <c r="B17126" s="10" t="s">
        <v>616</v>
      </c>
      <c r="C17126" s="10" t="s">
        <v>3735</v>
      </c>
      <c r="D17126" s="10" t="s">
        <v>803</v>
      </c>
      <c r="E17126" s="9">
        <v>35000000</v>
      </c>
      <c r="F17126" s="5">
        <v>42900</v>
      </c>
      <c r="G17126" s="7" t="s">
        <v>14091</v>
      </c>
      <c r="H17126" s="7" t="s">
        <v>14151</v>
      </c>
      <c r="I17126" s="7" t="s">
        <v>14124</v>
      </c>
      <c r="J17126" s="4">
        <v>2017</v>
      </c>
      <c r="L17126" s="19"/>
    </row>
    <row r="17127" spans="2:12" ht="25.5" x14ac:dyDescent="0.25">
      <c r="B17127" s="10" t="s">
        <v>616</v>
      </c>
      <c r="C17127" s="10" t="s">
        <v>3735</v>
      </c>
      <c r="D17127" s="10" t="s">
        <v>1134</v>
      </c>
      <c r="E17127" s="9">
        <v>50000000</v>
      </c>
      <c r="F17127" s="5">
        <v>40878</v>
      </c>
      <c r="G17127" s="7" t="s">
        <v>14091</v>
      </c>
      <c r="H17127" s="7" t="s">
        <v>14151</v>
      </c>
      <c r="I17127" s="7" t="s">
        <v>14124</v>
      </c>
      <c r="J17127" s="4">
        <v>2011</v>
      </c>
      <c r="L17127" s="19"/>
    </row>
    <row r="17128" spans="2:12" ht="25.5" x14ac:dyDescent="0.25">
      <c r="B17128" s="10" t="s">
        <v>3729</v>
      </c>
      <c r="C17128" s="10" t="s">
        <v>3736</v>
      </c>
      <c r="D17128" s="10" t="s">
        <v>6990</v>
      </c>
      <c r="E17128" s="9">
        <v>279583</v>
      </c>
      <c r="F17128" s="5">
        <v>41831</v>
      </c>
      <c r="G17128" s="7" t="s">
        <v>14104</v>
      </c>
      <c r="H17128" s="7" t="s">
        <v>14249</v>
      </c>
      <c r="I17128" s="7" t="s">
        <v>14130</v>
      </c>
      <c r="J17128" s="4">
        <v>2014</v>
      </c>
      <c r="L17128" s="19"/>
    </row>
    <row r="17129" spans="2:12" ht="25.5" x14ac:dyDescent="0.25">
      <c r="B17129" s="10" t="s">
        <v>3729</v>
      </c>
      <c r="C17129" s="10" t="s">
        <v>3736</v>
      </c>
      <c r="D17129" s="10" t="s">
        <v>6990</v>
      </c>
      <c r="E17129" s="9">
        <v>170000</v>
      </c>
      <c r="F17129" s="5">
        <v>41831</v>
      </c>
      <c r="G17129" s="7" t="s">
        <v>14104</v>
      </c>
      <c r="H17129" s="7" t="s">
        <v>14249</v>
      </c>
      <c r="I17129" s="7" t="s">
        <v>14130</v>
      </c>
      <c r="J17129" s="4">
        <v>2014</v>
      </c>
      <c r="L17129" s="19"/>
    </row>
    <row r="17130" spans="2:12" ht="38.25" x14ac:dyDescent="0.25">
      <c r="B17130" s="10" t="s">
        <v>7502</v>
      </c>
      <c r="C17130" s="10" t="s">
        <v>604</v>
      </c>
      <c r="D17130" s="10" t="s">
        <v>15742</v>
      </c>
      <c r="E17130" s="9">
        <v>280016</v>
      </c>
      <c r="F17130" s="5">
        <v>42736</v>
      </c>
      <c r="G17130" s="7" t="s">
        <v>14096</v>
      </c>
      <c r="H17130" s="7" t="s">
        <v>14101</v>
      </c>
      <c r="I17130" s="7" t="s">
        <v>14130</v>
      </c>
      <c r="J17130" s="4">
        <v>2017</v>
      </c>
      <c r="L17130" s="19"/>
    </row>
    <row r="17131" spans="2:12" x14ac:dyDescent="0.25">
      <c r="B17131" s="10" t="s">
        <v>7502</v>
      </c>
      <c r="C17131" s="10" t="s">
        <v>601</v>
      </c>
      <c r="D17131" s="10" t="s">
        <v>15102</v>
      </c>
      <c r="E17131" s="9">
        <v>6000</v>
      </c>
      <c r="F17131" s="5">
        <v>40909</v>
      </c>
      <c r="G17131" s="7" t="s">
        <v>14096</v>
      </c>
      <c r="H17131" s="7" t="s">
        <v>14101</v>
      </c>
      <c r="I17131" s="7" t="s">
        <v>14130</v>
      </c>
      <c r="J17131" s="4">
        <v>2012</v>
      </c>
      <c r="L17131" s="19"/>
    </row>
    <row r="17132" spans="2:12" x14ac:dyDescent="0.25">
      <c r="B17132" s="10" t="s">
        <v>7502</v>
      </c>
      <c r="C17132" s="10" t="s">
        <v>3733</v>
      </c>
      <c r="D17132" s="10" t="s">
        <v>8521</v>
      </c>
      <c r="E17132" s="9">
        <v>0</v>
      </c>
      <c r="F17132" s="5">
        <v>41275</v>
      </c>
      <c r="G17132" s="7" t="s">
        <v>14096</v>
      </c>
      <c r="H17132" s="7" t="s">
        <v>14101</v>
      </c>
      <c r="I17132" s="7" t="s">
        <v>14130</v>
      </c>
      <c r="J17132" s="4">
        <v>2013</v>
      </c>
      <c r="L17132" s="19"/>
    </row>
    <row r="17133" spans="2:12" x14ac:dyDescent="0.25">
      <c r="B17133" s="10" t="s">
        <v>7502</v>
      </c>
      <c r="C17133" s="10" t="s">
        <v>600</v>
      </c>
      <c r="D17133" s="10" t="s">
        <v>7688</v>
      </c>
      <c r="E17133" s="9">
        <v>797052</v>
      </c>
      <c r="F17133" s="5">
        <v>40909</v>
      </c>
      <c r="G17133" s="7" t="s">
        <v>14091</v>
      </c>
      <c r="H17133" s="7" t="s">
        <v>14138</v>
      </c>
      <c r="I17133" s="7" t="s">
        <v>14130</v>
      </c>
      <c r="J17133" s="4">
        <v>2012</v>
      </c>
      <c r="L17133" s="19"/>
    </row>
    <row r="17134" spans="2:12" x14ac:dyDescent="0.25">
      <c r="B17134" s="10" t="s">
        <v>7502</v>
      </c>
      <c r="C17134" s="10" t="s">
        <v>600</v>
      </c>
      <c r="D17134" s="10" t="s">
        <v>7688</v>
      </c>
      <c r="E17134" s="9">
        <v>1271549</v>
      </c>
      <c r="F17134" s="5">
        <v>41275</v>
      </c>
      <c r="G17134" s="7" t="s">
        <v>14091</v>
      </c>
      <c r="H17134" s="7" t="s">
        <v>14138</v>
      </c>
      <c r="I17134" s="7" t="s">
        <v>14130</v>
      </c>
      <c r="J17134" s="4">
        <v>2013</v>
      </c>
      <c r="L17134" s="19"/>
    </row>
    <row r="17135" spans="2:12" x14ac:dyDescent="0.25">
      <c r="B17135" s="10" t="s">
        <v>7502</v>
      </c>
      <c r="C17135" s="10" t="s">
        <v>600</v>
      </c>
      <c r="D17135" s="10" t="s">
        <v>7688</v>
      </c>
      <c r="E17135" s="9">
        <v>1572005</v>
      </c>
      <c r="F17135" s="5">
        <v>41640</v>
      </c>
      <c r="G17135" s="7" t="s">
        <v>14091</v>
      </c>
      <c r="H17135" s="7" t="s">
        <v>14138</v>
      </c>
      <c r="I17135" s="7" t="s">
        <v>14130</v>
      </c>
      <c r="J17135" s="4">
        <v>2014</v>
      </c>
      <c r="L17135" s="19"/>
    </row>
    <row r="17136" spans="2:12" x14ac:dyDescent="0.25">
      <c r="B17136" s="10" t="s">
        <v>7502</v>
      </c>
      <c r="C17136" s="10" t="s">
        <v>600</v>
      </c>
      <c r="D17136" s="10" t="s">
        <v>7688</v>
      </c>
      <c r="E17136" s="9">
        <v>330374</v>
      </c>
      <c r="F17136" s="5">
        <v>42005</v>
      </c>
      <c r="G17136" s="7" t="s">
        <v>14091</v>
      </c>
      <c r="H17136" s="7" t="s">
        <v>14138</v>
      </c>
      <c r="I17136" s="7" t="s">
        <v>14130</v>
      </c>
      <c r="J17136" s="4">
        <v>2015</v>
      </c>
      <c r="L17136" s="19"/>
    </row>
    <row r="17137" spans="2:12" x14ac:dyDescent="0.25">
      <c r="B17137" s="10" t="s">
        <v>7502</v>
      </c>
      <c r="C17137" s="10" t="s">
        <v>3731</v>
      </c>
      <c r="D17137" s="10" t="s">
        <v>8139</v>
      </c>
      <c r="E17137" s="9">
        <v>33588</v>
      </c>
      <c r="F17137" s="5">
        <v>40909</v>
      </c>
      <c r="G17137" s="7" t="s">
        <v>14092</v>
      </c>
      <c r="H17137" s="7" t="s">
        <v>14149</v>
      </c>
      <c r="I17137" s="7" t="s">
        <v>14130</v>
      </c>
      <c r="J17137" s="4">
        <v>2012</v>
      </c>
      <c r="L17137" s="19"/>
    </row>
    <row r="17138" spans="2:12" x14ac:dyDescent="0.25">
      <c r="B17138" s="10" t="s">
        <v>7502</v>
      </c>
      <c r="C17138" s="10" t="s">
        <v>3731</v>
      </c>
      <c r="D17138" s="10" t="s">
        <v>8139</v>
      </c>
      <c r="E17138" s="9">
        <v>51642</v>
      </c>
      <c r="F17138" s="5">
        <v>41275</v>
      </c>
      <c r="G17138" s="7" t="s">
        <v>14092</v>
      </c>
      <c r="H17138" s="7" t="s">
        <v>14149</v>
      </c>
      <c r="I17138" s="7" t="s">
        <v>14130</v>
      </c>
      <c r="J17138" s="4">
        <v>2013</v>
      </c>
      <c r="L17138" s="19"/>
    </row>
    <row r="17139" spans="2:12" x14ac:dyDescent="0.25">
      <c r="B17139" s="10" t="s">
        <v>7502</v>
      </c>
      <c r="C17139" s="10" t="s">
        <v>3731</v>
      </c>
      <c r="D17139" s="10" t="s">
        <v>8139</v>
      </c>
      <c r="E17139" s="9">
        <v>70949</v>
      </c>
      <c r="F17139" s="5">
        <v>41640</v>
      </c>
      <c r="G17139" s="7" t="s">
        <v>14092</v>
      </c>
      <c r="H17139" s="7" t="s">
        <v>14149</v>
      </c>
      <c r="I17139" s="7" t="s">
        <v>14130</v>
      </c>
      <c r="J17139" s="4">
        <v>2014</v>
      </c>
      <c r="L17139" s="19"/>
    </row>
    <row r="17140" spans="2:12" x14ac:dyDescent="0.25">
      <c r="B17140" s="10" t="s">
        <v>7502</v>
      </c>
      <c r="C17140" s="10" t="s">
        <v>3731</v>
      </c>
      <c r="D17140" s="10" t="s">
        <v>8139</v>
      </c>
      <c r="E17140" s="9">
        <v>62407</v>
      </c>
      <c r="F17140" s="5">
        <v>42005</v>
      </c>
      <c r="G17140" s="7" t="s">
        <v>14092</v>
      </c>
      <c r="H17140" s="7" t="s">
        <v>14149</v>
      </c>
      <c r="I17140" s="7" t="s">
        <v>14130</v>
      </c>
      <c r="J17140" s="4">
        <v>2015</v>
      </c>
      <c r="L17140" s="19"/>
    </row>
    <row r="17141" spans="2:12" ht="25.5" x14ac:dyDescent="0.25">
      <c r="B17141" s="10" t="s">
        <v>616</v>
      </c>
      <c r="C17141" s="10" t="s">
        <v>3738</v>
      </c>
      <c r="D17141" s="10" t="s">
        <v>3533</v>
      </c>
      <c r="E17141" s="9">
        <v>2170000</v>
      </c>
      <c r="F17141" s="4" t="s">
        <v>3728</v>
      </c>
      <c r="G17141" s="7" t="s">
        <v>14092</v>
      </c>
      <c r="H17141" s="7" t="s">
        <v>14149</v>
      </c>
      <c r="I17141" s="7" t="s">
        <v>14127</v>
      </c>
      <c r="J17141" s="4" t="s">
        <v>14662</v>
      </c>
      <c r="L17141" s="19"/>
    </row>
    <row r="17142" spans="2:12" ht="25.5" x14ac:dyDescent="0.25">
      <c r="B17142" s="10" t="s">
        <v>7502</v>
      </c>
      <c r="C17142" s="10" t="s">
        <v>7495</v>
      </c>
      <c r="D17142" s="10" t="s">
        <v>8482</v>
      </c>
      <c r="E17142" s="9">
        <v>13374</v>
      </c>
      <c r="F17142" s="5">
        <v>41275</v>
      </c>
      <c r="G17142" s="7" t="s">
        <v>14091</v>
      </c>
      <c r="H17142" s="7" t="s">
        <v>14142</v>
      </c>
      <c r="I17142" s="7" t="s">
        <v>14130</v>
      </c>
      <c r="J17142" s="4">
        <v>2013</v>
      </c>
      <c r="L17142" s="19"/>
    </row>
    <row r="17143" spans="2:12" ht="25.5" x14ac:dyDescent="0.25">
      <c r="B17143" s="10" t="s">
        <v>7502</v>
      </c>
      <c r="C17143" s="10" t="s">
        <v>7495</v>
      </c>
      <c r="D17143" s="10" t="s">
        <v>8482</v>
      </c>
      <c r="E17143" s="9">
        <v>30000</v>
      </c>
      <c r="F17143" s="5">
        <v>41640</v>
      </c>
      <c r="G17143" s="7" t="s">
        <v>14091</v>
      </c>
      <c r="H17143" s="7" t="s">
        <v>14142</v>
      </c>
      <c r="I17143" s="7" t="s">
        <v>14130</v>
      </c>
      <c r="J17143" s="4">
        <v>2014</v>
      </c>
      <c r="L17143" s="19"/>
    </row>
    <row r="17144" spans="2:12" x14ac:dyDescent="0.25">
      <c r="B17144" s="10" t="s">
        <v>616</v>
      </c>
      <c r="C17144" s="10" t="s">
        <v>598</v>
      </c>
      <c r="D17144" s="10" t="s">
        <v>2098</v>
      </c>
      <c r="E17144" s="9">
        <v>25000000</v>
      </c>
      <c r="F17144" s="5">
        <v>36515</v>
      </c>
      <c r="G17144" s="7" t="s">
        <v>14091</v>
      </c>
      <c r="H17144" s="7" t="s">
        <v>14151</v>
      </c>
      <c r="I17144" s="7" t="s">
        <v>14123</v>
      </c>
      <c r="J17144" s="4">
        <v>1999</v>
      </c>
      <c r="L17144" s="19"/>
    </row>
    <row r="17145" spans="2:12" x14ac:dyDescent="0.25">
      <c r="B17145" s="10" t="s">
        <v>616</v>
      </c>
      <c r="C17145" s="10" t="s">
        <v>592</v>
      </c>
      <c r="D17145" s="10" t="s">
        <v>3568</v>
      </c>
      <c r="E17145" s="9">
        <v>110000000</v>
      </c>
      <c r="F17145" s="4" t="s">
        <v>3728</v>
      </c>
      <c r="G17145" s="7" t="s">
        <v>14096</v>
      </c>
      <c r="H17145" s="7" t="s">
        <v>14095</v>
      </c>
      <c r="I17145" s="7" t="s">
        <v>14123</v>
      </c>
      <c r="J17145" s="4" t="s">
        <v>14662</v>
      </c>
      <c r="L17145" s="19"/>
    </row>
    <row r="17146" spans="2:12" x14ac:dyDescent="0.25">
      <c r="B17146" s="10" t="s">
        <v>616</v>
      </c>
      <c r="C17146" s="10" t="s">
        <v>596</v>
      </c>
      <c r="D17146" s="10" t="s">
        <v>2133</v>
      </c>
      <c r="E17146" s="9">
        <v>120500000</v>
      </c>
      <c r="F17146" s="5">
        <v>36249</v>
      </c>
      <c r="G17146" s="7" t="s">
        <v>14096</v>
      </c>
      <c r="H17146" s="7" t="s">
        <v>14095</v>
      </c>
      <c r="I17146" s="7" t="s">
        <v>14123</v>
      </c>
      <c r="J17146" s="4">
        <v>1999</v>
      </c>
      <c r="L17146" s="19"/>
    </row>
    <row r="17147" spans="2:12" x14ac:dyDescent="0.25">
      <c r="B17147" s="10" t="s">
        <v>616</v>
      </c>
      <c r="C17147" s="10" t="s">
        <v>7494</v>
      </c>
      <c r="D17147" s="10" t="s">
        <v>3484</v>
      </c>
      <c r="E17147" s="9">
        <v>22330000</v>
      </c>
      <c r="F17147" s="4" t="s">
        <v>3728</v>
      </c>
      <c r="G17147" s="7" t="s">
        <v>14096</v>
      </c>
      <c r="H17147" s="7" t="s">
        <v>14095</v>
      </c>
      <c r="I17147" s="7" t="s">
        <v>14124</v>
      </c>
      <c r="J17147" s="4" t="s">
        <v>14662</v>
      </c>
      <c r="L17147" s="19"/>
    </row>
    <row r="17148" spans="2:12" x14ac:dyDescent="0.25">
      <c r="B17148" s="10" t="s">
        <v>616</v>
      </c>
      <c r="C17148" s="10" t="s">
        <v>596</v>
      </c>
      <c r="D17148" s="10" t="s">
        <v>769</v>
      </c>
      <c r="E17148" s="9">
        <v>2508000000</v>
      </c>
      <c r="F17148" s="5">
        <v>43174</v>
      </c>
      <c r="G17148" s="7" t="s">
        <v>14096</v>
      </c>
      <c r="H17148" s="7" t="s">
        <v>14101</v>
      </c>
      <c r="I17148" s="7" t="s">
        <v>14124</v>
      </c>
      <c r="J17148" s="4">
        <v>2018</v>
      </c>
      <c r="L17148" s="19"/>
    </row>
    <row r="17149" spans="2:12" x14ac:dyDescent="0.25">
      <c r="B17149" s="10" t="s">
        <v>7502</v>
      </c>
      <c r="C17149" s="10" t="s">
        <v>3735</v>
      </c>
      <c r="D17149" s="10" t="s">
        <v>15454</v>
      </c>
      <c r="E17149" s="9">
        <v>121785</v>
      </c>
      <c r="F17149" s="5">
        <v>42005</v>
      </c>
      <c r="G17149" s="7" t="s">
        <v>14096</v>
      </c>
      <c r="H17149" s="7" t="s">
        <v>14101</v>
      </c>
      <c r="I17149" s="7" t="s">
        <v>14130</v>
      </c>
      <c r="J17149" s="4">
        <v>2015</v>
      </c>
      <c r="L17149" s="19"/>
    </row>
    <row r="17150" spans="2:12" x14ac:dyDescent="0.25">
      <c r="B17150" s="10" t="s">
        <v>7502</v>
      </c>
      <c r="C17150" s="10" t="s">
        <v>3735</v>
      </c>
      <c r="D17150" s="10" t="s">
        <v>15454</v>
      </c>
      <c r="E17150" s="9">
        <v>695380</v>
      </c>
      <c r="F17150" s="5">
        <v>42370</v>
      </c>
      <c r="G17150" s="7" t="s">
        <v>14096</v>
      </c>
      <c r="H17150" s="7" t="s">
        <v>14101</v>
      </c>
      <c r="I17150" s="7" t="s">
        <v>14130</v>
      </c>
      <c r="J17150" s="4">
        <v>2016</v>
      </c>
      <c r="L17150" s="19"/>
    </row>
    <row r="17151" spans="2:12" x14ac:dyDescent="0.25">
      <c r="B17151" s="10" t="s">
        <v>7502</v>
      </c>
      <c r="C17151" s="10" t="s">
        <v>3735</v>
      </c>
      <c r="D17151" s="10" t="s">
        <v>15454</v>
      </c>
      <c r="E17151" s="9">
        <v>652341</v>
      </c>
      <c r="F17151" s="5">
        <v>42736</v>
      </c>
      <c r="G17151" s="7" t="s">
        <v>14096</v>
      </c>
      <c r="H17151" s="7" t="s">
        <v>14101</v>
      </c>
      <c r="I17151" s="7" t="s">
        <v>14130</v>
      </c>
      <c r="J17151" s="4">
        <v>2017</v>
      </c>
      <c r="L17151" s="19"/>
    </row>
    <row r="17152" spans="2:12" x14ac:dyDescent="0.25">
      <c r="B17152" s="10" t="s">
        <v>7502</v>
      </c>
      <c r="C17152" s="10" t="s">
        <v>3735</v>
      </c>
      <c r="D17152" s="10" t="s">
        <v>15454</v>
      </c>
      <c r="E17152" s="9">
        <v>548607</v>
      </c>
      <c r="F17152" s="5">
        <v>43101</v>
      </c>
      <c r="G17152" s="7" t="s">
        <v>14096</v>
      </c>
      <c r="H17152" s="7" t="s">
        <v>14101</v>
      </c>
      <c r="I17152" s="7" t="s">
        <v>14130</v>
      </c>
      <c r="J17152" s="4">
        <v>2018</v>
      </c>
      <c r="L17152" s="19"/>
    </row>
    <row r="17153" spans="2:12" x14ac:dyDescent="0.25">
      <c r="B17153" s="10" t="s">
        <v>7502</v>
      </c>
      <c r="C17153" s="10" t="s">
        <v>3735</v>
      </c>
      <c r="D17153" s="10" t="s">
        <v>15454</v>
      </c>
      <c r="E17153" s="9">
        <v>276143</v>
      </c>
      <c r="F17153" s="5">
        <v>43466</v>
      </c>
      <c r="G17153" s="7" t="s">
        <v>14096</v>
      </c>
      <c r="H17153" s="7" t="s">
        <v>14101</v>
      </c>
      <c r="I17153" s="7" t="s">
        <v>14130</v>
      </c>
      <c r="J17153" s="4">
        <v>2019</v>
      </c>
      <c r="L17153" s="19"/>
    </row>
    <row r="17154" spans="2:12" x14ac:dyDescent="0.25">
      <c r="B17154" s="10" t="s">
        <v>7502</v>
      </c>
      <c r="C17154" s="10" t="s">
        <v>3735</v>
      </c>
      <c r="D17154" s="10" t="s">
        <v>15454</v>
      </c>
      <c r="E17154" s="9">
        <v>285178</v>
      </c>
      <c r="F17154" s="5">
        <v>43831</v>
      </c>
      <c r="G17154" s="7" t="s">
        <v>14096</v>
      </c>
      <c r="H17154" s="7" t="s">
        <v>14101</v>
      </c>
      <c r="I17154" s="7" t="s">
        <v>14130</v>
      </c>
      <c r="J17154" s="4">
        <v>2020</v>
      </c>
      <c r="L17154" s="19"/>
    </row>
    <row r="17155" spans="2:12" x14ac:dyDescent="0.25">
      <c r="B17155" s="10" t="s">
        <v>14087</v>
      </c>
      <c r="C17155" s="10" t="s">
        <v>3735</v>
      </c>
      <c r="D17155" s="10" t="s">
        <v>15454</v>
      </c>
      <c r="E17155" s="9">
        <v>158521</v>
      </c>
      <c r="F17155" s="5">
        <v>43831</v>
      </c>
      <c r="G17155" s="7" t="s">
        <v>14096</v>
      </c>
      <c r="H17155" s="7" t="s">
        <v>14101</v>
      </c>
      <c r="I17155" s="7" t="s">
        <v>14130</v>
      </c>
      <c r="J17155" s="4">
        <v>2020</v>
      </c>
      <c r="L17155" s="19"/>
    </row>
    <row r="17156" spans="2:12" x14ac:dyDescent="0.25">
      <c r="B17156" s="10" t="s">
        <v>7502</v>
      </c>
      <c r="C17156" s="10" t="s">
        <v>3735</v>
      </c>
      <c r="D17156" s="10" t="s">
        <v>8561</v>
      </c>
      <c r="E17156" s="9">
        <v>610000</v>
      </c>
      <c r="F17156" s="5">
        <v>41640</v>
      </c>
      <c r="G17156" s="7" t="s">
        <v>14096</v>
      </c>
      <c r="H17156" s="7" t="s">
        <v>14101</v>
      </c>
      <c r="I17156" s="7" t="s">
        <v>14130</v>
      </c>
      <c r="J17156" s="4">
        <v>2014</v>
      </c>
      <c r="L17156" s="19"/>
    </row>
    <row r="17157" spans="2:12" x14ac:dyDescent="0.25">
      <c r="B17157" s="10" t="s">
        <v>7502</v>
      </c>
      <c r="C17157" s="10" t="s">
        <v>3735</v>
      </c>
      <c r="D17157" s="10" t="s">
        <v>8561</v>
      </c>
      <c r="E17157" s="9">
        <v>847525</v>
      </c>
      <c r="F17157" s="5">
        <v>42005</v>
      </c>
      <c r="G17157" s="7" t="s">
        <v>14096</v>
      </c>
      <c r="H17157" s="7" t="s">
        <v>14101</v>
      </c>
      <c r="I17157" s="7" t="s">
        <v>14130</v>
      </c>
      <c r="J17157" s="4">
        <v>2015</v>
      </c>
      <c r="L17157" s="19"/>
    </row>
    <row r="17158" spans="2:12" x14ac:dyDescent="0.25">
      <c r="B17158" s="10" t="s">
        <v>7502</v>
      </c>
      <c r="C17158" s="10" t="s">
        <v>3735</v>
      </c>
      <c r="D17158" s="10" t="s">
        <v>8561</v>
      </c>
      <c r="E17158" s="9">
        <v>297614</v>
      </c>
      <c r="F17158" s="5">
        <v>42370</v>
      </c>
      <c r="G17158" s="7" t="s">
        <v>14096</v>
      </c>
      <c r="H17158" s="7" t="s">
        <v>14101</v>
      </c>
      <c r="I17158" s="7" t="s">
        <v>14130</v>
      </c>
      <c r="J17158" s="4">
        <v>2016</v>
      </c>
      <c r="L17158" s="19"/>
    </row>
    <row r="17159" spans="2:12" x14ac:dyDescent="0.25">
      <c r="B17159" s="10" t="s">
        <v>7502</v>
      </c>
      <c r="C17159" s="10" t="s">
        <v>3735</v>
      </c>
      <c r="D17159" s="10" t="s">
        <v>8561</v>
      </c>
      <c r="E17159" s="9">
        <v>113458</v>
      </c>
      <c r="F17159" s="5">
        <v>42736</v>
      </c>
      <c r="G17159" s="7" t="s">
        <v>14096</v>
      </c>
      <c r="H17159" s="7" t="s">
        <v>14101</v>
      </c>
      <c r="I17159" s="7" t="s">
        <v>14130</v>
      </c>
      <c r="J17159" s="4">
        <v>2017</v>
      </c>
      <c r="L17159" s="19"/>
    </row>
    <row r="17160" spans="2:12" x14ac:dyDescent="0.25">
      <c r="B17160" s="10" t="s">
        <v>7502</v>
      </c>
      <c r="C17160" s="10" t="s">
        <v>3735</v>
      </c>
      <c r="D17160" s="10" t="s">
        <v>8561</v>
      </c>
      <c r="E17160" s="9">
        <v>1</v>
      </c>
      <c r="F17160" s="5">
        <v>43101</v>
      </c>
      <c r="G17160" s="7" t="s">
        <v>14096</v>
      </c>
      <c r="H17160" s="7" t="s">
        <v>14101</v>
      </c>
      <c r="I17160" s="7" t="s">
        <v>14130</v>
      </c>
      <c r="J17160" s="4">
        <v>2018</v>
      </c>
      <c r="L17160" s="19"/>
    </row>
    <row r="17161" spans="2:12" x14ac:dyDescent="0.25">
      <c r="B17161" s="10" t="s">
        <v>7502</v>
      </c>
      <c r="C17161" s="10" t="s">
        <v>3735</v>
      </c>
      <c r="D17161" s="10" t="s">
        <v>15455</v>
      </c>
      <c r="E17161" s="9">
        <v>0</v>
      </c>
      <c r="F17161" s="5">
        <v>42370</v>
      </c>
      <c r="G17161" s="7" t="s">
        <v>14096</v>
      </c>
      <c r="H17161" s="7" t="s">
        <v>14101</v>
      </c>
      <c r="I17161" s="7" t="s">
        <v>14130</v>
      </c>
      <c r="J17161" s="4">
        <v>2016</v>
      </c>
      <c r="L17161" s="19"/>
    </row>
    <row r="17162" spans="2:12" x14ac:dyDescent="0.25">
      <c r="B17162" s="10" t="s">
        <v>7502</v>
      </c>
      <c r="C17162" s="10" t="s">
        <v>3735</v>
      </c>
      <c r="D17162" s="10" t="s">
        <v>15455</v>
      </c>
      <c r="E17162" s="9">
        <v>277149</v>
      </c>
      <c r="F17162" s="5">
        <v>42736</v>
      </c>
      <c r="G17162" s="7" t="s">
        <v>14096</v>
      </c>
      <c r="H17162" s="7" t="s">
        <v>14101</v>
      </c>
      <c r="I17162" s="7" t="s">
        <v>14130</v>
      </c>
      <c r="J17162" s="4">
        <v>2017</v>
      </c>
      <c r="L17162" s="19"/>
    </row>
    <row r="17163" spans="2:12" x14ac:dyDescent="0.25">
      <c r="B17163" s="10" t="s">
        <v>7502</v>
      </c>
      <c r="C17163" s="10" t="s">
        <v>3735</v>
      </c>
      <c r="D17163" s="10" t="s">
        <v>15455</v>
      </c>
      <c r="E17163" s="9">
        <v>355583</v>
      </c>
      <c r="F17163" s="5">
        <v>43101</v>
      </c>
      <c r="G17163" s="7" t="s">
        <v>14096</v>
      </c>
      <c r="H17163" s="7" t="s">
        <v>14101</v>
      </c>
      <c r="I17163" s="7" t="s">
        <v>14130</v>
      </c>
      <c r="J17163" s="4">
        <v>2018</v>
      </c>
      <c r="L17163" s="19"/>
    </row>
    <row r="17164" spans="2:12" x14ac:dyDescent="0.25">
      <c r="B17164" s="10" t="s">
        <v>7502</v>
      </c>
      <c r="C17164" s="10" t="s">
        <v>3735</v>
      </c>
      <c r="D17164" s="10" t="s">
        <v>15455</v>
      </c>
      <c r="E17164" s="9">
        <v>62327</v>
      </c>
      <c r="F17164" s="5">
        <v>43466</v>
      </c>
      <c r="G17164" s="7" t="s">
        <v>14096</v>
      </c>
      <c r="H17164" s="7" t="s">
        <v>14101</v>
      </c>
      <c r="I17164" s="7" t="s">
        <v>14130</v>
      </c>
      <c r="J17164" s="4">
        <v>2019</v>
      </c>
      <c r="L17164" s="19"/>
    </row>
    <row r="17165" spans="2:12" x14ac:dyDescent="0.25">
      <c r="B17165" s="10" t="s">
        <v>7502</v>
      </c>
      <c r="C17165" s="10" t="s">
        <v>3735</v>
      </c>
      <c r="D17165" s="10" t="s">
        <v>15455</v>
      </c>
      <c r="E17165" s="9">
        <v>0</v>
      </c>
      <c r="F17165" s="5">
        <v>43831</v>
      </c>
      <c r="G17165" s="7" t="s">
        <v>14096</v>
      </c>
      <c r="H17165" s="7" t="s">
        <v>14101</v>
      </c>
      <c r="I17165" s="7" t="s">
        <v>14130</v>
      </c>
      <c r="J17165" s="4">
        <v>2020</v>
      </c>
      <c r="L17165" s="19"/>
    </row>
    <row r="17166" spans="2:12" x14ac:dyDescent="0.25">
      <c r="B17166" s="10" t="s">
        <v>14087</v>
      </c>
      <c r="C17166" s="10" t="s">
        <v>3735</v>
      </c>
      <c r="D17166" s="10" t="s">
        <v>15455</v>
      </c>
      <c r="E17166" s="9">
        <v>67542</v>
      </c>
      <c r="F17166" s="5">
        <v>43831</v>
      </c>
      <c r="G17166" s="7" t="s">
        <v>14096</v>
      </c>
      <c r="H17166" s="7" t="s">
        <v>14101</v>
      </c>
      <c r="I17166" s="7" t="s">
        <v>14130</v>
      </c>
      <c r="J17166" s="4">
        <v>2020</v>
      </c>
      <c r="L17166" s="19"/>
    </row>
    <row r="17167" spans="2:12" x14ac:dyDescent="0.25">
      <c r="B17167" s="10" t="s">
        <v>7502</v>
      </c>
      <c r="C17167" s="10" t="s">
        <v>3735</v>
      </c>
      <c r="D17167" s="10" t="s">
        <v>15938</v>
      </c>
      <c r="E17167" s="9">
        <v>1266195</v>
      </c>
      <c r="F17167" s="5">
        <v>40909</v>
      </c>
      <c r="G17167" s="7" t="s">
        <v>14091</v>
      </c>
      <c r="H17167" s="7" t="s">
        <v>14142</v>
      </c>
      <c r="I17167" s="7" t="s">
        <v>14130</v>
      </c>
      <c r="J17167" s="4">
        <v>2012</v>
      </c>
      <c r="L17167" s="19"/>
    </row>
    <row r="17168" spans="2:12" x14ac:dyDescent="0.25">
      <c r="B17168" s="10" t="s">
        <v>7502</v>
      </c>
      <c r="C17168" s="10" t="s">
        <v>3735</v>
      </c>
      <c r="D17168" s="10" t="s">
        <v>15938</v>
      </c>
      <c r="E17168" s="9">
        <v>1030792</v>
      </c>
      <c r="F17168" s="5">
        <v>41275</v>
      </c>
      <c r="G17168" s="7" t="s">
        <v>14091</v>
      </c>
      <c r="H17168" s="7" t="s">
        <v>14142</v>
      </c>
      <c r="I17168" s="7" t="s">
        <v>14130</v>
      </c>
      <c r="J17168" s="4">
        <v>2013</v>
      </c>
      <c r="L17168" s="19"/>
    </row>
    <row r="17169" spans="2:12" x14ac:dyDescent="0.25">
      <c r="B17169" s="10" t="s">
        <v>7502</v>
      </c>
      <c r="C17169" s="10" t="s">
        <v>3735</v>
      </c>
      <c r="D17169" s="10" t="s">
        <v>15938</v>
      </c>
      <c r="E17169" s="9">
        <v>1797113</v>
      </c>
      <c r="F17169" s="5">
        <v>41640</v>
      </c>
      <c r="G17169" s="7" t="s">
        <v>14091</v>
      </c>
      <c r="H17169" s="7" t="s">
        <v>14142</v>
      </c>
      <c r="I17169" s="7" t="s">
        <v>14130</v>
      </c>
      <c r="J17169" s="4">
        <v>2014</v>
      </c>
      <c r="L17169" s="19"/>
    </row>
    <row r="17170" spans="2:12" x14ac:dyDescent="0.25">
      <c r="B17170" s="10" t="s">
        <v>7502</v>
      </c>
      <c r="C17170" s="10" t="s">
        <v>3735</v>
      </c>
      <c r="D17170" s="10" t="s">
        <v>15938</v>
      </c>
      <c r="E17170" s="9">
        <v>2286926</v>
      </c>
      <c r="F17170" s="5">
        <v>42005</v>
      </c>
      <c r="G17170" s="7" t="s">
        <v>14091</v>
      </c>
      <c r="H17170" s="7" t="s">
        <v>14142</v>
      </c>
      <c r="I17170" s="7" t="s">
        <v>14130</v>
      </c>
      <c r="J17170" s="4">
        <v>2015</v>
      </c>
      <c r="L17170" s="19"/>
    </row>
    <row r="17171" spans="2:12" x14ac:dyDescent="0.25">
      <c r="B17171" s="10" t="s">
        <v>7502</v>
      </c>
      <c r="C17171" s="10" t="s">
        <v>3735</v>
      </c>
      <c r="D17171" s="10" t="s">
        <v>15938</v>
      </c>
      <c r="E17171" s="9">
        <v>668105</v>
      </c>
      <c r="F17171" s="5">
        <v>42370</v>
      </c>
      <c r="G17171" s="7" t="s">
        <v>14091</v>
      </c>
      <c r="H17171" s="7" t="s">
        <v>14142</v>
      </c>
      <c r="I17171" s="7" t="s">
        <v>14130</v>
      </c>
      <c r="J17171" s="4">
        <v>2016</v>
      </c>
      <c r="L17171" s="19"/>
    </row>
    <row r="17172" spans="2:12" x14ac:dyDescent="0.25">
      <c r="B17172" s="10" t="s">
        <v>7502</v>
      </c>
      <c r="C17172" s="10" t="s">
        <v>3735</v>
      </c>
      <c r="D17172" s="10" t="s">
        <v>15938</v>
      </c>
      <c r="E17172" s="9">
        <v>31367</v>
      </c>
      <c r="F17172" s="5">
        <v>42736</v>
      </c>
      <c r="G17172" s="7" t="s">
        <v>14091</v>
      </c>
      <c r="H17172" s="7" t="s">
        <v>14142</v>
      </c>
      <c r="I17172" s="7" t="s">
        <v>14130</v>
      </c>
      <c r="J17172" s="4">
        <v>2017</v>
      </c>
      <c r="L17172" s="19"/>
    </row>
    <row r="17173" spans="2:12" x14ac:dyDescent="0.25">
      <c r="B17173" s="10" t="s">
        <v>7502</v>
      </c>
      <c r="C17173" s="10" t="s">
        <v>3735</v>
      </c>
      <c r="D17173" s="10" t="s">
        <v>15938</v>
      </c>
      <c r="E17173" s="9">
        <v>0</v>
      </c>
      <c r="F17173" s="5">
        <v>43466</v>
      </c>
      <c r="G17173" s="7" t="s">
        <v>14091</v>
      </c>
      <c r="H17173" s="7" t="s">
        <v>14142</v>
      </c>
      <c r="I17173" s="7" t="s">
        <v>14130</v>
      </c>
      <c r="J17173" s="4">
        <v>2019</v>
      </c>
      <c r="L17173" s="19"/>
    </row>
    <row r="17174" spans="2:12" x14ac:dyDescent="0.25">
      <c r="B17174" s="10" t="s">
        <v>7502</v>
      </c>
      <c r="C17174" s="10" t="s">
        <v>3735</v>
      </c>
      <c r="D17174" s="10" t="s">
        <v>7530</v>
      </c>
      <c r="E17174" s="9">
        <v>5756028</v>
      </c>
      <c r="F17174" s="5">
        <v>40909</v>
      </c>
      <c r="G17174" s="7" t="s">
        <v>14096</v>
      </c>
      <c r="H17174" s="7" t="s">
        <v>14101</v>
      </c>
      <c r="I17174" s="7" t="s">
        <v>14130</v>
      </c>
      <c r="J17174" s="4">
        <v>2012</v>
      </c>
      <c r="L17174" s="19"/>
    </row>
    <row r="17175" spans="2:12" x14ac:dyDescent="0.25">
      <c r="B17175" s="10" t="s">
        <v>7502</v>
      </c>
      <c r="C17175" s="10" t="s">
        <v>3735</v>
      </c>
      <c r="D17175" s="10" t="s">
        <v>7530</v>
      </c>
      <c r="E17175" s="9">
        <v>3291664</v>
      </c>
      <c r="F17175" s="5">
        <v>41275</v>
      </c>
      <c r="G17175" s="7" t="s">
        <v>14096</v>
      </c>
      <c r="H17175" s="7" t="s">
        <v>14101</v>
      </c>
      <c r="I17175" s="7" t="s">
        <v>14130</v>
      </c>
      <c r="J17175" s="4">
        <v>2013</v>
      </c>
      <c r="L17175" s="19"/>
    </row>
    <row r="17176" spans="2:12" x14ac:dyDescent="0.25">
      <c r="B17176" s="10" t="s">
        <v>7502</v>
      </c>
      <c r="C17176" s="10" t="s">
        <v>3735</v>
      </c>
      <c r="D17176" s="10" t="s">
        <v>7530</v>
      </c>
      <c r="E17176" s="9">
        <v>1079755</v>
      </c>
      <c r="F17176" s="5">
        <v>41640</v>
      </c>
      <c r="G17176" s="7" t="s">
        <v>14096</v>
      </c>
      <c r="H17176" s="7" t="s">
        <v>14101</v>
      </c>
      <c r="I17176" s="7" t="s">
        <v>14130</v>
      </c>
      <c r="J17176" s="4">
        <v>2014</v>
      </c>
      <c r="L17176" s="19"/>
    </row>
    <row r="17177" spans="2:12" x14ac:dyDescent="0.25">
      <c r="B17177" s="10" t="s">
        <v>7502</v>
      </c>
      <c r="C17177" s="10" t="s">
        <v>3735</v>
      </c>
      <c r="D17177" s="10" t="s">
        <v>7530</v>
      </c>
      <c r="E17177" s="9">
        <v>56147</v>
      </c>
      <c r="F17177" s="5">
        <v>42005</v>
      </c>
      <c r="G17177" s="7" t="s">
        <v>14096</v>
      </c>
      <c r="H17177" s="7" t="s">
        <v>14101</v>
      </c>
      <c r="I17177" s="7" t="s">
        <v>14130</v>
      </c>
      <c r="J17177" s="4">
        <v>2015</v>
      </c>
      <c r="L17177" s="19"/>
    </row>
    <row r="17178" spans="2:12" x14ac:dyDescent="0.25">
      <c r="B17178" s="10" t="s">
        <v>7502</v>
      </c>
      <c r="C17178" s="10" t="s">
        <v>3735</v>
      </c>
      <c r="D17178" s="10" t="s">
        <v>7530</v>
      </c>
      <c r="E17178" s="9">
        <v>8000</v>
      </c>
      <c r="F17178" s="5">
        <v>42370</v>
      </c>
      <c r="G17178" s="7" t="s">
        <v>14096</v>
      </c>
      <c r="H17178" s="7" t="s">
        <v>14101</v>
      </c>
      <c r="I17178" s="7" t="s">
        <v>14130</v>
      </c>
      <c r="J17178" s="4">
        <v>2016</v>
      </c>
      <c r="L17178" s="19"/>
    </row>
    <row r="17179" spans="2:12" x14ac:dyDescent="0.25">
      <c r="B17179" s="10" t="s">
        <v>7502</v>
      </c>
      <c r="C17179" s="10" t="s">
        <v>3735</v>
      </c>
      <c r="D17179" s="10" t="s">
        <v>7530</v>
      </c>
      <c r="E17179" s="9">
        <v>80252</v>
      </c>
      <c r="F17179" s="5">
        <v>42736</v>
      </c>
      <c r="G17179" s="7" t="s">
        <v>14096</v>
      </c>
      <c r="H17179" s="7" t="s">
        <v>14101</v>
      </c>
      <c r="I17179" s="7" t="s">
        <v>14130</v>
      </c>
      <c r="J17179" s="4">
        <v>2017</v>
      </c>
      <c r="L17179" s="19"/>
    </row>
    <row r="17180" spans="2:12" x14ac:dyDescent="0.25">
      <c r="B17180" s="10" t="s">
        <v>7502</v>
      </c>
      <c r="C17180" s="10" t="s">
        <v>3735</v>
      </c>
      <c r="D17180" s="10" t="s">
        <v>7530</v>
      </c>
      <c r="E17180" s="9">
        <v>0</v>
      </c>
      <c r="F17180" s="5">
        <v>43101</v>
      </c>
      <c r="G17180" s="7" t="s">
        <v>14096</v>
      </c>
      <c r="H17180" s="7" t="s">
        <v>14101</v>
      </c>
      <c r="I17180" s="7" t="s">
        <v>14130</v>
      </c>
      <c r="J17180" s="4">
        <v>2018</v>
      </c>
      <c r="L17180" s="19"/>
    </row>
    <row r="17181" spans="2:12" x14ac:dyDescent="0.25">
      <c r="B17181" s="10" t="s">
        <v>7502</v>
      </c>
      <c r="C17181" s="10" t="s">
        <v>3735</v>
      </c>
      <c r="D17181" s="10" t="s">
        <v>7530</v>
      </c>
      <c r="E17181" s="9">
        <v>0</v>
      </c>
      <c r="F17181" s="5">
        <v>43466</v>
      </c>
      <c r="G17181" s="7" t="s">
        <v>14096</v>
      </c>
      <c r="H17181" s="7" t="s">
        <v>14101</v>
      </c>
      <c r="I17181" s="7" t="s">
        <v>14130</v>
      </c>
      <c r="J17181" s="4">
        <v>2019</v>
      </c>
      <c r="L17181" s="19"/>
    </row>
    <row r="17182" spans="2:12" x14ac:dyDescent="0.25">
      <c r="B17182" s="10" t="s">
        <v>7502</v>
      </c>
      <c r="C17182" s="10" t="s">
        <v>3735</v>
      </c>
      <c r="D17182" s="10" t="s">
        <v>7530</v>
      </c>
      <c r="E17182" s="9">
        <v>0</v>
      </c>
      <c r="F17182" s="5">
        <v>43831</v>
      </c>
      <c r="G17182" s="7" t="s">
        <v>14096</v>
      </c>
      <c r="H17182" s="7" t="s">
        <v>14101</v>
      </c>
      <c r="I17182" s="7" t="s">
        <v>14130</v>
      </c>
      <c r="J17182" s="4">
        <v>2020</v>
      </c>
      <c r="L17182" s="19"/>
    </row>
    <row r="17183" spans="2:12" x14ac:dyDescent="0.25">
      <c r="B17183" s="10" t="s">
        <v>14087</v>
      </c>
      <c r="C17183" s="10" t="s">
        <v>3735</v>
      </c>
      <c r="D17183" s="10" t="s">
        <v>7530</v>
      </c>
      <c r="E17183" s="9">
        <v>-2952</v>
      </c>
      <c r="F17183" s="5">
        <v>43831</v>
      </c>
      <c r="G17183" s="7" t="s">
        <v>14096</v>
      </c>
      <c r="H17183" s="7" t="s">
        <v>14101</v>
      </c>
      <c r="I17183" s="7" t="s">
        <v>14130</v>
      </c>
      <c r="J17183" s="4">
        <v>2020</v>
      </c>
      <c r="L17183" s="19"/>
    </row>
    <row r="17184" spans="2:12" x14ac:dyDescent="0.25">
      <c r="B17184" s="10" t="s">
        <v>7502</v>
      </c>
      <c r="C17184" s="10" t="s">
        <v>3735</v>
      </c>
      <c r="D17184" s="10" t="s">
        <v>7623</v>
      </c>
      <c r="E17184" s="9">
        <v>1295000</v>
      </c>
      <c r="F17184" s="5">
        <v>40909</v>
      </c>
      <c r="G17184" s="7" t="s">
        <v>14096</v>
      </c>
      <c r="H17184" s="7" t="s">
        <v>14101</v>
      </c>
      <c r="I17184" s="7" t="s">
        <v>14130</v>
      </c>
      <c r="J17184" s="4">
        <v>2012</v>
      </c>
      <c r="L17184" s="19"/>
    </row>
    <row r="17185" spans="2:12" x14ac:dyDescent="0.25">
      <c r="B17185" s="10" t="s">
        <v>7502</v>
      </c>
      <c r="C17185" s="10" t="s">
        <v>3735</v>
      </c>
      <c r="D17185" s="10" t="s">
        <v>7623</v>
      </c>
      <c r="E17185" s="9">
        <v>467755</v>
      </c>
      <c r="F17185" s="5">
        <v>41275</v>
      </c>
      <c r="G17185" s="7" t="s">
        <v>14096</v>
      </c>
      <c r="H17185" s="7" t="s">
        <v>14101</v>
      </c>
      <c r="I17185" s="7" t="s">
        <v>14130</v>
      </c>
      <c r="J17185" s="4">
        <v>2013</v>
      </c>
      <c r="L17185" s="19"/>
    </row>
    <row r="17186" spans="2:12" x14ac:dyDescent="0.25">
      <c r="B17186" s="10" t="s">
        <v>7502</v>
      </c>
      <c r="C17186" s="10" t="s">
        <v>3735</v>
      </c>
      <c r="D17186" s="10" t="s">
        <v>7623</v>
      </c>
      <c r="E17186" s="9">
        <v>51000</v>
      </c>
      <c r="F17186" s="5">
        <v>41640</v>
      </c>
      <c r="G17186" s="7" t="s">
        <v>14096</v>
      </c>
      <c r="H17186" s="7" t="s">
        <v>14101</v>
      </c>
      <c r="I17186" s="7" t="s">
        <v>14130</v>
      </c>
      <c r="J17186" s="4">
        <v>2014</v>
      </c>
      <c r="L17186" s="19"/>
    </row>
    <row r="17187" spans="2:12" x14ac:dyDescent="0.25">
      <c r="B17187" s="10" t="s">
        <v>7502</v>
      </c>
      <c r="C17187" s="10" t="s">
        <v>3735</v>
      </c>
      <c r="D17187" s="10" t="s">
        <v>7623</v>
      </c>
      <c r="E17187" s="9">
        <v>0</v>
      </c>
      <c r="F17187" s="5">
        <v>42005</v>
      </c>
      <c r="G17187" s="7" t="s">
        <v>14096</v>
      </c>
      <c r="H17187" s="7" t="s">
        <v>14101</v>
      </c>
      <c r="I17187" s="7" t="s">
        <v>14130</v>
      </c>
      <c r="J17187" s="4">
        <v>2015</v>
      </c>
      <c r="L17187" s="19"/>
    </row>
    <row r="17188" spans="2:12" x14ac:dyDescent="0.25">
      <c r="B17188" s="10" t="s">
        <v>7502</v>
      </c>
      <c r="C17188" s="10" t="s">
        <v>3735</v>
      </c>
      <c r="D17188" s="10" t="s">
        <v>7623</v>
      </c>
      <c r="E17188" s="9">
        <v>0</v>
      </c>
      <c r="F17188" s="5">
        <v>42370</v>
      </c>
      <c r="G17188" s="7" t="s">
        <v>14096</v>
      </c>
      <c r="H17188" s="7" t="s">
        <v>14101</v>
      </c>
      <c r="I17188" s="7" t="s">
        <v>14130</v>
      </c>
      <c r="J17188" s="4">
        <v>2016</v>
      </c>
      <c r="L17188" s="19"/>
    </row>
    <row r="17189" spans="2:12" x14ac:dyDescent="0.25">
      <c r="B17189" s="10" t="s">
        <v>7502</v>
      </c>
      <c r="C17189" s="10" t="s">
        <v>3735</v>
      </c>
      <c r="D17189" s="10" t="s">
        <v>7623</v>
      </c>
      <c r="E17189" s="9">
        <v>0</v>
      </c>
      <c r="F17189" s="5">
        <v>43101</v>
      </c>
      <c r="G17189" s="7" t="s">
        <v>14096</v>
      </c>
      <c r="H17189" s="7" t="s">
        <v>14101</v>
      </c>
      <c r="I17189" s="7" t="s">
        <v>14130</v>
      </c>
      <c r="J17189" s="4">
        <v>2018</v>
      </c>
      <c r="L17189" s="19"/>
    </row>
    <row r="17190" spans="2:12" x14ac:dyDescent="0.25">
      <c r="B17190" s="10" t="s">
        <v>7502</v>
      </c>
      <c r="C17190" s="10" t="s">
        <v>3735</v>
      </c>
      <c r="D17190" s="10" t="s">
        <v>9689</v>
      </c>
      <c r="E17190" s="9">
        <v>0</v>
      </c>
      <c r="F17190" s="5">
        <v>43466</v>
      </c>
      <c r="G17190" s="7" t="s">
        <v>14096</v>
      </c>
      <c r="H17190" s="7" t="s">
        <v>14101</v>
      </c>
      <c r="I17190" s="7" t="s">
        <v>14130</v>
      </c>
      <c r="J17190" s="4">
        <v>2019</v>
      </c>
      <c r="L17190" s="19"/>
    </row>
    <row r="17191" spans="2:12" x14ac:dyDescent="0.25">
      <c r="B17191" s="10" t="s">
        <v>7502</v>
      </c>
      <c r="C17191" s="10" t="s">
        <v>3735</v>
      </c>
      <c r="D17191" s="10" t="s">
        <v>9689</v>
      </c>
      <c r="E17191" s="9">
        <v>612000</v>
      </c>
      <c r="F17191" s="5">
        <v>43831</v>
      </c>
      <c r="G17191" s="7" t="s">
        <v>14096</v>
      </c>
      <c r="H17191" s="7" t="s">
        <v>14101</v>
      </c>
      <c r="I17191" s="7" t="s">
        <v>14130</v>
      </c>
      <c r="J17191" s="4">
        <v>2020</v>
      </c>
      <c r="L17191" s="19"/>
    </row>
    <row r="17192" spans="2:12" x14ac:dyDescent="0.25">
      <c r="B17192" s="10" t="s">
        <v>14087</v>
      </c>
      <c r="C17192" s="10" t="s">
        <v>3735</v>
      </c>
      <c r="D17192" s="10" t="s">
        <v>9689</v>
      </c>
      <c r="E17192" s="9">
        <v>290358</v>
      </c>
      <c r="F17192" s="5">
        <v>43831</v>
      </c>
      <c r="G17192" s="7" t="s">
        <v>14096</v>
      </c>
      <c r="H17192" s="7" t="s">
        <v>14101</v>
      </c>
      <c r="I17192" s="7" t="s">
        <v>14130</v>
      </c>
      <c r="J17192" s="4">
        <v>2020</v>
      </c>
      <c r="L17192" s="19"/>
    </row>
    <row r="17193" spans="2:12" x14ac:dyDescent="0.25">
      <c r="B17193" s="10" t="s">
        <v>7502</v>
      </c>
      <c r="C17193" s="10" t="s">
        <v>3735</v>
      </c>
      <c r="D17193" s="10" t="s">
        <v>15939</v>
      </c>
      <c r="E17193" s="9">
        <v>908027</v>
      </c>
      <c r="F17193" s="5">
        <v>40909</v>
      </c>
      <c r="G17193" s="7" t="s">
        <v>14096</v>
      </c>
      <c r="H17193" s="7" t="s">
        <v>14101</v>
      </c>
      <c r="I17193" s="7" t="s">
        <v>14130</v>
      </c>
      <c r="J17193" s="4">
        <v>2012</v>
      </c>
      <c r="L17193" s="19"/>
    </row>
    <row r="17194" spans="2:12" x14ac:dyDescent="0.25">
      <c r="B17194" s="10" t="s">
        <v>7502</v>
      </c>
      <c r="C17194" s="10" t="s">
        <v>3735</v>
      </c>
      <c r="D17194" s="10" t="s">
        <v>15939</v>
      </c>
      <c r="E17194" s="9">
        <v>1497844</v>
      </c>
      <c r="F17194" s="5">
        <v>41275</v>
      </c>
      <c r="G17194" s="7" t="s">
        <v>14096</v>
      </c>
      <c r="H17194" s="7" t="s">
        <v>14101</v>
      </c>
      <c r="I17194" s="7" t="s">
        <v>14130</v>
      </c>
      <c r="J17194" s="4">
        <v>2013</v>
      </c>
      <c r="L17194" s="19"/>
    </row>
    <row r="17195" spans="2:12" x14ac:dyDescent="0.25">
      <c r="B17195" s="10" t="s">
        <v>7502</v>
      </c>
      <c r="C17195" s="10" t="s">
        <v>3735</v>
      </c>
      <c r="D17195" s="10" t="s">
        <v>15939</v>
      </c>
      <c r="E17195" s="9">
        <v>0</v>
      </c>
      <c r="F17195" s="5">
        <v>41640</v>
      </c>
      <c r="G17195" s="7" t="s">
        <v>14096</v>
      </c>
      <c r="H17195" s="7" t="s">
        <v>14101</v>
      </c>
      <c r="I17195" s="7" t="s">
        <v>14130</v>
      </c>
      <c r="J17195" s="4">
        <v>2014</v>
      </c>
      <c r="L17195" s="19"/>
    </row>
    <row r="17196" spans="2:12" x14ac:dyDescent="0.25">
      <c r="B17196" s="10" t="s">
        <v>7502</v>
      </c>
      <c r="C17196" s="10" t="s">
        <v>3735</v>
      </c>
      <c r="D17196" s="10" t="s">
        <v>15939</v>
      </c>
      <c r="E17196" s="9">
        <v>0</v>
      </c>
      <c r="F17196" s="5">
        <v>42005</v>
      </c>
      <c r="G17196" s="7" t="s">
        <v>14096</v>
      </c>
      <c r="H17196" s="7" t="s">
        <v>14101</v>
      </c>
      <c r="I17196" s="7" t="s">
        <v>14130</v>
      </c>
      <c r="J17196" s="4">
        <v>2015</v>
      </c>
      <c r="L17196" s="19"/>
    </row>
    <row r="17197" spans="2:12" x14ac:dyDescent="0.25">
      <c r="B17197" s="10" t="s">
        <v>7502</v>
      </c>
      <c r="C17197" s="10" t="s">
        <v>3735</v>
      </c>
      <c r="D17197" s="10" t="s">
        <v>15939</v>
      </c>
      <c r="E17197" s="9">
        <v>0</v>
      </c>
      <c r="F17197" s="5">
        <v>42370</v>
      </c>
      <c r="G17197" s="7" t="s">
        <v>14096</v>
      </c>
      <c r="H17197" s="7" t="s">
        <v>14101</v>
      </c>
      <c r="I17197" s="7" t="s">
        <v>14130</v>
      </c>
      <c r="J17197" s="4">
        <v>2016</v>
      </c>
      <c r="L17197" s="19"/>
    </row>
    <row r="17198" spans="2:12" x14ac:dyDescent="0.25">
      <c r="B17198" s="10" t="s">
        <v>7502</v>
      </c>
      <c r="C17198" s="10" t="s">
        <v>3735</v>
      </c>
      <c r="D17198" s="10" t="s">
        <v>15939</v>
      </c>
      <c r="E17198" s="9">
        <v>6970</v>
      </c>
      <c r="F17198" s="5">
        <v>42736</v>
      </c>
      <c r="G17198" s="7" t="s">
        <v>14096</v>
      </c>
      <c r="H17198" s="7" t="s">
        <v>14101</v>
      </c>
      <c r="I17198" s="7" t="s">
        <v>14130</v>
      </c>
      <c r="J17198" s="4">
        <v>2017</v>
      </c>
      <c r="L17198" s="19"/>
    </row>
    <row r="17199" spans="2:12" x14ac:dyDescent="0.25">
      <c r="B17199" s="10" t="s">
        <v>7502</v>
      </c>
      <c r="C17199" s="10" t="s">
        <v>3735</v>
      </c>
      <c r="D17199" s="10" t="s">
        <v>15939</v>
      </c>
      <c r="E17199" s="9">
        <v>1</v>
      </c>
      <c r="F17199" s="5">
        <v>43101</v>
      </c>
      <c r="G17199" s="7" t="s">
        <v>14096</v>
      </c>
      <c r="H17199" s="7" t="s">
        <v>14101</v>
      </c>
      <c r="I17199" s="7" t="s">
        <v>14130</v>
      </c>
      <c r="J17199" s="4">
        <v>2018</v>
      </c>
      <c r="L17199" s="19"/>
    </row>
    <row r="17200" spans="2:12" ht="25.5" x14ac:dyDescent="0.25">
      <c r="B17200" s="10" t="s">
        <v>7502</v>
      </c>
      <c r="C17200" s="10" t="s">
        <v>596</v>
      </c>
      <c r="D17200" s="10" t="s">
        <v>8786</v>
      </c>
      <c r="E17200" s="9">
        <v>150900</v>
      </c>
      <c r="F17200" s="5">
        <v>42005</v>
      </c>
      <c r="G17200" s="7" t="s">
        <v>14091</v>
      </c>
      <c r="H17200" s="7" t="s">
        <v>14157</v>
      </c>
      <c r="I17200" s="7" t="s">
        <v>14130</v>
      </c>
      <c r="J17200" s="4">
        <v>2015</v>
      </c>
      <c r="L17200" s="19"/>
    </row>
    <row r="17201" spans="2:12" ht="25.5" x14ac:dyDescent="0.25">
      <c r="B17201" s="10" t="s">
        <v>7502</v>
      </c>
      <c r="C17201" s="10" t="s">
        <v>596</v>
      </c>
      <c r="D17201" s="10" t="s">
        <v>8786</v>
      </c>
      <c r="E17201" s="9">
        <v>163286</v>
      </c>
      <c r="F17201" s="5">
        <v>42370</v>
      </c>
      <c r="G17201" s="7" t="s">
        <v>14091</v>
      </c>
      <c r="H17201" s="7" t="s">
        <v>14157</v>
      </c>
      <c r="I17201" s="7" t="s">
        <v>14130</v>
      </c>
      <c r="J17201" s="4">
        <v>2016</v>
      </c>
      <c r="L17201" s="19"/>
    </row>
    <row r="17202" spans="2:12" ht="25.5" x14ac:dyDescent="0.25">
      <c r="B17202" s="10" t="s">
        <v>7502</v>
      </c>
      <c r="C17202" s="10" t="s">
        <v>596</v>
      </c>
      <c r="D17202" s="10" t="s">
        <v>8786</v>
      </c>
      <c r="E17202" s="9">
        <v>215957</v>
      </c>
      <c r="F17202" s="5">
        <v>42736</v>
      </c>
      <c r="G17202" s="7" t="s">
        <v>14091</v>
      </c>
      <c r="H17202" s="7" t="s">
        <v>14157</v>
      </c>
      <c r="I17202" s="7" t="s">
        <v>14130</v>
      </c>
      <c r="J17202" s="4">
        <v>2017</v>
      </c>
      <c r="L17202" s="19"/>
    </row>
    <row r="17203" spans="2:12" ht="25.5" x14ac:dyDescent="0.25">
      <c r="B17203" s="10" t="s">
        <v>7502</v>
      </c>
      <c r="C17203" s="10" t="s">
        <v>596</v>
      </c>
      <c r="D17203" s="10" t="s">
        <v>8786</v>
      </c>
      <c r="E17203" s="9">
        <v>304743</v>
      </c>
      <c r="F17203" s="5">
        <v>43101</v>
      </c>
      <c r="G17203" s="7" t="s">
        <v>14091</v>
      </c>
      <c r="H17203" s="7" t="s">
        <v>14157</v>
      </c>
      <c r="I17203" s="7" t="s">
        <v>14130</v>
      </c>
      <c r="J17203" s="4">
        <v>2018</v>
      </c>
      <c r="L17203" s="19"/>
    </row>
    <row r="17204" spans="2:12" ht="25.5" x14ac:dyDescent="0.25">
      <c r="B17204" s="10" t="s">
        <v>7502</v>
      </c>
      <c r="C17204" s="10" t="s">
        <v>596</v>
      </c>
      <c r="D17204" s="10" t="s">
        <v>8786</v>
      </c>
      <c r="E17204" s="9">
        <v>110652</v>
      </c>
      <c r="F17204" s="5">
        <v>43466</v>
      </c>
      <c r="G17204" s="7" t="s">
        <v>14091</v>
      </c>
      <c r="H17204" s="7" t="s">
        <v>14157</v>
      </c>
      <c r="I17204" s="7" t="s">
        <v>14130</v>
      </c>
      <c r="J17204" s="4">
        <v>2019</v>
      </c>
      <c r="L17204" s="19"/>
    </row>
    <row r="17205" spans="2:12" ht="25.5" x14ac:dyDescent="0.25">
      <c r="B17205" s="10" t="s">
        <v>7502</v>
      </c>
      <c r="C17205" s="10" t="s">
        <v>596</v>
      </c>
      <c r="D17205" s="10" t="s">
        <v>8786</v>
      </c>
      <c r="E17205" s="9">
        <v>258040</v>
      </c>
      <c r="F17205" s="5">
        <v>43831</v>
      </c>
      <c r="G17205" s="7" t="s">
        <v>14091</v>
      </c>
      <c r="H17205" s="7" t="s">
        <v>14157</v>
      </c>
      <c r="I17205" s="7" t="s">
        <v>14130</v>
      </c>
      <c r="J17205" s="4">
        <v>2020</v>
      </c>
      <c r="L17205" s="19"/>
    </row>
    <row r="17206" spans="2:12" ht="25.5" x14ac:dyDescent="0.25">
      <c r="B17206" s="10" t="s">
        <v>14087</v>
      </c>
      <c r="C17206" s="10" t="s">
        <v>596</v>
      </c>
      <c r="D17206" s="10" t="s">
        <v>8786</v>
      </c>
      <c r="E17206" s="9">
        <v>25804000</v>
      </c>
      <c r="F17206" s="5">
        <v>43831</v>
      </c>
      <c r="G17206" s="7" t="s">
        <v>14091</v>
      </c>
      <c r="H17206" s="7" t="s">
        <v>14157</v>
      </c>
      <c r="I17206" s="7" t="s">
        <v>14130</v>
      </c>
      <c r="J17206" s="4">
        <v>2020</v>
      </c>
      <c r="L17206" s="19"/>
    </row>
    <row r="17207" spans="2:12" x14ac:dyDescent="0.25">
      <c r="B17207" s="10" t="s">
        <v>7502</v>
      </c>
      <c r="C17207" s="10" t="s">
        <v>7503</v>
      </c>
      <c r="D17207" s="10" t="s">
        <v>9615</v>
      </c>
      <c r="E17207" s="9">
        <v>25640</v>
      </c>
      <c r="F17207" s="5">
        <v>43466</v>
      </c>
      <c r="G17207" s="7" t="s">
        <v>14096</v>
      </c>
      <c r="H17207" s="7" t="s">
        <v>14101</v>
      </c>
      <c r="I17207" s="7" t="s">
        <v>14130</v>
      </c>
      <c r="J17207" s="4">
        <v>2019</v>
      </c>
      <c r="L17207" s="19"/>
    </row>
    <row r="17208" spans="2:12" x14ac:dyDescent="0.25">
      <c r="B17208" s="10" t="s">
        <v>7502</v>
      </c>
      <c r="C17208" s="10" t="s">
        <v>7503</v>
      </c>
      <c r="D17208" s="10" t="s">
        <v>9615</v>
      </c>
      <c r="E17208" s="9">
        <v>49600</v>
      </c>
      <c r="F17208" s="5">
        <v>43831</v>
      </c>
      <c r="G17208" s="7" t="s">
        <v>14096</v>
      </c>
      <c r="H17208" s="7" t="s">
        <v>14101</v>
      </c>
      <c r="I17208" s="7" t="s">
        <v>14130</v>
      </c>
      <c r="J17208" s="4">
        <v>2020</v>
      </c>
      <c r="L17208" s="19"/>
    </row>
    <row r="17209" spans="2:12" x14ac:dyDescent="0.25">
      <c r="B17209" s="10" t="s">
        <v>14087</v>
      </c>
      <c r="C17209" s="10" t="s">
        <v>7503</v>
      </c>
      <c r="D17209" s="10" t="s">
        <v>9615</v>
      </c>
      <c r="E17209" s="9">
        <v>18274</v>
      </c>
      <c r="F17209" s="5">
        <v>43831</v>
      </c>
      <c r="G17209" s="7" t="s">
        <v>14096</v>
      </c>
      <c r="H17209" s="7" t="s">
        <v>14101</v>
      </c>
      <c r="I17209" s="7" t="s">
        <v>14130</v>
      </c>
      <c r="J17209" s="4">
        <v>2020</v>
      </c>
      <c r="L17209" s="19"/>
    </row>
    <row r="17210" spans="2:12" x14ac:dyDescent="0.25">
      <c r="B17210" s="10" t="s">
        <v>5</v>
      </c>
      <c r="C17210" s="10" t="s">
        <v>593</v>
      </c>
      <c r="D17210" s="10" t="s">
        <v>106</v>
      </c>
      <c r="E17210" s="9">
        <v>300000000</v>
      </c>
      <c r="F17210" s="5">
        <v>42529</v>
      </c>
      <c r="G17210" s="7" t="s">
        <v>14104</v>
      </c>
      <c r="H17210" s="7" t="s">
        <v>14103</v>
      </c>
      <c r="I17210" s="7" t="s">
        <v>14141</v>
      </c>
      <c r="J17210" s="4">
        <v>2016</v>
      </c>
      <c r="L17210" s="19"/>
    </row>
    <row r="17211" spans="2:12" x14ac:dyDescent="0.25">
      <c r="B17211" s="10" t="s">
        <v>7502</v>
      </c>
      <c r="C17211" s="10" t="s">
        <v>604</v>
      </c>
      <c r="D17211" s="10" t="s">
        <v>15103</v>
      </c>
      <c r="E17211" s="9">
        <v>11343</v>
      </c>
      <c r="F17211" s="5">
        <v>40909</v>
      </c>
      <c r="G17211" s="7" t="s">
        <v>14096</v>
      </c>
      <c r="H17211" s="7" t="s">
        <v>14101</v>
      </c>
      <c r="I17211" s="7" t="s">
        <v>14130</v>
      </c>
      <c r="J17211" s="4">
        <v>2012</v>
      </c>
      <c r="L17211" s="19"/>
    </row>
    <row r="17212" spans="2:12" x14ac:dyDescent="0.25">
      <c r="B17212" s="10" t="s">
        <v>7502</v>
      </c>
      <c r="C17212" s="10" t="s">
        <v>604</v>
      </c>
      <c r="D17212" s="10" t="s">
        <v>15103</v>
      </c>
      <c r="E17212" s="9">
        <v>96441</v>
      </c>
      <c r="F17212" s="5">
        <v>41275</v>
      </c>
      <c r="G17212" s="7" t="s">
        <v>14096</v>
      </c>
      <c r="H17212" s="7" t="s">
        <v>14101</v>
      </c>
      <c r="I17212" s="7" t="s">
        <v>14130</v>
      </c>
      <c r="J17212" s="4">
        <v>2013</v>
      </c>
      <c r="L17212" s="19"/>
    </row>
    <row r="17213" spans="2:12" ht="25.5" x14ac:dyDescent="0.25">
      <c r="B17213" s="10" t="s">
        <v>3729</v>
      </c>
      <c r="C17213" s="10" t="s">
        <v>598</v>
      </c>
      <c r="D17213" s="10" t="s">
        <v>6864</v>
      </c>
      <c r="E17213" s="9">
        <v>200000</v>
      </c>
      <c r="F17213" s="5">
        <v>41913</v>
      </c>
      <c r="G17213" s="7" t="s">
        <v>14092</v>
      </c>
      <c r="H17213" s="7" t="s">
        <v>14150</v>
      </c>
      <c r="I17213" s="7" t="s">
        <v>14130</v>
      </c>
      <c r="J17213" s="4">
        <v>2014</v>
      </c>
      <c r="L17213" s="19"/>
    </row>
    <row r="17214" spans="2:12" ht="25.5" x14ac:dyDescent="0.25">
      <c r="B17214" s="10" t="s">
        <v>3729</v>
      </c>
      <c r="C17214" s="10" t="s">
        <v>3739</v>
      </c>
      <c r="D17214" s="10" t="s">
        <v>5768</v>
      </c>
      <c r="E17214" s="9">
        <v>700000</v>
      </c>
      <c r="F17214" s="5">
        <v>42691</v>
      </c>
      <c r="G17214" s="7" t="s">
        <v>14096</v>
      </c>
      <c r="H17214" s="7" t="s">
        <v>14095</v>
      </c>
      <c r="I17214" s="7" t="s">
        <v>14130</v>
      </c>
      <c r="J17214" s="4">
        <v>2016</v>
      </c>
      <c r="L17214" s="19"/>
    </row>
    <row r="17215" spans="2:12" x14ac:dyDescent="0.25">
      <c r="B17215" s="10" t="s">
        <v>7502</v>
      </c>
      <c r="C17215" s="10" t="s">
        <v>3735</v>
      </c>
      <c r="D17215" s="10" t="s">
        <v>9703</v>
      </c>
      <c r="E17215" s="9">
        <v>2169136</v>
      </c>
      <c r="F17215" s="5">
        <v>43831</v>
      </c>
      <c r="G17215" s="7" t="s">
        <v>14092</v>
      </c>
      <c r="H17215" s="7" t="s">
        <v>14098</v>
      </c>
      <c r="I17215" s="7" t="s">
        <v>14130</v>
      </c>
      <c r="J17215" s="4">
        <v>2020</v>
      </c>
      <c r="L17215" s="19"/>
    </row>
    <row r="17216" spans="2:12" x14ac:dyDescent="0.25">
      <c r="B17216" s="10" t="s">
        <v>14087</v>
      </c>
      <c r="C17216" s="10" t="s">
        <v>3735</v>
      </c>
      <c r="D17216" s="10" t="s">
        <v>9703</v>
      </c>
      <c r="E17216" s="9">
        <v>1427791</v>
      </c>
      <c r="F17216" s="5">
        <v>43831</v>
      </c>
      <c r="G17216" s="7" t="s">
        <v>14092</v>
      </c>
      <c r="H17216" s="7" t="s">
        <v>14098</v>
      </c>
      <c r="I17216" s="7" t="s">
        <v>14130</v>
      </c>
      <c r="J17216" s="4">
        <v>2020</v>
      </c>
      <c r="L17216" s="19"/>
    </row>
    <row r="17217" spans="2:12" x14ac:dyDescent="0.25">
      <c r="B17217" s="10" t="s">
        <v>7502</v>
      </c>
      <c r="C17217" s="10" t="s">
        <v>595</v>
      </c>
      <c r="D17217" s="10" t="s">
        <v>15104</v>
      </c>
      <c r="E17217" s="9">
        <v>0</v>
      </c>
      <c r="F17217" s="5">
        <v>43101</v>
      </c>
      <c r="G17217" s="7" t="s">
        <v>14091</v>
      </c>
      <c r="H17217" s="7" t="s">
        <v>14139</v>
      </c>
      <c r="I17217" s="7" t="s">
        <v>14130</v>
      </c>
      <c r="J17217" s="4">
        <v>2018</v>
      </c>
      <c r="L17217" s="19"/>
    </row>
    <row r="17218" spans="2:12" x14ac:dyDescent="0.25">
      <c r="B17218" s="10" t="s">
        <v>7502</v>
      </c>
      <c r="C17218" s="10" t="s">
        <v>595</v>
      </c>
      <c r="D17218" s="10" t="s">
        <v>15104</v>
      </c>
      <c r="E17218" s="9">
        <v>63000</v>
      </c>
      <c r="F17218" s="5">
        <v>43466</v>
      </c>
      <c r="G17218" s="7" t="s">
        <v>14091</v>
      </c>
      <c r="H17218" s="7" t="s">
        <v>14139</v>
      </c>
      <c r="I17218" s="7" t="s">
        <v>14130</v>
      </c>
      <c r="J17218" s="4">
        <v>2019</v>
      </c>
      <c r="L17218" s="19"/>
    </row>
    <row r="17219" spans="2:12" ht="25.5" x14ac:dyDescent="0.25">
      <c r="B17219" s="10" t="s">
        <v>616</v>
      </c>
      <c r="C17219" s="10" t="s">
        <v>602</v>
      </c>
      <c r="D17219" s="10" t="s">
        <v>623</v>
      </c>
      <c r="E17219" s="9">
        <v>20000000</v>
      </c>
      <c r="F17219" s="5">
        <v>44012</v>
      </c>
      <c r="G17219" s="7" t="s">
        <v>14092</v>
      </c>
      <c r="H17219" s="7" t="s">
        <v>14098</v>
      </c>
      <c r="I17219" s="7" t="s">
        <v>14124</v>
      </c>
      <c r="J17219" s="4">
        <v>2020</v>
      </c>
      <c r="L17219" s="19"/>
    </row>
    <row r="17220" spans="2:12" ht="25.5" x14ac:dyDescent="0.25">
      <c r="B17220" s="10" t="s">
        <v>3729</v>
      </c>
      <c r="C17220" s="10" t="s">
        <v>606</v>
      </c>
      <c r="D17220" s="10" t="s">
        <v>4717</v>
      </c>
      <c r="E17220" s="9">
        <v>1460000</v>
      </c>
      <c r="F17220" s="5">
        <v>43536</v>
      </c>
      <c r="G17220" s="7" t="s">
        <v>14092</v>
      </c>
      <c r="H17220" s="7" t="s">
        <v>14150</v>
      </c>
      <c r="I17220" s="7" t="s">
        <v>14137</v>
      </c>
      <c r="J17220" s="4">
        <v>2019</v>
      </c>
      <c r="L17220" s="19"/>
    </row>
    <row r="17221" spans="2:12" x14ac:dyDescent="0.25">
      <c r="B17221" s="10" t="s">
        <v>616</v>
      </c>
      <c r="C17221" s="10" t="s">
        <v>596</v>
      </c>
      <c r="D17221" s="10" t="s">
        <v>2156</v>
      </c>
      <c r="E17221" s="9">
        <v>505000000</v>
      </c>
      <c r="F17221" s="5">
        <v>36109</v>
      </c>
      <c r="G17221" s="7" t="s">
        <v>14104</v>
      </c>
      <c r="H17221" s="7" t="s">
        <v>14103</v>
      </c>
      <c r="I17221" s="7" t="s">
        <v>14123</v>
      </c>
      <c r="J17221" s="4">
        <v>1998</v>
      </c>
      <c r="L17221" s="19"/>
    </row>
    <row r="17222" spans="2:12" ht="25.5" x14ac:dyDescent="0.25">
      <c r="B17222" s="10" t="s">
        <v>3729</v>
      </c>
      <c r="C17222" s="10" t="s">
        <v>598</v>
      </c>
      <c r="D17222" s="10" t="s">
        <v>6343</v>
      </c>
      <c r="E17222" s="9">
        <v>500000</v>
      </c>
      <c r="F17222" s="5">
        <v>42275</v>
      </c>
      <c r="G17222" s="7" t="s">
        <v>14091</v>
      </c>
      <c r="H17222" s="7" t="s">
        <v>14094</v>
      </c>
      <c r="I17222" s="7" t="s">
        <v>14130</v>
      </c>
      <c r="J17222" s="4">
        <v>2015</v>
      </c>
      <c r="L17222" s="19"/>
    </row>
    <row r="17223" spans="2:12" x14ac:dyDescent="0.25">
      <c r="B17223" s="10" t="s">
        <v>7502</v>
      </c>
      <c r="C17223" s="10" t="s">
        <v>594</v>
      </c>
      <c r="D17223" s="10" t="s">
        <v>8526</v>
      </c>
      <c r="E17223" s="9">
        <v>0</v>
      </c>
      <c r="F17223" s="5">
        <v>41275</v>
      </c>
      <c r="G17223" s="7" t="s">
        <v>14096</v>
      </c>
      <c r="H17223" s="7" t="s">
        <v>14101</v>
      </c>
      <c r="I17223" s="7" t="s">
        <v>14130</v>
      </c>
      <c r="J17223" s="4">
        <v>2013</v>
      </c>
      <c r="L17223" s="19"/>
    </row>
    <row r="17224" spans="2:12" x14ac:dyDescent="0.25">
      <c r="B17224" s="10" t="s">
        <v>7502</v>
      </c>
      <c r="C17224" s="10" t="s">
        <v>594</v>
      </c>
      <c r="D17224" s="10" t="s">
        <v>8526</v>
      </c>
      <c r="E17224" s="9">
        <v>207374</v>
      </c>
      <c r="F17224" s="5">
        <v>41640</v>
      </c>
      <c r="G17224" s="7" t="s">
        <v>14096</v>
      </c>
      <c r="H17224" s="7" t="s">
        <v>14101</v>
      </c>
      <c r="I17224" s="7" t="s">
        <v>14130</v>
      </c>
      <c r="J17224" s="4">
        <v>2014</v>
      </c>
      <c r="L17224" s="19"/>
    </row>
    <row r="17225" spans="2:12" x14ac:dyDescent="0.25">
      <c r="B17225" s="10" t="s">
        <v>7502</v>
      </c>
      <c r="C17225" s="10" t="s">
        <v>594</v>
      </c>
      <c r="D17225" s="10" t="s">
        <v>8526</v>
      </c>
      <c r="E17225" s="9">
        <v>292111</v>
      </c>
      <c r="F17225" s="5">
        <v>42005</v>
      </c>
      <c r="G17225" s="7" t="s">
        <v>14096</v>
      </c>
      <c r="H17225" s="7" t="s">
        <v>14101</v>
      </c>
      <c r="I17225" s="7" t="s">
        <v>14130</v>
      </c>
      <c r="J17225" s="4">
        <v>2015</v>
      </c>
      <c r="L17225" s="19"/>
    </row>
    <row r="17226" spans="2:12" x14ac:dyDescent="0.25">
      <c r="B17226" s="10" t="s">
        <v>7502</v>
      </c>
      <c r="C17226" s="10" t="s">
        <v>594</v>
      </c>
      <c r="D17226" s="10" t="s">
        <v>8526</v>
      </c>
      <c r="E17226" s="9">
        <v>462345</v>
      </c>
      <c r="F17226" s="5">
        <v>42370</v>
      </c>
      <c r="G17226" s="7" t="s">
        <v>14096</v>
      </c>
      <c r="H17226" s="7" t="s">
        <v>14101</v>
      </c>
      <c r="I17226" s="7" t="s">
        <v>14130</v>
      </c>
      <c r="J17226" s="4">
        <v>2016</v>
      </c>
      <c r="L17226" s="19"/>
    </row>
    <row r="17227" spans="2:12" x14ac:dyDescent="0.25">
      <c r="B17227" s="10" t="s">
        <v>7502</v>
      </c>
      <c r="C17227" s="10" t="s">
        <v>594</v>
      </c>
      <c r="D17227" s="10" t="s">
        <v>8526</v>
      </c>
      <c r="E17227" s="9">
        <v>1522236</v>
      </c>
      <c r="F17227" s="5">
        <v>42736</v>
      </c>
      <c r="G17227" s="7" t="s">
        <v>14096</v>
      </c>
      <c r="H17227" s="7" t="s">
        <v>14101</v>
      </c>
      <c r="I17227" s="7" t="s">
        <v>14130</v>
      </c>
      <c r="J17227" s="4">
        <v>2017</v>
      </c>
      <c r="L17227" s="19"/>
    </row>
    <row r="17228" spans="2:12" x14ac:dyDescent="0.25">
      <c r="B17228" s="10" t="s">
        <v>7502</v>
      </c>
      <c r="C17228" s="10" t="s">
        <v>594</v>
      </c>
      <c r="D17228" s="10" t="s">
        <v>8526</v>
      </c>
      <c r="E17228" s="9">
        <v>1311957</v>
      </c>
      <c r="F17228" s="5">
        <v>43101</v>
      </c>
      <c r="G17228" s="7" t="s">
        <v>14096</v>
      </c>
      <c r="H17228" s="7" t="s">
        <v>14101</v>
      </c>
      <c r="I17228" s="7" t="s">
        <v>14130</v>
      </c>
      <c r="J17228" s="4">
        <v>2018</v>
      </c>
      <c r="L17228" s="19"/>
    </row>
    <row r="17229" spans="2:12" x14ac:dyDescent="0.25">
      <c r="B17229" s="10" t="s">
        <v>7502</v>
      </c>
      <c r="C17229" s="10" t="s">
        <v>594</v>
      </c>
      <c r="D17229" s="10" t="s">
        <v>8526</v>
      </c>
      <c r="E17229" s="9">
        <v>1460758</v>
      </c>
      <c r="F17229" s="5">
        <v>43466</v>
      </c>
      <c r="G17229" s="7" t="s">
        <v>14096</v>
      </c>
      <c r="H17229" s="7" t="s">
        <v>14101</v>
      </c>
      <c r="I17229" s="7" t="s">
        <v>14130</v>
      </c>
      <c r="J17229" s="4">
        <v>2019</v>
      </c>
      <c r="L17229" s="19"/>
    </row>
    <row r="17230" spans="2:12" x14ac:dyDescent="0.25">
      <c r="B17230" s="10" t="s">
        <v>7502</v>
      </c>
      <c r="C17230" s="10" t="s">
        <v>594</v>
      </c>
      <c r="D17230" s="10" t="s">
        <v>8526</v>
      </c>
      <c r="E17230" s="9">
        <v>160182</v>
      </c>
      <c r="F17230" s="5">
        <v>43831</v>
      </c>
      <c r="G17230" s="7" t="s">
        <v>14096</v>
      </c>
      <c r="H17230" s="7" t="s">
        <v>14101</v>
      </c>
      <c r="I17230" s="7" t="s">
        <v>14130</v>
      </c>
      <c r="J17230" s="4">
        <v>2020</v>
      </c>
      <c r="L17230" s="19"/>
    </row>
    <row r="17231" spans="2:12" x14ac:dyDescent="0.25">
      <c r="B17231" s="10" t="s">
        <v>14087</v>
      </c>
      <c r="C17231" s="10" t="s">
        <v>594</v>
      </c>
      <c r="D17231" s="10" t="s">
        <v>8526</v>
      </c>
      <c r="E17231" s="9">
        <v>0</v>
      </c>
      <c r="F17231" s="5">
        <v>43831</v>
      </c>
      <c r="G17231" s="7" t="s">
        <v>14096</v>
      </c>
      <c r="H17231" s="7" t="s">
        <v>14101</v>
      </c>
      <c r="I17231" s="7" t="s">
        <v>14130</v>
      </c>
      <c r="J17231" s="4">
        <v>2020</v>
      </c>
      <c r="L17231" s="19"/>
    </row>
    <row r="17232" spans="2:12" x14ac:dyDescent="0.25">
      <c r="B17232" s="10" t="s">
        <v>7502</v>
      </c>
      <c r="C17232" s="10" t="s">
        <v>3736</v>
      </c>
      <c r="D17232" s="10" t="s">
        <v>8193</v>
      </c>
      <c r="E17232" s="9">
        <v>16291</v>
      </c>
      <c r="F17232" s="5">
        <v>40909</v>
      </c>
      <c r="G17232" s="7" t="s">
        <v>14096</v>
      </c>
      <c r="H17232" s="7" t="s">
        <v>14101</v>
      </c>
      <c r="I17232" s="7" t="s">
        <v>14130</v>
      </c>
      <c r="J17232" s="4">
        <v>2012</v>
      </c>
      <c r="L17232" s="19"/>
    </row>
    <row r="17233" spans="2:12" x14ac:dyDescent="0.25">
      <c r="B17233" s="10" t="s">
        <v>7502</v>
      </c>
      <c r="C17233" s="10" t="s">
        <v>3736</v>
      </c>
      <c r="D17233" s="10" t="s">
        <v>8193</v>
      </c>
      <c r="E17233" s="9">
        <v>453733</v>
      </c>
      <c r="F17233" s="5">
        <v>41275</v>
      </c>
      <c r="G17233" s="7" t="s">
        <v>14096</v>
      </c>
      <c r="H17233" s="7" t="s">
        <v>14101</v>
      </c>
      <c r="I17233" s="7" t="s">
        <v>14130</v>
      </c>
      <c r="J17233" s="4">
        <v>2013</v>
      </c>
      <c r="L17233" s="19"/>
    </row>
    <row r="17234" spans="2:12" x14ac:dyDescent="0.25">
      <c r="B17234" s="10" t="s">
        <v>7502</v>
      </c>
      <c r="C17234" s="10" t="s">
        <v>3736</v>
      </c>
      <c r="D17234" s="10" t="s">
        <v>8193</v>
      </c>
      <c r="E17234" s="9">
        <v>42329</v>
      </c>
      <c r="F17234" s="5">
        <v>41640</v>
      </c>
      <c r="G17234" s="7" t="s">
        <v>14096</v>
      </c>
      <c r="H17234" s="7" t="s">
        <v>14101</v>
      </c>
      <c r="I17234" s="7" t="s">
        <v>14130</v>
      </c>
      <c r="J17234" s="4">
        <v>2014</v>
      </c>
      <c r="L17234" s="19"/>
    </row>
    <row r="17235" spans="2:12" x14ac:dyDescent="0.25">
      <c r="B17235" s="10" t="s">
        <v>7502</v>
      </c>
      <c r="C17235" s="10" t="s">
        <v>3736</v>
      </c>
      <c r="D17235" s="10" t="s">
        <v>8193</v>
      </c>
      <c r="E17235" s="9">
        <v>15173</v>
      </c>
      <c r="F17235" s="5">
        <v>42005</v>
      </c>
      <c r="G17235" s="7" t="s">
        <v>14096</v>
      </c>
      <c r="H17235" s="7" t="s">
        <v>14101</v>
      </c>
      <c r="I17235" s="7" t="s">
        <v>14130</v>
      </c>
      <c r="J17235" s="4">
        <v>2015</v>
      </c>
      <c r="L17235" s="19"/>
    </row>
    <row r="17236" spans="2:12" x14ac:dyDescent="0.25">
      <c r="B17236" s="10" t="s">
        <v>7502</v>
      </c>
      <c r="C17236" s="10" t="s">
        <v>3736</v>
      </c>
      <c r="D17236" s="10" t="s">
        <v>8193</v>
      </c>
      <c r="E17236" s="9">
        <v>18038</v>
      </c>
      <c r="F17236" s="5">
        <v>42370</v>
      </c>
      <c r="G17236" s="7" t="s">
        <v>14096</v>
      </c>
      <c r="H17236" s="7" t="s">
        <v>14101</v>
      </c>
      <c r="I17236" s="7" t="s">
        <v>14130</v>
      </c>
      <c r="J17236" s="4">
        <v>2016</v>
      </c>
      <c r="L17236" s="19"/>
    </row>
    <row r="17237" spans="2:12" x14ac:dyDescent="0.25">
      <c r="B17237" s="10" t="s">
        <v>7502</v>
      </c>
      <c r="C17237" s="10" t="s">
        <v>3732</v>
      </c>
      <c r="D17237" s="10" t="s">
        <v>9230</v>
      </c>
      <c r="E17237" s="9">
        <v>0</v>
      </c>
      <c r="F17237" s="5">
        <v>42736</v>
      </c>
      <c r="G17237" s="7" t="s">
        <v>14096</v>
      </c>
      <c r="H17237" s="7" t="s">
        <v>14101</v>
      </c>
      <c r="I17237" s="7" t="s">
        <v>14130</v>
      </c>
      <c r="J17237" s="4">
        <v>2017</v>
      </c>
      <c r="L17237" s="19"/>
    </row>
    <row r="17238" spans="2:12" x14ac:dyDescent="0.25">
      <c r="B17238" s="10" t="s">
        <v>7502</v>
      </c>
      <c r="C17238" s="10" t="s">
        <v>3732</v>
      </c>
      <c r="D17238" s="10" t="s">
        <v>9230</v>
      </c>
      <c r="E17238" s="9">
        <v>218616</v>
      </c>
      <c r="F17238" s="5">
        <v>43101</v>
      </c>
      <c r="G17238" s="7" t="s">
        <v>14096</v>
      </c>
      <c r="H17238" s="7" t="s">
        <v>14101</v>
      </c>
      <c r="I17238" s="7" t="s">
        <v>14130</v>
      </c>
      <c r="J17238" s="4">
        <v>2018</v>
      </c>
      <c r="L17238" s="19"/>
    </row>
    <row r="17239" spans="2:12" x14ac:dyDescent="0.25">
      <c r="B17239" s="10" t="s">
        <v>7502</v>
      </c>
      <c r="C17239" s="10" t="s">
        <v>3732</v>
      </c>
      <c r="D17239" s="10" t="s">
        <v>9230</v>
      </c>
      <c r="E17239" s="9">
        <v>137718</v>
      </c>
      <c r="F17239" s="5">
        <v>43466</v>
      </c>
      <c r="G17239" s="7" t="s">
        <v>14096</v>
      </c>
      <c r="H17239" s="7" t="s">
        <v>14101</v>
      </c>
      <c r="I17239" s="7" t="s">
        <v>14130</v>
      </c>
      <c r="J17239" s="4">
        <v>2019</v>
      </c>
      <c r="L17239" s="19"/>
    </row>
    <row r="17240" spans="2:12" x14ac:dyDescent="0.25">
      <c r="B17240" s="10" t="s">
        <v>7502</v>
      </c>
      <c r="C17240" s="10" t="s">
        <v>3732</v>
      </c>
      <c r="D17240" s="10" t="s">
        <v>9230</v>
      </c>
      <c r="E17240" s="9">
        <v>8</v>
      </c>
      <c r="F17240" s="5">
        <v>43831</v>
      </c>
      <c r="G17240" s="7" t="s">
        <v>14096</v>
      </c>
      <c r="H17240" s="7" t="s">
        <v>14101</v>
      </c>
      <c r="I17240" s="7" t="s">
        <v>14130</v>
      </c>
      <c r="J17240" s="4">
        <v>2020</v>
      </c>
      <c r="L17240" s="19"/>
    </row>
    <row r="17241" spans="2:12" x14ac:dyDescent="0.25">
      <c r="B17241" s="10" t="s">
        <v>14087</v>
      </c>
      <c r="C17241" s="10" t="s">
        <v>3732</v>
      </c>
      <c r="D17241" s="10" t="s">
        <v>9230</v>
      </c>
      <c r="E17241" s="9">
        <v>8</v>
      </c>
      <c r="F17241" s="5">
        <v>43831</v>
      </c>
      <c r="G17241" s="7" t="s">
        <v>14096</v>
      </c>
      <c r="H17241" s="7" t="s">
        <v>14101</v>
      </c>
      <c r="I17241" s="7" t="s">
        <v>14130</v>
      </c>
      <c r="J17241" s="4">
        <v>2020</v>
      </c>
      <c r="L17241" s="19"/>
    </row>
    <row r="17242" spans="2:12" x14ac:dyDescent="0.25">
      <c r="B17242" s="10" t="s">
        <v>7502</v>
      </c>
      <c r="C17242" s="10" t="s">
        <v>3731</v>
      </c>
      <c r="D17242" s="10" t="s">
        <v>9449</v>
      </c>
      <c r="E17242" s="9">
        <v>695932</v>
      </c>
      <c r="F17242" s="5">
        <v>43466</v>
      </c>
      <c r="G17242" s="7" t="s">
        <v>14092</v>
      </c>
      <c r="H17242" s="7" t="s">
        <v>14150</v>
      </c>
      <c r="I17242" s="7" t="s">
        <v>14130</v>
      </c>
      <c r="J17242" s="4">
        <v>2019</v>
      </c>
      <c r="L17242" s="19"/>
    </row>
    <row r="17243" spans="2:12" x14ac:dyDescent="0.25">
      <c r="B17243" s="10" t="s">
        <v>7502</v>
      </c>
      <c r="C17243" s="10" t="s">
        <v>3731</v>
      </c>
      <c r="D17243" s="10" t="s">
        <v>9449</v>
      </c>
      <c r="E17243" s="9">
        <v>0</v>
      </c>
      <c r="F17243" s="5">
        <v>43831</v>
      </c>
      <c r="G17243" s="7" t="s">
        <v>14092</v>
      </c>
      <c r="H17243" s="7" t="s">
        <v>14150</v>
      </c>
      <c r="I17243" s="7" t="s">
        <v>14130</v>
      </c>
      <c r="J17243" s="4">
        <v>2020</v>
      </c>
      <c r="L17243" s="19"/>
    </row>
    <row r="17244" spans="2:12" x14ac:dyDescent="0.25">
      <c r="B17244" s="10" t="s">
        <v>14087</v>
      </c>
      <c r="C17244" s="10" t="s">
        <v>3731</v>
      </c>
      <c r="D17244" s="10" t="s">
        <v>9449</v>
      </c>
      <c r="E17244" s="9">
        <v>0</v>
      </c>
      <c r="F17244" s="5">
        <v>43831</v>
      </c>
      <c r="G17244" s="7" t="s">
        <v>14092</v>
      </c>
      <c r="H17244" s="7" t="s">
        <v>14150</v>
      </c>
      <c r="I17244" s="7" t="s">
        <v>14130</v>
      </c>
      <c r="J17244" s="4">
        <v>2020</v>
      </c>
      <c r="L17244" s="19"/>
    </row>
    <row r="17245" spans="2:12" x14ac:dyDescent="0.25">
      <c r="B17245" s="10" t="s">
        <v>7502</v>
      </c>
      <c r="C17245" s="10" t="s">
        <v>3731</v>
      </c>
      <c r="D17245" s="10" t="s">
        <v>9720</v>
      </c>
      <c r="E17245" s="9">
        <v>704024</v>
      </c>
      <c r="F17245" s="5">
        <v>43831</v>
      </c>
      <c r="G17245" s="7" t="s">
        <v>14092</v>
      </c>
      <c r="H17245" s="7" t="s">
        <v>14150</v>
      </c>
      <c r="I17245" s="7" t="s">
        <v>14130</v>
      </c>
      <c r="J17245" s="4">
        <v>2020</v>
      </c>
      <c r="L17245" s="19"/>
    </row>
    <row r="17246" spans="2:12" x14ac:dyDescent="0.25">
      <c r="B17246" s="10" t="s">
        <v>14087</v>
      </c>
      <c r="C17246" s="10" t="s">
        <v>3731</v>
      </c>
      <c r="D17246" s="10" t="s">
        <v>9720</v>
      </c>
      <c r="E17246" s="9">
        <v>76973500</v>
      </c>
      <c r="F17246" s="5">
        <v>43831</v>
      </c>
      <c r="G17246" s="7" t="s">
        <v>14092</v>
      </c>
      <c r="H17246" s="7" t="s">
        <v>14150</v>
      </c>
      <c r="I17246" s="7" t="s">
        <v>14130</v>
      </c>
      <c r="J17246" s="4">
        <v>2020</v>
      </c>
      <c r="L17246" s="19"/>
    </row>
    <row r="17247" spans="2:12" ht="51" x14ac:dyDescent="0.25">
      <c r="B17247" s="10" t="s">
        <v>7502</v>
      </c>
      <c r="C17247" s="10" t="s">
        <v>7504</v>
      </c>
      <c r="D17247" s="10" t="s">
        <v>15105</v>
      </c>
      <c r="E17247" s="9">
        <v>724192</v>
      </c>
      <c r="F17247" s="5">
        <v>42370</v>
      </c>
      <c r="G17247" s="7" t="s">
        <v>14092</v>
      </c>
      <c r="H17247" s="7" t="s">
        <v>14229</v>
      </c>
      <c r="I17247" s="7" t="s">
        <v>14130</v>
      </c>
      <c r="J17247" s="4">
        <v>2016</v>
      </c>
      <c r="L17247" s="19"/>
    </row>
    <row r="17248" spans="2:12" ht="51" x14ac:dyDescent="0.25">
      <c r="B17248" s="10" t="s">
        <v>7502</v>
      </c>
      <c r="C17248" s="10" t="s">
        <v>7504</v>
      </c>
      <c r="D17248" s="10" t="s">
        <v>15105</v>
      </c>
      <c r="E17248" s="9">
        <v>2530870</v>
      </c>
      <c r="F17248" s="5">
        <v>42736</v>
      </c>
      <c r="G17248" s="7" t="s">
        <v>14092</v>
      </c>
      <c r="H17248" s="7" t="s">
        <v>14229</v>
      </c>
      <c r="I17248" s="7" t="s">
        <v>14130</v>
      </c>
      <c r="J17248" s="4">
        <v>2017</v>
      </c>
      <c r="L17248" s="19"/>
    </row>
    <row r="17249" spans="2:12" ht="51" x14ac:dyDescent="0.25">
      <c r="B17249" s="10" t="s">
        <v>7502</v>
      </c>
      <c r="C17249" s="10" t="s">
        <v>7504</v>
      </c>
      <c r="D17249" s="10" t="s">
        <v>15105</v>
      </c>
      <c r="E17249" s="9">
        <v>2443675</v>
      </c>
      <c r="F17249" s="5">
        <v>43101</v>
      </c>
      <c r="G17249" s="7" t="s">
        <v>14092</v>
      </c>
      <c r="H17249" s="7" t="s">
        <v>14229</v>
      </c>
      <c r="I17249" s="7" t="s">
        <v>14130</v>
      </c>
      <c r="J17249" s="4">
        <v>2018</v>
      </c>
      <c r="L17249" s="19"/>
    </row>
    <row r="17250" spans="2:12" ht="51" x14ac:dyDescent="0.25">
      <c r="B17250" s="10" t="s">
        <v>7502</v>
      </c>
      <c r="C17250" s="10" t="s">
        <v>7504</v>
      </c>
      <c r="D17250" s="10" t="s">
        <v>15105</v>
      </c>
      <c r="E17250" s="9">
        <v>1623565</v>
      </c>
      <c r="F17250" s="5">
        <v>43466</v>
      </c>
      <c r="G17250" s="7" t="s">
        <v>14092</v>
      </c>
      <c r="H17250" s="7" t="s">
        <v>14229</v>
      </c>
      <c r="I17250" s="7" t="s">
        <v>14130</v>
      </c>
      <c r="J17250" s="4">
        <v>2019</v>
      </c>
      <c r="L17250" s="19"/>
    </row>
    <row r="17251" spans="2:12" ht="51" x14ac:dyDescent="0.25">
      <c r="B17251" s="10" t="s">
        <v>7502</v>
      </c>
      <c r="C17251" s="10" t="s">
        <v>7504</v>
      </c>
      <c r="D17251" s="10" t="s">
        <v>15105</v>
      </c>
      <c r="E17251" s="9">
        <v>1104129</v>
      </c>
      <c r="F17251" s="5">
        <v>43831</v>
      </c>
      <c r="G17251" s="7" t="s">
        <v>14092</v>
      </c>
      <c r="H17251" s="7" t="s">
        <v>14229</v>
      </c>
      <c r="I17251" s="7" t="s">
        <v>14130</v>
      </c>
      <c r="J17251" s="4">
        <v>2020</v>
      </c>
      <c r="L17251" s="19"/>
    </row>
    <row r="17252" spans="2:12" x14ac:dyDescent="0.25">
      <c r="B17252" s="10" t="s">
        <v>7502</v>
      </c>
      <c r="C17252" s="10" t="s">
        <v>3738</v>
      </c>
      <c r="D17252" s="10" t="s">
        <v>8885</v>
      </c>
      <c r="E17252" s="9">
        <v>0</v>
      </c>
      <c r="F17252" s="5">
        <v>42005</v>
      </c>
      <c r="G17252" s="7" t="s">
        <v>14096</v>
      </c>
      <c r="H17252" s="7" t="s">
        <v>14101</v>
      </c>
      <c r="I17252" s="7" t="s">
        <v>14130</v>
      </c>
      <c r="J17252" s="4">
        <v>2015</v>
      </c>
      <c r="L17252" s="19"/>
    </row>
    <row r="17253" spans="2:12" x14ac:dyDescent="0.25">
      <c r="B17253" s="10" t="s">
        <v>7502</v>
      </c>
      <c r="C17253" s="10" t="s">
        <v>3740</v>
      </c>
      <c r="D17253" s="10" t="s">
        <v>9867</v>
      </c>
      <c r="E17253" s="9">
        <v>12500</v>
      </c>
      <c r="F17253" s="5">
        <v>43831</v>
      </c>
      <c r="G17253" s="7" t="s">
        <v>14091</v>
      </c>
      <c r="H17253" s="7" t="s">
        <v>14094</v>
      </c>
      <c r="I17253" s="7" t="s">
        <v>14130</v>
      </c>
      <c r="J17253" s="4">
        <v>2020</v>
      </c>
      <c r="L17253" s="19"/>
    </row>
    <row r="17254" spans="2:12" x14ac:dyDescent="0.25">
      <c r="B17254" s="10" t="s">
        <v>14087</v>
      </c>
      <c r="C17254" s="10" t="s">
        <v>3740</v>
      </c>
      <c r="D17254" s="10" t="s">
        <v>9867</v>
      </c>
      <c r="E17254" s="9">
        <v>1250000</v>
      </c>
      <c r="F17254" s="5">
        <v>43831</v>
      </c>
      <c r="G17254" s="7" t="s">
        <v>14091</v>
      </c>
      <c r="H17254" s="7" t="s">
        <v>14094</v>
      </c>
      <c r="I17254" s="7" t="s">
        <v>14130</v>
      </c>
      <c r="J17254" s="4">
        <v>2020</v>
      </c>
      <c r="L17254" s="19"/>
    </row>
    <row r="17255" spans="2:12" ht="25.5" x14ac:dyDescent="0.25">
      <c r="B17255" s="10" t="s">
        <v>9919</v>
      </c>
      <c r="C17255" s="10" t="s">
        <v>7490</v>
      </c>
      <c r="D17255" s="10" t="s">
        <v>9892</v>
      </c>
      <c r="E17255" s="9">
        <v>46164630</v>
      </c>
      <c r="F17255" s="5">
        <v>44064</v>
      </c>
      <c r="G17255" s="7" t="s">
        <v>14091</v>
      </c>
      <c r="H17255" s="7" t="s">
        <v>14099</v>
      </c>
      <c r="I17255" s="7" t="s">
        <v>14130</v>
      </c>
      <c r="J17255" s="4">
        <v>2020</v>
      </c>
      <c r="L17255" s="19"/>
    </row>
    <row r="17256" spans="2:12" x14ac:dyDescent="0.25">
      <c r="B17256" s="10" t="s">
        <v>7502</v>
      </c>
      <c r="C17256" s="10" t="s">
        <v>594</v>
      </c>
      <c r="D17256" s="10" t="s">
        <v>15259</v>
      </c>
      <c r="E17256" s="9">
        <v>0</v>
      </c>
      <c r="F17256" s="5">
        <v>43101</v>
      </c>
      <c r="G17256" s="7" t="s">
        <v>14091</v>
      </c>
      <c r="H17256" s="7" t="s">
        <v>14099</v>
      </c>
      <c r="I17256" s="7" t="s">
        <v>14130</v>
      </c>
      <c r="J17256" s="4">
        <v>2018</v>
      </c>
      <c r="L17256" s="19"/>
    </row>
    <row r="17257" spans="2:12" x14ac:dyDescent="0.25">
      <c r="B17257" s="10" t="s">
        <v>7502</v>
      </c>
      <c r="C17257" s="10" t="s">
        <v>594</v>
      </c>
      <c r="D17257" s="10" t="s">
        <v>15259</v>
      </c>
      <c r="E17257" s="9">
        <v>6113500</v>
      </c>
      <c r="F17257" s="5">
        <v>43466</v>
      </c>
      <c r="G17257" s="7" t="s">
        <v>14091</v>
      </c>
      <c r="H17257" s="7" t="s">
        <v>14099</v>
      </c>
      <c r="I17257" s="7" t="s">
        <v>14130</v>
      </c>
      <c r="J17257" s="4">
        <v>2019</v>
      </c>
      <c r="L17257" s="19"/>
    </row>
    <row r="17258" spans="2:12" x14ac:dyDescent="0.25">
      <c r="B17258" s="10" t="s">
        <v>7502</v>
      </c>
      <c r="C17258" s="10" t="s">
        <v>594</v>
      </c>
      <c r="D17258" s="10" t="s">
        <v>15259</v>
      </c>
      <c r="E17258" s="9">
        <v>8875433</v>
      </c>
      <c r="F17258" s="5">
        <v>43831</v>
      </c>
      <c r="G17258" s="7" t="s">
        <v>14091</v>
      </c>
      <c r="H17258" s="7" t="s">
        <v>14099</v>
      </c>
      <c r="I17258" s="7" t="s">
        <v>14130</v>
      </c>
      <c r="J17258" s="4">
        <v>2020</v>
      </c>
      <c r="L17258" s="19"/>
    </row>
    <row r="17259" spans="2:12" x14ac:dyDescent="0.25">
      <c r="B17259" s="10" t="s">
        <v>14087</v>
      </c>
      <c r="C17259" s="10" t="s">
        <v>594</v>
      </c>
      <c r="D17259" s="10" t="s">
        <v>15259</v>
      </c>
      <c r="E17259" s="9">
        <v>2518449</v>
      </c>
      <c r="F17259" s="5">
        <v>43831</v>
      </c>
      <c r="G17259" s="7" t="s">
        <v>14091</v>
      </c>
      <c r="H17259" s="7" t="s">
        <v>14099</v>
      </c>
      <c r="I17259" s="7" t="s">
        <v>14130</v>
      </c>
      <c r="J17259" s="4">
        <v>2020</v>
      </c>
      <c r="L17259" s="19"/>
    </row>
    <row r="17260" spans="2:12" ht="25.5" x14ac:dyDescent="0.25">
      <c r="B17260" s="10" t="s">
        <v>3729</v>
      </c>
      <c r="C17260" s="10" t="s">
        <v>3738</v>
      </c>
      <c r="D17260" s="10" t="s">
        <v>5739</v>
      </c>
      <c r="E17260" s="9">
        <v>1000000</v>
      </c>
      <c r="F17260" s="5">
        <v>42704</v>
      </c>
      <c r="G17260" s="7" t="s">
        <v>14091</v>
      </c>
      <c r="H17260" s="7" t="s">
        <v>14099</v>
      </c>
      <c r="I17260" s="7" t="s">
        <v>14123</v>
      </c>
      <c r="J17260" s="4">
        <v>2016</v>
      </c>
      <c r="L17260" s="19"/>
    </row>
    <row r="17261" spans="2:12" ht="25.5" x14ac:dyDescent="0.25">
      <c r="B17261" s="10" t="s">
        <v>3729</v>
      </c>
      <c r="C17261" s="10" t="s">
        <v>3738</v>
      </c>
      <c r="D17261" s="10" t="s">
        <v>5739</v>
      </c>
      <c r="E17261" s="9">
        <v>255840</v>
      </c>
      <c r="F17261" s="5">
        <v>42704</v>
      </c>
      <c r="G17261" s="7" t="s">
        <v>14091</v>
      </c>
      <c r="H17261" s="7" t="s">
        <v>14099</v>
      </c>
      <c r="I17261" s="7" t="s">
        <v>14130</v>
      </c>
      <c r="J17261" s="4">
        <v>2016</v>
      </c>
      <c r="L17261" s="19"/>
    </row>
    <row r="17262" spans="2:12" x14ac:dyDescent="0.25">
      <c r="B17262" s="10" t="s">
        <v>3729</v>
      </c>
      <c r="C17262" s="10" t="s">
        <v>3740</v>
      </c>
      <c r="D17262" s="10" t="s">
        <v>10008</v>
      </c>
      <c r="E17262" s="9">
        <v>650000</v>
      </c>
      <c r="F17262" s="5">
        <v>43648</v>
      </c>
      <c r="G17262" s="7" t="s">
        <v>14091</v>
      </c>
      <c r="H17262" s="7" t="s">
        <v>14099</v>
      </c>
      <c r="I17262" s="7" t="s">
        <v>14130</v>
      </c>
      <c r="J17262" s="4">
        <v>2019</v>
      </c>
      <c r="L17262" s="19"/>
    </row>
    <row r="17263" spans="2:12" x14ac:dyDescent="0.25">
      <c r="B17263" s="10" t="s">
        <v>7502</v>
      </c>
      <c r="C17263" s="10" t="s">
        <v>7503</v>
      </c>
      <c r="D17263" s="10" t="s">
        <v>9450</v>
      </c>
      <c r="E17263" s="9">
        <v>674322</v>
      </c>
      <c r="F17263" s="5">
        <v>43466</v>
      </c>
      <c r="G17263" s="7" t="s">
        <v>14091</v>
      </c>
      <c r="H17263" s="7" t="s">
        <v>14099</v>
      </c>
      <c r="I17263" s="7" t="s">
        <v>14130</v>
      </c>
      <c r="J17263" s="4">
        <v>2019</v>
      </c>
      <c r="L17263" s="19"/>
    </row>
    <row r="17264" spans="2:12" x14ac:dyDescent="0.25">
      <c r="B17264" s="10" t="s">
        <v>7502</v>
      </c>
      <c r="C17264" s="10" t="s">
        <v>7503</v>
      </c>
      <c r="D17264" s="10" t="s">
        <v>9450</v>
      </c>
      <c r="E17264" s="9">
        <v>1014065</v>
      </c>
      <c r="F17264" s="5">
        <v>43831</v>
      </c>
      <c r="G17264" s="7" t="s">
        <v>14091</v>
      </c>
      <c r="H17264" s="7" t="s">
        <v>14099</v>
      </c>
      <c r="I17264" s="7" t="s">
        <v>14130</v>
      </c>
      <c r="J17264" s="4">
        <v>2020</v>
      </c>
      <c r="L17264" s="19"/>
    </row>
    <row r="17265" spans="2:12" x14ac:dyDescent="0.25">
      <c r="B17265" s="10" t="s">
        <v>14087</v>
      </c>
      <c r="C17265" s="10" t="s">
        <v>7503</v>
      </c>
      <c r="D17265" s="10" t="s">
        <v>9450</v>
      </c>
      <c r="E17265" s="9">
        <v>128320</v>
      </c>
      <c r="F17265" s="5">
        <v>43831</v>
      </c>
      <c r="G17265" s="7" t="s">
        <v>14091</v>
      </c>
      <c r="H17265" s="7" t="s">
        <v>14099</v>
      </c>
      <c r="I17265" s="7" t="s">
        <v>14130</v>
      </c>
      <c r="J17265" s="4">
        <v>2020</v>
      </c>
      <c r="L17265" s="19"/>
    </row>
    <row r="17266" spans="2:12" x14ac:dyDescent="0.25">
      <c r="B17266" s="10" t="s">
        <v>7502</v>
      </c>
      <c r="C17266" s="10" t="s">
        <v>3738</v>
      </c>
      <c r="D17266" s="10" t="s">
        <v>8757</v>
      </c>
      <c r="E17266" s="9">
        <v>296446</v>
      </c>
      <c r="F17266" s="5">
        <v>42005</v>
      </c>
      <c r="G17266" s="7" t="s">
        <v>14091</v>
      </c>
      <c r="H17266" s="7" t="s">
        <v>14138</v>
      </c>
      <c r="I17266" s="7" t="s">
        <v>14130</v>
      </c>
      <c r="J17266" s="4">
        <v>2015</v>
      </c>
      <c r="L17266" s="19"/>
    </row>
    <row r="17267" spans="2:12" x14ac:dyDescent="0.25">
      <c r="B17267" s="10" t="s">
        <v>7502</v>
      </c>
      <c r="C17267" s="10" t="s">
        <v>3738</v>
      </c>
      <c r="D17267" s="10" t="s">
        <v>8757</v>
      </c>
      <c r="E17267" s="9">
        <v>1869468</v>
      </c>
      <c r="F17267" s="5">
        <v>42370</v>
      </c>
      <c r="G17267" s="7" t="s">
        <v>14091</v>
      </c>
      <c r="H17267" s="7" t="s">
        <v>14138</v>
      </c>
      <c r="I17267" s="7" t="s">
        <v>14130</v>
      </c>
      <c r="J17267" s="4">
        <v>2016</v>
      </c>
      <c r="L17267" s="19"/>
    </row>
    <row r="17268" spans="2:12" ht="25.5" x14ac:dyDescent="0.25">
      <c r="B17268" s="10" t="s">
        <v>3729</v>
      </c>
      <c r="C17268" s="10" t="s">
        <v>3736</v>
      </c>
      <c r="D17268" s="10" t="s">
        <v>5888</v>
      </c>
      <c r="E17268" s="9">
        <v>3441000</v>
      </c>
      <c r="F17268" s="5">
        <v>42634</v>
      </c>
      <c r="G17268" s="7" t="s">
        <v>14104</v>
      </c>
      <c r="H17268" s="7" t="s">
        <v>14103</v>
      </c>
      <c r="I17268" s="7" t="s">
        <v>14130</v>
      </c>
      <c r="J17268" s="4">
        <v>2016</v>
      </c>
      <c r="L17268" s="19"/>
    </row>
    <row r="17269" spans="2:12" ht="25.5" x14ac:dyDescent="0.25">
      <c r="B17269" s="10" t="s">
        <v>3729</v>
      </c>
      <c r="C17269" s="10" t="s">
        <v>3736</v>
      </c>
      <c r="D17269" s="10" t="s">
        <v>5878</v>
      </c>
      <c r="E17269" s="9">
        <v>2100000</v>
      </c>
      <c r="F17269" s="5">
        <v>42641</v>
      </c>
      <c r="G17269" s="7" t="s">
        <v>14104</v>
      </c>
      <c r="H17269" s="7" t="s">
        <v>14103</v>
      </c>
      <c r="I17269" s="7" t="s">
        <v>14131</v>
      </c>
      <c r="J17269" s="4">
        <v>2016</v>
      </c>
      <c r="L17269" s="19"/>
    </row>
    <row r="17270" spans="2:12" x14ac:dyDescent="0.25">
      <c r="B17270" s="10" t="s">
        <v>7502</v>
      </c>
      <c r="C17270" s="10" t="s">
        <v>599</v>
      </c>
      <c r="D17270" s="10" t="s">
        <v>15106</v>
      </c>
      <c r="E17270" s="9">
        <v>111914</v>
      </c>
      <c r="F17270" s="5">
        <v>43466</v>
      </c>
      <c r="G17270" s="7" t="s">
        <v>14096</v>
      </c>
      <c r="H17270" s="7" t="s">
        <v>14101</v>
      </c>
      <c r="I17270" s="7" t="s">
        <v>14130</v>
      </c>
      <c r="J17270" s="4">
        <v>2019</v>
      </c>
      <c r="L17270" s="19"/>
    </row>
    <row r="17271" spans="2:12" x14ac:dyDescent="0.25">
      <c r="B17271" s="10" t="s">
        <v>7502</v>
      </c>
      <c r="C17271" s="10" t="s">
        <v>599</v>
      </c>
      <c r="D17271" s="10" t="s">
        <v>15106</v>
      </c>
      <c r="E17271" s="9">
        <v>382990</v>
      </c>
      <c r="F17271" s="5">
        <v>43831</v>
      </c>
      <c r="G17271" s="7" t="s">
        <v>14096</v>
      </c>
      <c r="H17271" s="7" t="s">
        <v>14101</v>
      </c>
      <c r="I17271" s="7" t="s">
        <v>14130</v>
      </c>
      <c r="J17271" s="4">
        <v>2020</v>
      </c>
      <c r="L17271" s="19"/>
    </row>
    <row r="17272" spans="2:12" x14ac:dyDescent="0.25">
      <c r="B17272" s="10" t="s">
        <v>14087</v>
      </c>
      <c r="C17272" s="10" t="s">
        <v>599</v>
      </c>
      <c r="D17272" s="10" t="s">
        <v>15106</v>
      </c>
      <c r="E17272" s="9">
        <v>208318</v>
      </c>
      <c r="F17272" s="5">
        <v>43831</v>
      </c>
      <c r="G17272" s="7" t="s">
        <v>14096</v>
      </c>
      <c r="H17272" s="7" t="s">
        <v>14101</v>
      </c>
      <c r="I17272" s="7" t="s">
        <v>14130</v>
      </c>
      <c r="J17272" s="4">
        <v>2020</v>
      </c>
      <c r="L17272" s="19"/>
    </row>
    <row r="17273" spans="2:12" x14ac:dyDescent="0.25">
      <c r="B17273" s="10" t="s">
        <v>7502</v>
      </c>
      <c r="C17273" s="10" t="s">
        <v>595</v>
      </c>
      <c r="D17273" s="10" t="s">
        <v>8964</v>
      </c>
      <c r="E17273" s="9">
        <v>123187</v>
      </c>
      <c r="F17273" s="5">
        <v>42370</v>
      </c>
      <c r="G17273" s="7" t="s">
        <v>14092</v>
      </c>
      <c r="H17273" s="7" t="s">
        <v>14156</v>
      </c>
      <c r="I17273" s="7" t="s">
        <v>14130</v>
      </c>
      <c r="J17273" s="4">
        <v>2016</v>
      </c>
      <c r="L17273" s="19"/>
    </row>
    <row r="17274" spans="2:12" x14ac:dyDescent="0.25">
      <c r="B17274" s="10" t="s">
        <v>7502</v>
      </c>
      <c r="C17274" s="10" t="s">
        <v>595</v>
      </c>
      <c r="D17274" s="10" t="s">
        <v>8964</v>
      </c>
      <c r="E17274" s="9">
        <v>29153</v>
      </c>
      <c r="F17274" s="5">
        <v>42736</v>
      </c>
      <c r="G17274" s="7" t="s">
        <v>14092</v>
      </c>
      <c r="H17274" s="7" t="s">
        <v>14156</v>
      </c>
      <c r="I17274" s="7" t="s">
        <v>14130</v>
      </c>
      <c r="J17274" s="4">
        <v>2017</v>
      </c>
      <c r="L17274" s="19"/>
    </row>
    <row r="17275" spans="2:12" x14ac:dyDescent="0.25">
      <c r="B17275" s="10" t="s">
        <v>7502</v>
      </c>
      <c r="C17275" s="10" t="s">
        <v>7503</v>
      </c>
      <c r="D17275" s="10" t="s">
        <v>9401</v>
      </c>
      <c r="E17275" s="9">
        <v>0</v>
      </c>
      <c r="F17275" s="5">
        <v>43101</v>
      </c>
      <c r="G17275" s="7" t="s">
        <v>14091</v>
      </c>
      <c r="H17275" s="7" t="s">
        <v>14248</v>
      </c>
      <c r="I17275" s="7" t="s">
        <v>14130</v>
      </c>
      <c r="J17275" s="4">
        <v>2018</v>
      </c>
      <c r="L17275" s="19"/>
    </row>
    <row r="17276" spans="2:12" x14ac:dyDescent="0.25">
      <c r="B17276" s="10" t="s">
        <v>7502</v>
      </c>
      <c r="C17276" s="10" t="s">
        <v>7503</v>
      </c>
      <c r="D17276" s="10" t="s">
        <v>9401</v>
      </c>
      <c r="E17276" s="9">
        <v>45300</v>
      </c>
      <c r="F17276" s="5">
        <v>43466</v>
      </c>
      <c r="G17276" s="7" t="s">
        <v>14091</v>
      </c>
      <c r="H17276" s="7" t="s">
        <v>14248</v>
      </c>
      <c r="I17276" s="7" t="s">
        <v>14130</v>
      </c>
      <c r="J17276" s="4">
        <v>2019</v>
      </c>
      <c r="L17276" s="19"/>
    </row>
    <row r="17277" spans="2:12" x14ac:dyDescent="0.25">
      <c r="B17277" s="10" t="s">
        <v>7502</v>
      </c>
      <c r="C17277" s="10" t="s">
        <v>7503</v>
      </c>
      <c r="D17277" s="10" t="s">
        <v>9401</v>
      </c>
      <c r="E17277" s="9">
        <v>3449404</v>
      </c>
      <c r="F17277" s="5">
        <v>43831</v>
      </c>
      <c r="G17277" s="7" t="s">
        <v>14091</v>
      </c>
      <c r="H17277" s="7" t="s">
        <v>14248</v>
      </c>
      <c r="I17277" s="7" t="s">
        <v>14130</v>
      </c>
      <c r="J17277" s="4">
        <v>2020</v>
      </c>
      <c r="L17277" s="19"/>
    </row>
    <row r="17278" spans="2:12" x14ac:dyDescent="0.25">
      <c r="B17278" s="10" t="s">
        <v>14087</v>
      </c>
      <c r="C17278" s="10" t="s">
        <v>7503</v>
      </c>
      <c r="D17278" s="10" t="s">
        <v>9401</v>
      </c>
      <c r="E17278" s="9">
        <v>5828</v>
      </c>
      <c r="F17278" s="5">
        <v>43831</v>
      </c>
      <c r="G17278" s="7" t="s">
        <v>14091</v>
      </c>
      <c r="H17278" s="7" t="s">
        <v>14248</v>
      </c>
      <c r="I17278" s="7" t="s">
        <v>14130</v>
      </c>
      <c r="J17278" s="4">
        <v>2020</v>
      </c>
      <c r="L17278" s="19"/>
    </row>
    <row r="17279" spans="2:12" x14ac:dyDescent="0.25">
      <c r="B17279" s="10" t="s">
        <v>7502</v>
      </c>
      <c r="C17279" s="10" t="s">
        <v>7503</v>
      </c>
      <c r="D17279" s="10" t="s">
        <v>7899</v>
      </c>
      <c r="E17279" s="9">
        <v>200000</v>
      </c>
      <c r="F17279" s="5">
        <v>40909</v>
      </c>
      <c r="G17279" s="7" t="s">
        <v>14091</v>
      </c>
      <c r="H17279" s="7" t="s">
        <v>14142</v>
      </c>
      <c r="I17279" s="7" t="s">
        <v>14130</v>
      </c>
      <c r="J17279" s="4">
        <v>2012</v>
      </c>
      <c r="L17279" s="19"/>
    </row>
    <row r="17280" spans="2:12" x14ac:dyDescent="0.25">
      <c r="B17280" s="10" t="s">
        <v>7502</v>
      </c>
      <c r="C17280" s="10" t="s">
        <v>7503</v>
      </c>
      <c r="D17280" s="10" t="s">
        <v>7899</v>
      </c>
      <c r="E17280" s="9">
        <v>150000</v>
      </c>
      <c r="F17280" s="5">
        <v>41275</v>
      </c>
      <c r="G17280" s="7" t="s">
        <v>14091</v>
      </c>
      <c r="H17280" s="7" t="s">
        <v>14099</v>
      </c>
      <c r="I17280" s="7" t="s">
        <v>14130</v>
      </c>
      <c r="J17280" s="4">
        <v>2013</v>
      </c>
      <c r="L17280" s="19"/>
    </row>
    <row r="17281" spans="2:12" x14ac:dyDescent="0.25">
      <c r="B17281" s="10" t="s">
        <v>7502</v>
      </c>
      <c r="C17281" s="10" t="s">
        <v>595</v>
      </c>
      <c r="D17281" s="10" t="s">
        <v>9530</v>
      </c>
      <c r="E17281" s="9">
        <v>127451</v>
      </c>
      <c r="F17281" s="5">
        <v>43466</v>
      </c>
      <c r="G17281" s="7" t="s">
        <v>14096</v>
      </c>
      <c r="H17281" s="7" t="s">
        <v>14101</v>
      </c>
      <c r="I17281" s="7" t="s">
        <v>14130</v>
      </c>
      <c r="J17281" s="4">
        <v>2019</v>
      </c>
      <c r="L17281" s="19"/>
    </row>
    <row r="17282" spans="2:12" x14ac:dyDescent="0.25">
      <c r="B17282" s="10" t="s">
        <v>7502</v>
      </c>
      <c r="C17282" s="10" t="s">
        <v>595</v>
      </c>
      <c r="D17282" s="10" t="s">
        <v>9530</v>
      </c>
      <c r="E17282" s="9">
        <v>172549</v>
      </c>
      <c r="F17282" s="5">
        <v>43831</v>
      </c>
      <c r="G17282" s="7" t="s">
        <v>14096</v>
      </c>
      <c r="H17282" s="7" t="s">
        <v>14101</v>
      </c>
      <c r="I17282" s="7" t="s">
        <v>14130</v>
      </c>
      <c r="J17282" s="4">
        <v>2020</v>
      </c>
      <c r="L17282" s="19"/>
    </row>
    <row r="17283" spans="2:12" x14ac:dyDescent="0.25">
      <c r="B17283" s="10" t="s">
        <v>14087</v>
      </c>
      <c r="C17283" s="10" t="s">
        <v>595</v>
      </c>
      <c r="D17283" s="10" t="s">
        <v>9530</v>
      </c>
      <c r="E17283" s="9">
        <v>22870400</v>
      </c>
      <c r="F17283" s="5">
        <v>43831</v>
      </c>
      <c r="G17283" s="7" t="s">
        <v>14096</v>
      </c>
      <c r="H17283" s="7" t="s">
        <v>14101</v>
      </c>
      <c r="I17283" s="7" t="s">
        <v>14130</v>
      </c>
      <c r="J17283" s="4">
        <v>2020</v>
      </c>
      <c r="L17283" s="19"/>
    </row>
    <row r="17284" spans="2:12" x14ac:dyDescent="0.25">
      <c r="B17284" s="10" t="s">
        <v>7502</v>
      </c>
      <c r="C17284" s="10" t="s">
        <v>7503</v>
      </c>
      <c r="D17284" s="10" t="s">
        <v>9786</v>
      </c>
      <c r="E17284" s="9">
        <v>151724</v>
      </c>
      <c r="F17284" s="5">
        <v>43831</v>
      </c>
      <c r="G17284" s="7" t="s">
        <v>14096</v>
      </c>
      <c r="H17284" s="7" t="s">
        <v>14095</v>
      </c>
      <c r="I17284" s="7" t="s">
        <v>14130</v>
      </c>
      <c r="J17284" s="4">
        <v>2020</v>
      </c>
      <c r="L17284" s="19"/>
    </row>
    <row r="17285" spans="2:12" x14ac:dyDescent="0.25">
      <c r="B17285" s="10" t="s">
        <v>14087</v>
      </c>
      <c r="C17285" s="10" t="s">
        <v>7503</v>
      </c>
      <c r="D17285" s="10" t="s">
        <v>9786</v>
      </c>
      <c r="E17285" s="9">
        <v>39179</v>
      </c>
      <c r="F17285" s="5">
        <v>43831</v>
      </c>
      <c r="G17285" s="7" t="s">
        <v>14096</v>
      </c>
      <c r="H17285" s="7" t="s">
        <v>14095</v>
      </c>
      <c r="I17285" s="7" t="s">
        <v>14130</v>
      </c>
      <c r="J17285" s="4">
        <v>2020</v>
      </c>
      <c r="L17285" s="19"/>
    </row>
    <row r="17286" spans="2:12" ht="25.5" x14ac:dyDescent="0.25">
      <c r="B17286" s="10" t="s">
        <v>3729</v>
      </c>
      <c r="C17286" s="10" t="s">
        <v>3739</v>
      </c>
      <c r="D17286" s="10" t="s">
        <v>4041</v>
      </c>
      <c r="E17286" s="9">
        <v>387000</v>
      </c>
      <c r="F17286" s="5">
        <v>44039</v>
      </c>
      <c r="G17286" s="7" t="s">
        <v>14092</v>
      </c>
      <c r="H17286" s="7" t="s">
        <v>14098</v>
      </c>
      <c r="I17286" s="7" t="s">
        <v>14130</v>
      </c>
      <c r="J17286" s="4">
        <v>2020</v>
      </c>
      <c r="L17286" s="19"/>
    </row>
    <row r="17287" spans="2:12" x14ac:dyDescent="0.25">
      <c r="B17287" s="10" t="s">
        <v>616</v>
      </c>
      <c r="C17287" s="10" t="s">
        <v>594</v>
      </c>
      <c r="D17287" s="10" t="s">
        <v>617</v>
      </c>
      <c r="E17287" s="9">
        <v>500000000</v>
      </c>
      <c r="F17287" s="5">
        <v>44104</v>
      </c>
      <c r="G17287" s="7" t="s">
        <v>14096</v>
      </c>
      <c r="H17287" s="7" t="s">
        <v>14095</v>
      </c>
      <c r="I17287" s="7" t="s">
        <v>14123</v>
      </c>
      <c r="J17287" s="4">
        <v>2020</v>
      </c>
      <c r="L17287" s="19"/>
    </row>
    <row r="17288" spans="2:12" ht="25.5" x14ac:dyDescent="0.25">
      <c r="B17288" s="10" t="s">
        <v>616</v>
      </c>
      <c r="C17288" s="10" t="s">
        <v>604</v>
      </c>
      <c r="D17288" s="10" t="s">
        <v>3360</v>
      </c>
      <c r="E17288" s="9">
        <v>75000000</v>
      </c>
      <c r="F17288" s="4" t="s">
        <v>3728</v>
      </c>
      <c r="G17288" s="7" t="s">
        <v>14092</v>
      </c>
      <c r="H17288" s="7" t="s">
        <v>14098</v>
      </c>
      <c r="I17288" s="7" t="s">
        <v>14124</v>
      </c>
      <c r="J17288" s="4" t="s">
        <v>14662</v>
      </c>
      <c r="L17288" s="19"/>
    </row>
    <row r="17289" spans="2:12" x14ac:dyDescent="0.25">
      <c r="B17289" s="10" t="s">
        <v>616</v>
      </c>
      <c r="C17289" s="10" t="s">
        <v>3738</v>
      </c>
      <c r="D17289" s="10" t="s">
        <v>3480</v>
      </c>
      <c r="E17289" s="9">
        <v>10270000</v>
      </c>
      <c r="F17289" s="4" t="s">
        <v>3728</v>
      </c>
      <c r="G17289" s="7" t="s">
        <v>14096</v>
      </c>
      <c r="H17289" s="7" t="s">
        <v>14101</v>
      </c>
      <c r="I17289" s="7" t="s">
        <v>14124</v>
      </c>
      <c r="J17289" s="4" t="s">
        <v>14662</v>
      </c>
      <c r="L17289" s="19"/>
    </row>
    <row r="17290" spans="2:12" x14ac:dyDescent="0.25">
      <c r="B17290" s="10" t="s">
        <v>616</v>
      </c>
      <c r="C17290" s="10" t="s">
        <v>3735</v>
      </c>
      <c r="D17290" s="10" t="s">
        <v>773</v>
      </c>
      <c r="E17290" s="9">
        <v>26210000</v>
      </c>
      <c r="F17290" s="5">
        <v>43160</v>
      </c>
      <c r="G17290" s="7" t="s">
        <v>14096</v>
      </c>
      <c r="H17290" s="7" t="s">
        <v>14101</v>
      </c>
      <c r="I17290" s="7" t="s">
        <v>14124</v>
      </c>
      <c r="J17290" s="4">
        <v>2018</v>
      </c>
      <c r="L17290" s="19"/>
    </row>
    <row r="17291" spans="2:12" x14ac:dyDescent="0.25">
      <c r="B17291" s="10" t="s">
        <v>616</v>
      </c>
      <c r="C17291" s="10" t="s">
        <v>3735</v>
      </c>
      <c r="D17291" s="10" t="s">
        <v>773</v>
      </c>
      <c r="E17291" s="9">
        <v>6210000</v>
      </c>
      <c r="F17291" s="5">
        <v>43160</v>
      </c>
      <c r="G17291" s="7" t="s">
        <v>14096</v>
      </c>
      <c r="H17291" s="7" t="s">
        <v>14101</v>
      </c>
      <c r="I17291" s="7" t="s">
        <v>14124</v>
      </c>
      <c r="J17291" s="4">
        <v>2018</v>
      </c>
      <c r="L17291" s="19"/>
    </row>
    <row r="17292" spans="2:12" x14ac:dyDescent="0.25">
      <c r="B17292" s="10" t="s">
        <v>7502</v>
      </c>
      <c r="C17292" s="10" t="s">
        <v>3737</v>
      </c>
      <c r="D17292" s="10" t="s">
        <v>9651</v>
      </c>
      <c r="E17292" s="9">
        <v>5000</v>
      </c>
      <c r="F17292" s="5">
        <v>43466</v>
      </c>
      <c r="G17292" s="7" t="s">
        <v>14096</v>
      </c>
      <c r="H17292" s="7" t="s">
        <v>14101</v>
      </c>
      <c r="I17292" s="7" t="s">
        <v>14130</v>
      </c>
      <c r="J17292" s="4">
        <v>2019</v>
      </c>
      <c r="L17292" s="19"/>
    </row>
    <row r="17293" spans="2:12" x14ac:dyDescent="0.25">
      <c r="B17293" s="10" t="s">
        <v>7502</v>
      </c>
      <c r="C17293" s="10" t="s">
        <v>3737</v>
      </c>
      <c r="D17293" s="10" t="s">
        <v>9651</v>
      </c>
      <c r="E17293" s="9">
        <v>1105999</v>
      </c>
      <c r="F17293" s="5">
        <v>43831</v>
      </c>
      <c r="G17293" s="7" t="s">
        <v>14096</v>
      </c>
      <c r="H17293" s="7" t="s">
        <v>14101</v>
      </c>
      <c r="I17293" s="7" t="s">
        <v>14130</v>
      </c>
      <c r="J17293" s="4">
        <v>2020</v>
      </c>
      <c r="L17293" s="19"/>
    </row>
    <row r="17294" spans="2:12" x14ac:dyDescent="0.25">
      <c r="B17294" s="10" t="s">
        <v>14087</v>
      </c>
      <c r="C17294" s="10" t="s">
        <v>3737</v>
      </c>
      <c r="D17294" s="10" t="s">
        <v>9651</v>
      </c>
      <c r="E17294" s="9">
        <v>613988</v>
      </c>
      <c r="F17294" s="5">
        <v>43831</v>
      </c>
      <c r="G17294" s="7" t="s">
        <v>14096</v>
      </c>
      <c r="H17294" s="7" t="s">
        <v>14101</v>
      </c>
      <c r="I17294" s="7" t="s">
        <v>14130</v>
      </c>
      <c r="J17294" s="4">
        <v>2020</v>
      </c>
      <c r="L17294" s="19"/>
    </row>
    <row r="17295" spans="2:12" x14ac:dyDescent="0.25">
      <c r="B17295" s="10" t="s">
        <v>7502</v>
      </c>
      <c r="C17295" s="10" t="s">
        <v>605</v>
      </c>
      <c r="D17295" s="10" t="s">
        <v>9438</v>
      </c>
      <c r="E17295" s="9">
        <v>947026</v>
      </c>
      <c r="F17295" s="5">
        <v>43466</v>
      </c>
      <c r="G17295" s="7" t="s">
        <v>14091</v>
      </c>
      <c r="H17295" s="7" t="s">
        <v>14248</v>
      </c>
      <c r="I17295" s="7" t="s">
        <v>14130</v>
      </c>
      <c r="J17295" s="4">
        <v>2019</v>
      </c>
      <c r="L17295" s="19"/>
    </row>
    <row r="17296" spans="2:12" x14ac:dyDescent="0.25">
      <c r="B17296" s="10" t="s">
        <v>7502</v>
      </c>
      <c r="C17296" s="10" t="s">
        <v>605</v>
      </c>
      <c r="D17296" s="10" t="s">
        <v>9438</v>
      </c>
      <c r="E17296" s="9">
        <v>191779</v>
      </c>
      <c r="F17296" s="5">
        <v>43831</v>
      </c>
      <c r="G17296" s="7" t="s">
        <v>14091</v>
      </c>
      <c r="H17296" s="7" t="s">
        <v>14248</v>
      </c>
      <c r="I17296" s="7" t="s">
        <v>14130</v>
      </c>
      <c r="J17296" s="4">
        <v>2020</v>
      </c>
      <c r="L17296" s="19"/>
    </row>
    <row r="17297" spans="2:12" x14ac:dyDescent="0.25">
      <c r="B17297" s="10" t="s">
        <v>14087</v>
      </c>
      <c r="C17297" s="10" t="s">
        <v>605</v>
      </c>
      <c r="D17297" s="10" t="s">
        <v>9438</v>
      </c>
      <c r="E17297" s="9">
        <v>19177900</v>
      </c>
      <c r="F17297" s="5">
        <v>43831</v>
      </c>
      <c r="G17297" s="7" t="s">
        <v>14091</v>
      </c>
      <c r="H17297" s="7" t="s">
        <v>14248</v>
      </c>
      <c r="I17297" s="7" t="s">
        <v>14130</v>
      </c>
      <c r="J17297" s="4">
        <v>2020</v>
      </c>
      <c r="L17297" s="19"/>
    </row>
    <row r="17298" spans="2:12" x14ac:dyDescent="0.25">
      <c r="B17298" s="10" t="s">
        <v>9919</v>
      </c>
      <c r="C17298" s="10" t="s">
        <v>3731</v>
      </c>
      <c r="D17298" s="10" t="s">
        <v>9901</v>
      </c>
      <c r="E17298" s="9">
        <v>20002898</v>
      </c>
      <c r="F17298" s="5">
        <v>43524</v>
      </c>
      <c r="G17298" s="7" t="s">
        <v>14091</v>
      </c>
      <c r="H17298" s="7" t="s">
        <v>14099</v>
      </c>
      <c r="I17298" s="7" t="s">
        <v>14130</v>
      </c>
      <c r="J17298" s="4">
        <v>2019</v>
      </c>
      <c r="L17298" s="19"/>
    </row>
    <row r="17299" spans="2:12" x14ac:dyDescent="0.25">
      <c r="B17299" s="10" t="s">
        <v>616</v>
      </c>
      <c r="C17299" s="10" t="s">
        <v>7492</v>
      </c>
      <c r="D17299" s="10" t="s">
        <v>3335</v>
      </c>
      <c r="E17299" s="9">
        <v>29440000</v>
      </c>
      <c r="F17299" s="4" t="s">
        <v>3728</v>
      </c>
      <c r="G17299" s="7" t="s">
        <v>14092</v>
      </c>
      <c r="H17299" s="7" t="s">
        <v>14102</v>
      </c>
      <c r="I17299" s="7" t="s">
        <v>14124</v>
      </c>
      <c r="J17299" s="4" t="s">
        <v>14662</v>
      </c>
      <c r="L17299" s="19"/>
    </row>
    <row r="17300" spans="2:12" x14ac:dyDescent="0.25">
      <c r="B17300" s="10" t="s">
        <v>7502</v>
      </c>
      <c r="C17300" s="10" t="s">
        <v>601</v>
      </c>
      <c r="D17300" s="10" t="s">
        <v>9446</v>
      </c>
      <c r="E17300" s="9">
        <v>728001</v>
      </c>
      <c r="F17300" s="5">
        <v>43466</v>
      </c>
      <c r="G17300" s="7" t="s">
        <v>14091</v>
      </c>
      <c r="H17300" s="7" t="s">
        <v>14094</v>
      </c>
      <c r="I17300" s="7" t="s">
        <v>14130</v>
      </c>
      <c r="J17300" s="4">
        <v>2019</v>
      </c>
      <c r="L17300" s="19"/>
    </row>
    <row r="17301" spans="2:12" x14ac:dyDescent="0.25">
      <c r="B17301" s="10" t="s">
        <v>7502</v>
      </c>
      <c r="C17301" s="10" t="s">
        <v>601</v>
      </c>
      <c r="D17301" s="10" t="s">
        <v>9446</v>
      </c>
      <c r="E17301" s="9">
        <v>1470066</v>
      </c>
      <c r="F17301" s="5">
        <v>43831</v>
      </c>
      <c r="G17301" s="7" t="s">
        <v>14091</v>
      </c>
      <c r="H17301" s="7" t="s">
        <v>14094</v>
      </c>
      <c r="I17301" s="7" t="s">
        <v>14130</v>
      </c>
      <c r="J17301" s="4">
        <v>2020</v>
      </c>
      <c r="L17301" s="19"/>
    </row>
    <row r="17302" spans="2:12" x14ac:dyDescent="0.25">
      <c r="B17302" s="10" t="s">
        <v>14087</v>
      </c>
      <c r="C17302" s="10" t="s">
        <v>601</v>
      </c>
      <c r="D17302" s="10" t="s">
        <v>9446</v>
      </c>
      <c r="E17302" s="9">
        <v>461171</v>
      </c>
      <c r="F17302" s="5">
        <v>43831</v>
      </c>
      <c r="G17302" s="7" t="s">
        <v>14091</v>
      </c>
      <c r="H17302" s="7" t="s">
        <v>14094</v>
      </c>
      <c r="I17302" s="7" t="s">
        <v>14130</v>
      </c>
      <c r="J17302" s="4">
        <v>2020</v>
      </c>
      <c r="L17302" s="19"/>
    </row>
    <row r="17303" spans="2:12" x14ac:dyDescent="0.25">
      <c r="B17303" s="10" t="s">
        <v>7502</v>
      </c>
      <c r="C17303" s="10" t="s">
        <v>3732</v>
      </c>
      <c r="D17303" s="10" t="s">
        <v>8889</v>
      </c>
      <c r="E17303" s="9">
        <v>0</v>
      </c>
      <c r="F17303" s="5">
        <v>42005</v>
      </c>
      <c r="G17303" s="7" t="s">
        <v>14091</v>
      </c>
      <c r="H17303" s="7" t="s">
        <v>14099</v>
      </c>
      <c r="I17303" s="7" t="s">
        <v>14130</v>
      </c>
      <c r="J17303" s="4">
        <v>2015</v>
      </c>
      <c r="L17303" s="19"/>
    </row>
    <row r="17304" spans="2:12" x14ac:dyDescent="0.25">
      <c r="B17304" s="10" t="s">
        <v>7502</v>
      </c>
      <c r="C17304" s="10" t="s">
        <v>3732</v>
      </c>
      <c r="D17304" s="10" t="s">
        <v>8889</v>
      </c>
      <c r="E17304" s="9">
        <v>390000</v>
      </c>
      <c r="F17304" s="5">
        <v>42370</v>
      </c>
      <c r="G17304" s="7" t="s">
        <v>14091</v>
      </c>
      <c r="H17304" s="7" t="s">
        <v>14099</v>
      </c>
      <c r="I17304" s="7" t="s">
        <v>14130</v>
      </c>
      <c r="J17304" s="4">
        <v>2016</v>
      </c>
      <c r="L17304" s="19"/>
    </row>
    <row r="17305" spans="2:12" x14ac:dyDescent="0.25">
      <c r="B17305" s="10" t="s">
        <v>7502</v>
      </c>
      <c r="C17305" s="10" t="s">
        <v>3732</v>
      </c>
      <c r="D17305" s="10" t="s">
        <v>15467</v>
      </c>
      <c r="E17305" s="9">
        <v>392397</v>
      </c>
      <c r="F17305" s="5">
        <v>40909</v>
      </c>
      <c r="G17305" s="7" t="s">
        <v>14091</v>
      </c>
      <c r="H17305" s="7" t="s">
        <v>14248</v>
      </c>
      <c r="I17305" s="7" t="s">
        <v>14130</v>
      </c>
      <c r="J17305" s="4">
        <v>2012</v>
      </c>
      <c r="L17305" s="19"/>
    </row>
    <row r="17306" spans="2:12" x14ac:dyDescent="0.25">
      <c r="B17306" s="10" t="s">
        <v>7502</v>
      </c>
      <c r="C17306" s="10" t="s">
        <v>3732</v>
      </c>
      <c r="D17306" s="10" t="s">
        <v>15467</v>
      </c>
      <c r="E17306" s="9">
        <v>0</v>
      </c>
      <c r="F17306" s="5">
        <v>41275</v>
      </c>
      <c r="G17306" s="7" t="s">
        <v>14091</v>
      </c>
      <c r="H17306" s="7" t="s">
        <v>14248</v>
      </c>
      <c r="I17306" s="7" t="s">
        <v>14130</v>
      </c>
      <c r="J17306" s="4">
        <v>2013</v>
      </c>
      <c r="L17306" s="19"/>
    </row>
    <row r="17307" spans="2:12" ht="25.5" x14ac:dyDescent="0.25">
      <c r="B17307" s="10" t="s">
        <v>7502</v>
      </c>
      <c r="C17307" s="10" t="s">
        <v>7503</v>
      </c>
      <c r="D17307" s="10" t="s">
        <v>8721</v>
      </c>
      <c r="E17307" s="9">
        <v>5564686</v>
      </c>
      <c r="F17307" s="5">
        <v>42005</v>
      </c>
      <c r="G17307" s="7" t="s">
        <v>14092</v>
      </c>
      <c r="H17307" s="7" t="s">
        <v>14150</v>
      </c>
      <c r="I17307" s="7" t="s">
        <v>14130</v>
      </c>
      <c r="J17307" s="4">
        <v>2015</v>
      </c>
      <c r="L17307" s="19"/>
    </row>
    <row r="17308" spans="2:12" ht="25.5" x14ac:dyDescent="0.25">
      <c r="B17308" s="10" t="s">
        <v>7502</v>
      </c>
      <c r="C17308" s="10" t="s">
        <v>7503</v>
      </c>
      <c r="D17308" s="10" t="s">
        <v>8721</v>
      </c>
      <c r="E17308" s="9">
        <v>7900589</v>
      </c>
      <c r="F17308" s="5">
        <v>42370</v>
      </c>
      <c r="G17308" s="7" t="s">
        <v>14092</v>
      </c>
      <c r="H17308" s="7" t="s">
        <v>14150</v>
      </c>
      <c r="I17308" s="7" t="s">
        <v>14130</v>
      </c>
      <c r="J17308" s="4">
        <v>2016</v>
      </c>
      <c r="L17308" s="19"/>
    </row>
    <row r="17309" spans="2:12" ht="25.5" x14ac:dyDescent="0.25">
      <c r="B17309" s="10" t="s">
        <v>7502</v>
      </c>
      <c r="C17309" s="10" t="s">
        <v>7503</v>
      </c>
      <c r="D17309" s="10" t="s">
        <v>8721</v>
      </c>
      <c r="E17309" s="9">
        <v>7940175</v>
      </c>
      <c r="F17309" s="5">
        <v>42736</v>
      </c>
      <c r="G17309" s="7" t="s">
        <v>14092</v>
      </c>
      <c r="H17309" s="7" t="s">
        <v>14150</v>
      </c>
      <c r="I17309" s="7" t="s">
        <v>14130</v>
      </c>
      <c r="J17309" s="4">
        <v>2017</v>
      </c>
      <c r="L17309" s="19"/>
    </row>
    <row r="17310" spans="2:12" ht="25.5" x14ac:dyDescent="0.25">
      <c r="B17310" s="10" t="s">
        <v>7502</v>
      </c>
      <c r="C17310" s="10" t="s">
        <v>7503</v>
      </c>
      <c r="D17310" s="10" t="s">
        <v>8721</v>
      </c>
      <c r="E17310" s="9">
        <v>1946061</v>
      </c>
      <c r="F17310" s="5">
        <v>43101</v>
      </c>
      <c r="G17310" s="7" t="s">
        <v>14092</v>
      </c>
      <c r="H17310" s="7" t="s">
        <v>14150</v>
      </c>
      <c r="I17310" s="7" t="s">
        <v>14130</v>
      </c>
      <c r="J17310" s="4">
        <v>2018</v>
      </c>
      <c r="L17310" s="19"/>
    </row>
    <row r="17311" spans="2:12" x14ac:dyDescent="0.25">
      <c r="B17311" s="10" t="s">
        <v>7502</v>
      </c>
      <c r="C17311" s="10" t="s">
        <v>599</v>
      </c>
      <c r="D17311" s="10" t="s">
        <v>9696</v>
      </c>
      <c r="E17311" s="9">
        <v>8227960</v>
      </c>
      <c r="F17311" s="5">
        <v>43831</v>
      </c>
      <c r="G17311" s="7" t="s">
        <v>14092</v>
      </c>
      <c r="H17311" s="7" t="s">
        <v>14098</v>
      </c>
      <c r="I17311" s="7" t="s">
        <v>14130</v>
      </c>
      <c r="J17311" s="4">
        <v>2020</v>
      </c>
      <c r="L17311" s="19"/>
    </row>
    <row r="17312" spans="2:12" x14ac:dyDescent="0.25">
      <c r="B17312" s="10" t="s">
        <v>14087</v>
      </c>
      <c r="C17312" s="10" t="s">
        <v>599</v>
      </c>
      <c r="D17312" s="10" t="s">
        <v>9696</v>
      </c>
      <c r="E17312" s="9">
        <v>4088965</v>
      </c>
      <c r="F17312" s="5">
        <v>43831</v>
      </c>
      <c r="G17312" s="7" t="s">
        <v>14092</v>
      </c>
      <c r="H17312" s="7" t="s">
        <v>14098</v>
      </c>
      <c r="I17312" s="7" t="s">
        <v>14130</v>
      </c>
      <c r="J17312" s="4">
        <v>2020</v>
      </c>
      <c r="L17312" s="19"/>
    </row>
    <row r="17313" spans="2:12" x14ac:dyDescent="0.25">
      <c r="B17313" s="10" t="s">
        <v>7502</v>
      </c>
      <c r="C17313" s="10" t="s">
        <v>595</v>
      </c>
      <c r="D17313" s="10" t="s">
        <v>9694</v>
      </c>
      <c r="E17313" s="9">
        <v>10747427</v>
      </c>
      <c r="F17313" s="5">
        <v>43831</v>
      </c>
      <c r="G17313" s="7" t="s">
        <v>14092</v>
      </c>
      <c r="H17313" s="7" t="s">
        <v>14098</v>
      </c>
      <c r="I17313" s="7" t="s">
        <v>14130</v>
      </c>
      <c r="J17313" s="4">
        <v>2020</v>
      </c>
      <c r="L17313" s="19"/>
    </row>
    <row r="17314" spans="2:12" x14ac:dyDescent="0.25">
      <c r="B17314" s="10" t="s">
        <v>14087</v>
      </c>
      <c r="C17314" s="10" t="s">
        <v>595</v>
      </c>
      <c r="D17314" s="10" t="s">
        <v>9694</v>
      </c>
      <c r="E17314" s="9">
        <v>962474900</v>
      </c>
      <c r="F17314" s="5">
        <v>43831</v>
      </c>
      <c r="G17314" s="7" t="s">
        <v>14092</v>
      </c>
      <c r="H17314" s="7" t="s">
        <v>14098</v>
      </c>
      <c r="I17314" s="7" t="s">
        <v>14130</v>
      </c>
      <c r="J17314" s="4">
        <v>2020</v>
      </c>
      <c r="L17314" s="19"/>
    </row>
    <row r="17315" spans="2:12" x14ac:dyDescent="0.25">
      <c r="B17315" s="10" t="s">
        <v>7502</v>
      </c>
      <c r="C17315" s="10" t="s">
        <v>3738</v>
      </c>
      <c r="D17315" s="10" t="s">
        <v>7636</v>
      </c>
      <c r="E17315" s="9">
        <v>1175398</v>
      </c>
      <c r="F17315" s="5">
        <v>40909</v>
      </c>
      <c r="G17315" s="7" t="s">
        <v>14091</v>
      </c>
      <c r="H17315" s="7" t="s">
        <v>14248</v>
      </c>
      <c r="I17315" s="7" t="s">
        <v>14130</v>
      </c>
      <c r="J17315" s="4">
        <v>2012</v>
      </c>
      <c r="L17315" s="19"/>
    </row>
    <row r="17316" spans="2:12" x14ac:dyDescent="0.25">
      <c r="B17316" s="10" t="s">
        <v>7502</v>
      </c>
      <c r="C17316" s="10" t="s">
        <v>3738</v>
      </c>
      <c r="D17316" s="10" t="s">
        <v>7636</v>
      </c>
      <c r="E17316" s="9">
        <v>97916</v>
      </c>
      <c r="F17316" s="5">
        <v>41275</v>
      </c>
      <c r="G17316" s="7" t="s">
        <v>14091</v>
      </c>
      <c r="H17316" s="7" t="s">
        <v>14248</v>
      </c>
      <c r="I17316" s="7" t="s">
        <v>14130</v>
      </c>
      <c r="J17316" s="4">
        <v>2013</v>
      </c>
      <c r="L17316" s="19"/>
    </row>
    <row r="17317" spans="2:12" ht="38.25" x14ac:dyDescent="0.25">
      <c r="B17317" s="10" t="s">
        <v>3729</v>
      </c>
      <c r="C17317" s="10" t="s">
        <v>594</v>
      </c>
      <c r="D17317" s="10" t="s">
        <v>10049</v>
      </c>
      <c r="E17317" s="9">
        <v>3498559</v>
      </c>
      <c r="F17317" s="5">
        <v>44098</v>
      </c>
      <c r="G17317" s="7" t="s">
        <v>14092</v>
      </c>
      <c r="H17317" s="7" t="s">
        <v>14150</v>
      </c>
      <c r="I17317" s="7" t="s">
        <v>14137</v>
      </c>
      <c r="J17317" s="4">
        <v>2020</v>
      </c>
      <c r="L17317" s="19"/>
    </row>
    <row r="17318" spans="2:12" ht="38.25" x14ac:dyDescent="0.25">
      <c r="B17318" s="10" t="s">
        <v>3729</v>
      </c>
      <c r="C17318" s="10" t="s">
        <v>3732</v>
      </c>
      <c r="D17318" s="10" t="s">
        <v>10058</v>
      </c>
      <c r="E17318" s="9">
        <v>50000000</v>
      </c>
      <c r="F17318" s="5">
        <v>43985</v>
      </c>
      <c r="G17318" s="7" t="s">
        <v>14092</v>
      </c>
      <c r="H17318" s="7" t="s">
        <v>14150</v>
      </c>
      <c r="I17318" s="7" t="s">
        <v>14123</v>
      </c>
      <c r="J17318" s="4">
        <v>2020</v>
      </c>
      <c r="L17318" s="19"/>
    </row>
    <row r="17319" spans="2:12" ht="38.25" x14ac:dyDescent="0.25">
      <c r="B17319" s="10" t="s">
        <v>3729</v>
      </c>
      <c r="C17319" s="10" t="s">
        <v>3738</v>
      </c>
      <c r="D17319" s="10" t="s">
        <v>10054</v>
      </c>
      <c r="E17319" s="9">
        <v>43000000</v>
      </c>
      <c r="F17319" s="5">
        <v>44043</v>
      </c>
      <c r="G17319" s="7" t="s">
        <v>14092</v>
      </c>
      <c r="H17319" s="7" t="s">
        <v>14150</v>
      </c>
      <c r="I17319" s="7" t="s">
        <v>14123</v>
      </c>
      <c r="J17319" s="4">
        <v>2020</v>
      </c>
      <c r="L17319" s="19"/>
    </row>
    <row r="17320" spans="2:12" x14ac:dyDescent="0.25">
      <c r="B17320" s="10" t="s">
        <v>7502</v>
      </c>
      <c r="C17320" s="10" t="s">
        <v>7503</v>
      </c>
      <c r="D17320" s="10" t="s">
        <v>15260</v>
      </c>
      <c r="E17320" s="9">
        <v>260260</v>
      </c>
      <c r="F17320" s="5">
        <v>40909</v>
      </c>
      <c r="G17320" s="7" t="s">
        <v>14091</v>
      </c>
      <c r="H17320" s="7" t="s">
        <v>14248</v>
      </c>
      <c r="I17320" s="7" t="s">
        <v>14130</v>
      </c>
      <c r="J17320" s="4">
        <v>2012</v>
      </c>
      <c r="L17320" s="19"/>
    </row>
    <row r="17321" spans="2:12" x14ac:dyDescent="0.25">
      <c r="B17321" s="10" t="s">
        <v>7502</v>
      </c>
      <c r="C17321" s="10" t="s">
        <v>7503</v>
      </c>
      <c r="D17321" s="10" t="s">
        <v>15260</v>
      </c>
      <c r="E17321" s="9">
        <v>43453</v>
      </c>
      <c r="F17321" s="5">
        <v>41275</v>
      </c>
      <c r="G17321" s="7" t="s">
        <v>14091</v>
      </c>
      <c r="H17321" s="7" t="s">
        <v>14248</v>
      </c>
      <c r="I17321" s="7" t="s">
        <v>14130</v>
      </c>
      <c r="J17321" s="4">
        <v>2013</v>
      </c>
      <c r="L17321" s="19"/>
    </row>
    <row r="17322" spans="2:12" x14ac:dyDescent="0.25">
      <c r="B17322" s="10" t="s">
        <v>7502</v>
      </c>
      <c r="C17322" s="10" t="s">
        <v>7503</v>
      </c>
      <c r="D17322" s="10" t="s">
        <v>8920</v>
      </c>
      <c r="E17322" s="9">
        <v>572380</v>
      </c>
      <c r="F17322" s="5">
        <v>42370</v>
      </c>
      <c r="G17322" s="7" t="s">
        <v>14091</v>
      </c>
      <c r="H17322" s="7" t="s">
        <v>14248</v>
      </c>
      <c r="I17322" s="7" t="s">
        <v>14130</v>
      </c>
      <c r="J17322" s="4">
        <v>2016</v>
      </c>
      <c r="L17322" s="19"/>
    </row>
    <row r="17323" spans="2:12" x14ac:dyDescent="0.25">
      <c r="B17323" s="10" t="s">
        <v>7502</v>
      </c>
      <c r="C17323" s="10" t="s">
        <v>7503</v>
      </c>
      <c r="D17323" s="10" t="s">
        <v>8920</v>
      </c>
      <c r="E17323" s="9">
        <v>1067673</v>
      </c>
      <c r="F17323" s="5">
        <v>42736</v>
      </c>
      <c r="G17323" s="7" t="s">
        <v>14091</v>
      </c>
      <c r="H17323" s="7" t="s">
        <v>14248</v>
      </c>
      <c r="I17323" s="7" t="s">
        <v>14130</v>
      </c>
      <c r="J17323" s="4">
        <v>2017</v>
      </c>
      <c r="L17323" s="19"/>
    </row>
    <row r="17324" spans="2:12" x14ac:dyDescent="0.25">
      <c r="B17324" s="10" t="s">
        <v>7502</v>
      </c>
      <c r="C17324" s="10" t="s">
        <v>3733</v>
      </c>
      <c r="D17324" s="10" t="s">
        <v>8664</v>
      </c>
      <c r="E17324" s="9">
        <v>24446</v>
      </c>
      <c r="F17324" s="5">
        <v>41640</v>
      </c>
      <c r="G17324" s="7" t="s">
        <v>14092</v>
      </c>
      <c r="H17324" s="7" t="s">
        <v>14150</v>
      </c>
      <c r="I17324" s="7" t="s">
        <v>14130</v>
      </c>
      <c r="J17324" s="4">
        <v>2014</v>
      </c>
      <c r="L17324" s="19"/>
    </row>
    <row r="17325" spans="2:12" x14ac:dyDescent="0.25">
      <c r="B17325" s="10" t="s">
        <v>7502</v>
      </c>
      <c r="C17325" s="10" t="s">
        <v>3733</v>
      </c>
      <c r="D17325" s="10" t="s">
        <v>8664</v>
      </c>
      <c r="E17325" s="9">
        <v>25203</v>
      </c>
      <c r="F17325" s="5">
        <v>42005</v>
      </c>
      <c r="G17325" s="7" t="s">
        <v>14092</v>
      </c>
      <c r="H17325" s="7" t="s">
        <v>14150</v>
      </c>
      <c r="I17325" s="7" t="s">
        <v>14130</v>
      </c>
      <c r="J17325" s="4">
        <v>2015</v>
      </c>
      <c r="L17325" s="19"/>
    </row>
    <row r="17326" spans="2:12" x14ac:dyDescent="0.25">
      <c r="B17326" s="10" t="s">
        <v>7502</v>
      </c>
      <c r="C17326" s="10" t="s">
        <v>3733</v>
      </c>
      <c r="D17326" s="10" t="s">
        <v>8664</v>
      </c>
      <c r="E17326" s="9">
        <v>21112</v>
      </c>
      <c r="F17326" s="5">
        <v>42370</v>
      </c>
      <c r="G17326" s="7" t="s">
        <v>14092</v>
      </c>
      <c r="H17326" s="7" t="s">
        <v>14150</v>
      </c>
      <c r="I17326" s="7" t="s">
        <v>14130</v>
      </c>
      <c r="J17326" s="4">
        <v>2016</v>
      </c>
      <c r="L17326" s="19"/>
    </row>
    <row r="17327" spans="2:12" x14ac:dyDescent="0.25">
      <c r="B17327" s="10" t="s">
        <v>7502</v>
      </c>
      <c r="C17327" s="10" t="s">
        <v>7503</v>
      </c>
      <c r="D17327" s="10" t="s">
        <v>7568</v>
      </c>
      <c r="E17327" s="9">
        <v>2802228</v>
      </c>
      <c r="F17327" s="5">
        <v>40909</v>
      </c>
      <c r="G17327" s="7" t="s">
        <v>14092</v>
      </c>
      <c r="H17327" s="7" t="s">
        <v>14150</v>
      </c>
      <c r="I17327" s="7" t="s">
        <v>14130</v>
      </c>
      <c r="J17327" s="4">
        <v>2012</v>
      </c>
      <c r="L17327" s="19"/>
    </row>
    <row r="17328" spans="2:12" x14ac:dyDescent="0.25">
      <c r="B17328" s="10" t="s">
        <v>7502</v>
      </c>
      <c r="C17328" s="10" t="s">
        <v>7503</v>
      </c>
      <c r="D17328" s="10" t="s">
        <v>7568</v>
      </c>
      <c r="E17328" s="9">
        <v>4957826</v>
      </c>
      <c r="F17328" s="5">
        <v>41275</v>
      </c>
      <c r="G17328" s="7" t="s">
        <v>14092</v>
      </c>
      <c r="H17328" s="7" t="s">
        <v>14150</v>
      </c>
      <c r="I17328" s="7" t="s">
        <v>14130</v>
      </c>
      <c r="J17328" s="4">
        <v>2013</v>
      </c>
      <c r="L17328" s="19"/>
    </row>
    <row r="17329" spans="2:12" x14ac:dyDescent="0.25">
      <c r="B17329" s="10" t="s">
        <v>7502</v>
      </c>
      <c r="C17329" s="10" t="s">
        <v>7503</v>
      </c>
      <c r="D17329" s="10" t="s">
        <v>7568</v>
      </c>
      <c r="E17329" s="9">
        <v>6335076</v>
      </c>
      <c r="F17329" s="5">
        <v>41640</v>
      </c>
      <c r="G17329" s="7" t="s">
        <v>14092</v>
      </c>
      <c r="H17329" s="7" t="s">
        <v>14150</v>
      </c>
      <c r="I17329" s="7" t="s">
        <v>14130</v>
      </c>
      <c r="J17329" s="4">
        <v>2014</v>
      </c>
      <c r="L17329" s="19"/>
    </row>
    <row r="17330" spans="2:12" x14ac:dyDescent="0.25">
      <c r="B17330" s="10" t="s">
        <v>7502</v>
      </c>
      <c r="C17330" s="10" t="s">
        <v>7503</v>
      </c>
      <c r="D17330" s="10" t="s">
        <v>7568</v>
      </c>
      <c r="E17330" s="9">
        <v>2846197</v>
      </c>
      <c r="F17330" s="5">
        <v>42005</v>
      </c>
      <c r="G17330" s="7" t="s">
        <v>14092</v>
      </c>
      <c r="H17330" s="7" t="s">
        <v>14150</v>
      </c>
      <c r="I17330" s="7" t="s">
        <v>14130</v>
      </c>
      <c r="J17330" s="4">
        <v>2015</v>
      </c>
      <c r="L17330" s="19"/>
    </row>
    <row r="17331" spans="2:12" x14ac:dyDescent="0.25">
      <c r="B17331" s="10" t="s">
        <v>7502</v>
      </c>
      <c r="C17331" s="10" t="s">
        <v>7503</v>
      </c>
      <c r="D17331" s="10" t="s">
        <v>7568</v>
      </c>
      <c r="E17331" s="9">
        <v>0</v>
      </c>
      <c r="F17331" s="5">
        <v>42370</v>
      </c>
      <c r="G17331" s="7" t="s">
        <v>14092</v>
      </c>
      <c r="H17331" s="7" t="s">
        <v>14150</v>
      </c>
      <c r="I17331" s="7" t="s">
        <v>14130</v>
      </c>
      <c r="J17331" s="4">
        <v>2016</v>
      </c>
      <c r="L17331" s="19"/>
    </row>
    <row r="17332" spans="2:12" x14ac:dyDescent="0.25">
      <c r="B17332" s="10" t="s">
        <v>7502</v>
      </c>
      <c r="C17332" s="10" t="s">
        <v>604</v>
      </c>
      <c r="D17332" s="10" t="s">
        <v>15107</v>
      </c>
      <c r="E17332" s="9">
        <v>339168</v>
      </c>
      <c r="F17332" s="5">
        <v>42736</v>
      </c>
      <c r="G17332" s="7" t="s">
        <v>14091</v>
      </c>
      <c r="H17332" s="7" t="s">
        <v>14248</v>
      </c>
      <c r="I17332" s="7" t="s">
        <v>14130</v>
      </c>
      <c r="J17332" s="4">
        <v>2017</v>
      </c>
      <c r="L17332" s="19"/>
    </row>
    <row r="17333" spans="2:12" x14ac:dyDescent="0.25">
      <c r="B17333" s="10" t="s">
        <v>7502</v>
      </c>
      <c r="C17333" s="10" t="s">
        <v>604</v>
      </c>
      <c r="D17333" s="10" t="s">
        <v>15107</v>
      </c>
      <c r="E17333" s="9">
        <v>587582</v>
      </c>
      <c r="F17333" s="5">
        <v>43101</v>
      </c>
      <c r="G17333" s="7" t="s">
        <v>14091</v>
      </c>
      <c r="H17333" s="7" t="s">
        <v>14248</v>
      </c>
      <c r="I17333" s="7" t="s">
        <v>14130</v>
      </c>
      <c r="J17333" s="4">
        <v>2018</v>
      </c>
      <c r="L17333" s="19"/>
    </row>
    <row r="17334" spans="2:12" x14ac:dyDescent="0.25">
      <c r="B17334" s="10" t="s">
        <v>7502</v>
      </c>
      <c r="C17334" s="10" t="s">
        <v>604</v>
      </c>
      <c r="D17334" s="10" t="s">
        <v>15107</v>
      </c>
      <c r="E17334" s="9">
        <v>914123</v>
      </c>
      <c r="F17334" s="5">
        <v>43466</v>
      </c>
      <c r="G17334" s="7" t="s">
        <v>14091</v>
      </c>
      <c r="H17334" s="7" t="s">
        <v>14248</v>
      </c>
      <c r="I17334" s="7" t="s">
        <v>14130</v>
      </c>
      <c r="J17334" s="4">
        <v>2019</v>
      </c>
      <c r="L17334" s="19"/>
    </row>
    <row r="17335" spans="2:12" x14ac:dyDescent="0.25">
      <c r="B17335" s="10" t="s">
        <v>7502</v>
      </c>
      <c r="C17335" s="10" t="s">
        <v>604</v>
      </c>
      <c r="D17335" s="10" t="s">
        <v>15107</v>
      </c>
      <c r="E17335" s="9">
        <v>694080</v>
      </c>
      <c r="F17335" s="5">
        <v>43831</v>
      </c>
      <c r="G17335" s="7" t="s">
        <v>14091</v>
      </c>
      <c r="H17335" s="7" t="s">
        <v>14248</v>
      </c>
      <c r="I17335" s="7" t="s">
        <v>14130</v>
      </c>
      <c r="J17335" s="4">
        <v>2020</v>
      </c>
      <c r="L17335" s="19"/>
    </row>
    <row r="17336" spans="2:12" x14ac:dyDescent="0.25">
      <c r="B17336" s="10" t="s">
        <v>14087</v>
      </c>
      <c r="C17336" s="10" t="s">
        <v>604</v>
      </c>
      <c r="D17336" s="10" t="s">
        <v>15107</v>
      </c>
      <c r="E17336" s="9">
        <v>417732</v>
      </c>
      <c r="F17336" s="5">
        <v>43831</v>
      </c>
      <c r="G17336" s="7" t="s">
        <v>14091</v>
      </c>
      <c r="H17336" s="7" t="s">
        <v>14248</v>
      </c>
      <c r="I17336" s="7" t="s">
        <v>14130</v>
      </c>
      <c r="J17336" s="4">
        <v>2020</v>
      </c>
      <c r="L17336" s="19"/>
    </row>
    <row r="17337" spans="2:12" x14ac:dyDescent="0.25">
      <c r="B17337" s="10" t="s">
        <v>7502</v>
      </c>
      <c r="C17337" s="10" t="s">
        <v>604</v>
      </c>
      <c r="D17337" s="10" t="s">
        <v>15108</v>
      </c>
      <c r="E17337" s="9">
        <v>80000</v>
      </c>
      <c r="F17337" s="5">
        <v>43831</v>
      </c>
      <c r="G17337" s="7" t="s">
        <v>14104</v>
      </c>
      <c r="H17337" s="7" t="s">
        <v>14103</v>
      </c>
      <c r="I17337" s="7" t="s">
        <v>14130</v>
      </c>
      <c r="J17337" s="4">
        <v>2020</v>
      </c>
      <c r="L17337" s="19"/>
    </row>
    <row r="17338" spans="2:12" x14ac:dyDescent="0.25">
      <c r="B17338" s="10" t="s">
        <v>14087</v>
      </c>
      <c r="C17338" s="10" t="s">
        <v>604</v>
      </c>
      <c r="D17338" s="10" t="s">
        <v>15108</v>
      </c>
      <c r="E17338" s="9">
        <v>6085</v>
      </c>
      <c r="F17338" s="5">
        <v>43831</v>
      </c>
      <c r="G17338" s="7" t="s">
        <v>14104</v>
      </c>
      <c r="H17338" s="7" t="s">
        <v>14103</v>
      </c>
      <c r="I17338" s="7" t="s">
        <v>14130</v>
      </c>
      <c r="J17338" s="4">
        <v>2020</v>
      </c>
      <c r="L17338" s="19"/>
    </row>
    <row r="17339" spans="2:12" x14ac:dyDescent="0.25">
      <c r="B17339" s="10" t="s">
        <v>7502</v>
      </c>
      <c r="C17339" s="10" t="s">
        <v>7503</v>
      </c>
      <c r="D17339" s="10" t="s">
        <v>15261</v>
      </c>
      <c r="E17339" s="9">
        <v>60380</v>
      </c>
      <c r="F17339" s="5">
        <v>42370</v>
      </c>
      <c r="G17339" s="7" t="s">
        <v>14091</v>
      </c>
      <c r="H17339" s="7" t="s">
        <v>14248</v>
      </c>
      <c r="I17339" s="7" t="s">
        <v>14130</v>
      </c>
      <c r="J17339" s="4">
        <v>2016</v>
      </c>
      <c r="L17339" s="19"/>
    </row>
    <row r="17340" spans="2:12" x14ac:dyDescent="0.25">
      <c r="B17340" s="10" t="s">
        <v>7502</v>
      </c>
      <c r="C17340" s="10" t="s">
        <v>7503</v>
      </c>
      <c r="D17340" s="10" t="s">
        <v>15261</v>
      </c>
      <c r="E17340" s="9">
        <v>579924</v>
      </c>
      <c r="F17340" s="5">
        <v>42736</v>
      </c>
      <c r="G17340" s="7" t="s">
        <v>14091</v>
      </c>
      <c r="H17340" s="7" t="s">
        <v>14248</v>
      </c>
      <c r="I17340" s="7" t="s">
        <v>14130</v>
      </c>
      <c r="J17340" s="4">
        <v>2017</v>
      </c>
      <c r="L17340" s="19"/>
    </row>
    <row r="17341" spans="2:12" ht="25.5" x14ac:dyDescent="0.25">
      <c r="B17341" s="10" t="s">
        <v>3729</v>
      </c>
      <c r="C17341" s="10" t="s">
        <v>3739</v>
      </c>
      <c r="D17341" s="10" t="s">
        <v>6339</v>
      </c>
      <c r="E17341" s="9">
        <v>100000</v>
      </c>
      <c r="F17341" s="5">
        <v>42276</v>
      </c>
      <c r="G17341" s="7" t="s">
        <v>14092</v>
      </c>
      <c r="H17341" s="7" t="s">
        <v>14102</v>
      </c>
      <c r="I17341" s="7" t="s">
        <v>14130</v>
      </c>
      <c r="J17341" s="4">
        <v>2015</v>
      </c>
      <c r="L17341" s="19"/>
    </row>
    <row r="17342" spans="2:12" ht="38.25" x14ac:dyDescent="0.25">
      <c r="B17342" s="10" t="s">
        <v>3729</v>
      </c>
      <c r="C17342" s="10" t="s">
        <v>3739</v>
      </c>
      <c r="D17342" s="10" t="s">
        <v>10218</v>
      </c>
      <c r="E17342" s="9">
        <v>1000000</v>
      </c>
      <c r="F17342" s="5">
        <v>44036</v>
      </c>
      <c r="G17342" s="7" t="s">
        <v>14092</v>
      </c>
      <c r="H17342" s="7" t="s">
        <v>14098</v>
      </c>
      <c r="I17342" s="7" t="s">
        <v>14130</v>
      </c>
      <c r="J17342" s="4">
        <v>2020</v>
      </c>
      <c r="L17342" s="19"/>
    </row>
    <row r="17343" spans="2:12" x14ac:dyDescent="0.25">
      <c r="B17343" s="10" t="s">
        <v>7502</v>
      </c>
      <c r="C17343" s="10" t="s">
        <v>599</v>
      </c>
      <c r="D17343" s="10" t="s">
        <v>8057</v>
      </c>
      <c r="E17343" s="9">
        <v>64627</v>
      </c>
      <c r="F17343" s="5">
        <v>40909</v>
      </c>
      <c r="G17343" s="7" t="s">
        <v>14092</v>
      </c>
      <c r="H17343" s="7" t="s">
        <v>14150</v>
      </c>
      <c r="I17343" s="7" t="s">
        <v>14130</v>
      </c>
      <c r="J17343" s="4">
        <v>2012</v>
      </c>
      <c r="L17343" s="19"/>
    </row>
    <row r="17344" spans="2:12" x14ac:dyDescent="0.25">
      <c r="B17344" s="10" t="s">
        <v>7502</v>
      </c>
      <c r="C17344" s="10" t="s">
        <v>599</v>
      </c>
      <c r="D17344" s="10" t="s">
        <v>8057</v>
      </c>
      <c r="E17344" s="9">
        <v>526</v>
      </c>
      <c r="F17344" s="5">
        <v>41275</v>
      </c>
      <c r="G17344" s="7" t="s">
        <v>14092</v>
      </c>
      <c r="H17344" s="7" t="s">
        <v>14150</v>
      </c>
      <c r="I17344" s="7" t="s">
        <v>14130</v>
      </c>
      <c r="J17344" s="4">
        <v>2013</v>
      </c>
      <c r="L17344" s="19"/>
    </row>
    <row r="17345" spans="2:12" x14ac:dyDescent="0.25">
      <c r="B17345" s="10" t="s">
        <v>7502</v>
      </c>
      <c r="C17345" s="10" t="s">
        <v>596</v>
      </c>
      <c r="D17345" s="10" t="s">
        <v>15109</v>
      </c>
      <c r="E17345" s="9">
        <v>872416</v>
      </c>
      <c r="F17345" s="5">
        <v>40909</v>
      </c>
      <c r="G17345" s="7" t="s">
        <v>14091</v>
      </c>
      <c r="H17345" s="7" t="s">
        <v>14138</v>
      </c>
      <c r="I17345" s="7" t="s">
        <v>14130</v>
      </c>
      <c r="J17345" s="4">
        <v>2012</v>
      </c>
      <c r="L17345" s="19"/>
    </row>
    <row r="17346" spans="2:12" x14ac:dyDescent="0.25">
      <c r="B17346" s="10" t="s">
        <v>7502</v>
      </c>
      <c r="C17346" s="10" t="s">
        <v>596</v>
      </c>
      <c r="D17346" s="10" t="s">
        <v>15109</v>
      </c>
      <c r="E17346" s="9">
        <v>155659</v>
      </c>
      <c r="F17346" s="5">
        <v>41275</v>
      </c>
      <c r="G17346" s="7" t="s">
        <v>14091</v>
      </c>
      <c r="H17346" s="7" t="s">
        <v>14138</v>
      </c>
      <c r="I17346" s="7" t="s">
        <v>14130</v>
      </c>
      <c r="J17346" s="4">
        <v>2013</v>
      </c>
      <c r="L17346" s="19"/>
    </row>
    <row r="17347" spans="2:12" x14ac:dyDescent="0.25">
      <c r="B17347" s="10" t="s">
        <v>7502</v>
      </c>
      <c r="C17347" s="10" t="s">
        <v>596</v>
      </c>
      <c r="D17347" s="10" t="s">
        <v>15109</v>
      </c>
      <c r="E17347" s="9">
        <v>66351</v>
      </c>
      <c r="F17347" s="5">
        <v>41640</v>
      </c>
      <c r="G17347" s="7" t="s">
        <v>14091</v>
      </c>
      <c r="H17347" s="7" t="s">
        <v>14138</v>
      </c>
      <c r="I17347" s="7" t="s">
        <v>14130</v>
      </c>
      <c r="J17347" s="4">
        <v>2014</v>
      </c>
      <c r="L17347" s="19"/>
    </row>
    <row r="17348" spans="2:12" x14ac:dyDescent="0.25">
      <c r="B17348" s="10" t="s">
        <v>7502</v>
      </c>
      <c r="C17348" s="10" t="s">
        <v>596</v>
      </c>
      <c r="D17348" s="10" t="s">
        <v>15109</v>
      </c>
      <c r="E17348" s="9">
        <v>173480</v>
      </c>
      <c r="F17348" s="5">
        <v>42005</v>
      </c>
      <c r="G17348" s="7" t="s">
        <v>14091</v>
      </c>
      <c r="H17348" s="7" t="s">
        <v>14138</v>
      </c>
      <c r="I17348" s="7" t="s">
        <v>14130</v>
      </c>
      <c r="J17348" s="4">
        <v>2015</v>
      </c>
      <c r="L17348" s="19"/>
    </row>
    <row r="17349" spans="2:12" x14ac:dyDescent="0.25">
      <c r="B17349" s="10" t="s">
        <v>7502</v>
      </c>
      <c r="C17349" s="10" t="s">
        <v>596</v>
      </c>
      <c r="D17349" s="10" t="s">
        <v>15109</v>
      </c>
      <c r="E17349" s="9">
        <v>131044</v>
      </c>
      <c r="F17349" s="5">
        <v>42370</v>
      </c>
      <c r="G17349" s="7" t="s">
        <v>14091</v>
      </c>
      <c r="H17349" s="7" t="s">
        <v>14138</v>
      </c>
      <c r="I17349" s="7" t="s">
        <v>14130</v>
      </c>
      <c r="J17349" s="4">
        <v>2016</v>
      </c>
      <c r="L17349" s="19"/>
    </row>
    <row r="17350" spans="2:12" x14ac:dyDescent="0.25">
      <c r="B17350" s="10" t="s">
        <v>7502</v>
      </c>
      <c r="C17350" s="10" t="s">
        <v>596</v>
      </c>
      <c r="D17350" s="10" t="s">
        <v>15109</v>
      </c>
      <c r="E17350" s="9">
        <v>7783</v>
      </c>
      <c r="F17350" s="5">
        <v>42736</v>
      </c>
      <c r="G17350" s="7" t="s">
        <v>14091</v>
      </c>
      <c r="H17350" s="7" t="s">
        <v>14138</v>
      </c>
      <c r="I17350" s="7" t="s">
        <v>14130</v>
      </c>
      <c r="J17350" s="4">
        <v>2017</v>
      </c>
      <c r="L17350" s="19"/>
    </row>
    <row r="17351" spans="2:12" x14ac:dyDescent="0.25">
      <c r="B17351" s="10" t="s">
        <v>3729</v>
      </c>
      <c r="C17351" s="10" t="s">
        <v>3737</v>
      </c>
      <c r="D17351" s="10" t="s">
        <v>4226</v>
      </c>
      <c r="E17351" s="9">
        <v>2450000</v>
      </c>
      <c r="F17351" s="5">
        <v>43858</v>
      </c>
      <c r="G17351" s="7" t="s">
        <v>14091</v>
      </c>
      <c r="H17351" s="7" t="s">
        <v>14138</v>
      </c>
      <c r="I17351" s="7" t="s">
        <v>14130</v>
      </c>
      <c r="J17351" s="4">
        <v>2020</v>
      </c>
      <c r="L17351" s="19"/>
    </row>
    <row r="17352" spans="2:12" ht="25.5" x14ac:dyDescent="0.25">
      <c r="B17352" s="10" t="s">
        <v>3729</v>
      </c>
      <c r="C17352" s="10" t="s">
        <v>603</v>
      </c>
      <c r="D17352" s="10" t="s">
        <v>4433</v>
      </c>
      <c r="E17352" s="9">
        <v>125000</v>
      </c>
      <c r="F17352" s="5">
        <v>43747</v>
      </c>
      <c r="G17352" s="7" t="s">
        <v>14096</v>
      </c>
      <c r="H17352" s="7" t="s">
        <v>14101</v>
      </c>
      <c r="I17352" s="7" t="s">
        <v>14130</v>
      </c>
      <c r="J17352" s="4">
        <v>2019</v>
      </c>
      <c r="L17352" s="19"/>
    </row>
    <row r="17353" spans="2:12" ht="25.5" x14ac:dyDescent="0.25">
      <c r="B17353" s="10" t="s">
        <v>3729</v>
      </c>
      <c r="C17353" s="10" t="s">
        <v>3736</v>
      </c>
      <c r="D17353" s="10" t="s">
        <v>15411</v>
      </c>
      <c r="E17353" s="9">
        <v>745000</v>
      </c>
      <c r="F17353" s="5">
        <v>42572</v>
      </c>
      <c r="G17353" s="7" t="s">
        <v>14091</v>
      </c>
      <c r="H17353" s="7" t="s">
        <v>14151</v>
      </c>
      <c r="I17353" s="7" t="s">
        <v>14137</v>
      </c>
      <c r="J17353" s="4">
        <v>2016</v>
      </c>
      <c r="L17353" s="19"/>
    </row>
    <row r="17354" spans="2:12" ht="25.5" x14ac:dyDescent="0.25">
      <c r="B17354" s="10" t="s">
        <v>3729</v>
      </c>
      <c r="C17354" s="10" t="s">
        <v>594</v>
      </c>
      <c r="D17354" s="10" t="s">
        <v>4753</v>
      </c>
      <c r="E17354" s="9">
        <v>700000</v>
      </c>
      <c r="F17354" s="5">
        <v>43447</v>
      </c>
      <c r="G17354" s="7" t="s">
        <v>14091</v>
      </c>
      <c r="H17354" s="7" t="s">
        <v>14138</v>
      </c>
      <c r="I17354" s="7" t="s">
        <v>14130</v>
      </c>
      <c r="J17354" s="4">
        <v>2018</v>
      </c>
      <c r="L17354" s="19"/>
    </row>
    <row r="17355" spans="2:12" x14ac:dyDescent="0.25">
      <c r="B17355" s="10" t="s">
        <v>7502</v>
      </c>
      <c r="C17355" s="10" t="s">
        <v>7491</v>
      </c>
      <c r="D17355" s="10" t="s">
        <v>8223</v>
      </c>
      <c r="E17355" s="9">
        <v>11489</v>
      </c>
      <c r="F17355" s="5">
        <v>40909</v>
      </c>
      <c r="G17355" s="7" t="s">
        <v>14091</v>
      </c>
      <c r="H17355" s="7" t="s">
        <v>14138</v>
      </c>
      <c r="I17355" s="7" t="s">
        <v>14130</v>
      </c>
      <c r="J17355" s="4">
        <v>2012</v>
      </c>
      <c r="L17355" s="19"/>
    </row>
    <row r="17356" spans="2:12" ht="25.5" x14ac:dyDescent="0.25">
      <c r="B17356" s="10" t="s">
        <v>3729</v>
      </c>
      <c r="C17356" s="10" t="s">
        <v>601</v>
      </c>
      <c r="D17356" s="10" t="s">
        <v>4992</v>
      </c>
      <c r="E17356" s="9">
        <v>85000</v>
      </c>
      <c r="F17356" s="5">
        <v>43361</v>
      </c>
      <c r="G17356" s="7" t="s">
        <v>14096</v>
      </c>
      <c r="H17356" s="7" t="s">
        <v>14095</v>
      </c>
      <c r="I17356" s="7" t="s">
        <v>14130</v>
      </c>
      <c r="J17356" s="4">
        <v>2018</v>
      </c>
      <c r="L17356" s="19"/>
    </row>
    <row r="17357" spans="2:12" x14ac:dyDescent="0.25">
      <c r="B17357" s="10" t="s">
        <v>616</v>
      </c>
      <c r="C17357" s="10" t="s">
        <v>604</v>
      </c>
      <c r="D17357" s="10" t="s">
        <v>1566</v>
      </c>
      <c r="E17357" s="9">
        <v>150000000</v>
      </c>
      <c r="F17357" s="5">
        <v>39238</v>
      </c>
      <c r="G17357" s="7" t="s">
        <v>14096</v>
      </c>
      <c r="H17357" s="7" t="s">
        <v>14101</v>
      </c>
      <c r="I17357" s="7" t="s">
        <v>14123</v>
      </c>
      <c r="J17357" s="4">
        <v>2007</v>
      </c>
      <c r="L17357" s="19"/>
    </row>
    <row r="17358" spans="2:12" x14ac:dyDescent="0.25">
      <c r="B17358" s="10" t="s">
        <v>616</v>
      </c>
      <c r="C17358" s="10" t="s">
        <v>604</v>
      </c>
      <c r="D17358" s="10" t="s">
        <v>1181</v>
      </c>
      <c r="E17358" s="9">
        <v>54000000</v>
      </c>
      <c r="F17358" s="5">
        <v>40610</v>
      </c>
      <c r="G17358" s="7" t="s">
        <v>14092</v>
      </c>
      <c r="H17358" s="7" t="s">
        <v>14150</v>
      </c>
      <c r="I17358" s="7" t="s">
        <v>14123</v>
      </c>
      <c r="J17358" s="4">
        <v>2011</v>
      </c>
      <c r="L17358" s="19"/>
    </row>
    <row r="17359" spans="2:12" ht="25.5" x14ac:dyDescent="0.25">
      <c r="B17359" s="10" t="s">
        <v>3729</v>
      </c>
      <c r="C17359" s="10" t="s">
        <v>3739</v>
      </c>
      <c r="D17359" s="10" t="s">
        <v>6699</v>
      </c>
      <c r="E17359" s="9">
        <v>200000</v>
      </c>
      <c r="F17359" s="5">
        <v>41984</v>
      </c>
      <c r="G17359" s="7" t="s">
        <v>14092</v>
      </c>
      <c r="H17359" s="7" t="s">
        <v>14229</v>
      </c>
      <c r="I17359" s="7" t="s">
        <v>14130</v>
      </c>
      <c r="J17359" s="4">
        <v>2014</v>
      </c>
      <c r="L17359" s="19"/>
    </row>
    <row r="17360" spans="2:12" ht="38.25" x14ac:dyDescent="0.25">
      <c r="B17360" s="10" t="s">
        <v>3729</v>
      </c>
      <c r="C17360" s="10" t="s">
        <v>3739</v>
      </c>
      <c r="D17360" s="10" t="s">
        <v>4030</v>
      </c>
      <c r="E17360" s="9">
        <v>275000</v>
      </c>
      <c r="F17360" s="5">
        <v>44049</v>
      </c>
      <c r="G17360" s="7" t="s">
        <v>14104</v>
      </c>
      <c r="H17360" s="7" t="s">
        <v>14249</v>
      </c>
      <c r="I17360" s="7" t="s">
        <v>14130</v>
      </c>
      <c r="J17360" s="4">
        <v>2020</v>
      </c>
      <c r="L17360" s="19"/>
    </row>
    <row r="17361" spans="2:12" x14ac:dyDescent="0.25">
      <c r="B17361" s="10" t="s">
        <v>7502</v>
      </c>
      <c r="C17361" s="10" t="s">
        <v>3737</v>
      </c>
      <c r="D17361" s="10" t="s">
        <v>9192</v>
      </c>
      <c r="E17361" s="9">
        <v>40306</v>
      </c>
      <c r="F17361" s="5">
        <v>42736</v>
      </c>
      <c r="G17361" s="7" t="s">
        <v>14096</v>
      </c>
      <c r="H17361" s="7" t="s">
        <v>14101</v>
      </c>
      <c r="I17361" s="7" t="s">
        <v>14130</v>
      </c>
      <c r="J17361" s="4">
        <v>2017</v>
      </c>
      <c r="L17361" s="19"/>
    </row>
    <row r="17362" spans="2:12" x14ac:dyDescent="0.25">
      <c r="B17362" s="10" t="s">
        <v>7502</v>
      </c>
      <c r="C17362" s="10" t="s">
        <v>3737</v>
      </c>
      <c r="D17362" s="10" t="s">
        <v>9192</v>
      </c>
      <c r="E17362" s="9">
        <v>136669</v>
      </c>
      <c r="F17362" s="5">
        <v>43101</v>
      </c>
      <c r="G17362" s="7" t="s">
        <v>14096</v>
      </c>
      <c r="H17362" s="7" t="s">
        <v>14101</v>
      </c>
      <c r="I17362" s="7" t="s">
        <v>14130</v>
      </c>
      <c r="J17362" s="4">
        <v>2018</v>
      </c>
      <c r="L17362" s="19"/>
    </row>
    <row r="17363" spans="2:12" x14ac:dyDescent="0.25">
      <c r="B17363" s="10" t="s">
        <v>7502</v>
      </c>
      <c r="C17363" s="10" t="s">
        <v>3737</v>
      </c>
      <c r="D17363" s="10" t="s">
        <v>9192</v>
      </c>
      <c r="E17363" s="9">
        <v>198552</v>
      </c>
      <c r="F17363" s="5">
        <v>43466</v>
      </c>
      <c r="G17363" s="7" t="s">
        <v>14096</v>
      </c>
      <c r="H17363" s="7" t="s">
        <v>14101</v>
      </c>
      <c r="I17363" s="7" t="s">
        <v>14130</v>
      </c>
      <c r="J17363" s="4">
        <v>2019</v>
      </c>
      <c r="L17363" s="19"/>
    </row>
    <row r="17364" spans="2:12" x14ac:dyDescent="0.25">
      <c r="B17364" s="10" t="s">
        <v>7502</v>
      </c>
      <c r="C17364" s="10" t="s">
        <v>3737</v>
      </c>
      <c r="D17364" s="10" t="s">
        <v>9192</v>
      </c>
      <c r="E17364" s="9">
        <v>2712</v>
      </c>
      <c r="F17364" s="5">
        <v>43831</v>
      </c>
      <c r="G17364" s="7" t="s">
        <v>14096</v>
      </c>
      <c r="H17364" s="7" t="s">
        <v>14101</v>
      </c>
      <c r="I17364" s="7" t="s">
        <v>14130</v>
      </c>
      <c r="J17364" s="4">
        <v>2020</v>
      </c>
      <c r="L17364" s="19"/>
    </row>
    <row r="17365" spans="2:12" x14ac:dyDescent="0.25">
      <c r="B17365" s="10" t="s">
        <v>14087</v>
      </c>
      <c r="C17365" s="10" t="s">
        <v>3737</v>
      </c>
      <c r="D17365" s="10" t="s">
        <v>9192</v>
      </c>
      <c r="E17365" s="9">
        <v>29383</v>
      </c>
      <c r="F17365" s="5">
        <v>43831</v>
      </c>
      <c r="G17365" s="7" t="s">
        <v>14096</v>
      </c>
      <c r="H17365" s="7" t="s">
        <v>14101</v>
      </c>
      <c r="I17365" s="7" t="s">
        <v>14130</v>
      </c>
      <c r="J17365" s="4">
        <v>2020</v>
      </c>
      <c r="L17365" s="19"/>
    </row>
    <row r="17366" spans="2:12" x14ac:dyDescent="0.25">
      <c r="B17366" s="10" t="s">
        <v>3729</v>
      </c>
      <c r="C17366" s="10" t="s">
        <v>3739</v>
      </c>
      <c r="D17366" s="10" t="s">
        <v>4878</v>
      </c>
      <c r="E17366" s="9">
        <v>150000</v>
      </c>
      <c r="F17366" s="5">
        <v>43412</v>
      </c>
      <c r="G17366" s="7" t="s">
        <v>14092</v>
      </c>
      <c r="H17366" s="7" t="s">
        <v>14150</v>
      </c>
      <c r="I17366" s="7" t="s">
        <v>14130</v>
      </c>
      <c r="J17366" s="4">
        <v>2018</v>
      </c>
      <c r="L17366" s="19"/>
    </row>
    <row r="17367" spans="2:12" x14ac:dyDescent="0.25">
      <c r="B17367" s="10" t="s">
        <v>5</v>
      </c>
      <c r="C17367" s="10" t="s">
        <v>603</v>
      </c>
      <c r="D17367" s="10" t="s">
        <v>552</v>
      </c>
      <c r="E17367" s="9">
        <v>15000000</v>
      </c>
      <c r="F17367" s="5">
        <v>35762</v>
      </c>
      <c r="G17367" s="7" t="s">
        <v>14096</v>
      </c>
      <c r="H17367" s="7" t="s">
        <v>14095</v>
      </c>
      <c r="I17367" s="7" t="s">
        <v>14140</v>
      </c>
      <c r="J17367" s="4">
        <v>1997</v>
      </c>
      <c r="L17367" s="19"/>
    </row>
    <row r="17368" spans="2:12" x14ac:dyDescent="0.25">
      <c r="B17368" s="10" t="s">
        <v>5</v>
      </c>
      <c r="C17368" s="10" t="s">
        <v>603</v>
      </c>
      <c r="D17368" s="10" t="s">
        <v>549</v>
      </c>
      <c r="E17368" s="9">
        <v>60000000</v>
      </c>
      <c r="F17368" s="5">
        <v>35836</v>
      </c>
      <c r="G17368" s="7" t="s">
        <v>14096</v>
      </c>
      <c r="H17368" s="7" t="s">
        <v>14095</v>
      </c>
      <c r="I17368" s="7" t="s">
        <v>14140</v>
      </c>
      <c r="J17368" s="4">
        <v>1998</v>
      </c>
      <c r="L17368" s="19"/>
    </row>
    <row r="17369" spans="2:12" ht="25.5" x14ac:dyDescent="0.25">
      <c r="B17369" s="10" t="s">
        <v>3729</v>
      </c>
      <c r="C17369" s="10" t="s">
        <v>3733</v>
      </c>
      <c r="D17369" s="10" t="s">
        <v>6219</v>
      </c>
      <c r="E17369" s="9">
        <v>557939</v>
      </c>
      <c r="F17369" s="5">
        <v>42328</v>
      </c>
      <c r="G17369" s="7" t="s">
        <v>14091</v>
      </c>
      <c r="H17369" s="7" t="s">
        <v>14138</v>
      </c>
      <c r="I17369" s="7" t="s">
        <v>14130</v>
      </c>
      <c r="J17369" s="4">
        <v>2015</v>
      </c>
      <c r="L17369" s="19"/>
    </row>
    <row r="17370" spans="2:12" x14ac:dyDescent="0.25">
      <c r="B17370" s="10" t="s">
        <v>3729</v>
      </c>
      <c r="C17370" s="10" t="s">
        <v>3739</v>
      </c>
      <c r="D17370" s="10" t="s">
        <v>5927</v>
      </c>
      <c r="E17370" s="9">
        <v>1000000</v>
      </c>
      <c r="F17370" s="5">
        <v>42604</v>
      </c>
      <c r="G17370" s="7" t="s">
        <v>14104</v>
      </c>
      <c r="H17370" s="7" t="s">
        <v>14103</v>
      </c>
      <c r="I17370" s="7" t="s">
        <v>14130</v>
      </c>
      <c r="J17370" s="4">
        <v>2016</v>
      </c>
      <c r="L17370" s="19"/>
    </row>
    <row r="17371" spans="2:12" x14ac:dyDescent="0.25">
      <c r="B17371" s="10" t="s">
        <v>616</v>
      </c>
      <c r="C17371" s="10" t="s">
        <v>599</v>
      </c>
      <c r="D17371" s="10" t="s">
        <v>3687</v>
      </c>
      <c r="E17371" s="9">
        <v>5000000</v>
      </c>
      <c r="F17371" s="5">
        <v>21083</v>
      </c>
      <c r="G17371" s="7" t="s">
        <v>14096</v>
      </c>
      <c r="H17371" s="7" t="s">
        <v>14095</v>
      </c>
      <c r="I17371" s="7" t="s">
        <v>14123</v>
      </c>
      <c r="J17371" s="4">
        <v>1957</v>
      </c>
      <c r="L17371" s="19"/>
    </row>
    <row r="17372" spans="2:12" x14ac:dyDescent="0.25">
      <c r="B17372" s="10" t="s">
        <v>7502</v>
      </c>
      <c r="C17372" s="10" t="s">
        <v>598</v>
      </c>
      <c r="D17372" s="10" t="s">
        <v>15110</v>
      </c>
      <c r="E17372" s="9">
        <v>277824</v>
      </c>
      <c r="F17372" s="5">
        <v>42005</v>
      </c>
      <c r="G17372" s="7" t="s">
        <v>14096</v>
      </c>
      <c r="H17372" s="7" t="s">
        <v>14101</v>
      </c>
      <c r="I17372" s="7" t="s">
        <v>14130</v>
      </c>
      <c r="J17372" s="4">
        <v>2015</v>
      </c>
      <c r="L17372" s="19"/>
    </row>
    <row r="17373" spans="2:12" x14ac:dyDescent="0.25">
      <c r="B17373" s="10" t="s">
        <v>7502</v>
      </c>
      <c r="C17373" s="10" t="s">
        <v>598</v>
      </c>
      <c r="D17373" s="10" t="s">
        <v>15110</v>
      </c>
      <c r="E17373" s="9">
        <v>80766</v>
      </c>
      <c r="F17373" s="5">
        <v>42370</v>
      </c>
      <c r="G17373" s="7" t="s">
        <v>14096</v>
      </c>
      <c r="H17373" s="7" t="s">
        <v>14101</v>
      </c>
      <c r="I17373" s="7" t="s">
        <v>14130</v>
      </c>
      <c r="J17373" s="4">
        <v>2016</v>
      </c>
      <c r="L17373" s="19"/>
    </row>
    <row r="17374" spans="2:12" x14ac:dyDescent="0.25">
      <c r="B17374" s="10" t="s">
        <v>7502</v>
      </c>
      <c r="C17374" s="10" t="s">
        <v>598</v>
      </c>
      <c r="D17374" s="10" t="s">
        <v>15110</v>
      </c>
      <c r="E17374" s="9">
        <v>6491</v>
      </c>
      <c r="F17374" s="5">
        <v>42736</v>
      </c>
      <c r="G17374" s="7" t="s">
        <v>14096</v>
      </c>
      <c r="H17374" s="7" t="s">
        <v>14101</v>
      </c>
      <c r="I17374" s="7" t="s">
        <v>14130</v>
      </c>
      <c r="J17374" s="4">
        <v>2017</v>
      </c>
      <c r="L17374" s="19"/>
    </row>
    <row r="17375" spans="2:12" ht="25.5" x14ac:dyDescent="0.25">
      <c r="B17375" s="10" t="s">
        <v>3729</v>
      </c>
      <c r="C17375" s="10" t="s">
        <v>3739</v>
      </c>
      <c r="D17375" s="10" t="s">
        <v>10116</v>
      </c>
      <c r="E17375" s="9">
        <v>200000</v>
      </c>
      <c r="F17375" s="5">
        <v>41984</v>
      </c>
      <c r="G17375" s="7" t="s">
        <v>14104</v>
      </c>
      <c r="H17375" s="7" t="s">
        <v>14122</v>
      </c>
      <c r="I17375" s="7" t="s">
        <v>14130</v>
      </c>
      <c r="J17375" s="4">
        <v>2014</v>
      </c>
      <c r="L17375" s="19"/>
    </row>
    <row r="17376" spans="2:12" ht="25.5" x14ac:dyDescent="0.25">
      <c r="B17376" s="10" t="s">
        <v>3729</v>
      </c>
      <c r="C17376" s="10" t="s">
        <v>3736</v>
      </c>
      <c r="D17376" s="10" t="s">
        <v>4790</v>
      </c>
      <c r="E17376" s="9">
        <v>250000</v>
      </c>
      <c r="F17376" s="5">
        <v>43440</v>
      </c>
      <c r="G17376" s="7" t="s">
        <v>14104</v>
      </c>
      <c r="H17376" s="7" t="s">
        <v>14122</v>
      </c>
      <c r="I17376" s="7" t="s">
        <v>14130</v>
      </c>
      <c r="J17376" s="4">
        <v>2018</v>
      </c>
      <c r="L17376" s="19"/>
    </row>
    <row r="17377" spans="2:12" ht="25.5" x14ac:dyDescent="0.25">
      <c r="B17377" s="10" t="s">
        <v>3729</v>
      </c>
      <c r="C17377" s="10" t="s">
        <v>3739</v>
      </c>
      <c r="D17377" s="10" t="s">
        <v>4890</v>
      </c>
      <c r="E17377" s="9">
        <v>1000000</v>
      </c>
      <c r="F17377" s="5">
        <v>43406</v>
      </c>
      <c r="G17377" s="7" t="s">
        <v>14104</v>
      </c>
      <c r="H17377" s="7" t="s">
        <v>14103</v>
      </c>
      <c r="I17377" s="7" t="s">
        <v>14130</v>
      </c>
      <c r="J17377" s="4">
        <v>2018</v>
      </c>
      <c r="L17377" s="19"/>
    </row>
    <row r="17378" spans="2:12" ht="25.5" x14ac:dyDescent="0.25">
      <c r="B17378" s="10" t="s">
        <v>3729</v>
      </c>
      <c r="C17378" s="10" t="s">
        <v>3739</v>
      </c>
      <c r="D17378" s="10" t="s">
        <v>4890</v>
      </c>
      <c r="E17378" s="9">
        <v>1000000</v>
      </c>
      <c r="F17378" s="5">
        <v>42983</v>
      </c>
      <c r="G17378" s="7" t="s">
        <v>14104</v>
      </c>
      <c r="H17378" s="7" t="s">
        <v>14103</v>
      </c>
      <c r="I17378" s="7" t="s">
        <v>14130</v>
      </c>
      <c r="J17378" s="4">
        <v>2017</v>
      </c>
      <c r="L17378" s="19"/>
    </row>
    <row r="17379" spans="2:12" ht="25.5" x14ac:dyDescent="0.25">
      <c r="B17379" s="10" t="s">
        <v>3729</v>
      </c>
      <c r="C17379" s="10" t="s">
        <v>3739</v>
      </c>
      <c r="D17379" s="10" t="s">
        <v>3914</v>
      </c>
      <c r="E17379" s="9">
        <v>500000</v>
      </c>
      <c r="F17379" s="5">
        <v>44118</v>
      </c>
      <c r="G17379" s="7" t="s">
        <v>14104</v>
      </c>
      <c r="H17379" s="7" t="s">
        <v>14103</v>
      </c>
      <c r="I17379" s="7" t="s">
        <v>14130</v>
      </c>
      <c r="J17379" s="4">
        <v>2020</v>
      </c>
      <c r="L17379" s="19"/>
    </row>
    <row r="17380" spans="2:12" ht="25.5" x14ac:dyDescent="0.25">
      <c r="B17380" s="10" t="s">
        <v>3729</v>
      </c>
      <c r="C17380" s="10" t="s">
        <v>3739</v>
      </c>
      <c r="D17380" s="10" t="s">
        <v>4404</v>
      </c>
      <c r="E17380" s="9">
        <v>1000000</v>
      </c>
      <c r="F17380" s="5">
        <v>43763</v>
      </c>
      <c r="G17380" s="7" t="s">
        <v>14104</v>
      </c>
      <c r="H17380" s="7" t="s">
        <v>14103</v>
      </c>
      <c r="I17380" s="7" t="s">
        <v>14130</v>
      </c>
      <c r="J17380" s="4">
        <v>2019</v>
      </c>
      <c r="L17380" s="19"/>
    </row>
    <row r="17381" spans="2:12" ht="25.5" x14ac:dyDescent="0.25">
      <c r="B17381" s="10" t="s">
        <v>3729</v>
      </c>
      <c r="C17381" s="10" t="s">
        <v>3739</v>
      </c>
      <c r="D17381" s="10" t="s">
        <v>6394</v>
      </c>
      <c r="E17381" s="9">
        <v>1000000</v>
      </c>
      <c r="F17381" s="5">
        <v>42237</v>
      </c>
      <c r="G17381" s="7" t="s">
        <v>14104</v>
      </c>
      <c r="H17381" s="7" t="s">
        <v>14103</v>
      </c>
      <c r="I17381" s="7" t="s">
        <v>14130</v>
      </c>
      <c r="J17381" s="4">
        <v>2015</v>
      </c>
      <c r="L17381" s="19"/>
    </row>
    <row r="17382" spans="2:12" ht="25.5" x14ac:dyDescent="0.25">
      <c r="B17382" s="10" t="s">
        <v>3729</v>
      </c>
      <c r="C17382" s="10" t="s">
        <v>3739</v>
      </c>
      <c r="D17382" s="10" t="s">
        <v>6917</v>
      </c>
      <c r="E17382" s="9">
        <v>1000000</v>
      </c>
      <c r="F17382" s="5">
        <v>41877</v>
      </c>
      <c r="G17382" s="7" t="s">
        <v>14104</v>
      </c>
      <c r="H17382" s="7" t="s">
        <v>14103</v>
      </c>
      <c r="I17382" s="7" t="s">
        <v>14130</v>
      </c>
      <c r="J17382" s="4">
        <v>2014</v>
      </c>
      <c r="L17382" s="19"/>
    </row>
    <row r="17383" spans="2:12" ht="25.5" x14ac:dyDescent="0.25">
      <c r="B17383" s="10" t="s">
        <v>3729</v>
      </c>
      <c r="C17383" s="10" t="s">
        <v>606</v>
      </c>
      <c r="D17383" s="10" t="s">
        <v>6221</v>
      </c>
      <c r="E17383" s="9">
        <v>850000</v>
      </c>
      <c r="F17383" s="5">
        <v>42327</v>
      </c>
      <c r="G17383" s="7" t="s">
        <v>14096</v>
      </c>
      <c r="H17383" s="7" t="s">
        <v>14095</v>
      </c>
      <c r="I17383" s="7" t="s">
        <v>14130</v>
      </c>
      <c r="J17383" s="4">
        <v>2015</v>
      </c>
      <c r="L17383" s="19"/>
    </row>
    <row r="17384" spans="2:12" ht="25.5" x14ac:dyDescent="0.25">
      <c r="B17384" s="10" t="s">
        <v>3729</v>
      </c>
      <c r="C17384" s="10" t="s">
        <v>607</v>
      </c>
      <c r="D17384" s="10" t="s">
        <v>6292</v>
      </c>
      <c r="E17384" s="9">
        <v>90000000</v>
      </c>
      <c r="F17384" s="5">
        <v>42298</v>
      </c>
      <c r="G17384" s="7" t="s">
        <v>14096</v>
      </c>
      <c r="H17384" s="7" t="s">
        <v>14095</v>
      </c>
      <c r="I17384" s="7" t="s">
        <v>14123</v>
      </c>
      <c r="J17384" s="4">
        <v>2015</v>
      </c>
      <c r="L17384" s="19"/>
    </row>
    <row r="17385" spans="2:12" x14ac:dyDescent="0.25">
      <c r="B17385" s="10" t="s">
        <v>3729</v>
      </c>
      <c r="C17385" s="10" t="s">
        <v>3730</v>
      </c>
      <c r="D17385" s="10" t="s">
        <v>6103</v>
      </c>
      <c r="E17385" s="9">
        <v>535450</v>
      </c>
      <c r="F17385" s="5">
        <v>42353</v>
      </c>
      <c r="G17385" s="7" t="s">
        <v>14096</v>
      </c>
      <c r="H17385" s="7" t="s">
        <v>14095</v>
      </c>
      <c r="I17385" s="7" t="s">
        <v>14130</v>
      </c>
      <c r="J17385" s="4">
        <v>2015</v>
      </c>
      <c r="L17385" s="19"/>
    </row>
    <row r="17386" spans="2:12" ht="25.5" x14ac:dyDescent="0.25">
      <c r="B17386" s="10" t="s">
        <v>3729</v>
      </c>
      <c r="C17386" s="10" t="s">
        <v>3735</v>
      </c>
      <c r="D17386" s="10" t="s">
        <v>5436</v>
      </c>
      <c r="E17386" s="9">
        <v>1459370</v>
      </c>
      <c r="F17386" s="5">
        <v>42991</v>
      </c>
      <c r="G17386" s="7" t="s">
        <v>14104</v>
      </c>
      <c r="H17386" s="7" t="s">
        <v>14122</v>
      </c>
      <c r="I17386" s="7" t="s">
        <v>14130</v>
      </c>
      <c r="J17386" s="4">
        <v>2017</v>
      </c>
      <c r="L17386" s="19"/>
    </row>
    <row r="17387" spans="2:12" ht="25.5" x14ac:dyDescent="0.25">
      <c r="B17387" s="10" t="s">
        <v>3729</v>
      </c>
      <c r="C17387" s="10" t="s">
        <v>3736</v>
      </c>
      <c r="D17387" s="10" t="s">
        <v>4812</v>
      </c>
      <c r="E17387" s="9">
        <v>300000</v>
      </c>
      <c r="F17387" s="5">
        <v>43437</v>
      </c>
      <c r="G17387" s="7" t="s">
        <v>14104</v>
      </c>
      <c r="H17387" s="7" t="s">
        <v>14103</v>
      </c>
      <c r="I17387" s="7" t="s">
        <v>14130</v>
      </c>
      <c r="J17387" s="4">
        <v>2018</v>
      </c>
      <c r="L17387" s="19"/>
    </row>
    <row r="17388" spans="2:12" ht="25.5" x14ac:dyDescent="0.25">
      <c r="B17388" s="10" t="s">
        <v>3729</v>
      </c>
      <c r="C17388" s="10" t="s">
        <v>3739</v>
      </c>
      <c r="D17388" s="10" t="s">
        <v>10004</v>
      </c>
      <c r="E17388" s="9">
        <v>350000</v>
      </c>
      <c r="F17388" s="5">
        <v>43739</v>
      </c>
      <c r="G17388" s="7" t="s">
        <v>14096</v>
      </c>
      <c r="H17388" s="7" t="s">
        <v>14101</v>
      </c>
      <c r="I17388" s="7" t="s">
        <v>14130</v>
      </c>
      <c r="J17388" s="4">
        <v>2019</v>
      </c>
      <c r="L17388" s="19"/>
    </row>
    <row r="17389" spans="2:12" x14ac:dyDescent="0.25">
      <c r="B17389" s="10" t="s">
        <v>616</v>
      </c>
      <c r="C17389" s="10" t="s">
        <v>592</v>
      </c>
      <c r="D17389" s="10" t="s">
        <v>2017</v>
      </c>
      <c r="E17389" s="9">
        <v>1300000</v>
      </c>
      <c r="F17389" s="5">
        <v>37047</v>
      </c>
      <c r="G17389" s="7" t="s">
        <v>14091</v>
      </c>
      <c r="H17389" s="7" t="s">
        <v>14248</v>
      </c>
      <c r="I17389" s="7" t="s">
        <v>14130</v>
      </c>
      <c r="J17389" s="4">
        <v>2001</v>
      </c>
      <c r="L17389" s="19"/>
    </row>
    <row r="17390" spans="2:12" x14ac:dyDescent="0.25">
      <c r="B17390" s="10" t="s">
        <v>616</v>
      </c>
      <c r="C17390" s="10" t="s">
        <v>592</v>
      </c>
      <c r="D17390" s="10" t="s">
        <v>3488</v>
      </c>
      <c r="E17390" s="9">
        <v>15300000</v>
      </c>
      <c r="F17390" s="4" t="s">
        <v>3728</v>
      </c>
      <c r="G17390" s="7" t="s">
        <v>14091</v>
      </c>
      <c r="H17390" s="7" t="s">
        <v>14248</v>
      </c>
      <c r="I17390" s="7" t="s">
        <v>14130</v>
      </c>
      <c r="J17390" s="4" t="s">
        <v>14662</v>
      </c>
      <c r="L17390" s="19"/>
    </row>
    <row r="17391" spans="2:12" x14ac:dyDescent="0.25">
      <c r="B17391" s="10" t="s">
        <v>616</v>
      </c>
      <c r="C17391" s="10" t="s">
        <v>592</v>
      </c>
      <c r="D17391" s="10" t="s">
        <v>2414</v>
      </c>
      <c r="E17391" s="9">
        <v>0</v>
      </c>
      <c r="F17391" s="5">
        <v>34606</v>
      </c>
      <c r="G17391" s="7" t="s">
        <v>14096</v>
      </c>
      <c r="H17391" s="7" t="s">
        <v>14101</v>
      </c>
      <c r="I17391" s="7" t="s">
        <v>14130</v>
      </c>
      <c r="J17391" s="4">
        <v>1994</v>
      </c>
      <c r="L17391" s="19"/>
    </row>
    <row r="17392" spans="2:12" x14ac:dyDescent="0.25">
      <c r="B17392" s="10" t="s">
        <v>616</v>
      </c>
      <c r="C17392" s="10" t="s">
        <v>592</v>
      </c>
      <c r="D17392" s="10" t="s">
        <v>1978</v>
      </c>
      <c r="E17392" s="9">
        <v>42000000</v>
      </c>
      <c r="F17392" s="5">
        <v>37246</v>
      </c>
      <c r="G17392" s="7" t="s">
        <v>14091</v>
      </c>
      <c r="H17392" s="7" t="s">
        <v>14138</v>
      </c>
      <c r="I17392" s="7" t="s">
        <v>14130</v>
      </c>
      <c r="J17392" s="4">
        <v>2001</v>
      </c>
      <c r="L17392" s="19"/>
    </row>
    <row r="17393" spans="2:12" x14ac:dyDescent="0.25">
      <c r="B17393" s="10" t="s">
        <v>616</v>
      </c>
      <c r="C17393" s="10" t="s">
        <v>592</v>
      </c>
      <c r="D17393" s="10" t="s">
        <v>2411</v>
      </c>
      <c r="E17393" s="9">
        <v>9700000</v>
      </c>
      <c r="F17393" s="5">
        <v>34653</v>
      </c>
      <c r="G17393" s="7" t="s">
        <v>14096</v>
      </c>
      <c r="H17393" s="7" t="s">
        <v>14101</v>
      </c>
      <c r="I17393" s="7" t="s">
        <v>14130</v>
      </c>
      <c r="J17393" s="4">
        <v>1994</v>
      </c>
      <c r="L17393" s="19"/>
    </row>
    <row r="17394" spans="2:12" x14ac:dyDescent="0.25">
      <c r="B17394" s="10" t="s">
        <v>616</v>
      </c>
      <c r="C17394" s="10" t="s">
        <v>592</v>
      </c>
      <c r="D17394" s="10" t="s">
        <v>2163</v>
      </c>
      <c r="E17394" s="9">
        <v>1000000</v>
      </c>
      <c r="F17394" s="5">
        <v>36074</v>
      </c>
      <c r="G17394" s="7" t="s">
        <v>14096</v>
      </c>
      <c r="H17394" s="7" t="s">
        <v>14101</v>
      </c>
      <c r="I17394" s="7" t="s">
        <v>14130</v>
      </c>
      <c r="J17394" s="4">
        <v>1998</v>
      </c>
      <c r="L17394" s="19"/>
    </row>
    <row r="17395" spans="2:12" x14ac:dyDescent="0.25">
      <c r="B17395" s="10" t="s">
        <v>616</v>
      </c>
      <c r="C17395" s="10" t="s">
        <v>592</v>
      </c>
      <c r="D17395" s="10" t="s">
        <v>2127</v>
      </c>
      <c r="E17395" s="9">
        <v>15330000</v>
      </c>
      <c r="F17395" s="5">
        <v>36308</v>
      </c>
      <c r="G17395" s="7" t="s">
        <v>14096</v>
      </c>
      <c r="H17395" s="7" t="s">
        <v>14101</v>
      </c>
      <c r="I17395" s="7" t="s">
        <v>14130</v>
      </c>
      <c r="J17395" s="4">
        <v>1999</v>
      </c>
      <c r="L17395" s="19"/>
    </row>
    <row r="17396" spans="2:12" x14ac:dyDescent="0.25">
      <c r="B17396" s="10" t="s">
        <v>616</v>
      </c>
      <c r="C17396" s="10" t="s">
        <v>592</v>
      </c>
      <c r="D17396" s="10" t="s">
        <v>2294</v>
      </c>
      <c r="E17396" s="9">
        <v>18900000</v>
      </c>
      <c r="F17396" s="5">
        <v>35396</v>
      </c>
      <c r="G17396" s="7" t="s">
        <v>14091</v>
      </c>
      <c r="H17396" s="7" t="s">
        <v>14138</v>
      </c>
      <c r="I17396" s="7" t="s">
        <v>14130</v>
      </c>
      <c r="J17396" s="4">
        <v>1996</v>
      </c>
      <c r="L17396" s="19"/>
    </row>
    <row r="17397" spans="2:12" x14ac:dyDescent="0.25">
      <c r="B17397" s="10" t="s">
        <v>616</v>
      </c>
      <c r="C17397" s="10" t="s">
        <v>592</v>
      </c>
      <c r="D17397" s="10" t="s">
        <v>3524</v>
      </c>
      <c r="E17397" s="9">
        <v>9000000</v>
      </c>
      <c r="F17397" s="4" t="s">
        <v>3728</v>
      </c>
      <c r="G17397" s="7" t="s">
        <v>14092</v>
      </c>
      <c r="H17397" s="7" t="s">
        <v>14156</v>
      </c>
      <c r="I17397" s="7" t="s">
        <v>14130</v>
      </c>
      <c r="J17397" s="4" t="s">
        <v>14662</v>
      </c>
      <c r="L17397" s="19"/>
    </row>
    <row r="17398" spans="2:12" x14ac:dyDescent="0.25">
      <c r="B17398" s="10" t="s">
        <v>616</v>
      </c>
      <c r="C17398" s="10" t="s">
        <v>592</v>
      </c>
      <c r="D17398" s="10" t="s">
        <v>2374</v>
      </c>
      <c r="E17398" s="9">
        <v>20900000</v>
      </c>
      <c r="F17398" s="5">
        <v>34869</v>
      </c>
      <c r="G17398" s="7" t="s">
        <v>14092</v>
      </c>
      <c r="H17398" s="7" t="s">
        <v>14156</v>
      </c>
      <c r="I17398" s="7" t="s">
        <v>14130</v>
      </c>
      <c r="J17398" s="4">
        <v>1995</v>
      </c>
      <c r="L17398" s="19"/>
    </row>
    <row r="17399" spans="2:12" x14ac:dyDescent="0.25">
      <c r="B17399" s="10" t="s">
        <v>616</v>
      </c>
      <c r="C17399" s="10" t="s">
        <v>592</v>
      </c>
      <c r="D17399" s="10" t="s">
        <v>2169</v>
      </c>
      <c r="E17399" s="9">
        <v>5900000</v>
      </c>
      <c r="F17399" s="5">
        <v>36021</v>
      </c>
      <c r="G17399" s="7" t="s">
        <v>14096</v>
      </c>
      <c r="H17399" s="7" t="s">
        <v>14101</v>
      </c>
      <c r="I17399" s="7" t="s">
        <v>14130</v>
      </c>
      <c r="J17399" s="4">
        <v>1998</v>
      </c>
      <c r="L17399" s="19"/>
    </row>
    <row r="17400" spans="2:12" x14ac:dyDescent="0.25">
      <c r="B17400" s="10" t="s">
        <v>616</v>
      </c>
      <c r="C17400" s="10" t="s">
        <v>592</v>
      </c>
      <c r="D17400" s="10" t="s">
        <v>2408</v>
      </c>
      <c r="E17400" s="9">
        <v>85000000</v>
      </c>
      <c r="F17400" s="5">
        <v>34660</v>
      </c>
      <c r="G17400" s="7" t="s">
        <v>14091</v>
      </c>
      <c r="H17400" s="7" t="s">
        <v>14121</v>
      </c>
      <c r="I17400" s="7" t="s">
        <v>14130</v>
      </c>
      <c r="J17400" s="4">
        <v>1994</v>
      </c>
      <c r="L17400" s="19"/>
    </row>
    <row r="17401" spans="2:12" x14ac:dyDescent="0.25">
      <c r="B17401" s="10" t="s">
        <v>616</v>
      </c>
      <c r="C17401" s="10" t="s">
        <v>592</v>
      </c>
      <c r="D17401" s="10" t="s">
        <v>2412</v>
      </c>
      <c r="E17401" s="9">
        <v>2500000</v>
      </c>
      <c r="F17401" s="5">
        <v>34635</v>
      </c>
      <c r="G17401" s="7" t="s">
        <v>14096</v>
      </c>
      <c r="H17401" s="7" t="s">
        <v>14095</v>
      </c>
      <c r="I17401" s="7" t="s">
        <v>14130</v>
      </c>
      <c r="J17401" s="4">
        <v>1994</v>
      </c>
      <c r="L17401" s="19"/>
    </row>
    <row r="17402" spans="2:12" x14ac:dyDescent="0.25">
      <c r="B17402" s="10" t="s">
        <v>616</v>
      </c>
      <c r="C17402" s="10" t="s">
        <v>592</v>
      </c>
      <c r="D17402" s="10" t="s">
        <v>1682</v>
      </c>
      <c r="E17402" s="9">
        <v>3200000</v>
      </c>
      <c r="F17402" s="5">
        <v>38721</v>
      </c>
      <c r="G17402" s="7" t="s">
        <v>14096</v>
      </c>
      <c r="H17402" s="7" t="s">
        <v>14101</v>
      </c>
      <c r="I17402" s="7" t="s">
        <v>14130</v>
      </c>
      <c r="J17402" s="4">
        <v>2006</v>
      </c>
      <c r="L17402" s="19"/>
    </row>
    <row r="17403" spans="2:12" x14ac:dyDescent="0.25">
      <c r="B17403" s="10" t="s">
        <v>616</v>
      </c>
      <c r="C17403" s="10" t="s">
        <v>592</v>
      </c>
      <c r="D17403" s="10" t="s">
        <v>2423</v>
      </c>
      <c r="E17403" s="9">
        <v>15100000</v>
      </c>
      <c r="F17403" s="5">
        <v>34516</v>
      </c>
      <c r="G17403" s="7" t="s">
        <v>14096</v>
      </c>
      <c r="H17403" s="7" t="s">
        <v>14101</v>
      </c>
      <c r="I17403" s="7" t="s">
        <v>14130</v>
      </c>
      <c r="J17403" s="4">
        <v>1994</v>
      </c>
      <c r="L17403" s="19"/>
    </row>
    <row r="17404" spans="2:12" x14ac:dyDescent="0.25">
      <c r="B17404" s="10" t="s">
        <v>616</v>
      </c>
      <c r="C17404" s="10" t="s">
        <v>592</v>
      </c>
      <c r="D17404" s="10" t="s">
        <v>1574</v>
      </c>
      <c r="E17404" s="9">
        <v>270000</v>
      </c>
      <c r="F17404" s="5">
        <v>39212</v>
      </c>
      <c r="G17404" s="7" t="s">
        <v>14096</v>
      </c>
      <c r="H17404" s="7" t="s">
        <v>14101</v>
      </c>
      <c r="I17404" s="7" t="s">
        <v>14130</v>
      </c>
      <c r="J17404" s="4">
        <v>2007</v>
      </c>
      <c r="L17404" s="19"/>
    </row>
    <row r="17405" spans="2:12" x14ac:dyDescent="0.25">
      <c r="B17405" s="10" t="s">
        <v>616</v>
      </c>
      <c r="C17405" s="10" t="s">
        <v>592</v>
      </c>
      <c r="D17405" s="10" t="s">
        <v>1571</v>
      </c>
      <c r="E17405" s="9">
        <v>550000</v>
      </c>
      <c r="F17405" s="5">
        <v>39232</v>
      </c>
      <c r="G17405" s="7" t="s">
        <v>14096</v>
      </c>
      <c r="H17405" s="7" t="s">
        <v>14101</v>
      </c>
      <c r="I17405" s="7" t="s">
        <v>14130</v>
      </c>
      <c r="J17405" s="4">
        <v>2007</v>
      </c>
      <c r="L17405" s="19"/>
    </row>
    <row r="17406" spans="2:12" x14ac:dyDescent="0.25">
      <c r="B17406" s="10" t="s">
        <v>616</v>
      </c>
      <c r="C17406" s="10" t="s">
        <v>592</v>
      </c>
      <c r="D17406" s="10" t="s">
        <v>1527</v>
      </c>
      <c r="E17406" s="9">
        <v>28000000</v>
      </c>
      <c r="F17406" s="5">
        <v>39343</v>
      </c>
      <c r="G17406" s="7" t="s">
        <v>14104</v>
      </c>
      <c r="H17406" s="7" t="s">
        <v>14249</v>
      </c>
      <c r="I17406" s="7" t="s">
        <v>14123</v>
      </c>
      <c r="J17406" s="4">
        <v>2007</v>
      </c>
      <c r="L17406" s="19"/>
    </row>
    <row r="17407" spans="2:12" x14ac:dyDescent="0.25">
      <c r="B17407" s="10" t="s">
        <v>7502</v>
      </c>
      <c r="C17407" s="10" t="s">
        <v>596</v>
      </c>
      <c r="D17407" s="10" t="s">
        <v>15111</v>
      </c>
      <c r="E17407" s="9">
        <v>1599933</v>
      </c>
      <c r="F17407" s="5">
        <v>40909</v>
      </c>
      <c r="G17407" s="7" t="s">
        <v>14091</v>
      </c>
      <c r="H17407" s="7" t="s">
        <v>14142</v>
      </c>
      <c r="I17407" s="7" t="s">
        <v>14130</v>
      </c>
      <c r="J17407" s="4">
        <v>2012</v>
      </c>
      <c r="L17407" s="19"/>
    </row>
    <row r="17408" spans="2:12" x14ac:dyDescent="0.25">
      <c r="B17408" s="10" t="s">
        <v>7502</v>
      </c>
      <c r="C17408" s="10" t="s">
        <v>596</v>
      </c>
      <c r="D17408" s="10" t="s">
        <v>15111</v>
      </c>
      <c r="E17408" s="9">
        <v>3775828</v>
      </c>
      <c r="F17408" s="5">
        <v>41275</v>
      </c>
      <c r="G17408" s="7" t="s">
        <v>14091</v>
      </c>
      <c r="H17408" s="7" t="s">
        <v>14142</v>
      </c>
      <c r="I17408" s="7" t="s">
        <v>14130</v>
      </c>
      <c r="J17408" s="4">
        <v>2013</v>
      </c>
      <c r="L17408" s="19"/>
    </row>
    <row r="17409" spans="2:12" x14ac:dyDescent="0.25">
      <c r="B17409" s="10" t="s">
        <v>7502</v>
      </c>
      <c r="C17409" s="10" t="s">
        <v>596</v>
      </c>
      <c r="D17409" s="10" t="s">
        <v>15111</v>
      </c>
      <c r="E17409" s="9">
        <v>2954197</v>
      </c>
      <c r="F17409" s="5">
        <v>41640</v>
      </c>
      <c r="G17409" s="7" t="s">
        <v>14091</v>
      </c>
      <c r="H17409" s="7" t="s">
        <v>14142</v>
      </c>
      <c r="I17409" s="7" t="s">
        <v>14130</v>
      </c>
      <c r="J17409" s="4">
        <v>2014</v>
      </c>
      <c r="L17409" s="19"/>
    </row>
    <row r="17410" spans="2:12" x14ac:dyDescent="0.25">
      <c r="B17410" s="10" t="s">
        <v>7502</v>
      </c>
      <c r="C17410" s="10" t="s">
        <v>596</v>
      </c>
      <c r="D17410" s="10" t="s">
        <v>15111</v>
      </c>
      <c r="E17410" s="9">
        <v>12844052</v>
      </c>
      <c r="F17410" s="5">
        <v>42005</v>
      </c>
      <c r="G17410" s="7" t="s">
        <v>14091</v>
      </c>
      <c r="H17410" s="7" t="s">
        <v>14142</v>
      </c>
      <c r="I17410" s="7" t="s">
        <v>14130</v>
      </c>
      <c r="J17410" s="4">
        <v>2015</v>
      </c>
      <c r="L17410" s="19"/>
    </row>
    <row r="17411" spans="2:12" x14ac:dyDescent="0.25">
      <c r="B17411" s="10" t="s">
        <v>7502</v>
      </c>
      <c r="C17411" s="10" t="s">
        <v>596</v>
      </c>
      <c r="D17411" s="10" t="s">
        <v>15111</v>
      </c>
      <c r="E17411" s="9">
        <v>2857272</v>
      </c>
      <c r="F17411" s="5">
        <v>42370</v>
      </c>
      <c r="G17411" s="7" t="s">
        <v>14091</v>
      </c>
      <c r="H17411" s="7" t="s">
        <v>14142</v>
      </c>
      <c r="I17411" s="7" t="s">
        <v>14130</v>
      </c>
      <c r="J17411" s="4">
        <v>2016</v>
      </c>
      <c r="L17411" s="19"/>
    </row>
    <row r="17412" spans="2:12" x14ac:dyDescent="0.25">
      <c r="B17412" s="10" t="s">
        <v>7502</v>
      </c>
      <c r="C17412" s="10" t="s">
        <v>7491</v>
      </c>
      <c r="D17412" s="10" t="s">
        <v>8738</v>
      </c>
      <c r="E17412" s="9">
        <v>525000</v>
      </c>
      <c r="F17412" s="5">
        <v>42005</v>
      </c>
      <c r="G17412" s="7" t="s">
        <v>14091</v>
      </c>
      <c r="H17412" s="7" t="s">
        <v>14138</v>
      </c>
      <c r="I17412" s="7" t="s">
        <v>14130</v>
      </c>
      <c r="J17412" s="4">
        <v>2015</v>
      </c>
      <c r="L17412" s="19"/>
    </row>
    <row r="17413" spans="2:12" x14ac:dyDescent="0.25">
      <c r="B17413" s="10" t="s">
        <v>7502</v>
      </c>
      <c r="C17413" s="10" t="s">
        <v>7491</v>
      </c>
      <c r="D17413" s="10" t="s">
        <v>8738</v>
      </c>
      <c r="E17413" s="9">
        <v>503733</v>
      </c>
      <c r="F17413" s="5">
        <v>42370</v>
      </c>
      <c r="G17413" s="7" t="s">
        <v>14091</v>
      </c>
      <c r="H17413" s="7" t="s">
        <v>14138</v>
      </c>
      <c r="I17413" s="7" t="s">
        <v>14130</v>
      </c>
      <c r="J17413" s="4">
        <v>2016</v>
      </c>
      <c r="L17413" s="19"/>
    </row>
    <row r="17414" spans="2:12" x14ac:dyDescent="0.25">
      <c r="B17414" s="10" t="s">
        <v>7502</v>
      </c>
      <c r="C17414" s="10" t="s">
        <v>7491</v>
      </c>
      <c r="D17414" s="10" t="s">
        <v>8738</v>
      </c>
      <c r="E17414" s="9">
        <v>656492</v>
      </c>
      <c r="F17414" s="5">
        <v>42736</v>
      </c>
      <c r="G17414" s="7" t="s">
        <v>14091</v>
      </c>
      <c r="H17414" s="7" t="s">
        <v>14138</v>
      </c>
      <c r="I17414" s="7" t="s">
        <v>14130</v>
      </c>
      <c r="J17414" s="4">
        <v>2017</v>
      </c>
      <c r="L17414" s="19"/>
    </row>
    <row r="17415" spans="2:12" x14ac:dyDescent="0.25">
      <c r="B17415" s="10" t="s">
        <v>7502</v>
      </c>
      <c r="C17415" s="10" t="s">
        <v>7491</v>
      </c>
      <c r="D17415" s="10" t="s">
        <v>8738</v>
      </c>
      <c r="E17415" s="9">
        <v>896677</v>
      </c>
      <c r="F17415" s="5">
        <v>43101</v>
      </c>
      <c r="G17415" s="7" t="s">
        <v>14091</v>
      </c>
      <c r="H17415" s="7" t="s">
        <v>14138</v>
      </c>
      <c r="I17415" s="7" t="s">
        <v>14130</v>
      </c>
      <c r="J17415" s="4">
        <v>2018</v>
      </c>
      <c r="L17415" s="19"/>
    </row>
    <row r="17416" spans="2:12" x14ac:dyDescent="0.25">
      <c r="B17416" s="10" t="s">
        <v>7502</v>
      </c>
      <c r="C17416" s="10" t="s">
        <v>7491</v>
      </c>
      <c r="D17416" s="10" t="s">
        <v>8738</v>
      </c>
      <c r="E17416" s="9">
        <v>959453</v>
      </c>
      <c r="F17416" s="5">
        <v>43466</v>
      </c>
      <c r="G17416" s="7" t="s">
        <v>14091</v>
      </c>
      <c r="H17416" s="7" t="s">
        <v>14138</v>
      </c>
      <c r="I17416" s="7" t="s">
        <v>14130</v>
      </c>
      <c r="J17416" s="4">
        <v>2019</v>
      </c>
      <c r="L17416" s="19"/>
    </row>
    <row r="17417" spans="2:12" x14ac:dyDescent="0.25">
      <c r="B17417" s="10" t="s">
        <v>7502</v>
      </c>
      <c r="C17417" s="10" t="s">
        <v>7491</v>
      </c>
      <c r="D17417" s="10" t="s">
        <v>8738</v>
      </c>
      <c r="E17417" s="9">
        <v>464347</v>
      </c>
      <c r="F17417" s="5">
        <v>43831</v>
      </c>
      <c r="G17417" s="7" t="s">
        <v>14091</v>
      </c>
      <c r="H17417" s="7" t="s">
        <v>14138</v>
      </c>
      <c r="I17417" s="7" t="s">
        <v>14130</v>
      </c>
      <c r="J17417" s="4">
        <v>2020</v>
      </c>
      <c r="L17417" s="19"/>
    </row>
    <row r="17418" spans="2:12" x14ac:dyDescent="0.25">
      <c r="B17418" s="10" t="s">
        <v>14087</v>
      </c>
      <c r="C17418" s="10" t="s">
        <v>7491</v>
      </c>
      <c r="D17418" s="10" t="s">
        <v>8738</v>
      </c>
      <c r="E17418" s="9">
        <v>46434700</v>
      </c>
      <c r="F17418" s="5">
        <v>43831</v>
      </c>
      <c r="G17418" s="7" t="s">
        <v>14091</v>
      </c>
      <c r="H17418" s="7" t="s">
        <v>14138</v>
      </c>
      <c r="I17418" s="7" t="s">
        <v>14130</v>
      </c>
      <c r="J17418" s="4">
        <v>2020</v>
      </c>
      <c r="L17418" s="19"/>
    </row>
    <row r="17419" spans="2:12" x14ac:dyDescent="0.25">
      <c r="B17419" s="10" t="s">
        <v>7502</v>
      </c>
      <c r="C17419" s="10" t="s">
        <v>3736</v>
      </c>
      <c r="D17419" s="10" t="s">
        <v>7779</v>
      </c>
      <c r="E17419" s="9">
        <v>424495</v>
      </c>
      <c r="F17419" s="5">
        <v>40909</v>
      </c>
      <c r="G17419" s="7" t="s">
        <v>14091</v>
      </c>
      <c r="H17419" s="7" t="s">
        <v>14142</v>
      </c>
      <c r="I17419" s="7" t="s">
        <v>14130</v>
      </c>
      <c r="J17419" s="4">
        <v>2012</v>
      </c>
      <c r="L17419" s="19"/>
    </row>
    <row r="17420" spans="2:12" x14ac:dyDescent="0.25">
      <c r="B17420" s="10" t="s">
        <v>7502</v>
      </c>
      <c r="C17420" s="10" t="s">
        <v>3736</v>
      </c>
      <c r="D17420" s="10" t="s">
        <v>8590</v>
      </c>
      <c r="E17420" s="9">
        <v>189061</v>
      </c>
      <c r="F17420" s="5">
        <v>41640</v>
      </c>
      <c r="G17420" s="7" t="s">
        <v>14091</v>
      </c>
      <c r="H17420" s="7" t="s">
        <v>14142</v>
      </c>
      <c r="I17420" s="7" t="s">
        <v>14130</v>
      </c>
      <c r="J17420" s="4">
        <v>2014</v>
      </c>
      <c r="L17420" s="19"/>
    </row>
    <row r="17421" spans="2:12" x14ac:dyDescent="0.25">
      <c r="B17421" s="10" t="s">
        <v>7502</v>
      </c>
      <c r="C17421" s="10" t="s">
        <v>3736</v>
      </c>
      <c r="D17421" s="10" t="s">
        <v>8590</v>
      </c>
      <c r="E17421" s="9">
        <v>316192</v>
      </c>
      <c r="F17421" s="5">
        <v>42005</v>
      </c>
      <c r="G17421" s="7" t="s">
        <v>14091</v>
      </c>
      <c r="H17421" s="7" t="s">
        <v>14142</v>
      </c>
      <c r="I17421" s="7" t="s">
        <v>14130</v>
      </c>
      <c r="J17421" s="4">
        <v>2015</v>
      </c>
      <c r="L17421" s="19"/>
    </row>
    <row r="17422" spans="2:12" x14ac:dyDescent="0.25">
      <c r="B17422" s="10" t="s">
        <v>7502</v>
      </c>
      <c r="C17422" s="10" t="s">
        <v>3736</v>
      </c>
      <c r="D17422" s="10" t="s">
        <v>8590</v>
      </c>
      <c r="E17422" s="9">
        <v>264828</v>
      </c>
      <c r="F17422" s="5">
        <v>42370</v>
      </c>
      <c r="G17422" s="7" t="s">
        <v>14091</v>
      </c>
      <c r="H17422" s="7" t="s">
        <v>14142</v>
      </c>
      <c r="I17422" s="7" t="s">
        <v>14130</v>
      </c>
      <c r="J17422" s="4">
        <v>2016</v>
      </c>
      <c r="L17422" s="19"/>
    </row>
    <row r="17423" spans="2:12" x14ac:dyDescent="0.25">
      <c r="B17423" s="10" t="s">
        <v>7502</v>
      </c>
      <c r="C17423" s="10" t="s">
        <v>3736</v>
      </c>
      <c r="D17423" s="10" t="s">
        <v>8590</v>
      </c>
      <c r="E17423" s="9">
        <v>46929</v>
      </c>
      <c r="F17423" s="5">
        <v>42736</v>
      </c>
      <c r="G17423" s="7" t="s">
        <v>14091</v>
      </c>
      <c r="H17423" s="7" t="s">
        <v>14142</v>
      </c>
      <c r="I17423" s="7" t="s">
        <v>14130</v>
      </c>
      <c r="J17423" s="4">
        <v>2017</v>
      </c>
      <c r="L17423" s="19"/>
    </row>
    <row r="17424" spans="2:12" x14ac:dyDescent="0.25">
      <c r="B17424" s="10" t="s">
        <v>7502</v>
      </c>
      <c r="C17424" s="10" t="s">
        <v>3736</v>
      </c>
      <c r="D17424" s="10" t="s">
        <v>8590</v>
      </c>
      <c r="E17424" s="9">
        <v>0</v>
      </c>
      <c r="F17424" s="5">
        <v>43101</v>
      </c>
      <c r="G17424" s="7" t="s">
        <v>14091</v>
      </c>
      <c r="H17424" s="7" t="s">
        <v>14142</v>
      </c>
      <c r="I17424" s="7" t="s">
        <v>14130</v>
      </c>
      <c r="J17424" s="4">
        <v>2018</v>
      </c>
      <c r="L17424" s="19"/>
    </row>
    <row r="17425" spans="2:12" x14ac:dyDescent="0.25">
      <c r="B17425" s="10" t="s">
        <v>3729</v>
      </c>
      <c r="C17425" s="10" t="s">
        <v>3739</v>
      </c>
      <c r="D17425" s="10" t="s">
        <v>5954</v>
      </c>
      <c r="E17425" s="9">
        <v>1500000</v>
      </c>
      <c r="F17425" s="5">
        <v>42573</v>
      </c>
      <c r="G17425" s="7" t="s">
        <v>14091</v>
      </c>
      <c r="H17425" s="7" t="s">
        <v>14142</v>
      </c>
      <c r="I17425" s="7" t="s">
        <v>14130</v>
      </c>
      <c r="J17425" s="4">
        <v>2016</v>
      </c>
      <c r="L17425" s="19"/>
    </row>
    <row r="17426" spans="2:12" ht="25.5" x14ac:dyDescent="0.25">
      <c r="B17426" s="10" t="s">
        <v>7502</v>
      </c>
      <c r="C17426" s="10" t="s">
        <v>606</v>
      </c>
      <c r="D17426" s="10" t="s">
        <v>7661</v>
      </c>
      <c r="E17426" s="9">
        <v>983210</v>
      </c>
      <c r="F17426" s="5">
        <v>40909</v>
      </c>
      <c r="G17426" s="7" t="s">
        <v>14091</v>
      </c>
      <c r="H17426" s="7" t="s">
        <v>14248</v>
      </c>
      <c r="I17426" s="7" t="s">
        <v>14130</v>
      </c>
      <c r="J17426" s="4">
        <v>2012</v>
      </c>
      <c r="L17426" s="19"/>
    </row>
    <row r="17427" spans="2:12" ht="25.5" x14ac:dyDescent="0.25">
      <c r="B17427" s="10" t="s">
        <v>7502</v>
      </c>
      <c r="C17427" s="10" t="s">
        <v>606</v>
      </c>
      <c r="D17427" s="10" t="s">
        <v>7661</v>
      </c>
      <c r="E17427" s="9">
        <v>160277</v>
      </c>
      <c r="F17427" s="5">
        <v>41275</v>
      </c>
      <c r="G17427" s="7" t="s">
        <v>14091</v>
      </c>
      <c r="H17427" s="7" t="s">
        <v>14248</v>
      </c>
      <c r="I17427" s="7" t="s">
        <v>14130</v>
      </c>
      <c r="J17427" s="4">
        <v>2013</v>
      </c>
      <c r="L17427" s="19"/>
    </row>
    <row r="17428" spans="2:12" ht="25.5" x14ac:dyDescent="0.25">
      <c r="B17428" s="10" t="s">
        <v>7502</v>
      </c>
      <c r="C17428" s="10" t="s">
        <v>606</v>
      </c>
      <c r="D17428" s="10" t="s">
        <v>7661</v>
      </c>
      <c r="E17428" s="9">
        <v>67211</v>
      </c>
      <c r="F17428" s="5">
        <v>41640</v>
      </c>
      <c r="G17428" s="7" t="s">
        <v>14091</v>
      </c>
      <c r="H17428" s="7" t="s">
        <v>14248</v>
      </c>
      <c r="I17428" s="7" t="s">
        <v>14130</v>
      </c>
      <c r="J17428" s="4">
        <v>2014</v>
      </c>
      <c r="L17428" s="19"/>
    </row>
    <row r="17429" spans="2:12" ht="25.5" x14ac:dyDescent="0.25">
      <c r="B17429" s="10" t="s">
        <v>7502</v>
      </c>
      <c r="C17429" s="10" t="s">
        <v>606</v>
      </c>
      <c r="D17429" s="10" t="s">
        <v>7661</v>
      </c>
      <c r="E17429" s="9">
        <v>2</v>
      </c>
      <c r="F17429" s="5">
        <v>42005</v>
      </c>
      <c r="G17429" s="7" t="s">
        <v>14091</v>
      </c>
      <c r="H17429" s="7" t="s">
        <v>14248</v>
      </c>
      <c r="I17429" s="7" t="s">
        <v>14130</v>
      </c>
      <c r="J17429" s="4">
        <v>2015</v>
      </c>
      <c r="L17429" s="19"/>
    </row>
    <row r="17430" spans="2:12" x14ac:dyDescent="0.25">
      <c r="B17430" s="10" t="s">
        <v>7502</v>
      </c>
      <c r="C17430" s="10" t="s">
        <v>7503</v>
      </c>
      <c r="D17430" s="10" t="s">
        <v>8246</v>
      </c>
      <c r="E17430" s="9">
        <v>6551</v>
      </c>
      <c r="F17430" s="5">
        <v>40909</v>
      </c>
      <c r="G17430" s="7" t="s">
        <v>14091</v>
      </c>
      <c r="H17430" s="7" t="s">
        <v>14248</v>
      </c>
      <c r="I17430" s="7" t="s">
        <v>14130</v>
      </c>
      <c r="J17430" s="4">
        <v>2012</v>
      </c>
      <c r="L17430" s="19"/>
    </row>
    <row r="17431" spans="2:12" x14ac:dyDescent="0.25">
      <c r="B17431" s="10" t="s">
        <v>616</v>
      </c>
      <c r="C17431" s="10" t="s">
        <v>592</v>
      </c>
      <c r="D17431" s="10" t="s">
        <v>3274</v>
      </c>
      <c r="E17431" s="9">
        <v>100000000</v>
      </c>
      <c r="F17431" s="4" t="s">
        <v>3728</v>
      </c>
      <c r="G17431" s="7" t="s">
        <v>14092</v>
      </c>
      <c r="H17431" s="7" t="s">
        <v>14150</v>
      </c>
      <c r="I17431" s="7" t="s">
        <v>14123</v>
      </c>
      <c r="J17431" s="4" t="s">
        <v>14662</v>
      </c>
      <c r="L17431" s="19"/>
    </row>
    <row r="17432" spans="2:12" x14ac:dyDescent="0.25">
      <c r="B17432" s="10" t="s">
        <v>616</v>
      </c>
      <c r="C17432" s="10" t="s">
        <v>592</v>
      </c>
      <c r="D17432" s="10" t="s">
        <v>1496</v>
      </c>
      <c r="E17432" s="9">
        <v>44000000</v>
      </c>
      <c r="F17432" s="5">
        <v>39490</v>
      </c>
      <c r="G17432" s="7" t="s">
        <v>14096</v>
      </c>
      <c r="H17432" s="7" t="s">
        <v>14095</v>
      </c>
      <c r="I17432" s="7" t="s">
        <v>14123</v>
      </c>
      <c r="J17432" s="4">
        <v>2008</v>
      </c>
      <c r="L17432" s="19"/>
    </row>
    <row r="17433" spans="2:12" x14ac:dyDescent="0.25">
      <c r="B17433" s="10" t="s">
        <v>616</v>
      </c>
      <c r="C17433" s="10" t="s">
        <v>592</v>
      </c>
      <c r="D17433" s="10" t="s">
        <v>2211</v>
      </c>
      <c r="E17433" s="9">
        <v>373000000</v>
      </c>
      <c r="F17433" s="5">
        <v>35859</v>
      </c>
      <c r="G17433" s="7" t="s">
        <v>14096</v>
      </c>
      <c r="H17433" s="7" t="s">
        <v>14095</v>
      </c>
      <c r="I17433" s="7" t="s">
        <v>14123</v>
      </c>
      <c r="J17433" s="4">
        <v>1998</v>
      </c>
      <c r="L17433" s="19"/>
    </row>
    <row r="17434" spans="2:12" ht="25.5" x14ac:dyDescent="0.25">
      <c r="B17434" s="10" t="s">
        <v>616</v>
      </c>
      <c r="C17434" s="10" t="s">
        <v>592</v>
      </c>
      <c r="D17434" s="10" t="s">
        <v>2478</v>
      </c>
      <c r="E17434" s="9">
        <v>272000000</v>
      </c>
      <c r="F17434" s="5">
        <v>34149</v>
      </c>
      <c r="G17434" s="7" t="s">
        <v>14096</v>
      </c>
      <c r="H17434" s="7" t="s">
        <v>14095</v>
      </c>
      <c r="I17434" s="7" t="s">
        <v>14123</v>
      </c>
      <c r="J17434" s="4">
        <v>1993</v>
      </c>
      <c r="L17434" s="19"/>
    </row>
    <row r="17435" spans="2:12" x14ac:dyDescent="0.25">
      <c r="B17435" s="10" t="s">
        <v>616</v>
      </c>
      <c r="C17435" s="10" t="s">
        <v>592</v>
      </c>
      <c r="D17435" s="10" t="s">
        <v>1176</v>
      </c>
      <c r="E17435" s="9">
        <v>485000000</v>
      </c>
      <c r="F17435" s="5">
        <v>40617</v>
      </c>
      <c r="G17435" s="7" t="s">
        <v>14096</v>
      </c>
      <c r="H17435" s="7" t="s">
        <v>14095</v>
      </c>
      <c r="I17435" s="7" t="s">
        <v>14123</v>
      </c>
      <c r="J17435" s="4">
        <v>2011</v>
      </c>
      <c r="L17435" s="19"/>
    </row>
    <row r="17436" spans="2:12" ht="25.5" x14ac:dyDescent="0.25">
      <c r="B17436" s="10" t="s">
        <v>616</v>
      </c>
      <c r="C17436" s="10" t="s">
        <v>592</v>
      </c>
      <c r="D17436" s="10" t="s">
        <v>1250</v>
      </c>
      <c r="E17436" s="9">
        <v>1045000000</v>
      </c>
      <c r="F17436" s="5">
        <v>40360</v>
      </c>
      <c r="G17436" s="7" t="s">
        <v>14104</v>
      </c>
      <c r="H17436" s="7" t="s">
        <v>14120</v>
      </c>
      <c r="I17436" s="7" t="s">
        <v>14123</v>
      </c>
      <c r="J17436" s="4">
        <v>2010</v>
      </c>
      <c r="L17436" s="19"/>
    </row>
    <row r="17437" spans="2:12" x14ac:dyDescent="0.25">
      <c r="B17437" s="10" t="s">
        <v>616</v>
      </c>
      <c r="C17437" s="10" t="s">
        <v>592</v>
      </c>
      <c r="D17437" s="10" t="s">
        <v>2252</v>
      </c>
      <c r="E17437" s="9">
        <v>5900000000</v>
      </c>
      <c r="F17437" s="5">
        <v>35628</v>
      </c>
      <c r="G17437" s="7" t="s">
        <v>14096</v>
      </c>
      <c r="H17437" s="7" t="s">
        <v>14101</v>
      </c>
      <c r="I17437" s="7" t="s">
        <v>14123</v>
      </c>
      <c r="J17437" s="4">
        <v>1997</v>
      </c>
      <c r="L17437" s="19"/>
    </row>
    <row r="17438" spans="2:12" ht="25.5" x14ac:dyDescent="0.25">
      <c r="B17438" s="10" t="s">
        <v>616</v>
      </c>
      <c r="C17438" s="10" t="s">
        <v>592</v>
      </c>
      <c r="D17438" s="10" t="s">
        <v>1039</v>
      </c>
      <c r="E17438" s="9">
        <v>32400000</v>
      </c>
      <c r="F17438" s="5">
        <v>41439</v>
      </c>
      <c r="G17438" s="7" t="s">
        <v>14096</v>
      </c>
      <c r="H17438" s="7" t="s">
        <v>14101</v>
      </c>
      <c r="I17438" s="7" t="s">
        <v>14124</v>
      </c>
      <c r="J17438" s="4">
        <v>2013</v>
      </c>
      <c r="L17438" s="19"/>
    </row>
    <row r="17439" spans="2:12" ht="38.25" x14ac:dyDescent="0.25">
      <c r="B17439" s="10" t="s">
        <v>616</v>
      </c>
      <c r="C17439" s="10" t="s">
        <v>592</v>
      </c>
      <c r="D17439" s="10" t="s">
        <v>1749</v>
      </c>
      <c r="E17439" s="9">
        <v>14590000</v>
      </c>
      <c r="F17439" s="5">
        <v>38503</v>
      </c>
      <c r="G17439" s="7" t="s">
        <v>14091</v>
      </c>
      <c r="H17439" s="7" t="s">
        <v>14121</v>
      </c>
      <c r="I17439" s="7" t="s">
        <v>14123</v>
      </c>
      <c r="J17439" s="4">
        <v>2005</v>
      </c>
      <c r="L17439" s="19"/>
    </row>
    <row r="17440" spans="2:12" x14ac:dyDescent="0.25">
      <c r="B17440" s="10" t="s">
        <v>616</v>
      </c>
      <c r="C17440" s="10" t="s">
        <v>592</v>
      </c>
      <c r="D17440" s="10" t="s">
        <v>1346</v>
      </c>
      <c r="E17440" s="9">
        <v>79000000</v>
      </c>
      <c r="F17440" s="5">
        <v>40066</v>
      </c>
      <c r="G17440" s="7" t="s">
        <v>14096</v>
      </c>
      <c r="H17440" s="7" t="s">
        <v>14101</v>
      </c>
      <c r="I17440" s="7" t="s">
        <v>14124</v>
      </c>
      <c r="J17440" s="4">
        <v>2009</v>
      </c>
      <c r="L17440" s="19"/>
    </row>
    <row r="17441" spans="2:12" x14ac:dyDescent="0.25">
      <c r="B17441" s="10" t="s">
        <v>616</v>
      </c>
      <c r="C17441" s="10" t="s">
        <v>607</v>
      </c>
      <c r="D17441" s="10" t="s">
        <v>3719</v>
      </c>
      <c r="E17441" s="9">
        <v>1300000</v>
      </c>
      <c r="F17441" s="5">
        <v>18911</v>
      </c>
      <c r="G17441" s="7" t="s">
        <v>14091</v>
      </c>
      <c r="H17441" s="7" t="s">
        <v>14138</v>
      </c>
      <c r="I17441" s="7" t="s">
        <v>14123</v>
      </c>
      <c r="J17441" s="4">
        <v>1951</v>
      </c>
      <c r="L17441" s="19"/>
    </row>
    <row r="17442" spans="2:12" x14ac:dyDescent="0.25">
      <c r="B17442" s="10" t="s">
        <v>616</v>
      </c>
      <c r="C17442" s="10" t="s">
        <v>592</v>
      </c>
      <c r="D17442" s="10" t="s">
        <v>2693</v>
      </c>
      <c r="E17442" s="9">
        <v>175000000</v>
      </c>
      <c r="F17442" s="5">
        <v>32318</v>
      </c>
      <c r="G17442" s="7" t="s">
        <v>14091</v>
      </c>
      <c r="H17442" s="7" t="s">
        <v>14094</v>
      </c>
      <c r="I17442" s="7" t="s">
        <v>14126</v>
      </c>
      <c r="J17442" s="4">
        <v>1988</v>
      </c>
      <c r="L17442" s="19"/>
    </row>
    <row r="17443" spans="2:12" x14ac:dyDescent="0.25">
      <c r="B17443" s="10" t="s">
        <v>616</v>
      </c>
      <c r="C17443" s="10" t="s">
        <v>594</v>
      </c>
      <c r="D17443" s="10" t="s">
        <v>1730</v>
      </c>
      <c r="E17443" s="9">
        <v>11000000</v>
      </c>
      <c r="F17443" s="5">
        <v>38533</v>
      </c>
      <c r="G17443" s="7" t="s">
        <v>14091</v>
      </c>
      <c r="H17443" s="7" t="s">
        <v>14094</v>
      </c>
      <c r="I17443" s="7" t="s">
        <v>14123</v>
      </c>
      <c r="J17443" s="4">
        <v>2005</v>
      </c>
      <c r="L17443" s="19"/>
    </row>
    <row r="17444" spans="2:12" x14ac:dyDescent="0.25">
      <c r="B17444" s="10" t="s">
        <v>616</v>
      </c>
      <c r="C17444" s="10" t="s">
        <v>592</v>
      </c>
      <c r="D17444" s="10" t="s">
        <v>1363</v>
      </c>
      <c r="E17444" s="9">
        <v>13500000</v>
      </c>
      <c r="F17444" s="5">
        <v>40001</v>
      </c>
      <c r="G17444" s="7" t="s">
        <v>14091</v>
      </c>
      <c r="H17444" s="7" t="s">
        <v>14094</v>
      </c>
      <c r="I17444" s="7" t="s">
        <v>14123</v>
      </c>
      <c r="J17444" s="4">
        <v>2009</v>
      </c>
      <c r="L17444" s="19"/>
    </row>
    <row r="17445" spans="2:12" x14ac:dyDescent="0.25">
      <c r="B17445" s="10" t="s">
        <v>616</v>
      </c>
      <c r="C17445" s="10" t="s">
        <v>592</v>
      </c>
      <c r="D17445" s="10" t="s">
        <v>3161</v>
      </c>
      <c r="E17445" s="9">
        <v>12000000</v>
      </c>
      <c r="F17445" s="5">
        <v>27739</v>
      </c>
      <c r="G17445" s="7" t="s">
        <v>14091</v>
      </c>
      <c r="H17445" s="7" t="s">
        <v>14094</v>
      </c>
      <c r="I17445" s="7" t="s">
        <v>14123</v>
      </c>
      <c r="J17445" s="4">
        <v>1975</v>
      </c>
      <c r="L17445" s="19"/>
    </row>
    <row r="17446" spans="2:12" x14ac:dyDescent="0.25">
      <c r="B17446" s="10" t="s">
        <v>616</v>
      </c>
      <c r="C17446" s="10" t="s">
        <v>592</v>
      </c>
      <c r="D17446" s="10" t="s">
        <v>1033</v>
      </c>
      <c r="E17446" s="9">
        <v>400000000</v>
      </c>
      <c r="F17446" s="5">
        <v>41450</v>
      </c>
      <c r="G17446" s="7" t="s">
        <v>14091</v>
      </c>
      <c r="H17446" s="7" t="s">
        <v>14094</v>
      </c>
      <c r="I17446" s="7" t="s">
        <v>14124</v>
      </c>
      <c r="J17446" s="4">
        <v>2013</v>
      </c>
      <c r="L17446" s="19"/>
    </row>
    <row r="17447" spans="2:12" x14ac:dyDescent="0.25">
      <c r="B17447" s="10" t="s">
        <v>616</v>
      </c>
      <c r="C17447" s="10" t="s">
        <v>592</v>
      </c>
      <c r="D17447" s="10" t="s">
        <v>1448</v>
      </c>
      <c r="E17447" s="9">
        <v>1100000000</v>
      </c>
      <c r="F17447" s="5">
        <v>39660</v>
      </c>
      <c r="G17447" s="7" t="s">
        <v>14091</v>
      </c>
      <c r="H17447" s="7" t="s">
        <v>14094</v>
      </c>
      <c r="I17447" s="7" t="s">
        <v>14123</v>
      </c>
      <c r="J17447" s="4">
        <v>2008</v>
      </c>
      <c r="L17447" s="19"/>
    </row>
    <row r="17448" spans="2:12" x14ac:dyDescent="0.25">
      <c r="B17448" s="10" t="s">
        <v>616</v>
      </c>
      <c r="C17448" s="10" t="s">
        <v>592</v>
      </c>
      <c r="D17448" s="10" t="s">
        <v>2268</v>
      </c>
      <c r="E17448" s="9">
        <v>167900000</v>
      </c>
      <c r="F17448" s="5">
        <v>35565</v>
      </c>
      <c r="G17448" s="7" t="s">
        <v>14091</v>
      </c>
      <c r="H17448" s="7" t="s">
        <v>14094</v>
      </c>
      <c r="I17448" s="7" t="s">
        <v>14123</v>
      </c>
      <c r="J17448" s="4">
        <v>1997</v>
      </c>
      <c r="L17448" s="19"/>
    </row>
    <row r="17449" spans="2:12" x14ac:dyDescent="0.25">
      <c r="B17449" s="10" t="s">
        <v>616</v>
      </c>
      <c r="C17449" s="10" t="s">
        <v>592</v>
      </c>
      <c r="D17449" s="10" t="s">
        <v>2278</v>
      </c>
      <c r="E17449" s="9">
        <v>461000000</v>
      </c>
      <c r="F17449" s="5">
        <v>35493</v>
      </c>
      <c r="G17449" s="7" t="s">
        <v>14091</v>
      </c>
      <c r="H17449" s="7" t="s">
        <v>14094</v>
      </c>
      <c r="I17449" s="7" t="s">
        <v>14123</v>
      </c>
      <c r="J17449" s="4">
        <v>1997</v>
      </c>
      <c r="L17449" s="19"/>
    </row>
    <row r="17450" spans="2:12" x14ac:dyDescent="0.25">
      <c r="B17450" s="10" t="s">
        <v>616</v>
      </c>
      <c r="C17450" s="10" t="s">
        <v>592</v>
      </c>
      <c r="D17450" s="10" t="s">
        <v>1095</v>
      </c>
      <c r="E17450" s="9">
        <v>480000000</v>
      </c>
      <c r="F17450" s="5">
        <v>41030</v>
      </c>
      <c r="G17450" s="7" t="s">
        <v>14091</v>
      </c>
      <c r="H17450" s="7" t="s">
        <v>14094</v>
      </c>
      <c r="I17450" s="7" t="s">
        <v>14124</v>
      </c>
      <c r="J17450" s="4">
        <v>2012</v>
      </c>
      <c r="L17450" s="19"/>
    </row>
    <row r="17451" spans="2:12" x14ac:dyDescent="0.25">
      <c r="B17451" s="10" t="s">
        <v>616</v>
      </c>
      <c r="C17451" s="10" t="s">
        <v>594</v>
      </c>
      <c r="D17451" s="10" t="s">
        <v>2849</v>
      </c>
      <c r="E17451" s="9">
        <v>164500000</v>
      </c>
      <c r="F17451" s="5">
        <v>30854</v>
      </c>
      <c r="G17451" s="7" t="s">
        <v>14091</v>
      </c>
      <c r="H17451" s="7" t="s">
        <v>14094</v>
      </c>
      <c r="I17451" s="7" t="s">
        <v>14123</v>
      </c>
      <c r="J17451" s="4">
        <v>1984</v>
      </c>
      <c r="L17451" s="19"/>
    </row>
    <row r="17452" spans="2:12" x14ac:dyDescent="0.25">
      <c r="B17452" s="10" t="s">
        <v>616</v>
      </c>
      <c r="C17452" s="10" t="s">
        <v>3732</v>
      </c>
      <c r="D17452" s="10" t="s">
        <v>3725</v>
      </c>
      <c r="E17452" s="9">
        <v>12500000</v>
      </c>
      <c r="F17452" s="5">
        <v>18246</v>
      </c>
      <c r="G17452" s="7" t="s">
        <v>14091</v>
      </c>
      <c r="H17452" s="7" t="s">
        <v>14094</v>
      </c>
      <c r="I17452" s="7" t="s">
        <v>14123</v>
      </c>
      <c r="J17452" s="4">
        <v>1949</v>
      </c>
      <c r="L17452" s="19"/>
    </row>
    <row r="17453" spans="2:12" x14ac:dyDescent="0.25">
      <c r="B17453" s="10" t="s">
        <v>616</v>
      </c>
      <c r="C17453" s="10" t="s">
        <v>3732</v>
      </c>
      <c r="D17453" s="10" t="s">
        <v>3677</v>
      </c>
      <c r="E17453" s="9">
        <v>3000000</v>
      </c>
      <c r="F17453" s="5">
        <v>21601</v>
      </c>
      <c r="G17453" s="7" t="s">
        <v>14091</v>
      </c>
      <c r="H17453" s="7" t="s">
        <v>14094</v>
      </c>
      <c r="I17453" s="7" t="s">
        <v>14123</v>
      </c>
      <c r="J17453" s="4">
        <v>1959</v>
      </c>
      <c r="L17453" s="19"/>
    </row>
    <row r="17454" spans="2:12" x14ac:dyDescent="0.25">
      <c r="B17454" s="10" t="s">
        <v>616</v>
      </c>
      <c r="C17454" s="10" t="s">
        <v>3736</v>
      </c>
      <c r="D17454" s="10" t="s">
        <v>3598</v>
      </c>
      <c r="E17454" s="9">
        <v>11500000</v>
      </c>
      <c r="F17454" s="5">
        <v>25001</v>
      </c>
      <c r="G17454" s="7" t="s">
        <v>14091</v>
      </c>
      <c r="H17454" s="7" t="s">
        <v>14094</v>
      </c>
      <c r="I17454" s="7" t="s">
        <v>14123</v>
      </c>
      <c r="J17454" s="4">
        <v>1968</v>
      </c>
      <c r="L17454" s="19"/>
    </row>
    <row r="17455" spans="2:12" x14ac:dyDescent="0.25">
      <c r="B17455" s="10" t="s">
        <v>616</v>
      </c>
      <c r="C17455" s="10" t="s">
        <v>600</v>
      </c>
      <c r="D17455" s="10" t="s">
        <v>3662</v>
      </c>
      <c r="E17455" s="9">
        <v>8800000</v>
      </c>
      <c r="F17455" s="5">
        <v>22315</v>
      </c>
      <c r="G17455" s="7" t="s">
        <v>14091</v>
      </c>
      <c r="H17455" s="7" t="s">
        <v>14094</v>
      </c>
      <c r="I17455" s="7" t="s">
        <v>14123</v>
      </c>
      <c r="J17455" s="4">
        <v>1961</v>
      </c>
      <c r="L17455" s="19"/>
    </row>
    <row r="17456" spans="2:12" x14ac:dyDescent="0.25">
      <c r="B17456" s="10" t="s">
        <v>616</v>
      </c>
      <c r="C17456" s="10" t="s">
        <v>598</v>
      </c>
      <c r="D17456" s="10" t="s">
        <v>3076</v>
      </c>
      <c r="E17456" s="9">
        <v>25000000</v>
      </c>
      <c r="F17456" s="5">
        <v>28682</v>
      </c>
      <c r="G17456" s="7" t="s">
        <v>14091</v>
      </c>
      <c r="H17456" s="7" t="s">
        <v>14094</v>
      </c>
      <c r="I17456" s="7" t="s">
        <v>14123</v>
      </c>
      <c r="J17456" s="4">
        <v>1978</v>
      </c>
      <c r="L17456" s="19"/>
    </row>
    <row r="17457" spans="2:12" x14ac:dyDescent="0.25">
      <c r="B17457" s="10" t="s">
        <v>616</v>
      </c>
      <c r="C17457" s="10" t="s">
        <v>592</v>
      </c>
      <c r="D17457" s="10" t="s">
        <v>1077</v>
      </c>
      <c r="E17457" s="9">
        <v>300000000</v>
      </c>
      <c r="F17457" s="5">
        <v>41151</v>
      </c>
      <c r="G17457" s="7" t="s">
        <v>14091</v>
      </c>
      <c r="H17457" s="7" t="s">
        <v>14094</v>
      </c>
      <c r="I17457" s="7" t="s">
        <v>14123</v>
      </c>
      <c r="J17457" s="4">
        <v>2012</v>
      </c>
      <c r="L17457" s="19"/>
    </row>
    <row r="17458" spans="2:12" ht="25.5" x14ac:dyDescent="0.25">
      <c r="B17458" s="10" t="s">
        <v>616</v>
      </c>
      <c r="C17458" s="10" t="s">
        <v>592</v>
      </c>
      <c r="D17458" s="10" t="s">
        <v>1299</v>
      </c>
      <c r="E17458" s="9">
        <v>485000000</v>
      </c>
      <c r="F17458" s="5">
        <v>40211</v>
      </c>
      <c r="G17458" s="7" t="s">
        <v>14091</v>
      </c>
      <c r="H17458" s="7" t="s">
        <v>14094</v>
      </c>
      <c r="I17458" s="7" t="s">
        <v>14123</v>
      </c>
      <c r="J17458" s="4">
        <v>2010</v>
      </c>
      <c r="L17458" s="19"/>
    </row>
    <row r="17459" spans="2:12" x14ac:dyDescent="0.25">
      <c r="B17459" s="10" t="s">
        <v>616</v>
      </c>
      <c r="C17459" s="10" t="s">
        <v>3738</v>
      </c>
      <c r="D17459" s="10" t="s">
        <v>3669</v>
      </c>
      <c r="E17459" s="9">
        <v>12500000</v>
      </c>
      <c r="F17459" s="5">
        <v>22089</v>
      </c>
      <c r="G17459" s="7" t="s">
        <v>14091</v>
      </c>
      <c r="H17459" s="7" t="s">
        <v>14094</v>
      </c>
      <c r="I17459" s="7" t="s">
        <v>14123</v>
      </c>
      <c r="J17459" s="4">
        <v>1960</v>
      </c>
      <c r="L17459" s="19"/>
    </row>
    <row r="17460" spans="2:12" x14ac:dyDescent="0.25">
      <c r="B17460" s="10" t="s">
        <v>7502</v>
      </c>
      <c r="C17460" s="10" t="s">
        <v>592</v>
      </c>
      <c r="D17460" s="10" t="s">
        <v>9575</v>
      </c>
      <c r="E17460" s="9">
        <v>61695</v>
      </c>
      <c r="F17460" s="5">
        <v>43466</v>
      </c>
      <c r="G17460" s="7" t="s">
        <v>14091</v>
      </c>
      <c r="H17460" s="7" t="s">
        <v>14121</v>
      </c>
      <c r="I17460" s="7" t="s">
        <v>14130</v>
      </c>
      <c r="J17460" s="4">
        <v>2019</v>
      </c>
      <c r="L17460" s="19"/>
    </row>
    <row r="17461" spans="2:12" x14ac:dyDescent="0.25">
      <c r="B17461" s="10" t="s">
        <v>7502</v>
      </c>
      <c r="C17461" s="10" t="s">
        <v>593</v>
      </c>
      <c r="D17461" s="10" t="s">
        <v>8111</v>
      </c>
      <c r="E17461" s="9">
        <v>41260</v>
      </c>
      <c r="F17461" s="5">
        <v>40909</v>
      </c>
      <c r="G17461" s="7" t="s">
        <v>14096</v>
      </c>
      <c r="H17461" s="7" t="s">
        <v>14101</v>
      </c>
      <c r="I17461" s="7" t="s">
        <v>14130</v>
      </c>
      <c r="J17461" s="4">
        <v>2012</v>
      </c>
      <c r="L17461" s="19"/>
    </row>
    <row r="17462" spans="2:12" x14ac:dyDescent="0.25">
      <c r="B17462" s="10" t="s">
        <v>7502</v>
      </c>
      <c r="C17462" s="10" t="s">
        <v>593</v>
      </c>
      <c r="D17462" s="10" t="s">
        <v>15112</v>
      </c>
      <c r="E17462" s="9">
        <v>1</v>
      </c>
      <c r="F17462" s="5">
        <v>40909</v>
      </c>
      <c r="G17462" s="7" t="s">
        <v>14096</v>
      </c>
      <c r="H17462" s="7" t="s">
        <v>14101</v>
      </c>
      <c r="I17462" s="7" t="s">
        <v>14130</v>
      </c>
      <c r="J17462" s="4">
        <v>2012</v>
      </c>
      <c r="L17462" s="19"/>
    </row>
    <row r="17463" spans="2:12" x14ac:dyDescent="0.25">
      <c r="B17463" s="10" t="s">
        <v>616</v>
      </c>
      <c r="C17463" s="10" t="s">
        <v>592</v>
      </c>
      <c r="D17463" s="10" t="s">
        <v>1452</v>
      </c>
      <c r="E17463" s="9">
        <v>310000</v>
      </c>
      <c r="F17463" s="5">
        <v>39651</v>
      </c>
      <c r="G17463" s="7" t="s">
        <v>14096</v>
      </c>
      <c r="H17463" s="7" t="s">
        <v>14101</v>
      </c>
      <c r="I17463" s="7" t="s">
        <v>14130</v>
      </c>
      <c r="J17463" s="4">
        <v>2008</v>
      </c>
      <c r="L17463" s="19"/>
    </row>
    <row r="17464" spans="2:12" x14ac:dyDescent="0.25">
      <c r="B17464" s="10" t="s">
        <v>616</v>
      </c>
      <c r="C17464" s="10" t="s">
        <v>601</v>
      </c>
      <c r="D17464" s="10" t="s">
        <v>3405</v>
      </c>
      <c r="E17464" s="9">
        <v>160000000</v>
      </c>
      <c r="F17464" s="4" t="s">
        <v>3728</v>
      </c>
      <c r="G17464" s="7" t="s">
        <v>14096</v>
      </c>
      <c r="H17464" s="7" t="s">
        <v>14095</v>
      </c>
      <c r="I17464" s="7" t="s">
        <v>14123</v>
      </c>
      <c r="J17464" s="4" t="s">
        <v>14662</v>
      </c>
      <c r="L17464" s="19"/>
    </row>
    <row r="17465" spans="2:12" x14ac:dyDescent="0.25">
      <c r="B17465" s="10" t="s">
        <v>616</v>
      </c>
      <c r="C17465" s="10" t="s">
        <v>600</v>
      </c>
      <c r="D17465" s="10" t="s">
        <v>3654</v>
      </c>
      <c r="E17465" s="9">
        <v>11000000</v>
      </c>
      <c r="F17465" s="5">
        <v>22567</v>
      </c>
      <c r="G17465" s="7" t="s">
        <v>14096</v>
      </c>
      <c r="H17465" s="7" t="s">
        <v>14095</v>
      </c>
      <c r="I17465" s="7" t="s">
        <v>14123</v>
      </c>
      <c r="J17465" s="4">
        <v>1961</v>
      </c>
      <c r="L17465" s="19"/>
    </row>
    <row r="17466" spans="2:12" x14ac:dyDescent="0.25">
      <c r="B17466" s="10" t="s">
        <v>616</v>
      </c>
      <c r="C17466" s="10" t="s">
        <v>3737</v>
      </c>
      <c r="D17466" s="10" t="s">
        <v>3207</v>
      </c>
      <c r="E17466" s="9">
        <v>9300000</v>
      </c>
      <c r="F17466" s="5">
        <v>26813</v>
      </c>
      <c r="G17466" s="7" t="s">
        <v>14096</v>
      </c>
      <c r="H17466" s="7" t="s">
        <v>14095</v>
      </c>
      <c r="I17466" s="7" t="s">
        <v>14123</v>
      </c>
      <c r="J17466" s="4">
        <v>1973</v>
      </c>
      <c r="L17466" s="19"/>
    </row>
    <row r="17467" spans="2:12" x14ac:dyDescent="0.25">
      <c r="B17467" s="10" t="s">
        <v>616</v>
      </c>
      <c r="C17467" s="10" t="s">
        <v>3737</v>
      </c>
      <c r="D17467" s="10" t="s">
        <v>2606</v>
      </c>
      <c r="E17467" s="9">
        <v>35000000</v>
      </c>
      <c r="F17467" s="5">
        <v>33211</v>
      </c>
      <c r="G17467" s="7" t="s">
        <v>14096</v>
      </c>
      <c r="H17467" s="7" t="s">
        <v>14095</v>
      </c>
      <c r="I17467" s="7" t="s">
        <v>14123</v>
      </c>
      <c r="J17467" s="4">
        <v>1990</v>
      </c>
      <c r="L17467" s="19"/>
    </row>
    <row r="17468" spans="2:12" x14ac:dyDescent="0.25">
      <c r="B17468" s="10" t="s">
        <v>616</v>
      </c>
      <c r="C17468" s="10" t="s">
        <v>597</v>
      </c>
      <c r="D17468" s="10" t="s">
        <v>1628</v>
      </c>
      <c r="E17468" s="9">
        <v>105410000</v>
      </c>
      <c r="F17468" s="5">
        <v>38953</v>
      </c>
      <c r="G17468" s="7" t="s">
        <v>14096</v>
      </c>
      <c r="H17468" s="7" t="s">
        <v>14095</v>
      </c>
      <c r="I17468" s="7" t="s">
        <v>14123</v>
      </c>
      <c r="J17468" s="4">
        <v>2006</v>
      </c>
      <c r="L17468" s="19"/>
    </row>
    <row r="17469" spans="2:12" x14ac:dyDescent="0.25">
      <c r="B17469" s="10" t="s">
        <v>616</v>
      </c>
      <c r="C17469" s="10" t="s">
        <v>3731</v>
      </c>
      <c r="D17469" s="10" t="s">
        <v>2704</v>
      </c>
      <c r="E17469" s="9">
        <v>5600000</v>
      </c>
      <c r="F17469" s="5">
        <v>32294</v>
      </c>
      <c r="G17469" s="7" t="s">
        <v>14096</v>
      </c>
      <c r="H17469" s="7" t="s">
        <v>14095</v>
      </c>
      <c r="I17469" s="7" t="s">
        <v>14123</v>
      </c>
      <c r="J17469" s="4">
        <v>1988</v>
      </c>
      <c r="L17469" s="19"/>
    </row>
    <row r="17470" spans="2:12" ht="25.5" x14ac:dyDescent="0.25">
      <c r="B17470" s="10" t="s">
        <v>616</v>
      </c>
      <c r="C17470" s="10" t="s">
        <v>606</v>
      </c>
      <c r="D17470" s="10" t="s">
        <v>3139</v>
      </c>
      <c r="E17470" s="9">
        <v>5000000</v>
      </c>
      <c r="F17470" s="5">
        <v>27956</v>
      </c>
      <c r="G17470" s="7" t="s">
        <v>14096</v>
      </c>
      <c r="H17470" s="7" t="s">
        <v>14095</v>
      </c>
      <c r="I17470" s="7" t="s">
        <v>14123</v>
      </c>
      <c r="J17470" s="4">
        <v>1976</v>
      </c>
      <c r="L17470" s="19"/>
    </row>
    <row r="17471" spans="2:12" ht="25.5" x14ac:dyDescent="0.25">
      <c r="B17471" s="10" t="s">
        <v>616</v>
      </c>
      <c r="C17471" s="10" t="s">
        <v>606</v>
      </c>
      <c r="D17471" s="10" t="s">
        <v>3023</v>
      </c>
      <c r="E17471" s="9">
        <v>35000000</v>
      </c>
      <c r="F17471" s="5">
        <v>29207</v>
      </c>
      <c r="G17471" s="7" t="s">
        <v>14096</v>
      </c>
      <c r="H17471" s="7" t="s">
        <v>14095</v>
      </c>
      <c r="I17471" s="7" t="s">
        <v>14126</v>
      </c>
      <c r="J17471" s="4">
        <v>1979</v>
      </c>
      <c r="L17471" s="19"/>
    </row>
    <row r="17472" spans="2:12" ht="25.5" x14ac:dyDescent="0.25">
      <c r="B17472" s="10" t="s">
        <v>616</v>
      </c>
      <c r="C17472" s="10" t="s">
        <v>606</v>
      </c>
      <c r="D17472" s="10" t="s">
        <v>2807</v>
      </c>
      <c r="E17472" s="9">
        <v>35800000</v>
      </c>
      <c r="F17472" s="5">
        <v>31251</v>
      </c>
      <c r="G17472" s="7" t="s">
        <v>14096</v>
      </c>
      <c r="H17472" s="7" t="s">
        <v>14095</v>
      </c>
      <c r="I17472" s="7" t="s">
        <v>14123</v>
      </c>
      <c r="J17472" s="4">
        <v>1985</v>
      </c>
      <c r="L17472" s="19"/>
    </row>
    <row r="17473" spans="2:12" x14ac:dyDescent="0.25">
      <c r="B17473" s="10" t="s">
        <v>616</v>
      </c>
      <c r="C17473" s="10" t="s">
        <v>605</v>
      </c>
      <c r="D17473" s="10" t="s">
        <v>2854</v>
      </c>
      <c r="E17473" s="9">
        <v>11000000</v>
      </c>
      <c r="F17473" s="5">
        <v>30833</v>
      </c>
      <c r="G17473" s="7" t="s">
        <v>14096</v>
      </c>
      <c r="H17473" s="7" t="s">
        <v>14095</v>
      </c>
      <c r="I17473" s="7" t="s">
        <v>14123</v>
      </c>
      <c r="J17473" s="4">
        <v>1984</v>
      </c>
      <c r="L17473" s="19"/>
    </row>
    <row r="17474" spans="2:12" x14ac:dyDescent="0.25">
      <c r="B17474" s="10" t="s">
        <v>616</v>
      </c>
      <c r="C17474" s="10" t="s">
        <v>3731</v>
      </c>
      <c r="D17474" s="10" t="s">
        <v>2854</v>
      </c>
      <c r="E17474" s="9">
        <v>5300000</v>
      </c>
      <c r="F17474" s="5">
        <v>30439</v>
      </c>
      <c r="G17474" s="7" t="s">
        <v>14096</v>
      </c>
      <c r="H17474" s="7" t="s">
        <v>14095</v>
      </c>
      <c r="I17474" s="7" t="s">
        <v>14123</v>
      </c>
      <c r="J17474" s="4">
        <v>1983</v>
      </c>
      <c r="L17474" s="19"/>
    </row>
    <row r="17475" spans="2:12" x14ac:dyDescent="0.25">
      <c r="B17475" s="10" t="s">
        <v>616</v>
      </c>
      <c r="C17475" s="10" t="s">
        <v>7505</v>
      </c>
      <c r="D17475" s="10" t="s">
        <v>2854</v>
      </c>
      <c r="E17475" s="9">
        <v>5000000</v>
      </c>
      <c r="F17475" s="5">
        <v>30042</v>
      </c>
      <c r="G17475" s="7" t="s">
        <v>14096</v>
      </c>
      <c r="H17475" s="7" t="s">
        <v>14095</v>
      </c>
      <c r="I17475" s="7" t="s">
        <v>14123</v>
      </c>
      <c r="J17475" s="4">
        <v>1982</v>
      </c>
      <c r="L17475" s="19"/>
    </row>
    <row r="17476" spans="2:12" x14ac:dyDescent="0.25">
      <c r="B17476" s="10" t="s">
        <v>616</v>
      </c>
      <c r="C17476" s="10" t="s">
        <v>605</v>
      </c>
      <c r="D17476" s="10" t="s">
        <v>2529</v>
      </c>
      <c r="E17476" s="9">
        <v>33200000</v>
      </c>
      <c r="F17476" s="5">
        <v>33778</v>
      </c>
      <c r="G17476" s="7" t="s">
        <v>14096</v>
      </c>
      <c r="H17476" s="7" t="s">
        <v>14095</v>
      </c>
      <c r="I17476" s="7" t="s">
        <v>14123</v>
      </c>
      <c r="J17476" s="4">
        <v>1992</v>
      </c>
      <c r="L17476" s="19"/>
    </row>
    <row r="17477" spans="2:12" x14ac:dyDescent="0.25">
      <c r="B17477" s="10" t="s">
        <v>616</v>
      </c>
      <c r="C17477" s="10" t="s">
        <v>596</v>
      </c>
      <c r="D17477" s="10" t="s">
        <v>2483</v>
      </c>
      <c r="E17477" s="9">
        <v>756000000</v>
      </c>
      <c r="F17477" s="5">
        <v>34123</v>
      </c>
      <c r="G17477" s="7" t="s">
        <v>14096</v>
      </c>
      <c r="H17477" s="7" t="s">
        <v>14095</v>
      </c>
      <c r="I17477" s="7" t="s">
        <v>14123</v>
      </c>
      <c r="J17477" s="4">
        <v>1993</v>
      </c>
      <c r="L17477" s="19"/>
    </row>
    <row r="17478" spans="2:12" x14ac:dyDescent="0.25">
      <c r="B17478" s="10" t="s">
        <v>616</v>
      </c>
      <c r="C17478" s="10" t="s">
        <v>3735</v>
      </c>
      <c r="D17478" s="10" t="s">
        <v>2389</v>
      </c>
      <c r="E17478" s="9">
        <v>47400000</v>
      </c>
      <c r="F17478" s="5">
        <v>34781</v>
      </c>
      <c r="G17478" s="7" t="s">
        <v>14096</v>
      </c>
      <c r="H17478" s="7" t="s">
        <v>14095</v>
      </c>
      <c r="I17478" s="7" t="s">
        <v>14123</v>
      </c>
      <c r="J17478" s="4">
        <v>1995</v>
      </c>
      <c r="L17478" s="19"/>
    </row>
    <row r="17479" spans="2:12" x14ac:dyDescent="0.25">
      <c r="B17479" s="10" t="s">
        <v>616</v>
      </c>
      <c r="C17479" s="10" t="s">
        <v>595</v>
      </c>
      <c r="D17479" s="10" t="s">
        <v>2532</v>
      </c>
      <c r="E17479" s="9">
        <v>240000000</v>
      </c>
      <c r="F17479" s="5">
        <v>33773</v>
      </c>
      <c r="G17479" s="7" t="s">
        <v>14096</v>
      </c>
      <c r="H17479" s="7" t="s">
        <v>14095</v>
      </c>
      <c r="I17479" s="7" t="s">
        <v>14123</v>
      </c>
      <c r="J17479" s="4">
        <v>1992</v>
      </c>
      <c r="L17479" s="19"/>
    </row>
    <row r="17480" spans="2:12" x14ac:dyDescent="0.25">
      <c r="B17480" s="10" t="s">
        <v>616</v>
      </c>
      <c r="C17480" s="10" t="s">
        <v>597</v>
      </c>
      <c r="D17480" s="10" t="s">
        <v>2532</v>
      </c>
      <c r="E17480" s="9">
        <v>6000000</v>
      </c>
      <c r="F17480" s="5">
        <v>25574</v>
      </c>
      <c r="G17480" s="7" t="s">
        <v>14096</v>
      </c>
      <c r="H17480" s="7" t="s">
        <v>14095</v>
      </c>
      <c r="I17480" s="7" t="s">
        <v>14123</v>
      </c>
      <c r="J17480" s="4">
        <v>1970</v>
      </c>
      <c r="L17480" s="19"/>
    </row>
    <row r="17481" spans="2:12" x14ac:dyDescent="0.25">
      <c r="B17481" s="10" t="s">
        <v>616</v>
      </c>
      <c r="C17481" s="10" t="s">
        <v>596</v>
      </c>
      <c r="D17481" s="10" t="s">
        <v>3658</v>
      </c>
      <c r="E17481" s="9">
        <v>48500000</v>
      </c>
      <c r="F17481" s="5">
        <v>22462</v>
      </c>
      <c r="G17481" s="7" t="s">
        <v>14096</v>
      </c>
      <c r="H17481" s="7" t="s">
        <v>14095</v>
      </c>
      <c r="I17481" s="7" t="s">
        <v>14123</v>
      </c>
      <c r="J17481" s="4">
        <v>1961</v>
      </c>
      <c r="L17481" s="19"/>
    </row>
    <row r="17482" spans="2:12" x14ac:dyDescent="0.25">
      <c r="B17482" s="10" t="s">
        <v>616</v>
      </c>
      <c r="C17482" s="10" t="s">
        <v>598</v>
      </c>
      <c r="D17482" s="10" t="s">
        <v>3658</v>
      </c>
      <c r="E17482" s="9">
        <v>25000000</v>
      </c>
      <c r="F17482" s="5">
        <v>22207</v>
      </c>
      <c r="G17482" s="7" t="s">
        <v>14096</v>
      </c>
      <c r="H17482" s="7" t="s">
        <v>14095</v>
      </c>
      <c r="I17482" s="7" t="s">
        <v>14123</v>
      </c>
      <c r="J17482" s="4">
        <v>1960</v>
      </c>
      <c r="L17482" s="19"/>
    </row>
    <row r="17483" spans="2:12" x14ac:dyDescent="0.25">
      <c r="B17483" s="10" t="s">
        <v>616</v>
      </c>
      <c r="C17483" s="10" t="s">
        <v>596</v>
      </c>
      <c r="D17483" s="10" t="s">
        <v>3581</v>
      </c>
      <c r="E17483" s="9">
        <v>25000000</v>
      </c>
      <c r="F17483" s="5">
        <v>25378</v>
      </c>
      <c r="G17483" s="7" t="s">
        <v>14096</v>
      </c>
      <c r="H17483" s="7" t="s">
        <v>14095</v>
      </c>
      <c r="I17483" s="7" t="s">
        <v>14123</v>
      </c>
      <c r="J17483" s="4">
        <v>1969</v>
      </c>
      <c r="L17483" s="19"/>
    </row>
    <row r="17484" spans="2:12" x14ac:dyDescent="0.25">
      <c r="B17484" s="10" t="s">
        <v>616</v>
      </c>
      <c r="C17484" s="10" t="s">
        <v>597</v>
      </c>
      <c r="D17484" s="10" t="s">
        <v>3581</v>
      </c>
      <c r="E17484" s="9">
        <v>2100000</v>
      </c>
      <c r="F17484" s="5">
        <v>24201</v>
      </c>
      <c r="G17484" s="7" t="s">
        <v>14096</v>
      </c>
      <c r="H17484" s="7" t="s">
        <v>14095</v>
      </c>
      <c r="I17484" s="7" t="s">
        <v>14123</v>
      </c>
      <c r="J17484" s="4">
        <v>1966</v>
      </c>
      <c r="L17484" s="19"/>
    </row>
    <row r="17485" spans="2:12" x14ac:dyDescent="0.25">
      <c r="B17485" s="10" t="s">
        <v>616</v>
      </c>
      <c r="C17485" s="10" t="s">
        <v>598</v>
      </c>
      <c r="D17485" s="10" t="s">
        <v>3581</v>
      </c>
      <c r="E17485" s="9">
        <v>40000000</v>
      </c>
      <c r="F17485" s="5">
        <v>23274</v>
      </c>
      <c r="G17485" s="7" t="s">
        <v>14096</v>
      </c>
      <c r="H17485" s="7" t="s">
        <v>14095</v>
      </c>
      <c r="I17485" s="7" t="s">
        <v>14123</v>
      </c>
      <c r="J17485" s="4">
        <v>1963</v>
      </c>
      <c r="L17485" s="19"/>
    </row>
    <row r="17486" spans="2:12" x14ac:dyDescent="0.25">
      <c r="B17486" s="10" t="s">
        <v>616</v>
      </c>
      <c r="C17486" s="10" t="s">
        <v>601</v>
      </c>
      <c r="D17486" s="10" t="s">
        <v>3581</v>
      </c>
      <c r="E17486" s="9">
        <v>7200000</v>
      </c>
      <c r="F17486" s="5">
        <v>22147</v>
      </c>
      <c r="G17486" s="7" t="s">
        <v>14096</v>
      </c>
      <c r="H17486" s="7" t="s">
        <v>14095</v>
      </c>
      <c r="I17486" s="7" t="s">
        <v>14123</v>
      </c>
      <c r="J17486" s="4">
        <v>1960</v>
      </c>
      <c r="L17486" s="19"/>
    </row>
    <row r="17487" spans="2:12" x14ac:dyDescent="0.25">
      <c r="B17487" s="10" t="s">
        <v>616</v>
      </c>
      <c r="C17487" s="10" t="s">
        <v>598</v>
      </c>
      <c r="D17487" s="10" t="s">
        <v>3255</v>
      </c>
      <c r="E17487" s="9">
        <v>21800000</v>
      </c>
      <c r="F17487" s="5">
        <v>25735</v>
      </c>
      <c r="G17487" s="7" t="s">
        <v>14096</v>
      </c>
      <c r="H17487" s="7" t="s">
        <v>14095</v>
      </c>
      <c r="I17487" s="7" t="s">
        <v>14123</v>
      </c>
      <c r="J17487" s="4">
        <v>1970</v>
      </c>
      <c r="L17487" s="19"/>
    </row>
    <row r="17488" spans="2:12" x14ac:dyDescent="0.25">
      <c r="B17488" s="10" t="s">
        <v>616</v>
      </c>
      <c r="C17488" s="10" t="s">
        <v>3736</v>
      </c>
      <c r="D17488" s="10" t="s">
        <v>2061</v>
      </c>
      <c r="E17488" s="9">
        <v>106800000</v>
      </c>
      <c r="F17488" s="5">
        <v>36837</v>
      </c>
      <c r="G17488" s="7" t="s">
        <v>14096</v>
      </c>
      <c r="H17488" s="7" t="s">
        <v>14095</v>
      </c>
      <c r="I17488" s="7" t="s">
        <v>14123</v>
      </c>
      <c r="J17488" s="4">
        <v>2000</v>
      </c>
      <c r="L17488" s="19"/>
    </row>
    <row r="17489" spans="2:12" x14ac:dyDescent="0.25">
      <c r="B17489" s="10" t="s">
        <v>616</v>
      </c>
      <c r="C17489" s="10" t="s">
        <v>604</v>
      </c>
      <c r="D17489" s="10" t="s">
        <v>3254</v>
      </c>
      <c r="E17489" s="9">
        <v>30000000</v>
      </c>
      <c r="F17489" s="5">
        <v>25819</v>
      </c>
      <c r="G17489" s="7" t="s">
        <v>14096</v>
      </c>
      <c r="H17489" s="7" t="s">
        <v>14095</v>
      </c>
      <c r="I17489" s="7" t="s">
        <v>14126</v>
      </c>
      <c r="J17489" s="4">
        <v>1970</v>
      </c>
      <c r="L17489" s="19"/>
    </row>
    <row r="17490" spans="2:12" x14ac:dyDescent="0.25">
      <c r="B17490" s="10" t="s">
        <v>616</v>
      </c>
      <c r="C17490" s="10" t="s">
        <v>3738</v>
      </c>
      <c r="D17490" s="10" t="s">
        <v>2194</v>
      </c>
      <c r="E17490" s="9">
        <v>108500000</v>
      </c>
      <c r="F17490" s="5">
        <v>35950</v>
      </c>
      <c r="G17490" s="7" t="s">
        <v>14096</v>
      </c>
      <c r="H17490" s="7" t="s">
        <v>14095</v>
      </c>
      <c r="I17490" s="7" t="s">
        <v>14123</v>
      </c>
      <c r="J17490" s="4">
        <v>1998</v>
      </c>
      <c r="L17490" s="19"/>
    </row>
    <row r="17491" spans="2:12" x14ac:dyDescent="0.25">
      <c r="B17491" s="10" t="s">
        <v>616</v>
      </c>
      <c r="C17491" s="10" t="s">
        <v>593</v>
      </c>
      <c r="D17491" s="10" t="s">
        <v>1060</v>
      </c>
      <c r="E17491" s="9">
        <v>1053300000</v>
      </c>
      <c r="F17491" s="5">
        <v>41226</v>
      </c>
      <c r="G17491" s="7" t="s">
        <v>14096</v>
      </c>
      <c r="H17491" s="7" t="s">
        <v>14095</v>
      </c>
      <c r="I17491" s="7" t="s">
        <v>14125</v>
      </c>
      <c r="J17491" s="4">
        <v>2012</v>
      </c>
      <c r="L17491" s="19"/>
    </row>
    <row r="17492" spans="2:12" x14ac:dyDescent="0.25">
      <c r="B17492" s="10" t="s">
        <v>616</v>
      </c>
      <c r="C17492" s="10" t="s">
        <v>595</v>
      </c>
      <c r="D17492" s="10" t="s">
        <v>1963</v>
      </c>
      <c r="E17492" s="9">
        <v>284000000</v>
      </c>
      <c r="F17492" s="5">
        <v>37362</v>
      </c>
      <c r="G17492" s="7" t="s">
        <v>14096</v>
      </c>
      <c r="H17492" s="7" t="s">
        <v>14095</v>
      </c>
      <c r="I17492" s="7" t="s">
        <v>14123</v>
      </c>
      <c r="J17492" s="4">
        <v>2002</v>
      </c>
      <c r="L17492" s="19"/>
    </row>
    <row r="17493" spans="2:12" x14ac:dyDescent="0.25">
      <c r="B17493" s="10" t="s">
        <v>616</v>
      </c>
      <c r="C17493" s="10" t="s">
        <v>3738</v>
      </c>
      <c r="D17493" s="10" t="s">
        <v>1963</v>
      </c>
      <c r="E17493" s="9">
        <v>28400000</v>
      </c>
      <c r="F17493" s="5">
        <v>35215</v>
      </c>
      <c r="G17493" s="7" t="s">
        <v>14096</v>
      </c>
      <c r="H17493" s="7" t="s">
        <v>14095</v>
      </c>
      <c r="I17493" s="7" t="s">
        <v>14123</v>
      </c>
      <c r="J17493" s="4">
        <v>1996</v>
      </c>
      <c r="L17493" s="19"/>
    </row>
    <row r="17494" spans="2:12" ht="25.5" x14ac:dyDescent="0.25">
      <c r="B17494" s="10" t="s">
        <v>616</v>
      </c>
      <c r="C17494" s="10" t="s">
        <v>606</v>
      </c>
      <c r="D17494" s="10" t="s">
        <v>2583</v>
      </c>
      <c r="E17494" s="9">
        <v>111000000</v>
      </c>
      <c r="F17494" s="5">
        <v>33409</v>
      </c>
      <c r="G17494" s="7" t="s">
        <v>14096</v>
      </c>
      <c r="H17494" s="7" t="s">
        <v>14095</v>
      </c>
      <c r="I17494" s="7" t="s">
        <v>14123</v>
      </c>
      <c r="J17494" s="4">
        <v>1991</v>
      </c>
      <c r="L17494" s="19"/>
    </row>
    <row r="17495" spans="2:12" x14ac:dyDescent="0.25">
      <c r="B17495" s="10" t="s">
        <v>616</v>
      </c>
      <c r="C17495" s="10" t="s">
        <v>601</v>
      </c>
      <c r="D17495" s="10" t="s">
        <v>2955</v>
      </c>
      <c r="E17495" s="9">
        <v>19000000</v>
      </c>
      <c r="F17495" s="5">
        <v>29760</v>
      </c>
      <c r="G17495" s="7" t="s">
        <v>14096</v>
      </c>
      <c r="H17495" s="7" t="s">
        <v>14095</v>
      </c>
      <c r="I17495" s="7" t="s">
        <v>14123</v>
      </c>
      <c r="J17495" s="4">
        <v>1981</v>
      </c>
      <c r="L17495" s="19"/>
    </row>
    <row r="17496" spans="2:12" x14ac:dyDescent="0.25">
      <c r="B17496" s="10" t="s">
        <v>616</v>
      </c>
      <c r="C17496" s="10" t="s">
        <v>607</v>
      </c>
      <c r="D17496" s="10" t="s">
        <v>2812</v>
      </c>
      <c r="E17496" s="9">
        <v>140000000</v>
      </c>
      <c r="F17496" s="5">
        <v>31218</v>
      </c>
      <c r="G17496" s="7" t="s">
        <v>14096</v>
      </c>
      <c r="H17496" s="7" t="s">
        <v>14095</v>
      </c>
      <c r="I17496" s="7" t="s">
        <v>14123</v>
      </c>
      <c r="J17496" s="4">
        <v>1985</v>
      </c>
      <c r="L17496" s="19"/>
    </row>
    <row r="17497" spans="2:12" x14ac:dyDescent="0.25">
      <c r="B17497" s="10" t="s">
        <v>616</v>
      </c>
      <c r="C17497" s="10" t="s">
        <v>607</v>
      </c>
      <c r="D17497" s="10" t="s">
        <v>2651</v>
      </c>
      <c r="E17497" s="9">
        <v>224000000</v>
      </c>
      <c r="F17497" s="5">
        <v>32765</v>
      </c>
      <c r="G17497" s="7" t="s">
        <v>14096</v>
      </c>
      <c r="H17497" s="7" t="s">
        <v>14095</v>
      </c>
      <c r="I17497" s="7" t="s">
        <v>14123</v>
      </c>
      <c r="J17497" s="4">
        <v>1989</v>
      </c>
      <c r="L17497" s="19"/>
    </row>
    <row r="17498" spans="2:12" x14ac:dyDescent="0.25">
      <c r="B17498" s="10" t="s">
        <v>616</v>
      </c>
      <c r="C17498" s="10" t="s">
        <v>607</v>
      </c>
      <c r="D17498" s="10" t="s">
        <v>2397</v>
      </c>
      <c r="E17498" s="9">
        <v>3228900000</v>
      </c>
      <c r="F17498" s="5">
        <v>34690</v>
      </c>
      <c r="G17498" s="7" t="s">
        <v>14096</v>
      </c>
      <c r="H17498" s="7" t="s">
        <v>14095</v>
      </c>
      <c r="I17498" s="7" t="s">
        <v>14123</v>
      </c>
      <c r="J17498" s="4">
        <v>1994</v>
      </c>
      <c r="L17498" s="19"/>
    </row>
    <row r="17499" spans="2:12" x14ac:dyDescent="0.25">
      <c r="B17499" s="10" t="s">
        <v>616</v>
      </c>
      <c r="C17499" s="10" t="s">
        <v>607</v>
      </c>
      <c r="D17499" s="10" t="s">
        <v>2801</v>
      </c>
      <c r="E17499" s="9">
        <v>0</v>
      </c>
      <c r="F17499" s="5">
        <v>31342</v>
      </c>
      <c r="G17499" s="7" t="s">
        <v>14096</v>
      </c>
      <c r="H17499" s="7" t="s">
        <v>14095</v>
      </c>
      <c r="I17499" s="7"/>
      <c r="J17499" s="4">
        <v>1985</v>
      </c>
      <c r="L17499" s="19"/>
    </row>
    <row r="17500" spans="2:12" ht="25.5" x14ac:dyDescent="0.25">
      <c r="B17500" s="10" t="s">
        <v>616</v>
      </c>
      <c r="C17500" s="10" t="s">
        <v>598</v>
      </c>
      <c r="D17500" s="10" t="s">
        <v>2621</v>
      </c>
      <c r="E17500" s="9">
        <v>380000000</v>
      </c>
      <c r="F17500" s="5">
        <v>33022</v>
      </c>
      <c r="G17500" s="7" t="s">
        <v>14096</v>
      </c>
      <c r="H17500" s="7" t="s">
        <v>14095</v>
      </c>
      <c r="I17500" s="7" t="s">
        <v>14123</v>
      </c>
      <c r="J17500" s="4">
        <v>1990</v>
      </c>
      <c r="L17500" s="19"/>
    </row>
    <row r="17501" spans="2:12" x14ac:dyDescent="0.25">
      <c r="B17501" s="10" t="s">
        <v>7502</v>
      </c>
      <c r="C17501" s="10" t="s">
        <v>594</v>
      </c>
      <c r="D17501" s="10" t="s">
        <v>9769</v>
      </c>
      <c r="E17501" s="9">
        <v>200090</v>
      </c>
      <c r="F17501" s="5">
        <v>43831</v>
      </c>
      <c r="G17501" s="7" t="s">
        <v>14104</v>
      </c>
      <c r="H17501" s="7" t="s">
        <v>14103</v>
      </c>
      <c r="I17501" s="7" t="s">
        <v>14130</v>
      </c>
      <c r="J17501" s="4">
        <v>2020</v>
      </c>
      <c r="L17501" s="19"/>
    </row>
    <row r="17502" spans="2:12" x14ac:dyDescent="0.25">
      <c r="B17502" s="10" t="s">
        <v>14087</v>
      </c>
      <c r="C17502" s="10" t="s">
        <v>594</v>
      </c>
      <c r="D17502" s="10" t="s">
        <v>9769</v>
      </c>
      <c r="E17502" s="9">
        <v>913</v>
      </c>
      <c r="F17502" s="5">
        <v>43831</v>
      </c>
      <c r="G17502" s="7" t="s">
        <v>14104</v>
      </c>
      <c r="H17502" s="7" t="s">
        <v>14103</v>
      </c>
      <c r="I17502" s="7" t="s">
        <v>14130</v>
      </c>
      <c r="J17502" s="4">
        <v>2020</v>
      </c>
      <c r="L17502" s="19"/>
    </row>
    <row r="17503" spans="2:12" x14ac:dyDescent="0.25">
      <c r="B17503" s="10" t="s">
        <v>7502</v>
      </c>
      <c r="C17503" s="10" t="s">
        <v>3740</v>
      </c>
      <c r="D17503" s="10" t="s">
        <v>9860</v>
      </c>
      <c r="E17503" s="9">
        <v>23500</v>
      </c>
      <c r="F17503" s="5">
        <v>43831</v>
      </c>
      <c r="G17503" s="7" t="s">
        <v>14104</v>
      </c>
      <c r="H17503" s="7" t="s">
        <v>14103</v>
      </c>
      <c r="I17503" s="7" t="s">
        <v>14130</v>
      </c>
      <c r="J17503" s="4">
        <v>2020</v>
      </c>
      <c r="L17503" s="19"/>
    </row>
    <row r="17504" spans="2:12" x14ac:dyDescent="0.25">
      <c r="B17504" s="10" t="s">
        <v>14087</v>
      </c>
      <c r="C17504" s="10" t="s">
        <v>3740</v>
      </c>
      <c r="D17504" s="10" t="s">
        <v>9860</v>
      </c>
      <c r="E17504" s="9">
        <v>2350000</v>
      </c>
      <c r="F17504" s="5">
        <v>43831</v>
      </c>
      <c r="G17504" s="7" t="s">
        <v>14104</v>
      </c>
      <c r="H17504" s="7" t="s">
        <v>14103</v>
      </c>
      <c r="I17504" s="7" t="s">
        <v>14130</v>
      </c>
      <c r="J17504" s="4">
        <v>2020</v>
      </c>
      <c r="L17504" s="19"/>
    </row>
    <row r="17505" spans="2:12" x14ac:dyDescent="0.25">
      <c r="B17505" s="10" t="s">
        <v>616</v>
      </c>
      <c r="C17505" s="10" t="s">
        <v>3731</v>
      </c>
      <c r="D17505" s="10" t="s">
        <v>2071</v>
      </c>
      <c r="E17505" s="9">
        <v>18400000</v>
      </c>
      <c r="F17505" s="5">
        <v>36774</v>
      </c>
      <c r="G17505" s="7" t="s">
        <v>14096</v>
      </c>
      <c r="H17505" s="7" t="s">
        <v>14095</v>
      </c>
      <c r="I17505" s="7" t="s">
        <v>14123</v>
      </c>
      <c r="J17505" s="4">
        <v>2000</v>
      </c>
      <c r="L17505" s="19"/>
    </row>
    <row r="17506" spans="2:12" x14ac:dyDescent="0.25">
      <c r="B17506" s="10" t="s">
        <v>616</v>
      </c>
      <c r="C17506" s="10" t="s">
        <v>594</v>
      </c>
      <c r="D17506" s="10" t="s">
        <v>3656</v>
      </c>
      <c r="E17506" s="9">
        <v>39000000</v>
      </c>
      <c r="F17506" s="5">
        <v>22521</v>
      </c>
      <c r="G17506" s="7" t="s">
        <v>14096</v>
      </c>
      <c r="H17506" s="7" t="s">
        <v>14095</v>
      </c>
      <c r="I17506" s="7" t="s">
        <v>14123</v>
      </c>
      <c r="J17506" s="4">
        <v>1961</v>
      </c>
      <c r="L17506" s="19"/>
    </row>
    <row r="17507" spans="2:12" x14ac:dyDescent="0.25">
      <c r="B17507" s="10" t="s">
        <v>616</v>
      </c>
      <c r="C17507" s="10" t="s">
        <v>601</v>
      </c>
      <c r="D17507" s="10" t="s">
        <v>2457</v>
      </c>
      <c r="E17507" s="9">
        <v>661000000</v>
      </c>
      <c r="F17507" s="5">
        <v>34324</v>
      </c>
      <c r="G17507" s="7" t="s">
        <v>14096</v>
      </c>
      <c r="H17507" s="7" t="s">
        <v>14095</v>
      </c>
      <c r="I17507" s="7" t="s">
        <v>14123</v>
      </c>
      <c r="J17507" s="4">
        <v>1993</v>
      </c>
      <c r="L17507" s="19"/>
    </row>
    <row r="17508" spans="2:12" x14ac:dyDescent="0.25">
      <c r="B17508" s="10" t="s">
        <v>616</v>
      </c>
      <c r="C17508" s="10" t="s">
        <v>601</v>
      </c>
      <c r="D17508" s="10" t="s">
        <v>2166</v>
      </c>
      <c r="E17508" s="9">
        <v>123800000</v>
      </c>
      <c r="F17508" s="5">
        <v>36053</v>
      </c>
      <c r="G17508" s="7" t="s">
        <v>14096</v>
      </c>
      <c r="H17508" s="7" t="s">
        <v>14095</v>
      </c>
      <c r="I17508" s="7" t="s">
        <v>14123</v>
      </c>
      <c r="J17508" s="4">
        <v>1998</v>
      </c>
      <c r="L17508" s="19"/>
    </row>
    <row r="17509" spans="2:12" x14ac:dyDescent="0.25">
      <c r="B17509" s="10" t="s">
        <v>7502</v>
      </c>
      <c r="C17509" s="10" t="s">
        <v>3732</v>
      </c>
      <c r="D17509" s="10" t="s">
        <v>15113</v>
      </c>
      <c r="E17509" s="9">
        <v>40000</v>
      </c>
      <c r="F17509" s="5">
        <v>40909</v>
      </c>
      <c r="G17509" s="7" t="s">
        <v>14104</v>
      </c>
      <c r="H17509" s="7" t="s">
        <v>14103</v>
      </c>
      <c r="I17509" s="7" t="s">
        <v>14130</v>
      </c>
      <c r="J17509" s="4">
        <v>2012</v>
      </c>
      <c r="L17509" s="19"/>
    </row>
    <row r="17510" spans="2:12" x14ac:dyDescent="0.25">
      <c r="B17510" s="10" t="s">
        <v>7502</v>
      </c>
      <c r="C17510" s="10" t="s">
        <v>3732</v>
      </c>
      <c r="D17510" s="10" t="s">
        <v>15113</v>
      </c>
      <c r="E17510" s="9">
        <v>-78</v>
      </c>
      <c r="F17510" s="5">
        <v>41275</v>
      </c>
      <c r="G17510" s="7" t="s">
        <v>14104</v>
      </c>
      <c r="H17510" s="7" t="s">
        <v>14103</v>
      </c>
      <c r="I17510" s="7" t="s">
        <v>14130</v>
      </c>
      <c r="J17510" s="4">
        <v>2013</v>
      </c>
      <c r="L17510" s="19"/>
    </row>
    <row r="17511" spans="2:12" x14ac:dyDescent="0.25">
      <c r="B17511" s="10" t="s">
        <v>7502</v>
      </c>
      <c r="C17511" s="10" t="s">
        <v>3732</v>
      </c>
      <c r="D17511" s="10" t="s">
        <v>15113</v>
      </c>
      <c r="E17511" s="9">
        <v>78</v>
      </c>
      <c r="F17511" s="5">
        <v>41640</v>
      </c>
      <c r="G17511" s="7" t="s">
        <v>14104</v>
      </c>
      <c r="H17511" s="7" t="s">
        <v>14103</v>
      </c>
      <c r="I17511" s="7" t="s">
        <v>14130</v>
      </c>
      <c r="J17511" s="4">
        <v>2014</v>
      </c>
      <c r="L17511" s="19"/>
    </row>
    <row r="17512" spans="2:12" x14ac:dyDescent="0.25">
      <c r="B17512" s="10" t="s">
        <v>616</v>
      </c>
      <c r="C17512" s="10" t="s">
        <v>592</v>
      </c>
      <c r="D17512" s="10" t="s">
        <v>2545</v>
      </c>
      <c r="E17512" s="9">
        <v>228900000</v>
      </c>
      <c r="F17512" s="5">
        <v>33680</v>
      </c>
      <c r="G17512" s="7" t="s">
        <v>14091</v>
      </c>
      <c r="H17512" s="7" t="s">
        <v>14138</v>
      </c>
      <c r="I17512" s="7" t="s">
        <v>14123</v>
      </c>
      <c r="J17512" s="4">
        <v>1992</v>
      </c>
      <c r="L17512" s="19"/>
    </row>
    <row r="17513" spans="2:12" x14ac:dyDescent="0.25">
      <c r="B17513" s="10" t="s">
        <v>616</v>
      </c>
      <c r="C17513" s="10" t="s">
        <v>596</v>
      </c>
      <c r="D17513" s="10" t="s">
        <v>3376</v>
      </c>
      <c r="E17513" s="9">
        <v>400000000</v>
      </c>
      <c r="F17513" s="4" t="s">
        <v>3728</v>
      </c>
      <c r="G17513" s="7" t="s">
        <v>14096</v>
      </c>
      <c r="H17513" s="7" t="s">
        <v>14095</v>
      </c>
      <c r="I17513" s="7" t="s">
        <v>14123</v>
      </c>
      <c r="J17513" s="4" t="s">
        <v>14662</v>
      </c>
      <c r="L17513" s="19"/>
    </row>
    <row r="17514" spans="2:12" x14ac:dyDescent="0.25">
      <c r="B17514" s="10" t="s">
        <v>616</v>
      </c>
      <c r="C17514" s="10" t="s">
        <v>604</v>
      </c>
      <c r="D17514" s="10" t="s">
        <v>1203</v>
      </c>
      <c r="E17514" s="9">
        <v>1230000</v>
      </c>
      <c r="F17514" s="5">
        <v>40525</v>
      </c>
      <c r="G17514" s="7" t="s">
        <v>14096</v>
      </c>
      <c r="H17514" s="7" t="s">
        <v>14100</v>
      </c>
      <c r="I17514" s="7" t="s">
        <v>14123</v>
      </c>
      <c r="J17514" s="4">
        <v>2010</v>
      </c>
      <c r="L17514" s="19"/>
    </row>
    <row r="17515" spans="2:12" x14ac:dyDescent="0.25">
      <c r="B17515" s="10" t="s">
        <v>7502</v>
      </c>
      <c r="C17515" s="10" t="s">
        <v>3731</v>
      </c>
      <c r="D17515" s="10" t="s">
        <v>7586</v>
      </c>
      <c r="E17515" s="9">
        <v>1962197</v>
      </c>
      <c r="F17515" s="5">
        <v>40909</v>
      </c>
      <c r="G17515" s="7" t="s">
        <v>14104</v>
      </c>
      <c r="H17515" s="7" t="s">
        <v>14122</v>
      </c>
      <c r="I17515" s="7" t="s">
        <v>14130</v>
      </c>
      <c r="J17515" s="4">
        <v>2012</v>
      </c>
      <c r="L17515" s="19"/>
    </row>
    <row r="17516" spans="2:12" x14ac:dyDescent="0.25">
      <c r="B17516" s="10" t="s">
        <v>7502</v>
      </c>
      <c r="C17516" s="10" t="s">
        <v>3731</v>
      </c>
      <c r="D17516" s="10" t="s">
        <v>7586</v>
      </c>
      <c r="E17516" s="9">
        <v>1085080</v>
      </c>
      <c r="F17516" s="5">
        <v>41275</v>
      </c>
      <c r="G17516" s="7" t="s">
        <v>14104</v>
      </c>
      <c r="H17516" s="7" t="s">
        <v>14122</v>
      </c>
      <c r="I17516" s="7" t="s">
        <v>14130</v>
      </c>
      <c r="J17516" s="4">
        <v>2013</v>
      </c>
      <c r="L17516" s="19"/>
    </row>
    <row r="17517" spans="2:12" x14ac:dyDescent="0.25">
      <c r="B17517" s="10" t="s">
        <v>7502</v>
      </c>
      <c r="C17517" s="10" t="s">
        <v>3731</v>
      </c>
      <c r="D17517" s="10" t="s">
        <v>7586</v>
      </c>
      <c r="E17517" s="9">
        <v>1245797</v>
      </c>
      <c r="F17517" s="5">
        <v>41640</v>
      </c>
      <c r="G17517" s="7" t="s">
        <v>14104</v>
      </c>
      <c r="H17517" s="7" t="s">
        <v>14122</v>
      </c>
      <c r="I17517" s="7" t="s">
        <v>14130</v>
      </c>
      <c r="J17517" s="4">
        <v>2014</v>
      </c>
      <c r="L17517" s="19"/>
    </row>
    <row r="17518" spans="2:12" x14ac:dyDescent="0.25">
      <c r="B17518" s="10" t="s">
        <v>7502</v>
      </c>
      <c r="C17518" s="10" t="s">
        <v>3731</v>
      </c>
      <c r="D17518" s="10" t="s">
        <v>7586</v>
      </c>
      <c r="E17518" s="9">
        <v>1256753</v>
      </c>
      <c r="F17518" s="5">
        <v>42005</v>
      </c>
      <c r="G17518" s="7" t="s">
        <v>14104</v>
      </c>
      <c r="H17518" s="7" t="s">
        <v>14122</v>
      </c>
      <c r="I17518" s="7" t="s">
        <v>14130</v>
      </c>
      <c r="J17518" s="4">
        <v>2015</v>
      </c>
      <c r="L17518" s="19"/>
    </row>
    <row r="17519" spans="2:12" x14ac:dyDescent="0.25">
      <c r="B17519" s="10" t="s">
        <v>7502</v>
      </c>
      <c r="C17519" s="10" t="s">
        <v>3731</v>
      </c>
      <c r="D17519" s="10" t="s">
        <v>7586</v>
      </c>
      <c r="E17519" s="9">
        <v>70470</v>
      </c>
      <c r="F17519" s="5">
        <v>42370</v>
      </c>
      <c r="G17519" s="7" t="s">
        <v>14104</v>
      </c>
      <c r="H17519" s="7" t="s">
        <v>14122</v>
      </c>
      <c r="I17519" s="7" t="s">
        <v>14130</v>
      </c>
      <c r="J17519" s="4">
        <v>2016</v>
      </c>
      <c r="L17519" s="19"/>
    </row>
    <row r="17520" spans="2:12" x14ac:dyDescent="0.25">
      <c r="B17520" s="10" t="s">
        <v>7502</v>
      </c>
      <c r="C17520" s="10" t="s">
        <v>3731</v>
      </c>
      <c r="D17520" s="10" t="s">
        <v>7586</v>
      </c>
      <c r="E17520" s="9">
        <v>0</v>
      </c>
      <c r="F17520" s="5">
        <v>42736</v>
      </c>
      <c r="G17520" s="7" t="s">
        <v>14104</v>
      </c>
      <c r="H17520" s="7" t="s">
        <v>14122</v>
      </c>
      <c r="I17520" s="7" t="s">
        <v>14130</v>
      </c>
      <c r="J17520" s="4">
        <v>2017</v>
      </c>
      <c r="L17520" s="19"/>
    </row>
    <row r="17521" spans="2:12" x14ac:dyDescent="0.25">
      <c r="B17521" s="10" t="s">
        <v>7502</v>
      </c>
      <c r="C17521" s="10" t="s">
        <v>596</v>
      </c>
      <c r="D17521" s="10" t="s">
        <v>9845</v>
      </c>
      <c r="E17521" s="9">
        <v>37450</v>
      </c>
      <c r="F17521" s="5">
        <v>43831</v>
      </c>
      <c r="G17521" s="7" t="s">
        <v>14092</v>
      </c>
      <c r="H17521" s="7" t="s">
        <v>14098</v>
      </c>
      <c r="I17521" s="7" t="s">
        <v>14130</v>
      </c>
      <c r="J17521" s="4">
        <v>2020</v>
      </c>
      <c r="L17521" s="19"/>
    </row>
    <row r="17522" spans="2:12" x14ac:dyDescent="0.25">
      <c r="B17522" s="10" t="s">
        <v>14087</v>
      </c>
      <c r="C17522" s="10" t="s">
        <v>596</v>
      </c>
      <c r="D17522" s="10" t="s">
        <v>9845</v>
      </c>
      <c r="E17522" s="9">
        <v>3745000</v>
      </c>
      <c r="F17522" s="5">
        <v>43831</v>
      </c>
      <c r="G17522" s="7" t="s">
        <v>14092</v>
      </c>
      <c r="H17522" s="7" t="s">
        <v>14098</v>
      </c>
      <c r="I17522" s="7" t="s">
        <v>14130</v>
      </c>
      <c r="J17522" s="4">
        <v>2020</v>
      </c>
      <c r="L17522" s="19"/>
    </row>
    <row r="17523" spans="2:12" x14ac:dyDescent="0.25">
      <c r="B17523" s="10" t="s">
        <v>616</v>
      </c>
      <c r="C17523" s="10" t="s">
        <v>592</v>
      </c>
      <c r="D17523" s="10" t="s">
        <v>978</v>
      </c>
      <c r="E17523" s="9">
        <v>280000000</v>
      </c>
      <c r="F17523" s="5">
        <v>41817</v>
      </c>
      <c r="G17523" s="7" t="s">
        <v>14104</v>
      </c>
      <c r="H17523" s="7" t="s">
        <v>14120</v>
      </c>
      <c r="I17523" s="7" t="s">
        <v>14123</v>
      </c>
      <c r="J17523" s="4">
        <v>2014</v>
      </c>
      <c r="L17523" s="19"/>
    </row>
    <row r="17524" spans="2:12" x14ac:dyDescent="0.25">
      <c r="B17524" s="10" t="s">
        <v>7502</v>
      </c>
      <c r="C17524" s="10" t="s">
        <v>596</v>
      </c>
      <c r="D17524" s="10" t="s">
        <v>8509</v>
      </c>
      <c r="E17524" s="9">
        <v>55</v>
      </c>
      <c r="F17524" s="5">
        <v>41275</v>
      </c>
      <c r="G17524" s="7" t="s">
        <v>14096</v>
      </c>
      <c r="H17524" s="7" t="s">
        <v>14101</v>
      </c>
      <c r="I17524" s="7" t="s">
        <v>14130</v>
      </c>
      <c r="J17524" s="4">
        <v>2013</v>
      </c>
      <c r="L17524" s="19"/>
    </row>
    <row r="17525" spans="2:12" x14ac:dyDescent="0.25">
      <c r="B17525" s="10" t="s">
        <v>616</v>
      </c>
      <c r="C17525" s="10" t="s">
        <v>3733</v>
      </c>
      <c r="D17525" s="10" t="s">
        <v>2229</v>
      </c>
      <c r="E17525" s="9">
        <v>136500000</v>
      </c>
      <c r="F17525" s="5">
        <v>35775</v>
      </c>
      <c r="G17525" s="7" t="s">
        <v>14096</v>
      </c>
      <c r="H17525" s="7" t="s">
        <v>14095</v>
      </c>
      <c r="I17525" s="7" t="s">
        <v>14123</v>
      </c>
      <c r="J17525" s="4">
        <v>1997</v>
      </c>
      <c r="L17525" s="19"/>
    </row>
    <row r="17526" spans="2:12" x14ac:dyDescent="0.25">
      <c r="B17526" s="10" t="s">
        <v>7502</v>
      </c>
      <c r="C17526" s="10" t="s">
        <v>3732</v>
      </c>
      <c r="D17526" s="10" t="s">
        <v>9609</v>
      </c>
      <c r="E17526" s="9">
        <v>30473</v>
      </c>
      <c r="F17526" s="5">
        <v>43466</v>
      </c>
      <c r="G17526" s="7" t="s">
        <v>14096</v>
      </c>
      <c r="H17526" s="7" t="s">
        <v>14101</v>
      </c>
      <c r="I17526" s="7" t="s">
        <v>14130</v>
      </c>
      <c r="J17526" s="4">
        <v>2019</v>
      </c>
      <c r="L17526" s="19"/>
    </row>
    <row r="17527" spans="2:12" x14ac:dyDescent="0.25">
      <c r="B17527" s="10" t="s">
        <v>7502</v>
      </c>
      <c r="C17527" s="10" t="s">
        <v>3732</v>
      </c>
      <c r="D17527" s="10" t="s">
        <v>9609</v>
      </c>
      <c r="E17527" s="9">
        <v>3236800</v>
      </c>
      <c r="F17527" s="5">
        <v>43831</v>
      </c>
      <c r="G17527" s="7" t="s">
        <v>14096</v>
      </c>
      <c r="H17527" s="7" t="s">
        <v>14101</v>
      </c>
      <c r="I17527" s="7" t="s">
        <v>14130</v>
      </c>
      <c r="J17527" s="4">
        <v>2020</v>
      </c>
      <c r="L17527" s="19"/>
    </row>
    <row r="17528" spans="2:12" x14ac:dyDescent="0.25">
      <c r="B17528" s="10" t="s">
        <v>14087</v>
      </c>
      <c r="C17528" s="10" t="s">
        <v>3732</v>
      </c>
      <c r="D17528" s="10" t="s">
        <v>9609</v>
      </c>
      <c r="E17528" s="9">
        <v>596612</v>
      </c>
      <c r="F17528" s="5">
        <v>43831</v>
      </c>
      <c r="G17528" s="7" t="s">
        <v>14096</v>
      </c>
      <c r="H17528" s="7" t="s">
        <v>14101</v>
      </c>
      <c r="I17528" s="7" t="s">
        <v>14130</v>
      </c>
      <c r="J17528" s="4">
        <v>2020</v>
      </c>
      <c r="L17528" s="19"/>
    </row>
    <row r="17529" spans="2:12" x14ac:dyDescent="0.25">
      <c r="B17529" s="10" t="s">
        <v>616</v>
      </c>
      <c r="C17529" s="10" t="s">
        <v>595</v>
      </c>
      <c r="D17529" s="10" t="s">
        <v>1067</v>
      </c>
      <c r="E17529" s="9">
        <v>64540000</v>
      </c>
      <c r="F17529" s="5">
        <v>41205</v>
      </c>
      <c r="G17529" s="7" t="s">
        <v>14096</v>
      </c>
      <c r="H17529" s="7" t="s">
        <v>14101</v>
      </c>
      <c r="I17529" s="7" t="s">
        <v>14124</v>
      </c>
      <c r="J17529" s="4">
        <v>2012</v>
      </c>
      <c r="L17529" s="19"/>
    </row>
    <row r="17530" spans="2:12" ht="25.5" x14ac:dyDescent="0.25">
      <c r="B17530" s="10" t="s">
        <v>616</v>
      </c>
      <c r="C17530" s="10" t="s">
        <v>599</v>
      </c>
      <c r="D17530" s="10" t="s">
        <v>1633</v>
      </c>
      <c r="E17530" s="9">
        <v>79000000</v>
      </c>
      <c r="F17530" s="5">
        <v>38923</v>
      </c>
      <c r="G17530" s="7" t="s">
        <v>14091</v>
      </c>
      <c r="H17530" s="7" t="s">
        <v>14094</v>
      </c>
      <c r="I17530" s="7" t="s">
        <v>14123</v>
      </c>
      <c r="J17530" s="4">
        <v>2006</v>
      </c>
      <c r="L17530" s="19"/>
    </row>
    <row r="17531" spans="2:12" ht="25.5" x14ac:dyDescent="0.25">
      <c r="B17531" s="10" t="s">
        <v>616</v>
      </c>
      <c r="C17531" s="10" t="s">
        <v>599</v>
      </c>
      <c r="D17531" s="10" t="s">
        <v>2062</v>
      </c>
      <c r="E17531" s="9">
        <v>50250000</v>
      </c>
      <c r="F17531" s="5">
        <v>36816</v>
      </c>
      <c r="G17531" s="7" t="s">
        <v>14091</v>
      </c>
      <c r="H17531" s="7" t="s">
        <v>14094</v>
      </c>
      <c r="I17531" s="7" t="s">
        <v>14123</v>
      </c>
      <c r="J17531" s="4">
        <v>2000</v>
      </c>
      <c r="L17531" s="19"/>
    </row>
    <row r="17532" spans="2:12" x14ac:dyDescent="0.25">
      <c r="B17532" s="10" t="s">
        <v>616</v>
      </c>
      <c r="C17532" s="10" t="s">
        <v>3738</v>
      </c>
      <c r="D17532" s="10" t="s">
        <v>836</v>
      </c>
      <c r="E17532" s="9">
        <v>96800000</v>
      </c>
      <c r="F17532" s="5">
        <v>42800</v>
      </c>
      <c r="G17532" s="7" t="s">
        <v>14096</v>
      </c>
      <c r="H17532" s="7" t="s">
        <v>14095</v>
      </c>
      <c r="I17532" s="7" t="s">
        <v>14124</v>
      </c>
      <c r="J17532" s="4">
        <v>2017</v>
      </c>
      <c r="L17532" s="19"/>
    </row>
    <row r="17533" spans="2:12" ht="25.5" x14ac:dyDescent="0.25">
      <c r="B17533" s="10" t="s">
        <v>616</v>
      </c>
      <c r="C17533" s="10" t="s">
        <v>3738</v>
      </c>
      <c r="D17533" s="10" t="s">
        <v>770</v>
      </c>
      <c r="E17533" s="9">
        <v>35000000</v>
      </c>
      <c r="F17533" s="5">
        <v>43174</v>
      </c>
      <c r="G17533" s="7" t="s">
        <v>14096</v>
      </c>
      <c r="H17533" s="7" t="s">
        <v>14095</v>
      </c>
      <c r="I17533" s="7" t="s">
        <v>14124</v>
      </c>
      <c r="J17533" s="4">
        <v>2018</v>
      </c>
      <c r="L17533" s="19"/>
    </row>
    <row r="17534" spans="2:12" x14ac:dyDescent="0.25">
      <c r="B17534" s="10" t="s">
        <v>616</v>
      </c>
      <c r="C17534" s="10" t="s">
        <v>595</v>
      </c>
      <c r="D17534" s="10" t="s">
        <v>2352</v>
      </c>
      <c r="E17534" s="9">
        <v>31000000</v>
      </c>
      <c r="F17534" s="5">
        <v>34914</v>
      </c>
      <c r="G17534" s="7" t="s">
        <v>14096</v>
      </c>
      <c r="H17534" s="7" t="s">
        <v>14101</v>
      </c>
      <c r="I17534" s="7" t="s">
        <v>14123</v>
      </c>
      <c r="J17534" s="4">
        <v>1995</v>
      </c>
      <c r="L17534" s="19"/>
    </row>
    <row r="17535" spans="2:12" x14ac:dyDescent="0.25">
      <c r="B17535" s="10" t="s">
        <v>616</v>
      </c>
      <c r="C17535" s="10" t="s">
        <v>3735</v>
      </c>
      <c r="D17535" s="10" t="s">
        <v>1263</v>
      </c>
      <c r="E17535" s="9">
        <v>16200000</v>
      </c>
      <c r="F17535" s="5">
        <v>40325</v>
      </c>
      <c r="G17535" s="7" t="s">
        <v>14104</v>
      </c>
      <c r="H17535" s="7" t="s">
        <v>14103</v>
      </c>
      <c r="I17535" s="7" t="s">
        <v>14123</v>
      </c>
      <c r="J17535" s="4">
        <v>2010</v>
      </c>
      <c r="L17535" s="19"/>
    </row>
    <row r="17536" spans="2:12" x14ac:dyDescent="0.25">
      <c r="B17536" s="10" t="s">
        <v>616</v>
      </c>
      <c r="C17536" s="10" t="s">
        <v>596</v>
      </c>
      <c r="D17536" s="10" t="s">
        <v>926</v>
      </c>
      <c r="E17536" s="9">
        <v>21580000</v>
      </c>
      <c r="F17536" s="5">
        <v>42101</v>
      </c>
      <c r="G17536" s="7" t="s">
        <v>14091</v>
      </c>
      <c r="H17536" s="7" t="s">
        <v>14138</v>
      </c>
      <c r="I17536" s="7" t="s">
        <v>14124</v>
      </c>
      <c r="J17536" s="4">
        <v>2015</v>
      </c>
      <c r="L17536" s="19"/>
    </row>
    <row r="17537" spans="2:12" x14ac:dyDescent="0.25">
      <c r="B17537" s="10" t="s">
        <v>616</v>
      </c>
      <c r="C17537" s="10" t="s">
        <v>599</v>
      </c>
      <c r="D17537" s="10" t="s">
        <v>2574</v>
      </c>
      <c r="E17537" s="9">
        <v>112700000</v>
      </c>
      <c r="F17537" s="5">
        <v>33435</v>
      </c>
      <c r="G17537" s="7" t="s">
        <v>14096</v>
      </c>
      <c r="H17537" s="7" t="s">
        <v>14101</v>
      </c>
      <c r="I17537" s="7" t="s">
        <v>14123</v>
      </c>
      <c r="J17537" s="4">
        <v>1991</v>
      </c>
      <c r="L17537" s="19"/>
    </row>
    <row r="17538" spans="2:12" x14ac:dyDescent="0.25">
      <c r="B17538" s="10" t="s">
        <v>616</v>
      </c>
      <c r="C17538" s="10" t="s">
        <v>598</v>
      </c>
      <c r="D17538" s="10" t="s">
        <v>2218</v>
      </c>
      <c r="E17538" s="9">
        <v>63000000</v>
      </c>
      <c r="F17538" s="5">
        <v>35822</v>
      </c>
      <c r="G17538" s="7" t="s">
        <v>14096</v>
      </c>
      <c r="H17538" s="7" t="s">
        <v>14101</v>
      </c>
      <c r="I17538" s="7" t="s">
        <v>14123</v>
      </c>
      <c r="J17538" s="4">
        <v>1998</v>
      </c>
      <c r="L17538" s="19"/>
    </row>
    <row r="17539" spans="2:12" x14ac:dyDescent="0.25">
      <c r="B17539" s="10" t="s">
        <v>616</v>
      </c>
      <c r="C17539" s="10" t="s">
        <v>598</v>
      </c>
      <c r="D17539" s="10" t="s">
        <v>2100</v>
      </c>
      <c r="E17539" s="9">
        <v>73000000</v>
      </c>
      <c r="F17539" s="5">
        <v>36509</v>
      </c>
      <c r="G17539" s="7" t="s">
        <v>14096</v>
      </c>
      <c r="H17539" s="7" t="s">
        <v>14101</v>
      </c>
      <c r="I17539" s="7" t="s">
        <v>14123</v>
      </c>
      <c r="J17539" s="4">
        <v>1999</v>
      </c>
      <c r="L17539" s="19"/>
    </row>
    <row r="17540" spans="2:12" x14ac:dyDescent="0.25">
      <c r="B17540" s="10" t="s">
        <v>616</v>
      </c>
      <c r="C17540" s="10" t="s">
        <v>594</v>
      </c>
      <c r="D17540" s="10" t="s">
        <v>2613</v>
      </c>
      <c r="E17540" s="9">
        <v>75000000</v>
      </c>
      <c r="F17540" s="5">
        <v>33085</v>
      </c>
      <c r="G17540" s="7" t="s">
        <v>14096</v>
      </c>
      <c r="H17540" s="7" t="s">
        <v>14101</v>
      </c>
      <c r="I17540" s="7" t="s">
        <v>14123</v>
      </c>
      <c r="J17540" s="4">
        <v>1990</v>
      </c>
      <c r="L17540" s="19"/>
    </row>
    <row r="17541" spans="2:12" x14ac:dyDescent="0.25">
      <c r="B17541" s="10" t="s">
        <v>616</v>
      </c>
      <c r="C17541" s="10" t="s">
        <v>3737</v>
      </c>
      <c r="D17541" s="10" t="s">
        <v>3113</v>
      </c>
      <c r="E17541" s="9">
        <v>15000000</v>
      </c>
      <c r="F17541" s="5">
        <v>28299</v>
      </c>
      <c r="G17541" s="7" t="s">
        <v>14096</v>
      </c>
      <c r="H17541" s="7" t="s">
        <v>14101</v>
      </c>
      <c r="I17541" s="7" t="s">
        <v>14123</v>
      </c>
      <c r="J17541" s="4">
        <v>1977</v>
      </c>
      <c r="L17541" s="19"/>
    </row>
    <row r="17542" spans="2:12" x14ac:dyDescent="0.25">
      <c r="B17542" s="10" t="s">
        <v>616</v>
      </c>
      <c r="C17542" s="10" t="s">
        <v>3735</v>
      </c>
      <c r="D17542" s="10" t="s">
        <v>3113</v>
      </c>
      <c r="E17542" s="9">
        <v>10000000</v>
      </c>
      <c r="F17542" s="5">
        <v>28122</v>
      </c>
      <c r="G17542" s="7" t="s">
        <v>14096</v>
      </c>
      <c r="H17542" s="7" t="s">
        <v>14101</v>
      </c>
      <c r="I17542" s="7" t="s">
        <v>14123</v>
      </c>
      <c r="J17542" s="4">
        <v>1976</v>
      </c>
      <c r="L17542" s="19"/>
    </row>
    <row r="17543" spans="2:12" x14ac:dyDescent="0.25">
      <c r="B17543" s="10" t="s">
        <v>616</v>
      </c>
      <c r="C17543" s="10" t="s">
        <v>607</v>
      </c>
      <c r="D17543" s="10" t="s">
        <v>3113</v>
      </c>
      <c r="E17543" s="9">
        <v>0</v>
      </c>
      <c r="F17543" s="4" t="s">
        <v>3728</v>
      </c>
      <c r="G17543" s="7" t="s">
        <v>14096</v>
      </c>
      <c r="H17543" s="7" t="s">
        <v>14101</v>
      </c>
      <c r="I17543" s="7" t="s">
        <v>14123</v>
      </c>
      <c r="J17543" s="4" t="s">
        <v>14662</v>
      </c>
      <c r="L17543" s="19"/>
    </row>
    <row r="17544" spans="2:12" x14ac:dyDescent="0.25">
      <c r="B17544" s="10" t="s">
        <v>616</v>
      </c>
      <c r="C17544" s="10" t="s">
        <v>604</v>
      </c>
      <c r="D17544" s="10" t="s">
        <v>2862</v>
      </c>
      <c r="E17544" s="9">
        <v>40000000</v>
      </c>
      <c r="F17544" s="5">
        <v>30768</v>
      </c>
      <c r="G17544" s="7" t="s">
        <v>14096</v>
      </c>
      <c r="H17544" s="7" t="s">
        <v>14101</v>
      </c>
      <c r="I17544" s="7" t="s">
        <v>14123</v>
      </c>
      <c r="J17544" s="4">
        <v>1984</v>
      </c>
      <c r="L17544" s="19"/>
    </row>
    <row r="17545" spans="2:12" x14ac:dyDescent="0.25">
      <c r="B17545" s="10" t="s">
        <v>616</v>
      </c>
      <c r="C17545" s="10" t="s">
        <v>3735</v>
      </c>
      <c r="D17545" s="10" t="s">
        <v>2880</v>
      </c>
      <c r="E17545" s="9">
        <v>19100000</v>
      </c>
      <c r="F17545" s="5">
        <v>30551</v>
      </c>
      <c r="G17545" s="7" t="s">
        <v>14096</v>
      </c>
      <c r="H17545" s="7" t="s">
        <v>14101</v>
      </c>
      <c r="I17545" s="7" t="s">
        <v>14123</v>
      </c>
      <c r="J17545" s="4">
        <v>1983</v>
      </c>
      <c r="L17545" s="19"/>
    </row>
    <row r="17546" spans="2:12" x14ac:dyDescent="0.25">
      <c r="B17546" s="10" t="s">
        <v>616</v>
      </c>
      <c r="C17546" s="10" t="s">
        <v>597</v>
      </c>
      <c r="D17546" s="10" t="s">
        <v>2880</v>
      </c>
      <c r="E17546" s="9">
        <v>22000000</v>
      </c>
      <c r="F17546" s="5">
        <v>28255</v>
      </c>
      <c r="G17546" s="7" t="s">
        <v>14096</v>
      </c>
      <c r="H17546" s="7" t="s">
        <v>14101</v>
      </c>
      <c r="I17546" s="7" t="s">
        <v>14123</v>
      </c>
      <c r="J17546" s="4">
        <v>1977</v>
      </c>
      <c r="L17546" s="19"/>
    </row>
    <row r="17547" spans="2:12" x14ac:dyDescent="0.25">
      <c r="B17547" s="10" t="s">
        <v>616</v>
      </c>
      <c r="C17547" s="10" t="s">
        <v>3737</v>
      </c>
      <c r="D17547" s="10" t="s">
        <v>1348</v>
      </c>
      <c r="E17547" s="9">
        <v>17500000</v>
      </c>
      <c r="F17547" s="5">
        <v>40059</v>
      </c>
      <c r="G17547" s="7" t="s">
        <v>14096</v>
      </c>
      <c r="H17547" s="7" t="s">
        <v>14101</v>
      </c>
      <c r="I17547" s="7" t="s">
        <v>14123</v>
      </c>
      <c r="J17547" s="4">
        <v>2009</v>
      </c>
      <c r="L17547" s="19"/>
    </row>
    <row r="17548" spans="2:12" x14ac:dyDescent="0.25">
      <c r="B17548" s="10" t="s">
        <v>616</v>
      </c>
      <c r="C17548" s="10" t="s">
        <v>604</v>
      </c>
      <c r="D17548" s="10" t="s">
        <v>1886</v>
      </c>
      <c r="E17548" s="9">
        <v>94200000</v>
      </c>
      <c r="F17548" s="5">
        <v>37770</v>
      </c>
      <c r="G17548" s="7" t="s">
        <v>14092</v>
      </c>
      <c r="H17548" s="7" t="s">
        <v>14102</v>
      </c>
      <c r="I17548" s="7" t="s">
        <v>14123</v>
      </c>
      <c r="J17548" s="4">
        <v>2003</v>
      </c>
      <c r="L17548" s="19"/>
    </row>
    <row r="17549" spans="2:12" x14ac:dyDescent="0.25">
      <c r="B17549" s="10" t="s">
        <v>616</v>
      </c>
      <c r="C17549" s="10" t="s">
        <v>594</v>
      </c>
      <c r="D17549" s="10" t="s">
        <v>2087</v>
      </c>
      <c r="E17549" s="9">
        <v>40000000</v>
      </c>
      <c r="F17549" s="5">
        <v>36627</v>
      </c>
      <c r="G17549" s="7" t="s">
        <v>14092</v>
      </c>
      <c r="H17549" s="7" t="s">
        <v>14102</v>
      </c>
      <c r="I17549" s="7" t="s">
        <v>14123</v>
      </c>
      <c r="J17549" s="4">
        <v>2000</v>
      </c>
      <c r="L17549" s="19"/>
    </row>
    <row r="17550" spans="2:12" x14ac:dyDescent="0.25">
      <c r="B17550" s="10" t="s">
        <v>616</v>
      </c>
      <c r="C17550" s="10" t="s">
        <v>3736</v>
      </c>
      <c r="D17550" s="10" t="s">
        <v>1685</v>
      </c>
      <c r="E17550" s="9">
        <v>21090000</v>
      </c>
      <c r="F17550" s="5">
        <v>38701</v>
      </c>
      <c r="G17550" s="7" t="s">
        <v>14096</v>
      </c>
      <c r="H17550" s="7" t="s">
        <v>14095</v>
      </c>
      <c r="I17550" s="7" t="s">
        <v>14123</v>
      </c>
      <c r="J17550" s="4">
        <v>2005</v>
      </c>
      <c r="L17550" s="19"/>
    </row>
    <row r="17551" spans="2:12" x14ac:dyDescent="0.25">
      <c r="B17551" s="10" t="s">
        <v>616</v>
      </c>
      <c r="C17551" s="10" t="s">
        <v>592</v>
      </c>
      <c r="D17551" s="10" t="s">
        <v>1685</v>
      </c>
      <c r="E17551" s="9">
        <v>222800000</v>
      </c>
      <c r="F17551" s="5">
        <v>30658</v>
      </c>
      <c r="G17551" s="7" t="s">
        <v>14096</v>
      </c>
      <c r="H17551" s="7" t="s">
        <v>14095</v>
      </c>
      <c r="I17551" s="7" t="s">
        <v>14123</v>
      </c>
      <c r="J17551" s="4">
        <v>1983</v>
      </c>
      <c r="L17551" s="19"/>
    </row>
    <row r="17552" spans="2:12" x14ac:dyDescent="0.25">
      <c r="B17552" s="10" t="s">
        <v>616</v>
      </c>
      <c r="C17552" s="10" t="s">
        <v>599</v>
      </c>
      <c r="D17552" s="10" t="s">
        <v>1685</v>
      </c>
      <c r="E17552" s="9">
        <v>0</v>
      </c>
      <c r="F17552" s="4" t="s">
        <v>3728</v>
      </c>
      <c r="G17552" s="7" t="s">
        <v>14096</v>
      </c>
      <c r="H17552" s="7" t="s">
        <v>14095</v>
      </c>
      <c r="I17552" s="7" t="s">
        <v>14123</v>
      </c>
      <c r="J17552" s="4" t="s">
        <v>14662</v>
      </c>
      <c r="L17552" s="19"/>
    </row>
    <row r="17553" spans="2:12" ht="25.5" x14ac:dyDescent="0.25">
      <c r="B17553" s="10" t="s">
        <v>616</v>
      </c>
      <c r="C17553" s="10" t="s">
        <v>592</v>
      </c>
      <c r="D17553" s="10" t="s">
        <v>964</v>
      </c>
      <c r="E17553" s="9">
        <v>4400000</v>
      </c>
      <c r="F17553" s="5">
        <v>41894</v>
      </c>
      <c r="G17553" s="7" t="s">
        <v>14091</v>
      </c>
      <c r="H17553" s="7" t="s">
        <v>14248</v>
      </c>
      <c r="I17553" s="7" t="s">
        <v>14124</v>
      </c>
      <c r="J17553" s="4">
        <v>2014</v>
      </c>
      <c r="L17553" s="19"/>
    </row>
    <row r="17554" spans="2:12" ht="25.5" x14ac:dyDescent="0.25">
      <c r="B17554" s="10" t="s">
        <v>616</v>
      </c>
      <c r="C17554" s="10" t="s">
        <v>592</v>
      </c>
      <c r="D17554" s="10" t="s">
        <v>996</v>
      </c>
      <c r="E17554" s="9">
        <v>4400000</v>
      </c>
      <c r="F17554" s="5">
        <v>41737</v>
      </c>
      <c r="G17554" s="7" t="s">
        <v>14091</v>
      </c>
      <c r="H17554" s="7" t="s">
        <v>14248</v>
      </c>
      <c r="I17554" s="7" t="s">
        <v>14124</v>
      </c>
      <c r="J17554" s="4">
        <v>2014</v>
      </c>
      <c r="L17554" s="19"/>
    </row>
    <row r="17555" spans="2:12" x14ac:dyDescent="0.25">
      <c r="B17555" s="10" t="s">
        <v>616</v>
      </c>
      <c r="C17555" s="10" t="s">
        <v>598</v>
      </c>
      <c r="D17555" s="10" t="s">
        <v>2298</v>
      </c>
      <c r="E17555" s="9">
        <v>120000000</v>
      </c>
      <c r="F17555" s="5">
        <v>35348</v>
      </c>
      <c r="G17555" s="7" t="s">
        <v>14104</v>
      </c>
      <c r="H17555" s="7" t="s">
        <v>14103</v>
      </c>
      <c r="I17555" s="7" t="s">
        <v>14123</v>
      </c>
      <c r="J17555" s="4">
        <v>1996</v>
      </c>
      <c r="L17555" s="19"/>
    </row>
    <row r="17556" spans="2:12" ht="25.5" x14ac:dyDescent="0.25">
      <c r="B17556" s="10" t="s">
        <v>616</v>
      </c>
      <c r="C17556" s="10" t="s">
        <v>3736</v>
      </c>
      <c r="D17556" s="10" t="s">
        <v>1997</v>
      </c>
      <c r="E17556" s="9">
        <v>9670000</v>
      </c>
      <c r="F17556" s="5">
        <v>37105</v>
      </c>
      <c r="G17556" s="7" t="s">
        <v>14096</v>
      </c>
      <c r="H17556" s="7" t="s">
        <v>14101</v>
      </c>
      <c r="I17556" s="7" t="s">
        <v>14123</v>
      </c>
      <c r="J17556" s="4">
        <v>2001</v>
      </c>
      <c r="L17556" s="19"/>
    </row>
    <row r="17557" spans="2:12" x14ac:dyDescent="0.25">
      <c r="B17557" s="10" t="s">
        <v>616</v>
      </c>
      <c r="C17557" s="10" t="s">
        <v>3738</v>
      </c>
      <c r="D17557" s="10" t="s">
        <v>2302</v>
      </c>
      <c r="E17557" s="9">
        <v>40400000</v>
      </c>
      <c r="F17557" s="5">
        <v>35320</v>
      </c>
      <c r="G17557" s="7" t="s">
        <v>14096</v>
      </c>
      <c r="H17557" s="7" t="s">
        <v>14101</v>
      </c>
      <c r="I17557" s="7" t="s">
        <v>14123</v>
      </c>
      <c r="J17557" s="4">
        <v>1996</v>
      </c>
      <c r="L17557" s="19"/>
    </row>
    <row r="17558" spans="2:12" x14ac:dyDescent="0.25">
      <c r="B17558" s="10" t="s">
        <v>616</v>
      </c>
      <c r="C17558" s="10" t="s">
        <v>601</v>
      </c>
      <c r="D17558" s="10" t="s">
        <v>2269</v>
      </c>
      <c r="E17558" s="9">
        <v>39000000</v>
      </c>
      <c r="F17558" s="5">
        <v>35558</v>
      </c>
      <c r="G17558" s="7" t="s">
        <v>14104</v>
      </c>
      <c r="H17558" s="7" t="s">
        <v>14249</v>
      </c>
      <c r="I17558" s="7" t="s">
        <v>14123</v>
      </c>
      <c r="J17558" s="4">
        <v>1997</v>
      </c>
      <c r="L17558" s="19"/>
    </row>
    <row r="17559" spans="2:12" x14ac:dyDescent="0.25">
      <c r="B17559" s="10" t="s">
        <v>616</v>
      </c>
      <c r="C17559" s="10" t="s">
        <v>592</v>
      </c>
      <c r="D17559" s="10" t="s">
        <v>2368</v>
      </c>
      <c r="E17559" s="9">
        <v>175000000</v>
      </c>
      <c r="F17559" s="5">
        <v>34879</v>
      </c>
      <c r="G17559" s="7" t="s">
        <v>14104</v>
      </c>
      <c r="H17559" s="7" t="s">
        <v>14249</v>
      </c>
      <c r="I17559" s="7" t="s">
        <v>14123</v>
      </c>
      <c r="J17559" s="4">
        <v>1995</v>
      </c>
      <c r="L17559" s="19"/>
    </row>
    <row r="17560" spans="2:12" x14ac:dyDescent="0.25">
      <c r="B17560" s="10" t="s">
        <v>616</v>
      </c>
      <c r="C17560" s="10" t="s">
        <v>592</v>
      </c>
      <c r="D17560" s="10" t="s">
        <v>2366</v>
      </c>
      <c r="E17560" s="9">
        <v>116700000</v>
      </c>
      <c r="F17560" s="5">
        <v>34879</v>
      </c>
      <c r="G17560" s="7" t="s">
        <v>14104</v>
      </c>
      <c r="H17560" s="7" t="s">
        <v>14249</v>
      </c>
      <c r="I17560" s="7" t="s">
        <v>14123</v>
      </c>
      <c r="J17560" s="4">
        <v>1995</v>
      </c>
      <c r="L17560" s="19"/>
    </row>
    <row r="17561" spans="2:12" x14ac:dyDescent="0.25">
      <c r="B17561" s="10" t="s">
        <v>616</v>
      </c>
      <c r="C17561" s="10" t="s">
        <v>592</v>
      </c>
      <c r="D17561" s="10" t="s">
        <v>2234</v>
      </c>
      <c r="E17561" s="9">
        <v>80000000</v>
      </c>
      <c r="F17561" s="5">
        <v>35754</v>
      </c>
      <c r="G17561" s="7" t="s">
        <v>14104</v>
      </c>
      <c r="H17561" s="7" t="s">
        <v>14249</v>
      </c>
      <c r="I17561" s="7" t="s">
        <v>14123</v>
      </c>
      <c r="J17561" s="4">
        <v>1997</v>
      </c>
      <c r="L17561" s="19"/>
    </row>
    <row r="17562" spans="2:12" x14ac:dyDescent="0.25">
      <c r="B17562" s="10" t="s">
        <v>616</v>
      </c>
      <c r="C17562" s="10" t="s">
        <v>592</v>
      </c>
      <c r="D17562" s="10" t="s">
        <v>2232</v>
      </c>
      <c r="E17562" s="9">
        <v>117000000</v>
      </c>
      <c r="F17562" s="5">
        <v>35754</v>
      </c>
      <c r="G17562" s="7" t="s">
        <v>14104</v>
      </c>
      <c r="H17562" s="7" t="s">
        <v>14249</v>
      </c>
      <c r="I17562" s="7" t="s">
        <v>14123</v>
      </c>
      <c r="J17562" s="4">
        <v>1997</v>
      </c>
      <c r="L17562" s="19"/>
    </row>
    <row r="17563" spans="2:12" x14ac:dyDescent="0.25">
      <c r="B17563" s="10" t="s">
        <v>616</v>
      </c>
      <c r="C17563" s="10" t="s">
        <v>592</v>
      </c>
      <c r="D17563" s="10" t="s">
        <v>2290</v>
      </c>
      <c r="E17563" s="9">
        <v>52000000</v>
      </c>
      <c r="F17563" s="5">
        <v>35411</v>
      </c>
      <c r="G17563" s="7" t="s">
        <v>14104</v>
      </c>
      <c r="H17563" s="7" t="s">
        <v>14249</v>
      </c>
      <c r="I17563" s="7" t="s">
        <v>14123</v>
      </c>
      <c r="J17563" s="4">
        <v>1996</v>
      </c>
      <c r="L17563" s="19"/>
    </row>
    <row r="17564" spans="2:12" x14ac:dyDescent="0.25">
      <c r="B17564" s="10" t="s">
        <v>616</v>
      </c>
      <c r="C17564" s="10" t="s">
        <v>592</v>
      </c>
      <c r="D17564" s="10" t="s">
        <v>2291</v>
      </c>
      <c r="E17564" s="9">
        <v>40000000</v>
      </c>
      <c r="F17564" s="5">
        <v>35411</v>
      </c>
      <c r="G17564" s="7" t="s">
        <v>14104</v>
      </c>
      <c r="H17564" s="7" t="s">
        <v>14249</v>
      </c>
      <c r="I17564" s="7" t="s">
        <v>14123</v>
      </c>
      <c r="J17564" s="4">
        <v>1996</v>
      </c>
      <c r="L17564" s="19"/>
    </row>
    <row r="17565" spans="2:12" x14ac:dyDescent="0.25">
      <c r="B17565" s="10" t="s">
        <v>616</v>
      </c>
      <c r="C17565" s="10" t="s">
        <v>592</v>
      </c>
      <c r="D17565" s="10" t="s">
        <v>2289</v>
      </c>
      <c r="E17565" s="9">
        <v>32000000</v>
      </c>
      <c r="F17565" s="5">
        <v>35411</v>
      </c>
      <c r="G17565" s="7" t="s">
        <v>14104</v>
      </c>
      <c r="H17565" s="7" t="s">
        <v>14249</v>
      </c>
      <c r="I17565" s="7" t="s">
        <v>14123</v>
      </c>
      <c r="J17565" s="4">
        <v>1996</v>
      </c>
      <c r="L17565" s="19"/>
    </row>
    <row r="17566" spans="2:12" x14ac:dyDescent="0.25">
      <c r="B17566" s="10" t="s">
        <v>616</v>
      </c>
      <c r="C17566" s="10" t="s">
        <v>592</v>
      </c>
      <c r="D17566" s="10" t="s">
        <v>2367</v>
      </c>
      <c r="E17566" s="9">
        <v>60000000</v>
      </c>
      <c r="F17566" s="5">
        <v>34879</v>
      </c>
      <c r="G17566" s="7" t="s">
        <v>14104</v>
      </c>
      <c r="H17566" s="7" t="s">
        <v>14249</v>
      </c>
      <c r="I17566" s="7" t="s">
        <v>14123</v>
      </c>
      <c r="J17566" s="4">
        <v>1995</v>
      </c>
      <c r="L17566" s="19"/>
    </row>
    <row r="17567" spans="2:12" x14ac:dyDescent="0.25">
      <c r="B17567" s="10" t="s">
        <v>616</v>
      </c>
      <c r="C17567" s="10" t="s">
        <v>592</v>
      </c>
      <c r="D17567" s="10" t="s">
        <v>3513</v>
      </c>
      <c r="E17567" s="9">
        <v>16000000</v>
      </c>
      <c r="F17567" s="4" t="s">
        <v>3728</v>
      </c>
      <c r="G17567" s="7" t="s">
        <v>14104</v>
      </c>
      <c r="H17567" s="7" t="s">
        <v>14249</v>
      </c>
      <c r="I17567" s="7" t="s">
        <v>14123</v>
      </c>
      <c r="J17567" s="4" t="s">
        <v>14662</v>
      </c>
      <c r="L17567" s="19"/>
    </row>
    <row r="17568" spans="2:12" x14ac:dyDescent="0.25">
      <c r="B17568" s="10" t="s">
        <v>616</v>
      </c>
      <c r="C17568" s="10" t="s">
        <v>592</v>
      </c>
      <c r="D17568" s="10" t="s">
        <v>2009</v>
      </c>
      <c r="E17568" s="9">
        <v>75000000</v>
      </c>
      <c r="F17568" s="5">
        <v>37068</v>
      </c>
      <c r="G17568" s="7" t="s">
        <v>14104</v>
      </c>
      <c r="H17568" s="7" t="s">
        <v>14249</v>
      </c>
      <c r="I17568" s="7" t="s">
        <v>14123</v>
      </c>
      <c r="J17568" s="4">
        <v>2001</v>
      </c>
      <c r="L17568" s="19"/>
    </row>
    <row r="17569" spans="2:12" x14ac:dyDescent="0.25">
      <c r="B17569" s="10" t="s">
        <v>616</v>
      </c>
      <c r="C17569" s="10" t="s">
        <v>592</v>
      </c>
      <c r="D17569" s="10" t="s">
        <v>1710</v>
      </c>
      <c r="E17569" s="9">
        <v>46800000</v>
      </c>
      <c r="F17569" s="5">
        <v>38601</v>
      </c>
      <c r="G17569" s="7" t="s">
        <v>14104</v>
      </c>
      <c r="H17569" s="7" t="s">
        <v>14249</v>
      </c>
      <c r="I17569" s="7" t="s">
        <v>14123</v>
      </c>
      <c r="J17569" s="4">
        <v>2005</v>
      </c>
      <c r="L17569" s="19"/>
    </row>
    <row r="17570" spans="2:12" x14ac:dyDescent="0.25">
      <c r="B17570" s="10" t="s">
        <v>616</v>
      </c>
      <c r="C17570" s="10" t="s">
        <v>592</v>
      </c>
      <c r="D17570" s="10" t="s">
        <v>2011</v>
      </c>
      <c r="E17570" s="9">
        <v>40000000</v>
      </c>
      <c r="F17570" s="5">
        <v>37068</v>
      </c>
      <c r="G17570" s="7" t="s">
        <v>14104</v>
      </c>
      <c r="H17570" s="7" t="s">
        <v>14249</v>
      </c>
      <c r="I17570" s="7" t="s">
        <v>14123</v>
      </c>
      <c r="J17570" s="4">
        <v>2001</v>
      </c>
      <c r="L17570" s="19"/>
    </row>
    <row r="17571" spans="2:12" x14ac:dyDescent="0.25">
      <c r="B17571" s="10" t="s">
        <v>616</v>
      </c>
      <c r="C17571" s="10" t="s">
        <v>592</v>
      </c>
      <c r="D17571" s="10" t="s">
        <v>2012</v>
      </c>
      <c r="E17571" s="9">
        <v>30000000</v>
      </c>
      <c r="F17571" s="5">
        <v>37068</v>
      </c>
      <c r="G17571" s="7" t="s">
        <v>14104</v>
      </c>
      <c r="H17571" s="7" t="s">
        <v>14249</v>
      </c>
      <c r="I17571" s="7" t="s">
        <v>14123</v>
      </c>
      <c r="J17571" s="4">
        <v>2001</v>
      </c>
      <c r="L17571" s="19"/>
    </row>
    <row r="17572" spans="2:12" x14ac:dyDescent="0.25">
      <c r="B17572" s="10" t="s">
        <v>616</v>
      </c>
      <c r="C17572" s="10" t="s">
        <v>592</v>
      </c>
      <c r="D17572" s="10" t="s">
        <v>1944</v>
      </c>
      <c r="E17572" s="9">
        <v>30000000</v>
      </c>
      <c r="F17572" s="5">
        <v>37434</v>
      </c>
      <c r="G17572" s="7" t="s">
        <v>14104</v>
      </c>
      <c r="H17572" s="7" t="s">
        <v>14249</v>
      </c>
      <c r="I17572" s="7" t="s">
        <v>14123</v>
      </c>
      <c r="J17572" s="4">
        <v>2002</v>
      </c>
      <c r="L17572" s="19"/>
    </row>
    <row r="17573" spans="2:12" x14ac:dyDescent="0.25">
      <c r="B17573" s="10" t="s">
        <v>616</v>
      </c>
      <c r="C17573" s="10" t="s">
        <v>592</v>
      </c>
      <c r="D17573" s="10" t="s">
        <v>1975</v>
      </c>
      <c r="E17573" s="9">
        <v>28000000</v>
      </c>
      <c r="F17573" s="5">
        <v>37285</v>
      </c>
      <c r="G17573" s="7" t="s">
        <v>14104</v>
      </c>
      <c r="H17573" s="7" t="s">
        <v>14249</v>
      </c>
      <c r="I17573" s="7" t="s">
        <v>14123</v>
      </c>
      <c r="J17573" s="4">
        <v>2002</v>
      </c>
      <c r="L17573" s="19"/>
    </row>
    <row r="17574" spans="2:12" x14ac:dyDescent="0.25">
      <c r="B17574" s="10" t="s">
        <v>616</v>
      </c>
      <c r="C17574" s="10" t="s">
        <v>592</v>
      </c>
      <c r="D17574" s="10" t="s">
        <v>3514</v>
      </c>
      <c r="E17574" s="9">
        <v>48000000</v>
      </c>
      <c r="F17574" s="4" t="s">
        <v>3728</v>
      </c>
      <c r="G17574" s="7" t="s">
        <v>14104</v>
      </c>
      <c r="H17574" s="7" t="s">
        <v>14249</v>
      </c>
      <c r="I17574" s="7" t="s">
        <v>14123</v>
      </c>
      <c r="J17574" s="4" t="s">
        <v>14662</v>
      </c>
      <c r="L17574" s="19"/>
    </row>
    <row r="17575" spans="2:12" x14ac:dyDescent="0.25">
      <c r="B17575" s="10" t="s">
        <v>616</v>
      </c>
      <c r="C17575" s="10" t="s">
        <v>592</v>
      </c>
      <c r="D17575" s="10" t="s">
        <v>2010</v>
      </c>
      <c r="E17575" s="9">
        <v>50000000</v>
      </c>
      <c r="F17575" s="5">
        <v>37068</v>
      </c>
      <c r="G17575" s="7" t="s">
        <v>14104</v>
      </c>
      <c r="H17575" s="7" t="s">
        <v>14249</v>
      </c>
      <c r="I17575" s="7" t="s">
        <v>14123</v>
      </c>
      <c r="J17575" s="4">
        <v>2001</v>
      </c>
      <c r="L17575" s="19"/>
    </row>
    <row r="17576" spans="2:12" x14ac:dyDescent="0.25">
      <c r="B17576" s="10" t="s">
        <v>616</v>
      </c>
      <c r="C17576" s="10" t="s">
        <v>3736</v>
      </c>
      <c r="D17576" s="10" t="s">
        <v>2751</v>
      </c>
      <c r="E17576" s="9">
        <v>4400000</v>
      </c>
      <c r="F17576" s="5">
        <v>31902</v>
      </c>
      <c r="G17576" s="7" t="s">
        <v>14092</v>
      </c>
      <c r="H17576" s="7" t="s">
        <v>14102</v>
      </c>
      <c r="I17576" s="7" t="s">
        <v>14123</v>
      </c>
      <c r="J17576" s="4">
        <v>1987</v>
      </c>
      <c r="L17576" s="19"/>
    </row>
    <row r="17577" spans="2:12" x14ac:dyDescent="0.25">
      <c r="B17577" s="10" t="s">
        <v>616</v>
      </c>
      <c r="C17577" s="10" t="s">
        <v>597</v>
      </c>
      <c r="D17577" s="10" t="s">
        <v>2966</v>
      </c>
      <c r="E17577" s="9">
        <v>17000000</v>
      </c>
      <c r="F17577" s="5">
        <v>29718</v>
      </c>
      <c r="G17577" s="7" t="s">
        <v>14092</v>
      </c>
      <c r="H17577" s="7" t="s">
        <v>14102</v>
      </c>
      <c r="I17577" s="7" t="s">
        <v>14123</v>
      </c>
      <c r="J17577" s="4">
        <v>1981</v>
      </c>
      <c r="L17577" s="19"/>
    </row>
    <row r="17578" spans="2:12" x14ac:dyDescent="0.25">
      <c r="B17578" s="10" t="s">
        <v>616</v>
      </c>
      <c r="C17578" s="10" t="s">
        <v>601</v>
      </c>
      <c r="D17578" s="10" t="s">
        <v>1589</v>
      </c>
      <c r="E17578" s="9">
        <v>46900000</v>
      </c>
      <c r="F17578" s="5">
        <v>39162</v>
      </c>
      <c r="G17578" s="7" t="s">
        <v>14104</v>
      </c>
      <c r="H17578" s="7" t="s">
        <v>14122</v>
      </c>
      <c r="I17578" s="7" t="s">
        <v>14123</v>
      </c>
      <c r="J17578" s="4">
        <v>2007</v>
      </c>
      <c r="L17578" s="19"/>
    </row>
    <row r="17579" spans="2:12" x14ac:dyDescent="0.25">
      <c r="B17579" s="10" t="s">
        <v>616</v>
      </c>
      <c r="C17579" s="10" t="s">
        <v>601</v>
      </c>
      <c r="D17579" s="10" t="s">
        <v>1642</v>
      </c>
      <c r="E17579" s="9">
        <v>18100000</v>
      </c>
      <c r="F17579" s="5">
        <v>38883</v>
      </c>
      <c r="G17579" s="7" t="s">
        <v>14104</v>
      </c>
      <c r="H17579" s="7" t="s">
        <v>14122</v>
      </c>
      <c r="I17579" s="7" t="s">
        <v>14123</v>
      </c>
      <c r="J17579" s="4">
        <v>2006</v>
      </c>
      <c r="L17579" s="19"/>
    </row>
    <row r="17580" spans="2:12" x14ac:dyDescent="0.25">
      <c r="B17580" s="10" t="s">
        <v>616</v>
      </c>
      <c r="C17580" s="10" t="s">
        <v>604</v>
      </c>
      <c r="D17580" s="10" t="s">
        <v>2335</v>
      </c>
      <c r="E17580" s="9">
        <v>250000000</v>
      </c>
      <c r="F17580" s="5">
        <v>35038</v>
      </c>
      <c r="G17580" s="7" t="s">
        <v>14096</v>
      </c>
      <c r="H17580" s="7" t="s">
        <v>14095</v>
      </c>
      <c r="I17580" s="7" t="s">
        <v>14123</v>
      </c>
      <c r="J17580" s="4">
        <v>1995</v>
      </c>
      <c r="L17580" s="19"/>
    </row>
    <row r="17581" spans="2:12" x14ac:dyDescent="0.25">
      <c r="B17581" s="10" t="s">
        <v>616</v>
      </c>
      <c r="C17581" s="10" t="s">
        <v>3738</v>
      </c>
      <c r="D17581" s="10" t="s">
        <v>1122</v>
      </c>
      <c r="E17581" s="9">
        <v>40000000</v>
      </c>
      <c r="F17581" s="5">
        <v>40890</v>
      </c>
      <c r="G17581" s="7" t="s">
        <v>14096</v>
      </c>
      <c r="H17581" s="7" t="s">
        <v>14095</v>
      </c>
      <c r="I17581" s="7" t="s">
        <v>14124</v>
      </c>
      <c r="J17581" s="4">
        <v>2011</v>
      </c>
      <c r="L17581" s="19"/>
    </row>
    <row r="17582" spans="2:12" x14ac:dyDescent="0.25">
      <c r="B17582" s="10" t="s">
        <v>616</v>
      </c>
      <c r="C17582" s="10" t="s">
        <v>599</v>
      </c>
      <c r="D17582" s="10" t="s">
        <v>1631</v>
      </c>
      <c r="E17582" s="9">
        <v>58800000</v>
      </c>
      <c r="F17582" s="5">
        <v>38923</v>
      </c>
      <c r="G17582" s="7" t="s">
        <v>14096</v>
      </c>
      <c r="H17582" s="7" t="s">
        <v>14095</v>
      </c>
      <c r="I17582" s="7" t="s">
        <v>14123</v>
      </c>
      <c r="J17582" s="4">
        <v>2006</v>
      </c>
      <c r="L17582" s="19"/>
    </row>
    <row r="17583" spans="2:12" x14ac:dyDescent="0.25">
      <c r="B17583" s="10" t="s">
        <v>616</v>
      </c>
      <c r="C17583" s="10" t="s">
        <v>594</v>
      </c>
      <c r="D17583" s="10" t="s">
        <v>1631</v>
      </c>
      <c r="E17583" s="9">
        <v>33000000</v>
      </c>
      <c r="F17583" s="5">
        <v>29676</v>
      </c>
      <c r="G17583" s="7" t="s">
        <v>14096</v>
      </c>
      <c r="H17583" s="7" t="s">
        <v>14095</v>
      </c>
      <c r="I17583" s="7" t="s">
        <v>14123</v>
      </c>
      <c r="J17583" s="4">
        <v>1981</v>
      </c>
      <c r="L17583" s="19"/>
    </row>
    <row r="17584" spans="2:12" x14ac:dyDescent="0.25">
      <c r="B17584" s="10" t="s">
        <v>616</v>
      </c>
      <c r="C17584" s="10" t="s">
        <v>594</v>
      </c>
      <c r="D17584" s="10" t="s">
        <v>2639</v>
      </c>
      <c r="E17584" s="9">
        <v>55000000</v>
      </c>
      <c r="F17584" s="5">
        <v>32889</v>
      </c>
      <c r="G17584" s="7" t="s">
        <v>14096</v>
      </c>
      <c r="H17584" s="7" t="s">
        <v>14095</v>
      </c>
      <c r="I17584" s="7" t="s">
        <v>14123</v>
      </c>
      <c r="J17584" s="4">
        <v>1990</v>
      </c>
      <c r="L17584" s="19"/>
    </row>
    <row r="17585" spans="2:12" x14ac:dyDescent="0.25">
      <c r="B17585" s="10" t="s">
        <v>616</v>
      </c>
      <c r="C17585" s="10" t="s">
        <v>3738</v>
      </c>
      <c r="D17585" s="10" t="s">
        <v>3107</v>
      </c>
      <c r="E17585" s="9">
        <v>3000000</v>
      </c>
      <c r="F17585" s="5">
        <v>28458</v>
      </c>
      <c r="G17585" s="7" t="s">
        <v>14096</v>
      </c>
      <c r="H17585" s="7" t="s">
        <v>14095</v>
      </c>
      <c r="I17585" s="7" t="s">
        <v>14123</v>
      </c>
      <c r="J17585" s="4">
        <v>1977</v>
      </c>
      <c r="L17585" s="19"/>
    </row>
    <row r="17586" spans="2:12" ht="25.5" x14ac:dyDescent="0.25">
      <c r="B17586" s="10" t="s">
        <v>3729</v>
      </c>
      <c r="C17586" s="10" t="s">
        <v>592</v>
      </c>
      <c r="D17586" s="10" t="s">
        <v>5491</v>
      </c>
      <c r="E17586" s="9">
        <v>340000</v>
      </c>
      <c r="F17586" s="5">
        <v>42944</v>
      </c>
      <c r="G17586" s="7" t="s">
        <v>14091</v>
      </c>
      <c r="H17586" s="7" t="s">
        <v>14138</v>
      </c>
      <c r="I17586" s="7" t="s">
        <v>14130</v>
      </c>
      <c r="J17586" s="4">
        <v>2017</v>
      </c>
      <c r="L17586" s="19"/>
    </row>
    <row r="17587" spans="2:12" x14ac:dyDescent="0.25">
      <c r="B17587" s="10" t="s">
        <v>616</v>
      </c>
      <c r="C17587" s="10" t="s">
        <v>594</v>
      </c>
      <c r="D17587" s="10" t="s">
        <v>2791</v>
      </c>
      <c r="E17587" s="9">
        <v>62000000</v>
      </c>
      <c r="F17587" s="5">
        <v>31496</v>
      </c>
      <c r="G17587" s="7" t="s">
        <v>14096</v>
      </c>
      <c r="H17587" s="7" t="s">
        <v>14095</v>
      </c>
      <c r="I17587" s="7" t="s">
        <v>14123</v>
      </c>
      <c r="J17587" s="4">
        <v>1986</v>
      </c>
      <c r="L17587" s="19"/>
    </row>
    <row r="17588" spans="2:12" x14ac:dyDescent="0.25">
      <c r="B17588" s="10" t="s">
        <v>616</v>
      </c>
      <c r="C17588" s="10" t="s">
        <v>595</v>
      </c>
      <c r="D17588" s="10" t="s">
        <v>3560</v>
      </c>
      <c r="E17588" s="9">
        <v>51300000</v>
      </c>
      <c r="F17588" s="4" t="s">
        <v>3728</v>
      </c>
      <c r="G17588" s="7" t="s">
        <v>14091</v>
      </c>
      <c r="H17588" s="7" t="s">
        <v>14094</v>
      </c>
      <c r="I17588" s="7" t="s">
        <v>14124</v>
      </c>
      <c r="J17588" s="4" t="s">
        <v>14662</v>
      </c>
      <c r="L17588" s="19"/>
    </row>
    <row r="17589" spans="2:12" x14ac:dyDescent="0.25">
      <c r="B17589" s="10" t="s">
        <v>616</v>
      </c>
      <c r="C17589" s="10" t="s">
        <v>595</v>
      </c>
      <c r="D17589" s="10" t="s">
        <v>2327</v>
      </c>
      <c r="E17589" s="9">
        <v>48000000</v>
      </c>
      <c r="F17589" s="5">
        <v>35080</v>
      </c>
      <c r="G17589" s="7" t="s">
        <v>14091</v>
      </c>
      <c r="H17589" s="7" t="s">
        <v>14094</v>
      </c>
      <c r="I17589" s="7" t="s">
        <v>14123</v>
      </c>
      <c r="J17589" s="4">
        <v>1996</v>
      </c>
      <c r="L17589" s="19"/>
    </row>
    <row r="17590" spans="2:12" x14ac:dyDescent="0.25">
      <c r="B17590" s="10" t="s">
        <v>616</v>
      </c>
      <c r="C17590" s="10" t="s">
        <v>597</v>
      </c>
      <c r="D17590" s="10" t="s">
        <v>2959</v>
      </c>
      <c r="E17590" s="9">
        <v>11800000</v>
      </c>
      <c r="F17590" s="5">
        <v>29753</v>
      </c>
      <c r="G17590" s="7" t="s">
        <v>14091</v>
      </c>
      <c r="H17590" s="7" t="s">
        <v>14094</v>
      </c>
      <c r="I17590" s="7" t="s">
        <v>14123</v>
      </c>
      <c r="J17590" s="4">
        <v>1981</v>
      </c>
      <c r="L17590" s="19"/>
    </row>
    <row r="17591" spans="2:12" x14ac:dyDescent="0.25">
      <c r="B17591" s="10" t="s">
        <v>616</v>
      </c>
      <c r="C17591" s="10" t="s">
        <v>597</v>
      </c>
      <c r="D17591" s="10" t="s">
        <v>2520</v>
      </c>
      <c r="E17591" s="9">
        <v>36300000</v>
      </c>
      <c r="F17591" s="5">
        <v>33857</v>
      </c>
      <c r="G17591" s="7" t="s">
        <v>14091</v>
      </c>
      <c r="H17591" s="7" t="s">
        <v>14094</v>
      </c>
      <c r="I17591" s="7" t="s">
        <v>14123</v>
      </c>
      <c r="J17591" s="4">
        <v>1992</v>
      </c>
      <c r="L17591" s="19"/>
    </row>
    <row r="17592" spans="2:12" x14ac:dyDescent="0.25">
      <c r="B17592" s="10" t="s">
        <v>616</v>
      </c>
      <c r="C17592" s="10" t="s">
        <v>597</v>
      </c>
      <c r="D17592" s="10" t="s">
        <v>3105</v>
      </c>
      <c r="E17592" s="9">
        <v>6000000</v>
      </c>
      <c r="F17592" s="5">
        <v>28472</v>
      </c>
      <c r="G17592" s="7" t="s">
        <v>14091</v>
      </c>
      <c r="H17592" s="7" t="s">
        <v>14094</v>
      </c>
      <c r="I17592" s="7" t="s">
        <v>14123</v>
      </c>
      <c r="J17592" s="4">
        <v>1977</v>
      </c>
      <c r="L17592" s="19"/>
    </row>
    <row r="17593" spans="2:12" x14ac:dyDescent="0.25">
      <c r="B17593" s="10" t="s">
        <v>7502</v>
      </c>
      <c r="C17593" s="10" t="s">
        <v>595</v>
      </c>
      <c r="D17593" s="10" t="s">
        <v>16028</v>
      </c>
      <c r="E17593" s="9">
        <v>89889</v>
      </c>
      <c r="F17593" s="5">
        <v>43101</v>
      </c>
      <c r="G17593" s="7" t="s">
        <v>14096</v>
      </c>
      <c r="H17593" s="7" t="s">
        <v>14095</v>
      </c>
      <c r="I17593" s="7" t="s">
        <v>14130</v>
      </c>
      <c r="J17593" s="4">
        <v>2018</v>
      </c>
      <c r="L17593" s="19"/>
    </row>
    <row r="17594" spans="2:12" x14ac:dyDescent="0.25">
      <c r="B17594" s="10" t="s">
        <v>7502</v>
      </c>
      <c r="C17594" s="10" t="s">
        <v>595</v>
      </c>
      <c r="D17594" s="10" t="s">
        <v>16028</v>
      </c>
      <c r="E17594" s="9">
        <v>1076233</v>
      </c>
      <c r="F17594" s="5">
        <v>43466</v>
      </c>
      <c r="G17594" s="7" t="s">
        <v>14096</v>
      </c>
      <c r="H17594" s="7" t="s">
        <v>14095</v>
      </c>
      <c r="I17594" s="7" t="s">
        <v>14130</v>
      </c>
      <c r="J17594" s="4">
        <v>2019</v>
      </c>
      <c r="L17594" s="19"/>
    </row>
    <row r="17595" spans="2:12" x14ac:dyDescent="0.25">
      <c r="B17595" s="10" t="s">
        <v>7502</v>
      </c>
      <c r="C17595" s="10" t="s">
        <v>595</v>
      </c>
      <c r="D17595" s="10" t="s">
        <v>16028</v>
      </c>
      <c r="E17595" s="9">
        <v>1018268</v>
      </c>
      <c r="F17595" s="5">
        <v>43831</v>
      </c>
      <c r="G17595" s="7" t="s">
        <v>14096</v>
      </c>
      <c r="H17595" s="7" t="s">
        <v>14095</v>
      </c>
      <c r="I17595" s="7" t="s">
        <v>14130</v>
      </c>
      <c r="J17595" s="4">
        <v>2020</v>
      </c>
      <c r="L17595" s="19"/>
    </row>
    <row r="17596" spans="2:12" x14ac:dyDescent="0.25">
      <c r="B17596" s="10" t="s">
        <v>14087</v>
      </c>
      <c r="C17596" s="10" t="s">
        <v>595</v>
      </c>
      <c r="D17596" s="10" t="s">
        <v>16028</v>
      </c>
      <c r="E17596" s="9">
        <v>89027000</v>
      </c>
      <c r="F17596" s="5">
        <v>43831</v>
      </c>
      <c r="G17596" s="7" t="s">
        <v>14096</v>
      </c>
      <c r="H17596" s="7" t="s">
        <v>14095</v>
      </c>
      <c r="I17596" s="7" t="s">
        <v>14130</v>
      </c>
      <c r="J17596" s="4">
        <v>2020</v>
      </c>
      <c r="L17596" s="19"/>
    </row>
    <row r="17597" spans="2:12" x14ac:dyDescent="0.25">
      <c r="B17597" s="10" t="s">
        <v>616</v>
      </c>
      <c r="C17597" s="10" t="s">
        <v>592</v>
      </c>
      <c r="D17597" s="10" t="s">
        <v>16029</v>
      </c>
      <c r="E17597" s="9">
        <v>121250000</v>
      </c>
      <c r="F17597" s="5">
        <v>43943</v>
      </c>
      <c r="G17597" s="7" t="s">
        <v>14096</v>
      </c>
      <c r="H17597" s="7" t="s">
        <v>14095</v>
      </c>
      <c r="I17597" s="7" t="s">
        <v>14124</v>
      </c>
      <c r="J17597" s="4">
        <v>2020</v>
      </c>
      <c r="L17597" s="19"/>
    </row>
    <row r="17598" spans="2:12" ht="25.5" x14ac:dyDescent="0.25">
      <c r="B17598" s="10" t="s">
        <v>3729</v>
      </c>
      <c r="C17598" s="10" t="s">
        <v>607</v>
      </c>
      <c r="D17598" s="10" t="s">
        <v>10020</v>
      </c>
      <c r="E17598" s="9">
        <v>860000</v>
      </c>
      <c r="F17598" s="5">
        <v>43020</v>
      </c>
      <c r="G17598" s="7" t="s">
        <v>14096</v>
      </c>
      <c r="H17598" s="7" t="s">
        <v>14095</v>
      </c>
      <c r="I17598" s="7" t="s">
        <v>14130</v>
      </c>
      <c r="J17598" s="4">
        <v>2017</v>
      </c>
      <c r="L17598" s="19"/>
    </row>
    <row r="17599" spans="2:12" x14ac:dyDescent="0.25">
      <c r="B17599" s="10" t="s">
        <v>3729</v>
      </c>
      <c r="C17599" s="10" t="s">
        <v>3736</v>
      </c>
      <c r="D17599" s="10" t="s">
        <v>10035</v>
      </c>
      <c r="E17599" s="9">
        <v>3325000</v>
      </c>
      <c r="F17599" s="5">
        <v>42348</v>
      </c>
      <c r="G17599" s="7" t="s">
        <v>14096</v>
      </c>
      <c r="H17599" s="7" t="s">
        <v>14101</v>
      </c>
      <c r="I17599" s="7" t="s">
        <v>14133</v>
      </c>
      <c r="J17599" s="4">
        <v>2015</v>
      </c>
      <c r="L17599" s="19"/>
    </row>
    <row r="17600" spans="2:12" ht="25.5" x14ac:dyDescent="0.25">
      <c r="B17600" s="10" t="s">
        <v>3729</v>
      </c>
      <c r="C17600" s="10" t="s">
        <v>3739</v>
      </c>
      <c r="D17600" s="10" t="s">
        <v>10083</v>
      </c>
      <c r="E17600" s="9">
        <v>1500000</v>
      </c>
      <c r="F17600" s="5">
        <v>43377</v>
      </c>
      <c r="G17600" s="7" t="s">
        <v>14091</v>
      </c>
      <c r="H17600" s="7" t="s">
        <v>14151</v>
      </c>
      <c r="I17600" s="7" t="s">
        <v>14131</v>
      </c>
      <c r="J17600" s="4">
        <v>2018</v>
      </c>
      <c r="L17600" s="19"/>
    </row>
    <row r="17601" spans="2:12" ht="25.5" x14ac:dyDescent="0.25">
      <c r="B17601" s="10" t="s">
        <v>616</v>
      </c>
      <c r="C17601" s="10" t="s">
        <v>592</v>
      </c>
      <c r="D17601" s="10" t="s">
        <v>730</v>
      </c>
      <c r="E17601" s="9">
        <v>350000000</v>
      </c>
      <c r="F17601" s="5">
        <v>43452</v>
      </c>
      <c r="G17601" s="7" t="s">
        <v>14091</v>
      </c>
      <c r="H17601" s="7" t="s">
        <v>14094</v>
      </c>
      <c r="I17601" s="7" t="s">
        <v>14124</v>
      </c>
      <c r="J17601" s="4">
        <v>2018</v>
      </c>
      <c r="L17601" s="19"/>
    </row>
    <row r="17602" spans="2:12" x14ac:dyDescent="0.25">
      <c r="B17602" s="10" t="s">
        <v>616</v>
      </c>
      <c r="C17602" s="10" t="s">
        <v>595</v>
      </c>
      <c r="D17602" s="10" t="s">
        <v>2502</v>
      </c>
      <c r="E17602" s="9">
        <v>11100000</v>
      </c>
      <c r="F17602" s="5">
        <v>33961</v>
      </c>
      <c r="G17602" s="7" t="s">
        <v>14096</v>
      </c>
      <c r="H17602" s="7" t="s">
        <v>14101</v>
      </c>
      <c r="I17602" s="7" t="s">
        <v>14123</v>
      </c>
      <c r="J17602" s="4">
        <v>1992</v>
      </c>
      <c r="L17602" s="19"/>
    </row>
    <row r="17603" spans="2:12" x14ac:dyDescent="0.25">
      <c r="B17603" s="10" t="s">
        <v>616</v>
      </c>
      <c r="C17603" s="10" t="s">
        <v>3734</v>
      </c>
      <c r="D17603" s="10" t="s">
        <v>2502</v>
      </c>
      <c r="E17603" s="9">
        <v>3500000</v>
      </c>
      <c r="F17603" s="5">
        <v>33961</v>
      </c>
      <c r="G17603" s="7" t="s">
        <v>14096</v>
      </c>
      <c r="H17603" s="7" t="s">
        <v>14101</v>
      </c>
      <c r="I17603" s="7" t="s">
        <v>14123</v>
      </c>
      <c r="J17603" s="4">
        <v>1992</v>
      </c>
      <c r="L17603" s="19"/>
    </row>
    <row r="17604" spans="2:12" x14ac:dyDescent="0.25">
      <c r="B17604" s="10" t="s">
        <v>616</v>
      </c>
      <c r="C17604" s="10" t="s">
        <v>595</v>
      </c>
      <c r="D17604" s="10" t="s">
        <v>2560</v>
      </c>
      <c r="E17604" s="9">
        <v>10400000</v>
      </c>
      <c r="F17604" s="5">
        <v>33568</v>
      </c>
      <c r="G17604" s="7" t="s">
        <v>14096</v>
      </c>
      <c r="H17604" s="7" t="s">
        <v>14101</v>
      </c>
      <c r="I17604" s="7" t="s">
        <v>14123</v>
      </c>
      <c r="J17604" s="4">
        <v>1991</v>
      </c>
      <c r="L17604" s="19"/>
    </row>
    <row r="17605" spans="2:12" x14ac:dyDescent="0.25">
      <c r="B17605" s="10" t="s">
        <v>616</v>
      </c>
      <c r="C17605" s="10" t="s">
        <v>3734</v>
      </c>
      <c r="D17605" s="10" t="s">
        <v>2561</v>
      </c>
      <c r="E17605" s="9">
        <v>3100000</v>
      </c>
      <c r="F17605" s="5">
        <v>33568</v>
      </c>
      <c r="G17605" s="7" t="s">
        <v>14096</v>
      </c>
      <c r="H17605" s="7" t="s">
        <v>14101</v>
      </c>
      <c r="I17605" s="7" t="s">
        <v>14123</v>
      </c>
      <c r="J17605" s="4">
        <v>1991</v>
      </c>
      <c r="L17605" s="19"/>
    </row>
    <row r="17606" spans="2:12" x14ac:dyDescent="0.25">
      <c r="B17606" s="10" t="s">
        <v>616</v>
      </c>
      <c r="C17606" s="10" t="s">
        <v>595</v>
      </c>
      <c r="D17606" s="10" t="s">
        <v>2452</v>
      </c>
      <c r="E17606" s="9">
        <v>9400000</v>
      </c>
      <c r="F17606" s="5">
        <v>34348</v>
      </c>
      <c r="G17606" s="7" t="s">
        <v>14096</v>
      </c>
      <c r="H17606" s="7" t="s">
        <v>14101</v>
      </c>
      <c r="I17606" s="7" t="s">
        <v>14123</v>
      </c>
      <c r="J17606" s="4">
        <v>1994</v>
      </c>
      <c r="L17606" s="19"/>
    </row>
    <row r="17607" spans="2:12" x14ac:dyDescent="0.25">
      <c r="B17607" s="10" t="s">
        <v>616</v>
      </c>
      <c r="C17607" s="10" t="s">
        <v>3734</v>
      </c>
      <c r="D17607" s="10" t="s">
        <v>2453</v>
      </c>
      <c r="E17607" s="9">
        <v>2800000</v>
      </c>
      <c r="F17607" s="5">
        <v>34348</v>
      </c>
      <c r="G17607" s="7" t="s">
        <v>14096</v>
      </c>
      <c r="H17607" s="7" t="s">
        <v>14101</v>
      </c>
      <c r="I17607" s="7" t="s">
        <v>14123</v>
      </c>
      <c r="J17607" s="4">
        <v>1994</v>
      </c>
      <c r="L17607" s="19"/>
    </row>
    <row r="17608" spans="2:12" x14ac:dyDescent="0.25">
      <c r="B17608" s="10" t="s">
        <v>616</v>
      </c>
      <c r="C17608" s="10" t="s">
        <v>595</v>
      </c>
      <c r="D17608" s="10" t="s">
        <v>2406</v>
      </c>
      <c r="E17608" s="9">
        <v>8600000</v>
      </c>
      <c r="F17608" s="5">
        <v>34676</v>
      </c>
      <c r="G17608" s="7" t="s">
        <v>14096</v>
      </c>
      <c r="H17608" s="7" t="s">
        <v>14101</v>
      </c>
      <c r="I17608" s="7" t="s">
        <v>14123</v>
      </c>
      <c r="J17608" s="4">
        <v>1994</v>
      </c>
      <c r="L17608" s="19"/>
    </row>
    <row r="17609" spans="2:12" x14ac:dyDescent="0.25">
      <c r="B17609" s="10" t="s">
        <v>616</v>
      </c>
      <c r="C17609" s="10" t="s">
        <v>3734</v>
      </c>
      <c r="D17609" s="10" t="s">
        <v>2616</v>
      </c>
      <c r="E17609" s="9">
        <v>3400000</v>
      </c>
      <c r="F17609" s="5">
        <v>33052</v>
      </c>
      <c r="G17609" s="7" t="s">
        <v>14096</v>
      </c>
      <c r="H17609" s="7" t="s">
        <v>14101</v>
      </c>
      <c r="I17609" s="7" t="s">
        <v>14123</v>
      </c>
      <c r="J17609" s="4">
        <v>1990</v>
      </c>
      <c r="L17609" s="19"/>
    </row>
    <row r="17610" spans="2:12" x14ac:dyDescent="0.25">
      <c r="B17610" s="10" t="s">
        <v>616</v>
      </c>
      <c r="C17610" s="10" t="s">
        <v>3734</v>
      </c>
      <c r="D17610" s="10" t="s">
        <v>2585</v>
      </c>
      <c r="E17610" s="9">
        <v>17300000</v>
      </c>
      <c r="F17610" s="5">
        <v>33400</v>
      </c>
      <c r="G17610" s="7" t="s">
        <v>14096</v>
      </c>
      <c r="H17610" s="7" t="s">
        <v>14101</v>
      </c>
      <c r="I17610" s="7" t="s">
        <v>14123</v>
      </c>
      <c r="J17610" s="4">
        <v>1991</v>
      </c>
      <c r="L17610" s="19"/>
    </row>
    <row r="17611" spans="2:12" x14ac:dyDescent="0.25">
      <c r="B17611" s="10" t="s">
        <v>616</v>
      </c>
      <c r="C17611" s="10" t="s">
        <v>3734</v>
      </c>
      <c r="D17611" s="10" t="s">
        <v>2585</v>
      </c>
      <c r="E17611" s="9">
        <v>4300000</v>
      </c>
      <c r="F17611" s="5">
        <v>33183</v>
      </c>
      <c r="G17611" s="7" t="s">
        <v>14096</v>
      </c>
      <c r="H17611" s="7" t="s">
        <v>14101</v>
      </c>
      <c r="I17611" s="7" t="s">
        <v>14123</v>
      </c>
      <c r="J17611" s="4">
        <v>1990</v>
      </c>
      <c r="L17611" s="19"/>
    </row>
    <row r="17612" spans="2:12" ht="25.5" x14ac:dyDescent="0.25">
      <c r="B17612" s="10" t="s">
        <v>3729</v>
      </c>
      <c r="C17612" s="10" t="s">
        <v>594</v>
      </c>
      <c r="D17612" s="10" t="s">
        <v>4152</v>
      </c>
      <c r="E17612" s="9">
        <v>200000</v>
      </c>
      <c r="F17612" s="5">
        <v>43970</v>
      </c>
      <c r="G17612" s="7" t="s">
        <v>14092</v>
      </c>
      <c r="H17612" s="7" t="s">
        <v>14160</v>
      </c>
      <c r="I17612" s="7" t="s">
        <v>14130</v>
      </c>
      <c r="J17612" s="4">
        <v>2020</v>
      </c>
      <c r="L17612" s="19"/>
    </row>
    <row r="17613" spans="2:12" ht="25.5" x14ac:dyDescent="0.25">
      <c r="B17613" s="10" t="s">
        <v>616</v>
      </c>
      <c r="C17613" s="10" t="s">
        <v>3732</v>
      </c>
      <c r="D17613" s="10" t="s">
        <v>1153</v>
      </c>
      <c r="E17613" s="9">
        <v>3000000</v>
      </c>
      <c r="F17613" s="5">
        <v>40739</v>
      </c>
      <c r="G17613" s="7" t="s">
        <v>14104</v>
      </c>
      <c r="H17613" s="7" t="s">
        <v>14249</v>
      </c>
      <c r="I17613" s="7" t="s">
        <v>14123</v>
      </c>
      <c r="J17613" s="4">
        <v>2011</v>
      </c>
      <c r="L17613" s="19"/>
    </row>
    <row r="17614" spans="2:12" ht="25.5" x14ac:dyDescent="0.25">
      <c r="B17614" s="10" t="s">
        <v>616</v>
      </c>
      <c r="C17614" s="10" t="s">
        <v>7494</v>
      </c>
      <c r="D17614" s="10" t="s">
        <v>643</v>
      </c>
      <c r="E17614" s="9">
        <v>45000000</v>
      </c>
      <c r="F17614" s="5">
        <v>43979</v>
      </c>
      <c r="G17614" s="7" t="s">
        <v>14096</v>
      </c>
      <c r="H17614" s="7" t="s">
        <v>14095</v>
      </c>
      <c r="I17614" s="7" t="s">
        <v>14124</v>
      </c>
      <c r="J17614" s="4">
        <v>2020</v>
      </c>
      <c r="L17614" s="19"/>
    </row>
    <row r="17615" spans="2:12" ht="25.5" x14ac:dyDescent="0.25">
      <c r="B17615" s="10" t="s">
        <v>616</v>
      </c>
      <c r="C17615" s="10" t="s">
        <v>7494</v>
      </c>
      <c r="D17615" s="10" t="s">
        <v>3355</v>
      </c>
      <c r="E17615" s="9">
        <v>30000000</v>
      </c>
      <c r="F17615" s="4" t="s">
        <v>3728</v>
      </c>
      <c r="G17615" s="7" t="s">
        <v>14092</v>
      </c>
      <c r="H17615" s="7" t="s">
        <v>14098</v>
      </c>
      <c r="I17615" s="7" t="s">
        <v>14123</v>
      </c>
      <c r="J17615" s="4" t="s">
        <v>14662</v>
      </c>
      <c r="L17615" s="19"/>
    </row>
    <row r="17616" spans="2:12" ht="25.5" x14ac:dyDescent="0.25">
      <c r="B17616" s="10" t="s">
        <v>616</v>
      </c>
      <c r="C17616" s="10" t="s">
        <v>7494</v>
      </c>
      <c r="D17616" s="10" t="s">
        <v>3267</v>
      </c>
      <c r="E17616" s="9">
        <v>20000000</v>
      </c>
      <c r="F17616" s="4" t="s">
        <v>3728</v>
      </c>
      <c r="G17616" s="7" t="s">
        <v>14091</v>
      </c>
      <c r="H17616" s="7" t="s">
        <v>14248</v>
      </c>
      <c r="I17616" s="7" t="s">
        <v>14123</v>
      </c>
      <c r="J17616" s="4" t="s">
        <v>14662</v>
      </c>
      <c r="L17616" s="19"/>
    </row>
    <row r="17617" spans="2:12" x14ac:dyDescent="0.25">
      <c r="B17617" s="10" t="s">
        <v>616</v>
      </c>
      <c r="C17617" s="10" t="s">
        <v>7494</v>
      </c>
      <c r="D17617" s="10" t="s">
        <v>988</v>
      </c>
      <c r="E17617" s="9">
        <v>68000000</v>
      </c>
      <c r="F17617" s="5">
        <v>41794</v>
      </c>
      <c r="G17617" s="7" t="s">
        <v>14091</v>
      </c>
      <c r="H17617" s="7" t="s">
        <v>14248</v>
      </c>
      <c r="I17617" s="7" t="s">
        <v>14124</v>
      </c>
      <c r="J17617" s="4">
        <v>2014</v>
      </c>
      <c r="L17617" s="19"/>
    </row>
    <row r="17618" spans="2:12" x14ac:dyDescent="0.25">
      <c r="B17618" s="10" t="s">
        <v>616</v>
      </c>
      <c r="C17618" s="10" t="s">
        <v>7494</v>
      </c>
      <c r="D17618" s="10" t="s">
        <v>737</v>
      </c>
      <c r="E17618" s="9">
        <v>20000000</v>
      </c>
      <c r="F17618" s="5">
        <v>43371</v>
      </c>
      <c r="G17618" s="7" t="s">
        <v>14092</v>
      </c>
      <c r="H17618" s="7" t="s">
        <v>14150</v>
      </c>
      <c r="I17618" s="7" t="s">
        <v>14124</v>
      </c>
      <c r="J17618" s="4">
        <v>2018</v>
      </c>
      <c r="L17618" s="19"/>
    </row>
    <row r="17619" spans="2:12" x14ac:dyDescent="0.25">
      <c r="B17619" s="10" t="s">
        <v>616</v>
      </c>
      <c r="C17619" s="10" t="s">
        <v>7494</v>
      </c>
      <c r="D17619" s="10" t="s">
        <v>675</v>
      </c>
      <c r="E17619" s="9">
        <v>20000000</v>
      </c>
      <c r="F17619" s="5">
        <v>43900</v>
      </c>
      <c r="G17619" s="7" t="s">
        <v>14096</v>
      </c>
      <c r="H17619" s="7" t="s">
        <v>14101</v>
      </c>
      <c r="I17619" s="7" t="s">
        <v>14124</v>
      </c>
      <c r="J17619" s="4">
        <v>2020</v>
      </c>
      <c r="L17619" s="19"/>
    </row>
    <row r="17620" spans="2:12" x14ac:dyDescent="0.25">
      <c r="B17620" s="10" t="s">
        <v>616</v>
      </c>
      <c r="C17620" s="10" t="s">
        <v>7494</v>
      </c>
      <c r="D17620" s="10" t="s">
        <v>1178</v>
      </c>
      <c r="E17620" s="9">
        <v>15000000</v>
      </c>
      <c r="F17620" s="5">
        <v>40612</v>
      </c>
      <c r="G17620" s="7" t="s">
        <v>14091</v>
      </c>
      <c r="H17620" s="7" t="s">
        <v>14248</v>
      </c>
      <c r="I17620" s="7" t="s">
        <v>14126</v>
      </c>
      <c r="J17620" s="4">
        <v>2011</v>
      </c>
      <c r="L17620" s="19"/>
    </row>
    <row r="17621" spans="2:12" x14ac:dyDescent="0.25">
      <c r="B17621" s="10" t="s">
        <v>616</v>
      </c>
      <c r="C17621" s="10" t="s">
        <v>604</v>
      </c>
      <c r="D17621" s="10" t="s">
        <v>2507</v>
      </c>
      <c r="E17621" s="9">
        <v>150000000</v>
      </c>
      <c r="F17621" s="5">
        <v>33959</v>
      </c>
      <c r="G17621" s="7" t="s">
        <v>14096</v>
      </c>
      <c r="H17621" s="7" t="s">
        <v>14101</v>
      </c>
      <c r="I17621" s="7" t="s">
        <v>14123</v>
      </c>
      <c r="J17621" s="4">
        <v>1992</v>
      </c>
      <c r="L17621" s="19"/>
    </row>
    <row r="17622" spans="2:12" x14ac:dyDescent="0.25">
      <c r="B17622" s="10" t="s">
        <v>7502</v>
      </c>
      <c r="C17622" s="10" t="s">
        <v>3736</v>
      </c>
      <c r="D17622" s="10" t="s">
        <v>7920</v>
      </c>
      <c r="E17622" s="9">
        <v>159604</v>
      </c>
      <c r="F17622" s="5">
        <v>40909</v>
      </c>
      <c r="G17622" s="7" t="s">
        <v>14096</v>
      </c>
      <c r="H17622" s="7" t="s">
        <v>14101</v>
      </c>
      <c r="I17622" s="7" t="s">
        <v>14130</v>
      </c>
      <c r="J17622" s="4">
        <v>2012</v>
      </c>
      <c r="L17622" s="19"/>
    </row>
    <row r="17623" spans="2:12" x14ac:dyDescent="0.25">
      <c r="B17623" s="10" t="s">
        <v>7502</v>
      </c>
      <c r="C17623" s="10" t="s">
        <v>3736</v>
      </c>
      <c r="D17623" s="10" t="s">
        <v>7920</v>
      </c>
      <c r="E17623" s="9">
        <v>76827</v>
      </c>
      <c r="F17623" s="5">
        <v>41275</v>
      </c>
      <c r="G17623" s="7" t="s">
        <v>14096</v>
      </c>
      <c r="H17623" s="7" t="s">
        <v>14101</v>
      </c>
      <c r="I17623" s="7" t="s">
        <v>14130</v>
      </c>
      <c r="J17623" s="4">
        <v>2013</v>
      </c>
      <c r="L17623" s="19"/>
    </row>
    <row r="17624" spans="2:12" x14ac:dyDescent="0.25">
      <c r="B17624" s="10" t="s">
        <v>616</v>
      </c>
      <c r="C17624" s="10" t="s">
        <v>596</v>
      </c>
      <c r="D17624" s="10" t="s">
        <v>823</v>
      </c>
      <c r="E17624" s="9">
        <v>375000000</v>
      </c>
      <c r="F17624" s="5">
        <v>42831</v>
      </c>
      <c r="G17624" s="7" t="s">
        <v>14091</v>
      </c>
      <c r="H17624" s="7" t="s">
        <v>14094</v>
      </c>
      <c r="I17624" s="7" t="s">
        <v>14124</v>
      </c>
      <c r="J17624" s="4">
        <v>2017</v>
      </c>
      <c r="L17624" s="19"/>
    </row>
    <row r="17625" spans="2:12" x14ac:dyDescent="0.25">
      <c r="B17625" s="10" t="s">
        <v>616</v>
      </c>
      <c r="C17625" s="10" t="s">
        <v>592</v>
      </c>
      <c r="D17625" s="10" t="s">
        <v>3706</v>
      </c>
      <c r="E17625" s="9">
        <v>10000000</v>
      </c>
      <c r="F17625" s="5">
        <v>19711</v>
      </c>
      <c r="G17625" s="7" t="s">
        <v>14096</v>
      </c>
      <c r="H17625" s="7" t="s">
        <v>14095</v>
      </c>
      <c r="I17625" s="7" t="s">
        <v>14123</v>
      </c>
      <c r="J17625" s="4">
        <v>1953</v>
      </c>
      <c r="L17625" s="19"/>
    </row>
    <row r="17626" spans="2:12" x14ac:dyDescent="0.25">
      <c r="B17626" s="10" t="s">
        <v>616</v>
      </c>
      <c r="C17626" s="10" t="s">
        <v>592</v>
      </c>
      <c r="D17626" s="10" t="s">
        <v>3250</v>
      </c>
      <c r="E17626" s="9">
        <v>70000000</v>
      </c>
      <c r="F17626" s="5">
        <v>26022</v>
      </c>
      <c r="G17626" s="7" t="s">
        <v>14096</v>
      </c>
      <c r="H17626" s="7" t="s">
        <v>14095</v>
      </c>
      <c r="I17626" s="7" t="s">
        <v>14123</v>
      </c>
      <c r="J17626" s="4">
        <v>1971</v>
      </c>
      <c r="L17626" s="19"/>
    </row>
    <row r="17627" spans="2:12" ht="25.5" x14ac:dyDescent="0.25">
      <c r="B17627" s="10" t="s">
        <v>3729</v>
      </c>
      <c r="C17627" s="10" t="s">
        <v>601</v>
      </c>
      <c r="D17627" s="10" t="s">
        <v>6426</v>
      </c>
      <c r="E17627" s="9">
        <v>2043088</v>
      </c>
      <c r="F17627" s="5">
        <v>42219</v>
      </c>
      <c r="G17627" s="7" t="s">
        <v>14092</v>
      </c>
      <c r="H17627" s="7" t="s">
        <v>14150</v>
      </c>
      <c r="I17627" s="7" t="s">
        <v>14137</v>
      </c>
      <c r="J17627" s="4">
        <v>2015</v>
      </c>
      <c r="L17627" s="19"/>
    </row>
    <row r="17628" spans="2:12" x14ac:dyDescent="0.25">
      <c r="B17628" s="10" t="s">
        <v>3729</v>
      </c>
      <c r="C17628" s="10" t="s">
        <v>3738</v>
      </c>
      <c r="D17628" s="10" t="s">
        <v>6620</v>
      </c>
      <c r="E17628" s="9">
        <v>3632041</v>
      </c>
      <c r="F17628" s="5">
        <v>41992</v>
      </c>
      <c r="G17628" s="7" t="s">
        <v>14092</v>
      </c>
      <c r="H17628" s="7" t="s">
        <v>14150</v>
      </c>
      <c r="I17628" s="7" t="s">
        <v>14137</v>
      </c>
      <c r="J17628" s="4">
        <v>2014</v>
      </c>
      <c r="L17628" s="19"/>
    </row>
    <row r="17629" spans="2:12" x14ac:dyDescent="0.25">
      <c r="B17629" s="10" t="s">
        <v>3729</v>
      </c>
      <c r="C17629" s="10" t="s">
        <v>3732</v>
      </c>
      <c r="D17629" s="10" t="s">
        <v>6881</v>
      </c>
      <c r="E17629" s="9">
        <v>3944645</v>
      </c>
      <c r="F17629" s="5">
        <v>41904</v>
      </c>
      <c r="G17629" s="7" t="s">
        <v>14092</v>
      </c>
      <c r="H17629" s="7" t="s">
        <v>14150</v>
      </c>
      <c r="I17629" s="7" t="s">
        <v>14137</v>
      </c>
      <c r="J17629" s="4">
        <v>2014</v>
      </c>
      <c r="L17629" s="19"/>
    </row>
    <row r="17630" spans="2:12" x14ac:dyDescent="0.25">
      <c r="B17630" s="10" t="s">
        <v>616</v>
      </c>
      <c r="C17630" s="10" t="s">
        <v>592</v>
      </c>
      <c r="D17630" s="10" t="s">
        <v>2784</v>
      </c>
      <c r="E17630" s="9">
        <v>55000000</v>
      </c>
      <c r="F17630" s="5">
        <v>31524</v>
      </c>
      <c r="G17630" s="7" t="s">
        <v>14092</v>
      </c>
      <c r="H17630" s="7" t="s">
        <v>14158</v>
      </c>
      <c r="I17630" s="7" t="s">
        <v>14123</v>
      </c>
      <c r="J17630" s="4">
        <v>1986</v>
      </c>
      <c r="L17630" s="19"/>
    </row>
    <row r="17631" spans="2:12" x14ac:dyDescent="0.25">
      <c r="B17631" s="10" t="s">
        <v>616</v>
      </c>
      <c r="C17631" s="10" t="s">
        <v>592</v>
      </c>
      <c r="D17631" s="10" t="s">
        <v>781</v>
      </c>
      <c r="E17631" s="9">
        <v>250000000</v>
      </c>
      <c r="F17631" s="5">
        <v>43088</v>
      </c>
      <c r="G17631" s="7" t="s">
        <v>14092</v>
      </c>
      <c r="H17631" s="7" t="s">
        <v>14158</v>
      </c>
      <c r="I17631" s="7" t="s">
        <v>14124</v>
      </c>
      <c r="J17631" s="4">
        <v>2017</v>
      </c>
      <c r="L17631" s="19"/>
    </row>
    <row r="17632" spans="2:12" x14ac:dyDescent="0.25">
      <c r="B17632" s="10" t="s">
        <v>616</v>
      </c>
      <c r="C17632" s="10" t="s">
        <v>592</v>
      </c>
      <c r="D17632" s="10" t="s">
        <v>620</v>
      </c>
      <c r="E17632" s="9">
        <v>250000000</v>
      </c>
      <c r="F17632" s="5">
        <v>44096</v>
      </c>
      <c r="G17632" s="7" t="s">
        <v>14092</v>
      </c>
      <c r="H17632" s="7" t="s">
        <v>14158</v>
      </c>
      <c r="I17632" s="7" t="s">
        <v>14124</v>
      </c>
      <c r="J17632" s="4">
        <v>2020</v>
      </c>
      <c r="L17632" s="19"/>
    </row>
    <row r="17633" spans="2:12" x14ac:dyDescent="0.25">
      <c r="B17633" s="10" t="s">
        <v>616</v>
      </c>
      <c r="C17633" s="10" t="s">
        <v>592</v>
      </c>
      <c r="D17633" s="10" t="s">
        <v>2120</v>
      </c>
      <c r="E17633" s="9">
        <v>308000000</v>
      </c>
      <c r="F17633" s="5">
        <v>36328</v>
      </c>
      <c r="G17633" s="7" t="s">
        <v>14096</v>
      </c>
      <c r="H17633" s="7" t="s">
        <v>14095</v>
      </c>
      <c r="I17633" s="7" t="s">
        <v>14123</v>
      </c>
      <c r="J17633" s="4">
        <v>1999</v>
      </c>
      <c r="L17633" s="19"/>
    </row>
    <row r="17634" spans="2:12" x14ac:dyDescent="0.25">
      <c r="B17634" s="10" t="s">
        <v>616</v>
      </c>
      <c r="C17634" s="10" t="s">
        <v>594</v>
      </c>
      <c r="D17634" s="10" t="s">
        <v>3044</v>
      </c>
      <c r="E17634" s="9">
        <v>72000000</v>
      </c>
      <c r="F17634" s="5">
        <v>29018</v>
      </c>
      <c r="G17634" s="7" t="s">
        <v>14096</v>
      </c>
      <c r="H17634" s="7" t="s">
        <v>14095</v>
      </c>
      <c r="I17634" s="7" t="s">
        <v>14123</v>
      </c>
      <c r="J17634" s="4">
        <v>1979</v>
      </c>
      <c r="L17634" s="19"/>
    </row>
    <row r="17635" spans="2:12" x14ac:dyDescent="0.25">
      <c r="B17635" s="10" t="s">
        <v>616</v>
      </c>
      <c r="C17635" s="10" t="s">
        <v>594</v>
      </c>
      <c r="D17635" s="10" t="s">
        <v>3084</v>
      </c>
      <c r="E17635" s="9">
        <v>126000000</v>
      </c>
      <c r="F17635" s="5">
        <v>28640</v>
      </c>
      <c r="G17635" s="7" t="s">
        <v>14096</v>
      </c>
      <c r="H17635" s="7" t="s">
        <v>14095</v>
      </c>
      <c r="I17635" s="7" t="s">
        <v>14123</v>
      </c>
      <c r="J17635" s="4">
        <v>1978</v>
      </c>
      <c r="L17635" s="19"/>
    </row>
    <row r="17636" spans="2:12" x14ac:dyDescent="0.25">
      <c r="B17636" s="10" t="s">
        <v>616</v>
      </c>
      <c r="C17636" s="10" t="s">
        <v>598</v>
      </c>
      <c r="D17636" s="10" t="s">
        <v>2913</v>
      </c>
      <c r="E17636" s="9">
        <v>138400000</v>
      </c>
      <c r="F17636" s="5">
        <v>30133</v>
      </c>
      <c r="G17636" s="7" t="s">
        <v>14091</v>
      </c>
      <c r="H17636" s="7" t="s">
        <v>14151</v>
      </c>
      <c r="I17636" s="7" t="s">
        <v>14123</v>
      </c>
      <c r="J17636" s="4">
        <v>1982</v>
      </c>
      <c r="L17636" s="19"/>
    </row>
    <row r="17637" spans="2:12" x14ac:dyDescent="0.25">
      <c r="B17637" s="10" t="s">
        <v>616</v>
      </c>
      <c r="C17637" s="10" t="s">
        <v>600</v>
      </c>
      <c r="D17637" s="10" t="s">
        <v>2983</v>
      </c>
      <c r="E17637" s="9">
        <v>26000000</v>
      </c>
      <c r="F17637" s="5">
        <v>29578</v>
      </c>
      <c r="G17637" s="7" t="s">
        <v>14091</v>
      </c>
      <c r="H17637" s="7" t="s">
        <v>14094</v>
      </c>
      <c r="I17637" s="7" t="s">
        <v>14123</v>
      </c>
      <c r="J17637" s="4">
        <v>1980</v>
      </c>
      <c r="L17637" s="19"/>
    </row>
    <row r="17638" spans="2:12" x14ac:dyDescent="0.25">
      <c r="B17638" s="10" t="s">
        <v>616</v>
      </c>
      <c r="C17638" s="10" t="s">
        <v>600</v>
      </c>
      <c r="D17638" s="10" t="s">
        <v>3108</v>
      </c>
      <c r="E17638" s="9">
        <v>16500000</v>
      </c>
      <c r="F17638" s="5">
        <v>28416</v>
      </c>
      <c r="G17638" s="7" t="s">
        <v>14096</v>
      </c>
      <c r="H17638" s="7" t="s">
        <v>14095</v>
      </c>
      <c r="I17638" s="7" t="s">
        <v>14123</v>
      </c>
      <c r="J17638" s="4">
        <v>1977</v>
      </c>
      <c r="L17638" s="19"/>
    </row>
    <row r="17639" spans="2:12" x14ac:dyDescent="0.25">
      <c r="B17639" s="10" t="s">
        <v>616</v>
      </c>
      <c r="C17639" s="10" t="s">
        <v>604</v>
      </c>
      <c r="D17639" s="10" t="s">
        <v>3623</v>
      </c>
      <c r="E17639" s="9">
        <v>11000000</v>
      </c>
      <c r="F17639" s="5">
        <v>23911</v>
      </c>
      <c r="G17639" s="7" t="s">
        <v>14096</v>
      </c>
      <c r="H17639" s="7" t="s">
        <v>14095</v>
      </c>
      <c r="I17639" s="7" t="s">
        <v>14123</v>
      </c>
      <c r="J17639" s="4">
        <v>1965</v>
      </c>
      <c r="L17639" s="19"/>
    </row>
    <row r="17640" spans="2:12" ht="25.5" x14ac:dyDescent="0.25">
      <c r="B17640" s="10" t="s">
        <v>616</v>
      </c>
      <c r="C17640" s="10" t="s">
        <v>601</v>
      </c>
      <c r="D17640" s="10" t="s">
        <v>3534</v>
      </c>
      <c r="E17640" s="9">
        <v>730000</v>
      </c>
      <c r="F17640" s="4" t="s">
        <v>3728</v>
      </c>
      <c r="G17640" s="7" t="s">
        <v>14092</v>
      </c>
      <c r="H17640" s="7" t="s">
        <v>14158</v>
      </c>
      <c r="I17640" s="7" t="s">
        <v>14123</v>
      </c>
      <c r="J17640" s="4" t="s">
        <v>14662</v>
      </c>
      <c r="L17640" s="19"/>
    </row>
    <row r="17641" spans="2:12" ht="25.5" x14ac:dyDescent="0.25">
      <c r="B17641" s="10" t="s">
        <v>3729</v>
      </c>
      <c r="C17641" s="10" t="s">
        <v>601</v>
      </c>
      <c r="D17641" s="10" t="s">
        <v>4187</v>
      </c>
      <c r="E17641" s="9">
        <v>692650</v>
      </c>
      <c r="F17641" s="5">
        <v>43938</v>
      </c>
      <c r="G17641" s="7" t="s">
        <v>14096</v>
      </c>
      <c r="H17641" s="7" t="s">
        <v>14101</v>
      </c>
      <c r="I17641" s="7" t="s">
        <v>14130</v>
      </c>
      <c r="J17641" s="4">
        <v>2020</v>
      </c>
      <c r="L17641" s="19"/>
    </row>
    <row r="17642" spans="2:12" x14ac:dyDescent="0.25">
      <c r="B17642" s="10" t="s">
        <v>3729</v>
      </c>
      <c r="C17642" s="10" t="s">
        <v>592</v>
      </c>
      <c r="D17642" s="10" t="s">
        <v>10433</v>
      </c>
      <c r="E17642" s="9">
        <v>125000000</v>
      </c>
      <c r="F17642" s="5">
        <v>41934</v>
      </c>
      <c r="G17642" s="7" t="s">
        <v>14091</v>
      </c>
      <c r="H17642" s="7" t="s">
        <v>14094</v>
      </c>
      <c r="I17642" s="7" t="s">
        <v>14123</v>
      </c>
      <c r="J17642" s="4">
        <v>2014</v>
      </c>
      <c r="L17642" s="19"/>
    </row>
    <row r="17643" spans="2:12" x14ac:dyDescent="0.25">
      <c r="B17643" s="10" t="s">
        <v>7502</v>
      </c>
      <c r="C17643" s="10" t="s">
        <v>601</v>
      </c>
      <c r="D17643" s="10" t="s">
        <v>8185</v>
      </c>
      <c r="E17643" s="9">
        <v>18167</v>
      </c>
      <c r="F17643" s="5">
        <v>40909</v>
      </c>
      <c r="G17643" s="7" t="s">
        <v>14091</v>
      </c>
      <c r="H17643" s="7" t="s">
        <v>14093</v>
      </c>
      <c r="I17643" s="7" t="s">
        <v>14130</v>
      </c>
      <c r="J17643" s="4">
        <v>2012</v>
      </c>
      <c r="L17643" s="19"/>
    </row>
    <row r="17644" spans="2:12" x14ac:dyDescent="0.25">
      <c r="B17644" s="10" t="s">
        <v>5</v>
      </c>
      <c r="C17644" s="10" t="s">
        <v>601</v>
      </c>
      <c r="D17644" s="10" t="s">
        <v>65</v>
      </c>
      <c r="E17644" s="9">
        <v>50000000</v>
      </c>
      <c r="F17644" s="5">
        <v>43074</v>
      </c>
      <c r="G17644" s="7" t="s">
        <v>14091</v>
      </c>
      <c r="H17644" s="7" t="s">
        <v>14093</v>
      </c>
      <c r="I17644" s="7" t="s">
        <v>14130</v>
      </c>
      <c r="J17644" s="4">
        <v>2017</v>
      </c>
      <c r="L17644" s="19"/>
    </row>
    <row r="17645" spans="2:12" ht="25.5" x14ac:dyDescent="0.25">
      <c r="B17645" s="10" t="s">
        <v>616</v>
      </c>
      <c r="C17645" s="10" t="s">
        <v>592</v>
      </c>
      <c r="D17645" s="10" t="s">
        <v>1960</v>
      </c>
      <c r="E17645" s="9">
        <v>107500000</v>
      </c>
      <c r="F17645" s="5">
        <v>37371</v>
      </c>
      <c r="G17645" s="7" t="s">
        <v>14104</v>
      </c>
      <c r="H17645" s="7" t="s">
        <v>14249</v>
      </c>
      <c r="I17645" s="7" t="s">
        <v>14123</v>
      </c>
      <c r="J17645" s="4">
        <v>2002</v>
      </c>
      <c r="L17645" s="19"/>
    </row>
    <row r="17646" spans="2:12" x14ac:dyDescent="0.25">
      <c r="B17646" s="10" t="s">
        <v>616</v>
      </c>
      <c r="C17646" s="10" t="s">
        <v>592</v>
      </c>
      <c r="D17646" s="10" t="s">
        <v>1239</v>
      </c>
      <c r="E17646" s="9">
        <v>180000000</v>
      </c>
      <c r="F17646" s="5">
        <v>40423</v>
      </c>
      <c r="G17646" s="7" t="s">
        <v>14096</v>
      </c>
      <c r="H17646" s="7" t="s">
        <v>14101</v>
      </c>
      <c r="I17646" s="7" t="s">
        <v>14124</v>
      </c>
      <c r="J17646" s="4">
        <v>2010</v>
      </c>
      <c r="L17646" s="19"/>
    </row>
    <row r="17647" spans="2:12" x14ac:dyDescent="0.25">
      <c r="B17647" s="10" t="s">
        <v>616</v>
      </c>
      <c r="C17647" s="10" t="s">
        <v>592</v>
      </c>
      <c r="D17647" s="10" t="s">
        <v>2802</v>
      </c>
      <c r="E17647" s="9">
        <v>24500000</v>
      </c>
      <c r="F17647" s="5">
        <v>31309</v>
      </c>
      <c r="G17647" s="7" t="s">
        <v>14096</v>
      </c>
      <c r="H17647" s="7" t="s">
        <v>14101</v>
      </c>
      <c r="I17647" s="7" t="s">
        <v>14123</v>
      </c>
      <c r="J17647" s="4">
        <v>1985</v>
      </c>
      <c r="L17647" s="19"/>
    </row>
    <row r="17648" spans="2:12" x14ac:dyDescent="0.25">
      <c r="B17648" s="10" t="s">
        <v>616</v>
      </c>
      <c r="C17648" s="10" t="s">
        <v>592</v>
      </c>
      <c r="D17648" s="10" t="s">
        <v>2505</v>
      </c>
      <c r="E17648" s="9">
        <v>224300000</v>
      </c>
      <c r="F17648" s="5">
        <v>33960</v>
      </c>
      <c r="G17648" s="7" t="s">
        <v>14096</v>
      </c>
      <c r="H17648" s="7" t="s">
        <v>14095</v>
      </c>
      <c r="I17648" s="7" t="s">
        <v>14123</v>
      </c>
      <c r="J17648" s="4">
        <v>1992</v>
      </c>
      <c r="L17648" s="19"/>
    </row>
    <row r="17649" spans="2:12" ht="25.5" x14ac:dyDescent="0.25">
      <c r="B17649" s="10" t="s">
        <v>616</v>
      </c>
      <c r="C17649" s="10" t="s">
        <v>595</v>
      </c>
      <c r="D17649" s="10" t="s">
        <v>847</v>
      </c>
      <c r="E17649" s="9">
        <v>230050000</v>
      </c>
      <c r="F17649" s="5">
        <v>42746</v>
      </c>
      <c r="G17649" s="7" t="s">
        <v>14096</v>
      </c>
      <c r="H17649" s="7" t="s">
        <v>14095</v>
      </c>
      <c r="I17649" s="7" t="s">
        <v>14124</v>
      </c>
      <c r="J17649" s="4">
        <v>2017</v>
      </c>
      <c r="L17649" s="19"/>
    </row>
    <row r="17650" spans="2:12" x14ac:dyDescent="0.25">
      <c r="B17650" s="10" t="s">
        <v>616</v>
      </c>
      <c r="C17650" s="10" t="s">
        <v>595</v>
      </c>
      <c r="D17650" s="10" t="s">
        <v>3034</v>
      </c>
      <c r="E17650" s="9">
        <v>9000000</v>
      </c>
      <c r="F17650" s="5">
        <v>29048</v>
      </c>
      <c r="G17650" s="7" t="s">
        <v>14091</v>
      </c>
      <c r="H17650" s="7" t="s">
        <v>14094</v>
      </c>
      <c r="I17650" s="7" t="s">
        <v>14123</v>
      </c>
      <c r="J17650" s="4">
        <v>1979</v>
      </c>
      <c r="L17650" s="19"/>
    </row>
    <row r="17651" spans="2:12" x14ac:dyDescent="0.25">
      <c r="B17651" s="10" t="s">
        <v>616</v>
      </c>
      <c r="C17651" s="10" t="s">
        <v>596</v>
      </c>
      <c r="D17651" s="10" t="s">
        <v>2001</v>
      </c>
      <c r="E17651" s="9">
        <v>330000000</v>
      </c>
      <c r="F17651" s="5">
        <v>37091</v>
      </c>
      <c r="G17651" s="7" t="s">
        <v>14104</v>
      </c>
      <c r="H17651" s="7" t="s">
        <v>14103</v>
      </c>
      <c r="I17651" s="7" t="s">
        <v>14123</v>
      </c>
      <c r="J17651" s="4">
        <v>2001</v>
      </c>
      <c r="L17651" s="19"/>
    </row>
    <row r="17652" spans="2:12" ht="25.5" x14ac:dyDescent="0.25">
      <c r="B17652" s="10" t="s">
        <v>3729</v>
      </c>
      <c r="C17652" s="10" t="s">
        <v>3739</v>
      </c>
      <c r="D17652" s="10" t="s">
        <v>4183</v>
      </c>
      <c r="E17652" s="9">
        <v>200000</v>
      </c>
      <c r="F17652" s="5">
        <v>43944</v>
      </c>
      <c r="G17652" s="7" t="s">
        <v>14091</v>
      </c>
      <c r="H17652" s="7" t="s">
        <v>14138</v>
      </c>
      <c r="I17652" s="7" t="s">
        <v>14137</v>
      </c>
      <c r="J17652" s="4">
        <v>2020</v>
      </c>
      <c r="L17652" s="19"/>
    </row>
    <row r="17653" spans="2:12" x14ac:dyDescent="0.25">
      <c r="B17653" s="10" t="s">
        <v>616</v>
      </c>
      <c r="C17653" s="10" t="s">
        <v>592</v>
      </c>
      <c r="D17653" s="10" t="s">
        <v>1405</v>
      </c>
      <c r="E17653" s="9">
        <v>23200000</v>
      </c>
      <c r="F17653" s="5">
        <v>39805</v>
      </c>
      <c r="G17653" s="7" t="s">
        <v>14096</v>
      </c>
      <c r="H17653" s="7" t="s">
        <v>14101</v>
      </c>
      <c r="I17653" s="7" t="s">
        <v>14123</v>
      </c>
      <c r="J17653" s="4">
        <v>2008</v>
      </c>
      <c r="L17653" s="19"/>
    </row>
    <row r="17654" spans="2:12" x14ac:dyDescent="0.25">
      <c r="B17654" s="10" t="s">
        <v>616</v>
      </c>
      <c r="C17654" s="10" t="s">
        <v>594</v>
      </c>
      <c r="D17654" s="10" t="s">
        <v>2342</v>
      </c>
      <c r="E17654" s="9">
        <v>414200000</v>
      </c>
      <c r="F17654" s="5">
        <v>35019</v>
      </c>
      <c r="G17654" s="7" t="s">
        <v>14091</v>
      </c>
      <c r="H17654" s="7" t="s">
        <v>14094</v>
      </c>
      <c r="I17654" s="7" t="s">
        <v>14123</v>
      </c>
      <c r="J17654" s="4">
        <v>1995</v>
      </c>
      <c r="L17654" s="19"/>
    </row>
    <row r="17655" spans="2:12" x14ac:dyDescent="0.25">
      <c r="B17655" s="10" t="s">
        <v>3729</v>
      </c>
      <c r="C17655" s="10" t="s">
        <v>598</v>
      </c>
      <c r="D17655" s="10" t="s">
        <v>6710</v>
      </c>
      <c r="E17655" s="9">
        <v>100000000</v>
      </c>
      <c r="F17655" s="5">
        <v>41982</v>
      </c>
      <c r="G17655" s="7" t="s">
        <v>14104</v>
      </c>
      <c r="H17655" s="7" t="s">
        <v>14103</v>
      </c>
      <c r="I17655" s="7" t="s">
        <v>14123</v>
      </c>
      <c r="J17655" s="4">
        <v>2014</v>
      </c>
      <c r="L17655" s="19"/>
    </row>
    <row r="17656" spans="2:12" x14ac:dyDescent="0.25">
      <c r="B17656" s="10" t="s">
        <v>616</v>
      </c>
      <c r="C17656" s="10" t="s">
        <v>607</v>
      </c>
      <c r="D17656" s="10" t="s">
        <v>1992</v>
      </c>
      <c r="E17656" s="9">
        <v>750000</v>
      </c>
      <c r="F17656" s="5">
        <v>37160</v>
      </c>
      <c r="G17656" s="7" t="s">
        <v>14091</v>
      </c>
      <c r="H17656" s="7" t="s">
        <v>14138</v>
      </c>
      <c r="I17656" s="7" t="s">
        <v>14127</v>
      </c>
      <c r="J17656" s="4">
        <v>2001</v>
      </c>
      <c r="L17656" s="19"/>
    </row>
    <row r="17657" spans="2:12" x14ac:dyDescent="0.25">
      <c r="B17657" s="10" t="s">
        <v>616</v>
      </c>
      <c r="C17657" s="10" t="s">
        <v>607</v>
      </c>
      <c r="D17657" s="10" t="s">
        <v>2796</v>
      </c>
      <c r="E17657" s="9">
        <v>60000000</v>
      </c>
      <c r="F17657" s="5">
        <v>31454</v>
      </c>
      <c r="G17657" s="7" t="s">
        <v>14091</v>
      </c>
      <c r="H17657" s="7" t="s">
        <v>14094</v>
      </c>
      <c r="I17657" s="7" t="s">
        <v>14123</v>
      </c>
      <c r="J17657" s="4">
        <v>1986</v>
      </c>
      <c r="L17657" s="19"/>
    </row>
    <row r="17658" spans="2:12" ht="25.5" x14ac:dyDescent="0.25">
      <c r="B17658" s="10" t="s">
        <v>616</v>
      </c>
      <c r="C17658" s="10" t="s">
        <v>606</v>
      </c>
      <c r="D17658" s="10" t="s">
        <v>2889</v>
      </c>
      <c r="E17658" s="9">
        <v>7100000</v>
      </c>
      <c r="F17658" s="5">
        <v>30462</v>
      </c>
      <c r="G17658" s="7" t="s">
        <v>14096</v>
      </c>
      <c r="H17658" s="7" t="s">
        <v>14101</v>
      </c>
      <c r="I17658" s="7" t="s">
        <v>14123</v>
      </c>
      <c r="J17658" s="4">
        <v>1983</v>
      </c>
      <c r="L17658" s="19"/>
    </row>
    <row r="17659" spans="2:12" ht="25.5" x14ac:dyDescent="0.25">
      <c r="B17659" s="10" t="s">
        <v>7502</v>
      </c>
      <c r="C17659" s="10" t="s">
        <v>606</v>
      </c>
      <c r="D17659" s="10" t="s">
        <v>9630</v>
      </c>
      <c r="E17659" s="9">
        <v>18000</v>
      </c>
      <c r="F17659" s="5">
        <v>43466</v>
      </c>
      <c r="G17659" s="7" t="s">
        <v>14096</v>
      </c>
      <c r="H17659" s="7" t="s">
        <v>14095</v>
      </c>
      <c r="I17659" s="7" t="s">
        <v>14130</v>
      </c>
      <c r="J17659" s="4">
        <v>2019</v>
      </c>
      <c r="L17659" s="19"/>
    </row>
    <row r="17660" spans="2:12" ht="25.5" x14ac:dyDescent="0.25">
      <c r="B17660" s="10" t="s">
        <v>7502</v>
      </c>
      <c r="C17660" s="10" t="s">
        <v>606</v>
      </c>
      <c r="D17660" s="10" t="s">
        <v>9630</v>
      </c>
      <c r="E17660" s="9">
        <v>502126</v>
      </c>
      <c r="F17660" s="5">
        <v>43831</v>
      </c>
      <c r="G17660" s="7" t="s">
        <v>14096</v>
      </c>
      <c r="H17660" s="7" t="s">
        <v>14095</v>
      </c>
      <c r="I17660" s="7" t="s">
        <v>14130</v>
      </c>
      <c r="J17660" s="4">
        <v>2020</v>
      </c>
      <c r="L17660" s="19"/>
    </row>
    <row r="17661" spans="2:12" ht="25.5" x14ac:dyDescent="0.25">
      <c r="B17661" s="10" t="s">
        <v>14087</v>
      </c>
      <c r="C17661" s="10" t="s">
        <v>606</v>
      </c>
      <c r="D17661" s="10" t="s">
        <v>9630</v>
      </c>
      <c r="E17661" s="9">
        <v>5137</v>
      </c>
      <c r="F17661" s="5">
        <v>43831</v>
      </c>
      <c r="G17661" s="7" t="s">
        <v>14096</v>
      </c>
      <c r="H17661" s="7" t="s">
        <v>14095</v>
      </c>
      <c r="I17661" s="7" t="s">
        <v>14130</v>
      </c>
      <c r="J17661" s="4">
        <v>2020</v>
      </c>
      <c r="L17661" s="19"/>
    </row>
    <row r="17662" spans="2:12" x14ac:dyDescent="0.25">
      <c r="B17662" s="10" t="s">
        <v>616</v>
      </c>
      <c r="C17662" s="10" t="s">
        <v>592</v>
      </c>
      <c r="D17662" s="10" t="s">
        <v>1330</v>
      </c>
      <c r="E17662" s="9">
        <v>88000000</v>
      </c>
      <c r="F17662" s="5">
        <v>40141</v>
      </c>
      <c r="G17662" s="7" t="s">
        <v>14096</v>
      </c>
      <c r="H17662" s="7" t="s">
        <v>14101</v>
      </c>
      <c r="I17662" s="7" t="s">
        <v>14123</v>
      </c>
      <c r="J17662" s="4">
        <v>2009</v>
      </c>
      <c r="L17662" s="19"/>
    </row>
    <row r="17663" spans="2:12" x14ac:dyDescent="0.25">
      <c r="B17663" s="10" t="s">
        <v>616</v>
      </c>
      <c r="C17663" s="10" t="s">
        <v>592</v>
      </c>
      <c r="D17663" s="10" t="s">
        <v>3242</v>
      </c>
      <c r="E17663" s="9">
        <v>45000000</v>
      </c>
      <c r="F17663" s="5">
        <v>26078</v>
      </c>
      <c r="G17663" s="7" t="s">
        <v>14096</v>
      </c>
      <c r="H17663" s="7" t="s">
        <v>14095</v>
      </c>
      <c r="I17663" s="7" t="s">
        <v>14123</v>
      </c>
      <c r="J17663" s="4">
        <v>1971</v>
      </c>
      <c r="L17663" s="19"/>
    </row>
    <row r="17664" spans="2:12" x14ac:dyDescent="0.25">
      <c r="B17664" s="10" t="s">
        <v>616</v>
      </c>
      <c r="C17664" s="10" t="s">
        <v>592</v>
      </c>
      <c r="D17664" s="10" t="s">
        <v>3039</v>
      </c>
      <c r="E17664" s="9">
        <v>28000000</v>
      </c>
      <c r="F17664" s="5">
        <v>29025</v>
      </c>
      <c r="G17664" s="7" t="s">
        <v>14096</v>
      </c>
      <c r="H17664" s="7" t="s">
        <v>14095</v>
      </c>
      <c r="I17664" s="7" t="s">
        <v>14123</v>
      </c>
      <c r="J17664" s="4">
        <v>1979</v>
      </c>
      <c r="L17664" s="19"/>
    </row>
    <row r="17665" spans="2:12" x14ac:dyDescent="0.25">
      <c r="B17665" s="10" t="s">
        <v>616</v>
      </c>
      <c r="C17665" s="10" t="s">
        <v>592</v>
      </c>
      <c r="D17665" s="10" t="s">
        <v>1361</v>
      </c>
      <c r="E17665" s="9">
        <v>596420000</v>
      </c>
      <c r="F17665" s="5">
        <v>40003</v>
      </c>
      <c r="G17665" s="7" t="s">
        <v>14096</v>
      </c>
      <c r="H17665" s="7" t="s">
        <v>14095</v>
      </c>
      <c r="I17665" s="7" t="s">
        <v>14123</v>
      </c>
      <c r="J17665" s="4">
        <v>2009</v>
      </c>
      <c r="L17665" s="19"/>
    </row>
    <row r="17666" spans="2:12" x14ac:dyDescent="0.25">
      <c r="B17666" s="10" t="s">
        <v>616</v>
      </c>
      <c r="C17666" s="10" t="s">
        <v>592</v>
      </c>
      <c r="D17666" s="10" t="s">
        <v>3010</v>
      </c>
      <c r="E17666" s="9">
        <v>58000000</v>
      </c>
      <c r="F17666" s="5">
        <v>29307</v>
      </c>
      <c r="G17666" s="7" t="s">
        <v>14091</v>
      </c>
      <c r="H17666" s="7" t="s">
        <v>14157</v>
      </c>
      <c r="I17666" s="7" t="s">
        <v>14123</v>
      </c>
      <c r="J17666" s="4">
        <v>1980</v>
      </c>
      <c r="L17666" s="19"/>
    </row>
    <row r="17667" spans="2:12" ht="25.5" x14ac:dyDescent="0.25">
      <c r="B17667" s="10" t="s">
        <v>616</v>
      </c>
      <c r="C17667" s="10" t="s">
        <v>592</v>
      </c>
      <c r="D17667" s="10" t="s">
        <v>2205</v>
      </c>
      <c r="E17667" s="9">
        <v>95100000</v>
      </c>
      <c r="F17667" s="5">
        <v>35892</v>
      </c>
      <c r="G17667" s="7" t="s">
        <v>14096</v>
      </c>
      <c r="H17667" s="7" t="s">
        <v>14095</v>
      </c>
      <c r="I17667" s="7" t="s">
        <v>14123</v>
      </c>
      <c r="J17667" s="4">
        <v>1998</v>
      </c>
      <c r="L17667" s="19"/>
    </row>
    <row r="17668" spans="2:12" x14ac:dyDescent="0.25">
      <c r="B17668" s="10" t="s">
        <v>616</v>
      </c>
      <c r="C17668" s="10" t="s">
        <v>592</v>
      </c>
      <c r="D17668" s="10" t="s">
        <v>1275</v>
      </c>
      <c r="E17668" s="9">
        <v>600900000</v>
      </c>
      <c r="F17668" s="5">
        <v>40302</v>
      </c>
      <c r="G17668" s="7" t="s">
        <v>14096</v>
      </c>
      <c r="H17668" s="7" t="s">
        <v>14095</v>
      </c>
      <c r="I17668" s="7" t="s">
        <v>14124</v>
      </c>
      <c r="J17668" s="4">
        <v>2010</v>
      </c>
      <c r="L17668" s="19"/>
    </row>
    <row r="17669" spans="2:12" x14ac:dyDescent="0.25">
      <c r="B17669" s="10" t="s">
        <v>616</v>
      </c>
      <c r="C17669" s="10" t="s">
        <v>592</v>
      </c>
      <c r="D17669" s="10" t="s">
        <v>1977</v>
      </c>
      <c r="E17669" s="9">
        <v>933900000</v>
      </c>
      <c r="F17669" s="5">
        <v>37278</v>
      </c>
      <c r="G17669" s="7" t="s">
        <v>14096</v>
      </c>
      <c r="H17669" s="7" t="s">
        <v>14095</v>
      </c>
      <c r="I17669" s="7" t="s">
        <v>14123</v>
      </c>
      <c r="J17669" s="4">
        <v>2002</v>
      </c>
      <c r="L17669" s="19"/>
    </row>
    <row r="17670" spans="2:12" x14ac:dyDescent="0.25">
      <c r="B17670" s="10" t="s">
        <v>616</v>
      </c>
      <c r="C17670" s="10" t="s">
        <v>592</v>
      </c>
      <c r="D17670" s="10" t="s">
        <v>1280</v>
      </c>
      <c r="E17670" s="9">
        <v>2516600000</v>
      </c>
      <c r="F17670" s="5">
        <v>40288</v>
      </c>
      <c r="G17670" s="7" t="s">
        <v>14096</v>
      </c>
      <c r="H17670" s="7" t="s">
        <v>14095</v>
      </c>
      <c r="I17670" s="7" t="s">
        <v>14124</v>
      </c>
      <c r="J17670" s="4">
        <v>2010</v>
      </c>
      <c r="L17670" s="19"/>
    </row>
    <row r="17671" spans="2:12" x14ac:dyDescent="0.25">
      <c r="B17671" s="10" t="s">
        <v>616</v>
      </c>
      <c r="C17671" s="10" t="s">
        <v>592</v>
      </c>
      <c r="D17671" s="10" t="s">
        <v>2541</v>
      </c>
      <c r="E17671" s="9">
        <v>281000000</v>
      </c>
      <c r="F17671" s="5">
        <v>33694</v>
      </c>
      <c r="G17671" s="7" t="s">
        <v>14096</v>
      </c>
      <c r="H17671" s="7" t="s">
        <v>14095</v>
      </c>
      <c r="I17671" s="7" t="s">
        <v>14123</v>
      </c>
      <c r="J17671" s="4">
        <v>1992</v>
      </c>
      <c r="L17671" s="19"/>
    </row>
    <row r="17672" spans="2:12" x14ac:dyDescent="0.25">
      <c r="B17672" s="10" t="s">
        <v>616</v>
      </c>
      <c r="C17672" s="10" t="s">
        <v>592</v>
      </c>
      <c r="D17672" s="10" t="s">
        <v>2671</v>
      </c>
      <c r="E17672" s="9">
        <v>310000000</v>
      </c>
      <c r="F17672" s="5">
        <v>32623</v>
      </c>
      <c r="G17672" s="7" t="s">
        <v>14096</v>
      </c>
      <c r="H17672" s="7" t="s">
        <v>14095</v>
      </c>
      <c r="I17672" s="7" t="s">
        <v>14123</v>
      </c>
      <c r="J17672" s="4">
        <v>1989</v>
      </c>
      <c r="L17672" s="19"/>
    </row>
    <row r="17673" spans="2:12" x14ac:dyDescent="0.25">
      <c r="B17673" s="10" t="s">
        <v>616</v>
      </c>
      <c r="C17673" s="10" t="s">
        <v>592</v>
      </c>
      <c r="D17673" s="10" t="s">
        <v>3099</v>
      </c>
      <c r="E17673" s="9">
        <v>110000000</v>
      </c>
      <c r="F17673" s="5">
        <v>28549</v>
      </c>
      <c r="G17673" s="7" t="s">
        <v>14096</v>
      </c>
      <c r="H17673" s="7" t="s">
        <v>14095</v>
      </c>
      <c r="I17673" s="7" t="s">
        <v>14123</v>
      </c>
      <c r="J17673" s="4">
        <v>1978</v>
      </c>
      <c r="L17673" s="19"/>
    </row>
    <row r="17674" spans="2:12" x14ac:dyDescent="0.25">
      <c r="B17674" s="10" t="s">
        <v>616</v>
      </c>
      <c r="C17674" s="10" t="s">
        <v>592</v>
      </c>
      <c r="D17674" s="10" t="s">
        <v>1244</v>
      </c>
      <c r="E17674" s="9">
        <v>408780000</v>
      </c>
      <c r="F17674" s="5">
        <v>40393</v>
      </c>
      <c r="G17674" s="7" t="s">
        <v>14096</v>
      </c>
      <c r="H17674" s="7" t="s">
        <v>14095</v>
      </c>
      <c r="I17674" s="7" t="s">
        <v>14123</v>
      </c>
      <c r="J17674" s="4">
        <v>2010</v>
      </c>
      <c r="L17674" s="19"/>
    </row>
    <row r="17675" spans="2:12" x14ac:dyDescent="0.25">
      <c r="B17675" s="10" t="s">
        <v>616</v>
      </c>
      <c r="C17675" s="10" t="s">
        <v>592</v>
      </c>
      <c r="D17675" s="10" t="s">
        <v>1040</v>
      </c>
      <c r="E17675" s="9">
        <v>429000000</v>
      </c>
      <c r="F17675" s="5">
        <v>41439</v>
      </c>
      <c r="G17675" s="7" t="s">
        <v>14096</v>
      </c>
      <c r="H17675" s="7" t="s">
        <v>14095</v>
      </c>
      <c r="I17675" s="7" t="s">
        <v>14124</v>
      </c>
      <c r="J17675" s="4">
        <v>2013</v>
      </c>
      <c r="L17675" s="19"/>
    </row>
    <row r="17676" spans="2:12" x14ac:dyDescent="0.25">
      <c r="B17676" s="10" t="s">
        <v>616</v>
      </c>
      <c r="C17676" s="10" t="s">
        <v>592</v>
      </c>
      <c r="D17676" s="10" t="s">
        <v>1265</v>
      </c>
      <c r="E17676" s="9">
        <v>130000000</v>
      </c>
      <c r="F17676" s="5">
        <v>40323</v>
      </c>
      <c r="G17676" s="7" t="s">
        <v>14096</v>
      </c>
      <c r="H17676" s="7" t="s">
        <v>14095</v>
      </c>
      <c r="I17676" s="7" t="s">
        <v>14124</v>
      </c>
      <c r="J17676" s="4">
        <v>2010</v>
      </c>
      <c r="L17676" s="19"/>
    </row>
    <row r="17677" spans="2:12" x14ac:dyDescent="0.25">
      <c r="B17677" s="10" t="s">
        <v>616</v>
      </c>
      <c r="C17677" s="10" t="s">
        <v>592</v>
      </c>
      <c r="D17677" s="10" t="s">
        <v>1234</v>
      </c>
      <c r="E17677" s="9">
        <v>161460000</v>
      </c>
      <c r="F17677" s="5">
        <v>40442</v>
      </c>
      <c r="G17677" s="7" t="s">
        <v>14096</v>
      </c>
      <c r="H17677" s="7" t="s">
        <v>14095</v>
      </c>
      <c r="I17677" s="7" t="s">
        <v>14123</v>
      </c>
      <c r="J17677" s="4">
        <v>2010</v>
      </c>
      <c r="L17677" s="19"/>
    </row>
    <row r="17678" spans="2:12" x14ac:dyDescent="0.25">
      <c r="B17678" s="10" t="s">
        <v>616</v>
      </c>
      <c r="C17678" s="10" t="s">
        <v>592</v>
      </c>
      <c r="D17678" s="10" t="s">
        <v>3247</v>
      </c>
      <c r="E17678" s="9">
        <v>37000000</v>
      </c>
      <c r="F17678" s="5">
        <v>26071</v>
      </c>
      <c r="G17678" s="7" t="s">
        <v>14091</v>
      </c>
      <c r="H17678" s="7" t="s">
        <v>14094</v>
      </c>
      <c r="I17678" s="7" t="s">
        <v>14123</v>
      </c>
      <c r="J17678" s="4">
        <v>1971</v>
      </c>
      <c r="L17678" s="19"/>
    </row>
    <row r="17679" spans="2:12" x14ac:dyDescent="0.25">
      <c r="B17679" s="10" t="s">
        <v>616</v>
      </c>
      <c r="C17679" s="10" t="s">
        <v>592</v>
      </c>
      <c r="D17679" s="10" t="s">
        <v>3225</v>
      </c>
      <c r="E17679" s="9">
        <v>60000000</v>
      </c>
      <c r="F17679" s="5">
        <v>26435</v>
      </c>
      <c r="G17679" s="7" t="s">
        <v>14096</v>
      </c>
      <c r="H17679" s="7" t="s">
        <v>14095</v>
      </c>
      <c r="I17679" s="7" t="s">
        <v>14123</v>
      </c>
      <c r="J17679" s="4">
        <v>1972</v>
      </c>
      <c r="L17679" s="19"/>
    </row>
    <row r="17680" spans="2:12" x14ac:dyDescent="0.25">
      <c r="B17680" s="10" t="s">
        <v>616</v>
      </c>
      <c r="C17680" s="10" t="s">
        <v>3740</v>
      </c>
      <c r="D17680" s="10" t="s">
        <v>726</v>
      </c>
      <c r="E17680" s="9">
        <v>35000000</v>
      </c>
      <c r="F17680" s="5">
        <v>43510</v>
      </c>
      <c r="G17680" s="7" t="s">
        <v>14096</v>
      </c>
      <c r="H17680" s="7" t="s">
        <v>14095</v>
      </c>
      <c r="I17680" s="7" t="s">
        <v>14124</v>
      </c>
      <c r="J17680" s="4">
        <v>2019</v>
      </c>
      <c r="L17680" s="19"/>
    </row>
    <row r="17681" spans="2:12" x14ac:dyDescent="0.25">
      <c r="B17681" s="10" t="s">
        <v>7502</v>
      </c>
      <c r="C17681" s="10" t="s">
        <v>595</v>
      </c>
      <c r="D17681" s="10" t="s">
        <v>8206</v>
      </c>
      <c r="E17681" s="9">
        <v>13857</v>
      </c>
      <c r="F17681" s="5">
        <v>40909</v>
      </c>
      <c r="G17681" s="7" t="s">
        <v>14096</v>
      </c>
      <c r="H17681" s="7" t="s">
        <v>14095</v>
      </c>
      <c r="I17681" s="7" t="s">
        <v>14130</v>
      </c>
      <c r="J17681" s="4">
        <v>2012</v>
      </c>
      <c r="L17681" s="19"/>
    </row>
    <row r="17682" spans="2:12" ht="25.5" x14ac:dyDescent="0.25">
      <c r="B17682" s="10" t="s">
        <v>616</v>
      </c>
      <c r="C17682" s="10" t="s">
        <v>3738</v>
      </c>
      <c r="D17682" s="10" t="s">
        <v>1164</v>
      </c>
      <c r="E17682" s="9">
        <v>1200000</v>
      </c>
      <c r="F17682" s="5">
        <v>40687</v>
      </c>
      <c r="G17682" s="7" t="s">
        <v>14096</v>
      </c>
      <c r="H17682" s="7" t="s">
        <v>14095</v>
      </c>
      <c r="I17682" s="7" t="s">
        <v>14123</v>
      </c>
      <c r="J17682" s="4">
        <v>2011</v>
      </c>
      <c r="L17682" s="19"/>
    </row>
    <row r="17683" spans="2:12" ht="25.5" x14ac:dyDescent="0.25">
      <c r="B17683" s="10" t="s">
        <v>616</v>
      </c>
      <c r="C17683" s="10" t="s">
        <v>598</v>
      </c>
      <c r="D17683" s="10" t="s">
        <v>1131</v>
      </c>
      <c r="E17683" s="9">
        <v>209620000</v>
      </c>
      <c r="F17683" s="5">
        <v>40878</v>
      </c>
      <c r="G17683" s="7" t="s">
        <v>14104</v>
      </c>
      <c r="H17683" s="7" t="s">
        <v>14103</v>
      </c>
      <c r="I17683" s="7" t="s">
        <v>14123</v>
      </c>
      <c r="J17683" s="4">
        <v>2011</v>
      </c>
      <c r="L17683" s="19"/>
    </row>
    <row r="17684" spans="2:12" ht="25.5" x14ac:dyDescent="0.25">
      <c r="B17684" s="10" t="s">
        <v>616</v>
      </c>
      <c r="C17684" s="10" t="s">
        <v>598</v>
      </c>
      <c r="D17684" s="10" t="s">
        <v>1942</v>
      </c>
      <c r="E17684" s="9">
        <v>85400000</v>
      </c>
      <c r="F17684" s="5">
        <v>37439</v>
      </c>
      <c r="G17684" s="7" t="s">
        <v>14104</v>
      </c>
      <c r="H17684" s="7" t="s">
        <v>14122</v>
      </c>
      <c r="I17684" s="7" t="s">
        <v>14123</v>
      </c>
      <c r="J17684" s="4">
        <v>2002</v>
      </c>
      <c r="L17684" s="19"/>
    </row>
    <row r="17685" spans="2:12" ht="25.5" x14ac:dyDescent="0.25">
      <c r="B17685" s="10" t="s">
        <v>616</v>
      </c>
      <c r="C17685" s="10" t="s">
        <v>598</v>
      </c>
      <c r="D17685" s="10" t="s">
        <v>1440</v>
      </c>
      <c r="E17685" s="9">
        <v>100000000</v>
      </c>
      <c r="F17685" s="5">
        <v>39700</v>
      </c>
      <c r="G17685" s="7" t="s">
        <v>14104</v>
      </c>
      <c r="H17685" s="7" t="s">
        <v>14103</v>
      </c>
      <c r="I17685" s="7" t="s">
        <v>14123</v>
      </c>
      <c r="J17685" s="4">
        <v>2008</v>
      </c>
      <c r="L17685" s="19"/>
    </row>
    <row r="17686" spans="2:12" ht="25.5" x14ac:dyDescent="0.25">
      <c r="B17686" s="10" t="s">
        <v>616</v>
      </c>
      <c r="C17686" s="10" t="s">
        <v>598</v>
      </c>
      <c r="D17686" s="10" t="s">
        <v>1588</v>
      </c>
      <c r="E17686" s="9">
        <v>34800000</v>
      </c>
      <c r="F17686" s="5">
        <v>39162</v>
      </c>
      <c r="G17686" s="7" t="s">
        <v>14104</v>
      </c>
      <c r="H17686" s="7" t="s">
        <v>14103</v>
      </c>
      <c r="I17686" s="7" t="s">
        <v>14123</v>
      </c>
      <c r="J17686" s="4">
        <v>2007</v>
      </c>
      <c r="L17686" s="19"/>
    </row>
    <row r="17687" spans="2:12" x14ac:dyDescent="0.25">
      <c r="B17687" s="10" t="s">
        <v>616</v>
      </c>
      <c r="C17687" s="10" t="s">
        <v>598</v>
      </c>
      <c r="D17687" s="10" t="s">
        <v>1505</v>
      </c>
      <c r="E17687" s="9">
        <v>60150000</v>
      </c>
      <c r="F17687" s="5">
        <v>39464</v>
      </c>
      <c r="G17687" s="7" t="s">
        <v>14104</v>
      </c>
      <c r="H17687" s="7" t="s">
        <v>14103</v>
      </c>
      <c r="I17687" s="7" t="s">
        <v>14123</v>
      </c>
      <c r="J17687" s="4">
        <v>2008</v>
      </c>
      <c r="L17687" s="19"/>
    </row>
    <row r="17688" spans="2:12" x14ac:dyDescent="0.25">
      <c r="B17688" s="10" t="s">
        <v>616</v>
      </c>
      <c r="C17688" s="10" t="s">
        <v>604</v>
      </c>
      <c r="D17688" s="10" t="s">
        <v>907</v>
      </c>
      <c r="E17688" s="9">
        <v>5500000</v>
      </c>
      <c r="F17688" s="5">
        <v>42258</v>
      </c>
      <c r="G17688" s="7" t="s">
        <v>14104</v>
      </c>
      <c r="H17688" s="7" t="s">
        <v>14103</v>
      </c>
      <c r="I17688" s="7" t="s">
        <v>14124</v>
      </c>
      <c r="J17688" s="4">
        <v>2015</v>
      </c>
      <c r="L17688" s="19"/>
    </row>
    <row r="17689" spans="2:12" ht="38.25" x14ac:dyDescent="0.25">
      <c r="B17689" s="10" t="s">
        <v>3729</v>
      </c>
      <c r="C17689" s="10" t="s">
        <v>3739</v>
      </c>
      <c r="D17689" s="10" t="s">
        <v>7488</v>
      </c>
      <c r="E17689" s="9">
        <v>3285000</v>
      </c>
      <c r="F17689" s="5">
        <v>41521</v>
      </c>
      <c r="G17689" s="7" t="s">
        <v>14104</v>
      </c>
      <c r="H17689" s="7" t="s">
        <v>14122</v>
      </c>
      <c r="I17689" s="7" t="s">
        <v>14133</v>
      </c>
      <c r="J17689" s="4">
        <v>2013</v>
      </c>
      <c r="L17689" s="19"/>
    </row>
    <row r="17690" spans="2:12" x14ac:dyDescent="0.25">
      <c r="B17690" s="10" t="s">
        <v>9919</v>
      </c>
      <c r="C17690" s="10" t="s">
        <v>3735</v>
      </c>
      <c r="D17690" s="10" t="s">
        <v>9893</v>
      </c>
      <c r="E17690" s="9">
        <v>45748000</v>
      </c>
      <c r="F17690" s="5">
        <v>43902</v>
      </c>
      <c r="G17690" s="7" t="s">
        <v>14091</v>
      </c>
      <c r="H17690" s="7" t="s">
        <v>14099</v>
      </c>
      <c r="I17690" s="7" t="s">
        <v>14130</v>
      </c>
      <c r="J17690" s="4">
        <v>2020</v>
      </c>
      <c r="L17690" s="19"/>
    </row>
    <row r="17691" spans="2:12" ht="25.5" x14ac:dyDescent="0.25">
      <c r="B17691" s="10" t="s">
        <v>9919</v>
      </c>
      <c r="C17691" s="10" t="s">
        <v>594</v>
      </c>
      <c r="D17691" s="10" t="s">
        <v>9912</v>
      </c>
      <c r="E17691" s="9">
        <v>117213258</v>
      </c>
      <c r="F17691" s="5">
        <v>43010</v>
      </c>
      <c r="G17691" s="7" t="s">
        <v>14091</v>
      </c>
      <c r="H17691" s="7" t="s">
        <v>14099</v>
      </c>
      <c r="I17691" s="7" t="s">
        <v>14130</v>
      </c>
      <c r="J17691" s="4">
        <v>2017</v>
      </c>
      <c r="L17691" s="19"/>
    </row>
    <row r="17692" spans="2:12" x14ac:dyDescent="0.25">
      <c r="B17692" s="10" t="s">
        <v>616</v>
      </c>
      <c r="C17692" s="10" t="s">
        <v>598</v>
      </c>
      <c r="D17692" s="10" t="s">
        <v>1254</v>
      </c>
      <c r="E17692" s="9">
        <v>366700000</v>
      </c>
      <c r="F17692" s="5">
        <v>40346</v>
      </c>
      <c r="G17692" s="7" t="s">
        <v>14092</v>
      </c>
      <c r="H17692" s="7" t="s">
        <v>14102</v>
      </c>
      <c r="I17692" s="7" t="s">
        <v>14123</v>
      </c>
      <c r="J17692" s="4">
        <v>2010</v>
      </c>
      <c r="L17692" s="19"/>
    </row>
    <row r="17693" spans="2:12" x14ac:dyDescent="0.25">
      <c r="B17693" s="10" t="s">
        <v>616</v>
      </c>
      <c r="C17693" s="10" t="s">
        <v>592</v>
      </c>
      <c r="D17693" s="10" t="s">
        <v>2207</v>
      </c>
      <c r="E17693" s="9">
        <v>125000000</v>
      </c>
      <c r="F17693" s="5">
        <v>35887</v>
      </c>
      <c r="G17693" s="7" t="s">
        <v>14092</v>
      </c>
      <c r="H17693" s="7" t="s">
        <v>14102</v>
      </c>
      <c r="I17693" s="7" t="s">
        <v>14123</v>
      </c>
      <c r="J17693" s="4">
        <v>1998</v>
      </c>
      <c r="L17693" s="19"/>
    </row>
    <row r="17694" spans="2:12" x14ac:dyDescent="0.25">
      <c r="B17694" s="10" t="s">
        <v>616</v>
      </c>
      <c r="C17694" s="10" t="s">
        <v>598</v>
      </c>
      <c r="D17694" s="10" t="s">
        <v>2535</v>
      </c>
      <c r="E17694" s="9">
        <v>885800000</v>
      </c>
      <c r="F17694" s="5">
        <v>33750</v>
      </c>
      <c r="G17694" s="7" t="s">
        <v>14096</v>
      </c>
      <c r="H17694" s="7" t="s">
        <v>14095</v>
      </c>
      <c r="I17694" s="7" t="s">
        <v>14123</v>
      </c>
      <c r="J17694" s="4">
        <v>1992</v>
      </c>
      <c r="L17694" s="19"/>
    </row>
    <row r="17695" spans="2:12" x14ac:dyDescent="0.25">
      <c r="B17695" s="10" t="s">
        <v>616</v>
      </c>
      <c r="C17695" s="10" t="s">
        <v>592</v>
      </c>
      <c r="D17695" s="10" t="s">
        <v>2836</v>
      </c>
      <c r="E17695" s="9">
        <v>72000000</v>
      </c>
      <c r="F17695" s="5">
        <v>31076</v>
      </c>
      <c r="G17695" s="7" t="s">
        <v>14096</v>
      </c>
      <c r="H17695" s="7" t="s">
        <v>14101</v>
      </c>
      <c r="I17695" s="7" t="s">
        <v>14123</v>
      </c>
      <c r="J17695" s="4">
        <v>1985</v>
      </c>
      <c r="L17695" s="19"/>
    </row>
    <row r="17696" spans="2:12" x14ac:dyDescent="0.25">
      <c r="B17696" s="10" t="s">
        <v>616</v>
      </c>
      <c r="C17696" s="10" t="s">
        <v>592</v>
      </c>
      <c r="D17696" s="10" t="s">
        <v>2225</v>
      </c>
      <c r="E17696" s="9">
        <v>250000000</v>
      </c>
      <c r="F17696" s="5">
        <v>35782</v>
      </c>
      <c r="G17696" s="7" t="s">
        <v>14096</v>
      </c>
      <c r="H17696" s="7" t="s">
        <v>14101</v>
      </c>
      <c r="I17696" s="7" t="s">
        <v>14123</v>
      </c>
      <c r="J17696" s="4">
        <v>1997</v>
      </c>
      <c r="L17696" s="19"/>
    </row>
    <row r="17697" spans="2:12" x14ac:dyDescent="0.25">
      <c r="B17697" s="10" t="s">
        <v>616</v>
      </c>
      <c r="C17697" s="10" t="s">
        <v>592</v>
      </c>
      <c r="D17697" s="10" t="s">
        <v>1759</v>
      </c>
      <c r="E17697" s="9">
        <v>6550000</v>
      </c>
      <c r="F17697" s="5">
        <v>38474</v>
      </c>
      <c r="G17697" s="7" t="s">
        <v>14096</v>
      </c>
      <c r="H17697" s="7" t="s">
        <v>14101</v>
      </c>
      <c r="I17697" s="7" t="s">
        <v>14123</v>
      </c>
      <c r="J17697" s="4">
        <v>2005</v>
      </c>
      <c r="L17697" s="19"/>
    </row>
    <row r="17698" spans="2:12" x14ac:dyDescent="0.25">
      <c r="B17698" s="10" t="s">
        <v>616</v>
      </c>
      <c r="C17698" s="10" t="s">
        <v>592</v>
      </c>
      <c r="D17698" s="10" t="s">
        <v>2607</v>
      </c>
      <c r="E17698" s="9">
        <v>150000000</v>
      </c>
      <c r="F17698" s="5">
        <v>33206</v>
      </c>
      <c r="G17698" s="7" t="s">
        <v>14096</v>
      </c>
      <c r="H17698" s="7" t="s">
        <v>14101</v>
      </c>
      <c r="I17698" s="7" t="s">
        <v>14123</v>
      </c>
      <c r="J17698" s="4">
        <v>1990</v>
      </c>
      <c r="L17698" s="19"/>
    </row>
    <row r="17699" spans="2:12" x14ac:dyDescent="0.25">
      <c r="B17699" s="10" t="s">
        <v>616</v>
      </c>
      <c r="C17699" s="10" t="s">
        <v>594</v>
      </c>
      <c r="D17699" s="10" t="s">
        <v>1248</v>
      </c>
      <c r="E17699" s="9">
        <v>41500000</v>
      </c>
      <c r="F17699" s="5">
        <v>40374</v>
      </c>
      <c r="G17699" s="7" t="s">
        <v>14096</v>
      </c>
      <c r="H17699" s="7" t="s">
        <v>14101</v>
      </c>
      <c r="I17699" s="7" t="s">
        <v>14123</v>
      </c>
      <c r="J17699" s="4">
        <v>2010</v>
      </c>
      <c r="L17699" s="19"/>
    </row>
    <row r="17700" spans="2:12" x14ac:dyDescent="0.25">
      <c r="B17700" s="10" t="s">
        <v>7502</v>
      </c>
      <c r="C17700" s="10" t="s">
        <v>595</v>
      </c>
      <c r="D17700" s="10" t="s">
        <v>9807</v>
      </c>
      <c r="E17700" s="9">
        <v>100000</v>
      </c>
      <c r="F17700" s="5">
        <v>43831</v>
      </c>
      <c r="G17700" s="7" t="s">
        <v>14096</v>
      </c>
      <c r="H17700" s="7" t="s">
        <v>14101</v>
      </c>
      <c r="I17700" s="7" t="s">
        <v>14130</v>
      </c>
      <c r="J17700" s="4">
        <v>2020</v>
      </c>
      <c r="L17700" s="19"/>
    </row>
    <row r="17701" spans="2:12" x14ac:dyDescent="0.25">
      <c r="B17701" s="10" t="s">
        <v>14087</v>
      </c>
      <c r="C17701" s="10" t="s">
        <v>595</v>
      </c>
      <c r="D17701" s="10" t="s">
        <v>9807</v>
      </c>
      <c r="E17701" s="9">
        <v>14500000</v>
      </c>
      <c r="F17701" s="5">
        <v>43831</v>
      </c>
      <c r="G17701" s="7" t="s">
        <v>14096</v>
      </c>
      <c r="H17701" s="7" t="s">
        <v>14101</v>
      </c>
      <c r="I17701" s="7" t="s">
        <v>14130</v>
      </c>
      <c r="J17701" s="4">
        <v>2020</v>
      </c>
      <c r="L17701" s="19"/>
    </row>
    <row r="17702" spans="2:12" x14ac:dyDescent="0.25">
      <c r="B17702" s="10" t="s">
        <v>7502</v>
      </c>
      <c r="C17702" s="10" t="s">
        <v>600</v>
      </c>
      <c r="D17702" s="10" t="s">
        <v>9677</v>
      </c>
      <c r="E17702" s="9">
        <v>0</v>
      </c>
      <c r="F17702" s="5">
        <v>43466</v>
      </c>
      <c r="G17702" s="7" t="s">
        <v>14096</v>
      </c>
      <c r="H17702" s="7" t="s">
        <v>14101</v>
      </c>
      <c r="I17702" s="7" t="s">
        <v>14130</v>
      </c>
      <c r="J17702" s="4">
        <v>2019</v>
      </c>
      <c r="L17702" s="19"/>
    </row>
    <row r="17703" spans="2:12" x14ac:dyDescent="0.25">
      <c r="B17703" s="10" t="s">
        <v>7502</v>
      </c>
      <c r="C17703" s="10" t="s">
        <v>600</v>
      </c>
      <c r="D17703" s="10" t="s">
        <v>9677</v>
      </c>
      <c r="E17703" s="9">
        <v>358664</v>
      </c>
      <c r="F17703" s="5">
        <v>43831</v>
      </c>
      <c r="G17703" s="7" t="s">
        <v>14096</v>
      </c>
      <c r="H17703" s="7" t="s">
        <v>14101</v>
      </c>
      <c r="I17703" s="7" t="s">
        <v>14130</v>
      </c>
      <c r="J17703" s="4">
        <v>2020</v>
      </c>
      <c r="L17703" s="19"/>
    </row>
    <row r="17704" spans="2:12" x14ac:dyDescent="0.25">
      <c r="B17704" s="10" t="s">
        <v>14087</v>
      </c>
      <c r="C17704" s="10" t="s">
        <v>600</v>
      </c>
      <c r="D17704" s="10" t="s">
        <v>9677</v>
      </c>
      <c r="E17704" s="9">
        <v>27007900</v>
      </c>
      <c r="F17704" s="5">
        <v>43831</v>
      </c>
      <c r="G17704" s="7" t="s">
        <v>14096</v>
      </c>
      <c r="H17704" s="7" t="s">
        <v>14101</v>
      </c>
      <c r="I17704" s="7" t="s">
        <v>14130</v>
      </c>
      <c r="J17704" s="4">
        <v>2020</v>
      </c>
      <c r="L17704" s="19"/>
    </row>
    <row r="17705" spans="2:12" x14ac:dyDescent="0.25">
      <c r="B17705" s="10" t="s">
        <v>7502</v>
      </c>
      <c r="C17705" s="10" t="s">
        <v>596</v>
      </c>
      <c r="D17705" s="10" t="s">
        <v>9590</v>
      </c>
      <c r="E17705" s="9">
        <v>50000</v>
      </c>
      <c r="F17705" s="5">
        <v>43466</v>
      </c>
      <c r="G17705" s="7" t="s">
        <v>14096</v>
      </c>
      <c r="H17705" s="7" t="s">
        <v>14101</v>
      </c>
      <c r="I17705" s="7" t="s">
        <v>14130</v>
      </c>
      <c r="J17705" s="4">
        <v>2019</v>
      </c>
      <c r="L17705" s="19"/>
    </row>
    <row r="17706" spans="2:12" x14ac:dyDescent="0.25">
      <c r="B17706" s="10" t="s">
        <v>616</v>
      </c>
      <c r="C17706" s="10" t="s">
        <v>3734</v>
      </c>
      <c r="D17706" s="10" t="s">
        <v>3592</v>
      </c>
      <c r="E17706" s="9">
        <v>5000000</v>
      </c>
      <c r="F17706" s="5">
        <v>25105</v>
      </c>
      <c r="G17706" s="7" t="s">
        <v>14096</v>
      </c>
      <c r="H17706" s="7" t="s">
        <v>14101</v>
      </c>
      <c r="I17706" s="7" t="s">
        <v>14123</v>
      </c>
      <c r="J17706" s="4">
        <v>1968</v>
      </c>
      <c r="L17706" s="19"/>
    </row>
    <row r="17707" spans="2:12" x14ac:dyDescent="0.25">
      <c r="B17707" s="10" t="s">
        <v>616</v>
      </c>
      <c r="C17707" s="10" t="s">
        <v>3734</v>
      </c>
      <c r="D17707" s="10" t="s">
        <v>3239</v>
      </c>
      <c r="E17707" s="9">
        <v>5400000</v>
      </c>
      <c r="F17707" s="5">
        <v>26101</v>
      </c>
      <c r="G17707" s="7" t="s">
        <v>14096</v>
      </c>
      <c r="H17707" s="7" t="s">
        <v>14101</v>
      </c>
      <c r="I17707" s="7" t="s">
        <v>14123</v>
      </c>
      <c r="J17707" s="4">
        <v>1971</v>
      </c>
      <c r="L17707" s="19"/>
    </row>
    <row r="17708" spans="2:12" x14ac:dyDescent="0.25">
      <c r="B17708" s="10" t="s">
        <v>7502</v>
      </c>
      <c r="C17708" s="10" t="s">
        <v>3732</v>
      </c>
      <c r="D17708" s="10" t="s">
        <v>8342</v>
      </c>
      <c r="E17708" s="9">
        <v>0</v>
      </c>
      <c r="F17708" s="5">
        <v>40909</v>
      </c>
      <c r="G17708" s="7" t="s">
        <v>14104</v>
      </c>
      <c r="H17708" s="7" t="s">
        <v>14122</v>
      </c>
      <c r="I17708" s="7" t="s">
        <v>14130</v>
      </c>
      <c r="J17708" s="4">
        <v>2012</v>
      </c>
      <c r="L17708" s="19"/>
    </row>
    <row r="17709" spans="2:12" x14ac:dyDescent="0.25">
      <c r="B17709" s="10" t="s">
        <v>7502</v>
      </c>
      <c r="C17709" s="10" t="s">
        <v>3732</v>
      </c>
      <c r="D17709" s="10" t="s">
        <v>8342</v>
      </c>
      <c r="E17709" s="9">
        <v>829646</v>
      </c>
      <c r="F17709" s="5">
        <v>41275</v>
      </c>
      <c r="G17709" s="7" t="s">
        <v>14104</v>
      </c>
      <c r="H17709" s="7" t="s">
        <v>14122</v>
      </c>
      <c r="I17709" s="7" t="s">
        <v>14130</v>
      </c>
      <c r="J17709" s="4">
        <v>2013</v>
      </c>
      <c r="L17709" s="19"/>
    </row>
    <row r="17710" spans="2:12" x14ac:dyDescent="0.25">
      <c r="B17710" s="10" t="s">
        <v>7502</v>
      </c>
      <c r="C17710" s="10" t="s">
        <v>3732</v>
      </c>
      <c r="D17710" s="10" t="s">
        <v>8342</v>
      </c>
      <c r="E17710" s="9">
        <v>950010</v>
      </c>
      <c r="F17710" s="5">
        <v>41640</v>
      </c>
      <c r="G17710" s="7" t="s">
        <v>14104</v>
      </c>
      <c r="H17710" s="7" t="s">
        <v>14122</v>
      </c>
      <c r="I17710" s="7" t="s">
        <v>14130</v>
      </c>
      <c r="J17710" s="4">
        <v>2014</v>
      </c>
      <c r="L17710" s="19"/>
    </row>
    <row r="17711" spans="2:12" x14ac:dyDescent="0.25">
      <c r="B17711" s="10" t="s">
        <v>7502</v>
      </c>
      <c r="C17711" s="10" t="s">
        <v>3732</v>
      </c>
      <c r="D17711" s="10" t="s">
        <v>8342</v>
      </c>
      <c r="E17711" s="9">
        <v>1248404</v>
      </c>
      <c r="F17711" s="5">
        <v>42005</v>
      </c>
      <c r="G17711" s="7" t="s">
        <v>14104</v>
      </c>
      <c r="H17711" s="7" t="s">
        <v>14122</v>
      </c>
      <c r="I17711" s="7" t="s">
        <v>14130</v>
      </c>
      <c r="J17711" s="4">
        <v>2015</v>
      </c>
      <c r="L17711" s="19"/>
    </row>
    <row r="17712" spans="2:12" x14ac:dyDescent="0.25">
      <c r="B17712" s="10" t="s">
        <v>7502</v>
      </c>
      <c r="C17712" s="10" t="s">
        <v>3732</v>
      </c>
      <c r="D17712" s="10" t="s">
        <v>8342</v>
      </c>
      <c r="E17712" s="9">
        <v>127912</v>
      </c>
      <c r="F17712" s="5">
        <v>42370</v>
      </c>
      <c r="G17712" s="7" t="s">
        <v>14104</v>
      </c>
      <c r="H17712" s="7" t="s">
        <v>14122</v>
      </c>
      <c r="I17712" s="7" t="s">
        <v>14130</v>
      </c>
      <c r="J17712" s="4">
        <v>2016</v>
      </c>
      <c r="L17712" s="19"/>
    </row>
    <row r="17713" spans="2:12" x14ac:dyDescent="0.25">
      <c r="B17713" s="10" t="s">
        <v>7502</v>
      </c>
      <c r="C17713" s="10" t="s">
        <v>3732</v>
      </c>
      <c r="D17713" s="10" t="s">
        <v>8342</v>
      </c>
      <c r="E17713" s="9">
        <v>39507</v>
      </c>
      <c r="F17713" s="5">
        <v>42736</v>
      </c>
      <c r="G17713" s="7" t="s">
        <v>14104</v>
      </c>
      <c r="H17713" s="7" t="s">
        <v>14122</v>
      </c>
      <c r="I17713" s="7" t="s">
        <v>14130</v>
      </c>
      <c r="J17713" s="4">
        <v>2017</v>
      </c>
      <c r="L17713" s="19"/>
    </row>
    <row r="17714" spans="2:12" x14ac:dyDescent="0.25">
      <c r="B17714" s="10" t="s">
        <v>616</v>
      </c>
      <c r="C17714" s="10" t="s">
        <v>607</v>
      </c>
      <c r="D17714" s="10" t="s">
        <v>2328</v>
      </c>
      <c r="E17714" s="9">
        <v>35000000</v>
      </c>
      <c r="F17714" s="5">
        <v>35080</v>
      </c>
      <c r="G17714" s="7" t="s">
        <v>14091</v>
      </c>
      <c r="H17714" s="7" t="s">
        <v>14151</v>
      </c>
      <c r="I17714" s="7" t="s">
        <v>14123</v>
      </c>
      <c r="J17714" s="4">
        <v>1996</v>
      </c>
      <c r="L17714" s="19"/>
    </row>
    <row r="17715" spans="2:12" ht="25.5" x14ac:dyDescent="0.25">
      <c r="B17715" s="10" t="s">
        <v>616</v>
      </c>
      <c r="C17715" s="10" t="s">
        <v>594</v>
      </c>
      <c r="D17715" s="10" t="s">
        <v>1064</v>
      </c>
      <c r="E17715" s="9">
        <v>200000000</v>
      </c>
      <c r="F17715" s="5">
        <v>41226</v>
      </c>
      <c r="G17715" s="7" t="s">
        <v>14104</v>
      </c>
      <c r="H17715" s="7" t="s">
        <v>14120</v>
      </c>
      <c r="I17715" s="7" t="s">
        <v>14123</v>
      </c>
      <c r="J17715" s="4">
        <v>2012</v>
      </c>
      <c r="L17715" s="19"/>
    </row>
    <row r="17716" spans="2:12" ht="25.5" x14ac:dyDescent="0.25">
      <c r="B17716" s="10" t="s">
        <v>616</v>
      </c>
      <c r="C17716" s="10" t="s">
        <v>596</v>
      </c>
      <c r="D17716" s="10" t="s">
        <v>667</v>
      </c>
      <c r="E17716" s="9">
        <v>250000000</v>
      </c>
      <c r="F17716" s="5">
        <v>43914</v>
      </c>
      <c r="G17716" s="7" t="s">
        <v>14104</v>
      </c>
      <c r="H17716" s="7" t="s">
        <v>14103</v>
      </c>
      <c r="I17716" s="7" t="s">
        <v>14124</v>
      </c>
      <c r="J17716" s="4">
        <v>2020</v>
      </c>
      <c r="L17716" s="19"/>
    </row>
    <row r="17717" spans="2:12" x14ac:dyDescent="0.25">
      <c r="B17717" s="10" t="s">
        <v>616</v>
      </c>
      <c r="C17717" s="10" t="s">
        <v>3735</v>
      </c>
      <c r="D17717" s="10" t="s">
        <v>858</v>
      </c>
      <c r="E17717" s="9">
        <v>2800000</v>
      </c>
      <c r="F17717" s="5">
        <v>42684</v>
      </c>
      <c r="G17717" s="7" t="s">
        <v>14104</v>
      </c>
      <c r="H17717" s="7" t="s">
        <v>14103</v>
      </c>
      <c r="I17717" s="7" t="s">
        <v>14124</v>
      </c>
      <c r="J17717" s="4">
        <v>2016</v>
      </c>
      <c r="L17717" s="19"/>
    </row>
    <row r="17718" spans="2:12" x14ac:dyDescent="0.25">
      <c r="B17718" s="10" t="s">
        <v>616</v>
      </c>
      <c r="C17718" s="10" t="s">
        <v>3738</v>
      </c>
      <c r="D17718" s="10" t="s">
        <v>1695</v>
      </c>
      <c r="E17718" s="9">
        <v>29000000</v>
      </c>
      <c r="F17718" s="5">
        <v>38685</v>
      </c>
      <c r="G17718" s="7" t="s">
        <v>14091</v>
      </c>
      <c r="H17718" s="7" t="s">
        <v>14151</v>
      </c>
      <c r="I17718" s="7" t="s">
        <v>14123</v>
      </c>
      <c r="J17718" s="4">
        <v>2005</v>
      </c>
      <c r="L17718" s="19"/>
    </row>
    <row r="17719" spans="2:12" ht="25.5" x14ac:dyDescent="0.25">
      <c r="B17719" s="10" t="s">
        <v>616</v>
      </c>
      <c r="C17719" s="10" t="s">
        <v>3737</v>
      </c>
      <c r="D17719" s="10" t="s">
        <v>1926</v>
      </c>
      <c r="E17719" s="9">
        <v>75000000</v>
      </c>
      <c r="F17719" s="5">
        <v>37553</v>
      </c>
      <c r="G17719" s="7" t="s">
        <v>14104</v>
      </c>
      <c r="H17719" s="7" t="s">
        <v>14103</v>
      </c>
      <c r="I17719" s="7" t="s">
        <v>14123</v>
      </c>
      <c r="J17719" s="4">
        <v>2002</v>
      </c>
      <c r="L17719" s="19"/>
    </row>
    <row r="17720" spans="2:12" x14ac:dyDescent="0.25">
      <c r="B17720" s="10" t="s">
        <v>616</v>
      </c>
      <c r="C17720" s="10" t="s">
        <v>592</v>
      </c>
      <c r="D17720" s="10" t="s">
        <v>1235</v>
      </c>
      <c r="E17720" s="9">
        <v>15200000000</v>
      </c>
      <c r="F17720" s="5">
        <v>40437</v>
      </c>
      <c r="G17720" s="7" t="s">
        <v>14104</v>
      </c>
      <c r="H17720" s="7" t="s">
        <v>14103</v>
      </c>
      <c r="I17720" s="7" t="s">
        <v>14124</v>
      </c>
      <c r="J17720" s="4">
        <v>2010</v>
      </c>
      <c r="L17720" s="19"/>
    </row>
    <row r="17721" spans="2:12" x14ac:dyDescent="0.25">
      <c r="B17721" s="10" t="s">
        <v>616</v>
      </c>
      <c r="C17721" s="10" t="s">
        <v>3733</v>
      </c>
      <c r="D17721" s="10" t="s">
        <v>1626</v>
      </c>
      <c r="E17721" s="9">
        <v>100000000</v>
      </c>
      <c r="F17721" s="5">
        <v>38958</v>
      </c>
      <c r="G17721" s="7" t="s">
        <v>14104</v>
      </c>
      <c r="H17721" s="7" t="s">
        <v>14103</v>
      </c>
      <c r="I17721" s="7" t="s">
        <v>14123</v>
      </c>
      <c r="J17721" s="4">
        <v>2006</v>
      </c>
      <c r="L17721" s="19"/>
    </row>
    <row r="17722" spans="2:12" x14ac:dyDescent="0.25">
      <c r="B17722" s="10" t="s">
        <v>616</v>
      </c>
      <c r="C17722" s="10" t="s">
        <v>3732</v>
      </c>
      <c r="D17722" s="10" t="s">
        <v>1688</v>
      </c>
      <c r="E17722" s="9">
        <v>100000000</v>
      </c>
      <c r="F17722" s="5">
        <v>38699</v>
      </c>
      <c r="G17722" s="7" t="s">
        <v>14104</v>
      </c>
      <c r="H17722" s="7" t="s">
        <v>14103</v>
      </c>
      <c r="I17722" s="7" t="s">
        <v>14123</v>
      </c>
      <c r="J17722" s="4">
        <v>2005</v>
      </c>
      <c r="L17722" s="19"/>
    </row>
    <row r="17723" spans="2:12" ht="25.5" x14ac:dyDescent="0.25">
      <c r="B17723" s="10" t="s">
        <v>616</v>
      </c>
      <c r="C17723" s="10" t="s">
        <v>3737</v>
      </c>
      <c r="D17723" s="10" t="s">
        <v>811</v>
      </c>
      <c r="E17723" s="9">
        <v>70000000</v>
      </c>
      <c r="F17723" s="5">
        <v>42894</v>
      </c>
      <c r="G17723" s="7" t="s">
        <v>14104</v>
      </c>
      <c r="H17723" s="7" t="s">
        <v>14120</v>
      </c>
      <c r="I17723" s="7" t="s">
        <v>14123</v>
      </c>
      <c r="J17723" s="4">
        <v>2017</v>
      </c>
      <c r="L17723" s="19"/>
    </row>
    <row r="17724" spans="2:12" ht="25.5" x14ac:dyDescent="0.25">
      <c r="B17724" s="10" t="s">
        <v>616</v>
      </c>
      <c r="C17724" s="10" t="s">
        <v>3737</v>
      </c>
      <c r="D17724" s="10" t="s">
        <v>3469</v>
      </c>
      <c r="E17724" s="9">
        <v>150000000</v>
      </c>
      <c r="F17724" s="4" t="s">
        <v>3728</v>
      </c>
      <c r="G17724" s="7" t="s">
        <v>14104</v>
      </c>
      <c r="H17724" s="7" t="s">
        <v>14120</v>
      </c>
      <c r="I17724" s="7" t="s">
        <v>14123</v>
      </c>
      <c r="J17724" s="4" t="s">
        <v>14662</v>
      </c>
      <c r="L17724" s="19"/>
    </row>
    <row r="17725" spans="2:12" ht="25.5" x14ac:dyDescent="0.25">
      <c r="B17725" s="10" t="s">
        <v>616</v>
      </c>
      <c r="C17725" s="10" t="s">
        <v>594</v>
      </c>
      <c r="D17725" s="10" t="s">
        <v>1084</v>
      </c>
      <c r="E17725" s="9">
        <v>250000000</v>
      </c>
      <c r="F17725" s="5">
        <v>41100</v>
      </c>
      <c r="G17725" s="7" t="s">
        <v>14091</v>
      </c>
      <c r="H17725" s="7" t="s">
        <v>14248</v>
      </c>
      <c r="I17725" s="7" t="s">
        <v>14123</v>
      </c>
      <c r="J17725" s="4">
        <v>2012</v>
      </c>
      <c r="L17725" s="19"/>
    </row>
    <row r="17726" spans="2:12" x14ac:dyDescent="0.25">
      <c r="B17726" s="10" t="s">
        <v>616</v>
      </c>
      <c r="C17726" s="10" t="s">
        <v>592</v>
      </c>
      <c r="D17726" s="10" t="s">
        <v>1480</v>
      </c>
      <c r="E17726" s="9">
        <v>166700000</v>
      </c>
      <c r="F17726" s="5">
        <v>39563</v>
      </c>
      <c r="G17726" s="7" t="s">
        <v>14092</v>
      </c>
      <c r="H17726" s="7" t="s">
        <v>14150</v>
      </c>
      <c r="I17726" s="7" t="s">
        <v>14123</v>
      </c>
      <c r="J17726" s="4">
        <v>2008</v>
      </c>
      <c r="L17726" s="19"/>
    </row>
    <row r="17727" spans="2:12" x14ac:dyDescent="0.25">
      <c r="B17727" s="10" t="s">
        <v>616</v>
      </c>
      <c r="C17727" s="10" t="s">
        <v>3733</v>
      </c>
      <c r="D17727" s="10" t="s">
        <v>1352</v>
      </c>
      <c r="E17727" s="9">
        <v>350000000</v>
      </c>
      <c r="F17727" s="5">
        <v>40022</v>
      </c>
      <c r="G17727" s="7" t="s">
        <v>14104</v>
      </c>
      <c r="H17727" s="7" t="s">
        <v>14120</v>
      </c>
      <c r="I17727" s="7" t="s">
        <v>14123</v>
      </c>
      <c r="J17727" s="4">
        <v>2009</v>
      </c>
      <c r="L17727" s="19"/>
    </row>
    <row r="17728" spans="2:12" x14ac:dyDescent="0.25">
      <c r="B17728" s="10" t="s">
        <v>616</v>
      </c>
      <c r="C17728" s="10" t="s">
        <v>599</v>
      </c>
      <c r="D17728" s="10" t="s">
        <v>1775</v>
      </c>
      <c r="E17728" s="9">
        <v>100000000</v>
      </c>
      <c r="F17728" s="5">
        <v>38421</v>
      </c>
      <c r="G17728" s="7" t="s">
        <v>14104</v>
      </c>
      <c r="H17728" s="7" t="s">
        <v>14120</v>
      </c>
      <c r="I17728" s="7" t="s">
        <v>14123</v>
      </c>
      <c r="J17728" s="4">
        <v>2005</v>
      </c>
      <c r="L17728" s="19"/>
    </row>
    <row r="17729" spans="2:12" ht="25.5" x14ac:dyDescent="0.25">
      <c r="B17729" s="10" t="s">
        <v>616</v>
      </c>
      <c r="C17729" s="10" t="s">
        <v>7495</v>
      </c>
      <c r="D17729" s="10" t="s">
        <v>634</v>
      </c>
      <c r="E17729" s="9">
        <v>40000000</v>
      </c>
      <c r="F17729" s="5">
        <v>44007</v>
      </c>
      <c r="G17729" s="7" t="s">
        <v>14104</v>
      </c>
      <c r="H17729" s="7" t="s">
        <v>14120</v>
      </c>
      <c r="I17729" s="7" t="s">
        <v>14123</v>
      </c>
      <c r="J17729" s="4">
        <v>2020</v>
      </c>
      <c r="L17729" s="19"/>
    </row>
    <row r="17730" spans="2:12" x14ac:dyDescent="0.25">
      <c r="B17730" s="10" t="s">
        <v>616</v>
      </c>
      <c r="C17730" s="10" t="s">
        <v>594</v>
      </c>
      <c r="D17730" s="10" t="s">
        <v>713</v>
      </c>
      <c r="E17730" s="9">
        <v>750000000</v>
      </c>
      <c r="F17730" s="5">
        <v>43606</v>
      </c>
      <c r="G17730" s="7" t="s">
        <v>14104</v>
      </c>
      <c r="H17730" s="7" t="s">
        <v>14120</v>
      </c>
      <c r="I17730" s="7" t="s">
        <v>14123</v>
      </c>
      <c r="J17730" s="4">
        <v>2019</v>
      </c>
      <c r="L17730" s="19"/>
    </row>
    <row r="17731" spans="2:12" x14ac:dyDescent="0.25">
      <c r="B17731" s="10" t="s">
        <v>616</v>
      </c>
      <c r="C17731" s="10" t="s">
        <v>3737</v>
      </c>
      <c r="D17731" s="10" t="s">
        <v>1964</v>
      </c>
      <c r="E17731" s="9">
        <v>16500000</v>
      </c>
      <c r="F17731" s="5">
        <v>37344</v>
      </c>
      <c r="G17731" s="7" t="s">
        <v>14092</v>
      </c>
      <c r="H17731" s="7" t="s">
        <v>14150</v>
      </c>
      <c r="I17731" s="7" t="s">
        <v>14123</v>
      </c>
      <c r="J17731" s="4">
        <v>2002</v>
      </c>
      <c r="L17731" s="19"/>
    </row>
    <row r="17732" spans="2:12" x14ac:dyDescent="0.25">
      <c r="B17732" s="10" t="s">
        <v>616</v>
      </c>
      <c r="C17732" s="10" t="s">
        <v>599</v>
      </c>
      <c r="D17732" s="10" t="s">
        <v>651</v>
      </c>
      <c r="E17732" s="9">
        <v>500000000</v>
      </c>
      <c r="F17732" s="5">
        <v>43958</v>
      </c>
      <c r="G17732" s="7" t="s">
        <v>14091</v>
      </c>
      <c r="H17732" s="7" t="s">
        <v>14121</v>
      </c>
      <c r="I17732" s="7" t="s">
        <v>14123</v>
      </c>
      <c r="J17732" s="4">
        <v>2020</v>
      </c>
      <c r="L17732" s="19"/>
    </row>
    <row r="17733" spans="2:12" x14ac:dyDescent="0.25">
      <c r="B17733" s="10" t="s">
        <v>616</v>
      </c>
      <c r="C17733" s="10" t="s">
        <v>596</v>
      </c>
      <c r="D17733" s="10" t="s">
        <v>700</v>
      </c>
      <c r="E17733" s="9">
        <v>500000000</v>
      </c>
      <c r="F17733" s="5">
        <v>43657</v>
      </c>
      <c r="G17733" s="7" t="s">
        <v>14104</v>
      </c>
      <c r="H17733" s="7" t="s">
        <v>14103</v>
      </c>
      <c r="I17733" s="7" t="s">
        <v>14123</v>
      </c>
      <c r="J17733" s="4">
        <v>2019</v>
      </c>
      <c r="L17733" s="19"/>
    </row>
    <row r="17734" spans="2:12" ht="25.5" x14ac:dyDescent="0.25">
      <c r="B17734" s="10" t="s">
        <v>616</v>
      </c>
      <c r="C17734" s="10" t="s">
        <v>599</v>
      </c>
      <c r="D17734" s="10" t="s">
        <v>1826</v>
      </c>
      <c r="E17734" s="9">
        <v>44970000</v>
      </c>
      <c r="F17734" s="5">
        <v>38155</v>
      </c>
      <c r="G17734" s="7" t="s">
        <v>14092</v>
      </c>
      <c r="H17734" s="7" t="s">
        <v>14156</v>
      </c>
      <c r="I17734" s="7" t="s">
        <v>14123</v>
      </c>
      <c r="J17734" s="4">
        <v>2004</v>
      </c>
      <c r="L17734" s="19"/>
    </row>
    <row r="17735" spans="2:12" x14ac:dyDescent="0.25">
      <c r="B17735" s="10" t="s">
        <v>616</v>
      </c>
      <c r="C17735" s="10" t="s">
        <v>601</v>
      </c>
      <c r="D17735" s="10" t="s">
        <v>3390</v>
      </c>
      <c r="E17735" s="9">
        <v>24000000</v>
      </c>
      <c r="F17735" s="4" t="s">
        <v>3728</v>
      </c>
      <c r="G17735" s="7" t="s">
        <v>14104</v>
      </c>
      <c r="H17735" s="7" t="s">
        <v>14103</v>
      </c>
      <c r="I17735" s="7" t="s">
        <v>14123</v>
      </c>
      <c r="J17735" s="4" t="s">
        <v>14662</v>
      </c>
      <c r="L17735" s="19"/>
    </row>
    <row r="17736" spans="2:12" x14ac:dyDescent="0.25">
      <c r="B17736" s="10" t="s">
        <v>616</v>
      </c>
      <c r="C17736" s="10" t="s">
        <v>3736</v>
      </c>
      <c r="D17736" s="10" t="s">
        <v>1157</v>
      </c>
      <c r="E17736" s="9">
        <v>32800000</v>
      </c>
      <c r="F17736" s="5">
        <v>40724</v>
      </c>
      <c r="G17736" s="7" t="s">
        <v>14104</v>
      </c>
      <c r="H17736" s="7" t="s">
        <v>14103</v>
      </c>
      <c r="I17736" s="7" t="s">
        <v>14123</v>
      </c>
      <c r="J17736" s="4">
        <v>2011</v>
      </c>
      <c r="L17736" s="19"/>
    </row>
    <row r="17737" spans="2:12" x14ac:dyDescent="0.25">
      <c r="B17737" s="10" t="s">
        <v>616</v>
      </c>
      <c r="C17737" s="10" t="s">
        <v>3738</v>
      </c>
      <c r="D17737" s="10" t="s">
        <v>1048</v>
      </c>
      <c r="E17737" s="9">
        <v>40000000</v>
      </c>
      <c r="F17737" s="5">
        <v>41359</v>
      </c>
      <c r="G17737" s="7" t="s">
        <v>14104</v>
      </c>
      <c r="H17737" s="7" t="s">
        <v>14103</v>
      </c>
      <c r="I17737" s="7" t="s">
        <v>14124</v>
      </c>
      <c r="J17737" s="4">
        <v>2013</v>
      </c>
      <c r="L17737" s="19"/>
    </row>
    <row r="17738" spans="2:12" x14ac:dyDescent="0.25">
      <c r="B17738" s="10" t="s">
        <v>616</v>
      </c>
      <c r="C17738" s="10" t="s">
        <v>594</v>
      </c>
      <c r="D17738" s="10" t="s">
        <v>1990</v>
      </c>
      <c r="E17738" s="9">
        <v>6350000</v>
      </c>
      <c r="F17738" s="5">
        <v>37161</v>
      </c>
      <c r="G17738" s="7" t="s">
        <v>14096</v>
      </c>
      <c r="H17738" s="7" t="s">
        <v>14101</v>
      </c>
      <c r="I17738" s="7" t="s">
        <v>14123</v>
      </c>
      <c r="J17738" s="4">
        <v>2001</v>
      </c>
      <c r="L17738" s="19"/>
    </row>
    <row r="17739" spans="2:12" x14ac:dyDescent="0.25">
      <c r="B17739" s="10" t="s">
        <v>616</v>
      </c>
      <c r="C17739" s="10" t="s">
        <v>596</v>
      </c>
      <c r="D17739" s="10" t="s">
        <v>2214</v>
      </c>
      <c r="E17739" s="9">
        <v>46500000</v>
      </c>
      <c r="F17739" s="5">
        <v>35836</v>
      </c>
      <c r="G17739" s="7" t="s">
        <v>14096</v>
      </c>
      <c r="H17739" s="7" t="s">
        <v>14101</v>
      </c>
      <c r="I17739" s="7" t="s">
        <v>14123</v>
      </c>
      <c r="J17739" s="4">
        <v>1998</v>
      </c>
      <c r="L17739" s="19"/>
    </row>
    <row r="17740" spans="2:12" x14ac:dyDescent="0.25">
      <c r="B17740" s="10" t="s">
        <v>7502</v>
      </c>
      <c r="C17740" s="10" t="s">
        <v>7490</v>
      </c>
      <c r="D17740" s="10" t="s">
        <v>8480</v>
      </c>
      <c r="E17740" s="9">
        <v>14314</v>
      </c>
      <c r="F17740" s="5">
        <v>41275</v>
      </c>
      <c r="G17740" s="7" t="s">
        <v>14091</v>
      </c>
      <c r="H17740" s="7" t="s">
        <v>14099</v>
      </c>
      <c r="I17740" s="7" t="s">
        <v>14130</v>
      </c>
      <c r="J17740" s="4">
        <v>2013</v>
      </c>
      <c r="L17740" s="19"/>
    </row>
    <row r="17741" spans="2:12" x14ac:dyDescent="0.25">
      <c r="B17741" s="10" t="s">
        <v>7502</v>
      </c>
      <c r="C17741" s="10" t="s">
        <v>605</v>
      </c>
      <c r="D17741" s="10" t="s">
        <v>7970</v>
      </c>
      <c r="E17741" s="9">
        <v>115000</v>
      </c>
      <c r="F17741" s="5">
        <v>40909</v>
      </c>
      <c r="G17741" s="7" t="s">
        <v>14091</v>
      </c>
      <c r="H17741" s="7" t="s">
        <v>14142</v>
      </c>
      <c r="I17741" s="7" t="s">
        <v>14130</v>
      </c>
      <c r="J17741" s="4">
        <v>2012</v>
      </c>
      <c r="L17741" s="19"/>
    </row>
    <row r="17742" spans="2:12" x14ac:dyDescent="0.25">
      <c r="B17742" s="10" t="s">
        <v>7502</v>
      </c>
      <c r="C17742" s="10" t="s">
        <v>605</v>
      </c>
      <c r="D17742" s="10" t="s">
        <v>7970</v>
      </c>
      <c r="E17742" s="9">
        <v>237050</v>
      </c>
      <c r="F17742" s="5">
        <v>41275</v>
      </c>
      <c r="G17742" s="7" t="s">
        <v>14091</v>
      </c>
      <c r="H17742" s="7" t="s">
        <v>14142</v>
      </c>
      <c r="I17742" s="7" t="s">
        <v>14130</v>
      </c>
      <c r="J17742" s="4">
        <v>2013</v>
      </c>
      <c r="L17742" s="19"/>
    </row>
    <row r="17743" spans="2:12" x14ac:dyDescent="0.25">
      <c r="B17743" s="10" t="s">
        <v>7502</v>
      </c>
      <c r="C17743" s="10" t="s">
        <v>605</v>
      </c>
      <c r="D17743" s="10" t="s">
        <v>7970</v>
      </c>
      <c r="E17743" s="9">
        <v>53620</v>
      </c>
      <c r="F17743" s="5">
        <v>41640</v>
      </c>
      <c r="G17743" s="7" t="s">
        <v>14091</v>
      </c>
      <c r="H17743" s="7" t="s">
        <v>14142</v>
      </c>
      <c r="I17743" s="7" t="s">
        <v>14130</v>
      </c>
      <c r="J17743" s="4">
        <v>2014</v>
      </c>
      <c r="L17743" s="19"/>
    </row>
    <row r="17744" spans="2:12" x14ac:dyDescent="0.25">
      <c r="B17744" s="10" t="s">
        <v>7502</v>
      </c>
      <c r="C17744" s="10" t="s">
        <v>605</v>
      </c>
      <c r="D17744" s="10" t="s">
        <v>7970</v>
      </c>
      <c r="E17744" s="9">
        <v>51166</v>
      </c>
      <c r="F17744" s="5">
        <v>42005</v>
      </c>
      <c r="G17744" s="7" t="s">
        <v>14091</v>
      </c>
      <c r="H17744" s="7" t="s">
        <v>14142</v>
      </c>
      <c r="I17744" s="7" t="s">
        <v>14130</v>
      </c>
      <c r="J17744" s="4">
        <v>2015</v>
      </c>
      <c r="L17744" s="19"/>
    </row>
    <row r="17745" spans="2:12" x14ac:dyDescent="0.25">
      <c r="B17745" s="10" t="s">
        <v>7502</v>
      </c>
      <c r="C17745" s="10" t="s">
        <v>605</v>
      </c>
      <c r="D17745" s="10" t="s">
        <v>7970</v>
      </c>
      <c r="E17745" s="9">
        <v>81838</v>
      </c>
      <c r="F17745" s="5">
        <v>42370</v>
      </c>
      <c r="G17745" s="7" t="s">
        <v>14091</v>
      </c>
      <c r="H17745" s="7" t="s">
        <v>14142</v>
      </c>
      <c r="I17745" s="7" t="s">
        <v>14130</v>
      </c>
      <c r="J17745" s="4">
        <v>2016</v>
      </c>
      <c r="L17745" s="19"/>
    </row>
    <row r="17746" spans="2:12" x14ac:dyDescent="0.25">
      <c r="B17746" s="10" t="s">
        <v>7502</v>
      </c>
      <c r="C17746" s="10" t="s">
        <v>3733</v>
      </c>
      <c r="D17746" s="10" t="s">
        <v>8154</v>
      </c>
      <c r="E17746" s="9">
        <v>28593</v>
      </c>
      <c r="F17746" s="5">
        <v>40909</v>
      </c>
      <c r="G17746" s="7" t="s">
        <v>14091</v>
      </c>
      <c r="H17746" s="7" t="s">
        <v>14142</v>
      </c>
      <c r="I17746" s="7" t="s">
        <v>14130</v>
      </c>
      <c r="J17746" s="4">
        <v>2012</v>
      </c>
      <c r="L17746" s="19"/>
    </row>
    <row r="17747" spans="2:12" x14ac:dyDescent="0.25">
      <c r="B17747" s="10" t="s">
        <v>7502</v>
      </c>
      <c r="C17747" s="10" t="s">
        <v>3733</v>
      </c>
      <c r="D17747" s="10" t="s">
        <v>8154</v>
      </c>
      <c r="E17747" s="9">
        <v>4698</v>
      </c>
      <c r="F17747" s="5">
        <v>41275</v>
      </c>
      <c r="G17747" s="7" t="s">
        <v>14091</v>
      </c>
      <c r="H17747" s="7" t="s">
        <v>14142</v>
      </c>
      <c r="I17747" s="7" t="s">
        <v>14130</v>
      </c>
      <c r="J17747" s="4">
        <v>2013</v>
      </c>
      <c r="L17747" s="19"/>
    </row>
    <row r="17748" spans="2:12" x14ac:dyDescent="0.25">
      <c r="B17748" s="10" t="s">
        <v>7502</v>
      </c>
      <c r="C17748" s="10" t="s">
        <v>3733</v>
      </c>
      <c r="D17748" s="10" t="s">
        <v>8154</v>
      </c>
      <c r="E17748" s="9">
        <v>13333</v>
      </c>
      <c r="F17748" s="5">
        <v>41640</v>
      </c>
      <c r="G17748" s="7" t="s">
        <v>14091</v>
      </c>
      <c r="H17748" s="7" t="s">
        <v>14142</v>
      </c>
      <c r="I17748" s="7" t="s">
        <v>14130</v>
      </c>
      <c r="J17748" s="4">
        <v>2014</v>
      </c>
      <c r="L17748" s="19"/>
    </row>
    <row r="17749" spans="2:12" x14ac:dyDescent="0.25">
      <c r="B17749" s="10" t="s">
        <v>7502</v>
      </c>
      <c r="C17749" s="10" t="s">
        <v>3733</v>
      </c>
      <c r="D17749" s="10" t="s">
        <v>8154</v>
      </c>
      <c r="E17749" s="9">
        <v>71580</v>
      </c>
      <c r="F17749" s="5">
        <v>42005</v>
      </c>
      <c r="G17749" s="7" t="s">
        <v>14091</v>
      </c>
      <c r="H17749" s="7" t="s">
        <v>14142</v>
      </c>
      <c r="I17749" s="7" t="s">
        <v>14130</v>
      </c>
      <c r="J17749" s="4">
        <v>2015</v>
      </c>
      <c r="L17749" s="19"/>
    </row>
    <row r="17750" spans="2:12" ht="25.5" x14ac:dyDescent="0.25">
      <c r="B17750" s="10" t="s">
        <v>7502</v>
      </c>
      <c r="C17750" s="10" t="s">
        <v>7493</v>
      </c>
      <c r="D17750" s="10" t="s">
        <v>8106</v>
      </c>
      <c r="E17750" s="9">
        <v>43600</v>
      </c>
      <c r="F17750" s="5">
        <v>40909</v>
      </c>
      <c r="G17750" s="7" t="s">
        <v>14091</v>
      </c>
      <c r="H17750" s="7" t="s">
        <v>14142</v>
      </c>
      <c r="I17750" s="7" t="s">
        <v>14130</v>
      </c>
      <c r="J17750" s="4">
        <v>2012</v>
      </c>
      <c r="L17750" s="19"/>
    </row>
    <row r="17751" spans="2:12" ht="25.5" x14ac:dyDescent="0.25">
      <c r="B17751" s="10" t="s">
        <v>7502</v>
      </c>
      <c r="C17751" s="10" t="s">
        <v>7493</v>
      </c>
      <c r="D17751" s="10" t="s">
        <v>8106</v>
      </c>
      <c r="E17751" s="9">
        <v>107780</v>
      </c>
      <c r="F17751" s="5">
        <v>41640</v>
      </c>
      <c r="G17751" s="7" t="s">
        <v>14091</v>
      </c>
      <c r="H17751" s="7" t="s">
        <v>14142</v>
      </c>
      <c r="I17751" s="7" t="s">
        <v>14130</v>
      </c>
      <c r="J17751" s="4">
        <v>2014</v>
      </c>
      <c r="L17751" s="19"/>
    </row>
    <row r="17752" spans="2:12" ht="25.5" x14ac:dyDescent="0.25">
      <c r="B17752" s="10" t="s">
        <v>7502</v>
      </c>
      <c r="C17752" s="10" t="s">
        <v>7493</v>
      </c>
      <c r="D17752" s="10" t="s">
        <v>8106</v>
      </c>
      <c r="E17752" s="9">
        <v>11968</v>
      </c>
      <c r="F17752" s="5">
        <v>42005</v>
      </c>
      <c r="G17752" s="7" t="s">
        <v>14091</v>
      </c>
      <c r="H17752" s="7" t="s">
        <v>14142</v>
      </c>
      <c r="I17752" s="7" t="s">
        <v>14130</v>
      </c>
      <c r="J17752" s="4">
        <v>2015</v>
      </c>
      <c r="L17752" s="19"/>
    </row>
    <row r="17753" spans="2:12" ht="25.5" x14ac:dyDescent="0.25">
      <c r="B17753" s="10" t="s">
        <v>7502</v>
      </c>
      <c r="C17753" s="10" t="s">
        <v>7493</v>
      </c>
      <c r="D17753" s="10" t="s">
        <v>8106</v>
      </c>
      <c r="E17753" s="9">
        <v>205782</v>
      </c>
      <c r="F17753" s="5">
        <v>42370</v>
      </c>
      <c r="G17753" s="7" t="s">
        <v>14091</v>
      </c>
      <c r="H17753" s="7" t="s">
        <v>14142</v>
      </c>
      <c r="I17753" s="7" t="s">
        <v>14130</v>
      </c>
      <c r="J17753" s="4">
        <v>2016</v>
      </c>
      <c r="L17753" s="19"/>
    </row>
    <row r="17754" spans="2:12" ht="25.5" x14ac:dyDescent="0.25">
      <c r="B17754" s="10" t="s">
        <v>7502</v>
      </c>
      <c r="C17754" s="10" t="s">
        <v>7493</v>
      </c>
      <c r="D17754" s="10" t="s">
        <v>8106</v>
      </c>
      <c r="E17754" s="9">
        <v>209</v>
      </c>
      <c r="F17754" s="5">
        <v>42736</v>
      </c>
      <c r="G17754" s="7" t="s">
        <v>14091</v>
      </c>
      <c r="H17754" s="7" t="s">
        <v>14142</v>
      </c>
      <c r="I17754" s="7" t="s">
        <v>14130</v>
      </c>
      <c r="J17754" s="4">
        <v>2017</v>
      </c>
      <c r="L17754" s="19"/>
    </row>
    <row r="17755" spans="2:12" x14ac:dyDescent="0.25">
      <c r="B17755" s="10" t="s">
        <v>7502</v>
      </c>
      <c r="C17755" s="10" t="s">
        <v>7494</v>
      </c>
      <c r="D17755" s="10" t="s">
        <v>8291</v>
      </c>
      <c r="E17755" s="9">
        <v>307</v>
      </c>
      <c r="F17755" s="5">
        <v>40909</v>
      </c>
      <c r="G17755" s="7" t="s">
        <v>14091</v>
      </c>
      <c r="H17755" s="7" t="s">
        <v>14142</v>
      </c>
      <c r="I17755" s="7" t="s">
        <v>14130</v>
      </c>
      <c r="J17755" s="4">
        <v>2012</v>
      </c>
      <c r="L17755" s="19"/>
    </row>
    <row r="17756" spans="2:12" x14ac:dyDescent="0.25">
      <c r="B17756" s="10" t="s">
        <v>7502</v>
      </c>
      <c r="C17756" s="10" t="s">
        <v>7494</v>
      </c>
      <c r="D17756" s="10" t="s">
        <v>8291</v>
      </c>
      <c r="E17756" s="9">
        <v>60</v>
      </c>
      <c r="F17756" s="5">
        <v>41640</v>
      </c>
      <c r="G17756" s="7" t="s">
        <v>14091</v>
      </c>
      <c r="H17756" s="7" t="s">
        <v>14142</v>
      </c>
      <c r="I17756" s="7" t="s">
        <v>14130</v>
      </c>
      <c r="J17756" s="4">
        <v>2014</v>
      </c>
      <c r="L17756" s="19"/>
    </row>
    <row r="17757" spans="2:12" x14ac:dyDescent="0.25">
      <c r="B17757" s="10" t="s">
        <v>7502</v>
      </c>
      <c r="C17757" s="10" t="s">
        <v>7494</v>
      </c>
      <c r="D17757" s="10" t="s">
        <v>8291</v>
      </c>
      <c r="E17757" s="9">
        <v>120</v>
      </c>
      <c r="F17757" s="5">
        <v>42005</v>
      </c>
      <c r="G17757" s="7" t="s">
        <v>14091</v>
      </c>
      <c r="H17757" s="7" t="s">
        <v>14142</v>
      </c>
      <c r="I17757" s="7" t="s">
        <v>14130</v>
      </c>
      <c r="J17757" s="4">
        <v>2015</v>
      </c>
      <c r="L17757" s="19"/>
    </row>
    <row r="17758" spans="2:12" x14ac:dyDescent="0.25">
      <c r="B17758" s="10" t="s">
        <v>7502</v>
      </c>
      <c r="C17758" s="10" t="s">
        <v>3740</v>
      </c>
      <c r="D17758" s="10" t="s">
        <v>7918</v>
      </c>
      <c r="E17758" s="9">
        <v>160680</v>
      </c>
      <c r="F17758" s="5">
        <v>40909</v>
      </c>
      <c r="G17758" s="7" t="s">
        <v>14091</v>
      </c>
      <c r="H17758" s="7" t="s">
        <v>14142</v>
      </c>
      <c r="I17758" s="7" t="s">
        <v>14130</v>
      </c>
      <c r="J17758" s="4">
        <v>2012</v>
      </c>
      <c r="L17758" s="19"/>
    </row>
    <row r="17759" spans="2:12" x14ac:dyDescent="0.25">
      <c r="B17759" s="10" t="s">
        <v>7502</v>
      </c>
      <c r="C17759" s="10" t="s">
        <v>3740</v>
      </c>
      <c r="D17759" s="10" t="s">
        <v>7918</v>
      </c>
      <c r="E17759" s="9">
        <v>67943</v>
      </c>
      <c r="F17759" s="5">
        <v>41275</v>
      </c>
      <c r="G17759" s="7" t="s">
        <v>14091</v>
      </c>
      <c r="H17759" s="7" t="s">
        <v>14142</v>
      </c>
      <c r="I17759" s="7" t="s">
        <v>14130</v>
      </c>
      <c r="J17759" s="4">
        <v>2013</v>
      </c>
      <c r="L17759" s="19"/>
    </row>
    <row r="17760" spans="2:12" ht="25.5" x14ac:dyDescent="0.25">
      <c r="B17760" s="10" t="s">
        <v>7502</v>
      </c>
      <c r="C17760" s="10" t="s">
        <v>7495</v>
      </c>
      <c r="D17760" s="10" t="s">
        <v>8123</v>
      </c>
      <c r="E17760" s="9">
        <v>38831</v>
      </c>
      <c r="F17760" s="5">
        <v>40909</v>
      </c>
      <c r="G17760" s="7" t="s">
        <v>14091</v>
      </c>
      <c r="H17760" s="7" t="s">
        <v>14142</v>
      </c>
      <c r="I17760" s="7" t="s">
        <v>14130</v>
      </c>
      <c r="J17760" s="4">
        <v>2012</v>
      </c>
      <c r="L17760" s="19"/>
    </row>
    <row r="17761" spans="2:12" ht="25.5" x14ac:dyDescent="0.25">
      <c r="B17761" s="10" t="s">
        <v>7502</v>
      </c>
      <c r="C17761" s="10" t="s">
        <v>7495</v>
      </c>
      <c r="D17761" s="10" t="s">
        <v>8123</v>
      </c>
      <c r="E17761" s="9">
        <v>12108</v>
      </c>
      <c r="F17761" s="5">
        <v>41275</v>
      </c>
      <c r="G17761" s="7" t="s">
        <v>14091</v>
      </c>
      <c r="H17761" s="7" t="s">
        <v>14142</v>
      </c>
      <c r="I17761" s="7" t="s">
        <v>14130</v>
      </c>
      <c r="J17761" s="4">
        <v>2013</v>
      </c>
      <c r="L17761" s="19"/>
    </row>
    <row r="17762" spans="2:12" ht="25.5" x14ac:dyDescent="0.25">
      <c r="B17762" s="10" t="s">
        <v>7502</v>
      </c>
      <c r="C17762" s="10" t="s">
        <v>7495</v>
      </c>
      <c r="D17762" s="10" t="s">
        <v>8123</v>
      </c>
      <c r="E17762" s="9">
        <v>7420</v>
      </c>
      <c r="F17762" s="5">
        <v>42005</v>
      </c>
      <c r="G17762" s="7" t="s">
        <v>14091</v>
      </c>
      <c r="H17762" s="7" t="s">
        <v>14142</v>
      </c>
      <c r="I17762" s="7" t="s">
        <v>14130</v>
      </c>
      <c r="J17762" s="4">
        <v>2015</v>
      </c>
      <c r="L17762" s="19"/>
    </row>
    <row r="17763" spans="2:12" x14ac:dyDescent="0.25">
      <c r="B17763" s="10" t="s">
        <v>616</v>
      </c>
      <c r="C17763" s="10" t="s">
        <v>592</v>
      </c>
      <c r="D17763" s="10" t="s">
        <v>1342</v>
      </c>
      <c r="E17763" s="9">
        <v>34720000</v>
      </c>
      <c r="F17763" s="5">
        <v>40078</v>
      </c>
      <c r="G17763" s="7" t="s">
        <v>14091</v>
      </c>
      <c r="H17763" s="7" t="s">
        <v>14121</v>
      </c>
      <c r="I17763" s="7" t="s">
        <v>14123</v>
      </c>
      <c r="J17763" s="4">
        <v>2009</v>
      </c>
      <c r="L17763" s="19"/>
    </row>
    <row r="17764" spans="2:12" x14ac:dyDescent="0.25">
      <c r="B17764" s="10" t="s">
        <v>616</v>
      </c>
      <c r="C17764" s="10" t="s">
        <v>595</v>
      </c>
      <c r="D17764" s="10" t="s">
        <v>1509</v>
      </c>
      <c r="E17764" s="9">
        <v>78090000</v>
      </c>
      <c r="F17764" s="5">
        <v>39436</v>
      </c>
      <c r="G17764" s="7" t="s">
        <v>14092</v>
      </c>
      <c r="H17764" s="7" t="s">
        <v>14158</v>
      </c>
      <c r="I17764" s="7" t="s">
        <v>14123</v>
      </c>
      <c r="J17764" s="4">
        <v>2007</v>
      </c>
      <c r="L17764" s="19"/>
    </row>
    <row r="17765" spans="2:12" ht="25.5" x14ac:dyDescent="0.25">
      <c r="B17765" s="10" t="s">
        <v>616</v>
      </c>
      <c r="C17765" s="10" t="s">
        <v>606</v>
      </c>
      <c r="D17765" s="10" t="s">
        <v>1216</v>
      </c>
      <c r="E17765" s="9">
        <v>150000000</v>
      </c>
      <c r="F17765" s="5">
        <v>40505</v>
      </c>
      <c r="G17765" s="7" t="s">
        <v>14104</v>
      </c>
      <c r="H17765" s="7" t="s">
        <v>14103</v>
      </c>
      <c r="I17765" s="7" t="s">
        <v>14123</v>
      </c>
      <c r="J17765" s="4">
        <v>2010</v>
      </c>
      <c r="L17765" s="19"/>
    </row>
    <row r="17766" spans="2:12" x14ac:dyDescent="0.25">
      <c r="B17766" s="10" t="s">
        <v>616</v>
      </c>
      <c r="C17766" s="10" t="s">
        <v>598</v>
      </c>
      <c r="D17766" s="10" t="s">
        <v>3464</v>
      </c>
      <c r="E17766" s="9">
        <v>100000000</v>
      </c>
      <c r="F17766" s="4" t="s">
        <v>3728</v>
      </c>
      <c r="G17766" s="7" t="s">
        <v>14096</v>
      </c>
      <c r="H17766" s="7" t="s">
        <v>14101</v>
      </c>
      <c r="I17766" s="7" t="s">
        <v>14123</v>
      </c>
      <c r="J17766" s="4" t="s">
        <v>14662</v>
      </c>
      <c r="L17766" s="19"/>
    </row>
    <row r="17767" spans="2:12" ht="25.5" x14ac:dyDescent="0.25">
      <c r="B17767" s="10" t="s">
        <v>616</v>
      </c>
      <c r="C17767" s="10" t="s">
        <v>594</v>
      </c>
      <c r="D17767" s="10" t="s">
        <v>1614</v>
      </c>
      <c r="E17767" s="9">
        <v>300000000</v>
      </c>
      <c r="F17767" s="5">
        <v>39056</v>
      </c>
      <c r="G17767" s="7" t="s">
        <v>14104</v>
      </c>
      <c r="H17767" s="7" t="s">
        <v>14103</v>
      </c>
      <c r="I17767" s="7" t="s">
        <v>14123</v>
      </c>
      <c r="J17767" s="4">
        <v>2006</v>
      </c>
      <c r="L17767" s="19"/>
    </row>
    <row r="17768" spans="2:12" x14ac:dyDescent="0.25">
      <c r="B17768" s="10" t="s">
        <v>616</v>
      </c>
      <c r="C17768" s="10" t="s">
        <v>601</v>
      </c>
      <c r="D17768" s="10" t="s">
        <v>1049</v>
      </c>
      <c r="E17768" s="9">
        <v>100000000</v>
      </c>
      <c r="F17768" s="5">
        <v>41359</v>
      </c>
      <c r="G17768" s="7" t="s">
        <v>14104</v>
      </c>
      <c r="H17768" s="7" t="s">
        <v>14103</v>
      </c>
      <c r="I17768" s="7" t="s">
        <v>14123</v>
      </c>
      <c r="J17768" s="4">
        <v>2013</v>
      </c>
      <c r="L17768" s="19"/>
    </row>
    <row r="17769" spans="2:12" ht="25.5" x14ac:dyDescent="0.25">
      <c r="B17769" s="10" t="s">
        <v>616</v>
      </c>
      <c r="C17769" s="10" t="s">
        <v>594</v>
      </c>
      <c r="D17769" s="10" t="s">
        <v>1565</v>
      </c>
      <c r="E17769" s="9">
        <v>200000000</v>
      </c>
      <c r="F17769" s="5">
        <v>39240</v>
      </c>
      <c r="G17769" s="7" t="s">
        <v>14104</v>
      </c>
      <c r="H17769" s="7" t="s">
        <v>14103</v>
      </c>
      <c r="I17769" s="7" t="s">
        <v>14123</v>
      </c>
      <c r="J17769" s="4">
        <v>2007</v>
      </c>
      <c r="L17769" s="19"/>
    </row>
    <row r="17770" spans="2:12" x14ac:dyDescent="0.25">
      <c r="B17770" s="10" t="s">
        <v>616</v>
      </c>
      <c r="C17770" s="10" t="s">
        <v>598</v>
      </c>
      <c r="D17770" s="10" t="s">
        <v>1709</v>
      </c>
      <c r="E17770" s="9">
        <v>200510000</v>
      </c>
      <c r="F17770" s="5">
        <v>38601</v>
      </c>
      <c r="G17770" s="7" t="s">
        <v>14104</v>
      </c>
      <c r="H17770" s="7" t="s">
        <v>14103</v>
      </c>
      <c r="I17770" s="7" t="s">
        <v>14123</v>
      </c>
      <c r="J17770" s="4">
        <v>2005</v>
      </c>
      <c r="L17770" s="19"/>
    </row>
    <row r="17771" spans="2:12" x14ac:dyDescent="0.25">
      <c r="B17771" s="10" t="s">
        <v>616</v>
      </c>
      <c r="C17771" s="10" t="s">
        <v>604</v>
      </c>
      <c r="D17771" s="10" t="s">
        <v>1320</v>
      </c>
      <c r="E17771" s="9">
        <v>50000000</v>
      </c>
      <c r="F17771" s="5">
        <v>40155</v>
      </c>
      <c r="G17771" s="7" t="s">
        <v>14104</v>
      </c>
      <c r="H17771" s="7" t="s">
        <v>14103</v>
      </c>
      <c r="I17771" s="7" t="s">
        <v>14123</v>
      </c>
      <c r="J17771" s="4">
        <v>2009</v>
      </c>
      <c r="L17771" s="19"/>
    </row>
    <row r="17772" spans="2:12" ht="25.5" x14ac:dyDescent="0.25">
      <c r="B17772" s="10" t="s">
        <v>616</v>
      </c>
      <c r="C17772" s="10" t="s">
        <v>604</v>
      </c>
      <c r="D17772" s="10" t="s">
        <v>1444</v>
      </c>
      <c r="E17772" s="9">
        <v>370000000</v>
      </c>
      <c r="F17772" s="5">
        <v>39665</v>
      </c>
      <c r="G17772" s="7" t="s">
        <v>14104</v>
      </c>
      <c r="H17772" s="7" t="s">
        <v>14120</v>
      </c>
      <c r="I17772" s="7" t="s">
        <v>14123</v>
      </c>
      <c r="J17772" s="4">
        <v>2008</v>
      </c>
      <c r="L17772" s="19"/>
    </row>
    <row r="17773" spans="2:12" ht="25.5" x14ac:dyDescent="0.25">
      <c r="B17773" s="10" t="s">
        <v>616</v>
      </c>
      <c r="C17773" s="10" t="s">
        <v>604</v>
      </c>
      <c r="D17773" s="10" t="s">
        <v>1409</v>
      </c>
      <c r="E17773" s="9">
        <v>330000000</v>
      </c>
      <c r="F17773" s="5">
        <v>39800</v>
      </c>
      <c r="G17773" s="7" t="s">
        <v>14104</v>
      </c>
      <c r="H17773" s="7" t="s">
        <v>14120</v>
      </c>
      <c r="I17773" s="7" t="s">
        <v>14123</v>
      </c>
      <c r="J17773" s="4">
        <v>2008</v>
      </c>
      <c r="L17773" s="19"/>
    </row>
    <row r="17774" spans="2:12" ht="25.5" x14ac:dyDescent="0.25">
      <c r="B17774" s="10" t="s">
        <v>616</v>
      </c>
      <c r="C17774" s="10" t="s">
        <v>594</v>
      </c>
      <c r="D17774" s="10" t="s">
        <v>947</v>
      </c>
      <c r="E17774" s="9">
        <v>700000000</v>
      </c>
      <c r="F17774" s="5">
        <v>41985</v>
      </c>
      <c r="G17774" s="7" t="s">
        <v>14104</v>
      </c>
      <c r="H17774" s="7" t="s">
        <v>14122</v>
      </c>
      <c r="I17774" s="7" t="s">
        <v>14123</v>
      </c>
      <c r="J17774" s="4">
        <v>2014</v>
      </c>
      <c r="L17774" s="19"/>
    </row>
    <row r="17775" spans="2:12" ht="25.5" x14ac:dyDescent="0.25">
      <c r="B17775" s="10" t="s">
        <v>616</v>
      </c>
      <c r="C17775" s="10" t="s">
        <v>3732</v>
      </c>
      <c r="D17775" s="10" t="s">
        <v>3465</v>
      </c>
      <c r="E17775" s="9">
        <v>150000000</v>
      </c>
      <c r="F17775" s="4" t="s">
        <v>3728</v>
      </c>
      <c r="G17775" s="7" t="s">
        <v>14104</v>
      </c>
      <c r="H17775" s="7" t="s">
        <v>14103</v>
      </c>
      <c r="I17775" s="7" t="s">
        <v>14123</v>
      </c>
      <c r="J17775" s="4" t="s">
        <v>14662</v>
      </c>
      <c r="L17775" s="19"/>
    </row>
    <row r="17776" spans="2:12" ht="25.5" x14ac:dyDescent="0.25">
      <c r="B17776" s="10" t="s">
        <v>616</v>
      </c>
      <c r="C17776" s="10" t="s">
        <v>593</v>
      </c>
      <c r="D17776" s="10" t="s">
        <v>1395</v>
      </c>
      <c r="E17776" s="9">
        <v>400000000</v>
      </c>
      <c r="F17776" s="5">
        <v>39847</v>
      </c>
      <c r="G17776" s="7" t="s">
        <v>14096</v>
      </c>
      <c r="H17776" s="7" t="s">
        <v>14101</v>
      </c>
      <c r="I17776" s="7" t="s">
        <v>14123</v>
      </c>
      <c r="J17776" s="4">
        <v>2009</v>
      </c>
      <c r="L17776" s="19"/>
    </row>
    <row r="17777" spans="2:12" ht="25.5" x14ac:dyDescent="0.25">
      <c r="B17777" s="10" t="s">
        <v>616</v>
      </c>
      <c r="C17777" s="10" t="s">
        <v>7491</v>
      </c>
      <c r="D17777" s="10" t="s">
        <v>899</v>
      </c>
      <c r="E17777" s="9">
        <v>15000000</v>
      </c>
      <c r="F17777" s="5">
        <v>42305</v>
      </c>
      <c r="G17777" s="7" t="s">
        <v>14096</v>
      </c>
      <c r="H17777" s="7" t="s">
        <v>14101</v>
      </c>
      <c r="I17777" s="7" t="s">
        <v>14123</v>
      </c>
      <c r="J17777" s="4">
        <v>2015</v>
      </c>
      <c r="L17777" s="19"/>
    </row>
    <row r="17778" spans="2:12" x14ac:dyDescent="0.25">
      <c r="B17778" s="10" t="s">
        <v>616</v>
      </c>
      <c r="C17778" s="10" t="s">
        <v>592</v>
      </c>
      <c r="D17778" s="10" t="s">
        <v>1651</v>
      </c>
      <c r="E17778" s="9">
        <v>608500000</v>
      </c>
      <c r="F17778" s="5">
        <v>38874</v>
      </c>
      <c r="G17778" s="7" t="s">
        <v>14104</v>
      </c>
      <c r="H17778" s="7" t="s">
        <v>14103</v>
      </c>
      <c r="I17778" s="7" t="s">
        <v>14123</v>
      </c>
      <c r="J17778" s="4">
        <v>2006</v>
      </c>
      <c r="L17778" s="19"/>
    </row>
    <row r="17779" spans="2:12" ht="25.5" x14ac:dyDescent="0.25">
      <c r="B17779" s="10" t="s">
        <v>616</v>
      </c>
      <c r="C17779" s="10" t="s">
        <v>598</v>
      </c>
      <c r="D17779" s="10" t="s">
        <v>1105</v>
      </c>
      <c r="E17779" s="9">
        <v>300750000</v>
      </c>
      <c r="F17779" s="5">
        <v>40981</v>
      </c>
      <c r="G17779" s="7" t="s">
        <v>14092</v>
      </c>
      <c r="H17779" s="7" t="s">
        <v>14102</v>
      </c>
      <c r="I17779" s="7" t="s">
        <v>14123</v>
      </c>
      <c r="J17779" s="4">
        <v>2012</v>
      </c>
      <c r="L17779" s="19"/>
    </row>
    <row r="17780" spans="2:12" x14ac:dyDescent="0.25">
      <c r="B17780" s="10" t="s">
        <v>616</v>
      </c>
      <c r="C17780" s="10" t="s">
        <v>607</v>
      </c>
      <c r="D17780" s="10" t="s">
        <v>1532</v>
      </c>
      <c r="E17780" s="9">
        <v>24800000</v>
      </c>
      <c r="F17780" s="5">
        <v>39322</v>
      </c>
      <c r="G17780" s="7" t="s">
        <v>14096</v>
      </c>
      <c r="H17780" s="7" t="s">
        <v>14101</v>
      </c>
      <c r="I17780" s="7" t="s">
        <v>14123</v>
      </c>
      <c r="J17780" s="4">
        <v>2007</v>
      </c>
      <c r="L17780" s="19"/>
    </row>
    <row r="17781" spans="2:12" ht="25.5" x14ac:dyDescent="0.25">
      <c r="B17781" s="10" t="s">
        <v>616</v>
      </c>
      <c r="C17781" s="10" t="s">
        <v>604</v>
      </c>
      <c r="D17781" s="10" t="s">
        <v>1379</v>
      </c>
      <c r="E17781" s="9">
        <v>330000000</v>
      </c>
      <c r="F17781" s="5">
        <v>39912</v>
      </c>
      <c r="G17781" s="7" t="s">
        <v>14096</v>
      </c>
      <c r="H17781" s="7" t="s">
        <v>14101</v>
      </c>
      <c r="I17781" s="7" t="s">
        <v>14123</v>
      </c>
      <c r="J17781" s="4">
        <v>2009</v>
      </c>
      <c r="L17781" s="19"/>
    </row>
    <row r="17782" spans="2:12" x14ac:dyDescent="0.25">
      <c r="B17782" s="10" t="s">
        <v>616</v>
      </c>
      <c r="C17782" s="10" t="s">
        <v>3733</v>
      </c>
      <c r="D17782" s="10" t="s">
        <v>1896</v>
      </c>
      <c r="E17782" s="9">
        <v>63720000</v>
      </c>
      <c r="F17782" s="5">
        <v>37747</v>
      </c>
      <c r="G17782" s="7" t="s">
        <v>14096</v>
      </c>
      <c r="H17782" s="7" t="s">
        <v>14095</v>
      </c>
      <c r="I17782" s="7" t="s">
        <v>14123</v>
      </c>
      <c r="J17782" s="4">
        <v>2003</v>
      </c>
      <c r="L17782" s="19"/>
    </row>
    <row r="17783" spans="2:12" x14ac:dyDescent="0.25">
      <c r="B17783" s="10" t="s">
        <v>616</v>
      </c>
      <c r="C17783" s="10" t="s">
        <v>3737</v>
      </c>
      <c r="D17783" s="10" t="s">
        <v>687</v>
      </c>
      <c r="E17783" s="9">
        <v>42000000</v>
      </c>
      <c r="F17783" s="5">
        <v>43783</v>
      </c>
      <c r="G17783" s="7" t="s">
        <v>14104</v>
      </c>
      <c r="H17783" s="7" t="s">
        <v>14122</v>
      </c>
      <c r="I17783" s="7" t="s">
        <v>14124</v>
      </c>
      <c r="J17783" s="4">
        <v>2019</v>
      </c>
      <c r="L17783" s="19"/>
    </row>
    <row r="17784" spans="2:12" x14ac:dyDescent="0.25">
      <c r="B17784" s="10" t="s">
        <v>616</v>
      </c>
      <c r="C17784" s="10" t="s">
        <v>604</v>
      </c>
      <c r="D17784" s="10" t="s">
        <v>1171</v>
      </c>
      <c r="E17784" s="9">
        <v>82710000</v>
      </c>
      <c r="F17784" s="5">
        <v>40654</v>
      </c>
      <c r="G17784" s="7" t="s">
        <v>14096</v>
      </c>
      <c r="H17784" s="7" t="s">
        <v>14095</v>
      </c>
      <c r="I17784" s="7" t="s">
        <v>14123</v>
      </c>
      <c r="J17784" s="4">
        <v>2011</v>
      </c>
      <c r="L17784" s="19"/>
    </row>
    <row r="17785" spans="2:12" x14ac:dyDescent="0.25">
      <c r="B17785" s="10" t="s">
        <v>616</v>
      </c>
      <c r="C17785" s="10" t="s">
        <v>3738</v>
      </c>
      <c r="D17785" s="10" t="s">
        <v>2033</v>
      </c>
      <c r="E17785" s="9">
        <v>40700000</v>
      </c>
      <c r="F17785" s="5">
        <v>36977</v>
      </c>
      <c r="G17785" s="7" t="s">
        <v>14104</v>
      </c>
      <c r="H17785" s="7" t="s">
        <v>14122</v>
      </c>
      <c r="I17785" s="7" t="s">
        <v>14123</v>
      </c>
      <c r="J17785" s="4">
        <v>2001</v>
      </c>
      <c r="L17785" s="19"/>
    </row>
    <row r="17786" spans="2:12" x14ac:dyDescent="0.25">
      <c r="B17786" s="10" t="s">
        <v>616</v>
      </c>
      <c r="C17786" s="10" t="s">
        <v>599</v>
      </c>
      <c r="D17786" s="10" t="s">
        <v>3370</v>
      </c>
      <c r="E17786" s="9">
        <v>40000000</v>
      </c>
      <c r="F17786" s="4" t="s">
        <v>3728</v>
      </c>
      <c r="G17786" s="7" t="s">
        <v>14104</v>
      </c>
      <c r="H17786" s="7" t="s">
        <v>14249</v>
      </c>
      <c r="I17786" s="7" t="s">
        <v>14123</v>
      </c>
      <c r="J17786" s="4" t="s">
        <v>14662</v>
      </c>
      <c r="L17786" s="19"/>
    </row>
    <row r="17787" spans="2:12" x14ac:dyDescent="0.25">
      <c r="B17787" s="10" t="s">
        <v>616</v>
      </c>
      <c r="C17787" s="10" t="s">
        <v>594</v>
      </c>
      <c r="D17787" s="10" t="s">
        <v>1534</v>
      </c>
      <c r="E17787" s="9">
        <v>122400000</v>
      </c>
      <c r="F17787" s="5">
        <v>39315</v>
      </c>
      <c r="G17787" s="7" t="s">
        <v>14104</v>
      </c>
      <c r="H17787" s="7" t="s">
        <v>14122</v>
      </c>
      <c r="I17787" s="7" t="s">
        <v>14123</v>
      </c>
      <c r="J17787" s="4">
        <v>2007</v>
      </c>
      <c r="L17787" s="19"/>
    </row>
    <row r="17788" spans="2:12" x14ac:dyDescent="0.25">
      <c r="B17788" s="10" t="s">
        <v>616</v>
      </c>
      <c r="C17788" s="10" t="s">
        <v>604</v>
      </c>
      <c r="D17788" s="10" t="s">
        <v>2015</v>
      </c>
      <c r="E17788" s="9">
        <v>151000000</v>
      </c>
      <c r="F17788" s="5">
        <v>37061</v>
      </c>
      <c r="G17788" s="7" t="s">
        <v>14096</v>
      </c>
      <c r="H17788" s="7" t="s">
        <v>14095</v>
      </c>
      <c r="I17788" s="7" t="s">
        <v>14123</v>
      </c>
      <c r="J17788" s="4">
        <v>2001</v>
      </c>
      <c r="L17788" s="19"/>
    </row>
    <row r="17789" spans="2:12" x14ac:dyDescent="0.25">
      <c r="B17789" s="10" t="s">
        <v>616</v>
      </c>
      <c r="C17789" s="10" t="s">
        <v>592</v>
      </c>
      <c r="D17789" s="10" t="s">
        <v>2124</v>
      </c>
      <c r="E17789" s="9">
        <v>402000000</v>
      </c>
      <c r="F17789" s="5">
        <v>36319</v>
      </c>
      <c r="G17789" s="7" t="s">
        <v>14092</v>
      </c>
      <c r="H17789" s="7" t="s">
        <v>14102</v>
      </c>
      <c r="I17789" s="7" t="s">
        <v>14123</v>
      </c>
      <c r="J17789" s="4">
        <v>1999</v>
      </c>
      <c r="L17789" s="19"/>
    </row>
    <row r="17790" spans="2:12" x14ac:dyDescent="0.25">
      <c r="B17790" s="10" t="s">
        <v>616</v>
      </c>
      <c r="C17790" s="10" t="s">
        <v>596</v>
      </c>
      <c r="D17790" s="10" t="s">
        <v>2053</v>
      </c>
      <c r="E17790" s="9">
        <v>173790000</v>
      </c>
      <c r="F17790" s="5">
        <v>36867</v>
      </c>
      <c r="G17790" s="7" t="s">
        <v>14092</v>
      </c>
      <c r="H17790" s="7" t="s">
        <v>14102</v>
      </c>
      <c r="I17790" s="7" t="s">
        <v>14123</v>
      </c>
      <c r="J17790" s="4">
        <v>2000</v>
      </c>
      <c r="L17790" s="19"/>
    </row>
    <row r="17791" spans="2:12" ht="25.5" x14ac:dyDescent="0.25">
      <c r="B17791" s="10" t="s">
        <v>616</v>
      </c>
      <c r="C17791" s="10" t="s">
        <v>599</v>
      </c>
      <c r="D17791" s="10" t="s">
        <v>2109</v>
      </c>
      <c r="E17791" s="9">
        <v>21610000</v>
      </c>
      <c r="F17791" s="5">
        <v>36440</v>
      </c>
      <c r="G17791" s="7" t="s">
        <v>14092</v>
      </c>
      <c r="H17791" s="7" t="s">
        <v>14150</v>
      </c>
      <c r="I17791" s="7" t="s">
        <v>14123</v>
      </c>
      <c r="J17791" s="4">
        <v>1999</v>
      </c>
      <c r="L17791" s="19"/>
    </row>
    <row r="17792" spans="2:12" x14ac:dyDescent="0.25">
      <c r="B17792" s="10" t="s">
        <v>616</v>
      </c>
      <c r="C17792" s="10" t="s">
        <v>592</v>
      </c>
      <c r="D17792" s="10" t="s">
        <v>2088</v>
      </c>
      <c r="E17792" s="9">
        <v>505060000</v>
      </c>
      <c r="F17792" s="5">
        <v>36615</v>
      </c>
      <c r="G17792" s="7" t="s">
        <v>14104</v>
      </c>
      <c r="H17792" s="7" t="s">
        <v>14122</v>
      </c>
      <c r="I17792" s="7" t="s">
        <v>14123</v>
      </c>
      <c r="J17792" s="4">
        <v>2000</v>
      </c>
      <c r="L17792" s="19"/>
    </row>
    <row r="17793" spans="2:12" ht="25.5" x14ac:dyDescent="0.25">
      <c r="B17793" s="10" t="s">
        <v>616</v>
      </c>
      <c r="C17793" s="10" t="s">
        <v>592</v>
      </c>
      <c r="D17793" s="10" t="s">
        <v>2442</v>
      </c>
      <c r="E17793" s="9">
        <v>602800000</v>
      </c>
      <c r="F17793" s="5">
        <v>34408</v>
      </c>
      <c r="G17793" s="7" t="s">
        <v>14096</v>
      </c>
      <c r="H17793" s="7" t="s">
        <v>14095</v>
      </c>
      <c r="I17793" s="7" t="s">
        <v>14123</v>
      </c>
      <c r="J17793" s="4">
        <v>1994</v>
      </c>
      <c r="L17793" s="19"/>
    </row>
    <row r="17794" spans="2:12" x14ac:dyDescent="0.25">
      <c r="B17794" s="10" t="s">
        <v>616</v>
      </c>
      <c r="C17794" s="10" t="s">
        <v>596</v>
      </c>
      <c r="D17794" s="10" t="s">
        <v>1572</v>
      </c>
      <c r="E17794" s="9">
        <v>20000000</v>
      </c>
      <c r="F17794" s="5">
        <v>39231</v>
      </c>
      <c r="G17794" s="7" t="s">
        <v>14096</v>
      </c>
      <c r="H17794" s="7" t="s">
        <v>14101</v>
      </c>
      <c r="I17794" s="7" t="s">
        <v>14123</v>
      </c>
      <c r="J17794" s="4">
        <v>2007</v>
      </c>
      <c r="L17794" s="19"/>
    </row>
    <row r="17795" spans="2:12" x14ac:dyDescent="0.25">
      <c r="B17795" s="10" t="s">
        <v>616</v>
      </c>
      <c r="C17795" s="10" t="s">
        <v>594</v>
      </c>
      <c r="D17795" s="10" t="s">
        <v>1493</v>
      </c>
      <c r="E17795" s="9">
        <v>387000000</v>
      </c>
      <c r="F17795" s="5">
        <v>39511</v>
      </c>
      <c r="G17795" s="7" t="s">
        <v>14104</v>
      </c>
      <c r="H17795" s="7" t="s">
        <v>14103</v>
      </c>
      <c r="I17795" s="7" t="s">
        <v>14123</v>
      </c>
      <c r="J17795" s="4">
        <v>2008</v>
      </c>
      <c r="L17795" s="19"/>
    </row>
    <row r="17796" spans="2:12" x14ac:dyDescent="0.25">
      <c r="B17796" s="10" t="s">
        <v>616</v>
      </c>
      <c r="C17796" s="10" t="s">
        <v>3738</v>
      </c>
      <c r="D17796" s="10" t="s">
        <v>1117</v>
      </c>
      <c r="E17796" s="9">
        <v>32950000</v>
      </c>
      <c r="F17796" s="5">
        <v>40925</v>
      </c>
      <c r="G17796" s="7" t="s">
        <v>14092</v>
      </c>
      <c r="H17796" s="7" t="s">
        <v>14102</v>
      </c>
      <c r="I17796" s="7" t="s">
        <v>14124</v>
      </c>
      <c r="J17796" s="4">
        <v>2012</v>
      </c>
      <c r="L17796" s="19"/>
    </row>
    <row r="17797" spans="2:12" x14ac:dyDescent="0.25">
      <c r="B17797" s="10" t="s">
        <v>616</v>
      </c>
      <c r="C17797" s="10" t="s">
        <v>594</v>
      </c>
      <c r="D17797" s="10" t="s">
        <v>786</v>
      </c>
      <c r="E17797" s="9">
        <v>500000000</v>
      </c>
      <c r="F17797" s="5">
        <v>43083</v>
      </c>
      <c r="G17797" s="7" t="s">
        <v>14096</v>
      </c>
      <c r="H17797" s="7" t="s">
        <v>14101</v>
      </c>
      <c r="I17797" s="7" t="s">
        <v>14123</v>
      </c>
      <c r="J17797" s="4">
        <v>2017</v>
      </c>
      <c r="L17797" s="19"/>
    </row>
    <row r="17798" spans="2:12" x14ac:dyDescent="0.25">
      <c r="B17798" s="10" t="s">
        <v>616</v>
      </c>
      <c r="C17798" s="10" t="s">
        <v>604</v>
      </c>
      <c r="D17798" s="10" t="s">
        <v>3552</v>
      </c>
      <c r="E17798" s="9">
        <v>280000000</v>
      </c>
      <c r="F17798" s="4" t="s">
        <v>3728</v>
      </c>
      <c r="G17798" s="7" t="s">
        <v>14096</v>
      </c>
      <c r="H17798" s="7" t="s">
        <v>14095</v>
      </c>
      <c r="I17798" s="7" t="s">
        <v>14123</v>
      </c>
      <c r="J17798" s="4" t="s">
        <v>14662</v>
      </c>
      <c r="L17798" s="19"/>
    </row>
    <row r="17799" spans="2:12" x14ac:dyDescent="0.25">
      <c r="B17799" s="10" t="s">
        <v>616</v>
      </c>
      <c r="C17799" s="10" t="s">
        <v>592</v>
      </c>
      <c r="D17799" s="10" t="s">
        <v>3157</v>
      </c>
      <c r="E17799" s="9">
        <v>55000000</v>
      </c>
      <c r="F17799" s="5">
        <v>27800</v>
      </c>
      <c r="G17799" s="7" t="s">
        <v>14096</v>
      </c>
      <c r="H17799" s="7" t="s">
        <v>14095</v>
      </c>
      <c r="I17799" s="7" t="s">
        <v>14123</v>
      </c>
      <c r="J17799" s="4">
        <v>1976</v>
      </c>
      <c r="L17799" s="19"/>
    </row>
    <row r="17800" spans="2:12" x14ac:dyDescent="0.25">
      <c r="B17800" s="10" t="s">
        <v>616</v>
      </c>
      <c r="C17800" s="10" t="s">
        <v>3733</v>
      </c>
      <c r="D17800" s="10" t="s">
        <v>2686</v>
      </c>
      <c r="E17800" s="9">
        <v>49100000</v>
      </c>
      <c r="F17800" s="5">
        <v>32483</v>
      </c>
      <c r="G17800" s="7" t="s">
        <v>14096</v>
      </c>
      <c r="H17800" s="7" t="s">
        <v>14095</v>
      </c>
      <c r="I17800" s="7" t="s">
        <v>14123</v>
      </c>
      <c r="J17800" s="4">
        <v>1988</v>
      </c>
      <c r="L17800" s="19"/>
    </row>
    <row r="17801" spans="2:12" x14ac:dyDescent="0.25">
      <c r="B17801" s="10" t="s">
        <v>616</v>
      </c>
      <c r="C17801" s="10" t="s">
        <v>596</v>
      </c>
      <c r="D17801" s="10" t="s">
        <v>2203</v>
      </c>
      <c r="E17801" s="9">
        <v>170000000</v>
      </c>
      <c r="F17801" s="5">
        <v>35894</v>
      </c>
      <c r="G17801" s="7" t="s">
        <v>14092</v>
      </c>
      <c r="H17801" s="7" t="s">
        <v>14102</v>
      </c>
      <c r="I17801" s="7" t="s">
        <v>14123</v>
      </c>
      <c r="J17801" s="4">
        <v>1998</v>
      </c>
      <c r="L17801" s="19"/>
    </row>
    <row r="17802" spans="2:12" x14ac:dyDescent="0.25">
      <c r="B17802" s="10" t="s">
        <v>616</v>
      </c>
      <c r="C17802" s="10" t="s">
        <v>597</v>
      </c>
      <c r="D17802" s="10" t="s">
        <v>2350</v>
      </c>
      <c r="E17802" s="9">
        <v>40500000</v>
      </c>
      <c r="F17802" s="5">
        <v>34956</v>
      </c>
      <c r="G17802" s="7" t="s">
        <v>14092</v>
      </c>
      <c r="H17802" s="7" t="s">
        <v>14102</v>
      </c>
      <c r="I17802" s="7" t="s">
        <v>14123</v>
      </c>
      <c r="J17802" s="4">
        <v>1995</v>
      </c>
      <c r="L17802" s="19"/>
    </row>
    <row r="17803" spans="2:12" x14ac:dyDescent="0.25">
      <c r="B17803" s="10" t="s">
        <v>616</v>
      </c>
      <c r="C17803" s="10" t="s">
        <v>3732</v>
      </c>
      <c r="D17803" s="10" t="s">
        <v>2245</v>
      </c>
      <c r="E17803" s="9">
        <v>65000000</v>
      </c>
      <c r="F17803" s="5">
        <v>35670</v>
      </c>
      <c r="G17803" s="7" t="s">
        <v>14092</v>
      </c>
      <c r="H17803" s="7" t="s">
        <v>14102</v>
      </c>
      <c r="I17803" s="7" t="s">
        <v>14123</v>
      </c>
      <c r="J17803" s="4">
        <v>1997</v>
      </c>
      <c r="L17803" s="19"/>
    </row>
    <row r="17804" spans="2:12" x14ac:dyDescent="0.25">
      <c r="B17804" s="10" t="s">
        <v>616</v>
      </c>
      <c r="C17804" s="10" t="s">
        <v>594</v>
      </c>
      <c r="D17804" s="10" t="s">
        <v>2245</v>
      </c>
      <c r="E17804" s="9">
        <v>150400000</v>
      </c>
      <c r="F17804" s="5">
        <v>34319</v>
      </c>
      <c r="G17804" s="7" t="s">
        <v>14092</v>
      </c>
      <c r="H17804" s="7" t="s">
        <v>14102</v>
      </c>
      <c r="I17804" s="7" t="s">
        <v>14123</v>
      </c>
      <c r="J17804" s="4">
        <v>1993</v>
      </c>
      <c r="L17804" s="19"/>
    </row>
    <row r="17805" spans="2:12" x14ac:dyDescent="0.25">
      <c r="B17805" s="10" t="s">
        <v>616</v>
      </c>
      <c r="C17805" s="10" t="s">
        <v>607</v>
      </c>
      <c r="D17805" s="10" t="s">
        <v>2379</v>
      </c>
      <c r="E17805" s="9">
        <v>207000000</v>
      </c>
      <c r="F17805" s="5">
        <v>34828</v>
      </c>
      <c r="G17805" s="7" t="s">
        <v>14092</v>
      </c>
      <c r="H17805" s="7" t="s">
        <v>14102</v>
      </c>
      <c r="I17805" s="7" t="s">
        <v>14123</v>
      </c>
      <c r="J17805" s="4">
        <v>1995</v>
      </c>
      <c r="L17805" s="19"/>
    </row>
    <row r="17806" spans="2:12" x14ac:dyDescent="0.25">
      <c r="B17806" s="10" t="s">
        <v>616</v>
      </c>
      <c r="C17806" s="10" t="s">
        <v>3734</v>
      </c>
      <c r="D17806" s="10" t="s">
        <v>2316</v>
      </c>
      <c r="E17806" s="9">
        <v>19300000</v>
      </c>
      <c r="F17806" s="5">
        <v>35227</v>
      </c>
      <c r="G17806" s="7" t="s">
        <v>14092</v>
      </c>
      <c r="H17806" s="7" t="s">
        <v>14102</v>
      </c>
      <c r="I17806" s="7" t="s">
        <v>14123</v>
      </c>
      <c r="J17806" s="4">
        <v>1996</v>
      </c>
      <c r="L17806" s="19"/>
    </row>
    <row r="17807" spans="2:12" x14ac:dyDescent="0.25">
      <c r="B17807" s="10" t="s">
        <v>616</v>
      </c>
      <c r="C17807" s="10" t="s">
        <v>3734</v>
      </c>
      <c r="D17807" s="10" t="s">
        <v>3506</v>
      </c>
      <c r="E17807" s="9">
        <v>25000000</v>
      </c>
      <c r="F17807" s="4" t="s">
        <v>3728</v>
      </c>
      <c r="G17807" s="7" t="s">
        <v>14096</v>
      </c>
      <c r="H17807" s="7" t="s">
        <v>14095</v>
      </c>
      <c r="I17807" s="7" t="s">
        <v>14123</v>
      </c>
      <c r="J17807" s="4" t="s">
        <v>14662</v>
      </c>
      <c r="L17807" s="19"/>
    </row>
    <row r="17808" spans="2:12" x14ac:dyDescent="0.25">
      <c r="B17808" s="10" t="s">
        <v>7502</v>
      </c>
      <c r="C17808" s="10" t="s">
        <v>596</v>
      </c>
      <c r="D17808" s="10" t="s">
        <v>8300</v>
      </c>
      <c r="E17808" s="9">
        <v>5</v>
      </c>
      <c r="F17808" s="5">
        <v>40909</v>
      </c>
      <c r="G17808" s="7" t="s">
        <v>14096</v>
      </c>
      <c r="H17808" s="7" t="s">
        <v>14101</v>
      </c>
      <c r="I17808" s="7" t="s">
        <v>14130</v>
      </c>
      <c r="J17808" s="4">
        <v>2012</v>
      </c>
      <c r="L17808" s="19"/>
    </row>
    <row r="17809" spans="2:12" x14ac:dyDescent="0.25">
      <c r="B17809" s="10" t="s">
        <v>7502</v>
      </c>
      <c r="C17809" s="10" t="s">
        <v>3736</v>
      </c>
      <c r="D17809" s="10" t="s">
        <v>8070</v>
      </c>
      <c r="E17809" s="9">
        <v>58154</v>
      </c>
      <c r="F17809" s="5">
        <v>40909</v>
      </c>
      <c r="G17809" s="7" t="s">
        <v>14096</v>
      </c>
      <c r="H17809" s="7" t="s">
        <v>14101</v>
      </c>
      <c r="I17809" s="7" t="s">
        <v>14130</v>
      </c>
      <c r="J17809" s="4">
        <v>2012</v>
      </c>
      <c r="L17809" s="19"/>
    </row>
    <row r="17810" spans="2:12" ht="25.5" x14ac:dyDescent="0.25">
      <c r="B17810" s="10" t="s">
        <v>7502</v>
      </c>
      <c r="C17810" s="10" t="s">
        <v>606</v>
      </c>
      <c r="D17810" s="10" t="s">
        <v>8121</v>
      </c>
      <c r="E17810" s="9">
        <v>39000</v>
      </c>
      <c r="F17810" s="5">
        <v>40909</v>
      </c>
      <c r="G17810" s="7" t="s">
        <v>14096</v>
      </c>
      <c r="H17810" s="7" t="s">
        <v>14101</v>
      </c>
      <c r="I17810" s="7" t="s">
        <v>14130</v>
      </c>
      <c r="J17810" s="4">
        <v>2012</v>
      </c>
      <c r="L17810" s="19"/>
    </row>
    <row r="17811" spans="2:12" ht="25.5" x14ac:dyDescent="0.25">
      <c r="B17811" s="10" t="s">
        <v>7502</v>
      </c>
      <c r="C17811" s="10" t="s">
        <v>606</v>
      </c>
      <c r="D17811" s="10" t="s">
        <v>8121</v>
      </c>
      <c r="E17811" s="9">
        <v>86400</v>
      </c>
      <c r="F17811" s="5">
        <v>41275</v>
      </c>
      <c r="G17811" s="7" t="s">
        <v>14096</v>
      </c>
      <c r="H17811" s="7" t="s">
        <v>14101</v>
      </c>
      <c r="I17811" s="7" t="s">
        <v>14130</v>
      </c>
      <c r="J17811" s="4">
        <v>2013</v>
      </c>
      <c r="L17811" s="19"/>
    </row>
    <row r="17812" spans="2:12" ht="25.5" x14ac:dyDescent="0.25">
      <c r="B17812" s="10" t="s">
        <v>7502</v>
      </c>
      <c r="C17812" s="10" t="s">
        <v>606</v>
      </c>
      <c r="D17812" s="10" t="s">
        <v>8121</v>
      </c>
      <c r="E17812" s="9">
        <v>100000</v>
      </c>
      <c r="F17812" s="5">
        <v>41640</v>
      </c>
      <c r="G17812" s="7" t="s">
        <v>14096</v>
      </c>
      <c r="H17812" s="7" t="s">
        <v>14101</v>
      </c>
      <c r="I17812" s="7" t="s">
        <v>14130</v>
      </c>
      <c r="J17812" s="4">
        <v>2014</v>
      </c>
      <c r="L17812" s="19"/>
    </row>
    <row r="17813" spans="2:12" ht="25.5" x14ac:dyDescent="0.25">
      <c r="B17813" s="10" t="s">
        <v>3729</v>
      </c>
      <c r="C17813" s="10" t="s">
        <v>3736</v>
      </c>
      <c r="D17813" s="10" t="s">
        <v>4823</v>
      </c>
      <c r="E17813" s="9">
        <v>500000</v>
      </c>
      <c r="F17813" s="5">
        <v>43433</v>
      </c>
      <c r="G17813" s="7" t="s">
        <v>14091</v>
      </c>
      <c r="H17813" s="7" t="s">
        <v>14244</v>
      </c>
      <c r="I17813" s="7" t="s">
        <v>14130</v>
      </c>
      <c r="J17813" s="4">
        <v>2018</v>
      </c>
      <c r="L17813" s="19"/>
    </row>
    <row r="17814" spans="2:12" ht="25.5" x14ac:dyDescent="0.25">
      <c r="B17814" s="10" t="s">
        <v>3729</v>
      </c>
      <c r="C17814" s="10" t="s">
        <v>3737</v>
      </c>
      <c r="D17814" s="10" t="s">
        <v>4729</v>
      </c>
      <c r="E17814" s="9">
        <v>400000</v>
      </c>
      <c r="F17814" s="5">
        <v>43507</v>
      </c>
      <c r="G17814" s="7" t="s">
        <v>14104</v>
      </c>
      <c r="H17814" s="7" t="s">
        <v>14103</v>
      </c>
      <c r="I17814" s="7" t="s">
        <v>14130</v>
      </c>
      <c r="J17814" s="4">
        <v>2019</v>
      </c>
      <c r="L17814" s="19"/>
    </row>
    <row r="17815" spans="2:12" x14ac:dyDescent="0.25">
      <c r="B17815" s="10" t="s">
        <v>7502</v>
      </c>
      <c r="C17815" s="10" t="s">
        <v>604</v>
      </c>
      <c r="D17815" s="10" t="s">
        <v>9176</v>
      </c>
      <c r="E17815" s="9">
        <v>56428</v>
      </c>
      <c r="F17815" s="5">
        <v>42736</v>
      </c>
      <c r="G17815" s="7" t="s">
        <v>14096</v>
      </c>
      <c r="H17815" s="7" t="s">
        <v>14101</v>
      </c>
      <c r="I17815" s="7" t="s">
        <v>14130</v>
      </c>
      <c r="J17815" s="4">
        <v>2017</v>
      </c>
      <c r="L17815" s="19"/>
    </row>
    <row r="17816" spans="2:12" x14ac:dyDescent="0.25">
      <c r="B17816" s="10" t="s">
        <v>7502</v>
      </c>
      <c r="C17816" s="10" t="s">
        <v>598</v>
      </c>
      <c r="D17816" s="10" t="s">
        <v>9403</v>
      </c>
      <c r="E17816" s="9">
        <v>0</v>
      </c>
      <c r="F17816" s="5">
        <v>43101</v>
      </c>
      <c r="G17816" s="7" t="s">
        <v>14096</v>
      </c>
      <c r="H17816" s="7" t="s">
        <v>14101</v>
      </c>
      <c r="I17816" s="7" t="s">
        <v>14130</v>
      </c>
      <c r="J17816" s="4">
        <v>2018</v>
      </c>
      <c r="L17816" s="19"/>
    </row>
    <row r="17817" spans="2:12" x14ac:dyDescent="0.25">
      <c r="B17817" s="10" t="s">
        <v>7502</v>
      </c>
      <c r="C17817" s="10" t="s">
        <v>598</v>
      </c>
      <c r="D17817" s="10" t="s">
        <v>9403</v>
      </c>
      <c r="E17817" s="9">
        <v>80120</v>
      </c>
      <c r="F17817" s="5">
        <v>43466</v>
      </c>
      <c r="G17817" s="7" t="s">
        <v>14096</v>
      </c>
      <c r="H17817" s="7" t="s">
        <v>14101</v>
      </c>
      <c r="I17817" s="7" t="s">
        <v>14130</v>
      </c>
      <c r="J17817" s="4">
        <v>2019</v>
      </c>
      <c r="L17817" s="19"/>
    </row>
    <row r="17818" spans="2:12" x14ac:dyDescent="0.25">
      <c r="B17818" s="10" t="s">
        <v>7502</v>
      </c>
      <c r="C17818" s="10" t="s">
        <v>598</v>
      </c>
      <c r="D17818" s="10" t="s">
        <v>9403</v>
      </c>
      <c r="E17818" s="9">
        <v>55877</v>
      </c>
      <c r="F17818" s="5">
        <v>43831</v>
      </c>
      <c r="G17818" s="7" t="s">
        <v>14096</v>
      </c>
      <c r="H17818" s="7" t="s">
        <v>14101</v>
      </c>
      <c r="I17818" s="7" t="s">
        <v>14130</v>
      </c>
      <c r="J17818" s="4">
        <v>2020</v>
      </c>
      <c r="L17818" s="19"/>
    </row>
    <row r="17819" spans="2:12" x14ac:dyDescent="0.25">
      <c r="B17819" s="10" t="s">
        <v>14087</v>
      </c>
      <c r="C17819" s="10" t="s">
        <v>598</v>
      </c>
      <c r="D17819" s="10" t="s">
        <v>9403</v>
      </c>
      <c r="E17819" s="9">
        <v>43377</v>
      </c>
      <c r="F17819" s="5">
        <v>43831</v>
      </c>
      <c r="G17819" s="7" t="s">
        <v>14096</v>
      </c>
      <c r="H17819" s="7" t="s">
        <v>14101</v>
      </c>
      <c r="I17819" s="7" t="s">
        <v>14130</v>
      </c>
      <c r="J17819" s="4">
        <v>2020</v>
      </c>
      <c r="L17819" s="19"/>
    </row>
    <row r="17820" spans="2:12" x14ac:dyDescent="0.25">
      <c r="B17820" s="10" t="s">
        <v>7502</v>
      </c>
      <c r="C17820" s="10" t="s">
        <v>596</v>
      </c>
      <c r="D17820" s="10" t="s">
        <v>9414</v>
      </c>
      <c r="E17820" s="9">
        <v>0</v>
      </c>
      <c r="F17820" s="5">
        <v>43101</v>
      </c>
      <c r="G17820" s="7" t="s">
        <v>14096</v>
      </c>
      <c r="H17820" s="7" t="s">
        <v>14101</v>
      </c>
      <c r="I17820" s="7" t="s">
        <v>14130</v>
      </c>
      <c r="J17820" s="4">
        <v>2018</v>
      </c>
      <c r="L17820" s="19"/>
    </row>
    <row r="17821" spans="2:12" x14ac:dyDescent="0.25">
      <c r="B17821" s="10" t="s">
        <v>7502</v>
      </c>
      <c r="C17821" s="10" t="s">
        <v>596</v>
      </c>
      <c r="D17821" s="10" t="s">
        <v>9414</v>
      </c>
      <c r="E17821" s="9">
        <v>151811</v>
      </c>
      <c r="F17821" s="5">
        <v>43466</v>
      </c>
      <c r="G17821" s="7" t="s">
        <v>14096</v>
      </c>
      <c r="H17821" s="7" t="s">
        <v>14101</v>
      </c>
      <c r="I17821" s="7" t="s">
        <v>14130</v>
      </c>
      <c r="J17821" s="4">
        <v>2019</v>
      </c>
      <c r="L17821" s="19"/>
    </row>
    <row r="17822" spans="2:12" x14ac:dyDescent="0.25">
      <c r="B17822" s="10" t="s">
        <v>7502</v>
      </c>
      <c r="C17822" s="10" t="s">
        <v>596</v>
      </c>
      <c r="D17822" s="10" t="s">
        <v>9414</v>
      </c>
      <c r="E17822" s="9">
        <v>160830</v>
      </c>
      <c r="F17822" s="5">
        <v>43831</v>
      </c>
      <c r="G17822" s="7" t="s">
        <v>14096</v>
      </c>
      <c r="H17822" s="7" t="s">
        <v>14101</v>
      </c>
      <c r="I17822" s="7" t="s">
        <v>14130</v>
      </c>
      <c r="J17822" s="4">
        <v>2020</v>
      </c>
      <c r="L17822" s="19"/>
    </row>
    <row r="17823" spans="2:12" x14ac:dyDescent="0.25">
      <c r="B17823" s="10" t="s">
        <v>14087</v>
      </c>
      <c r="C17823" s="10" t="s">
        <v>596</v>
      </c>
      <c r="D17823" s="10" t="s">
        <v>9414</v>
      </c>
      <c r="E17823" s="9">
        <v>16083000</v>
      </c>
      <c r="F17823" s="5">
        <v>43831</v>
      </c>
      <c r="G17823" s="7" t="s">
        <v>14096</v>
      </c>
      <c r="H17823" s="7" t="s">
        <v>14101</v>
      </c>
      <c r="I17823" s="7" t="s">
        <v>14130</v>
      </c>
      <c r="J17823" s="4">
        <v>2020</v>
      </c>
      <c r="L17823" s="19"/>
    </row>
    <row r="17824" spans="2:12" x14ac:dyDescent="0.25">
      <c r="B17824" s="10" t="s">
        <v>7502</v>
      </c>
      <c r="C17824" s="10" t="s">
        <v>7503</v>
      </c>
      <c r="D17824" s="10" t="s">
        <v>15114</v>
      </c>
      <c r="E17824" s="9">
        <v>2160</v>
      </c>
      <c r="F17824" s="5">
        <v>42736</v>
      </c>
      <c r="G17824" s="7" t="s">
        <v>14091</v>
      </c>
      <c r="H17824" s="7" t="s">
        <v>14248</v>
      </c>
      <c r="I17824" s="7" t="s">
        <v>14130</v>
      </c>
      <c r="J17824" s="4">
        <v>2017</v>
      </c>
      <c r="L17824" s="19"/>
    </row>
    <row r="17825" spans="2:12" x14ac:dyDescent="0.25">
      <c r="B17825" s="10" t="s">
        <v>7502</v>
      </c>
      <c r="C17825" s="10" t="s">
        <v>7503</v>
      </c>
      <c r="D17825" s="10" t="s">
        <v>15114</v>
      </c>
      <c r="E17825" s="9">
        <v>1500422</v>
      </c>
      <c r="F17825" s="5">
        <v>43101</v>
      </c>
      <c r="G17825" s="7" t="s">
        <v>14091</v>
      </c>
      <c r="H17825" s="7" t="s">
        <v>14248</v>
      </c>
      <c r="I17825" s="7" t="s">
        <v>14130</v>
      </c>
      <c r="J17825" s="4">
        <v>2018</v>
      </c>
      <c r="L17825" s="19"/>
    </row>
    <row r="17826" spans="2:12" x14ac:dyDescent="0.25">
      <c r="B17826" s="10" t="s">
        <v>7502</v>
      </c>
      <c r="C17826" s="10" t="s">
        <v>7503</v>
      </c>
      <c r="D17826" s="10" t="s">
        <v>15114</v>
      </c>
      <c r="E17826" s="9">
        <v>831169</v>
      </c>
      <c r="F17826" s="5">
        <v>43466</v>
      </c>
      <c r="G17826" s="7" t="s">
        <v>14091</v>
      </c>
      <c r="H17826" s="7" t="s">
        <v>14248</v>
      </c>
      <c r="I17826" s="7" t="s">
        <v>14130</v>
      </c>
      <c r="J17826" s="4">
        <v>2019</v>
      </c>
      <c r="L17826" s="19"/>
    </row>
    <row r="17827" spans="2:12" x14ac:dyDescent="0.25">
      <c r="B17827" s="10" t="s">
        <v>7502</v>
      </c>
      <c r="C17827" s="10" t="s">
        <v>7503</v>
      </c>
      <c r="D17827" s="10" t="s">
        <v>15114</v>
      </c>
      <c r="E17827" s="9">
        <v>36038</v>
      </c>
      <c r="F17827" s="5">
        <v>43831</v>
      </c>
      <c r="G17827" s="7" t="s">
        <v>14091</v>
      </c>
      <c r="H17827" s="7" t="s">
        <v>14248</v>
      </c>
      <c r="I17827" s="7" t="s">
        <v>14130</v>
      </c>
      <c r="J17827" s="4">
        <v>2020</v>
      </c>
      <c r="L17827" s="19"/>
    </row>
    <row r="17828" spans="2:12" x14ac:dyDescent="0.25">
      <c r="B17828" s="10" t="s">
        <v>14087</v>
      </c>
      <c r="C17828" s="10" t="s">
        <v>7503</v>
      </c>
      <c r="D17828" s="10" t="s">
        <v>15114</v>
      </c>
      <c r="E17828" s="9">
        <v>17556</v>
      </c>
      <c r="F17828" s="5">
        <v>43831</v>
      </c>
      <c r="G17828" s="7" t="s">
        <v>14091</v>
      </c>
      <c r="H17828" s="7" t="s">
        <v>14248</v>
      </c>
      <c r="I17828" s="7" t="s">
        <v>14130</v>
      </c>
      <c r="J17828" s="4">
        <v>2020</v>
      </c>
      <c r="L17828" s="19"/>
    </row>
    <row r="17829" spans="2:12" ht="25.5" x14ac:dyDescent="0.25">
      <c r="B17829" s="10" t="s">
        <v>3729</v>
      </c>
      <c r="C17829" s="10" t="s">
        <v>606</v>
      </c>
      <c r="D17829" s="10" t="s">
        <v>4465</v>
      </c>
      <c r="E17829" s="9">
        <v>350000</v>
      </c>
      <c r="F17829" s="5">
        <v>43731</v>
      </c>
      <c r="G17829" s="7" t="s">
        <v>14104</v>
      </c>
      <c r="H17829" s="7" t="s">
        <v>14122</v>
      </c>
      <c r="I17829" s="7" t="s">
        <v>14130</v>
      </c>
      <c r="J17829" s="4">
        <v>2019</v>
      </c>
      <c r="L17829" s="19"/>
    </row>
    <row r="17830" spans="2:12" x14ac:dyDescent="0.25">
      <c r="B17830" s="10" t="s">
        <v>7502</v>
      </c>
      <c r="C17830" s="10" t="s">
        <v>599</v>
      </c>
      <c r="D17830" s="10" t="s">
        <v>8456</v>
      </c>
      <c r="E17830" s="9">
        <v>28457</v>
      </c>
      <c r="F17830" s="5">
        <v>41275</v>
      </c>
      <c r="G17830" s="7" t="s">
        <v>14096</v>
      </c>
      <c r="H17830" s="7" t="s">
        <v>14095</v>
      </c>
      <c r="I17830" s="7" t="s">
        <v>14130</v>
      </c>
      <c r="J17830" s="4">
        <v>2013</v>
      </c>
      <c r="L17830" s="19"/>
    </row>
    <row r="17831" spans="2:12" x14ac:dyDescent="0.25">
      <c r="B17831" s="10" t="s">
        <v>7502</v>
      </c>
      <c r="C17831" s="10" t="s">
        <v>599</v>
      </c>
      <c r="D17831" s="10" t="s">
        <v>8456</v>
      </c>
      <c r="E17831" s="9">
        <v>35069</v>
      </c>
      <c r="F17831" s="5">
        <v>41640</v>
      </c>
      <c r="G17831" s="7" t="s">
        <v>14096</v>
      </c>
      <c r="H17831" s="7" t="s">
        <v>14095</v>
      </c>
      <c r="I17831" s="7" t="s">
        <v>14130</v>
      </c>
      <c r="J17831" s="4">
        <v>2014</v>
      </c>
      <c r="L17831" s="19"/>
    </row>
    <row r="17832" spans="2:12" x14ac:dyDescent="0.25">
      <c r="B17832" s="10" t="s">
        <v>7502</v>
      </c>
      <c r="C17832" s="10" t="s">
        <v>599</v>
      </c>
      <c r="D17832" s="10" t="s">
        <v>8630</v>
      </c>
      <c r="E17832" s="9">
        <v>57591</v>
      </c>
      <c r="F17832" s="5">
        <v>41640</v>
      </c>
      <c r="G17832" s="7" t="s">
        <v>14096</v>
      </c>
      <c r="H17832" s="7" t="s">
        <v>14095</v>
      </c>
      <c r="I17832" s="7" t="s">
        <v>14130</v>
      </c>
      <c r="J17832" s="4">
        <v>2014</v>
      </c>
      <c r="L17832" s="19"/>
    </row>
    <row r="17833" spans="2:12" x14ac:dyDescent="0.25">
      <c r="B17833" s="10" t="s">
        <v>7502</v>
      </c>
      <c r="C17833" s="10" t="s">
        <v>599</v>
      </c>
      <c r="D17833" s="10" t="s">
        <v>8630</v>
      </c>
      <c r="E17833" s="9">
        <v>470357</v>
      </c>
      <c r="F17833" s="5">
        <v>42005</v>
      </c>
      <c r="G17833" s="7" t="s">
        <v>14096</v>
      </c>
      <c r="H17833" s="7" t="s">
        <v>14095</v>
      </c>
      <c r="I17833" s="7" t="s">
        <v>14130</v>
      </c>
      <c r="J17833" s="4">
        <v>2015</v>
      </c>
      <c r="L17833" s="19"/>
    </row>
    <row r="17834" spans="2:12" x14ac:dyDescent="0.25">
      <c r="B17834" s="10" t="s">
        <v>7502</v>
      </c>
      <c r="C17834" s="10" t="s">
        <v>599</v>
      </c>
      <c r="D17834" s="10" t="s">
        <v>8630</v>
      </c>
      <c r="E17834" s="9">
        <v>825971</v>
      </c>
      <c r="F17834" s="5">
        <v>42370</v>
      </c>
      <c r="G17834" s="7" t="s">
        <v>14096</v>
      </c>
      <c r="H17834" s="7" t="s">
        <v>14095</v>
      </c>
      <c r="I17834" s="7" t="s">
        <v>14130</v>
      </c>
      <c r="J17834" s="4">
        <v>2016</v>
      </c>
      <c r="L17834" s="19"/>
    </row>
    <row r="17835" spans="2:12" x14ac:dyDescent="0.25">
      <c r="B17835" s="10" t="s">
        <v>7502</v>
      </c>
      <c r="C17835" s="10" t="s">
        <v>599</v>
      </c>
      <c r="D17835" s="10" t="s">
        <v>8630</v>
      </c>
      <c r="E17835" s="9">
        <v>770395</v>
      </c>
      <c r="F17835" s="5">
        <v>42736</v>
      </c>
      <c r="G17835" s="7" t="s">
        <v>14096</v>
      </c>
      <c r="H17835" s="7" t="s">
        <v>14095</v>
      </c>
      <c r="I17835" s="7" t="s">
        <v>14130</v>
      </c>
      <c r="J17835" s="4">
        <v>2017</v>
      </c>
      <c r="L17835" s="19"/>
    </row>
    <row r="17836" spans="2:12" x14ac:dyDescent="0.25">
      <c r="B17836" s="10" t="s">
        <v>7502</v>
      </c>
      <c r="C17836" s="10" t="s">
        <v>599</v>
      </c>
      <c r="D17836" s="10" t="s">
        <v>8630</v>
      </c>
      <c r="E17836" s="9">
        <v>1</v>
      </c>
      <c r="F17836" s="5">
        <v>43101</v>
      </c>
      <c r="G17836" s="7" t="s">
        <v>14096</v>
      </c>
      <c r="H17836" s="7" t="s">
        <v>14095</v>
      </c>
      <c r="I17836" s="7" t="s">
        <v>14130</v>
      </c>
      <c r="J17836" s="4">
        <v>2018</v>
      </c>
      <c r="L17836" s="19"/>
    </row>
    <row r="17837" spans="2:12" x14ac:dyDescent="0.25">
      <c r="B17837" s="10" t="s">
        <v>7502</v>
      </c>
      <c r="C17837" s="10" t="s">
        <v>592</v>
      </c>
      <c r="D17837" s="10" t="s">
        <v>7529</v>
      </c>
      <c r="E17837" s="9">
        <v>5825897</v>
      </c>
      <c r="F17837" s="5">
        <v>40909</v>
      </c>
      <c r="G17837" s="7" t="s">
        <v>14096</v>
      </c>
      <c r="H17837" s="7" t="s">
        <v>14101</v>
      </c>
      <c r="I17837" s="7" t="s">
        <v>14130</v>
      </c>
      <c r="J17837" s="4">
        <v>2012</v>
      </c>
      <c r="L17837" s="19"/>
    </row>
    <row r="17838" spans="2:12" x14ac:dyDescent="0.25">
      <c r="B17838" s="10" t="s">
        <v>7502</v>
      </c>
      <c r="C17838" s="10" t="s">
        <v>592</v>
      </c>
      <c r="D17838" s="10" t="s">
        <v>7529</v>
      </c>
      <c r="E17838" s="9">
        <v>2502042</v>
      </c>
      <c r="F17838" s="5">
        <v>41275</v>
      </c>
      <c r="G17838" s="7" t="s">
        <v>14096</v>
      </c>
      <c r="H17838" s="7" t="s">
        <v>14101</v>
      </c>
      <c r="I17838" s="7" t="s">
        <v>14130</v>
      </c>
      <c r="J17838" s="4">
        <v>2013</v>
      </c>
      <c r="L17838" s="19"/>
    </row>
    <row r="17839" spans="2:12" x14ac:dyDescent="0.25">
      <c r="B17839" s="10" t="s">
        <v>7502</v>
      </c>
      <c r="C17839" s="10" t="s">
        <v>592</v>
      </c>
      <c r="D17839" s="10" t="s">
        <v>7529</v>
      </c>
      <c r="E17839" s="9">
        <v>2572070</v>
      </c>
      <c r="F17839" s="5">
        <v>41640</v>
      </c>
      <c r="G17839" s="7" t="s">
        <v>14096</v>
      </c>
      <c r="H17839" s="7" t="s">
        <v>14101</v>
      </c>
      <c r="I17839" s="7" t="s">
        <v>14130</v>
      </c>
      <c r="J17839" s="4">
        <v>2014</v>
      </c>
      <c r="L17839" s="19"/>
    </row>
    <row r="17840" spans="2:12" x14ac:dyDescent="0.25">
      <c r="B17840" s="10" t="s">
        <v>7502</v>
      </c>
      <c r="C17840" s="10" t="s">
        <v>592</v>
      </c>
      <c r="D17840" s="10" t="s">
        <v>7529</v>
      </c>
      <c r="E17840" s="9">
        <v>507400</v>
      </c>
      <c r="F17840" s="5">
        <v>42005</v>
      </c>
      <c r="G17840" s="7" t="s">
        <v>14096</v>
      </c>
      <c r="H17840" s="7" t="s">
        <v>14101</v>
      </c>
      <c r="I17840" s="7" t="s">
        <v>14130</v>
      </c>
      <c r="J17840" s="4">
        <v>2015</v>
      </c>
      <c r="L17840" s="19"/>
    </row>
    <row r="17841" spans="2:12" x14ac:dyDescent="0.25">
      <c r="B17841" s="10" t="s">
        <v>7502</v>
      </c>
      <c r="C17841" s="10" t="s">
        <v>592</v>
      </c>
      <c r="D17841" s="10" t="s">
        <v>7529</v>
      </c>
      <c r="E17841" s="9">
        <v>1301498</v>
      </c>
      <c r="F17841" s="5">
        <v>42370</v>
      </c>
      <c r="G17841" s="7" t="s">
        <v>14096</v>
      </c>
      <c r="H17841" s="7" t="s">
        <v>14101</v>
      </c>
      <c r="I17841" s="7" t="s">
        <v>14130</v>
      </c>
      <c r="J17841" s="4">
        <v>2016</v>
      </c>
      <c r="L17841" s="19"/>
    </row>
    <row r="17842" spans="2:12" x14ac:dyDescent="0.25">
      <c r="B17842" s="10" t="s">
        <v>7502</v>
      </c>
      <c r="C17842" s="10" t="s">
        <v>592</v>
      </c>
      <c r="D17842" s="10" t="s">
        <v>7529</v>
      </c>
      <c r="E17842" s="9">
        <v>1567279</v>
      </c>
      <c r="F17842" s="5">
        <v>42736</v>
      </c>
      <c r="G17842" s="7" t="s">
        <v>14096</v>
      </c>
      <c r="H17842" s="7" t="s">
        <v>14101</v>
      </c>
      <c r="I17842" s="7" t="s">
        <v>14130</v>
      </c>
      <c r="J17842" s="4">
        <v>2017</v>
      </c>
      <c r="L17842" s="19"/>
    </row>
    <row r="17843" spans="2:12" x14ac:dyDescent="0.25">
      <c r="B17843" s="10" t="s">
        <v>7502</v>
      </c>
      <c r="C17843" s="10" t="s">
        <v>592</v>
      </c>
      <c r="D17843" s="10" t="s">
        <v>7662</v>
      </c>
      <c r="E17843" s="9">
        <v>976269</v>
      </c>
      <c r="F17843" s="5">
        <v>40909</v>
      </c>
      <c r="G17843" s="7" t="s">
        <v>14096</v>
      </c>
      <c r="H17843" s="7" t="s">
        <v>14101</v>
      </c>
      <c r="I17843" s="7" t="s">
        <v>14130</v>
      </c>
      <c r="J17843" s="4">
        <v>2012</v>
      </c>
      <c r="L17843" s="19"/>
    </row>
    <row r="17844" spans="2:12" x14ac:dyDescent="0.25">
      <c r="B17844" s="10" t="s">
        <v>7502</v>
      </c>
      <c r="C17844" s="10" t="s">
        <v>592</v>
      </c>
      <c r="D17844" s="10" t="s">
        <v>7662</v>
      </c>
      <c r="E17844" s="9">
        <v>450055</v>
      </c>
      <c r="F17844" s="5">
        <v>41275</v>
      </c>
      <c r="G17844" s="7" t="s">
        <v>14096</v>
      </c>
      <c r="H17844" s="7" t="s">
        <v>14101</v>
      </c>
      <c r="I17844" s="7" t="s">
        <v>14130</v>
      </c>
      <c r="J17844" s="4">
        <v>2013</v>
      </c>
      <c r="L17844" s="19"/>
    </row>
    <row r="17845" spans="2:12" x14ac:dyDescent="0.25">
      <c r="B17845" s="10" t="s">
        <v>7502</v>
      </c>
      <c r="C17845" s="10" t="s">
        <v>592</v>
      </c>
      <c r="D17845" s="10" t="s">
        <v>7662</v>
      </c>
      <c r="E17845" s="9">
        <v>17160</v>
      </c>
      <c r="F17845" s="5">
        <v>41640</v>
      </c>
      <c r="G17845" s="7" t="s">
        <v>14096</v>
      </c>
      <c r="H17845" s="7" t="s">
        <v>14101</v>
      </c>
      <c r="I17845" s="7" t="s">
        <v>14130</v>
      </c>
      <c r="J17845" s="4">
        <v>2014</v>
      </c>
      <c r="L17845" s="19"/>
    </row>
    <row r="17846" spans="2:12" x14ac:dyDescent="0.25">
      <c r="B17846" s="10" t="s">
        <v>7502</v>
      </c>
      <c r="C17846" s="10" t="s">
        <v>592</v>
      </c>
      <c r="D17846" s="10" t="s">
        <v>7662</v>
      </c>
      <c r="E17846" s="9">
        <v>-15714</v>
      </c>
      <c r="F17846" s="5">
        <v>42005</v>
      </c>
      <c r="G17846" s="7" t="s">
        <v>14096</v>
      </c>
      <c r="H17846" s="7" t="s">
        <v>14101</v>
      </c>
      <c r="I17846" s="7" t="s">
        <v>14130</v>
      </c>
      <c r="J17846" s="4">
        <v>2015</v>
      </c>
      <c r="L17846" s="19"/>
    </row>
    <row r="17847" spans="2:12" x14ac:dyDescent="0.25">
      <c r="B17847" s="10" t="s">
        <v>616</v>
      </c>
      <c r="C17847" s="10" t="s">
        <v>599</v>
      </c>
      <c r="D17847" s="10" t="s">
        <v>3152</v>
      </c>
      <c r="E17847" s="9">
        <v>3000000</v>
      </c>
      <c r="F17847" s="5">
        <v>27849</v>
      </c>
      <c r="G17847" s="7" t="s">
        <v>14091</v>
      </c>
      <c r="H17847" s="7" t="s">
        <v>14138</v>
      </c>
      <c r="I17847" s="7" t="s">
        <v>14123</v>
      </c>
      <c r="J17847" s="4">
        <v>1976</v>
      </c>
      <c r="L17847" s="19"/>
    </row>
    <row r="17848" spans="2:12" x14ac:dyDescent="0.25">
      <c r="B17848" s="10" t="s">
        <v>616</v>
      </c>
      <c r="C17848" s="10" t="s">
        <v>596</v>
      </c>
      <c r="D17848" s="10" t="s">
        <v>2734</v>
      </c>
      <c r="E17848" s="9">
        <v>1825600000</v>
      </c>
      <c r="F17848" s="5">
        <v>31951</v>
      </c>
      <c r="G17848" s="7" t="s">
        <v>14096</v>
      </c>
      <c r="H17848" s="7" t="s">
        <v>14101</v>
      </c>
      <c r="I17848" s="7" t="s">
        <v>14123</v>
      </c>
      <c r="J17848" s="4">
        <v>1987</v>
      </c>
      <c r="L17848" s="19"/>
    </row>
    <row r="17849" spans="2:12" x14ac:dyDescent="0.25">
      <c r="B17849" s="10" t="s">
        <v>3729</v>
      </c>
      <c r="C17849" s="10" t="s">
        <v>3739</v>
      </c>
      <c r="D17849" s="10" t="s">
        <v>6455</v>
      </c>
      <c r="E17849" s="9">
        <v>300000</v>
      </c>
      <c r="F17849" s="5">
        <v>42205</v>
      </c>
      <c r="G17849" s="7" t="s">
        <v>14096</v>
      </c>
      <c r="H17849" s="7" t="s">
        <v>14101</v>
      </c>
      <c r="I17849" s="7" t="s">
        <v>14130</v>
      </c>
      <c r="J17849" s="4">
        <v>2015</v>
      </c>
      <c r="L17849" s="19"/>
    </row>
    <row r="17850" spans="2:12" ht="25.5" x14ac:dyDescent="0.25">
      <c r="B17850" s="10" t="s">
        <v>7502</v>
      </c>
      <c r="C17850" s="10" t="s">
        <v>606</v>
      </c>
      <c r="D17850" s="10" t="s">
        <v>7982</v>
      </c>
      <c r="E17850" s="9">
        <v>103600</v>
      </c>
      <c r="F17850" s="5">
        <v>40909</v>
      </c>
      <c r="G17850" s="7" t="s">
        <v>14096</v>
      </c>
      <c r="H17850" s="7" t="s">
        <v>14101</v>
      </c>
      <c r="I17850" s="7" t="s">
        <v>14130</v>
      </c>
      <c r="J17850" s="4">
        <v>2012</v>
      </c>
      <c r="L17850" s="19"/>
    </row>
    <row r="17851" spans="2:12" ht="25.5" x14ac:dyDescent="0.25">
      <c r="B17851" s="10" t="s">
        <v>7502</v>
      </c>
      <c r="C17851" s="10" t="s">
        <v>606</v>
      </c>
      <c r="D17851" s="10" t="s">
        <v>7982</v>
      </c>
      <c r="E17851" s="9">
        <v>129243</v>
      </c>
      <c r="F17851" s="5">
        <v>41275</v>
      </c>
      <c r="G17851" s="7" t="s">
        <v>14096</v>
      </c>
      <c r="H17851" s="7" t="s">
        <v>14101</v>
      </c>
      <c r="I17851" s="7" t="s">
        <v>14130</v>
      </c>
      <c r="J17851" s="4">
        <v>2013</v>
      </c>
      <c r="L17851" s="19"/>
    </row>
    <row r="17852" spans="2:12" x14ac:dyDescent="0.25">
      <c r="B17852" s="10" t="s">
        <v>7502</v>
      </c>
      <c r="C17852" s="10" t="s">
        <v>601</v>
      </c>
      <c r="D17852" s="10" t="s">
        <v>8373</v>
      </c>
      <c r="E17852" s="9">
        <v>349742</v>
      </c>
      <c r="F17852" s="5">
        <v>41275</v>
      </c>
      <c r="G17852" s="7" t="s">
        <v>14096</v>
      </c>
      <c r="H17852" s="7" t="s">
        <v>14101</v>
      </c>
      <c r="I17852" s="7" t="s">
        <v>14130</v>
      </c>
      <c r="J17852" s="4">
        <v>2013</v>
      </c>
      <c r="L17852" s="19"/>
    </row>
    <row r="17853" spans="2:12" x14ac:dyDescent="0.25">
      <c r="B17853" s="10" t="s">
        <v>7502</v>
      </c>
      <c r="C17853" s="10" t="s">
        <v>601</v>
      </c>
      <c r="D17853" s="10" t="s">
        <v>8373</v>
      </c>
      <c r="E17853" s="9">
        <v>383374</v>
      </c>
      <c r="F17853" s="5">
        <v>41640</v>
      </c>
      <c r="G17853" s="7" t="s">
        <v>14096</v>
      </c>
      <c r="H17853" s="7" t="s">
        <v>14101</v>
      </c>
      <c r="I17853" s="7" t="s">
        <v>14130</v>
      </c>
      <c r="J17853" s="4">
        <v>2014</v>
      </c>
      <c r="L17853" s="19"/>
    </row>
    <row r="17854" spans="2:12" x14ac:dyDescent="0.25">
      <c r="B17854" s="10" t="s">
        <v>7502</v>
      </c>
      <c r="C17854" s="10" t="s">
        <v>601</v>
      </c>
      <c r="D17854" s="10" t="s">
        <v>8373</v>
      </c>
      <c r="E17854" s="9">
        <v>137393</v>
      </c>
      <c r="F17854" s="5">
        <v>42005</v>
      </c>
      <c r="G17854" s="7" t="s">
        <v>14096</v>
      </c>
      <c r="H17854" s="7" t="s">
        <v>14101</v>
      </c>
      <c r="I17854" s="7" t="s">
        <v>14130</v>
      </c>
      <c r="J17854" s="4">
        <v>2015</v>
      </c>
      <c r="L17854" s="19"/>
    </row>
    <row r="17855" spans="2:12" x14ac:dyDescent="0.25">
      <c r="B17855" s="10" t="s">
        <v>7502</v>
      </c>
      <c r="C17855" s="10" t="s">
        <v>601</v>
      </c>
      <c r="D17855" s="10" t="s">
        <v>8373</v>
      </c>
      <c r="E17855" s="9">
        <v>27065</v>
      </c>
      <c r="F17855" s="5">
        <v>42370</v>
      </c>
      <c r="G17855" s="7" t="s">
        <v>14096</v>
      </c>
      <c r="H17855" s="7" t="s">
        <v>14101</v>
      </c>
      <c r="I17855" s="7" t="s">
        <v>14130</v>
      </c>
      <c r="J17855" s="4">
        <v>2016</v>
      </c>
      <c r="L17855" s="19"/>
    </row>
    <row r="17856" spans="2:12" x14ac:dyDescent="0.25">
      <c r="B17856" s="10" t="s">
        <v>7502</v>
      </c>
      <c r="C17856" s="10" t="s">
        <v>607</v>
      </c>
      <c r="D17856" s="10" t="s">
        <v>15115</v>
      </c>
      <c r="E17856" s="9">
        <v>304143</v>
      </c>
      <c r="F17856" s="5">
        <v>40909</v>
      </c>
      <c r="G17856" s="7" t="s">
        <v>14096</v>
      </c>
      <c r="H17856" s="7" t="s">
        <v>14101</v>
      </c>
      <c r="I17856" s="7" t="s">
        <v>14130</v>
      </c>
      <c r="J17856" s="4">
        <v>2012</v>
      </c>
      <c r="L17856" s="19"/>
    </row>
    <row r="17857" spans="2:12" x14ac:dyDescent="0.25">
      <c r="B17857" s="10" t="s">
        <v>7502</v>
      </c>
      <c r="C17857" s="10" t="s">
        <v>607</v>
      </c>
      <c r="D17857" s="10" t="s">
        <v>15115</v>
      </c>
      <c r="E17857" s="9">
        <v>179000</v>
      </c>
      <c r="F17857" s="5">
        <v>41275</v>
      </c>
      <c r="G17857" s="7" t="s">
        <v>14096</v>
      </c>
      <c r="H17857" s="7" t="s">
        <v>14101</v>
      </c>
      <c r="I17857" s="7" t="s">
        <v>14130</v>
      </c>
      <c r="J17857" s="4">
        <v>2013</v>
      </c>
      <c r="L17857" s="19"/>
    </row>
    <row r="17858" spans="2:12" x14ac:dyDescent="0.25">
      <c r="B17858" s="10" t="s">
        <v>7502</v>
      </c>
      <c r="C17858" s="10" t="s">
        <v>607</v>
      </c>
      <c r="D17858" s="10" t="s">
        <v>15115</v>
      </c>
      <c r="E17858" s="9">
        <v>81921</v>
      </c>
      <c r="F17858" s="5">
        <v>41640</v>
      </c>
      <c r="G17858" s="7" t="s">
        <v>14096</v>
      </c>
      <c r="H17858" s="7" t="s">
        <v>14101</v>
      </c>
      <c r="I17858" s="7" t="s">
        <v>14130</v>
      </c>
      <c r="J17858" s="4">
        <v>2014</v>
      </c>
      <c r="L17858" s="19"/>
    </row>
    <row r="17859" spans="2:12" x14ac:dyDescent="0.25">
      <c r="B17859" s="10" t="s">
        <v>7502</v>
      </c>
      <c r="C17859" s="10" t="s">
        <v>597</v>
      </c>
      <c r="D17859" s="10" t="s">
        <v>15262</v>
      </c>
      <c r="E17859" s="9">
        <v>3038</v>
      </c>
      <c r="F17859" s="5">
        <v>40909</v>
      </c>
      <c r="G17859" s="7" t="s">
        <v>14091</v>
      </c>
      <c r="H17859" s="7" t="s">
        <v>14142</v>
      </c>
      <c r="I17859" s="7" t="s">
        <v>14130</v>
      </c>
      <c r="J17859" s="4">
        <v>2012</v>
      </c>
      <c r="L17859" s="19"/>
    </row>
    <row r="17860" spans="2:12" x14ac:dyDescent="0.25">
      <c r="B17860" s="10" t="s">
        <v>7502</v>
      </c>
      <c r="C17860" s="10" t="s">
        <v>599</v>
      </c>
      <c r="D17860" s="10" t="s">
        <v>15263</v>
      </c>
      <c r="E17860" s="9">
        <v>12599</v>
      </c>
      <c r="F17860" s="5">
        <v>41275</v>
      </c>
      <c r="G17860" s="7" t="s">
        <v>14091</v>
      </c>
      <c r="H17860" s="7" t="s">
        <v>14142</v>
      </c>
      <c r="I17860" s="7" t="s">
        <v>14130</v>
      </c>
      <c r="J17860" s="4">
        <v>2013</v>
      </c>
      <c r="L17860" s="19"/>
    </row>
    <row r="17861" spans="2:12" x14ac:dyDescent="0.25">
      <c r="B17861" s="10" t="s">
        <v>7502</v>
      </c>
      <c r="C17861" s="10" t="s">
        <v>604</v>
      </c>
      <c r="D17861" s="10" t="s">
        <v>15116</v>
      </c>
      <c r="E17861" s="9">
        <v>1346</v>
      </c>
      <c r="F17861" s="5">
        <v>40909</v>
      </c>
      <c r="G17861" s="7" t="s">
        <v>14091</v>
      </c>
      <c r="H17861" s="7" t="s">
        <v>14142</v>
      </c>
      <c r="I17861" s="7" t="s">
        <v>14130</v>
      </c>
      <c r="J17861" s="4">
        <v>2012</v>
      </c>
      <c r="L17861" s="19"/>
    </row>
    <row r="17862" spans="2:12" x14ac:dyDescent="0.25">
      <c r="B17862" s="10" t="s">
        <v>7502</v>
      </c>
      <c r="C17862" s="10" t="s">
        <v>3732</v>
      </c>
      <c r="D17862" s="10" t="s">
        <v>14217</v>
      </c>
      <c r="E17862" s="9">
        <v>124577</v>
      </c>
      <c r="F17862" s="5">
        <v>40909</v>
      </c>
      <c r="G17862" s="7" t="s">
        <v>14091</v>
      </c>
      <c r="H17862" s="7" t="s">
        <v>14142</v>
      </c>
      <c r="I17862" s="7" t="s">
        <v>14130</v>
      </c>
      <c r="J17862" s="4">
        <v>2012</v>
      </c>
      <c r="L17862" s="19"/>
    </row>
    <row r="17863" spans="2:12" ht="25.5" x14ac:dyDescent="0.25">
      <c r="B17863" s="10" t="s">
        <v>3729</v>
      </c>
      <c r="C17863" s="10" t="s">
        <v>596</v>
      </c>
      <c r="D17863" s="10" t="s">
        <v>4886</v>
      </c>
      <c r="E17863" s="9">
        <v>324300000</v>
      </c>
      <c r="F17863" s="5">
        <v>43406</v>
      </c>
      <c r="G17863" s="7" t="s">
        <v>14096</v>
      </c>
      <c r="H17863" s="7" t="s">
        <v>14101</v>
      </c>
      <c r="I17863" s="7" t="s">
        <v>14123</v>
      </c>
      <c r="J17863" s="4">
        <v>2018</v>
      </c>
      <c r="L17863" s="19"/>
    </row>
    <row r="17864" spans="2:12" x14ac:dyDescent="0.25">
      <c r="B17864" s="10" t="s">
        <v>5</v>
      </c>
      <c r="C17864" s="10" t="s">
        <v>597</v>
      </c>
      <c r="D17864" s="10" t="s">
        <v>193</v>
      </c>
      <c r="E17864" s="9">
        <v>50000000</v>
      </c>
      <c r="F17864" s="5">
        <v>41604</v>
      </c>
      <c r="G17864" s="7" t="s">
        <v>14096</v>
      </c>
      <c r="H17864" s="7" t="s">
        <v>14095</v>
      </c>
      <c r="I17864" s="7" t="s">
        <v>14140</v>
      </c>
      <c r="J17864" s="4">
        <v>2013</v>
      </c>
      <c r="L17864" s="19"/>
    </row>
    <row r="17865" spans="2:12" ht="25.5" x14ac:dyDescent="0.25">
      <c r="B17865" s="10" t="s">
        <v>3729</v>
      </c>
      <c r="C17865" s="10" t="s">
        <v>594</v>
      </c>
      <c r="D17865" s="10" t="s">
        <v>10183</v>
      </c>
      <c r="E17865" s="9">
        <v>150000000</v>
      </c>
      <c r="F17865" s="5">
        <v>42338</v>
      </c>
      <c r="G17865" s="7" t="s">
        <v>14104</v>
      </c>
      <c r="H17865" s="7" t="s">
        <v>14103</v>
      </c>
      <c r="I17865" s="7" t="s">
        <v>14123</v>
      </c>
      <c r="J17865" s="4">
        <v>2015</v>
      </c>
      <c r="L17865" s="19"/>
    </row>
    <row r="17866" spans="2:12" x14ac:dyDescent="0.25">
      <c r="B17866" s="10" t="s">
        <v>3729</v>
      </c>
      <c r="C17866" s="10" t="s">
        <v>3736</v>
      </c>
      <c r="D17866" s="10" t="s">
        <v>6861</v>
      </c>
      <c r="E17866" s="9">
        <v>5250000</v>
      </c>
      <c r="F17866" s="5">
        <v>41918</v>
      </c>
      <c r="G17866" s="7" t="s">
        <v>14092</v>
      </c>
      <c r="H17866" s="7" t="s">
        <v>14150</v>
      </c>
      <c r="I17866" s="7" t="s">
        <v>14137</v>
      </c>
      <c r="J17866" s="4">
        <v>2014</v>
      </c>
      <c r="L17866" s="19"/>
    </row>
    <row r="17867" spans="2:12" x14ac:dyDescent="0.25">
      <c r="B17867" s="10" t="s">
        <v>7502</v>
      </c>
      <c r="C17867" s="10" t="s">
        <v>604</v>
      </c>
      <c r="D17867" s="10" t="s">
        <v>15117</v>
      </c>
      <c r="E17867" s="9">
        <v>235066</v>
      </c>
      <c r="F17867" s="5">
        <v>42370</v>
      </c>
      <c r="G17867" s="7" t="s">
        <v>14091</v>
      </c>
      <c r="H17867" s="7" t="s">
        <v>14142</v>
      </c>
      <c r="I17867" s="7" t="s">
        <v>14130</v>
      </c>
      <c r="J17867" s="4">
        <v>2016</v>
      </c>
      <c r="L17867" s="19"/>
    </row>
    <row r="17868" spans="2:12" x14ac:dyDescent="0.25">
      <c r="B17868" s="10" t="s">
        <v>7502</v>
      </c>
      <c r="C17868" s="10" t="s">
        <v>604</v>
      </c>
      <c r="D17868" s="10" t="s">
        <v>15117</v>
      </c>
      <c r="E17868" s="9">
        <v>116906</v>
      </c>
      <c r="F17868" s="5">
        <v>42736</v>
      </c>
      <c r="G17868" s="7" t="s">
        <v>14091</v>
      </c>
      <c r="H17868" s="7" t="s">
        <v>14142</v>
      </c>
      <c r="I17868" s="7" t="s">
        <v>14130</v>
      </c>
      <c r="J17868" s="4">
        <v>2017</v>
      </c>
      <c r="L17868" s="19"/>
    </row>
    <row r="17869" spans="2:12" x14ac:dyDescent="0.25">
      <c r="B17869" s="10" t="s">
        <v>7502</v>
      </c>
      <c r="C17869" s="10" t="s">
        <v>599</v>
      </c>
      <c r="D17869" s="10" t="s">
        <v>15731</v>
      </c>
      <c r="E17869" s="9">
        <v>28414</v>
      </c>
      <c r="F17869" s="5">
        <v>42370</v>
      </c>
      <c r="G17869" s="7" t="s">
        <v>14091</v>
      </c>
      <c r="H17869" s="7" t="s">
        <v>14142</v>
      </c>
      <c r="I17869" s="7" t="s">
        <v>14130</v>
      </c>
      <c r="J17869" s="4">
        <v>2016</v>
      </c>
      <c r="L17869" s="19"/>
    </row>
    <row r="17870" spans="2:12" x14ac:dyDescent="0.25">
      <c r="B17870" s="10" t="s">
        <v>7502</v>
      </c>
      <c r="C17870" s="10" t="s">
        <v>599</v>
      </c>
      <c r="D17870" s="10" t="s">
        <v>15731</v>
      </c>
      <c r="E17870" s="9">
        <v>57649</v>
      </c>
      <c r="F17870" s="5">
        <v>42736</v>
      </c>
      <c r="G17870" s="7" t="s">
        <v>14091</v>
      </c>
      <c r="H17870" s="7" t="s">
        <v>14142</v>
      </c>
      <c r="I17870" s="7" t="s">
        <v>14130</v>
      </c>
      <c r="J17870" s="4">
        <v>2017</v>
      </c>
      <c r="L17870" s="19"/>
    </row>
    <row r="17871" spans="2:12" ht="25.5" x14ac:dyDescent="0.25">
      <c r="B17871" s="10" t="s">
        <v>3729</v>
      </c>
      <c r="C17871" s="10" t="s">
        <v>598</v>
      </c>
      <c r="D17871" s="10" t="s">
        <v>6386</v>
      </c>
      <c r="E17871" s="9">
        <v>400000000</v>
      </c>
      <c r="F17871" s="5">
        <v>42243</v>
      </c>
      <c r="G17871" s="7" t="s">
        <v>14104</v>
      </c>
      <c r="H17871" s="7" t="s">
        <v>14122</v>
      </c>
      <c r="I17871" s="7" t="s">
        <v>14123</v>
      </c>
      <c r="J17871" s="4">
        <v>2015</v>
      </c>
      <c r="L17871" s="19"/>
    </row>
    <row r="17872" spans="2:12" x14ac:dyDescent="0.25">
      <c r="B17872" s="10" t="s">
        <v>7502</v>
      </c>
      <c r="C17872" s="10" t="s">
        <v>603</v>
      </c>
      <c r="D17872" s="10" t="s">
        <v>15993</v>
      </c>
      <c r="E17872" s="9">
        <v>0</v>
      </c>
      <c r="F17872" s="5">
        <v>40909</v>
      </c>
      <c r="G17872" s="7" t="s">
        <v>14096</v>
      </c>
      <c r="H17872" s="7" t="s">
        <v>14101</v>
      </c>
      <c r="I17872" s="7" t="s">
        <v>14130</v>
      </c>
      <c r="J17872" s="4">
        <v>2012</v>
      </c>
      <c r="L17872" s="19"/>
    </row>
    <row r="17873" spans="2:12" x14ac:dyDescent="0.25">
      <c r="B17873" s="10" t="s">
        <v>7502</v>
      </c>
      <c r="C17873" s="10" t="s">
        <v>603</v>
      </c>
      <c r="D17873" s="10" t="s">
        <v>15993</v>
      </c>
      <c r="E17873" s="9">
        <v>0</v>
      </c>
      <c r="F17873" s="5">
        <v>41275</v>
      </c>
      <c r="G17873" s="7" t="s">
        <v>14096</v>
      </c>
      <c r="H17873" s="7" t="s">
        <v>14101</v>
      </c>
      <c r="I17873" s="7" t="s">
        <v>14130</v>
      </c>
      <c r="J17873" s="4">
        <v>2013</v>
      </c>
      <c r="L17873" s="19"/>
    </row>
    <row r="17874" spans="2:12" ht="25.5" x14ac:dyDescent="0.25">
      <c r="B17874" s="10" t="s">
        <v>3729</v>
      </c>
      <c r="C17874" s="10" t="s">
        <v>598</v>
      </c>
      <c r="D17874" s="10" t="s">
        <v>5975</v>
      </c>
      <c r="E17874" s="9">
        <v>50000000</v>
      </c>
      <c r="F17874" s="5">
        <v>42551</v>
      </c>
      <c r="G17874" s="7" t="s">
        <v>14104</v>
      </c>
      <c r="H17874" s="7" t="s">
        <v>14103</v>
      </c>
      <c r="I17874" s="7" t="s">
        <v>14123</v>
      </c>
      <c r="J17874" s="4">
        <v>2016</v>
      </c>
      <c r="L17874" s="19"/>
    </row>
    <row r="17875" spans="2:12" x14ac:dyDescent="0.25">
      <c r="B17875" s="10" t="s">
        <v>3729</v>
      </c>
      <c r="C17875" s="10" t="s">
        <v>3740</v>
      </c>
      <c r="D17875" s="10" t="s">
        <v>6193</v>
      </c>
      <c r="E17875" s="9">
        <v>20000000</v>
      </c>
      <c r="F17875" s="5">
        <v>42340</v>
      </c>
      <c r="G17875" s="7" t="s">
        <v>14092</v>
      </c>
      <c r="H17875" s="7" t="s">
        <v>14102</v>
      </c>
      <c r="I17875" s="7" t="s">
        <v>14123</v>
      </c>
      <c r="J17875" s="4">
        <v>2015</v>
      </c>
      <c r="L17875" s="19"/>
    </row>
    <row r="17876" spans="2:12" x14ac:dyDescent="0.25">
      <c r="B17876" s="10" t="s">
        <v>7502</v>
      </c>
      <c r="C17876" s="10" t="s">
        <v>592</v>
      </c>
      <c r="D17876" s="10" t="s">
        <v>15264</v>
      </c>
      <c r="E17876" s="9">
        <v>12472</v>
      </c>
      <c r="F17876" s="5">
        <v>43466</v>
      </c>
      <c r="G17876" s="7" t="s">
        <v>14096</v>
      </c>
      <c r="H17876" s="7" t="s">
        <v>14101</v>
      </c>
      <c r="I17876" s="7" t="s">
        <v>14130</v>
      </c>
      <c r="J17876" s="4">
        <v>2019</v>
      </c>
      <c r="L17876" s="19"/>
    </row>
    <row r="17877" spans="2:12" ht="25.5" x14ac:dyDescent="0.25">
      <c r="B17877" s="10" t="s">
        <v>7502</v>
      </c>
      <c r="C17877" s="10" t="s">
        <v>606</v>
      </c>
      <c r="D17877" s="10" t="s">
        <v>8133</v>
      </c>
      <c r="E17877" s="9">
        <v>34859</v>
      </c>
      <c r="F17877" s="5">
        <v>40909</v>
      </c>
      <c r="G17877" s="7" t="s">
        <v>14096</v>
      </c>
      <c r="H17877" s="7" t="s">
        <v>14101</v>
      </c>
      <c r="I17877" s="7" t="s">
        <v>14130</v>
      </c>
      <c r="J17877" s="4">
        <v>2012</v>
      </c>
      <c r="L17877" s="19"/>
    </row>
    <row r="17878" spans="2:12" ht="25.5" x14ac:dyDescent="0.25">
      <c r="B17878" s="10" t="s">
        <v>7502</v>
      </c>
      <c r="C17878" s="10" t="s">
        <v>606</v>
      </c>
      <c r="D17878" s="10" t="s">
        <v>8133</v>
      </c>
      <c r="E17878" s="9">
        <v>28959</v>
      </c>
      <c r="F17878" s="5">
        <v>41275</v>
      </c>
      <c r="G17878" s="7" t="s">
        <v>14096</v>
      </c>
      <c r="H17878" s="7" t="s">
        <v>14101</v>
      </c>
      <c r="I17878" s="7" t="s">
        <v>14130</v>
      </c>
      <c r="J17878" s="4">
        <v>2013</v>
      </c>
      <c r="L17878" s="19"/>
    </row>
    <row r="17879" spans="2:12" ht="25.5" x14ac:dyDescent="0.25">
      <c r="B17879" s="10" t="s">
        <v>7502</v>
      </c>
      <c r="C17879" s="10" t="s">
        <v>606</v>
      </c>
      <c r="D17879" s="10" t="s">
        <v>8133</v>
      </c>
      <c r="E17879" s="9">
        <v>20545</v>
      </c>
      <c r="F17879" s="5">
        <v>41640</v>
      </c>
      <c r="G17879" s="7" t="s">
        <v>14096</v>
      </c>
      <c r="H17879" s="7" t="s">
        <v>14101</v>
      </c>
      <c r="I17879" s="7" t="s">
        <v>14130</v>
      </c>
      <c r="J17879" s="4">
        <v>2014</v>
      </c>
      <c r="L17879" s="19"/>
    </row>
    <row r="17880" spans="2:12" ht="25.5" x14ac:dyDescent="0.25">
      <c r="B17880" s="10" t="s">
        <v>7502</v>
      </c>
      <c r="C17880" s="10" t="s">
        <v>606</v>
      </c>
      <c r="D17880" s="10" t="s">
        <v>8133</v>
      </c>
      <c r="E17880" s="9">
        <v>9911</v>
      </c>
      <c r="F17880" s="5">
        <v>42005</v>
      </c>
      <c r="G17880" s="7" t="s">
        <v>14096</v>
      </c>
      <c r="H17880" s="7" t="s">
        <v>14101</v>
      </c>
      <c r="I17880" s="7" t="s">
        <v>14130</v>
      </c>
      <c r="J17880" s="4">
        <v>2015</v>
      </c>
      <c r="L17880" s="19"/>
    </row>
    <row r="17881" spans="2:12" ht="25.5" x14ac:dyDescent="0.25">
      <c r="B17881" s="10" t="s">
        <v>7502</v>
      </c>
      <c r="C17881" s="10" t="s">
        <v>606</v>
      </c>
      <c r="D17881" s="10" t="s">
        <v>8133</v>
      </c>
      <c r="E17881" s="9">
        <v>9911</v>
      </c>
      <c r="F17881" s="5">
        <v>42370</v>
      </c>
      <c r="G17881" s="7" t="s">
        <v>14096</v>
      </c>
      <c r="H17881" s="7" t="s">
        <v>14101</v>
      </c>
      <c r="I17881" s="7" t="s">
        <v>14130</v>
      </c>
      <c r="J17881" s="4">
        <v>2016</v>
      </c>
      <c r="L17881" s="19"/>
    </row>
    <row r="17882" spans="2:12" ht="25.5" x14ac:dyDescent="0.25">
      <c r="B17882" s="10" t="s">
        <v>7502</v>
      </c>
      <c r="C17882" s="10" t="s">
        <v>606</v>
      </c>
      <c r="D17882" s="10" t="s">
        <v>8133</v>
      </c>
      <c r="E17882" s="9">
        <v>8893</v>
      </c>
      <c r="F17882" s="5">
        <v>42736</v>
      </c>
      <c r="G17882" s="7" t="s">
        <v>14096</v>
      </c>
      <c r="H17882" s="7" t="s">
        <v>14101</v>
      </c>
      <c r="I17882" s="7" t="s">
        <v>14130</v>
      </c>
      <c r="J17882" s="4">
        <v>2017</v>
      </c>
      <c r="L17882" s="19"/>
    </row>
    <row r="17883" spans="2:12" ht="25.5" x14ac:dyDescent="0.25">
      <c r="B17883" s="10" t="s">
        <v>7502</v>
      </c>
      <c r="C17883" s="10" t="s">
        <v>606</v>
      </c>
      <c r="D17883" s="10" t="s">
        <v>8133</v>
      </c>
      <c r="E17883" s="9">
        <v>5993</v>
      </c>
      <c r="F17883" s="5">
        <v>43101</v>
      </c>
      <c r="G17883" s="7" t="s">
        <v>14096</v>
      </c>
      <c r="H17883" s="7" t="s">
        <v>14101</v>
      </c>
      <c r="I17883" s="7" t="s">
        <v>14130</v>
      </c>
      <c r="J17883" s="4">
        <v>2018</v>
      </c>
      <c r="L17883" s="19"/>
    </row>
    <row r="17884" spans="2:12" ht="25.5" x14ac:dyDescent="0.25">
      <c r="B17884" s="10" t="s">
        <v>7502</v>
      </c>
      <c r="C17884" s="10" t="s">
        <v>606</v>
      </c>
      <c r="D17884" s="10" t="s">
        <v>8133</v>
      </c>
      <c r="E17884" s="9">
        <v>4500</v>
      </c>
      <c r="F17884" s="5">
        <v>43466</v>
      </c>
      <c r="G17884" s="7" t="s">
        <v>14096</v>
      </c>
      <c r="H17884" s="7" t="s">
        <v>14101</v>
      </c>
      <c r="I17884" s="7" t="s">
        <v>14130</v>
      </c>
      <c r="J17884" s="4">
        <v>2019</v>
      </c>
      <c r="L17884" s="19"/>
    </row>
    <row r="17885" spans="2:12" ht="25.5" x14ac:dyDescent="0.25">
      <c r="B17885" s="10" t="s">
        <v>7502</v>
      </c>
      <c r="C17885" s="10" t="s">
        <v>606</v>
      </c>
      <c r="D17885" s="10" t="s">
        <v>8133</v>
      </c>
      <c r="E17885" s="9">
        <v>0</v>
      </c>
      <c r="F17885" s="5">
        <v>43831</v>
      </c>
      <c r="G17885" s="7" t="s">
        <v>14096</v>
      </c>
      <c r="H17885" s="7" t="s">
        <v>14101</v>
      </c>
      <c r="I17885" s="7" t="s">
        <v>14130</v>
      </c>
      <c r="J17885" s="4">
        <v>2020</v>
      </c>
      <c r="L17885" s="19"/>
    </row>
    <row r="17886" spans="2:12" ht="25.5" x14ac:dyDescent="0.25">
      <c r="B17886" s="10" t="s">
        <v>14087</v>
      </c>
      <c r="C17886" s="10" t="s">
        <v>606</v>
      </c>
      <c r="D17886" s="10" t="s">
        <v>8133</v>
      </c>
      <c r="E17886" s="9">
        <v>3</v>
      </c>
      <c r="F17886" s="5">
        <v>43831</v>
      </c>
      <c r="G17886" s="7" t="s">
        <v>14096</v>
      </c>
      <c r="H17886" s="7" t="s">
        <v>14101</v>
      </c>
      <c r="I17886" s="7" t="s">
        <v>14130</v>
      </c>
      <c r="J17886" s="4">
        <v>2020</v>
      </c>
      <c r="L17886" s="19"/>
    </row>
    <row r="17887" spans="2:12" ht="25.5" x14ac:dyDescent="0.25">
      <c r="B17887" s="10" t="s">
        <v>7502</v>
      </c>
      <c r="C17887" s="10" t="s">
        <v>606</v>
      </c>
      <c r="D17887" s="10" t="s">
        <v>8583</v>
      </c>
      <c r="E17887" s="9">
        <v>235000</v>
      </c>
      <c r="F17887" s="5">
        <v>41640</v>
      </c>
      <c r="G17887" s="7" t="s">
        <v>14096</v>
      </c>
      <c r="H17887" s="7" t="s">
        <v>14101</v>
      </c>
      <c r="I17887" s="7" t="s">
        <v>14130</v>
      </c>
      <c r="J17887" s="4">
        <v>2014</v>
      </c>
      <c r="L17887" s="19"/>
    </row>
    <row r="17888" spans="2:12" ht="25.5" x14ac:dyDescent="0.25">
      <c r="B17888" s="10" t="s">
        <v>7502</v>
      </c>
      <c r="C17888" s="10" t="s">
        <v>606</v>
      </c>
      <c r="D17888" s="10" t="s">
        <v>8583</v>
      </c>
      <c r="E17888" s="9">
        <v>174150</v>
      </c>
      <c r="F17888" s="5">
        <v>42005</v>
      </c>
      <c r="G17888" s="7" t="s">
        <v>14096</v>
      </c>
      <c r="H17888" s="7" t="s">
        <v>14101</v>
      </c>
      <c r="I17888" s="7" t="s">
        <v>14130</v>
      </c>
      <c r="J17888" s="4">
        <v>2015</v>
      </c>
      <c r="L17888" s="19"/>
    </row>
    <row r="17889" spans="2:12" x14ac:dyDescent="0.25">
      <c r="B17889" s="10" t="s">
        <v>7502</v>
      </c>
      <c r="C17889" s="10" t="s">
        <v>3733</v>
      </c>
      <c r="D17889" s="10" t="s">
        <v>8818</v>
      </c>
      <c r="E17889" s="9">
        <v>72100</v>
      </c>
      <c r="F17889" s="5">
        <v>42005</v>
      </c>
      <c r="G17889" s="7" t="s">
        <v>14096</v>
      </c>
      <c r="H17889" s="7" t="s">
        <v>14101</v>
      </c>
      <c r="I17889" s="7" t="s">
        <v>14130</v>
      </c>
      <c r="J17889" s="4">
        <v>2015</v>
      </c>
      <c r="L17889" s="19"/>
    </row>
    <row r="17890" spans="2:12" x14ac:dyDescent="0.25">
      <c r="B17890" s="10" t="s">
        <v>7502</v>
      </c>
      <c r="C17890" s="10" t="s">
        <v>3733</v>
      </c>
      <c r="D17890" s="10" t="s">
        <v>8818</v>
      </c>
      <c r="E17890" s="9">
        <v>134275</v>
      </c>
      <c r="F17890" s="5">
        <v>42370</v>
      </c>
      <c r="G17890" s="7" t="s">
        <v>14096</v>
      </c>
      <c r="H17890" s="7" t="s">
        <v>14101</v>
      </c>
      <c r="I17890" s="7" t="s">
        <v>14130</v>
      </c>
      <c r="J17890" s="4">
        <v>2016</v>
      </c>
      <c r="L17890" s="19"/>
    </row>
    <row r="17891" spans="2:12" ht="25.5" x14ac:dyDescent="0.25">
      <c r="B17891" s="10" t="s">
        <v>3729</v>
      </c>
      <c r="C17891" s="10" t="s">
        <v>3739</v>
      </c>
      <c r="D17891" s="10" t="s">
        <v>5799</v>
      </c>
      <c r="E17891" s="9">
        <v>140772</v>
      </c>
      <c r="F17891" s="5">
        <v>42681</v>
      </c>
      <c r="G17891" s="7" t="s">
        <v>14096</v>
      </c>
      <c r="H17891" s="7" t="s">
        <v>14101</v>
      </c>
      <c r="I17891" s="7" t="s">
        <v>14130</v>
      </c>
      <c r="J17891" s="4">
        <v>2016</v>
      </c>
      <c r="L17891" s="19"/>
    </row>
    <row r="17892" spans="2:12" ht="25.5" x14ac:dyDescent="0.25">
      <c r="B17892" s="10" t="s">
        <v>3729</v>
      </c>
      <c r="C17892" s="10" t="s">
        <v>3739</v>
      </c>
      <c r="D17892" s="10" t="s">
        <v>5805</v>
      </c>
      <c r="E17892" s="9">
        <v>120000</v>
      </c>
      <c r="F17892" s="5">
        <v>42678</v>
      </c>
      <c r="G17892" s="7" t="s">
        <v>14096</v>
      </c>
      <c r="H17892" s="7" t="s">
        <v>14101</v>
      </c>
      <c r="I17892" s="7" t="s">
        <v>14130</v>
      </c>
      <c r="J17892" s="4">
        <v>2016</v>
      </c>
      <c r="L17892" s="19"/>
    </row>
    <row r="17893" spans="2:12" ht="25.5" x14ac:dyDescent="0.25">
      <c r="B17893" s="10" t="s">
        <v>3729</v>
      </c>
      <c r="C17893" s="10" t="s">
        <v>3739</v>
      </c>
      <c r="D17893" s="10" t="s">
        <v>6784</v>
      </c>
      <c r="E17893" s="9">
        <v>135000</v>
      </c>
      <c r="F17893" s="5">
        <v>41956</v>
      </c>
      <c r="G17893" s="7" t="s">
        <v>14096</v>
      </c>
      <c r="H17893" s="7" t="s">
        <v>14101</v>
      </c>
      <c r="I17893" s="7" t="s">
        <v>14130</v>
      </c>
      <c r="J17893" s="4">
        <v>2014</v>
      </c>
      <c r="L17893" s="19"/>
    </row>
    <row r="17894" spans="2:12" x14ac:dyDescent="0.25">
      <c r="B17894" s="10" t="s">
        <v>3729</v>
      </c>
      <c r="C17894" s="10" t="s">
        <v>3739</v>
      </c>
      <c r="D17894" s="10" t="s">
        <v>5915</v>
      </c>
      <c r="E17894" s="9">
        <v>250000</v>
      </c>
      <c r="F17894" s="5">
        <v>42614</v>
      </c>
      <c r="G17894" s="7" t="s">
        <v>14096</v>
      </c>
      <c r="H17894" s="7" t="s">
        <v>14101</v>
      </c>
      <c r="I17894" s="7" t="s">
        <v>14130</v>
      </c>
      <c r="J17894" s="4">
        <v>2016</v>
      </c>
      <c r="L17894" s="19"/>
    </row>
    <row r="17895" spans="2:12" ht="38.25" x14ac:dyDescent="0.25">
      <c r="B17895" s="10" t="s">
        <v>3729</v>
      </c>
      <c r="C17895" s="10" t="s">
        <v>3739</v>
      </c>
      <c r="D17895" s="10" t="s">
        <v>4488</v>
      </c>
      <c r="E17895" s="9">
        <v>400000</v>
      </c>
      <c r="F17895" s="5">
        <v>43721</v>
      </c>
      <c r="G17895" s="7" t="s">
        <v>14091</v>
      </c>
      <c r="H17895" s="7" t="s">
        <v>14094</v>
      </c>
      <c r="I17895" s="7" t="s">
        <v>14130</v>
      </c>
      <c r="J17895" s="4">
        <v>2019</v>
      </c>
      <c r="L17895" s="19"/>
    </row>
    <row r="17896" spans="2:12" ht="25.5" x14ac:dyDescent="0.25">
      <c r="B17896" s="10" t="s">
        <v>3729</v>
      </c>
      <c r="C17896" s="10" t="s">
        <v>593</v>
      </c>
      <c r="D17896" s="10" t="s">
        <v>4485</v>
      </c>
      <c r="E17896" s="9">
        <v>150000</v>
      </c>
      <c r="F17896" s="5">
        <v>43724</v>
      </c>
      <c r="G17896" s="7" t="s">
        <v>14091</v>
      </c>
      <c r="H17896" s="7" t="s">
        <v>14094</v>
      </c>
      <c r="I17896" s="7" t="s">
        <v>14130</v>
      </c>
      <c r="J17896" s="4">
        <v>2019</v>
      </c>
      <c r="L17896" s="19"/>
    </row>
    <row r="17897" spans="2:12" ht="25.5" x14ac:dyDescent="0.25">
      <c r="B17897" s="10" t="s">
        <v>7502</v>
      </c>
      <c r="C17897" s="10" t="s">
        <v>606</v>
      </c>
      <c r="D17897" s="10" t="s">
        <v>8341</v>
      </c>
      <c r="E17897" s="9">
        <v>0</v>
      </c>
      <c r="F17897" s="5">
        <v>40909</v>
      </c>
      <c r="G17897" s="7" t="s">
        <v>14096</v>
      </c>
      <c r="H17897" s="7" t="s">
        <v>14101</v>
      </c>
      <c r="I17897" s="7" t="s">
        <v>14130</v>
      </c>
      <c r="J17897" s="4">
        <v>2012</v>
      </c>
      <c r="L17897" s="19"/>
    </row>
    <row r="17898" spans="2:12" ht="25.5" x14ac:dyDescent="0.25">
      <c r="B17898" s="10" t="s">
        <v>7502</v>
      </c>
      <c r="C17898" s="10" t="s">
        <v>606</v>
      </c>
      <c r="D17898" s="10" t="s">
        <v>8341</v>
      </c>
      <c r="E17898" s="9">
        <v>584470</v>
      </c>
      <c r="F17898" s="5">
        <v>41275</v>
      </c>
      <c r="G17898" s="7" t="s">
        <v>14096</v>
      </c>
      <c r="H17898" s="7" t="s">
        <v>14101</v>
      </c>
      <c r="I17898" s="7" t="s">
        <v>14130</v>
      </c>
      <c r="J17898" s="4">
        <v>2013</v>
      </c>
      <c r="L17898" s="19"/>
    </row>
    <row r="17899" spans="2:12" x14ac:dyDescent="0.25">
      <c r="B17899" s="10" t="s">
        <v>7502</v>
      </c>
      <c r="C17899" s="10" t="s">
        <v>3733</v>
      </c>
      <c r="D17899" s="10" t="s">
        <v>8341</v>
      </c>
      <c r="E17899" s="9">
        <v>97485</v>
      </c>
      <c r="F17899" s="5">
        <v>41275</v>
      </c>
      <c r="G17899" s="7" t="s">
        <v>14096</v>
      </c>
      <c r="H17899" s="7" t="s">
        <v>14101</v>
      </c>
      <c r="I17899" s="7" t="s">
        <v>14130</v>
      </c>
      <c r="J17899" s="4">
        <v>2013</v>
      </c>
      <c r="L17899" s="19"/>
    </row>
    <row r="17900" spans="2:12" ht="25.5" x14ac:dyDescent="0.25">
      <c r="B17900" s="10" t="s">
        <v>7502</v>
      </c>
      <c r="C17900" s="10" t="s">
        <v>606</v>
      </c>
      <c r="D17900" s="10" t="s">
        <v>8341</v>
      </c>
      <c r="E17900" s="9">
        <v>506000</v>
      </c>
      <c r="F17900" s="5">
        <v>41640</v>
      </c>
      <c r="G17900" s="7" t="s">
        <v>14096</v>
      </c>
      <c r="H17900" s="7" t="s">
        <v>14101</v>
      </c>
      <c r="I17900" s="7" t="s">
        <v>14130</v>
      </c>
      <c r="J17900" s="4">
        <v>2014</v>
      </c>
      <c r="L17900" s="19"/>
    </row>
    <row r="17901" spans="2:12" x14ac:dyDescent="0.25">
      <c r="B17901" s="10" t="s">
        <v>7502</v>
      </c>
      <c r="C17901" s="10" t="s">
        <v>3733</v>
      </c>
      <c r="D17901" s="10" t="s">
        <v>8341</v>
      </c>
      <c r="E17901" s="9">
        <v>270013</v>
      </c>
      <c r="F17901" s="5">
        <v>41640</v>
      </c>
      <c r="G17901" s="7" t="s">
        <v>14096</v>
      </c>
      <c r="H17901" s="7" t="s">
        <v>14101</v>
      </c>
      <c r="I17901" s="7" t="s">
        <v>14130</v>
      </c>
      <c r="J17901" s="4">
        <v>2014</v>
      </c>
      <c r="L17901" s="19"/>
    </row>
    <row r="17902" spans="2:12" x14ac:dyDescent="0.25">
      <c r="B17902" s="10" t="s">
        <v>7502</v>
      </c>
      <c r="C17902" s="10" t="s">
        <v>597</v>
      </c>
      <c r="D17902" s="10" t="s">
        <v>8341</v>
      </c>
      <c r="E17902" s="9">
        <v>27301</v>
      </c>
      <c r="F17902" s="5">
        <v>41640</v>
      </c>
      <c r="G17902" s="7" t="s">
        <v>14096</v>
      </c>
      <c r="H17902" s="7" t="s">
        <v>14101</v>
      </c>
      <c r="I17902" s="7" t="s">
        <v>14130</v>
      </c>
      <c r="J17902" s="4">
        <v>2014</v>
      </c>
      <c r="L17902" s="19"/>
    </row>
    <row r="17903" spans="2:12" x14ac:dyDescent="0.25">
      <c r="B17903" s="10" t="s">
        <v>7502</v>
      </c>
      <c r="C17903" s="10" t="s">
        <v>3733</v>
      </c>
      <c r="D17903" s="10" t="s">
        <v>8341</v>
      </c>
      <c r="E17903" s="9">
        <v>731654</v>
      </c>
      <c r="F17903" s="5">
        <v>42005</v>
      </c>
      <c r="G17903" s="7" t="s">
        <v>14096</v>
      </c>
      <c r="H17903" s="7" t="s">
        <v>14101</v>
      </c>
      <c r="I17903" s="7" t="s">
        <v>14130</v>
      </c>
      <c r="J17903" s="4">
        <v>2015</v>
      </c>
      <c r="L17903" s="19"/>
    </row>
    <row r="17904" spans="2:12" ht="25.5" x14ac:dyDescent="0.25">
      <c r="B17904" s="10" t="s">
        <v>7502</v>
      </c>
      <c r="C17904" s="10" t="s">
        <v>606</v>
      </c>
      <c r="D17904" s="10" t="s">
        <v>8341</v>
      </c>
      <c r="E17904" s="9">
        <v>303869</v>
      </c>
      <c r="F17904" s="5">
        <v>42005</v>
      </c>
      <c r="G17904" s="7" t="s">
        <v>14096</v>
      </c>
      <c r="H17904" s="7" t="s">
        <v>14101</v>
      </c>
      <c r="I17904" s="7" t="s">
        <v>14130</v>
      </c>
      <c r="J17904" s="4">
        <v>2015</v>
      </c>
      <c r="L17904" s="19"/>
    </row>
    <row r="17905" spans="2:12" x14ac:dyDescent="0.25">
      <c r="B17905" s="10" t="s">
        <v>7502</v>
      </c>
      <c r="C17905" s="10" t="s">
        <v>597</v>
      </c>
      <c r="D17905" s="10" t="s">
        <v>8341</v>
      </c>
      <c r="E17905" s="9">
        <v>200728</v>
      </c>
      <c r="F17905" s="5">
        <v>42005</v>
      </c>
      <c r="G17905" s="7" t="s">
        <v>14096</v>
      </c>
      <c r="H17905" s="7" t="s">
        <v>14101</v>
      </c>
      <c r="I17905" s="7" t="s">
        <v>14130</v>
      </c>
      <c r="J17905" s="4">
        <v>2015</v>
      </c>
      <c r="L17905" s="19"/>
    </row>
    <row r="17906" spans="2:12" x14ac:dyDescent="0.25">
      <c r="B17906" s="10" t="s">
        <v>7502</v>
      </c>
      <c r="C17906" s="10" t="s">
        <v>597</v>
      </c>
      <c r="D17906" s="10" t="s">
        <v>8341</v>
      </c>
      <c r="E17906" s="9">
        <v>461390</v>
      </c>
      <c r="F17906" s="5">
        <v>42370</v>
      </c>
      <c r="G17906" s="7" t="s">
        <v>14096</v>
      </c>
      <c r="H17906" s="7" t="s">
        <v>14101</v>
      </c>
      <c r="I17906" s="7" t="s">
        <v>14130</v>
      </c>
      <c r="J17906" s="4">
        <v>2016</v>
      </c>
      <c r="L17906" s="19"/>
    </row>
    <row r="17907" spans="2:12" ht="25.5" x14ac:dyDescent="0.25">
      <c r="B17907" s="10" t="s">
        <v>7502</v>
      </c>
      <c r="C17907" s="10" t="s">
        <v>606</v>
      </c>
      <c r="D17907" s="10" t="s">
        <v>8341</v>
      </c>
      <c r="E17907" s="9">
        <v>51561</v>
      </c>
      <c r="F17907" s="5">
        <v>42370</v>
      </c>
      <c r="G17907" s="7" t="s">
        <v>14096</v>
      </c>
      <c r="H17907" s="7" t="s">
        <v>14101</v>
      </c>
      <c r="I17907" s="7" t="s">
        <v>14130</v>
      </c>
      <c r="J17907" s="4">
        <v>2016</v>
      </c>
      <c r="L17907" s="19"/>
    </row>
    <row r="17908" spans="2:12" x14ac:dyDescent="0.25">
      <c r="B17908" s="10" t="s">
        <v>7502</v>
      </c>
      <c r="C17908" s="10" t="s">
        <v>3733</v>
      </c>
      <c r="D17908" s="10" t="s">
        <v>8341</v>
      </c>
      <c r="E17908" s="9">
        <v>0</v>
      </c>
      <c r="F17908" s="5">
        <v>42370</v>
      </c>
      <c r="G17908" s="7" t="s">
        <v>14096</v>
      </c>
      <c r="H17908" s="7" t="s">
        <v>14101</v>
      </c>
      <c r="I17908" s="7" t="s">
        <v>14130</v>
      </c>
      <c r="J17908" s="4">
        <v>2016</v>
      </c>
      <c r="L17908" s="19"/>
    </row>
    <row r="17909" spans="2:12" x14ac:dyDescent="0.25">
      <c r="B17909" s="10" t="s">
        <v>7502</v>
      </c>
      <c r="C17909" s="10" t="s">
        <v>597</v>
      </c>
      <c r="D17909" s="10" t="s">
        <v>8341</v>
      </c>
      <c r="E17909" s="9">
        <v>136239</v>
      </c>
      <c r="F17909" s="5">
        <v>42736</v>
      </c>
      <c r="G17909" s="7" t="s">
        <v>14096</v>
      </c>
      <c r="H17909" s="7" t="s">
        <v>14101</v>
      </c>
      <c r="I17909" s="7" t="s">
        <v>14130</v>
      </c>
      <c r="J17909" s="4">
        <v>2017</v>
      </c>
      <c r="L17909" s="19"/>
    </row>
    <row r="17910" spans="2:12" ht="25.5" x14ac:dyDescent="0.25">
      <c r="B17910" s="10" t="s">
        <v>7502</v>
      </c>
      <c r="C17910" s="10" t="s">
        <v>606</v>
      </c>
      <c r="D17910" s="10" t="s">
        <v>8341</v>
      </c>
      <c r="E17910" s="9">
        <v>6173</v>
      </c>
      <c r="F17910" s="5">
        <v>42736</v>
      </c>
      <c r="G17910" s="7" t="s">
        <v>14096</v>
      </c>
      <c r="H17910" s="7" t="s">
        <v>14101</v>
      </c>
      <c r="I17910" s="7" t="s">
        <v>14130</v>
      </c>
      <c r="J17910" s="4">
        <v>2017</v>
      </c>
      <c r="L17910" s="19"/>
    </row>
    <row r="17911" spans="2:12" x14ac:dyDescent="0.25">
      <c r="B17911" s="10" t="s">
        <v>7502</v>
      </c>
      <c r="C17911" s="10" t="s">
        <v>597</v>
      </c>
      <c r="D17911" s="10" t="s">
        <v>8341</v>
      </c>
      <c r="E17911" s="9">
        <v>34555</v>
      </c>
      <c r="F17911" s="5">
        <v>43101</v>
      </c>
      <c r="G17911" s="7" t="s">
        <v>14096</v>
      </c>
      <c r="H17911" s="7" t="s">
        <v>14101</v>
      </c>
      <c r="I17911" s="7" t="s">
        <v>14130</v>
      </c>
      <c r="J17911" s="4">
        <v>2018</v>
      </c>
      <c r="L17911" s="19"/>
    </row>
    <row r="17912" spans="2:12" x14ac:dyDescent="0.25">
      <c r="B17912" s="10" t="s">
        <v>7502</v>
      </c>
      <c r="C17912" s="10" t="s">
        <v>3738</v>
      </c>
      <c r="D17912" s="10" t="s">
        <v>8240</v>
      </c>
      <c r="E17912" s="9">
        <v>7490</v>
      </c>
      <c r="F17912" s="5">
        <v>40909</v>
      </c>
      <c r="G17912" s="7" t="s">
        <v>14096</v>
      </c>
      <c r="H17912" s="7" t="s">
        <v>14101</v>
      </c>
      <c r="I17912" s="7" t="s">
        <v>14130</v>
      </c>
      <c r="J17912" s="4">
        <v>2012</v>
      </c>
      <c r="L17912" s="19"/>
    </row>
    <row r="17913" spans="2:12" x14ac:dyDescent="0.25">
      <c r="B17913" s="10" t="s">
        <v>7502</v>
      </c>
      <c r="C17913" s="10" t="s">
        <v>3738</v>
      </c>
      <c r="D17913" s="10" t="s">
        <v>8240</v>
      </c>
      <c r="E17913" s="9">
        <v>353276</v>
      </c>
      <c r="F17913" s="5">
        <v>41275</v>
      </c>
      <c r="G17913" s="7" t="s">
        <v>14096</v>
      </c>
      <c r="H17913" s="7" t="s">
        <v>14101</v>
      </c>
      <c r="I17913" s="7" t="s">
        <v>14130</v>
      </c>
      <c r="J17913" s="4">
        <v>2013</v>
      </c>
      <c r="L17913" s="19"/>
    </row>
    <row r="17914" spans="2:12" x14ac:dyDescent="0.25">
      <c r="B17914" s="10" t="s">
        <v>7502</v>
      </c>
      <c r="C17914" s="10" t="s">
        <v>3738</v>
      </c>
      <c r="D17914" s="10" t="s">
        <v>8240</v>
      </c>
      <c r="E17914" s="9">
        <v>347356</v>
      </c>
      <c r="F17914" s="5">
        <v>41640</v>
      </c>
      <c r="G17914" s="7" t="s">
        <v>14096</v>
      </c>
      <c r="H17914" s="7" t="s">
        <v>14101</v>
      </c>
      <c r="I17914" s="7" t="s">
        <v>14130</v>
      </c>
      <c r="J17914" s="4">
        <v>2014</v>
      </c>
      <c r="L17914" s="19"/>
    </row>
    <row r="17915" spans="2:12" x14ac:dyDescent="0.25">
      <c r="B17915" s="10" t="s">
        <v>7502</v>
      </c>
      <c r="C17915" s="10" t="s">
        <v>3738</v>
      </c>
      <c r="D17915" s="10" t="s">
        <v>8240</v>
      </c>
      <c r="E17915" s="9">
        <v>114318</v>
      </c>
      <c r="F17915" s="5">
        <v>42005</v>
      </c>
      <c r="G17915" s="7" t="s">
        <v>14096</v>
      </c>
      <c r="H17915" s="7" t="s">
        <v>14101</v>
      </c>
      <c r="I17915" s="7" t="s">
        <v>14130</v>
      </c>
      <c r="J17915" s="4">
        <v>2015</v>
      </c>
      <c r="L17915" s="19"/>
    </row>
    <row r="17916" spans="2:12" x14ac:dyDescent="0.25">
      <c r="B17916" s="10" t="s">
        <v>7502</v>
      </c>
      <c r="C17916" s="10" t="s">
        <v>596</v>
      </c>
      <c r="D17916" s="10" t="s">
        <v>15265</v>
      </c>
      <c r="E17916" s="9">
        <v>230809</v>
      </c>
      <c r="F17916" s="5">
        <v>43101</v>
      </c>
      <c r="G17916" s="7" t="s">
        <v>14096</v>
      </c>
      <c r="H17916" s="7" t="s">
        <v>14101</v>
      </c>
      <c r="I17916" s="7" t="s">
        <v>14130</v>
      </c>
      <c r="J17916" s="4">
        <v>2018</v>
      </c>
      <c r="L17916" s="19"/>
    </row>
    <row r="17917" spans="2:12" x14ac:dyDescent="0.25">
      <c r="B17917" s="10" t="s">
        <v>7502</v>
      </c>
      <c r="C17917" s="10" t="s">
        <v>596</v>
      </c>
      <c r="D17917" s="10" t="s">
        <v>15265</v>
      </c>
      <c r="E17917" s="9">
        <v>288869</v>
      </c>
      <c r="F17917" s="5">
        <v>43466</v>
      </c>
      <c r="G17917" s="7" t="s">
        <v>14096</v>
      </c>
      <c r="H17917" s="7" t="s">
        <v>14101</v>
      </c>
      <c r="I17917" s="7" t="s">
        <v>14130</v>
      </c>
      <c r="J17917" s="4">
        <v>2019</v>
      </c>
      <c r="L17917" s="19"/>
    </row>
    <row r="17918" spans="2:12" x14ac:dyDescent="0.25">
      <c r="B17918" s="10" t="s">
        <v>7502</v>
      </c>
      <c r="C17918" s="10" t="s">
        <v>596</v>
      </c>
      <c r="D17918" s="10" t="s">
        <v>15265</v>
      </c>
      <c r="E17918" s="9">
        <v>5706</v>
      </c>
      <c r="F17918" s="5">
        <v>43831</v>
      </c>
      <c r="G17918" s="7" t="s">
        <v>14096</v>
      </c>
      <c r="H17918" s="7" t="s">
        <v>14101</v>
      </c>
      <c r="I17918" s="7" t="s">
        <v>14130</v>
      </c>
      <c r="J17918" s="4">
        <v>2020</v>
      </c>
      <c r="L17918" s="19"/>
    </row>
    <row r="17919" spans="2:12" x14ac:dyDescent="0.25">
      <c r="B17919" s="10" t="s">
        <v>14087</v>
      </c>
      <c r="C17919" s="10" t="s">
        <v>596</v>
      </c>
      <c r="D17919" s="10" t="s">
        <v>15265</v>
      </c>
      <c r="E17919" s="9">
        <v>246000</v>
      </c>
      <c r="F17919" s="5">
        <v>43831</v>
      </c>
      <c r="G17919" s="7" t="s">
        <v>14096</v>
      </c>
      <c r="H17919" s="7" t="s">
        <v>14101</v>
      </c>
      <c r="I17919" s="7" t="s">
        <v>14130</v>
      </c>
      <c r="J17919" s="4">
        <v>2020</v>
      </c>
      <c r="L17919" s="19"/>
    </row>
    <row r="17920" spans="2:12" x14ac:dyDescent="0.25">
      <c r="B17920" s="10" t="s">
        <v>3729</v>
      </c>
      <c r="C17920" s="10" t="s">
        <v>3739</v>
      </c>
      <c r="D17920" s="10" t="s">
        <v>5705</v>
      </c>
      <c r="E17920" s="9">
        <v>298020</v>
      </c>
      <c r="F17920" s="5">
        <v>42711</v>
      </c>
      <c r="G17920" s="7" t="s">
        <v>14096</v>
      </c>
      <c r="H17920" s="7" t="s">
        <v>14101</v>
      </c>
      <c r="I17920" s="7" t="s">
        <v>14130</v>
      </c>
      <c r="J17920" s="4">
        <v>2016</v>
      </c>
      <c r="L17920" s="19"/>
    </row>
    <row r="17921" spans="2:12" ht="25.5" x14ac:dyDescent="0.25">
      <c r="B17921" s="10" t="s">
        <v>3729</v>
      </c>
      <c r="C17921" s="10" t="s">
        <v>598</v>
      </c>
      <c r="D17921" s="10" t="s">
        <v>15412</v>
      </c>
      <c r="E17921" s="9">
        <v>488192</v>
      </c>
      <c r="F17921" s="5">
        <v>41988</v>
      </c>
      <c r="G17921" s="7" t="s">
        <v>14091</v>
      </c>
      <c r="H17921" s="7" t="s">
        <v>14142</v>
      </c>
      <c r="I17921" s="7" t="s">
        <v>14130</v>
      </c>
      <c r="J17921" s="4">
        <v>2014</v>
      </c>
      <c r="L17921" s="19"/>
    </row>
    <row r="17922" spans="2:12" x14ac:dyDescent="0.25">
      <c r="B17922" s="10" t="s">
        <v>7502</v>
      </c>
      <c r="C17922" s="10" t="s">
        <v>3731</v>
      </c>
      <c r="D17922" s="10" t="s">
        <v>8000</v>
      </c>
      <c r="E17922" s="9">
        <v>92634</v>
      </c>
      <c r="F17922" s="5">
        <v>40909</v>
      </c>
      <c r="G17922" s="7" t="s">
        <v>14091</v>
      </c>
      <c r="H17922" s="7" t="s">
        <v>14142</v>
      </c>
      <c r="I17922" s="7" t="s">
        <v>14130</v>
      </c>
      <c r="J17922" s="4">
        <v>2012</v>
      </c>
      <c r="L17922" s="19"/>
    </row>
    <row r="17923" spans="2:12" x14ac:dyDescent="0.25">
      <c r="B17923" s="10" t="s">
        <v>7502</v>
      </c>
      <c r="C17923" s="10" t="s">
        <v>3731</v>
      </c>
      <c r="D17923" s="10" t="s">
        <v>8000</v>
      </c>
      <c r="E17923" s="9">
        <v>148044</v>
      </c>
      <c r="F17923" s="5">
        <v>41275</v>
      </c>
      <c r="G17923" s="7" t="s">
        <v>14091</v>
      </c>
      <c r="H17923" s="7" t="s">
        <v>14142</v>
      </c>
      <c r="I17923" s="7" t="s">
        <v>14130</v>
      </c>
      <c r="J17923" s="4">
        <v>2013</v>
      </c>
      <c r="L17923" s="19"/>
    </row>
    <row r="17924" spans="2:12" x14ac:dyDescent="0.25">
      <c r="B17924" s="10" t="s">
        <v>7502</v>
      </c>
      <c r="C17924" s="10" t="s">
        <v>3731</v>
      </c>
      <c r="D17924" s="10" t="s">
        <v>8000</v>
      </c>
      <c r="E17924" s="9">
        <v>45515</v>
      </c>
      <c r="F17924" s="5">
        <v>41640</v>
      </c>
      <c r="G17924" s="7" t="s">
        <v>14091</v>
      </c>
      <c r="H17924" s="7" t="s">
        <v>14142</v>
      </c>
      <c r="I17924" s="7" t="s">
        <v>14130</v>
      </c>
      <c r="J17924" s="4">
        <v>2014</v>
      </c>
      <c r="L17924" s="19"/>
    </row>
    <row r="17925" spans="2:12" x14ac:dyDescent="0.25">
      <c r="B17925" s="10" t="s">
        <v>7502</v>
      </c>
      <c r="C17925" s="10" t="s">
        <v>3731</v>
      </c>
      <c r="D17925" s="10" t="s">
        <v>8000</v>
      </c>
      <c r="E17925" s="9">
        <v>155000</v>
      </c>
      <c r="F17925" s="5">
        <v>42005</v>
      </c>
      <c r="G17925" s="7" t="s">
        <v>14091</v>
      </c>
      <c r="H17925" s="7" t="s">
        <v>14142</v>
      </c>
      <c r="I17925" s="7" t="s">
        <v>14130</v>
      </c>
      <c r="J17925" s="4">
        <v>2015</v>
      </c>
      <c r="L17925" s="19"/>
    </row>
    <row r="17926" spans="2:12" x14ac:dyDescent="0.25">
      <c r="B17926" s="10" t="s">
        <v>7502</v>
      </c>
      <c r="C17926" s="10" t="s">
        <v>595</v>
      </c>
      <c r="D17926" s="10" t="s">
        <v>8051</v>
      </c>
      <c r="E17926" s="9">
        <v>68700</v>
      </c>
      <c r="F17926" s="5">
        <v>40909</v>
      </c>
      <c r="G17926" s="7" t="s">
        <v>14091</v>
      </c>
      <c r="H17926" s="7" t="s">
        <v>14142</v>
      </c>
      <c r="I17926" s="7" t="s">
        <v>14130</v>
      </c>
      <c r="J17926" s="4">
        <v>2012</v>
      </c>
      <c r="L17926" s="19"/>
    </row>
    <row r="17927" spans="2:12" x14ac:dyDescent="0.25">
      <c r="B17927" s="10" t="s">
        <v>7502</v>
      </c>
      <c r="C17927" s="10" t="s">
        <v>595</v>
      </c>
      <c r="D17927" s="10" t="s">
        <v>8051</v>
      </c>
      <c r="E17927" s="9">
        <v>173137</v>
      </c>
      <c r="F17927" s="5">
        <v>41275</v>
      </c>
      <c r="G17927" s="7" t="s">
        <v>14091</v>
      </c>
      <c r="H17927" s="7" t="s">
        <v>14142</v>
      </c>
      <c r="I17927" s="7" t="s">
        <v>14130</v>
      </c>
      <c r="J17927" s="4">
        <v>2013</v>
      </c>
      <c r="L17927" s="19"/>
    </row>
    <row r="17928" spans="2:12" x14ac:dyDescent="0.25">
      <c r="B17928" s="10" t="s">
        <v>7502</v>
      </c>
      <c r="C17928" s="10" t="s">
        <v>595</v>
      </c>
      <c r="D17928" s="10" t="s">
        <v>8051</v>
      </c>
      <c r="E17928" s="9">
        <v>109133</v>
      </c>
      <c r="F17928" s="5">
        <v>41640</v>
      </c>
      <c r="G17928" s="7" t="s">
        <v>14091</v>
      </c>
      <c r="H17928" s="7" t="s">
        <v>14142</v>
      </c>
      <c r="I17928" s="7" t="s">
        <v>14130</v>
      </c>
      <c r="J17928" s="4">
        <v>2014</v>
      </c>
      <c r="L17928" s="19"/>
    </row>
    <row r="17929" spans="2:12" x14ac:dyDescent="0.25">
      <c r="B17929" s="10" t="s">
        <v>7502</v>
      </c>
      <c r="C17929" s="10" t="s">
        <v>595</v>
      </c>
      <c r="D17929" s="10" t="s">
        <v>8051</v>
      </c>
      <c r="E17929" s="9">
        <v>55811</v>
      </c>
      <c r="F17929" s="5">
        <v>42005</v>
      </c>
      <c r="G17929" s="7" t="s">
        <v>14091</v>
      </c>
      <c r="H17929" s="7" t="s">
        <v>14142</v>
      </c>
      <c r="I17929" s="7" t="s">
        <v>14130</v>
      </c>
      <c r="J17929" s="4">
        <v>2015</v>
      </c>
      <c r="L17929" s="19"/>
    </row>
    <row r="17930" spans="2:12" x14ac:dyDescent="0.25">
      <c r="B17930" s="10" t="s">
        <v>7502</v>
      </c>
      <c r="C17930" s="10" t="s">
        <v>595</v>
      </c>
      <c r="D17930" s="10" t="s">
        <v>8051</v>
      </c>
      <c r="E17930" s="9">
        <v>26190</v>
      </c>
      <c r="F17930" s="5">
        <v>42370</v>
      </c>
      <c r="G17930" s="7" t="s">
        <v>14091</v>
      </c>
      <c r="H17930" s="7" t="s">
        <v>14142</v>
      </c>
      <c r="I17930" s="7" t="s">
        <v>14130</v>
      </c>
      <c r="J17930" s="4">
        <v>2016</v>
      </c>
      <c r="L17930" s="19"/>
    </row>
    <row r="17931" spans="2:12" x14ac:dyDescent="0.25">
      <c r="B17931" s="10" t="s">
        <v>7502</v>
      </c>
      <c r="C17931" s="10" t="s">
        <v>595</v>
      </c>
      <c r="D17931" s="10" t="s">
        <v>8051</v>
      </c>
      <c r="E17931" s="9">
        <v>26861</v>
      </c>
      <c r="F17931" s="5">
        <v>42736</v>
      </c>
      <c r="G17931" s="7" t="s">
        <v>14091</v>
      </c>
      <c r="H17931" s="7" t="s">
        <v>14142</v>
      </c>
      <c r="I17931" s="7" t="s">
        <v>14130</v>
      </c>
      <c r="J17931" s="4">
        <v>2017</v>
      </c>
      <c r="L17931" s="19"/>
    </row>
    <row r="17932" spans="2:12" x14ac:dyDescent="0.25">
      <c r="B17932" s="10" t="s">
        <v>7502</v>
      </c>
      <c r="C17932" s="10" t="s">
        <v>595</v>
      </c>
      <c r="D17932" s="10" t="s">
        <v>8051</v>
      </c>
      <c r="E17932" s="9">
        <v>21321</v>
      </c>
      <c r="F17932" s="5">
        <v>43101</v>
      </c>
      <c r="G17932" s="7" t="s">
        <v>14091</v>
      </c>
      <c r="H17932" s="7" t="s">
        <v>14142</v>
      </c>
      <c r="I17932" s="7" t="s">
        <v>14130</v>
      </c>
      <c r="J17932" s="4">
        <v>2018</v>
      </c>
      <c r="L17932" s="19"/>
    </row>
    <row r="17933" spans="2:12" x14ac:dyDescent="0.25">
      <c r="B17933" s="10" t="s">
        <v>7502</v>
      </c>
      <c r="C17933" s="10" t="s">
        <v>599</v>
      </c>
      <c r="D17933" s="10" t="s">
        <v>15456</v>
      </c>
      <c r="E17933" s="9">
        <v>10000</v>
      </c>
      <c r="F17933" s="5">
        <v>43101</v>
      </c>
      <c r="G17933" s="7" t="s">
        <v>14092</v>
      </c>
      <c r="H17933" s="7" t="s">
        <v>14149</v>
      </c>
      <c r="I17933" s="7" t="s">
        <v>14130</v>
      </c>
      <c r="J17933" s="4">
        <v>2018</v>
      </c>
      <c r="L17933" s="19"/>
    </row>
    <row r="17934" spans="2:12" x14ac:dyDescent="0.25">
      <c r="B17934" s="10" t="s">
        <v>7502</v>
      </c>
      <c r="C17934" s="10" t="s">
        <v>599</v>
      </c>
      <c r="D17934" s="10" t="s">
        <v>15456</v>
      </c>
      <c r="E17934" s="9">
        <v>32800</v>
      </c>
      <c r="F17934" s="5">
        <v>43466</v>
      </c>
      <c r="G17934" s="7" t="s">
        <v>14092</v>
      </c>
      <c r="H17934" s="7" t="s">
        <v>14149</v>
      </c>
      <c r="I17934" s="7" t="s">
        <v>14130</v>
      </c>
      <c r="J17934" s="4">
        <v>2019</v>
      </c>
      <c r="L17934" s="19"/>
    </row>
    <row r="17935" spans="2:12" x14ac:dyDescent="0.25">
      <c r="B17935" s="10" t="s">
        <v>7502</v>
      </c>
      <c r="C17935" s="10" t="s">
        <v>594</v>
      </c>
      <c r="D17935" s="10" t="s">
        <v>9872</v>
      </c>
      <c r="E17935" s="9">
        <v>6300</v>
      </c>
      <c r="F17935" s="5">
        <v>43831</v>
      </c>
      <c r="G17935" s="7" t="s">
        <v>14092</v>
      </c>
      <c r="H17935" s="7" t="s">
        <v>14149</v>
      </c>
      <c r="I17935" s="7" t="s">
        <v>14130</v>
      </c>
      <c r="J17935" s="4">
        <v>2020</v>
      </c>
      <c r="L17935" s="19"/>
    </row>
    <row r="17936" spans="2:12" x14ac:dyDescent="0.25">
      <c r="B17936" s="10" t="s">
        <v>14087</v>
      </c>
      <c r="C17936" s="10" t="s">
        <v>594</v>
      </c>
      <c r="D17936" s="10" t="s">
        <v>9872</v>
      </c>
      <c r="E17936" s="9">
        <v>0</v>
      </c>
      <c r="F17936" s="5">
        <v>43831</v>
      </c>
      <c r="G17936" s="7" t="s">
        <v>14092</v>
      </c>
      <c r="H17936" s="7" t="s">
        <v>14149</v>
      </c>
      <c r="I17936" s="7" t="s">
        <v>14130</v>
      </c>
      <c r="J17936" s="4">
        <v>2020</v>
      </c>
      <c r="L17936" s="19"/>
    </row>
    <row r="17937" spans="2:12" x14ac:dyDescent="0.25">
      <c r="B17937" s="10" t="s">
        <v>7502</v>
      </c>
      <c r="C17937" s="10" t="s">
        <v>3732</v>
      </c>
      <c r="D17937" s="10" t="s">
        <v>9202</v>
      </c>
      <c r="E17937" s="9">
        <v>30000</v>
      </c>
      <c r="F17937" s="5">
        <v>42736</v>
      </c>
      <c r="G17937" s="7" t="s">
        <v>14096</v>
      </c>
      <c r="H17937" s="7" t="s">
        <v>14101</v>
      </c>
      <c r="I17937" s="7" t="s">
        <v>14130</v>
      </c>
      <c r="J17937" s="4">
        <v>2017</v>
      </c>
      <c r="L17937" s="19"/>
    </row>
    <row r="17938" spans="2:12" x14ac:dyDescent="0.25">
      <c r="B17938" s="10" t="s">
        <v>7502</v>
      </c>
      <c r="C17938" s="10" t="s">
        <v>3732</v>
      </c>
      <c r="D17938" s="10" t="s">
        <v>9202</v>
      </c>
      <c r="E17938" s="9">
        <v>20000</v>
      </c>
      <c r="F17938" s="5">
        <v>43101</v>
      </c>
      <c r="G17938" s="7" t="s">
        <v>14096</v>
      </c>
      <c r="H17938" s="7" t="s">
        <v>14101</v>
      </c>
      <c r="I17938" s="7" t="s">
        <v>14130</v>
      </c>
      <c r="J17938" s="4">
        <v>2018</v>
      </c>
      <c r="L17938" s="19"/>
    </row>
    <row r="17939" spans="2:12" ht="25.5" x14ac:dyDescent="0.25">
      <c r="B17939" s="10" t="s">
        <v>7502</v>
      </c>
      <c r="C17939" s="10" t="s">
        <v>606</v>
      </c>
      <c r="D17939" s="10" t="s">
        <v>8453</v>
      </c>
      <c r="E17939" s="9">
        <v>29996</v>
      </c>
      <c r="F17939" s="5">
        <v>41275</v>
      </c>
      <c r="G17939" s="7" t="s">
        <v>14092</v>
      </c>
      <c r="H17939" s="7" t="s">
        <v>14149</v>
      </c>
      <c r="I17939" s="7" t="s">
        <v>14130</v>
      </c>
      <c r="J17939" s="4">
        <v>2013</v>
      </c>
      <c r="L17939" s="19"/>
    </row>
    <row r="17940" spans="2:12" ht="25.5" x14ac:dyDescent="0.25">
      <c r="B17940" s="10" t="s">
        <v>7502</v>
      </c>
      <c r="C17940" s="10" t="s">
        <v>606</v>
      </c>
      <c r="D17940" s="10" t="s">
        <v>8453</v>
      </c>
      <c r="E17940" s="9">
        <v>87500</v>
      </c>
      <c r="F17940" s="5">
        <v>41640</v>
      </c>
      <c r="G17940" s="7" t="s">
        <v>14092</v>
      </c>
      <c r="H17940" s="7" t="s">
        <v>14149</v>
      </c>
      <c r="I17940" s="7" t="s">
        <v>14130</v>
      </c>
      <c r="J17940" s="4">
        <v>2014</v>
      </c>
      <c r="L17940" s="19"/>
    </row>
    <row r="17941" spans="2:12" ht="25.5" x14ac:dyDescent="0.25">
      <c r="B17941" s="10" t="s">
        <v>7502</v>
      </c>
      <c r="C17941" s="10" t="s">
        <v>606</v>
      </c>
      <c r="D17941" s="10" t="s">
        <v>8453</v>
      </c>
      <c r="E17941" s="9">
        <v>55807</v>
      </c>
      <c r="F17941" s="5">
        <v>42005</v>
      </c>
      <c r="G17941" s="7" t="s">
        <v>14092</v>
      </c>
      <c r="H17941" s="7" t="s">
        <v>14149</v>
      </c>
      <c r="I17941" s="7" t="s">
        <v>14130</v>
      </c>
      <c r="J17941" s="4">
        <v>2015</v>
      </c>
      <c r="L17941" s="19"/>
    </row>
    <row r="17942" spans="2:12" ht="25.5" x14ac:dyDescent="0.25">
      <c r="B17942" s="10" t="s">
        <v>7502</v>
      </c>
      <c r="C17942" s="10" t="s">
        <v>606</v>
      </c>
      <c r="D17942" s="10" t="s">
        <v>8453</v>
      </c>
      <c r="E17942" s="9">
        <v>22185</v>
      </c>
      <c r="F17942" s="5">
        <v>42370</v>
      </c>
      <c r="G17942" s="7" t="s">
        <v>14092</v>
      </c>
      <c r="H17942" s="7" t="s">
        <v>14149</v>
      </c>
      <c r="I17942" s="7" t="s">
        <v>14130</v>
      </c>
      <c r="J17942" s="4">
        <v>2016</v>
      </c>
      <c r="L17942" s="19"/>
    </row>
    <row r="17943" spans="2:12" ht="25.5" x14ac:dyDescent="0.25">
      <c r="B17943" s="10" t="s">
        <v>7502</v>
      </c>
      <c r="C17943" s="10" t="s">
        <v>606</v>
      </c>
      <c r="D17943" s="10" t="s">
        <v>8453</v>
      </c>
      <c r="E17943" s="9">
        <v>67290</v>
      </c>
      <c r="F17943" s="5">
        <v>42736</v>
      </c>
      <c r="G17943" s="7" t="s">
        <v>14092</v>
      </c>
      <c r="H17943" s="7" t="s">
        <v>14149</v>
      </c>
      <c r="I17943" s="7" t="s">
        <v>14130</v>
      </c>
      <c r="J17943" s="4">
        <v>2017</v>
      </c>
      <c r="L17943" s="19"/>
    </row>
    <row r="17944" spans="2:12" ht="25.5" x14ac:dyDescent="0.25">
      <c r="B17944" s="10" t="s">
        <v>7502</v>
      </c>
      <c r="C17944" s="10" t="s">
        <v>606</v>
      </c>
      <c r="D17944" s="10" t="s">
        <v>8453</v>
      </c>
      <c r="E17944" s="9">
        <v>47949</v>
      </c>
      <c r="F17944" s="5">
        <v>43101</v>
      </c>
      <c r="G17944" s="7" t="s">
        <v>14092</v>
      </c>
      <c r="H17944" s="7" t="s">
        <v>14149</v>
      </c>
      <c r="I17944" s="7" t="s">
        <v>14130</v>
      </c>
      <c r="J17944" s="4">
        <v>2018</v>
      </c>
      <c r="L17944" s="19"/>
    </row>
    <row r="17945" spans="2:12" ht="25.5" x14ac:dyDescent="0.25">
      <c r="B17945" s="10" t="s">
        <v>7502</v>
      </c>
      <c r="C17945" s="10" t="s">
        <v>606</v>
      </c>
      <c r="D17945" s="10" t="s">
        <v>8453</v>
      </c>
      <c r="E17945" s="9">
        <v>41446</v>
      </c>
      <c r="F17945" s="5">
        <v>43466</v>
      </c>
      <c r="G17945" s="7" t="s">
        <v>14092</v>
      </c>
      <c r="H17945" s="7" t="s">
        <v>14149</v>
      </c>
      <c r="I17945" s="7" t="s">
        <v>14130</v>
      </c>
      <c r="J17945" s="4">
        <v>2019</v>
      </c>
      <c r="L17945" s="19"/>
    </row>
    <row r="17946" spans="2:12" ht="25.5" x14ac:dyDescent="0.25">
      <c r="B17946" s="10" t="s">
        <v>7502</v>
      </c>
      <c r="C17946" s="10" t="s">
        <v>606</v>
      </c>
      <c r="D17946" s="10" t="s">
        <v>8453</v>
      </c>
      <c r="E17946" s="9">
        <v>32432</v>
      </c>
      <c r="F17946" s="5">
        <v>43831</v>
      </c>
      <c r="G17946" s="7" t="s">
        <v>14092</v>
      </c>
      <c r="H17946" s="7" t="s">
        <v>14149</v>
      </c>
      <c r="I17946" s="7" t="s">
        <v>14130</v>
      </c>
      <c r="J17946" s="4">
        <v>2020</v>
      </c>
      <c r="L17946" s="19"/>
    </row>
    <row r="17947" spans="2:12" ht="25.5" x14ac:dyDescent="0.25">
      <c r="B17947" s="10" t="s">
        <v>14087</v>
      </c>
      <c r="C17947" s="10" t="s">
        <v>606</v>
      </c>
      <c r="D17947" s="10" t="s">
        <v>8453</v>
      </c>
      <c r="E17947" s="9">
        <v>9279</v>
      </c>
      <c r="F17947" s="5">
        <v>43831</v>
      </c>
      <c r="G17947" s="7" t="s">
        <v>14092</v>
      </c>
      <c r="H17947" s="7" t="s">
        <v>14149</v>
      </c>
      <c r="I17947" s="7" t="s">
        <v>14130</v>
      </c>
      <c r="J17947" s="4">
        <v>2020</v>
      </c>
      <c r="L17947" s="19"/>
    </row>
    <row r="17948" spans="2:12" ht="25.5" x14ac:dyDescent="0.25">
      <c r="B17948" s="10" t="s">
        <v>3729</v>
      </c>
      <c r="C17948" s="10" t="s">
        <v>3739</v>
      </c>
      <c r="D17948" s="10" t="s">
        <v>7135</v>
      </c>
      <c r="E17948" s="9">
        <v>150000</v>
      </c>
      <c r="F17948" s="5">
        <v>41723</v>
      </c>
      <c r="G17948" s="7" t="s">
        <v>14096</v>
      </c>
      <c r="H17948" s="7" t="s">
        <v>14101</v>
      </c>
      <c r="I17948" s="7" t="s">
        <v>14130</v>
      </c>
      <c r="J17948" s="4">
        <v>2014</v>
      </c>
      <c r="L17948" s="19"/>
    </row>
    <row r="17949" spans="2:12" ht="25.5" x14ac:dyDescent="0.25">
      <c r="B17949" s="10" t="s">
        <v>3729</v>
      </c>
      <c r="C17949" s="10" t="s">
        <v>3739</v>
      </c>
      <c r="D17949" s="10" t="s">
        <v>10357</v>
      </c>
      <c r="E17949" s="9">
        <v>3000000</v>
      </c>
      <c r="F17949" s="5">
        <v>42942</v>
      </c>
      <c r="G17949" s="7" t="s">
        <v>14104</v>
      </c>
      <c r="H17949" s="7" t="s">
        <v>14122</v>
      </c>
      <c r="I17949" s="7" t="s">
        <v>14131</v>
      </c>
      <c r="J17949" s="4">
        <v>2017</v>
      </c>
      <c r="L17949" s="19"/>
    </row>
    <row r="17950" spans="2:12" ht="25.5" x14ac:dyDescent="0.25">
      <c r="B17950" s="10" t="s">
        <v>3729</v>
      </c>
      <c r="C17950" s="10" t="s">
        <v>3739</v>
      </c>
      <c r="D17950" s="10" t="s">
        <v>10357</v>
      </c>
      <c r="E17950" s="9">
        <v>70000</v>
      </c>
      <c r="F17950" s="5">
        <v>42942</v>
      </c>
      <c r="G17950" s="7" t="s">
        <v>14104</v>
      </c>
      <c r="H17950" s="7" t="s">
        <v>14122</v>
      </c>
      <c r="I17950" s="7" t="s">
        <v>14130</v>
      </c>
      <c r="J17950" s="4">
        <v>2017</v>
      </c>
      <c r="L17950" s="19"/>
    </row>
    <row r="17951" spans="2:12" x14ac:dyDescent="0.25">
      <c r="B17951" s="10" t="s">
        <v>616</v>
      </c>
      <c r="C17951" s="10" t="s">
        <v>7497</v>
      </c>
      <c r="D17951" s="10" t="s">
        <v>1094</v>
      </c>
      <c r="E17951" s="9">
        <v>200000</v>
      </c>
      <c r="F17951" s="5">
        <v>41037</v>
      </c>
      <c r="G17951" s="7" t="s">
        <v>14096</v>
      </c>
      <c r="H17951" s="7" t="s">
        <v>14101</v>
      </c>
      <c r="I17951" s="7" t="s">
        <v>14123</v>
      </c>
      <c r="J17951" s="4">
        <v>2012</v>
      </c>
      <c r="L17951" s="19"/>
    </row>
    <row r="17952" spans="2:12" x14ac:dyDescent="0.25">
      <c r="B17952" s="10" t="s">
        <v>7502</v>
      </c>
      <c r="C17952" s="10" t="s">
        <v>594</v>
      </c>
      <c r="D17952" s="10" t="s">
        <v>7886</v>
      </c>
      <c r="E17952" s="9">
        <v>217352</v>
      </c>
      <c r="F17952" s="5">
        <v>40909</v>
      </c>
      <c r="G17952" s="7" t="s">
        <v>14091</v>
      </c>
      <c r="H17952" s="7" t="s">
        <v>14138</v>
      </c>
      <c r="I17952" s="7" t="s">
        <v>14130</v>
      </c>
      <c r="J17952" s="4">
        <v>2012</v>
      </c>
      <c r="L17952" s="19"/>
    </row>
    <row r="17953" spans="2:12" x14ac:dyDescent="0.25">
      <c r="B17953" s="10" t="s">
        <v>7502</v>
      </c>
      <c r="C17953" s="10" t="s">
        <v>594</v>
      </c>
      <c r="D17953" s="10" t="s">
        <v>7886</v>
      </c>
      <c r="E17953" s="9">
        <v>832866</v>
      </c>
      <c r="F17953" s="5">
        <v>41275</v>
      </c>
      <c r="G17953" s="7" t="s">
        <v>14091</v>
      </c>
      <c r="H17953" s="7" t="s">
        <v>14138</v>
      </c>
      <c r="I17953" s="7" t="s">
        <v>14130</v>
      </c>
      <c r="J17953" s="4">
        <v>2013</v>
      </c>
      <c r="L17953" s="19"/>
    </row>
    <row r="17954" spans="2:12" x14ac:dyDescent="0.25">
      <c r="B17954" s="10" t="s">
        <v>7502</v>
      </c>
      <c r="C17954" s="10" t="s">
        <v>594</v>
      </c>
      <c r="D17954" s="10" t="s">
        <v>7886</v>
      </c>
      <c r="E17954" s="9">
        <v>961054</v>
      </c>
      <c r="F17954" s="5">
        <v>41640</v>
      </c>
      <c r="G17954" s="7" t="s">
        <v>14091</v>
      </c>
      <c r="H17954" s="7" t="s">
        <v>14138</v>
      </c>
      <c r="I17954" s="7" t="s">
        <v>14130</v>
      </c>
      <c r="J17954" s="4">
        <v>2014</v>
      </c>
      <c r="L17954" s="19"/>
    </row>
    <row r="17955" spans="2:12" x14ac:dyDescent="0.25">
      <c r="B17955" s="10" t="s">
        <v>7502</v>
      </c>
      <c r="C17955" s="10" t="s">
        <v>594</v>
      </c>
      <c r="D17955" s="10" t="s">
        <v>7886</v>
      </c>
      <c r="E17955" s="9">
        <v>11574</v>
      </c>
      <c r="F17955" s="5">
        <v>42005</v>
      </c>
      <c r="G17955" s="7" t="s">
        <v>14091</v>
      </c>
      <c r="H17955" s="7" t="s">
        <v>14138</v>
      </c>
      <c r="I17955" s="7" t="s">
        <v>14130</v>
      </c>
      <c r="J17955" s="4">
        <v>2015</v>
      </c>
      <c r="L17955" s="19"/>
    </row>
    <row r="17956" spans="2:12" x14ac:dyDescent="0.25">
      <c r="B17956" s="10" t="s">
        <v>7502</v>
      </c>
      <c r="C17956" s="10" t="s">
        <v>596</v>
      </c>
      <c r="D17956" s="10" t="s">
        <v>8511</v>
      </c>
      <c r="E17956" s="9">
        <v>18</v>
      </c>
      <c r="F17956" s="5">
        <v>41275</v>
      </c>
      <c r="G17956" s="7" t="s">
        <v>14091</v>
      </c>
      <c r="H17956" s="7" t="s">
        <v>14138</v>
      </c>
      <c r="I17956" s="7" t="s">
        <v>14130</v>
      </c>
      <c r="J17956" s="4">
        <v>2013</v>
      </c>
      <c r="L17956" s="19"/>
    </row>
    <row r="17957" spans="2:12" ht="25.5" x14ac:dyDescent="0.25">
      <c r="B17957" s="10" t="s">
        <v>7502</v>
      </c>
      <c r="C17957" s="10" t="s">
        <v>606</v>
      </c>
      <c r="D17957" s="10" t="s">
        <v>8298</v>
      </c>
      <c r="E17957" s="9">
        <v>26</v>
      </c>
      <c r="F17957" s="5">
        <v>40909</v>
      </c>
      <c r="G17957" s="7" t="s">
        <v>14096</v>
      </c>
      <c r="H17957" s="7" t="s">
        <v>14101</v>
      </c>
      <c r="I17957" s="7" t="s">
        <v>14130</v>
      </c>
      <c r="J17957" s="4">
        <v>2012</v>
      </c>
      <c r="L17957" s="19"/>
    </row>
    <row r="17958" spans="2:12" ht="25.5" x14ac:dyDescent="0.25">
      <c r="B17958" s="10" t="s">
        <v>3729</v>
      </c>
      <c r="C17958" s="10" t="s">
        <v>3739</v>
      </c>
      <c r="D17958" s="10" t="s">
        <v>5483</v>
      </c>
      <c r="E17958" s="9">
        <v>980000</v>
      </c>
      <c r="F17958" s="5">
        <v>42951</v>
      </c>
      <c r="G17958" s="7" t="s">
        <v>14091</v>
      </c>
      <c r="H17958" s="7" t="s">
        <v>14142</v>
      </c>
      <c r="I17958" s="7" t="s">
        <v>14130</v>
      </c>
      <c r="J17958" s="4">
        <v>2017</v>
      </c>
      <c r="L17958" s="19"/>
    </row>
    <row r="17959" spans="2:12" x14ac:dyDescent="0.25">
      <c r="B17959" s="10" t="s">
        <v>7502</v>
      </c>
      <c r="C17959" s="10" t="s">
        <v>603</v>
      </c>
      <c r="D17959" s="10" t="s">
        <v>8573</v>
      </c>
      <c r="E17959" s="9">
        <v>365748</v>
      </c>
      <c r="F17959" s="5">
        <v>41640</v>
      </c>
      <c r="G17959" s="7" t="s">
        <v>14096</v>
      </c>
      <c r="H17959" s="7" t="s">
        <v>14101</v>
      </c>
      <c r="I17959" s="7" t="s">
        <v>14130</v>
      </c>
      <c r="J17959" s="4">
        <v>2014</v>
      </c>
      <c r="L17959" s="19"/>
    </row>
    <row r="17960" spans="2:12" x14ac:dyDescent="0.25">
      <c r="B17960" s="10" t="s">
        <v>7502</v>
      </c>
      <c r="C17960" s="10" t="s">
        <v>604</v>
      </c>
      <c r="D17960" s="10" t="s">
        <v>15504</v>
      </c>
      <c r="E17960" s="9">
        <v>20000</v>
      </c>
      <c r="F17960" s="5">
        <v>43831</v>
      </c>
      <c r="G17960" s="7" t="s">
        <v>14096</v>
      </c>
      <c r="H17960" s="7" t="s">
        <v>14101</v>
      </c>
      <c r="I17960" s="7" t="s">
        <v>14130</v>
      </c>
      <c r="J17960" s="4">
        <v>2020</v>
      </c>
      <c r="L17960" s="19"/>
    </row>
    <row r="17961" spans="2:12" x14ac:dyDescent="0.25">
      <c r="B17961" s="10" t="s">
        <v>14087</v>
      </c>
      <c r="C17961" s="10" t="s">
        <v>604</v>
      </c>
      <c r="D17961" s="10" t="s">
        <v>15504</v>
      </c>
      <c r="E17961" s="9">
        <v>0</v>
      </c>
      <c r="F17961" s="5">
        <v>43831</v>
      </c>
      <c r="G17961" s="7" t="s">
        <v>14096</v>
      </c>
      <c r="H17961" s="7" t="s">
        <v>14101</v>
      </c>
      <c r="I17961" s="7" t="s">
        <v>14130</v>
      </c>
      <c r="J17961" s="4">
        <v>2020</v>
      </c>
      <c r="L17961" s="19"/>
    </row>
    <row r="17962" spans="2:12" ht="25.5" x14ac:dyDescent="0.25">
      <c r="B17962" s="10" t="s">
        <v>3729</v>
      </c>
      <c r="C17962" s="10" t="s">
        <v>602</v>
      </c>
      <c r="D17962" s="10" t="s">
        <v>15848</v>
      </c>
      <c r="E17962" s="9">
        <v>891000</v>
      </c>
      <c r="F17962" s="5">
        <v>41737</v>
      </c>
      <c r="G17962" s="7" t="s">
        <v>14092</v>
      </c>
      <c r="H17962" s="7" t="s">
        <v>14149</v>
      </c>
      <c r="I17962" s="7" t="s">
        <v>14130</v>
      </c>
      <c r="J17962" s="4">
        <v>2014</v>
      </c>
      <c r="L17962" s="19"/>
    </row>
    <row r="17963" spans="2:12" x14ac:dyDescent="0.25">
      <c r="B17963" s="10" t="s">
        <v>7502</v>
      </c>
      <c r="C17963" s="10" t="s">
        <v>3733</v>
      </c>
      <c r="D17963" s="10" t="s">
        <v>9091</v>
      </c>
      <c r="E17963" s="9">
        <v>534104</v>
      </c>
      <c r="F17963" s="5">
        <v>42736</v>
      </c>
      <c r="G17963" s="7" t="s">
        <v>14096</v>
      </c>
      <c r="H17963" s="7" t="s">
        <v>14101</v>
      </c>
      <c r="I17963" s="7" t="s">
        <v>14130</v>
      </c>
      <c r="J17963" s="4">
        <v>2017</v>
      </c>
      <c r="L17963" s="19"/>
    </row>
    <row r="17964" spans="2:12" x14ac:dyDescent="0.25">
      <c r="B17964" s="10" t="s">
        <v>7502</v>
      </c>
      <c r="C17964" s="10" t="s">
        <v>3733</v>
      </c>
      <c r="D17964" s="10" t="s">
        <v>9091</v>
      </c>
      <c r="E17964" s="9">
        <v>614527</v>
      </c>
      <c r="F17964" s="5">
        <v>43101</v>
      </c>
      <c r="G17964" s="7" t="s">
        <v>14096</v>
      </c>
      <c r="H17964" s="7" t="s">
        <v>14101</v>
      </c>
      <c r="I17964" s="7" t="s">
        <v>14130</v>
      </c>
      <c r="J17964" s="4">
        <v>2018</v>
      </c>
      <c r="L17964" s="19"/>
    </row>
    <row r="17965" spans="2:12" x14ac:dyDescent="0.25">
      <c r="B17965" s="10" t="s">
        <v>7502</v>
      </c>
      <c r="C17965" s="10" t="s">
        <v>3733</v>
      </c>
      <c r="D17965" s="10" t="s">
        <v>9091</v>
      </c>
      <c r="E17965" s="9">
        <v>392897</v>
      </c>
      <c r="F17965" s="5">
        <v>43466</v>
      </c>
      <c r="G17965" s="7" t="s">
        <v>14096</v>
      </c>
      <c r="H17965" s="7" t="s">
        <v>14101</v>
      </c>
      <c r="I17965" s="7" t="s">
        <v>14130</v>
      </c>
      <c r="J17965" s="4">
        <v>2019</v>
      </c>
      <c r="L17965" s="19"/>
    </row>
    <row r="17966" spans="2:12" x14ac:dyDescent="0.25">
      <c r="B17966" s="10" t="s">
        <v>7502</v>
      </c>
      <c r="C17966" s="10" t="s">
        <v>3733</v>
      </c>
      <c r="D17966" s="10" t="s">
        <v>9091</v>
      </c>
      <c r="E17966" s="9">
        <v>180933</v>
      </c>
      <c r="F17966" s="5">
        <v>43831</v>
      </c>
      <c r="G17966" s="7" t="s">
        <v>14096</v>
      </c>
      <c r="H17966" s="7" t="s">
        <v>14101</v>
      </c>
      <c r="I17966" s="7" t="s">
        <v>14130</v>
      </c>
      <c r="J17966" s="4">
        <v>2020</v>
      </c>
      <c r="L17966" s="19"/>
    </row>
    <row r="17967" spans="2:12" x14ac:dyDescent="0.25">
      <c r="B17967" s="10" t="s">
        <v>14087</v>
      </c>
      <c r="C17967" s="10" t="s">
        <v>3733</v>
      </c>
      <c r="D17967" s="10" t="s">
        <v>9091</v>
      </c>
      <c r="E17967" s="9">
        <v>165403</v>
      </c>
      <c r="F17967" s="5">
        <v>43831</v>
      </c>
      <c r="G17967" s="7" t="s">
        <v>14096</v>
      </c>
      <c r="H17967" s="7" t="s">
        <v>14101</v>
      </c>
      <c r="I17967" s="7" t="s">
        <v>14130</v>
      </c>
      <c r="J17967" s="4">
        <v>2020</v>
      </c>
      <c r="L17967" s="19"/>
    </row>
    <row r="17968" spans="2:12" x14ac:dyDescent="0.25">
      <c r="B17968" s="10" t="s">
        <v>616</v>
      </c>
      <c r="C17968" s="10" t="s">
        <v>592</v>
      </c>
      <c r="D17968" s="10" t="s">
        <v>3123</v>
      </c>
      <c r="E17968" s="9">
        <v>64000000</v>
      </c>
      <c r="F17968" s="5">
        <v>28234</v>
      </c>
      <c r="G17968" s="7" t="s">
        <v>14096</v>
      </c>
      <c r="H17968" s="7" t="s">
        <v>14101</v>
      </c>
      <c r="I17968" s="7" t="s">
        <v>14123</v>
      </c>
      <c r="J17968" s="4">
        <v>1977</v>
      </c>
      <c r="L17968" s="19"/>
    </row>
    <row r="17969" spans="2:12" x14ac:dyDescent="0.25">
      <c r="B17969" s="10" t="s">
        <v>616</v>
      </c>
      <c r="C17969" s="10" t="s">
        <v>592</v>
      </c>
      <c r="D17969" s="10" t="s">
        <v>3048</v>
      </c>
      <c r="E17969" s="9">
        <v>26000000</v>
      </c>
      <c r="F17969" s="5">
        <v>29006</v>
      </c>
      <c r="G17969" s="7" t="s">
        <v>14096</v>
      </c>
      <c r="H17969" s="7" t="s">
        <v>14101</v>
      </c>
      <c r="I17969" s="7" t="s">
        <v>14123</v>
      </c>
      <c r="J17969" s="4">
        <v>1979</v>
      </c>
      <c r="L17969" s="19"/>
    </row>
    <row r="17970" spans="2:12" x14ac:dyDescent="0.25">
      <c r="B17970" s="10" t="s">
        <v>616</v>
      </c>
      <c r="C17970" s="10" t="s">
        <v>592</v>
      </c>
      <c r="D17970" s="10" t="s">
        <v>1438</v>
      </c>
      <c r="E17970" s="9">
        <v>27050000</v>
      </c>
      <c r="F17970" s="5">
        <v>39714</v>
      </c>
      <c r="G17970" s="7" t="s">
        <v>14104</v>
      </c>
      <c r="H17970" s="7" t="s">
        <v>14249</v>
      </c>
      <c r="I17970" s="7" t="s">
        <v>14123</v>
      </c>
      <c r="J17970" s="4">
        <v>2008</v>
      </c>
      <c r="L17970" s="19"/>
    </row>
    <row r="17971" spans="2:12" x14ac:dyDescent="0.25">
      <c r="B17971" s="10" t="s">
        <v>616</v>
      </c>
      <c r="C17971" s="10" t="s">
        <v>592</v>
      </c>
      <c r="D17971" s="10" t="s">
        <v>1438</v>
      </c>
      <c r="E17971" s="9">
        <v>28000000</v>
      </c>
      <c r="F17971" s="4" t="s">
        <v>3728</v>
      </c>
      <c r="G17971" s="7" t="s">
        <v>14104</v>
      </c>
      <c r="H17971" s="7" t="s">
        <v>14249</v>
      </c>
      <c r="I17971" s="7" t="s">
        <v>14123</v>
      </c>
      <c r="J17971" s="4" t="s">
        <v>14662</v>
      </c>
      <c r="L17971" s="19"/>
    </row>
    <row r="17972" spans="2:12" x14ac:dyDescent="0.25">
      <c r="B17972" s="10" t="s">
        <v>3729</v>
      </c>
      <c r="C17972" s="10" t="s">
        <v>3739</v>
      </c>
      <c r="D17972" s="10" t="s">
        <v>4437</v>
      </c>
      <c r="E17972" s="9">
        <v>813340</v>
      </c>
      <c r="F17972" s="5">
        <v>43746</v>
      </c>
      <c r="G17972" s="7" t="s">
        <v>14096</v>
      </c>
      <c r="H17972" s="7" t="s">
        <v>14101</v>
      </c>
      <c r="I17972" s="7" t="s">
        <v>14130</v>
      </c>
      <c r="J17972" s="4">
        <v>2019</v>
      </c>
      <c r="L17972" s="19"/>
    </row>
    <row r="17973" spans="2:12" x14ac:dyDescent="0.25">
      <c r="B17973" s="10" t="s">
        <v>7502</v>
      </c>
      <c r="C17973" s="10" t="s">
        <v>595</v>
      </c>
      <c r="D17973" s="10" t="s">
        <v>8204</v>
      </c>
      <c r="E17973" s="9">
        <v>14000</v>
      </c>
      <c r="F17973" s="5">
        <v>40909</v>
      </c>
      <c r="G17973" s="7" t="s">
        <v>14096</v>
      </c>
      <c r="H17973" s="7" t="s">
        <v>14101</v>
      </c>
      <c r="I17973" s="7" t="s">
        <v>14130</v>
      </c>
      <c r="J17973" s="4">
        <v>2012</v>
      </c>
      <c r="L17973" s="19"/>
    </row>
    <row r="17974" spans="2:12" x14ac:dyDescent="0.25">
      <c r="B17974" s="10" t="s">
        <v>7502</v>
      </c>
      <c r="C17974" s="10" t="s">
        <v>595</v>
      </c>
      <c r="D17974" s="10" t="s">
        <v>8204</v>
      </c>
      <c r="E17974" s="9">
        <v>71057</v>
      </c>
      <c r="F17974" s="5">
        <v>43101</v>
      </c>
      <c r="G17974" s="7" t="s">
        <v>14096</v>
      </c>
      <c r="H17974" s="7" t="s">
        <v>14101</v>
      </c>
      <c r="I17974" s="7" t="s">
        <v>14130</v>
      </c>
      <c r="J17974" s="4">
        <v>2018</v>
      </c>
      <c r="L17974" s="19"/>
    </row>
    <row r="17975" spans="2:12" x14ac:dyDescent="0.25">
      <c r="B17975" s="10" t="s">
        <v>7502</v>
      </c>
      <c r="C17975" s="10" t="s">
        <v>595</v>
      </c>
      <c r="D17975" s="10" t="s">
        <v>8204</v>
      </c>
      <c r="E17975" s="9">
        <v>84609</v>
      </c>
      <c r="F17975" s="5">
        <v>43466</v>
      </c>
      <c r="G17975" s="7" t="s">
        <v>14096</v>
      </c>
      <c r="H17975" s="7" t="s">
        <v>14101</v>
      </c>
      <c r="I17975" s="7" t="s">
        <v>14130</v>
      </c>
      <c r="J17975" s="4">
        <v>2019</v>
      </c>
      <c r="L17975" s="19"/>
    </row>
    <row r="17976" spans="2:12" x14ac:dyDescent="0.25">
      <c r="B17976" s="10" t="s">
        <v>7502</v>
      </c>
      <c r="C17976" s="10" t="s">
        <v>595</v>
      </c>
      <c r="D17976" s="10" t="s">
        <v>8204</v>
      </c>
      <c r="E17976" s="9">
        <v>30000</v>
      </c>
      <c r="F17976" s="5">
        <v>43831</v>
      </c>
      <c r="G17976" s="7" t="s">
        <v>14096</v>
      </c>
      <c r="H17976" s="7" t="s">
        <v>14101</v>
      </c>
      <c r="I17976" s="7" t="s">
        <v>14130</v>
      </c>
      <c r="J17976" s="4">
        <v>2020</v>
      </c>
      <c r="L17976" s="19"/>
    </row>
    <row r="17977" spans="2:12" x14ac:dyDescent="0.25">
      <c r="B17977" s="10" t="s">
        <v>14087</v>
      </c>
      <c r="C17977" s="10" t="s">
        <v>595</v>
      </c>
      <c r="D17977" s="10" t="s">
        <v>8204</v>
      </c>
      <c r="E17977" s="9">
        <v>3000000</v>
      </c>
      <c r="F17977" s="5">
        <v>43831</v>
      </c>
      <c r="G17977" s="7" t="s">
        <v>14096</v>
      </c>
      <c r="H17977" s="7" t="s">
        <v>14101</v>
      </c>
      <c r="I17977" s="7" t="s">
        <v>14130</v>
      </c>
      <c r="J17977" s="4">
        <v>2020</v>
      </c>
      <c r="L17977" s="19"/>
    </row>
    <row r="17978" spans="2:12" ht="25.5" x14ac:dyDescent="0.25">
      <c r="B17978" s="10" t="s">
        <v>3729</v>
      </c>
      <c r="C17978" s="10" t="s">
        <v>3736</v>
      </c>
      <c r="D17978" s="10" t="s">
        <v>4234</v>
      </c>
      <c r="E17978" s="9">
        <v>2900000</v>
      </c>
      <c r="F17978" s="5">
        <v>43825</v>
      </c>
      <c r="G17978" s="7" t="s">
        <v>14096</v>
      </c>
      <c r="H17978" s="7" t="s">
        <v>14101</v>
      </c>
      <c r="I17978" s="7" t="s">
        <v>14130</v>
      </c>
      <c r="J17978" s="4">
        <v>2019</v>
      </c>
      <c r="L17978" s="19"/>
    </row>
    <row r="17979" spans="2:12" ht="25.5" x14ac:dyDescent="0.25">
      <c r="B17979" s="10" t="s">
        <v>3729</v>
      </c>
      <c r="C17979" s="10" t="s">
        <v>3739</v>
      </c>
      <c r="D17979" s="10" t="s">
        <v>5196</v>
      </c>
      <c r="E17979" s="9">
        <v>2000000</v>
      </c>
      <c r="F17979" s="5">
        <v>43152</v>
      </c>
      <c r="G17979" s="7" t="s">
        <v>14096</v>
      </c>
      <c r="H17979" s="7" t="s">
        <v>14095</v>
      </c>
      <c r="I17979" s="7" t="s">
        <v>14130</v>
      </c>
      <c r="J17979" s="4">
        <v>2018</v>
      </c>
      <c r="L17979" s="19"/>
    </row>
    <row r="17980" spans="2:12" ht="25.5" x14ac:dyDescent="0.25">
      <c r="B17980" s="10" t="s">
        <v>3729</v>
      </c>
      <c r="C17980" s="10" t="s">
        <v>3735</v>
      </c>
      <c r="D17980" s="10" t="s">
        <v>5872</v>
      </c>
      <c r="E17980" s="9">
        <v>875724</v>
      </c>
      <c r="F17980" s="5">
        <v>42643</v>
      </c>
      <c r="G17980" s="7" t="s">
        <v>14091</v>
      </c>
      <c r="H17980" s="7" t="s">
        <v>14093</v>
      </c>
      <c r="I17980" s="7" t="s">
        <v>14130</v>
      </c>
      <c r="J17980" s="4">
        <v>2016</v>
      </c>
      <c r="L17980" s="19"/>
    </row>
    <row r="17981" spans="2:12" ht="25.5" x14ac:dyDescent="0.25">
      <c r="B17981" s="10" t="s">
        <v>3729</v>
      </c>
      <c r="C17981" s="10" t="s">
        <v>598</v>
      </c>
      <c r="D17981" s="10" t="s">
        <v>5676</v>
      </c>
      <c r="E17981" s="9">
        <v>275000</v>
      </c>
      <c r="F17981" s="5">
        <v>42713</v>
      </c>
      <c r="G17981" s="7" t="s">
        <v>14096</v>
      </c>
      <c r="H17981" s="7" t="s">
        <v>14101</v>
      </c>
      <c r="I17981" s="7" t="s">
        <v>14137</v>
      </c>
      <c r="J17981" s="4">
        <v>2016</v>
      </c>
      <c r="L17981" s="19"/>
    </row>
    <row r="17982" spans="2:12" ht="25.5" x14ac:dyDescent="0.25">
      <c r="B17982" s="10" t="s">
        <v>3729</v>
      </c>
      <c r="C17982" s="10" t="s">
        <v>598</v>
      </c>
      <c r="D17982" s="10" t="s">
        <v>5677</v>
      </c>
      <c r="E17982" s="9">
        <v>150000</v>
      </c>
      <c r="F17982" s="5">
        <v>42713</v>
      </c>
      <c r="G17982" s="7" t="s">
        <v>14096</v>
      </c>
      <c r="H17982" s="7" t="s">
        <v>14101</v>
      </c>
      <c r="I17982" s="7" t="s">
        <v>14130</v>
      </c>
      <c r="J17982" s="4">
        <v>2016</v>
      </c>
      <c r="L17982" s="19"/>
    </row>
    <row r="17983" spans="2:12" x14ac:dyDescent="0.25">
      <c r="B17983" s="10" t="s">
        <v>3729</v>
      </c>
      <c r="C17983" s="10" t="s">
        <v>594</v>
      </c>
      <c r="D17983" s="10" t="s">
        <v>4841</v>
      </c>
      <c r="E17983" s="9">
        <v>2000000</v>
      </c>
      <c r="F17983" s="5">
        <v>43430</v>
      </c>
      <c r="G17983" s="7" t="s">
        <v>14104</v>
      </c>
      <c r="H17983" s="7" t="s">
        <v>14103</v>
      </c>
      <c r="I17983" s="7" t="s">
        <v>14123</v>
      </c>
      <c r="J17983" s="4">
        <v>2018</v>
      </c>
      <c r="L17983" s="19"/>
    </row>
    <row r="17984" spans="2:12" ht="25.5" x14ac:dyDescent="0.25">
      <c r="B17984" s="10" t="s">
        <v>3729</v>
      </c>
      <c r="C17984" s="10" t="s">
        <v>594</v>
      </c>
      <c r="D17984" s="10" t="s">
        <v>4842</v>
      </c>
      <c r="E17984" s="9">
        <v>200000</v>
      </c>
      <c r="F17984" s="5">
        <v>43430</v>
      </c>
      <c r="G17984" s="7" t="s">
        <v>14104</v>
      </c>
      <c r="H17984" s="7" t="s">
        <v>14103</v>
      </c>
      <c r="I17984" s="7" t="s">
        <v>14130</v>
      </c>
      <c r="J17984" s="4">
        <v>2018</v>
      </c>
      <c r="L17984" s="19"/>
    </row>
    <row r="17985" spans="2:12" ht="25.5" x14ac:dyDescent="0.25">
      <c r="B17985" s="10" t="s">
        <v>3729</v>
      </c>
      <c r="C17985" s="10" t="s">
        <v>599</v>
      </c>
      <c r="D17985" s="10" t="s">
        <v>6984</v>
      </c>
      <c r="E17985" s="9">
        <v>10000000</v>
      </c>
      <c r="F17985" s="5">
        <v>41836</v>
      </c>
      <c r="G17985" s="7" t="s">
        <v>14104</v>
      </c>
      <c r="H17985" s="7" t="s">
        <v>14103</v>
      </c>
      <c r="I17985" s="7" t="s">
        <v>14123</v>
      </c>
      <c r="J17985" s="4">
        <v>2014</v>
      </c>
      <c r="L17985" s="19"/>
    </row>
    <row r="17986" spans="2:12" x14ac:dyDescent="0.25">
      <c r="B17986" s="10" t="s">
        <v>3729</v>
      </c>
      <c r="C17986" s="10" t="s">
        <v>602</v>
      </c>
      <c r="D17986" s="10" t="s">
        <v>7296</v>
      </c>
      <c r="E17986" s="9">
        <v>18000000</v>
      </c>
      <c r="F17986" s="5">
        <v>41612</v>
      </c>
      <c r="G17986" s="7" t="s">
        <v>14096</v>
      </c>
      <c r="H17986" s="7" t="s">
        <v>14101</v>
      </c>
      <c r="I17986" s="7" t="s">
        <v>14123</v>
      </c>
      <c r="J17986" s="4">
        <v>2013</v>
      </c>
      <c r="L17986" s="19"/>
    </row>
    <row r="17987" spans="2:12" x14ac:dyDescent="0.25">
      <c r="B17987" s="10" t="s">
        <v>3729</v>
      </c>
      <c r="C17987" s="10" t="s">
        <v>601</v>
      </c>
      <c r="D17987" s="10" t="s">
        <v>6740</v>
      </c>
      <c r="E17987" s="9">
        <v>250000</v>
      </c>
      <c r="F17987" s="5">
        <v>41975</v>
      </c>
      <c r="G17987" s="7" t="s">
        <v>14096</v>
      </c>
      <c r="H17987" s="7" t="s">
        <v>14101</v>
      </c>
      <c r="I17987" s="7" t="s">
        <v>14130</v>
      </c>
      <c r="J17987" s="4">
        <v>2014</v>
      </c>
      <c r="L17987" s="19"/>
    </row>
    <row r="17988" spans="2:12" x14ac:dyDescent="0.25">
      <c r="B17988" s="10" t="s">
        <v>3729</v>
      </c>
      <c r="C17988" s="10" t="s">
        <v>601</v>
      </c>
      <c r="D17988" s="10" t="s">
        <v>6299</v>
      </c>
      <c r="E17988" s="9">
        <v>200000</v>
      </c>
      <c r="F17988" s="5">
        <v>42296</v>
      </c>
      <c r="G17988" s="7" t="s">
        <v>14092</v>
      </c>
      <c r="H17988" s="7" t="s">
        <v>14102</v>
      </c>
      <c r="I17988" s="7" t="s">
        <v>14130</v>
      </c>
      <c r="J17988" s="4">
        <v>2015</v>
      </c>
      <c r="L17988" s="19"/>
    </row>
    <row r="17989" spans="2:12" x14ac:dyDescent="0.25">
      <c r="B17989" s="10" t="s">
        <v>7502</v>
      </c>
      <c r="C17989" s="10" t="s">
        <v>604</v>
      </c>
      <c r="D17989" s="10" t="s">
        <v>7761</v>
      </c>
      <c r="E17989" s="9">
        <v>480470</v>
      </c>
      <c r="F17989" s="5">
        <v>40909</v>
      </c>
      <c r="G17989" s="7" t="s">
        <v>14104</v>
      </c>
      <c r="H17989" s="7" t="s">
        <v>14122</v>
      </c>
      <c r="I17989" s="7" t="s">
        <v>14130</v>
      </c>
      <c r="J17989" s="4">
        <v>2012</v>
      </c>
      <c r="L17989" s="19"/>
    </row>
    <row r="17990" spans="2:12" x14ac:dyDescent="0.25">
      <c r="B17990" s="10" t="s">
        <v>7502</v>
      </c>
      <c r="C17990" s="10" t="s">
        <v>604</v>
      </c>
      <c r="D17990" s="10" t="s">
        <v>7761</v>
      </c>
      <c r="E17990" s="9">
        <v>1481500</v>
      </c>
      <c r="F17990" s="5">
        <v>41275</v>
      </c>
      <c r="G17990" s="7" t="s">
        <v>14104</v>
      </c>
      <c r="H17990" s="7" t="s">
        <v>14122</v>
      </c>
      <c r="I17990" s="7" t="s">
        <v>14130</v>
      </c>
      <c r="J17990" s="4">
        <v>2013</v>
      </c>
      <c r="L17990" s="19"/>
    </row>
    <row r="17991" spans="2:12" x14ac:dyDescent="0.25">
      <c r="B17991" s="10" t="s">
        <v>7502</v>
      </c>
      <c r="C17991" s="10" t="s">
        <v>604</v>
      </c>
      <c r="D17991" s="10" t="s">
        <v>7761</v>
      </c>
      <c r="E17991" s="9">
        <v>1557744</v>
      </c>
      <c r="F17991" s="5">
        <v>41640</v>
      </c>
      <c r="G17991" s="7" t="s">
        <v>14104</v>
      </c>
      <c r="H17991" s="7" t="s">
        <v>14122</v>
      </c>
      <c r="I17991" s="7" t="s">
        <v>14130</v>
      </c>
      <c r="J17991" s="4">
        <v>2014</v>
      </c>
      <c r="L17991" s="19"/>
    </row>
    <row r="17992" spans="2:12" x14ac:dyDescent="0.25">
      <c r="B17992" s="10" t="s">
        <v>7502</v>
      </c>
      <c r="C17992" s="10" t="s">
        <v>604</v>
      </c>
      <c r="D17992" s="10" t="s">
        <v>7761</v>
      </c>
      <c r="E17992" s="9">
        <v>970484</v>
      </c>
      <c r="F17992" s="5">
        <v>42005</v>
      </c>
      <c r="G17992" s="7" t="s">
        <v>14104</v>
      </c>
      <c r="H17992" s="7" t="s">
        <v>14122</v>
      </c>
      <c r="I17992" s="7" t="s">
        <v>14130</v>
      </c>
      <c r="J17992" s="4">
        <v>2015</v>
      </c>
      <c r="L17992" s="19"/>
    </row>
    <row r="17993" spans="2:12" x14ac:dyDescent="0.25">
      <c r="B17993" s="10" t="s">
        <v>7502</v>
      </c>
      <c r="C17993" s="10" t="s">
        <v>604</v>
      </c>
      <c r="D17993" s="10" t="s">
        <v>7761</v>
      </c>
      <c r="E17993" s="9">
        <v>504080</v>
      </c>
      <c r="F17993" s="5">
        <v>42370</v>
      </c>
      <c r="G17993" s="7" t="s">
        <v>14104</v>
      </c>
      <c r="H17993" s="7" t="s">
        <v>14122</v>
      </c>
      <c r="I17993" s="7" t="s">
        <v>14130</v>
      </c>
      <c r="J17993" s="4">
        <v>2016</v>
      </c>
      <c r="L17993" s="19"/>
    </row>
    <row r="17994" spans="2:12" ht="25.5" x14ac:dyDescent="0.25">
      <c r="B17994" s="10" t="s">
        <v>3729</v>
      </c>
      <c r="C17994" s="10" t="s">
        <v>598</v>
      </c>
      <c r="D17994" s="10" t="s">
        <v>4499</v>
      </c>
      <c r="E17994" s="9">
        <v>1450000</v>
      </c>
      <c r="F17994" s="5">
        <v>43713</v>
      </c>
      <c r="G17994" s="7" t="s">
        <v>14096</v>
      </c>
      <c r="H17994" s="7" t="s">
        <v>14101</v>
      </c>
      <c r="I17994" s="7" t="s">
        <v>14130</v>
      </c>
      <c r="J17994" s="4">
        <v>2019</v>
      </c>
      <c r="L17994" s="19"/>
    </row>
    <row r="17995" spans="2:12" ht="25.5" x14ac:dyDescent="0.25">
      <c r="B17995" s="10" t="s">
        <v>3729</v>
      </c>
      <c r="C17995" s="10" t="s">
        <v>606</v>
      </c>
      <c r="D17995" s="10" t="s">
        <v>10395</v>
      </c>
      <c r="E17995" s="9">
        <v>539980</v>
      </c>
      <c r="F17995" s="5">
        <v>42453</v>
      </c>
      <c r="G17995" s="7" t="s">
        <v>14092</v>
      </c>
      <c r="H17995" s="7" t="s">
        <v>14150</v>
      </c>
      <c r="I17995" s="7" t="s">
        <v>14130</v>
      </c>
      <c r="J17995" s="4">
        <v>2016</v>
      </c>
      <c r="L17995" s="19"/>
    </row>
    <row r="17996" spans="2:12" ht="25.5" x14ac:dyDescent="0.25">
      <c r="B17996" s="10" t="s">
        <v>3729</v>
      </c>
      <c r="C17996" s="10" t="s">
        <v>594</v>
      </c>
      <c r="D17996" s="10" t="s">
        <v>4349</v>
      </c>
      <c r="E17996" s="9">
        <v>100000</v>
      </c>
      <c r="F17996" s="5">
        <v>43789</v>
      </c>
      <c r="G17996" s="7" t="s">
        <v>14096</v>
      </c>
      <c r="H17996" s="7" t="s">
        <v>14101</v>
      </c>
      <c r="I17996" s="7" t="s">
        <v>14130</v>
      </c>
      <c r="J17996" s="4">
        <v>2019</v>
      </c>
      <c r="L17996" s="19"/>
    </row>
    <row r="17997" spans="2:12" x14ac:dyDescent="0.25">
      <c r="B17997" s="10" t="s">
        <v>7502</v>
      </c>
      <c r="C17997" s="10" t="s">
        <v>598</v>
      </c>
      <c r="D17997" s="10" t="s">
        <v>9849</v>
      </c>
      <c r="E17997" s="9">
        <v>34750</v>
      </c>
      <c r="F17997" s="5">
        <v>43831</v>
      </c>
      <c r="G17997" s="7" t="s">
        <v>14096</v>
      </c>
      <c r="H17997" s="7" t="s">
        <v>14101</v>
      </c>
      <c r="I17997" s="7" t="s">
        <v>14130</v>
      </c>
      <c r="J17997" s="4">
        <v>2020</v>
      </c>
      <c r="L17997" s="19"/>
    </row>
    <row r="17998" spans="2:12" x14ac:dyDescent="0.25">
      <c r="B17998" s="10" t="s">
        <v>14087</v>
      </c>
      <c r="C17998" s="10" t="s">
        <v>598</v>
      </c>
      <c r="D17998" s="10" t="s">
        <v>9849</v>
      </c>
      <c r="E17998" s="9">
        <v>10823</v>
      </c>
      <c r="F17998" s="5">
        <v>43831</v>
      </c>
      <c r="G17998" s="7" t="s">
        <v>14096</v>
      </c>
      <c r="H17998" s="7" t="s">
        <v>14101</v>
      </c>
      <c r="I17998" s="7" t="s">
        <v>14130</v>
      </c>
      <c r="J17998" s="4">
        <v>2020</v>
      </c>
      <c r="L17998" s="19"/>
    </row>
    <row r="17999" spans="2:12" ht="25.5" x14ac:dyDescent="0.25">
      <c r="B17999" s="10" t="s">
        <v>7502</v>
      </c>
      <c r="C17999" s="10" t="s">
        <v>599</v>
      </c>
      <c r="D17999" s="10" t="s">
        <v>15505</v>
      </c>
      <c r="E17999" s="9">
        <v>462297</v>
      </c>
      <c r="F17999" s="5">
        <v>42370</v>
      </c>
      <c r="G17999" s="7" t="s">
        <v>14096</v>
      </c>
      <c r="H17999" s="7" t="s">
        <v>14101</v>
      </c>
      <c r="I17999" s="7" t="s">
        <v>14130</v>
      </c>
      <c r="J17999" s="4">
        <v>2016</v>
      </c>
      <c r="L17999" s="19"/>
    </row>
    <row r="18000" spans="2:12" ht="25.5" x14ac:dyDescent="0.25">
      <c r="B18000" s="10" t="s">
        <v>7502</v>
      </c>
      <c r="C18000" s="10" t="s">
        <v>599</v>
      </c>
      <c r="D18000" s="10" t="s">
        <v>15505</v>
      </c>
      <c r="E18000" s="9">
        <v>651451</v>
      </c>
      <c r="F18000" s="5">
        <v>42736</v>
      </c>
      <c r="G18000" s="7" t="s">
        <v>14096</v>
      </c>
      <c r="H18000" s="7" t="s">
        <v>14101</v>
      </c>
      <c r="I18000" s="7" t="s">
        <v>14130</v>
      </c>
      <c r="J18000" s="4">
        <v>2017</v>
      </c>
      <c r="L18000" s="19"/>
    </row>
    <row r="18001" spans="2:12" ht="25.5" x14ac:dyDescent="0.25">
      <c r="B18001" s="10" t="s">
        <v>7502</v>
      </c>
      <c r="C18001" s="10" t="s">
        <v>599</v>
      </c>
      <c r="D18001" s="10" t="s">
        <v>15505</v>
      </c>
      <c r="E18001" s="9">
        <v>921975</v>
      </c>
      <c r="F18001" s="5">
        <v>43101</v>
      </c>
      <c r="G18001" s="7" t="s">
        <v>14096</v>
      </c>
      <c r="H18001" s="7" t="s">
        <v>14101</v>
      </c>
      <c r="I18001" s="7" t="s">
        <v>14130</v>
      </c>
      <c r="J18001" s="4">
        <v>2018</v>
      </c>
      <c r="L18001" s="19"/>
    </row>
    <row r="18002" spans="2:12" ht="25.5" x14ac:dyDescent="0.25">
      <c r="B18002" s="10" t="s">
        <v>7502</v>
      </c>
      <c r="C18002" s="10" t="s">
        <v>599</v>
      </c>
      <c r="D18002" s="10" t="s">
        <v>15505</v>
      </c>
      <c r="E18002" s="9">
        <v>490523</v>
      </c>
      <c r="F18002" s="5">
        <v>43466</v>
      </c>
      <c r="G18002" s="7" t="s">
        <v>14096</v>
      </c>
      <c r="H18002" s="7" t="s">
        <v>14101</v>
      </c>
      <c r="I18002" s="7" t="s">
        <v>14130</v>
      </c>
      <c r="J18002" s="4">
        <v>2019</v>
      </c>
      <c r="L18002" s="19"/>
    </row>
    <row r="18003" spans="2:12" ht="25.5" x14ac:dyDescent="0.25">
      <c r="B18003" s="10" t="s">
        <v>7502</v>
      </c>
      <c r="C18003" s="10" t="s">
        <v>599</v>
      </c>
      <c r="D18003" s="10" t="s">
        <v>15505</v>
      </c>
      <c r="E18003" s="9">
        <v>1</v>
      </c>
      <c r="F18003" s="5">
        <v>43831</v>
      </c>
      <c r="G18003" s="7" t="s">
        <v>14096</v>
      </c>
      <c r="H18003" s="7" t="s">
        <v>14101</v>
      </c>
      <c r="I18003" s="7" t="s">
        <v>14130</v>
      </c>
      <c r="J18003" s="4">
        <v>2020</v>
      </c>
      <c r="L18003" s="19"/>
    </row>
    <row r="18004" spans="2:12" ht="25.5" x14ac:dyDescent="0.25">
      <c r="B18004" s="10" t="s">
        <v>14087</v>
      </c>
      <c r="C18004" s="10" t="s">
        <v>599</v>
      </c>
      <c r="D18004" s="10" t="s">
        <v>15505</v>
      </c>
      <c r="E18004" s="9">
        <v>-7</v>
      </c>
      <c r="F18004" s="5">
        <v>43831</v>
      </c>
      <c r="G18004" s="7" t="s">
        <v>14096</v>
      </c>
      <c r="H18004" s="7" t="s">
        <v>14101</v>
      </c>
      <c r="I18004" s="7" t="s">
        <v>14130</v>
      </c>
      <c r="J18004" s="4">
        <v>2020</v>
      </c>
      <c r="L18004" s="19"/>
    </row>
    <row r="18005" spans="2:12" x14ac:dyDescent="0.25">
      <c r="B18005" s="10" t="s">
        <v>7502</v>
      </c>
      <c r="C18005" s="10" t="s">
        <v>604</v>
      </c>
      <c r="D18005" s="10" t="s">
        <v>15506</v>
      </c>
      <c r="E18005" s="9">
        <v>302231</v>
      </c>
      <c r="F18005" s="5">
        <v>42736</v>
      </c>
      <c r="G18005" s="7" t="s">
        <v>14096</v>
      </c>
      <c r="H18005" s="7" t="s">
        <v>14101</v>
      </c>
      <c r="I18005" s="7" t="s">
        <v>14130</v>
      </c>
      <c r="J18005" s="4">
        <v>2017</v>
      </c>
      <c r="L18005" s="19"/>
    </row>
    <row r="18006" spans="2:12" x14ac:dyDescent="0.25">
      <c r="B18006" s="10" t="s">
        <v>7502</v>
      </c>
      <c r="C18006" s="10" t="s">
        <v>604</v>
      </c>
      <c r="D18006" s="10" t="s">
        <v>15506</v>
      </c>
      <c r="E18006" s="9">
        <v>1273100</v>
      </c>
      <c r="F18006" s="5">
        <v>43101</v>
      </c>
      <c r="G18006" s="7" t="s">
        <v>14096</v>
      </c>
      <c r="H18006" s="7" t="s">
        <v>14101</v>
      </c>
      <c r="I18006" s="7" t="s">
        <v>14130</v>
      </c>
      <c r="J18006" s="4">
        <v>2018</v>
      </c>
      <c r="L18006" s="19"/>
    </row>
    <row r="18007" spans="2:12" x14ac:dyDescent="0.25">
      <c r="B18007" s="10" t="s">
        <v>7502</v>
      </c>
      <c r="C18007" s="10" t="s">
        <v>604</v>
      </c>
      <c r="D18007" s="10" t="s">
        <v>15506</v>
      </c>
      <c r="E18007" s="9">
        <v>1218700</v>
      </c>
      <c r="F18007" s="5">
        <v>43466</v>
      </c>
      <c r="G18007" s="7" t="s">
        <v>14096</v>
      </c>
      <c r="H18007" s="7" t="s">
        <v>14101</v>
      </c>
      <c r="I18007" s="7" t="s">
        <v>14130</v>
      </c>
      <c r="J18007" s="4">
        <v>2019</v>
      </c>
      <c r="L18007" s="19"/>
    </row>
    <row r="18008" spans="2:12" x14ac:dyDescent="0.25">
      <c r="B18008" s="10" t="s">
        <v>7502</v>
      </c>
      <c r="C18008" s="10" t="s">
        <v>604</v>
      </c>
      <c r="D18008" s="10" t="s">
        <v>15506</v>
      </c>
      <c r="E18008" s="9">
        <v>402641</v>
      </c>
      <c r="F18008" s="5">
        <v>43831</v>
      </c>
      <c r="G18008" s="7" t="s">
        <v>14096</v>
      </c>
      <c r="H18008" s="7" t="s">
        <v>14101</v>
      </c>
      <c r="I18008" s="7" t="s">
        <v>14130</v>
      </c>
      <c r="J18008" s="4">
        <v>2020</v>
      </c>
      <c r="L18008" s="19"/>
    </row>
    <row r="18009" spans="2:12" x14ac:dyDescent="0.25">
      <c r="B18009" s="10" t="s">
        <v>14087</v>
      </c>
      <c r="C18009" s="10" t="s">
        <v>604</v>
      </c>
      <c r="D18009" s="10" t="s">
        <v>15506</v>
      </c>
      <c r="E18009" s="9">
        <v>177063</v>
      </c>
      <c r="F18009" s="5">
        <v>43831</v>
      </c>
      <c r="G18009" s="7" t="s">
        <v>14096</v>
      </c>
      <c r="H18009" s="7" t="s">
        <v>14101</v>
      </c>
      <c r="I18009" s="7" t="s">
        <v>14130</v>
      </c>
      <c r="J18009" s="4">
        <v>2020</v>
      </c>
      <c r="L18009" s="19"/>
    </row>
    <row r="18010" spans="2:12" ht="38.25" x14ac:dyDescent="0.25">
      <c r="B18010" s="10" t="s">
        <v>3729</v>
      </c>
      <c r="C18010" s="10" t="s">
        <v>599</v>
      </c>
      <c r="D18010" s="10" t="s">
        <v>5032</v>
      </c>
      <c r="E18010" s="9">
        <v>300000</v>
      </c>
      <c r="F18010" s="5">
        <v>43322</v>
      </c>
      <c r="G18010" s="7" t="s">
        <v>14092</v>
      </c>
      <c r="H18010" s="7" t="s">
        <v>14160</v>
      </c>
      <c r="I18010" s="7" t="s">
        <v>14130</v>
      </c>
      <c r="J18010" s="4">
        <v>2018</v>
      </c>
      <c r="L18010" s="19"/>
    </row>
    <row r="18011" spans="2:12" ht="25.5" x14ac:dyDescent="0.25">
      <c r="B18011" s="10" t="s">
        <v>3729</v>
      </c>
      <c r="C18011" s="10" t="s">
        <v>598</v>
      </c>
      <c r="D18011" s="10" t="s">
        <v>6200</v>
      </c>
      <c r="E18011" s="9">
        <v>100000000</v>
      </c>
      <c r="F18011" s="5">
        <v>42338</v>
      </c>
      <c r="G18011" s="7" t="s">
        <v>14104</v>
      </c>
      <c r="H18011" s="7" t="s">
        <v>14103</v>
      </c>
      <c r="I18011" s="7" t="s">
        <v>14123</v>
      </c>
      <c r="J18011" s="4">
        <v>2015</v>
      </c>
      <c r="L18011" s="19"/>
    </row>
    <row r="18012" spans="2:12" x14ac:dyDescent="0.25">
      <c r="B18012" s="10" t="s">
        <v>7502</v>
      </c>
      <c r="C18012" s="10" t="s">
        <v>602</v>
      </c>
      <c r="D18012" s="10" t="s">
        <v>9388</v>
      </c>
      <c r="E18012" s="9">
        <v>10700</v>
      </c>
      <c r="F18012" s="5">
        <v>43101</v>
      </c>
      <c r="G18012" s="7" t="s">
        <v>14092</v>
      </c>
      <c r="H18012" s="7" t="s">
        <v>14150</v>
      </c>
      <c r="I18012" s="7" t="s">
        <v>14130</v>
      </c>
      <c r="J18012" s="4">
        <v>2018</v>
      </c>
      <c r="L18012" s="19"/>
    </row>
    <row r="18013" spans="2:12" x14ac:dyDescent="0.25">
      <c r="B18013" s="10" t="s">
        <v>3729</v>
      </c>
      <c r="C18013" s="10" t="s">
        <v>3739</v>
      </c>
      <c r="D18013" s="10" t="s">
        <v>5335</v>
      </c>
      <c r="E18013" s="9">
        <v>1500000</v>
      </c>
      <c r="F18013" s="5">
        <v>43054</v>
      </c>
      <c r="G18013" s="7" t="s">
        <v>14104</v>
      </c>
      <c r="H18013" s="7" t="s">
        <v>14122</v>
      </c>
      <c r="I18013" s="7" t="s">
        <v>14123</v>
      </c>
      <c r="J18013" s="4">
        <v>2017</v>
      </c>
      <c r="L18013" s="19"/>
    </row>
    <row r="18014" spans="2:12" x14ac:dyDescent="0.25">
      <c r="B18014" s="10" t="s">
        <v>3729</v>
      </c>
      <c r="C18014" s="10" t="s">
        <v>3739</v>
      </c>
      <c r="D18014" s="10" t="s">
        <v>7155</v>
      </c>
      <c r="E18014" s="9">
        <v>5281000</v>
      </c>
      <c r="F18014" s="5">
        <v>41710</v>
      </c>
      <c r="G18014" s="7" t="s">
        <v>14096</v>
      </c>
      <c r="H18014" s="7" t="s">
        <v>14101</v>
      </c>
      <c r="I18014" s="7" t="s">
        <v>14133</v>
      </c>
      <c r="J18014" s="4">
        <v>2014</v>
      </c>
      <c r="L18014" s="19"/>
    </row>
    <row r="18015" spans="2:12" ht="25.5" x14ac:dyDescent="0.25">
      <c r="B18015" s="10" t="s">
        <v>7502</v>
      </c>
      <c r="C18015" s="10" t="s">
        <v>7498</v>
      </c>
      <c r="D18015" s="10" t="s">
        <v>8572</v>
      </c>
      <c r="E18015" s="9">
        <v>377380</v>
      </c>
      <c r="F18015" s="5">
        <v>41640</v>
      </c>
      <c r="G18015" s="7" t="s">
        <v>14092</v>
      </c>
      <c r="H18015" s="7" t="s">
        <v>14150</v>
      </c>
      <c r="I18015" s="7" t="s">
        <v>14130</v>
      </c>
      <c r="J18015" s="4">
        <v>2014</v>
      </c>
      <c r="L18015" s="19"/>
    </row>
    <row r="18016" spans="2:12" ht="25.5" x14ac:dyDescent="0.25">
      <c r="B18016" s="10" t="s">
        <v>7502</v>
      </c>
      <c r="C18016" s="10" t="s">
        <v>7498</v>
      </c>
      <c r="D18016" s="10" t="s">
        <v>8572</v>
      </c>
      <c r="E18016" s="9">
        <v>79320</v>
      </c>
      <c r="F18016" s="5">
        <v>42005</v>
      </c>
      <c r="G18016" s="7" t="s">
        <v>14092</v>
      </c>
      <c r="H18016" s="7" t="s">
        <v>14150</v>
      </c>
      <c r="I18016" s="7" t="s">
        <v>14130</v>
      </c>
      <c r="J18016" s="4">
        <v>2015</v>
      </c>
      <c r="L18016" s="19"/>
    </row>
    <row r="18017" spans="2:12" x14ac:dyDescent="0.25">
      <c r="B18017" s="10" t="s">
        <v>7502</v>
      </c>
      <c r="C18017" s="10" t="s">
        <v>598</v>
      </c>
      <c r="D18017" s="10" t="s">
        <v>8506</v>
      </c>
      <c r="E18017" s="9">
        <v>1223</v>
      </c>
      <c r="F18017" s="5">
        <v>41275</v>
      </c>
      <c r="G18017" s="7" t="s">
        <v>14096</v>
      </c>
      <c r="H18017" s="7" t="s">
        <v>14101</v>
      </c>
      <c r="I18017" s="7" t="s">
        <v>14130</v>
      </c>
      <c r="J18017" s="4">
        <v>2013</v>
      </c>
      <c r="L18017" s="19"/>
    </row>
    <row r="18018" spans="2:12" ht="25.5" x14ac:dyDescent="0.25">
      <c r="B18018" s="10" t="s">
        <v>616</v>
      </c>
      <c r="C18018" s="10" t="s">
        <v>604</v>
      </c>
      <c r="D18018" s="10" t="s">
        <v>2285</v>
      </c>
      <c r="E18018" s="9">
        <v>51000000</v>
      </c>
      <c r="F18018" s="5">
        <v>35446</v>
      </c>
      <c r="G18018" s="7" t="s">
        <v>14104</v>
      </c>
      <c r="H18018" s="7" t="s">
        <v>14249</v>
      </c>
      <c r="I18018" s="7" t="s">
        <v>14123</v>
      </c>
      <c r="J18018" s="4">
        <v>1997</v>
      </c>
      <c r="L18018" s="19"/>
    </row>
    <row r="18019" spans="2:12" ht="25.5" x14ac:dyDescent="0.25">
      <c r="B18019" s="10" t="s">
        <v>616</v>
      </c>
      <c r="C18019" s="10" t="s">
        <v>594</v>
      </c>
      <c r="D18019" s="10" t="s">
        <v>3556</v>
      </c>
      <c r="E18019" s="9">
        <v>19000000</v>
      </c>
      <c r="F18019" s="4" t="s">
        <v>3728</v>
      </c>
      <c r="G18019" s="7" t="s">
        <v>14091</v>
      </c>
      <c r="H18019" s="7" t="s">
        <v>14138</v>
      </c>
      <c r="I18019" s="7" t="s">
        <v>14123</v>
      </c>
      <c r="J18019" s="4" t="s">
        <v>14662</v>
      </c>
      <c r="L18019" s="19"/>
    </row>
    <row r="18020" spans="2:12" x14ac:dyDescent="0.25">
      <c r="B18020" s="10" t="s">
        <v>616</v>
      </c>
      <c r="C18020" s="10" t="s">
        <v>594</v>
      </c>
      <c r="D18020" s="10" t="s">
        <v>2085</v>
      </c>
      <c r="E18020" s="9">
        <v>6250000</v>
      </c>
      <c r="F18020" s="5">
        <v>36648</v>
      </c>
      <c r="G18020" s="7" t="s">
        <v>14091</v>
      </c>
      <c r="H18020" s="7" t="s">
        <v>14121</v>
      </c>
      <c r="I18020" s="7" t="s">
        <v>14123</v>
      </c>
      <c r="J18020" s="4">
        <v>2000</v>
      </c>
      <c r="L18020" s="19"/>
    </row>
    <row r="18021" spans="2:12" ht="25.5" x14ac:dyDescent="0.25">
      <c r="B18021" s="10" t="s">
        <v>7502</v>
      </c>
      <c r="C18021" s="10" t="s">
        <v>7504</v>
      </c>
      <c r="D18021" s="10" t="s">
        <v>15118</v>
      </c>
      <c r="E18021" s="9">
        <v>1975078</v>
      </c>
      <c r="F18021" s="5">
        <v>41640</v>
      </c>
      <c r="G18021" s="7" t="s">
        <v>14096</v>
      </c>
      <c r="H18021" s="7" t="s">
        <v>14101</v>
      </c>
      <c r="I18021" s="7" t="s">
        <v>14130</v>
      </c>
      <c r="J18021" s="4">
        <v>2014</v>
      </c>
      <c r="L18021" s="19"/>
    </row>
    <row r="18022" spans="2:12" ht="25.5" x14ac:dyDescent="0.25">
      <c r="B18022" s="10" t="s">
        <v>7502</v>
      </c>
      <c r="C18022" s="10" t="s">
        <v>7504</v>
      </c>
      <c r="D18022" s="10" t="s">
        <v>15118</v>
      </c>
      <c r="E18022" s="9">
        <v>1649942</v>
      </c>
      <c r="F18022" s="5">
        <v>42005</v>
      </c>
      <c r="G18022" s="7" t="s">
        <v>14096</v>
      </c>
      <c r="H18022" s="7" t="s">
        <v>14101</v>
      </c>
      <c r="I18022" s="7" t="s">
        <v>14130</v>
      </c>
      <c r="J18022" s="4">
        <v>2015</v>
      </c>
      <c r="L18022" s="19"/>
    </row>
    <row r="18023" spans="2:12" ht="25.5" x14ac:dyDescent="0.25">
      <c r="B18023" s="10" t="s">
        <v>7502</v>
      </c>
      <c r="C18023" s="10" t="s">
        <v>7504</v>
      </c>
      <c r="D18023" s="10" t="s">
        <v>15118</v>
      </c>
      <c r="E18023" s="9">
        <v>2083384</v>
      </c>
      <c r="F18023" s="5">
        <v>42370</v>
      </c>
      <c r="G18023" s="7" t="s">
        <v>14096</v>
      </c>
      <c r="H18023" s="7" t="s">
        <v>14101</v>
      </c>
      <c r="I18023" s="7" t="s">
        <v>14130</v>
      </c>
      <c r="J18023" s="4">
        <v>2016</v>
      </c>
      <c r="L18023" s="19"/>
    </row>
    <row r="18024" spans="2:12" ht="25.5" x14ac:dyDescent="0.25">
      <c r="B18024" s="10" t="s">
        <v>7502</v>
      </c>
      <c r="C18024" s="10" t="s">
        <v>7504</v>
      </c>
      <c r="D18024" s="10" t="s">
        <v>15118</v>
      </c>
      <c r="E18024" s="9">
        <v>2934525</v>
      </c>
      <c r="F18024" s="5">
        <v>42736</v>
      </c>
      <c r="G18024" s="7" t="s">
        <v>14096</v>
      </c>
      <c r="H18024" s="7" t="s">
        <v>14101</v>
      </c>
      <c r="I18024" s="7" t="s">
        <v>14130</v>
      </c>
      <c r="J18024" s="4">
        <v>2017</v>
      </c>
      <c r="L18024" s="19"/>
    </row>
    <row r="18025" spans="2:12" ht="25.5" x14ac:dyDescent="0.25">
      <c r="B18025" s="10" t="s">
        <v>7502</v>
      </c>
      <c r="C18025" s="10" t="s">
        <v>7504</v>
      </c>
      <c r="D18025" s="10" t="s">
        <v>15118</v>
      </c>
      <c r="E18025" s="9">
        <v>1273678</v>
      </c>
      <c r="F18025" s="5">
        <v>43101</v>
      </c>
      <c r="G18025" s="7" t="s">
        <v>14096</v>
      </c>
      <c r="H18025" s="7" t="s">
        <v>14101</v>
      </c>
      <c r="I18025" s="7" t="s">
        <v>14130</v>
      </c>
      <c r="J18025" s="4">
        <v>2018</v>
      </c>
      <c r="L18025" s="19"/>
    </row>
    <row r="18026" spans="2:12" ht="25.5" x14ac:dyDescent="0.25">
      <c r="B18026" s="10" t="s">
        <v>7502</v>
      </c>
      <c r="C18026" s="10" t="s">
        <v>7504</v>
      </c>
      <c r="D18026" s="10" t="s">
        <v>15118</v>
      </c>
      <c r="E18026" s="9">
        <v>2070000</v>
      </c>
      <c r="F18026" s="5">
        <v>43466</v>
      </c>
      <c r="G18026" s="7" t="s">
        <v>14096</v>
      </c>
      <c r="H18026" s="7" t="s">
        <v>14101</v>
      </c>
      <c r="I18026" s="7" t="s">
        <v>14130</v>
      </c>
      <c r="J18026" s="4">
        <v>2019</v>
      </c>
      <c r="L18026" s="19"/>
    </row>
    <row r="18027" spans="2:12" ht="25.5" x14ac:dyDescent="0.25">
      <c r="B18027" s="10" t="s">
        <v>7502</v>
      </c>
      <c r="C18027" s="10" t="s">
        <v>7504</v>
      </c>
      <c r="D18027" s="10" t="s">
        <v>15118</v>
      </c>
      <c r="E18027" s="9">
        <v>600000</v>
      </c>
      <c r="F18027" s="5">
        <v>43831</v>
      </c>
      <c r="G18027" s="7" t="s">
        <v>14096</v>
      </c>
      <c r="H18027" s="7" t="s">
        <v>14101</v>
      </c>
      <c r="I18027" s="7" t="s">
        <v>14130</v>
      </c>
      <c r="J18027" s="4">
        <v>2020</v>
      </c>
      <c r="L18027" s="19"/>
    </row>
    <row r="18028" spans="2:12" x14ac:dyDescent="0.25">
      <c r="B18028" s="10" t="s">
        <v>7502</v>
      </c>
      <c r="C18028" s="10" t="s">
        <v>601</v>
      </c>
      <c r="D18028" s="10" t="s">
        <v>9493</v>
      </c>
      <c r="E18028" s="9">
        <v>262963</v>
      </c>
      <c r="F18028" s="5">
        <v>43466</v>
      </c>
      <c r="G18028" s="7" t="s">
        <v>14104</v>
      </c>
      <c r="H18028" s="7" t="s">
        <v>14103</v>
      </c>
      <c r="I18028" s="7" t="s">
        <v>14130</v>
      </c>
      <c r="J18028" s="4">
        <v>2019</v>
      </c>
      <c r="L18028" s="19"/>
    </row>
    <row r="18029" spans="2:12" x14ac:dyDescent="0.25">
      <c r="B18029" s="10" t="s">
        <v>7502</v>
      </c>
      <c r="C18029" s="10" t="s">
        <v>601</v>
      </c>
      <c r="D18029" s="10" t="s">
        <v>9493</v>
      </c>
      <c r="E18029" s="9">
        <v>92037</v>
      </c>
      <c r="F18029" s="5">
        <v>43831</v>
      </c>
      <c r="G18029" s="7" t="s">
        <v>14104</v>
      </c>
      <c r="H18029" s="7" t="s">
        <v>14103</v>
      </c>
      <c r="I18029" s="7" t="s">
        <v>14130</v>
      </c>
      <c r="J18029" s="4">
        <v>2020</v>
      </c>
      <c r="L18029" s="19"/>
    </row>
    <row r="18030" spans="2:12" x14ac:dyDescent="0.25">
      <c r="B18030" s="10" t="s">
        <v>14087</v>
      </c>
      <c r="C18030" s="10" t="s">
        <v>601</v>
      </c>
      <c r="D18030" s="10" t="s">
        <v>9493</v>
      </c>
      <c r="E18030" s="9">
        <v>21037</v>
      </c>
      <c r="F18030" s="5">
        <v>43831</v>
      </c>
      <c r="G18030" s="7" t="s">
        <v>14104</v>
      </c>
      <c r="H18030" s="7" t="s">
        <v>14103</v>
      </c>
      <c r="I18030" s="7" t="s">
        <v>14130</v>
      </c>
      <c r="J18030" s="4">
        <v>2020</v>
      </c>
      <c r="L18030" s="19"/>
    </row>
    <row r="18031" spans="2:12" x14ac:dyDescent="0.25">
      <c r="B18031" s="10" t="s">
        <v>7502</v>
      </c>
      <c r="C18031" s="10" t="s">
        <v>596</v>
      </c>
      <c r="D18031" s="10" t="s">
        <v>8390</v>
      </c>
      <c r="E18031" s="9">
        <v>159847</v>
      </c>
      <c r="F18031" s="5">
        <v>41275</v>
      </c>
      <c r="G18031" s="7" t="s">
        <v>14096</v>
      </c>
      <c r="H18031" s="7" t="s">
        <v>14101</v>
      </c>
      <c r="I18031" s="7" t="s">
        <v>14130</v>
      </c>
      <c r="J18031" s="4">
        <v>2013</v>
      </c>
      <c r="L18031" s="19"/>
    </row>
    <row r="18032" spans="2:12" x14ac:dyDescent="0.25">
      <c r="B18032" s="10" t="s">
        <v>7502</v>
      </c>
      <c r="C18032" s="10" t="s">
        <v>596</v>
      </c>
      <c r="D18032" s="10" t="s">
        <v>8390</v>
      </c>
      <c r="E18032" s="9">
        <v>110330</v>
      </c>
      <c r="F18032" s="5">
        <v>41640</v>
      </c>
      <c r="G18032" s="7" t="s">
        <v>14096</v>
      </c>
      <c r="H18032" s="7" t="s">
        <v>14101</v>
      </c>
      <c r="I18032" s="7" t="s">
        <v>14130</v>
      </c>
      <c r="J18032" s="4">
        <v>2014</v>
      </c>
      <c r="L18032" s="19"/>
    </row>
    <row r="18033" spans="2:12" x14ac:dyDescent="0.25">
      <c r="B18033" s="10" t="s">
        <v>7502</v>
      </c>
      <c r="C18033" s="10" t="s">
        <v>596</v>
      </c>
      <c r="D18033" s="10" t="s">
        <v>8390</v>
      </c>
      <c r="E18033" s="9">
        <v>159541</v>
      </c>
      <c r="F18033" s="5">
        <v>42005</v>
      </c>
      <c r="G18033" s="7" t="s">
        <v>14096</v>
      </c>
      <c r="H18033" s="7" t="s">
        <v>14101</v>
      </c>
      <c r="I18033" s="7" t="s">
        <v>14130</v>
      </c>
      <c r="J18033" s="4">
        <v>2015</v>
      </c>
      <c r="L18033" s="19"/>
    </row>
    <row r="18034" spans="2:12" ht="25.5" x14ac:dyDescent="0.25">
      <c r="B18034" s="10" t="s">
        <v>7502</v>
      </c>
      <c r="C18034" s="10" t="s">
        <v>606</v>
      </c>
      <c r="D18034" s="10" t="s">
        <v>9577</v>
      </c>
      <c r="E18034" s="9">
        <v>59268</v>
      </c>
      <c r="F18034" s="5">
        <v>43466</v>
      </c>
      <c r="G18034" s="7" t="s">
        <v>14096</v>
      </c>
      <c r="H18034" s="7" t="s">
        <v>14101</v>
      </c>
      <c r="I18034" s="7" t="s">
        <v>14130</v>
      </c>
      <c r="J18034" s="4">
        <v>2019</v>
      </c>
      <c r="L18034" s="19"/>
    </row>
    <row r="18035" spans="2:12" ht="25.5" x14ac:dyDescent="0.25">
      <c r="B18035" s="10" t="s">
        <v>7502</v>
      </c>
      <c r="C18035" s="10" t="s">
        <v>606</v>
      </c>
      <c r="D18035" s="10" t="s">
        <v>9577</v>
      </c>
      <c r="E18035" s="9">
        <v>30000</v>
      </c>
      <c r="F18035" s="5">
        <v>43831</v>
      </c>
      <c r="G18035" s="7" t="s">
        <v>14096</v>
      </c>
      <c r="H18035" s="7" t="s">
        <v>14101</v>
      </c>
      <c r="I18035" s="7" t="s">
        <v>14130</v>
      </c>
      <c r="J18035" s="4">
        <v>2020</v>
      </c>
      <c r="L18035" s="19"/>
    </row>
    <row r="18036" spans="2:12" ht="25.5" x14ac:dyDescent="0.25">
      <c r="B18036" s="10" t="s">
        <v>14087</v>
      </c>
      <c r="C18036" s="10" t="s">
        <v>606</v>
      </c>
      <c r="D18036" s="10" t="s">
        <v>9577</v>
      </c>
      <c r="E18036" s="9">
        <v>0</v>
      </c>
      <c r="F18036" s="5">
        <v>43831</v>
      </c>
      <c r="G18036" s="7" t="s">
        <v>14096</v>
      </c>
      <c r="H18036" s="7" t="s">
        <v>14101</v>
      </c>
      <c r="I18036" s="7" t="s">
        <v>14130</v>
      </c>
      <c r="J18036" s="4">
        <v>2020</v>
      </c>
      <c r="L18036" s="19"/>
    </row>
    <row r="18037" spans="2:12" ht="25.5" x14ac:dyDescent="0.25">
      <c r="B18037" s="10" t="s">
        <v>7502</v>
      </c>
      <c r="C18037" s="10" t="s">
        <v>606</v>
      </c>
      <c r="D18037" s="10" t="s">
        <v>9158</v>
      </c>
      <c r="E18037" s="9">
        <v>88929</v>
      </c>
      <c r="F18037" s="5">
        <v>42736</v>
      </c>
      <c r="G18037" s="7" t="s">
        <v>14096</v>
      </c>
      <c r="H18037" s="7" t="s">
        <v>14101</v>
      </c>
      <c r="I18037" s="7" t="s">
        <v>14130</v>
      </c>
      <c r="J18037" s="4">
        <v>2017</v>
      </c>
      <c r="L18037" s="19"/>
    </row>
    <row r="18038" spans="2:12" ht="25.5" x14ac:dyDescent="0.25">
      <c r="B18038" s="10" t="s">
        <v>7502</v>
      </c>
      <c r="C18038" s="10" t="s">
        <v>606</v>
      </c>
      <c r="D18038" s="10" t="s">
        <v>9158</v>
      </c>
      <c r="E18038" s="9">
        <v>76071</v>
      </c>
      <c r="F18038" s="5">
        <v>43101</v>
      </c>
      <c r="G18038" s="7" t="s">
        <v>14096</v>
      </c>
      <c r="H18038" s="7" t="s">
        <v>14101</v>
      </c>
      <c r="I18038" s="7" t="s">
        <v>14130</v>
      </c>
      <c r="J18038" s="4">
        <v>2018</v>
      </c>
      <c r="L18038" s="19"/>
    </row>
    <row r="18039" spans="2:12" ht="25.5" x14ac:dyDescent="0.25">
      <c r="B18039" s="10" t="s">
        <v>7502</v>
      </c>
      <c r="C18039" s="10" t="s">
        <v>7504</v>
      </c>
      <c r="D18039" s="10" t="s">
        <v>15457</v>
      </c>
      <c r="E18039" s="9">
        <v>2955593</v>
      </c>
      <c r="F18039" s="5">
        <v>43831</v>
      </c>
      <c r="G18039" s="7" t="s">
        <v>14096</v>
      </c>
      <c r="H18039" s="7" t="s">
        <v>14101</v>
      </c>
      <c r="I18039" s="7" t="s">
        <v>14130</v>
      </c>
      <c r="J18039" s="4">
        <v>2020</v>
      </c>
      <c r="L18039" s="19"/>
    </row>
    <row r="18040" spans="2:12" ht="25.5" x14ac:dyDescent="0.25">
      <c r="B18040" s="10" t="s">
        <v>7502</v>
      </c>
      <c r="C18040" s="10" t="s">
        <v>606</v>
      </c>
      <c r="D18040" s="10" t="s">
        <v>8805</v>
      </c>
      <c r="E18040" s="9">
        <v>110210</v>
      </c>
      <c r="F18040" s="5">
        <v>42005</v>
      </c>
      <c r="G18040" s="7" t="s">
        <v>14096</v>
      </c>
      <c r="H18040" s="7" t="s">
        <v>14101</v>
      </c>
      <c r="I18040" s="7" t="s">
        <v>14130</v>
      </c>
      <c r="J18040" s="4">
        <v>2015</v>
      </c>
      <c r="L18040" s="19"/>
    </row>
    <row r="18041" spans="2:12" ht="25.5" x14ac:dyDescent="0.25">
      <c r="B18041" s="10" t="s">
        <v>7502</v>
      </c>
      <c r="C18041" s="10" t="s">
        <v>606</v>
      </c>
      <c r="D18041" s="10" t="s">
        <v>8805</v>
      </c>
      <c r="E18041" s="9">
        <v>7200</v>
      </c>
      <c r="F18041" s="5">
        <v>42370</v>
      </c>
      <c r="G18041" s="7" t="s">
        <v>14096</v>
      </c>
      <c r="H18041" s="7" t="s">
        <v>14101</v>
      </c>
      <c r="I18041" s="7" t="s">
        <v>14130</v>
      </c>
      <c r="J18041" s="4">
        <v>2016</v>
      </c>
      <c r="L18041" s="19"/>
    </row>
    <row r="18042" spans="2:12" ht="25.5" x14ac:dyDescent="0.25">
      <c r="B18042" s="10" t="s">
        <v>7502</v>
      </c>
      <c r="C18042" s="10" t="s">
        <v>606</v>
      </c>
      <c r="D18042" s="10" t="s">
        <v>8805</v>
      </c>
      <c r="E18042" s="9">
        <v>21488</v>
      </c>
      <c r="F18042" s="5">
        <v>43466</v>
      </c>
      <c r="G18042" s="7" t="s">
        <v>14096</v>
      </c>
      <c r="H18042" s="7" t="s">
        <v>14101</v>
      </c>
      <c r="I18042" s="7" t="s">
        <v>14130</v>
      </c>
      <c r="J18042" s="4">
        <v>2019</v>
      </c>
      <c r="L18042" s="19"/>
    </row>
    <row r="18043" spans="2:12" ht="25.5" x14ac:dyDescent="0.25">
      <c r="B18043" s="10" t="s">
        <v>7502</v>
      </c>
      <c r="C18043" s="10" t="s">
        <v>606</v>
      </c>
      <c r="D18043" s="10" t="s">
        <v>9852</v>
      </c>
      <c r="E18043" s="9">
        <v>30000</v>
      </c>
      <c r="F18043" s="5">
        <v>43831</v>
      </c>
      <c r="G18043" s="7" t="s">
        <v>14092</v>
      </c>
      <c r="H18043" s="7" t="s">
        <v>14150</v>
      </c>
      <c r="I18043" s="7" t="s">
        <v>14130</v>
      </c>
      <c r="J18043" s="4">
        <v>2020</v>
      </c>
      <c r="L18043" s="19"/>
    </row>
    <row r="18044" spans="2:12" ht="25.5" x14ac:dyDescent="0.25">
      <c r="B18044" s="10" t="s">
        <v>14087</v>
      </c>
      <c r="C18044" s="10" t="s">
        <v>606</v>
      </c>
      <c r="D18044" s="10" t="s">
        <v>9852</v>
      </c>
      <c r="E18044" s="9">
        <v>0</v>
      </c>
      <c r="F18044" s="5">
        <v>43831</v>
      </c>
      <c r="G18044" s="7" t="s">
        <v>14092</v>
      </c>
      <c r="H18044" s="7" t="s">
        <v>14150</v>
      </c>
      <c r="I18044" s="7" t="s">
        <v>14130</v>
      </c>
      <c r="J18044" s="4">
        <v>2020</v>
      </c>
      <c r="L18044" s="19"/>
    </row>
    <row r="18045" spans="2:12" ht="25.5" x14ac:dyDescent="0.25">
      <c r="B18045" s="10" t="s">
        <v>7502</v>
      </c>
      <c r="C18045" s="10" t="s">
        <v>606</v>
      </c>
      <c r="D18045" s="10" t="s">
        <v>9817</v>
      </c>
      <c r="E18045" s="9">
        <v>79000</v>
      </c>
      <c r="F18045" s="5">
        <v>43831</v>
      </c>
      <c r="G18045" s="7" t="s">
        <v>14096</v>
      </c>
      <c r="H18045" s="7" t="s">
        <v>14101</v>
      </c>
      <c r="I18045" s="7" t="s">
        <v>14130</v>
      </c>
      <c r="J18045" s="4">
        <v>2020</v>
      </c>
      <c r="L18045" s="19"/>
    </row>
    <row r="18046" spans="2:12" ht="25.5" x14ac:dyDescent="0.25">
      <c r="B18046" s="10" t="s">
        <v>14087</v>
      </c>
      <c r="C18046" s="10" t="s">
        <v>606</v>
      </c>
      <c r="D18046" s="10" t="s">
        <v>9817</v>
      </c>
      <c r="E18046" s="9">
        <v>4750</v>
      </c>
      <c r="F18046" s="5">
        <v>43831</v>
      </c>
      <c r="G18046" s="7" t="s">
        <v>14096</v>
      </c>
      <c r="H18046" s="7" t="s">
        <v>14101</v>
      </c>
      <c r="I18046" s="7" t="s">
        <v>14130</v>
      </c>
      <c r="J18046" s="4">
        <v>2020</v>
      </c>
      <c r="L18046" s="19"/>
    </row>
    <row r="18047" spans="2:12" x14ac:dyDescent="0.25">
      <c r="B18047" s="10" t="s">
        <v>7502</v>
      </c>
      <c r="C18047" s="10" t="s">
        <v>601</v>
      </c>
      <c r="D18047" s="10" t="s">
        <v>9156</v>
      </c>
      <c r="E18047" s="9">
        <v>100000</v>
      </c>
      <c r="F18047" s="5">
        <v>42736</v>
      </c>
      <c r="G18047" s="7" t="s">
        <v>14096</v>
      </c>
      <c r="H18047" s="7" t="s">
        <v>14101</v>
      </c>
      <c r="I18047" s="7" t="s">
        <v>14130</v>
      </c>
      <c r="J18047" s="4">
        <v>2017</v>
      </c>
      <c r="L18047" s="19"/>
    </row>
    <row r="18048" spans="2:12" x14ac:dyDescent="0.25">
      <c r="B18048" s="10" t="s">
        <v>616</v>
      </c>
      <c r="C18048" s="10" t="s">
        <v>3734</v>
      </c>
      <c r="D18048" s="10" t="s">
        <v>2538</v>
      </c>
      <c r="E18048" s="9">
        <v>11700000</v>
      </c>
      <c r="F18048" s="5">
        <v>33724</v>
      </c>
      <c r="G18048" s="7" t="s">
        <v>14092</v>
      </c>
      <c r="H18048" s="7" t="s">
        <v>14150</v>
      </c>
      <c r="I18048" s="7" t="s">
        <v>14123</v>
      </c>
      <c r="J18048" s="4">
        <v>1992</v>
      </c>
      <c r="L18048" s="19"/>
    </row>
    <row r="18049" spans="2:12" x14ac:dyDescent="0.25">
      <c r="B18049" s="10" t="s">
        <v>7502</v>
      </c>
      <c r="C18049" s="10" t="s">
        <v>597</v>
      </c>
      <c r="D18049" s="10" t="s">
        <v>15266</v>
      </c>
      <c r="E18049" s="9">
        <v>5310</v>
      </c>
      <c r="F18049" s="5">
        <v>41275</v>
      </c>
      <c r="G18049" s="7" t="s">
        <v>14096</v>
      </c>
      <c r="H18049" s="7" t="s">
        <v>14101</v>
      </c>
      <c r="I18049" s="7" t="s">
        <v>14130</v>
      </c>
      <c r="J18049" s="4">
        <v>2013</v>
      </c>
      <c r="L18049" s="19"/>
    </row>
    <row r="18050" spans="2:12" x14ac:dyDescent="0.25">
      <c r="B18050" s="10" t="s">
        <v>3729</v>
      </c>
      <c r="C18050" s="10" t="s">
        <v>597</v>
      </c>
      <c r="D18050" s="10" t="s">
        <v>4195</v>
      </c>
      <c r="E18050" s="9">
        <v>165000</v>
      </c>
      <c r="F18050" s="5">
        <v>43923</v>
      </c>
      <c r="G18050" s="7" t="s">
        <v>14096</v>
      </c>
      <c r="H18050" s="7" t="s">
        <v>14101</v>
      </c>
      <c r="I18050" s="7" t="s">
        <v>14130</v>
      </c>
      <c r="J18050" s="4">
        <v>2020</v>
      </c>
      <c r="L18050" s="19"/>
    </row>
    <row r="18051" spans="2:12" x14ac:dyDescent="0.25">
      <c r="B18051" s="10" t="s">
        <v>7502</v>
      </c>
      <c r="C18051" s="10" t="s">
        <v>597</v>
      </c>
      <c r="D18051" s="10" t="s">
        <v>14169</v>
      </c>
      <c r="E18051" s="9">
        <v>225398</v>
      </c>
      <c r="F18051" s="5">
        <v>40909</v>
      </c>
      <c r="G18051" s="7" t="s">
        <v>14096</v>
      </c>
      <c r="H18051" s="7" t="s">
        <v>14101</v>
      </c>
      <c r="I18051" s="7" t="s">
        <v>14130</v>
      </c>
      <c r="J18051" s="4">
        <v>2012</v>
      </c>
      <c r="L18051" s="19"/>
    </row>
    <row r="18052" spans="2:12" ht="51" x14ac:dyDescent="0.25">
      <c r="B18052" s="10" t="s">
        <v>3729</v>
      </c>
      <c r="C18052" s="10" t="s">
        <v>3739</v>
      </c>
      <c r="D18052" s="10" t="s">
        <v>5455</v>
      </c>
      <c r="E18052" s="9">
        <v>362000</v>
      </c>
      <c r="F18052" s="5">
        <v>42971</v>
      </c>
      <c r="G18052" s="7" t="s">
        <v>14096</v>
      </c>
      <c r="H18052" s="7" t="s">
        <v>14101</v>
      </c>
      <c r="I18052" s="7" t="s">
        <v>14130</v>
      </c>
      <c r="J18052" s="4">
        <v>2017</v>
      </c>
      <c r="L18052" s="19"/>
    </row>
    <row r="18053" spans="2:12" x14ac:dyDescent="0.25">
      <c r="B18053" s="10" t="s">
        <v>3729</v>
      </c>
      <c r="C18053" s="10" t="s">
        <v>3739</v>
      </c>
      <c r="D18053" s="10" t="s">
        <v>5293</v>
      </c>
      <c r="E18053" s="9">
        <v>400000</v>
      </c>
      <c r="F18053" s="5">
        <v>43070</v>
      </c>
      <c r="G18053" s="7" t="s">
        <v>14096</v>
      </c>
      <c r="H18053" s="7" t="s">
        <v>14101</v>
      </c>
      <c r="I18053" s="7" t="s">
        <v>14130</v>
      </c>
      <c r="J18053" s="4">
        <v>2017</v>
      </c>
      <c r="L18053" s="19"/>
    </row>
    <row r="18054" spans="2:12" x14ac:dyDescent="0.25">
      <c r="B18054" s="10" t="s">
        <v>3729</v>
      </c>
      <c r="C18054" s="10" t="s">
        <v>599</v>
      </c>
      <c r="D18054" s="10" t="s">
        <v>10245</v>
      </c>
      <c r="E18054" s="9">
        <v>1000000</v>
      </c>
      <c r="F18054" s="5">
        <v>43801</v>
      </c>
      <c r="G18054" s="7" t="s">
        <v>14096</v>
      </c>
      <c r="H18054" s="7" t="s">
        <v>14101</v>
      </c>
      <c r="I18054" s="7" t="s">
        <v>14130</v>
      </c>
      <c r="J18054" s="4">
        <v>2019</v>
      </c>
      <c r="L18054" s="19"/>
    </row>
    <row r="18055" spans="2:12" x14ac:dyDescent="0.25">
      <c r="B18055" s="10" t="s">
        <v>7502</v>
      </c>
      <c r="C18055" s="10" t="s">
        <v>598</v>
      </c>
      <c r="D18055" s="10" t="s">
        <v>15119</v>
      </c>
      <c r="E18055" s="9">
        <v>2383620</v>
      </c>
      <c r="F18055" s="5">
        <v>43466</v>
      </c>
      <c r="G18055" s="7" t="s">
        <v>14096</v>
      </c>
      <c r="H18055" s="7" t="s">
        <v>14101</v>
      </c>
      <c r="I18055" s="7" t="s">
        <v>14130</v>
      </c>
      <c r="J18055" s="4">
        <v>2019</v>
      </c>
      <c r="L18055" s="19"/>
    </row>
    <row r="18056" spans="2:12" x14ac:dyDescent="0.25">
      <c r="B18056" s="10" t="s">
        <v>7502</v>
      </c>
      <c r="C18056" s="10" t="s">
        <v>598</v>
      </c>
      <c r="D18056" s="10" t="s">
        <v>15119</v>
      </c>
      <c r="E18056" s="9">
        <v>4702366</v>
      </c>
      <c r="F18056" s="5">
        <v>43831</v>
      </c>
      <c r="G18056" s="7" t="s">
        <v>14096</v>
      </c>
      <c r="H18056" s="7" t="s">
        <v>14101</v>
      </c>
      <c r="I18056" s="7" t="s">
        <v>14130</v>
      </c>
      <c r="J18056" s="4">
        <v>2020</v>
      </c>
      <c r="L18056" s="19"/>
    </row>
    <row r="18057" spans="2:12" x14ac:dyDescent="0.25">
      <c r="B18057" s="10" t="s">
        <v>14087</v>
      </c>
      <c r="C18057" s="10" t="s">
        <v>598</v>
      </c>
      <c r="D18057" s="10" t="s">
        <v>15119</v>
      </c>
      <c r="E18057" s="9">
        <v>2596224</v>
      </c>
      <c r="F18057" s="5">
        <v>43831</v>
      </c>
      <c r="G18057" s="7" t="s">
        <v>14096</v>
      </c>
      <c r="H18057" s="7" t="s">
        <v>14101</v>
      </c>
      <c r="I18057" s="7" t="s">
        <v>14130</v>
      </c>
      <c r="J18057" s="4">
        <v>2020</v>
      </c>
      <c r="L18057" s="19"/>
    </row>
    <row r="18058" spans="2:12" x14ac:dyDescent="0.25">
      <c r="B18058" s="10" t="s">
        <v>616</v>
      </c>
      <c r="C18058" s="10" t="s">
        <v>7492</v>
      </c>
      <c r="D18058" s="10" t="s">
        <v>689</v>
      </c>
      <c r="E18058" s="9">
        <v>129000000</v>
      </c>
      <c r="F18058" s="5">
        <v>43726</v>
      </c>
      <c r="G18058" s="7" t="s">
        <v>14096</v>
      </c>
      <c r="H18058" s="7" t="s">
        <v>14095</v>
      </c>
      <c r="I18058" s="7" t="s">
        <v>14124</v>
      </c>
      <c r="J18058" s="4">
        <v>2019</v>
      </c>
      <c r="L18058" s="19"/>
    </row>
    <row r="18059" spans="2:12" x14ac:dyDescent="0.25">
      <c r="B18059" s="10" t="s">
        <v>616</v>
      </c>
      <c r="C18059" s="10" t="s">
        <v>7492</v>
      </c>
      <c r="D18059" s="10" t="s">
        <v>3331</v>
      </c>
      <c r="E18059" s="9">
        <v>12000000</v>
      </c>
      <c r="F18059" s="4" t="s">
        <v>3728</v>
      </c>
      <c r="G18059" s="7" t="s">
        <v>14096</v>
      </c>
      <c r="H18059" s="7" t="s">
        <v>14095</v>
      </c>
      <c r="I18059" s="7" t="s">
        <v>14124</v>
      </c>
      <c r="J18059" s="4" t="s">
        <v>14662</v>
      </c>
      <c r="L18059" s="19"/>
    </row>
    <row r="18060" spans="2:12" x14ac:dyDescent="0.25">
      <c r="B18060" s="10" t="s">
        <v>616</v>
      </c>
      <c r="C18060" s="10" t="s">
        <v>7492</v>
      </c>
      <c r="D18060" s="10" t="s">
        <v>729</v>
      </c>
      <c r="E18060" s="9">
        <v>25000000</v>
      </c>
      <c r="F18060" s="5">
        <v>43454</v>
      </c>
      <c r="G18060" s="7" t="s">
        <v>14096</v>
      </c>
      <c r="H18060" s="7" t="s">
        <v>14101</v>
      </c>
      <c r="I18060" s="7" t="s">
        <v>14124</v>
      </c>
      <c r="J18060" s="4">
        <v>2018</v>
      </c>
      <c r="L18060" s="19"/>
    </row>
    <row r="18061" spans="2:12" x14ac:dyDescent="0.25">
      <c r="B18061" s="10" t="s">
        <v>616</v>
      </c>
      <c r="C18061" s="10" t="s">
        <v>7492</v>
      </c>
      <c r="D18061" s="10" t="s">
        <v>746</v>
      </c>
      <c r="E18061" s="9">
        <v>55200000</v>
      </c>
      <c r="F18061" s="5">
        <v>43291</v>
      </c>
      <c r="G18061" s="7" t="s">
        <v>14096</v>
      </c>
      <c r="H18061" s="7" t="s">
        <v>14101</v>
      </c>
      <c r="I18061" s="7" t="s">
        <v>14124</v>
      </c>
      <c r="J18061" s="4">
        <v>2018</v>
      </c>
      <c r="L18061" s="19"/>
    </row>
    <row r="18062" spans="2:12" x14ac:dyDescent="0.25">
      <c r="B18062" s="10" t="s">
        <v>616</v>
      </c>
      <c r="C18062" s="10" t="s">
        <v>7492</v>
      </c>
      <c r="D18062" s="10" t="s">
        <v>719</v>
      </c>
      <c r="E18062" s="9">
        <v>35000000</v>
      </c>
      <c r="F18062" s="5">
        <v>43559</v>
      </c>
      <c r="G18062" s="7" t="s">
        <v>14096</v>
      </c>
      <c r="H18062" s="7" t="s">
        <v>14101</v>
      </c>
      <c r="I18062" s="7" t="s">
        <v>14124</v>
      </c>
      <c r="J18062" s="4">
        <v>2019</v>
      </c>
      <c r="L18062" s="19"/>
    </row>
    <row r="18063" spans="2:12" ht="25.5" x14ac:dyDescent="0.25">
      <c r="B18063" s="10" t="s">
        <v>616</v>
      </c>
      <c r="C18063" s="10" t="s">
        <v>7492</v>
      </c>
      <c r="D18063" s="10" t="s">
        <v>3317</v>
      </c>
      <c r="E18063" s="9"/>
      <c r="F18063" s="4" t="s">
        <v>3728</v>
      </c>
      <c r="G18063" s="7" t="s">
        <v>14104</v>
      </c>
      <c r="H18063" s="7" t="s">
        <v>14103</v>
      </c>
      <c r="I18063" s="7" t="s">
        <v>14123</v>
      </c>
      <c r="J18063" s="4" t="s">
        <v>14662</v>
      </c>
      <c r="L18063" s="19"/>
    </row>
    <row r="18064" spans="2:12" x14ac:dyDescent="0.25">
      <c r="B18064" s="10" t="s">
        <v>616</v>
      </c>
      <c r="C18064" s="10" t="s">
        <v>7492</v>
      </c>
      <c r="D18064" s="10" t="s">
        <v>740</v>
      </c>
      <c r="E18064" s="9">
        <v>100500000</v>
      </c>
      <c r="F18064" s="5">
        <v>43328</v>
      </c>
      <c r="G18064" s="7" t="s">
        <v>14092</v>
      </c>
      <c r="H18064" s="7" t="s">
        <v>14150</v>
      </c>
      <c r="I18064" s="7" t="s">
        <v>14124</v>
      </c>
      <c r="J18064" s="4">
        <v>2018</v>
      </c>
      <c r="L18064" s="19"/>
    </row>
    <row r="18065" spans="2:12" x14ac:dyDescent="0.25">
      <c r="B18065" s="10" t="s">
        <v>616</v>
      </c>
      <c r="C18065" s="10" t="s">
        <v>7492</v>
      </c>
      <c r="D18065" s="10" t="s">
        <v>684</v>
      </c>
      <c r="E18065" s="9">
        <v>3620000</v>
      </c>
      <c r="F18065" s="5">
        <v>43829</v>
      </c>
      <c r="G18065" s="7" t="s">
        <v>14096</v>
      </c>
      <c r="H18065" s="7" t="s">
        <v>14095</v>
      </c>
      <c r="I18065" s="7" t="s">
        <v>14124</v>
      </c>
      <c r="J18065" s="4">
        <v>2019</v>
      </c>
      <c r="L18065" s="19"/>
    </row>
    <row r="18066" spans="2:12" x14ac:dyDescent="0.25">
      <c r="B18066" s="10" t="s">
        <v>7502</v>
      </c>
      <c r="C18066" s="10" t="s">
        <v>602</v>
      </c>
      <c r="D18066" s="10" t="s">
        <v>9238</v>
      </c>
      <c r="E18066" s="9">
        <v>3156148</v>
      </c>
      <c r="F18066" s="5">
        <v>43101</v>
      </c>
      <c r="G18066" s="7" t="s">
        <v>14096</v>
      </c>
      <c r="H18066" s="7" t="s">
        <v>14101</v>
      </c>
      <c r="I18066" s="7" t="s">
        <v>14130</v>
      </c>
      <c r="J18066" s="4">
        <v>2018</v>
      </c>
      <c r="L18066" s="19"/>
    </row>
    <row r="18067" spans="2:12" x14ac:dyDescent="0.25">
      <c r="B18067" s="10" t="s">
        <v>7502</v>
      </c>
      <c r="C18067" s="10" t="s">
        <v>602</v>
      </c>
      <c r="D18067" s="10" t="s">
        <v>9238</v>
      </c>
      <c r="E18067" s="9">
        <v>49477</v>
      </c>
      <c r="F18067" s="5">
        <v>43466</v>
      </c>
      <c r="G18067" s="7" t="s">
        <v>14096</v>
      </c>
      <c r="H18067" s="7" t="s">
        <v>14101</v>
      </c>
      <c r="I18067" s="7" t="s">
        <v>14130</v>
      </c>
      <c r="J18067" s="4">
        <v>2019</v>
      </c>
      <c r="L18067" s="19"/>
    </row>
    <row r="18068" spans="2:12" ht="25.5" x14ac:dyDescent="0.25">
      <c r="B18068" s="10" t="s">
        <v>616</v>
      </c>
      <c r="C18068" s="10" t="s">
        <v>7492</v>
      </c>
      <c r="D18068" s="10" t="s">
        <v>3316</v>
      </c>
      <c r="E18068" s="9">
        <v>20000000</v>
      </c>
      <c r="F18068" s="4" t="s">
        <v>3728</v>
      </c>
      <c r="G18068" s="7" t="s">
        <v>14096</v>
      </c>
      <c r="H18068" s="7" t="s">
        <v>14095</v>
      </c>
      <c r="I18068" s="7" t="s">
        <v>14124</v>
      </c>
      <c r="J18068" s="4" t="s">
        <v>14662</v>
      </c>
      <c r="L18068" s="19"/>
    </row>
    <row r="18069" spans="2:12" x14ac:dyDescent="0.25">
      <c r="B18069" s="10" t="s">
        <v>616</v>
      </c>
      <c r="C18069" s="10" t="s">
        <v>600</v>
      </c>
      <c r="D18069" s="10" t="s">
        <v>3260</v>
      </c>
      <c r="E18069" s="9">
        <v>15700000</v>
      </c>
      <c r="F18069" s="5">
        <v>25658</v>
      </c>
      <c r="G18069" s="7" t="s">
        <v>14096</v>
      </c>
      <c r="H18069" s="7" t="s">
        <v>14095</v>
      </c>
      <c r="I18069" s="7" t="s">
        <v>14123</v>
      </c>
      <c r="J18069" s="4">
        <v>1970</v>
      </c>
      <c r="L18069" s="19"/>
    </row>
    <row r="18070" spans="2:12" x14ac:dyDescent="0.25">
      <c r="B18070" s="10" t="s">
        <v>7502</v>
      </c>
      <c r="C18070" s="10" t="s">
        <v>604</v>
      </c>
      <c r="D18070" s="10" t="s">
        <v>7668</v>
      </c>
      <c r="E18070" s="9">
        <v>929138</v>
      </c>
      <c r="F18070" s="5">
        <v>40909</v>
      </c>
      <c r="G18070" s="7" t="s">
        <v>14091</v>
      </c>
      <c r="H18070" s="7" t="s">
        <v>14138</v>
      </c>
      <c r="I18070" s="7" t="s">
        <v>14130</v>
      </c>
      <c r="J18070" s="4">
        <v>2012</v>
      </c>
      <c r="L18070" s="19"/>
    </row>
    <row r="18071" spans="2:12" x14ac:dyDescent="0.25">
      <c r="B18071" s="10" t="s">
        <v>7502</v>
      </c>
      <c r="C18071" s="10" t="s">
        <v>604</v>
      </c>
      <c r="D18071" s="10" t="s">
        <v>7668</v>
      </c>
      <c r="E18071" s="9">
        <v>113763</v>
      </c>
      <c r="F18071" s="5">
        <v>41275</v>
      </c>
      <c r="G18071" s="7" t="s">
        <v>14091</v>
      </c>
      <c r="H18071" s="7" t="s">
        <v>14138</v>
      </c>
      <c r="I18071" s="7" t="s">
        <v>14130</v>
      </c>
      <c r="J18071" s="4">
        <v>2013</v>
      </c>
      <c r="L18071" s="19"/>
    </row>
    <row r="18072" spans="2:12" x14ac:dyDescent="0.25">
      <c r="B18072" s="10" t="s">
        <v>7502</v>
      </c>
      <c r="C18072" s="10" t="s">
        <v>604</v>
      </c>
      <c r="D18072" s="10" t="s">
        <v>7668</v>
      </c>
      <c r="E18072" s="9">
        <v>46270</v>
      </c>
      <c r="F18072" s="5">
        <v>41640</v>
      </c>
      <c r="G18072" s="7" t="s">
        <v>14091</v>
      </c>
      <c r="H18072" s="7" t="s">
        <v>14138</v>
      </c>
      <c r="I18072" s="7" t="s">
        <v>14130</v>
      </c>
      <c r="J18072" s="4">
        <v>2014</v>
      </c>
      <c r="L18072" s="19"/>
    </row>
    <row r="18073" spans="2:12" x14ac:dyDescent="0.25">
      <c r="B18073" s="10" t="s">
        <v>5</v>
      </c>
      <c r="C18073" s="10" t="s">
        <v>599</v>
      </c>
      <c r="D18073" s="10" t="s">
        <v>540</v>
      </c>
      <c r="E18073" s="9">
        <v>41200000</v>
      </c>
      <c r="F18073" s="5">
        <v>35964</v>
      </c>
      <c r="G18073" s="7" t="s">
        <v>14091</v>
      </c>
      <c r="H18073" s="7" t="s">
        <v>14094</v>
      </c>
      <c r="I18073" s="7" t="s">
        <v>14130</v>
      </c>
      <c r="J18073" s="4">
        <v>1998</v>
      </c>
      <c r="L18073" s="19"/>
    </row>
    <row r="18074" spans="2:12" x14ac:dyDescent="0.25">
      <c r="B18074" s="10" t="s">
        <v>5</v>
      </c>
      <c r="C18074" s="10" t="s">
        <v>603</v>
      </c>
      <c r="D18074" s="10" t="s">
        <v>553</v>
      </c>
      <c r="E18074" s="9">
        <v>21500000</v>
      </c>
      <c r="F18074" s="5">
        <v>35712</v>
      </c>
      <c r="G18074" s="7" t="s">
        <v>14096</v>
      </c>
      <c r="H18074" s="7" t="s">
        <v>14095</v>
      </c>
      <c r="I18074" s="7" t="s">
        <v>14140</v>
      </c>
      <c r="J18074" s="4">
        <v>1997</v>
      </c>
      <c r="L18074" s="19"/>
    </row>
    <row r="18075" spans="2:12" x14ac:dyDescent="0.25">
      <c r="B18075" s="10" t="s">
        <v>5</v>
      </c>
      <c r="C18075" s="10" t="s">
        <v>603</v>
      </c>
      <c r="D18075" s="10" t="s">
        <v>537</v>
      </c>
      <c r="E18075" s="9">
        <v>20000000</v>
      </c>
      <c r="F18075" s="5">
        <v>36090</v>
      </c>
      <c r="G18075" s="7" t="s">
        <v>14096</v>
      </c>
      <c r="H18075" s="7" t="s">
        <v>14095</v>
      </c>
      <c r="I18075" s="7" t="s">
        <v>14140</v>
      </c>
      <c r="J18075" s="4">
        <v>1998</v>
      </c>
      <c r="L18075" s="19"/>
    </row>
    <row r="18076" spans="2:12" x14ac:dyDescent="0.25">
      <c r="B18076" s="10" t="s">
        <v>5</v>
      </c>
      <c r="C18076" s="10" t="s">
        <v>603</v>
      </c>
      <c r="D18076" s="10" t="s">
        <v>512</v>
      </c>
      <c r="E18076" s="9">
        <v>21500000</v>
      </c>
      <c r="F18076" s="5">
        <v>36808</v>
      </c>
      <c r="G18076" s="7" t="s">
        <v>14096</v>
      </c>
      <c r="H18076" s="7" t="s">
        <v>14095</v>
      </c>
      <c r="I18076" s="7" t="s">
        <v>14140</v>
      </c>
      <c r="J18076" s="4">
        <v>2000</v>
      </c>
      <c r="L18076" s="19"/>
    </row>
    <row r="18077" spans="2:12" x14ac:dyDescent="0.25">
      <c r="B18077" s="10" t="s">
        <v>5</v>
      </c>
      <c r="C18077" s="10" t="s">
        <v>603</v>
      </c>
      <c r="D18077" s="10" t="s">
        <v>489</v>
      </c>
      <c r="E18077" s="9">
        <v>62000000</v>
      </c>
      <c r="F18077" s="5">
        <v>37222</v>
      </c>
      <c r="G18077" s="7" t="s">
        <v>14096</v>
      </c>
      <c r="H18077" s="7" t="s">
        <v>14095</v>
      </c>
      <c r="I18077" s="7" t="s">
        <v>14140</v>
      </c>
      <c r="J18077" s="4">
        <v>2001</v>
      </c>
      <c r="L18077" s="19"/>
    </row>
    <row r="18078" spans="2:12" x14ac:dyDescent="0.25">
      <c r="B18078" s="10" t="s">
        <v>5</v>
      </c>
      <c r="C18078" s="10" t="s">
        <v>603</v>
      </c>
      <c r="D18078" s="10" t="s">
        <v>529</v>
      </c>
      <c r="E18078" s="9">
        <v>21000000</v>
      </c>
      <c r="F18078" s="5">
        <v>36159</v>
      </c>
      <c r="G18078" s="7" t="s">
        <v>14096</v>
      </c>
      <c r="H18078" s="7" t="s">
        <v>14095</v>
      </c>
      <c r="I18078" s="7" t="s">
        <v>14140</v>
      </c>
      <c r="J18078" s="4">
        <v>1998</v>
      </c>
      <c r="L18078" s="19"/>
    </row>
    <row r="18079" spans="2:12" x14ac:dyDescent="0.25">
      <c r="B18079" s="10" t="s">
        <v>5</v>
      </c>
      <c r="C18079" s="10" t="s">
        <v>603</v>
      </c>
      <c r="D18079" s="10" t="s">
        <v>463</v>
      </c>
      <c r="E18079" s="9">
        <v>31500000</v>
      </c>
      <c r="F18079" s="5">
        <v>37616</v>
      </c>
      <c r="G18079" s="7" t="s">
        <v>14096</v>
      </c>
      <c r="H18079" s="7" t="s">
        <v>14095</v>
      </c>
      <c r="I18079" s="7" t="s">
        <v>14140</v>
      </c>
      <c r="J18079" s="4">
        <v>2002</v>
      </c>
      <c r="L18079" s="19"/>
    </row>
    <row r="18080" spans="2:12" x14ac:dyDescent="0.25">
      <c r="B18080" s="10" t="s">
        <v>5</v>
      </c>
      <c r="C18080" s="10" t="s">
        <v>599</v>
      </c>
      <c r="D18080" s="10" t="s">
        <v>500</v>
      </c>
      <c r="E18080" s="9">
        <v>50000000</v>
      </c>
      <c r="F18080" s="5">
        <v>37064</v>
      </c>
      <c r="G18080" s="7" t="s">
        <v>14096</v>
      </c>
      <c r="H18080" s="7" t="s">
        <v>14101</v>
      </c>
      <c r="I18080" s="7" t="s">
        <v>14130</v>
      </c>
      <c r="J18080" s="4">
        <v>2001</v>
      </c>
      <c r="L18080" s="19"/>
    </row>
    <row r="18081" spans="2:12" x14ac:dyDescent="0.25">
      <c r="B18081" s="10" t="s">
        <v>7502</v>
      </c>
      <c r="C18081" s="10" t="s">
        <v>604</v>
      </c>
      <c r="D18081" s="10" t="s">
        <v>8272</v>
      </c>
      <c r="E18081" s="9">
        <v>2000</v>
      </c>
      <c r="F18081" s="5">
        <v>40909</v>
      </c>
      <c r="G18081" s="7" t="s">
        <v>14091</v>
      </c>
      <c r="H18081" s="7" t="s">
        <v>14248</v>
      </c>
      <c r="I18081" s="7" t="s">
        <v>14130</v>
      </c>
      <c r="J18081" s="4">
        <v>2012</v>
      </c>
      <c r="L18081" s="19"/>
    </row>
    <row r="18082" spans="2:12" x14ac:dyDescent="0.25">
      <c r="B18082" s="10" t="s">
        <v>7502</v>
      </c>
      <c r="C18082" s="10" t="s">
        <v>3736</v>
      </c>
      <c r="D18082" s="10" t="s">
        <v>15120</v>
      </c>
      <c r="E18082" s="9">
        <v>275366</v>
      </c>
      <c r="F18082" s="5">
        <v>40909</v>
      </c>
      <c r="G18082" s="7" t="s">
        <v>14091</v>
      </c>
      <c r="H18082" s="7" t="s">
        <v>14142</v>
      </c>
      <c r="I18082" s="7" t="s">
        <v>14130</v>
      </c>
      <c r="J18082" s="4">
        <v>2012</v>
      </c>
      <c r="L18082" s="19"/>
    </row>
    <row r="18083" spans="2:12" x14ac:dyDescent="0.25">
      <c r="B18083" s="10" t="s">
        <v>7502</v>
      </c>
      <c r="C18083" s="10" t="s">
        <v>3736</v>
      </c>
      <c r="D18083" s="10" t="s">
        <v>15120</v>
      </c>
      <c r="E18083" s="9">
        <v>807401</v>
      </c>
      <c r="F18083" s="5">
        <v>41275</v>
      </c>
      <c r="G18083" s="7" t="s">
        <v>14091</v>
      </c>
      <c r="H18083" s="7" t="s">
        <v>14142</v>
      </c>
      <c r="I18083" s="7" t="s">
        <v>14130</v>
      </c>
      <c r="J18083" s="4">
        <v>2013</v>
      </c>
      <c r="L18083" s="19"/>
    </row>
    <row r="18084" spans="2:12" x14ac:dyDescent="0.25">
      <c r="B18084" s="10" t="s">
        <v>7502</v>
      </c>
      <c r="C18084" s="10" t="s">
        <v>3736</v>
      </c>
      <c r="D18084" s="10" t="s">
        <v>15120</v>
      </c>
      <c r="E18084" s="9">
        <v>398442</v>
      </c>
      <c r="F18084" s="5">
        <v>41640</v>
      </c>
      <c r="G18084" s="7" t="s">
        <v>14091</v>
      </c>
      <c r="H18084" s="7" t="s">
        <v>14142</v>
      </c>
      <c r="I18084" s="7" t="s">
        <v>14130</v>
      </c>
      <c r="J18084" s="4">
        <v>2014</v>
      </c>
      <c r="L18084" s="19"/>
    </row>
    <row r="18085" spans="2:12" x14ac:dyDescent="0.25">
      <c r="B18085" s="10" t="s">
        <v>7502</v>
      </c>
      <c r="C18085" s="10" t="s">
        <v>3736</v>
      </c>
      <c r="D18085" s="10" t="s">
        <v>15120</v>
      </c>
      <c r="E18085" s="9">
        <v>70360</v>
      </c>
      <c r="F18085" s="5">
        <v>42370</v>
      </c>
      <c r="G18085" s="7" t="s">
        <v>14091</v>
      </c>
      <c r="H18085" s="7" t="s">
        <v>14142</v>
      </c>
      <c r="I18085" s="7" t="s">
        <v>14130</v>
      </c>
      <c r="J18085" s="4">
        <v>2016</v>
      </c>
      <c r="L18085" s="19"/>
    </row>
    <row r="18086" spans="2:12" x14ac:dyDescent="0.25">
      <c r="B18086" s="10" t="s">
        <v>7502</v>
      </c>
      <c r="C18086" s="10" t="s">
        <v>3736</v>
      </c>
      <c r="D18086" s="10" t="s">
        <v>15120</v>
      </c>
      <c r="E18086" s="9">
        <v>866</v>
      </c>
      <c r="F18086" s="5">
        <v>42736</v>
      </c>
      <c r="G18086" s="7" t="s">
        <v>14091</v>
      </c>
      <c r="H18086" s="7" t="s">
        <v>14142</v>
      </c>
      <c r="I18086" s="7" t="s">
        <v>14130</v>
      </c>
      <c r="J18086" s="4">
        <v>2017</v>
      </c>
      <c r="L18086" s="19"/>
    </row>
    <row r="18087" spans="2:12" x14ac:dyDescent="0.25">
      <c r="B18087" s="10" t="s">
        <v>7502</v>
      </c>
      <c r="C18087" s="10" t="s">
        <v>594</v>
      </c>
      <c r="D18087" s="10" t="s">
        <v>7642</v>
      </c>
      <c r="E18087" s="9">
        <v>1126280</v>
      </c>
      <c r="F18087" s="5">
        <v>40909</v>
      </c>
      <c r="G18087" s="7" t="s">
        <v>14091</v>
      </c>
      <c r="H18087" s="7" t="s">
        <v>14138</v>
      </c>
      <c r="I18087" s="7" t="s">
        <v>14130</v>
      </c>
      <c r="J18087" s="4">
        <v>2012</v>
      </c>
      <c r="L18087" s="19"/>
    </row>
    <row r="18088" spans="2:12" x14ac:dyDescent="0.25">
      <c r="B18088" s="10" t="s">
        <v>7502</v>
      </c>
      <c r="C18088" s="10" t="s">
        <v>594</v>
      </c>
      <c r="D18088" s="10" t="s">
        <v>7642</v>
      </c>
      <c r="E18088" s="9">
        <v>1183857</v>
      </c>
      <c r="F18088" s="5">
        <v>41275</v>
      </c>
      <c r="G18088" s="7" t="s">
        <v>14091</v>
      </c>
      <c r="H18088" s="7" t="s">
        <v>14138</v>
      </c>
      <c r="I18088" s="7" t="s">
        <v>14130</v>
      </c>
      <c r="J18088" s="4">
        <v>2013</v>
      </c>
      <c r="L18088" s="19"/>
    </row>
    <row r="18089" spans="2:12" x14ac:dyDescent="0.25">
      <c r="B18089" s="10" t="s">
        <v>7502</v>
      </c>
      <c r="C18089" s="10" t="s">
        <v>594</v>
      </c>
      <c r="D18089" s="10" t="s">
        <v>7642</v>
      </c>
      <c r="E18089" s="9">
        <v>797925</v>
      </c>
      <c r="F18089" s="5">
        <v>41640</v>
      </c>
      <c r="G18089" s="7" t="s">
        <v>14091</v>
      </c>
      <c r="H18089" s="7" t="s">
        <v>14138</v>
      </c>
      <c r="I18089" s="7" t="s">
        <v>14130</v>
      </c>
      <c r="J18089" s="4">
        <v>2014</v>
      </c>
      <c r="L18089" s="19"/>
    </row>
    <row r="18090" spans="2:12" x14ac:dyDescent="0.25">
      <c r="B18090" s="10" t="s">
        <v>7502</v>
      </c>
      <c r="C18090" s="10" t="s">
        <v>594</v>
      </c>
      <c r="D18090" s="10" t="s">
        <v>7642</v>
      </c>
      <c r="E18090" s="9">
        <v>830583</v>
      </c>
      <c r="F18090" s="5">
        <v>42005</v>
      </c>
      <c r="G18090" s="7" t="s">
        <v>14091</v>
      </c>
      <c r="H18090" s="7" t="s">
        <v>14138</v>
      </c>
      <c r="I18090" s="7" t="s">
        <v>14130</v>
      </c>
      <c r="J18090" s="4">
        <v>2015</v>
      </c>
      <c r="L18090" s="19"/>
    </row>
    <row r="18091" spans="2:12" x14ac:dyDescent="0.25">
      <c r="B18091" s="10" t="s">
        <v>7502</v>
      </c>
      <c r="C18091" s="10" t="s">
        <v>594</v>
      </c>
      <c r="D18091" s="10" t="s">
        <v>7642</v>
      </c>
      <c r="E18091" s="9">
        <v>1166706</v>
      </c>
      <c r="F18091" s="5">
        <v>42370</v>
      </c>
      <c r="G18091" s="7" t="s">
        <v>14091</v>
      </c>
      <c r="H18091" s="7" t="s">
        <v>14138</v>
      </c>
      <c r="I18091" s="7" t="s">
        <v>14130</v>
      </c>
      <c r="J18091" s="4">
        <v>2016</v>
      </c>
      <c r="L18091" s="19"/>
    </row>
    <row r="18092" spans="2:12" x14ac:dyDescent="0.25">
      <c r="B18092" s="10" t="s">
        <v>7502</v>
      </c>
      <c r="C18092" s="10" t="s">
        <v>594</v>
      </c>
      <c r="D18092" s="10" t="s">
        <v>7642</v>
      </c>
      <c r="E18092" s="9">
        <v>50000</v>
      </c>
      <c r="F18092" s="5">
        <v>42736</v>
      </c>
      <c r="G18092" s="7" t="s">
        <v>14091</v>
      </c>
      <c r="H18092" s="7" t="s">
        <v>14138</v>
      </c>
      <c r="I18092" s="7" t="s">
        <v>14130</v>
      </c>
      <c r="J18092" s="4">
        <v>2017</v>
      </c>
      <c r="L18092" s="19"/>
    </row>
    <row r="18093" spans="2:12" x14ac:dyDescent="0.25">
      <c r="B18093" s="10" t="s">
        <v>7502</v>
      </c>
      <c r="C18093" s="10" t="s">
        <v>596</v>
      </c>
      <c r="D18093" s="10" t="s">
        <v>15121</v>
      </c>
      <c r="E18093" s="9">
        <v>6722643</v>
      </c>
      <c r="F18093" s="5">
        <v>40909</v>
      </c>
      <c r="G18093" s="7" t="s">
        <v>14096</v>
      </c>
      <c r="H18093" s="7" t="s">
        <v>14101</v>
      </c>
      <c r="I18093" s="7" t="s">
        <v>14130</v>
      </c>
      <c r="J18093" s="4">
        <v>2012</v>
      </c>
      <c r="L18093" s="19"/>
    </row>
    <row r="18094" spans="2:12" x14ac:dyDescent="0.25">
      <c r="B18094" s="10" t="s">
        <v>7502</v>
      </c>
      <c r="C18094" s="10" t="s">
        <v>596</v>
      </c>
      <c r="D18094" s="10" t="s">
        <v>15121</v>
      </c>
      <c r="E18094" s="9">
        <v>6172641</v>
      </c>
      <c r="F18094" s="5">
        <v>41275</v>
      </c>
      <c r="G18094" s="7" t="s">
        <v>14096</v>
      </c>
      <c r="H18094" s="7" t="s">
        <v>14101</v>
      </c>
      <c r="I18094" s="7" t="s">
        <v>14130</v>
      </c>
      <c r="J18094" s="4">
        <v>2013</v>
      </c>
      <c r="L18094" s="19"/>
    </row>
    <row r="18095" spans="2:12" x14ac:dyDescent="0.25">
      <c r="B18095" s="10" t="s">
        <v>7502</v>
      </c>
      <c r="C18095" s="10" t="s">
        <v>596</v>
      </c>
      <c r="D18095" s="10" t="s">
        <v>15121</v>
      </c>
      <c r="E18095" s="9">
        <v>4510001</v>
      </c>
      <c r="F18095" s="5">
        <v>41640</v>
      </c>
      <c r="G18095" s="7" t="s">
        <v>14096</v>
      </c>
      <c r="H18095" s="7" t="s">
        <v>14101</v>
      </c>
      <c r="I18095" s="7" t="s">
        <v>14130</v>
      </c>
      <c r="J18095" s="4">
        <v>2014</v>
      </c>
      <c r="L18095" s="19"/>
    </row>
    <row r="18096" spans="2:12" x14ac:dyDescent="0.25">
      <c r="B18096" s="10" t="s">
        <v>7502</v>
      </c>
      <c r="C18096" s="10" t="s">
        <v>596</v>
      </c>
      <c r="D18096" s="10" t="s">
        <v>15121</v>
      </c>
      <c r="E18096" s="9">
        <v>1638826</v>
      </c>
      <c r="F18096" s="5">
        <v>42005</v>
      </c>
      <c r="G18096" s="7" t="s">
        <v>14096</v>
      </c>
      <c r="H18096" s="7" t="s">
        <v>14101</v>
      </c>
      <c r="I18096" s="7" t="s">
        <v>14130</v>
      </c>
      <c r="J18096" s="4">
        <v>2015</v>
      </c>
      <c r="L18096" s="19"/>
    </row>
    <row r="18097" spans="2:12" x14ac:dyDescent="0.25">
      <c r="B18097" s="10" t="s">
        <v>7502</v>
      </c>
      <c r="C18097" s="10" t="s">
        <v>596</v>
      </c>
      <c r="D18097" s="10" t="s">
        <v>15121</v>
      </c>
      <c r="E18097" s="9">
        <v>3600</v>
      </c>
      <c r="F18097" s="5">
        <v>42370</v>
      </c>
      <c r="G18097" s="7" t="s">
        <v>14096</v>
      </c>
      <c r="H18097" s="7" t="s">
        <v>14101</v>
      </c>
      <c r="I18097" s="7" t="s">
        <v>14130</v>
      </c>
      <c r="J18097" s="4">
        <v>2016</v>
      </c>
      <c r="L18097" s="19"/>
    </row>
    <row r="18098" spans="2:12" x14ac:dyDescent="0.25">
      <c r="B18098" s="10" t="s">
        <v>7502</v>
      </c>
      <c r="C18098" s="10" t="s">
        <v>3732</v>
      </c>
      <c r="D18098" s="10" t="s">
        <v>15122</v>
      </c>
      <c r="E18098" s="9">
        <v>94000</v>
      </c>
      <c r="F18098" s="5">
        <v>43466</v>
      </c>
      <c r="G18098" s="7" t="s">
        <v>14096</v>
      </c>
      <c r="H18098" s="7" t="s">
        <v>14101</v>
      </c>
      <c r="I18098" s="7" t="s">
        <v>14130</v>
      </c>
      <c r="J18098" s="4">
        <v>2019</v>
      </c>
      <c r="L18098" s="19"/>
    </row>
    <row r="18099" spans="2:12" x14ac:dyDescent="0.25">
      <c r="B18099" s="10" t="s">
        <v>7502</v>
      </c>
      <c r="C18099" s="10" t="s">
        <v>3732</v>
      </c>
      <c r="D18099" s="10" t="s">
        <v>15122</v>
      </c>
      <c r="E18099" s="9">
        <v>76000</v>
      </c>
      <c r="F18099" s="5">
        <v>43831</v>
      </c>
      <c r="G18099" s="7" t="s">
        <v>14096</v>
      </c>
      <c r="H18099" s="7" t="s">
        <v>14101</v>
      </c>
      <c r="I18099" s="7" t="s">
        <v>14130</v>
      </c>
      <c r="J18099" s="4">
        <v>2020</v>
      </c>
      <c r="L18099" s="19"/>
    </row>
    <row r="18100" spans="2:12" x14ac:dyDescent="0.25">
      <c r="B18100" s="10" t="s">
        <v>14087</v>
      </c>
      <c r="C18100" s="10" t="s">
        <v>3732</v>
      </c>
      <c r="D18100" s="10" t="s">
        <v>15122</v>
      </c>
      <c r="E18100" s="9">
        <v>76000</v>
      </c>
      <c r="F18100" s="5">
        <v>43831</v>
      </c>
      <c r="G18100" s="7" t="s">
        <v>14096</v>
      </c>
      <c r="H18100" s="7" t="s">
        <v>14101</v>
      </c>
      <c r="I18100" s="7" t="s">
        <v>14130</v>
      </c>
      <c r="J18100" s="4">
        <v>2020</v>
      </c>
      <c r="L18100" s="19"/>
    </row>
    <row r="18101" spans="2:12" ht="25.5" x14ac:dyDescent="0.25">
      <c r="B18101" s="10" t="s">
        <v>7502</v>
      </c>
      <c r="C18101" s="10" t="s">
        <v>606</v>
      </c>
      <c r="D18101" s="10" t="s">
        <v>15123</v>
      </c>
      <c r="E18101" s="9">
        <v>55000</v>
      </c>
      <c r="F18101" s="5">
        <v>42736</v>
      </c>
      <c r="G18101" s="7" t="s">
        <v>14096</v>
      </c>
      <c r="H18101" s="7" t="s">
        <v>14101</v>
      </c>
      <c r="I18101" s="7" t="s">
        <v>14130</v>
      </c>
      <c r="J18101" s="4">
        <v>2017</v>
      </c>
      <c r="L18101" s="19"/>
    </row>
    <row r="18102" spans="2:12" ht="25.5" x14ac:dyDescent="0.25">
      <c r="B18102" s="10" t="s">
        <v>7502</v>
      </c>
      <c r="C18102" s="10" t="s">
        <v>606</v>
      </c>
      <c r="D18102" s="10" t="s">
        <v>15123</v>
      </c>
      <c r="E18102" s="9">
        <v>43000</v>
      </c>
      <c r="F18102" s="5">
        <v>43101</v>
      </c>
      <c r="G18102" s="7" t="s">
        <v>14096</v>
      </c>
      <c r="H18102" s="7" t="s">
        <v>14101</v>
      </c>
      <c r="I18102" s="7" t="s">
        <v>14130</v>
      </c>
      <c r="J18102" s="4">
        <v>2018</v>
      </c>
      <c r="L18102" s="19"/>
    </row>
    <row r="18103" spans="2:12" ht="25.5" x14ac:dyDescent="0.25">
      <c r="B18103" s="10" t="s">
        <v>7502</v>
      </c>
      <c r="C18103" s="10" t="s">
        <v>606</v>
      </c>
      <c r="D18103" s="10" t="s">
        <v>15123</v>
      </c>
      <c r="E18103" s="9">
        <v>5000</v>
      </c>
      <c r="F18103" s="5">
        <v>43466</v>
      </c>
      <c r="G18103" s="7" t="s">
        <v>14096</v>
      </c>
      <c r="H18103" s="7" t="s">
        <v>14101</v>
      </c>
      <c r="I18103" s="7" t="s">
        <v>14130</v>
      </c>
      <c r="J18103" s="4">
        <v>2019</v>
      </c>
      <c r="L18103" s="19"/>
    </row>
    <row r="18104" spans="2:12" x14ac:dyDescent="0.25">
      <c r="B18104" s="10" t="s">
        <v>7502</v>
      </c>
      <c r="C18104" s="10" t="s">
        <v>601</v>
      </c>
      <c r="D18104" s="10" t="s">
        <v>9153</v>
      </c>
      <c r="E18104" s="9">
        <v>104000</v>
      </c>
      <c r="F18104" s="5">
        <v>42736</v>
      </c>
      <c r="G18104" s="7" t="s">
        <v>14096</v>
      </c>
      <c r="H18104" s="7" t="s">
        <v>14101</v>
      </c>
      <c r="I18104" s="7" t="s">
        <v>14130</v>
      </c>
      <c r="J18104" s="4">
        <v>2017</v>
      </c>
      <c r="L18104" s="19"/>
    </row>
    <row r="18105" spans="2:12" x14ac:dyDescent="0.25">
      <c r="B18105" s="10" t="s">
        <v>7502</v>
      </c>
      <c r="C18105" s="10" t="s">
        <v>601</v>
      </c>
      <c r="D18105" s="10" t="s">
        <v>9153</v>
      </c>
      <c r="E18105" s="9">
        <v>250000</v>
      </c>
      <c r="F18105" s="5">
        <v>43101</v>
      </c>
      <c r="G18105" s="7" t="s">
        <v>14096</v>
      </c>
      <c r="H18105" s="7" t="s">
        <v>14101</v>
      </c>
      <c r="I18105" s="7" t="s">
        <v>14130</v>
      </c>
      <c r="J18105" s="4">
        <v>2018</v>
      </c>
      <c r="L18105" s="19"/>
    </row>
    <row r="18106" spans="2:12" x14ac:dyDescent="0.25">
      <c r="B18106" s="10" t="s">
        <v>7502</v>
      </c>
      <c r="C18106" s="10" t="s">
        <v>601</v>
      </c>
      <c r="D18106" s="10" t="s">
        <v>9153</v>
      </c>
      <c r="E18106" s="9">
        <v>117754</v>
      </c>
      <c r="F18106" s="5">
        <v>43466</v>
      </c>
      <c r="G18106" s="7" t="s">
        <v>14096</v>
      </c>
      <c r="H18106" s="7" t="s">
        <v>14101</v>
      </c>
      <c r="I18106" s="7" t="s">
        <v>14130</v>
      </c>
      <c r="J18106" s="4">
        <v>2019</v>
      </c>
      <c r="L18106" s="19"/>
    </row>
    <row r="18107" spans="2:12" x14ac:dyDescent="0.25">
      <c r="B18107" s="10" t="s">
        <v>3729</v>
      </c>
      <c r="C18107" s="10" t="s">
        <v>3735</v>
      </c>
      <c r="D18107" s="10" t="s">
        <v>5862</v>
      </c>
      <c r="E18107" s="9">
        <v>450000</v>
      </c>
      <c r="F18107" s="5">
        <v>42650</v>
      </c>
      <c r="G18107" s="7" t="s">
        <v>14096</v>
      </c>
      <c r="H18107" s="7" t="s">
        <v>14095</v>
      </c>
      <c r="I18107" s="7" t="s">
        <v>14130</v>
      </c>
      <c r="J18107" s="4">
        <v>2016</v>
      </c>
      <c r="L18107" s="19"/>
    </row>
    <row r="18108" spans="2:12" ht="25.5" x14ac:dyDescent="0.25">
      <c r="B18108" s="10" t="s">
        <v>3729</v>
      </c>
      <c r="C18108" s="10" t="s">
        <v>594</v>
      </c>
      <c r="D18108" s="10" t="s">
        <v>6073</v>
      </c>
      <c r="E18108" s="9">
        <v>350000</v>
      </c>
      <c r="F18108" s="5">
        <v>42401</v>
      </c>
      <c r="G18108" s="7" t="s">
        <v>14104</v>
      </c>
      <c r="H18108" s="7" t="s">
        <v>14103</v>
      </c>
      <c r="I18108" s="7" t="s">
        <v>14130</v>
      </c>
      <c r="J18108" s="4">
        <v>2016</v>
      </c>
      <c r="L18108" s="19"/>
    </row>
    <row r="18109" spans="2:12" ht="25.5" x14ac:dyDescent="0.25">
      <c r="B18109" s="10" t="s">
        <v>3729</v>
      </c>
      <c r="C18109" s="10" t="s">
        <v>3739</v>
      </c>
      <c r="D18109" s="10" t="s">
        <v>6979</v>
      </c>
      <c r="E18109" s="9">
        <v>400000</v>
      </c>
      <c r="F18109" s="5">
        <v>41838</v>
      </c>
      <c r="G18109" s="7" t="s">
        <v>14096</v>
      </c>
      <c r="H18109" s="7" t="s">
        <v>14101</v>
      </c>
      <c r="I18109" s="7" t="s">
        <v>14130</v>
      </c>
      <c r="J18109" s="4">
        <v>2014</v>
      </c>
      <c r="L18109" s="19"/>
    </row>
    <row r="18110" spans="2:12" x14ac:dyDescent="0.25">
      <c r="B18110" s="10" t="s">
        <v>3729</v>
      </c>
      <c r="C18110" s="10" t="s">
        <v>3739</v>
      </c>
      <c r="D18110" s="10" t="s">
        <v>5759</v>
      </c>
      <c r="E18110" s="9">
        <v>500000</v>
      </c>
      <c r="F18110" s="5">
        <v>42696</v>
      </c>
      <c r="G18110" s="7" t="s">
        <v>14096</v>
      </c>
      <c r="H18110" s="7" t="s">
        <v>14101</v>
      </c>
      <c r="I18110" s="7" t="s">
        <v>14130</v>
      </c>
      <c r="J18110" s="4">
        <v>2016</v>
      </c>
      <c r="L18110" s="19"/>
    </row>
    <row r="18111" spans="2:12" x14ac:dyDescent="0.25">
      <c r="B18111" s="10" t="s">
        <v>7502</v>
      </c>
      <c r="C18111" s="10" t="s">
        <v>607</v>
      </c>
      <c r="D18111" s="10" t="s">
        <v>15642</v>
      </c>
      <c r="E18111" s="9">
        <v>112016</v>
      </c>
      <c r="F18111" s="5">
        <v>43466</v>
      </c>
      <c r="G18111" s="7" t="s">
        <v>14096</v>
      </c>
      <c r="H18111" s="7" t="s">
        <v>14101</v>
      </c>
      <c r="I18111" s="7" t="s">
        <v>14130</v>
      </c>
      <c r="J18111" s="4">
        <v>2019</v>
      </c>
      <c r="L18111" s="19"/>
    </row>
    <row r="18112" spans="2:12" x14ac:dyDescent="0.25">
      <c r="B18112" s="10" t="s">
        <v>7502</v>
      </c>
      <c r="C18112" s="10" t="s">
        <v>607</v>
      </c>
      <c r="D18112" s="10" t="s">
        <v>15642</v>
      </c>
      <c r="E18112" s="9">
        <v>133420</v>
      </c>
      <c r="F18112" s="5">
        <v>43831</v>
      </c>
      <c r="G18112" s="7" t="s">
        <v>14096</v>
      </c>
      <c r="H18112" s="7" t="s">
        <v>14101</v>
      </c>
      <c r="I18112" s="7" t="s">
        <v>14130</v>
      </c>
      <c r="J18112" s="4">
        <v>2020</v>
      </c>
      <c r="L18112" s="19"/>
    </row>
    <row r="18113" spans="2:12" x14ac:dyDescent="0.25">
      <c r="B18113" s="10" t="s">
        <v>14087</v>
      </c>
      <c r="C18113" s="10" t="s">
        <v>607</v>
      </c>
      <c r="D18113" s="10" t="s">
        <v>15642</v>
      </c>
      <c r="E18113" s="9">
        <v>13342000</v>
      </c>
      <c r="F18113" s="5">
        <v>43831</v>
      </c>
      <c r="G18113" s="7" t="s">
        <v>14096</v>
      </c>
      <c r="H18113" s="7" t="s">
        <v>14101</v>
      </c>
      <c r="I18113" s="7" t="s">
        <v>14130</v>
      </c>
      <c r="J18113" s="4">
        <v>2020</v>
      </c>
      <c r="L18113" s="19"/>
    </row>
    <row r="18114" spans="2:12" ht="25.5" x14ac:dyDescent="0.25">
      <c r="B18114" s="10" t="s">
        <v>3729</v>
      </c>
      <c r="C18114" s="10" t="s">
        <v>3739</v>
      </c>
      <c r="D18114" s="10" t="s">
        <v>3931</v>
      </c>
      <c r="E18114" s="9">
        <v>600000</v>
      </c>
      <c r="F18114" s="5">
        <v>44118</v>
      </c>
      <c r="G18114" s="7" t="s">
        <v>14092</v>
      </c>
      <c r="H18114" s="7" t="s">
        <v>14098</v>
      </c>
      <c r="I18114" s="7" t="s">
        <v>14130</v>
      </c>
      <c r="J18114" s="4">
        <v>2020</v>
      </c>
      <c r="L18114" s="19"/>
    </row>
    <row r="18115" spans="2:12" x14ac:dyDescent="0.25">
      <c r="B18115" s="10" t="s">
        <v>3729</v>
      </c>
      <c r="C18115" s="10" t="s">
        <v>3731</v>
      </c>
      <c r="D18115" s="10" t="s">
        <v>7133</v>
      </c>
      <c r="E18115" s="9">
        <v>500000</v>
      </c>
      <c r="F18115" s="5">
        <v>41725</v>
      </c>
      <c r="G18115" s="7" t="s">
        <v>14092</v>
      </c>
      <c r="H18115" s="7" t="s">
        <v>14102</v>
      </c>
      <c r="I18115" s="7" t="s">
        <v>14130</v>
      </c>
      <c r="J18115" s="4">
        <v>2014</v>
      </c>
      <c r="L18115" s="19"/>
    </row>
    <row r="18116" spans="2:12" x14ac:dyDescent="0.25">
      <c r="B18116" s="10" t="s">
        <v>3729</v>
      </c>
      <c r="C18116" s="10" t="s">
        <v>3731</v>
      </c>
      <c r="D18116" s="10" t="s">
        <v>7133</v>
      </c>
      <c r="E18116" s="9">
        <v>250000</v>
      </c>
      <c r="F18116" s="5">
        <v>41725</v>
      </c>
      <c r="G18116" s="7" t="s">
        <v>14092</v>
      </c>
      <c r="H18116" s="7" t="s">
        <v>14102</v>
      </c>
      <c r="I18116" s="7" t="s">
        <v>14130</v>
      </c>
      <c r="J18116" s="4">
        <v>2014</v>
      </c>
      <c r="L18116" s="19"/>
    </row>
    <row r="18117" spans="2:12" ht="25.5" x14ac:dyDescent="0.25">
      <c r="B18117" s="10" t="s">
        <v>3729</v>
      </c>
      <c r="C18117" s="10" t="s">
        <v>592</v>
      </c>
      <c r="D18117" s="10" t="s">
        <v>5829</v>
      </c>
      <c r="E18117" s="9">
        <v>300000</v>
      </c>
      <c r="F18117" s="5">
        <v>42670</v>
      </c>
      <c r="G18117" s="7" t="s">
        <v>14096</v>
      </c>
      <c r="H18117" s="7" t="s">
        <v>14101</v>
      </c>
      <c r="I18117" s="7" t="s">
        <v>14130</v>
      </c>
      <c r="J18117" s="4">
        <v>2016</v>
      </c>
      <c r="L18117" s="19"/>
    </row>
    <row r="18118" spans="2:12" x14ac:dyDescent="0.25">
      <c r="B18118" s="10" t="s">
        <v>7502</v>
      </c>
      <c r="C18118" s="10" t="s">
        <v>607</v>
      </c>
      <c r="D18118" s="10" t="s">
        <v>7815</v>
      </c>
      <c r="E18118" s="9">
        <v>332705</v>
      </c>
      <c r="F18118" s="5">
        <v>40909</v>
      </c>
      <c r="G18118" s="7" t="s">
        <v>14096</v>
      </c>
      <c r="H18118" s="7" t="s">
        <v>14101</v>
      </c>
      <c r="I18118" s="7" t="s">
        <v>14130</v>
      </c>
      <c r="J18118" s="4">
        <v>2012</v>
      </c>
      <c r="L18118" s="19"/>
    </row>
    <row r="18119" spans="2:12" x14ac:dyDescent="0.25">
      <c r="B18119" s="10" t="s">
        <v>3729</v>
      </c>
      <c r="C18119" s="10" t="s">
        <v>3739</v>
      </c>
      <c r="D18119" s="10" t="s">
        <v>4439</v>
      </c>
      <c r="E18119" s="9">
        <v>300000</v>
      </c>
      <c r="F18119" s="5">
        <v>43746</v>
      </c>
      <c r="G18119" s="7" t="s">
        <v>14096</v>
      </c>
      <c r="H18119" s="7" t="s">
        <v>14101</v>
      </c>
      <c r="I18119" s="7" t="s">
        <v>14130</v>
      </c>
      <c r="J18119" s="4">
        <v>2019</v>
      </c>
      <c r="L18119" s="19"/>
    </row>
    <row r="18120" spans="2:12" x14ac:dyDescent="0.25">
      <c r="B18120" s="10" t="s">
        <v>7502</v>
      </c>
      <c r="C18120" s="10" t="s">
        <v>607</v>
      </c>
      <c r="D18120" s="10" t="s">
        <v>8883</v>
      </c>
      <c r="E18120" s="9">
        <v>0</v>
      </c>
      <c r="F18120" s="5">
        <v>42005</v>
      </c>
      <c r="G18120" s="7" t="s">
        <v>14096</v>
      </c>
      <c r="H18120" s="7" t="s">
        <v>14101</v>
      </c>
      <c r="I18120" s="7" t="s">
        <v>14130</v>
      </c>
      <c r="J18120" s="4">
        <v>2015</v>
      </c>
      <c r="L18120" s="19"/>
    </row>
    <row r="18121" spans="2:12" x14ac:dyDescent="0.25">
      <c r="B18121" s="10" t="s">
        <v>5</v>
      </c>
      <c r="C18121" s="10" t="s">
        <v>601</v>
      </c>
      <c r="D18121" s="10" t="s">
        <v>409</v>
      </c>
      <c r="E18121" s="9">
        <v>52900000</v>
      </c>
      <c r="F18121" s="5">
        <v>38740</v>
      </c>
      <c r="G18121" s="7" t="s">
        <v>14096</v>
      </c>
      <c r="H18121" s="7" t="s">
        <v>14095</v>
      </c>
      <c r="I18121" s="7" t="s">
        <v>14130</v>
      </c>
      <c r="J18121" s="4">
        <v>2006</v>
      </c>
      <c r="L18121" s="19"/>
    </row>
    <row r="18122" spans="2:12" x14ac:dyDescent="0.25">
      <c r="B18122" s="10" t="s">
        <v>7502</v>
      </c>
      <c r="C18122" s="10" t="s">
        <v>3733</v>
      </c>
      <c r="D18122" s="10" t="s">
        <v>15267</v>
      </c>
      <c r="E18122" s="9">
        <v>175137</v>
      </c>
      <c r="F18122" s="5">
        <v>41275</v>
      </c>
      <c r="G18122" s="7" t="s">
        <v>14096</v>
      </c>
      <c r="H18122" s="7" t="s">
        <v>14101</v>
      </c>
      <c r="I18122" s="7" t="s">
        <v>14130</v>
      </c>
      <c r="J18122" s="4">
        <v>2013</v>
      </c>
      <c r="L18122" s="19"/>
    </row>
    <row r="18123" spans="2:12" x14ac:dyDescent="0.25">
      <c r="B18123" s="10" t="s">
        <v>7502</v>
      </c>
      <c r="C18123" s="10" t="s">
        <v>3733</v>
      </c>
      <c r="D18123" s="10" t="s">
        <v>15267</v>
      </c>
      <c r="E18123" s="9">
        <v>279966</v>
      </c>
      <c r="F18123" s="5">
        <v>41640</v>
      </c>
      <c r="G18123" s="7" t="s">
        <v>14096</v>
      </c>
      <c r="H18123" s="7" t="s">
        <v>14101</v>
      </c>
      <c r="I18123" s="7" t="s">
        <v>14130</v>
      </c>
      <c r="J18123" s="4">
        <v>2014</v>
      </c>
      <c r="L18123" s="19"/>
    </row>
    <row r="18124" spans="2:12" ht="25.5" x14ac:dyDescent="0.25">
      <c r="B18124" s="10" t="s">
        <v>7502</v>
      </c>
      <c r="C18124" s="10" t="s">
        <v>606</v>
      </c>
      <c r="D18124" s="10" t="s">
        <v>8287</v>
      </c>
      <c r="E18124" s="9">
        <v>501</v>
      </c>
      <c r="F18124" s="5">
        <v>40909</v>
      </c>
      <c r="G18124" s="7" t="s">
        <v>14096</v>
      </c>
      <c r="H18124" s="7" t="s">
        <v>14101</v>
      </c>
      <c r="I18124" s="7" t="s">
        <v>14130</v>
      </c>
      <c r="J18124" s="4">
        <v>2012</v>
      </c>
      <c r="L18124" s="19"/>
    </row>
    <row r="18125" spans="2:12" x14ac:dyDescent="0.25">
      <c r="B18125" s="10" t="s">
        <v>7502</v>
      </c>
      <c r="C18125" s="10" t="s">
        <v>596</v>
      </c>
      <c r="D18125" s="10" t="s">
        <v>15781</v>
      </c>
      <c r="E18125" s="9">
        <v>46243</v>
      </c>
      <c r="F18125" s="5">
        <v>42005</v>
      </c>
      <c r="G18125" s="7" t="s">
        <v>14096</v>
      </c>
      <c r="H18125" s="7" t="s">
        <v>14101</v>
      </c>
      <c r="I18125" s="7" t="s">
        <v>14130</v>
      </c>
      <c r="J18125" s="4">
        <v>2015</v>
      </c>
      <c r="L18125" s="19"/>
    </row>
    <row r="18126" spans="2:12" x14ac:dyDescent="0.25">
      <c r="B18126" s="10" t="s">
        <v>7502</v>
      </c>
      <c r="C18126" s="10" t="s">
        <v>596</v>
      </c>
      <c r="D18126" s="10" t="s">
        <v>15124</v>
      </c>
      <c r="E18126" s="9">
        <v>677738</v>
      </c>
      <c r="F18126" s="5">
        <v>40909</v>
      </c>
      <c r="G18126" s="7" t="s">
        <v>14096</v>
      </c>
      <c r="H18126" s="7" t="s">
        <v>14101</v>
      </c>
      <c r="I18126" s="7" t="s">
        <v>14130</v>
      </c>
      <c r="J18126" s="4">
        <v>2012</v>
      </c>
      <c r="L18126" s="19"/>
    </row>
    <row r="18127" spans="2:12" x14ac:dyDescent="0.25">
      <c r="B18127" s="10" t="s">
        <v>7502</v>
      </c>
      <c r="C18127" s="10" t="s">
        <v>596</v>
      </c>
      <c r="D18127" s="10" t="s">
        <v>15124</v>
      </c>
      <c r="E18127" s="9">
        <v>98440</v>
      </c>
      <c r="F18127" s="5">
        <v>41275</v>
      </c>
      <c r="G18127" s="7" t="s">
        <v>14096</v>
      </c>
      <c r="H18127" s="7" t="s">
        <v>14101</v>
      </c>
      <c r="I18127" s="7" t="s">
        <v>14130</v>
      </c>
      <c r="J18127" s="4">
        <v>2013</v>
      </c>
      <c r="L18127" s="19"/>
    </row>
    <row r="18128" spans="2:12" x14ac:dyDescent="0.25">
      <c r="B18128" s="10" t="s">
        <v>7502</v>
      </c>
      <c r="C18128" s="10" t="s">
        <v>596</v>
      </c>
      <c r="D18128" s="10" t="s">
        <v>15124</v>
      </c>
      <c r="E18128" s="9">
        <v>210958</v>
      </c>
      <c r="F18128" s="5">
        <v>41640</v>
      </c>
      <c r="G18128" s="7" t="s">
        <v>14096</v>
      </c>
      <c r="H18128" s="7" t="s">
        <v>14101</v>
      </c>
      <c r="I18128" s="7" t="s">
        <v>14130</v>
      </c>
      <c r="J18128" s="4">
        <v>2014</v>
      </c>
      <c r="L18128" s="19"/>
    </row>
    <row r="18129" spans="2:12" x14ac:dyDescent="0.25">
      <c r="B18129" s="10" t="s">
        <v>7502</v>
      </c>
      <c r="C18129" s="10" t="s">
        <v>596</v>
      </c>
      <c r="D18129" s="10" t="s">
        <v>15124</v>
      </c>
      <c r="E18129" s="9">
        <v>72806</v>
      </c>
      <c r="F18129" s="5">
        <v>42005</v>
      </c>
      <c r="G18129" s="7" t="s">
        <v>14096</v>
      </c>
      <c r="H18129" s="7" t="s">
        <v>14101</v>
      </c>
      <c r="I18129" s="7" t="s">
        <v>14130</v>
      </c>
      <c r="J18129" s="4">
        <v>2015</v>
      </c>
      <c r="L18129" s="19"/>
    </row>
    <row r="18130" spans="2:12" x14ac:dyDescent="0.25">
      <c r="B18130" s="10" t="s">
        <v>7502</v>
      </c>
      <c r="C18130" s="10" t="s">
        <v>7503</v>
      </c>
      <c r="D18130" s="10" t="s">
        <v>9026</v>
      </c>
      <c r="E18130" s="9">
        <v>17500</v>
      </c>
      <c r="F18130" s="5">
        <v>42370</v>
      </c>
      <c r="G18130" s="7" t="s">
        <v>14096</v>
      </c>
      <c r="H18130" s="7" t="s">
        <v>14101</v>
      </c>
      <c r="I18130" s="7" t="s">
        <v>14130</v>
      </c>
      <c r="J18130" s="4">
        <v>2016</v>
      </c>
      <c r="L18130" s="19"/>
    </row>
    <row r="18131" spans="2:12" x14ac:dyDescent="0.25">
      <c r="B18131" s="10" t="s">
        <v>7502</v>
      </c>
      <c r="C18131" s="10" t="s">
        <v>7503</v>
      </c>
      <c r="D18131" s="10" t="s">
        <v>9026</v>
      </c>
      <c r="E18131" s="9">
        <v>32692</v>
      </c>
      <c r="F18131" s="5">
        <v>42736</v>
      </c>
      <c r="G18131" s="7" t="s">
        <v>14096</v>
      </c>
      <c r="H18131" s="7" t="s">
        <v>14101</v>
      </c>
      <c r="I18131" s="7" t="s">
        <v>14130</v>
      </c>
      <c r="J18131" s="4">
        <v>2017</v>
      </c>
      <c r="L18131" s="19"/>
    </row>
    <row r="18132" spans="2:12" x14ac:dyDescent="0.25">
      <c r="B18132" s="10" t="s">
        <v>7502</v>
      </c>
      <c r="C18132" s="10" t="s">
        <v>594</v>
      </c>
      <c r="D18132" s="10" t="s">
        <v>7912</v>
      </c>
      <c r="E18132" s="9">
        <v>172543</v>
      </c>
      <c r="F18132" s="5">
        <v>40909</v>
      </c>
      <c r="G18132" s="7" t="s">
        <v>14104</v>
      </c>
      <c r="H18132" s="7" t="s">
        <v>14103</v>
      </c>
      <c r="I18132" s="7" t="s">
        <v>14130</v>
      </c>
      <c r="J18132" s="4">
        <v>2012</v>
      </c>
      <c r="L18132" s="19"/>
    </row>
    <row r="18133" spans="2:12" x14ac:dyDescent="0.25">
      <c r="B18133" s="10" t="s">
        <v>3729</v>
      </c>
      <c r="C18133" s="10" t="s">
        <v>3739</v>
      </c>
      <c r="D18133" s="10" t="s">
        <v>5941</v>
      </c>
      <c r="E18133" s="9">
        <v>450000</v>
      </c>
      <c r="F18133" s="5">
        <v>42586</v>
      </c>
      <c r="G18133" s="7" t="s">
        <v>14104</v>
      </c>
      <c r="H18133" s="7" t="s">
        <v>14122</v>
      </c>
      <c r="I18133" s="7" t="s">
        <v>14130</v>
      </c>
      <c r="J18133" s="4">
        <v>2016</v>
      </c>
      <c r="L18133" s="19"/>
    </row>
    <row r="18134" spans="2:12" x14ac:dyDescent="0.25">
      <c r="B18134" s="10" t="s">
        <v>7502</v>
      </c>
      <c r="C18134" s="10" t="s">
        <v>600</v>
      </c>
      <c r="D18134" s="10" t="s">
        <v>15782</v>
      </c>
      <c r="E18134" s="9">
        <v>0</v>
      </c>
      <c r="F18134" s="5">
        <v>43101</v>
      </c>
      <c r="G18134" s="7" t="s">
        <v>14096</v>
      </c>
      <c r="H18134" s="7" t="s">
        <v>14101</v>
      </c>
      <c r="I18134" s="7" t="s">
        <v>14130</v>
      </c>
      <c r="J18134" s="4">
        <v>2018</v>
      </c>
      <c r="L18134" s="19"/>
    </row>
    <row r="18135" spans="2:12" x14ac:dyDescent="0.25">
      <c r="B18135" s="10" t="s">
        <v>7502</v>
      </c>
      <c r="C18135" s="10" t="s">
        <v>600</v>
      </c>
      <c r="D18135" s="10" t="s">
        <v>15782</v>
      </c>
      <c r="E18135" s="9">
        <v>117585</v>
      </c>
      <c r="F18135" s="5">
        <v>43466</v>
      </c>
      <c r="G18135" s="7" t="s">
        <v>14096</v>
      </c>
      <c r="H18135" s="7" t="s">
        <v>14101</v>
      </c>
      <c r="I18135" s="7" t="s">
        <v>14130</v>
      </c>
      <c r="J18135" s="4">
        <v>2019</v>
      </c>
      <c r="L18135" s="19"/>
    </row>
    <row r="18136" spans="2:12" x14ac:dyDescent="0.25">
      <c r="B18136" s="10" t="s">
        <v>7502</v>
      </c>
      <c r="C18136" s="10" t="s">
        <v>600</v>
      </c>
      <c r="D18136" s="10" t="s">
        <v>15782</v>
      </c>
      <c r="E18136" s="9">
        <v>94236</v>
      </c>
      <c r="F18136" s="5">
        <v>43831</v>
      </c>
      <c r="G18136" s="7" t="s">
        <v>14096</v>
      </c>
      <c r="H18136" s="7" t="s">
        <v>14101</v>
      </c>
      <c r="I18136" s="7" t="s">
        <v>14130</v>
      </c>
      <c r="J18136" s="4">
        <v>2020</v>
      </c>
      <c r="L18136" s="19"/>
    </row>
    <row r="18137" spans="2:12" x14ac:dyDescent="0.25">
      <c r="B18137" s="10" t="s">
        <v>14087</v>
      </c>
      <c r="C18137" s="10" t="s">
        <v>600</v>
      </c>
      <c r="D18137" s="10" t="s">
        <v>15782</v>
      </c>
      <c r="E18137" s="9">
        <v>9423600</v>
      </c>
      <c r="F18137" s="5">
        <v>43831</v>
      </c>
      <c r="G18137" s="7" t="s">
        <v>14096</v>
      </c>
      <c r="H18137" s="7" t="s">
        <v>14101</v>
      </c>
      <c r="I18137" s="7" t="s">
        <v>14130</v>
      </c>
      <c r="J18137" s="4">
        <v>2020</v>
      </c>
      <c r="L18137" s="19"/>
    </row>
    <row r="18138" spans="2:12" x14ac:dyDescent="0.25">
      <c r="B18138" s="10" t="s">
        <v>5</v>
      </c>
      <c r="C18138" s="10" t="s">
        <v>592</v>
      </c>
      <c r="D18138" s="10" t="s">
        <v>27</v>
      </c>
      <c r="E18138" s="9">
        <v>42000000</v>
      </c>
      <c r="F18138" s="6">
        <v>43544</v>
      </c>
      <c r="G18138" s="7" t="s">
        <v>14096</v>
      </c>
      <c r="H18138" s="7" t="s">
        <v>14095</v>
      </c>
      <c r="I18138" s="7" t="s">
        <v>14124</v>
      </c>
      <c r="J18138" s="4">
        <v>2019</v>
      </c>
      <c r="L18138" s="19"/>
    </row>
    <row r="18139" spans="2:12" x14ac:dyDescent="0.25">
      <c r="B18139" s="10" t="s">
        <v>7502</v>
      </c>
      <c r="C18139" s="10" t="s">
        <v>597</v>
      </c>
      <c r="D18139" s="10" t="s">
        <v>15125</v>
      </c>
      <c r="E18139" s="9">
        <v>6005</v>
      </c>
      <c r="F18139" s="5">
        <v>43101</v>
      </c>
      <c r="G18139" s="7" t="s">
        <v>14096</v>
      </c>
      <c r="H18139" s="7" t="s">
        <v>14101</v>
      </c>
      <c r="I18139" s="7" t="s">
        <v>14130</v>
      </c>
      <c r="J18139" s="4">
        <v>2018</v>
      </c>
      <c r="L18139" s="19"/>
    </row>
    <row r="18140" spans="2:12" x14ac:dyDescent="0.25">
      <c r="B18140" s="10" t="s">
        <v>7502</v>
      </c>
      <c r="C18140" s="10" t="s">
        <v>597</v>
      </c>
      <c r="D18140" s="10" t="s">
        <v>15125</v>
      </c>
      <c r="E18140" s="9">
        <v>20652</v>
      </c>
      <c r="F18140" s="5">
        <v>43466</v>
      </c>
      <c r="G18140" s="7" t="s">
        <v>14096</v>
      </c>
      <c r="H18140" s="7" t="s">
        <v>14101</v>
      </c>
      <c r="I18140" s="7" t="s">
        <v>14130</v>
      </c>
      <c r="J18140" s="4">
        <v>2019</v>
      </c>
      <c r="L18140" s="19"/>
    </row>
    <row r="18141" spans="2:12" ht="38.25" x14ac:dyDescent="0.25">
      <c r="B18141" s="10" t="s">
        <v>3729</v>
      </c>
      <c r="C18141" s="10" t="s">
        <v>3739</v>
      </c>
      <c r="D18141" s="10" t="s">
        <v>5775</v>
      </c>
      <c r="E18141" s="9">
        <v>700000</v>
      </c>
      <c r="F18141" s="5">
        <v>42690</v>
      </c>
      <c r="G18141" s="7" t="s">
        <v>14096</v>
      </c>
      <c r="H18141" s="7" t="s">
        <v>14101</v>
      </c>
      <c r="I18141" s="7" t="s">
        <v>14130</v>
      </c>
      <c r="J18141" s="4">
        <v>2016</v>
      </c>
      <c r="L18141" s="19"/>
    </row>
    <row r="18142" spans="2:12" x14ac:dyDescent="0.25">
      <c r="B18142" s="10" t="s">
        <v>7502</v>
      </c>
      <c r="C18142" s="10" t="s">
        <v>596</v>
      </c>
      <c r="D18142" s="10" t="s">
        <v>16019</v>
      </c>
      <c r="E18142" s="9">
        <v>643326</v>
      </c>
      <c r="F18142" s="5">
        <v>40909</v>
      </c>
      <c r="G18142" s="7" t="s">
        <v>14091</v>
      </c>
      <c r="H18142" s="7" t="s">
        <v>14138</v>
      </c>
      <c r="I18142" s="7" t="s">
        <v>14130</v>
      </c>
      <c r="J18142" s="4">
        <v>2012</v>
      </c>
      <c r="L18142" s="19"/>
    </row>
    <row r="18143" spans="2:12" x14ac:dyDescent="0.25">
      <c r="B18143" s="10" t="s">
        <v>7502</v>
      </c>
      <c r="C18143" s="10" t="s">
        <v>596</v>
      </c>
      <c r="D18143" s="10" t="s">
        <v>16019</v>
      </c>
      <c r="E18143" s="9">
        <v>538330</v>
      </c>
      <c r="F18143" s="5">
        <v>41275</v>
      </c>
      <c r="G18143" s="7" t="s">
        <v>14091</v>
      </c>
      <c r="H18143" s="7" t="s">
        <v>14138</v>
      </c>
      <c r="I18143" s="7" t="s">
        <v>14130</v>
      </c>
      <c r="J18143" s="4">
        <v>2013</v>
      </c>
      <c r="L18143" s="19"/>
    </row>
    <row r="18144" spans="2:12" x14ac:dyDescent="0.25">
      <c r="B18144" s="10" t="s">
        <v>7502</v>
      </c>
      <c r="C18144" s="10" t="s">
        <v>596</v>
      </c>
      <c r="D18144" s="10" t="s">
        <v>16019</v>
      </c>
      <c r="E18144" s="9">
        <v>159053</v>
      </c>
      <c r="F18144" s="5">
        <v>41640</v>
      </c>
      <c r="G18144" s="7" t="s">
        <v>14091</v>
      </c>
      <c r="H18144" s="7" t="s">
        <v>14138</v>
      </c>
      <c r="I18144" s="7" t="s">
        <v>14130</v>
      </c>
      <c r="J18144" s="4">
        <v>2014</v>
      </c>
      <c r="L18144" s="19"/>
    </row>
    <row r="18145" spans="2:12" x14ac:dyDescent="0.25">
      <c r="B18145" s="10" t="s">
        <v>7502</v>
      </c>
      <c r="C18145" s="10" t="s">
        <v>596</v>
      </c>
      <c r="D18145" s="10" t="s">
        <v>16019</v>
      </c>
      <c r="E18145" s="9">
        <v>13710</v>
      </c>
      <c r="F18145" s="5">
        <v>42005</v>
      </c>
      <c r="G18145" s="7" t="s">
        <v>14091</v>
      </c>
      <c r="H18145" s="7" t="s">
        <v>14138</v>
      </c>
      <c r="I18145" s="7" t="s">
        <v>14130</v>
      </c>
      <c r="J18145" s="4">
        <v>2015</v>
      </c>
      <c r="L18145" s="19"/>
    </row>
    <row r="18146" spans="2:12" x14ac:dyDescent="0.25">
      <c r="B18146" s="10" t="s">
        <v>7502</v>
      </c>
      <c r="C18146" s="10" t="s">
        <v>594</v>
      </c>
      <c r="D18146" s="10" t="s">
        <v>15126</v>
      </c>
      <c r="E18146" s="9">
        <v>68868</v>
      </c>
      <c r="F18146" s="5">
        <v>43831</v>
      </c>
      <c r="G18146" s="7" t="s">
        <v>14096</v>
      </c>
      <c r="H18146" s="7" t="s">
        <v>14101</v>
      </c>
      <c r="I18146" s="7" t="s">
        <v>14130</v>
      </c>
      <c r="J18146" s="4">
        <v>2020</v>
      </c>
      <c r="L18146" s="19"/>
    </row>
    <row r="18147" spans="2:12" x14ac:dyDescent="0.25">
      <c r="B18147" s="10" t="s">
        <v>14087</v>
      </c>
      <c r="C18147" s="10" t="s">
        <v>594</v>
      </c>
      <c r="D18147" s="10" t="s">
        <v>15126</v>
      </c>
      <c r="E18147" s="9">
        <v>0</v>
      </c>
      <c r="F18147" s="5">
        <v>43831</v>
      </c>
      <c r="G18147" s="7" t="s">
        <v>14096</v>
      </c>
      <c r="H18147" s="7" t="s">
        <v>14101</v>
      </c>
      <c r="I18147" s="7" t="s">
        <v>14130</v>
      </c>
      <c r="J18147" s="4">
        <v>2020</v>
      </c>
      <c r="L18147" s="19"/>
    </row>
    <row r="18148" spans="2:12" x14ac:dyDescent="0.25">
      <c r="B18148" s="10" t="s">
        <v>3729</v>
      </c>
      <c r="C18148" s="10" t="s">
        <v>599</v>
      </c>
      <c r="D18148" s="10" t="s">
        <v>4725</v>
      </c>
      <c r="E18148" s="9">
        <v>12000000</v>
      </c>
      <c r="F18148" s="5">
        <v>43524</v>
      </c>
      <c r="G18148" s="7" t="s">
        <v>14096</v>
      </c>
      <c r="H18148" s="7" t="s">
        <v>14101</v>
      </c>
      <c r="I18148" s="7" t="s">
        <v>14123</v>
      </c>
      <c r="J18148" s="4">
        <v>2019</v>
      </c>
      <c r="L18148" s="19"/>
    </row>
    <row r="18149" spans="2:12" ht="25.5" x14ac:dyDescent="0.25">
      <c r="B18149" s="10" t="s">
        <v>3729</v>
      </c>
      <c r="C18149" s="10" t="s">
        <v>3731</v>
      </c>
      <c r="D18149" s="10" t="s">
        <v>5989</v>
      </c>
      <c r="E18149" s="9">
        <v>20000</v>
      </c>
      <c r="F18149" s="5">
        <v>42530</v>
      </c>
      <c r="G18149" s="7" t="s">
        <v>14091</v>
      </c>
      <c r="H18149" s="7" t="s">
        <v>14151</v>
      </c>
      <c r="I18149" s="7" t="s">
        <v>14130</v>
      </c>
      <c r="J18149" s="4">
        <v>2016</v>
      </c>
      <c r="L18149" s="19"/>
    </row>
    <row r="18150" spans="2:12" x14ac:dyDescent="0.25">
      <c r="B18150" s="10" t="s">
        <v>7502</v>
      </c>
      <c r="C18150" s="10" t="s">
        <v>601</v>
      </c>
      <c r="D18150" s="10" t="s">
        <v>15783</v>
      </c>
      <c r="E18150" s="9">
        <v>39082</v>
      </c>
      <c r="F18150" s="5">
        <v>42370</v>
      </c>
      <c r="G18150" s="7" t="s">
        <v>14092</v>
      </c>
      <c r="H18150" s="7" t="s">
        <v>14150</v>
      </c>
      <c r="I18150" s="7" t="s">
        <v>14130</v>
      </c>
      <c r="J18150" s="4">
        <v>2016</v>
      </c>
      <c r="L18150" s="19"/>
    </row>
    <row r="18151" spans="2:12" x14ac:dyDescent="0.25">
      <c r="B18151" s="10" t="s">
        <v>7502</v>
      </c>
      <c r="C18151" s="10" t="s">
        <v>601</v>
      </c>
      <c r="D18151" s="10" t="s">
        <v>15783</v>
      </c>
      <c r="E18151" s="9">
        <v>798990</v>
      </c>
      <c r="F18151" s="5">
        <v>42736</v>
      </c>
      <c r="G18151" s="7" t="s">
        <v>14092</v>
      </c>
      <c r="H18151" s="7" t="s">
        <v>14150</v>
      </c>
      <c r="I18151" s="7" t="s">
        <v>14130</v>
      </c>
      <c r="J18151" s="4">
        <v>2017</v>
      </c>
      <c r="L18151" s="19"/>
    </row>
    <row r="18152" spans="2:12" x14ac:dyDescent="0.25">
      <c r="B18152" s="10" t="s">
        <v>7502</v>
      </c>
      <c r="C18152" s="10" t="s">
        <v>601</v>
      </c>
      <c r="D18152" s="10" t="s">
        <v>15783</v>
      </c>
      <c r="E18152" s="9">
        <v>856737</v>
      </c>
      <c r="F18152" s="5">
        <v>43101</v>
      </c>
      <c r="G18152" s="7" t="s">
        <v>14092</v>
      </c>
      <c r="H18152" s="7" t="s">
        <v>14150</v>
      </c>
      <c r="I18152" s="7" t="s">
        <v>14130</v>
      </c>
      <c r="J18152" s="4">
        <v>2018</v>
      </c>
      <c r="L18152" s="19"/>
    </row>
    <row r="18153" spans="2:12" x14ac:dyDescent="0.25">
      <c r="B18153" s="10" t="s">
        <v>7502</v>
      </c>
      <c r="C18153" s="10" t="s">
        <v>601</v>
      </c>
      <c r="D18153" s="10" t="s">
        <v>15783</v>
      </c>
      <c r="E18153" s="9">
        <v>1459399</v>
      </c>
      <c r="F18153" s="5">
        <v>43466</v>
      </c>
      <c r="G18153" s="7" t="s">
        <v>14092</v>
      </c>
      <c r="H18153" s="7" t="s">
        <v>14150</v>
      </c>
      <c r="I18153" s="7" t="s">
        <v>14130</v>
      </c>
      <c r="J18153" s="4">
        <v>2019</v>
      </c>
      <c r="L18153" s="19"/>
    </row>
    <row r="18154" spans="2:12" x14ac:dyDescent="0.25">
      <c r="B18154" s="10" t="s">
        <v>7502</v>
      </c>
      <c r="C18154" s="10" t="s">
        <v>601</v>
      </c>
      <c r="D18154" s="10" t="s">
        <v>15783</v>
      </c>
      <c r="E18154" s="9">
        <v>57493</v>
      </c>
      <c r="F18154" s="5">
        <v>43831</v>
      </c>
      <c r="G18154" s="7" t="s">
        <v>14092</v>
      </c>
      <c r="H18154" s="7" t="s">
        <v>14150</v>
      </c>
      <c r="I18154" s="7" t="s">
        <v>14130</v>
      </c>
      <c r="J18154" s="4">
        <v>2020</v>
      </c>
      <c r="L18154" s="19"/>
    </row>
    <row r="18155" spans="2:12" x14ac:dyDescent="0.25">
      <c r="B18155" s="10" t="s">
        <v>14087</v>
      </c>
      <c r="C18155" s="10" t="s">
        <v>601</v>
      </c>
      <c r="D18155" s="10" t="s">
        <v>15783</v>
      </c>
      <c r="E18155" s="9">
        <v>59673</v>
      </c>
      <c r="F18155" s="5">
        <v>43831</v>
      </c>
      <c r="G18155" s="7" t="s">
        <v>14092</v>
      </c>
      <c r="H18155" s="7" t="s">
        <v>14150</v>
      </c>
      <c r="I18155" s="7" t="s">
        <v>14130</v>
      </c>
      <c r="J18155" s="4">
        <v>2020</v>
      </c>
      <c r="L18155" s="19"/>
    </row>
    <row r="18156" spans="2:12" x14ac:dyDescent="0.25">
      <c r="B18156" s="10" t="s">
        <v>7502</v>
      </c>
      <c r="C18156" s="10" t="s">
        <v>603</v>
      </c>
      <c r="D18156" s="10" t="s">
        <v>8791</v>
      </c>
      <c r="E18156" s="9">
        <v>148310</v>
      </c>
      <c r="F18156" s="5">
        <v>42005</v>
      </c>
      <c r="G18156" s="7" t="s">
        <v>14096</v>
      </c>
      <c r="H18156" s="7" t="s">
        <v>14101</v>
      </c>
      <c r="I18156" s="7" t="s">
        <v>14130</v>
      </c>
      <c r="J18156" s="4">
        <v>2015</v>
      </c>
      <c r="L18156" s="19"/>
    </row>
    <row r="18157" spans="2:12" x14ac:dyDescent="0.25">
      <c r="B18157" s="10" t="s">
        <v>7502</v>
      </c>
      <c r="C18157" s="10" t="s">
        <v>603</v>
      </c>
      <c r="D18157" s="10" t="s">
        <v>8791</v>
      </c>
      <c r="E18157" s="9">
        <v>67192</v>
      </c>
      <c r="F18157" s="5">
        <v>42370</v>
      </c>
      <c r="G18157" s="7" t="s">
        <v>14096</v>
      </c>
      <c r="H18157" s="7" t="s">
        <v>14101</v>
      </c>
      <c r="I18157" s="7" t="s">
        <v>14130</v>
      </c>
      <c r="J18157" s="4">
        <v>2016</v>
      </c>
      <c r="L18157" s="19"/>
    </row>
    <row r="18158" spans="2:12" x14ac:dyDescent="0.25">
      <c r="B18158" s="10" t="s">
        <v>7502</v>
      </c>
      <c r="C18158" s="10" t="s">
        <v>603</v>
      </c>
      <c r="D18158" s="10" t="s">
        <v>8791</v>
      </c>
      <c r="E18158" s="9">
        <v>115474</v>
      </c>
      <c r="F18158" s="5">
        <v>42736</v>
      </c>
      <c r="G18158" s="7" t="s">
        <v>14096</v>
      </c>
      <c r="H18158" s="7" t="s">
        <v>14101</v>
      </c>
      <c r="I18158" s="7" t="s">
        <v>14130</v>
      </c>
      <c r="J18158" s="4">
        <v>2017</v>
      </c>
      <c r="L18158" s="19"/>
    </row>
    <row r="18159" spans="2:12" x14ac:dyDescent="0.25">
      <c r="B18159" s="10" t="s">
        <v>7502</v>
      </c>
      <c r="C18159" s="10" t="s">
        <v>603</v>
      </c>
      <c r="D18159" s="10" t="s">
        <v>8791</v>
      </c>
      <c r="E18159" s="9">
        <v>34191</v>
      </c>
      <c r="F18159" s="5">
        <v>43101</v>
      </c>
      <c r="G18159" s="7" t="s">
        <v>14096</v>
      </c>
      <c r="H18159" s="7" t="s">
        <v>14101</v>
      </c>
      <c r="I18159" s="7" t="s">
        <v>14130</v>
      </c>
      <c r="J18159" s="4">
        <v>2018</v>
      </c>
      <c r="L18159" s="19"/>
    </row>
    <row r="18160" spans="2:12" x14ac:dyDescent="0.25">
      <c r="B18160" s="10" t="s">
        <v>7502</v>
      </c>
      <c r="C18160" s="10" t="s">
        <v>603</v>
      </c>
      <c r="D18160" s="10" t="s">
        <v>8791</v>
      </c>
      <c r="E18160" s="9">
        <v>25116</v>
      </c>
      <c r="F18160" s="5">
        <v>43466</v>
      </c>
      <c r="G18160" s="7" t="s">
        <v>14096</v>
      </c>
      <c r="H18160" s="7" t="s">
        <v>14101</v>
      </c>
      <c r="I18160" s="7" t="s">
        <v>14130</v>
      </c>
      <c r="J18160" s="4">
        <v>2019</v>
      </c>
      <c r="L18160" s="19"/>
    </row>
    <row r="18161" spans="2:12" x14ac:dyDescent="0.25">
      <c r="B18161" s="10" t="s">
        <v>7502</v>
      </c>
      <c r="C18161" s="10" t="s">
        <v>603</v>
      </c>
      <c r="D18161" s="10" t="s">
        <v>8791</v>
      </c>
      <c r="E18161" s="9">
        <v>206</v>
      </c>
      <c r="F18161" s="5">
        <v>43831</v>
      </c>
      <c r="G18161" s="7" t="s">
        <v>14096</v>
      </c>
      <c r="H18161" s="7" t="s">
        <v>14101</v>
      </c>
      <c r="I18161" s="7" t="s">
        <v>14130</v>
      </c>
      <c r="J18161" s="4">
        <v>2020</v>
      </c>
      <c r="L18161" s="19"/>
    </row>
    <row r="18162" spans="2:12" x14ac:dyDescent="0.25">
      <c r="B18162" s="10" t="s">
        <v>14087</v>
      </c>
      <c r="C18162" s="10" t="s">
        <v>603</v>
      </c>
      <c r="D18162" s="10" t="s">
        <v>8791</v>
      </c>
      <c r="E18162" s="9">
        <v>5336</v>
      </c>
      <c r="F18162" s="5">
        <v>43831</v>
      </c>
      <c r="G18162" s="7" t="s">
        <v>14096</v>
      </c>
      <c r="H18162" s="7" t="s">
        <v>14101</v>
      </c>
      <c r="I18162" s="7" t="s">
        <v>14130</v>
      </c>
      <c r="J18162" s="4">
        <v>2020</v>
      </c>
      <c r="L18162" s="19"/>
    </row>
    <row r="18163" spans="2:12" x14ac:dyDescent="0.25">
      <c r="B18163" s="10" t="s">
        <v>7502</v>
      </c>
      <c r="C18163" s="10" t="s">
        <v>607</v>
      </c>
      <c r="D18163" s="10" t="s">
        <v>16023</v>
      </c>
      <c r="E18163" s="9">
        <v>741407</v>
      </c>
      <c r="F18163" s="5">
        <v>40909</v>
      </c>
      <c r="G18163" s="7" t="s">
        <v>14091</v>
      </c>
      <c r="H18163" s="7" t="s">
        <v>14138</v>
      </c>
      <c r="I18163" s="7" t="s">
        <v>14130</v>
      </c>
      <c r="J18163" s="4">
        <v>2012</v>
      </c>
      <c r="L18163" s="19"/>
    </row>
    <row r="18164" spans="2:12" x14ac:dyDescent="0.25">
      <c r="B18164" s="10" t="s">
        <v>7502</v>
      </c>
      <c r="C18164" s="10" t="s">
        <v>607</v>
      </c>
      <c r="D18164" s="10" t="s">
        <v>16023</v>
      </c>
      <c r="E18164" s="9">
        <v>886200</v>
      </c>
      <c r="F18164" s="5">
        <v>41275</v>
      </c>
      <c r="G18164" s="7" t="s">
        <v>14091</v>
      </c>
      <c r="H18164" s="7" t="s">
        <v>14138</v>
      </c>
      <c r="I18164" s="7" t="s">
        <v>14130</v>
      </c>
      <c r="J18164" s="4">
        <v>2013</v>
      </c>
      <c r="L18164" s="19"/>
    </row>
    <row r="18165" spans="2:12" x14ac:dyDescent="0.25">
      <c r="B18165" s="10" t="s">
        <v>7502</v>
      </c>
      <c r="C18165" s="10" t="s">
        <v>607</v>
      </c>
      <c r="D18165" s="10" t="s">
        <v>16023</v>
      </c>
      <c r="E18165" s="9">
        <v>987550</v>
      </c>
      <c r="F18165" s="5">
        <v>41640</v>
      </c>
      <c r="G18165" s="7" t="s">
        <v>14091</v>
      </c>
      <c r="H18165" s="7" t="s">
        <v>14138</v>
      </c>
      <c r="I18165" s="7" t="s">
        <v>14130</v>
      </c>
      <c r="J18165" s="4">
        <v>2014</v>
      </c>
      <c r="L18165" s="19"/>
    </row>
    <row r="18166" spans="2:12" x14ac:dyDescent="0.25">
      <c r="B18166" s="10" t="s">
        <v>7502</v>
      </c>
      <c r="C18166" s="10" t="s">
        <v>607</v>
      </c>
      <c r="D18166" s="10" t="s">
        <v>16023</v>
      </c>
      <c r="E18166" s="9">
        <v>1739883</v>
      </c>
      <c r="F18166" s="5">
        <v>42005</v>
      </c>
      <c r="G18166" s="7" t="s">
        <v>14091</v>
      </c>
      <c r="H18166" s="7" t="s">
        <v>14138</v>
      </c>
      <c r="I18166" s="7" t="s">
        <v>14130</v>
      </c>
      <c r="J18166" s="4">
        <v>2015</v>
      </c>
      <c r="L18166" s="19"/>
    </row>
    <row r="18167" spans="2:12" x14ac:dyDescent="0.25">
      <c r="B18167" s="10" t="s">
        <v>7502</v>
      </c>
      <c r="C18167" s="10" t="s">
        <v>607</v>
      </c>
      <c r="D18167" s="10" t="s">
        <v>16023</v>
      </c>
      <c r="E18167" s="9">
        <v>213409</v>
      </c>
      <c r="F18167" s="5">
        <v>42370</v>
      </c>
      <c r="G18167" s="7" t="s">
        <v>14091</v>
      </c>
      <c r="H18167" s="7" t="s">
        <v>14138</v>
      </c>
      <c r="I18167" s="7" t="s">
        <v>14130</v>
      </c>
      <c r="J18167" s="4">
        <v>2016</v>
      </c>
      <c r="L18167" s="19"/>
    </row>
    <row r="18168" spans="2:12" ht="25.5" x14ac:dyDescent="0.25">
      <c r="B18168" s="10" t="s">
        <v>3729</v>
      </c>
      <c r="C18168" s="10" t="s">
        <v>592</v>
      </c>
      <c r="D18168" s="10" t="s">
        <v>6872</v>
      </c>
      <c r="E18168" s="9">
        <v>1000000</v>
      </c>
      <c r="F18168" s="5">
        <v>41907</v>
      </c>
      <c r="G18168" s="7" t="s">
        <v>14091</v>
      </c>
      <c r="H18168" s="7" t="s">
        <v>14142</v>
      </c>
      <c r="I18168" s="7" t="s">
        <v>14130</v>
      </c>
      <c r="J18168" s="4">
        <v>2014</v>
      </c>
      <c r="L18168" s="19"/>
    </row>
    <row r="18169" spans="2:12" ht="25.5" x14ac:dyDescent="0.25">
      <c r="B18169" s="10" t="s">
        <v>3729</v>
      </c>
      <c r="C18169" s="10" t="s">
        <v>3739</v>
      </c>
      <c r="D18169" s="10" t="s">
        <v>6327</v>
      </c>
      <c r="E18169" s="9">
        <v>850000</v>
      </c>
      <c r="F18169" s="5">
        <v>42279</v>
      </c>
      <c r="G18169" s="7" t="s">
        <v>14096</v>
      </c>
      <c r="H18169" s="7" t="s">
        <v>14101</v>
      </c>
      <c r="I18169" s="7" t="s">
        <v>14130</v>
      </c>
      <c r="J18169" s="4">
        <v>2015</v>
      </c>
      <c r="L18169" s="19"/>
    </row>
    <row r="18170" spans="2:12" x14ac:dyDescent="0.25">
      <c r="B18170" s="10" t="s">
        <v>7502</v>
      </c>
      <c r="C18170" s="10" t="s">
        <v>604</v>
      </c>
      <c r="D18170" s="10" t="s">
        <v>8270</v>
      </c>
      <c r="E18170" s="9">
        <v>2416</v>
      </c>
      <c r="F18170" s="5">
        <v>40909</v>
      </c>
      <c r="G18170" s="7" t="s">
        <v>14092</v>
      </c>
      <c r="H18170" s="7" t="s">
        <v>14102</v>
      </c>
      <c r="I18170" s="7" t="s">
        <v>14130</v>
      </c>
      <c r="J18170" s="4">
        <v>2012</v>
      </c>
      <c r="L18170" s="19"/>
    </row>
    <row r="18171" spans="2:12" ht="38.25" x14ac:dyDescent="0.25">
      <c r="B18171" s="10" t="s">
        <v>3729</v>
      </c>
      <c r="C18171" s="10" t="s">
        <v>3739</v>
      </c>
      <c r="D18171" s="10" t="s">
        <v>4932</v>
      </c>
      <c r="E18171" s="9">
        <v>400000</v>
      </c>
      <c r="F18171" s="5">
        <v>43395</v>
      </c>
      <c r="G18171" s="7" t="s">
        <v>14096</v>
      </c>
      <c r="H18171" s="7" t="s">
        <v>14101</v>
      </c>
      <c r="I18171" s="7" t="s">
        <v>14130</v>
      </c>
      <c r="J18171" s="4">
        <v>2018</v>
      </c>
      <c r="L18171" s="19"/>
    </row>
    <row r="18172" spans="2:12" ht="25.5" x14ac:dyDescent="0.25">
      <c r="B18172" s="10" t="s">
        <v>7502</v>
      </c>
      <c r="C18172" s="10" t="s">
        <v>606</v>
      </c>
      <c r="D18172" s="10" t="s">
        <v>7962</v>
      </c>
      <c r="E18172" s="9">
        <v>123563</v>
      </c>
      <c r="F18172" s="5">
        <v>40909</v>
      </c>
      <c r="G18172" s="7" t="s">
        <v>14096</v>
      </c>
      <c r="H18172" s="7" t="s">
        <v>14101</v>
      </c>
      <c r="I18172" s="7" t="s">
        <v>14130</v>
      </c>
      <c r="J18172" s="4">
        <v>2012</v>
      </c>
      <c r="L18172" s="19"/>
    </row>
    <row r="18173" spans="2:12" x14ac:dyDescent="0.25">
      <c r="B18173" s="10" t="s">
        <v>7502</v>
      </c>
      <c r="C18173" s="10" t="s">
        <v>596</v>
      </c>
      <c r="D18173" s="10" t="s">
        <v>8698</v>
      </c>
      <c r="E18173" s="9">
        <v>1464</v>
      </c>
      <c r="F18173" s="5">
        <v>41640</v>
      </c>
      <c r="G18173" s="7" t="s">
        <v>14096</v>
      </c>
      <c r="H18173" s="7" t="s">
        <v>14101</v>
      </c>
      <c r="I18173" s="7" t="s">
        <v>14130</v>
      </c>
      <c r="J18173" s="4">
        <v>2014</v>
      </c>
      <c r="L18173" s="19"/>
    </row>
    <row r="18174" spans="2:12" x14ac:dyDescent="0.25">
      <c r="B18174" s="10" t="s">
        <v>3729</v>
      </c>
      <c r="C18174" s="10" t="s">
        <v>3739</v>
      </c>
      <c r="D18174" s="10" t="s">
        <v>6064</v>
      </c>
      <c r="E18174" s="9">
        <v>230000</v>
      </c>
      <c r="F18174" s="5">
        <v>42416</v>
      </c>
      <c r="G18174" s="7" t="s">
        <v>14096</v>
      </c>
      <c r="H18174" s="7" t="s">
        <v>14101</v>
      </c>
      <c r="I18174" s="7" t="s">
        <v>14130</v>
      </c>
      <c r="J18174" s="4">
        <v>2016</v>
      </c>
      <c r="L18174" s="19"/>
    </row>
    <row r="18175" spans="2:12" x14ac:dyDescent="0.25">
      <c r="B18175" s="10" t="s">
        <v>3729</v>
      </c>
      <c r="C18175" s="10" t="s">
        <v>607</v>
      </c>
      <c r="D18175" s="10" t="s">
        <v>4810</v>
      </c>
      <c r="E18175" s="9">
        <v>120000</v>
      </c>
      <c r="F18175" s="5">
        <v>43437</v>
      </c>
      <c r="G18175" s="7" t="s">
        <v>14092</v>
      </c>
      <c r="H18175" s="7" t="s">
        <v>14149</v>
      </c>
      <c r="I18175" s="7" t="s">
        <v>14130</v>
      </c>
      <c r="J18175" s="4">
        <v>2018</v>
      </c>
      <c r="L18175" s="19"/>
    </row>
    <row r="18176" spans="2:12" ht="25.5" x14ac:dyDescent="0.25">
      <c r="B18176" s="10" t="s">
        <v>3729</v>
      </c>
      <c r="C18176" s="10" t="s">
        <v>3739</v>
      </c>
      <c r="D18176" s="10" t="s">
        <v>5028</v>
      </c>
      <c r="E18176" s="9">
        <v>550000</v>
      </c>
      <c r="F18176" s="5">
        <v>43326</v>
      </c>
      <c r="G18176" s="7" t="s">
        <v>14096</v>
      </c>
      <c r="H18176" s="7" t="s">
        <v>14101</v>
      </c>
      <c r="I18176" s="7" t="s">
        <v>14130</v>
      </c>
      <c r="J18176" s="4">
        <v>2018</v>
      </c>
      <c r="L18176" s="19"/>
    </row>
    <row r="18177" spans="2:12" x14ac:dyDescent="0.25">
      <c r="B18177" s="10" t="s">
        <v>7502</v>
      </c>
      <c r="C18177" s="10" t="s">
        <v>595</v>
      </c>
      <c r="D18177" s="10" t="s">
        <v>14171</v>
      </c>
      <c r="E18177" s="9">
        <v>77062</v>
      </c>
      <c r="F18177" s="5">
        <v>41275</v>
      </c>
      <c r="G18177" s="7" t="s">
        <v>14104</v>
      </c>
      <c r="H18177" s="7" t="s">
        <v>14103</v>
      </c>
      <c r="I18177" s="7" t="s">
        <v>14130</v>
      </c>
      <c r="J18177" s="4">
        <v>2013</v>
      </c>
      <c r="L18177" s="19"/>
    </row>
    <row r="18178" spans="2:12" x14ac:dyDescent="0.25">
      <c r="B18178" s="10" t="s">
        <v>7502</v>
      </c>
      <c r="C18178" s="10" t="s">
        <v>595</v>
      </c>
      <c r="D18178" s="10" t="s">
        <v>14171</v>
      </c>
      <c r="E18178" s="9">
        <v>0</v>
      </c>
      <c r="F18178" s="5">
        <v>41640</v>
      </c>
      <c r="G18178" s="7" t="s">
        <v>14104</v>
      </c>
      <c r="H18178" s="7" t="s">
        <v>14103</v>
      </c>
      <c r="I18178" s="7" t="s">
        <v>14130</v>
      </c>
      <c r="J18178" s="4">
        <v>2014</v>
      </c>
      <c r="L18178" s="19"/>
    </row>
    <row r="18179" spans="2:12" x14ac:dyDescent="0.25">
      <c r="B18179" s="10" t="s">
        <v>7502</v>
      </c>
      <c r="C18179" s="10" t="s">
        <v>595</v>
      </c>
      <c r="D18179" s="10" t="s">
        <v>14171</v>
      </c>
      <c r="E18179" s="9">
        <v>211997</v>
      </c>
      <c r="F18179" s="5">
        <v>40909</v>
      </c>
      <c r="G18179" s="7" t="s">
        <v>14104</v>
      </c>
      <c r="H18179" s="7" t="s">
        <v>14103</v>
      </c>
      <c r="I18179" s="7" t="s">
        <v>14130</v>
      </c>
      <c r="J18179" s="4">
        <v>2012</v>
      </c>
      <c r="L18179" s="19"/>
    </row>
    <row r="18180" spans="2:12" ht="51" x14ac:dyDescent="0.25">
      <c r="B18180" s="10" t="s">
        <v>3729</v>
      </c>
      <c r="C18180" s="10" t="s">
        <v>3739</v>
      </c>
      <c r="D18180" s="10" t="s">
        <v>4298</v>
      </c>
      <c r="E18180" s="9">
        <v>450000</v>
      </c>
      <c r="F18180" s="5">
        <v>43808</v>
      </c>
      <c r="G18180" s="7" t="s">
        <v>14092</v>
      </c>
      <c r="H18180" s="7" t="s">
        <v>14150</v>
      </c>
      <c r="I18180" s="7" t="s">
        <v>14130</v>
      </c>
      <c r="J18180" s="4">
        <v>2019</v>
      </c>
      <c r="L18180" s="19"/>
    </row>
    <row r="18181" spans="2:12" ht="25.5" x14ac:dyDescent="0.25">
      <c r="B18181" s="10" t="s">
        <v>3729</v>
      </c>
      <c r="C18181" s="10" t="s">
        <v>3739</v>
      </c>
      <c r="D18181" s="10" t="s">
        <v>5538</v>
      </c>
      <c r="E18181" s="9">
        <v>500000</v>
      </c>
      <c r="F18181" s="5">
        <v>42915</v>
      </c>
      <c r="G18181" s="7" t="s">
        <v>14096</v>
      </c>
      <c r="H18181" s="7" t="s">
        <v>14095</v>
      </c>
      <c r="I18181" s="7" t="s">
        <v>14130</v>
      </c>
      <c r="J18181" s="4">
        <v>2017</v>
      </c>
      <c r="L18181" s="19"/>
    </row>
    <row r="18182" spans="2:12" ht="25.5" x14ac:dyDescent="0.25">
      <c r="B18182" s="10" t="s">
        <v>3729</v>
      </c>
      <c r="C18182" s="10" t="s">
        <v>3739</v>
      </c>
      <c r="D18182" s="10" t="s">
        <v>6589</v>
      </c>
      <c r="E18182" s="9">
        <v>400000</v>
      </c>
      <c r="F18182" s="5">
        <v>42074</v>
      </c>
      <c r="G18182" s="7" t="s">
        <v>14091</v>
      </c>
      <c r="H18182" s="7" t="s">
        <v>14094</v>
      </c>
      <c r="I18182" s="7" t="s">
        <v>14130</v>
      </c>
      <c r="J18182" s="4">
        <v>2015</v>
      </c>
      <c r="L18182" s="19"/>
    </row>
    <row r="18183" spans="2:12" ht="25.5" x14ac:dyDescent="0.25">
      <c r="B18183" s="10" t="s">
        <v>3729</v>
      </c>
      <c r="C18183" s="10" t="s">
        <v>3739</v>
      </c>
      <c r="D18183" s="10" t="s">
        <v>4069</v>
      </c>
      <c r="E18183" s="9">
        <v>200000</v>
      </c>
      <c r="F18183" s="5">
        <v>44026</v>
      </c>
      <c r="G18183" s="7" t="s">
        <v>14104</v>
      </c>
      <c r="H18183" s="7" t="s">
        <v>14122</v>
      </c>
      <c r="I18183" s="7" t="s">
        <v>14130</v>
      </c>
      <c r="J18183" s="4">
        <v>2020</v>
      </c>
      <c r="L18183" s="19"/>
    </row>
    <row r="18184" spans="2:12" x14ac:dyDescent="0.25">
      <c r="B18184" s="10" t="s">
        <v>7502</v>
      </c>
      <c r="C18184" s="10" t="s">
        <v>595</v>
      </c>
      <c r="D18184" s="10" t="s">
        <v>15268</v>
      </c>
      <c r="E18184" s="9">
        <v>84682</v>
      </c>
      <c r="F18184" s="5">
        <v>40909</v>
      </c>
      <c r="G18184" s="7" t="s">
        <v>14091</v>
      </c>
      <c r="H18184" s="7" t="s">
        <v>14142</v>
      </c>
      <c r="I18184" s="7" t="s">
        <v>14130</v>
      </c>
      <c r="J18184" s="4">
        <v>2012</v>
      </c>
      <c r="L18184" s="19"/>
    </row>
    <row r="18185" spans="2:12" x14ac:dyDescent="0.25">
      <c r="B18185" s="10" t="s">
        <v>7502</v>
      </c>
      <c r="C18185" s="10" t="s">
        <v>607</v>
      </c>
      <c r="D18185" s="10" t="s">
        <v>15269</v>
      </c>
      <c r="E18185" s="9">
        <v>141428</v>
      </c>
      <c r="F18185" s="5">
        <v>42370</v>
      </c>
      <c r="G18185" s="7" t="s">
        <v>14092</v>
      </c>
      <c r="H18185" s="7" t="s">
        <v>14240</v>
      </c>
      <c r="I18185" s="7" t="s">
        <v>14130</v>
      </c>
      <c r="J18185" s="4">
        <v>2016</v>
      </c>
      <c r="L18185" s="19"/>
    </row>
    <row r="18186" spans="2:12" x14ac:dyDescent="0.25">
      <c r="B18186" s="10" t="s">
        <v>7502</v>
      </c>
      <c r="C18186" s="10" t="s">
        <v>607</v>
      </c>
      <c r="D18186" s="10" t="s">
        <v>15269</v>
      </c>
      <c r="E18186" s="9">
        <v>117891</v>
      </c>
      <c r="F18186" s="5">
        <v>42736</v>
      </c>
      <c r="G18186" s="7" t="s">
        <v>14092</v>
      </c>
      <c r="H18186" s="7" t="s">
        <v>14240</v>
      </c>
      <c r="I18186" s="7" t="s">
        <v>14130</v>
      </c>
      <c r="J18186" s="4">
        <v>2017</v>
      </c>
      <c r="L18186" s="19"/>
    </row>
    <row r="18187" spans="2:12" ht="25.5" x14ac:dyDescent="0.25">
      <c r="B18187" s="10" t="s">
        <v>3729</v>
      </c>
      <c r="C18187" s="10" t="s">
        <v>3739</v>
      </c>
      <c r="D18187" s="10" t="s">
        <v>4458</v>
      </c>
      <c r="E18187" s="9">
        <v>300000</v>
      </c>
      <c r="F18187" s="5">
        <v>43733</v>
      </c>
      <c r="G18187" s="7" t="s">
        <v>14091</v>
      </c>
      <c r="H18187" s="7" t="s">
        <v>14094</v>
      </c>
      <c r="I18187" s="7" t="s">
        <v>14130</v>
      </c>
      <c r="J18187" s="4">
        <v>2019</v>
      </c>
      <c r="L18187" s="19"/>
    </row>
    <row r="18188" spans="2:12" x14ac:dyDescent="0.25">
      <c r="B18188" s="10" t="s">
        <v>616</v>
      </c>
      <c r="C18188" s="10" t="s">
        <v>600</v>
      </c>
      <c r="D18188" s="10" t="s">
        <v>3277</v>
      </c>
      <c r="E18188" s="9">
        <v>0</v>
      </c>
      <c r="F18188" s="4" t="s">
        <v>3728</v>
      </c>
      <c r="G18188" s="7" t="s">
        <v>14096</v>
      </c>
      <c r="H18188" s="7" t="s">
        <v>14101</v>
      </c>
      <c r="I18188" s="7" t="s">
        <v>14123</v>
      </c>
      <c r="J18188" s="4" t="s">
        <v>14662</v>
      </c>
      <c r="L18188" s="19"/>
    </row>
    <row r="18189" spans="2:12" x14ac:dyDescent="0.25">
      <c r="B18189" s="10" t="s">
        <v>616</v>
      </c>
      <c r="C18189" s="10" t="s">
        <v>592</v>
      </c>
      <c r="D18189" s="10" t="s">
        <v>3066</v>
      </c>
      <c r="E18189" s="9">
        <v>93000000</v>
      </c>
      <c r="F18189" s="5">
        <v>28878</v>
      </c>
      <c r="G18189" s="7" t="s">
        <v>14096</v>
      </c>
      <c r="H18189" s="7" t="s">
        <v>14101</v>
      </c>
      <c r="I18189" s="7" t="s">
        <v>14123</v>
      </c>
      <c r="J18189" s="4">
        <v>1979</v>
      </c>
      <c r="L18189" s="19"/>
    </row>
    <row r="18190" spans="2:12" ht="25.5" x14ac:dyDescent="0.25">
      <c r="B18190" s="10" t="s">
        <v>616</v>
      </c>
      <c r="C18190" s="10" t="s">
        <v>606</v>
      </c>
      <c r="D18190" s="10" t="s">
        <v>2931</v>
      </c>
      <c r="E18190" s="9">
        <v>25400000</v>
      </c>
      <c r="F18190" s="5">
        <v>30033</v>
      </c>
      <c r="G18190" s="7" t="s">
        <v>14096</v>
      </c>
      <c r="H18190" s="7" t="s">
        <v>14101</v>
      </c>
      <c r="I18190" s="7" t="s">
        <v>14123</v>
      </c>
      <c r="J18190" s="4">
        <v>1982</v>
      </c>
      <c r="L18190" s="19"/>
    </row>
    <row r="18191" spans="2:12" x14ac:dyDescent="0.25">
      <c r="B18191" s="10" t="s">
        <v>616</v>
      </c>
      <c r="C18191" s="10" t="s">
        <v>3732</v>
      </c>
      <c r="D18191" s="10" t="s">
        <v>2931</v>
      </c>
      <c r="E18191" s="9">
        <v>8500000</v>
      </c>
      <c r="F18191" s="5">
        <v>27331</v>
      </c>
      <c r="G18191" s="7" t="s">
        <v>14096</v>
      </c>
      <c r="H18191" s="7" t="s">
        <v>14101</v>
      </c>
      <c r="I18191" s="7" t="s">
        <v>14123</v>
      </c>
      <c r="J18191" s="4">
        <v>1974</v>
      </c>
      <c r="L18191" s="19"/>
    </row>
    <row r="18192" spans="2:12" x14ac:dyDescent="0.25">
      <c r="B18192" s="10" t="s">
        <v>616</v>
      </c>
      <c r="C18192" s="10" t="s">
        <v>3737</v>
      </c>
      <c r="D18192" s="10" t="s">
        <v>2931</v>
      </c>
      <c r="E18192" s="9">
        <v>15000000</v>
      </c>
      <c r="F18192" s="5">
        <v>27156</v>
      </c>
      <c r="G18192" s="7" t="s">
        <v>14096</v>
      </c>
      <c r="H18192" s="7" t="s">
        <v>14101</v>
      </c>
      <c r="I18192" s="7" t="s">
        <v>14123</v>
      </c>
      <c r="J18192" s="4">
        <v>1974</v>
      </c>
      <c r="L18192" s="19"/>
    </row>
    <row r="18193" spans="2:12" x14ac:dyDescent="0.25">
      <c r="B18193" s="10" t="s">
        <v>7502</v>
      </c>
      <c r="C18193" s="10" t="s">
        <v>598</v>
      </c>
      <c r="D18193" s="10" t="s">
        <v>8844</v>
      </c>
      <c r="E18193" s="9">
        <v>39085</v>
      </c>
      <c r="F18193" s="5">
        <v>42005</v>
      </c>
      <c r="G18193" s="7" t="s">
        <v>14091</v>
      </c>
      <c r="H18193" s="7" t="s">
        <v>14142</v>
      </c>
      <c r="I18193" s="7" t="s">
        <v>14130</v>
      </c>
      <c r="J18193" s="4">
        <v>2015</v>
      </c>
      <c r="L18193" s="19"/>
    </row>
    <row r="18194" spans="2:12" x14ac:dyDescent="0.25">
      <c r="B18194" s="10" t="s">
        <v>7502</v>
      </c>
      <c r="C18194" s="10" t="s">
        <v>598</v>
      </c>
      <c r="D18194" s="10" t="s">
        <v>8844</v>
      </c>
      <c r="E18194" s="9">
        <v>671743</v>
      </c>
      <c r="F18194" s="5">
        <v>42370</v>
      </c>
      <c r="G18194" s="7" t="s">
        <v>14091</v>
      </c>
      <c r="H18194" s="7" t="s">
        <v>14142</v>
      </c>
      <c r="I18194" s="7" t="s">
        <v>14130</v>
      </c>
      <c r="J18194" s="4">
        <v>2016</v>
      </c>
      <c r="L18194" s="19"/>
    </row>
    <row r="18195" spans="2:12" x14ac:dyDescent="0.25">
      <c r="B18195" s="10" t="s">
        <v>7502</v>
      </c>
      <c r="C18195" s="10" t="s">
        <v>598</v>
      </c>
      <c r="D18195" s="10" t="s">
        <v>8844</v>
      </c>
      <c r="E18195" s="9">
        <v>1860253</v>
      </c>
      <c r="F18195" s="5">
        <v>42736</v>
      </c>
      <c r="G18195" s="7" t="s">
        <v>14091</v>
      </c>
      <c r="H18195" s="7" t="s">
        <v>14142</v>
      </c>
      <c r="I18195" s="7" t="s">
        <v>14130</v>
      </c>
      <c r="J18195" s="4">
        <v>2017</v>
      </c>
      <c r="L18195" s="19"/>
    </row>
    <row r="18196" spans="2:12" x14ac:dyDescent="0.25">
      <c r="B18196" s="10" t="s">
        <v>7502</v>
      </c>
      <c r="C18196" s="10" t="s">
        <v>598</v>
      </c>
      <c r="D18196" s="10" t="s">
        <v>8844</v>
      </c>
      <c r="E18196" s="9">
        <v>1198479</v>
      </c>
      <c r="F18196" s="5">
        <v>43101</v>
      </c>
      <c r="G18196" s="7" t="s">
        <v>14091</v>
      </c>
      <c r="H18196" s="7" t="s">
        <v>14142</v>
      </c>
      <c r="I18196" s="7" t="s">
        <v>14130</v>
      </c>
      <c r="J18196" s="4">
        <v>2018</v>
      </c>
      <c r="L18196" s="19"/>
    </row>
    <row r="18197" spans="2:12" x14ac:dyDescent="0.25">
      <c r="B18197" s="10" t="s">
        <v>7502</v>
      </c>
      <c r="C18197" s="10" t="s">
        <v>598</v>
      </c>
      <c r="D18197" s="10" t="s">
        <v>8844</v>
      </c>
      <c r="E18197" s="9">
        <v>273530</v>
      </c>
      <c r="F18197" s="5">
        <v>43466</v>
      </c>
      <c r="G18197" s="7" t="s">
        <v>14091</v>
      </c>
      <c r="H18197" s="7" t="s">
        <v>14142</v>
      </c>
      <c r="I18197" s="7" t="s">
        <v>14130</v>
      </c>
      <c r="J18197" s="4">
        <v>2019</v>
      </c>
      <c r="L18197" s="19"/>
    </row>
    <row r="18198" spans="2:12" ht="25.5" x14ac:dyDescent="0.25">
      <c r="B18198" s="10" t="s">
        <v>7502</v>
      </c>
      <c r="C18198" s="10" t="s">
        <v>595</v>
      </c>
      <c r="D18198" s="10" t="s">
        <v>9085</v>
      </c>
      <c r="E18198" s="9">
        <v>722125</v>
      </c>
      <c r="F18198" s="5">
        <v>42736</v>
      </c>
      <c r="G18198" s="7" t="s">
        <v>14091</v>
      </c>
      <c r="H18198" s="7" t="s">
        <v>14121</v>
      </c>
      <c r="I18198" s="7" t="s">
        <v>14130</v>
      </c>
      <c r="J18198" s="4">
        <v>2017</v>
      </c>
      <c r="L18198" s="19"/>
    </row>
    <row r="18199" spans="2:12" ht="25.5" x14ac:dyDescent="0.25">
      <c r="B18199" s="10" t="s">
        <v>7502</v>
      </c>
      <c r="C18199" s="10" t="s">
        <v>595</v>
      </c>
      <c r="D18199" s="10" t="s">
        <v>9085</v>
      </c>
      <c r="E18199" s="9">
        <v>1329421</v>
      </c>
      <c r="F18199" s="5">
        <v>43101</v>
      </c>
      <c r="G18199" s="7" t="s">
        <v>14091</v>
      </c>
      <c r="H18199" s="7" t="s">
        <v>14121</v>
      </c>
      <c r="I18199" s="7" t="s">
        <v>14130</v>
      </c>
      <c r="J18199" s="4">
        <v>2018</v>
      </c>
      <c r="L18199" s="19"/>
    </row>
    <row r="18200" spans="2:12" ht="25.5" x14ac:dyDescent="0.25">
      <c r="B18200" s="10" t="s">
        <v>7502</v>
      </c>
      <c r="C18200" s="10" t="s">
        <v>595</v>
      </c>
      <c r="D18200" s="10" t="s">
        <v>9085</v>
      </c>
      <c r="E18200" s="9">
        <v>1926953</v>
      </c>
      <c r="F18200" s="5">
        <v>43466</v>
      </c>
      <c r="G18200" s="7" t="s">
        <v>14091</v>
      </c>
      <c r="H18200" s="7" t="s">
        <v>14121</v>
      </c>
      <c r="I18200" s="7" t="s">
        <v>14130</v>
      </c>
      <c r="J18200" s="4">
        <v>2019</v>
      </c>
      <c r="L18200" s="19"/>
    </row>
    <row r="18201" spans="2:12" ht="25.5" x14ac:dyDescent="0.25">
      <c r="B18201" s="10" t="s">
        <v>7502</v>
      </c>
      <c r="C18201" s="10" t="s">
        <v>595</v>
      </c>
      <c r="D18201" s="10" t="s">
        <v>9085</v>
      </c>
      <c r="E18201" s="9">
        <v>493234</v>
      </c>
      <c r="F18201" s="5">
        <v>43831</v>
      </c>
      <c r="G18201" s="7" t="s">
        <v>14091</v>
      </c>
      <c r="H18201" s="7" t="s">
        <v>14121</v>
      </c>
      <c r="I18201" s="7" t="s">
        <v>14130</v>
      </c>
      <c r="J18201" s="4">
        <v>2020</v>
      </c>
      <c r="L18201" s="19"/>
    </row>
    <row r="18202" spans="2:12" ht="25.5" x14ac:dyDescent="0.25">
      <c r="B18202" s="10" t="s">
        <v>14087</v>
      </c>
      <c r="C18202" s="10" t="s">
        <v>595</v>
      </c>
      <c r="D18202" s="10" t="s">
        <v>9085</v>
      </c>
      <c r="E18202" s="9">
        <v>49323400</v>
      </c>
      <c r="F18202" s="5">
        <v>43831</v>
      </c>
      <c r="G18202" s="7" t="s">
        <v>14091</v>
      </c>
      <c r="H18202" s="7" t="s">
        <v>14121</v>
      </c>
      <c r="I18202" s="7" t="s">
        <v>14130</v>
      </c>
      <c r="J18202" s="4">
        <v>2020</v>
      </c>
      <c r="L18202" s="19"/>
    </row>
    <row r="18203" spans="2:12" x14ac:dyDescent="0.25">
      <c r="B18203" s="10" t="s">
        <v>7502</v>
      </c>
      <c r="C18203" s="10" t="s">
        <v>604</v>
      </c>
      <c r="D18203" s="10" t="s">
        <v>8988</v>
      </c>
      <c r="E18203" s="9">
        <v>65312</v>
      </c>
      <c r="F18203" s="5">
        <v>42370</v>
      </c>
      <c r="G18203" s="7" t="s">
        <v>14104</v>
      </c>
      <c r="H18203" s="7" t="s">
        <v>14103</v>
      </c>
      <c r="I18203" s="7" t="s">
        <v>14130</v>
      </c>
      <c r="J18203" s="4">
        <v>2016</v>
      </c>
      <c r="L18203" s="19"/>
    </row>
    <row r="18204" spans="2:12" x14ac:dyDescent="0.25">
      <c r="B18204" s="10" t="s">
        <v>7502</v>
      </c>
      <c r="C18204" s="10" t="s">
        <v>604</v>
      </c>
      <c r="D18204" s="10" t="s">
        <v>8988</v>
      </c>
      <c r="E18204" s="9">
        <v>9105</v>
      </c>
      <c r="F18204" s="5">
        <v>42736</v>
      </c>
      <c r="G18204" s="7" t="s">
        <v>14104</v>
      </c>
      <c r="H18204" s="7" t="s">
        <v>14103</v>
      </c>
      <c r="I18204" s="7" t="s">
        <v>14130</v>
      </c>
      <c r="J18204" s="4">
        <v>2017</v>
      </c>
      <c r="L18204" s="19"/>
    </row>
    <row r="18205" spans="2:12" x14ac:dyDescent="0.25">
      <c r="B18205" s="10" t="s">
        <v>7502</v>
      </c>
      <c r="C18205" s="10" t="s">
        <v>604</v>
      </c>
      <c r="D18205" s="10" t="s">
        <v>8988</v>
      </c>
      <c r="E18205" s="9">
        <v>15644</v>
      </c>
      <c r="F18205" s="5">
        <v>43101</v>
      </c>
      <c r="G18205" s="7" t="s">
        <v>14104</v>
      </c>
      <c r="H18205" s="7" t="s">
        <v>14103</v>
      </c>
      <c r="I18205" s="7" t="s">
        <v>14130</v>
      </c>
      <c r="J18205" s="4">
        <v>2018</v>
      </c>
      <c r="L18205" s="19"/>
    </row>
    <row r="18206" spans="2:12" x14ac:dyDescent="0.25">
      <c r="B18206" s="10" t="s">
        <v>7502</v>
      </c>
      <c r="C18206" s="10" t="s">
        <v>604</v>
      </c>
      <c r="D18206" s="10" t="s">
        <v>8988</v>
      </c>
      <c r="E18206" s="9">
        <v>939</v>
      </c>
      <c r="F18206" s="5">
        <v>43466</v>
      </c>
      <c r="G18206" s="7" t="s">
        <v>14104</v>
      </c>
      <c r="H18206" s="7" t="s">
        <v>14103</v>
      </c>
      <c r="I18206" s="7" t="s">
        <v>14130</v>
      </c>
      <c r="J18206" s="4">
        <v>2019</v>
      </c>
      <c r="L18206" s="19"/>
    </row>
    <row r="18207" spans="2:12" x14ac:dyDescent="0.25">
      <c r="B18207" s="10" t="s">
        <v>7502</v>
      </c>
      <c r="C18207" s="10" t="s">
        <v>604</v>
      </c>
      <c r="D18207" s="10" t="s">
        <v>8988</v>
      </c>
      <c r="E18207" s="9">
        <v>939</v>
      </c>
      <c r="F18207" s="5">
        <v>43831</v>
      </c>
      <c r="G18207" s="7" t="s">
        <v>14104</v>
      </c>
      <c r="H18207" s="7" t="s">
        <v>14103</v>
      </c>
      <c r="I18207" s="7" t="s">
        <v>14130</v>
      </c>
      <c r="J18207" s="4">
        <v>2020</v>
      </c>
      <c r="L18207" s="19"/>
    </row>
    <row r="18208" spans="2:12" x14ac:dyDescent="0.25">
      <c r="B18208" s="10" t="s">
        <v>14087</v>
      </c>
      <c r="C18208" s="10" t="s">
        <v>604</v>
      </c>
      <c r="D18208" s="10" t="s">
        <v>8988</v>
      </c>
      <c r="E18208" s="9">
        <v>0</v>
      </c>
      <c r="F18208" s="5">
        <v>43831</v>
      </c>
      <c r="G18208" s="7" t="s">
        <v>14104</v>
      </c>
      <c r="H18208" s="7" t="s">
        <v>14103</v>
      </c>
      <c r="I18208" s="7" t="s">
        <v>14130</v>
      </c>
      <c r="J18208" s="4">
        <v>2020</v>
      </c>
      <c r="L18208" s="19"/>
    </row>
    <row r="18209" spans="2:12" x14ac:dyDescent="0.25">
      <c r="B18209" s="10" t="s">
        <v>616</v>
      </c>
      <c r="C18209" s="10" t="s">
        <v>594</v>
      </c>
      <c r="D18209" s="10" t="s">
        <v>1083</v>
      </c>
      <c r="E18209" s="9">
        <v>20000</v>
      </c>
      <c r="F18209" s="5">
        <v>41102</v>
      </c>
      <c r="G18209" s="7" t="s">
        <v>14092</v>
      </c>
      <c r="H18209" s="7" t="s">
        <v>14160</v>
      </c>
      <c r="I18209" s="7" t="s">
        <v>14123</v>
      </c>
      <c r="J18209" s="4">
        <v>2012</v>
      </c>
      <c r="L18209" s="19"/>
    </row>
    <row r="18210" spans="2:12" x14ac:dyDescent="0.25">
      <c r="B18210" s="10" t="s">
        <v>616</v>
      </c>
      <c r="C18210" s="10" t="s">
        <v>592</v>
      </c>
      <c r="D18210" s="10" t="s">
        <v>2749</v>
      </c>
      <c r="E18210" s="9">
        <v>74500000</v>
      </c>
      <c r="F18210" s="5">
        <v>31909</v>
      </c>
      <c r="G18210" s="7" t="s">
        <v>14096</v>
      </c>
      <c r="H18210" s="7" t="s">
        <v>14101</v>
      </c>
      <c r="I18210" s="7" t="s">
        <v>14123</v>
      </c>
      <c r="J18210" s="4">
        <v>1987</v>
      </c>
      <c r="L18210" s="19"/>
    </row>
    <row r="18211" spans="2:12" x14ac:dyDescent="0.25">
      <c r="B18211" s="10" t="s">
        <v>616</v>
      </c>
      <c r="C18211" s="10" t="s">
        <v>7494</v>
      </c>
      <c r="D18211" s="10" t="s">
        <v>853</v>
      </c>
      <c r="E18211" s="9">
        <v>8090000</v>
      </c>
      <c r="F18211" s="5">
        <v>42697</v>
      </c>
      <c r="G18211" s="7" t="s">
        <v>14091</v>
      </c>
      <c r="H18211" s="7" t="s">
        <v>14142</v>
      </c>
      <c r="I18211" s="7" t="s">
        <v>14124</v>
      </c>
      <c r="J18211" s="4">
        <v>2016</v>
      </c>
      <c r="L18211" s="19"/>
    </row>
    <row r="18212" spans="2:12" x14ac:dyDescent="0.25">
      <c r="B18212" s="10" t="s">
        <v>7502</v>
      </c>
      <c r="C18212" s="10" t="s">
        <v>3732</v>
      </c>
      <c r="D18212" s="10" t="s">
        <v>9756</v>
      </c>
      <c r="E18212" s="9">
        <v>275855</v>
      </c>
      <c r="F18212" s="5">
        <v>43831</v>
      </c>
      <c r="G18212" s="7" t="s">
        <v>14096</v>
      </c>
      <c r="H18212" s="7" t="s">
        <v>14101</v>
      </c>
      <c r="I18212" s="7" t="s">
        <v>14130</v>
      </c>
      <c r="J18212" s="4">
        <v>2020</v>
      </c>
      <c r="L18212" s="19"/>
    </row>
    <row r="18213" spans="2:12" x14ac:dyDescent="0.25">
      <c r="B18213" s="10" t="s">
        <v>14087</v>
      </c>
      <c r="C18213" s="10" t="s">
        <v>3732</v>
      </c>
      <c r="D18213" s="10" t="s">
        <v>9756</v>
      </c>
      <c r="E18213" s="9">
        <v>249139</v>
      </c>
      <c r="F18213" s="5">
        <v>43831</v>
      </c>
      <c r="G18213" s="7" t="s">
        <v>14096</v>
      </c>
      <c r="H18213" s="7" t="s">
        <v>14101</v>
      </c>
      <c r="I18213" s="7" t="s">
        <v>14130</v>
      </c>
      <c r="J18213" s="4">
        <v>2020</v>
      </c>
      <c r="L18213" s="19"/>
    </row>
    <row r="18214" spans="2:12" x14ac:dyDescent="0.25">
      <c r="B18214" s="10" t="s">
        <v>616</v>
      </c>
      <c r="C18214" s="10" t="s">
        <v>598</v>
      </c>
      <c r="D18214" s="10" t="s">
        <v>3493</v>
      </c>
      <c r="E18214" s="9">
        <v>0</v>
      </c>
      <c r="F18214" s="4" t="s">
        <v>3728</v>
      </c>
      <c r="G18214" s="7" t="s">
        <v>14096</v>
      </c>
      <c r="H18214" s="7" t="s">
        <v>14101</v>
      </c>
      <c r="I18214" s="7" t="s">
        <v>14123</v>
      </c>
      <c r="J18214" s="4" t="s">
        <v>14662</v>
      </c>
      <c r="L18214" s="19"/>
    </row>
    <row r="18215" spans="2:12" x14ac:dyDescent="0.25">
      <c r="B18215" s="10" t="s">
        <v>616</v>
      </c>
      <c r="C18215" s="10" t="s">
        <v>598</v>
      </c>
      <c r="D18215" s="10" t="s">
        <v>2731</v>
      </c>
      <c r="E18215" s="9">
        <v>185000000</v>
      </c>
      <c r="F18215" s="5">
        <v>31953</v>
      </c>
      <c r="G18215" s="7" t="s">
        <v>14096</v>
      </c>
      <c r="H18215" s="7" t="s">
        <v>14095</v>
      </c>
      <c r="I18215" s="7" t="s">
        <v>14123</v>
      </c>
      <c r="J18215" s="4">
        <v>1987</v>
      </c>
      <c r="L18215" s="19"/>
    </row>
    <row r="18216" spans="2:12" x14ac:dyDescent="0.25">
      <c r="B18216" s="10" t="s">
        <v>616</v>
      </c>
      <c r="C18216" s="10" t="s">
        <v>607</v>
      </c>
      <c r="D18216" s="10" t="s">
        <v>2804</v>
      </c>
      <c r="E18216" s="9">
        <v>40000000</v>
      </c>
      <c r="F18216" s="5">
        <v>31286</v>
      </c>
      <c r="G18216" s="7" t="s">
        <v>14096</v>
      </c>
      <c r="H18216" s="7" t="s">
        <v>14095</v>
      </c>
      <c r="I18216" s="7" t="s">
        <v>14123</v>
      </c>
      <c r="J18216" s="4">
        <v>1985</v>
      </c>
      <c r="L18216" s="19"/>
    </row>
    <row r="18217" spans="2:12" x14ac:dyDescent="0.25">
      <c r="B18217" s="10" t="s">
        <v>616</v>
      </c>
      <c r="C18217" s="10" t="s">
        <v>594</v>
      </c>
      <c r="D18217" s="10" t="s">
        <v>2675</v>
      </c>
      <c r="E18217" s="9">
        <v>80000000</v>
      </c>
      <c r="F18217" s="5">
        <v>32581</v>
      </c>
      <c r="G18217" s="7" t="s">
        <v>14096</v>
      </c>
      <c r="H18217" s="7" t="s">
        <v>14095</v>
      </c>
      <c r="I18217" s="7" t="s">
        <v>14123</v>
      </c>
      <c r="J18217" s="4">
        <v>1989</v>
      </c>
      <c r="L18217" s="19"/>
    </row>
    <row r="18218" spans="2:12" x14ac:dyDescent="0.25">
      <c r="B18218" s="10" t="s">
        <v>616</v>
      </c>
      <c r="C18218" s="10" t="s">
        <v>598</v>
      </c>
      <c r="D18218" s="10" t="s">
        <v>3093</v>
      </c>
      <c r="E18218" s="9">
        <v>47000000</v>
      </c>
      <c r="F18218" s="5">
        <v>28607</v>
      </c>
      <c r="G18218" s="7" t="s">
        <v>14096</v>
      </c>
      <c r="H18218" s="7" t="s">
        <v>14095</v>
      </c>
      <c r="I18218" s="7" t="s">
        <v>14123</v>
      </c>
      <c r="J18218" s="4">
        <v>1978</v>
      </c>
      <c r="L18218" s="19"/>
    </row>
    <row r="18219" spans="2:12" x14ac:dyDescent="0.25">
      <c r="B18219" s="10" t="s">
        <v>616</v>
      </c>
      <c r="C18219" s="10" t="s">
        <v>598</v>
      </c>
      <c r="D18219" s="10" t="s">
        <v>2998</v>
      </c>
      <c r="E18219" s="9">
        <v>100000000</v>
      </c>
      <c r="F18219" s="5">
        <v>29396</v>
      </c>
      <c r="G18219" s="7" t="s">
        <v>14096</v>
      </c>
      <c r="H18219" s="7" t="s">
        <v>14101</v>
      </c>
      <c r="I18219" s="7" t="s">
        <v>14123</v>
      </c>
      <c r="J18219" s="4">
        <v>1980</v>
      </c>
      <c r="L18219" s="19"/>
    </row>
    <row r="18220" spans="2:12" x14ac:dyDescent="0.25">
      <c r="B18220" s="10" t="s">
        <v>616</v>
      </c>
      <c r="C18220" s="10" t="s">
        <v>598</v>
      </c>
      <c r="D18220" s="10" t="s">
        <v>2881</v>
      </c>
      <c r="E18220" s="9">
        <v>175000000</v>
      </c>
      <c r="F18220" s="5">
        <v>30490</v>
      </c>
      <c r="G18220" s="7" t="s">
        <v>14096</v>
      </c>
      <c r="H18220" s="7" t="s">
        <v>14101</v>
      </c>
      <c r="I18220" s="7" t="s">
        <v>14123</v>
      </c>
      <c r="J18220" s="4">
        <v>1983</v>
      </c>
      <c r="L18220" s="19"/>
    </row>
    <row r="18221" spans="2:12" x14ac:dyDescent="0.25">
      <c r="B18221" s="10" t="s">
        <v>616</v>
      </c>
      <c r="C18221" s="10" t="s">
        <v>596</v>
      </c>
      <c r="D18221" s="10" t="s">
        <v>2755</v>
      </c>
      <c r="E18221" s="9">
        <v>125000000</v>
      </c>
      <c r="F18221" s="5">
        <v>31881</v>
      </c>
      <c r="G18221" s="7" t="s">
        <v>14096</v>
      </c>
      <c r="H18221" s="7" t="s">
        <v>14101</v>
      </c>
      <c r="I18221" s="7" t="s">
        <v>14123</v>
      </c>
      <c r="J18221" s="4">
        <v>1987</v>
      </c>
      <c r="L18221" s="19"/>
    </row>
    <row r="18222" spans="2:12" x14ac:dyDescent="0.25">
      <c r="B18222" s="10" t="s">
        <v>616</v>
      </c>
      <c r="C18222" s="10" t="s">
        <v>598</v>
      </c>
      <c r="D18222" s="10" t="s">
        <v>3015</v>
      </c>
      <c r="E18222" s="9">
        <v>40000000</v>
      </c>
      <c r="F18222" s="5">
        <v>29305</v>
      </c>
      <c r="G18222" s="7" t="s">
        <v>14096</v>
      </c>
      <c r="H18222" s="7" t="s">
        <v>14101</v>
      </c>
      <c r="I18222" s="7" t="s">
        <v>14123</v>
      </c>
      <c r="J18222" s="4">
        <v>1980</v>
      </c>
      <c r="L18222" s="19"/>
    </row>
    <row r="18223" spans="2:12" x14ac:dyDescent="0.25">
      <c r="B18223" s="10" t="s">
        <v>616</v>
      </c>
      <c r="C18223" s="10" t="s">
        <v>598</v>
      </c>
      <c r="D18223" s="10" t="s">
        <v>2820</v>
      </c>
      <c r="E18223" s="9">
        <v>105000000</v>
      </c>
      <c r="F18223" s="5">
        <v>31188</v>
      </c>
      <c r="G18223" s="7" t="s">
        <v>14096</v>
      </c>
      <c r="H18223" s="7" t="s">
        <v>14101</v>
      </c>
      <c r="I18223" s="7" t="s">
        <v>14123</v>
      </c>
      <c r="J18223" s="4">
        <v>1985</v>
      </c>
      <c r="L18223" s="19"/>
    </row>
    <row r="18224" spans="2:12" x14ac:dyDescent="0.25">
      <c r="B18224" s="10" t="s">
        <v>616</v>
      </c>
      <c r="C18224" s="10" t="s">
        <v>597</v>
      </c>
      <c r="D18224" s="10" t="s">
        <v>3185</v>
      </c>
      <c r="E18224" s="9">
        <v>11000000</v>
      </c>
      <c r="F18224" s="5">
        <v>27247</v>
      </c>
      <c r="G18224" s="7" t="s">
        <v>14104</v>
      </c>
      <c r="H18224" s="7" t="s">
        <v>14103</v>
      </c>
      <c r="I18224" s="7" t="s">
        <v>14123</v>
      </c>
      <c r="J18224" s="4">
        <v>1974</v>
      </c>
      <c r="L18224" s="19"/>
    </row>
    <row r="18225" spans="2:12" x14ac:dyDescent="0.25">
      <c r="B18225" s="10" t="s">
        <v>616</v>
      </c>
      <c r="C18225" s="10" t="s">
        <v>596</v>
      </c>
      <c r="D18225" s="10" t="s">
        <v>2251</v>
      </c>
      <c r="E18225" s="9">
        <v>100000000</v>
      </c>
      <c r="F18225" s="5">
        <v>35628</v>
      </c>
      <c r="G18225" s="7" t="s">
        <v>14104</v>
      </c>
      <c r="H18225" s="7" t="s">
        <v>14103</v>
      </c>
      <c r="I18225" s="7" t="s">
        <v>14123</v>
      </c>
      <c r="J18225" s="4">
        <v>1997</v>
      </c>
      <c r="L18225" s="19"/>
    </row>
    <row r="18226" spans="2:12" x14ac:dyDescent="0.25">
      <c r="B18226" s="10" t="s">
        <v>616</v>
      </c>
      <c r="C18226" s="10" t="s">
        <v>607</v>
      </c>
      <c r="D18226" s="10" t="s">
        <v>2536</v>
      </c>
      <c r="E18226" s="9">
        <v>236000000</v>
      </c>
      <c r="F18226" s="5">
        <v>33745</v>
      </c>
      <c r="G18226" s="7" t="s">
        <v>14104</v>
      </c>
      <c r="H18226" s="7" t="s">
        <v>14103</v>
      </c>
      <c r="I18226" s="7" t="s">
        <v>14123</v>
      </c>
      <c r="J18226" s="4">
        <v>1992</v>
      </c>
      <c r="L18226" s="19"/>
    </row>
    <row r="18227" spans="2:12" x14ac:dyDescent="0.25">
      <c r="B18227" s="10" t="s">
        <v>616</v>
      </c>
      <c r="C18227" s="10" t="s">
        <v>7491</v>
      </c>
      <c r="D18227" s="10" t="s">
        <v>1214</v>
      </c>
      <c r="E18227" s="9">
        <v>1000000</v>
      </c>
      <c r="F18227" s="5">
        <v>40505</v>
      </c>
      <c r="G18227" s="7" t="s">
        <v>14091</v>
      </c>
      <c r="H18227" s="7" t="s">
        <v>14142</v>
      </c>
      <c r="I18227" s="7" t="s">
        <v>14126</v>
      </c>
      <c r="J18227" s="4">
        <v>2010</v>
      </c>
      <c r="L18227" s="19"/>
    </row>
    <row r="18228" spans="2:12" x14ac:dyDescent="0.25">
      <c r="B18228" s="10" t="s">
        <v>7502</v>
      </c>
      <c r="C18228" s="10" t="s">
        <v>605</v>
      </c>
      <c r="D18228" s="10" t="s">
        <v>7783</v>
      </c>
      <c r="E18228" s="9">
        <v>398167</v>
      </c>
      <c r="F18228" s="5">
        <v>40909</v>
      </c>
      <c r="G18228" s="7" t="s">
        <v>14091</v>
      </c>
      <c r="H18228" s="7" t="s">
        <v>14142</v>
      </c>
      <c r="I18228" s="7" t="s">
        <v>14130</v>
      </c>
      <c r="J18228" s="4">
        <v>2012</v>
      </c>
      <c r="L18228" s="19"/>
    </row>
    <row r="18229" spans="2:12" x14ac:dyDescent="0.25">
      <c r="B18229" s="10" t="s">
        <v>7502</v>
      </c>
      <c r="C18229" s="10" t="s">
        <v>605</v>
      </c>
      <c r="D18229" s="10" t="s">
        <v>7783</v>
      </c>
      <c r="E18229" s="9">
        <v>8145</v>
      </c>
      <c r="F18229" s="5">
        <v>41275</v>
      </c>
      <c r="G18229" s="7" t="s">
        <v>14091</v>
      </c>
      <c r="H18229" s="7" t="s">
        <v>14142</v>
      </c>
      <c r="I18229" s="7" t="s">
        <v>14130</v>
      </c>
      <c r="J18229" s="4">
        <v>2013</v>
      </c>
      <c r="L18229" s="19"/>
    </row>
    <row r="18230" spans="2:12" x14ac:dyDescent="0.25">
      <c r="B18230" s="10" t="s">
        <v>7502</v>
      </c>
      <c r="C18230" s="10" t="s">
        <v>605</v>
      </c>
      <c r="D18230" s="10" t="s">
        <v>7783</v>
      </c>
      <c r="E18230" s="9">
        <v>20</v>
      </c>
      <c r="F18230" s="5">
        <v>41640</v>
      </c>
      <c r="G18230" s="7" t="s">
        <v>14091</v>
      </c>
      <c r="H18230" s="7" t="s">
        <v>14142</v>
      </c>
      <c r="I18230" s="7" t="s">
        <v>14130</v>
      </c>
      <c r="J18230" s="4">
        <v>2014</v>
      </c>
      <c r="L18230" s="19"/>
    </row>
    <row r="18231" spans="2:12" x14ac:dyDescent="0.25">
      <c r="B18231" s="10" t="s">
        <v>7502</v>
      </c>
      <c r="C18231" s="10" t="s">
        <v>605</v>
      </c>
      <c r="D18231" s="10" t="s">
        <v>7783</v>
      </c>
      <c r="E18231" s="9">
        <v>580</v>
      </c>
      <c r="F18231" s="5">
        <v>42736</v>
      </c>
      <c r="G18231" s="7" t="s">
        <v>14091</v>
      </c>
      <c r="H18231" s="7" t="s">
        <v>14142</v>
      </c>
      <c r="I18231" s="7" t="s">
        <v>14130</v>
      </c>
      <c r="J18231" s="4">
        <v>2017</v>
      </c>
      <c r="L18231" s="19"/>
    </row>
    <row r="18232" spans="2:12" ht="25.5" x14ac:dyDescent="0.25">
      <c r="B18232" s="10" t="s">
        <v>616</v>
      </c>
      <c r="C18232" s="10" t="s">
        <v>592</v>
      </c>
      <c r="D18232" s="10" t="s">
        <v>3528</v>
      </c>
      <c r="E18232" s="9">
        <v>85000000</v>
      </c>
      <c r="F18232" s="4" t="s">
        <v>3728</v>
      </c>
      <c r="G18232" s="7" t="s">
        <v>14091</v>
      </c>
      <c r="H18232" s="7" t="s">
        <v>14094</v>
      </c>
      <c r="I18232" s="7" t="s">
        <v>14123</v>
      </c>
      <c r="J18232" s="4" t="s">
        <v>14662</v>
      </c>
      <c r="L18232" s="19"/>
    </row>
    <row r="18233" spans="2:12" x14ac:dyDescent="0.25">
      <c r="B18233" s="10" t="s">
        <v>616</v>
      </c>
      <c r="C18233" s="10" t="s">
        <v>598</v>
      </c>
      <c r="D18233" s="10" t="s">
        <v>3069</v>
      </c>
      <c r="E18233" s="9">
        <v>60000000</v>
      </c>
      <c r="F18233" s="5">
        <v>28845</v>
      </c>
      <c r="G18233" s="7" t="s">
        <v>14091</v>
      </c>
      <c r="H18233" s="7" t="s">
        <v>14151</v>
      </c>
      <c r="I18233" s="7" t="s">
        <v>14123</v>
      </c>
      <c r="J18233" s="4">
        <v>1978</v>
      </c>
      <c r="L18233" s="19"/>
    </row>
    <row r="18234" spans="2:12" x14ac:dyDescent="0.25">
      <c r="B18234" s="10" t="s">
        <v>616</v>
      </c>
      <c r="C18234" s="10" t="s">
        <v>599</v>
      </c>
      <c r="D18234" s="10" t="s">
        <v>3000</v>
      </c>
      <c r="E18234" s="9">
        <v>20000000</v>
      </c>
      <c r="F18234" s="5">
        <v>29391</v>
      </c>
      <c r="G18234" s="7" t="s">
        <v>14104</v>
      </c>
      <c r="H18234" s="7" t="s">
        <v>14103</v>
      </c>
      <c r="I18234" s="7" t="s">
        <v>14123</v>
      </c>
      <c r="J18234" s="4">
        <v>1980</v>
      </c>
      <c r="L18234" s="19"/>
    </row>
    <row r="18235" spans="2:12" x14ac:dyDescent="0.25">
      <c r="B18235" s="10" t="s">
        <v>616</v>
      </c>
      <c r="C18235" s="10" t="s">
        <v>599</v>
      </c>
      <c r="D18235" s="10" t="s">
        <v>2902</v>
      </c>
      <c r="E18235" s="9">
        <v>40600000</v>
      </c>
      <c r="F18235" s="5">
        <v>30301</v>
      </c>
      <c r="G18235" s="7" t="s">
        <v>14104</v>
      </c>
      <c r="H18235" s="7" t="s">
        <v>14103</v>
      </c>
      <c r="I18235" s="7" t="s">
        <v>14123</v>
      </c>
      <c r="J18235" s="4">
        <v>1982</v>
      </c>
      <c r="L18235" s="19"/>
    </row>
    <row r="18236" spans="2:12" x14ac:dyDescent="0.25">
      <c r="B18236" s="10" t="s">
        <v>616</v>
      </c>
      <c r="C18236" s="10" t="s">
        <v>599</v>
      </c>
      <c r="D18236" s="10" t="s">
        <v>2788</v>
      </c>
      <c r="E18236" s="9">
        <v>30000000</v>
      </c>
      <c r="F18236" s="5">
        <v>31498</v>
      </c>
      <c r="G18236" s="7" t="s">
        <v>14104</v>
      </c>
      <c r="H18236" s="7" t="s">
        <v>14103</v>
      </c>
      <c r="I18236" s="7" t="s">
        <v>14123</v>
      </c>
      <c r="J18236" s="4">
        <v>1986</v>
      </c>
      <c r="L18236" s="19"/>
    </row>
    <row r="18237" spans="2:12" x14ac:dyDescent="0.25">
      <c r="B18237" s="10" t="s">
        <v>616</v>
      </c>
      <c r="C18237" s="10" t="s">
        <v>3737</v>
      </c>
      <c r="D18237" s="10" t="s">
        <v>3077</v>
      </c>
      <c r="E18237" s="9">
        <v>7000000</v>
      </c>
      <c r="F18237" s="5">
        <v>28677</v>
      </c>
      <c r="G18237" s="7" t="s">
        <v>14104</v>
      </c>
      <c r="H18237" s="7" t="s">
        <v>14103</v>
      </c>
      <c r="I18237" s="7" t="s">
        <v>14123</v>
      </c>
      <c r="J18237" s="4">
        <v>1978</v>
      </c>
      <c r="L18237" s="19"/>
    </row>
    <row r="18238" spans="2:12" x14ac:dyDescent="0.25">
      <c r="B18238" s="10" t="s">
        <v>616</v>
      </c>
      <c r="C18238" s="10" t="s">
        <v>604</v>
      </c>
      <c r="D18238" s="10" t="s">
        <v>2942</v>
      </c>
      <c r="E18238" s="9">
        <v>26000000</v>
      </c>
      <c r="F18238" s="5">
        <v>29928</v>
      </c>
      <c r="G18238" s="7" t="s">
        <v>14104</v>
      </c>
      <c r="H18238" s="7" t="s">
        <v>14103</v>
      </c>
      <c r="I18238" s="7" t="s">
        <v>14123</v>
      </c>
      <c r="J18238" s="4">
        <v>1981</v>
      </c>
      <c r="L18238" s="19"/>
    </row>
    <row r="18239" spans="2:12" x14ac:dyDescent="0.25">
      <c r="B18239" s="10" t="s">
        <v>616</v>
      </c>
      <c r="C18239" s="10" t="s">
        <v>599</v>
      </c>
      <c r="D18239" s="10" t="s">
        <v>2637</v>
      </c>
      <c r="E18239" s="9">
        <v>50000000</v>
      </c>
      <c r="F18239" s="5">
        <v>32905</v>
      </c>
      <c r="G18239" s="7" t="s">
        <v>14104</v>
      </c>
      <c r="H18239" s="7" t="s">
        <v>14103</v>
      </c>
      <c r="I18239" s="7" t="s">
        <v>14123</v>
      </c>
      <c r="J18239" s="4">
        <v>1990</v>
      </c>
      <c r="L18239" s="19"/>
    </row>
    <row r="18240" spans="2:12" x14ac:dyDescent="0.25">
      <c r="B18240" s="10" t="s">
        <v>616</v>
      </c>
      <c r="C18240" s="10" t="s">
        <v>594</v>
      </c>
      <c r="D18240" s="10" t="s">
        <v>3179</v>
      </c>
      <c r="E18240" s="9">
        <v>5500000</v>
      </c>
      <c r="F18240" s="5">
        <v>27408</v>
      </c>
      <c r="G18240" s="7" t="s">
        <v>14104</v>
      </c>
      <c r="H18240" s="7" t="s">
        <v>14103</v>
      </c>
      <c r="I18240" s="7" t="s">
        <v>14123</v>
      </c>
      <c r="J18240" s="4">
        <v>1975</v>
      </c>
      <c r="L18240" s="19"/>
    </row>
    <row r="18241" spans="2:12" x14ac:dyDescent="0.25">
      <c r="B18241" s="10" t="s">
        <v>616</v>
      </c>
      <c r="C18241" s="10" t="s">
        <v>594</v>
      </c>
      <c r="D18241" s="10" t="s">
        <v>3117</v>
      </c>
      <c r="E18241" s="9">
        <v>15000000</v>
      </c>
      <c r="F18241" s="5">
        <v>28283</v>
      </c>
      <c r="G18241" s="7" t="s">
        <v>14104</v>
      </c>
      <c r="H18241" s="7" t="s">
        <v>14103</v>
      </c>
      <c r="I18241" s="7" t="s">
        <v>14123</v>
      </c>
      <c r="J18241" s="4">
        <v>1977</v>
      </c>
      <c r="L18241" s="19"/>
    </row>
    <row r="18242" spans="2:12" x14ac:dyDescent="0.25">
      <c r="B18242" s="10" t="s">
        <v>616</v>
      </c>
      <c r="C18242" s="10" t="s">
        <v>594</v>
      </c>
      <c r="D18242" s="10" t="s">
        <v>3009</v>
      </c>
      <c r="E18242" s="9">
        <v>32000000</v>
      </c>
      <c r="F18242" s="5">
        <v>29328</v>
      </c>
      <c r="G18242" s="7" t="s">
        <v>14104</v>
      </c>
      <c r="H18242" s="7" t="s">
        <v>14103</v>
      </c>
      <c r="I18242" s="7" t="s">
        <v>14123</v>
      </c>
      <c r="J18242" s="4">
        <v>1980</v>
      </c>
      <c r="L18242" s="19"/>
    </row>
    <row r="18243" spans="2:12" x14ac:dyDescent="0.25">
      <c r="B18243" s="10" t="s">
        <v>616</v>
      </c>
      <c r="C18243" s="10" t="s">
        <v>594</v>
      </c>
      <c r="D18243" s="10" t="s">
        <v>2843</v>
      </c>
      <c r="E18243" s="9">
        <v>40000000</v>
      </c>
      <c r="F18243" s="5">
        <v>30873</v>
      </c>
      <c r="G18243" s="7" t="s">
        <v>14104</v>
      </c>
      <c r="H18243" s="7" t="s">
        <v>14103</v>
      </c>
      <c r="I18243" s="7" t="s">
        <v>14123</v>
      </c>
      <c r="J18243" s="4">
        <v>1984</v>
      </c>
      <c r="L18243" s="19"/>
    </row>
    <row r="18244" spans="2:12" x14ac:dyDescent="0.25">
      <c r="B18244" s="10" t="s">
        <v>616</v>
      </c>
      <c r="C18244" s="10" t="s">
        <v>594</v>
      </c>
      <c r="D18244" s="10" t="s">
        <v>2652</v>
      </c>
      <c r="E18244" s="9">
        <v>167800000</v>
      </c>
      <c r="F18244" s="5">
        <v>32721</v>
      </c>
      <c r="G18244" s="7" t="s">
        <v>14104</v>
      </c>
      <c r="H18244" s="7" t="s">
        <v>14103</v>
      </c>
      <c r="I18244" s="7" t="s">
        <v>14123</v>
      </c>
      <c r="J18244" s="4">
        <v>1989</v>
      </c>
      <c r="L18244" s="19"/>
    </row>
    <row r="18245" spans="2:12" x14ac:dyDescent="0.25">
      <c r="B18245" s="10" t="s">
        <v>616</v>
      </c>
      <c r="C18245" s="10" t="s">
        <v>595</v>
      </c>
      <c r="D18245" s="10" t="s">
        <v>3135</v>
      </c>
      <c r="E18245" s="9">
        <v>12000000</v>
      </c>
      <c r="F18245" s="5">
        <v>28024</v>
      </c>
      <c r="G18245" s="7" t="s">
        <v>14104</v>
      </c>
      <c r="H18245" s="7" t="s">
        <v>14103</v>
      </c>
      <c r="I18245" s="7" t="s">
        <v>14123</v>
      </c>
      <c r="J18245" s="4">
        <v>1976</v>
      </c>
      <c r="L18245" s="19"/>
    </row>
    <row r="18246" spans="2:12" x14ac:dyDescent="0.25">
      <c r="B18246" s="10" t="s">
        <v>616</v>
      </c>
      <c r="C18246" s="10" t="s">
        <v>594</v>
      </c>
      <c r="D18246" s="10" t="s">
        <v>3519</v>
      </c>
      <c r="E18246" s="9">
        <v>200000000</v>
      </c>
      <c r="F18246" s="4" t="s">
        <v>3728</v>
      </c>
      <c r="G18246" s="7" t="s">
        <v>14104</v>
      </c>
      <c r="H18246" s="7" t="s">
        <v>14103</v>
      </c>
      <c r="I18246" s="7" t="s">
        <v>14123</v>
      </c>
      <c r="J18246" s="4" t="s">
        <v>14662</v>
      </c>
      <c r="L18246" s="19"/>
    </row>
    <row r="18247" spans="2:12" x14ac:dyDescent="0.25">
      <c r="B18247" s="10" t="s">
        <v>7502</v>
      </c>
      <c r="C18247" s="10" t="s">
        <v>594</v>
      </c>
      <c r="D18247" s="10" t="s">
        <v>7951</v>
      </c>
      <c r="E18247" s="9">
        <v>45983</v>
      </c>
      <c r="F18247" s="5">
        <v>41275</v>
      </c>
      <c r="G18247" s="7" t="s">
        <v>14091</v>
      </c>
      <c r="H18247" s="7" t="s">
        <v>14142</v>
      </c>
      <c r="I18247" s="7" t="s">
        <v>14130</v>
      </c>
      <c r="J18247" s="4">
        <v>2013</v>
      </c>
      <c r="L18247" s="19"/>
    </row>
    <row r="18248" spans="2:12" x14ac:dyDescent="0.25">
      <c r="B18248" s="10" t="s">
        <v>7502</v>
      </c>
      <c r="C18248" s="10" t="s">
        <v>594</v>
      </c>
      <c r="D18248" s="10" t="s">
        <v>14212</v>
      </c>
      <c r="E18248" s="9">
        <v>132025</v>
      </c>
      <c r="F18248" s="5">
        <v>40909</v>
      </c>
      <c r="G18248" s="7" t="s">
        <v>14091</v>
      </c>
      <c r="H18248" s="7" t="s">
        <v>14142</v>
      </c>
      <c r="I18248" s="7" t="s">
        <v>14130</v>
      </c>
      <c r="J18248" s="4">
        <v>2012</v>
      </c>
      <c r="L18248" s="19"/>
    </row>
    <row r="18249" spans="2:12" ht="38.25" x14ac:dyDescent="0.25">
      <c r="B18249" s="10" t="s">
        <v>3729</v>
      </c>
      <c r="C18249" s="10" t="s">
        <v>3739</v>
      </c>
      <c r="D18249" s="10" t="s">
        <v>5597</v>
      </c>
      <c r="E18249" s="9">
        <v>345000</v>
      </c>
      <c r="F18249" s="5">
        <v>42851</v>
      </c>
      <c r="G18249" s="7" t="s">
        <v>14096</v>
      </c>
      <c r="H18249" s="7" t="s">
        <v>14095</v>
      </c>
      <c r="I18249" s="7" t="s">
        <v>14130</v>
      </c>
      <c r="J18249" s="4">
        <v>2017</v>
      </c>
      <c r="L18249" s="19"/>
    </row>
    <row r="18250" spans="2:12" x14ac:dyDescent="0.25">
      <c r="B18250" s="10" t="s">
        <v>616</v>
      </c>
      <c r="C18250" s="10" t="s">
        <v>596</v>
      </c>
      <c r="D18250" s="10" t="s">
        <v>2131</v>
      </c>
      <c r="E18250" s="9">
        <v>10000000</v>
      </c>
      <c r="F18250" s="5">
        <v>36270</v>
      </c>
      <c r="G18250" s="7" t="s">
        <v>14104</v>
      </c>
      <c r="H18250" s="7" t="s">
        <v>14120</v>
      </c>
      <c r="I18250" s="7" t="s">
        <v>14123</v>
      </c>
      <c r="J18250" s="4">
        <v>1999</v>
      </c>
      <c r="L18250" s="19"/>
    </row>
    <row r="18251" spans="2:12" x14ac:dyDescent="0.25">
      <c r="B18251" s="10" t="s">
        <v>616</v>
      </c>
      <c r="C18251" s="10" t="s">
        <v>604</v>
      </c>
      <c r="D18251" s="10" t="s">
        <v>2311</v>
      </c>
      <c r="E18251" s="9">
        <v>430000000</v>
      </c>
      <c r="F18251" s="5">
        <v>35262</v>
      </c>
      <c r="G18251" s="7" t="s">
        <v>14104</v>
      </c>
      <c r="H18251" s="7" t="s">
        <v>14103</v>
      </c>
      <c r="I18251" s="7" t="s">
        <v>14123</v>
      </c>
      <c r="J18251" s="4">
        <v>1996</v>
      </c>
      <c r="L18251" s="19"/>
    </row>
    <row r="18252" spans="2:12" x14ac:dyDescent="0.25">
      <c r="B18252" s="10" t="s">
        <v>616</v>
      </c>
      <c r="C18252" s="10" t="s">
        <v>604</v>
      </c>
      <c r="D18252" s="10" t="s">
        <v>2460</v>
      </c>
      <c r="E18252" s="9">
        <v>495000000</v>
      </c>
      <c r="F18252" s="5">
        <v>34319</v>
      </c>
      <c r="G18252" s="7" t="s">
        <v>14104</v>
      </c>
      <c r="H18252" s="7" t="s">
        <v>14103</v>
      </c>
      <c r="I18252" s="7" t="s">
        <v>14123</v>
      </c>
      <c r="J18252" s="4">
        <v>1993</v>
      </c>
      <c r="L18252" s="19"/>
    </row>
    <row r="18253" spans="2:12" x14ac:dyDescent="0.25">
      <c r="B18253" s="10" t="s">
        <v>616</v>
      </c>
      <c r="C18253" s="10" t="s">
        <v>599</v>
      </c>
      <c r="D18253" s="10" t="s">
        <v>2556</v>
      </c>
      <c r="E18253" s="9">
        <v>118700000</v>
      </c>
      <c r="F18253" s="5">
        <v>33589</v>
      </c>
      <c r="G18253" s="7" t="s">
        <v>14092</v>
      </c>
      <c r="H18253" s="7" t="s">
        <v>14102</v>
      </c>
      <c r="I18253" s="7" t="s">
        <v>14123</v>
      </c>
      <c r="J18253" s="4">
        <v>1991</v>
      </c>
      <c r="L18253" s="19"/>
    </row>
    <row r="18254" spans="2:12" x14ac:dyDescent="0.25">
      <c r="B18254" s="10" t="s">
        <v>616</v>
      </c>
      <c r="C18254" s="10" t="s">
        <v>599</v>
      </c>
      <c r="D18254" s="10" t="s">
        <v>2525</v>
      </c>
      <c r="E18254" s="9">
        <v>102200000</v>
      </c>
      <c r="F18254" s="5">
        <v>33806</v>
      </c>
      <c r="G18254" s="7" t="s">
        <v>14092</v>
      </c>
      <c r="H18254" s="7" t="s">
        <v>14150</v>
      </c>
      <c r="I18254" s="7" t="s">
        <v>14123</v>
      </c>
      <c r="J18254" s="4">
        <v>1992</v>
      </c>
      <c r="L18254" s="19"/>
    </row>
    <row r="18255" spans="2:12" x14ac:dyDescent="0.25">
      <c r="B18255" s="10" t="s">
        <v>616</v>
      </c>
      <c r="C18255" s="10" t="s">
        <v>603</v>
      </c>
      <c r="D18255" s="10" t="s">
        <v>2611</v>
      </c>
      <c r="E18255" s="9">
        <v>320900000</v>
      </c>
      <c r="F18255" s="5">
        <v>33206</v>
      </c>
      <c r="G18255" s="7" t="s">
        <v>14092</v>
      </c>
      <c r="H18255" s="7" t="s">
        <v>14240</v>
      </c>
      <c r="I18255" s="7" t="s">
        <v>14123</v>
      </c>
      <c r="J18255" s="4">
        <v>1990</v>
      </c>
      <c r="L18255" s="19"/>
    </row>
    <row r="18256" spans="2:12" x14ac:dyDescent="0.25">
      <c r="B18256" s="10" t="s">
        <v>616</v>
      </c>
      <c r="C18256" s="10" t="s">
        <v>592</v>
      </c>
      <c r="D18256" s="10" t="s">
        <v>3432</v>
      </c>
      <c r="E18256" s="9">
        <v>551000000</v>
      </c>
      <c r="F18256" s="4" t="s">
        <v>3728</v>
      </c>
      <c r="G18256" s="7" t="s">
        <v>14096</v>
      </c>
      <c r="H18256" s="7" t="s">
        <v>14101</v>
      </c>
      <c r="I18256" s="7" t="s">
        <v>14123</v>
      </c>
      <c r="J18256" s="4" t="s">
        <v>14662</v>
      </c>
      <c r="L18256" s="19"/>
    </row>
    <row r="18257" spans="2:12" x14ac:dyDescent="0.25">
      <c r="B18257" s="10" t="s">
        <v>616</v>
      </c>
      <c r="C18257" s="10" t="s">
        <v>596</v>
      </c>
      <c r="D18257" s="10" t="s">
        <v>3466</v>
      </c>
      <c r="E18257" s="9">
        <v>60000000</v>
      </c>
      <c r="F18257" s="4" t="s">
        <v>3728</v>
      </c>
      <c r="G18257" s="7" t="s">
        <v>14096</v>
      </c>
      <c r="H18257" s="7" t="s">
        <v>14101</v>
      </c>
      <c r="I18257" s="7" t="s">
        <v>14123</v>
      </c>
      <c r="J18257" s="4" t="s">
        <v>14662</v>
      </c>
      <c r="L18257" s="19"/>
    </row>
    <row r="18258" spans="2:12" x14ac:dyDescent="0.25">
      <c r="B18258" s="10" t="s">
        <v>616</v>
      </c>
      <c r="C18258" s="10" t="s">
        <v>604</v>
      </c>
      <c r="D18258" s="10" t="s">
        <v>1056</v>
      </c>
      <c r="E18258" s="9">
        <v>14300000</v>
      </c>
      <c r="F18258" s="5">
        <v>41256</v>
      </c>
      <c r="G18258" s="7" t="s">
        <v>14096</v>
      </c>
      <c r="H18258" s="7" t="s">
        <v>14101</v>
      </c>
      <c r="I18258" s="7" t="s">
        <v>14124</v>
      </c>
      <c r="J18258" s="4">
        <v>2012</v>
      </c>
      <c r="L18258" s="19"/>
    </row>
    <row r="18259" spans="2:12" x14ac:dyDescent="0.25">
      <c r="B18259" s="10" t="s">
        <v>616</v>
      </c>
      <c r="C18259" s="10" t="s">
        <v>3731</v>
      </c>
      <c r="D18259" s="10" t="s">
        <v>2276</v>
      </c>
      <c r="E18259" s="9">
        <v>11700000</v>
      </c>
      <c r="F18259" s="5">
        <v>35507</v>
      </c>
      <c r="G18259" s="7" t="s">
        <v>14096</v>
      </c>
      <c r="H18259" s="7" t="s">
        <v>14101</v>
      </c>
      <c r="I18259" s="7" t="s">
        <v>14123</v>
      </c>
      <c r="J18259" s="4">
        <v>1997</v>
      </c>
      <c r="L18259" s="19"/>
    </row>
    <row r="18260" spans="2:12" x14ac:dyDescent="0.25">
      <c r="B18260" s="10" t="s">
        <v>616</v>
      </c>
      <c r="C18260" s="10" t="s">
        <v>3737</v>
      </c>
      <c r="D18260" s="10" t="s">
        <v>2303</v>
      </c>
      <c r="E18260" s="9">
        <v>20000000</v>
      </c>
      <c r="F18260" s="5">
        <v>35313</v>
      </c>
      <c r="G18260" s="7" t="s">
        <v>14104</v>
      </c>
      <c r="H18260" s="7" t="s">
        <v>14103</v>
      </c>
      <c r="I18260" s="7" t="s">
        <v>14123</v>
      </c>
      <c r="J18260" s="4">
        <v>1996</v>
      </c>
      <c r="L18260" s="19"/>
    </row>
    <row r="18261" spans="2:12" x14ac:dyDescent="0.25">
      <c r="B18261" s="10" t="s">
        <v>616</v>
      </c>
      <c r="C18261" s="10" t="s">
        <v>3733</v>
      </c>
      <c r="D18261" s="10" t="s">
        <v>2303</v>
      </c>
      <c r="E18261" s="9">
        <v>80000000</v>
      </c>
      <c r="F18261" s="5">
        <v>33932</v>
      </c>
      <c r="G18261" s="7" t="s">
        <v>14104</v>
      </c>
      <c r="H18261" s="7" t="s">
        <v>14103</v>
      </c>
      <c r="I18261" s="7" t="s">
        <v>14123</v>
      </c>
      <c r="J18261" s="4">
        <v>1992</v>
      </c>
      <c r="L18261" s="19"/>
    </row>
    <row r="18262" spans="2:12" x14ac:dyDescent="0.25">
      <c r="B18262" s="10" t="s">
        <v>616</v>
      </c>
      <c r="C18262" s="10" t="s">
        <v>3738</v>
      </c>
      <c r="D18262" s="10" t="s">
        <v>2303</v>
      </c>
      <c r="E18262" s="9">
        <v>68000000</v>
      </c>
      <c r="F18262" s="5">
        <v>33925</v>
      </c>
      <c r="G18262" s="7" t="s">
        <v>14104</v>
      </c>
      <c r="H18262" s="7" t="s">
        <v>14103</v>
      </c>
      <c r="I18262" s="7" t="s">
        <v>14123</v>
      </c>
      <c r="J18262" s="4">
        <v>1992</v>
      </c>
      <c r="L18262" s="19"/>
    </row>
    <row r="18263" spans="2:12" x14ac:dyDescent="0.25">
      <c r="B18263" s="10" t="s">
        <v>616</v>
      </c>
      <c r="C18263" s="10" t="s">
        <v>3736</v>
      </c>
      <c r="D18263" s="10" t="s">
        <v>2303</v>
      </c>
      <c r="E18263" s="9">
        <v>20000000</v>
      </c>
      <c r="F18263" s="5">
        <v>33297</v>
      </c>
      <c r="G18263" s="7" t="s">
        <v>14104</v>
      </c>
      <c r="H18263" s="7" t="s">
        <v>14103</v>
      </c>
      <c r="I18263" s="7" t="s">
        <v>14123</v>
      </c>
      <c r="J18263" s="4">
        <v>1991</v>
      </c>
      <c r="L18263" s="19"/>
    </row>
    <row r="18264" spans="2:12" x14ac:dyDescent="0.25">
      <c r="B18264" s="10" t="s">
        <v>616</v>
      </c>
      <c r="C18264" s="10" t="s">
        <v>595</v>
      </c>
      <c r="D18264" s="10" t="s">
        <v>2627</v>
      </c>
      <c r="E18264" s="9">
        <v>20000000</v>
      </c>
      <c r="F18264" s="5">
        <v>32987</v>
      </c>
      <c r="G18264" s="7" t="s">
        <v>14104</v>
      </c>
      <c r="H18264" s="7" t="s">
        <v>14103</v>
      </c>
      <c r="I18264" s="7" t="s">
        <v>14123</v>
      </c>
      <c r="J18264" s="4">
        <v>1990</v>
      </c>
      <c r="L18264" s="19"/>
    </row>
    <row r="18265" spans="2:12" x14ac:dyDescent="0.25">
      <c r="B18265" s="10" t="s">
        <v>616</v>
      </c>
      <c r="C18265" s="10" t="s">
        <v>3731</v>
      </c>
      <c r="D18265" s="10" t="s">
        <v>2030</v>
      </c>
      <c r="E18265" s="9">
        <v>1640000</v>
      </c>
      <c r="F18265" s="5">
        <v>36984</v>
      </c>
      <c r="G18265" s="7" t="s">
        <v>14104</v>
      </c>
      <c r="H18265" s="7" t="s">
        <v>14103</v>
      </c>
      <c r="I18265" s="7" t="s">
        <v>14123</v>
      </c>
      <c r="J18265" s="4">
        <v>2001</v>
      </c>
      <c r="L18265" s="19"/>
    </row>
    <row r="18266" spans="2:12" x14ac:dyDescent="0.25">
      <c r="B18266" s="10" t="s">
        <v>616</v>
      </c>
      <c r="C18266" s="10" t="s">
        <v>3733</v>
      </c>
      <c r="D18266" s="10" t="s">
        <v>2153</v>
      </c>
      <c r="E18266" s="9">
        <v>64000000</v>
      </c>
      <c r="F18266" s="5">
        <v>36111</v>
      </c>
      <c r="G18266" s="7" t="s">
        <v>14104</v>
      </c>
      <c r="H18266" s="7" t="s">
        <v>14103</v>
      </c>
      <c r="I18266" s="7" t="s">
        <v>14123</v>
      </c>
      <c r="J18266" s="4">
        <v>1998</v>
      </c>
      <c r="L18266" s="19"/>
    </row>
    <row r="18267" spans="2:12" x14ac:dyDescent="0.25">
      <c r="B18267" s="10" t="s">
        <v>616</v>
      </c>
      <c r="C18267" s="10" t="s">
        <v>3738</v>
      </c>
      <c r="D18267" s="10" t="s">
        <v>2153</v>
      </c>
      <c r="E18267" s="9">
        <v>102400000</v>
      </c>
      <c r="F18267" s="5">
        <v>34891</v>
      </c>
      <c r="G18267" s="7" t="s">
        <v>14104</v>
      </c>
      <c r="H18267" s="7" t="s">
        <v>14103</v>
      </c>
      <c r="I18267" s="7" t="s">
        <v>14123</v>
      </c>
      <c r="J18267" s="4">
        <v>1995</v>
      </c>
      <c r="L18267" s="19"/>
    </row>
    <row r="18268" spans="2:12" x14ac:dyDescent="0.25">
      <c r="B18268" s="10" t="s">
        <v>616</v>
      </c>
      <c r="C18268" s="10" t="s">
        <v>595</v>
      </c>
      <c r="D18268" s="10" t="s">
        <v>2153</v>
      </c>
      <c r="E18268" s="9">
        <v>70000000</v>
      </c>
      <c r="F18268" s="5">
        <v>34149</v>
      </c>
      <c r="G18268" s="7" t="s">
        <v>14104</v>
      </c>
      <c r="H18268" s="7" t="s">
        <v>14103</v>
      </c>
      <c r="I18268" s="7" t="s">
        <v>14123</v>
      </c>
      <c r="J18268" s="4">
        <v>1993</v>
      </c>
      <c r="L18268" s="19"/>
    </row>
    <row r="18269" spans="2:12" x14ac:dyDescent="0.25">
      <c r="B18269" s="10" t="s">
        <v>616</v>
      </c>
      <c r="C18269" s="10" t="s">
        <v>3736</v>
      </c>
      <c r="D18269" s="10" t="s">
        <v>2153</v>
      </c>
      <c r="E18269" s="9">
        <v>67500000</v>
      </c>
      <c r="F18269" s="5">
        <v>33780</v>
      </c>
      <c r="G18269" s="7" t="s">
        <v>14104</v>
      </c>
      <c r="H18269" s="7" t="s">
        <v>14103</v>
      </c>
      <c r="I18269" s="7" t="s">
        <v>14123</v>
      </c>
      <c r="J18269" s="4">
        <v>1992</v>
      </c>
      <c r="L18269" s="19"/>
    </row>
    <row r="18270" spans="2:12" x14ac:dyDescent="0.25">
      <c r="B18270" s="10" t="s">
        <v>616</v>
      </c>
      <c r="C18270" s="10" t="s">
        <v>3738</v>
      </c>
      <c r="D18270" s="10" t="s">
        <v>2154</v>
      </c>
      <c r="E18270" s="9">
        <v>165700000</v>
      </c>
      <c r="F18270" s="5">
        <v>36109</v>
      </c>
      <c r="G18270" s="7" t="s">
        <v>14104</v>
      </c>
      <c r="H18270" s="7" t="s">
        <v>14103</v>
      </c>
      <c r="I18270" s="7" t="s">
        <v>14123</v>
      </c>
      <c r="J18270" s="4">
        <v>1998</v>
      </c>
      <c r="L18270" s="19"/>
    </row>
    <row r="18271" spans="2:12" x14ac:dyDescent="0.25">
      <c r="B18271" s="10" t="s">
        <v>616</v>
      </c>
      <c r="C18271" s="10" t="s">
        <v>3736</v>
      </c>
      <c r="D18271" s="10" t="s">
        <v>2154</v>
      </c>
      <c r="E18271" s="9">
        <v>112600000</v>
      </c>
      <c r="F18271" s="5">
        <v>34891</v>
      </c>
      <c r="G18271" s="7" t="s">
        <v>14104</v>
      </c>
      <c r="H18271" s="7" t="s">
        <v>14103</v>
      </c>
      <c r="I18271" s="7" t="s">
        <v>14123</v>
      </c>
      <c r="J18271" s="4">
        <v>1995</v>
      </c>
      <c r="L18271" s="19"/>
    </row>
    <row r="18272" spans="2:12" x14ac:dyDescent="0.25">
      <c r="B18272" s="10" t="s">
        <v>616</v>
      </c>
      <c r="C18272" s="10" t="s">
        <v>3736</v>
      </c>
      <c r="D18272" s="10" t="s">
        <v>2175</v>
      </c>
      <c r="E18272" s="9">
        <v>137000000</v>
      </c>
      <c r="F18272" s="5">
        <v>35990</v>
      </c>
      <c r="G18272" s="7" t="s">
        <v>14104</v>
      </c>
      <c r="H18272" s="7" t="s">
        <v>14103</v>
      </c>
      <c r="I18272" s="7" t="s">
        <v>14123</v>
      </c>
      <c r="J18272" s="4">
        <v>1998</v>
      </c>
      <c r="L18272" s="19"/>
    </row>
    <row r="18273" spans="2:12" x14ac:dyDescent="0.25">
      <c r="B18273" s="10" t="s">
        <v>616</v>
      </c>
      <c r="C18273" s="10" t="s">
        <v>3736</v>
      </c>
      <c r="D18273" s="10" t="s">
        <v>2048</v>
      </c>
      <c r="E18273" s="9">
        <v>176050000</v>
      </c>
      <c r="F18273" s="5">
        <v>36874</v>
      </c>
      <c r="G18273" s="7" t="s">
        <v>14104</v>
      </c>
      <c r="H18273" s="7" t="s">
        <v>14103</v>
      </c>
      <c r="I18273" s="7" t="s">
        <v>14123</v>
      </c>
      <c r="J18273" s="4">
        <v>2000</v>
      </c>
      <c r="L18273" s="19"/>
    </row>
    <row r="18274" spans="2:12" x14ac:dyDescent="0.25">
      <c r="B18274" s="10" t="s">
        <v>616</v>
      </c>
      <c r="C18274" s="10" t="s">
        <v>601</v>
      </c>
      <c r="D18274" s="10" t="s">
        <v>2258</v>
      </c>
      <c r="E18274" s="9">
        <v>80000000</v>
      </c>
      <c r="F18274" s="5">
        <v>35598</v>
      </c>
      <c r="G18274" s="7" t="s">
        <v>14104</v>
      </c>
      <c r="H18274" s="7" t="s">
        <v>14103</v>
      </c>
      <c r="I18274" s="7" t="s">
        <v>14123</v>
      </c>
      <c r="J18274" s="4">
        <v>1997</v>
      </c>
      <c r="L18274" s="19"/>
    </row>
    <row r="18275" spans="2:12" x14ac:dyDescent="0.25">
      <c r="B18275" s="10" t="s">
        <v>616</v>
      </c>
      <c r="C18275" s="10" t="s">
        <v>3736</v>
      </c>
      <c r="D18275" s="10" t="s">
        <v>1251</v>
      </c>
      <c r="E18275" s="9">
        <v>40000000</v>
      </c>
      <c r="F18275" s="5">
        <v>40358</v>
      </c>
      <c r="G18275" s="7" t="s">
        <v>14104</v>
      </c>
      <c r="H18275" s="7" t="s">
        <v>14103</v>
      </c>
      <c r="I18275" s="7" t="s">
        <v>14124</v>
      </c>
      <c r="J18275" s="4">
        <v>2010</v>
      </c>
      <c r="L18275" s="19"/>
    </row>
    <row r="18276" spans="2:12" x14ac:dyDescent="0.25">
      <c r="B18276" s="10" t="s">
        <v>7502</v>
      </c>
      <c r="C18276" s="10" t="s">
        <v>599</v>
      </c>
      <c r="D18276" s="10" t="s">
        <v>9674</v>
      </c>
      <c r="E18276" s="9">
        <v>0</v>
      </c>
      <c r="F18276" s="5">
        <v>43466</v>
      </c>
      <c r="G18276" s="7" t="s">
        <v>14092</v>
      </c>
      <c r="H18276" s="7" t="s">
        <v>14160</v>
      </c>
      <c r="I18276" s="7" t="s">
        <v>14130</v>
      </c>
      <c r="J18276" s="4">
        <v>2019</v>
      </c>
      <c r="L18276" s="19"/>
    </row>
    <row r="18277" spans="2:12" x14ac:dyDescent="0.25">
      <c r="B18277" s="10" t="s">
        <v>7502</v>
      </c>
      <c r="C18277" s="10" t="s">
        <v>599</v>
      </c>
      <c r="D18277" s="10" t="s">
        <v>9674</v>
      </c>
      <c r="E18277" s="9">
        <v>152967</v>
      </c>
      <c r="F18277" s="5">
        <v>43831</v>
      </c>
      <c r="G18277" s="7" t="s">
        <v>14092</v>
      </c>
      <c r="H18277" s="7" t="s">
        <v>14160</v>
      </c>
      <c r="I18277" s="7" t="s">
        <v>14130</v>
      </c>
      <c r="J18277" s="4">
        <v>2020</v>
      </c>
      <c r="L18277" s="19"/>
    </row>
    <row r="18278" spans="2:12" x14ac:dyDescent="0.25">
      <c r="B18278" s="10" t="s">
        <v>14087</v>
      </c>
      <c r="C18278" s="10" t="s">
        <v>599</v>
      </c>
      <c r="D18278" s="10" t="s">
        <v>9674</v>
      </c>
      <c r="E18278" s="9">
        <v>62307</v>
      </c>
      <c r="F18278" s="5">
        <v>43831</v>
      </c>
      <c r="G18278" s="7" t="s">
        <v>14092</v>
      </c>
      <c r="H18278" s="7" t="s">
        <v>14160</v>
      </c>
      <c r="I18278" s="7" t="s">
        <v>14130</v>
      </c>
      <c r="J18278" s="4">
        <v>2020</v>
      </c>
      <c r="L18278" s="19"/>
    </row>
    <row r="18279" spans="2:12" x14ac:dyDescent="0.25">
      <c r="B18279" s="10" t="s">
        <v>616</v>
      </c>
      <c r="C18279" s="10" t="s">
        <v>3736</v>
      </c>
      <c r="D18279" s="10" t="s">
        <v>717</v>
      </c>
      <c r="E18279" s="9">
        <v>30000000</v>
      </c>
      <c r="F18279" s="5">
        <v>43585</v>
      </c>
      <c r="G18279" s="7" t="s">
        <v>14096</v>
      </c>
      <c r="H18279" s="7" t="s">
        <v>14101</v>
      </c>
      <c r="I18279" s="7" t="s">
        <v>14124</v>
      </c>
      <c r="J18279" s="4">
        <v>2019</v>
      </c>
      <c r="L18279" s="19"/>
    </row>
    <row r="18280" spans="2:12" x14ac:dyDescent="0.25">
      <c r="B18280" s="10" t="s">
        <v>616</v>
      </c>
      <c r="C18280" s="10" t="s">
        <v>3737</v>
      </c>
      <c r="D18280" s="10" t="s">
        <v>1474</v>
      </c>
      <c r="E18280" s="9">
        <v>115000000</v>
      </c>
      <c r="F18280" s="5">
        <v>39581</v>
      </c>
      <c r="G18280" s="7" t="s">
        <v>14096</v>
      </c>
      <c r="H18280" s="7" t="s">
        <v>14101</v>
      </c>
      <c r="I18280" s="7" t="s">
        <v>14124</v>
      </c>
      <c r="J18280" s="4">
        <v>2008</v>
      </c>
      <c r="L18280" s="19"/>
    </row>
    <row r="18281" spans="2:12" x14ac:dyDescent="0.25">
      <c r="B18281" s="10" t="s">
        <v>616</v>
      </c>
      <c r="C18281" s="10" t="s">
        <v>601</v>
      </c>
      <c r="D18281" s="10" t="s">
        <v>1474</v>
      </c>
      <c r="E18281" s="9">
        <v>46940000</v>
      </c>
      <c r="F18281" s="5">
        <v>39289</v>
      </c>
      <c r="G18281" s="7" t="s">
        <v>14096</v>
      </c>
      <c r="H18281" s="7" t="s">
        <v>14101</v>
      </c>
      <c r="I18281" s="7" t="s">
        <v>14123</v>
      </c>
      <c r="J18281" s="4">
        <v>2007</v>
      </c>
      <c r="L18281" s="19"/>
    </row>
    <row r="18282" spans="2:12" x14ac:dyDescent="0.25">
      <c r="B18282" s="10" t="s">
        <v>616</v>
      </c>
      <c r="C18282" s="10" t="s">
        <v>3732</v>
      </c>
      <c r="D18282" s="10" t="s">
        <v>1704</v>
      </c>
      <c r="E18282" s="9">
        <v>160600000</v>
      </c>
      <c r="F18282" s="5">
        <v>38652</v>
      </c>
      <c r="G18282" s="7" t="s">
        <v>14096</v>
      </c>
      <c r="H18282" s="7" t="s">
        <v>14101</v>
      </c>
      <c r="I18282" s="7" t="s">
        <v>14123</v>
      </c>
      <c r="J18282" s="4">
        <v>2005</v>
      </c>
      <c r="L18282" s="19"/>
    </row>
    <row r="18283" spans="2:12" x14ac:dyDescent="0.25">
      <c r="B18283" s="10" t="s">
        <v>616</v>
      </c>
      <c r="C18283" s="10" t="s">
        <v>596</v>
      </c>
      <c r="D18283" s="10" t="s">
        <v>2340</v>
      </c>
      <c r="E18283" s="9">
        <v>417900000</v>
      </c>
      <c r="F18283" s="5">
        <v>35024</v>
      </c>
      <c r="G18283" s="7" t="s">
        <v>14096</v>
      </c>
      <c r="H18283" s="7" t="s">
        <v>14101</v>
      </c>
      <c r="I18283" s="7" t="s">
        <v>14123</v>
      </c>
      <c r="J18283" s="4">
        <v>1995</v>
      </c>
      <c r="L18283" s="19"/>
    </row>
    <row r="18284" spans="2:12" x14ac:dyDescent="0.25">
      <c r="B18284" s="10" t="s">
        <v>616</v>
      </c>
      <c r="C18284" s="10" t="s">
        <v>596</v>
      </c>
      <c r="D18284" s="10" t="s">
        <v>2257</v>
      </c>
      <c r="E18284" s="9">
        <v>200000000</v>
      </c>
      <c r="F18284" s="5">
        <v>35600</v>
      </c>
      <c r="G18284" s="7" t="s">
        <v>14096</v>
      </c>
      <c r="H18284" s="7" t="s">
        <v>14101</v>
      </c>
      <c r="I18284" s="7" t="s">
        <v>14123</v>
      </c>
      <c r="J18284" s="4">
        <v>1997</v>
      </c>
      <c r="L18284" s="19"/>
    </row>
    <row r="18285" spans="2:12" x14ac:dyDescent="0.25">
      <c r="B18285" s="10" t="s">
        <v>616</v>
      </c>
      <c r="C18285" s="10" t="s">
        <v>596</v>
      </c>
      <c r="D18285" s="10" t="s">
        <v>2179</v>
      </c>
      <c r="E18285" s="9">
        <v>1077000000</v>
      </c>
      <c r="F18285" s="5">
        <v>35976</v>
      </c>
      <c r="G18285" s="7" t="s">
        <v>14096</v>
      </c>
      <c r="H18285" s="7" t="s">
        <v>14101</v>
      </c>
      <c r="I18285" s="7" t="s">
        <v>14123</v>
      </c>
      <c r="J18285" s="4">
        <v>1998</v>
      </c>
      <c r="L18285" s="19"/>
    </row>
    <row r="18286" spans="2:12" x14ac:dyDescent="0.25">
      <c r="B18286" s="10" t="s">
        <v>616</v>
      </c>
      <c r="C18286" s="10" t="s">
        <v>607</v>
      </c>
      <c r="D18286" s="10" t="s">
        <v>1863</v>
      </c>
      <c r="E18286" s="9">
        <v>200000000</v>
      </c>
      <c r="F18286" s="5">
        <v>37950</v>
      </c>
      <c r="G18286" s="7" t="s">
        <v>14096</v>
      </c>
      <c r="H18286" s="7" t="s">
        <v>14101</v>
      </c>
      <c r="I18286" s="7" t="s">
        <v>14123</v>
      </c>
      <c r="J18286" s="4">
        <v>2003</v>
      </c>
      <c r="L18286" s="19"/>
    </row>
    <row r="18287" spans="2:12" x14ac:dyDescent="0.25">
      <c r="B18287" s="10" t="s">
        <v>616</v>
      </c>
      <c r="C18287" s="10" t="s">
        <v>592</v>
      </c>
      <c r="D18287" s="10" t="s">
        <v>2140</v>
      </c>
      <c r="E18287" s="9">
        <v>253000000</v>
      </c>
      <c r="F18287" s="5">
        <v>36167</v>
      </c>
      <c r="G18287" s="7" t="s">
        <v>14096</v>
      </c>
      <c r="H18287" s="7" t="s">
        <v>14101</v>
      </c>
      <c r="I18287" s="7" t="s">
        <v>14123</v>
      </c>
      <c r="J18287" s="4">
        <v>1999</v>
      </c>
      <c r="L18287" s="19"/>
    </row>
    <row r="18288" spans="2:12" x14ac:dyDescent="0.25">
      <c r="B18288" s="10" t="s">
        <v>616</v>
      </c>
      <c r="C18288" s="10" t="s">
        <v>3737</v>
      </c>
      <c r="D18288" s="10" t="s">
        <v>3308</v>
      </c>
      <c r="E18288" s="9">
        <v>40000000</v>
      </c>
      <c r="F18288" s="4" t="s">
        <v>3728</v>
      </c>
      <c r="G18288" s="7" t="s">
        <v>14096</v>
      </c>
      <c r="H18288" s="7" t="s">
        <v>14101</v>
      </c>
      <c r="I18288" s="7" t="s">
        <v>14124</v>
      </c>
      <c r="J18288" s="4" t="s">
        <v>14662</v>
      </c>
      <c r="L18288" s="19"/>
    </row>
    <row r="18289" spans="2:12" x14ac:dyDescent="0.25">
      <c r="B18289" s="10" t="s">
        <v>616</v>
      </c>
      <c r="C18289" s="10" t="s">
        <v>607</v>
      </c>
      <c r="D18289" s="10" t="s">
        <v>1336</v>
      </c>
      <c r="E18289" s="9">
        <v>3000000</v>
      </c>
      <c r="F18289" s="5">
        <v>40115</v>
      </c>
      <c r="G18289" s="7" t="s">
        <v>14096</v>
      </c>
      <c r="H18289" s="7" t="s">
        <v>14101</v>
      </c>
      <c r="I18289" s="7" t="s">
        <v>14123</v>
      </c>
      <c r="J18289" s="4">
        <v>2009</v>
      </c>
      <c r="L18289" s="19"/>
    </row>
    <row r="18290" spans="2:12" x14ac:dyDescent="0.25">
      <c r="B18290" s="10" t="s">
        <v>616</v>
      </c>
      <c r="C18290" s="10" t="s">
        <v>596</v>
      </c>
      <c r="D18290" s="10" t="s">
        <v>1910</v>
      </c>
      <c r="E18290" s="9">
        <v>1987000000</v>
      </c>
      <c r="F18290" s="5">
        <v>37649</v>
      </c>
      <c r="G18290" s="7" t="s">
        <v>14096</v>
      </c>
      <c r="H18290" s="7" t="s">
        <v>14101</v>
      </c>
      <c r="I18290" s="7" t="s">
        <v>14123</v>
      </c>
      <c r="J18290" s="4">
        <v>2003</v>
      </c>
      <c r="L18290" s="19"/>
    </row>
    <row r="18291" spans="2:12" x14ac:dyDescent="0.25">
      <c r="B18291" s="10" t="s">
        <v>616</v>
      </c>
      <c r="C18291" s="10" t="s">
        <v>599</v>
      </c>
      <c r="D18291" s="10" t="s">
        <v>720</v>
      </c>
      <c r="E18291" s="9">
        <v>387400000</v>
      </c>
      <c r="F18291" s="5">
        <v>43558</v>
      </c>
      <c r="G18291" s="7" t="s">
        <v>14096</v>
      </c>
      <c r="H18291" s="7" t="s">
        <v>14101</v>
      </c>
      <c r="I18291" s="7" t="s">
        <v>14124</v>
      </c>
      <c r="J18291" s="4">
        <v>2019</v>
      </c>
      <c r="L18291" s="19"/>
    </row>
    <row r="18292" spans="2:12" x14ac:dyDescent="0.25">
      <c r="B18292" s="10" t="s">
        <v>616</v>
      </c>
      <c r="C18292" s="10" t="s">
        <v>3737</v>
      </c>
      <c r="D18292" s="10" t="s">
        <v>720</v>
      </c>
      <c r="E18292" s="9">
        <v>77500000</v>
      </c>
      <c r="F18292" s="5">
        <v>37138</v>
      </c>
      <c r="G18292" s="7" t="s">
        <v>14096</v>
      </c>
      <c r="H18292" s="7" t="s">
        <v>14101</v>
      </c>
      <c r="I18292" s="7" t="s">
        <v>14123</v>
      </c>
      <c r="J18292" s="4">
        <v>2001</v>
      </c>
      <c r="L18292" s="19"/>
    </row>
    <row r="18293" spans="2:12" x14ac:dyDescent="0.25">
      <c r="B18293" s="10" t="s">
        <v>616</v>
      </c>
      <c r="C18293" s="10" t="s">
        <v>594</v>
      </c>
      <c r="D18293" s="10" t="s">
        <v>1938</v>
      </c>
      <c r="E18293" s="9">
        <v>545000000</v>
      </c>
      <c r="F18293" s="5">
        <v>37469</v>
      </c>
      <c r="G18293" s="7" t="s">
        <v>14096</v>
      </c>
      <c r="H18293" s="7" t="s">
        <v>14101</v>
      </c>
      <c r="I18293" s="7" t="s">
        <v>14123</v>
      </c>
      <c r="J18293" s="4">
        <v>2002</v>
      </c>
      <c r="L18293" s="19"/>
    </row>
    <row r="18294" spans="2:12" x14ac:dyDescent="0.25">
      <c r="B18294" s="10" t="s">
        <v>616</v>
      </c>
      <c r="C18294" s="10" t="s">
        <v>596</v>
      </c>
      <c r="D18294" s="10" t="s">
        <v>2691</v>
      </c>
      <c r="E18294" s="9">
        <v>28000000</v>
      </c>
      <c r="F18294" s="5">
        <v>32350</v>
      </c>
      <c r="G18294" s="7" t="s">
        <v>14096</v>
      </c>
      <c r="H18294" s="7" t="s">
        <v>14101</v>
      </c>
      <c r="I18294" s="7" t="s">
        <v>14123</v>
      </c>
      <c r="J18294" s="4">
        <v>1988</v>
      </c>
      <c r="L18294" s="19"/>
    </row>
    <row r="18295" spans="2:12" x14ac:dyDescent="0.25">
      <c r="B18295" s="10" t="s">
        <v>616</v>
      </c>
      <c r="C18295" s="10" t="s">
        <v>595</v>
      </c>
      <c r="D18295" s="10" t="s">
        <v>1751</v>
      </c>
      <c r="E18295" s="9">
        <v>15000000</v>
      </c>
      <c r="F18295" s="5">
        <v>38498</v>
      </c>
      <c r="G18295" s="7" t="s">
        <v>14096</v>
      </c>
      <c r="H18295" s="7" t="s">
        <v>14101</v>
      </c>
      <c r="I18295" s="7" t="s">
        <v>14123</v>
      </c>
      <c r="J18295" s="4">
        <v>2005</v>
      </c>
      <c r="L18295" s="19"/>
    </row>
    <row r="18296" spans="2:12" x14ac:dyDescent="0.25">
      <c r="B18296" s="10" t="s">
        <v>616</v>
      </c>
      <c r="C18296" s="10" t="s">
        <v>3732</v>
      </c>
      <c r="D18296" s="10" t="s">
        <v>2584</v>
      </c>
      <c r="E18296" s="9">
        <v>26000000</v>
      </c>
      <c r="F18296" s="5">
        <v>33408</v>
      </c>
      <c r="G18296" s="7" t="s">
        <v>14096</v>
      </c>
      <c r="H18296" s="7" t="s">
        <v>14101</v>
      </c>
      <c r="I18296" s="7" t="s">
        <v>14123</v>
      </c>
      <c r="J18296" s="4">
        <v>1991</v>
      </c>
      <c r="L18296" s="19"/>
    </row>
    <row r="18297" spans="2:12" x14ac:dyDescent="0.25">
      <c r="B18297" s="10" t="s">
        <v>616</v>
      </c>
      <c r="C18297" s="10" t="s">
        <v>3737</v>
      </c>
      <c r="D18297" s="10" t="s">
        <v>2653</v>
      </c>
      <c r="E18297" s="9">
        <v>30000000</v>
      </c>
      <c r="F18297" s="5">
        <v>32700</v>
      </c>
      <c r="G18297" s="7" t="s">
        <v>14096</v>
      </c>
      <c r="H18297" s="7" t="s">
        <v>14101</v>
      </c>
      <c r="I18297" s="7" t="s">
        <v>14123</v>
      </c>
      <c r="J18297" s="4">
        <v>1989</v>
      </c>
      <c r="L18297" s="19"/>
    </row>
    <row r="18298" spans="2:12" x14ac:dyDescent="0.25">
      <c r="B18298" s="10" t="s">
        <v>616</v>
      </c>
      <c r="C18298" s="10" t="s">
        <v>592</v>
      </c>
      <c r="D18298" s="10" t="s">
        <v>2139</v>
      </c>
      <c r="E18298" s="9">
        <v>757600000</v>
      </c>
      <c r="F18298" s="5">
        <v>36167</v>
      </c>
      <c r="G18298" s="7" t="s">
        <v>14096</v>
      </c>
      <c r="H18298" s="7" t="s">
        <v>14101</v>
      </c>
      <c r="I18298" s="7" t="s">
        <v>14123</v>
      </c>
      <c r="J18298" s="4">
        <v>1999</v>
      </c>
      <c r="L18298" s="19"/>
    </row>
    <row r="18299" spans="2:12" x14ac:dyDescent="0.25">
      <c r="B18299" s="10" t="s">
        <v>616</v>
      </c>
      <c r="C18299" s="10" t="s">
        <v>592</v>
      </c>
      <c r="D18299" s="10" t="s">
        <v>2093</v>
      </c>
      <c r="E18299" s="9">
        <v>5050000</v>
      </c>
      <c r="F18299" s="5">
        <v>36563</v>
      </c>
      <c r="G18299" s="7" t="s">
        <v>14096</v>
      </c>
      <c r="H18299" s="7" t="s">
        <v>14101</v>
      </c>
      <c r="I18299" s="7" t="s">
        <v>14123</v>
      </c>
      <c r="J18299" s="4">
        <v>2000</v>
      </c>
      <c r="L18299" s="19"/>
    </row>
    <row r="18300" spans="2:12" ht="25.5" x14ac:dyDescent="0.25">
      <c r="B18300" s="10" t="s">
        <v>616</v>
      </c>
      <c r="C18300" s="10" t="s">
        <v>7498</v>
      </c>
      <c r="D18300" s="10" t="s">
        <v>1197</v>
      </c>
      <c r="E18300" s="9">
        <v>180000</v>
      </c>
      <c r="F18300" s="5">
        <v>40548</v>
      </c>
      <c r="G18300" s="7" t="s">
        <v>14096</v>
      </c>
      <c r="H18300" s="7" t="s">
        <v>14101</v>
      </c>
      <c r="I18300" s="7" t="s">
        <v>14123</v>
      </c>
      <c r="J18300" s="4">
        <v>2011</v>
      </c>
      <c r="L18300" s="19"/>
    </row>
    <row r="18301" spans="2:12" ht="25.5" x14ac:dyDescent="0.25">
      <c r="B18301" s="10" t="s">
        <v>616</v>
      </c>
      <c r="C18301" s="10" t="s">
        <v>606</v>
      </c>
      <c r="D18301" s="10" t="s">
        <v>3526</v>
      </c>
      <c r="E18301" s="9">
        <v>5000000</v>
      </c>
      <c r="F18301" s="4" t="s">
        <v>3728</v>
      </c>
      <c r="G18301" s="7" t="s">
        <v>14091</v>
      </c>
      <c r="H18301" s="7" t="s">
        <v>14142</v>
      </c>
      <c r="I18301" s="7" t="s">
        <v>14123</v>
      </c>
      <c r="J18301" s="4" t="s">
        <v>14662</v>
      </c>
      <c r="L18301" s="19"/>
    </row>
    <row r="18302" spans="2:12" x14ac:dyDescent="0.25">
      <c r="B18302" s="10" t="s">
        <v>616</v>
      </c>
      <c r="C18302" s="10" t="s">
        <v>598</v>
      </c>
      <c r="D18302" s="10" t="s">
        <v>2793</v>
      </c>
      <c r="E18302" s="9">
        <v>25000000</v>
      </c>
      <c r="F18302" s="5">
        <v>31496</v>
      </c>
      <c r="G18302" s="7" t="s">
        <v>14091</v>
      </c>
      <c r="H18302" s="7" t="s">
        <v>14142</v>
      </c>
      <c r="I18302" s="7" t="s">
        <v>14123</v>
      </c>
      <c r="J18302" s="4">
        <v>1986</v>
      </c>
      <c r="L18302" s="19"/>
    </row>
    <row r="18303" spans="2:12" x14ac:dyDescent="0.25">
      <c r="B18303" s="10" t="s">
        <v>616</v>
      </c>
      <c r="C18303" s="10" t="s">
        <v>594</v>
      </c>
      <c r="D18303" s="10" t="s">
        <v>1349</v>
      </c>
      <c r="E18303" s="9">
        <v>31500000</v>
      </c>
      <c r="F18303" s="5">
        <v>40029</v>
      </c>
      <c r="G18303" s="7" t="s">
        <v>14091</v>
      </c>
      <c r="H18303" s="7" t="s">
        <v>14142</v>
      </c>
      <c r="I18303" s="7" t="s">
        <v>14123</v>
      </c>
      <c r="J18303" s="4">
        <v>2009</v>
      </c>
      <c r="L18303" s="19"/>
    </row>
    <row r="18304" spans="2:12" ht="38.25" x14ac:dyDescent="0.25">
      <c r="B18304" s="10" t="s">
        <v>3729</v>
      </c>
      <c r="C18304" s="10" t="s">
        <v>607</v>
      </c>
      <c r="D18304" s="10" t="s">
        <v>5626</v>
      </c>
      <c r="E18304" s="9">
        <v>1300000</v>
      </c>
      <c r="F18304" s="5">
        <v>42782</v>
      </c>
      <c r="G18304" s="7" t="s">
        <v>14091</v>
      </c>
      <c r="H18304" s="7" t="s">
        <v>14142</v>
      </c>
      <c r="I18304" s="7" t="s">
        <v>14130</v>
      </c>
      <c r="J18304" s="4">
        <v>2017</v>
      </c>
      <c r="L18304" s="19"/>
    </row>
    <row r="18305" spans="2:12" ht="25.5" x14ac:dyDescent="0.25">
      <c r="B18305" s="10" t="s">
        <v>3729</v>
      </c>
      <c r="C18305" s="10" t="s">
        <v>3739</v>
      </c>
      <c r="D18305" s="10" t="s">
        <v>4976</v>
      </c>
      <c r="E18305" s="9">
        <v>950000</v>
      </c>
      <c r="F18305" s="5">
        <v>43369</v>
      </c>
      <c r="G18305" s="7" t="s">
        <v>14096</v>
      </c>
      <c r="H18305" s="7" t="s">
        <v>14101</v>
      </c>
      <c r="I18305" s="7" t="s">
        <v>14137</v>
      </c>
      <c r="J18305" s="4">
        <v>2018</v>
      </c>
      <c r="L18305" s="19"/>
    </row>
    <row r="18306" spans="2:12" ht="25.5" x14ac:dyDescent="0.25">
      <c r="B18306" s="10" t="s">
        <v>3729</v>
      </c>
      <c r="C18306" s="10" t="s">
        <v>3739</v>
      </c>
      <c r="D18306" s="10" t="s">
        <v>5162</v>
      </c>
      <c r="E18306" s="9">
        <v>450000</v>
      </c>
      <c r="F18306" s="5">
        <v>43208</v>
      </c>
      <c r="G18306" s="7" t="s">
        <v>14096</v>
      </c>
      <c r="H18306" s="7" t="s">
        <v>14101</v>
      </c>
      <c r="I18306" s="7" t="s">
        <v>14130</v>
      </c>
      <c r="J18306" s="4">
        <v>2018</v>
      </c>
      <c r="L18306" s="19"/>
    </row>
    <row r="18307" spans="2:12" x14ac:dyDescent="0.25">
      <c r="B18307" s="10" t="s">
        <v>3729</v>
      </c>
      <c r="C18307" s="10" t="s">
        <v>3739</v>
      </c>
      <c r="D18307" s="10" t="s">
        <v>6978</v>
      </c>
      <c r="E18307" s="9">
        <v>700000</v>
      </c>
      <c r="F18307" s="5">
        <v>41838</v>
      </c>
      <c r="G18307" s="7" t="s">
        <v>14096</v>
      </c>
      <c r="H18307" s="7" t="s">
        <v>14101</v>
      </c>
      <c r="I18307" s="7" t="s">
        <v>14130</v>
      </c>
      <c r="J18307" s="4">
        <v>2014</v>
      </c>
      <c r="L18307" s="19"/>
    </row>
    <row r="18308" spans="2:12" x14ac:dyDescent="0.25">
      <c r="B18308" s="10" t="s">
        <v>3729</v>
      </c>
      <c r="C18308" s="10" t="s">
        <v>3739</v>
      </c>
      <c r="D18308" s="10" t="s">
        <v>5388</v>
      </c>
      <c r="E18308" s="9">
        <v>450000</v>
      </c>
      <c r="F18308" s="5">
        <v>43025</v>
      </c>
      <c r="G18308" s="7" t="s">
        <v>14104</v>
      </c>
      <c r="H18308" s="7" t="s">
        <v>14119</v>
      </c>
      <c r="I18308" s="7" t="s">
        <v>14130</v>
      </c>
      <c r="J18308" s="4">
        <v>2017</v>
      </c>
      <c r="L18308" s="19"/>
    </row>
    <row r="18309" spans="2:12" ht="25.5" x14ac:dyDescent="0.25">
      <c r="B18309" s="10" t="s">
        <v>3729</v>
      </c>
      <c r="C18309" s="10" t="s">
        <v>3739</v>
      </c>
      <c r="D18309" s="10" t="s">
        <v>3902</v>
      </c>
      <c r="E18309" s="9">
        <v>500000</v>
      </c>
      <c r="F18309" s="5">
        <v>44118</v>
      </c>
      <c r="G18309" s="7" t="s">
        <v>14104</v>
      </c>
      <c r="H18309" s="7" t="s">
        <v>14103</v>
      </c>
      <c r="I18309" s="7" t="s">
        <v>14130</v>
      </c>
      <c r="J18309" s="4">
        <v>2020</v>
      </c>
      <c r="L18309" s="19"/>
    </row>
    <row r="18310" spans="2:12" x14ac:dyDescent="0.25">
      <c r="B18310" s="10" t="s">
        <v>3729</v>
      </c>
      <c r="C18310" s="10" t="s">
        <v>598</v>
      </c>
      <c r="D18310" s="10" t="s">
        <v>5238</v>
      </c>
      <c r="E18310" s="9">
        <v>180000</v>
      </c>
      <c r="F18310" s="5">
        <v>43080</v>
      </c>
      <c r="G18310" s="7" t="s">
        <v>14104</v>
      </c>
      <c r="H18310" s="7" t="s">
        <v>14103</v>
      </c>
      <c r="I18310" s="7" t="s">
        <v>14130</v>
      </c>
      <c r="J18310" s="4">
        <v>2017</v>
      </c>
      <c r="L18310" s="19"/>
    </row>
    <row r="18311" spans="2:12" ht="25.5" x14ac:dyDescent="0.25">
      <c r="B18311" s="10" t="s">
        <v>3729</v>
      </c>
      <c r="C18311" s="10" t="s">
        <v>592</v>
      </c>
      <c r="D18311" s="10" t="s">
        <v>5211</v>
      </c>
      <c r="E18311" s="9">
        <v>1300000</v>
      </c>
      <c r="F18311" s="5">
        <v>43083</v>
      </c>
      <c r="G18311" s="7" t="s">
        <v>14091</v>
      </c>
      <c r="H18311" s="7" t="s">
        <v>14094</v>
      </c>
      <c r="I18311" s="7" t="s">
        <v>14123</v>
      </c>
      <c r="J18311" s="4">
        <v>2017</v>
      </c>
      <c r="L18311" s="19"/>
    </row>
    <row r="18312" spans="2:12" ht="25.5" x14ac:dyDescent="0.25">
      <c r="B18312" s="10" t="s">
        <v>3729</v>
      </c>
      <c r="C18312" s="10" t="s">
        <v>592</v>
      </c>
      <c r="D18312" s="10" t="s">
        <v>5211</v>
      </c>
      <c r="E18312" s="9">
        <v>200000</v>
      </c>
      <c r="F18312" s="5">
        <v>43083</v>
      </c>
      <c r="G18312" s="7" t="s">
        <v>14091</v>
      </c>
      <c r="H18312" s="7" t="s">
        <v>14094</v>
      </c>
      <c r="I18312" s="7" t="s">
        <v>14130</v>
      </c>
      <c r="J18312" s="4">
        <v>2017</v>
      </c>
      <c r="L18312" s="19"/>
    </row>
    <row r="18313" spans="2:12" x14ac:dyDescent="0.25">
      <c r="B18313" s="10" t="s">
        <v>7502</v>
      </c>
      <c r="C18313" s="10" t="s">
        <v>7503</v>
      </c>
      <c r="D18313" s="10" t="s">
        <v>9649</v>
      </c>
      <c r="E18313" s="9">
        <v>6048</v>
      </c>
      <c r="F18313" s="5">
        <v>43466</v>
      </c>
      <c r="G18313" s="7" t="s">
        <v>14096</v>
      </c>
      <c r="H18313" s="7" t="s">
        <v>14101</v>
      </c>
      <c r="I18313" s="7" t="s">
        <v>14130</v>
      </c>
      <c r="J18313" s="4">
        <v>2019</v>
      </c>
      <c r="L18313" s="19"/>
    </row>
    <row r="18314" spans="2:12" x14ac:dyDescent="0.25">
      <c r="B18314" s="10" t="s">
        <v>7502</v>
      </c>
      <c r="C18314" s="10" t="s">
        <v>7503</v>
      </c>
      <c r="D18314" s="10" t="s">
        <v>9649</v>
      </c>
      <c r="E18314" s="9">
        <v>573610</v>
      </c>
      <c r="F18314" s="5">
        <v>43831</v>
      </c>
      <c r="G18314" s="7" t="s">
        <v>14096</v>
      </c>
      <c r="H18314" s="7" t="s">
        <v>14101</v>
      </c>
      <c r="I18314" s="7" t="s">
        <v>14130</v>
      </c>
      <c r="J18314" s="4">
        <v>2020</v>
      </c>
      <c r="L18314" s="19"/>
    </row>
    <row r="18315" spans="2:12" x14ac:dyDescent="0.25">
      <c r="B18315" s="10" t="s">
        <v>14087</v>
      </c>
      <c r="C18315" s="10" t="s">
        <v>7503</v>
      </c>
      <c r="D18315" s="10" t="s">
        <v>9649</v>
      </c>
      <c r="E18315" s="9">
        <v>1847</v>
      </c>
      <c r="F18315" s="5">
        <v>43831</v>
      </c>
      <c r="G18315" s="7" t="s">
        <v>14096</v>
      </c>
      <c r="H18315" s="7" t="s">
        <v>14101</v>
      </c>
      <c r="I18315" s="7" t="s">
        <v>14130</v>
      </c>
      <c r="J18315" s="4">
        <v>2020</v>
      </c>
      <c r="L18315" s="19"/>
    </row>
    <row r="18316" spans="2:12" ht="25.5" x14ac:dyDescent="0.25">
      <c r="B18316" s="10" t="s">
        <v>3729</v>
      </c>
      <c r="C18316" s="10" t="s">
        <v>3739</v>
      </c>
      <c r="D18316" s="10" t="s">
        <v>7458</v>
      </c>
      <c r="E18316" s="9">
        <v>800000</v>
      </c>
      <c r="F18316" s="5">
        <v>41530</v>
      </c>
      <c r="G18316" s="7" t="s">
        <v>14104</v>
      </c>
      <c r="H18316" s="7" t="s">
        <v>14120</v>
      </c>
      <c r="I18316" s="7" t="s">
        <v>14130</v>
      </c>
      <c r="J18316" s="4">
        <v>2013</v>
      </c>
      <c r="L18316" s="19"/>
    </row>
    <row r="18317" spans="2:12" ht="25.5" x14ac:dyDescent="0.25">
      <c r="B18317" s="10" t="s">
        <v>3729</v>
      </c>
      <c r="C18317" s="10" t="s">
        <v>607</v>
      </c>
      <c r="D18317" s="10" t="s">
        <v>15413</v>
      </c>
      <c r="E18317" s="9">
        <v>400000</v>
      </c>
      <c r="F18317" s="5">
        <v>43970</v>
      </c>
      <c r="G18317" s="7" t="s">
        <v>14091</v>
      </c>
      <c r="H18317" s="7" t="s">
        <v>14142</v>
      </c>
      <c r="I18317" s="7" t="s">
        <v>14130</v>
      </c>
      <c r="J18317" s="4">
        <v>2020</v>
      </c>
      <c r="L18317" s="19"/>
    </row>
    <row r="18318" spans="2:12" x14ac:dyDescent="0.25">
      <c r="B18318" s="10" t="s">
        <v>3729</v>
      </c>
      <c r="C18318" s="10" t="s">
        <v>3734</v>
      </c>
      <c r="D18318" s="10" t="s">
        <v>4768</v>
      </c>
      <c r="E18318" s="9">
        <v>150000</v>
      </c>
      <c r="F18318" s="5">
        <v>43444</v>
      </c>
      <c r="G18318" s="7" t="s">
        <v>14096</v>
      </c>
      <c r="H18318" s="7" t="s">
        <v>14101</v>
      </c>
      <c r="I18318" s="7" t="s">
        <v>14130</v>
      </c>
      <c r="J18318" s="4">
        <v>2018</v>
      </c>
      <c r="L18318" s="19"/>
    </row>
    <row r="18319" spans="2:12" ht="25.5" x14ac:dyDescent="0.25">
      <c r="B18319" s="10" t="s">
        <v>3729</v>
      </c>
      <c r="C18319" s="10" t="s">
        <v>3739</v>
      </c>
      <c r="D18319" s="10" t="s">
        <v>10211</v>
      </c>
      <c r="E18319" s="9">
        <v>500000</v>
      </c>
      <c r="F18319" s="5">
        <v>44057</v>
      </c>
      <c r="G18319" s="7" t="s">
        <v>14096</v>
      </c>
      <c r="H18319" s="7" t="s">
        <v>14101</v>
      </c>
      <c r="I18319" s="7" t="s">
        <v>14130</v>
      </c>
      <c r="J18319" s="4">
        <v>2020</v>
      </c>
      <c r="L18319" s="19"/>
    </row>
    <row r="18320" spans="2:12" ht="25.5" x14ac:dyDescent="0.25">
      <c r="B18320" s="10" t="s">
        <v>3729</v>
      </c>
      <c r="C18320" s="10" t="s">
        <v>3739</v>
      </c>
      <c r="D18320" s="10" t="s">
        <v>3968</v>
      </c>
      <c r="E18320" s="9">
        <v>300000</v>
      </c>
      <c r="F18320" s="5">
        <v>44105</v>
      </c>
      <c r="G18320" s="7" t="s">
        <v>14092</v>
      </c>
      <c r="H18320" s="7" t="s">
        <v>14098</v>
      </c>
      <c r="I18320" s="7" t="s">
        <v>14130</v>
      </c>
      <c r="J18320" s="4">
        <v>2020</v>
      </c>
      <c r="L18320" s="19"/>
    </row>
    <row r="18321" spans="2:12" x14ac:dyDescent="0.25">
      <c r="B18321" s="10" t="s">
        <v>7502</v>
      </c>
      <c r="C18321" s="10" t="s">
        <v>7503</v>
      </c>
      <c r="D18321" s="10" t="s">
        <v>8042</v>
      </c>
      <c r="E18321" s="9">
        <v>74703</v>
      </c>
      <c r="F18321" s="5">
        <v>40909</v>
      </c>
      <c r="G18321" s="7" t="s">
        <v>14096</v>
      </c>
      <c r="H18321" s="7" t="s">
        <v>14101</v>
      </c>
      <c r="I18321" s="7" t="s">
        <v>14130</v>
      </c>
      <c r="J18321" s="4">
        <v>2012</v>
      </c>
      <c r="L18321" s="19"/>
    </row>
    <row r="18322" spans="2:12" ht="38.25" x14ac:dyDescent="0.25">
      <c r="B18322" s="10" t="s">
        <v>3729</v>
      </c>
      <c r="C18322" s="10" t="s">
        <v>3735</v>
      </c>
      <c r="D18322" s="10" t="s">
        <v>4200</v>
      </c>
      <c r="E18322" s="9">
        <v>120000</v>
      </c>
      <c r="F18322" s="5">
        <v>43917</v>
      </c>
      <c r="G18322" s="7" t="s">
        <v>14096</v>
      </c>
      <c r="H18322" s="7" t="s">
        <v>14101</v>
      </c>
      <c r="I18322" s="7" t="s">
        <v>14130</v>
      </c>
      <c r="J18322" s="4">
        <v>2020</v>
      </c>
      <c r="L18322" s="19"/>
    </row>
    <row r="18323" spans="2:12" ht="25.5" x14ac:dyDescent="0.25">
      <c r="B18323" s="10" t="s">
        <v>3729</v>
      </c>
      <c r="C18323" s="10" t="s">
        <v>3739</v>
      </c>
      <c r="D18323" s="10" t="s">
        <v>15414</v>
      </c>
      <c r="E18323" s="9">
        <v>1150000</v>
      </c>
      <c r="F18323" s="5">
        <v>42124</v>
      </c>
      <c r="G18323" s="7" t="s">
        <v>14096</v>
      </c>
      <c r="H18323" s="7" t="s">
        <v>14101</v>
      </c>
      <c r="I18323" s="7" t="s">
        <v>14130</v>
      </c>
      <c r="J18323" s="4">
        <v>2015</v>
      </c>
      <c r="L18323" s="19"/>
    </row>
    <row r="18324" spans="2:12" x14ac:dyDescent="0.25">
      <c r="B18324" s="10" t="s">
        <v>3729</v>
      </c>
      <c r="C18324" s="10" t="s">
        <v>3740</v>
      </c>
      <c r="D18324" s="10" t="s">
        <v>5106</v>
      </c>
      <c r="E18324" s="9">
        <v>500000</v>
      </c>
      <c r="F18324" s="5">
        <v>43272</v>
      </c>
      <c r="G18324" s="7" t="s">
        <v>14096</v>
      </c>
      <c r="H18324" s="7" t="s">
        <v>14101</v>
      </c>
      <c r="I18324" s="7" t="s">
        <v>14130</v>
      </c>
      <c r="J18324" s="4">
        <v>2018</v>
      </c>
      <c r="L18324" s="19"/>
    </row>
    <row r="18325" spans="2:12" ht="25.5" x14ac:dyDescent="0.25">
      <c r="B18325" s="10" t="s">
        <v>3729</v>
      </c>
      <c r="C18325" s="10" t="s">
        <v>3737</v>
      </c>
      <c r="D18325" s="10" t="s">
        <v>6374</v>
      </c>
      <c r="E18325" s="9">
        <v>200000</v>
      </c>
      <c r="F18325" s="5">
        <v>42256</v>
      </c>
      <c r="G18325" s="7" t="s">
        <v>14091</v>
      </c>
      <c r="H18325" s="7" t="s">
        <v>14094</v>
      </c>
      <c r="I18325" s="7" t="s">
        <v>14130</v>
      </c>
      <c r="J18325" s="4">
        <v>2015</v>
      </c>
      <c r="L18325" s="19"/>
    </row>
    <row r="18326" spans="2:12" ht="25.5" x14ac:dyDescent="0.25">
      <c r="B18326" s="10" t="s">
        <v>3729</v>
      </c>
      <c r="C18326" s="10" t="s">
        <v>3739</v>
      </c>
      <c r="D18326" s="10" t="s">
        <v>4115</v>
      </c>
      <c r="E18326" s="9">
        <v>1000000</v>
      </c>
      <c r="F18326" s="5">
        <v>43998</v>
      </c>
      <c r="G18326" s="7" t="s">
        <v>14092</v>
      </c>
      <c r="H18326" s="7" t="s">
        <v>14098</v>
      </c>
      <c r="I18326" s="7" t="s">
        <v>14130</v>
      </c>
      <c r="J18326" s="4">
        <v>2020</v>
      </c>
      <c r="L18326" s="19"/>
    </row>
    <row r="18327" spans="2:12" ht="25.5" x14ac:dyDescent="0.25">
      <c r="B18327" s="10" t="s">
        <v>3729</v>
      </c>
      <c r="C18327" s="10" t="s">
        <v>597</v>
      </c>
      <c r="D18327" s="10" t="s">
        <v>5866</v>
      </c>
      <c r="E18327" s="9">
        <v>270000</v>
      </c>
      <c r="F18327" s="5">
        <v>42649</v>
      </c>
      <c r="G18327" s="7" t="s">
        <v>14096</v>
      </c>
      <c r="H18327" s="7" t="s">
        <v>14101</v>
      </c>
      <c r="I18327" s="7" t="s">
        <v>14130</v>
      </c>
      <c r="J18327" s="4">
        <v>2016</v>
      </c>
      <c r="L18327" s="19"/>
    </row>
    <row r="18328" spans="2:12" ht="25.5" x14ac:dyDescent="0.25">
      <c r="B18328" s="10" t="s">
        <v>3729</v>
      </c>
      <c r="C18328" s="10" t="s">
        <v>600</v>
      </c>
      <c r="D18328" s="10" t="s">
        <v>6463</v>
      </c>
      <c r="E18328" s="9">
        <v>500000</v>
      </c>
      <c r="F18328" s="5">
        <v>42198</v>
      </c>
      <c r="G18328" s="7" t="s">
        <v>14096</v>
      </c>
      <c r="H18328" s="7" t="s">
        <v>14101</v>
      </c>
      <c r="I18328" s="7" t="s">
        <v>14130</v>
      </c>
      <c r="J18328" s="4">
        <v>2015</v>
      </c>
      <c r="L18328" s="19"/>
    </row>
    <row r="18329" spans="2:12" x14ac:dyDescent="0.25">
      <c r="B18329" s="10" t="s">
        <v>3729</v>
      </c>
      <c r="C18329" s="10" t="s">
        <v>3737</v>
      </c>
      <c r="D18329" s="10" t="s">
        <v>5702</v>
      </c>
      <c r="E18329" s="9">
        <v>250000</v>
      </c>
      <c r="F18329" s="5">
        <v>42711</v>
      </c>
      <c r="G18329" s="7" t="s">
        <v>14092</v>
      </c>
      <c r="H18329" s="7" t="s">
        <v>14150</v>
      </c>
      <c r="I18329" s="7" t="s">
        <v>14130</v>
      </c>
      <c r="J18329" s="4">
        <v>2016</v>
      </c>
      <c r="L18329" s="19"/>
    </row>
    <row r="18330" spans="2:12" x14ac:dyDescent="0.25">
      <c r="B18330" s="10" t="s">
        <v>7502</v>
      </c>
      <c r="C18330" s="10" t="s">
        <v>7503</v>
      </c>
      <c r="D18330" s="10" t="s">
        <v>9235</v>
      </c>
      <c r="E18330" s="9">
        <v>6016535</v>
      </c>
      <c r="F18330" s="5">
        <v>43101</v>
      </c>
      <c r="G18330" s="7" t="s">
        <v>14092</v>
      </c>
      <c r="H18330" s="7" t="s">
        <v>14150</v>
      </c>
      <c r="I18330" s="7" t="s">
        <v>14130</v>
      </c>
      <c r="J18330" s="4">
        <v>2018</v>
      </c>
      <c r="L18330" s="19"/>
    </row>
    <row r="18331" spans="2:12" x14ac:dyDescent="0.25">
      <c r="B18331" s="10" t="s">
        <v>7502</v>
      </c>
      <c r="C18331" s="10" t="s">
        <v>7503</v>
      </c>
      <c r="D18331" s="10" t="s">
        <v>9235</v>
      </c>
      <c r="E18331" s="9">
        <v>8418045</v>
      </c>
      <c r="F18331" s="5">
        <v>43466</v>
      </c>
      <c r="G18331" s="7" t="s">
        <v>14092</v>
      </c>
      <c r="H18331" s="7" t="s">
        <v>14150</v>
      </c>
      <c r="I18331" s="7" t="s">
        <v>14130</v>
      </c>
      <c r="J18331" s="4">
        <v>2019</v>
      </c>
      <c r="L18331" s="19"/>
    </row>
    <row r="18332" spans="2:12" x14ac:dyDescent="0.25">
      <c r="B18332" s="10" t="s">
        <v>7502</v>
      </c>
      <c r="C18332" s="10" t="s">
        <v>7503</v>
      </c>
      <c r="D18332" s="10" t="s">
        <v>9235</v>
      </c>
      <c r="E18332" s="9">
        <v>6542541</v>
      </c>
      <c r="F18332" s="5">
        <v>43831</v>
      </c>
      <c r="G18332" s="7" t="s">
        <v>14092</v>
      </c>
      <c r="H18332" s="7" t="s">
        <v>14150</v>
      </c>
      <c r="I18332" s="7" t="s">
        <v>14130</v>
      </c>
      <c r="J18332" s="4">
        <v>2020</v>
      </c>
      <c r="L18332" s="19"/>
    </row>
    <row r="18333" spans="2:12" x14ac:dyDescent="0.25">
      <c r="B18333" s="10" t="s">
        <v>14087</v>
      </c>
      <c r="C18333" s="10" t="s">
        <v>7503</v>
      </c>
      <c r="D18333" s="10" t="s">
        <v>9235</v>
      </c>
      <c r="E18333" s="9">
        <v>2652533</v>
      </c>
      <c r="F18333" s="5">
        <v>43831</v>
      </c>
      <c r="G18333" s="7" t="s">
        <v>14092</v>
      </c>
      <c r="H18333" s="7" t="s">
        <v>14150</v>
      </c>
      <c r="I18333" s="7" t="s">
        <v>14130</v>
      </c>
      <c r="J18333" s="4">
        <v>2020</v>
      </c>
      <c r="L18333" s="19"/>
    </row>
    <row r="18334" spans="2:12" ht="25.5" x14ac:dyDescent="0.25">
      <c r="B18334" s="10" t="s">
        <v>3729</v>
      </c>
      <c r="C18334" s="10" t="s">
        <v>3739</v>
      </c>
      <c r="D18334" s="10" t="s">
        <v>5004</v>
      </c>
      <c r="E18334" s="9">
        <v>400000</v>
      </c>
      <c r="F18334" s="5">
        <v>43346</v>
      </c>
      <c r="G18334" s="7" t="s">
        <v>14091</v>
      </c>
      <c r="H18334" s="7" t="s">
        <v>14094</v>
      </c>
      <c r="I18334" s="7" t="s">
        <v>14130</v>
      </c>
      <c r="J18334" s="4">
        <v>2018</v>
      </c>
      <c r="L18334" s="19"/>
    </row>
    <row r="18335" spans="2:12" ht="25.5" x14ac:dyDescent="0.25">
      <c r="B18335" s="10" t="s">
        <v>3729</v>
      </c>
      <c r="C18335" s="10" t="s">
        <v>3739</v>
      </c>
      <c r="D18335" s="10" t="s">
        <v>5894</v>
      </c>
      <c r="E18335" s="9">
        <v>200000</v>
      </c>
      <c r="F18335" s="5">
        <v>42632</v>
      </c>
      <c r="G18335" s="7" t="s">
        <v>14096</v>
      </c>
      <c r="H18335" s="7" t="s">
        <v>14101</v>
      </c>
      <c r="I18335" s="7" t="s">
        <v>14130</v>
      </c>
      <c r="J18335" s="4">
        <v>2016</v>
      </c>
      <c r="L18335" s="19"/>
    </row>
    <row r="18336" spans="2:12" ht="25.5" x14ac:dyDescent="0.25">
      <c r="B18336" s="10" t="s">
        <v>3729</v>
      </c>
      <c r="C18336" s="10" t="s">
        <v>3739</v>
      </c>
      <c r="D18336" s="10" t="s">
        <v>6382</v>
      </c>
      <c r="E18336" s="9">
        <v>250000</v>
      </c>
      <c r="F18336" s="5">
        <v>42248</v>
      </c>
      <c r="G18336" s="7" t="s">
        <v>14096</v>
      </c>
      <c r="H18336" s="7" t="s">
        <v>14101</v>
      </c>
      <c r="I18336" s="7" t="s">
        <v>14130</v>
      </c>
      <c r="J18336" s="4">
        <v>2015</v>
      </c>
      <c r="L18336" s="19"/>
    </row>
    <row r="18337" spans="2:12" x14ac:dyDescent="0.25">
      <c r="B18337" s="10" t="s">
        <v>7502</v>
      </c>
      <c r="C18337" s="10" t="s">
        <v>603</v>
      </c>
      <c r="D18337" s="10" t="s">
        <v>7599</v>
      </c>
      <c r="E18337" s="9">
        <v>1575454</v>
      </c>
      <c r="F18337" s="5">
        <v>40909</v>
      </c>
      <c r="G18337" s="7" t="s">
        <v>14091</v>
      </c>
      <c r="H18337" s="7" t="s">
        <v>14138</v>
      </c>
      <c r="I18337" s="7" t="s">
        <v>14130</v>
      </c>
      <c r="J18337" s="4">
        <v>2012</v>
      </c>
      <c r="L18337" s="19"/>
    </row>
    <row r="18338" spans="2:12" x14ac:dyDescent="0.25">
      <c r="B18338" s="10" t="s">
        <v>7502</v>
      </c>
      <c r="C18338" s="10" t="s">
        <v>603</v>
      </c>
      <c r="D18338" s="10" t="s">
        <v>7599</v>
      </c>
      <c r="E18338" s="9">
        <v>1380643</v>
      </c>
      <c r="F18338" s="5">
        <v>41275</v>
      </c>
      <c r="G18338" s="7" t="s">
        <v>14091</v>
      </c>
      <c r="H18338" s="7" t="s">
        <v>14138</v>
      </c>
      <c r="I18338" s="7" t="s">
        <v>14130</v>
      </c>
      <c r="J18338" s="4">
        <v>2013</v>
      </c>
      <c r="L18338" s="19"/>
    </row>
    <row r="18339" spans="2:12" x14ac:dyDescent="0.25">
      <c r="B18339" s="10" t="s">
        <v>7502</v>
      </c>
      <c r="C18339" s="10" t="s">
        <v>603</v>
      </c>
      <c r="D18339" s="10" t="s">
        <v>7599</v>
      </c>
      <c r="E18339" s="9">
        <v>95129</v>
      </c>
      <c r="F18339" s="5">
        <v>41640</v>
      </c>
      <c r="G18339" s="7" t="s">
        <v>14091</v>
      </c>
      <c r="H18339" s="7" t="s">
        <v>14138</v>
      </c>
      <c r="I18339" s="7" t="s">
        <v>14130</v>
      </c>
      <c r="J18339" s="4">
        <v>2014</v>
      </c>
      <c r="L18339" s="19"/>
    </row>
    <row r="18340" spans="2:12" x14ac:dyDescent="0.25">
      <c r="B18340" s="10" t="s">
        <v>7502</v>
      </c>
      <c r="C18340" s="10" t="s">
        <v>603</v>
      </c>
      <c r="D18340" s="10" t="s">
        <v>7599</v>
      </c>
      <c r="E18340" s="9">
        <v>19746</v>
      </c>
      <c r="F18340" s="5">
        <v>42005</v>
      </c>
      <c r="G18340" s="7" t="s">
        <v>14091</v>
      </c>
      <c r="H18340" s="7" t="s">
        <v>14159</v>
      </c>
      <c r="I18340" s="7" t="s">
        <v>14130</v>
      </c>
      <c r="J18340" s="4">
        <v>2015</v>
      </c>
      <c r="L18340" s="19"/>
    </row>
    <row r="18341" spans="2:12" x14ac:dyDescent="0.25">
      <c r="B18341" s="10" t="s">
        <v>7502</v>
      </c>
      <c r="C18341" s="10" t="s">
        <v>599</v>
      </c>
      <c r="D18341" s="10" t="s">
        <v>7691</v>
      </c>
      <c r="E18341" s="9">
        <v>779516</v>
      </c>
      <c r="F18341" s="5">
        <v>40909</v>
      </c>
      <c r="G18341" s="7" t="s">
        <v>14091</v>
      </c>
      <c r="H18341" s="7" t="s">
        <v>14138</v>
      </c>
      <c r="I18341" s="7" t="s">
        <v>14130</v>
      </c>
      <c r="J18341" s="4">
        <v>2012</v>
      </c>
      <c r="L18341" s="19"/>
    </row>
    <row r="18342" spans="2:12" x14ac:dyDescent="0.25">
      <c r="B18342" s="10" t="s">
        <v>7502</v>
      </c>
      <c r="C18342" s="10" t="s">
        <v>599</v>
      </c>
      <c r="D18342" s="10" t="s">
        <v>7691</v>
      </c>
      <c r="E18342" s="9">
        <v>1890236</v>
      </c>
      <c r="F18342" s="5">
        <v>41275</v>
      </c>
      <c r="G18342" s="7" t="s">
        <v>14091</v>
      </c>
      <c r="H18342" s="7" t="s">
        <v>14138</v>
      </c>
      <c r="I18342" s="7" t="s">
        <v>14130</v>
      </c>
      <c r="J18342" s="4">
        <v>2013</v>
      </c>
      <c r="L18342" s="19"/>
    </row>
    <row r="18343" spans="2:12" x14ac:dyDescent="0.25">
      <c r="B18343" s="10" t="s">
        <v>7502</v>
      </c>
      <c r="C18343" s="10" t="s">
        <v>599</v>
      </c>
      <c r="D18343" s="10" t="s">
        <v>7691</v>
      </c>
      <c r="E18343" s="9">
        <v>2002059</v>
      </c>
      <c r="F18343" s="5">
        <v>41640</v>
      </c>
      <c r="G18343" s="7" t="s">
        <v>14091</v>
      </c>
      <c r="H18343" s="7" t="s">
        <v>14138</v>
      </c>
      <c r="I18343" s="7" t="s">
        <v>14130</v>
      </c>
      <c r="J18343" s="4">
        <v>2014</v>
      </c>
      <c r="L18343" s="19"/>
    </row>
    <row r="18344" spans="2:12" x14ac:dyDescent="0.25">
      <c r="B18344" s="10" t="s">
        <v>7502</v>
      </c>
      <c r="C18344" s="10" t="s">
        <v>599</v>
      </c>
      <c r="D18344" s="10" t="s">
        <v>7691</v>
      </c>
      <c r="E18344" s="9">
        <v>1534442</v>
      </c>
      <c r="F18344" s="5">
        <v>42005</v>
      </c>
      <c r="G18344" s="7" t="s">
        <v>14091</v>
      </c>
      <c r="H18344" s="7" t="s">
        <v>14138</v>
      </c>
      <c r="I18344" s="7" t="s">
        <v>14130</v>
      </c>
      <c r="J18344" s="4">
        <v>2015</v>
      </c>
      <c r="L18344" s="19"/>
    </row>
    <row r="18345" spans="2:12" x14ac:dyDescent="0.25">
      <c r="B18345" s="10" t="s">
        <v>7502</v>
      </c>
      <c r="C18345" s="10" t="s">
        <v>599</v>
      </c>
      <c r="D18345" s="10" t="s">
        <v>7691</v>
      </c>
      <c r="E18345" s="9">
        <v>1127483</v>
      </c>
      <c r="F18345" s="5">
        <v>42370</v>
      </c>
      <c r="G18345" s="7" t="s">
        <v>14091</v>
      </c>
      <c r="H18345" s="7" t="s">
        <v>14138</v>
      </c>
      <c r="I18345" s="7" t="s">
        <v>14130</v>
      </c>
      <c r="J18345" s="4">
        <v>2016</v>
      </c>
      <c r="L18345" s="19"/>
    </row>
    <row r="18346" spans="2:12" x14ac:dyDescent="0.25">
      <c r="B18346" s="10" t="s">
        <v>7502</v>
      </c>
      <c r="C18346" s="10" t="s">
        <v>599</v>
      </c>
      <c r="D18346" s="10" t="s">
        <v>7691</v>
      </c>
      <c r="E18346" s="9">
        <v>25132</v>
      </c>
      <c r="F18346" s="5">
        <v>42736</v>
      </c>
      <c r="G18346" s="7" t="s">
        <v>14091</v>
      </c>
      <c r="H18346" s="7" t="s">
        <v>14138</v>
      </c>
      <c r="I18346" s="7" t="s">
        <v>14130</v>
      </c>
      <c r="J18346" s="4">
        <v>2017</v>
      </c>
      <c r="L18346" s="19"/>
    </row>
    <row r="18347" spans="2:12" x14ac:dyDescent="0.25">
      <c r="B18347" s="10" t="s">
        <v>3729</v>
      </c>
      <c r="C18347" s="10" t="s">
        <v>598</v>
      </c>
      <c r="D18347" s="10" t="s">
        <v>7215</v>
      </c>
      <c r="E18347" s="9">
        <v>450000000</v>
      </c>
      <c r="F18347" s="5">
        <v>41624</v>
      </c>
      <c r="G18347" s="7" t="s">
        <v>14091</v>
      </c>
      <c r="H18347" s="7" t="s">
        <v>14094</v>
      </c>
      <c r="I18347" s="7" t="s">
        <v>14123</v>
      </c>
      <c r="J18347" s="4">
        <v>2013</v>
      </c>
      <c r="L18347" s="19"/>
    </row>
    <row r="18348" spans="2:12" ht="25.5" x14ac:dyDescent="0.25">
      <c r="B18348" s="10" t="s">
        <v>3729</v>
      </c>
      <c r="C18348" s="10" t="s">
        <v>3739</v>
      </c>
      <c r="D18348" s="10" t="s">
        <v>4150</v>
      </c>
      <c r="E18348" s="9">
        <v>200000</v>
      </c>
      <c r="F18348" s="5">
        <v>43972</v>
      </c>
      <c r="G18348" s="7" t="s">
        <v>14096</v>
      </c>
      <c r="H18348" s="7" t="s">
        <v>14095</v>
      </c>
      <c r="I18348" s="7" t="s">
        <v>14130</v>
      </c>
      <c r="J18348" s="4">
        <v>2020</v>
      </c>
      <c r="L18348" s="19"/>
    </row>
    <row r="18349" spans="2:12" x14ac:dyDescent="0.25">
      <c r="B18349" s="10" t="s">
        <v>7502</v>
      </c>
      <c r="C18349" s="10" t="s">
        <v>3740</v>
      </c>
      <c r="D18349" s="10" t="s">
        <v>8164</v>
      </c>
      <c r="E18349" s="9">
        <v>23143</v>
      </c>
      <c r="F18349" s="5">
        <v>40909</v>
      </c>
      <c r="G18349" s="7" t="s">
        <v>14091</v>
      </c>
      <c r="H18349" s="7" t="s">
        <v>14157</v>
      </c>
      <c r="I18349" s="7" t="s">
        <v>14130</v>
      </c>
      <c r="J18349" s="4">
        <v>2012</v>
      </c>
      <c r="L18349" s="19"/>
    </row>
    <row r="18350" spans="2:12" x14ac:dyDescent="0.25">
      <c r="B18350" s="10" t="s">
        <v>7502</v>
      </c>
      <c r="C18350" s="10" t="s">
        <v>3740</v>
      </c>
      <c r="D18350" s="10" t="s">
        <v>8164</v>
      </c>
      <c r="E18350" s="9">
        <v>119718</v>
      </c>
      <c r="F18350" s="5">
        <v>41275</v>
      </c>
      <c r="G18350" s="7" t="s">
        <v>14091</v>
      </c>
      <c r="H18350" s="7" t="s">
        <v>14157</v>
      </c>
      <c r="I18350" s="7" t="s">
        <v>14130</v>
      </c>
      <c r="J18350" s="4">
        <v>2013</v>
      </c>
      <c r="L18350" s="19"/>
    </row>
    <row r="18351" spans="2:12" x14ac:dyDescent="0.25">
      <c r="B18351" s="10" t="s">
        <v>7502</v>
      </c>
      <c r="C18351" s="10" t="s">
        <v>3740</v>
      </c>
      <c r="D18351" s="10" t="s">
        <v>8164</v>
      </c>
      <c r="E18351" s="9">
        <v>164308</v>
      </c>
      <c r="F18351" s="5">
        <v>41640</v>
      </c>
      <c r="G18351" s="7" t="s">
        <v>14091</v>
      </c>
      <c r="H18351" s="7" t="s">
        <v>14157</v>
      </c>
      <c r="I18351" s="7" t="s">
        <v>14130</v>
      </c>
      <c r="J18351" s="4">
        <v>2014</v>
      </c>
      <c r="L18351" s="19"/>
    </row>
    <row r="18352" spans="2:12" x14ac:dyDescent="0.25">
      <c r="B18352" s="10" t="s">
        <v>7502</v>
      </c>
      <c r="C18352" s="10" t="s">
        <v>3740</v>
      </c>
      <c r="D18352" s="10" t="s">
        <v>8164</v>
      </c>
      <c r="E18352" s="9">
        <v>148072</v>
      </c>
      <c r="F18352" s="5">
        <v>42005</v>
      </c>
      <c r="G18352" s="7" t="s">
        <v>14091</v>
      </c>
      <c r="H18352" s="7" t="s">
        <v>14157</v>
      </c>
      <c r="I18352" s="7" t="s">
        <v>14130</v>
      </c>
      <c r="J18352" s="4">
        <v>2015</v>
      </c>
      <c r="L18352" s="19"/>
    </row>
    <row r="18353" spans="2:12" x14ac:dyDescent="0.25">
      <c r="B18353" s="10" t="s">
        <v>7502</v>
      </c>
      <c r="C18353" s="10" t="s">
        <v>3740</v>
      </c>
      <c r="D18353" s="10" t="s">
        <v>8164</v>
      </c>
      <c r="E18353" s="9">
        <v>0</v>
      </c>
      <c r="F18353" s="5">
        <v>42736</v>
      </c>
      <c r="G18353" s="7" t="s">
        <v>14091</v>
      </c>
      <c r="H18353" s="7" t="s">
        <v>14157</v>
      </c>
      <c r="I18353" s="7" t="s">
        <v>14130</v>
      </c>
      <c r="J18353" s="4">
        <v>2017</v>
      </c>
      <c r="L18353" s="19"/>
    </row>
    <row r="18354" spans="2:12" x14ac:dyDescent="0.25">
      <c r="B18354" s="10" t="s">
        <v>616</v>
      </c>
      <c r="C18354" s="10" t="s">
        <v>592</v>
      </c>
      <c r="D18354" s="10" t="s">
        <v>3096</v>
      </c>
      <c r="E18354" s="9">
        <v>130000000</v>
      </c>
      <c r="F18354" s="5">
        <v>28577</v>
      </c>
      <c r="G18354" s="7" t="s">
        <v>14096</v>
      </c>
      <c r="H18354" s="7" t="s">
        <v>14101</v>
      </c>
      <c r="I18354" s="7" t="s">
        <v>14123</v>
      </c>
      <c r="J18354" s="4">
        <v>1978</v>
      </c>
      <c r="L18354" s="19"/>
    </row>
    <row r="18355" spans="2:12" x14ac:dyDescent="0.25">
      <c r="B18355" s="10" t="s">
        <v>616</v>
      </c>
      <c r="C18355" s="10" t="s">
        <v>592</v>
      </c>
      <c r="D18355" s="10" t="s">
        <v>2815</v>
      </c>
      <c r="E18355" s="9">
        <v>312000000</v>
      </c>
      <c r="F18355" s="5">
        <v>31202</v>
      </c>
      <c r="G18355" s="7" t="s">
        <v>14096</v>
      </c>
      <c r="H18355" s="7" t="s">
        <v>14101</v>
      </c>
      <c r="I18355" s="7" t="s">
        <v>14123</v>
      </c>
      <c r="J18355" s="4">
        <v>1985</v>
      </c>
      <c r="L18355" s="19"/>
    </row>
    <row r="18356" spans="2:12" x14ac:dyDescent="0.25">
      <c r="B18356" s="10" t="s">
        <v>616</v>
      </c>
      <c r="C18356" s="10" t="s">
        <v>598</v>
      </c>
      <c r="D18356" s="10" t="s">
        <v>1991</v>
      </c>
      <c r="E18356" s="9">
        <v>10600000</v>
      </c>
      <c r="F18356" s="5">
        <v>37161</v>
      </c>
      <c r="G18356" s="7" t="s">
        <v>14096</v>
      </c>
      <c r="H18356" s="7" t="s">
        <v>14101</v>
      </c>
      <c r="I18356" s="7" t="s">
        <v>14123</v>
      </c>
      <c r="J18356" s="4">
        <v>2001</v>
      </c>
      <c r="L18356" s="19"/>
    </row>
    <row r="18357" spans="2:12" x14ac:dyDescent="0.25">
      <c r="B18357" s="10" t="s">
        <v>616</v>
      </c>
      <c r="C18357" s="10" t="s">
        <v>592</v>
      </c>
      <c r="D18357" s="10" t="s">
        <v>3012</v>
      </c>
      <c r="E18357" s="9">
        <v>130000000</v>
      </c>
      <c r="F18357" s="5">
        <v>29307</v>
      </c>
      <c r="G18357" s="7" t="s">
        <v>14091</v>
      </c>
      <c r="H18357" s="7" t="s">
        <v>14094</v>
      </c>
      <c r="I18357" s="7" t="s">
        <v>14123</v>
      </c>
      <c r="J18357" s="4">
        <v>1980</v>
      </c>
      <c r="L18357" s="19"/>
    </row>
    <row r="18358" spans="2:12" x14ac:dyDescent="0.25">
      <c r="B18358" s="10" t="s">
        <v>3729</v>
      </c>
      <c r="C18358" s="10" t="s">
        <v>3732</v>
      </c>
      <c r="D18358" s="10" t="s">
        <v>4406</v>
      </c>
      <c r="E18358" s="9">
        <v>750000</v>
      </c>
      <c r="F18358" s="5">
        <v>43761</v>
      </c>
      <c r="G18358" s="7" t="s">
        <v>14096</v>
      </c>
      <c r="H18358" s="7" t="s">
        <v>14101</v>
      </c>
      <c r="I18358" s="7" t="s">
        <v>14130</v>
      </c>
      <c r="J18358" s="4">
        <v>2019</v>
      </c>
      <c r="L18358" s="19"/>
    </row>
    <row r="18359" spans="2:12" x14ac:dyDescent="0.25">
      <c r="B18359" s="10" t="s">
        <v>616</v>
      </c>
      <c r="C18359" s="10" t="s">
        <v>593</v>
      </c>
      <c r="D18359" s="10" t="s">
        <v>1933</v>
      </c>
      <c r="E18359" s="9">
        <v>151520000</v>
      </c>
      <c r="F18359" s="5">
        <v>37476</v>
      </c>
      <c r="G18359" s="7" t="s">
        <v>14096</v>
      </c>
      <c r="H18359" s="7" t="s">
        <v>14101</v>
      </c>
      <c r="I18359" s="7" t="s">
        <v>14123</v>
      </c>
      <c r="J18359" s="4">
        <v>2002</v>
      </c>
      <c r="L18359" s="19"/>
    </row>
    <row r="18360" spans="2:12" x14ac:dyDescent="0.25">
      <c r="B18360" s="10" t="s">
        <v>616</v>
      </c>
      <c r="C18360" s="10" t="s">
        <v>596</v>
      </c>
      <c r="D18360" s="10" t="s">
        <v>2155</v>
      </c>
      <c r="E18360" s="9">
        <v>2525000000</v>
      </c>
      <c r="F18360" s="5">
        <v>36109</v>
      </c>
      <c r="G18360" s="7" t="s">
        <v>14104</v>
      </c>
      <c r="H18360" s="7" t="s">
        <v>14103</v>
      </c>
      <c r="I18360" s="7" t="s">
        <v>14123</v>
      </c>
      <c r="J18360" s="4">
        <v>1998</v>
      </c>
      <c r="L18360" s="19"/>
    </row>
    <row r="18361" spans="2:12" ht="25.5" x14ac:dyDescent="0.25">
      <c r="B18361" s="10" t="s">
        <v>616</v>
      </c>
      <c r="C18361" s="10" t="s">
        <v>594</v>
      </c>
      <c r="D18361" s="10" t="s">
        <v>3362</v>
      </c>
      <c r="E18361" s="9">
        <v>3700000</v>
      </c>
      <c r="F18361" s="4" t="s">
        <v>3728</v>
      </c>
      <c r="G18361" s="7" t="s">
        <v>14092</v>
      </c>
      <c r="H18361" s="7" t="s">
        <v>14098</v>
      </c>
      <c r="I18361" s="7" t="s">
        <v>14124</v>
      </c>
      <c r="J18361" s="4" t="s">
        <v>14662</v>
      </c>
      <c r="L18361" s="19"/>
    </row>
    <row r="18362" spans="2:12" ht="25.5" x14ac:dyDescent="0.25">
      <c r="B18362" s="10" t="s">
        <v>616</v>
      </c>
      <c r="C18362" s="10" t="s">
        <v>604</v>
      </c>
      <c r="D18362" s="10" t="s">
        <v>3359</v>
      </c>
      <c r="E18362" s="9">
        <v>4000000</v>
      </c>
      <c r="F18362" s="4" t="s">
        <v>3728</v>
      </c>
      <c r="G18362" s="7" t="s">
        <v>14096</v>
      </c>
      <c r="H18362" s="7" t="s">
        <v>14101</v>
      </c>
      <c r="I18362" s="7" t="s">
        <v>14124</v>
      </c>
      <c r="J18362" s="4" t="s">
        <v>14662</v>
      </c>
      <c r="L18362" s="19"/>
    </row>
    <row r="18363" spans="2:12" x14ac:dyDescent="0.25">
      <c r="B18363" s="10" t="s">
        <v>7502</v>
      </c>
      <c r="C18363" s="10" t="s">
        <v>596</v>
      </c>
      <c r="D18363" s="10" t="s">
        <v>9439</v>
      </c>
      <c r="E18363" s="9">
        <v>911560</v>
      </c>
      <c r="F18363" s="5">
        <v>43466</v>
      </c>
      <c r="G18363" s="7" t="s">
        <v>14096</v>
      </c>
      <c r="H18363" s="7" t="s">
        <v>14101</v>
      </c>
      <c r="I18363" s="7" t="s">
        <v>14130</v>
      </c>
      <c r="J18363" s="4">
        <v>2019</v>
      </c>
      <c r="L18363" s="19"/>
    </row>
    <row r="18364" spans="2:12" x14ac:dyDescent="0.25">
      <c r="B18364" s="10" t="s">
        <v>7502</v>
      </c>
      <c r="C18364" s="10" t="s">
        <v>596</v>
      </c>
      <c r="D18364" s="10" t="s">
        <v>9439</v>
      </c>
      <c r="E18364" s="9">
        <v>1285806</v>
      </c>
      <c r="F18364" s="5">
        <v>43831</v>
      </c>
      <c r="G18364" s="7" t="s">
        <v>14096</v>
      </c>
      <c r="H18364" s="7" t="s">
        <v>14101</v>
      </c>
      <c r="I18364" s="7" t="s">
        <v>14130</v>
      </c>
      <c r="J18364" s="4">
        <v>2020</v>
      </c>
      <c r="L18364" s="19"/>
    </row>
    <row r="18365" spans="2:12" x14ac:dyDescent="0.25">
      <c r="B18365" s="10" t="s">
        <v>14087</v>
      </c>
      <c r="C18365" s="10" t="s">
        <v>596</v>
      </c>
      <c r="D18365" s="10" t="s">
        <v>9439</v>
      </c>
      <c r="E18365" s="9">
        <v>128580600</v>
      </c>
      <c r="F18365" s="5">
        <v>43831</v>
      </c>
      <c r="G18365" s="7" t="s">
        <v>14096</v>
      </c>
      <c r="H18365" s="7" t="s">
        <v>14101</v>
      </c>
      <c r="I18365" s="7" t="s">
        <v>14130</v>
      </c>
      <c r="J18365" s="4">
        <v>2020</v>
      </c>
      <c r="L18365" s="19"/>
    </row>
    <row r="18366" spans="2:12" x14ac:dyDescent="0.25">
      <c r="B18366" s="10" t="s">
        <v>7502</v>
      </c>
      <c r="C18366" s="10" t="s">
        <v>596</v>
      </c>
      <c r="D18366" s="10" t="s">
        <v>9353</v>
      </c>
      <c r="E18366" s="9">
        <v>79314</v>
      </c>
      <c r="F18366" s="5">
        <v>43101</v>
      </c>
      <c r="G18366" s="7" t="s">
        <v>14096</v>
      </c>
      <c r="H18366" s="7" t="s">
        <v>14101</v>
      </c>
      <c r="I18366" s="7" t="s">
        <v>14130</v>
      </c>
      <c r="J18366" s="4">
        <v>2018</v>
      </c>
      <c r="L18366" s="19"/>
    </row>
    <row r="18367" spans="2:12" x14ac:dyDescent="0.25">
      <c r="B18367" s="10" t="s">
        <v>7502</v>
      </c>
      <c r="C18367" s="10" t="s">
        <v>596</v>
      </c>
      <c r="D18367" s="10" t="s">
        <v>9353</v>
      </c>
      <c r="E18367" s="9">
        <v>54009</v>
      </c>
      <c r="F18367" s="5">
        <v>43466</v>
      </c>
      <c r="G18367" s="7" t="s">
        <v>14096</v>
      </c>
      <c r="H18367" s="7" t="s">
        <v>14101</v>
      </c>
      <c r="I18367" s="7" t="s">
        <v>14130</v>
      </c>
      <c r="J18367" s="4">
        <v>2019</v>
      </c>
      <c r="L18367" s="19"/>
    </row>
    <row r="18368" spans="2:12" x14ac:dyDescent="0.25">
      <c r="B18368" s="10" t="s">
        <v>7502</v>
      </c>
      <c r="C18368" s="10" t="s">
        <v>596</v>
      </c>
      <c r="D18368" s="10" t="s">
        <v>9353</v>
      </c>
      <c r="E18368" s="9">
        <v>3487</v>
      </c>
      <c r="F18368" s="5">
        <v>43831</v>
      </c>
      <c r="G18368" s="7" t="s">
        <v>14096</v>
      </c>
      <c r="H18368" s="7" t="s">
        <v>14101</v>
      </c>
      <c r="I18368" s="7" t="s">
        <v>14130</v>
      </c>
      <c r="J18368" s="4">
        <v>2020</v>
      </c>
      <c r="L18368" s="19"/>
    </row>
    <row r="18369" spans="2:12" x14ac:dyDescent="0.25">
      <c r="B18369" s="10" t="s">
        <v>14087</v>
      </c>
      <c r="C18369" s="10" t="s">
        <v>596</v>
      </c>
      <c r="D18369" s="10" t="s">
        <v>9353</v>
      </c>
      <c r="E18369" s="9">
        <v>348700</v>
      </c>
      <c r="F18369" s="5">
        <v>43831</v>
      </c>
      <c r="G18369" s="7" t="s">
        <v>14096</v>
      </c>
      <c r="H18369" s="7" t="s">
        <v>14101</v>
      </c>
      <c r="I18369" s="7" t="s">
        <v>14130</v>
      </c>
      <c r="J18369" s="4">
        <v>2020</v>
      </c>
      <c r="L18369" s="19"/>
    </row>
    <row r="18370" spans="2:12" x14ac:dyDescent="0.25">
      <c r="B18370" s="10" t="s">
        <v>7502</v>
      </c>
      <c r="C18370" s="10" t="s">
        <v>3736</v>
      </c>
      <c r="D18370" s="10" t="s">
        <v>9400</v>
      </c>
      <c r="E18370" s="9">
        <v>0</v>
      </c>
      <c r="F18370" s="5">
        <v>43101</v>
      </c>
      <c r="G18370" s="7" t="s">
        <v>14096</v>
      </c>
      <c r="H18370" s="7" t="s">
        <v>14101</v>
      </c>
      <c r="I18370" s="7" t="s">
        <v>14130</v>
      </c>
      <c r="J18370" s="4">
        <v>2018</v>
      </c>
      <c r="L18370" s="19"/>
    </row>
    <row r="18371" spans="2:12" x14ac:dyDescent="0.25">
      <c r="B18371" s="10" t="s">
        <v>7502</v>
      </c>
      <c r="C18371" s="10" t="s">
        <v>3736</v>
      </c>
      <c r="D18371" s="10" t="s">
        <v>9400</v>
      </c>
      <c r="E18371" s="9">
        <v>650772</v>
      </c>
      <c r="F18371" s="5">
        <v>43466</v>
      </c>
      <c r="G18371" s="7" t="s">
        <v>14096</v>
      </c>
      <c r="H18371" s="7" t="s">
        <v>14101</v>
      </c>
      <c r="I18371" s="7" t="s">
        <v>14130</v>
      </c>
      <c r="J18371" s="4">
        <v>2019</v>
      </c>
      <c r="L18371" s="19"/>
    </row>
    <row r="18372" spans="2:12" x14ac:dyDescent="0.25">
      <c r="B18372" s="10" t="s">
        <v>7502</v>
      </c>
      <c r="C18372" s="10" t="s">
        <v>3736</v>
      </c>
      <c r="D18372" s="10" t="s">
        <v>9400</v>
      </c>
      <c r="E18372" s="9">
        <v>1805331</v>
      </c>
      <c r="F18372" s="5">
        <v>43831</v>
      </c>
      <c r="G18372" s="7" t="s">
        <v>14096</v>
      </c>
      <c r="H18372" s="7" t="s">
        <v>14101</v>
      </c>
      <c r="I18372" s="7" t="s">
        <v>14130</v>
      </c>
      <c r="J18372" s="4">
        <v>2020</v>
      </c>
      <c r="L18372" s="19"/>
    </row>
    <row r="18373" spans="2:12" x14ac:dyDescent="0.25">
      <c r="B18373" s="10" t="s">
        <v>14087</v>
      </c>
      <c r="C18373" s="10" t="s">
        <v>3736</v>
      </c>
      <c r="D18373" s="10" t="s">
        <v>9400</v>
      </c>
      <c r="E18373" s="9">
        <v>498568</v>
      </c>
      <c r="F18373" s="5">
        <v>43831</v>
      </c>
      <c r="G18373" s="7" t="s">
        <v>14096</v>
      </c>
      <c r="H18373" s="7" t="s">
        <v>14101</v>
      </c>
      <c r="I18373" s="7" t="s">
        <v>14130</v>
      </c>
      <c r="J18373" s="4">
        <v>2020</v>
      </c>
      <c r="L18373" s="19"/>
    </row>
    <row r="18374" spans="2:12" x14ac:dyDescent="0.25">
      <c r="B18374" s="10" t="s">
        <v>7502</v>
      </c>
      <c r="C18374" s="10" t="s">
        <v>3731</v>
      </c>
      <c r="D18374" s="10" t="s">
        <v>9744</v>
      </c>
      <c r="E18374" s="9">
        <v>367806</v>
      </c>
      <c r="F18374" s="5">
        <v>43831</v>
      </c>
      <c r="G18374" s="7" t="s">
        <v>14096</v>
      </c>
      <c r="H18374" s="7" t="s">
        <v>14101</v>
      </c>
      <c r="I18374" s="7" t="s">
        <v>14130</v>
      </c>
      <c r="J18374" s="4">
        <v>2020</v>
      </c>
      <c r="L18374" s="19"/>
    </row>
    <row r="18375" spans="2:12" x14ac:dyDescent="0.25">
      <c r="B18375" s="10" t="s">
        <v>14087</v>
      </c>
      <c r="C18375" s="10" t="s">
        <v>3731</v>
      </c>
      <c r="D18375" s="10" t="s">
        <v>9744</v>
      </c>
      <c r="E18375" s="9">
        <v>37996100</v>
      </c>
      <c r="F18375" s="5">
        <v>43831</v>
      </c>
      <c r="G18375" s="7" t="s">
        <v>14096</v>
      </c>
      <c r="H18375" s="7" t="s">
        <v>14101</v>
      </c>
      <c r="I18375" s="7" t="s">
        <v>14130</v>
      </c>
      <c r="J18375" s="4">
        <v>2020</v>
      </c>
      <c r="L18375" s="19"/>
    </row>
    <row r="18376" spans="2:12" x14ac:dyDescent="0.25">
      <c r="B18376" s="10" t="s">
        <v>7502</v>
      </c>
      <c r="C18376" s="10" t="s">
        <v>3735</v>
      </c>
      <c r="D18376" s="10" t="s">
        <v>9723</v>
      </c>
      <c r="E18376" s="9">
        <v>580357</v>
      </c>
      <c r="F18376" s="5">
        <v>43831</v>
      </c>
      <c r="G18376" s="7" t="s">
        <v>14096</v>
      </c>
      <c r="H18376" s="7" t="s">
        <v>14101</v>
      </c>
      <c r="I18376" s="7" t="s">
        <v>14130</v>
      </c>
      <c r="J18376" s="4">
        <v>2020</v>
      </c>
      <c r="L18376" s="19"/>
    </row>
    <row r="18377" spans="2:12" x14ac:dyDescent="0.25">
      <c r="B18377" s="10" t="s">
        <v>14087</v>
      </c>
      <c r="C18377" s="10" t="s">
        <v>3735</v>
      </c>
      <c r="D18377" s="10" t="s">
        <v>9723</v>
      </c>
      <c r="E18377" s="9">
        <v>111686</v>
      </c>
      <c r="F18377" s="5">
        <v>43831</v>
      </c>
      <c r="G18377" s="7" t="s">
        <v>14096</v>
      </c>
      <c r="H18377" s="7" t="s">
        <v>14101</v>
      </c>
      <c r="I18377" s="7" t="s">
        <v>14130</v>
      </c>
      <c r="J18377" s="4">
        <v>2020</v>
      </c>
      <c r="L18377" s="19"/>
    </row>
    <row r="18378" spans="2:12" x14ac:dyDescent="0.25">
      <c r="B18378" s="10" t="s">
        <v>7502</v>
      </c>
      <c r="C18378" s="10" t="s">
        <v>3737</v>
      </c>
      <c r="D18378" s="10" t="s">
        <v>9730</v>
      </c>
      <c r="E18378" s="9">
        <v>511538</v>
      </c>
      <c r="F18378" s="5">
        <v>43831</v>
      </c>
      <c r="G18378" s="7" t="s">
        <v>14096</v>
      </c>
      <c r="H18378" s="7" t="s">
        <v>14101</v>
      </c>
      <c r="I18378" s="7" t="s">
        <v>14130</v>
      </c>
      <c r="J18378" s="4">
        <v>2020</v>
      </c>
      <c r="L18378" s="19"/>
    </row>
    <row r="18379" spans="2:12" x14ac:dyDescent="0.25">
      <c r="B18379" s="10" t="s">
        <v>14087</v>
      </c>
      <c r="C18379" s="10" t="s">
        <v>3737</v>
      </c>
      <c r="D18379" s="10" t="s">
        <v>9730</v>
      </c>
      <c r="E18379" s="9">
        <v>137901</v>
      </c>
      <c r="F18379" s="5">
        <v>43831</v>
      </c>
      <c r="G18379" s="7" t="s">
        <v>14096</v>
      </c>
      <c r="H18379" s="7" t="s">
        <v>14101</v>
      </c>
      <c r="I18379" s="7" t="s">
        <v>14130</v>
      </c>
      <c r="J18379" s="4">
        <v>2020</v>
      </c>
      <c r="L18379" s="19"/>
    </row>
    <row r="18380" spans="2:12" ht="25.5" x14ac:dyDescent="0.25">
      <c r="B18380" s="10" t="s">
        <v>7502</v>
      </c>
      <c r="C18380" s="10" t="s">
        <v>7504</v>
      </c>
      <c r="D18380" s="10" t="s">
        <v>9483</v>
      </c>
      <c r="E18380" s="9">
        <v>290722</v>
      </c>
      <c r="F18380" s="5">
        <v>43466</v>
      </c>
      <c r="G18380" s="7" t="s">
        <v>14096</v>
      </c>
      <c r="H18380" s="7" t="s">
        <v>14101</v>
      </c>
      <c r="I18380" s="7" t="s">
        <v>14130</v>
      </c>
      <c r="J18380" s="4">
        <v>2019</v>
      </c>
      <c r="L18380" s="19"/>
    </row>
    <row r="18381" spans="2:12" ht="25.5" x14ac:dyDescent="0.25">
      <c r="B18381" s="10" t="s">
        <v>7502</v>
      </c>
      <c r="C18381" s="10" t="s">
        <v>7504</v>
      </c>
      <c r="D18381" s="10" t="s">
        <v>9483</v>
      </c>
      <c r="E18381" s="9">
        <v>484633</v>
      </c>
      <c r="F18381" s="5">
        <v>43831</v>
      </c>
      <c r="G18381" s="7" t="s">
        <v>14096</v>
      </c>
      <c r="H18381" s="7" t="s">
        <v>14101</v>
      </c>
      <c r="I18381" s="7" t="s">
        <v>14130</v>
      </c>
      <c r="J18381" s="4">
        <v>2020</v>
      </c>
      <c r="L18381" s="19"/>
    </row>
    <row r="18382" spans="2:12" x14ac:dyDescent="0.25">
      <c r="B18382" s="10" t="s">
        <v>616</v>
      </c>
      <c r="C18382" s="10" t="s">
        <v>7494</v>
      </c>
      <c r="D18382" s="10" t="s">
        <v>1752</v>
      </c>
      <c r="E18382" s="9">
        <v>7700000</v>
      </c>
      <c r="F18382" s="5">
        <v>38491</v>
      </c>
      <c r="G18382" s="7" t="s">
        <v>14091</v>
      </c>
      <c r="H18382" s="7" t="s">
        <v>14094</v>
      </c>
      <c r="I18382" s="7" t="s">
        <v>14123</v>
      </c>
      <c r="J18382" s="4">
        <v>2005</v>
      </c>
      <c r="L18382" s="19"/>
    </row>
    <row r="18383" spans="2:12" ht="25.5" x14ac:dyDescent="0.25">
      <c r="B18383" s="10" t="s">
        <v>616</v>
      </c>
      <c r="C18383" s="10" t="s">
        <v>7492</v>
      </c>
      <c r="D18383" s="10" t="s">
        <v>628</v>
      </c>
      <c r="E18383" s="9">
        <v>7200000</v>
      </c>
      <c r="F18383" s="5">
        <v>44008</v>
      </c>
      <c r="G18383" s="7" t="s">
        <v>14096</v>
      </c>
      <c r="H18383" s="7" t="s">
        <v>14101</v>
      </c>
      <c r="I18383" s="7" t="s">
        <v>14124</v>
      </c>
      <c r="J18383" s="4">
        <v>2020</v>
      </c>
      <c r="L18383" s="19"/>
    </row>
    <row r="18384" spans="2:12" ht="25.5" x14ac:dyDescent="0.25">
      <c r="B18384" s="10" t="s">
        <v>616</v>
      </c>
      <c r="C18384" s="10" t="s">
        <v>7493</v>
      </c>
      <c r="D18384" s="10" t="s">
        <v>1950</v>
      </c>
      <c r="E18384" s="9">
        <v>6970000</v>
      </c>
      <c r="F18384" s="5">
        <v>37420</v>
      </c>
      <c r="G18384" s="7" t="s">
        <v>14092</v>
      </c>
      <c r="H18384" s="7" t="s">
        <v>14102</v>
      </c>
      <c r="I18384" s="7" t="s">
        <v>14123</v>
      </c>
      <c r="J18384" s="4">
        <v>2002</v>
      </c>
      <c r="L18384" s="19"/>
    </row>
    <row r="18385" spans="2:12" x14ac:dyDescent="0.25">
      <c r="B18385" s="10" t="s">
        <v>616</v>
      </c>
      <c r="C18385" s="10" t="s">
        <v>7494</v>
      </c>
      <c r="D18385" s="10" t="s">
        <v>1952</v>
      </c>
      <c r="E18385" s="9">
        <v>19150000</v>
      </c>
      <c r="F18385" s="5">
        <v>37420</v>
      </c>
      <c r="G18385" s="7" t="s">
        <v>14092</v>
      </c>
      <c r="H18385" s="7" t="s">
        <v>14102</v>
      </c>
      <c r="I18385" s="7" t="s">
        <v>14123</v>
      </c>
      <c r="J18385" s="4">
        <v>2002</v>
      </c>
      <c r="L18385" s="19"/>
    </row>
    <row r="18386" spans="2:12" x14ac:dyDescent="0.25">
      <c r="B18386" s="10" t="s">
        <v>616</v>
      </c>
      <c r="C18386" s="10" t="s">
        <v>7494</v>
      </c>
      <c r="D18386" s="10" t="s">
        <v>1808</v>
      </c>
      <c r="E18386" s="9">
        <v>7900000</v>
      </c>
      <c r="F18386" s="5">
        <v>38174</v>
      </c>
      <c r="G18386" s="7" t="s">
        <v>14092</v>
      </c>
      <c r="H18386" s="7" t="s">
        <v>14150</v>
      </c>
      <c r="I18386" s="7" t="s">
        <v>14123</v>
      </c>
      <c r="J18386" s="4">
        <v>2004</v>
      </c>
      <c r="L18386" s="19"/>
    </row>
    <row r="18387" spans="2:12" ht="25.5" x14ac:dyDescent="0.25">
      <c r="B18387" s="10" t="s">
        <v>616</v>
      </c>
      <c r="C18387" s="10" t="s">
        <v>7495</v>
      </c>
      <c r="D18387" s="10" t="s">
        <v>837</v>
      </c>
      <c r="E18387" s="9">
        <v>6810000</v>
      </c>
      <c r="F18387" s="5">
        <v>42796</v>
      </c>
      <c r="G18387" s="7" t="s">
        <v>14096</v>
      </c>
      <c r="H18387" s="7" t="s">
        <v>14101</v>
      </c>
      <c r="I18387" s="7" t="s">
        <v>14124</v>
      </c>
      <c r="J18387" s="4">
        <v>2017</v>
      </c>
      <c r="L18387" s="19"/>
    </row>
    <row r="18388" spans="2:12" ht="25.5" x14ac:dyDescent="0.25">
      <c r="B18388" s="10" t="s">
        <v>616</v>
      </c>
      <c r="C18388" s="10" t="s">
        <v>7495</v>
      </c>
      <c r="D18388" s="10" t="s">
        <v>1815</v>
      </c>
      <c r="E18388" s="9">
        <v>9500000</v>
      </c>
      <c r="F18388" s="5">
        <v>38167</v>
      </c>
      <c r="G18388" s="7" t="s">
        <v>14092</v>
      </c>
      <c r="H18388" s="7" t="s">
        <v>14102</v>
      </c>
      <c r="I18388" s="7" t="s">
        <v>14123</v>
      </c>
      <c r="J18388" s="4">
        <v>2004</v>
      </c>
      <c r="L18388" s="19"/>
    </row>
    <row r="18389" spans="2:12" ht="25.5" x14ac:dyDescent="0.25">
      <c r="B18389" s="10" t="s">
        <v>616</v>
      </c>
      <c r="C18389" s="10" t="s">
        <v>7495</v>
      </c>
      <c r="D18389" s="10" t="s">
        <v>1809</v>
      </c>
      <c r="E18389" s="9">
        <v>7000000</v>
      </c>
      <c r="F18389" s="5">
        <v>38174</v>
      </c>
      <c r="G18389" s="7" t="s">
        <v>14092</v>
      </c>
      <c r="H18389" s="7" t="s">
        <v>14150</v>
      </c>
      <c r="I18389" s="7" t="s">
        <v>14123</v>
      </c>
      <c r="J18389" s="4">
        <v>2004</v>
      </c>
      <c r="L18389" s="19"/>
    </row>
    <row r="18390" spans="2:12" ht="25.5" x14ac:dyDescent="0.25">
      <c r="B18390" s="10" t="s">
        <v>616</v>
      </c>
      <c r="C18390" s="10" t="s">
        <v>7495</v>
      </c>
      <c r="D18390" s="10" t="s">
        <v>3543</v>
      </c>
      <c r="E18390" s="9">
        <v>12000000</v>
      </c>
      <c r="F18390" s="4" t="s">
        <v>3728</v>
      </c>
      <c r="G18390" s="7" t="s">
        <v>14092</v>
      </c>
      <c r="H18390" s="7" t="s">
        <v>14102</v>
      </c>
      <c r="I18390" s="7" t="s">
        <v>14123</v>
      </c>
      <c r="J18390" s="4" t="s">
        <v>14662</v>
      </c>
      <c r="L18390" s="19"/>
    </row>
    <row r="18391" spans="2:12" x14ac:dyDescent="0.25">
      <c r="B18391" s="10" t="s">
        <v>616</v>
      </c>
      <c r="C18391" s="10" t="s">
        <v>592</v>
      </c>
      <c r="D18391" s="10" t="s">
        <v>2741</v>
      </c>
      <c r="E18391" s="9">
        <v>174000000</v>
      </c>
      <c r="F18391" s="5">
        <v>31937</v>
      </c>
      <c r="G18391" s="7" t="s">
        <v>14096</v>
      </c>
      <c r="H18391" s="7" t="s">
        <v>14101</v>
      </c>
      <c r="I18391" s="7" t="s">
        <v>14123</v>
      </c>
      <c r="J18391" s="4">
        <v>1987</v>
      </c>
      <c r="L18391" s="19"/>
    </row>
    <row r="18392" spans="2:12" x14ac:dyDescent="0.25">
      <c r="B18392" s="10" t="s">
        <v>616</v>
      </c>
      <c r="C18392" s="10" t="s">
        <v>598</v>
      </c>
      <c r="D18392" s="10" t="s">
        <v>1813</v>
      </c>
      <c r="E18392" s="9">
        <v>37500000</v>
      </c>
      <c r="F18392" s="5">
        <v>38169</v>
      </c>
      <c r="G18392" s="7" t="s">
        <v>14096</v>
      </c>
      <c r="H18392" s="7" t="s">
        <v>14101</v>
      </c>
      <c r="I18392" s="7" t="s">
        <v>14123</v>
      </c>
      <c r="J18392" s="4">
        <v>2004</v>
      </c>
      <c r="L18392" s="19"/>
    </row>
    <row r="18393" spans="2:12" x14ac:dyDescent="0.25">
      <c r="B18393" s="10" t="s">
        <v>616</v>
      </c>
      <c r="C18393" s="10" t="s">
        <v>596</v>
      </c>
      <c r="D18393" s="10" t="s">
        <v>2146</v>
      </c>
      <c r="E18393" s="9">
        <v>43300000</v>
      </c>
      <c r="F18393" s="5">
        <v>36146</v>
      </c>
      <c r="G18393" s="7" t="s">
        <v>14096</v>
      </c>
      <c r="H18393" s="7" t="s">
        <v>14101</v>
      </c>
      <c r="I18393" s="7" t="s">
        <v>14123</v>
      </c>
      <c r="J18393" s="4">
        <v>1998</v>
      </c>
      <c r="L18393" s="19"/>
    </row>
    <row r="18394" spans="2:12" x14ac:dyDescent="0.25">
      <c r="B18394" s="10" t="s">
        <v>616</v>
      </c>
      <c r="C18394" s="10" t="s">
        <v>592</v>
      </c>
      <c r="D18394" s="10" t="s">
        <v>3713</v>
      </c>
      <c r="E18394" s="9">
        <v>3000000</v>
      </c>
      <c r="F18394" s="5">
        <v>19479</v>
      </c>
      <c r="G18394" s="7" t="s">
        <v>14096</v>
      </c>
      <c r="H18394" s="7" t="s">
        <v>14095</v>
      </c>
      <c r="I18394" s="7" t="s">
        <v>14123</v>
      </c>
      <c r="J18394" s="4">
        <v>1953</v>
      </c>
      <c r="L18394" s="19"/>
    </row>
    <row r="18395" spans="2:12" x14ac:dyDescent="0.25">
      <c r="B18395" s="10" t="s">
        <v>616</v>
      </c>
      <c r="C18395" s="10" t="s">
        <v>592</v>
      </c>
      <c r="D18395" s="10" t="s">
        <v>1598</v>
      </c>
      <c r="E18395" s="9">
        <v>10000000</v>
      </c>
      <c r="F18395" s="5">
        <v>39126</v>
      </c>
      <c r="G18395" s="7" t="s">
        <v>14096</v>
      </c>
      <c r="H18395" s="7" t="s">
        <v>14101</v>
      </c>
      <c r="I18395" s="7" t="s">
        <v>14123</v>
      </c>
      <c r="J18395" s="4">
        <v>2007</v>
      </c>
      <c r="L18395" s="19"/>
    </row>
    <row r="18396" spans="2:12" x14ac:dyDescent="0.25">
      <c r="B18396" s="10" t="s">
        <v>616</v>
      </c>
      <c r="C18396" s="10" t="s">
        <v>592</v>
      </c>
      <c r="D18396" s="10" t="s">
        <v>2181</v>
      </c>
      <c r="E18396" s="9">
        <v>10000000</v>
      </c>
      <c r="F18396" s="5">
        <v>35976</v>
      </c>
      <c r="G18396" s="7" t="s">
        <v>14096</v>
      </c>
      <c r="H18396" s="7" t="s">
        <v>14101</v>
      </c>
      <c r="I18396" s="7" t="s">
        <v>14123</v>
      </c>
      <c r="J18396" s="4">
        <v>1998</v>
      </c>
      <c r="L18396" s="19"/>
    </row>
    <row r="18397" spans="2:12" x14ac:dyDescent="0.25">
      <c r="B18397" s="10" t="s">
        <v>616</v>
      </c>
      <c r="C18397" s="10" t="s">
        <v>592</v>
      </c>
      <c r="D18397" s="10" t="s">
        <v>2199</v>
      </c>
      <c r="E18397" s="9">
        <v>1360000000</v>
      </c>
      <c r="F18397" s="5">
        <v>35913</v>
      </c>
      <c r="G18397" s="7" t="s">
        <v>14096</v>
      </c>
      <c r="H18397" s="7" t="s">
        <v>14095</v>
      </c>
      <c r="I18397" s="7" t="s">
        <v>14123</v>
      </c>
      <c r="J18397" s="4">
        <v>1998</v>
      </c>
      <c r="L18397" s="19"/>
    </row>
    <row r="18398" spans="2:12" x14ac:dyDescent="0.25">
      <c r="B18398" s="10" t="s">
        <v>616</v>
      </c>
      <c r="C18398" s="10" t="s">
        <v>598</v>
      </c>
      <c r="D18398" s="10" t="s">
        <v>3573</v>
      </c>
      <c r="E18398" s="9">
        <v>300000000</v>
      </c>
      <c r="F18398" s="4" t="s">
        <v>3728</v>
      </c>
      <c r="G18398" s="7" t="s">
        <v>14096</v>
      </c>
      <c r="H18398" s="7" t="s">
        <v>14095</v>
      </c>
      <c r="I18398" s="7" t="s">
        <v>14123</v>
      </c>
      <c r="J18398" s="4" t="s">
        <v>14662</v>
      </c>
      <c r="L18398" s="19"/>
    </row>
    <row r="18399" spans="2:12" x14ac:dyDescent="0.25">
      <c r="B18399" s="10" t="s">
        <v>616</v>
      </c>
      <c r="C18399" s="10" t="s">
        <v>598</v>
      </c>
      <c r="D18399" s="10" t="s">
        <v>3512</v>
      </c>
      <c r="E18399" s="9">
        <v>16400000</v>
      </c>
      <c r="F18399" s="4" t="s">
        <v>3728</v>
      </c>
      <c r="G18399" s="7" t="s">
        <v>14104</v>
      </c>
      <c r="H18399" s="7" t="s">
        <v>14103</v>
      </c>
      <c r="I18399" s="7" t="s">
        <v>14123</v>
      </c>
      <c r="J18399" s="4" t="s">
        <v>14662</v>
      </c>
      <c r="L18399" s="19"/>
    </row>
    <row r="18400" spans="2:12" x14ac:dyDescent="0.25">
      <c r="B18400" s="10" t="s">
        <v>616</v>
      </c>
      <c r="C18400" s="10" t="s">
        <v>3735</v>
      </c>
      <c r="D18400" s="10" t="s">
        <v>830</v>
      </c>
      <c r="E18400" s="9">
        <v>25500000</v>
      </c>
      <c r="F18400" s="5">
        <v>42818</v>
      </c>
      <c r="G18400" s="7" t="s">
        <v>14096</v>
      </c>
      <c r="H18400" s="7" t="s">
        <v>14101</v>
      </c>
      <c r="I18400" s="7" t="s">
        <v>14124</v>
      </c>
      <c r="J18400" s="4">
        <v>2017</v>
      </c>
      <c r="L18400" s="19"/>
    </row>
    <row r="18401" spans="2:12" x14ac:dyDescent="0.25">
      <c r="B18401" s="10" t="s">
        <v>616</v>
      </c>
      <c r="C18401" s="10" t="s">
        <v>592</v>
      </c>
      <c r="D18401" s="10" t="s">
        <v>3233</v>
      </c>
      <c r="E18401" s="9">
        <v>64500000</v>
      </c>
      <c r="F18401" s="5">
        <v>26330</v>
      </c>
      <c r="G18401" s="7" t="s">
        <v>14096</v>
      </c>
      <c r="H18401" s="7" t="s">
        <v>14101</v>
      </c>
      <c r="I18401" s="7" t="s">
        <v>14123</v>
      </c>
      <c r="J18401" s="4">
        <v>1972</v>
      </c>
      <c r="L18401" s="19"/>
    </row>
    <row r="18402" spans="2:12" x14ac:dyDescent="0.25">
      <c r="B18402" s="10" t="s">
        <v>616</v>
      </c>
      <c r="C18402" s="10" t="s">
        <v>598</v>
      </c>
      <c r="D18402" s="10" t="s">
        <v>3140</v>
      </c>
      <c r="E18402" s="9">
        <v>95000000</v>
      </c>
      <c r="F18402" s="5">
        <v>27942</v>
      </c>
      <c r="G18402" s="7" t="s">
        <v>14096</v>
      </c>
      <c r="H18402" s="7" t="s">
        <v>14101</v>
      </c>
      <c r="I18402" s="7" t="s">
        <v>14123</v>
      </c>
      <c r="J18402" s="4">
        <v>1976</v>
      </c>
      <c r="L18402" s="19"/>
    </row>
    <row r="18403" spans="2:12" x14ac:dyDescent="0.25">
      <c r="B18403" s="10" t="s">
        <v>616</v>
      </c>
      <c r="C18403" s="10" t="s">
        <v>598</v>
      </c>
      <c r="D18403" s="10" t="s">
        <v>2711</v>
      </c>
      <c r="E18403" s="9">
        <v>400000000</v>
      </c>
      <c r="F18403" s="5">
        <v>32205</v>
      </c>
      <c r="G18403" s="7" t="s">
        <v>14096</v>
      </c>
      <c r="H18403" s="7" t="s">
        <v>14095</v>
      </c>
      <c r="I18403" s="7" t="s">
        <v>14123</v>
      </c>
      <c r="J18403" s="4">
        <v>1988</v>
      </c>
      <c r="L18403" s="19"/>
    </row>
    <row r="18404" spans="2:12" x14ac:dyDescent="0.25">
      <c r="B18404" s="10" t="s">
        <v>7502</v>
      </c>
      <c r="C18404" s="10" t="s">
        <v>3737</v>
      </c>
      <c r="D18404" s="10" t="s">
        <v>9654</v>
      </c>
      <c r="E18404" s="9">
        <v>4840</v>
      </c>
      <c r="F18404" s="5">
        <v>43466</v>
      </c>
      <c r="G18404" s="7" t="s">
        <v>14091</v>
      </c>
      <c r="H18404" s="7" t="s">
        <v>14157</v>
      </c>
      <c r="I18404" s="7" t="s">
        <v>14130</v>
      </c>
      <c r="J18404" s="4">
        <v>2019</v>
      </c>
      <c r="L18404" s="19"/>
    </row>
    <row r="18405" spans="2:12" x14ac:dyDescent="0.25">
      <c r="B18405" s="10" t="s">
        <v>7502</v>
      </c>
      <c r="C18405" s="10" t="s">
        <v>3737</v>
      </c>
      <c r="D18405" s="10" t="s">
        <v>9654</v>
      </c>
      <c r="E18405" s="9">
        <v>85614</v>
      </c>
      <c r="F18405" s="5">
        <v>43831</v>
      </c>
      <c r="G18405" s="7" t="s">
        <v>14091</v>
      </c>
      <c r="H18405" s="7" t="s">
        <v>14157</v>
      </c>
      <c r="I18405" s="7" t="s">
        <v>14130</v>
      </c>
      <c r="J18405" s="4">
        <v>2020</v>
      </c>
      <c r="L18405" s="19"/>
    </row>
    <row r="18406" spans="2:12" x14ac:dyDescent="0.25">
      <c r="B18406" s="10" t="s">
        <v>14087</v>
      </c>
      <c r="C18406" s="10" t="s">
        <v>3737</v>
      </c>
      <c r="D18406" s="10" t="s">
        <v>9654</v>
      </c>
      <c r="E18406" s="9">
        <v>14119</v>
      </c>
      <c r="F18406" s="5">
        <v>43831</v>
      </c>
      <c r="G18406" s="7" t="s">
        <v>14091</v>
      </c>
      <c r="H18406" s="7" t="s">
        <v>14157</v>
      </c>
      <c r="I18406" s="7" t="s">
        <v>14130</v>
      </c>
      <c r="J18406" s="4">
        <v>2020</v>
      </c>
      <c r="L18406" s="19"/>
    </row>
    <row r="18407" spans="2:12" x14ac:dyDescent="0.25">
      <c r="B18407" s="10" t="s">
        <v>7502</v>
      </c>
      <c r="C18407" s="10" t="s">
        <v>3737</v>
      </c>
      <c r="D18407" s="10" t="s">
        <v>7903</v>
      </c>
      <c r="E18407" s="9">
        <v>192648</v>
      </c>
      <c r="F18407" s="5">
        <v>40909</v>
      </c>
      <c r="G18407" s="7" t="s">
        <v>14096</v>
      </c>
      <c r="H18407" s="7" t="s">
        <v>14101</v>
      </c>
      <c r="I18407" s="7" t="s">
        <v>14130</v>
      </c>
      <c r="J18407" s="4">
        <v>2012</v>
      </c>
      <c r="L18407" s="19"/>
    </row>
    <row r="18408" spans="2:12" x14ac:dyDescent="0.25">
      <c r="B18408" s="10" t="s">
        <v>7502</v>
      </c>
      <c r="C18408" s="10" t="s">
        <v>3737</v>
      </c>
      <c r="D18408" s="10" t="s">
        <v>7903</v>
      </c>
      <c r="E18408" s="9">
        <v>191904</v>
      </c>
      <c r="F18408" s="5">
        <v>41275</v>
      </c>
      <c r="G18408" s="7" t="s">
        <v>14096</v>
      </c>
      <c r="H18408" s="7" t="s">
        <v>14101</v>
      </c>
      <c r="I18408" s="7" t="s">
        <v>14130</v>
      </c>
      <c r="J18408" s="4">
        <v>2013</v>
      </c>
      <c r="L18408" s="19"/>
    </row>
    <row r="18409" spans="2:12" ht="25.5" x14ac:dyDescent="0.25">
      <c r="B18409" s="10" t="s">
        <v>7502</v>
      </c>
      <c r="C18409" s="10" t="s">
        <v>7504</v>
      </c>
      <c r="D18409" s="10" t="s">
        <v>9081</v>
      </c>
      <c r="E18409" s="9">
        <v>813427</v>
      </c>
      <c r="F18409" s="5">
        <v>42736</v>
      </c>
      <c r="G18409" s="7" t="s">
        <v>14096</v>
      </c>
      <c r="H18409" s="7" t="s">
        <v>14101</v>
      </c>
      <c r="I18409" s="7" t="s">
        <v>14130</v>
      </c>
      <c r="J18409" s="4">
        <v>2017</v>
      </c>
      <c r="L18409" s="19"/>
    </row>
    <row r="18410" spans="2:12" ht="25.5" x14ac:dyDescent="0.25">
      <c r="B18410" s="10" t="s">
        <v>7502</v>
      </c>
      <c r="C18410" s="10" t="s">
        <v>7504</v>
      </c>
      <c r="D18410" s="10" t="s">
        <v>9081</v>
      </c>
      <c r="E18410" s="9">
        <v>1634488</v>
      </c>
      <c r="F18410" s="5">
        <v>43101</v>
      </c>
      <c r="G18410" s="7" t="s">
        <v>14096</v>
      </c>
      <c r="H18410" s="7" t="s">
        <v>14101</v>
      </c>
      <c r="I18410" s="7" t="s">
        <v>14130</v>
      </c>
      <c r="J18410" s="4">
        <v>2018</v>
      </c>
      <c r="L18410" s="19"/>
    </row>
    <row r="18411" spans="2:12" ht="25.5" x14ac:dyDescent="0.25">
      <c r="B18411" s="10" t="s">
        <v>7502</v>
      </c>
      <c r="C18411" s="10" t="s">
        <v>7504</v>
      </c>
      <c r="D18411" s="10" t="s">
        <v>9081</v>
      </c>
      <c r="E18411" s="9">
        <v>2814806</v>
      </c>
      <c r="F18411" s="5">
        <v>43466</v>
      </c>
      <c r="G18411" s="7" t="s">
        <v>14096</v>
      </c>
      <c r="H18411" s="7" t="s">
        <v>14101</v>
      </c>
      <c r="I18411" s="7" t="s">
        <v>14130</v>
      </c>
      <c r="J18411" s="4">
        <v>2019</v>
      </c>
      <c r="L18411" s="19"/>
    </row>
    <row r="18412" spans="2:12" ht="25.5" x14ac:dyDescent="0.25">
      <c r="B18412" s="10" t="s">
        <v>7502</v>
      </c>
      <c r="C18412" s="10" t="s">
        <v>7504</v>
      </c>
      <c r="D18412" s="10" t="s">
        <v>9081</v>
      </c>
      <c r="E18412" s="9">
        <v>2741620</v>
      </c>
      <c r="F18412" s="5">
        <v>43831</v>
      </c>
      <c r="G18412" s="7" t="s">
        <v>14096</v>
      </c>
      <c r="H18412" s="7" t="s">
        <v>14101</v>
      </c>
      <c r="I18412" s="7" t="s">
        <v>14130</v>
      </c>
      <c r="J18412" s="4">
        <v>2020</v>
      </c>
      <c r="L18412" s="19"/>
    </row>
    <row r="18413" spans="2:12" x14ac:dyDescent="0.25">
      <c r="B18413" s="10" t="s">
        <v>7502</v>
      </c>
      <c r="C18413" s="10" t="s">
        <v>3734</v>
      </c>
      <c r="D18413" s="10" t="s">
        <v>7949</v>
      </c>
      <c r="E18413" s="9">
        <v>133779</v>
      </c>
      <c r="F18413" s="5">
        <v>40909</v>
      </c>
      <c r="G18413" s="7" t="s">
        <v>14091</v>
      </c>
      <c r="H18413" s="7" t="s">
        <v>14138</v>
      </c>
      <c r="I18413" s="7" t="s">
        <v>14130</v>
      </c>
      <c r="J18413" s="4">
        <v>2012</v>
      </c>
      <c r="L18413" s="19"/>
    </row>
    <row r="18414" spans="2:12" x14ac:dyDescent="0.25">
      <c r="B18414" s="10" t="s">
        <v>7502</v>
      </c>
      <c r="C18414" s="10" t="s">
        <v>3734</v>
      </c>
      <c r="D18414" s="10" t="s">
        <v>7949</v>
      </c>
      <c r="E18414" s="9">
        <v>185798</v>
      </c>
      <c r="F18414" s="5">
        <v>41275</v>
      </c>
      <c r="G18414" s="7" t="s">
        <v>14091</v>
      </c>
      <c r="H18414" s="7" t="s">
        <v>14138</v>
      </c>
      <c r="I18414" s="7" t="s">
        <v>14130</v>
      </c>
      <c r="J18414" s="4">
        <v>2013</v>
      </c>
      <c r="L18414" s="19"/>
    </row>
    <row r="18415" spans="2:12" x14ac:dyDescent="0.25">
      <c r="B18415" s="10" t="s">
        <v>7502</v>
      </c>
      <c r="C18415" s="10" t="s">
        <v>3734</v>
      </c>
      <c r="D18415" s="10" t="s">
        <v>7949</v>
      </c>
      <c r="E18415" s="9">
        <v>35000</v>
      </c>
      <c r="F18415" s="5">
        <v>41640</v>
      </c>
      <c r="G18415" s="7" t="s">
        <v>14091</v>
      </c>
      <c r="H18415" s="7" t="s">
        <v>14138</v>
      </c>
      <c r="I18415" s="7" t="s">
        <v>14130</v>
      </c>
      <c r="J18415" s="4">
        <v>2014</v>
      </c>
      <c r="L18415" s="19"/>
    </row>
    <row r="18416" spans="2:12" ht="25.5" x14ac:dyDescent="0.25">
      <c r="B18416" s="10" t="s">
        <v>616</v>
      </c>
      <c r="C18416" s="10" t="s">
        <v>7496</v>
      </c>
      <c r="D18416" s="10" t="s">
        <v>1707</v>
      </c>
      <c r="E18416" s="9">
        <v>400000</v>
      </c>
      <c r="F18416" s="5">
        <v>38629</v>
      </c>
      <c r="G18416" s="7" t="s">
        <v>14096</v>
      </c>
      <c r="H18416" s="7" t="s">
        <v>14101</v>
      </c>
      <c r="I18416" s="7" t="s">
        <v>14123</v>
      </c>
      <c r="J18416" s="4">
        <v>2005</v>
      </c>
      <c r="L18416" s="19"/>
    </row>
    <row r="18417" spans="2:12" x14ac:dyDescent="0.25">
      <c r="B18417" s="10" t="s">
        <v>7502</v>
      </c>
      <c r="C18417" s="10" t="s">
        <v>602</v>
      </c>
      <c r="D18417" s="10" t="s">
        <v>8022</v>
      </c>
      <c r="E18417" s="9">
        <v>80500</v>
      </c>
      <c r="F18417" s="5">
        <v>40909</v>
      </c>
      <c r="G18417" s="7" t="s">
        <v>14091</v>
      </c>
      <c r="H18417" s="7" t="s">
        <v>14142</v>
      </c>
      <c r="I18417" s="7" t="s">
        <v>14130</v>
      </c>
      <c r="J18417" s="4">
        <v>2012</v>
      </c>
      <c r="L18417" s="19"/>
    </row>
    <row r="18418" spans="2:12" x14ac:dyDescent="0.25">
      <c r="B18418" s="10" t="s">
        <v>7502</v>
      </c>
      <c r="C18418" s="10" t="s">
        <v>602</v>
      </c>
      <c r="D18418" s="10" t="s">
        <v>8022</v>
      </c>
      <c r="E18418" s="9">
        <v>281390</v>
      </c>
      <c r="F18418" s="5">
        <v>41275</v>
      </c>
      <c r="G18418" s="7" t="s">
        <v>14091</v>
      </c>
      <c r="H18418" s="7" t="s">
        <v>14142</v>
      </c>
      <c r="I18418" s="7" t="s">
        <v>14130</v>
      </c>
      <c r="J18418" s="4">
        <v>2013</v>
      </c>
      <c r="L18418" s="19"/>
    </row>
    <row r="18419" spans="2:12" x14ac:dyDescent="0.25">
      <c r="B18419" s="10" t="s">
        <v>7502</v>
      </c>
      <c r="C18419" s="10" t="s">
        <v>602</v>
      </c>
      <c r="D18419" s="10" t="s">
        <v>8022</v>
      </c>
      <c r="E18419" s="9">
        <v>242549</v>
      </c>
      <c r="F18419" s="5">
        <v>41640</v>
      </c>
      <c r="G18419" s="7" t="s">
        <v>14091</v>
      </c>
      <c r="H18419" s="7" t="s">
        <v>14142</v>
      </c>
      <c r="I18419" s="7" t="s">
        <v>14130</v>
      </c>
      <c r="J18419" s="4">
        <v>2014</v>
      </c>
      <c r="L18419" s="19"/>
    </row>
    <row r="18420" spans="2:12" x14ac:dyDescent="0.25">
      <c r="B18420" s="10" t="s">
        <v>7502</v>
      </c>
      <c r="C18420" s="10" t="s">
        <v>602</v>
      </c>
      <c r="D18420" s="10" t="s">
        <v>8022</v>
      </c>
      <c r="E18420" s="9">
        <v>124386</v>
      </c>
      <c r="F18420" s="5">
        <v>42005</v>
      </c>
      <c r="G18420" s="7" t="s">
        <v>14091</v>
      </c>
      <c r="H18420" s="7" t="s">
        <v>14142</v>
      </c>
      <c r="I18420" s="7" t="s">
        <v>14130</v>
      </c>
      <c r="J18420" s="4">
        <v>2015</v>
      </c>
      <c r="L18420" s="19"/>
    </row>
    <row r="18421" spans="2:12" x14ac:dyDescent="0.25">
      <c r="B18421" s="10" t="s">
        <v>7502</v>
      </c>
      <c r="C18421" s="10" t="s">
        <v>602</v>
      </c>
      <c r="D18421" s="10" t="s">
        <v>8022</v>
      </c>
      <c r="E18421" s="9">
        <v>41200</v>
      </c>
      <c r="F18421" s="5">
        <v>42370</v>
      </c>
      <c r="G18421" s="7" t="s">
        <v>14091</v>
      </c>
      <c r="H18421" s="7" t="s">
        <v>14142</v>
      </c>
      <c r="I18421" s="7" t="s">
        <v>14130</v>
      </c>
      <c r="J18421" s="4">
        <v>2016</v>
      </c>
      <c r="L18421" s="19"/>
    </row>
    <row r="18422" spans="2:12" x14ac:dyDescent="0.25">
      <c r="B18422" s="10" t="s">
        <v>7502</v>
      </c>
      <c r="C18422" s="10" t="s">
        <v>602</v>
      </c>
      <c r="D18422" s="10" t="s">
        <v>8022</v>
      </c>
      <c r="E18422" s="9">
        <v>1214</v>
      </c>
      <c r="F18422" s="5">
        <v>43101</v>
      </c>
      <c r="G18422" s="7" t="s">
        <v>14091</v>
      </c>
      <c r="H18422" s="7" t="s">
        <v>14142</v>
      </c>
      <c r="I18422" s="7" t="s">
        <v>14130</v>
      </c>
      <c r="J18422" s="4">
        <v>2018</v>
      </c>
      <c r="L18422" s="19"/>
    </row>
    <row r="18423" spans="2:12" x14ac:dyDescent="0.25">
      <c r="B18423" s="10" t="s">
        <v>7502</v>
      </c>
      <c r="C18423" s="10" t="s">
        <v>602</v>
      </c>
      <c r="D18423" s="10" t="s">
        <v>8022</v>
      </c>
      <c r="E18423" s="9">
        <v>26750</v>
      </c>
      <c r="F18423" s="5">
        <v>43466</v>
      </c>
      <c r="G18423" s="7" t="s">
        <v>14091</v>
      </c>
      <c r="H18423" s="7" t="s">
        <v>14142</v>
      </c>
      <c r="I18423" s="7" t="s">
        <v>14130</v>
      </c>
      <c r="J18423" s="4">
        <v>2019</v>
      </c>
      <c r="L18423" s="19"/>
    </row>
    <row r="18424" spans="2:12" x14ac:dyDescent="0.25">
      <c r="B18424" s="10" t="s">
        <v>7502</v>
      </c>
      <c r="C18424" s="10" t="s">
        <v>602</v>
      </c>
      <c r="D18424" s="10" t="s">
        <v>8022</v>
      </c>
      <c r="E18424" s="9">
        <v>21400</v>
      </c>
      <c r="F18424" s="5">
        <v>43831</v>
      </c>
      <c r="G18424" s="7" t="s">
        <v>14091</v>
      </c>
      <c r="H18424" s="7" t="s">
        <v>14142</v>
      </c>
      <c r="I18424" s="7" t="s">
        <v>14130</v>
      </c>
      <c r="J18424" s="4">
        <v>2020</v>
      </c>
      <c r="L18424" s="19"/>
    </row>
    <row r="18425" spans="2:12" x14ac:dyDescent="0.25">
      <c r="B18425" s="10" t="s">
        <v>14087</v>
      </c>
      <c r="C18425" s="10" t="s">
        <v>602</v>
      </c>
      <c r="D18425" s="10" t="s">
        <v>8022</v>
      </c>
      <c r="E18425" s="9">
        <v>0</v>
      </c>
      <c r="F18425" s="5">
        <v>43831</v>
      </c>
      <c r="G18425" s="7" t="s">
        <v>14091</v>
      </c>
      <c r="H18425" s="7" t="s">
        <v>14142</v>
      </c>
      <c r="I18425" s="7" t="s">
        <v>14130</v>
      </c>
      <c r="J18425" s="4">
        <v>2020</v>
      </c>
      <c r="L18425" s="19"/>
    </row>
    <row r="18426" spans="2:12" ht="25.5" x14ac:dyDescent="0.25">
      <c r="B18426" s="10" t="s">
        <v>616</v>
      </c>
      <c r="C18426" s="10" t="s">
        <v>7500</v>
      </c>
      <c r="D18426" s="10" t="s">
        <v>1604</v>
      </c>
      <c r="E18426" s="9">
        <v>500000</v>
      </c>
      <c r="F18426" s="5">
        <v>39073</v>
      </c>
      <c r="G18426" s="7" t="s">
        <v>14091</v>
      </c>
      <c r="H18426" s="7" t="s">
        <v>14151</v>
      </c>
      <c r="I18426" s="7" t="s">
        <v>14126</v>
      </c>
      <c r="J18426" s="4">
        <v>2006</v>
      </c>
      <c r="L18426" s="19"/>
    </row>
    <row r="18427" spans="2:12" x14ac:dyDescent="0.25">
      <c r="B18427" s="10" t="s">
        <v>616</v>
      </c>
      <c r="C18427" s="10" t="s">
        <v>597</v>
      </c>
      <c r="D18427" s="10" t="s">
        <v>1306</v>
      </c>
      <c r="E18427" s="9">
        <v>330000</v>
      </c>
      <c r="F18427" s="5">
        <v>40190</v>
      </c>
      <c r="G18427" s="7" t="s">
        <v>14096</v>
      </c>
      <c r="H18427" s="7" t="s">
        <v>14101</v>
      </c>
      <c r="I18427" s="7" t="s">
        <v>14123</v>
      </c>
      <c r="J18427" s="4">
        <v>2010</v>
      </c>
      <c r="L18427" s="19"/>
    </row>
    <row r="18428" spans="2:12" ht="25.5" x14ac:dyDescent="0.25">
      <c r="B18428" s="10" t="s">
        <v>7502</v>
      </c>
      <c r="C18428" s="10" t="s">
        <v>7504</v>
      </c>
      <c r="D18428" s="10" t="s">
        <v>9267</v>
      </c>
      <c r="E18428" s="9">
        <v>637697</v>
      </c>
      <c r="F18428" s="5">
        <v>43101</v>
      </c>
      <c r="G18428" s="7" t="s">
        <v>14096</v>
      </c>
      <c r="H18428" s="7" t="s">
        <v>14101</v>
      </c>
      <c r="I18428" s="7" t="s">
        <v>14130</v>
      </c>
      <c r="J18428" s="4">
        <v>2018</v>
      </c>
      <c r="L18428" s="19"/>
    </row>
    <row r="18429" spans="2:12" ht="25.5" x14ac:dyDescent="0.25">
      <c r="B18429" s="10" t="s">
        <v>7502</v>
      </c>
      <c r="C18429" s="10" t="s">
        <v>7504</v>
      </c>
      <c r="D18429" s="10" t="s">
        <v>9267</v>
      </c>
      <c r="E18429" s="9">
        <v>1463472</v>
      </c>
      <c r="F18429" s="5">
        <v>43466</v>
      </c>
      <c r="G18429" s="7" t="s">
        <v>14096</v>
      </c>
      <c r="H18429" s="7" t="s">
        <v>14101</v>
      </c>
      <c r="I18429" s="7" t="s">
        <v>14130</v>
      </c>
      <c r="J18429" s="4">
        <v>2019</v>
      </c>
      <c r="L18429" s="19"/>
    </row>
    <row r="18430" spans="2:12" ht="25.5" x14ac:dyDescent="0.25">
      <c r="B18430" s="10" t="s">
        <v>7502</v>
      </c>
      <c r="C18430" s="10" t="s">
        <v>7504</v>
      </c>
      <c r="D18430" s="10" t="s">
        <v>9267</v>
      </c>
      <c r="E18430" s="9">
        <v>916593</v>
      </c>
      <c r="F18430" s="5">
        <v>43831</v>
      </c>
      <c r="G18430" s="7" t="s">
        <v>14096</v>
      </c>
      <c r="H18430" s="7" t="s">
        <v>14101</v>
      </c>
      <c r="I18430" s="7" t="s">
        <v>14130</v>
      </c>
      <c r="J18430" s="4">
        <v>2020</v>
      </c>
      <c r="L18430" s="19"/>
    </row>
    <row r="18431" spans="2:12" ht="38.25" x14ac:dyDescent="0.25">
      <c r="B18431" s="10" t="s">
        <v>7502</v>
      </c>
      <c r="C18431" s="10" t="s">
        <v>7504</v>
      </c>
      <c r="D18431" s="10" t="s">
        <v>9136</v>
      </c>
      <c r="E18431" s="9">
        <v>144094</v>
      </c>
      <c r="F18431" s="5">
        <v>42736</v>
      </c>
      <c r="G18431" s="7" t="s">
        <v>14091</v>
      </c>
      <c r="H18431" s="7" t="s">
        <v>14250</v>
      </c>
      <c r="I18431" s="7" t="s">
        <v>14130</v>
      </c>
      <c r="J18431" s="4">
        <v>2017</v>
      </c>
      <c r="L18431" s="19"/>
    </row>
    <row r="18432" spans="2:12" ht="38.25" x14ac:dyDescent="0.25">
      <c r="B18432" s="10" t="s">
        <v>7502</v>
      </c>
      <c r="C18432" s="10" t="s">
        <v>7504</v>
      </c>
      <c r="D18432" s="10" t="s">
        <v>9136</v>
      </c>
      <c r="E18432" s="9">
        <v>1192061</v>
      </c>
      <c r="F18432" s="5">
        <v>43101</v>
      </c>
      <c r="G18432" s="7" t="s">
        <v>14091</v>
      </c>
      <c r="H18432" s="7" t="s">
        <v>14250</v>
      </c>
      <c r="I18432" s="7" t="s">
        <v>14130</v>
      </c>
      <c r="J18432" s="4">
        <v>2018</v>
      </c>
      <c r="L18432" s="19"/>
    </row>
    <row r="18433" spans="2:12" ht="38.25" x14ac:dyDescent="0.25">
      <c r="B18433" s="10" t="s">
        <v>7502</v>
      </c>
      <c r="C18433" s="10" t="s">
        <v>7504</v>
      </c>
      <c r="D18433" s="10" t="s">
        <v>9136</v>
      </c>
      <c r="E18433" s="9">
        <v>529035</v>
      </c>
      <c r="F18433" s="5">
        <v>43466</v>
      </c>
      <c r="G18433" s="7" t="s">
        <v>14091</v>
      </c>
      <c r="H18433" s="7" t="s">
        <v>14250</v>
      </c>
      <c r="I18433" s="7" t="s">
        <v>14130</v>
      </c>
      <c r="J18433" s="4">
        <v>2019</v>
      </c>
      <c r="L18433" s="19"/>
    </row>
    <row r="18434" spans="2:12" x14ac:dyDescent="0.25">
      <c r="B18434" s="10" t="s">
        <v>7502</v>
      </c>
      <c r="C18434" s="10" t="s">
        <v>3740</v>
      </c>
      <c r="D18434" s="10" t="s">
        <v>8191</v>
      </c>
      <c r="E18434" s="9">
        <v>16538</v>
      </c>
      <c r="F18434" s="5">
        <v>40909</v>
      </c>
      <c r="G18434" s="7" t="s">
        <v>14091</v>
      </c>
      <c r="H18434" s="7" t="s">
        <v>14138</v>
      </c>
      <c r="I18434" s="7" t="s">
        <v>14130</v>
      </c>
      <c r="J18434" s="4">
        <v>2012</v>
      </c>
      <c r="L18434" s="19"/>
    </row>
    <row r="18435" spans="2:12" x14ac:dyDescent="0.25">
      <c r="B18435" s="10" t="s">
        <v>7502</v>
      </c>
      <c r="C18435" s="10" t="s">
        <v>3740</v>
      </c>
      <c r="D18435" s="10" t="s">
        <v>8191</v>
      </c>
      <c r="E18435" s="9">
        <v>0</v>
      </c>
      <c r="F18435" s="5">
        <v>41275</v>
      </c>
      <c r="G18435" s="7" t="s">
        <v>14091</v>
      </c>
      <c r="H18435" s="7" t="s">
        <v>14138</v>
      </c>
      <c r="I18435" s="7" t="s">
        <v>14130</v>
      </c>
      <c r="J18435" s="4">
        <v>2013</v>
      </c>
      <c r="L18435" s="19"/>
    </row>
    <row r="18436" spans="2:12" ht="25.5" x14ac:dyDescent="0.25">
      <c r="B18436" s="10" t="s">
        <v>7502</v>
      </c>
      <c r="C18436" s="10" t="s">
        <v>592</v>
      </c>
      <c r="D18436" s="10" t="s">
        <v>9576</v>
      </c>
      <c r="E18436" s="9">
        <v>60480</v>
      </c>
      <c r="F18436" s="5">
        <v>43466</v>
      </c>
      <c r="G18436" s="7" t="s">
        <v>14096</v>
      </c>
      <c r="H18436" s="7" t="s">
        <v>14101</v>
      </c>
      <c r="I18436" s="7" t="s">
        <v>14130</v>
      </c>
      <c r="J18436" s="4">
        <v>2019</v>
      </c>
      <c r="L18436" s="19"/>
    </row>
    <row r="18437" spans="2:12" ht="25.5" x14ac:dyDescent="0.25">
      <c r="B18437" s="10" t="s">
        <v>7502</v>
      </c>
      <c r="C18437" s="10" t="s">
        <v>592</v>
      </c>
      <c r="D18437" s="10" t="s">
        <v>9576</v>
      </c>
      <c r="E18437" s="9">
        <v>107052</v>
      </c>
      <c r="F18437" s="5">
        <v>43831</v>
      </c>
      <c r="G18437" s="7" t="s">
        <v>14096</v>
      </c>
      <c r="H18437" s="7" t="s">
        <v>14101</v>
      </c>
      <c r="I18437" s="7" t="s">
        <v>14130</v>
      </c>
      <c r="J18437" s="4">
        <v>2020</v>
      </c>
      <c r="L18437" s="19"/>
    </row>
    <row r="18438" spans="2:12" ht="25.5" x14ac:dyDescent="0.25">
      <c r="B18438" s="10" t="s">
        <v>14087</v>
      </c>
      <c r="C18438" s="10" t="s">
        <v>592</v>
      </c>
      <c r="D18438" s="10" t="s">
        <v>9576</v>
      </c>
      <c r="E18438" s="9">
        <v>10705200</v>
      </c>
      <c r="F18438" s="5">
        <v>43831</v>
      </c>
      <c r="G18438" s="7" t="s">
        <v>14096</v>
      </c>
      <c r="H18438" s="7" t="s">
        <v>14101</v>
      </c>
      <c r="I18438" s="7" t="s">
        <v>14130</v>
      </c>
      <c r="J18438" s="4">
        <v>2020</v>
      </c>
      <c r="L18438" s="19"/>
    </row>
    <row r="18439" spans="2:12" x14ac:dyDescent="0.25">
      <c r="B18439" s="10" t="s">
        <v>7502</v>
      </c>
      <c r="C18439" s="10" t="s">
        <v>597</v>
      </c>
      <c r="D18439" s="10" t="s">
        <v>7882</v>
      </c>
      <c r="E18439" s="9">
        <v>224653</v>
      </c>
      <c r="F18439" s="5">
        <v>40909</v>
      </c>
      <c r="G18439" s="7" t="s">
        <v>14096</v>
      </c>
      <c r="H18439" s="7" t="s">
        <v>14101</v>
      </c>
      <c r="I18439" s="7" t="s">
        <v>14130</v>
      </c>
      <c r="J18439" s="4">
        <v>2012</v>
      </c>
      <c r="L18439" s="19"/>
    </row>
    <row r="18440" spans="2:12" x14ac:dyDescent="0.25">
      <c r="B18440" s="10" t="s">
        <v>7502</v>
      </c>
      <c r="C18440" s="10" t="s">
        <v>597</v>
      </c>
      <c r="D18440" s="10" t="s">
        <v>7882</v>
      </c>
      <c r="E18440" s="9">
        <v>173206</v>
      </c>
      <c r="F18440" s="5">
        <v>41275</v>
      </c>
      <c r="G18440" s="7" t="s">
        <v>14096</v>
      </c>
      <c r="H18440" s="7" t="s">
        <v>14101</v>
      </c>
      <c r="I18440" s="7" t="s">
        <v>14130</v>
      </c>
      <c r="J18440" s="4">
        <v>2013</v>
      </c>
      <c r="L18440" s="19"/>
    </row>
    <row r="18441" spans="2:12" x14ac:dyDescent="0.25">
      <c r="B18441" s="10" t="s">
        <v>7502</v>
      </c>
      <c r="C18441" s="10" t="s">
        <v>597</v>
      </c>
      <c r="D18441" s="10" t="s">
        <v>7882</v>
      </c>
      <c r="E18441" s="9">
        <v>68566</v>
      </c>
      <c r="F18441" s="5">
        <v>41640</v>
      </c>
      <c r="G18441" s="7" t="s">
        <v>14096</v>
      </c>
      <c r="H18441" s="7" t="s">
        <v>14101</v>
      </c>
      <c r="I18441" s="7" t="s">
        <v>14130</v>
      </c>
      <c r="J18441" s="4">
        <v>2014</v>
      </c>
      <c r="L18441" s="19"/>
    </row>
    <row r="18442" spans="2:12" x14ac:dyDescent="0.25">
      <c r="B18442" s="10" t="s">
        <v>616</v>
      </c>
      <c r="C18442" s="10" t="s">
        <v>3735</v>
      </c>
      <c r="D18442" s="10" t="s">
        <v>3393</v>
      </c>
      <c r="E18442" s="9">
        <v>10000000</v>
      </c>
      <c r="F18442" s="4" t="s">
        <v>3728</v>
      </c>
      <c r="G18442" s="7" t="s">
        <v>14091</v>
      </c>
      <c r="H18442" s="7" t="s">
        <v>14151</v>
      </c>
      <c r="I18442" s="7" t="s">
        <v>14123</v>
      </c>
      <c r="J18442" s="4" t="s">
        <v>14662</v>
      </c>
      <c r="L18442" s="19"/>
    </row>
    <row r="18443" spans="2:12" ht="25.5" x14ac:dyDescent="0.25">
      <c r="B18443" s="10" t="s">
        <v>616</v>
      </c>
      <c r="C18443" s="10" t="s">
        <v>604</v>
      </c>
      <c r="D18443" s="10" t="s">
        <v>1266</v>
      </c>
      <c r="E18443" s="9">
        <v>20720000</v>
      </c>
      <c r="F18443" s="5">
        <v>40318</v>
      </c>
      <c r="G18443" s="7" t="s">
        <v>14091</v>
      </c>
      <c r="H18443" s="7" t="s">
        <v>14138</v>
      </c>
      <c r="I18443" s="7" t="s">
        <v>14123</v>
      </c>
      <c r="J18443" s="4">
        <v>2010</v>
      </c>
      <c r="L18443" s="19"/>
    </row>
    <row r="18444" spans="2:12" x14ac:dyDescent="0.25">
      <c r="B18444" s="10" t="s">
        <v>7502</v>
      </c>
      <c r="C18444" s="10" t="s">
        <v>3734</v>
      </c>
      <c r="D18444" s="10" t="s">
        <v>8632</v>
      </c>
      <c r="E18444" s="9">
        <v>56861</v>
      </c>
      <c r="F18444" s="5">
        <v>41640</v>
      </c>
      <c r="G18444" s="7" t="s">
        <v>14096</v>
      </c>
      <c r="H18444" s="7" t="s">
        <v>14101</v>
      </c>
      <c r="I18444" s="7" t="s">
        <v>14130</v>
      </c>
      <c r="J18444" s="4">
        <v>2014</v>
      </c>
      <c r="L18444" s="19"/>
    </row>
    <row r="18445" spans="2:12" x14ac:dyDescent="0.25">
      <c r="B18445" s="10" t="s">
        <v>7502</v>
      </c>
      <c r="C18445" s="10" t="s">
        <v>3734</v>
      </c>
      <c r="D18445" s="10" t="s">
        <v>8632</v>
      </c>
      <c r="E18445" s="9">
        <v>199555</v>
      </c>
      <c r="F18445" s="5">
        <v>42005</v>
      </c>
      <c r="G18445" s="7" t="s">
        <v>14096</v>
      </c>
      <c r="H18445" s="7" t="s">
        <v>14101</v>
      </c>
      <c r="I18445" s="7" t="s">
        <v>14130</v>
      </c>
      <c r="J18445" s="4">
        <v>2015</v>
      </c>
      <c r="L18445" s="19"/>
    </row>
    <row r="18446" spans="2:12" x14ac:dyDescent="0.25">
      <c r="B18446" s="10" t="s">
        <v>7502</v>
      </c>
      <c r="C18446" s="10" t="s">
        <v>3734</v>
      </c>
      <c r="D18446" s="10" t="s">
        <v>8632</v>
      </c>
      <c r="E18446" s="9">
        <v>160872</v>
      </c>
      <c r="F18446" s="5">
        <v>42370</v>
      </c>
      <c r="G18446" s="7" t="s">
        <v>14096</v>
      </c>
      <c r="H18446" s="7" t="s">
        <v>14101</v>
      </c>
      <c r="I18446" s="7" t="s">
        <v>14130</v>
      </c>
      <c r="J18446" s="4">
        <v>2016</v>
      </c>
      <c r="L18446" s="19"/>
    </row>
    <row r="18447" spans="2:12" x14ac:dyDescent="0.25">
      <c r="B18447" s="10" t="s">
        <v>7502</v>
      </c>
      <c r="C18447" s="10" t="s">
        <v>3731</v>
      </c>
      <c r="D18447" s="10" t="s">
        <v>7844</v>
      </c>
      <c r="E18447" s="9">
        <v>285005</v>
      </c>
      <c r="F18447" s="5">
        <v>40909</v>
      </c>
      <c r="G18447" s="7" t="s">
        <v>14091</v>
      </c>
      <c r="H18447" s="7" t="s">
        <v>14138</v>
      </c>
      <c r="I18447" s="7" t="s">
        <v>14130</v>
      </c>
      <c r="J18447" s="4">
        <v>2012</v>
      </c>
      <c r="L18447" s="19"/>
    </row>
    <row r="18448" spans="2:12" x14ac:dyDescent="0.25">
      <c r="B18448" s="10" t="s">
        <v>7502</v>
      </c>
      <c r="C18448" s="10" t="s">
        <v>3731</v>
      </c>
      <c r="D18448" s="10" t="s">
        <v>7844</v>
      </c>
      <c r="E18448" s="9">
        <v>251201</v>
      </c>
      <c r="F18448" s="5">
        <v>41275</v>
      </c>
      <c r="G18448" s="7" t="s">
        <v>14091</v>
      </c>
      <c r="H18448" s="7" t="s">
        <v>14138</v>
      </c>
      <c r="I18448" s="7" t="s">
        <v>14130</v>
      </c>
      <c r="J18448" s="4">
        <v>2013</v>
      </c>
      <c r="L18448" s="19"/>
    </row>
    <row r="18449" spans="2:12" x14ac:dyDescent="0.25">
      <c r="B18449" s="10" t="s">
        <v>7502</v>
      </c>
      <c r="C18449" s="10" t="s">
        <v>3731</v>
      </c>
      <c r="D18449" s="10" t="s">
        <v>7844</v>
      </c>
      <c r="E18449" s="9">
        <v>225799</v>
      </c>
      <c r="F18449" s="5">
        <v>41640</v>
      </c>
      <c r="G18449" s="7" t="s">
        <v>14091</v>
      </c>
      <c r="H18449" s="7" t="s">
        <v>14138</v>
      </c>
      <c r="I18449" s="7" t="s">
        <v>14130</v>
      </c>
      <c r="J18449" s="4">
        <v>2014</v>
      </c>
      <c r="L18449" s="19"/>
    </row>
    <row r="18450" spans="2:12" x14ac:dyDescent="0.25">
      <c r="B18450" s="10" t="s">
        <v>7502</v>
      </c>
      <c r="C18450" s="10" t="s">
        <v>3731</v>
      </c>
      <c r="D18450" s="10" t="s">
        <v>7844</v>
      </c>
      <c r="E18450" s="9">
        <v>22433</v>
      </c>
      <c r="F18450" s="5">
        <v>42005</v>
      </c>
      <c r="G18450" s="7" t="s">
        <v>14091</v>
      </c>
      <c r="H18450" s="7" t="s">
        <v>14138</v>
      </c>
      <c r="I18450" s="7" t="s">
        <v>14130</v>
      </c>
      <c r="J18450" s="4">
        <v>2015</v>
      </c>
      <c r="L18450" s="19"/>
    </row>
    <row r="18451" spans="2:12" ht="51" x14ac:dyDescent="0.25">
      <c r="B18451" s="10" t="s">
        <v>7502</v>
      </c>
      <c r="C18451" s="10" t="s">
        <v>3740</v>
      </c>
      <c r="D18451" s="10" t="s">
        <v>8602</v>
      </c>
      <c r="E18451" s="9">
        <v>132500</v>
      </c>
      <c r="F18451" s="5">
        <v>41640</v>
      </c>
      <c r="G18451" s="7" t="s">
        <v>14091</v>
      </c>
      <c r="H18451" s="7" t="s">
        <v>14142</v>
      </c>
      <c r="I18451" s="7" t="s">
        <v>14130</v>
      </c>
      <c r="J18451" s="4">
        <v>2014</v>
      </c>
      <c r="L18451" s="19"/>
    </row>
    <row r="18452" spans="2:12" ht="51" x14ac:dyDescent="0.25">
      <c r="B18452" s="10" t="s">
        <v>7502</v>
      </c>
      <c r="C18452" s="10" t="s">
        <v>3740</v>
      </c>
      <c r="D18452" s="10" t="s">
        <v>8602</v>
      </c>
      <c r="E18452" s="9">
        <v>463000</v>
      </c>
      <c r="F18452" s="5">
        <v>42005</v>
      </c>
      <c r="G18452" s="7" t="s">
        <v>14091</v>
      </c>
      <c r="H18452" s="7" t="s">
        <v>14142</v>
      </c>
      <c r="I18452" s="7" t="s">
        <v>14130</v>
      </c>
      <c r="J18452" s="4">
        <v>2015</v>
      </c>
      <c r="L18452" s="19"/>
    </row>
    <row r="18453" spans="2:12" ht="51" x14ac:dyDescent="0.25">
      <c r="B18453" s="10" t="s">
        <v>7502</v>
      </c>
      <c r="C18453" s="10" t="s">
        <v>3740</v>
      </c>
      <c r="D18453" s="10" t="s">
        <v>8602</v>
      </c>
      <c r="E18453" s="9">
        <v>1134600</v>
      </c>
      <c r="F18453" s="5">
        <v>42370</v>
      </c>
      <c r="G18453" s="7" t="s">
        <v>14091</v>
      </c>
      <c r="H18453" s="7" t="s">
        <v>14142</v>
      </c>
      <c r="I18453" s="7" t="s">
        <v>14130</v>
      </c>
      <c r="J18453" s="4">
        <v>2016</v>
      </c>
      <c r="L18453" s="19"/>
    </row>
    <row r="18454" spans="2:12" ht="51" x14ac:dyDescent="0.25">
      <c r="B18454" s="10" t="s">
        <v>7502</v>
      </c>
      <c r="C18454" s="10" t="s">
        <v>3740</v>
      </c>
      <c r="D18454" s="10" t="s">
        <v>8602</v>
      </c>
      <c r="E18454" s="9">
        <v>1164000</v>
      </c>
      <c r="F18454" s="5">
        <v>42736</v>
      </c>
      <c r="G18454" s="7" t="s">
        <v>14091</v>
      </c>
      <c r="H18454" s="7" t="s">
        <v>14142</v>
      </c>
      <c r="I18454" s="7" t="s">
        <v>14130</v>
      </c>
      <c r="J18454" s="4">
        <v>2017</v>
      </c>
      <c r="L18454" s="19"/>
    </row>
    <row r="18455" spans="2:12" ht="51" x14ac:dyDescent="0.25">
      <c r="B18455" s="10" t="s">
        <v>7502</v>
      </c>
      <c r="C18455" s="10" t="s">
        <v>3740</v>
      </c>
      <c r="D18455" s="10" t="s">
        <v>8602</v>
      </c>
      <c r="E18455" s="9">
        <v>1103776</v>
      </c>
      <c r="F18455" s="5">
        <v>43101</v>
      </c>
      <c r="G18455" s="7" t="s">
        <v>14091</v>
      </c>
      <c r="H18455" s="7" t="s">
        <v>14142</v>
      </c>
      <c r="I18455" s="7" t="s">
        <v>14130</v>
      </c>
      <c r="J18455" s="4">
        <v>2018</v>
      </c>
      <c r="L18455" s="19"/>
    </row>
    <row r="18456" spans="2:12" ht="51" x14ac:dyDescent="0.25">
      <c r="B18456" s="10" t="s">
        <v>7502</v>
      </c>
      <c r="C18456" s="10" t="s">
        <v>3740</v>
      </c>
      <c r="D18456" s="10" t="s">
        <v>8602</v>
      </c>
      <c r="E18456" s="9">
        <v>1322721</v>
      </c>
      <c r="F18456" s="5">
        <v>43466</v>
      </c>
      <c r="G18456" s="7" t="s">
        <v>14091</v>
      </c>
      <c r="H18456" s="7" t="s">
        <v>14142</v>
      </c>
      <c r="I18456" s="7" t="s">
        <v>14130</v>
      </c>
      <c r="J18456" s="4">
        <v>2019</v>
      </c>
      <c r="L18456" s="19"/>
    </row>
    <row r="18457" spans="2:12" ht="51" x14ac:dyDescent="0.25">
      <c r="B18457" s="10" t="s">
        <v>7502</v>
      </c>
      <c r="C18457" s="10" t="s">
        <v>3740</v>
      </c>
      <c r="D18457" s="10" t="s">
        <v>8602</v>
      </c>
      <c r="E18457" s="9">
        <v>750000</v>
      </c>
      <c r="F18457" s="5">
        <v>43831</v>
      </c>
      <c r="G18457" s="7" t="s">
        <v>14091</v>
      </c>
      <c r="H18457" s="7" t="s">
        <v>14142</v>
      </c>
      <c r="I18457" s="7" t="s">
        <v>14130</v>
      </c>
      <c r="J18457" s="4">
        <v>2020</v>
      </c>
      <c r="L18457" s="19"/>
    </row>
    <row r="18458" spans="2:12" ht="51" x14ac:dyDescent="0.25">
      <c r="B18458" s="10" t="s">
        <v>14087</v>
      </c>
      <c r="C18458" s="10" t="s">
        <v>3740</v>
      </c>
      <c r="D18458" s="10" t="s">
        <v>8602</v>
      </c>
      <c r="E18458" s="9">
        <v>75313200</v>
      </c>
      <c r="F18458" s="5">
        <v>43831</v>
      </c>
      <c r="G18458" s="7" t="s">
        <v>14091</v>
      </c>
      <c r="H18458" s="7" t="s">
        <v>14142</v>
      </c>
      <c r="I18458" s="7" t="s">
        <v>14130</v>
      </c>
      <c r="J18458" s="4">
        <v>2020</v>
      </c>
      <c r="L18458" s="19"/>
    </row>
    <row r="18459" spans="2:12" ht="25.5" x14ac:dyDescent="0.25">
      <c r="B18459" s="10" t="s">
        <v>7502</v>
      </c>
      <c r="C18459" s="10" t="s">
        <v>7504</v>
      </c>
      <c r="D18459" s="10" t="s">
        <v>7975</v>
      </c>
      <c r="E18459" s="9">
        <v>110000</v>
      </c>
      <c r="F18459" s="5">
        <v>40909</v>
      </c>
      <c r="G18459" s="7" t="s">
        <v>14096</v>
      </c>
      <c r="H18459" s="7" t="s">
        <v>14101</v>
      </c>
      <c r="I18459" s="7" t="s">
        <v>14130</v>
      </c>
      <c r="J18459" s="4">
        <v>2012</v>
      </c>
      <c r="L18459" s="19"/>
    </row>
    <row r="18460" spans="2:12" ht="25.5" x14ac:dyDescent="0.25">
      <c r="B18460" s="10" t="s">
        <v>7502</v>
      </c>
      <c r="C18460" s="10" t="s">
        <v>7504</v>
      </c>
      <c r="D18460" s="10" t="s">
        <v>7975</v>
      </c>
      <c r="E18460" s="9">
        <v>84777</v>
      </c>
      <c r="F18460" s="5">
        <v>41275</v>
      </c>
      <c r="G18460" s="7" t="s">
        <v>14096</v>
      </c>
      <c r="H18460" s="7" t="s">
        <v>14101</v>
      </c>
      <c r="I18460" s="7" t="s">
        <v>14130</v>
      </c>
      <c r="J18460" s="4">
        <v>2013</v>
      </c>
      <c r="L18460" s="19"/>
    </row>
    <row r="18461" spans="2:12" ht="25.5" x14ac:dyDescent="0.25">
      <c r="B18461" s="10" t="s">
        <v>7502</v>
      </c>
      <c r="C18461" s="10" t="s">
        <v>7504</v>
      </c>
      <c r="D18461" s="10" t="s">
        <v>7975</v>
      </c>
      <c r="E18461" s="9">
        <v>0</v>
      </c>
      <c r="F18461" s="5">
        <v>41640</v>
      </c>
      <c r="G18461" s="7" t="s">
        <v>14096</v>
      </c>
      <c r="H18461" s="7" t="s">
        <v>14101</v>
      </c>
      <c r="I18461" s="7" t="s">
        <v>14130</v>
      </c>
      <c r="J18461" s="4">
        <v>2014</v>
      </c>
      <c r="L18461" s="19"/>
    </row>
    <row r="18462" spans="2:12" x14ac:dyDescent="0.25">
      <c r="B18462" s="10" t="s">
        <v>7502</v>
      </c>
      <c r="C18462" s="10" t="s">
        <v>605</v>
      </c>
      <c r="D18462" s="10" t="s">
        <v>8631</v>
      </c>
      <c r="E18462" s="9">
        <v>57294</v>
      </c>
      <c r="F18462" s="5">
        <v>41640</v>
      </c>
      <c r="G18462" s="7" t="s">
        <v>14091</v>
      </c>
      <c r="H18462" s="7" t="s">
        <v>14250</v>
      </c>
      <c r="I18462" s="7" t="s">
        <v>14130</v>
      </c>
      <c r="J18462" s="4">
        <v>2014</v>
      </c>
      <c r="L18462" s="19"/>
    </row>
    <row r="18463" spans="2:12" x14ac:dyDescent="0.25">
      <c r="B18463" s="10" t="s">
        <v>7502</v>
      </c>
      <c r="C18463" s="10" t="s">
        <v>605</v>
      </c>
      <c r="D18463" s="10" t="s">
        <v>8631</v>
      </c>
      <c r="E18463" s="9">
        <v>251560</v>
      </c>
      <c r="F18463" s="5">
        <v>42005</v>
      </c>
      <c r="G18463" s="7" t="s">
        <v>14091</v>
      </c>
      <c r="H18463" s="7" t="s">
        <v>14250</v>
      </c>
      <c r="I18463" s="7" t="s">
        <v>14130</v>
      </c>
      <c r="J18463" s="4">
        <v>2015</v>
      </c>
      <c r="L18463" s="19"/>
    </row>
    <row r="18464" spans="2:12" x14ac:dyDescent="0.25">
      <c r="B18464" s="10" t="s">
        <v>7502</v>
      </c>
      <c r="C18464" s="10" t="s">
        <v>605</v>
      </c>
      <c r="D18464" s="10" t="s">
        <v>8631</v>
      </c>
      <c r="E18464" s="9">
        <v>110760</v>
      </c>
      <c r="F18464" s="5">
        <v>42370</v>
      </c>
      <c r="G18464" s="7" t="s">
        <v>14091</v>
      </c>
      <c r="H18464" s="7" t="s">
        <v>14250</v>
      </c>
      <c r="I18464" s="7" t="s">
        <v>14130</v>
      </c>
      <c r="J18464" s="4">
        <v>2016</v>
      </c>
      <c r="L18464" s="19"/>
    </row>
    <row r="18465" spans="2:12" ht="38.25" x14ac:dyDescent="0.25">
      <c r="B18465" s="10" t="s">
        <v>616</v>
      </c>
      <c r="C18465" s="10" t="s">
        <v>594</v>
      </c>
      <c r="D18465" s="10" t="s">
        <v>915</v>
      </c>
      <c r="E18465" s="9">
        <v>70000</v>
      </c>
      <c r="F18465" s="5">
        <v>42181</v>
      </c>
      <c r="G18465" s="7" t="s">
        <v>14091</v>
      </c>
      <c r="H18465" s="7" t="s">
        <v>14142</v>
      </c>
      <c r="I18465" s="7" t="s">
        <v>14124</v>
      </c>
      <c r="J18465" s="4">
        <v>2015</v>
      </c>
      <c r="L18465" s="19"/>
    </row>
    <row r="18466" spans="2:12" x14ac:dyDescent="0.25">
      <c r="B18466" s="10" t="s">
        <v>7502</v>
      </c>
      <c r="C18466" s="10" t="s">
        <v>605</v>
      </c>
      <c r="D18466" s="10" t="s">
        <v>8405</v>
      </c>
      <c r="E18466" s="9">
        <v>100406</v>
      </c>
      <c r="F18466" s="5">
        <v>41275</v>
      </c>
      <c r="G18466" s="7" t="s">
        <v>14096</v>
      </c>
      <c r="H18466" s="7" t="s">
        <v>14101</v>
      </c>
      <c r="I18466" s="7" t="s">
        <v>14130</v>
      </c>
      <c r="J18466" s="4">
        <v>2013</v>
      </c>
      <c r="L18466" s="19"/>
    </row>
    <row r="18467" spans="2:12" x14ac:dyDescent="0.25">
      <c r="B18467" s="10" t="s">
        <v>7502</v>
      </c>
      <c r="C18467" s="10" t="s">
        <v>605</v>
      </c>
      <c r="D18467" s="10" t="s">
        <v>8758</v>
      </c>
      <c r="E18467" s="9">
        <v>288093</v>
      </c>
      <c r="F18467" s="5">
        <v>42005</v>
      </c>
      <c r="G18467" s="7" t="s">
        <v>14096</v>
      </c>
      <c r="H18467" s="7" t="s">
        <v>14101</v>
      </c>
      <c r="I18467" s="7" t="s">
        <v>14130</v>
      </c>
      <c r="J18467" s="4">
        <v>2015</v>
      </c>
      <c r="L18467" s="19"/>
    </row>
    <row r="18468" spans="2:12" x14ac:dyDescent="0.25">
      <c r="B18468" s="10" t="s">
        <v>7502</v>
      </c>
      <c r="C18468" s="10" t="s">
        <v>605</v>
      </c>
      <c r="D18468" s="10" t="s">
        <v>8758</v>
      </c>
      <c r="E18468" s="9">
        <v>197887</v>
      </c>
      <c r="F18468" s="5">
        <v>42370</v>
      </c>
      <c r="G18468" s="7" t="s">
        <v>14096</v>
      </c>
      <c r="H18468" s="7" t="s">
        <v>14101</v>
      </c>
      <c r="I18468" s="7" t="s">
        <v>14130</v>
      </c>
      <c r="J18468" s="4">
        <v>2016</v>
      </c>
      <c r="L18468" s="19"/>
    </row>
    <row r="18469" spans="2:12" x14ac:dyDescent="0.25">
      <c r="B18469" s="10" t="s">
        <v>616</v>
      </c>
      <c r="C18469" s="10" t="s">
        <v>3735</v>
      </c>
      <c r="D18469" s="10" t="s">
        <v>714</v>
      </c>
      <c r="E18469" s="9">
        <v>35000000</v>
      </c>
      <c r="F18469" s="5">
        <v>43601</v>
      </c>
      <c r="G18469" s="7" t="s">
        <v>14091</v>
      </c>
      <c r="H18469" s="7" t="s">
        <v>14142</v>
      </c>
      <c r="I18469" s="7" t="s">
        <v>14124</v>
      </c>
      <c r="J18469" s="4">
        <v>2019</v>
      </c>
      <c r="L18469" s="19"/>
    </row>
    <row r="18470" spans="2:12" ht="25.5" x14ac:dyDescent="0.25">
      <c r="B18470" s="10" t="s">
        <v>7502</v>
      </c>
      <c r="C18470" s="10" t="s">
        <v>7495</v>
      </c>
      <c r="D18470" s="10" t="s">
        <v>8442</v>
      </c>
      <c r="E18470" s="9">
        <v>42500</v>
      </c>
      <c r="F18470" s="5">
        <v>41275</v>
      </c>
      <c r="G18470" s="7" t="s">
        <v>14096</v>
      </c>
      <c r="H18470" s="7" t="s">
        <v>14101</v>
      </c>
      <c r="I18470" s="7" t="s">
        <v>14130</v>
      </c>
      <c r="J18470" s="4">
        <v>2013</v>
      </c>
      <c r="L18470" s="19"/>
    </row>
    <row r="18471" spans="2:12" ht="25.5" x14ac:dyDescent="0.25">
      <c r="B18471" s="10" t="s">
        <v>7502</v>
      </c>
      <c r="C18471" s="10" t="s">
        <v>7495</v>
      </c>
      <c r="D18471" s="10" t="s">
        <v>8442</v>
      </c>
      <c r="E18471" s="9">
        <v>0</v>
      </c>
      <c r="F18471" s="5">
        <v>41640</v>
      </c>
      <c r="G18471" s="7" t="s">
        <v>14096</v>
      </c>
      <c r="H18471" s="7" t="s">
        <v>14101</v>
      </c>
      <c r="I18471" s="7" t="s">
        <v>14130</v>
      </c>
      <c r="J18471" s="4">
        <v>2014</v>
      </c>
      <c r="L18471" s="19"/>
    </row>
    <row r="18472" spans="2:12" ht="25.5" x14ac:dyDescent="0.25">
      <c r="B18472" s="10" t="s">
        <v>7502</v>
      </c>
      <c r="C18472" s="10" t="s">
        <v>7495</v>
      </c>
      <c r="D18472" s="10" t="s">
        <v>8442</v>
      </c>
      <c r="E18472" s="9">
        <v>39500</v>
      </c>
      <c r="F18472" s="5">
        <v>42005</v>
      </c>
      <c r="G18472" s="7" t="s">
        <v>14096</v>
      </c>
      <c r="H18472" s="7" t="s">
        <v>14101</v>
      </c>
      <c r="I18472" s="7" t="s">
        <v>14130</v>
      </c>
      <c r="J18472" s="4">
        <v>2015</v>
      </c>
      <c r="L18472" s="19"/>
    </row>
    <row r="18473" spans="2:12" ht="25.5" x14ac:dyDescent="0.25">
      <c r="B18473" s="10" t="s">
        <v>7502</v>
      </c>
      <c r="C18473" s="10" t="s">
        <v>7495</v>
      </c>
      <c r="D18473" s="10" t="s">
        <v>8442</v>
      </c>
      <c r="E18473" s="9">
        <v>6600</v>
      </c>
      <c r="F18473" s="5">
        <v>42370</v>
      </c>
      <c r="G18473" s="7" t="s">
        <v>14096</v>
      </c>
      <c r="H18473" s="7" t="s">
        <v>14101</v>
      </c>
      <c r="I18473" s="7" t="s">
        <v>14130</v>
      </c>
      <c r="J18473" s="4">
        <v>2016</v>
      </c>
      <c r="L18473" s="19"/>
    </row>
    <row r="18474" spans="2:12" x14ac:dyDescent="0.25">
      <c r="B18474" s="10" t="s">
        <v>7502</v>
      </c>
      <c r="C18474" s="10" t="s">
        <v>605</v>
      </c>
      <c r="D18474" s="10" t="s">
        <v>8761</v>
      </c>
      <c r="E18474" s="9">
        <v>248199</v>
      </c>
      <c r="F18474" s="5">
        <v>42005</v>
      </c>
      <c r="G18474" s="7" t="s">
        <v>14096</v>
      </c>
      <c r="H18474" s="7" t="s">
        <v>14101</v>
      </c>
      <c r="I18474" s="7" t="s">
        <v>14130</v>
      </c>
      <c r="J18474" s="4">
        <v>2015</v>
      </c>
      <c r="L18474" s="19"/>
    </row>
    <row r="18475" spans="2:12" x14ac:dyDescent="0.25">
      <c r="B18475" s="10" t="s">
        <v>7502</v>
      </c>
      <c r="C18475" s="10" t="s">
        <v>605</v>
      </c>
      <c r="D18475" s="10" t="s">
        <v>8761</v>
      </c>
      <c r="E18475" s="9">
        <v>548332</v>
      </c>
      <c r="F18475" s="5">
        <v>42370</v>
      </c>
      <c r="G18475" s="7" t="s">
        <v>14096</v>
      </c>
      <c r="H18475" s="7" t="s">
        <v>14101</v>
      </c>
      <c r="I18475" s="7" t="s">
        <v>14130</v>
      </c>
      <c r="J18475" s="4">
        <v>2016</v>
      </c>
      <c r="L18475" s="19"/>
    </row>
    <row r="18476" spans="2:12" x14ac:dyDescent="0.25">
      <c r="B18476" s="10" t="s">
        <v>7502</v>
      </c>
      <c r="C18476" s="10" t="s">
        <v>605</v>
      </c>
      <c r="D18476" s="10" t="s">
        <v>8761</v>
      </c>
      <c r="E18476" s="9">
        <v>250388</v>
      </c>
      <c r="F18476" s="5">
        <v>42736</v>
      </c>
      <c r="G18476" s="7" t="s">
        <v>14096</v>
      </c>
      <c r="H18476" s="7" t="s">
        <v>14101</v>
      </c>
      <c r="I18476" s="7" t="s">
        <v>14130</v>
      </c>
      <c r="J18476" s="4">
        <v>2017</v>
      </c>
      <c r="L18476" s="19"/>
    </row>
    <row r="18477" spans="2:12" x14ac:dyDescent="0.25">
      <c r="B18477" s="10" t="s">
        <v>7502</v>
      </c>
      <c r="C18477" s="10" t="s">
        <v>605</v>
      </c>
      <c r="D18477" s="10" t="s">
        <v>8761</v>
      </c>
      <c r="E18477" s="9">
        <v>1</v>
      </c>
      <c r="F18477" s="5">
        <v>43101</v>
      </c>
      <c r="G18477" s="7" t="s">
        <v>14096</v>
      </c>
      <c r="H18477" s="7" t="s">
        <v>14101</v>
      </c>
      <c r="I18477" s="7" t="s">
        <v>14130</v>
      </c>
      <c r="J18477" s="4">
        <v>2018</v>
      </c>
      <c r="L18477" s="19"/>
    </row>
    <row r="18478" spans="2:12" x14ac:dyDescent="0.25">
      <c r="B18478" s="10" t="s">
        <v>7502</v>
      </c>
      <c r="C18478" s="10" t="s">
        <v>605</v>
      </c>
      <c r="D18478" s="10" t="s">
        <v>8761</v>
      </c>
      <c r="E18478" s="9">
        <v>15365</v>
      </c>
      <c r="F18478" s="5">
        <v>43466</v>
      </c>
      <c r="G18478" s="7" t="s">
        <v>14096</v>
      </c>
      <c r="H18478" s="7" t="s">
        <v>14101</v>
      </c>
      <c r="I18478" s="7" t="s">
        <v>14130</v>
      </c>
      <c r="J18478" s="4">
        <v>2019</v>
      </c>
      <c r="L18478" s="19"/>
    </row>
    <row r="18479" spans="2:12" x14ac:dyDescent="0.25">
      <c r="B18479" s="10" t="s">
        <v>616</v>
      </c>
      <c r="C18479" s="10" t="s">
        <v>598</v>
      </c>
      <c r="D18479" s="10" t="s">
        <v>779</v>
      </c>
      <c r="E18479" s="9">
        <v>185000000</v>
      </c>
      <c r="F18479" s="5">
        <v>43129</v>
      </c>
      <c r="G18479" s="7" t="s">
        <v>14091</v>
      </c>
      <c r="H18479" s="7" t="s">
        <v>14142</v>
      </c>
      <c r="I18479" s="7" t="s">
        <v>14124</v>
      </c>
      <c r="J18479" s="4">
        <v>2018</v>
      </c>
      <c r="L18479" s="19"/>
    </row>
    <row r="18480" spans="2:12" x14ac:dyDescent="0.25">
      <c r="B18480" s="10" t="s">
        <v>7502</v>
      </c>
      <c r="C18480" s="10" t="s">
        <v>3740</v>
      </c>
      <c r="D18480" s="10" t="s">
        <v>8989</v>
      </c>
      <c r="E18480" s="9">
        <v>65000</v>
      </c>
      <c r="F18480" s="5">
        <v>42370</v>
      </c>
      <c r="G18480" s="7" t="s">
        <v>14096</v>
      </c>
      <c r="H18480" s="7" t="s">
        <v>14101</v>
      </c>
      <c r="I18480" s="7" t="s">
        <v>14130</v>
      </c>
      <c r="J18480" s="4">
        <v>2016</v>
      </c>
      <c r="L18480" s="19"/>
    </row>
    <row r="18481" spans="2:12" x14ac:dyDescent="0.25">
      <c r="B18481" s="10" t="s">
        <v>7502</v>
      </c>
      <c r="C18481" s="10" t="s">
        <v>3740</v>
      </c>
      <c r="D18481" s="10" t="s">
        <v>8989</v>
      </c>
      <c r="E18481" s="9">
        <v>53033</v>
      </c>
      <c r="F18481" s="5">
        <v>42736</v>
      </c>
      <c r="G18481" s="7" t="s">
        <v>14096</v>
      </c>
      <c r="H18481" s="7" t="s">
        <v>14101</v>
      </c>
      <c r="I18481" s="7" t="s">
        <v>14130</v>
      </c>
      <c r="J18481" s="4">
        <v>2017</v>
      </c>
      <c r="L18481" s="19"/>
    </row>
    <row r="18482" spans="2:12" x14ac:dyDescent="0.25">
      <c r="B18482" s="10" t="s">
        <v>7502</v>
      </c>
      <c r="C18482" s="10" t="s">
        <v>3737</v>
      </c>
      <c r="D18482" s="10" t="s">
        <v>9227</v>
      </c>
      <c r="E18482" s="9">
        <v>0</v>
      </c>
      <c r="F18482" s="5">
        <v>42736</v>
      </c>
      <c r="G18482" s="7" t="s">
        <v>14096</v>
      </c>
      <c r="H18482" s="7" t="s">
        <v>14101</v>
      </c>
      <c r="I18482" s="7" t="s">
        <v>14130</v>
      </c>
      <c r="J18482" s="4">
        <v>2017</v>
      </c>
      <c r="L18482" s="19"/>
    </row>
    <row r="18483" spans="2:12" x14ac:dyDescent="0.25">
      <c r="B18483" s="10" t="s">
        <v>7502</v>
      </c>
      <c r="C18483" s="10" t="s">
        <v>3737</v>
      </c>
      <c r="D18483" s="10" t="s">
        <v>9227</v>
      </c>
      <c r="E18483" s="9">
        <v>160341</v>
      </c>
      <c r="F18483" s="5">
        <v>43101</v>
      </c>
      <c r="G18483" s="7" t="s">
        <v>14096</v>
      </c>
      <c r="H18483" s="7" t="s">
        <v>14101</v>
      </c>
      <c r="I18483" s="7" t="s">
        <v>14130</v>
      </c>
      <c r="J18483" s="4">
        <v>2018</v>
      </c>
      <c r="L18483" s="19"/>
    </row>
    <row r="18484" spans="2:12" x14ac:dyDescent="0.25">
      <c r="B18484" s="10" t="s">
        <v>7502</v>
      </c>
      <c r="C18484" s="10" t="s">
        <v>3737</v>
      </c>
      <c r="D18484" s="10" t="s">
        <v>9227</v>
      </c>
      <c r="E18484" s="9">
        <v>387798</v>
      </c>
      <c r="F18484" s="5">
        <v>43466</v>
      </c>
      <c r="G18484" s="7" t="s">
        <v>14096</v>
      </c>
      <c r="H18484" s="7" t="s">
        <v>14101</v>
      </c>
      <c r="I18484" s="7" t="s">
        <v>14130</v>
      </c>
      <c r="J18484" s="4">
        <v>2019</v>
      </c>
      <c r="L18484" s="19"/>
    </row>
    <row r="18485" spans="2:12" x14ac:dyDescent="0.25">
      <c r="B18485" s="10" t="s">
        <v>7502</v>
      </c>
      <c r="C18485" s="10" t="s">
        <v>3737</v>
      </c>
      <c r="D18485" s="10" t="s">
        <v>9227</v>
      </c>
      <c r="E18485" s="9">
        <v>336518</v>
      </c>
      <c r="F18485" s="5">
        <v>43831</v>
      </c>
      <c r="G18485" s="7" t="s">
        <v>14096</v>
      </c>
      <c r="H18485" s="7" t="s">
        <v>14101</v>
      </c>
      <c r="I18485" s="7" t="s">
        <v>14130</v>
      </c>
      <c r="J18485" s="4">
        <v>2020</v>
      </c>
      <c r="L18485" s="19"/>
    </row>
    <row r="18486" spans="2:12" x14ac:dyDescent="0.25">
      <c r="B18486" s="10" t="s">
        <v>14087</v>
      </c>
      <c r="C18486" s="10" t="s">
        <v>3737</v>
      </c>
      <c r="D18486" s="10" t="s">
        <v>9227</v>
      </c>
      <c r="E18486" s="9">
        <v>58404</v>
      </c>
      <c r="F18486" s="5">
        <v>43831</v>
      </c>
      <c r="G18486" s="7" t="s">
        <v>14096</v>
      </c>
      <c r="H18486" s="7" t="s">
        <v>14101</v>
      </c>
      <c r="I18486" s="7" t="s">
        <v>14130</v>
      </c>
      <c r="J18486" s="4">
        <v>2020</v>
      </c>
      <c r="L18486" s="19"/>
    </row>
    <row r="18487" spans="2:12" x14ac:dyDescent="0.25">
      <c r="B18487" s="10" t="s">
        <v>7502</v>
      </c>
      <c r="C18487" s="10" t="s">
        <v>598</v>
      </c>
      <c r="D18487" s="10" t="s">
        <v>8483</v>
      </c>
      <c r="E18487" s="9">
        <v>13311</v>
      </c>
      <c r="F18487" s="5">
        <v>41275</v>
      </c>
      <c r="G18487" s="7" t="s">
        <v>14096</v>
      </c>
      <c r="H18487" s="7" t="s">
        <v>14101</v>
      </c>
      <c r="I18487" s="7" t="s">
        <v>14130</v>
      </c>
      <c r="J18487" s="4">
        <v>2013</v>
      </c>
      <c r="L18487" s="19"/>
    </row>
    <row r="18488" spans="2:12" x14ac:dyDescent="0.25">
      <c r="B18488" s="10" t="s">
        <v>7502</v>
      </c>
      <c r="C18488" s="10" t="s">
        <v>598</v>
      </c>
      <c r="D18488" s="10" t="s">
        <v>8483</v>
      </c>
      <c r="E18488" s="9">
        <v>84021</v>
      </c>
      <c r="F18488" s="5">
        <v>41640</v>
      </c>
      <c r="G18488" s="7" t="s">
        <v>14096</v>
      </c>
      <c r="H18488" s="7" t="s">
        <v>14101</v>
      </c>
      <c r="I18488" s="7" t="s">
        <v>14130</v>
      </c>
      <c r="J18488" s="4">
        <v>2014</v>
      </c>
      <c r="L18488" s="19"/>
    </row>
    <row r="18489" spans="2:12" x14ac:dyDescent="0.25">
      <c r="B18489" s="10" t="s">
        <v>7502</v>
      </c>
      <c r="C18489" s="10" t="s">
        <v>598</v>
      </c>
      <c r="D18489" s="10" t="s">
        <v>8483</v>
      </c>
      <c r="E18489" s="9">
        <v>2597</v>
      </c>
      <c r="F18489" s="5">
        <v>42005</v>
      </c>
      <c r="G18489" s="7" t="s">
        <v>14096</v>
      </c>
      <c r="H18489" s="7" t="s">
        <v>14101</v>
      </c>
      <c r="I18489" s="7" t="s">
        <v>14130</v>
      </c>
      <c r="J18489" s="4">
        <v>2015</v>
      </c>
      <c r="L18489" s="19"/>
    </row>
    <row r="18490" spans="2:12" x14ac:dyDescent="0.25">
      <c r="B18490" s="10" t="s">
        <v>7502</v>
      </c>
      <c r="C18490" s="10" t="s">
        <v>605</v>
      </c>
      <c r="D18490" s="10" t="s">
        <v>8520</v>
      </c>
      <c r="E18490" s="9">
        <v>1</v>
      </c>
      <c r="F18490" s="5">
        <v>41275</v>
      </c>
      <c r="G18490" s="7" t="s">
        <v>14096</v>
      </c>
      <c r="H18490" s="7" t="s">
        <v>14101</v>
      </c>
      <c r="I18490" s="7" t="s">
        <v>14130</v>
      </c>
      <c r="J18490" s="4">
        <v>2013</v>
      </c>
      <c r="L18490" s="19"/>
    </row>
    <row r="18491" spans="2:12" x14ac:dyDescent="0.25">
      <c r="B18491" s="10" t="s">
        <v>7502</v>
      </c>
      <c r="C18491" s="10" t="s">
        <v>605</v>
      </c>
      <c r="D18491" s="10" t="s">
        <v>8520</v>
      </c>
      <c r="E18491" s="9">
        <v>1</v>
      </c>
      <c r="F18491" s="5">
        <v>41640</v>
      </c>
      <c r="G18491" s="7" t="s">
        <v>14096</v>
      </c>
      <c r="H18491" s="7" t="s">
        <v>14101</v>
      </c>
      <c r="I18491" s="7" t="s">
        <v>14130</v>
      </c>
      <c r="J18491" s="4">
        <v>2014</v>
      </c>
      <c r="L18491" s="19"/>
    </row>
    <row r="18492" spans="2:12" ht="25.5" x14ac:dyDescent="0.25">
      <c r="B18492" s="10" t="s">
        <v>7502</v>
      </c>
      <c r="C18492" s="10" t="s">
        <v>3731</v>
      </c>
      <c r="D18492" s="10" t="s">
        <v>9117</v>
      </c>
      <c r="E18492" s="9">
        <v>226835</v>
      </c>
      <c r="F18492" s="5">
        <v>42736</v>
      </c>
      <c r="G18492" s="7" t="s">
        <v>14096</v>
      </c>
      <c r="H18492" s="7" t="s">
        <v>14101</v>
      </c>
      <c r="I18492" s="7" t="s">
        <v>14130</v>
      </c>
      <c r="J18492" s="4">
        <v>2017</v>
      </c>
      <c r="L18492" s="19"/>
    </row>
    <row r="18493" spans="2:12" ht="25.5" x14ac:dyDescent="0.25">
      <c r="B18493" s="10" t="s">
        <v>7502</v>
      </c>
      <c r="C18493" s="10" t="s">
        <v>3731</v>
      </c>
      <c r="D18493" s="10" t="s">
        <v>9117</v>
      </c>
      <c r="E18493" s="9">
        <v>106912</v>
      </c>
      <c r="F18493" s="5">
        <v>43101</v>
      </c>
      <c r="G18493" s="7" t="s">
        <v>14096</v>
      </c>
      <c r="H18493" s="7" t="s">
        <v>14101</v>
      </c>
      <c r="I18493" s="7" t="s">
        <v>14130</v>
      </c>
      <c r="J18493" s="4">
        <v>2018</v>
      </c>
      <c r="L18493" s="19"/>
    </row>
    <row r="18494" spans="2:12" ht="25.5" x14ac:dyDescent="0.25">
      <c r="B18494" s="10" t="s">
        <v>7502</v>
      </c>
      <c r="C18494" s="10" t="s">
        <v>3731</v>
      </c>
      <c r="D18494" s="10" t="s">
        <v>9117</v>
      </c>
      <c r="E18494" s="9">
        <v>283424</v>
      </c>
      <c r="F18494" s="5">
        <v>43466</v>
      </c>
      <c r="G18494" s="7" t="s">
        <v>14096</v>
      </c>
      <c r="H18494" s="7" t="s">
        <v>14101</v>
      </c>
      <c r="I18494" s="7" t="s">
        <v>14130</v>
      </c>
      <c r="J18494" s="4">
        <v>2019</v>
      </c>
      <c r="L18494" s="19"/>
    </row>
    <row r="18495" spans="2:12" ht="25.5" x14ac:dyDescent="0.25">
      <c r="B18495" s="10" t="s">
        <v>7502</v>
      </c>
      <c r="C18495" s="10" t="s">
        <v>3731</v>
      </c>
      <c r="D18495" s="10" t="s">
        <v>9117</v>
      </c>
      <c r="E18495" s="9">
        <v>130</v>
      </c>
      <c r="F18495" s="5">
        <v>43831</v>
      </c>
      <c r="G18495" s="7" t="s">
        <v>14096</v>
      </c>
      <c r="H18495" s="7" t="s">
        <v>14101</v>
      </c>
      <c r="I18495" s="7" t="s">
        <v>14130</v>
      </c>
      <c r="J18495" s="4">
        <v>2020</v>
      </c>
      <c r="L18495" s="19"/>
    </row>
    <row r="18496" spans="2:12" ht="25.5" x14ac:dyDescent="0.25">
      <c r="B18496" s="10" t="s">
        <v>14087</v>
      </c>
      <c r="C18496" s="10" t="s">
        <v>3731</v>
      </c>
      <c r="D18496" s="10" t="s">
        <v>9117</v>
      </c>
      <c r="E18496" s="9">
        <v>13000</v>
      </c>
      <c r="F18496" s="5">
        <v>43831</v>
      </c>
      <c r="G18496" s="7" t="s">
        <v>14096</v>
      </c>
      <c r="H18496" s="7" t="s">
        <v>14101</v>
      </c>
      <c r="I18496" s="7" t="s">
        <v>14130</v>
      </c>
      <c r="J18496" s="4">
        <v>2020</v>
      </c>
      <c r="L18496" s="19"/>
    </row>
    <row r="18497" spans="2:12" x14ac:dyDescent="0.25">
      <c r="B18497" s="10" t="s">
        <v>616</v>
      </c>
      <c r="C18497" s="10" t="s">
        <v>607</v>
      </c>
      <c r="D18497" s="10" t="s">
        <v>793</v>
      </c>
      <c r="E18497" s="9">
        <v>375130000</v>
      </c>
      <c r="F18497" s="5">
        <v>43028</v>
      </c>
      <c r="G18497" s="7" t="s">
        <v>14092</v>
      </c>
      <c r="H18497" s="7" t="s">
        <v>14102</v>
      </c>
      <c r="I18497" s="7" t="s">
        <v>14124</v>
      </c>
      <c r="J18497" s="4">
        <v>2017</v>
      </c>
      <c r="L18497" s="19"/>
    </row>
    <row r="18498" spans="2:12" x14ac:dyDescent="0.25">
      <c r="B18498" s="10" t="s">
        <v>616</v>
      </c>
      <c r="C18498" s="10" t="s">
        <v>3735</v>
      </c>
      <c r="D18498" s="10" t="s">
        <v>715</v>
      </c>
      <c r="E18498" s="9">
        <v>70000000</v>
      </c>
      <c r="F18498" s="5">
        <v>43601</v>
      </c>
      <c r="G18498" s="7" t="s">
        <v>14092</v>
      </c>
      <c r="H18498" s="7" t="s">
        <v>14150</v>
      </c>
      <c r="I18498" s="7" t="s">
        <v>14124</v>
      </c>
      <c r="J18498" s="4">
        <v>2019</v>
      </c>
      <c r="L18498" s="19"/>
    </row>
    <row r="18499" spans="2:12" x14ac:dyDescent="0.25">
      <c r="B18499" s="10" t="s">
        <v>616</v>
      </c>
      <c r="C18499" s="10" t="s">
        <v>3732</v>
      </c>
      <c r="D18499" s="10" t="s">
        <v>1148</v>
      </c>
      <c r="E18499" s="9">
        <v>80000000</v>
      </c>
      <c r="F18499" s="5">
        <v>40745</v>
      </c>
      <c r="G18499" s="7" t="s">
        <v>14092</v>
      </c>
      <c r="H18499" s="7" t="s">
        <v>14150</v>
      </c>
      <c r="I18499" s="7" t="s">
        <v>14124</v>
      </c>
      <c r="J18499" s="4">
        <v>2011</v>
      </c>
      <c r="L18499" s="19"/>
    </row>
    <row r="18500" spans="2:12" ht="25.5" x14ac:dyDescent="0.25">
      <c r="B18500" s="10" t="s">
        <v>616</v>
      </c>
      <c r="C18500" s="10" t="s">
        <v>594</v>
      </c>
      <c r="D18500" s="10" t="s">
        <v>1415</v>
      </c>
      <c r="E18500" s="9">
        <v>17450000</v>
      </c>
      <c r="F18500" s="5">
        <v>39794</v>
      </c>
      <c r="G18500" s="7" t="s">
        <v>14096</v>
      </c>
      <c r="H18500" s="7" t="s">
        <v>14101</v>
      </c>
      <c r="I18500" s="7" t="s">
        <v>14123</v>
      </c>
      <c r="J18500" s="4">
        <v>2008</v>
      </c>
      <c r="L18500" s="19"/>
    </row>
    <row r="18501" spans="2:12" x14ac:dyDescent="0.25">
      <c r="B18501" s="10" t="s">
        <v>7502</v>
      </c>
      <c r="C18501" s="10" t="s">
        <v>605</v>
      </c>
      <c r="D18501" s="10" t="s">
        <v>9002</v>
      </c>
      <c r="E18501" s="9">
        <v>46000</v>
      </c>
      <c r="F18501" s="5">
        <v>42370</v>
      </c>
      <c r="G18501" s="7" t="s">
        <v>14091</v>
      </c>
      <c r="H18501" s="7" t="s">
        <v>14142</v>
      </c>
      <c r="I18501" s="7" t="s">
        <v>14130</v>
      </c>
      <c r="J18501" s="4">
        <v>2016</v>
      </c>
      <c r="L18501" s="19"/>
    </row>
    <row r="18502" spans="2:12" ht="25.5" x14ac:dyDescent="0.25">
      <c r="B18502" s="10" t="s">
        <v>616</v>
      </c>
      <c r="C18502" s="10" t="s">
        <v>592</v>
      </c>
      <c r="D18502" s="10" t="s">
        <v>1003</v>
      </c>
      <c r="E18502" s="9">
        <v>48000000</v>
      </c>
      <c r="F18502" s="5">
        <v>41682</v>
      </c>
      <c r="G18502" s="7" t="s">
        <v>14096</v>
      </c>
      <c r="H18502" s="7" t="s">
        <v>14101</v>
      </c>
      <c r="I18502" s="7" t="s">
        <v>14124</v>
      </c>
      <c r="J18502" s="4">
        <v>2014</v>
      </c>
      <c r="L18502" s="19"/>
    </row>
    <row r="18503" spans="2:12" ht="38.25" x14ac:dyDescent="0.25">
      <c r="B18503" s="10" t="s">
        <v>7502</v>
      </c>
      <c r="C18503" s="10" t="s">
        <v>7504</v>
      </c>
      <c r="D18503" s="10" t="s">
        <v>9104</v>
      </c>
      <c r="E18503" s="9">
        <v>333491</v>
      </c>
      <c r="F18503" s="5">
        <v>42736</v>
      </c>
      <c r="G18503" s="7" t="s">
        <v>14096</v>
      </c>
      <c r="H18503" s="7" t="s">
        <v>14101</v>
      </c>
      <c r="I18503" s="7" t="s">
        <v>14130</v>
      </c>
      <c r="J18503" s="4">
        <v>2017</v>
      </c>
      <c r="L18503" s="19"/>
    </row>
    <row r="18504" spans="2:12" ht="38.25" x14ac:dyDescent="0.25">
      <c r="B18504" s="10" t="s">
        <v>7502</v>
      </c>
      <c r="C18504" s="10" t="s">
        <v>7504</v>
      </c>
      <c r="D18504" s="10" t="s">
        <v>9104</v>
      </c>
      <c r="E18504" s="9">
        <v>395987</v>
      </c>
      <c r="F18504" s="5">
        <v>43101</v>
      </c>
      <c r="G18504" s="7" t="s">
        <v>14096</v>
      </c>
      <c r="H18504" s="7" t="s">
        <v>14101</v>
      </c>
      <c r="I18504" s="7" t="s">
        <v>14130</v>
      </c>
      <c r="J18504" s="4">
        <v>2018</v>
      </c>
      <c r="L18504" s="19"/>
    </row>
    <row r="18505" spans="2:12" ht="38.25" x14ac:dyDescent="0.25">
      <c r="B18505" s="10" t="s">
        <v>7502</v>
      </c>
      <c r="C18505" s="10" t="s">
        <v>7504</v>
      </c>
      <c r="D18505" s="10" t="s">
        <v>9104</v>
      </c>
      <c r="E18505" s="9">
        <v>74915</v>
      </c>
      <c r="F18505" s="5">
        <v>43466</v>
      </c>
      <c r="G18505" s="7" t="s">
        <v>14096</v>
      </c>
      <c r="H18505" s="7" t="s">
        <v>14101</v>
      </c>
      <c r="I18505" s="7" t="s">
        <v>14130</v>
      </c>
      <c r="J18505" s="4">
        <v>2019</v>
      </c>
      <c r="L18505" s="19"/>
    </row>
    <row r="18506" spans="2:12" ht="25.5" x14ac:dyDescent="0.25">
      <c r="B18506" s="10" t="s">
        <v>616</v>
      </c>
      <c r="C18506" s="10" t="s">
        <v>592</v>
      </c>
      <c r="D18506" s="10" t="s">
        <v>1020</v>
      </c>
      <c r="E18506" s="9">
        <v>350000000</v>
      </c>
      <c r="F18506" s="5">
        <v>41599</v>
      </c>
      <c r="G18506" s="7" t="s">
        <v>14104</v>
      </c>
      <c r="H18506" s="7" t="s">
        <v>14129</v>
      </c>
      <c r="I18506" s="7" t="s">
        <v>14125</v>
      </c>
      <c r="J18506" s="4">
        <v>2013</v>
      </c>
      <c r="L18506" s="19"/>
    </row>
    <row r="18507" spans="2:12" x14ac:dyDescent="0.25">
      <c r="B18507" s="10" t="s">
        <v>616</v>
      </c>
      <c r="C18507" s="10" t="s">
        <v>601</v>
      </c>
      <c r="D18507" s="10" t="s">
        <v>905</v>
      </c>
      <c r="E18507" s="9">
        <v>75000000</v>
      </c>
      <c r="F18507" s="5">
        <v>42270</v>
      </c>
      <c r="G18507" s="7" t="s">
        <v>14096</v>
      </c>
      <c r="H18507" s="7" t="s">
        <v>14101</v>
      </c>
      <c r="I18507" s="7" t="s">
        <v>14124</v>
      </c>
      <c r="J18507" s="4">
        <v>2015</v>
      </c>
      <c r="L18507" s="19"/>
    </row>
    <row r="18508" spans="2:12" x14ac:dyDescent="0.25">
      <c r="B18508" s="10" t="s">
        <v>616</v>
      </c>
      <c r="C18508" s="10" t="s">
        <v>598</v>
      </c>
      <c r="D18508" s="10" t="s">
        <v>1111</v>
      </c>
      <c r="E18508" s="9">
        <v>300750000</v>
      </c>
      <c r="F18508" s="5">
        <v>40969</v>
      </c>
      <c r="G18508" s="7" t="s">
        <v>14091</v>
      </c>
      <c r="H18508" s="7" t="s">
        <v>14142</v>
      </c>
      <c r="I18508" s="7" t="s">
        <v>14123</v>
      </c>
      <c r="J18508" s="4">
        <v>2012</v>
      </c>
      <c r="L18508" s="19"/>
    </row>
    <row r="18509" spans="2:12" x14ac:dyDescent="0.25">
      <c r="B18509" s="10" t="s">
        <v>616</v>
      </c>
      <c r="C18509" s="10" t="s">
        <v>598</v>
      </c>
      <c r="D18509" s="10" t="s">
        <v>1297</v>
      </c>
      <c r="E18509" s="9">
        <v>210000</v>
      </c>
      <c r="F18509" s="5">
        <v>40231</v>
      </c>
      <c r="G18509" s="7" t="s">
        <v>14096</v>
      </c>
      <c r="H18509" s="7" t="s">
        <v>14101</v>
      </c>
      <c r="I18509" s="7" t="s">
        <v>14123</v>
      </c>
      <c r="J18509" s="4">
        <v>2010</v>
      </c>
      <c r="L18509" s="19"/>
    </row>
    <row r="18510" spans="2:12" ht="25.5" x14ac:dyDescent="0.25">
      <c r="B18510" s="10" t="s">
        <v>616</v>
      </c>
      <c r="C18510" s="10" t="s">
        <v>595</v>
      </c>
      <c r="D18510" s="10" t="s">
        <v>1194</v>
      </c>
      <c r="E18510" s="9">
        <v>50000000</v>
      </c>
      <c r="F18510" s="5">
        <v>40556</v>
      </c>
      <c r="G18510" s="7" t="s">
        <v>14096</v>
      </c>
      <c r="H18510" s="7" t="s">
        <v>14101</v>
      </c>
      <c r="I18510" s="7" t="s">
        <v>14124</v>
      </c>
      <c r="J18510" s="4">
        <v>2011</v>
      </c>
      <c r="L18510" s="19"/>
    </row>
    <row r="18511" spans="2:12" ht="25.5" x14ac:dyDescent="0.25">
      <c r="B18511" s="10" t="s">
        <v>616</v>
      </c>
      <c r="C18511" s="10" t="s">
        <v>600</v>
      </c>
      <c r="D18511" s="10" t="s">
        <v>3291</v>
      </c>
      <c r="E18511" s="9">
        <v>250000</v>
      </c>
      <c r="F18511" s="4" t="s">
        <v>3728</v>
      </c>
      <c r="G18511" s="7" t="s">
        <v>14092</v>
      </c>
      <c r="H18511" s="7" t="s">
        <v>14102</v>
      </c>
      <c r="I18511" s="7" t="s">
        <v>14124</v>
      </c>
      <c r="J18511" s="4" t="s">
        <v>14662</v>
      </c>
      <c r="L18511" s="19"/>
    </row>
    <row r="18512" spans="2:12" x14ac:dyDescent="0.25">
      <c r="B18512" s="10" t="s">
        <v>7502</v>
      </c>
      <c r="C18512" s="10" t="s">
        <v>3735</v>
      </c>
      <c r="D18512" s="10" t="s">
        <v>7536</v>
      </c>
      <c r="E18512" s="9">
        <v>5445979</v>
      </c>
      <c r="F18512" s="5">
        <v>40909</v>
      </c>
      <c r="G18512" s="7" t="s">
        <v>14092</v>
      </c>
      <c r="H18512" s="7" t="s">
        <v>14150</v>
      </c>
      <c r="I18512" s="7" t="s">
        <v>14130</v>
      </c>
      <c r="J18512" s="4">
        <v>2012</v>
      </c>
      <c r="L18512" s="19"/>
    </row>
    <row r="18513" spans="2:12" x14ac:dyDescent="0.25">
      <c r="B18513" s="10" t="s">
        <v>7502</v>
      </c>
      <c r="C18513" s="10" t="s">
        <v>3735</v>
      </c>
      <c r="D18513" s="10" t="s">
        <v>7536</v>
      </c>
      <c r="E18513" s="9">
        <v>5447593</v>
      </c>
      <c r="F18513" s="5">
        <v>41275</v>
      </c>
      <c r="G18513" s="7" t="s">
        <v>14092</v>
      </c>
      <c r="H18513" s="7" t="s">
        <v>14150</v>
      </c>
      <c r="I18513" s="7" t="s">
        <v>14130</v>
      </c>
      <c r="J18513" s="4">
        <v>2013</v>
      </c>
      <c r="L18513" s="19"/>
    </row>
    <row r="18514" spans="2:12" x14ac:dyDescent="0.25">
      <c r="B18514" s="10" t="s">
        <v>7502</v>
      </c>
      <c r="C18514" s="10" t="s">
        <v>3735</v>
      </c>
      <c r="D18514" s="10" t="s">
        <v>7536</v>
      </c>
      <c r="E18514" s="9">
        <v>4242099</v>
      </c>
      <c r="F18514" s="5">
        <v>41640</v>
      </c>
      <c r="G18514" s="7" t="s">
        <v>14092</v>
      </c>
      <c r="H18514" s="7" t="s">
        <v>14150</v>
      </c>
      <c r="I18514" s="7" t="s">
        <v>14130</v>
      </c>
      <c r="J18514" s="4">
        <v>2014</v>
      </c>
      <c r="L18514" s="19"/>
    </row>
    <row r="18515" spans="2:12" x14ac:dyDescent="0.25">
      <c r="B18515" s="10" t="s">
        <v>7502</v>
      </c>
      <c r="C18515" s="10" t="s">
        <v>3735</v>
      </c>
      <c r="D18515" s="10" t="s">
        <v>7536</v>
      </c>
      <c r="E18515" s="9">
        <v>4517869</v>
      </c>
      <c r="F18515" s="5">
        <v>42005</v>
      </c>
      <c r="G18515" s="7" t="s">
        <v>14092</v>
      </c>
      <c r="H18515" s="7" t="s">
        <v>14150</v>
      </c>
      <c r="I18515" s="7" t="s">
        <v>14130</v>
      </c>
      <c r="J18515" s="4">
        <v>2015</v>
      </c>
      <c r="L18515" s="19"/>
    </row>
    <row r="18516" spans="2:12" x14ac:dyDescent="0.25">
      <c r="B18516" s="10" t="s">
        <v>7502</v>
      </c>
      <c r="C18516" s="10" t="s">
        <v>3735</v>
      </c>
      <c r="D18516" s="10" t="s">
        <v>7536</v>
      </c>
      <c r="E18516" s="9">
        <v>1318151</v>
      </c>
      <c r="F18516" s="5">
        <v>42370</v>
      </c>
      <c r="G18516" s="7" t="s">
        <v>14092</v>
      </c>
      <c r="H18516" s="7" t="s">
        <v>14150</v>
      </c>
      <c r="I18516" s="7" t="s">
        <v>14130</v>
      </c>
      <c r="J18516" s="4">
        <v>2016</v>
      </c>
      <c r="L18516" s="19"/>
    </row>
    <row r="18517" spans="2:12" x14ac:dyDescent="0.25">
      <c r="B18517" s="10" t="s">
        <v>7502</v>
      </c>
      <c r="C18517" s="10" t="s">
        <v>3735</v>
      </c>
      <c r="D18517" s="10" t="s">
        <v>7536</v>
      </c>
      <c r="E18517" s="9">
        <v>122</v>
      </c>
      <c r="F18517" s="5">
        <v>42736</v>
      </c>
      <c r="G18517" s="7" t="s">
        <v>14092</v>
      </c>
      <c r="H18517" s="7" t="s">
        <v>14150</v>
      </c>
      <c r="I18517" s="7" t="s">
        <v>14130</v>
      </c>
      <c r="J18517" s="4">
        <v>2017</v>
      </c>
      <c r="L18517" s="19"/>
    </row>
    <row r="18518" spans="2:12" x14ac:dyDescent="0.25">
      <c r="B18518" s="10" t="s">
        <v>7502</v>
      </c>
      <c r="C18518" s="10" t="s">
        <v>3735</v>
      </c>
      <c r="D18518" s="10" t="s">
        <v>7536</v>
      </c>
      <c r="E18518" s="9">
        <v>0</v>
      </c>
      <c r="F18518" s="5">
        <v>43101</v>
      </c>
      <c r="G18518" s="7" t="s">
        <v>14092</v>
      </c>
      <c r="H18518" s="7" t="s">
        <v>14150</v>
      </c>
      <c r="I18518" s="7" t="s">
        <v>14130</v>
      </c>
      <c r="J18518" s="4">
        <v>2018</v>
      </c>
      <c r="L18518" s="19"/>
    </row>
    <row r="18519" spans="2:12" x14ac:dyDescent="0.25">
      <c r="B18519" s="10" t="s">
        <v>7502</v>
      </c>
      <c r="C18519" s="10" t="s">
        <v>3735</v>
      </c>
      <c r="D18519" s="10" t="s">
        <v>7536</v>
      </c>
      <c r="E18519" s="9">
        <v>0</v>
      </c>
      <c r="F18519" s="5">
        <v>43466</v>
      </c>
      <c r="G18519" s="7" t="s">
        <v>14092</v>
      </c>
      <c r="H18519" s="7" t="s">
        <v>14150</v>
      </c>
      <c r="I18519" s="7" t="s">
        <v>14130</v>
      </c>
      <c r="J18519" s="4">
        <v>2019</v>
      </c>
      <c r="L18519" s="19"/>
    </row>
    <row r="18520" spans="2:12" x14ac:dyDescent="0.25">
      <c r="B18520" s="10" t="s">
        <v>7502</v>
      </c>
      <c r="C18520" s="10" t="s">
        <v>3737</v>
      </c>
      <c r="D18520" s="10" t="s">
        <v>7889</v>
      </c>
      <c r="E18520" s="9">
        <v>210981</v>
      </c>
      <c r="F18520" s="5">
        <v>40909</v>
      </c>
      <c r="G18520" s="7" t="s">
        <v>14091</v>
      </c>
      <c r="H18520" s="7" t="s">
        <v>14142</v>
      </c>
      <c r="I18520" s="7" t="s">
        <v>14130</v>
      </c>
      <c r="J18520" s="4">
        <v>2012</v>
      </c>
      <c r="L18520" s="19"/>
    </row>
    <row r="18521" spans="2:12" x14ac:dyDescent="0.25">
      <c r="B18521" s="10" t="s">
        <v>7502</v>
      </c>
      <c r="C18521" s="10" t="s">
        <v>3737</v>
      </c>
      <c r="D18521" s="10" t="s">
        <v>7889</v>
      </c>
      <c r="E18521" s="9">
        <v>543651</v>
      </c>
      <c r="F18521" s="5">
        <v>41275</v>
      </c>
      <c r="G18521" s="7" t="s">
        <v>14091</v>
      </c>
      <c r="H18521" s="7" t="s">
        <v>14142</v>
      </c>
      <c r="I18521" s="7" t="s">
        <v>14130</v>
      </c>
      <c r="J18521" s="4">
        <v>2013</v>
      </c>
      <c r="L18521" s="19"/>
    </row>
    <row r="18522" spans="2:12" x14ac:dyDescent="0.25">
      <c r="B18522" s="10" t="s">
        <v>7502</v>
      </c>
      <c r="C18522" s="10" t="s">
        <v>3737</v>
      </c>
      <c r="D18522" s="10" t="s">
        <v>7889</v>
      </c>
      <c r="E18522" s="9">
        <v>624165</v>
      </c>
      <c r="F18522" s="5">
        <v>41640</v>
      </c>
      <c r="G18522" s="7" t="s">
        <v>14091</v>
      </c>
      <c r="H18522" s="7" t="s">
        <v>14142</v>
      </c>
      <c r="I18522" s="7" t="s">
        <v>14130</v>
      </c>
      <c r="J18522" s="4">
        <v>2014</v>
      </c>
      <c r="L18522" s="19"/>
    </row>
    <row r="18523" spans="2:12" x14ac:dyDescent="0.25">
      <c r="B18523" s="10" t="s">
        <v>7502</v>
      </c>
      <c r="C18523" s="10" t="s">
        <v>3737</v>
      </c>
      <c r="D18523" s="10" t="s">
        <v>7889</v>
      </c>
      <c r="E18523" s="9">
        <v>547518</v>
      </c>
      <c r="F18523" s="5">
        <v>42005</v>
      </c>
      <c r="G18523" s="7" t="s">
        <v>14091</v>
      </c>
      <c r="H18523" s="7" t="s">
        <v>14142</v>
      </c>
      <c r="I18523" s="7" t="s">
        <v>14130</v>
      </c>
      <c r="J18523" s="4">
        <v>2015</v>
      </c>
      <c r="L18523" s="19"/>
    </row>
    <row r="18524" spans="2:12" x14ac:dyDescent="0.25">
      <c r="B18524" s="10" t="s">
        <v>7502</v>
      </c>
      <c r="C18524" s="10" t="s">
        <v>3737</v>
      </c>
      <c r="D18524" s="10" t="s">
        <v>7889</v>
      </c>
      <c r="E18524" s="9">
        <v>700000</v>
      </c>
      <c r="F18524" s="5">
        <v>42370</v>
      </c>
      <c r="G18524" s="7" t="s">
        <v>14091</v>
      </c>
      <c r="H18524" s="7" t="s">
        <v>14142</v>
      </c>
      <c r="I18524" s="7" t="s">
        <v>14130</v>
      </c>
      <c r="J18524" s="4">
        <v>2016</v>
      </c>
      <c r="L18524" s="19"/>
    </row>
    <row r="18525" spans="2:12" x14ac:dyDescent="0.25">
      <c r="B18525" s="10" t="s">
        <v>7502</v>
      </c>
      <c r="C18525" s="10" t="s">
        <v>3737</v>
      </c>
      <c r="D18525" s="10" t="s">
        <v>7889</v>
      </c>
      <c r="E18525" s="9">
        <v>248114</v>
      </c>
      <c r="F18525" s="5">
        <v>42736</v>
      </c>
      <c r="G18525" s="7" t="s">
        <v>14091</v>
      </c>
      <c r="H18525" s="7" t="s">
        <v>14142</v>
      </c>
      <c r="I18525" s="7" t="s">
        <v>14130</v>
      </c>
      <c r="J18525" s="4">
        <v>2017</v>
      </c>
      <c r="L18525" s="19"/>
    </row>
    <row r="18526" spans="2:12" x14ac:dyDescent="0.25">
      <c r="B18526" s="10" t="s">
        <v>7502</v>
      </c>
      <c r="C18526" s="10" t="s">
        <v>3737</v>
      </c>
      <c r="D18526" s="10" t="s">
        <v>7889</v>
      </c>
      <c r="E18526" s="9">
        <v>1</v>
      </c>
      <c r="F18526" s="5">
        <v>43466</v>
      </c>
      <c r="G18526" s="7" t="s">
        <v>14091</v>
      </c>
      <c r="H18526" s="7" t="s">
        <v>14142</v>
      </c>
      <c r="I18526" s="7" t="s">
        <v>14130</v>
      </c>
      <c r="J18526" s="4">
        <v>2019</v>
      </c>
      <c r="L18526" s="19"/>
    </row>
    <row r="18527" spans="2:12" x14ac:dyDescent="0.25">
      <c r="B18527" s="10" t="s">
        <v>7502</v>
      </c>
      <c r="C18527" s="10" t="s">
        <v>3737</v>
      </c>
      <c r="D18527" s="10" t="s">
        <v>7889</v>
      </c>
      <c r="E18527" s="9">
        <v>46041</v>
      </c>
      <c r="F18527" s="5">
        <v>43831</v>
      </c>
      <c r="G18527" s="7" t="s">
        <v>14091</v>
      </c>
      <c r="H18527" s="7" t="s">
        <v>14142</v>
      </c>
      <c r="I18527" s="7" t="s">
        <v>14130</v>
      </c>
      <c r="J18527" s="4">
        <v>2020</v>
      </c>
      <c r="L18527" s="19"/>
    </row>
    <row r="18528" spans="2:12" x14ac:dyDescent="0.25">
      <c r="B18528" s="10" t="s">
        <v>14087</v>
      </c>
      <c r="C18528" s="10" t="s">
        <v>3737</v>
      </c>
      <c r="D18528" s="10" t="s">
        <v>7889</v>
      </c>
      <c r="E18528" s="9">
        <v>-31066</v>
      </c>
      <c r="F18528" s="5">
        <v>43831</v>
      </c>
      <c r="G18528" s="7" t="s">
        <v>14091</v>
      </c>
      <c r="H18528" s="7" t="s">
        <v>14142</v>
      </c>
      <c r="I18528" s="7" t="s">
        <v>14130</v>
      </c>
      <c r="J18528" s="4">
        <v>2020</v>
      </c>
      <c r="L18528" s="19"/>
    </row>
    <row r="18529" spans="2:12" ht="25.5" x14ac:dyDescent="0.25">
      <c r="B18529" s="10" t="s">
        <v>616</v>
      </c>
      <c r="C18529" s="10" t="s">
        <v>598</v>
      </c>
      <c r="D18529" s="10" t="s">
        <v>1193</v>
      </c>
      <c r="E18529" s="9">
        <v>751880000</v>
      </c>
      <c r="F18529" s="5">
        <v>40561</v>
      </c>
      <c r="G18529" s="7" t="s">
        <v>14104</v>
      </c>
      <c r="H18529" s="7" t="s">
        <v>14103</v>
      </c>
      <c r="I18529" s="7" t="s">
        <v>14123</v>
      </c>
      <c r="J18529" s="4">
        <v>2011</v>
      </c>
      <c r="L18529" s="19"/>
    </row>
    <row r="18530" spans="2:12" x14ac:dyDescent="0.25">
      <c r="B18530" s="10" t="s">
        <v>7502</v>
      </c>
      <c r="C18530" s="10" t="s">
        <v>3734</v>
      </c>
      <c r="D18530" s="10" t="s">
        <v>7827</v>
      </c>
      <c r="E18530" s="9">
        <v>300000</v>
      </c>
      <c r="F18530" s="5">
        <v>40909</v>
      </c>
      <c r="G18530" s="7" t="s">
        <v>14096</v>
      </c>
      <c r="H18530" s="7" t="s">
        <v>14101</v>
      </c>
      <c r="I18530" s="7" t="s">
        <v>14130</v>
      </c>
      <c r="J18530" s="4">
        <v>2012</v>
      </c>
      <c r="L18530" s="19"/>
    </row>
    <row r="18531" spans="2:12" x14ac:dyDescent="0.25">
      <c r="B18531" s="10" t="s">
        <v>7502</v>
      </c>
      <c r="C18531" s="10" t="s">
        <v>3734</v>
      </c>
      <c r="D18531" s="10" t="s">
        <v>7827</v>
      </c>
      <c r="E18531" s="9">
        <v>241929</v>
      </c>
      <c r="F18531" s="5">
        <v>41275</v>
      </c>
      <c r="G18531" s="7" t="s">
        <v>14096</v>
      </c>
      <c r="H18531" s="7" t="s">
        <v>14101</v>
      </c>
      <c r="I18531" s="7" t="s">
        <v>14130</v>
      </c>
      <c r="J18531" s="4">
        <v>2013</v>
      </c>
      <c r="L18531" s="19"/>
    </row>
    <row r="18532" spans="2:12" ht="25.5" x14ac:dyDescent="0.25">
      <c r="B18532" s="10" t="s">
        <v>616</v>
      </c>
      <c r="C18532" s="10" t="s">
        <v>3735</v>
      </c>
      <c r="D18532" s="10" t="s">
        <v>1365</v>
      </c>
      <c r="E18532" s="9">
        <v>5000000</v>
      </c>
      <c r="F18532" s="5">
        <v>39989</v>
      </c>
      <c r="G18532" s="7" t="s">
        <v>14091</v>
      </c>
      <c r="H18532" s="7" t="s">
        <v>14151</v>
      </c>
      <c r="I18532" s="7" t="s">
        <v>14123</v>
      </c>
      <c r="J18532" s="4">
        <v>2009</v>
      </c>
      <c r="L18532" s="19"/>
    </row>
    <row r="18533" spans="2:12" x14ac:dyDescent="0.25">
      <c r="B18533" s="10" t="s">
        <v>7502</v>
      </c>
      <c r="C18533" s="10" t="s">
        <v>602</v>
      </c>
      <c r="D18533" s="10" t="s">
        <v>7990</v>
      </c>
      <c r="E18533" s="9">
        <v>97300</v>
      </c>
      <c r="F18533" s="5">
        <v>40909</v>
      </c>
      <c r="G18533" s="7" t="s">
        <v>14096</v>
      </c>
      <c r="H18533" s="7" t="s">
        <v>14101</v>
      </c>
      <c r="I18533" s="7" t="s">
        <v>14130</v>
      </c>
      <c r="J18533" s="4">
        <v>2012</v>
      </c>
      <c r="L18533" s="19"/>
    </row>
    <row r="18534" spans="2:12" x14ac:dyDescent="0.25">
      <c r="B18534" s="10" t="s">
        <v>7502</v>
      </c>
      <c r="C18534" s="10" t="s">
        <v>602</v>
      </c>
      <c r="D18534" s="10" t="s">
        <v>7990</v>
      </c>
      <c r="E18534" s="9">
        <v>124697</v>
      </c>
      <c r="F18534" s="5">
        <v>41275</v>
      </c>
      <c r="G18534" s="7" t="s">
        <v>14096</v>
      </c>
      <c r="H18534" s="7" t="s">
        <v>14101</v>
      </c>
      <c r="I18534" s="7" t="s">
        <v>14130</v>
      </c>
      <c r="J18534" s="4">
        <v>2013</v>
      </c>
      <c r="L18534" s="19"/>
    </row>
    <row r="18535" spans="2:12" x14ac:dyDescent="0.25">
      <c r="B18535" s="10" t="s">
        <v>7502</v>
      </c>
      <c r="C18535" s="10" t="s">
        <v>602</v>
      </c>
      <c r="D18535" s="10" t="s">
        <v>7990</v>
      </c>
      <c r="E18535" s="9">
        <v>339485</v>
      </c>
      <c r="F18535" s="5">
        <v>41640</v>
      </c>
      <c r="G18535" s="7" t="s">
        <v>14096</v>
      </c>
      <c r="H18535" s="7" t="s">
        <v>14101</v>
      </c>
      <c r="I18535" s="7" t="s">
        <v>14130</v>
      </c>
      <c r="J18535" s="4">
        <v>2014</v>
      </c>
      <c r="L18535" s="19"/>
    </row>
    <row r="18536" spans="2:12" x14ac:dyDescent="0.25">
      <c r="B18536" s="10" t="s">
        <v>7502</v>
      </c>
      <c r="C18536" s="10" t="s">
        <v>602</v>
      </c>
      <c r="D18536" s="10" t="s">
        <v>7990</v>
      </c>
      <c r="E18536" s="9">
        <v>103100</v>
      </c>
      <c r="F18536" s="5">
        <v>42005</v>
      </c>
      <c r="G18536" s="7" t="s">
        <v>14096</v>
      </c>
      <c r="H18536" s="7" t="s">
        <v>14101</v>
      </c>
      <c r="I18536" s="7" t="s">
        <v>14130</v>
      </c>
      <c r="J18536" s="4">
        <v>2015</v>
      </c>
      <c r="L18536" s="19"/>
    </row>
    <row r="18537" spans="2:12" x14ac:dyDescent="0.25">
      <c r="B18537" s="10" t="s">
        <v>7502</v>
      </c>
      <c r="C18537" s="10" t="s">
        <v>602</v>
      </c>
      <c r="D18537" s="10" t="s">
        <v>7990</v>
      </c>
      <c r="E18537" s="9">
        <v>9312</v>
      </c>
      <c r="F18537" s="5">
        <v>42370</v>
      </c>
      <c r="G18537" s="7" t="s">
        <v>14096</v>
      </c>
      <c r="H18537" s="7" t="s">
        <v>14101</v>
      </c>
      <c r="I18537" s="7" t="s">
        <v>14130</v>
      </c>
      <c r="J18537" s="4">
        <v>2016</v>
      </c>
      <c r="L18537" s="19"/>
    </row>
    <row r="18538" spans="2:12" x14ac:dyDescent="0.25">
      <c r="B18538" s="10" t="s">
        <v>7502</v>
      </c>
      <c r="C18538" s="10" t="s">
        <v>602</v>
      </c>
      <c r="D18538" s="10" t="s">
        <v>7990</v>
      </c>
      <c r="E18538" s="9">
        <v>3460</v>
      </c>
      <c r="F18538" s="5">
        <v>42736</v>
      </c>
      <c r="G18538" s="7" t="s">
        <v>14096</v>
      </c>
      <c r="H18538" s="7" t="s">
        <v>14101</v>
      </c>
      <c r="I18538" s="7" t="s">
        <v>14130</v>
      </c>
      <c r="J18538" s="4">
        <v>2017</v>
      </c>
      <c r="L18538" s="19"/>
    </row>
    <row r="18539" spans="2:12" x14ac:dyDescent="0.25">
      <c r="B18539" s="10" t="s">
        <v>7502</v>
      </c>
      <c r="C18539" s="10" t="s">
        <v>602</v>
      </c>
      <c r="D18539" s="10" t="s">
        <v>7990</v>
      </c>
      <c r="E18539" s="9">
        <v>3467</v>
      </c>
      <c r="F18539" s="5">
        <v>43101</v>
      </c>
      <c r="G18539" s="7" t="s">
        <v>14096</v>
      </c>
      <c r="H18539" s="7" t="s">
        <v>14101</v>
      </c>
      <c r="I18539" s="7" t="s">
        <v>14130</v>
      </c>
      <c r="J18539" s="4">
        <v>2018</v>
      </c>
      <c r="L18539" s="19"/>
    </row>
    <row r="18540" spans="2:12" ht="38.25" x14ac:dyDescent="0.25">
      <c r="B18540" s="10" t="s">
        <v>616</v>
      </c>
      <c r="C18540" s="10" t="s">
        <v>3733</v>
      </c>
      <c r="D18540" s="10" t="s">
        <v>1075</v>
      </c>
      <c r="E18540" s="9">
        <v>2510000</v>
      </c>
      <c r="F18540" s="5">
        <v>41162</v>
      </c>
      <c r="G18540" s="7" t="s">
        <v>14092</v>
      </c>
      <c r="H18540" s="7" t="s">
        <v>14243</v>
      </c>
      <c r="I18540" s="7" t="s">
        <v>14123</v>
      </c>
      <c r="J18540" s="4">
        <v>2012</v>
      </c>
      <c r="L18540" s="19"/>
    </row>
    <row r="18541" spans="2:12" ht="25.5" x14ac:dyDescent="0.25">
      <c r="B18541" s="10" t="s">
        <v>616</v>
      </c>
      <c r="C18541" s="10" t="s">
        <v>604</v>
      </c>
      <c r="D18541" s="10" t="s">
        <v>848</v>
      </c>
      <c r="E18541" s="9">
        <v>100000000</v>
      </c>
      <c r="F18541" s="5">
        <v>42746</v>
      </c>
      <c r="G18541" s="7" t="s">
        <v>14096</v>
      </c>
      <c r="H18541" s="7" t="s">
        <v>14101</v>
      </c>
      <c r="I18541" s="7" t="s">
        <v>14124</v>
      </c>
      <c r="J18541" s="4">
        <v>2017</v>
      </c>
      <c r="L18541" s="19"/>
    </row>
    <row r="18542" spans="2:12" x14ac:dyDescent="0.25">
      <c r="B18542" s="10" t="s">
        <v>7502</v>
      </c>
      <c r="C18542" s="10" t="s">
        <v>3736</v>
      </c>
      <c r="D18542" s="10" t="s">
        <v>8136</v>
      </c>
      <c r="E18542" s="9">
        <v>34324</v>
      </c>
      <c r="F18542" s="5">
        <v>40909</v>
      </c>
      <c r="G18542" s="7" t="s">
        <v>14091</v>
      </c>
      <c r="H18542" s="7" t="s">
        <v>14159</v>
      </c>
      <c r="I18542" s="7" t="s">
        <v>14130</v>
      </c>
      <c r="J18542" s="4">
        <v>2012</v>
      </c>
      <c r="L18542" s="19"/>
    </row>
    <row r="18543" spans="2:12" x14ac:dyDescent="0.25">
      <c r="B18543" s="10" t="s">
        <v>7502</v>
      </c>
      <c r="C18543" s="10" t="s">
        <v>3736</v>
      </c>
      <c r="D18543" s="10" t="s">
        <v>8136</v>
      </c>
      <c r="E18543" s="9">
        <v>65676</v>
      </c>
      <c r="F18543" s="5">
        <v>41275</v>
      </c>
      <c r="G18543" s="7" t="s">
        <v>14091</v>
      </c>
      <c r="H18543" s="7" t="s">
        <v>14159</v>
      </c>
      <c r="I18543" s="7" t="s">
        <v>14130</v>
      </c>
      <c r="J18543" s="4">
        <v>2013</v>
      </c>
      <c r="L18543" s="19"/>
    </row>
    <row r="18544" spans="2:12" x14ac:dyDescent="0.25">
      <c r="B18544" s="10" t="s">
        <v>616</v>
      </c>
      <c r="C18544" s="10" t="s">
        <v>600</v>
      </c>
      <c r="D18544" s="10" t="s">
        <v>875</v>
      </c>
      <c r="E18544" s="9">
        <v>420000000</v>
      </c>
      <c r="F18544" s="5">
        <v>42444</v>
      </c>
      <c r="G18544" s="7" t="s">
        <v>14092</v>
      </c>
      <c r="H18544" s="7" t="s">
        <v>14150</v>
      </c>
      <c r="I18544" s="7" t="s">
        <v>14125</v>
      </c>
      <c r="J18544" s="4">
        <v>2016</v>
      </c>
      <c r="L18544" s="19"/>
    </row>
    <row r="18545" spans="2:12" x14ac:dyDescent="0.25">
      <c r="B18545" s="10" t="s">
        <v>7502</v>
      </c>
      <c r="C18545" s="10" t="s">
        <v>3734</v>
      </c>
      <c r="D18545" s="10" t="s">
        <v>9249</v>
      </c>
      <c r="E18545" s="9">
        <v>1506821</v>
      </c>
      <c r="F18545" s="5">
        <v>43101</v>
      </c>
      <c r="G18545" s="7" t="s">
        <v>14092</v>
      </c>
      <c r="H18545" s="7" t="s">
        <v>14149</v>
      </c>
      <c r="I18545" s="7" t="s">
        <v>14130</v>
      </c>
      <c r="J18545" s="4">
        <v>2018</v>
      </c>
      <c r="L18545" s="19"/>
    </row>
    <row r="18546" spans="2:12" x14ac:dyDescent="0.25">
      <c r="B18546" s="10" t="s">
        <v>7502</v>
      </c>
      <c r="C18546" s="10" t="s">
        <v>3734</v>
      </c>
      <c r="D18546" s="10" t="s">
        <v>9249</v>
      </c>
      <c r="E18546" s="9">
        <v>1726835</v>
      </c>
      <c r="F18546" s="5">
        <v>43466</v>
      </c>
      <c r="G18546" s="7" t="s">
        <v>14092</v>
      </c>
      <c r="H18546" s="7" t="s">
        <v>14149</v>
      </c>
      <c r="I18546" s="7" t="s">
        <v>14130</v>
      </c>
      <c r="J18546" s="4">
        <v>2019</v>
      </c>
      <c r="L18546" s="19"/>
    </row>
    <row r="18547" spans="2:12" x14ac:dyDescent="0.25">
      <c r="B18547" s="10" t="s">
        <v>7502</v>
      </c>
      <c r="C18547" s="10" t="s">
        <v>3734</v>
      </c>
      <c r="D18547" s="10" t="s">
        <v>9249</v>
      </c>
      <c r="E18547" s="9">
        <v>1447967</v>
      </c>
      <c r="F18547" s="5">
        <v>43831</v>
      </c>
      <c r="G18547" s="7" t="s">
        <v>14092</v>
      </c>
      <c r="H18547" s="7" t="s">
        <v>14149</v>
      </c>
      <c r="I18547" s="7" t="s">
        <v>14130</v>
      </c>
      <c r="J18547" s="4">
        <v>2020</v>
      </c>
      <c r="L18547" s="19"/>
    </row>
    <row r="18548" spans="2:12" x14ac:dyDescent="0.25">
      <c r="B18548" s="10" t="s">
        <v>14087</v>
      </c>
      <c r="C18548" s="10" t="s">
        <v>3734</v>
      </c>
      <c r="D18548" s="10" t="s">
        <v>16088</v>
      </c>
      <c r="E18548" s="9">
        <v>144796700</v>
      </c>
      <c r="F18548" s="5">
        <v>43831</v>
      </c>
      <c r="G18548" s="7" t="s">
        <v>14092</v>
      </c>
      <c r="H18548" s="7" t="s">
        <v>14149</v>
      </c>
      <c r="I18548" s="7" t="s">
        <v>14130</v>
      </c>
      <c r="J18548" s="4">
        <v>2020</v>
      </c>
      <c r="L18548" s="19"/>
    </row>
    <row r="18549" spans="2:12" x14ac:dyDescent="0.25">
      <c r="B18549" s="10" t="s">
        <v>616</v>
      </c>
      <c r="C18549" s="10" t="s">
        <v>595</v>
      </c>
      <c r="D18549" s="10" t="s">
        <v>2572</v>
      </c>
      <c r="E18549" s="9">
        <v>70900000</v>
      </c>
      <c r="F18549" s="5">
        <v>33498</v>
      </c>
      <c r="G18549" s="7" t="s">
        <v>14104</v>
      </c>
      <c r="H18549" s="7" t="s">
        <v>14103</v>
      </c>
      <c r="I18549" s="7" t="s">
        <v>14123</v>
      </c>
      <c r="J18549" s="4">
        <v>1991</v>
      </c>
      <c r="L18549" s="19"/>
    </row>
    <row r="18550" spans="2:12" x14ac:dyDescent="0.25">
      <c r="B18550" s="10" t="s">
        <v>616</v>
      </c>
      <c r="C18550" s="10" t="s">
        <v>3736</v>
      </c>
      <c r="D18550" s="10" t="s">
        <v>2572</v>
      </c>
      <c r="E18550" s="9">
        <v>20000000</v>
      </c>
      <c r="F18550" s="5">
        <v>33267</v>
      </c>
      <c r="G18550" s="7" t="s">
        <v>14104</v>
      </c>
      <c r="H18550" s="7" t="s">
        <v>14103</v>
      </c>
      <c r="I18550" s="7" t="s">
        <v>14123</v>
      </c>
      <c r="J18550" s="4">
        <v>1991</v>
      </c>
      <c r="L18550" s="19"/>
    </row>
    <row r="18551" spans="2:12" x14ac:dyDescent="0.25">
      <c r="B18551" s="10" t="s">
        <v>616</v>
      </c>
      <c r="C18551" s="10" t="s">
        <v>7505</v>
      </c>
      <c r="D18551" s="10" t="s">
        <v>2572</v>
      </c>
      <c r="E18551" s="9">
        <v>3000000</v>
      </c>
      <c r="F18551" s="5">
        <v>31937</v>
      </c>
      <c r="G18551" s="7" t="s">
        <v>14104</v>
      </c>
      <c r="H18551" s="7" t="s">
        <v>14103</v>
      </c>
      <c r="I18551" s="7" t="s">
        <v>14123</v>
      </c>
      <c r="J18551" s="4">
        <v>1987</v>
      </c>
      <c r="L18551" s="19"/>
    </row>
    <row r="18552" spans="2:12" x14ac:dyDescent="0.25">
      <c r="B18552" s="10" t="s">
        <v>616</v>
      </c>
      <c r="C18552" s="10" t="s">
        <v>3734</v>
      </c>
      <c r="D18552" s="10" t="s">
        <v>2614</v>
      </c>
      <c r="E18552" s="9">
        <v>74600000</v>
      </c>
      <c r="F18552" s="5">
        <v>33052</v>
      </c>
      <c r="G18552" s="7" t="s">
        <v>14104</v>
      </c>
      <c r="H18552" s="7" t="s">
        <v>14103</v>
      </c>
      <c r="I18552" s="7" t="s">
        <v>14123</v>
      </c>
      <c r="J18552" s="4">
        <v>1990</v>
      </c>
      <c r="L18552" s="19"/>
    </row>
    <row r="18553" spans="2:12" x14ac:dyDescent="0.25">
      <c r="B18553" s="10" t="s">
        <v>616</v>
      </c>
      <c r="C18553" s="10" t="s">
        <v>599</v>
      </c>
      <c r="D18553" s="10" t="s">
        <v>2404</v>
      </c>
      <c r="E18553" s="9">
        <v>200000000</v>
      </c>
      <c r="F18553" s="5">
        <v>34681</v>
      </c>
      <c r="G18553" s="7" t="s">
        <v>14104</v>
      </c>
      <c r="H18553" s="7" t="s">
        <v>14103</v>
      </c>
      <c r="I18553" s="7" t="s">
        <v>14123</v>
      </c>
      <c r="J18553" s="4">
        <v>1994</v>
      </c>
      <c r="L18553" s="19"/>
    </row>
    <row r="18554" spans="2:12" x14ac:dyDescent="0.25">
      <c r="B18554" s="10" t="s">
        <v>616</v>
      </c>
      <c r="C18554" s="10" t="s">
        <v>3737</v>
      </c>
      <c r="D18554" s="10" t="s">
        <v>2839</v>
      </c>
      <c r="E18554" s="9">
        <v>55000000</v>
      </c>
      <c r="F18554" s="5">
        <v>31006</v>
      </c>
      <c r="G18554" s="7" t="s">
        <v>14104</v>
      </c>
      <c r="H18554" s="7" t="s">
        <v>14103</v>
      </c>
      <c r="I18554" s="7" t="s">
        <v>14123</v>
      </c>
      <c r="J18554" s="4">
        <v>1984</v>
      </c>
      <c r="L18554" s="19"/>
    </row>
    <row r="18555" spans="2:12" x14ac:dyDescent="0.25">
      <c r="B18555" s="10" t="s">
        <v>616</v>
      </c>
      <c r="C18555" s="10" t="s">
        <v>600</v>
      </c>
      <c r="D18555" s="10" t="s">
        <v>2828</v>
      </c>
      <c r="E18555" s="9">
        <v>80000000</v>
      </c>
      <c r="F18555" s="5">
        <v>31153</v>
      </c>
      <c r="G18555" s="7" t="s">
        <v>14104</v>
      </c>
      <c r="H18555" s="7" t="s">
        <v>14103</v>
      </c>
      <c r="I18555" s="7" t="s">
        <v>14123</v>
      </c>
      <c r="J18555" s="4">
        <v>1985</v>
      </c>
      <c r="L18555" s="19"/>
    </row>
    <row r="18556" spans="2:12" x14ac:dyDescent="0.25">
      <c r="B18556" s="10" t="s">
        <v>616</v>
      </c>
      <c r="C18556" s="10" t="s">
        <v>599</v>
      </c>
      <c r="D18556" s="10" t="s">
        <v>2074</v>
      </c>
      <c r="E18556" s="9">
        <v>151520000</v>
      </c>
      <c r="F18556" s="5">
        <v>36699</v>
      </c>
      <c r="G18556" s="7" t="s">
        <v>14104</v>
      </c>
      <c r="H18556" s="7" t="s">
        <v>14103</v>
      </c>
      <c r="I18556" s="7" t="s">
        <v>14123</v>
      </c>
      <c r="J18556" s="4">
        <v>2000</v>
      </c>
      <c r="L18556" s="19"/>
    </row>
    <row r="18557" spans="2:12" x14ac:dyDescent="0.25">
      <c r="B18557" s="10" t="s">
        <v>616</v>
      </c>
      <c r="C18557" s="10" t="s">
        <v>604</v>
      </c>
      <c r="D18557" s="10" t="s">
        <v>2074</v>
      </c>
      <c r="E18557" s="9">
        <v>300000000</v>
      </c>
      <c r="F18557" s="5">
        <v>33689</v>
      </c>
      <c r="G18557" s="7" t="s">
        <v>14104</v>
      </c>
      <c r="H18557" s="7" t="s">
        <v>14103</v>
      </c>
      <c r="I18557" s="7" t="s">
        <v>14123</v>
      </c>
      <c r="J18557" s="4">
        <v>1992</v>
      </c>
      <c r="L18557" s="19"/>
    </row>
    <row r="18558" spans="2:12" x14ac:dyDescent="0.25">
      <c r="B18558" s="10" t="s">
        <v>616</v>
      </c>
      <c r="C18558" s="10" t="s">
        <v>3732</v>
      </c>
      <c r="D18558" s="10" t="s">
        <v>2074</v>
      </c>
      <c r="E18558" s="9">
        <v>75000000</v>
      </c>
      <c r="F18558" s="5">
        <v>33281</v>
      </c>
      <c r="G18558" s="7" t="s">
        <v>14104</v>
      </c>
      <c r="H18558" s="7" t="s">
        <v>14103</v>
      </c>
      <c r="I18558" s="7" t="s">
        <v>14123</v>
      </c>
      <c r="J18558" s="4">
        <v>1991</v>
      </c>
      <c r="L18558" s="19"/>
    </row>
    <row r="18559" spans="2:12" x14ac:dyDescent="0.25">
      <c r="B18559" s="10" t="s">
        <v>616</v>
      </c>
      <c r="C18559" s="10" t="s">
        <v>602</v>
      </c>
      <c r="D18559" s="10" t="s">
        <v>2074</v>
      </c>
      <c r="E18559" s="9">
        <v>40000000</v>
      </c>
      <c r="F18559" s="5">
        <v>32877</v>
      </c>
      <c r="G18559" s="7" t="s">
        <v>14104</v>
      </c>
      <c r="H18559" s="7" t="s">
        <v>14103</v>
      </c>
      <c r="I18559" s="7" t="s">
        <v>14123</v>
      </c>
      <c r="J18559" s="4">
        <v>1990</v>
      </c>
      <c r="L18559" s="19"/>
    </row>
    <row r="18560" spans="2:12" x14ac:dyDescent="0.25">
      <c r="B18560" s="10" t="s">
        <v>616</v>
      </c>
      <c r="C18560" s="10" t="s">
        <v>603</v>
      </c>
      <c r="D18560" s="10" t="s">
        <v>2074</v>
      </c>
      <c r="E18560" s="9">
        <v>402000000</v>
      </c>
      <c r="F18560" s="5">
        <v>32674</v>
      </c>
      <c r="G18560" s="7" t="s">
        <v>14104</v>
      </c>
      <c r="H18560" s="7" t="s">
        <v>14103</v>
      </c>
      <c r="I18560" s="7" t="s">
        <v>14123</v>
      </c>
      <c r="J18560" s="4">
        <v>1989</v>
      </c>
      <c r="L18560" s="19"/>
    </row>
    <row r="18561" spans="2:12" x14ac:dyDescent="0.25">
      <c r="B18561" s="10" t="s">
        <v>616</v>
      </c>
      <c r="C18561" s="10" t="s">
        <v>3736</v>
      </c>
      <c r="D18561" s="10" t="s">
        <v>2074</v>
      </c>
      <c r="E18561" s="9">
        <v>50000000</v>
      </c>
      <c r="F18561" s="5">
        <v>32401</v>
      </c>
      <c r="G18561" s="7" t="s">
        <v>14104</v>
      </c>
      <c r="H18561" s="7" t="s">
        <v>14103</v>
      </c>
      <c r="I18561" s="7" t="s">
        <v>14123</v>
      </c>
      <c r="J18561" s="4">
        <v>1988</v>
      </c>
      <c r="L18561" s="19"/>
    </row>
    <row r="18562" spans="2:12" x14ac:dyDescent="0.25">
      <c r="B18562" s="10" t="s">
        <v>616</v>
      </c>
      <c r="C18562" s="10" t="s">
        <v>593</v>
      </c>
      <c r="D18562" s="10" t="s">
        <v>2074</v>
      </c>
      <c r="E18562" s="9">
        <v>80000000</v>
      </c>
      <c r="F18562" s="5">
        <v>31944</v>
      </c>
      <c r="G18562" s="7" t="s">
        <v>14104</v>
      </c>
      <c r="H18562" s="7" t="s">
        <v>14103</v>
      </c>
      <c r="I18562" s="7" t="s">
        <v>14123</v>
      </c>
      <c r="J18562" s="4">
        <v>1987</v>
      </c>
      <c r="L18562" s="19"/>
    </row>
    <row r="18563" spans="2:12" x14ac:dyDescent="0.25">
      <c r="B18563" s="10" t="s">
        <v>616</v>
      </c>
      <c r="C18563" s="10" t="s">
        <v>607</v>
      </c>
      <c r="D18563" s="10" t="s">
        <v>2074</v>
      </c>
      <c r="E18563" s="9">
        <v>250000000</v>
      </c>
      <c r="F18563" s="5">
        <v>31342</v>
      </c>
      <c r="G18563" s="7" t="s">
        <v>14104</v>
      </c>
      <c r="H18563" s="7" t="s">
        <v>14103</v>
      </c>
      <c r="I18563" s="7" t="s">
        <v>14123</v>
      </c>
      <c r="J18563" s="4">
        <v>1985</v>
      </c>
      <c r="L18563" s="19"/>
    </row>
    <row r="18564" spans="2:12" x14ac:dyDescent="0.25">
      <c r="B18564" s="10" t="s">
        <v>616</v>
      </c>
      <c r="C18564" s="10" t="s">
        <v>601</v>
      </c>
      <c r="D18564" s="10" t="s">
        <v>2074</v>
      </c>
      <c r="E18564" s="9">
        <v>60200000</v>
      </c>
      <c r="F18564" s="5">
        <v>30635</v>
      </c>
      <c r="G18564" s="7" t="s">
        <v>14104</v>
      </c>
      <c r="H18564" s="7" t="s">
        <v>14103</v>
      </c>
      <c r="I18564" s="7" t="s">
        <v>14123</v>
      </c>
      <c r="J18564" s="4">
        <v>1983</v>
      </c>
      <c r="L18564" s="19"/>
    </row>
    <row r="18565" spans="2:12" x14ac:dyDescent="0.25">
      <c r="B18565" s="10" t="s">
        <v>616</v>
      </c>
      <c r="C18565" s="10" t="s">
        <v>3737</v>
      </c>
      <c r="D18565" s="10" t="s">
        <v>2074</v>
      </c>
      <c r="E18565" s="9">
        <v>76200000</v>
      </c>
      <c r="F18565" s="5">
        <v>30033</v>
      </c>
      <c r="G18565" s="7" t="s">
        <v>14104</v>
      </c>
      <c r="H18565" s="7" t="s">
        <v>14103</v>
      </c>
      <c r="I18565" s="7" t="s">
        <v>14123</v>
      </c>
      <c r="J18565" s="4">
        <v>1982</v>
      </c>
      <c r="L18565" s="19"/>
    </row>
    <row r="18566" spans="2:12" x14ac:dyDescent="0.25">
      <c r="B18566" s="10" t="s">
        <v>616</v>
      </c>
      <c r="C18566" s="10" t="s">
        <v>3734</v>
      </c>
      <c r="D18566" s="10" t="s">
        <v>2074</v>
      </c>
      <c r="E18566" s="9">
        <v>22000000</v>
      </c>
      <c r="F18566" s="5">
        <v>29620</v>
      </c>
      <c r="G18566" s="7" t="s">
        <v>14104</v>
      </c>
      <c r="H18566" s="7" t="s">
        <v>14103</v>
      </c>
      <c r="I18566" s="7" t="s">
        <v>14123</v>
      </c>
      <c r="J18566" s="4">
        <v>1981</v>
      </c>
      <c r="L18566" s="19"/>
    </row>
    <row r="18567" spans="2:12" x14ac:dyDescent="0.25">
      <c r="B18567" s="10" t="s">
        <v>616</v>
      </c>
      <c r="C18567" s="10" t="s">
        <v>595</v>
      </c>
      <c r="D18567" s="10" t="s">
        <v>2074</v>
      </c>
      <c r="E18567" s="9">
        <v>50000000</v>
      </c>
      <c r="F18567" s="5">
        <v>29377</v>
      </c>
      <c r="G18567" s="7" t="s">
        <v>14104</v>
      </c>
      <c r="H18567" s="7" t="s">
        <v>14103</v>
      </c>
      <c r="I18567" s="7" t="s">
        <v>14123</v>
      </c>
      <c r="J18567" s="4">
        <v>1980</v>
      </c>
      <c r="L18567" s="19"/>
    </row>
    <row r="18568" spans="2:12" x14ac:dyDescent="0.25">
      <c r="B18568" s="10" t="s">
        <v>616</v>
      </c>
      <c r="C18568" s="10" t="s">
        <v>3732</v>
      </c>
      <c r="D18568" s="10" t="s">
        <v>2470</v>
      </c>
      <c r="E18568" s="9">
        <v>50000000</v>
      </c>
      <c r="F18568" s="5">
        <v>34226</v>
      </c>
      <c r="G18568" s="7" t="s">
        <v>14104</v>
      </c>
      <c r="H18568" s="7" t="s">
        <v>14103</v>
      </c>
      <c r="I18568" s="7" t="s">
        <v>14123</v>
      </c>
      <c r="J18568" s="4">
        <v>1993</v>
      </c>
      <c r="L18568" s="19"/>
    </row>
    <row r="18569" spans="2:12" x14ac:dyDescent="0.25">
      <c r="B18569" s="10" t="s">
        <v>616</v>
      </c>
      <c r="C18569" s="10" t="s">
        <v>3736</v>
      </c>
      <c r="D18569" s="10" t="s">
        <v>2470</v>
      </c>
      <c r="E18569" s="9">
        <v>90000000</v>
      </c>
      <c r="F18569" s="5">
        <v>33129</v>
      </c>
      <c r="G18569" s="7" t="s">
        <v>14104</v>
      </c>
      <c r="H18569" s="7" t="s">
        <v>14103</v>
      </c>
      <c r="I18569" s="7" t="s">
        <v>14123</v>
      </c>
      <c r="J18569" s="4">
        <v>1990</v>
      </c>
      <c r="L18569" s="19"/>
    </row>
    <row r="18570" spans="2:12" x14ac:dyDescent="0.25">
      <c r="B18570" s="10" t="s">
        <v>616</v>
      </c>
      <c r="C18570" s="10" t="s">
        <v>593</v>
      </c>
      <c r="D18570" s="10" t="s">
        <v>2470</v>
      </c>
      <c r="E18570" s="9">
        <v>140000000</v>
      </c>
      <c r="F18570" s="5">
        <v>32667</v>
      </c>
      <c r="G18570" s="7" t="s">
        <v>14104</v>
      </c>
      <c r="H18570" s="7" t="s">
        <v>14103</v>
      </c>
      <c r="I18570" s="7" t="s">
        <v>14123</v>
      </c>
      <c r="J18570" s="4">
        <v>1989</v>
      </c>
      <c r="L18570" s="19"/>
    </row>
    <row r="18571" spans="2:12" x14ac:dyDescent="0.25">
      <c r="B18571" s="10" t="s">
        <v>616</v>
      </c>
      <c r="C18571" s="10" t="s">
        <v>600</v>
      </c>
      <c r="D18571" s="10" t="s">
        <v>2470</v>
      </c>
      <c r="E18571" s="9">
        <v>100000000</v>
      </c>
      <c r="F18571" s="5">
        <v>32490</v>
      </c>
      <c r="G18571" s="7" t="s">
        <v>14104</v>
      </c>
      <c r="H18571" s="7" t="s">
        <v>14103</v>
      </c>
      <c r="I18571" s="7" t="s">
        <v>14123</v>
      </c>
      <c r="J18571" s="4">
        <v>1988</v>
      </c>
      <c r="L18571" s="19"/>
    </row>
    <row r="18572" spans="2:12" x14ac:dyDescent="0.25">
      <c r="B18572" s="10" t="s">
        <v>616</v>
      </c>
      <c r="C18572" s="10" t="s">
        <v>601</v>
      </c>
      <c r="D18572" s="10" t="s">
        <v>2470</v>
      </c>
      <c r="E18572" s="9">
        <v>100000000</v>
      </c>
      <c r="F18572" s="5">
        <v>31757</v>
      </c>
      <c r="G18572" s="7" t="s">
        <v>14104</v>
      </c>
      <c r="H18572" s="7" t="s">
        <v>14103</v>
      </c>
      <c r="I18572" s="7" t="s">
        <v>14123</v>
      </c>
      <c r="J18572" s="4">
        <v>1986</v>
      </c>
      <c r="L18572" s="19"/>
    </row>
    <row r="18573" spans="2:12" x14ac:dyDescent="0.25">
      <c r="B18573" s="10" t="s">
        <v>616</v>
      </c>
      <c r="C18573" s="10" t="s">
        <v>607</v>
      </c>
      <c r="D18573" s="10" t="s">
        <v>2470</v>
      </c>
      <c r="E18573" s="9">
        <v>250000000</v>
      </c>
      <c r="F18573" s="5">
        <v>31736</v>
      </c>
      <c r="G18573" s="7" t="s">
        <v>14104</v>
      </c>
      <c r="H18573" s="7" t="s">
        <v>14103</v>
      </c>
      <c r="I18573" s="7" t="s">
        <v>14123</v>
      </c>
      <c r="J18573" s="4">
        <v>1986</v>
      </c>
      <c r="L18573" s="19"/>
    </row>
    <row r="18574" spans="2:12" x14ac:dyDescent="0.25">
      <c r="B18574" s="10" t="s">
        <v>616</v>
      </c>
      <c r="C18574" s="10" t="s">
        <v>3737</v>
      </c>
      <c r="D18574" s="10" t="s">
        <v>2470</v>
      </c>
      <c r="E18574" s="9">
        <v>60200000</v>
      </c>
      <c r="F18574" s="5">
        <v>30481</v>
      </c>
      <c r="G18574" s="7" t="s">
        <v>14104</v>
      </c>
      <c r="H18574" s="7" t="s">
        <v>14103</v>
      </c>
      <c r="I18574" s="7" t="s">
        <v>14123</v>
      </c>
      <c r="J18574" s="4">
        <v>1983</v>
      </c>
      <c r="L18574" s="19"/>
    </row>
    <row r="18575" spans="2:12" x14ac:dyDescent="0.25">
      <c r="B18575" s="10" t="s">
        <v>616</v>
      </c>
      <c r="C18575" s="10" t="s">
        <v>600</v>
      </c>
      <c r="D18575" s="10" t="s">
        <v>2490</v>
      </c>
      <c r="E18575" s="9">
        <v>100000000</v>
      </c>
      <c r="F18575" s="5">
        <v>34074</v>
      </c>
      <c r="G18575" s="7" t="s">
        <v>14104</v>
      </c>
      <c r="H18575" s="7" t="s">
        <v>14103</v>
      </c>
      <c r="I18575" s="7" t="s">
        <v>14123</v>
      </c>
      <c r="J18575" s="4">
        <v>1993</v>
      </c>
      <c r="L18575" s="19"/>
    </row>
    <row r="18576" spans="2:12" x14ac:dyDescent="0.25">
      <c r="B18576" s="10" t="s">
        <v>616</v>
      </c>
      <c r="C18576" s="10" t="s">
        <v>607</v>
      </c>
      <c r="D18576" s="10" t="s">
        <v>2490</v>
      </c>
      <c r="E18576" s="9">
        <v>250000000</v>
      </c>
      <c r="F18576" s="5">
        <v>32126</v>
      </c>
      <c r="G18576" s="7" t="s">
        <v>14104</v>
      </c>
      <c r="H18576" s="7" t="s">
        <v>14103</v>
      </c>
      <c r="I18576" s="7" t="s">
        <v>14123</v>
      </c>
      <c r="J18576" s="4">
        <v>1987</v>
      </c>
      <c r="L18576" s="19"/>
    </row>
    <row r="18577" spans="2:12" x14ac:dyDescent="0.25">
      <c r="B18577" s="10" t="s">
        <v>616</v>
      </c>
      <c r="C18577" s="10" t="s">
        <v>594</v>
      </c>
      <c r="D18577" s="10" t="s">
        <v>1981</v>
      </c>
      <c r="E18577" s="9">
        <v>400000000</v>
      </c>
      <c r="F18577" s="5">
        <v>37243</v>
      </c>
      <c r="G18577" s="7" t="s">
        <v>14104</v>
      </c>
      <c r="H18577" s="7" t="s">
        <v>14103</v>
      </c>
      <c r="I18577" s="7" t="s">
        <v>14123</v>
      </c>
      <c r="J18577" s="4">
        <v>2001</v>
      </c>
      <c r="L18577" s="19"/>
    </row>
    <row r="18578" spans="2:12" x14ac:dyDescent="0.25">
      <c r="B18578" s="10" t="s">
        <v>616</v>
      </c>
      <c r="C18578" s="10" t="s">
        <v>3737</v>
      </c>
      <c r="D18578" s="10" t="s">
        <v>2309</v>
      </c>
      <c r="E18578" s="9">
        <v>38500000</v>
      </c>
      <c r="F18578" s="5">
        <v>35271</v>
      </c>
      <c r="G18578" s="7" t="s">
        <v>14104</v>
      </c>
      <c r="H18578" s="7" t="s">
        <v>14103</v>
      </c>
      <c r="I18578" s="7" t="s">
        <v>14123</v>
      </c>
      <c r="J18578" s="4">
        <v>1996</v>
      </c>
      <c r="L18578" s="19"/>
    </row>
    <row r="18579" spans="2:12" x14ac:dyDescent="0.25">
      <c r="B18579" s="10" t="s">
        <v>616</v>
      </c>
      <c r="C18579" s="10" t="s">
        <v>603</v>
      </c>
      <c r="D18579" s="10" t="s">
        <v>2531</v>
      </c>
      <c r="E18579" s="9">
        <v>85600000</v>
      </c>
      <c r="F18579" s="5">
        <v>33778</v>
      </c>
      <c r="G18579" s="7" t="s">
        <v>14104</v>
      </c>
      <c r="H18579" s="7" t="s">
        <v>14103</v>
      </c>
      <c r="I18579" s="7" t="s">
        <v>14123</v>
      </c>
      <c r="J18579" s="4">
        <v>1992</v>
      </c>
      <c r="L18579" s="19"/>
    </row>
    <row r="18580" spans="2:12" x14ac:dyDescent="0.25">
      <c r="B18580" s="10" t="s">
        <v>616</v>
      </c>
      <c r="C18580" s="10" t="s">
        <v>596</v>
      </c>
      <c r="D18580" s="10" t="s">
        <v>1687</v>
      </c>
      <c r="E18580" s="9">
        <v>52000000</v>
      </c>
      <c r="F18580" s="5">
        <v>38701</v>
      </c>
      <c r="G18580" s="7" t="s">
        <v>14096</v>
      </c>
      <c r="H18580" s="7" t="s">
        <v>14101</v>
      </c>
      <c r="I18580" s="7" t="s">
        <v>14123</v>
      </c>
      <c r="J18580" s="4">
        <v>2005</v>
      </c>
      <c r="L18580" s="19"/>
    </row>
    <row r="18581" spans="2:12" x14ac:dyDescent="0.25">
      <c r="B18581" s="10" t="s">
        <v>616</v>
      </c>
      <c r="C18581" s="10" t="s">
        <v>594</v>
      </c>
      <c r="D18581" s="10" t="s">
        <v>1011</v>
      </c>
      <c r="E18581" s="9">
        <v>70000000</v>
      </c>
      <c r="F18581" s="5">
        <v>41625</v>
      </c>
      <c r="G18581" s="7" t="s">
        <v>14096</v>
      </c>
      <c r="H18581" s="7" t="s">
        <v>14101</v>
      </c>
      <c r="I18581" s="7" t="s">
        <v>14124</v>
      </c>
      <c r="J18581" s="4">
        <v>2013</v>
      </c>
      <c r="L18581" s="19"/>
    </row>
    <row r="18582" spans="2:12" x14ac:dyDescent="0.25">
      <c r="B18582" s="10" t="s">
        <v>616</v>
      </c>
      <c r="C18582" s="10" t="s">
        <v>594</v>
      </c>
      <c r="D18582" s="10" t="s">
        <v>2684</v>
      </c>
      <c r="E18582" s="9">
        <v>169200000</v>
      </c>
      <c r="F18582" s="5">
        <v>32497</v>
      </c>
      <c r="G18582" s="7" t="s">
        <v>14092</v>
      </c>
      <c r="H18582" s="7" t="s">
        <v>14102</v>
      </c>
      <c r="I18582" s="7" t="s">
        <v>14123</v>
      </c>
      <c r="J18582" s="4">
        <v>1988</v>
      </c>
      <c r="L18582" s="19"/>
    </row>
    <row r="18583" spans="2:12" x14ac:dyDescent="0.25">
      <c r="B18583" s="10" t="s">
        <v>616</v>
      </c>
      <c r="C18583" s="10" t="s">
        <v>594</v>
      </c>
      <c r="D18583" s="10" t="s">
        <v>2911</v>
      </c>
      <c r="E18583" s="9">
        <v>15000000</v>
      </c>
      <c r="F18583" s="5">
        <v>30159</v>
      </c>
      <c r="G18583" s="7" t="s">
        <v>14092</v>
      </c>
      <c r="H18583" s="7" t="s">
        <v>14102</v>
      </c>
      <c r="I18583" s="7" t="s">
        <v>14123</v>
      </c>
      <c r="J18583" s="4">
        <v>1982</v>
      </c>
      <c r="L18583" s="19"/>
    </row>
    <row r="18584" spans="2:12" ht="25.5" x14ac:dyDescent="0.25">
      <c r="B18584" s="10" t="s">
        <v>7502</v>
      </c>
      <c r="C18584" s="10" t="s">
        <v>606</v>
      </c>
      <c r="D18584" s="10" t="s">
        <v>7555</v>
      </c>
      <c r="E18584" s="9">
        <v>3756770</v>
      </c>
      <c r="F18584" s="5">
        <v>40909</v>
      </c>
      <c r="G18584" s="7" t="s">
        <v>14096</v>
      </c>
      <c r="H18584" s="7" t="s">
        <v>14101</v>
      </c>
      <c r="I18584" s="7" t="s">
        <v>14130</v>
      </c>
      <c r="J18584" s="4">
        <v>2012</v>
      </c>
      <c r="L18584" s="19"/>
    </row>
    <row r="18585" spans="2:12" ht="25.5" x14ac:dyDescent="0.25">
      <c r="B18585" s="10" t="s">
        <v>7502</v>
      </c>
      <c r="C18585" s="10" t="s">
        <v>606</v>
      </c>
      <c r="D18585" s="10" t="s">
        <v>7555</v>
      </c>
      <c r="E18585" s="9">
        <v>1194050</v>
      </c>
      <c r="F18585" s="5">
        <v>41275</v>
      </c>
      <c r="G18585" s="7" t="s">
        <v>14096</v>
      </c>
      <c r="H18585" s="7" t="s">
        <v>14101</v>
      </c>
      <c r="I18585" s="7" t="s">
        <v>14130</v>
      </c>
      <c r="J18585" s="4">
        <v>2013</v>
      </c>
      <c r="L18585" s="19"/>
    </row>
    <row r="18586" spans="2:12" ht="25.5" x14ac:dyDescent="0.25">
      <c r="B18586" s="10" t="s">
        <v>7502</v>
      </c>
      <c r="C18586" s="10" t="s">
        <v>606</v>
      </c>
      <c r="D18586" s="10" t="s">
        <v>7555</v>
      </c>
      <c r="E18586" s="9">
        <v>1477559</v>
      </c>
      <c r="F18586" s="5">
        <v>41640</v>
      </c>
      <c r="G18586" s="7" t="s">
        <v>14096</v>
      </c>
      <c r="H18586" s="7" t="s">
        <v>14101</v>
      </c>
      <c r="I18586" s="7" t="s">
        <v>14130</v>
      </c>
      <c r="J18586" s="4">
        <v>2014</v>
      </c>
      <c r="L18586" s="19"/>
    </row>
    <row r="18587" spans="2:12" ht="25.5" x14ac:dyDescent="0.25">
      <c r="B18587" s="10" t="s">
        <v>7502</v>
      </c>
      <c r="C18587" s="10" t="s">
        <v>606</v>
      </c>
      <c r="D18587" s="10" t="s">
        <v>7555</v>
      </c>
      <c r="E18587" s="9">
        <v>1826755</v>
      </c>
      <c r="F18587" s="5">
        <v>42005</v>
      </c>
      <c r="G18587" s="7" t="s">
        <v>14096</v>
      </c>
      <c r="H18587" s="7" t="s">
        <v>14101</v>
      </c>
      <c r="I18587" s="7" t="s">
        <v>14130</v>
      </c>
      <c r="J18587" s="4">
        <v>2015</v>
      </c>
      <c r="L18587" s="19"/>
    </row>
    <row r="18588" spans="2:12" ht="25.5" x14ac:dyDescent="0.25">
      <c r="B18588" s="10" t="s">
        <v>7502</v>
      </c>
      <c r="C18588" s="10" t="s">
        <v>606</v>
      </c>
      <c r="D18588" s="10" t="s">
        <v>7555</v>
      </c>
      <c r="E18588" s="9">
        <v>1990987</v>
      </c>
      <c r="F18588" s="5">
        <v>42370</v>
      </c>
      <c r="G18588" s="7" t="s">
        <v>14096</v>
      </c>
      <c r="H18588" s="7" t="s">
        <v>14101</v>
      </c>
      <c r="I18588" s="7" t="s">
        <v>14130</v>
      </c>
      <c r="J18588" s="4">
        <v>2016</v>
      </c>
      <c r="L18588" s="19"/>
    </row>
    <row r="18589" spans="2:12" ht="25.5" x14ac:dyDescent="0.25">
      <c r="B18589" s="10" t="s">
        <v>7502</v>
      </c>
      <c r="C18589" s="10" t="s">
        <v>606</v>
      </c>
      <c r="D18589" s="10" t="s">
        <v>7555</v>
      </c>
      <c r="E18589" s="9">
        <v>60000</v>
      </c>
      <c r="F18589" s="5">
        <v>42736</v>
      </c>
      <c r="G18589" s="7" t="s">
        <v>14096</v>
      </c>
      <c r="H18589" s="7" t="s">
        <v>14101</v>
      </c>
      <c r="I18589" s="7" t="s">
        <v>14130</v>
      </c>
      <c r="J18589" s="4">
        <v>2017</v>
      </c>
      <c r="L18589" s="19"/>
    </row>
    <row r="18590" spans="2:12" ht="25.5" x14ac:dyDescent="0.25">
      <c r="B18590" s="10" t="s">
        <v>616</v>
      </c>
      <c r="C18590" s="10" t="s">
        <v>603</v>
      </c>
      <c r="D18590" s="10" t="s">
        <v>2431</v>
      </c>
      <c r="E18590" s="9"/>
      <c r="F18590" s="5">
        <v>34495</v>
      </c>
      <c r="G18590" s="7" t="s">
        <v>14091</v>
      </c>
      <c r="H18590" s="7" t="s">
        <v>14157</v>
      </c>
      <c r="I18590" s="7" t="s">
        <v>14123</v>
      </c>
      <c r="J18590" s="4">
        <v>1994</v>
      </c>
      <c r="L18590" s="19"/>
    </row>
    <row r="18591" spans="2:12" x14ac:dyDescent="0.25">
      <c r="B18591" s="10" t="s">
        <v>3729</v>
      </c>
      <c r="C18591" s="10" t="s">
        <v>592</v>
      </c>
      <c r="D18591" s="10" t="s">
        <v>6291</v>
      </c>
      <c r="E18591" s="9">
        <v>50000000</v>
      </c>
      <c r="F18591" s="5">
        <v>42298</v>
      </c>
      <c r="G18591" s="7" t="s">
        <v>14104</v>
      </c>
      <c r="H18591" s="7" t="s">
        <v>14103</v>
      </c>
      <c r="I18591" s="7" t="s">
        <v>14123</v>
      </c>
      <c r="J18591" s="4">
        <v>2015</v>
      </c>
      <c r="L18591" s="19"/>
    </row>
    <row r="18592" spans="2:12" x14ac:dyDescent="0.25">
      <c r="B18592" s="10" t="s">
        <v>3729</v>
      </c>
      <c r="C18592" s="10" t="s">
        <v>597</v>
      </c>
      <c r="D18592" s="10" t="s">
        <v>6743</v>
      </c>
      <c r="E18592" s="9">
        <v>10000000</v>
      </c>
      <c r="F18592" s="5">
        <v>41971</v>
      </c>
      <c r="G18592" s="7" t="s">
        <v>14104</v>
      </c>
      <c r="H18592" s="7" t="s">
        <v>14103</v>
      </c>
      <c r="I18592" s="7" t="s">
        <v>14123</v>
      </c>
      <c r="J18592" s="4">
        <v>2014</v>
      </c>
      <c r="L18592" s="19"/>
    </row>
    <row r="18593" spans="2:12" x14ac:dyDescent="0.25">
      <c r="B18593" s="10" t="s">
        <v>3729</v>
      </c>
      <c r="C18593" s="10" t="s">
        <v>597</v>
      </c>
      <c r="D18593" s="10" t="s">
        <v>6564</v>
      </c>
      <c r="E18593" s="9">
        <v>1000000</v>
      </c>
      <c r="F18593" s="5">
        <v>42116</v>
      </c>
      <c r="G18593" s="7" t="s">
        <v>14104</v>
      </c>
      <c r="H18593" s="7" t="s">
        <v>14103</v>
      </c>
      <c r="I18593" s="7" t="s">
        <v>14123</v>
      </c>
      <c r="J18593" s="4">
        <v>2015</v>
      </c>
      <c r="L18593" s="19"/>
    </row>
    <row r="18594" spans="2:12" x14ac:dyDescent="0.25">
      <c r="B18594" s="10" t="s">
        <v>616</v>
      </c>
      <c r="C18594" s="10" t="s">
        <v>3734</v>
      </c>
      <c r="D18594" s="10" t="s">
        <v>2469</v>
      </c>
      <c r="E18594" s="9">
        <v>40500000</v>
      </c>
      <c r="F18594" s="5">
        <v>34228</v>
      </c>
      <c r="G18594" s="7" t="s">
        <v>14096</v>
      </c>
      <c r="H18594" s="7" t="s">
        <v>14095</v>
      </c>
      <c r="I18594" s="7" t="s">
        <v>14123</v>
      </c>
      <c r="J18594" s="4">
        <v>1993</v>
      </c>
      <c r="L18594" s="19"/>
    </row>
    <row r="18595" spans="2:12" ht="25.5" x14ac:dyDescent="0.25">
      <c r="B18595" s="10" t="s">
        <v>616</v>
      </c>
      <c r="C18595" s="10" t="s">
        <v>606</v>
      </c>
      <c r="D18595" s="10" t="s">
        <v>3033</v>
      </c>
      <c r="E18595" s="9">
        <v>35000000</v>
      </c>
      <c r="F18595" s="5">
        <v>29116</v>
      </c>
      <c r="G18595" s="7" t="s">
        <v>14096</v>
      </c>
      <c r="H18595" s="7" t="s">
        <v>14101</v>
      </c>
      <c r="I18595" s="7" t="s">
        <v>14123</v>
      </c>
      <c r="J18595" s="4">
        <v>1979</v>
      </c>
      <c r="L18595" s="19"/>
    </row>
    <row r="18596" spans="2:12" x14ac:dyDescent="0.25">
      <c r="B18596" s="10" t="s">
        <v>616</v>
      </c>
      <c r="C18596" s="10" t="s">
        <v>3737</v>
      </c>
      <c r="D18596" s="10" t="s">
        <v>3033</v>
      </c>
      <c r="E18596" s="9">
        <v>18000000</v>
      </c>
      <c r="F18596" s="5">
        <v>28528</v>
      </c>
      <c r="G18596" s="7" t="s">
        <v>14096</v>
      </c>
      <c r="H18596" s="7" t="s">
        <v>14101</v>
      </c>
      <c r="I18596" s="7" t="s">
        <v>14123</v>
      </c>
      <c r="J18596" s="4">
        <v>1978</v>
      </c>
      <c r="L18596" s="19"/>
    </row>
    <row r="18597" spans="2:12" x14ac:dyDescent="0.25">
      <c r="B18597" s="10" t="s">
        <v>616</v>
      </c>
      <c r="C18597" s="10" t="s">
        <v>3737</v>
      </c>
      <c r="D18597" s="10" t="s">
        <v>2736</v>
      </c>
      <c r="E18597" s="9">
        <v>34000000</v>
      </c>
      <c r="F18597" s="5">
        <v>31945</v>
      </c>
      <c r="G18597" s="7" t="s">
        <v>14096</v>
      </c>
      <c r="H18597" s="7" t="s">
        <v>14101</v>
      </c>
      <c r="I18597" s="7" t="s">
        <v>14123</v>
      </c>
      <c r="J18597" s="4">
        <v>1987</v>
      </c>
      <c r="L18597" s="19"/>
    </row>
    <row r="18598" spans="2:12" ht="25.5" x14ac:dyDescent="0.25">
      <c r="B18598" s="10" t="s">
        <v>7502</v>
      </c>
      <c r="C18598" s="10" t="s">
        <v>606</v>
      </c>
      <c r="D18598" s="10" t="s">
        <v>8087</v>
      </c>
      <c r="E18598" s="9">
        <v>50000</v>
      </c>
      <c r="F18598" s="5">
        <v>40909</v>
      </c>
      <c r="G18598" s="7" t="s">
        <v>14104</v>
      </c>
      <c r="H18598" s="7" t="s">
        <v>14103</v>
      </c>
      <c r="I18598" s="7" t="s">
        <v>14130</v>
      </c>
      <c r="J18598" s="4">
        <v>2012</v>
      </c>
      <c r="L18598" s="19"/>
    </row>
    <row r="18599" spans="2:12" ht="25.5" x14ac:dyDescent="0.25">
      <c r="B18599" s="10" t="s">
        <v>7502</v>
      </c>
      <c r="C18599" s="10" t="s">
        <v>606</v>
      </c>
      <c r="D18599" s="10" t="s">
        <v>8087</v>
      </c>
      <c r="E18599" s="9">
        <v>139500</v>
      </c>
      <c r="F18599" s="5">
        <v>41275</v>
      </c>
      <c r="G18599" s="7" t="s">
        <v>14104</v>
      </c>
      <c r="H18599" s="7" t="s">
        <v>14103</v>
      </c>
      <c r="I18599" s="7" t="s">
        <v>14130</v>
      </c>
      <c r="J18599" s="4">
        <v>2013</v>
      </c>
      <c r="L18599" s="19"/>
    </row>
    <row r="18600" spans="2:12" ht="25.5" x14ac:dyDescent="0.25">
      <c r="B18600" s="10" t="s">
        <v>7502</v>
      </c>
      <c r="C18600" s="10" t="s">
        <v>606</v>
      </c>
      <c r="D18600" s="10" t="s">
        <v>8087</v>
      </c>
      <c r="E18600" s="9">
        <v>141030</v>
      </c>
      <c r="F18600" s="5">
        <v>41640</v>
      </c>
      <c r="G18600" s="7" t="s">
        <v>14104</v>
      </c>
      <c r="H18600" s="7" t="s">
        <v>14103</v>
      </c>
      <c r="I18600" s="7" t="s">
        <v>14130</v>
      </c>
      <c r="J18600" s="4">
        <v>2014</v>
      </c>
      <c r="L18600" s="19"/>
    </row>
    <row r="18601" spans="2:12" ht="25.5" x14ac:dyDescent="0.25">
      <c r="B18601" s="10" t="s">
        <v>7502</v>
      </c>
      <c r="C18601" s="10" t="s">
        <v>606</v>
      </c>
      <c r="D18601" s="10" t="s">
        <v>8202</v>
      </c>
      <c r="E18601" s="9">
        <v>14400</v>
      </c>
      <c r="F18601" s="5">
        <v>40909</v>
      </c>
      <c r="G18601" s="7" t="s">
        <v>14092</v>
      </c>
      <c r="H18601" s="7" t="s">
        <v>14150</v>
      </c>
      <c r="I18601" s="7" t="s">
        <v>14130</v>
      </c>
      <c r="J18601" s="4">
        <v>2012</v>
      </c>
      <c r="L18601" s="19"/>
    </row>
    <row r="18602" spans="2:12" ht="25.5" x14ac:dyDescent="0.25">
      <c r="B18602" s="10" t="s">
        <v>7502</v>
      </c>
      <c r="C18602" s="10" t="s">
        <v>606</v>
      </c>
      <c r="D18602" s="10" t="s">
        <v>8202</v>
      </c>
      <c r="E18602" s="9">
        <v>1832</v>
      </c>
      <c r="F18602" s="5">
        <v>41275</v>
      </c>
      <c r="G18602" s="7" t="s">
        <v>14092</v>
      </c>
      <c r="H18602" s="7" t="s">
        <v>14150</v>
      </c>
      <c r="I18602" s="7" t="s">
        <v>14130</v>
      </c>
      <c r="J18602" s="4">
        <v>2013</v>
      </c>
      <c r="L18602" s="19"/>
    </row>
    <row r="18603" spans="2:12" x14ac:dyDescent="0.25">
      <c r="B18603" s="10" t="s">
        <v>616</v>
      </c>
      <c r="C18603" s="10" t="s">
        <v>3736</v>
      </c>
      <c r="D18603" s="10" t="s">
        <v>2097</v>
      </c>
      <c r="E18603" s="9">
        <v>22500000</v>
      </c>
      <c r="F18603" s="5">
        <v>36516</v>
      </c>
      <c r="G18603" s="7" t="s">
        <v>14092</v>
      </c>
      <c r="H18603" s="7" t="s">
        <v>14150</v>
      </c>
      <c r="I18603" s="7" t="s">
        <v>14123</v>
      </c>
      <c r="J18603" s="4">
        <v>1999</v>
      </c>
      <c r="L18603" s="19"/>
    </row>
    <row r="18604" spans="2:12" ht="25.5" x14ac:dyDescent="0.25">
      <c r="B18604" s="10" t="s">
        <v>616</v>
      </c>
      <c r="C18604" s="10" t="s">
        <v>3736</v>
      </c>
      <c r="D18604" s="10" t="s">
        <v>2018</v>
      </c>
      <c r="E18604" s="9">
        <v>4000000</v>
      </c>
      <c r="F18604" s="5">
        <v>37042</v>
      </c>
      <c r="G18604" s="7" t="s">
        <v>14104</v>
      </c>
      <c r="H18604" s="7" t="s">
        <v>14103</v>
      </c>
      <c r="I18604" s="7" t="s">
        <v>14123</v>
      </c>
      <c r="J18604" s="4">
        <v>2001</v>
      </c>
      <c r="L18604" s="19"/>
    </row>
    <row r="18605" spans="2:12" x14ac:dyDescent="0.25">
      <c r="B18605" s="10" t="s">
        <v>616</v>
      </c>
      <c r="C18605" s="10" t="s">
        <v>3735</v>
      </c>
      <c r="D18605" s="10" t="s">
        <v>1467</v>
      </c>
      <c r="E18605" s="9">
        <v>10000000</v>
      </c>
      <c r="F18605" s="5">
        <v>39597</v>
      </c>
      <c r="G18605" s="7" t="s">
        <v>14096</v>
      </c>
      <c r="H18605" s="7" t="s">
        <v>14101</v>
      </c>
      <c r="I18605" s="7" t="s">
        <v>14123</v>
      </c>
      <c r="J18605" s="4">
        <v>2008</v>
      </c>
      <c r="L18605" s="19"/>
    </row>
    <row r="18606" spans="2:12" ht="25.5" x14ac:dyDescent="0.25">
      <c r="B18606" s="10" t="s">
        <v>616</v>
      </c>
      <c r="C18606" s="10" t="s">
        <v>598</v>
      </c>
      <c r="D18606" s="10" t="s">
        <v>1408</v>
      </c>
      <c r="E18606" s="9">
        <v>401000000</v>
      </c>
      <c r="F18606" s="5">
        <v>39800</v>
      </c>
      <c r="G18606" s="7" t="s">
        <v>14091</v>
      </c>
      <c r="H18606" s="7" t="s">
        <v>14121</v>
      </c>
      <c r="I18606" s="7" t="s">
        <v>14123</v>
      </c>
      <c r="J18606" s="4">
        <v>2008</v>
      </c>
      <c r="L18606" s="19"/>
    </row>
    <row r="18607" spans="2:12" ht="25.5" x14ac:dyDescent="0.25">
      <c r="B18607" s="10" t="s">
        <v>616</v>
      </c>
      <c r="C18607" s="10" t="s">
        <v>598</v>
      </c>
      <c r="D18607" s="10" t="s">
        <v>1426</v>
      </c>
      <c r="E18607" s="9">
        <v>10880000</v>
      </c>
      <c r="F18607" s="5">
        <v>39756</v>
      </c>
      <c r="G18607" s="7" t="s">
        <v>14091</v>
      </c>
      <c r="H18607" s="7" t="s">
        <v>14138</v>
      </c>
      <c r="I18607" s="7" t="s">
        <v>14123</v>
      </c>
      <c r="J18607" s="4">
        <v>2008</v>
      </c>
      <c r="L18607" s="19"/>
    </row>
    <row r="18608" spans="2:12" x14ac:dyDescent="0.25">
      <c r="B18608" s="10" t="s">
        <v>616</v>
      </c>
      <c r="C18608" s="10" t="s">
        <v>594</v>
      </c>
      <c r="D18608" s="10" t="s">
        <v>3710</v>
      </c>
      <c r="E18608" s="9">
        <v>14400000</v>
      </c>
      <c r="F18608" s="5">
        <v>19612</v>
      </c>
      <c r="G18608" s="7" t="s">
        <v>14096</v>
      </c>
      <c r="H18608" s="7" t="s">
        <v>14101</v>
      </c>
      <c r="I18608" s="7" t="s">
        <v>14123</v>
      </c>
      <c r="J18608" s="4">
        <v>1953</v>
      </c>
      <c r="L18608" s="19"/>
    </row>
    <row r="18609" spans="2:12" x14ac:dyDescent="0.25">
      <c r="B18609" s="10" t="s">
        <v>616</v>
      </c>
      <c r="C18609" s="10" t="s">
        <v>605</v>
      </c>
      <c r="D18609" s="10" t="s">
        <v>2878</v>
      </c>
      <c r="E18609" s="9">
        <v>3000000</v>
      </c>
      <c r="F18609" s="5">
        <v>30558</v>
      </c>
      <c r="G18609" s="7" t="s">
        <v>14092</v>
      </c>
      <c r="H18609" s="7" t="s">
        <v>14102</v>
      </c>
      <c r="I18609" s="7" t="s">
        <v>14123</v>
      </c>
      <c r="J18609" s="4">
        <v>1983</v>
      </c>
      <c r="L18609" s="19"/>
    </row>
    <row r="18610" spans="2:12" ht="25.5" x14ac:dyDescent="0.25">
      <c r="B18610" s="10" t="s">
        <v>7502</v>
      </c>
      <c r="C18610" s="10" t="s">
        <v>592</v>
      </c>
      <c r="D18610" s="10" t="s">
        <v>9871</v>
      </c>
      <c r="E18610" s="9">
        <v>8000</v>
      </c>
      <c r="F18610" s="5">
        <v>43831</v>
      </c>
      <c r="G18610" s="7" t="s">
        <v>14096</v>
      </c>
      <c r="H18610" s="7" t="s">
        <v>14101</v>
      </c>
      <c r="I18610" s="7" t="s">
        <v>14130</v>
      </c>
      <c r="J18610" s="4">
        <v>2020</v>
      </c>
      <c r="L18610" s="19"/>
    </row>
    <row r="18611" spans="2:12" ht="25.5" x14ac:dyDescent="0.25">
      <c r="B18611" s="10" t="s">
        <v>14087</v>
      </c>
      <c r="C18611" s="10" t="s">
        <v>592</v>
      </c>
      <c r="D18611" s="10" t="s">
        <v>9871</v>
      </c>
      <c r="E18611" s="9">
        <v>58300</v>
      </c>
      <c r="F18611" s="5">
        <v>43831</v>
      </c>
      <c r="G18611" s="7" t="s">
        <v>14096</v>
      </c>
      <c r="H18611" s="7" t="s">
        <v>14101</v>
      </c>
      <c r="I18611" s="7" t="s">
        <v>14130</v>
      </c>
      <c r="J18611" s="4">
        <v>2020</v>
      </c>
      <c r="L18611" s="19"/>
    </row>
    <row r="18612" spans="2:12" ht="25.5" x14ac:dyDescent="0.25">
      <c r="B18612" s="10" t="s">
        <v>7502</v>
      </c>
      <c r="C18612" s="10" t="s">
        <v>592</v>
      </c>
      <c r="D18612" s="10" t="s">
        <v>9607</v>
      </c>
      <c r="E18612" s="9">
        <v>31350</v>
      </c>
      <c r="F18612" s="5">
        <v>43466</v>
      </c>
      <c r="G18612" s="7" t="s">
        <v>14096</v>
      </c>
      <c r="H18612" s="7" t="s">
        <v>14101</v>
      </c>
      <c r="I18612" s="7" t="s">
        <v>14130</v>
      </c>
      <c r="J18612" s="4">
        <v>2019</v>
      </c>
      <c r="L18612" s="19"/>
    </row>
    <row r="18613" spans="2:12" ht="25.5" x14ac:dyDescent="0.25">
      <c r="B18613" s="10" t="s">
        <v>7502</v>
      </c>
      <c r="C18613" s="10" t="s">
        <v>592</v>
      </c>
      <c r="D18613" s="10" t="s">
        <v>9607</v>
      </c>
      <c r="E18613" s="9">
        <v>18172</v>
      </c>
      <c r="F18613" s="5">
        <v>43831</v>
      </c>
      <c r="G18613" s="7" t="s">
        <v>14096</v>
      </c>
      <c r="H18613" s="7" t="s">
        <v>14101</v>
      </c>
      <c r="I18613" s="7" t="s">
        <v>14130</v>
      </c>
      <c r="J18613" s="4">
        <v>2020</v>
      </c>
      <c r="L18613" s="19"/>
    </row>
    <row r="18614" spans="2:12" ht="25.5" x14ac:dyDescent="0.25">
      <c r="B18614" s="10" t="s">
        <v>14087</v>
      </c>
      <c r="C18614" s="10" t="s">
        <v>592</v>
      </c>
      <c r="D18614" s="10" t="s">
        <v>9607</v>
      </c>
      <c r="E18614" s="9">
        <v>1817200</v>
      </c>
      <c r="F18614" s="5">
        <v>43831</v>
      </c>
      <c r="G18614" s="7" t="s">
        <v>14096</v>
      </c>
      <c r="H18614" s="7" t="s">
        <v>14101</v>
      </c>
      <c r="I18614" s="7" t="s">
        <v>14130</v>
      </c>
      <c r="J18614" s="4">
        <v>2020</v>
      </c>
      <c r="L18614" s="19"/>
    </row>
    <row r="18615" spans="2:12" x14ac:dyDescent="0.25">
      <c r="B18615" s="10" t="s">
        <v>7502</v>
      </c>
      <c r="C18615" s="10" t="s">
        <v>3731</v>
      </c>
      <c r="D18615" s="10" t="s">
        <v>8421</v>
      </c>
      <c r="E18615" s="9">
        <v>75000</v>
      </c>
      <c r="F18615" s="5">
        <v>41275</v>
      </c>
      <c r="G18615" s="7" t="s">
        <v>14096</v>
      </c>
      <c r="H18615" s="7" t="s">
        <v>14101</v>
      </c>
      <c r="I18615" s="7" t="s">
        <v>14130</v>
      </c>
      <c r="J18615" s="4">
        <v>2013</v>
      </c>
      <c r="L18615" s="19"/>
    </row>
    <row r="18616" spans="2:12" x14ac:dyDescent="0.25">
      <c r="B18616" s="10" t="s">
        <v>7502</v>
      </c>
      <c r="C18616" s="10" t="s">
        <v>3731</v>
      </c>
      <c r="D18616" s="10" t="s">
        <v>8421</v>
      </c>
      <c r="E18616" s="9">
        <v>62689</v>
      </c>
      <c r="F18616" s="5">
        <v>41640</v>
      </c>
      <c r="G18616" s="7" t="s">
        <v>14096</v>
      </c>
      <c r="H18616" s="7" t="s">
        <v>14101</v>
      </c>
      <c r="I18616" s="7" t="s">
        <v>14130</v>
      </c>
      <c r="J18616" s="4">
        <v>2014</v>
      </c>
      <c r="L18616" s="19"/>
    </row>
    <row r="18617" spans="2:12" x14ac:dyDescent="0.25">
      <c r="B18617" s="10" t="s">
        <v>7502</v>
      </c>
      <c r="C18617" s="10" t="s">
        <v>3731</v>
      </c>
      <c r="D18617" s="10" t="s">
        <v>8421</v>
      </c>
      <c r="E18617" s="9">
        <v>93319</v>
      </c>
      <c r="F18617" s="5">
        <v>42005</v>
      </c>
      <c r="G18617" s="7" t="s">
        <v>14096</v>
      </c>
      <c r="H18617" s="7" t="s">
        <v>14101</v>
      </c>
      <c r="I18617" s="7" t="s">
        <v>14130</v>
      </c>
      <c r="J18617" s="4">
        <v>2015</v>
      </c>
      <c r="L18617" s="19"/>
    </row>
    <row r="18618" spans="2:12" x14ac:dyDescent="0.25">
      <c r="B18618" s="10" t="s">
        <v>7502</v>
      </c>
      <c r="C18618" s="10" t="s">
        <v>3731</v>
      </c>
      <c r="D18618" s="10" t="s">
        <v>8421</v>
      </c>
      <c r="E18618" s="9">
        <v>40940</v>
      </c>
      <c r="F18618" s="5">
        <v>42370</v>
      </c>
      <c r="G18618" s="7" t="s">
        <v>14096</v>
      </c>
      <c r="H18618" s="7" t="s">
        <v>14101</v>
      </c>
      <c r="I18618" s="7" t="s">
        <v>14130</v>
      </c>
      <c r="J18618" s="4">
        <v>2016</v>
      </c>
      <c r="L18618" s="19"/>
    </row>
    <row r="18619" spans="2:12" x14ac:dyDescent="0.25">
      <c r="B18619" s="10" t="s">
        <v>7502</v>
      </c>
      <c r="C18619" s="10" t="s">
        <v>3731</v>
      </c>
      <c r="D18619" s="10" t="s">
        <v>8421</v>
      </c>
      <c r="E18619" s="9">
        <v>21148</v>
      </c>
      <c r="F18619" s="5">
        <v>42736</v>
      </c>
      <c r="G18619" s="7" t="s">
        <v>14096</v>
      </c>
      <c r="H18619" s="7" t="s">
        <v>14101</v>
      </c>
      <c r="I18619" s="7" t="s">
        <v>14130</v>
      </c>
      <c r="J18619" s="4">
        <v>2017</v>
      </c>
      <c r="L18619" s="19"/>
    </row>
    <row r="18620" spans="2:12" x14ac:dyDescent="0.25">
      <c r="B18620" s="10" t="s">
        <v>7502</v>
      </c>
      <c r="C18620" s="10" t="s">
        <v>3737</v>
      </c>
      <c r="D18620" s="10" t="s">
        <v>7876</v>
      </c>
      <c r="E18620" s="9">
        <v>237857</v>
      </c>
      <c r="F18620" s="5">
        <v>40909</v>
      </c>
      <c r="G18620" s="7" t="s">
        <v>14096</v>
      </c>
      <c r="H18620" s="7" t="s">
        <v>14101</v>
      </c>
      <c r="I18620" s="7" t="s">
        <v>14130</v>
      </c>
      <c r="J18620" s="4">
        <v>2012</v>
      </c>
      <c r="L18620" s="19"/>
    </row>
    <row r="18621" spans="2:12" x14ac:dyDescent="0.25">
      <c r="B18621" s="10" t="s">
        <v>7502</v>
      </c>
      <c r="C18621" s="10" t="s">
        <v>3734</v>
      </c>
      <c r="D18621" s="10" t="s">
        <v>8192</v>
      </c>
      <c r="E18621" s="9">
        <v>16413</v>
      </c>
      <c r="F18621" s="5">
        <v>40909</v>
      </c>
      <c r="G18621" s="7" t="s">
        <v>14091</v>
      </c>
      <c r="H18621" s="7" t="s">
        <v>14142</v>
      </c>
      <c r="I18621" s="7" t="s">
        <v>14130</v>
      </c>
      <c r="J18621" s="4">
        <v>2012</v>
      </c>
      <c r="L18621" s="19"/>
    </row>
    <row r="18622" spans="2:12" x14ac:dyDescent="0.25">
      <c r="B18622" s="10" t="s">
        <v>616</v>
      </c>
      <c r="C18622" s="10" t="s">
        <v>601</v>
      </c>
      <c r="D18622" s="10" t="s">
        <v>771</v>
      </c>
      <c r="E18622" s="9">
        <v>85200000</v>
      </c>
      <c r="F18622" s="5">
        <v>43174</v>
      </c>
      <c r="G18622" s="7" t="s">
        <v>14092</v>
      </c>
      <c r="H18622" s="7" t="s">
        <v>14243</v>
      </c>
      <c r="I18622" s="7" t="s">
        <v>14124</v>
      </c>
      <c r="J18622" s="4">
        <v>2018</v>
      </c>
      <c r="L18622" s="19"/>
    </row>
    <row r="18623" spans="2:12" ht="25.5" x14ac:dyDescent="0.25">
      <c r="B18623" s="10" t="s">
        <v>616</v>
      </c>
      <c r="C18623" s="10" t="s">
        <v>594</v>
      </c>
      <c r="D18623" s="10" t="s">
        <v>1406</v>
      </c>
      <c r="E18623" s="9">
        <v>776200000</v>
      </c>
      <c r="F18623" s="5">
        <v>39800</v>
      </c>
      <c r="G18623" s="7" t="s">
        <v>14096</v>
      </c>
      <c r="H18623" s="7" t="s">
        <v>14101</v>
      </c>
      <c r="I18623" s="7" t="s">
        <v>14123</v>
      </c>
      <c r="J18623" s="4">
        <v>2008</v>
      </c>
      <c r="L18623" s="19"/>
    </row>
    <row r="18624" spans="2:12" x14ac:dyDescent="0.25">
      <c r="B18624" s="10" t="s">
        <v>7502</v>
      </c>
      <c r="C18624" s="10" t="s">
        <v>604</v>
      </c>
      <c r="D18624" s="10" t="s">
        <v>8827</v>
      </c>
      <c r="E18624" s="9">
        <v>60913</v>
      </c>
      <c r="F18624" s="5">
        <v>42005</v>
      </c>
      <c r="G18624" s="7" t="s">
        <v>14091</v>
      </c>
      <c r="H18624" s="7" t="s">
        <v>14139</v>
      </c>
      <c r="I18624" s="7" t="s">
        <v>14130</v>
      </c>
      <c r="J18624" s="4">
        <v>2015</v>
      </c>
      <c r="L18624" s="19"/>
    </row>
    <row r="18625" spans="2:12" x14ac:dyDescent="0.25">
      <c r="B18625" s="10" t="s">
        <v>7502</v>
      </c>
      <c r="C18625" s="10" t="s">
        <v>604</v>
      </c>
      <c r="D18625" s="10" t="s">
        <v>8827</v>
      </c>
      <c r="E18625" s="9">
        <v>68991</v>
      </c>
      <c r="F18625" s="5">
        <v>42370</v>
      </c>
      <c r="G18625" s="7" t="s">
        <v>14091</v>
      </c>
      <c r="H18625" s="7" t="s">
        <v>14139</v>
      </c>
      <c r="I18625" s="7" t="s">
        <v>14130</v>
      </c>
      <c r="J18625" s="4">
        <v>2016</v>
      </c>
      <c r="L18625" s="19"/>
    </row>
    <row r="18626" spans="2:12" x14ac:dyDescent="0.25">
      <c r="B18626" s="10" t="s">
        <v>7502</v>
      </c>
      <c r="C18626" s="10" t="s">
        <v>3740</v>
      </c>
      <c r="D18626" s="10" t="s">
        <v>8669</v>
      </c>
      <c r="E18626" s="9">
        <v>19641</v>
      </c>
      <c r="F18626" s="5">
        <v>41640</v>
      </c>
      <c r="G18626" s="7" t="s">
        <v>14096</v>
      </c>
      <c r="H18626" s="7" t="s">
        <v>14101</v>
      </c>
      <c r="I18626" s="7" t="s">
        <v>14130</v>
      </c>
      <c r="J18626" s="4">
        <v>2014</v>
      </c>
      <c r="L18626" s="19"/>
    </row>
    <row r="18627" spans="2:12" x14ac:dyDescent="0.25">
      <c r="B18627" s="10" t="s">
        <v>7502</v>
      </c>
      <c r="C18627" s="10" t="s">
        <v>3740</v>
      </c>
      <c r="D18627" s="10" t="s">
        <v>8669</v>
      </c>
      <c r="E18627" s="9">
        <v>132978</v>
      </c>
      <c r="F18627" s="5">
        <v>42005</v>
      </c>
      <c r="G18627" s="7" t="s">
        <v>14096</v>
      </c>
      <c r="H18627" s="7" t="s">
        <v>14101</v>
      </c>
      <c r="I18627" s="7" t="s">
        <v>14130</v>
      </c>
      <c r="J18627" s="4">
        <v>2015</v>
      </c>
      <c r="L18627" s="19"/>
    </row>
    <row r="18628" spans="2:12" x14ac:dyDescent="0.25">
      <c r="B18628" s="10" t="s">
        <v>616</v>
      </c>
      <c r="C18628" s="10" t="s">
        <v>592</v>
      </c>
      <c r="D18628" s="10" t="s">
        <v>1780</v>
      </c>
      <c r="E18628" s="9">
        <v>1060000</v>
      </c>
      <c r="F18628" s="5">
        <v>38343</v>
      </c>
      <c r="G18628" s="7" t="s">
        <v>14091</v>
      </c>
      <c r="H18628" s="7" t="s">
        <v>14142</v>
      </c>
      <c r="I18628" s="7"/>
      <c r="J18628" s="4">
        <v>2004</v>
      </c>
      <c r="L18628" s="19"/>
    </row>
    <row r="18629" spans="2:12" x14ac:dyDescent="0.25">
      <c r="B18629" s="10" t="s">
        <v>7502</v>
      </c>
      <c r="C18629" s="10" t="s">
        <v>3737</v>
      </c>
      <c r="D18629" s="10" t="s">
        <v>8856</v>
      </c>
      <c r="E18629" s="9">
        <v>30000</v>
      </c>
      <c r="F18629" s="5">
        <v>42005</v>
      </c>
      <c r="G18629" s="7" t="s">
        <v>14091</v>
      </c>
      <c r="H18629" s="7" t="s">
        <v>14250</v>
      </c>
      <c r="I18629" s="7" t="s">
        <v>14130</v>
      </c>
      <c r="J18629" s="4">
        <v>2015</v>
      </c>
      <c r="L18629" s="19"/>
    </row>
    <row r="18630" spans="2:12" x14ac:dyDescent="0.25">
      <c r="B18630" s="10" t="s">
        <v>7502</v>
      </c>
      <c r="C18630" s="10" t="s">
        <v>3737</v>
      </c>
      <c r="D18630" s="10" t="s">
        <v>8856</v>
      </c>
      <c r="E18630" s="9">
        <v>37000</v>
      </c>
      <c r="F18630" s="5">
        <v>42370</v>
      </c>
      <c r="G18630" s="7" t="s">
        <v>14091</v>
      </c>
      <c r="H18630" s="7" t="s">
        <v>14250</v>
      </c>
      <c r="I18630" s="7" t="s">
        <v>14130</v>
      </c>
      <c r="J18630" s="4">
        <v>2016</v>
      </c>
      <c r="L18630" s="19"/>
    </row>
    <row r="18631" spans="2:12" x14ac:dyDescent="0.25">
      <c r="B18631" s="10" t="s">
        <v>7502</v>
      </c>
      <c r="C18631" s="10" t="s">
        <v>3731</v>
      </c>
      <c r="D18631" s="10" t="s">
        <v>8998</v>
      </c>
      <c r="E18631" s="9">
        <v>50734</v>
      </c>
      <c r="F18631" s="5">
        <v>42370</v>
      </c>
      <c r="G18631" s="7" t="s">
        <v>14096</v>
      </c>
      <c r="H18631" s="7" t="s">
        <v>14101</v>
      </c>
      <c r="I18631" s="7" t="s">
        <v>14130</v>
      </c>
      <c r="J18631" s="4">
        <v>2016</v>
      </c>
      <c r="L18631" s="19"/>
    </row>
    <row r="18632" spans="2:12" x14ac:dyDescent="0.25">
      <c r="B18632" s="10" t="s">
        <v>7502</v>
      </c>
      <c r="C18632" s="10" t="s">
        <v>3731</v>
      </c>
      <c r="D18632" s="10" t="s">
        <v>8998</v>
      </c>
      <c r="E18632" s="9">
        <v>56766</v>
      </c>
      <c r="F18632" s="5">
        <v>42736</v>
      </c>
      <c r="G18632" s="7" t="s">
        <v>14096</v>
      </c>
      <c r="H18632" s="7" t="s">
        <v>14101</v>
      </c>
      <c r="I18632" s="7" t="s">
        <v>14130</v>
      </c>
      <c r="J18632" s="4">
        <v>2017</v>
      </c>
      <c r="L18632" s="19"/>
    </row>
    <row r="18633" spans="2:12" x14ac:dyDescent="0.25">
      <c r="B18633" s="10" t="s">
        <v>7502</v>
      </c>
      <c r="C18633" s="10" t="s">
        <v>3737</v>
      </c>
      <c r="D18633" s="10" t="s">
        <v>8510</v>
      </c>
      <c r="E18633" s="9">
        <v>37</v>
      </c>
      <c r="F18633" s="5">
        <v>41275</v>
      </c>
      <c r="G18633" s="7" t="s">
        <v>14096</v>
      </c>
      <c r="H18633" s="7" t="s">
        <v>14101</v>
      </c>
      <c r="I18633" s="7" t="s">
        <v>14130</v>
      </c>
      <c r="J18633" s="4">
        <v>2013</v>
      </c>
      <c r="L18633" s="19"/>
    </row>
    <row r="18634" spans="2:12" x14ac:dyDescent="0.25">
      <c r="B18634" s="10" t="s">
        <v>7502</v>
      </c>
      <c r="C18634" s="10" t="s">
        <v>3737</v>
      </c>
      <c r="D18634" s="10" t="s">
        <v>9205</v>
      </c>
      <c r="E18634" s="9">
        <v>23000</v>
      </c>
      <c r="F18634" s="5">
        <v>42736</v>
      </c>
      <c r="G18634" s="7" t="s">
        <v>14096</v>
      </c>
      <c r="H18634" s="7" t="s">
        <v>14101</v>
      </c>
      <c r="I18634" s="7" t="s">
        <v>14130</v>
      </c>
      <c r="J18634" s="4">
        <v>2017</v>
      </c>
      <c r="L18634" s="19"/>
    </row>
    <row r="18635" spans="2:12" x14ac:dyDescent="0.25">
      <c r="B18635" s="10" t="s">
        <v>7502</v>
      </c>
      <c r="C18635" s="10" t="s">
        <v>3737</v>
      </c>
      <c r="D18635" s="10" t="s">
        <v>9205</v>
      </c>
      <c r="E18635" s="9">
        <v>18800</v>
      </c>
      <c r="F18635" s="5">
        <v>43101</v>
      </c>
      <c r="G18635" s="7" t="s">
        <v>14096</v>
      </c>
      <c r="H18635" s="7" t="s">
        <v>14101</v>
      </c>
      <c r="I18635" s="7" t="s">
        <v>14130</v>
      </c>
      <c r="J18635" s="4">
        <v>2018</v>
      </c>
      <c r="L18635" s="19"/>
    </row>
    <row r="18636" spans="2:12" x14ac:dyDescent="0.25">
      <c r="B18636" s="10" t="s">
        <v>7502</v>
      </c>
      <c r="C18636" s="10" t="s">
        <v>3737</v>
      </c>
      <c r="D18636" s="10" t="s">
        <v>8465</v>
      </c>
      <c r="E18636" s="9">
        <v>23000</v>
      </c>
      <c r="F18636" s="5">
        <v>41275</v>
      </c>
      <c r="G18636" s="7" t="s">
        <v>14096</v>
      </c>
      <c r="H18636" s="7" t="s">
        <v>14101</v>
      </c>
      <c r="I18636" s="7" t="s">
        <v>14130</v>
      </c>
      <c r="J18636" s="4">
        <v>2013</v>
      </c>
      <c r="L18636" s="19"/>
    </row>
    <row r="18637" spans="2:12" x14ac:dyDescent="0.25">
      <c r="B18637" s="10" t="s">
        <v>7502</v>
      </c>
      <c r="C18637" s="10" t="s">
        <v>3737</v>
      </c>
      <c r="D18637" s="10" t="s">
        <v>8465</v>
      </c>
      <c r="E18637" s="9">
        <v>204100</v>
      </c>
      <c r="F18637" s="5">
        <v>41640</v>
      </c>
      <c r="G18637" s="7" t="s">
        <v>14096</v>
      </c>
      <c r="H18637" s="7" t="s">
        <v>14101</v>
      </c>
      <c r="I18637" s="7" t="s">
        <v>14130</v>
      </c>
      <c r="J18637" s="4">
        <v>2014</v>
      </c>
      <c r="L18637" s="19"/>
    </row>
    <row r="18638" spans="2:12" x14ac:dyDescent="0.25">
      <c r="B18638" s="10" t="s">
        <v>7502</v>
      </c>
      <c r="C18638" s="10" t="s">
        <v>3737</v>
      </c>
      <c r="D18638" s="10" t="s">
        <v>8465</v>
      </c>
      <c r="E18638" s="9">
        <v>137500</v>
      </c>
      <c r="F18638" s="5">
        <v>42005</v>
      </c>
      <c r="G18638" s="7" t="s">
        <v>14096</v>
      </c>
      <c r="H18638" s="7" t="s">
        <v>14101</v>
      </c>
      <c r="I18638" s="7" t="s">
        <v>14130</v>
      </c>
      <c r="J18638" s="4">
        <v>2015</v>
      </c>
      <c r="L18638" s="19"/>
    </row>
    <row r="18639" spans="2:12" x14ac:dyDescent="0.25">
      <c r="B18639" s="10" t="s">
        <v>7502</v>
      </c>
      <c r="C18639" s="10" t="s">
        <v>3737</v>
      </c>
      <c r="D18639" s="10" t="s">
        <v>8465</v>
      </c>
      <c r="E18639" s="9">
        <v>310131</v>
      </c>
      <c r="F18639" s="5">
        <v>42370</v>
      </c>
      <c r="G18639" s="7" t="s">
        <v>14096</v>
      </c>
      <c r="H18639" s="7" t="s">
        <v>14101</v>
      </c>
      <c r="I18639" s="7" t="s">
        <v>14130</v>
      </c>
      <c r="J18639" s="4">
        <v>2016</v>
      </c>
      <c r="L18639" s="19"/>
    </row>
    <row r="18640" spans="2:12" x14ac:dyDescent="0.25">
      <c r="B18640" s="10" t="s">
        <v>7502</v>
      </c>
      <c r="C18640" s="10" t="s">
        <v>3737</v>
      </c>
      <c r="D18640" s="10" t="s">
        <v>8465</v>
      </c>
      <c r="E18640" s="9">
        <v>179000</v>
      </c>
      <c r="F18640" s="5">
        <v>42736</v>
      </c>
      <c r="G18640" s="7" t="s">
        <v>14096</v>
      </c>
      <c r="H18640" s="7" t="s">
        <v>14101</v>
      </c>
      <c r="I18640" s="7" t="s">
        <v>14130</v>
      </c>
      <c r="J18640" s="4">
        <v>2017</v>
      </c>
      <c r="L18640" s="19"/>
    </row>
    <row r="18641" spans="2:12" x14ac:dyDescent="0.25">
      <c r="B18641" s="10" t="s">
        <v>7502</v>
      </c>
      <c r="C18641" s="10" t="s">
        <v>3737</v>
      </c>
      <c r="D18641" s="10" t="s">
        <v>8465</v>
      </c>
      <c r="E18641" s="9">
        <v>95</v>
      </c>
      <c r="F18641" s="5">
        <v>43101</v>
      </c>
      <c r="G18641" s="7" t="s">
        <v>14096</v>
      </c>
      <c r="H18641" s="7" t="s">
        <v>14101</v>
      </c>
      <c r="I18641" s="7" t="s">
        <v>14130</v>
      </c>
      <c r="J18641" s="4">
        <v>2018</v>
      </c>
      <c r="L18641" s="19"/>
    </row>
    <row r="18642" spans="2:12" x14ac:dyDescent="0.25">
      <c r="B18642" s="10" t="s">
        <v>7502</v>
      </c>
      <c r="C18642" s="10" t="s">
        <v>602</v>
      </c>
      <c r="D18642" s="10" t="s">
        <v>9616</v>
      </c>
      <c r="E18642" s="9">
        <v>25000</v>
      </c>
      <c r="F18642" s="5">
        <v>43466</v>
      </c>
      <c r="G18642" s="7" t="s">
        <v>14091</v>
      </c>
      <c r="H18642" s="7" t="s">
        <v>14142</v>
      </c>
      <c r="I18642" s="7" t="s">
        <v>14130</v>
      </c>
      <c r="J18642" s="4">
        <v>2019</v>
      </c>
      <c r="L18642" s="19"/>
    </row>
    <row r="18643" spans="2:12" x14ac:dyDescent="0.25">
      <c r="B18643" s="10" t="s">
        <v>7502</v>
      </c>
      <c r="C18643" s="10" t="s">
        <v>602</v>
      </c>
      <c r="D18643" s="10" t="s">
        <v>9616</v>
      </c>
      <c r="E18643" s="9">
        <v>14040</v>
      </c>
      <c r="F18643" s="5">
        <v>43831</v>
      </c>
      <c r="G18643" s="7" t="s">
        <v>14091</v>
      </c>
      <c r="H18643" s="7" t="s">
        <v>14142</v>
      </c>
      <c r="I18643" s="7" t="s">
        <v>14130</v>
      </c>
      <c r="J18643" s="4">
        <v>2020</v>
      </c>
      <c r="L18643" s="19"/>
    </row>
    <row r="18644" spans="2:12" x14ac:dyDescent="0.25">
      <c r="B18644" s="10" t="s">
        <v>14087</v>
      </c>
      <c r="C18644" s="10" t="s">
        <v>602</v>
      </c>
      <c r="D18644" s="10" t="s">
        <v>9616</v>
      </c>
      <c r="E18644" s="9">
        <v>13626</v>
      </c>
      <c r="F18644" s="5">
        <v>43831</v>
      </c>
      <c r="G18644" s="7" t="s">
        <v>14091</v>
      </c>
      <c r="H18644" s="7" t="s">
        <v>14142</v>
      </c>
      <c r="I18644" s="7" t="s">
        <v>14130</v>
      </c>
      <c r="J18644" s="4">
        <v>2020</v>
      </c>
      <c r="L18644" s="19"/>
    </row>
    <row r="18645" spans="2:12" ht="38.25" x14ac:dyDescent="0.25">
      <c r="B18645" s="10" t="s">
        <v>616</v>
      </c>
      <c r="C18645" s="10" t="s">
        <v>7501</v>
      </c>
      <c r="D18645" s="10" t="s">
        <v>867</v>
      </c>
      <c r="E18645" s="9">
        <v>2000000</v>
      </c>
      <c r="F18645" s="5">
        <v>42556</v>
      </c>
      <c r="G18645" s="7" t="s">
        <v>14092</v>
      </c>
      <c r="H18645" s="7" t="s">
        <v>14102</v>
      </c>
      <c r="I18645" s="7" t="s">
        <v>14124</v>
      </c>
      <c r="J18645" s="4">
        <v>2016</v>
      </c>
      <c r="L18645" s="19"/>
    </row>
    <row r="18646" spans="2:12" x14ac:dyDescent="0.25">
      <c r="B18646" s="10" t="s">
        <v>7502</v>
      </c>
      <c r="C18646" s="10" t="s">
        <v>3731</v>
      </c>
      <c r="D18646" s="10" t="s">
        <v>9278</v>
      </c>
      <c r="E18646" s="9">
        <v>442503</v>
      </c>
      <c r="F18646" s="5">
        <v>43101</v>
      </c>
      <c r="G18646" s="7" t="s">
        <v>14092</v>
      </c>
      <c r="H18646" s="7" t="s">
        <v>14150</v>
      </c>
      <c r="I18646" s="7" t="s">
        <v>14130</v>
      </c>
      <c r="J18646" s="4">
        <v>2018</v>
      </c>
      <c r="L18646" s="19"/>
    </row>
    <row r="18647" spans="2:12" x14ac:dyDescent="0.25">
      <c r="B18647" s="10" t="s">
        <v>7502</v>
      </c>
      <c r="C18647" s="10" t="s">
        <v>3731</v>
      </c>
      <c r="D18647" s="10" t="s">
        <v>9278</v>
      </c>
      <c r="E18647" s="9">
        <v>544677</v>
      </c>
      <c r="F18647" s="5">
        <v>43466</v>
      </c>
      <c r="G18647" s="7" t="s">
        <v>14092</v>
      </c>
      <c r="H18647" s="7" t="s">
        <v>14150</v>
      </c>
      <c r="I18647" s="7" t="s">
        <v>14130</v>
      </c>
      <c r="J18647" s="4">
        <v>2019</v>
      </c>
      <c r="L18647" s="19"/>
    </row>
    <row r="18648" spans="2:12" x14ac:dyDescent="0.25">
      <c r="B18648" s="10" t="s">
        <v>7502</v>
      </c>
      <c r="C18648" s="10" t="s">
        <v>3731</v>
      </c>
      <c r="D18648" s="10" t="s">
        <v>9278</v>
      </c>
      <c r="E18648" s="9">
        <v>247885</v>
      </c>
      <c r="F18648" s="5">
        <v>43831</v>
      </c>
      <c r="G18648" s="7" t="s">
        <v>14092</v>
      </c>
      <c r="H18648" s="7" t="s">
        <v>14150</v>
      </c>
      <c r="I18648" s="7" t="s">
        <v>14130</v>
      </c>
      <c r="J18648" s="4">
        <v>2020</v>
      </c>
      <c r="L18648" s="19"/>
    </row>
    <row r="18649" spans="2:12" x14ac:dyDescent="0.25">
      <c r="B18649" s="10" t="s">
        <v>14087</v>
      </c>
      <c r="C18649" s="10" t="s">
        <v>3731</v>
      </c>
      <c r="D18649" s="10" t="s">
        <v>9278</v>
      </c>
      <c r="E18649" s="9">
        <v>29815300</v>
      </c>
      <c r="F18649" s="5">
        <v>43831</v>
      </c>
      <c r="G18649" s="7" t="s">
        <v>14092</v>
      </c>
      <c r="H18649" s="7" t="s">
        <v>14150</v>
      </c>
      <c r="I18649" s="7" t="s">
        <v>14130</v>
      </c>
      <c r="J18649" s="4">
        <v>2020</v>
      </c>
      <c r="L18649" s="19"/>
    </row>
    <row r="18650" spans="2:12" x14ac:dyDescent="0.25">
      <c r="B18650" s="10" t="s">
        <v>7502</v>
      </c>
      <c r="C18650" s="10" t="s">
        <v>3737</v>
      </c>
      <c r="D18650" s="10" t="s">
        <v>7852</v>
      </c>
      <c r="E18650" s="9">
        <v>270380</v>
      </c>
      <c r="F18650" s="5">
        <v>40909</v>
      </c>
      <c r="G18650" s="7" t="s">
        <v>14096</v>
      </c>
      <c r="H18650" s="7" t="s">
        <v>14101</v>
      </c>
      <c r="I18650" s="7" t="s">
        <v>14130</v>
      </c>
      <c r="J18650" s="4">
        <v>2012</v>
      </c>
      <c r="L18650" s="19"/>
    </row>
    <row r="18651" spans="2:12" x14ac:dyDescent="0.25">
      <c r="B18651" s="10" t="s">
        <v>7502</v>
      </c>
      <c r="C18651" s="10" t="s">
        <v>3737</v>
      </c>
      <c r="D18651" s="10" t="s">
        <v>7852</v>
      </c>
      <c r="E18651" s="9">
        <v>126648</v>
      </c>
      <c r="F18651" s="5">
        <v>41275</v>
      </c>
      <c r="G18651" s="7" t="s">
        <v>14096</v>
      </c>
      <c r="H18651" s="7" t="s">
        <v>14101</v>
      </c>
      <c r="I18651" s="7" t="s">
        <v>14130</v>
      </c>
      <c r="J18651" s="4">
        <v>2013</v>
      </c>
      <c r="L18651" s="19"/>
    </row>
    <row r="18652" spans="2:12" x14ac:dyDescent="0.25">
      <c r="B18652" s="10" t="s">
        <v>7502</v>
      </c>
      <c r="C18652" s="10" t="s">
        <v>3737</v>
      </c>
      <c r="D18652" s="10" t="s">
        <v>7852</v>
      </c>
      <c r="E18652" s="9">
        <v>0</v>
      </c>
      <c r="F18652" s="5">
        <v>41640</v>
      </c>
      <c r="G18652" s="7" t="s">
        <v>14096</v>
      </c>
      <c r="H18652" s="7" t="s">
        <v>14101</v>
      </c>
      <c r="I18652" s="7" t="s">
        <v>14130</v>
      </c>
      <c r="J18652" s="4">
        <v>2014</v>
      </c>
      <c r="L18652" s="19"/>
    </row>
    <row r="18653" spans="2:12" x14ac:dyDescent="0.25">
      <c r="B18653" s="10" t="s">
        <v>616</v>
      </c>
      <c r="C18653" s="10" t="s">
        <v>598</v>
      </c>
      <c r="D18653" s="10" t="s">
        <v>1381</v>
      </c>
      <c r="E18653" s="9">
        <v>1503760000</v>
      </c>
      <c r="F18653" s="5">
        <v>39912</v>
      </c>
      <c r="G18653" s="7" t="s">
        <v>14096</v>
      </c>
      <c r="H18653" s="7" t="s">
        <v>14101</v>
      </c>
      <c r="I18653" s="7" t="s">
        <v>14123</v>
      </c>
      <c r="J18653" s="4">
        <v>2009</v>
      </c>
      <c r="L18653" s="19"/>
    </row>
    <row r="18654" spans="2:12" ht="25.5" x14ac:dyDescent="0.25">
      <c r="B18654" s="10" t="s">
        <v>616</v>
      </c>
      <c r="C18654" s="10" t="s">
        <v>592</v>
      </c>
      <c r="D18654" s="10" t="s">
        <v>1640</v>
      </c>
      <c r="E18654" s="9">
        <v>2400000</v>
      </c>
      <c r="F18654" s="5">
        <v>38888</v>
      </c>
      <c r="G18654" s="7" t="s">
        <v>14096</v>
      </c>
      <c r="H18654" s="7" t="s">
        <v>14101</v>
      </c>
      <c r="I18654" s="7"/>
      <c r="J18654" s="4">
        <v>2006</v>
      </c>
      <c r="L18654" s="19"/>
    </row>
    <row r="18655" spans="2:12" x14ac:dyDescent="0.25">
      <c r="B18655" s="10" t="s">
        <v>7502</v>
      </c>
      <c r="C18655" s="10" t="s">
        <v>605</v>
      </c>
      <c r="D18655" s="10" t="s">
        <v>7928</v>
      </c>
      <c r="E18655" s="9">
        <v>156294</v>
      </c>
      <c r="F18655" s="5">
        <v>40909</v>
      </c>
      <c r="G18655" s="7" t="s">
        <v>14104</v>
      </c>
      <c r="H18655" s="7" t="s">
        <v>14129</v>
      </c>
      <c r="I18655" s="7" t="s">
        <v>14130</v>
      </c>
      <c r="J18655" s="4">
        <v>2012</v>
      </c>
      <c r="L18655" s="19"/>
    </row>
    <row r="18656" spans="2:12" x14ac:dyDescent="0.25">
      <c r="B18656" s="10" t="s">
        <v>7502</v>
      </c>
      <c r="C18656" s="10" t="s">
        <v>605</v>
      </c>
      <c r="D18656" s="10" t="s">
        <v>7928</v>
      </c>
      <c r="E18656" s="9">
        <v>1</v>
      </c>
      <c r="F18656" s="5">
        <v>41640</v>
      </c>
      <c r="G18656" s="7" t="s">
        <v>14104</v>
      </c>
      <c r="H18656" s="7" t="s">
        <v>14129</v>
      </c>
      <c r="I18656" s="7" t="s">
        <v>14130</v>
      </c>
      <c r="J18656" s="4">
        <v>2014</v>
      </c>
      <c r="L18656" s="19"/>
    </row>
    <row r="18657" spans="2:12" x14ac:dyDescent="0.25">
      <c r="B18657" s="10" t="s">
        <v>7502</v>
      </c>
      <c r="C18657" s="10" t="s">
        <v>3740</v>
      </c>
      <c r="D18657" s="10" t="s">
        <v>8218</v>
      </c>
      <c r="E18657" s="9">
        <v>12319</v>
      </c>
      <c r="F18657" s="5">
        <v>40909</v>
      </c>
      <c r="G18657" s="7" t="s">
        <v>14096</v>
      </c>
      <c r="H18657" s="7" t="s">
        <v>14101</v>
      </c>
      <c r="I18657" s="7" t="s">
        <v>14130</v>
      </c>
      <c r="J18657" s="4">
        <v>2012</v>
      </c>
      <c r="L18657" s="19"/>
    </row>
    <row r="18658" spans="2:12" ht="25.5" x14ac:dyDescent="0.25">
      <c r="B18658" s="10" t="s">
        <v>7502</v>
      </c>
      <c r="C18658" s="10" t="s">
        <v>7498</v>
      </c>
      <c r="D18658" s="10" t="s">
        <v>9223</v>
      </c>
      <c r="E18658" s="9">
        <v>0</v>
      </c>
      <c r="F18658" s="5">
        <v>42736</v>
      </c>
      <c r="G18658" s="7" t="s">
        <v>14096</v>
      </c>
      <c r="H18658" s="7" t="s">
        <v>14101</v>
      </c>
      <c r="I18658" s="7" t="s">
        <v>14130</v>
      </c>
      <c r="J18658" s="4">
        <v>2017</v>
      </c>
      <c r="L18658" s="19"/>
    </row>
    <row r="18659" spans="2:12" x14ac:dyDescent="0.25">
      <c r="B18659" s="10" t="s">
        <v>7502</v>
      </c>
      <c r="C18659" s="10" t="s">
        <v>7491</v>
      </c>
      <c r="D18659" s="10" t="s">
        <v>8832</v>
      </c>
      <c r="E18659" s="9">
        <v>59181</v>
      </c>
      <c r="F18659" s="5">
        <v>42005</v>
      </c>
      <c r="G18659" s="7" t="s">
        <v>14096</v>
      </c>
      <c r="H18659" s="7" t="s">
        <v>14101</v>
      </c>
      <c r="I18659" s="7" t="s">
        <v>14130</v>
      </c>
      <c r="J18659" s="4">
        <v>2015</v>
      </c>
      <c r="L18659" s="19"/>
    </row>
    <row r="18660" spans="2:12" x14ac:dyDescent="0.25">
      <c r="B18660" s="10" t="s">
        <v>7502</v>
      </c>
      <c r="C18660" s="10" t="s">
        <v>7491</v>
      </c>
      <c r="D18660" s="10" t="s">
        <v>8832</v>
      </c>
      <c r="E18660" s="9">
        <v>155580</v>
      </c>
      <c r="F18660" s="5">
        <v>42370</v>
      </c>
      <c r="G18660" s="7" t="s">
        <v>14096</v>
      </c>
      <c r="H18660" s="7" t="s">
        <v>14101</v>
      </c>
      <c r="I18660" s="7" t="s">
        <v>14130</v>
      </c>
      <c r="J18660" s="4">
        <v>2016</v>
      </c>
      <c r="L18660" s="19"/>
    </row>
    <row r="18661" spans="2:12" x14ac:dyDescent="0.25">
      <c r="B18661" s="10" t="s">
        <v>7502</v>
      </c>
      <c r="C18661" s="10" t="s">
        <v>7491</v>
      </c>
      <c r="D18661" s="10" t="s">
        <v>8832</v>
      </c>
      <c r="E18661" s="9">
        <v>0</v>
      </c>
      <c r="F18661" s="5">
        <v>42736</v>
      </c>
      <c r="G18661" s="7" t="s">
        <v>14096</v>
      </c>
      <c r="H18661" s="7" t="s">
        <v>14101</v>
      </c>
      <c r="I18661" s="7" t="s">
        <v>14130</v>
      </c>
      <c r="J18661" s="4">
        <v>2017</v>
      </c>
      <c r="L18661" s="19"/>
    </row>
    <row r="18662" spans="2:12" x14ac:dyDescent="0.25">
      <c r="B18662" s="10" t="s">
        <v>7502</v>
      </c>
      <c r="C18662" s="10" t="s">
        <v>7491</v>
      </c>
      <c r="D18662" s="10" t="s">
        <v>8832</v>
      </c>
      <c r="E18662" s="9">
        <v>1</v>
      </c>
      <c r="F18662" s="5">
        <v>43101</v>
      </c>
      <c r="G18662" s="7" t="s">
        <v>14096</v>
      </c>
      <c r="H18662" s="7" t="s">
        <v>14101</v>
      </c>
      <c r="I18662" s="7" t="s">
        <v>14130</v>
      </c>
      <c r="J18662" s="4">
        <v>2018</v>
      </c>
      <c r="L18662" s="19"/>
    </row>
    <row r="18663" spans="2:12" ht="25.5" x14ac:dyDescent="0.25">
      <c r="B18663" s="10" t="s">
        <v>616</v>
      </c>
      <c r="C18663" s="10" t="s">
        <v>592</v>
      </c>
      <c r="D18663" s="10" t="s">
        <v>1675</v>
      </c>
      <c r="E18663" s="9">
        <v>550000</v>
      </c>
      <c r="F18663" s="5">
        <v>38782</v>
      </c>
      <c r="G18663" s="7" t="s">
        <v>14096</v>
      </c>
      <c r="H18663" s="7" t="s">
        <v>14101</v>
      </c>
      <c r="I18663" s="7"/>
      <c r="J18663" s="4">
        <v>2006</v>
      </c>
      <c r="L18663" s="19"/>
    </row>
    <row r="18664" spans="2:12" ht="25.5" x14ac:dyDescent="0.25">
      <c r="B18664" s="10" t="s">
        <v>7502</v>
      </c>
      <c r="C18664" s="10" t="s">
        <v>7504</v>
      </c>
      <c r="D18664" s="10" t="s">
        <v>7853</v>
      </c>
      <c r="E18664" s="9">
        <v>270000</v>
      </c>
      <c r="F18664" s="5">
        <v>40909</v>
      </c>
      <c r="G18664" s="7" t="s">
        <v>14096</v>
      </c>
      <c r="H18664" s="7" t="s">
        <v>14101</v>
      </c>
      <c r="I18664" s="7" t="s">
        <v>14130</v>
      </c>
      <c r="J18664" s="4">
        <v>2012</v>
      </c>
      <c r="L18664" s="19"/>
    </row>
    <row r="18665" spans="2:12" ht="25.5" x14ac:dyDescent="0.25">
      <c r="B18665" s="10" t="s">
        <v>7502</v>
      </c>
      <c r="C18665" s="10" t="s">
        <v>7504</v>
      </c>
      <c r="D18665" s="10" t="s">
        <v>7853</v>
      </c>
      <c r="E18665" s="9">
        <v>529803</v>
      </c>
      <c r="F18665" s="5">
        <v>41275</v>
      </c>
      <c r="G18665" s="7" t="s">
        <v>14096</v>
      </c>
      <c r="H18665" s="7" t="s">
        <v>14101</v>
      </c>
      <c r="I18665" s="7" t="s">
        <v>14130</v>
      </c>
      <c r="J18665" s="4">
        <v>2013</v>
      </c>
      <c r="L18665" s="19"/>
    </row>
    <row r="18666" spans="2:12" ht="25.5" x14ac:dyDescent="0.25">
      <c r="B18666" s="10" t="s">
        <v>7502</v>
      </c>
      <c r="C18666" s="10" t="s">
        <v>7504</v>
      </c>
      <c r="D18666" s="10" t="s">
        <v>7853</v>
      </c>
      <c r="E18666" s="9">
        <v>909330</v>
      </c>
      <c r="F18666" s="5">
        <v>41640</v>
      </c>
      <c r="G18666" s="7" t="s">
        <v>14096</v>
      </c>
      <c r="H18666" s="7" t="s">
        <v>14101</v>
      </c>
      <c r="I18666" s="7" t="s">
        <v>14130</v>
      </c>
      <c r="J18666" s="4">
        <v>2014</v>
      </c>
      <c r="L18666" s="19"/>
    </row>
    <row r="18667" spans="2:12" ht="25.5" x14ac:dyDescent="0.25">
      <c r="B18667" s="10" t="s">
        <v>7502</v>
      </c>
      <c r="C18667" s="10" t="s">
        <v>7504</v>
      </c>
      <c r="D18667" s="10" t="s">
        <v>7853</v>
      </c>
      <c r="E18667" s="9">
        <v>265611</v>
      </c>
      <c r="F18667" s="5">
        <v>42005</v>
      </c>
      <c r="G18667" s="7" t="s">
        <v>14096</v>
      </c>
      <c r="H18667" s="7" t="s">
        <v>14101</v>
      </c>
      <c r="I18667" s="7" t="s">
        <v>14130</v>
      </c>
      <c r="J18667" s="4">
        <v>2015</v>
      </c>
      <c r="L18667" s="19"/>
    </row>
    <row r="18668" spans="2:12" ht="25.5" x14ac:dyDescent="0.25">
      <c r="B18668" s="10" t="s">
        <v>7502</v>
      </c>
      <c r="C18668" s="10" t="s">
        <v>7504</v>
      </c>
      <c r="D18668" s="10" t="s">
        <v>7853</v>
      </c>
      <c r="E18668" s="9">
        <v>0</v>
      </c>
      <c r="F18668" s="5">
        <v>42370</v>
      </c>
      <c r="G18668" s="7" t="s">
        <v>14096</v>
      </c>
      <c r="H18668" s="7" t="s">
        <v>14101</v>
      </c>
      <c r="I18668" s="7" t="s">
        <v>14130</v>
      </c>
      <c r="J18668" s="4">
        <v>2016</v>
      </c>
      <c r="L18668" s="19"/>
    </row>
    <row r="18669" spans="2:12" x14ac:dyDescent="0.25">
      <c r="B18669" s="10" t="s">
        <v>616</v>
      </c>
      <c r="C18669" s="10" t="s">
        <v>592</v>
      </c>
      <c r="D18669" s="10" t="s">
        <v>1782</v>
      </c>
      <c r="E18669" s="9">
        <v>5000000</v>
      </c>
      <c r="F18669" s="5">
        <v>38343</v>
      </c>
      <c r="G18669" s="7" t="s">
        <v>14091</v>
      </c>
      <c r="H18669" s="7" t="s">
        <v>14142</v>
      </c>
      <c r="I18669" s="7"/>
      <c r="J18669" s="4">
        <v>2004</v>
      </c>
      <c r="L18669" s="19"/>
    </row>
    <row r="18670" spans="2:12" x14ac:dyDescent="0.25">
      <c r="B18670" s="10" t="s">
        <v>7502</v>
      </c>
      <c r="C18670" s="10" t="s">
        <v>3735</v>
      </c>
      <c r="D18670" s="10" t="s">
        <v>9430</v>
      </c>
      <c r="E18670" s="9">
        <v>1223000</v>
      </c>
      <c r="F18670" s="5">
        <v>43466</v>
      </c>
      <c r="G18670" s="7" t="s">
        <v>14091</v>
      </c>
      <c r="H18670" s="7" t="s">
        <v>14121</v>
      </c>
      <c r="I18670" s="7" t="s">
        <v>14130</v>
      </c>
      <c r="J18670" s="4">
        <v>2019</v>
      </c>
      <c r="L18670" s="19"/>
    </row>
    <row r="18671" spans="2:12" x14ac:dyDescent="0.25">
      <c r="B18671" s="10" t="s">
        <v>7502</v>
      </c>
      <c r="C18671" s="10" t="s">
        <v>3735</v>
      </c>
      <c r="D18671" s="10" t="s">
        <v>9430</v>
      </c>
      <c r="E18671" s="9">
        <v>229689</v>
      </c>
      <c r="F18671" s="5">
        <v>43831</v>
      </c>
      <c r="G18671" s="7" t="s">
        <v>14091</v>
      </c>
      <c r="H18671" s="7" t="s">
        <v>14121</v>
      </c>
      <c r="I18671" s="7" t="s">
        <v>14130</v>
      </c>
      <c r="J18671" s="4">
        <v>2020</v>
      </c>
      <c r="L18671" s="19"/>
    </row>
    <row r="18672" spans="2:12" x14ac:dyDescent="0.25">
      <c r="B18672" s="10" t="s">
        <v>14087</v>
      </c>
      <c r="C18672" s="10" t="s">
        <v>3735</v>
      </c>
      <c r="D18672" s="10" t="s">
        <v>9430</v>
      </c>
      <c r="E18672" s="9">
        <v>132408</v>
      </c>
      <c r="F18672" s="5">
        <v>43831</v>
      </c>
      <c r="G18672" s="7" t="s">
        <v>14091</v>
      </c>
      <c r="H18672" s="7" t="s">
        <v>14121</v>
      </c>
      <c r="I18672" s="7" t="s">
        <v>14130</v>
      </c>
      <c r="J18672" s="4">
        <v>2020</v>
      </c>
      <c r="L18672" s="19"/>
    </row>
    <row r="18673" spans="2:12" x14ac:dyDescent="0.25">
      <c r="B18673" s="10" t="s">
        <v>7502</v>
      </c>
      <c r="C18673" s="10" t="s">
        <v>3734</v>
      </c>
      <c r="D18673" s="10" t="s">
        <v>8676</v>
      </c>
      <c r="E18673" s="9">
        <v>14319</v>
      </c>
      <c r="F18673" s="5">
        <v>41640</v>
      </c>
      <c r="G18673" s="7" t="s">
        <v>14091</v>
      </c>
      <c r="H18673" s="7" t="s">
        <v>14139</v>
      </c>
      <c r="I18673" s="7" t="s">
        <v>14130</v>
      </c>
      <c r="J18673" s="4">
        <v>2014</v>
      </c>
      <c r="L18673" s="19"/>
    </row>
    <row r="18674" spans="2:12" x14ac:dyDescent="0.25">
      <c r="B18674" s="10" t="s">
        <v>7502</v>
      </c>
      <c r="C18674" s="10" t="s">
        <v>3734</v>
      </c>
      <c r="D18674" s="10" t="s">
        <v>8676</v>
      </c>
      <c r="E18674" s="9">
        <v>103092</v>
      </c>
      <c r="F18674" s="5">
        <v>42005</v>
      </c>
      <c r="G18674" s="7" t="s">
        <v>14091</v>
      </c>
      <c r="H18674" s="7" t="s">
        <v>14139</v>
      </c>
      <c r="I18674" s="7" t="s">
        <v>14130</v>
      </c>
      <c r="J18674" s="4">
        <v>2015</v>
      </c>
      <c r="L18674" s="19"/>
    </row>
    <row r="18675" spans="2:12" x14ac:dyDescent="0.25">
      <c r="B18675" s="10" t="s">
        <v>7502</v>
      </c>
      <c r="C18675" s="10" t="s">
        <v>3734</v>
      </c>
      <c r="D18675" s="10" t="s">
        <v>8676</v>
      </c>
      <c r="E18675" s="9">
        <v>26575</v>
      </c>
      <c r="F18675" s="5">
        <v>42370</v>
      </c>
      <c r="G18675" s="7" t="s">
        <v>14091</v>
      </c>
      <c r="H18675" s="7" t="s">
        <v>14139</v>
      </c>
      <c r="I18675" s="7" t="s">
        <v>14130</v>
      </c>
      <c r="J18675" s="4">
        <v>2016</v>
      </c>
      <c r="L18675" s="19"/>
    </row>
    <row r="18676" spans="2:12" x14ac:dyDescent="0.25">
      <c r="B18676" s="10" t="s">
        <v>616</v>
      </c>
      <c r="C18676" s="10" t="s">
        <v>594</v>
      </c>
      <c r="D18676" s="10" t="s">
        <v>742</v>
      </c>
      <c r="E18676" s="9">
        <v>4400000000</v>
      </c>
      <c r="F18676" s="5">
        <v>43314</v>
      </c>
      <c r="G18676" s="7" t="s">
        <v>14096</v>
      </c>
      <c r="H18676" s="7" t="s">
        <v>14095</v>
      </c>
      <c r="I18676" s="7" t="s">
        <v>14124</v>
      </c>
      <c r="J18676" s="4">
        <v>2018</v>
      </c>
      <c r="L18676" s="19"/>
    </row>
    <row r="18677" spans="2:12" x14ac:dyDescent="0.25">
      <c r="B18677" s="10" t="s">
        <v>7502</v>
      </c>
      <c r="C18677" s="10" t="s">
        <v>3737</v>
      </c>
      <c r="D18677" s="10" t="s">
        <v>8578</v>
      </c>
      <c r="E18677" s="9">
        <v>300000</v>
      </c>
      <c r="F18677" s="5">
        <v>41640</v>
      </c>
      <c r="G18677" s="7" t="s">
        <v>14096</v>
      </c>
      <c r="H18677" s="7" t="s">
        <v>14101</v>
      </c>
      <c r="I18677" s="7" t="s">
        <v>14130</v>
      </c>
      <c r="J18677" s="4">
        <v>2014</v>
      </c>
      <c r="L18677" s="19"/>
    </row>
    <row r="18678" spans="2:12" x14ac:dyDescent="0.25">
      <c r="B18678" s="10" t="s">
        <v>7502</v>
      </c>
      <c r="C18678" s="10" t="s">
        <v>3737</v>
      </c>
      <c r="D18678" s="10" t="s">
        <v>8578</v>
      </c>
      <c r="E18678" s="9">
        <v>166200</v>
      </c>
      <c r="F18678" s="5">
        <v>42005</v>
      </c>
      <c r="G18678" s="7" t="s">
        <v>14096</v>
      </c>
      <c r="H18678" s="7" t="s">
        <v>14101</v>
      </c>
      <c r="I18678" s="7" t="s">
        <v>14130</v>
      </c>
      <c r="J18678" s="4">
        <v>2015</v>
      </c>
      <c r="L18678" s="19"/>
    </row>
    <row r="18679" spans="2:12" x14ac:dyDescent="0.25">
      <c r="B18679" s="10" t="s">
        <v>7502</v>
      </c>
      <c r="C18679" s="10" t="s">
        <v>3737</v>
      </c>
      <c r="D18679" s="10" t="s">
        <v>8578</v>
      </c>
      <c r="E18679" s="9">
        <v>0</v>
      </c>
      <c r="F18679" s="5">
        <v>42370</v>
      </c>
      <c r="G18679" s="7" t="s">
        <v>14096</v>
      </c>
      <c r="H18679" s="7" t="s">
        <v>14101</v>
      </c>
      <c r="I18679" s="7" t="s">
        <v>14130</v>
      </c>
      <c r="J18679" s="4">
        <v>2016</v>
      </c>
      <c r="L18679" s="19"/>
    </row>
    <row r="18680" spans="2:12" ht="25.5" x14ac:dyDescent="0.25">
      <c r="B18680" s="10" t="s">
        <v>616</v>
      </c>
      <c r="C18680" s="10" t="s">
        <v>594</v>
      </c>
      <c r="D18680" s="10" t="s">
        <v>3354</v>
      </c>
      <c r="E18680" s="9">
        <v>300000000</v>
      </c>
      <c r="F18680" s="4" t="s">
        <v>3728</v>
      </c>
      <c r="G18680" s="7" t="s">
        <v>14096</v>
      </c>
      <c r="H18680" s="7" t="s">
        <v>14101</v>
      </c>
      <c r="I18680" s="7" t="s">
        <v>14125</v>
      </c>
      <c r="J18680" s="4" t="s">
        <v>14662</v>
      </c>
      <c r="L18680" s="19"/>
    </row>
    <row r="18681" spans="2:12" x14ac:dyDescent="0.25">
      <c r="B18681" s="10" t="s">
        <v>7502</v>
      </c>
      <c r="C18681" s="10" t="s">
        <v>592</v>
      </c>
      <c r="D18681" s="10" t="s">
        <v>9622</v>
      </c>
      <c r="E18681" s="9">
        <v>23689</v>
      </c>
      <c r="F18681" s="5">
        <v>43466</v>
      </c>
      <c r="G18681" s="7" t="s">
        <v>14096</v>
      </c>
      <c r="H18681" s="7" t="s">
        <v>14101</v>
      </c>
      <c r="I18681" s="7" t="s">
        <v>14130</v>
      </c>
      <c r="J18681" s="4">
        <v>2019</v>
      </c>
      <c r="L18681" s="19"/>
    </row>
    <row r="18682" spans="2:12" x14ac:dyDescent="0.25">
      <c r="B18682" s="10" t="s">
        <v>7502</v>
      </c>
      <c r="C18682" s="10" t="s">
        <v>592</v>
      </c>
      <c r="D18682" s="10" t="s">
        <v>9622</v>
      </c>
      <c r="E18682" s="9">
        <v>44872</v>
      </c>
      <c r="F18682" s="5">
        <v>43831</v>
      </c>
      <c r="G18682" s="7" t="s">
        <v>14096</v>
      </c>
      <c r="H18682" s="7" t="s">
        <v>14101</v>
      </c>
      <c r="I18682" s="7" t="s">
        <v>14130</v>
      </c>
      <c r="J18682" s="4">
        <v>2020</v>
      </c>
      <c r="L18682" s="19"/>
    </row>
    <row r="18683" spans="2:12" x14ac:dyDescent="0.25">
      <c r="B18683" s="10" t="s">
        <v>14087</v>
      </c>
      <c r="C18683" s="10" t="s">
        <v>592</v>
      </c>
      <c r="D18683" s="10" t="s">
        <v>9622</v>
      </c>
      <c r="E18683" s="9">
        <v>5687200</v>
      </c>
      <c r="F18683" s="5">
        <v>43831</v>
      </c>
      <c r="G18683" s="7" t="s">
        <v>14096</v>
      </c>
      <c r="H18683" s="7" t="s">
        <v>14101</v>
      </c>
      <c r="I18683" s="7" t="s">
        <v>14130</v>
      </c>
      <c r="J18683" s="4">
        <v>2020</v>
      </c>
      <c r="L18683" s="19"/>
    </row>
    <row r="18684" spans="2:12" x14ac:dyDescent="0.25">
      <c r="B18684" s="10" t="s">
        <v>7502</v>
      </c>
      <c r="C18684" s="10" t="s">
        <v>3734</v>
      </c>
      <c r="D18684" s="10" t="s">
        <v>8295</v>
      </c>
      <c r="E18684" s="9">
        <v>132</v>
      </c>
      <c r="F18684" s="5">
        <v>40909</v>
      </c>
      <c r="G18684" s="7" t="s">
        <v>14096</v>
      </c>
      <c r="H18684" s="7" t="s">
        <v>14101</v>
      </c>
      <c r="I18684" s="7" t="s">
        <v>14130</v>
      </c>
      <c r="J18684" s="4">
        <v>2012</v>
      </c>
      <c r="L18684" s="19"/>
    </row>
    <row r="18685" spans="2:12" ht="25.5" x14ac:dyDescent="0.25">
      <c r="B18685" s="10" t="s">
        <v>616</v>
      </c>
      <c r="C18685" s="10" t="s">
        <v>606</v>
      </c>
      <c r="D18685" s="10" t="s">
        <v>903</v>
      </c>
      <c r="E18685" s="9">
        <v>50000000</v>
      </c>
      <c r="F18685" s="5">
        <v>42277</v>
      </c>
      <c r="G18685" s="7" t="s">
        <v>14092</v>
      </c>
      <c r="H18685" s="7" t="s">
        <v>14102</v>
      </c>
      <c r="I18685" s="7" t="s">
        <v>14124</v>
      </c>
      <c r="J18685" s="4">
        <v>2015</v>
      </c>
      <c r="L18685" s="19"/>
    </row>
    <row r="18686" spans="2:12" x14ac:dyDescent="0.25">
      <c r="B18686" s="10" t="s">
        <v>616</v>
      </c>
      <c r="C18686" s="10" t="s">
        <v>594</v>
      </c>
      <c r="D18686" s="10" t="s">
        <v>1149</v>
      </c>
      <c r="E18686" s="9">
        <v>407000000</v>
      </c>
      <c r="F18686" s="5">
        <v>40745</v>
      </c>
      <c r="G18686" s="7" t="s">
        <v>14096</v>
      </c>
      <c r="H18686" s="7" t="s">
        <v>14095</v>
      </c>
      <c r="I18686" s="7" t="s">
        <v>14124</v>
      </c>
      <c r="J18686" s="4">
        <v>2011</v>
      </c>
      <c r="L18686" s="19"/>
    </row>
    <row r="18687" spans="2:12" x14ac:dyDescent="0.25">
      <c r="B18687" s="10" t="s">
        <v>616</v>
      </c>
      <c r="C18687" s="10" t="s">
        <v>598</v>
      </c>
      <c r="D18687" s="10" t="s">
        <v>1287</v>
      </c>
      <c r="E18687" s="9">
        <v>26861000000</v>
      </c>
      <c r="F18687" s="5">
        <v>40262</v>
      </c>
      <c r="G18687" s="7" t="s">
        <v>14092</v>
      </c>
      <c r="H18687" s="7" t="s">
        <v>14150</v>
      </c>
      <c r="I18687" s="7" t="s">
        <v>14123</v>
      </c>
      <c r="J18687" s="4">
        <v>2010</v>
      </c>
      <c r="L18687" s="19"/>
    </row>
    <row r="18688" spans="2:12" x14ac:dyDescent="0.25">
      <c r="B18688" s="10" t="s">
        <v>616</v>
      </c>
      <c r="C18688" s="10" t="s">
        <v>604</v>
      </c>
      <c r="D18688" s="10" t="s">
        <v>890</v>
      </c>
      <c r="E18688" s="9">
        <v>600000000</v>
      </c>
      <c r="F18688" s="5">
        <v>42349</v>
      </c>
      <c r="G18688" s="7" t="s">
        <v>14096</v>
      </c>
      <c r="H18688" s="7" t="s">
        <v>14095</v>
      </c>
      <c r="I18688" s="7" t="s">
        <v>14124</v>
      </c>
      <c r="J18688" s="4">
        <v>2015</v>
      </c>
      <c r="L18688" s="19"/>
    </row>
    <row r="18689" spans="2:12" x14ac:dyDescent="0.25">
      <c r="B18689" s="10" t="s">
        <v>7502</v>
      </c>
      <c r="C18689" s="10" t="s">
        <v>593</v>
      </c>
      <c r="D18689" s="10" t="s">
        <v>8037</v>
      </c>
      <c r="E18689" s="9">
        <v>75408</v>
      </c>
      <c r="F18689" s="5">
        <v>40909</v>
      </c>
      <c r="G18689" s="7" t="s">
        <v>14096</v>
      </c>
      <c r="H18689" s="7" t="s">
        <v>14101</v>
      </c>
      <c r="I18689" s="7" t="s">
        <v>14130</v>
      </c>
      <c r="J18689" s="4">
        <v>2012</v>
      </c>
      <c r="L18689" s="19"/>
    </row>
    <row r="18690" spans="2:12" x14ac:dyDescent="0.25">
      <c r="B18690" s="10" t="s">
        <v>7502</v>
      </c>
      <c r="C18690" s="10" t="s">
        <v>596</v>
      </c>
      <c r="D18690" s="10" t="s">
        <v>8037</v>
      </c>
      <c r="E18690" s="9">
        <v>42285</v>
      </c>
      <c r="F18690" s="5">
        <v>40909</v>
      </c>
      <c r="G18690" s="7" t="s">
        <v>14096</v>
      </c>
      <c r="H18690" s="7" t="s">
        <v>14101</v>
      </c>
      <c r="I18690" s="7" t="s">
        <v>14130</v>
      </c>
      <c r="J18690" s="4">
        <v>2012</v>
      </c>
      <c r="L18690" s="19"/>
    </row>
    <row r="18691" spans="2:12" x14ac:dyDescent="0.25">
      <c r="B18691" s="10" t="s">
        <v>7502</v>
      </c>
      <c r="C18691" s="10" t="s">
        <v>3735</v>
      </c>
      <c r="D18691" s="10" t="s">
        <v>8037</v>
      </c>
      <c r="E18691" s="9">
        <v>80153</v>
      </c>
      <c r="F18691" s="5">
        <v>41275</v>
      </c>
      <c r="G18691" s="7" t="s">
        <v>14096</v>
      </c>
      <c r="H18691" s="7" t="s">
        <v>14101</v>
      </c>
      <c r="I18691" s="7" t="s">
        <v>14130</v>
      </c>
      <c r="J18691" s="4">
        <v>2013</v>
      </c>
      <c r="L18691" s="19"/>
    </row>
    <row r="18692" spans="2:12" x14ac:dyDescent="0.25">
      <c r="B18692" s="10" t="s">
        <v>7502</v>
      </c>
      <c r="C18692" s="10" t="s">
        <v>593</v>
      </c>
      <c r="D18692" s="10" t="s">
        <v>8037</v>
      </c>
      <c r="E18692" s="9">
        <v>52184</v>
      </c>
      <c r="F18692" s="5">
        <v>41275</v>
      </c>
      <c r="G18692" s="7" t="s">
        <v>14096</v>
      </c>
      <c r="H18692" s="7" t="s">
        <v>14101</v>
      </c>
      <c r="I18692" s="7" t="s">
        <v>14130</v>
      </c>
      <c r="J18692" s="4">
        <v>2013</v>
      </c>
      <c r="L18692" s="19"/>
    </row>
    <row r="18693" spans="2:12" x14ac:dyDescent="0.25">
      <c r="B18693" s="10" t="s">
        <v>7502</v>
      </c>
      <c r="C18693" s="10" t="s">
        <v>596</v>
      </c>
      <c r="D18693" s="10" t="s">
        <v>8037</v>
      </c>
      <c r="E18693" s="9">
        <v>7200</v>
      </c>
      <c r="F18693" s="5">
        <v>41275</v>
      </c>
      <c r="G18693" s="7" t="s">
        <v>14096</v>
      </c>
      <c r="H18693" s="7" t="s">
        <v>14101</v>
      </c>
      <c r="I18693" s="7" t="s">
        <v>14130</v>
      </c>
      <c r="J18693" s="4">
        <v>2013</v>
      </c>
      <c r="L18693" s="19"/>
    </row>
    <row r="18694" spans="2:12" x14ac:dyDescent="0.25">
      <c r="B18694" s="10" t="s">
        <v>7502</v>
      </c>
      <c r="C18694" s="10" t="s">
        <v>593</v>
      </c>
      <c r="D18694" s="10" t="s">
        <v>8037</v>
      </c>
      <c r="E18694" s="9">
        <v>80383</v>
      </c>
      <c r="F18694" s="5">
        <v>41640</v>
      </c>
      <c r="G18694" s="7" t="s">
        <v>14096</v>
      </c>
      <c r="H18694" s="7" t="s">
        <v>14101</v>
      </c>
      <c r="I18694" s="7" t="s">
        <v>14130</v>
      </c>
      <c r="J18694" s="4">
        <v>2014</v>
      </c>
      <c r="L18694" s="19"/>
    </row>
    <row r="18695" spans="2:12" x14ac:dyDescent="0.25">
      <c r="B18695" s="10" t="s">
        <v>7502</v>
      </c>
      <c r="C18695" s="10" t="s">
        <v>599</v>
      </c>
      <c r="D18695" s="10" t="s">
        <v>8037</v>
      </c>
      <c r="E18695" s="9">
        <v>26000</v>
      </c>
      <c r="F18695" s="5">
        <v>41640</v>
      </c>
      <c r="G18695" s="7" t="s">
        <v>14096</v>
      </c>
      <c r="H18695" s="7" t="s">
        <v>14101</v>
      </c>
      <c r="I18695" s="7" t="s">
        <v>14130</v>
      </c>
      <c r="J18695" s="4">
        <v>2014</v>
      </c>
      <c r="L18695" s="19"/>
    </row>
    <row r="18696" spans="2:12" x14ac:dyDescent="0.25">
      <c r="B18696" s="10" t="s">
        <v>7502</v>
      </c>
      <c r="C18696" s="10" t="s">
        <v>596</v>
      </c>
      <c r="D18696" s="10" t="s">
        <v>8037</v>
      </c>
      <c r="E18696" s="9">
        <v>0</v>
      </c>
      <c r="F18696" s="5">
        <v>41640</v>
      </c>
      <c r="G18696" s="7" t="s">
        <v>14096</v>
      </c>
      <c r="H18696" s="7" t="s">
        <v>14101</v>
      </c>
      <c r="I18696" s="7" t="s">
        <v>14130</v>
      </c>
      <c r="J18696" s="4">
        <v>2014</v>
      </c>
      <c r="L18696" s="19"/>
    </row>
    <row r="18697" spans="2:12" x14ac:dyDescent="0.25">
      <c r="B18697" s="10" t="s">
        <v>7502</v>
      </c>
      <c r="C18697" s="10" t="s">
        <v>593</v>
      </c>
      <c r="D18697" s="10" t="s">
        <v>8037</v>
      </c>
      <c r="E18697" s="9">
        <v>7325</v>
      </c>
      <c r="F18697" s="5">
        <v>42005</v>
      </c>
      <c r="G18697" s="7" t="s">
        <v>14096</v>
      </c>
      <c r="H18697" s="7" t="s">
        <v>14101</v>
      </c>
      <c r="I18697" s="7" t="s">
        <v>14130</v>
      </c>
      <c r="J18697" s="4">
        <v>2015</v>
      </c>
      <c r="L18697" s="19"/>
    </row>
    <row r="18698" spans="2:12" x14ac:dyDescent="0.25">
      <c r="B18698" s="10" t="s">
        <v>7502</v>
      </c>
      <c r="C18698" s="10" t="s">
        <v>593</v>
      </c>
      <c r="D18698" s="10" t="s">
        <v>8037</v>
      </c>
      <c r="E18698" s="9">
        <v>21374</v>
      </c>
      <c r="F18698" s="5">
        <v>42370</v>
      </c>
      <c r="G18698" s="7" t="s">
        <v>14096</v>
      </c>
      <c r="H18698" s="7" t="s">
        <v>14101</v>
      </c>
      <c r="I18698" s="7" t="s">
        <v>14130</v>
      </c>
      <c r="J18698" s="4">
        <v>2016</v>
      </c>
      <c r="L18698" s="19"/>
    </row>
    <row r="18699" spans="2:12" x14ac:dyDescent="0.25">
      <c r="B18699" s="10" t="s">
        <v>7502</v>
      </c>
      <c r="C18699" s="10" t="s">
        <v>593</v>
      </c>
      <c r="D18699" s="10" t="s">
        <v>8037</v>
      </c>
      <c r="E18699" s="9">
        <v>2391</v>
      </c>
      <c r="F18699" s="5">
        <v>42736</v>
      </c>
      <c r="G18699" s="7" t="s">
        <v>14096</v>
      </c>
      <c r="H18699" s="7" t="s">
        <v>14101</v>
      </c>
      <c r="I18699" s="7" t="s">
        <v>14130</v>
      </c>
      <c r="J18699" s="4">
        <v>2017</v>
      </c>
      <c r="L18699" s="19"/>
    </row>
    <row r="18700" spans="2:12" x14ac:dyDescent="0.25">
      <c r="B18700" s="10" t="s">
        <v>7502</v>
      </c>
      <c r="C18700" s="10" t="s">
        <v>599</v>
      </c>
      <c r="D18700" s="10" t="s">
        <v>8037</v>
      </c>
      <c r="E18700" s="9">
        <v>5000</v>
      </c>
      <c r="F18700" s="5">
        <v>43101</v>
      </c>
      <c r="G18700" s="7" t="s">
        <v>14096</v>
      </c>
      <c r="H18700" s="7" t="s">
        <v>14101</v>
      </c>
      <c r="I18700" s="7" t="s">
        <v>14130</v>
      </c>
      <c r="J18700" s="4">
        <v>2018</v>
      </c>
      <c r="L18700" s="19"/>
    </row>
    <row r="18701" spans="2:12" x14ac:dyDescent="0.25">
      <c r="B18701" s="10" t="s">
        <v>7502</v>
      </c>
      <c r="C18701" s="10" t="s">
        <v>595</v>
      </c>
      <c r="D18701" s="10" t="s">
        <v>8320</v>
      </c>
      <c r="E18701" s="9">
        <v>0</v>
      </c>
      <c r="F18701" s="5">
        <v>40909</v>
      </c>
      <c r="G18701" s="7" t="s">
        <v>14096</v>
      </c>
      <c r="H18701" s="7" t="s">
        <v>14101</v>
      </c>
      <c r="I18701" s="7" t="s">
        <v>14130</v>
      </c>
      <c r="J18701" s="4">
        <v>2012</v>
      </c>
      <c r="L18701" s="19"/>
    </row>
    <row r="18702" spans="2:12" x14ac:dyDescent="0.25">
      <c r="B18702" s="10" t="s">
        <v>7502</v>
      </c>
      <c r="C18702" s="10" t="s">
        <v>3738</v>
      </c>
      <c r="D18702" s="10" t="s">
        <v>8320</v>
      </c>
      <c r="E18702" s="9">
        <v>12000</v>
      </c>
      <c r="F18702" s="5">
        <v>41275</v>
      </c>
      <c r="G18702" s="7" t="s">
        <v>14096</v>
      </c>
      <c r="H18702" s="7" t="s">
        <v>14101</v>
      </c>
      <c r="I18702" s="7" t="s">
        <v>14130</v>
      </c>
      <c r="J18702" s="4">
        <v>2013</v>
      </c>
      <c r="L18702" s="19"/>
    </row>
    <row r="18703" spans="2:12" x14ac:dyDescent="0.25">
      <c r="B18703" s="10" t="s">
        <v>7502</v>
      </c>
      <c r="C18703" s="10" t="s">
        <v>595</v>
      </c>
      <c r="D18703" s="10" t="s">
        <v>8320</v>
      </c>
      <c r="E18703" s="9">
        <v>0</v>
      </c>
      <c r="F18703" s="5">
        <v>41275</v>
      </c>
      <c r="G18703" s="7" t="s">
        <v>14096</v>
      </c>
      <c r="H18703" s="7" t="s">
        <v>14101</v>
      </c>
      <c r="I18703" s="7" t="s">
        <v>14130</v>
      </c>
      <c r="J18703" s="4">
        <v>2013</v>
      </c>
      <c r="L18703" s="19"/>
    </row>
    <row r="18704" spans="2:12" x14ac:dyDescent="0.25">
      <c r="B18704" s="10" t="s">
        <v>7502</v>
      </c>
      <c r="C18704" s="10" t="s">
        <v>595</v>
      </c>
      <c r="D18704" s="10" t="s">
        <v>8320</v>
      </c>
      <c r="E18704" s="9">
        <v>10500</v>
      </c>
      <c r="F18704" s="5">
        <v>41640</v>
      </c>
      <c r="G18704" s="7" t="s">
        <v>14096</v>
      </c>
      <c r="H18704" s="7" t="s">
        <v>14101</v>
      </c>
      <c r="I18704" s="7" t="s">
        <v>14130</v>
      </c>
      <c r="J18704" s="4">
        <v>2014</v>
      </c>
      <c r="L18704" s="19"/>
    </row>
    <row r="18705" spans="2:12" x14ac:dyDescent="0.25">
      <c r="B18705" s="10" t="s">
        <v>7502</v>
      </c>
      <c r="C18705" s="10" t="s">
        <v>595</v>
      </c>
      <c r="D18705" s="10" t="s">
        <v>8320</v>
      </c>
      <c r="E18705" s="9">
        <v>23864</v>
      </c>
      <c r="F18705" s="5">
        <v>42736</v>
      </c>
      <c r="G18705" s="7" t="s">
        <v>14096</v>
      </c>
      <c r="H18705" s="7" t="s">
        <v>14101</v>
      </c>
      <c r="I18705" s="7" t="s">
        <v>14130</v>
      </c>
      <c r="J18705" s="4">
        <v>2017</v>
      </c>
      <c r="L18705" s="19"/>
    </row>
    <row r="18706" spans="2:12" x14ac:dyDescent="0.25">
      <c r="B18706" s="10" t="s">
        <v>7502</v>
      </c>
      <c r="C18706" s="10" t="s">
        <v>595</v>
      </c>
      <c r="D18706" s="10" t="s">
        <v>8320</v>
      </c>
      <c r="E18706" s="9">
        <v>98090</v>
      </c>
      <c r="F18706" s="5">
        <v>43101</v>
      </c>
      <c r="G18706" s="7" t="s">
        <v>14096</v>
      </c>
      <c r="H18706" s="7" t="s">
        <v>14101</v>
      </c>
      <c r="I18706" s="7" t="s">
        <v>14130</v>
      </c>
      <c r="J18706" s="4">
        <v>2018</v>
      </c>
      <c r="L18706" s="19"/>
    </row>
    <row r="18707" spans="2:12" x14ac:dyDescent="0.25">
      <c r="B18707" s="10" t="s">
        <v>7502</v>
      </c>
      <c r="C18707" s="10" t="s">
        <v>595</v>
      </c>
      <c r="D18707" s="10" t="s">
        <v>8320</v>
      </c>
      <c r="E18707" s="9">
        <v>0</v>
      </c>
      <c r="F18707" s="5">
        <v>43466</v>
      </c>
      <c r="G18707" s="7" t="s">
        <v>14096</v>
      </c>
      <c r="H18707" s="7" t="s">
        <v>14101</v>
      </c>
      <c r="I18707" s="7" t="s">
        <v>14130</v>
      </c>
      <c r="J18707" s="4">
        <v>2019</v>
      </c>
      <c r="L18707" s="19"/>
    </row>
    <row r="18708" spans="2:12" x14ac:dyDescent="0.25">
      <c r="B18708" s="10" t="s">
        <v>616</v>
      </c>
      <c r="C18708" s="10" t="s">
        <v>592</v>
      </c>
      <c r="D18708" s="10" t="s">
        <v>783</v>
      </c>
      <c r="E18708" s="9">
        <v>250000000</v>
      </c>
      <c r="F18708" s="5">
        <v>43083</v>
      </c>
      <c r="G18708" s="7" t="s">
        <v>14096</v>
      </c>
      <c r="H18708" s="7" t="s">
        <v>14101</v>
      </c>
      <c r="I18708" s="7" t="s">
        <v>14125</v>
      </c>
      <c r="J18708" s="4">
        <v>2017</v>
      </c>
      <c r="L18708" s="19"/>
    </row>
    <row r="18709" spans="2:12" x14ac:dyDescent="0.25">
      <c r="B18709" s="10" t="s">
        <v>616</v>
      </c>
      <c r="C18709" s="10" t="s">
        <v>593</v>
      </c>
      <c r="D18709" s="10" t="s">
        <v>1070</v>
      </c>
      <c r="E18709" s="9">
        <v>73800000</v>
      </c>
      <c r="F18709" s="5">
        <v>41179</v>
      </c>
      <c r="G18709" s="7" t="s">
        <v>14092</v>
      </c>
      <c r="H18709" s="7" t="s">
        <v>14102</v>
      </c>
      <c r="I18709" s="7" t="s">
        <v>14123</v>
      </c>
      <c r="J18709" s="4">
        <v>2012</v>
      </c>
      <c r="L18709" s="19"/>
    </row>
    <row r="18710" spans="2:12" x14ac:dyDescent="0.25">
      <c r="B18710" s="10" t="s">
        <v>7502</v>
      </c>
      <c r="C18710" s="10" t="s">
        <v>3731</v>
      </c>
      <c r="D18710" s="10" t="s">
        <v>7875</v>
      </c>
      <c r="E18710" s="9">
        <v>238704</v>
      </c>
      <c r="F18710" s="5">
        <v>40909</v>
      </c>
      <c r="G18710" s="7" t="s">
        <v>14091</v>
      </c>
      <c r="H18710" s="7" t="s">
        <v>14142</v>
      </c>
      <c r="I18710" s="7" t="s">
        <v>14130</v>
      </c>
      <c r="J18710" s="4">
        <v>2012</v>
      </c>
      <c r="L18710" s="19"/>
    </row>
    <row r="18711" spans="2:12" x14ac:dyDescent="0.25">
      <c r="B18711" s="10" t="s">
        <v>7502</v>
      </c>
      <c r="C18711" s="10" t="s">
        <v>3731</v>
      </c>
      <c r="D18711" s="10" t="s">
        <v>7875</v>
      </c>
      <c r="E18711" s="9">
        <v>70949</v>
      </c>
      <c r="F18711" s="5">
        <v>41275</v>
      </c>
      <c r="G18711" s="7" t="s">
        <v>14091</v>
      </c>
      <c r="H18711" s="7" t="s">
        <v>14250</v>
      </c>
      <c r="I18711" s="7" t="s">
        <v>14130</v>
      </c>
      <c r="J18711" s="4">
        <v>2013</v>
      </c>
      <c r="L18711" s="19"/>
    </row>
    <row r="18712" spans="2:12" x14ac:dyDescent="0.25">
      <c r="B18712" s="10" t="s">
        <v>616</v>
      </c>
      <c r="C18712" s="10" t="s">
        <v>599</v>
      </c>
      <c r="D18712" s="10" t="s">
        <v>901</v>
      </c>
      <c r="E18712" s="9">
        <v>201000000</v>
      </c>
      <c r="F18712" s="5">
        <v>42291</v>
      </c>
      <c r="G18712" s="7" t="s">
        <v>14092</v>
      </c>
      <c r="H18712" s="7" t="s">
        <v>14102</v>
      </c>
      <c r="I18712" s="7" t="s">
        <v>14124</v>
      </c>
      <c r="J18712" s="4">
        <v>2015</v>
      </c>
      <c r="L18712" s="19"/>
    </row>
    <row r="18713" spans="2:12" x14ac:dyDescent="0.25">
      <c r="B18713" s="10" t="s">
        <v>616</v>
      </c>
      <c r="C18713" s="10" t="s">
        <v>596</v>
      </c>
      <c r="D18713" s="10" t="s">
        <v>759</v>
      </c>
      <c r="E18713" s="9">
        <v>658050000</v>
      </c>
      <c r="F18713" s="5">
        <v>43238</v>
      </c>
      <c r="G18713" s="7" t="s">
        <v>14092</v>
      </c>
      <c r="H18713" s="7" t="s">
        <v>14150</v>
      </c>
      <c r="I18713" s="7" t="s">
        <v>14124</v>
      </c>
      <c r="J18713" s="4">
        <v>2018</v>
      </c>
      <c r="L18713" s="19"/>
    </row>
    <row r="18714" spans="2:12" ht="25.5" x14ac:dyDescent="0.25">
      <c r="B18714" s="10" t="s">
        <v>616</v>
      </c>
      <c r="C18714" s="10" t="s">
        <v>604</v>
      </c>
      <c r="D18714" s="10" t="s">
        <v>3307</v>
      </c>
      <c r="E18714" s="9">
        <v>200000000</v>
      </c>
      <c r="F18714" s="4" t="s">
        <v>3728</v>
      </c>
      <c r="G18714" s="7" t="s">
        <v>14092</v>
      </c>
      <c r="H18714" s="7" t="s">
        <v>14102</v>
      </c>
      <c r="I18714" s="7" t="s">
        <v>14124</v>
      </c>
      <c r="J18714" s="4" t="s">
        <v>14662</v>
      </c>
      <c r="L18714" s="19"/>
    </row>
    <row r="18715" spans="2:12" x14ac:dyDescent="0.25">
      <c r="B18715" s="10" t="s">
        <v>7502</v>
      </c>
      <c r="C18715" s="10" t="s">
        <v>605</v>
      </c>
      <c r="D18715" s="10" t="s">
        <v>8638</v>
      </c>
      <c r="E18715" s="9">
        <v>46000</v>
      </c>
      <c r="F18715" s="5">
        <v>41640</v>
      </c>
      <c r="G18715" s="7" t="s">
        <v>14104</v>
      </c>
      <c r="H18715" s="7" t="s">
        <v>14129</v>
      </c>
      <c r="I18715" s="7" t="s">
        <v>14130</v>
      </c>
      <c r="J18715" s="4">
        <v>2014</v>
      </c>
      <c r="L18715" s="19"/>
    </row>
    <row r="18716" spans="2:12" x14ac:dyDescent="0.25">
      <c r="B18716" s="10" t="s">
        <v>7502</v>
      </c>
      <c r="C18716" s="10" t="s">
        <v>605</v>
      </c>
      <c r="D18716" s="10" t="s">
        <v>8638</v>
      </c>
      <c r="E18716" s="9">
        <v>269</v>
      </c>
      <c r="F18716" s="5">
        <v>42736</v>
      </c>
      <c r="G18716" s="7" t="s">
        <v>14104</v>
      </c>
      <c r="H18716" s="7" t="s">
        <v>14129</v>
      </c>
      <c r="I18716" s="7" t="s">
        <v>14130</v>
      </c>
      <c r="J18716" s="4">
        <v>2017</v>
      </c>
      <c r="L18716" s="19"/>
    </row>
    <row r="18717" spans="2:12" x14ac:dyDescent="0.25">
      <c r="B18717" s="10" t="s">
        <v>7502</v>
      </c>
      <c r="C18717" s="10" t="s">
        <v>7490</v>
      </c>
      <c r="D18717" s="10" t="s">
        <v>8666</v>
      </c>
      <c r="E18717" s="9">
        <v>23000</v>
      </c>
      <c r="F18717" s="5">
        <v>41640</v>
      </c>
      <c r="G18717" s="7" t="s">
        <v>14104</v>
      </c>
      <c r="H18717" s="7" t="s">
        <v>14129</v>
      </c>
      <c r="I18717" s="7" t="s">
        <v>14130</v>
      </c>
      <c r="J18717" s="4">
        <v>2014</v>
      </c>
      <c r="L18717" s="19"/>
    </row>
    <row r="18718" spans="2:12" x14ac:dyDescent="0.25">
      <c r="B18718" s="10" t="s">
        <v>7502</v>
      </c>
      <c r="C18718" s="10" t="s">
        <v>7490</v>
      </c>
      <c r="D18718" s="10" t="s">
        <v>8666</v>
      </c>
      <c r="E18718" s="9">
        <v>306</v>
      </c>
      <c r="F18718" s="5">
        <v>42005</v>
      </c>
      <c r="G18718" s="7" t="s">
        <v>14104</v>
      </c>
      <c r="H18718" s="7" t="s">
        <v>14129</v>
      </c>
      <c r="I18718" s="7" t="s">
        <v>14130</v>
      </c>
      <c r="J18718" s="4">
        <v>2015</v>
      </c>
      <c r="L18718" s="19"/>
    </row>
    <row r="18719" spans="2:12" x14ac:dyDescent="0.25">
      <c r="B18719" s="10" t="s">
        <v>7502</v>
      </c>
      <c r="C18719" s="10" t="s">
        <v>7490</v>
      </c>
      <c r="D18719" s="10" t="s">
        <v>8666</v>
      </c>
      <c r="E18719" s="9">
        <v>127</v>
      </c>
      <c r="F18719" s="5">
        <v>42370</v>
      </c>
      <c r="G18719" s="7" t="s">
        <v>14104</v>
      </c>
      <c r="H18719" s="7" t="s">
        <v>14129</v>
      </c>
      <c r="I18719" s="7" t="s">
        <v>14130</v>
      </c>
      <c r="J18719" s="4">
        <v>2016</v>
      </c>
      <c r="L18719" s="19"/>
    </row>
    <row r="18720" spans="2:12" x14ac:dyDescent="0.25">
      <c r="B18720" s="10" t="s">
        <v>7502</v>
      </c>
      <c r="C18720" s="10" t="s">
        <v>3740</v>
      </c>
      <c r="D18720" s="10" t="s">
        <v>8001</v>
      </c>
      <c r="E18720" s="9">
        <v>92413</v>
      </c>
      <c r="F18720" s="5">
        <v>40909</v>
      </c>
      <c r="G18720" s="7" t="s">
        <v>14096</v>
      </c>
      <c r="H18720" s="7" t="s">
        <v>14101</v>
      </c>
      <c r="I18720" s="7" t="s">
        <v>14130</v>
      </c>
      <c r="J18720" s="4">
        <v>2012</v>
      </c>
      <c r="L18720" s="19"/>
    </row>
    <row r="18721" spans="2:12" x14ac:dyDescent="0.25">
      <c r="B18721" s="10" t="s">
        <v>7502</v>
      </c>
      <c r="C18721" s="10" t="s">
        <v>3740</v>
      </c>
      <c r="D18721" s="10" t="s">
        <v>8001</v>
      </c>
      <c r="E18721" s="9">
        <v>37170</v>
      </c>
      <c r="F18721" s="5">
        <v>41275</v>
      </c>
      <c r="G18721" s="7" t="s">
        <v>14096</v>
      </c>
      <c r="H18721" s="7" t="s">
        <v>14101</v>
      </c>
      <c r="I18721" s="7" t="s">
        <v>14130</v>
      </c>
      <c r="J18721" s="4">
        <v>2013</v>
      </c>
      <c r="L18721" s="19"/>
    </row>
    <row r="18722" spans="2:12" x14ac:dyDescent="0.25">
      <c r="B18722" s="10" t="s">
        <v>7502</v>
      </c>
      <c r="C18722" s="10" t="s">
        <v>3740</v>
      </c>
      <c r="D18722" s="10" t="s">
        <v>8001</v>
      </c>
      <c r="E18722" s="9">
        <v>88455</v>
      </c>
      <c r="F18722" s="5">
        <v>41640</v>
      </c>
      <c r="G18722" s="7" t="s">
        <v>14096</v>
      </c>
      <c r="H18722" s="7" t="s">
        <v>14101</v>
      </c>
      <c r="I18722" s="7" t="s">
        <v>14130</v>
      </c>
      <c r="J18722" s="4">
        <v>2014</v>
      </c>
      <c r="L18722" s="19"/>
    </row>
    <row r="18723" spans="2:12" x14ac:dyDescent="0.25">
      <c r="B18723" s="10" t="s">
        <v>7502</v>
      </c>
      <c r="C18723" s="10" t="s">
        <v>3740</v>
      </c>
      <c r="D18723" s="10" t="s">
        <v>8001</v>
      </c>
      <c r="E18723" s="9">
        <v>71000</v>
      </c>
      <c r="F18723" s="5">
        <v>42005</v>
      </c>
      <c r="G18723" s="7" t="s">
        <v>14096</v>
      </c>
      <c r="H18723" s="7" t="s">
        <v>14101</v>
      </c>
      <c r="I18723" s="7" t="s">
        <v>14130</v>
      </c>
      <c r="J18723" s="4">
        <v>2015</v>
      </c>
      <c r="L18723" s="19"/>
    </row>
    <row r="18724" spans="2:12" x14ac:dyDescent="0.25">
      <c r="B18724" s="10" t="s">
        <v>7502</v>
      </c>
      <c r="C18724" s="10" t="s">
        <v>3740</v>
      </c>
      <c r="D18724" s="10" t="s">
        <v>8001</v>
      </c>
      <c r="E18724" s="9">
        <v>32031</v>
      </c>
      <c r="F18724" s="5">
        <v>42370</v>
      </c>
      <c r="G18724" s="7" t="s">
        <v>14096</v>
      </c>
      <c r="H18724" s="7" t="s">
        <v>14101</v>
      </c>
      <c r="I18724" s="7" t="s">
        <v>14130</v>
      </c>
      <c r="J18724" s="4">
        <v>2016</v>
      </c>
      <c r="L18724" s="19"/>
    </row>
    <row r="18725" spans="2:12" x14ac:dyDescent="0.25">
      <c r="B18725" s="10" t="s">
        <v>7502</v>
      </c>
      <c r="C18725" s="10" t="s">
        <v>3740</v>
      </c>
      <c r="D18725" s="10" t="s">
        <v>8001</v>
      </c>
      <c r="E18725" s="9">
        <v>43000</v>
      </c>
      <c r="F18725" s="5">
        <v>42736</v>
      </c>
      <c r="G18725" s="7" t="s">
        <v>14096</v>
      </c>
      <c r="H18725" s="7" t="s">
        <v>14101</v>
      </c>
      <c r="I18725" s="7" t="s">
        <v>14130</v>
      </c>
      <c r="J18725" s="4">
        <v>2017</v>
      </c>
      <c r="L18725" s="19"/>
    </row>
    <row r="18726" spans="2:12" ht="25.5" x14ac:dyDescent="0.25">
      <c r="B18726" s="10" t="s">
        <v>616</v>
      </c>
      <c r="C18726" s="10" t="s">
        <v>592</v>
      </c>
      <c r="D18726" s="10" t="s">
        <v>3347</v>
      </c>
      <c r="E18726" s="9">
        <v>2410000</v>
      </c>
      <c r="F18726" s="4" t="s">
        <v>3728</v>
      </c>
      <c r="G18726" s="7" t="s">
        <v>14091</v>
      </c>
      <c r="H18726" s="7" t="s">
        <v>14094</v>
      </c>
      <c r="I18726" s="7" t="s">
        <v>14124</v>
      </c>
      <c r="J18726" s="4" t="s">
        <v>14662</v>
      </c>
      <c r="L18726" s="19"/>
    </row>
    <row r="18727" spans="2:12" x14ac:dyDescent="0.25">
      <c r="B18727" s="10" t="s">
        <v>7502</v>
      </c>
      <c r="C18727" s="10" t="s">
        <v>7505</v>
      </c>
      <c r="D18727" s="10" t="s">
        <v>8984</v>
      </c>
      <c r="E18727" s="9">
        <v>74000</v>
      </c>
      <c r="F18727" s="5">
        <v>42370</v>
      </c>
      <c r="G18727" s="7" t="s">
        <v>14091</v>
      </c>
      <c r="H18727" s="7" t="s">
        <v>14121</v>
      </c>
      <c r="I18727" s="7" t="s">
        <v>14130</v>
      </c>
      <c r="J18727" s="4">
        <v>2016</v>
      </c>
      <c r="L18727" s="19"/>
    </row>
    <row r="18728" spans="2:12" x14ac:dyDescent="0.25">
      <c r="B18728" s="10" t="s">
        <v>7502</v>
      </c>
      <c r="C18728" s="10" t="s">
        <v>7505</v>
      </c>
      <c r="D18728" s="10" t="s">
        <v>8984</v>
      </c>
      <c r="E18728" s="9">
        <v>412548</v>
      </c>
      <c r="F18728" s="5">
        <v>42736</v>
      </c>
      <c r="G18728" s="7" t="s">
        <v>14091</v>
      </c>
      <c r="H18728" s="7" t="s">
        <v>14121</v>
      </c>
      <c r="I18728" s="7" t="s">
        <v>14130</v>
      </c>
      <c r="J18728" s="4">
        <v>2017</v>
      </c>
      <c r="L18728" s="19"/>
    </row>
    <row r="18729" spans="2:12" x14ac:dyDescent="0.25">
      <c r="B18729" s="10" t="s">
        <v>7502</v>
      </c>
      <c r="C18729" s="10" t="s">
        <v>7505</v>
      </c>
      <c r="D18729" s="10" t="s">
        <v>8984</v>
      </c>
      <c r="E18729" s="9">
        <v>851673</v>
      </c>
      <c r="F18729" s="5">
        <v>43101</v>
      </c>
      <c r="G18729" s="7" t="s">
        <v>14091</v>
      </c>
      <c r="H18729" s="7" t="s">
        <v>14121</v>
      </c>
      <c r="I18729" s="7" t="s">
        <v>14130</v>
      </c>
      <c r="J18729" s="4">
        <v>2018</v>
      </c>
      <c r="L18729" s="19"/>
    </row>
    <row r="18730" spans="2:12" x14ac:dyDescent="0.25">
      <c r="B18730" s="10" t="s">
        <v>7502</v>
      </c>
      <c r="C18730" s="10" t="s">
        <v>7505</v>
      </c>
      <c r="D18730" s="10" t="s">
        <v>8984</v>
      </c>
      <c r="E18730" s="9">
        <v>524501</v>
      </c>
      <c r="F18730" s="5">
        <v>43466</v>
      </c>
      <c r="G18730" s="7" t="s">
        <v>14091</v>
      </c>
      <c r="H18730" s="7" t="s">
        <v>14121</v>
      </c>
      <c r="I18730" s="7" t="s">
        <v>14130</v>
      </c>
      <c r="J18730" s="4">
        <v>2019</v>
      </c>
      <c r="L18730" s="19"/>
    </row>
    <row r="18731" spans="2:12" x14ac:dyDescent="0.25">
      <c r="B18731" s="10" t="s">
        <v>7502</v>
      </c>
      <c r="C18731" s="10" t="s">
        <v>7505</v>
      </c>
      <c r="D18731" s="10" t="s">
        <v>8984</v>
      </c>
      <c r="E18731" s="9">
        <v>821739</v>
      </c>
      <c r="F18731" s="5">
        <v>43831</v>
      </c>
      <c r="G18731" s="7" t="s">
        <v>14091</v>
      </c>
      <c r="H18731" s="7" t="s">
        <v>14121</v>
      </c>
      <c r="I18731" s="7" t="s">
        <v>14130</v>
      </c>
      <c r="J18731" s="4">
        <v>2020</v>
      </c>
      <c r="L18731" s="19"/>
    </row>
    <row r="18732" spans="2:12" x14ac:dyDescent="0.25">
      <c r="B18732" s="10" t="s">
        <v>14087</v>
      </c>
      <c r="C18732" s="10" t="s">
        <v>7505</v>
      </c>
      <c r="D18732" s="10" t="s">
        <v>8984</v>
      </c>
      <c r="E18732" s="9">
        <v>82173900</v>
      </c>
      <c r="F18732" s="5">
        <v>43831</v>
      </c>
      <c r="G18732" s="7" t="s">
        <v>14091</v>
      </c>
      <c r="H18732" s="7" t="s">
        <v>14121</v>
      </c>
      <c r="I18732" s="7" t="s">
        <v>14130</v>
      </c>
      <c r="J18732" s="4">
        <v>2020</v>
      </c>
      <c r="L18732" s="19"/>
    </row>
    <row r="18733" spans="2:12" ht="25.5" x14ac:dyDescent="0.25">
      <c r="B18733" s="10" t="s">
        <v>616</v>
      </c>
      <c r="C18733" s="10" t="s">
        <v>596</v>
      </c>
      <c r="D18733" s="10" t="s">
        <v>690</v>
      </c>
      <c r="E18733" s="9">
        <v>150000000</v>
      </c>
      <c r="F18733" s="5">
        <v>43713</v>
      </c>
      <c r="G18733" s="7" t="s">
        <v>14096</v>
      </c>
      <c r="H18733" s="7" t="s">
        <v>14095</v>
      </c>
      <c r="I18733" s="7" t="s">
        <v>14124</v>
      </c>
      <c r="J18733" s="4">
        <v>2019</v>
      </c>
      <c r="L18733" s="19"/>
    </row>
    <row r="18734" spans="2:12" x14ac:dyDescent="0.25">
      <c r="B18734" s="10" t="s">
        <v>616</v>
      </c>
      <c r="C18734" s="10" t="s">
        <v>603</v>
      </c>
      <c r="D18734" s="10" t="s">
        <v>2222</v>
      </c>
      <c r="E18734" s="9">
        <v>7300000</v>
      </c>
      <c r="F18734" s="5">
        <v>35794</v>
      </c>
      <c r="G18734" s="7" t="s">
        <v>14096</v>
      </c>
      <c r="H18734" s="7" t="s">
        <v>14100</v>
      </c>
      <c r="I18734" s="7" t="s">
        <v>14123</v>
      </c>
      <c r="J18734" s="4">
        <v>1997</v>
      </c>
      <c r="L18734" s="19"/>
    </row>
    <row r="18735" spans="2:12" x14ac:dyDescent="0.25">
      <c r="B18735" s="10" t="s">
        <v>7502</v>
      </c>
      <c r="C18735" s="10" t="s">
        <v>3740</v>
      </c>
      <c r="D18735" s="10" t="s">
        <v>8796</v>
      </c>
      <c r="E18735" s="9">
        <v>127320</v>
      </c>
      <c r="F18735" s="5">
        <v>42005</v>
      </c>
      <c r="G18735" s="7" t="s">
        <v>14091</v>
      </c>
      <c r="H18735" s="7" t="s">
        <v>14142</v>
      </c>
      <c r="I18735" s="7" t="s">
        <v>14130</v>
      </c>
      <c r="J18735" s="4">
        <v>2015</v>
      </c>
      <c r="L18735" s="19"/>
    </row>
    <row r="18736" spans="2:12" x14ac:dyDescent="0.25">
      <c r="B18736" s="10" t="s">
        <v>7502</v>
      </c>
      <c r="C18736" s="10" t="s">
        <v>3740</v>
      </c>
      <c r="D18736" s="10" t="s">
        <v>8796</v>
      </c>
      <c r="E18736" s="9">
        <v>890490</v>
      </c>
      <c r="F18736" s="5">
        <v>42370</v>
      </c>
      <c r="G18736" s="7" t="s">
        <v>14091</v>
      </c>
      <c r="H18736" s="7" t="s">
        <v>14142</v>
      </c>
      <c r="I18736" s="7" t="s">
        <v>14130</v>
      </c>
      <c r="J18736" s="4">
        <v>2016</v>
      </c>
      <c r="L18736" s="19"/>
    </row>
    <row r="18737" spans="2:12" x14ac:dyDescent="0.25">
      <c r="B18737" s="10" t="s">
        <v>7502</v>
      </c>
      <c r="C18737" s="10" t="s">
        <v>3740</v>
      </c>
      <c r="D18737" s="10" t="s">
        <v>8796</v>
      </c>
      <c r="E18737" s="9">
        <v>1309683</v>
      </c>
      <c r="F18737" s="5">
        <v>42736</v>
      </c>
      <c r="G18737" s="7" t="s">
        <v>14091</v>
      </c>
      <c r="H18737" s="7" t="s">
        <v>14142</v>
      </c>
      <c r="I18737" s="7" t="s">
        <v>14130</v>
      </c>
      <c r="J18737" s="4">
        <v>2017</v>
      </c>
      <c r="L18737" s="19"/>
    </row>
    <row r="18738" spans="2:12" x14ac:dyDescent="0.25">
      <c r="B18738" s="10" t="s">
        <v>7502</v>
      </c>
      <c r="C18738" s="10" t="s">
        <v>3740</v>
      </c>
      <c r="D18738" s="10" t="s">
        <v>8796</v>
      </c>
      <c r="E18738" s="9">
        <v>1023034</v>
      </c>
      <c r="F18738" s="5">
        <v>43101</v>
      </c>
      <c r="G18738" s="7" t="s">
        <v>14091</v>
      </c>
      <c r="H18738" s="7" t="s">
        <v>14142</v>
      </c>
      <c r="I18738" s="7" t="s">
        <v>14130</v>
      </c>
      <c r="J18738" s="4">
        <v>2018</v>
      </c>
      <c r="L18738" s="19"/>
    </row>
    <row r="18739" spans="2:12" x14ac:dyDescent="0.25">
      <c r="B18739" s="10" t="s">
        <v>7502</v>
      </c>
      <c r="C18739" s="10" t="s">
        <v>3740</v>
      </c>
      <c r="D18739" s="10" t="s">
        <v>8796</v>
      </c>
      <c r="E18739" s="9">
        <v>936829</v>
      </c>
      <c r="F18739" s="5">
        <v>43466</v>
      </c>
      <c r="G18739" s="7" t="s">
        <v>14091</v>
      </c>
      <c r="H18739" s="7" t="s">
        <v>14142</v>
      </c>
      <c r="I18739" s="7" t="s">
        <v>14130</v>
      </c>
      <c r="J18739" s="4">
        <v>2019</v>
      </c>
      <c r="L18739" s="19"/>
    </row>
    <row r="18740" spans="2:12" x14ac:dyDescent="0.25">
      <c r="B18740" s="10" t="s">
        <v>7502</v>
      </c>
      <c r="C18740" s="10" t="s">
        <v>3740</v>
      </c>
      <c r="D18740" s="10" t="s">
        <v>8796</v>
      </c>
      <c r="E18740" s="9">
        <v>103271</v>
      </c>
      <c r="F18740" s="5">
        <v>43831</v>
      </c>
      <c r="G18740" s="7" t="s">
        <v>14091</v>
      </c>
      <c r="H18740" s="7" t="s">
        <v>14142</v>
      </c>
      <c r="I18740" s="7" t="s">
        <v>14130</v>
      </c>
      <c r="J18740" s="4">
        <v>2020</v>
      </c>
      <c r="L18740" s="19"/>
    </row>
    <row r="18741" spans="2:12" x14ac:dyDescent="0.25">
      <c r="B18741" s="10" t="s">
        <v>14087</v>
      </c>
      <c r="C18741" s="10" t="s">
        <v>3740</v>
      </c>
      <c r="D18741" s="10" t="s">
        <v>8796</v>
      </c>
      <c r="E18741" s="9">
        <v>10327100</v>
      </c>
      <c r="F18741" s="5">
        <v>43831</v>
      </c>
      <c r="G18741" s="7" t="s">
        <v>14091</v>
      </c>
      <c r="H18741" s="7" t="s">
        <v>14142</v>
      </c>
      <c r="I18741" s="7" t="s">
        <v>14130</v>
      </c>
      <c r="J18741" s="4">
        <v>2020</v>
      </c>
      <c r="L18741" s="19"/>
    </row>
    <row r="18742" spans="2:12" x14ac:dyDescent="0.25">
      <c r="B18742" s="10" t="s">
        <v>7502</v>
      </c>
      <c r="C18742" s="10" t="s">
        <v>3740</v>
      </c>
      <c r="D18742" s="10" t="s">
        <v>7932</v>
      </c>
      <c r="E18742" s="9">
        <v>151768</v>
      </c>
      <c r="F18742" s="5">
        <v>40909</v>
      </c>
      <c r="G18742" s="7" t="s">
        <v>14091</v>
      </c>
      <c r="H18742" s="7" t="s">
        <v>14138</v>
      </c>
      <c r="I18742" s="7" t="s">
        <v>14130</v>
      </c>
      <c r="J18742" s="4">
        <v>2012</v>
      </c>
      <c r="L18742" s="19"/>
    </row>
    <row r="18743" spans="2:12" x14ac:dyDescent="0.25">
      <c r="B18743" s="10" t="s">
        <v>7502</v>
      </c>
      <c r="C18743" s="10" t="s">
        <v>3740</v>
      </c>
      <c r="D18743" s="10" t="s">
        <v>7932</v>
      </c>
      <c r="E18743" s="9">
        <v>489011</v>
      </c>
      <c r="F18743" s="5">
        <v>41275</v>
      </c>
      <c r="G18743" s="7" t="s">
        <v>14091</v>
      </c>
      <c r="H18743" s="7" t="s">
        <v>14138</v>
      </c>
      <c r="I18743" s="7" t="s">
        <v>14130</v>
      </c>
      <c r="J18743" s="4">
        <v>2013</v>
      </c>
      <c r="L18743" s="19"/>
    </row>
    <row r="18744" spans="2:12" x14ac:dyDescent="0.25">
      <c r="B18744" s="10" t="s">
        <v>7502</v>
      </c>
      <c r="C18744" s="10" t="s">
        <v>3740</v>
      </c>
      <c r="D18744" s="10" t="s">
        <v>7932</v>
      </c>
      <c r="E18744" s="9">
        <v>210060</v>
      </c>
      <c r="F18744" s="5">
        <v>41640</v>
      </c>
      <c r="G18744" s="7" t="s">
        <v>14091</v>
      </c>
      <c r="H18744" s="7" t="s">
        <v>14138</v>
      </c>
      <c r="I18744" s="7" t="s">
        <v>14130</v>
      </c>
      <c r="J18744" s="4">
        <v>2014</v>
      </c>
      <c r="L18744" s="19"/>
    </row>
    <row r="18745" spans="2:12" x14ac:dyDescent="0.25">
      <c r="B18745" s="10" t="s">
        <v>7502</v>
      </c>
      <c r="C18745" s="10" t="s">
        <v>3740</v>
      </c>
      <c r="D18745" s="10" t="s">
        <v>7932</v>
      </c>
      <c r="E18745" s="9">
        <v>225852</v>
      </c>
      <c r="F18745" s="5">
        <v>42005</v>
      </c>
      <c r="G18745" s="7" t="s">
        <v>14091</v>
      </c>
      <c r="H18745" s="7" t="s">
        <v>14138</v>
      </c>
      <c r="I18745" s="7" t="s">
        <v>14130</v>
      </c>
      <c r="J18745" s="4">
        <v>2015</v>
      </c>
      <c r="L18745" s="19"/>
    </row>
    <row r="18746" spans="2:12" x14ac:dyDescent="0.25">
      <c r="B18746" s="10" t="s">
        <v>7502</v>
      </c>
      <c r="C18746" s="10" t="s">
        <v>3740</v>
      </c>
      <c r="D18746" s="10" t="s">
        <v>7932</v>
      </c>
      <c r="E18746" s="9">
        <v>0</v>
      </c>
      <c r="F18746" s="5">
        <v>42370</v>
      </c>
      <c r="G18746" s="7" t="s">
        <v>14091</v>
      </c>
      <c r="H18746" s="7" t="s">
        <v>14138</v>
      </c>
      <c r="I18746" s="7" t="s">
        <v>14130</v>
      </c>
      <c r="J18746" s="4">
        <v>2016</v>
      </c>
      <c r="L18746" s="19"/>
    </row>
    <row r="18747" spans="2:12" x14ac:dyDescent="0.25">
      <c r="B18747" s="10" t="s">
        <v>7502</v>
      </c>
      <c r="C18747" s="10" t="s">
        <v>3740</v>
      </c>
      <c r="D18747" s="10" t="s">
        <v>7932</v>
      </c>
      <c r="E18747" s="9">
        <v>0</v>
      </c>
      <c r="F18747" s="5">
        <v>42736</v>
      </c>
      <c r="G18747" s="7" t="s">
        <v>14091</v>
      </c>
      <c r="H18747" s="7" t="s">
        <v>14138</v>
      </c>
      <c r="I18747" s="7" t="s">
        <v>14130</v>
      </c>
      <c r="J18747" s="4">
        <v>2017</v>
      </c>
      <c r="L18747" s="19"/>
    </row>
    <row r="18748" spans="2:12" x14ac:dyDescent="0.25">
      <c r="B18748" s="10" t="s">
        <v>7502</v>
      </c>
      <c r="C18748" s="10" t="s">
        <v>602</v>
      </c>
      <c r="D18748" s="10" t="s">
        <v>8875</v>
      </c>
      <c r="E18748" s="9">
        <v>5043</v>
      </c>
      <c r="F18748" s="5">
        <v>42005</v>
      </c>
      <c r="G18748" s="7" t="s">
        <v>14096</v>
      </c>
      <c r="H18748" s="7" t="s">
        <v>14101</v>
      </c>
      <c r="I18748" s="7" t="s">
        <v>14130</v>
      </c>
      <c r="J18748" s="4">
        <v>2015</v>
      </c>
      <c r="L18748" s="19"/>
    </row>
    <row r="18749" spans="2:12" x14ac:dyDescent="0.25">
      <c r="B18749" s="10" t="s">
        <v>7502</v>
      </c>
      <c r="C18749" s="10" t="s">
        <v>3740</v>
      </c>
      <c r="D18749" s="10" t="s">
        <v>9650</v>
      </c>
      <c r="E18749" s="9">
        <v>6000</v>
      </c>
      <c r="F18749" s="5">
        <v>43466</v>
      </c>
      <c r="G18749" s="7" t="s">
        <v>14096</v>
      </c>
      <c r="H18749" s="7" t="s">
        <v>14101</v>
      </c>
      <c r="I18749" s="7" t="s">
        <v>14130</v>
      </c>
      <c r="J18749" s="4">
        <v>2019</v>
      </c>
      <c r="L18749" s="19"/>
    </row>
    <row r="18750" spans="2:12" x14ac:dyDescent="0.25">
      <c r="B18750" s="10" t="s">
        <v>7502</v>
      </c>
      <c r="C18750" s="10" t="s">
        <v>3740</v>
      </c>
      <c r="D18750" s="10" t="s">
        <v>9650</v>
      </c>
      <c r="E18750" s="9">
        <v>37900</v>
      </c>
      <c r="F18750" s="5">
        <v>43831</v>
      </c>
      <c r="G18750" s="7" t="s">
        <v>14096</v>
      </c>
      <c r="H18750" s="7" t="s">
        <v>14101</v>
      </c>
      <c r="I18750" s="7" t="s">
        <v>14130</v>
      </c>
      <c r="J18750" s="4">
        <v>2020</v>
      </c>
      <c r="L18750" s="19"/>
    </row>
    <row r="18751" spans="2:12" x14ac:dyDescent="0.25">
      <c r="B18751" s="10" t="s">
        <v>14087</v>
      </c>
      <c r="C18751" s="10" t="s">
        <v>3740</v>
      </c>
      <c r="D18751" s="10" t="s">
        <v>9650</v>
      </c>
      <c r="E18751" s="9">
        <v>6368300</v>
      </c>
      <c r="F18751" s="5">
        <v>43831</v>
      </c>
      <c r="G18751" s="7" t="s">
        <v>14096</v>
      </c>
      <c r="H18751" s="7" t="s">
        <v>14101</v>
      </c>
      <c r="I18751" s="7" t="s">
        <v>14130</v>
      </c>
      <c r="J18751" s="4">
        <v>2020</v>
      </c>
      <c r="L18751" s="19"/>
    </row>
    <row r="18752" spans="2:12" x14ac:dyDescent="0.25">
      <c r="B18752" s="10" t="s">
        <v>616</v>
      </c>
      <c r="C18752" s="10" t="s">
        <v>3740</v>
      </c>
      <c r="D18752" s="10" t="s">
        <v>787</v>
      </c>
      <c r="E18752" s="9">
        <v>350000</v>
      </c>
      <c r="F18752" s="5">
        <v>43075</v>
      </c>
      <c r="G18752" s="7" t="s">
        <v>14096</v>
      </c>
      <c r="H18752" s="7" t="s">
        <v>14095</v>
      </c>
      <c r="I18752" s="7" t="s">
        <v>14124</v>
      </c>
      <c r="J18752" s="4">
        <v>2017</v>
      </c>
      <c r="L18752" s="19"/>
    </row>
    <row r="18753" spans="2:12" x14ac:dyDescent="0.25">
      <c r="B18753" s="10" t="s">
        <v>7502</v>
      </c>
      <c r="C18753" s="10" t="s">
        <v>3740</v>
      </c>
      <c r="D18753" s="10" t="s">
        <v>9125</v>
      </c>
      <c r="E18753" s="9">
        <v>200000</v>
      </c>
      <c r="F18753" s="5">
        <v>42736</v>
      </c>
      <c r="G18753" s="7" t="s">
        <v>14091</v>
      </c>
      <c r="H18753" s="7" t="s">
        <v>14157</v>
      </c>
      <c r="I18753" s="7" t="s">
        <v>14130</v>
      </c>
      <c r="J18753" s="4">
        <v>2017</v>
      </c>
      <c r="L18753" s="19"/>
    </row>
    <row r="18754" spans="2:12" x14ac:dyDescent="0.25">
      <c r="B18754" s="10" t="s">
        <v>7502</v>
      </c>
      <c r="C18754" s="10" t="s">
        <v>3740</v>
      </c>
      <c r="D18754" s="10" t="s">
        <v>9125</v>
      </c>
      <c r="E18754" s="9">
        <v>139089</v>
      </c>
      <c r="F18754" s="5">
        <v>43101</v>
      </c>
      <c r="G18754" s="7" t="s">
        <v>14091</v>
      </c>
      <c r="H18754" s="7" t="s">
        <v>14157</v>
      </c>
      <c r="I18754" s="7" t="s">
        <v>14130</v>
      </c>
      <c r="J18754" s="4">
        <v>2018</v>
      </c>
      <c r="L18754" s="19"/>
    </row>
    <row r="18755" spans="2:12" x14ac:dyDescent="0.25">
      <c r="B18755" s="10" t="s">
        <v>7502</v>
      </c>
      <c r="C18755" s="10" t="s">
        <v>3740</v>
      </c>
      <c r="D18755" s="10" t="s">
        <v>9125</v>
      </c>
      <c r="E18755" s="9">
        <v>0</v>
      </c>
      <c r="F18755" s="5">
        <v>43466</v>
      </c>
      <c r="G18755" s="7" t="s">
        <v>14091</v>
      </c>
      <c r="H18755" s="7" t="s">
        <v>14157</v>
      </c>
      <c r="I18755" s="7" t="s">
        <v>14130</v>
      </c>
      <c r="J18755" s="4">
        <v>2019</v>
      </c>
      <c r="L18755" s="19"/>
    </row>
    <row r="18756" spans="2:12" x14ac:dyDescent="0.25">
      <c r="B18756" s="10" t="s">
        <v>7502</v>
      </c>
      <c r="C18756" s="10" t="s">
        <v>3740</v>
      </c>
      <c r="D18756" s="10" t="s">
        <v>7965</v>
      </c>
      <c r="E18756" s="9">
        <v>121000</v>
      </c>
      <c r="F18756" s="5">
        <v>40909</v>
      </c>
      <c r="G18756" s="7" t="s">
        <v>14091</v>
      </c>
      <c r="H18756" s="7" t="s">
        <v>14142</v>
      </c>
      <c r="I18756" s="7" t="s">
        <v>14130</v>
      </c>
      <c r="J18756" s="4">
        <v>2012</v>
      </c>
      <c r="L18756" s="19"/>
    </row>
    <row r="18757" spans="2:12" x14ac:dyDescent="0.25">
      <c r="B18757" s="10" t="s">
        <v>7502</v>
      </c>
      <c r="C18757" s="10" t="s">
        <v>3740</v>
      </c>
      <c r="D18757" s="10" t="s">
        <v>7965</v>
      </c>
      <c r="E18757" s="9">
        <v>76000</v>
      </c>
      <c r="F18757" s="5">
        <v>41275</v>
      </c>
      <c r="G18757" s="7" t="s">
        <v>14091</v>
      </c>
      <c r="H18757" s="7" t="s">
        <v>14142</v>
      </c>
      <c r="I18757" s="7" t="s">
        <v>14130</v>
      </c>
      <c r="J18757" s="4">
        <v>2013</v>
      </c>
      <c r="L18757" s="19"/>
    </row>
    <row r="18758" spans="2:12" x14ac:dyDescent="0.25">
      <c r="B18758" s="10" t="s">
        <v>616</v>
      </c>
      <c r="C18758" s="10" t="s">
        <v>595</v>
      </c>
      <c r="D18758" s="10" t="s">
        <v>2042</v>
      </c>
      <c r="E18758" s="9">
        <v>43690000</v>
      </c>
      <c r="F18758" s="5">
        <v>36921</v>
      </c>
      <c r="G18758" s="7" t="s">
        <v>14091</v>
      </c>
      <c r="H18758" s="7" t="s">
        <v>14138</v>
      </c>
      <c r="I18758" s="7" t="s">
        <v>14123</v>
      </c>
      <c r="J18758" s="4">
        <v>2001</v>
      </c>
      <c r="L18758" s="19"/>
    </row>
    <row r="18759" spans="2:12" x14ac:dyDescent="0.25">
      <c r="B18759" s="10" t="s">
        <v>616</v>
      </c>
      <c r="C18759" s="10" t="s">
        <v>592</v>
      </c>
      <c r="D18759" s="10" t="s">
        <v>1807</v>
      </c>
      <c r="E18759" s="9">
        <v>14400000</v>
      </c>
      <c r="F18759" s="5">
        <v>38176</v>
      </c>
      <c r="G18759" s="7" t="s">
        <v>14104</v>
      </c>
      <c r="H18759" s="7" t="s">
        <v>14103</v>
      </c>
      <c r="I18759" s="7" t="s">
        <v>14123</v>
      </c>
      <c r="J18759" s="4">
        <v>2004</v>
      </c>
      <c r="L18759" s="19"/>
    </row>
    <row r="18760" spans="2:12" ht="25.5" x14ac:dyDescent="0.25">
      <c r="B18760" s="10" t="s">
        <v>616</v>
      </c>
      <c r="C18760" s="10" t="s">
        <v>600</v>
      </c>
      <c r="D18760" s="10" t="s">
        <v>2039</v>
      </c>
      <c r="E18760" s="9">
        <v>3020000</v>
      </c>
      <c r="F18760" s="5">
        <v>36937</v>
      </c>
      <c r="G18760" s="7" t="s">
        <v>14104</v>
      </c>
      <c r="H18760" s="7" t="s">
        <v>14122</v>
      </c>
      <c r="I18760" s="7" t="s">
        <v>14127</v>
      </c>
      <c r="J18760" s="4">
        <v>2001</v>
      </c>
      <c r="L18760" s="19"/>
    </row>
    <row r="18761" spans="2:12" x14ac:dyDescent="0.25">
      <c r="B18761" s="10" t="s">
        <v>616</v>
      </c>
      <c r="C18761" s="10" t="s">
        <v>592</v>
      </c>
      <c r="D18761" s="10" t="s">
        <v>1290</v>
      </c>
      <c r="E18761" s="9">
        <v>21000000</v>
      </c>
      <c r="F18761" s="5">
        <v>40255</v>
      </c>
      <c r="G18761" s="7" t="s">
        <v>14091</v>
      </c>
      <c r="H18761" s="7" t="s">
        <v>14138</v>
      </c>
      <c r="I18761" s="7" t="s">
        <v>14123</v>
      </c>
      <c r="J18761" s="4">
        <v>2010</v>
      </c>
      <c r="L18761" s="19"/>
    </row>
    <row r="18762" spans="2:12" ht="25.5" x14ac:dyDescent="0.25">
      <c r="B18762" s="10" t="s">
        <v>616</v>
      </c>
      <c r="C18762" s="10" t="s">
        <v>592</v>
      </c>
      <c r="D18762" s="10" t="s">
        <v>1273</v>
      </c>
      <c r="E18762" s="9">
        <v>21690000</v>
      </c>
      <c r="F18762" s="5">
        <v>40304</v>
      </c>
      <c r="G18762" s="7" t="s">
        <v>14091</v>
      </c>
      <c r="H18762" s="7" t="s">
        <v>14138</v>
      </c>
      <c r="I18762" s="7" t="s">
        <v>14123</v>
      </c>
      <c r="J18762" s="4">
        <v>2010</v>
      </c>
      <c r="L18762" s="19"/>
    </row>
    <row r="18763" spans="2:12" x14ac:dyDescent="0.25">
      <c r="B18763" s="10" t="s">
        <v>616</v>
      </c>
      <c r="C18763" s="10" t="s">
        <v>3736</v>
      </c>
      <c r="D18763" s="10" t="s">
        <v>2000</v>
      </c>
      <c r="E18763" s="9">
        <v>6040000</v>
      </c>
      <c r="F18763" s="5">
        <v>37097</v>
      </c>
      <c r="G18763" s="7" t="s">
        <v>14091</v>
      </c>
      <c r="H18763" s="7" t="s">
        <v>14138</v>
      </c>
      <c r="I18763" s="7" t="s">
        <v>14123</v>
      </c>
      <c r="J18763" s="4">
        <v>2001</v>
      </c>
      <c r="L18763" s="19"/>
    </row>
    <row r="18764" spans="2:12" x14ac:dyDescent="0.25">
      <c r="B18764" s="10" t="s">
        <v>7502</v>
      </c>
      <c r="C18764" s="10" t="s">
        <v>605</v>
      </c>
      <c r="D18764" s="10" t="s">
        <v>8872</v>
      </c>
      <c r="E18764" s="9">
        <v>10000</v>
      </c>
      <c r="F18764" s="5">
        <v>42005</v>
      </c>
      <c r="G18764" s="7" t="s">
        <v>14091</v>
      </c>
      <c r="H18764" s="7" t="s">
        <v>14121</v>
      </c>
      <c r="I18764" s="7" t="s">
        <v>14130</v>
      </c>
      <c r="J18764" s="4">
        <v>2015</v>
      </c>
      <c r="L18764" s="19"/>
    </row>
    <row r="18765" spans="2:12" x14ac:dyDescent="0.25">
      <c r="B18765" s="10" t="s">
        <v>7502</v>
      </c>
      <c r="C18765" s="10" t="s">
        <v>605</v>
      </c>
      <c r="D18765" s="10" t="s">
        <v>8872</v>
      </c>
      <c r="E18765" s="9">
        <v>10324</v>
      </c>
      <c r="F18765" s="5">
        <v>42370</v>
      </c>
      <c r="G18765" s="7" t="s">
        <v>14091</v>
      </c>
      <c r="H18765" s="7" t="s">
        <v>14121</v>
      </c>
      <c r="I18765" s="7" t="s">
        <v>14130</v>
      </c>
      <c r="J18765" s="4">
        <v>2016</v>
      </c>
      <c r="L18765" s="19"/>
    </row>
    <row r="18766" spans="2:12" x14ac:dyDescent="0.25">
      <c r="B18766" s="10" t="s">
        <v>7502</v>
      </c>
      <c r="C18766" s="10" t="s">
        <v>605</v>
      </c>
      <c r="D18766" s="10" t="s">
        <v>8872</v>
      </c>
      <c r="E18766" s="9">
        <v>0</v>
      </c>
      <c r="F18766" s="5">
        <v>42736</v>
      </c>
      <c r="G18766" s="7" t="s">
        <v>14091</v>
      </c>
      <c r="H18766" s="7" t="s">
        <v>14121</v>
      </c>
      <c r="I18766" s="7" t="s">
        <v>14130</v>
      </c>
      <c r="J18766" s="4">
        <v>2017</v>
      </c>
      <c r="L18766" s="19"/>
    </row>
    <row r="18767" spans="2:12" ht="25.5" x14ac:dyDescent="0.25">
      <c r="B18767" s="10" t="s">
        <v>9919</v>
      </c>
      <c r="C18767" s="10" t="s">
        <v>7493</v>
      </c>
      <c r="D18767" s="10" t="s">
        <v>9914</v>
      </c>
      <c r="E18767" s="9">
        <v>192442865</v>
      </c>
      <c r="F18767" s="5">
        <v>42657</v>
      </c>
      <c r="G18767" s="7" t="s">
        <v>14091</v>
      </c>
      <c r="H18767" s="7" t="s">
        <v>14099</v>
      </c>
      <c r="I18767" s="7" t="s">
        <v>14130</v>
      </c>
      <c r="J18767" s="4">
        <v>2016</v>
      </c>
      <c r="L18767" s="19"/>
    </row>
    <row r="18768" spans="2:12" ht="38.25" x14ac:dyDescent="0.25">
      <c r="B18768" s="10" t="s">
        <v>616</v>
      </c>
      <c r="C18768" s="10" t="s">
        <v>7501</v>
      </c>
      <c r="D18768" s="10" t="s">
        <v>1144</v>
      </c>
      <c r="E18768" s="9"/>
      <c r="F18768" s="5">
        <v>40759</v>
      </c>
      <c r="G18768" s="7" t="s">
        <v>14104</v>
      </c>
      <c r="H18768" s="7" t="s">
        <v>14103</v>
      </c>
      <c r="I18768" s="7" t="s">
        <v>14123</v>
      </c>
      <c r="J18768" s="4">
        <v>2011</v>
      </c>
      <c r="L18768" s="19"/>
    </row>
    <row r="18769" spans="2:12" x14ac:dyDescent="0.25">
      <c r="B18769" s="10" t="s">
        <v>616</v>
      </c>
      <c r="C18769" s="10" t="s">
        <v>596</v>
      </c>
      <c r="D18769" s="10" t="s">
        <v>2066</v>
      </c>
      <c r="E18769" s="9">
        <v>8500000</v>
      </c>
      <c r="F18769" s="5">
        <v>36788</v>
      </c>
      <c r="G18769" s="7" t="s">
        <v>14104</v>
      </c>
      <c r="H18769" s="7" t="s">
        <v>14122</v>
      </c>
      <c r="I18769" s="7" t="s">
        <v>14123</v>
      </c>
      <c r="J18769" s="4">
        <v>2000</v>
      </c>
      <c r="L18769" s="19"/>
    </row>
    <row r="18770" spans="2:12" x14ac:dyDescent="0.25">
      <c r="B18770" s="10" t="s">
        <v>7502</v>
      </c>
      <c r="C18770" s="10" t="s">
        <v>3733</v>
      </c>
      <c r="D18770" s="10" t="s">
        <v>8045</v>
      </c>
      <c r="E18770" s="9">
        <v>74279</v>
      </c>
      <c r="F18770" s="5">
        <v>40909</v>
      </c>
      <c r="G18770" s="7" t="s">
        <v>14091</v>
      </c>
      <c r="H18770" s="7" t="s">
        <v>14142</v>
      </c>
      <c r="I18770" s="7" t="s">
        <v>14130</v>
      </c>
      <c r="J18770" s="4">
        <v>2012</v>
      </c>
      <c r="L18770" s="19"/>
    </row>
    <row r="18771" spans="2:12" x14ac:dyDescent="0.25">
      <c r="B18771" s="10" t="s">
        <v>7502</v>
      </c>
      <c r="C18771" s="10" t="s">
        <v>3733</v>
      </c>
      <c r="D18771" s="10" t="s">
        <v>8045</v>
      </c>
      <c r="E18771" s="9">
        <v>34117</v>
      </c>
      <c r="F18771" s="5">
        <v>41275</v>
      </c>
      <c r="G18771" s="7" t="s">
        <v>14091</v>
      </c>
      <c r="H18771" s="7" t="s">
        <v>14142</v>
      </c>
      <c r="I18771" s="7" t="s">
        <v>14130</v>
      </c>
      <c r="J18771" s="4">
        <v>2013</v>
      </c>
      <c r="L18771" s="19"/>
    </row>
    <row r="18772" spans="2:12" x14ac:dyDescent="0.25">
      <c r="B18772" s="10" t="s">
        <v>7502</v>
      </c>
      <c r="C18772" s="10" t="s">
        <v>3733</v>
      </c>
      <c r="D18772" s="10" t="s">
        <v>8493</v>
      </c>
      <c r="E18772" s="9">
        <v>6937</v>
      </c>
      <c r="F18772" s="5">
        <v>41275</v>
      </c>
      <c r="G18772" s="7" t="s">
        <v>14091</v>
      </c>
      <c r="H18772" s="7" t="s">
        <v>14142</v>
      </c>
      <c r="I18772" s="7" t="s">
        <v>14130</v>
      </c>
      <c r="J18772" s="4">
        <v>2013</v>
      </c>
      <c r="L18772" s="19"/>
    </row>
    <row r="18773" spans="2:12" x14ac:dyDescent="0.25">
      <c r="B18773" s="10" t="s">
        <v>7502</v>
      </c>
      <c r="C18773" s="10" t="s">
        <v>3733</v>
      </c>
      <c r="D18773" s="10" t="s">
        <v>8493</v>
      </c>
      <c r="E18773" s="9">
        <v>240672</v>
      </c>
      <c r="F18773" s="5">
        <v>41640</v>
      </c>
      <c r="G18773" s="7" t="s">
        <v>14091</v>
      </c>
      <c r="H18773" s="7" t="s">
        <v>14142</v>
      </c>
      <c r="I18773" s="7" t="s">
        <v>14130</v>
      </c>
      <c r="J18773" s="4">
        <v>2014</v>
      </c>
      <c r="L18773" s="19"/>
    </row>
    <row r="18774" spans="2:12" x14ac:dyDescent="0.25">
      <c r="B18774" s="10" t="s">
        <v>7502</v>
      </c>
      <c r="C18774" s="10" t="s">
        <v>3733</v>
      </c>
      <c r="D18774" s="10" t="s">
        <v>8493</v>
      </c>
      <c r="E18774" s="9">
        <v>494447</v>
      </c>
      <c r="F18774" s="5">
        <v>42005</v>
      </c>
      <c r="G18774" s="7" t="s">
        <v>14091</v>
      </c>
      <c r="H18774" s="7" t="s">
        <v>14142</v>
      </c>
      <c r="I18774" s="7" t="s">
        <v>14130</v>
      </c>
      <c r="J18774" s="4">
        <v>2015</v>
      </c>
      <c r="L18774" s="19"/>
    </row>
    <row r="18775" spans="2:12" x14ac:dyDescent="0.25">
      <c r="B18775" s="10" t="s">
        <v>7502</v>
      </c>
      <c r="C18775" s="10" t="s">
        <v>3733</v>
      </c>
      <c r="D18775" s="10" t="s">
        <v>8493</v>
      </c>
      <c r="E18775" s="9">
        <v>946934</v>
      </c>
      <c r="F18775" s="5">
        <v>42370</v>
      </c>
      <c r="G18775" s="7" t="s">
        <v>14091</v>
      </c>
      <c r="H18775" s="7" t="s">
        <v>14142</v>
      </c>
      <c r="I18775" s="7" t="s">
        <v>14130</v>
      </c>
      <c r="J18775" s="4">
        <v>2016</v>
      </c>
      <c r="L18775" s="19"/>
    </row>
    <row r="18776" spans="2:12" x14ac:dyDescent="0.25">
      <c r="B18776" s="10" t="s">
        <v>7502</v>
      </c>
      <c r="C18776" s="10" t="s">
        <v>3733</v>
      </c>
      <c r="D18776" s="10" t="s">
        <v>8493</v>
      </c>
      <c r="E18776" s="9">
        <v>1631949</v>
      </c>
      <c r="F18776" s="5">
        <v>42736</v>
      </c>
      <c r="G18776" s="7" t="s">
        <v>14091</v>
      </c>
      <c r="H18776" s="7" t="s">
        <v>14142</v>
      </c>
      <c r="I18776" s="7" t="s">
        <v>14130</v>
      </c>
      <c r="J18776" s="4">
        <v>2017</v>
      </c>
      <c r="L18776" s="19"/>
    </row>
    <row r="18777" spans="2:12" x14ac:dyDescent="0.25">
      <c r="B18777" s="10" t="s">
        <v>7502</v>
      </c>
      <c r="C18777" s="10" t="s">
        <v>3733</v>
      </c>
      <c r="D18777" s="10" t="s">
        <v>8493</v>
      </c>
      <c r="E18777" s="9">
        <v>1207928</v>
      </c>
      <c r="F18777" s="5">
        <v>43101</v>
      </c>
      <c r="G18777" s="7" t="s">
        <v>14091</v>
      </c>
      <c r="H18777" s="7" t="s">
        <v>14142</v>
      </c>
      <c r="I18777" s="7" t="s">
        <v>14130</v>
      </c>
      <c r="J18777" s="4">
        <v>2018</v>
      </c>
      <c r="L18777" s="19"/>
    </row>
    <row r="18778" spans="2:12" x14ac:dyDescent="0.25">
      <c r="B18778" s="10" t="s">
        <v>616</v>
      </c>
      <c r="C18778" s="10" t="s">
        <v>596</v>
      </c>
      <c r="D18778" s="10" t="s">
        <v>3433</v>
      </c>
      <c r="E18778" s="9">
        <v>35000000</v>
      </c>
      <c r="F18778" s="4" t="s">
        <v>3728</v>
      </c>
      <c r="G18778" s="7" t="s">
        <v>14091</v>
      </c>
      <c r="H18778" s="7" t="s">
        <v>14142</v>
      </c>
      <c r="I18778" s="7" t="s">
        <v>14123</v>
      </c>
      <c r="J18778" s="4" t="s">
        <v>14662</v>
      </c>
      <c r="L18778" s="19"/>
    </row>
    <row r="18779" spans="2:12" x14ac:dyDescent="0.25">
      <c r="B18779" s="10" t="s">
        <v>616</v>
      </c>
      <c r="C18779" s="10" t="s">
        <v>3738</v>
      </c>
      <c r="D18779" s="10" t="s">
        <v>2142</v>
      </c>
      <c r="E18779" s="9">
        <v>15000000</v>
      </c>
      <c r="F18779" s="5">
        <v>36167</v>
      </c>
      <c r="G18779" s="7" t="s">
        <v>14104</v>
      </c>
      <c r="H18779" s="7" t="s">
        <v>14122</v>
      </c>
      <c r="I18779" s="7" t="s">
        <v>14123</v>
      </c>
      <c r="J18779" s="4">
        <v>1999</v>
      </c>
      <c r="L18779" s="19"/>
    </row>
    <row r="18780" spans="2:12" x14ac:dyDescent="0.25">
      <c r="B18780" s="10" t="s">
        <v>616</v>
      </c>
      <c r="C18780" s="10" t="s">
        <v>595</v>
      </c>
      <c r="D18780" s="10" t="s">
        <v>3368</v>
      </c>
      <c r="E18780" s="9">
        <v>92400000</v>
      </c>
      <c r="F18780" s="4" t="s">
        <v>3728</v>
      </c>
      <c r="G18780" s="7" t="s">
        <v>14096</v>
      </c>
      <c r="H18780" s="7" t="s">
        <v>14101</v>
      </c>
      <c r="I18780" s="7" t="s">
        <v>14124</v>
      </c>
      <c r="J18780" s="4" t="s">
        <v>14662</v>
      </c>
      <c r="L18780" s="19"/>
    </row>
    <row r="18781" spans="2:12" ht="25.5" x14ac:dyDescent="0.25">
      <c r="B18781" s="10" t="s">
        <v>616</v>
      </c>
      <c r="C18781" s="10" t="s">
        <v>596</v>
      </c>
      <c r="D18781" s="10" t="s">
        <v>1557</v>
      </c>
      <c r="E18781" s="9">
        <v>100000</v>
      </c>
      <c r="F18781" s="5">
        <v>39248</v>
      </c>
      <c r="G18781" s="7" t="s">
        <v>14092</v>
      </c>
      <c r="H18781" s="7" t="s">
        <v>14243</v>
      </c>
      <c r="I18781" s="7" t="s">
        <v>14123</v>
      </c>
      <c r="J18781" s="4">
        <v>2007</v>
      </c>
      <c r="L18781" s="19"/>
    </row>
    <row r="18782" spans="2:12" x14ac:dyDescent="0.25">
      <c r="B18782" s="10" t="s">
        <v>616</v>
      </c>
      <c r="C18782" s="10" t="s">
        <v>596</v>
      </c>
      <c r="D18782" s="10" t="s">
        <v>3427</v>
      </c>
      <c r="E18782" s="9">
        <v>50000000</v>
      </c>
      <c r="F18782" s="4" t="s">
        <v>3728</v>
      </c>
      <c r="G18782" s="7" t="s">
        <v>14096</v>
      </c>
      <c r="H18782" s="7" t="s">
        <v>14095</v>
      </c>
      <c r="I18782" s="7" t="s">
        <v>14123</v>
      </c>
      <c r="J18782" s="4" t="s">
        <v>14662</v>
      </c>
      <c r="L18782" s="19"/>
    </row>
    <row r="18783" spans="2:12" x14ac:dyDescent="0.25">
      <c r="B18783" s="10" t="s">
        <v>616</v>
      </c>
      <c r="C18783" s="10" t="s">
        <v>3735</v>
      </c>
      <c r="D18783" s="10" t="s">
        <v>3282</v>
      </c>
      <c r="E18783" s="9">
        <v>20000000</v>
      </c>
      <c r="F18783" s="4" t="s">
        <v>3728</v>
      </c>
      <c r="G18783" s="7" t="s">
        <v>14091</v>
      </c>
      <c r="H18783" s="7" t="s">
        <v>14151</v>
      </c>
      <c r="I18783" s="7" t="s">
        <v>14123</v>
      </c>
      <c r="J18783" s="4" t="s">
        <v>14662</v>
      </c>
      <c r="L18783" s="19"/>
    </row>
    <row r="18784" spans="2:12" x14ac:dyDescent="0.25">
      <c r="B18784" s="10" t="s">
        <v>7502</v>
      </c>
      <c r="C18784" s="10" t="s">
        <v>7490</v>
      </c>
      <c r="D18784" s="10" t="s">
        <v>7709</v>
      </c>
      <c r="E18784" s="9">
        <v>674048</v>
      </c>
      <c r="F18784" s="5">
        <v>40909</v>
      </c>
      <c r="G18784" s="7" t="s">
        <v>14091</v>
      </c>
      <c r="H18784" s="7" t="s">
        <v>14138</v>
      </c>
      <c r="I18784" s="7" t="s">
        <v>14130</v>
      </c>
      <c r="J18784" s="4">
        <v>2012</v>
      </c>
      <c r="L18784" s="19"/>
    </row>
    <row r="18785" spans="2:12" x14ac:dyDescent="0.25">
      <c r="B18785" s="10" t="s">
        <v>7502</v>
      </c>
      <c r="C18785" s="10" t="s">
        <v>7490</v>
      </c>
      <c r="D18785" s="10" t="s">
        <v>7709</v>
      </c>
      <c r="E18785" s="9">
        <v>456815</v>
      </c>
      <c r="F18785" s="5">
        <v>41275</v>
      </c>
      <c r="G18785" s="7" t="s">
        <v>14091</v>
      </c>
      <c r="H18785" s="7" t="s">
        <v>14138</v>
      </c>
      <c r="I18785" s="7" t="s">
        <v>14130</v>
      </c>
      <c r="J18785" s="4">
        <v>2013</v>
      </c>
      <c r="L18785" s="19"/>
    </row>
    <row r="18786" spans="2:12" x14ac:dyDescent="0.25">
      <c r="B18786" s="10" t="s">
        <v>7502</v>
      </c>
      <c r="C18786" s="10" t="s">
        <v>7490</v>
      </c>
      <c r="D18786" s="10" t="s">
        <v>7709</v>
      </c>
      <c r="E18786" s="9">
        <v>130646</v>
      </c>
      <c r="F18786" s="5">
        <v>41640</v>
      </c>
      <c r="G18786" s="7" t="s">
        <v>14091</v>
      </c>
      <c r="H18786" s="7" t="s">
        <v>14138</v>
      </c>
      <c r="I18786" s="7" t="s">
        <v>14130</v>
      </c>
      <c r="J18786" s="4">
        <v>2014</v>
      </c>
      <c r="L18786" s="19"/>
    </row>
    <row r="18787" spans="2:12" x14ac:dyDescent="0.25">
      <c r="B18787" s="10" t="s">
        <v>7502</v>
      </c>
      <c r="C18787" s="10" t="s">
        <v>3734</v>
      </c>
      <c r="D18787" s="10" t="s">
        <v>7892</v>
      </c>
      <c r="E18787" s="9">
        <v>209701</v>
      </c>
      <c r="F18787" s="5">
        <v>40909</v>
      </c>
      <c r="G18787" s="7" t="s">
        <v>14091</v>
      </c>
      <c r="H18787" s="7" t="s">
        <v>14138</v>
      </c>
      <c r="I18787" s="7" t="s">
        <v>14130</v>
      </c>
      <c r="J18787" s="4">
        <v>2012</v>
      </c>
      <c r="L18787" s="19"/>
    </row>
    <row r="18788" spans="2:12" x14ac:dyDescent="0.25">
      <c r="B18788" s="10" t="s">
        <v>7502</v>
      </c>
      <c r="C18788" s="10" t="s">
        <v>3734</v>
      </c>
      <c r="D18788" s="10" t="s">
        <v>7892</v>
      </c>
      <c r="E18788" s="9">
        <v>2389</v>
      </c>
      <c r="F18788" s="5">
        <v>41275</v>
      </c>
      <c r="G18788" s="7" t="s">
        <v>14091</v>
      </c>
      <c r="H18788" s="7" t="s">
        <v>14138</v>
      </c>
      <c r="I18788" s="7" t="s">
        <v>14130</v>
      </c>
      <c r="J18788" s="4">
        <v>2013</v>
      </c>
      <c r="L18788" s="19"/>
    </row>
    <row r="18789" spans="2:12" x14ac:dyDescent="0.25">
      <c r="B18789" s="10" t="s">
        <v>7502</v>
      </c>
      <c r="C18789" s="10" t="s">
        <v>605</v>
      </c>
      <c r="D18789" s="10" t="s">
        <v>7814</v>
      </c>
      <c r="E18789" s="9">
        <v>335000</v>
      </c>
      <c r="F18789" s="5">
        <v>40909</v>
      </c>
      <c r="G18789" s="7" t="s">
        <v>14091</v>
      </c>
      <c r="H18789" s="7" t="s">
        <v>14138</v>
      </c>
      <c r="I18789" s="7" t="s">
        <v>14130</v>
      </c>
      <c r="J18789" s="4">
        <v>2012</v>
      </c>
      <c r="L18789" s="19"/>
    </row>
    <row r="18790" spans="2:12" x14ac:dyDescent="0.25">
      <c r="B18790" s="10" t="s">
        <v>7502</v>
      </c>
      <c r="C18790" s="10" t="s">
        <v>605</v>
      </c>
      <c r="D18790" s="10" t="s">
        <v>7814</v>
      </c>
      <c r="E18790" s="9">
        <v>40000</v>
      </c>
      <c r="F18790" s="5">
        <v>41275</v>
      </c>
      <c r="G18790" s="7" t="s">
        <v>14091</v>
      </c>
      <c r="H18790" s="7" t="s">
        <v>14138</v>
      </c>
      <c r="I18790" s="7" t="s">
        <v>14130</v>
      </c>
      <c r="J18790" s="4">
        <v>2013</v>
      </c>
      <c r="L18790" s="19"/>
    </row>
    <row r="18791" spans="2:12" x14ac:dyDescent="0.25">
      <c r="B18791" s="10" t="s">
        <v>7502</v>
      </c>
      <c r="C18791" s="10" t="s">
        <v>605</v>
      </c>
      <c r="D18791" s="10" t="s">
        <v>7814</v>
      </c>
      <c r="E18791" s="9">
        <v>321</v>
      </c>
      <c r="F18791" s="5">
        <v>41640</v>
      </c>
      <c r="G18791" s="7" t="s">
        <v>14091</v>
      </c>
      <c r="H18791" s="7" t="s">
        <v>14138</v>
      </c>
      <c r="I18791" s="7" t="s">
        <v>14130</v>
      </c>
      <c r="J18791" s="4">
        <v>2014</v>
      </c>
      <c r="L18791" s="19"/>
    </row>
    <row r="18792" spans="2:12" x14ac:dyDescent="0.25">
      <c r="B18792" s="10" t="s">
        <v>7502</v>
      </c>
      <c r="C18792" s="10" t="s">
        <v>605</v>
      </c>
      <c r="D18792" s="10" t="s">
        <v>7814</v>
      </c>
      <c r="E18792" s="9">
        <v>322</v>
      </c>
      <c r="F18792" s="5">
        <v>42370</v>
      </c>
      <c r="G18792" s="7" t="s">
        <v>14091</v>
      </c>
      <c r="H18792" s="7" t="s">
        <v>14138</v>
      </c>
      <c r="I18792" s="7" t="s">
        <v>14130</v>
      </c>
      <c r="J18792" s="4">
        <v>2016</v>
      </c>
      <c r="L18792" s="19"/>
    </row>
    <row r="18793" spans="2:12" x14ac:dyDescent="0.25">
      <c r="B18793" s="10" t="s">
        <v>7502</v>
      </c>
      <c r="C18793" s="10" t="s">
        <v>3740</v>
      </c>
      <c r="D18793" s="10" t="s">
        <v>7807</v>
      </c>
      <c r="E18793" s="9">
        <v>348570</v>
      </c>
      <c r="F18793" s="5">
        <v>40909</v>
      </c>
      <c r="G18793" s="7" t="s">
        <v>14091</v>
      </c>
      <c r="H18793" s="7" t="s">
        <v>14138</v>
      </c>
      <c r="I18793" s="7" t="s">
        <v>14130</v>
      </c>
      <c r="J18793" s="4">
        <v>2012</v>
      </c>
      <c r="L18793" s="19"/>
    </row>
    <row r="18794" spans="2:12" x14ac:dyDescent="0.25">
      <c r="B18794" s="10" t="s">
        <v>7502</v>
      </c>
      <c r="C18794" s="10" t="s">
        <v>3740</v>
      </c>
      <c r="D18794" s="10" t="s">
        <v>7807</v>
      </c>
      <c r="E18794" s="9">
        <v>206596</v>
      </c>
      <c r="F18794" s="5">
        <v>41275</v>
      </c>
      <c r="G18794" s="7" t="s">
        <v>14091</v>
      </c>
      <c r="H18794" s="7" t="s">
        <v>14138</v>
      </c>
      <c r="I18794" s="7" t="s">
        <v>14130</v>
      </c>
      <c r="J18794" s="4">
        <v>2013</v>
      </c>
      <c r="L18794" s="19"/>
    </row>
    <row r="18795" spans="2:12" x14ac:dyDescent="0.25">
      <c r="B18795" s="10" t="s">
        <v>7502</v>
      </c>
      <c r="C18795" s="10" t="s">
        <v>7505</v>
      </c>
      <c r="D18795" s="10" t="s">
        <v>8043</v>
      </c>
      <c r="E18795" s="9">
        <v>74447</v>
      </c>
      <c r="F18795" s="5">
        <v>40909</v>
      </c>
      <c r="G18795" s="7" t="s">
        <v>14091</v>
      </c>
      <c r="H18795" s="7" t="s">
        <v>14138</v>
      </c>
      <c r="I18795" s="7" t="s">
        <v>14130</v>
      </c>
      <c r="J18795" s="4">
        <v>2012</v>
      </c>
      <c r="L18795" s="19"/>
    </row>
    <row r="18796" spans="2:12" x14ac:dyDescent="0.25">
      <c r="B18796" s="10" t="s">
        <v>7502</v>
      </c>
      <c r="C18796" s="10" t="s">
        <v>7505</v>
      </c>
      <c r="D18796" s="10" t="s">
        <v>8043</v>
      </c>
      <c r="E18796" s="9">
        <v>8657</v>
      </c>
      <c r="F18796" s="5">
        <v>41275</v>
      </c>
      <c r="G18796" s="7" t="s">
        <v>14091</v>
      </c>
      <c r="H18796" s="7" t="s">
        <v>14138</v>
      </c>
      <c r="I18796" s="7" t="s">
        <v>14130</v>
      </c>
      <c r="J18796" s="4">
        <v>2013</v>
      </c>
      <c r="L18796" s="19"/>
    </row>
    <row r="18797" spans="2:12" x14ac:dyDescent="0.25">
      <c r="B18797" s="10" t="s">
        <v>7502</v>
      </c>
      <c r="C18797" s="10" t="s">
        <v>7491</v>
      </c>
      <c r="D18797" s="10" t="s">
        <v>8021</v>
      </c>
      <c r="E18797" s="9">
        <v>80643</v>
      </c>
      <c r="F18797" s="5">
        <v>40909</v>
      </c>
      <c r="G18797" s="7" t="s">
        <v>14091</v>
      </c>
      <c r="H18797" s="7" t="s">
        <v>14138</v>
      </c>
      <c r="I18797" s="7" t="s">
        <v>14130</v>
      </c>
      <c r="J18797" s="4">
        <v>2012</v>
      </c>
      <c r="L18797" s="19"/>
    </row>
    <row r="18798" spans="2:12" x14ac:dyDescent="0.25">
      <c r="B18798" s="10" t="s">
        <v>7502</v>
      </c>
      <c r="C18798" s="10" t="s">
        <v>7491</v>
      </c>
      <c r="D18798" s="10" t="s">
        <v>8021</v>
      </c>
      <c r="E18798" s="9">
        <v>0</v>
      </c>
      <c r="F18798" s="5">
        <v>41275</v>
      </c>
      <c r="G18798" s="7" t="s">
        <v>14091</v>
      </c>
      <c r="H18798" s="7" t="s">
        <v>14138</v>
      </c>
      <c r="I18798" s="7" t="s">
        <v>14130</v>
      </c>
      <c r="J18798" s="4">
        <v>2013</v>
      </c>
      <c r="L18798" s="19"/>
    </row>
    <row r="18799" spans="2:12" x14ac:dyDescent="0.25">
      <c r="B18799" s="10" t="s">
        <v>7502</v>
      </c>
      <c r="C18799" s="10" t="s">
        <v>7494</v>
      </c>
      <c r="D18799" s="10" t="s">
        <v>7796</v>
      </c>
      <c r="E18799" s="9">
        <v>367791</v>
      </c>
      <c r="F18799" s="5">
        <v>40909</v>
      </c>
      <c r="G18799" s="7" t="s">
        <v>14091</v>
      </c>
      <c r="H18799" s="7" t="s">
        <v>14138</v>
      </c>
      <c r="I18799" s="7" t="s">
        <v>14130</v>
      </c>
      <c r="J18799" s="4">
        <v>2012</v>
      </c>
      <c r="L18799" s="19"/>
    </row>
    <row r="18800" spans="2:12" x14ac:dyDescent="0.25">
      <c r="B18800" s="10" t="s">
        <v>7502</v>
      </c>
      <c r="C18800" s="10" t="s">
        <v>7494</v>
      </c>
      <c r="D18800" s="10" t="s">
        <v>7796</v>
      </c>
      <c r="E18800" s="9">
        <v>40000</v>
      </c>
      <c r="F18800" s="5">
        <v>41275</v>
      </c>
      <c r="G18800" s="7" t="s">
        <v>14091</v>
      </c>
      <c r="H18800" s="7" t="s">
        <v>14138</v>
      </c>
      <c r="I18800" s="7" t="s">
        <v>14130</v>
      </c>
      <c r="J18800" s="4">
        <v>2013</v>
      </c>
      <c r="L18800" s="19"/>
    </row>
    <row r="18801" spans="2:12" x14ac:dyDescent="0.25">
      <c r="B18801" s="10" t="s">
        <v>616</v>
      </c>
      <c r="C18801" s="10" t="s">
        <v>607</v>
      </c>
      <c r="D18801" s="10" t="s">
        <v>1041</v>
      </c>
      <c r="E18801" s="9"/>
      <c r="F18801" s="5">
        <v>41432</v>
      </c>
      <c r="G18801" s="7" t="s">
        <v>14091</v>
      </c>
      <c r="H18801" s="7" t="s">
        <v>14138</v>
      </c>
      <c r="I18801" s="7" t="s">
        <v>14124</v>
      </c>
      <c r="J18801" s="4">
        <v>2013</v>
      </c>
      <c r="L18801" s="19"/>
    </row>
    <row r="18802" spans="2:12" ht="25.5" x14ac:dyDescent="0.25">
      <c r="B18802" s="10" t="s">
        <v>7502</v>
      </c>
      <c r="C18802" s="10" t="s">
        <v>7495</v>
      </c>
      <c r="D18802" s="10" t="s">
        <v>7805</v>
      </c>
      <c r="E18802" s="9">
        <v>352315</v>
      </c>
      <c r="F18802" s="5">
        <v>40909</v>
      </c>
      <c r="G18802" s="7" t="s">
        <v>14091</v>
      </c>
      <c r="H18802" s="7" t="s">
        <v>14138</v>
      </c>
      <c r="I18802" s="7" t="s">
        <v>14130</v>
      </c>
      <c r="J18802" s="4">
        <v>2012</v>
      </c>
      <c r="L18802" s="19"/>
    </row>
    <row r="18803" spans="2:12" ht="25.5" x14ac:dyDescent="0.25">
      <c r="B18803" s="10" t="s">
        <v>7502</v>
      </c>
      <c r="C18803" s="10" t="s">
        <v>7495</v>
      </c>
      <c r="D18803" s="10" t="s">
        <v>7805</v>
      </c>
      <c r="E18803" s="9">
        <v>38001</v>
      </c>
      <c r="F18803" s="5">
        <v>41275</v>
      </c>
      <c r="G18803" s="7" t="s">
        <v>14091</v>
      </c>
      <c r="H18803" s="7" t="s">
        <v>14138</v>
      </c>
      <c r="I18803" s="7" t="s">
        <v>14130</v>
      </c>
      <c r="J18803" s="4">
        <v>2013</v>
      </c>
      <c r="L18803" s="19"/>
    </row>
    <row r="18804" spans="2:12" ht="25.5" x14ac:dyDescent="0.25">
      <c r="B18804" s="10" t="s">
        <v>7502</v>
      </c>
      <c r="C18804" s="10" t="s">
        <v>7493</v>
      </c>
      <c r="D18804" s="10" t="s">
        <v>7941</v>
      </c>
      <c r="E18804" s="9">
        <v>144000</v>
      </c>
      <c r="F18804" s="5">
        <v>40909</v>
      </c>
      <c r="G18804" s="7" t="s">
        <v>14091</v>
      </c>
      <c r="H18804" s="7" t="s">
        <v>14121</v>
      </c>
      <c r="I18804" s="7" t="s">
        <v>14130</v>
      </c>
      <c r="J18804" s="4">
        <v>2012</v>
      </c>
      <c r="L18804" s="19"/>
    </row>
    <row r="18805" spans="2:12" ht="25.5" x14ac:dyDescent="0.25">
      <c r="B18805" s="10" t="s">
        <v>7502</v>
      </c>
      <c r="C18805" s="10" t="s">
        <v>7493</v>
      </c>
      <c r="D18805" s="10" t="s">
        <v>7941</v>
      </c>
      <c r="E18805" s="9">
        <v>23000</v>
      </c>
      <c r="F18805" s="5">
        <v>41275</v>
      </c>
      <c r="G18805" s="7" t="s">
        <v>14091</v>
      </c>
      <c r="H18805" s="7" t="s">
        <v>14121</v>
      </c>
      <c r="I18805" s="7" t="s">
        <v>14130</v>
      </c>
      <c r="J18805" s="4">
        <v>2013</v>
      </c>
      <c r="L18805" s="19"/>
    </row>
    <row r="18806" spans="2:12" ht="25.5" x14ac:dyDescent="0.25">
      <c r="B18806" s="10" t="s">
        <v>7502</v>
      </c>
      <c r="C18806" s="10" t="s">
        <v>596</v>
      </c>
      <c r="D18806" s="10" t="s">
        <v>8684</v>
      </c>
      <c r="E18806" s="9">
        <v>9889</v>
      </c>
      <c r="F18806" s="5">
        <v>41640</v>
      </c>
      <c r="G18806" s="7" t="s">
        <v>14091</v>
      </c>
      <c r="H18806" s="7" t="s">
        <v>14139</v>
      </c>
      <c r="I18806" s="7" t="s">
        <v>14130</v>
      </c>
      <c r="J18806" s="4">
        <v>2014</v>
      </c>
      <c r="L18806" s="19"/>
    </row>
    <row r="18807" spans="2:12" ht="25.5" x14ac:dyDescent="0.25">
      <c r="B18807" s="10" t="s">
        <v>7502</v>
      </c>
      <c r="C18807" s="10" t="s">
        <v>596</v>
      </c>
      <c r="D18807" s="10" t="s">
        <v>8684</v>
      </c>
      <c r="E18807" s="9">
        <v>192748</v>
      </c>
      <c r="F18807" s="5">
        <v>42005</v>
      </c>
      <c r="G18807" s="7" t="s">
        <v>14091</v>
      </c>
      <c r="H18807" s="7" t="s">
        <v>14139</v>
      </c>
      <c r="I18807" s="7" t="s">
        <v>14130</v>
      </c>
      <c r="J18807" s="4">
        <v>2015</v>
      </c>
      <c r="L18807" s="19"/>
    </row>
    <row r="18808" spans="2:12" ht="25.5" x14ac:dyDescent="0.25">
      <c r="B18808" s="10" t="s">
        <v>7502</v>
      </c>
      <c r="C18808" s="10" t="s">
        <v>596</v>
      </c>
      <c r="D18808" s="10" t="s">
        <v>8684</v>
      </c>
      <c r="E18808" s="9">
        <v>520241</v>
      </c>
      <c r="F18808" s="5">
        <v>42370</v>
      </c>
      <c r="G18808" s="7" t="s">
        <v>14091</v>
      </c>
      <c r="H18808" s="7" t="s">
        <v>14139</v>
      </c>
      <c r="I18808" s="7" t="s">
        <v>14130</v>
      </c>
      <c r="J18808" s="4">
        <v>2016</v>
      </c>
      <c r="L18808" s="19"/>
    </row>
    <row r="18809" spans="2:12" ht="25.5" x14ac:dyDescent="0.25">
      <c r="B18809" s="10" t="s">
        <v>7502</v>
      </c>
      <c r="C18809" s="10" t="s">
        <v>596</v>
      </c>
      <c r="D18809" s="10" t="s">
        <v>8684</v>
      </c>
      <c r="E18809" s="9">
        <v>534877</v>
      </c>
      <c r="F18809" s="5">
        <v>42736</v>
      </c>
      <c r="G18809" s="7" t="s">
        <v>14091</v>
      </c>
      <c r="H18809" s="7" t="s">
        <v>14139</v>
      </c>
      <c r="I18809" s="7" t="s">
        <v>14130</v>
      </c>
      <c r="J18809" s="4">
        <v>2017</v>
      </c>
      <c r="L18809" s="19"/>
    </row>
    <row r="18810" spans="2:12" ht="25.5" x14ac:dyDescent="0.25">
      <c r="B18810" s="10" t="s">
        <v>7502</v>
      </c>
      <c r="C18810" s="10" t="s">
        <v>596</v>
      </c>
      <c r="D18810" s="10" t="s">
        <v>8684</v>
      </c>
      <c r="E18810" s="9">
        <v>1643136</v>
      </c>
      <c r="F18810" s="5">
        <v>43101</v>
      </c>
      <c r="G18810" s="7" t="s">
        <v>14091</v>
      </c>
      <c r="H18810" s="7" t="s">
        <v>14139</v>
      </c>
      <c r="I18810" s="7" t="s">
        <v>14130</v>
      </c>
      <c r="J18810" s="4">
        <v>2018</v>
      </c>
      <c r="L18810" s="19"/>
    </row>
    <row r="18811" spans="2:12" ht="25.5" x14ac:dyDescent="0.25">
      <c r="B18811" s="10" t="s">
        <v>7502</v>
      </c>
      <c r="C18811" s="10" t="s">
        <v>596</v>
      </c>
      <c r="D18811" s="10" t="s">
        <v>8684</v>
      </c>
      <c r="E18811" s="9">
        <v>714654</v>
      </c>
      <c r="F18811" s="5">
        <v>43466</v>
      </c>
      <c r="G18811" s="7" t="s">
        <v>14091</v>
      </c>
      <c r="H18811" s="7" t="s">
        <v>14139</v>
      </c>
      <c r="I18811" s="7" t="s">
        <v>14130</v>
      </c>
      <c r="J18811" s="4">
        <v>2019</v>
      </c>
      <c r="L18811" s="19"/>
    </row>
    <row r="18812" spans="2:12" ht="25.5" x14ac:dyDescent="0.25">
      <c r="B18812" s="10" t="s">
        <v>7502</v>
      </c>
      <c r="C18812" s="10" t="s">
        <v>596</v>
      </c>
      <c r="D18812" s="10" t="s">
        <v>8684</v>
      </c>
      <c r="E18812" s="9">
        <v>936395</v>
      </c>
      <c r="F18812" s="5">
        <v>43831</v>
      </c>
      <c r="G18812" s="7" t="s">
        <v>14091</v>
      </c>
      <c r="H18812" s="7" t="s">
        <v>14139</v>
      </c>
      <c r="I18812" s="7" t="s">
        <v>14130</v>
      </c>
      <c r="J18812" s="4">
        <v>2020</v>
      </c>
      <c r="L18812" s="19"/>
    </row>
    <row r="18813" spans="2:12" ht="25.5" x14ac:dyDescent="0.25">
      <c r="B18813" s="10" t="s">
        <v>14087</v>
      </c>
      <c r="C18813" s="10" t="s">
        <v>596</v>
      </c>
      <c r="D18813" s="10" t="s">
        <v>8684</v>
      </c>
      <c r="E18813" s="9">
        <v>93639500</v>
      </c>
      <c r="F18813" s="5">
        <v>43831</v>
      </c>
      <c r="G18813" s="7" t="s">
        <v>14091</v>
      </c>
      <c r="H18813" s="7" t="s">
        <v>14139</v>
      </c>
      <c r="I18813" s="7" t="s">
        <v>14130</v>
      </c>
      <c r="J18813" s="4">
        <v>2020</v>
      </c>
      <c r="L18813" s="19"/>
    </row>
    <row r="18814" spans="2:12" ht="25.5" x14ac:dyDescent="0.25">
      <c r="B18814" s="10" t="s">
        <v>7502</v>
      </c>
      <c r="C18814" s="10" t="s">
        <v>592</v>
      </c>
      <c r="D18814" s="10" t="s">
        <v>8788</v>
      </c>
      <c r="E18814" s="9">
        <v>150000</v>
      </c>
      <c r="F18814" s="5">
        <v>42005</v>
      </c>
      <c r="G18814" s="7" t="s">
        <v>14096</v>
      </c>
      <c r="H18814" s="7" t="s">
        <v>14101</v>
      </c>
      <c r="I18814" s="7" t="s">
        <v>14130</v>
      </c>
      <c r="J18814" s="4">
        <v>2015</v>
      </c>
      <c r="L18814" s="19"/>
    </row>
    <row r="18815" spans="2:12" ht="25.5" x14ac:dyDescent="0.25">
      <c r="B18815" s="10" t="s">
        <v>7502</v>
      </c>
      <c r="C18815" s="10" t="s">
        <v>592</v>
      </c>
      <c r="D18815" s="10" t="s">
        <v>8788</v>
      </c>
      <c r="E18815" s="9">
        <v>1044882</v>
      </c>
      <c r="F18815" s="5">
        <v>42370</v>
      </c>
      <c r="G18815" s="7" t="s">
        <v>14096</v>
      </c>
      <c r="H18815" s="7" t="s">
        <v>14101</v>
      </c>
      <c r="I18815" s="7" t="s">
        <v>14130</v>
      </c>
      <c r="J18815" s="4">
        <v>2016</v>
      </c>
      <c r="L18815" s="19"/>
    </row>
    <row r="18816" spans="2:12" ht="25.5" x14ac:dyDescent="0.25">
      <c r="B18816" s="10" t="s">
        <v>7502</v>
      </c>
      <c r="C18816" s="10" t="s">
        <v>592</v>
      </c>
      <c r="D18816" s="10" t="s">
        <v>8788</v>
      </c>
      <c r="E18816" s="9">
        <v>1354565</v>
      </c>
      <c r="F18816" s="5">
        <v>42736</v>
      </c>
      <c r="G18816" s="7" t="s">
        <v>14096</v>
      </c>
      <c r="H18816" s="7" t="s">
        <v>14101</v>
      </c>
      <c r="I18816" s="7" t="s">
        <v>14130</v>
      </c>
      <c r="J18816" s="4">
        <v>2017</v>
      </c>
      <c r="L18816" s="19"/>
    </row>
    <row r="18817" spans="2:12" ht="25.5" x14ac:dyDescent="0.25">
      <c r="B18817" s="10" t="s">
        <v>7502</v>
      </c>
      <c r="C18817" s="10" t="s">
        <v>592</v>
      </c>
      <c r="D18817" s="10" t="s">
        <v>8788</v>
      </c>
      <c r="E18817" s="9">
        <v>883327</v>
      </c>
      <c r="F18817" s="5">
        <v>43101</v>
      </c>
      <c r="G18817" s="7" t="s">
        <v>14096</v>
      </c>
      <c r="H18817" s="7" t="s">
        <v>14101</v>
      </c>
      <c r="I18817" s="7" t="s">
        <v>14130</v>
      </c>
      <c r="J18817" s="4">
        <v>2018</v>
      </c>
      <c r="L18817" s="19"/>
    </row>
    <row r="18818" spans="2:12" ht="25.5" x14ac:dyDescent="0.25">
      <c r="B18818" s="10" t="s">
        <v>7502</v>
      </c>
      <c r="C18818" s="10" t="s">
        <v>592</v>
      </c>
      <c r="D18818" s="10" t="s">
        <v>8788</v>
      </c>
      <c r="E18818" s="9">
        <v>624207</v>
      </c>
      <c r="F18818" s="5">
        <v>43466</v>
      </c>
      <c r="G18818" s="7" t="s">
        <v>14096</v>
      </c>
      <c r="H18818" s="7" t="s">
        <v>14101</v>
      </c>
      <c r="I18818" s="7" t="s">
        <v>14130</v>
      </c>
      <c r="J18818" s="4">
        <v>2019</v>
      </c>
      <c r="L18818" s="19"/>
    </row>
    <row r="18819" spans="2:12" ht="25.5" x14ac:dyDescent="0.25">
      <c r="B18819" s="10" t="s">
        <v>7502</v>
      </c>
      <c r="C18819" s="10" t="s">
        <v>592</v>
      </c>
      <c r="D18819" s="10" t="s">
        <v>8788</v>
      </c>
      <c r="E18819" s="9">
        <v>626184</v>
      </c>
      <c r="F18819" s="5">
        <v>43831</v>
      </c>
      <c r="G18819" s="7" t="s">
        <v>14096</v>
      </c>
      <c r="H18819" s="7" t="s">
        <v>14101</v>
      </c>
      <c r="I18819" s="7" t="s">
        <v>14130</v>
      </c>
      <c r="J18819" s="4">
        <v>2020</v>
      </c>
      <c r="L18819" s="19"/>
    </row>
    <row r="18820" spans="2:12" ht="25.5" x14ac:dyDescent="0.25">
      <c r="B18820" s="10" t="s">
        <v>14087</v>
      </c>
      <c r="C18820" s="10" t="s">
        <v>592</v>
      </c>
      <c r="D18820" s="10" t="s">
        <v>8788</v>
      </c>
      <c r="E18820" s="9">
        <v>62618400</v>
      </c>
      <c r="F18820" s="5">
        <v>43831</v>
      </c>
      <c r="G18820" s="7" t="s">
        <v>14096</v>
      </c>
      <c r="H18820" s="7" t="s">
        <v>14101</v>
      </c>
      <c r="I18820" s="7" t="s">
        <v>14130</v>
      </c>
      <c r="J18820" s="4">
        <v>2020</v>
      </c>
      <c r="L18820" s="19"/>
    </row>
    <row r="18821" spans="2:12" x14ac:dyDescent="0.25">
      <c r="B18821" s="10" t="s">
        <v>616</v>
      </c>
      <c r="C18821" s="10" t="s">
        <v>594</v>
      </c>
      <c r="D18821" s="10" t="s">
        <v>775</v>
      </c>
      <c r="E18821" s="9">
        <v>20000000</v>
      </c>
      <c r="F18821" s="5">
        <v>43147</v>
      </c>
      <c r="G18821" s="7" t="s">
        <v>14091</v>
      </c>
      <c r="H18821" s="7" t="s">
        <v>14142</v>
      </c>
      <c r="I18821" s="7" t="s">
        <v>14124</v>
      </c>
      <c r="J18821" s="4">
        <v>2018</v>
      </c>
      <c r="L18821" s="19"/>
    </row>
    <row r="18822" spans="2:12" ht="25.5" x14ac:dyDescent="0.25">
      <c r="B18822" s="10" t="s">
        <v>616</v>
      </c>
      <c r="C18822" s="10" t="s">
        <v>593</v>
      </c>
      <c r="D18822" s="10" t="s">
        <v>1136</v>
      </c>
      <c r="E18822" s="9">
        <v>55000000</v>
      </c>
      <c r="F18822" s="5">
        <v>40864</v>
      </c>
      <c r="G18822" s="7" t="s">
        <v>14091</v>
      </c>
      <c r="H18822" s="7" t="s">
        <v>14142</v>
      </c>
      <c r="I18822" s="7" t="s">
        <v>14124</v>
      </c>
      <c r="J18822" s="4">
        <v>2011</v>
      </c>
      <c r="L18822" s="19"/>
    </row>
    <row r="18823" spans="2:12" x14ac:dyDescent="0.25">
      <c r="B18823" s="10" t="s">
        <v>616</v>
      </c>
      <c r="C18823" s="10" t="s">
        <v>592</v>
      </c>
      <c r="D18823" s="10" t="s">
        <v>3328</v>
      </c>
      <c r="E18823" s="9">
        <v>24580000</v>
      </c>
      <c r="F18823" s="4" t="s">
        <v>3728</v>
      </c>
      <c r="G18823" s="7" t="s">
        <v>14096</v>
      </c>
      <c r="H18823" s="7" t="s">
        <v>14101</v>
      </c>
      <c r="I18823" s="7" t="s">
        <v>14124</v>
      </c>
      <c r="J18823" s="4" t="s">
        <v>14662</v>
      </c>
      <c r="L18823" s="19"/>
    </row>
    <row r="18824" spans="2:12" ht="25.5" x14ac:dyDescent="0.25">
      <c r="B18824" s="10" t="s">
        <v>616</v>
      </c>
      <c r="C18824" s="10" t="s">
        <v>592</v>
      </c>
      <c r="D18824" s="10" t="s">
        <v>971</v>
      </c>
      <c r="E18824" s="9">
        <v>11130000</v>
      </c>
      <c r="F18824" s="5">
        <v>41838</v>
      </c>
      <c r="G18824" s="7" t="s">
        <v>14091</v>
      </c>
      <c r="H18824" s="7" t="s">
        <v>14151</v>
      </c>
      <c r="I18824" s="7" t="s">
        <v>14124</v>
      </c>
      <c r="J18824" s="4">
        <v>2014</v>
      </c>
      <c r="L18824" s="19"/>
    </row>
    <row r="18825" spans="2:12" x14ac:dyDescent="0.25">
      <c r="B18825" s="10" t="s">
        <v>616</v>
      </c>
      <c r="C18825" s="10" t="s">
        <v>598</v>
      </c>
      <c r="D18825" s="10" t="s">
        <v>1076</v>
      </c>
      <c r="E18825" s="9"/>
      <c r="F18825" s="5">
        <v>41151</v>
      </c>
      <c r="G18825" s="7" t="s">
        <v>14091</v>
      </c>
      <c r="H18825" s="7" t="s">
        <v>14138</v>
      </c>
      <c r="I18825" s="7" t="s">
        <v>14124</v>
      </c>
      <c r="J18825" s="4">
        <v>2012</v>
      </c>
      <c r="L18825" s="19"/>
    </row>
    <row r="18826" spans="2:12" x14ac:dyDescent="0.25">
      <c r="B18826" s="10" t="s">
        <v>616</v>
      </c>
      <c r="C18826" s="10" t="s">
        <v>601</v>
      </c>
      <c r="D18826" s="10" t="s">
        <v>942</v>
      </c>
      <c r="E18826" s="9"/>
      <c r="F18826" s="5">
        <v>42044</v>
      </c>
      <c r="G18826" s="7" t="s">
        <v>14091</v>
      </c>
      <c r="H18826" s="7" t="s">
        <v>14138</v>
      </c>
      <c r="I18826" s="7" t="s">
        <v>14124</v>
      </c>
      <c r="J18826" s="4">
        <v>2015</v>
      </c>
      <c r="L18826" s="19"/>
    </row>
    <row r="18827" spans="2:12" x14ac:dyDescent="0.25">
      <c r="B18827" s="10" t="s">
        <v>7502</v>
      </c>
      <c r="C18827" s="10" t="s">
        <v>3735</v>
      </c>
      <c r="D18827" s="10" t="s">
        <v>7716</v>
      </c>
      <c r="E18827" s="9">
        <v>640393</v>
      </c>
      <c r="F18827" s="5">
        <v>40909</v>
      </c>
      <c r="G18827" s="7" t="s">
        <v>14091</v>
      </c>
      <c r="H18827" s="7" t="s">
        <v>14138</v>
      </c>
      <c r="I18827" s="7" t="s">
        <v>14130</v>
      </c>
      <c r="J18827" s="4">
        <v>2012</v>
      </c>
      <c r="L18827" s="19"/>
    </row>
    <row r="18828" spans="2:12" x14ac:dyDescent="0.25">
      <c r="B18828" s="10" t="s">
        <v>7502</v>
      </c>
      <c r="C18828" s="10" t="s">
        <v>3735</v>
      </c>
      <c r="D18828" s="10" t="s">
        <v>7716</v>
      </c>
      <c r="E18828" s="9">
        <v>900960</v>
      </c>
      <c r="F18828" s="5">
        <v>41275</v>
      </c>
      <c r="G18828" s="7" t="s">
        <v>14091</v>
      </c>
      <c r="H18828" s="7" t="s">
        <v>14138</v>
      </c>
      <c r="I18828" s="7" t="s">
        <v>14130</v>
      </c>
      <c r="J18828" s="4">
        <v>2013</v>
      </c>
      <c r="L18828" s="19"/>
    </row>
    <row r="18829" spans="2:12" x14ac:dyDescent="0.25">
      <c r="B18829" s="10" t="s">
        <v>7502</v>
      </c>
      <c r="C18829" s="10" t="s">
        <v>3735</v>
      </c>
      <c r="D18829" s="10" t="s">
        <v>7716</v>
      </c>
      <c r="E18829" s="9">
        <v>871763</v>
      </c>
      <c r="F18829" s="5">
        <v>41640</v>
      </c>
      <c r="G18829" s="7" t="s">
        <v>14091</v>
      </c>
      <c r="H18829" s="7" t="s">
        <v>14138</v>
      </c>
      <c r="I18829" s="7" t="s">
        <v>14130</v>
      </c>
      <c r="J18829" s="4">
        <v>2014</v>
      </c>
      <c r="L18829" s="19"/>
    </row>
    <row r="18830" spans="2:12" x14ac:dyDescent="0.25">
      <c r="B18830" s="10" t="s">
        <v>7502</v>
      </c>
      <c r="C18830" s="10" t="s">
        <v>3735</v>
      </c>
      <c r="D18830" s="10" t="s">
        <v>7716</v>
      </c>
      <c r="E18830" s="9">
        <v>660983</v>
      </c>
      <c r="F18830" s="5">
        <v>42005</v>
      </c>
      <c r="G18830" s="7" t="s">
        <v>14091</v>
      </c>
      <c r="H18830" s="7" t="s">
        <v>14138</v>
      </c>
      <c r="I18830" s="7" t="s">
        <v>14130</v>
      </c>
      <c r="J18830" s="4">
        <v>2015</v>
      </c>
      <c r="L18830" s="19"/>
    </row>
    <row r="18831" spans="2:12" x14ac:dyDescent="0.25">
      <c r="B18831" s="10" t="s">
        <v>7502</v>
      </c>
      <c r="C18831" s="10" t="s">
        <v>3735</v>
      </c>
      <c r="D18831" s="10" t="s">
        <v>7716</v>
      </c>
      <c r="E18831" s="9">
        <v>0</v>
      </c>
      <c r="F18831" s="5">
        <v>42370</v>
      </c>
      <c r="G18831" s="7" t="s">
        <v>14091</v>
      </c>
      <c r="H18831" s="7" t="s">
        <v>14138</v>
      </c>
      <c r="I18831" s="7" t="s">
        <v>14130</v>
      </c>
      <c r="J18831" s="4">
        <v>2016</v>
      </c>
      <c r="L18831" s="19"/>
    </row>
    <row r="18832" spans="2:12" x14ac:dyDescent="0.25">
      <c r="B18832" s="10" t="s">
        <v>7502</v>
      </c>
      <c r="C18832" s="10" t="s">
        <v>3735</v>
      </c>
      <c r="D18832" s="10" t="s">
        <v>7716</v>
      </c>
      <c r="E18832" s="9">
        <v>0</v>
      </c>
      <c r="F18832" s="5">
        <v>42736</v>
      </c>
      <c r="G18832" s="7" t="s">
        <v>14091</v>
      </c>
      <c r="H18832" s="7" t="s">
        <v>14138</v>
      </c>
      <c r="I18832" s="7" t="s">
        <v>14130</v>
      </c>
      <c r="J18832" s="4">
        <v>2017</v>
      </c>
      <c r="L18832" s="19"/>
    </row>
    <row r="18833" spans="2:12" ht="25.5" x14ac:dyDescent="0.25">
      <c r="B18833" s="10" t="s">
        <v>616</v>
      </c>
      <c r="C18833" s="10" t="s">
        <v>3735</v>
      </c>
      <c r="D18833" s="10" t="s">
        <v>804</v>
      </c>
      <c r="E18833" s="9">
        <v>20000000</v>
      </c>
      <c r="F18833" s="5">
        <v>42900</v>
      </c>
      <c r="G18833" s="7" t="s">
        <v>14104</v>
      </c>
      <c r="H18833" s="7" t="s">
        <v>14103</v>
      </c>
      <c r="I18833" s="7" t="s">
        <v>14124</v>
      </c>
      <c r="J18833" s="4">
        <v>2017</v>
      </c>
      <c r="L18833" s="19"/>
    </row>
    <row r="18834" spans="2:12" x14ac:dyDescent="0.25">
      <c r="B18834" s="10" t="s">
        <v>616</v>
      </c>
      <c r="C18834" s="10" t="s">
        <v>598</v>
      </c>
      <c r="D18834" s="10" t="s">
        <v>1388</v>
      </c>
      <c r="E18834" s="9"/>
      <c r="F18834" s="5">
        <v>39868</v>
      </c>
      <c r="G18834" s="7" t="s">
        <v>14104</v>
      </c>
      <c r="H18834" s="7" t="s">
        <v>14103</v>
      </c>
      <c r="I18834" s="7" t="s">
        <v>14124</v>
      </c>
      <c r="J18834" s="4">
        <v>2009</v>
      </c>
      <c r="L18834" s="19"/>
    </row>
    <row r="18835" spans="2:12" x14ac:dyDescent="0.25">
      <c r="B18835" s="10" t="s">
        <v>616</v>
      </c>
      <c r="C18835" s="10" t="s">
        <v>598</v>
      </c>
      <c r="D18835" s="10" t="s">
        <v>1059</v>
      </c>
      <c r="E18835" s="9">
        <v>131250000</v>
      </c>
      <c r="F18835" s="5">
        <v>41233</v>
      </c>
      <c r="G18835" s="7" t="s">
        <v>14104</v>
      </c>
      <c r="H18835" s="7" t="s">
        <v>14103</v>
      </c>
      <c r="I18835" s="7" t="s">
        <v>14123</v>
      </c>
      <c r="J18835" s="4">
        <v>2012</v>
      </c>
      <c r="L18835" s="19"/>
    </row>
    <row r="18836" spans="2:12" x14ac:dyDescent="0.25">
      <c r="B18836" s="10" t="s">
        <v>616</v>
      </c>
      <c r="C18836" s="10" t="s">
        <v>3736</v>
      </c>
      <c r="D18836" s="10" t="s">
        <v>3472</v>
      </c>
      <c r="E18836" s="9">
        <v>13000000</v>
      </c>
      <c r="F18836" s="4" t="s">
        <v>3728</v>
      </c>
      <c r="G18836" s="7" t="s">
        <v>14096</v>
      </c>
      <c r="H18836" s="7" t="s">
        <v>14101</v>
      </c>
      <c r="I18836" s="7" t="s">
        <v>14123</v>
      </c>
      <c r="J18836" s="4" t="s">
        <v>14662</v>
      </c>
      <c r="L18836" s="19"/>
    </row>
    <row r="18837" spans="2:12" x14ac:dyDescent="0.25">
      <c r="B18837" s="10" t="s">
        <v>616</v>
      </c>
      <c r="C18837" s="10" t="s">
        <v>601</v>
      </c>
      <c r="D18837" s="10" t="s">
        <v>3389</v>
      </c>
      <c r="E18837" s="9">
        <v>35000000</v>
      </c>
      <c r="F18837" s="4" t="s">
        <v>3728</v>
      </c>
      <c r="G18837" s="7" t="s">
        <v>14096</v>
      </c>
      <c r="H18837" s="7" t="s">
        <v>14101</v>
      </c>
      <c r="I18837" s="7" t="s">
        <v>14123</v>
      </c>
      <c r="J18837" s="4" t="s">
        <v>14662</v>
      </c>
      <c r="L18837" s="19"/>
    </row>
    <row r="18838" spans="2:12" x14ac:dyDescent="0.25">
      <c r="B18838" s="10" t="s">
        <v>616</v>
      </c>
      <c r="C18838" s="10" t="s">
        <v>598</v>
      </c>
      <c r="D18838" s="10" t="s">
        <v>1312</v>
      </c>
      <c r="E18838" s="9">
        <v>36960000</v>
      </c>
      <c r="F18838" s="5">
        <v>40170</v>
      </c>
      <c r="G18838" s="7" t="s">
        <v>14096</v>
      </c>
      <c r="H18838" s="7" t="s">
        <v>14095</v>
      </c>
      <c r="I18838" s="7" t="s">
        <v>14123</v>
      </c>
      <c r="J18838" s="4">
        <v>2009</v>
      </c>
      <c r="L18838" s="19"/>
    </row>
    <row r="18839" spans="2:12" x14ac:dyDescent="0.25">
      <c r="B18839" s="10" t="s">
        <v>616</v>
      </c>
      <c r="C18839" s="10" t="s">
        <v>607</v>
      </c>
      <c r="D18839" s="10" t="s">
        <v>1862</v>
      </c>
      <c r="E18839" s="9">
        <v>13990000</v>
      </c>
      <c r="F18839" s="5">
        <v>37950</v>
      </c>
      <c r="G18839" s="7" t="s">
        <v>14096</v>
      </c>
      <c r="H18839" s="7" t="s">
        <v>14095</v>
      </c>
      <c r="I18839" s="7" t="s">
        <v>14123</v>
      </c>
      <c r="J18839" s="4">
        <v>2003</v>
      </c>
      <c r="L18839" s="19"/>
    </row>
    <row r="18840" spans="2:12" x14ac:dyDescent="0.25">
      <c r="B18840" s="10" t="s">
        <v>616</v>
      </c>
      <c r="C18840" s="10" t="s">
        <v>592</v>
      </c>
      <c r="D18840" s="10" t="s">
        <v>3300</v>
      </c>
      <c r="E18840" s="9">
        <v>14480000</v>
      </c>
      <c r="F18840" s="4" t="s">
        <v>3728</v>
      </c>
      <c r="G18840" s="7" t="s">
        <v>14091</v>
      </c>
      <c r="H18840" s="7" t="s">
        <v>14138</v>
      </c>
      <c r="I18840" s="7" t="s">
        <v>14124</v>
      </c>
      <c r="J18840" s="4" t="s">
        <v>14662</v>
      </c>
      <c r="L18840" s="19"/>
    </row>
    <row r="18841" spans="2:12" x14ac:dyDescent="0.25">
      <c r="B18841" s="10" t="s">
        <v>616</v>
      </c>
      <c r="C18841" s="10" t="s">
        <v>3732</v>
      </c>
      <c r="D18841" s="10" t="s">
        <v>1327</v>
      </c>
      <c r="E18841" s="9">
        <v>100000000</v>
      </c>
      <c r="F18841" s="5">
        <v>40141</v>
      </c>
      <c r="G18841" s="7" t="s">
        <v>14104</v>
      </c>
      <c r="H18841" s="7" t="s">
        <v>14103</v>
      </c>
      <c r="I18841" s="7" t="s">
        <v>14123</v>
      </c>
      <c r="J18841" s="4">
        <v>2009</v>
      </c>
      <c r="L18841" s="19"/>
    </row>
    <row r="18842" spans="2:12" ht="25.5" x14ac:dyDescent="0.25">
      <c r="B18842" s="10" t="s">
        <v>3729</v>
      </c>
      <c r="C18842" s="10" t="s">
        <v>3739</v>
      </c>
      <c r="D18842" s="10" t="s">
        <v>7343</v>
      </c>
      <c r="E18842" s="9">
        <v>950000</v>
      </c>
      <c r="F18842" s="5">
        <v>41592</v>
      </c>
      <c r="G18842" s="7" t="s">
        <v>14091</v>
      </c>
      <c r="H18842" s="7" t="s">
        <v>14142</v>
      </c>
      <c r="I18842" s="7" t="s">
        <v>14130</v>
      </c>
      <c r="J18842" s="4">
        <v>2013</v>
      </c>
      <c r="L18842" s="19"/>
    </row>
    <row r="18843" spans="2:12" ht="25.5" x14ac:dyDescent="0.25">
      <c r="B18843" s="10" t="s">
        <v>616</v>
      </c>
      <c r="C18843" s="10" t="s">
        <v>3732</v>
      </c>
      <c r="D18843" s="10" t="s">
        <v>1984</v>
      </c>
      <c r="E18843" s="9">
        <v>165700000</v>
      </c>
      <c r="F18843" s="5">
        <v>37229</v>
      </c>
      <c r="G18843" s="7" t="s">
        <v>14092</v>
      </c>
      <c r="H18843" s="7" t="s">
        <v>14150</v>
      </c>
      <c r="I18843" s="7" t="s">
        <v>14126</v>
      </c>
      <c r="J18843" s="4">
        <v>2001</v>
      </c>
      <c r="L18843" s="19"/>
    </row>
    <row r="18844" spans="2:12" x14ac:dyDescent="0.25">
      <c r="B18844" s="10" t="s">
        <v>616</v>
      </c>
      <c r="C18844" s="10" t="s">
        <v>3732</v>
      </c>
      <c r="D18844" s="10" t="s">
        <v>3503</v>
      </c>
      <c r="E18844" s="9">
        <v>200000000</v>
      </c>
      <c r="F18844" s="4" t="s">
        <v>3728</v>
      </c>
      <c r="G18844" s="7" t="s">
        <v>14096</v>
      </c>
      <c r="H18844" s="7" t="s">
        <v>14101</v>
      </c>
      <c r="I18844" s="7" t="s">
        <v>14123</v>
      </c>
      <c r="J18844" s="4" t="s">
        <v>14662</v>
      </c>
      <c r="L18844" s="19"/>
    </row>
    <row r="18845" spans="2:12" x14ac:dyDescent="0.25">
      <c r="B18845" s="10" t="s">
        <v>616</v>
      </c>
      <c r="C18845" s="10" t="s">
        <v>3732</v>
      </c>
      <c r="D18845" s="10" t="s">
        <v>1005</v>
      </c>
      <c r="E18845" s="9">
        <v>1000000</v>
      </c>
      <c r="F18845" s="5">
        <v>41667</v>
      </c>
      <c r="G18845" s="7" t="s">
        <v>14096</v>
      </c>
      <c r="H18845" s="7" t="s">
        <v>14101</v>
      </c>
      <c r="I18845" s="7" t="s">
        <v>14124</v>
      </c>
      <c r="J18845" s="4">
        <v>2014</v>
      </c>
      <c r="L18845" s="19"/>
    </row>
    <row r="18846" spans="2:12" x14ac:dyDescent="0.25">
      <c r="B18846" s="10" t="s">
        <v>616</v>
      </c>
      <c r="C18846" s="10" t="s">
        <v>3732</v>
      </c>
      <c r="D18846" s="10" t="s">
        <v>3467</v>
      </c>
      <c r="E18846" s="9">
        <v>105000000</v>
      </c>
      <c r="F18846" s="4" t="s">
        <v>3728</v>
      </c>
      <c r="G18846" s="7" t="s">
        <v>14096</v>
      </c>
      <c r="H18846" s="7" t="s">
        <v>14101</v>
      </c>
      <c r="I18846" s="7" t="s">
        <v>14124</v>
      </c>
      <c r="J18846" s="4" t="s">
        <v>14662</v>
      </c>
      <c r="L18846" s="19"/>
    </row>
    <row r="18847" spans="2:12" ht="25.5" x14ac:dyDescent="0.25">
      <c r="B18847" s="10" t="s">
        <v>616</v>
      </c>
      <c r="C18847" s="10" t="s">
        <v>7495</v>
      </c>
      <c r="D18847" s="10" t="s">
        <v>3320</v>
      </c>
      <c r="E18847" s="9">
        <v>20000000</v>
      </c>
      <c r="F18847" s="4" t="s">
        <v>3728</v>
      </c>
      <c r="G18847" s="7" t="s">
        <v>14091</v>
      </c>
      <c r="H18847" s="7" t="s">
        <v>14250</v>
      </c>
      <c r="I18847" s="7" t="s">
        <v>14123</v>
      </c>
      <c r="J18847" s="4" t="s">
        <v>14662</v>
      </c>
      <c r="L18847" s="19"/>
    </row>
    <row r="18848" spans="2:12" ht="25.5" x14ac:dyDescent="0.25">
      <c r="B18848" s="10" t="s">
        <v>616</v>
      </c>
      <c r="C18848" s="10" t="s">
        <v>7495</v>
      </c>
      <c r="D18848" s="10" t="s">
        <v>3340</v>
      </c>
      <c r="E18848" s="9">
        <v>3650000</v>
      </c>
      <c r="F18848" s="4"/>
      <c r="G18848" s="7" t="s">
        <v>14091</v>
      </c>
      <c r="H18848" s="7" t="s">
        <v>14138</v>
      </c>
      <c r="I18848" s="7" t="s">
        <v>14124</v>
      </c>
      <c r="J18848" s="4" t="s">
        <v>14662</v>
      </c>
      <c r="L18848" s="19"/>
    </row>
    <row r="18849" spans="2:12" x14ac:dyDescent="0.25">
      <c r="B18849" s="10" t="s">
        <v>616</v>
      </c>
      <c r="C18849" s="10" t="s">
        <v>592</v>
      </c>
      <c r="D18849" s="10" t="s">
        <v>1065</v>
      </c>
      <c r="E18849" s="9">
        <v>713240000</v>
      </c>
      <c r="F18849" s="5">
        <v>41219</v>
      </c>
      <c r="G18849" s="7" t="s">
        <v>14096</v>
      </c>
      <c r="H18849" s="7" t="s">
        <v>14101</v>
      </c>
      <c r="I18849" s="7" t="s">
        <v>14124</v>
      </c>
      <c r="J18849" s="4">
        <v>2012</v>
      </c>
      <c r="L18849" s="19"/>
    </row>
    <row r="18850" spans="2:12" x14ac:dyDescent="0.25">
      <c r="B18850" s="10" t="s">
        <v>7502</v>
      </c>
      <c r="C18850" s="10" t="s">
        <v>598</v>
      </c>
      <c r="D18850" s="10" t="s">
        <v>7675</v>
      </c>
      <c r="E18850" s="9">
        <v>877500</v>
      </c>
      <c r="F18850" s="5">
        <v>40909</v>
      </c>
      <c r="G18850" s="7" t="s">
        <v>14104</v>
      </c>
      <c r="H18850" s="7" t="s">
        <v>14122</v>
      </c>
      <c r="I18850" s="7" t="s">
        <v>14130</v>
      </c>
      <c r="J18850" s="4">
        <v>2012</v>
      </c>
      <c r="L18850" s="19"/>
    </row>
    <row r="18851" spans="2:12" x14ac:dyDescent="0.25">
      <c r="B18851" s="10" t="s">
        <v>7502</v>
      </c>
      <c r="C18851" s="10" t="s">
        <v>598</v>
      </c>
      <c r="D18851" s="10" t="s">
        <v>7675</v>
      </c>
      <c r="E18851" s="9">
        <v>255565</v>
      </c>
      <c r="F18851" s="5">
        <v>41275</v>
      </c>
      <c r="G18851" s="7" t="s">
        <v>14104</v>
      </c>
      <c r="H18851" s="7" t="s">
        <v>14122</v>
      </c>
      <c r="I18851" s="7" t="s">
        <v>14130</v>
      </c>
      <c r="J18851" s="4">
        <v>2013</v>
      </c>
      <c r="L18851" s="19"/>
    </row>
    <row r="18852" spans="2:12" x14ac:dyDescent="0.25">
      <c r="B18852" s="10" t="s">
        <v>7502</v>
      </c>
      <c r="C18852" s="10" t="s">
        <v>598</v>
      </c>
      <c r="D18852" s="10" t="s">
        <v>7675</v>
      </c>
      <c r="E18852" s="9">
        <v>209135</v>
      </c>
      <c r="F18852" s="5">
        <v>41640</v>
      </c>
      <c r="G18852" s="7" t="s">
        <v>14104</v>
      </c>
      <c r="H18852" s="7" t="s">
        <v>14122</v>
      </c>
      <c r="I18852" s="7" t="s">
        <v>14130</v>
      </c>
      <c r="J18852" s="4">
        <v>2014</v>
      </c>
      <c r="L18852" s="19"/>
    </row>
    <row r="18853" spans="2:12" x14ac:dyDescent="0.25">
      <c r="B18853" s="10" t="s">
        <v>7502</v>
      </c>
      <c r="C18853" s="10" t="s">
        <v>598</v>
      </c>
      <c r="D18853" s="10" t="s">
        <v>7675</v>
      </c>
      <c r="E18853" s="9">
        <v>355000</v>
      </c>
      <c r="F18853" s="5">
        <v>42005</v>
      </c>
      <c r="G18853" s="7" t="s">
        <v>14104</v>
      </c>
      <c r="H18853" s="7" t="s">
        <v>14122</v>
      </c>
      <c r="I18853" s="7" t="s">
        <v>14130</v>
      </c>
      <c r="J18853" s="4">
        <v>2015</v>
      </c>
      <c r="L18853" s="19"/>
    </row>
    <row r="18854" spans="2:12" x14ac:dyDescent="0.25">
      <c r="B18854" s="10" t="s">
        <v>7502</v>
      </c>
      <c r="C18854" s="10" t="s">
        <v>598</v>
      </c>
      <c r="D18854" s="10" t="s">
        <v>7675</v>
      </c>
      <c r="E18854" s="9">
        <v>272650</v>
      </c>
      <c r="F18854" s="5">
        <v>42370</v>
      </c>
      <c r="G18854" s="7" t="s">
        <v>14104</v>
      </c>
      <c r="H18854" s="7" t="s">
        <v>14122</v>
      </c>
      <c r="I18854" s="7" t="s">
        <v>14130</v>
      </c>
      <c r="J18854" s="4">
        <v>2016</v>
      </c>
      <c r="L18854" s="19"/>
    </row>
    <row r="18855" spans="2:12" x14ac:dyDescent="0.25">
      <c r="B18855" s="10" t="s">
        <v>7502</v>
      </c>
      <c r="C18855" s="10" t="s">
        <v>3735</v>
      </c>
      <c r="D18855" s="10" t="s">
        <v>7569</v>
      </c>
      <c r="E18855" s="9">
        <v>2643919</v>
      </c>
      <c r="F18855" s="5">
        <v>40909</v>
      </c>
      <c r="G18855" s="7" t="s">
        <v>14091</v>
      </c>
      <c r="H18855" s="7" t="s">
        <v>14250</v>
      </c>
      <c r="I18855" s="7" t="s">
        <v>14130</v>
      </c>
      <c r="J18855" s="4">
        <v>2012</v>
      </c>
      <c r="L18855" s="19"/>
    </row>
    <row r="18856" spans="2:12" x14ac:dyDescent="0.25">
      <c r="B18856" s="10" t="s">
        <v>7502</v>
      </c>
      <c r="C18856" s="10" t="s">
        <v>3735</v>
      </c>
      <c r="D18856" s="10" t="s">
        <v>7569</v>
      </c>
      <c r="E18856" s="9">
        <v>2618492</v>
      </c>
      <c r="F18856" s="5">
        <v>41275</v>
      </c>
      <c r="G18856" s="7" t="s">
        <v>14091</v>
      </c>
      <c r="H18856" s="7" t="s">
        <v>14250</v>
      </c>
      <c r="I18856" s="7" t="s">
        <v>14130</v>
      </c>
      <c r="J18856" s="4">
        <v>2013</v>
      </c>
      <c r="L18856" s="19"/>
    </row>
    <row r="18857" spans="2:12" x14ac:dyDescent="0.25">
      <c r="B18857" s="10" t="s">
        <v>7502</v>
      </c>
      <c r="C18857" s="10" t="s">
        <v>3735</v>
      </c>
      <c r="D18857" s="10" t="s">
        <v>7569</v>
      </c>
      <c r="E18857" s="9">
        <v>1792498</v>
      </c>
      <c r="F18857" s="5">
        <v>41640</v>
      </c>
      <c r="G18857" s="7" t="s">
        <v>14091</v>
      </c>
      <c r="H18857" s="7" t="s">
        <v>14250</v>
      </c>
      <c r="I18857" s="7" t="s">
        <v>14130</v>
      </c>
      <c r="J18857" s="4">
        <v>2014</v>
      </c>
      <c r="L18857" s="19"/>
    </row>
    <row r="18858" spans="2:12" x14ac:dyDescent="0.25">
      <c r="B18858" s="10" t="s">
        <v>7502</v>
      </c>
      <c r="C18858" s="10" t="s">
        <v>3735</v>
      </c>
      <c r="D18858" s="10" t="s">
        <v>7569</v>
      </c>
      <c r="E18858" s="9">
        <v>1477853</v>
      </c>
      <c r="F18858" s="5">
        <v>42005</v>
      </c>
      <c r="G18858" s="7" t="s">
        <v>14091</v>
      </c>
      <c r="H18858" s="7" t="s">
        <v>14250</v>
      </c>
      <c r="I18858" s="7" t="s">
        <v>14130</v>
      </c>
      <c r="J18858" s="4">
        <v>2015</v>
      </c>
      <c r="L18858" s="19"/>
    </row>
    <row r="18859" spans="2:12" x14ac:dyDescent="0.25">
      <c r="B18859" s="10" t="s">
        <v>7502</v>
      </c>
      <c r="C18859" s="10" t="s">
        <v>3735</v>
      </c>
      <c r="D18859" s="10" t="s">
        <v>7569</v>
      </c>
      <c r="E18859" s="9">
        <v>1455057</v>
      </c>
      <c r="F18859" s="5">
        <v>42370</v>
      </c>
      <c r="G18859" s="7" t="s">
        <v>14091</v>
      </c>
      <c r="H18859" s="7" t="s">
        <v>14250</v>
      </c>
      <c r="I18859" s="7" t="s">
        <v>14130</v>
      </c>
      <c r="J18859" s="4">
        <v>2016</v>
      </c>
      <c r="L18859" s="19"/>
    </row>
    <row r="18860" spans="2:12" x14ac:dyDescent="0.25">
      <c r="B18860" s="10" t="s">
        <v>7502</v>
      </c>
      <c r="C18860" s="10" t="s">
        <v>3735</v>
      </c>
      <c r="D18860" s="10" t="s">
        <v>7569</v>
      </c>
      <c r="E18860" s="9">
        <v>233476</v>
      </c>
      <c r="F18860" s="5">
        <v>42736</v>
      </c>
      <c r="G18860" s="7" t="s">
        <v>14091</v>
      </c>
      <c r="H18860" s="7" t="s">
        <v>14250</v>
      </c>
      <c r="I18860" s="7" t="s">
        <v>14130</v>
      </c>
      <c r="J18860" s="4">
        <v>2017</v>
      </c>
      <c r="L18860" s="19"/>
    </row>
    <row r="18861" spans="2:12" x14ac:dyDescent="0.25">
      <c r="B18861" s="10" t="s">
        <v>7502</v>
      </c>
      <c r="C18861" s="10" t="s">
        <v>3735</v>
      </c>
      <c r="D18861" s="10" t="s">
        <v>7569</v>
      </c>
      <c r="E18861" s="9">
        <v>160324</v>
      </c>
      <c r="F18861" s="5">
        <v>43101</v>
      </c>
      <c r="G18861" s="7" t="s">
        <v>14091</v>
      </c>
      <c r="H18861" s="7" t="s">
        <v>14250</v>
      </c>
      <c r="I18861" s="7" t="s">
        <v>14130</v>
      </c>
      <c r="J18861" s="4">
        <v>2018</v>
      </c>
      <c r="L18861" s="19"/>
    </row>
    <row r="18862" spans="2:12" x14ac:dyDescent="0.25">
      <c r="B18862" s="10" t="s">
        <v>7502</v>
      </c>
      <c r="C18862" s="10" t="s">
        <v>3735</v>
      </c>
      <c r="D18862" s="10" t="s">
        <v>7569</v>
      </c>
      <c r="E18862" s="9">
        <v>25000</v>
      </c>
      <c r="F18862" s="5">
        <v>43466</v>
      </c>
      <c r="G18862" s="7" t="s">
        <v>14091</v>
      </c>
      <c r="H18862" s="7" t="s">
        <v>14250</v>
      </c>
      <c r="I18862" s="7" t="s">
        <v>14130</v>
      </c>
      <c r="J18862" s="4">
        <v>2019</v>
      </c>
      <c r="L18862" s="19"/>
    </row>
    <row r="18863" spans="2:12" x14ac:dyDescent="0.25">
      <c r="B18863" s="10" t="s">
        <v>7502</v>
      </c>
      <c r="C18863" s="10" t="s">
        <v>3735</v>
      </c>
      <c r="D18863" s="10" t="s">
        <v>7569</v>
      </c>
      <c r="E18863" s="9">
        <v>25000</v>
      </c>
      <c r="F18863" s="5">
        <v>43831</v>
      </c>
      <c r="G18863" s="7" t="s">
        <v>14091</v>
      </c>
      <c r="H18863" s="7" t="s">
        <v>14250</v>
      </c>
      <c r="I18863" s="7" t="s">
        <v>14130</v>
      </c>
      <c r="J18863" s="4">
        <v>2020</v>
      </c>
      <c r="L18863" s="19"/>
    </row>
    <row r="18864" spans="2:12" x14ac:dyDescent="0.25">
      <c r="B18864" s="10" t="s">
        <v>14087</v>
      </c>
      <c r="C18864" s="10" t="s">
        <v>3735</v>
      </c>
      <c r="D18864" s="10" t="s">
        <v>7569</v>
      </c>
      <c r="E18864" s="9">
        <v>14167</v>
      </c>
      <c r="F18864" s="5">
        <v>43831</v>
      </c>
      <c r="G18864" s="7" t="s">
        <v>14091</v>
      </c>
      <c r="H18864" s="7" t="s">
        <v>14250</v>
      </c>
      <c r="I18864" s="7" t="s">
        <v>14130</v>
      </c>
      <c r="J18864" s="4">
        <v>2020</v>
      </c>
      <c r="L18864" s="19"/>
    </row>
    <row r="18865" spans="2:12" x14ac:dyDescent="0.25">
      <c r="B18865" s="10" t="s">
        <v>7502</v>
      </c>
      <c r="C18865" s="10" t="s">
        <v>602</v>
      </c>
      <c r="D18865" s="10" t="s">
        <v>9485</v>
      </c>
      <c r="E18865" s="9">
        <v>284758</v>
      </c>
      <c r="F18865" s="5">
        <v>43466</v>
      </c>
      <c r="G18865" s="7" t="s">
        <v>14096</v>
      </c>
      <c r="H18865" s="7" t="s">
        <v>14101</v>
      </c>
      <c r="I18865" s="7" t="s">
        <v>14130</v>
      </c>
      <c r="J18865" s="4">
        <v>2019</v>
      </c>
      <c r="L18865" s="19"/>
    </row>
    <row r="18866" spans="2:12" x14ac:dyDescent="0.25">
      <c r="B18866" s="10" t="s">
        <v>7502</v>
      </c>
      <c r="C18866" s="10" t="s">
        <v>602</v>
      </c>
      <c r="D18866" s="10" t="s">
        <v>9485</v>
      </c>
      <c r="E18866" s="9">
        <v>225277</v>
      </c>
      <c r="F18866" s="5">
        <v>43831</v>
      </c>
      <c r="G18866" s="7" t="s">
        <v>14096</v>
      </c>
      <c r="H18866" s="7" t="s">
        <v>14101</v>
      </c>
      <c r="I18866" s="7" t="s">
        <v>14130</v>
      </c>
      <c r="J18866" s="4">
        <v>2020</v>
      </c>
      <c r="L18866" s="19"/>
    </row>
    <row r="18867" spans="2:12" x14ac:dyDescent="0.25">
      <c r="B18867" s="10" t="s">
        <v>14087</v>
      </c>
      <c r="C18867" s="10" t="s">
        <v>602</v>
      </c>
      <c r="D18867" s="10" t="s">
        <v>9485</v>
      </c>
      <c r="E18867" s="9">
        <v>122479</v>
      </c>
      <c r="F18867" s="5">
        <v>43831</v>
      </c>
      <c r="G18867" s="7" t="s">
        <v>14096</v>
      </c>
      <c r="H18867" s="7" t="s">
        <v>14101</v>
      </c>
      <c r="I18867" s="7" t="s">
        <v>14130</v>
      </c>
      <c r="J18867" s="4">
        <v>2020</v>
      </c>
      <c r="L18867" s="19"/>
    </row>
    <row r="18868" spans="2:12" x14ac:dyDescent="0.25">
      <c r="B18868" s="10" t="s">
        <v>7502</v>
      </c>
      <c r="C18868" s="10" t="s">
        <v>602</v>
      </c>
      <c r="D18868" s="10" t="s">
        <v>9175</v>
      </c>
      <c r="E18868" s="9">
        <v>56442</v>
      </c>
      <c r="F18868" s="5">
        <v>42736</v>
      </c>
      <c r="G18868" s="7" t="s">
        <v>14091</v>
      </c>
      <c r="H18868" s="7" t="s">
        <v>14142</v>
      </c>
      <c r="I18868" s="7" t="s">
        <v>14130</v>
      </c>
      <c r="J18868" s="4">
        <v>2017</v>
      </c>
      <c r="L18868" s="19"/>
    </row>
    <row r="18869" spans="2:12" x14ac:dyDescent="0.25">
      <c r="B18869" s="10" t="s">
        <v>7502</v>
      </c>
      <c r="C18869" s="10" t="s">
        <v>602</v>
      </c>
      <c r="D18869" s="10" t="s">
        <v>9175</v>
      </c>
      <c r="E18869" s="9">
        <v>234693</v>
      </c>
      <c r="F18869" s="5">
        <v>43101</v>
      </c>
      <c r="G18869" s="7" t="s">
        <v>14091</v>
      </c>
      <c r="H18869" s="7" t="s">
        <v>14142</v>
      </c>
      <c r="I18869" s="7" t="s">
        <v>14130</v>
      </c>
      <c r="J18869" s="4">
        <v>2018</v>
      </c>
      <c r="L18869" s="19"/>
    </row>
    <row r="18870" spans="2:12" x14ac:dyDescent="0.25">
      <c r="B18870" s="10" t="s">
        <v>7502</v>
      </c>
      <c r="C18870" s="10" t="s">
        <v>602</v>
      </c>
      <c r="D18870" s="10" t="s">
        <v>9175</v>
      </c>
      <c r="E18870" s="9">
        <v>161828</v>
      </c>
      <c r="F18870" s="5">
        <v>43466</v>
      </c>
      <c r="G18870" s="7" t="s">
        <v>14091</v>
      </c>
      <c r="H18870" s="7" t="s">
        <v>14142</v>
      </c>
      <c r="I18870" s="7" t="s">
        <v>14130</v>
      </c>
      <c r="J18870" s="4">
        <v>2019</v>
      </c>
      <c r="L18870" s="19"/>
    </row>
    <row r="18871" spans="2:12" x14ac:dyDescent="0.25">
      <c r="B18871" s="10" t="s">
        <v>7502</v>
      </c>
      <c r="C18871" s="10" t="s">
        <v>602</v>
      </c>
      <c r="D18871" s="10" t="s">
        <v>9175</v>
      </c>
      <c r="E18871" s="9">
        <v>692048</v>
      </c>
      <c r="F18871" s="5">
        <v>43831</v>
      </c>
      <c r="G18871" s="7" t="s">
        <v>14091</v>
      </c>
      <c r="H18871" s="7" t="s">
        <v>14142</v>
      </c>
      <c r="I18871" s="7" t="s">
        <v>14130</v>
      </c>
      <c r="J18871" s="4">
        <v>2020</v>
      </c>
      <c r="L18871" s="19"/>
    </row>
    <row r="18872" spans="2:12" x14ac:dyDescent="0.25">
      <c r="B18872" s="10" t="s">
        <v>14087</v>
      </c>
      <c r="C18872" s="10" t="s">
        <v>602</v>
      </c>
      <c r="D18872" s="10" t="s">
        <v>9175</v>
      </c>
      <c r="E18872" s="9">
        <v>164011</v>
      </c>
      <c r="F18872" s="5">
        <v>43831</v>
      </c>
      <c r="G18872" s="7" t="s">
        <v>14091</v>
      </c>
      <c r="H18872" s="7" t="s">
        <v>14142</v>
      </c>
      <c r="I18872" s="7" t="s">
        <v>14130</v>
      </c>
      <c r="J18872" s="4">
        <v>2020</v>
      </c>
      <c r="L18872" s="19"/>
    </row>
    <row r="18873" spans="2:12" x14ac:dyDescent="0.25">
      <c r="B18873" s="10" t="s">
        <v>3729</v>
      </c>
      <c r="C18873" s="10" t="s">
        <v>3735</v>
      </c>
      <c r="D18873" s="10" t="s">
        <v>10093</v>
      </c>
      <c r="E18873" s="9">
        <v>150000</v>
      </c>
      <c r="F18873" s="5">
        <v>43046</v>
      </c>
      <c r="G18873" s="7" t="s">
        <v>14096</v>
      </c>
      <c r="H18873" s="7" t="s">
        <v>14101</v>
      </c>
      <c r="I18873" s="7" t="s">
        <v>14130</v>
      </c>
      <c r="J18873" s="4">
        <v>2017</v>
      </c>
      <c r="L18873" s="19"/>
    </row>
    <row r="18874" spans="2:12" x14ac:dyDescent="0.25">
      <c r="B18874" s="10" t="s">
        <v>7502</v>
      </c>
      <c r="C18874" s="10" t="s">
        <v>598</v>
      </c>
      <c r="D18874" s="10" t="s">
        <v>15127</v>
      </c>
      <c r="E18874" s="9">
        <v>11699</v>
      </c>
      <c r="F18874" s="5">
        <v>40909</v>
      </c>
      <c r="G18874" s="7" t="s">
        <v>14091</v>
      </c>
      <c r="H18874" s="7" t="s">
        <v>14250</v>
      </c>
      <c r="I18874" s="7" t="s">
        <v>14130</v>
      </c>
      <c r="J18874" s="4">
        <v>2012</v>
      </c>
      <c r="L18874" s="19"/>
    </row>
    <row r="18875" spans="2:12" ht="25.5" x14ac:dyDescent="0.25">
      <c r="B18875" s="10" t="s">
        <v>3729</v>
      </c>
      <c r="C18875" s="10" t="s">
        <v>3739</v>
      </c>
      <c r="D18875" s="10" t="s">
        <v>3930</v>
      </c>
      <c r="E18875" s="9">
        <v>200000</v>
      </c>
      <c r="F18875" s="5">
        <v>44118</v>
      </c>
      <c r="G18875" s="7" t="s">
        <v>14092</v>
      </c>
      <c r="H18875" s="7" t="s">
        <v>14149</v>
      </c>
      <c r="I18875" s="7" t="s">
        <v>14130</v>
      </c>
      <c r="J18875" s="4">
        <v>2020</v>
      </c>
      <c r="L18875" s="19"/>
    </row>
    <row r="18876" spans="2:12" x14ac:dyDescent="0.25">
      <c r="B18876" s="10" t="s">
        <v>616</v>
      </c>
      <c r="C18876" s="10" t="s">
        <v>3734</v>
      </c>
      <c r="D18876" s="10" t="s">
        <v>3188</v>
      </c>
      <c r="E18876" s="9">
        <v>12900000</v>
      </c>
      <c r="F18876" s="5">
        <v>27193</v>
      </c>
      <c r="G18876" s="7" t="s">
        <v>14096</v>
      </c>
      <c r="H18876" s="7" t="s">
        <v>14101</v>
      </c>
      <c r="I18876" s="7" t="s">
        <v>14123</v>
      </c>
      <c r="J18876" s="4">
        <v>1974</v>
      </c>
      <c r="L18876" s="19"/>
    </row>
    <row r="18877" spans="2:12" x14ac:dyDescent="0.25">
      <c r="B18877" s="10" t="s">
        <v>616</v>
      </c>
      <c r="C18877" s="10" t="s">
        <v>600</v>
      </c>
      <c r="D18877" s="10" t="s">
        <v>3579</v>
      </c>
      <c r="E18877" s="9">
        <v>12000000</v>
      </c>
      <c r="F18877" s="5">
        <v>25392</v>
      </c>
      <c r="G18877" s="7" t="s">
        <v>14096</v>
      </c>
      <c r="H18877" s="7" t="s">
        <v>14095</v>
      </c>
      <c r="I18877" s="7" t="s">
        <v>14123</v>
      </c>
      <c r="J18877" s="4">
        <v>1969</v>
      </c>
      <c r="L18877" s="19"/>
    </row>
    <row r="18878" spans="2:12" ht="25.5" x14ac:dyDescent="0.25">
      <c r="B18878" s="10" t="s">
        <v>3729</v>
      </c>
      <c r="C18878" s="10" t="s">
        <v>595</v>
      </c>
      <c r="D18878" s="10" t="s">
        <v>10040</v>
      </c>
      <c r="E18878" s="9">
        <v>520000</v>
      </c>
      <c r="F18878" s="5">
        <v>41900</v>
      </c>
      <c r="G18878" s="7" t="s">
        <v>14096</v>
      </c>
      <c r="H18878" s="7" t="s">
        <v>14101</v>
      </c>
      <c r="I18878" s="7" t="s">
        <v>14130</v>
      </c>
      <c r="J18878" s="4">
        <v>2014</v>
      </c>
      <c r="L18878" s="19"/>
    </row>
    <row r="18879" spans="2:12" ht="25.5" x14ac:dyDescent="0.25">
      <c r="B18879" s="10" t="s">
        <v>3729</v>
      </c>
      <c r="C18879" s="10" t="s">
        <v>595</v>
      </c>
      <c r="D18879" s="10" t="s">
        <v>10040</v>
      </c>
      <c r="E18879" s="9">
        <v>480000</v>
      </c>
      <c r="F18879" s="5">
        <v>41900</v>
      </c>
      <c r="G18879" s="7" t="s">
        <v>14096</v>
      </c>
      <c r="H18879" s="7" t="s">
        <v>14101</v>
      </c>
      <c r="I18879" s="7" t="s">
        <v>14130</v>
      </c>
      <c r="J18879" s="4">
        <v>2014</v>
      </c>
      <c r="L18879" s="19"/>
    </row>
    <row r="18880" spans="2:12" x14ac:dyDescent="0.25">
      <c r="B18880" s="10" t="s">
        <v>616</v>
      </c>
      <c r="C18880" s="10" t="s">
        <v>598</v>
      </c>
      <c r="D18880" s="10" t="s">
        <v>3454</v>
      </c>
      <c r="E18880" s="9">
        <v>12000000</v>
      </c>
      <c r="F18880" s="4" t="s">
        <v>3728</v>
      </c>
      <c r="G18880" s="7" t="s">
        <v>14104</v>
      </c>
      <c r="H18880" s="7" t="s">
        <v>14103</v>
      </c>
      <c r="I18880" s="7" t="s">
        <v>14123</v>
      </c>
      <c r="J18880" s="4" t="s">
        <v>14662</v>
      </c>
      <c r="L18880" s="19"/>
    </row>
    <row r="18881" spans="2:12" x14ac:dyDescent="0.25">
      <c r="B18881" s="10" t="s">
        <v>616</v>
      </c>
      <c r="C18881" s="10" t="s">
        <v>598</v>
      </c>
      <c r="D18881" s="10" t="s">
        <v>1947</v>
      </c>
      <c r="E18881" s="9">
        <v>82000000</v>
      </c>
      <c r="F18881" s="5">
        <v>37425</v>
      </c>
      <c r="G18881" s="7" t="s">
        <v>14104</v>
      </c>
      <c r="H18881" s="7" t="s">
        <v>14103</v>
      </c>
      <c r="I18881" s="7" t="s">
        <v>14123</v>
      </c>
      <c r="J18881" s="4">
        <v>2002</v>
      </c>
      <c r="L18881" s="19"/>
    </row>
    <row r="18882" spans="2:12" x14ac:dyDescent="0.25">
      <c r="B18882" s="10" t="s">
        <v>616</v>
      </c>
      <c r="C18882" s="10" t="s">
        <v>3737</v>
      </c>
      <c r="D18882" s="10" t="s">
        <v>2430</v>
      </c>
      <c r="E18882" s="9">
        <v>13200000</v>
      </c>
      <c r="F18882" s="5">
        <v>34501</v>
      </c>
      <c r="G18882" s="7" t="s">
        <v>14104</v>
      </c>
      <c r="H18882" s="7" t="s">
        <v>14103</v>
      </c>
      <c r="I18882" s="7" t="s">
        <v>14123</v>
      </c>
      <c r="J18882" s="4">
        <v>1994</v>
      </c>
      <c r="L18882" s="19"/>
    </row>
    <row r="18883" spans="2:12" x14ac:dyDescent="0.25">
      <c r="B18883" s="10" t="s">
        <v>616</v>
      </c>
      <c r="C18883" s="10" t="s">
        <v>596</v>
      </c>
      <c r="D18883" s="10" t="s">
        <v>2680</v>
      </c>
      <c r="E18883" s="9">
        <v>6500000</v>
      </c>
      <c r="F18883" s="5">
        <v>32532</v>
      </c>
      <c r="G18883" s="7" t="s">
        <v>14104</v>
      </c>
      <c r="H18883" s="7" t="s">
        <v>14103</v>
      </c>
      <c r="I18883" s="7" t="s">
        <v>14123</v>
      </c>
      <c r="J18883" s="4">
        <v>1989</v>
      </c>
      <c r="L18883" s="19"/>
    </row>
    <row r="18884" spans="2:12" x14ac:dyDescent="0.25">
      <c r="B18884" s="10" t="s">
        <v>616</v>
      </c>
      <c r="C18884" s="10" t="s">
        <v>3733</v>
      </c>
      <c r="D18884" s="10" t="s">
        <v>2244</v>
      </c>
      <c r="E18884" s="9">
        <v>30000000</v>
      </c>
      <c r="F18884" s="5">
        <v>35670</v>
      </c>
      <c r="G18884" s="7" t="s">
        <v>14104</v>
      </c>
      <c r="H18884" s="7" t="s">
        <v>14103</v>
      </c>
      <c r="I18884" s="7" t="s">
        <v>14123</v>
      </c>
      <c r="J18884" s="4">
        <v>1997</v>
      </c>
      <c r="L18884" s="19"/>
    </row>
    <row r="18885" spans="2:12" x14ac:dyDescent="0.25">
      <c r="B18885" s="10" t="s">
        <v>616</v>
      </c>
      <c r="C18885" s="10" t="s">
        <v>596</v>
      </c>
      <c r="D18885" s="10" t="s">
        <v>2539</v>
      </c>
      <c r="E18885" s="9">
        <v>30000000</v>
      </c>
      <c r="F18885" s="5">
        <v>33708</v>
      </c>
      <c r="G18885" s="7" t="s">
        <v>14104</v>
      </c>
      <c r="H18885" s="7" t="s">
        <v>14103</v>
      </c>
      <c r="I18885" s="7" t="s">
        <v>14123</v>
      </c>
      <c r="J18885" s="4">
        <v>1992</v>
      </c>
      <c r="L18885" s="19"/>
    </row>
    <row r="18886" spans="2:12" x14ac:dyDescent="0.25">
      <c r="B18886" s="10" t="s">
        <v>616</v>
      </c>
      <c r="C18886" s="10" t="s">
        <v>598</v>
      </c>
      <c r="D18886" s="10" t="s">
        <v>1948</v>
      </c>
      <c r="E18886" s="9">
        <v>303040000</v>
      </c>
      <c r="F18886" s="5">
        <v>37425</v>
      </c>
      <c r="G18886" s="7" t="s">
        <v>14104</v>
      </c>
      <c r="H18886" s="7" t="s">
        <v>14103</v>
      </c>
      <c r="I18886" s="7" t="s">
        <v>14123</v>
      </c>
      <c r="J18886" s="4">
        <v>2002</v>
      </c>
      <c r="L18886" s="19"/>
    </row>
    <row r="18887" spans="2:12" x14ac:dyDescent="0.25">
      <c r="B18887" s="10" t="s">
        <v>3729</v>
      </c>
      <c r="C18887" s="10" t="s">
        <v>598</v>
      </c>
      <c r="D18887" s="10" t="s">
        <v>7140</v>
      </c>
      <c r="E18887" s="9">
        <v>65000000</v>
      </c>
      <c r="F18887" s="5">
        <v>41718</v>
      </c>
      <c r="G18887" s="7" t="s">
        <v>14104</v>
      </c>
      <c r="H18887" s="7" t="s">
        <v>14103</v>
      </c>
      <c r="I18887" s="7" t="s">
        <v>14133</v>
      </c>
      <c r="J18887" s="4">
        <v>2014</v>
      </c>
      <c r="L18887" s="19"/>
    </row>
    <row r="18888" spans="2:12" ht="25.5" x14ac:dyDescent="0.25">
      <c r="B18888" s="10" t="s">
        <v>3729</v>
      </c>
      <c r="C18888" s="10" t="s">
        <v>3739</v>
      </c>
      <c r="D18888" s="10" t="s">
        <v>7186</v>
      </c>
      <c r="E18888" s="9">
        <v>1500000</v>
      </c>
      <c r="F18888" s="5">
        <v>41628</v>
      </c>
      <c r="G18888" s="7" t="s">
        <v>14091</v>
      </c>
      <c r="H18888" s="7" t="s">
        <v>14094</v>
      </c>
      <c r="I18888" s="7" t="s">
        <v>14130</v>
      </c>
      <c r="J18888" s="4">
        <v>2013</v>
      </c>
      <c r="L18888" s="19"/>
    </row>
    <row r="18889" spans="2:12" x14ac:dyDescent="0.25">
      <c r="B18889" s="10" t="s">
        <v>7502</v>
      </c>
      <c r="C18889" s="10" t="s">
        <v>600</v>
      </c>
      <c r="D18889" s="10" t="s">
        <v>7998</v>
      </c>
      <c r="E18889" s="9">
        <v>94065</v>
      </c>
      <c r="F18889" s="5">
        <v>40909</v>
      </c>
      <c r="G18889" s="7" t="s">
        <v>14096</v>
      </c>
      <c r="H18889" s="7" t="s">
        <v>14101</v>
      </c>
      <c r="I18889" s="7" t="s">
        <v>14130</v>
      </c>
      <c r="J18889" s="4">
        <v>2012</v>
      </c>
      <c r="L18889" s="19"/>
    </row>
    <row r="18890" spans="2:12" x14ac:dyDescent="0.25">
      <c r="B18890" s="10" t="s">
        <v>7502</v>
      </c>
      <c r="C18890" s="10" t="s">
        <v>600</v>
      </c>
      <c r="D18890" s="10" t="s">
        <v>7998</v>
      </c>
      <c r="E18890" s="9">
        <v>2303</v>
      </c>
      <c r="F18890" s="5">
        <v>41275</v>
      </c>
      <c r="G18890" s="7" t="s">
        <v>14096</v>
      </c>
      <c r="H18890" s="7" t="s">
        <v>14101</v>
      </c>
      <c r="I18890" s="7" t="s">
        <v>14130</v>
      </c>
      <c r="J18890" s="4">
        <v>2013</v>
      </c>
      <c r="L18890" s="19"/>
    </row>
    <row r="18891" spans="2:12" ht="38.25" x14ac:dyDescent="0.25">
      <c r="B18891" s="10" t="s">
        <v>3729</v>
      </c>
      <c r="C18891" s="10" t="s">
        <v>3736</v>
      </c>
      <c r="D18891" s="10" t="s">
        <v>4257</v>
      </c>
      <c r="E18891" s="9">
        <v>1000000</v>
      </c>
      <c r="F18891" s="5">
        <v>43815</v>
      </c>
      <c r="G18891" s="7" t="s">
        <v>14092</v>
      </c>
      <c r="H18891" s="7" t="s">
        <v>14150</v>
      </c>
      <c r="I18891" s="7" t="s">
        <v>14130</v>
      </c>
      <c r="J18891" s="4">
        <v>2019</v>
      </c>
      <c r="L18891" s="19"/>
    </row>
    <row r="18892" spans="2:12" x14ac:dyDescent="0.25">
      <c r="B18892" s="10" t="s">
        <v>616</v>
      </c>
      <c r="C18892" s="10" t="s">
        <v>3730</v>
      </c>
      <c r="D18892" s="10" t="s">
        <v>2685</v>
      </c>
      <c r="E18892" s="9">
        <v>10000000</v>
      </c>
      <c r="F18892" s="5">
        <v>32485</v>
      </c>
      <c r="G18892" s="7" t="s">
        <v>14096</v>
      </c>
      <c r="H18892" s="7" t="s">
        <v>14101</v>
      </c>
      <c r="I18892" s="7" t="s">
        <v>14123</v>
      </c>
      <c r="J18892" s="4">
        <v>1988</v>
      </c>
      <c r="L18892" s="19"/>
    </row>
    <row r="18893" spans="2:12" x14ac:dyDescent="0.25">
      <c r="B18893" s="10" t="s">
        <v>616</v>
      </c>
      <c r="C18893" s="10" t="s">
        <v>607</v>
      </c>
      <c r="D18893" s="10" t="s">
        <v>2555</v>
      </c>
      <c r="E18893" s="9">
        <v>45300000</v>
      </c>
      <c r="F18893" s="5">
        <v>33589</v>
      </c>
      <c r="G18893" s="7" t="s">
        <v>14092</v>
      </c>
      <c r="H18893" s="7" t="s">
        <v>14150</v>
      </c>
      <c r="I18893" s="7" t="s">
        <v>14123</v>
      </c>
      <c r="J18893" s="4">
        <v>1991</v>
      </c>
      <c r="L18893" s="19"/>
    </row>
    <row r="18894" spans="2:12" x14ac:dyDescent="0.25">
      <c r="B18894" s="10" t="s">
        <v>616</v>
      </c>
      <c r="C18894" s="10" t="s">
        <v>3734</v>
      </c>
      <c r="D18894" s="10" t="s">
        <v>2990</v>
      </c>
      <c r="E18894" s="9">
        <v>8000000</v>
      </c>
      <c r="F18894" s="5">
        <v>29501</v>
      </c>
      <c r="G18894" s="7" t="s">
        <v>14096</v>
      </c>
      <c r="H18894" s="7" t="s">
        <v>14101</v>
      </c>
      <c r="I18894" s="7" t="s">
        <v>14123</v>
      </c>
      <c r="J18894" s="4">
        <v>1980</v>
      </c>
      <c r="L18894" s="19"/>
    </row>
    <row r="18895" spans="2:12" ht="25.5" x14ac:dyDescent="0.25">
      <c r="B18895" s="10" t="s">
        <v>616</v>
      </c>
      <c r="C18895" s="10" t="s">
        <v>603</v>
      </c>
      <c r="D18895" s="10" t="s">
        <v>2619</v>
      </c>
      <c r="E18895" s="9">
        <v>41000000</v>
      </c>
      <c r="F18895" s="5">
        <v>33036</v>
      </c>
      <c r="G18895" s="7" t="s">
        <v>14096</v>
      </c>
      <c r="H18895" s="7" t="s">
        <v>14101</v>
      </c>
      <c r="I18895" s="7" t="s">
        <v>14123</v>
      </c>
      <c r="J18895" s="4">
        <v>1990</v>
      </c>
      <c r="L18895" s="19"/>
    </row>
    <row r="18896" spans="2:12" x14ac:dyDescent="0.25">
      <c r="B18896" s="10" t="s">
        <v>616</v>
      </c>
      <c r="C18896" s="10" t="s">
        <v>3732</v>
      </c>
      <c r="D18896" s="10" t="s">
        <v>2471</v>
      </c>
      <c r="E18896" s="9">
        <v>2500000</v>
      </c>
      <c r="F18896" s="5">
        <v>34226</v>
      </c>
      <c r="G18896" s="7" t="s">
        <v>14096</v>
      </c>
      <c r="H18896" s="7" t="s">
        <v>14101</v>
      </c>
      <c r="I18896" s="7" t="s">
        <v>14123</v>
      </c>
      <c r="J18896" s="4">
        <v>1993</v>
      </c>
      <c r="L18896" s="19"/>
    </row>
    <row r="18897" spans="2:12" x14ac:dyDescent="0.25">
      <c r="B18897" s="10" t="s">
        <v>616</v>
      </c>
      <c r="C18897" s="10" t="s">
        <v>600</v>
      </c>
      <c r="D18897" s="10" t="s">
        <v>2471</v>
      </c>
      <c r="E18897" s="9">
        <v>3500000</v>
      </c>
      <c r="F18897" s="5">
        <v>31153</v>
      </c>
      <c r="G18897" s="7" t="s">
        <v>14096</v>
      </c>
      <c r="H18897" s="7" t="s">
        <v>14101</v>
      </c>
      <c r="I18897" s="7" t="s">
        <v>14123</v>
      </c>
      <c r="J18897" s="4">
        <v>1985</v>
      </c>
      <c r="L18897" s="19"/>
    </row>
    <row r="18898" spans="2:12" ht="25.5" x14ac:dyDescent="0.25">
      <c r="B18898" s="10" t="s">
        <v>616</v>
      </c>
      <c r="C18898" s="10" t="s">
        <v>592</v>
      </c>
      <c r="D18898" s="10" t="s">
        <v>2822</v>
      </c>
      <c r="E18898" s="9">
        <v>16300000</v>
      </c>
      <c r="F18898" s="5">
        <v>31174</v>
      </c>
      <c r="G18898" s="7" t="s">
        <v>14091</v>
      </c>
      <c r="H18898" s="7" t="s">
        <v>14094</v>
      </c>
      <c r="I18898" s="7" t="s">
        <v>14123</v>
      </c>
      <c r="J18898" s="4">
        <v>1985</v>
      </c>
      <c r="L18898" s="19"/>
    </row>
    <row r="18899" spans="2:12" x14ac:dyDescent="0.25">
      <c r="B18899" s="10" t="s">
        <v>616</v>
      </c>
      <c r="C18899" s="10" t="s">
        <v>602</v>
      </c>
      <c r="D18899" s="10" t="s">
        <v>2641</v>
      </c>
      <c r="E18899" s="9">
        <v>4000000</v>
      </c>
      <c r="F18899" s="5">
        <v>32877</v>
      </c>
      <c r="G18899" s="7" t="s">
        <v>14096</v>
      </c>
      <c r="H18899" s="7" t="s">
        <v>14101</v>
      </c>
      <c r="I18899" s="7" t="s">
        <v>14123</v>
      </c>
      <c r="J18899" s="4">
        <v>1990</v>
      </c>
      <c r="L18899" s="19"/>
    </row>
    <row r="18900" spans="2:12" x14ac:dyDescent="0.25">
      <c r="B18900" s="10" t="s">
        <v>616</v>
      </c>
      <c r="C18900" s="10" t="s">
        <v>593</v>
      </c>
      <c r="D18900" s="10" t="s">
        <v>2641</v>
      </c>
      <c r="E18900" s="9">
        <v>1000000</v>
      </c>
      <c r="F18900" s="5">
        <v>31944</v>
      </c>
      <c r="G18900" s="7" t="s">
        <v>14096</v>
      </c>
      <c r="H18900" s="7" t="s">
        <v>14101</v>
      </c>
      <c r="I18900" s="7" t="s">
        <v>14123</v>
      </c>
      <c r="J18900" s="4">
        <v>1987</v>
      </c>
      <c r="L18900" s="19"/>
    </row>
    <row r="18901" spans="2:12" x14ac:dyDescent="0.25">
      <c r="B18901" s="10" t="s">
        <v>616</v>
      </c>
      <c r="C18901" s="10" t="s">
        <v>3735</v>
      </c>
      <c r="D18901" s="10" t="s">
        <v>2641</v>
      </c>
      <c r="E18901" s="9">
        <v>3000000</v>
      </c>
      <c r="F18901" s="5">
        <v>31895</v>
      </c>
      <c r="G18901" s="7" t="s">
        <v>14096</v>
      </c>
      <c r="H18901" s="7" t="s">
        <v>14101</v>
      </c>
      <c r="I18901" s="7" t="s">
        <v>14123</v>
      </c>
      <c r="J18901" s="4">
        <v>1987</v>
      </c>
      <c r="L18901" s="19"/>
    </row>
    <row r="18902" spans="2:12" x14ac:dyDescent="0.25">
      <c r="B18902" s="10" t="s">
        <v>616</v>
      </c>
      <c r="C18902" s="10" t="s">
        <v>601</v>
      </c>
      <c r="D18902" s="10" t="s">
        <v>2641</v>
      </c>
      <c r="E18902" s="9">
        <v>5000000</v>
      </c>
      <c r="F18902" s="5">
        <v>30635</v>
      </c>
      <c r="G18902" s="7" t="s">
        <v>14096</v>
      </c>
      <c r="H18902" s="7" t="s">
        <v>14101</v>
      </c>
      <c r="I18902" s="7" t="s">
        <v>14123</v>
      </c>
      <c r="J18902" s="4">
        <v>1983</v>
      </c>
      <c r="L18902" s="19"/>
    </row>
    <row r="18903" spans="2:12" x14ac:dyDescent="0.25">
      <c r="B18903" s="10" t="s">
        <v>616</v>
      </c>
      <c r="C18903" s="10" t="s">
        <v>605</v>
      </c>
      <c r="D18903" s="10" t="s">
        <v>2641</v>
      </c>
      <c r="E18903" s="9">
        <v>2700000</v>
      </c>
      <c r="F18903" s="5">
        <v>30035</v>
      </c>
      <c r="G18903" s="7" t="s">
        <v>14096</v>
      </c>
      <c r="H18903" s="7" t="s">
        <v>14101</v>
      </c>
      <c r="I18903" s="7" t="s">
        <v>14123</v>
      </c>
      <c r="J18903" s="4">
        <v>1982</v>
      </c>
      <c r="L18903" s="19"/>
    </row>
    <row r="18904" spans="2:12" x14ac:dyDescent="0.25">
      <c r="B18904" s="10" t="s">
        <v>616</v>
      </c>
      <c r="C18904" s="10" t="s">
        <v>3737</v>
      </c>
      <c r="D18904" s="10" t="s">
        <v>2641</v>
      </c>
      <c r="E18904" s="9">
        <v>6100000</v>
      </c>
      <c r="F18904" s="5">
        <v>30033</v>
      </c>
      <c r="G18904" s="7" t="s">
        <v>14096</v>
      </c>
      <c r="H18904" s="7" t="s">
        <v>14101</v>
      </c>
      <c r="I18904" s="7" t="s">
        <v>14123</v>
      </c>
      <c r="J18904" s="4">
        <v>1982</v>
      </c>
      <c r="L18904" s="19"/>
    </row>
    <row r="18905" spans="2:12" x14ac:dyDescent="0.25">
      <c r="B18905" s="10" t="s">
        <v>616</v>
      </c>
      <c r="C18905" s="10" t="s">
        <v>599</v>
      </c>
      <c r="D18905" s="10" t="s">
        <v>2641</v>
      </c>
      <c r="E18905" s="9">
        <v>4000000</v>
      </c>
      <c r="F18905" s="5">
        <v>27849</v>
      </c>
      <c r="G18905" s="7" t="s">
        <v>14096</v>
      </c>
      <c r="H18905" s="7" t="s">
        <v>14101</v>
      </c>
      <c r="I18905" s="7" t="s">
        <v>14123</v>
      </c>
      <c r="J18905" s="4">
        <v>1976</v>
      </c>
      <c r="L18905" s="19"/>
    </row>
    <row r="18906" spans="2:12" x14ac:dyDescent="0.25">
      <c r="B18906" s="10" t="s">
        <v>616</v>
      </c>
      <c r="C18906" s="10" t="s">
        <v>607</v>
      </c>
      <c r="D18906" s="10" t="s">
        <v>2641</v>
      </c>
      <c r="E18906" s="9">
        <v>5300000</v>
      </c>
      <c r="F18906" s="5">
        <v>27065</v>
      </c>
      <c r="G18906" s="7" t="s">
        <v>14096</v>
      </c>
      <c r="H18906" s="7" t="s">
        <v>14101</v>
      </c>
      <c r="I18906" s="7" t="s">
        <v>14123</v>
      </c>
      <c r="J18906" s="4">
        <v>1974</v>
      </c>
      <c r="L18906" s="19"/>
    </row>
    <row r="18907" spans="2:12" x14ac:dyDescent="0.25">
      <c r="B18907" s="10" t="s">
        <v>616</v>
      </c>
      <c r="C18907" s="10" t="s">
        <v>604</v>
      </c>
      <c r="D18907" s="10" t="s">
        <v>2994</v>
      </c>
      <c r="E18907" s="9">
        <v>5000000</v>
      </c>
      <c r="F18907" s="5">
        <v>29417</v>
      </c>
      <c r="G18907" s="7" t="s">
        <v>14096</v>
      </c>
      <c r="H18907" s="7" t="s">
        <v>14101</v>
      </c>
      <c r="I18907" s="7" t="s">
        <v>14123</v>
      </c>
      <c r="J18907" s="4">
        <v>1980</v>
      </c>
      <c r="L18907" s="19"/>
    </row>
    <row r="18908" spans="2:12" x14ac:dyDescent="0.25">
      <c r="B18908" s="10" t="s">
        <v>616</v>
      </c>
      <c r="C18908" s="10" t="s">
        <v>3735</v>
      </c>
      <c r="D18908" s="10" t="s">
        <v>2300</v>
      </c>
      <c r="E18908" s="9">
        <v>24000000</v>
      </c>
      <c r="F18908" s="5">
        <v>35325</v>
      </c>
      <c r="G18908" s="7" t="s">
        <v>14096</v>
      </c>
      <c r="H18908" s="7" t="s">
        <v>14101</v>
      </c>
      <c r="I18908" s="7" t="s">
        <v>14123</v>
      </c>
      <c r="J18908" s="4">
        <v>1996</v>
      </c>
      <c r="L18908" s="19"/>
    </row>
    <row r="18909" spans="2:12" x14ac:dyDescent="0.25">
      <c r="B18909" s="10" t="s">
        <v>616</v>
      </c>
      <c r="C18909" s="10" t="s">
        <v>593</v>
      </c>
      <c r="D18909" s="10" t="s">
        <v>2300</v>
      </c>
      <c r="E18909" s="9">
        <v>6500000</v>
      </c>
      <c r="F18909" s="5">
        <v>32667</v>
      </c>
      <c r="G18909" s="7" t="s">
        <v>14096</v>
      </c>
      <c r="H18909" s="7" t="s">
        <v>14101</v>
      </c>
      <c r="I18909" s="7" t="s">
        <v>14123</v>
      </c>
      <c r="J18909" s="4">
        <v>1989</v>
      </c>
      <c r="L18909" s="19"/>
    </row>
    <row r="18910" spans="2:12" x14ac:dyDescent="0.25">
      <c r="B18910" s="10" t="s">
        <v>616</v>
      </c>
      <c r="C18910" s="10" t="s">
        <v>3737</v>
      </c>
      <c r="D18910" s="10" t="s">
        <v>2300</v>
      </c>
      <c r="E18910" s="9">
        <v>9000000</v>
      </c>
      <c r="F18910" s="5">
        <v>31125</v>
      </c>
      <c r="G18910" s="7" t="s">
        <v>14096</v>
      </c>
      <c r="H18910" s="7" t="s">
        <v>14101</v>
      </c>
      <c r="I18910" s="7" t="s">
        <v>14123</v>
      </c>
      <c r="J18910" s="4">
        <v>1985</v>
      </c>
      <c r="L18910" s="19"/>
    </row>
    <row r="18911" spans="2:12" x14ac:dyDescent="0.25">
      <c r="B18911" s="10" t="s">
        <v>616</v>
      </c>
      <c r="C18911" s="10" t="s">
        <v>3734</v>
      </c>
      <c r="D18911" s="10" t="s">
        <v>2300</v>
      </c>
      <c r="E18911" s="9">
        <v>1500000</v>
      </c>
      <c r="F18911" s="5">
        <v>29620</v>
      </c>
      <c r="G18911" s="7" t="s">
        <v>14096</v>
      </c>
      <c r="H18911" s="7" t="s">
        <v>14101</v>
      </c>
      <c r="I18911" s="7" t="s">
        <v>14123</v>
      </c>
      <c r="J18911" s="4">
        <v>1981</v>
      </c>
      <c r="L18911" s="19"/>
    </row>
    <row r="18912" spans="2:12" x14ac:dyDescent="0.25">
      <c r="B18912" s="10" t="s">
        <v>616</v>
      </c>
      <c r="C18912" s="10" t="s">
        <v>599</v>
      </c>
      <c r="D18912" s="10" t="s">
        <v>2300</v>
      </c>
      <c r="E18912" s="9">
        <v>11000000</v>
      </c>
      <c r="F18912" s="5">
        <v>28339</v>
      </c>
      <c r="G18912" s="7" t="s">
        <v>14096</v>
      </c>
      <c r="H18912" s="7" t="s">
        <v>14101</v>
      </c>
      <c r="I18912" s="7" t="s">
        <v>14123</v>
      </c>
      <c r="J18912" s="4">
        <v>1977</v>
      </c>
      <c r="L18912" s="19"/>
    </row>
    <row r="18913" spans="2:12" x14ac:dyDescent="0.25">
      <c r="B18913" s="10" t="s">
        <v>616</v>
      </c>
      <c r="C18913" s="10" t="s">
        <v>3734</v>
      </c>
      <c r="D18913" s="10" t="s">
        <v>2615</v>
      </c>
      <c r="E18913" s="9">
        <v>3000000</v>
      </c>
      <c r="F18913" s="5">
        <v>33052</v>
      </c>
      <c r="G18913" s="7" t="s">
        <v>14096</v>
      </c>
      <c r="H18913" s="7" t="s">
        <v>14101</v>
      </c>
      <c r="I18913" s="7" t="s">
        <v>14123</v>
      </c>
      <c r="J18913" s="4">
        <v>1990</v>
      </c>
      <c r="L18913" s="19"/>
    </row>
    <row r="18914" spans="2:12" x14ac:dyDescent="0.25">
      <c r="B18914" s="10" t="s">
        <v>7502</v>
      </c>
      <c r="C18914" s="10" t="s">
        <v>3740</v>
      </c>
      <c r="D18914" s="10" t="s">
        <v>8816</v>
      </c>
      <c r="E18914" s="9">
        <v>79750</v>
      </c>
      <c r="F18914" s="5">
        <v>42005</v>
      </c>
      <c r="G18914" s="7" t="s">
        <v>14096</v>
      </c>
      <c r="H18914" s="7" t="s">
        <v>14101</v>
      </c>
      <c r="I18914" s="7" t="s">
        <v>14130</v>
      </c>
      <c r="J18914" s="4">
        <v>2015</v>
      </c>
      <c r="L18914" s="19"/>
    </row>
    <row r="18915" spans="2:12" x14ac:dyDescent="0.25">
      <c r="B18915" s="10" t="s">
        <v>7502</v>
      </c>
      <c r="C18915" s="10" t="s">
        <v>3740</v>
      </c>
      <c r="D18915" s="10" t="s">
        <v>8816</v>
      </c>
      <c r="E18915" s="9">
        <v>197050</v>
      </c>
      <c r="F18915" s="5">
        <v>42370</v>
      </c>
      <c r="G18915" s="7" t="s">
        <v>14096</v>
      </c>
      <c r="H18915" s="7" t="s">
        <v>14101</v>
      </c>
      <c r="I18915" s="7" t="s">
        <v>14130</v>
      </c>
      <c r="J18915" s="4">
        <v>2016</v>
      </c>
      <c r="L18915" s="19"/>
    </row>
    <row r="18916" spans="2:12" x14ac:dyDescent="0.25">
      <c r="B18916" s="10" t="s">
        <v>7502</v>
      </c>
      <c r="C18916" s="10" t="s">
        <v>3740</v>
      </c>
      <c r="D18916" s="10" t="s">
        <v>8816</v>
      </c>
      <c r="E18916" s="9">
        <v>49927</v>
      </c>
      <c r="F18916" s="5">
        <v>42736</v>
      </c>
      <c r="G18916" s="7" t="s">
        <v>14096</v>
      </c>
      <c r="H18916" s="7" t="s">
        <v>14101</v>
      </c>
      <c r="I18916" s="7" t="s">
        <v>14130</v>
      </c>
      <c r="J18916" s="4">
        <v>2017</v>
      </c>
      <c r="L18916" s="19"/>
    </row>
    <row r="18917" spans="2:12" x14ac:dyDescent="0.25">
      <c r="B18917" s="10" t="s">
        <v>7502</v>
      </c>
      <c r="C18917" s="10" t="s">
        <v>3740</v>
      </c>
      <c r="D18917" s="10" t="s">
        <v>8816</v>
      </c>
      <c r="E18917" s="9">
        <v>19873</v>
      </c>
      <c r="F18917" s="5">
        <v>43101</v>
      </c>
      <c r="G18917" s="7" t="s">
        <v>14096</v>
      </c>
      <c r="H18917" s="7" t="s">
        <v>14101</v>
      </c>
      <c r="I18917" s="7" t="s">
        <v>14130</v>
      </c>
      <c r="J18917" s="4">
        <v>2018</v>
      </c>
      <c r="L18917" s="19"/>
    </row>
    <row r="18918" spans="2:12" x14ac:dyDescent="0.25">
      <c r="B18918" s="10" t="s">
        <v>7502</v>
      </c>
      <c r="C18918" s="10" t="s">
        <v>3740</v>
      </c>
      <c r="D18918" s="10" t="s">
        <v>8816</v>
      </c>
      <c r="E18918" s="9">
        <v>27000</v>
      </c>
      <c r="F18918" s="5">
        <v>43466</v>
      </c>
      <c r="G18918" s="7" t="s">
        <v>14096</v>
      </c>
      <c r="H18918" s="7" t="s">
        <v>14101</v>
      </c>
      <c r="I18918" s="7" t="s">
        <v>14130</v>
      </c>
      <c r="J18918" s="4">
        <v>2019</v>
      </c>
      <c r="L18918" s="19"/>
    </row>
    <row r="18919" spans="2:12" x14ac:dyDescent="0.25">
      <c r="B18919" s="10" t="s">
        <v>616</v>
      </c>
      <c r="C18919" s="10" t="s">
        <v>598</v>
      </c>
      <c r="D18919" s="10" t="s">
        <v>2413</v>
      </c>
      <c r="E18919" s="9">
        <v>412000000</v>
      </c>
      <c r="F18919" s="5">
        <v>34634</v>
      </c>
      <c r="G18919" s="7" t="s">
        <v>14092</v>
      </c>
      <c r="H18919" s="7" t="s">
        <v>14102</v>
      </c>
      <c r="I18919" s="7" t="s">
        <v>14123</v>
      </c>
      <c r="J18919" s="4">
        <v>1994</v>
      </c>
      <c r="L18919" s="19"/>
    </row>
    <row r="18920" spans="2:12" x14ac:dyDescent="0.25">
      <c r="B18920" s="10" t="s">
        <v>7502</v>
      </c>
      <c r="C18920" s="10" t="s">
        <v>605</v>
      </c>
      <c r="D18920" s="10" t="s">
        <v>8041</v>
      </c>
      <c r="E18920" s="9">
        <v>75000</v>
      </c>
      <c r="F18920" s="5">
        <v>40909</v>
      </c>
      <c r="G18920" s="7" t="s">
        <v>14096</v>
      </c>
      <c r="H18920" s="7" t="s">
        <v>14101</v>
      </c>
      <c r="I18920" s="7" t="s">
        <v>14130</v>
      </c>
      <c r="J18920" s="4">
        <v>2012</v>
      </c>
      <c r="L18920" s="19"/>
    </row>
    <row r="18921" spans="2:12" x14ac:dyDescent="0.25">
      <c r="B18921" s="10" t="s">
        <v>616</v>
      </c>
      <c r="C18921" s="10" t="s">
        <v>592</v>
      </c>
      <c r="D18921" s="10" t="s">
        <v>2871</v>
      </c>
      <c r="E18921" s="9">
        <v>20000000</v>
      </c>
      <c r="F18921" s="5">
        <v>30658</v>
      </c>
      <c r="G18921" s="7" t="s">
        <v>14096</v>
      </c>
      <c r="H18921" s="7" t="s">
        <v>14101</v>
      </c>
      <c r="I18921" s="7" t="s">
        <v>14123</v>
      </c>
      <c r="J18921" s="4">
        <v>1983</v>
      </c>
      <c r="L18921" s="19"/>
    </row>
    <row r="18922" spans="2:12" x14ac:dyDescent="0.25">
      <c r="B18922" s="10" t="s">
        <v>616</v>
      </c>
      <c r="C18922" s="10" t="s">
        <v>598</v>
      </c>
      <c r="D18922" s="10" t="s">
        <v>2871</v>
      </c>
      <c r="E18922" s="9">
        <v>90000000</v>
      </c>
      <c r="F18922" s="5">
        <v>29788</v>
      </c>
      <c r="G18922" s="7" t="s">
        <v>14096</v>
      </c>
      <c r="H18922" s="7" t="s">
        <v>14101</v>
      </c>
      <c r="I18922" s="7" t="s">
        <v>14123</v>
      </c>
      <c r="J18922" s="4">
        <v>1981</v>
      </c>
      <c r="L18922" s="19"/>
    </row>
    <row r="18923" spans="2:12" x14ac:dyDescent="0.25">
      <c r="B18923" s="10" t="s">
        <v>616</v>
      </c>
      <c r="C18923" s="10" t="s">
        <v>598</v>
      </c>
      <c r="D18923" s="10" t="s">
        <v>2818</v>
      </c>
      <c r="E18923" s="9">
        <v>81000000</v>
      </c>
      <c r="F18923" s="5">
        <v>31195</v>
      </c>
      <c r="G18923" s="7" t="s">
        <v>14096</v>
      </c>
      <c r="H18923" s="7" t="s">
        <v>14101</v>
      </c>
      <c r="I18923" s="7" t="s">
        <v>14123</v>
      </c>
      <c r="J18923" s="4">
        <v>1985</v>
      </c>
      <c r="L18923" s="19"/>
    </row>
    <row r="18924" spans="2:12" x14ac:dyDescent="0.25">
      <c r="B18924" s="10" t="s">
        <v>616</v>
      </c>
      <c r="C18924" s="10" t="s">
        <v>598</v>
      </c>
      <c r="D18924" s="10" t="s">
        <v>2582</v>
      </c>
      <c r="E18924" s="9">
        <v>204500000</v>
      </c>
      <c r="F18924" s="5">
        <v>33414</v>
      </c>
      <c r="G18924" s="7" t="s">
        <v>14096</v>
      </c>
      <c r="H18924" s="7" t="s">
        <v>14101</v>
      </c>
      <c r="I18924" s="7" t="s">
        <v>14123</v>
      </c>
      <c r="J18924" s="4">
        <v>1991</v>
      </c>
      <c r="L18924" s="19"/>
    </row>
    <row r="18925" spans="2:12" ht="25.5" x14ac:dyDescent="0.25">
      <c r="B18925" s="10" t="s">
        <v>3729</v>
      </c>
      <c r="C18925" s="10" t="s">
        <v>594</v>
      </c>
      <c r="D18925" s="10" t="s">
        <v>5438</v>
      </c>
      <c r="E18925" s="9">
        <v>150000</v>
      </c>
      <c r="F18925" s="5">
        <v>42990</v>
      </c>
      <c r="G18925" s="7" t="s">
        <v>14096</v>
      </c>
      <c r="H18925" s="7" t="s">
        <v>14101</v>
      </c>
      <c r="I18925" s="7" t="s">
        <v>14130</v>
      </c>
      <c r="J18925" s="4">
        <v>2017</v>
      </c>
      <c r="L18925" s="19"/>
    </row>
    <row r="18926" spans="2:12" ht="25.5" x14ac:dyDescent="0.25">
      <c r="B18926" s="10" t="s">
        <v>616</v>
      </c>
      <c r="C18926" s="10" t="s">
        <v>3737</v>
      </c>
      <c r="D18926" s="10" t="s">
        <v>1078</v>
      </c>
      <c r="E18926" s="9">
        <v>50000</v>
      </c>
      <c r="F18926" s="5">
        <v>41131</v>
      </c>
      <c r="G18926" s="7" t="s">
        <v>14096</v>
      </c>
      <c r="H18926" s="7" t="s">
        <v>14101</v>
      </c>
      <c r="I18926" s="7" t="s">
        <v>14123</v>
      </c>
      <c r="J18926" s="4">
        <v>2012</v>
      </c>
      <c r="L18926" s="19"/>
    </row>
    <row r="18927" spans="2:12" ht="25.5" x14ac:dyDescent="0.25">
      <c r="B18927" s="10" t="s">
        <v>7502</v>
      </c>
      <c r="C18927" s="10" t="s">
        <v>7493</v>
      </c>
      <c r="D18927" s="10" t="s">
        <v>9376</v>
      </c>
      <c r="E18927" s="9">
        <v>38442</v>
      </c>
      <c r="F18927" s="5">
        <v>43101</v>
      </c>
      <c r="G18927" s="7" t="s">
        <v>14091</v>
      </c>
      <c r="H18927" s="7" t="s">
        <v>14157</v>
      </c>
      <c r="I18927" s="7" t="s">
        <v>14130</v>
      </c>
      <c r="J18927" s="4">
        <v>2018</v>
      </c>
      <c r="L18927" s="19"/>
    </row>
    <row r="18928" spans="2:12" ht="25.5" x14ac:dyDescent="0.25">
      <c r="B18928" s="10" t="s">
        <v>7502</v>
      </c>
      <c r="C18928" s="10" t="s">
        <v>7493</v>
      </c>
      <c r="D18928" s="10" t="s">
        <v>9376</v>
      </c>
      <c r="E18928" s="9">
        <v>40000</v>
      </c>
      <c r="F18928" s="5">
        <v>43466</v>
      </c>
      <c r="G18928" s="7" t="s">
        <v>14091</v>
      </c>
      <c r="H18928" s="7" t="s">
        <v>14157</v>
      </c>
      <c r="I18928" s="7" t="s">
        <v>14130</v>
      </c>
      <c r="J18928" s="4">
        <v>2019</v>
      </c>
      <c r="L18928" s="19"/>
    </row>
    <row r="18929" spans="2:12" ht="25.5" x14ac:dyDescent="0.25">
      <c r="B18929" s="10" t="s">
        <v>7502</v>
      </c>
      <c r="C18929" s="10" t="s">
        <v>605</v>
      </c>
      <c r="D18929" s="10" t="s">
        <v>9186</v>
      </c>
      <c r="E18929" s="9">
        <v>45392</v>
      </c>
      <c r="F18929" s="5">
        <v>42736</v>
      </c>
      <c r="G18929" s="7" t="s">
        <v>14091</v>
      </c>
      <c r="H18929" s="7" t="s">
        <v>14157</v>
      </c>
      <c r="I18929" s="7" t="s">
        <v>14130</v>
      </c>
      <c r="J18929" s="4">
        <v>2017</v>
      </c>
      <c r="L18929" s="19"/>
    </row>
    <row r="18930" spans="2:12" ht="25.5" x14ac:dyDescent="0.25">
      <c r="B18930" s="10" t="s">
        <v>7502</v>
      </c>
      <c r="C18930" s="10" t="s">
        <v>605</v>
      </c>
      <c r="D18930" s="10" t="s">
        <v>9186</v>
      </c>
      <c r="E18930" s="9">
        <v>42609</v>
      </c>
      <c r="F18930" s="5">
        <v>43101</v>
      </c>
      <c r="G18930" s="7" t="s">
        <v>14091</v>
      </c>
      <c r="H18930" s="7" t="s">
        <v>14157</v>
      </c>
      <c r="I18930" s="7" t="s">
        <v>14130</v>
      </c>
      <c r="J18930" s="4">
        <v>2018</v>
      </c>
      <c r="L18930" s="19"/>
    </row>
    <row r="18931" spans="2:12" ht="25.5" x14ac:dyDescent="0.25">
      <c r="B18931" s="10" t="s">
        <v>7502</v>
      </c>
      <c r="C18931" s="10" t="s">
        <v>605</v>
      </c>
      <c r="D18931" s="10" t="s">
        <v>9186</v>
      </c>
      <c r="E18931" s="9">
        <v>0</v>
      </c>
      <c r="F18931" s="5">
        <v>43466</v>
      </c>
      <c r="G18931" s="7" t="s">
        <v>14091</v>
      </c>
      <c r="H18931" s="7" t="s">
        <v>14157</v>
      </c>
      <c r="I18931" s="7" t="s">
        <v>14130</v>
      </c>
      <c r="J18931" s="4">
        <v>2019</v>
      </c>
      <c r="L18931" s="19"/>
    </row>
    <row r="18932" spans="2:12" ht="25.5" x14ac:dyDescent="0.25">
      <c r="B18932" s="10" t="s">
        <v>3729</v>
      </c>
      <c r="C18932" s="10" t="s">
        <v>606</v>
      </c>
      <c r="D18932" s="10" t="s">
        <v>4799</v>
      </c>
      <c r="E18932" s="9">
        <v>527000</v>
      </c>
      <c r="F18932" s="5">
        <v>43439</v>
      </c>
      <c r="G18932" s="7" t="s">
        <v>14096</v>
      </c>
      <c r="H18932" s="7" t="s">
        <v>14101</v>
      </c>
      <c r="I18932" s="7" t="s">
        <v>14130</v>
      </c>
      <c r="J18932" s="4">
        <v>2018</v>
      </c>
      <c r="L18932" s="19"/>
    </row>
    <row r="18933" spans="2:12" x14ac:dyDescent="0.25">
      <c r="B18933" s="10" t="s">
        <v>7502</v>
      </c>
      <c r="C18933" s="10" t="s">
        <v>3738</v>
      </c>
      <c r="D18933" s="10" t="s">
        <v>15994</v>
      </c>
      <c r="E18933" s="9">
        <v>3</v>
      </c>
      <c r="F18933" s="5">
        <v>41275</v>
      </c>
      <c r="G18933" s="7" t="s">
        <v>14096</v>
      </c>
      <c r="H18933" s="7" t="s">
        <v>14101</v>
      </c>
      <c r="I18933" s="7" t="s">
        <v>14130</v>
      </c>
      <c r="J18933" s="4">
        <v>2013</v>
      </c>
      <c r="L18933" s="19"/>
    </row>
    <row r="18934" spans="2:12" x14ac:dyDescent="0.25">
      <c r="B18934" s="10" t="s">
        <v>7502</v>
      </c>
      <c r="C18934" s="10" t="s">
        <v>3738</v>
      </c>
      <c r="D18934" s="10" t="s">
        <v>15994</v>
      </c>
      <c r="E18934" s="9">
        <v>179218</v>
      </c>
      <c r="F18934" s="5">
        <v>41640</v>
      </c>
      <c r="G18934" s="7" t="s">
        <v>14096</v>
      </c>
      <c r="H18934" s="7" t="s">
        <v>14101</v>
      </c>
      <c r="I18934" s="7" t="s">
        <v>14130</v>
      </c>
      <c r="J18934" s="4">
        <v>2014</v>
      </c>
      <c r="L18934" s="19"/>
    </row>
    <row r="18935" spans="2:12" x14ac:dyDescent="0.25">
      <c r="B18935" s="10" t="s">
        <v>7502</v>
      </c>
      <c r="C18935" s="10" t="s">
        <v>3738</v>
      </c>
      <c r="D18935" s="10" t="s">
        <v>15994</v>
      </c>
      <c r="E18935" s="9">
        <v>173224</v>
      </c>
      <c r="F18935" s="5">
        <v>42005</v>
      </c>
      <c r="G18935" s="7" t="s">
        <v>14096</v>
      </c>
      <c r="H18935" s="7" t="s">
        <v>14101</v>
      </c>
      <c r="I18935" s="7" t="s">
        <v>14130</v>
      </c>
      <c r="J18935" s="4">
        <v>2015</v>
      </c>
      <c r="L18935" s="19"/>
    </row>
    <row r="18936" spans="2:12" x14ac:dyDescent="0.25">
      <c r="B18936" s="10" t="s">
        <v>7502</v>
      </c>
      <c r="C18936" s="10" t="s">
        <v>596</v>
      </c>
      <c r="D18936" s="10" t="s">
        <v>15995</v>
      </c>
      <c r="E18936" s="9">
        <v>7593156</v>
      </c>
      <c r="F18936" s="5">
        <v>41275</v>
      </c>
      <c r="G18936" s="7" t="s">
        <v>14096</v>
      </c>
      <c r="H18936" s="7" t="s">
        <v>14101</v>
      </c>
      <c r="I18936" s="7" t="s">
        <v>14130</v>
      </c>
      <c r="J18936" s="4">
        <v>2013</v>
      </c>
      <c r="L18936" s="19"/>
    </row>
    <row r="18937" spans="2:12" x14ac:dyDescent="0.25">
      <c r="B18937" s="10" t="s">
        <v>7502</v>
      </c>
      <c r="C18937" s="10" t="s">
        <v>596</v>
      </c>
      <c r="D18937" s="10" t="s">
        <v>15995</v>
      </c>
      <c r="E18937" s="9">
        <v>187803</v>
      </c>
      <c r="F18937" s="5">
        <v>41640</v>
      </c>
      <c r="G18937" s="7" t="s">
        <v>14096</v>
      </c>
      <c r="H18937" s="7" t="s">
        <v>14101</v>
      </c>
      <c r="I18937" s="7" t="s">
        <v>14130</v>
      </c>
      <c r="J18937" s="4">
        <v>2014</v>
      </c>
      <c r="L18937" s="19"/>
    </row>
    <row r="18938" spans="2:12" x14ac:dyDescent="0.25">
      <c r="B18938" s="10" t="s">
        <v>7502</v>
      </c>
      <c r="C18938" s="10" t="s">
        <v>596</v>
      </c>
      <c r="D18938" s="10" t="s">
        <v>15995</v>
      </c>
      <c r="E18938" s="9">
        <v>66882</v>
      </c>
      <c r="F18938" s="5">
        <v>42005</v>
      </c>
      <c r="G18938" s="7" t="s">
        <v>14096</v>
      </c>
      <c r="H18938" s="7" t="s">
        <v>14101</v>
      </c>
      <c r="I18938" s="7" t="s">
        <v>14130</v>
      </c>
      <c r="J18938" s="4">
        <v>2015</v>
      </c>
      <c r="L18938" s="19"/>
    </row>
    <row r="18939" spans="2:12" x14ac:dyDescent="0.25">
      <c r="B18939" s="10" t="s">
        <v>7502</v>
      </c>
      <c r="C18939" s="10" t="s">
        <v>596</v>
      </c>
      <c r="D18939" s="10" t="s">
        <v>15995</v>
      </c>
      <c r="E18939" s="9">
        <v>230</v>
      </c>
      <c r="F18939" s="5">
        <v>42370</v>
      </c>
      <c r="G18939" s="7" t="s">
        <v>14096</v>
      </c>
      <c r="H18939" s="7" t="s">
        <v>14101</v>
      </c>
      <c r="I18939" s="7" t="s">
        <v>14130</v>
      </c>
      <c r="J18939" s="4">
        <v>2016</v>
      </c>
      <c r="L18939" s="19"/>
    </row>
    <row r="18940" spans="2:12" ht="25.5" x14ac:dyDescent="0.25">
      <c r="B18940" s="10" t="s">
        <v>3729</v>
      </c>
      <c r="C18940" s="10" t="s">
        <v>599</v>
      </c>
      <c r="D18940" s="10" t="s">
        <v>4256</v>
      </c>
      <c r="E18940" s="9">
        <v>600000</v>
      </c>
      <c r="F18940" s="5">
        <v>43815</v>
      </c>
      <c r="G18940" s="7" t="s">
        <v>14096</v>
      </c>
      <c r="H18940" s="7" t="s">
        <v>14101</v>
      </c>
      <c r="I18940" s="7" t="s">
        <v>14123</v>
      </c>
      <c r="J18940" s="4">
        <v>2019</v>
      </c>
      <c r="L18940" s="19"/>
    </row>
    <row r="18941" spans="2:12" ht="25.5" x14ac:dyDescent="0.25">
      <c r="B18941" s="10" t="s">
        <v>3729</v>
      </c>
      <c r="C18941" s="10" t="s">
        <v>3739</v>
      </c>
      <c r="D18941" s="10" t="s">
        <v>4566</v>
      </c>
      <c r="E18941" s="9">
        <v>500000</v>
      </c>
      <c r="F18941" s="5">
        <v>43665</v>
      </c>
      <c r="G18941" s="7" t="s">
        <v>14096</v>
      </c>
      <c r="H18941" s="7" t="s">
        <v>14101</v>
      </c>
      <c r="I18941" s="7" t="s">
        <v>14130</v>
      </c>
      <c r="J18941" s="4">
        <v>2019</v>
      </c>
      <c r="L18941" s="19"/>
    </row>
    <row r="18942" spans="2:12" ht="25.5" x14ac:dyDescent="0.25">
      <c r="B18942" s="10" t="s">
        <v>3729</v>
      </c>
      <c r="C18942" s="10" t="s">
        <v>592</v>
      </c>
      <c r="D18942" s="10" t="s">
        <v>5113</v>
      </c>
      <c r="E18942" s="9">
        <v>3500000</v>
      </c>
      <c r="F18942" s="5">
        <v>43264</v>
      </c>
      <c r="G18942" s="7" t="s">
        <v>14096</v>
      </c>
      <c r="H18942" s="7" t="s">
        <v>14101</v>
      </c>
      <c r="I18942" s="7" t="s">
        <v>14131</v>
      </c>
      <c r="J18942" s="4">
        <v>2018</v>
      </c>
      <c r="L18942" s="19"/>
    </row>
    <row r="18943" spans="2:12" ht="25.5" x14ac:dyDescent="0.25">
      <c r="B18943" s="10" t="s">
        <v>3729</v>
      </c>
      <c r="C18943" s="10" t="s">
        <v>600</v>
      </c>
      <c r="D18943" s="10" t="s">
        <v>4819</v>
      </c>
      <c r="E18943" s="9">
        <v>1000000</v>
      </c>
      <c r="F18943" s="5">
        <v>43433</v>
      </c>
      <c r="G18943" s="7" t="s">
        <v>14092</v>
      </c>
      <c r="H18943" s="7" t="s">
        <v>14150</v>
      </c>
      <c r="I18943" s="7" t="s">
        <v>14123</v>
      </c>
      <c r="J18943" s="4">
        <v>2018</v>
      </c>
      <c r="L18943" s="19"/>
    </row>
    <row r="18944" spans="2:12" ht="25.5" x14ac:dyDescent="0.25">
      <c r="B18944" s="10" t="s">
        <v>3729</v>
      </c>
      <c r="C18944" s="10" t="s">
        <v>600</v>
      </c>
      <c r="D18944" s="10" t="s">
        <v>4819</v>
      </c>
      <c r="E18944" s="9">
        <v>250000</v>
      </c>
      <c r="F18944" s="5">
        <v>43433</v>
      </c>
      <c r="G18944" s="7" t="s">
        <v>14092</v>
      </c>
      <c r="H18944" s="7" t="s">
        <v>14150</v>
      </c>
      <c r="I18944" s="7" t="s">
        <v>14130</v>
      </c>
      <c r="J18944" s="4">
        <v>2018</v>
      </c>
      <c r="L18944" s="19"/>
    </row>
    <row r="18945" spans="2:12" ht="25.5" x14ac:dyDescent="0.25">
      <c r="B18945" s="10" t="s">
        <v>3729</v>
      </c>
      <c r="C18945" s="10" t="s">
        <v>596</v>
      </c>
      <c r="D18945" s="10" t="s">
        <v>6893</v>
      </c>
      <c r="E18945" s="9">
        <v>150000</v>
      </c>
      <c r="F18945" s="5">
        <v>41897</v>
      </c>
      <c r="G18945" s="7" t="s">
        <v>14096</v>
      </c>
      <c r="H18945" s="7" t="s">
        <v>14101</v>
      </c>
      <c r="I18945" s="7" t="s">
        <v>14130</v>
      </c>
      <c r="J18945" s="4">
        <v>2014</v>
      </c>
      <c r="L18945" s="19"/>
    </row>
    <row r="18946" spans="2:12" ht="38.25" x14ac:dyDescent="0.25">
      <c r="B18946" s="10" t="s">
        <v>3729</v>
      </c>
      <c r="C18946" s="10" t="s">
        <v>3739</v>
      </c>
      <c r="D18946" s="10" t="s">
        <v>5059</v>
      </c>
      <c r="E18946" s="9">
        <v>550000</v>
      </c>
      <c r="F18946" s="5">
        <v>43305</v>
      </c>
      <c r="G18946" s="7" t="s">
        <v>14096</v>
      </c>
      <c r="H18946" s="7" t="s">
        <v>14095</v>
      </c>
      <c r="I18946" s="7" t="s">
        <v>14130</v>
      </c>
      <c r="J18946" s="4">
        <v>2018</v>
      </c>
      <c r="L18946" s="19"/>
    </row>
    <row r="18947" spans="2:12" x14ac:dyDescent="0.25">
      <c r="B18947" s="10" t="s">
        <v>7502</v>
      </c>
      <c r="C18947" s="10" t="s">
        <v>7503</v>
      </c>
      <c r="D18947" s="10" t="s">
        <v>7953</v>
      </c>
      <c r="E18947" s="9">
        <v>130067</v>
      </c>
      <c r="F18947" s="5">
        <v>40909</v>
      </c>
      <c r="G18947" s="7" t="s">
        <v>14091</v>
      </c>
      <c r="H18947" s="7" t="s">
        <v>14142</v>
      </c>
      <c r="I18947" s="7" t="s">
        <v>14130</v>
      </c>
      <c r="J18947" s="4">
        <v>2012</v>
      </c>
      <c r="L18947" s="19"/>
    </row>
    <row r="18948" spans="2:12" x14ac:dyDescent="0.25">
      <c r="B18948" s="10" t="s">
        <v>7502</v>
      </c>
      <c r="C18948" s="10" t="s">
        <v>7503</v>
      </c>
      <c r="D18948" s="10" t="s">
        <v>7953</v>
      </c>
      <c r="E18948" s="9">
        <v>126972</v>
      </c>
      <c r="F18948" s="5">
        <v>41275</v>
      </c>
      <c r="G18948" s="7" t="s">
        <v>14091</v>
      </c>
      <c r="H18948" s="7" t="s">
        <v>14142</v>
      </c>
      <c r="I18948" s="7" t="s">
        <v>14130</v>
      </c>
      <c r="J18948" s="4">
        <v>2013</v>
      </c>
      <c r="L18948" s="19"/>
    </row>
    <row r="18949" spans="2:12" x14ac:dyDescent="0.25">
      <c r="B18949" s="10" t="s">
        <v>3729</v>
      </c>
      <c r="C18949" s="10" t="s">
        <v>3739</v>
      </c>
      <c r="D18949" s="10" t="s">
        <v>4755</v>
      </c>
      <c r="E18949" s="9">
        <v>1500000</v>
      </c>
      <c r="F18949" s="5">
        <v>43447</v>
      </c>
      <c r="G18949" s="7" t="s">
        <v>14092</v>
      </c>
      <c r="H18949" s="7" t="s">
        <v>14102</v>
      </c>
      <c r="I18949" s="7" t="s">
        <v>14130</v>
      </c>
      <c r="J18949" s="4">
        <v>2018</v>
      </c>
      <c r="L18949" s="19"/>
    </row>
    <row r="18950" spans="2:12" x14ac:dyDescent="0.25">
      <c r="B18950" s="10" t="s">
        <v>7502</v>
      </c>
      <c r="C18950" s="10" t="s">
        <v>596</v>
      </c>
      <c r="D18950" s="10" t="s">
        <v>14148</v>
      </c>
      <c r="E18950" s="9">
        <v>4299220</v>
      </c>
      <c r="F18950" s="5">
        <v>40909</v>
      </c>
      <c r="G18950" s="7" t="s">
        <v>14096</v>
      </c>
      <c r="H18950" s="7" t="s">
        <v>14101</v>
      </c>
      <c r="I18950" s="7" t="s">
        <v>14130</v>
      </c>
      <c r="J18950" s="4">
        <v>2012</v>
      </c>
      <c r="L18950" s="19"/>
    </row>
    <row r="18951" spans="2:12" ht="25.5" x14ac:dyDescent="0.25">
      <c r="B18951" s="10" t="s">
        <v>3729</v>
      </c>
      <c r="C18951" s="10" t="s">
        <v>3739</v>
      </c>
      <c r="D18951" s="10" t="s">
        <v>6678</v>
      </c>
      <c r="E18951" s="9">
        <v>500000</v>
      </c>
      <c r="F18951" s="5">
        <v>41988</v>
      </c>
      <c r="G18951" s="7" t="s">
        <v>14092</v>
      </c>
      <c r="H18951" s="7" t="s">
        <v>14102</v>
      </c>
      <c r="I18951" s="7" t="s">
        <v>14130</v>
      </c>
      <c r="J18951" s="4">
        <v>2014</v>
      </c>
      <c r="L18951" s="19"/>
    </row>
    <row r="18952" spans="2:12" x14ac:dyDescent="0.25">
      <c r="B18952" s="10" t="s">
        <v>616</v>
      </c>
      <c r="C18952" s="10" t="s">
        <v>3736</v>
      </c>
      <c r="D18952" s="10" t="s">
        <v>704</v>
      </c>
      <c r="E18952" s="9">
        <v>126000000</v>
      </c>
      <c r="F18952" s="5">
        <v>43643</v>
      </c>
      <c r="G18952" s="7" t="s">
        <v>14091</v>
      </c>
      <c r="H18952" s="7" t="s">
        <v>14094</v>
      </c>
      <c r="I18952" s="7" t="s">
        <v>14124</v>
      </c>
      <c r="J18952" s="4">
        <v>2019</v>
      </c>
      <c r="L18952" s="19"/>
    </row>
    <row r="18953" spans="2:12" ht="25.5" x14ac:dyDescent="0.25">
      <c r="B18953" s="10" t="s">
        <v>616</v>
      </c>
      <c r="C18953" s="10" t="s">
        <v>597</v>
      </c>
      <c r="D18953" s="10" t="s">
        <v>959</v>
      </c>
      <c r="E18953" s="9">
        <v>600000</v>
      </c>
      <c r="F18953" s="5">
        <v>41936</v>
      </c>
      <c r="G18953" s="7" t="s">
        <v>14096</v>
      </c>
      <c r="H18953" s="7" t="s">
        <v>14101</v>
      </c>
      <c r="I18953" s="7" t="s">
        <v>14124</v>
      </c>
      <c r="J18953" s="4">
        <v>2014</v>
      </c>
      <c r="L18953" s="19"/>
    </row>
    <row r="18954" spans="2:12" x14ac:dyDescent="0.25">
      <c r="B18954" s="10" t="s">
        <v>616</v>
      </c>
      <c r="C18954" s="10" t="s">
        <v>600</v>
      </c>
      <c r="D18954" s="10" t="s">
        <v>3379</v>
      </c>
      <c r="E18954" s="9">
        <v>13500000</v>
      </c>
      <c r="F18954" s="4" t="s">
        <v>3728</v>
      </c>
      <c r="G18954" s="7" t="s">
        <v>14096</v>
      </c>
      <c r="H18954" s="7" t="s">
        <v>14095</v>
      </c>
      <c r="I18954" s="7" t="s">
        <v>14123</v>
      </c>
      <c r="J18954" s="4" t="s">
        <v>14662</v>
      </c>
      <c r="L18954" s="19"/>
    </row>
    <row r="18955" spans="2:12" x14ac:dyDescent="0.25">
      <c r="B18955" s="10" t="s">
        <v>616</v>
      </c>
      <c r="C18955" s="10" t="s">
        <v>594</v>
      </c>
      <c r="D18955" s="10" t="s">
        <v>3013</v>
      </c>
      <c r="E18955" s="9">
        <v>44000000</v>
      </c>
      <c r="F18955" s="5">
        <v>29307</v>
      </c>
      <c r="G18955" s="7" t="s">
        <v>14096</v>
      </c>
      <c r="H18955" s="7" t="s">
        <v>14095</v>
      </c>
      <c r="I18955" s="7" t="s">
        <v>14123</v>
      </c>
      <c r="J18955" s="4">
        <v>1980</v>
      </c>
      <c r="L18955" s="19"/>
    </row>
    <row r="18956" spans="2:12" ht="38.25" x14ac:dyDescent="0.25">
      <c r="B18956" s="10" t="s">
        <v>616</v>
      </c>
      <c r="C18956" s="10" t="s">
        <v>7501</v>
      </c>
      <c r="D18956" s="10" t="s">
        <v>1754</v>
      </c>
      <c r="E18956" s="9">
        <v>2700000</v>
      </c>
      <c r="F18956" s="5">
        <v>38484</v>
      </c>
      <c r="G18956" s="7" t="s">
        <v>14096</v>
      </c>
      <c r="H18956" s="7" t="s">
        <v>14095</v>
      </c>
      <c r="I18956" s="7" t="s">
        <v>14123</v>
      </c>
      <c r="J18956" s="4">
        <v>2005</v>
      </c>
      <c r="L18956" s="19"/>
    </row>
    <row r="18957" spans="2:12" x14ac:dyDescent="0.25">
      <c r="B18957" s="10" t="s">
        <v>616</v>
      </c>
      <c r="C18957" s="10" t="s">
        <v>593</v>
      </c>
      <c r="D18957" s="10" t="s">
        <v>2951</v>
      </c>
      <c r="E18957" s="9">
        <v>40000000</v>
      </c>
      <c r="F18957" s="5">
        <v>29774</v>
      </c>
      <c r="G18957" s="7" t="s">
        <v>14096</v>
      </c>
      <c r="H18957" s="7" t="s">
        <v>14095</v>
      </c>
      <c r="I18957" s="7" t="s">
        <v>14123</v>
      </c>
      <c r="J18957" s="4">
        <v>1981</v>
      </c>
      <c r="L18957" s="19"/>
    </row>
    <row r="18958" spans="2:12" x14ac:dyDescent="0.25">
      <c r="B18958" s="10" t="s">
        <v>616</v>
      </c>
      <c r="C18958" s="10" t="s">
        <v>602</v>
      </c>
      <c r="D18958" s="10" t="s">
        <v>2951</v>
      </c>
      <c r="E18958" s="9">
        <v>18000000</v>
      </c>
      <c r="F18958" s="5">
        <v>27165</v>
      </c>
      <c r="G18958" s="7" t="s">
        <v>14096</v>
      </c>
      <c r="H18958" s="7" t="s">
        <v>14095</v>
      </c>
      <c r="I18958" s="7" t="s">
        <v>14123</v>
      </c>
      <c r="J18958" s="4">
        <v>1974</v>
      </c>
      <c r="L18958" s="19"/>
    </row>
    <row r="18959" spans="2:12" x14ac:dyDescent="0.25">
      <c r="B18959" s="10" t="s">
        <v>616</v>
      </c>
      <c r="C18959" s="10" t="s">
        <v>3733</v>
      </c>
      <c r="D18959" s="10" t="s">
        <v>2951</v>
      </c>
      <c r="E18959" s="9">
        <v>16000000</v>
      </c>
      <c r="F18959" s="5">
        <v>26288</v>
      </c>
      <c r="G18959" s="7" t="s">
        <v>14096</v>
      </c>
      <c r="H18959" s="7" t="s">
        <v>14095</v>
      </c>
      <c r="I18959" s="7" t="s">
        <v>14123</v>
      </c>
      <c r="J18959" s="4">
        <v>1971</v>
      </c>
      <c r="L18959" s="19"/>
    </row>
    <row r="18960" spans="2:12" x14ac:dyDescent="0.25">
      <c r="B18960" s="10" t="s">
        <v>616</v>
      </c>
      <c r="C18960" s="10" t="s">
        <v>594</v>
      </c>
      <c r="D18960" s="10" t="s">
        <v>2951</v>
      </c>
      <c r="E18960" s="9">
        <v>16000000</v>
      </c>
      <c r="F18960" s="5">
        <v>24638</v>
      </c>
      <c r="G18960" s="7" t="s">
        <v>14096</v>
      </c>
      <c r="H18960" s="7" t="s">
        <v>14095</v>
      </c>
      <c r="I18960" s="7" t="s">
        <v>14123</v>
      </c>
      <c r="J18960" s="4">
        <v>1967</v>
      </c>
      <c r="L18960" s="19"/>
    </row>
    <row r="18961" spans="2:12" x14ac:dyDescent="0.25">
      <c r="B18961" s="10" t="s">
        <v>616</v>
      </c>
      <c r="C18961" s="10" t="s">
        <v>3737</v>
      </c>
      <c r="D18961" s="10" t="s">
        <v>2951</v>
      </c>
      <c r="E18961" s="9">
        <v>11200000</v>
      </c>
      <c r="F18961" s="5">
        <v>24495</v>
      </c>
      <c r="G18961" s="7" t="s">
        <v>14096</v>
      </c>
      <c r="H18961" s="7" t="s">
        <v>14095</v>
      </c>
      <c r="I18961" s="7" t="s">
        <v>14123</v>
      </c>
      <c r="J18961" s="4">
        <v>1967</v>
      </c>
      <c r="L18961" s="19"/>
    </row>
    <row r="18962" spans="2:12" x14ac:dyDescent="0.25">
      <c r="B18962" s="10" t="s">
        <v>616</v>
      </c>
      <c r="C18962" s="10" t="s">
        <v>603</v>
      </c>
      <c r="D18962" s="10" t="s">
        <v>2951</v>
      </c>
      <c r="E18962" s="9">
        <v>37000000</v>
      </c>
      <c r="F18962" s="5">
        <v>24089</v>
      </c>
      <c r="G18962" s="7" t="s">
        <v>14096</v>
      </c>
      <c r="H18962" s="7" t="s">
        <v>14095</v>
      </c>
      <c r="I18962" s="7" t="s">
        <v>14123</v>
      </c>
      <c r="J18962" s="4">
        <v>1965</v>
      </c>
      <c r="L18962" s="19"/>
    </row>
    <row r="18963" spans="2:12" x14ac:dyDescent="0.25">
      <c r="B18963" s="10" t="s">
        <v>616</v>
      </c>
      <c r="C18963" s="10" t="s">
        <v>3732</v>
      </c>
      <c r="D18963" s="10" t="s">
        <v>2951</v>
      </c>
      <c r="E18963" s="9">
        <v>9500000</v>
      </c>
      <c r="F18963" s="5">
        <v>23285</v>
      </c>
      <c r="G18963" s="7" t="s">
        <v>14096</v>
      </c>
      <c r="H18963" s="7" t="s">
        <v>14095</v>
      </c>
      <c r="I18963" s="7" t="s">
        <v>14123</v>
      </c>
      <c r="J18963" s="4">
        <v>1963</v>
      </c>
      <c r="L18963" s="19"/>
    </row>
    <row r="18964" spans="2:12" x14ac:dyDescent="0.25">
      <c r="B18964" s="10" t="s">
        <v>616</v>
      </c>
      <c r="C18964" s="10" t="s">
        <v>599</v>
      </c>
      <c r="D18964" s="10" t="s">
        <v>2669</v>
      </c>
      <c r="E18964" s="9">
        <v>45000000</v>
      </c>
      <c r="F18964" s="5">
        <v>32632</v>
      </c>
      <c r="G18964" s="7" t="s">
        <v>14096</v>
      </c>
      <c r="H18964" s="7" t="s">
        <v>14095</v>
      </c>
      <c r="I18964" s="7" t="s">
        <v>14123</v>
      </c>
      <c r="J18964" s="4">
        <v>1989</v>
      </c>
      <c r="L18964" s="19"/>
    </row>
    <row r="18965" spans="2:12" x14ac:dyDescent="0.25">
      <c r="B18965" s="10" t="s">
        <v>616</v>
      </c>
      <c r="C18965" s="10" t="s">
        <v>3733</v>
      </c>
      <c r="D18965" s="10" t="s">
        <v>3178</v>
      </c>
      <c r="E18965" s="9">
        <v>26000000</v>
      </c>
      <c r="F18965" s="5">
        <v>27499</v>
      </c>
      <c r="G18965" s="7" t="s">
        <v>14096</v>
      </c>
      <c r="H18965" s="7" t="s">
        <v>14095</v>
      </c>
      <c r="I18965" s="7" t="s">
        <v>14123</v>
      </c>
      <c r="J18965" s="4">
        <v>1975</v>
      </c>
      <c r="L18965" s="19"/>
    </row>
    <row r="18966" spans="2:12" x14ac:dyDescent="0.25">
      <c r="B18966" s="10" t="s">
        <v>616</v>
      </c>
      <c r="C18966" s="10" t="s">
        <v>3732</v>
      </c>
      <c r="D18966" s="10" t="s">
        <v>3178</v>
      </c>
      <c r="E18966" s="9">
        <v>9500000</v>
      </c>
      <c r="F18966" s="5">
        <v>26393</v>
      </c>
      <c r="G18966" s="7" t="s">
        <v>14096</v>
      </c>
      <c r="H18966" s="7" t="s">
        <v>14095</v>
      </c>
      <c r="I18966" s="7" t="s">
        <v>14123</v>
      </c>
      <c r="J18966" s="4">
        <v>1972</v>
      </c>
      <c r="L18966" s="19"/>
    </row>
    <row r="18967" spans="2:12" x14ac:dyDescent="0.25">
      <c r="B18967" s="10" t="s">
        <v>616</v>
      </c>
      <c r="C18967" s="10" t="s">
        <v>603</v>
      </c>
      <c r="D18967" s="10" t="s">
        <v>3178</v>
      </c>
      <c r="E18967" s="9">
        <v>35000000</v>
      </c>
      <c r="F18967" s="5">
        <v>26113</v>
      </c>
      <c r="G18967" s="7" t="s">
        <v>14096</v>
      </c>
      <c r="H18967" s="7" t="s">
        <v>14095</v>
      </c>
      <c r="I18967" s="7" t="s">
        <v>14123</v>
      </c>
      <c r="J18967" s="4">
        <v>1971</v>
      </c>
      <c r="L18967" s="19"/>
    </row>
    <row r="18968" spans="2:12" x14ac:dyDescent="0.25">
      <c r="B18968" s="10" t="s">
        <v>616</v>
      </c>
      <c r="C18968" s="10" t="s">
        <v>594</v>
      </c>
      <c r="D18968" s="10" t="s">
        <v>3178</v>
      </c>
      <c r="E18968" s="9">
        <v>15000000</v>
      </c>
      <c r="F18968" s="5">
        <v>26071</v>
      </c>
      <c r="G18968" s="7" t="s">
        <v>14096</v>
      </c>
      <c r="H18968" s="7" t="s">
        <v>14095</v>
      </c>
      <c r="I18968" s="7" t="s">
        <v>14123</v>
      </c>
      <c r="J18968" s="4">
        <v>1971</v>
      </c>
      <c r="L18968" s="19"/>
    </row>
    <row r="18969" spans="2:12" x14ac:dyDescent="0.25">
      <c r="B18969" s="10" t="s">
        <v>616</v>
      </c>
      <c r="C18969" s="10" t="s">
        <v>600</v>
      </c>
      <c r="D18969" s="10" t="s">
        <v>3178</v>
      </c>
      <c r="E18969" s="9">
        <v>6500000</v>
      </c>
      <c r="F18969" s="5">
        <v>25392</v>
      </c>
      <c r="G18969" s="7" t="s">
        <v>14096</v>
      </c>
      <c r="H18969" s="7" t="s">
        <v>14095</v>
      </c>
      <c r="I18969" s="7" t="s">
        <v>14123</v>
      </c>
      <c r="J18969" s="4">
        <v>1969</v>
      </c>
      <c r="L18969" s="19"/>
    </row>
    <row r="18970" spans="2:12" x14ac:dyDescent="0.25">
      <c r="B18970" s="10" t="s">
        <v>616</v>
      </c>
      <c r="C18970" s="10" t="s">
        <v>3733</v>
      </c>
      <c r="D18970" s="10" t="s">
        <v>2864</v>
      </c>
      <c r="E18970" s="9">
        <v>30000000</v>
      </c>
      <c r="F18970" s="5">
        <v>30742</v>
      </c>
      <c r="G18970" s="7" t="s">
        <v>14096</v>
      </c>
      <c r="H18970" s="7" t="s">
        <v>14095</v>
      </c>
      <c r="I18970" s="7" t="s">
        <v>14123</v>
      </c>
      <c r="J18970" s="4">
        <v>1984</v>
      </c>
      <c r="L18970" s="19"/>
    </row>
    <row r="18971" spans="2:12" x14ac:dyDescent="0.25">
      <c r="B18971" s="10" t="s">
        <v>616</v>
      </c>
      <c r="C18971" s="10" t="s">
        <v>3732</v>
      </c>
      <c r="D18971" s="10" t="s">
        <v>2864</v>
      </c>
      <c r="E18971" s="9">
        <v>23000000</v>
      </c>
      <c r="F18971" s="5">
        <v>28628</v>
      </c>
      <c r="G18971" s="7" t="s">
        <v>14096</v>
      </c>
      <c r="H18971" s="7" t="s">
        <v>14095</v>
      </c>
      <c r="I18971" s="7" t="s">
        <v>14123</v>
      </c>
      <c r="J18971" s="4">
        <v>1978</v>
      </c>
      <c r="L18971" s="19"/>
    </row>
    <row r="18972" spans="2:12" x14ac:dyDescent="0.25">
      <c r="B18972" s="10" t="s">
        <v>616</v>
      </c>
      <c r="C18972" s="10" t="s">
        <v>594</v>
      </c>
      <c r="D18972" s="10" t="s">
        <v>2864</v>
      </c>
      <c r="E18972" s="9">
        <v>15000000</v>
      </c>
      <c r="F18972" s="5">
        <v>27408</v>
      </c>
      <c r="G18972" s="7" t="s">
        <v>14096</v>
      </c>
      <c r="H18972" s="7" t="s">
        <v>14095</v>
      </c>
      <c r="I18972" s="7" t="s">
        <v>14123</v>
      </c>
      <c r="J18972" s="4">
        <v>1975</v>
      </c>
      <c r="L18972" s="19"/>
    </row>
    <row r="18973" spans="2:12" x14ac:dyDescent="0.25">
      <c r="B18973" s="10" t="s">
        <v>616</v>
      </c>
      <c r="C18973" s="10" t="s">
        <v>600</v>
      </c>
      <c r="D18973" s="10" t="s">
        <v>2864</v>
      </c>
      <c r="E18973" s="9">
        <v>17500000</v>
      </c>
      <c r="F18973" s="5">
        <v>26344</v>
      </c>
      <c r="G18973" s="7" t="s">
        <v>14096</v>
      </c>
      <c r="H18973" s="7" t="s">
        <v>14095</v>
      </c>
      <c r="I18973" s="7" t="s">
        <v>14123</v>
      </c>
      <c r="J18973" s="4">
        <v>1972</v>
      </c>
      <c r="L18973" s="19"/>
    </row>
    <row r="18974" spans="2:12" x14ac:dyDescent="0.25">
      <c r="B18974" s="10" t="s">
        <v>616</v>
      </c>
      <c r="C18974" s="10" t="s">
        <v>594</v>
      </c>
      <c r="D18974" s="10" t="s">
        <v>3116</v>
      </c>
      <c r="E18974" s="9">
        <v>60000000</v>
      </c>
      <c r="F18974" s="5">
        <v>28283</v>
      </c>
      <c r="G18974" s="7" t="s">
        <v>14096</v>
      </c>
      <c r="H18974" s="7" t="s">
        <v>14095</v>
      </c>
      <c r="I18974" s="7" t="s">
        <v>14123</v>
      </c>
      <c r="J18974" s="4">
        <v>1977</v>
      </c>
      <c r="L18974" s="19"/>
    </row>
    <row r="18975" spans="2:12" x14ac:dyDescent="0.25">
      <c r="B18975" s="10" t="s">
        <v>616</v>
      </c>
      <c r="C18975" s="10" t="s">
        <v>600</v>
      </c>
      <c r="D18975" s="10" t="s">
        <v>3116</v>
      </c>
      <c r="E18975" s="9">
        <v>23500000</v>
      </c>
      <c r="F18975" s="5">
        <v>27191</v>
      </c>
      <c r="G18975" s="7" t="s">
        <v>14096</v>
      </c>
      <c r="H18975" s="7" t="s">
        <v>14095</v>
      </c>
      <c r="I18975" s="7" t="s">
        <v>14123</v>
      </c>
      <c r="J18975" s="4">
        <v>1974</v>
      </c>
      <c r="L18975" s="19"/>
    </row>
    <row r="18976" spans="2:12" x14ac:dyDescent="0.25">
      <c r="B18976" s="10" t="s">
        <v>616</v>
      </c>
      <c r="C18976" s="10" t="s">
        <v>600</v>
      </c>
      <c r="D18976" s="10" t="s">
        <v>3097</v>
      </c>
      <c r="E18976" s="9">
        <v>10600000</v>
      </c>
      <c r="F18976" s="5">
        <v>28563</v>
      </c>
      <c r="G18976" s="7" t="s">
        <v>14096</v>
      </c>
      <c r="H18976" s="7" t="s">
        <v>14095</v>
      </c>
      <c r="I18976" s="7" t="s">
        <v>14123</v>
      </c>
      <c r="J18976" s="4">
        <v>1978</v>
      </c>
      <c r="L18976" s="19"/>
    </row>
    <row r="18977" spans="2:12" x14ac:dyDescent="0.25">
      <c r="B18977" s="10" t="s">
        <v>616</v>
      </c>
      <c r="C18977" s="10" t="s">
        <v>598</v>
      </c>
      <c r="D18977" s="10" t="s">
        <v>2622</v>
      </c>
      <c r="E18977" s="9">
        <v>22000000</v>
      </c>
      <c r="F18977" s="5">
        <v>33022</v>
      </c>
      <c r="G18977" s="7" t="s">
        <v>14096</v>
      </c>
      <c r="H18977" s="7" t="s">
        <v>14095</v>
      </c>
      <c r="I18977" s="7" t="s">
        <v>14123</v>
      </c>
      <c r="J18977" s="4">
        <v>1990</v>
      </c>
      <c r="L18977" s="19"/>
    </row>
    <row r="18978" spans="2:12" x14ac:dyDescent="0.25">
      <c r="B18978" s="10" t="s">
        <v>7502</v>
      </c>
      <c r="C18978" s="10" t="s">
        <v>3736</v>
      </c>
      <c r="D18978" s="10" t="s">
        <v>7532</v>
      </c>
      <c r="E18978" s="9">
        <v>5625864</v>
      </c>
      <c r="F18978" s="5">
        <v>40909</v>
      </c>
      <c r="G18978" s="7" t="s">
        <v>14096</v>
      </c>
      <c r="H18978" s="7" t="s">
        <v>14095</v>
      </c>
      <c r="I18978" s="7" t="s">
        <v>14130</v>
      </c>
      <c r="J18978" s="4">
        <v>2012</v>
      </c>
      <c r="L18978" s="19"/>
    </row>
    <row r="18979" spans="2:12" x14ac:dyDescent="0.25">
      <c r="B18979" s="10" t="s">
        <v>7502</v>
      </c>
      <c r="C18979" s="10" t="s">
        <v>3736</v>
      </c>
      <c r="D18979" s="10" t="s">
        <v>7532</v>
      </c>
      <c r="E18979" s="9">
        <v>3137508</v>
      </c>
      <c r="F18979" s="5">
        <v>41275</v>
      </c>
      <c r="G18979" s="7" t="s">
        <v>14096</v>
      </c>
      <c r="H18979" s="7" t="s">
        <v>14095</v>
      </c>
      <c r="I18979" s="7" t="s">
        <v>14130</v>
      </c>
      <c r="J18979" s="4">
        <v>2013</v>
      </c>
      <c r="L18979" s="19"/>
    </row>
    <row r="18980" spans="2:12" x14ac:dyDescent="0.25">
      <c r="B18980" s="10" t="s">
        <v>7502</v>
      </c>
      <c r="C18980" s="10" t="s">
        <v>3736</v>
      </c>
      <c r="D18980" s="10" t="s">
        <v>7532</v>
      </c>
      <c r="E18980" s="9">
        <v>2839</v>
      </c>
      <c r="F18980" s="5">
        <v>41640</v>
      </c>
      <c r="G18980" s="7" t="s">
        <v>14096</v>
      </c>
      <c r="H18980" s="7" t="s">
        <v>14095</v>
      </c>
      <c r="I18980" s="7" t="s">
        <v>14130</v>
      </c>
      <c r="J18980" s="4">
        <v>2014</v>
      </c>
      <c r="L18980" s="19"/>
    </row>
    <row r="18981" spans="2:12" ht="25.5" x14ac:dyDescent="0.25">
      <c r="B18981" s="10" t="s">
        <v>3729</v>
      </c>
      <c r="C18981" s="10" t="s">
        <v>3736</v>
      </c>
      <c r="D18981" s="10" t="s">
        <v>4182</v>
      </c>
      <c r="E18981" s="9">
        <v>700000</v>
      </c>
      <c r="F18981" s="5">
        <v>43944</v>
      </c>
      <c r="G18981" s="7" t="s">
        <v>14092</v>
      </c>
      <c r="H18981" s="7" t="s">
        <v>14098</v>
      </c>
      <c r="I18981" s="7" t="s">
        <v>14130</v>
      </c>
      <c r="J18981" s="4">
        <v>2020</v>
      </c>
      <c r="L18981" s="19"/>
    </row>
    <row r="18982" spans="2:12" x14ac:dyDescent="0.25">
      <c r="B18982" s="10" t="s">
        <v>3729</v>
      </c>
      <c r="C18982" s="10" t="s">
        <v>3737</v>
      </c>
      <c r="D18982" s="10" t="s">
        <v>4173</v>
      </c>
      <c r="E18982" s="9">
        <v>150000</v>
      </c>
      <c r="F18982" s="5">
        <v>43957</v>
      </c>
      <c r="G18982" s="7" t="s">
        <v>14092</v>
      </c>
      <c r="H18982" s="7" t="s">
        <v>14150</v>
      </c>
      <c r="I18982" s="7" t="s">
        <v>14130</v>
      </c>
      <c r="J18982" s="4">
        <v>2020</v>
      </c>
      <c r="L18982" s="19"/>
    </row>
    <row r="18983" spans="2:12" x14ac:dyDescent="0.25">
      <c r="B18983" s="10" t="s">
        <v>3729</v>
      </c>
      <c r="C18983" s="10" t="s">
        <v>3739</v>
      </c>
      <c r="D18983" s="10" t="s">
        <v>6735</v>
      </c>
      <c r="E18983" s="9">
        <v>2504274</v>
      </c>
      <c r="F18983" s="5">
        <v>41976</v>
      </c>
      <c r="G18983" s="7" t="s">
        <v>14096</v>
      </c>
      <c r="H18983" s="7" t="s">
        <v>14101</v>
      </c>
      <c r="I18983" s="7" t="s">
        <v>14130</v>
      </c>
      <c r="J18983" s="4">
        <v>2014</v>
      </c>
      <c r="L18983" s="19"/>
    </row>
    <row r="18984" spans="2:12" x14ac:dyDescent="0.25">
      <c r="B18984" s="10" t="s">
        <v>7502</v>
      </c>
      <c r="C18984" s="10" t="s">
        <v>603</v>
      </c>
      <c r="D18984" s="10" t="s">
        <v>9019</v>
      </c>
      <c r="E18984" s="9">
        <v>25000</v>
      </c>
      <c r="F18984" s="5">
        <v>42370</v>
      </c>
      <c r="G18984" s="7" t="s">
        <v>14091</v>
      </c>
      <c r="H18984" s="7" t="s">
        <v>14159</v>
      </c>
      <c r="I18984" s="7" t="s">
        <v>14130</v>
      </c>
      <c r="J18984" s="4">
        <v>2016</v>
      </c>
      <c r="L18984" s="19"/>
    </row>
    <row r="18985" spans="2:12" x14ac:dyDescent="0.25">
      <c r="B18985" s="10" t="s">
        <v>7502</v>
      </c>
      <c r="C18985" s="10" t="s">
        <v>603</v>
      </c>
      <c r="D18985" s="10" t="s">
        <v>9019</v>
      </c>
      <c r="E18985" s="9">
        <v>25000</v>
      </c>
      <c r="F18985" s="5">
        <v>42736</v>
      </c>
      <c r="G18985" s="7" t="s">
        <v>14091</v>
      </c>
      <c r="H18985" s="7" t="s">
        <v>14159</v>
      </c>
      <c r="I18985" s="7" t="s">
        <v>14130</v>
      </c>
      <c r="J18985" s="4">
        <v>2017</v>
      </c>
      <c r="L18985" s="19"/>
    </row>
    <row r="18986" spans="2:12" x14ac:dyDescent="0.25">
      <c r="B18986" s="10" t="s">
        <v>7502</v>
      </c>
      <c r="C18986" s="10" t="s">
        <v>599</v>
      </c>
      <c r="D18986" s="10" t="s">
        <v>16024</v>
      </c>
      <c r="E18986" s="9">
        <v>19065</v>
      </c>
      <c r="F18986" s="5">
        <v>42736</v>
      </c>
      <c r="G18986" s="7" t="s">
        <v>14091</v>
      </c>
      <c r="H18986" s="7" t="s">
        <v>14142</v>
      </c>
      <c r="I18986" s="7" t="s">
        <v>14130</v>
      </c>
      <c r="J18986" s="4">
        <v>2017</v>
      </c>
      <c r="L18986" s="19"/>
    </row>
    <row r="18987" spans="2:12" x14ac:dyDescent="0.25">
      <c r="B18987" s="10" t="s">
        <v>7502</v>
      </c>
      <c r="C18987" s="10" t="s">
        <v>599</v>
      </c>
      <c r="D18987" s="10" t="s">
        <v>16024</v>
      </c>
      <c r="E18987" s="9">
        <v>6992</v>
      </c>
      <c r="F18987" s="5">
        <v>43101</v>
      </c>
      <c r="G18987" s="7" t="s">
        <v>14091</v>
      </c>
      <c r="H18987" s="7" t="s">
        <v>14142</v>
      </c>
      <c r="I18987" s="7" t="s">
        <v>14130</v>
      </c>
      <c r="J18987" s="4">
        <v>2018</v>
      </c>
      <c r="L18987" s="19"/>
    </row>
    <row r="18988" spans="2:12" ht="25.5" x14ac:dyDescent="0.25">
      <c r="B18988" s="10" t="s">
        <v>3729</v>
      </c>
      <c r="C18988" s="10" t="s">
        <v>598</v>
      </c>
      <c r="D18988" s="10" t="s">
        <v>5446</v>
      </c>
      <c r="E18988" s="9">
        <v>500000000</v>
      </c>
      <c r="F18988" s="5">
        <v>42978</v>
      </c>
      <c r="G18988" s="7" t="s">
        <v>14104</v>
      </c>
      <c r="H18988" s="7" t="s">
        <v>14122</v>
      </c>
      <c r="I18988" s="7" t="s">
        <v>14123</v>
      </c>
      <c r="J18988" s="4">
        <v>2017</v>
      </c>
      <c r="L18988" s="19"/>
    </row>
    <row r="18989" spans="2:12" x14ac:dyDescent="0.25">
      <c r="B18989" s="10" t="s">
        <v>7502</v>
      </c>
      <c r="C18989" s="10" t="s">
        <v>596</v>
      </c>
      <c r="D18989" s="10" t="s">
        <v>15128</v>
      </c>
      <c r="E18989" s="9">
        <v>149500</v>
      </c>
      <c r="F18989" s="5">
        <v>43101</v>
      </c>
      <c r="G18989" s="7" t="s">
        <v>14091</v>
      </c>
      <c r="H18989" s="7" t="s">
        <v>14142</v>
      </c>
      <c r="I18989" s="7" t="s">
        <v>14130</v>
      </c>
      <c r="J18989" s="4">
        <v>2018</v>
      </c>
      <c r="L18989" s="19"/>
    </row>
    <row r="18990" spans="2:12" x14ac:dyDescent="0.25">
      <c r="B18990" s="10" t="s">
        <v>7502</v>
      </c>
      <c r="C18990" s="10" t="s">
        <v>596</v>
      </c>
      <c r="D18990" s="10" t="s">
        <v>15128</v>
      </c>
      <c r="E18990" s="9">
        <v>205584</v>
      </c>
      <c r="F18990" s="5">
        <v>43466</v>
      </c>
      <c r="G18990" s="7" t="s">
        <v>14091</v>
      </c>
      <c r="H18990" s="7" t="s">
        <v>14142</v>
      </c>
      <c r="I18990" s="7" t="s">
        <v>14130</v>
      </c>
      <c r="J18990" s="4">
        <v>2019</v>
      </c>
      <c r="L18990" s="19"/>
    </row>
    <row r="18991" spans="2:12" x14ac:dyDescent="0.25">
      <c r="B18991" s="10" t="s">
        <v>7502</v>
      </c>
      <c r="C18991" s="10" t="s">
        <v>596</v>
      </c>
      <c r="D18991" s="10" t="s">
        <v>15128</v>
      </c>
      <c r="E18991" s="9">
        <v>89533</v>
      </c>
      <c r="F18991" s="5">
        <v>43831</v>
      </c>
      <c r="G18991" s="7" t="s">
        <v>14091</v>
      </c>
      <c r="H18991" s="7" t="s">
        <v>14142</v>
      </c>
      <c r="I18991" s="7" t="s">
        <v>14130</v>
      </c>
      <c r="J18991" s="4">
        <v>2020</v>
      </c>
      <c r="L18991" s="19"/>
    </row>
    <row r="18992" spans="2:12" x14ac:dyDescent="0.25">
      <c r="B18992" s="10" t="s">
        <v>14087</v>
      </c>
      <c r="C18992" s="10" t="s">
        <v>596</v>
      </c>
      <c r="D18992" s="10" t="s">
        <v>15128</v>
      </c>
      <c r="E18992" s="9">
        <v>8953300</v>
      </c>
      <c r="F18992" s="5">
        <v>43831</v>
      </c>
      <c r="G18992" s="7" t="s">
        <v>14091</v>
      </c>
      <c r="H18992" s="7" t="s">
        <v>14142</v>
      </c>
      <c r="I18992" s="7" t="s">
        <v>14130</v>
      </c>
      <c r="J18992" s="4">
        <v>2020</v>
      </c>
      <c r="L18992" s="19"/>
    </row>
    <row r="18993" spans="2:12" x14ac:dyDescent="0.25">
      <c r="B18993" s="10" t="s">
        <v>7502</v>
      </c>
      <c r="C18993" s="10" t="s">
        <v>607</v>
      </c>
      <c r="D18993" s="10" t="s">
        <v>15270</v>
      </c>
      <c r="E18993" s="9">
        <v>42954</v>
      </c>
      <c r="F18993" s="5">
        <v>40909</v>
      </c>
      <c r="G18993" s="7" t="s">
        <v>14091</v>
      </c>
      <c r="H18993" s="7" t="s">
        <v>14142</v>
      </c>
      <c r="I18993" s="7" t="s">
        <v>14130</v>
      </c>
      <c r="J18993" s="4">
        <v>2012</v>
      </c>
      <c r="L18993" s="19"/>
    </row>
    <row r="18994" spans="2:12" x14ac:dyDescent="0.25">
      <c r="B18994" s="10" t="s">
        <v>7502</v>
      </c>
      <c r="C18994" s="10" t="s">
        <v>607</v>
      </c>
      <c r="D18994" s="10" t="s">
        <v>15270</v>
      </c>
      <c r="E18994" s="9">
        <v>108234</v>
      </c>
      <c r="F18994" s="5">
        <v>41275</v>
      </c>
      <c r="G18994" s="7" t="s">
        <v>14091</v>
      </c>
      <c r="H18994" s="7" t="s">
        <v>14142</v>
      </c>
      <c r="I18994" s="7" t="s">
        <v>14130</v>
      </c>
      <c r="J18994" s="4">
        <v>2013</v>
      </c>
      <c r="L18994" s="19"/>
    </row>
    <row r="18995" spans="2:12" x14ac:dyDescent="0.25">
      <c r="B18995" s="10" t="s">
        <v>7502</v>
      </c>
      <c r="C18995" s="10" t="s">
        <v>607</v>
      </c>
      <c r="D18995" s="10" t="s">
        <v>15270</v>
      </c>
      <c r="E18995" s="9">
        <v>113065</v>
      </c>
      <c r="F18995" s="5">
        <v>41640</v>
      </c>
      <c r="G18995" s="7" t="s">
        <v>14091</v>
      </c>
      <c r="H18995" s="7" t="s">
        <v>14142</v>
      </c>
      <c r="I18995" s="7" t="s">
        <v>14130</v>
      </c>
      <c r="J18995" s="4">
        <v>2014</v>
      </c>
      <c r="L18995" s="19"/>
    </row>
    <row r="18996" spans="2:12" x14ac:dyDescent="0.25">
      <c r="B18996" s="10" t="s">
        <v>7502</v>
      </c>
      <c r="C18996" s="10" t="s">
        <v>3738</v>
      </c>
      <c r="D18996" s="10" t="s">
        <v>15270</v>
      </c>
      <c r="E18996" s="9">
        <v>175607</v>
      </c>
      <c r="F18996" s="5">
        <v>42005</v>
      </c>
      <c r="G18996" s="7" t="s">
        <v>14091</v>
      </c>
      <c r="H18996" s="7" t="s">
        <v>14142</v>
      </c>
      <c r="I18996" s="7" t="s">
        <v>14130</v>
      </c>
      <c r="J18996" s="4">
        <v>2015</v>
      </c>
      <c r="L18996" s="19"/>
    </row>
    <row r="18997" spans="2:12" x14ac:dyDescent="0.25">
      <c r="B18997" s="10" t="s">
        <v>7502</v>
      </c>
      <c r="C18997" s="10" t="s">
        <v>607</v>
      </c>
      <c r="D18997" s="10" t="s">
        <v>15270</v>
      </c>
      <c r="E18997" s="9">
        <v>64327</v>
      </c>
      <c r="F18997" s="5">
        <v>42005</v>
      </c>
      <c r="G18997" s="7" t="s">
        <v>14091</v>
      </c>
      <c r="H18997" s="7" t="s">
        <v>14142</v>
      </c>
      <c r="I18997" s="7" t="s">
        <v>14130</v>
      </c>
      <c r="J18997" s="4">
        <v>2015</v>
      </c>
      <c r="L18997" s="19"/>
    </row>
    <row r="18998" spans="2:12" x14ac:dyDescent="0.25">
      <c r="B18998" s="10" t="s">
        <v>7502</v>
      </c>
      <c r="C18998" s="10" t="s">
        <v>3738</v>
      </c>
      <c r="D18998" s="10" t="s">
        <v>15270</v>
      </c>
      <c r="E18998" s="9">
        <v>197700</v>
      </c>
      <c r="F18998" s="5">
        <v>42370</v>
      </c>
      <c r="G18998" s="7" t="s">
        <v>14091</v>
      </c>
      <c r="H18998" s="7" t="s">
        <v>14142</v>
      </c>
      <c r="I18998" s="7" t="s">
        <v>14130</v>
      </c>
      <c r="J18998" s="4">
        <v>2016</v>
      </c>
      <c r="L18998" s="19"/>
    </row>
    <row r="18999" spans="2:12" x14ac:dyDescent="0.25">
      <c r="B18999" s="10" t="s">
        <v>7502</v>
      </c>
      <c r="C18999" s="10" t="s">
        <v>607</v>
      </c>
      <c r="D18999" s="10" t="s">
        <v>15270</v>
      </c>
      <c r="E18999" s="9">
        <v>82929</v>
      </c>
      <c r="F18999" s="5">
        <v>42370</v>
      </c>
      <c r="G18999" s="7" t="s">
        <v>14091</v>
      </c>
      <c r="H18999" s="7" t="s">
        <v>14142</v>
      </c>
      <c r="I18999" s="7" t="s">
        <v>14130</v>
      </c>
      <c r="J18999" s="4">
        <v>2016</v>
      </c>
      <c r="L18999" s="19"/>
    </row>
    <row r="19000" spans="2:12" x14ac:dyDescent="0.25">
      <c r="B19000" s="10" t="s">
        <v>7502</v>
      </c>
      <c r="C19000" s="10" t="s">
        <v>607</v>
      </c>
      <c r="D19000" s="10" t="s">
        <v>15270</v>
      </c>
      <c r="E19000" s="9">
        <v>75214</v>
      </c>
      <c r="F19000" s="5">
        <v>42736</v>
      </c>
      <c r="G19000" s="7" t="s">
        <v>14091</v>
      </c>
      <c r="H19000" s="7" t="s">
        <v>14142</v>
      </c>
      <c r="I19000" s="7" t="s">
        <v>14130</v>
      </c>
      <c r="J19000" s="4">
        <v>2017</v>
      </c>
      <c r="L19000" s="19"/>
    </row>
    <row r="19001" spans="2:12" ht="25.5" x14ac:dyDescent="0.25">
      <c r="B19001" s="10" t="s">
        <v>7502</v>
      </c>
      <c r="C19001" s="10" t="s">
        <v>597</v>
      </c>
      <c r="D19001" s="10" t="s">
        <v>15271</v>
      </c>
      <c r="E19001" s="9">
        <v>38254</v>
      </c>
      <c r="F19001" s="5">
        <v>41640</v>
      </c>
      <c r="G19001" s="7" t="s">
        <v>14091</v>
      </c>
      <c r="H19001" s="7" t="s">
        <v>14142</v>
      </c>
      <c r="I19001" s="7" t="s">
        <v>14130</v>
      </c>
      <c r="J19001" s="4">
        <v>2014</v>
      </c>
      <c r="L19001" s="19"/>
    </row>
    <row r="19002" spans="2:12" ht="25.5" x14ac:dyDescent="0.25">
      <c r="B19002" s="10" t="s">
        <v>7502</v>
      </c>
      <c r="C19002" s="10" t="s">
        <v>597</v>
      </c>
      <c r="D19002" s="10" t="s">
        <v>15271</v>
      </c>
      <c r="E19002" s="9">
        <v>203154</v>
      </c>
      <c r="F19002" s="5">
        <v>42005</v>
      </c>
      <c r="G19002" s="7" t="s">
        <v>14091</v>
      </c>
      <c r="H19002" s="7" t="s">
        <v>14142</v>
      </c>
      <c r="I19002" s="7" t="s">
        <v>14130</v>
      </c>
      <c r="J19002" s="4">
        <v>2015</v>
      </c>
      <c r="L19002" s="19"/>
    </row>
    <row r="19003" spans="2:12" ht="25.5" x14ac:dyDescent="0.25">
      <c r="B19003" s="10" t="s">
        <v>7502</v>
      </c>
      <c r="C19003" s="10" t="s">
        <v>597</v>
      </c>
      <c r="D19003" s="10" t="s">
        <v>15271</v>
      </c>
      <c r="E19003" s="9">
        <v>338419</v>
      </c>
      <c r="F19003" s="5">
        <v>42370</v>
      </c>
      <c r="G19003" s="7" t="s">
        <v>14091</v>
      </c>
      <c r="H19003" s="7" t="s">
        <v>14142</v>
      </c>
      <c r="I19003" s="7" t="s">
        <v>14130</v>
      </c>
      <c r="J19003" s="4">
        <v>2016</v>
      </c>
      <c r="L19003" s="19"/>
    </row>
    <row r="19004" spans="2:12" ht="25.5" x14ac:dyDescent="0.25">
      <c r="B19004" s="10" t="s">
        <v>7502</v>
      </c>
      <c r="C19004" s="10" t="s">
        <v>597</v>
      </c>
      <c r="D19004" s="10" t="s">
        <v>15271</v>
      </c>
      <c r="E19004" s="9">
        <v>303635</v>
      </c>
      <c r="F19004" s="5">
        <v>42736</v>
      </c>
      <c r="G19004" s="7" t="s">
        <v>14091</v>
      </c>
      <c r="H19004" s="7" t="s">
        <v>14142</v>
      </c>
      <c r="I19004" s="7" t="s">
        <v>14130</v>
      </c>
      <c r="J19004" s="4">
        <v>2017</v>
      </c>
      <c r="L19004" s="19"/>
    </row>
    <row r="19005" spans="2:12" ht="25.5" x14ac:dyDescent="0.25">
      <c r="B19005" s="10" t="s">
        <v>7502</v>
      </c>
      <c r="C19005" s="10" t="s">
        <v>606</v>
      </c>
      <c r="D19005" s="10" t="s">
        <v>8182</v>
      </c>
      <c r="E19005" s="9">
        <v>20000</v>
      </c>
      <c r="F19005" s="5">
        <v>40909</v>
      </c>
      <c r="G19005" s="7" t="s">
        <v>14091</v>
      </c>
      <c r="H19005" s="7" t="s">
        <v>14142</v>
      </c>
      <c r="I19005" s="7" t="s">
        <v>14130</v>
      </c>
      <c r="J19005" s="4">
        <v>2012</v>
      </c>
      <c r="L19005" s="19"/>
    </row>
    <row r="19006" spans="2:12" ht="25.5" x14ac:dyDescent="0.25">
      <c r="B19006" s="10" t="s">
        <v>7502</v>
      </c>
      <c r="C19006" s="10" t="s">
        <v>606</v>
      </c>
      <c r="D19006" s="10" t="s">
        <v>8182</v>
      </c>
      <c r="E19006" s="9">
        <v>122000</v>
      </c>
      <c r="F19006" s="5">
        <v>41640</v>
      </c>
      <c r="G19006" s="7" t="s">
        <v>14091</v>
      </c>
      <c r="H19006" s="7" t="s">
        <v>14142</v>
      </c>
      <c r="I19006" s="7" t="s">
        <v>14130</v>
      </c>
      <c r="J19006" s="4">
        <v>2014</v>
      </c>
      <c r="L19006" s="19"/>
    </row>
    <row r="19007" spans="2:12" ht="25.5" x14ac:dyDescent="0.25">
      <c r="B19007" s="10" t="s">
        <v>7502</v>
      </c>
      <c r="C19007" s="10" t="s">
        <v>606</v>
      </c>
      <c r="D19007" s="10" t="s">
        <v>8182</v>
      </c>
      <c r="E19007" s="9">
        <v>251600</v>
      </c>
      <c r="F19007" s="5">
        <v>42005</v>
      </c>
      <c r="G19007" s="7" t="s">
        <v>14091</v>
      </c>
      <c r="H19007" s="7" t="s">
        <v>14142</v>
      </c>
      <c r="I19007" s="7" t="s">
        <v>14130</v>
      </c>
      <c r="J19007" s="4">
        <v>2015</v>
      </c>
      <c r="L19007" s="19"/>
    </row>
    <row r="19008" spans="2:12" ht="25.5" x14ac:dyDescent="0.25">
      <c r="B19008" s="10" t="s">
        <v>7502</v>
      </c>
      <c r="C19008" s="10" t="s">
        <v>606</v>
      </c>
      <c r="D19008" s="10" t="s">
        <v>8182</v>
      </c>
      <c r="E19008" s="9">
        <v>164973</v>
      </c>
      <c r="F19008" s="5">
        <v>42370</v>
      </c>
      <c r="G19008" s="7" t="s">
        <v>14091</v>
      </c>
      <c r="H19008" s="7" t="s">
        <v>14142</v>
      </c>
      <c r="I19008" s="7" t="s">
        <v>14130</v>
      </c>
      <c r="J19008" s="4">
        <v>2016</v>
      </c>
      <c r="L19008" s="19"/>
    </row>
    <row r="19009" spans="2:12" ht="25.5" x14ac:dyDescent="0.25">
      <c r="B19009" s="10" t="s">
        <v>7502</v>
      </c>
      <c r="C19009" s="10" t="s">
        <v>606</v>
      </c>
      <c r="D19009" s="10" t="s">
        <v>8182</v>
      </c>
      <c r="E19009" s="9">
        <v>64090</v>
      </c>
      <c r="F19009" s="5">
        <v>42736</v>
      </c>
      <c r="G19009" s="7" t="s">
        <v>14091</v>
      </c>
      <c r="H19009" s="7" t="s">
        <v>14142</v>
      </c>
      <c r="I19009" s="7" t="s">
        <v>14130</v>
      </c>
      <c r="J19009" s="4">
        <v>2017</v>
      </c>
      <c r="L19009" s="19"/>
    </row>
    <row r="19010" spans="2:12" ht="25.5" x14ac:dyDescent="0.25">
      <c r="B19010" s="10" t="s">
        <v>7502</v>
      </c>
      <c r="C19010" s="10" t="s">
        <v>606</v>
      </c>
      <c r="D19010" s="10" t="s">
        <v>8182</v>
      </c>
      <c r="E19010" s="9">
        <v>0</v>
      </c>
      <c r="F19010" s="5">
        <v>43101</v>
      </c>
      <c r="G19010" s="7" t="s">
        <v>14091</v>
      </c>
      <c r="H19010" s="7" t="s">
        <v>14142</v>
      </c>
      <c r="I19010" s="7" t="s">
        <v>14130</v>
      </c>
      <c r="J19010" s="4">
        <v>2018</v>
      </c>
      <c r="L19010" s="19"/>
    </row>
    <row r="19011" spans="2:12" x14ac:dyDescent="0.25">
      <c r="B19011" s="10" t="s">
        <v>7502</v>
      </c>
      <c r="C19011" s="10" t="s">
        <v>3732</v>
      </c>
      <c r="D19011" s="10" t="s">
        <v>8825</v>
      </c>
      <c r="E19011" s="9">
        <v>65523</v>
      </c>
      <c r="F19011" s="5">
        <v>42005</v>
      </c>
      <c r="G19011" s="7" t="s">
        <v>14091</v>
      </c>
      <c r="H19011" s="7" t="s">
        <v>14142</v>
      </c>
      <c r="I19011" s="7" t="s">
        <v>14130</v>
      </c>
      <c r="J19011" s="4">
        <v>2015</v>
      </c>
      <c r="L19011" s="19"/>
    </row>
    <row r="19012" spans="2:12" x14ac:dyDescent="0.25">
      <c r="B19012" s="10" t="s">
        <v>7502</v>
      </c>
      <c r="C19012" s="10" t="s">
        <v>3732</v>
      </c>
      <c r="D19012" s="10" t="s">
        <v>8825</v>
      </c>
      <c r="E19012" s="9">
        <v>63920</v>
      </c>
      <c r="F19012" s="5">
        <v>42370</v>
      </c>
      <c r="G19012" s="7" t="s">
        <v>14091</v>
      </c>
      <c r="H19012" s="7" t="s">
        <v>14142</v>
      </c>
      <c r="I19012" s="7" t="s">
        <v>14130</v>
      </c>
      <c r="J19012" s="4">
        <v>2016</v>
      </c>
      <c r="L19012" s="19"/>
    </row>
    <row r="19013" spans="2:12" x14ac:dyDescent="0.25">
      <c r="B19013" s="10" t="s">
        <v>7502</v>
      </c>
      <c r="C19013" s="10" t="s">
        <v>3732</v>
      </c>
      <c r="D19013" s="10" t="s">
        <v>8825</v>
      </c>
      <c r="E19013" s="9">
        <v>352399</v>
      </c>
      <c r="F19013" s="5">
        <v>42736</v>
      </c>
      <c r="G19013" s="7" t="s">
        <v>14091</v>
      </c>
      <c r="H19013" s="7" t="s">
        <v>14142</v>
      </c>
      <c r="I19013" s="7" t="s">
        <v>14130</v>
      </c>
      <c r="J19013" s="4">
        <v>2017</v>
      </c>
      <c r="L19013" s="19"/>
    </row>
    <row r="19014" spans="2:12" x14ac:dyDescent="0.25">
      <c r="B19014" s="10" t="s">
        <v>7502</v>
      </c>
      <c r="C19014" s="10" t="s">
        <v>3732</v>
      </c>
      <c r="D19014" s="10" t="s">
        <v>8825</v>
      </c>
      <c r="E19014" s="9">
        <v>370159</v>
      </c>
      <c r="F19014" s="5">
        <v>43101</v>
      </c>
      <c r="G19014" s="7" t="s">
        <v>14091</v>
      </c>
      <c r="H19014" s="7" t="s">
        <v>14142</v>
      </c>
      <c r="I19014" s="7" t="s">
        <v>14130</v>
      </c>
      <c r="J19014" s="4">
        <v>2018</v>
      </c>
      <c r="L19014" s="19"/>
    </row>
    <row r="19015" spans="2:12" x14ac:dyDescent="0.25">
      <c r="B19015" s="10" t="s">
        <v>7502</v>
      </c>
      <c r="C19015" s="10" t="s">
        <v>3732</v>
      </c>
      <c r="D19015" s="10" t="s">
        <v>8825</v>
      </c>
      <c r="E19015" s="9">
        <v>14306</v>
      </c>
      <c r="F19015" s="5">
        <v>43466</v>
      </c>
      <c r="G19015" s="7" t="s">
        <v>14091</v>
      </c>
      <c r="H19015" s="7" t="s">
        <v>14142</v>
      </c>
      <c r="I19015" s="7" t="s">
        <v>14130</v>
      </c>
      <c r="J19015" s="4">
        <v>2019</v>
      </c>
      <c r="L19015" s="19"/>
    </row>
    <row r="19016" spans="2:12" x14ac:dyDescent="0.25">
      <c r="B19016" s="10" t="s">
        <v>7502</v>
      </c>
      <c r="C19016" s="10" t="s">
        <v>600</v>
      </c>
      <c r="D19016" s="10" t="s">
        <v>8082</v>
      </c>
      <c r="E19016" s="9">
        <v>51624</v>
      </c>
      <c r="F19016" s="5">
        <v>40909</v>
      </c>
      <c r="G19016" s="7" t="s">
        <v>14091</v>
      </c>
      <c r="H19016" s="7" t="s">
        <v>14142</v>
      </c>
      <c r="I19016" s="7" t="s">
        <v>14130</v>
      </c>
      <c r="J19016" s="4">
        <v>2012</v>
      </c>
      <c r="L19016" s="19"/>
    </row>
    <row r="19017" spans="2:12" x14ac:dyDescent="0.25">
      <c r="B19017" s="10" t="s">
        <v>7502</v>
      </c>
      <c r="C19017" s="10" t="s">
        <v>600</v>
      </c>
      <c r="D19017" s="10" t="s">
        <v>8082</v>
      </c>
      <c r="E19017" s="9">
        <v>239282</v>
      </c>
      <c r="F19017" s="5">
        <v>41275</v>
      </c>
      <c r="G19017" s="7" t="s">
        <v>14091</v>
      </c>
      <c r="H19017" s="7" t="s">
        <v>14142</v>
      </c>
      <c r="I19017" s="7" t="s">
        <v>14130</v>
      </c>
      <c r="J19017" s="4">
        <v>2013</v>
      </c>
      <c r="L19017" s="19"/>
    </row>
    <row r="19018" spans="2:12" x14ac:dyDescent="0.25">
      <c r="B19018" s="10" t="s">
        <v>7502</v>
      </c>
      <c r="C19018" s="10" t="s">
        <v>600</v>
      </c>
      <c r="D19018" s="10" t="s">
        <v>8082</v>
      </c>
      <c r="E19018" s="9">
        <v>218605</v>
      </c>
      <c r="F19018" s="5">
        <v>41640</v>
      </c>
      <c r="G19018" s="7" t="s">
        <v>14091</v>
      </c>
      <c r="H19018" s="7" t="s">
        <v>14142</v>
      </c>
      <c r="I19018" s="7" t="s">
        <v>14130</v>
      </c>
      <c r="J19018" s="4">
        <v>2014</v>
      </c>
      <c r="L19018" s="19"/>
    </row>
    <row r="19019" spans="2:12" x14ac:dyDescent="0.25">
      <c r="B19019" s="10" t="s">
        <v>7502</v>
      </c>
      <c r="C19019" s="10" t="s">
        <v>594</v>
      </c>
      <c r="D19019" s="10" t="s">
        <v>8529</v>
      </c>
      <c r="E19019" s="9">
        <v>0</v>
      </c>
      <c r="F19019" s="5">
        <v>41275</v>
      </c>
      <c r="G19019" s="7" t="s">
        <v>14091</v>
      </c>
      <c r="H19019" s="7" t="s">
        <v>14142</v>
      </c>
      <c r="I19019" s="7" t="s">
        <v>14130</v>
      </c>
      <c r="J19019" s="4">
        <v>2013</v>
      </c>
      <c r="L19019" s="19"/>
    </row>
    <row r="19020" spans="2:12" x14ac:dyDescent="0.25">
      <c r="B19020" s="10" t="s">
        <v>7502</v>
      </c>
      <c r="C19020" s="10" t="s">
        <v>594</v>
      </c>
      <c r="D19020" s="10" t="s">
        <v>8529</v>
      </c>
      <c r="E19020" s="9">
        <v>269089</v>
      </c>
      <c r="F19020" s="5">
        <v>41640</v>
      </c>
      <c r="G19020" s="7" t="s">
        <v>14091</v>
      </c>
      <c r="H19020" s="7" t="s">
        <v>14142</v>
      </c>
      <c r="I19020" s="7" t="s">
        <v>14130</v>
      </c>
      <c r="J19020" s="4">
        <v>2014</v>
      </c>
      <c r="L19020" s="19"/>
    </row>
    <row r="19021" spans="2:12" x14ac:dyDescent="0.25">
      <c r="B19021" s="10" t="s">
        <v>7502</v>
      </c>
      <c r="C19021" s="10" t="s">
        <v>594</v>
      </c>
      <c r="D19021" s="10" t="s">
        <v>8529</v>
      </c>
      <c r="E19021" s="9">
        <v>871036</v>
      </c>
      <c r="F19021" s="5">
        <v>42005</v>
      </c>
      <c r="G19021" s="7" t="s">
        <v>14091</v>
      </c>
      <c r="H19021" s="7" t="s">
        <v>14142</v>
      </c>
      <c r="I19021" s="7" t="s">
        <v>14130</v>
      </c>
      <c r="J19021" s="4">
        <v>2015</v>
      </c>
      <c r="L19021" s="19"/>
    </row>
    <row r="19022" spans="2:12" x14ac:dyDescent="0.25">
      <c r="B19022" s="10" t="s">
        <v>7502</v>
      </c>
      <c r="C19022" s="10" t="s">
        <v>594</v>
      </c>
      <c r="D19022" s="10" t="s">
        <v>8529</v>
      </c>
      <c r="E19022" s="9">
        <v>1010012</v>
      </c>
      <c r="F19022" s="5">
        <v>42370</v>
      </c>
      <c r="G19022" s="7" t="s">
        <v>14091</v>
      </c>
      <c r="H19022" s="7" t="s">
        <v>14142</v>
      </c>
      <c r="I19022" s="7" t="s">
        <v>14130</v>
      </c>
      <c r="J19022" s="4">
        <v>2016</v>
      </c>
      <c r="L19022" s="19"/>
    </row>
    <row r="19023" spans="2:12" x14ac:dyDescent="0.25">
      <c r="B19023" s="10" t="s">
        <v>7502</v>
      </c>
      <c r="C19023" s="10" t="s">
        <v>594</v>
      </c>
      <c r="D19023" s="10" t="s">
        <v>8529</v>
      </c>
      <c r="E19023" s="9">
        <v>414640</v>
      </c>
      <c r="F19023" s="5">
        <v>42736</v>
      </c>
      <c r="G19023" s="7" t="s">
        <v>14091</v>
      </c>
      <c r="H19023" s="7" t="s">
        <v>14142</v>
      </c>
      <c r="I19023" s="7" t="s">
        <v>14130</v>
      </c>
      <c r="J19023" s="4">
        <v>2017</v>
      </c>
      <c r="L19023" s="19"/>
    </row>
    <row r="19024" spans="2:12" x14ac:dyDescent="0.25">
      <c r="B19024" s="10" t="s">
        <v>7502</v>
      </c>
      <c r="C19024" s="10" t="s">
        <v>599</v>
      </c>
      <c r="D19024" s="10" t="s">
        <v>8586</v>
      </c>
      <c r="E19024" s="9">
        <v>222927</v>
      </c>
      <c r="F19024" s="5">
        <v>41640</v>
      </c>
      <c r="G19024" s="7" t="s">
        <v>14091</v>
      </c>
      <c r="H19024" s="7" t="s">
        <v>14142</v>
      </c>
      <c r="I19024" s="7" t="s">
        <v>14130</v>
      </c>
      <c r="J19024" s="4">
        <v>2014</v>
      </c>
      <c r="L19024" s="19"/>
    </row>
    <row r="19025" spans="2:12" x14ac:dyDescent="0.25">
      <c r="B19025" s="10" t="s">
        <v>7502</v>
      </c>
      <c r="C19025" s="10" t="s">
        <v>599</v>
      </c>
      <c r="D19025" s="10" t="s">
        <v>8586</v>
      </c>
      <c r="E19025" s="9">
        <v>489004</v>
      </c>
      <c r="F19025" s="5">
        <v>42005</v>
      </c>
      <c r="G19025" s="7" t="s">
        <v>14091</v>
      </c>
      <c r="H19025" s="7" t="s">
        <v>14142</v>
      </c>
      <c r="I19025" s="7" t="s">
        <v>14130</v>
      </c>
      <c r="J19025" s="4">
        <v>2015</v>
      </c>
      <c r="L19025" s="19"/>
    </row>
    <row r="19026" spans="2:12" x14ac:dyDescent="0.25">
      <c r="B19026" s="10" t="s">
        <v>7502</v>
      </c>
      <c r="C19026" s="10" t="s">
        <v>599</v>
      </c>
      <c r="D19026" s="10" t="s">
        <v>8586</v>
      </c>
      <c r="E19026" s="9">
        <v>367115</v>
      </c>
      <c r="F19026" s="5">
        <v>42370</v>
      </c>
      <c r="G19026" s="7" t="s">
        <v>14091</v>
      </c>
      <c r="H19026" s="7" t="s">
        <v>14142</v>
      </c>
      <c r="I19026" s="7" t="s">
        <v>14130</v>
      </c>
      <c r="J19026" s="4">
        <v>2016</v>
      </c>
      <c r="L19026" s="19"/>
    </row>
    <row r="19027" spans="2:12" x14ac:dyDescent="0.25">
      <c r="B19027" s="10" t="s">
        <v>7502</v>
      </c>
      <c r="C19027" s="10" t="s">
        <v>599</v>
      </c>
      <c r="D19027" s="10" t="s">
        <v>8586</v>
      </c>
      <c r="E19027" s="9">
        <v>25743</v>
      </c>
      <c r="F19027" s="5">
        <v>42736</v>
      </c>
      <c r="G19027" s="7" t="s">
        <v>14091</v>
      </c>
      <c r="H19027" s="7" t="s">
        <v>14142</v>
      </c>
      <c r="I19027" s="7" t="s">
        <v>14130</v>
      </c>
      <c r="J19027" s="4">
        <v>2017</v>
      </c>
      <c r="L19027" s="19"/>
    </row>
    <row r="19028" spans="2:12" x14ac:dyDescent="0.25">
      <c r="B19028" s="10" t="s">
        <v>7502</v>
      </c>
      <c r="C19028" s="10" t="s">
        <v>599</v>
      </c>
      <c r="D19028" s="10" t="s">
        <v>8586</v>
      </c>
      <c r="E19028" s="9">
        <v>1</v>
      </c>
      <c r="F19028" s="5">
        <v>43101</v>
      </c>
      <c r="G19028" s="7" t="s">
        <v>14091</v>
      </c>
      <c r="H19028" s="7" t="s">
        <v>14142</v>
      </c>
      <c r="I19028" s="7" t="s">
        <v>14130</v>
      </c>
      <c r="J19028" s="4">
        <v>2018</v>
      </c>
      <c r="L19028" s="19"/>
    </row>
    <row r="19029" spans="2:12" x14ac:dyDescent="0.25">
      <c r="B19029" s="10" t="s">
        <v>7502</v>
      </c>
      <c r="C19029" s="10" t="s">
        <v>601</v>
      </c>
      <c r="D19029" s="10" t="s">
        <v>8860</v>
      </c>
      <c r="E19029" s="9">
        <v>24389</v>
      </c>
      <c r="F19029" s="5">
        <v>42005</v>
      </c>
      <c r="G19029" s="7" t="s">
        <v>14091</v>
      </c>
      <c r="H19029" s="7" t="s">
        <v>14142</v>
      </c>
      <c r="I19029" s="7" t="s">
        <v>14130</v>
      </c>
      <c r="J19029" s="4">
        <v>2015</v>
      </c>
      <c r="L19029" s="19"/>
    </row>
    <row r="19030" spans="2:12" x14ac:dyDescent="0.25">
      <c r="B19030" s="10" t="s">
        <v>7502</v>
      </c>
      <c r="C19030" s="10" t="s">
        <v>601</v>
      </c>
      <c r="D19030" s="10" t="s">
        <v>8860</v>
      </c>
      <c r="E19030" s="9">
        <v>297194</v>
      </c>
      <c r="F19030" s="5">
        <v>42370</v>
      </c>
      <c r="G19030" s="7" t="s">
        <v>14091</v>
      </c>
      <c r="H19030" s="7" t="s">
        <v>14142</v>
      </c>
      <c r="I19030" s="7" t="s">
        <v>14130</v>
      </c>
      <c r="J19030" s="4">
        <v>2016</v>
      </c>
      <c r="L19030" s="19"/>
    </row>
    <row r="19031" spans="2:12" x14ac:dyDescent="0.25">
      <c r="B19031" s="10" t="s">
        <v>7502</v>
      </c>
      <c r="C19031" s="10" t="s">
        <v>601</v>
      </c>
      <c r="D19031" s="10" t="s">
        <v>8860</v>
      </c>
      <c r="E19031" s="9">
        <v>466875</v>
      </c>
      <c r="F19031" s="5">
        <v>42736</v>
      </c>
      <c r="G19031" s="7" t="s">
        <v>14091</v>
      </c>
      <c r="H19031" s="7" t="s">
        <v>14142</v>
      </c>
      <c r="I19031" s="7" t="s">
        <v>14130</v>
      </c>
      <c r="J19031" s="4">
        <v>2017</v>
      </c>
      <c r="L19031" s="19"/>
    </row>
    <row r="19032" spans="2:12" x14ac:dyDescent="0.25">
      <c r="B19032" s="10" t="s">
        <v>7502</v>
      </c>
      <c r="C19032" s="10" t="s">
        <v>601</v>
      </c>
      <c r="D19032" s="10" t="s">
        <v>8860</v>
      </c>
      <c r="E19032" s="9">
        <v>91280</v>
      </c>
      <c r="F19032" s="5">
        <v>43101</v>
      </c>
      <c r="G19032" s="7" t="s">
        <v>14091</v>
      </c>
      <c r="H19032" s="7" t="s">
        <v>14142</v>
      </c>
      <c r="I19032" s="7" t="s">
        <v>14130</v>
      </c>
      <c r="J19032" s="4">
        <v>2018</v>
      </c>
      <c r="L19032" s="19"/>
    </row>
    <row r="19033" spans="2:12" x14ac:dyDescent="0.25">
      <c r="B19033" s="10" t="s">
        <v>7502</v>
      </c>
      <c r="C19033" s="10" t="s">
        <v>598</v>
      </c>
      <c r="D19033" s="10" t="s">
        <v>15129</v>
      </c>
      <c r="E19033" s="9">
        <v>0</v>
      </c>
      <c r="F19033" s="5">
        <v>41275</v>
      </c>
      <c r="G19033" s="7" t="s">
        <v>14092</v>
      </c>
      <c r="H19033" s="7" t="s">
        <v>14160</v>
      </c>
      <c r="I19033" s="7" t="s">
        <v>14130</v>
      </c>
      <c r="J19033" s="4">
        <v>2013</v>
      </c>
      <c r="L19033" s="19"/>
    </row>
    <row r="19034" spans="2:12" x14ac:dyDescent="0.25">
      <c r="B19034" s="10" t="s">
        <v>7502</v>
      </c>
      <c r="C19034" s="10" t="s">
        <v>598</v>
      </c>
      <c r="D19034" s="10" t="s">
        <v>15129</v>
      </c>
      <c r="E19034" s="9">
        <v>8955826</v>
      </c>
      <c r="F19034" s="5">
        <v>41640</v>
      </c>
      <c r="G19034" s="7" t="s">
        <v>14092</v>
      </c>
      <c r="H19034" s="7" t="s">
        <v>14160</v>
      </c>
      <c r="I19034" s="7" t="s">
        <v>14130</v>
      </c>
      <c r="J19034" s="4">
        <v>2014</v>
      </c>
      <c r="L19034" s="19"/>
    </row>
    <row r="19035" spans="2:12" x14ac:dyDescent="0.25">
      <c r="B19035" s="10" t="s">
        <v>7502</v>
      </c>
      <c r="C19035" s="10" t="s">
        <v>598</v>
      </c>
      <c r="D19035" s="10" t="s">
        <v>15129</v>
      </c>
      <c r="E19035" s="9">
        <v>596531</v>
      </c>
      <c r="F19035" s="5">
        <v>42005</v>
      </c>
      <c r="G19035" s="7" t="s">
        <v>14092</v>
      </c>
      <c r="H19035" s="7" t="s">
        <v>14160</v>
      </c>
      <c r="I19035" s="7" t="s">
        <v>14130</v>
      </c>
      <c r="J19035" s="4">
        <v>2015</v>
      </c>
      <c r="L19035" s="19"/>
    </row>
    <row r="19036" spans="2:12" x14ac:dyDescent="0.25">
      <c r="B19036" s="10" t="s">
        <v>7502</v>
      </c>
      <c r="C19036" s="10" t="s">
        <v>600</v>
      </c>
      <c r="D19036" s="10" t="s">
        <v>8159</v>
      </c>
      <c r="E19036" s="9">
        <v>25000</v>
      </c>
      <c r="F19036" s="5">
        <v>40909</v>
      </c>
      <c r="G19036" s="7" t="s">
        <v>14096</v>
      </c>
      <c r="H19036" s="7" t="s">
        <v>14101</v>
      </c>
      <c r="I19036" s="7" t="s">
        <v>14130</v>
      </c>
      <c r="J19036" s="4">
        <v>2012</v>
      </c>
      <c r="L19036" s="19"/>
    </row>
    <row r="19037" spans="2:12" x14ac:dyDescent="0.25">
      <c r="B19037" s="10" t="s">
        <v>7502</v>
      </c>
      <c r="C19037" s="10" t="s">
        <v>600</v>
      </c>
      <c r="D19037" s="10" t="s">
        <v>8159</v>
      </c>
      <c r="E19037" s="9">
        <v>19500</v>
      </c>
      <c r="F19037" s="5">
        <v>41275</v>
      </c>
      <c r="G19037" s="7" t="s">
        <v>14096</v>
      </c>
      <c r="H19037" s="7" t="s">
        <v>14101</v>
      </c>
      <c r="I19037" s="7" t="s">
        <v>14130</v>
      </c>
      <c r="J19037" s="4">
        <v>2013</v>
      </c>
      <c r="L19037" s="19"/>
    </row>
    <row r="19038" spans="2:12" x14ac:dyDescent="0.25">
      <c r="B19038" s="10" t="s">
        <v>7502</v>
      </c>
      <c r="C19038" s="10" t="s">
        <v>3740</v>
      </c>
      <c r="D19038" s="10" t="s">
        <v>8227</v>
      </c>
      <c r="E19038" s="9">
        <v>10932</v>
      </c>
      <c r="F19038" s="5">
        <v>40909</v>
      </c>
      <c r="G19038" s="7" t="s">
        <v>14091</v>
      </c>
      <c r="H19038" s="7" t="s">
        <v>14157</v>
      </c>
      <c r="I19038" s="7" t="s">
        <v>14130</v>
      </c>
      <c r="J19038" s="4">
        <v>2012</v>
      </c>
      <c r="L19038" s="19"/>
    </row>
    <row r="19039" spans="2:12" x14ac:dyDescent="0.25">
      <c r="B19039" s="10" t="s">
        <v>7502</v>
      </c>
      <c r="C19039" s="10" t="s">
        <v>602</v>
      </c>
      <c r="D19039" s="10" t="s">
        <v>8297</v>
      </c>
      <c r="E19039" s="9">
        <v>100</v>
      </c>
      <c r="F19039" s="5">
        <v>40909</v>
      </c>
      <c r="G19039" s="7" t="s">
        <v>14091</v>
      </c>
      <c r="H19039" s="7" t="s">
        <v>14157</v>
      </c>
      <c r="I19039" s="7" t="s">
        <v>14130</v>
      </c>
      <c r="J19039" s="4">
        <v>2012</v>
      </c>
      <c r="L19039" s="19"/>
    </row>
    <row r="19040" spans="2:12" x14ac:dyDescent="0.25">
      <c r="B19040" s="10" t="s">
        <v>7502</v>
      </c>
      <c r="C19040" s="10" t="s">
        <v>602</v>
      </c>
      <c r="D19040" s="10" t="s">
        <v>8297</v>
      </c>
      <c r="E19040" s="9">
        <v>75</v>
      </c>
      <c r="F19040" s="5">
        <v>41275</v>
      </c>
      <c r="G19040" s="7" t="s">
        <v>14091</v>
      </c>
      <c r="H19040" s="7" t="s">
        <v>14157</v>
      </c>
      <c r="I19040" s="7" t="s">
        <v>14130</v>
      </c>
      <c r="J19040" s="4">
        <v>2013</v>
      </c>
      <c r="L19040" s="19"/>
    </row>
    <row r="19041" spans="2:12" ht="25.5" x14ac:dyDescent="0.25">
      <c r="B19041" s="10" t="s">
        <v>616</v>
      </c>
      <c r="C19041" s="10" t="s">
        <v>599</v>
      </c>
      <c r="D19041" s="10" t="s">
        <v>619</v>
      </c>
      <c r="E19041" s="9">
        <v>40000000</v>
      </c>
      <c r="F19041" s="5">
        <v>44099</v>
      </c>
      <c r="G19041" s="7" t="s">
        <v>14092</v>
      </c>
      <c r="H19041" s="7" t="s">
        <v>14243</v>
      </c>
      <c r="I19041" s="7" t="s">
        <v>14124</v>
      </c>
      <c r="J19041" s="4">
        <v>2020</v>
      </c>
      <c r="L19041" s="19"/>
    </row>
    <row r="19042" spans="2:12" x14ac:dyDescent="0.25">
      <c r="B19042" s="10" t="s">
        <v>7502</v>
      </c>
      <c r="C19042" s="10" t="s">
        <v>595</v>
      </c>
      <c r="D19042" s="10" t="s">
        <v>15130</v>
      </c>
      <c r="E19042" s="9">
        <v>116592</v>
      </c>
      <c r="F19042" s="5">
        <v>42736</v>
      </c>
      <c r="G19042" s="7" t="s">
        <v>14091</v>
      </c>
      <c r="H19042" s="7" t="s">
        <v>14121</v>
      </c>
      <c r="I19042" s="7" t="s">
        <v>14130</v>
      </c>
      <c r="J19042" s="4">
        <v>2017</v>
      </c>
      <c r="L19042" s="19"/>
    </row>
    <row r="19043" spans="2:12" x14ac:dyDescent="0.25">
      <c r="B19043" s="10" t="s">
        <v>7502</v>
      </c>
      <c r="C19043" s="10" t="s">
        <v>595</v>
      </c>
      <c r="D19043" s="10" t="s">
        <v>15130</v>
      </c>
      <c r="E19043" s="9">
        <v>161388</v>
      </c>
      <c r="F19043" s="5">
        <v>43101</v>
      </c>
      <c r="G19043" s="7" t="s">
        <v>14091</v>
      </c>
      <c r="H19043" s="7" t="s">
        <v>14121</v>
      </c>
      <c r="I19043" s="7" t="s">
        <v>14130</v>
      </c>
      <c r="J19043" s="4">
        <v>2018</v>
      </c>
      <c r="L19043" s="19"/>
    </row>
    <row r="19044" spans="2:12" x14ac:dyDescent="0.25">
      <c r="B19044" s="10" t="s">
        <v>7502</v>
      </c>
      <c r="C19044" s="10" t="s">
        <v>595</v>
      </c>
      <c r="D19044" s="10" t="s">
        <v>15130</v>
      </c>
      <c r="E19044" s="9">
        <v>388226</v>
      </c>
      <c r="F19044" s="5">
        <v>43466</v>
      </c>
      <c r="G19044" s="7" t="s">
        <v>14091</v>
      </c>
      <c r="H19044" s="7" t="s">
        <v>14121</v>
      </c>
      <c r="I19044" s="7" t="s">
        <v>14130</v>
      </c>
      <c r="J19044" s="4">
        <v>2019</v>
      </c>
      <c r="L19044" s="19"/>
    </row>
    <row r="19045" spans="2:12" x14ac:dyDescent="0.25">
      <c r="B19045" s="10" t="s">
        <v>7502</v>
      </c>
      <c r="C19045" s="10" t="s">
        <v>595</v>
      </c>
      <c r="D19045" s="10" t="s">
        <v>15130</v>
      </c>
      <c r="E19045" s="9">
        <v>227547</v>
      </c>
      <c r="F19045" s="5">
        <v>43831</v>
      </c>
      <c r="G19045" s="7" t="s">
        <v>14091</v>
      </c>
      <c r="H19045" s="7" t="s">
        <v>14121</v>
      </c>
      <c r="I19045" s="7" t="s">
        <v>14130</v>
      </c>
      <c r="J19045" s="4">
        <v>2020</v>
      </c>
      <c r="L19045" s="19"/>
    </row>
    <row r="19046" spans="2:12" x14ac:dyDescent="0.25">
      <c r="B19046" s="10" t="s">
        <v>14087</v>
      </c>
      <c r="C19046" s="10" t="s">
        <v>595</v>
      </c>
      <c r="D19046" s="10" t="s">
        <v>15130</v>
      </c>
      <c r="E19046" s="9">
        <v>19795400</v>
      </c>
      <c r="F19046" s="5">
        <v>43831</v>
      </c>
      <c r="G19046" s="7" t="s">
        <v>14091</v>
      </c>
      <c r="H19046" s="7" t="s">
        <v>14121</v>
      </c>
      <c r="I19046" s="7" t="s">
        <v>14130</v>
      </c>
      <c r="J19046" s="4">
        <v>2020</v>
      </c>
      <c r="L19046" s="19"/>
    </row>
    <row r="19047" spans="2:12" ht="25.5" x14ac:dyDescent="0.25">
      <c r="B19047" s="10" t="s">
        <v>7502</v>
      </c>
      <c r="C19047" s="10" t="s">
        <v>606</v>
      </c>
      <c r="D19047" s="10" t="s">
        <v>9715</v>
      </c>
      <c r="E19047" s="9">
        <v>1000000</v>
      </c>
      <c r="F19047" s="5">
        <v>43831</v>
      </c>
      <c r="G19047" s="7" t="s">
        <v>14096</v>
      </c>
      <c r="H19047" s="7" t="s">
        <v>14101</v>
      </c>
      <c r="I19047" s="7" t="s">
        <v>14130</v>
      </c>
      <c r="J19047" s="4">
        <v>2020</v>
      </c>
      <c r="L19047" s="19"/>
    </row>
    <row r="19048" spans="2:12" ht="25.5" x14ac:dyDescent="0.25">
      <c r="B19048" s="10" t="s">
        <v>14087</v>
      </c>
      <c r="C19048" s="10" t="s">
        <v>606</v>
      </c>
      <c r="D19048" s="10" t="s">
        <v>9715</v>
      </c>
      <c r="E19048" s="9">
        <v>0</v>
      </c>
      <c r="F19048" s="5">
        <v>43831</v>
      </c>
      <c r="G19048" s="7" t="s">
        <v>14096</v>
      </c>
      <c r="H19048" s="7" t="s">
        <v>14101</v>
      </c>
      <c r="I19048" s="7" t="s">
        <v>14130</v>
      </c>
      <c r="J19048" s="4">
        <v>2020</v>
      </c>
      <c r="L19048" s="19"/>
    </row>
    <row r="19049" spans="2:12" x14ac:dyDescent="0.25">
      <c r="B19049" s="10" t="s">
        <v>7502</v>
      </c>
      <c r="C19049" s="10" t="s">
        <v>594</v>
      </c>
      <c r="D19049" s="10" t="s">
        <v>8792</v>
      </c>
      <c r="E19049" s="9">
        <v>147823</v>
      </c>
      <c r="F19049" s="5">
        <v>42005</v>
      </c>
      <c r="G19049" s="7" t="s">
        <v>14096</v>
      </c>
      <c r="H19049" s="7" t="s">
        <v>14101</v>
      </c>
      <c r="I19049" s="7" t="s">
        <v>14130</v>
      </c>
      <c r="J19049" s="4">
        <v>2015</v>
      </c>
      <c r="L19049" s="19"/>
    </row>
    <row r="19050" spans="2:12" x14ac:dyDescent="0.25">
      <c r="B19050" s="10" t="s">
        <v>7502</v>
      </c>
      <c r="C19050" s="10" t="s">
        <v>594</v>
      </c>
      <c r="D19050" s="10" t="s">
        <v>8792</v>
      </c>
      <c r="E19050" s="9">
        <v>534548</v>
      </c>
      <c r="F19050" s="5">
        <v>42370</v>
      </c>
      <c r="G19050" s="7" t="s">
        <v>14096</v>
      </c>
      <c r="H19050" s="7" t="s">
        <v>14101</v>
      </c>
      <c r="I19050" s="7" t="s">
        <v>14130</v>
      </c>
      <c r="J19050" s="4">
        <v>2016</v>
      </c>
      <c r="L19050" s="19"/>
    </row>
    <row r="19051" spans="2:12" x14ac:dyDescent="0.25">
      <c r="B19051" s="10" t="s">
        <v>7502</v>
      </c>
      <c r="C19051" s="10" t="s">
        <v>594</v>
      </c>
      <c r="D19051" s="10" t="s">
        <v>8792</v>
      </c>
      <c r="E19051" s="9">
        <v>237851</v>
      </c>
      <c r="F19051" s="5">
        <v>42736</v>
      </c>
      <c r="G19051" s="7" t="s">
        <v>14096</v>
      </c>
      <c r="H19051" s="7" t="s">
        <v>14101</v>
      </c>
      <c r="I19051" s="7" t="s">
        <v>14130</v>
      </c>
      <c r="J19051" s="4">
        <v>2017</v>
      </c>
      <c r="L19051" s="19"/>
    </row>
    <row r="19052" spans="2:12" x14ac:dyDescent="0.25">
      <c r="B19052" s="10" t="s">
        <v>7502</v>
      </c>
      <c r="C19052" s="10" t="s">
        <v>3733</v>
      </c>
      <c r="D19052" s="10" t="s">
        <v>9472</v>
      </c>
      <c r="E19052" s="9">
        <v>387815</v>
      </c>
      <c r="F19052" s="5">
        <v>43466</v>
      </c>
      <c r="G19052" s="7" t="s">
        <v>14096</v>
      </c>
      <c r="H19052" s="7" t="s">
        <v>14101</v>
      </c>
      <c r="I19052" s="7" t="s">
        <v>14130</v>
      </c>
      <c r="J19052" s="4">
        <v>2019</v>
      </c>
      <c r="L19052" s="19"/>
    </row>
    <row r="19053" spans="2:12" x14ac:dyDescent="0.25">
      <c r="B19053" s="10" t="s">
        <v>7502</v>
      </c>
      <c r="C19053" s="10" t="s">
        <v>3733</v>
      </c>
      <c r="D19053" s="10" t="s">
        <v>9472</v>
      </c>
      <c r="E19053" s="9">
        <v>1562340</v>
      </c>
      <c r="F19053" s="5">
        <v>43831</v>
      </c>
      <c r="G19053" s="7" t="s">
        <v>14096</v>
      </c>
      <c r="H19053" s="7" t="s">
        <v>14101</v>
      </c>
      <c r="I19053" s="7" t="s">
        <v>14130</v>
      </c>
      <c r="J19053" s="4">
        <v>2020</v>
      </c>
      <c r="L19053" s="19"/>
    </row>
    <row r="19054" spans="2:12" x14ac:dyDescent="0.25">
      <c r="B19054" s="10" t="s">
        <v>14087</v>
      </c>
      <c r="C19054" s="10" t="s">
        <v>3733</v>
      </c>
      <c r="D19054" s="10" t="s">
        <v>9472</v>
      </c>
      <c r="E19054" s="9">
        <v>797950</v>
      </c>
      <c r="F19054" s="5">
        <v>43831</v>
      </c>
      <c r="G19054" s="7" t="s">
        <v>14096</v>
      </c>
      <c r="H19054" s="7" t="s">
        <v>14101</v>
      </c>
      <c r="I19054" s="7" t="s">
        <v>14130</v>
      </c>
      <c r="J19054" s="4">
        <v>2020</v>
      </c>
      <c r="L19054" s="19"/>
    </row>
    <row r="19055" spans="2:12" x14ac:dyDescent="0.25">
      <c r="B19055" s="10" t="s">
        <v>7502</v>
      </c>
      <c r="C19055" s="10" t="s">
        <v>594</v>
      </c>
      <c r="D19055" s="10" t="s">
        <v>8533</v>
      </c>
      <c r="E19055" s="9">
        <v>0</v>
      </c>
      <c r="F19055" s="5">
        <v>41275</v>
      </c>
      <c r="G19055" s="7" t="s">
        <v>14091</v>
      </c>
      <c r="H19055" s="7" t="s">
        <v>14142</v>
      </c>
      <c r="I19055" s="7" t="s">
        <v>14130</v>
      </c>
      <c r="J19055" s="4">
        <v>2013</v>
      </c>
      <c r="L19055" s="19"/>
    </row>
    <row r="19056" spans="2:12" x14ac:dyDescent="0.25">
      <c r="B19056" s="10" t="s">
        <v>7502</v>
      </c>
      <c r="C19056" s="10" t="s">
        <v>594</v>
      </c>
      <c r="D19056" s="10" t="s">
        <v>8533</v>
      </c>
      <c r="E19056" s="9">
        <v>385194</v>
      </c>
      <c r="F19056" s="5">
        <v>41640</v>
      </c>
      <c r="G19056" s="7" t="s">
        <v>14091</v>
      </c>
      <c r="H19056" s="7" t="s">
        <v>14142</v>
      </c>
      <c r="I19056" s="7" t="s">
        <v>14130</v>
      </c>
      <c r="J19056" s="4">
        <v>2014</v>
      </c>
      <c r="L19056" s="19"/>
    </row>
    <row r="19057" spans="2:12" x14ac:dyDescent="0.25">
      <c r="B19057" s="10" t="s">
        <v>7502</v>
      </c>
      <c r="C19057" s="10" t="s">
        <v>594</v>
      </c>
      <c r="D19057" s="10" t="s">
        <v>8533</v>
      </c>
      <c r="E19057" s="9">
        <v>285132</v>
      </c>
      <c r="F19057" s="5">
        <v>42005</v>
      </c>
      <c r="G19057" s="7" t="s">
        <v>14091</v>
      </c>
      <c r="H19057" s="7" t="s">
        <v>14142</v>
      </c>
      <c r="I19057" s="7" t="s">
        <v>14130</v>
      </c>
      <c r="J19057" s="4">
        <v>2015</v>
      </c>
      <c r="L19057" s="19"/>
    </row>
    <row r="19058" spans="2:12" x14ac:dyDescent="0.25">
      <c r="B19058" s="10" t="s">
        <v>7502</v>
      </c>
      <c r="C19058" s="10" t="s">
        <v>594</v>
      </c>
      <c r="D19058" s="10" t="s">
        <v>8533</v>
      </c>
      <c r="E19058" s="9">
        <v>114579</v>
      </c>
      <c r="F19058" s="5">
        <v>42370</v>
      </c>
      <c r="G19058" s="7" t="s">
        <v>14091</v>
      </c>
      <c r="H19058" s="7" t="s">
        <v>14142</v>
      </c>
      <c r="I19058" s="7" t="s">
        <v>14130</v>
      </c>
      <c r="J19058" s="4">
        <v>2016</v>
      </c>
      <c r="L19058" s="19"/>
    </row>
    <row r="19059" spans="2:12" x14ac:dyDescent="0.25">
      <c r="B19059" s="10" t="s">
        <v>7502</v>
      </c>
      <c r="C19059" s="10" t="s">
        <v>594</v>
      </c>
      <c r="D19059" s="10" t="s">
        <v>8533</v>
      </c>
      <c r="E19059" s="9">
        <v>321804</v>
      </c>
      <c r="F19059" s="5">
        <v>42736</v>
      </c>
      <c r="G19059" s="7" t="s">
        <v>14091</v>
      </c>
      <c r="H19059" s="7" t="s">
        <v>14142</v>
      </c>
      <c r="I19059" s="7" t="s">
        <v>14130</v>
      </c>
      <c r="J19059" s="4">
        <v>2017</v>
      </c>
      <c r="L19059" s="19"/>
    </row>
    <row r="19060" spans="2:12" x14ac:dyDescent="0.25">
      <c r="B19060" s="10" t="s">
        <v>7502</v>
      </c>
      <c r="C19060" s="10" t="s">
        <v>594</v>
      </c>
      <c r="D19060" s="10" t="s">
        <v>8533</v>
      </c>
      <c r="E19060" s="9">
        <v>792293</v>
      </c>
      <c r="F19060" s="5">
        <v>43101</v>
      </c>
      <c r="G19060" s="7" t="s">
        <v>14091</v>
      </c>
      <c r="H19060" s="7" t="s">
        <v>14142</v>
      </c>
      <c r="I19060" s="7" t="s">
        <v>14130</v>
      </c>
      <c r="J19060" s="4">
        <v>2018</v>
      </c>
      <c r="L19060" s="19"/>
    </row>
    <row r="19061" spans="2:12" x14ac:dyDescent="0.25">
      <c r="B19061" s="10" t="s">
        <v>7502</v>
      </c>
      <c r="C19061" s="10" t="s">
        <v>594</v>
      </c>
      <c r="D19061" s="10" t="s">
        <v>8533</v>
      </c>
      <c r="E19061" s="9">
        <v>246886</v>
      </c>
      <c r="F19061" s="5">
        <v>43466</v>
      </c>
      <c r="G19061" s="7" t="s">
        <v>14091</v>
      </c>
      <c r="H19061" s="7" t="s">
        <v>14142</v>
      </c>
      <c r="I19061" s="7" t="s">
        <v>14130</v>
      </c>
      <c r="J19061" s="4">
        <v>2019</v>
      </c>
      <c r="L19061" s="19"/>
    </row>
    <row r="19062" spans="2:12" x14ac:dyDescent="0.25">
      <c r="B19062" s="10" t="s">
        <v>7502</v>
      </c>
      <c r="C19062" s="10" t="s">
        <v>594</v>
      </c>
      <c r="D19062" s="10" t="s">
        <v>8533</v>
      </c>
      <c r="E19062" s="9">
        <v>465929</v>
      </c>
      <c r="F19062" s="5">
        <v>43831</v>
      </c>
      <c r="G19062" s="7" t="s">
        <v>14091</v>
      </c>
      <c r="H19062" s="7" t="s">
        <v>14142</v>
      </c>
      <c r="I19062" s="7" t="s">
        <v>14130</v>
      </c>
      <c r="J19062" s="4">
        <v>2020</v>
      </c>
      <c r="L19062" s="19"/>
    </row>
    <row r="19063" spans="2:12" x14ac:dyDescent="0.25">
      <c r="B19063" s="10" t="s">
        <v>14087</v>
      </c>
      <c r="C19063" s="10" t="s">
        <v>594</v>
      </c>
      <c r="D19063" s="10" t="s">
        <v>8533</v>
      </c>
      <c r="E19063" s="9">
        <v>96592</v>
      </c>
      <c r="F19063" s="5">
        <v>43831</v>
      </c>
      <c r="G19063" s="7" t="s">
        <v>14091</v>
      </c>
      <c r="H19063" s="7" t="s">
        <v>14142</v>
      </c>
      <c r="I19063" s="7" t="s">
        <v>14130</v>
      </c>
      <c r="J19063" s="4">
        <v>2020</v>
      </c>
      <c r="L19063" s="19"/>
    </row>
    <row r="19064" spans="2:12" x14ac:dyDescent="0.25">
      <c r="B19064" s="10" t="s">
        <v>616</v>
      </c>
      <c r="C19064" s="10" t="s">
        <v>607</v>
      </c>
      <c r="D19064" s="10" t="s">
        <v>1728</v>
      </c>
      <c r="E19064" s="9">
        <v>100130000</v>
      </c>
      <c r="F19064" s="5">
        <v>38538</v>
      </c>
      <c r="G19064" s="7" t="s">
        <v>14092</v>
      </c>
      <c r="H19064" s="7" t="s">
        <v>14102</v>
      </c>
      <c r="I19064" s="7" t="s">
        <v>14123</v>
      </c>
      <c r="J19064" s="4">
        <v>2005</v>
      </c>
      <c r="L19064" s="19"/>
    </row>
    <row r="19065" spans="2:12" x14ac:dyDescent="0.25">
      <c r="B19065" s="10" t="s">
        <v>616</v>
      </c>
      <c r="C19065" s="10" t="s">
        <v>607</v>
      </c>
      <c r="D19065" s="10" t="s">
        <v>1106</v>
      </c>
      <c r="E19065" s="9">
        <v>100000000</v>
      </c>
      <c r="F19065" s="5">
        <v>40981</v>
      </c>
      <c r="G19065" s="7" t="s">
        <v>14092</v>
      </c>
      <c r="H19065" s="7" t="s">
        <v>14102</v>
      </c>
      <c r="I19065" s="7" t="s">
        <v>14123</v>
      </c>
      <c r="J19065" s="4">
        <v>2012</v>
      </c>
      <c r="L19065" s="19"/>
    </row>
    <row r="19066" spans="2:12" ht="25.5" x14ac:dyDescent="0.25">
      <c r="B19066" s="10" t="s">
        <v>7502</v>
      </c>
      <c r="C19066" s="10" t="s">
        <v>606</v>
      </c>
      <c r="D19066" s="10" t="s">
        <v>8833</v>
      </c>
      <c r="E19066" s="9">
        <v>57300</v>
      </c>
      <c r="F19066" s="5">
        <v>42005</v>
      </c>
      <c r="G19066" s="7" t="s">
        <v>14104</v>
      </c>
      <c r="H19066" s="7" t="s">
        <v>14103</v>
      </c>
      <c r="I19066" s="7" t="s">
        <v>14130</v>
      </c>
      <c r="J19066" s="4">
        <v>2015</v>
      </c>
      <c r="L19066" s="19"/>
    </row>
    <row r="19067" spans="2:12" ht="25.5" x14ac:dyDescent="0.25">
      <c r="B19067" s="10" t="s">
        <v>7502</v>
      </c>
      <c r="C19067" s="10" t="s">
        <v>606</v>
      </c>
      <c r="D19067" s="10" t="s">
        <v>8833</v>
      </c>
      <c r="E19067" s="9">
        <v>5000</v>
      </c>
      <c r="F19067" s="5">
        <v>42370</v>
      </c>
      <c r="G19067" s="7" t="s">
        <v>14104</v>
      </c>
      <c r="H19067" s="7" t="s">
        <v>14103</v>
      </c>
      <c r="I19067" s="7" t="s">
        <v>14130</v>
      </c>
      <c r="J19067" s="4">
        <v>2016</v>
      </c>
      <c r="L19067" s="19"/>
    </row>
    <row r="19068" spans="2:12" x14ac:dyDescent="0.25">
      <c r="B19068" s="10" t="s">
        <v>3729</v>
      </c>
      <c r="C19068" s="10" t="s">
        <v>596</v>
      </c>
      <c r="D19068" s="10" t="s">
        <v>4176</v>
      </c>
      <c r="E19068" s="9">
        <v>125000</v>
      </c>
      <c r="F19068" s="5">
        <v>43948</v>
      </c>
      <c r="G19068" s="7" t="s">
        <v>14092</v>
      </c>
      <c r="H19068" s="7" t="s">
        <v>14098</v>
      </c>
      <c r="I19068" s="7" t="s">
        <v>14130</v>
      </c>
      <c r="J19068" s="4">
        <v>2020</v>
      </c>
      <c r="L19068" s="19"/>
    </row>
    <row r="19069" spans="2:12" x14ac:dyDescent="0.25">
      <c r="B19069" s="10" t="s">
        <v>3729</v>
      </c>
      <c r="C19069" s="10" t="s">
        <v>599</v>
      </c>
      <c r="D19069" s="10" t="s">
        <v>6805</v>
      </c>
      <c r="E19069" s="9">
        <v>10000000</v>
      </c>
      <c r="F19069" s="5">
        <v>41946</v>
      </c>
      <c r="G19069" s="7" t="s">
        <v>14092</v>
      </c>
      <c r="H19069" s="7" t="s">
        <v>14098</v>
      </c>
      <c r="I19069" s="7" t="s">
        <v>14123</v>
      </c>
      <c r="J19069" s="4">
        <v>2014</v>
      </c>
      <c r="L19069" s="19"/>
    </row>
    <row r="19070" spans="2:12" x14ac:dyDescent="0.25">
      <c r="B19070" s="10" t="s">
        <v>616</v>
      </c>
      <c r="C19070" s="10" t="s">
        <v>3737</v>
      </c>
      <c r="D19070" s="10" t="s">
        <v>1341</v>
      </c>
      <c r="E19070" s="9">
        <v>350000</v>
      </c>
      <c r="F19070" s="5">
        <v>40088</v>
      </c>
      <c r="G19070" s="7" t="s">
        <v>14096</v>
      </c>
      <c r="H19070" s="7" t="s">
        <v>14101</v>
      </c>
      <c r="I19070" s="7" t="s">
        <v>14123</v>
      </c>
      <c r="J19070" s="4">
        <v>2009</v>
      </c>
      <c r="L19070" s="19"/>
    </row>
    <row r="19071" spans="2:12" ht="38.25" x14ac:dyDescent="0.25">
      <c r="B19071" s="10" t="s">
        <v>616</v>
      </c>
      <c r="C19071" s="10" t="s">
        <v>7501</v>
      </c>
      <c r="D19071" s="10" t="s">
        <v>1366</v>
      </c>
      <c r="E19071" s="9">
        <v>350000</v>
      </c>
      <c r="F19071" s="5">
        <v>39979</v>
      </c>
      <c r="G19071" s="7" t="s">
        <v>14096</v>
      </c>
      <c r="H19071" s="7" t="s">
        <v>14101</v>
      </c>
      <c r="I19071" s="7" t="s">
        <v>14123</v>
      </c>
      <c r="J19071" s="4">
        <v>2009</v>
      </c>
      <c r="L19071" s="19"/>
    </row>
    <row r="19072" spans="2:12" x14ac:dyDescent="0.25">
      <c r="B19072" s="10" t="s">
        <v>616</v>
      </c>
      <c r="C19072" s="10" t="s">
        <v>604</v>
      </c>
      <c r="D19072" s="10" t="s">
        <v>1943</v>
      </c>
      <c r="E19072" s="9">
        <v>50000</v>
      </c>
      <c r="F19072" s="5">
        <v>37438</v>
      </c>
      <c r="G19072" s="7" t="s">
        <v>14096</v>
      </c>
      <c r="H19072" s="7" t="s">
        <v>14101</v>
      </c>
      <c r="I19072" s="7" t="s">
        <v>14123</v>
      </c>
      <c r="J19072" s="4">
        <v>2002</v>
      </c>
      <c r="L19072" s="19"/>
    </row>
    <row r="19073" spans="2:12" x14ac:dyDescent="0.25">
      <c r="B19073" s="10" t="s">
        <v>616</v>
      </c>
      <c r="C19073" s="10" t="s">
        <v>3731</v>
      </c>
      <c r="D19073" s="10" t="s">
        <v>1580</v>
      </c>
      <c r="E19073" s="9">
        <v>200000</v>
      </c>
      <c r="F19073" s="5">
        <v>39202</v>
      </c>
      <c r="G19073" s="7" t="s">
        <v>14096</v>
      </c>
      <c r="H19073" s="7" t="s">
        <v>14101</v>
      </c>
      <c r="I19073" s="7" t="s">
        <v>14123</v>
      </c>
      <c r="J19073" s="4">
        <v>2007</v>
      </c>
      <c r="L19073" s="19"/>
    </row>
    <row r="19074" spans="2:12" x14ac:dyDescent="0.25">
      <c r="B19074" s="10" t="s">
        <v>7502</v>
      </c>
      <c r="C19074" s="10" t="s">
        <v>605</v>
      </c>
      <c r="D19074" s="10" t="s">
        <v>9707</v>
      </c>
      <c r="E19074" s="9">
        <v>1718110</v>
      </c>
      <c r="F19074" s="5">
        <v>43831</v>
      </c>
      <c r="G19074" s="7" t="s">
        <v>14092</v>
      </c>
      <c r="H19074" s="7" t="s">
        <v>14098</v>
      </c>
      <c r="I19074" s="7" t="s">
        <v>14130</v>
      </c>
      <c r="J19074" s="4">
        <v>2020</v>
      </c>
      <c r="L19074" s="19"/>
    </row>
    <row r="19075" spans="2:12" x14ac:dyDescent="0.25">
      <c r="B19075" s="10" t="s">
        <v>14087</v>
      </c>
      <c r="C19075" s="10" t="s">
        <v>605</v>
      </c>
      <c r="D19075" s="10" t="s">
        <v>9707</v>
      </c>
      <c r="E19075" s="9">
        <v>161311100</v>
      </c>
      <c r="F19075" s="5">
        <v>43831</v>
      </c>
      <c r="G19075" s="7" t="s">
        <v>14092</v>
      </c>
      <c r="H19075" s="7" t="s">
        <v>14098</v>
      </c>
      <c r="I19075" s="7" t="s">
        <v>14130</v>
      </c>
      <c r="J19075" s="4">
        <v>2020</v>
      </c>
      <c r="L19075" s="19"/>
    </row>
    <row r="19076" spans="2:12" x14ac:dyDescent="0.25">
      <c r="B19076" s="10" t="s">
        <v>7502</v>
      </c>
      <c r="C19076" s="10" t="s">
        <v>595</v>
      </c>
      <c r="D19076" s="10" t="s">
        <v>9021</v>
      </c>
      <c r="E19076" s="9">
        <v>23638</v>
      </c>
      <c r="F19076" s="5">
        <v>42370</v>
      </c>
      <c r="G19076" s="7" t="s">
        <v>14096</v>
      </c>
      <c r="H19076" s="7" t="s">
        <v>14101</v>
      </c>
      <c r="I19076" s="7" t="s">
        <v>14130</v>
      </c>
      <c r="J19076" s="4">
        <v>2016</v>
      </c>
      <c r="L19076" s="19"/>
    </row>
    <row r="19077" spans="2:12" x14ac:dyDescent="0.25">
      <c r="B19077" s="10" t="s">
        <v>7502</v>
      </c>
      <c r="C19077" s="10" t="s">
        <v>595</v>
      </c>
      <c r="D19077" s="10" t="s">
        <v>9021</v>
      </c>
      <c r="E19077" s="9">
        <v>85096</v>
      </c>
      <c r="F19077" s="5">
        <v>42736</v>
      </c>
      <c r="G19077" s="7" t="s">
        <v>14096</v>
      </c>
      <c r="H19077" s="7" t="s">
        <v>14101</v>
      </c>
      <c r="I19077" s="7" t="s">
        <v>14130</v>
      </c>
      <c r="J19077" s="4">
        <v>2017</v>
      </c>
      <c r="L19077" s="19"/>
    </row>
    <row r="19078" spans="2:12" x14ac:dyDescent="0.25">
      <c r="B19078" s="10" t="s">
        <v>7502</v>
      </c>
      <c r="C19078" s="10" t="s">
        <v>595</v>
      </c>
      <c r="D19078" s="10" t="s">
        <v>9021</v>
      </c>
      <c r="E19078" s="9">
        <v>97086</v>
      </c>
      <c r="F19078" s="5">
        <v>43101</v>
      </c>
      <c r="G19078" s="7" t="s">
        <v>14096</v>
      </c>
      <c r="H19078" s="7" t="s">
        <v>14101</v>
      </c>
      <c r="I19078" s="7" t="s">
        <v>14130</v>
      </c>
      <c r="J19078" s="4">
        <v>2018</v>
      </c>
      <c r="L19078" s="19"/>
    </row>
    <row r="19079" spans="2:12" x14ac:dyDescent="0.25">
      <c r="B19079" s="10" t="s">
        <v>7502</v>
      </c>
      <c r="C19079" s="10" t="s">
        <v>595</v>
      </c>
      <c r="D19079" s="10" t="s">
        <v>9021</v>
      </c>
      <c r="E19079" s="9">
        <v>42170</v>
      </c>
      <c r="F19079" s="5">
        <v>43466</v>
      </c>
      <c r="G19079" s="7" t="s">
        <v>14096</v>
      </c>
      <c r="H19079" s="7" t="s">
        <v>14101</v>
      </c>
      <c r="I19079" s="7" t="s">
        <v>14130</v>
      </c>
      <c r="J19079" s="4">
        <v>2019</v>
      </c>
      <c r="L19079" s="19"/>
    </row>
    <row r="19080" spans="2:12" x14ac:dyDescent="0.25">
      <c r="B19080" s="10" t="s">
        <v>7502</v>
      </c>
      <c r="C19080" s="10" t="s">
        <v>595</v>
      </c>
      <c r="D19080" s="10" t="s">
        <v>9021</v>
      </c>
      <c r="E19080" s="9">
        <v>33743</v>
      </c>
      <c r="F19080" s="5">
        <v>43831</v>
      </c>
      <c r="G19080" s="7" t="s">
        <v>14096</v>
      </c>
      <c r="H19080" s="7" t="s">
        <v>14101</v>
      </c>
      <c r="I19080" s="7" t="s">
        <v>14130</v>
      </c>
      <c r="J19080" s="4">
        <v>2020</v>
      </c>
      <c r="L19080" s="19"/>
    </row>
    <row r="19081" spans="2:12" x14ac:dyDescent="0.25">
      <c r="B19081" s="10" t="s">
        <v>14087</v>
      </c>
      <c r="C19081" s="10" t="s">
        <v>595</v>
      </c>
      <c r="D19081" s="10" t="s">
        <v>9021</v>
      </c>
      <c r="E19081" s="9">
        <v>3374300</v>
      </c>
      <c r="F19081" s="5">
        <v>43831</v>
      </c>
      <c r="G19081" s="7" t="s">
        <v>14096</v>
      </c>
      <c r="H19081" s="7" t="s">
        <v>14101</v>
      </c>
      <c r="I19081" s="7" t="s">
        <v>14130</v>
      </c>
      <c r="J19081" s="4">
        <v>2020</v>
      </c>
      <c r="L19081" s="19"/>
    </row>
    <row r="19082" spans="2:12" x14ac:dyDescent="0.25">
      <c r="B19082" s="10" t="s">
        <v>616</v>
      </c>
      <c r="C19082" s="10" t="s">
        <v>7497</v>
      </c>
      <c r="D19082" s="10" t="s">
        <v>1842</v>
      </c>
      <c r="E19082" s="9">
        <v>9000000</v>
      </c>
      <c r="F19082" s="5">
        <v>38071</v>
      </c>
      <c r="G19082" s="7" t="s">
        <v>14092</v>
      </c>
      <c r="H19082" s="7" t="s">
        <v>14150</v>
      </c>
      <c r="I19082" s="7" t="s">
        <v>14123</v>
      </c>
      <c r="J19082" s="4">
        <v>2004</v>
      </c>
      <c r="L19082" s="19"/>
    </row>
    <row r="19083" spans="2:12" x14ac:dyDescent="0.25">
      <c r="B19083" s="10" t="s">
        <v>616</v>
      </c>
      <c r="C19083" s="10" t="s">
        <v>3738</v>
      </c>
      <c r="D19083" s="10" t="s">
        <v>3690</v>
      </c>
      <c r="E19083" s="9">
        <v>1600000</v>
      </c>
      <c r="F19083" s="5">
        <v>20774</v>
      </c>
      <c r="G19083" s="7" t="s">
        <v>14096</v>
      </c>
      <c r="H19083" s="7" t="s">
        <v>14095</v>
      </c>
      <c r="I19083" s="7" t="s">
        <v>14123</v>
      </c>
      <c r="J19083" s="4">
        <v>1956</v>
      </c>
      <c r="L19083" s="19"/>
    </row>
    <row r="19084" spans="2:12" x14ac:dyDescent="0.25">
      <c r="B19084" s="10" t="s">
        <v>616</v>
      </c>
      <c r="C19084" s="10" t="s">
        <v>593</v>
      </c>
      <c r="D19084" s="10" t="s">
        <v>3690</v>
      </c>
      <c r="E19084" s="9">
        <v>5500000</v>
      </c>
      <c r="F19084" s="5">
        <v>20330</v>
      </c>
      <c r="G19084" s="7" t="s">
        <v>14096</v>
      </c>
      <c r="H19084" s="7" t="s">
        <v>14095</v>
      </c>
      <c r="I19084" s="7" t="s">
        <v>14123</v>
      </c>
      <c r="J19084" s="4">
        <v>1955</v>
      </c>
      <c r="L19084" s="19"/>
    </row>
    <row r="19085" spans="2:12" x14ac:dyDescent="0.25">
      <c r="B19085" s="10" t="s">
        <v>616</v>
      </c>
      <c r="C19085" s="10" t="s">
        <v>3738</v>
      </c>
      <c r="D19085" s="10" t="s">
        <v>3690</v>
      </c>
      <c r="E19085" s="9">
        <v>7100000</v>
      </c>
      <c r="F19085" s="5">
        <v>20278</v>
      </c>
      <c r="G19085" s="7" t="s">
        <v>14096</v>
      </c>
      <c r="H19085" s="7" t="s">
        <v>14095</v>
      </c>
      <c r="I19085" s="7" t="s">
        <v>14123</v>
      </c>
      <c r="J19085" s="4">
        <v>1955</v>
      </c>
      <c r="L19085" s="19"/>
    </row>
    <row r="19086" spans="2:12" x14ac:dyDescent="0.25">
      <c r="B19086" s="10" t="s">
        <v>616</v>
      </c>
      <c r="C19086" s="10" t="s">
        <v>593</v>
      </c>
      <c r="D19086" s="10" t="s">
        <v>1961</v>
      </c>
      <c r="E19086" s="9">
        <v>56000000</v>
      </c>
      <c r="F19086" s="5">
        <v>37371</v>
      </c>
      <c r="G19086" s="7" t="s">
        <v>14092</v>
      </c>
      <c r="H19086" s="7" t="s">
        <v>14102</v>
      </c>
      <c r="I19086" s="7" t="s">
        <v>14123</v>
      </c>
      <c r="J19086" s="4">
        <v>2002</v>
      </c>
      <c r="L19086" s="19"/>
    </row>
    <row r="19087" spans="2:12" x14ac:dyDescent="0.25">
      <c r="B19087" s="10" t="s">
        <v>616</v>
      </c>
      <c r="C19087" s="10" t="s">
        <v>592</v>
      </c>
      <c r="D19087" s="10" t="s">
        <v>1080</v>
      </c>
      <c r="E19087" s="9">
        <v>450000000</v>
      </c>
      <c r="F19087" s="5">
        <v>41116</v>
      </c>
      <c r="G19087" s="7" t="s">
        <v>14096</v>
      </c>
      <c r="H19087" s="7" t="s">
        <v>14101</v>
      </c>
      <c r="I19087" s="7" t="s">
        <v>14123</v>
      </c>
      <c r="J19087" s="4">
        <v>2012</v>
      </c>
      <c r="L19087" s="19"/>
    </row>
    <row r="19088" spans="2:12" ht="25.5" x14ac:dyDescent="0.25">
      <c r="B19088" s="10" t="s">
        <v>7502</v>
      </c>
      <c r="C19088" s="10" t="s">
        <v>3737</v>
      </c>
      <c r="D19088" s="10" t="s">
        <v>8665</v>
      </c>
      <c r="E19088" s="9">
        <v>23466</v>
      </c>
      <c r="F19088" s="5">
        <v>41640</v>
      </c>
      <c r="G19088" s="7" t="s">
        <v>14091</v>
      </c>
      <c r="H19088" s="7" t="s">
        <v>14142</v>
      </c>
      <c r="I19088" s="7" t="s">
        <v>14130</v>
      </c>
      <c r="J19088" s="4">
        <v>2014</v>
      </c>
      <c r="L19088" s="19"/>
    </row>
    <row r="19089" spans="2:12" ht="25.5" x14ac:dyDescent="0.25">
      <c r="B19089" s="10" t="s">
        <v>7502</v>
      </c>
      <c r="C19089" s="10" t="s">
        <v>3737</v>
      </c>
      <c r="D19089" s="10" t="s">
        <v>8665</v>
      </c>
      <c r="E19089" s="9">
        <v>238637</v>
      </c>
      <c r="F19089" s="5">
        <v>42005</v>
      </c>
      <c r="G19089" s="7" t="s">
        <v>14091</v>
      </c>
      <c r="H19089" s="7" t="s">
        <v>14142</v>
      </c>
      <c r="I19089" s="7" t="s">
        <v>14130</v>
      </c>
      <c r="J19089" s="4">
        <v>2015</v>
      </c>
      <c r="L19089" s="19"/>
    </row>
    <row r="19090" spans="2:12" ht="25.5" x14ac:dyDescent="0.25">
      <c r="B19090" s="10" t="s">
        <v>7502</v>
      </c>
      <c r="C19090" s="10" t="s">
        <v>3737</v>
      </c>
      <c r="D19090" s="10" t="s">
        <v>8665</v>
      </c>
      <c r="E19090" s="9">
        <v>275112</v>
      </c>
      <c r="F19090" s="5">
        <v>42370</v>
      </c>
      <c r="G19090" s="7" t="s">
        <v>14091</v>
      </c>
      <c r="H19090" s="7" t="s">
        <v>14142</v>
      </c>
      <c r="I19090" s="7" t="s">
        <v>14130</v>
      </c>
      <c r="J19090" s="4">
        <v>2016</v>
      </c>
      <c r="L19090" s="19"/>
    </row>
    <row r="19091" spans="2:12" ht="25.5" x14ac:dyDescent="0.25">
      <c r="B19091" s="10" t="s">
        <v>7502</v>
      </c>
      <c r="C19091" s="10" t="s">
        <v>3737</v>
      </c>
      <c r="D19091" s="10" t="s">
        <v>8665</v>
      </c>
      <c r="E19091" s="9">
        <v>338928</v>
      </c>
      <c r="F19091" s="5">
        <v>42736</v>
      </c>
      <c r="G19091" s="7" t="s">
        <v>14091</v>
      </c>
      <c r="H19091" s="7" t="s">
        <v>14142</v>
      </c>
      <c r="I19091" s="7" t="s">
        <v>14130</v>
      </c>
      <c r="J19091" s="4">
        <v>2017</v>
      </c>
      <c r="L19091" s="19"/>
    </row>
    <row r="19092" spans="2:12" ht="25.5" x14ac:dyDescent="0.25">
      <c r="B19092" s="10" t="s">
        <v>7502</v>
      </c>
      <c r="C19092" s="10" t="s">
        <v>3737</v>
      </c>
      <c r="D19092" s="10" t="s">
        <v>8665</v>
      </c>
      <c r="E19092" s="9">
        <v>11643</v>
      </c>
      <c r="F19092" s="5">
        <v>43101</v>
      </c>
      <c r="G19092" s="7" t="s">
        <v>14091</v>
      </c>
      <c r="H19092" s="7" t="s">
        <v>14142</v>
      </c>
      <c r="I19092" s="7" t="s">
        <v>14130</v>
      </c>
      <c r="J19092" s="4">
        <v>2018</v>
      </c>
      <c r="L19092" s="19"/>
    </row>
    <row r="19093" spans="2:12" ht="25.5" x14ac:dyDescent="0.25">
      <c r="B19093" s="10" t="s">
        <v>7502</v>
      </c>
      <c r="C19093" s="10" t="s">
        <v>3737</v>
      </c>
      <c r="D19093" s="10" t="s">
        <v>8665</v>
      </c>
      <c r="E19093" s="9">
        <v>187296</v>
      </c>
      <c r="F19093" s="5">
        <v>43466</v>
      </c>
      <c r="G19093" s="7" t="s">
        <v>14091</v>
      </c>
      <c r="H19093" s="7" t="s">
        <v>14142</v>
      </c>
      <c r="I19093" s="7" t="s">
        <v>14130</v>
      </c>
      <c r="J19093" s="4">
        <v>2019</v>
      </c>
      <c r="L19093" s="19"/>
    </row>
    <row r="19094" spans="2:12" ht="25.5" x14ac:dyDescent="0.25">
      <c r="B19094" s="10" t="s">
        <v>7502</v>
      </c>
      <c r="C19094" s="10" t="s">
        <v>7503</v>
      </c>
      <c r="D19094" s="10" t="s">
        <v>9352</v>
      </c>
      <c r="E19094" s="9">
        <v>79721</v>
      </c>
      <c r="F19094" s="5">
        <v>43101</v>
      </c>
      <c r="G19094" s="7" t="s">
        <v>14091</v>
      </c>
      <c r="H19094" s="7" t="s">
        <v>14142</v>
      </c>
      <c r="I19094" s="7" t="s">
        <v>14130</v>
      </c>
      <c r="J19094" s="4">
        <v>2018</v>
      </c>
      <c r="L19094" s="19"/>
    </row>
    <row r="19095" spans="2:12" ht="25.5" x14ac:dyDescent="0.25">
      <c r="B19095" s="10" t="s">
        <v>7502</v>
      </c>
      <c r="C19095" s="10" t="s">
        <v>7503</v>
      </c>
      <c r="D19095" s="10" t="s">
        <v>9352</v>
      </c>
      <c r="E19095" s="9">
        <v>266032</v>
      </c>
      <c r="F19095" s="5">
        <v>43466</v>
      </c>
      <c r="G19095" s="7" t="s">
        <v>14091</v>
      </c>
      <c r="H19095" s="7" t="s">
        <v>14142</v>
      </c>
      <c r="I19095" s="7" t="s">
        <v>14130</v>
      </c>
      <c r="J19095" s="4">
        <v>2019</v>
      </c>
      <c r="L19095" s="19"/>
    </row>
    <row r="19096" spans="2:12" ht="25.5" x14ac:dyDescent="0.25">
      <c r="B19096" s="10" t="s">
        <v>7502</v>
      </c>
      <c r="C19096" s="10" t="s">
        <v>7503</v>
      </c>
      <c r="D19096" s="10" t="s">
        <v>9352</v>
      </c>
      <c r="E19096" s="9">
        <v>402423</v>
      </c>
      <c r="F19096" s="5">
        <v>43831</v>
      </c>
      <c r="G19096" s="7" t="s">
        <v>14091</v>
      </c>
      <c r="H19096" s="7" t="s">
        <v>14142</v>
      </c>
      <c r="I19096" s="7" t="s">
        <v>14130</v>
      </c>
      <c r="J19096" s="4">
        <v>2020</v>
      </c>
      <c r="L19096" s="19"/>
    </row>
    <row r="19097" spans="2:12" ht="25.5" x14ac:dyDescent="0.25">
      <c r="B19097" s="10" t="s">
        <v>14087</v>
      </c>
      <c r="C19097" s="10" t="s">
        <v>7503</v>
      </c>
      <c r="D19097" s="10" t="s">
        <v>9352</v>
      </c>
      <c r="E19097" s="9">
        <v>256952</v>
      </c>
      <c r="F19097" s="5">
        <v>43831</v>
      </c>
      <c r="G19097" s="7" t="s">
        <v>14091</v>
      </c>
      <c r="H19097" s="7" t="s">
        <v>14142</v>
      </c>
      <c r="I19097" s="7" t="s">
        <v>14130</v>
      </c>
      <c r="J19097" s="4">
        <v>2020</v>
      </c>
      <c r="L19097" s="19"/>
    </row>
    <row r="19098" spans="2:12" x14ac:dyDescent="0.25">
      <c r="B19098" s="10" t="s">
        <v>616</v>
      </c>
      <c r="C19098" s="10" t="s">
        <v>7505</v>
      </c>
      <c r="D19098" s="10" t="s">
        <v>995</v>
      </c>
      <c r="E19098" s="9">
        <v>39500000</v>
      </c>
      <c r="F19098" s="5">
        <v>41760</v>
      </c>
      <c r="G19098" s="7" t="s">
        <v>14091</v>
      </c>
      <c r="H19098" s="7" t="s">
        <v>14142</v>
      </c>
      <c r="I19098" s="7" t="s">
        <v>14124</v>
      </c>
      <c r="J19098" s="4">
        <v>2014</v>
      </c>
      <c r="L19098" s="19"/>
    </row>
    <row r="19099" spans="2:12" ht="25.5" x14ac:dyDescent="0.25">
      <c r="B19099" s="10" t="s">
        <v>616</v>
      </c>
      <c r="C19099" s="10" t="s">
        <v>594</v>
      </c>
      <c r="D19099" s="10" t="s">
        <v>1484</v>
      </c>
      <c r="E19099" s="9">
        <v>550000000</v>
      </c>
      <c r="F19099" s="5">
        <v>39546</v>
      </c>
      <c r="G19099" s="7" t="s">
        <v>14104</v>
      </c>
      <c r="H19099" s="7" t="s">
        <v>14103</v>
      </c>
      <c r="I19099" s="7" t="s">
        <v>14123</v>
      </c>
      <c r="J19099" s="4">
        <v>2008</v>
      </c>
      <c r="L19099" s="19"/>
    </row>
    <row r="19100" spans="2:12" ht="25.5" x14ac:dyDescent="0.25">
      <c r="B19100" s="10" t="s">
        <v>616</v>
      </c>
      <c r="C19100" s="10" t="s">
        <v>604</v>
      </c>
      <c r="D19100" s="10" t="s">
        <v>1691</v>
      </c>
      <c r="E19100" s="9">
        <v>150000000</v>
      </c>
      <c r="F19100" s="5">
        <v>38694</v>
      </c>
      <c r="G19100" s="7" t="s">
        <v>14104</v>
      </c>
      <c r="H19100" s="7" t="s">
        <v>14103</v>
      </c>
      <c r="I19100" s="7" t="s">
        <v>14123</v>
      </c>
      <c r="J19100" s="4">
        <v>2005</v>
      </c>
      <c r="L19100" s="19"/>
    </row>
    <row r="19101" spans="2:12" x14ac:dyDescent="0.25">
      <c r="B19101" s="10" t="s">
        <v>616</v>
      </c>
      <c r="C19101" s="10" t="s">
        <v>604</v>
      </c>
      <c r="D19101" s="10" t="s">
        <v>1334</v>
      </c>
      <c r="E19101" s="9">
        <v>150000000</v>
      </c>
      <c r="F19101" s="5">
        <v>40129</v>
      </c>
      <c r="G19101" s="7" t="s">
        <v>14104</v>
      </c>
      <c r="H19101" s="7" t="s">
        <v>14103</v>
      </c>
      <c r="I19101" s="7" t="s">
        <v>14123</v>
      </c>
      <c r="J19101" s="4">
        <v>2009</v>
      </c>
      <c r="L19101" s="19"/>
    </row>
    <row r="19102" spans="2:12" ht="25.5" x14ac:dyDescent="0.25">
      <c r="B19102" s="10" t="s">
        <v>616</v>
      </c>
      <c r="C19102" s="10" t="s">
        <v>7491</v>
      </c>
      <c r="D19102" s="10" t="s">
        <v>850</v>
      </c>
      <c r="E19102" s="9">
        <v>10000000</v>
      </c>
      <c r="F19102" s="5">
        <v>42720</v>
      </c>
      <c r="G19102" s="7" t="s">
        <v>14104</v>
      </c>
      <c r="H19102" s="7" t="s">
        <v>14103</v>
      </c>
      <c r="I19102" s="7" t="s">
        <v>14123</v>
      </c>
      <c r="J19102" s="4">
        <v>2016</v>
      </c>
      <c r="L19102" s="19"/>
    </row>
    <row r="19103" spans="2:12" ht="25.5" x14ac:dyDescent="0.25">
      <c r="B19103" s="10" t="s">
        <v>616</v>
      </c>
      <c r="C19103" s="10" t="s">
        <v>601</v>
      </c>
      <c r="D19103" s="10" t="s">
        <v>754</v>
      </c>
      <c r="E19103" s="9">
        <v>100000000</v>
      </c>
      <c r="F19103" s="5">
        <v>43266</v>
      </c>
      <c r="G19103" s="7" t="s">
        <v>14104</v>
      </c>
      <c r="H19103" s="7" t="s">
        <v>14103</v>
      </c>
      <c r="I19103" s="7" t="s">
        <v>14123</v>
      </c>
      <c r="J19103" s="4">
        <v>2018</v>
      </c>
      <c r="L19103" s="19"/>
    </row>
    <row r="19104" spans="2:12" x14ac:dyDescent="0.25">
      <c r="B19104" s="10" t="s">
        <v>616</v>
      </c>
      <c r="C19104" s="10" t="s">
        <v>604</v>
      </c>
      <c r="D19104" s="10" t="s">
        <v>1204</v>
      </c>
      <c r="E19104" s="9">
        <v>50000000</v>
      </c>
      <c r="F19104" s="5">
        <v>40521</v>
      </c>
      <c r="G19104" s="7" t="s">
        <v>14096</v>
      </c>
      <c r="H19104" s="7" t="s">
        <v>14101</v>
      </c>
      <c r="I19104" s="7" t="s">
        <v>14123</v>
      </c>
      <c r="J19104" s="4">
        <v>2010</v>
      </c>
      <c r="L19104" s="19"/>
    </row>
    <row r="19105" spans="2:12" x14ac:dyDescent="0.25">
      <c r="B19105" s="10" t="s">
        <v>616</v>
      </c>
      <c r="C19105" s="10" t="s">
        <v>3738</v>
      </c>
      <c r="D19105" s="10" t="s">
        <v>2040</v>
      </c>
      <c r="E19105" s="9">
        <v>87400000</v>
      </c>
      <c r="F19105" s="5">
        <v>36937</v>
      </c>
      <c r="G19105" s="7" t="s">
        <v>14096</v>
      </c>
      <c r="H19105" s="7" t="s">
        <v>14095</v>
      </c>
      <c r="I19105" s="7" t="s">
        <v>14123</v>
      </c>
      <c r="J19105" s="4">
        <v>2001</v>
      </c>
      <c r="L19105" s="19"/>
    </row>
    <row r="19106" spans="2:12" ht="25.5" x14ac:dyDescent="0.25">
      <c r="B19106" s="10" t="s">
        <v>616</v>
      </c>
      <c r="C19106" s="10" t="s">
        <v>599</v>
      </c>
      <c r="D19106" s="10" t="s">
        <v>2445</v>
      </c>
      <c r="E19106" s="9">
        <v>30000000</v>
      </c>
      <c r="F19106" s="5">
        <v>34387</v>
      </c>
      <c r="G19106" s="7" t="s">
        <v>14096</v>
      </c>
      <c r="H19106" s="7" t="s">
        <v>14101</v>
      </c>
      <c r="I19106" s="7" t="s">
        <v>14123</v>
      </c>
      <c r="J19106" s="4">
        <v>1994</v>
      </c>
      <c r="L19106" s="19"/>
    </row>
    <row r="19107" spans="2:12" x14ac:dyDescent="0.25">
      <c r="B19107" s="10" t="s">
        <v>616</v>
      </c>
      <c r="C19107" s="10" t="s">
        <v>598</v>
      </c>
      <c r="D19107" s="10" t="s">
        <v>1013</v>
      </c>
      <c r="E19107" s="9">
        <v>300750000</v>
      </c>
      <c r="F19107" s="5">
        <v>41624</v>
      </c>
      <c r="G19107" s="7" t="s">
        <v>14096</v>
      </c>
      <c r="H19107" s="7" t="s">
        <v>14101</v>
      </c>
      <c r="I19107" s="7" t="s">
        <v>14123</v>
      </c>
      <c r="J19107" s="4">
        <v>2013</v>
      </c>
      <c r="L19107" s="19"/>
    </row>
    <row r="19108" spans="2:12" x14ac:dyDescent="0.25">
      <c r="B19108" s="10" t="s">
        <v>7502</v>
      </c>
      <c r="C19108" s="10" t="s">
        <v>600</v>
      </c>
      <c r="D19108" s="10" t="s">
        <v>15131</v>
      </c>
      <c r="E19108" s="9">
        <v>65000</v>
      </c>
      <c r="F19108" s="5">
        <v>40909</v>
      </c>
      <c r="G19108" s="7" t="s">
        <v>14096</v>
      </c>
      <c r="H19108" s="7" t="s">
        <v>14101</v>
      </c>
      <c r="I19108" s="7" t="s">
        <v>14130</v>
      </c>
      <c r="J19108" s="4">
        <v>2012</v>
      </c>
      <c r="L19108" s="19"/>
    </row>
    <row r="19109" spans="2:12" x14ac:dyDescent="0.25">
      <c r="B19109" s="10" t="s">
        <v>3729</v>
      </c>
      <c r="C19109" s="10" t="s">
        <v>600</v>
      </c>
      <c r="D19109" s="10" t="s">
        <v>16026</v>
      </c>
      <c r="E19109" s="9">
        <v>7200000</v>
      </c>
      <c r="F19109" s="5">
        <v>42285</v>
      </c>
      <c r="G19109" s="7" t="s">
        <v>14091</v>
      </c>
      <c r="H19109" s="7" t="s">
        <v>14142</v>
      </c>
      <c r="I19109" s="7" t="s">
        <v>14123</v>
      </c>
      <c r="J19109" s="4">
        <v>2015</v>
      </c>
      <c r="L19109" s="19"/>
    </row>
    <row r="19110" spans="2:12" ht="25.5" x14ac:dyDescent="0.25">
      <c r="B19110" s="10" t="s">
        <v>3729</v>
      </c>
      <c r="C19110" s="10" t="s">
        <v>606</v>
      </c>
      <c r="D19110" s="10" t="s">
        <v>6465</v>
      </c>
      <c r="E19110" s="9">
        <v>400000</v>
      </c>
      <c r="F19110" s="5">
        <v>42194</v>
      </c>
      <c r="G19110" s="7" t="s">
        <v>14096</v>
      </c>
      <c r="H19110" s="7" t="s">
        <v>14101</v>
      </c>
      <c r="I19110" s="7" t="s">
        <v>14130</v>
      </c>
      <c r="J19110" s="4">
        <v>2015</v>
      </c>
      <c r="L19110" s="19"/>
    </row>
    <row r="19111" spans="2:12" x14ac:dyDescent="0.25">
      <c r="B19111" s="10" t="s">
        <v>3729</v>
      </c>
      <c r="C19111" s="10" t="s">
        <v>592</v>
      </c>
      <c r="D19111" s="10" t="s">
        <v>4052</v>
      </c>
      <c r="E19111" s="9">
        <v>750000</v>
      </c>
      <c r="F19111" s="5">
        <v>44034</v>
      </c>
      <c r="G19111" s="7" t="s">
        <v>14096</v>
      </c>
      <c r="H19111" s="7" t="s">
        <v>14101</v>
      </c>
      <c r="I19111" s="7" t="s">
        <v>14123</v>
      </c>
      <c r="J19111" s="4">
        <v>2020</v>
      </c>
      <c r="L19111" s="19"/>
    </row>
    <row r="19112" spans="2:12" x14ac:dyDescent="0.25">
      <c r="B19112" s="10" t="s">
        <v>616</v>
      </c>
      <c r="C19112" s="10" t="s">
        <v>592</v>
      </c>
      <c r="D19112" s="10" t="s">
        <v>1079</v>
      </c>
      <c r="E19112" s="9">
        <v>375000000</v>
      </c>
      <c r="F19112" s="5">
        <v>41116</v>
      </c>
      <c r="G19112" s="7" t="s">
        <v>14091</v>
      </c>
      <c r="H19112" s="7" t="s">
        <v>14121</v>
      </c>
      <c r="I19112" s="7" t="s">
        <v>14124</v>
      </c>
      <c r="J19112" s="4">
        <v>2012</v>
      </c>
      <c r="L19112" s="19"/>
    </row>
    <row r="19113" spans="2:12" x14ac:dyDescent="0.25">
      <c r="B19113" s="10" t="s">
        <v>616</v>
      </c>
      <c r="C19113" s="10" t="s">
        <v>592</v>
      </c>
      <c r="D19113" s="10" t="s">
        <v>1860</v>
      </c>
      <c r="E19113" s="9">
        <v>100000000</v>
      </c>
      <c r="F19113" s="5">
        <v>37964</v>
      </c>
      <c r="G19113" s="7" t="s">
        <v>14091</v>
      </c>
      <c r="H19113" s="7" t="s">
        <v>14121</v>
      </c>
      <c r="I19113" s="7" t="s">
        <v>14123</v>
      </c>
      <c r="J19113" s="4">
        <v>2003</v>
      </c>
      <c r="L19113" s="19"/>
    </row>
    <row r="19114" spans="2:12" x14ac:dyDescent="0.25">
      <c r="B19114" s="10" t="s">
        <v>616</v>
      </c>
      <c r="C19114" s="10" t="s">
        <v>601</v>
      </c>
      <c r="D19114" s="10" t="s">
        <v>3238</v>
      </c>
      <c r="E19114" s="9">
        <v>20000000</v>
      </c>
      <c r="F19114" s="5">
        <v>26141</v>
      </c>
      <c r="G19114" s="7" t="s">
        <v>14096</v>
      </c>
      <c r="H19114" s="7" t="s">
        <v>14095</v>
      </c>
      <c r="I19114" s="7" t="s">
        <v>14123</v>
      </c>
      <c r="J19114" s="4">
        <v>1971</v>
      </c>
      <c r="L19114" s="19"/>
    </row>
    <row r="19115" spans="2:12" x14ac:dyDescent="0.25">
      <c r="B19115" s="10" t="s">
        <v>616</v>
      </c>
      <c r="C19115" s="10" t="s">
        <v>594</v>
      </c>
      <c r="D19115" s="10" t="s">
        <v>2176</v>
      </c>
      <c r="E19115" s="9">
        <v>572300000</v>
      </c>
      <c r="F19115" s="5">
        <v>35978</v>
      </c>
      <c r="G19115" s="7" t="s">
        <v>14096</v>
      </c>
      <c r="H19115" s="7" t="s">
        <v>14095</v>
      </c>
      <c r="I19115" s="7" t="s">
        <v>14123</v>
      </c>
      <c r="J19115" s="4">
        <v>1998</v>
      </c>
      <c r="L19115" s="19"/>
    </row>
    <row r="19116" spans="2:12" x14ac:dyDescent="0.25">
      <c r="B19116" s="10" t="s">
        <v>616</v>
      </c>
      <c r="C19116" s="10" t="s">
        <v>598</v>
      </c>
      <c r="D19116" s="10" t="s">
        <v>3648</v>
      </c>
      <c r="E19116" s="9">
        <v>30500000</v>
      </c>
      <c r="F19116" s="5">
        <v>22817</v>
      </c>
      <c r="G19116" s="7" t="s">
        <v>14096</v>
      </c>
      <c r="H19116" s="7" t="s">
        <v>14095</v>
      </c>
      <c r="I19116" s="7" t="s">
        <v>14123</v>
      </c>
      <c r="J19116" s="4">
        <v>1962</v>
      </c>
      <c r="L19116" s="19"/>
    </row>
    <row r="19117" spans="2:12" x14ac:dyDescent="0.25">
      <c r="B19117" s="10" t="s">
        <v>616</v>
      </c>
      <c r="C19117" s="10" t="s">
        <v>598</v>
      </c>
      <c r="D19117" s="10" t="s">
        <v>3627</v>
      </c>
      <c r="E19117" s="9">
        <v>32000000</v>
      </c>
      <c r="F19117" s="5">
        <v>23777</v>
      </c>
      <c r="G19117" s="7" t="s">
        <v>14096</v>
      </c>
      <c r="H19117" s="7" t="s">
        <v>14095</v>
      </c>
      <c r="I19117" s="7" t="s">
        <v>14123</v>
      </c>
      <c r="J19117" s="4">
        <v>1965</v>
      </c>
      <c r="L19117" s="19"/>
    </row>
    <row r="19118" spans="2:12" ht="25.5" x14ac:dyDescent="0.25">
      <c r="B19118" s="10" t="s">
        <v>3729</v>
      </c>
      <c r="C19118" s="10" t="s">
        <v>600</v>
      </c>
      <c r="D19118" s="10" t="s">
        <v>4140</v>
      </c>
      <c r="E19118" s="9">
        <v>150000</v>
      </c>
      <c r="F19118" s="5">
        <v>43980</v>
      </c>
      <c r="G19118" s="7" t="s">
        <v>14096</v>
      </c>
      <c r="H19118" s="7" t="s">
        <v>14101</v>
      </c>
      <c r="I19118" s="7" t="s">
        <v>14130</v>
      </c>
      <c r="J19118" s="4">
        <v>2020</v>
      </c>
      <c r="L19118" s="19"/>
    </row>
    <row r="19119" spans="2:12" x14ac:dyDescent="0.25">
      <c r="B19119" s="10" t="s">
        <v>7502</v>
      </c>
      <c r="C19119" s="10" t="s">
        <v>598</v>
      </c>
      <c r="D19119" s="10" t="s">
        <v>15132</v>
      </c>
      <c r="E19119" s="9">
        <v>29455</v>
      </c>
      <c r="F19119" s="5">
        <v>43831</v>
      </c>
      <c r="G19119" s="7" t="s">
        <v>14096</v>
      </c>
      <c r="H19119" s="7" t="s">
        <v>14101</v>
      </c>
      <c r="I19119" s="7" t="s">
        <v>14130</v>
      </c>
      <c r="J19119" s="4">
        <v>2020</v>
      </c>
      <c r="L19119" s="19"/>
    </row>
    <row r="19120" spans="2:12" x14ac:dyDescent="0.25">
      <c r="B19120" s="10" t="s">
        <v>14087</v>
      </c>
      <c r="C19120" s="10" t="s">
        <v>598</v>
      </c>
      <c r="D19120" s="10" t="s">
        <v>15132</v>
      </c>
      <c r="E19120" s="9">
        <v>28382</v>
      </c>
      <c r="F19120" s="5">
        <v>43831</v>
      </c>
      <c r="G19120" s="7" t="s">
        <v>14096</v>
      </c>
      <c r="H19120" s="7" t="s">
        <v>14101</v>
      </c>
      <c r="I19120" s="7" t="s">
        <v>14130</v>
      </c>
      <c r="J19120" s="4">
        <v>2020</v>
      </c>
      <c r="L19120" s="19"/>
    </row>
    <row r="19121" spans="2:12" ht="25.5" x14ac:dyDescent="0.25">
      <c r="B19121" s="10" t="s">
        <v>3729</v>
      </c>
      <c r="C19121" s="10" t="s">
        <v>597</v>
      </c>
      <c r="D19121" s="10" t="s">
        <v>5749</v>
      </c>
      <c r="E19121" s="9">
        <v>500000</v>
      </c>
      <c r="F19121" s="5">
        <v>42702</v>
      </c>
      <c r="G19121" s="7" t="s">
        <v>14096</v>
      </c>
      <c r="H19121" s="7" t="s">
        <v>14101</v>
      </c>
      <c r="I19121" s="7" t="s">
        <v>14130</v>
      </c>
      <c r="J19121" s="4">
        <v>2016</v>
      </c>
      <c r="L19121" s="19"/>
    </row>
    <row r="19122" spans="2:12" x14ac:dyDescent="0.25">
      <c r="B19122" s="10" t="s">
        <v>616</v>
      </c>
      <c r="C19122" s="10" t="s">
        <v>598</v>
      </c>
      <c r="D19122" s="10" t="s">
        <v>3100</v>
      </c>
      <c r="E19122" s="9">
        <v>50000000</v>
      </c>
      <c r="F19122" s="5">
        <v>28549</v>
      </c>
      <c r="G19122" s="7" t="s">
        <v>14096</v>
      </c>
      <c r="H19122" s="7" t="s">
        <v>14101</v>
      </c>
      <c r="I19122" s="7" t="s">
        <v>14123</v>
      </c>
      <c r="J19122" s="4">
        <v>1978</v>
      </c>
      <c r="L19122" s="19"/>
    </row>
    <row r="19123" spans="2:12" x14ac:dyDescent="0.25">
      <c r="B19123" s="10" t="s">
        <v>616</v>
      </c>
      <c r="C19123" s="10" t="s">
        <v>605</v>
      </c>
      <c r="D19123" s="10" t="s">
        <v>3059</v>
      </c>
      <c r="E19123" s="9">
        <v>8000000</v>
      </c>
      <c r="F19123" s="5">
        <v>28955</v>
      </c>
      <c r="G19123" s="7" t="s">
        <v>14096</v>
      </c>
      <c r="H19123" s="7" t="s">
        <v>14101</v>
      </c>
      <c r="I19123" s="7" t="s">
        <v>14123</v>
      </c>
      <c r="J19123" s="4">
        <v>1979</v>
      </c>
      <c r="L19123" s="19"/>
    </row>
    <row r="19124" spans="2:12" x14ac:dyDescent="0.25">
      <c r="B19124" s="10" t="s">
        <v>616</v>
      </c>
      <c r="C19124" s="10" t="s">
        <v>3736</v>
      </c>
      <c r="D19124" s="10" t="s">
        <v>3059</v>
      </c>
      <c r="E19124" s="9">
        <v>19500000</v>
      </c>
      <c r="F19124" s="5">
        <v>28934</v>
      </c>
      <c r="G19124" s="7" t="s">
        <v>14096</v>
      </c>
      <c r="H19124" s="7" t="s">
        <v>14101</v>
      </c>
      <c r="I19124" s="7" t="s">
        <v>14123</v>
      </c>
      <c r="J19124" s="4">
        <v>1979</v>
      </c>
      <c r="L19124" s="19"/>
    </row>
    <row r="19125" spans="2:12" ht="25.5" x14ac:dyDescent="0.25">
      <c r="B19125" s="10" t="s">
        <v>616</v>
      </c>
      <c r="C19125" s="10" t="s">
        <v>606</v>
      </c>
      <c r="D19125" s="10" t="s">
        <v>3052</v>
      </c>
      <c r="E19125" s="9">
        <v>25000000</v>
      </c>
      <c r="F19125" s="5">
        <v>28992</v>
      </c>
      <c r="G19125" s="7" t="s">
        <v>14096</v>
      </c>
      <c r="H19125" s="7" t="s">
        <v>14101</v>
      </c>
      <c r="I19125" s="7" t="s">
        <v>14123</v>
      </c>
      <c r="J19125" s="4">
        <v>1979</v>
      </c>
      <c r="L19125" s="19"/>
    </row>
    <row r="19126" spans="2:12" ht="25.5" x14ac:dyDescent="0.25">
      <c r="B19126" s="10" t="s">
        <v>616</v>
      </c>
      <c r="C19126" s="10" t="s">
        <v>600</v>
      </c>
      <c r="D19126" s="10" t="s">
        <v>1449</v>
      </c>
      <c r="E19126" s="9">
        <v>500000</v>
      </c>
      <c r="F19126" s="5">
        <v>39653</v>
      </c>
      <c r="G19126" s="7" t="s">
        <v>14096</v>
      </c>
      <c r="H19126" s="7" t="s">
        <v>14101</v>
      </c>
      <c r="I19126" s="7" t="s">
        <v>14123</v>
      </c>
      <c r="J19126" s="4">
        <v>2008</v>
      </c>
      <c r="L19126" s="19"/>
    </row>
    <row r="19127" spans="2:12" ht="25.5" x14ac:dyDescent="0.25">
      <c r="B19127" s="10" t="s">
        <v>7502</v>
      </c>
      <c r="C19127" s="10" t="s">
        <v>7506</v>
      </c>
      <c r="D19127" s="10" t="s">
        <v>8933</v>
      </c>
      <c r="E19127" s="9">
        <v>377693</v>
      </c>
      <c r="F19127" s="5">
        <v>42370</v>
      </c>
      <c r="G19127" s="7" t="s">
        <v>14091</v>
      </c>
      <c r="H19127" s="7" t="s">
        <v>14121</v>
      </c>
      <c r="I19127" s="7" t="s">
        <v>14130</v>
      </c>
      <c r="J19127" s="4">
        <v>2016</v>
      </c>
      <c r="L19127" s="19"/>
    </row>
    <row r="19128" spans="2:12" ht="25.5" x14ac:dyDescent="0.25">
      <c r="B19128" s="10" t="s">
        <v>7502</v>
      </c>
      <c r="C19128" s="10" t="s">
        <v>7506</v>
      </c>
      <c r="D19128" s="10" t="s">
        <v>8933</v>
      </c>
      <c r="E19128" s="9">
        <v>486178</v>
      </c>
      <c r="F19128" s="5">
        <v>42736</v>
      </c>
      <c r="G19128" s="7" t="s">
        <v>14091</v>
      </c>
      <c r="H19128" s="7" t="s">
        <v>14121</v>
      </c>
      <c r="I19128" s="7" t="s">
        <v>14130</v>
      </c>
      <c r="J19128" s="4">
        <v>2017</v>
      </c>
      <c r="L19128" s="19"/>
    </row>
    <row r="19129" spans="2:12" ht="25.5" x14ac:dyDescent="0.25">
      <c r="B19129" s="10" t="s">
        <v>7502</v>
      </c>
      <c r="C19129" s="10" t="s">
        <v>7506</v>
      </c>
      <c r="D19129" s="10" t="s">
        <v>8933</v>
      </c>
      <c r="E19129" s="9">
        <v>467819</v>
      </c>
      <c r="F19129" s="5">
        <v>43101</v>
      </c>
      <c r="G19129" s="7" t="s">
        <v>14091</v>
      </c>
      <c r="H19129" s="7" t="s">
        <v>14121</v>
      </c>
      <c r="I19129" s="7" t="s">
        <v>14130</v>
      </c>
      <c r="J19129" s="4">
        <v>2018</v>
      </c>
      <c r="L19129" s="19"/>
    </row>
    <row r="19130" spans="2:12" ht="25.5" x14ac:dyDescent="0.25">
      <c r="B19130" s="10" t="s">
        <v>7502</v>
      </c>
      <c r="C19130" s="10" t="s">
        <v>7506</v>
      </c>
      <c r="D19130" s="10" t="s">
        <v>8933</v>
      </c>
      <c r="E19130" s="9">
        <v>155178</v>
      </c>
      <c r="F19130" s="5">
        <v>43466</v>
      </c>
      <c r="G19130" s="7" t="s">
        <v>14091</v>
      </c>
      <c r="H19130" s="7" t="s">
        <v>14121</v>
      </c>
      <c r="I19130" s="7" t="s">
        <v>14130</v>
      </c>
      <c r="J19130" s="4">
        <v>2019</v>
      </c>
      <c r="L19130" s="19"/>
    </row>
    <row r="19131" spans="2:12" x14ac:dyDescent="0.25">
      <c r="B19131" s="10" t="s">
        <v>7502</v>
      </c>
      <c r="C19131" s="10" t="s">
        <v>3737</v>
      </c>
      <c r="D19131" s="10" t="s">
        <v>8499</v>
      </c>
      <c r="E19131" s="9">
        <v>2870</v>
      </c>
      <c r="F19131" s="5">
        <v>41275</v>
      </c>
      <c r="G19131" s="7" t="s">
        <v>14096</v>
      </c>
      <c r="H19131" s="7" t="s">
        <v>14101</v>
      </c>
      <c r="I19131" s="7" t="s">
        <v>14130</v>
      </c>
      <c r="J19131" s="4">
        <v>2013</v>
      </c>
      <c r="L19131" s="19"/>
    </row>
    <row r="19132" spans="2:12" ht="25.5" x14ac:dyDescent="0.25">
      <c r="B19132" s="10" t="s">
        <v>3729</v>
      </c>
      <c r="C19132" s="10" t="s">
        <v>3739</v>
      </c>
      <c r="D19132" s="10" t="s">
        <v>6913</v>
      </c>
      <c r="E19132" s="9">
        <v>1704669</v>
      </c>
      <c r="F19132" s="5">
        <v>41885</v>
      </c>
      <c r="G19132" s="7" t="s">
        <v>14092</v>
      </c>
      <c r="H19132" s="7" t="s">
        <v>14160</v>
      </c>
      <c r="I19132" s="7" t="s">
        <v>14130</v>
      </c>
      <c r="J19132" s="4">
        <v>2014</v>
      </c>
      <c r="L19132" s="19"/>
    </row>
    <row r="19133" spans="2:12" x14ac:dyDescent="0.25">
      <c r="B19133" s="10" t="s">
        <v>7502</v>
      </c>
      <c r="C19133" s="10" t="s">
        <v>592</v>
      </c>
      <c r="D19133" s="10" t="s">
        <v>9502</v>
      </c>
      <c r="E19133" s="9">
        <v>210000</v>
      </c>
      <c r="F19133" s="5">
        <v>43466</v>
      </c>
      <c r="G19133" s="7" t="s">
        <v>14096</v>
      </c>
      <c r="H19133" s="7" t="s">
        <v>14101</v>
      </c>
      <c r="I19133" s="7" t="s">
        <v>14130</v>
      </c>
      <c r="J19133" s="4">
        <v>2019</v>
      </c>
      <c r="L19133" s="19"/>
    </row>
    <row r="19134" spans="2:12" x14ac:dyDescent="0.25">
      <c r="B19134" s="10" t="s">
        <v>7502</v>
      </c>
      <c r="C19134" s="10" t="s">
        <v>592</v>
      </c>
      <c r="D19134" s="10" t="s">
        <v>9502</v>
      </c>
      <c r="E19134" s="9">
        <v>1</v>
      </c>
      <c r="F19134" s="5">
        <v>43831</v>
      </c>
      <c r="G19134" s="7" t="s">
        <v>14096</v>
      </c>
      <c r="H19134" s="7" t="s">
        <v>14101</v>
      </c>
      <c r="I19134" s="7" t="s">
        <v>14130</v>
      </c>
      <c r="J19134" s="4">
        <v>2020</v>
      </c>
      <c r="L19134" s="19"/>
    </row>
    <row r="19135" spans="2:12" x14ac:dyDescent="0.25">
      <c r="B19135" s="10" t="s">
        <v>14087</v>
      </c>
      <c r="C19135" s="10" t="s">
        <v>592</v>
      </c>
      <c r="D19135" s="10" t="s">
        <v>9502</v>
      </c>
      <c r="E19135" s="9">
        <v>100</v>
      </c>
      <c r="F19135" s="5">
        <v>43831</v>
      </c>
      <c r="G19135" s="7" t="s">
        <v>14096</v>
      </c>
      <c r="H19135" s="7" t="s">
        <v>14101</v>
      </c>
      <c r="I19135" s="7" t="s">
        <v>14130</v>
      </c>
      <c r="J19135" s="4">
        <v>2020</v>
      </c>
      <c r="L19135" s="19"/>
    </row>
    <row r="19136" spans="2:12" x14ac:dyDescent="0.25">
      <c r="B19136" s="10" t="s">
        <v>7502</v>
      </c>
      <c r="C19136" s="10" t="s">
        <v>597</v>
      </c>
      <c r="D19136" s="10" t="s">
        <v>16027</v>
      </c>
      <c r="E19136" s="9">
        <v>65000</v>
      </c>
      <c r="F19136" s="5">
        <v>41275</v>
      </c>
      <c r="G19136" s="7" t="s">
        <v>14096</v>
      </c>
      <c r="H19136" s="7" t="s">
        <v>14101</v>
      </c>
      <c r="I19136" s="7" t="s">
        <v>14130</v>
      </c>
      <c r="J19136" s="4">
        <v>2013</v>
      </c>
      <c r="L19136" s="19"/>
    </row>
    <row r="19137" spans="2:12" x14ac:dyDescent="0.25">
      <c r="B19137" s="10" t="s">
        <v>7502</v>
      </c>
      <c r="C19137" s="10" t="s">
        <v>597</v>
      </c>
      <c r="D19137" s="10" t="s">
        <v>16027</v>
      </c>
      <c r="E19137" s="9">
        <v>81234</v>
      </c>
      <c r="F19137" s="5">
        <v>41640</v>
      </c>
      <c r="G19137" s="7" t="s">
        <v>14096</v>
      </c>
      <c r="H19137" s="7" t="s">
        <v>14101</v>
      </c>
      <c r="I19137" s="7" t="s">
        <v>14130</v>
      </c>
      <c r="J19137" s="4">
        <v>2014</v>
      </c>
      <c r="L19137" s="19"/>
    </row>
    <row r="19138" spans="2:12" x14ac:dyDescent="0.25">
      <c r="B19138" s="10" t="s">
        <v>616</v>
      </c>
      <c r="C19138" s="10" t="s">
        <v>3737</v>
      </c>
      <c r="D19138" s="10" t="s">
        <v>2735</v>
      </c>
      <c r="E19138" s="9">
        <v>40000000</v>
      </c>
      <c r="F19138" s="5">
        <v>31945</v>
      </c>
      <c r="G19138" s="7" t="s">
        <v>14104</v>
      </c>
      <c r="H19138" s="7" t="s">
        <v>14103</v>
      </c>
      <c r="I19138" s="7" t="s">
        <v>14123</v>
      </c>
      <c r="J19138" s="4">
        <v>1987</v>
      </c>
      <c r="L19138" s="19"/>
    </row>
    <row r="19139" spans="2:12" x14ac:dyDescent="0.25">
      <c r="B19139" s="10" t="s">
        <v>616</v>
      </c>
      <c r="C19139" s="10" t="s">
        <v>594</v>
      </c>
      <c r="D19139" s="10" t="s">
        <v>2787</v>
      </c>
      <c r="E19139" s="9">
        <v>250000000</v>
      </c>
      <c r="F19139" s="5">
        <v>31517</v>
      </c>
      <c r="G19139" s="7" t="s">
        <v>14091</v>
      </c>
      <c r="H19139" s="7" t="s">
        <v>14151</v>
      </c>
      <c r="I19139" s="7" t="s">
        <v>14123</v>
      </c>
      <c r="J19139" s="4">
        <v>1986</v>
      </c>
      <c r="L19139" s="19"/>
    </row>
    <row r="19140" spans="2:12" x14ac:dyDescent="0.25">
      <c r="B19140" s="10" t="s">
        <v>616</v>
      </c>
      <c r="C19140" s="10" t="s">
        <v>3737</v>
      </c>
      <c r="D19140" s="10" t="s">
        <v>2595</v>
      </c>
      <c r="E19140" s="9">
        <v>30000000</v>
      </c>
      <c r="F19140" s="5">
        <v>33318</v>
      </c>
      <c r="G19140" s="7" t="s">
        <v>14104</v>
      </c>
      <c r="H19140" s="7" t="s">
        <v>14103</v>
      </c>
      <c r="I19140" s="7" t="s">
        <v>14123</v>
      </c>
      <c r="J19140" s="4">
        <v>1991</v>
      </c>
      <c r="L19140" s="19"/>
    </row>
    <row r="19141" spans="2:12" ht="25.5" x14ac:dyDescent="0.25">
      <c r="B19141" s="10" t="s">
        <v>616</v>
      </c>
      <c r="C19141" s="10" t="s">
        <v>604</v>
      </c>
      <c r="D19141" s="10" t="s">
        <v>1885</v>
      </c>
      <c r="E19141" s="9">
        <v>24000000</v>
      </c>
      <c r="F19141" s="5">
        <v>37777</v>
      </c>
      <c r="G19141" s="7" t="s">
        <v>14096</v>
      </c>
      <c r="H19141" s="7" t="s">
        <v>14101</v>
      </c>
      <c r="I19141" s="7" t="s">
        <v>14123</v>
      </c>
      <c r="J19141" s="4">
        <v>2003</v>
      </c>
      <c r="L19141" s="19"/>
    </row>
    <row r="19142" spans="2:12" x14ac:dyDescent="0.25">
      <c r="B19142" s="10" t="s">
        <v>616</v>
      </c>
      <c r="C19142" s="10" t="s">
        <v>596</v>
      </c>
      <c r="D19142" s="10" t="s">
        <v>2748</v>
      </c>
      <c r="E19142" s="9">
        <v>500000000</v>
      </c>
      <c r="F19142" s="5">
        <v>31916</v>
      </c>
      <c r="G19142" s="7" t="s">
        <v>14096</v>
      </c>
      <c r="H19142" s="7" t="s">
        <v>14101</v>
      </c>
      <c r="I19142" s="7" t="s">
        <v>14123</v>
      </c>
      <c r="J19142" s="4">
        <v>1987</v>
      </c>
      <c r="L19142" s="19"/>
    </row>
    <row r="19143" spans="2:12" x14ac:dyDescent="0.25">
      <c r="B19143" s="10" t="s">
        <v>616</v>
      </c>
      <c r="C19143" s="10" t="s">
        <v>594</v>
      </c>
      <c r="D19143" s="10" t="s">
        <v>2819</v>
      </c>
      <c r="E19143" s="9">
        <v>300000000</v>
      </c>
      <c r="F19143" s="5">
        <v>31190</v>
      </c>
      <c r="G19143" s="7" t="s">
        <v>14096</v>
      </c>
      <c r="H19143" s="7" t="s">
        <v>14101</v>
      </c>
      <c r="I19143" s="7" t="s">
        <v>14123</v>
      </c>
      <c r="J19143" s="4">
        <v>1985</v>
      </c>
      <c r="L19143" s="19"/>
    </row>
    <row r="19144" spans="2:12" x14ac:dyDescent="0.25">
      <c r="B19144" s="10" t="s">
        <v>616</v>
      </c>
      <c r="C19144" s="10" t="s">
        <v>603</v>
      </c>
      <c r="D19144" s="10" t="s">
        <v>2659</v>
      </c>
      <c r="E19144" s="9">
        <v>353000000</v>
      </c>
      <c r="F19144" s="5">
        <v>32674</v>
      </c>
      <c r="G19144" s="7" t="s">
        <v>14104</v>
      </c>
      <c r="H19144" s="7" t="s">
        <v>14103</v>
      </c>
      <c r="I19144" s="7" t="s">
        <v>14123</v>
      </c>
      <c r="J19144" s="4">
        <v>1989</v>
      </c>
      <c r="L19144" s="19"/>
    </row>
    <row r="19145" spans="2:12" x14ac:dyDescent="0.25">
      <c r="B19145" s="10" t="s">
        <v>616</v>
      </c>
      <c r="C19145" s="10" t="s">
        <v>598</v>
      </c>
      <c r="D19145" s="10" t="s">
        <v>2659</v>
      </c>
      <c r="E19145" s="9">
        <v>500000000</v>
      </c>
      <c r="F19145" s="5">
        <v>31622</v>
      </c>
      <c r="G19145" s="7" t="s">
        <v>14104</v>
      </c>
      <c r="H19145" s="7" t="s">
        <v>14103</v>
      </c>
      <c r="I19145" s="7" t="s">
        <v>14123</v>
      </c>
      <c r="J19145" s="4">
        <v>1986</v>
      </c>
      <c r="L19145" s="19"/>
    </row>
    <row r="19146" spans="2:12" x14ac:dyDescent="0.25">
      <c r="B19146" s="10" t="s">
        <v>616</v>
      </c>
      <c r="C19146" s="10" t="s">
        <v>596</v>
      </c>
      <c r="D19146" s="10" t="s">
        <v>2688</v>
      </c>
      <c r="E19146" s="9">
        <v>300000000</v>
      </c>
      <c r="F19146" s="5">
        <v>32443</v>
      </c>
      <c r="G19146" s="7" t="s">
        <v>14104</v>
      </c>
      <c r="H19146" s="7" t="s">
        <v>14103</v>
      </c>
      <c r="I19146" s="7" t="s">
        <v>14123</v>
      </c>
      <c r="J19146" s="4">
        <v>1988</v>
      </c>
      <c r="L19146" s="19"/>
    </row>
    <row r="19147" spans="2:12" x14ac:dyDescent="0.25">
      <c r="B19147" s="10" t="s">
        <v>616</v>
      </c>
      <c r="C19147" s="10" t="s">
        <v>598</v>
      </c>
      <c r="D19147" s="10" t="s">
        <v>2688</v>
      </c>
      <c r="E19147" s="9">
        <v>500000000</v>
      </c>
      <c r="F19147" s="5">
        <v>32093</v>
      </c>
      <c r="G19147" s="7" t="s">
        <v>14104</v>
      </c>
      <c r="H19147" s="7" t="s">
        <v>14103</v>
      </c>
      <c r="I19147" s="7" t="s">
        <v>14123</v>
      </c>
      <c r="J19147" s="4">
        <v>1987</v>
      </c>
      <c r="L19147" s="19"/>
    </row>
    <row r="19148" spans="2:12" x14ac:dyDescent="0.25">
      <c r="B19148" s="10" t="s">
        <v>616</v>
      </c>
      <c r="C19148" s="10" t="s">
        <v>604</v>
      </c>
      <c r="D19148" s="10" t="s">
        <v>2551</v>
      </c>
      <c r="E19148" s="9">
        <v>300000000</v>
      </c>
      <c r="F19148" s="5">
        <v>33638</v>
      </c>
      <c r="G19148" s="7" t="s">
        <v>14104</v>
      </c>
      <c r="H19148" s="7" t="s">
        <v>14103</v>
      </c>
      <c r="I19148" s="7" t="s">
        <v>14123</v>
      </c>
      <c r="J19148" s="4">
        <v>1992</v>
      </c>
      <c r="L19148" s="19"/>
    </row>
    <row r="19149" spans="2:12" ht="25.5" x14ac:dyDescent="0.25">
      <c r="B19149" s="10" t="s">
        <v>616</v>
      </c>
      <c r="C19149" s="10" t="s">
        <v>594</v>
      </c>
      <c r="D19149" s="10" t="s">
        <v>1231</v>
      </c>
      <c r="E19149" s="9">
        <v>200000</v>
      </c>
      <c r="F19149" s="5">
        <v>40465</v>
      </c>
      <c r="G19149" s="7" t="s">
        <v>14092</v>
      </c>
      <c r="H19149" s="7" t="s">
        <v>14243</v>
      </c>
      <c r="I19149" s="7" t="s">
        <v>14123</v>
      </c>
      <c r="J19149" s="4">
        <v>2010</v>
      </c>
      <c r="L19149" s="19"/>
    </row>
    <row r="19150" spans="2:12" x14ac:dyDescent="0.25">
      <c r="B19150" s="10" t="s">
        <v>7502</v>
      </c>
      <c r="C19150" s="10" t="s">
        <v>3737</v>
      </c>
      <c r="D19150" s="10" t="s">
        <v>8639</v>
      </c>
      <c r="E19150" s="9">
        <v>45000</v>
      </c>
      <c r="F19150" s="5">
        <v>41640</v>
      </c>
      <c r="G19150" s="7" t="s">
        <v>14096</v>
      </c>
      <c r="H19150" s="7" t="s">
        <v>14101</v>
      </c>
      <c r="I19150" s="7" t="s">
        <v>14130</v>
      </c>
      <c r="J19150" s="4">
        <v>2014</v>
      </c>
      <c r="L19150" s="19"/>
    </row>
    <row r="19151" spans="2:12" x14ac:dyDescent="0.25">
      <c r="B19151" s="10" t="s">
        <v>7502</v>
      </c>
      <c r="C19151" s="10" t="s">
        <v>3737</v>
      </c>
      <c r="D19151" s="10" t="s">
        <v>8639</v>
      </c>
      <c r="E19151" s="9">
        <v>87760</v>
      </c>
      <c r="F19151" s="5">
        <v>42005</v>
      </c>
      <c r="G19151" s="7" t="s">
        <v>14096</v>
      </c>
      <c r="H19151" s="7" t="s">
        <v>14101</v>
      </c>
      <c r="I19151" s="7" t="s">
        <v>14130</v>
      </c>
      <c r="J19151" s="4">
        <v>2015</v>
      </c>
      <c r="L19151" s="19"/>
    </row>
    <row r="19152" spans="2:12" x14ac:dyDescent="0.25">
      <c r="B19152" s="10" t="s">
        <v>7502</v>
      </c>
      <c r="C19152" s="10" t="s">
        <v>3737</v>
      </c>
      <c r="D19152" s="10" t="s">
        <v>8639</v>
      </c>
      <c r="E19152" s="9">
        <v>18000</v>
      </c>
      <c r="F19152" s="5">
        <v>42370</v>
      </c>
      <c r="G19152" s="7" t="s">
        <v>14096</v>
      </c>
      <c r="H19152" s="7" t="s">
        <v>14101</v>
      </c>
      <c r="I19152" s="7" t="s">
        <v>14130</v>
      </c>
      <c r="J19152" s="4">
        <v>2016</v>
      </c>
      <c r="L19152" s="19"/>
    </row>
    <row r="19153" spans="2:12" ht="25.5" x14ac:dyDescent="0.25">
      <c r="B19153" s="10" t="s">
        <v>7502</v>
      </c>
      <c r="C19153" s="10" t="s">
        <v>606</v>
      </c>
      <c r="D19153" s="10" t="s">
        <v>8608</v>
      </c>
      <c r="E19153" s="9">
        <v>107200</v>
      </c>
      <c r="F19153" s="5">
        <v>41640</v>
      </c>
      <c r="G19153" s="7" t="s">
        <v>14096</v>
      </c>
      <c r="H19153" s="7" t="s">
        <v>14101</v>
      </c>
      <c r="I19153" s="7" t="s">
        <v>14130</v>
      </c>
      <c r="J19153" s="4">
        <v>2014</v>
      </c>
      <c r="L19153" s="19"/>
    </row>
    <row r="19154" spans="2:12" ht="25.5" x14ac:dyDescent="0.25">
      <c r="B19154" s="10" t="s">
        <v>7502</v>
      </c>
      <c r="C19154" s="10" t="s">
        <v>606</v>
      </c>
      <c r="D19154" s="10" t="s">
        <v>8608</v>
      </c>
      <c r="E19154" s="9">
        <v>86237</v>
      </c>
      <c r="F19154" s="5">
        <v>42005</v>
      </c>
      <c r="G19154" s="7" t="s">
        <v>14096</v>
      </c>
      <c r="H19154" s="7" t="s">
        <v>14101</v>
      </c>
      <c r="I19154" s="7" t="s">
        <v>14130</v>
      </c>
      <c r="J19154" s="4">
        <v>2015</v>
      </c>
      <c r="L19154" s="19"/>
    </row>
    <row r="19155" spans="2:12" ht="25.5" x14ac:dyDescent="0.25">
      <c r="B19155" s="10" t="s">
        <v>7502</v>
      </c>
      <c r="C19155" s="10" t="s">
        <v>606</v>
      </c>
      <c r="D19155" s="10" t="s">
        <v>8608</v>
      </c>
      <c r="E19155" s="9">
        <v>4657</v>
      </c>
      <c r="F19155" s="5">
        <v>42370</v>
      </c>
      <c r="G19155" s="7" t="s">
        <v>14096</v>
      </c>
      <c r="H19155" s="7" t="s">
        <v>14101</v>
      </c>
      <c r="I19155" s="7" t="s">
        <v>14130</v>
      </c>
      <c r="J19155" s="4">
        <v>2016</v>
      </c>
      <c r="L19155" s="19"/>
    </row>
    <row r="19156" spans="2:12" x14ac:dyDescent="0.25">
      <c r="B19156" s="10" t="s">
        <v>5</v>
      </c>
      <c r="C19156" s="10" t="s">
        <v>600</v>
      </c>
      <c r="D19156" s="10" t="s">
        <v>341</v>
      </c>
      <c r="E19156" s="9">
        <v>52450000</v>
      </c>
      <c r="F19156" s="5">
        <v>39850</v>
      </c>
      <c r="G19156" s="7" t="s">
        <v>14096</v>
      </c>
      <c r="H19156" s="7" t="s">
        <v>14095</v>
      </c>
      <c r="I19156" s="7" t="s">
        <v>14140</v>
      </c>
      <c r="J19156" s="4">
        <v>2009</v>
      </c>
      <c r="L19156" s="19"/>
    </row>
    <row r="19157" spans="2:12" ht="25.5" x14ac:dyDescent="0.25">
      <c r="B19157" s="10" t="s">
        <v>3729</v>
      </c>
      <c r="C19157" s="10" t="s">
        <v>3733</v>
      </c>
      <c r="D19157" s="10" t="s">
        <v>5359</v>
      </c>
      <c r="E19157" s="9">
        <v>10395</v>
      </c>
      <c r="F19157" s="5">
        <v>43038</v>
      </c>
      <c r="G19157" s="7" t="s">
        <v>14096</v>
      </c>
      <c r="H19157" s="7" t="s">
        <v>14095</v>
      </c>
      <c r="I19157" s="7" t="s">
        <v>14130</v>
      </c>
      <c r="J19157" s="4">
        <v>2017</v>
      </c>
      <c r="L19157" s="19"/>
    </row>
    <row r="19158" spans="2:12" ht="25.5" x14ac:dyDescent="0.25">
      <c r="B19158" s="10" t="s">
        <v>3729</v>
      </c>
      <c r="C19158" s="10" t="s">
        <v>3733</v>
      </c>
      <c r="D19158" s="10" t="s">
        <v>5018</v>
      </c>
      <c r="E19158" s="9">
        <v>12000</v>
      </c>
      <c r="F19158" s="5">
        <v>43334</v>
      </c>
      <c r="G19158" s="7" t="s">
        <v>14096</v>
      </c>
      <c r="H19158" s="7" t="s">
        <v>14095</v>
      </c>
      <c r="I19158" s="7" t="s">
        <v>14130</v>
      </c>
      <c r="J19158" s="4">
        <v>2018</v>
      </c>
      <c r="L19158" s="19"/>
    </row>
    <row r="19159" spans="2:12" ht="25.5" x14ac:dyDescent="0.25">
      <c r="B19159" s="10" t="s">
        <v>3729</v>
      </c>
      <c r="C19159" s="10" t="s">
        <v>3733</v>
      </c>
      <c r="D19159" s="10" t="s">
        <v>6705</v>
      </c>
      <c r="E19159" s="9">
        <v>15000</v>
      </c>
      <c r="F19159" s="5">
        <v>41983</v>
      </c>
      <c r="G19159" s="7" t="s">
        <v>14096</v>
      </c>
      <c r="H19159" s="7" t="s">
        <v>14101</v>
      </c>
      <c r="I19159" s="7" t="s">
        <v>14130</v>
      </c>
      <c r="J19159" s="4">
        <v>2014</v>
      </c>
      <c r="L19159" s="19"/>
    </row>
    <row r="19160" spans="2:12" ht="25.5" x14ac:dyDescent="0.25">
      <c r="B19160" s="10" t="s">
        <v>3729</v>
      </c>
      <c r="C19160" s="10" t="s">
        <v>594</v>
      </c>
      <c r="D19160" s="10" t="s">
        <v>4867</v>
      </c>
      <c r="E19160" s="9">
        <v>150000</v>
      </c>
      <c r="F19160" s="5">
        <v>43417</v>
      </c>
      <c r="G19160" s="7" t="s">
        <v>14096</v>
      </c>
      <c r="H19160" s="7" t="s">
        <v>14101</v>
      </c>
      <c r="I19160" s="7" t="s">
        <v>14130</v>
      </c>
      <c r="J19160" s="4">
        <v>2018</v>
      </c>
      <c r="L19160" s="19"/>
    </row>
    <row r="19161" spans="2:12" ht="25.5" x14ac:dyDescent="0.25">
      <c r="B19161" s="10" t="s">
        <v>3729</v>
      </c>
      <c r="C19161" s="10" t="s">
        <v>603</v>
      </c>
      <c r="D19161" s="10" t="s">
        <v>5634</v>
      </c>
      <c r="E19161" s="9">
        <v>16860</v>
      </c>
      <c r="F19161" s="5">
        <v>42767</v>
      </c>
      <c r="G19161" s="7" t="s">
        <v>14096</v>
      </c>
      <c r="H19161" s="7" t="s">
        <v>14101</v>
      </c>
      <c r="I19161" s="7" t="s">
        <v>14130</v>
      </c>
      <c r="J19161" s="4">
        <v>2017</v>
      </c>
      <c r="L19161" s="19"/>
    </row>
    <row r="19162" spans="2:12" ht="38.25" x14ac:dyDescent="0.25">
      <c r="B19162" s="10" t="s">
        <v>3729</v>
      </c>
      <c r="C19162" s="10" t="s">
        <v>596</v>
      </c>
      <c r="D19162" s="10" t="s">
        <v>10025</v>
      </c>
      <c r="E19162" s="9">
        <v>19730</v>
      </c>
      <c r="F19162" s="5">
        <v>42780</v>
      </c>
      <c r="G19162" s="7" t="s">
        <v>14096</v>
      </c>
      <c r="H19162" s="7" t="s">
        <v>14095</v>
      </c>
      <c r="I19162" s="7" t="s">
        <v>14130</v>
      </c>
      <c r="J19162" s="4">
        <v>2017</v>
      </c>
      <c r="L19162" s="19"/>
    </row>
    <row r="19163" spans="2:12" ht="38.25" x14ac:dyDescent="0.25">
      <c r="B19163" s="10" t="s">
        <v>3729</v>
      </c>
      <c r="C19163" s="10" t="s">
        <v>607</v>
      </c>
      <c r="D19163" s="10" t="s">
        <v>10026</v>
      </c>
      <c r="E19163" s="9">
        <v>18230</v>
      </c>
      <c r="F19163" s="5">
        <v>42779</v>
      </c>
      <c r="G19163" s="7" t="s">
        <v>14096</v>
      </c>
      <c r="H19163" s="7" t="s">
        <v>14095</v>
      </c>
      <c r="I19163" s="7" t="s">
        <v>14130</v>
      </c>
      <c r="J19163" s="4">
        <v>2017</v>
      </c>
      <c r="L19163" s="19"/>
    </row>
    <row r="19164" spans="2:12" ht="25.5" x14ac:dyDescent="0.25">
      <c r="B19164" s="10" t="s">
        <v>3729</v>
      </c>
      <c r="C19164" s="10" t="s">
        <v>597</v>
      </c>
      <c r="D19164" s="10" t="s">
        <v>10012</v>
      </c>
      <c r="E19164" s="9">
        <v>20000</v>
      </c>
      <c r="F19164" s="5">
        <v>43434</v>
      </c>
      <c r="G19164" s="7" t="s">
        <v>14096</v>
      </c>
      <c r="H19164" s="7" t="s">
        <v>14095</v>
      </c>
      <c r="I19164" s="7" t="s">
        <v>14130</v>
      </c>
      <c r="J19164" s="4">
        <v>2018</v>
      </c>
      <c r="L19164" s="19"/>
    </row>
    <row r="19165" spans="2:12" ht="25.5" x14ac:dyDescent="0.25">
      <c r="B19165" s="10" t="s">
        <v>3729</v>
      </c>
      <c r="C19165" s="10" t="s">
        <v>603</v>
      </c>
      <c r="D19165" s="10" t="s">
        <v>5570</v>
      </c>
      <c r="E19165" s="9">
        <v>11240</v>
      </c>
      <c r="F19165" s="5">
        <v>42880</v>
      </c>
      <c r="G19165" s="7" t="s">
        <v>14104</v>
      </c>
      <c r="H19165" s="7" t="s">
        <v>14103</v>
      </c>
      <c r="I19165" s="7" t="s">
        <v>14130</v>
      </c>
      <c r="J19165" s="4">
        <v>2017</v>
      </c>
      <c r="L19165" s="19"/>
    </row>
    <row r="19166" spans="2:12" ht="38.25" x14ac:dyDescent="0.25">
      <c r="B19166" s="10" t="s">
        <v>3729</v>
      </c>
      <c r="C19166" s="10" t="s">
        <v>594</v>
      </c>
      <c r="D19166" s="10" t="s">
        <v>10284</v>
      </c>
      <c r="E19166" s="9">
        <v>600000</v>
      </c>
      <c r="F19166" s="5">
        <v>43423</v>
      </c>
      <c r="G19166" s="7" t="s">
        <v>14096</v>
      </c>
      <c r="H19166" s="7" t="s">
        <v>14101</v>
      </c>
      <c r="I19166" s="7" t="s">
        <v>14130</v>
      </c>
      <c r="J19166" s="4">
        <v>2018</v>
      </c>
      <c r="L19166" s="19"/>
    </row>
    <row r="19167" spans="2:12" x14ac:dyDescent="0.25">
      <c r="B19167" s="10" t="s">
        <v>7502</v>
      </c>
      <c r="C19167" s="10" t="s">
        <v>592</v>
      </c>
      <c r="D19167" s="10" t="s">
        <v>9664</v>
      </c>
      <c r="E19167" s="9">
        <v>1000</v>
      </c>
      <c r="F19167" s="5">
        <v>43466</v>
      </c>
      <c r="G19167" s="7" t="s">
        <v>14096</v>
      </c>
      <c r="H19167" s="7" t="s">
        <v>14101</v>
      </c>
      <c r="I19167" s="7" t="s">
        <v>14130</v>
      </c>
      <c r="J19167" s="4">
        <v>2019</v>
      </c>
      <c r="L19167" s="19"/>
    </row>
    <row r="19168" spans="2:12" x14ac:dyDescent="0.25">
      <c r="B19168" s="10" t="s">
        <v>7502</v>
      </c>
      <c r="C19168" s="10" t="s">
        <v>592</v>
      </c>
      <c r="D19168" s="10" t="s">
        <v>9664</v>
      </c>
      <c r="E19168" s="9">
        <v>28174</v>
      </c>
      <c r="F19168" s="5">
        <v>43831</v>
      </c>
      <c r="G19168" s="7" t="s">
        <v>14096</v>
      </c>
      <c r="H19168" s="7" t="s">
        <v>14101</v>
      </c>
      <c r="I19168" s="7" t="s">
        <v>14130</v>
      </c>
      <c r="J19168" s="4">
        <v>2020</v>
      </c>
      <c r="L19168" s="19"/>
    </row>
    <row r="19169" spans="2:12" x14ac:dyDescent="0.25">
      <c r="B19169" s="10" t="s">
        <v>14087</v>
      </c>
      <c r="C19169" s="10" t="s">
        <v>592</v>
      </c>
      <c r="D19169" s="10" t="s">
        <v>9664</v>
      </c>
      <c r="E19169" s="9">
        <v>4617400</v>
      </c>
      <c r="F19169" s="5">
        <v>43831</v>
      </c>
      <c r="G19169" s="7" t="s">
        <v>14096</v>
      </c>
      <c r="H19169" s="7" t="s">
        <v>14101</v>
      </c>
      <c r="I19169" s="7" t="s">
        <v>14130</v>
      </c>
      <c r="J19169" s="4">
        <v>2020</v>
      </c>
      <c r="L19169" s="19"/>
    </row>
    <row r="19170" spans="2:12" ht="25.5" x14ac:dyDescent="0.25">
      <c r="B19170" s="10" t="s">
        <v>7502</v>
      </c>
      <c r="C19170" s="10" t="s">
        <v>592</v>
      </c>
      <c r="D19170" s="10" t="s">
        <v>9610</v>
      </c>
      <c r="E19170" s="9">
        <v>29228</v>
      </c>
      <c r="F19170" s="5">
        <v>43466</v>
      </c>
      <c r="G19170" s="7" t="s">
        <v>14096</v>
      </c>
      <c r="H19170" s="7" t="s">
        <v>14101</v>
      </c>
      <c r="I19170" s="7" t="s">
        <v>14130</v>
      </c>
      <c r="J19170" s="4">
        <v>2019</v>
      </c>
      <c r="L19170" s="19"/>
    </row>
    <row r="19171" spans="2:12" x14ac:dyDescent="0.25">
      <c r="B19171" s="10" t="s">
        <v>7502</v>
      </c>
      <c r="C19171" s="10" t="s">
        <v>595</v>
      </c>
      <c r="D19171" s="10" t="s">
        <v>15133</v>
      </c>
      <c r="E19171" s="9">
        <v>7295</v>
      </c>
      <c r="F19171" s="5">
        <v>41275</v>
      </c>
      <c r="G19171" s="7" t="s">
        <v>14096</v>
      </c>
      <c r="H19171" s="7" t="s">
        <v>14101</v>
      </c>
      <c r="I19171" s="7" t="s">
        <v>14130</v>
      </c>
      <c r="J19171" s="4">
        <v>2013</v>
      </c>
      <c r="L19171" s="19"/>
    </row>
    <row r="19172" spans="2:12" x14ac:dyDescent="0.25">
      <c r="B19172" s="10" t="s">
        <v>7502</v>
      </c>
      <c r="C19172" s="10" t="s">
        <v>595</v>
      </c>
      <c r="D19172" s="10" t="s">
        <v>15133</v>
      </c>
      <c r="E19172" s="9">
        <v>167946</v>
      </c>
      <c r="F19172" s="5">
        <v>41640</v>
      </c>
      <c r="G19172" s="7" t="s">
        <v>14096</v>
      </c>
      <c r="H19172" s="7" t="s">
        <v>14101</v>
      </c>
      <c r="I19172" s="7" t="s">
        <v>14130</v>
      </c>
      <c r="J19172" s="4">
        <v>2014</v>
      </c>
      <c r="L19172" s="19"/>
    </row>
    <row r="19173" spans="2:12" x14ac:dyDescent="0.25">
      <c r="B19173" s="10" t="s">
        <v>7502</v>
      </c>
      <c r="C19173" s="10" t="s">
        <v>595</v>
      </c>
      <c r="D19173" s="10" t="s">
        <v>15133</v>
      </c>
      <c r="E19173" s="9">
        <v>164222</v>
      </c>
      <c r="F19173" s="5">
        <v>42005</v>
      </c>
      <c r="G19173" s="7" t="s">
        <v>14096</v>
      </c>
      <c r="H19173" s="7" t="s">
        <v>14101</v>
      </c>
      <c r="I19173" s="7" t="s">
        <v>14130</v>
      </c>
      <c r="J19173" s="4">
        <v>2015</v>
      </c>
      <c r="L19173" s="19"/>
    </row>
    <row r="19174" spans="2:12" x14ac:dyDescent="0.25">
      <c r="B19174" s="10" t="s">
        <v>7502</v>
      </c>
      <c r="C19174" s="10" t="s">
        <v>595</v>
      </c>
      <c r="D19174" s="10" t="s">
        <v>15133</v>
      </c>
      <c r="E19174" s="9">
        <v>110815</v>
      </c>
      <c r="F19174" s="5">
        <v>42370</v>
      </c>
      <c r="G19174" s="7" t="s">
        <v>14096</v>
      </c>
      <c r="H19174" s="7" t="s">
        <v>14101</v>
      </c>
      <c r="I19174" s="7" t="s">
        <v>14130</v>
      </c>
      <c r="J19174" s="4">
        <v>2016</v>
      </c>
      <c r="L19174" s="19"/>
    </row>
    <row r="19175" spans="2:12" x14ac:dyDescent="0.25">
      <c r="B19175" s="10" t="s">
        <v>7502</v>
      </c>
      <c r="C19175" s="10" t="s">
        <v>595</v>
      </c>
      <c r="D19175" s="10" t="s">
        <v>15133</v>
      </c>
      <c r="E19175" s="9">
        <v>126338</v>
      </c>
      <c r="F19175" s="5">
        <v>42736</v>
      </c>
      <c r="G19175" s="7" t="s">
        <v>14096</v>
      </c>
      <c r="H19175" s="7" t="s">
        <v>14101</v>
      </c>
      <c r="I19175" s="7" t="s">
        <v>14130</v>
      </c>
      <c r="J19175" s="4">
        <v>2017</v>
      </c>
      <c r="L19175" s="19"/>
    </row>
    <row r="19176" spans="2:12" x14ac:dyDescent="0.25">
      <c r="B19176" s="10" t="s">
        <v>7502</v>
      </c>
      <c r="C19176" s="10" t="s">
        <v>595</v>
      </c>
      <c r="D19176" s="10" t="s">
        <v>15133</v>
      </c>
      <c r="E19176" s="9">
        <v>18032</v>
      </c>
      <c r="F19176" s="5">
        <v>43101</v>
      </c>
      <c r="G19176" s="7" t="s">
        <v>14096</v>
      </c>
      <c r="H19176" s="7" t="s">
        <v>14101</v>
      </c>
      <c r="I19176" s="7" t="s">
        <v>14130</v>
      </c>
      <c r="J19176" s="4">
        <v>2018</v>
      </c>
      <c r="L19176" s="19"/>
    </row>
    <row r="19177" spans="2:12" x14ac:dyDescent="0.25">
      <c r="B19177" s="10" t="s">
        <v>7502</v>
      </c>
      <c r="C19177" s="10" t="s">
        <v>595</v>
      </c>
      <c r="D19177" s="10" t="s">
        <v>15133</v>
      </c>
      <c r="E19177" s="9">
        <v>0</v>
      </c>
      <c r="F19177" s="5">
        <v>43466</v>
      </c>
      <c r="G19177" s="7" t="s">
        <v>14096</v>
      </c>
      <c r="H19177" s="7" t="s">
        <v>14101</v>
      </c>
      <c r="I19177" s="7" t="s">
        <v>14130</v>
      </c>
      <c r="J19177" s="4">
        <v>2019</v>
      </c>
      <c r="L19177" s="19"/>
    </row>
    <row r="19178" spans="2:12" ht="25.5" x14ac:dyDescent="0.25">
      <c r="B19178" s="10" t="s">
        <v>7502</v>
      </c>
      <c r="C19178" s="10" t="s">
        <v>606</v>
      </c>
      <c r="D19178" s="10" t="s">
        <v>15134</v>
      </c>
      <c r="E19178" s="9">
        <v>59749</v>
      </c>
      <c r="F19178" s="5">
        <v>43101</v>
      </c>
      <c r="G19178" s="7" t="s">
        <v>14096</v>
      </c>
      <c r="H19178" s="7" t="s">
        <v>14101</v>
      </c>
      <c r="I19178" s="7" t="s">
        <v>14130</v>
      </c>
      <c r="J19178" s="4">
        <v>2018</v>
      </c>
      <c r="L19178" s="19"/>
    </row>
    <row r="19179" spans="2:12" ht="25.5" x14ac:dyDescent="0.25">
      <c r="B19179" s="10" t="s">
        <v>7502</v>
      </c>
      <c r="C19179" s="10" t="s">
        <v>606</v>
      </c>
      <c r="D19179" s="10" t="s">
        <v>15134</v>
      </c>
      <c r="E19179" s="9">
        <v>471387</v>
      </c>
      <c r="F19179" s="5">
        <v>43466</v>
      </c>
      <c r="G19179" s="7" t="s">
        <v>14096</v>
      </c>
      <c r="H19179" s="7" t="s">
        <v>14101</v>
      </c>
      <c r="I19179" s="7" t="s">
        <v>14130</v>
      </c>
      <c r="J19179" s="4">
        <v>2019</v>
      </c>
      <c r="L19179" s="19"/>
    </row>
    <row r="19180" spans="2:12" ht="25.5" x14ac:dyDescent="0.25">
      <c r="B19180" s="10" t="s">
        <v>7502</v>
      </c>
      <c r="C19180" s="10" t="s">
        <v>606</v>
      </c>
      <c r="D19180" s="10" t="s">
        <v>15134</v>
      </c>
      <c r="E19180" s="9">
        <v>345000</v>
      </c>
      <c r="F19180" s="5">
        <v>43831</v>
      </c>
      <c r="G19180" s="7" t="s">
        <v>14096</v>
      </c>
      <c r="H19180" s="7" t="s">
        <v>14101</v>
      </c>
      <c r="I19180" s="7" t="s">
        <v>14130</v>
      </c>
      <c r="J19180" s="4">
        <v>2020</v>
      </c>
      <c r="L19180" s="19"/>
    </row>
    <row r="19181" spans="2:12" ht="25.5" x14ac:dyDescent="0.25">
      <c r="B19181" s="10" t="s">
        <v>14087</v>
      </c>
      <c r="C19181" s="10" t="s">
        <v>606</v>
      </c>
      <c r="D19181" s="10" t="s">
        <v>15134</v>
      </c>
      <c r="E19181" s="9">
        <v>146495</v>
      </c>
      <c r="F19181" s="5">
        <v>43831</v>
      </c>
      <c r="G19181" s="7" t="s">
        <v>14096</v>
      </c>
      <c r="H19181" s="7" t="s">
        <v>14101</v>
      </c>
      <c r="I19181" s="7" t="s">
        <v>14130</v>
      </c>
      <c r="J19181" s="4">
        <v>2020</v>
      </c>
      <c r="L19181" s="19"/>
    </row>
    <row r="19182" spans="2:12" ht="25.5" x14ac:dyDescent="0.25">
      <c r="B19182" s="10" t="s">
        <v>3729</v>
      </c>
      <c r="C19182" s="10" t="s">
        <v>3739</v>
      </c>
      <c r="D19182" s="10" t="s">
        <v>4147</v>
      </c>
      <c r="E19182" s="9">
        <v>500000</v>
      </c>
      <c r="F19182" s="5">
        <v>43977</v>
      </c>
      <c r="G19182" s="7" t="s">
        <v>14096</v>
      </c>
      <c r="H19182" s="7" t="s">
        <v>14101</v>
      </c>
      <c r="I19182" s="7" t="s">
        <v>14130</v>
      </c>
      <c r="J19182" s="4">
        <v>2020</v>
      </c>
      <c r="L19182" s="19"/>
    </row>
    <row r="19183" spans="2:12" ht="25.5" x14ac:dyDescent="0.25">
      <c r="B19183" s="10" t="s">
        <v>3729</v>
      </c>
      <c r="C19183" s="10" t="s">
        <v>3739</v>
      </c>
      <c r="D19183" s="10" t="s">
        <v>6146</v>
      </c>
      <c r="E19183" s="9">
        <v>270000</v>
      </c>
      <c r="F19183" s="5">
        <v>42348</v>
      </c>
      <c r="G19183" s="7" t="s">
        <v>14096</v>
      </c>
      <c r="H19183" s="7" t="s">
        <v>14101</v>
      </c>
      <c r="I19183" s="7" t="s">
        <v>14130</v>
      </c>
      <c r="J19183" s="4">
        <v>2015</v>
      </c>
      <c r="L19183" s="19"/>
    </row>
    <row r="19184" spans="2:12" ht="25.5" x14ac:dyDescent="0.25">
      <c r="B19184" s="10" t="s">
        <v>3729</v>
      </c>
      <c r="C19184" s="10" t="s">
        <v>3737</v>
      </c>
      <c r="D19184" s="10" t="s">
        <v>6897</v>
      </c>
      <c r="E19184" s="9">
        <v>360000</v>
      </c>
      <c r="F19184" s="5">
        <v>41893</v>
      </c>
      <c r="G19184" s="7" t="s">
        <v>14096</v>
      </c>
      <c r="H19184" s="7" t="s">
        <v>14101</v>
      </c>
      <c r="I19184" s="7" t="s">
        <v>14130</v>
      </c>
      <c r="J19184" s="4">
        <v>2014</v>
      </c>
      <c r="L19184" s="19"/>
    </row>
    <row r="19185" spans="2:12" x14ac:dyDescent="0.25">
      <c r="B19185" s="10" t="s">
        <v>3729</v>
      </c>
      <c r="C19185" s="10" t="s">
        <v>596</v>
      </c>
      <c r="D19185" s="10" t="s">
        <v>4464</v>
      </c>
      <c r="E19185" s="9">
        <v>300000</v>
      </c>
      <c r="F19185" s="5">
        <v>43731</v>
      </c>
      <c r="G19185" s="7" t="s">
        <v>14096</v>
      </c>
      <c r="H19185" s="7" t="s">
        <v>14101</v>
      </c>
      <c r="I19185" s="7" t="s">
        <v>14130</v>
      </c>
      <c r="J19185" s="4">
        <v>2019</v>
      </c>
      <c r="L19185" s="19"/>
    </row>
    <row r="19186" spans="2:12" ht="25.5" x14ac:dyDescent="0.25">
      <c r="B19186" s="10" t="s">
        <v>3729</v>
      </c>
      <c r="C19186" s="10" t="s">
        <v>3739</v>
      </c>
      <c r="D19186" s="10" t="s">
        <v>4380</v>
      </c>
      <c r="E19186" s="9">
        <v>750000</v>
      </c>
      <c r="F19186" s="5">
        <v>43776</v>
      </c>
      <c r="G19186" s="7" t="s">
        <v>14096</v>
      </c>
      <c r="H19186" s="7" t="s">
        <v>14101</v>
      </c>
      <c r="I19186" s="7" t="s">
        <v>14130</v>
      </c>
      <c r="J19186" s="4">
        <v>2019</v>
      </c>
      <c r="L19186" s="19"/>
    </row>
    <row r="19187" spans="2:12" ht="25.5" x14ac:dyDescent="0.25">
      <c r="B19187" s="10" t="s">
        <v>3729</v>
      </c>
      <c r="C19187" s="10" t="s">
        <v>3730</v>
      </c>
      <c r="D19187" s="10" t="s">
        <v>5091</v>
      </c>
      <c r="E19187" s="9">
        <v>30000000</v>
      </c>
      <c r="F19187" s="5">
        <v>43278</v>
      </c>
      <c r="G19187" s="7" t="s">
        <v>14096</v>
      </c>
      <c r="H19187" s="7" t="s">
        <v>14101</v>
      </c>
      <c r="I19187" s="7" t="s">
        <v>14123</v>
      </c>
      <c r="J19187" s="4">
        <v>2018</v>
      </c>
      <c r="L19187" s="19"/>
    </row>
    <row r="19188" spans="2:12" x14ac:dyDescent="0.25">
      <c r="B19188" s="10" t="s">
        <v>3729</v>
      </c>
      <c r="C19188" s="10" t="s">
        <v>592</v>
      </c>
      <c r="D19188" s="10" t="s">
        <v>4156</v>
      </c>
      <c r="E19188" s="9">
        <v>300000</v>
      </c>
      <c r="F19188" s="5">
        <v>43969</v>
      </c>
      <c r="G19188" s="7" t="s">
        <v>14096</v>
      </c>
      <c r="H19188" s="7" t="s">
        <v>14101</v>
      </c>
      <c r="I19188" s="7" t="s">
        <v>14130</v>
      </c>
      <c r="J19188" s="4">
        <v>2020</v>
      </c>
      <c r="L19188" s="19"/>
    </row>
    <row r="19189" spans="2:12" ht="25.5" x14ac:dyDescent="0.25">
      <c r="B19189" s="10" t="s">
        <v>3729</v>
      </c>
      <c r="C19189" s="10" t="s">
        <v>594</v>
      </c>
      <c r="D19189" s="10" t="s">
        <v>3802</v>
      </c>
      <c r="E19189" s="9">
        <v>50000000</v>
      </c>
      <c r="F19189" s="5">
        <v>44118</v>
      </c>
      <c r="G19189" s="7" t="s">
        <v>14096</v>
      </c>
      <c r="H19189" s="7" t="s">
        <v>14101</v>
      </c>
      <c r="I19189" s="7" t="s">
        <v>14123</v>
      </c>
      <c r="J19189" s="4">
        <v>2020</v>
      </c>
      <c r="L19189" s="19"/>
    </row>
    <row r="19190" spans="2:12" x14ac:dyDescent="0.25">
      <c r="B19190" s="10" t="s">
        <v>3729</v>
      </c>
      <c r="C19190" s="10" t="s">
        <v>3739</v>
      </c>
      <c r="D19190" s="10" t="s">
        <v>4444</v>
      </c>
      <c r="E19190" s="9">
        <v>350000</v>
      </c>
      <c r="F19190" s="5">
        <v>43739</v>
      </c>
      <c r="G19190" s="7" t="s">
        <v>14096</v>
      </c>
      <c r="H19190" s="7" t="s">
        <v>14101</v>
      </c>
      <c r="I19190" s="7" t="s">
        <v>14130</v>
      </c>
      <c r="J19190" s="4">
        <v>2019</v>
      </c>
      <c r="L19190" s="19"/>
    </row>
    <row r="19191" spans="2:12" ht="25.5" x14ac:dyDescent="0.25">
      <c r="B19191" s="10" t="s">
        <v>3729</v>
      </c>
      <c r="C19191" s="10" t="s">
        <v>3739</v>
      </c>
      <c r="D19191" s="10" t="s">
        <v>3940</v>
      </c>
      <c r="E19191" s="9">
        <v>650000</v>
      </c>
      <c r="F19191" s="5">
        <v>44118</v>
      </c>
      <c r="G19191" s="7" t="s">
        <v>14096</v>
      </c>
      <c r="H19191" s="7" t="s">
        <v>14101</v>
      </c>
      <c r="I19191" s="7" t="s">
        <v>14130</v>
      </c>
      <c r="J19191" s="4">
        <v>2020</v>
      </c>
      <c r="L19191" s="19"/>
    </row>
    <row r="19192" spans="2:12" x14ac:dyDescent="0.25">
      <c r="B19192" s="10" t="s">
        <v>3729</v>
      </c>
      <c r="C19192" s="10" t="s">
        <v>592</v>
      </c>
      <c r="D19192" s="10" t="s">
        <v>10327</v>
      </c>
      <c r="E19192" s="9">
        <v>350000</v>
      </c>
      <c r="F19192" s="5">
        <v>43075</v>
      </c>
      <c r="G19192" s="7" t="s">
        <v>14096</v>
      </c>
      <c r="H19192" s="7" t="s">
        <v>14101</v>
      </c>
      <c r="I19192" s="7" t="s">
        <v>14130</v>
      </c>
      <c r="J19192" s="4">
        <v>2017</v>
      </c>
      <c r="L19192" s="19"/>
    </row>
    <row r="19193" spans="2:12" x14ac:dyDescent="0.25">
      <c r="B19193" s="10" t="s">
        <v>3729</v>
      </c>
      <c r="C19193" s="10" t="s">
        <v>594</v>
      </c>
      <c r="D19193" s="10" t="s">
        <v>3955</v>
      </c>
      <c r="E19193" s="9">
        <v>889340</v>
      </c>
      <c r="F19193" s="5">
        <v>44118</v>
      </c>
      <c r="G19193" s="7" t="s">
        <v>14096</v>
      </c>
      <c r="H19193" s="7" t="s">
        <v>14101</v>
      </c>
      <c r="I19193" s="7" t="s">
        <v>14130</v>
      </c>
      <c r="J19193" s="4">
        <v>2020</v>
      </c>
      <c r="L19193" s="19"/>
    </row>
    <row r="19194" spans="2:12" x14ac:dyDescent="0.25">
      <c r="B19194" s="10" t="s">
        <v>3729</v>
      </c>
      <c r="C19194" s="10" t="s">
        <v>3736</v>
      </c>
      <c r="D19194" s="10" t="s">
        <v>9982</v>
      </c>
      <c r="E19194" s="9">
        <v>44700000</v>
      </c>
      <c r="F19194" s="5">
        <v>43810</v>
      </c>
      <c r="G19194" s="7" t="s">
        <v>14096</v>
      </c>
      <c r="H19194" s="7" t="s">
        <v>14101</v>
      </c>
      <c r="I19194" s="7" t="s">
        <v>14123</v>
      </c>
      <c r="J19194" s="4">
        <v>2019</v>
      </c>
      <c r="L19194" s="19"/>
    </row>
    <row r="19195" spans="2:12" ht="25.5" x14ac:dyDescent="0.25">
      <c r="B19195" s="10" t="s">
        <v>3729</v>
      </c>
      <c r="C19195" s="10" t="s">
        <v>3732</v>
      </c>
      <c r="D19195" s="10" t="s">
        <v>4322</v>
      </c>
      <c r="E19195" s="9">
        <v>750000</v>
      </c>
      <c r="F19195" s="5">
        <v>43801</v>
      </c>
      <c r="G19195" s="7" t="s">
        <v>14096</v>
      </c>
      <c r="H19195" s="7" t="s">
        <v>14101</v>
      </c>
      <c r="I19195" s="7" t="s">
        <v>14130</v>
      </c>
      <c r="J19195" s="4">
        <v>2019</v>
      </c>
      <c r="L19195" s="19"/>
    </row>
    <row r="19196" spans="2:12" ht="25.5" x14ac:dyDescent="0.25">
      <c r="B19196" s="10" t="s">
        <v>3729</v>
      </c>
      <c r="C19196" s="10" t="s">
        <v>597</v>
      </c>
      <c r="D19196" s="10" t="s">
        <v>6107</v>
      </c>
      <c r="E19196" s="9">
        <v>975000</v>
      </c>
      <c r="F19196" s="5">
        <v>42353</v>
      </c>
      <c r="G19196" s="7" t="s">
        <v>14096</v>
      </c>
      <c r="H19196" s="7" t="s">
        <v>14101</v>
      </c>
      <c r="I19196" s="7" t="s">
        <v>14130</v>
      </c>
      <c r="J19196" s="4">
        <v>2015</v>
      </c>
      <c r="L19196" s="19"/>
    </row>
    <row r="19197" spans="2:12" ht="25.5" x14ac:dyDescent="0.25">
      <c r="B19197" s="10" t="s">
        <v>3729</v>
      </c>
      <c r="C19197" s="10" t="s">
        <v>593</v>
      </c>
      <c r="D19197" s="10" t="s">
        <v>6236</v>
      </c>
      <c r="E19197" s="9">
        <v>250000</v>
      </c>
      <c r="F19197" s="5">
        <v>42321</v>
      </c>
      <c r="G19197" s="7" t="s">
        <v>14096</v>
      </c>
      <c r="H19197" s="7" t="s">
        <v>14101</v>
      </c>
      <c r="I19197" s="7" t="s">
        <v>14130</v>
      </c>
      <c r="J19197" s="4">
        <v>2015</v>
      </c>
      <c r="L19197" s="19"/>
    </row>
    <row r="19198" spans="2:12" ht="25.5" x14ac:dyDescent="0.25">
      <c r="B19198" s="10" t="s">
        <v>3729</v>
      </c>
      <c r="C19198" s="10" t="s">
        <v>3740</v>
      </c>
      <c r="D19198" s="10" t="s">
        <v>4399</v>
      </c>
      <c r="E19198" s="9">
        <v>100000</v>
      </c>
      <c r="F19198" s="5">
        <v>43767</v>
      </c>
      <c r="G19198" s="7" t="s">
        <v>14096</v>
      </c>
      <c r="H19198" s="7" t="s">
        <v>14101</v>
      </c>
      <c r="I19198" s="7" t="s">
        <v>14130</v>
      </c>
      <c r="J19198" s="4">
        <v>2019</v>
      </c>
      <c r="L19198" s="19"/>
    </row>
    <row r="19199" spans="2:12" x14ac:dyDescent="0.25">
      <c r="B19199" s="10" t="s">
        <v>3729</v>
      </c>
      <c r="C19199" s="10" t="s">
        <v>600</v>
      </c>
      <c r="D19199" s="10" t="s">
        <v>5008</v>
      </c>
      <c r="E19199" s="9">
        <v>1000000</v>
      </c>
      <c r="F19199" s="5">
        <v>43342</v>
      </c>
      <c r="G19199" s="7" t="s">
        <v>14096</v>
      </c>
      <c r="H19199" s="7" t="s">
        <v>14101</v>
      </c>
      <c r="I19199" s="7" t="s">
        <v>14123</v>
      </c>
      <c r="J19199" s="4">
        <v>2018</v>
      </c>
      <c r="L19199" s="19"/>
    </row>
    <row r="19200" spans="2:12" x14ac:dyDescent="0.25">
      <c r="B19200" s="10" t="s">
        <v>3729</v>
      </c>
      <c r="C19200" s="10" t="s">
        <v>600</v>
      </c>
      <c r="D19200" s="10" t="s">
        <v>5008</v>
      </c>
      <c r="E19200" s="9">
        <v>250000</v>
      </c>
      <c r="F19200" s="5">
        <v>43342</v>
      </c>
      <c r="G19200" s="7" t="s">
        <v>14096</v>
      </c>
      <c r="H19200" s="7" t="s">
        <v>14101</v>
      </c>
      <c r="I19200" s="7" t="s">
        <v>14130</v>
      </c>
      <c r="J19200" s="4">
        <v>2018</v>
      </c>
      <c r="L19200" s="19"/>
    </row>
    <row r="19201" spans="2:12" ht="25.5" x14ac:dyDescent="0.25">
      <c r="B19201" s="10" t="s">
        <v>3729</v>
      </c>
      <c r="C19201" s="10" t="s">
        <v>592</v>
      </c>
      <c r="D19201" s="10" t="s">
        <v>10085</v>
      </c>
      <c r="E19201" s="9">
        <v>165000</v>
      </c>
      <c r="F19201" s="5">
        <v>43276</v>
      </c>
      <c r="G19201" s="7" t="s">
        <v>14096</v>
      </c>
      <c r="H19201" s="7" t="s">
        <v>14101</v>
      </c>
      <c r="I19201" s="7" t="s">
        <v>14130</v>
      </c>
      <c r="J19201" s="4">
        <v>2018</v>
      </c>
      <c r="L19201" s="19"/>
    </row>
    <row r="19202" spans="2:12" ht="25.5" x14ac:dyDescent="0.25">
      <c r="B19202" s="10" t="s">
        <v>3729</v>
      </c>
      <c r="C19202" s="10" t="s">
        <v>3739</v>
      </c>
      <c r="D19202" s="10" t="s">
        <v>4146</v>
      </c>
      <c r="E19202" s="9">
        <v>250000</v>
      </c>
      <c r="F19202" s="5">
        <v>43977</v>
      </c>
      <c r="G19202" s="7" t="s">
        <v>14096</v>
      </c>
      <c r="H19202" s="7" t="s">
        <v>14101</v>
      </c>
      <c r="I19202" s="7" t="s">
        <v>14130</v>
      </c>
      <c r="J19202" s="4">
        <v>2020</v>
      </c>
      <c r="L19202" s="19"/>
    </row>
    <row r="19203" spans="2:12" ht="25.5" x14ac:dyDescent="0.25">
      <c r="B19203" s="10" t="s">
        <v>3729</v>
      </c>
      <c r="C19203" s="10" t="s">
        <v>593</v>
      </c>
      <c r="D19203" s="10" t="s">
        <v>10241</v>
      </c>
      <c r="E19203" s="9">
        <v>780000</v>
      </c>
      <c r="F19203" s="5">
        <v>43808</v>
      </c>
      <c r="G19203" s="7" t="s">
        <v>14096</v>
      </c>
      <c r="H19203" s="7" t="s">
        <v>14101</v>
      </c>
      <c r="I19203" s="7" t="s">
        <v>14130</v>
      </c>
      <c r="J19203" s="4">
        <v>2019</v>
      </c>
      <c r="L19203" s="19"/>
    </row>
    <row r="19204" spans="2:12" x14ac:dyDescent="0.25">
      <c r="B19204" s="10" t="s">
        <v>7502</v>
      </c>
      <c r="C19204" s="10" t="s">
        <v>3733</v>
      </c>
      <c r="D19204" s="10" t="s">
        <v>15135</v>
      </c>
      <c r="E19204" s="9">
        <v>272837</v>
      </c>
      <c r="F19204" s="5">
        <v>42736</v>
      </c>
      <c r="G19204" s="7" t="s">
        <v>14096</v>
      </c>
      <c r="H19204" s="7" t="s">
        <v>14101</v>
      </c>
      <c r="I19204" s="7" t="s">
        <v>14130</v>
      </c>
      <c r="J19204" s="4">
        <v>2017</v>
      </c>
      <c r="L19204" s="19"/>
    </row>
    <row r="19205" spans="2:12" x14ac:dyDescent="0.25">
      <c r="B19205" s="10" t="s">
        <v>7502</v>
      </c>
      <c r="C19205" s="10" t="s">
        <v>3733</v>
      </c>
      <c r="D19205" s="10" t="s">
        <v>15135</v>
      </c>
      <c r="E19205" s="9">
        <v>307686</v>
      </c>
      <c r="F19205" s="5">
        <v>43101</v>
      </c>
      <c r="G19205" s="7" t="s">
        <v>14096</v>
      </c>
      <c r="H19205" s="7" t="s">
        <v>14101</v>
      </c>
      <c r="I19205" s="7" t="s">
        <v>14130</v>
      </c>
      <c r="J19205" s="4">
        <v>2018</v>
      </c>
      <c r="L19205" s="19"/>
    </row>
    <row r="19206" spans="2:12" x14ac:dyDescent="0.25">
      <c r="B19206" s="10" t="s">
        <v>7502</v>
      </c>
      <c r="C19206" s="10" t="s">
        <v>3733</v>
      </c>
      <c r="D19206" s="10" t="s">
        <v>15135</v>
      </c>
      <c r="E19206" s="9">
        <v>626586</v>
      </c>
      <c r="F19206" s="5">
        <v>43466</v>
      </c>
      <c r="G19206" s="7" t="s">
        <v>14096</v>
      </c>
      <c r="H19206" s="7" t="s">
        <v>14101</v>
      </c>
      <c r="I19206" s="7" t="s">
        <v>14130</v>
      </c>
      <c r="J19206" s="4">
        <v>2019</v>
      </c>
      <c r="L19206" s="19"/>
    </row>
    <row r="19207" spans="2:12" x14ac:dyDescent="0.25">
      <c r="B19207" s="10" t="s">
        <v>7502</v>
      </c>
      <c r="C19207" s="10" t="s">
        <v>3733</v>
      </c>
      <c r="D19207" s="10" t="s">
        <v>15135</v>
      </c>
      <c r="E19207" s="9">
        <v>376212</v>
      </c>
      <c r="F19207" s="5">
        <v>43831</v>
      </c>
      <c r="G19207" s="7" t="s">
        <v>14096</v>
      </c>
      <c r="H19207" s="7" t="s">
        <v>14101</v>
      </c>
      <c r="I19207" s="7" t="s">
        <v>14130</v>
      </c>
      <c r="J19207" s="4">
        <v>2020</v>
      </c>
      <c r="L19207" s="19"/>
    </row>
    <row r="19208" spans="2:12" x14ac:dyDescent="0.25">
      <c r="B19208" s="10" t="s">
        <v>14087</v>
      </c>
      <c r="C19208" s="10" t="s">
        <v>3733</v>
      </c>
      <c r="D19208" s="10" t="s">
        <v>15135</v>
      </c>
      <c r="E19208" s="9">
        <v>277050</v>
      </c>
      <c r="F19208" s="5">
        <v>43831</v>
      </c>
      <c r="G19208" s="7" t="s">
        <v>14096</v>
      </c>
      <c r="H19208" s="7" t="s">
        <v>14101</v>
      </c>
      <c r="I19208" s="7" t="s">
        <v>14130</v>
      </c>
      <c r="J19208" s="4">
        <v>2020</v>
      </c>
      <c r="L19208" s="19"/>
    </row>
    <row r="19209" spans="2:12" ht="25.5" x14ac:dyDescent="0.25">
      <c r="B19209" s="10" t="s">
        <v>3729</v>
      </c>
      <c r="C19209" s="10" t="s">
        <v>598</v>
      </c>
      <c r="D19209" s="10" t="s">
        <v>7400</v>
      </c>
      <c r="E19209" s="9">
        <v>5000000</v>
      </c>
      <c r="F19209" s="5">
        <v>41570</v>
      </c>
      <c r="G19209" s="7" t="s">
        <v>14104</v>
      </c>
      <c r="H19209" s="7" t="s">
        <v>14103</v>
      </c>
      <c r="I19209" s="7" t="s">
        <v>14123</v>
      </c>
      <c r="J19209" s="4">
        <v>2013</v>
      </c>
      <c r="L19209" s="19"/>
    </row>
    <row r="19210" spans="2:12" ht="25.5" x14ac:dyDescent="0.25">
      <c r="B19210" s="10" t="s">
        <v>3729</v>
      </c>
      <c r="C19210" s="10" t="s">
        <v>598</v>
      </c>
      <c r="D19210" s="10" t="s">
        <v>7400</v>
      </c>
      <c r="E19210" s="9">
        <v>680000</v>
      </c>
      <c r="F19210" s="5">
        <v>41570</v>
      </c>
      <c r="G19210" s="7" t="s">
        <v>14104</v>
      </c>
      <c r="H19210" s="7" t="s">
        <v>14103</v>
      </c>
      <c r="I19210" s="7" t="s">
        <v>14130</v>
      </c>
      <c r="J19210" s="4">
        <v>2013</v>
      </c>
      <c r="L19210" s="19"/>
    </row>
    <row r="19211" spans="2:12" ht="25.5" x14ac:dyDescent="0.25">
      <c r="B19211" s="10" t="s">
        <v>616</v>
      </c>
      <c r="C19211" s="10" t="s">
        <v>599</v>
      </c>
      <c r="D19211" s="10" t="s">
        <v>854</v>
      </c>
      <c r="E19211" s="9">
        <v>102470000</v>
      </c>
      <c r="F19211" s="5">
        <v>42697</v>
      </c>
      <c r="G19211" s="7" t="s">
        <v>14096</v>
      </c>
      <c r="H19211" s="7" t="s">
        <v>14101</v>
      </c>
      <c r="I19211" s="7" t="s">
        <v>14124</v>
      </c>
      <c r="J19211" s="4">
        <v>2016</v>
      </c>
      <c r="L19211" s="19"/>
    </row>
    <row r="19212" spans="2:12" x14ac:dyDescent="0.25">
      <c r="B19212" s="10" t="s">
        <v>7502</v>
      </c>
      <c r="C19212" s="10" t="s">
        <v>601</v>
      </c>
      <c r="D19212" s="10" t="s">
        <v>15136</v>
      </c>
      <c r="E19212" s="9">
        <v>1640860</v>
      </c>
      <c r="F19212" s="5">
        <v>43466</v>
      </c>
      <c r="G19212" s="7" t="s">
        <v>14092</v>
      </c>
      <c r="H19212" s="7" t="s">
        <v>14150</v>
      </c>
      <c r="I19212" s="7" t="s">
        <v>14130</v>
      </c>
      <c r="J19212" s="4">
        <v>2019</v>
      </c>
      <c r="L19212" s="19"/>
    </row>
    <row r="19213" spans="2:12" x14ac:dyDescent="0.25">
      <c r="B19213" s="10" t="s">
        <v>7502</v>
      </c>
      <c r="C19213" s="10" t="s">
        <v>601</v>
      </c>
      <c r="D19213" s="10" t="s">
        <v>15136</v>
      </c>
      <c r="E19213" s="9">
        <v>1178473</v>
      </c>
      <c r="F19213" s="5">
        <v>43831</v>
      </c>
      <c r="G19213" s="7" t="s">
        <v>14092</v>
      </c>
      <c r="H19213" s="7" t="s">
        <v>14150</v>
      </c>
      <c r="I19213" s="7" t="s">
        <v>14130</v>
      </c>
      <c r="J19213" s="4">
        <v>2020</v>
      </c>
      <c r="L19213" s="19"/>
    </row>
    <row r="19214" spans="2:12" x14ac:dyDescent="0.25">
      <c r="B19214" s="10" t="s">
        <v>14087</v>
      </c>
      <c r="C19214" s="10" t="s">
        <v>601</v>
      </c>
      <c r="D19214" s="10" t="s">
        <v>15136</v>
      </c>
      <c r="E19214" s="9">
        <v>720016</v>
      </c>
      <c r="F19214" s="5">
        <v>43831</v>
      </c>
      <c r="G19214" s="7" t="s">
        <v>14092</v>
      </c>
      <c r="H19214" s="7" t="s">
        <v>14150</v>
      </c>
      <c r="I19214" s="7" t="s">
        <v>14130</v>
      </c>
      <c r="J19214" s="4">
        <v>2020</v>
      </c>
      <c r="L19214" s="19"/>
    </row>
    <row r="19215" spans="2:12" ht="25.5" x14ac:dyDescent="0.25">
      <c r="B19215" s="10" t="s">
        <v>7502</v>
      </c>
      <c r="C19215" s="10" t="s">
        <v>7498</v>
      </c>
      <c r="D19215" s="10" t="s">
        <v>8512</v>
      </c>
      <c r="E19215" s="9">
        <v>13</v>
      </c>
      <c r="F19215" s="5">
        <v>41275</v>
      </c>
      <c r="G19215" s="7" t="s">
        <v>14096</v>
      </c>
      <c r="H19215" s="7" t="s">
        <v>14101</v>
      </c>
      <c r="I19215" s="7" t="s">
        <v>14130</v>
      </c>
      <c r="J19215" s="4">
        <v>2013</v>
      </c>
      <c r="L19215" s="19"/>
    </row>
    <row r="19216" spans="2:12" ht="25.5" x14ac:dyDescent="0.25">
      <c r="B19216" s="10" t="s">
        <v>3729</v>
      </c>
      <c r="C19216" s="10" t="s">
        <v>592</v>
      </c>
      <c r="D19216" s="10" t="s">
        <v>7004</v>
      </c>
      <c r="E19216" s="9">
        <v>900000</v>
      </c>
      <c r="F19216" s="5">
        <v>41823</v>
      </c>
      <c r="G19216" s="7" t="s">
        <v>14092</v>
      </c>
      <c r="H19216" s="7" t="s">
        <v>14102</v>
      </c>
      <c r="I19216" s="7" t="s">
        <v>14130</v>
      </c>
      <c r="J19216" s="4">
        <v>2014</v>
      </c>
      <c r="L19216" s="19"/>
    </row>
    <row r="19217" spans="2:12" x14ac:dyDescent="0.25">
      <c r="B19217" s="10" t="s">
        <v>7502</v>
      </c>
      <c r="C19217" s="10" t="s">
        <v>603</v>
      </c>
      <c r="D19217" s="10" t="s">
        <v>14239</v>
      </c>
      <c r="E19217" s="9">
        <v>1195999</v>
      </c>
      <c r="F19217" s="5">
        <v>42736</v>
      </c>
      <c r="G19217" s="7" t="s">
        <v>14096</v>
      </c>
      <c r="H19217" s="7" t="s">
        <v>14101</v>
      </c>
      <c r="I19217" s="7" t="s">
        <v>14130</v>
      </c>
      <c r="J19217" s="4">
        <v>2017</v>
      </c>
      <c r="L19217" s="19"/>
    </row>
    <row r="19218" spans="2:12" x14ac:dyDescent="0.25">
      <c r="B19218" s="10" t="s">
        <v>7502</v>
      </c>
      <c r="C19218" s="10" t="s">
        <v>603</v>
      </c>
      <c r="D19218" s="10" t="s">
        <v>14239</v>
      </c>
      <c r="E19218" s="9">
        <v>527411</v>
      </c>
      <c r="F19218" s="5">
        <v>43101</v>
      </c>
      <c r="G19218" s="7" t="s">
        <v>14096</v>
      </c>
      <c r="H19218" s="7" t="s">
        <v>14101</v>
      </c>
      <c r="I19218" s="7" t="s">
        <v>14130</v>
      </c>
      <c r="J19218" s="4">
        <v>2018</v>
      </c>
      <c r="L19218" s="19"/>
    </row>
    <row r="19219" spans="2:12" x14ac:dyDescent="0.25">
      <c r="B19219" s="10" t="s">
        <v>7502</v>
      </c>
      <c r="C19219" s="10" t="s">
        <v>603</v>
      </c>
      <c r="D19219" s="10" t="s">
        <v>14239</v>
      </c>
      <c r="E19219" s="9">
        <v>294705</v>
      </c>
      <c r="F19219" s="5">
        <v>43466</v>
      </c>
      <c r="G19219" s="7" t="s">
        <v>14096</v>
      </c>
      <c r="H19219" s="7" t="s">
        <v>14101</v>
      </c>
      <c r="I19219" s="7" t="s">
        <v>14130</v>
      </c>
      <c r="J19219" s="4">
        <v>2019</v>
      </c>
      <c r="L19219" s="19"/>
    </row>
    <row r="19220" spans="2:12" x14ac:dyDescent="0.25">
      <c r="B19220" s="10" t="s">
        <v>7502</v>
      </c>
      <c r="C19220" s="10" t="s">
        <v>603</v>
      </c>
      <c r="D19220" s="10" t="s">
        <v>14239</v>
      </c>
      <c r="E19220" s="9">
        <v>26211</v>
      </c>
      <c r="F19220" s="5">
        <v>43831</v>
      </c>
      <c r="G19220" s="7" t="s">
        <v>14096</v>
      </c>
      <c r="H19220" s="7" t="s">
        <v>14101</v>
      </c>
      <c r="I19220" s="7" t="s">
        <v>14130</v>
      </c>
      <c r="J19220" s="4">
        <v>2020</v>
      </c>
      <c r="L19220" s="19"/>
    </row>
    <row r="19221" spans="2:12" x14ac:dyDescent="0.25">
      <c r="B19221" s="10" t="s">
        <v>14087</v>
      </c>
      <c r="C19221" s="10" t="s">
        <v>603</v>
      </c>
      <c r="D19221" s="10" t="s">
        <v>14239</v>
      </c>
      <c r="E19221" s="9">
        <v>0</v>
      </c>
      <c r="F19221" s="5">
        <v>43831</v>
      </c>
      <c r="G19221" s="7" t="s">
        <v>14096</v>
      </c>
      <c r="H19221" s="7" t="s">
        <v>14101</v>
      </c>
      <c r="I19221" s="7" t="s">
        <v>14130</v>
      </c>
      <c r="J19221" s="4">
        <v>2020</v>
      </c>
      <c r="L19221" s="19"/>
    </row>
    <row r="19222" spans="2:12" x14ac:dyDescent="0.25">
      <c r="B19222" s="10" t="s">
        <v>7502</v>
      </c>
      <c r="C19222" s="10" t="s">
        <v>3740</v>
      </c>
      <c r="D19222" s="10" t="s">
        <v>8386</v>
      </c>
      <c r="E19222" s="9">
        <v>171030</v>
      </c>
      <c r="F19222" s="5">
        <v>41275</v>
      </c>
      <c r="G19222" s="7" t="s">
        <v>14096</v>
      </c>
      <c r="H19222" s="7" t="s">
        <v>14101</v>
      </c>
      <c r="I19222" s="7" t="s">
        <v>14130</v>
      </c>
      <c r="J19222" s="4">
        <v>2013</v>
      </c>
      <c r="L19222" s="19"/>
    </row>
    <row r="19223" spans="2:12" x14ac:dyDescent="0.25">
      <c r="B19223" s="10" t="s">
        <v>7502</v>
      </c>
      <c r="C19223" s="10" t="s">
        <v>3740</v>
      </c>
      <c r="D19223" s="10" t="s">
        <v>8386</v>
      </c>
      <c r="E19223" s="9">
        <v>155911</v>
      </c>
      <c r="F19223" s="5">
        <v>41640</v>
      </c>
      <c r="G19223" s="7" t="s">
        <v>14096</v>
      </c>
      <c r="H19223" s="7" t="s">
        <v>14101</v>
      </c>
      <c r="I19223" s="7" t="s">
        <v>14130</v>
      </c>
      <c r="J19223" s="4">
        <v>2014</v>
      </c>
      <c r="L19223" s="19"/>
    </row>
    <row r="19224" spans="2:12" x14ac:dyDescent="0.25">
      <c r="B19224" s="10" t="s">
        <v>7502</v>
      </c>
      <c r="C19224" s="10" t="s">
        <v>3740</v>
      </c>
      <c r="D19224" s="10" t="s">
        <v>8386</v>
      </c>
      <c r="E19224" s="9">
        <v>1</v>
      </c>
      <c r="F19224" s="5">
        <v>42005</v>
      </c>
      <c r="G19224" s="7" t="s">
        <v>14096</v>
      </c>
      <c r="H19224" s="7" t="s">
        <v>14101</v>
      </c>
      <c r="I19224" s="7" t="s">
        <v>14130</v>
      </c>
      <c r="J19224" s="4">
        <v>2015</v>
      </c>
      <c r="L19224" s="19"/>
    </row>
    <row r="19225" spans="2:12" x14ac:dyDescent="0.25">
      <c r="B19225" s="10" t="s">
        <v>7502</v>
      </c>
      <c r="C19225" s="10" t="s">
        <v>3740</v>
      </c>
      <c r="D19225" s="10" t="s">
        <v>8386</v>
      </c>
      <c r="E19225" s="9">
        <v>79929</v>
      </c>
      <c r="F19225" s="5">
        <v>42370</v>
      </c>
      <c r="G19225" s="7" t="s">
        <v>14096</v>
      </c>
      <c r="H19225" s="7" t="s">
        <v>14101</v>
      </c>
      <c r="I19225" s="7" t="s">
        <v>14130</v>
      </c>
      <c r="J19225" s="4">
        <v>2016</v>
      </c>
      <c r="L19225" s="19"/>
    </row>
    <row r="19226" spans="2:12" x14ac:dyDescent="0.25">
      <c r="B19226" s="10" t="s">
        <v>616</v>
      </c>
      <c r="C19226" s="10" t="s">
        <v>592</v>
      </c>
      <c r="D19226" s="10" t="s">
        <v>654</v>
      </c>
      <c r="E19226" s="9">
        <v>940000</v>
      </c>
      <c r="F19226" s="5">
        <v>43931</v>
      </c>
      <c r="G19226" s="7" t="s">
        <v>14096</v>
      </c>
      <c r="H19226" s="7" t="s">
        <v>14095</v>
      </c>
      <c r="I19226" s="7" t="s">
        <v>14124</v>
      </c>
      <c r="J19226" s="4">
        <v>2020</v>
      </c>
      <c r="L19226" s="19"/>
    </row>
    <row r="19227" spans="2:12" x14ac:dyDescent="0.25">
      <c r="B19227" s="10" t="s">
        <v>7502</v>
      </c>
      <c r="C19227" s="10" t="s">
        <v>594</v>
      </c>
      <c r="D19227" s="10" t="s">
        <v>7811</v>
      </c>
      <c r="E19227" s="9">
        <v>342629</v>
      </c>
      <c r="F19227" s="5">
        <v>40909</v>
      </c>
      <c r="G19227" s="7" t="s">
        <v>14096</v>
      </c>
      <c r="H19227" s="7" t="s">
        <v>14101</v>
      </c>
      <c r="I19227" s="7" t="s">
        <v>14130</v>
      </c>
      <c r="J19227" s="4">
        <v>2012</v>
      </c>
      <c r="L19227" s="19"/>
    </row>
    <row r="19228" spans="2:12" x14ac:dyDescent="0.25">
      <c r="B19228" s="10" t="s">
        <v>7502</v>
      </c>
      <c r="C19228" s="10" t="s">
        <v>594</v>
      </c>
      <c r="D19228" s="10" t="s">
        <v>7811</v>
      </c>
      <c r="E19228" s="9">
        <v>936587</v>
      </c>
      <c r="F19228" s="5">
        <v>41275</v>
      </c>
      <c r="G19228" s="7" t="s">
        <v>14096</v>
      </c>
      <c r="H19228" s="7" t="s">
        <v>14101</v>
      </c>
      <c r="I19228" s="7" t="s">
        <v>14130</v>
      </c>
      <c r="J19228" s="4">
        <v>2013</v>
      </c>
      <c r="L19228" s="19"/>
    </row>
    <row r="19229" spans="2:12" x14ac:dyDescent="0.25">
      <c r="B19229" s="10" t="s">
        <v>7502</v>
      </c>
      <c r="C19229" s="10" t="s">
        <v>594</v>
      </c>
      <c r="D19229" s="10" t="s">
        <v>7811</v>
      </c>
      <c r="E19229" s="9">
        <v>1652089</v>
      </c>
      <c r="F19229" s="5">
        <v>41640</v>
      </c>
      <c r="G19229" s="7" t="s">
        <v>14096</v>
      </c>
      <c r="H19229" s="7" t="s">
        <v>14101</v>
      </c>
      <c r="I19229" s="7" t="s">
        <v>14130</v>
      </c>
      <c r="J19229" s="4">
        <v>2014</v>
      </c>
      <c r="L19229" s="19"/>
    </row>
    <row r="19230" spans="2:12" x14ac:dyDescent="0.25">
      <c r="B19230" s="10" t="s">
        <v>7502</v>
      </c>
      <c r="C19230" s="10" t="s">
        <v>594</v>
      </c>
      <c r="D19230" s="10" t="s">
        <v>7811</v>
      </c>
      <c r="E19230" s="9">
        <v>920063</v>
      </c>
      <c r="F19230" s="5">
        <v>42005</v>
      </c>
      <c r="G19230" s="7" t="s">
        <v>14096</v>
      </c>
      <c r="H19230" s="7" t="s">
        <v>14101</v>
      </c>
      <c r="I19230" s="7" t="s">
        <v>14130</v>
      </c>
      <c r="J19230" s="4">
        <v>2015</v>
      </c>
      <c r="L19230" s="19"/>
    </row>
    <row r="19231" spans="2:12" x14ac:dyDescent="0.25">
      <c r="B19231" s="10" t="s">
        <v>7502</v>
      </c>
      <c r="C19231" s="10" t="s">
        <v>594</v>
      </c>
      <c r="D19231" s="10" t="s">
        <v>7811</v>
      </c>
      <c r="E19231" s="9">
        <v>537977</v>
      </c>
      <c r="F19231" s="5">
        <v>42370</v>
      </c>
      <c r="G19231" s="7" t="s">
        <v>14096</v>
      </c>
      <c r="H19231" s="7" t="s">
        <v>14101</v>
      </c>
      <c r="I19231" s="7" t="s">
        <v>14130</v>
      </c>
      <c r="J19231" s="4">
        <v>2016</v>
      </c>
      <c r="L19231" s="19"/>
    </row>
    <row r="19232" spans="2:12" x14ac:dyDescent="0.25">
      <c r="B19232" s="10" t="s">
        <v>5</v>
      </c>
      <c r="C19232" s="10" t="s">
        <v>594</v>
      </c>
      <c r="D19232" s="10" t="s">
        <v>291</v>
      </c>
      <c r="E19232" s="9">
        <v>102000000</v>
      </c>
      <c r="F19232" s="5">
        <v>40529</v>
      </c>
      <c r="G19232" s="7" t="s">
        <v>14096</v>
      </c>
      <c r="H19232" s="7" t="s">
        <v>14095</v>
      </c>
      <c r="I19232" s="7" t="s">
        <v>14140</v>
      </c>
      <c r="J19232" s="4">
        <v>2010</v>
      </c>
      <c r="L19232" s="19"/>
    </row>
    <row r="19233" spans="2:12" x14ac:dyDescent="0.25">
      <c r="B19233" s="10" t="s">
        <v>616</v>
      </c>
      <c r="C19233" s="10" t="s">
        <v>598</v>
      </c>
      <c r="D19233" s="10" t="s">
        <v>2628</v>
      </c>
      <c r="E19233" s="9">
        <v>450000000</v>
      </c>
      <c r="F19233" s="5">
        <v>32980</v>
      </c>
      <c r="G19233" s="7" t="s">
        <v>14096</v>
      </c>
      <c r="H19233" s="7" t="s">
        <v>14101</v>
      </c>
      <c r="I19233" s="7" t="s">
        <v>14123</v>
      </c>
      <c r="J19233" s="4">
        <v>1990</v>
      </c>
      <c r="L19233" s="19"/>
    </row>
    <row r="19234" spans="2:12" x14ac:dyDescent="0.25">
      <c r="B19234" s="10" t="s">
        <v>7502</v>
      </c>
      <c r="C19234" s="10" t="s">
        <v>600</v>
      </c>
      <c r="D19234" s="10" t="s">
        <v>15137</v>
      </c>
      <c r="E19234" s="9">
        <v>26000</v>
      </c>
      <c r="F19234" s="5">
        <v>40909</v>
      </c>
      <c r="G19234" s="7" t="s">
        <v>14096</v>
      </c>
      <c r="H19234" s="7" t="s">
        <v>14101</v>
      </c>
      <c r="I19234" s="7" t="s">
        <v>14130</v>
      </c>
      <c r="J19234" s="4">
        <v>2012</v>
      </c>
      <c r="L19234" s="19"/>
    </row>
    <row r="19235" spans="2:12" x14ac:dyDescent="0.25">
      <c r="B19235" s="10" t="s">
        <v>7502</v>
      </c>
      <c r="C19235" s="10" t="s">
        <v>600</v>
      </c>
      <c r="D19235" s="10" t="s">
        <v>15137</v>
      </c>
      <c r="E19235" s="9">
        <v>78518</v>
      </c>
      <c r="F19235" s="5">
        <v>41275</v>
      </c>
      <c r="G19235" s="7" t="s">
        <v>14096</v>
      </c>
      <c r="H19235" s="7" t="s">
        <v>14101</v>
      </c>
      <c r="I19235" s="7" t="s">
        <v>14130</v>
      </c>
      <c r="J19235" s="4">
        <v>2013</v>
      </c>
      <c r="L19235" s="19"/>
    </row>
    <row r="19236" spans="2:12" x14ac:dyDescent="0.25">
      <c r="B19236" s="10" t="s">
        <v>7502</v>
      </c>
      <c r="C19236" s="10" t="s">
        <v>600</v>
      </c>
      <c r="D19236" s="10" t="s">
        <v>15137</v>
      </c>
      <c r="E19236" s="9">
        <v>128458</v>
      </c>
      <c r="F19236" s="5">
        <v>41640</v>
      </c>
      <c r="G19236" s="7" t="s">
        <v>14096</v>
      </c>
      <c r="H19236" s="7" t="s">
        <v>14101</v>
      </c>
      <c r="I19236" s="7" t="s">
        <v>14130</v>
      </c>
      <c r="J19236" s="4">
        <v>2014</v>
      </c>
      <c r="L19236" s="19"/>
    </row>
    <row r="19237" spans="2:12" x14ac:dyDescent="0.25">
      <c r="B19237" s="10" t="s">
        <v>7502</v>
      </c>
      <c r="C19237" s="10" t="s">
        <v>600</v>
      </c>
      <c r="D19237" s="10" t="s">
        <v>15137</v>
      </c>
      <c r="E19237" s="9">
        <v>48000</v>
      </c>
      <c r="F19237" s="5">
        <v>42005</v>
      </c>
      <c r="G19237" s="7" t="s">
        <v>14096</v>
      </c>
      <c r="H19237" s="7" t="s">
        <v>14101</v>
      </c>
      <c r="I19237" s="7" t="s">
        <v>14130</v>
      </c>
      <c r="J19237" s="4">
        <v>2015</v>
      </c>
      <c r="L19237" s="19"/>
    </row>
    <row r="19238" spans="2:12" x14ac:dyDescent="0.25">
      <c r="B19238" s="10" t="s">
        <v>7502</v>
      </c>
      <c r="C19238" s="10" t="s">
        <v>600</v>
      </c>
      <c r="D19238" s="10" t="s">
        <v>15137</v>
      </c>
      <c r="E19238" s="9">
        <v>1591</v>
      </c>
      <c r="F19238" s="5">
        <v>42370</v>
      </c>
      <c r="G19238" s="7" t="s">
        <v>14096</v>
      </c>
      <c r="H19238" s="7" t="s">
        <v>14101</v>
      </c>
      <c r="I19238" s="7" t="s">
        <v>14130</v>
      </c>
      <c r="J19238" s="4">
        <v>2016</v>
      </c>
      <c r="L19238" s="19"/>
    </row>
    <row r="19239" spans="2:12" ht="38.25" x14ac:dyDescent="0.25">
      <c r="B19239" s="10" t="s">
        <v>3729</v>
      </c>
      <c r="C19239" s="10" t="s">
        <v>598</v>
      </c>
      <c r="D19239" s="10" t="s">
        <v>3866</v>
      </c>
      <c r="E19239" s="9">
        <v>1826485</v>
      </c>
      <c r="F19239" s="5">
        <v>44118</v>
      </c>
      <c r="G19239" s="7" t="s">
        <v>14091</v>
      </c>
      <c r="H19239" s="7" t="s">
        <v>14142</v>
      </c>
      <c r="I19239" s="7" t="s">
        <v>14130</v>
      </c>
      <c r="J19239" s="4">
        <v>2020</v>
      </c>
      <c r="L19239" s="19"/>
    </row>
    <row r="19240" spans="2:12" x14ac:dyDescent="0.25">
      <c r="B19240" s="10" t="s">
        <v>7502</v>
      </c>
      <c r="C19240" s="10" t="s">
        <v>607</v>
      </c>
      <c r="D19240" s="10" t="s">
        <v>8980</v>
      </c>
      <c r="E19240" s="9">
        <v>80000</v>
      </c>
      <c r="F19240" s="5">
        <v>42370</v>
      </c>
      <c r="G19240" s="7" t="s">
        <v>14096</v>
      </c>
      <c r="H19240" s="7" t="s">
        <v>14101</v>
      </c>
      <c r="I19240" s="7" t="s">
        <v>14130</v>
      </c>
      <c r="J19240" s="4">
        <v>2016</v>
      </c>
      <c r="L19240" s="19"/>
    </row>
    <row r="19241" spans="2:12" x14ac:dyDescent="0.25">
      <c r="B19241" s="10" t="s">
        <v>7502</v>
      </c>
      <c r="C19241" s="10" t="s">
        <v>607</v>
      </c>
      <c r="D19241" s="10" t="s">
        <v>8980</v>
      </c>
      <c r="E19241" s="9">
        <v>130000</v>
      </c>
      <c r="F19241" s="5">
        <v>42736</v>
      </c>
      <c r="G19241" s="7" t="s">
        <v>14096</v>
      </c>
      <c r="H19241" s="7" t="s">
        <v>14101</v>
      </c>
      <c r="I19241" s="7" t="s">
        <v>14130</v>
      </c>
      <c r="J19241" s="4">
        <v>2017</v>
      </c>
      <c r="L19241" s="19"/>
    </row>
    <row r="19242" spans="2:12" x14ac:dyDescent="0.25">
      <c r="B19242" s="10" t="s">
        <v>7502</v>
      </c>
      <c r="C19242" s="10" t="s">
        <v>607</v>
      </c>
      <c r="D19242" s="10" t="s">
        <v>8980</v>
      </c>
      <c r="E19242" s="9">
        <v>127103</v>
      </c>
      <c r="F19242" s="5">
        <v>43101</v>
      </c>
      <c r="G19242" s="7" t="s">
        <v>14096</v>
      </c>
      <c r="H19242" s="7" t="s">
        <v>14101</v>
      </c>
      <c r="I19242" s="7" t="s">
        <v>14130</v>
      </c>
      <c r="J19242" s="4">
        <v>2018</v>
      </c>
      <c r="L19242" s="19"/>
    </row>
    <row r="19243" spans="2:12" x14ac:dyDescent="0.25">
      <c r="B19243" s="10" t="s">
        <v>7502</v>
      </c>
      <c r="C19243" s="10" t="s">
        <v>607</v>
      </c>
      <c r="D19243" s="10" t="s">
        <v>8980</v>
      </c>
      <c r="E19243" s="9">
        <v>124518</v>
      </c>
      <c r="F19243" s="5">
        <v>43466</v>
      </c>
      <c r="G19243" s="7" t="s">
        <v>14096</v>
      </c>
      <c r="H19243" s="7" t="s">
        <v>14101</v>
      </c>
      <c r="I19243" s="7" t="s">
        <v>14130</v>
      </c>
      <c r="J19243" s="4">
        <v>2019</v>
      </c>
      <c r="L19243" s="19"/>
    </row>
    <row r="19244" spans="2:12" x14ac:dyDescent="0.25">
      <c r="B19244" s="10" t="s">
        <v>7502</v>
      </c>
      <c r="C19244" s="10" t="s">
        <v>607</v>
      </c>
      <c r="D19244" s="10" t="s">
        <v>8980</v>
      </c>
      <c r="E19244" s="9">
        <v>62755</v>
      </c>
      <c r="F19244" s="5">
        <v>43831</v>
      </c>
      <c r="G19244" s="7" t="s">
        <v>14096</v>
      </c>
      <c r="H19244" s="7" t="s">
        <v>14101</v>
      </c>
      <c r="I19244" s="7" t="s">
        <v>14130</v>
      </c>
      <c r="J19244" s="4">
        <v>2020</v>
      </c>
      <c r="L19244" s="19"/>
    </row>
    <row r="19245" spans="2:12" x14ac:dyDescent="0.25">
      <c r="B19245" s="10" t="s">
        <v>14087</v>
      </c>
      <c r="C19245" s="10" t="s">
        <v>607</v>
      </c>
      <c r="D19245" s="10" t="s">
        <v>8980</v>
      </c>
      <c r="E19245" s="9">
        <v>5770100</v>
      </c>
      <c r="F19245" s="5">
        <v>43831</v>
      </c>
      <c r="G19245" s="7" t="s">
        <v>14096</v>
      </c>
      <c r="H19245" s="7" t="s">
        <v>14101</v>
      </c>
      <c r="I19245" s="7" t="s">
        <v>14130</v>
      </c>
      <c r="J19245" s="4">
        <v>2020</v>
      </c>
      <c r="L19245" s="19"/>
    </row>
    <row r="19246" spans="2:12" x14ac:dyDescent="0.25">
      <c r="B19246" s="10" t="s">
        <v>7502</v>
      </c>
      <c r="C19246" s="10" t="s">
        <v>3736</v>
      </c>
      <c r="D19246" s="10" t="s">
        <v>8472</v>
      </c>
      <c r="E19246" s="9">
        <v>18835</v>
      </c>
      <c r="F19246" s="5">
        <v>41275</v>
      </c>
      <c r="G19246" s="7" t="s">
        <v>14096</v>
      </c>
      <c r="H19246" s="7" t="s">
        <v>14101</v>
      </c>
      <c r="I19246" s="7" t="s">
        <v>14130</v>
      </c>
      <c r="J19246" s="4">
        <v>2013</v>
      </c>
      <c r="L19246" s="19"/>
    </row>
    <row r="19247" spans="2:12" x14ac:dyDescent="0.25">
      <c r="B19247" s="10" t="s">
        <v>7502</v>
      </c>
      <c r="C19247" s="10" t="s">
        <v>3736</v>
      </c>
      <c r="D19247" s="10" t="s">
        <v>8472</v>
      </c>
      <c r="E19247" s="9">
        <v>3284231</v>
      </c>
      <c r="F19247" s="5">
        <v>41640</v>
      </c>
      <c r="G19247" s="7" t="s">
        <v>14096</v>
      </c>
      <c r="H19247" s="7" t="s">
        <v>14101</v>
      </c>
      <c r="I19247" s="7" t="s">
        <v>14130</v>
      </c>
      <c r="J19247" s="4">
        <v>2014</v>
      </c>
      <c r="L19247" s="19"/>
    </row>
    <row r="19248" spans="2:12" x14ac:dyDescent="0.25">
      <c r="B19248" s="10" t="s">
        <v>7502</v>
      </c>
      <c r="C19248" s="10" t="s">
        <v>3736</v>
      </c>
      <c r="D19248" s="10" t="s">
        <v>8472</v>
      </c>
      <c r="E19248" s="9">
        <v>5695443</v>
      </c>
      <c r="F19248" s="5">
        <v>42005</v>
      </c>
      <c r="G19248" s="7" t="s">
        <v>14096</v>
      </c>
      <c r="H19248" s="7" t="s">
        <v>14101</v>
      </c>
      <c r="I19248" s="7" t="s">
        <v>14130</v>
      </c>
      <c r="J19248" s="4">
        <v>2015</v>
      </c>
      <c r="L19248" s="19"/>
    </row>
    <row r="19249" spans="2:12" x14ac:dyDescent="0.25">
      <c r="B19249" s="10" t="s">
        <v>7502</v>
      </c>
      <c r="C19249" s="10" t="s">
        <v>3736</v>
      </c>
      <c r="D19249" s="10" t="s">
        <v>8472</v>
      </c>
      <c r="E19249" s="9">
        <v>9153474</v>
      </c>
      <c r="F19249" s="5">
        <v>42370</v>
      </c>
      <c r="G19249" s="7" t="s">
        <v>14096</v>
      </c>
      <c r="H19249" s="7" t="s">
        <v>14101</v>
      </c>
      <c r="I19249" s="7" t="s">
        <v>14130</v>
      </c>
      <c r="J19249" s="4">
        <v>2016</v>
      </c>
      <c r="L19249" s="19"/>
    </row>
    <row r="19250" spans="2:12" x14ac:dyDescent="0.25">
      <c r="B19250" s="10" t="s">
        <v>7502</v>
      </c>
      <c r="C19250" s="10" t="s">
        <v>3736</v>
      </c>
      <c r="D19250" s="10" t="s">
        <v>8472</v>
      </c>
      <c r="E19250" s="9">
        <v>9540978</v>
      </c>
      <c r="F19250" s="5">
        <v>42736</v>
      </c>
      <c r="G19250" s="7" t="s">
        <v>14096</v>
      </c>
      <c r="H19250" s="7" t="s">
        <v>14101</v>
      </c>
      <c r="I19250" s="7" t="s">
        <v>14130</v>
      </c>
      <c r="J19250" s="4">
        <v>2017</v>
      </c>
      <c r="L19250" s="19"/>
    </row>
    <row r="19251" spans="2:12" x14ac:dyDescent="0.25">
      <c r="B19251" s="10" t="s">
        <v>7502</v>
      </c>
      <c r="C19251" s="10" t="s">
        <v>3736</v>
      </c>
      <c r="D19251" s="10" t="s">
        <v>8472</v>
      </c>
      <c r="E19251" s="9">
        <v>6266734</v>
      </c>
      <c r="F19251" s="5">
        <v>43101</v>
      </c>
      <c r="G19251" s="7" t="s">
        <v>14096</v>
      </c>
      <c r="H19251" s="7" t="s">
        <v>14101</v>
      </c>
      <c r="I19251" s="7" t="s">
        <v>14130</v>
      </c>
      <c r="J19251" s="4">
        <v>2018</v>
      </c>
      <c r="L19251" s="19"/>
    </row>
    <row r="19252" spans="2:12" x14ac:dyDescent="0.25">
      <c r="B19252" s="10" t="s">
        <v>7502</v>
      </c>
      <c r="C19252" s="10" t="s">
        <v>3736</v>
      </c>
      <c r="D19252" s="10" t="s">
        <v>8472</v>
      </c>
      <c r="E19252" s="9">
        <v>4042925</v>
      </c>
      <c r="F19252" s="5">
        <v>43466</v>
      </c>
      <c r="G19252" s="7" t="s">
        <v>14096</v>
      </c>
      <c r="H19252" s="7" t="s">
        <v>14101</v>
      </c>
      <c r="I19252" s="7" t="s">
        <v>14130</v>
      </c>
      <c r="J19252" s="4">
        <v>2019</v>
      </c>
      <c r="L19252" s="19"/>
    </row>
    <row r="19253" spans="2:12" x14ac:dyDescent="0.25">
      <c r="B19253" s="10" t="s">
        <v>7502</v>
      </c>
      <c r="C19253" s="10" t="s">
        <v>3736</v>
      </c>
      <c r="D19253" s="10" t="s">
        <v>8472</v>
      </c>
      <c r="E19253" s="9">
        <v>4043368</v>
      </c>
      <c r="F19253" s="5">
        <v>43831</v>
      </c>
      <c r="G19253" s="7" t="s">
        <v>14096</v>
      </c>
      <c r="H19253" s="7" t="s">
        <v>14101</v>
      </c>
      <c r="I19253" s="7" t="s">
        <v>14130</v>
      </c>
      <c r="J19253" s="4">
        <v>2020</v>
      </c>
      <c r="L19253" s="19"/>
    </row>
    <row r="19254" spans="2:12" x14ac:dyDescent="0.25">
      <c r="B19254" s="10" t="s">
        <v>14087</v>
      </c>
      <c r="C19254" s="10" t="s">
        <v>3736</v>
      </c>
      <c r="D19254" s="10" t="s">
        <v>8472</v>
      </c>
      <c r="E19254" s="9">
        <v>2474816</v>
      </c>
      <c r="F19254" s="5">
        <v>43831</v>
      </c>
      <c r="G19254" s="7" t="s">
        <v>14096</v>
      </c>
      <c r="H19254" s="7" t="s">
        <v>14101</v>
      </c>
      <c r="I19254" s="7" t="s">
        <v>14130</v>
      </c>
      <c r="J19254" s="4">
        <v>2020</v>
      </c>
      <c r="L19254" s="19"/>
    </row>
    <row r="19255" spans="2:12" x14ac:dyDescent="0.25">
      <c r="B19255" s="10" t="s">
        <v>7502</v>
      </c>
      <c r="C19255" s="10" t="s">
        <v>604</v>
      </c>
      <c r="D19255" s="10" t="s">
        <v>15996</v>
      </c>
      <c r="E19255" s="9">
        <v>31598</v>
      </c>
      <c r="F19255" s="5">
        <v>40909</v>
      </c>
      <c r="G19255" s="7" t="s">
        <v>14096</v>
      </c>
      <c r="H19255" s="7" t="s">
        <v>14101</v>
      </c>
      <c r="I19255" s="7" t="s">
        <v>14130</v>
      </c>
      <c r="J19255" s="4">
        <v>2012</v>
      </c>
      <c r="L19255" s="19"/>
    </row>
    <row r="19256" spans="2:12" x14ac:dyDescent="0.25">
      <c r="B19256" s="10" t="s">
        <v>7502</v>
      </c>
      <c r="C19256" s="10" t="s">
        <v>604</v>
      </c>
      <c r="D19256" s="10" t="s">
        <v>15996</v>
      </c>
      <c r="E19256" s="9">
        <v>1</v>
      </c>
      <c r="F19256" s="5">
        <v>41640</v>
      </c>
      <c r="G19256" s="7" t="s">
        <v>14096</v>
      </c>
      <c r="H19256" s="7" t="s">
        <v>14101</v>
      </c>
      <c r="I19256" s="7" t="s">
        <v>14130</v>
      </c>
      <c r="J19256" s="4">
        <v>2014</v>
      </c>
      <c r="L19256" s="19"/>
    </row>
    <row r="19257" spans="2:12" x14ac:dyDescent="0.25">
      <c r="B19257" s="10" t="s">
        <v>7502</v>
      </c>
      <c r="C19257" s="10" t="s">
        <v>3732</v>
      </c>
      <c r="D19257" s="10" t="s">
        <v>7986</v>
      </c>
      <c r="E19257" s="9">
        <v>98950</v>
      </c>
      <c r="F19257" s="5">
        <v>40909</v>
      </c>
      <c r="G19257" s="7" t="s">
        <v>14096</v>
      </c>
      <c r="H19257" s="7" t="s">
        <v>14101</v>
      </c>
      <c r="I19257" s="7" t="s">
        <v>14130</v>
      </c>
      <c r="J19257" s="4">
        <v>2012</v>
      </c>
      <c r="L19257" s="19"/>
    </row>
    <row r="19258" spans="2:12" x14ac:dyDescent="0.25">
      <c r="B19258" s="10" t="s">
        <v>7502</v>
      </c>
      <c r="C19258" s="10" t="s">
        <v>3732</v>
      </c>
      <c r="D19258" s="10" t="s">
        <v>7986</v>
      </c>
      <c r="E19258" s="9">
        <v>112942</v>
      </c>
      <c r="F19258" s="5">
        <v>41275</v>
      </c>
      <c r="G19258" s="7" t="s">
        <v>14096</v>
      </c>
      <c r="H19258" s="7" t="s">
        <v>14101</v>
      </c>
      <c r="I19258" s="7" t="s">
        <v>14130</v>
      </c>
      <c r="J19258" s="4">
        <v>2013</v>
      </c>
      <c r="L19258" s="19"/>
    </row>
    <row r="19259" spans="2:12" x14ac:dyDescent="0.25">
      <c r="B19259" s="10" t="s">
        <v>7502</v>
      </c>
      <c r="C19259" s="10" t="s">
        <v>3732</v>
      </c>
      <c r="D19259" s="10" t="s">
        <v>7986</v>
      </c>
      <c r="E19259" s="9">
        <v>84776</v>
      </c>
      <c r="F19259" s="5">
        <v>41640</v>
      </c>
      <c r="G19259" s="7" t="s">
        <v>14096</v>
      </c>
      <c r="H19259" s="7" t="s">
        <v>14101</v>
      </c>
      <c r="I19259" s="7" t="s">
        <v>14130</v>
      </c>
      <c r="J19259" s="4">
        <v>2014</v>
      </c>
      <c r="L19259" s="19"/>
    </row>
    <row r="19260" spans="2:12" ht="25.5" x14ac:dyDescent="0.25">
      <c r="B19260" s="10" t="s">
        <v>3729</v>
      </c>
      <c r="C19260" s="10" t="s">
        <v>607</v>
      </c>
      <c r="D19260" s="10" t="s">
        <v>6829</v>
      </c>
      <c r="E19260" s="9">
        <v>185400</v>
      </c>
      <c r="F19260" s="5">
        <v>41936</v>
      </c>
      <c r="G19260" s="7" t="s">
        <v>14096</v>
      </c>
      <c r="H19260" s="7" t="s">
        <v>14101</v>
      </c>
      <c r="I19260" s="7" t="s">
        <v>14130</v>
      </c>
      <c r="J19260" s="4">
        <v>2014</v>
      </c>
      <c r="L19260" s="19"/>
    </row>
    <row r="19261" spans="2:12" ht="25.5" x14ac:dyDescent="0.25">
      <c r="B19261" s="10" t="s">
        <v>3729</v>
      </c>
      <c r="C19261" s="10" t="s">
        <v>3739</v>
      </c>
      <c r="D19261" s="10" t="s">
        <v>4700</v>
      </c>
      <c r="E19261" s="9">
        <v>600000</v>
      </c>
      <c r="F19261" s="5">
        <v>43557</v>
      </c>
      <c r="G19261" s="7" t="s">
        <v>14091</v>
      </c>
      <c r="H19261" s="7" t="s">
        <v>14094</v>
      </c>
      <c r="I19261" s="7" t="s">
        <v>14130</v>
      </c>
      <c r="J19261" s="4">
        <v>2019</v>
      </c>
      <c r="L19261" s="19"/>
    </row>
    <row r="19262" spans="2:12" ht="25.5" x14ac:dyDescent="0.25">
      <c r="B19262" s="10" t="s">
        <v>3729</v>
      </c>
      <c r="C19262" s="10" t="s">
        <v>3739</v>
      </c>
      <c r="D19262" s="10" t="s">
        <v>5944</v>
      </c>
      <c r="E19262" s="9">
        <v>1000000</v>
      </c>
      <c r="F19262" s="5">
        <v>42584</v>
      </c>
      <c r="G19262" s="7" t="s">
        <v>14091</v>
      </c>
      <c r="H19262" s="7" t="s">
        <v>14094</v>
      </c>
      <c r="I19262" s="7" t="s">
        <v>14130</v>
      </c>
      <c r="J19262" s="4">
        <v>2016</v>
      </c>
      <c r="L19262" s="19"/>
    </row>
    <row r="19263" spans="2:12" ht="25.5" x14ac:dyDescent="0.25">
      <c r="B19263" s="10" t="s">
        <v>3729</v>
      </c>
      <c r="C19263" s="10" t="s">
        <v>3739</v>
      </c>
      <c r="D19263" s="10" t="s">
        <v>5073</v>
      </c>
      <c r="E19263" s="9">
        <v>300000</v>
      </c>
      <c r="F19263" s="5">
        <v>43294</v>
      </c>
      <c r="G19263" s="7" t="s">
        <v>14096</v>
      </c>
      <c r="H19263" s="7" t="s">
        <v>14101</v>
      </c>
      <c r="I19263" s="7" t="s">
        <v>14130</v>
      </c>
      <c r="J19263" s="4">
        <v>2018</v>
      </c>
      <c r="L19263" s="19"/>
    </row>
    <row r="19264" spans="2:12" x14ac:dyDescent="0.25">
      <c r="B19264" s="10" t="s">
        <v>7502</v>
      </c>
      <c r="C19264" s="10" t="s">
        <v>594</v>
      </c>
      <c r="D19264" s="10" t="s">
        <v>15138</v>
      </c>
      <c r="E19264" s="9">
        <v>32373</v>
      </c>
      <c r="F19264" s="5">
        <v>43466</v>
      </c>
      <c r="G19264" s="7" t="s">
        <v>14096</v>
      </c>
      <c r="H19264" s="7" t="s">
        <v>14101</v>
      </c>
      <c r="I19264" s="7" t="s">
        <v>14130</v>
      </c>
      <c r="J19264" s="4">
        <v>2019</v>
      </c>
      <c r="L19264" s="19"/>
    </row>
    <row r="19265" spans="2:12" x14ac:dyDescent="0.25">
      <c r="B19265" s="10" t="s">
        <v>7502</v>
      </c>
      <c r="C19265" s="10" t="s">
        <v>594</v>
      </c>
      <c r="D19265" s="10" t="s">
        <v>15138</v>
      </c>
      <c r="E19265" s="9">
        <v>198642</v>
      </c>
      <c r="F19265" s="5">
        <v>43831</v>
      </c>
      <c r="G19265" s="7" t="s">
        <v>14096</v>
      </c>
      <c r="H19265" s="7" t="s">
        <v>14101</v>
      </c>
      <c r="I19265" s="7" t="s">
        <v>14130</v>
      </c>
      <c r="J19265" s="4">
        <v>2020</v>
      </c>
      <c r="L19265" s="19"/>
    </row>
    <row r="19266" spans="2:12" x14ac:dyDescent="0.25">
      <c r="B19266" s="10" t="s">
        <v>14087</v>
      </c>
      <c r="C19266" s="10" t="s">
        <v>594</v>
      </c>
      <c r="D19266" s="10" t="s">
        <v>15138</v>
      </c>
      <c r="E19266" s="9">
        <v>73534</v>
      </c>
      <c r="F19266" s="5">
        <v>43831</v>
      </c>
      <c r="G19266" s="7" t="s">
        <v>14096</v>
      </c>
      <c r="H19266" s="7" t="s">
        <v>14101</v>
      </c>
      <c r="I19266" s="7" t="s">
        <v>14130</v>
      </c>
      <c r="J19266" s="4">
        <v>2020</v>
      </c>
      <c r="L19266" s="19"/>
    </row>
    <row r="19267" spans="2:12" x14ac:dyDescent="0.25">
      <c r="B19267" s="10" t="s">
        <v>7502</v>
      </c>
      <c r="C19267" s="10" t="s">
        <v>607</v>
      </c>
      <c r="D19267" s="10" t="s">
        <v>15139</v>
      </c>
      <c r="E19267" s="9">
        <v>34007</v>
      </c>
      <c r="F19267" s="5">
        <v>41640</v>
      </c>
      <c r="G19267" s="7" t="s">
        <v>14096</v>
      </c>
      <c r="H19267" s="7" t="s">
        <v>14101</v>
      </c>
      <c r="I19267" s="7" t="s">
        <v>14130</v>
      </c>
      <c r="J19267" s="4">
        <v>2014</v>
      </c>
      <c r="L19267" s="19"/>
    </row>
    <row r="19268" spans="2:12" x14ac:dyDescent="0.25">
      <c r="B19268" s="10" t="s">
        <v>7502</v>
      </c>
      <c r="C19268" s="10" t="s">
        <v>598</v>
      </c>
      <c r="D19268" s="10" t="s">
        <v>9675</v>
      </c>
      <c r="E19268" s="9">
        <v>0</v>
      </c>
      <c r="F19268" s="5">
        <v>43466</v>
      </c>
      <c r="G19268" s="7" t="s">
        <v>14096</v>
      </c>
      <c r="H19268" s="7" t="s">
        <v>14101</v>
      </c>
      <c r="I19268" s="7" t="s">
        <v>14130</v>
      </c>
      <c r="J19268" s="4">
        <v>2019</v>
      </c>
      <c r="L19268" s="19"/>
    </row>
    <row r="19269" spans="2:12" x14ac:dyDescent="0.25">
      <c r="B19269" s="10" t="s">
        <v>7502</v>
      </c>
      <c r="C19269" s="10" t="s">
        <v>598</v>
      </c>
      <c r="D19269" s="10" t="s">
        <v>9675</v>
      </c>
      <c r="E19269" s="9">
        <v>482300</v>
      </c>
      <c r="F19269" s="5">
        <v>43831</v>
      </c>
      <c r="G19269" s="7" t="s">
        <v>14096</v>
      </c>
      <c r="H19269" s="7" t="s">
        <v>14101</v>
      </c>
      <c r="I19269" s="7" t="s">
        <v>14130</v>
      </c>
      <c r="J19269" s="4">
        <v>2020</v>
      </c>
      <c r="L19269" s="19"/>
    </row>
    <row r="19270" spans="2:12" x14ac:dyDescent="0.25">
      <c r="B19270" s="10" t="s">
        <v>14087</v>
      </c>
      <c r="C19270" s="10" t="s">
        <v>598</v>
      </c>
      <c r="D19270" s="10" t="s">
        <v>9675</v>
      </c>
      <c r="E19270" s="9">
        <v>298811</v>
      </c>
      <c r="F19270" s="5">
        <v>43831</v>
      </c>
      <c r="G19270" s="7" t="s">
        <v>14096</v>
      </c>
      <c r="H19270" s="7" t="s">
        <v>14101</v>
      </c>
      <c r="I19270" s="7" t="s">
        <v>14130</v>
      </c>
      <c r="J19270" s="4">
        <v>2020</v>
      </c>
      <c r="L19270" s="19"/>
    </row>
    <row r="19271" spans="2:12" x14ac:dyDescent="0.25">
      <c r="B19271" s="10" t="s">
        <v>616</v>
      </c>
      <c r="C19271" s="10" t="s">
        <v>3733</v>
      </c>
      <c r="D19271" s="10" t="s">
        <v>845</v>
      </c>
      <c r="E19271" s="9">
        <v>55000000</v>
      </c>
      <c r="F19271" s="5">
        <v>42752</v>
      </c>
      <c r="G19271" s="7" t="s">
        <v>14096</v>
      </c>
      <c r="H19271" s="7" t="s">
        <v>14101</v>
      </c>
      <c r="I19271" s="7" t="s">
        <v>14124</v>
      </c>
      <c r="J19271" s="4">
        <v>2017</v>
      </c>
      <c r="L19271" s="19"/>
    </row>
    <row r="19272" spans="2:12" ht="25.5" x14ac:dyDescent="0.25">
      <c r="B19272" s="10" t="s">
        <v>616</v>
      </c>
      <c r="C19272" s="10" t="s">
        <v>598</v>
      </c>
      <c r="D19272" s="10" t="s">
        <v>2508</v>
      </c>
      <c r="E19272" s="9">
        <v>1086700000</v>
      </c>
      <c r="F19272" s="5">
        <v>33953</v>
      </c>
      <c r="G19272" s="7" t="s">
        <v>14096</v>
      </c>
      <c r="H19272" s="7" t="s">
        <v>14101</v>
      </c>
      <c r="I19272" s="7" t="s">
        <v>14123</v>
      </c>
      <c r="J19272" s="4">
        <v>1992</v>
      </c>
      <c r="L19272" s="19"/>
    </row>
    <row r="19273" spans="2:12" x14ac:dyDescent="0.25">
      <c r="B19273" s="10" t="s">
        <v>616</v>
      </c>
      <c r="C19273" s="10" t="s">
        <v>3735</v>
      </c>
      <c r="D19273" s="10" t="s">
        <v>1322</v>
      </c>
      <c r="E19273" s="9">
        <v>12000000</v>
      </c>
      <c r="F19273" s="5">
        <v>40155</v>
      </c>
      <c r="G19273" s="7" t="s">
        <v>14096</v>
      </c>
      <c r="H19273" s="7" t="s">
        <v>14101</v>
      </c>
      <c r="I19273" s="7" t="s">
        <v>14123</v>
      </c>
      <c r="J19273" s="4">
        <v>2009</v>
      </c>
      <c r="L19273" s="19"/>
    </row>
    <row r="19274" spans="2:12" ht="25.5" x14ac:dyDescent="0.25">
      <c r="B19274" s="10" t="s">
        <v>3729</v>
      </c>
      <c r="C19274" s="10" t="s">
        <v>3739</v>
      </c>
      <c r="D19274" s="10" t="s">
        <v>5807</v>
      </c>
      <c r="E19274" s="9">
        <v>600000</v>
      </c>
      <c r="F19274" s="5">
        <v>42678</v>
      </c>
      <c r="G19274" s="7" t="s">
        <v>14092</v>
      </c>
      <c r="H19274" s="7" t="s">
        <v>14149</v>
      </c>
      <c r="I19274" s="7" t="s">
        <v>14130</v>
      </c>
      <c r="J19274" s="4">
        <v>2016</v>
      </c>
      <c r="L19274" s="19"/>
    </row>
    <row r="19275" spans="2:12" x14ac:dyDescent="0.25">
      <c r="B19275" s="10" t="s">
        <v>616</v>
      </c>
      <c r="C19275" s="10" t="s">
        <v>593</v>
      </c>
      <c r="D19275" s="10" t="s">
        <v>1742</v>
      </c>
      <c r="E19275" s="9">
        <v>100000000</v>
      </c>
      <c r="F19275" s="5">
        <v>38512</v>
      </c>
      <c r="G19275" s="7" t="s">
        <v>14096</v>
      </c>
      <c r="H19275" s="7" t="s">
        <v>14095</v>
      </c>
      <c r="I19275" s="7" t="s">
        <v>14123</v>
      </c>
      <c r="J19275" s="4">
        <v>2005</v>
      </c>
      <c r="L19275" s="19"/>
    </row>
    <row r="19276" spans="2:12" x14ac:dyDescent="0.25">
      <c r="B19276" s="10" t="s">
        <v>616</v>
      </c>
      <c r="C19276" s="10" t="s">
        <v>607</v>
      </c>
      <c r="D19276" s="10" t="s">
        <v>2554</v>
      </c>
      <c r="E19276" s="9">
        <v>160100000</v>
      </c>
      <c r="F19276" s="5">
        <v>33589</v>
      </c>
      <c r="G19276" s="7" t="s">
        <v>14096</v>
      </c>
      <c r="H19276" s="7" t="s">
        <v>14095</v>
      </c>
      <c r="I19276" s="7" t="s">
        <v>14123</v>
      </c>
      <c r="J19276" s="4">
        <v>1991</v>
      </c>
      <c r="L19276" s="19"/>
    </row>
    <row r="19277" spans="2:12" x14ac:dyDescent="0.25">
      <c r="B19277" s="10" t="s">
        <v>616</v>
      </c>
      <c r="C19277" s="10" t="s">
        <v>593</v>
      </c>
      <c r="D19277" s="10" t="s">
        <v>2677</v>
      </c>
      <c r="E19277" s="9">
        <v>193000000</v>
      </c>
      <c r="F19277" s="5">
        <v>32546</v>
      </c>
      <c r="G19277" s="7" t="s">
        <v>14096</v>
      </c>
      <c r="H19277" s="7" t="s">
        <v>14095</v>
      </c>
      <c r="I19277" s="7" t="s">
        <v>14123</v>
      </c>
      <c r="J19277" s="4">
        <v>1989</v>
      </c>
      <c r="L19277" s="19"/>
    </row>
    <row r="19278" spans="2:12" x14ac:dyDescent="0.25">
      <c r="B19278" s="10" t="s">
        <v>616</v>
      </c>
      <c r="C19278" s="10" t="s">
        <v>593</v>
      </c>
      <c r="D19278" s="10" t="s">
        <v>2164</v>
      </c>
      <c r="E19278" s="9">
        <v>137000000</v>
      </c>
      <c r="F19278" s="5">
        <v>36055</v>
      </c>
      <c r="G19278" s="7" t="s">
        <v>14096</v>
      </c>
      <c r="H19278" s="7" t="s">
        <v>14095</v>
      </c>
      <c r="I19278" s="7" t="s">
        <v>14123</v>
      </c>
      <c r="J19278" s="4">
        <v>1998</v>
      </c>
      <c r="L19278" s="19"/>
    </row>
    <row r="19279" spans="2:12" x14ac:dyDescent="0.25">
      <c r="B19279" s="10" t="s">
        <v>616</v>
      </c>
      <c r="C19279" s="10" t="s">
        <v>3735</v>
      </c>
      <c r="D19279" s="10" t="s">
        <v>3088</v>
      </c>
      <c r="E19279" s="9">
        <v>15000000</v>
      </c>
      <c r="F19279" s="5">
        <v>28628</v>
      </c>
      <c r="G19279" s="7" t="s">
        <v>14096</v>
      </c>
      <c r="H19279" s="7" t="s">
        <v>14095</v>
      </c>
      <c r="I19279" s="7" t="s">
        <v>14123</v>
      </c>
      <c r="J19279" s="4">
        <v>1978</v>
      </c>
      <c r="L19279" s="19"/>
    </row>
    <row r="19280" spans="2:12" x14ac:dyDescent="0.25">
      <c r="B19280" s="10" t="s">
        <v>616</v>
      </c>
      <c r="C19280" s="10" t="s">
        <v>3735</v>
      </c>
      <c r="D19280" s="10" t="s">
        <v>2758</v>
      </c>
      <c r="E19280" s="9">
        <v>20000000</v>
      </c>
      <c r="F19280" s="5">
        <v>31811</v>
      </c>
      <c r="G19280" s="7" t="s">
        <v>14096</v>
      </c>
      <c r="H19280" s="7" t="s">
        <v>14095</v>
      </c>
      <c r="I19280" s="7" t="s">
        <v>14123</v>
      </c>
      <c r="J19280" s="4">
        <v>1987</v>
      </c>
      <c r="L19280" s="19"/>
    </row>
    <row r="19281" spans="2:12" x14ac:dyDescent="0.25">
      <c r="B19281" s="10" t="s">
        <v>616</v>
      </c>
      <c r="C19281" s="10" t="s">
        <v>604</v>
      </c>
      <c r="D19281" s="10" t="s">
        <v>2441</v>
      </c>
      <c r="E19281" s="9">
        <v>256000000</v>
      </c>
      <c r="F19281" s="5">
        <v>34410</v>
      </c>
      <c r="G19281" s="7" t="s">
        <v>14096</v>
      </c>
      <c r="H19281" s="7" t="s">
        <v>14095</v>
      </c>
      <c r="I19281" s="7" t="s">
        <v>14123</v>
      </c>
      <c r="J19281" s="4">
        <v>1994</v>
      </c>
      <c r="L19281" s="19"/>
    </row>
    <row r="19282" spans="2:12" x14ac:dyDescent="0.25">
      <c r="B19282" s="10" t="s">
        <v>616</v>
      </c>
      <c r="C19282" s="10" t="s">
        <v>600</v>
      </c>
      <c r="D19282" s="10" t="s">
        <v>2623</v>
      </c>
      <c r="E19282" s="9">
        <v>104900000</v>
      </c>
      <c r="F19282" s="5">
        <v>33017</v>
      </c>
      <c r="G19282" s="7" t="s">
        <v>14096</v>
      </c>
      <c r="H19282" s="7" t="s">
        <v>14095</v>
      </c>
      <c r="I19282" s="7" t="s">
        <v>14123</v>
      </c>
      <c r="J19282" s="4">
        <v>1990</v>
      </c>
      <c r="L19282" s="19"/>
    </row>
    <row r="19283" spans="2:12" x14ac:dyDescent="0.25">
      <c r="B19283" s="10" t="s">
        <v>616</v>
      </c>
      <c r="C19283" s="10" t="s">
        <v>3736</v>
      </c>
      <c r="D19283" s="10" t="s">
        <v>2497</v>
      </c>
      <c r="E19283" s="9">
        <v>384000000</v>
      </c>
      <c r="F19283" s="5">
        <v>34016</v>
      </c>
      <c r="G19283" s="7" t="s">
        <v>14096</v>
      </c>
      <c r="H19283" s="7" t="s">
        <v>14095</v>
      </c>
      <c r="I19283" s="7" t="s">
        <v>14123</v>
      </c>
      <c r="J19283" s="4">
        <v>1993</v>
      </c>
      <c r="L19283" s="19"/>
    </row>
    <row r="19284" spans="2:12" x14ac:dyDescent="0.25">
      <c r="B19284" s="10" t="s">
        <v>616</v>
      </c>
      <c r="C19284" s="10" t="s">
        <v>3736</v>
      </c>
      <c r="D19284" s="10" t="s">
        <v>2137</v>
      </c>
      <c r="E19284" s="9">
        <v>20000000</v>
      </c>
      <c r="F19284" s="5">
        <v>36167</v>
      </c>
      <c r="G19284" s="7" t="s">
        <v>14096</v>
      </c>
      <c r="H19284" s="7" t="s">
        <v>14095</v>
      </c>
      <c r="I19284" s="7" t="s">
        <v>14123</v>
      </c>
      <c r="J19284" s="4">
        <v>1999</v>
      </c>
      <c r="L19284" s="19"/>
    </row>
    <row r="19285" spans="2:12" ht="25.5" x14ac:dyDescent="0.25">
      <c r="B19285" s="10" t="s">
        <v>3729</v>
      </c>
      <c r="C19285" s="10" t="s">
        <v>594</v>
      </c>
      <c r="D19285" s="10" t="s">
        <v>10009</v>
      </c>
      <c r="E19285" s="9">
        <v>400000</v>
      </c>
      <c r="F19285" s="5">
        <v>43564</v>
      </c>
      <c r="G19285" s="7" t="s">
        <v>14096</v>
      </c>
      <c r="H19285" s="7" t="s">
        <v>14095</v>
      </c>
      <c r="I19285" s="7" t="s">
        <v>14130</v>
      </c>
      <c r="J19285" s="4">
        <v>2019</v>
      </c>
      <c r="L19285" s="19"/>
    </row>
    <row r="19286" spans="2:12" x14ac:dyDescent="0.25">
      <c r="B19286" s="10" t="s">
        <v>7502</v>
      </c>
      <c r="C19286" s="10" t="s">
        <v>599</v>
      </c>
      <c r="D19286" s="10" t="s">
        <v>14225</v>
      </c>
      <c r="E19286" s="9">
        <v>75160</v>
      </c>
      <c r="F19286" s="5">
        <v>41275</v>
      </c>
      <c r="G19286" s="7" t="s">
        <v>14096</v>
      </c>
      <c r="H19286" s="7" t="s">
        <v>14095</v>
      </c>
      <c r="I19286" s="7" t="s">
        <v>14130</v>
      </c>
      <c r="J19286" s="4">
        <v>2013</v>
      </c>
      <c r="L19286" s="19"/>
    </row>
    <row r="19287" spans="2:12" x14ac:dyDescent="0.25">
      <c r="B19287" s="10" t="s">
        <v>7502</v>
      </c>
      <c r="C19287" s="10" t="s">
        <v>599</v>
      </c>
      <c r="D19287" s="10" t="s">
        <v>14225</v>
      </c>
      <c r="E19287" s="9">
        <v>22800</v>
      </c>
      <c r="F19287" s="5">
        <v>41640</v>
      </c>
      <c r="G19287" s="7" t="s">
        <v>14096</v>
      </c>
      <c r="H19287" s="7" t="s">
        <v>14095</v>
      </c>
      <c r="I19287" s="7" t="s">
        <v>14130</v>
      </c>
      <c r="J19287" s="4">
        <v>2014</v>
      </c>
      <c r="L19287" s="19"/>
    </row>
    <row r="19288" spans="2:12" x14ac:dyDescent="0.25">
      <c r="B19288" s="10" t="s">
        <v>7502</v>
      </c>
      <c r="C19288" s="10" t="s">
        <v>599</v>
      </c>
      <c r="D19288" s="10" t="s">
        <v>14225</v>
      </c>
      <c r="E19288" s="9">
        <v>617411</v>
      </c>
      <c r="F19288" s="5">
        <v>42005</v>
      </c>
      <c r="G19288" s="7" t="s">
        <v>14096</v>
      </c>
      <c r="H19288" s="7" t="s">
        <v>14095</v>
      </c>
      <c r="I19288" s="7" t="s">
        <v>14130</v>
      </c>
      <c r="J19288" s="4">
        <v>2015</v>
      </c>
      <c r="L19288" s="19"/>
    </row>
    <row r="19289" spans="2:12" x14ac:dyDescent="0.25">
      <c r="B19289" s="10" t="s">
        <v>7502</v>
      </c>
      <c r="C19289" s="10" t="s">
        <v>599</v>
      </c>
      <c r="D19289" s="10" t="s">
        <v>14225</v>
      </c>
      <c r="E19289" s="9">
        <v>623792</v>
      </c>
      <c r="F19289" s="5">
        <v>42370</v>
      </c>
      <c r="G19289" s="7" t="s">
        <v>14096</v>
      </c>
      <c r="H19289" s="7" t="s">
        <v>14095</v>
      </c>
      <c r="I19289" s="7" t="s">
        <v>14130</v>
      </c>
      <c r="J19289" s="4">
        <v>2016</v>
      </c>
      <c r="L19289" s="19"/>
    </row>
    <row r="19290" spans="2:12" x14ac:dyDescent="0.25">
      <c r="B19290" s="10" t="s">
        <v>7502</v>
      </c>
      <c r="C19290" s="10" t="s">
        <v>599</v>
      </c>
      <c r="D19290" s="10" t="s">
        <v>14225</v>
      </c>
      <c r="E19290" s="9">
        <v>226284</v>
      </c>
      <c r="F19290" s="5">
        <v>42736</v>
      </c>
      <c r="G19290" s="7" t="s">
        <v>14096</v>
      </c>
      <c r="H19290" s="7" t="s">
        <v>14095</v>
      </c>
      <c r="I19290" s="7" t="s">
        <v>14130</v>
      </c>
      <c r="J19290" s="4">
        <v>2017</v>
      </c>
      <c r="L19290" s="19"/>
    </row>
    <row r="19291" spans="2:12" x14ac:dyDescent="0.25">
      <c r="B19291" s="10" t="s">
        <v>7502</v>
      </c>
      <c r="C19291" s="10" t="s">
        <v>599</v>
      </c>
      <c r="D19291" s="10" t="s">
        <v>14225</v>
      </c>
      <c r="E19291" s="9">
        <v>247810</v>
      </c>
      <c r="F19291" s="5">
        <v>43101</v>
      </c>
      <c r="G19291" s="7" t="s">
        <v>14096</v>
      </c>
      <c r="H19291" s="7" t="s">
        <v>14095</v>
      </c>
      <c r="I19291" s="7" t="s">
        <v>14130</v>
      </c>
      <c r="J19291" s="4">
        <v>2018</v>
      </c>
      <c r="L19291" s="19"/>
    </row>
    <row r="19292" spans="2:12" x14ac:dyDescent="0.25">
      <c r="B19292" s="10" t="s">
        <v>7502</v>
      </c>
      <c r="C19292" s="10" t="s">
        <v>599</v>
      </c>
      <c r="D19292" s="10" t="s">
        <v>14225</v>
      </c>
      <c r="E19292" s="9">
        <v>403</v>
      </c>
      <c r="F19292" s="5">
        <v>43466</v>
      </c>
      <c r="G19292" s="7" t="s">
        <v>14096</v>
      </c>
      <c r="H19292" s="7" t="s">
        <v>14095</v>
      </c>
      <c r="I19292" s="7" t="s">
        <v>14130</v>
      </c>
      <c r="J19292" s="4">
        <v>2019</v>
      </c>
      <c r="L19292" s="19"/>
    </row>
    <row r="19293" spans="2:12" x14ac:dyDescent="0.25">
      <c r="B19293" s="10" t="s">
        <v>7502</v>
      </c>
      <c r="C19293" s="10" t="s">
        <v>599</v>
      </c>
      <c r="D19293" s="10" t="s">
        <v>14225</v>
      </c>
      <c r="E19293" s="9">
        <v>116500</v>
      </c>
      <c r="F19293" s="5">
        <v>40909</v>
      </c>
      <c r="G19293" s="7" t="s">
        <v>14096</v>
      </c>
      <c r="H19293" s="7" t="s">
        <v>14101</v>
      </c>
      <c r="I19293" s="7" t="s">
        <v>14130</v>
      </c>
      <c r="J19293" s="4">
        <v>2012</v>
      </c>
      <c r="L19293" s="19"/>
    </row>
    <row r="19294" spans="2:12" ht="25.5" x14ac:dyDescent="0.25">
      <c r="B19294" s="10" t="s">
        <v>3729</v>
      </c>
      <c r="C19294" s="10" t="s">
        <v>3737</v>
      </c>
      <c r="D19294" s="10" t="s">
        <v>15579</v>
      </c>
      <c r="E19294" s="9">
        <v>500000</v>
      </c>
      <c r="F19294" s="5">
        <v>43754</v>
      </c>
      <c r="G19294" s="7" t="s">
        <v>14091</v>
      </c>
      <c r="H19294" s="7" t="s">
        <v>14142</v>
      </c>
      <c r="I19294" s="7" t="s">
        <v>14130</v>
      </c>
      <c r="J19294" s="4">
        <v>2019</v>
      </c>
      <c r="L19294" s="19"/>
    </row>
    <row r="19295" spans="2:12" x14ac:dyDescent="0.25">
      <c r="B19295" s="10" t="s">
        <v>3729</v>
      </c>
      <c r="C19295" s="10" t="s">
        <v>594</v>
      </c>
      <c r="D19295" s="10" t="s">
        <v>4199</v>
      </c>
      <c r="E19295" s="9">
        <v>500000</v>
      </c>
      <c r="F19295" s="5">
        <v>43917</v>
      </c>
      <c r="G19295" s="7" t="s">
        <v>14096</v>
      </c>
      <c r="H19295" s="7" t="s">
        <v>14095</v>
      </c>
      <c r="I19295" s="7" t="s">
        <v>14130</v>
      </c>
      <c r="J19295" s="4">
        <v>2020</v>
      </c>
      <c r="L19295" s="19"/>
    </row>
    <row r="19296" spans="2:12" x14ac:dyDescent="0.25">
      <c r="B19296" s="10" t="s">
        <v>5</v>
      </c>
      <c r="C19296" s="10" t="s">
        <v>594</v>
      </c>
      <c r="D19296" s="10" t="s">
        <v>513</v>
      </c>
      <c r="E19296" s="9">
        <v>162000000</v>
      </c>
      <c r="F19296" s="5">
        <v>36801</v>
      </c>
      <c r="G19296" s="7" t="s">
        <v>14096</v>
      </c>
      <c r="H19296" s="7" t="s">
        <v>14095</v>
      </c>
      <c r="I19296" s="7" t="s">
        <v>14130</v>
      </c>
      <c r="J19296" s="4">
        <v>2000</v>
      </c>
      <c r="L19296" s="19"/>
    </row>
    <row r="19297" spans="2:12" x14ac:dyDescent="0.25">
      <c r="B19297" s="10" t="s">
        <v>5</v>
      </c>
      <c r="C19297" s="10" t="s">
        <v>594</v>
      </c>
      <c r="D19297" s="10" t="s">
        <v>496</v>
      </c>
      <c r="E19297" s="9">
        <v>200000000</v>
      </c>
      <c r="F19297" s="5">
        <v>37106</v>
      </c>
      <c r="G19297" s="7" t="s">
        <v>14096</v>
      </c>
      <c r="H19297" s="7" t="s">
        <v>14095</v>
      </c>
      <c r="I19297" s="7" t="s">
        <v>14130</v>
      </c>
      <c r="J19297" s="4">
        <v>2001</v>
      </c>
      <c r="L19297" s="19"/>
    </row>
    <row r="19298" spans="2:12" x14ac:dyDescent="0.25">
      <c r="B19298" s="10" t="s">
        <v>3729</v>
      </c>
      <c r="C19298" s="10" t="s">
        <v>3735</v>
      </c>
      <c r="D19298" s="10" t="s">
        <v>4957</v>
      </c>
      <c r="E19298" s="9">
        <v>225000000</v>
      </c>
      <c r="F19298" s="5">
        <v>43376</v>
      </c>
      <c r="G19298" s="7" t="s">
        <v>14096</v>
      </c>
      <c r="H19298" s="7" t="s">
        <v>14095</v>
      </c>
      <c r="I19298" s="7" t="s">
        <v>14132</v>
      </c>
      <c r="J19298" s="4">
        <v>2018</v>
      </c>
      <c r="L19298" s="19"/>
    </row>
    <row r="19299" spans="2:12" x14ac:dyDescent="0.25">
      <c r="B19299" s="10" t="s">
        <v>7502</v>
      </c>
      <c r="C19299" s="10" t="s">
        <v>604</v>
      </c>
      <c r="D19299" s="10" t="s">
        <v>15940</v>
      </c>
      <c r="E19299" s="9">
        <v>20000</v>
      </c>
      <c r="F19299" s="5">
        <v>43831</v>
      </c>
      <c r="G19299" s="7" t="s">
        <v>14092</v>
      </c>
      <c r="H19299" s="7" t="s">
        <v>14149</v>
      </c>
      <c r="I19299" s="7" t="s">
        <v>14130</v>
      </c>
      <c r="J19299" s="4">
        <v>2020</v>
      </c>
      <c r="L19299" s="19"/>
    </row>
    <row r="19300" spans="2:12" x14ac:dyDescent="0.25">
      <c r="B19300" s="10" t="s">
        <v>14087</v>
      </c>
      <c r="C19300" s="10" t="s">
        <v>604</v>
      </c>
      <c r="D19300" s="10" t="s">
        <v>15940</v>
      </c>
      <c r="E19300" s="9">
        <v>10000</v>
      </c>
      <c r="F19300" s="5">
        <v>43831</v>
      </c>
      <c r="G19300" s="7" t="s">
        <v>14092</v>
      </c>
      <c r="H19300" s="7" t="s">
        <v>14149</v>
      </c>
      <c r="I19300" s="7" t="s">
        <v>14130</v>
      </c>
      <c r="J19300" s="4">
        <v>2020</v>
      </c>
      <c r="L19300" s="19"/>
    </row>
    <row r="19301" spans="2:12" x14ac:dyDescent="0.25">
      <c r="B19301" s="10" t="s">
        <v>7502</v>
      </c>
      <c r="C19301" s="10" t="s">
        <v>598</v>
      </c>
      <c r="D19301" s="10" t="s">
        <v>15941</v>
      </c>
      <c r="E19301" s="9">
        <v>32268</v>
      </c>
      <c r="F19301" s="5">
        <v>41275</v>
      </c>
      <c r="G19301" s="7" t="s">
        <v>14092</v>
      </c>
      <c r="H19301" s="7" t="s">
        <v>14149</v>
      </c>
      <c r="I19301" s="7" t="s">
        <v>14130</v>
      </c>
      <c r="J19301" s="4">
        <v>2013</v>
      </c>
      <c r="L19301" s="19"/>
    </row>
    <row r="19302" spans="2:12" x14ac:dyDescent="0.25">
      <c r="B19302" s="10" t="s">
        <v>7502</v>
      </c>
      <c r="C19302" s="10" t="s">
        <v>597</v>
      </c>
      <c r="D19302" s="10" t="s">
        <v>15140</v>
      </c>
      <c r="E19302" s="9">
        <v>49916</v>
      </c>
      <c r="F19302" s="5">
        <v>43466</v>
      </c>
      <c r="G19302" s="7" t="s">
        <v>14092</v>
      </c>
      <c r="H19302" s="7" t="s">
        <v>14149</v>
      </c>
      <c r="I19302" s="7" t="s">
        <v>14130</v>
      </c>
      <c r="J19302" s="4">
        <v>2019</v>
      </c>
      <c r="L19302" s="19"/>
    </row>
    <row r="19303" spans="2:12" x14ac:dyDescent="0.25">
      <c r="B19303" s="10" t="s">
        <v>7502</v>
      </c>
      <c r="C19303" s="10" t="s">
        <v>598</v>
      </c>
      <c r="D19303" s="10" t="s">
        <v>15942</v>
      </c>
      <c r="E19303" s="9">
        <v>0</v>
      </c>
      <c r="F19303" s="5">
        <v>41275</v>
      </c>
      <c r="G19303" s="7" t="s">
        <v>14092</v>
      </c>
      <c r="H19303" s="7" t="s">
        <v>14149</v>
      </c>
      <c r="I19303" s="7" t="s">
        <v>14130</v>
      </c>
      <c r="J19303" s="4">
        <v>2013</v>
      </c>
      <c r="L19303" s="19"/>
    </row>
    <row r="19304" spans="2:12" x14ac:dyDescent="0.25">
      <c r="B19304" s="10" t="s">
        <v>7502</v>
      </c>
      <c r="C19304" s="10" t="s">
        <v>598</v>
      </c>
      <c r="D19304" s="10" t="s">
        <v>15942</v>
      </c>
      <c r="E19304" s="9">
        <v>311654</v>
      </c>
      <c r="F19304" s="5">
        <v>41640</v>
      </c>
      <c r="G19304" s="7" t="s">
        <v>14092</v>
      </c>
      <c r="H19304" s="7" t="s">
        <v>14149</v>
      </c>
      <c r="I19304" s="7" t="s">
        <v>14130</v>
      </c>
      <c r="J19304" s="4">
        <v>2014</v>
      </c>
      <c r="L19304" s="19"/>
    </row>
    <row r="19305" spans="2:12" x14ac:dyDescent="0.25">
      <c r="B19305" s="10" t="s">
        <v>7502</v>
      </c>
      <c r="C19305" s="10" t="s">
        <v>598</v>
      </c>
      <c r="D19305" s="10" t="s">
        <v>15942</v>
      </c>
      <c r="E19305" s="9">
        <v>619</v>
      </c>
      <c r="F19305" s="5">
        <v>42005</v>
      </c>
      <c r="G19305" s="7" t="s">
        <v>14092</v>
      </c>
      <c r="H19305" s="7" t="s">
        <v>14149</v>
      </c>
      <c r="I19305" s="7" t="s">
        <v>14130</v>
      </c>
      <c r="J19305" s="4">
        <v>2015</v>
      </c>
      <c r="L19305" s="19"/>
    </row>
    <row r="19306" spans="2:12" x14ac:dyDescent="0.25">
      <c r="B19306" s="10" t="s">
        <v>7502</v>
      </c>
      <c r="C19306" s="10" t="s">
        <v>598</v>
      </c>
      <c r="D19306" s="10" t="s">
        <v>15942</v>
      </c>
      <c r="E19306" s="9">
        <v>45686</v>
      </c>
      <c r="F19306" s="5">
        <v>42370</v>
      </c>
      <c r="G19306" s="7" t="s">
        <v>14092</v>
      </c>
      <c r="H19306" s="7" t="s">
        <v>14149</v>
      </c>
      <c r="I19306" s="7" t="s">
        <v>14130</v>
      </c>
      <c r="J19306" s="4">
        <v>2016</v>
      </c>
      <c r="L19306" s="19"/>
    </row>
    <row r="19307" spans="2:12" x14ac:dyDescent="0.25">
      <c r="B19307" s="10" t="s">
        <v>7502</v>
      </c>
      <c r="C19307" s="10" t="s">
        <v>598</v>
      </c>
      <c r="D19307" s="10" t="s">
        <v>15942</v>
      </c>
      <c r="E19307" s="9">
        <v>120374</v>
      </c>
      <c r="F19307" s="5">
        <v>42736</v>
      </c>
      <c r="G19307" s="7" t="s">
        <v>14092</v>
      </c>
      <c r="H19307" s="7" t="s">
        <v>14149</v>
      </c>
      <c r="I19307" s="7" t="s">
        <v>14130</v>
      </c>
      <c r="J19307" s="4">
        <v>2017</v>
      </c>
      <c r="L19307" s="19"/>
    </row>
    <row r="19308" spans="2:12" x14ac:dyDescent="0.25">
      <c r="B19308" s="10" t="s">
        <v>7502</v>
      </c>
      <c r="C19308" s="10" t="s">
        <v>598</v>
      </c>
      <c r="D19308" s="10" t="s">
        <v>15942</v>
      </c>
      <c r="E19308" s="9">
        <v>10829</v>
      </c>
      <c r="F19308" s="5">
        <v>43101</v>
      </c>
      <c r="G19308" s="7" t="s">
        <v>14092</v>
      </c>
      <c r="H19308" s="7" t="s">
        <v>14149</v>
      </c>
      <c r="I19308" s="7" t="s">
        <v>14130</v>
      </c>
      <c r="J19308" s="4">
        <v>2018</v>
      </c>
      <c r="L19308" s="19"/>
    </row>
    <row r="19309" spans="2:12" x14ac:dyDescent="0.25">
      <c r="B19309" s="10" t="s">
        <v>7502</v>
      </c>
      <c r="C19309" s="10" t="s">
        <v>598</v>
      </c>
      <c r="D19309" s="10" t="s">
        <v>14188</v>
      </c>
      <c r="E19309" s="9">
        <v>172532</v>
      </c>
      <c r="F19309" s="5">
        <v>40909</v>
      </c>
      <c r="G19309" s="7" t="s">
        <v>14092</v>
      </c>
      <c r="H19309" s="7" t="s">
        <v>14149</v>
      </c>
      <c r="I19309" s="7" t="s">
        <v>14130</v>
      </c>
      <c r="J19309" s="4">
        <v>2012</v>
      </c>
      <c r="L19309" s="19"/>
    </row>
    <row r="19310" spans="2:12" x14ac:dyDescent="0.25">
      <c r="B19310" s="10" t="s">
        <v>7502</v>
      </c>
      <c r="C19310" s="10" t="s">
        <v>601</v>
      </c>
      <c r="D19310" s="10" t="s">
        <v>9443</v>
      </c>
      <c r="E19310" s="9">
        <v>795872</v>
      </c>
      <c r="F19310" s="5">
        <v>43466</v>
      </c>
      <c r="G19310" s="7" t="s">
        <v>14091</v>
      </c>
      <c r="H19310" s="7" t="s">
        <v>14121</v>
      </c>
      <c r="I19310" s="7" t="s">
        <v>14130</v>
      </c>
      <c r="J19310" s="4">
        <v>2019</v>
      </c>
      <c r="L19310" s="19"/>
    </row>
    <row r="19311" spans="2:12" x14ac:dyDescent="0.25">
      <c r="B19311" s="10" t="s">
        <v>7502</v>
      </c>
      <c r="C19311" s="10" t="s">
        <v>601</v>
      </c>
      <c r="D19311" s="10" t="s">
        <v>9443</v>
      </c>
      <c r="E19311" s="9">
        <v>1029677</v>
      </c>
      <c r="F19311" s="5">
        <v>43831</v>
      </c>
      <c r="G19311" s="7" t="s">
        <v>14091</v>
      </c>
      <c r="H19311" s="7" t="s">
        <v>14121</v>
      </c>
      <c r="I19311" s="7" t="s">
        <v>14130</v>
      </c>
      <c r="J19311" s="4">
        <v>2020</v>
      </c>
      <c r="L19311" s="19"/>
    </row>
    <row r="19312" spans="2:12" x14ac:dyDescent="0.25">
      <c r="B19312" s="10" t="s">
        <v>14087</v>
      </c>
      <c r="C19312" s="10" t="s">
        <v>601</v>
      </c>
      <c r="D19312" s="10" t="s">
        <v>9443</v>
      </c>
      <c r="E19312" s="9">
        <v>219757</v>
      </c>
      <c r="F19312" s="5">
        <v>43831</v>
      </c>
      <c r="G19312" s="7" t="s">
        <v>14091</v>
      </c>
      <c r="H19312" s="7" t="s">
        <v>14121</v>
      </c>
      <c r="I19312" s="7" t="s">
        <v>14130</v>
      </c>
      <c r="J19312" s="4">
        <v>2020</v>
      </c>
      <c r="L19312" s="19"/>
    </row>
    <row r="19313" spans="2:12" x14ac:dyDescent="0.25">
      <c r="B19313" s="10" t="s">
        <v>3729</v>
      </c>
      <c r="C19313" s="10" t="s">
        <v>601</v>
      </c>
      <c r="D19313" s="10" t="s">
        <v>5154</v>
      </c>
      <c r="E19313" s="9">
        <v>850000</v>
      </c>
      <c r="F19313" s="5">
        <v>43217</v>
      </c>
      <c r="G19313" s="7" t="s">
        <v>14091</v>
      </c>
      <c r="H19313" s="7" t="s">
        <v>14142</v>
      </c>
      <c r="I19313" s="7" t="s">
        <v>14130</v>
      </c>
      <c r="J19313" s="4">
        <v>2018</v>
      </c>
      <c r="L19313" s="19"/>
    </row>
    <row r="19314" spans="2:12" x14ac:dyDescent="0.25">
      <c r="B19314" s="10" t="s">
        <v>7502</v>
      </c>
      <c r="C19314" s="10" t="s">
        <v>607</v>
      </c>
      <c r="D19314" s="10" t="s">
        <v>15997</v>
      </c>
      <c r="E19314" s="9">
        <v>1000</v>
      </c>
      <c r="F19314" s="5">
        <v>43466</v>
      </c>
      <c r="G19314" s="7" t="s">
        <v>14096</v>
      </c>
      <c r="H19314" s="7" t="s">
        <v>14101</v>
      </c>
      <c r="I19314" s="7" t="s">
        <v>14130</v>
      </c>
      <c r="J19314" s="4">
        <v>2019</v>
      </c>
      <c r="L19314" s="19"/>
    </row>
    <row r="19315" spans="2:12" x14ac:dyDescent="0.25">
      <c r="B19315" s="10" t="s">
        <v>7502</v>
      </c>
      <c r="C19315" s="10" t="s">
        <v>607</v>
      </c>
      <c r="D19315" s="10" t="s">
        <v>15997</v>
      </c>
      <c r="E19315" s="9">
        <v>26445</v>
      </c>
      <c r="F19315" s="5">
        <v>43831</v>
      </c>
      <c r="G19315" s="7" t="s">
        <v>14096</v>
      </c>
      <c r="H19315" s="7" t="s">
        <v>14101</v>
      </c>
      <c r="I19315" s="7" t="s">
        <v>14130</v>
      </c>
      <c r="J19315" s="4">
        <v>2020</v>
      </c>
      <c r="L19315" s="19"/>
    </row>
    <row r="19316" spans="2:12" x14ac:dyDescent="0.25">
      <c r="B19316" s="10" t="s">
        <v>14087</v>
      </c>
      <c r="C19316" s="10" t="s">
        <v>607</v>
      </c>
      <c r="D19316" s="10" t="s">
        <v>15997</v>
      </c>
      <c r="E19316" s="9">
        <v>2644500</v>
      </c>
      <c r="F19316" s="5">
        <v>43831</v>
      </c>
      <c r="G19316" s="7" t="s">
        <v>14096</v>
      </c>
      <c r="H19316" s="7" t="s">
        <v>14101</v>
      </c>
      <c r="I19316" s="7" t="s">
        <v>14130</v>
      </c>
      <c r="J19316" s="4">
        <v>2020</v>
      </c>
      <c r="L19316" s="19"/>
    </row>
    <row r="19317" spans="2:12" x14ac:dyDescent="0.25">
      <c r="B19317" s="10" t="s">
        <v>5</v>
      </c>
      <c r="C19317" s="10" t="s">
        <v>599</v>
      </c>
      <c r="D19317" s="10" t="s">
        <v>571</v>
      </c>
      <c r="E19317" s="9">
        <v>19000000</v>
      </c>
      <c r="F19317" s="5">
        <v>35142</v>
      </c>
      <c r="G19317" s="7" t="s">
        <v>14096</v>
      </c>
      <c r="H19317" s="7" t="s">
        <v>14095</v>
      </c>
      <c r="I19317" s="7" t="s">
        <v>14130</v>
      </c>
      <c r="J19317" s="4">
        <v>1996</v>
      </c>
      <c r="L19317" s="19"/>
    </row>
    <row r="19318" spans="2:12" x14ac:dyDescent="0.25">
      <c r="B19318" s="10" t="s">
        <v>5</v>
      </c>
      <c r="C19318" s="10" t="s">
        <v>599</v>
      </c>
      <c r="D19318" s="10" t="s">
        <v>570</v>
      </c>
      <c r="E19318" s="9">
        <v>55300000</v>
      </c>
      <c r="F19318" s="5">
        <v>35142</v>
      </c>
      <c r="G19318" s="7" t="s">
        <v>14096</v>
      </c>
      <c r="H19318" s="7" t="s">
        <v>14095</v>
      </c>
      <c r="I19318" s="7" t="s">
        <v>14130</v>
      </c>
      <c r="J19318" s="4">
        <v>1996</v>
      </c>
      <c r="L19318" s="19"/>
    </row>
    <row r="19319" spans="2:12" x14ac:dyDescent="0.25">
      <c r="B19319" s="10" t="s">
        <v>5</v>
      </c>
      <c r="C19319" s="10" t="s">
        <v>593</v>
      </c>
      <c r="D19319" s="10" t="s">
        <v>320</v>
      </c>
      <c r="E19319" s="9">
        <v>40000000</v>
      </c>
      <c r="F19319" s="5">
        <v>40343</v>
      </c>
      <c r="G19319" s="7" t="s">
        <v>14096</v>
      </c>
      <c r="H19319" s="7" t="s">
        <v>14095</v>
      </c>
      <c r="I19319" s="7" t="s">
        <v>14230</v>
      </c>
      <c r="J19319" s="4">
        <v>2010</v>
      </c>
      <c r="L19319" s="19"/>
    </row>
    <row r="19320" spans="2:12" ht="25.5" x14ac:dyDescent="0.25">
      <c r="B19320" s="10" t="s">
        <v>3729</v>
      </c>
      <c r="C19320" s="10" t="s">
        <v>593</v>
      </c>
      <c r="D19320" s="10" t="s">
        <v>5564</v>
      </c>
      <c r="E19320" s="9">
        <v>120000</v>
      </c>
      <c r="F19320" s="5">
        <v>42888</v>
      </c>
      <c r="G19320" s="7" t="s">
        <v>14092</v>
      </c>
      <c r="H19320" s="7" t="s">
        <v>14149</v>
      </c>
      <c r="I19320" s="7" t="s">
        <v>14130</v>
      </c>
      <c r="J19320" s="4">
        <v>2017</v>
      </c>
      <c r="L19320" s="19"/>
    </row>
    <row r="19321" spans="2:12" x14ac:dyDescent="0.25">
      <c r="B19321" s="10" t="s">
        <v>5</v>
      </c>
      <c r="C19321" s="10" t="s">
        <v>603</v>
      </c>
      <c r="D19321" s="10" t="s">
        <v>484</v>
      </c>
      <c r="E19321" s="9">
        <v>20000000</v>
      </c>
      <c r="F19321" s="5">
        <v>37251</v>
      </c>
      <c r="G19321" s="7" t="s">
        <v>14096</v>
      </c>
      <c r="H19321" s="7" t="s">
        <v>14095</v>
      </c>
      <c r="I19321" s="7" t="s">
        <v>14140</v>
      </c>
      <c r="J19321" s="4">
        <v>2001</v>
      </c>
      <c r="L19321" s="19"/>
    </row>
    <row r="19322" spans="2:12" x14ac:dyDescent="0.25">
      <c r="B19322" s="10" t="s">
        <v>5</v>
      </c>
      <c r="C19322" s="10" t="s">
        <v>603</v>
      </c>
      <c r="D19322" s="10" t="s">
        <v>484</v>
      </c>
      <c r="E19322" s="9">
        <v>20000000</v>
      </c>
      <c r="F19322" s="5">
        <v>37123</v>
      </c>
      <c r="G19322" s="7" t="s">
        <v>14096</v>
      </c>
      <c r="H19322" s="7" t="s">
        <v>14095</v>
      </c>
      <c r="I19322" s="7" t="s">
        <v>14140</v>
      </c>
      <c r="J19322" s="4">
        <v>2001</v>
      </c>
      <c r="L19322" s="19"/>
    </row>
    <row r="19323" spans="2:12" ht="25.5" x14ac:dyDescent="0.25">
      <c r="B19323" s="10" t="s">
        <v>3729</v>
      </c>
      <c r="C19323" s="10" t="s">
        <v>598</v>
      </c>
      <c r="D19323" s="10" t="s">
        <v>5725</v>
      </c>
      <c r="E19323" s="9">
        <v>800000</v>
      </c>
      <c r="F19323" s="5">
        <v>42709</v>
      </c>
      <c r="G19323" s="7" t="s">
        <v>14091</v>
      </c>
      <c r="H19323" s="7" t="s">
        <v>14094</v>
      </c>
      <c r="I19323" s="7" t="s">
        <v>14130</v>
      </c>
      <c r="J19323" s="4">
        <v>2016</v>
      </c>
      <c r="L19323" s="19"/>
    </row>
    <row r="19324" spans="2:12" ht="25.5" x14ac:dyDescent="0.25">
      <c r="B19324" s="10" t="s">
        <v>3729</v>
      </c>
      <c r="C19324" s="10" t="s">
        <v>3739</v>
      </c>
      <c r="D19324" s="10" t="s">
        <v>4463</v>
      </c>
      <c r="E19324" s="9">
        <v>300000</v>
      </c>
      <c r="F19324" s="5">
        <v>43732</v>
      </c>
      <c r="G19324" s="7" t="s">
        <v>14091</v>
      </c>
      <c r="H19324" s="7" t="s">
        <v>14094</v>
      </c>
      <c r="I19324" s="7" t="s">
        <v>14130</v>
      </c>
      <c r="J19324" s="4">
        <v>2019</v>
      </c>
      <c r="L19324" s="19"/>
    </row>
    <row r="19325" spans="2:12" x14ac:dyDescent="0.25">
      <c r="B19325" s="10" t="s">
        <v>5</v>
      </c>
      <c r="C19325" s="10" t="s">
        <v>604</v>
      </c>
      <c r="D19325" s="10" t="s">
        <v>323</v>
      </c>
      <c r="E19325" s="9">
        <v>300000000</v>
      </c>
      <c r="F19325" s="5">
        <v>40261</v>
      </c>
      <c r="G19325" s="7" t="s">
        <v>14096</v>
      </c>
      <c r="H19325" s="7" t="s">
        <v>14095</v>
      </c>
      <c r="I19325" s="7" t="s">
        <v>14230</v>
      </c>
      <c r="J19325" s="4">
        <v>2010</v>
      </c>
      <c r="L19325" s="19"/>
    </row>
    <row r="19326" spans="2:12" ht="25.5" x14ac:dyDescent="0.25">
      <c r="B19326" s="10" t="s">
        <v>7502</v>
      </c>
      <c r="C19326" s="10" t="s">
        <v>606</v>
      </c>
      <c r="D19326" s="10" t="s">
        <v>9251</v>
      </c>
      <c r="E19326" s="9">
        <v>1172554</v>
      </c>
      <c r="F19326" s="5">
        <v>43101</v>
      </c>
      <c r="G19326" s="7" t="s">
        <v>14096</v>
      </c>
      <c r="H19326" s="7" t="s">
        <v>14101</v>
      </c>
      <c r="I19326" s="7" t="s">
        <v>14130</v>
      </c>
      <c r="J19326" s="4">
        <v>2018</v>
      </c>
      <c r="L19326" s="19"/>
    </row>
    <row r="19327" spans="2:12" ht="25.5" x14ac:dyDescent="0.25">
      <c r="B19327" s="10" t="s">
        <v>7502</v>
      </c>
      <c r="C19327" s="10" t="s">
        <v>606</v>
      </c>
      <c r="D19327" s="10" t="s">
        <v>9251</v>
      </c>
      <c r="E19327" s="9">
        <v>273102</v>
      </c>
      <c r="F19327" s="5">
        <v>43466</v>
      </c>
      <c r="G19327" s="7" t="s">
        <v>14096</v>
      </c>
      <c r="H19327" s="7" t="s">
        <v>14101</v>
      </c>
      <c r="I19327" s="7" t="s">
        <v>14130</v>
      </c>
      <c r="J19327" s="4">
        <v>2019</v>
      </c>
      <c r="L19327" s="19"/>
    </row>
    <row r="19328" spans="2:12" ht="25.5" x14ac:dyDescent="0.25">
      <c r="B19328" s="10" t="s">
        <v>7502</v>
      </c>
      <c r="C19328" s="10" t="s">
        <v>606</v>
      </c>
      <c r="D19328" s="10" t="s">
        <v>9251</v>
      </c>
      <c r="E19328" s="9">
        <v>54130</v>
      </c>
      <c r="F19328" s="5">
        <v>43831</v>
      </c>
      <c r="G19328" s="7" t="s">
        <v>14096</v>
      </c>
      <c r="H19328" s="7" t="s">
        <v>14101</v>
      </c>
      <c r="I19328" s="7" t="s">
        <v>14130</v>
      </c>
      <c r="J19328" s="4">
        <v>2020</v>
      </c>
      <c r="L19328" s="19"/>
    </row>
    <row r="19329" spans="2:12" ht="25.5" x14ac:dyDescent="0.25">
      <c r="B19329" s="10" t="s">
        <v>14087</v>
      </c>
      <c r="C19329" s="10" t="s">
        <v>606</v>
      </c>
      <c r="D19329" s="10" t="s">
        <v>9251</v>
      </c>
      <c r="E19329" s="9">
        <v>39503</v>
      </c>
      <c r="F19329" s="5">
        <v>43831</v>
      </c>
      <c r="G19329" s="7" t="s">
        <v>14096</v>
      </c>
      <c r="H19329" s="7" t="s">
        <v>14101</v>
      </c>
      <c r="I19329" s="7" t="s">
        <v>14130</v>
      </c>
      <c r="J19329" s="4">
        <v>2020</v>
      </c>
      <c r="L19329" s="19"/>
    </row>
    <row r="19330" spans="2:12" x14ac:dyDescent="0.25">
      <c r="B19330" s="10" t="s">
        <v>7502</v>
      </c>
      <c r="C19330" s="10" t="s">
        <v>602</v>
      </c>
      <c r="D19330" s="10" t="s">
        <v>9742</v>
      </c>
      <c r="E19330" s="9">
        <v>383542</v>
      </c>
      <c r="F19330" s="5">
        <v>43831</v>
      </c>
      <c r="G19330" s="7" t="s">
        <v>14096</v>
      </c>
      <c r="H19330" s="7" t="s">
        <v>14101</v>
      </c>
      <c r="I19330" s="7" t="s">
        <v>14130</v>
      </c>
      <c r="J19330" s="4">
        <v>2020</v>
      </c>
      <c r="L19330" s="19"/>
    </row>
    <row r="19331" spans="2:12" x14ac:dyDescent="0.25">
      <c r="B19331" s="10" t="s">
        <v>14087</v>
      </c>
      <c r="C19331" s="10" t="s">
        <v>602</v>
      </c>
      <c r="D19331" s="10" t="s">
        <v>9742</v>
      </c>
      <c r="E19331" s="9">
        <v>90031</v>
      </c>
      <c r="F19331" s="5">
        <v>43831</v>
      </c>
      <c r="G19331" s="7" t="s">
        <v>14096</v>
      </c>
      <c r="H19331" s="7" t="s">
        <v>14101</v>
      </c>
      <c r="I19331" s="7" t="s">
        <v>14130</v>
      </c>
      <c r="J19331" s="4">
        <v>2020</v>
      </c>
      <c r="L19331" s="19"/>
    </row>
    <row r="19332" spans="2:12" ht="25.5" x14ac:dyDescent="0.25">
      <c r="B19332" s="10" t="s">
        <v>616</v>
      </c>
      <c r="C19332" s="10" t="s">
        <v>602</v>
      </c>
      <c r="D19332" s="10" t="s">
        <v>1116</v>
      </c>
      <c r="E19332" s="9">
        <v>330000</v>
      </c>
      <c r="F19332" s="5">
        <v>40927</v>
      </c>
      <c r="G19332" s="7" t="s">
        <v>14096</v>
      </c>
      <c r="H19332" s="7" t="s">
        <v>14101</v>
      </c>
      <c r="I19332" s="7" t="s">
        <v>14123</v>
      </c>
      <c r="J19332" s="4">
        <v>2012</v>
      </c>
      <c r="L19332" s="19"/>
    </row>
    <row r="19333" spans="2:12" x14ac:dyDescent="0.25">
      <c r="B19333" s="10" t="s">
        <v>7502</v>
      </c>
      <c r="C19333" s="10" t="s">
        <v>602</v>
      </c>
      <c r="D19333" s="10" t="s">
        <v>9208</v>
      </c>
      <c r="E19333" s="9">
        <v>19260</v>
      </c>
      <c r="F19333" s="5">
        <v>42736</v>
      </c>
      <c r="G19333" s="7" t="s">
        <v>14096</v>
      </c>
      <c r="H19333" s="7" t="s">
        <v>14101</v>
      </c>
      <c r="I19333" s="7" t="s">
        <v>14130</v>
      </c>
      <c r="J19333" s="4">
        <v>2017</v>
      </c>
      <c r="L19333" s="19"/>
    </row>
    <row r="19334" spans="2:12" x14ac:dyDescent="0.25">
      <c r="B19334" s="10" t="s">
        <v>7502</v>
      </c>
      <c r="C19334" s="10" t="s">
        <v>602</v>
      </c>
      <c r="D19334" s="10" t="s">
        <v>9800</v>
      </c>
      <c r="E19334" s="9">
        <v>106920</v>
      </c>
      <c r="F19334" s="5">
        <v>43831</v>
      </c>
      <c r="G19334" s="7" t="s">
        <v>14096</v>
      </c>
      <c r="H19334" s="7" t="s">
        <v>14101</v>
      </c>
      <c r="I19334" s="7" t="s">
        <v>14130</v>
      </c>
      <c r="J19334" s="4">
        <v>2020</v>
      </c>
      <c r="L19334" s="19"/>
    </row>
    <row r="19335" spans="2:12" x14ac:dyDescent="0.25">
      <c r="B19335" s="10" t="s">
        <v>14087</v>
      </c>
      <c r="C19335" s="10" t="s">
        <v>602</v>
      </c>
      <c r="D19335" s="10" t="s">
        <v>9800</v>
      </c>
      <c r="E19335" s="9">
        <v>0</v>
      </c>
      <c r="F19335" s="5">
        <v>43831</v>
      </c>
      <c r="G19335" s="7" t="s">
        <v>14096</v>
      </c>
      <c r="H19335" s="7" t="s">
        <v>14101</v>
      </c>
      <c r="I19335" s="7" t="s">
        <v>14130</v>
      </c>
      <c r="J19335" s="4">
        <v>2020</v>
      </c>
      <c r="L19335" s="19"/>
    </row>
    <row r="19336" spans="2:12" ht="25.5" x14ac:dyDescent="0.25">
      <c r="B19336" s="10" t="s">
        <v>616</v>
      </c>
      <c r="C19336" s="10" t="s">
        <v>602</v>
      </c>
      <c r="D19336" s="10" t="s">
        <v>3226</v>
      </c>
      <c r="E19336" s="9">
        <v>2000000</v>
      </c>
      <c r="F19336" s="5">
        <v>26428</v>
      </c>
      <c r="G19336" s="7" t="s">
        <v>14096</v>
      </c>
      <c r="H19336" s="7" t="s">
        <v>14101</v>
      </c>
      <c r="I19336" s="7" t="s">
        <v>14123</v>
      </c>
      <c r="J19336" s="4">
        <v>1972</v>
      </c>
      <c r="L19336" s="19"/>
    </row>
    <row r="19337" spans="2:12" x14ac:dyDescent="0.25">
      <c r="B19337" s="10" t="s">
        <v>616</v>
      </c>
      <c r="C19337" s="10" t="s">
        <v>602</v>
      </c>
      <c r="D19337" s="10" t="s">
        <v>3181</v>
      </c>
      <c r="E19337" s="9">
        <v>5000000</v>
      </c>
      <c r="F19337" s="5">
        <v>27366</v>
      </c>
      <c r="G19337" s="7" t="s">
        <v>14096</v>
      </c>
      <c r="H19337" s="7" t="s">
        <v>14101</v>
      </c>
      <c r="I19337" s="7" t="s">
        <v>14123</v>
      </c>
      <c r="J19337" s="4">
        <v>1974</v>
      </c>
      <c r="L19337" s="19"/>
    </row>
    <row r="19338" spans="2:12" x14ac:dyDescent="0.25">
      <c r="B19338" s="10" t="s">
        <v>616</v>
      </c>
      <c r="C19338" s="10" t="s">
        <v>602</v>
      </c>
      <c r="D19338" s="10" t="s">
        <v>1873</v>
      </c>
      <c r="E19338" s="9">
        <v>25000000</v>
      </c>
      <c r="F19338" s="5">
        <v>37799</v>
      </c>
      <c r="G19338" s="7" t="s">
        <v>14092</v>
      </c>
      <c r="H19338" s="7" t="s">
        <v>14150</v>
      </c>
      <c r="I19338" s="7" t="s">
        <v>14123</v>
      </c>
      <c r="J19338" s="4">
        <v>2003</v>
      </c>
      <c r="L19338" s="19"/>
    </row>
    <row r="19339" spans="2:12" ht="25.5" x14ac:dyDescent="0.25">
      <c r="B19339" s="10" t="s">
        <v>616</v>
      </c>
      <c r="C19339" s="10" t="s">
        <v>602</v>
      </c>
      <c r="D19339" s="10" t="s">
        <v>1394</v>
      </c>
      <c r="E19339" s="9">
        <v>4600000</v>
      </c>
      <c r="F19339" s="5">
        <v>39847</v>
      </c>
      <c r="G19339" s="7" t="s">
        <v>14091</v>
      </c>
      <c r="H19339" s="7" t="s">
        <v>14138</v>
      </c>
      <c r="I19339" s="7" t="s">
        <v>14123</v>
      </c>
      <c r="J19339" s="4">
        <v>2009</v>
      </c>
      <c r="L19339" s="19"/>
    </row>
    <row r="19340" spans="2:12" x14ac:dyDescent="0.25">
      <c r="B19340" s="10" t="s">
        <v>7502</v>
      </c>
      <c r="C19340" s="10" t="s">
        <v>602</v>
      </c>
      <c r="D19340" s="10" t="s">
        <v>8607</v>
      </c>
      <c r="E19340" s="9">
        <v>108550</v>
      </c>
      <c r="F19340" s="5">
        <v>41640</v>
      </c>
      <c r="G19340" s="7" t="s">
        <v>14092</v>
      </c>
      <c r="H19340" s="7" t="s">
        <v>14150</v>
      </c>
      <c r="I19340" s="7" t="s">
        <v>14130</v>
      </c>
      <c r="J19340" s="4">
        <v>2014</v>
      </c>
      <c r="L19340" s="19"/>
    </row>
    <row r="19341" spans="2:12" x14ac:dyDescent="0.25">
      <c r="B19341" s="10" t="s">
        <v>7502</v>
      </c>
      <c r="C19341" s="10" t="s">
        <v>602</v>
      </c>
      <c r="D19341" s="10" t="s">
        <v>8607</v>
      </c>
      <c r="E19341" s="9">
        <v>746367</v>
      </c>
      <c r="F19341" s="5">
        <v>42005</v>
      </c>
      <c r="G19341" s="7" t="s">
        <v>14092</v>
      </c>
      <c r="H19341" s="7" t="s">
        <v>14150</v>
      </c>
      <c r="I19341" s="7" t="s">
        <v>14130</v>
      </c>
      <c r="J19341" s="4">
        <v>2015</v>
      </c>
      <c r="L19341" s="19"/>
    </row>
    <row r="19342" spans="2:12" x14ac:dyDescent="0.25">
      <c r="B19342" s="10" t="s">
        <v>7502</v>
      </c>
      <c r="C19342" s="10" t="s">
        <v>602</v>
      </c>
      <c r="D19342" s="10" t="s">
        <v>8607</v>
      </c>
      <c r="E19342" s="9">
        <v>958436</v>
      </c>
      <c r="F19342" s="5">
        <v>42370</v>
      </c>
      <c r="G19342" s="7" t="s">
        <v>14092</v>
      </c>
      <c r="H19342" s="7" t="s">
        <v>14150</v>
      </c>
      <c r="I19342" s="7" t="s">
        <v>14130</v>
      </c>
      <c r="J19342" s="4">
        <v>2016</v>
      </c>
      <c r="L19342" s="19"/>
    </row>
    <row r="19343" spans="2:12" x14ac:dyDescent="0.25">
      <c r="B19343" s="10" t="s">
        <v>7502</v>
      </c>
      <c r="C19343" s="10" t="s">
        <v>602</v>
      </c>
      <c r="D19343" s="10" t="s">
        <v>8607</v>
      </c>
      <c r="E19343" s="9">
        <v>973621</v>
      </c>
      <c r="F19343" s="5">
        <v>42736</v>
      </c>
      <c r="G19343" s="7" t="s">
        <v>14092</v>
      </c>
      <c r="H19343" s="7" t="s">
        <v>14150</v>
      </c>
      <c r="I19343" s="7" t="s">
        <v>14130</v>
      </c>
      <c r="J19343" s="4">
        <v>2017</v>
      </c>
      <c r="L19343" s="19"/>
    </row>
    <row r="19344" spans="2:12" x14ac:dyDescent="0.25">
      <c r="B19344" s="10" t="s">
        <v>7502</v>
      </c>
      <c r="C19344" s="10" t="s">
        <v>602</v>
      </c>
      <c r="D19344" s="10" t="s">
        <v>8607</v>
      </c>
      <c r="E19344" s="9">
        <v>140740</v>
      </c>
      <c r="F19344" s="5">
        <v>43101</v>
      </c>
      <c r="G19344" s="7" t="s">
        <v>14092</v>
      </c>
      <c r="H19344" s="7" t="s">
        <v>14150</v>
      </c>
      <c r="I19344" s="7" t="s">
        <v>14130</v>
      </c>
      <c r="J19344" s="4">
        <v>2018</v>
      </c>
      <c r="L19344" s="19"/>
    </row>
    <row r="19345" spans="2:12" x14ac:dyDescent="0.25">
      <c r="B19345" s="10" t="s">
        <v>7502</v>
      </c>
      <c r="C19345" s="10" t="s">
        <v>602</v>
      </c>
      <c r="D19345" s="10" t="s">
        <v>8607</v>
      </c>
      <c r="E19345" s="9">
        <v>1947220</v>
      </c>
      <c r="F19345" s="5">
        <v>43466</v>
      </c>
      <c r="G19345" s="7" t="s">
        <v>14092</v>
      </c>
      <c r="H19345" s="7" t="s">
        <v>14150</v>
      </c>
      <c r="I19345" s="7" t="s">
        <v>14130</v>
      </c>
      <c r="J19345" s="4">
        <v>2019</v>
      </c>
      <c r="L19345" s="19"/>
    </row>
    <row r="19346" spans="2:12" x14ac:dyDescent="0.25">
      <c r="B19346" s="10" t="s">
        <v>7502</v>
      </c>
      <c r="C19346" s="10" t="s">
        <v>602</v>
      </c>
      <c r="D19346" s="10" t="s">
        <v>8607</v>
      </c>
      <c r="E19346" s="9">
        <v>1670400</v>
      </c>
      <c r="F19346" s="5">
        <v>43831</v>
      </c>
      <c r="G19346" s="7" t="s">
        <v>14092</v>
      </c>
      <c r="H19346" s="7" t="s">
        <v>14150</v>
      </c>
      <c r="I19346" s="7" t="s">
        <v>14130</v>
      </c>
      <c r="J19346" s="4">
        <v>2020</v>
      </c>
      <c r="L19346" s="19"/>
    </row>
    <row r="19347" spans="2:12" x14ac:dyDescent="0.25">
      <c r="B19347" s="10" t="s">
        <v>14087</v>
      </c>
      <c r="C19347" s="10" t="s">
        <v>602</v>
      </c>
      <c r="D19347" s="10" t="s">
        <v>8607</v>
      </c>
      <c r="E19347" s="9">
        <v>1429561</v>
      </c>
      <c r="F19347" s="5">
        <v>43831</v>
      </c>
      <c r="G19347" s="7" t="s">
        <v>14092</v>
      </c>
      <c r="H19347" s="7" t="s">
        <v>14150</v>
      </c>
      <c r="I19347" s="7" t="s">
        <v>14130</v>
      </c>
      <c r="J19347" s="4">
        <v>2020</v>
      </c>
      <c r="L19347" s="19"/>
    </row>
    <row r="19348" spans="2:12" x14ac:dyDescent="0.25">
      <c r="B19348" s="10" t="s">
        <v>7502</v>
      </c>
      <c r="C19348" s="10" t="s">
        <v>596</v>
      </c>
      <c r="D19348" s="10" t="s">
        <v>9810</v>
      </c>
      <c r="E19348" s="9">
        <v>89975</v>
      </c>
      <c r="F19348" s="5">
        <v>43831</v>
      </c>
      <c r="G19348" s="7" t="s">
        <v>14096</v>
      </c>
      <c r="H19348" s="7" t="s">
        <v>14101</v>
      </c>
      <c r="I19348" s="7" t="s">
        <v>14130</v>
      </c>
      <c r="J19348" s="4">
        <v>2020</v>
      </c>
      <c r="L19348" s="19"/>
    </row>
    <row r="19349" spans="2:12" x14ac:dyDescent="0.25">
      <c r="B19349" s="10" t="s">
        <v>14087</v>
      </c>
      <c r="C19349" s="10" t="s">
        <v>596</v>
      </c>
      <c r="D19349" s="10" t="s">
        <v>9810</v>
      </c>
      <c r="E19349" s="9">
        <v>8997500</v>
      </c>
      <c r="F19349" s="5">
        <v>43831</v>
      </c>
      <c r="G19349" s="7" t="s">
        <v>14096</v>
      </c>
      <c r="H19349" s="7" t="s">
        <v>14101</v>
      </c>
      <c r="I19349" s="7" t="s">
        <v>14130</v>
      </c>
      <c r="J19349" s="4">
        <v>2020</v>
      </c>
      <c r="L19349" s="19"/>
    </row>
    <row r="19350" spans="2:12" x14ac:dyDescent="0.25">
      <c r="B19350" s="10" t="s">
        <v>616</v>
      </c>
      <c r="C19350" s="10" t="s">
        <v>598</v>
      </c>
      <c r="D19350" s="10" t="s">
        <v>2795</v>
      </c>
      <c r="E19350" s="9">
        <v>109000000</v>
      </c>
      <c r="F19350" s="5">
        <v>31475</v>
      </c>
      <c r="G19350" s="7" t="s">
        <v>14091</v>
      </c>
      <c r="H19350" s="7" t="s">
        <v>14151</v>
      </c>
      <c r="I19350" s="7" t="s">
        <v>14123</v>
      </c>
      <c r="J19350" s="4">
        <v>1986</v>
      </c>
      <c r="L19350" s="19"/>
    </row>
    <row r="19351" spans="2:12" x14ac:dyDescent="0.25">
      <c r="B19351" s="10" t="s">
        <v>616</v>
      </c>
      <c r="C19351" s="10" t="s">
        <v>598</v>
      </c>
      <c r="D19351" s="10" t="s">
        <v>3092</v>
      </c>
      <c r="E19351" s="9">
        <v>56000000</v>
      </c>
      <c r="F19351" s="5">
        <v>28607</v>
      </c>
      <c r="G19351" s="7" t="s">
        <v>14091</v>
      </c>
      <c r="H19351" s="7" t="s">
        <v>14151</v>
      </c>
      <c r="I19351" s="7" t="s">
        <v>14123</v>
      </c>
      <c r="J19351" s="4">
        <v>1978</v>
      </c>
      <c r="L19351" s="19"/>
    </row>
    <row r="19352" spans="2:12" x14ac:dyDescent="0.25">
      <c r="B19352" s="10" t="s">
        <v>616</v>
      </c>
      <c r="C19352" s="10" t="s">
        <v>601</v>
      </c>
      <c r="D19352" s="10" t="s">
        <v>3063</v>
      </c>
      <c r="E19352" s="9">
        <v>19000000</v>
      </c>
      <c r="F19352" s="5">
        <v>28934</v>
      </c>
      <c r="G19352" s="7" t="s">
        <v>14091</v>
      </c>
      <c r="H19352" s="7" t="s">
        <v>14138</v>
      </c>
      <c r="I19352" s="7" t="s">
        <v>14123</v>
      </c>
      <c r="J19352" s="4">
        <v>1979</v>
      </c>
      <c r="L19352" s="19"/>
    </row>
    <row r="19353" spans="2:12" ht="25.5" x14ac:dyDescent="0.25">
      <c r="B19353" s="10" t="s">
        <v>3729</v>
      </c>
      <c r="C19353" s="10" t="s">
        <v>604</v>
      </c>
      <c r="D19353" s="10" t="s">
        <v>10057</v>
      </c>
      <c r="E19353" s="9">
        <v>150000</v>
      </c>
      <c r="F19353" s="5">
        <v>44000</v>
      </c>
      <c r="G19353" s="7" t="s">
        <v>14092</v>
      </c>
      <c r="H19353" s="7" t="s">
        <v>14098</v>
      </c>
      <c r="I19353" s="7" t="s">
        <v>14130</v>
      </c>
      <c r="J19353" s="4">
        <v>2020</v>
      </c>
      <c r="L19353" s="19"/>
    </row>
    <row r="19354" spans="2:12" x14ac:dyDescent="0.25">
      <c r="B19354" s="10" t="s">
        <v>5</v>
      </c>
      <c r="C19354" s="10" t="s">
        <v>594</v>
      </c>
      <c r="D19354" s="10" t="s">
        <v>330</v>
      </c>
      <c r="E19354" s="9">
        <v>215000000</v>
      </c>
      <c r="F19354" s="5">
        <v>40151</v>
      </c>
      <c r="G19354" s="7" t="s">
        <v>14096</v>
      </c>
      <c r="H19354" s="7" t="s">
        <v>14095</v>
      </c>
      <c r="I19354" s="7" t="s">
        <v>14140</v>
      </c>
      <c r="J19354" s="4">
        <v>2009</v>
      </c>
      <c r="L19354" s="19"/>
    </row>
    <row r="19355" spans="2:12" x14ac:dyDescent="0.25">
      <c r="B19355" s="10" t="s">
        <v>616</v>
      </c>
      <c r="C19355" s="10" t="s">
        <v>599</v>
      </c>
      <c r="D19355" s="10" t="s">
        <v>3068</v>
      </c>
      <c r="E19355" s="9">
        <v>18000000</v>
      </c>
      <c r="F19355" s="5">
        <v>28845</v>
      </c>
      <c r="G19355" s="7" t="s">
        <v>14096</v>
      </c>
      <c r="H19355" s="7" t="s">
        <v>14095</v>
      </c>
      <c r="I19355" s="7" t="s">
        <v>14123</v>
      </c>
      <c r="J19355" s="4">
        <v>1978</v>
      </c>
      <c r="L19355" s="19"/>
    </row>
    <row r="19356" spans="2:12" ht="25.5" x14ac:dyDescent="0.25">
      <c r="B19356" s="10" t="s">
        <v>3729</v>
      </c>
      <c r="C19356" s="10" t="s">
        <v>594</v>
      </c>
      <c r="D19356" s="10" t="s">
        <v>3953</v>
      </c>
      <c r="E19356" s="9">
        <v>300000</v>
      </c>
      <c r="F19356" s="5">
        <v>44118</v>
      </c>
      <c r="G19356" s="7" t="s">
        <v>14091</v>
      </c>
      <c r="H19356" s="7" t="s">
        <v>14142</v>
      </c>
      <c r="I19356" s="7" t="s">
        <v>14137</v>
      </c>
      <c r="J19356" s="4">
        <v>2020</v>
      </c>
      <c r="L19356" s="19"/>
    </row>
    <row r="19357" spans="2:12" ht="25.5" x14ac:dyDescent="0.25">
      <c r="B19357" s="10" t="s">
        <v>3729</v>
      </c>
      <c r="C19357" s="10" t="s">
        <v>3739</v>
      </c>
      <c r="D19357" s="10" t="s">
        <v>6262</v>
      </c>
      <c r="E19357" s="9">
        <v>800000</v>
      </c>
      <c r="F19357" s="5">
        <v>42314</v>
      </c>
      <c r="G19357" s="7" t="s">
        <v>14092</v>
      </c>
      <c r="H19357" s="7" t="s">
        <v>14150</v>
      </c>
      <c r="I19357" s="7" t="s">
        <v>14130</v>
      </c>
      <c r="J19357" s="4">
        <v>2015</v>
      </c>
      <c r="L19357" s="19"/>
    </row>
    <row r="19358" spans="2:12" ht="38.25" x14ac:dyDescent="0.25">
      <c r="B19358" s="10" t="s">
        <v>3729</v>
      </c>
      <c r="C19358" s="10" t="s">
        <v>607</v>
      </c>
      <c r="D19358" s="10" t="s">
        <v>10034</v>
      </c>
      <c r="E19358" s="9">
        <v>120000</v>
      </c>
      <c r="F19358" s="5">
        <v>42433</v>
      </c>
      <c r="G19358" s="7" t="s">
        <v>14092</v>
      </c>
      <c r="H19358" s="7" t="s">
        <v>14243</v>
      </c>
      <c r="I19358" s="7" t="s">
        <v>14130</v>
      </c>
      <c r="J19358" s="4">
        <v>2016</v>
      </c>
      <c r="L19358" s="19"/>
    </row>
    <row r="19359" spans="2:12" ht="25.5" x14ac:dyDescent="0.25">
      <c r="B19359" s="10" t="s">
        <v>7502</v>
      </c>
      <c r="C19359" s="10" t="s">
        <v>606</v>
      </c>
      <c r="D19359" s="10" t="s">
        <v>8870</v>
      </c>
      <c r="E19359" s="9">
        <v>10200</v>
      </c>
      <c r="F19359" s="5">
        <v>42005</v>
      </c>
      <c r="G19359" s="7" t="s">
        <v>14091</v>
      </c>
      <c r="H19359" s="7" t="s">
        <v>14121</v>
      </c>
      <c r="I19359" s="7" t="s">
        <v>14130</v>
      </c>
      <c r="J19359" s="4">
        <v>2015</v>
      </c>
      <c r="L19359" s="19"/>
    </row>
    <row r="19360" spans="2:12" ht="25.5" x14ac:dyDescent="0.25">
      <c r="B19360" s="10" t="s">
        <v>7502</v>
      </c>
      <c r="C19360" s="10" t="s">
        <v>606</v>
      </c>
      <c r="D19360" s="10" t="s">
        <v>8870</v>
      </c>
      <c r="E19360" s="9">
        <v>410000</v>
      </c>
      <c r="F19360" s="5">
        <v>42370</v>
      </c>
      <c r="G19360" s="7" t="s">
        <v>14091</v>
      </c>
      <c r="H19360" s="7" t="s">
        <v>14121</v>
      </c>
      <c r="I19360" s="7" t="s">
        <v>14130</v>
      </c>
      <c r="J19360" s="4">
        <v>2016</v>
      </c>
      <c r="L19360" s="19"/>
    </row>
    <row r="19361" spans="2:12" ht="25.5" x14ac:dyDescent="0.25">
      <c r="B19361" s="10" t="s">
        <v>7502</v>
      </c>
      <c r="C19361" s="10" t="s">
        <v>606</v>
      </c>
      <c r="D19361" s="10" t="s">
        <v>8870</v>
      </c>
      <c r="E19361" s="9">
        <v>687737</v>
      </c>
      <c r="F19361" s="5">
        <v>42736</v>
      </c>
      <c r="G19361" s="7" t="s">
        <v>14091</v>
      </c>
      <c r="H19361" s="7" t="s">
        <v>14121</v>
      </c>
      <c r="I19361" s="7" t="s">
        <v>14130</v>
      </c>
      <c r="J19361" s="4">
        <v>2017</v>
      </c>
      <c r="L19361" s="19"/>
    </row>
    <row r="19362" spans="2:12" ht="25.5" x14ac:dyDescent="0.25">
      <c r="B19362" s="10" t="s">
        <v>7502</v>
      </c>
      <c r="C19362" s="10" t="s">
        <v>606</v>
      </c>
      <c r="D19362" s="10" t="s">
        <v>8870</v>
      </c>
      <c r="E19362" s="9">
        <v>941443</v>
      </c>
      <c r="F19362" s="5">
        <v>43101</v>
      </c>
      <c r="G19362" s="7" t="s">
        <v>14091</v>
      </c>
      <c r="H19362" s="7" t="s">
        <v>14121</v>
      </c>
      <c r="I19362" s="7" t="s">
        <v>14130</v>
      </c>
      <c r="J19362" s="4">
        <v>2018</v>
      </c>
      <c r="L19362" s="19"/>
    </row>
    <row r="19363" spans="2:12" ht="25.5" x14ac:dyDescent="0.25">
      <c r="B19363" s="10" t="s">
        <v>7502</v>
      </c>
      <c r="C19363" s="10" t="s">
        <v>606</v>
      </c>
      <c r="D19363" s="10" t="s">
        <v>8870</v>
      </c>
      <c r="E19363" s="9">
        <v>742100</v>
      </c>
      <c r="F19363" s="5">
        <v>43466</v>
      </c>
      <c r="G19363" s="7" t="s">
        <v>14091</v>
      </c>
      <c r="H19363" s="7" t="s">
        <v>14121</v>
      </c>
      <c r="I19363" s="7" t="s">
        <v>14130</v>
      </c>
      <c r="J19363" s="4">
        <v>2019</v>
      </c>
      <c r="L19363" s="19"/>
    </row>
    <row r="19364" spans="2:12" ht="25.5" x14ac:dyDescent="0.25">
      <c r="B19364" s="10" t="s">
        <v>7502</v>
      </c>
      <c r="C19364" s="10" t="s">
        <v>606</v>
      </c>
      <c r="D19364" s="10" t="s">
        <v>8870</v>
      </c>
      <c r="E19364" s="9">
        <v>653909</v>
      </c>
      <c r="F19364" s="5">
        <v>43831</v>
      </c>
      <c r="G19364" s="7" t="s">
        <v>14091</v>
      </c>
      <c r="H19364" s="7" t="s">
        <v>14121</v>
      </c>
      <c r="I19364" s="7" t="s">
        <v>14130</v>
      </c>
      <c r="J19364" s="4">
        <v>2020</v>
      </c>
      <c r="L19364" s="19"/>
    </row>
    <row r="19365" spans="2:12" ht="25.5" x14ac:dyDescent="0.25">
      <c r="B19365" s="10" t="s">
        <v>14087</v>
      </c>
      <c r="C19365" s="10" t="s">
        <v>606</v>
      </c>
      <c r="D19365" s="10" t="s">
        <v>8870</v>
      </c>
      <c r="E19365" s="9">
        <v>482044</v>
      </c>
      <c r="F19365" s="5">
        <v>43831</v>
      </c>
      <c r="G19365" s="7" t="s">
        <v>14091</v>
      </c>
      <c r="H19365" s="7" t="s">
        <v>14121</v>
      </c>
      <c r="I19365" s="7" t="s">
        <v>14130</v>
      </c>
      <c r="J19365" s="4">
        <v>2020</v>
      </c>
      <c r="L19365" s="19"/>
    </row>
    <row r="19366" spans="2:12" ht="25.5" x14ac:dyDescent="0.25">
      <c r="B19366" s="10" t="s">
        <v>3729</v>
      </c>
      <c r="C19366" s="10" t="s">
        <v>3731</v>
      </c>
      <c r="D19366" s="10" t="s">
        <v>6543</v>
      </c>
      <c r="E19366" s="9">
        <v>17870</v>
      </c>
      <c r="F19366" s="5">
        <v>42132</v>
      </c>
      <c r="G19366" s="7" t="s">
        <v>14091</v>
      </c>
      <c r="H19366" s="7" t="s">
        <v>14121</v>
      </c>
      <c r="I19366" s="7" t="s">
        <v>14130</v>
      </c>
      <c r="J19366" s="4">
        <v>2015</v>
      </c>
      <c r="L19366" s="19"/>
    </row>
    <row r="19367" spans="2:12" x14ac:dyDescent="0.25">
      <c r="B19367" s="10" t="s">
        <v>7502</v>
      </c>
      <c r="C19367" s="10" t="s">
        <v>598</v>
      </c>
      <c r="D19367" s="10" t="s">
        <v>8150</v>
      </c>
      <c r="E19367" s="9">
        <v>30000</v>
      </c>
      <c r="F19367" s="5">
        <v>40909</v>
      </c>
      <c r="G19367" s="7" t="s">
        <v>14096</v>
      </c>
      <c r="H19367" s="7" t="s">
        <v>14101</v>
      </c>
      <c r="I19367" s="7" t="s">
        <v>14130</v>
      </c>
      <c r="J19367" s="4">
        <v>2012</v>
      </c>
      <c r="L19367" s="19"/>
    </row>
    <row r="19368" spans="2:12" x14ac:dyDescent="0.25">
      <c r="B19368" s="10" t="s">
        <v>616</v>
      </c>
      <c r="C19368" s="10" t="s">
        <v>3734</v>
      </c>
      <c r="D19368" s="10" t="s">
        <v>1159</v>
      </c>
      <c r="E19368" s="9">
        <v>11400000</v>
      </c>
      <c r="F19368" s="5">
        <v>40717</v>
      </c>
      <c r="G19368" s="7" t="s">
        <v>14096</v>
      </c>
      <c r="H19368" s="7" t="s">
        <v>14101</v>
      </c>
      <c r="I19368" s="7" t="s">
        <v>14123</v>
      </c>
      <c r="J19368" s="4">
        <v>2011</v>
      </c>
      <c r="L19368" s="19"/>
    </row>
    <row r="19369" spans="2:12" x14ac:dyDescent="0.25">
      <c r="B19369" s="10" t="s">
        <v>616</v>
      </c>
      <c r="C19369" s="10" t="s">
        <v>595</v>
      </c>
      <c r="D19369" s="10" t="s">
        <v>3103</v>
      </c>
      <c r="E19369" s="9">
        <v>18000000</v>
      </c>
      <c r="F19369" s="5">
        <v>28502</v>
      </c>
      <c r="G19369" s="7" t="s">
        <v>14096</v>
      </c>
      <c r="H19369" s="7" t="s">
        <v>14101</v>
      </c>
      <c r="I19369" s="7" t="s">
        <v>14123</v>
      </c>
      <c r="J19369" s="4">
        <v>1978</v>
      </c>
      <c r="L19369" s="19"/>
    </row>
    <row r="19370" spans="2:12" ht="25.5" x14ac:dyDescent="0.25">
      <c r="B19370" s="10" t="s">
        <v>7502</v>
      </c>
      <c r="C19370" s="10" t="s">
        <v>7498</v>
      </c>
      <c r="D19370" s="10" t="s">
        <v>7526</v>
      </c>
      <c r="E19370" s="9">
        <v>6879913</v>
      </c>
      <c r="F19370" s="5">
        <v>40909</v>
      </c>
      <c r="G19370" s="7" t="s">
        <v>14096</v>
      </c>
      <c r="H19370" s="7" t="s">
        <v>14101</v>
      </c>
      <c r="I19370" s="7" t="s">
        <v>14130</v>
      </c>
      <c r="J19370" s="4">
        <v>2012</v>
      </c>
      <c r="L19370" s="19"/>
    </row>
    <row r="19371" spans="2:12" ht="25.5" x14ac:dyDescent="0.25">
      <c r="B19371" s="10" t="s">
        <v>7502</v>
      </c>
      <c r="C19371" s="10" t="s">
        <v>7498</v>
      </c>
      <c r="D19371" s="10" t="s">
        <v>7526</v>
      </c>
      <c r="E19371" s="9">
        <v>0</v>
      </c>
      <c r="F19371" s="5">
        <v>42005</v>
      </c>
      <c r="G19371" s="7" t="s">
        <v>14096</v>
      </c>
      <c r="H19371" s="7" t="s">
        <v>14101</v>
      </c>
      <c r="I19371" s="7" t="s">
        <v>14130</v>
      </c>
      <c r="J19371" s="4">
        <v>2015</v>
      </c>
      <c r="L19371" s="19"/>
    </row>
    <row r="19372" spans="2:12" ht="25.5" x14ac:dyDescent="0.25">
      <c r="B19372" s="10" t="s">
        <v>7502</v>
      </c>
      <c r="C19372" s="10" t="s">
        <v>7498</v>
      </c>
      <c r="D19372" s="10" t="s">
        <v>7526</v>
      </c>
      <c r="E19372" s="9">
        <v>0</v>
      </c>
      <c r="F19372" s="5">
        <v>42736</v>
      </c>
      <c r="G19372" s="7" t="s">
        <v>14096</v>
      </c>
      <c r="H19372" s="7" t="s">
        <v>14101</v>
      </c>
      <c r="I19372" s="7" t="s">
        <v>14130</v>
      </c>
      <c r="J19372" s="4">
        <v>2017</v>
      </c>
      <c r="L19372" s="19"/>
    </row>
    <row r="19373" spans="2:12" x14ac:dyDescent="0.25">
      <c r="B19373" s="10" t="s">
        <v>3729</v>
      </c>
      <c r="C19373" s="10" t="s">
        <v>604</v>
      </c>
      <c r="D19373" s="10" t="s">
        <v>4754</v>
      </c>
      <c r="E19373" s="9">
        <v>1500000</v>
      </c>
      <c r="F19373" s="5">
        <v>43447</v>
      </c>
      <c r="G19373" s="7" t="s">
        <v>14096</v>
      </c>
      <c r="H19373" s="7" t="s">
        <v>14101</v>
      </c>
      <c r="I19373" s="7" t="s">
        <v>14123</v>
      </c>
      <c r="J19373" s="4">
        <v>2018</v>
      </c>
      <c r="L19373" s="19"/>
    </row>
    <row r="19374" spans="2:12" x14ac:dyDescent="0.25">
      <c r="B19374" s="10" t="s">
        <v>3729</v>
      </c>
      <c r="C19374" s="10" t="s">
        <v>604</v>
      </c>
      <c r="D19374" s="10" t="s">
        <v>4754</v>
      </c>
      <c r="E19374" s="9">
        <v>550000</v>
      </c>
      <c r="F19374" s="5">
        <v>43447</v>
      </c>
      <c r="G19374" s="7" t="s">
        <v>14096</v>
      </c>
      <c r="H19374" s="7" t="s">
        <v>14101</v>
      </c>
      <c r="I19374" s="7" t="s">
        <v>14130</v>
      </c>
      <c r="J19374" s="4">
        <v>2018</v>
      </c>
      <c r="L19374" s="19"/>
    </row>
    <row r="19375" spans="2:12" x14ac:dyDescent="0.25">
      <c r="B19375" s="10" t="s">
        <v>7502</v>
      </c>
      <c r="C19375" s="10" t="s">
        <v>7503</v>
      </c>
      <c r="D19375" s="10" t="s">
        <v>8425</v>
      </c>
      <c r="E19375" s="9">
        <v>67578</v>
      </c>
      <c r="F19375" s="5">
        <v>41275</v>
      </c>
      <c r="G19375" s="7" t="s">
        <v>14096</v>
      </c>
      <c r="H19375" s="7" t="s">
        <v>14101</v>
      </c>
      <c r="I19375" s="7" t="s">
        <v>14130</v>
      </c>
      <c r="J19375" s="4">
        <v>2013</v>
      </c>
      <c r="L19375" s="19"/>
    </row>
    <row r="19376" spans="2:12" x14ac:dyDescent="0.25">
      <c r="B19376" s="10" t="s">
        <v>7502</v>
      </c>
      <c r="C19376" s="10" t="s">
        <v>7503</v>
      </c>
      <c r="D19376" s="10" t="s">
        <v>8425</v>
      </c>
      <c r="E19376" s="9">
        <v>66713</v>
      </c>
      <c r="F19376" s="5">
        <v>41640</v>
      </c>
      <c r="G19376" s="7" t="s">
        <v>14096</v>
      </c>
      <c r="H19376" s="7" t="s">
        <v>14101</v>
      </c>
      <c r="I19376" s="7" t="s">
        <v>14130</v>
      </c>
      <c r="J19376" s="4">
        <v>2014</v>
      </c>
      <c r="L19376" s="19"/>
    </row>
    <row r="19377" spans="2:12" x14ac:dyDescent="0.25">
      <c r="B19377" s="10" t="s">
        <v>7502</v>
      </c>
      <c r="C19377" s="10" t="s">
        <v>7503</v>
      </c>
      <c r="D19377" s="10" t="s">
        <v>8425</v>
      </c>
      <c r="E19377" s="9">
        <v>15000</v>
      </c>
      <c r="F19377" s="5">
        <v>42005</v>
      </c>
      <c r="G19377" s="7" t="s">
        <v>14096</v>
      </c>
      <c r="H19377" s="7" t="s">
        <v>14101</v>
      </c>
      <c r="I19377" s="7" t="s">
        <v>14130</v>
      </c>
      <c r="J19377" s="4">
        <v>2015</v>
      </c>
      <c r="L19377" s="19"/>
    </row>
    <row r="19378" spans="2:12" x14ac:dyDescent="0.25">
      <c r="B19378" s="10" t="s">
        <v>7502</v>
      </c>
      <c r="C19378" s="10" t="s">
        <v>7503</v>
      </c>
      <c r="D19378" s="10" t="s">
        <v>8425</v>
      </c>
      <c r="E19378" s="9">
        <v>8994</v>
      </c>
      <c r="F19378" s="5">
        <v>42370</v>
      </c>
      <c r="G19378" s="7" t="s">
        <v>14096</v>
      </c>
      <c r="H19378" s="7" t="s">
        <v>14101</v>
      </c>
      <c r="I19378" s="7" t="s">
        <v>14130</v>
      </c>
      <c r="J19378" s="4">
        <v>2016</v>
      </c>
      <c r="L19378" s="19"/>
    </row>
    <row r="19379" spans="2:12" ht="25.5" x14ac:dyDescent="0.25">
      <c r="B19379" s="10" t="s">
        <v>7502</v>
      </c>
      <c r="C19379" s="10" t="s">
        <v>606</v>
      </c>
      <c r="D19379" s="10" t="s">
        <v>8522</v>
      </c>
      <c r="E19379" s="9">
        <v>0</v>
      </c>
      <c r="F19379" s="5">
        <v>41275</v>
      </c>
      <c r="G19379" s="7" t="s">
        <v>14096</v>
      </c>
      <c r="H19379" s="7" t="s">
        <v>14101</v>
      </c>
      <c r="I19379" s="7" t="s">
        <v>14130</v>
      </c>
      <c r="J19379" s="4">
        <v>2013</v>
      </c>
      <c r="L19379" s="19"/>
    </row>
    <row r="19380" spans="2:12" ht="25.5" x14ac:dyDescent="0.25">
      <c r="B19380" s="10" t="s">
        <v>7502</v>
      </c>
      <c r="C19380" s="10" t="s">
        <v>606</v>
      </c>
      <c r="D19380" s="10" t="s">
        <v>8522</v>
      </c>
      <c r="E19380" s="9">
        <v>12000</v>
      </c>
      <c r="F19380" s="5">
        <v>42005</v>
      </c>
      <c r="G19380" s="7" t="s">
        <v>14096</v>
      </c>
      <c r="H19380" s="7" t="s">
        <v>14101</v>
      </c>
      <c r="I19380" s="7" t="s">
        <v>14130</v>
      </c>
      <c r="J19380" s="4">
        <v>2015</v>
      </c>
      <c r="L19380" s="19"/>
    </row>
    <row r="19381" spans="2:12" ht="25.5" x14ac:dyDescent="0.25">
      <c r="B19381" s="10" t="s">
        <v>7502</v>
      </c>
      <c r="C19381" s="10" t="s">
        <v>606</v>
      </c>
      <c r="D19381" s="10" t="s">
        <v>8522</v>
      </c>
      <c r="E19381" s="9">
        <v>32500</v>
      </c>
      <c r="F19381" s="5">
        <v>42370</v>
      </c>
      <c r="G19381" s="7" t="s">
        <v>14096</v>
      </c>
      <c r="H19381" s="7" t="s">
        <v>14101</v>
      </c>
      <c r="I19381" s="7" t="s">
        <v>14130</v>
      </c>
      <c r="J19381" s="4">
        <v>2016</v>
      </c>
      <c r="L19381" s="19"/>
    </row>
    <row r="19382" spans="2:12" ht="25.5" x14ac:dyDescent="0.25">
      <c r="B19382" s="10" t="s">
        <v>7502</v>
      </c>
      <c r="C19382" s="10" t="s">
        <v>606</v>
      </c>
      <c r="D19382" s="10" t="s">
        <v>8522</v>
      </c>
      <c r="E19382" s="9">
        <v>301</v>
      </c>
      <c r="F19382" s="5">
        <v>42736</v>
      </c>
      <c r="G19382" s="7" t="s">
        <v>14096</v>
      </c>
      <c r="H19382" s="7" t="s">
        <v>14101</v>
      </c>
      <c r="I19382" s="7" t="s">
        <v>14130</v>
      </c>
      <c r="J19382" s="4">
        <v>2017</v>
      </c>
      <c r="L19382" s="19"/>
    </row>
    <row r="19383" spans="2:12" x14ac:dyDescent="0.25">
      <c r="B19383" s="10" t="s">
        <v>7502</v>
      </c>
      <c r="C19383" s="10" t="s">
        <v>3735</v>
      </c>
      <c r="D19383" s="10" t="s">
        <v>9676</v>
      </c>
      <c r="E19383" s="9">
        <v>0</v>
      </c>
      <c r="F19383" s="5">
        <v>43466</v>
      </c>
      <c r="G19383" s="7" t="s">
        <v>14092</v>
      </c>
      <c r="H19383" s="7" t="s">
        <v>14150</v>
      </c>
      <c r="I19383" s="7" t="s">
        <v>14130</v>
      </c>
      <c r="J19383" s="4">
        <v>2019</v>
      </c>
      <c r="L19383" s="19"/>
    </row>
    <row r="19384" spans="2:12" ht="25.5" x14ac:dyDescent="0.25">
      <c r="B19384" s="10" t="s">
        <v>7502</v>
      </c>
      <c r="C19384" s="10" t="s">
        <v>606</v>
      </c>
      <c r="D19384" s="10" t="s">
        <v>8108</v>
      </c>
      <c r="E19384" s="9">
        <v>42850</v>
      </c>
      <c r="F19384" s="5">
        <v>40909</v>
      </c>
      <c r="G19384" s="7" t="s">
        <v>14096</v>
      </c>
      <c r="H19384" s="7" t="s">
        <v>14101</v>
      </c>
      <c r="I19384" s="7" t="s">
        <v>14130</v>
      </c>
      <c r="J19384" s="4">
        <v>2012</v>
      </c>
      <c r="L19384" s="19"/>
    </row>
    <row r="19385" spans="2:12" ht="25.5" x14ac:dyDescent="0.25">
      <c r="B19385" s="10" t="s">
        <v>7502</v>
      </c>
      <c r="C19385" s="10" t="s">
        <v>606</v>
      </c>
      <c r="D19385" s="10" t="s">
        <v>8108</v>
      </c>
      <c r="E19385" s="9">
        <v>27815</v>
      </c>
      <c r="F19385" s="5">
        <v>41275</v>
      </c>
      <c r="G19385" s="7" t="s">
        <v>14096</v>
      </c>
      <c r="H19385" s="7" t="s">
        <v>14101</v>
      </c>
      <c r="I19385" s="7" t="s">
        <v>14130</v>
      </c>
      <c r="J19385" s="4">
        <v>2013</v>
      </c>
      <c r="L19385" s="19"/>
    </row>
    <row r="19386" spans="2:12" ht="25.5" x14ac:dyDescent="0.25">
      <c r="B19386" s="10" t="s">
        <v>7502</v>
      </c>
      <c r="C19386" s="10" t="s">
        <v>606</v>
      </c>
      <c r="D19386" s="10" t="s">
        <v>8108</v>
      </c>
      <c r="E19386" s="9">
        <v>10600</v>
      </c>
      <c r="F19386" s="5">
        <v>41640</v>
      </c>
      <c r="G19386" s="7" t="s">
        <v>14096</v>
      </c>
      <c r="H19386" s="7" t="s">
        <v>14101</v>
      </c>
      <c r="I19386" s="7" t="s">
        <v>14130</v>
      </c>
      <c r="J19386" s="4">
        <v>2014</v>
      </c>
      <c r="L19386" s="19"/>
    </row>
    <row r="19387" spans="2:12" x14ac:dyDescent="0.25">
      <c r="B19387" s="10" t="s">
        <v>7502</v>
      </c>
      <c r="C19387" s="10" t="s">
        <v>3732</v>
      </c>
      <c r="D19387" s="10" t="s">
        <v>7700</v>
      </c>
      <c r="E19387" s="9">
        <v>709994</v>
      </c>
      <c r="F19387" s="5">
        <v>40909</v>
      </c>
      <c r="G19387" s="7" t="s">
        <v>14096</v>
      </c>
      <c r="H19387" s="7" t="s">
        <v>14101</v>
      </c>
      <c r="I19387" s="7" t="s">
        <v>14130</v>
      </c>
      <c r="J19387" s="4">
        <v>2012</v>
      </c>
      <c r="L19387" s="19"/>
    </row>
    <row r="19388" spans="2:12" x14ac:dyDescent="0.25">
      <c r="B19388" s="10" t="s">
        <v>7502</v>
      </c>
      <c r="C19388" s="10" t="s">
        <v>3732</v>
      </c>
      <c r="D19388" s="10" t="s">
        <v>7700</v>
      </c>
      <c r="E19388" s="9">
        <v>601212</v>
      </c>
      <c r="F19388" s="5">
        <v>41275</v>
      </c>
      <c r="G19388" s="7" t="s">
        <v>14096</v>
      </c>
      <c r="H19388" s="7" t="s">
        <v>14101</v>
      </c>
      <c r="I19388" s="7" t="s">
        <v>14130</v>
      </c>
      <c r="J19388" s="4">
        <v>2013</v>
      </c>
      <c r="L19388" s="19"/>
    </row>
    <row r="19389" spans="2:12" x14ac:dyDescent="0.25">
      <c r="B19389" s="10" t="s">
        <v>7502</v>
      </c>
      <c r="C19389" s="10" t="s">
        <v>3732</v>
      </c>
      <c r="D19389" s="10" t="s">
        <v>7700</v>
      </c>
      <c r="E19389" s="9">
        <v>548948</v>
      </c>
      <c r="F19389" s="5">
        <v>41640</v>
      </c>
      <c r="G19389" s="7" t="s">
        <v>14096</v>
      </c>
      <c r="H19389" s="7" t="s">
        <v>14101</v>
      </c>
      <c r="I19389" s="7" t="s">
        <v>14130</v>
      </c>
      <c r="J19389" s="4">
        <v>2014</v>
      </c>
      <c r="L19389" s="19"/>
    </row>
    <row r="19390" spans="2:12" x14ac:dyDescent="0.25">
      <c r="B19390" s="10" t="s">
        <v>7502</v>
      </c>
      <c r="C19390" s="10" t="s">
        <v>3732</v>
      </c>
      <c r="D19390" s="10" t="s">
        <v>7700</v>
      </c>
      <c r="E19390" s="9">
        <v>308137</v>
      </c>
      <c r="F19390" s="5">
        <v>42005</v>
      </c>
      <c r="G19390" s="7" t="s">
        <v>14096</v>
      </c>
      <c r="H19390" s="7" t="s">
        <v>14101</v>
      </c>
      <c r="I19390" s="7" t="s">
        <v>14130</v>
      </c>
      <c r="J19390" s="4">
        <v>2015</v>
      </c>
      <c r="L19390" s="19"/>
    </row>
    <row r="19391" spans="2:12" x14ac:dyDescent="0.25">
      <c r="B19391" s="10" t="s">
        <v>7502</v>
      </c>
      <c r="C19391" s="10" t="s">
        <v>3732</v>
      </c>
      <c r="D19391" s="10" t="s">
        <v>7700</v>
      </c>
      <c r="E19391" s="9">
        <v>30456</v>
      </c>
      <c r="F19391" s="5">
        <v>42370</v>
      </c>
      <c r="G19391" s="7" t="s">
        <v>14096</v>
      </c>
      <c r="H19391" s="7" t="s">
        <v>14101</v>
      </c>
      <c r="I19391" s="7" t="s">
        <v>14130</v>
      </c>
      <c r="J19391" s="4">
        <v>2016</v>
      </c>
      <c r="L19391" s="19"/>
    </row>
    <row r="19392" spans="2:12" x14ac:dyDescent="0.25">
      <c r="B19392" s="10" t="s">
        <v>7502</v>
      </c>
      <c r="C19392" s="10" t="s">
        <v>600</v>
      </c>
      <c r="D19392" s="10" t="s">
        <v>8766</v>
      </c>
      <c r="E19392" s="9">
        <v>224700</v>
      </c>
      <c r="F19392" s="5">
        <v>42005</v>
      </c>
      <c r="G19392" s="7" t="s">
        <v>14091</v>
      </c>
      <c r="H19392" s="7" t="s">
        <v>14142</v>
      </c>
      <c r="I19392" s="7" t="s">
        <v>14130</v>
      </c>
      <c r="J19392" s="4">
        <v>2015</v>
      </c>
      <c r="L19392" s="19"/>
    </row>
    <row r="19393" spans="2:12" x14ac:dyDescent="0.25">
      <c r="B19393" s="10" t="s">
        <v>7502</v>
      </c>
      <c r="C19393" s="10" t="s">
        <v>600</v>
      </c>
      <c r="D19393" s="10" t="s">
        <v>8766</v>
      </c>
      <c r="E19393" s="9">
        <v>20123</v>
      </c>
      <c r="F19393" s="5">
        <v>42370</v>
      </c>
      <c r="G19393" s="7" t="s">
        <v>14091</v>
      </c>
      <c r="H19393" s="7" t="s">
        <v>14142</v>
      </c>
      <c r="I19393" s="7" t="s">
        <v>14130</v>
      </c>
      <c r="J19393" s="4">
        <v>2016</v>
      </c>
      <c r="L19393" s="19"/>
    </row>
    <row r="19394" spans="2:12" x14ac:dyDescent="0.25">
      <c r="B19394" s="10" t="s">
        <v>7502</v>
      </c>
      <c r="C19394" s="10" t="s">
        <v>3737</v>
      </c>
      <c r="D19394" s="10" t="s">
        <v>8663</v>
      </c>
      <c r="E19394" s="9">
        <v>26000</v>
      </c>
      <c r="F19394" s="5">
        <v>41640</v>
      </c>
      <c r="G19394" s="7" t="s">
        <v>14096</v>
      </c>
      <c r="H19394" s="7" t="s">
        <v>14101</v>
      </c>
      <c r="I19394" s="7" t="s">
        <v>14130</v>
      </c>
      <c r="J19394" s="4">
        <v>2014</v>
      </c>
      <c r="L19394" s="19"/>
    </row>
    <row r="19395" spans="2:12" x14ac:dyDescent="0.25">
      <c r="B19395" s="10" t="s">
        <v>7502</v>
      </c>
      <c r="C19395" s="10" t="s">
        <v>3736</v>
      </c>
      <c r="D19395" s="10" t="s">
        <v>9371</v>
      </c>
      <c r="E19395" s="9">
        <v>48184</v>
      </c>
      <c r="F19395" s="5">
        <v>43101</v>
      </c>
      <c r="G19395" s="7" t="s">
        <v>14096</v>
      </c>
      <c r="H19395" s="7" t="s">
        <v>14101</v>
      </c>
      <c r="I19395" s="7" t="s">
        <v>14130</v>
      </c>
      <c r="J19395" s="4">
        <v>2018</v>
      </c>
      <c r="L19395" s="19"/>
    </row>
    <row r="19396" spans="2:12" x14ac:dyDescent="0.25">
      <c r="B19396" s="10" t="s">
        <v>7502</v>
      </c>
      <c r="C19396" s="10" t="s">
        <v>3736</v>
      </c>
      <c r="D19396" s="10" t="s">
        <v>9371</v>
      </c>
      <c r="E19396" s="9">
        <v>221116</v>
      </c>
      <c r="F19396" s="5">
        <v>43466</v>
      </c>
      <c r="G19396" s="7" t="s">
        <v>14096</v>
      </c>
      <c r="H19396" s="7" t="s">
        <v>14101</v>
      </c>
      <c r="I19396" s="7" t="s">
        <v>14130</v>
      </c>
      <c r="J19396" s="4">
        <v>2019</v>
      </c>
      <c r="L19396" s="19"/>
    </row>
    <row r="19397" spans="2:12" x14ac:dyDescent="0.25">
      <c r="B19397" s="10" t="s">
        <v>7502</v>
      </c>
      <c r="C19397" s="10" t="s">
        <v>601</v>
      </c>
      <c r="D19397" s="10" t="s">
        <v>9874</v>
      </c>
      <c r="E19397" s="9">
        <v>23</v>
      </c>
      <c r="F19397" s="5">
        <v>43831</v>
      </c>
      <c r="G19397" s="7" t="s">
        <v>14096</v>
      </c>
      <c r="H19397" s="7" t="s">
        <v>14101</v>
      </c>
      <c r="I19397" s="7" t="s">
        <v>14130</v>
      </c>
      <c r="J19397" s="4">
        <v>2020</v>
      </c>
      <c r="L19397" s="19"/>
    </row>
    <row r="19398" spans="2:12" x14ac:dyDescent="0.25">
      <c r="B19398" s="10" t="s">
        <v>14087</v>
      </c>
      <c r="C19398" s="10" t="s">
        <v>601</v>
      </c>
      <c r="D19398" s="10" t="s">
        <v>9874</v>
      </c>
      <c r="E19398" s="9">
        <v>0</v>
      </c>
      <c r="F19398" s="5">
        <v>43831</v>
      </c>
      <c r="G19398" s="7" t="s">
        <v>14096</v>
      </c>
      <c r="H19398" s="7" t="s">
        <v>14101</v>
      </c>
      <c r="I19398" s="7" t="s">
        <v>14130</v>
      </c>
      <c r="J19398" s="4">
        <v>2020</v>
      </c>
      <c r="L19398" s="19"/>
    </row>
    <row r="19399" spans="2:12" x14ac:dyDescent="0.25">
      <c r="B19399" s="10" t="s">
        <v>7502</v>
      </c>
      <c r="C19399" s="10" t="s">
        <v>602</v>
      </c>
      <c r="D19399" s="10" t="s">
        <v>8195</v>
      </c>
      <c r="E19399" s="9">
        <v>16093</v>
      </c>
      <c r="F19399" s="5">
        <v>40909</v>
      </c>
      <c r="G19399" s="7" t="s">
        <v>14096</v>
      </c>
      <c r="H19399" s="7" t="s">
        <v>14101</v>
      </c>
      <c r="I19399" s="7" t="s">
        <v>14130</v>
      </c>
      <c r="J19399" s="4">
        <v>2012</v>
      </c>
      <c r="L19399" s="19"/>
    </row>
    <row r="19400" spans="2:12" x14ac:dyDescent="0.25">
      <c r="B19400" s="10" t="s">
        <v>7502</v>
      </c>
      <c r="C19400" s="10" t="s">
        <v>602</v>
      </c>
      <c r="D19400" s="10" t="s">
        <v>8195</v>
      </c>
      <c r="E19400" s="9">
        <v>304</v>
      </c>
      <c r="F19400" s="5">
        <v>43101</v>
      </c>
      <c r="G19400" s="7" t="s">
        <v>14096</v>
      </c>
      <c r="H19400" s="7" t="s">
        <v>14101</v>
      </c>
      <c r="I19400" s="7" t="s">
        <v>14130</v>
      </c>
      <c r="J19400" s="4">
        <v>2018</v>
      </c>
      <c r="L19400" s="19"/>
    </row>
    <row r="19401" spans="2:12" x14ac:dyDescent="0.25">
      <c r="B19401" s="10" t="s">
        <v>7502</v>
      </c>
      <c r="C19401" s="10" t="s">
        <v>3731</v>
      </c>
      <c r="D19401" s="10" t="s">
        <v>8973</v>
      </c>
      <c r="E19401" s="9">
        <v>91221</v>
      </c>
      <c r="F19401" s="5">
        <v>42370</v>
      </c>
      <c r="G19401" s="7" t="s">
        <v>14096</v>
      </c>
      <c r="H19401" s="7" t="s">
        <v>14101</v>
      </c>
      <c r="I19401" s="7" t="s">
        <v>14130</v>
      </c>
      <c r="J19401" s="4">
        <v>2016</v>
      </c>
      <c r="L19401" s="19"/>
    </row>
    <row r="19402" spans="2:12" x14ac:dyDescent="0.25">
      <c r="B19402" s="10" t="s">
        <v>7502</v>
      </c>
      <c r="C19402" s="10" t="s">
        <v>3731</v>
      </c>
      <c r="D19402" s="10" t="s">
        <v>8973</v>
      </c>
      <c r="E19402" s="9">
        <v>165467</v>
      </c>
      <c r="F19402" s="5">
        <v>42736</v>
      </c>
      <c r="G19402" s="7" t="s">
        <v>14096</v>
      </c>
      <c r="H19402" s="7" t="s">
        <v>14101</v>
      </c>
      <c r="I19402" s="7" t="s">
        <v>14130</v>
      </c>
      <c r="J19402" s="4">
        <v>2017</v>
      </c>
      <c r="L19402" s="19"/>
    </row>
    <row r="19403" spans="2:12" x14ac:dyDescent="0.25">
      <c r="B19403" s="10" t="s">
        <v>7502</v>
      </c>
      <c r="C19403" s="10" t="s">
        <v>3731</v>
      </c>
      <c r="D19403" s="10" t="s">
        <v>8973</v>
      </c>
      <c r="E19403" s="9">
        <v>224143</v>
      </c>
      <c r="F19403" s="5">
        <v>43101</v>
      </c>
      <c r="G19403" s="7" t="s">
        <v>14096</v>
      </c>
      <c r="H19403" s="7" t="s">
        <v>14101</v>
      </c>
      <c r="I19403" s="7" t="s">
        <v>14130</v>
      </c>
      <c r="J19403" s="4">
        <v>2018</v>
      </c>
      <c r="L19403" s="19"/>
    </row>
    <row r="19404" spans="2:12" x14ac:dyDescent="0.25">
      <c r="B19404" s="10" t="s">
        <v>7502</v>
      </c>
      <c r="C19404" s="10" t="s">
        <v>3731</v>
      </c>
      <c r="D19404" s="10" t="s">
        <v>8973</v>
      </c>
      <c r="E19404" s="9">
        <v>145909</v>
      </c>
      <c r="F19404" s="5">
        <v>43466</v>
      </c>
      <c r="G19404" s="7" t="s">
        <v>14096</v>
      </c>
      <c r="H19404" s="7" t="s">
        <v>14101</v>
      </c>
      <c r="I19404" s="7" t="s">
        <v>14130</v>
      </c>
      <c r="J19404" s="4">
        <v>2019</v>
      </c>
      <c r="L19404" s="19"/>
    </row>
    <row r="19405" spans="2:12" x14ac:dyDescent="0.25">
      <c r="B19405" s="10" t="s">
        <v>7502</v>
      </c>
      <c r="C19405" s="10" t="s">
        <v>3731</v>
      </c>
      <c r="D19405" s="10" t="s">
        <v>8973</v>
      </c>
      <c r="E19405" s="9">
        <v>56</v>
      </c>
      <c r="F19405" s="5">
        <v>43831</v>
      </c>
      <c r="G19405" s="7" t="s">
        <v>14096</v>
      </c>
      <c r="H19405" s="7" t="s">
        <v>14101</v>
      </c>
      <c r="I19405" s="7" t="s">
        <v>14130</v>
      </c>
      <c r="J19405" s="4">
        <v>2020</v>
      </c>
      <c r="L19405" s="19"/>
    </row>
    <row r="19406" spans="2:12" x14ac:dyDescent="0.25">
      <c r="B19406" s="10" t="s">
        <v>14087</v>
      </c>
      <c r="C19406" s="10" t="s">
        <v>3731</v>
      </c>
      <c r="D19406" s="10" t="s">
        <v>8973</v>
      </c>
      <c r="E19406" s="9">
        <v>5600</v>
      </c>
      <c r="F19406" s="5">
        <v>43831</v>
      </c>
      <c r="G19406" s="7" t="s">
        <v>14096</v>
      </c>
      <c r="H19406" s="7" t="s">
        <v>14101</v>
      </c>
      <c r="I19406" s="7" t="s">
        <v>14130</v>
      </c>
      <c r="J19406" s="4">
        <v>2020</v>
      </c>
      <c r="L19406" s="19"/>
    </row>
    <row r="19407" spans="2:12" x14ac:dyDescent="0.25">
      <c r="B19407" s="10" t="s">
        <v>7502</v>
      </c>
      <c r="C19407" s="10" t="s">
        <v>3731</v>
      </c>
      <c r="D19407" s="10" t="s">
        <v>8415</v>
      </c>
      <c r="E19407" s="9">
        <v>79858</v>
      </c>
      <c r="F19407" s="5">
        <v>41275</v>
      </c>
      <c r="G19407" s="7" t="s">
        <v>14096</v>
      </c>
      <c r="H19407" s="7" t="s">
        <v>14101</v>
      </c>
      <c r="I19407" s="7" t="s">
        <v>14130</v>
      </c>
      <c r="J19407" s="4">
        <v>2013</v>
      </c>
      <c r="L19407" s="19"/>
    </row>
    <row r="19408" spans="2:12" x14ac:dyDescent="0.25">
      <c r="B19408" s="10" t="s">
        <v>7502</v>
      </c>
      <c r="C19408" s="10" t="s">
        <v>3731</v>
      </c>
      <c r="D19408" s="10" t="s">
        <v>8415</v>
      </c>
      <c r="E19408" s="9">
        <v>102030</v>
      </c>
      <c r="F19408" s="5">
        <v>41640</v>
      </c>
      <c r="G19408" s="7" t="s">
        <v>14096</v>
      </c>
      <c r="H19408" s="7" t="s">
        <v>14101</v>
      </c>
      <c r="I19408" s="7" t="s">
        <v>14130</v>
      </c>
      <c r="J19408" s="4">
        <v>2014</v>
      </c>
      <c r="L19408" s="19"/>
    </row>
    <row r="19409" spans="2:12" x14ac:dyDescent="0.25">
      <c r="B19409" s="10" t="s">
        <v>7502</v>
      </c>
      <c r="C19409" s="10" t="s">
        <v>3731</v>
      </c>
      <c r="D19409" s="10" t="s">
        <v>8415</v>
      </c>
      <c r="E19409" s="9">
        <v>163580</v>
      </c>
      <c r="F19409" s="5">
        <v>42005</v>
      </c>
      <c r="G19409" s="7" t="s">
        <v>14096</v>
      </c>
      <c r="H19409" s="7" t="s">
        <v>14101</v>
      </c>
      <c r="I19409" s="7" t="s">
        <v>14130</v>
      </c>
      <c r="J19409" s="4">
        <v>2015</v>
      </c>
      <c r="L19409" s="19"/>
    </row>
    <row r="19410" spans="2:12" x14ac:dyDescent="0.25">
      <c r="B19410" s="10" t="s">
        <v>7502</v>
      </c>
      <c r="C19410" s="10" t="s">
        <v>3731</v>
      </c>
      <c r="D19410" s="10" t="s">
        <v>8415</v>
      </c>
      <c r="E19410" s="9">
        <v>5000</v>
      </c>
      <c r="F19410" s="5">
        <v>42370</v>
      </c>
      <c r="G19410" s="7" t="s">
        <v>14096</v>
      </c>
      <c r="H19410" s="7" t="s">
        <v>14101</v>
      </c>
      <c r="I19410" s="7" t="s">
        <v>14130</v>
      </c>
      <c r="J19410" s="4">
        <v>2016</v>
      </c>
      <c r="L19410" s="19"/>
    </row>
    <row r="19411" spans="2:12" x14ac:dyDescent="0.25">
      <c r="B19411" s="10" t="s">
        <v>7502</v>
      </c>
      <c r="C19411" s="10" t="s">
        <v>3731</v>
      </c>
      <c r="D19411" s="10" t="s">
        <v>8415</v>
      </c>
      <c r="E19411" s="9">
        <v>0</v>
      </c>
      <c r="F19411" s="5">
        <v>42736</v>
      </c>
      <c r="G19411" s="7" t="s">
        <v>14096</v>
      </c>
      <c r="H19411" s="7" t="s">
        <v>14101</v>
      </c>
      <c r="I19411" s="7" t="s">
        <v>14130</v>
      </c>
      <c r="J19411" s="4">
        <v>2017</v>
      </c>
      <c r="L19411" s="19"/>
    </row>
    <row r="19412" spans="2:12" x14ac:dyDescent="0.25">
      <c r="B19412" s="10" t="s">
        <v>7502</v>
      </c>
      <c r="C19412" s="10" t="s">
        <v>3731</v>
      </c>
      <c r="D19412" s="10" t="s">
        <v>8415</v>
      </c>
      <c r="E19412" s="9">
        <v>2742</v>
      </c>
      <c r="F19412" s="5">
        <v>43101</v>
      </c>
      <c r="G19412" s="7" t="s">
        <v>14096</v>
      </c>
      <c r="H19412" s="7" t="s">
        <v>14101</v>
      </c>
      <c r="I19412" s="7" t="s">
        <v>14130</v>
      </c>
      <c r="J19412" s="4">
        <v>2018</v>
      </c>
      <c r="L19412" s="19"/>
    </row>
    <row r="19413" spans="2:12" x14ac:dyDescent="0.25">
      <c r="B19413" s="10" t="s">
        <v>7502</v>
      </c>
      <c r="C19413" s="10" t="s">
        <v>3731</v>
      </c>
      <c r="D19413" s="10" t="s">
        <v>9803</v>
      </c>
      <c r="E19413" s="9">
        <v>101990</v>
      </c>
      <c r="F19413" s="5">
        <v>43831</v>
      </c>
      <c r="G19413" s="7" t="s">
        <v>14096</v>
      </c>
      <c r="H19413" s="7" t="s">
        <v>14101</v>
      </c>
      <c r="I19413" s="7" t="s">
        <v>14130</v>
      </c>
      <c r="J19413" s="4">
        <v>2020</v>
      </c>
      <c r="L19413" s="19"/>
    </row>
    <row r="19414" spans="2:12" x14ac:dyDescent="0.25">
      <c r="B19414" s="10" t="s">
        <v>14087</v>
      </c>
      <c r="C19414" s="10" t="s">
        <v>3731</v>
      </c>
      <c r="D19414" s="10" t="s">
        <v>9803</v>
      </c>
      <c r="E19414" s="9">
        <v>10294000</v>
      </c>
      <c r="F19414" s="5">
        <v>43831</v>
      </c>
      <c r="G19414" s="7" t="s">
        <v>14096</v>
      </c>
      <c r="H19414" s="7" t="s">
        <v>14101</v>
      </c>
      <c r="I19414" s="7" t="s">
        <v>14130</v>
      </c>
      <c r="J19414" s="4">
        <v>2020</v>
      </c>
      <c r="L19414" s="19"/>
    </row>
    <row r="19415" spans="2:12" x14ac:dyDescent="0.25">
      <c r="B19415" s="10" t="s">
        <v>7502</v>
      </c>
      <c r="C19415" s="10" t="s">
        <v>3734</v>
      </c>
      <c r="D19415" s="10" t="s">
        <v>7988</v>
      </c>
      <c r="E19415" s="9">
        <v>97800</v>
      </c>
      <c r="F19415" s="5">
        <v>40909</v>
      </c>
      <c r="G19415" s="7" t="s">
        <v>14096</v>
      </c>
      <c r="H19415" s="7" t="s">
        <v>14101</v>
      </c>
      <c r="I19415" s="7" t="s">
        <v>14130</v>
      </c>
      <c r="J19415" s="4">
        <v>2012</v>
      </c>
      <c r="L19415" s="19"/>
    </row>
    <row r="19416" spans="2:12" x14ac:dyDescent="0.25">
      <c r="B19416" s="10" t="s">
        <v>7502</v>
      </c>
      <c r="C19416" s="10" t="s">
        <v>594</v>
      </c>
      <c r="D19416" s="10" t="s">
        <v>7931</v>
      </c>
      <c r="E19416" s="9">
        <v>153294</v>
      </c>
      <c r="F19416" s="5">
        <v>40909</v>
      </c>
      <c r="G19416" s="7" t="s">
        <v>14096</v>
      </c>
      <c r="H19416" s="7" t="s">
        <v>14101</v>
      </c>
      <c r="I19416" s="7" t="s">
        <v>14130</v>
      </c>
      <c r="J19416" s="4">
        <v>2012</v>
      </c>
      <c r="L19416" s="19"/>
    </row>
    <row r="19417" spans="2:12" x14ac:dyDescent="0.25">
      <c r="B19417" s="10" t="s">
        <v>7502</v>
      </c>
      <c r="C19417" s="10" t="s">
        <v>594</v>
      </c>
      <c r="D19417" s="10" t="s">
        <v>7931</v>
      </c>
      <c r="E19417" s="9">
        <v>1118</v>
      </c>
      <c r="F19417" s="5">
        <v>41275</v>
      </c>
      <c r="G19417" s="7" t="s">
        <v>14096</v>
      </c>
      <c r="H19417" s="7" t="s">
        <v>14101</v>
      </c>
      <c r="I19417" s="7" t="s">
        <v>14130</v>
      </c>
      <c r="J19417" s="4">
        <v>2013</v>
      </c>
      <c r="L19417" s="19"/>
    </row>
    <row r="19418" spans="2:12" x14ac:dyDescent="0.25">
      <c r="B19418" s="10" t="s">
        <v>7502</v>
      </c>
      <c r="C19418" s="10" t="s">
        <v>594</v>
      </c>
      <c r="D19418" s="10" t="s">
        <v>9258</v>
      </c>
      <c r="E19418" s="9">
        <v>887564</v>
      </c>
      <c r="F19418" s="5">
        <v>43101</v>
      </c>
      <c r="G19418" s="7" t="s">
        <v>14096</v>
      </c>
      <c r="H19418" s="7" t="s">
        <v>14101</v>
      </c>
      <c r="I19418" s="7" t="s">
        <v>14130</v>
      </c>
      <c r="J19418" s="4">
        <v>2018</v>
      </c>
      <c r="L19418" s="19"/>
    </row>
    <row r="19419" spans="2:12" x14ac:dyDescent="0.25">
      <c r="B19419" s="10" t="s">
        <v>7502</v>
      </c>
      <c r="C19419" s="10" t="s">
        <v>594</v>
      </c>
      <c r="D19419" s="10" t="s">
        <v>9258</v>
      </c>
      <c r="E19419" s="9">
        <v>1806080</v>
      </c>
      <c r="F19419" s="5">
        <v>43466</v>
      </c>
      <c r="G19419" s="7" t="s">
        <v>14096</v>
      </c>
      <c r="H19419" s="7" t="s">
        <v>14101</v>
      </c>
      <c r="I19419" s="7" t="s">
        <v>14130</v>
      </c>
      <c r="J19419" s="4">
        <v>2019</v>
      </c>
      <c r="L19419" s="19"/>
    </row>
    <row r="19420" spans="2:12" x14ac:dyDescent="0.25">
      <c r="B19420" s="10" t="s">
        <v>7502</v>
      </c>
      <c r="C19420" s="10" t="s">
        <v>594</v>
      </c>
      <c r="D19420" s="10" t="s">
        <v>9258</v>
      </c>
      <c r="E19420" s="9">
        <v>471966</v>
      </c>
      <c r="F19420" s="5">
        <v>43831</v>
      </c>
      <c r="G19420" s="7" t="s">
        <v>14096</v>
      </c>
      <c r="H19420" s="7" t="s">
        <v>14101</v>
      </c>
      <c r="I19420" s="7" t="s">
        <v>14130</v>
      </c>
      <c r="J19420" s="4">
        <v>2020</v>
      </c>
      <c r="L19420" s="19"/>
    </row>
    <row r="19421" spans="2:12" x14ac:dyDescent="0.25">
      <c r="B19421" s="10" t="s">
        <v>14087</v>
      </c>
      <c r="C19421" s="10" t="s">
        <v>594</v>
      </c>
      <c r="D19421" s="10" t="s">
        <v>9258</v>
      </c>
      <c r="E19421" s="9">
        <v>383140</v>
      </c>
      <c r="F19421" s="5">
        <v>43831</v>
      </c>
      <c r="G19421" s="7" t="s">
        <v>14096</v>
      </c>
      <c r="H19421" s="7" t="s">
        <v>14101</v>
      </c>
      <c r="I19421" s="7" t="s">
        <v>14130</v>
      </c>
      <c r="J19421" s="4">
        <v>2020</v>
      </c>
      <c r="L19421" s="19"/>
    </row>
    <row r="19422" spans="2:12" x14ac:dyDescent="0.25">
      <c r="B19422" s="10" t="s">
        <v>3729</v>
      </c>
      <c r="C19422" s="10" t="s">
        <v>594</v>
      </c>
      <c r="D19422" s="10" t="s">
        <v>7337</v>
      </c>
      <c r="E19422" s="9">
        <v>400000</v>
      </c>
      <c r="F19422" s="5">
        <v>41596</v>
      </c>
      <c r="G19422" s="7" t="s">
        <v>14092</v>
      </c>
      <c r="H19422" s="7" t="s">
        <v>14150</v>
      </c>
      <c r="I19422" s="7" t="s">
        <v>14130</v>
      </c>
      <c r="J19422" s="4">
        <v>2013</v>
      </c>
      <c r="L19422" s="19"/>
    </row>
    <row r="19423" spans="2:12" ht="25.5" x14ac:dyDescent="0.25">
      <c r="B19423" s="10" t="s">
        <v>7502</v>
      </c>
      <c r="C19423" s="10" t="s">
        <v>606</v>
      </c>
      <c r="D19423" s="10" t="s">
        <v>7537</v>
      </c>
      <c r="E19423" s="9">
        <v>5429658</v>
      </c>
      <c r="F19423" s="5">
        <v>40909</v>
      </c>
      <c r="G19423" s="7" t="s">
        <v>14092</v>
      </c>
      <c r="H19423" s="7" t="s">
        <v>14150</v>
      </c>
      <c r="I19423" s="7" t="s">
        <v>14130</v>
      </c>
      <c r="J19423" s="4">
        <v>2012</v>
      </c>
      <c r="L19423" s="19"/>
    </row>
    <row r="19424" spans="2:12" ht="25.5" x14ac:dyDescent="0.25">
      <c r="B19424" s="10" t="s">
        <v>7502</v>
      </c>
      <c r="C19424" s="10" t="s">
        <v>606</v>
      </c>
      <c r="D19424" s="10" t="s">
        <v>7537</v>
      </c>
      <c r="E19424" s="9">
        <v>795408</v>
      </c>
      <c r="F19424" s="5">
        <v>41275</v>
      </c>
      <c r="G19424" s="7" t="s">
        <v>14092</v>
      </c>
      <c r="H19424" s="7" t="s">
        <v>14150</v>
      </c>
      <c r="I19424" s="7" t="s">
        <v>14130</v>
      </c>
      <c r="J19424" s="4">
        <v>2013</v>
      </c>
      <c r="L19424" s="19"/>
    </row>
    <row r="19425" spans="2:12" ht="25.5" x14ac:dyDescent="0.25">
      <c r="B19425" s="10" t="s">
        <v>7502</v>
      </c>
      <c r="C19425" s="10" t="s">
        <v>606</v>
      </c>
      <c r="D19425" s="10" t="s">
        <v>7537</v>
      </c>
      <c r="E19425" s="9">
        <v>16000</v>
      </c>
      <c r="F19425" s="5">
        <v>41640</v>
      </c>
      <c r="G19425" s="7" t="s">
        <v>14092</v>
      </c>
      <c r="H19425" s="7" t="s">
        <v>14150</v>
      </c>
      <c r="I19425" s="7" t="s">
        <v>14130</v>
      </c>
      <c r="J19425" s="4">
        <v>2014</v>
      </c>
      <c r="L19425" s="19"/>
    </row>
    <row r="19426" spans="2:12" x14ac:dyDescent="0.25">
      <c r="B19426" s="10" t="s">
        <v>7502</v>
      </c>
      <c r="C19426" s="10" t="s">
        <v>605</v>
      </c>
      <c r="D19426" s="10" t="s">
        <v>9681</v>
      </c>
      <c r="E19426" s="9">
        <v>0</v>
      </c>
      <c r="F19426" s="5">
        <v>43466</v>
      </c>
      <c r="G19426" s="7" t="s">
        <v>14091</v>
      </c>
      <c r="H19426" s="7" t="s">
        <v>14142</v>
      </c>
      <c r="I19426" s="7" t="s">
        <v>14130</v>
      </c>
      <c r="J19426" s="4">
        <v>2019</v>
      </c>
      <c r="L19426" s="19"/>
    </row>
    <row r="19427" spans="2:12" x14ac:dyDescent="0.25">
      <c r="B19427" s="10" t="s">
        <v>7502</v>
      </c>
      <c r="C19427" s="10" t="s">
        <v>605</v>
      </c>
      <c r="D19427" s="10" t="s">
        <v>9681</v>
      </c>
      <c r="E19427" s="9">
        <v>285994</v>
      </c>
      <c r="F19427" s="5">
        <v>43831</v>
      </c>
      <c r="G19427" s="7" t="s">
        <v>14091</v>
      </c>
      <c r="H19427" s="7" t="s">
        <v>14142</v>
      </c>
      <c r="I19427" s="7" t="s">
        <v>14130</v>
      </c>
      <c r="J19427" s="4">
        <v>2020</v>
      </c>
      <c r="L19427" s="19"/>
    </row>
    <row r="19428" spans="2:12" x14ac:dyDescent="0.25">
      <c r="B19428" s="10" t="s">
        <v>14087</v>
      </c>
      <c r="C19428" s="10" t="s">
        <v>605</v>
      </c>
      <c r="D19428" s="10" t="s">
        <v>9681</v>
      </c>
      <c r="E19428" s="9">
        <v>28599400</v>
      </c>
      <c r="F19428" s="5">
        <v>43831</v>
      </c>
      <c r="G19428" s="7" t="s">
        <v>14091</v>
      </c>
      <c r="H19428" s="7" t="s">
        <v>14142</v>
      </c>
      <c r="I19428" s="7" t="s">
        <v>14130</v>
      </c>
      <c r="J19428" s="4">
        <v>2020</v>
      </c>
      <c r="L19428" s="19"/>
    </row>
    <row r="19429" spans="2:12" x14ac:dyDescent="0.25">
      <c r="B19429" s="10" t="s">
        <v>616</v>
      </c>
      <c r="C19429" s="10" t="s">
        <v>3733</v>
      </c>
      <c r="D19429" s="10" t="s">
        <v>2021</v>
      </c>
      <c r="E19429" s="9">
        <v>82500000</v>
      </c>
      <c r="F19429" s="5">
        <v>37033</v>
      </c>
      <c r="G19429" s="7" t="s">
        <v>14092</v>
      </c>
      <c r="H19429" s="7" t="s">
        <v>14102</v>
      </c>
      <c r="I19429" s="7" t="s">
        <v>14123</v>
      </c>
      <c r="J19429" s="4">
        <v>2001</v>
      </c>
      <c r="L19429" s="19"/>
    </row>
    <row r="19430" spans="2:12" x14ac:dyDescent="0.25">
      <c r="B19430" s="10" t="s">
        <v>616</v>
      </c>
      <c r="C19430" s="10" t="s">
        <v>596</v>
      </c>
      <c r="D19430" s="10" t="s">
        <v>1437</v>
      </c>
      <c r="E19430" s="9">
        <v>230000000</v>
      </c>
      <c r="F19430" s="5">
        <v>39716</v>
      </c>
      <c r="G19430" s="7" t="s">
        <v>14096</v>
      </c>
      <c r="H19430" s="7" t="s">
        <v>14101</v>
      </c>
      <c r="I19430" s="7" t="s">
        <v>14124</v>
      </c>
      <c r="J19430" s="4">
        <v>2008</v>
      </c>
      <c r="L19430" s="19"/>
    </row>
    <row r="19431" spans="2:12" ht="38.25" x14ac:dyDescent="0.25">
      <c r="B19431" s="10" t="s">
        <v>616</v>
      </c>
      <c r="C19431" s="10" t="s">
        <v>7501</v>
      </c>
      <c r="D19431" s="10" t="s">
        <v>3322</v>
      </c>
      <c r="E19431" s="9">
        <v>60000000</v>
      </c>
      <c r="F19431" s="4" t="s">
        <v>3728</v>
      </c>
      <c r="G19431" s="7" t="s">
        <v>14104</v>
      </c>
      <c r="H19431" s="7" t="s">
        <v>14103</v>
      </c>
      <c r="I19431" s="7" t="s">
        <v>14124</v>
      </c>
      <c r="J19431" s="4" t="s">
        <v>14662</v>
      </c>
      <c r="L19431" s="19"/>
    </row>
    <row r="19432" spans="2:12" x14ac:dyDescent="0.25">
      <c r="B19432" s="10" t="s">
        <v>616</v>
      </c>
      <c r="C19432" s="10" t="s">
        <v>592</v>
      </c>
      <c r="D19432" s="10" t="s">
        <v>1360</v>
      </c>
      <c r="E19432" s="9">
        <v>220990000</v>
      </c>
      <c r="F19432" s="5">
        <v>40003</v>
      </c>
      <c r="G19432" s="7" t="s">
        <v>14096</v>
      </c>
      <c r="H19432" s="7" t="s">
        <v>14095</v>
      </c>
      <c r="I19432" s="7" t="s">
        <v>14124</v>
      </c>
      <c r="J19432" s="4">
        <v>2009</v>
      </c>
      <c r="L19432" s="19"/>
    </row>
    <row r="19433" spans="2:12" ht="25.5" x14ac:dyDescent="0.25">
      <c r="B19433" s="10" t="s">
        <v>616</v>
      </c>
      <c r="C19433" s="10" t="s">
        <v>592</v>
      </c>
      <c r="D19433" s="10" t="s">
        <v>1114</v>
      </c>
      <c r="E19433" s="9">
        <v>600000000</v>
      </c>
      <c r="F19433" s="5">
        <v>40934</v>
      </c>
      <c r="G19433" s="7" t="s">
        <v>14096</v>
      </c>
      <c r="H19433" s="7" t="s">
        <v>14095</v>
      </c>
      <c r="I19433" s="7" t="s">
        <v>14123</v>
      </c>
      <c r="J19433" s="4">
        <v>2012</v>
      </c>
      <c r="L19433" s="19"/>
    </row>
    <row r="19434" spans="2:12" x14ac:dyDescent="0.25">
      <c r="B19434" s="10" t="s">
        <v>616</v>
      </c>
      <c r="C19434" s="10" t="s">
        <v>592</v>
      </c>
      <c r="D19434" s="10" t="s">
        <v>2775</v>
      </c>
      <c r="E19434" s="9">
        <v>57000000</v>
      </c>
      <c r="F19434" s="5">
        <v>31575</v>
      </c>
      <c r="G19434" s="7" t="s">
        <v>14091</v>
      </c>
      <c r="H19434" s="7" t="s">
        <v>14151</v>
      </c>
      <c r="I19434" s="7" t="s">
        <v>14123</v>
      </c>
      <c r="J19434" s="4">
        <v>1986</v>
      </c>
      <c r="L19434" s="19"/>
    </row>
    <row r="19435" spans="2:12" x14ac:dyDescent="0.25">
      <c r="B19435" s="10" t="s">
        <v>616</v>
      </c>
      <c r="C19435" s="10" t="s">
        <v>3734</v>
      </c>
      <c r="D19435" s="10" t="s">
        <v>3074</v>
      </c>
      <c r="E19435" s="9">
        <v>10000000</v>
      </c>
      <c r="F19435" s="5">
        <v>28773</v>
      </c>
      <c r="G19435" s="7" t="s">
        <v>14091</v>
      </c>
      <c r="H19435" s="7" t="s">
        <v>14142</v>
      </c>
      <c r="I19435" s="7" t="s">
        <v>14123</v>
      </c>
      <c r="J19435" s="4">
        <v>1978</v>
      </c>
      <c r="L19435" s="19"/>
    </row>
    <row r="19436" spans="2:12" x14ac:dyDescent="0.25">
      <c r="B19436" s="10" t="s">
        <v>616</v>
      </c>
      <c r="C19436" s="10" t="s">
        <v>594</v>
      </c>
      <c r="D19436" s="10" t="s">
        <v>2941</v>
      </c>
      <c r="E19436" s="9">
        <v>9000000</v>
      </c>
      <c r="F19436" s="5">
        <v>29935</v>
      </c>
      <c r="G19436" s="7" t="s">
        <v>14091</v>
      </c>
      <c r="H19436" s="7" t="s">
        <v>14094</v>
      </c>
      <c r="I19436" s="7" t="s">
        <v>14123</v>
      </c>
      <c r="J19436" s="4">
        <v>1981</v>
      </c>
      <c r="L19436" s="19"/>
    </row>
    <row r="19437" spans="2:12" x14ac:dyDescent="0.25">
      <c r="B19437" s="10" t="s">
        <v>616</v>
      </c>
      <c r="C19437" s="10" t="s">
        <v>596</v>
      </c>
      <c r="D19437" s="10" t="s">
        <v>1560</v>
      </c>
      <c r="E19437" s="9">
        <v>50000</v>
      </c>
      <c r="F19437" s="5">
        <v>39248</v>
      </c>
      <c r="G19437" s="7" t="s">
        <v>14091</v>
      </c>
      <c r="H19437" s="7" t="s">
        <v>14142</v>
      </c>
      <c r="I19437" s="7" t="s">
        <v>14123</v>
      </c>
      <c r="J19437" s="4">
        <v>2007</v>
      </c>
      <c r="L19437" s="19"/>
    </row>
    <row r="19438" spans="2:12" x14ac:dyDescent="0.25">
      <c r="B19438" s="10" t="s">
        <v>616</v>
      </c>
      <c r="C19438" s="10" t="s">
        <v>598</v>
      </c>
      <c r="D19438" s="10" t="s">
        <v>1270</v>
      </c>
      <c r="E19438" s="9">
        <v>700000000</v>
      </c>
      <c r="F19438" s="5">
        <v>40309</v>
      </c>
      <c r="G19438" s="7" t="s">
        <v>14092</v>
      </c>
      <c r="H19438" s="7" t="s">
        <v>14102</v>
      </c>
      <c r="I19438" s="7" t="s">
        <v>14123</v>
      </c>
      <c r="J19438" s="4">
        <v>2010</v>
      </c>
      <c r="L19438" s="19"/>
    </row>
    <row r="19439" spans="2:12" ht="25.5" x14ac:dyDescent="0.25">
      <c r="B19439" s="10" t="s">
        <v>9919</v>
      </c>
      <c r="C19439" s="10" t="s">
        <v>3732</v>
      </c>
      <c r="D19439" s="10" t="s">
        <v>9904</v>
      </c>
      <c r="E19439" s="9">
        <v>127687738</v>
      </c>
      <c r="F19439" s="5">
        <v>43393</v>
      </c>
      <c r="G19439" s="7" t="s">
        <v>14091</v>
      </c>
      <c r="H19439" s="7" t="s">
        <v>14099</v>
      </c>
      <c r="I19439" s="7" t="s">
        <v>14130</v>
      </c>
      <c r="J19439" s="4">
        <v>2018</v>
      </c>
      <c r="L19439" s="19"/>
    </row>
    <row r="19440" spans="2:12" x14ac:dyDescent="0.25">
      <c r="B19440" s="10" t="s">
        <v>616</v>
      </c>
      <c r="C19440" s="10" t="s">
        <v>598</v>
      </c>
      <c r="D19440" s="10" t="s">
        <v>2965</v>
      </c>
      <c r="E19440" s="9">
        <v>164000000</v>
      </c>
      <c r="F19440" s="5">
        <v>29718</v>
      </c>
      <c r="G19440" s="7" t="s">
        <v>14096</v>
      </c>
      <c r="H19440" s="7" t="s">
        <v>14101</v>
      </c>
      <c r="I19440" s="7" t="s">
        <v>14123</v>
      </c>
      <c r="J19440" s="4">
        <v>1981</v>
      </c>
      <c r="L19440" s="19"/>
    </row>
    <row r="19441" spans="2:12" x14ac:dyDescent="0.25">
      <c r="B19441" s="10" t="s">
        <v>616</v>
      </c>
      <c r="C19441" s="10" t="s">
        <v>592</v>
      </c>
      <c r="D19441" s="10" t="s">
        <v>2859</v>
      </c>
      <c r="E19441" s="9">
        <v>40000000</v>
      </c>
      <c r="F19441" s="5">
        <v>30819</v>
      </c>
      <c r="G19441" s="7" t="s">
        <v>14092</v>
      </c>
      <c r="H19441" s="7" t="s">
        <v>14102</v>
      </c>
      <c r="I19441" s="7" t="s">
        <v>14123</v>
      </c>
      <c r="J19441" s="4">
        <v>1984</v>
      </c>
      <c r="L19441" s="19"/>
    </row>
    <row r="19442" spans="2:12" x14ac:dyDescent="0.25">
      <c r="B19442" s="10" t="s">
        <v>616</v>
      </c>
      <c r="C19442" s="10" t="s">
        <v>3738</v>
      </c>
      <c r="D19442" s="10" t="s">
        <v>3026</v>
      </c>
      <c r="E19442" s="9">
        <v>22000000</v>
      </c>
      <c r="F19442" s="5">
        <v>29207</v>
      </c>
      <c r="G19442" s="7" t="s">
        <v>14096</v>
      </c>
      <c r="H19442" s="7" t="s">
        <v>14095</v>
      </c>
      <c r="I19442" s="7" t="s">
        <v>14126</v>
      </c>
      <c r="J19442" s="4">
        <v>1979</v>
      </c>
      <c r="L19442" s="19"/>
    </row>
    <row r="19443" spans="2:12" x14ac:dyDescent="0.25">
      <c r="B19443" s="10" t="s">
        <v>616</v>
      </c>
      <c r="C19443" s="10" t="s">
        <v>3735</v>
      </c>
      <c r="D19443" s="10" t="s">
        <v>2898</v>
      </c>
      <c r="E19443" s="9">
        <v>21000000</v>
      </c>
      <c r="F19443" s="5">
        <v>30397</v>
      </c>
      <c r="G19443" s="7" t="s">
        <v>14096</v>
      </c>
      <c r="H19443" s="7" t="s">
        <v>14095</v>
      </c>
      <c r="I19443" s="7" t="s">
        <v>14123</v>
      </c>
      <c r="J19443" s="4">
        <v>1983</v>
      </c>
      <c r="L19443" s="19"/>
    </row>
    <row r="19444" spans="2:12" x14ac:dyDescent="0.25">
      <c r="B19444" s="10" t="s">
        <v>616</v>
      </c>
      <c r="C19444" s="10" t="s">
        <v>594</v>
      </c>
      <c r="D19444" s="10" t="s">
        <v>2898</v>
      </c>
      <c r="E19444" s="9">
        <v>24800000</v>
      </c>
      <c r="F19444" s="5">
        <v>28607</v>
      </c>
      <c r="G19444" s="7" t="s">
        <v>14096</v>
      </c>
      <c r="H19444" s="7" t="s">
        <v>14095</v>
      </c>
      <c r="I19444" s="7" t="s">
        <v>14123</v>
      </c>
      <c r="J19444" s="4">
        <v>1978</v>
      </c>
      <c r="L19444" s="19"/>
    </row>
    <row r="19445" spans="2:12" x14ac:dyDescent="0.25">
      <c r="B19445" s="10" t="s">
        <v>616</v>
      </c>
      <c r="C19445" s="10" t="s">
        <v>595</v>
      </c>
      <c r="D19445" s="10" t="s">
        <v>2898</v>
      </c>
      <c r="E19445" s="9">
        <v>17000000</v>
      </c>
      <c r="F19445" s="5">
        <v>28402</v>
      </c>
      <c r="G19445" s="7" t="s">
        <v>14096</v>
      </c>
      <c r="H19445" s="7" t="s">
        <v>14095</v>
      </c>
      <c r="I19445" s="7" t="s">
        <v>14123</v>
      </c>
      <c r="J19445" s="4">
        <v>1977</v>
      </c>
      <c r="L19445" s="19"/>
    </row>
    <row r="19446" spans="2:12" x14ac:dyDescent="0.25">
      <c r="B19446" s="10" t="s">
        <v>616</v>
      </c>
      <c r="C19446" s="10" t="s">
        <v>601</v>
      </c>
      <c r="D19446" s="10" t="s">
        <v>3001</v>
      </c>
      <c r="E19446" s="9">
        <v>35000000</v>
      </c>
      <c r="F19446" s="5">
        <v>29391</v>
      </c>
      <c r="G19446" s="7" t="s">
        <v>14096</v>
      </c>
      <c r="H19446" s="7" t="s">
        <v>14095</v>
      </c>
      <c r="I19446" s="7" t="s">
        <v>14123</v>
      </c>
      <c r="J19446" s="4">
        <v>1980</v>
      </c>
      <c r="L19446" s="19"/>
    </row>
    <row r="19447" spans="2:12" x14ac:dyDescent="0.25">
      <c r="B19447" s="10" t="s">
        <v>616</v>
      </c>
      <c r="C19447" s="10" t="s">
        <v>3732</v>
      </c>
      <c r="D19447" s="10" t="s">
        <v>3112</v>
      </c>
      <c r="E19447" s="9">
        <v>12700000</v>
      </c>
      <c r="F19447" s="5">
        <v>28299</v>
      </c>
      <c r="G19447" s="7" t="s">
        <v>14096</v>
      </c>
      <c r="H19447" s="7" t="s">
        <v>14095</v>
      </c>
      <c r="I19447" s="7" t="s">
        <v>14123</v>
      </c>
      <c r="J19447" s="4">
        <v>1977</v>
      </c>
      <c r="L19447" s="19"/>
    </row>
    <row r="19448" spans="2:12" x14ac:dyDescent="0.25">
      <c r="B19448" s="10" t="s">
        <v>616</v>
      </c>
      <c r="C19448" s="10" t="s">
        <v>594</v>
      </c>
      <c r="D19448" s="10" t="s">
        <v>2329</v>
      </c>
      <c r="E19448" s="9">
        <v>20000000</v>
      </c>
      <c r="F19448" s="5">
        <v>35080</v>
      </c>
      <c r="G19448" s="7" t="s">
        <v>14096</v>
      </c>
      <c r="H19448" s="7" t="s">
        <v>14095</v>
      </c>
      <c r="I19448" s="7" t="s">
        <v>14123</v>
      </c>
      <c r="J19448" s="4">
        <v>1996</v>
      </c>
      <c r="L19448" s="19"/>
    </row>
    <row r="19449" spans="2:12" x14ac:dyDescent="0.25">
      <c r="B19449" s="10" t="s">
        <v>616</v>
      </c>
      <c r="C19449" s="10" t="s">
        <v>594</v>
      </c>
      <c r="D19449" s="10" t="s">
        <v>2187</v>
      </c>
      <c r="E19449" s="9">
        <v>200000000</v>
      </c>
      <c r="F19449" s="5">
        <v>35957</v>
      </c>
      <c r="G19449" s="7" t="s">
        <v>14096</v>
      </c>
      <c r="H19449" s="7" t="s">
        <v>14095</v>
      </c>
      <c r="I19449" s="7" t="s">
        <v>14123</v>
      </c>
      <c r="J19449" s="4">
        <v>1998</v>
      </c>
      <c r="L19449" s="19"/>
    </row>
    <row r="19450" spans="2:12" x14ac:dyDescent="0.25">
      <c r="B19450" s="10" t="s">
        <v>616</v>
      </c>
      <c r="C19450" s="10" t="s">
        <v>3730</v>
      </c>
      <c r="D19450" s="10" t="s">
        <v>2937</v>
      </c>
      <c r="E19450" s="9">
        <v>5800000</v>
      </c>
      <c r="F19450" s="5">
        <v>29998</v>
      </c>
      <c r="G19450" s="7" t="s">
        <v>14096</v>
      </c>
      <c r="H19450" s="7" t="s">
        <v>14095</v>
      </c>
      <c r="I19450" s="7" t="s">
        <v>14123</v>
      </c>
      <c r="J19450" s="4">
        <v>1982</v>
      </c>
      <c r="L19450" s="19"/>
    </row>
    <row r="19451" spans="2:12" x14ac:dyDescent="0.25">
      <c r="B19451" s="10" t="s">
        <v>616</v>
      </c>
      <c r="C19451" s="10" t="s">
        <v>604</v>
      </c>
      <c r="D19451" s="10" t="s">
        <v>2170</v>
      </c>
      <c r="E19451" s="9">
        <v>66300000</v>
      </c>
      <c r="F19451" s="5">
        <v>36013</v>
      </c>
      <c r="G19451" s="7" t="s">
        <v>14096</v>
      </c>
      <c r="H19451" s="7" t="s">
        <v>14095</v>
      </c>
      <c r="I19451" s="7" t="s">
        <v>14123</v>
      </c>
      <c r="J19451" s="4">
        <v>1998</v>
      </c>
      <c r="L19451" s="19"/>
    </row>
    <row r="19452" spans="2:12" x14ac:dyDescent="0.25">
      <c r="B19452" s="10" t="s">
        <v>616</v>
      </c>
      <c r="C19452" s="10" t="s">
        <v>604</v>
      </c>
      <c r="D19452" s="10" t="s">
        <v>3146</v>
      </c>
      <c r="E19452" s="9">
        <v>21600000</v>
      </c>
      <c r="F19452" s="5">
        <v>27919</v>
      </c>
      <c r="G19452" s="7" t="s">
        <v>14096</v>
      </c>
      <c r="H19452" s="7" t="s">
        <v>14095</v>
      </c>
      <c r="I19452" s="7" t="s">
        <v>14123</v>
      </c>
      <c r="J19452" s="4">
        <v>1976</v>
      </c>
      <c r="L19452" s="19"/>
    </row>
    <row r="19453" spans="2:12" x14ac:dyDescent="0.25">
      <c r="B19453" s="10" t="s">
        <v>616</v>
      </c>
      <c r="C19453" s="10" t="s">
        <v>607</v>
      </c>
      <c r="D19453" s="10" t="s">
        <v>2674</v>
      </c>
      <c r="E19453" s="9">
        <v>75000000</v>
      </c>
      <c r="F19453" s="5">
        <v>32588</v>
      </c>
      <c r="G19453" s="7" t="s">
        <v>14096</v>
      </c>
      <c r="H19453" s="7" t="s">
        <v>14095</v>
      </c>
      <c r="I19453" s="7" t="s">
        <v>14123</v>
      </c>
      <c r="J19453" s="4">
        <v>1989</v>
      </c>
      <c r="L19453" s="19"/>
    </row>
    <row r="19454" spans="2:12" x14ac:dyDescent="0.25">
      <c r="B19454" s="10" t="s">
        <v>616</v>
      </c>
      <c r="C19454" s="10" t="s">
        <v>596</v>
      </c>
      <c r="D19454" s="10" t="s">
        <v>1338</v>
      </c>
      <c r="E19454" s="9">
        <v>187600000</v>
      </c>
      <c r="F19454" s="5">
        <v>40106</v>
      </c>
      <c r="G19454" s="7" t="s">
        <v>14096</v>
      </c>
      <c r="H19454" s="7" t="s">
        <v>14095</v>
      </c>
      <c r="I19454" s="7" t="s">
        <v>14124</v>
      </c>
      <c r="J19454" s="4">
        <v>2009</v>
      </c>
      <c r="L19454" s="19"/>
    </row>
    <row r="19455" spans="2:12" x14ac:dyDescent="0.25">
      <c r="B19455" s="10" t="s">
        <v>616</v>
      </c>
      <c r="C19455" s="10" t="s">
        <v>603</v>
      </c>
      <c r="D19455" s="10" t="s">
        <v>2466</v>
      </c>
      <c r="E19455" s="9">
        <v>200000000</v>
      </c>
      <c r="F19455" s="5">
        <v>34277</v>
      </c>
      <c r="G19455" s="7" t="s">
        <v>14096</v>
      </c>
      <c r="H19455" s="7" t="s">
        <v>14095</v>
      </c>
      <c r="I19455" s="7" t="s">
        <v>14123</v>
      </c>
      <c r="J19455" s="4">
        <v>1993</v>
      </c>
      <c r="L19455" s="19"/>
    </row>
    <row r="19456" spans="2:12" x14ac:dyDescent="0.25">
      <c r="B19456" s="10" t="s">
        <v>616</v>
      </c>
      <c r="C19456" s="10" t="s">
        <v>598</v>
      </c>
      <c r="D19456" s="10" t="s">
        <v>2466</v>
      </c>
      <c r="E19456" s="9">
        <v>143200000</v>
      </c>
      <c r="F19456" s="5">
        <v>31925</v>
      </c>
      <c r="G19456" s="7" t="s">
        <v>14096</v>
      </c>
      <c r="H19456" s="7" t="s">
        <v>14095</v>
      </c>
      <c r="I19456" s="7" t="s">
        <v>14123</v>
      </c>
      <c r="J19456" s="4">
        <v>1987</v>
      </c>
      <c r="L19456" s="19"/>
    </row>
    <row r="19457" spans="2:12" x14ac:dyDescent="0.25">
      <c r="B19457" s="10" t="s">
        <v>616</v>
      </c>
      <c r="C19457" s="10" t="s">
        <v>592</v>
      </c>
      <c r="D19457" s="10" t="s">
        <v>2466</v>
      </c>
      <c r="E19457" s="9">
        <v>88000000</v>
      </c>
      <c r="F19457" s="5">
        <v>28619</v>
      </c>
      <c r="G19457" s="7" t="s">
        <v>14096</v>
      </c>
      <c r="H19457" s="7" t="s">
        <v>14095</v>
      </c>
      <c r="I19457" s="7" t="s">
        <v>14123</v>
      </c>
      <c r="J19457" s="4">
        <v>1978</v>
      </c>
      <c r="L19457" s="19"/>
    </row>
    <row r="19458" spans="2:12" x14ac:dyDescent="0.25">
      <c r="B19458" s="10" t="s">
        <v>616</v>
      </c>
      <c r="C19458" s="10" t="s">
        <v>592</v>
      </c>
      <c r="D19458" s="10" t="s">
        <v>3008</v>
      </c>
      <c r="E19458" s="9">
        <v>159000000</v>
      </c>
      <c r="F19458" s="5">
        <v>29347</v>
      </c>
      <c r="G19458" s="7" t="s">
        <v>14096</v>
      </c>
      <c r="H19458" s="7" t="s">
        <v>14095</v>
      </c>
      <c r="I19458" s="7" t="s">
        <v>14123</v>
      </c>
      <c r="J19458" s="4">
        <v>1980</v>
      </c>
      <c r="L19458" s="19"/>
    </row>
    <row r="19459" spans="2:12" x14ac:dyDescent="0.25">
      <c r="B19459" s="10" t="s">
        <v>616</v>
      </c>
      <c r="C19459" s="10" t="s">
        <v>592</v>
      </c>
      <c r="D19459" s="10" t="s">
        <v>2972</v>
      </c>
      <c r="E19459" s="9">
        <v>90000000</v>
      </c>
      <c r="F19459" s="5">
        <v>29676</v>
      </c>
      <c r="G19459" s="7" t="s">
        <v>14096</v>
      </c>
      <c r="H19459" s="7" t="s">
        <v>14095</v>
      </c>
      <c r="I19459" s="7" t="s">
        <v>14123</v>
      </c>
      <c r="J19459" s="4">
        <v>1981</v>
      </c>
      <c r="L19459" s="19"/>
    </row>
    <row r="19460" spans="2:12" x14ac:dyDescent="0.25">
      <c r="B19460" s="10" t="s">
        <v>616</v>
      </c>
      <c r="C19460" s="10" t="s">
        <v>592</v>
      </c>
      <c r="D19460" s="10" t="s">
        <v>2747</v>
      </c>
      <c r="E19460" s="9">
        <v>200000000</v>
      </c>
      <c r="F19460" s="5">
        <v>31923</v>
      </c>
      <c r="G19460" s="7" t="s">
        <v>14096</v>
      </c>
      <c r="H19460" s="7" t="s">
        <v>14095</v>
      </c>
      <c r="I19460" s="7" t="s">
        <v>14123</v>
      </c>
      <c r="J19460" s="4">
        <v>1987</v>
      </c>
      <c r="L19460" s="19"/>
    </row>
    <row r="19461" spans="2:12" x14ac:dyDescent="0.25">
      <c r="B19461" s="10" t="s">
        <v>616</v>
      </c>
      <c r="C19461" s="10" t="s">
        <v>3736</v>
      </c>
      <c r="D19461" s="10" t="s">
        <v>637</v>
      </c>
      <c r="E19461" s="9">
        <v>46500000</v>
      </c>
      <c r="F19461" s="5">
        <v>44004</v>
      </c>
      <c r="G19461" s="7" t="s">
        <v>14091</v>
      </c>
      <c r="H19461" s="7" t="s">
        <v>14094</v>
      </c>
      <c r="I19461" s="7" t="s">
        <v>14124</v>
      </c>
      <c r="J19461" s="4">
        <v>2020</v>
      </c>
      <c r="L19461" s="19"/>
    </row>
    <row r="19462" spans="2:12" ht="25.5" x14ac:dyDescent="0.25">
      <c r="B19462" s="10" t="s">
        <v>616</v>
      </c>
      <c r="C19462" s="10" t="s">
        <v>606</v>
      </c>
      <c r="D19462" s="10" t="s">
        <v>3022</v>
      </c>
      <c r="E19462" s="9">
        <v>25000000</v>
      </c>
      <c r="F19462" s="5">
        <v>29207</v>
      </c>
      <c r="G19462" s="7" t="s">
        <v>14091</v>
      </c>
      <c r="H19462" s="7" t="s">
        <v>14250</v>
      </c>
      <c r="I19462" s="7" t="s">
        <v>14126</v>
      </c>
      <c r="J19462" s="4">
        <v>1979</v>
      </c>
      <c r="L19462" s="19"/>
    </row>
    <row r="19463" spans="2:12" x14ac:dyDescent="0.25">
      <c r="B19463" s="10" t="s">
        <v>7502</v>
      </c>
      <c r="C19463" s="10" t="s">
        <v>593</v>
      </c>
      <c r="D19463" s="10" t="s">
        <v>8307</v>
      </c>
      <c r="E19463" s="9">
        <v>1</v>
      </c>
      <c r="F19463" s="5">
        <v>40909</v>
      </c>
      <c r="G19463" s="7" t="s">
        <v>14096</v>
      </c>
      <c r="H19463" s="7" t="s">
        <v>14101</v>
      </c>
      <c r="I19463" s="7" t="s">
        <v>14130</v>
      </c>
      <c r="J19463" s="4">
        <v>2012</v>
      </c>
      <c r="L19463" s="19"/>
    </row>
    <row r="19464" spans="2:12" x14ac:dyDescent="0.25">
      <c r="B19464" s="10" t="s">
        <v>7502</v>
      </c>
      <c r="C19464" s="10" t="s">
        <v>593</v>
      </c>
      <c r="D19464" s="10" t="s">
        <v>8307</v>
      </c>
      <c r="E19464" s="9">
        <v>1</v>
      </c>
      <c r="F19464" s="5">
        <v>41275</v>
      </c>
      <c r="G19464" s="7" t="s">
        <v>14096</v>
      </c>
      <c r="H19464" s="7" t="s">
        <v>14101</v>
      </c>
      <c r="I19464" s="7" t="s">
        <v>14130</v>
      </c>
      <c r="J19464" s="4">
        <v>2013</v>
      </c>
      <c r="L19464" s="19"/>
    </row>
    <row r="19465" spans="2:12" x14ac:dyDescent="0.25">
      <c r="B19465" s="10" t="s">
        <v>7502</v>
      </c>
      <c r="C19465" s="10" t="s">
        <v>593</v>
      </c>
      <c r="D19465" s="10" t="s">
        <v>7647</v>
      </c>
      <c r="E19465" s="9">
        <v>1083668</v>
      </c>
      <c r="F19465" s="5">
        <v>40909</v>
      </c>
      <c r="G19465" s="7" t="s">
        <v>14096</v>
      </c>
      <c r="H19465" s="7" t="s">
        <v>14101</v>
      </c>
      <c r="I19465" s="7" t="s">
        <v>14130</v>
      </c>
      <c r="J19465" s="4">
        <v>2012</v>
      </c>
      <c r="L19465" s="19"/>
    </row>
    <row r="19466" spans="2:12" x14ac:dyDescent="0.25">
      <c r="B19466" s="10" t="s">
        <v>7502</v>
      </c>
      <c r="C19466" s="10" t="s">
        <v>593</v>
      </c>
      <c r="D19466" s="10" t="s">
        <v>7647</v>
      </c>
      <c r="E19466" s="9">
        <v>742095</v>
      </c>
      <c r="F19466" s="5">
        <v>41275</v>
      </c>
      <c r="G19466" s="7" t="s">
        <v>14096</v>
      </c>
      <c r="H19466" s="7" t="s">
        <v>14101</v>
      </c>
      <c r="I19466" s="7" t="s">
        <v>14130</v>
      </c>
      <c r="J19466" s="4">
        <v>2013</v>
      </c>
      <c r="L19466" s="19"/>
    </row>
    <row r="19467" spans="2:12" x14ac:dyDescent="0.25">
      <c r="B19467" s="10" t="s">
        <v>7502</v>
      </c>
      <c r="C19467" s="10" t="s">
        <v>593</v>
      </c>
      <c r="D19467" s="10" t="s">
        <v>7647</v>
      </c>
      <c r="E19467" s="9">
        <v>250000</v>
      </c>
      <c r="F19467" s="5">
        <v>41640</v>
      </c>
      <c r="G19467" s="7" t="s">
        <v>14096</v>
      </c>
      <c r="H19467" s="7" t="s">
        <v>14101</v>
      </c>
      <c r="I19467" s="7" t="s">
        <v>14130</v>
      </c>
      <c r="J19467" s="4">
        <v>2014</v>
      </c>
      <c r="L19467" s="19"/>
    </row>
    <row r="19468" spans="2:12" x14ac:dyDescent="0.25">
      <c r="B19468" s="10" t="s">
        <v>7502</v>
      </c>
      <c r="C19468" s="10" t="s">
        <v>593</v>
      </c>
      <c r="D19468" s="10" t="s">
        <v>7647</v>
      </c>
      <c r="E19468" s="9">
        <v>1424770</v>
      </c>
      <c r="F19468" s="5">
        <v>42005</v>
      </c>
      <c r="G19468" s="7" t="s">
        <v>14096</v>
      </c>
      <c r="H19468" s="7" t="s">
        <v>14101</v>
      </c>
      <c r="I19468" s="7" t="s">
        <v>14130</v>
      </c>
      <c r="J19468" s="4">
        <v>2015</v>
      </c>
      <c r="L19468" s="19"/>
    </row>
    <row r="19469" spans="2:12" x14ac:dyDescent="0.25">
      <c r="B19469" s="10" t="s">
        <v>7502</v>
      </c>
      <c r="C19469" s="10" t="s">
        <v>593</v>
      </c>
      <c r="D19469" s="10" t="s">
        <v>7647</v>
      </c>
      <c r="E19469" s="9">
        <v>665149</v>
      </c>
      <c r="F19469" s="5">
        <v>42370</v>
      </c>
      <c r="G19469" s="7" t="s">
        <v>14096</v>
      </c>
      <c r="H19469" s="7" t="s">
        <v>14101</v>
      </c>
      <c r="I19469" s="7" t="s">
        <v>14130</v>
      </c>
      <c r="J19469" s="4">
        <v>2016</v>
      </c>
      <c r="L19469" s="19"/>
    </row>
    <row r="19470" spans="2:12" x14ac:dyDescent="0.25">
      <c r="B19470" s="10" t="s">
        <v>7502</v>
      </c>
      <c r="C19470" s="10" t="s">
        <v>593</v>
      </c>
      <c r="D19470" s="10" t="s">
        <v>7647</v>
      </c>
      <c r="E19470" s="9">
        <v>10289</v>
      </c>
      <c r="F19470" s="5">
        <v>42736</v>
      </c>
      <c r="G19470" s="7" t="s">
        <v>14096</v>
      </c>
      <c r="H19470" s="7" t="s">
        <v>14101</v>
      </c>
      <c r="I19470" s="7" t="s">
        <v>14130</v>
      </c>
      <c r="J19470" s="4">
        <v>2017</v>
      </c>
      <c r="L19470" s="19"/>
    </row>
    <row r="19471" spans="2:12" x14ac:dyDescent="0.25">
      <c r="B19471" s="10" t="s">
        <v>7502</v>
      </c>
      <c r="C19471" s="10" t="s">
        <v>593</v>
      </c>
      <c r="D19471" s="10" t="s">
        <v>14193</v>
      </c>
      <c r="E19471" s="9">
        <v>221408</v>
      </c>
      <c r="F19471" s="5">
        <v>41275</v>
      </c>
      <c r="G19471" s="7" t="s">
        <v>14096</v>
      </c>
      <c r="H19471" s="7" t="s">
        <v>14101</v>
      </c>
      <c r="I19471" s="7" t="s">
        <v>14130</v>
      </c>
      <c r="J19471" s="4">
        <v>2013</v>
      </c>
      <c r="L19471" s="19"/>
    </row>
    <row r="19472" spans="2:12" x14ac:dyDescent="0.25">
      <c r="B19472" s="10" t="s">
        <v>7502</v>
      </c>
      <c r="C19472" s="10" t="s">
        <v>593</v>
      </c>
      <c r="D19472" s="10" t="s">
        <v>14193</v>
      </c>
      <c r="E19472" s="9">
        <v>165858</v>
      </c>
      <c r="F19472" s="5">
        <v>40909</v>
      </c>
      <c r="G19472" s="7" t="s">
        <v>14096</v>
      </c>
      <c r="H19472" s="7" t="s">
        <v>14101</v>
      </c>
      <c r="I19472" s="7" t="s">
        <v>14130</v>
      </c>
      <c r="J19472" s="4">
        <v>2012</v>
      </c>
      <c r="L19472" s="19"/>
    </row>
    <row r="19473" spans="2:12" x14ac:dyDescent="0.25">
      <c r="B19473" s="10" t="s">
        <v>7502</v>
      </c>
      <c r="C19473" s="10" t="s">
        <v>593</v>
      </c>
      <c r="D19473" s="10" t="s">
        <v>8205</v>
      </c>
      <c r="E19473" s="9">
        <v>13959</v>
      </c>
      <c r="F19473" s="5">
        <v>40909</v>
      </c>
      <c r="G19473" s="7" t="s">
        <v>14096</v>
      </c>
      <c r="H19473" s="7" t="s">
        <v>14101</v>
      </c>
      <c r="I19473" s="7" t="s">
        <v>14130</v>
      </c>
      <c r="J19473" s="4">
        <v>2012</v>
      </c>
      <c r="L19473" s="19"/>
    </row>
    <row r="19474" spans="2:12" x14ac:dyDescent="0.25">
      <c r="B19474" s="10" t="s">
        <v>7502</v>
      </c>
      <c r="C19474" s="10" t="s">
        <v>593</v>
      </c>
      <c r="D19474" s="10" t="s">
        <v>8205</v>
      </c>
      <c r="E19474" s="9">
        <v>908</v>
      </c>
      <c r="F19474" s="5">
        <v>41275</v>
      </c>
      <c r="G19474" s="7" t="s">
        <v>14096</v>
      </c>
      <c r="H19474" s="7" t="s">
        <v>14101</v>
      </c>
      <c r="I19474" s="7" t="s">
        <v>14130</v>
      </c>
      <c r="J19474" s="4">
        <v>2013</v>
      </c>
      <c r="L19474" s="19"/>
    </row>
    <row r="19475" spans="2:12" x14ac:dyDescent="0.25">
      <c r="B19475" s="10" t="s">
        <v>7502</v>
      </c>
      <c r="C19475" s="10" t="s">
        <v>593</v>
      </c>
      <c r="D19475" s="10" t="s">
        <v>8205</v>
      </c>
      <c r="E19475" s="9">
        <v>1</v>
      </c>
      <c r="F19475" s="5">
        <v>41640</v>
      </c>
      <c r="G19475" s="7" t="s">
        <v>14096</v>
      </c>
      <c r="H19475" s="7" t="s">
        <v>14101</v>
      </c>
      <c r="I19475" s="7" t="s">
        <v>14130</v>
      </c>
      <c r="J19475" s="4">
        <v>2014</v>
      </c>
      <c r="L19475" s="19"/>
    </row>
    <row r="19476" spans="2:12" x14ac:dyDescent="0.25">
      <c r="B19476" s="10" t="s">
        <v>7502</v>
      </c>
      <c r="C19476" s="10" t="s">
        <v>593</v>
      </c>
      <c r="D19476" s="10" t="s">
        <v>8710</v>
      </c>
      <c r="E19476" s="9">
        <v>0</v>
      </c>
      <c r="F19476" s="5">
        <v>41640</v>
      </c>
      <c r="G19476" s="7" t="s">
        <v>14096</v>
      </c>
      <c r="H19476" s="7" t="s">
        <v>14101</v>
      </c>
      <c r="I19476" s="7" t="s">
        <v>14130</v>
      </c>
      <c r="J19476" s="4">
        <v>2014</v>
      </c>
      <c r="L19476" s="19"/>
    </row>
    <row r="19477" spans="2:12" x14ac:dyDescent="0.25">
      <c r="B19477" s="10" t="s">
        <v>7502</v>
      </c>
      <c r="C19477" s="10" t="s">
        <v>593</v>
      </c>
      <c r="D19477" s="10" t="s">
        <v>14180</v>
      </c>
      <c r="E19477" s="9">
        <v>202330</v>
      </c>
      <c r="F19477" s="5">
        <v>41275</v>
      </c>
      <c r="G19477" s="7" t="s">
        <v>14091</v>
      </c>
      <c r="H19477" s="7" t="s">
        <v>14138</v>
      </c>
      <c r="I19477" s="7" t="s">
        <v>14130</v>
      </c>
      <c r="J19477" s="4">
        <v>2013</v>
      </c>
      <c r="L19477" s="19"/>
    </row>
    <row r="19478" spans="2:12" x14ac:dyDescent="0.25">
      <c r="B19478" s="10" t="s">
        <v>7502</v>
      </c>
      <c r="C19478" s="10" t="s">
        <v>593</v>
      </c>
      <c r="D19478" s="10" t="s">
        <v>14180</v>
      </c>
      <c r="E19478" s="9">
        <v>90571</v>
      </c>
      <c r="F19478" s="5">
        <v>41640</v>
      </c>
      <c r="G19478" s="7" t="s">
        <v>14091</v>
      </c>
      <c r="H19478" s="7" t="s">
        <v>14138</v>
      </c>
      <c r="I19478" s="7" t="s">
        <v>14130</v>
      </c>
      <c r="J19478" s="4">
        <v>2014</v>
      </c>
      <c r="L19478" s="19"/>
    </row>
    <row r="19479" spans="2:12" x14ac:dyDescent="0.25">
      <c r="B19479" s="10" t="s">
        <v>7502</v>
      </c>
      <c r="C19479" s="10" t="s">
        <v>593</v>
      </c>
      <c r="D19479" s="10" t="s">
        <v>14180</v>
      </c>
      <c r="E19479" s="9">
        <v>225461</v>
      </c>
      <c r="F19479" s="5">
        <v>42005</v>
      </c>
      <c r="G19479" s="7" t="s">
        <v>14091</v>
      </c>
      <c r="H19479" s="7" t="s">
        <v>14138</v>
      </c>
      <c r="I19479" s="7" t="s">
        <v>14130</v>
      </c>
      <c r="J19479" s="4">
        <v>2015</v>
      </c>
      <c r="L19479" s="19"/>
    </row>
    <row r="19480" spans="2:12" x14ac:dyDescent="0.25">
      <c r="B19480" s="10" t="s">
        <v>7502</v>
      </c>
      <c r="C19480" s="10" t="s">
        <v>593</v>
      </c>
      <c r="D19480" s="10" t="s">
        <v>14180</v>
      </c>
      <c r="E19480" s="9">
        <v>165295</v>
      </c>
      <c r="F19480" s="5">
        <v>42370</v>
      </c>
      <c r="G19480" s="7" t="s">
        <v>14091</v>
      </c>
      <c r="H19480" s="7" t="s">
        <v>14138</v>
      </c>
      <c r="I19480" s="7" t="s">
        <v>14130</v>
      </c>
      <c r="J19480" s="4">
        <v>2016</v>
      </c>
      <c r="L19480" s="19"/>
    </row>
    <row r="19481" spans="2:12" x14ac:dyDescent="0.25">
      <c r="B19481" s="10" t="s">
        <v>7502</v>
      </c>
      <c r="C19481" s="10" t="s">
        <v>593</v>
      </c>
      <c r="D19481" s="10" t="s">
        <v>14180</v>
      </c>
      <c r="E19481" s="9">
        <v>110000</v>
      </c>
      <c r="F19481" s="5">
        <v>42736</v>
      </c>
      <c r="G19481" s="7" t="s">
        <v>14091</v>
      </c>
      <c r="H19481" s="7" t="s">
        <v>14138</v>
      </c>
      <c r="I19481" s="7" t="s">
        <v>14130</v>
      </c>
      <c r="J19481" s="4">
        <v>2017</v>
      </c>
      <c r="L19481" s="19"/>
    </row>
    <row r="19482" spans="2:12" x14ac:dyDescent="0.25">
      <c r="B19482" s="10" t="s">
        <v>7502</v>
      </c>
      <c r="C19482" s="10" t="s">
        <v>593</v>
      </c>
      <c r="D19482" s="10" t="s">
        <v>14180</v>
      </c>
      <c r="E19482" s="9">
        <v>87102</v>
      </c>
      <c r="F19482" s="5">
        <v>43101</v>
      </c>
      <c r="G19482" s="7" t="s">
        <v>14091</v>
      </c>
      <c r="H19482" s="7" t="s">
        <v>14138</v>
      </c>
      <c r="I19482" s="7" t="s">
        <v>14130</v>
      </c>
      <c r="J19482" s="4">
        <v>2018</v>
      </c>
      <c r="L19482" s="19"/>
    </row>
    <row r="19483" spans="2:12" x14ac:dyDescent="0.25">
      <c r="B19483" s="10" t="s">
        <v>7502</v>
      </c>
      <c r="C19483" s="10" t="s">
        <v>593</v>
      </c>
      <c r="D19483" s="10" t="s">
        <v>14180</v>
      </c>
      <c r="E19483" s="9">
        <v>136159</v>
      </c>
      <c r="F19483" s="5">
        <v>43466</v>
      </c>
      <c r="G19483" s="7" t="s">
        <v>14091</v>
      </c>
      <c r="H19483" s="7" t="s">
        <v>14138</v>
      </c>
      <c r="I19483" s="7" t="s">
        <v>14130</v>
      </c>
      <c r="J19483" s="4">
        <v>2019</v>
      </c>
      <c r="L19483" s="19"/>
    </row>
    <row r="19484" spans="2:12" x14ac:dyDescent="0.25">
      <c r="B19484" s="10" t="s">
        <v>7502</v>
      </c>
      <c r="C19484" s="10" t="s">
        <v>593</v>
      </c>
      <c r="D19484" s="10" t="s">
        <v>14180</v>
      </c>
      <c r="E19484" s="9">
        <v>140112</v>
      </c>
      <c r="F19484" s="5">
        <v>43831</v>
      </c>
      <c r="G19484" s="7" t="s">
        <v>14091</v>
      </c>
      <c r="H19484" s="7" t="s">
        <v>14138</v>
      </c>
      <c r="I19484" s="7" t="s">
        <v>14130</v>
      </c>
      <c r="J19484" s="4">
        <v>2020</v>
      </c>
      <c r="L19484" s="19"/>
    </row>
    <row r="19485" spans="2:12" x14ac:dyDescent="0.25">
      <c r="B19485" s="10" t="s">
        <v>14087</v>
      </c>
      <c r="C19485" s="10" t="s">
        <v>593</v>
      </c>
      <c r="D19485" s="10" t="s">
        <v>14180</v>
      </c>
      <c r="E19485" s="9">
        <v>87458</v>
      </c>
      <c r="F19485" s="5">
        <v>43831</v>
      </c>
      <c r="G19485" s="7" t="s">
        <v>14091</v>
      </c>
      <c r="H19485" s="7" t="s">
        <v>14138</v>
      </c>
      <c r="I19485" s="7" t="s">
        <v>14130</v>
      </c>
      <c r="J19485" s="4">
        <v>2020</v>
      </c>
      <c r="L19485" s="19"/>
    </row>
    <row r="19486" spans="2:12" x14ac:dyDescent="0.25">
      <c r="B19486" s="10" t="s">
        <v>7502</v>
      </c>
      <c r="C19486" s="10" t="s">
        <v>593</v>
      </c>
      <c r="D19486" s="10" t="s">
        <v>14180</v>
      </c>
      <c r="E19486" s="9">
        <v>188870</v>
      </c>
      <c r="F19486" s="5">
        <v>40909</v>
      </c>
      <c r="G19486" s="7" t="s">
        <v>14091</v>
      </c>
      <c r="H19486" s="7" t="s">
        <v>14138</v>
      </c>
      <c r="I19486" s="7" t="s">
        <v>14130</v>
      </c>
      <c r="J19486" s="4">
        <v>2012</v>
      </c>
      <c r="L19486" s="19"/>
    </row>
    <row r="19487" spans="2:12" x14ac:dyDescent="0.25">
      <c r="B19487" s="10" t="s">
        <v>7502</v>
      </c>
      <c r="C19487" s="10" t="s">
        <v>593</v>
      </c>
      <c r="D19487" s="10" t="s">
        <v>8311</v>
      </c>
      <c r="E19487" s="9">
        <v>1</v>
      </c>
      <c r="F19487" s="5">
        <v>40909</v>
      </c>
      <c r="G19487" s="7" t="s">
        <v>14096</v>
      </c>
      <c r="H19487" s="7" t="s">
        <v>14101</v>
      </c>
      <c r="I19487" s="7" t="s">
        <v>14130</v>
      </c>
      <c r="J19487" s="4">
        <v>2012</v>
      </c>
      <c r="L19487" s="19"/>
    </row>
    <row r="19488" spans="2:12" x14ac:dyDescent="0.25">
      <c r="B19488" s="10" t="s">
        <v>7502</v>
      </c>
      <c r="C19488" s="10" t="s">
        <v>593</v>
      </c>
      <c r="D19488" s="10" t="s">
        <v>8311</v>
      </c>
      <c r="E19488" s="9">
        <v>0</v>
      </c>
      <c r="F19488" s="5">
        <v>42005</v>
      </c>
      <c r="G19488" s="7" t="s">
        <v>14096</v>
      </c>
      <c r="H19488" s="7" t="s">
        <v>14101</v>
      </c>
      <c r="I19488" s="7" t="s">
        <v>14130</v>
      </c>
      <c r="J19488" s="4">
        <v>2015</v>
      </c>
      <c r="L19488" s="19"/>
    </row>
    <row r="19489" spans="2:12" x14ac:dyDescent="0.25">
      <c r="B19489" s="10" t="s">
        <v>7502</v>
      </c>
      <c r="C19489" s="10" t="s">
        <v>593</v>
      </c>
      <c r="D19489" s="10" t="s">
        <v>7749</v>
      </c>
      <c r="E19489" s="9">
        <v>513580</v>
      </c>
      <c r="F19489" s="5">
        <v>40909</v>
      </c>
      <c r="G19489" s="7" t="s">
        <v>14096</v>
      </c>
      <c r="H19489" s="7" t="s">
        <v>14101</v>
      </c>
      <c r="I19489" s="7" t="s">
        <v>14130</v>
      </c>
      <c r="J19489" s="4">
        <v>2012</v>
      </c>
      <c r="L19489" s="19"/>
    </row>
    <row r="19490" spans="2:12" x14ac:dyDescent="0.25">
      <c r="B19490" s="10" t="s">
        <v>7502</v>
      </c>
      <c r="C19490" s="10" t="s">
        <v>593</v>
      </c>
      <c r="D19490" s="10" t="s">
        <v>7749</v>
      </c>
      <c r="E19490" s="9">
        <v>401622</v>
      </c>
      <c r="F19490" s="5">
        <v>41275</v>
      </c>
      <c r="G19490" s="7" t="s">
        <v>14096</v>
      </c>
      <c r="H19490" s="7" t="s">
        <v>14101</v>
      </c>
      <c r="I19490" s="7" t="s">
        <v>14130</v>
      </c>
      <c r="J19490" s="4">
        <v>2013</v>
      </c>
      <c r="L19490" s="19"/>
    </row>
    <row r="19491" spans="2:12" x14ac:dyDescent="0.25">
      <c r="B19491" s="10" t="s">
        <v>7502</v>
      </c>
      <c r="C19491" s="10" t="s">
        <v>593</v>
      </c>
      <c r="D19491" s="10" t="s">
        <v>7749</v>
      </c>
      <c r="E19491" s="9">
        <v>36566</v>
      </c>
      <c r="F19491" s="5">
        <v>41640</v>
      </c>
      <c r="G19491" s="7" t="s">
        <v>14096</v>
      </c>
      <c r="H19491" s="7" t="s">
        <v>14101</v>
      </c>
      <c r="I19491" s="7" t="s">
        <v>14130</v>
      </c>
      <c r="J19491" s="4">
        <v>2014</v>
      </c>
      <c r="L19491" s="19"/>
    </row>
    <row r="19492" spans="2:12" x14ac:dyDescent="0.25">
      <c r="B19492" s="10" t="s">
        <v>7502</v>
      </c>
      <c r="C19492" s="10" t="s">
        <v>593</v>
      </c>
      <c r="D19492" s="10" t="s">
        <v>7749</v>
      </c>
      <c r="E19492" s="9">
        <v>278138</v>
      </c>
      <c r="F19492" s="5">
        <v>42005</v>
      </c>
      <c r="G19492" s="7" t="s">
        <v>14096</v>
      </c>
      <c r="H19492" s="7" t="s">
        <v>14101</v>
      </c>
      <c r="I19492" s="7" t="s">
        <v>14130</v>
      </c>
      <c r="J19492" s="4">
        <v>2015</v>
      </c>
      <c r="L19492" s="19"/>
    </row>
    <row r="19493" spans="2:12" x14ac:dyDescent="0.25">
      <c r="B19493" s="10" t="s">
        <v>7502</v>
      </c>
      <c r="C19493" s="10" t="s">
        <v>593</v>
      </c>
      <c r="D19493" s="10" t="s">
        <v>7749</v>
      </c>
      <c r="E19493" s="9">
        <v>10000</v>
      </c>
      <c r="F19493" s="5">
        <v>42370</v>
      </c>
      <c r="G19493" s="7" t="s">
        <v>14096</v>
      </c>
      <c r="H19493" s="7" t="s">
        <v>14101</v>
      </c>
      <c r="I19493" s="7" t="s">
        <v>14130</v>
      </c>
      <c r="J19493" s="4">
        <v>2016</v>
      </c>
      <c r="L19493" s="19"/>
    </row>
    <row r="19494" spans="2:12" x14ac:dyDescent="0.25">
      <c r="B19494" s="10" t="s">
        <v>7502</v>
      </c>
      <c r="C19494" s="10" t="s">
        <v>593</v>
      </c>
      <c r="D19494" s="10" t="s">
        <v>7835</v>
      </c>
      <c r="E19494" s="9">
        <v>295223</v>
      </c>
      <c r="F19494" s="5">
        <v>40909</v>
      </c>
      <c r="G19494" s="7" t="s">
        <v>14096</v>
      </c>
      <c r="H19494" s="7" t="s">
        <v>14101</v>
      </c>
      <c r="I19494" s="7" t="s">
        <v>14130</v>
      </c>
      <c r="J19494" s="4">
        <v>2012</v>
      </c>
      <c r="L19494" s="19"/>
    </row>
    <row r="19495" spans="2:12" x14ac:dyDescent="0.25">
      <c r="B19495" s="10" t="s">
        <v>7502</v>
      </c>
      <c r="C19495" s="10" t="s">
        <v>593</v>
      </c>
      <c r="D19495" s="10" t="s">
        <v>7835</v>
      </c>
      <c r="E19495" s="9">
        <v>536896</v>
      </c>
      <c r="F19495" s="5">
        <v>41275</v>
      </c>
      <c r="G19495" s="7" t="s">
        <v>14096</v>
      </c>
      <c r="H19495" s="7" t="s">
        <v>14101</v>
      </c>
      <c r="I19495" s="7" t="s">
        <v>14130</v>
      </c>
      <c r="J19495" s="4">
        <v>2013</v>
      </c>
      <c r="L19495" s="19"/>
    </row>
    <row r="19496" spans="2:12" x14ac:dyDescent="0.25">
      <c r="B19496" s="10" t="s">
        <v>7502</v>
      </c>
      <c r="C19496" s="10" t="s">
        <v>593</v>
      </c>
      <c r="D19496" s="10" t="s">
        <v>7835</v>
      </c>
      <c r="E19496" s="9">
        <v>798916</v>
      </c>
      <c r="F19496" s="5">
        <v>41640</v>
      </c>
      <c r="G19496" s="7" t="s">
        <v>14096</v>
      </c>
      <c r="H19496" s="7" t="s">
        <v>14101</v>
      </c>
      <c r="I19496" s="7" t="s">
        <v>14130</v>
      </c>
      <c r="J19496" s="4">
        <v>2014</v>
      </c>
      <c r="L19496" s="19"/>
    </row>
    <row r="19497" spans="2:12" x14ac:dyDescent="0.25">
      <c r="B19497" s="10" t="s">
        <v>7502</v>
      </c>
      <c r="C19497" s="10" t="s">
        <v>593</v>
      </c>
      <c r="D19497" s="10" t="s">
        <v>7835</v>
      </c>
      <c r="E19497" s="9">
        <v>1984726</v>
      </c>
      <c r="F19497" s="5">
        <v>42005</v>
      </c>
      <c r="G19497" s="7" t="s">
        <v>14096</v>
      </c>
      <c r="H19497" s="7" t="s">
        <v>14101</v>
      </c>
      <c r="I19497" s="7" t="s">
        <v>14130</v>
      </c>
      <c r="J19497" s="4">
        <v>2015</v>
      </c>
      <c r="L19497" s="19"/>
    </row>
    <row r="19498" spans="2:12" x14ac:dyDescent="0.25">
      <c r="B19498" s="10" t="s">
        <v>7502</v>
      </c>
      <c r="C19498" s="10" t="s">
        <v>593</v>
      </c>
      <c r="D19498" s="10" t="s">
        <v>7835</v>
      </c>
      <c r="E19498" s="9">
        <v>400000</v>
      </c>
      <c r="F19498" s="5">
        <v>42370</v>
      </c>
      <c r="G19498" s="7" t="s">
        <v>14096</v>
      </c>
      <c r="H19498" s="7" t="s">
        <v>14101</v>
      </c>
      <c r="I19498" s="7" t="s">
        <v>14130</v>
      </c>
      <c r="J19498" s="4">
        <v>2016</v>
      </c>
      <c r="L19498" s="19"/>
    </row>
    <row r="19499" spans="2:12" x14ac:dyDescent="0.25">
      <c r="B19499" s="10" t="s">
        <v>7502</v>
      </c>
      <c r="C19499" s="10" t="s">
        <v>593</v>
      </c>
      <c r="D19499" s="10" t="s">
        <v>7835</v>
      </c>
      <c r="E19499" s="9">
        <v>528730</v>
      </c>
      <c r="F19499" s="5">
        <v>42736</v>
      </c>
      <c r="G19499" s="7" t="s">
        <v>14096</v>
      </c>
      <c r="H19499" s="7" t="s">
        <v>14101</v>
      </c>
      <c r="I19499" s="7" t="s">
        <v>14130</v>
      </c>
      <c r="J19499" s="4">
        <v>2017</v>
      </c>
      <c r="L19499" s="19"/>
    </row>
    <row r="19500" spans="2:12" x14ac:dyDescent="0.25">
      <c r="B19500" s="10" t="s">
        <v>7502</v>
      </c>
      <c r="C19500" s="10" t="s">
        <v>593</v>
      </c>
      <c r="D19500" s="10" t="s">
        <v>7835</v>
      </c>
      <c r="E19500" s="9">
        <v>750174</v>
      </c>
      <c r="F19500" s="5">
        <v>43101</v>
      </c>
      <c r="G19500" s="7" t="s">
        <v>14096</v>
      </c>
      <c r="H19500" s="7" t="s">
        <v>14101</v>
      </c>
      <c r="I19500" s="7" t="s">
        <v>14130</v>
      </c>
      <c r="J19500" s="4">
        <v>2018</v>
      </c>
      <c r="L19500" s="19"/>
    </row>
    <row r="19501" spans="2:12" x14ac:dyDescent="0.25">
      <c r="B19501" s="10" t="s">
        <v>7502</v>
      </c>
      <c r="C19501" s="10" t="s">
        <v>593</v>
      </c>
      <c r="D19501" s="10" t="s">
        <v>7835</v>
      </c>
      <c r="E19501" s="9">
        <v>1000</v>
      </c>
      <c r="F19501" s="5">
        <v>43466</v>
      </c>
      <c r="G19501" s="7" t="s">
        <v>14096</v>
      </c>
      <c r="H19501" s="7" t="s">
        <v>14101</v>
      </c>
      <c r="I19501" s="7" t="s">
        <v>14130</v>
      </c>
      <c r="J19501" s="4">
        <v>2019</v>
      </c>
      <c r="L19501" s="19"/>
    </row>
    <row r="19502" spans="2:12" x14ac:dyDescent="0.25">
      <c r="B19502" s="10" t="s">
        <v>7502</v>
      </c>
      <c r="C19502" s="10" t="s">
        <v>593</v>
      </c>
      <c r="D19502" s="10" t="s">
        <v>8063</v>
      </c>
      <c r="E19502" s="9">
        <v>61005</v>
      </c>
      <c r="F19502" s="5">
        <v>40909</v>
      </c>
      <c r="G19502" s="7" t="s">
        <v>14096</v>
      </c>
      <c r="H19502" s="7" t="s">
        <v>14101</v>
      </c>
      <c r="I19502" s="7" t="s">
        <v>14130</v>
      </c>
      <c r="J19502" s="4">
        <v>2012</v>
      </c>
      <c r="L19502" s="19"/>
    </row>
    <row r="19503" spans="2:12" x14ac:dyDescent="0.25">
      <c r="B19503" s="10" t="s">
        <v>7502</v>
      </c>
      <c r="C19503" s="10" t="s">
        <v>593</v>
      </c>
      <c r="D19503" s="10" t="s">
        <v>8063</v>
      </c>
      <c r="E19503" s="9">
        <v>430815</v>
      </c>
      <c r="F19503" s="5">
        <v>41275</v>
      </c>
      <c r="G19503" s="7" t="s">
        <v>14096</v>
      </c>
      <c r="H19503" s="7" t="s">
        <v>14101</v>
      </c>
      <c r="I19503" s="7" t="s">
        <v>14130</v>
      </c>
      <c r="J19503" s="4">
        <v>2013</v>
      </c>
      <c r="L19503" s="19"/>
    </row>
    <row r="19504" spans="2:12" x14ac:dyDescent="0.25">
      <c r="B19504" s="10" t="s">
        <v>7502</v>
      </c>
      <c r="C19504" s="10" t="s">
        <v>593</v>
      </c>
      <c r="D19504" s="10" t="s">
        <v>8063</v>
      </c>
      <c r="E19504" s="9">
        <v>100000</v>
      </c>
      <c r="F19504" s="5">
        <v>41640</v>
      </c>
      <c r="G19504" s="7" t="s">
        <v>14096</v>
      </c>
      <c r="H19504" s="7" t="s">
        <v>14101</v>
      </c>
      <c r="I19504" s="7" t="s">
        <v>14130</v>
      </c>
      <c r="J19504" s="4">
        <v>2014</v>
      </c>
      <c r="L19504" s="19"/>
    </row>
    <row r="19505" spans="2:12" x14ac:dyDescent="0.25">
      <c r="B19505" s="10" t="s">
        <v>7502</v>
      </c>
      <c r="C19505" s="10" t="s">
        <v>593</v>
      </c>
      <c r="D19505" s="10" t="s">
        <v>8063</v>
      </c>
      <c r="E19505" s="9">
        <v>1</v>
      </c>
      <c r="F19505" s="5">
        <v>42005</v>
      </c>
      <c r="G19505" s="7" t="s">
        <v>14096</v>
      </c>
      <c r="H19505" s="7" t="s">
        <v>14101</v>
      </c>
      <c r="I19505" s="7" t="s">
        <v>14130</v>
      </c>
      <c r="J19505" s="4">
        <v>2015</v>
      </c>
      <c r="L19505" s="19"/>
    </row>
    <row r="19506" spans="2:12" x14ac:dyDescent="0.25">
      <c r="B19506" s="10" t="s">
        <v>7502</v>
      </c>
      <c r="C19506" s="10" t="s">
        <v>593</v>
      </c>
      <c r="D19506" s="10" t="s">
        <v>16025</v>
      </c>
      <c r="E19506" s="9">
        <v>992773</v>
      </c>
      <c r="F19506" s="5">
        <v>40909</v>
      </c>
      <c r="G19506" s="7" t="s">
        <v>14091</v>
      </c>
      <c r="H19506" s="7" t="s">
        <v>14138</v>
      </c>
      <c r="I19506" s="7" t="s">
        <v>14130</v>
      </c>
      <c r="J19506" s="4">
        <v>2012</v>
      </c>
      <c r="L19506" s="19"/>
    </row>
    <row r="19507" spans="2:12" x14ac:dyDescent="0.25">
      <c r="B19507" s="10" t="s">
        <v>7502</v>
      </c>
      <c r="C19507" s="10" t="s">
        <v>593</v>
      </c>
      <c r="D19507" s="10" t="s">
        <v>16025</v>
      </c>
      <c r="E19507" s="9">
        <v>911363</v>
      </c>
      <c r="F19507" s="5">
        <v>41275</v>
      </c>
      <c r="G19507" s="7" t="s">
        <v>14091</v>
      </c>
      <c r="H19507" s="7" t="s">
        <v>14138</v>
      </c>
      <c r="I19507" s="7" t="s">
        <v>14130</v>
      </c>
      <c r="J19507" s="4">
        <v>2013</v>
      </c>
      <c r="L19507" s="19"/>
    </row>
    <row r="19508" spans="2:12" x14ac:dyDescent="0.25">
      <c r="B19508" s="10" t="s">
        <v>7502</v>
      </c>
      <c r="C19508" s="10" t="s">
        <v>593</v>
      </c>
      <c r="D19508" s="10" t="s">
        <v>16025</v>
      </c>
      <c r="E19508" s="9">
        <v>300000</v>
      </c>
      <c r="F19508" s="5">
        <v>41640</v>
      </c>
      <c r="G19508" s="7" t="s">
        <v>14091</v>
      </c>
      <c r="H19508" s="7" t="s">
        <v>14138</v>
      </c>
      <c r="I19508" s="7" t="s">
        <v>14130</v>
      </c>
      <c r="J19508" s="4">
        <v>2014</v>
      </c>
      <c r="L19508" s="19"/>
    </row>
    <row r="19509" spans="2:12" x14ac:dyDescent="0.25">
      <c r="B19509" s="10" t="s">
        <v>7502</v>
      </c>
      <c r="C19509" s="10" t="s">
        <v>593</v>
      </c>
      <c r="D19509" s="10" t="s">
        <v>7644</v>
      </c>
      <c r="E19509" s="9">
        <v>1118640</v>
      </c>
      <c r="F19509" s="5">
        <v>40909</v>
      </c>
      <c r="G19509" s="7" t="s">
        <v>14096</v>
      </c>
      <c r="H19509" s="7" t="s">
        <v>14101</v>
      </c>
      <c r="I19509" s="7" t="s">
        <v>14130</v>
      </c>
      <c r="J19509" s="4">
        <v>2012</v>
      </c>
      <c r="L19509" s="19"/>
    </row>
    <row r="19510" spans="2:12" x14ac:dyDescent="0.25">
      <c r="B19510" s="10" t="s">
        <v>7502</v>
      </c>
      <c r="C19510" s="10" t="s">
        <v>593</v>
      </c>
      <c r="D19510" s="10" t="s">
        <v>7644</v>
      </c>
      <c r="E19510" s="9">
        <v>585437</v>
      </c>
      <c r="F19510" s="5">
        <v>41275</v>
      </c>
      <c r="G19510" s="7" t="s">
        <v>14096</v>
      </c>
      <c r="H19510" s="7" t="s">
        <v>14101</v>
      </c>
      <c r="I19510" s="7" t="s">
        <v>14130</v>
      </c>
      <c r="J19510" s="4">
        <v>2013</v>
      </c>
      <c r="L19510" s="19"/>
    </row>
    <row r="19511" spans="2:12" x14ac:dyDescent="0.25">
      <c r="B19511" s="10" t="s">
        <v>7502</v>
      </c>
      <c r="C19511" s="10" t="s">
        <v>593</v>
      </c>
      <c r="D19511" s="10" t="s">
        <v>7644</v>
      </c>
      <c r="E19511" s="9">
        <v>300000</v>
      </c>
      <c r="F19511" s="5">
        <v>41640</v>
      </c>
      <c r="G19511" s="7" t="s">
        <v>14096</v>
      </c>
      <c r="H19511" s="7" t="s">
        <v>14101</v>
      </c>
      <c r="I19511" s="7" t="s">
        <v>14130</v>
      </c>
      <c r="J19511" s="4">
        <v>2014</v>
      </c>
      <c r="L19511" s="19"/>
    </row>
    <row r="19512" spans="2:12" x14ac:dyDescent="0.25">
      <c r="B19512" s="10" t="s">
        <v>7502</v>
      </c>
      <c r="C19512" s="10" t="s">
        <v>593</v>
      </c>
      <c r="D19512" s="10" t="s">
        <v>7644</v>
      </c>
      <c r="E19512" s="9">
        <v>499403</v>
      </c>
      <c r="F19512" s="5">
        <v>42005</v>
      </c>
      <c r="G19512" s="7" t="s">
        <v>14096</v>
      </c>
      <c r="H19512" s="7" t="s">
        <v>14101</v>
      </c>
      <c r="I19512" s="7" t="s">
        <v>14130</v>
      </c>
      <c r="J19512" s="4">
        <v>2015</v>
      </c>
      <c r="L19512" s="19"/>
    </row>
    <row r="19513" spans="2:12" x14ac:dyDescent="0.25">
      <c r="B19513" s="10" t="s">
        <v>7502</v>
      </c>
      <c r="C19513" s="10" t="s">
        <v>593</v>
      </c>
      <c r="D19513" s="10" t="s">
        <v>7644</v>
      </c>
      <c r="E19513" s="9">
        <v>759581</v>
      </c>
      <c r="F19513" s="5">
        <v>42370</v>
      </c>
      <c r="G19513" s="7" t="s">
        <v>14096</v>
      </c>
      <c r="H19513" s="7" t="s">
        <v>14101</v>
      </c>
      <c r="I19513" s="7" t="s">
        <v>14130</v>
      </c>
      <c r="J19513" s="4">
        <v>2016</v>
      </c>
      <c r="L19513" s="19"/>
    </row>
    <row r="19514" spans="2:12" x14ac:dyDescent="0.25">
      <c r="B19514" s="10" t="s">
        <v>7502</v>
      </c>
      <c r="C19514" s="10" t="s">
        <v>593</v>
      </c>
      <c r="D19514" s="10" t="s">
        <v>7644</v>
      </c>
      <c r="E19514" s="9">
        <v>1056160</v>
      </c>
      <c r="F19514" s="5">
        <v>42736</v>
      </c>
      <c r="G19514" s="7" t="s">
        <v>14096</v>
      </c>
      <c r="H19514" s="7" t="s">
        <v>14101</v>
      </c>
      <c r="I19514" s="7" t="s">
        <v>14130</v>
      </c>
      <c r="J19514" s="4">
        <v>2017</v>
      </c>
      <c r="L19514" s="19"/>
    </row>
    <row r="19515" spans="2:12" x14ac:dyDescent="0.25">
      <c r="B19515" s="10" t="s">
        <v>7502</v>
      </c>
      <c r="C19515" s="10" t="s">
        <v>593</v>
      </c>
      <c r="D19515" s="10" t="s">
        <v>7644</v>
      </c>
      <c r="E19515" s="9">
        <v>995115</v>
      </c>
      <c r="F19515" s="5">
        <v>43101</v>
      </c>
      <c r="G19515" s="7" t="s">
        <v>14096</v>
      </c>
      <c r="H19515" s="7" t="s">
        <v>14101</v>
      </c>
      <c r="I19515" s="7" t="s">
        <v>14130</v>
      </c>
      <c r="J19515" s="4">
        <v>2018</v>
      </c>
      <c r="L19515" s="19"/>
    </row>
    <row r="19516" spans="2:12" x14ac:dyDescent="0.25">
      <c r="B19516" s="10" t="s">
        <v>7502</v>
      </c>
      <c r="C19516" s="10" t="s">
        <v>593</v>
      </c>
      <c r="D19516" s="10" t="s">
        <v>7644</v>
      </c>
      <c r="E19516" s="9">
        <v>1014000</v>
      </c>
      <c r="F19516" s="5">
        <v>43466</v>
      </c>
      <c r="G19516" s="7" t="s">
        <v>14096</v>
      </c>
      <c r="H19516" s="7" t="s">
        <v>14101</v>
      </c>
      <c r="I19516" s="7" t="s">
        <v>14130</v>
      </c>
      <c r="J19516" s="4">
        <v>2019</v>
      </c>
      <c r="L19516" s="19"/>
    </row>
    <row r="19517" spans="2:12" x14ac:dyDescent="0.25">
      <c r="B19517" s="10" t="s">
        <v>7502</v>
      </c>
      <c r="C19517" s="10" t="s">
        <v>593</v>
      </c>
      <c r="D19517" s="10" t="s">
        <v>7644</v>
      </c>
      <c r="E19517" s="9">
        <v>727909</v>
      </c>
      <c r="F19517" s="5">
        <v>43831</v>
      </c>
      <c r="G19517" s="7" t="s">
        <v>14096</v>
      </c>
      <c r="H19517" s="7" t="s">
        <v>14101</v>
      </c>
      <c r="I19517" s="7" t="s">
        <v>14130</v>
      </c>
      <c r="J19517" s="4">
        <v>2020</v>
      </c>
      <c r="L19517" s="19"/>
    </row>
    <row r="19518" spans="2:12" x14ac:dyDescent="0.25">
      <c r="B19518" s="10" t="s">
        <v>14087</v>
      </c>
      <c r="C19518" s="10" t="s">
        <v>593</v>
      </c>
      <c r="D19518" s="10" t="s">
        <v>7644</v>
      </c>
      <c r="E19518" s="9">
        <v>557330</v>
      </c>
      <c r="F19518" s="5">
        <v>43831</v>
      </c>
      <c r="G19518" s="7" t="s">
        <v>14096</v>
      </c>
      <c r="H19518" s="7" t="s">
        <v>14101</v>
      </c>
      <c r="I19518" s="7" t="s">
        <v>14130</v>
      </c>
      <c r="J19518" s="4">
        <v>2020</v>
      </c>
      <c r="L19518" s="19"/>
    </row>
    <row r="19519" spans="2:12" x14ac:dyDescent="0.25">
      <c r="B19519" s="10" t="s">
        <v>7502</v>
      </c>
      <c r="C19519" s="10" t="s">
        <v>593</v>
      </c>
      <c r="D19519" s="10" t="s">
        <v>7736</v>
      </c>
      <c r="E19519" s="9">
        <v>577407</v>
      </c>
      <c r="F19519" s="5">
        <v>40909</v>
      </c>
      <c r="G19519" s="7" t="s">
        <v>14096</v>
      </c>
      <c r="H19519" s="7" t="s">
        <v>14101</v>
      </c>
      <c r="I19519" s="7" t="s">
        <v>14130</v>
      </c>
      <c r="J19519" s="4">
        <v>2012</v>
      </c>
      <c r="L19519" s="19"/>
    </row>
    <row r="19520" spans="2:12" x14ac:dyDescent="0.25">
      <c r="B19520" s="10" t="s">
        <v>7502</v>
      </c>
      <c r="C19520" s="10" t="s">
        <v>593</v>
      </c>
      <c r="D19520" s="10" t="s">
        <v>7736</v>
      </c>
      <c r="E19520" s="9">
        <v>488528</v>
      </c>
      <c r="F19520" s="5">
        <v>41275</v>
      </c>
      <c r="G19520" s="7" t="s">
        <v>14096</v>
      </c>
      <c r="H19520" s="7" t="s">
        <v>14101</v>
      </c>
      <c r="I19520" s="7" t="s">
        <v>14130</v>
      </c>
      <c r="J19520" s="4">
        <v>2013</v>
      </c>
      <c r="L19520" s="19"/>
    </row>
    <row r="19521" spans="2:12" x14ac:dyDescent="0.25">
      <c r="B19521" s="10" t="s">
        <v>7502</v>
      </c>
      <c r="C19521" s="10" t="s">
        <v>593</v>
      </c>
      <c r="D19521" s="10" t="s">
        <v>7736</v>
      </c>
      <c r="E19521" s="9">
        <v>589207</v>
      </c>
      <c r="F19521" s="5">
        <v>41640</v>
      </c>
      <c r="G19521" s="7" t="s">
        <v>14096</v>
      </c>
      <c r="H19521" s="7" t="s">
        <v>14101</v>
      </c>
      <c r="I19521" s="7" t="s">
        <v>14130</v>
      </c>
      <c r="J19521" s="4">
        <v>2014</v>
      </c>
      <c r="L19521" s="19"/>
    </row>
    <row r="19522" spans="2:12" x14ac:dyDescent="0.25">
      <c r="B19522" s="10" t="s">
        <v>7502</v>
      </c>
      <c r="C19522" s="10" t="s">
        <v>593</v>
      </c>
      <c r="D19522" s="10" t="s">
        <v>7736</v>
      </c>
      <c r="E19522" s="9">
        <v>344977</v>
      </c>
      <c r="F19522" s="5">
        <v>42005</v>
      </c>
      <c r="G19522" s="7" t="s">
        <v>14096</v>
      </c>
      <c r="H19522" s="7" t="s">
        <v>14101</v>
      </c>
      <c r="I19522" s="7" t="s">
        <v>14130</v>
      </c>
      <c r="J19522" s="4">
        <v>2015</v>
      </c>
      <c r="L19522" s="19"/>
    </row>
    <row r="19523" spans="2:12" x14ac:dyDescent="0.25">
      <c r="B19523" s="10" t="s">
        <v>7502</v>
      </c>
      <c r="C19523" s="10" t="s">
        <v>593</v>
      </c>
      <c r="D19523" s="10" t="s">
        <v>7736</v>
      </c>
      <c r="E19523" s="9">
        <v>181191</v>
      </c>
      <c r="F19523" s="5">
        <v>42370</v>
      </c>
      <c r="G19523" s="7" t="s">
        <v>14096</v>
      </c>
      <c r="H19523" s="7" t="s">
        <v>14101</v>
      </c>
      <c r="I19523" s="7" t="s">
        <v>14130</v>
      </c>
      <c r="J19523" s="4">
        <v>2016</v>
      </c>
      <c r="L19523" s="19"/>
    </row>
    <row r="19524" spans="2:12" x14ac:dyDescent="0.25">
      <c r="B19524" s="10" t="s">
        <v>7502</v>
      </c>
      <c r="C19524" s="10" t="s">
        <v>593</v>
      </c>
      <c r="D19524" s="10" t="s">
        <v>8072</v>
      </c>
      <c r="E19524" s="9">
        <v>55311</v>
      </c>
      <c r="F19524" s="5">
        <v>40909</v>
      </c>
      <c r="G19524" s="7" t="s">
        <v>14096</v>
      </c>
      <c r="H19524" s="7" t="s">
        <v>14101</v>
      </c>
      <c r="I19524" s="7" t="s">
        <v>14130</v>
      </c>
      <c r="J19524" s="4">
        <v>2012</v>
      </c>
      <c r="L19524" s="19"/>
    </row>
    <row r="19525" spans="2:12" x14ac:dyDescent="0.25">
      <c r="B19525" s="10" t="s">
        <v>7502</v>
      </c>
      <c r="C19525" s="10" t="s">
        <v>593</v>
      </c>
      <c r="D19525" s="10" t="s">
        <v>8072</v>
      </c>
      <c r="E19525" s="9">
        <v>31610</v>
      </c>
      <c r="F19525" s="5">
        <v>41275</v>
      </c>
      <c r="G19525" s="7" t="s">
        <v>14096</v>
      </c>
      <c r="H19525" s="7" t="s">
        <v>14101</v>
      </c>
      <c r="I19525" s="7" t="s">
        <v>14130</v>
      </c>
      <c r="J19525" s="4">
        <v>2013</v>
      </c>
      <c r="L19525" s="19"/>
    </row>
    <row r="19526" spans="2:12" x14ac:dyDescent="0.25">
      <c r="B19526" s="10" t="s">
        <v>7502</v>
      </c>
      <c r="C19526" s="10" t="s">
        <v>593</v>
      </c>
      <c r="D19526" s="10" t="s">
        <v>15141</v>
      </c>
      <c r="E19526" s="9">
        <v>1444683</v>
      </c>
      <c r="F19526" s="5">
        <v>40909</v>
      </c>
      <c r="G19526" s="7" t="s">
        <v>14096</v>
      </c>
      <c r="H19526" s="7" t="s">
        <v>14101</v>
      </c>
      <c r="I19526" s="7" t="s">
        <v>14130</v>
      </c>
      <c r="J19526" s="4">
        <v>2012</v>
      </c>
      <c r="L19526" s="19"/>
    </row>
    <row r="19527" spans="2:12" x14ac:dyDescent="0.25">
      <c r="B19527" s="10" t="s">
        <v>7502</v>
      </c>
      <c r="C19527" s="10" t="s">
        <v>593</v>
      </c>
      <c r="D19527" s="10" t="s">
        <v>15141</v>
      </c>
      <c r="E19527" s="9">
        <v>2554499</v>
      </c>
      <c r="F19527" s="5">
        <v>41275</v>
      </c>
      <c r="G19527" s="7" t="s">
        <v>14096</v>
      </c>
      <c r="H19527" s="7" t="s">
        <v>14101</v>
      </c>
      <c r="I19527" s="7" t="s">
        <v>14130</v>
      </c>
      <c r="J19527" s="4">
        <v>2013</v>
      </c>
      <c r="L19527" s="19"/>
    </row>
    <row r="19528" spans="2:12" x14ac:dyDescent="0.25">
      <c r="B19528" s="10" t="s">
        <v>7502</v>
      </c>
      <c r="C19528" s="10" t="s">
        <v>593</v>
      </c>
      <c r="D19528" s="10" t="s">
        <v>15141</v>
      </c>
      <c r="E19528" s="9">
        <v>870223</v>
      </c>
      <c r="F19528" s="5">
        <v>41640</v>
      </c>
      <c r="G19528" s="7" t="s">
        <v>14096</v>
      </c>
      <c r="H19528" s="7" t="s">
        <v>14101</v>
      </c>
      <c r="I19528" s="7" t="s">
        <v>14130</v>
      </c>
      <c r="J19528" s="4">
        <v>2014</v>
      </c>
      <c r="L19528" s="19"/>
    </row>
    <row r="19529" spans="2:12" x14ac:dyDescent="0.25">
      <c r="B19529" s="10" t="s">
        <v>7502</v>
      </c>
      <c r="C19529" s="10" t="s">
        <v>593</v>
      </c>
      <c r="D19529" s="10" t="s">
        <v>7921</v>
      </c>
      <c r="E19529" s="9">
        <v>159068</v>
      </c>
      <c r="F19529" s="5">
        <v>40909</v>
      </c>
      <c r="G19529" s="7" t="s">
        <v>14104</v>
      </c>
      <c r="H19529" s="7" t="s">
        <v>14122</v>
      </c>
      <c r="I19529" s="7" t="s">
        <v>14130</v>
      </c>
      <c r="J19529" s="4">
        <v>2012</v>
      </c>
      <c r="L19529" s="19"/>
    </row>
    <row r="19530" spans="2:12" x14ac:dyDescent="0.25">
      <c r="B19530" s="10" t="s">
        <v>7502</v>
      </c>
      <c r="C19530" s="10" t="s">
        <v>593</v>
      </c>
      <c r="D19530" s="10" t="s">
        <v>7921</v>
      </c>
      <c r="E19530" s="9">
        <v>392631</v>
      </c>
      <c r="F19530" s="5">
        <v>41275</v>
      </c>
      <c r="G19530" s="7" t="s">
        <v>14104</v>
      </c>
      <c r="H19530" s="7" t="s">
        <v>14122</v>
      </c>
      <c r="I19530" s="7" t="s">
        <v>14130</v>
      </c>
      <c r="J19530" s="4">
        <v>2013</v>
      </c>
      <c r="L19530" s="19"/>
    </row>
    <row r="19531" spans="2:12" x14ac:dyDescent="0.25">
      <c r="B19531" s="10" t="s">
        <v>7502</v>
      </c>
      <c r="C19531" s="10" t="s">
        <v>593</v>
      </c>
      <c r="D19531" s="10" t="s">
        <v>7921</v>
      </c>
      <c r="E19531" s="9">
        <v>450018</v>
      </c>
      <c r="F19531" s="5">
        <v>41640</v>
      </c>
      <c r="G19531" s="7" t="s">
        <v>14104</v>
      </c>
      <c r="H19531" s="7" t="s">
        <v>14122</v>
      </c>
      <c r="I19531" s="7" t="s">
        <v>14130</v>
      </c>
      <c r="J19531" s="4">
        <v>2014</v>
      </c>
      <c r="L19531" s="19"/>
    </row>
    <row r="19532" spans="2:12" x14ac:dyDescent="0.25">
      <c r="B19532" s="10" t="s">
        <v>7502</v>
      </c>
      <c r="C19532" s="10" t="s">
        <v>593</v>
      </c>
      <c r="D19532" s="10" t="s">
        <v>7921</v>
      </c>
      <c r="E19532" s="9">
        <v>439382</v>
      </c>
      <c r="F19532" s="5">
        <v>42005</v>
      </c>
      <c r="G19532" s="7" t="s">
        <v>14104</v>
      </c>
      <c r="H19532" s="7" t="s">
        <v>14122</v>
      </c>
      <c r="I19532" s="7" t="s">
        <v>14130</v>
      </c>
      <c r="J19532" s="4">
        <v>2015</v>
      </c>
      <c r="L19532" s="19"/>
    </row>
    <row r="19533" spans="2:12" x14ac:dyDescent="0.25">
      <c r="B19533" s="10" t="s">
        <v>7502</v>
      </c>
      <c r="C19533" s="10" t="s">
        <v>593</v>
      </c>
      <c r="D19533" s="10" t="s">
        <v>7921</v>
      </c>
      <c r="E19533" s="9">
        <v>500830</v>
      </c>
      <c r="F19533" s="5">
        <v>42370</v>
      </c>
      <c r="G19533" s="7" t="s">
        <v>14104</v>
      </c>
      <c r="H19533" s="7" t="s">
        <v>14122</v>
      </c>
      <c r="I19533" s="7" t="s">
        <v>14130</v>
      </c>
      <c r="J19533" s="4">
        <v>2016</v>
      </c>
      <c r="L19533" s="19"/>
    </row>
    <row r="19534" spans="2:12" x14ac:dyDescent="0.25">
      <c r="B19534" s="10" t="s">
        <v>7502</v>
      </c>
      <c r="C19534" s="10" t="s">
        <v>593</v>
      </c>
      <c r="D19534" s="10" t="s">
        <v>15142</v>
      </c>
      <c r="E19534" s="9">
        <v>42642</v>
      </c>
      <c r="F19534" s="5">
        <v>40909</v>
      </c>
      <c r="G19534" s="7" t="s">
        <v>14091</v>
      </c>
      <c r="H19534" s="7" t="s">
        <v>14121</v>
      </c>
      <c r="I19534" s="7" t="s">
        <v>14130</v>
      </c>
      <c r="J19534" s="4">
        <v>2012</v>
      </c>
      <c r="L19534" s="19"/>
    </row>
    <row r="19535" spans="2:12" x14ac:dyDescent="0.25">
      <c r="B19535" s="10" t="s">
        <v>7502</v>
      </c>
      <c r="C19535" s="10" t="s">
        <v>593</v>
      </c>
      <c r="D19535" s="10" t="s">
        <v>15142</v>
      </c>
      <c r="E19535" s="9">
        <v>35360</v>
      </c>
      <c r="F19535" s="5">
        <v>41275</v>
      </c>
      <c r="G19535" s="7" t="s">
        <v>14091</v>
      </c>
      <c r="H19535" s="7" t="s">
        <v>14121</v>
      </c>
      <c r="I19535" s="7" t="s">
        <v>14130</v>
      </c>
      <c r="J19535" s="4">
        <v>2013</v>
      </c>
      <c r="L19535" s="19"/>
    </row>
    <row r="19536" spans="2:12" x14ac:dyDescent="0.25">
      <c r="B19536" s="10" t="s">
        <v>7502</v>
      </c>
      <c r="C19536" s="10" t="s">
        <v>593</v>
      </c>
      <c r="D19536" s="10" t="s">
        <v>15142</v>
      </c>
      <c r="E19536" s="9">
        <v>9832</v>
      </c>
      <c r="F19536" s="5">
        <v>41640</v>
      </c>
      <c r="G19536" s="7" t="s">
        <v>14091</v>
      </c>
      <c r="H19536" s="7" t="s">
        <v>14121</v>
      </c>
      <c r="I19536" s="7" t="s">
        <v>14130</v>
      </c>
      <c r="J19536" s="4">
        <v>2014</v>
      </c>
      <c r="L19536" s="19"/>
    </row>
    <row r="19537" spans="2:12" x14ac:dyDescent="0.25">
      <c r="B19537" s="10" t="s">
        <v>7502</v>
      </c>
      <c r="C19537" s="10" t="s">
        <v>593</v>
      </c>
      <c r="D19537" s="10" t="s">
        <v>15142</v>
      </c>
      <c r="E19537" s="9">
        <v>7419</v>
      </c>
      <c r="F19537" s="5">
        <v>42005</v>
      </c>
      <c r="G19537" s="7" t="s">
        <v>14091</v>
      </c>
      <c r="H19537" s="7" t="s">
        <v>14121</v>
      </c>
      <c r="I19537" s="7" t="s">
        <v>14130</v>
      </c>
      <c r="J19537" s="4">
        <v>2015</v>
      </c>
      <c r="L19537" s="19"/>
    </row>
    <row r="19538" spans="2:12" x14ac:dyDescent="0.25">
      <c r="B19538" s="10" t="s">
        <v>7502</v>
      </c>
      <c r="C19538" s="10" t="s">
        <v>593</v>
      </c>
      <c r="D19538" s="10" t="s">
        <v>15142</v>
      </c>
      <c r="E19538" s="9">
        <v>6365</v>
      </c>
      <c r="F19538" s="5">
        <v>42370</v>
      </c>
      <c r="G19538" s="7" t="s">
        <v>14091</v>
      </c>
      <c r="H19538" s="7" t="s">
        <v>14121</v>
      </c>
      <c r="I19538" s="7" t="s">
        <v>14130</v>
      </c>
      <c r="J19538" s="4">
        <v>2016</v>
      </c>
      <c r="L19538" s="19"/>
    </row>
    <row r="19539" spans="2:12" x14ac:dyDescent="0.25">
      <c r="B19539" s="10" t="s">
        <v>7502</v>
      </c>
      <c r="C19539" s="10" t="s">
        <v>593</v>
      </c>
      <c r="D19539" s="10" t="s">
        <v>15143</v>
      </c>
      <c r="E19539" s="9">
        <v>28389</v>
      </c>
      <c r="F19539" s="5">
        <v>40909</v>
      </c>
      <c r="G19539" s="7" t="s">
        <v>14091</v>
      </c>
      <c r="H19539" s="7" t="s">
        <v>14121</v>
      </c>
      <c r="I19539" s="7" t="s">
        <v>14130</v>
      </c>
      <c r="J19539" s="4">
        <v>2012</v>
      </c>
      <c r="L19539" s="19"/>
    </row>
    <row r="19540" spans="2:12" x14ac:dyDescent="0.25">
      <c r="B19540" s="10" t="s">
        <v>7502</v>
      </c>
      <c r="C19540" s="10" t="s">
        <v>593</v>
      </c>
      <c r="D19540" s="10" t="s">
        <v>15143</v>
      </c>
      <c r="E19540" s="9">
        <v>3939</v>
      </c>
      <c r="F19540" s="5">
        <v>41275</v>
      </c>
      <c r="G19540" s="7" t="s">
        <v>14091</v>
      </c>
      <c r="H19540" s="7" t="s">
        <v>14121</v>
      </c>
      <c r="I19540" s="7" t="s">
        <v>14130</v>
      </c>
      <c r="J19540" s="4">
        <v>2013</v>
      </c>
      <c r="L19540" s="19"/>
    </row>
    <row r="19541" spans="2:12" x14ac:dyDescent="0.25">
      <c r="B19541" s="10" t="s">
        <v>7502</v>
      </c>
      <c r="C19541" s="10" t="s">
        <v>593</v>
      </c>
      <c r="D19541" s="10" t="s">
        <v>15732</v>
      </c>
      <c r="E19541" s="9">
        <v>21526</v>
      </c>
      <c r="F19541" s="5">
        <v>41275</v>
      </c>
      <c r="G19541" s="7" t="s">
        <v>14091</v>
      </c>
      <c r="H19541" s="7" t="s">
        <v>14121</v>
      </c>
      <c r="I19541" s="7" t="s">
        <v>14130</v>
      </c>
      <c r="J19541" s="4">
        <v>2013</v>
      </c>
      <c r="L19541" s="19"/>
    </row>
    <row r="19542" spans="2:12" x14ac:dyDescent="0.25">
      <c r="B19542" s="10" t="s">
        <v>7502</v>
      </c>
      <c r="C19542" s="10" t="s">
        <v>593</v>
      </c>
      <c r="D19542" s="10" t="s">
        <v>14181</v>
      </c>
      <c r="E19542" s="9">
        <v>183987</v>
      </c>
      <c r="F19542" s="5">
        <v>40909</v>
      </c>
      <c r="G19542" s="7" t="s">
        <v>14091</v>
      </c>
      <c r="H19542" s="7" t="s">
        <v>14142</v>
      </c>
      <c r="I19542" s="7" t="s">
        <v>14130</v>
      </c>
      <c r="J19542" s="4">
        <v>2012</v>
      </c>
      <c r="L19542" s="19"/>
    </row>
    <row r="19543" spans="2:12" x14ac:dyDescent="0.25">
      <c r="B19543" s="10" t="s">
        <v>7502</v>
      </c>
      <c r="C19543" s="10" t="s">
        <v>593</v>
      </c>
      <c r="D19543" s="10" t="s">
        <v>15272</v>
      </c>
      <c r="E19543" s="9">
        <v>228534</v>
      </c>
      <c r="F19543" s="5">
        <v>41275</v>
      </c>
      <c r="G19543" s="7" t="s">
        <v>14091</v>
      </c>
      <c r="H19543" s="7" t="s">
        <v>14142</v>
      </c>
      <c r="I19543" s="7" t="s">
        <v>14130</v>
      </c>
      <c r="J19543" s="4">
        <v>2013</v>
      </c>
      <c r="L19543" s="19"/>
    </row>
    <row r="19544" spans="2:12" x14ac:dyDescent="0.25">
      <c r="B19544" s="10" t="s">
        <v>7502</v>
      </c>
      <c r="C19544" s="10" t="s">
        <v>593</v>
      </c>
      <c r="D19544" s="10" t="s">
        <v>15272</v>
      </c>
      <c r="E19544" s="9">
        <v>177548</v>
      </c>
      <c r="F19544" s="5">
        <v>41640</v>
      </c>
      <c r="G19544" s="7" t="s">
        <v>14091</v>
      </c>
      <c r="H19544" s="7" t="s">
        <v>14142</v>
      </c>
      <c r="I19544" s="7" t="s">
        <v>14130</v>
      </c>
      <c r="J19544" s="4">
        <v>2014</v>
      </c>
      <c r="L19544" s="19"/>
    </row>
    <row r="19545" spans="2:12" x14ac:dyDescent="0.25">
      <c r="B19545" s="10" t="s">
        <v>7502</v>
      </c>
      <c r="C19545" s="10" t="s">
        <v>593</v>
      </c>
      <c r="D19545" s="10" t="s">
        <v>15272</v>
      </c>
      <c r="E19545" s="9">
        <v>195321</v>
      </c>
      <c r="F19545" s="5">
        <v>42005</v>
      </c>
      <c r="G19545" s="7" t="s">
        <v>14091</v>
      </c>
      <c r="H19545" s="7" t="s">
        <v>14142</v>
      </c>
      <c r="I19545" s="7" t="s">
        <v>14130</v>
      </c>
      <c r="J19545" s="4">
        <v>2015</v>
      </c>
      <c r="L19545" s="19"/>
    </row>
    <row r="19546" spans="2:12" x14ac:dyDescent="0.25">
      <c r="B19546" s="10" t="s">
        <v>7502</v>
      </c>
      <c r="C19546" s="10" t="s">
        <v>593</v>
      </c>
      <c r="D19546" s="10" t="s">
        <v>15272</v>
      </c>
      <c r="E19546" s="9">
        <v>0</v>
      </c>
      <c r="F19546" s="5">
        <v>42370</v>
      </c>
      <c r="G19546" s="7" t="s">
        <v>14091</v>
      </c>
      <c r="H19546" s="7" t="s">
        <v>14142</v>
      </c>
      <c r="I19546" s="7" t="s">
        <v>14130</v>
      </c>
      <c r="J19546" s="4">
        <v>2016</v>
      </c>
      <c r="L19546" s="19"/>
    </row>
    <row r="19547" spans="2:12" x14ac:dyDescent="0.25">
      <c r="B19547" s="10" t="s">
        <v>7502</v>
      </c>
      <c r="C19547" s="10" t="s">
        <v>593</v>
      </c>
      <c r="D19547" s="10" t="s">
        <v>14176</v>
      </c>
      <c r="E19547" s="9">
        <v>200000</v>
      </c>
      <c r="F19547" s="5">
        <v>40909</v>
      </c>
      <c r="G19547" s="7" t="s">
        <v>14091</v>
      </c>
      <c r="H19547" s="7" t="s">
        <v>14142</v>
      </c>
      <c r="I19547" s="7" t="s">
        <v>14130</v>
      </c>
      <c r="J19547" s="4">
        <v>2012</v>
      </c>
      <c r="L19547" s="19"/>
    </row>
    <row r="19548" spans="2:12" x14ac:dyDescent="0.25">
      <c r="B19548" s="10" t="s">
        <v>7502</v>
      </c>
      <c r="C19548" s="10" t="s">
        <v>593</v>
      </c>
      <c r="D19548" s="10" t="s">
        <v>7834</v>
      </c>
      <c r="E19548" s="9">
        <v>295905</v>
      </c>
      <c r="F19548" s="5">
        <v>40909</v>
      </c>
      <c r="G19548" s="7" t="s">
        <v>14096</v>
      </c>
      <c r="H19548" s="7" t="s">
        <v>14101</v>
      </c>
      <c r="I19548" s="7" t="s">
        <v>14130</v>
      </c>
      <c r="J19548" s="4">
        <v>2012</v>
      </c>
      <c r="L19548" s="19"/>
    </row>
    <row r="19549" spans="2:12" x14ac:dyDescent="0.25">
      <c r="B19549" s="10" t="s">
        <v>7502</v>
      </c>
      <c r="C19549" s="10" t="s">
        <v>593</v>
      </c>
      <c r="D19549" s="10" t="s">
        <v>7834</v>
      </c>
      <c r="E19549" s="9">
        <v>221999</v>
      </c>
      <c r="F19549" s="5">
        <v>41275</v>
      </c>
      <c r="G19549" s="7" t="s">
        <v>14096</v>
      </c>
      <c r="H19549" s="7" t="s">
        <v>14101</v>
      </c>
      <c r="I19549" s="7" t="s">
        <v>14130</v>
      </c>
      <c r="J19549" s="4">
        <v>2013</v>
      </c>
      <c r="L19549" s="19"/>
    </row>
    <row r="19550" spans="2:12" x14ac:dyDescent="0.25">
      <c r="B19550" s="10" t="s">
        <v>7502</v>
      </c>
      <c r="C19550" s="10" t="s">
        <v>593</v>
      </c>
      <c r="D19550" s="10" t="s">
        <v>7834</v>
      </c>
      <c r="E19550" s="9">
        <v>73616</v>
      </c>
      <c r="F19550" s="5">
        <v>41640</v>
      </c>
      <c r="G19550" s="7" t="s">
        <v>14096</v>
      </c>
      <c r="H19550" s="7" t="s">
        <v>14101</v>
      </c>
      <c r="I19550" s="7" t="s">
        <v>14130</v>
      </c>
      <c r="J19550" s="4">
        <v>2014</v>
      </c>
      <c r="L19550" s="19"/>
    </row>
    <row r="19551" spans="2:12" x14ac:dyDescent="0.25">
      <c r="B19551" s="10" t="s">
        <v>7502</v>
      </c>
      <c r="C19551" s="10" t="s">
        <v>593</v>
      </c>
      <c r="D19551" s="10" t="s">
        <v>7834</v>
      </c>
      <c r="E19551" s="9">
        <v>55549</v>
      </c>
      <c r="F19551" s="5">
        <v>42005</v>
      </c>
      <c r="G19551" s="7" t="s">
        <v>14096</v>
      </c>
      <c r="H19551" s="7" t="s">
        <v>14101</v>
      </c>
      <c r="I19551" s="7" t="s">
        <v>14130</v>
      </c>
      <c r="J19551" s="4">
        <v>2015</v>
      </c>
      <c r="L19551" s="19"/>
    </row>
    <row r="19552" spans="2:12" x14ac:dyDescent="0.25">
      <c r="B19552" s="10" t="s">
        <v>7502</v>
      </c>
      <c r="C19552" s="10" t="s">
        <v>593</v>
      </c>
      <c r="D19552" s="10" t="s">
        <v>7834</v>
      </c>
      <c r="E19552" s="9">
        <v>54275</v>
      </c>
      <c r="F19552" s="5">
        <v>42370</v>
      </c>
      <c r="G19552" s="7" t="s">
        <v>14096</v>
      </c>
      <c r="H19552" s="7" t="s">
        <v>14101</v>
      </c>
      <c r="I19552" s="7" t="s">
        <v>14130</v>
      </c>
      <c r="J19552" s="4">
        <v>2016</v>
      </c>
      <c r="L19552" s="19"/>
    </row>
    <row r="19553" spans="2:12" x14ac:dyDescent="0.25">
      <c r="B19553" s="10" t="s">
        <v>7502</v>
      </c>
      <c r="C19553" s="10" t="s">
        <v>593</v>
      </c>
      <c r="D19553" s="10" t="s">
        <v>15144</v>
      </c>
      <c r="E19553" s="9">
        <v>8454</v>
      </c>
      <c r="F19553" s="5">
        <v>40909</v>
      </c>
      <c r="G19553" s="7" t="s">
        <v>14096</v>
      </c>
      <c r="H19553" s="7" t="s">
        <v>14101</v>
      </c>
      <c r="I19553" s="7" t="s">
        <v>14130</v>
      </c>
      <c r="J19553" s="4">
        <v>2012</v>
      </c>
      <c r="L19553" s="19"/>
    </row>
    <row r="19554" spans="2:12" x14ac:dyDescent="0.25">
      <c r="B19554" s="10" t="s">
        <v>7502</v>
      </c>
      <c r="C19554" s="10" t="s">
        <v>593</v>
      </c>
      <c r="D19554" s="10" t="s">
        <v>14215</v>
      </c>
      <c r="E19554" s="9">
        <v>1277</v>
      </c>
      <c r="F19554" s="5">
        <v>41275</v>
      </c>
      <c r="G19554" s="7" t="s">
        <v>14091</v>
      </c>
      <c r="H19554" s="7" t="s">
        <v>14142</v>
      </c>
      <c r="I19554" s="7" t="s">
        <v>14130</v>
      </c>
      <c r="J19554" s="4">
        <v>2013</v>
      </c>
      <c r="L19554" s="19"/>
    </row>
    <row r="19555" spans="2:12" x14ac:dyDescent="0.25">
      <c r="B19555" s="10" t="s">
        <v>7502</v>
      </c>
      <c r="C19555" s="10" t="s">
        <v>593</v>
      </c>
      <c r="D19555" s="10" t="s">
        <v>14215</v>
      </c>
      <c r="E19555" s="9">
        <v>125000</v>
      </c>
      <c r="F19555" s="5">
        <v>40909</v>
      </c>
      <c r="G19555" s="7" t="s">
        <v>14091</v>
      </c>
      <c r="H19555" s="7" t="s">
        <v>14142</v>
      </c>
      <c r="I19555" s="7" t="s">
        <v>14130</v>
      </c>
      <c r="J19555" s="4">
        <v>2012</v>
      </c>
      <c r="L19555" s="19"/>
    </row>
    <row r="19556" spans="2:12" x14ac:dyDescent="0.25">
      <c r="B19556" s="10" t="s">
        <v>7502</v>
      </c>
      <c r="C19556" s="10" t="s">
        <v>593</v>
      </c>
      <c r="D19556" s="10" t="s">
        <v>15145</v>
      </c>
      <c r="E19556" s="9">
        <v>397243</v>
      </c>
      <c r="F19556" s="5">
        <v>40909</v>
      </c>
      <c r="G19556" s="7" t="s">
        <v>14096</v>
      </c>
      <c r="H19556" s="7" t="s">
        <v>14101</v>
      </c>
      <c r="I19556" s="7" t="s">
        <v>14130</v>
      </c>
      <c r="J19556" s="4">
        <v>2012</v>
      </c>
      <c r="L19556" s="19"/>
    </row>
    <row r="19557" spans="2:12" x14ac:dyDescent="0.25">
      <c r="B19557" s="10" t="s">
        <v>7502</v>
      </c>
      <c r="C19557" s="10" t="s">
        <v>593</v>
      </c>
      <c r="D19557" s="10" t="s">
        <v>15145</v>
      </c>
      <c r="E19557" s="9">
        <v>1063663</v>
      </c>
      <c r="F19557" s="5">
        <v>41275</v>
      </c>
      <c r="G19557" s="7" t="s">
        <v>14096</v>
      </c>
      <c r="H19557" s="7" t="s">
        <v>14101</v>
      </c>
      <c r="I19557" s="7" t="s">
        <v>14130</v>
      </c>
      <c r="J19557" s="4">
        <v>2013</v>
      </c>
      <c r="L19557" s="19"/>
    </row>
    <row r="19558" spans="2:12" x14ac:dyDescent="0.25">
      <c r="B19558" s="10" t="s">
        <v>7502</v>
      </c>
      <c r="C19558" s="10" t="s">
        <v>593</v>
      </c>
      <c r="D19558" s="10" t="s">
        <v>15145</v>
      </c>
      <c r="E19558" s="9">
        <v>96991</v>
      </c>
      <c r="F19558" s="5">
        <v>41640</v>
      </c>
      <c r="G19558" s="7" t="s">
        <v>14096</v>
      </c>
      <c r="H19558" s="7" t="s">
        <v>14101</v>
      </c>
      <c r="I19558" s="7" t="s">
        <v>14130</v>
      </c>
      <c r="J19558" s="4">
        <v>2014</v>
      </c>
      <c r="L19558" s="19"/>
    </row>
    <row r="19559" spans="2:12" x14ac:dyDescent="0.25">
      <c r="B19559" s="10" t="s">
        <v>7502</v>
      </c>
      <c r="C19559" s="10" t="s">
        <v>593</v>
      </c>
      <c r="D19559" s="10" t="s">
        <v>7751</v>
      </c>
      <c r="E19559" s="9">
        <v>507601</v>
      </c>
      <c r="F19559" s="5">
        <v>40909</v>
      </c>
      <c r="G19559" s="7" t="s">
        <v>14096</v>
      </c>
      <c r="H19559" s="7" t="s">
        <v>14101</v>
      </c>
      <c r="I19559" s="7" t="s">
        <v>14130</v>
      </c>
      <c r="J19559" s="4">
        <v>2012</v>
      </c>
      <c r="L19559" s="19"/>
    </row>
    <row r="19560" spans="2:12" x14ac:dyDescent="0.25">
      <c r="B19560" s="10" t="s">
        <v>7502</v>
      </c>
      <c r="C19560" s="10" t="s">
        <v>593</v>
      </c>
      <c r="D19560" s="10" t="s">
        <v>7751</v>
      </c>
      <c r="E19560" s="9">
        <v>341623</v>
      </c>
      <c r="F19560" s="5">
        <v>41275</v>
      </c>
      <c r="G19560" s="7" t="s">
        <v>14096</v>
      </c>
      <c r="H19560" s="7" t="s">
        <v>14101</v>
      </c>
      <c r="I19560" s="7" t="s">
        <v>14130</v>
      </c>
      <c r="J19560" s="4">
        <v>2013</v>
      </c>
      <c r="L19560" s="19"/>
    </row>
    <row r="19561" spans="2:12" x14ac:dyDescent="0.25">
      <c r="B19561" s="10" t="s">
        <v>7502</v>
      </c>
      <c r="C19561" s="10" t="s">
        <v>593</v>
      </c>
      <c r="D19561" s="10" t="s">
        <v>7751</v>
      </c>
      <c r="E19561" s="9">
        <v>206148</v>
      </c>
      <c r="F19561" s="5">
        <v>41640</v>
      </c>
      <c r="G19561" s="7" t="s">
        <v>14096</v>
      </c>
      <c r="H19561" s="7" t="s">
        <v>14101</v>
      </c>
      <c r="I19561" s="7" t="s">
        <v>14130</v>
      </c>
      <c r="J19561" s="4">
        <v>2014</v>
      </c>
      <c r="L19561" s="19"/>
    </row>
    <row r="19562" spans="2:12" x14ac:dyDescent="0.25">
      <c r="B19562" s="10" t="s">
        <v>7502</v>
      </c>
      <c r="C19562" s="10" t="s">
        <v>593</v>
      </c>
      <c r="D19562" s="10" t="s">
        <v>7751</v>
      </c>
      <c r="E19562" s="9">
        <v>433158</v>
      </c>
      <c r="F19562" s="5">
        <v>42005</v>
      </c>
      <c r="G19562" s="7" t="s">
        <v>14096</v>
      </c>
      <c r="H19562" s="7" t="s">
        <v>14101</v>
      </c>
      <c r="I19562" s="7" t="s">
        <v>14130</v>
      </c>
      <c r="J19562" s="4">
        <v>2015</v>
      </c>
      <c r="L19562" s="19"/>
    </row>
    <row r="19563" spans="2:12" x14ac:dyDescent="0.25">
      <c r="B19563" s="10" t="s">
        <v>7502</v>
      </c>
      <c r="C19563" s="10" t="s">
        <v>593</v>
      </c>
      <c r="D19563" s="10" t="s">
        <v>7751</v>
      </c>
      <c r="E19563" s="9">
        <v>173820</v>
      </c>
      <c r="F19563" s="5">
        <v>42370</v>
      </c>
      <c r="G19563" s="7" t="s">
        <v>14096</v>
      </c>
      <c r="H19563" s="7" t="s">
        <v>14101</v>
      </c>
      <c r="I19563" s="7" t="s">
        <v>14130</v>
      </c>
      <c r="J19563" s="4">
        <v>2016</v>
      </c>
      <c r="L19563" s="19"/>
    </row>
    <row r="19564" spans="2:12" x14ac:dyDescent="0.25">
      <c r="B19564" s="10" t="s">
        <v>7502</v>
      </c>
      <c r="C19564" s="10" t="s">
        <v>593</v>
      </c>
      <c r="D19564" s="10" t="s">
        <v>7751</v>
      </c>
      <c r="E19564" s="9">
        <v>189798</v>
      </c>
      <c r="F19564" s="5">
        <v>42736</v>
      </c>
      <c r="G19564" s="7" t="s">
        <v>14096</v>
      </c>
      <c r="H19564" s="7" t="s">
        <v>14101</v>
      </c>
      <c r="I19564" s="7" t="s">
        <v>14130</v>
      </c>
      <c r="J19564" s="4">
        <v>2017</v>
      </c>
      <c r="L19564" s="19"/>
    </row>
    <row r="19565" spans="2:12" x14ac:dyDescent="0.25">
      <c r="B19565" s="10" t="s">
        <v>7502</v>
      </c>
      <c r="C19565" s="10" t="s">
        <v>593</v>
      </c>
      <c r="D19565" s="10" t="s">
        <v>7751</v>
      </c>
      <c r="E19565" s="9">
        <v>330811</v>
      </c>
      <c r="F19565" s="5">
        <v>43101</v>
      </c>
      <c r="G19565" s="7" t="s">
        <v>14096</v>
      </c>
      <c r="H19565" s="7" t="s">
        <v>14101</v>
      </c>
      <c r="I19565" s="7" t="s">
        <v>14130</v>
      </c>
      <c r="J19565" s="4">
        <v>2018</v>
      </c>
      <c r="L19565" s="19"/>
    </row>
    <row r="19566" spans="2:12" x14ac:dyDescent="0.25">
      <c r="B19566" s="10" t="s">
        <v>7502</v>
      </c>
      <c r="C19566" s="10" t="s">
        <v>593</v>
      </c>
      <c r="D19566" s="10" t="s">
        <v>7751</v>
      </c>
      <c r="E19566" s="9">
        <v>338088</v>
      </c>
      <c r="F19566" s="5">
        <v>43466</v>
      </c>
      <c r="G19566" s="7" t="s">
        <v>14096</v>
      </c>
      <c r="H19566" s="7" t="s">
        <v>14101</v>
      </c>
      <c r="I19566" s="7" t="s">
        <v>14130</v>
      </c>
      <c r="J19566" s="4">
        <v>2019</v>
      </c>
      <c r="L19566" s="19"/>
    </row>
    <row r="19567" spans="2:12" x14ac:dyDescent="0.25">
      <c r="B19567" s="10" t="s">
        <v>7502</v>
      </c>
      <c r="C19567" s="10" t="s">
        <v>593</v>
      </c>
      <c r="D19567" s="10" t="s">
        <v>7751</v>
      </c>
      <c r="E19567" s="9">
        <v>105843</v>
      </c>
      <c r="F19567" s="5">
        <v>43831</v>
      </c>
      <c r="G19567" s="7" t="s">
        <v>14096</v>
      </c>
      <c r="H19567" s="7" t="s">
        <v>14101</v>
      </c>
      <c r="I19567" s="7" t="s">
        <v>14130</v>
      </c>
      <c r="J19567" s="4">
        <v>2020</v>
      </c>
      <c r="L19567" s="19"/>
    </row>
    <row r="19568" spans="2:12" x14ac:dyDescent="0.25">
      <c r="B19568" s="10" t="s">
        <v>14087</v>
      </c>
      <c r="C19568" s="10" t="s">
        <v>593</v>
      </c>
      <c r="D19568" s="10" t="s">
        <v>7751</v>
      </c>
      <c r="E19568" s="9">
        <v>77410</v>
      </c>
      <c r="F19568" s="5">
        <v>43831</v>
      </c>
      <c r="G19568" s="7" t="s">
        <v>14096</v>
      </c>
      <c r="H19568" s="7" t="s">
        <v>14101</v>
      </c>
      <c r="I19568" s="7" t="s">
        <v>14130</v>
      </c>
      <c r="J19568" s="4">
        <v>2020</v>
      </c>
      <c r="L19568" s="19"/>
    </row>
    <row r="19569" spans="2:12" x14ac:dyDescent="0.25">
      <c r="B19569" s="10" t="s">
        <v>7502</v>
      </c>
      <c r="C19569" s="10" t="s">
        <v>593</v>
      </c>
      <c r="D19569" s="10" t="s">
        <v>15146</v>
      </c>
      <c r="E19569" s="9">
        <v>255585</v>
      </c>
      <c r="F19569" s="5">
        <v>40909</v>
      </c>
      <c r="G19569" s="7" t="s">
        <v>14091</v>
      </c>
      <c r="H19569" s="7" t="s">
        <v>14157</v>
      </c>
      <c r="I19569" s="7" t="s">
        <v>14130</v>
      </c>
      <c r="J19569" s="4">
        <v>2012</v>
      </c>
      <c r="L19569" s="19"/>
    </row>
    <row r="19570" spans="2:12" x14ac:dyDescent="0.25">
      <c r="B19570" s="10" t="s">
        <v>7502</v>
      </c>
      <c r="C19570" s="10" t="s">
        <v>593</v>
      </c>
      <c r="D19570" s="10" t="s">
        <v>15146</v>
      </c>
      <c r="E19570" s="9">
        <v>544256</v>
      </c>
      <c r="F19570" s="5">
        <v>41275</v>
      </c>
      <c r="G19570" s="7" t="s">
        <v>14091</v>
      </c>
      <c r="H19570" s="7" t="s">
        <v>14157</v>
      </c>
      <c r="I19570" s="7" t="s">
        <v>14130</v>
      </c>
      <c r="J19570" s="4">
        <v>2013</v>
      </c>
      <c r="L19570" s="19"/>
    </row>
    <row r="19571" spans="2:12" x14ac:dyDescent="0.25">
      <c r="B19571" s="10" t="s">
        <v>7502</v>
      </c>
      <c r="C19571" s="10" t="s">
        <v>593</v>
      </c>
      <c r="D19571" s="10" t="s">
        <v>15146</v>
      </c>
      <c r="E19571" s="9">
        <v>78500</v>
      </c>
      <c r="F19571" s="5">
        <v>41640</v>
      </c>
      <c r="G19571" s="7" t="s">
        <v>14091</v>
      </c>
      <c r="H19571" s="7" t="s">
        <v>14157</v>
      </c>
      <c r="I19571" s="7" t="s">
        <v>14130</v>
      </c>
      <c r="J19571" s="4">
        <v>2014</v>
      </c>
      <c r="L19571" s="19"/>
    </row>
    <row r="19572" spans="2:12" x14ac:dyDescent="0.25">
      <c r="B19572" s="10" t="s">
        <v>7502</v>
      </c>
      <c r="C19572" s="10" t="s">
        <v>593</v>
      </c>
      <c r="D19572" s="10" t="s">
        <v>15146</v>
      </c>
      <c r="E19572" s="9">
        <v>224054</v>
      </c>
      <c r="F19572" s="5">
        <v>42005</v>
      </c>
      <c r="G19572" s="7" t="s">
        <v>14091</v>
      </c>
      <c r="H19572" s="7" t="s">
        <v>14157</v>
      </c>
      <c r="I19572" s="7" t="s">
        <v>14130</v>
      </c>
      <c r="J19572" s="4">
        <v>2015</v>
      </c>
      <c r="L19572" s="19"/>
    </row>
    <row r="19573" spans="2:12" x14ac:dyDescent="0.25">
      <c r="B19573" s="10" t="s">
        <v>7502</v>
      </c>
      <c r="C19573" s="10" t="s">
        <v>593</v>
      </c>
      <c r="D19573" s="10" t="s">
        <v>15146</v>
      </c>
      <c r="E19573" s="9">
        <v>84851</v>
      </c>
      <c r="F19573" s="5">
        <v>42370</v>
      </c>
      <c r="G19573" s="7" t="s">
        <v>14091</v>
      </c>
      <c r="H19573" s="7" t="s">
        <v>14157</v>
      </c>
      <c r="I19573" s="7" t="s">
        <v>14130</v>
      </c>
      <c r="J19573" s="4">
        <v>2016</v>
      </c>
      <c r="L19573" s="19"/>
    </row>
    <row r="19574" spans="2:12" x14ac:dyDescent="0.25">
      <c r="B19574" s="10" t="s">
        <v>7502</v>
      </c>
      <c r="C19574" s="10" t="s">
        <v>593</v>
      </c>
      <c r="D19574" s="10" t="s">
        <v>15146</v>
      </c>
      <c r="E19574" s="9">
        <v>84851</v>
      </c>
      <c r="F19574" s="5">
        <v>43101</v>
      </c>
      <c r="G19574" s="7" t="s">
        <v>14091</v>
      </c>
      <c r="H19574" s="7" t="s">
        <v>14157</v>
      </c>
      <c r="I19574" s="7" t="s">
        <v>14130</v>
      </c>
      <c r="J19574" s="4">
        <v>2018</v>
      </c>
      <c r="L19574" s="19"/>
    </row>
    <row r="19575" spans="2:12" x14ac:dyDescent="0.25">
      <c r="B19575" s="10" t="s">
        <v>7502</v>
      </c>
      <c r="C19575" s="10" t="s">
        <v>593</v>
      </c>
      <c r="D19575" s="10" t="s">
        <v>15146</v>
      </c>
      <c r="E19575" s="9">
        <v>84851</v>
      </c>
      <c r="F19575" s="5">
        <v>43466</v>
      </c>
      <c r="G19575" s="7" t="s">
        <v>14091</v>
      </c>
      <c r="H19575" s="7" t="s">
        <v>14157</v>
      </c>
      <c r="I19575" s="7" t="s">
        <v>14130</v>
      </c>
      <c r="J19575" s="4">
        <v>2019</v>
      </c>
      <c r="L19575" s="19"/>
    </row>
    <row r="19576" spans="2:12" x14ac:dyDescent="0.25">
      <c r="B19576" s="10" t="s">
        <v>7502</v>
      </c>
      <c r="C19576" s="10" t="s">
        <v>593</v>
      </c>
      <c r="D19576" s="10" t="s">
        <v>15146</v>
      </c>
      <c r="E19576" s="9">
        <v>14810</v>
      </c>
      <c r="F19576" s="5">
        <v>43831</v>
      </c>
      <c r="G19576" s="7" t="s">
        <v>14091</v>
      </c>
      <c r="H19576" s="7" t="s">
        <v>14157</v>
      </c>
      <c r="I19576" s="7" t="s">
        <v>14130</v>
      </c>
      <c r="J19576" s="4">
        <v>2020</v>
      </c>
      <c r="L19576" s="19"/>
    </row>
    <row r="19577" spans="2:12" x14ac:dyDescent="0.25">
      <c r="B19577" s="10" t="s">
        <v>14087</v>
      </c>
      <c r="C19577" s="10" t="s">
        <v>593</v>
      </c>
      <c r="D19577" s="10" t="s">
        <v>15146</v>
      </c>
      <c r="E19577" s="9">
        <v>0</v>
      </c>
      <c r="F19577" s="5">
        <v>43831</v>
      </c>
      <c r="G19577" s="7" t="s">
        <v>14091</v>
      </c>
      <c r="H19577" s="7" t="s">
        <v>14157</v>
      </c>
      <c r="I19577" s="7" t="s">
        <v>14130</v>
      </c>
      <c r="J19577" s="4">
        <v>2020</v>
      </c>
      <c r="L19577" s="19"/>
    </row>
    <row r="19578" spans="2:12" x14ac:dyDescent="0.25">
      <c r="B19578" s="10" t="s">
        <v>7502</v>
      </c>
      <c r="C19578" s="10" t="s">
        <v>593</v>
      </c>
      <c r="D19578" s="10" t="s">
        <v>7566</v>
      </c>
      <c r="E19578" s="9">
        <v>2852400</v>
      </c>
      <c r="F19578" s="5">
        <v>40909</v>
      </c>
      <c r="G19578" s="7" t="s">
        <v>14096</v>
      </c>
      <c r="H19578" s="7" t="s">
        <v>14101</v>
      </c>
      <c r="I19578" s="7" t="s">
        <v>14130</v>
      </c>
      <c r="J19578" s="4">
        <v>2012</v>
      </c>
      <c r="L19578" s="19"/>
    </row>
    <row r="19579" spans="2:12" x14ac:dyDescent="0.25">
      <c r="B19579" s="10" t="s">
        <v>7502</v>
      </c>
      <c r="C19579" s="10" t="s">
        <v>593</v>
      </c>
      <c r="D19579" s="10" t="s">
        <v>7566</v>
      </c>
      <c r="E19579" s="9">
        <v>3693421</v>
      </c>
      <c r="F19579" s="5">
        <v>41275</v>
      </c>
      <c r="G19579" s="7" t="s">
        <v>14096</v>
      </c>
      <c r="H19579" s="7" t="s">
        <v>14101</v>
      </c>
      <c r="I19579" s="7" t="s">
        <v>14130</v>
      </c>
      <c r="J19579" s="4">
        <v>2013</v>
      </c>
      <c r="L19579" s="19"/>
    </row>
    <row r="19580" spans="2:12" x14ac:dyDescent="0.25">
      <c r="B19580" s="10" t="s">
        <v>7502</v>
      </c>
      <c r="C19580" s="10" t="s">
        <v>593</v>
      </c>
      <c r="D19580" s="10" t="s">
        <v>7566</v>
      </c>
      <c r="E19580" s="9">
        <v>3989847</v>
      </c>
      <c r="F19580" s="5">
        <v>41640</v>
      </c>
      <c r="G19580" s="7" t="s">
        <v>14096</v>
      </c>
      <c r="H19580" s="7" t="s">
        <v>14101</v>
      </c>
      <c r="I19580" s="7" t="s">
        <v>14130</v>
      </c>
      <c r="J19580" s="4">
        <v>2014</v>
      </c>
      <c r="L19580" s="19"/>
    </row>
    <row r="19581" spans="2:12" x14ac:dyDescent="0.25">
      <c r="B19581" s="10" t="s">
        <v>7502</v>
      </c>
      <c r="C19581" s="10" t="s">
        <v>593</v>
      </c>
      <c r="D19581" s="10" t="s">
        <v>7566</v>
      </c>
      <c r="E19581" s="9">
        <v>3</v>
      </c>
      <c r="F19581" s="5">
        <v>42005</v>
      </c>
      <c r="G19581" s="7" t="s">
        <v>14096</v>
      </c>
      <c r="H19581" s="7" t="s">
        <v>14101</v>
      </c>
      <c r="I19581" s="7" t="s">
        <v>14130</v>
      </c>
      <c r="J19581" s="4">
        <v>2015</v>
      </c>
      <c r="L19581" s="19"/>
    </row>
    <row r="19582" spans="2:12" x14ac:dyDescent="0.25">
      <c r="B19582" s="10" t="s">
        <v>7502</v>
      </c>
      <c r="C19582" s="10" t="s">
        <v>593</v>
      </c>
      <c r="D19582" s="10" t="s">
        <v>7566</v>
      </c>
      <c r="E19582" s="9">
        <v>139102</v>
      </c>
      <c r="F19582" s="5">
        <v>42370</v>
      </c>
      <c r="G19582" s="7" t="s">
        <v>14096</v>
      </c>
      <c r="H19582" s="7" t="s">
        <v>14101</v>
      </c>
      <c r="I19582" s="7" t="s">
        <v>14130</v>
      </c>
      <c r="J19582" s="4">
        <v>2016</v>
      </c>
      <c r="L19582" s="19"/>
    </row>
    <row r="19583" spans="2:12" x14ac:dyDescent="0.25">
      <c r="B19583" s="10" t="s">
        <v>7502</v>
      </c>
      <c r="C19583" s="10" t="s">
        <v>593</v>
      </c>
      <c r="D19583" s="10" t="s">
        <v>8005</v>
      </c>
      <c r="E19583" s="9">
        <v>90606</v>
      </c>
      <c r="F19583" s="5">
        <v>40909</v>
      </c>
      <c r="G19583" s="7" t="s">
        <v>14096</v>
      </c>
      <c r="H19583" s="7" t="s">
        <v>14101</v>
      </c>
      <c r="I19583" s="7" t="s">
        <v>14130</v>
      </c>
      <c r="J19583" s="4">
        <v>2012</v>
      </c>
      <c r="L19583" s="19"/>
    </row>
    <row r="19584" spans="2:12" x14ac:dyDescent="0.25">
      <c r="B19584" s="10" t="s">
        <v>7502</v>
      </c>
      <c r="C19584" s="10" t="s">
        <v>593</v>
      </c>
      <c r="D19584" s="10" t="s">
        <v>8005</v>
      </c>
      <c r="E19584" s="9">
        <v>20639</v>
      </c>
      <c r="F19584" s="5">
        <v>41275</v>
      </c>
      <c r="G19584" s="7" t="s">
        <v>14096</v>
      </c>
      <c r="H19584" s="7" t="s">
        <v>14101</v>
      </c>
      <c r="I19584" s="7" t="s">
        <v>14130</v>
      </c>
      <c r="J19584" s="4">
        <v>2013</v>
      </c>
      <c r="L19584" s="19"/>
    </row>
    <row r="19585" spans="2:12" x14ac:dyDescent="0.25">
      <c r="B19585" s="10" t="s">
        <v>7502</v>
      </c>
      <c r="C19585" s="10" t="s">
        <v>593</v>
      </c>
      <c r="D19585" s="10" t="s">
        <v>8005</v>
      </c>
      <c r="E19585" s="9">
        <v>1</v>
      </c>
      <c r="F19585" s="5">
        <v>41640</v>
      </c>
      <c r="G19585" s="7" t="s">
        <v>14096</v>
      </c>
      <c r="H19585" s="7" t="s">
        <v>14101</v>
      </c>
      <c r="I19585" s="7" t="s">
        <v>14130</v>
      </c>
      <c r="J19585" s="4">
        <v>2014</v>
      </c>
      <c r="L19585" s="19"/>
    </row>
    <row r="19586" spans="2:12" x14ac:dyDescent="0.25">
      <c r="B19586" s="10" t="s">
        <v>7502</v>
      </c>
      <c r="C19586" s="10" t="s">
        <v>593</v>
      </c>
      <c r="D19586" s="10" t="s">
        <v>14179</v>
      </c>
      <c r="E19586" s="9">
        <v>182363</v>
      </c>
      <c r="F19586" s="5">
        <v>41275</v>
      </c>
      <c r="G19586" s="7" t="s">
        <v>14091</v>
      </c>
      <c r="H19586" s="7" t="s">
        <v>14142</v>
      </c>
      <c r="I19586" s="7" t="s">
        <v>14130</v>
      </c>
      <c r="J19586" s="4">
        <v>2013</v>
      </c>
      <c r="L19586" s="19"/>
    </row>
    <row r="19587" spans="2:12" x14ac:dyDescent="0.25">
      <c r="B19587" s="10" t="s">
        <v>7502</v>
      </c>
      <c r="C19587" s="10" t="s">
        <v>593</v>
      </c>
      <c r="D19587" s="10" t="s">
        <v>14179</v>
      </c>
      <c r="E19587" s="9">
        <v>188980</v>
      </c>
      <c r="F19587" s="5">
        <v>40909</v>
      </c>
      <c r="G19587" s="7" t="s">
        <v>14091</v>
      </c>
      <c r="H19587" s="7" t="s">
        <v>14142</v>
      </c>
      <c r="I19587" s="7" t="s">
        <v>14130</v>
      </c>
      <c r="J19587" s="4">
        <v>2012</v>
      </c>
      <c r="L19587" s="19"/>
    </row>
    <row r="19588" spans="2:12" x14ac:dyDescent="0.25">
      <c r="B19588" s="10" t="s">
        <v>7502</v>
      </c>
      <c r="C19588" s="10" t="s">
        <v>593</v>
      </c>
      <c r="D19588" s="10" t="s">
        <v>15685</v>
      </c>
      <c r="E19588" s="9">
        <v>102915</v>
      </c>
      <c r="F19588" s="5">
        <v>40909</v>
      </c>
      <c r="G19588" s="7" t="s">
        <v>14092</v>
      </c>
      <c r="H19588" s="7" t="s">
        <v>14160</v>
      </c>
      <c r="I19588" s="7" t="s">
        <v>14130</v>
      </c>
      <c r="J19588" s="4">
        <v>2012</v>
      </c>
      <c r="L19588" s="19"/>
    </row>
    <row r="19589" spans="2:12" x14ac:dyDescent="0.25">
      <c r="B19589" s="10" t="s">
        <v>7502</v>
      </c>
      <c r="C19589" s="10" t="s">
        <v>593</v>
      </c>
      <c r="D19589" s="10" t="s">
        <v>15685</v>
      </c>
      <c r="E19589" s="9">
        <v>7816</v>
      </c>
      <c r="F19589" s="5">
        <v>41275</v>
      </c>
      <c r="G19589" s="7" t="s">
        <v>14092</v>
      </c>
      <c r="H19589" s="7" t="s">
        <v>14160</v>
      </c>
      <c r="I19589" s="7" t="s">
        <v>14130</v>
      </c>
      <c r="J19589" s="4">
        <v>2013</v>
      </c>
      <c r="L19589" s="19"/>
    </row>
    <row r="19590" spans="2:12" x14ac:dyDescent="0.25">
      <c r="B19590" s="10" t="s">
        <v>7502</v>
      </c>
      <c r="C19590" s="10" t="s">
        <v>593</v>
      </c>
      <c r="D19590" s="10" t="s">
        <v>15147</v>
      </c>
      <c r="E19590" s="9">
        <v>87599</v>
      </c>
      <c r="F19590" s="5">
        <v>40909</v>
      </c>
      <c r="G19590" s="7" t="s">
        <v>14096</v>
      </c>
      <c r="H19590" s="7" t="s">
        <v>14101</v>
      </c>
      <c r="I19590" s="7" t="s">
        <v>14130</v>
      </c>
      <c r="J19590" s="4">
        <v>2012</v>
      </c>
      <c r="L19590" s="19"/>
    </row>
    <row r="19591" spans="2:12" x14ac:dyDescent="0.25">
      <c r="B19591" s="10" t="s">
        <v>7502</v>
      </c>
      <c r="C19591" s="10" t="s">
        <v>593</v>
      </c>
      <c r="D19591" s="10" t="s">
        <v>8268</v>
      </c>
      <c r="E19591" s="9">
        <v>2813</v>
      </c>
      <c r="F19591" s="5">
        <v>40909</v>
      </c>
      <c r="G19591" s="7" t="s">
        <v>14096</v>
      </c>
      <c r="H19591" s="7" t="s">
        <v>14101</v>
      </c>
      <c r="I19591" s="7" t="s">
        <v>14130</v>
      </c>
      <c r="J19591" s="4">
        <v>2012</v>
      </c>
      <c r="L19591" s="19"/>
    </row>
    <row r="19592" spans="2:12" x14ac:dyDescent="0.25">
      <c r="B19592" s="10" t="s">
        <v>7502</v>
      </c>
      <c r="C19592" s="10" t="s">
        <v>593</v>
      </c>
      <c r="D19592" s="10" t="s">
        <v>8052</v>
      </c>
      <c r="E19592" s="9">
        <v>68243</v>
      </c>
      <c r="F19592" s="5">
        <v>40909</v>
      </c>
      <c r="G19592" s="7" t="s">
        <v>14096</v>
      </c>
      <c r="H19592" s="7" t="s">
        <v>14101</v>
      </c>
      <c r="I19592" s="7" t="s">
        <v>14130</v>
      </c>
      <c r="J19592" s="4">
        <v>2012</v>
      </c>
      <c r="L19592" s="19"/>
    </row>
    <row r="19593" spans="2:12" x14ac:dyDescent="0.25">
      <c r="B19593" s="10" t="s">
        <v>7502</v>
      </c>
      <c r="C19593" s="10" t="s">
        <v>593</v>
      </c>
      <c r="D19593" s="10" t="s">
        <v>8052</v>
      </c>
      <c r="E19593" s="9">
        <v>27945</v>
      </c>
      <c r="F19593" s="5">
        <v>41275</v>
      </c>
      <c r="G19593" s="7" t="s">
        <v>14096</v>
      </c>
      <c r="H19593" s="7" t="s">
        <v>14101</v>
      </c>
      <c r="I19593" s="7" t="s">
        <v>14130</v>
      </c>
      <c r="J19593" s="4">
        <v>2013</v>
      </c>
      <c r="L19593" s="19"/>
    </row>
    <row r="19594" spans="2:12" x14ac:dyDescent="0.25">
      <c r="B19594" s="10" t="s">
        <v>7502</v>
      </c>
      <c r="C19594" s="10" t="s">
        <v>593</v>
      </c>
      <c r="D19594" s="10" t="s">
        <v>8052</v>
      </c>
      <c r="E19594" s="9">
        <v>0</v>
      </c>
      <c r="F19594" s="5">
        <v>42005</v>
      </c>
      <c r="G19594" s="7" t="s">
        <v>14096</v>
      </c>
      <c r="H19594" s="7" t="s">
        <v>14101</v>
      </c>
      <c r="I19594" s="7" t="s">
        <v>14130</v>
      </c>
      <c r="J19594" s="4">
        <v>2015</v>
      </c>
      <c r="L19594" s="19"/>
    </row>
    <row r="19595" spans="2:12" x14ac:dyDescent="0.25">
      <c r="B19595" s="10" t="s">
        <v>7502</v>
      </c>
      <c r="C19595" s="10" t="s">
        <v>593</v>
      </c>
      <c r="D19595" s="10" t="s">
        <v>15148</v>
      </c>
      <c r="E19595" s="9">
        <v>583700</v>
      </c>
      <c r="F19595" s="5">
        <v>40909</v>
      </c>
      <c r="G19595" s="7" t="s">
        <v>14091</v>
      </c>
      <c r="H19595" s="7" t="s">
        <v>14157</v>
      </c>
      <c r="I19595" s="7" t="s">
        <v>14130</v>
      </c>
      <c r="J19595" s="4">
        <v>2012</v>
      </c>
      <c r="L19595" s="19"/>
    </row>
    <row r="19596" spans="2:12" x14ac:dyDescent="0.25">
      <c r="B19596" s="10" t="s">
        <v>7502</v>
      </c>
      <c r="C19596" s="10" t="s">
        <v>593</v>
      </c>
      <c r="D19596" s="10" t="s">
        <v>15148</v>
      </c>
      <c r="E19596" s="9">
        <v>574470</v>
      </c>
      <c r="F19596" s="5">
        <v>41275</v>
      </c>
      <c r="G19596" s="7" t="s">
        <v>14091</v>
      </c>
      <c r="H19596" s="7" t="s">
        <v>14157</v>
      </c>
      <c r="I19596" s="7" t="s">
        <v>14130</v>
      </c>
      <c r="J19596" s="4">
        <v>2013</v>
      </c>
      <c r="L19596" s="19"/>
    </row>
    <row r="19597" spans="2:12" x14ac:dyDescent="0.25">
      <c r="B19597" s="10" t="s">
        <v>7502</v>
      </c>
      <c r="C19597" s="10" t="s">
        <v>593</v>
      </c>
      <c r="D19597" s="10" t="s">
        <v>15148</v>
      </c>
      <c r="E19597" s="9">
        <v>525832</v>
      </c>
      <c r="F19597" s="5">
        <v>41640</v>
      </c>
      <c r="G19597" s="7" t="s">
        <v>14091</v>
      </c>
      <c r="H19597" s="7" t="s">
        <v>14157</v>
      </c>
      <c r="I19597" s="7" t="s">
        <v>14130</v>
      </c>
      <c r="J19597" s="4">
        <v>2014</v>
      </c>
      <c r="L19597" s="19"/>
    </row>
    <row r="19598" spans="2:12" x14ac:dyDescent="0.25">
      <c r="B19598" s="10" t="s">
        <v>7502</v>
      </c>
      <c r="C19598" s="10" t="s">
        <v>593</v>
      </c>
      <c r="D19598" s="10" t="s">
        <v>15148</v>
      </c>
      <c r="E19598" s="9">
        <v>529498</v>
      </c>
      <c r="F19598" s="5">
        <v>42005</v>
      </c>
      <c r="G19598" s="7" t="s">
        <v>14091</v>
      </c>
      <c r="H19598" s="7" t="s">
        <v>14157</v>
      </c>
      <c r="I19598" s="7" t="s">
        <v>14130</v>
      </c>
      <c r="J19598" s="4">
        <v>2015</v>
      </c>
      <c r="L19598" s="19"/>
    </row>
    <row r="19599" spans="2:12" x14ac:dyDescent="0.25">
      <c r="B19599" s="10" t="s">
        <v>7502</v>
      </c>
      <c r="C19599" s="10" t="s">
        <v>593</v>
      </c>
      <c r="D19599" s="10" t="s">
        <v>15148</v>
      </c>
      <c r="E19599" s="9">
        <v>215000</v>
      </c>
      <c r="F19599" s="5">
        <v>42370</v>
      </c>
      <c r="G19599" s="7" t="s">
        <v>14091</v>
      </c>
      <c r="H19599" s="7" t="s">
        <v>14157</v>
      </c>
      <c r="I19599" s="7" t="s">
        <v>14130</v>
      </c>
      <c r="J19599" s="4">
        <v>2016</v>
      </c>
      <c r="L19599" s="19"/>
    </row>
    <row r="19600" spans="2:12" x14ac:dyDescent="0.25">
      <c r="B19600" s="10" t="s">
        <v>7502</v>
      </c>
      <c r="C19600" s="10" t="s">
        <v>593</v>
      </c>
      <c r="D19600" s="10" t="s">
        <v>15148</v>
      </c>
      <c r="E19600" s="9">
        <v>220000</v>
      </c>
      <c r="F19600" s="5">
        <v>42736</v>
      </c>
      <c r="G19600" s="7" t="s">
        <v>14091</v>
      </c>
      <c r="H19600" s="7" t="s">
        <v>14157</v>
      </c>
      <c r="I19600" s="7" t="s">
        <v>14130</v>
      </c>
      <c r="J19600" s="4">
        <v>2017</v>
      </c>
      <c r="L19600" s="19"/>
    </row>
    <row r="19601" spans="2:12" x14ac:dyDescent="0.25">
      <c r="B19601" s="10" t="s">
        <v>7502</v>
      </c>
      <c r="C19601" s="10" t="s">
        <v>593</v>
      </c>
      <c r="D19601" s="10" t="s">
        <v>15148</v>
      </c>
      <c r="E19601" s="9">
        <v>218353</v>
      </c>
      <c r="F19601" s="5">
        <v>43101</v>
      </c>
      <c r="G19601" s="7" t="s">
        <v>14091</v>
      </c>
      <c r="H19601" s="7" t="s">
        <v>14157</v>
      </c>
      <c r="I19601" s="7" t="s">
        <v>14130</v>
      </c>
      <c r="J19601" s="4">
        <v>2018</v>
      </c>
      <c r="L19601" s="19"/>
    </row>
    <row r="19602" spans="2:12" x14ac:dyDescent="0.25">
      <c r="B19602" s="10" t="s">
        <v>7502</v>
      </c>
      <c r="C19602" s="10" t="s">
        <v>593</v>
      </c>
      <c r="D19602" s="10" t="s">
        <v>15148</v>
      </c>
      <c r="E19602" s="9">
        <v>237400</v>
      </c>
      <c r="F19602" s="5">
        <v>43466</v>
      </c>
      <c r="G19602" s="7" t="s">
        <v>14091</v>
      </c>
      <c r="H19602" s="7" t="s">
        <v>14157</v>
      </c>
      <c r="I19602" s="7" t="s">
        <v>14130</v>
      </c>
      <c r="J19602" s="4">
        <v>2019</v>
      </c>
      <c r="L19602" s="19"/>
    </row>
    <row r="19603" spans="2:12" x14ac:dyDescent="0.25">
      <c r="B19603" s="10" t="s">
        <v>7502</v>
      </c>
      <c r="C19603" s="10" t="s">
        <v>593</v>
      </c>
      <c r="D19603" s="10" t="s">
        <v>15148</v>
      </c>
      <c r="E19603" s="9">
        <v>241416</v>
      </c>
      <c r="F19603" s="5">
        <v>43831</v>
      </c>
      <c r="G19603" s="7" t="s">
        <v>14091</v>
      </c>
      <c r="H19603" s="7" t="s">
        <v>14157</v>
      </c>
      <c r="I19603" s="7" t="s">
        <v>14130</v>
      </c>
      <c r="J19603" s="4">
        <v>2020</v>
      </c>
      <c r="L19603" s="19"/>
    </row>
    <row r="19604" spans="2:12" x14ac:dyDescent="0.25">
      <c r="B19604" s="10" t="s">
        <v>14087</v>
      </c>
      <c r="C19604" s="10" t="s">
        <v>593</v>
      </c>
      <c r="D19604" s="10" t="s">
        <v>16119</v>
      </c>
      <c r="E19604" s="9">
        <v>96454</v>
      </c>
      <c r="F19604" s="5">
        <v>43831</v>
      </c>
      <c r="G19604" s="7" t="s">
        <v>14091</v>
      </c>
      <c r="H19604" s="7" t="s">
        <v>14157</v>
      </c>
      <c r="I19604" s="7" t="s">
        <v>14130</v>
      </c>
      <c r="J19604" s="4">
        <v>2020</v>
      </c>
      <c r="L19604" s="19"/>
    </row>
    <row r="19605" spans="2:12" x14ac:dyDescent="0.25">
      <c r="B19605" s="10" t="s">
        <v>7502</v>
      </c>
      <c r="C19605" s="10" t="s">
        <v>593</v>
      </c>
      <c r="D19605" s="10" t="s">
        <v>15149</v>
      </c>
      <c r="E19605" s="9">
        <v>52918</v>
      </c>
      <c r="F19605" s="5">
        <v>40909</v>
      </c>
      <c r="G19605" s="7" t="s">
        <v>14091</v>
      </c>
      <c r="H19605" s="7" t="s">
        <v>14157</v>
      </c>
      <c r="I19605" s="7" t="s">
        <v>14130</v>
      </c>
      <c r="J19605" s="4">
        <v>2012</v>
      </c>
      <c r="L19605" s="19"/>
    </row>
    <row r="19606" spans="2:12" x14ac:dyDescent="0.25">
      <c r="B19606" s="10" t="s">
        <v>7502</v>
      </c>
      <c r="C19606" s="10" t="s">
        <v>593</v>
      </c>
      <c r="D19606" s="10" t="s">
        <v>15149</v>
      </c>
      <c r="E19606" s="9">
        <v>8603</v>
      </c>
      <c r="F19606" s="5">
        <v>41275</v>
      </c>
      <c r="G19606" s="7" t="s">
        <v>14091</v>
      </c>
      <c r="H19606" s="7" t="s">
        <v>14157</v>
      </c>
      <c r="I19606" s="7" t="s">
        <v>14130</v>
      </c>
      <c r="J19606" s="4">
        <v>2013</v>
      </c>
      <c r="L19606" s="19"/>
    </row>
    <row r="19607" spans="2:12" x14ac:dyDescent="0.25">
      <c r="B19607" s="10" t="s">
        <v>7502</v>
      </c>
      <c r="C19607" s="10" t="s">
        <v>593</v>
      </c>
      <c r="D19607" s="10" t="s">
        <v>8006</v>
      </c>
      <c r="E19607" s="9">
        <v>89919</v>
      </c>
      <c r="F19607" s="5">
        <v>40909</v>
      </c>
      <c r="G19607" s="7" t="s">
        <v>14091</v>
      </c>
      <c r="H19607" s="7" t="s">
        <v>14157</v>
      </c>
      <c r="I19607" s="7" t="s">
        <v>14130</v>
      </c>
      <c r="J19607" s="4">
        <v>2012</v>
      </c>
      <c r="L19607" s="19"/>
    </row>
    <row r="19608" spans="2:12" x14ac:dyDescent="0.25">
      <c r="B19608" s="10" t="s">
        <v>7502</v>
      </c>
      <c r="C19608" s="10" t="s">
        <v>593</v>
      </c>
      <c r="D19608" s="10" t="s">
        <v>8006</v>
      </c>
      <c r="E19608" s="9">
        <v>75727</v>
      </c>
      <c r="F19608" s="5">
        <v>41275</v>
      </c>
      <c r="G19608" s="7" t="s">
        <v>14091</v>
      </c>
      <c r="H19608" s="7" t="s">
        <v>14157</v>
      </c>
      <c r="I19608" s="7" t="s">
        <v>14130</v>
      </c>
      <c r="J19608" s="4">
        <v>2013</v>
      </c>
      <c r="L19608" s="19"/>
    </row>
    <row r="19609" spans="2:12" x14ac:dyDescent="0.25">
      <c r="B19609" s="10" t="s">
        <v>7502</v>
      </c>
      <c r="C19609" s="10" t="s">
        <v>593</v>
      </c>
      <c r="D19609" s="10" t="s">
        <v>8006</v>
      </c>
      <c r="E19609" s="9">
        <v>96502</v>
      </c>
      <c r="F19609" s="5">
        <v>41640</v>
      </c>
      <c r="G19609" s="7" t="s">
        <v>14091</v>
      </c>
      <c r="H19609" s="7" t="s">
        <v>14157</v>
      </c>
      <c r="I19609" s="7" t="s">
        <v>14130</v>
      </c>
      <c r="J19609" s="4">
        <v>2014</v>
      </c>
      <c r="L19609" s="19"/>
    </row>
    <row r="19610" spans="2:12" x14ac:dyDescent="0.25">
      <c r="B19610" s="10" t="s">
        <v>7502</v>
      </c>
      <c r="C19610" s="10" t="s">
        <v>593</v>
      </c>
      <c r="D19610" s="10" t="s">
        <v>8006</v>
      </c>
      <c r="E19610" s="9">
        <v>80900</v>
      </c>
      <c r="F19610" s="5">
        <v>42005</v>
      </c>
      <c r="G19610" s="7" t="s">
        <v>14091</v>
      </c>
      <c r="H19610" s="7" t="s">
        <v>14157</v>
      </c>
      <c r="I19610" s="7" t="s">
        <v>14130</v>
      </c>
      <c r="J19610" s="4">
        <v>2015</v>
      </c>
      <c r="L19610" s="19"/>
    </row>
    <row r="19611" spans="2:12" x14ac:dyDescent="0.25">
      <c r="B19611" s="10" t="s">
        <v>7502</v>
      </c>
      <c r="C19611" s="10" t="s">
        <v>593</v>
      </c>
      <c r="D19611" s="10" t="s">
        <v>8006</v>
      </c>
      <c r="E19611" s="9">
        <v>115963</v>
      </c>
      <c r="F19611" s="5">
        <v>42370</v>
      </c>
      <c r="G19611" s="7" t="s">
        <v>14091</v>
      </c>
      <c r="H19611" s="7" t="s">
        <v>14157</v>
      </c>
      <c r="I19611" s="7" t="s">
        <v>14130</v>
      </c>
      <c r="J19611" s="4">
        <v>2016</v>
      </c>
      <c r="L19611" s="19"/>
    </row>
    <row r="19612" spans="2:12" x14ac:dyDescent="0.25">
      <c r="B19612" s="10" t="s">
        <v>7502</v>
      </c>
      <c r="C19612" s="10" t="s">
        <v>593</v>
      </c>
      <c r="D19612" s="10" t="s">
        <v>8006</v>
      </c>
      <c r="E19612" s="9">
        <v>96512</v>
      </c>
      <c r="F19612" s="5">
        <v>42736</v>
      </c>
      <c r="G19612" s="7" t="s">
        <v>14091</v>
      </c>
      <c r="H19612" s="7" t="s">
        <v>14157</v>
      </c>
      <c r="I19612" s="7" t="s">
        <v>14130</v>
      </c>
      <c r="J19612" s="4">
        <v>2017</v>
      </c>
      <c r="L19612" s="19"/>
    </row>
    <row r="19613" spans="2:12" x14ac:dyDescent="0.25">
      <c r="B19613" s="10" t="s">
        <v>7502</v>
      </c>
      <c r="C19613" s="10" t="s">
        <v>593</v>
      </c>
      <c r="D19613" s="10" t="s">
        <v>8006</v>
      </c>
      <c r="E19613" s="9">
        <v>126513</v>
      </c>
      <c r="F19613" s="5">
        <v>43101</v>
      </c>
      <c r="G19613" s="7" t="s">
        <v>14091</v>
      </c>
      <c r="H19613" s="7" t="s">
        <v>14157</v>
      </c>
      <c r="I19613" s="7" t="s">
        <v>14130</v>
      </c>
      <c r="J19613" s="4">
        <v>2018</v>
      </c>
      <c r="L19613" s="19"/>
    </row>
    <row r="19614" spans="2:12" x14ac:dyDescent="0.25">
      <c r="B19614" s="10" t="s">
        <v>7502</v>
      </c>
      <c r="C19614" s="10" t="s">
        <v>593</v>
      </c>
      <c r="D19614" s="10" t="s">
        <v>8006</v>
      </c>
      <c r="E19614" s="9">
        <v>106317</v>
      </c>
      <c r="F19614" s="5">
        <v>43466</v>
      </c>
      <c r="G19614" s="7" t="s">
        <v>14091</v>
      </c>
      <c r="H19614" s="7" t="s">
        <v>14157</v>
      </c>
      <c r="I19614" s="7" t="s">
        <v>14130</v>
      </c>
      <c r="J19614" s="4">
        <v>2019</v>
      </c>
      <c r="L19614" s="19"/>
    </row>
    <row r="19615" spans="2:12" x14ac:dyDescent="0.25">
      <c r="B19615" s="10" t="s">
        <v>7502</v>
      </c>
      <c r="C19615" s="10" t="s">
        <v>593</v>
      </c>
      <c r="D19615" s="10" t="s">
        <v>8006</v>
      </c>
      <c r="E19615" s="9">
        <v>100000</v>
      </c>
      <c r="F19615" s="5">
        <v>43831</v>
      </c>
      <c r="G19615" s="7" t="s">
        <v>14091</v>
      </c>
      <c r="H19615" s="7" t="s">
        <v>14157</v>
      </c>
      <c r="I19615" s="7" t="s">
        <v>14130</v>
      </c>
      <c r="J19615" s="4">
        <v>2020</v>
      </c>
      <c r="L19615" s="19"/>
    </row>
    <row r="19616" spans="2:12" x14ac:dyDescent="0.25">
      <c r="B19616" s="10" t="s">
        <v>14087</v>
      </c>
      <c r="C19616" s="10" t="s">
        <v>593</v>
      </c>
      <c r="D19616" s="10" t="s">
        <v>8006</v>
      </c>
      <c r="E19616" s="9">
        <v>31864</v>
      </c>
      <c r="F19616" s="5">
        <v>43831</v>
      </c>
      <c r="G19616" s="7" t="s">
        <v>14091</v>
      </c>
      <c r="H19616" s="7" t="s">
        <v>14157</v>
      </c>
      <c r="I19616" s="7" t="s">
        <v>14130</v>
      </c>
      <c r="J19616" s="4">
        <v>2020</v>
      </c>
      <c r="L19616" s="19"/>
    </row>
    <row r="19617" spans="2:12" x14ac:dyDescent="0.25">
      <c r="B19617" s="10" t="s">
        <v>7502</v>
      </c>
      <c r="C19617" s="10" t="s">
        <v>593</v>
      </c>
      <c r="D19617" s="10" t="s">
        <v>8260</v>
      </c>
      <c r="E19617" s="9">
        <v>3830</v>
      </c>
      <c r="F19617" s="5">
        <v>40909</v>
      </c>
      <c r="G19617" s="7" t="s">
        <v>14096</v>
      </c>
      <c r="H19617" s="7" t="s">
        <v>14101</v>
      </c>
      <c r="I19617" s="7" t="s">
        <v>14130</v>
      </c>
      <c r="J19617" s="4">
        <v>2012</v>
      </c>
      <c r="L19617" s="19"/>
    </row>
    <row r="19618" spans="2:12" x14ac:dyDescent="0.25">
      <c r="B19618" s="10" t="s">
        <v>7502</v>
      </c>
      <c r="C19618" s="10" t="s">
        <v>593</v>
      </c>
      <c r="D19618" s="10" t="s">
        <v>7583</v>
      </c>
      <c r="E19618" s="9">
        <v>2002980</v>
      </c>
      <c r="F19618" s="5">
        <v>40909</v>
      </c>
      <c r="G19618" s="7" t="s">
        <v>14096</v>
      </c>
      <c r="H19618" s="7" t="s">
        <v>14101</v>
      </c>
      <c r="I19618" s="7" t="s">
        <v>14130</v>
      </c>
      <c r="J19618" s="4">
        <v>2012</v>
      </c>
      <c r="L19618" s="19"/>
    </row>
    <row r="19619" spans="2:12" x14ac:dyDescent="0.25">
      <c r="B19619" s="10" t="s">
        <v>7502</v>
      </c>
      <c r="C19619" s="10" t="s">
        <v>593</v>
      </c>
      <c r="D19619" s="10" t="s">
        <v>7583</v>
      </c>
      <c r="E19619" s="9">
        <v>1187550</v>
      </c>
      <c r="F19619" s="5">
        <v>41275</v>
      </c>
      <c r="G19619" s="7" t="s">
        <v>14096</v>
      </c>
      <c r="H19619" s="7" t="s">
        <v>14101</v>
      </c>
      <c r="I19619" s="7" t="s">
        <v>14130</v>
      </c>
      <c r="J19619" s="4">
        <v>2013</v>
      </c>
      <c r="L19619" s="19"/>
    </row>
    <row r="19620" spans="2:12" x14ac:dyDescent="0.25">
      <c r="B19620" s="10" t="s">
        <v>7502</v>
      </c>
      <c r="C19620" s="10" t="s">
        <v>593</v>
      </c>
      <c r="D19620" s="10" t="s">
        <v>7583</v>
      </c>
      <c r="E19620" s="9">
        <v>500000</v>
      </c>
      <c r="F19620" s="5">
        <v>41640</v>
      </c>
      <c r="G19620" s="7" t="s">
        <v>14096</v>
      </c>
      <c r="H19620" s="7" t="s">
        <v>14101</v>
      </c>
      <c r="I19620" s="7" t="s">
        <v>14130</v>
      </c>
      <c r="J19620" s="4">
        <v>2014</v>
      </c>
      <c r="L19620" s="19"/>
    </row>
    <row r="19621" spans="2:12" x14ac:dyDescent="0.25">
      <c r="B19621" s="10" t="s">
        <v>7502</v>
      </c>
      <c r="C19621" s="10" t="s">
        <v>593</v>
      </c>
      <c r="D19621" s="10" t="s">
        <v>7583</v>
      </c>
      <c r="E19621" s="9">
        <v>1192031</v>
      </c>
      <c r="F19621" s="5">
        <v>42005</v>
      </c>
      <c r="G19621" s="7" t="s">
        <v>14096</v>
      </c>
      <c r="H19621" s="7" t="s">
        <v>14101</v>
      </c>
      <c r="I19621" s="7" t="s">
        <v>14130</v>
      </c>
      <c r="J19621" s="4">
        <v>2015</v>
      </c>
      <c r="L19621" s="19"/>
    </row>
    <row r="19622" spans="2:12" x14ac:dyDescent="0.25">
      <c r="B19622" s="10" t="s">
        <v>7502</v>
      </c>
      <c r="C19622" s="10" t="s">
        <v>593</v>
      </c>
      <c r="D19622" s="10" t="s">
        <v>7583</v>
      </c>
      <c r="E19622" s="9">
        <v>386573</v>
      </c>
      <c r="F19622" s="5">
        <v>42370</v>
      </c>
      <c r="G19622" s="7" t="s">
        <v>14096</v>
      </c>
      <c r="H19622" s="7" t="s">
        <v>14101</v>
      </c>
      <c r="I19622" s="7" t="s">
        <v>14130</v>
      </c>
      <c r="J19622" s="4">
        <v>2016</v>
      </c>
      <c r="L19622" s="19"/>
    </row>
    <row r="19623" spans="2:12" x14ac:dyDescent="0.25">
      <c r="B19623" s="10" t="s">
        <v>7502</v>
      </c>
      <c r="C19623" s="10" t="s">
        <v>593</v>
      </c>
      <c r="D19623" s="10" t="s">
        <v>15998</v>
      </c>
      <c r="E19623" s="9">
        <v>17601</v>
      </c>
      <c r="F19623" s="5">
        <v>40909</v>
      </c>
      <c r="G19623" s="7" t="s">
        <v>14096</v>
      </c>
      <c r="H19623" s="7" t="s">
        <v>14095</v>
      </c>
      <c r="I19623" s="7" t="s">
        <v>14130</v>
      </c>
      <c r="J19623" s="4">
        <v>2012</v>
      </c>
      <c r="L19623" s="19"/>
    </row>
    <row r="19624" spans="2:12" x14ac:dyDescent="0.25">
      <c r="B19624" s="10" t="s">
        <v>7502</v>
      </c>
      <c r="C19624" s="10" t="s">
        <v>593</v>
      </c>
      <c r="D19624" s="10" t="s">
        <v>15150</v>
      </c>
      <c r="E19624" s="9">
        <v>62927</v>
      </c>
      <c r="F19624" s="5">
        <v>40909</v>
      </c>
      <c r="G19624" s="7" t="s">
        <v>14096</v>
      </c>
      <c r="H19624" s="7" t="s">
        <v>14101</v>
      </c>
      <c r="I19624" s="7" t="s">
        <v>14130</v>
      </c>
      <c r="J19624" s="4">
        <v>2012</v>
      </c>
      <c r="L19624" s="19"/>
    </row>
    <row r="19625" spans="2:12" x14ac:dyDescent="0.25">
      <c r="B19625" s="10" t="s">
        <v>7502</v>
      </c>
      <c r="C19625" s="10" t="s">
        <v>593</v>
      </c>
      <c r="D19625" s="10" t="s">
        <v>15150</v>
      </c>
      <c r="E19625" s="9">
        <v>82094</v>
      </c>
      <c r="F19625" s="5">
        <v>41275</v>
      </c>
      <c r="G19625" s="7" t="s">
        <v>14096</v>
      </c>
      <c r="H19625" s="7" t="s">
        <v>14101</v>
      </c>
      <c r="I19625" s="7" t="s">
        <v>14130</v>
      </c>
      <c r="J19625" s="4">
        <v>2013</v>
      </c>
      <c r="L19625" s="19"/>
    </row>
    <row r="19626" spans="2:12" x14ac:dyDescent="0.25">
      <c r="B19626" s="10" t="s">
        <v>7502</v>
      </c>
      <c r="C19626" s="10" t="s">
        <v>593</v>
      </c>
      <c r="D19626" s="10" t="s">
        <v>15150</v>
      </c>
      <c r="E19626" s="9">
        <v>47486</v>
      </c>
      <c r="F19626" s="5">
        <v>41640</v>
      </c>
      <c r="G19626" s="7" t="s">
        <v>14096</v>
      </c>
      <c r="H19626" s="7" t="s">
        <v>14101</v>
      </c>
      <c r="I19626" s="7" t="s">
        <v>14130</v>
      </c>
      <c r="J19626" s="4">
        <v>2014</v>
      </c>
      <c r="L19626" s="19"/>
    </row>
    <row r="19627" spans="2:12" x14ac:dyDescent="0.25">
      <c r="B19627" s="10" t="s">
        <v>7502</v>
      </c>
      <c r="C19627" s="10" t="s">
        <v>593</v>
      </c>
      <c r="D19627" s="10" t="s">
        <v>15150</v>
      </c>
      <c r="E19627" s="9">
        <v>175954</v>
      </c>
      <c r="F19627" s="5">
        <v>42005</v>
      </c>
      <c r="G19627" s="7" t="s">
        <v>14096</v>
      </c>
      <c r="H19627" s="7" t="s">
        <v>14101</v>
      </c>
      <c r="I19627" s="7" t="s">
        <v>14130</v>
      </c>
      <c r="J19627" s="4">
        <v>2015</v>
      </c>
      <c r="L19627" s="19"/>
    </row>
    <row r="19628" spans="2:12" x14ac:dyDescent="0.25">
      <c r="B19628" s="10" t="s">
        <v>7502</v>
      </c>
      <c r="C19628" s="10" t="s">
        <v>593</v>
      </c>
      <c r="D19628" s="10" t="s">
        <v>15150</v>
      </c>
      <c r="E19628" s="9">
        <v>129633</v>
      </c>
      <c r="F19628" s="5">
        <v>42370</v>
      </c>
      <c r="G19628" s="7" t="s">
        <v>14096</v>
      </c>
      <c r="H19628" s="7" t="s">
        <v>14101</v>
      </c>
      <c r="I19628" s="7" t="s">
        <v>14130</v>
      </c>
      <c r="J19628" s="4">
        <v>2016</v>
      </c>
      <c r="L19628" s="19"/>
    </row>
    <row r="19629" spans="2:12" x14ac:dyDescent="0.25">
      <c r="B19629" s="10" t="s">
        <v>7502</v>
      </c>
      <c r="C19629" s="10" t="s">
        <v>593</v>
      </c>
      <c r="D19629" s="10" t="s">
        <v>8075</v>
      </c>
      <c r="E19629" s="9">
        <v>54542</v>
      </c>
      <c r="F19629" s="5">
        <v>40909</v>
      </c>
      <c r="G19629" s="7" t="s">
        <v>14096</v>
      </c>
      <c r="H19629" s="7" t="s">
        <v>14101</v>
      </c>
      <c r="I19629" s="7" t="s">
        <v>14130</v>
      </c>
      <c r="J19629" s="4">
        <v>2012</v>
      </c>
      <c r="L19629" s="19"/>
    </row>
    <row r="19630" spans="2:12" x14ac:dyDescent="0.25">
      <c r="B19630" s="10" t="s">
        <v>7502</v>
      </c>
      <c r="C19630" s="10" t="s">
        <v>593</v>
      </c>
      <c r="D19630" s="10" t="s">
        <v>8075</v>
      </c>
      <c r="E19630" s="9">
        <v>73781</v>
      </c>
      <c r="F19630" s="5">
        <v>41275</v>
      </c>
      <c r="G19630" s="7" t="s">
        <v>14096</v>
      </c>
      <c r="H19630" s="7" t="s">
        <v>14101</v>
      </c>
      <c r="I19630" s="7" t="s">
        <v>14130</v>
      </c>
      <c r="J19630" s="4">
        <v>2013</v>
      </c>
      <c r="L19630" s="19"/>
    </row>
    <row r="19631" spans="2:12" x14ac:dyDescent="0.25">
      <c r="B19631" s="10" t="s">
        <v>7502</v>
      </c>
      <c r="C19631" s="10" t="s">
        <v>593</v>
      </c>
      <c r="D19631" s="10" t="s">
        <v>8075</v>
      </c>
      <c r="E19631" s="9">
        <v>28750</v>
      </c>
      <c r="F19631" s="5">
        <v>41640</v>
      </c>
      <c r="G19631" s="7" t="s">
        <v>14096</v>
      </c>
      <c r="H19631" s="7" t="s">
        <v>14101</v>
      </c>
      <c r="I19631" s="7" t="s">
        <v>14130</v>
      </c>
      <c r="J19631" s="4">
        <v>2014</v>
      </c>
      <c r="L19631" s="19"/>
    </row>
    <row r="19632" spans="2:12" x14ac:dyDescent="0.25">
      <c r="B19632" s="10" t="s">
        <v>7502</v>
      </c>
      <c r="C19632" s="10" t="s">
        <v>593</v>
      </c>
      <c r="D19632" s="10" t="s">
        <v>8075</v>
      </c>
      <c r="E19632" s="9">
        <v>94056</v>
      </c>
      <c r="F19632" s="5">
        <v>42005</v>
      </c>
      <c r="G19632" s="7" t="s">
        <v>14096</v>
      </c>
      <c r="H19632" s="7" t="s">
        <v>14101</v>
      </c>
      <c r="I19632" s="7" t="s">
        <v>14130</v>
      </c>
      <c r="J19632" s="4">
        <v>2015</v>
      </c>
      <c r="L19632" s="19"/>
    </row>
    <row r="19633" spans="2:12" x14ac:dyDescent="0.25">
      <c r="B19633" s="10" t="s">
        <v>7502</v>
      </c>
      <c r="C19633" s="10" t="s">
        <v>593</v>
      </c>
      <c r="D19633" s="10" t="s">
        <v>8075</v>
      </c>
      <c r="E19633" s="9">
        <v>48872</v>
      </c>
      <c r="F19633" s="5">
        <v>42370</v>
      </c>
      <c r="G19633" s="7" t="s">
        <v>14096</v>
      </c>
      <c r="H19633" s="7" t="s">
        <v>14101</v>
      </c>
      <c r="I19633" s="7" t="s">
        <v>14130</v>
      </c>
      <c r="J19633" s="4">
        <v>2016</v>
      </c>
      <c r="L19633" s="19"/>
    </row>
    <row r="19634" spans="2:12" x14ac:dyDescent="0.25">
      <c r="B19634" s="10" t="s">
        <v>7502</v>
      </c>
      <c r="C19634" s="10" t="s">
        <v>593</v>
      </c>
      <c r="D19634" s="10" t="s">
        <v>8075</v>
      </c>
      <c r="E19634" s="9">
        <v>39000</v>
      </c>
      <c r="F19634" s="5">
        <v>42736</v>
      </c>
      <c r="G19634" s="7" t="s">
        <v>14096</v>
      </c>
      <c r="H19634" s="7" t="s">
        <v>14101</v>
      </c>
      <c r="I19634" s="7" t="s">
        <v>14130</v>
      </c>
      <c r="J19634" s="4">
        <v>2017</v>
      </c>
      <c r="L19634" s="19"/>
    </row>
    <row r="19635" spans="2:12" x14ac:dyDescent="0.25">
      <c r="B19635" s="10" t="s">
        <v>7502</v>
      </c>
      <c r="C19635" s="10" t="s">
        <v>593</v>
      </c>
      <c r="D19635" s="10" t="s">
        <v>8075</v>
      </c>
      <c r="E19635" s="9">
        <v>5000</v>
      </c>
      <c r="F19635" s="5">
        <v>43101</v>
      </c>
      <c r="G19635" s="7" t="s">
        <v>14096</v>
      </c>
      <c r="H19635" s="7" t="s">
        <v>14101</v>
      </c>
      <c r="I19635" s="7" t="s">
        <v>14130</v>
      </c>
      <c r="J19635" s="4">
        <v>2018</v>
      </c>
      <c r="L19635" s="19"/>
    </row>
    <row r="19636" spans="2:12" x14ac:dyDescent="0.25">
      <c r="B19636" s="10" t="s">
        <v>7502</v>
      </c>
      <c r="C19636" s="10" t="s">
        <v>593</v>
      </c>
      <c r="D19636" s="10" t="s">
        <v>15733</v>
      </c>
      <c r="E19636" s="9">
        <v>607648</v>
      </c>
      <c r="F19636" s="5">
        <v>40909</v>
      </c>
      <c r="G19636" s="7" t="s">
        <v>14091</v>
      </c>
      <c r="H19636" s="7" t="s">
        <v>14142</v>
      </c>
      <c r="I19636" s="7" t="s">
        <v>14130</v>
      </c>
      <c r="J19636" s="4">
        <v>2012</v>
      </c>
      <c r="L19636" s="19"/>
    </row>
    <row r="19637" spans="2:12" x14ac:dyDescent="0.25">
      <c r="B19637" s="10" t="s">
        <v>7502</v>
      </c>
      <c r="C19637" s="10" t="s">
        <v>593</v>
      </c>
      <c r="D19637" s="10" t="s">
        <v>15733</v>
      </c>
      <c r="E19637" s="9">
        <v>386871</v>
      </c>
      <c r="F19637" s="5">
        <v>41275</v>
      </c>
      <c r="G19637" s="7" t="s">
        <v>14091</v>
      </c>
      <c r="H19637" s="7" t="s">
        <v>14142</v>
      </c>
      <c r="I19637" s="7" t="s">
        <v>14130</v>
      </c>
      <c r="J19637" s="4">
        <v>2013</v>
      </c>
      <c r="L19637" s="19"/>
    </row>
    <row r="19638" spans="2:12" x14ac:dyDescent="0.25">
      <c r="B19638" s="10" t="s">
        <v>7502</v>
      </c>
      <c r="C19638" s="10" t="s">
        <v>593</v>
      </c>
      <c r="D19638" s="10" t="s">
        <v>15733</v>
      </c>
      <c r="E19638" s="9">
        <v>444942</v>
      </c>
      <c r="F19638" s="5">
        <v>41640</v>
      </c>
      <c r="G19638" s="7" t="s">
        <v>14091</v>
      </c>
      <c r="H19638" s="7" t="s">
        <v>14142</v>
      </c>
      <c r="I19638" s="7" t="s">
        <v>14130</v>
      </c>
      <c r="J19638" s="4">
        <v>2014</v>
      </c>
      <c r="L19638" s="19"/>
    </row>
    <row r="19639" spans="2:12" x14ac:dyDescent="0.25">
      <c r="B19639" s="10" t="s">
        <v>7502</v>
      </c>
      <c r="C19639" s="10" t="s">
        <v>593</v>
      </c>
      <c r="D19639" s="10" t="s">
        <v>15733</v>
      </c>
      <c r="E19639" s="9">
        <v>104981</v>
      </c>
      <c r="F19639" s="5">
        <v>42005</v>
      </c>
      <c r="G19639" s="7" t="s">
        <v>14091</v>
      </c>
      <c r="H19639" s="7" t="s">
        <v>14142</v>
      </c>
      <c r="I19639" s="7" t="s">
        <v>14130</v>
      </c>
      <c r="J19639" s="4">
        <v>2015</v>
      </c>
      <c r="L19639" s="19"/>
    </row>
    <row r="19640" spans="2:12" x14ac:dyDescent="0.25">
      <c r="B19640" s="10" t="s">
        <v>7502</v>
      </c>
      <c r="C19640" s="10" t="s">
        <v>593</v>
      </c>
      <c r="D19640" s="10" t="s">
        <v>15943</v>
      </c>
      <c r="E19640" s="9">
        <v>78048</v>
      </c>
      <c r="F19640" s="5">
        <v>40909</v>
      </c>
      <c r="G19640" s="7" t="s">
        <v>14096</v>
      </c>
      <c r="H19640" s="7" t="s">
        <v>14095</v>
      </c>
      <c r="I19640" s="7" t="s">
        <v>14130</v>
      </c>
      <c r="J19640" s="4">
        <v>2012</v>
      </c>
      <c r="L19640" s="19"/>
    </row>
    <row r="19641" spans="2:12" x14ac:dyDescent="0.25">
      <c r="B19641" s="10" t="s">
        <v>7502</v>
      </c>
      <c r="C19641" s="10" t="s">
        <v>593</v>
      </c>
      <c r="D19641" s="10" t="s">
        <v>15944</v>
      </c>
      <c r="E19641" s="9">
        <v>35000</v>
      </c>
      <c r="F19641" s="5">
        <v>40909</v>
      </c>
      <c r="G19641" s="7" t="s">
        <v>14096</v>
      </c>
      <c r="H19641" s="7" t="s">
        <v>14101</v>
      </c>
      <c r="I19641" s="7" t="s">
        <v>14130</v>
      </c>
      <c r="J19641" s="4">
        <v>2012</v>
      </c>
      <c r="L19641" s="19"/>
    </row>
    <row r="19642" spans="2:12" x14ac:dyDescent="0.25">
      <c r="B19642" s="10" t="s">
        <v>7502</v>
      </c>
      <c r="C19642" s="10" t="s">
        <v>593</v>
      </c>
      <c r="D19642" s="10" t="s">
        <v>15944</v>
      </c>
      <c r="E19642" s="9">
        <v>13350</v>
      </c>
      <c r="F19642" s="5">
        <v>41275</v>
      </c>
      <c r="G19642" s="7" t="s">
        <v>14096</v>
      </c>
      <c r="H19642" s="7" t="s">
        <v>14101</v>
      </c>
      <c r="I19642" s="7" t="s">
        <v>14130</v>
      </c>
      <c r="J19642" s="4">
        <v>2013</v>
      </c>
      <c r="L19642" s="19"/>
    </row>
    <row r="19643" spans="2:12" x14ac:dyDescent="0.25">
      <c r="B19643" s="10" t="s">
        <v>7502</v>
      </c>
      <c r="C19643" s="10" t="s">
        <v>593</v>
      </c>
      <c r="D19643" s="10" t="s">
        <v>15944</v>
      </c>
      <c r="E19643" s="9">
        <v>18500</v>
      </c>
      <c r="F19643" s="5">
        <v>41640</v>
      </c>
      <c r="G19643" s="7" t="s">
        <v>14096</v>
      </c>
      <c r="H19643" s="7" t="s">
        <v>14101</v>
      </c>
      <c r="I19643" s="7" t="s">
        <v>14130</v>
      </c>
      <c r="J19643" s="4">
        <v>2014</v>
      </c>
      <c r="L19643" s="19"/>
    </row>
    <row r="19644" spans="2:12" x14ac:dyDescent="0.25">
      <c r="B19644" s="10" t="s">
        <v>7502</v>
      </c>
      <c r="C19644" s="10" t="s">
        <v>593</v>
      </c>
      <c r="D19644" s="10" t="s">
        <v>15944</v>
      </c>
      <c r="E19644" s="9">
        <v>8000</v>
      </c>
      <c r="F19644" s="5">
        <v>42005</v>
      </c>
      <c r="G19644" s="7" t="s">
        <v>14096</v>
      </c>
      <c r="H19644" s="7" t="s">
        <v>14101</v>
      </c>
      <c r="I19644" s="7" t="s">
        <v>14130</v>
      </c>
      <c r="J19644" s="4">
        <v>2015</v>
      </c>
      <c r="L19644" s="19"/>
    </row>
    <row r="19645" spans="2:12" x14ac:dyDescent="0.25">
      <c r="B19645" s="10" t="s">
        <v>7502</v>
      </c>
      <c r="C19645" s="10" t="s">
        <v>593</v>
      </c>
      <c r="D19645" s="10" t="s">
        <v>14185</v>
      </c>
      <c r="E19645" s="9">
        <v>168001</v>
      </c>
      <c r="F19645" s="5">
        <v>41275</v>
      </c>
      <c r="G19645" s="7" t="s">
        <v>14091</v>
      </c>
      <c r="H19645" s="7" t="s">
        <v>14142</v>
      </c>
      <c r="I19645" s="7" t="s">
        <v>14130</v>
      </c>
      <c r="J19645" s="4">
        <v>2013</v>
      </c>
      <c r="L19645" s="19"/>
    </row>
    <row r="19646" spans="2:12" x14ac:dyDescent="0.25">
      <c r="B19646" s="10" t="s">
        <v>7502</v>
      </c>
      <c r="C19646" s="10" t="s">
        <v>593</v>
      </c>
      <c r="D19646" s="10" t="s">
        <v>14185</v>
      </c>
      <c r="E19646" s="9">
        <v>76257</v>
      </c>
      <c r="F19646" s="5">
        <v>41640</v>
      </c>
      <c r="G19646" s="7" t="s">
        <v>14091</v>
      </c>
      <c r="H19646" s="7" t="s">
        <v>14142</v>
      </c>
      <c r="I19646" s="7" t="s">
        <v>14130</v>
      </c>
      <c r="J19646" s="4">
        <v>2014</v>
      </c>
      <c r="L19646" s="19"/>
    </row>
    <row r="19647" spans="2:12" x14ac:dyDescent="0.25">
      <c r="B19647" s="10" t="s">
        <v>7502</v>
      </c>
      <c r="C19647" s="10" t="s">
        <v>593</v>
      </c>
      <c r="D19647" s="10" t="s">
        <v>14185</v>
      </c>
      <c r="E19647" s="9">
        <v>120600</v>
      </c>
      <c r="F19647" s="5">
        <v>42005</v>
      </c>
      <c r="G19647" s="7" t="s">
        <v>14091</v>
      </c>
      <c r="H19647" s="7" t="s">
        <v>14142</v>
      </c>
      <c r="I19647" s="7" t="s">
        <v>14130</v>
      </c>
      <c r="J19647" s="4">
        <v>2015</v>
      </c>
      <c r="L19647" s="19"/>
    </row>
    <row r="19648" spans="2:12" x14ac:dyDescent="0.25">
      <c r="B19648" s="10" t="s">
        <v>7502</v>
      </c>
      <c r="C19648" s="10" t="s">
        <v>593</v>
      </c>
      <c r="D19648" s="10" t="s">
        <v>14185</v>
      </c>
      <c r="E19648" s="9">
        <v>115388</v>
      </c>
      <c r="F19648" s="5">
        <v>42370</v>
      </c>
      <c r="G19648" s="7" t="s">
        <v>14091</v>
      </c>
      <c r="H19648" s="7" t="s">
        <v>14142</v>
      </c>
      <c r="I19648" s="7" t="s">
        <v>14130</v>
      </c>
      <c r="J19648" s="4">
        <v>2016</v>
      </c>
      <c r="L19648" s="19"/>
    </row>
    <row r="19649" spans="2:12" x14ac:dyDescent="0.25">
      <c r="B19649" s="10" t="s">
        <v>7502</v>
      </c>
      <c r="C19649" s="10" t="s">
        <v>593</v>
      </c>
      <c r="D19649" s="10" t="s">
        <v>14185</v>
      </c>
      <c r="E19649" s="9">
        <v>174217</v>
      </c>
      <c r="F19649" s="5">
        <v>40909</v>
      </c>
      <c r="G19649" s="7" t="s">
        <v>14091</v>
      </c>
      <c r="H19649" s="7" t="s">
        <v>14142</v>
      </c>
      <c r="I19649" s="7" t="s">
        <v>14130</v>
      </c>
      <c r="J19649" s="4">
        <v>2012</v>
      </c>
      <c r="L19649" s="19"/>
    </row>
    <row r="19650" spans="2:12" x14ac:dyDescent="0.25">
      <c r="B19650" s="10" t="s">
        <v>7502</v>
      </c>
      <c r="C19650" s="10" t="s">
        <v>593</v>
      </c>
      <c r="D19650" s="10" t="s">
        <v>15151</v>
      </c>
      <c r="E19650" s="9">
        <v>111207</v>
      </c>
      <c r="F19650" s="5">
        <v>40909</v>
      </c>
      <c r="G19650" s="7" t="s">
        <v>14096</v>
      </c>
      <c r="H19650" s="7" t="s">
        <v>14101</v>
      </c>
      <c r="I19650" s="7" t="s">
        <v>14130</v>
      </c>
      <c r="J19650" s="4">
        <v>2012</v>
      </c>
      <c r="L19650" s="19"/>
    </row>
    <row r="19651" spans="2:12" x14ac:dyDescent="0.25">
      <c r="B19651" s="10" t="s">
        <v>7502</v>
      </c>
      <c r="C19651" s="10" t="s">
        <v>593</v>
      </c>
      <c r="D19651" s="10" t="s">
        <v>15151</v>
      </c>
      <c r="E19651" s="9">
        <v>66210</v>
      </c>
      <c r="F19651" s="5">
        <v>41275</v>
      </c>
      <c r="G19651" s="7" t="s">
        <v>14096</v>
      </c>
      <c r="H19651" s="7" t="s">
        <v>14101</v>
      </c>
      <c r="I19651" s="7" t="s">
        <v>14130</v>
      </c>
      <c r="J19651" s="4">
        <v>2013</v>
      </c>
      <c r="L19651" s="19"/>
    </row>
    <row r="19652" spans="2:12" x14ac:dyDescent="0.25">
      <c r="B19652" s="10" t="s">
        <v>7502</v>
      </c>
      <c r="C19652" s="10" t="s">
        <v>593</v>
      </c>
      <c r="D19652" s="10" t="s">
        <v>15151</v>
      </c>
      <c r="E19652" s="9">
        <v>25596</v>
      </c>
      <c r="F19652" s="5">
        <v>41640</v>
      </c>
      <c r="G19652" s="7" t="s">
        <v>14096</v>
      </c>
      <c r="H19652" s="7" t="s">
        <v>14101</v>
      </c>
      <c r="I19652" s="7" t="s">
        <v>14130</v>
      </c>
      <c r="J19652" s="4">
        <v>2014</v>
      </c>
      <c r="L19652" s="19"/>
    </row>
    <row r="19653" spans="2:12" x14ac:dyDescent="0.25">
      <c r="B19653" s="10" t="s">
        <v>7502</v>
      </c>
      <c r="C19653" s="10" t="s">
        <v>593</v>
      </c>
      <c r="D19653" s="10" t="s">
        <v>14164</v>
      </c>
      <c r="E19653" s="9">
        <v>500936</v>
      </c>
      <c r="F19653" s="5">
        <v>41275</v>
      </c>
      <c r="G19653" s="7" t="s">
        <v>14096</v>
      </c>
      <c r="H19653" s="7" t="s">
        <v>14101</v>
      </c>
      <c r="I19653" s="7" t="s">
        <v>14130</v>
      </c>
      <c r="J19653" s="4">
        <v>2013</v>
      </c>
      <c r="L19653" s="19"/>
    </row>
    <row r="19654" spans="2:12" x14ac:dyDescent="0.25">
      <c r="B19654" s="10" t="s">
        <v>7502</v>
      </c>
      <c r="C19654" s="10" t="s">
        <v>593</v>
      </c>
      <c r="D19654" s="10" t="s">
        <v>14164</v>
      </c>
      <c r="E19654" s="9">
        <v>439780</v>
      </c>
      <c r="F19654" s="5">
        <v>41640</v>
      </c>
      <c r="G19654" s="7" t="s">
        <v>14096</v>
      </c>
      <c r="H19654" s="7" t="s">
        <v>14101</v>
      </c>
      <c r="I19654" s="7" t="s">
        <v>14130</v>
      </c>
      <c r="J19654" s="4">
        <v>2014</v>
      </c>
      <c r="L19654" s="19"/>
    </row>
    <row r="19655" spans="2:12" x14ac:dyDescent="0.25">
      <c r="B19655" s="10" t="s">
        <v>7502</v>
      </c>
      <c r="C19655" s="10" t="s">
        <v>593</v>
      </c>
      <c r="D19655" s="10" t="s">
        <v>14164</v>
      </c>
      <c r="E19655" s="9">
        <v>1557498</v>
      </c>
      <c r="F19655" s="5">
        <v>42005</v>
      </c>
      <c r="G19655" s="7" t="s">
        <v>14096</v>
      </c>
      <c r="H19655" s="7" t="s">
        <v>14101</v>
      </c>
      <c r="I19655" s="7" t="s">
        <v>14130</v>
      </c>
      <c r="J19655" s="4">
        <v>2015</v>
      </c>
      <c r="L19655" s="19"/>
    </row>
    <row r="19656" spans="2:12" x14ac:dyDescent="0.25">
      <c r="B19656" s="10" t="s">
        <v>7502</v>
      </c>
      <c r="C19656" s="10" t="s">
        <v>593</v>
      </c>
      <c r="D19656" s="10" t="s">
        <v>14164</v>
      </c>
      <c r="E19656" s="9">
        <v>1288735</v>
      </c>
      <c r="F19656" s="5">
        <v>42370</v>
      </c>
      <c r="G19656" s="7" t="s">
        <v>14096</v>
      </c>
      <c r="H19656" s="7" t="s">
        <v>14101</v>
      </c>
      <c r="I19656" s="7" t="s">
        <v>14130</v>
      </c>
      <c r="J19656" s="4">
        <v>2016</v>
      </c>
      <c r="L19656" s="19"/>
    </row>
    <row r="19657" spans="2:12" x14ac:dyDescent="0.25">
      <c r="B19657" s="10" t="s">
        <v>7502</v>
      </c>
      <c r="C19657" s="10" t="s">
        <v>593</v>
      </c>
      <c r="D19657" s="10" t="s">
        <v>14164</v>
      </c>
      <c r="E19657" s="9">
        <v>1241184</v>
      </c>
      <c r="F19657" s="5">
        <v>42736</v>
      </c>
      <c r="G19657" s="7" t="s">
        <v>14096</v>
      </c>
      <c r="H19657" s="7" t="s">
        <v>14101</v>
      </c>
      <c r="I19657" s="7" t="s">
        <v>14130</v>
      </c>
      <c r="J19657" s="4">
        <v>2017</v>
      </c>
      <c r="L19657" s="19"/>
    </row>
    <row r="19658" spans="2:12" x14ac:dyDescent="0.25">
      <c r="B19658" s="10" t="s">
        <v>7502</v>
      </c>
      <c r="C19658" s="10" t="s">
        <v>593</v>
      </c>
      <c r="D19658" s="10" t="s">
        <v>14164</v>
      </c>
      <c r="E19658" s="9">
        <v>2684128</v>
      </c>
      <c r="F19658" s="5">
        <v>43101</v>
      </c>
      <c r="G19658" s="7" t="s">
        <v>14096</v>
      </c>
      <c r="H19658" s="7" t="s">
        <v>14101</v>
      </c>
      <c r="I19658" s="7" t="s">
        <v>14130</v>
      </c>
      <c r="J19658" s="4">
        <v>2018</v>
      </c>
      <c r="L19658" s="19"/>
    </row>
    <row r="19659" spans="2:12" x14ac:dyDescent="0.25">
      <c r="B19659" s="10" t="s">
        <v>7502</v>
      </c>
      <c r="C19659" s="10" t="s">
        <v>593</v>
      </c>
      <c r="D19659" s="10" t="s">
        <v>14164</v>
      </c>
      <c r="E19659" s="9">
        <v>1104100</v>
      </c>
      <c r="F19659" s="5">
        <v>43466</v>
      </c>
      <c r="G19659" s="7" t="s">
        <v>14096</v>
      </c>
      <c r="H19659" s="7" t="s">
        <v>14101</v>
      </c>
      <c r="I19659" s="7" t="s">
        <v>14130</v>
      </c>
      <c r="J19659" s="4">
        <v>2019</v>
      </c>
      <c r="L19659" s="19"/>
    </row>
    <row r="19660" spans="2:12" x14ac:dyDescent="0.25">
      <c r="B19660" s="10" t="s">
        <v>7502</v>
      </c>
      <c r="C19660" s="10" t="s">
        <v>593</v>
      </c>
      <c r="D19660" s="10" t="s">
        <v>14164</v>
      </c>
      <c r="E19660" s="9">
        <v>1718679</v>
      </c>
      <c r="F19660" s="5">
        <v>43831</v>
      </c>
      <c r="G19660" s="7" t="s">
        <v>14096</v>
      </c>
      <c r="H19660" s="7" t="s">
        <v>14101</v>
      </c>
      <c r="I19660" s="7" t="s">
        <v>14130</v>
      </c>
      <c r="J19660" s="4">
        <v>2020</v>
      </c>
      <c r="L19660" s="19"/>
    </row>
    <row r="19661" spans="2:12" x14ac:dyDescent="0.25">
      <c r="B19661" s="10" t="s">
        <v>14087</v>
      </c>
      <c r="C19661" s="10" t="s">
        <v>593</v>
      </c>
      <c r="D19661" s="10" t="s">
        <v>14164</v>
      </c>
      <c r="E19661" s="9">
        <v>913154</v>
      </c>
      <c r="F19661" s="5">
        <v>43831</v>
      </c>
      <c r="G19661" s="7" t="s">
        <v>14096</v>
      </c>
      <c r="H19661" s="7" t="s">
        <v>14101</v>
      </c>
      <c r="I19661" s="7" t="s">
        <v>14130</v>
      </c>
      <c r="J19661" s="4">
        <v>2020</v>
      </c>
      <c r="L19661" s="19"/>
    </row>
    <row r="19662" spans="2:12" x14ac:dyDescent="0.25">
      <c r="B19662" s="10" t="s">
        <v>7502</v>
      </c>
      <c r="C19662" s="10" t="s">
        <v>593</v>
      </c>
      <c r="D19662" s="10" t="s">
        <v>14164</v>
      </c>
      <c r="E19662" s="9">
        <v>232936</v>
      </c>
      <c r="F19662" s="5">
        <v>40909</v>
      </c>
      <c r="G19662" s="7" t="s">
        <v>14096</v>
      </c>
      <c r="H19662" s="7" t="s">
        <v>14101</v>
      </c>
      <c r="I19662" s="7" t="s">
        <v>14130</v>
      </c>
      <c r="J19662" s="4">
        <v>2012</v>
      </c>
      <c r="L19662" s="19"/>
    </row>
    <row r="19663" spans="2:12" x14ac:dyDescent="0.25">
      <c r="B19663" s="10" t="s">
        <v>7502</v>
      </c>
      <c r="C19663" s="10" t="s">
        <v>593</v>
      </c>
      <c r="D19663" s="10" t="s">
        <v>8166</v>
      </c>
      <c r="E19663" s="9">
        <v>22855</v>
      </c>
      <c r="F19663" s="5">
        <v>40909</v>
      </c>
      <c r="G19663" s="7" t="s">
        <v>14096</v>
      </c>
      <c r="H19663" s="7" t="s">
        <v>14101</v>
      </c>
      <c r="I19663" s="7" t="s">
        <v>14130</v>
      </c>
      <c r="J19663" s="4">
        <v>2012</v>
      </c>
      <c r="L19663" s="19"/>
    </row>
    <row r="19664" spans="2:12" x14ac:dyDescent="0.25">
      <c r="B19664" s="10" t="s">
        <v>7502</v>
      </c>
      <c r="C19664" s="10" t="s">
        <v>593</v>
      </c>
      <c r="D19664" s="10" t="s">
        <v>8166</v>
      </c>
      <c r="E19664" s="9">
        <v>61272</v>
      </c>
      <c r="F19664" s="5">
        <v>41275</v>
      </c>
      <c r="G19664" s="7" t="s">
        <v>14096</v>
      </c>
      <c r="H19664" s="7" t="s">
        <v>14101</v>
      </c>
      <c r="I19664" s="7" t="s">
        <v>14130</v>
      </c>
      <c r="J19664" s="4">
        <v>2013</v>
      </c>
      <c r="L19664" s="19"/>
    </row>
    <row r="19665" spans="2:12" x14ac:dyDescent="0.25">
      <c r="B19665" s="10" t="s">
        <v>7502</v>
      </c>
      <c r="C19665" s="10" t="s">
        <v>593</v>
      </c>
      <c r="D19665" s="10" t="s">
        <v>8166</v>
      </c>
      <c r="E19665" s="9">
        <v>38354</v>
      </c>
      <c r="F19665" s="5">
        <v>41640</v>
      </c>
      <c r="G19665" s="7" t="s">
        <v>14096</v>
      </c>
      <c r="H19665" s="7" t="s">
        <v>14101</v>
      </c>
      <c r="I19665" s="7" t="s">
        <v>14130</v>
      </c>
      <c r="J19665" s="4">
        <v>2014</v>
      </c>
      <c r="L19665" s="19"/>
    </row>
    <row r="19666" spans="2:12" x14ac:dyDescent="0.25">
      <c r="B19666" s="10" t="s">
        <v>7502</v>
      </c>
      <c r="C19666" s="10" t="s">
        <v>593</v>
      </c>
      <c r="D19666" s="10" t="s">
        <v>8166</v>
      </c>
      <c r="E19666" s="9">
        <v>90540</v>
      </c>
      <c r="F19666" s="5">
        <v>42005</v>
      </c>
      <c r="G19666" s="7" t="s">
        <v>14096</v>
      </c>
      <c r="H19666" s="7" t="s">
        <v>14101</v>
      </c>
      <c r="I19666" s="7" t="s">
        <v>14130</v>
      </c>
      <c r="J19666" s="4">
        <v>2015</v>
      </c>
      <c r="L19666" s="19"/>
    </row>
    <row r="19667" spans="2:12" x14ac:dyDescent="0.25">
      <c r="B19667" s="10" t="s">
        <v>7502</v>
      </c>
      <c r="C19667" s="10" t="s">
        <v>593</v>
      </c>
      <c r="D19667" s="10" t="s">
        <v>8166</v>
      </c>
      <c r="E19667" s="9">
        <v>37211</v>
      </c>
      <c r="F19667" s="5">
        <v>42370</v>
      </c>
      <c r="G19667" s="7" t="s">
        <v>14096</v>
      </c>
      <c r="H19667" s="7" t="s">
        <v>14101</v>
      </c>
      <c r="I19667" s="7" t="s">
        <v>14130</v>
      </c>
      <c r="J19667" s="4">
        <v>2016</v>
      </c>
      <c r="L19667" s="19"/>
    </row>
    <row r="19668" spans="2:12" x14ac:dyDescent="0.25">
      <c r="B19668" s="10" t="s">
        <v>7502</v>
      </c>
      <c r="C19668" s="10" t="s">
        <v>593</v>
      </c>
      <c r="D19668" s="10" t="s">
        <v>8166</v>
      </c>
      <c r="E19668" s="9">
        <v>76321</v>
      </c>
      <c r="F19668" s="5">
        <v>42736</v>
      </c>
      <c r="G19668" s="7" t="s">
        <v>14096</v>
      </c>
      <c r="H19668" s="7" t="s">
        <v>14101</v>
      </c>
      <c r="I19668" s="7" t="s">
        <v>14130</v>
      </c>
      <c r="J19668" s="4">
        <v>2017</v>
      </c>
      <c r="L19668" s="19"/>
    </row>
    <row r="19669" spans="2:12" x14ac:dyDescent="0.25">
      <c r="B19669" s="10" t="s">
        <v>7502</v>
      </c>
      <c r="C19669" s="10" t="s">
        <v>593</v>
      </c>
      <c r="D19669" s="10" t="s">
        <v>8166</v>
      </c>
      <c r="E19669" s="9">
        <v>55995</v>
      </c>
      <c r="F19669" s="5">
        <v>43101</v>
      </c>
      <c r="G19669" s="7" t="s">
        <v>14096</v>
      </c>
      <c r="H19669" s="7" t="s">
        <v>14101</v>
      </c>
      <c r="I19669" s="7" t="s">
        <v>14130</v>
      </c>
      <c r="J19669" s="4">
        <v>2018</v>
      </c>
      <c r="L19669" s="19"/>
    </row>
    <row r="19670" spans="2:12" x14ac:dyDescent="0.25">
      <c r="B19670" s="10" t="s">
        <v>7502</v>
      </c>
      <c r="C19670" s="10" t="s">
        <v>593</v>
      </c>
      <c r="D19670" s="10" t="s">
        <v>8166</v>
      </c>
      <c r="E19670" s="9">
        <v>69111</v>
      </c>
      <c r="F19670" s="5">
        <v>43466</v>
      </c>
      <c r="G19670" s="7" t="s">
        <v>14096</v>
      </c>
      <c r="H19670" s="7" t="s">
        <v>14101</v>
      </c>
      <c r="I19670" s="7" t="s">
        <v>14130</v>
      </c>
      <c r="J19670" s="4">
        <v>2019</v>
      </c>
      <c r="L19670" s="19"/>
    </row>
    <row r="19671" spans="2:12" x14ac:dyDescent="0.25">
      <c r="B19671" s="10" t="s">
        <v>7502</v>
      </c>
      <c r="C19671" s="10" t="s">
        <v>593</v>
      </c>
      <c r="D19671" s="10" t="s">
        <v>8166</v>
      </c>
      <c r="E19671" s="9">
        <v>69179</v>
      </c>
      <c r="F19671" s="5">
        <v>43831</v>
      </c>
      <c r="G19671" s="7" t="s">
        <v>14096</v>
      </c>
      <c r="H19671" s="7" t="s">
        <v>14101</v>
      </c>
      <c r="I19671" s="7" t="s">
        <v>14130</v>
      </c>
      <c r="J19671" s="4">
        <v>2020</v>
      </c>
      <c r="L19671" s="19"/>
    </row>
    <row r="19672" spans="2:12" x14ac:dyDescent="0.25">
      <c r="B19672" s="10" t="s">
        <v>14087</v>
      </c>
      <c r="C19672" s="10" t="s">
        <v>593</v>
      </c>
      <c r="D19672" s="10" t="s">
        <v>8166</v>
      </c>
      <c r="E19672" s="9">
        <v>11023</v>
      </c>
      <c r="F19672" s="5">
        <v>43831</v>
      </c>
      <c r="G19672" s="7" t="s">
        <v>14096</v>
      </c>
      <c r="H19672" s="7" t="s">
        <v>14101</v>
      </c>
      <c r="I19672" s="7" t="s">
        <v>14130</v>
      </c>
      <c r="J19672" s="4">
        <v>2020</v>
      </c>
      <c r="L19672" s="19"/>
    </row>
    <row r="19673" spans="2:12" x14ac:dyDescent="0.25">
      <c r="B19673" s="10" t="s">
        <v>7502</v>
      </c>
      <c r="C19673" s="10" t="s">
        <v>593</v>
      </c>
      <c r="D19673" s="10" t="s">
        <v>15152</v>
      </c>
      <c r="E19673" s="9">
        <v>91938</v>
      </c>
      <c r="F19673" s="5">
        <v>40909</v>
      </c>
      <c r="G19673" s="7" t="s">
        <v>14096</v>
      </c>
      <c r="H19673" s="7" t="s">
        <v>14101</v>
      </c>
      <c r="I19673" s="7" t="s">
        <v>14130</v>
      </c>
      <c r="J19673" s="4">
        <v>2012</v>
      </c>
      <c r="L19673" s="19"/>
    </row>
    <row r="19674" spans="2:12" x14ac:dyDescent="0.25">
      <c r="B19674" s="10" t="s">
        <v>7502</v>
      </c>
      <c r="C19674" s="10" t="s">
        <v>593</v>
      </c>
      <c r="D19674" s="10" t="s">
        <v>15152</v>
      </c>
      <c r="E19674" s="9">
        <v>82252</v>
      </c>
      <c r="F19674" s="5">
        <v>41275</v>
      </c>
      <c r="G19674" s="7" t="s">
        <v>14096</v>
      </c>
      <c r="H19674" s="7" t="s">
        <v>14101</v>
      </c>
      <c r="I19674" s="7" t="s">
        <v>14130</v>
      </c>
      <c r="J19674" s="4">
        <v>2013</v>
      </c>
      <c r="L19674" s="19"/>
    </row>
    <row r="19675" spans="2:12" x14ac:dyDescent="0.25">
      <c r="B19675" s="10" t="s">
        <v>7502</v>
      </c>
      <c r="C19675" s="10" t="s">
        <v>593</v>
      </c>
      <c r="D19675" s="10" t="s">
        <v>15152</v>
      </c>
      <c r="E19675" s="9">
        <v>162266</v>
      </c>
      <c r="F19675" s="5">
        <v>41640</v>
      </c>
      <c r="G19675" s="7" t="s">
        <v>14096</v>
      </c>
      <c r="H19675" s="7" t="s">
        <v>14101</v>
      </c>
      <c r="I19675" s="7" t="s">
        <v>14130</v>
      </c>
      <c r="J19675" s="4">
        <v>2014</v>
      </c>
      <c r="L19675" s="19"/>
    </row>
    <row r="19676" spans="2:12" x14ac:dyDescent="0.25">
      <c r="B19676" s="10" t="s">
        <v>7502</v>
      </c>
      <c r="C19676" s="10" t="s">
        <v>593</v>
      </c>
      <c r="D19676" s="10" t="s">
        <v>15152</v>
      </c>
      <c r="E19676" s="9">
        <v>70466</v>
      </c>
      <c r="F19676" s="5">
        <v>42005</v>
      </c>
      <c r="G19676" s="7" t="s">
        <v>14096</v>
      </c>
      <c r="H19676" s="7" t="s">
        <v>14101</v>
      </c>
      <c r="I19676" s="7" t="s">
        <v>14130</v>
      </c>
      <c r="J19676" s="4">
        <v>2015</v>
      </c>
      <c r="L19676" s="19"/>
    </row>
    <row r="19677" spans="2:12" x14ac:dyDescent="0.25">
      <c r="B19677" s="10" t="s">
        <v>7502</v>
      </c>
      <c r="C19677" s="10" t="s">
        <v>593</v>
      </c>
      <c r="D19677" s="10" t="s">
        <v>15152</v>
      </c>
      <c r="E19677" s="9">
        <v>66707</v>
      </c>
      <c r="F19677" s="5">
        <v>42370</v>
      </c>
      <c r="G19677" s="7" t="s">
        <v>14096</v>
      </c>
      <c r="H19677" s="7" t="s">
        <v>14101</v>
      </c>
      <c r="I19677" s="7" t="s">
        <v>14130</v>
      </c>
      <c r="J19677" s="4">
        <v>2016</v>
      </c>
      <c r="L19677" s="19"/>
    </row>
    <row r="19678" spans="2:12" x14ac:dyDescent="0.25">
      <c r="B19678" s="10" t="s">
        <v>7502</v>
      </c>
      <c r="C19678" s="10" t="s">
        <v>593</v>
      </c>
      <c r="D19678" s="10" t="s">
        <v>15152</v>
      </c>
      <c r="E19678" s="9">
        <v>206398</v>
      </c>
      <c r="F19678" s="5">
        <v>42736</v>
      </c>
      <c r="G19678" s="7" t="s">
        <v>14096</v>
      </c>
      <c r="H19678" s="7" t="s">
        <v>14101</v>
      </c>
      <c r="I19678" s="7" t="s">
        <v>14130</v>
      </c>
      <c r="J19678" s="4">
        <v>2017</v>
      </c>
      <c r="L19678" s="19"/>
    </row>
    <row r="19679" spans="2:12" x14ac:dyDescent="0.25">
      <c r="B19679" s="10" t="s">
        <v>7502</v>
      </c>
      <c r="C19679" s="10" t="s">
        <v>593</v>
      </c>
      <c r="D19679" s="10" t="s">
        <v>15152</v>
      </c>
      <c r="E19679" s="9">
        <v>250862</v>
      </c>
      <c r="F19679" s="5">
        <v>43101</v>
      </c>
      <c r="G19679" s="7" t="s">
        <v>14096</v>
      </c>
      <c r="H19679" s="7" t="s">
        <v>14101</v>
      </c>
      <c r="I19679" s="7" t="s">
        <v>14130</v>
      </c>
      <c r="J19679" s="4">
        <v>2018</v>
      </c>
      <c r="L19679" s="19"/>
    </row>
    <row r="19680" spans="2:12" x14ac:dyDescent="0.25">
      <c r="B19680" s="10" t="s">
        <v>7502</v>
      </c>
      <c r="C19680" s="10" t="s">
        <v>593</v>
      </c>
      <c r="D19680" s="10" t="s">
        <v>15152</v>
      </c>
      <c r="E19680" s="9">
        <v>259359</v>
      </c>
      <c r="F19680" s="5">
        <v>43466</v>
      </c>
      <c r="G19680" s="7" t="s">
        <v>14096</v>
      </c>
      <c r="H19680" s="7" t="s">
        <v>14101</v>
      </c>
      <c r="I19680" s="7" t="s">
        <v>14130</v>
      </c>
      <c r="J19680" s="4">
        <v>2019</v>
      </c>
      <c r="L19680" s="19"/>
    </row>
    <row r="19681" spans="2:12" x14ac:dyDescent="0.25">
      <c r="B19681" s="10" t="s">
        <v>7502</v>
      </c>
      <c r="C19681" s="10" t="s">
        <v>593</v>
      </c>
      <c r="D19681" s="10" t="s">
        <v>15152</v>
      </c>
      <c r="E19681" s="9">
        <v>94727</v>
      </c>
      <c r="F19681" s="5">
        <v>43831</v>
      </c>
      <c r="G19681" s="7" t="s">
        <v>14096</v>
      </c>
      <c r="H19681" s="7" t="s">
        <v>14101</v>
      </c>
      <c r="I19681" s="7" t="s">
        <v>14130</v>
      </c>
      <c r="J19681" s="4">
        <v>2020</v>
      </c>
      <c r="L19681" s="19"/>
    </row>
    <row r="19682" spans="2:12" x14ac:dyDescent="0.25">
      <c r="B19682" s="10" t="s">
        <v>14087</v>
      </c>
      <c r="C19682" s="10" t="s">
        <v>593</v>
      </c>
      <c r="D19682" s="10" t="s">
        <v>15152</v>
      </c>
      <c r="E19682" s="9">
        <v>114181</v>
      </c>
      <c r="F19682" s="5">
        <v>43831</v>
      </c>
      <c r="G19682" s="7" t="s">
        <v>14096</v>
      </c>
      <c r="H19682" s="7" t="s">
        <v>14101</v>
      </c>
      <c r="I19682" s="7" t="s">
        <v>14130</v>
      </c>
      <c r="J19682" s="4">
        <v>2020</v>
      </c>
      <c r="L19682" s="19"/>
    </row>
    <row r="19683" spans="2:12" x14ac:dyDescent="0.25">
      <c r="B19683" s="10" t="s">
        <v>7502</v>
      </c>
      <c r="C19683" s="10" t="s">
        <v>593</v>
      </c>
      <c r="D19683" s="10" t="s">
        <v>8030</v>
      </c>
      <c r="E19683" s="9">
        <v>78110</v>
      </c>
      <c r="F19683" s="5">
        <v>40909</v>
      </c>
      <c r="G19683" s="7" t="s">
        <v>14096</v>
      </c>
      <c r="H19683" s="7" t="s">
        <v>14101</v>
      </c>
      <c r="I19683" s="7" t="s">
        <v>14130</v>
      </c>
      <c r="J19683" s="4">
        <v>2012</v>
      </c>
      <c r="L19683" s="19"/>
    </row>
    <row r="19684" spans="2:12" x14ac:dyDescent="0.25">
      <c r="B19684" s="10" t="s">
        <v>7502</v>
      </c>
      <c r="C19684" s="10" t="s">
        <v>593</v>
      </c>
      <c r="D19684" s="10" t="s">
        <v>8030</v>
      </c>
      <c r="E19684" s="9">
        <v>151034</v>
      </c>
      <c r="F19684" s="5">
        <v>41275</v>
      </c>
      <c r="G19684" s="7" t="s">
        <v>14096</v>
      </c>
      <c r="H19684" s="7" t="s">
        <v>14101</v>
      </c>
      <c r="I19684" s="7" t="s">
        <v>14130</v>
      </c>
      <c r="J19684" s="4">
        <v>2013</v>
      </c>
      <c r="L19684" s="19"/>
    </row>
    <row r="19685" spans="2:12" x14ac:dyDescent="0.25">
      <c r="B19685" s="10" t="s">
        <v>7502</v>
      </c>
      <c r="C19685" s="10" t="s">
        <v>593</v>
      </c>
      <c r="D19685" s="10" t="s">
        <v>8030</v>
      </c>
      <c r="E19685" s="9">
        <v>100000</v>
      </c>
      <c r="F19685" s="5">
        <v>41640</v>
      </c>
      <c r="G19685" s="7" t="s">
        <v>14096</v>
      </c>
      <c r="H19685" s="7" t="s">
        <v>14101</v>
      </c>
      <c r="I19685" s="7" t="s">
        <v>14130</v>
      </c>
      <c r="J19685" s="4">
        <v>2014</v>
      </c>
      <c r="L19685" s="19"/>
    </row>
    <row r="19686" spans="2:12" x14ac:dyDescent="0.25">
      <c r="B19686" s="10" t="s">
        <v>7502</v>
      </c>
      <c r="C19686" s="10" t="s">
        <v>593</v>
      </c>
      <c r="D19686" s="10" t="s">
        <v>8030</v>
      </c>
      <c r="E19686" s="9">
        <v>232425</v>
      </c>
      <c r="F19686" s="5">
        <v>42005</v>
      </c>
      <c r="G19686" s="7" t="s">
        <v>14096</v>
      </c>
      <c r="H19686" s="7" t="s">
        <v>14101</v>
      </c>
      <c r="I19686" s="7" t="s">
        <v>14130</v>
      </c>
      <c r="J19686" s="4">
        <v>2015</v>
      </c>
      <c r="L19686" s="19"/>
    </row>
    <row r="19687" spans="2:12" x14ac:dyDescent="0.25">
      <c r="B19687" s="10" t="s">
        <v>7502</v>
      </c>
      <c r="C19687" s="10" t="s">
        <v>593</v>
      </c>
      <c r="D19687" s="10" t="s">
        <v>15153</v>
      </c>
      <c r="E19687" s="9">
        <v>48700</v>
      </c>
      <c r="F19687" s="5">
        <v>40909</v>
      </c>
      <c r="G19687" s="7" t="s">
        <v>14096</v>
      </c>
      <c r="H19687" s="7" t="s">
        <v>14101</v>
      </c>
      <c r="I19687" s="7" t="s">
        <v>14130</v>
      </c>
      <c r="J19687" s="4">
        <v>2012</v>
      </c>
      <c r="L19687" s="19"/>
    </row>
    <row r="19688" spans="2:12" x14ac:dyDescent="0.25">
      <c r="B19688" s="10" t="s">
        <v>7502</v>
      </c>
      <c r="C19688" s="10" t="s">
        <v>593</v>
      </c>
      <c r="D19688" s="10" t="s">
        <v>15153</v>
      </c>
      <c r="E19688" s="9">
        <v>53625</v>
      </c>
      <c r="F19688" s="5">
        <v>41275</v>
      </c>
      <c r="G19688" s="7" t="s">
        <v>14096</v>
      </c>
      <c r="H19688" s="7" t="s">
        <v>14101</v>
      </c>
      <c r="I19688" s="7" t="s">
        <v>14130</v>
      </c>
      <c r="J19688" s="4">
        <v>2013</v>
      </c>
      <c r="L19688" s="19"/>
    </row>
    <row r="19689" spans="2:12" x14ac:dyDescent="0.25">
      <c r="B19689" s="10" t="s">
        <v>7502</v>
      </c>
      <c r="C19689" s="10" t="s">
        <v>593</v>
      </c>
      <c r="D19689" s="10" t="s">
        <v>15153</v>
      </c>
      <c r="E19689" s="9">
        <v>133677</v>
      </c>
      <c r="F19689" s="5">
        <v>41640</v>
      </c>
      <c r="G19689" s="7" t="s">
        <v>14096</v>
      </c>
      <c r="H19689" s="7" t="s">
        <v>14101</v>
      </c>
      <c r="I19689" s="7" t="s">
        <v>14130</v>
      </c>
      <c r="J19689" s="4">
        <v>2014</v>
      </c>
      <c r="L19689" s="19"/>
    </row>
    <row r="19690" spans="2:12" x14ac:dyDescent="0.25">
      <c r="B19690" s="10" t="s">
        <v>7502</v>
      </c>
      <c r="C19690" s="10" t="s">
        <v>593</v>
      </c>
      <c r="D19690" s="10" t="s">
        <v>15153</v>
      </c>
      <c r="E19690" s="9">
        <v>125000</v>
      </c>
      <c r="F19690" s="5">
        <v>42005</v>
      </c>
      <c r="G19690" s="7" t="s">
        <v>14096</v>
      </c>
      <c r="H19690" s="7" t="s">
        <v>14101</v>
      </c>
      <c r="I19690" s="7" t="s">
        <v>14130</v>
      </c>
      <c r="J19690" s="4">
        <v>2015</v>
      </c>
      <c r="L19690" s="19"/>
    </row>
    <row r="19691" spans="2:12" x14ac:dyDescent="0.25">
      <c r="B19691" s="10" t="s">
        <v>7502</v>
      </c>
      <c r="C19691" s="10" t="s">
        <v>593</v>
      </c>
      <c r="D19691" s="10" t="s">
        <v>15153</v>
      </c>
      <c r="E19691" s="9">
        <v>108758</v>
      </c>
      <c r="F19691" s="5">
        <v>42370</v>
      </c>
      <c r="G19691" s="7" t="s">
        <v>14096</v>
      </c>
      <c r="H19691" s="7" t="s">
        <v>14101</v>
      </c>
      <c r="I19691" s="7" t="s">
        <v>14130</v>
      </c>
      <c r="J19691" s="4">
        <v>2016</v>
      </c>
      <c r="L19691" s="19"/>
    </row>
    <row r="19692" spans="2:12" x14ac:dyDescent="0.25">
      <c r="B19692" s="10" t="s">
        <v>7502</v>
      </c>
      <c r="C19692" s="10" t="s">
        <v>593</v>
      </c>
      <c r="D19692" s="10" t="s">
        <v>15153</v>
      </c>
      <c r="E19692" s="9">
        <v>55244</v>
      </c>
      <c r="F19692" s="5">
        <v>42736</v>
      </c>
      <c r="G19692" s="7" t="s">
        <v>14096</v>
      </c>
      <c r="H19692" s="7" t="s">
        <v>14101</v>
      </c>
      <c r="I19692" s="7" t="s">
        <v>14130</v>
      </c>
      <c r="J19692" s="4">
        <v>2017</v>
      </c>
      <c r="L19692" s="19"/>
    </row>
    <row r="19693" spans="2:12" x14ac:dyDescent="0.25">
      <c r="B19693" s="10" t="s">
        <v>7502</v>
      </c>
      <c r="C19693" s="10" t="s">
        <v>593</v>
      </c>
      <c r="D19693" s="10" t="s">
        <v>15153</v>
      </c>
      <c r="E19693" s="9">
        <v>22500</v>
      </c>
      <c r="F19693" s="5">
        <v>43101</v>
      </c>
      <c r="G19693" s="7" t="s">
        <v>14096</v>
      </c>
      <c r="H19693" s="7" t="s">
        <v>14101</v>
      </c>
      <c r="I19693" s="7" t="s">
        <v>14130</v>
      </c>
      <c r="J19693" s="4">
        <v>2018</v>
      </c>
      <c r="L19693" s="19"/>
    </row>
    <row r="19694" spans="2:12" x14ac:dyDescent="0.25">
      <c r="B19694" s="10" t="s">
        <v>7502</v>
      </c>
      <c r="C19694" s="10" t="s">
        <v>593</v>
      </c>
      <c r="D19694" s="10" t="s">
        <v>15153</v>
      </c>
      <c r="E19694" s="9">
        <v>111705</v>
      </c>
      <c r="F19694" s="5">
        <v>43466</v>
      </c>
      <c r="G19694" s="7" t="s">
        <v>14096</v>
      </c>
      <c r="H19694" s="7" t="s">
        <v>14101</v>
      </c>
      <c r="I19694" s="7" t="s">
        <v>14130</v>
      </c>
      <c r="J19694" s="4">
        <v>2019</v>
      </c>
      <c r="L19694" s="19"/>
    </row>
    <row r="19695" spans="2:12" x14ac:dyDescent="0.25">
      <c r="B19695" s="10" t="s">
        <v>7502</v>
      </c>
      <c r="C19695" s="10" t="s">
        <v>593</v>
      </c>
      <c r="D19695" s="10" t="s">
        <v>15153</v>
      </c>
      <c r="E19695" s="9">
        <v>102194</v>
      </c>
      <c r="F19695" s="5">
        <v>43831</v>
      </c>
      <c r="G19695" s="7" t="s">
        <v>14096</v>
      </c>
      <c r="H19695" s="7" t="s">
        <v>14101</v>
      </c>
      <c r="I19695" s="7" t="s">
        <v>14130</v>
      </c>
      <c r="J19695" s="4">
        <v>2020</v>
      </c>
      <c r="L19695" s="19"/>
    </row>
    <row r="19696" spans="2:12" x14ac:dyDescent="0.25">
      <c r="B19696" s="10" t="s">
        <v>14087</v>
      </c>
      <c r="C19696" s="10" t="s">
        <v>593</v>
      </c>
      <c r="D19696" s="10" t="s">
        <v>15153</v>
      </c>
      <c r="E19696" s="9">
        <v>12671</v>
      </c>
      <c r="F19696" s="5">
        <v>43831</v>
      </c>
      <c r="G19696" s="7" t="s">
        <v>14096</v>
      </c>
      <c r="H19696" s="7" t="s">
        <v>14101</v>
      </c>
      <c r="I19696" s="7" t="s">
        <v>14130</v>
      </c>
      <c r="J19696" s="4">
        <v>2020</v>
      </c>
      <c r="L19696" s="19"/>
    </row>
    <row r="19697" spans="2:12" x14ac:dyDescent="0.25">
      <c r="B19697" s="10" t="s">
        <v>7502</v>
      </c>
      <c r="C19697" s="10" t="s">
        <v>593</v>
      </c>
      <c r="D19697" s="10" t="s">
        <v>8409</v>
      </c>
      <c r="E19697" s="9">
        <v>99000</v>
      </c>
      <c r="F19697" s="5">
        <v>41275</v>
      </c>
      <c r="G19697" s="7" t="s">
        <v>14096</v>
      </c>
      <c r="H19697" s="7" t="s">
        <v>14101</v>
      </c>
      <c r="I19697" s="7" t="s">
        <v>14130</v>
      </c>
      <c r="J19697" s="4">
        <v>2013</v>
      </c>
      <c r="L19697" s="19"/>
    </row>
    <row r="19698" spans="2:12" x14ac:dyDescent="0.25">
      <c r="B19698" s="10" t="s">
        <v>7502</v>
      </c>
      <c r="C19698" s="10" t="s">
        <v>593</v>
      </c>
      <c r="D19698" s="10" t="s">
        <v>8409</v>
      </c>
      <c r="E19698" s="9">
        <v>4833</v>
      </c>
      <c r="F19698" s="5">
        <v>41640</v>
      </c>
      <c r="G19698" s="7" t="s">
        <v>14096</v>
      </c>
      <c r="H19698" s="7" t="s">
        <v>14101</v>
      </c>
      <c r="I19698" s="7" t="s">
        <v>14130</v>
      </c>
      <c r="J19698" s="4">
        <v>2014</v>
      </c>
      <c r="L19698" s="19"/>
    </row>
    <row r="19699" spans="2:12" x14ac:dyDescent="0.25">
      <c r="B19699" s="10" t="s">
        <v>7502</v>
      </c>
      <c r="C19699" s="10" t="s">
        <v>593</v>
      </c>
      <c r="D19699" s="10" t="s">
        <v>8446</v>
      </c>
      <c r="E19699" s="9">
        <v>35000</v>
      </c>
      <c r="F19699" s="5">
        <v>41275</v>
      </c>
      <c r="G19699" s="7" t="s">
        <v>14091</v>
      </c>
      <c r="H19699" s="7" t="s">
        <v>14157</v>
      </c>
      <c r="I19699" s="7" t="s">
        <v>14130</v>
      </c>
      <c r="J19699" s="4">
        <v>2013</v>
      </c>
      <c r="L19699" s="19"/>
    </row>
    <row r="19700" spans="2:12" x14ac:dyDescent="0.25">
      <c r="B19700" s="10" t="s">
        <v>7502</v>
      </c>
      <c r="C19700" s="10" t="s">
        <v>593</v>
      </c>
      <c r="D19700" s="10" t="s">
        <v>8446</v>
      </c>
      <c r="E19700" s="9">
        <v>3853</v>
      </c>
      <c r="F19700" s="5">
        <v>41640</v>
      </c>
      <c r="G19700" s="7" t="s">
        <v>14091</v>
      </c>
      <c r="H19700" s="7" t="s">
        <v>14157</v>
      </c>
      <c r="I19700" s="7" t="s">
        <v>14130</v>
      </c>
      <c r="J19700" s="4">
        <v>2014</v>
      </c>
      <c r="L19700" s="19"/>
    </row>
    <row r="19701" spans="2:12" x14ac:dyDescent="0.25">
      <c r="B19701" s="10" t="s">
        <v>7502</v>
      </c>
      <c r="C19701" s="10" t="s">
        <v>593</v>
      </c>
      <c r="D19701" s="10" t="s">
        <v>15154</v>
      </c>
      <c r="E19701" s="9">
        <v>49822</v>
      </c>
      <c r="F19701" s="5">
        <v>40909</v>
      </c>
      <c r="G19701" s="7" t="s">
        <v>14091</v>
      </c>
      <c r="H19701" s="7" t="s">
        <v>14157</v>
      </c>
      <c r="I19701" s="7" t="s">
        <v>14130</v>
      </c>
      <c r="J19701" s="4">
        <v>2012</v>
      </c>
      <c r="L19701" s="19"/>
    </row>
    <row r="19702" spans="2:12" x14ac:dyDescent="0.25">
      <c r="B19702" s="10" t="s">
        <v>7502</v>
      </c>
      <c r="C19702" s="10" t="s">
        <v>593</v>
      </c>
      <c r="D19702" s="10" t="s">
        <v>15154</v>
      </c>
      <c r="E19702" s="9">
        <v>144015</v>
      </c>
      <c r="F19702" s="5">
        <v>41275</v>
      </c>
      <c r="G19702" s="7" t="s">
        <v>14091</v>
      </c>
      <c r="H19702" s="7" t="s">
        <v>14157</v>
      </c>
      <c r="I19702" s="7" t="s">
        <v>14130</v>
      </c>
      <c r="J19702" s="4">
        <v>2013</v>
      </c>
      <c r="L19702" s="19"/>
    </row>
    <row r="19703" spans="2:12" x14ac:dyDescent="0.25">
      <c r="B19703" s="10" t="s">
        <v>7502</v>
      </c>
      <c r="C19703" s="10" t="s">
        <v>593</v>
      </c>
      <c r="D19703" s="10" t="s">
        <v>15154</v>
      </c>
      <c r="E19703" s="9">
        <v>131352</v>
      </c>
      <c r="F19703" s="5">
        <v>41640</v>
      </c>
      <c r="G19703" s="7" t="s">
        <v>14091</v>
      </c>
      <c r="H19703" s="7" t="s">
        <v>14157</v>
      </c>
      <c r="I19703" s="7" t="s">
        <v>14130</v>
      </c>
      <c r="J19703" s="4">
        <v>2014</v>
      </c>
      <c r="L19703" s="19"/>
    </row>
    <row r="19704" spans="2:12" x14ac:dyDescent="0.25">
      <c r="B19704" s="10" t="s">
        <v>7502</v>
      </c>
      <c r="C19704" s="10" t="s">
        <v>593</v>
      </c>
      <c r="D19704" s="10" t="s">
        <v>15154</v>
      </c>
      <c r="E19704" s="9">
        <v>75300</v>
      </c>
      <c r="F19704" s="5">
        <v>42005</v>
      </c>
      <c r="G19704" s="7" t="s">
        <v>14091</v>
      </c>
      <c r="H19704" s="7" t="s">
        <v>14157</v>
      </c>
      <c r="I19704" s="7" t="s">
        <v>14130</v>
      </c>
      <c r="J19704" s="4">
        <v>2015</v>
      </c>
      <c r="L19704" s="19"/>
    </row>
    <row r="19705" spans="2:12" x14ac:dyDescent="0.25">
      <c r="B19705" s="10" t="s">
        <v>7502</v>
      </c>
      <c r="C19705" s="10" t="s">
        <v>593</v>
      </c>
      <c r="D19705" s="10" t="s">
        <v>15154</v>
      </c>
      <c r="E19705" s="9">
        <v>57000</v>
      </c>
      <c r="F19705" s="5">
        <v>42370</v>
      </c>
      <c r="G19705" s="7" t="s">
        <v>14091</v>
      </c>
      <c r="H19705" s="7" t="s">
        <v>14157</v>
      </c>
      <c r="I19705" s="7" t="s">
        <v>14130</v>
      </c>
      <c r="J19705" s="4">
        <v>2016</v>
      </c>
      <c r="L19705" s="19"/>
    </row>
    <row r="19706" spans="2:12" x14ac:dyDescent="0.25">
      <c r="B19706" s="10" t="s">
        <v>7502</v>
      </c>
      <c r="C19706" s="10" t="s">
        <v>593</v>
      </c>
      <c r="D19706" s="10" t="s">
        <v>15154</v>
      </c>
      <c r="E19706" s="9">
        <v>0</v>
      </c>
      <c r="F19706" s="5">
        <v>42736</v>
      </c>
      <c r="G19706" s="7" t="s">
        <v>14091</v>
      </c>
      <c r="H19706" s="7" t="s">
        <v>14157</v>
      </c>
      <c r="I19706" s="7" t="s">
        <v>14130</v>
      </c>
      <c r="J19706" s="4">
        <v>2017</v>
      </c>
      <c r="L19706" s="19"/>
    </row>
    <row r="19707" spans="2:12" x14ac:dyDescent="0.25">
      <c r="B19707" s="10" t="s">
        <v>7502</v>
      </c>
      <c r="C19707" s="10" t="s">
        <v>593</v>
      </c>
      <c r="D19707" s="10" t="s">
        <v>8371</v>
      </c>
      <c r="E19707" s="9">
        <v>392146</v>
      </c>
      <c r="F19707" s="5">
        <v>41275</v>
      </c>
      <c r="G19707" s="7" t="s">
        <v>14096</v>
      </c>
      <c r="H19707" s="7" t="s">
        <v>14101</v>
      </c>
      <c r="I19707" s="7" t="s">
        <v>14130</v>
      </c>
      <c r="J19707" s="4">
        <v>2013</v>
      </c>
      <c r="L19707" s="19"/>
    </row>
    <row r="19708" spans="2:12" x14ac:dyDescent="0.25">
      <c r="B19708" s="10" t="s">
        <v>7502</v>
      </c>
      <c r="C19708" s="10" t="s">
        <v>593</v>
      </c>
      <c r="D19708" s="10" t="s">
        <v>8371</v>
      </c>
      <c r="E19708" s="9">
        <v>432519</v>
      </c>
      <c r="F19708" s="5">
        <v>41640</v>
      </c>
      <c r="G19708" s="7" t="s">
        <v>14096</v>
      </c>
      <c r="H19708" s="7" t="s">
        <v>14101</v>
      </c>
      <c r="I19708" s="7" t="s">
        <v>14130</v>
      </c>
      <c r="J19708" s="4">
        <v>2014</v>
      </c>
      <c r="L19708" s="19"/>
    </row>
    <row r="19709" spans="2:12" x14ac:dyDescent="0.25">
      <c r="B19709" s="10" t="s">
        <v>7502</v>
      </c>
      <c r="C19709" s="10" t="s">
        <v>593</v>
      </c>
      <c r="D19709" s="10" t="s">
        <v>8371</v>
      </c>
      <c r="E19709" s="9">
        <v>552627</v>
      </c>
      <c r="F19709" s="5">
        <v>42005</v>
      </c>
      <c r="G19709" s="7" t="s">
        <v>14096</v>
      </c>
      <c r="H19709" s="7" t="s">
        <v>14101</v>
      </c>
      <c r="I19709" s="7" t="s">
        <v>14130</v>
      </c>
      <c r="J19709" s="4">
        <v>2015</v>
      </c>
      <c r="L19709" s="19"/>
    </row>
    <row r="19710" spans="2:12" x14ac:dyDescent="0.25">
      <c r="B19710" s="10" t="s">
        <v>7502</v>
      </c>
      <c r="C19710" s="10" t="s">
        <v>593</v>
      </c>
      <c r="D19710" s="10" t="s">
        <v>8371</v>
      </c>
      <c r="E19710" s="9">
        <v>328015</v>
      </c>
      <c r="F19710" s="5">
        <v>42370</v>
      </c>
      <c r="G19710" s="7" t="s">
        <v>14096</v>
      </c>
      <c r="H19710" s="7" t="s">
        <v>14101</v>
      </c>
      <c r="I19710" s="7" t="s">
        <v>14130</v>
      </c>
      <c r="J19710" s="4">
        <v>2016</v>
      </c>
      <c r="L19710" s="19"/>
    </row>
    <row r="19711" spans="2:12" ht="25.5" x14ac:dyDescent="0.25">
      <c r="B19711" s="10" t="s">
        <v>7502</v>
      </c>
      <c r="C19711" s="10" t="s">
        <v>593</v>
      </c>
      <c r="D19711" s="10" t="s">
        <v>15155</v>
      </c>
      <c r="E19711" s="9">
        <v>900000</v>
      </c>
      <c r="F19711" s="5">
        <v>41275</v>
      </c>
      <c r="G19711" s="7" t="s">
        <v>14096</v>
      </c>
      <c r="H19711" s="7" t="s">
        <v>14101</v>
      </c>
      <c r="I19711" s="7" t="s">
        <v>14130</v>
      </c>
      <c r="J19711" s="4">
        <v>2013</v>
      </c>
      <c r="L19711" s="19"/>
    </row>
    <row r="19712" spans="2:12" ht="25.5" x14ac:dyDescent="0.25">
      <c r="B19712" s="10" t="s">
        <v>7502</v>
      </c>
      <c r="C19712" s="10" t="s">
        <v>593</v>
      </c>
      <c r="D19712" s="10" t="s">
        <v>15155</v>
      </c>
      <c r="E19712" s="9">
        <v>420000</v>
      </c>
      <c r="F19712" s="5">
        <v>41640</v>
      </c>
      <c r="G19712" s="7" t="s">
        <v>14096</v>
      </c>
      <c r="H19712" s="7" t="s">
        <v>14101</v>
      </c>
      <c r="I19712" s="7" t="s">
        <v>14130</v>
      </c>
      <c r="J19712" s="4">
        <v>2014</v>
      </c>
      <c r="L19712" s="19"/>
    </row>
    <row r="19713" spans="2:12" ht="25.5" x14ac:dyDescent="0.25">
      <c r="B19713" s="10" t="s">
        <v>7502</v>
      </c>
      <c r="C19713" s="10" t="s">
        <v>593</v>
      </c>
      <c r="D19713" s="10" t="s">
        <v>15155</v>
      </c>
      <c r="E19713" s="9">
        <v>1596970</v>
      </c>
      <c r="F19713" s="5">
        <v>42005</v>
      </c>
      <c r="G19713" s="7" t="s">
        <v>14096</v>
      </c>
      <c r="H19713" s="7" t="s">
        <v>14101</v>
      </c>
      <c r="I19713" s="7" t="s">
        <v>14130</v>
      </c>
      <c r="J19713" s="4">
        <v>2015</v>
      </c>
      <c r="L19713" s="19"/>
    </row>
    <row r="19714" spans="2:12" ht="25.5" x14ac:dyDescent="0.25">
      <c r="B19714" s="10" t="s">
        <v>7502</v>
      </c>
      <c r="C19714" s="10" t="s">
        <v>593</v>
      </c>
      <c r="D19714" s="10" t="s">
        <v>15155</v>
      </c>
      <c r="E19714" s="9">
        <v>1740959</v>
      </c>
      <c r="F19714" s="5">
        <v>42370</v>
      </c>
      <c r="G19714" s="7" t="s">
        <v>14096</v>
      </c>
      <c r="H19714" s="7" t="s">
        <v>14101</v>
      </c>
      <c r="I19714" s="7" t="s">
        <v>14130</v>
      </c>
      <c r="J19714" s="4">
        <v>2016</v>
      </c>
      <c r="L19714" s="19"/>
    </row>
    <row r="19715" spans="2:12" ht="25.5" x14ac:dyDescent="0.25">
      <c r="B19715" s="10" t="s">
        <v>7502</v>
      </c>
      <c r="C19715" s="10" t="s">
        <v>593</v>
      </c>
      <c r="D19715" s="10" t="s">
        <v>15155</v>
      </c>
      <c r="E19715" s="9">
        <v>990664</v>
      </c>
      <c r="F19715" s="5">
        <v>42736</v>
      </c>
      <c r="G19715" s="7" t="s">
        <v>14096</v>
      </c>
      <c r="H19715" s="7" t="s">
        <v>14101</v>
      </c>
      <c r="I19715" s="7" t="s">
        <v>14130</v>
      </c>
      <c r="J19715" s="4">
        <v>2017</v>
      </c>
      <c r="L19715" s="19"/>
    </row>
    <row r="19716" spans="2:12" ht="25.5" x14ac:dyDescent="0.25">
      <c r="B19716" s="10" t="s">
        <v>7502</v>
      </c>
      <c r="C19716" s="10" t="s">
        <v>593</v>
      </c>
      <c r="D19716" s="10" t="s">
        <v>15155</v>
      </c>
      <c r="E19716" s="9">
        <v>3054273</v>
      </c>
      <c r="F19716" s="5">
        <v>43101</v>
      </c>
      <c r="G19716" s="7" t="s">
        <v>14096</v>
      </c>
      <c r="H19716" s="7" t="s">
        <v>14101</v>
      </c>
      <c r="I19716" s="7" t="s">
        <v>14130</v>
      </c>
      <c r="J19716" s="4">
        <v>2018</v>
      </c>
      <c r="L19716" s="19"/>
    </row>
    <row r="19717" spans="2:12" ht="25.5" x14ac:dyDescent="0.25">
      <c r="B19717" s="10" t="s">
        <v>7502</v>
      </c>
      <c r="C19717" s="10" t="s">
        <v>593</v>
      </c>
      <c r="D19717" s="10" t="s">
        <v>15155</v>
      </c>
      <c r="E19717" s="9">
        <v>1776064</v>
      </c>
      <c r="F19717" s="5">
        <v>43466</v>
      </c>
      <c r="G19717" s="7" t="s">
        <v>14096</v>
      </c>
      <c r="H19717" s="7" t="s">
        <v>14101</v>
      </c>
      <c r="I19717" s="7" t="s">
        <v>14130</v>
      </c>
      <c r="J19717" s="4">
        <v>2019</v>
      </c>
      <c r="L19717" s="19"/>
    </row>
    <row r="19718" spans="2:12" ht="25.5" x14ac:dyDescent="0.25">
      <c r="B19718" s="10" t="s">
        <v>7502</v>
      </c>
      <c r="C19718" s="10" t="s">
        <v>593</v>
      </c>
      <c r="D19718" s="10" t="s">
        <v>15155</v>
      </c>
      <c r="E19718" s="9">
        <v>2637590</v>
      </c>
      <c r="F19718" s="5">
        <v>43831</v>
      </c>
      <c r="G19718" s="7" t="s">
        <v>14096</v>
      </c>
      <c r="H19718" s="7" t="s">
        <v>14101</v>
      </c>
      <c r="I19718" s="7" t="s">
        <v>14130</v>
      </c>
      <c r="J19718" s="4">
        <v>2020</v>
      </c>
      <c r="L19718" s="19"/>
    </row>
    <row r="19719" spans="2:12" ht="25.5" x14ac:dyDescent="0.25">
      <c r="B19719" s="10" t="s">
        <v>14087</v>
      </c>
      <c r="C19719" s="10" t="s">
        <v>593</v>
      </c>
      <c r="D19719" s="10" t="s">
        <v>15155</v>
      </c>
      <c r="E19719" s="9">
        <v>1194637</v>
      </c>
      <c r="F19719" s="5">
        <v>43831</v>
      </c>
      <c r="G19719" s="7" t="s">
        <v>14096</v>
      </c>
      <c r="H19719" s="7" t="s">
        <v>14101</v>
      </c>
      <c r="I19719" s="7" t="s">
        <v>14130</v>
      </c>
      <c r="J19719" s="4">
        <v>2020</v>
      </c>
      <c r="L19719" s="19"/>
    </row>
    <row r="19720" spans="2:12" x14ac:dyDescent="0.25">
      <c r="B19720" s="10" t="s">
        <v>7502</v>
      </c>
      <c r="C19720" s="10" t="s">
        <v>593</v>
      </c>
      <c r="D19720" s="10" t="s">
        <v>15156</v>
      </c>
      <c r="E19720" s="9">
        <v>3105</v>
      </c>
      <c r="F19720" s="5">
        <v>41275</v>
      </c>
      <c r="G19720" s="7" t="s">
        <v>14096</v>
      </c>
      <c r="H19720" s="7" t="s">
        <v>14101</v>
      </c>
      <c r="I19720" s="7" t="s">
        <v>14130</v>
      </c>
      <c r="J19720" s="4">
        <v>2013</v>
      </c>
      <c r="L19720" s="19"/>
    </row>
    <row r="19721" spans="2:12" x14ac:dyDescent="0.25">
      <c r="B19721" s="10" t="s">
        <v>7502</v>
      </c>
      <c r="C19721" s="10" t="s">
        <v>593</v>
      </c>
      <c r="D19721" s="10" t="s">
        <v>15156</v>
      </c>
      <c r="E19721" s="9">
        <v>654651</v>
      </c>
      <c r="F19721" s="5">
        <v>42005</v>
      </c>
      <c r="G19721" s="7" t="s">
        <v>14096</v>
      </c>
      <c r="H19721" s="7" t="s">
        <v>14101</v>
      </c>
      <c r="I19721" s="7" t="s">
        <v>14130</v>
      </c>
      <c r="J19721" s="4">
        <v>2015</v>
      </c>
      <c r="L19721" s="19"/>
    </row>
    <row r="19722" spans="2:12" x14ac:dyDescent="0.25">
      <c r="B19722" s="10" t="s">
        <v>7502</v>
      </c>
      <c r="C19722" s="10" t="s">
        <v>593</v>
      </c>
      <c r="D19722" s="10" t="s">
        <v>15156</v>
      </c>
      <c r="E19722" s="9">
        <v>458257</v>
      </c>
      <c r="F19722" s="5">
        <v>42370</v>
      </c>
      <c r="G19722" s="7" t="s">
        <v>14096</v>
      </c>
      <c r="H19722" s="7" t="s">
        <v>14101</v>
      </c>
      <c r="I19722" s="7" t="s">
        <v>14130</v>
      </c>
      <c r="J19722" s="4">
        <v>2016</v>
      </c>
      <c r="L19722" s="19"/>
    </row>
    <row r="19723" spans="2:12" x14ac:dyDescent="0.25">
      <c r="B19723" s="10" t="s">
        <v>7502</v>
      </c>
      <c r="C19723" s="10" t="s">
        <v>593</v>
      </c>
      <c r="D19723" s="10" t="s">
        <v>15156</v>
      </c>
      <c r="E19723" s="9">
        <v>70000</v>
      </c>
      <c r="F19723" s="5">
        <v>42736</v>
      </c>
      <c r="G19723" s="7" t="s">
        <v>14096</v>
      </c>
      <c r="H19723" s="7" t="s">
        <v>14101</v>
      </c>
      <c r="I19723" s="7" t="s">
        <v>14130</v>
      </c>
      <c r="J19723" s="4">
        <v>2017</v>
      </c>
      <c r="L19723" s="19"/>
    </row>
    <row r="19724" spans="2:12" x14ac:dyDescent="0.25">
      <c r="B19724" s="10" t="s">
        <v>7502</v>
      </c>
      <c r="C19724" s="10" t="s">
        <v>593</v>
      </c>
      <c r="D19724" s="10" t="s">
        <v>15156</v>
      </c>
      <c r="E19724" s="9">
        <v>400000</v>
      </c>
      <c r="F19724" s="5">
        <v>43101</v>
      </c>
      <c r="G19724" s="7" t="s">
        <v>14096</v>
      </c>
      <c r="H19724" s="7" t="s">
        <v>14101</v>
      </c>
      <c r="I19724" s="7" t="s">
        <v>14130</v>
      </c>
      <c r="J19724" s="4">
        <v>2018</v>
      </c>
      <c r="L19724" s="19"/>
    </row>
    <row r="19725" spans="2:12" x14ac:dyDescent="0.25">
      <c r="B19725" s="10" t="s">
        <v>7502</v>
      </c>
      <c r="C19725" s="10" t="s">
        <v>593</v>
      </c>
      <c r="D19725" s="10" t="s">
        <v>15156</v>
      </c>
      <c r="E19725" s="9">
        <v>184651</v>
      </c>
      <c r="F19725" s="5">
        <v>43466</v>
      </c>
      <c r="G19725" s="7" t="s">
        <v>14096</v>
      </c>
      <c r="H19725" s="7" t="s">
        <v>14101</v>
      </c>
      <c r="I19725" s="7" t="s">
        <v>14130</v>
      </c>
      <c r="J19725" s="4">
        <v>2019</v>
      </c>
      <c r="L19725" s="19"/>
    </row>
    <row r="19726" spans="2:12" x14ac:dyDescent="0.25">
      <c r="B19726" s="10" t="s">
        <v>7502</v>
      </c>
      <c r="C19726" s="10" t="s">
        <v>593</v>
      </c>
      <c r="D19726" s="10" t="s">
        <v>15156</v>
      </c>
      <c r="E19726" s="9">
        <v>382261</v>
      </c>
      <c r="F19726" s="5">
        <v>43831</v>
      </c>
      <c r="G19726" s="7" t="s">
        <v>14096</v>
      </c>
      <c r="H19726" s="7" t="s">
        <v>14101</v>
      </c>
      <c r="I19726" s="7" t="s">
        <v>14130</v>
      </c>
      <c r="J19726" s="4">
        <v>2020</v>
      </c>
      <c r="L19726" s="19"/>
    </row>
    <row r="19727" spans="2:12" x14ac:dyDescent="0.25">
      <c r="B19727" s="10" t="s">
        <v>14087</v>
      </c>
      <c r="C19727" s="10" t="s">
        <v>593</v>
      </c>
      <c r="D19727" s="10" t="s">
        <v>15156</v>
      </c>
      <c r="E19727" s="9">
        <v>58364</v>
      </c>
      <c r="F19727" s="5">
        <v>43831</v>
      </c>
      <c r="G19727" s="7" t="s">
        <v>14096</v>
      </c>
      <c r="H19727" s="7" t="s">
        <v>14101</v>
      </c>
      <c r="I19727" s="7" t="s">
        <v>14130</v>
      </c>
      <c r="J19727" s="4">
        <v>2020</v>
      </c>
      <c r="L19727" s="19"/>
    </row>
    <row r="19728" spans="2:12" x14ac:dyDescent="0.25">
      <c r="B19728" s="10" t="s">
        <v>7502</v>
      </c>
      <c r="C19728" s="10" t="s">
        <v>593</v>
      </c>
      <c r="D19728" s="10" t="s">
        <v>8448</v>
      </c>
      <c r="E19728" s="9">
        <v>34000</v>
      </c>
      <c r="F19728" s="5">
        <v>41275</v>
      </c>
      <c r="G19728" s="7" t="s">
        <v>14092</v>
      </c>
      <c r="H19728" s="7" t="s">
        <v>14149</v>
      </c>
      <c r="I19728" s="7" t="s">
        <v>14130</v>
      </c>
      <c r="J19728" s="4">
        <v>2013</v>
      </c>
      <c r="L19728" s="19"/>
    </row>
    <row r="19729" spans="2:12" x14ac:dyDescent="0.25">
      <c r="B19729" s="10" t="s">
        <v>7502</v>
      </c>
      <c r="C19729" s="10" t="s">
        <v>593</v>
      </c>
      <c r="D19729" s="10" t="s">
        <v>8448</v>
      </c>
      <c r="E19729" s="9">
        <v>73620</v>
      </c>
      <c r="F19729" s="5">
        <v>41640</v>
      </c>
      <c r="G19729" s="7" t="s">
        <v>14092</v>
      </c>
      <c r="H19729" s="7" t="s">
        <v>14149</v>
      </c>
      <c r="I19729" s="7" t="s">
        <v>14130</v>
      </c>
      <c r="J19729" s="4">
        <v>2014</v>
      </c>
      <c r="L19729" s="19"/>
    </row>
    <row r="19730" spans="2:12" x14ac:dyDescent="0.25">
      <c r="B19730" s="10" t="s">
        <v>7502</v>
      </c>
      <c r="C19730" s="10" t="s">
        <v>593</v>
      </c>
      <c r="D19730" s="10" t="s">
        <v>8448</v>
      </c>
      <c r="E19730" s="9">
        <v>17000</v>
      </c>
      <c r="F19730" s="5">
        <v>42005</v>
      </c>
      <c r="G19730" s="7" t="s">
        <v>14092</v>
      </c>
      <c r="H19730" s="7" t="s">
        <v>14149</v>
      </c>
      <c r="I19730" s="7" t="s">
        <v>14130</v>
      </c>
      <c r="J19730" s="4">
        <v>2015</v>
      </c>
      <c r="L19730" s="19"/>
    </row>
    <row r="19731" spans="2:12" x14ac:dyDescent="0.25">
      <c r="B19731" s="10" t="s">
        <v>7502</v>
      </c>
      <c r="C19731" s="10" t="s">
        <v>593</v>
      </c>
      <c r="D19731" s="10" t="s">
        <v>8427</v>
      </c>
      <c r="E19731" s="9">
        <v>66489</v>
      </c>
      <c r="F19731" s="5">
        <v>41275</v>
      </c>
      <c r="G19731" s="7" t="s">
        <v>14091</v>
      </c>
      <c r="H19731" s="7" t="s">
        <v>14142</v>
      </c>
      <c r="I19731" s="7" t="s">
        <v>14130</v>
      </c>
      <c r="J19731" s="4">
        <v>2013</v>
      </c>
      <c r="L19731" s="19"/>
    </row>
    <row r="19732" spans="2:12" x14ac:dyDescent="0.25">
      <c r="B19732" s="10" t="s">
        <v>7502</v>
      </c>
      <c r="C19732" s="10" t="s">
        <v>593</v>
      </c>
      <c r="D19732" s="10" t="s">
        <v>8427</v>
      </c>
      <c r="E19732" s="9">
        <v>123760</v>
      </c>
      <c r="F19732" s="5">
        <v>41640</v>
      </c>
      <c r="G19732" s="7" t="s">
        <v>14091</v>
      </c>
      <c r="H19732" s="7" t="s">
        <v>14142</v>
      </c>
      <c r="I19732" s="7" t="s">
        <v>14130</v>
      </c>
      <c r="J19732" s="4">
        <v>2014</v>
      </c>
      <c r="L19732" s="19"/>
    </row>
    <row r="19733" spans="2:12" x14ac:dyDescent="0.25">
      <c r="B19733" s="10" t="s">
        <v>7502</v>
      </c>
      <c r="C19733" s="10" t="s">
        <v>593</v>
      </c>
      <c r="D19733" s="10" t="s">
        <v>8427</v>
      </c>
      <c r="E19733" s="9">
        <v>178500</v>
      </c>
      <c r="F19733" s="5">
        <v>42005</v>
      </c>
      <c r="G19733" s="7" t="s">
        <v>14091</v>
      </c>
      <c r="H19733" s="7" t="s">
        <v>14142</v>
      </c>
      <c r="I19733" s="7" t="s">
        <v>14130</v>
      </c>
      <c r="J19733" s="4">
        <v>2015</v>
      </c>
      <c r="L19733" s="19"/>
    </row>
    <row r="19734" spans="2:12" x14ac:dyDescent="0.25">
      <c r="B19734" s="10" t="s">
        <v>7502</v>
      </c>
      <c r="C19734" s="10" t="s">
        <v>593</v>
      </c>
      <c r="D19734" s="10" t="s">
        <v>8427</v>
      </c>
      <c r="E19734" s="9">
        <v>111720</v>
      </c>
      <c r="F19734" s="5">
        <v>42370</v>
      </c>
      <c r="G19734" s="7" t="s">
        <v>14091</v>
      </c>
      <c r="H19734" s="7" t="s">
        <v>14142</v>
      </c>
      <c r="I19734" s="7" t="s">
        <v>14130</v>
      </c>
      <c r="J19734" s="4">
        <v>2016</v>
      </c>
      <c r="L19734" s="19"/>
    </row>
    <row r="19735" spans="2:12" x14ac:dyDescent="0.25">
      <c r="B19735" s="10" t="s">
        <v>7502</v>
      </c>
      <c r="C19735" s="10" t="s">
        <v>593</v>
      </c>
      <c r="D19735" s="10" t="s">
        <v>8667</v>
      </c>
      <c r="E19735" s="9">
        <v>22396</v>
      </c>
      <c r="F19735" s="5">
        <v>41640</v>
      </c>
      <c r="G19735" s="7" t="s">
        <v>14091</v>
      </c>
      <c r="H19735" s="7" t="s">
        <v>14121</v>
      </c>
      <c r="I19735" s="7" t="s">
        <v>14130</v>
      </c>
      <c r="J19735" s="4">
        <v>2014</v>
      </c>
      <c r="L19735" s="19"/>
    </row>
    <row r="19736" spans="2:12" x14ac:dyDescent="0.25">
      <c r="B19736" s="10" t="s">
        <v>7502</v>
      </c>
      <c r="C19736" s="10" t="s">
        <v>593</v>
      </c>
      <c r="D19736" s="10" t="s">
        <v>8667</v>
      </c>
      <c r="E19736" s="9">
        <v>217126</v>
      </c>
      <c r="F19736" s="5">
        <v>42005</v>
      </c>
      <c r="G19736" s="7" t="s">
        <v>14091</v>
      </c>
      <c r="H19736" s="7" t="s">
        <v>14121</v>
      </c>
      <c r="I19736" s="7" t="s">
        <v>14130</v>
      </c>
      <c r="J19736" s="4">
        <v>2015</v>
      </c>
      <c r="L19736" s="19"/>
    </row>
    <row r="19737" spans="2:12" x14ac:dyDescent="0.25">
      <c r="B19737" s="10" t="s">
        <v>7502</v>
      </c>
      <c r="C19737" s="10" t="s">
        <v>593</v>
      </c>
      <c r="D19737" s="10" t="s">
        <v>8667</v>
      </c>
      <c r="E19737" s="9">
        <v>200642</v>
      </c>
      <c r="F19737" s="5">
        <v>42370</v>
      </c>
      <c r="G19737" s="7" t="s">
        <v>14091</v>
      </c>
      <c r="H19737" s="7" t="s">
        <v>14121</v>
      </c>
      <c r="I19737" s="7" t="s">
        <v>14130</v>
      </c>
      <c r="J19737" s="4">
        <v>2016</v>
      </c>
      <c r="L19737" s="19"/>
    </row>
    <row r="19738" spans="2:12" x14ac:dyDescent="0.25">
      <c r="B19738" s="10" t="s">
        <v>7502</v>
      </c>
      <c r="C19738" s="10" t="s">
        <v>593</v>
      </c>
      <c r="D19738" s="10" t="s">
        <v>8667</v>
      </c>
      <c r="E19738" s="9">
        <v>252649</v>
      </c>
      <c r="F19738" s="5">
        <v>42736</v>
      </c>
      <c r="G19738" s="7" t="s">
        <v>14091</v>
      </c>
      <c r="H19738" s="7" t="s">
        <v>14121</v>
      </c>
      <c r="I19738" s="7" t="s">
        <v>14130</v>
      </c>
      <c r="J19738" s="4">
        <v>2017</v>
      </c>
      <c r="L19738" s="19"/>
    </row>
    <row r="19739" spans="2:12" x14ac:dyDescent="0.25">
      <c r="B19739" s="10" t="s">
        <v>7502</v>
      </c>
      <c r="C19739" s="10" t="s">
        <v>593</v>
      </c>
      <c r="D19739" s="10" t="s">
        <v>8667</v>
      </c>
      <c r="E19739" s="9">
        <v>704204</v>
      </c>
      <c r="F19739" s="5">
        <v>43101</v>
      </c>
      <c r="G19739" s="7" t="s">
        <v>14091</v>
      </c>
      <c r="H19739" s="7" t="s">
        <v>14121</v>
      </c>
      <c r="I19739" s="7" t="s">
        <v>14130</v>
      </c>
      <c r="J19739" s="4">
        <v>2018</v>
      </c>
      <c r="L19739" s="19"/>
    </row>
    <row r="19740" spans="2:12" x14ac:dyDescent="0.25">
      <c r="B19740" s="10" t="s">
        <v>7502</v>
      </c>
      <c r="C19740" s="10" t="s">
        <v>593</v>
      </c>
      <c r="D19740" s="10" t="s">
        <v>8667</v>
      </c>
      <c r="E19740" s="9">
        <v>143234</v>
      </c>
      <c r="F19740" s="5">
        <v>43466</v>
      </c>
      <c r="G19740" s="7" t="s">
        <v>14091</v>
      </c>
      <c r="H19740" s="7" t="s">
        <v>14121</v>
      </c>
      <c r="I19740" s="7" t="s">
        <v>14130</v>
      </c>
      <c r="J19740" s="4">
        <v>2019</v>
      </c>
      <c r="L19740" s="19"/>
    </row>
    <row r="19741" spans="2:12" x14ac:dyDescent="0.25">
      <c r="B19741" s="10" t="s">
        <v>7502</v>
      </c>
      <c r="C19741" s="10" t="s">
        <v>593</v>
      </c>
      <c r="D19741" s="10" t="s">
        <v>8667</v>
      </c>
      <c r="E19741" s="9">
        <v>371286</v>
      </c>
      <c r="F19741" s="5">
        <v>43831</v>
      </c>
      <c r="G19741" s="7" t="s">
        <v>14091</v>
      </c>
      <c r="H19741" s="7" t="s">
        <v>14121</v>
      </c>
      <c r="I19741" s="7" t="s">
        <v>14130</v>
      </c>
      <c r="J19741" s="4">
        <v>2020</v>
      </c>
      <c r="L19741" s="19"/>
    </row>
    <row r="19742" spans="2:12" x14ac:dyDescent="0.25">
      <c r="B19742" s="10" t="s">
        <v>14087</v>
      </c>
      <c r="C19742" s="10" t="s">
        <v>593</v>
      </c>
      <c r="D19742" s="10" t="s">
        <v>8667</v>
      </c>
      <c r="E19742" s="9">
        <v>369930</v>
      </c>
      <c r="F19742" s="5">
        <v>43831</v>
      </c>
      <c r="G19742" s="7" t="s">
        <v>14091</v>
      </c>
      <c r="H19742" s="7" t="s">
        <v>14121</v>
      </c>
      <c r="I19742" s="7" t="s">
        <v>14130</v>
      </c>
      <c r="J19742" s="4">
        <v>2020</v>
      </c>
      <c r="L19742" s="19"/>
    </row>
    <row r="19743" spans="2:12" x14ac:dyDescent="0.25">
      <c r="B19743" s="10" t="s">
        <v>7502</v>
      </c>
      <c r="C19743" s="10" t="s">
        <v>593</v>
      </c>
      <c r="D19743" s="10" t="s">
        <v>15157</v>
      </c>
      <c r="E19743" s="9">
        <v>90000</v>
      </c>
      <c r="F19743" s="5">
        <v>41640</v>
      </c>
      <c r="G19743" s="7" t="s">
        <v>14096</v>
      </c>
      <c r="H19743" s="7" t="s">
        <v>14101</v>
      </c>
      <c r="I19743" s="7" t="s">
        <v>14130</v>
      </c>
      <c r="J19743" s="4">
        <v>2014</v>
      </c>
      <c r="L19743" s="19"/>
    </row>
    <row r="19744" spans="2:12" x14ac:dyDescent="0.25">
      <c r="B19744" s="10" t="s">
        <v>7502</v>
      </c>
      <c r="C19744" s="10" t="s">
        <v>593</v>
      </c>
      <c r="D19744" s="10" t="s">
        <v>15157</v>
      </c>
      <c r="E19744" s="9">
        <v>5000</v>
      </c>
      <c r="F19744" s="5">
        <v>42005</v>
      </c>
      <c r="G19744" s="7" t="s">
        <v>14096</v>
      </c>
      <c r="H19744" s="7" t="s">
        <v>14101</v>
      </c>
      <c r="I19744" s="7" t="s">
        <v>14130</v>
      </c>
      <c r="J19744" s="4">
        <v>2015</v>
      </c>
      <c r="L19744" s="19"/>
    </row>
    <row r="19745" spans="2:12" x14ac:dyDescent="0.25">
      <c r="B19745" s="10" t="s">
        <v>7502</v>
      </c>
      <c r="C19745" s="10" t="s">
        <v>593</v>
      </c>
      <c r="D19745" s="10" t="s">
        <v>15157</v>
      </c>
      <c r="E19745" s="9">
        <v>43236</v>
      </c>
      <c r="F19745" s="5">
        <v>42370</v>
      </c>
      <c r="G19745" s="7" t="s">
        <v>14096</v>
      </c>
      <c r="H19745" s="7" t="s">
        <v>14101</v>
      </c>
      <c r="I19745" s="7" t="s">
        <v>14130</v>
      </c>
      <c r="J19745" s="4">
        <v>2016</v>
      </c>
      <c r="L19745" s="19"/>
    </row>
    <row r="19746" spans="2:12" x14ac:dyDescent="0.25">
      <c r="B19746" s="10" t="s">
        <v>7502</v>
      </c>
      <c r="C19746" s="10" t="s">
        <v>593</v>
      </c>
      <c r="D19746" s="10" t="s">
        <v>8587</v>
      </c>
      <c r="E19746" s="9">
        <v>216000</v>
      </c>
      <c r="F19746" s="5">
        <v>41640</v>
      </c>
      <c r="G19746" s="7" t="s">
        <v>14096</v>
      </c>
      <c r="H19746" s="7" t="s">
        <v>14101</v>
      </c>
      <c r="I19746" s="7" t="s">
        <v>14130</v>
      </c>
      <c r="J19746" s="4">
        <v>2014</v>
      </c>
      <c r="L19746" s="19"/>
    </row>
    <row r="19747" spans="2:12" x14ac:dyDescent="0.25">
      <c r="B19747" s="10" t="s">
        <v>7502</v>
      </c>
      <c r="C19747" s="10" t="s">
        <v>593</v>
      </c>
      <c r="D19747" s="10" t="s">
        <v>8587</v>
      </c>
      <c r="E19747" s="9">
        <v>771991</v>
      </c>
      <c r="F19747" s="5">
        <v>42005</v>
      </c>
      <c r="G19747" s="7" t="s">
        <v>14096</v>
      </c>
      <c r="H19747" s="7" t="s">
        <v>14101</v>
      </c>
      <c r="I19747" s="7" t="s">
        <v>14130</v>
      </c>
      <c r="J19747" s="4">
        <v>2015</v>
      </c>
      <c r="L19747" s="19"/>
    </row>
    <row r="19748" spans="2:12" x14ac:dyDescent="0.25">
      <c r="B19748" s="10" t="s">
        <v>7502</v>
      </c>
      <c r="C19748" s="10" t="s">
        <v>593</v>
      </c>
      <c r="D19748" s="10" t="s">
        <v>8587</v>
      </c>
      <c r="E19748" s="9">
        <v>728010</v>
      </c>
      <c r="F19748" s="5">
        <v>42370</v>
      </c>
      <c r="G19748" s="7" t="s">
        <v>14096</v>
      </c>
      <c r="H19748" s="7" t="s">
        <v>14101</v>
      </c>
      <c r="I19748" s="7" t="s">
        <v>14130</v>
      </c>
      <c r="J19748" s="4">
        <v>2016</v>
      </c>
      <c r="L19748" s="19"/>
    </row>
    <row r="19749" spans="2:12" x14ac:dyDescent="0.25">
      <c r="B19749" s="10" t="s">
        <v>7502</v>
      </c>
      <c r="C19749" s="10" t="s">
        <v>593</v>
      </c>
      <c r="D19749" s="10" t="s">
        <v>8587</v>
      </c>
      <c r="E19749" s="9">
        <v>838412</v>
      </c>
      <c r="F19749" s="5">
        <v>42736</v>
      </c>
      <c r="G19749" s="7" t="s">
        <v>14096</v>
      </c>
      <c r="H19749" s="7" t="s">
        <v>14101</v>
      </c>
      <c r="I19749" s="7" t="s">
        <v>14130</v>
      </c>
      <c r="J19749" s="4">
        <v>2017</v>
      </c>
      <c r="L19749" s="19"/>
    </row>
    <row r="19750" spans="2:12" x14ac:dyDescent="0.25">
      <c r="B19750" s="10" t="s">
        <v>7502</v>
      </c>
      <c r="C19750" s="10" t="s">
        <v>593</v>
      </c>
      <c r="D19750" s="10" t="s">
        <v>8587</v>
      </c>
      <c r="E19750" s="9">
        <v>1378730</v>
      </c>
      <c r="F19750" s="5">
        <v>43101</v>
      </c>
      <c r="G19750" s="7" t="s">
        <v>14096</v>
      </c>
      <c r="H19750" s="7" t="s">
        <v>14101</v>
      </c>
      <c r="I19750" s="7" t="s">
        <v>14130</v>
      </c>
      <c r="J19750" s="4">
        <v>2018</v>
      </c>
      <c r="L19750" s="19"/>
    </row>
    <row r="19751" spans="2:12" x14ac:dyDescent="0.25">
      <c r="B19751" s="10" t="s">
        <v>7502</v>
      </c>
      <c r="C19751" s="10" t="s">
        <v>593</v>
      </c>
      <c r="D19751" s="10" t="s">
        <v>8587</v>
      </c>
      <c r="E19751" s="9">
        <v>997359</v>
      </c>
      <c r="F19751" s="5">
        <v>43466</v>
      </c>
      <c r="G19751" s="7" t="s">
        <v>14096</v>
      </c>
      <c r="H19751" s="7" t="s">
        <v>14101</v>
      </c>
      <c r="I19751" s="7" t="s">
        <v>14130</v>
      </c>
      <c r="J19751" s="4">
        <v>2019</v>
      </c>
      <c r="L19751" s="19"/>
    </row>
    <row r="19752" spans="2:12" x14ac:dyDescent="0.25">
      <c r="B19752" s="10" t="s">
        <v>7502</v>
      </c>
      <c r="C19752" s="10" t="s">
        <v>593</v>
      </c>
      <c r="D19752" s="10" t="s">
        <v>8587</v>
      </c>
      <c r="E19752" s="9">
        <v>650948</v>
      </c>
      <c r="F19752" s="5">
        <v>43831</v>
      </c>
      <c r="G19752" s="7" t="s">
        <v>14096</v>
      </c>
      <c r="H19752" s="7" t="s">
        <v>14101</v>
      </c>
      <c r="I19752" s="7" t="s">
        <v>14130</v>
      </c>
      <c r="J19752" s="4">
        <v>2020</v>
      </c>
      <c r="L19752" s="19"/>
    </row>
    <row r="19753" spans="2:12" x14ac:dyDescent="0.25">
      <c r="B19753" s="10" t="s">
        <v>14087</v>
      </c>
      <c r="C19753" s="10" t="s">
        <v>593</v>
      </c>
      <c r="D19753" s="10" t="s">
        <v>8587</v>
      </c>
      <c r="E19753" s="9">
        <v>405873</v>
      </c>
      <c r="F19753" s="5">
        <v>43831</v>
      </c>
      <c r="G19753" s="7" t="s">
        <v>14096</v>
      </c>
      <c r="H19753" s="7" t="s">
        <v>14101</v>
      </c>
      <c r="I19753" s="7" t="s">
        <v>14130</v>
      </c>
      <c r="J19753" s="4">
        <v>2020</v>
      </c>
      <c r="L19753" s="19"/>
    </row>
    <row r="19754" spans="2:12" x14ac:dyDescent="0.25">
      <c r="B19754" s="10" t="s">
        <v>7502</v>
      </c>
      <c r="C19754" s="10" t="s">
        <v>593</v>
      </c>
      <c r="D19754" s="10" t="s">
        <v>15158</v>
      </c>
      <c r="E19754" s="9">
        <v>530000</v>
      </c>
      <c r="F19754" s="5">
        <v>41640</v>
      </c>
      <c r="G19754" s="7" t="s">
        <v>14096</v>
      </c>
      <c r="H19754" s="7" t="s">
        <v>14101</v>
      </c>
      <c r="I19754" s="7" t="s">
        <v>14130</v>
      </c>
      <c r="J19754" s="4">
        <v>2014</v>
      </c>
      <c r="L19754" s="19"/>
    </row>
    <row r="19755" spans="2:12" x14ac:dyDescent="0.25">
      <c r="B19755" s="10" t="s">
        <v>7502</v>
      </c>
      <c r="C19755" s="10" t="s">
        <v>593</v>
      </c>
      <c r="D19755" s="10" t="s">
        <v>15158</v>
      </c>
      <c r="E19755" s="9">
        <v>2991165</v>
      </c>
      <c r="F19755" s="5">
        <v>42005</v>
      </c>
      <c r="G19755" s="7" t="s">
        <v>14096</v>
      </c>
      <c r="H19755" s="7" t="s">
        <v>14101</v>
      </c>
      <c r="I19755" s="7" t="s">
        <v>14130</v>
      </c>
      <c r="J19755" s="4">
        <v>2015</v>
      </c>
      <c r="L19755" s="19"/>
    </row>
    <row r="19756" spans="2:12" x14ac:dyDescent="0.25">
      <c r="B19756" s="10" t="s">
        <v>7502</v>
      </c>
      <c r="C19756" s="10" t="s">
        <v>593</v>
      </c>
      <c r="D19756" s="10" t="s">
        <v>15158</v>
      </c>
      <c r="E19756" s="9">
        <v>1208150</v>
      </c>
      <c r="F19756" s="5">
        <v>42370</v>
      </c>
      <c r="G19756" s="7" t="s">
        <v>14096</v>
      </c>
      <c r="H19756" s="7" t="s">
        <v>14101</v>
      </c>
      <c r="I19756" s="7" t="s">
        <v>14130</v>
      </c>
      <c r="J19756" s="4">
        <v>2016</v>
      </c>
      <c r="L19756" s="19"/>
    </row>
    <row r="19757" spans="2:12" x14ac:dyDescent="0.25">
      <c r="B19757" s="10" t="s">
        <v>7502</v>
      </c>
      <c r="C19757" s="10" t="s">
        <v>593</v>
      </c>
      <c r="D19757" s="10" t="s">
        <v>15158</v>
      </c>
      <c r="E19757" s="9">
        <v>1567738</v>
      </c>
      <c r="F19757" s="5">
        <v>42736</v>
      </c>
      <c r="G19757" s="7" t="s">
        <v>14096</v>
      </c>
      <c r="H19757" s="7" t="s">
        <v>14101</v>
      </c>
      <c r="I19757" s="7" t="s">
        <v>14130</v>
      </c>
      <c r="J19757" s="4">
        <v>2017</v>
      </c>
      <c r="L19757" s="19"/>
    </row>
    <row r="19758" spans="2:12" x14ac:dyDescent="0.25">
      <c r="B19758" s="10" t="s">
        <v>7502</v>
      </c>
      <c r="C19758" s="10" t="s">
        <v>593</v>
      </c>
      <c r="D19758" s="10" t="s">
        <v>15158</v>
      </c>
      <c r="E19758" s="9">
        <v>1452736</v>
      </c>
      <c r="F19758" s="5">
        <v>43101</v>
      </c>
      <c r="G19758" s="7" t="s">
        <v>14096</v>
      </c>
      <c r="H19758" s="7" t="s">
        <v>14101</v>
      </c>
      <c r="I19758" s="7" t="s">
        <v>14130</v>
      </c>
      <c r="J19758" s="4">
        <v>2018</v>
      </c>
      <c r="L19758" s="19"/>
    </row>
    <row r="19759" spans="2:12" x14ac:dyDescent="0.25">
      <c r="B19759" s="10" t="s">
        <v>7502</v>
      </c>
      <c r="C19759" s="10" t="s">
        <v>593</v>
      </c>
      <c r="D19759" s="10" t="s">
        <v>15158</v>
      </c>
      <c r="E19759" s="9">
        <v>1443816</v>
      </c>
      <c r="F19759" s="5">
        <v>43466</v>
      </c>
      <c r="G19759" s="7" t="s">
        <v>14096</v>
      </c>
      <c r="H19759" s="7" t="s">
        <v>14101</v>
      </c>
      <c r="I19759" s="7" t="s">
        <v>14130</v>
      </c>
      <c r="J19759" s="4">
        <v>2019</v>
      </c>
      <c r="L19759" s="19"/>
    </row>
    <row r="19760" spans="2:12" x14ac:dyDescent="0.25">
      <c r="B19760" s="10" t="s">
        <v>7502</v>
      </c>
      <c r="C19760" s="10" t="s">
        <v>593</v>
      </c>
      <c r="D19760" s="10" t="s">
        <v>15158</v>
      </c>
      <c r="E19760" s="9">
        <v>662930</v>
      </c>
      <c r="F19760" s="5">
        <v>43831</v>
      </c>
      <c r="G19760" s="7" t="s">
        <v>14096</v>
      </c>
      <c r="H19760" s="7" t="s">
        <v>14101</v>
      </c>
      <c r="I19760" s="7" t="s">
        <v>14130</v>
      </c>
      <c r="J19760" s="4">
        <v>2020</v>
      </c>
      <c r="L19760" s="19"/>
    </row>
    <row r="19761" spans="2:12" x14ac:dyDescent="0.25">
      <c r="B19761" s="10" t="s">
        <v>14087</v>
      </c>
      <c r="C19761" s="10" t="s">
        <v>593</v>
      </c>
      <c r="D19761" s="10" t="s">
        <v>15158</v>
      </c>
      <c r="E19761" s="9">
        <v>434444</v>
      </c>
      <c r="F19761" s="5">
        <v>43831</v>
      </c>
      <c r="G19761" s="7" t="s">
        <v>14096</v>
      </c>
      <c r="H19761" s="7" t="s">
        <v>14101</v>
      </c>
      <c r="I19761" s="7" t="s">
        <v>14130</v>
      </c>
      <c r="J19761" s="4">
        <v>2020</v>
      </c>
      <c r="L19761" s="19"/>
    </row>
    <row r="19762" spans="2:12" x14ac:dyDescent="0.25">
      <c r="B19762" s="10" t="s">
        <v>7502</v>
      </c>
      <c r="C19762" s="10" t="s">
        <v>593</v>
      </c>
      <c r="D19762" s="10" t="s">
        <v>15159</v>
      </c>
      <c r="E19762" s="9">
        <v>108897</v>
      </c>
      <c r="F19762" s="5">
        <v>41640</v>
      </c>
      <c r="G19762" s="7" t="s">
        <v>14096</v>
      </c>
      <c r="H19762" s="7" t="s">
        <v>14101</v>
      </c>
      <c r="I19762" s="7" t="s">
        <v>14130</v>
      </c>
      <c r="J19762" s="4">
        <v>2014</v>
      </c>
      <c r="L19762" s="19"/>
    </row>
    <row r="19763" spans="2:12" x14ac:dyDescent="0.25">
      <c r="B19763" s="10" t="s">
        <v>7502</v>
      </c>
      <c r="C19763" s="10" t="s">
        <v>593</v>
      </c>
      <c r="D19763" s="10" t="s">
        <v>15159</v>
      </c>
      <c r="E19763" s="9">
        <v>79736</v>
      </c>
      <c r="F19763" s="5">
        <v>42005</v>
      </c>
      <c r="G19763" s="7" t="s">
        <v>14096</v>
      </c>
      <c r="H19763" s="7" t="s">
        <v>14101</v>
      </c>
      <c r="I19763" s="7" t="s">
        <v>14130</v>
      </c>
      <c r="J19763" s="4">
        <v>2015</v>
      </c>
      <c r="L19763" s="19"/>
    </row>
    <row r="19764" spans="2:12" x14ac:dyDescent="0.25">
      <c r="B19764" s="10" t="s">
        <v>7502</v>
      </c>
      <c r="C19764" s="10" t="s">
        <v>593</v>
      </c>
      <c r="D19764" s="10" t="s">
        <v>15159</v>
      </c>
      <c r="E19764" s="9">
        <v>84500</v>
      </c>
      <c r="F19764" s="5">
        <v>42370</v>
      </c>
      <c r="G19764" s="7" t="s">
        <v>14096</v>
      </c>
      <c r="H19764" s="7" t="s">
        <v>14101</v>
      </c>
      <c r="I19764" s="7" t="s">
        <v>14130</v>
      </c>
      <c r="J19764" s="4">
        <v>2016</v>
      </c>
      <c r="L19764" s="19"/>
    </row>
    <row r="19765" spans="2:12" x14ac:dyDescent="0.25">
      <c r="B19765" s="10" t="s">
        <v>7502</v>
      </c>
      <c r="C19765" s="10" t="s">
        <v>593</v>
      </c>
      <c r="D19765" s="10" t="s">
        <v>15159</v>
      </c>
      <c r="E19765" s="9">
        <v>155655</v>
      </c>
      <c r="F19765" s="5">
        <v>42736</v>
      </c>
      <c r="G19765" s="7" t="s">
        <v>14096</v>
      </c>
      <c r="H19765" s="7" t="s">
        <v>14101</v>
      </c>
      <c r="I19765" s="7" t="s">
        <v>14130</v>
      </c>
      <c r="J19765" s="4">
        <v>2017</v>
      </c>
      <c r="L19765" s="19"/>
    </row>
    <row r="19766" spans="2:12" x14ac:dyDescent="0.25">
      <c r="B19766" s="10" t="s">
        <v>7502</v>
      </c>
      <c r="C19766" s="10" t="s">
        <v>593</v>
      </c>
      <c r="D19766" s="10" t="s">
        <v>15159</v>
      </c>
      <c r="E19766" s="9">
        <v>90920</v>
      </c>
      <c r="F19766" s="5">
        <v>43101</v>
      </c>
      <c r="G19766" s="7" t="s">
        <v>14096</v>
      </c>
      <c r="H19766" s="7" t="s">
        <v>14101</v>
      </c>
      <c r="I19766" s="7" t="s">
        <v>14130</v>
      </c>
      <c r="J19766" s="4">
        <v>2018</v>
      </c>
      <c r="L19766" s="19"/>
    </row>
    <row r="19767" spans="2:12" x14ac:dyDescent="0.25">
      <c r="B19767" s="10" t="s">
        <v>7502</v>
      </c>
      <c r="C19767" s="10" t="s">
        <v>593</v>
      </c>
      <c r="D19767" s="10" t="s">
        <v>15159</v>
      </c>
      <c r="E19767" s="9">
        <v>89528</v>
      </c>
      <c r="F19767" s="5">
        <v>43466</v>
      </c>
      <c r="G19767" s="7" t="s">
        <v>14096</v>
      </c>
      <c r="H19767" s="7" t="s">
        <v>14101</v>
      </c>
      <c r="I19767" s="7" t="s">
        <v>14130</v>
      </c>
      <c r="J19767" s="4">
        <v>2019</v>
      </c>
      <c r="L19767" s="19"/>
    </row>
    <row r="19768" spans="2:12" x14ac:dyDescent="0.25">
      <c r="B19768" s="10" t="s">
        <v>7502</v>
      </c>
      <c r="C19768" s="10" t="s">
        <v>593</v>
      </c>
      <c r="D19768" s="10" t="s">
        <v>15159</v>
      </c>
      <c r="E19768" s="9">
        <v>42169</v>
      </c>
      <c r="F19768" s="5">
        <v>43831</v>
      </c>
      <c r="G19768" s="7" t="s">
        <v>14096</v>
      </c>
      <c r="H19768" s="7" t="s">
        <v>14101</v>
      </c>
      <c r="I19768" s="7" t="s">
        <v>14130</v>
      </c>
      <c r="J19768" s="4">
        <v>2020</v>
      </c>
      <c r="L19768" s="19"/>
    </row>
    <row r="19769" spans="2:12" x14ac:dyDescent="0.25">
      <c r="B19769" s="10" t="s">
        <v>14087</v>
      </c>
      <c r="C19769" s="10" t="s">
        <v>593</v>
      </c>
      <c r="D19769" s="10" t="s">
        <v>15159</v>
      </c>
      <c r="E19769" s="9">
        <v>24104</v>
      </c>
      <c r="F19769" s="5">
        <v>43831</v>
      </c>
      <c r="G19769" s="7" t="s">
        <v>14096</v>
      </c>
      <c r="H19769" s="7" t="s">
        <v>14101</v>
      </c>
      <c r="I19769" s="7" t="s">
        <v>14130</v>
      </c>
      <c r="J19769" s="4">
        <v>2020</v>
      </c>
      <c r="L19769" s="19"/>
    </row>
    <row r="19770" spans="2:12" x14ac:dyDescent="0.25">
      <c r="B19770" s="10" t="s">
        <v>7502</v>
      </c>
      <c r="C19770" s="10" t="s">
        <v>593</v>
      </c>
      <c r="D19770" s="10" t="s">
        <v>8563</v>
      </c>
      <c r="E19770" s="9">
        <v>570000</v>
      </c>
      <c r="F19770" s="5">
        <v>41640</v>
      </c>
      <c r="G19770" s="7" t="s">
        <v>14096</v>
      </c>
      <c r="H19770" s="7" t="s">
        <v>14101</v>
      </c>
      <c r="I19770" s="7" t="s">
        <v>14130</v>
      </c>
      <c r="J19770" s="4">
        <v>2014</v>
      </c>
      <c r="L19770" s="19"/>
    </row>
    <row r="19771" spans="2:12" x14ac:dyDescent="0.25">
      <c r="B19771" s="10" t="s">
        <v>7502</v>
      </c>
      <c r="C19771" s="10" t="s">
        <v>593</v>
      </c>
      <c r="D19771" s="10" t="s">
        <v>8563</v>
      </c>
      <c r="E19771" s="9">
        <v>3721804</v>
      </c>
      <c r="F19771" s="5">
        <v>42005</v>
      </c>
      <c r="G19771" s="7" t="s">
        <v>14096</v>
      </c>
      <c r="H19771" s="7" t="s">
        <v>14101</v>
      </c>
      <c r="I19771" s="7" t="s">
        <v>14130</v>
      </c>
      <c r="J19771" s="4">
        <v>2015</v>
      </c>
      <c r="L19771" s="19"/>
    </row>
    <row r="19772" spans="2:12" x14ac:dyDescent="0.25">
      <c r="B19772" s="10" t="s">
        <v>7502</v>
      </c>
      <c r="C19772" s="10" t="s">
        <v>593</v>
      </c>
      <c r="D19772" s="10" t="s">
        <v>8563</v>
      </c>
      <c r="E19772" s="9">
        <v>1582009</v>
      </c>
      <c r="F19772" s="5">
        <v>42370</v>
      </c>
      <c r="G19772" s="7" t="s">
        <v>14096</v>
      </c>
      <c r="H19772" s="7" t="s">
        <v>14101</v>
      </c>
      <c r="I19772" s="7" t="s">
        <v>14130</v>
      </c>
      <c r="J19772" s="4">
        <v>2016</v>
      </c>
      <c r="L19772" s="19"/>
    </row>
    <row r="19773" spans="2:12" x14ac:dyDescent="0.25">
      <c r="B19773" s="10" t="s">
        <v>7502</v>
      </c>
      <c r="C19773" s="10" t="s">
        <v>593</v>
      </c>
      <c r="D19773" s="10" t="s">
        <v>8563</v>
      </c>
      <c r="E19773" s="9">
        <v>582764</v>
      </c>
      <c r="F19773" s="5">
        <v>42736</v>
      </c>
      <c r="G19773" s="7" t="s">
        <v>14096</v>
      </c>
      <c r="H19773" s="7" t="s">
        <v>14101</v>
      </c>
      <c r="I19773" s="7" t="s">
        <v>14130</v>
      </c>
      <c r="J19773" s="4">
        <v>2017</v>
      </c>
      <c r="L19773" s="19"/>
    </row>
    <row r="19774" spans="2:12" x14ac:dyDescent="0.25">
      <c r="B19774" s="10" t="s">
        <v>7502</v>
      </c>
      <c r="C19774" s="10" t="s">
        <v>593</v>
      </c>
      <c r="D19774" s="10" t="s">
        <v>8563</v>
      </c>
      <c r="E19774" s="9">
        <v>457589</v>
      </c>
      <c r="F19774" s="5">
        <v>43101</v>
      </c>
      <c r="G19774" s="7" t="s">
        <v>14096</v>
      </c>
      <c r="H19774" s="7" t="s">
        <v>14101</v>
      </c>
      <c r="I19774" s="7" t="s">
        <v>14130</v>
      </c>
      <c r="J19774" s="4">
        <v>2018</v>
      </c>
      <c r="L19774" s="19"/>
    </row>
    <row r="19775" spans="2:12" x14ac:dyDescent="0.25">
      <c r="B19775" s="10" t="s">
        <v>7502</v>
      </c>
      <c r="C19775" s="10" t="s">
        <v>593</v>
      </c>
      <c r="D19775" s="10" t="s">
        <v>8563</v>
      </c>
      <c r="E19775" s="9">
        <v>1005000</v>
      </c>
      <c r="F19775" s="5">
        <v>43466</v>
      </c>
      <c r="G19775" s="7" t="s">
        <v>14096</v>
      </c>
      <c r="H19775" s="7" t="s">
        <v>14101</v>
      </c>
      <c r="I19775" s="7" t="s">
        <v>14130</v>
      </c>
      <c r="J19775" s="4">
        <v>2019</v>
      </c>
      <c r="L19775" s="19"/>
    </row>
    <row r="19776" spans="2:12" x14ac:dyDescent="0.25">
      <c r="B19776" s="10" t="s">
        <v>7502</v>
      </c>
      <c r="C19776" s="10" t="s">
        <v>593</v>
      </c>
      <c r="D19776" s="10" t="s">
        <v>8563</v>
      </c>
      <c r="E19776" s="9">
        <v>606626</v>
      </c>
      <c r="F19776" s="5">
        <v>43831</v>
      </c>
      <c r="G19776" s="7" t="s">
        <v>14096</v>
      </c>
      <c r="H19776" s="7" t="s">
        <v>14101</v>
      </c>
      <c r="I19776" s="7" t="s">
        <v>14130</v>
      </c>
      <c r="J19776" s="4">
        <v>2020</v>
      </c>
      <c r="L19776" s="19"/>
    </row>
    <row r="19777" spans="2:12" x14ac:dyDescent="0.25">
      <c r="B19777" s="10" t="s">
        <v>14087</v>
      </c>
      <c r="C19777" s="10" t="s">
        <v>593</v>
      </c>
      <c r="D19777" s="10" t="s">
        <v>8563</v>
      </c>
      <c r="E19777" s="9">
        <v>551414</v>
      </c>
      <c r="F19777" s="5">
        <v>43831</v>
      </c>
      <c r="G19777" s="7" t="s">
        <v>14096</v>
      </c>
      <c r="H19777" s="7" t="s">
        <v>14101</v>
      </c>
      <c r="I19777" s="7" t="s">
        <v>14130</v>
      </c>
      <c r="J19777" s="4">
        <v>2020</v>
      </c>
      <c r="L19777" s="19"/>
    </row>
    <row r="19778" spans="2:12" x14ac:dyDescent="0.25">
      <c r="B19778" s="10" t="s">
        <v>7502</v>
      </c>
      <c r="C19778" s="10" t="s">
        <v>593</v>
      </c>
      <c r="D19778" s="10" t="s">
        <v>15160</v>
      </c>
      <c r="E19778" s="9">
        <v>74908</v>
      </c>
      <c r="F19778" s="5">
        <v>41640</v>
      </c>
      <c r="G19778" s="7" t="s">
        <v>14096</v>
      </c>
      <c r="H19778" s="7" t="s">
        <v>14101</v>
      </c>
      <c r="I19778" s="7" t="s">
        <v>14130</v>
      </c>
      <c r="J19778" s="4">
        <v>2014</v>
      </c>
      <c r="L19778" s="19"/>
    </row>
    <row r="19779" spans="2:12" x14ac:dyDescent="0.25">
      <c r="B19779" s="10" t="s">
        <v>7502</v>
      </c>
      <c r="C19779" s="10" t="s">
        <v>593</v>
      </c>
      <c r="D19779" s="10" t="s">
        <v>15160</v>
      </c>
      <c r="E19779" s="9">
        <v>230653</v>
      </c>
      <c r="F19779" s="5">
        <v>42005</v>
      </c>
      <c r="G19779" s="7" t="s">
        <v>14096</v>
      </c>
      <c r="H19779" s="7" t="s">
        <v>14101</v>
      </c>
      <c r="I19779" s="7" t="s">
        <v>14130</v>
      </c>
      <c r="J19779" s="4">
        <v>2015</v>
      </c>
      <c r="L19779" s="19"/>
    </row>
    <row r="19780" spans="2:12" x14ac:dyDescent="0.25">
      <c r="B19780" s="10" t="s">
        <v>7502</v>
      </c>
      <c r="C19780" s="10" t="s">
        <v>593</v>
      </c>
      <c r="D19780" s="10" t="s">
        <v>15160</v>
      </c>
      <c r="E19780" s="9">
        <v>157648</v>
      </c>
      <c r="F19780" s="5">
        <v>42370</v>
      </c>
      <c r="G19780" s="7" t="s">
        <v>14096</v>
      </c>
      <c r="H19780" s="7" t="s">
        <v>14101</v>
      </c>
      <c r="I19780" s="7" t="s">
        <v>14130</v>
      </c>
      <c r="J19780" s="4">
        <v>2016</v>
      </c>
      <c r="L19780" s="19"/>
    </row>
    <row r="19781" spans="2:12" x14ac:dyDescent="0.25">
      <c r="B19781" s="10" t="s">
        <v>7502</v>
      </c>
      <c r="C19781" s="10" t="s">
        <v>593</v>
      </c>
      <c r="D19781" s="10" t="s">
        <v>15999</v>
      </c>
      <c r="E19781" s="9">
        <v>178781</v>
      </c>
      <c r="F19781" s="5">
        <v>41640</v>
      </c>
      <c r="G19781" s="7" t="s">
        <v>14096</v>
      </c>
      <c r="H19781" s="7" t="s">
        <v>14101</v>
      </c>
      <c r="I19781" s="7" t="s">
        <v>14130</v>
      </c>
      <c r="J19781" s="4">
        <v>2014</v>
      </c>
      <c r="L19781" s="19"/>
    </row>
    <row r="19782" spans="2:12" x14ac:dyDescent="0.25">
      <c r="B19782" s="10" t="s">
        <v>7502</v>
      </c>
      <c r="C19782" s="10" t="s">
        <v>593</v>
      </c>
      <c r="D19782" s="10" t="s">
        <v>15999</v>
      </c>
      <c r="E19782" s="9">
        <v>677253</v>
      </c>
      <c r="F19782" s="5">
        <v>42005</v>
      </c>
      <c r="G19782" s="7" t="s">
        <v>14096</v>
      </c>
      <c r="H19782" s="7" t="s">
        <v>14101</v>
      </c>
      <c r="I19782" s="7" t="s">
        <v>14130</v>
      </c>
      <c r="J19782" s="4">
        <v>2015</v>
      </c>
      <c r="L19782" s="19"/>
    </row>
    <row r="19783" spans="2:12" x14ac:dyDescent="0.25">
      <c r="B19783" s="10" t="s">
        <v>7502</v>
      </c>
      <c r="C19783" s="10" t="s">
        <v>593</v>
      </c>
      <c r="D19783" s="10" t="s">
        <v>15999</v>
      </c>
      <c r="E19783" s="9">
        <v>395979</v>
      </c>
      <c r="F19783" s="5">
        <v>42370</v>
      </c>
      <c r="G19783" s="7" t="s">
        <v>14096</v>
      </c>
      <c r="H19783" s="7" t="s">
        <v>14101</v>
      </c>
      <c r="I19783" s="7" t="s">
        <v>14130</v>
      </c>
      <c r="J19783" s="4">
        <v>2016</v>
      </c>
      <c r="L19783" s="19"/>
    </row>
    <row r="19784" spans="2:12" x14ac:dyDescent="0.25">
      <c r="B19784" s="10" t="s">
        <v>7502</v>
      </c>
      <c r="C19784" s="10" t="s">
        <v>593</v>
      </c>
      <c r="D19784" s="10" t="s">
        <v>15999</v>
      </c>
      <c r="E19784" s="9">
        <v>145293</v>
      </c>
      <c r="F19784" s="5">
        <v>42736</v>
      </c>
      <c r="G19784" s="7" t="s">
        <v>14096</v>
      </c>
      <c r="H19784" s="7" t="s">
        <v>14101</v>
      </c>
      <c r="I19784" s="7" t="s">
        <v>14130</v>
      </c>
      <c r="J19784" s="4">
        <v>2017</v>
      </c>
      <c r="L19784" s="19"/>
    </row>
    <row r="19785" spans="2:12" x14ac:dyDescent="0.25">
      <c r="B19785" s="10" t="s">
        <v>7502</v>
      </c>
      <c r="C19785" s="10" t="s">
        <v>593</v>
      </c>
      <c r="D19785" s="10" t="s">
        <v>15161</v>
      </c>
      <c r="E19785" s="9">
        <v>7020</v>
      </c>
      <c r="F19785" s="5">
        <v>41640</v>
      </c>
      <c r="G19785" s="7" t="s">
        <v>14096</v>
      </c>
      <c r="H19785" s="7" t="s">
        <v>14101</v>
      </c>
      <c r="I19785" s="7" t="s">
        <v>14130</v>
      </c>
      <c r="J19785" s="4">
        <v>2014</v>
      </c>
      <c r="L19785" s="19"/>
    </row>
    <row r="19786" spans="2:12" x14ac:dyDescent="0.25">
      <c r="B19786" s="10" t="s">
        <v>7502</v>
      </c>
      <c r="C19786" s="10" t="s">
        <v>593</v>
      </c>
      <c r="D19786" s="10" t="s">
        <v>15161</v>
      </c>
      <c r="E19786" s="9">
        <v>12000</v>
      </c>
      <c r="F19786" s="5">
        <v>42005</v>
      </c>
      <c r="G19786" s="7" t="s">
        <v>14096</v>
      </c>
      <c r="H19786" s="7" t="s">
        <v>14101</v>
      </c>
      <c r="I19786" s="7" t="s">
        <v>14130</v>
      </c>
      <c r="J19786" s="4">
        <v>2015</v>
      </c>
      <c r="L19786" s="19"/>
    </row>
    <row r="19787" spans="2:12" x14ac:dyDescent="0.25">
      <c r="B19787" s="10" t="s">
        <v>7502</v>
      </c>
      <c r="C19787" s="10" t="s">
        <v>593</v>
      </c>
      <c r="D19787" s="10" t="s">
        <v>15161</v>
      </c>
      <c r="E19787" s="9">
        <v>14865</v>
      </c>
      <c r="F19787" s="5">
        <v>42370</v>
      </c>
      <c r="G19787" s="7" t="s">
        <v>14096</v>
      </c>
      <c r="H19787" s="7" t="s">
        <v>14101</v>
      </c>
      <c r="I19787" s="7" t="s">
        <v>14130</v>
      </c>
      <c r="J19787" s="4">
        <v>2016</v>
      </c>
      <c r="L19787" s="19"/>
    </row>
    <row r="19788" spans="2:12" x14ac:dyDescent="0.25">
      <c r="B19788" s="10" t="s">
        <v>7502</v>
      </c>
      <c r="C19788" s="10" t="s">
        <v>593</v>
      </c>
      <c r="D19788" s="10" t="s">
        <v>15161</v>
      </c>
      <c r="E19788" s="9">
        <v>17689</v>
      </c>
      <c r="F19788" s="5">
        <v>42736</v>
      </c>
      <c r="G19788" s="7" t="s">
        <v>14096</v>
      </c>
      <c r="H19788" s="7" t="s">
        <v>14101</v>
      </c>
      <c r="I19788" s="7" t="s">
        <v>14130</v>
      </c>
      <c r="J19788" s="4">
        <v>2017</v>
      </c>
      <c r="L19788" s="19"/>
    </row>
    <row r="19789" spans="2:12" x14ac:dyDescent="0.25">
      <c r="B19789" s="10" t="s">
        <v>7502</v>
      </c>
      <c r="C19789" s="10" t="s">
        <v>593</v>
      </c>
      <c r="D19789" s="10" t="s">
        <v>15161</v>
      </c>
      <c r="E19789" s="9">
        <v>27470</v>
      </c>
      <c r="F19789" s="5">
        <v>43101</v>
      </c>
      <c r="G19789" s="7" t="s">
        <v>14096</v>
      </c>
      <c r="H19789" s="7" t="s">
        <v>14101</v>
      </c>
      <c r="I19789" s="7" t="s">
        <v>14130</v>
      </c>
      <c r="J19789" s="4">
        <v>2018</v>
      </c>
      <c r="L19789" s="19"/>
    </row>
    <row r="19790" spans="2:12" x14ac:dyDescent="0.25">
      <c r="B19790" s="10" t="s">
        <v>7502</v>
      </c>
      <c r="C19790" s="10" t="s">
        <v>593</v>
      </c>
      <c r="D19790" s="10" t="s">
        <v>15161</v>
      </c>
      <c r="E19790" s="9">
        <v>10126</v>
      </c>
      <c r="F19790" s="5">
        <v>43466</v>
      </c>
      <c r="G19790" s="7" t="s">
        <v>14096</v>
      </c>
      <c r="H19790" s="7" t="s">
        <v>14101</v>
      </c>
      <c r="I19790" s="7" t="s">
        <v>14130</v>
      </c>
      <c r="J19790" s="4">
        <v>2019</v>
      </c>
      <c r="L19790" s="19"/>
    </row>
    <row r="19791" spans="2:12" x14ac:dyDescent="0.25">
      <c r="B19791" s="10" t="s">
        <v>7502</v>
      </c>
      <c r="C19791" s="10" t="s">
        <v>593</v>
      </c>
      <c r="D19791" s="10" t="s">
        <v>8722</v>
      </c>
      <c r="E19791" s="9">
        <v>3815924</v>
      </c>
      <c r="F19791" s="5">
        <v>42005</v>
      </c>
      <c r="G19791" s="7" t="s">
        <v>14096</v>
      </c>
      <c r="H19791" s="7" t="s">
        <v>14101</v>
      </c>
      <c r="I19791" s="7" t="s">
        <v>14130</v>
      </c>
      <c r="J19791" s="4">
        <v>2015</v>
      </c>
      <c r="L19791" s="19"/>
    </row>
    <row r="19792" spans="2:12" x14ac:dyDescent="0.25">
      <c r="B19792" s="10" t="s">
        <v>7502</v>
      </c>
      <c r="C19792" s="10" t="s">
        <v>593</v>
      </c>
      <c r="D19792" s="10" t="s">
        <v>8722</v>
      </c>
      <c r="E19792" s="9">
        <v>3785442</v>
      </c>
      <c r="F19792" s="5">
        <v>42370</v>
      </c>
      <c r="G19792" s="7" t="s">
        <v>14096</v>
      </c>
      <c r="H19792" s="7" t="s">
        <v>14101</v>
      </c>
      <c r="I19792" s="7" t="s">
        <v>14130</v>
      </c>
      <c r="J19792" s="4">
        <v>2016</v>
      </c>
      <c r="L19792" s="19"/>
    </row>
    <row r="19793" spans="2:12" x14ac:dyDescent="0.25">
      <c r="B19793" s="10" t="s">
        <v>7502</v>
      </c>
      <c r="C19793" s="10" t="s">
        <v>593</v>
      </c>
      <c r="D19793" s="10" t="s">
        <v>8722</v>
      </c>
      <c r="E19793" s="9">
        <v>8042852</v>
      </c>
      <c r="F19793" s="5">
        <v>42736</v>
      </c>
      <c r="G19793" s="7" t="s">
        <v>14096</v>
      </c>
      <c r="H19793" s="7" t="s">
        <v>14101</v>
      </c>
      <c r="I19793" s="7" t="s">
        <v>14130</v>
      </c>
      <c r="J19793" s="4">
        <v>2017</v>
      </c>
      <c r="L19793" s="19"/>
    </row>
    <row r="19794" spans="2:12" x14ac:dyDescent="0.25">
      <c r="B19794" s="10" t="s">
        <v>7502</v>
      </c>
      <c r="C19794" s="10" t="s">
        <v>593</v>
      </c>
      <c r="D19794" s="10" t="s">
        <v>8722</v>
      </c>
      <c r="E19794" s="9">
        <v>7865696</v>
      </c>
      <c r="F19794" s="5">
        <v>43101</v>
      </c>
      <c r="G19794" s="7" t="s">
        <v>14096</v>
      </c>
      <c r="H19794" s="7" t="s">
        <v>14101</v>
      </c>
      <c r="I19794" s="7" t="s">
        <v>14130</v>
      </c>
      <c r="J19794" s="4">
        <v>2018</v>
      </c>
      <c r="L19794" s="19"/>
    </row>
    <row r="19795" spans="2:12" x14ac:dyDescent="0.25">
      <c r="B19795" s="10" t="s">
        <v>7502</v>
      </c>
      <c r="C19795" s="10" t="s">
        <v>593</v>
      </c>
      <c r="D19795" s="10" t="s">
        <v>8722</v>
      </c>
      <c r="E19795" s="9">
        <v>7892183</v>
      </c>
      <c r="F19795" s="5">
        <v>43466</v>
      </c>
      <c r="G19795" s="7" t="s">
        <v>14096</v>
      </c>
      <c r="H19795" s="7" t="s">
        <v>14101</v>
      </c>
      <c r="I19795" s="7" t="s">
        <v>14130</v>
      </c>
      <c r="J19795" s="4">
        <v>2019</v>
      </c>
      <c r="L19795" s="19"/>
    </row>
    <row r="19796" spans="2:12" x14ac:dyDescent="0.25">
      <c r="B19796" s="10" t="s">
        <v>7502</v>
      </c>
      <c r="C19796" s="10" t="s">
        <v>593</v>
      </c>
      <c r="D19796" s="10" t="s">
        <v>8722</v>
      </c>
      <c r="E19796" s="9">
        <v>8331389</v>
      </c>
      <c r="F19796" s="5">
        <v>43831</v>
      </c>
      <c r="G19796" s="7" t="s">
        <v>14096</v>
      </c>
      <c r="H19796" s="7" t="s">
        <v>14101</v>
      </c>
      <c r="I19796" s="7" t="s">
        <v>14130</v>
      </c>
      <c r="J19796" s="4">
        <v>2020</v>
      </c>
      <c r="L19796" s="19"/>
    </row>
    <row r="19797" spans="2:12" x14ac:dyDescent="0.25">
      <c r="B19797" s="10" t="s">
        <v>14087</v>
      </c>
      <c r="C19797" s="10" t="s">
        <v>593</v>
      </c>
      <c r="D19797" s="10" t="s">
        <v>8722</v>
      </c>
      <c r="E19797" s="9">
        <v>5726285</v>
      </c>
      <c r="F19797" s="5">
        <v>43831</v>
      </c>
      <c r="G19797" s="7" t="s">
        <v>14096</v>
      </c>
      <c r="H19797" s="7" t="s">
        <v>14101</v>
      </c>
      <c r="I19797" s="7" t="s">
        <v>14130</v>
      </c>
      <c r="J19797" s="4">
        <v>2020</v>
      </c>
      <c r="L19797" s="19"/>
    </row>
    <row r="19798" spans="2:12" x14ac:dyDescent="0.25">
      <c r="B19798" s="10" t="s">
        <v>7502</v>
      </c>
      <c r="C19798" s="10" t="s">
        <v>593</v>
      </c>
      <c r="D19798" s="10" t="s">
        <v>15162</v>
      </c>
      <c r="E19798" s="9">
        <v>60000</v>
      </c>
      <c r="F19798" s="5">
        <v>41640</v>
      </c>
      <c r="G19798" s="7" t="s">
        <v>14096</v>
      </c>
      <c r="H19798" s="7" t="s">
        <v>14101</v>
      </c>
      <c r="I19798" s="7" t="s">
        <v>14130</v>
      </c>
      <c r="J19798" s="4">
        <v>2014</v>
      </c>
      <c r="L19798" s="19"/>
    </row>
    <row r="19799" spans="2:12" x14ac:dyDescent="0.25">
      <c r="B19799" s="10" t="s">
        <v>7502</v>
      </c>
      <c r="C19799" s="10" t="s">
        <v>593</v>
      </c>
      <c r="D19799" s="10" t="s">
        <v>15162</v>
      </c>
      <c r="E19799" s="9">
        <v>23750</v>
      </c>
      <c r="F19799" s="5">
        <v>42005</v>
      </c>
      <c r="G19799" s="7" t="s">
        <v>14096</v>
      </c>
      <c r="H19799" s="7" t="s">
        <v>14101</v>
      </c>
      <c r="I19799" s="7" t="s">
        <v>14130</v>
      </c>
      <c r="J19799" s="4">
        <v>2015</v>
      </c>
      <c r="L19799" s="19"/>
    </row>
    <row r="19800" spans="2:12" x14ac:dyDescent="0.25">
      <c r="B19800" s="10" t="s">
        <v>7502</v>
      </c>
      <c r="C19800" s="10" t="s">
        <v>593</v>
      </c>
      <c r="D19800" s="10" t="s">
        <v>15162</v>
      </c>
      <c r="E19800" s="9">
        <v>105305</v>
      </c>
      <c r="F19800" s="5">
        <v>42370</v>
      </c>
      <c r="G19800" s="7" t="s">
        <v>14096</v>
      </c>
      <c r="H19800" s="7" t="s">
        <v>14101</v>
      </c>
      <c r="I19800" s="7" t="s">
        <v>14130</v>
      </c>
      <c r="J19800" s="4">
        <v>2016</v>
      </c>
      <c r="L19800" s="19"/>
    </row>
    <row r="19801" spans="2:12" x14ac:dyDescent="0.25">
      <c r="B19801" s="10" t="s">
        <v>7502</v>
      </c>
      <c r="C19801" s="10" t="s">
        <v>593</v>
      </c>
      <c r="D19801" s="10" t="s">
        <v>15162</v>
      </c>
      <c r="E19801" s="9">
        <v>54450</v>
      </c>
      <c r="F19801" s="5">
        <v>42736</v>
      </c>
      <c r="G19801" s="7" t="s">
        <v>14096</v>
      </c>
      <c r="H19801" s="7" t="s">
        <v>14101</v>
      </c>
      <c r="I19801" s="7" t="s">
        <v>14130</v>
      </c>
      <c r="J19801" s="4">
        <v>2017</v>
      </c>
      <c r="L19801" s="19"/>
    </row>
    <row r="19802" spans="2:12" x14ac:dyDescent="0.25">
      <c r="B19802" s="10" t="s">
        <v>7502</v>
      </c>
      <c r="C19802" s="10" t="s">
        <v>593</v>
      </c>
      <c r="D19802" s="10" t="s">
        <v>15162</v>
      </c>
      <c r="E19802" s="9">
        <v>16855</v>
      </c>
      <c r="F19802" s="5">
        <v>43101</v>
      </c>
      <c r="G19802" s="7" t="s">
        <v>14096</v>
      </c>
      <c r="H19802" s="7" t="s">
        <v>14101</v>
      </c>
      <c r="I19802" s="7" t="s">
        <v>14130</v>
      </c>
      <c r="J19802" s="4">
        <v>2018</v>
      </c>
      <c r="L19802" s="19"/>
    </row>
    <row r="19803" spans="2:12" x14ac:dyDescent="0.25">
      <c r="B19803" s="10" t="s">
        <v>7502</v>
      </c>
      <c r="C19803" s="10" t="s">
        <v>593</v>
      </c>
      <c r="D19803" s="10" t="s">
        <v>15163</v>
      </c>
      <c r="E19803" s="9">
        <v>140557</v>
      </c>
      <c r="F19803" s="5">
        <v>42005</v>
      </c>
      <c r="G19803" s="7" t="s">
        <v>14096</v>
      </c>
      <c r="H19803" s="7" t="s">
        <v>14101</v>
      </c>
      <c r="I19803" s="7" t="s">
        <v>14130</v>
      </c>
      <c r="J19803" s="4">
        <v>2015</v>
      </c>
      <c r="L19803" s="19"/>
    </row>
    <row r="19804" spans="2:12" x14ac:dyDescent="0.25">
      <c r="B19804" s="10" t="s">
        <v>7502</v>
      </c>
      <c r="C19804" s="10" t="s">
        <v>593</v>
      </c>
      <c r="D19804" s="10" t="s">
        <v>15163</v>
      </c>
      <c r="E19804" s="9">
        <v>37260</v>
      </c>
      <c r="F19804" s="5">
        <v>42370</v>
      </c>
      <c r="G19804" s="7" t="s">
        <v>14096</v>
      </c>
      <c r="H19804" s="7" t="s">
        <v>14101</v>
      </c>
      <c r="I19804" s="7" t="s">
        <v>14130</v>
      </c>
      <c r="J19804" s="4">
        <v>2016</v>
      </c>
      <c r="L19804" s="19"/>
    </row>
    <row r="19805" spans="2:12" x14ac:dyDescent="0.25">
      <c r="B19805" s="10" t="s">
        <v>7502</v>
      </c>
      <c r="C19805" s="10" t="s">
        <v>593</v>
      </c>
      <c r="D19805" s="10" t="s">
        <v>15164</v>
      </c>
      <c r="E19805" s="9">
        <v>750000</v>
      </c>
      <c r="F19805" s="5">
        <v>42370</v>
      </c>
      <c r="G19805" s="7" t="s">
        <v>14096</v>
      </c>
      <c r="H19805" s="7" t="s">
        <v>14101</v>
      </c>
      <c r="I19805" s="7" t="s">
        <v>14130</v>
      </c>
      <c r="J19805" s="4">
        <v>2016</v>
      </c>
      <c r="L19805" s="19"/>
    </row>
    <row r="19806" spans="2:12" x14ac:dyDescent="0.25">
      <c r="B19806" s="10" t="s">
        <v>7502</v>
      </c>
      <c r="C19806" s="10" t="s">
        <v>593</v>
      </c>
      <c r="D19806" s="10" t="s">
        <v>15164</v>
      </c>
      <c r="E19806" s="9">
        <v>635262</v>
      </c>
      <c r="F19806" s="5">
        <v>42736</v>
      </c>
      <c r="G19806" s="7" t="s">
        <v>14096</v>
      </c>
      <c r="H19806" s="7" t="s">
        <v>14101</v>
      </c>
      <c r="I19806" s="7" t="s">
        <v>14130</v>
      </c>
      <c r="J19806" s="4">
        <v>2017</v>
      </c>
      <c r="L19806" s="19"/>
    </row>
    <row r="19807" spans="2:12" x14ac:dyDescent="0.25">
      <c r="B19807" s="10" t="s">
        <v>7502</v>
      </c>
      <c r="C19807" s="10" t="s">
        <v>593</v>
      </c>
      <c r="D19807" s="10" t="s">
        <v>15164</v>
      </c>
      <c r="E19807" s="9">
        <v>1262994</v>
      </c>
      <c r="F19807" s="5">
        <v>43101</v>
      </c>
      <c r="G19807" s="7" t="s">
        <v>14096</v>
      </c>
      <c r="H19807" s="7" t="s">
        <v>14101</v>
      </c>
      <c r="I19807" s="7" t="s">
        <v>14130</v>
      </c>
      <c r="J19807" s="4">
        <v>2018</v>
      </c>
      <c r="L19807" s="19"/>
    </row>
    <row r="19808" spans="2:12" x14ac:dyDescent="0.25">
      <c r="B19808" s="10" t="s">
        <v>7502</v>
      </c>
      <c r="C19808" s="10" t="s">
        <v>593</v>
      </c>
      <c r="D19808" s="10" t="s">
        <v>15164</v>
      </c>
      <c r="E19808" s="9">
        <v>595147</v>
      </c>
      <c r="F19808" s="5">
        <v>43466</v>
      </c>
      <c r="G19808" s="7" t="s">
        <v>14096</v>
      </c>
      <c r="H19808" s="7" t="s">
        <v>14101</v>
      </c>
      <c r="I19808" s="7" t="s">
        <v>14130</v>
      </c>
      <c r="J19808" s="4">
        <v>2019</v>
      </c>
      <c r="L19808" s="19"/>
    </row>
    <row r="19809" spans="2:12" x14ac:dyDescent="0.25">
      <c r="B19809" s="10" t="s">
        <v>7502</v>
      </c>
      <c r="C19809" s="10" t="s">
        <v>593</v>
      </c>
      <c r="D19809" s="10" t="s">
        <v>15164</v>
      </c>
      <c r="E19809" s="9">
        <v>1174760</v>
      </c>
      <c r="F19809" s="5">
        <v>43831</v>
      </c>
      <c r="G19809" s="7" t="s">
        <v>14096</v>
      </c>
      <c r="H19809" s="7" t="s">
        <v>14101</v>
      </c>
      <c r="I19809" s="7" t="s">
        <v>14130</v>
      </c>
      <c r="J19809" s="4">
        <v>2020</v>
      </c>
      <c r="L19809" s="19"/>
    </row>
    <row r="19810" spans="2:12" x14ac:dyDescent="0.25">
      <c r="B19810" s="10" t="s">
        <v>14087</v>
      </c>
      <c r="C19810" s="10" t="s">
        <v>593</v>
      </c>
      <c r="D19810" s="10" t="s">
        <v>15164</v>
      </c>
      <c r="E19810" s="9">
        <v>1203902</v>
      </c>
      <c r="F19810" s="5">
        <v>43831</v>
      </c>
      <c r="G19810" s="7" t="s">
        <v>14096</v>
      </c>
      <c r="H19810" s="7" t="s">
        <v>14101</v>
      </c>
      <c r="I19810" s="7" t="s">
        <v>14130</v>
      </c>
      <c r="J19810" s="4">
        <v>2020</v>
      </c>
      <c r="L19810" s="19"/>
    </row>
    <row r="19811" spans="2:12" x14ac:dyDescent="0.25">
      <c r="B19811" s="10" t="s">
        <v>7502</v>
      </c>
      <c r="C19811" s="10" t="s">
        <v>593</v>
      </c>
      <c r="D19811" s="10" t="s">
        <v>15165</v>
      </c>
      <c r="E19811" s="9">
        <v>156450</v>
      </c>
      <c r="F19811" s="5">
        <v>42370</v>
      </c>
      <c r="G19811" s="7" t="s">
        <v>14096</v>
      </c>
      <c r="H19811" s="7" t="s">
        <v>14101</v>
      </c>
      <c r="I19811" s="7" t="s">
        <v>14130</v>
      </c>
      <c r="J19811" s="4">
        <v>2016</v>
      </c>
      <c r="L19811" s="19"/>
    </row>
    <row r="19812" spans="2:12" x14ac:dyDescent="0.25">
      <c r="B19812" s="10" t="s">
        <v>7502</v>
      </c>
      <c r="C19812" s="10" t="s">
        <v>593</v>
      </c>
      <c r="D19812" s="10" t="s">
        <v>15165</v>
      </c>
      <c r="E19812" s="9">
        <v>200000</v>
      </c>
      <c r="F19812" s="5">
        <v>42736</v>
      </c>
      <c r="G19812" s="7" t="s">
        <v>14096</v>
      </c>
      <c r="H19812" s="7" t="s">
        <v>14101</v>
      </c>
      <c r="I19812" s="7" t="s">
        <v>14130</v>
      </c>
      <c r="J19812" s="4">
        <v>2017</v>
      </c>
      <c r="L19812" s="19"/>
    </row>
    <row r="19813" spans="2:12" x14ac:dyDescent="0.25">
      <c r="B19813" s="10" t="s">
        <v>7502</v>
      </c>
      <c r="C19813" s="10" t="s">
        <v>593</v>
      </c>
      <c r="D19813" s="10" t="s">
        <v>15165</v>
      </c>
      <c r="E19813" s="9">
        <v>44891</v>
      </c>
      <c r="F19813" s="5">
        <v>43101</v>
      </c>
      <c r="G19813" s="7" t="s">
        <v>14096</v>
      </c>
      <c r="H19813" s="7" t="s">
        <v>14101</v>
      </c>
      <c r="I19813" s="7" t="s">
        <v>14130</v>
      </c>
      <c r="J19813" s="4">
        <v>2018</v>
      </c>
      <c r="L19813" s="19"/>
    </row>
    <row r="19814" spans="2:12" x14ac:dyDescent="0.25">
      <c r="B19814" s="10" t="s">
        <v>7502</v>
      </c>
      <c r="C19814" s="10" t="s">
        <v>593</v>
      </c>
      <c r="D19814" s="10" t="s">
        <v>15166</v>
      </c>
      <c r="E19814" s="9">
        <v>53122</v>
      </c>
      <c r="F19814" s="5">
        <v>42370</v>
      </c>
      <c r="G19814" s="7" t="s">
        <v>14091</v>
      </c>
      <c r="H19814" s="7" t="s">
        <v>14094</v>
      </c>
      <c r="I19814" s="7" t="s">
        <v>14130</v>
      </c>
      <c r="J19814" s="4">
        <v>2016</v>
      </c>
      <c r="L19814" s="19"/>
    </row>
    <row r="19815" spans="2:12" x14ac:dyDescent="0.25">
      <c r="B19815" s="10" t="s">
        <v>7502</v>
      </c>
      <c r="C19815" s="10" t="s">
        <v>593</v>
      </c>
      <c r="D19815" s="10" t="s">
        <v>15166</v>
      </c>
      <c r="E19815" s="9">
        <v>50000</v>
      </c>
      <c r="F19815" s="5">
        <v>42736</v>
      </c>
      <c r="G19815" s="7" t="s">
        <v>14091</v>
      </c>
      <c r="H19815" s="7" t="s">
        <v>14094</v>
      </c>
      <c r="I19815" s="7" t="s">
        <v>14130</v>
      </c>
      <c r="J19815" s="4">
        <v>2017</v>
      </c>
      <c r="L19815" s="19"/>
    </row>
    <row r="19816" spans="2:12" x14ac:dyDescent="0.25">
      <c r="B19816" s="10" t="s">
        <v>7502</v>
      </c>
      <c r="C19816" s="10" t="s">
        <v>593</v>
      </c>
      <c r="D19816" s="10" t="s">
        <v>15166</v>
      </c>
      <c r="E19816" s="9">
        <v>48300</v>
      </c>
      <c r="F19816" s="5">
        <v>43101</v>
      </c>
      <c r="G19816" s="7" t="s">
        <v>14091</v>
      </c>
      <c r="H19816" s="7" t="s">
        <v>14094</v>
      </c>
      <c r="I19816" s="7" t="s">
        <v>14130</v>
      </c>
      <c r="J19816" s="4">
        <v>2018</v>
      </c>
      <c r="L19816" s="19"/>
    </row>
    <row r="19817" spans="2:12" x14ac:dyDescent="0.25">
      <c r="B19817" s="10" t="s">
        <v>7502</v>
      </c>
      <c r="C19817" s="10" t="s">
        <v>593</v>
      </c>
      <c r="D19817" s="10" t="s">
        <v>15166</v>
      </c>
      <c r="E19817" s="9">
        <v>47000</v>
      </c>
      <c r="F19817" s="5">
        <v>43466</v>
      </c>
      <c r="G19817" s="7" t="s">
        <v>14091</v>
      </c>
      <c r="H19817" s="7" t="s">
        <v>14094</v>
      </c>
      <c r="I19817" s="7" t="s">
        <v>14130</v>
      </c>
      <c r="J19817" s="4">
        <v>2019</v>
      </c>
      <c r="L19817" s="19"/>
    </row>
    <row r="19818" spans="2:12" x14ac:dyDescent="0.25">
      <c r="B19818" s="10" t="s">
        <v>7502</v>
      </c>
      <c r="C19818" s="10" t="s">
        <v>593</v>
      </c>
      <c r="D19818" s="10" t="s">
        <v>15166</v>
      </c>
      <c r="E19818" s="9">
        <v>41281</v>
      </c>
      <c r="F19818" s="5">
        <v>43831</v>
      </c>
      <c r="G19818" s="7" t="s">
        <v>14091</v>
      </c>
      <c r="H19818" s="7" t="s">
        <v>14094</v>
      </c>
      <c r="I19818" s="7" t="s">
        <v>14130</v>
      </c>
      <c r="J19818" s="4">
        <v>2020</v>
      </c>
      <c r="L19818" s="19"/>
    </row>
    <row r="19819" spans="2:12" x14ac:dyDescent="0.25">
      <c r="B19819" s="10" t="s">
        <v>14087</v>
      </c>
      <c r="C19819" s="10" t="s">
        <v>593</v>
      </c>
      <c r="D19819" s="10" t="s">
        <v>16120</v>
      </c>
      <c r="E19819" s="9">
        <v>34513</v>
      </c>
      <c r="F19819" s="5">
        <v>43831</v>
      </c>
      <c r="G19819" s="7" t="s">
        <v>14091</v>
      </c>
      <c r="H19819" s="7" t="s">
        <v>14094</v>
      </c>
      <c r="I19819" s="7" t="s">
        <v>14130</v>
      </c>
      <c r="J19819" s="4">
        <v>2020</v>
      </c>
      <c r="L19819" s="19"/>
    </row>
    <row r="19820" spans="2:12" x14ac:dyDescent="0.25">
      <c r="B19820" s="10" t="s">
        <v>7502</v>
      </c>
      <c r="C19820" s="10" t="s">
        <v>593</v>
      </c>
      <c r="D19820" s="10" t="s">
        <v>15167</v>
      </c>
      <c r="E19820" s="9">
        <v>175734</v>
      </c>
      <c r="F19820" s="5">
        <v>42370</v>
      </c>
      <c r="G19820" s="7" t="s">
        <v>14096</v>
      </c>
      <c r="H19820" s="7" t="s">
        <v>14101</v>
      </c>
      <c r="I19820" s="7" t="s">
        <v>14130</v>
      </c>
      <c r="J19820" s="4">
        <v>2016</v>
      </c>
      <c r="L19820" s="19"/>
    </row>
    <row r="19821" spans="2:12" x14ac:dyDescent="0.25">
      <c r="B19821" s="10" t="s">
        <v>7502</v>
      </c>
      <c r="C19821" s="10" t="s">
        <v>593</v>
      </c>
      <c r="D19821" s="10" t="s">
        <v>15167</v>
      </c>
      <c r="E19821" s="9">
        <v>565823</v>
      </c>
      <c r="F19821" s="5">
        <v>42736</v>
      </c>
      <c r="G19821" s="7" t="s">
        <v>14096</v>
      </c>
      <c r="H19821" s="7" t="s">
        <v>14101</v>
      </c>
      <c r="I19821" s="7" t="s">
        <v>14130</v>
      </c>
      <c r="J19821" s="4">
        <v>2017</v>
      </c>
      <c r="L19821" s="19"/>
    </row>
    <row r="19822" spans="2:12" x14ac:dyDescent="0.25">
      <c r="B19822" s="10" t="s">
        <v>7502</v>
      </c>
      <c r="C19822" s="10" t="s">
        <v>593</v>
      </c>
      <c r="D19822" s="10" t="s">
        <v>15167</v>
      </c>
      <c r="E19822" s="9">
        <v>2120873</v>
      </c>
      <c r="F19822" s="5">
        <v>43101</v>
      </c>
      <c r="G19822" s="7" t="s">
        <v>14096</v>
      </c>
      <c r="H19822" s="7" t="s">
        <v>14101</v>
      </c>
      <c r="I19822" s="7" t="s">
        <v>14130</v>
      </c>
      <c r="J19822" s="4">
        <v>2018</v>
      </c>
      <c r="L19822" s="19"/>
    </row>
    <row r="19823" spans="2:12" x14ac:dyDescent="0.25">
      <c r="B19823" s="10" t="s">
        <v>7502</v>
      </c>
      <c r="C19823" s="10" t="s">
        <v>593</v>
      </c>
      <c r="D19823" s="10" t="s">
        <v>15167</v>
      </c>
      <c r="E19823" s="9">
        <v>583680</v>
      </c>
      <c r="F19823" s="5">
        <v>43466</v>
      </c>
      <c r="G19823" s="7" t="s">
        <v>14096</v>
      </c>
      <c r="H19823" s="7" t="s">
        <v>14101</v>
      </c>
      <c r="I19823" s="7" t="s">
        <v>14130</v>
      </c>
      <c r="J19823" s="4">
        <v>2019</v>
      </c>
      <c r="L19823" s="19"/>
    </row>
    <row r="19824" spans="2:12" x14ac:dyDescent="0.25">
      <c r="B19824" s="10" t="s">
        <v>7502</v>
      </c>
      <c r="C19824" s="10" t="s">
        <v>593</v>
      </c>
      <c r="D19824" s="10" t="s">
        <v>15167</v>
      </c>
      <c r="E19824" s="9">
        <v>164868</v>
      </c>
      <c r="F19824" s="5">
        <v>43831</v>
      </c>
      <c r="G19824" s="7" t="s">
        <v>14096</v>
      </c>
      <c r="H19824" s="7" t="s">
        <v>14101</v>
      </c>
      <c r="I19824" s="7" t="s">
        <v>14130</v>
      </c>
      <c r="J19824" s="4">
        <v>2020</v>
      </c>
      <c r="L19824" s="19"/>
    </row>
    <row r="19825" spans="2:12" x14ac:dyDescent="0.25">
      <c r="B19825" s="10" t="s">
        <v>14087</v>
      </c>
      <c r="C19825" s="10" t="s">
        <v>593</v>
      </c>
      <c r="D19825" s="10" t="s">
        <v>15167</v>
      </c>
      <c r="E19825" s="9">
        <v>68790</v>
      </c>
      <c r="F19825" s="5">
        <v>43831</v>
      </c>
      <c r="G19825" s="7" t="s">
        <v>14096</v>
      </c>
      <c r="H19825" s="7" t="s">
        <v>14101</v>
      </c>
      <c r="I19825" s="7" t="s">
        <v>14130</v>
      </c>
      <c r="J19825" s="4">
        <v>2020</v>
      </c>
      <c r="L19825" s="19"/>
    </row>
    <row r="19826" spans="2:12" x14ac:dyDescent="0.25">
      <c r="B19826" s="10" t="s">
        <v>7502</v>
      </c>
      <c r="C19826" s="10" t="s">
        <v>593</v>
      </c>
      <c r="D19826" s="10" t="s">
        <v>15168</v>
      </c>
      <c r="E19826" s="9">
        <v>389888</v>
      </c>
      <c r="F19826" s="5">
        <v>42736</v>
      </c>
      <c r="G19826" s="7" t="s">
        <v>14096</v>
      </c>
      <c r="H19826" s="7" t="s">
        <v>14101</v>
      </c>
      <c r="I19826" s="7" t="s">
        <v>14130</v>
      </c>
      <c r="J19826" s="4">
        <v>2017</v>
      </c>
      <c r="L19826" s="19"/>
    </row>
    <row r="19827" spans="2:12" x14ac:dyDescent="0.25">
      <c r="B19827" s="10" t="s">
        <v>7502</v>
      </c>
      <c r="C19827" s="10" t="s">
        <v>593</v>
      </c>
      <c r="D19827" s="10" t="s">
        <v>15168</v>
      </c>
      <c r="E19827" s="9">
        <v>399580</v>
      </c>
      <c r="F19827" s="5">
        <v>43101</v>
      </c>
      <c r="G19827" s="7" t="s">
        <v>14096</v>
      </c>
      <c r="H19827" s="7" t="s">
        <v>14101</v>
      </c>
      <c r="I19827" s="7" t="s">
        <v>14130</v>
      </c>
      <c r="J19827" s="4">
        <v>2018</v>
      </c>
      <c r="L19827" s="19"/>
    </row>
    <row r="19828" spans="2:12" x14ac:dyDescent="0.25">
      <c r="B19828" s="10" t="s">
        <v>7502</v>
      </c>
      <c r="C19828" s="10" t="s">
        <v>593</v>
      </c>
      <c r="D19828" s="10" t="s">
        <v>15168</v>
      </c>
      <c r="E19828" s="9">
        <v>433243</v>
      </c>
      <c r="F19828" s="5">
        <v>43466</v>
      </c>
      <c r="G19828" s="7" t="s">
        <v>14096</v>
      </c>
      <c r="H19828" s="7" t="s">
        <v>14101</v>
      </c>
      <c r="I19828" s="7" t="s">
        <v>14130</v>
      </c>
      <c r="J19828" s="4">
        <v>2019</v>
      </c>
      <c r="L19828" s="19"/>
    </row>
    <row r="19829" spans="2:12" x14ac:dyDescent="0.25">
      <c r="B19829" s="10" t="s">
        <v>7502</v>
      </c>
      <c r="C19829" s="10" t="s">
        <v>593</v>
      </c>
      <c r="D19829" s="10" t="s">
        <v>15168</v>
      </c>
      <c r="E19829" s="9">
        <v>184712</v>
      </c>
      <c r="F19829" s="5">
        <v>43831</v>
      </c>
      <c r="G19829" s="7" t="s">
        <v>14096</v>
      </c>
      <c r="H19829" s="7" t="s">
        <v>14101</v>
      </c>
      <c r="I19829" s="7" t="s">
        <v>14130</v>
      </c>
      <c r="J19829" s="4">
        <v>2020</v>
      </c>
      <c r="L19829" s="19"/>
    </row>
    <row r="19830" spans="2:12" x14ac:dyDescent="0.25">
      <c r="B19830" s="10" t="s">
        <v>14087</v>
      </c>
      <c r="C19830" s="10" t="s">
        <v>593</v>
      </c>
      <c r="D19830" s="10" t="s">
        <v>15168</v>
      </c>
      <c r="E19830" s="9">
        <v>173473</v>
      </c>
      <c r="F19830" s="5">
        <v>43831</v>
      </c>
      <c r="G19830" s="7" t="s">
        <v>14096</v>
      </c>
      <c r="H19830" s="7" t="s">
        <v>14101</v>
      </c>
      <c r="I19830" s="7" t="s">
        <v>14130</v>
      </c>
      <c r="J19830" s="4">
        <v>2020</v>
      </c>
      <c r="L19830" s="19"/>
    </row>
    <row r="19831" spans="2:12" x14ac:dyDescent="0.25">
      <c r="B19831" s="10" t="s">
        <v>7502</v>
      </c>
      <c r="C19831" s="10" t="s">
        <v>593</v>
      </c>
      <c r="D19831" s="10" t="s">
        <v>8924</v>
      </c>
      <c r="E19831" s="9">
        <v>498631</v>
      </c>
      <c r="F19831" s="5">
        <v>42370</v>
      </c>
      <c r="G19831" s="7" t="s">
        <v>14096</v>
      </c>
      <c r="H19831" s="7" t="s">
        <v>14101</v>
      </c>
      <c r="I19831" s="7" t="s">
        <v>14130</v>
      </c>
      <c r="J19831" s="4">
        <v>2016</v>
      </c>
      <c r="L19831" s="19"/>
    </row>
    <row r="19832" spans="2:12" x14ac:dyDescent="0.25">
      <c r="B19832" s="10" t="s">
        <v>7502</v>
      </c>
      <c r="C19832" s="10" t="s">
        <v>593</v>
      </c>
      <c r="D19832" s="10" t="s">
        <v>8924</v>
      </c>
      <c r="E19832" s="9">
        <v>1501146</v>
      </c>
      <c r="F19832" s="5">
        <v>42736</v>
      </c>
      <c r="G19832" s="7" t="s">
        <v>14096</v>
      </c>
      <c r="H19832" s="7" t="s">
        <v>14101</v>
      </c>
      <c r="I19832" s="7" t="s">
        <v>14130</v>
      </c>
      <c r="J19832" s="4">
        <v>2017</v>
      </c>
      <c r="L19832" s="19"/>
    </row>
    <row r="19833" spans="2:12" x14ac:dyDescent="0.25">
      <c r="B19833" s="10" t="s">
        <v>7502</v>
      </c>
      <c r="C19833" s="10" t="s">
        <v>593</v>
      </c>
      <c r="D19833" s="10" t="s">
        <v>8924</v>
      </c>
      <c r="E19833" s="9">
        <v>3069104</v>
      </c>
      <c r="F19833" s="5">
        <v>43101</v>
      </c>
      <c r="G19833" s="7" t="s">
        <v>14096</v>
      </c>
      <c r="H19833" s="7" t="s">
        <v>14101</v>
      </c>
      <c r="I19833" s="7" t="s">
        <v>14130</v>
      </c>
      <c r="J19833" s="4">
        <v>2018</v>
      </c>
      <c r="L19833" s="19"/>
    </row>
    <row r="19834" spans="2:12" x14ac:dyDescent="0.25">
      <c r="B19834" s="10" t="s">
        <v>7502</v>
      </c>
      <c r="C19834" s="10" t="s">
        <v>593</v>
      </c>
      <c r="D19834" s="10" t="s">
        <v>8924</v>
      </c>
      <c r="E19834" s="9">
        <v>2670610</v>
      </c>
      <c r="F19834" s="5">
        <v>43466</v>
      </c>
      <c r="G19834" s="7" t="s">
        <v>14096</v>
      </c>
      <c r="H19834" s="7" t="s">
        <v>14101</v>
      </c>
      <c r="I19834" s="7" t="s">
        <v>14130</v>
      </c>
      <c r="J19834" s="4">
        <v>2019</v>
      </c>
      <c r="L19834" s="19"/>
    </row>
    <row r="19835" spans="2:12" x14ac:dyDescent="0.25">
      <c r="B19835" s="10" t="s">
        <v>7502</v>
      </c>
      <c r="C19835" s="10" t="s">
        <v>593</v>
      </c>
      <c r="D19835" s="10" t="s">
        <v>8924</v>
      </c>
      <c r="E19835" s="9">
        <v>1642095</v>
      </c>
      <c r="F19835" s="5">
        <v>43831</v>
      </c>
      <c r="G19835" s="7" t="s">
        <v>14096</v>
      </c>
      <c r="H19835" s="7" t="s">
        <v>14101</v>
      </c>
      <c r="I19835" s="7" t="s">
        <v>14130</v>
      </c>
      <c r="J19835" s="4">
        <v>2020</v>
      </c>
      <c r="L19835" s="19"/>
    </row>
    <row r="19836" spans="2:12" x14ac:dyDescent="0.25">
      <c r="B19836" s="10" t="s">
        <v>14087</v>
      </c>
      <c r="C19836" s="10" t="s">
        <v>593</v>
      </c>
      <c r="D19836" s="10" t="s">
        <v>8924</v>
      </c>
      <c r="E19836" s="9">
        <v>1159866</v>
      </c>
      <c r="F19836" s="5">
        <v>43831</v>
      </c>
      <c r="G19836" s="7" t="s">
        <v>14096</v>
      </c>
      <c r="H19836" s="7" t="s">
        <v>14101</v>
      </c>
      <c r="I19836" s="7" t="s">
        <v>14130</v>
      </c>
      <c r="J19836" s="4">
        <v>2020</v>
      </c>
      <c r="L19836" s="19"/>
    </row>
    <row r="19837" spans="2:12" x14ac:dyDescent="0.25">
      <c r="B19837" s="10" t="s">
        <v>7502</v>
      </c>
      <c r="C19837" s="10" t="s">
        <v>593</v>
      </c>
      <c r="D19837" s="10" t="s">
        <v>15169</v>
      </c>
      <c r="E19837" s="9">
        <v>2837680</v>
      </c>
      <c r="F19837" s="5">
        <v>42736</v>
      </c>
      <c r="G19837" s="7" t="s">
        <v>14096</v>
      </c>
      <c r="H19837" s="7" t="s">
        <v>14101</v>
      </c>
      <c r="I19837" s="7" t="s">
        <v>14130</v>
      </c>
      <c r="J19837" s="4">
        <v>2017</v>
      </c>
      <c r="L19837" s="19"/>
    </row>
    <row r="19838" spans="2:12" x14ac:dyDescent="0.25">
      <c r="B19838" s="10" t="s">
        <v>7502</v>
      </c>
      <c r="C19838" s="10" t="s">
        <v>593</v>
      </c>
      <c r="D19838" s="10" t="s">
        <v>15169</v>
      </c>
      <c r="E19838" s="9">
        <v>4376704</v>
      </c>
      <c r="F19838" s="5">
        <v>43101</v>
      </c>
      <c r="G19838" s="7" t="s">
        <v>14096</v>
      </c>
      <c r="H19838" s="7" t="s">
        <v>14101</v>
      </c>
      <c r="I19838" s="7" t="s">
        <v>14130</v>
      </c>
      <c r="J19838" s="4">
        <v>2018</v>
      </c>
      <c r="L19838" s="19"/>
    </row>
    <row r="19839" spans="2:12" x14ac:dyDescent="0.25">
      <c r="B19839" s="10" t="s">
        <v>7502</v>
      </c>
      <c r="C19839" s="10" t="s">
        <v>593</v>
      </c>
      <c r="D19839" s="10" t="s">
        <v>15169</v>
      </c>
      <c r="E19839" s="9">
        <v>3668826</v>
      </c>
      <c r="F19839" s="5">
        <v>43466</v>
      </c>
      <c r="G19839" s="7" t="s">
        <v>14096</v>
      </c>
      <c r="H19839" s="7" t="s">
        <v>14101</v>
      </c>
      <c r="I19839" s="7" t="s">
        <v>14130</v>
      </c>
      <c r="J19839" s="4">
        <v>2019</v>
      </c>
      <c r="L19839" s="19"/>
    </row>
    <row r="19840" spans="2:12" x14ac:dyDescent="0.25">
      <c r="B19840" s="10" t="s">
        <v>7502</v>
      </c>
      <c r="C19840" s="10" t="s">
        <v>593</v>
      </c>
      <c r="D19840" s="10" t="s">
        <v>15169</v>
      </c>
      <c r="E19840" s="9">
        <v>2595601</v>
      </c>
      <c r="F19840" s="5">
        <v>43831</v>
      </c>
      <c r="G19840" s="7" t="s">
        <v>14096</v>
      </c>
      <c r="H19840" s="7" t="s">
        <v>14101</v>
      </c>
      <c r="I19840" s="7" t="s">
        <v>14130</v>
      </c>
      <c r="J19840" s="4">
        <v>2020</v>
      </c>
      <c r="L19840" s="19"/>
    </row>
    <row r="19841" spans="2:12" x14ac:dyDescent="0.25">
      <c r="B19841" s="10" t="s">
        <v>14087</v>
      </c>
      <c r="C19841" s="10" t="s">
        <v>593</v>
      </c>
      <c r="D19841" s="10" t="s">
        <v>15169</v>
      </c>
      <c r="E19841" s="9">
        <v>2283444</v>
      </c>
      <c r="F19841" s="5">
        <v>43831</v>
      </c>
      <c r="G19841" s="7" t="s">
        <v>14096</v>
      </c>
      <c r="H19841" s="7" t="s">
        <v>14101</v>
      </c>
      <c r="I19841" s="7" t="s">
        <v>14130</v>
      </c>
      <c r="J19841" s="4">
        <v>2020</v>
      </c>
      <c r="L19841" s="19"/>
    </row>
    <row r="19842" spans="2:12" x14ac:dyDescent="0.25">
      <c r="B19842" s="10" t="s">
        <v>7502</v>
      </c>
      <c r="C19842" s="10" t="s">
        <v>593</v>
      </c>
      <c r="D19842" s="10" t="s">
        <v>15273</v>
      </c>
      <c r="E19842" s="9">
        <v>220308</v>
      </c>
      <c r="F19842" s="5">
        <v>42736</v>
      </c>
      <c r="G19842" s="7" t="s">
        <v>14096</v>
      </c>
      <c r="H19842" s="7" t="s">
        <v>14101</v>
      </c>
      <c r="I19842" s="7" t="s">
        <v>14130</v>
      </c>
      <c r="J19842" s="4">
        <v>2017</v>
      </c>
      <c r="L19842" s="19"/>
    </row>
    <row r="19843" spans="2:12" x14ac:dyDescent="0.25">
      <c r="B19843" s="10" t="s">
        <v>7502</v>
      </c>
      <c r="C19843" s="10" t="s">
        <v>593</v>
      </c>
      <c r="D19843" s="10" t="s">
        <v>15273</v>
      </c>
      <c r="E19843" s="9">
        <v>235161</v>
      </c>
      <c r="F19843" s="5">
        <v>43101</v>
      </c>
      <c r="G19843" s="7" t="s">
        <v>14096</v>
      </c>
      <c r="H19843" s="7" t="s">
        <v>14101</v>
      </c>
      <c r="I19843" s="7" t="s">
        <v>14130</v>
      </c>
      <c r="J19843" s="4">
        <v>2018</v>
      </c>
      <c r="L19843" s="19"/>
    </row>
    <row r="19844" spans="2:12" x14ac:dyDescent="0.25">
      <c r="B19844" s="10" t="s">
        <v>7502</v>
      </c>
      <c r="C19844" s="10" t="s">
        <v>593</v>
      </c>
      <c r="D19844" s="10" t="s">
        <v>15273</v>
      </c>
      <c r="E19844" s="9">
        <v>88430</v>
      </c>
      <c r="F19844" s="5">
        <v>43466</v>
      </c>
      <c r="G19844" s="7" t="s">
        <v>14096</v>
      </c>
      <c r="H19844" s="7" t="s">
        <v>14101</v>
      </c>
      <c r="I19844" s="7" t="s">
        <v>14130</v>
      </c>
      <c r="J19844" s="4">
        <v>2019</v>
      </c>
      <c r="L19844" s="19"/>
    </row>
    <row r="19845" spans="2:12" x14ac:dyDescent="0.25">
      <c r="B19845" s="10" t="s">
        <v>7502</v>
      </c>
      <c r="C19845" s="10" t="s">
        <v>593</v>
      </c>
      <c r="D19845" s="10" t="s">
        <v>15273</v>
      </c>
      <c r="E19845" s="9">
        <v>45909</v>
      </c>
      <c r="F19845" s="5">
        <v>43831</v>
      </c>
      <c r="G19845" s="7" t="s">
        <v>14096</v>
      </c>
      <c r="H19845" s="7" t="s">
        <v>14101</v>
      </c>
      <c r="I19845" s="7" t="s">
        <v>14130</v>
      </c>
      <c r="J19845" s="4">
        <v>2020</v>
      </c>
      <c r="L19845" s="19"/>
    </row>
    <row r="19846" spans="2:12" x14ac:dyDescent="0.25">
      <c r="B19846" s="10" t="s">
        <v>14087</v>
      </c>
      <c r="C19846" s="10" t="s">
        <v>593</v>
      </c>
      <c r="D19846" s="10" t="s">
        <v>15273</v>
      </c>
      <c r="E19846" s="9">
        <v>41226</v>
      </c>
      <c r="F19846" s="5">
        <v>43831</v>
      </c>
      <c r="G19846" s="7" t="s">
        <v>14096</v>
      </c>
      <c r="H19846" s="7" t="s">
        <v>14101</v>
      </c>
      <c r="I19846" s="7" t="s">
        <v>14130</v>
      </c>
      <c r="J19846" s="4">
        <v>2020</v>
      </c>
      <c r="L19846" s="19"/>
    </row>
    <row r="19847" spans="2:12" x14ac:dyDescent="0.25">
      <c r="B19847" s="10" t="s">
        <v>7502</v>
      </c>
      <c r="C19847" s="10" t="s">
        <v>593</v>
      </c>
      <c r="D19847" s="10" t="s">
        <v>15170</v>
      </c>
      <c r="E19847" s="9">
        <v>81100</v>
      </c>
      <c r="F19847" s="5">
        <v>42370</v>
      </c>
      <c r="G19847" s="7" t="s">
        <v>14091</v>
      </c>
      <c r="H19847" s="7" t="s">
        <v>14142</v>
      </c>
      <c r="I19847" s="7" t="s">
        <v>14130</v>
      </c>
      <c r="J19847" s="4">
        <v>2016</v>
      </c>
      <c r="L19847" s="19"/>
    </row>
    <row r="19848" spans="2:12" x14ac:dyDescent="0.25">
      <c r="B19848" s="10" t="s">
        <v>7502</v>
      </c>
      <c r="C19848" s="10" t="s">
        <v>593</v>
      </c>
      <c r="D19848" s="10" t="s">
        <v>15170</v>
      </c>
      <c r="E19848" s="9">
        <v>183000</v>
      </c>
      <c r="F19848" s="5">
        <v>42736</v>
      </c>
      <c r="G19848" s="7" t="s">
        <v>14091</v>
      </c>
      <c r="H19848" s="7" t="s">
        <v>14142</v>
      </c>
      <c r="I19848" s="7" t="s">
        <v>14130</v>
      </c>
      <c r="J19848" s="4">
        <v>2017</v>
      </c>
      <c r="L19848" s="19"/>
    </row>
    <row r="19849" spans="2:12" x14ac:dyDescent="0.25">
      <c r="B19849" s="10" t="s">
        <v>7502</v>
      </c>
      <c r="C19849" s="10" t="s">
        <v>593</v>
      </c>
      <c r="D19849" s="10" t="s">
        <v>15170</v>
      </c>
      <c r="E19849" s="9">
        <v>113471</v>
      </c>
      <c r="F19849" s="5">
        <v>43101</v>
      </c>
      <c r="G19849" s="7" t="s">
        <v>14091</v>
      </c>
      <c r="H19849" s="7" t="s">
        <v>14142</v>
      </c>
      <c r="I19849" s="7" t="s">
        <v>14130</v>
      </c>
      <c r="J19849" s="4">
        <v>2018</v>
      </c>
      <c r="L19849" s="19"/>
    </row>
    <row r="19850" spans="2:12" x14ac:dyDescent="0.25">
      <c r="B19850" s="10" t="s">
        <v>7502</v>
      </c>
      <c r="C19850" s="10" t="s">
        <v>593</v>
      </c>
      <c r="D19850" s="10" t="s">
        <v>15171</v>
      </c>
      <c r="E19850" s="9">
        <v>423580</v>
      </c>
      <c r="F19850" s="5">
        <v>42736</v>
      </c>
      <c r="G19850" s="7" t="s">
        <v>14096</v>
      </c>
      <c r="H19850" s="7" t="s">
        <v>14101</v>
      </c>
      <c r="I19850" s="7" t="s">
        <v>14130</v>
      </c>
      <c r="J19850" s="4">
        <v>2017</v>
      </c>
      <c r="L19850" s="19"/>
    </row>
    <row r="19851" spans="2:12" x14ac:dyDescent="0.25">
      <c r="B19851" s="10" t="s">
        <v>7502</v>
      </c>
      <c r="C19851" s="10" t="s">
        <v>593</v>
      </c>
      <c r="D19851" s="10" t="s">
        <v>15171</v>
      </c>
      <c r="E19851" s="9">
        <v>340658</v>
      </c>
      <c r="F19851" s="5">
        <v>43101</v>
      </c>
      <c r="G19851" s="7" t="s">
        <v>14096</v>
      </c>
      <c r="H19851" s="7" t="s">
        <v>14101</v>
      </c>
      <c r="I19851" s="7" t="s">
        <v>14130</v>
      </c>
      <c r="J19851" s="4">
        <v>2018</v>
      </c>
      <c r="L19851" s="19"/>
    </row>
    <row r="19852" spans="2:12" x14ac:dyDescent="0.25">
      <c r="B19852" s="10" t="s">
        <v>7502</v>
      </c>
      <c r="C19852" s="10" t="s">
        <v>593</v>
      </c>
      <c r="D19852" s="10" t="s">
        <v>15171</v>
      </c>
      <c r="E19852" s="9">
        <v>759727</v>
      </c>
      <c r="F19852" s="5">
        <v>43466</v>
      </c>
      <c r="G19852" s="7" t="s">
        <v>14096</v>
      </c>
      <c r="H19852" s="7" t="s">
        <v>14101</v>
      </c>
      <c r="I19852" s="7" t="s">
        <v>14130</v>
      </c>
      <c r="J19852" s="4">
        <v>2019</v>
      </c>
      <c r="L19852" s="19"/>
    </row>
    <row r="19853" spans="2:12" x14ac:dyDescent="0.25">
      <c r="B19853" s="10" t="s">
        <v>7502</v>
      </c>
      <c r="C19853" s="10" t="s">
        <v>593</v>
      </c>
      <c r="D19853" s="10" t="s">
        <v>15171</v>
      </c>
      <c r="E19853" s="9">
        <v>492977</v>
      </c>
      <c r="F19853" s="5">
        <v>43831</v>
      </c>
      <c r="G19853" s="7" t="s">
        <v>14096</v>
      </c>
      <c r="H19853" s="7" t="s">
        <v>14101</v>
      </c>
      <c r="I19853" s="7" t="s">
        <v>14130</v>
      </c>
      <c r="J19853" s="4">
        <v>2020</v>
      </c>
      <c r="L19853" s="19"/>
    </row>
    <row r="19854" spans="2:12" x14ac:dyDescent="0.25">
      <c r="B19854" s="10" t="s">
        <v>14087</v>
      </c>
      <c r="C19854" s="10" t="s">
        <v>593</v>
      </c>
      <c r="D19854" s="10" t="s">
        <v>15171</v>
      </c>
      <c r="E19854" s="9">
        <v>295502</v>
      </c>
      <c r="F19854" s="5">
        <v>43831</v>
      </c>
      <c r="G19854" s="7" t="s">
        <v>14096</v>
      </c>
      <c r="H19854" s="7" t="s">
        <v>14101</v>
      </c>
      <c r="I19854" s="7" t="s">
        <v>14130</v>
      </c>
      <c r="J19854" s="4">
        <v>2020</v>
      </c>
      <c r="L19854" s="19"/>
    </row>
    <row r="19855" spans="2:12" x14ac:dyDescent="0.25">
      <c r="B19855" s="10" t="s">
        <v>7502</v>
      </c>
      <c r="C19855" s="10" t="s">
        <v>593</v>
      </c>
      <c r="D19855" s="10" t="s">
        <v>9032</v>
      </c>
      <c r="E19855" s="9">
        <v>5500</v>
      </c>
      <c r="F19855" s="5">
        <v>42370</v>
      </c>
      <c r="G19855" s="7" t="s">
        <v>14096</v>
      </c>
      <c r="H19855" s="7" t="s">
        <v>14101</v>
      </c>
      <c r="I19855" s="7" t="s">
        <v>14130</v>
      </c>
      <c r="J19855" s="4">
        <v>2016</v>
      </c>
      <c r="L19855" s="19"/>
    </row>
    <row r="19856" spans="2:12" x14ac:dyDescent="0.25">
      <c r="B19856" s="10" t="s">
        <v>7502</v>
      </c>
      <c r="C19856" s="10" t="s">
        <v>593</v>
      </c>
      <c r="D19856" s="10" t="s">
        <v>9032</v>
      </c>
      <c r="E19856" s="9">
        <v>46548</v>
      </c>
      <c r="F19856" s="5">
        <v>42736</v>
      </c>
      <c r="G19856" s="7" t="s">
        <v>14096</v>
      </c>
      <c r="H19856" s="7" t="s">
        <v>14101</v>
      </c>
      <c r="I19856" s="7" t="s">
        <v>14130</v>
      </c>
      <c r="J19856" s="4">
        <v>2017</v>
      </c>
      <c r="L19856" s="19"/>
    </row>
    <row r="19857" spans="2:12" x14ac:dyDescent="0.25">
      <c r="B19857" s="10" t="s">
        <v>7502</v>
      </c>
      <c r="C19857" s="10" t="s">
        <v>593</v>
      </c>
      <c r="D19857" s="10" t="s">
        <v>15172</v>
      </c>
      <c r="E19857" s="9">
        <v>159000</v>
      </c>
      <c r="F19857" s="5">
        <v>42736</v>
      </c>
      <c r="G19857" s="7" t="s">
        <v>14091</v>
      </c>
      <c r="H19857" s="7" t="s">
        <v>14142</v>
      </c>
      <c r="I19857" s="7" t="s">
        <v>14130</v>
      </c>
      <c r="J19857" s="4">
        <v>2017</v>
      </c>
      <c r="L19857" s="19"/>
    </row>
    <row r="19858" spans="2:12" x14ac:dyDescent="0.25">
      <c r="B19858" s="10" t="s">
        <v>7502</v>
      </c>
      <c r="C19858" s="10" t="s">
        <v>593</v>
      </c>
      <c r="D19858" s="10" t="s">
        <v>15172</v>
      </c>
      <c r="E19858" s="9">
        <v>206485</v>
      </c>
      <c r="F19858" s="5">
        <v>43101</v>
      </c>
      <c r="G19858" s="7" t="s">
        <v>14091</v>
      </c>
      <c r="H19858" s="7" t="s">
        <v>14142</v>
      </c>
      <c r="I19858" s="7" t="s">
        <v>14130</v>
      </c>
      <c r="J19858" s="4">
        <v>2018</v>
      </c>
      <c r="L19858" s="19"/>
    </row>
    <row r="19859" spans="2:12" x14ac:dyDescent="0.25">
      <c r="B19859" s="10" t="s">
        <v>7502</v>
      </c>
      <c r="C19859" s="10" t="s">
        <v>593</v>
      </c>
      <c r="D19859" s="10" t="s">
        <v>15172</v>
      </c>
      <c r="E19859" s="9">
        <v>150700</v>
      </c>
      <c r="F19859" s="5">
        <v>43466</v>
      </c>
      <c r="G19859" s="7" t="s">
        <v>14091</v>
      </c>
      <c r="H19859" s="7" t="s">
        <v>14142</v>
      </c>
      <c r="I19859" s="7" t="s">
        <v>14130</v>
      </c>
      <c r="J19859" s="4">
        <v>2019</v>
      </c>
      <c r="L19859" s="19"/>
    </row>
    <row r="19860" spans="2:12" x14ac:dyDescent="0.25">
      <c r="B19860" s="10" t="s">
        <v>7502</v>
      </c>
      <c r="C19860" s="10" t="s">
        <v>593</v>
      </c>
      <c r="D19860" s="10" t="s">
        <v>15172</v>
      </c>
      <c r="E19860" s="9">
        <v>113874</v>
      </c>
      <c r="F19860" s="5">
        <v>43831</v>
      </c>
      <c r="G19860" s="7" t="s">
        <v>14091</v>
      </c>
      <c r="H19860" s="7" t="s">
        <v>14142</v>
      </c>
      <c r="I19860" s="7" t="s">
        <v>14130</v>
      </c>
      <c r="J19860" s="4">
        <v>2020</v>
      </c>
      <c r="L19860" s="19"/>
    </row>
    <row r="19861" spans="2:12" x14ac:dyDescent="0.25">
      <c r="B19861" s="10" t="s">
        <v>14087</v>
      </c>
      <c r="C19861" s="10" t="s">
        <v>593</v>
      </c>
      <c r="D19861" s="10" t="s">
        <v>15172</v>
      </c>
      <c r="E19861" s="9">
        <v>86469</v>
      </c>
      <c r="F19861" s="5">
        <v>43831</v>
      </c>
      <c r="G19861" s="7" t="s">
        <v>14091</v>
      </c>
      <c r="H19861" s="7" t="s">
        <v>14142</v>
      </c>
      <c r="I19861" s="7" t="s">
        <v>14130</v>
      </c>
      <c r="J19861" s="4">
        <v>2020</v>
      </c>
      <c r="L19861" s="19"/>
    </row>
    <row r="19862" spans="2:12" x14ac:dyDescent="0.25">
      <c r="B19862" s="10" t="s">
        <v>7502</v>
      </c>
      <c r="C19862" s="10" t="s">
        <v>593</v>
      </c>
      <c r="D19862" s="10" t="s">
        <v>15945</v>
      </c>
      <c r="E19862" s="9">
        <v>321887</v>
      </c>
      <c r="F19862" s="5">
        <v>42736</v>
      </c>
      <c r="G19862" s="7" t="s">
        <v>14096</v>
      </c>
      <c r="H19862" s="7" t="s">
        <v>14101</v>
      </c>
      <c r="I19862" s="7" t="s">
        <v>14130</v>
      </c>
      <c r="J19862" s="4">
        <v>2017</v>
      </c>
      <c r="L19862" s="19"/>
    </row>
    <row r="19863" spans="2:12" x14ac:dyDescent="0.25">
      <c r="B19863" s="10" t="s">
        <v>7502</v>
      </c>
      <c r="C19863" s="10" t="s">
        <v>593</v>
      </c>
      <c r="D19863" s="10" t="s">
        <v>15945</v>
      </c>
      <c r="E19863" s="9">
        <v>483117</v>
      </c>
      <c r="F19863" s="5">
        <v>43101</v>
      </c>
      <c r="G19863" s="7" t="s">
        <v>14096</v>
      </c>
      <c r="H19863" s="7" t="s">
        <v>14101</v>
      </c>
      <c r="I19863" s="7" t="s">
        <v>14130</v>
      </c>
      <c r="J19863" s="4">
        <v>2018</v>
      </c>
      <c r="L19863" s="19"/>
    </row>
    <row r="19864" spans="2:12" x14ac:dyDescent="0.25">
      <c r="B19864" s="10" t="s">
        <v>7502</v>
      </c>
      <c r="C19864" s="10" t="s">
        <v>593</v>
      </c>
      <c r="D19864" s="10" t="s">
        <v>15945</v>
      </c>
      <c r="E19864" s="9">
        <v>483490</v>
      </c>
      <c r="F19864" s="5">
        <v>43466</v>
      </c>
      <c r="G19864" s="7" t="s">
        <v>14096</v>
      </c>
      <c r="H19864" s="7" t="s">
        <v>14101</v>
      </c>
      <c r="I19864" s="7" t="s">
        <v>14130</v>
      </c>
      <c r="J19864" s="4">
        <v>2019</v>
      </c>
      <c r="L19864" s="19"/>
    </row>
    <row r="19865" spans="2:12" x14ac:dyDescent="0.25">
      <c r="B19865" s="10" t="s">
        <v>7502</v>
      </c>
      <c r="C19865" s="10" t="s">
        <v>593</v>
      </c>
      <c r="D19865" s="10" t="s">
        <v>15945</v>
      </c>
      <c r="E19865" s="9">
        <v>482755</v>
      </c>
      <c r="F19865" s="5">
        <v>43831</v>
      </c>
      <c r="G19865" s="7" t="s">
        <v>14096</v>
      </c>
      <c r="H19865" s="7" t="s">
        <v>14101</v>
      </c>
      <c r="I19865" s="7" t="s">
        <v>14130</v>
      </c>
      <c r="J19865" s="4">
        <v>2020</v>
      </c>
      <c r="L19865" s="19"/>
    </row>
    <row r="19866" spans="2:12" x14ac:dyDescent="0.25">
      <c r="B19866" s="10" t="s">
        <v>14087</v>
      </c>
      <c r="C19866" s="10" t="s">
        <v>593</v>
      </c>
      <c r="D19866" s="10" t="s">
        <v>15945</v>
      </c>
      <c r="E19866" s="9">
        <v>214863</v>
      </c>
      <c r="F19866" s="5">
        <v>43831</v>
      </c>
      <c r="G19866" s="7" t="s">
        <v>14096</v>
      </c>
      <c r="H19866" s="7" t="s">
        <v>14101</v>
      </c>
      <c r="I19866" s="7" t="s">
        <v>14130</v>
      </c>
      <c r="J19866" s="4">
        <v>2020</v>
      </c>
      <c r="L19866" s="19"/>
    </row>
    <row r="19867" spans="2:12" x14ac:dyDescent="0.25">
      <c r="B19867" s="10" t="s">
        <v>7502</v>
      </c>
      <c r="C19867" s="10" t="s">
        <v>593</v>
      </c>
      <c r="D19867" s="10" t="s">
        <v>9147</v>
      </c>
      <c r="E19867" s="9">
        <v>115383</v>
      </c>
      <c r="F19867" s="5">
        <v>42736</v>
      </c>
      <c r="G19867" s="7" t="s">
        <v>14091</v>
      </c>
      <c r="H19867" s="7" t="s">
        <v>14142</v>
      </c>
      <c r="I19867" s="7" t="s">
        <v>14130</v>
      </c>
      <c r="J19867" s="4">
        <v>2017</v>
      </c>
      <c r="L19867" s="19"/>
    </row>
    <row r="19868" spans="2:12" x14ac:dyDescent="0.25">
      <c r="B19868" s="10" t="s">
        <v>7502</v>
      </c>
      <c r="C19868" s="10" t="s">
        <v>593</v>
      </c>
      <c r="D19868" s="10" t="s">
        <v>9147</v>
      </c>
      <c r="E19868" s="9">
        <v>218227</v>
      </c>
      <c r="F19868" s="5">
        <v>43101</v>
      </c>
      <c r="G19868" s="7" t="s">
        <v>14091</v>
      </c>
      <c r="H19868" s="7" t="s">
        <v>14142</v>
      </c>
      <c r="I19868" s="7" t="s">
        <v>14130</v>
      </c>
      <c r="J19868" s="4">
        <v>2018</v>
      </c>
      <c r="L19868" s="19"/>
    </row>
    <row r="19869" spans="2:12" x14ac:dyDescent="0.25">
      <c r="B19869" s="10" t="s">
        <v>7502</v>
      </c>
      <c r="C19869" s="10" t="s">
        <v>593</v>
      </c>
      <c r="D19869" s="10" t="s">
        <v>9147</v>
      </c>
      <c r="E19869" s="9">
        <v>73072</v>
      </c>
      <c r="F19869" s="5">
        <v>43466</v>
      </c>
      <c r="G19869" s="7" t="s">
        <v>14091</v>
      </c>
      <c r="H19869" s="7" t="s">
        <v>14142</v>
      </c>
      <c r="I19869" s="7" t="s">
        <v>14130</v>
      </c>
      <c r="J19869" s="4">
        <v>2019</v>
      </c>
      <c r="L19869" s="19"/>
    </row>
    <row r="19870" spans="2:12" x14ac:dyDescent="0.25">
      <c r="B19870" s="10" t="s">
        <v>7502</v>
      </c>
      <c r="C19870" s="10" t="s">
        <v>593</v>
      </c>
      <c r="D19870" s="10" t="s">
        <v>15946</v>
      </c>
      <c r="E19870" s="9">
        <v>17758</v>
      </c>
      <c r="F19870" s="5">
        <v>42736</v>
      </c>
      <c r="G19870" s="7" t="s">
        <v>14096</v>
      </c>
      <c r="H19870" s="7" t="s">
        <v>14101</v>
      </c>
      <c r="I19870" s="7" t="s">
        <v>14130</v>
      </c>
      <c r="J19870" s="4">
        <v>2017</v>
      </c>
      <c r="L19870" s="19"/>
    </row>
    <row r="19871" spans="2:12" x14ac:dyDescent="0.25">
      <c r="B19871" s="10" t="s">
        <v>7502</v>
      </c>
      <c r="C19871" s="10" t="s">
        <v>593</v>
      </c>
      <c r="D19871" s="10" t="s">
        <v>15946</v>
      </c>
      <c r="E19871" s="9">
        <v>7242</v>
      </c>
      <c r="F19871" s="5">
        <v>43101</v>
      </c>
      <c r="G19871" s="7" t="s">
        <v>14096</v>
      </c>
      <c r="H19871" s="7" t="s">
        <v>14101</v>
      </c>
      <c r="I19871" s="7" t="s">
        <v>14130</v>
      </c>
      <c r="J19871" s="4">
        <v>2018</v>
      </c>
      <c r="L19871" s="19"/>
    </row>
    <row r="19872" spans="2:12" x14ac:dyDescent="0.25">
      <c r="B19872" s="10" t="s">
        <v>7502</v>
      </c>
      <c r="C19872" s="10" t="s">
        <v>593</v>
      </c>
      <c r="D19872" s="10" t="s">
        <v>9319</v>
      </c>
      <c r="E19872" s="9">
        <v>181263</v>
      </c>
      <c r="F19872" s="5">
        <v>43101</v>
      </c>
      <c r="G19872" s="7" t="s">
        <v>14096</v>
      </c>
      <c r="H19872" s="7" t="s">
        <v>14101</v>
      </c>
      <c r="I19872" s="7" t="s">
        <v>14130</v>
      </c>
      <c r="J19872" s="4">
        <v>2018</v>
      </c>
      <c r="L19872" s="19"/>
    </row>
    <row r="19873" spans="2:12" x14ac:dyDescent="0.25">
      <c r="B19873" s="10" t="s">
        <v>7502</v>
      </c>
      <c r="C19873" s="10" t="s">
        <v>593</v>
      </c>
      <c r="D19873" s="10" t="s">
        <v>9319</v>
      </c>
      <c r="E19873" s="9">
        <v>655333</v>
      </c>
      <c r="F19873" s="5">
        <v>43466</v>
      </c>
      <c r="G19873" s="7" t="s">
        <v>14096</v>
      </c>
      <c r="H19873" s="7" t="s">
        <v>14101</v>
      </c>
      <c r="I19873" s="7" t="s">
        <v>14130</v>
      </c>
      <c r="J19873" s="4">
        <v>2019</v>
      </c>
      <c r="L19873" s="19"/>
    </row>
    <row r="19874" spans="2:12" x14ac:dyDescent="0.25">
      <c r="B19874" s="10" t="s">
        <v>7502</v>
      </c>
      <c r="C19874" s="10" t="s">
        <v>593</v>
      </c>
      <c r="D19874" s="10" t="s">
        <v>9319</v>
      </c>
      <c r="E19874" s="9">
        <v>1017233</v>
      </c>
      <c r="F19874" s="5">
        <v>43831</v>
      </c>
      <c r="G19874" s="7" t="s">
        <v>14096</v>
      </c>
      <c r="H19874" s="7" t="s">
        <v>14101</v>
      </c>
      <c r="I19874" s="7" t="s">
        <v>14130</v>
      </c>
      <c r="J19874" s="4">
        <v>2020</v>
      </c>
      <c r="L19874" s="19"/>
    </row>
    <row r="19875" spans="2:12" x14ac:dyDescent="0.25">
      <c r="B19875" s="10" t="s">
        <v>14087</v>
      </c>
      <c r="C19875" s="10" t="s">
        <v>593</v>
      </c>
      <c r="D19875" s="10" t="s">
        <v>9319</v>
      </c>
      <c r="E19875" s="9">
        <v>565494</v>
      </c>
      <c r="F19875" s="5">
        <v>43831</v>
      </c>
      <c r="G19875" s="7" t="s">
        <v>14096</v>
      </c>
      <c r="H19875" s="7" t="s">
        <v>14101</v>
      </c>
      <c r="I19875" s="7" t="s">
        <v>14130</v>
      </c>
      <c r="J19875" s="4">
        <v>2020</v>
      </c>
      <c r="L19875" s="19"/>
    </row>
    <row r="19876" spans="2:12" x14ac:dyDescent="0.25">
      <c r="B19876" s="10" t="s">
        <v>7502</v>
      </c>
      <c r="C19876" s="10" t="s">
        <v>593</v>
      </c>
      <c r="D19876" s="10" t="s">
        <v>15173</v>
      </c>
      <c r="E19876" s="9">
        <v>125600</v>
      </c>
      <c r="F19876" s="5">
        <v>42736</v>
      </c>
      <c r="G19876" s="7" t="s">
        <v>14096</v>
      </c>
      <c r="H19876" s="7" t="s">
        <v>14101</v>
      </c>
      <c r="I19876" s="7" t="s">
        <v>14130</v>
      </c>
      <c r="J19876" s="4">
        <v>2017</v>
      </c>
      <c r="L19876" s="19"/>
    </row>
    <row r="19877" spans="2:12" x14ac:dyDescent="0.25">
      <c r="B19877" s="10" t="s">
        <v>7502</v>
      </c>
      <c r="C19877" s="10" t="s">
        <v>593</v>
      </c>
      <c r="D19877" s="10" t="s">
        <v>15173</v>
      </c>
      <c r="E19877" s="9">
        <v>185704</v>
      </c>
      <c r="F19877" s="5">
        <v>43101</v>
      </c>
      <c r="G19877" s="7" t="s">
        <v>14096</v>
      </c>
      <c r="H19877" s="7" t="s">
        <v>14101</v>
      </c>
      <c r="I19877" s="7" t="s">
        <v>14130</v>
      </c>
      <c r="J19877" s="4">
        <v>2018</v>
      </c>
      <c r="L19877" s="19"/>
    </row>
    <row r="19878" spans="2:12" x14ac:dyDescent="0.25">
      <c r="B19878" s="10" t="s">
        <v>7502</v>
      </c>
      <c r="C19878" s="10" t="s">
        <v>593</v>
      </c>
      <c r="D19878" s="10" t="s">
        <v>15173</v>
      </c>
      <c r="E19878" s="9">
        <v>232326</v>
      </c>
      <c r="F19878" s="5">
        <v>43466</v>
      </c>
      <c r="G19878" s="7" t="s">
        <v>14096</v>
      </c>
      <c r="H19878" s="7" t="s">
        <v>14101</v>
      </c>
      <c r="I19878" s="7" t="s">
        <v>14130</v>
      </c>
      <c r="J19878" s="4">
        <v>2019</v>
      </c>
      <c r="L19878" s="19"/>
    </row>
    <row r="19879" spans="2:12" x14ac:dyDescent="0.25">
      <c r="B19879" s="10" t="s">
        <v>7502</v>
      </c>
      <c r="C19879" s="10" t="s">
        <v>593</v>
      </c>
      <c r="D19879" s="10" t="s">
        <v>15173</v>
      </c>
      <c r="E19879" s="9">
        <v>726396</v>
      </c>
      <c r="F19879" s="5">
        <v>43831</v>
      </c>
      <c r="G19879" s="7" t="s">
        <v>14096</v>
      </c>
      <c r="H19879" s="7" t="s">
        <v>14101</v>
      </c>
      <c r="I19879" s="7" t="s">
        <v>14130</v>
      </c>
      <c r="J19879" s="4">
        <v>2020</v>
      </c>
      <c r="L19879" s="19"/>
    </row>
    <row r="19880" spans="2:12" x14ac:dyDescent="0.25">
      <c r="B19880" s="10" t="s">
        <v>14087</v>
      </c>
      <c r="C19880" s="10" t="s">
        <v>593</v>
      </c>
      <c r="D19880" s="10" t="s">
        <v>15173</v>
      </c>
      <c r="E19880" s="9">
        <v>201907</v>
      </c>
      <c r="F19880" s="5">
        <v>43831</v>
      </c>
      <c r="G19880" s="7" t="s">
        <v>14096</v>
      </c>
      <c r="H19880" s="7" t="s">
        <v>14101</v>
      </c>
      <c r="I19880" s="7" t="s">
        <v>14130</v>
      </c>
      <c r="J19880" s="4">
        <v>2020</v>
      </c>
      <c r="L19880" s="19"/>
    </row>
    <row r="19881" spans="2:12" x14ac:dyDescent="0.25">
      <c r="B19881" s="10" t="s">
        <v>7502</v>
      </c>
      <c r="C19881" s="10" t="s">
        <v>593</v>
      </c>
      <c r="D19881" s="10" t="s">
        <v>9255</v>
      </c>
      <c r="E19881" s="9">
        <v>1046877</v>
      </c>
      <c r="F19881" s="5">
        <v>43101</v>
      </c>
      <c r="G19881" s="7" t="s">
        <v>14096</v>
      </c>
      <c r="H19881" s="7" t="s">
        <v>14101</v>
      </c>
      <c r="I19881" s="7" t="s">
        <v>14130</v>
      </c>
      <c r="J19881" s="4">
        <v>2018</v>
      </c>
      <c r="L19881" s="19"/>
    </row>
    <row r="19882" spans="2:12" x14ac:dyDescent="0.25">
      <c r="B19882" s="10" t="s">
        <v>7502</v>
      </c>
      <c r="C19882" s="10" t="s">
        <v>593</v>
      </c>
      <c r="D19882" s="10" t="s">
        <v>9255</v>
      </c>
      <c r="E19882" s="9">
        <v>865312</v>
      </c>
      <c r="F19882" s="5">
        <v>43466</v>
      </c>
      <c r="G19882" s="7" t="s">
        <v>14096</v>
      </c>
      <c r="H19882" s="7" t="s">
        <v>14101</v>
      </c>
      <c r="I19882" s="7" t="s">
        <v>14130</v>
      </c>
      <c r="J19882" s="4">
        <v>2019</v>
      </c>
      <c r="L19882" s="19"/>
    </row>
    <row r="19883" spans="2:12" x14ac:dyDescent="0.25">
      <c r="B19883" s="10" t="s">
        <v>7502</v>
      </c>
      <c r="C19883" s="10" t="s">
        <v>593</v>
      </c>
      <c r="D19883" s="10" t="s">
        <v>9255</v>
      </c>
      <c r="E19883" s="9">
        <v>589376</v>
      </c>
      <c r="F19883" s="5">
        <v>43831</v>
      </c>
      <c r="G19883" s="7" t="s">
        <v>14096</v>
      </c>
      <c r="H19883" s="7" t="s">
        <v>14101</v>
      </c>
      <c r="I19883" s="7" t="s">
        <v>14130</v>
      </c>
      <c r="J19883" s="4">
        <v>2020</v>
      </c>
      <c r="L19883" s="19"/>
    </row>
    <row r="19884" spans="2:12" x14ac:dyDescent="0.25">
      <c r="B19884" s="10" t="s">
        <v>14087</v>
      </c>
      <c r="C19884" s="10" t="s">
        <v>593</v>
      </c>
      <c r="D19884" s="10" t="s">
        <v>9255</v>
      </c>
      <c r="E19884" s="9">
        <v>531118</v>
      </c>
      <c r="F19884" s="5">
        <v>43831</v>
      </c>
      <c r="G19884" s="7" t="s">
        <v>14096</v>
      </c>
      <c r="H19884" s="7" t="s">
        <v>14101</v>
      </c>
      <c r="I19884" s="7" t="s">
        <v>14130</v>
      </c>
      <c r="J19884" s="4">
        <v>2020</v>
      </c>
      <c r="L19884" s="19"/>
    </row>
    <row r="19885" spans="2:12" x14ac:dyDescent="0.25">
      <c r="B19885" s="10" t="s">
        <v>7502</v>
      </c>
      <c r="C19885" s="10" t="s">
        <v>593</v>
      </c>
      <c r="D19885" s="10" t="s">
        <v>15174</v>
      </c>
      <c r="E19885" s="9">
        <v>474019</v>
      </c>
      <c r="F19885" s="5">
        <v>43101</v>
      </c>
      <c r="G19885" s="7" t="s">
        <v>14091</v>
      </c>
      <c r="H19885" s="7" t="s">
        <v>14142</v>
      </c>
      <c r="I19885" s="7" t="s">
        <v>14130</v>
      </c>
      <c r="J19885" s="4">
        <v>2018</v>
      </c>
      <c r="L19885" s="19"/>
    </row>
    <row r="19886" spans="2:12" x14ac:dyDescent="0.25">
      <c r="B19886" s="10" t="s">
        <v>7502</v>
      </c>
      <c r="C19886" s="10" t="s">
        <v>593</v>
      </c>
      <c r="D19886" s="10" t="s">
        <v>15174</v>
      </c>
      <c r="E19886" s="9">
        <v>867110</v>
      </c>
      <c r="F19886" s="5">
        <v>43466</v>
      </c>
      <c r="G19886" s="7" t="s">
        <v>14091</v>
      </c>
      <c r="H19886" s="7" t="s">
        <v>14142</v>
      </c>
      <c r="I19886" s="7" t="s">
        <v>14130</v>
      </c>
      <c r="J19886" s="4">
        <v>2019</v>
      </c>
      <c r="L19886" s="19"/>
    </row>
    <row r="19887" spans="2:12" x14ac:dyDescent="0.25">
      <c r="B19887" s="10" t="s">
        <v>7502</v>
      </c>
      <c r="C19887" s="10" t="s">
        <v>593</v>
      </c>
      <c r="D19887" s="10" t="s">
        <v>15174</v>
      </c>
      <c r="E19887" s="9">
        <v>1232179</v>
      </c>
      <c r="F19887" s="5">
        <v>43831</v>
      </c>
      <c r="G19887" s="7" t="s">
        <v>14091</v>
      </c>
      <c r="H19887" s="7" t="s">
        <v>14142</v>
      </c>
      <c r="I19887" s="7" t="s">
        <v>14130</v>
      </c>
      <c r="J19887" s="4">
        <v>2020</v>
      </c>
      <c r="L19887" s="19"/>
    </row>
    <row r="19888" spans="2:12" x14ac:dyDescent="0.25">
      <c r="B19888" s="10" t="s">
        <v>14087</v>
      </c>
      <c r="C19888" s="10" t="s">
        <v>593</v>
      </c>
      <c r="D19888" s="10" t="s">
        <v>15174</v>
      </c>
      <c r="E19888" s="9">
        <v>587470</v>
      </c>
      <c r="F19888" s="5">
        <v>43831</v>
      </c>
      <c r="G19888" s="7" t="s">
        <v>14091</v>
      </c>
      <c r="H19888" s="7" t="s">
        <v>14142</v>
      </c>
      <c r="I19888" s="7" t="s">
        <v>14130</v>
      </c>
      <c r="J19888" s="4">
        <v>2020</v>
      </c>
      <c r="L19888" s="19"/>
    </row>
    <row r="19889" spans="2:12" x14ac:dyDescent="0.25">
      <c r="B19889" s="10" t="s">
        <v>7502</v>
      </c>
      <c r="C19889" s="10" t="s">
        <v>593</v>
      </c>
      <c r="D19889" s="10" t="s">
        <v>9253</v>
      </c>
      <c r="E19889" s="9">
        <v>1101368</v>
      </c>
      <c r="F19889" s="5">
        <v>43101</v>
      </c>
      <c r="G19889" s="7" t="s">
        <v>14096</v>
      </c>
      <c r="H19889" s="7" t="s">
        <v>14101</v>
      </c>
      <c r="I19889" s="7" t="s">
        <v>14130</v>
      </c>
      <c r="J19889" s="4">
        <v>2018</v>
      </c>
      <c r="L19889" s="19"/>
    </row>
    <row r="19890" spans="2:12" x14ac:dyDescent="0.25">
      <c r="B19890" s="10" t="s">
        <v>7502</v>
      </c>
      <c r="C19890" s="10" t="s">
        <v>593</v>
      </c>
      <c r="D19890" s="10" t="s">
        <v>9253</v>
      </c>
      <c r="E19890" s="9">
        <v>963749</v>
      </c>
      <c r="F19890" s="5">
        <v>43466</v>
      </c>
      <c r="G19890" s="7" t="s">
        <v>14096</v>
      </c>
      <c r="H19890" s="7" t="s">
        <v>14101</v>
      </c>
      <c r="I19890" s="7" t="s">
        <v>14130</v>
      </c>
      <c r="J19890" s="4">
        <v>2019</v>
      </c>
      <c r="L19890" s="19"/>
    </row>
    <row r="19891" spans="2:12" x14ac:dyDescent="0.25">
      <c r="B19891" s="10" t="s">
        <v>7502</v>
      </c>
      <c r="C19891" s="10" t="s">
        <v>593</v>
      </c>
      <c r="D19891" s="10" t="s">
        <v>9253</v>
      </c>
      <c r="E19891" s="9">
        <v>536330</v>
      </c>
      <c r="F19891" s="5">
        <v>43831</v>
      </c>
      <c r="G19891" s="7" t="s">
        <v>14096</v>
      </c>
      <c r="H19891" s="7" t="s">
        <v>14101</v>
      </c>
      <c r="I19891" s="7" t="s">
        <v>14130</v>
      </c>
      <c r="J19891" s="4">
        <v>2020</v>
      </c>
      <c r="L19891" s="19"/>
    </row>
    <row r="19892" spans="2:12" x14ac:dyDescent="0.25">
      <c r="B19892" s="10" t="s">
        <v>14087</v>
      </c>
      <c r="C19892" s="10" t="s">
        <v>593</v>
      </c>
      <c r="D19892" s="10" t="s">
        <v>9253</v>
      </c>
      <c r="E19892" s="9">
        <v>391299</v>
      </c>
      <c r="F19892" s="5">
        <v>43831</v>
      </c>
      <c r="G19892" s="7" t="s">
        <v>14096</v>
      </c>
      <c r="H19892" s="7" t="s">
        <v>14101</v>
      </c>
      <c r="I19892" s="7" t="s">
        <v>14130</v>
      </c>
      <c r="J19892" s="4">
        <v>2020</v>
      </c>
      <c r="L19892" s="19"/>
    </row>
    <row r="19893" spans="2:12" x14ac:dyDescent="0.25">
      <c r="B19893" s="10" t="s">
        <v>7502</v>
      </c>
      <c r="C19893" s="10" t="s">
        <v>593</v>
      </c>
      <c r="D19893" s="10" t="s">
        <v>15175</v>
      </c>
      <c r="E19893" s="9">
        <v>17369</v>
      </c>
      <c r="F19893" s="5">
        <v>43101</v>
      </c>
      <c r="G19893" s="7" t="s">
        <v>14091</v>
      </c>
      <c r="H19893" s="7" t="s">
        <v>14121</v>
      </c>
      <c r="I19893" s="7" t="s">
        <v>14130</v>
      </c>
      <c r="J19893" s="4">
        <v>2018</v>
      </c>
      <c r="L19893" s="19"/>
    </row>
    <row r="19894" spans="2:12" x14ac:dyDescent="0.25">
      <c r="B19894" s="10" t="s">
        <v>7502</v>
      </c>
      <c r="C19894" s="10" t="s">
        <v>593</v>
      </c>
      <c r="D19894" s="10" t="s">
        <v>15175</v>
      </c>
      <c r="E19894" s="9">
        <v>35513</v>
      </c>
      <c r="F19894" s="5">
        <v>43466</v>
      </c>
      <c r="G19894" s="7" t="s">
        <v>14091</v>
      </c>
      <c r="H19894" s="7" t="s">
        <v>14121</v>
      </c>
      <c r="I19894" s="7" t="s">
        <v>14130</v>
      </c>
      <c r="J19894" s="4">
        <v>2019</v>
      </c>
      <c r="L19894" s="19"/>
    </row>
    <row r="19895" spans="2:12" x14ac:dyDescent="0.25">
      <c r="B19895" s="10" t="s">
        <v>7502</v>
      </c>
      <c r="C19895" s="10" t="s">
        <v>593</v>
      </c>
      <c r="D19895" s="10" t="s">
        <v>15175</v>
      </c>
      <c r="E19895" s="9">
        <v>42854</v>
      </c>
      <c r="F19895" s="5">
        <v>43831</v>
      </c>
      <c r="G19895" s="7" t="s">
        <v>14091</v>
      </c>
      <c r="H19895" s="7" t="s">
        <v>14121</v>
      </c>
      <c r="I19895" s="7" t="s">
        <v>14130</v>
      </c>
      <c r="J19895" s="4">
        <v>2020</v>
      </c>
      <c r="L19895" s="19"/>
    </row>
    <row r="19896" spans="2:12" x14ac:dyDescent="0.25">
      <c r="B19896" s="10" t="s">
        <v>14087</v>
      </c>
      <c r="C19896" s="10" t="s">
        <v>593</v>
      </c>
      <c r="D19896" s="10" t="s">
        <v>15175</v>
      </c>
      <c r="E19896" s="9">
        <v>22439</v>
      </c>
      <c r="F19896" s="5">
        <v>43831</v>
      </c>
      <c r="G19896" s="7" t="s">
        <v>14091</v>
      </c>
      <c r="H19896" s="7" t="s">
        <v>14121</v>
      </c>
      <c r="I19896" s="7" t="s">
        <v>14130</v>
      </c>
      <c r="J19896" s="4">
        <v>2020</v>
      </c>
      <c r="L19896" s="19"/>
    </row>
    <row r="19897" spans="2:12" x14ac:dyDescent="0.25">
      <c r="B19897" s="10" t="s">
        <v>7502</v>
      </c>
      <c r="C19897" s="10" t="s">
        <v>593</v>
      </c>
      <c r="D19897" s="10" t="s">
        <v>9374</v>
      </c>
      <c r="E19897" s="9">
        <v>43302</v>
      </c>
      <c r="F19897" s="5">
        <v>43101</v>
      </c>
      <c r="G19897" s="7" t="s">
        <v>14096</v>
      </c>
      <c r="H19897" s="7" t="s">
        <v>14101</v>
      </c>
      <c r="I19897" s="7" t="s">
        <v>14130</v>
      </c>
      <c r="J19897" s="4">
        <v>2018</v>
      </c>
      <c r="L19897" s="19"/>
    </row>
    <row r="19898" spans="2:12" x14ac:dyDescent="0.25">
      <c r="B19898" s="10" t="s">
        <v>7502</v>
      </c>
      <c r="C19898" s="10" t="s">
        <v>593</v>
      </c>
      <c r="D19898" s="10" t="s">
        <v>9374</v>
      </c>
      <c r="E19898" s="9">
        <v>156698</v>
      </c>
      <c r="F19898" s="5">
        <v>43466</v>
      </c>
      <c r="G19898" s="7" t="s">
        <v>14096</v>
      </c>
      <c r="H19898" s="7" t="s">
        <v>14101</v>
      </c>
      <c r="I19898" s="7" t="s">
        <v>14130</v>
      </c>
      <c r="J19898" s="4">
        <v>2019</v>
      </c>
      <c r="L19898" s="19"/>
    </row>
    <row r="19899" spans="2:12" x14ac:dyDescent="0.25">
      <c r="B19899" s="10" t="s">
        <v>7502</v>
      </c>
      <c r="C19899" s="10" t="s">
        <v>593</v>
      </c>
      <c r="D19899" s="10" t="s">
        <v>9374</v>
      </c>
      <c r="E19899" s="9">
        <v>186317</v>
      </c>
      <c r="F19899" s="5">
        <v>43831</v>
      </c>
      <c r="G19899" s="7" t="s">
        <v>14096</v>
      </c>
      <c r="H19899" s="7" t="s">
        <v>14101</v>
      </c>
      <c r="I19899" s="7" t="s">
        <v>14130</v>
      </c>
      <c r="J19899" s="4">
        <v>2020</v>
      </c>
      <c r="L19899" s="19"/>
    </row>
    <row r="19900" spans="2:12" x14ac:dyDescent="0.25">
      <c r="B19900" s="10" t="s">
        <v>14087</v>
      </c>
      <c r="C19900" s="10" t="s">
        <v>593</v>
      </c>
      <c r="D19900" s="10" t="s">
        <v>9374</v>
      </c>
      <c r="E19900" s="9">
        <v>104107</v>
      </c>
      <c r="F19900" s="5">
        <v>43831</v>
      </c>
      <c r="G19900" s="7" t="s">
        <v>14096</v>
      </c>
      <c r="H19900" s="7" t="s">
        <v>14101</v>
      </c>
      <c r="I19900" s="7" t="s">
        <v>14130</v>
      </c>
      <c r="J19900" s="4">
        <v>2020</v>
      </c>
      <c r="L19900" s="19"/>
    </row>
    <row r="19901" spans="2:12" x14ac:dyDescent="0.25">
      <c r="B19901" s="10" t="s">
        <v>7502</v>
      </c>
      <c r="C19901" s="10" t="s">
        <v>593</v>
      </c>
      <c r="D19901" s="10" t="s">
        <v>9285</v>
      </c>
      <c r="E19901" s="9">
        <v>357000</v>
      </c>
      <c r="F19901" s="5">
        <v>43101</v>
      </c>
      <c r="G19901" s="7" t="s">
        <v>14096</v>
      </c>
      <c r="H19901" s="7" t="s">
        <v>14101</v>
      </c>
      <c r="I19901" s="7" t="s">
        <v>14130</v>
      </c>
      <c r="J19901" s="4">
        <v>2018</v>
      </c>
      <c r="L19901" s="19"/>
    </row>
    <row r="19902" spans="2:12" x14ac:dyDescent="0.25">
      <c r="B19902" s="10" t="s">
        <v>7502</v>
      </c>
      <c r="C19902" s="10" t="s">
        <v>593</v>
      </c>
      <c r="D19902" s="10" t="s">
        <v>9285</v>
      </c>
      <c r="E19902" s="9">
        <v>229453</v>
      </c>
      <c r="F19902" s="5">
        <v>43466</v>
      </c>
      <c r="G19902" s="7" t="s">
        <v>14096</v>
      </c>
      <c r="H19902" s="7" t="s">
        <v>14101</v>
      </c>
      <c r="I19902" s="7" t="s">
        <v>14130</v>
      </c>
      <c r="J19902" s="4">
        <v>2019</v>
      </c>
      <c r="L19902" s="19"/>
    </row>
    <row r="19903" spans="2:12" x14ac:dyDescent="0.25">
      <c r="B19903" s="10" t="s">
        <v>7502</v>
      </c>
      <c r="C19903" s="10" t="s">
        <v>593</v>
      </c>
      <c r="D19903" s="10" t="s">
        <v>9285</v>
      </c>
      <c r="E19903" s="9">
        <v>256417</v>
      </c>
      <c r="F19903" s="5">
        <v>43831</v>
      </c>
      <c r="G19903" s="7" t="s">
        <v>14096</v>
      </c>
      <c r="H19903" s="7" t="s">
        <v>14101</v>
      </c>
      <c r="I19903" s="7" t="s">
        <v>14130</v>
      </c>
      <c r="J19903" s="4">
        <v>2020</v>
      </c>
      <c r="L19903" s="19"/>
    </row>
    <row r="19904" spans="2:12" x14ac:dyDescent="0.25">
      <c r="B19904" s="10" t="s">
        <v>14087</v>
      </c>
      <c r="C19904" s="10" t="s">
        <v>593</v>
      </c>
      <c r="D19904" s="10" t="s">
        <v>9285</v>
      </c>
      <c r="E19904" s="9">
        <v>121382</v>
      </c>
      <c r="F19904" s="5">
        <v>43831</v>
      </c>
      <c r="G19904" s="7" t="s">
        <v>14096</v>
      </c>
      <c r="H19904" s="7" t="s">
        <v>14101</v>
      </c>
      <c r="I19904" s="7" t="s">
        <v>14130</v>
      </c>
      <c r="J19904" s="4">
        <v>2020</v>
      </c>
      <c r="L19904" s="19"/>
    </row>
    <row r="19905" spans="2:12" x14ac:dyDescent="0.25">
      <c r="B19905" s="10" t="s">
        <v>7502</v>
      </c>
      <c r="C19905" s="10" t="s">
        <v>593</v>
      </c>
      <c r="D19905" s="10" t="s">
        <v>15176</v>
      </c>
      <c r="E19905" s="9">
        <v>18500</v>
      </c>
      <c r="F19905" s="5">
        <v>43101</v>
      </c>
      <c r="G19905" s="7" t="s">
        <v>14091</v>
      </c>
      <c r="H19905" s="7" t="s">
        <v>14142</v>
      </c>
      <c r="I19905" s="7" t="s">
        <v>14130</v>
      </c>
      <c r="J19905" s="4">
        <v>2018</v>
      </c>
      <c r="L19905" s="19"/>
    </row>
    <row r="19906" spans="2:12" x14ac:dyDescent="0.25">
      <c r="B19906" s="10" t="s">
        <v>7502</v>
      </c>
      <c r="C19906" s="10" t="s">
        <v>593</v>
      </c>
      <c r="D19906" s="10" t="s">
        <v>15176</v>
      </c>
      <c r="E19906" s="9">
        <v>193184</v>
      </c>
      <c r="F19906" s="5">
        <v>43466</v>
      </c>
      <c r="G19906" s="7" t="s">
        <v>14091</v>
      </c>
      <c r="H19906" s="7" t="s">
        <v>14142</v>
      </c>
      <c r="I19906" s="7" t="s">
        <v>14130</v>
      </c>
      <c r="J19906" s="4">
        <v>2019</v>
      </c>
      <c r="L19906" s="19"/>
    </row>
    <row r="19907" spans="2:12" x14ac:dyDescent="0.25">
      <c r="B19907" s="10" t="s">
        <v>7502</v>
      </c>
      <c r="C19907" s="10" t="s">
        <v>593</v>
      </c>
      <c r="D19907" s="10" t="s">
        <v>15176</v>
      </c>
      <c r="E19907" s="9">
        <v>171361</v>
      </c>
      <c r="F19907" s="5">
        <v>43831</v>
      </c>
      <c r="G19907" s="7" t="s">
        <v>14091</v>
      </c>
      <c r="H19907" s="7" t="s">
        <v>14142</v>
      </c>
      <c r="I19907" s="7" t="s">
        <v>14130</v>
      </c>
      <c r="J19907" s="4">
        <v>2020</v>
      </c>
      <c r="L19907" s="19"/>
    </row>
    <row r="19908" spans="2:12" x14ac:dyDescent="0.25">
      <c r="B19908" s="10" t="s">
        <v>14087</v>
      </c>
      <c r="C19908" s="10" t="s">
        <v>593</v>
      </c>
      <c r="D19908" s="10" t="s">
        <v>15176</v>
      </c>
      <c r="E19908" s="9">
        <v>130830</v>
      </c>
      <c r="F19908" s="5">
        <v>43831</v>
      </c>
      <c r="G19908" s="7" t="s">
        <v>14091</v>
      </c>
      <c r="H19908" s="7" t="s">
        <v>14142</v>
      </c>
      <c r="I19908" s="7" t="s">
        <v>14130</v>
      </c>
      <c r="J19908" s="4">
        <v>2020</v>
      </c>
      <c r="L19908" s="19"/>
    </row>
    <row r="19909" spans="2:12" ht="25.5" x14ac:dyDescent="0.25">
      <c r="B19909" s="10" t="s">
        <v>7502</v>
      </c>
      <c r="C19909" s="10" t="s">
        <v>593</v>
      </c>
      <c r="D19909" s="10" t="s">
        <v>9480</v>
      </c>
      <c r="E19909" s="9">
        <v>311201</v>
      </c>
      <c r="F19909" s="5">
        <v>43466</v>
      </c>
      <c r="G19909" s="7" t="s">
        <v>14091</v>
      </c>
      <c r="H19909" s="7" t="s">
        <v>14142</v>
      </c>
      <c r="I19909" s="7" t="s">
        <v>14130</v>
      </c>
      <c r="J19909" s="4">
        <v>2019</v>
      </c>
      <c r="L19909" s="19"/>
    </row>
    <row r="19910" spans="2:12" ht="25.5" x14ac:dyDescent="0.25">
      <c r="B19910" s="10" t="s">
        <v>7502</v>
      </c>
      <c r="C19910" s="10" t="s">
        <v>593</v>
      </c>
      <c r="D19910" s="10" t="s">
        <v>9480</v>
      </c>
      <c r="E19910" s="9">
        <v>313978</v>
      </c>
      <c r="F19910" s="5">
        <v>43831</v>
      </c>
      <c r="G19910" s="7" t="s">
        <v>14091</v>
      </c>
      <c r="H19910" s="7" t="s">
        <v>14142</v>
      </c>
      <c r="I19910" s="7" t="s">
        <v>14130</v>
      </c>
      <c r="J19910" s="4">
        <v>2020</v>
      </c>
      <c r="L19910" s="19"/>
    </row>
    <row r="19911" spans="2:12" ht="25.5" x14ac:dyDescent="0.25">
      <c r="B19911" s="10" t="s">
        <v>14087</v>
      </c>
      <c r="C19911" s="10" t="s">
        <v>593</v>
      </c>
      <c r="D19911" s="10" t="s">
        <v>9480</v>
      </c>
      <c r="E19911" s="9">
        <v>224380</v>
      </c>
      <c r="F19911" s="5">
        <v>43831</v>
      </c>
      <c r="G19911" s="7" t="s">
        <v>14091</v>
      </c>
      <c r="H19911" s="7" t="s">
        <v>14142</v>
      </c>
      <c r="I19911" s="7" t="s">
        <v>14130</v>
      </c>
      <c r="J19911" s="4">
        <v>2020</v>
      </c>
      <c r="L19911" s="19"/>
    </row>
    <row r="19912" spans="2:12" x14ac:dyDescent="0.25">
      <c r="B19912" s="10" t="s">
        <v>7502</v>
      </c>
      <c r="C19912" s="10" t="s">
        <v>593</v>
      </c>
      <c r="D19912" s="10" t="s">
        <v>9624</v>
      </c>
      <c r="E19912" s="9">
        <v>21708</v>
      </c>
      <c r="F19912" s="5">
        <v>43466</v>
      </c>
      <c r="G19912" s="7" t="s">
        <v>14104</v>
      </c>
      <c r="H19912" s="7" t="s">
        <v>14103</v>
      </c>
      <c r="I19912" s="7" t="s">
        <v>14130</v>
      </c>
      <c r="J19912" s="4">
        <v>2019</v>
      </c>
      <c r="L19912" s="19"/>
    </row>
    <row r="19913" spans="2:12" x14ac:dyDescent="0.25">
      <c r="B19913" s="10" t="s">
        <v>7502</v>
      </c>
      <c r="C19913" s="10" t="s">
        <v>593</v>
      </c>
      <c r="D19913" s="10" t="s">
        <v>9624</v>
      </c>
      <c r="E19913" s="9">
        <v>21708</v>
      </c>
      <c r="F19913" s="5">
        <v>43831</v>
      </c>
      <c r="G19913" s="7" t="s">
        <v>14104</v>
      </c>
      <c r="H19913" s="7" t="s">
        <v>14103</v>
      </c>
      <c r="I19913" s="7" t="s">
        <v>14130</v>
      </c>
      <c r="J19913" s="4">
        <v>2020</v>
      </c>
      <c r="L19913" s="19"/>
    </row>
    <row r="19914" spans="2:12" x14ac:dyDescent="0.25">
      <c r="B19914" s="10" t="s">
        <v>14087</v>
      </c>
      <c r="C19914" s="10" t="s">
        <v>593</v>
      </c>
      <c r="D19914" s="10" t="s">
        <v>9624</v>
      </c>
      <c r="E19914" s="9">
        <v>31083</v>
      </c>
      <c r="F19914" s="5">
        <v>43831</v>
      </c>
      <c r="G19914" s="7" t="s">
        <v>14104</v>
      </c>
      <c r="H19914" s="7" t="s">
        <v>14103</v>
      </c>
      <c r="I19914" s="7" t="s">
        <v>14130</v>
      </c>
      <c r="J19914" s="4">
        <v>2020</v>
      </c>
      <c r="L19914" s="19"/>
    </row>
    <row r="19915" spans="2:12" x14ac:dyDescent="0.25">
      <c r="B19915" s="10" t="s">
        <v>7502</v>
      </c>
      <c r="C19915" s="10" t="s">
        <v>593</v>
      </c>
      <c r="D19915" s="10" t="s">
        <v>9711</v>
      </c>
      <c r="E19915" s="9">
        <v>1332978</v>
      </c>
      <c r="F19915" s="5">
        <v>43831</v>
      </c>
      <c r="G19915" s="7" t="s">
        <v>14096</v>
      </c>
      <c r="H19915" s="7" t="s">
        <v>14101</v>
      </c>
      <c r="I19915" s="7" t="s">
        <v>14130</v>
      </c>
      <c r="J19915" s="4">
        <v>2020</v>
      </c>
      <c r="L19915" s="19"/>
    </row>
    <row r="19916" spans="2:12" x14ac:dyDescent="0.25">
      <c r="B19916" s="10" t="s">
        <v>14087</v>
      </c>
      <c r="C19916" s="10" t="s">
        <v>593</v>
      </c>
      <c r="D19916" s="10" t="s">
        <v>9711</v>
      </c>
      <c r="E19916" s="9">
        <v>141515</v>
      </c>
      <c r="F19916" s="5">
        <v>43831</v>
      </c>
      <c r="G19916" s="7" t="s">
        <v>14096</v>
      </c>
      <c r="H19916" s="7" t="s">
        <v>14101</v>
      </c>
      <c r="I19916" s="7" t="s">
        <v>14130</v>
      </c>
      <c r="J19916" s="4">
        <v>2020</v>
      </c>
      <c r="L19916" s="19"/>
    </row>
    <row r="19917" spans="2:12" x14ac:dyDescent="0.25">
      <c r="B19917" s="10" t="s">
        <v>7502</v>
      </c>
      <c r="C19917" s="10" t="s">
        <v>593</v>
      </c>
      <c r="D19917" s="10" t="s">
        <v>15177</v>
      </c>
      <c r="E19917" s="9">
        <v>49160</v>
      </c>
      <c r="F19917" s="5">
        <v>43831</v>
      </c>
      <c r="G19917" s="7" t="s">
        <v>14091</v>
      </c>
      <c r="H19917" s="7" t="s">
        <v>14121</v>
      </c>
      <c r="I19917" s="7" t="s">
        <v>14130</v>
      </c>
      <c r="J19917" s="4">
        <v>2020</v>
      </c>
      <c r="L19917" s="19"/>
    </row>
    <row r="19918" spans="2:12" x14ac:dyDescent="0.25">
      <c r="B19918" s="10" t="s">
        <v>14087</v>
      </c>
      <c r="C19918" s="10" t="s">
        <v>593</v>
      </c>
      <c r="D19918" s="10" t="s">
        <v>15177</v>
      </c>
      <c r="E19918" s="9">
        <v>7992</v>
      </c>
      <c r="F19918" s="5">
        <v>43831</v>
      </c>
      <c r="G19918" s="7" t="s">
        <v>14091</v>
      </c>
      <c r="H19918" s="7" t="s">
        <v>14121</v>
      </c>
      <c r="I19918" s="7" t="s">
        <v>14130</v>
      </c>
      <c r="J19918" s="4">
        <v>2020</v>
      </c>
      <c r="L19918" s="19"/>
    </row>
    <row r="19919" spans="2:12" x14ac:dyDescent="0.25">
      <c r="B19919" s="10" t="s">
        <v>7502</v>
      </c>
      <c r="C19919" s="10" t="s">
        <v>593</v>
      </c>
      <c r="D19919" s="10" t="s">
        <v>9853</v>
      </c>
      <c r="E19919" s="9">
        <v>29972</v>
      </c>
      <c r="F19919" s="5">
        <v>43831</v>
      </c>
      <c r="G19919" s="7" t="s">
        <v>14091</v>
      </c>
      <c r="H19919" s="7" t="s">
        <v>14121</v>
      </c>
      <c r="I19919" s="7" t="s">
        <v>14130</v>
      </c>
      <c r="J19919" s="4">
        <v>2020</v>
      </c>
      <c r="L19919" s="19"/>
    </row>
    <row r="19920" spans="2:12" x14ac:dyDescent="0.25">
      <c r="B19920" s="10" t="s">
        <v>14087</v>
      </c>
      <c r="C19920" s="10" t="s">
        <v>593</v>
      </c>
      <c r="D19920" s="10" t="s">
        <v>9853</v>
      </c>
      <c r="E19920" s="9">
        <v>5167</v>
      </c>
      <c r="F19920" s="5">
        <v>43831</v>
      </c>
      <c r="G19920" s="7" t="s">
        <v>14091</v>
      </c>
      <c r="H19920" s="7" t="s">
        <v>14121</v>
      </c>
      <c r="I19920" s="7" t="s">
        <v>14130</v>
      </c>
      <c r="J19920" s="4">
        <v>2020</v>
      </c>
      <c r="L19920" s="19"/>
    </row>
    <row r="19921" spans="2:12" x14ac:dyDescent="0.25">
      <c r="B19921" s="10" t="s">
        <v>7502</v>
      </c>
      <c r="C19921" s="10" t="s">
        <v>593</v>
      </c>
      <c r="D19921" s="10" t="s">
        <v>9737</v>
      </c>
      <c r="E19921" s="9">
        <v>416015</v>
      </c>
      <c r="F19921" s="5">
        <v>43831</v>
      </c>
      <c r="G19921" s="7" t="s">
        <v>14092</v>
      </c>
      <c r="H19921" s="7" t="s">
        <v>14098</v>
      </c>
      <c r="I19921" s="7" t="s">
        <v>14130</v>
      </c>
      <c r="J19921" s="4">
        <v>2020</v>
      </c>
      <c r="L19921" s="19"/>
    </row>
    <row r="19922" spans="2:12" x14ac:dyDescent="0.25">
      <c r="B19922" s="10" t="s">
        <v>14087</v>
      </c>
      <c r="C19922" s="10" t="s">
        <v>593</v>
      </c>
      <c r="D19922" s="10" t="s">
        <v>9737</v>
      </c>
      <c r="E19922" s="9">
        <v>269735</v>
      </c>
      <c r="F19922" s="5">
        <v>43831</v>
      </c>
      <c r="G19922" s="7" t="s">
        <v>14092</v>
      </c>
      <c r="H19922" s="7" t="s">
        <v>14098</v>
      </c>
      <c r="I19922" s="7" t="s">
        <v>14130</v>
      </c>
      <c r="J19922" s="4">
        <v>2020</v>
      </c>
      <c r="L19922" s="19"/>
    </row>
    <row r="19923" spans="2:12" x14ac:dyDescent="0.25">
      <c r="B19923" s="10" t="s">
        <v>7502</v>
      </c>
      <c r="C19923" s="10" t="s">
        <v>593</v>
      </c>
      <c r="D19923" s="10" t="s">
        <v>9797</v>
      </c>
      <c r="E19923" s="9">
        <v>111780</v>
      </c>
      <c r="F19923" s="5">
        <v>43831</v>
      </c>
      <c r="G19923" s="7" t="s">
        <v>14091</v>
      </c>
      <c r="H19923" s="7" t="s">
        <v>14142</v>
      </c>
      <c r="I19923" s="7" t="s">
        <v>14130</v>
      </c>
      <c r="J19923" s="4">
        <v>2020</v>
      </c>
      <c r="L19923" s="19"/>
    </row>
    <row r="19924" spans="2:12" x14ac:dyDescent="0.25">
      <c r="B19924" s="10" t="s">
        <v>14087</v>
      </c>
      <c r="C19924" s="10" t="s">
        <v>593</v>
      </c>
      <c r="D19924" s="10" t="s">
        <v>9797</v>
      </c>
      <c r="E19924" s="9">
        <v>6489</v>
      </c>
      <c r="F19924" s="5">
        <v>43831</v>
      </c>
      <c r="G19924" s="7" t="s">
        <v>14091</v>
      </c>
      <c r="H19924" s="7" t="s">
        <v>14142</v>
      </c>
      <c r="I19924" s="7" t="s">
        <v>14130</v>
      </c>
      <c r="J19924" s="4">
        <v>2020</v>
      </c>
      <c r="L19924" s="19"/>
    </row>
    <row r="19925" spans="2:12" x14ac:dyDescent="0.25">
      <c r="B19925" s="10" t="s">
        <v>7502</v>
      </c>
      <c r="C19925" s="10" t="s">
        <v>593</v>
      </c>
      <c r="D19925" s="10" t="s">
        <v>9809</v>
      </c>
      <c r="E19925" s="9">
        <v>90335</v>
      </c>
      <c r="F19925" s="5">
        <v>43831</v>
      </c>
      <c r="G19925" s="7" t="s">
        <v>14091</v>
      </c>
      <c r="H19925" s="7" t="s">
        <v>14121</v>
      </c>
      <c r="I19925" s="7" t="s">
        <v>14130</v>
      </c>
      <c r="J19925" s="4">
        <v>2020</v>
      </c>
      <c r="L19925" s="19"/>
    </row>
    <row r="19926" spans="2:12" x14ac:dyDescent="0.25">
      <c r="B19926" s="10" t="s">
        <v>14087</v>
      </c>
      <c r="C19926" s="10" t="s">
        <v>593</v>
      </c>
      <c r="D19926" s="10" t="s">
        <v>9809</v>
      </c>
      <c r="E19926" s="9">
        <v>24415</v>
      </c>
      <c r="F19926" s="5">
        <v>43831</v>
      </c>
      <c r="G19926" s="7" t="s">
        <v>14091</v>
      </c>
      <c r="H19926" s="7" t="s">
        <v>14121</v>
      </c>
      <c r="I19926" s="7" t="s">
        <v>14130</v>
      </c>
      <c r="J19926" s="4">
        <v>2020</v>
      </c>
      <c r="L19926" s="19"/>
    </row>
    <row r="19927" spans="2:12" x14ac:dyDescent="0.25">
      <c r="B19927" s="10" t="s">
        <v>7502</v>
      </c>
      <c r="C19927" s="10" t="s">
        <v>593</v>
      </c>
      <c r="D19927" s="10" t="s">
        <v>9802</v>
      </c>
      <c r="E19927" s="9">
        <v>104665</v>
      </c>
      <c r="F19927" s="5">
        <v>43831</v>
      </c>
      <c r="G19927" s="7" t="s">
        <v>14091</v>
      </c>
      <c r="H19927" s="7" t="s">
        <v>14121</v>
      </c>
      <c r="I19927" s="7" t="s">
        <v>14130</v>
      </c>
      <c r="J19927" s="4">
        <v>2020</v>
      </c>
      <c r="L19927" s="19"/>
    </row>
    <row r="19928" spans="2:12" x14ac:dyDescent="0.25">
      <c r="B19928" s="10" t="s">
        <v>14087</v>
      </c>
      <c r="C19928" s="10" t="s">
        <v>593</v>
      </c>
      <c r="D19928" s="10" t="s">
        <v>9802</v>
      </c>
      <c r="E19928" s="9">
        <v>15928</v>
      </c>
      <c r="F19928" s="5">
        <v>43831</v>
      </c>
      <c r="G19928" s="7" t="s">
        <v>14091</v>
      </c>
      <c r="H19928" s="7" t="s">
        <v>14121</v>
      </c>
      <c r="I19928" s="7" t="s">
        <v>14130</v>
      </c>
      <c r="J19928" s="4">
        <v>2020</v>
      </c>
      <c r="L19928" s="19"/>
    </row>
    <row r="19929" spans="2:12" x14ac:dyDescent="0.25">
      <c r="B19929" s="10" t="s">
        <v>7502</v>
      </c>
      <c r="C19929" s="10" t="s">
        <v>593</v>
      </c>
      <c r="D19929" s="10" t="s">
        <v>15178</v>
      </c>
      <c r="E19929" s="9">
        <v>32523</v>
      </c>
      <c r="F19929" s="5">
        <v>40909</v>
      </c>
      <c r="G19929" s="7" t="s">
        <v>14091</v>
      </c>
      <c r="H19929" s="7" t="s">
        <v>14157</v>
      </c>
      <c r="I19929" s="7" t="s">
        <v>14130</v>
      </c>
      <c r="J19929" s="4">
        <v>2012</v>
      </c>
      <c r="L19929" s="19"/>
    </row>
    <row r="19930" spans="2:12" x14ac:dyDescent="0.25">
      <c r="B19930" s="10" t="s">
        <v>7502</v>
      </c>
      <c r="C19930" s="10" t="s">
        <v>593</v>
      </c>
      <c r="D19930" s="10" t="s">
        <v>15178</v>
      </c>
      <c r="E19930" s="9">
        <v>43542</v>
      </c>
      <c r="F19930" s="5">
        <v>41275</v>
      </c>
      <c r="G19930" s="7" t="s">
        <v>14091</v>
      </c>
      <c r="H19930" s="7" t="s">
        <v>14157</v>
      </c>
      <c r="I19930" s="7" t="s">
        <v>14130</v>
      </c>
      <c r="J19930" s="4">
        <v>2013</v>
      </c>
      <c r="L19930" s="19"/>
    </row>
    <row r="19931" spans="2:12" x14ac:dyDescent="0.25">
      <c r="B19931" s="10" t="s">
        <v>7502</v>
      </c>
      <c r="C19931" s="10" t="s">
        <v>593</v>
      </c>
      <c r="D19931" s="10" t="s">
        <v>15179</v>
      </c>
      <c r="E19931" s="9">
        <v>17690</v>
      </c>
      <c r="F19931" s="5">
        <v>41275</v>
      </c>
      <c r="G19931" s="7" t="s">
        <v>14096</v>
      </c>
      <c r="H19931" s="7" t="s">
        <v>14101</v>
      </c>
      <c r="I19931" s="7" t="s">
        <v>14130</v>
      </c>
      <c r="J19931" s="4">
        <v>2013</v>
      </c>
      <c r="L19931" s="19"/>
    </row>
    <row r="19932" spans="2:12" x14ac:dyDescent="0.25">
      <c r="B19932" s="10" t="s">
        <v>7502</v>
      </c>
      <c r="C19932" s="10" t="s">
        <v>593</v>
      </c>
      <c r="D19932" s="10" t="s">
        <v>15179</v>
      </c>
      <c r="E19932" s="9">
        <v>94315</v>
      </c>
      <c r="F19932" s="5">
        <v>41640</v>
      </c>
      <c r="G19932" s="7" t="s">
        <v>14096</v>
      </c>
      <c r="H19932" s="7" t="s">
        <v>14101</v>
      </c>
      <c r="I19932" s="7" t="s">
        <v>14130</v>
      </c>
      <c r="J19932" s="4">
        <v>2014</v>
      </c>
      <c r="L19932" s="19"/>
    </row>
    <row r="19933" spans="2:12" x14ac:dyDescent="0.25">
      <c r="B19933" s="10" t="s">
        <v>7502</v>
      </c>
      <c r="C19933" s="10" t="s">
        <v>593</v>
      </c>
      <c r="D19933" s="10" t="s">
        <v>15179</v>
      </c>
      <c r="E19933" s="9">
        <v>1</v>
      </c>
      <c r="F19933" s="5">
        <v>42005</v>
      </c>
      <c r="G19933" s="7" t="s">
        <v>14096</v>
      </c>
      <c r="H19933" s="7" t="s">
        <v>14101</v>
      </c>
      <c r="I19933" s="7" t="s">
        <v>14130</v>
      </c>
      <c r="J19933" s="4">
        <v>2015</v>
      </c>
      <c r="L19933" s="19"/>
    </row>
    <row r="19934" spans="2:12" x14ac:dyDescent="0.25">
      <c r="B19934" s="10" t="s">
        <v>616</v>
      </c>
      <c r="C19934" s="10" t="s">
        <v>592</v>
      </c>
      <c r="D19934" s="10" t="s">
        <v>1451</v>
      </c>
      <c r="E19934" s="9">
        <v>11420000</v>
      </c>
      <c r="F19934" s="5">
        <v>39652</v>
      </c>
      <c r="G19934" s="7" t="s">
        <v>14096</v>
      </c>
      <c r="H19934" s="7" t="s">
        <v>14101</v>
      </c>
      <c r="I19934" s="7" t="s">
        <v>14123</v>
      </c>
      <c r="J19934" s="4">
        <v>2008</v>
      </c>
      <c r="L19934" s="19"/>
    </row>
    <row r="19935" spans="2:12" ht="25.5" x14ac:dyDescent="0.25">
      <c r="B19935" s="10" t="s">
        <v>616</v>
      </c>
      <c r="C19935" s="10" t="s">
        <v>593</v>
      </c>
      <c r="D19935" s="10" t="s">
        <v>799</v>
      </c>
      <c r="E19935" s="9">
        <v>12000000</v>
      </c>
      <c r="F19935" s="5">
        <v>42950</v>
      </c>
      <c r="G19935" s="7" t="s">
        <v>14096</v>
      </c>
      <c r="H19935" s="7" t="s">
        <v>14101</v>
      </c>
      <c r="I19935" s="7" t="s">
        <v>14124</v>
      </c>
      <c r="J19935" s="4">
        <v>2017</v>
      </c>
      <c r="L19935" s="19"/>
    </row>
    <row r="19936" spans="2:12" x14ac:dyDescent="0.25">
      <c r="B19936" s="10" t="s">
        <v>616</v>
      </c>
      <c r="C19936" s="10" t="s">
        <v>593</v>
      </c>
      <c r="D19936" s="10" t="s">
        <v>1613</v>
      </c>
      <c r="E19936" s="9">
        <v>7000000</v>
      </c>
      <c r="F19936" s="5">
        <v>39056</v>
      </c>
      <c r="G19936" s="7" t="s">
        <v>14096</v>
      </c>
      <c r="H19936" s="7" t="s">
        <v>14095</v>
      </c>
      <c r="I19936" s="7" t="s">
        <v>14123</v>
      </c>
      <c r="J19936" s="4">
        <v>2006</v>
      </c>
      <c r="L19936" s="19"/>
    </row>
    <row r="19937" spans="2:12" ht="25.5" x14ac:dyDescent="0.25">
      <c r="B19937" s="10" t="s">
        <v>616</v>
      </c>
      <c r="C19937" s="10" t="s">
        <v>593</v>
      </c>
      <c r="D19937" s="10" t="s">
        <v>1605</v>
      </c>
      <c r="E19937" s="9">
        <v>9550000</v>
      </c>
      <c r="F19937" s="5">
        <v>39070</v>
      </c>
      <c r="G19937" s="7" t="s">
        <v>14096</v>
      </c>
      <c r="H19937" s="7" t="s">
        <v>14101</v>
      </c>
      <c r="I19937" s="7" t="s">
        <v>14123</v>
      </c>
      <c r="J19937" s="4">
        <v>2006</v>
      </c>
      <c r="L19937" s="19"/>
    </row>
    <row r="19938" spans="2:12" x14ac:dyDescent="0.25">
      <c r="B19938" s="10" t="s">
        <v>7502</v>
      </c>
      <c r="C19938" s="10" t="s">
        <v>593</v>
      </c>
      <c r="D19938" s="10" t="s">
        <v>9804</v>
      </c>
      <c r="E19938" s="9">
        <v>100950</v>
      </c>
      <c r="F19938" s="5">
        <v>43831</v>
      </c>
      <c r="G19938" s="7" t="s">
        <v>14096</v>
      </c>
      <c r="H19938" s="7" t="s">
        <v>14101</v>
      </c>
      <c r="I19938" s="7" t="s">
        <v>14130</v>
      </c>
      <c r="J19938" s="4">
        <v>2020</v>
      </c>
      <c r="L19938" s="19"/>
    </row>
    <row r="19939" spans="2:12" x14ac:dyDescent="0.25">
      <c r="B19939" s="10" t="s">
        <v>14087</v>
      </c>
      <c r="C19939" s="10" t="s">
        <v>593</v>
      </c>
      <c r="D19939" s="10" t="s">
        <v>9804</v>
      </c>
      <c r="E19939" s="9">
        <v>100950</v>
      </c>
      <c r="F19939" s="5">
        <v>43831</v>
      </c>
      <c r="G19939" s="7" t="s">
        <v>14096</v>
      </c>
      <c r="H19939" s="7" t="s">
        <v>14101</v>
      </c>
      <c r="I19939" s="7" t="s">
        <v>14130</v>
      </c>
      <c r="J19939" s="4">
        <v>2020</v>
      </c>
      <c r="L19939" s="19"/>
    </row>
    <row r="19940" spans="2:12" x14ac:dyDescent="0.25">
      <c r="B19940" s="10" t="s">
        <v>616</v>
      </c>
      <c r="C19940" s="10" t="s">
        <v>593</v>
      </c>
      <c r="D19940" s="10" t="s">
        <v>649</v>
      </c>
      <c r="E19940" s="9">
        <v>20000000</v>
      </c>
      <c r="F19940" s="5">
        <v>43966</v>
      </c>
      <c r="G19940" s="7" t="s">
        <v>14092</v>
      </c>
      <c r="H19940" s="7" t="s">
        <v>14098</v>
      </c>
      <c r="I19940" s="7" t="s">
        <v>14124</v>
      </c>
      <c r="J19940" s="4">
        <v>2020</v>
      </c>
      <c r="L19940" s="19"/>
    </row>
    <row r="19941" spans="2:12" x14ac:dyDescent="0.25">
      <c r="B19941" s="10" t="s">
        <v>616</v>
      </c>
      <c r="C19941" s="10" t="s">
        <v>593</v>
      </c>
      <c r="D19941" s="10" t="s">
        <v>3562</v>
      </c>
      <c r="E19941" s="9">
        <v>25000000</v>
      </c>
      <c r="F19941" s="4" t="s">
        <v>3728</v>
      </c>
      <c r="G19941" s="7" t="s">
        <v>14091</v>
      </c>
      <c r="H19941" s="7" t="s">
        <v>14094</v>
      </c>
      <c r="I19941" s="7" t="s">
        <v>14124</v>
      </c>
      <c r="J19941" s="4" t="s">
        <v>14662</v>
      </c>
      <c r="L19941" s="19"/>
    </row>
    <row r="19942" spans="2:12" x14ac:dyDescent="0.25">
      <c r="B19942" s="10" t="s">
        <v>616</v>
      </c>
      <c r="C19942" s="10" t="s">
        <v>593</v>
      </c>
      <c r="D19942" s="10" t="s">
        <v>3477</v>
      </c>
      <c r="E19942" s="9">
        <v>6470000</v>
      </c>
      <c r="F19942" s="4" t="s">
        <v>3728</v>
      </c>
      <c r="G19942" s="7" t="s">
        <v>14091</v>
      </c>
      <c r="H19942" s="7" t="s">
        <v>14142</v>
      </c>
      <c r="I19942" s="7" t="s">
        <v>14130</v>
      </c>
      <c r="J19942" s="4" t="s">
        <v>14662</v>
      </c>
      <c r="L19942" s="19"/>
    </row>
    <row r="19943" spans="2:12" ht="25.5" x14ac:dyDescent="0.25">
      <c r="B19943" s="10" t="s">
        <v>3729</v>
      </c>
      <c r="C19943" s="10" t="s">
        <v>593</v>
      </c>
      <c r="D19943" s="10" t="s">
        <v>4882</v>
      </c>
      <c r="E19943" s="9">
        <v>8000000</v>
      </c>
      <c r="F19943" s="5">
        <v>43411</v>
      </c>
      <c r="G19943" s="7" t="s">
        <v>14096</v>
      </c>
      <c r="H19943" s="7" t="s">
        <v>14101</v>
      </c>
      <c r="I19943" s="7" t="s">
        <v>14123</v>
      </c>
      <c r="J19943" s="4">
        <v>2018</v>
      </c>
      <c r="L19943" s="19"/>
    </row>
    <row r="19944" spans="2:12" x14ac:dyDescent="0.25">
      <c r="B19944" s="10" t="s">
        <v>616</v>
      </c>
      <c r="C19944" s="10" t="s">
        <v>593</v>
      </c>
      <c r="D19944" s="10" t="s">
        <v>2344</v>
      </c>
      <c r="E19944" s="9">
        <v>236000000</v>
      </c>
      <c r="F19944" s="5">
        <v>35003</v>
      </c>
      <c r="G19944" s="7" t="s">
        <v>14096</v>
      </c>
      <c r="H19944" s="7" t="s">
        <v>14101</v>
      </c>
      <c r="I19944" s="7" t="s">
        <v>14123</v>
      </c>
      <c r="J19944" s="4">
        <v>1995</v>
      </c>
      <c r="L19944" s="19"/>
    </row>
    <row r="19945" spans="2:12" x14ac:dyDescent="0.25">
      <c r="B19945" s="10" t="s">
        <v>616</v>
      </c>
      <c r="C19945" s="10" t="s">
        <v>593</v>
      </c>
      <c r="D19945" s="10" t="s">
        <v>1901</v>
      </c>
      <c r="E19945" s="9">
        <v>151500000</v>
      </c>
      <c r="F19945" s="5">
        <v>37719</v>
      </c>
      <c r="G19945" s="7" t="s">
        <v>14096</v>
      </c>
      <c r="H19945" s="7" t="s">
        <v>14101</v>
      </c>
      <c r="I19945" s="7" t="s">
        <v>14123</v>
      </c>
      <c r="J19945" s="4">
        <v>2003</v>
      </c>
      <c r="L19945" s="19"/>
    </row>
    <row r="19946" spans="2:12" x14ac:dyDescent="0.25">
      <c r="B19946" s="10" t="s">
        <v>616</v>
      </c>
      <c r="C19946" s="10" t="s">
        <v>593</v>
      </c>
      <c r="D19946" s="10" t="s">
        <v>1902</v>
      </c>
      <c r="E19946" s="9">
        <v>101020000</v>
      </c>
      <c r="F19946" s="5">
        <v>37719</v>
      </c>
      <c r="G19946" s="7" t="s">
        <v>14096</v>
      </c>
      <c r="H19946" s="7" t="s">
        <v>14101</v>
      </c>
      <c r="I19946" s="7" t="s">
        <v>14123</v>
      </c>
      <c r="J19946" s="4">
        <v>2003</v>
      </c>
      <c r="L19946" s="19"/>
    </row>
    <row r="19947" spans="2:12" x14ac:dyDescent="0.25">
      <c r="B19947" s="10" t="s">
        <v>616</v>
      </c>
      <c r="C19947" s="10" t="s">
        <v>593</v>
      </c>
      <c r="D19947" s="10" t="s">
        <v>828</v>
      </c>
      <c r="E19947" s="9">
        <v>70000000</v>
      </c>
      <c r="F19947" s="5">
        <v>42818</v>
      </c>
      <c r="G19947" s="7" t="s">
        <v>14096</v>
      </c>
      <c r="H19947" s="7" t="s">
        <v>14095</v>
      </c>
      <c r="I19947" s="7" t="s">
        <v>14125</v>
      </c>
      <c r="J19947" s="4">
        <v>2017</v>
      </c>
      <c r="L19947" s="19"/>
    </row>
    <row r="19948" spans="2:12" x14ac:dyDescent="0.25">
      <c r="B19948" s="10" t="s">
        <v>616</v>
      </c>
      <c r="C19948" s="10" t="s">
        <v>593</v>
      </c>
      <c r="D19948" s="10" t="s">
        <v>1739</v>
      </c>
      <c r="E19948" s="9">
        <v>75380000</v>
      </c>
      <c r="F19948" s="5">
        <v>38512</v>
      </c>
      <c r="G19948" s="7" t="s">
        <v>14096</v>
      </c>
      <c r="H19948" s="7" t="s">
        <v>14101</v>
      </c>
      <c r="I19948" s="7" t="s">
        <v>14123</v>
      </c>
      <c r="J19948" s="4">
        <v>2005</v>
      </c>
      <c r="L19948" s="19"/>
    </row>
    <row r="19949" spans="2:12" x14ac:dyDescent="0.25">
      <c r="B19949" s="10" t="s">
        <v>616</v>
      </c>
      <c r="C19949" s="10" t="s">
        <v>593</v>
      </c>
      <c r="D19949" s="10" t="s">
        <v>1934</v>
      </c>
      <c r="E19949" s="9">
        <v>151520000</v>
      </c>
      <c r="F19949" s="5">
        <v>37476</v>
      </c>
      <c r="G19949" s="7" t="s">
        <v>14096</v>
      </c>
      <c r="H19949" s="7" t="s">
        <v>14101</v>
      </c>
      <c r="I19949" s="7" t="s">
        <v>14123</v>
      </c>
      <c r="J19949" s="4">
        <v>2002</v>
      </c>
      <c r="L19949" s="19"/>
    </row>
    <row r="19950" spans="2:12" ht="25.5" x14ac:dyDescent="0.25">
      <c r="B19950" s="10" t="s">
        <v>616</v>
      </c>
      <c r="C19950" s="10" t="s">
        <v>593</v>
      </c>
      <c r="D19950" s="10" t="s">
        <v>1279</v>
      </c>
      <c r="E19950" s="9">
        <v>70000</v>
      </c>
      <c r="F19950" s="5">
        <v>40289</v>
      </c>
      <c r="G19950" s="7" t="s">
        <v>14096</v>
      </c>
      <c r="H19950" s="7" t="s">
        <v>14095</v>
      </c>
      <c r="I19950" s="7" t="s">
        <v>14123</v>
      </c>
      <c r="J19950" s="4">
        <v>2010</v>
      </c>
      <c r="L19950" s="19"/>
    </row>
    <row r="19951" spans="2:12" ht="25.5" x14ac:dyDescent="0.25">
      <c r="B19951" s="10" t="s">
        <v>3729</v>
      </c>
      <c r="C19951" s="10" t="s">
        <v>602</v>
      </c>
      <c r="D19951" s="10" t="s">
        <v>7184</v>
      </c>
      <c r="E19951" s="9">
        <v>150000</v>
      </c>
      <c r="F19951" s="5">
        <v>41646</v>
      </c>
      <c r="G19951" s="7" t="s">
        <v>14096</v>
      </c>
      <c r="H19951" s="7" t="s">
        <v>14101</v>
      </c>
      <c r="I19951" s="7" t="s">
        <v>14130</v>
      </c>
      <c r="J19951" s="4">
        <v>2014</v>
      </c>
      <c r="L19951" s="19"/>
    </row>
    <row r="19952" spans="2:12" ht="38.25" x14ac:dyDescent="0.25">
      <c r="B19952" s="10" t="s">
        <v>3729</v>
      </c>
      <c r="C19952" s="10" t="s">
        <v>592</v>
      </c>
      <c r="D19952" s="10" t="s">
        <v>4981</v>
      </c>
      <c r="E19952" s="9">
        <v>180000</v>
      </c>
      <c r="F19952" s="5">
        <v>43364</v>
      </c>
      <c r="G19952" s="7" t="s">
        <v>14096</v>
      </c>
      <c r="H19952" s="7" t="s">
        <v>14101</v>
      </c>
      <c r="I19952" s="7" t="s">
        <v>14130</v>
      </c>
      <c r="J19952" s="4">
        <v>2018</v>
      </c>
      <c r="L19952" s="19"/>
    </row>
    <row r="19953" spans="2:12" x14ac:dyDescent="0.25">
      <c r="B19953" s="10" t="s">
        <v>616</v>
      </c>
      <c r="C19953" s="10" t="s">
        <v>592</v>
      </c>
      <c r="D19953" s="10" t="s">
        <v>3230</v>
      </c>
      <c r="E19953" s="9">
        <v>63000000</v>
      </c>
      <c r="F19953" s="5">
        <v>26393</v>
      </c>
      <c r="G19953" s="7" t="s">
        <v>14096</v>
      </c>
      <c r="H19953" s="7" t="s">
        <v>14101</v>
      </c>
      <c r="I19953" s="7" t="s">
        <v>14123</v>
      </c>
      <c r="J19953" s="4">
        <v>1972</v>
      </c>
      <c r="L19953" s="19"/>
    </row>
    <row r="19954" spans="2:12" ht="25.5" x14ac:dyDescent="0.25">
      <c r="B19954" s="10" t="s">
        <v>3729</v>
      </c>
      <c r="C19954" s="10" t="s">
        <v>3739</v>
      </c>
      <c r="D19954" s="10" t="s">
        <v>5827</v>
      </c>
      <c r="E19954" s="9">
        <v>850000</v>
      </c>
      <c r="F19954" s="5">
        <v>42671</v>
      </c>
      <c r="G19954" s="7" t="s">
        <v>14096</v>
      </c>
      <c r="H19954" s="7" t="s">
        <v>14101</v>
      </c>
      <c r="I19954" s="7" t="s">
        <v>14130</v>
      </c>
      <c r="J19954" s="4">
        <v>2016</v>
      </c>
      <c r="L19954" s="19"/>
    </row>
    <row r="19955" spans="2:12" ht="25.5" x14ac:dyDescent="0.25">
      <c r="B19955" s="10" t="s">
        <v>3729</v>
      </c>
      <c r="C19955" s="10" t="s">
        <v>599</v>
      </c>
      <c r="D19955" s="10" t="s">
        <v>6387</v>
      </c>
      <c r="E19955" s="9">
        <v>700000</v>
      </c>
      <c r="F19955" s="5">
        <v>42242</v>
      </c>
      <c r="G19955" s="7" t="s">
        <v>14096</v>
      </c>
      <c r="H19955" s="7" t="s">
        <v>14101</v>
      </c>
      <c r="I19955" s="7" t="s">
        <v>14130</v>
      </c>
      <c r="J19955" s="4">
        <v>2015</v>
      </c>
      <c r="L19955" s="19"/>
    </row>
    <row r="19956" spans="2:12" ht="25.5" x14ac:dyDescent="0.25">
      <c r="B19956" s="10" t="s">
        <v>3729</v>
      </c>
      <c r="C19956" s="10" t="s">
        <v>594</v>
      </c>
      <c r="D19956" s="10" t="s">
        <v>4207</v>
      </c>
      <c r="E19956" s="9">
        <v>240000</v>
      </c>
      <c r="F19956" s="5">
        <v>43900</v>
      </c>
      <c r="G19956" s="7" t="s">
        <v>14096</v>
      </c>
      <c r="H19956" s="7" t="s">
        <v>14101</v>
      </c>
      <c r="I19956" s="7" t="s">
        <v>14130</v>
      </c>
      <c r="J19956" s="4">
        <v>2020</v>
      </c>
      <c r="L19956" s="19"/>
    </row>
    <row r="19957" spans="2:12" ht="25.5" x14ac:dyDescent="0.25">
      <c r="B19957" s="10" t="s">
        <v>3729</v>
      </c>
      <c r="C19957" s="10" t="s">
        <v>3738</v>
      </c>
      <c r="D19957" s="10" t="s">
        <v>4361</v>
      </c>
      <c r="E19957" s="9">
        <v>200000</v>
      </c>
      <c r="F19957" s="5">
        <v>43784</v>
      </c>
      <c r="G19957" s="7" t="s">
        <v>14096</v>
      </c>
      <c r="H19957" s="7" t="s">
        <v>14101</v>
      </c>
      <c r="I19957" s="7" t="s">
        <v>14130</v>
      </c>
      <c r="J19957" s="4">
        <v>2019</v>
      </c>
      <c r="L19957" s="19"/>
    </row>
    <row r="19958" spans="2:12" x14ac:dyDescent="0.25">
      <c r="B19958" s="10" t="s">
        <v>7502</v>
      </c>
      <c r="C19958" s="10" t="s">
        <v>600</v>
      </c>
      <c r="D19958" s="10" t="s">
        <v>15507</v>
      </c>
      <c r="E19958" s="9">
        <v>58062</v>
      </c>
      <c r="F19958" s="5">
        <v>40909</v>
      </c>
      <c r="G19958" s="7" t="s">
        <v>14096</v>
      </c>
      <c r="H19958" s="7" t="s">
        <v>14101</v>
      </c>
      <c r="I19958" s="7" t="s">
        <v>14130</v>
      </c>
      <c r="J19958" s="4">
        <v>2012</v>
      </c>
      <c r="L19958" s="19"/>
    </row>
    <row r="19959" spans="2:12" x14ac:dyDescent="0.25">
      <c r="B19959" s="10" t="s">
        <v>7502</v>
      </c>
      <c r="C19959" s="10" t="s">
        <v>600</v>
      </c>
      <c r="D19959" s="10" t="s">
        <v>15507</v>
      </c>
      <c r="E19959" s="9">
        <v>19500</v>
      </c>
      <c r="F19959" s="5">
        <v>41275</v>
      </c>
      <c r="G19959" s="7" t="s">
        <v>14096</v>
      </c>
      <c r="H19959" s="7" t="s">
        <v>14101</v>
      </c>
      <c r="I19959" s="7" t="s">
        <v>14130</v>
      </c>
      <c r="J19959" s="4">
        <v>2013</v>
      </c>
      <c r="L19959" s="19"/>
    </row>
    <row r="19960" spans="2:12" ht="25.5" x14ac:dyDescent="0.25">
      <c r="B19960" s="10" t="s">
        <v>3729</v>
      </c>
      <c r="C19960" s="10" t="s">
        <v>3739</v>
      </c>
      <c r="D19960" s="10" t="s">
        <v>4003</v>
      </c>
      <c r="E19960" s="9">
        <v>200000</v>
      </c>
      <c r="F19960" s="5">
        <v>44070</v>
      </c>
      <c r="G19960" s="7" t="s">
        <v>14096</v>
      </c>
      <c r="H19960" s="7" t="s">
        <v>14101</v>
      </c>
      <c r="I19960" s="7" t="s">
        <v>14130</v>
      </c>
      <c r="J19960" s="4">
        <v>2020</v>
      </c>
      <c r="L19960" s="19"/>
    </row>
    <row r="19961" spans="2:12" x14ac:dyDescent="0.25">
      <c r="B19961" s="10" t="s">
        <v>7502</v>
      </c>
      <c r="C19961" s="10" t="s">
        <v>601</v>
      </c>
      <c r="D19961" s="10" t="s">
        <v>9392</v>
      </c>
      <c r="E19961" s="9">
        <v>2408</v>
      </c>
      <c r="F19961" s="5">
        <v>43101</v>
      </c>
      <c r="G19961" s="7" t="s">
        <v>14091</v>
      </c>
      <c r="H19961" s="7" t="s">
        <v>14159</v>
      </c>
      <c r="I19961" s="7" t="s">
        <v>14130</v>
      </c>
      <c r="J19961" s="4">
        <v>2018</v>
      </c>
      <c r="L19961" s="19"/>
    </row>
    <row r="19962" spans="2:12" x14ac:dyDescent="0.25">
      <c r="B19962" s="10" t="s">
        <v>7502</v>
      </c>
      <c r="C19962" s="10" t="s">
        <v>601</v>
      </c>
      <c r="D19962" s="10" t="s">
        <v>9392</v>
      </c>
      <c r="E19962" s="9">
        <v>155455</v>
      </c>
      <c r="F19962" s="5">
        <v>43466</v>
      </c>
      <c r="G19962" s="7" t="s">
        <v>14091</v>
      </c>
      <c r="H19962" s="7" t="s">
        <v>14159</v>
      </c>
      <c r="I19962" s="7" t="s">
        <v>14130</v>
      </c>
      <c r="J19962" s="4">
        <v>2019</v>
      </c>
      <c r="L19962" s="19"/>
    </row>
    <row r="19963" spans="2:12" x14ac:dyDescent="0.25">
      <c r="B19963" s="10" t="s">
        <v>7502</v>
      </c>
      <c r="C19963" s="10" t="s">
        <v>601</v>
      </c>
      <c r="D19963" s="10" t="s">
        <v>9392</v>
      </c>
      <c r="E19963" s="9">
        <v>796003</v>
      </c>
      <c r="F19963" s="5">
        <v>43831</v>
      </c>
      <c r="G19963" s="7" t="s">
        <v>14091</v>
      </c>
      <c r="H19963" s="7" t="s">
        <v>14159</v>
      </c>
      <c r="I19963" s="7" t="s">
        <v>14130</v>
      </c>
      <c r="J19963" s="4">
        <v>2020</v>
      </c>
      <c r="L19963" s="19"/>
    </row>
    <row r="19964" spans="2:12" x14ac:dyDescent="0.25">
      <c r="B19964" s="10" t="s">
        <v>14087</v>
      </c>
      <c r="C19964" s="10" t="s">
        <v>601</v>
      </c>
      <c r="D19964" s="10" t="s">
        <v>9392</v>
      </c>
      <c r="E19964" s="9">
        <v>199776</v>
      </c>
      <c r="F19964" s="5">
        <v>43831</v>
      </c>
      <c r="G19964" s="7" t="s">
        <v>14091</v>
      </c>
      <c r="H19964" s="7" t="s">
        <v>14159</v>
      </c>
      <c r="I19964" s="7" t="s">
        <v>14130</v>
      </c>
      <c r="J19964" s="4">
        <v>2020</v>
      </c>
      <c r="L19964" s="19"/>
    </row>
    <row r="19965" spans="2:12" x14ac:dyDescent="0.25">
      <c r="B19965" s="10" t="s">
        <v>616</v>
      </c>
      <c r="C19965" s="10" t="s">
        <v>601</v>
      </c>
      <c r="D19965" s="10" t="s">
        <v>2220</v>
      </c>
      <c r="E19965" s="9">
        <v>43800000</v>
      </c>
      <c r="F19965" s="5">
        <v>35815</v>
      </c>
      <c r="G19965" s="7" t="s">
        <v>14096</v>
      </c>
      <c r="H19965" s="7" t="s">
        <v>14101</v>
      </c>
      <c r="I19965" s="7" t="s">
        <v>14123</v>
      </c>
      <c r="J19965" s="4">
        <v>1998</v>
      </c>
      <c r="L19965" s="19"/>
    </row>
    <row r="19966" spans="2:12" ht="25.5" x14ac:dyDescent="0.25">
      <c r="B19966" s="10" t="s">
        <v>3729</v>
      </c>
      <c r="C19966" s="10" t="s">
        <v>605</v>
      </c>
      <c r="D19966" s="10" t="s">
        <v>15586</v>
      </c>
      <c r="E19966" s="9">
        <v>34000000</v>
      </c>
      <c r="F19966" s="5">
        <v>42711</v>
      </c>
      <c r="G19966" s="7" t="s">
        <v>14091</v>
      </c>
      <c r="H19966" s="7" t="s">
        <v>14142</v>
      </c>
      <c r="I19966" s="7" t="s">
        <v>14123</v>
      </c>
      <c r="J19966" s="4">
        <v>2016</v>
      </c>
      <c r="L19966" s="19"/>
    </row>
    <row r="19967" spans="2:12" x14ac:dyDescent="0.25">
      <c r="B19967" s="10" t="s">
        <v>3729</v>
      </c>
      <c r="C19967" s="10" t="s">
        <v>607</v>
      </c>
      <c r="D19967" s="10" t="s">
        <v>4129</v>
      </c>
      <c r="E19967" s="9">
        <v>144000</v>
      </c>
      <c r="F19967" s="5">
        <v>43988</v>
      </c>
      <c r="G19967" s="7" t="s">
        <v>14096</v>
      </c>
      <c r="H19967" s="7" t="s">
        <v>14101</v>
      </c>
      <c r="I19967" s="7" t="s">
        <v>14130</v>
      </c>
      <c r="J19967" s="4">
        <v>2020</v>
      </c>
      <c r="L19967" s="19"/>
    </row>
    <row r="19968" spans="2:12" x14ac:dyDescent="0.25">
      <c r="B19968" s="10" t="s">
        <v>616</v>
      </c>
      <c r="C19968" s="10" t="s">
        <v>593</v>
      </c>
      <c r="D19968" s="10" t="s">
        <v>635</v>
      </c>
      <c r="E19968" s="9">
        <v>400000000</v>
      </c>
      <c r="F19968" s="5">
        <v>44007</v>
      </c>
      <c r="G19968" s="7" t="s">
        <v>14092</v>
      </c>
      <c r="H19968" s="7" t="s">
        <v>14098</v>
      </c>
      <c r="I19968" s="7" t="s">
        <v>14123</v>
      </c>
      <c r="J19968" s="4">
        <v>2020</v>
      </c>
      <c r="L19968" s="19"/>
    </row>
    <row r="19969" spans="2:12" x14ac:dyDescent="0.25">
      <c r="B19969" s="10" t="s">
        <v>616</v>
      </c>
      <c r="C19969" s="10" t="s">
        <v>593</v>
      </c>
      <c r="D19969" s="10" t="s">
        <v>1545</v>
      </c>
      <c r="E19969" s="9">
        <v>68100000</v>
      </c>
      <c r="F19969" s="5">
        <v>39261</v>
      </c>
      <c r="G19969" s="7" t="s">
        <v>14096</v>
      </c>
      <c r="H19969" s="7" t="s">
        <v>14101</v>
      </c>
      <c r="I19969" s="7" t="s">
        <v>14123</v>
      </c>
      <c r="J19969" s="4">
        <v>2007</v>
      </c>
      <c r="L19969" s="19"/>
    </row>
    <row r="19970" spans="2:12" x14ac:dyDescent="0.25">
      <c r="B19970" s="10" t="s">
        <v>616</v>
      </c>
      <c r="C19970" s="10" t="s">
        <v>593</v>
      </c>
      <c r="D19970" s="10" t="s">
        <v>1585</v>
      </c>
      <c r="E19970" s="9">
        <v>350000</v>
      </c>
      <c r="F19970" s="5">
        <v>39175</v>
      </c>
      <c r="G19970" s="7" t="s">
        <v>14096</v>
      </c>
      <c r="H19970" s="7" t="s">
        <v>14101</v>
      </c>
      <c r="I19970" s="7" t="s">
        <v>14123</v>
      </c>
      <c r="J19970" s="4">
        <v>2007</v>
      </c>
      <c r="L19970" s="19"/>
    </row>
    <row r="19971" spans="2:12" x14ac:dyDescent="0.25">
      <c r="B19971" s="10" t="s">
        <v>616</v>
      </c>
      <c r="C19971" s="10" t="s">
        <v>593</v>
      </c>
      <c r="D19971" s="10" t="s">
        <v>1569</v>
      </c>
      <c r="E19971" s="9">
        <v>14030000</v>
      </c>
      <c r="F19971" s="5">
        <v>39232</v>
      </c>
      <c r="G19971" s="7" t="s">
        <v>14096</v>
      </c>
      <c r="H19971" s="7" t="s">
        <v>14101</v>
      </c>
      <c r="I19971" s="7" t="s">
        <v>14123</v>
      </c>
      <c r="J19971" s="4">
        <v>2007</v>
      </c>
      <c r="L19971" s="19"/>
    </row>
    <row r="19972" spans="2:12" ht="25.5" x14ac:dyDescent="0.25">
      <c r="B19972" s="10" t="s">
        <v>616</v>
      </c>
      <c r="C19972" s="10" t="s">
        <v>593</v>
      </c>
      <c r="D19972" s="10" t="s">
        <v>1740</v>
      </c>
      <c r="E19972" s="9">
        <v>88850000</v>
      </c>
      <c r="F19972" s="5">
        <v>38512</v>
      </c>
      <c r="G19972" s="7" t="s">
        <v>14091</v>
      </c>
      <c r="H19972" s="7" t="s">
        <v>14159</v>
      </c>
      <c r="I19972" s="7" t="s">
        <v>14123</v>
      </c>
      <c r="J19972" s="4">
        <v>2005</v>
      </c>
      <c r="L19972" s="19"/>
    </row>
    <row r="19973" spans="2:12" x14ac:dyDescent="0.25">
      <c r="B19973" s="10" t="s">
        <v>616</v>
      </c>
      <c r="C19973" s="10" t="s">
        <v>593</v>
      </c>
      <c r="D19973" s="10" t="s">
        <v>1533</v>
      </c>
      <c r="E19973" s="9">
        <v>25300000</v>
      </c>
      <c r="F19973" s="5">
        <v>39322</v>
      </c>
      <c r="G19973" s="7" t="s">
        <v>14092</v>
      </c>
      <c r="H19973" s="7" t="s">
        <v>14150</v>
      </c>
      <c r="I19973" s="7" t="s">
        <v>14123</v>
      </c>
      <c r="J19973" s="4">
        <v>2007</v>
      </c>
      <c r="L19973" s="19"/>
    </row>
    <row r="19974" spans="2:12" x14ac:dyDescent="0.25">
      <c r="B19974" s="10" t="s">
        <v>616</v>
      </c>
      <c r="C19974" s="10" t="s">
        <v>593</v>
      </c>
      <c r="D19974" s="10" t="s">
        <v>1085</v>
      </c>
      <c r="E19974" s="9">
        <v>84000000</v>
      </c>
      <c r="F19974" s="5">
        <v>41095</v>
      </c>
      <c r="G19974" s="7" t="s">
        <v>14091</v>
      </c>
      <c r="H19974" s="7" t="s">
        <v>14121</v>
      </c>
      <c r="I19974" s="7" t="s">
        <v>14124</v>
      </c>
      <c r="J19974" s="4">
        <v>2012</v>
      </c>
      <c r="L19974" s="19"/>
    </row>
    <row r="19975" spans="2:12" x14ac:dyDescent="0.25">
      <c r="B19975" s="10" t="s">
        <v>616</v>
      </c>
      <c r="C19975" s="10" t="s">
        <v>593</v>
      </c>
      <c r="D19975" s="10" t="s">
        <v>3418</v>
      </c>
      <c r="E19975" s="9">
        <v>160000000</v>
      </c>
      <c r="F19975" s="4" t="s">
        <v>3728</v>
      </c>
      <c r="G19975" s="7" t="s">
        <v>14096</v>
      </c>
      <c r="H19975" s="7" t="s">
        <v>14095</v>
      </c>
      <c r="I19975" s="7" t="s">
        <v>14123</v>
      </c>
      <c r="J19975" s="4" t="s">
        <v>14662</v>
      </c>
      <c r="L19975" s="19"/>
    </row>
    <row r="19976" spans="2:12" x14ac:dyDescent="0.25">
      <c r="B19976" s="10" t="s">
        <v>616</v>
      </c>
      <c r="C19976" s="10" t="s">
        <v>593</v>
      </c>
      <c r="D19976" s="10" t="s">
        <v>1579</v>
      </c>
      <c r="E19976" s="9">
        <v>32500000</v>
      </c>
      <c r="F19976" s="5">
        <v>39203</v>
      </c>
      <c r="G19976" s="7" t="s">
        <v>14096</v>
      </c>
      <c r="H19976" s="7" t="s">
        <v>14101</v>
      </c>
      <c r="I19976" s="7" t="s">
        <v>14123</v>
      </c>
      <c r="J19976" s="4">
        <v>2007</v>
      </c>
      <c r="L19976" s="19"/>
    </row>
    <row r="19977" spans="2:12" x14ac:dyDescent="0.25">
      <c r="B19977" s="10" t="s">
        <v>616</v>
      </c>
      <c r="C19977" s="10" t="s">
        <v>593</v>
      </c>
      <c r="D19977" s="10" t="s">
        <v>1277</v>
      </c>
      <c r="E19977" s="9">
        <v>700000</v>
      </c>
      <c r="F19977" s="5">
        <v>40297</v>
      </c>
      <c r="G19977" s="7" t="s">
        <v>14096</v>
      </c>
      <c r="H19977" s="7" t="s">
        <v>14095</v>
      </c>
      <c r="I19977" s="7"/>
      <c r="J19977" s="4">
        <v>2010</v>
      </c>
      <c r="L19977" s="19"/>
    </row>
    <row r="19978" spans="2:12" x14ac:dyDescent="0.25">
      <c r="B19978" s="10" t="s">
        <v>616</v>
      </c>
      <c r="C19978" s="10" t="s">
        <v>593</v>
      </c>
      <c r="D19978" s="10" t="s">
        <v>2172</v>
      </c>
      <c r="E19978" s="9">
        <v>40000000</v>
      </c>
      <c r="F19978" s="5">
        <v>36006</v>
      </c>
      <c r="G19978" s="7" t="s">
        <v>14092</v>
      </c>
      <c r="H19978" s="7" t="s">
        <v>14102</v>
      </c>
      <c r="I19978" s="7" t="s">
        <v>14123</v>
      </c>
      <c r="J19978" s="4">
        <v>1998</v>
      </c>
      <c r="L19978" s="19"/>
    </row>
    <row r="19979" spans="2:12" x14ac:dyDescent="0.25">
      <c r="B19979" s="10" t="s">
        <v>616</v>
      </c>
      <c r="C19979" s="10" t="s">
        <v>592</v>
      </c>
      <c r="D19979" s="10" t="s">
        <v>3121</v>
      </c>
      <c r="E19979" s="9">
        <v>82000000</v>
      </c>
      <c r="F19979" s="5">
        <v>28241</v>
      </c>
      <c r="G19979" s="7" t="s">
        <v>14096</v>
      </c>
      <c r="H19979" s="7" t="s">
        <v>14101</v>
      </c>
      <c r="I19979" s="7" t="s">
        <v>14123</v>
      </c>
      <c r="J19979" s="4">
        <v>1977</v>
      </c>
      <c r="L19979" s="19"/>
    </row>
    <row r="19980" spans="2:12" x14ac:dyDescent="0.25">
      <c r="B19980" s="10" t="s">
        <v>616</v>
      </c>
      <c r="C19980" s="10" t="s">
        <v>592</v>
      </c>
      <c r="D19980" s="10" t="s">
        <v>3064</v>
      </c>
      <c r="E19980" s="9">
        <v>98000000</v>
      </c>
      <c r="F19980" s="5">
        <v>28920</v>
      </c>
      <c r="G19980" s="7" t="s">
        <v>14228</v>
      </c>
      <c r="H19980" s="7" t="s">
        <v>14157</v>
      </c>
      <c r="I19980" s="7" t="s">
        <v>14123</v>
      </c>
      <c r="J19980" s="4">
        <v>1979</v>
      </c>
      <c r="L19980" s="19"/>
    </row>
    <row r="19981" spans="2:12" x14ac:dyDescent="0.25">
      <c r="B19981" s="10" t="s">
        <v>3729</v>
      </c>
      <c r="C19981" s="10" t="s">
        <v>593</v>
      </c>
      <c r="D19981" s="10" t="s">
        <v>7175</v>
      </c>
      <c r="E19981" s="9">
        <v>500000</v>
      </c>
      <c r="F19981" s="5">
        <v>41673</v>
      </c>
      <c r="G19981" s="7" t="s">
        <v>14096</v>
      </c>
      <c r="H19981" s="7" t="s">
        <v>14101</v>
      </c>
      <c r="I19981" s="7" t="s">
        <v>14130</v>
      </c>
      <c r="J19981" s="4">
        <v>2014</v>
      </c>
      <c r="L19981" s="19"/>
    </row>
    <row r="19982" spans="2:12" ht="25.5" x14ac:dyDescent="0.25">
      <c r="B19982" s="10" t="s">
        <v>3729</v>
      </c>
      <c r="C19982" s="10" t="s">
        <v>3739</v>
      </c>
      <c r="D19982" s="10" t="s">
        <v>4202</v>
      </c>
      <c r="E19982" s="9">
        <v>4000000</v>
      </c>
      <c r="F19982" s="5">
        <v>43903</v>
      </c>
      <c r="G19982" s="7" t="s">
        <v>14096</v>
      </c>
      <c r="H19982" s="7" t="s">
        <v>14101</v>
      </c>
      <c r="I19982" s="7" t="s">
        <v>14131</v>
      </c>
      <c r="J19982" s="4">
        <v>2020</v>
      </c>
      <c r="L19982" s="19"/>
    </row>
    <row r="19983" spans="2:12" x14ac:dyDescent="0.25">
      <c r="B19983" s="10" t="s">
        <v>3729</v>
      </c>
      <c r="C19983" s="10" t="s">
        <v>3732</v>
      </c>
      <c r="D19983" s="10" t="s">
        <v>5288</v>
      </c>
      <c r="E19983" s="9">
        <v>300000</v>
      </c>
      <c r="F19983" s="5">
        <v>43070</v>
      </c>
      <c r="G19983" s="7" t="s">
        <v>14228</v>
      </c>
      <c r="H19983" s="7" t="s">
        <v>14159</v>
      </c>
      <c r="I19983" s="7" t="s">
        <v>14130</v>
      </c>
      <c r="J19983" s="4">
        <v>2017</v>
      </c>
      <c r="L19983" s="19"/>
    </row>
    <row r="19984" spans="2:12" ht="25.5" x14ac:dyDescent="0.25">
      <c r="B19984" s="10" t="s">
        <v>3729</v>
      </c>
      <c r="C19984" s="10" t="s">
        <v>597</v>
      </c>
      <c r="D19984" s="10" t="s">
        <v>9974</v>
      </c>
      <c r="E19984" s="9">
        <v>250000</v>
      </c>
      <c r="F19984" s="5">
        <v>41619</v>
      </c>
      <c r="G19984" s="7" t="s">
        <v>14228</v>
      </c>
      <c r="H19984" s="7" t="s">
        <v>14159</v>
      </c>
      <c r="I19984" s="7" t="s">
        <v>14130</v>
      </c>
      <c r="J19984" s="4">
        <v>2013</v>
      </c>
      <c r="L19984" s="19"/>
    </row>
    <row r="19985" spans="2:12" x14ac:dyDescent="0.25">
      <c r="B19985" s="10" t="s">
        <v>7502</v>
      </c>
      <c r="C19985" s="10" t="s">
        <v>7503</v>
      </c>
      <c r="D19985" s="10" t="s">
        <v>9007</v>
      </c>
      <c r="E19985" s="9">
        <v>40661</v>
      </c>
      <c r="F19985" s="5">
        <v>42370</v>
      </c>
      <c r="G19985" s="7" t="s">
        <v>14104</v>
      </c>
      <c r="H19985" s="7" t="s">
        <v>14103</v>
      </c>
      <c r="I19985" s="7" t="s">
        <v>14130</v>
      </c>
      <c r="J19985" s="4">
        <v>2016</v>
      </c>
      <c r="L19985" s="19"/>
    </row>
    <row r="19986" spans="2:12" x14ac:dyDescent="0.25">
      <c r="B19986" s="10" t="s">
        <v>7502</v>
      </c>
      <c r="C19986" s="10" t="s">
        <v>7503</v>
      </c>
      <c r="D19986" s="10" t="s">
        <v>9007</v>
      </c>
      <c r="E19986" s="9">
        <v>57191</v>
      </c>
      <c r="F19986" s="5">
        <v>42736</v>
      </c>
      <c r="G19986" s="7" t="s">
        <v>14104</v>
      </c>
      <c r="H19986" s="7" t="s">
        <v>14103</v>
      </c>
      <c r="I19986" s="7" t="s">
        <v>14130</v>
      </c>
      <c r="J19986" s="4">
        <v>2017</v>
      </c>
      <c r="L19986" s="19"/>
    </row>
    <row r="19987" spans="2:12" x14ac:dyDescent="0.25">
      <c r="B19987" s="10" t="s">
        <v>7502</v>
      </c>
      <c r="C19987" s="10" t="s">
        <v>7503</v>
      </c>
      <c r="D19987" s="10" t="s">
        <v>9007</v>
      </c>
      <c r="E19987" s="9">
        <v>2148</v>
      </c>
      <c r="F19987" s="5">
        <v>43101</v>
      </c>
      <c r="G19987" s="7" t="s">
        <v>14104</v>
      </c>
      <c r="H19987" s="7" t="s">
        <v>14103</v>
      </c>
      <c r="I19987" s="7" t="s">
        <v>14130</v>
      </c>
      <c r="J19987" s="4">
        <v>2018</v>
      </c>
      <c r="L19987" s="19"/>
    </row>
    <row r="19988" spans="2:12" x14ac:dyDescent="0.25">
      <c r="B19988" s="10" t="s">
        <v>3729</v>
      </c>
      <c r="C19988" s="10" t="s">
        <v>601</v>
      </c>
      <c r="D19988" s="10" t="s">
        <v>4145</v>
      </c>
      <c r="E19988" s="9">
        <v>2307408</v>
      </c>
      <c r="F19988" s="5">
        <v>43978</v>
      </c>
      <c r="G19988" s="7" t="s">
        <v>14228</v>
      </c>
      <c r="H19988" s="7" t="s">
        <v>14159</v>
      </c>
      <c r="I19988" s="7" t="s">
        <v>14130</v>
      </c>
      <c r="J19988" s="4">
        <v>2020</v>
      </c>
      <c r="L19988" s="19"/>
    </row>
    <row r="19989" spans="2:12" x14ac:dyDescent="0.25">
      <c r="B19989" s="10" t="s">
        <v>616</v>
      </c>
      <c r="C19989" s="10" t="s">
        <v>607</v>
      </c>
      <c r="D19989" s="10" t="s">
        <v>2588</v>
      </c>
      <c r="E19989" s="9">
        <v>168800000</v>
      </c>
      <c r="F19989" s="5">
        <v>33386</v>
      </c>
      <c r="G19989" s="7" t="s">
        <v>14228</v>
      </c>
      <c r="H19989" s="7" t="s">
        <v>14094</v>
      </c>
      <c r="I19989" s="7" t="s">
        <v>14123</v>
      </c>
      <c r="J19989" s="4">
        <v>1991</v>
      </c>
      <c r="L19989" s="19"/>
    </row>
    <row r="19990" spans="2:12" x14ac:dyDescent="0.25">
      <c r="B19990" s="10" t="s">
        <v>616</v>
      </c>
      <c r="C19990" s="10" t="s">
        <v>607</v>
      </c>
      <c r="D19990" s="10" t="s">
        <v>2797</v>
      </c>
      <c r="E19990" s="9">
        <v>6000000</v>
      </c>
      <c r="F19990" s="5">
        <v>31454</v>
      </c>
      <c r="G19990" s="7" t="s">
        <v>14228</v>
      </c>
      <c r="H19990" s="7" t="s">
        <v>14094</v>
      </c>
      <c r="I19990" s="7" t="s">
        <v>14123</v>
      </c>
      <c r="J19990" s="4">
        <v>1986</v>
      </c>
      <c r="L19990" s="19"/>
    </row>
    <row r="19991" spans="2:12" x14ac:dyDescent="0.25">
      <c r="B19991" s="10" t="s">
        <v>3729</v>
      </c>
      <c r="C19991" s="10" t="s">
        <v>594</v>
      </c>
      <c r="D19991" s="10" t="s">
        <v>7398</v>
      </c>
      <c r="E19991" s="9">
        <v>455000</v>
      </c>
      <c r="F19991" s="5">
        <v>41570</v>
      </c>
      <c r="G19991" s="7" t="s">
        <v>14096</v>
      </c>
      <c r="H19991" s="7" t="s">
        <v>14101</v>
      </c>
      <c r="I19991" s="7" t="s">
        <v>14130</v>
      </c>
      <c r="J19991" s="4">
        <v>2013</v>
      </c>
      <c r="L19991" s="19"/>
    </row>
    <row r="19992" spans="2:12" x14ac:dyDescent="0.25">
      <c r="B19992" s="10" t="s">
        <v>3729</v>
      </c>
      <c r="C19992" s="10" t="s">
        <v>594</v>
      </c>
      <c r="D19992" s="10" t="s">
        <v>7398</v>
      </c>
      <c r="E19992" s="9">
        <v>5000000</v>
      </c>
      <c r="F19992" s="5">
        <v>41570</v>
      </c>
      <c r="G19992" s="7" t="s">
        <v>14096</v>
      </c>
      <c r="H19992" s="7" t="s">
        <v>14101</v>
      </c>
      <c r="I19992" s="7" t="s">
        <v>14131</v>
      </c>
      <c r="J19992" s="4">
        <v>2013</v>
      </c>
      <c r="L19992" s="19"/>
    </row>
    <row r="19993" spans="2:12" x14ac:dyDescent="0.25">
      <c r="B19993" s="10" t="s">
        <v>616</v>
      </c>
      <c r="C19993" s="10" t="s">
        <v>603</v>
      </c>
      <c r="D19993" s="10" t="s">
        <v>3409</v>
      </c>
      <c r="E19993" s="9">
        <v>50000000</v>
      </c>
      <c r="F19993" s="4" t="s">
        <v>3728</v>
      </c>
      <c r="G19993" s="7" t="s">
        <v>14091</v>
      </c>
      <c r="H19993" s="7" t="s">
        <v>14094</v>
      </c>
      <c r="I19993" s="7" t="s">
        <v>14123</v>
      </c>
      <c r="J19993" s="4" t="s">
        <v>14662</v>
      </c>
      <c r="L19993" s="19"/>
    </row>
    <row r="19994" spans="2:12" x14ac:dyDescent="0.25">
      <c r="B19994" s="10" t="s">
        <v>616</v>
      </c>
      <c r="C19994" s="10" t="s">
        <v>603</v>
      </c>
      <c r="D19994" s="10" t="s">
        <v>3422</v>
      </c>
      <c r="E19994" s="9">
        <v>26000000</v>
      </c>
      <c r="F19994" s="4" t="s">
        <v>3728</v>
      </c>
      <c r="G19994" s="7" t="s">
        <v>14091</v>
      </c>
      <c r="H19994" s="7" t="s">
        <v>14159</v>
      </c>
      <c r="I19994" s="7" t="s">
        <v>14123</v>
      </c>
      <c r="J19994" s="4" t="s">
        <v>14662</v>
      </c>
      <c r="L19994" s="19"/>
    </row>
    <row r="19995" spans="2:12" x14ac:dyDescent="0.25">
      <c r="B19995" s="10" t="s">
        <v>7502</v>
      </c>
      <c r="C19995" s="10" t="s">
        <v>3733</v>
      </c>
      <c r="D19995" s="10" t="s">
        <v>15180</v>
      </c>
      <c r="E19995" s="9">
        <v>632338</v>
      </c>
      <c r="F19995" s="5">
        <v>40909</v>
      </c>
      <c r="G19995" s="7" t="s">
        <v>14096</v>
      </c>
      <c r="H19995" s="7" t="s">
        <v>14101</v>
      </c>
      <c r="I19995" s="7" t="s">
        <v>14130</v>
      </c>
      <c r="J19995" s="4">
        <v>2012</v>
      </c>
      <c r="L19995" s="19"/>
    </row>
    <row r="19996" spans="2:12" x14ac:dyDescent="0.25">
      <c r="B19996" s="10" t="s">
        <v>7502</v>
      </c>
      <c r="C19996" s="10" t="s">
        <v>3733</v>
      </c>
      <c r="D19996" s="10" t="s">
        <v>15180</v>
      </c>
      <c r="E19996" s="9">
        <v>731775</v>
      </c>
      <c r="F19996" s="5">
        <v>41275</v>
      </c>
      <c r="G19996" s="7" t="s">
        <v>14096</v>
      </c>
      <c r="H19996" s="7" t="s">
        <v>14101</v>
      </c>
      <c r="I19996" s="7" t="s">
        <v>14130</v>
      </c>
      <c r="J19996" s="4">
        <v>2013</v>
      </c>
      <c r="L19996" s="19"/>
    </row>
    <row r="19997" spans="2:12" x14ac:dyDescent="0.25">
      <c r="B19997" s="10" t="s">
        <v>7502</v>
      </c>
      <c r="C19997" s="10" t="s">
        <v>7503</v>
      </c>
      <c r="D19997" s="10" t="s">
        <v>15537</v>
      </c>
      <c r="E19997" s="9">
        <v>200000</v>
      </c>
      <c r="F19997" s="5">
        <v>43466</v>
      </c>
      <c r="G19997" s="7" t="s">
        <v>14096</v>
      </c>
      <c r="H19997" s="7" t="s">
        <v>14101</v>
      </c>
      <c r="I19997" s="7" t="s">
        <v>14130</v>
      </c>
      <c r="J19997" s="4">
        <v>2019</v>
      </c>
      <c r="L19997" s="19"/>
    </row>
    <row r="19998" spans="2:12" x14ac:dyDescent="0.25">
      <c r="B19998" s="10" t="s">
        <v>7502</v>
      </c>
      <c r="C19998" s="10" t="s">
        <v>7503</v>
      </c>
      <c r="D19998" s="10" t="s">
        <v>15537</v>
      </c>
      <c r="E19998" s="9">
        <v>200000</v>
      </c>
      <c r="F19998" s="5">
        <v>43831</v>
      </c>
      <c r="G19998" s="7" t="s">
        <v>14096</v>
      </c>
      <c r="H19998" s="7" t="s">
        <v>14101</v>
      </c>
      <c r="I19998" s="7" t="s">
        <v>14130</v>
      </c>
      <c r="J19998" s="4">
        <v>2020</v>
      </c>
      <c r="L19998" s="19"/>
    </row>
    <row r="19999" spans="2:12" x14ac:dyDescent="0.25">
      <c r="B19999" s="10" t="s">
        <v>14087</v>
      </c>
      <c r="C19999" s="10" t="s">
        <v>7503</v>
      </c>
      <c r="D19999" s="10" t="s">
        <v>15537</v>
      </c>
      <c r="E19999" s="9">
        <v>150208</v>
      </c>
      <c r="F19999" s="5">
        <v>43831</v>
      </c>
      <c r="G19999" s="7" t="s">
        <v>14096</v>
      </c>
      <c r="H19999" s="7" t="s">
        <v>14101</v>
      </c>
      <c r="I19999" s="7" t="s">
        <v>14130</v>
      </c>
      <c r="J19999" s="4">
        <v>2020</v>
      </c>
      <c r="L19999" s="19"/>
    </row>
    <row r="20000" spans="2:12" x14ac:dyDescent="0.25">
      <c r="B20000" s="10" t="s">
        <v>3729</v>
      </c>
      <c r="C20000" s="10" t="s">
        <v>3739</v>
      </c>
      <c r="D20000" s="10" t="s">
        <v>6513</v>
      </c>
      <c r="E20000" s="9">
        <v>300000</v>
      </c>
      <c r="F20000" s="5">
        <v>42163</v>
      </c>
      <c r="G20000" s="7" t="s">
        <v>14228</v>
      </c>
      <c r="H20000" s="7" t="s">
        <v>14094</v>
      </c>
      <c r="I20000" s="7" t="s">
        <v>14130</v>
      </c>
      <c r="J20000" s="4">
        <v>2015</v>
      </c>
      <c r="L20000" s="19"/>
    </row>
    <row r="20001" spans="2:12" ht="25.5" x14ac:dyDescent="0.25">
      <c r="B20001" s="10" t="s">
        <v>3729</v>
      </c>
      <c r="C20001" s="10" t="s">
        <v>607</v>
      </c>
      <c r="D20001" s="10" t="s">
        <v>5901</v>
      </c>
      <c r="E20001" s="9">
        <v>500000</v>
      </c>
      <c r="F20001" s="5">
        <v>42622</v>
      </c>
      <c r="G20001" s="7" t="s">
        <v>14092</v>
      </c>
      <c r="H20001" s="7" t="s">
        <v>14156</v>
      </c>
      <c r="I20001" s="7" t="s">
        <v>14130</v>
      </c>
      <c r="J20001" s="4">
        <v>2016</v>
      </c>
      <c r="L20001" s="19"/>
    </row>
    <row r="20002" spans="2:12" x14ac:dyDescent="0.25">
      <c r="B20002" s="10" t="s">
        <v>3729</v>
      </c>
      <c r="C20002" s="10" t="s">
        <v>3737</v>
      </c>
      <c r="D20002" s="10" t="s">
        <v>6660</v>
      </c>
      <c r="E20002" s="9">
        <v>9030</v>
      </c>
      <c r="F20002" s="5">
        <v>41989</v>
      </c>
      <c r="G20002" s="7" t="s">
        <v>14096</v>
      </c>
      <c r="H20002" s="7" t="s">
        <v>14101</v>
      </c>
      <c r="I20002" s="7" t="s">
        <v>14130</v>
      </c>
      <c r="J20002" s="4">
        <v>2014</v>
      </c>
      <c r="L20002" s="19"/>
    </row>
    <row r="20003" spans="2:12" x14ac:dyDescent="0.25">
      <c r="B20003" s="10" t="s">
        <v>3729</v>
      </c>
      <c r="C20003" s="10" t="s">
        <v>599</v>
      </c>
      <c r="D20003" s="10" t="s">
        <v>6570</v>
      </c>
      <c r="E20003" s="9">
        <v>10000000</v>
      </c>
      <c r="F20003" s="5">
        <v>42102</v>
      </c>
      <c r="G20003" s="7" t="s">
        <v>14096</v>
      </c>
      <c r="H20003" s="7" t="s">
        <v>14101</v>
      </c>
      <c r="I20003" s="7" t="s">
        <v>14123</v>
      </c>
      <c r="J20003" s="4">
        <v>2015</v>
      </c>
      <c r="L20003" s="19"/>
    </row>
    <row r="20004" spans="2:12" x14ac:dyDescent="0.25">
      <c r="B20004" s="10" t="s">
        <v>7502</v>
      </c>
      <c r="C20004" s="10" t="s">
        <v>7503</v>
      </c>
      <c r="D20004" s="10" t="s">
        <v>9620</v>
      </c>
      <c r="E20004" s="9">
        <v>23972</v>
      </c>
      <c r="F20004" s="5">
        <v>43466</v>
      </c>
      <c r="G20004" s="7" t="s">
        <v>14096</v>
      </c>
      <c r="H20004" s="7" t="s">
        <v>14101</v>
      </c>
      <c r="I20004" s="7" t="s">
        <v>14130</v>
      </c>
      <c r="J20004" s="4">
        <v>2019</v>
      </c>
      <c r="L20004" s="19"/>
    </row>
    <row r="20005" spans="2:12" x14ac:dyDescent="0.25">
      <c r="B20005" s="10" t="s">
        <v>7502</v>
      </c>
      <c r="C20005" s="10" t="s">
        <v>7503</v>
      </c>
      <c r="D20005" s="10" t="s">
        <v>9620</v>
      </c>
      <c r="E20005" s="9">
        <v>501099</v>
      </c>
      <c r="F20005" s="5">
        <v>43831</v>
      </c>
      <c r="G20005" s="7" t="s">
        <v>14096</v>
      </c>
      <c r="H20005" s="7" t="s">
        <v>14101</v>
      </c>
      <c r="I20005" s="7" t="s">
        <v>14130</v>
      </c>
      <c r="J20005" s="4">
        <v>2020</v>
      </c>
      <c r="L20005" s="19"/>
    </row>
    <row r="20006" spans="2:12" x14ac:dyDescent="0.25">
      <c r="B20006" s="10" t="s">
        <v>14087</v>
      </c>
      <c r="C20006" s="10" t="s">
        <v>7503</v>
      </c>
      <c r="D20006" s="10" t="s">
        <v>9620</v>
      </c>
      <c r="E20006" s="9">
        <v>2770</v>
      </c>
      <c r="F20006" s="5">
        <v>43831</v>
      </c>
      <c r="G20006" s="7" t="s">
        <v>14096</v>
      </c>
      <c r="H20006" s="7" t="s">
        <v>14101</v>
      </c>
      <c r="I20006" s="7" t="s">
        <v>14130</v>
      </c>
      <c r="J20006" s="4">
        <v>2020</v>
      </c>
      <c r="L20006" s="19"/>
    </row>
    <row r="20007" spans="2:12" x14ac:dyDescent="0.25">
      <c r="B20007" s="10" t="s">
        <v>616</v>
      </c>
      <c r="C20007" s="10" t="s">
        <v>592</v>
      </c>
      <c r="D20007" s="10" t="s">
        <v>1834</v>
      </c>
      <c r="E20007" s="9">
        <v>200000000</v>
      </c>
      <c r="F20007" s="5">
        <v>38125</v>
      </c>
      <c r="G20007" s="7" t="s">
        <v>14092</v>
      </c>
      <c r="H20007" s="7" t="s">
        <v>14150</v>
      </c>
      <c r="I20007" s="7" t="s">
        <v>14123</v>
      </c>
      <c r="J20007" s="4">
        <v>2004</v>
      </c>
      <c r="L20007" s="19"/>
    </row>
    <row r="20008" spans="2:12" x14ac:dyDescent="0.25">
      <c r="B20008" s="10" t="s">
        <v>3729</v>
      </c>
      <c r="C20008" s="10" t="s">
        <v>3739</v>
      </c>
      <c r="D20008" s="10" t="s">
        <v>5970</v>
      </c>
      <c r="E20008" s="9">
        <v>200000</v>
      </c>
      <c r="F20008" s="5">
        <v>42557</v>
      </c>
      <c r="G20008" s="7" t="s">
        <v>14228</v>
      </c>
      <c r="H20008" s="7" t="s">
        <v>14094</v>
      </c>
      <c r="I20008" s="7" t="s">
        <v>14130</v>
      </c>
      <c r="J20008" s="4">
        <v>2016</v>
      </c>
      <c r="L20008" s="19"/>
    </row>
    <row r="20009" spans="2:12" x14ac:dyDescent="0.25">
      <c r="B20009" s="10" t="s">
        <v>616</v>
      </c>
      <c r="C20009" s="10" t="s">
        <v>604</v>
      </c>
      <c r="D20009" s="10" t="s">
        <v>1801</v>
      </c>
      <c r="E20009" s="9">
        <v>8180000</v>
      </c>
      <c r="F20009" s="5">
        <v>38244</v>
      </c>
      <c r="G20009" s="7" t="s">
        <v>14096</v>
      </c>
      <c r="H20009" s="7" t="s">
        <v>14095</v>
      </c>
      <c r="I20009" s="7" t="s">
        <v>14123</v>
      </c>
      <c r="J20009" s="4">
        <v>2004</v>
      </c>
      <c r="L20009" s="19"/>
    </row>
    <row r="20010" spans="2:12" x14ac:dyDescent="0.25">
      <c r="B20010" s="10" t="s">
        <v>616</v>
      </c>
      <c r="C20010" s="10" t="s">
        <v>594</v>
      </c>
      <c r="D20010" s="10" t="s">
        <v>2961</v>
      </c>
      <c r="E20010" s="9">
        <v>36000000</v>
      </c>
      <c r="F20010" s="5">
        <v>29727</v>
      </c>
      <c r="G20010" s="7" t="s">
        <v>14096</v>
      </c>
      <c r="H20010" s="7" t="s">
        <v>14095</v>
      </c>
      <c r="I20010" s="7" t="s">
        <v>14123</v>
      </c>
      <c r="J20010" s="4">
        <v>1981</v>
      </c>
      <c r="L20010" s="19"/>
    </row>
    <row r="20011" spans="2:12" ht="25.5" x14ac:dyDescent="0.25">
      <c r="B20011" s="10" t="s">
        <v>3729</v>
      </c>
      <c r="C20011" s="10" t="s">
        <v>605</v>
      </c>
      <c r="D20011" s="10" t="s">
        <v>6781</v>
      </c>
      <c r="E20011" s="9">
        <v>416621</v>
      </c>
      <c r="F20011" s="5">
        <v>41956</v>
      </c>
      <c r="G20011" s="7" t="s">
        <v>14104</v>
      </c>
      <c r="H20011" s="7" t="s">
        <v>14122</v>
      </c>
      <c r="I20011" s="7" t="s">
        <v>14130</v>
      </c>
      <c r="J20011" s="4">
        <v>2014</v>
      </c>
      <c r="L20011" s="19"/>
    </row>
    <row r="20012" spans="2:12" x14ac:dyDescent="0.25">
      <c r="B20012" s="10" t="s">
        <v>3729</v>
      </c>
      <c r="C20012" s="10" t="s">
        <v>3739</v>
      </c>
      <c r="D20012" s="10" t="s">
        <v>9971</v>
      </c>
      <c r="E20012" s="9">
        <v>100000</v>
      </c>
      <c r="F20012" s="5">
        <v>41793</v>
      </c>
      <c r="G20012" s="7" t="s">
        <v>14096</v>
      </c>
      <c r="H20012" s="7" t="s">
        <v>14101</v>
      </c>
      <c r="I20012" s="7" t="s">
        <v>14130</v>
      </c>
      <c r="J20012" s="4">
        <v>2014</v>
      </c>
      <c r="L20012" s="19"/>
    </row>
    <row r="20013" spans="2:12" ht="25.5" x14ac:dyDescent="0.25">
      <c r="B20013" s="10" t="s">
        <v>3729</v>
      </c>
      <c r="C20013" s="10" t="s">
        <v>3739</v>
      </c>
      <c r="D20013" s="10" t="s">
        <v>6971</v>
      </c>
      <c r="E20013" s="9">
        <v>1986098</v>
      </c>
      <c r="F20013" s="5">
        <v>41843</v>
      </c>
      <c r="G20013" s="7" t="s">
        <v>14092</v>
      </c>
      <c r="H20013" s="7" t="s">
        <v>14149</v>
      </c>
      <c r="I20013" s="7" t="s">
        <v>14130</v>
      </c>
      <c r="J20013" s="4">
        <v>2014</v>
      </c>
      <c r="L20013" s="19"/>
    </row>
    <row r="20014" spans="2:12" ht="25.5" x14ac:dyDescent="0.25">
      <c r="B20014" s="10" t="s">
        <v>3729</v>
      </c>
      <c r="C20014" s="10" t="s">
        <v>598</v>
      </c>
      <c r="D20014" s="10" t="s">
        <v>4947</v>
      </c>
      <c r="E20014" s="9">
        <v>1002000</v>
      </c>
      <c r="F20014" s="5">
        <v>43384</v>
      </c>
      <c r="G20014" s="7" t="s">
        <v>14104</v>
      </c>
      <c r="H20014" s="7" t="s">
        <v>14122</v>
      </c>
      <c r="I20014" s="7" t="s">
        <v>14130</v>
      </c>
      <c r="J20014" s="4">
        <v>2018</v>
      </c>
      <c r="L20014" s="19"/>
    </row>
    <row r="20015" spans="2:12" ht="25.5" x14ac:dyDescent="0.25">
      <c r="B20015" s="10" t="s">
        <v>3729</v>
      </c>
      <c r="C20015" s="10" t="s">
        <v>3739</v>
      </c>
      <c r="D20015" s="10" t="s">
        <v>5988</v>
      </c>
      <c r="E20015" s="9">
        <v>30000</v>
      </c>
      <c r="F20015" s="5">
        <v>42534</v>
      </c>
      <c r="G20015" s="7" t="s">
        <v>14096</v>
      </c>
      <c r="H20015" s="7" t="s">
        <v>14101</v>
      </c>
      <c r="I20015" s="7" t="s">
        <v>14130</v>
      </c>
      <c r="J20015" s="4">
        <v>2016</v>
      </c>
      <c r="L20015" s="19"/>
    </row>
    <row r="20016" spans="2:12" ht="25.5" x14ac:dyDescent="0.25">
      <c r="B20016" s="10" t="s">
        <v>3729</v>
      </c>
      <c r="C20016" s="10" t="s">
        <v>592</v>
      </c>
      <c r="D20016" s="10" t="s">
        <v>7389</v>
      </c>
      <c r="E20016" s="9">
        <v>300000</v>
      </c>
      <c r="F20016" s="5">
        <v>41575</v>
      </c>
      <c r="G20016" s="7" t="s">
        <v>14228</v>
      </c>
      <c r="H20016" s="7" t="s">
        <v>14142</v>
      </c>
      <c r="I20016" s="7" t="s">
        <v>14130</v>
      </c>
      <c r="J20016" s="4">
        <v>2013</v>
      </c>
      <c r="L20016" s="19"/>
    </row>
    <row r="20017" spans="2:12" x14ac:dyDescent="0.25">
      <c r="B20017" s="10" t="s">
        <v>3729</v>
      </c>
      <c r="C20017" s="10" t="s">
        <v>3739</v>
      </c>
      <c r="D20017" s="10" t="s">
        <v>6284</v>
      </c>
      <c r="E20017" s="9">
        <v>304000</v>
      </c>
      <c r="F20017" s="5">
        <v>42305</v>
      </c>
      <c r="G20017" s="7" t="s">
        <v>14092</v>
      </c>
      <c r="H20017" s="7" t="s">
        <v>14102</v>
      </c>
      <c r="I20017" s="7" t="s">
        <v>14130</v>
      </c>
      <c r="J20017" s="4">
        <v>2015</v>
      </c>
      <c r="L20017" s="19"/>
    </row>
    <row r="20018" spans="2:12" x14ac:dyDescent="0.25">
      <c r="B20018" s="10" t="s">
        <v>3729</v>
      </c>
      <c r="C20018" s="10" t="s">
        <v>3739</v>
      </c>
      <c r="D20018" s="10" t="s">
        <v>6797</v>
      </c>
      <c r="E20018" s="9">
        <v>990000</v>
      </c>
      <c r="F20018" s="5">
        <v>41950</v>
      </c>
      <c r="G20018" s="7" t="s">
        <v>14092</v>
      </c>
      <c r="H20018" s="7" t="s">
        <v>14149</v>
      </c>
      <c r="I20018" s="7" t="s">
        <v>14130</v>
      </c>
      <c r="J20018" s="4">
        <v>2014</v>
      </c>
      <c r="L20018" s="19"/>
    </row>
    <row r="20019" spans="2:12" ht="25.5" x14ac:dyDescent="0.25">
      <c r="B20019" s="10" t="s">
        <v>3729</v>
      </c>
      <c r="C20019" s="10" t="s">
        <v>599</v>
      </c>
      <c r="D20019" s="10" t="s">
        <v>4964</v>
      </c>
      <c r="E20019" s="9">
        <v>195000</v>
      </c>
      <c r="F20019" s="5">
        <v>43374</v>
      </c>
      <c r="G20019" s="7" t="s">
        <v>14092</v>
      </c>
      <c r="H20019" s="7" t="s">
        <v>14149</v>
      </c>
      <c r="I20019" s="7" t="s">
        <v>14130</v>
      </c>
      <c r="J20019" s="4">
        <v>2018</v>
      </c>
      <c r="L20019" s="19"/>
    </row>
    <row r="20020" spans="2:12" x14ac:dyDescent="0.25">
      <c r="B20020" s="10" t="s">
        <v>7502</v>
      </c>
      <c r="C20020" s="10" t="s">
        <v>607</v>
      </c>
      <c r="D20020" s="10" t="s">
        <v>15947</v>
      </c>
      <c r="E20020" s="9">
        <v>0</v>
      </c>
      <c r="F20020" s="5">
        <v>41640</v>
      </c>
      <c r="G20020" s="7" t="s">
        <v>14092</v>
      </c>
      <c r="H20020" s="7" t="s">
        <v>14149</v>
      </c>
      <c r="I20020" s="7" t="s">
        <v>14130</v>
      </c>
      <c r="J20020" s="4">
        <v>2014</v>
      </c>
      <c r="L20020" s="19"/>
    </row>
    <row r="20021" spans="2:12" x14ac:dyDescent="0.25">
      <c r="B20021" s="10" t="s">
        <v>7502</v>
      </c>
      <c r="C20021" s="10" t="s">
        <v>607</v>
      </c>
      <c r="D20021" s="10" t="s">
        <v>15947</v>
      </c>
      <c r="E20021" s="9">
        <v>147867</v>
      </c>
      <c r="F20021" s="5">
        <v>42005</v>
      </c>
      <c r="G20021" s="7" t="s">
        <v>14092</v>
      </c>
      <c r="H20021" s="7" t="s">
        <v>14149</v>
      </c>
      <c r="I20021" s="7" t="s">
        <v>14130</v>
      </c>
      <c r="J20021" s="4">
        <v>2015</v>
      </c>
      <c r="L20021" s="19"/>
    </row>
    <row r="20022" spans="2:12" x14ac:dyDescent="0.25">
      <c r="B20022" s="10" t="s">
        <v>7502</v>
      </c>
      <c r="C20022" s="10" t="s">
        <v>607</v>
      </c>
      <c r="D20022" s="10" t="s">
        <v>15947</v>
      </c>
      <c r="E20022" s="9">
        <v>17302</v>
      </c>
      <c r="F20022" s="5">
        <v>42370</v>
      </c>
      <c r="G20022" s="7" t="s">
        <v>14092</v>
      </c>
      <c r="H20022" s="7" t="s">
        <v>14149</v>
      </c>
      <c r="I20022" s="7" t="s">
        <v>14130</v>
      </c>
      <c r="J20022" s="4">
        <v>2016</v>
      </c>
      <c r="L20022" s="19"/>
    </row>
    <row r="20023" spans="2:12" x14ac:dyDescent="0.25">
      <c r="B20023" s="10" t="s">
        <v>3729</v>
      </c>
      <c r="C20023" s="10" t="s">
        <v>596</v>
      </c>
      <c r="D20023" s="10" t="s">
        <v>10323</v>
      </c>
      <c r="E20023" s="9">
        <v>1000000</v>
      </c>
      <c r="F20023" s="5">
        <v>43083</v>
      </c>
      <c r="G20023" s="7" t="s">
        <v>14092</v>
      </c>
      <c r="H20023" s="7" t="s">
        <v>14158</v>
      </c>
      <c r="I20023" s="7" t="s">
        <v>14130</v>
      </c>
      <c r="J20023" s="4">
        <v>2017</v>
      </c>
      <c r="L20023" s="19"/>
    </row>
    <row r="20024" spans="2:12" x14ac:dyDescent="0.25">
      <c r="B20024" s="10" t="s">
        <v>7502</v>
      </c>
      <c r="C20024" s="10" t="s">
        <v>599</v>
      </c>
      <c r="D20024" s="10" t="s">
        <v>15181</v>
      </c>
      <c r="E20024" s="9">
        <v>39493</v>
      </c>
      <c r="F20024" s="5">
        <v>42736</v>
      </c>
      <c r="G20024" s="7" t="s">
        <v>14096</v>
      </c>
      <c r="H20024" s="7" t="s">
        <v>14101</v>
      </c>
      <c r="I20024" s="7" t="s">
        <v>14130</v>
      </c>
      <c r="J20024" s="4">
        <v>2017</v>
      </c>
      <c r="L20024" s="19"/>
    </row>
    <row r="20025" spans="2:12" x14ac:dyDescent="0.25">
      <c r="B20025" s="10" t="s">
        <v>7502</v>
      </c>
      <c r="C20025" s="10" t="s">
        <v>599</v>
      </c>
      <c r="D20025" s="10" t="s">
        <v>15181</v>
      </c>
      <c r="E20025" s="9">
        <v>91982</v>
      </c>
      <c r="F20025" s="5">
        <v>43101</v>
      </c>
      <c r="G20025" s="7" t="s">
        <v>14096</v>
      </c>
      <c r="H20025" s="7" t="s">
        <v>14101</v>
      </c>
      <c r="I20025" s="7" t="s">
        <v>14130</v>
      </c>
      <c r="J20025" s="4">
        <v>2018</v>
      </c>
      <c r="L20025" s="19"/>
    </row>
    <row r="20026" spans="2:12" x14ac:dyDescent="0.25">
      <c r="B20026" s="10" t="s">
        <v>7502</v>
      </c>
      <c r="C20026" s="10" t="s">
        <v>599</v>
      </c>
      <c r="D20026" s="10" t="s">
        <v>14088</v>
      </c>
      <c r="E20026" s="9">
        <v>168011</v>
      </c>
      <c r="F20026" s="5">
        <v>43466</v>
      </c>
      <c r="G20026" s="7" t="s">
        <v>14096</v>
      </c>
      <c r="H20026" s="7" t="s">
        <v>14101</v>
      </c>
      <c r="I20026" s="7" t="s">
        <v>14130</v>
      </c>
      <c r="J20026" s="4">
        <v>2019</v>
      </c>
      <c r="L20026" s="19"/>
    </row>
    <row r="20027" spans="2:12" x14ac:dyDescent="0.25">
      <c r="B20027" s="10" t="s">
        <v>7502</v>
      </c>
      <c r="C20027" s="10" t="s">
        <v>599</v>
      </c>
      <c r="D20027" s="10" t="s">
        <v>14088</v>
      </c>
      <c r="E20027" s="9">
        <v>536520</v>
      </c>
      <c r="F20027" s="5">
        <v>43831</v>
      </c>
      <c r="G20027" s="7" t="s">
        <v>14096</v>
      </c>
      <c r="H20027" s="7" t="s">
        <v>14101</v>
      </c>
      <c r="I20027" s="7" t="s">
        <v>14130</v>
      </c>
      <c r="J20027" s="4">
        <v>2020</v>
      </c>
      <c r="L20027" s="19"/>
    </row>
    <row r="20028" spans="2:12" ht="25.5" x14ac:dyDescent="0.25">
      <c r="B20028" s="10" t="s">
        <v>3729</v>
      </c>
      <c r="C20028" s="10" t="s">
        <v>597</v>
      </c>
      <c r="D20028" s="10" t="s">
        <v>6359</v>
      </c>
      <c r="E20028" s="9">
        <v>9132945</v>
      </c>
      <c r="F20028" s="5">
        <v>42268</v>
      </c>
      <c r="G20028" s="7" t="s">
        <v>14228</v>
      </c>
      <c r="H20028" s="7" t="s">
        <v>14094</v>
      </c>
      <c r="I20028" s="7" t="s">
        <v>14133</v>
      </c>
      <c r="J20028" s="4">
        <v>2015</v>
      </c>
      <c r="L20028" s="19"/>
    </row>
    <row r="20029" spans="2:12" x14ac:dyDescent="0.25">
      <c r="B20029" s="10" t="s">
        <v>14087</v>
      </c>
      <c r="C20029" s="10" t="s">
        <v>599</v>
      </c>
      <c r="D20029" s="10" t="s">
        <v>14088</v>
      </c>
      <c r="E20029" s="9">
        <v>247935</v>
      </c>
      <c r="F20029" s="5">
        <v>43831</v>
      </c>
      <c r="G20029" s="7" t="s">
        <v>14096</v>
      </c>
      <c r="H20029" s="7" t="s">
        <v>14101</v>
      </c>
      <c r="I20029" s="7" t="s">
        <v>14130</v>
      </c>
      <c r="J20029" s="4">
        <v>2020</v>
      </c>
      <c r="L20029" s="19"/>
    </row>
    <row r="20030" spans="2:12" x14ac:dyDescent="0.25">
      <c r="B20030" s="10" t="s">
        <v>3729</v>
      </c>
      <c r="C20030" s="10" t="s">
        <v>605</v>
      </c>
      <c r="D20030" s="10" t="s">
        <v>6752</v>
      </c>
      <c r="E20030" s="9">
        <v>15000</v>
      </c>
      <c r="F20030" s="5">
        <v>41968</v>
      </c>
      <c r="G20030" s="7" t="s">
        <v>14096</v>
      </c>
      <c r="H20030" s="7" t="s">
        <v>14101</v>
      </c>
      <c r="I20030" s="7" t="s">
        <v>14130</v>
      </c>
      <c r="J20030" s="4">
        <v>2014</v>
      </c>
      <c r="L20030" s="19"/>
    </row>
    <row r="20031" spans="2:12" ht="25.5" x14ac:dyDescent="0.25">
      <c r="B20031" s="10" t="s">
        <v>3729</v>
      </c>
      <c r="C20031" s="10" t="s">
        <v>598</v>
      </c>
      <c r="D20031" s="10" t="s">
        <v>6764</v>
      </c>
      <c r="E20031" s="9">
        <v>10000</v>
      </c>
      <c r="F20031" s="5">
        <v>41964</v>
      </c>
      <c r="G20031" s="7" t="s">
        <v>14228</v>
      </c>
      <c r="H20031" s="7" t="s">
        <v>14094</v>
      </c>
      <c r="I20031" s="7" t="s">
        <v>14130</v>
      </c>
      <c r="J20031" s="4">
        <v>2014</v>
      </c>
      <c r="L20031" s="19"/>
    </row>
    <row r="20032" spans="2:12" x14ac:dyDescent="0.25">
      <c r="B20032" s="10" t="s">
        <v>3729</v>
      </c>
      <c r="C20032" s="10" t="s">
        <v>604</v>
      </c>
      <c r="D20032" s="10" t="s">
        <v>7086</v>
      </c>
      <c r="E20032" s="9">
        <v>17872</v>
      </c>
      <c r="F20032" s="5">
        <v>41768</v>
      </c>
      <c r="G20032" s="7" t="s">
        <v>14096</v>
      </c>
      <c r="H20032" s="7" t="s">
        <v>14101</v>
      </c>
      <c r="I20032" s="7" t="s">
        <v>14130</v>
      </c>
      <c r="J20032" s="4">
        <v>2014</v>
      </c>
      <c r="L20032" s="19"/>
    </row>
    <row r="20033" spans="2:12" x14ac:dyDescent="0.25">
      <c r="B20033" s="10" t="s">
        <v>3729</v>
      </c>
      <c r="C20033" s="10" t="s">
        <v>598</v>
      </c>
      <c r="D20033" s="10" t="s">
        <v>6722</v>
      </c>
      <c r="E20033" s="9">
        <v>14000</v>
      </c>
      <c r="F20033" s="5">
        <v>41977</v>
      </c>
      <c r="G20033" s="7" t="s">
        <v>14096</v>
      </c>
      <c r="H20033" s="7" t="s">
        <v>14101</v>
      </c>
      <c r="I20033" s="7" t="s">
        <v>14130</v>
      </c>
      <c r="J20033" s="4">
        <v>2014</v>
      </c>
      <c r="L20033" s="19"/>
    </row>
    <row r="20034" spans="2:12" ht="25.5" x14ac:dyDescent="0.25">
      <c r="B20034" s="10" t="s">
        <v>3729</v>
      </c>
      <c r="C20034" s="10" t="s">
        <v>3732</v>
      </c>
      <c r="D20034" s="10" t="s">
        <v>5554</v>
      </c>
      <c r="E20034" s="9">
        <v>18000</v>
      </c>
      <c r="F20034" s="5">
        <v>42899</v>
      </c>
      <c r="G20034" s="7" t="s">
        <v>14092</v>
      </c>
      <c r="H20034" s="7" t="s">
        <v>14150</v>
      </c>
      <c r="I20034" s="7" t="s">
        <v>14130</v>
      </c>
      <c r="J20034" s="4">
        <v>2017</v>
      </c>
      <c r="L20034" s="19"/>
    </row>
    <row r="20035" spans="2:12" x14ac:dyDescent="0.25">
      <c r="B20035" s="10" t="s">
        <v>3729</v>
      </c>
      <c r="C20035" s="10" t="s">
        <v>598</v>
      </c>
      <c r="D20035" s="10" t="s">
        <v>7199</v>
      </c>
      <c r="E20035" s="9">
        <v>13000</v>
      </c>
      <c r="F20035" s="5">
        <v>41626</v>
      </c>
      <c r="G20035" s="7" t="s">
        <v>14096</v>
      </c>
      <c r="H20035" s="7" t="s">
        <v>14101</v>
      </c>
      <c r="I20035" s="7" t="s">
        <v>14130</v>
      </c>
      <c r="J20035" s="4">
        <v>2013</v>
      </c>
      <c r="L20035" s="19"/>
    </row>
    <row r="20036" spans="2:12" ht="25.5" x14ac:dyDescent="0.25">
      <c r="B20036" s="10" t="s">
        <v>3729</v>
      </c>
      <c r="C20036" s="10" t="s">
        <v>602</v>
      </c>
      <c r="D20036" s="10" t="s">
        <v>9967</v>
      </c>
      <c r="E20036" s="9">
        <v>20000</v>
      </c>
      <c r="F20036" s="5">
        <v>42054</v>
      </c>
      <c r="G20036" s="7" t="s">
        <v>14096</v>
      </c>
      <c r="H20036" s="7" t="s">
        <v>14101</v>
      </c>
      <c r="I20036" s="7" t="s">
        <v>14130</v>
      </c>
      <c r="J20036" s="4">
        <v>2015</v>
      </c>
      <c r="L20036" s="19"/>
    </row>
    <row r="20037" spans="2:12" x14ac:dyDescent="0.25">
      <c r="B20037" s="10" t="s">
        <v>3729</v>
      </c>
      <c r="C20037" s="10" t="s">
        <v>605</v>
      </c>
      <c r="D20037" s="10" t="s">
        <v>6753</v>
      </c>
      <c r="E20037" s="9">
        <v>14980</v>
      </c>
      <c r="F20037" s="5">
        <v>41968</v>
      </c>
      <c r="G20037" s="7" t="s">
        <v>14096</v>
      </c>
      <c r="H20037" s="7" t="s">
        <v>14101</v>
      </c>
      <c r="I20037" s="7" t="s">
        <v>14130</v>
      </c>
      <c r="J20037" s="4">
        <v>2014</v>
      </c>
      <c r="L20037" s="19"/>
    </row>
    <row r="20038" spans="2:12" ht="25.5" x14ac:dyDescent="0.25">
      <c r="B20038" s="10" t="s">
        <v>3729</v>
      </c>
      <c r="C20038" s="10" t="s">
        <v>3732</v>
      </c>
      <c r="D20038" s="10" t="s">
        <v>10133</v>
      </c>
      <c r="E20038" s="9">
        <v>10600</v>
      </c>
      <c r="F20038" s="5">
        <v>41591</v>
      </c>
      <c r="G20038" s="7" t="s">
        <v>14096</v>
      </c>
      <c r="H20038" s="7" t="s">
        <v>14101</v>
      </c>
      <c r="I20038" s="7" t="s">
        <v>14130</v>
      </c>
      <c r="J20038" s="4">
        <v>2013</v>
      </c>
      <c r="L20038" s="19"/>
    </row>
    <row r="20039" spans="2:12" ht="25.5" x14ac:dyDescent="0.25">
      <c r="B20039" s="10" t="s">
        <v>3729</v>
      </c>
      <c r="C20039" s="10" t="s">
        <v>592</v>
      </c>
      <c r="D20039" s="10" t="s">
        <v>5583</v>
      </c>
      <c r="E20039" s="9">
        <v>18860</v>
      </c>
      <c r="F20039" s="5">
        <v>42870</v>
      </c>
      <c r="G20039" s="7" t="s">
        <v>14228</v>
      </c>
      <c r="H20039" s="7" t="s">
        <v>14159</v>
      </c>
      <c r="I20039" s="7" t="s">
        <v>14130</v>
      </c>
      <c r="J20039" s="4">
        <v>2017</v>
      </c>
      <c r="L20039" s="19"/>
    </row>
    <row r="20040" spans="2:12" x14ac:dyDescent="0.25">
      <c r="B20040" s="10" t="s">
        <v>3729</v>
      </c>
      <c r="C20040" s="10" t="s">
        <v>605</v>
      </c>
      <c r="D20040" s="10" t="s">
        <v>5919</v>
      </c>
      <c r="E20040" s="9">
        <v>20000</v>
      </c>
      <c r="F20040" s="5">
        <v>42612</v>
      </c>
      <c r="G20040" s="7" t="s">
        <v>14096</v>
      </c>
      <c r="H20040" s="7" t="s">
        <v>14101</v>
      </c>
      <c r="I20040" s="7" t="s">
        <v>14130</v>
      </c>
      <c r="J20040" s="4">
        <v>2016</v>
      </c>
      <c r="L20040" s="19"/>
    </row>
    <row r="20041" spans="2:12" x14ac:dyDescent="0.25">
      <c r="B20041" s="10" t="s">
        <v>3729</v>
      </c>
      <c r="C20041" s="10" t="s">
        <v>598</v>
      </c>
      <c r="D20041" s="10" t="s">
        <v>6857</v>
      </c>
      <c r="E20041" s="9">
        <v>20000</v>
      </c>
      <c r="F20041" s="5">
        <v>41921</v>
      </c>
      <c r="G20041" s="7" t="s">
        <v>14092</v>
      </c>
      <c r="H20041" s="7" t="s">
        <v>14102</v>
      </c>
      <c r="I20041" s="7" t="s">
        <v>14130</v>
      </c>
      <c r="J20041" s="4">
        <v>2014</v>
      </c>
      <c r="L20041" s="19"/>
    </row>
    <row r="20042" spans="2:12" x14ac:dyDescent="0.25">
      <c r="B20042" s="10" t="s">
        <v>3729</v>
      </c>
      <c r="C20042" s="10" t="s">
        <v>598</v>
      </c>
      <c r="D20042" s="10" t="s">
        <v>6713</v>
      </c>
      <c r="E20042" s="9">
        <v>16000</v>
      </c>
      <c r="F20042" s="5">
        <v>41981</v>
      </c>
      <c r="G20042" s="7" t="s">
        <v>14096</v>
      </c>
      <c r="H20042" s="7" t="s">
        <v>14101</v>
      </c>
      <c r="I20042" s="7" t="s">
        <v>14130</v>
      </c>
      <c r="J20042" s="4">
        <v>2014</v>
      </c>
      <c r="L20042" s="19"/>
    </row>
    <row r="20043" spans="2:12" x14ac:dyDescent="0.25">
      <c r="B20043" s="10" t="s">
        <v>3729</v>
      </c>
      <c r="C20043" s="10" t="s">
        <v>3739</v>
      </c>
      <c r="D20043" s="10" t="s">
        <v>5663</v>
      </c>
      <c r="E20043" s="9">
        <v>225000</v>
      </c>
      <c r="F20043" s="5">
        <v>42717</v>
      </c>
      <c r="G20043" s="7" t="s">
        <v>14096</v>
      </c>
      <c r="H20043" s="7" t="s">
        <v>14101</v>
      </c>
      <c r="I20043" s="7" t="s">
        <v>14130</v>
      </c>
      <c r="J20043" s="4">
        <v>2016</v>
      </c>
      <c r="L20043" s="19"/>
    </row>
    <row r="20044" spans="2:12" x14ac:dyDescent="0.25">
      <c r="B20044" s="10" t="s">
        <v>3729</v>
      </c>
      <c r="C20044" s="10" t="s">
        <v>3736</v>
      </c>
      <c r="D20044" s="10" t="s">
        <v>6852</v>
      </c>
      <c r="E20044" s="9">
        <v>1050000</v>
      </c>
      <c r="F20044" s="5">
        <v>41927</v>
      </c>
      <c r="G20044" s="7" t="s">
        <v>14092</v>
      </c>
      <c r="H20044" s="7" t="s">
        <v>14150</v>
      </c>
      <c r="I20044" s="7" t="s">
        <v>14130</v>
      </c>
      <c r="J20044" s="4">
        <v>2014</v>
      </c>
      <c r="L20044" s="19"/>
    </row>
    <row r="20045" spans="2:12" x14ac:dyDescent="0.25">
      <c r="B20045" s="10" t="s">
        <v>616</v>
      </c>
      <c r="C20045" s="10" t="s">
        <v>3730</v>
      </c>
      <c r="D20045" s="10" t="s">
        <v>2975</v>
      </c>
      <c r="E20045" s="9">
        <v>7000000</v>
      </c>
      <c r="F20045" s="5">
        <v>29671</v>
      </c>
      <c r="G20045" s="7" t="s">
        <v>14092</v>
      </c>
      <c r="H20045" s="7" t="s">
        <v>14102</v>
      </c>
      <c r="I20045" s="7" t="s">
        <v>14123</v>
      </c>
      <c r="J20045" s="4">
        <v>1981</v>
      </c>
      <c r="L20045" s="19"/>
    </row>
    <row r="20046" spans="2:12" ht="25.5" x14ac:dyDescent="0.25">
      <c r="B20046" s="10" t="s">
        <v>616</v>
      </c>
      <c r="C20046" s="10" t="s">
        <v>606</v>
      </c>
      <c r="D20046" s="10" t="s">
        <v>2817</v>
      </c>
      <c r="E20046" s="9">
        <v>5800000</v>
      </c>
      <c r="F20046" s="5">
        <v>31195</v>
      </c>
      <c r="G20046" s="7" t="s">
        <v>14092</v>
      </c>
      <c r="H20046" s="7" t="s">
        <v>14102</v>
      </c>
      <c r="I20046" s="7" t="s">
        <v>14123</v>
      </c>
      <c r="J20046" s="4">
        <v>1985</v>
      </c>
      <c r="L20046" s="19"/>
    </row>
    <row r="20047" spans="2:12" x14ac:dyDescent="0.25">
      <c r="B20047" s="10" t="s">
        <v>616</v>
      </c>
      <c r="C20047" s="10" t="s">
        <v>596</v>
      </c>
      <c r="D20047" s="10" t="s">
        <v>2991</v>
      </c>
      <c r="E20047" s="9">
        <v>58000000</v>
      </c>
      <c r="F20047" s="5">
        <v>29501</v>
      </c>
      <c r="G20047" s="7" t="s">
        <v>14092</v>
      </c>
      <c r="H20047" s="7" t="s">
        <v>14102</v>
      </c>
      <c r="I20047" s="7" t="s">
        <v>14123</v>
      </c>
      <c r="J20047" s="4">
        <v>1980</v>
      </c>
      <c r="L20047" s="19"/>
    </row>
    <row r="20048" spans="2:12" x14ac:dyDescent="0.25">
      <c r="B20048" s="10" t="s">
        <v>616</v>
      </c>
      <c r="C20048" s="10" t="s">
        <v>593</v>
      </c>
      <c r="D20048" s="10" t="s">
        <v>3081</v>
      </c>
      <c r="E20048" s="9">
        <v>9700000</v>
      </c>
      <c r="F20048" s="5">
        <v>28654</v>
      </c>
      <c r="G20048" s="7" t="s">
        <v>14096</v>
      </c>
      <c r="H20048" s="7" t="s">
        <v>14101</v>
      </c>
      <c r="I20048" s="7" t="s">
        <v>14123</v>
      </c>
      <c r="J20048" s="4">
        <v>1978</v>
      </c>
      <c r="L20048" s="19"/>
    </row>
    <row r="20049" spans="2:12" x14ac:dyDescent="0.25">
      <c r="B20049" s="10" t="s">
        <v>616</v>
      </c>
      <c r="C20049" s="10" t="s">
        <v>592</v>
      </c>
      <c r="D20049" s="10" t="s">
        <v>3115</v>
      </c>
      <c r="E20049" s="9">
        <v>32000000</v>
      </c>
      <c r="F20049" s="5">
        <v>28285</v>
      </c>
      <c r="G20049" s="7" t="s">
        <v>14096</v>
      </c>
      <c r="H20049" s="7" t="s">
        <v>14101</v>
      </c>
      <c r="I20049" s="7" t="s">
        <v>14123</v>
      </c>
      <c r="J20049" s="4">
        <v>1977</v>
      </c>
      <c r="L20049" s="19"/>
    </row>
    <row r="20050" spans="2:12" x14ac:dyDescent="0.25">
      <c r="B20050" s="10" t="s">
        <v>616</v>
      </c>
      <c r="C20050" s="10" t="s">
        <v>597</v>
      </c>
      <c r="D20050" s="10" t="s">
        <v>3115</v>
      </c>
      <c r="E20050" s="9">
        <v>4000000</v>
      </c>
      <c r="F20050" s="5">
        <v>27884</v>
      </c>
      <c r="G20050" s="7" t="s">
        <v>14096</v>
      </c>
      <c r="H20050" s="7" t="s">
        <v>14101</v>
      </c>
      <c r="I20050" s="7" t="s">
        <v>14123</v>
      </c>
      <c r="J20050" s="4">
        <v>1976</v>
      </c>
      <c r="L20050" s="19"/>
    </row>
    <row r="20051" spans="2:12" x14ac:dyDescent="0.25">
      <c r="B20051" s="10" t="s">
        <v>616</v>
      </c>
      <c r="C20051" s="10" t="s">
        <v>599</v>
      </c>
      <c r="D20051" s="10" t="s">
        <v>3115</v>
      </c>
      <c r="E20051" s="9">
        <v>4000000</v>
      </c>
      <c r="F20051" s="5">
        <v>27536</v>
      </c>
      <c r="G20051" s="7" t="s">
        <v>14096</v>
      </c>
      <c r="H20051" s="7" t="s">
        <v>14101</v>
      </c>
      <c r="I20051" s="7" t="s">
        <v>14123</v>
      </c>
      <c r="J20051" s="4">
        <v>1975</v>
      </c>
      <c r="L20051" s="19"/>
    </row>
    <row r="20052" spans="2:12" x14ac:dyDescent="0.25">
      <c r="B20052" s="10" t="s">
        <v>616</v>
      </c>
      <c r="C20052" s="10" t="s">
        <v>607</v>
      </c>
      <c r="D20052" s="10" t="s">
        <v>3115</v>
      </c>
      <c r="E20052" s="9">
        <v>2700000</v>
      </c>
      <c r="F20052" s="5">
        <v>24021</v>
      </c>
      <c r="G20052" s="7" t="s">
        <v>14096</v>
      </c>
      <c r="H20052" s="7" t="s">
        <v>14101</v>
      </c>
      <c r="I20052" s="7" t="s">
        <v>14123</v>
      </c>
      <c r="J20052" s="4">
        <v>1965</v>
      </c>
      <c r="L20052" s="19"/>
    </row>
    <row r="20053" spans="2:12" x14ac:dyDescent="0.25">
      <c r="B20053" s="10" t="s">
        <v>616</v>
      </c>
      <c r="C20053" s="10" t="s">
        <v>597</v>
      </c>
      <c r="D20053" s="10" t="s">
        <v>2868</v>
      </c>
      <c r="E20053" s="9">
        <v>5000000</v>
      </c>
      <c r="F20053" s="5">
        <v>30684</v>
      </c>
      <c r="G20053" s="7" t="s">
        <v>14096</v>
      </c>
      <c r="H20053" s="7" t="s">
        <v>14101</v>
      </c>
      <c r="I20053" s="7" t="s">
        <v>14123</v>
      </c>
      <c r="J20053" s="4">
        <v>1984</v>
      </c>
      <c r="L20053" s="19"/>
    </row>
    <row r="20054" spans="2:12" x14ac:dyDescent="0.25">
      <c r="B20054" s="10" t="s">
        <v>616</v>
      </c>
      <c r="C20054" s="10" t="s">
        <v>599</v>
      </c>
      <c r="D20054" s="10" t="s">
        <v>2868</v>
      </c>
      <c r="E20054" s="9">
        <v>16000000</v>
      </c>
      <c r="F20054" s="5">
        <v>30105</v>
      </c>
      <c r="G20054" s="7" t="s">
        <v>14096</v>
      </c>
      <c r="H20054" s="7" t="s">
        <v>14101</v>
      </c>
      <c r="I20054" s="7" t="s">
        <v>14123</v>
      </c>
      <c r="J20054" s="4">
        <v>1982</v>
      </c>
      <c r="L20054" s="19"/>
    </row>
    <row r="20055" spans="2:12" x14ac:dyDescent="0.25">
      <c r="B20055" s="10" t="s">
        <v>616</v>
      </c>
      <c r="C20055" s="10" t="s">
        <v>607</v>
      </c>
      <c r="D20055" s="10" t="s">
        <v>2868</v>
      </c>
      <c r="E20055" s="9">
        <v>1500000</v>
      </c>
      <c r="F20055" s="5">
        <v>25646</v>
      </c>
      <c r="G20055" s="7" t="s">
        <v>14096</v>
      </c>
      <c r="H20055" s="7" t="s">
        <v>14101</v>
      </c>
      <c r="I20055" s="7" t="s">
        <v>14123</v>
      </c>
      <c r="J20055" s="4">
        <v>1970</v>
      </c>
      <c r="L20055" s="19"/>
    </row>
    <row r="20056" spans="2:12" x14ac:dyDescent="0.25">
      <c r="B20056" s="10" t="s">
        <v>616</v>
      </c>
      <c r="C20056" s="10" t="s">
        <v>592</v>
      </c>
      <c r="D20056" s="10" t="s">
        <v>3591</v>
      </c>
      <c r="E20056" s="9">
        <v>26600000</v>
      </c>
      <c r="F20056" s="5">
        <v>25126</v>
      </c>
      <c r="G20056" s="7" t="s">
        <v>14096</v>
      </c>
      <c r="H20056" s="7" t="s">
        <v>14095</v>
      </c>
      <c r="I20056" s="7" t="s">
        <v>14123</v>
      </c>
      <c r="J20056" s="4">
        <v>1968</v>
      </c>
      <c r="L20056" s="19"/>
    </row>
    <row r="20057" spans="2:12" x14ac:dyDescent="0.25">
      <c r="B20057" s="10" t="s">
        <v>7502</v>
      </c>
      <c r="C20057" s="10" t="s">
        <v>604</v>
      </c>
      <c r="D20057" s="10" t="s">
        <v>7961</v>
      </c>
      <c r="E20057" s="9">
        <v>123976</v>
      </c>
      <c r="F20057" s="5">
        <v>40909</v>
      </c>
      <c r="G20057" s="7" t="s">
        <v>14092</v>
      </c>
      <c r="H20057" s="7" t="s">
        <v>14160</v>
      </c>
      <c r="I20057" s="7" t="s">
        <v>14130</v>
      </c>
      <c r="J20057" s="4">
        <v>2012</v>
      </c>
      <c r="L20057" s="19"/>
    </row>
    <row r="20058" spans="2:12" x14ac:dyDescent="0.25">
      <c r="B20058" s="10" t="s">
        <v>7502</v>
      </c>
      <c r="C20058" s="10" t="s">
        <v>604</v>
      </c>
      <c r="D20058" s="10" t="s">
        <v>7961</v>
      </c>
      <c r="E20058" s="9">
        <v>99005</v>
      </c>
      <c r="F20058" s="5">
        <v>41275</v>
      </c>
      <c r="G20058" s="7" t="s">
        <v>14092</v>
      </c>
      <c r="H20058" s="7" t="s">
        <v>14160</v>
      </c>
      <c r="I20058" s="7" t="s">
        <v>14130</v>
      </c>
      <c r="J20058" s="4">
        <v>2013</v>
      </c>
      <c r="L20058" s="19"/>
    </row>
    <row r="20059" spans="2:12" x14ac:dyDescent="0.25">
      <c r="B20059" s="10" t="s">
        <v>7502</v>
      </c>
      <c r="C20059" s="10" t="s">
        <v>3732</v>
      </c>
      <c r="D20059" s="10" t="s">
        <v>8339</v>
      </c>
      <c r="E20059" s="9">
        <v>0</v>
      </c>
      <c r="F20059" s="5">
        <v>40909</v>
      </c>
      <c r="G20059" s="7" t="s">
        <v>14096</v>
      </c>
      <c r="H20059" s="7" t="s">
        <v>14101</v>
      </c>
      <c r="I20059" s="7" t="s">
        <v>14130</v>
      </c>
      <c r="J20059" s="4">
        <v>2012</v>
      </c>
      <c r="L20059" s="19"/>
    </row>
    <row r="20060" spans="2:12" x14ac:dyDescent="0.25">
      <c r="B20060" s="10" t="s">
        <v>7502</v>
      </c>
      <c r="C20060" s="10" t="s">
        <v>3732</v>
      </c>
      <c r="D20060" s="10" t="s">
        <v>8339</v>
      </c>
      <c r="E20060" s="9">
        <v>928721</v>
      </c>
      <c r="F20060" s="5">
        <v>41275</v>
      </c>
      <c r="G20060" s="7" t="s">
        <v>14096</v>
      </c>
      <c r="H20060" s="7" t="s">
        <v>14101</v>
      </c>
      <c r="I20060" s="7" t="s">
        <v>14130</v>
      </c>
      <c r="J20060" s="4">
        <v>2013</v>
      </c>
      <c r="L20060" s="19"/>
    </row>
    <row r="20061" spans="2:12" x14ac:dyDescent="0.25">
      <c r="B20061" s="10" t="s">
        <v>7502</v>
      </c>
      <c r="C20061" s="10" t="s">
        <v>3732</v>
      </c>
      <c r="D20061" s="10" t="s">
        <v>8339</v>
      </c>
      <c r="E20061" s="9">
        <v>598218</v>
      </c>
      <c r="F20061" s="5">
        <v>41640</v>
      </c>
      <c r="G20061" s="7" t="s">
        <v>14096</v>
      </c>
      <c r="H20061" s="7" t="s">
        <v>14101</v>
      </c>
      <c r="I20061" s="7" t="s">
        <v>14130</v>
      </c>
      <c r="J20061" s="4">
        <v>2014</v>
      </c>
      <c r="L20061" s="19"/>
    </row>
    <row r="20062" spans="2:12" x14ac:dyDescent="0.25">
      <c r="B20062" s="10" t="s">
        <v>7502</v>
      </c>
      <c r="C20062" s="10" t="s">
        <v>3732</v>
      </c>
      <c r="D20062" s="10" t="s">
        <v>8339</v>
      </c>
      <c r="E20062" s="9">
        <v>0</v>
      </c>
      <c r="F20062" s="5">
        <v>42005</v>
      </c>
      <c r="G20062" s="7" t="s">
        <v>14096</v>
      </c>
      <c r="H20062" s="7" t="s">
        <v>14101</v>
      </c>
      <c r="I20062" s="7" t="s">
        <v>14130</v>
      </c>
      <c r="J20062" s="4">
        <v>2015</v>
      </c>
      <c r="L20062" s="19"/>
    </row>
    <row r="20063" spans="2:12" x14ac:dyDescent="0.25">
      <c r="B20063" s="10" t="s">
        <v>7502</v>
      </c>
      <c r="C20063" s="10" t="s">
        <v>3732</v>
      </c>
      <c r="D20063" s="10" t="s">
        <v>8339</v>
      </c>
      <c r="E20063" s="9">
        <v>3028</v>
      </c>
      <c r="F20063" s="5">
        <v>42370</v>
      </c>
      <c r="G20063" s="7" t="s">
        <v>14096</v>
      </c>
      <c r="H20063" s="7" t="s">
        <v>14101</v>
      </c>
      <c r="I20063" s="7" t="s">
        <v>14130</v>
      </c>
      <c r="J20063" s="4">
        <v>2016</v>
      </c>
      <c r="L20063" s="19"/>
    </row>
    <row r="20064" spans="2:12" x14ac:dyDescent="0.25">
      <c r="B20064" s="10" t="s">
        <v>3729</v>
      </c>
      <c r="C20064" s="10" t="s">
        <v>593</v>
      </c>
      <c r="D20064" s="10" t="s">
        <v>10384</v>
      </c>
      <c r="E20064" s="9">
        <v>999980</v>
      </c>
      <c r="F20064" s="5">
        <v>42642</v>
      </c>
      <c r="G20064" s="7" t="s">
        <v>14096</v>
      </c>
      <c r="H20064" s="7" t="s">
        <v>14095</v>
      </c>
      <c r="I20064" s="7" t="s">
        <v>14130</v>
      </c>
      <c r="J20064" s="4">
        <v>2016</v>
      </c>
      <c r="L20064" s="19"/>
    </row>
    <row r="20065" spans="2:12" ht="25.5" x14ac:dyDescent="0.25">
      <c r="B20065" s="10" t="s">
        <v>3729</v>
      </c>
      <c r="C20065" s="10" t="s">
        <v>3739</v>
      </c>
      <c r="D20065" s="10" t="s">
        <v>6270</v>
      </c>
      <c r="E20065" s="9">
        <v>800000</v>
      </c>
      <c r="F20065" s="5">
        <v>42311</v>
      </c>
      <c r="G20065" s="7" t="s">
        <v>14228</v>
      </c>
      <c r="H20065" s="7" t="s">
        <v>14099</v>
      </c>
      <c r="I20065" s="7" t="s">
        <v>14130</v>
      </c>
      <c r="J20065" s="4">
        <v>2015</v>
      </c>
      <c r="L20065" s="19"/>
    </row>
    <row r="20066" spans="2:12" x14ac:dyDescent="0.25">
      <c r="B20066" s="10" t="s">
        <v>7502</v>
      </c>
      <c r="C20066" s="10" t="s">
        <v>600</v>
      </c>
      <c r="D20066" s="10" t="s">
        <v>7996</v>
      </c>
      <c r="E20066" s="9">
        <v>94210</v>
      </c>
      <c r="F20066" s="5">
        <v>40909</v>
      </c>
      <c r="G20066" s="7" t="s">
        <v>14228</v>
      </c>
      <c r="H20066" s="7" t="s">
        <v>14094</v>
      </c>
      <c r="I20066" s="7" t="s">
        <v>14130</v>
      </c>
      <c r="J20066" s="4">
        <v>2012</v>
      </c>
      <c r="L20066" s="19"/>
    </row>
    <row r="20067" spans="2:12" ht="25.5" x14ac:dyDescent="0.25">
      <c r="B20067" s="10" t="s">
        <v>616</v>
      </c>
      <c r="C20067" s="10" t="s">
        <v>606</v>
      </c>
      <c r="D20067" s="10" t="s">
        <v>2086</v>
      </c>
      <c r="E20067" s="9">
        <v>5000000</v>
      </c>
      <c r="F20067" s="5">
        <v>36635</v>
      </c>
      <c r="G20067" s="7" t="s">
        <v>14228</v>
      </c>
      <c r="H20067" s="7" t="s">
        <v>14094</v>
      </c>
      <c r="I20067" s="7" t="s">
        <v>14123</v>
      </c>
      <c r="J20067" s="4">
        <v>2000</v>
      </c>
      <c r="L20067" s="19"/>
    </row>
    <row r="20068" spans="2:12" ht="25.5" x14ac:dyDescent="0.25">
      <c r="B20068" s="10" t="s">
        <v>616</v>
      </c>
      <c r="C20068" s="10" t="s">
        <v>606</v>
      </c>
      <c r="D20068" s="10" t="s">
        <v>1383</v>
      </c>
      <c r="E20068" s="9">
        <v>34000000</v>
      </c>
      <c r="F20068" s="5">
        <v>39905</v>
      </c>
      <c r="G20068" s="7" t="s">
        <v>14228</v>
      </c>
      <c r="H20068" s="7" t="s">
        <v>14094</v>
      </c>
      <c r="I20068" s="7" t="s">
        <v>14124</v>
      </c>
      <c r="J20068" s="4">
        <v>2009</v>
      </c>
      <c r="L20068" s="19"/>
    </row>
    <row r="20069" spans="2:12" x14ac:dyDescent="0.25">
      <c r="B20069" s="10" t="s">
        <v>616</v>
      </c>
      <c r="C20069" s="10" t="s">
        <v>594</v>
      </c>
      <c r="D20069" s="10" t="s">
        <v>1772</v>
      </c>
      <c r="E20069" s="9">
        <v>93400000</v>
      </c>
      <c r="F20069" s="5">
        <v>38433</v>
      </c>
      <c r="G20069" s="7" t="s">
        <v>14228</v>
      </c>
      <c r="H20069" s="7" t="s">
        <v>14094</v>
      </c>
      <c r="I20069" s="7" t="s">
        <v>14123</v>
      </c>
      <c r="J20069" s="4">
        <v>2005</v>
      </c>
      <c r="L20069" s="19"/>
    </row>
    <row r="20070" spans="2:12" x14ac:dyDescent="0.25">
      <c r="B20070" s="10" t="s">
        <v>616</v>
      </c>
      <c r="C20070" s="10" t="s">
        <v>3736</v>
      </c>
      <c r="D20070" s="10" t="s">
        <v>3299</v>
      </c>
      <c r="E20070" s="9">
        <v>50000000</v>
      </c>
      <c r="F20070" s="4" t="s">
        <v>3728</v>
      </c>
      <c r="G20070" s="7" t="s">
        <v>14228</v>
      </c>
      <c r="H20070" s="7" t="s">
        <v>14094</v>
      </c>
      <c r="I20070" s="7" t="s">
        <v>14124</v>
      </c>
      <c r="J20070" s="4" t="s">
        <v>14662</v>
      </c>
      <c r="L20070" s="19"/>
    </row>
    <row r="20071" spans="2:12" x14ac:dyDescent="0.25">
      <c r="B20071" s="10" t="s">
        <v>616</v>
      </c>
      <c r="C20071" s="10" t="s">
        <v>603</v>
      </c>
      <c r="D20071" s="10" t="s">
        <v>2317</v>
      </c>
      <c r="E20071" s="9">
        <v>71100000</v>
      </c>
      <c r="F20071" s="5">
        <v>35220</v>
      </c>
      <c r="G20071" s="7" t="s">
        <v>14228</v>
      </c>
      <c r="H20071" s="7" t="s">
        <v>14094</v>
      </c>
      <c r="I20071" s="7" t="s">
        <v>14123</v>
      </c>
      <c r="J20071" s="4">
        <v>1996</v>
      </c>
      <c r="L20071" s="19"/>
    </row>
    <row r="20072" spans="2:12" x14ac:dyDescent="0.25">
      <c r="B20072" s="10" t="s">
        <v>616</v>
      </c>
      <c r="C20072" s="10" t="s">
        <v>3736</v>
      </c>
      <c r="D20072" s="10" t="s">
        <v>3283</v>
      </c>
      <c r="E20072" s="9">
        <v>0</v>
      </c>
      <c r="F20072" s="4" t="s">
        <v>3728</v>
      </c>
      <c r="G20072" s="7" t="s">
        <v>14228</v>
      </c>
      <c r="H20072" s="7" t="s">
        <v>14094</v>
      </c>
      <c r="I20072" s="7" t="s">
        <v>14123</v>
      </c>
      <c r="J20072" s="4" t="s">
        <v>14662</v>
      </c>
      <c r="L20072" s="19"/>
    </row>
    <row r="20073" spans="2:12" ht="25.5" x14ac:dyDescent="0.25">
      <c r="B20073" s="10" t="s">
        <v>616</v>
      </c>
      <c r="C20073" s="10" t="s">
        <v>3738</v>
      </c>
      <c r="D20073" s="10" t="s">
        <v>3366</v>
      </c>
      <c r="E20073" s="9">
        <v>50000000</v>
      </c>
      <c r="F20073" s="4" t="s">
        <v>3728</v>
      </c>
      <c r="G20073" s="7" t="s">
        <v>14228</v>
      </c>
      <c r="H20073" s="7" t="s">
        <v>14094</v>
      </c>
      <c r="I20073" s="7" t="s">
        <v>14124</v>
      </c>
      <c r="J20073" s="4" t="s">
        <v>14662</v>
      </c>
      <c r="L20073" s="19"/>
    </row>
    <row r="20074" spans="2:12" x14ac:dyDescent="0.25">
      <c r="B20074" s="10" t="s">
        <v>616</v>
      </c>
      <c r="C20074" s="10" t="s">
        <v>592</v>
      </c>
      <c r="D20074" s="10" t="s">
        <v>2526</v>
      </c>
      <c r="E20074" s="9">
        <v>606000000</v>
      </c>
      <c r="F20074" s="5">
        <v>33787</v>
      </c>
      <c r="G20074" s="7" t="s">
        <v>14228</v>
      </c>
      <c r="H20074" s="7" t="s">
        <v>14094</v>
      </c>
      <c r="I20074" s="7" t="s">
        <v>14123</v>
      </c>
      <c r="J20074" s="4">
        <v>1992</v>
      </c>
      <c r="L20074" s="19"/>
    </row>
    <row r="20075" spans="2:12" x14ac:dyDescent="0.25">
      <c r="B20075" s="10" t="s">
        <v>616</v>
      </c>
      <c r="C20075" s="10" t="s">
        <v>607</v>
      </c>
      <c r="D20075" s="10" t="s">
        <v>3522</v>
      </c>
      <c r="E20075" s="9">
        <v>310000000</v>
      </c>
      <c r="F20075" s="4" t="s">
        <v>3728</v>
      </c>
      <c r="G20075" s="7" t="s">
        <v>14228</v>
      </c>
      <c r="H20075" s="7" t="s">
        <v>14094</v>
      </c>
      <c r="I20075" s="7" t="s">
        <v>14123</v>
      </c>
      <c r="J20075" s="4" t="s">
        <v>14662</v>
      </c>
      <c r="L20075" s="19"/>
    </row>
    <row r="20076" spans="2:12" x14ac:dyDescent="0.25">
      <c r="B20076" s="10" t="s">
        <v>616</v>
      </c>
      <c r="C20076" s="10" t="s">
        <v>598</v>
      </c>
      <c r="D20076" s="10" t="s">
        <v>2315</v>
      </c>
      <c r="E20076" s="9">
        <v>186500000</v>
      </c>
      <c r="F20076" s="5">
        <v>35236</v>
      </c>
      <c r="G20076" s="7" t="s">
        <v>14228</v>
      </c>
      <c r="H20076" s="7" t="s">
        <v>14094</v>
      </c>
      <c r="I20076" s="7" t="s">
        <v>14123</v>
      </c>
      <c r="J20076" s="4">
        <v>1996</v>
      </c>
      <c r="L20076" s="19"/>
    </row>
    <row r="20077" spans="2:12" x14ac:dyDescent="0.25">
      <c r="B20077" s="10" t="s">
        <v>616</v>
      </c>
      <c r="C20077" s="10" t="s">
        <v>602</v>
      </c>
      <c r="D20077" s="10" t="s">
        <v>2418</v>
      </c>
      <c r="E20077" s="9">
        <v>33100000</v>
      </c>
      <c r="F20077" s="5">
        <v>34548</v>
      </c>
      <c r="G20077" s="7" t="s">
        <v>14228</v>
      </c>
      <c r="H20077" s="7" t="s">
        <v>14094</v>
      </c>
      <c r="I20077" s="7" t="s">
        <v>14123</v>
      </c>
      <c r="J20077" s="4">
        <v>1994</v>
      </c>
      <c r="L20077" s="19"/>
    </row>
    <row r="20078" spans="2:12" x14ac:dyDescent="0.25">
      <c r="B20078" s="10" t="s">
        <v>616</v>
      </c>
      <c r="C20078" s="10" t="s">
        <v>592</v>
      </c>
      <c r="D20078" s="10" t="s">
        <v>2547</v>
      </c>
      <c r="E20078" s="9">
        <v>500000000</v>
      </c>
      <c r="F20078" s="5">
        <v>33673</v>
      </c>
      <c r="G20078" s="7" t="s">
        <v>14228</v>
      </c>
      <c r="H20078" s="7" t="s">
        <v>14094</v>
      </c>
      <c r="I20078" s="7" t="s">
        <v>14123</v>
      </c>
      <c r="J20078" s="4">
        <v>1992</v>
      </c>
      <c r="L20078" s="19"/>
    </row>
    <row r="20079" spans="2:12" x14ac:dyDescent="0.25">
      <c r="B20079" s="10" t="s">
        <v>616</v>
      </c>
      <c r="C20079" s="10" t="s">
        <v>592</v>
      </c>
      <c r="D20079" s="10" t="s">
        <v>2210</v>
      </c>
      <c r="E20079" s="9">
        <v>300000000</v>
      </c>
      <c r="F20079" s="5">
        <v>35859</v>
      </c>
      <c r="G20079" s="7" t="s">
        <v>14228</v>
      </c>
      <c r="H20079" s="7" t="s">
        <v>14094</v>
      </c>
      <c r="I20079" s="7" t="s">
        <v>14123</v>
      </c>
      <c r="J20079" s="4">
        <v>1998</v>
      </c>
      <c r="L20079" s="19"/>
    </row>
    <row r="20080" spans="2:12" x14ac:dyDescent="0.25">
      <c r="B20080" s="10" t="s">
        <v>616</v>
      </c>
      <c r="C20080" s="10" t="s">
        <v>592</v>
      </c>
      <c r="D20080" s="10" t="s">
        <v>2654</v>
      </c>
      <c r="E20080" s="9">
        <v>280000000</v>
      </c>
      <c r="F20080" s="5">
        <v>32687</v>
      </c>
      <c r="G20080" s="7" t="s">
        <v>14228</v>
      </c>
      <c r="H20080" s="7" t="s">
        <v>14094</v>
      </c>
      <c r="I20080" s="7" t="s">
        <v>14123</v>
      </c>
      <c r="J20080" s="4">
        <v>1989</v>
      </c>
      <c r="L20080" s="19"/>
    </row>
    <row r="20081" spans="2:12" x14ac:dyDescent="0.25">
      <c r="B20081" s="10" t="s">
        <v>616</v>
      </c>
      <c r="C20081" s="10" t="s">
        <v>594</v>
      </c>
      <c r="D20081" s="10" t="s">
        <v>1989</v>
      </c>
      <c r="E20081" s="9">
        <v>70000000</v>
      </c>
      <c r="F20081" s="5">
        <v>37189</v>
      </c>
      <c r="G20081" s="7" t="s">
        <v>14228</v>
      </c>
      <c r="H20081" s="7" t="s">
        <v>14094</v>
      </c>
      <c r="I20081" s="7" t="s">
        <v>14123</v>
      </c>
      <c r="J20081" s="4">
        <v>2001</v>
      </c>
      <c r="L20081" s="19"/>
    </row>
    <row r="20082" spans="2:12" x14ac:dyDescent="0.25">
      <c r="B20082" s="10" t="s">
        <v>616</v>
      </c>
      <c r="C20082" s="10" t="s">
        <v>596</v>
      </c>
      <c r="D20082" s="10" t="s">
        <v>2126</v>
      </c>
      <c r="E20082" s="9">
        <v>47000000</v>
      </c>
      <c r="F20082" s="5">
        <v>36312</v>
      </c>
      <c r="G20082" s="7" t="s">
        <v>14228</v>
      </c>
      <c r="H20082" s="7" t="s">
        <v>14094</v>
      </c>
      <c r="I20082" s="7" t="s">
        <v>14123</v>
      </c>
      <c r="J20082" s="4">
        <v>1999</v>
      </c>
      <c r="L20082" s="19"/>
    </row>
    <row r="20083" spans="2:12" x14ac:dyDescent="0.25">
      <c r="B20083" s="10" t="s">
        <v>616</v>
      </c>
      <c r="C20083" s="10" t="s">
        <v>7494</v>
      </c>
      <c r="D20083" s="10" t="s">
        <v>1980</v>
      </c>
      <c r="E20083" s="9">
        <v>8360000</v>
      </c>
      <c r="F20083" s="5">
        <v>37245</v>
      </c>
      <c r="G20083" s="7" t="s">
        <v>14228</v>
      </c>
      <c r="H20083" s="7" t="s">
        <v>14094</v>
      </c>
      <c r="I20083" s="7" t="s">
        <v>14123</v>
      </c>
      <c r="J20083" s="4">
        <v>2001</v>
      </c>
      <c r="L20083" s="19"/>
    </row>
    <row r="20084" spans="2:12" ht="25.5" x14ac:dyDescent="0.25">
      <c r="B20084" s="10" t="s">
        <v>9919</v>
      </c>
      <c r="C20084" s="10" t="s">
        <v>605</v>
      </c>
      <c r="D20084" s="10" t="s">
        <v>9910</v>
      </c>
      <c r="E20084" s="9">
        <v>45205010</v>
      </c>
      <c r="F20084" s="5">
        <v>43160</v>
      </c>
      <c r="G20084" s="7" t="s">
        <v>14228</v>
      </c>
      <c r="H20084" s="7" t="s">
        <v>14094</v>
      </c>
      <c r="I20084" s="7" t="s">
        <v>14130</v>
      </c>
      <c r="J20084" s="4">
        <v>2018</v>
      </c>
      <c r="L20084" s="19"/>
    </row>
    <row r="20085" spans="2:12" ht="25.5" x14ac:dyDescent="0.25">
      <c r="B20085" s="10" t="s">
        <v>616</v>
      </c>
      <c r="C20085" s="10" t="s">
        <v>598</v>
      </c>
      <c r="D20085" s="10" t="s">
        <v>678</v>
      </c>
      <c r="E20085" s="9">
        <v>120000000</v>
      </c>
      <c r="F20085" s="5">
        <v>43888</v>
      </c>
      <c r="G20085" s="7" t="s">
        <v>14228</v>
      </c>
      <c r="H20085" s="7" t="s">
        <v>14094</v>
      </c>
      <c r="I20085" s="7" t="s">
        <v>14124</v>
      </c>
      <c r="J20085" s="4">
        <v>2020</v>
      </c>
      <c r="L20085" s="19"/>
    </row>
    <row r="20086" spans="2:12" x14ac:dyDescent="0.25">
      <c r="B20086" s="10" t="s">
        <v>616</v>
      </c>
      <c r="C20086" s="10" t="s">
        <v>3736</v>
      </c>
      <c r="D20086" s="10" t="s">
        <v>639</v>
      </c>
      <c r="E20086" s="9">
        <v>85000000</v>
      </c>
      <c r="F20086" s="5">
        <v>43994</v>
      </c>
      <c r="G20086" s="7" t="s">
        <v>14228</v>
      </c>
      <c r="H20086" s="7" t="s">
        <v>14094</v>
      </c>
      <c r="I20086" s="7" t="s">
        <v>14124</v>
      </c>
      <c r="J20086" s="4">
        <v>2020</v>
      </c>
      <c r="L20086" s="19"/>
    </row>
    <row r="20087" spans="2:12" x14ac:dyDescent="0.25">
      <c r="B20087" s="10" t="s">
        <v>616</v>
      </c>
      <c r="C20087" s="10" t="s">
        <v>594</v>
      </c>
      <c r="D20087" s="10" t="s">
        <v>2698</v>
      </c>
      <c r="E20087" s="9">
        <v>150000000</v>
      </c>
      <c r="F20087" s="5">
        <v>32310</v>
      </c>
      <c r="G20087" s="7" t="s">
        <v>14228</v>
      </c>
      <c r="H20087" s="7" t="s">
        <v>14094</v>
      </c>
      <c r="I20087" s="7" t="s">
        <v>14123</v>
      </c>
      <c r="J20087" s="4">
        <v>1988</v>
      </c>
      <c r="L20087" s="19"/>
    </row>
    <row r="20088" spans="2:12" x14ac:dyDescent="0.25">
      <c r="B20088" s="10" t="s">
        <v>616</v>
      </c>
      <c r="C20088" s="10" t="s">
        <v>3736</v>
      </c>
      <c r="D20088" s="10" t="s">
        <v>2856</v>
      </c>
      <c r="E20088" s="9">
        <v>19600000</v>
      </c>
      <c r="F20088" s="5">
        <v>30824</v>
      </c>
      <c r="G20088" s="7" t="s">
        <v>14228</v>
      </c>
      <c r="H20088" s="7" t="s">
        <v>14094</v>
      </c>
      <c r="I20088" s="7" t="s">
        <v>14123</v>
      </c>
      <c r="J20088" s="4">
        <v>1984</v>
      </c>
      <c r="L20088" s="19"/>
    </row>
    <row r="20089" spans="2:12" x14ac:dyDescent="0.25">
      <c r="B20089" s="10" t="s">
        <v>616</v>
      </c>
      <c r="C20089" s="10" t="s">
        <v>604</v>
      </c>
      <c r="D20089" s="10" t="s">
        <v>3073</v>
      </c>
      <c r="E20089" s="9">
        <v>8800000</v>
      </c>
      <c r="F20089" s="5">
        <v>28794</v>
      </c>
      <c r="G20089" s="7" t="s">
        <v>14228</v>
      </c>
      <c r="H20089" s="7" t="s">
        <v>14094</v>
      </c>
      <c r="I20089" s="7" t="s">
        <v>14123</v>
      </c>
      <c r="J20089" s="4">
        <v>1978</v>
      </c>
      <c r="L20089" s="19"/>
    </row>
    <row r="20090" spans="2:12" ht="25.5" x14ac:dyDescent="0.25">
      <c r="B20090" s="10" t="s">
        <v>616</v>
      </c>
      <c r="C20090" s="10" t="s">
        <v>596</v>
      </c>
      <c r="D20090" s="10" t="s">
        <v>3561</v>
      </c>
      <c r="E20090" s="9">
        <v>250000000</v>
      </c>
      <c r="F20090" s="4" t="s">
        <v>3728</v>
      </c>
      <c r="G20090" s="7" t="s">
        <v>14228</v>
      </c>
      <c r="H20090" s="7" t="s">
        <v>14094</v>
      </c>
      <c r="I20090" s="7" t="s">
        <v>14124</v>
      </c>
      <c r="J20090" s="4" t="s">
        <v>14662</v>
      </c>
      <c r="L20090" s="19"/>
    </row>
    <row r="20091" spans="2:12" ht="25.5" x14ac:dyDescent="0.25">
      <c r="B20091" s="10" t="s">
        <v>616</v>
      </c>
      <c r="C20091" s="10" t="s">
        <v>592</v>
      </c>
      <c r="D20091" s="10" t="s">
        <v>2692</v>
      </c>
      <c r="E20091" s="9">
        <v>80000000</v>
      </c>
      <c r="F20091" s="5">
        <v>32323</v>
      </c>
      <c r="G20091" s="7" t="s">
        <v>14228</v>
      </c>
      <c r="H20091" s="7" t="s">
        <v>14094</v>
      </c>
      <c r="I20091" s="7" t="s">
        <v>14123</v>
      </c>
      <c r="J20091" s="4">
        <v>1988</v>
      </c>
      <c r="L20091" s="19"/>
    </row>
    <row r="20092" spans="2:12" x14ac:dyDescent="0.25">
      <c r="B20092" s="10" t="s">
        <v>616</v>
      </c>
      <c r="C20092" s="10" t="s">
        <v>598</v>
      </c>
      <c r="D20092" s="10" t="s">
        <v>2609</v>
      </c>
      <c r="E20092" s="9">
        <v>300000000</v>
      </c>
      <c r="F20092" s="5">
        <v>33206</v>
      </c>
      <c r="G20092" s="7" t="s">
        <v>14228</v>
      </c>
      <c r="H20092" s="7" t="s">
        <v>14094</v>
      </c>
      <c r="I20092" s="7" t="s">
        <v>14123</v>
      </c>
      <c r="J20092" s="4">
        <v>1990</v>
      </c>
      <c r="L20092" s="19"/>
    </row>
    <row r="20093" spans="2:12" x14ac:dyDescent="0.25">
      <c r="B20093" s="10" t="s">
        <v>616</v>
      </c>
      <c r="C20093" s="10" t="s">
        <v>598</v>
      </c>
      <c r="D20093" s="10" t="s">
        <v>2433</v>
      </c>
      <c r="E20093" s="9">
        <v>770000000</v>
      </c>
      <c r="F20093" s="5">
        <v>34494</v>
      </c>
      <c r="G20093" s="7" t="s">
        <v>14228</v>
      </c>
      <c r="H20093" s="7" t="s">
        <v>14094</v>
      </c>
      <c r="I20093" s="7" t="s">
        <v>14123</v>
      </c>
      <c r="J20093" s="4">
        <v>1994</v>
      </c>
      <c r="L20093" s="19"/>
    </row>
    <row r="20094" spans="2:12" x14ac:dyDescent="0.25">
      <c r="B20094" s="10" t="s">
        <v>616</v>
      </c>
      <c r="C20094" s="10" t="s">
        <v>592</v>
      </c>
      <c r="D20094" s="10" t="s">
        <v>2897</v>
      </c>
      <c r="E20094" s="9">
        <v>302300000</v>
      </c>
      <c r="F20094" s="5">
        <v>30397</v>
      </c>
      <c r="G20094" s="7" t="s">
        <v>14228</v>
      </c>
      <c r="H20094" s="7" t="s">
        <v>14094</v>
      </c>
      <c r="I20094" s="7" t="s">
        <v>14123</v>
      </c>
      <c r="J20094" s="4">
        <v>1983</v>
      </c>
      <c r="L20094" s="19"/>
    </row>
    <row r="20095" spans="2:12" x14ac:dyDescent="0.25">
      <c r="B20095" s="10" t="s">
        <v>616</v>
      </c>
      <c r="C20095" s="10" t="s">
        <v>595</v>
      </c>
      <c r="D20095" s="10" t="s">
        <v>2897</v>
      </c>
      <c r="E20095" s="9">
        <v>11500000</v>
      </c>
      <c r="F20095" s="5">
        <v>28017</v>
      </c>
      <c r="G20095" s="7" t="s">
        <v>14228</v>
      </c>
      <c r="H20095" s="7" t="s">
        <v>14094</v>
      </c>
      <c r="I20095" s="7" t="s">
        <v>14123</v>
      </c>
      <c r="J20095" s="4">
        <v>1976</v>
      </c>
      <c r="L20095" s="19"/>
    </row>
    <row r="20096" spans="2:12" x14ac:dyDescent="0.25">
      <c r="B20096" s="10" t="s">
        <v>616</v>
      </c>
      <c r="C20096" s="10" t="s">
        <v>3730</v>
      </c>
      <c r="D20096" s="10" t="s">
        <v>2897</v>
      </c>
      <c r="E20096" s="9">
        <v>10000000</v>
      </c>
      <c r="F20096" s="5">
        <v>27968</v>
      </c>
      <c r="G20096" s="7" t="s">
        <v>14228</v>
      </c>
      <c r="H20096" s="7" t="s">
        <v>14094</v>
      </c>
      <c r="I20096" s="7" t="s">
        <v>14123</v>
      </c>
      <c r="J20096" s="4">
        <v>1976</v>
      </c>
      <c r="L20096" s="19"/>
    </row>
    <row r="20097" spans="2:12" x14ac:dyDescent="0.25">
      <c r="B20097" s="10" t="s">
        <v>616</v>
      </c>
      <c r="C20097" s="10" t="s">
        <v>601</v>
      </c>
      <c r="D20097" s="10" t="s">
        <v>2897</v>
      </c>
      <c r="E20097" s="9">
        <v>12000000</v>
      </c>
      <c r="F20097" s="5">
        <v>27908</v>
      </c>
      <c r="G20097" s="7" t="s">
        <v>14228</v>
      </c>
      <c r="H20097" s="7" t="s">
        <v>14094</v>
      </c>
      <c r="I20097" s="7" t="s">
        <v>14123</v>
      </c>
      <c r="J20097" s="4">
        <v>1976</v>
      </c>
      <c r="L20097" s="19"/>
    </row>
    <row r="20098" spans="2:12" x14ac:dyDescent="0.25">
      <c r="B20098" s="10" t="s">
        <v>616</v>
      </c>
      <c r="C20098" s="10" t="s">
        <v>598</v>
      </c>
      <c r="D20098" s="10" t="s">
        <v>2897</v>
      </c>
      <c r="E20098" s="9">
        <v>40000000</v>
      </c>
      <c r="F20098" s="5">
        <v>27746</v>
      </c>
      <c r="G20098" s="7" t="s">
        <v>14228</v>
      </c>
      <c r="H20098" s="7" t="s">
        <v>14094</v>
      </c>
      <c r="I20098" s="7" t="s">
        <v>14123</v>
      </c>
      <c r="J20098" s="4">
        <v>1975</v>
      </c>
      <c r="L20098" s="19"/>
    </row>
    <row r="20099" spans="2:12" x14ac:dyDescent="0.25">
      <c r="B20099" s="10" t="s">
        <v>616</v>
      </c>
      <c r="C20099" s="10" t="s">
        <v>600</v>
      </c>
      <c r="D20099" s="10" t="s">
        <v>2480</v>
      </c>
      <c r="E20099" s="9">
        <v>27100000</v>
      </c>
      <c r="F20099" s="5">
        <v>34137</v>
      </c>
      <c r="G20099" s="7" t="s">
        <v>14228</v>
      </c>
      <c r="H20099" s="7" t="s">
        <v>14094</v>
      </c>
      <c r="I20099" s="7" t="s">
        <v>14123</v>
      </c>
      <c r="J20099" s="4">
        <v>1993</v>
      </c>
      <c r="L20099" s="19"/>
    </row>
    <row r="20100" spans="2:12" x14ac:dyDescent="0.25">
      <c r="B20100" s="10" t="s">
        <v>616</v>
      </c>
      <c r="C20100" s="10" t="s">
        <v>601</v>
      </c>
      <c r="D20100" s="10" t="s">
        <v>2480</v>
      </c>
      <c r="E20100" s="9">
        <v>21600000</v>
      </c>
      <c r="F20100" s="5">
        <v>30301</v>
      </c>
      <c r="G20100" s="7" t="s">
        <v>14228</v>
      </c>
      <c r="H20100" s="7" t="s">
        <v>14094</v>
      </c>
      <c r="I20100" s="7" t="s">
        <v>14123</v>
      </c>
      <c r="J20100" s="4">
        <v>1982</v>
      </c>
      <c r="L20100" s="19"/>
    </row>
    <row r="20101" spans="2:12" x14ac:dyDescent="0.25">
      <c r="B20101" s="10" t="s">
        <v>616</v>
      </c>
      <c r="C20101" s="10" t="s">
        <v>592</v>
      </c>
      <c r="D20101" s="10" t="s">
        <v>2480</v>
      </c>
      <c r="E20101" s="9">
        <v>40000000</v>
      </c>
      <c r="F20101" s="5">
        <v>27947</v>
      </c>
      <c r="G20101" s="7" t="s">
        <v>14228</v>
      </c>
      <c r="H20101" s="7" t="s">
        <v>14094</v>
      </c>
      <c r="I20101" s="7" t="s">
        <v>14123</v>
      </c>
      <c r="J20101" s="4">
        <v>1976</v>
      </c>
      <c r="L20101" s="19"/>
    </row>
    <row r="20102" spans="2:12" x14ac:dyDescent="0.25">
      <c r="B20102" s="10" t="s">
        <v>616</v>
      </c>
      <c r="C20102" s="10" t="s">
        <v>598</v>
      </c>
      <c r="D20102" s="10" t="s">
        <v>3491</v>
      </c>
      <c r="E20102" s="9">
        <v>0</v>
      </c>
      <c r="F20102" s="4" t="s">
        <v>3728</v>
      </c>
      <c r="G20102" s="7" t="s">
        <v>14228</v>
      </c>
      <c r="H20102" s="7" t="s">
        <v>14094</v>
      </c>
      <c r="I20102" s="7" t="s">
        <v>14123</v>
      </c>
      <c r="J20102" s="4" t="s">
        <v>14662</v>
      </c>
      <c r="L20102" s="19"/>
    </row>
    <row r="20103" spans="2:12" x14ac:dyDescent="0.25">
      <c r="B20103" s="10" t="s">
        <v>616</v>
      </c>
      <c r="C20103" s="10" t="s">
        <v>596</v>
      </c>
      <c r="D20103" s="10" t="s">
        <v>2601</v>
      </c>
      <c r="E20103" s="9">
        <v>214000000</v>
      </c>
      <c r="F20103" s="5">
        <v>33225</v>
      </c>
      <c r="G20103" s="7" t="s">
        <v>14228</v>
      </c>
      <c r="H20103" s="7" t="s">
        <v>14094</v>
      </c>
      <c r="I20103" s="7" t="s">
        <v>14123</v>
      </c>
      <c r="J20103" s="4">
        <v>1990</v>
      </c>
      <c r="L20103" s="19"/>
    </row>
    <row r="20104" spans="2:12" ht="25.5" x14ac:dyDescent="0.25">
      <c r="B20104" s="10" t="s">
        <v>616</v>
      </c>
      <c r="C20104" s="10" t="s">
        <v>3737</v>
      </c>
      <c r="D20104" s="10" t="s">
        <v>2857</v>
      </c>
      <c r="E20104" s="9">
        <v>9000000</v>
      </c>
      <c r="F20104" s="5">
        <v>30824</v>
      </c>
      <c r="G20104" s="7" t="s">
        <v>14228</v>
      </c>
      <c r="H20104" s="7" t="s">
        <v>14094</v>
      </c>
      <c r="I20104" s="7" t="s">
        <v>14123</v>
      </c>
      <c r="J20104" s="4">
        <v>1984</v>
      </c>
      <c r="L20104" s="19"/>
    </row>
    <row r="20105" spans="2:12" x14ac:dyDescent="0.25">
      <c r="B20105" s="10" t="s">
        <v>616</v>
      </c>
      <c r="C20105" s="10" t="s">
        <v>594</v>
      </c>
      <c r="D20105" s="10" t="s">
        <v>2830</v>
      </c>
      <c r="E20105" s="9">
        <v>129000000</v>
      </c>
      <c r="F20105" s="5">
        <v>31139</v>
      </c>
      <c r="G20105" s="7" t="s">
        <v>14228</v>
      </c>
      <c r="H20105" s="7" t="s">
        <v>14094</v>
      </c>
      <c r="I20105" s="7" t="s">
        <v>14123</v>
      </c>
      <c r="J20105" s="4">
        <v>1985</v>
      </c>
      <c r="L20105" s="19"/>
    </row>
    <row r="20106" spans="2:12" x14ac:dyDescent="0.25">
      <c r="B20106" s="10" t="s">
        <v>616</v>
      </c>
      <c r="C20106" s="10" t="s">
        <v>7494</v>
      </c>
      <c r="D20106" s="10" t="s">
        <v>1584</v>
      </c>
      <c r="E20106" s="9">
        <v>1840000</v>
      </c>
      <c r="F20106" s="5">
        <v>39182</v>
      </c>
      <c r="G20106" s="7" t="s">
        <v>14228</v>
      </c>
      <c r="H20106" s="7" t="s">
        <v>14094</v>
      </c>
      <c r="I20106" s="7" t="s">
        <v>14123</v>
      </c>
      <c r="J20106" s="4">
        <v>2007</v>
      </c>
      <c r="L20106" s="19"/>
    </row>
    <row r="20107" spans="2:12" x14ac:dyDescent="0.25">
      <c r="B20107" s="10" t="s">
        <v>616</v>
      </c>
      <c r="C20107" s="10" t="s">
        <v>7494</v>
      </c>
      <c r="D20107" s="10" t="s">
        <v>2630</v>
      </c>
      <c r="E20107" s="9">
        <v>7700000</v>
      </c>
      <c r="F20107" s="5">
        <v>32961</v>
      </c>
      <c r="G20107" s="7" t="s">
        <v>14228</v>
      </c>
      <c r="H20107" s="7" t="s">
        <v>14094</v>
      </c>
      <c r="I20107" s="7" t="s">
        <v>14123</v>
      </c>
      <c r="J20107" s="4">
        <v>1990</v>
      </c>
      <c r="L20107" s="19"/>
    </row>
    <row r="20108" spans="2:12" x14ac:dyDescent="0.25">
      <c r="B20108" s="10" t="s">
        <v>616</v>
      </c>
      <c r="C20108" s="10" t="s">
        <v>596</v>
      </c>
      <c r="D20108" s="10" t="s">
        <v>2630</v>
      </c>
      <c r="E20108" s="9">
        <v>60000000</v>
      </c>
      <c r="F20108" s="5">
        <v>31391</v>
      </c>
      <c r="G20108" s="7" t="s">
        <v>14228</v>
      </c>
      <c r="H20108" s="7" t="s">
        <v>14094</v>
      </c>
      <c r="I20108" s="7" t="s">
        <v>14123</v>
      </c>
      <c r="J20108" s="4">
        <v>1985</v>
      </c>
      <c r="L20108" s="19"/>
    </row>
    <row r="20109" spans="2:12" x14ac:dyDescent="0.25">
      <c r="B20109" s="10" t="s">
        <v>616</v>
      </c>
      <c r="C20109" s="10" t="s">
        <v>607</v>
      </c>
      <c r="D20109" s="10" t="s">
        <v>2630</v>
      </c>
      <c r="E20109" s="9">
        <v>38000000</v>
      </c>
      <c r="F20109" s="5">
        <v>29328</v>
      </c>
      <c r="G20109" s="7" t="s">
        <v>14228</v>
      </c>
      <c r="H20109" s="7" t="s">
        <v>14094</v>
      </c>
      <c r="I20109" s="7" t="s">
        <v>14123</v>
      </c>
      <c r="J20109" s="4">
        <v>1980</v>
      </c>
      <c r="L20109" s="19"/>
    </row>
    <row r="20110" spans="2:12" x14ac:dyDescent="0.25">
      <c r="B20110" s="10" t="s">
        <v>616</v>
      </c>
      <c r="C20110" s="10" t="s">
        <v>593</v>
      </c>
      <c r="D20110" s="10" t="s">
        <v>2708</v>
      </c>
      <c r="E20110" s="9">
        <v>33200000</v>
      </c>
      <c r="F20110" s="5">
        <v>32224</v>
      </c>
      <c r="G20110" s="7" t="s">
        <v>14228</v>
      </c>
      <c r="H20110" s="7" t="s">
        <v>14094</v>
      </c>
      <c r="I20110" s="7" t="s">
        <v>14123</v>
      </c>
      <c r="J20110" s="4">
        <v>1988</v>
      </c>
      <c r="L20110" s="19"/>
    </row>
    <row r="20111" spans="2:12" x14ac:dyDescent="0.25">
      <c r="B20111" s="10" t="s">
        <v>616</v>
      </c>
      <c r="C20111" s="10" t="s">
        <v>3733</v>
      </c>
      <c r="D20111" s="10" t="s">
        <v>2708</v>
      </c>
      <c r="E20111" s="9">
        <v>23000000</v>
      </c>
      <c r="F20111" s="5">
        <v>31701</v>
      </c>
      <c r="G20111" s="7" t="s">
        <v>14228</v>
      </c>
      <c r="H20111" s="7" t="s">
        <v>14094</v>
      </c>
      <c r="I20111" s="7" t="s">
        <v>14123</v>
      </c>
      <c r="J20111" s="4">
        <v>1986</v>
      </c>
      <c r="L20111" s="19"/>
    </row>
    <row r="20112" spans="2:12" x14ac:dyDescent="0.25">
      <c r="B20112" s="10" t="s">
        <v>616</v>
      </c>
      <c r="C20112" s="10" t="s">
        <v>598</v>
      </c>
      <c r="D20112" s="10" t="s">
        <v>2658</v>
      </c>
      <c r="E20112" s="9">
        <v>20000000</v>
      </c>
      <c r="F20112" s="5">
        <v>32681</v>
      </c>
      <c r="G20112" s="7" t="s">
        <v>14228</v>
      </c>
      <c r="H20112" s="7" t="s">
        <v>14094</v>
      </c>
      <c r="I20112" s="7" t="s">
        <v>14123</v>
      </c>
      <c r="J20112" s="4">
        <v>1989</v>
      </c>
      <c r="L20112" s="19"/>
    </row>
    <row r="20113" spans="2:12" x14ac:dyDescent="0.25">
      <c r="B20113" s="10" t="s">
        <v>616</v>
      </c>
      <c r="C20113" s="10" t="s">
        <v>7494</v>
      </c>
      <c r="D20113" s="10" t="s">
        <v>2358</v>
      </c>
      <c r="E20113" s="9">
        <v>7100000</v>
      </c>
      <c r="F20113" s="5">
        <v>34891</v>
      </c>
      <c r="G20113" s="7" t="s">
        <v>14228</v>
      </c>
      <c r="H20113" s="7" t="s">
        <v>14121</v>
      </c>
      <c r="I20113" s="7" t="s">
        <v>14123</v>
      </c>
      <c r="J20113" s="4">
        <v>1995</v>
      </c>
      <c r="L20113" s="19"/>
    </row>
    <row r="20114" spans="2:12" x14ac:dyDescent="0.25">
      <c r="B20114" s="10" t="s">
        <v>3729</v>
      </c>
      <c r="C20114" s="10" t="s">
        <v>596</v>
      </c>
      <c r="D20114" s="10" t="s">
        <v>4840</v>
      </c>
      <c r="E20114" s="9">
        <v>1000000</v>
      </c>
      <c r="F20114" s="5">
        <v>43430</v>
      </c>
      <c r="G20114" s="7" t="s">
        <v>14104</v>
      </c>
      <c r="H20114" s="7" t="s">
        <v>14103</v>
      </c>
      <c r="I20114" s="7" t="s">
        <v>14123</v>
      </c>
      <c r="J20114" s="4">
        <v>2018</v>
      </c>
      <c r="L20114" s="19"/>
    </row>
    <row r="20115" spans="2:12" x14ac:dyDescent="0.25">
      <c r="B20115" s="10" t="s">
        <v>3729</v>
      </c>
      <c r="C20115" s="10" t="s">
        <v>596</v>
      </c>
      <c r="D20115" s="10" t="s">
        <v>4840</v>
      </c>
      <c r="E20115" s="9">
        <v>500000</v>
      </c>
      <c r="F20115" s="5">
        <v>43430</v>
      </c>
      <c r="G20115" s="7" t="s">
        <v>14104</v>
      </c>
      <c r="H20115" s="7" t="s">
        <v>14103</v>
      </c>
      <c r="I20115" s="7" t="s">
        <v>14131</v>
      </c>
      <c r="J20115" s="4">
        <v>2018</v>
      </c>
      <c r="L20115" s="19"/>
    </row>
    <row r="20116" spans="2:12" ht="25.5" x14ac:dyDescent="0.25">
      <c r="B20116" s="10" t="s">
        <v>3729</v>
      </c>
      <c r="C20116" s="10" t="s">
        <v>596</v>
      </c>
      <c r="D20116" s="10" t="s">
        <v>4691</v>
      </c>
      <c r="E20116" s="9">
        <v>500000</v>
      </c>
      <c r="F20116" s="5">
        <v>43572</v>
      </c>
      <c r="G20116" s="7" t="s">
        <v>14104</v>
      </c>
      <c r="H20116" s="7" t="s">
        <v>14122</v>
      </c>
      <c r="I20116" s="7" t="s">
        <v>14130</v>
      </c>
      <c r="J20116" s="4">
        <v>2019</v>
      </c>
      <c r="L20116" s="19"/>
    </row>
    <row r="20117" spans="2:12" ht="25.5" x14ac:dyDescent="0.25">
      <c r="B20117" s="10" t="s">
        <v>3729</v>
      </c>
      <c r="C20117" s="10" t="s">
        <v>596</v>
      </c>
      <c r="D20117" s="10" t="s">
        <v>4691</v>
      </c>
      <c r="E20117" s="9">
        <v>200000</v>
      </c>
      <c r="F20117" s="5">
        <v>43572</v>
      </c>
      <c r="G20117" s="7" t="s">
        <v>14104</v>
      </c>
      <c r="H20117" s="7" t="s">
        <v>14122</v>
      </c>
      <c r="I20117" s="7" t="s">
        <v>14130</v>
      </c>
      <c r="J20117" s="4">
        <v>2019</v>
      </c>
      <c r="L20117" s="19"/>
    </row>
    <row r="20118" spans="2:12" x14ac:dyDescent="0.25">
      <c r="B20118" s="10" t="s">
        <v>616</v>
      </c>
      <c r="C20118" s="10" t="s">
        <v>3733</v>
      </c>
      <c r="D20118" s="10" t="s">
        <v>1889</v>
      </c>
      <c r="E20118" s="9">
        <v>47600000</v>
      </c>
      <c r="F20118" s="5">
        <v>37768</v>
      </c>
      <c r="G20118" s="7" t="s">
        <v>14228</v>
      </c>
      <c r="H20118" s="7" t="s">
        <v>14159</v>
      </c>
      <c r="I20118" s="7" t="s">
        <v>14123</v>
      </c>
      <c r="J20118" s="4">
        <v>2003</v>
      </c>
      <c r="L20118" s="19"/>
    </row>
    <row r="20119" spans="2:12" ht="25.5" x14ac:dyDescent="0.25">
      <c r="B20119" s="10" t="s">
        <v>616</v>
      </c>
      <c r="C20119" s="10" t="s">
        <v>3733</v>
      </c>
      <c r="D20119" s="10" t="s">
        <v>1890</v>
      </c>
      <c r="E20119" s="9">
        <v>8000000</v>
      </c>
      <c r="F20119" s="5">
        <v>37768</v>
      </c>
      <c r="G20119" s="7" t="s">
        <v>14228</v>
      </c>
      <c r="H20119" s="7" t="s">
        <v>14159</v>
      </c>
      <c r="I20119" s="7" t="s">
        <v>14123</v>
      </c>
      <c r="J20119" s="4">
        <v>2003</v>
      </c>
      <c r="L20119" s="19"/>
    </row>
    <row r="20120" spans="2:12" x14ac:dyDescent="0.25">
      <c r="B20120" s="10" t="s">
        <v>616</v>
      </c>
      <c r="C20120" s="10" t="s">
        <v>3736</v>
      </c>
      <c r="D20120" s="10" t="s">
        <v>3661</v>
      </c>
      <c r="E20120" s="9">
        <v>9000000</v>
      </c>
      <c r="F20120" s="5">
        <v>22413</v>
      </c>
      <c r="G20120" s="7" t="s">
        <v>14096</v>
      </c>
      <c r="H20120" s="7" t="s">
        <v>14095</v>
      </c>
      <c r="I20120" s="7" t="s">
        <v>14123</v>
      </c>
      <c r="J20120" s="4">
        <v>1961</v>
      </c>
      <c r="L20120" s="19"/>
    </row>
    <row r="20121" spans="2:12" x14ac:dyDescent="0.25">
      <c r="B20121" s="10" t="s">
        <v>616</v>
      </c>
      <c r="C20121" s="10" t="s">
        <v>3736</v>
      </c>
      <c r="D20121" s="10" t="s">
        <v>3608</v>
      </c>
      <c r="E20121" s="9">
        <v>8600000</v>
      </c>
      <c r="F20121" s="5">
        <v>24618</v>
      </c>
      <c r="G20121" s="7" t="s">
        <v>14096</v>
      </c>
      <c r="H20121" s="7" t="s">
        <v>14095</v>
      </c>
      <c r="I20121" s="7" t="s">
        <v>14123</v>
      </c>
      <c r="J20121" s="4">
        <v>1967</v>
      </c>
      <c r="L20121" s="19"/>
    </row>
    <row r="20122" spans="2:12" x14ac:dyDescent="0.25">
      <c r="B20122" s="10" t="s">
        <v>7502</v>
      </c>
      <c r="C20122" s="10" t="s">
        <v>600</v>
      </c>
      <c r="D20122" s="10" t="s">
        <v>8735</v>
      </c>
      <c r="E20122" s="9">
        <v>648000</v>
      </c>
      <c r="F20122" s="5">
        <v>42005</v>
      </c>
      <c r="G20122" s="7" t="s">
        <v>14091</v>
      </c>
      <c r="H20122" s="7" t="s">
        <v>14251</v>
      </c>
      <c r="I20122" s="7" t="s">
        <v>14130</v>
      </c>
      <c r="J20122" s="4">
        <v>2015</v>
      </c>
      <c r="L20122" s="19"/>
    </row>
    <row r="20123" spans="2:12" x14ac:dyDescent="0.25">
      <c r="B20123" s="10" t="s">
        <v>7502</v>
      </c>
      <c r="C20123" s="10" t="s">
        <v>600</v>
      </c>
      <c r="D20123" s="10" t="s">
        <v>8735</v>
      </c>
      <c r="E20123" s="9">
        <v>1224600</v>
      </c>
      <c r="F20123" s="5">
        <v>42370</v>
      </c>
      <c r="G20123" s="7" t="s">
        <v>14091</v>
      </c>
      <c r="H20123" s="7" t="s">
        <v>14251</v>
      </c>
      <c r="I20123" s="7" t="s">
        <v>14130</v>
      </c>
      <c r="J20123" s="4">
        <v>2016</v>
      </c>
      <c r="L20123" s="19"/>
    </row>
    <row r="20124" spans="2:12" x14ac:dyDescent="0.25">
      <c r="B20124" s="10" t="s">
        <v>7502</v>
      </c>
      <c r="C20124" s="10" t="s">
        <v>600</v>
      </c>
      <c r="D20124" s="10" t="s">
        <v>8735</v>
      </c>
      <c r="E20124" s="9">
        <v>1591132</v>
      </c>
      <c r="F20124" s="5">
        <v>42736</v>
      </c>
      <c r="G20124" s="7" t="s">
        <v>14091</v>
      </c>
      <c r="H20124" s="7" t="s">
        <v>14251</v>
      </c>
      <c r="I20124" s="7" t="s">
        <v>14130</v>
      </c>
      <c r="J20124" s="4">
        <v>2017</v>
      </c>
      <c r="L20124" s="19"/>
    </row>
    <row r="20125" spans="2:12" x14ac:dyDescent="0.25">
      <c r="B20125" s="10" t="s">
        <v>7502</v>
      </c>
      <c r="C20125" s="10" t="s">
        <v>600</v>
      </c>
      <c r="D20125" s="10" t="s">
        <v>8735</v>
      </c>
      <c r="E20125" s="9">
        <v>435406</v>
      </c>
      <c r="F20125" s="5">
        <v>43101</v>
      </c>
      <c r="G20125" s="7" t="s">
        <v>14091</v>
      </c>
      <c r="H20125" s="7" t="s">
        <v>14251</v>
      </c>
      <c r="I20125" s="7" t="s">
        <v>14130</v>
      </c>
      <c r="J20125" s="4">
        <v>2018</v>
      </c>
      <c r="L20125" s="19"/>
    </row>
    <row r="20126" spans="2:12" x14ac:dyDescent="0.25">
      <c r="B20126" s="10" t="s">
        <v>7502</v>
      </c>
      <c r="C20126" s="10" t="s">
        <v>600</v>
      </c>
      <c r="D20126" s="10" t="s">
        <v>8735</v>
      </c>
      <c r="E20126" s="9">
        <v>16221</v>
      </c>
      <c r="F20126" s="5">
        <v>43466</v>
      </c>
      <c r="G20126" s="7" t="s">
        <v>14091</v>
      </c>
      <c r="H20126" s="7" t="s">
        <v>14251</v>
      </c>
      <c r="I20126" s="7" t="s">
        <v>14130</v>
      </c>
      <c r="J20126" s="4">
        <v>2019</v>
      </c>
      <c r="L20126" s="19"/>
    </row>
    <row r="20127" spans="2:12" x14ac:dyDescent="0.25">
      <c r="B20127" s="10" t="s">
        <v>616</v>
      </c>
      <c r="C20127" s="10" t="s">
        <v>599</v>
      </c>
      <c r="D20127" s="10" t="s">
        <v>3548</v>
      </c>
      <c r="E20127" s="9"/>
      <c r="F20127" s="4" t="s">
        <v>3728</v>
      </c>
      <c r="G20127" s="7" t="s">
        <v>14228</v>
      </c>
      <c r="H20127" s="7" t="s">
        <v>14251</v>
      </c>
      <c r="I20127" s="7" t="s">
        <v>14123</v>
      </c>
      <c r="J20127" s="4" t="s">
        <v>14662</v>
      </c>
      <c r="L20127" s="19"/>
    </row>
    <row r="20128" spans="2:12" ht="25.5" x14ac:dyDescent="0.25">
      <c r="B20128" s="10" t="s">
        <v>3729</v>
      </c>
      <c r="C20128" s="10" t="s">
        <v>3739</v>
      </c>
      <c r="D20128" s="10" t="s">
        <v>10063</v>
      </c>
      <c r="E20128" s="9">
        <v>400000</v>
      </c>
      <c r="F20128" s="5">
        <v>43817</v>
      </c>
      <c r="G20128" s="7" t="s">
        <v>14092</v>
      </c>
      <c r="H20128" s="7" t="s">
        <v>14149</v>
      </c>
      <c r="I20128" s="7" t="s">
        <v>14130</v>
      </c>
      <c r="J20128" s="4">
        <v>2019</v>
      </c>
      <c r="L20128" s="19"/>
    </row>
    <row r="20129" spans="2:12" ht="25.5" x14ac:dyDescent="0.25">
      <c r="B20129" s="10" t="s">
        <v>616</v>
      </c>
      <c r="C20129" s="10" t="s">
        <v>7497</v>
      </c>
      <c r="D20129" s="10" t="s">
        <v>2424</v>
      </c>
      <c r="E20129" s="9">
        <v>5500000</v>
      </c>
      <c r="F20129" s="5">
        <v>34515</v>
      </c>
      <c r="G20129" s="7" t="s">
        <v>14228</v>
      </c>
      <c r="H20129" s="7" t="s">
        <v>14099</v>
      </c>
      <c r="I20129" s="7" t="s">
        <v>14123</v>
      </c>
      <c r="J20129" s="4">
        <v>1994</v>
      </c>
      <c r="L20129" s="19"/>
    </row>
    <row r="20130" spans="2:12" ht="25.5" x14ac:dyDescent="0.25">
      <c r="B20130" s="10" t="s">
        <v>3729</v>
      </c>
      <c r="C20130" s="10" t="s">
        <v>596</v>
      </c>
      <c r="D20130" s="10" t="s">
        <v>4124</v>
      </c>
      <c r="E20130" s="9">
        <v>850000</v>
      </c>
      <c r="F20130" s="5">
        <v>43993</v>
      </c>
      <c r="G20130" s="7" t="s">
        <v>14096</v>
      </c>
      <c r="H20130" s="7" t="s">
        <v>14101</v>
      </c>
      <c r="I20130" s="7" t="s">
        <v>14130</v>
      </c>
      <c r="J20130" s="4">
        <v>2020</v>
      </c>
      <c r="L20130" s="19"/>
    </row>
    <row r="20131" spans="2:12" x14ac:dyDescent="0.25">
      <c r="B20131" s="10" t="s">
        <v>616</v>
      </c>
      <c r="C20131" s="10" t="s">
        <v>592</v>
      </c>
      <c r="D20131" s="10" t="s">
        <v>3625</v>
      </c>
      <c r="E20131" s="9">
        <v>22500000</v>
      </c>
      <c r="F20131" s="5">
        <v>23799</v>
      </c>
      <c r="G20131" s="7" t="s">
        <v>14096</v>
      </c>
      <c r="H20131" s="7" t="s">
        <v>14095</v>
      </c>
      <c r="I20131" s="7" t="s">
        <v>14123</v>
      </c>
      <c r="J20131" s="4">
        <v>1965</v>
      </c>
      <c r="L20131" s="19"/>
    </row>
    <row r="20132" spans="2:12" x14ac:dyDescent="0.25">
      <c r="B20132" s="10" t="s">
        <v>616</v>
      </c>
      <c r="C20132" s="10" t="s">
        <v>596</v>
      </c>
      <c r="D20132" s="10" t="s">
        <v>3032</v>
      </c>
      <c r="E20132" s="9">
        <v>210000000</v>
      </c>
      <c r="F20132" s="5">
        <v>29144</v>
      </c>
      <c r="G20132" s="7" t="s">
        <v>14096</v>
      </c>
      <c r="H20132" s="7" t="s">
        <v>14095</v>
      </c>
      <c r="I20132" s="7" t="s">
        <v>14123</v>
      </c>
      <c r="J20132" s="4">
        <v>1979</v>
      </c>
      <c r="L20132" s="19"/>
    </row>
    <row r="20133" spans="2:12" x14ac:dyDescent="0.25">
      <c r="B20133" s="10" t="s">
        <v>616</v>
      </c>
      <c r="C20133" s="10" t="s">
        <v>596</v>
      </c>
      <c r="D20133" s="10" t="s">
        <v>2518</v>
      </c>
      <c r="E20133" s="9">
        <v>1300000000</v>
      </c>
      <c r="F20133" s="5">
        <v>33876</v>
      </c>
      <c r="G20133" s="7" t="s">
        <v>14096</v>
      </c>
      <c r="H20133" s="7" t="s">
        <v>14095</v>
      </c>
      <c r="I20133" s="7" t="s">
        <v>14123</v>
      </c>
      <c r="J20133" s="4">
        <v>1992</v>
      </c>
      <c r="L20133" s="19"/>
    </row>
    <row r="20134" spans="2:12" ht="25.5" x14ac:dyDescent="0.25">
      <c r="B20134" s="10" t="s">
        <v>616</v>
      </c>
      <c r="C20134" s="10" t="s">
        <v>606</v>
      </c>
      <c r="D20134" s="10" t="s">
        <v>3211</v>
      </c>
      <c r="E20134" s="9">
        <v>13000000</v>
      </c>
      <c r="F20134" s="5">
        <v>26680</v>
      </c>
      <c r="G20134" s="7" t="s">
        <v>14228</v>
      </c>
      <c r="H20134" s="7" t="s">
        <v>14151</v>
      </c>
      <c r="I20134" s="7" t="s">
        <v>14123</v>
      </c>
      <c r="J20134" s="4">
        <v>1973</v>
      </c>
      <c r="L20134" s="19"/>
    </row>
    <row r="20135" spans="2:12" x14ac:dyDescent="0.25">
      <c r="B20135" s="10" t="s">
        <v>616</v>
      </c>
      <c r="C20135" s="10" t="s">
        <v>596</v>
      </c>
      <c r="D20135" s="10" t="s">
        <v>1096</v>
      </c>
      <c r="E20135" s="9">
        <v>20000</v>
      </c>
      <c r="F20135" s="5">
        <v>41018</v>
      </c>
      <c r="G20135" s="7" t="s">
        <v>14092</v>
      </c>
      <c r="H20135" s="7" t="s">
        <v>14160</v>
      </c>
      <c r="I20135" s="7" t="s">
        <v>14123</v>
      </c>
      <c r="J20135" s="4">
        <v>2012</v>
      </c>
      <c r="L20135" s="19"/>
    </row>
    <row r="20136" spans="2:12" x14ac:dyDescent="0.25">
      <c r="B20136" s="10" t="s">
        <v>616</v>
      </c>
      <c r="C20136" s="10" t="s">
        <v>594</v>
      </c>
      <c r="D20136" s="10" t="s">
        <v>2171</v>
      </c>
      <c r="E20136" s="9">
        <v>7800000</v>
      </c>
      <c r="F20136" s="5">
        <v>36010</v>
      </c>
      <c r="G20136" s="7" t="s">
        <v>14092</v>
      </c>
      <c r="H20136" s="7" t="s">
        <v>14160</v>
      </c>
      <c r="I20136" s="7" t="s">
        <v>14123</v>
      </c>
      <c r="J20136" s="4">
        <v>1998</v>
      </c>
      <c r="L20136" s="19"/>
    </row>
    <row r="20137" spans="2:12" x14ac:dyDescent="0.25">
      <c r="B20137" s="10" t="s">
        <v>616</v>
      </c>
      <c r="C20137" s="10" t="s">
        <v>3732</v>
      </c>
      <c r="D20137" s="10" t="s">
        <v>3270</v>
      </c>
      <c r="E20137" s="9">
        <v>130000000</v>
      </c>
      <c r="F20137" s="4" t="s">
        <v>3728</v>
      </c>
      <c r="G20137" s="7" t="s">
        <v>14092</v>
      </c>
      <c r="H20137" s="7" t="s">
        <v>14160</v>
      </c>
      <c r="I20137" s="7" t="s">
        <v>14124</v>
      </c>
      <c r="J20137" s="4" t="s">
        <v>14662</v>
      </c>
      <c r="L20137" s="19"/>
    </row>
    <row r="20138" spans="2:12" x14ac:dyDescent="0.25">
      <c r="B20138" s="10" t="s">
        <v>7502</v>
      </c>
      <c r="C20138" s="10" t="s">
        <v>3737</v>
      </c>
      <c r="D20138" s="10" t="s">
        <v>7754</v>
      </c>
      <c r="E20138" s="9">
        <v>492298</v>
      </c>
      <c r="F20138" s="5">
        <v>40909</v>
      </c>
      <c r="G20138" s="7" t="s">
        <v>14092</v>
      </c>
      <c r="H20138" s="7" t="s">
        <v>14160</v>
      </c>
      <c r="I20138" s="7" t="s">
        <v>14130</v>
      </c>
      <c r="J20138" s="4">
        <v>2012</v>
      </c>
      <c r="L20138" s="19"/>
    </row>
    <row r="20139" spans="2:12" x14ac:dyDescent="0.25">
      <c r="B20139" s="10" t="s">
        <v>7502</v>
      </c>
      <c r="C20139" s="10" t="s">
        <v>3737</v>
      </c>
      <c r="D20139" s="10" t="s">
        <v>7754</v>
      </c>
      <c r="E20139" s="9">
        <v>67116</v>
      </c>
      <c r="F20139" s="5">
        <v>41275</v>
      </c>
      <c r="G20139" s="7" t="s">
        <v>14092</v>
      </c>
      <c r="H20139" s="7" t="s">
        <v>14160</v>
      </c>
      <c r="I20139" s="7" t="s">
        <v>14130</v>
      </c>
      <c r="J20139" s="4">
        <v>2013</v>
      </c>
      <c r="L20139" s="19"/>
    </row>
    <row r="20140" spans="2:12" x14ac:dyDescent="0.25">
      <c r="B20140" s="10" t="s">
        <v>7502</v>
      </c>
      <c r="C20140" s="10" t="s">
        <v>3737</v>
      </c>
      <c r="D20140" s="10" t="s">
        <v>7754</v>
      </c>
      <c r="E20140" s="9">
        <v>0</v>
      </c>
      <c r="F20140" s="5">
        <v>41640</v>
      </c>
      <c r="G20140" s="7" t="s">
        <v>14092</v>
      </c>
      <c r="H20140" s="7" t="s">
        <v>14160</v>
      </c>
      <c r="I20140" s="7" t="s">
        <v>14130</v>
      </c>
      <c r="J20140" s="4">
        <v>2014</v>
      </c>
      <c r="L20140" s="19"/>
    </row>
    <row r="20141" spans="2:12" x14ac:dyDescent="0.25">
      <c r="B20141" s="10" t="s">
        <v>616</v>
      </c>
      <c r="C20141" s="10" t="s">
        <v>607</v>
      </c>
      <c r="D20141" s="10" t="s">
        <v>1098</v>
      </c>
      <c r="E20141" s="9">
        <v>40000</v>
      </c>
      <c r="F20141" s="5">
        <v>41016</v>
      </c>
      <c r="G20141" s="7" t="s">
        <v>14092</v>
      </c>
      <c r="H20141" s="7" t="s">
        <v>14160</v>
      </c>
      <c r="I20141" s="7" t="s">
        <v>14123</v>
      </c>
      <c r="J20141" s="4">
        <v>2012</v>
      </c>
      <c r="L20141" s="19"/>
    </row>
    <row r="20142" spans="2:12" ht="25.5" x14ac:dyDescent="0.25">
      <c r="B20142" s="10" t="s">
        <v>3729</v>
      </c>
      <c r="C20142" s="10" t="s">
        <v>592</v>
      </c>
      <c r="D20142" s="10" t="s">
        <v>15849</v>
      </c>
      <c r="E20142" s="9">
        <v>620000</v>
      </c>
      <c r="F20142" s="5">
        <v>42187</v>
      </c>
      <c r="G20142" s="7" t="s">
        <v>14092</v>
      </c>
      <c r="H20142" s="7" t="s">
        <v>14160</v>
      </c>
      <c r="I20142" s="7" t="s">
        <v>14130</v>
      </c>
      <c r="J20142" s="4">
        <v>2015</v>
      </c>
      <c r="L20142" s="19"/>
    </row>
    <row r="20143" spans="2:12" x14ac:dyDescent="0.25">
      <c r="B20143" s="10" t="s">
        <v>7502</v>
      </c>
      <c r="C20143" s="10" t="s">
        <v>605</v>
      </c>
      <c r="D20143" s="10" t="s">
        <v>7634</v>
      </c>
      <c r="E20143" s="9">
        <v>1182592</v>
      </c>
      <c r="F20143" s="5">
        <v>40909</v>
      </c>
      <c r="G20143" s="7" t="s">
        <v>14092</v>
      </c>
      <c r="H20143" s="7" t="s">
        <v>14160</v>
      </c>
      <c r="I20143" s="7" t="s">
        <v>14130</v>
      </c>
      <c r="J20143" s="4">
        <v>2012</v>
      </c>
      <c r="L20143" s="19"/>
    </row>
    <row r="20144" spans="2:12" x14ac:dyDescent="0.25">
      <c r="B20144" s="10" t="s">
        <v>7502</v>
      </c>
      <c r="C20144" s="10" t="s">
        <v>605</v>
      </c>
      <c r="D20144" s="10" t="s">
        <v>7634</v>
      </c>
      <c r="E20144" s="9">
        <v>2156699</v>
      </c>
      <c r="F20144" s="5">
        <v>41275</v>
      </c>
      <c r="G20144" s="7" t="s">
        <v>14092</v>
      </c>
      <c r="H20144" s="7" t="s">
        <v>14160</v>
      </c>
      <c r="I20144" s="7" t="s">
        <v>14130</v>
      </c>
      <c r="J20144" s="4">
        <v>2013</v>
      </c>
      <c r="L20144" s="19"/>
    </row>
    <row r="20145" spans="2:12" x14ac:dyDescent="0.25">
      <c r="B20145" s="10" t="s">
        <v>7502</v>
      </c>
      <c r="C20145" s="10" t="s">
        <v>605</v>
      </c>
      <c r="D20145" s="10" t="s">
        <v>7634</v>
      </c>
      <c r="E20145" s="9">
        <v>219277</v>
      </c>
      <c r="F20145" s="5">
        <v>41640</v>
      </c>
      <c r="G20145" s="7" t="s">
        <v>14092</v>
      </c>
      <c r="H20145" s="7" t="s">
        <v>14160</v>
      </c>
      <c r="I20145" s="7" t="s">
        <v>14130</v>
      </c>
      <c r="J20145" s="4">
        <v>2014</v>
      </c>
      <c r="L20145" s="19"/>
    </row>
    <row r="20146" spans="2:12" x14ac:dyDescent="0.25">
      <c r="B20146" s="10" t="s">
        <v>7502</v>
      </c>
      <c r="C20146" s="10" t="s">
        <v>605</v>
      </c>
      <c r="D20146" s="10" t="s">
        <v>7634</v>
      </c>
      <c r="E20146" s="9">
        <v>240</v>
      </c>
      <c r="F20146" s="5">
        <v>42005</v>
      </c>
      <c r="G20146" s="7" t="s">
        <v>14092</v>
      </c>
      <c r="H20146" s="7" t="s">
        <v>14160</v>
      </c>
      <c r="I20146" s="7" t="s">
        <v>14130</v>
      </c>
      <c r="J20146" s="4">
        <v>2015</v>
      </c>
      <c r="L20146" s="19"/>
    </row>
    <row r="20147" spans="2:12" x14ac:dyDescent="0.25">
      <c r="B20147" s="10" t="s">
        <v>7502</v>
      </c>
      <c r="C20147" s="10" t="s">
        <v>605</v>
      </c>
      <c r="D20147" s="10" t="s">
        <v>7634</v>
      </c>
      <c r="E20147" s="9">
        <v>420</v>
      </c>
      <c r="F20147" s="5">
        <v>42370</v>
      </c>
      <c r="G20147" s="7" t="s">
        <v>14092</v>
      </c>
      <c r="H20147" s="7" t="s">
        <v>14160</v>
      </c>
      <c r="I20147" s="7" t="s">
        <v>14130</v>
      </c>
      <c r="J20147" s="4">
        <v>2016</v>
      </c>
      <c r="L20147" s="19"/>
    </row>
    <row r="20148" spans="2:12" x14ac:dyDescent="0.25">
      <c r="B20148" s="10" t="s">
        <v>7502</v>
      </c>
      <c r="C20148" s="10" t="s">
        <v>605</v>
      </c>
      <c r="D20148" s="10" t="s">
        <v>7634</v>
      </c>
      <c r="E20148" s="9">
        <v>1900</v>
      </c>
      <c r="F20148" s="5">
        <v>43101</v>
      </c>
      <c r="G20148" s="7" t="s">
        <v>14092</v>
      </c>
      <c r="H20148" s="7" t="s">
        <v>14160</v>
      </c>
      <c r="I20148" s="7" t="s">
        <v>14130</v>
      </c>
      <c r="J20148" s="4">
        <v>2018</v>
      </c>
      <c r="L20148" s="19"/>
    </row>
    <row r="20149" spans="2:12" x14ac:dyDescent="0.25">
      <c r="B20149" s="10" t="s">
        <v>7502</v>
      </c>
      <c r="C20149" s="10" t="s">
        <v>605</v>
      </c>
      <c r="D20149" s="10" t="s">
        <v>7634</v>
      </c>
      <c r="E20149" s="9">
        <v>18639</v>
      </c>
      <c r="F20149" s="5">
        <v>43466</v>
      </c>
      <c r="G20149" s="7" t="s">
        <v>14092</v>
      </c>
      <c r="H20149" s="7" t="s">
        <v>14160</v>
      </c>
      <c r="I20149" s="7" t="s">
        <v>14130</v>
      </c>
      <c r="J20149" s="4">
        <v>2019</v>
      </c>
      <c r="L20149" s="19"/>
    </row>
    <row r="20150" spans="2:12" x14ac:dyDescent="0.25">
      <c r="B20150" s="10" t="s">
        <v>7502</v>
      </c>
      <c r="C20150" s="10" t="s">
        <v>598</v>
      </c>
      <c r="D20150" s="10" t="s">
        <v>15538</v>
      </c>
      <c r="E20150" s="9">
        <v>108801</v>
      </c>
      <c r="F20150" s="5">
        <v>41275</v>
      </c>
      <c r="G20150" s="7" t="s">
        <v>14092</v>
      </c>
      <c r="H20150" s="7" t="s">
        <v>14156</v>
      </c>
      <c r="I20150" s="7" t="s">
        <v>14130</v>
      </c>
      <c r="J20150" s="4">
        <v>2013</v>
      </c>
      <c r="L20150" s="19"/>
    </row>
    <row r="20151" spans="2:12" x14ac:dyDescent="0.25">
      <c r="B20151" s="10" t="s">
        <v>7502</v>
      </c>
      <c r="C20151" s="10" t="s">
        <v>598</v>
      </c>
      <c r="D20151" s="10" t="s">
        <v>14162</v>
      </c>
      <c r="E20151" s="9">
        <v>237593</v>
      </c>
      <c r="F20151" s="5">
        <v>40909</v>
      </c>
      <c r="G20151" s="7" t="s">
        <v>14092</v>
      </c>
      <c r="H20151" s="7" t="s">
        <v>14156</v>
      </c>
      <c r="I20151" s="7" t="s">
        <v>14130</v>
      </c>
      <c r="J20151" s="4">
        <v>2012</v>
      </c>
      <c r="L20151" s="19"/>
    </row>
    <row r="20152" spans="2:12" x14ac:dyDescent="0.25">
      <c r="B20152" s="10" t="s">
        <v>616</v>
      </c>
      <c r="C20152" s="10" t="s">
        <v>594</v>
      </c>
      <c r="D20152" s="10" t="s">
        <v>3681</v>
      </c>
      <c r="E20152" s="9">
        <v>2800000</v>
      </c>
      <c r="F20152" s="5">
        <v>21534</v>
      </c>
      <c r="G20152" s="7" t="s">
        <v>14096</v>
      </c>
      <c r="H20152" s="7" t="s">
        <v>14095</v>
      </c>
      <c r="I20152" s="7" t="s">
        <v>14123</v>
      </c>
      <c r="J20152" s="4">
        <v>1958</v>
      </c>
      <c r="L20152" s="19"/>
    </row>
    <row r="20153" spans="2:12" x14ac:dyDescent="0.25">
      <c r="B20153" s="10" t="s">
        <v>616</v>
      </c>
      <c r="C20153" s="10" t="s">
        <v>594</v>
      </c>
      <c r="D20153" s="10" t="s">
        <v>3670</v>
      </c>
      <c r="E20153" s="9">
        <v>25000000</v>
      </c>
      <c r="F20153" s="5">
        <v>22046</v>
      </c>
      <c r="G20153" s="7" t="s">
        <v>14096</v>
      </c>
      <c r="H20153" s="7" t="s">
        <v>14095</v>
      </c>
      <c r="I20153" s="7" t="s">
        <v>14123</v>
      </c>
      <c r="J20153" s="4">
        <v>1960</v>
      </c>
      <c r="L20153" s="19"/>
    </row>
    <row r="20154" spans="2:12" ht="25.5" x14ac:dyDescent="0.25">
      <c r="B20154" s="10" t="s">
        <v>3729</v>
      </c>
      <c r="C20154" s="10" t="s">
        <v>3739</v>
      </c>
      <c r="D20154" s="10" t="s">
        <v>4236</v>
      </c>
      <c r="E20154" s="9">
        <v>500000</v>
      </c>
      <c r="F20154" s="5">
        <v>43818</v>
      </c>
      <c r="G20154" s="7" t="s">
        <v>14104</v>
      </c>
      <c r="H20154" s="7" t="s">
        <v>14122</v>
      </c>
      <c r="I20154" s="7" t="s">
        <v>14137</v>
      </c>
      <c r="J20154" s="4">
        <v>2019</v>
      </c>
      <c r="L20154" s="19"/>
    </row>
    <row r="20155" spans="2:12" ht="38.25" x14ac:dyDescent="0.25">
      <c r="B20155" s="10" t="s">
        <v>3729</v>
      </c>
      <c r="C20155" s="10" t="s">
        <v>3739</v>
      </c>
      <c r="D20155" s="10" t="s">
        <v>3900</v>
      </c>
      <c r="E20155" s="9">
        <v>200000</v>
      </c>
      <c r="F20155" s="5">
        <v>44118</v>
      </c>
      <c r="G20155" s="7" t="s">
        <v>14104</v>
      </c>
      <c r="H20155" s="7" t="s">
        <v>14122</v>
      </c>
      <c r="I20155" s="7" t="s">
        <v>14130</v>
      </c>
      <c r="J20155" s="4">
        <v>2020</v>
      </c>
      <c r="L20155" s="19"/>
    </row>
    <row r="20156" spans="2:12" ht="38.25" x14ac:dyDescent="0.25">
      <c r="B20156" s="10" t="s">
        <v>3729</v>
      </c>
      <c r="C20156" s="10" t="s">
        <v>3739</v>
      </c>
      <c r="D20156" s="10" t="s">
        <v>3900</v>
      </c>
      <c r="E20156" s="9">
        <v>500000</v>
      </c>
      <c r="F20156" s="5">
        <v>43812</v>
      </c>
      <c r="G20156" s="7" t="s">
        <v>14104</v>
      </c>
      <c r="H20156" s="7" t="s">
        <v>14122</v>
      </c>
      <c r="I20156" s="7" t="s">
        <v>14137</v>
      </c>
      <c r="J20156" s="4">
        <v>2019</v>
      </c>
      <c r="L20156" s="19"/>
    </row>
    <row r="20157" spans="2:12" x14ac:dyDescent="0.25">
      <c r="B20157" s="10" t="s">
        <v>3729</v>
      </c>
      <c r="C20157" s="10" t="s">
        <v>3739</v>
      </c>
      <c r="D20157" s="10" t="s">
        <v>4220</v>
      </c>
      <c r="E20157" s="9">
        <v>300000</v>
      </c>
      <c r="F20157" s="5">
        <v>43880</v>
      </c>
      <c r="G20157" s="7" t="s">
        <v>14096</v>
      </c>
      <c r="H20157" s="7" t="s">
        <v>14101</v>
      </c>
      <c r="I20157" s="7" t="s">
        <v>14130</v>
      </c>
      <c r="J20157" s="4">
        <v>2020</v>
      </c>
      <c r="L20157" s="19"/>
    </row>
    <row r="20158" spans="2:12" ht="38.25" x14ac:dyDescent="0.25">
      <c r="B20158" s="10" t="s">
        <v>3729</v>
      </c>
      <c r="C20158" s="10" t="s">
        <v>3739</v>
      </c>
      <c r="D20158" s="10" t="s">
        <v>3894</v>
      </c>
      <c r="E20158" s="9">
        <v>600000</v>
      </c>
      <c r="F20158" s="5">
        <v>44118</v>
      </c>
      <c r="G20158" s="7" t="s">
        <v>14096</v>
      </c>
      <c r="H20158" s="7" t="s">
        <v>14095</v>
      </c>
      <c r="I20158" s="7" t="s">
        <v>14137</v>
      </c>
      <c r="J20158" s="4">
        <v>2020</v>
      </c>
      <c r="L20158" s="19"/>
    </row>
    <row r="20159" spans="2:12" ht="38.25" x14ac:dyDescent="0.25">
      <c r="B20159" s="10" t="s">
        <v>3729</v>
      </c>
      <c r="C20159" s="10" t="s">
        <v>3739</v>
      </c>
      <c r="D20159" s="10" t="s">
        <v>10139</v>
      </c>
      <c r="E20159" s="9">
        <v>220478</v>
      </c>
      <c r="F20159" s="5">
        <v>44118</v>
      </c>
      <c r="G20159" s="7" t="s">
        <v>14096</v>
      </c>
      <c r="H20159" s="7" t="s">
        <v>14101</v>
      </c>
      <c r="I20159" s="7" t="s">
        <v>14137</v>
      </c>
      <c r="J20159" s="4">
        <v>2020</v>
      </c>
      <c r="L20159" s="19"/>
    </row>
    <row r="20160" spans="2:12" ht="25.5" x14ac:dyDescent="0.25">
      <c r="B20160" s="10" t="s">
        <v>3729</v>
      </c>
      <c r="C20160" s="10" t="s">
        <v>3739</v>
      </c>
      <c r="D20160" s="10" t="s">
        <v>4251</v>
      </c>
      <c r="E20160" s="9">
        <v>548702</v>
      </c>
      <c r="F20160" s="5">
        <v>43816</v>
      </c>
      <c r="G20160" s="7" t="s">
        <v>14096</v>
      </c>
      <c r="H20160" s="7" t="s">
        <v>14101</v>
      </c>
      <c r="I20160" s="7" t="s">
        <v>14137</v>
      </c>
      <c r="J20160" s="4">
        <v>2019</v>
      </c>
      <c r="L20160" s="19"/>
    </row>
    <row r="20161" spans="2:12" x14ac:dyDescent="0.25">
      <c r="B20161" s="10" t="s">
        <v>616</v>
      </c>
      <c r="C20161" s="10" t="s">
        <v>598</v>
      </c>
      <c r="D20161" s="10" t="s">
        <v>3235</v>
      </c>
      <c r="E20161" s="9">
        <v>22000000</v>
      </c>
      <c r="F20161" s="5">
        <v>26288</v>
      </c>
      <c r="G20161" s="7" t="s">
        <v>14096</v>
      </c>
      <c r="H20161" s="7" t="s">
        <v>14101</v>
      </c>
      <c r="I20161" s="7" t="s">
        <v>14123</v>
      </c>
      <c r="J20161" s="4">
        <v>1971</v>
      </c>
      <c r="L20161" s="19"/>
    </row>
    <row r="20162" spans="2:12" x14ac:dyDescent="0.25">
      <c r="B20162" s="10" t="s">
        <v>3729</v>
      </c>
      <c r="C20162" s="10" t="s">
        <v>596</v>
      </c>
      <c r="D20162" s="10" t="s">
        <v>4972</v>
      </c>
      <c r="E20162" s="9">
        <v>500000</v>
      </c>
      <c r="F20162" s="5">
        <v>43369</v>
      </c>
      <c r="G20162" s="7" t="s">
        <v>14096</v>
      </c>
      <c r="H20162" s="7" t="s">
        <v>14101</v>
      </c>
      <c r="I20162" s="7" t="s">
        <v>14137</v>
      </c>
      <c r="J20162" s="4">
        <v>2018</v>
      </c>
      <c r="L20162" s="19"/>
    </row>
    <row r="20163" spans="2:12" x14ac:dyDescent="0.25">
      <c r="B20163" s="10" t="s">
        <v>14087</v>
      </c>
      <c r="C20163" s="10" t="s">
        <v>603</v>
      </c>
      <c r="D20163" s="10" t="s">
        <v>9415</v>
      </c>
      <c r="E20163" s="9">
        <v>5588693900</v>
      </c>
      <c r="F20163" s="5">
        <v>43466</v>
      </c>
      <c r="G20163" s="7" t="s">
        <v>14096</v>
      </c>
      <c r="H20163" s="7" t="s">
        <v>14101</v>
      </c>
      <c r="I20163" s="7" t="s">
        <v>14130</v>
      </c>
      <c r="J20163" s="23">
        <v>2019</v>
      </c>
    </row>
    <row r="20164" spans="2:12" ht="38.25" x14ac:dyDescent="0.25">
      <c r="B20164" s="10" t="s">
        <v>14087</v>
      </c>
      <c r="C20164" s="10" t="s">
        <v>596</v>
      </c>
      <c r="D20164" s="10" t="s">
        <v>7508</v>
      </c>
      <c r="E20164" s="9">
        <v>5286124800</v>
      </c>
      <c r="F20164" s="5">
        <v>43466</v>
      </c>
      <c r="G20164" s="7" t="s">
        <v>14092</v>
      </c>
      <c r="H20164" s="7" t="s">
        <v>14229</v>
      </c>
      <c r="I20164" s="7" t="s">
        <v>14130</v>
      </c>
      <c r="J20164" s="23">
        <v>2019</v>
      </c>
    </row>
    <row r="20165" spans="2:12" ht="25.5" x14ac:dyDescent="0.25">
      <c r="B20165" s="10" t="s">
        <v>14087</v>
      </c>
      <c r="C20165" s="10" t="s">
        <v>596</v>
      </c>
      <c r="D20165" s="10" t="s">
        <v>8541</v>
      </c>
      <c r="E20165" s="9">
        <v>4442577100</v>
      </c>
      <c r="F20165" s="5">
        <v>43466</v>
      </c>
      <c r="G20165" s="7" t="s">
        <v>14096</v>
      </c>
      <c r="H20165" s="7" t="s">
        <v>14095</v>
      </c>
      <c r="I20165" s="7" t="s">
        <v>14130</v>
      </c>
      <c r="J20165" s="23">
        <v>2019</v>
      </c>
    </row>
    <row r="20166" spans="2:12" ht="25.5" x14ac:dyDescent="0.25">
      <c r="B20166" s="10" t="s">
        <v>14087</v>
      </c>
      <c r="C20166" s="10" t="s">
        <v>596</v>
      </c>
      <c r="D20166" s="10" t="s">
        <v>15687</v>
      </c>
      <c r="E20166" s="9">
        <v>3342796800</v>
      </c>
      <c r="F20166" s="5">
        <v>43466</v>
      </c>
      <c r="G20166" s="7" t="s">
        <v>14092</v>
      </c>
      <c r="H20166" s="7" t="s">
        <v>14150</v>
      </c>
      <c r="I20166" s="7" t="s">
        <v>14130</v>
      </c>
      <c r="J20166" s="23">
        <v>2019</v>
      </c>
    </row>
    <row r="20167" spans="2:12" x14ac:dyDescent="0.25">
      <c r="B20167" s="10" t="s">
        <v>14087</v>
      </c>
      <c r="C20167" s="10" t="s">
        <v>596</v>
      </c>
      <c r="D20167" s="10" t="s">
        <v>8726</v>
      </c>
      <c r="E20167" s="9">
        <v>2913074100</v>
      </c>
      <c r="F20167" s="5">
        <v>43466</v>
      </c>
      <c r="G20167" s="7" t="s">
        <v>14228</v>
      </c>
      <c r="H20167" s="7" t="s">
        <v>14099</v>
      </c>
      <c r="I20167" s="7" t="s">
        <v>14130</v>
      </c>
      <c r="J20167" s="23">
        <v>2019</v>
      </c>
    </row>
    <row r="20168" spans="2:12" ht="38.25" x14ac:dyDescent="0.25">
      <c r="B20168" s="10" t="s">
        <v>14087</v>
      </c>
      <c r="C20168" s="10" t="s">
        <v>596</v>
      </c>
      <c r="D20168" s="10" t="s">
        <v>15864</v>
      </c>
      <c r="E20168" s="9">
        <v>2553011300</v>
      </c>
      <c r="F20168" s="5">
        <v>43466</v>
      </c>
      <c r="G20168" s="7" t="s">
        <v>14092</v>
      </c>
      <c r="H20168" s="7" t="s">
        <v>14150</v>
      </c>
      <c r="I20168" s="7" t="s">
        <v>14130</v>
      </c>
      <c r="J20168" s="23">
        <v>2019</v>
      </c>
    </row>
    <row r="20169" spans="2:12" x14ac:dyDescent="0.25">
      <c r="B20169" s="10" t="s">
        <v>14087</v>
      </c>
      <c r="C20169" s="10" t="s">
        <v>3733</v>
      </c>
      <c r="D20169" s="10" t="s">
        <v>7519</v>
      </c>
      <c r="E20169" s="9">
        <v>2108360300</v>
      </c>
      <c r="F20169" s="5">
        <v>43466</v>
      </c>
      <c r="G20169" s="7" t="s">
        <v>14096</v>
      </c>
      <c r="H20169" s="7" t="s">
        <v>14101</v>
      </c>
      <c r="I20169" s="7" t="s">
        <v>14130</v>
      </c>
      <c r="J20169" s="23">
        <v>2019</v>
      </c>
    </row>
    <row r="20170" spans="2:12" ht="51" x14ac:dyDescent="0.25">
      <c r="B20170" s="10" t="s">
        <v>14087</v>
      </c>
      <c r="C20170" s="10" t="s">
        <v>596</v>
      </c>
      <c r="D20170" s="10" t="s">
        <v>16034</v>
      </c>
      <c r="E20170" s="9">
        <v>1538223000</v>
      </c>
      <c r="F20170" s="5">
        <v>43466</v>
      </c>
      <c r="G20170" s="7" t="s">
        <v>14096</v>
      </c>
      <c r="H20170" s="7" t="s">
        <v>14101</v>
      </c>
      <c r="I20170" s="7" t="s">
        <v>14130</v>
      </c>
      <c r="J20170" s="23">
        <v>2019</v>
      </c>
    </row>
    <row r="20171" spans="2:12" x14ac:dyDescent="0.25">
      <c r="B20171" s="10" t="s">
        <v>14087</v>
      </c>
      <c r="C20171" s="10" t="s">
        <v>3733</v>
      </c>
      <c r="D20171" s="10" t="s">
        <v>7513</v>
      </c>
      <c r="E20171" s="9">
        <v>1506114700</v>
      </c>
      <c r="F20171" s="5">
        <v>43466</v>
      </c>
      <c r="G20171" s="7" t="s">
        <v>14096</v>
      </c>
      <c r="H20171" s="7" t="s">
        <v>14101</v>
      </c>
      <c r="I20171" s="7" t="s">
        <v>14130</v>
      </c>
      <c r="J20171" s="23">
        <v>2019</v>
      </c>
    </row>
    <row r="20172" spans="2:12" x14ac:dyDescent="0.25">
      <c r="B20172" s="10" t="s">
        <v>14087</v>
      </c>
      <c r="C20172" s="10" t="s">
        <v>596</v>
      </c>
      <c r="D20172" s="10" t="s">
        <v>14775</v>
      </c>
      <c r="E20172" s="9">
        <v>1149806800</v>
      </c>
      <c r="F20172" s="5">
        <v>43466</v>
      </c>
      <c r="G20172" s="7" t="s">
        <v>14092</v>
      </c>
      <c r="H20172" s="7" t="s">
        <v>14150</v>
      </c>
      <c r="I20172" s="7" t="s">
        <v>14130</v>
      </c>
      <c r="J20172" s="23">
        <v>2019</v>
      </c>
    </row>
    <row r="20173" spans="2:12" x14ac:dyDescent="0.25">
      <c r="B20173" s="10" t="s">
        <v>14087</v>
      </c>
      <c r="C20173" s="10" t="s">
        <v>597</v>
      </c>
      <c r="D20173" s="10" t="s">
        <v>7516</v>
      </c>
      <c r="E20173" s="9">
        <v>1134514700</v>
      </c>
      <c r="F20173" s="5">
        <v>43466</v>
      </c>
      <c r="G20173" s="7" t="s">
        <v>14096</v>
      </c>
      <c r="H20173" s="7" t="s">
        <v>14101</v>
      </c>
      <c r="I20173" s="7" t="s">
        <v>14130</v>
      </c>
      <c r="J20173" s="23">
        <v>2019</v>
      </c>
    </row>
    <row r="20174" spans="2:12" x14ac:dyDescent="0.25">
      <c r="B20174" s="10" t="s">
        <v>14087</v>
      </c>
      <c r="C20174" s="10" t="s">
        <v>594</v>
      </c>
      <c r="D20174" s="10" t="s">
        <v>9045</v>
      </c>
      <c r="E20174" s="9">
        <v>1083347500</v>
      </c>
      <c r="F20174" s="5">
        <v>43466</v>
      </c>
      <c r="G20174" s="7" t="s">
        <v>14096</v>
      </c>
      <c r="H20174" s="7" t="s">
        <v>14101</v>
      </c>
      <c r="I20174" s="7" t="s">
        <v>14130</v>
      </c>
      <c r="J20174" s="23">
        <v>2019</v>
      </c>
    </row>
    <row r="20175" spans="2:12" x14ac:dyDescent="0.25">
      <c r="B20175" s="10" t="s">
        <v>14087</v>
      </c>
      <c r="C20175" s="10" t="s">
        <v>604</v>
      </c>
      <c r="D20175" s="10" t="s">
        <v>9058</v>
      </c>
      <c r="E20175" s="9">
        <v>1049139600</v>
      </c>
      <c r="F20175" s="5">
        <v>43466</v>
      </c>
      <c r="G20175" s="7" t="s">
        <v>14096</v>
      </c>
      <c r="H20175" s="7" t="s">
        <v>14101</v>
      </c>
      <c r="I20175" s="7" t="s">
        <v>14130</v>
      </c>
      <c r="J20175" s="23">
        <v>2019</v>
      </c>
    </row>
    <row r="20176" spans="2:12" x14ac:dyDescent="0.25">
      <c r="B20176" s="10" t="s">
        <v>14087</v>
      </c>
      <c r="C20176" s="10" t="s">
        <v>3733</v>
      </c>
      <c r="D20176" s="10" t="s">
        <v>7612</v>
      </c>
      <c r="E20176" s="9">
        <v>990231500</v>
      </c>
      <c r="F20176" s="5">
        <v>43466</v>
      </c>
      <c r="G20176" s="7" t="s">
        <v>14092</v>
      </c>
      <c r="H20176" s="7" t="s">
        <v>14160</v>
      </c>
      <c r="I20176" s="7" t="s">
        <v>14130</v>
      </c>
      <c r="J20176" s="23">
        <v>2019</v>
      </c>
    </row>
    <row r="20177" spans="2:10" ht="25.5" x14ac:dyDescent="0.25">
      <c r="B20177" s="10" t="s">
        <v>14087</v>
      </c>
      <c r="C20177" s="10" t="s">
        <v>606</v>
      </c>
      <c r="D20177" s="10" t="s">
        <v>8535</v>
      </c>
      <c r="E20177" s="9">
        <v>903589700</v>
      </c>
      <c r="F20177" s="5">
        <v>43466</v>
      </c>
      <c r="G20177" s="7" t="s">
        <v>14092</v>
      </c>
      <c r="H20177" s="7" t="s">
        <v>14102</v>
      </c>
      <c r="I20177" s="7" t="s">
        <v>14130</v>
      </c>
      <c r="J20177" s="23">
        <v>2019</v>
      </c>
    </row>
    <row r="20178" spans="2:10" x14ac:dyDescent="0.25">
      <c r="B20178" s="10" t="s">
        <v>14087</v>
      </c>
      <c r="C20178" s="10" t="s">
        <v>596</v>
      </c>
      <c r="D20178" s="10" t="s">
        <v>9232</v>
      </c>
      <c r="E20178" s="9">
        <v>885092400</v>
      </c>
      <c r="F20178" s="5">
        <v>43466</v>
      </c>
      <c r="G20178" s="7" t="s">
        <v>14092</v>
      </c>
      <c r="H20178" s="7" t="s">
        <v>14150</v>
      </c>
      <c r="I20178" s="7" t="s">
        <v>14130</v>
      </c>
      <c r="J20178" s="23">
        <v>2019</v>
      </c>
    </row>
    <row r="20179" spans="2:10" x14ac:dyDescent="0.25">
      <c r="B20179" s="10" t="s">
        <v>14087</v>
      </c>
      <c r="C20179" s="10" t="s">
        <v>594</v>
      </c>
      <c r="D20179" s="10" t="s">
        <v>8892</v>
      </c>
      <c r="E20179" s="9">
        <v>844942300</v>
      </c>
      <c r="F20179" s="5">
        <v>43466</v>
      </c>
      <c r="G20179" s="7" t="s">
        <v>14096</v>
      </c>
      <c r="H20179" s="7" t="s">
        <v>14101</v>
      </c>
      <c r="I20179" s="7" t="s">
        <v>14130</v>
      </c>
      <c r="J20179" s="23">
        <v>2019</v>
      </c>
    </row>
    <row r="20180" spans="2:10" x14ac:dyDescent="0.25">
      <c r="B20180" s="10" t="s">
        <v>14087</v>
      </c>
      <c r="C20180" s="10" t="s">
        <v>7503</v>
      </c>
      <c r="D20180" s="10" t="s">
        <v>9235</v>
      </c>
      <c r="E20180" s="9">
        <v>841804500</v>
      </c>
      <c r="F20180" s="5">
        <v>43466</v>
      </c>
      <c r="G20180" s="7" t="s">
        <v>14092</v>
      </c>
      <c r="H20180" s="7" t="s">
        <v>14150</v>
      </c>
      <c r="I20180" s="7" t="s">
        <v>14130</v>
      </c>
      <c r="J20180" s="23">
        <v>2019</v>
      </c>
    </row>
    <row r="20181" spans="2:10" x14ac:dyDescent="0.25">
      <c r="B20181" s="10" t="s">
        <v>14087</v>
      </c>
      <c r="C20181" s="10" t="s">
        <v>593</v>
      </c>
      <c r="D20181" s="10" t="s">
        <v>8722</v>
      </c>
      <c r="E20181" s="9">
        <v>789218300</v>
      </c>
      <c r="F20181" s="5">
        <v>43466</v>
      </c>
      <c r="G20181" s="7" t="s">
        <v>14096</v>
      </c>
      <c r="H20181" s="7" t="s">
        <v>14095</v>
      </c>
      <c r="I20181" s="7" t="s">
        <v>14130</v>
      </c>
      <c r="J20181" s="23">
        <v>2019</v>
      </c>
    </row>
    <row r="20182" spans="2:10" ht="51" x14ac:dyDescent="0.25">
      <c r="B20182" s="10" t="s">
        <v>14087</v>
      </c>
      <c r="C20182" s="10" t="s">
        <v>596</v>
      </c>
      <c r="D20182" s="10" t="s">
        <v>8894</v>
      </c>
      <c r="E20182" s="9">
        <v>783093100</v>
      </c>
      <c r="F20182" s="5">
        <v>43466</v>
      </c>
      <c r="G20182" s="7" t="s">
        <v>14104</v>
      </c>
      <c r="H20182" s="7" t="s">
        <v>14103</v>
      </c>
      <c r="I20182" s="7" t="s">
        <v>14130</v>
      </c>
      <c r="J20182" s="23">
        <v>2019</v>
      </c>
    </row>
    <row r="20183" spans="2:10" x14ac:dyDescent="0.25">
      <c r="B20183" s="10" t="s">
        <v>14087</v>
      </c>
      <c r="C20183" s="10" t="s">
        <v>592</v>
      </c>
      <c r="D20183" s="10" t="s">
        <v>9393</v>
      </c>
      <c r="E20183" s="9">
        <v>767916000</v>
      </c>
      <c r="F20183" s="5">
        <v>43466</v>
      </c>
      <c r="G20183" s="7" t="s">
        <v>14092</v>
      </c>
      <c r="H20183" s="7" t="s">
        <v>14102</v>
      </c>
      <c r="I20183" s="7" t="s">
        <v>14130</v>
      </c>
      <c r="J20183" s="23">
        <v>2019</v>
      </c>
    </row>
    <row r="20184" spans="2:10" ht="38.25" x14ac:dyDescent="0.25">
      <c r="B20184" s="10" t="s">
        <v>14087</v>
      </c>
      <c r="C20184" s="10" t="s">
        <v>596</v>
      </c>
      <c r="D20184" s="10" t="s">
        <v>14690</v>
      </c>
      <c r="E20184" s="9">
        <v>752011900</v>
      </c>
      <c r="F20184" s="5">
        <v>43466</v>
      </c>
      <c r="G20184" s="7" t="s">
        <v>14096</v>
      </c>
      <c r="H20184" s="7" t="s">
        <v>14101</v>
      </c>
      <c r="I20184" s="7" t="s">
        <v>14130</v>
      </c>
      <c r="J20184" s="23">
        <v>2019</v>
      </c>
    </row>
    <row r="20185" spans="2:10" ht="25.5" x14ac:dyDescent="0.25">
      <c r="B20185" s="10" t="s">
        <v>14087</v>
      </c>
      <c r="C20185" s="10" t="s">
        <v>3732</v>
      </c>
      <c r="D20185" s="10" t="s">
        <v>15488</v>
      </c>
      <c r="E20185" s="9">
        <v>682359200</v>
      </c>
      <c r="F20185" s="5">
        <v>43466</v>
      </c>
      <c r="G20185" s="7" t="s">
        <v>14096</v>
      </c>
      <c r="H20185" s="7" t="s">
        <v>14101</v>
      </c>
      <c r="I20185" s="7" t="s">
        <v>14130</v>
      </c>
      <c r="J20185" s="23">
        <v>2019</v>
      </c>
    </row>
    <row r="20186" spans="2:10" x14ac:dyDescent="0.25">
      <c r="B20186" s="10" t="s">
        <v>14087</v>
      </c>
      <c r="C20186" s="10" t="s">
        <v>594</v>
      </c>
      <c r="D20186" s="10" t="s">
        <v>9236</v>
      </c>
      <c r="E20186" s="9">
        <v>680255000</v>
      </c>
      <c r="F20186" s="5">
        <v>43466</v>
      </c>
      <c r="G20186" s="7" t="s">
        <v>14096</v>
      </c>
      <c r="H20186" s="7" t="s">
        <v>14101</v>
      </c>
      <c r="I20186" s="7" t="s">
        <v>14130</v>
      </c>
      <c r="J20186" s="23">
        <v>2019</v>
      </c>
    </row>
    <row r="20187" spans="2:10" x14ac:dyDescent="0.25">
      <c r="B20187" s="10" t="s">
        <v>14087</v>
      </c>
      <c r="C20187" s="10" t="s">
        <v>601</v>
      </c>
      <c r="D20187" s="10" t="s">
        <v>8723</v>
      </c>
      <c r="E20187" s="9">
        <v>675807000</v>
      </c>
      <c r="F20187" s="5">
        <v>43466</v>
      </c>
      <c r="G20187" s="7" t="s">
        <v>14096</v>
      </c>
      <c r="H20187" s="7" t="s">
        <v>14101</v>
      </c>
      <c r="I20187" s="7" t="s">
        <v>14130</v>
      </c>
      <c r="J20187" s="23">
        <v>2019</v>
      </c>
    </row>
    <row r="20188" spans="2:10" x14ac:dyDescent="0.25">
      <c r="B20188" s="10" t="s">
        <v>14087</v>
      </c>
      <c r="C20188" s="10" t="s">
        <v>596</v>
      </c>
      <c r="D20188" s="10" t="s">
        <v>14736</v>
      </c>
      <c r="E20188" s="9">
        <v>668656100</v>
      </c>
      <c r="F20188" s="5">
        <v>43466</v>
      </c>
      <c r="G20188" s="7" t="s">
        <v>14092</v>
      </c>
      <c r="H20188" s="7" t="s">
        <v>14160</v>
      </c>
      <c r="I20188" s="7" t="s">
        <v>14130</v>
      </c>
      <c r="J20188" s="23">
        <v>2019</v>
      </c>
    </row>
    <row r="20189" spans="2:10" x14ac:dyDescent="0.25">
      <c r="B20189" s="10" t="s">
        <v>14087</v>
      </c>
      <c r="C20189" s="10" t="s">
        <v>599</v>
      </c>
      <c r="D20189" s="10" t="s">
        <v>9078</v>
      </c>
      <c r="E20189" s="9">
        <v>655803000</v>
      </c>
      <c r="F20189" s="5">
        <v>43466</v>
      </c>
      <c r="G20189" s="7" t="s">
        <v>16160</v>
      </c>
      <c r="H20189" s="7" t="s">
        <v>14099</v>
      </c>
      <c r="I20189" s="7" t="s">
        <v>14130</v>
      </c>
      <c r="J20189" s="23">
        <v>2019</v>
      </c>
    </row>
    <row r="20190" spans="2:10" ht="25.5" x14ac:dyDescent="0.25">
      <c r="B20190" s="10" t="s">
        <v>14087</v>
      </c>
      <c r="C20190" s="10" t="s">
        <v>601</v>
      </c>
      <c r="D20190" s="10" t="s">
        <v>16121</v>
      </c>
      <c r="E20190" s="9">
        <v>646400700</v>
      </c>
      <c r="F20190" s="5">
        <v>43466</v>
      </c>
      <c r="G20190" s="7" t="s">
        <v>14096</v>
      </c>
      <c r="H20190" s="7" t="s">
        <v>14101</v>
      </c>
      <c r="I20190" s="7" t="s">
        <v>14130</v>
      </c>
      <c r="J20190" s="23">
        <v>2019</v>
      </c>
    </row>
    <row r="20191" spans="2:10" x14ac:dyDescent="0.25">
      <c r="B20191" s="10" t="s">
        <v>14087</v>
      </c>
      <c r="C20191" s="10" t="s">
        <v>604</v>
      </c>
      <c r="D20191" s="10" t="s">
        <v>16089</v>
      </c>
      <c r="E20191" s="9">
        <v>640433600</v>
      </c>
      <c r="F20191" s="5">
        <v>43466</v>
      </c>
      <c r="G20191" s="7" t="s">
        <v>14096</v>
      </c>
      <c r="H20191" s="7" t="s">
        <v>14095</v>
      </c>
      <c r="I20191" s="7" t="s">
        <v>14130</v>
      </c>
      <c r="J20191" s="23">
        <v>2019</v>
      </c>
    </row>
    <row r="20192" spans="2:10" ht="25.5" x14ac:dyDescent="0.25">
      <c r="B20192" s="10" t="s">
        <v>14087</v>
      </c>
      <c r="C20192" s="10" t="s">
        <v>596</v>
      </c>
      <c r="D20192" s="10" t="s">
        <v>15497</v>
      </c>
      <c r="E20192" s="9">
        <v>639187900</v>
      </c>
      <c r="F20192" s="5">
        <v>43466</v>
      </c>
      <c r="G20192" s="7" t="s">
        <v>14092</v>
      </c>
      <c r="H20192" s="7" t="s">
        <v>14150</v>
      </c>
      <c r="I20192" s="7" t="s">
        <v>14130</v>
      </c>
      <c r="J20192" s="23">
        <v>2019</v>
      </c>
    </row>
    <row r="20193" spans="2:10" x14ac:dyDescent="0.25">
      <c r="B20193" s="10" t="s">
        <v>14087</v>
      </c>
      <c r="C20193" s="10" t="s">
        <v>594</v>
      </c>
      <c r="D20193" s="10" t="s">
        <v>14739</v>
      </c>
      <c r="E20193" s="9">
        <v>614626600</v>
      </c>
      <c r="F20193" s="5">
        <v>43466</v>
      </c>
      <c r="G20193" s="7" t="s">
        <v>14096</v>
      </c>
      <c r="H20193" s="7" t="s">
        <v>14101</v>
      </c>
      <c r="I20193" s="7" t="s">
        <v>14130</v>
      </c>
      <c r="J20193" s="23">
        <v>2019</v>
      </c>
    </row>
    <row r="20194" spans="2:10" x14ac:dyDescent="0.25">
      <c r="B20194" s="10" t="s">
        <v>14087</v>
      </c>
      <c r="C20194" s="10" t="s">
        <v>594</v>
      </c>
      <c r="D20194" s="10" t="s">
        <v>15259</v>
      </c>
      <c r="E20194" s="9">
        <v>611350000</v>
      </c>
      <c r="F20194" s="5">
        <v>43466</v>
      </c>
      <c r="G20194" s="7" t="s">
        <v>16160</v>
      </c>
      <c r="H20194" s="7" t="s">
        <v>14099</v>
      </c>
      <c r="I20194" s="7" t="s">
        <v>14130</v>
      </c>
      <c r="J20194" s="23">
        <v>2019</v>
      </c>
    </row>
    <row r="20195" spans="2:10" x14ac:dyDescent="0.25">
      <c r="B20195" s="10" t="s">
        <v>14087</v>
      </c>
      <c r="C20195" s="10" t="s">
        <v>594</v>
      </c>
      <c r="D20195" s="10" t="s">
        <v>8902</v>
      </c>
      <c r="E20195" s="9">
        <v>597852900</v>
      </c>
      <c r="F20195" s="5">
        <v>43466</v>
      </c>
      <c r="G20195" s="7" t="s">
        <v>14096</v>
      </c>
      <c r="H20195" s="7" t="s">
        <v>14101</v>
      </c>
      <c r="I20195" s="7" t="s">
        <v>14130</v>
      </c>
      <c r="J20195" s="23">
        <v>2019</v>
      </c>
    </row>
    <row r="20196" spans="2:10" ht="25.5" x14ac:dyDescent="0.25">
      <c r="B20196" s="10" t="s">
        <v>14087</v>
      </c>
      <c r="C20196" s="10" t="s">
        <v>606</v>
      </c>
      <c r="D20196" s="10" t="s">
        <v>8354</v>
      </c>
      <c r="E20196" s="9">
        <v>593400000</v>
      </c>
      <c r="F20196" s="5">
        <v>43466</v>
      </c>
      <c r="G20196" s="7" t="s">
        <v>14096</v>
      </c>
      <c r="H20196" s="7" t="s">
        <v>14101</v>
      </c>
      <c r="I20196" s="7" t="s">
        <v>14130</v>
      </c>
      <c r="J20196" s="23">
        <v>2019</v>
      </c>
    </row>
    <row r="20197" spans="2:10" x14ac:dyDescent="0.25">
      <c r="B20197" s="10" t="s">
        <v>14087</v>
      </c>
      <c r="C20197" s="10" t="s">
        <v>594</v>
      </c>
      <c r="D20197" s="10" t="s">
        <v>8356</v>
      </c>
      <c r="E20197" s="9">
        <v>586168000</v>
      </c>
      <c r="F20197" s="5">
        <v>43466</v>
      </c>
      <c r="G20197" s="7" t="s">
        <v>14096</v>
      </c>
      <c r="H20197" s="7" t="s">
        <v>14101</v>
      </c>
      <c r="I20197" s="7" t="s">
        <v>14130</v>
      </c>
      <c r="J20197" s="23">
        <v>2019</v>
      </c>
    </row>
    <row r="20198" spans="2:10" x14ac:dyDescent="0.25">
      <c r="B20198" s="10" t="s">
        <v>14087</v>
      </c>
      <c r="C20198" s="10" t="s">
        <v>596</v>
      </c>
      <c r="D20198" s="10" t="s">
        <v>9066</v>
      </c>
      <c r="E20198" s="9">
        <v>585571100</v>
      </c>
      <c r="F20198" s="5">
        <v>43466</v>
      </c>
      <c r="G20198" s="7" t="s">
        <v>14096</v>
      </c>
      <c r="H20198" s="7" t="s">
        <v>14101</v>
      </c>
      <c r="I20198" s="7" t="s">
        <v>14130</v>
      </c>
      <c r="J20198" s="23">
        <v>2019</v>
      </c>
    </row>
    <row r="20199" spans="2:10" x14ac:dyDescent="0.25">
      <c r="B20199" s="10" t="s">
        <v>14087</v>
      </c>
      <c r="C20199" s="10" t="s">
        <v>597</v>
      </c>
      <c r="D20199" s="10" t="s">
        <v>9411</v>
      </c>
      <c r="E20199" s="9">
        <v>581091300</v>
      </c>
      <c r="F20199" s="5">
        <v>43466</v>
      </c>
      <c r="G20199" s="7" t="s">
        <v>14096</v>
      </c>
      <c r="H20199" s="7" t="s">
        <v>14095</v>
      </c>
      <c r="I20199" s="7" t="s">
        <v>14130</v>
      </c>
      <c r="J20199" s="23">
        <v>2019</v>
      </c>
    </row>
    <row r="20200" spans="2:10" ht="25.5" x14ac:dyDescent="0.25">
      <c r="B20200" s="10" t="s">
        <v>14087</v>
      </c>
      <c r="C20200" s="10" t="s">
        <v>606</v>
      </c>
      <c r="D20200" s="10" t="s">
        <v>9071</v>
      </c>
      <c r="E20200" s="9">
        <v>580000000</v>
      </c>
      <c r="F20200" s="5">
        <v>43466</v>
      </c>
      <c r="G20200" s="7" t="s">
        <v>14096</v>
      </c>
      <c r="H20200" s="7" t="s">
        <v>14101</v>
      </c>
      <c r="I20200" s="7" t="s">
        <v>14130</v>
      </c>
      <c r="J20200" s="23">
        <v>2019</v>
      </c>
    </row>
    <row r="20201" spans="2:10" x14ac:dyDescent="0.25">
      <c r="B20201" s="10" t="s">
        <v>14087</v>
      </c>
      <c r="C20201" s="10" t="s">
        <v>601</v>
      </c>
      <c r="D20201" s="10" t="s">
        <v>9234</v>
      </c>
      <c r="E20201" s="9">
        <v>568477700</v>
      </c>
      <c r="F20201" s="5">
        <v>43466</v>
      </c>
      <c r="G20201" s="7" t="s">
        <v>14096</v>
      </c>
      <c r="H20201" s="7" t="s">
        <v>14101</v>
      </c>
      <c r="I20201" s="7" t="s">
        <v>14130</v>
      </c>
      <c r="J20201" s="23">
        <v>2019</v>
      </c>
    </row>
    <row r="20202" spans="2:10" ht="25.5" x14ac:dyDescent="0.25">
      <c r="B20202" s="10" t="s">
        <v>14087</v>
      </c>
      <c r="C20202" s="10" t="s">
        <v>595</v>
      </c>
      <c r="D20202" s="10" t="s">
        <v>16108</v>
      </c>
      <c r="E20202" s="9">
        <v>553962800</v>
      </c>
      <c r="F20202" s="5">
        <v>43466</v>
      </c>
      <c r="G20202" s="7" t="s">
        <v>14092</v>
      </c>
      <c r="H20202" s="7" t="s">
        <v>14150</v>
      </c>
      <c r="I20202" s="7" t="s">
        <v>14130</v>
      </c>
      <c r="J20202" s="23">
        <v>2019</v>
      </c>
    </row>
    <row r="20203" spans="2:10" x14ac:dyDescent="0.25">
      <c r="B20203" s="10" t="s">
        <v>14087</v>
      </c>
      <c r="C20203" s="10" t="s">
        <v>596</v>
      </c>
      <c r="D20203" s="10" t="s">
        <v>15768</v>
      </c>
      <c r="E20203" s="9">
        <v>552782000</v>
      </c>
      <c r="F20203" s="5">
        <v>43466</v>
      </c>
      <c r="G20203" s="7" t="s">
        <v>14096</v>
      </c>
      <c r="H20203" s="7" t="s">
        <v>14101</v>
      </c>
      <c r="I20203" s="7" t="s">
        <v>14130</v>
      </c>
      <c r="J20203" s="23">
        <v>2019</v>
      </c>
    </row>
    <row r="20204" spans="2:10" ht="25.5" x14ac:dyDescent="0.25">
      <c r="B20204" s="10" t="s">
        <v>14087</v>
      </c>
      <c r="C20204" s="10" t="s">
        <v>592</v>
      </c>
      <c r="D20204" s="10" t="s">
        <v>7683</v>
      </c>
      <c r="E20204" s="9">
        <v>530000000</v>
      </c>
      <c r="F20204" s="5">
        <v>43466</v>
      </c>
      <c r="G20204" s="7" t="s">
        <v>14096</v>
      </c>
      <c r="H20204" s="7" t="s">
        <v>14101</v>
      </c>
      <c r="I20204" s="7" t="s">
        <v>14130</v>
      </c>
      <c r="J20204" s="23">
        <v>2019</v>
      </c>
    </row>
    <row r="20205" spans="2:10" ht="25.5" x14ac:dyDescent="0.25">
      <c r="B20205" s="10" t="s">
        <v>14087</v>
      </c>
      <c r="C20205" s="10" t="s">
        <v>7504</v>
      </c>
      <c r="D20205" s="10" t="s">
        <v>8752</v>
      </c>
      <c r="E20205" s="9">
        <v>496079500</v>
      </c>
      <c r="F20205" s="5">
        <v>43466</v>
      </c>
      <c r="G20205" s="7" t="s">
        <v>16160</v>
      </c>
      <c r="H20205" s="7" t="s">
        <v>14099</v>
      </c>
      <c r="I20205" s="7" t="s">
        <v>14130</v>
      </c>
      <c r="J20205" s="23">
        <v>2019</v>
      </c>
    </row>
    <row r="20206" spans="2:10" x14ac:dyDescent="0.25">
      <c r="B20206" s="10" t="s">
        <v>14087</v>
      </c>
      <c r="C20206" s="10" t="s">
        <v>592</v>
      </c>
      <c r="D20206" s="10" t="s">
        <v>15890</v>
      </c>
      <c r="E20206" s="9">
        <v>479999900</v>
      </c>
      <c r="F20206" s="5">
        <v>43466</v>
      </c>
      <c r="G20206" s="7" t="s">
        <v>16160</v>
      </c>
      <c r="H20206" s="7" t="s">
        <v>14099</v>
      </c>
      <c r="I20206" s="7" t="s">
        <v>14130</v>
      </c>
      <c r="J20206" s="23">
        <v>2019</v>
      </c>
    </row>
    <row r="20207" spans="2:10" x14ac:dyDescent="0.25">
      <c r="B20207" s="10" t="s">
        <v>14087</v>
      </c>
      <c r="C20207" s="10" t="s">
        <v>596</v>
      </c>
      <c r="D20207" s="10" t="s">
        <v>9063</v>
      </c>
      <c r="E20207" s="9">
        <v>476875600</v>
      </c>
      <c r="F20207" s="5">
        <v>43466</v>
      </c>
      <c r="G20207" s="7" t="s">
        <v>14096</v>
      </c>
      <c r="H20207" s="7" t="s">
        <v>14101</v>
      </c>
      <c r="I20207" s="7" t="s">
        <v>14130</v>
      </c>
      <c r="J20207" s="23">
        <v>2019</v>
      </c>
    </row>
    <row r="20208" spans="2:10" ht="25.5" x14ac:dyDescent="0.25">
      <c r="B20208" s="10" t="s">
        <v>14087</v>
      </c>
      <c r="C20208" s="10" t="s">
        <v>606</v>
      </c>
      <c r="D20208" s="10" t="s">
        <v>8733</v>
      </c>
      <c r="E20208" s="9">
        <v>427300000</v>
      </c>
      <c r="F20208" s="5">
        <v>43466</v>
      </c>
      <c r="G20208" s="7" t="s">
        <v>14096</v>
      </c>
      <c r="H20208" s="7" t="s">
        <v>14101</v>
      </c>
      <c r="I20208" s="7" t="s">
        <v>14130</v>
      </c>
      <c r="J20208" s="23">
        <v>2019</v>
      </c>
    </row>
    <row r="20209" spans="2:10" ht="25.5" x14ac:dyDescent="0.25">
      <c r="B20209" s="10" t="s">
        <v>14087</v>
      </c>
      <c r="C20209" s="10" t="s">
        <v>596</v>
      </c>
      <c r="D20209" s="10" t="s">
        <v>14776</v>
      </c>
      <c r="E20209" s="9">
        <v>418860500</v>
      </c>
      <c r="F20209" s="5">
        <v>43466</v>
      </c>
      <c r="G20209" s="7" t="s">
        <v>14096</v>
      </c>
      <c r="H20209" s="7" t="s">
        <v>14101</v>
      </c>
      <c r="I20209" s="7" t="s">
        <v>14130</v>
      </c>
      <c r="J20209" s="23">
        <v>2019</v>
      </c>
    </row>
    <row r="20210" spans="2:10" x14ac:dyDescent="0.25">
      <c r="B20210" s="10" t="s">
        <v>14087</v>
      </c>
      <c r="C20210" s="10" t="s">
        <v>601</v>
      </c>
      <c r="D20210" s="10" t="s">
        <v>9417</v>
      </c>
      <c r="E20210" s="9">
        <v>409937200</v>
      </c>
      <c r="F20210" s="5">
        <v>43466</v>
      </c>
      <c r="G20210" s="7" t="s">
        <v>14092</v>
      </c>
      <c r="H20210" s="7" t="s">
        <v>14102</v>
      </c>
      <c r="I20210" s="7" t="s">
        <v>14130</v>
      </c>
      <c r="J20210" s="23">
        <v>2019</v>
      </c>
    </row>
    <row r="20211" spans="2:10" x14ac:dyDescent="0.25">
      <c r="B20211" s="10" t="s">
        <v>14087</v>
      </c>
      <c r="C20211" s="10" t="s">
        <v>3736</v>
      </c>
      <c r="D20211" s="10" t="s">
        <v>8472</v>
      </c>
      <c r="E20211" s="9">
        <v>404292500</v>
      </c>
      <c r="F20211" s="5">
        <v>43466</v>
      </c>
      <c r="G20211" s="7" t="s">
        <v>14096</v>
      </c>
      <c r="H20211" s="7" t="s">
        <v>14101</v>
      </c>
      <c r="I20211" s="7" t="s">
        <v>14130</v>
      </c>
      <c r="J20211" s="23">
        <v>2019</v>
      </c>
    </row>
    <row r="20212" spans="2:10" x14ac:dyDescent="0.25">
      <c r="B20212" s="10" t="s">
        <v>14087</v>
      </c>
      <c r="C20212" s="10" t="s">
        <v>3735</v>
      </c>
      <c r="D20212" s="10" t="s">
        <v>8919</v>
      </c>
      <c r="E20212" s="9">
        <v>400749300</v>
      </c>
      <c r="F20212" s="5">
        <v>43466</v>
      </c>
      <c r="G20212" s="7" t="s">
        <v>14096</v>
      </c>
      <c r="H20212" s="7" t="s">
        <v>14100</v>
      </c>
      <c r="I20212" s="7" t="s">
        <v>14130</v>
      </c>
      <c r="J20212" s="23">
        <v>2019</v>
      </c>
    </row>
    <row r="20213" spans="2:10" ht="51" x14ac:dyDescent="0.25">
      <c r="B20213" s="10" t="s">
        <v>14087</v>
      </c>
      <c r="C20213" s="10" t="s">
        <v>7504</v>
      </c>
      <c r="D20213" s="10" t="s">
        <v>9068</v>
      </c>
      <c r="E20213" s="9">
        <v>397364600</v>
      </c>
      <c r="F20213" s="5">
        <v>43466</v>
      </c>
      <c r="G20213" s="7" t="s">
        <v>16160</v>
      </c>
      <c r="H20213" s="7" t="s">
        <v>14151</v>
      </c>
      <c r="I20213" s="7" t="s">
        <v>14130</v>
      </c>
      <c r="J20213" s="23">
        <v>2019</v>
      </c>
    </row>
    <row r="20214" spans="2:10" x14ac:dyDescent="0.25">
      <c r="B20214" s="10" t="s">
        <v>14087</v>
      </c>
      <c r="C20214" s="10" t="s">
        <v>601</v>
      </c>
      <c r="D20214" s="10" t="s">
        <v>14911</v>
      </c>
      <c r="E20214" s="9">
        <v>368099000</v>
      </c>
      <c r="F20214" s="5">
        <v>43466</v>
      </c>
      <c r="G20214" s="7" t="s">
        <v>16160</v>
      </c>
      <c r="H20214" s="7" t="s">
        <v>14094</v>
      </c>
      <c r="I20214" s="7" t="s">
        <v>14130</v>
      </c>
      <c r="J20214" s="23">
        <v>2019</v>
      </c>
    </row>
    <row r="20215" spans="2:10" x14ac:dyDescent="0.25">
      <c r="B20215" s="10" t="s">
        <v>14087</v>
      </c>
      <c r="C20215" s="10" t="s">
        <v>593</v>
      </c>
      <c r="D20215" s="10" t="s">
        <v>15169</v>
      </c>
      <c r="E20215" s="9">
        <v>366882600</v>
      </c>
      <c r="F20215" s="5">
        <v>43466</v>
      </c>
      <c r="G20215" s="7" t="s">
        <v>14096</v>
      </c>
      <c r="H20215" s="7" t="s">
        <v>14101</v>
      </c>
      <c r="I20215" s="7" t="s">
        <v>14130</v>
      </c>
      <c r="J20215" s="23">
        <v>2019</v>
      </c>
    </row>
    <row r="20216" spans="2:10" ht="25.5" x14ac:dyDescent="0.25">
      <c r="B20216" s="10" t="s">
        <v>14087</v>
      </c>
      <c r="C20216" s="10" t="s">
        <v>7504</v>
      </c>
      <c r="D20216" s="10" t="s">
        <v>8915</v>
      </c>
      <c r="E20216" s="9">
        <v>357091300</v>
      </c>
      <c r="F20216" s="5">
        <v>43466</v>
      </c>
      <c r="G20216" s="7" t="s">
        <v>14096</v>
      </c>
      <c r="H20216" s="7" t="s">
        <v>14101</v>
      </c>
      <c r="I20216" s="7" t="s">
        <v>14130</v>
      </c>
      <c r="J20216" s="23">
        <v>2019</v>
      </c>
    </row>
    <row r="20217" spans="2:10" ht="25.5" x14ac:dyDescent="0.25">
      <c r="B20217" s="10" t="s">
        <v>14087</v>
      </c>
      <c r="C20217" s="10" t="s">
        <v>592</v>
      </c>
      <c r="D20217" s="10" t="s">
        <v>8927</v>
      </c>
      <c r="E20217" s="9">
        <v>342726500</v>
      </c>
      <c r="F20217" s="5">
        <v>43466</v>
      </c>
      <c r="G20217" s="7" t="s">
        <v>16160</v>
      </c>
      <c r="H20217" s="7" t="s">
        <v>14157</v>
      </c>
      <c r="I20217" s="7" t="s">
        <v>14130</v>
      </c>
      <c r="J20217" s="23">
        <v>2019</v>
      </c>
    </row>
    <row r="20218" spans="2:10" ht="25.5" x14ac:dyDescent="0.25">
      <c r="B20218" s="10" t="s">
        <v>14087</v>
      </c>
      <c r="C20218" s="10" t="s">
        <v>606</v>
      </c>
      <c r="D20218" s="10" t="s">
        <v>9072</v>
      </c>
      <c r="E20218" s="9">
        <v>340500000</v>
      </c>
      <c r="F20218" s="5">
        <v>43466</v>
      </c>
      <c r="G20218" s="7" t="s">
        <v>14096</v>
      </c>
      <c r="H20218" s="7" t="s">
        <v>14101</v>
      </c>
      <c r="I20218" s="7" t="s">
        <v>14130</v>
      </c>
      <c r="J20218" s="23">
        <v>2019</v>
      </c>
    </row>
    <row r="20219" spans="2:10" ht="38.25" x14ac:dyDescent="0.25">
      <c r="B20219" s="10" t="s">
        <v>14087</v>
      </c>
      <c r="C20219" s="10" t="s">
        <v>596</v>
      </c>
      <c r="D20219" s="10" t="s">
        <v>14947</v>
      </c>
      <c r="E20219" s="9">
        <v>336179400</v>
      </c>
      <c r="F20219" s="5">
        <v>43466</v>
      </c>
      <c r="G20219" s="7" t="s">
        <v>14104</v>
      </c>
      <c r="H20219" s="7" t="s">
        <v>14119</v>
      </c>
      <c r="I20219" s="7" t="s">
        <v>14130</v>
      </c>
      <c r="J20219" s="23">
        <v>2019</v>
      </c>
    </row>
    <row r="20220" spans="2:10" ht="25.5" x14ac:dyDescent="0.25">
      <c r="B20220" s="10" t="s">
        <v>14087</v>
      </c>
      <c r="C20220" s="10" t="s">
        <v>606</v>
      </c>
      <c r="D20220" s="10" t="s">
        <v>9065</v>
      </c>
      <c r="E20220" s="9">
        <v>334210000</v>
      </c>
      <c r="F20220" s="5">
        <v>43466</v>
      </c>
      <c r="G20220" s="7" t="s">
        <v>14092</v>
      </c>
      <c r="H20220" s="7" t="s">
        <v>14150</v>
      </c>
      <c r="I20220" s="7" t="s">
        <v>14130</v>
      </c>
      <c r="J20220" s="23">
        <v>2019</v>
      </c>
    </row>
    <row r="20221" spans="2:10" x14ac:dyDescent="0.25">
      <c r="B20221" s="10" t="s">
        <v>14087</v>
      </c>
      <c r="C20221" s="10" t="s">
        <v>599</v>
      </c>
      <c r="D20221" s="10" t="s">
        <v>9178</v>
      </c>
      <c r="E20221" s="9">
        <v>333647000</v>
      </c>
      <c r="F20221" s="5">
        <v>43466</v>
      </c>
      <c r="G20221" s="7" t="s">
        <v>16160</v>
      </c>
      <c r="H20221" s="7" t="s">
        <v>14121</v>
      </c>
      <c r="I20221" s="7" t="s">
        <v>14130</v>
      </c>
      <c r="J20221" s="23">
        <v>2019</v>
      </c>
    </row>
    <row r="20222" spans="2:10" x14ac:dyDescent="0.25">
      <c r="B20222" s="10" t="s">
        <v>14087</v>
      </c>
      <c r="C20222" s="10" t="s">
        <v>604</v>
      </c>
      <c r="D20222" s="10" t="s">
        <v>9057</v>
      </c>
      <c r="E20222" s="9">
        <v>326763400</v>
      </c>
      <c r="F20222" s="5">
        <v>43466</v>
      </c>
      <c r="G20222" s="7" t="s">
        <v>14096</v>
      </c>
      <c r="H20222" s="7" t="s">
        <v>14101</v>
      </c>
      <c r="I20222" s="7" t="s">
        <v>14130</v>
      </c>
      <c r="J20222" s="23">
        <v>2019</v>
      </c>
    </row>
    <row r="20223" spans="2:10" x14ac:dyDescent="0.25">
      <c r="B20223" s="10" t="s">
        <v>14087</v>
      </c>
      <c r="C20223" s="10" t="s">
        <v>3735</v>
      </c>
      <c r="D20223" s="10" t="s">
        <v>8917</v>
      </c>
      <c r="E20223" s="9">
        <v>323803500</v>
      </c>
      <c r="F20223" s="5">
        <v>43466</v>
      </c>
      <c r="G20223" s="7" t="s">
        <v>14096</v>
      </c>
      <c r="H20223" s="7" t="s">
        <v>14101</v>
      </c>
      <c r="I20223" s="7" t="s">
        <v>14130</v>
      </c>
      <c r="J20223" s="23">
        <v>2019</v>
      </c>
    </row>
    <row r="20224" spans="2:10" x14ac:dyDescent="0.25">
      <c r="B20224" s="10" t="s">
        <v>14087</v>
      </c>
      <c r="C20224" s="10" t="s">
        <v>594</v>
      </c>
      <c r="D20224" s="10" t="s">
        <v>15101</v>
      </c>
      <c r="E20224" s="9">
        <v>314117100</v>
      </c>
      <c r="F20224" s="5">
        <v>43466</v>
      </c>
      <c r="G20224" s="7" t="s">
        <v>14104</v>
      </c>
      <c r="H20224" s="7" t="s">
        <v>14122</v>
      </c>
      <c r="I20224" s="7" t="s">
        <v>14130</v>
      </c>
      <c r="J20224" s="23">
        <v>2019</v>
      </c>
    </row>
    <row r="20225" spans="2:10" ht="25.5" x14ac:dyDescent="0.25">
      <c r="B20225" s="10" t="s">
        <v>14087</v>
      </c>
      <c r="C20225" s="10" t="s">
        <v>606</v>
      </c>
      <c r="D20225" s="10" t="s">
        <v>8895</v>
      </c>
      <c r="E20225" s="9">
        <v>309920000</v>
      </c>
      <c r="F20225" s="5">
        <v>43466</v>
      </c>
      <c r="G20225" s="7" t="s">
        <v>14092</v>
      </c>
      <c r="H20225" s="7" t="s">
        <v>14150</v>
      </c>
      <c r="I20225" s="7" t="s">
        <v>14130</v>
      </c>
      <c r="J20225" s="23">
        <v>2019</v>
      </c>
    </row>
    <row r="20226" spans="2:10" x14ac:dyDescent="0.25">
      <c r="B20226" s="10" t="s">
        <v>14087</v>
      </c>
      <c r="C20226" s="10" t="s">
        <v>7503</v>
      </c>
      <c r="D20226" s="10" t="s">
        <v>8234</v>
      </c>
      <c r="E20226" s="9">
        <v>306268600</v>
      </c>
      <c r="F20226" s="5">
        <v>43466</v>
      </c>
      <c r="G20226" s="7" t="s">
        <v>14092</v>
      </c>
      <c r="H20226" s="7" t="s">
        <v>14229</v>
      </c>
      <c r="I20226" s="7" t="s">
        <v>14130</v>
      </c>
      <c r="J20226" s="23">
        <v>2019</v>
      </c>
    </row>
    <row r="20227" spans="2:10" x14ac:dyDescent="0.25">
      <c r="B20227" s="10" t="s">
        <v>14087</v>
      </c>
      <c r="C20227" s="10" t="s">
        <v>7503</v>
      </c>
      <c r="D20227" s="10" t="s">
        <v>9155</v>
      </c>
      <c r="E20227" s="9">
        <v>305881900</v>
      </c>
      <c r="F20227" s="5">
        <v>43466</v>
      </c>
      <c r="G20227" s="7" t="s">
        <v>14104</v>
      </c>
      <c r="H20227" s="7" t="s">
        <v>14122</v>
      </c>
      <c r="I20227" s="7" t="s">
        <v>14130</v>
      </c>
      <c r="J20227" s="23">
        <v>2019</v>
      </c>
    </row>
    <row r="20228" spans="2:10" ht="25.5" x14ac:dyDescent="0.25">
      <c r="B20228" s="10" t="s">
        <v>14087</v>
      </c>
      <c r="C20228" s="10" t="s">
        <v>601</v>
      </c>
      <c r="D20228" s="10" t="s">
        <v>9247</v>
      </c>
      <c r="E20228" s="9">
        <v>287119100</v>
      </c>
      <c r="F20228" s="5">
        <v>43466</v>
      </c>
      <c r="G20228" s="7" t="s">
        <v>14096</v>
      </c>
      <c r="H20228" s="7" t="s">
        <v>14101</v>
      </c>
      <c r="I20228" s="7" t="s">
        <v>14130</v>
      </c>
      <c r="J20228" s="23">
        <v>2019</v>
      </c>
    </row>
    <row r="20229" spans="2:10" x14ac:dyDescent="0.25">
      <c r="B20229" s="10" t="s">
        <v>14087</v>
      </c>
      <c r="C20229" s="10" t="s">
        <v>3735</v>
      </c>
      <c r="D20229" s="10" t="s">
        <v>16105</v>
      </c>
      <c r="E20229" s="9">
        <v>284000000</v>
      </c>
      <c r="F20229" s="5">
        <v>43466</v>
      </c>
      <c r="G20229" s="7" t="s">
        <v>16160</v>
      </c>
      <c r="H20229" s="7" t="s">
        <v>14121</v>
      </c>
      <c r="I20229" s="7" t="s">
        <v>14130</v>
      </c>
      <c r="J20229" s="23">
        <v>2019</v>
      </c>
    </row>
    <row r="20230" spans="2:10" x14ac:dyDescent="0.25">
      <c r="B20230" s="10" t="s">
        <v>14087</v>
      </c>
      <c r="C20230" s="10" t="s">
        <v>601</v>
      </c>
      <c r="D20230" s="10" t="s">
        <v>7565</v>
      </c>
      <c r="E20230" s="9">
        <v>282165400</v>
      </c>
      <c r="F20230" s="5">
        <v>43466</v>
      </c>
      <c r="G20230" s="7" t="s">
        <v>16160</v>
      </c>
      <c r="H20230" s="7" t="s">
        <v>14121</v>
      </c>
      <c r="I20230" s="7" t="s">
        <v>14130</v>
      </c>
      <c r="J20230" s="23">
        <v>2019</v>
      </c>
    </row>
    <row r="20231" spans="2:10" ht="25.5" x14ac:dyDescent="0.25">
      <c r="B20231" s="10" t="s">
        <v>14087</v>
      </c>
      <c r="C20231" s="10" t="s">
        <v>7504</v>
      </c>
      <c r="D20231" s="10" t="s">
        <v>9081</v>
      </c>
      <c r="E20231" s="9">
        <v>281480600</v>
      </c>
      <c r="F20231" s="5">
        <v>43466</v>
      </c>
      <c r="G20231" s="7" t="s">
        <v>14096</v>
      </c>
      <c r="H20231" s="7" t="s">
        <v>14101</v>
      </c>
      <c r="I20231" s="7" t="s">
        <v>14130</v>
      </c>
      <c r="J20231" s="23">
        <v>2019</v>
      </c>
    </row>
    <row r="20232" spans="2:10" x14ac:dyDescent="0.25">
      <c r="B20232" s="10" t="s">
        <v>14087</v>
      </c>
      <c r="C20232" s="10" t="s">
        <v>607</v>
      </c>
      <c r="D20232" s="10" t="s">
        <v>16150</v>
      </c>
      <c r="E20232" s="9">
        <v>279851000</v>
      </c>
      <c r="F20232" s="5">
        <v>43466</v>
      </c>
      <c r="G20232" s="7" t="s">
        <v>14092</v>
      </c>
      <c r="H20232" s="7" t="s">
        <v>14160</v>
      </c>
      <c r="I20232" s="7" t="s">
        <v>14130</v>
      </c>
      <c r="J20232" s="23">
        <v>2019</v>
      </c>
    </row>
    <row r="20233" spans="2:10" ht="25.5" x14ac:dyDescent="0.25">
      <c r="B20233" s="10" t="s">
        <v>14087</v>
      </c>
      <c r="C20233" s="10" t="s">
        <v>596</v>
      </c>
      <c r="D20233" s="10" t="s">
        <v>15930</v>
      </c>
      <c r="E20233" s="9">
        <v>276993000</v>
      </c>
      <c r="F20233" s="5">
        <v>43466</v>
      </c>
      <c r="G20233" s="7" t="s">
        <v>14096</v>
      </c>
      <c r="H20233" s="7" t="s">
        <v>14101</v>
      </c>
      <c r="I20233" s="7" t="s">
        <v>14130</v>
      </c>
      <c r="J20233" s="23">
        <v>2019</v>
      </c>
    </row>
    <row r="20234" spans="2:10" x14ac:dyDescent="0.25">
      <c r="B20234" s="10" t="s">
        <v>14087</v>
      </c>
      <c r="C20234" s="10" t="s">
        <v>594</v>
      </c>
      <c r="D20234" s="10" t="s">
        <v>9102</v>
      </c>
      <c r="E20234" s="9">
        <v>275379900</v>
      </c>
      <c r="F20234" s="5">
        <v>43466</v>
      </c>
      <c r="G20234" s="7" t="s">
        <v>14096</v>
      </c>
      <c r="H20234" s="7" t="s">
        <v>14100</v>
      </c>
      <c r="I20234" s="7" t="s">
        <v>14130</v>
      </c>
      <c r="J20234" s="23">
        <v>2019</v>
      </c>
    </row>
    <row r="20235" spans="2:10" x14ac:dyDescent="0.25">
      <c r="B20235" s="10" t="s">
        <v>14087</v>
      </c>
      <c r="C20235" s="10" t="s">
        <v>603</v>
      </c>
      <c r="D20235" s="10" t="s">
        <v>14111</v>
      </c>
      <c r="E20235" s="9">
        <v>272133200</v>
      </c>
      <c r="F20235" s="5">
        <v>43466</v>
      </c>
      <c r="G20235" s="7" t="s">
        <v>14092</v>
      </c>
      <c r="H20235" s="7" t="s">
        <v>14160</v>
      </c>
      <c r="I20235" s="7" t="s">
        <v>14130</v>
      </c>
      <c r="J20235" s="23">
        <v>2019</v>
      </c>
    </row>
    <row r="20236" spans="2:10" ht="25.5" x14ac:dyDescent="0.25">
      <c r="B20236" s="10" t="s">
        <v>14087</v>
      </c>
      <c r="C20236" s="10" t="s">
        <v>606</v>
      </c>
      <c r="D20236" s="10" t="s">
        <v>9418</v>
      </c>
      <c r="E20236" s="9">
        <v>270000000</v>
      </c>
      <c r="F20236" s="5">
        <v>43466</v>
      </c>
      <c r="G20236" s="7" t="s">
        <v>14096</v>
      </c>
      <c r="H20236" s="7" t="s">
        <v>14101</v>
      </c>
      <c r="I20236" s="7" t="s">
        <v>14130</v>
      </c>
      <c r="J20236" s="23">
        <v>2019</v>
      </c>
    </row>
    <row r="20237" spans="2:10" x14ac:dyDescent="0.25">
      <c r="B20237" s="10" t="s">
        <v>14087</v>
      </c>
      <c r="C20237" s="10" t="s">
        <v>593</v>
      </c>
      <c r="D20237" s="10" t="s">
        <v>8924</v>
      </c>
      <c r="E20237" s="9">
        <v>267061000</v>
      </c>
      <c r="F20237" s="5">
        <v>43466</v>
      </c>
      <c r="G20237" s="7" t="s">
        <v>14096</v>
      </c>
      <c r="H20237" s="7" t="s">
        <v>14101</v>
      </c>
      <c r="I20237" s="7" t="s">
        <v>14130</v>
      </c>
      <c r="J20237" s="23">
        <v>2019</v>
      </c>
    </row>
    <row r="20238" spans="2:10" x14ac:dyDescent="0.25">
      <c r="B20238" s="10" t="s">
        <v>14087</v>
      </c>
      <c r="C20238" s="10" t="s">
        <v>598</v>
      </c>
      <c r="D20238" s="10" t="s">
        <v>15059</v>
      </c>
      <c r="E20238" s="9">
        <v>261144300</v>
      </c>
      <c r="F20238" s="5">
        <v>43466</v>
      </c>
      <c r="G20238" s="7" t="s">
        <v>14096</v>
      </c>
      <c r="H20238" s="7" t="s">
        <v>14101</v>
      </c>
      <c r="I20238" s="7" t="s">
        <v>14130</v>
      </c>
      <c r="J20238" s="23">
        <v>2019</v>
      </c>
    </row>
    <row r="20239" spans="2:10" ht="25.5" x14ac:dyDescent="0.25">
      <c r="B20239" s="10" t="s">
        <v>14087</v>
      </c>
      <c r="C20239" s="10" t="s">
        <v>592</v>
      </c>
      <c r="D20239" s="10" t="s">
        <v>9010</v>
      </c>
      <c r="E20239" s="9">
        <v>258114900</v>
      </c>
      <c r="F20239" s="5">
        <v>43466</v>
      </c>
      <c r="G20239" s="7" t="s">
        <v>16160</v>
      </c>
      <c r="H20239" s="7" t="s">
        <v>14099</v>
      </c>
      <c r="I20239" s="7" t="s">
        <v>14130</v>
      </c>
      <c r="J20239" s="23">
        <v>2019</v>
      </c>
    </row>
    <row r="20240" spans="2:10" x14ac:dyDescent="0.25">
      <c r="B20240" s="10" t="s">
        <v>14087</v>
      </c>
      <c r="C20240" s="10" t="s">
        <v>594</v>
      </c>
      <c r="D20240" s="10" t="s">
        <v>9043</v>
      </c>
      <c r="E20240" s="9">
        <v>257467700</v>
      </c>
      <c r="F20240" s="5">
        <v>43466</v>
      </c>
      <c r="G20240" s="7" t="s">
        <v>16160</v>
      </c>
      <c r="H20240" s="7" t="s">
        <v>14121</v>
      </c>
      <c r="I20240" s="7" t="s">
        <v>14130</v>
      </c>
      <c r="J20240" s="23">
        <v>2019</v>
      </c>
    </row>
    <row r="20241" spans="2:10" ht="25.5" x14ac:dyDescent="0.25">
      <c r="B20241" s="10" t="s">
        <v>14087</v>
      </c>
      <c r="C20241" s="10" t="s">
        <v>606</v>
      </c>
      <c r="D20241" s="10" t="s">
        <v>9070</v>
      </c>
      <c r="E20241" s="9">
        <v>257349200</v>
      </c>
      <c r="F20241" s="5">
        <v>43466</v>
      </c>
      <c r="G20241" s="7" t="s">
        <v>14096</v>
      </c>
      <c r="H20241" s="7" t="s">
        <v>14101</v>
      </c>
      <c r="I20241" s="7" t="s">
        <v>14130</v>
      </c>
      <c r="J20241" s="23">
        <v>2019</v>
      </c>
    </row>
    <row r="20242" spans="2:10" x14ac:dyDescent="0.25">
      <c r="B20242" s="10" t="s">
        <v>14087</v>
      </c>
      <c r="C20242" s="10" t="s">
        <v>599</v>
      </c>
      <c r="D20242" s="10" t="s">
        <v>14845</v>
      </c>
      <c r="E20242" s="9">
        <v>250000000</v>
      </c>
      <c r="F20242" s="5">
        <v>43466</v>
      </c>
      <c r="G20242" s="7" t="s">
        <v>14092</v>
      </c>
      <c r="H20242" s="7" t="s">
        <v>14102</v>
      </c>
      <c r="I20242" s="7" t="s">
        <v>14130</v>
      </c>
      <c r="J20242" s="23">
        <v>2019</v>
      </c>
    </row>
    <row r="20243" spans="2:10" x14ac:dyDescent="0.25">
      <c r="B20243" s="10" t="s">
        <v>14087</v>
      </c>
      <c r="C20243" s="10" t="s">
        <v>599</v>
      </c>
      <c r="D20243" s="10" t="s">
        <v>15904</v>
      </c>
      <c r="E20243" s="9">
        <v>250000000</v>
      </c>
      <c r="F20243" s="5">
        <v>43466</v>
      </c>
      <c r="G20243" s="7" t="s">
        <v>16160</v>
      </c>
      <c r="H20243" s="7" t="s">
        <v>14099</v>
      </c>
      <c r="I20243" s="7" t="s">
        <v>14130</v>
      </c>
      <c r="J20243" s="23">
        <v>2019</v>
      </c>
    </row>
    <row r="20244" spans="2:10" ht="25.5" x14ac:dyDescent="0.25">
      <c r="B20244" s="10" t="s">
        <v>14087</v>
      </c>
      <c r="C20244" s="10" t="s">
        <v>596</v>
      </c>
      <c r="D20244" s="10" t="s">
        <v>9053</v>
      </c>
      <c r="E20244" s="9">
        <v>249613900</v>
      </c>
      <c r="F20244" s="5">
        <v>43466</v>
      </c>
      <c r="G20244" s="7" t="s">
        <v>14096</v>
      </c>
      <c r="H20244" s="7" t="s">
        <v>14100</v>
      </c>
      <c r="I20244" s="7" t="s">
        <v>14130</v>
      </c>
      <c r="J20244" s="23">
        <v>2019</v>
      </c>
    </row>
    <row r="20245" spans="2:10" x14ac:dyDescent="0.25">
      <c r="B20245" s="10" t="s">
        <v>14087</v>
      </c>
      <c r="C20245" s="10" t="s">
        <v>598</v>
      </c>
      <c r="D20245" s="10" t="s">
        <v>14961</v>
      </c>
      <c r="E20245" s="9">
        <v>246840000</v>
      </c>
      <c r="F20245" s="5">
        <v>43466</v>
      </c>
      <c r="G20245" s="7" t="s">
        <v>16160</v>
      </c>
      <c r="H20245" s="7" t="s">
        <v>14157</v>
      </c>
      <c r="I20245" s="7" t="s">
        <v>14130</v>
      </c>
      <c r="J20245" s="23">
        <v>2019</v>
      </c>
    </row>
    <row r="20246" spans="2:10" ht="25.5" x14ac:dyDescent="0.25">
      <c r="B20246" s="10" t="s">
        <v>14087</v>
      </c>
      <c r="C20246" s="10" t="s">
        <v>3736</v>
      </c>
      <c r="D20246" s="10" t="s">
        <v>14988</v>
      </c>
      <c r="E20246" s="9">
        <v>245473500</v>
      </c>
      <c r="F20246" s="5">
        <v>43466</v>
      </c>
      <c r="G20246" s="7" t="s">
        <v>16160</v>
      </c>
      <c r="H20246" s="7" t="s">
        <v>14159</v>
      </c>
      <c r="I20246" s="7" t="s">
        <v>14130</v>
      </c>
      <c r="J20246" s="23">
        <v>2019</v>
      </c>
    </row>
    <row r="20247" spans="2:10" x14ac:dyDescent="0.25">
      <c r="B20247" s="10" t="s">
        <v>14087</v>
      </c>
      <c r="C20247" s="10" t="s">
        <v>604</v>
      </c>
      <c r="D20247" s="10" t="s">
        <v>9363</v>
      </c>
      <c r="E20247" s="9">
        <v>239960000</v>
      </c>
      <c r="F20247" s="5">
        <v>43466</v>
      </c>
      <c r="G20247" s="7" t="s">
        <v>14096</v>
      </c>
      <c r="H20247" s="7" t="s">
        <v>14101</v>
      </c>
      <c r="I20247" s="7" t="s">
        <v>14130</v>
      </c>
      <c r="J20247" s="23">
        <v>2019</v>
      </c>
    </row>
    <row r="20248" spans="2:10" x14ac:dyDescent="0.25">
      <c r="B20248" s="10" t="s">
        <v>14087</v>
      </c>
      <c r="C20248" s="10" t="s">
        <v>604</v>
      </c>
      <c r="D20248" s="10" t="s">
        <v>14922</v>
      </c>
      <c r="E20248" s="9">
        <v>239185600</v>
      </c>
      <c r="F20248" s="5">
        <v>43466</v>
      </c>
      <c r="G20248" s="7" t="s">
        <v>14096</v>
      </c>
      <c r="H20248" s="7" t="s">
        <v>14101</v>
      </c>
      <c r="I20248" s="7" t="s">
        <v>14130</v>
      </c>
      <c r="J20248" s="23">
        <v>2019</v>
      </c>
    </row>
    <row r="20249" spans="2:10" x14ac:dyDescent="0.25">
      <c r="B20249" s="10" t="s">
        <v>14087</v>
      </c>
      <c r="C20249" s="10" t="s">
        <v>598</v>
      </c>
      <c r="D20249" s="10" t="s">
        <v>15119</v>
      </c>
      <c r="E20249" s="9">
        <v>238362000</v>
      </c>
      <c r="F20249" s="5">
        <v>43466</v>
      </c>
      <c r="G20249" s="7" t="s">
        <v>14096</v>
      </c>
      <c r="H20249" s="7" t="s">
        <v>14101</v>
      </c>
      <c r="I20249" s="7" t="s">
        <v>14130</v>
      </c>
      <c r="J20249" s="23">
        <v>2019</v>
      </c>
    </row>
    <row r="20250" spans="2:10" ht="25.5" x14ac:dyDescent="0.25">
      <c r="B20250" s="10" t="s">
        <v>14087</v>
      </c>
      <c r="C20250" s="10" t="s">
        <v>7504</v>
      </c>
      <c r="D20250" s="10" t="s">
        <v>8543</v>
      </c>
      <c r="E20250" s="9">
        <v>238278800</v>
      </c>
      <c r="F20250" s="5">
        <v>43466</v>
      </c>
      <c r="G20250" s="7" t="s">
        <v>14096</v>
      </c>
      <c r="H20250" s="7" t="s">
        <v>14101</v>
      </c>
      <c r="I20250" s="7" t="s">
        <v>14130</v>
      </c>
      <c r="J20250" s="23">
        <v>2019</v>
      </c>
    </row>
    <row r="20251" spans="2:10" x14ac:dyDescent="0.25">
      <c r="B20251" s="10" t="s">
        <v>14087</v>
      </c>
      <c r="C20251" s="10" t="s">
        <v>592</v>
      </c>
      <c r="D20251" s="10" t="s">
        <v>8877</v>
      </c>
      <c r="E20251" s="9">
        <v>237981800</v>
      </c>
      <c r="F20251" s="5">
        <v>43466</v>
      </c>
      <c r="G20251" s="7" t="s">
        <v>14096</v>
      </c>
      <c r="H20251" s="7" t="s">
        <v>14101</v>
      </c>
      <c r="I20251" s="7" t="s">
        <v>14130</v>
      </c>
      <c r="J20251" s="23">
        <v>2019</v>
      </c>
    </row>
    <row r="20252" spans="2:10" x14ac:dyDescent="0.25">
      <c r="B20252" s="10" t="s">
        <v>14087</v>
      </c>
      <c r="C20252" s="10" t="s">
        <v>594</v>
      </c>
      <c r="D20252" s="10" t="s">
        <v>9257</v>
      </c>
      <c r="E20252" s="9">
        <v>219704600</v>
      </c>
      <c r="F20252" s="5">
        <v>43466</v>
      </c>
      <c r="G20252" s="7" t="s">
        <v>14104</v>
      </c>
      <c r="H20252" s="7" t="s">
        <v>14122</v>
      </c>
      <c r="I20252" s="7" t="s">
        <v>14130</v>
      </c>
      <c r="J20252" s="23">
        <v>2019</v>
      </c>
    </row>
    <row r="20253" spans="2:10" x14ac:dyDescent="0.25">
      <c r="B20253" s="10" t="s">
        <v>14087</v>
      </c>
      <c r="C20253" s="10" t="s">
        <v>598</v>
      </c>
      <c r="D20253" s="10" t="s">
        <v>8599</v>
      </c>
      <c r="E20253" s="9">
        <v>218073600</v>
      </c>
      <c r="F20253" s="5">
        <v>43466</v>
      </c>
      <c r="G20253" s="7" t="s">
        <v>14096</v>
      </c>
      <c r="H20253" s="7" t="s">
        <v>14101</v>
      </c>
      <c r="I20253" s="7" t="s">
        <v>14130</v>
      </c>
      <c r="J20253" s="23">
        <v>2019</v>
      </c>
    </row>
    <row r="20254" spans="2:10" x14ac:dyDescent="0.25">
      <c r="B20254" s="10" t="s">
        <v>14087</v>
      </c>
      <c r="C20254" s="10" t="s">
        <v>601</v>
      </c>
      <c r="D20254" s="10" t="s">
        <v>8641</v>
      </c>
      <c r="E20254" s="9">
        <v>217941300</v>
      </c>
      <c r="F20254" s="5">
        <v>43466</v>
      </c>
      <c r="G20254" s="7" t="s">
        <v>14096</v>
      </c>
      <c r="H20254" s="7" t="s">
        <v>14101</v>
      </c>
      <c r="I20254" s="7" t="s">
        <v>14130</v>
      </c>
      <c r="J20254" s="23">
        <v>2019</v>
      </c>
    </row>
    <row r="20255" spans="2:10" x14ac:dyDescent="0.25">
      <c r="B20255" s="10" t="s">
        <v>14087</v>
      </c>
      <c r="C20255" s="10" t="s">
        <v>607</v>
      </c>
      <c r="D20255" s="10" t="s">
        <v>8906</v>
      </c>
      <c r="E20255" s="9">
        <v>215837300</v>
      </c>
      <c r="F20255" s="5">
        <v>43466</v>
      </c>
      <c r="G20255" s="7" t="s">
        <v>14096</v>
      </c>
      <c r="H20255" s="7" t="s">
        <v>14101</v>
      </c>
      <c r="I20255" s="7" t="s">
        <v>14130</v>
      </c>
      <c r="J20255" s="23">
        <v>2019</v>
      </c>
    </row>
    <row r="20256" spans="2:10" x14ac:dyDescent="0.25">
      <c r="B20256" s="10" t="s">
        <v>14087</v>
      </c>
      <c r="C20256" s="10" t="s">
        <v>594</v>
      </c>
      <c r="D20256" s="10" t="s">
        <v>16122</v>
      </c>
      <c r="E20256" s="9">
        <v>215626700</v>
      </c>
      <c r="F20256" s="5">
        <v>43466</v>
      </c>
      <c r="G20256" s="7" t="s">
        <v>16160</v>
      </c>
      <c r="H20256" s="7" t="s">
        <v>14121</v>
      </c>
      <c r="I20256" s="7" t="s">
        <v>14130</v>
      </c>
      <c r="J20256" s="23">
        <v>2019</v>
      </c>
    </row>
    <row r="20257" spans="2:10" ht="25.5" x14ac:dyDescent="0.25">
      <c r="B20257" s="10" t="s">
        <v>14087</v>
      </c>
      <c r="C20257" s="10" t="s">
        <v>7504</v>
      </c>
      <c r="D20257" s="10" t="s">
        <v>16102</v>
      </c>
      <c r="E20257" s="9">
        <v>207000000</v>
      </c>
      <c r="F20257" s="5">
        <v>43466</v>
      </c>
      <c r="G20257" s="7" t="s">
        <v>14096</v>
      </c>
      <c r="H20257" s="7" t="s">
        <v>14101</v>
      </c>
      <c r="I20257" s="7" t="s">
        <v>14130</v>
      </c>
      <c r="J20257" s="23">
        <v>2019</v>
      </c>
    </row>
    <row r="20258" spans="2:10" ht="38.25" x14ac:dyDescent="0.25">
      <c r="B20258" s="10" t="s">
        <v>14087</v>
      </c>
      <c r="C20258" s="10" t="s">
        <v>592</v>
      </c>
      <c r="D20258" s="10" t="s">
        <v>8789</v>
      </c>
      <c r="E20258" s="9">
        <v>205046300</v>
      </c>
      <c r="F20258" s="5">
        <v>43466</v>
      </c>
      <c r="G20258" s="7" t="s">
        <v>16160</v>
      </c>
      <c r="H20258" s="7" t="s">
        <v>14159</v>
      </c>
      <c r="I20258" s="7" t="s">
        <v>14130</v>
      </c>
      <c r="J20258" s="23">
        <v>2019</v>
      </c>
    </row>
    <row r="20259" spans="2:10" x14ac:dyDescent="0.25">
      <c r="B20259" s="10" t="s">
        <v>14087</v>
      </c>
      <c r="C20259" s="10" t="s">
        <v>598</v>
      </c>
      <c r="D20259" s="10" t="s">
        <v>8571</v>
      </c>
      <c r="E20259" s="9">
        <v>204782100</v>
      </c>
      <c r="F20259" s="5">
        <v>43466</v>
      </c>
      <c r="G20259" s="7" t="s">
        <v>16160</v>
      </c>
      <c r="H20259" s="7" t="s">
        <v>14099</v>
      </c>
      <c r="I20259" s="7" t="s">
        <v>14130</v>
      </c>
      <c r="J20259" s="23">
        <v>2019</v>
      </c>
    </row>
    <row r="20260" spans="2:10" ht="25.5" x14ac:dyDescent="0.25">
      <c r="B20260" s="10" t="s">
        <v>14087</v>
      </c>
      <c r="C20260" s="10" t="s">
        <v>3736</v>
      </c>
      <c r="D20260" s="10" t="s">
        <v>14709</v>
      </c>
      <c r="E20260" s="9">
        <v>203818800</v>
      </c>
      <c r="F20260" s="5">
        <v>43466</v>
      </c>
      <c r="G20260" s="7" t="s">
        <v>16160</v>
      </c>
      <c r="H20260" s="7" t="s">
        <v>14099</v>
      </c>
      <c r="I20260" s="7" t="s">
        <v>14130</v>
      </c>
      <c r="J20260" s="23">
        <v>2019</v>
      </c>
    </row>
    <row r="20261" spans="2:10" x14ac:dyDescent="0.25">
      <c r="B20261" s="10" t="s">
        <v>14087</v>
      </c>
      <c r="C20261" s="10" t="s">
        <v>602</v>
      </c>
      <c r="D20261" s="10" t="s">
        <v>8607</v>
      </c>
      <c r="E20261" s="9">
        <v>194722000</v>
      </c>
      <c r="F20261" s="5">
        <v>43466</v>
      </c>
      <c r="G20261" s="7" t="s">
        <v>14096</v>
      </c>
      <c r="H20261" s="7" t="s">
        <v>14101</v>
      </c>
      <c r="I20261" s="7" t="s">
        <v>14130</v>
      </c>
      <c r="J20261" s="23">
        <v>2019</v>
      </c>
    </row>
    <row r="20262" spans="2:10" x14ac:dyDescent="0.25">
      <c r="B20262" s="10" t="s">
        <v>14087</v>
      </c>
      <c r="C20262" s="10" t="s">
        <v>604</v>
      </c>
      <c r="D20262" s="10" t="s">
        <v>8858</v>
      </c>
      <c r="E20262" s="9">
        <v>194566000</v>
      </c>
      <c r="F20262" s="5">
        <v>43466</v>
      </c>
      <c r="G20262" s="7" t="s">
        <v>16160</v>
      </c>
      <c r="H20262" s="7" t="s">
        <v>14121</v>
      </c>
      <c r="I20262" s="7" t="s">
        <v>14130</v>
      </c>
      <c r="J20262" s="23">
        <v>2019</v>
      </c>
    </row>
    <row r="20263" spans="2:10" x14ac:dyDescent="0.25">
      <c r="B20263" s="10" t="s">
        <v>14087</v>
      </c>
      <c r="C20263" s="10" t="s">
        <v>3735</v>
      </c>
      <c r="D20263" s="10" t="s">
        <v>9300</v>
      </c>
      <c r="E20263" s="9">
        <v>192888900</v>
      </c>
      <c r="F20263" s="5">
        <v>43466</v>
      </c>
      <c r="G20263" s="7" t="s">
        <v>14104</v>
      </c>
      <c r="H20263" s="7" t="s">
        <v>14129</v>
      </c>
      <c r="I20263" s="7" t="s">
        <v>14130</v>
      </c>
      <c r="J20263" s="23">
        <v>2019</v>
      </c>
    </row>
    <row r="20264" spans="2:10" ht="25.5" x14ac:dyDescent="0.25">
      <c r="B20264" s="10" t="s">
        <v>14087</v>
      </c>
      <c r="C20264" s="10" t="s">
        <v>595</v>
      </c>
      <c r="D20264" s="10" t="s">
        <v>9085</v>
      </c>
      <c r="E20264" s="9">
        <v>192695300</v>
      </c>
      <c r="F20264" s="5">
        <v>43466</v>
      </c>
      <c r="G20264" s="7" t="s">
        <v>14096</v>
      </c>
      <c r="H20264" s="7" t="s">
        <v>14101</v>
      </c>
      <c r="I20264" s="7" t="s">
        <v>14130</v>
      </c>
      <c r="J20264" s="23">
        <v>2019</v>
      </c>
    </row>
    <row r="20265" spans="2:10" ht="25.5" x14ac:dyDescent="0.25">
      <c r="B20265" s="10" t="s">
        <v>14087</v>
      </c>
      <c r="C20265" s="10" t="s">
        <v>606</v>
      </c>
      <c r="D20265" s="10" t="s">
        <v>8553</v>
      </c>
      <c r="E20265" s="9">
        <v>189650000</v>
      </c>
      <c r="F20265" s="5">
        <v>43466</v>
      </c>
      <c r="G20265" s="7" t="s">
        <v>14096</v>
      </c>
      <c r="H20265" s="7" t="s">
        <v>14101</v>
      </c>
      <c r="I20265" s="7" t="s">
        <v>14130</v>
      </c>
      <c r="J20265" s="23">
        <v>2019</v>
      </c>
    </row>
    <row r="20266" spans="2:10" x14ac:dyDescent="0.25">
      <c r="B20266" s="10" t="s">
        <v>14087</v>
      </c>
      <c r="C20266" s="10" t="s">
        <v>592</v>
      </c>
      <c r="D20266" s="10" t="s">
        <v>8891</v>
      </c>
      <c r="E20266" s="9">
        <v>189519000</v>
      </c>
      <c r="F20266" s="5">
        <v>43466</v>
      </c>
      <c r="G20266" s="7" t="s">
        <v>14092</v>
      </c>
      <c r="H20266" s="7" t="s">
        <v>14102</v>
      </c>
      <c r="I20266" s="7" t="s">
        <v>14130</v>
      </c>
      <c r="J20266" s="23">
        <v>2019</v>
      </c>
    </row>
    <row r="20267" spans="2:10" x14ac:dyDescent="0.25">
      <c r="B20267" s="10" t="s">
        <v>14087</v>
      </c>
      <c r="C20267" s="10" t="s">
        <v>599</v>
      </c>
      <c r="D20267" s="10" t="s">
        <v>9318</v>
      </c>
      <c r="E20267" s="9">
        <v>189231200</v>
      </c>
      <c r="F20267" s="5">
        <v>43466</v>
      </c>
      <c r="G20267" s="7" t="s">
        <v>14228</v>
      </c>
      <c r="H20267" s="7" t="s">
        <v>14157</v>
      </c>
      <c r="I20267" s="7" t="s">
        <v>14130</v>
      </c>
      <c r="J20267" s="23">
        <v>2019</v>
      </c>
    </row>
    <row r="20268" spans="2:10" x14ac:dyDescent="0.25">
      <c r="B20268" s="10" t="s">
        <v>14087</v>
      </c>
      <c r="C20268" s="10" t="s">
        <v>596</v>
      </c>
      <c r="D20268" s="10" t="s">
        <v>16035</v>
      </c>
      <c r="E20268" s="9">
        <v>188356700</v>
      </c>
      <c r="F20268" s="5">
        <v>43466</v>
      </c>
      <c r="G20268" s="7" t="s">
        <v>14096</v>
      </c>
      <c r="H20268" s="7" t="s">
        <v>14101</v>
      </c>
      <c r="I20268" s="7" t="s">
        <v>14130</v>
      </c>
      <c r="J20268" s="23">
        <v>2019</v>
      </c>
    </row>
    <row r="20269" spans="2:10" x14ac:dyDescent="0.25">
      <c r="B20269" s="10" t="s">
        <v>14087</v>
      </c>
      <c r="C20269" s="10" t="s">
        <v>592</v>
      </c>
      <c r="D20269" s="10" t="s">
        <v>8771</v>
      </c>
      <c r="E20269" s="9">
        <v>187930500</v>
      </c>
      <c r="F20269" s="5">
        <v>43466</v>
      </c>
      <c r="G20269" s="7" t="s">
        <v>14096</v>
      </c>
      <c r="H20269" s="7" t="s">
        <v>14101</v>
      </c>
      <c r="I20269" s="7" t="s">
        <v>14130</v>
      </c>
      <c r="J20269" s="23">
        <v>2019</v>
      </c>
    </row>
    <row r="20270" spans="2:10" ht="38.25" x14ac:dyDescent="0.25">
      <c r="B20270" s="10" t="s">
        <v>14087</v>
      </c>
      <c r="C20270" s="10" t="s">
        <v>592</v>
      </c>
      <c r="D20270" s="10" t="s">
        <v>7806</v>
      </c>
      <c r="E20270" s="9">
        <v>187262400</v>
      </c>
      <c r="F20270" s="5">
        <v>43466</v>
      </c>
      <c r="G20270" s="7" t="s">
        <v>14096</v>
      </c>
      <c r="H20270" s="7" t="s">
        <v>14101</v>
      </c>
      <c r="I20270" s="7" t="s">
        <v>14130</v>
      </c>
      <c r="J20270" s="23">
        <v>2019</v>
      </c>
    </row>
    <row r="20271" spans="2:10" x14ac:dyDescent="0.25">
      <c r="B20271" s="10" t="s">
        <v>14087</v>
      </c>
      <c r="C20271" s="10" t="s">
        <v>605</v>
      </c>
      <c r="D20271" s="10" t="s">
        <v>9250</v>
      </c>
      <c r="E20271" s="9">
        <v>185412700</v>
      </c>
      <c r="F20271" s="5">
        <v>43466</v>
      </c>
      <c r="G20271" s="7" t="s">
        <v>16160</v>
      </c>
      <c r="H20271" s="7" t="s">
        <v>14099</v>
      </c>
      <c r="I20271" s="7" t="s">
        <v>14130</v>
      </c>
      <c r="J20271" s="23">
        <v>2019</v>
      </c>
    </row>
    <row r="20272" spans="2:10" ht="51" x14ac:dyDescent="0.25">
      <c r="B20272" s="10" t="s">
        <v>14087</v>
      </c>
      <c r="C20272" s="10" t="s">
        <v>3732</v>
      </c>
      <c r="D20272" s="10" t="s">
        <v>16151</v>
      </c>
      <c r="E20272" s="9">
        <v>182138200</v>
      </c>
      <c r="F20272" s="5">
        <v>43466</v>
      </c>
      <c r="G20272" s="7" t="s">
        <v>14096</v>
      </c>
      <c r="H20272" s="7" t="s">
        <v>14101</v>
      </c>
      <c r="I20272" s="7" t="s">
        <v>14130</v>
      </c>
      <c r="J20272" s="23">
        <v>2019</v>
      </c>
    </row>
    <row r="20273" spans="2:10" x14ac:dyDescent="0.25">
      <c r="B20273" s="10" t="s">
        <v>14087</v>
      </c>
      <c r="C20273" s="10" t="s">
        <v>592</v>
      </c>
      <c r="D20273" s="10" t="s">
        <v>8402</v>
      </c>
      <c r="E20273" s="9">
        <v>181382400</v>
      </c>
      <c r="F20273" s="5">
        <v>43466</v>
      </c>
      <c r="G20273" s="7" t="s">
        <v>16160</v>
      </c>
      <c r="H20273" s="7" t="s">
        <v>14099</v>
      </c>
      <c r="I20273" s="7" t="s">
        <v>14130</v>
      </c>
      <c r="J20273" s="23">
        <v>2019</v>
      </c>
    </row>
    <row r="20274" spans="2:10" x14ac:dyDescent="0.25">
      <c r="B20274" s="10" t="s">
        <v>14087</v>
      </c>
      <c r="C20274" s="10" t="s">
        <v>594</v>
      </c>
      <c r="D20274" s="10" t="s">
        <v>9258</v>
      </c>
      <c r="E20274" s="9">
        <v>180608000</v>
      </c>
      <c r="F20274" s="5">
        <v>43466</v>
      </c>
      <c r="G20274" s="7" t="s">
        <v>14096</v>
      </c>
      <c r="H20274" s="7" t="s">
        <v>14101</v>
      </c>
      <c r="I20274" s="7" t="s">
        <v>14130</v>
      </c>
      <c r="J20274" s="23">
        <v>2019</v>
      </c>
    </row>
    <row r="20275" spans="2:10" x14ac:dyDescent="0.25">
      <c r="B20275" s="10" t="s">
        <v>14087</v>
      </c>
      <c r="C20275" s="10" t="s">
        <v>597</v>
      </c>
      <c r="D20275" s="10" t="s">
        <v>15884</v>
      </c>
      <c r="E20275" s="9">
        <v>180000000</v>
      </c>
      <c r="F20275" s="5">
        <v>43466</v>
      </c>
      <c r="G20275" s="7" t="s">
        <v>14096</v>
      </c>
      <c r="H20275" s="7" t="s">
        <v>14095</v>
      </c>
      <c r="I20275" s="7" t="s">
        <v>14130</v>
      </c>
      <c r="J20275" s="23">
        <v>2019</v>
      </c>
    </row>
    <row r="20276" spans="2:10" x14ac:dyDescent="0.25">
      <c r="B20276" s="10" t="s">
        <v>14087</v>
      </c>
      <c r="C20276" s="10" t="s">
        <v>598</v>
      </c>
      <c r="D20276" s="10" t="s">
        <v>9264</v>
      </c>
      <c r="E20276" s="9">
        <v>178930000</v>
      </c>
      <c r="F20276" s="5">
        <v>43466</v>
      </c>
      <c r="G20276" s="7" t="s">
        <v>14096</v>
      </c>
      <c r="H20276" s="7" t="s">
        <v>14101</v>
      </c>
      <c r="I20276" s="7" t="s">
        <v>14130</v>
      </c>
      <c r="J20276" s="23">
        <v>2019</v>
      </c>
    </row>
    <row r="20277" spans="2:10" x14ac:dyDescent="0.25">
      <c r="B20277" s="10" t="s">
        <v>14087</v>
      </c>
      <c r="C20277" s="10" t="s">
        <v>3732</v>
      </c>
      <c r="D20277" s="10" t="s">
        <v>9246</v>
      </c>
      <c r="E20277" s="9">
        <v>178545700</v>
      </c>
      <c r="F20277" s="5">
        <v>43466</v>
      </c>
      <c r="G20277" s="7" t="s">
        <v>14092</v>
      </c>
      <c r="H20277" s="7" t="s">
        <v>14150</v>
      </c>
      <c r="I20277" s="7" t="s">
        <v>14130</v>
      </c>
      <c r="J20277" s="23">
        <v>2019</v>
      </c>
    </row>
    <row r="20278" spans="2:10" ht="25.5" x14ac:dyDescent="0.25">
      <c r="B20278" s="10" t="s">
        <v>14087</v>
      </c>
      <c r="C20278" s="10" t="s">
        <v>593</v>
      </c>
      <c r="D20278" s="10" t="s">
        <v>15155</v>
      </c>
      <c r="E20278" s="9">
        <v>177606400</v>
      </c>
      <c r="F20278" s="5">
        <v>43466</v>
      </c>
      <c r="G20278" s="7" t="s">
        <v>14096</v>
      </c>
      <c r="H20278" s="7" t="s">
        <v>14101</v>
      </c>
      <c r="I20278" s="7" t="s">
        <v>14130</v>
      </c>
      <c r="J20278" s="23">
        <v>2019</v>
      </c>
    </row>
    <row r="20279" spans="2:10" x14ac:dyDescent="0.25">
      <c r="B20279" s="10" t="s">
        <v>14087</v>
      </c>
      <c r="C20279" s="10" t="s">
        <v>598</v>
      </c>
      <c r="D20279" s="10" t="s">
        <v>8542</v>
      </c>
      <c r="E20279" s="9">
        <v>176772100</v>
      </c>
      <c r="F20279" s="5">
        <v>43466</v>
      </c>
      <c r="G20279" s="7" t="s">
        <v>14096</v>
      </c>
      <c r="H20279" s="7" t="s">
        <v>14101</v>
      </c>
      <c r="I20279" s="7" t="s">
        <v>14130</v>
      </c>
      <c r="J20279" s="23">
        <v>2019</v>
      </c>
    </row>
    <row r="20280" spans="2:10" ht="38.25" x14ac:dyDescent="0.25">
      <c r="B20280" s="10" t="s">
        <v>14087</v>
      </c>
      <c r="C20280" s="10" t="s">
        <v>606</v>
      </c>
      <c r="D20280" s="10" t="s">
        <v>8349</v>
      </c>
      <c r="E20280" s="9">
        <v>175300000</v>
      </c>
      <c r="F20280" s="5">
        <v>43466</v>
      </c>
      <c r="G20280" s="7" t="s">
        <v>14092</v>
      </c>
      <c r="H20280" s="7" t="s">
        <v>14150</v>
      </c>
      <c r="I20280" s="7" t="s">
        <v>14130</v>
      </c>
      <c r="J20280" s="23">
        <v>2019</v>
      </c>
    </row>
    <row r="20281" spans="2:10" ht="25.5" x14ac:dyDescent="0.25">
      <c r="B20281" s="10" t="s">
        <v>14087</v>
      </c>
      <c r="C20281" s="10" t="s">
        <v>597</v>
      </c>
      <c r="D20281" s="10" t="s">
        <v>14829</v>
      </c>
      <c r="E20281" s="9">
        <v>173505200</v>
      </c>
      <c r="F20281" s="5">
        <v>43466</v>
      </c>
      <c r="G20281" s="7" t="s">
        <v>14228</v>
      </c>
      <c r="H20281" s="7" t="s">
        <v>14099</v>
      </c>
      <c r="I20281" s="7" t="s">
        <v>14130</v>
      </c>
      <c r="J20281" s="23">
        <v>2019</v>
      </c>
    </row>
    <row r="20282" spans="2:10" x14ac:dyDescent="0.25">
      <c r="B20282" s="10" t="s">
        <v>14087</v>
      </c>
      <c r="C20282" s="10" t="s">
        <v>597</v>
      </c>
      <c r="D20282" s="10" t="s">
        <v>14940</v>
      </c>
      <c r="E20282" s="9">
        <v>173496600</v>
      </c>
      <c r="F20282" s="5">
        <v>43466</v>
      </c>
      <c r="G20282" s="7" t="s">
        <v>14096</v>
      </c>
      <c r="H20282" s="7" t="s">
        <v>14101</v>
      </c>
      <c r="I20282" s="7" t="s">
        <v>14130</v>
      </c>
      <c r="J20282" s="23">
        <v>2019</v>
      </c>
    </row>
    <row r="20283" spans="2:10" x14ac:dyDescent="0.25">
      <c r="B20283" s="10" t="s">
        <v>14087</v>
      </c>
      <c r="C20283" s="10" t="s">
        <v>3734</v>
      </c>
      <c r="D20283" s="10" t="s">
        <v>9249</v>
      </c>
      <c r="E20283" s="9">
        <v>172683500</v>
      </c>
      <c r="F20283" s="5">
        <v>43466</v>
      </c>
      <c r="G20283" s="7" t="s">
        <v>14092</v>
      </c>
      <c r="H20283" s="7" t="s">
        <v>14149</v>
      </c>
      <c r="I20283" s="7" t="s">
        <v>14130</v>
      </c>
      <c r="J20283" s="23">
        <v>2019</v>
      </c>
    </row>
    <row r="20284" spans="2:10" x14ac:dyDescent="0.25">
      <c r="B20284" s="10" t="s">
        <v>14087</v>
      </c>
      <c r="C20284" s="10" t="s">
        <v>600</v>
      </c>
      <c r="D20284" s="10" t="s">
        <v>9254</v>
      </c>
      <c r="E20284" s="9">
        <v>172256000</v>
      </c>
      <c r="F20284" s="5">
        <v>43466</v>
      </c>
      <c r="G20284" s="7" t="s">
        <v>14228</v>
      </c>
      <c r="H20284" s="7" t="s">
        <v>14159</v>
      </c>
      <c r="I20284" s="7" t="s">
        <v>14130</v>
      </c>
      <c r="J20284" s="23">
        <v>2019</v>
      </c>
    </row>
    <row r="20285" spans="2:10" ht="25.5" x14ac:dyDescent="0.25">
      <c r="B20285" s="10" t="s">
        <v>14087</v>
      </c>
      <c r="C20285" s="10" t="s">
        <v>592</v>
      </c>
      <c r="D20285" s="10" t="s">
        <v>9084</v>
      </c>
      <c r="E20285" s="9">
        <v>172114300</v>
      </c>
      <c r="F20285" s="5">
        <v>43466</v>
      </c>
      <c r="G20285" s="7" t="s">
        <v>16160</v>
      </c>
      <c r="H20285" s="7" t="s">
        <v>14099</v>
      </c>
      <c r="I20285" s="7" t="s">
        <v>14130</v>
      </c>
      <c r="J20285" s="23">
        <v>2019</v>
      </c>
    </row>
    <row r="20286" spans="2:10" x14ac:dyDescent="0.25">
      <c r="B20286" s="10" t="s">
        <v>14087</v>
      </c>
      <c r="C20286" s="10" t="s">
        <v>604</v>
      </c>
      <c r="D20286" s="10" t="s">
        <v>9274</v>
      </c>
      <c r="E20286" s="9">
        <v>171633800</v>
      </c>
      <c r="F20286" s="5">
        <v>43466</v>
      </c>
      <c r="G20286" s="7" t="s">
        <v>14104</v>
      </c>
      <c r="H20286" s="7" t="s">
        <v>14122</v>
      </c>
      <c r="I20286" s="7" t="s">
        <v>14130</v>
      </c>
      <c r="J20286" s="23">
        <v>2019</v>
      </c>
    </row>
    <row r="20287" spans="2:10" ht="25.5" x14ac:dyDescent="0.25">
      <c r="B20287" s="10" t="s">
        <v>14087</v>
      </c>
      <c r="C20287" s="10" t="s">
        <v>592</v>
      </c>
      <c r="D20287" s="10" t="s">
        <v>15891</v>
      </c>
      <c r="E20287" s="9">
        <v>169544200</v>
      </c>
      <c r="F20287" s="5">
        <v>43466</v>
      </c>
      <c r="G20287" s="7" t="s">
        <v>14104</v>
      </c>
      <c r="H20287" s="7" t="s">
        <v>14122</v>
      </c>
      <c r="I20287" s="7" t="s">
        <v>14130</v>
      </c>
      <c r="J20287" s="23">
        <v>2019</v>
      </c>
    </row>
    <row r="20288" spans="2:10" ht="25.5" x14ac:dyDescent="0.25">
      <c r="B20288" s="10" t="s">
        <v>14087</v>
      </c>
      <c r="C20288" s="10" t="s">
        <v>592</v>
      </c>
      <c r="D20288" s="10" t="s">
        <v>15758</v>
      </c>
      <c r="E20288" s="9">
        <v>168451100</v>
      </c>
      <c r="F20288" s="5">
        <v>43466</v>
      </c>
      <c r="G20288" s="7" t="s">
        <v>14092</v>
      </c>
      <c r="H20288" s="7" t="s">
        <v>14150</v>
      </c>
      <c r="I20288" s="7" t="s">
        <v>14130</v>
      </c>
      <c r="J20288" s="23">
        <v>2019</v>
      </c>
    </row>
    <row r="20289" spans="2:10" x14ac:dyDescent="0.25">
      <c r="B20289" s="10" t="s">
        <v>14087</v>
      </c>
      <c r="C20289" s="10" t="s">
        <v>3734</v>
      </c>
      <c r="D20289" s="10" t="s">
        <v>16090</v>
      </c>
      <c r="E20289" s="9">
        <v>164018200</v>
      </c>
      <c r="F20289" s="5">
        <v>43466</v>
      </c>
      <c r="G20289" s="7" t="s">
        <v>14104</v>
      </c>
      <c r="H20289" s="7" t="s">
        <v>14129</v>
      </c>
      <c r="I20289" s="7" t="s">
        <v>14130</v>
      </c>
      <c r="J20289" s="23">
        <v>2019</v>
      </c>
    </row>
    <row r="20290" spans="2:10" x14ac:dyDescent="0.25">
      <c r="B20290" s="10" t="s">
        <v>14087</v>
      </c>
      <c r="C20290" s="10" t="s">
        <v>600</v>
      </c>
      <c r="D20290" s="10" t="s">
        <v>9222</v>
      </c>
      <c r="E20290" s="9">
        <v>163974400</v>
      </c>
      <c r="F20290" s="5">
        <v>43466</v>
      </c>
      <c r="G20290" s="7" t="s">
        <v>14228</v>
      </c>
      <c r="H20290" s="7" t="s">
        <v>14094</v>
      </c>
      <c r="I20290" s="7" t="s">
        <v>14130</v>
      </c>
      <c r="J20290" s="23">
        <v>2019</v>
      </c>
    </row>
    <row r="20291" spans="2:10" x14ac:dyDescent="0.25">
      <c r="B20291" s="10" t="s">
        <v>14087</v>
      </c>
      <c r="C20291" s="10" t="s">
        <v>594</v>
      </c>
      <c r="D20291" s="10" t="s">
        <v>9423</v>
      </c>
      <c r="E20291" s="9">
        <v>163973700</v>
      </c>
      <c r="F20291" s="5">
        <v>43466</v>
      </c>
      <c r="G20291" s="7" t="s">
        <v>14096</v>
      </c>
      <c r="H20291" s="7" t="s">
        <v>14101</v>
      </c>
      <c r="I20291" s="7" t="s">
        <v>14130</v>
      </c>
      <c r="J20291" s="23">
        <v>2019</v>
      </c>
    </row>
    <row r="20292" spans="2:10" ht="51" x14ac:dyDescent="0.25">
      <c r="B20292" s="10" t="s">
        <v>14087</v>
      </c>
      <c r="C20292" s="10" t="s">
        <v>7504</v>
      </c>
      <c r="D20292" s="10" t="s">
        <v>15105</v>
      </c>
      <c r="E20292" s="9">
        <v>162356500</v>
      </c>
      <c r="F20292" s="5">
        <v>43466</v>
      </c>
      <c r="G20292" s="7" t="s">
        <v>14092</v>
      </c>
      <c r="H20292" s="7" t="s">
        <v>14229</v>
      </c>
      <c r="I20292" s="7" t="s">
        <v>14130</v>
      </c>
      <c r="J20292" s="23">
        <v>2019</v>
      </c>
    </row>
    <row r="20293" spans="2:10" x14ac:dyDescent="0.25">
      <c r="B20293" s="10" t="s">
        <v>14087</v>
      </c>
      <c r="C20293" s="10" t="s">
        <v>594</v>
      </c>
      <c r="D20293" s="10" t="s">
        <v>8950</v>
      </c>
      <c r="E20293" s="9">
        <v>161862000</v>
      </c>
      <c r="F20293" s="5">
        <v>43466</v>
      </c>
      <c r="G20293" s="7" t="s">
        <v>14104</v>
      </c>
      <c r="H20293" s="7" t="s">
        <v>14122</v>
      </c>
      <c r="I20293" s="7" t="s">
        <v>14130</v>
      </c>
      <c r="J20293" s="23">
        <v>2019</v>
      </c>
    </row>
    <row r="20294" spans="2:10" x14ac:dyDescent="0.25">
      <c r="B20294" s="10" t="s">
        <v>14087</v>
      </c>
      <c r="C20294" s="10" t="s">
        <v>604</v>
      </c>
      <c r="D20294" s="10" t="s">
        <v>15231</v>
      </c>
      <c r="E20294" s="9">
        <v>159072400</v>
      </c>
      <c r="F20294" s="5">
        <v>43466</v>
      </c>
      <c r="G20294" s="7" t="s">
        <v>14096</v>
      </c>
      <c r="H20294" s="7" t="s">
        <v>14101</v>
      </c>
      <c r="I20294" s="7" t="s">
        <v>14130</v>
      </c>
      <c r="J20294" s="23">
        <v>2019</v>
      </c>
    </row>
    <row r="20295" spans="2:10" x14ac:dyDescent="0.25">
      <c r="B20295" s="10" t="s">
        <v>14087</v>
      </c>
      <c r="C20295" s="10" t="s">
        <v>597</v>
      </c>
      <c r="D20295" s="10" t="s">
        <v>8547</v>
      </c>
      <c r="E20295" s="9">
        <v>158481500</v>
      </c>
      <c r="F20295" s="5">
        <v>43466</v>
      </c>
      <c r="G20295" s="7" t="s">
        <v>14092</v>
      </c>
      <c r="H20295" s="7" t="s">
        <v>14229</v>
      </c>
      <c r="I20295" s="7" t="s">
        <v>14130</v>
      </c>
      <c r="J20295" s="23">
        <v>2019</v>
      </c>
    </row>
    <row r="20296" spans="2:10" x14ac:dyDescent="0.25">
      <c r="B20296" s="10" t="s">
        <v>14087</v>
      </c>
      <c r="C20296" s="10" t="s">
        <v>596</v>
      </c>
      <c r="D20296" s="10" t="s">
        <v>15021</v>
      </c>
      <c r="E20296" s="9">
        <v>155624900</v>
      </c>
      <c r="F20296" s="5">
        <v>43466</v>
      </c>
      <c r="G20296" s="7" t="s">
        <v>14096</v>
      </c>
      <c r="H20296" s="7" t="s">
        <v>14101</v>
      </c>
      <c r="I20296" s="7" t="s">
        <v>14130</v>
      </c>
      <c r="J20296" s="23">
        <v>2019</v>
      </c>
    </row>
    <row r="20297" spans="2:10" ht="25.5" x14ac:dyDescent="0.25">
      <c r="B20297" s="10" t="s">
        <v>14087</v>
      </c>
      <c r="C20297" s="10" t="s">
        <v>592</v>
      </c>
      <c r="D20297" s="10" t="s">
        <v>16152</v>
      </c>
      <c r="E20297" s="9">
        <v>155056800</v>
      </c>
      <c r="F20297" s="5">
        <v>43466</v>
      </c>
      <c r="G20297" s="7" t="s">
        <v>14096</v>
      </c>
      <c r="H20297" s="7" t="s">
        <v>14101</v>
      </c>
      <c r="I20297" s="7" t="s">
        <v>14130</v>
      </c>
      <c r="J20297" s="23">
        <v>2019</v>
      </c>
    </row>
    <row r="20298" spans="2:10" x14ac:dyDescent="0.25">
      <c r="B20298" s="10" t="s">
        <v>14087</v>
      </c>
      <c r="C20298" s="10" t="s">
        <v>601</v>
      </c>
      <c r="D20298" s="10" t="s">
        <v>16161</v>
      </c>
      <c r="E20298" s="9">
        <v>153093100</v>
      </c>
      <c r="F20298" s="5">
        <v>43466</v>
      </c>
      <c r="G20298" s="7" t="s">
        <v>14096</v>
      </c>
      <c r="H20298" s="7" t="s">
        <v>14101</v>
      </c>
      <c r="I20298" s="7" t="s">
        <v>14130</v>
      </c>
      <c r="J20298" s="23">
        <v>2019</v>
      </c>
    </row>
    <row r="20299" spans="2:10" x14ac:dyDescent="0.25">
      <c r="B20299" s="10" t="s">
        <v>14087</v>
      </c>
      <c r="C20299" s="10" t="s">
        <v>597</v>
      </c>
      <c r="D20299" s="10" t="s">
        <v>9284</v>
      </c>
      <c r="E20299" s="9">
        <v>151855100</v>
      </c>
      <c r="F20299" s="5">
        <v>43466</v>
      </c>
      <c r="G20299" s="7" t="s">
        <v>14228</v>
      </c>
      <c r="H20299" s="7" t="s">
        <v>14159</v>
      </c>
      <c r="I20299" s="7" t="s">
        <v>14130</v>
      </c>
      <c r="J20299" s="23">
        <v>2019</v>
      </c>
    </row>
    <row r="20300" spans="2:10" x14ac:dyDescent="0.25">
      <c r="B20300" s="10" t="s">
        <v>14087</v>
      </c>
      <c r="C20300" s="10" t="s">
        <v>594</v>
      </c>
      <c r="D20300" s="10" t="s">
        <v>9243</v>
      </c>
      <c r="E20300" s="9">
        <v>151488900</v>
      </c>
      <c r="F20300" s="5">
        <v>43466</v>
      </c>
      <c r="G20300" s="7" t="s">
        <v>14096</v>
      </c>
      <c r="H20300" s="7" t="s">
        <v>14101</v>
      </c>
      <c r="I20300" s="7" t="s">
        <v>14130</v>
      </c>
      <c r="J20300" s="23">
        <v>2019</v>
      </c>
    </row>
    <row r="20301" spans="2:10" x14ac:dyDescent="0.25">
      <c r="B20301" s="10" t="s">
        <v>14087</v>
      </c>
      <c r="C20301" s="10" t="s">
        <v>594</v>
      </c>
      <c r="D20301" s="10" t="s">
        <v>8116</v>
      </c>
      <c r="E20301" s="9">
        <v>149921200</v>
      </c>
      <c r="F20301" s="5">
        <v>43466</v>
      </c>
      <c r="G20301" s="7" t="s">
        <v>14096</v>
      </c>
      <c r="H20301" s="7" t="s">
        <v>14101</v>
      </c>
      <c r="I20301" s="7" t="s">
        <v>14130</v>
      </c>
      <c r="J20301" s="23">
        <v>2019</v>
      </c>
    </row>
    <row r="20302" spans="2:10" x14ac:dyDescent="0.25">
      <c r="B20302" s="10" t="s">
        <v>14087</v>
      </c>
      <c r="C20302" s="10" t="s">
        <v>605</v>
      </c>
      <c r="D20302" s="10" t="s">
        <v>8670</v>
      </c>
      <c r="E20302" s="9">
        <v>149690600</v>
      </c>
      <c r="F20302" s="5">
        <v>43466</v>
      </c>
      <c r="G20302" s="7" t="s">
        <v>14096</v>
      </c>
      <c r="H20302" s="7" t="s">
        <v>14101</v>
      </c>
      <c r="I20302" s="7" t="s">
        <v>14130</v>
      </c>
      <c r="J20302" s="23">
        <v>2019</v>
      </c>
    </row>
    <row r="20303" spans="2:10" ht="63.75" x14ac:dyDescent="0.25">
      <c r="B20303" s="10" t="s">
        <v>14087</v>
      </c>
      <c r="C20303" s="10" t="s">
        <v>592</v>
      </c>
      <c r="D20303" s="10" t="s">
        <v>16123</v>
      </c>
      <c r="E20303" s="9">
        <v>149412600</v>
      </c>
      <c r="F20303" s="5">
        <v>43466</v>
      </c>
      <c r="G20303" s="7" t="s">
        <v>14096</v>
      </c>
      <c r="H20303" s="7" t="s">
        <v>14095</v>
      </c>
      <c r="I20303" s="7" t="s">
        <v>14130</v>
      </c>
      <c r="J20303" s="23">
        <v>2019</v>
      </c>
    </row>
    <row r="20304" spans="2:10" ht="25.5" x14ac:dyDescent="0.25">
      <c r="B20304" s="10" t="s">
        <v>14087</v>
      </c>
      <c r="C20304" s="10" t="s">
        <v>606</v>
      </c>
      <c r="D20304" s="10" t="s">
        <v>14910</v>
      </c>
      <c r="E20304" s="9">
        <v>147500000</v>
      </c>
      <c r="F20304" s="5">
        <v>43466</v>
      </c>
      <c r="G20304" s="7" t="s">
        <v>14104</v>
      </c>
      <c r="H20304" s="7" t="s">
        <v>14103</v>
      </c>
      <c r="I20304" s="7" t="s">
        <v>14130</v>
      </c>
      <c r="J20304" s="23">
        <v>2019</v>
      </c>
    </row>
    <row r="20305" spans="2:10" ht="25.5" x14ac:dyDescent="0.25">
      <c r="B20305" s="10" t="s">
        <v>14087</v>
      </c>
      <c r="C20305" s="10" t="s">
        <v>592</v>
      </c>
      <c r="D20305" s="10" t="s">
        <v>7723</v>
      </c>
      <c r="E20305" s="9">
        <v>147384900</v>
      </c>
      <c r="F20305" s="5">
        <v>43466</v>
      </c>
      <c r="G20305" s="7" t="s">
        <v>14096</v>
      </c>
      <c r="H20305" s="7" t="s">
        <v>14101</v>
      </c>
      <c r="I20305" s="7" t="s">
        <v>14130</v>
      </c>
      <c r="J20305" s="23">
        <v>2019</v>
      </c>
    </row>
    <row r="20306" spans="2:10" ht="25.5" x14ac:dyDescent="0.25">
      <c r="B20306" s="10" t="s">
        <v>14087</v>
      </c>
      <c r="C20306" s="10" t="s">
        <v>7504</v>
      </c>
      <c r="D20306" s="10" t="s">
        <v>9267</v>
      </c>
      <c r="E20306" s="9">
        <v>146347200</v>
      </c>
      <c r="F20306" s="5">
        <v>43466</v>
      </c>
      <c r="G20306" s="7" t="s">
        <v>14096</v>
      </c>
      <c r="H20306" s="7" t="s">
        <v>14101</v>
      </c>
      <c r="I20306" s="7" t="s">
        <v>14130</v>
      </c>
      <c r="J20306" s="23">
        <v>2019</v>
      </c>
    </row>
    <row r="20307" spans="2:10" x14ac:dyDescent="0.25">
      <c r="B20307" s="10" t="s">
        <v>14087</v>
      </c>
      <c r="C20307" s="10" t="s">
        <v>594</v>
      </c>
      <c r="D20307" s="10" t="s">
        <v>8526</v>
      </c>
      <c r="E20307" s="9">
        <v>146075800</v>
      </c>
      <c r="F20307" s="5">
        <v>43466</v>
      </c>
      <c r="G20307" s="7" t="s">
        <v>14096</v>
      </c>
      <c r="H20307" s="7" t="s">
        <v>14101</v>
      </c>
      <c r="I20307" s="7" t="s">
        <v>14130</v>
      </c>
      <c r="J20307" s="23">
        <v>2019</v>
      </c>
    </row>
    <row r="20308" spans="2:10" x14ac:dyDescent="0.25">
      <c r="B20308" s="10" t="s">
        <v>14087</v>
      </c>
      <c r="C20308" s="10" t="s">
        <v>601</v>
      </c>
      <c r="D20308" s="10" t="s">
        <v>15783</v>
      </c>
      <c r="E20308" s="9">
        <v>145939900</v>
      </c>
      <c r="F20308" s="5">
        <v>43466</v>
      </c>
      <c r="G20308" s="7" t="s">
        <v>14092</v>
      </c>
      <c r="H20308" s="7" t="s">
        <v>14150</v>
      </c>
      <c r="I20308" s="7" t="s">
        <v>14130</v>
      </c>
      <c r="J20308" s="23">
        <v>2019</v>
      </c>
    </row>
    <row r="20309" spans="2:10" x14ac:dyDescent="0.25">
      <c r="B20309" s="10" t="s">
        <v>14087</v>
      </c>
      <c r="C20309" s="10" t="s">
        <v>596</v>
      </c>
      <c r="D20309" s="10" t="s">
        <v>14741</v>
      </c>
      <c r="E20309" s="9">
        <v>145720000</v>
      </c>
      <c r="F20309" s="5">
        <v>43466</v>
      </c>
      <c r="G20309" s="7" t="s">
        <v>14228</v>
      </c>
      <c r="H20309" s="7" t="s">
        <v>14159</v>
      </c>
      <c r="I20309" s="7" t="s">
        <v>14130</v>
      </c>
      <c r="J20309" s="23">
        <v>2019</v>
      </c>
    </row>
    <row r="20310" spans="2:10" x14ac:dyDescent="0.25">
      <c r="B20310" s="10" t="s">
        <v>14087</v>
      </c>
      <c r="C20310" s="10" t="s">
        <v>593</v>
      </c>
      <c r="D20310" s="10" t="s">
        <v>15158</v>
      </c>
      <c r="E20310" s="9">
        <v>144381600</v>
      </c>
      <c r="F20310" s="5">
        <v>43466</v>
      </c>
      <c r="G20310" s="7" t="s">
        <v>14096</v>
      </c>
      <c r="H20310" s="7" t="s">
        <v>14101</v>
      </c>
      <c r="I20310" s="7" t="s">
        <v>14130</v>
      </c>
      <c r="J20310" s="23">
        <v>2019</v>
      </c>
    </row>
    <row r="20311" spans="2:10" x14ac:dyDescent="0.25">
      <c r="B20311" s="10" t="s">
        <v>14087</v>
      </c>
      <c r="C20311" s="10" t="s">
        <v>3733</v>
      </c>
      <c r="D20311" s="10" t="s">
        <v>8848</v>
      </c>
      <c r="E20311" s="9">
        <v>143295900</v>
      </c>
      <c r="F20311" s="5">
        <v>43466</v>
      </c>
      <c r="G20311" s="7" t="s">
        <v>14096</v>
      </c>
      <c r="H20311" s="7" t="s">
        <v>14101</v>
      </c>
      <c r="I20311" s="7" t="s">
        <v>14130</v>
      </c>
      <c r="J20311" s="23">
        <v>2019</v>
      </c>
    </row>
    <row r="20312" spans="2:10" x14ac:dyDescent="0.25">
      <c r="B20312" s="10" t="s">
        <v>14087</v>
      </c>
      <c r="C20312" s="10" t="s">
        <v>3735</v>
      </c>
      <c r="D20312" s="10" t="s">
        <v>15870</v>
      </c>
      <c r="E20312" s="9">
        <v>143272500</v>
      </c>
      <c r="F20312" s="5">
        <v>43466</v>
      </c>
      <c r="G20312" s="7" t="s">
        <v>14228</v>
      </c>
      <c r="H20312" s="7" t="s">
        <v>14250</v>
      </c>
      <c r="I20312" s="7" t="s">
        <v>14130</v>
      </c>
      <c r="J20312" s="23">
        <v>2019</v>
      </c>
    </row>
    <row r="20313" spans="2:10" x14ac:dyDescent="0.25">
      <c r="B20313" s="10" t="s">
        <v>14087</v>
      </c>
      <c r="C20313" s="10" t="s">
        <v>3735</v>
      </c>
      <c r="D20313" s="10" t="s">
        <v>9128</v>
      </c>
      <c r="E20313" s="9">
        <v>142948400</v>
      </c>
      <c r="F20313" s="5">
        <v>43466</v>
      </c>
      <c r="G20313" s="7" t="s">
        <v>14096</v>
      </c>
      <c r="H20313" s="7" t="s">
        <v>14101</v>
      </c>
      <c r="I20313" s="7" t="s">
        <v>14130</v>
      </c>
      <c r="J20313" s="23">
        <v>2019</v>
      </c>
    </row>
    <row r="20314" spans="2:10" x14ac:dyDescent="0.25">
      <c r="B20314" s="10" t="s">
        <v>14087</v>
      </c>
      <c r="C20314" s="10" t="s">
        <v>594</v>
      </c>
      <c r="D20314" s="10" t="s">
        <v>9881</v>
      </c>
      <c r="E20314" s="9">
        <v>142336100</v>
      </c>
      <c r="F20314" s="5">
        <v>43466</v>
      </c>
      <c r="G20314" s="7" t="s">
        <v>14096</v>
      </c>
      <c r="H20314" s="7" t="s">
        <v>14101</v>
      </c>
      <c r="I20314" s="7" t="s">
        <v>14130</v>
      </c>
      <c r="J20314" s="23">
        <v>2019</v>
      </c>
    </row>
    <row r="20315" spans="2:10" x14ac:dyDescent="0.25">
      <c r="B20315" s="10" t="s">
        <v>14087</v>
      </c>
      <c r="C20315" s="10" t="s">
        <v>7503</v>
      </c>
      <c r="D20315" s="10" t="s">
        <v>8610</v>
      </c>
      <c r="E20315" s="9">
        <v>141590000</v>
      </c>
      <c r="F20315" s="5">
        <v>43466</v>
      </c>
      <c r="G20315" s="7" t="s">
        <v>14228</v>
      </c>
      <c r="H20315" s="7" t="s">
        <v>14159</v>
      </c>
      <c r="I20315" s="7" t="s">
        <v>14130</v>
      </c>
      <c r="J20315" s="23">
        <v>2019</v>
      </c>
    </row>
    <row r="20316" spans="2:10" x14ac:dyDescent="0.25">
      <c r="B20316" s="10" t="s">
        <v>14087</v>
      </c>
      <c r="C20316" s="10" t="s">
        <v>594</v>
      </c>
      <c r="D20316" s="10" t="s">
        <v>14822</v>
      </c>
      <c r="E20316" s="9">
        <v>140470700</v>
      </c>
      <c r="F20316" s="5">
        <v>43466</v>
      </c>
      <c r="G20316" s="7" t="s">
        <v>14096</v>
      </c>
      <c r="H20316" s="7" t="s">
        <v>14101</v>
      </c>
      <c r="I20316" s="7" t="s">
        <v>14130</v>
      </c>
      <c r="J20316" s="23">
        <v>2019</v>
      </c>
    </row>
    <row r="20317" spans="2:10" ht="25.5" x14ac:dyDescent="0.25">
      <c r="B20317" s="10" t="s">
        <v>14087</v>
      </c>
      <c r="C20317" s="10" t="s">
        <v>606</v>
      </c>
      <c r="D20317" s="10" t="s">
        <v>7659</v>
      </c>
      <c r="E20317" s="9">
        <v>140400000</v>
      </c>
      <c r="F20317" s="5">
        <v>43466</v>
      </c>
      <c r="G20317" s="7" t="s">
        <v>14096</v>
      </c>
      <c r="H20317" s="7" t="s">
        <v>14101</v>
      </c>
      <c r="I20317" s="7" t="s">
        <v>14130</v>
      </c>
      <c r="J20317" s="23">
        <v>2019</v>
      </c>
    </row>
    <row r="20318" spans="2:10" x14ac:dyDescent="0.25">
      <c r="B20318" s="10" t="s">
        <v>14087</v>
      </c>
      <c r="C20318" s="10" t="s">
        <v>601</v>
      </c>
      <c r="D20318" s="10" t="s">
        <v>8991</v>
      </c>
      <c r="E20318" s="9">
        <v>140265600</v>
      </c>
      <c r="F20318" s="5">
        <v>43466</v>
      </c>
      <c r="G20318" s="7" t="s">
        <v>14096</v>
      </c>
      <c r="H20318" s="7" t="s">
        <v>14101</v>
      </c>
      <c r="I20318" s="7" t="s">
        <v>14130</v>
      </c>
      <c r="J20318" s="23">
        <v>2019</v>
      </c>
    </row>
    <row r="20319" spans="2:10" x14ac:dyDescent="0.25">
      <c r="B20319" s="10" t="s">
        <v>14087</v>
      </c>
      <c r="C20319" s="10" t="s">
        <v>592</v>
      </c>
      <c r="D20319" s="10" t="s">
        <v>7541</v>
      </c>
      <c r="E20319" s="9">
        <v>140000000</v>
      </c>
      <c r="F20319" s="5">
        <v>43466</v>
      </c>
      <c r="G20319" s="7" t="s">
        <v>14096</v>
      </c>
      <c r="H20319" s="7" t="s">
        <v>14101</v>
      </c>
      <c r="I20319" s="7" t="s">
        <v>14130</v>
      </c>
      <c r="J20319" s="23">
        <v>2019</v>
      </c>
    </row>
    <row r="20320" spans="2:10" x14ac:dyDescent="0.25">
      <c r="B20320" s="10" t="s">
        <v>14087</v>
      </c>
      <c r="C20320" s="10" t="s">
        <v>594</v>
      </c>
      <c r="D20320" s="10" t="s">
        <v>8837</v>
      </c>
      <c r="E20320" s="9">
        <v>138982600</v>
      </c>
      <c r="F20320" s="5">
        <v>43466</v>
      </c>
      <c r="G20320" s="7" t="s">
        <v>14096</v>
      </c>
      <c r="H20320" s="7" t="s">
        <v>14101</v>
      </c>
      <c r="I20320" s="7" t="s">
        <v>14130</v>
      </c>
      <c r="J20320" s="23">
        <v>2019</v>
      </c>
    </row>
    <row r="20321" spans="2:10" x14ac:dyDescent="0.25">
      <c r="B20321" s="10" t="s">
        <v>14087</v>
      </c>
      <c r="C20321" s="10" t="s">
        <v>607</v>
      </c>
      <c r="D20321" s="10" t="s">
        <v>15234</v>
      </c>
      <c r="E20321" s="9">
        <v>136589200</v>
      </c>
      <c r="F20321" s="5">
        <v>43466</v>
      </c>
      <c r="G20321" s="7" t="s">
        <v>14228</v>
      </c>
      <c r="H20321" s="7" t="s">
        <v>14159</v>
      </c>
      <c r="I20321" s="7" t="s">
        <v>14130</v>
      </c>
      <c r="J20321" s="23">
        <v>2019</v>
      </c>
    </row>
    <row r="20322" spans="2:10" x14ac:dyDescent="0.25">
      <c r="B20322" s="10" t="s">
        <v>14087</v>
      </c>
      <c r="C20322" s="10" t="s">
        <v>594</v>
      </c>
      <c r="D20322" s="10" t="s">
        <v>8555</v>
      </c>
      <c r="E20322" s="9">
        <v>135349100</v>
      </c>
      <c r="F20322" s="5">
        <v>43466</v>
      </c>
      <c r="G20322" s="7" t="s">
        <v>14228</v>
      </c>
      <c r="H20322" s="7" t="s">
        <v>14159</v>
      </c>
      <c r="I20322" s="7" t="s">
        <v>14130</v>
      </c>
      <c r="J20322" s="23">
        <v>2019</v>
      </c>
    </row>
    <row r="20323" spans="2:10" x14ac:dyDescent="0.25">
      <c r="B20323" s="10" t="s">
        <v>14087</v>
      </c>
      <c r="C20323" s="10" t="s">
        <v>605</v>
      </c>
      <c r="D20323" s="10" t="s">
        <v>9424</v>
      </c>
      <c r="E20323" s="9">
        <v>134904100</v>
      </c>
      <c r="F20323" s="5">
        <v>43466</v>
      </c>
      <c r="G20323" s="7" t="s">
        <v>14092</v>
      </c>
      <c r="H20323" s="7" t="s">
        <v>14149</v>
      </c>
      <c r="I20323" s="7" t="s">
        <v>14130</v>
      </c>
      <c r="J20323" s="23">
        <v>2019</v>
      </c>
    </row>
    <row r="20324" spans="2:10" ht="25.5" x14ac:dyDescent="0.25">
      <c r="B20324" s="10" t="s">
        <v>14087</v>
      </c>
      <c r="C20324" s="10" t="s">
        <v>592</v>
      </c>
      <c r="D20324" s="10" t="s">
        <v>15203</v>
      </c>
      <c r="E20324" s="9">
        <v>133535000</v>
      </c>
      <c r="F20324" s="5">
        <v>43466</v>
      </c>
      <c r="G20324" s="7" t="s">
        <v>14096</v>
      </c>
      <c r="H20324" s="7" t="s">
        <v>14101</v>
      </c>
      <c r="I20324" s="7" t="s">
        <v>14130</v>
      </c>
      <c r="J20324" s="23">
        <v>2019</v>
      </c>
    </row>
    <row r="20325" spans="2:10" x14ac:dyDescent="0.25">
      <c r="B20325" s="10" t="s">
        <v>14087</v>
      </c>
      <c r="C20325" s="10" t="s">
        <v>598</v>
      </c>
      <c r="D20325" s="10" t="s">
        <v>14893</v>
      </c>
      <c r="E20325" s="9">
        <v>133322300</v>
      </c>
      <c r="F20325" s="5">
        <v>43466</v>
      </c>
      <c r="G20325" s="7" t="s">
        <v>14096</v>
      </c>
      <c r="H20325" s="7" t="s">
        <v>14101</v>
      </c>
      <c r="I20325" s="7" t="s">
        <v>14130</v>
      </c>
      <c r="J20325" s="23">
        <v>2019</v>
      </c>
    </row>
    <row r="20326" spans="2:10" x14ac:dyDescent="0.25">
      <c r="B20326" s="10" t="s">
        <v>14087</v>
      </c>
      <c r="C20326" s="10" t="s">
        <v>594</v>
      </c>
      <c r="D20326" s="10" t="s">
        <v>9425</v>
      </c>
      <c r="E20326" s="9">
        <v>132643200</v>
      </c>
      <c r="F20326" s="5">
        <v>43466</v>
      </c>
      <c r="G20326" s="7" t="s">
        <v>14096</v>
      </c>
      <c r="H20326" s="7" t="s">
        <v>14101</v>
      </c>
      <c r="I20326" s="7" t="s">
        <v>14130</v>
      </c>
      <c r="J20326" s="23">
        <v>2019</v>
      </c>
    </row>
    <row r="20327" spans="2:10" ht="51" x14ac:dyDescent="0.25">
      <c r="B20327" s="10" t="s">
        <v>14087</v>
      </c>
      <c r="C20327" s="10" t="s">
        <v>3740</v>
      </c>
      <c r="D20327" s="10" t="s">
        <v>8602</v>
      </c>
      <c r="E20327" s="9">
        <v>132272100</v>
      </c>
      <c r="F20327" s="5">
        <v>43466</v>
      </c>
      <c r="G20327" s="7" t="s">
        <v>14228</v>
      </c>
      <c r="H20327" s="7" t="s">
        <v>14099</v>
      </c>
      <c r="I20327" s="7" t="s">
        <v>14130</v>
      </c>
      <c r="J20327" s="23">
        <v>2019</v>
      </c>
    </row>
    <row r="20328" spans="2:10" x14ac:dyDescent="0.25">
      <c r="B20328" s="10" t="s">
        <v>14087</v>
      </c>
      <c r="C20328" s="10" t="s">
        <v>604</v>
      </c>
      <c r="D20328" s="10" t="s">
        <v>9265</v>
      </c>
      <c r="E20328" s="9">
        <v>132160700</v>
      </c>
      <c r="F20328" s="5">
        <v>43466</v>
      </c>
      <c r="G20328" s="7" t="s">
        <v>14104</v>
      </c>
      <c r="H20328" s="7" t="s">
        <v>14122</v>
      </c>
      <c r="I20328" s="7" t="s">
        <v>14130</v>
      </c>
      <c r="J20328" s="23">
        <v>2019</v>
      </c>
    </row>
    <row r="20329" spans="2:10" x14ac:dyDescent="0.25">
      <c r="B20329" s="10" t="s">
        <v>14087</v>
      </c>
      <c r="C20329" s="10" t="s">
        <v>3732</v>
      </c>
      <c r="D20329" s="10" t="s">
        <v>15035</v>
      </c>
      <c r="E20329" s="9">
        <v>131286000</v>
      </c>
      <c r="F20329" s="5">
        <v>43466</v>
      </c>
      <c r="G20329" s="7" t="s">
        <v>14096</v>
      </c>
      <c r="H20329" s="7" t="s">
        <v>14101</v>
      </c>
      <c r="I20329" s="7" t="s">
        <v>14130</v>
      </c>
      <c r="J20329" s="23">
        <v>2019</v>
      </c>
    </row>
    <row r="20330" spans="2:10" ht="25.5" x14ac:dyDescent="0.25">
      <c r="B20330" s="10" t="s">
        <v>14087</v>
      </c>
      <c r="C20330" s="10" t="s">
        <v>596</v>
      </c>
      <c r="D20330" s="10" t="s">
        <v>8921</v>
      </c>
      <c r="E20330" s="9">
        <v>131245500</v>
      </c>
      <c r="F20330" s="5">
        <v>43466</v>
      </c>
      <c r="G20330" s="7" t="s">
        <v>14096</v>
      </c>
      <c r="H20330" s="7" t="s">
        <v>14101</v>
      </c>
      <c r="I20330" s="7" t="s">
        <v>14130</v>
      </c>
      <c r="J20330" s="23">
        <v>2019</v>
      </c>
    </row>
    <row r="20331" spans="2:10" x14ac:dyDescent="0.25">
      <c r="B20331" s="10" t="s">
        <v>14087</v>
      </c>
      <c r="C20331" s="10" t="s">
        <v>597</v>
      </c>
      <c r="D20331" s="10" t="s">
        <v>14989</v>
      </c>
      <c r="E20331" s="9">
        <v>130447800</v>
      </c>
      <c r="F20331" s="5">
        <v>43466</v>
      </c>
      <c r="G20331" s="7" t="s">
        <v>14104</v>
      </c>
      <c r="H20331" s="7" t="s">
        <v>14122</v>
      </c>
      <c r="I20331" s="7" t="s">
        <v>14130</v>
      </c>
      <c r="J20331" s="23">
        <v>2019</v>
      </c>
    </row>
    <row r="20332" spans="2:10" x14ac:dyDescent="0.25">
      <c r="B20332" s="10" t="s">
        <v>14087</v>
      </c>
      <c r="C20332" s="10" t="s">
        <v>597</v>
      </c>
      <c r="D20332" s="10" t="s">
        <v>14904</v>
      </c>
      <c r="E20332" s="9">
        <v>129810500</v>
      </c>
      <c r="F20332" s="5">
        <v>43466</v>
      </c>
      <c r="G20332" s="7" t="s">
        <v>14096</v>
      </c>
      <c r="H20332" s="7" t="s">
        <v>14101</v>
      </c>
      <c r="I20332" s="7" t="s">
        <v>14130</v>
      </c>
      <c r="J20332" s="23">
        <v>2019</v>
      </c>
    </row>
    <row r="20333" spans="2:10" x14ac:dyDescent="0.25">
      <c r="B20333" s="10" t="s">
        <v>14087</v>
      </c>
      <c r="C20333" s="10" t="s">
        <v>595</v>
      </c>
      <c r="D20333" s="10" t="s">
        <v>14754</v>
      </c>
      <c r="E20333" s="9">
        <v>129532300</v>
      </c>
      <c r="F20333" s="5">
        <v>43466</v>
      </c>
      <c r="G20333" s="7" t="s">
        <v>14092</v>
      </c>
      <c r="H20333" s="7" t="s">
        <v>14150</v>
      </c>
      <c r="I20333" s="7" t="s">
        <v>14130</v>
      </c>
      <c r="J20333" s="23">
        <v>2019</v>
      </c>
    </row>
    <row r="20334" spans="2:10" x14ac:dyDescent="0.25">
      <c r="B20334" s="10" t="s">
        <v>14087</v>
      </c>
      <c r="C20334" s="10" t="s">
        <v>3733</v>
      </c>
      <c r="D20334" s="10" t="s">
        <v>8725</v>
      </c>
      <c r="E20334" s="9">
        <v>128508900</v>
      </c>
      <c r="F20334" s="5">
        <v>43466</v>
      </c>
      <c r="G20334" s="7" t="s">
        <v>14096</v>
      </c>
      <c r="H20334" s="7" t="s">
        <v>14101</v>
      </c>
      <c r="I20334" s="7" t="s">
        <v>14130</v>
      </c>
      <c r="J20334" s="23">
        <v>2019</v>
      </c>
    </row>
    <row r="20335" spans="2:10" ht="25.5" x14ac:dyDescent="0.25">
      <c r="B20335" s="10" t="s">
        <v>14087</v>
      </c>
      <c r="C20335" s="10" t="s">
        <v>7503</v>
      </c>
      <c r="D20335" s="10" t="s">
        <v>8539</v>
      </c>
      <c r="E20335" s="9">
        <v>127541700</v>
      </c>
      <c r="F20335" s="5">
        <v>43466</v>
      </c>
      <c r="G20335" s="7" t="s">
        <v>14228</v>
      </c>
      <c r="H20335" s="7" t="s">
        <v>14229</v>
      </c>
      <c r="I20335" s="7" t="s">
        <v>14130</v>
      </c>
      <c r="J20335" s="23">
        <v>2019</v>
      </c>
    </row>
    <row r="20336" spans="2:10" x14ac:dyDescent="0.25">
      <c r="B20336" s="10" t="s">
        <v>14087</v>
      </c>
      <c r="C20336" s="10" t="s">
        <v>607</v>
      </c>
      <c r="D20336" s="10" t="s">
        <v>14964</v>
      </c>
      <c r="E20336" s="9">
        <v>127062800</v>
      </c>
      <c r="F20336" s="5">
        <v>43466</v>
      </c>
      <c r="G20336" s="7" t="s">
        <v>14092</v>
      </c>
      <c r="H20336" s="7" t="s">
        <v>14160</v>
      </c>
      <c r="I20336" s="7" t="s">
        <v>14130</v>
      </c>
      <c r="J20336" s="23">
        <v>2019</v>
      </c>
    </row>
    <row r="20337" spans="2:10" x14ac:dyDescent="0.25">
      <c r="B20337" s="10" t="s">
        <v>14087</v>
      </c>
      <c r="C20337" s="10" t="s">
        <v>3735</v>
      </c>
      <c r="D20337" s="10" t="s">
        <v>15869</v>
      </c>
      <c r="E20337" s="9">
        <v>126530300</v>
      </c>
      <c r="F20337" s="5">
        <v>43466</v>
      </c>
      <c r="G20337" s="7" t="s">
        <v>14096</v>
      </c>
      <c r="H20337" s="7" t="s">
        <v>14101</v>
      </c>
      <c r="I20337" s="7" t="s">
        <v>14130</v>
      </c>
      <c r="J20337" s="23">
        <v>2019</v>
      </c>
    </row>
    <row r="20338" spans="2:10" x14ac:dyDescent="0.25">
      <c r="B20338" s="10" t="s">
        <v>14087</v>
      </c>
      <c r="C20338" s="10" t="s">
        <v>596</v>
      </c>
      <c r="D20338" s="10" t="s">
        <v>14975</v>
      </c>
      <c r="E20338" s="9">
        <v>126160600</v>
      </c>
      <c r="F20338" s="5">
        <v>43466</v>
      </c>
      <c r="G20338" s="7" t="s">
        <v>14096</v>
      </c>
      <c r="H20338" s="7" t="s">
        <v>14095</v>
      </c>
      <c r="I20338" s="7" t="s">
        <v>14130</v>
      </c>
      <c r="J20338" s="23">
        <v>2019</v>
      </c>
    </row>
    <row r="20339" spans="2:10" x14ac:dyDescent="0.25">
      <c r="B20339" s="10" t="s">
        <v>14087</v>
      </c>
      <c r="C20339" s="10" t="s">
        <v>594</v>
      </c>
      <c r="D20339" s="10" t="s">
        <v>9307</v>
      </c>
      <c r="E20339" s="9">
        <v>126009300</v>
      </c>
      <c r="F20339" s="5">
        <v>43466</v>
      </c>
      <c r="G20339" s="7" t="s">
        <v>14096</v>
      </c>
      <c r="H20339" s="7" t="s">
        <v>14095</v>
      </c>
      <c r="I20339" s="7" t="s">
        <v>14130</v>
      </c>
      <c r="J20339" s="23">
        <v>2019</v>
      </c>
    </row>
    <row r="20340" spans="2:10" ht="25.5" x14ac:dyDescent="0.25">
      <c r="B20340" s="10" t="s">
        <v>14087</v>
      </c>
      <c r="C20340" s="10" t="s">
        <v>606</v>
      </c>
      <c r="D20340" s="10" t="s">
        <v>15665</v>
      </c>
      <c r="E20340" s="9">
        <v>125900000</v>
      </c>
      <c r="F20340" s="5">
        <v>43466</v>
      </c>
      <c r="G20340" s="7" t="s">
        <v>14104</v>
      </c>
      <c r="H20340" s="7" t="s">
        <v>14103</v>
      </c>
      <c r="I20340" s="7" t="s">
        <v>14130</v>
      </c>
      <c r="J20340" s="23">
        <v>2019</v>
      </c>
    </row>
    <row r="20341" spans="2:10" x14ac:dyDescent="0.25">
      <c r="B20341" s="10" t="s">
        <v>14087</v>
      </c>
      <c r="C20341" s="10" t="s">
        <v>3736</v>
      </c>
      <c r="D20341" s="10" t="s">
        <v>15194</v>
      </c>
      <c r="E20341" s="9">
        <v>125820300</v>
      </c>
      <c r="F20341" s="5">
        <v>43466</v>
      </c>
      <c r="G20341" s="7" t="s">
        <v>14096</v>
      </c>
      <c r="H20341" s="7" t="s">
        <v>14101</v>
      </c>
      <c r="I20341" s="7" t="s">
        <v>14130</v>
      </c>
      <c r="J20341" s="23">
        <v>2019</v>
      </c>
    </row>
    <row r="20342" spans="2:10" x14ac:dyDescent="0.25">
      <c r="B20342" s="10" t="s">
        <v>14087</v>
      </c>
      <c r="C20342" s="10" t="s">
        <v>3733</v>
      </c>
      <c r="D20342" s="10" t="s">
        <v>14746</v>
      </c>
      <c r="E20342" s="9">
        <v>123662500</v>
      </c>
      <c r="F20342" s="5">
        <v>43466</v>
      </c>
      <c r="G20342" s="7" t="s">
        <v>14096</v>
      </c>
      <c r="H20342" s="7" t="s">
        <v>14101</v>
      </c>
      <c r="I20342" s="7" t="s">
        <v>14130</v>
      </c>
      <c r="J20342" s="23">
        <v>2019</v>
      </c>
    </row>
    <row r="20343" spans="2:10" ht="25.5" x14ac:dyDescent="0.25">
      <c r="B20343" s="10" t="s">
        <v>14087</v>
      </c>
      <c r="C20343" s="10" t="s">
        <v>607</v>
      </c>
      <c r="D20343" s="10" t="s">
        <v>15192</v>
      </c>
      <c r="E20343" s="9">
        <v>123328500</v>
      </c>
      <c r="F20343" s="5">
        <v>43466</v>
      </c>
      <c r="G20343" s="7" t="s">
        <v>16160</v>
      </c>
      <c r="H20343" s="7" t="s">
        <v>14099</v>
      </c>
      <c r="I20343" s="7" t="s">
        <v>14130</v>
      </c>
      <c r="J20343" s="23">
        <v>2019</v>
      </c>
    </row>
    <row r="20344" spans="2:10" ht="25.5" x14ac:dyDescent="0.25">
      <c r="B20344" s="10" t="s">
        <v>14087</v>
      </c>
      <c r="C20344" s="10" t="s">
        <v>7503</v>
      </c>
      <c r="D20344" s="10" t="s">
        <v>8985</v>
      </c>
      <c r="E20344" s="9">
        <v>123210000</v>
      </c>
      <c r="F20344" s="5">
        <v>43466</v>
      </c>
      <c r="G20344" s="7" t="s">
        <v>14096</v>
      </c>
      <c r="H20344" s="7" t="s">
        <v>14095</v>
      </c>
      <c r="I20344" s="7" t="s">
        <v>14130</v>
      </c>
      <c r="J20344" s="23">
        <v>2019</v>
      </c>
    </row>
    <row r="20345" spans="2:10" x14ac:dyDescent="0.25">
      <c r="B20345" s="10" t="s">
        <v>14087</v>
      </c>
      <c r="C20345" s="10" t="s">
        <v>3735</v>
      </c>
      <c r="D20345" s="10" t="s">
        <v>9430</v>
      </c>
      <c r="E20345" s="9">
        <v>122300000</v>
      </c>
      <c r="F20345" s="5">
        <v>43466</v>
      </c>
      <c r="G20345" s="7" t="s">
        <v>14228</v>
      </c>
      <c r="H20345" s="7" t="s">
        <v>14121</v>
      </c>
      <c r="I20345" s="7" t="s">
        <v>14130</v>
      </c>
      <c r="J20345" s="23">
        <v>2019</v>
      </c>
    </row>
    <row r="20346" spans="2:10" x14ac:dyDescent="0.25">
      <c r="B20346" s="10" t="s">
        <v>14087</v>
      </c>
      <c r="C20346" s="10" t="s">
        <v>601</v>
      </c>
      <c r="D20346" s="10" t="s">
        <v>15136</v>
      </c>
      <c r="E20346" s="9">
        <v>121916000</v>
      </c>
      <c r="F20346" s="5">
        <v>43466</v>
      </c>
      <c r="G20346" s="7" t="s">
        <v>14092</v>
      </c>
      <c r="H20346" s="7" t="s">
        <v>14150</v>
      </c>
      <c r="I20346" s="7" t="s">
        <v>14130</v>
      </c>
      <c r="J20346" s="23">
        <v>2019</v>
      </c>
    </row>
    <row r="20347" spans="2:10" x14ac:dyDescent="0.25">
      <c r="B20347" s="10" t="s">
        <v>14087</v>
      </c>
      <c r="C20347" s="10" t="s">
        <v>604</v>
      </c>
      <c r="D20347" s="10" t="s">
        <v>15506</v>
      </c>
      <c r="E20347" s="9">
        <v>121870000</v>
      </c>
      <c r="F20347" s="5">
        <v>43466</v>
      </c>
      <c r="G20347" s="7" t="s">
        <v>14096</v>
      </c>
      <c r="H20347" s="7" t="s">
        <v>14101</v>
      </c>
      <c r="I20347" s="7" t="s">
        <v>14130</v>
      </c>
      <c r="J20347" s="23">
        <v>2019</v>
      </c>
    </row>
    <row r="20348" spans="2:10" x14ac:dyDescent="0.25">
      <c r="B20348" s="10" t="s">
        <v>14087</v>
      </c>
      <c r="C20348" s="10" t="s">
        <v>7503</v>
      </c>
      <c r="D20348" s="10" t="s">
        <v>9431</v>
      </c>
      <c r="E20348" s="9">
        <v>121731000</v>
      </c>
      <c r="F20348" s="5">
        <v>43466</v>
      </c>
      <c r="G20348" s="7" t="s">
        <v>14092</v>
      </c>
      <c r="H20348" s="7" t="s">
        <v>14160</v>
      </c>
      <c r="I20348" s="7" t="s">
        <v>14130</v>
      </c>
      <c r="J20348" s="23">
        <v>2019</v>
      </c>
    </row>
    <row r="20349" spans="2:10" x14ac:dyDescent="0.25">
      <c r="B20349" s="10" t="s">
        <v>14087</v>
      </c>
      <c r="C20349" s="10" t="s">
        <v>7503</v>
      </c>
      <c r="D20349" s="10" t="s">
        <v>8746</v>
      </c>
      <c r="E20349" s="9">
        <v>121303900</v>
      </c>
      <c r="F20349" s="5">
        <v>43466</v>
      </c>
      <c r="G20349" s="7" t="s">
        <v>14228</v>
      </c>
      <c r="H20349" s="7" t="s">
        <v>14159</v>
      </c>
      <c r="I20349" s="7" t="s">
        <v>14130</v>
      </c>
      <c r="J20349" s="23">
        <v>2019</v>
      </c>
    </row>
    <row r="20350" spans="2:10" x14ac:dyDescent="0.25">
      <c r="B20350" s="10" t="s">
        <v>14087</v>
      </c>
      <c r="C20350" s="10" t="s">
        <v>3737</v>
      </c>
      <c r="D20350" s="10" t="s">
        <v>9335</v>
      </c>
      <c r="E20350" s="9">
        <v>120918500</v>
      </c>
      <c r="F20350" s="5">
        <v>43466</v>
      </c>
      <c r="G20350" s="7" t="s">
        <v>14096</v>
      </c>
      <c r="H20350" s="7" t="s">
        <v>14101</v>
      </c>
      <c r="I20350" s="7" t="s">
        <v>14130</v>
      </c>
      <c r="J20350" s="23">
        <v>2019</v>
      </c>
    </row>
    <row r="20351" spans="2:10" ht="25.5" x14ac:dyDescent="0.25">
      <c r="B20351" s="10" t="s">
        <v>14087</v>
      </c>
      <c r="C20351" s="10" t="s">
        <v>592</v>
      </c>
      <c r="D20351" s="10" t="s">
        <v>8946</v>
      </c>
      <c r="E20351" s="9">
        <v>120000000</v>
      </c>
      <c r="F20351" s="5">
        <v>43466</v>
      </c>
      <c r="G20351" s="7" t="s">
        <v>14096</v>
      </c>
      <c r="H20351" s="7" t="s">
        <v>14101</v>
      </c>
      <c r="I20351" s="7" t="s">
        <v>14130</v>
      </c>
      <c r="J20351" s="23">
        <v>2019</v>
      </c>
    </row>
    <row r="20352" spans="2:10" ht="51" x14ac:dyDescent="0.25">
      <c r="B20352" s="10" t="s">
        <v>14087</v>
      </c>
      <c r="C20352" s="10" t="s">
        <v>592</v>
      </c>
      <c r="D20352" s="10" t="s">
        <v>15202</v>
      </c>
      <c r="E20352" s="9">
        <v>119736700</v>
      </c>
      <c r="F20352" s="5">
        <v>43466</v>
      </c>
      <c r="G20352" s="7" t="s">
        <v>14096</v>
      </c>
      <c r="H20352" s="7" t="s">
        <v>14101</v>
      </c>
      <c r="I20352" s="7" t="s">
        <v>14130</v>
      </c>
      <c r="J20352" s="23">
        <v>2019</v>
      </c>
    </row>
    <row r="20353" spans="2:10" ht="38.25" x14ac:dyDescent="0.25">
      <c r="B20353" s="10" t="s">
        <v>14087</v>
      </c>
      <c r="C20353" s="10" t="s">
        <v>7503</v>
      </c>
      <c r="D20353" s="10" t="s">
        <v>8918</v>
      </c>
      <c r="E20353" s="9">
        <v>118964000</v>
      </c>
      <c r="F20353" s="5">
        <v>43466</v>
      </c>
      <c r="G20353" s="7" t="s">
        <v>14096</v>
      </c>
      <c r="H20353" s="7" t="s">
        <v>14101</v>
      </c>
      <c r="I20353" s="7" t="s">
        <v>14130</v>
      </c>
      <c r="J20353" s="23">
        <v>2019</v>
      </c>
    </row>
    <row r="20354" spans="2:10" ht="25.5" x14ac:dyDescent="0.25">
      <c r="B20354" s="10" t="s">
        <v>14087</v>
      </c>
      <c r="C20354" s="10" t="s">
        <v>606</v>
      </c>
      <c r="D20354" s="10" t="s">
        <v>14890</v>
      </c>
      <c r="E20354" s="9">
        <v>116900000</v>
      </c>
      <c r="F20354" s="5">
        <v>43466</v>
      </c>
      <c r="G20354" s="7" t="s">
        <v>14096</v>
      </c>
      <c r="H20354" s="7" t="s">
        <v>14101</v>
      </c>
      <c r="I20354" s="7" t="s">
        <v>14130</v>
      </c>
      <c r="J20354" s="23">
        <v>2019</v>
      </c>
    </row>
    <row r="20355" spans="2:10" ht="25.5" x14ac:dyDescent="0.25">
      <c r="B20355" s="10" t="s">
        <v>14087</v>
      </c>
      <c r="C20355" s="10" t="s">
        <v>592</v>
      </c>
      <c r="D20355" s="10" t="s">
        <v>16124</v>
      </c>
      <c r="E20355" s="9">
        <v>116783100</v>
      </c>
      <c r="F20355" s="5">
        <v>43466</v>
      </c>
      <c r="G20355" s="7" t="s">
        <v>14096</v>
      </c>
      <c r="H20355" s="7" t="s">
        <v>14101</v>
      </c>
      <c r="I20355" s="7" t="s">
        <v>14130</v>
      </c>
      <c r="J20355" s="23">
        <v>2019</v>
      </c>
    </row>
    <row r="20356" spans="2:10" ht="25.5" x14ac:dyDescent="0.25">
      <c r="B20356" s="10" t="s">
        <v>14087</v>
      </c>
      <c r="C20356" s="10" t="s">
        <v>592</v>
      </c>
      <c r="D20356" s="10" t="s">
        <v>7593</v>
      </c>
      <c r="E20356" s="9">
        <v>115742800</v>
      </c>
      <c r="F20356" s="5">
        <v>43466</v>
      </c>
      <c r="G20356" s="7" t="s">
        <v>14228</v>
      </c>
      <c r="H20356" s="7" t="s">
        <v>14159</v>
      </c>
      <c r="I20356" s="7" t="s">
        <v>14130</v>
      </c>
      <c r="J20356" s="23">
        <v>2019</v>
      </c>
    </row>
    <row r="20357" spans="2:10" ht="38.25" x14ac:dyDescent="0.25">
      <c r="B20357" s="10" t="s">
        <v>14087</v>
      </c>
      <c r="C20357" s="10" t="s">
        <v>592</v>
      </c>
      <c r="D20357" s="10" t="s">
        <v>8884</v>
      </c>
      <c r="E20357" s="9">
        <v>115551700</v>
      </c>
      <c r="F20357" s="5">
        <v>43466</v>
      </c>
      <c r="G20357" s="7" t="s">
        <v>14104</v>
      </c>
      <c r="H20357" s="7" t="s">
        <v>14122</v>
      </c>
      <c r="I20357" s="7" t="s">
        <v>14130</v>
      </c>
      <c r="J20357" s="23">
        <v>2019</v>
      </c>
    </row>
    <row r="20358" spans="2:10" x14ac:dyDescent="0.25">
      <c r="B20358" s="10" t="s">
        <v>14087</v>
      </c>
      <c r="C20358" s="10" t="s">
        <v>3732</v>
      </c>
      <c r="D20358" s="10" t="s">
        <v>9385</v>
      </c>
      <c r="E20358" s="9">
        <v>113007800</v>
      </c>
      <c r="F20358" s="5">
        <v>43466</v>
      </c>
      <c r="G20358" s="7" t="s">
        <v>14092</v>
      </c>
      <c r="H20358" s="7" t="s">
        <v>14149</v>
      </c>
      <c r="I20358" s="7" t="s">
        <v>14130</v>
      </c>
      <c r="J20358" s="23">
        <v>2019</v>
      </c>
    </row>
    <row r="20359" spans="2:10" x14ac:dyDescent="0.25">
      <c r="B20359" s="10" t="s">
        <v>14087</v>
      </c>
      <c r="C20359" s="10" t="s">
        <v>3733</v>
      </c>
      <c r="D20359" s="10" t="s">
        <v>16115</v>
      </c>
      <c r="E20359" s="9">
        <v>112738700</v>
      </c>
      <c r="F20359" s="5">
        <v>43466</v>
      </c>
      <c r="G20359" s="7" t="s">
        <v>14096</v>
      </c>
      <c r="H20359" s="7" t="s">
        <v>14101</v>
      </c>
      <c r="I20359" s="7" t="s">
        <v>14130</v>
      </c>
      <c r="J20359" s="23">
        <v>2019</v>
      </c>
    </row>
    <row r="20360" spans="2:10" ht="25.5" x14ac:dyDescent="0.25">
      <c r="B20360" s="10" t="s">
        <v>14087</v>
      </c>
      <c r="C20360" s="10" t="s">
        <v>3736</v>
      </c>
      <c r="D20360" s="10" t="s">
        <v>9433</v>
      </c>
      <c r="E20360" s="9">
        <v>111274300</v>
      </c>
      <c r="F20360" s="5">
        <v>43466</v>
      </c>
      <c r="G20360" s="7" t="s">
        <v>14228</v>
      </c>
      <c r="H20360" s="7" t="s">
        <v>14099</v>
      </c>
      <c r="I20360" s="7" t="s">
        <v>14130</v>
      </c>
      <c r="J20360" s="23">
        <v>2019</v>
      </c>
    </row>
    <row r="20361" spans="2:10" x14ac:dyDescent="0.25">
      <c r="B20361" s="10" t="s">
        <v>14087</v>
      </c>
      <c r="C20361" s="10" t="s">
        <v>592</v>
      </c>
      <c r="D20361" s="10" t="s">
        <v>15908</v>
      </c>
      <c r="E20361" s="9">
        <v>111053000</v>
      </c>
      <c r="F20361" s="5">
        <v>43466</v>
      </c>
      <c r="G20361" s="7" t="s">
        <v>14092</v>
      </c>
      <c r="H20361" s="7" t="s">
        <v>14102</v>
      </c>
      <c r="I20361" s="7" t="s">
        <v>14130</v>
      </c>
      <c r="J20361" s="23">
        <v>2019</v>
      </c>
    </row>
    <row r="20362" spans="2:10" x14ac:dyDescent="0.25">
      <c r="B20362" s="10" t="s">
        <v>14087</v>
      </c>
      <c r="C20362" s="10" t="s">
        <v>594</v>
      </c>
      <c r="D20362" s="10" t="s">
        <v>9089</v>
      </c>
      <c r="E20362" s="9">
        <v>110840000</v>
      </c>
      <c r="F20362" s="5">
        <v>43466</v>
      </c>
      <c r="G20362" s="7" t="s">
        <v>14228</v>
      </c>
      <c r="H20362" s="7" t="s">
        <v>14157</v>
      </c>
      <c r="I20362" s="7" t="s">
        <v>14130</v>
      </c>
      <c r="J20362" s="23">
        <v>2019</v>
      </c>
    </row>
    <row r="20363" spans="2:10" x14ac:dyDescent="0.25">
      <c r="B20363" s="10" t="s">
        <v>14087</v>
      </c>
      <c r="C20363" s="10" t="s">
        <v>593</v>
      </c>
      <c r="D20363" s="10" t="s">
        <v>14164</v>
      </c>
      <c r="E20363" s="9">
        <v>110410000</v>
      </c>
      <c r="F20363" s="5">
        <v>43466</v>
      </c>
      <c r="G20363" s="7" t="s">
        <v>14096</v>
      </c>
      <c r="H20363" s="7" t="s">
        <v>14101</v>
      </c>
      <c r="I20363" s="7" t="s">
        <v>14130</v>
      </c>
      <c r="J20363" s="23">
        <v>2019</v>
      </c>
    </row>
    <row r="20364" spans="2:10" ht="25.5" x14ac:dyDescent="0.25">
      <c r="B20364" s="10" t="s">
        <v>14087</v>
      </c>
      <c r="C20364" s="10" t="s">
        <v>7504</v>
      </c>
      <c r="D20364" s="10" t="s">
        <v>8548</v>
      </c>
      <c r="E20364" s="9">
        <v>109996600</v>
      </c>
      <c r="F20364" s="5">
        <v>43466</v>
      </c>
      <c r="G20364" s="7" t="s">
        <v>14104</v>
      </c>
      <c r="H20364" s="7" t="s">
        <v>14103</v>
      </c>
      <c r="I20364" s="7" t="s">
        <v>14130</v>
      </c>
      <c r="J20364" s="23">
        <v>2019</v>
      </c>
    </row>
    <row r="20365" spans="2:10" x14ac:dyDescent="0.25">
      <c r="B20365" s="10" t="s">
        <v>14087</v>
      </c>
      <c r="C20365" s="10" t="s">
        <v>592</v>
      </c>
      <c r="D20365" s="10" t="s">
        <v>9394</v>
      </c>
      <c r="E20365" s="9">
        <v>109694700</v>
      </c>
      <c r="F20365" s="5">
        <v>43466</v>
      </c>
      <c r="G20365" s="7" t="s">
        <v>14104</v>
      </c>
      <c r="H20365" s="7" t="s">
        <v>14103</v>
      </c>
      <c r="I20365" s="7" t="s">
        <v>14130</v>
      </c>
      <c r="J20365" s="23">
        <v>2019</v>
      </c>
    </row>
    <row r="20366" spans="2:10" x14ac:dyDescent="0.25">
      <c r="B20366" s="10" t="s">
        <v>14087</v>
      </c>
      <c r="C20366" s="10" t="s">
        <v>597</v>
      </c>
      <c r="D20366" s="10" t="s">
        <v>9435</v>
      </c>
      <c r="E20366" s="9">
        <v>108911700</v>
      </c>
      <c r="F20366" s="5">
        <v>43466</v>
      </c>
      <c r="G20366" s="7" t="s">
        <v>14096</v>
      </c>
      <c r="H20366" s="7" t="s">
        <v>14101</v>
      </c>
      <c r="I20366" s="7" t="s">
        <v>14130</v>
      </c>
      <c r="J20366" s="23">
        <v>2019</v>
      </c>
    </row>
    <row r="20367" spans="2:10" ht="38.25" x14ac:dyDescent="0.25">
      <c r="B20367" s="10" t="s">
        <v>14087</v>
      </c>
      <c r="C20367" s="10" t="s">
        <v>7503</v>
      </c>
      <c r="D20367" s="10" t="s">
        <v>9347</v>
      </c>
      <c r="E20367" s="9">
        <v>108813700</v>
      </c>
      <c r="F20367" s="5">
        <v>43466</v>
      </c>
      <c r="G20367" s="7" t="s">
        <v>14228</v>
      </c>
      <c r="H20367" s="7" t="s">
        <v>14099</v>
      </c>
      <c r="I20367" s="7" t="s">
        <v>14130</v>
      </c>
      <c r="J20367" s="23">
        <v>2019</v>
      </c>
    </row>
    <row r="20368" spans="2:10" ht="38.25" x14ac:dyDescent="0.25">
      <c r="B20368" s="10" t="s">
        <v>14087</v>
      </c>
      <c r="C20368" s="10" t="s">
        <v>3736</v>
      </c>
      <c r="D20368" s="10" t="s">
        <v>15057</v>
      </c>
      <c r="E20368" s="9">
        <v>108643400</v>
      </c>
      <c r="F20368" s="5">
        <v>43466</v>
      </c>
      <c r="G20368" s="7" t="s">
        <v>14096</v>
      </c>
      <c r="H20368" s="7" t="s">
        <v>14101</v>
      </c>
      <c r="I20368" s="7" t="s">
        <v>14130</v>
      </c>
      <c r="J20368" s="23">
        <v>2019</v>
      </c>
    </row>
    <row r="20369" spans="2:10" x14ac:dyDescent="0.25">
      <c r="B20369" s="10" t="s">
        <v>14087</v>
      </c>
      <c r="C20369" s="10" t="s">
        <v>595</v>
      </c>
      <c r="D20369" s="10" t="s">
        <v>9342</v>
      </c>
      <c r="E20369" s="9">
        <v>107623300</v>
      </c>
      <c r="F20369" s="5">
        <v>43466</v>
      </c>
      <c r="G20369" s="7" t="s">
        <v>14096</v>
      </c>
      <c r="H20369" s="7" t="s">
        <v>14101</v>
      </c>
      <c r="I20369" s="7" t="s">
        <v>14130</v>
      </c>
      <c r="J20369" s="23">
        <v>2019</v>
      </c>
    </row>
    <row r="20370" spans="2:10" x14ac:dyDescent="0.25">
      <c r="B20370" s="10" t="s">
        <v>14087</v>
      </c>
      <c r="C20370" s="10" t="s">
        <v>599</v>
      </c>
      <c r="D20370" s="10" t="s">
        <v>9079</v>
      </c>
      <c r="E20370" s="9">
        <v>107103400</v>
      </c>
      <c r="F20370" s="5">
        <v>43466</v>
      </c>
      <c r="G20370" s="7" t="s">
        <v>14096</v>
      </c>
      <c r="H20370" s="7" t="s">
        <v>14101</v>
      </c>
      <c r="I20370" s="7" t="s">
        <v>14130</v>
      </c>
      <c r="J20370" s="23">
        <v>2019</v>
      </c>
    </row>
    <row r="20371" spans="2:10" ht="25.5" x14ac:dyDescent="0.25">
      <c r="B20371" s="10" t="s">
        <v>14087</v>
      </c>
      <c r="C20371" s="10" t="s">
        <v>3732</v>
      </c>
      <c r="D20371" s="10" t="s">
        <v>15061</v>
      </c>
      <c r="E20371" s="9">
        <v>106804200</v>
      </c>
      <c r="F20371" s="5">
        <v>43466</v>
      </c>
      <c r="G20371" s="7" t="s">
        <v>14096</v>
      </c>
      <c r="H20371" s="7" t="s">
        <v>14101</v>
      </c>
      <c r="I20371" s="7" t="s">
        <v>14130</v>
      </c>
      <c r="J20371" s="23">
        <v>2019</v>
      </c>
    </row>
    <row r="20372" spans="2:10" x14ac:dyDescent="0.25">
      <c r="B20372" s="10" t="s">
        <v>14087</v>
      </c>
      <c r="C20372" s="10" t="s">
        <v>594</v>
      </c>
      <c r="D20372" s="10" t="s">
        <v>16125</v>
      </c>
      <c r="E20372" s="9">
        <v>105184400</v>
      </c>
      <c r="F20372" s="5">
        <v>43466</v>
      </c>
      <c r="G20372" s="7" t="s">
        <v>14096</v>
      </c>
      <c r="H20372" s="7" t="s">
        <v>14101</v>
      </c>
      <c r="I20372" s="7" t="s">
        <v>14130</v>
      </c>
      <c r="J20372" s="23">
        <v>2019</v>
      </c>
    </row>
    <row r="20373" spans="2:10" ht="25.5" x14ac:dyDescent="0.25">
      <c r="B20373" s="10" t="s">
        <v>14087</v>
      </c>
      <c r="C20373" s="10" t="s">
        <v>604</v>
      </c>
      <c r="D20373" s="10" t="s">
        <v>15734</v>
      </c>
      <c r="E20373" s="9">
        <v>105169200</v>
      </c>
      <c r="F20373" s="5">
        <v>43466</v>
      </c>
      <c r="G20373" s="7" t="s">
        <v>14228</v>
      </c>
      <c r="H20373" s="7" t="s">
        <v>14099</v>
      </c>
      <c r="I20373" s="7" t="s">
        <v>14130</v>
      </c>
      <c r="J20373" s="23">
        <v>2019</v>
      </c>
    </row>
    <row r="20374" spans="2:10" x14ac:dyDescent="0.25">
      <c r="B20374" s="10" t="s">
        <v>14087</v>
      </c>
      <c r="C20374" s="10" t="s">
        <v>3732</v>
      </c>
      <c r="D20374" s="10" t="s">
        <v>15435</v>
      </c>
      <c r="E20374" s="9">
        <v>104940700</v>
      </c>
      <c r="F20374" s="5">
        <v>43466</v>
      </c>
      <c r="G20374" s="7" t="s">
        <v>14096</v>
      </c>
      <c r="H20374" s="7" t="s">
        <v>14101</v>
      </c>
      <c r="I20374" s="7" t="s">
        <v>14130</v>
      </c>
      <c r="J20374" s="23">
        <v>2019</v>
      </c>
    </row>
    <row r="20375" spans="2:10" x14ac:dyDescent="0.25">
      <c r="B20375" s="10" t="s">
        <v>14087</v>
      </c>
      <c r="C20375" s="10" t="s">
        <v>598</v>
      </c>
      <c r="D20375" s="10" t="s">
        <v>14817</v>
      </c>
      <c r="E20375" s="9">
        <v>104458400</v>
      </c>
      <c r="F20375" s="5">
        <v>43466</v>
      </c>
      <c r="G20375" s="7" t="s">
        <v>14228</v>
      </c>
      <c r="H20375" s="7" t="s">
        <v>14157</v>
      </c>
      <c r="I20375" s="7" t="s">
        <v>14130</v>
      </c>
      <c r="J20375" s="23">
        <v>2019</v>
      </c>
    </row>
    <row r="20376" spans="2:10" x14ac:dyDescent="0.25">
      <c r="B20376" s="10" t="s">
        <v>14087</v>
      </c>
      <c r="C20376" s="10" t="s">
        <v>596</v>
      </c>
      <c r="D20376" s="10" t="s">
        <v>14999</v>
      </c>
      <c r="E20376" s="9">
        <v>104339400</v>
      </c>
      <c r="F20376" s="5">
        <v>43466</v>
      </c>
      <c r="G20376" s="7" t="s">
        <v>14228</v>
      </c>
      <c r="H20376" s="7" t="s">
        <v>14099</v>
      </c>
      <c r="I20376" s="7" t="s">
        <v>14130</v>
      </c>
      <c r="J20376" s="23">
        <v>2019</v>
      </c>
    </row>
    <row r="20377" spans="2:10" x14ac:dyDescent="0.25">
      <c r="B20377" s="10" t="s">
        <v>14087</v>
      </c>
      <c r="C20377" s="10" t="s">
        <v>599</v>
      </c>
      <c r="D20377" s="10" t="s">
        <v>16111</v>
      </c>
      <c r="E20377" s="9">
        <v>104166200</v>
      </c>
      <c r="F20377" s="5">
        <v>43466</v>
      </c>
      <c r="G20377" s="7" t="s">
        <v>14228</v>
      </c>
      <c r="H20377" s="7" t="s">
        <v>14094</v>
      </c>
      <c r="I20377" s="7" t="s">
        <v>14130</v>
      </c>
      <c r="J20377" s="23">
        <v>2019</v>
      </c>
    </row>
    <row r="20378" spans="2:10" ht="25.5" x14ac:dyDescent="0.25">
      <c r="B20378" s="10" t="s">
        <v>14087</v>
      </c>
      <c r="C20378" s="10" t="s">
        <v>7493</v>
      </c>
      <c r="D20378" s="10" t="s">
        <v>8767</v>
      </c>
      <c r="E20378" s="9">
        <v>103641100</v>
      </c>
      <c r="F20378" s="5">
        <v>43466</v>
      </c>
      <c r="G20378" s="7" t="s">
        <v>14228</v>
      </c>
      <c r="H20378" s="7" t="s">
        <v>14159</v>
      </c>
      <c r="I20378" s="7" t="s">
        <v>14130</v>
      </c>
      <c r="J20378" s="23">
        <v>2019</v>
      </c>
    </row>
    <row r="20379" spans="2:10" ht="25.5" x14ac:dyDescent="0.25">
      <c r="B20379" s="10" t="s">
        <v>14087</v>
      </c>
      <c r="C20379" s="10" t="s">
        <v>592</v>
      </c>
      <c r="D20379" s="10" t="s">
        <v>8140</v>
      </c>
      <c r="E20379" s="9">
        <v>103599900</v>
      </c>
      <c r="F20379" s="5">
        <v>43466</v>
      </c>
      <c r="G20379" s="7" t="s">
        <v>14228</v>
      </c>
      <c r="H20379" s="7" t="s">
        <v>14157</v>
      </c>
      <c r="I20379" s="7" t="s">
        <v>14130</v>
      </c>
      <c r="J20379" s="23">
        <v>2019</v>
      </c>
    </row>
    <row r="20380" spans="2:10" x14ac:dyDescent="0.25">
      <c r="B20380" s="10" t="s">
        <v>14087</v>
      </c>
      <c r="C20380" s="10" t="s">
        <v>601</v>
      </c>
      <c r="D20380" s="10" t="s">
        <v>9336</v>
      </c>
      <c r="E20380" s="9">
        <v>103455000</v>
      </c>
      <c r="F20380" s="5">
        <v>43466</v>
      </c>
      <c r="G20380" s="7" t="s">
        <v>14096</v>
      </c>
      <c r="H20380" s="7" t="s">
        <v>14101</v>
      </c>
      <c r="I20380" s="7" t="s">
        <v>14130</v>
      </c>
      <c r="J20380" s="23">
        <v>2019</v>
      </c>
    </row>
    <row r="20381" spans="2:10" x14ac:dyDescent="0.25">
      <c r="B20381" s="10" t="s">
        <v>14087</v>
      </c>
      <c r="C20381" s="10" t="s">
        <v>593</v>
      </c>
      <c r="D20381" s="10" t="s">
        <v>7644</v>
      </c>
      <c r="E20381" s="9">
        <v>101400000</v>
      </c>
      <c r="F20381" s="5">
        <v>43466</v>
      </c>
      <c r="G20381" s="7" t="s">
        <v>14096</v>
      </c>
      <c r="H20381" s="7" t="s">
        <v>14101</v>
      </c>
      <c r="I20381" s="7" t="s">
        <v>14130</v>
      </c>
      <c r="J20381" s="23">
        <v>2019</v>
      </c>
    </row>
    <row r="20382" spans="2:10" ht="38.25" x14ac:dyDescent="0.25">
      <c r="B20382" s="10" t="s">
        <v>14087</v>
      </c>
      <c r="C20382" s="10" t="s">
        <v>596</v>
      </c>
      <c r="D20382" s="10" t="s">
        <v>15216</v>
      </c>
      <c r="E20382" s="9">
        <v>100781400</v>
      </c>
      <c r="F20382" s="5">
        <v>43466</v>
      </c>
      <c r="G20382" s="7" t="s">
        <v>14096</v>
      </c>
      <c r="H20382" s="7" t="s">
        <v>14101</v>
      </c>
      <c r="I20382" s="7" t="s">
        <v>14130</v>
      </c>
      <c r="J20382" s="23">
        <v>2019</v>
      </c>
    </row>
    <row r="20383" spans="2:10" x14ac:dyDescent="0.25">
      <c r="B20383" s="10" t="s">
        <v>14087</v>
      </c>
      <c r="C20383" s="10" t="s">
        <v>593</v>
      </c>
      <c r="D20383" s="10" t="s">
        <v>8563</v>
      </c>
      <c r="E20383" s="9">
        <v>100500000</v>
      </c>
      <c r="F20383" s="5">
        <v>43466</v>
      </c>
      <c r="G20383" s="7" t="s">
        <v>14096</v>
      </c>
      <c r="H20383" s="7" t="s">
        <v>14101</v>
      </c>
      <c r="I20383" s="7" t="s">
        <v>14130</v>
      </c>
      <c r="J20383" s="23">
        <v>2019</v>
      </c>
    </row>
    <row r="20384" spans="2:10" x14ac:dyDescent="0.25">
      <c r="B20384" s="10" t="s">
        <v>14087</v>
      </c>
      <c r="C20384" s="10" t="s">
        <v>607</v>
      </c>
      <c r="D20384" s="10" t="s">
        <v>8724</v>
      </c>
      <c r="E20384" s="9">
        <v>100000000</v>
      </c>
      <c r="F20384" s="5">
        <v>43466</v>
      </c>
      <c r="G20384" s="7" t="s">
        <v>14096</v>
      </c>
      <c r="H20384" s="7" t="s">
        <v>14101</v>
      </c>
      <c r="I20384" s="7" t="s">
        <v>14130</v>
      </c>
      <c r="J20384" s="23">
        <v>2019</v>
      </c>
    </row>
    <row r="20385" spans="2:10" x14ac:dyDescent="0.25">
      <c r="B20385" s="10" t="s">
        <v>14087</v>
      </c>
      <c r="C20385" s="10" t="s">
        <v>593</v>
      </c>
      <c r="D20385" s="10" t="s">
        <v>8587</v>
      </c>
      <c r="E20385" s="9">
        <v>99735900</v>
      </c>
      <c r="F20385" s="5">
        <v>43466</v>
      </c>
      <c r="G20385" s="7" t="s">
        <v>14096</v>
      </c>
      <c r="H20385" s="7" t="s">
        <v>14101</v>
      </c>
      <c r="I20385" s="7" t="s">
        <v>14130</v>
      </c>
      <c r="J20385" s="23">
        <v>2019</v>
      </c>
    </row>
    <row r="20386" spans="2:10" x14ac:dyDescent="0.25">
      <c r="B20386" s="10" t="s">
        <v>14087</v>
      </c>
      <c r="C20386" s="10" t="s">
        <v>594</v>
      </c>
      <c r="D20386" s="10" t="s">
        <v>9080</v>
      </c>
      <c r="E20386" s="9">
        <v>99688000</v>
      </c>
      <c r="F20386" s="5">
        <v>43466</v>
      </c>
      <c r="G20386" s="7" t="s">
        <v>14096</v>
      </c>
      <c r="H20386" s="7" t="s">
        <v>14101</v>
      </c>
      <c r="I20386" s="7" t="s">
        <v>14130</v>
      </c>
      <c r="J20386" s="23">
        <v>2019</v>
      </c>
    </row>
    <row r="20387" spans="2:10" x14ac:dyDescent="0.25">
      <c r="B20387" s="10" t="s">
        <v>14087</v>
      </c>
      <c r="C20387" s="10" t="s">
        <v>594</v>
      </c>
      <c r="D20387" s="10" t="s">
        <v>9127</v>
      </c>
      <c r="E20387" s="9">
        <v>98534300</v>
      </c>
      <c r="F20387" s="5">
        <v>43466</v>
      </c>
      <c r="G20387" s="7" t="s">
        <v>14096</v>
      </c>
      <c r="H20387" s="7" t="s">
        <v>14101</v>
      </c>
      <c r="I20387" s="7" t="s">
        <v>14130</v>
      </c>
      <c r="J20387" s="23">
        <v>2019</v>
      </c>
    </row>
    <row r="20388" spans="2:10" ht="25.5" x14ac:dyDescent="0.25">
      <c r="B20388" s="10" t="s">
        <v>14087</v>
      </c>
      <c r="C20388" s="10" t="s">
        <v>592</v>
      </c>
      <c r="D20388" s="10" t="s">
        <v>16153</v>
      </c>
      <c r="E20388" s="9">
        <v>97250000</v>
      </c>
      <c r="F20388" s="5">
        <v>43466</v>
      </c>
      <c r="G20388" s="7" t="s">
        <v>14096</v>
      </c>
      <c r="H20388" s="7" t="s">
        <v>14101</v>
      </c>
      <c r="I20388" s="7" t="s">
        <v>14130</v>
      </c>
      <c r="J20388" s="23">
        <v>2019</v>
      </c>
    </row>
    <row r="20389" spans="2:10" x14ac:dyDescent="0.25">
      <c r="B20389" s="10" t="s">
        <v>14087</v>
      </c>
      <c r="C20389" s="10" t="s">
        <v>595</v>
      </c>
      <c r="D20389" s="10" t="s">
        <v>15081</v>
      </c>
      <c r="E20389" s="9">
        <v>96950300</v>
      </c>
      <c r="F20389" s="5">
        <v>43466</v>
      </c>
      <c r="G20389" s="7" t="s">
        <v>14228</v>
      </c>
      <c r="H20389" s="7" t="s">
        <v>14159</v>
      </c>
      <c r="I20389" s="7" t="s">
        <v>14130</v>
      </c>
      <c r="J20389" s="23">
        <v>2019</v>
      </c>
    </row>
    <row r="20390" spans="2:10" x14ac:dyDescent="0.25">
      <c r="B20390" s="10" t="s">
        <v>14087</v>
      </c>
      <c r="C20390" s="10" t="s">
        <v>604</v>
      </c>
      <c r="D20390" s="10" t="s">
        <v>15068</v>
      </c>
      <c r="E20390" s="9">
        <v>96950100</v>
      </c>
      <c r="F20390" s="5">
        <v>43466</v>
      </c>
      <c r="G20390" s="7" t="s">
        <v>14228</v>
      </c>
      <c r="H20390" s="7" t="s">
        <v>14099</v>
      </c>
      <c r="I20390" s="7" t="s">
        <v>14130</v>
      </c>
      <c r="J20390" s="23">
        <v>2019</v>
      </c>
    </row>
    <row r="20391" spans="2:10" x14ac:dyDescent="0.25">
      <c r="B20391" s="10" t="s">
        <v>14087</v>
      </c>
      <c r="C20391" s="10" t="s">
        <v>593</v>
      </c>
      <c r="D20391" s="10" t="s">
        <v>9253</v>
      </c>
      <c r="E20391" s="9">
        <v>96374900</v>
      </c>
      <c r="F20391" s="5">
        <v>43466</v>
      </c>
      <c r="G20391" s="7" t="s">
        <v>14092</v>
      </c>
      <c r="H20391" s="7" t="s">
        <v>14160</v>
      </c>
      <c r="I20391" s="7" t="s">
        <v>14130</v>
      </c>
      <c r="J20391" s="23">
        <v>2019</v>
      </c>
    </row>
    <row r="20392" spans="2:10" x14ac:dyDescent="0.25">
      <c r="B20392" s="10" t="s">
        <v>14087</v>
      </c>
      <c r="C20392" s="10" t="s">
        <v>7491</v>
      </c>
      <c r="D20392" s="10" t="s">
        <v>8738</v>
      </c>
      <c r="E20392" s="9">
        <v>95945300</v>
      </c>
      <c r="F20392" s="5">
        <v>43466</v>
      </c>
      <c r="G20392" s="7" t="s">
        <v>14228</v>
      </c>
      <c r="H20392" s="7" t="s">
        <v>14159</v>
      </c>
      <c r="I20392" s="7" t="s">
        <v>14130</v>
      </c>
      <c r="J20392" s="23">
        <v>2019</v>
      </c>
    </row>
    <row r="20393" spans="2:10" x14ac:dyDescent="0.25">
      <c r="B20393" s="10" t="s">
        <v>14087</v>
      </c>
      <c r="C20393" s="10" t="s">
        <v>592</v>
      </c>
      <c r="D20393" s="10" t="s">
        <v>9224</v>
      </c>
      <c r="E20393" s="9">
        <v>95413300</v>
      </c>
      <c r="F20393" s="5">
        <v>43466</v>
      </c>
      <c r="G20393" s="7" t="s">
        <v>14104</v>
      </c>
      <c r="H20393" s="7" t="s">
        <v>14103</v>
      </c>
      <c r="I20393" s="7" t="s">
        <v>14130</v>
      </c>
      <c r="J20393" s="23">
        <v>2019</v>
      </c>
    </row>
    <row r="20394" spans="2:10" ht="51" x14ac:dyDescent="0.25">
      <c r="B20394" s="10" t="s">
        <v>14087</v>
      </c>
      <c r="C20394" s="10" t="s">
        <v>607</v>
      </c>
      <c r="D20394" s="10" t="s">
        <v>15083</v>
      </c>
      <c r="E20394" s="9">
        <v>95047600</v>
      </c>
      <c r="F20394" s="5">
        <v>43466</v>
      </c>
      <c r="G20394" s="7" t="s">
        <v>14228</v>
      </c>
      <c r="H20394" s="7" t="s">
        <v>14157</v>
      </c>
      <c r="I20394" s="7" t="s">
        <v>14130</v>
      </c>
      <c r="J20394" s="23">
        <v>2019</v>
      </c>
    </row>
    <row r="20395" spans="2:10" x14ac:dyDescent="0.25">
      <c r="B20395" s="10" t="s">
        <v>14087</v>
      </c>
      <c r="C20395" s="10" t="s">
        <v>605</v>
      </c>
      <c r="D20395" s="10" t="s">
        <v>9438</v>
      </c>
      <c r="E20395" s="9">
        <v>94702600</v>
      </c>
      <c r="F20395" s="5">
        <v>43466</v>
      </c>
      <c r="G20395" s="7" t="s">
        <v>14228</v>
      </c>
      <c r="H20395" s="7" t="s">
        <v>14250</v>
      </c>
      <c r="I20395" s="7" t="s">
        <v>14130</v>
      </c>
      <c r="J20395" s="23">
        <v>2019</v>
      </c>
    </row>
    <row r="20396" spans="2:10" x14ac:dyDescent="0.25">
      <c r="B20396" s="10" t="s">
        <v>14087</v>
      </c>
      <c r="C20396" s="10" t="s">
        <v>605</v>
      </c>
      <c r="D20396" s="10" t="s">
        <v>8959</v>
      </c>
      <c r="E20396" s="9">
        <v>93980600</v>
      </c>
      <c r="F20396" s="5">
        <v>43466</v>
      </c>
      <c r="G20396" s="7" t="s">
        <v>14228</v>
      </c>
      <c r="H20396" s="7" t="s">
        <v>14250</v>
      </c>
      <c r="I20396" s="7" t="s">
        <v>14130</v>
      </c>
      <c r="J20396" s="23">
        <v>2019</v>
      </c>
    </row>
    <row r="20397" spans="2:10" x14ac:dyDescent="0.25">
      <c r="B20397" s="10" t="s">
        <v>14087</v>
      </c>
      <c r="C20397" s="10" t="s">
        <v>3735</v>
      </c>
      <c r="D20397" s="10" t="s">
        <v>9154</v>
      </c>
      <c r="E20397" s="9">
        <v>93933500</v>
      </c>
      <c r="F20397" s="5">
        <v>43466</v>
      </c>
      <c r="G20397" s="7" t="s">
        <v>14092</v>
      </c>
      <c r="H20397" s="7" t="s">
        <v>14158</v>
      </c>
      <c r="I20397" s="7" t="s">
        <v>14130</v>
      </c>
      <c r="J20397" s="23">
        <v>2019</v>
      </c>
    </row>
    <row r="20398" spans="2:10" x14ac:dyDescent="0.25">
      <c r="B20398" s="10" t="s">
        <v>14087</v>
      </c>
      <c r="C20398" s="10" t="s">
        <v>3740</v>
      </c>
      <c r="D20398" s="10" t="s">
        <v>8796</v>
      </c>
      <c r="E20398" s="9">
        <v>93682900</v>
      </c>
      <c r="F20398" s="5">
        <v>43466</v>
      </c>
      <c r="G20398" s="7" t="s">
        <v>14228</v>
      </c>
      <c r="H20398" s="7" t="s">
        <v>14099</v>
      </c>
      <c r="I20398" s="7" t="s">
        <v>14130</v>
      </c>
      <c r="J20398" s="23">
        <v>2019</v>
      </c>
    </row>
    <row r="20399" spans="2:10" x14ac:dyDescent="0.25">
      <c r="B20399" s="10" t="s">
        <v>14087</v>
      </c>
      <c r="C20399" s="10" t="s">
        <v>3735</v>
      </c>
      <c r="D20399" s="10" t="s">
        <v>15442</v>
      </c>
      <c r="E20399" s="9">
        <v>91482800</v>
      </c>
      <c r="F20399" s="5">
        <v>43466</v>
      </c>
      <c r="G20399" s="7" t="s">
        <v>14228</v>
      </c>
      <c r="H20399" s="7" t="s">
        <v>14250</v>
      </c>
      <c r="I20399" s="7" t="s">
        <v>14130</v>
      </c>
      <c r="J20399" s="23">
        <v>2019</v>
      </c>
    </row>
    <row r="20400" spans="2:10" x14ac:dyDescent="0.25">
      <c r="B20400" s="10" t="s">
        <v>14087</v>
      </c>
      <c r="C20400" s="10" t="s">
        <v>604</v>
      </c>
      <c r="D20400" s="10" t="s">
        <v>15107</v>
      </c>
      <c r="E20400" s="9">
        <v>91412300</v>
      </c>
      <c r="F20400" s="5">
        <v>43466</v>
      </c>
      <c r="G20400" s="7" t="s">
        <v>14228</v>
      </c>
      <c r="H20400" s="7" t="s">
        <v>14250</v>
      </c>
      <c r="I20400" s="7" t="s">
        <v>14130</v>
      </c>
      <c r="J20400" s="23">
        <v>2019</v>
      </c>
    </row>
    <row r="20401" spans="2:10" ht="25.5" x14ac:dyDescent="0.25">
      <c r="B20401" s="10" t="s">
        <v>14087</v>
      </c>
      <c r="C20401" s="10" t="s">
        <v>604</v>
      </c>
      <c r="D20401" s="10" t="s">
        <v>9082</v>
      </c>
      <c r="E20401" s="9">
        <v>91354600</v>
      </c>
      <c r="F20401" s="5">
        <v>43466</v>
      </c>
      <c r="G20401" s="7" t="s">
        <v>14228</v>
      </c>
      <c r="H20401" s="7" t="s">
        <v>14099</v>
      </c>
      <c r="I20401" s="7" t="s">
        <v>14130</v>
      </c>
      <c r="J20401" s="23">
        <v>2019</v>
      </c>
    </row>
    <row r="20402" spans="2:10" x14ac:dyDescent="0.25">
      <c r="B20402" s="10" t="s">
        <v>14087</v>
      </c>
      <c r="C20402" s="10" t="s">
        <v>596</v>
      </c>
      <c r="D20402" s="10" t="s">
        <v>9439</v>
      </c>
      <c r="E20402" s="9">
        <v>91156000</v>
      </c>
      <c r="F20402" s="5">
        <v>43466</v>
      </c>
      <c r="G20402" s="7" t="s">
        <v>14096</v>
      </c>
      <c r="H20402" s="7" t="s">
        <v>14101</v>
      </c>
      <c r="I20402" s="7" t="s">
        <v>14130</v>
      </c>
      <c r="J20402" s="23">
        <v>2019</v>
      </c>
    </row>
    <row r="20403" spans="2:10" x14ac:dyDescent="0.25">
      <c r="B20403" s="10" t="s">
        <v>14087</v>
      </c>
      <c r="C20403" s="10" t="s">
        <v>603</v>
      </c>
      <c r="D20403" s="10" t="s">
        <v>7877</v>
      </c>
      <c r="E20403" s="9">
        <v>90323500</v>
      </c>
      <c r="F20403" s="5">
        <v>43466</v>
      </c>
      <c r="G20403" s="7" t="s">
        <v>14096</v>
      </c>
      <c r="H20403" s="7" t="s">
        <v>14101</v>
      </c>
      <c r="I20403" s="7" t="s">
        <v>14130</v>
      </c>
      <c r="J20403" s="23">
        <v>2019</v>
      </c>
    </row>
    <row r="20404" spans="2:10" x14ac:dyDescent="0.25">
      <c r="B20404" s="10" t="s">
        <v>14087</v>
      </c>
      <c r="C20404" s="10" t="s">
        <v>7503</v>
      </c>
      <c r="D20404" s="10" t="s">
        <v>9440</v>
      </c>
      <c r="E20404" s="9">
        <v>89999900</v>
      </c>
      <c r="F20404" s="5">
        <v>43466</v>
      </c>
      <c r="G20404" s="7" t="s">
        <v>14228</v>
      </c>
      <c r="H20404" s="7" t="s">
        <v>14250</v>
      </c>
      <c r="I20404" s="7" t="s">
        <v>14130</v>
      </c>
      <c r="J20404" s="23">
        <v>2019</v>
      </c>
    </row>
    <row r="20405" spans="2:10" x14ac:dyDescent="0.25">
      <c r="B20405" s="10" t="s">
        <v>14087</v>
      </c>
      <c r="C20405" s="10" t="s">
        <v>592</v>
      </c>
      <c r="D20405" s="10" t="s">
        <v>9360</v>
      </c>
      <c r="E20405" s="9">
        <v>89017200</v>
      </c>
      <c r="F20405" s="5">
        <v>43466</v>
      </c>
      <c r="G20405" s="7" t="s">
        <v>14228</v>
      </c>
      <c r="H20405" s="7" t="s">
        <v>14121</v>
      </c>
      <c r="I20405" s="7" t="s">
        <v>14130</v>
      </c>
      <c r="J20405" s="23">
        <v>2019</v>
      </c>
    </row>
    <row r="20406" spans="2:10" ht="25.5" x14ac:dyDescent="0.25">
      <c r="B20406" s="10" t="s">
        <v>14087</v>
      </c>
      <c r="C20406" s="10" t="s">
        <v>592</v>
      </c>
      <c r="D20406" s="10" t="s">
        <v>8562</v>
      </c>
      <c r="E20406" s="9">
        <v>88020300</v>
      </c>
      <c r="F20406" s="5">
        <v>43466</v>
      </c>
      <c r="G20406" s="7" t="s">
        <v>14228</v>
      </c>
      <c r="H20406" s="7" t="s">
        <v>14160</v>
      </c>
      <c r="I20406" s="7" t="s">
        <v>14130</v>
      </c>
      <c r="J20406" s="23">
        <v>2019</v>
      </c>
    </row>
    <row r="20407" spans="2:10" x14ac:dyDescent="0.25">
      <c r="B20407" s="10" t="s">
        <v>14087</v>
      </c>
      <c r="C20407" s="10" t="s">
        <v>7491</v>
      </c>
      <c r="D20407" s="10" t="s">
        <v>9441</v>
      </c>
      <c r="E20407" s="9">
        <v>87229300</v>
      </c>
      <c r="F20407" s="5">
        <v>43466</v>
      </c>
      <c r="G20407" s="7" t="s">
        <v>14228</v>
      </c>
      <c r="H20407" s="7" t="s">
        <v>14099</v>
      </c>
      <c r="I20407" s="7" t="s">
        <v>14130</v>
      </c>
      <c r="J20407" s="23">
        <v>2019</v>
      </c>
    </row>
    <row r="20408" spans="2:10" x14ac:dyDescent="0.25">
      <c r="B20408" s="10" t="s">
        <v>14087</v>
      </c>
      <c r="C20408" s="10" t="s">
        <v>593</v>
      </c>
      <c r="D20408" s="10" t="s">
        <v>15174</v>
      </c>
      <c r="E20408" s="9">
        <v>86711000</v>
      </c>
      <c r="F20408" s="5">
        <v>43466</v>
      </c>
      <c r="G20408" s="7" t="s">
        <v>14228</v>
      </c>
      <c r="H20408" s="7" t="s">
        <v>14099</v>
      </c>
      <c r="I20408" s="7" t="s">
        <v>14130</v>
      </c>
      <c r="J20408" s="23">
        <v>2019</v>
      </c>
    </row>
    <row r="20409" spans="2:10" x14ac:dyDescent="0.25">
      <c r="B20409" s="10" t="s">
        <v>14087</v>
      </c>
      <c r="C20409" s="10" t="s">
        <v>593</v>
      </c>
      <c r="D20409" s="10" t="s">
        <v>9255</v>
      </c>
      <c r="E20409" s="9">
        <v>86531200</v>
      </c>
      <c r="F20409" s="5">
        <v>43466</v>
      </c>
      <c r="G20409" s="7" t="s">
        <v>14096</v>
      </c>
      <c r="H20409" s="7" t="s">
        <v>14101</v>
      </c>
      <c r="I20409" s="7" t="s">
        <v>14130</v>
      </c>
      <c r="J20409" s="23">
        <v>2019</v>
      </c>
    </row>
    <row r="20410" spans="2:10" x14ac:dyDescent="0.25">
      <c r="B20410" s="10" t="s">
        <v>14087</v>
      </c>
      <c r="C20410" s="10" t="s">
        <v>3732</v>
      </c>
      <c r="D20410" s="10" t="s">
        <v>14685</v>
      </c>
      <c r="E20410" s="9">
        <v>85381200</v>
      </c>
      <c r="F20410" s="5">
        <v>43466</v>
      </c>
      <c r="G20410" s="7" t="s">
        <v>14096</v>
      </c>
      <c r="H20410" s="7" t="s">
        <v>14101</v>
      </c>
      <c r="I20410" s="7" t="s">
        <v>14130</v>
      </c>
      <c r="J20410" s="23">
        <v>2019</v>
      </c>
    </row>
    <row r="20411" spans="2:10" x14ac:dyDescent="0.25">
      <c r="B20411" s="10" t="s">
        <v>14087</v>
      </c>
      <c r="C20411" s="10" t="s">
        <v>607</v>
      </c>
      <c r="D20411" s="10" t="s">
        <v>14738</v>
      </c>
      <c r="E20411" s="9">
        <v>85041400</v>
      </c>
      <c r="F20411" s="5">
        <v>43466</v>
      </c>
      <c r="G20411" s="7" t="s">
        <v>14096</v>
      </c>
      <c r="H20411" s="7" t="s">
        <v>14101</v>
      </c>
      <c r="I20411" s="7" t="s">
        <v>14130</v>
      </c>
      <c r="J20411" s="23">
        <v>2019</v>
      </c>
    </row>
    <row r="20412" spans="2:10" ht="25.5" x14ac:dyDescent="0.25">
      <c r="B20412" s="10" t="s">
        <v>14087</v>
      </c>
      <c r="C20412" s="10" t="s">
        <v>596</v>
      </c>
      <c r="D20412" s="10" t="s">
        <v>14869</v>
      </c>
      <c r="E20412" s="9">
        <v>84896600</v>
      </c>
      <c r="F20412" s="5">
        <v>43466</v>
      </c>
      <c r="G20412" s="7" t="s">
        <v>14096</v>
      </c>
      <c r="H20412" s="7" t="s">
        <v>14101</v>
      </c>
      <c r="I20412" s="7" t="s">
        <v>14130</v>
      </c>
      <c r="J20412" s="23">
        <v>2019</v>
      </c>
    </row>
    <row r="20413" spans="2:10" x14ac:dyDescent="0.25">
      <c r="B20413" s="10" t="s">
        <v>14087</v>
      </c>
      <c r="C20413" s="10" t="s">
        <v>599</v>
      </c>
      <c r="D20413" s="10" t="s">
        <v>14800</v>
      </c>
      <c r="E20413" s="9">
        <v>83735200</v>
      </c>
      <c r="F20413" s="5">
        <v>43466</v>
      </c>
      <c r="G20413" s="7" t="s">
        <v>14104</v>
      </c>
      <c r="H20413" s="7" t="s">
        <v>14103</v>
      </c>
      <c r="I20413" s="7" t="s">
        <v>14130</v>
      </c>
      <c r="J20413" s="23">
        <v>2019</v>
      </c>
    </row>
    <row r="20414" spans="2:10" x14ac:dyDescent="0.25">
      <c r="B20414" s="10" t="s">
        <v>14087</v>
      </c>
      <c r="C20414" s="10" t="s">
        <v>595</v>
      </c>
      <c r="D20414" s="10" t="s">
        <v>14920</v>
      </c>
      <c r="E20414" s="9">
        <v>83295200</v>
      </c>
      <c r="F20414" s="5">
        <v>43466</v>
      </c>
      <c r="G20414" s="7" t="s">
        <v>14228</v>
      </c>
      <c r="H20414" s="7" t="s">
        <v>14159</v>
      </c>
      <c r="I20414" s="7" t="s">
        <v>14130</v>
      </c>
      <c r="J20414" s="23">
        <v>2019</v>
      </c>
    </row>
    <row r="20415" spans="2:10" x14ac:dyDescent="0.25">
      <c r="B20415" s="10" t="s">
        <v>14087</v>
      </c>
      <c r="C20415" s="10" t="s">
        <v>7503</v>
      </c>
      <c r="D20415" s="10" t="s">
        <v>15114</v>
      </c>
      <c r="E20415" s="9">
        <v>83116900</v>
      </c>
      <c r="F20415" s="5">
        <v>43466</v>
      </c>
      <c r="G20415" s="7" t="s">
        <v>14104</v>
      </c>
      <c r="H20415" s="7" t="s">
        <v>14122</v>
      </c>
      <c r="I20415" s="7" t="s">
        <v>14130</v>
      </c>
      <c r="J20415" s="23">
        <v>2019</v>
      </c>
    </row>
    <row r="20416" spans="2:10" x14ac:dyDescent="0.25">
      <c r="B20416" s="10" t="s">
        <v>14087</v>
      </c>
      <c r="C20416" s="10" t="s">
        <v>3733</v>
      </c>
      <c r="D20416" s="10" t="s">
        <v>15899</v>
      </c>
      <c r="E20416" s="9">
        <v>82399500</v>
      </c>
      <c r="F20416" s="5">
        <v>43466</v>
      </c>
      <c r="G20416" s="7" t="s">
        <v>14096</v>
      </c>
      <c r="H20416" s="7" t="s">
        <v>14101</v>
      </c>
      <c r="I20416" s="7" t="s">
        <v>14130</v>
      </c>
      <c r="J20416" s="23">
        <v>2019</v>
      </c>
    </row>
    <row r="20417" spans="2:10" ht="25.5" x14ac:dyDescent="0.25">
      <c r="B20417" s="10" t="s">
        <v>14087</v>
      </c>
      <c r="C20417" s="10" t="s">
        <v>7503</v>
      </c>
      <c r="D20417" s="10" t="s">
        <v>8645</v>
      </c>
      <c r="E20417" s="9">
        <v>81954600</v>
      </c>
      <c r="F20417" s="5">
        <v>43466</v>
      </c>
      <c r="G20417" s="7" t="s">
        <v>14096</v>
      </c>
      <c r="H20417" s="7" t="s">
        <v>14101</v>
      </c>
      <c r="I20417" s="7" t="s">
        <v>14130</v>
      </c>
      <c r="J20417" s="23">
        <v>2019</v>
      </c>
    </row>
    <row r="20418" spans="2:10" x14ac:dyDescent="0.25">
      <c r="B20418" s="10" t="s">
        <v>14087</v>
      </c>
      <c r="C20418" s="10" t="s">
        <v>596</v>
      </c>
      <c r="D20418" s="10" t="s">
        <v>9283</v>
      </c>
      <c r="E20418" s="9">
        <v>81471300</v>
      </c>
      <c r="F20418" s="5">
        <v>43466</v>
      </c>
      <c r="G20418" s="7" t="s">
        <v>14104</v>
      </c>
      <c r="H20418" s="7" t="s">
        <v>14122</v>
      </c>
      <c r="I20418" s="7" t="s">
        <v>14130</v>
      </c>
      <c r="J20418" s="23">
        <v>2019</v>
      </c>
    </row>
    <row r="20419" spans="2:10" x14ac:dyDescent="0.25">
      <c r="B20419" s="10" t="s">
        <v>14087</v>
      </c>
      <c r="C20419" s="10" t="s">
        <v>607</v>
      </c>
      <c r="D20419" s="10" t="s">
        <v>9442</v>
      </c>
      <c r="E20419" s="9">
        <v>81036200</v>
      </c>
      <c r="F20419" s="5">
        <v>43466</v>
      </c>
      <c r="G20419" s="7" t="s">
        <v>14096</v>
      </c>
      <c r="H20419" s="7" t="s">
        <v>14101</v>
      </c>
      <c r="I20419" s="7" t="s">
        <v>14130</v>
      </c>
      <c r="J20419" s="23">
        <v>2019</v>
      </c>
    </row>
    <row r="20420" spans="2:10" x14ac:dyDescent="0.25">
      <c r="B20420" s="10" t="s">
        <v>14087</v>
      </c>
      <c r="C20420" s="10" t="s">
        <v>592</v>
      </c>
      <c r="D20420" s="10" t="s">
        <v>8095</v>
      </c>
      <c r="E20420" s="9">
        <v>80000000</v>
      </c>
      <c r="F20420" s="5">
        <v>43466</v>
      </c>
      <c r="G20420" s="7" t="s">
        <v>14104</v>
      </c>
      <c r="H20420" s="7" t="s">
        <v>14103</v>
      </c>
      <c r="I20420" s="7" t="s">
        <v>14130</v>
      </c>
      <c r="J20420" s="23">
        <v>2019</v>
      </c>
    </row>
    <row r="20421" spans="2:10" x14ac:dyDescent="0.25">
      <c r="B20421" s="10" t="s">
        <v>14087</v>
      </c>
      <c r="C20421" s="10" t="s">
        <v>3735</v>
      </c>
      <c r="D20421" s="10" t="s">
        <v>9051</v>
      </c>
      <c r="E20421" s="9">
        <v>79918600</v>
      </c>
      <c r="F20421" s="5">
        <v>43466</v>
      </c>
      <c r="G20421" s="7" t="s">
        <v>14096</v>
      </c>
      <c r="H20421" s="7" t="s">
        <v>14101</v>
      </c>
      <c r="I20421" s="7" t="s">
        <v>14130</v>
      </c>
      <c r="J20421" s="23">
        <v>2019</v>
      </c>
    </row>
    <row r="20422" spans="2:10" x14ac:dyDescent="0.25">
      <c r="B20422" s="10" t="s">
        <v>14087</v>
      </c>
      <c r="C20422" s="10" t="s">
        <v>598</v>
      </c>
      <c r="D20422" s="10" t="s">
        <v>8940</v>
      </c>
      <c r="E20422" s="9">
        <v>79606400</v>
      </c>
      <c r="F20422" s="5">
        <v>43466</v>
      </c>
      <c r="G20422" s="7" t="s">
        <v>14096</v>
      </c>
      <c r="H20422" s="7" t="s">
        <v>14101</v>
      </c>
      <c r="I20422" s="7" t="s">
        <v>14130</v>
      </c>
      <c r="J20422" s="23">
        <v>2019</v>
      </c>
    </row>
    <row r="20423" spans="2:10" x14ac:dyDescent="0.25">
      <c r="B20423" s="10" t="s">
        <v>14087</v>
      </c>
      <c r="C20423" s="10" t="s">
        <v>601</v>
      </c>
      <c r="D20423" s="10" t="s">
        <v>9443</v>
      </c>
      <c r="E20423" s="9">
        <v>79587200</v>
      </c>
      <c r="F20423" s="5">
        <v>43466</v>
      </c>
      <c r="G20423" s="7" t="s">
        <v>14096</v>
      </c>
      <c r="H20423" s="7" t="s">
        <v>14101</v>
      </c>
      <c r="I20423" s="7" t="s">
        <v>14130</v>
      </c>
      <c r="J20423" s="23">
        <v>2019</v>
      </c>
    </row>
    <row r="20424" spans="2:10" ht="25.5" x14ac:dyDescent="0.25">
      <c r="B20424" s="10" t="s">
        <v>14087</v>
      </c>
      <c r="C20424" s="10" t="s">
        <v>594</v>
      </c>
      <c r="D20424" s="10" t="s">
        <v>8536</v>
      </c>
      <c r="E20424" s="9">
        <v>79060600</v>
      </c>
      <c r="F20424" s="5">
        <v>43466</v>
      </c>
      <c r="G20424" s="7" t="s">
        <v>14096</v>
      </c>
      <c r="H20424" s="7" t="s">
        <v>14101</v>
      </c>
      <c r="I20424" s="7" t="s">
        <v>14130</v>
      </c>
      <c r="J20424" s="23">
        <v>2019</v>
      </c>
    </row>
    <row r="20425" spans="2:10" x14ac:dyDescent="0.25">
      <c r="B20425" s="10" t="s">
        <v>14087</v>
      </c>
      <c r="C20425" s="10" t="s">
        <v>3732</v>
      </c>
      <c r="D20425" s="10" t="s">
        <v>14972</v>
      </c>
      <c r="E20425" s="9">
        <v>78883200</v>
      </c>
      <c r="F20425" s="5">
        <v>43466</v>
      </c>
      <c r="G20425" s="7" t="s">
        <v>14096</v>
      </c>
      <c r="H20425" s="7" t="s">
        <v>14101</v>
      </c>
      <c r="I20425" s="7" t="s">
        <v>14130</v>
      </c>
      <c r="J20425" s="23">
        <v>2019</v>
      </c>
    </row>
    <row r="20426" spans="2:10" x14ac:dyDescent="0.25">
      <c r="B20426" s="10" t="s">
        <v>14087</v>
      </c>
      <c r="C20426" s="10" t="s">
        <v>607</v>
      </c>
      <c r="D20426" s="10" t="s">
        <v>8712</v>
      </c>
      <c r="E20426" s="9">
        <v>78715300</v>
      </c>
      <c r="F20426" s="5">
        <v>43466</v>
      </c>
      <c r="G20426" s="7" t="s">
        <v>14096</v>
      </c>
      <c r="H20426" s="7" t="s">
        <v>14101</v>
      </c>
      <c r="I20426" s="7" t="s">
        <v>14130</v>
      </c>
      <c r="J20426" s="23">
        <v>2019</v>
      </c>
    </row>
    <row r="20427" spans="2:10" x14ac:dyDescent="0.25">
      <c r="B20427" s="10" t="s">
        <v>14087</v>
      </c>
      <c r="C20427" s="10" t="s">
        <v>594</v>
      </c>
      <c r="D20427" s="10" t="s">
        <v>16162</v>
      </c>
      <c r="E20427" s="9">
        <v>77845000</v>
      </c>
      <c r="F20427" s="5">
        <v>43466</v>
      </c>
      <c r="G20427" s="7" t="s">
        <v>14228</v>
      </c>
      <c r="H20427" s="7" t="s">
        <v>14157</v>
      </c>
      <c r="I20427" s="7" t="s">
        <v>14130</v>
      </c>
      <c r="J20427" s="23">
        <v>2019</v>
      </c>
    </row>
    <row r="20428" spans="2:10" x14ac:dyDescent="0.25">
      <c r="B20428" s="10" t="s">
        <v>14087</v>
      </c>
      <c r="C20428" s="10" t="s">
        <v>598</v>
      </c>
      <c r="D20428" s="10" t="s">
        <v>9126</v>
      </c>
      <c r="E20428" s="9">
        <v>77627700</v>
      </c>
      <c r="F20428" s="5">
        <v>43466</v>
      </c>
      <c r="G20428" s="7" t="s">
        <v>14228</v>
      </c>
      <c r="H20428" s="7" t="s">
        <v>14159</v>
      </c>
      <c r="I20428" s="7" t="s">
        <v>14130</v>
      </c>
      <c r="J20428" s="23">
        <v>2019</v>
      </c>
    </row>
    <row r="20429" spans="2:10" x14ac:dyDescent="0.25">
      <c r="B20429" s="10" t="s">
        <v>14087</v>
      </c>
      <c r="C20429" s="10" t="s">
        <v>3735</v>
      </c>
      <c r="D20429" s="10" t="s">
        <v>9303</v>
      </c>
      <c r="E20429" s="9">
        <v>77072400</v>
      </c>
      <c r="F20429" s="5">
        <v>43466</v>
      </c>
      <c r="G20429" s="7" t="s">
        <v>14228</v>
      </c>
      <c r="H20429" s="7" t="s">
        <v>14099</v>
      </c>
      <c r="I20429" s="7" t="s">
        <v>14130</v>
      </c>
      <c r="J20429" s="23">
        <v>2019</v>
      </c>
    </row>
    <row r="20430" spans="2:10" x14ac:dyDescent="0.25">
      <c r="B20430" s="10" t="s">
        <v>14087</v>
      </c>
      <c r="C20430" s="10" t="s">
        <v>598</v>
      </c>
      <c r="D20430" s="10" t="s">
        <v>8751</v>
      </c>
      <c r="E20430" s="9">
        <v>77001700</v>
      </c>
      <c r="F20430" s="5">
        <v>43466</v>
      </c>
      <c r="G20430" s="7" t="s">
        <v>14096</v>
      </c>
      <c r="H20430" s="7" t="s">
        <v>14101</v>
      </c>
      <c r="I20430" s="7" t="s">
        <v>14130</v>
      </c>
      <c r="J20430" s="23">
        <v>2019</v>
      </c>
    </row>
    <row r="20431" spans="2:10" x14ac:dyDescent="0.25">
      <c r="B20431" s="10" t="s">
        <v>14087</v>
      </c>
      <c r="C20431" s="10" t="s">
        <v>593</v>
      </c>
      <c r="D20431" s="10" t="s">
        <v>15171</v>
      </c>
      <c r="E20431" s="9">
        <v>75972700</v>
      </c>
      <c r="F20431" s="5">
        <v>43466</v>
      </c>
      <c r="G20431" s="7" t="s">
        <v>14096</v>
      </c>
      <c r="H20431" s="7" t="s">
        <v>14101</v>
      </c>
      <c r="I20431" s="7" t="s">
        <v>14130</v>
      </c>
      <c r="J20431" s="23">
        <v>2019</v>
      </c>
    </row>
    <row r="20432" spans="2:10" ht="25.5" x14ac:dyDescent="0.25">
      <c r="B20432" s="10" t="s">
        <v>14087</v>
      </c>
      <c r="C20432" s="10" t="s">
        <v>606</v>
      </c>
      <c r="D20432" s="10" t="s">
        <v>9354</v>
      </c>
      <c r="E20432" s="9">
        <v>75159800</v>
      </c>
      <c r="F20432" s="5">
        <v>43466</v>
      </c>
      <c r="G20432" s="7" t="s">
        <v>14096</v>
      </c>
      <c r="H20432" s="7" t="s">
        <v>14101</v>
      </c>
      <c r="I20432" s="7" t="s">
        <v>14130</v>
      </c>
      <c r="J20432" s="23">
        <v>2019</v>
      </c>
    </row>
    <row r="20433" spans="2:10" x14ac:dyDescent="0.25">
      <c r="B20433" s="10" t="s">
        <v>14087</v>
      </c>
      <c r="C20433" s="10" t="s">
        <v>592</v>
      </c>
      <c r="D20433" s="10" t="s">
        <v>9445</v>
      </c>
      <c r="E20433" s="9">
        <v>74611700</v>
      </c>
      <c r="F20433" s="5">
        <v>43466</v>
      </c>
      <c r="G20433" s="7" t="s">
        <v>14096</v>
      </c>
      <c r="H20433" s="7" t="s">
        <v>14101</v>
      </c>
      <c r="I20433" s="7" t="s">
        <v>14130</v>
      </c>
      <c r="J20433" s="23">
        <v>2019</v>
      </c>
    </row>
    <row r="20434" spans="2:10" x14ac:dyDescent="0.25">
      <c r="B20434" s="10" t="s">
        <v>14087</v>
      </c>
      <c r="C20434" s="10" t="s">
        <v>592</v>
      </c>
      <c r="D20434" s="10" t="s">
        <v>9273</v>
      </c>
      <c r="E20434" s="9">
        <v>74386700</v>
      </c>
      <c r="F20434" s="5">
        <v>43466</v>
      </c>
      <c r="G20434" s="7" t="s">
        <v>14228</v>
      </c>
      <c r="H20434" s="7" t="s">
        <v>14159</v>
      </c>
      <c r="I20434" s="7" t="s">
        <v>14130</v>
      </c>
      <c r="J20434" s="23">
        <v>2019</v>
      </c>
    </row>
    <row r="20435" spans="2:10" ht="25.5" x14ac:dyDescent="0.25">
      <c r="B20435" s="10" t="s">
        <v>14087</v>
      </c>
      <c r="C20435" s="10" t="s">
        <v>606</v>
      </c>
      <c r="D20435" s="10" t="s">
        <v>8870</v>
      </c>
      <c r="E20435" s="9">
        <v>74210000</v>
      </c>
      <c r="F20435" s="5">
        <v>43466</v>
      </c>
      <c r="G20435" s="7" t="s">
        <v>14096</v>
      </c>
      <c r="H20435" s="7" t="s">
        <v>14101</v>
      </c>
      <c r="I20435" s="7" t="s">
        <v>14130</v>
      </c>
      <c r="J20435" s="23">
        <v>2019</v>
      </c>
    </row>
    <row r="20436" spans="2:10" ht="25.5" x14ac:dyDescent="0.25">
      <c r="B20436" s="10" t="s">
        <v>14087</v>
      </c>
      <c r="C20436" s="10" t="s">
        <v>597</v>
      </c>
      <c r="D20436" s="10" t="s">
        <v>14881</v>
      </c>
      <c r="E20436" s="9">
        <v>73502800</v>
      </c>
      <c r="F20436" s="5">
        <v>43466</v>
      </c>
      <c r="G20436" s="7" t="s">
        <v>14092</v>
      </c>
      <c r="H20436" s="7" t="s">
        <v>14102</v>
      </c>
      <c r="I20436" s="7" t="s">
        <v>14130</v>
      </c>
      <c r="J20436" s="23">
        <v>2019</v>
      </c>
    </row>
    <row r="20437" spans="2:10" x14ac:dyDescent="0.25">
      <c r="B20437" s="10" t="s">
        <v>14087</v>
      </c>
      <c r="C20437" s="10" t="s">
        <v>601</v>
      </c>
      <c r="D20437" s="10" t="s">
        <v>9446</v>
      </c>
      <c r="E20437" s="9">
        <v>72800100</v>
      </c>
      <c r="F20437" s="5">
        <v>43466</v>
      </c>
      <c r="G20437" s="7" t="s">
        <v>14096</v>
      </c>
      <c r="H20437" s="7" t="s">
        <v>14101</v>
      </c>
      <c r="I20437" s="7" t="s">
        <v>14130</v>
      </c>
      <c r="J20437" s="23">
        <v>2019</v>
      </c>
    </row>
    <row r="20438" spans="2:10" ht="25.5" x14ac:dyDescent="0.25">
      <c r="B20438" s="10" t="s">
        <v>14087</v>
      </c>
      <c r="C20438" s="10" t="s">
        <v>606</v>
      </c>
      <c r="D20438" s="10" t="s">
        <v>9095</v>
      </c>
      <c r="E20438" s="9">
        <v>71600000</v>
      </c>
      <c r="F20438" s="5">
        <v>43466</v>
      </c>
      <c r="G20438" s="7" t="s">
        <v>14096</v>
      </c>
      <c r="H20438" s="7" t="s">
        <v>14101</v>
      </c>
      <c r="I20438" s="7" t="s">
        <v>14130</v>
      </c>
      <c r="J20438" s="23">
        <v>2019</v>
      </c>
    </row>
    <row r="20439" spans="2:10" ht="25.5" x14ac:dyDescent="0.25">
      <c r="B20439" s="10" t="s">
        <v>14087</v>
      </c>
      <c r="C20439" s="10" t="s">
        <v>596</v>
      </c>
      <c r="D20439" s="10" t="s">
        <v>8684</v>
      </c>
      <c r="E20439" s="9">
        <v>71465400</v>
      </c>
      <c r="F20439" s="5">
        <v>43466</v>
      </c>
      <c r="G20439" s="7" t="s">
        <v>14228</v>
      </c>
      <c r="H20439" s="7" t="s">
        <v>14139</v>
      </c>
      <c r="I20439" s="7" t="s">
        <v>14130</v>
      </c>
      <c r="J20439" s="23">
        <v>2019</v>
      </c>
    </row>
    <row r="20440" spans="2:10" ht="25.5" x14ac:dyDescent="0.25">
      <c r="B20440" s="10" t="s">
        <v>14087</v>
      </c>
      <c r="C20440" s="10" t="s">
        <v>606</v>
      </c>
      <c r="D20440" s="10" t="s">
        <v>9447</v>
      </c>
      <c r="E20440" s="9">
        <v>71403300</v>
      </c>
      <c r="F20440" s="5">
        <v>43466</v>
      </c>
      <c r="G20440" s="7" t="s">
        <v>14228</v>
      </c>
      <c r="H20440" s="7" t="s">
        <v>14159</v>
      </c>
      <c r="I20440" s="7" t="s">
        <v>14130</v>
      </c>
      <c r="J20440" s="23">
        <v>2019</v>
      </c>
    </row>
    <row r="20441" spans="2:10" ht="25.5" x14ac:dyDescent="0.25">
      <c r="B20441" s="10" t="s">
        <v>14087</v>
      </c>
      <c r="C20441" s="10" t="s">
        <v>606</v>
      </c>
      <c r="D20441" s="10" t="s">
        <v>16126</v>
      </c>
      <c r="E20441" s="9">
        <v>71168400</v>
      </c>
      <c r="F20441" s="5">
        <v>43466</v>
      </c>
      <c r="G20441" s="7" t="s">
        <v>14096</v>
      </c>
      <c r="H20441" s="7" t="s">
        <v>14101</v>
      </c>
      <c r="I20441" s="7" t="s">
        <v>14130</v>
      </c>
      <c r="J20441" s="23">
        <v>2019</v>
      </c>
    </row>
    <row r="20442" spans="2:10" x14ac:dyDescent="0.25">
      <c r="B20442" s="10" t="s">
        <v>14087</v>
      </c>
      <c r="C20442" s="10" t="s">
        <v>599</v>
      </c>
      <c r="D20442" s="10" t="s">
        <v>9296</v>
      </c>
      <c r="E20442" s="9">
        <v>70563500</v>
      </c>
      <c r="F20442" s="5">
        <v>43466</v>
      </c>
      <c r="G20442" s="7" t="s">
        <v>14096</v>
      </c>
      <c r="H20442" s="7" t="s">
        <v>14101</v>
      </c>
      <c r="I20442" s="7" t="s">
        <v>14130</v>
      </c>
      <c r="J20442" s="23">
        <v>2019</v>
      </c>
    </row>
    <row r="20443" spans="2:10" x14ac:dyDescent="0.25">
      <c r="B20443" s="10" t="s">
        <v>14087</v>
      </c>
      <c r="C20443" s="10" t="s">
        <v>3735</v>
      </c>
      <c r="D20443" s="10" t="s">
        <v>9272</v>
      </c>
      <c r="E20443" s="9">
        <v>70257400</v>
      </c>
      <c r="F20443" s="5">
        <v>43466</v>
      </c>
      <c r="G20443" s="7" t="s">
        <v>14092</v>
      </c>
      <c r="H20443" s="7" t="s">
        <v>14149</v>
      </c>
      <c r="I20443" s="7" t="s">
        <v>14130</v>
      </c>
      <c r="J20443" s="23">
        <v>2019</v>
      </c>
    </row>
    <row r="20444" spans="2:10" x14ac:dyDescent="0.25">
      <c r="B20444" s="10" t="s">
        <v>14087</v>
      </c>
      <c r="C20444" s="10" t="s">
        <v>594</v>
      </c>
      <c r="D20444" s="10" t="s">
        <v>9883</v>
      </c>
      <c r="E20444" s="9">
        <v>69795700</v>
      </c>
      <c r="F20444" s="5">
        <v>43466</v>
      </c>
      <c r="G20444" s="7" t="s">
        <v>14092</v>
      </c>
      <c r="H20444" s="7" t="s">
        <v>14156</v>
      </c>
      <c r="I20444" s="7" t="s">
        <v>14130</v>
      </c>
      <c r="J20444" s="23">
        <v>2019</v>
      </c>
    </row>
    <row r="20445" spans="2:10" ht="25.5" x14ac:dyDescent="0.25">
      <c r="B20445" s="10" t="s">
        <v>14087</v>
      </c>
      <c r="C20445" s="10" t="s">
        <v>592</v>
      </c>
      <c r="D20445" s="10" t="s">
        <v>15199</v>
      </c>
      <c r="E20445" s="9">
        <v>69753800</v>
      </c>
      <c r="F20445" s="5">
        <v>43466</v>
      </c>
      <c r="G20445" s="7" t="s">
        <v>14096</v>
      </c>
      <c r="H20445" s="7" t="s">
        <v>14101</v>
      </c>
      <c r="I20445" s="7" t="s">
        <v>14130</v>
      </c>
      <c r="J20445" s="23">
        <v>2019</v>
      </c>
    </row>
    <row r="20446" spans="2:10" x14ac:dyDescent="0.25">
      <c r="B20446" s="10" t="s">
        <v>14087</v>
      </c>
      <c r="C20446" s="10" t="s">
        <v>3731</v>
      </c>
      <c r="D20446" s="10" t="s">
        <v>9449</v>
      </c>
      <c r="E20446" s="9">
        <v>69593200</v>
      </c>
      <c r="F20446" s="5">
        <v>43466</v>
      </c>
      <c r="G20446" s="7" t="s">
        <v>14092</v>
      </c>
      <c r="H20446" s="7" t="s">
        <v>14150</v>
      </c>
      <c r="I20446" s="7" t="s">
        <v>14130</v>
      </c>
      <c r="J20446" s="23">
        <v>2019</v>
      </c>
    </row>
    <row r="20447" spans="2:10" x14ac:dyDescent="0.25">
      <c r="B20447" s="10" t="s">
        <v>14087</v>
      </c>
      <c r="C20447" s="10" t="s">
        <v>601</v>
      </c>
      <c r="D20447" s="10" t="s">
        <v>8949</v>
      </c>
      <c r="E20447" s="9">
        <v>68937300</v>
      </c>
      <c r="F20447" s="5">
        <v>43466</v>
      </c>
      <c r="G20447" s="7" t="s">
        <v>14096</v>
      </c>
      <c r="H20447" s="7" t="s">
        <v>14101</v>
      </c>
      <c r="I20447" s="7" t="s">
        <v>14130</v>
      </c>
      <c r="J20447" s="23">
        <v>2019</v>
      </c>
    </row>
    <row r="20448" spans="2:10" x14ac:dyDescent="0.25">
      <c r="B20448" s="10" t="s">
        <v>14087</v>
      </c>
      <c r="C20448" s="10" t="s">
        <v>7503</v>
      </c>
      <c r="D20448" s="10" t="s">
        <v>15784</v>
      </c>
      <c r="E20448" s="9">
        <v>68783100</v>
      </c>
      <c r="F20448" s="5">
        <v>43466</v>
      </c>
      <c r="G20448" s="7" t="s">
        <v>14228</v>
      </c>
      <c r="H20448" s="7" t="s">
        <v>14099</v>
      </c>
      <c r="I20448" s="7" t="s">
        <v>14130</v>
      </c>
      <c r="J20448" s="23">
        <v>2019</v>
      </c>
    </row>
    <row r="20449" spans="2:10" x14ac:dyDescent="0.25">
      <c r="B20449" s="10" t="s">
        <v>14087</v>
      </c>
      <c r="C20449" s="10" t="s">
        <v>600</v>
      </c>
      <c r="D20449" s="10" t="s">
        <v>8905</v>
      </c>
      <c r="E20449" s="9">
        <v>67444500</v>
      </c>
      <c r="F20449" s="5">
        <v>43466</v>
      </c>
      <c r="G20449" s="7" t="s">
        <v>14096</v>
      </c>
      <c r="H20449" s="7" t="s">
        <v>14101</v>
      </c>
      <c r="I20449" s="7" t="s">
        <v>14130</v>
      </c>
      <c r="J20449" s="23">
        <v>2019</v>
      </c>
    </row>
    <row r="20450" spans="2:10" x14ac:dyDescent="0.25">
      <c r="B20450" s="10" t="s">
        <v>14087</v>
      </c>
      <c r="C20450" s="10" t="s">
        <v>7503</v>
      </c>
      <c r="D20450" s="10" t="s">
        <v>9450</v>
      </c>
      <c r="E20450" s="9">
        <v>67432200</v>
      </c>
      <c r="F20450" s="5">
        <v>43466</v>
      </c>
      <c r="G20450" s="7" t="s">
        <v>14096</v>
      </c>
      <c r="H20450" s="7" t="s">
        <v>14101</v>
      </c>
      <c r="I20450" s="7" t="s">
        <v>14130</v>
      </c>
      <c r="J20450" s="23">
        <v>2019</v>
      </c>
    </row>
    <row r="20451" spans="2:10" x14ac:dyDescent="0.25">
      <c r="B20451" s="10" t="s">
        <v>14087</v>
      </c>
      <c r="C20451" s="10" t="s">
        <v>7503</v>
      </c>
      <c r="D20451" s="10" t="s">
        <v>9341</v>
      </c>
      <c r="E20451" s="9">
        <v>66614200</v>
      </c>
      <c r="F20451" s="5">
        <v>43466</v>
      </c>
      <c r="G20451" s="7" t="s">
        <v>14096</v>
      </c>
      <c r="H20451" s="7" t="s">
        <v>14101</v>
      </c>
      <c r="I20451" s="7" t="s">
        <v>14130</v>
      </c>
      <c r="J20451" s="23">
        <v>2019</v>
      </c>
    </row>
    <row r="20452" spans="2:10" x14ac:dyDescent="0.25">
      <c r="B20452" s="10" t="s">
        <v>14087</v>
      </c>
      <c r="C20452" s="10" t="s">
        <v>3731</v>
      </c>
      <c r="D20452" s="10" t="s">
        <v>9268</v>
      </c>
      <c r="E20452" s="9">
        <v>65833000</v>
      </c>
      <c r="F20452" s="5">
        <v>43466</v>
      </c>
      <c r="G20452" s="7" t="s">
        <v>14096</v>
      </c>
      <c r="H20452" s="7" t="s">
        <v>14101</v>
      </c>
      <c r="I20452" s="7" t="s">
        <v>14130</v>
      </c>
      <c r="J20452" s="23">
        <v>2019</v>
      </c>
    </row>
    <row r="20453" spans="2:10" x14ac:dyDescent="0.25">
      <c r="B20453" s="10" t="s">
        <v>14087</v>
      </c>
      <c r="C20453" s="10" t="s">
        <v>593</v>
      </c>
      <c r="D20453" s="10" t="s">
        <v>9319</v>
      </c>
      <c r="E20453" s="9">
        <v>65533300</v>
      </c>
      <c r="F20453" s="5">
        <v>43466</v>
      </c>
      <c r="G20453" s="7" t="s">
        <v>14096</v>
      </c>
      <c r="H20453" s="7" t="s">
        <v>14101</v>
      </c>
      <c r="I20453" s="7" t="s">
        <v>14130</v>
      </c>
      <c r="J20453" s="23">
        <v>2019</v>
      </c>
    </row>
    <row r="20454" spans="2:10" x14ac:dyDescent="0.25">
      <c r="B20454" s="10" t="s">
        <v>14087</v>
      </c>
      <c r="C20454" s="10" t="s">
        <v>607</v>
      </c>
      <c r="D20454" s="10" t="s">
        <v>14934</v>
      </c>
      <c r="E20454" s="9">
        <v>65183000</v>
      </c>
      <c r="F20454" s="5">
        <v>43466</v>
      </c>
      <c r="G20454" s="7" t="s">
        <v>14092</v>
      </c>
      <c r="H20454" s="7" t="s">
        <v>14102</v>
      </c>
      <c r="I20454" s="7" t="s">
        <v>14130</v>
      </c>
      <c r="J20454" s="23">
        <v>2019</v>
      </c>
    </row>
    <row r="20455" spans="2:10" ht="38.25" x14ac:dyDescent="0.25">
      <c r="B20455" s="10" t="s">
        <v>14087</v>
      </c>
      <c r="C20455" s="10" t="s">
        <v>7504</v>
      </c>
      <c r="D20455" s="10" t="s">
        <v>9188</v>
      </c>
      <c r="E20455" s="9">
        <v>65125700</v>
      </c>
      <c r="F20455" s="5">
        <v>43466</v>
      </c>
      <c r="G20455" s="7" t="s">
        <v>14092</v>
      </c>
      <c r="H20455" s="7" t="s">
        <v>14158</v>
      </c>
      <c r="I20455" s="7" t="s">
        <v>14130</v>
      </c>
      <c r="J20455" s="23">
        <v>2019</v>
      </c>
    </row>
    <row r="20456" spans="2:10" x14ac:dyDescent="0.25">
      <c r="B20456" s="10" t="s">
        <v>14087</v>
      </c>
      <c r="C20456" s="10" t="s">
        <v>3736</v>
      </c>
      <c r="D20456" s="10" t="s">
        <v>9400</v>
      </c>
      <c r="E20456" s="9">
        <v>65077200</v>
      </c>
      <c r="F20456" s="5">
        <v>43466</v>
      </c>
      <c r="G20456" s="7" t="s">
        <v>14096</v>
      </c>
      <c r="H20456" s="7" t="s">
        <v>14101</v>
      </c>
      <c r="I20456" s="7" t="s">
        <v>14130</v>
      </c>
      <c r="J20456" s="23">
        <v>2019</v>
      </c>
    </row>
    <row r="20457" spans="2:10" x14ac:dyDescent="0.25">
      <c r="B20457" s="10" t="s">
        <v>14087</v>
      </c>
      <c r="C20457" s="10" t="s">
        <v>592</v>
      </c>
      <c r="D20457" s="10" t="s">
        <v>9451</v>
      </c>
      <c r="E20457" s="9">
        <v>64560500</v>
      </c>
      <c r="F20457" s="5">
        <v>43466</v>
      </c>
      <c r="G20457" s="7" t="s">
        <v>14096</v>
      </c>
      <c r="H20457" s="7" t="s">
        <v>14101</v>
      </c>
      <c r="I20457" s="7" t="s">
        <v>14130</v>
      </c>
      <c r="J20457" s="23">
        <v>2019</v>
      </c>
    </row>
    <row r="20458" spans="2:10" x14ac:dyDescent="0.25">
      <c r="B20458" s="10" t="s">
        <v>14087</v>
      </c>
      <c r="C20458" s="10" t="s">
        <v>7505</v>
      </c>
      <c r="D20458" s="10" t="s">
        <v>9038</v>
      </c>
      <c r="E20458" s="9">
        <v>64400000</v>
      </c>
      <c r="F20458" s="5">
        <v>43466</v>
      </c>
      <c r="G20458" s="7" t="s">
        <v>14228</v>
      </c>
      <c r="H20458" s="7" t="s">
        <v>14099</v>
      </c>
      <c r="I20458" s="7" t="s">
        <v>14130</v>
      </c>
      <c r="J20458" s="23">
        <v>2019</v>
      </c>
    </row>
    <row r="20459" spans="2:10" ht="63.75" x14ac:dyDescent="0.25">
      <c r="B20459" s="10" t="s">
        <v>14087</v>
      </c>
      <c r="C20459" s="10" t="s">
        <v>7503</v>
      </c>
      <c r="D20459" s="10" t="s">
        <v>16127</v>
      </c>
      <c r="E20459" s="9">
        <v>64025200</v>
      </c>
      <c r="F20459" s="5">
        <v>43466</v>
      </c>
      <c r="G20459" s="7" t="s">
        <v>14096</v>
      </c>
      <c r="H20459" s="7" t="s">
        <v>14101</v>
      </c>
      <c r="I20459" s="7" t="s">
        <v>14130</v>
      </c>
      <c r="J20459" s="23">
        <v>2019</v>
      </c>
    </row>
    <row r="20460" spans="2:10" ht="25.5" x14ac:dyDescent="0.25">
      <c r="B20460" s="10" t="s">
        <v>14087</v>
      </c>
      <c r="C20460" s="10" t="s">
        <v>7504</v>
      </c>
      <c r="D20460" s="10" t="s">
        <v>9452</v>
      </c>
      <c r="E20460" s="9">
        <v>63660000</v>
      </c>
      <c r="F20460" s="5">
        <v>43466</v>
      </c>
      <c r="G20460" s="7" t="s">
        <v>14096</v>
      </c>
      <c r="H20460" s="7" t="s">
        <v>14101</v>
      </c>
      <c r="I20460" s="7" t="s">
        <v>14130</v>
      </c>
      <c r="J20460" s="23">
        <v>2019</v>
      </c>
    </row>
    <row r="20461" spans="2:10" x14ac:dyDescent="0.25">
      <c r="B20461" s="10" t="s">
        <v>14087</v>
      </c>
      <c r="C20461" s="10" t="s">
        <v>7490</v>
      </c>
      <c r="D20461" s="10" t="s">
        <v>9453</v>
      </c>
      <c r="E20461" s="9">
        <v>63053400</v>
      </c>
      <c r="F20461" s="5">
        <v>43466</v>
      </c>
      <c r="G20461" s="7" t="s">
        <v>14228</v>
      </c>
      <c r="H20461" s="7" t="s">
        <v>14250</v>
      </c>
      <c r="I20461" s="7" t="s">
        <v>14130</v>
      </c>
      <c r="J20461" s="23">
        <v>2019</v>
      </c>
    </row>
    <row r="20462" spans="2:10" x14ac:dyDescent="0.25">
      <c r="B20462" s="10" t="s">
        <v>14087</v>
      </c>
      <c r="C20462" s="10" t="s">
        <v>3733</v>
      </c>
      <c r="D20462" s="10" t="s">
        <v>15135</v>
      </c>
      <c r="E20462" s="9">
        <v>62658600</v>
      </c>
      <c r="F20462" s="5">
        <v>43466</v>
      </c>
      <c r="G20462" s="7" t="s">
        <v>14096</v>
      </c>
      <c r="H20462" s="7" t="s">
        <v>14101</v>
      </c>
      <c r="I20462" s="7" t="s">
        <v>14130</v>
      </c>
      <c r="J20462" s="23">
        <v>2019</v>
      </c>
    </row>
    <row r="20463" spans="2:10" ht="25.5" x14ac:dyDescent="0.25">
      <c r="B20463" s="10" t="s">
        <v>14087</v>
      </c>
      <c r="C20463" s="10" t="s">
        <v>606</v>
      </c>
      <c r="D20463" s="10" t="s">
        <v>9454</v>
      </c>
      <c r="E20463" s="9">
        <v>62500000</v>
      </c>
      <c r="F20463" s="5">
        <v>43466</v>
      </c>
      <c r="G20463" s="7" t="s">
        <v>14096</v>
      </c>
      <c r="H20463" s="7" t="s">
        <v>14101</v>
      </c>
      <c r="I20463" s="7" t="s">
        <v>14130</v>
      </c>
      <c r="J20463" s="23">
        <v>2019</v>
      </c>
    </row>
    <row r="20464" spans="2:10" ht="25.5" x14ac:dyDescent="0.25">
      <c r="B20464" s="10" t="s">
        <v>14087</v>
      </c>
      <c r="C20464" s="10" t="s">
        <v>592</v>
      </c>
      <c r="D20464" s="10" t="s">
        <v>8788</v>
      </c>
      <c r="E20464" s="9">
        <v>62420700</v>
      </c>
      <c r="F20464" s="5">
        <v>43466</v>
      </c>
      <c r="G20464" s="7" t="s">
        <v>14228</v>
      </c>
      <c r="H20464" s="7" t="s">
        <v>14139</v>
      </c>
      <c r="I20464" s="7" t="s">
        <v>14130</v>
      </c>
      <c r="J20464" s="23">
        <v>2019</v>
      </c>
    </row>
    <row r="20465" spans="2:10" x14ac:dyDescent="0.25">
      <c r="B20465" s="10" t="s">
        <v>14087</v>
      </c>
      <c r="C20465" s="10" t="s">
        <v>594</v>
      </c>
      <c r="D20465" s="10" t="s">
        <v>14924</v>
      </c>
      <c r="E20465" s="9">
        <v>62403500</v>
      </c>
      <c r="F20465" s="5">
        <v>43466</v>
      </c>
      <c r="G20465" s="7" t="s">
        <v>14096</v>
      </c>
      <c r="H20465" s="7" t="s">
        <v>14101</v>
      </c>
      <c r="I20465" s="7" t="s">
        <v>14130</v>
      </c>
      <c r="J20465" s="23">
        <v>2019</v>
      </c>
    </row>
    <row r="20466" spans="2:10" x14ac:dyDescent="0.25">
      <c r="B20466" s="10" t="s">
        <v>14087</v>
      </c>
      <c r="C20466" s="10" t="s">
        <v>599</v>
      </c>
      <c r="D20466" s="10" t="s">
        <v>14768</v>
      </c>
      <c r="E20466" s="9">
        <v>62096300</v>
      </c>
      <c r="F20466" s="5">
        <v>43466</v>
      </c>
      <c r="G20466" s="7" t="s">
        <v>14228</v>
      </c>
      <c r="H20466" s="7" t="s">
        <v>14159</v>
      </c>
      <c r="I20466" s="7" t="s">
        <v>14130</v>
      </c>
      <c r="J20466" s="23">
        <v>2019</v>
      </c>
    </row>
    <row r="20467" spans="2:10" x14ac:dyDescent="0.25">
      <c r="B20467" s="10" t="s">
        <v>14087</v>
      </c>
      <c r="C20467" s="10" t="s">
        <v>7503</v>
      </c>
      <c r="D20467" s="10" t="s">
        <v>9455</v>
      </c>
      <c r="E20467" s="9">
        <v>61920000</v>
      </c>
      <c r="F20467" s="5">
        <v>43466</v>
      </c>
      <c r="G20467" s="7" t="s">
        <v>14104</v>
      </c>
      <c r="H20467" s="7" t="s">
        <v>14103</v>
      </c>
      <c r="I20467" s="7" t="s">
        <v>14130</v>
      </c>
      <c r="J20467" s="23">
        <v>2019</v>
      </c>
    </row>
    <row r="20468" spans="2:10" x14ac:dyDescent="0.25">
      <c r="B20468" s="10" t="s">
        <v>14087</v>
      </c>
      <c r="C20468" s="10" t="s">
        <v>595</v>
      </c>
      <c r="D20468" s="10" t="s">
        <v>9044</v>
      </c>
      <c r="E20468" s="9">
        <v>61665300</v>
      </c>
      <c r="F20468" s="5">
        <v>43466</v>
      </c>
      <c r="G20468" s="7" t="s">
        <v>14096</v>
      </c>
      <c r="H20468" s="7" t="s">
        <v>14101</v>
      </c>
      <c r="I20468" s="7" t="s">
        <v>14130</v>
      </c>
      <c r="J20468" s="23">
        <v>2019</v>
      </c>
    </row>
    <row r="20469" spans="2:10" x14ac:dyDescent="0.25">
      <c r="B20469" s="10" t="s">
        <v>14087</v>
      </c>
      <c r="C20469" s="10" t="s">
        <v>594</v>
      </c>
      <c r="D20469" s="10" t="s">
        <v>9456</v>
      </c>
      <c r="E20469" s="9">
        <v>60698000</v>
      </c>
      <c r="F20469" s="5">
        <v>43466</v>
      </c>
      <c r="G20469" s="7" t="s">
        <v>14096</v>
      </c>
      <c r="H20469" s="7" t="s">
        <v>14101</v>
      </c>
      <c r="I20469" s="7" t="s">
        <v>14130</v>
      </c>
      <c r="J20469" s="23">
        <v>2019</v>
      </c>
    </row>
    <row r="20470" spans="2:10" ht="25.5" x14ac:dyDescent="0.25">
      <c r="B20470" s="10" t="s">
        <v>14087</v>
      </c>
      <c r="C20470" s="10" t="s">
        <v>596</v>
      </c>
      <c r="D20470" s="10" t="s">
        <v>16128</v>
      </c>
      <c r="E20470" s="9">
        <v>60431400</v>
      </c>
      <c r="F20470" s="5">
        <v>43466</v>
      </c>
      <c r="G20470" s="7" t="s">
        <v>14096</v>
      </c>
      <c r="H20470" s="7" t="s">
        <v>14101</v>
      </c>
      <c r="I20470" s="7" t="s">
        <v>14130</v>
      </c>
      <c r="J20470" s="23">
        <v>2019</v>
      </c>
    </row>
    <row r="20471" spans="2:10" x14ac:dyDescent="0.25">
      <c r="B20471" s="10" t="s">
        <v>14087</v>
      </c>
      <c r="C20471" s="10" t="s">
        <v>592</v>
      </c>
      <c r="D20471" s="10" t="s">
        <v>9457</v>
      </c>
      <c r="E20471" s="9">
        <v>60247500</v>
      </c>
      <c r="F20471" s="5">
        <v>43466</v>
      </c>
      <c r="G20471" s="7" t="s">
        <v>14092</v>
      </c>
      <c r="H20471" s="7" t="s">
        <v>14150</v>
      </c>
      <c r="I20471" s="7" t="s">
        <v>14130</v>
      </c>
      <c r="J20471" s="23">
        <v>2019</v>
      </c>
    </row>
    <row r="20472" spans="2:10" x14ac:dyDescent="0.25">
      <c r="B20472" s="10" t="s">
        <v>14087</v>
      </c>
      <c r="C20472" s="10" t="s">
        <v>592</v>
      </c>
      <c r="D20472" s="10" t="s">
        <v>14755</v>
      </c>
      <c r="E20472" s="9">
        <v>60071100</v>
      </c>
      <c r="F20472" s="5">
        <v>43466</v>
      </c>
      <c r="G20472" s="7" t="s">
        <v>14228</v>
      </c>
      <c r="H20472" s="7" t="s">
        <v>14157</v>
      </c>
      <c r="I20472" s="7" t="s">
        <v>14130</v>
      </c>
      <c r="J20472" s="23">
        <v>2019</v>
      </c>
    </row>
    <row r="20473" spans="2:10" x14ac:dyDescent="0.25">
      <c r="B20473" s="10" t="s">
        <v>14087</v>
      </c>
      <c r="C20473" s="10" t="s">
        <v>607</v>
      </c>
      <c r="D20473" s="10" t="s">
        <v>9459</v>
      </c>
      <c r="E20473" s="9">
        <v>60050900</v>
      </c>
      <c r="F20473" s="5">
        <v>43466</v>
      </c>
      <c r="G20473" s="7" t="s">
        <v>14092</v>
      </c>
      <c r="H20473" s="7" t="s">
        <v>14102</v>
      </c>
      <c r="I20473" s="7" t="s">
        <v>14130</v>
      </c>
      <c r="J20473" s="23">
        <v>2019</v>
      </c>
    </row>
    <row r="20474" spans="2:10" x14ac:dyDescent="0.25">
      <c r="B20474" s="10" t="s">
        <v>14087</v>
      </c>
      <c r="C20474" s="10" t="s">
        <v>604</v>
      </c>
      <c r="D20474" s="10" t="s">
        <v>14901</v>
      </c>
      <c r="E20474" s="9">
        <v>60000000</v>
      </c>
      <c r="F20474" s="5">
        <v>43466</v>
      </c>
      <c r="G20474" s="7" t="s">
        <v>14228</v>
      </c>
      <c r="H20474" s="7" t="s">
        <v>14094</v>
      </c>
      <c r="I20474" s="7" t="s">
        <v>14130</v>
      </c>
      <c r="J20474" s="23">
        <v>2019</v>
      </c>
    </row>
    <row r="20475" spans="2:10" x14ac:dyDescent="0.25">
      <c r="B20475" s="10" t="s">
        <v>14087</v>
      </c>
      <c r="C20475" s="10" t="s">
        <v>3733</v>
      </c>
      <c r="D20475" s="10" t="s">
        <v>8682</v>
      </c>
      <c r="E20475" s="9">
        <v>59696800</v>
      </c>
      <c r="F20475" s="5">
        <v>43466</v>
      </c>
      <c r="G20475" s="7" t="s">
        <v>14096</v>
      </c>
      <c r="H20475" s="7" t="s">
        <v>14101</v>
      </c>
      <c r="I20475" s="7" t="s">
        <v>14130</v>
      </c>
      <c r="J20475" s="23">
        <v>2019</v>
      </c>
    </row>
    <row r="20476" spans="2:10" x14ac:dyDescent="0.25">
      <c r="B20476" s="10" t="s">
        <v>14087</v>
      </c>
      <c r="C20476" s="10" t="s">
        <v>593</v>
      </c>
      <c r="D20476" s="10" t="s">
        <v>15164</v>
      </c>
      <c r="E20476" s="9">
        <v>59514700</v>
      </c>
      <c r="F20476" s="5">
        <v>43466</v>
      </c>
      <c r="G20476" s="7" t="s">
        <v>14096</v>
      </c>
      <c r="H20476" s="7" t="s">
        <v>14101</v>
      </c>
      <c r="I20476" s="7" t="s">
        <v>14130</v>
      </c>
      <c r="J20476" s="23">
        <v>2019</v>
      </c>
    </row>
    <row r="20477" spans="2:10" x14ac:dyDescent="0.25">
      <c r="B20477" s="10" t="s">
        <v>14087</v>
      </c>
      <c r="C20477" s="10" t="s">
        <v>601</v>
      </c>
      <c r="D20477" s="10" t="s">
        <v>8847</v>
      </c>
      <c r="E20477" s="9">
        <v>59443500</v>
      </c>
      <c r="F20477" s="5">
        <v>43466</v>
      </c>
      <c r="G20477" s="7" t="s">
        <v>14228</v>
      </c>
      <c r="H20477" s="7" t="s">
        <v>14099</v>
      </c>
      <c r="I20477" s="7" t="s">
        <v>14130</v>
      </c>
      <c r="J20477" s="23">
        <v>2019</v>
      </c>
    </row>
    <row r="20478" spans="2:10" x14ac:dyDescent="0.25">
      <c r="B20478" s="10" t="s">
        <v>14087</v>
      </c>
      <c r="C20478" s="10" t="s">
        <v>594</v>
      </c>
      <c r="D20478" s="10" t="s">
        <v>15761</v>
      </c>
      <c r="E20478" s="9">
        <v>59302400</v>
      </c>
      <c r="F20478" s="5">
        <v>43466</v>
      </c>
      <c r="G20478" s="7" t="s">
        <v>14096</v>
      </c>
      <c r="H20478" s="7" t="s">
        <v>14101</v>
      </c>
      <c r="I20478" s="7" t="s">
        <v>14130</v>
      </c>
      <c r="J20478" s="23">
        <v>2019</v>
      </c>
    </row>
    <row r="20479" spans="2:10" ht="51" x14ac:dyDescent="0.25">
      <c r="B20479" s="10" t="s">
        <v>14087</v>
      </c>
      <c r="C20479" s="10" t="s">
        <v>592</v>
      </c>
      <c r="D20479" s="10" t="s">
        <v>7594</v>
      </c>
      <c r="E20479" s="9">
        <v>59086800</v>
      </c>
      <c r="F20479" s="5">
        <v>43466</v>
      </c>
      <c r="G20479" s="7" t="s">
        <v>14096</v>
      </c>
      <c r="H20479" s="7" t="s">
        <v>14101</v>
      </c>
      <c r="I20479" s="7" t="s">
        <v>14130</v>
      </c>
      <c r="J20479" s="23">
        <v>2019</v>
      </c>
    </row>
    <row r="20480" spans="2:10" x14ac:dyDescent="0.25">
      <c r="B20480" s="10" t="s">
        <v>14087</v>
      </c>
      <c r="C20480" s="10" t="s">
        <v>604</v>
      </c>
      <c r="D20480" s="10" t="s">
        <v>15026</v>
      </c>
      <c r="E20480" s="9">
        <v>58726500</v>
      </c>
      <c r="F20480" s="5">
        <v>43466</v>
      </c>
      <c r="G20480" s="7" t="s">
        <v>14228</v>
      </c>
      <c r="H20480" s="7" t="s">
        <v>14248</v>
      </c>
      <c r="I20480" s="7" t="s">
        <v>14130</v>
      </c>
      <c r="J20480" s="23">
        <v>2019</v>
      </c>
    </row>
    <row r="20481" spans="2:10" x14ac:dyDescent="0.25">
      <c r="B20481" s="10" t="s">
        <v>14087</v>
      </c>
      <c r="C20481" s="10" t="s">
        <v>601</v>
      </c>
      <c r="D20481" s="10" t="s">
        <v>9461</v>
      </c>
      <c r="E20481" s="9">
        <v>58483000</v>
      </c>
      <c r="F20481" s="5">
        <v>43466</v>
      </c>
      <c r="G20481" s="7" t="s">
        <v>14092</v>
      </c>
      <c r="H20481" s="7" t="s">
        <v>14102</v>
      </c>
      <c r="I20481" s="7" t="s">
        <v>14130</v>
      </c>
      <c r="J20481" s="23">
        <v>2019</v>
      </c>
    </row>
    <row r="20482" spans="2:10" ht="63.75" x14ac:dyDescent="0.25">
      <c r="B20482" s="10" t="s">
        <v>14087</v>
      </c>
      <c r="C20482" s="10" t="s">
        <v>596</v>
      </c>
      <c r="D20482" s="10" t="s">
        <v>8754</v>
      </c>
      <c r="E20482" s="9">
        <v>58482900</v>
      </c>
      <c r="F20482" s="5">
        <v>43466</v>
      </c>
      <c r="G20482" s="7" t="s">
        <v>14228</v>
      </c>
      <c r="H20482" s="7" t="s">
        <v>14159</v>
      </c>
      <c r="I20482" s="7" t="s">
        <v>14130</v>
      </c>
      <c r="J20482" s="23">
        <v>2019</v>
      </c>
    </row>
    <row r="20483" spans="2:10" x14ac:dyDescent="0.25">
      <c r="B20483" s="10" t="s">
        <v>14087</v>
      </c>
      <c r="C20483" s="10" t="s">
        <v>593</v>
      </c>
      <c r="D20483" s="10" t="s">
        <v>15167</v>
      </c>
      <c r="E20483" s="9">
        <v>58368000</v>
      </c>
      <c r="F20483" s="5">
        <v>43466</v>
      </c>
      <c r="G20483" s="7" t="s">
        <v>14096</v>
      </c>
      <c r="H20483" s="7" t="s">
        <v>14101</v>
      </c>
      <c r="I20483" s="7" t="s">
        <v>14130</v>
      </c>
      <c r="J20483" s="23">
        <v>2019</v>
      </c>
    </row>
    <row r="20484" spans="2:10" x14ac:dyDescent="0.25">
      <c r="B20484" s="10" t="s">
        <v>14087</v>
      </c>
      <c r="C20484" s="10" t="s">
        <v>601</v>
      </c>
      <c r="D20484" s="10" t="s">
        <v>9266</v>
      </c>
      <c r="E20484" s="9">
        <v>58181900</v>
      </c>
      <c r="F20484" s="5">
        <v>43466</v>
      </c>
      <c r="G20484" s="7" t="s">
        <v>14096</v>
      </c>
      <c r="H20484" s="7" t="s">
        <v>14101</v>
      </c>
      <c r="I20484" s="7" t="s">
        <v>14130</v>
      </c>
      <c r="J20484" s="23">
        <v>2019</v>
      </c>
    </row>
    <row r="20485" spans="2:10" ht="25.5" x14ac:dyDescent="0.25">
      <c r="B20485" s="10" t="s">
        <v>14087</v>
      </c>
      <c r="C20485" s="10" t="s">
        <v>596</v>
      </c>
      <c r="D20485" s="10" t="s">
        <v>8929</v>
      </c>
      <c r="E20485" s="9">
        <v>57901000</v>
      </c>
      <c r="F20485" s="5">
        <v>43466</v>
      </c>
      <c r="G20485" s="7" t="s">
        <v>14096</v>
      </c>
      <c r="H20485" s="7" t="s">
        <v>14101</v>
      </c>
      <c r="I20485" s="7" t="s">
        <v>14130</v>
      </c>
      <c r="J20485" s="23">
        <v>2019</v>
      </c>
    </row>
    <row r="20486" spans="2:10" ht="25.5" x14ac:dyDescent="0.25">
      <c r="B20486" s="10" t="s">
        <v>14087</v>
      </c>
      <c r="C20486" s="10" t="s">
        <v>7504</v>
      </c>
      <c r="D20486" s="10" t="s">
        <v>8888</v>
      </c>
      <c r="E20486" s="9">
        <v>57333700</v>
      </c>
      <c r="F20486" s="5">
        <v>43466</v>
      </c>
      <c r="G20486" s="7" t="s">
        <v>14228</v>
      </c>
      <c r="H20486" s="7" t="s">
        <v>14099</v>
      </c>
      <c r="I20486" s="7" t="s">
        <v>14130</v>
      </c>
      <c r="J20486" s="23">
        <v>2019</v>
      </c>
    </row>
    <row r="20487" spans="2:10" x14ac:dyDescent="0.25">
      <c r="B20487" s="10" t="s">
        <v>14087</v>
      </c>
      <c r="C20487" s="10" t="s">
        <v>599</v>
      </c>
      <c r="D20487" s="10" t="s">
        <v>7964</v>
      </c>
      <c r="E20487" s="9">
        <v>57239800</v>
      </c>
      <c r="F20487" s="5">
        <v>43466</v>
      </c>
      <c r="G20487" s="7" t="s">
        <v>14228</v>
      </c>
      <c r="H20487" s="7" t="s">
        <v>14099</v>
      </c>
      <c r="I20487" s="7" t="s">
        <v>14130</v>
      </c>
      <c r="J20487" s="23">
        <v>2019</v>
      </c>
    </row>
    <row r="20488" spans="2:10" x14ac:dyDescent="0.25">
      <c r="B20488" s="10" t="s">
        <v>14087</v>
      </c>
      <c r="C20488" s="10" t="s">
        <v>597</v>
      </c>
      <c r="D20488" s="10" t="s">
        <v>14928</v>
      </c>
      <c r="E20488" s="9">
        <v>57227300</v>
      </c>
      <c r="F20488" s="5">
        <v>43466</v>
      </c>
      <c r="G20488" s="7" t="s">
        <v>14096</v>
      </c>
      <c r="H20488" s="7" t="s">
        <v>14101</v>
      </c>
      <c r="I20488" s="7" t="s">
        <v>14130</v>
      </c>
      <c r="J20488" s="23">
        <v>2019</v>
      </c>
    </row>
    <row r="20489" spans="2:10" x14ac:dyDescent="0.25">
      <c r="B20489" s="10" t="s">
        <v>14087</v>
      </c>
      <c r="C20489" s="10" t="s">
        <v>598</v>
      </c>
      <c r="D20489" s="10" t="s">
        <v>9462</v>
      </c>
      <c r="E20489" s="9">
        <v>57019600</v>
      </c>
      <c r="F20489" s="5">
        <v>43466</v>
      </c>
      <c r="G20489" s="7" t="s">
        <v>14096</v>
      </c>
      <c r="H20489" s="7" t="s">
        <v>14101</v>
      </c>
      <c r="I20489" s="7" t="s">
        <v>14130</v>
      </c>
      <c r="J20489" s="23">
        <v>2019</v>
      </c>
    </row>
    <row r="20490" spans="2:10" ht="25.5" x14ac:dyDescent="0.25">
      <c r="B20490" s="10" t="s">
        <v>14087</v>
      </c>
      <c r="C20490" s="10" t="s">
        <v>592</v>
      </c>
      <c r="D20490" s="10" t="s">
        <v>9463</v>
      </c>
      <c r="E20490" s="9">
        <v>56882800</v>
      </c>
      <c r="F20490" s="5">
        <v>43466</v>
      </c>
      <c r="G20490" s="7" t="s">
        <v>14096</v>
      </c>
      <c r="H20490" s="7" t="s">
        <v>14101</v>
      </c>
      <c r="I20490" s="7" t="s">
        <v>14130</v>
      </c>
      <c r="J20490" s="23">
        <v>2019</v>
      </c>
    </row>
    <row r="20491" spans="2:10" x14ac:dyDescent="0.25">
      <c r="B20491" s="10" t="s">
        <v>14087</v>
      </c>
      <c r="C20491" s="10" t="s">
        <v>3732</v>
      </c>
      <c r="D20491" s="10" t="s">
        <v>14774</v>
      </c>
      <c r="E20491" s="9">
        <v>56196500</v>
      </c>
      <c r="F20491" s="5">
        <v>43466</v>
      </c>
      <c r="G20491" s="7" t="s">
        <v>14228</v>
      </c>
      <c r="H20491" s="7" t="s">
        <v>14159</v>
      </c>
      <c r="I20491" s="7" t="s">
        <v>14130</v>
      </c>
      <c r="J20491" s="23">
        <v>2019</v>
      </c>
    </row>
    <row r="20492" spans="2:10" x14ac:dyDescent="0.25">
      <c r="B20492" s="10" t="s">
        <v>14087</v>
      </c>
      <c r="C20492" s="10" t="s">
        <v>3733</v>
      </c>
      <c r="D20492" s="10" t="s">
        <v>9464</v>
      </c>
      <c r="E20492" s="9">
        <v>55535800</v>
      </c>
      <c r="F20492" s="5">
        <v>43466</v>
      </c>
      <c r="G20492" s="7" t="s">
        <v>14092</v>
      </c>
      <c r="H20492" s="7" t="s">
        <v>14156</v>
      </c>
      <c r="I20492" s="7" t="s">
        <v>14130</v>
      </c>
      <c r="J20492" s="23">
        <v>2019</v>
      </c>
    </row>
    <row r="20493" spans="2:10" ht="25.5" x14ac:dyDescent="0.25">
      <c r="B20493" s="10" t="s">
        <v>14087</v>
      </c>
      <c r="C20493" s="10" t="s">
        <v>592</v>
      </c>
      <c r="D20493" s="10" t="s">
        <v>8744</v>
      </c>
      <c r="E20493" s="9">
        <v>55530400</v>
      </c>
      <c r="F20493" s="5">
        <v>43466</v>
      </c>
      <c r="G20493" s="7" t="s">
        <v>14096</v>
      </c>
      <c r="H20493" s="7" t="s">
        <v>14100</v>
      </c>
      <c r="I20493" s="7" t="s">
        <v>14130</v>
      </c>
      <c r="J20493" s="23">
        <v>2019</v>
      </c>
    </row>
    <row r="20494" spans="2:10" ht="25.5" x14ac:dyDescent="0.25">
      <c r="B20494" s="10" t="s">
        <v>14087</v>
      </c>
      <c r="C20494" s="10" t="s">
        <v>597</v>
      </c>
      <c r="D20494" s="10" t="s">
        <v>14833</v>
      </c>
      <c r="E20494" s="9">
        <v>55418500</v>
      </c>
      <c r="F20494" s="5">
        <v>43466</v>
      </c>
      <c r="G20494" s="7" t="s">
        <v>14092</v>
      </c>
      <c r="H20494" s="7" t="s">
        <v>14158</v>
      </c>
      <c r="I20494" s="7" t="s">
        <v>14130</v>
      </c>
      <c r="J20494" s="23">
        <v>2019</v>
      </c>
    </row>
    <row r="20495" spans="2:10" x14ac:dyDescent="0.25">
      <c r="B20495" s="10" t="s">
        <v>14087</v>
      </c>
      <c r="C20495" s="10" t="s">
        <v>3732</v>
      </c>
      <c r="D20495" s="10" t="s">
        <v>7546</v>
      </c>
      <c r="E20495" s="9">
        <v>55158700</v>
      </c>
      <c r="F20495" s="5">
        <v>43466</v>
      </c>
      <c r="G20495" s="7" t="s">
        <v>14096</v>
      </c>
      <c r="H20495" s="7" t="s">
        <v>14101</v>
      </c>
      <c r="I20495" s="7" t="s">
        <v>14130</v>
      </c>
      <c r="J20495" s="23">
        <v>2019</v>
      </c>
    </row>
    <row r="20496" spans="2:10" x14ac:dyDescent="0.25">
      <c r="B20496" s="10" t="s">
        <v>14087</v>
      </c>
      <c r="C20496" s="10" t="s">
        <v>3735</v>
      </c>
      <c r="D20496" s="10" t="s">
        <v>15453</v>
      </c>
      <c r="E20496" s="9">
        <v>54898000</v>
      </c>
      <c r="F20496" s="5">
        <v>43466</v>
      </c>
      <c r="G20496" s="7" t="s">
        <v>14096</v>
      </c>
      <c r="H20496" s="7" t="s">
        <v>14101</v>
      </c>
      <c r="I20496" s="7" t="s">
        <v>14130</v>
      </c>
      <c r="J20496" s="23">
        <v>2019</v>
      </c>
    </row>
    <row r="20497" spans="2:10" x14ac:dyDescent="0.25">
      <c r="B20497" s="10" t="s">
        <v>14087</v>
      </c>
      <c r="C20497" s="10" t="s">
        <v>598</v>
      </c>
      <c r="D20497" s="10" t="s">
        <v>9172</v>
      </c>
      <c r="E20497" s="9">
        <v>54653200</v>
      </c>
      <c r="F20497" s="5">
        <v>43466</v>
      </c>
      <c r="G20497" s="7" t="s">
        <v>14096</v>
      </c>
      <c r="H20497" s="7" t="s">
        <v>14101</v>
      </c>
      <c r="I20497" s="7" t="s">
        <v>14130</v>
      </c>
      <c r="J20497" s="23">
        <v>2019</v>
      </c>
    </row>
    <row r="20498" spans="2:10" x14ac:dyDescent="0.25">
      <c r="B20498" s="10" t="s">
        <v>14087</v>
      </c>
      <c r="C20498" s="10" t="s">
        <v>3731</v>
      </c>
      <c r="D20498" s="10" t="s">
        <v>9278</v>
      </c>
      <c r="E20498" s="9">
        <v>54467700</v>
      </c>
      <c r="F20498" s="5">
        <v>43466</v>
      </c>
      <c r="G20498" s="7" t="s">
        <v>14092</v>
      </c>
      <c r="H20498" s="7" t="s">
        <v>14150</v>
      </c>
      <c r="I20498" s="7" t="s">
        <v>14130</v>
      </c>
      <c r="J20498" s="23">
        <v>2019</v>
      </c>
    </row>
    <row r="20499" spans="2:10" x14ac:dyDescent="0.25">
      <c r="B20499" s="10" t="s">
        <v>14087</v>
      </c>
      <c r="C20499" s="10" t="s">
        <v>595</v>
      </c>
      <c r="D20499" s="10" t="s">
        <v>16129</v>
      </c>
      <c r="E20499" s="9">
        <v>54018000</v>
      </c>
      <c r="F20499" s="5">
        <v>43466</v>
      </c>
      <c r="G20499" s="7" t="s">
        <v>14096</v>
      </c>
      <c r="H20499" s="7" t="s">
        <v>14101</v>
      </c>
      <c r="I20499" s="7" t="s">
        <v>14130</v>
      </c>
      <c r="J20499" s="23">
        <v>2019</v>
      </c>
    </row>
    <row r="20500" spans="2:10" x14ac:dyDescent="0.25">
      <c r="B20500" s="10" t="s">
        <v>14087</v>
      </c>
      <c r="C20500" s="10" t="s">
        <v>3735</v>
      </c>
      <c r="D20500" s="10" t="s">
        <v>9115</v>
      </c>
      <c r="E20500" s="9">
        <v>53569400</v>
      </c>
      <c r="F20500" s="5">
        <v>43466</v>
      </c>
      <c r="G20500" s="7" t="s">
        <v>14228</v>
      </c>
      <c r="H20500" s="7" t="s">
        <v>14248</v>
      </c>
      <c r="I20500" s="7" t="s">
        <v>14130</v>
      </c>
      <c r="J20500" s="23">
        <v>2019</v>
      </c>
    </row>
    <row r="20501" spans="2:10" x14ac:dyDescent="0.25">
      <c r="B20501" s="10" t="s">
        <v>14087</v>
      </c>
      <c r="C20501" s="10" t="s">
        <v>3735</v>
      </c>
      <c r="D20501" s="10" t="s">
        <v>15448</v>
      </c>
      <c r="E20501" s="9">
        <v>52912500</v>
      </c>
      <c r="F20501" s="5">
        <v>43466</v>
      </c>
      <c r="G20501" s="7" t="s">
        <v>14092</v>
      </c>
      <c r="H20501" s="7" t="s">
        <v>14158</v>
      </c>
      <c r="I20501" s="7" t="s">
        <v>14130</v>
      </c>
      <c r="J20501" s="23">
        <v>2019</v>
      </c>
    </row>
    <row r="20502" spans="2:10" ht="38.25" x14ac:dyDescent="0.25">
      <c r="B20502" s="10" t="s">
        <v>14087</v>
      </c>
      <c r="C20502" s="10" t="s">
        <v>7504</v>
      </c>
      <c r="D20502" s="10" t="s">
        <v>9136</v>
      </c>
      <c r="E20502" s="9">
        <v>52903500</v>
      </c>
      <c r="F20502" s="5">
        <v>43466</v>
      </c>
      <c r="G20502" s="7" t="s">
        <v>14228</v>
      </c>
      <c r="H20502" s="7" t="s">
        <v>14099</v>
      </c>
      <c r="I20502" s="7" t="s">
        <v>14130</v>
      </c>
      <c r="J20502" s="23">
        <v>2019</v>
      </c>
    </row>
    <row r="20503" spans="2:10" x14ac:dyDescent="0.25">
      <c r="B20503" s="10" t="s">
        <v>14087</v>
      </c>
      <c r="C20503" s="10" t="s">
        <v>594</v>
      </c>
      <c r="D20503" s="10" t="s">
        <v>9882</v>
      </c>
      <c r="E20503" s="9">
        <v>52728100</v>
      </c>
      <c r="F20503" s="5">
        <v>43466</v>
      </c>
      <c r="G20503" s="7" t="s">
        <v>14096</v>
      </c>
      <c r="H20503" s="7" t="s">
        <v>14101</v>
      </c>
      <c r="I20503" s="7" t="s">
        <v>14130</v>
      </c>
      <c r="J20503" s="23">
        <v>2019</v>
      </c>
    </row>
    <row r="20504" spans="2:10" x14ac:dyDescent="0.25">
      <c r="B20504" s="10" t="s">
        <v>14087</v>
      </c>
      <c r="C20504" s="10" t="s">
        <v>7505</v>
      </c>
      <c r="D20504" s="10" t="s">
        <v>8984</v>
      </c>
      <c r="E20504" s="9">
        <v>52450100</v>
      </c>
      <c r="F20504" s="5">
        <v>43466</v>
      </c>
      <c r="G20504" s="7" t="s">
        <v>14228</v>
      </c>
      <c r="H20504" s="7" t="s">
        <v>14159</v>
      </c>
      <c r="I20504" s="7" t="s">
        <v>14130</v>
      </c>
      <c r="J20504" s="23">
        <v>2019</v>
      </c>
    </row>
    <row r="20505" spans="2:10" x14ac:dyDescent="0.25">
      <c r="B20505" s="10" t="s">
        <v>14087</v>
      </c>
      <c r="C20505" s="10" t="s">
        <v>598</v>
      </c>
      <c r="D20505" s="10" t="s">
        <v>16154</v>
      </c>
      <c r="E20505" s="9">
        <v>51632400</v>
      </c>
      <c r="F20505" s="5">
        <v>43466</v>
      </c>
      <c r="G20505" s="7" t="s">
        <v>14096</v>
      </c>
      <c r="H20505" s="7" t="s">
        <v>14101</v>
      </c>
      <c r="I20505" s="7" t="s">
        <v>14130</v>
      </c>
      <c r="J20505" s="23">
        <v>2019</v>
      </c>
    </row>
    <row r="20506" spans="2:10" x14ac:dyDescent="0.25">
      <c r="B20506" s="10" t="s">
        <v>14087</v>
      </c>
      <c r="C20506" s="10" t="s">
        <v>3732</v>
      </c>
      <c r="D20506" s="10" t="s">
        <v>9101</v>
      </c>
      <c r="E20506" s="9">
        <v>51058100</v>
      </c>
      <c r="F20506" s="5">
        <v>43466</v>
      </c>
      <c r="G20506" s="7" t="s">
        <v>14096</v>
      </c>
      <c r="H20506" s="7" t="s">
        <v>14101</v>
      </c>
      <c r="I20506" s="7" t="s">
        <v>14130</v>
      </c>
      <c r="J20506" s="23">
        <v>2019</v>
      </c>
    </row>
    <row r="20507" spans="2:10" ht="51" x14ac:dyDescent="0.25">
      <c r="B20507" s="10" t="s">
        <v>14087</v>
      </c>
      <c r="C20507" s="10" t="s">
        <v>7504</v>
      </c>
      <c r="D20507" s="10" t="s">
        <v>9092</v>
      </c>
      <c r="E20507" s="9">
        <v>50711000</v>
      </c>
      <c r="F20507" s="5">
        <v>43466</v>
      </c>
      <c r="G20507" s="7" t="s">
        <v>14096</v>
      </c>
      <c r="H20507" s="7" t="s">
        <v>14101</v>
      </c>
      <c r="I20507" s="7" t="s">
        <v>14130</v>
      </c>
      <c r="J20507" s="23">
        <v>2019</v>
      </c>
    </row>
    <row r="20508" spans="2:10" x14ac:dyDescent="0.25">
      <c r="B20508" s="10" t="s">
        <v>14087</v>
      </c>
      <c r="C20508" s="10" t="s">
        <v>7491</v>
      </c>
      <c r="D20508" s="10" t="s">
        <v>9262</v>
      </c>
      <c r="E20508" s="9">
        <v>50481800</v>
      </c>
      <c r="F20508" s="5">
        <v>43466</v>
      </c>
      <c r="G20508" s="7" t="s">
        <v>14092</v>
      </c>
      <c r="H20508" s="7" t="s">
        <v>14150</v>
      </c>
      <c r="I20508" s="7" t="s">
        <v>14130</v>
      </c>
      <c r="J20508" s="23">
        <v>2019</v>
      </c>
    </row>
    <row r="20509" spans="2:10" x14ac:dyDescent="0.25">
      <c r="B20509" s="10" t="s">
        <v>14087</v>
      </c>
      <c r="C20509" s="10" t="s">
        <v>603</v>
      </c>
      <c r="D20509" s="10" t="s">
        <v>9189</v>
      </c>
      <c r="E20509" s="9">
        <v>50371400</v>
      </c>
      <c r="F20509" s="5">
        <v>43466</v>
      </c>
      <c r="G20509" s="7" t="s">
        <v>14096</v>
      </c>
      <c r="H20509" s="7" t="s">
        <v>14101</v>
      </c>
      <c r="I20509" s="7" t="s">
        <v>14130</v>
      </c>
      <c r="J20509" s="23">
        <v>2019</v>
      </c>
    </row>
    <row r="20510" spans="2:10" ht="25.5" x14ac:dyDescent="0.25">
      <c r="B20510" s="10" t="s">
        <v>14087</v>
      </c>
      <c r="C20510" s="10" t="s">
        <v>606</v>
      </c>
      <c r="D20510" s="10" t="s">
        <v>15007</v>
      </c>
      <c r="E20510" s="9">
        <v>50189100</v>
      </c>
      <c r="F20510" s="5">
        <v>43466</v>
      </c>
      <c r="G20510" s="7" t="s">
        <v>14228</v>
      </c>
      <c r="H20510" s="7" t="s">
        <v>14157</v>
      </c>
      <c r="I20510" s="7" t="s">
        <v>14130</v>
      </c>
      <c r="J20510" s="23">
        <v>2019</v>
      </c>
    </row>
    <row r="20511" spans="2:10" x14ac:dyDescent="0.25">
      <c r="B20511" s="10" t="s">
        <v>14087</v>
      </c>
      <c r="C20511" s="10" t="s">
        <v>592</v>
      </c>
      <c r="D20511" s="10" t="s">
        <v>9225</v>
      </c>
      <c r="E20511" s="9">
        <v>50062200</v>
      </c>
      <c r="F20511" s="5">
        <v>43466</v>
      </c>
      <c r="G20511" s="7" t="s">
        <v>14096</v>
      </c>
      <c r="H20511" s="7" t="s">
        <v>14101</v>
      </c>
      <c r="I20511" s="7" t="s">
        <v>14130</v>
      </c>
      <c r="J20511" s="23">
        <v>2019</v>
      </c>
    </row>
    <row r="20512" spans="2:10" ht="25.5" x14ac:dyDescent="0.25">
      <c r="B20512" s="10" t="s">
        <v>14087</v>
      </c>
      <c r="C20512" s="10" t="s">
        <v>592</v>
      </c>
      <c r="D20512" s="10" t="s">
        <v>16130</v>
      </c>
      <c r="E20512" s="9">
        <v>50000000</v>
      </c>
      <c r="F20512" s="5">
        <v>43466</v>
      </c>
      <c r="G20512" s="7" t="s">
        <v>14092</v>
      </c>
      <c r="H20512" s="7" t="s">
        <v>14156</v>
      </c>
      <c r="I20512" s="7" t="s">
        <v>14130</v>
      </c>
      <c r="J20512" s="23">
        <v>2019</v>
      </c>
    </row>
    <row r="20513" spans="2:10" x14ac:dyDescent="0.25">
      <c r="B20513" s="10" t="s">
        <v>14087</v>
      </c>
      <c r="C20513" s="10" t="s">
        <v>598</v>
      </c>
      <c r="D20513" s="10" t="s">
        <v>8621</v>
      </c>
      <c r="E20513" s="9">
        <v>50000000</v>
      </c>
      <c r="F20513" s="5">
        <v>43466</v>
      </c>
      <c r="G20513" s="7" t="s">
        <v>14096</v>
      </c>
      <c r="H20513" s="7" t="s">
        <v>14101</v>
      </c>
      <c r="I20513" s="7" t="s">
        <v>14130</v>
      </c>
      <c r="J20513" s="23">
        <v>2019</v>
      </c>
    </row>
    <row r="20514" spans="2:10" x14ac:dyDescent="0.25">
      <c r="B20514" s="10" t="s">
        <v>14087</v>
      </c>
      <c r="C20514" s="10" t="s">
        <v>3733</v>
      </c>
      <c r="D20514" s="10" t="s">
        <v>9316</v>
      </c>
      <c r="E20514" s="9">
        <v>49720100</v>
      </c>
      <c r="F20514" s="5">
        <v>43466</v>
      </c>
      <c r="G20514" s="7" t="s">
        <v>14096</v>
      </c>
      <c r="H20514" s="7" t="s">
        <v>14101</v>
      </c>
      <c r="I20514" s="7" t="s">
        <v>14130</v>
      </c>
      <c r="J20514" s="23">
        <v>2019</v>
      </c>
    </row>
    <row r="20515" spans="2:10" x14ac:dyDescent="0.25">
      <c r="B20515" s="10" t="s">
        <v>14087</v>
      </c>
      <c r="C20515" s="10" t="s">
        <v>594</v>
      </c>
      <c r="D20515" s="10" t="s">
        <v>9412</v>
      </c>
      <c r="E20515" s="9">
        <v>49228900</v>
      </c>
      <c r="F20515" s="5">
        <v>43466</v>
      </c>
      <c r="G20515" s="7" t="s">
        <v>14104</v>
      </c>
      <c r="H20515" s="7" t="s">
        <v>14122</v>
      </c>
      <c r="I20515" s="7" t="s">
        <v>14130</v>
      </c>
      <c r="J20515" s="23">
        <v>2019</v>
      </c>
    </row>
    <row r="20516" spans="2:10" ht="25.5" x14ac:dyDescent="0.25">
      <c r="B20516" s="10" t="s">
        <v>14087</v>
      </c>
      <c r="C20516" s="10" t="s">
        <v>599</v>
      </c>
      <c r="D20516" s="10" t="s">
        <v>15505</v>
      </c>
      <c r="E20516" s="9">
        <v>49052300</v>
      </c>
      <c r="F20516" s="5">
        <v>43466</v>
      </c>
      <c r="G20516" s="7" t="s">
        <v>14096</v>
      </c>
      <c r="H20516" s="7" t="s">
        <v>14101</v>
      </c>
      <c r="I20516" s="7" t="s">
        <v>14130</v>
      </c>
      <c r="J20516" s="23">
        <v>2019</v>
      </c>
    </row>
    <row r="20517" spans="2:10" x14ac:dyDescent="0.25">
      <c r="B20517" s="10" t="s">
        <v>14087</v>
      </c>
      <c r="C20517" s="10" t="s">
        <v>3736</v>
      </c>
      <c r="D20517" s="10" t="s">
        <v>8680</v>
      </c>
      <c r="E20517" s="9">
        <v>48793900</v>
      </c>
      <c r="F20517" s="5">
        <v>43466</v>
      </c>
      <c r="G20517" s="7" t="s">
        <v>14104</v>
      </c>
      <c r="H20517" s="7" t="s">
        <v>14122</v>
      </c>
      <c r="I20517" s="7" t="s">
        <v>14130</v>
      </c>
      <c r="J20517" s="23">
        <v>2019</v>
      </c>
    </row>
    <row r="20518" spans="2:10" x14ac:dyDescent="0.25">
      <c r="B20518" s="10" t="s">
        <v>14087</v>
      </c>
      <c r="C20518" s="10" t="s">
        <v>593</v>
      </c>
      <c r="D20518" s="10" t="s">
        <v>15945</v>
      </c>
      <c r="E20518" s="9">
        <v>48349000</v>
      </c>
      <c r="F20518" s="5">
        <v>43466</v>
      </c>
      <c r="G20518" s="7" t="s">
        <v>14096</v>
      </c>
      <c r="H20518" s="7" t="s">
        <v>14101</v>
      </c>
      <c r="I20518" s="7" t="s">
        <v>14130</v>
      </c>
      <c r="J20518" s="23">
        <v>2019</v>
      </c>
    </row>
    <row r="20519" spans="2:10" ht="25.5" x14ac:dyDescent="0.25">
      <c r="B20519" s="10" t="s">
        <v>14087</v>
      </c>
      <c r="C20519" s="10" t="s">
        <v>606</v>
      </c>
      <c r="D20519" s="10" t="s">
        <v>8926</v>
      </c>
      <c r="E20519" s="9">
        <v>48280000</v>
      </c>
      <c r="F20519" s="5">
        <v>43466</v>
      </c>
      <c r="G20519" s="7" t="s">
        <v>14096</v>
      </c>
      <c r="H20519" s="7" t="s">
        <v>14101</v>
      </c>
      <c r="I20519" s="7" t="s">
        <v>14130</v>
      </c>
      <c r="J20519" s="23">
        <v>2019</v>
      </c>
    </row>
    <row r="20520" spans="2:10" x14ac:dyDescent="0.25">
      <c r="B20520" s="10" t="s">
        <v>14087</v>
      </c>
      <c r="C20520" s="10" t="s">
        <v>601</v>
      </c>
      <c r="D20520" s="10" t="s">
        <v>15228</v>
      </c>
      <c r="E20520" s="9">
        <v>48032000</v>
      </c>
      <c r="F20520" s="5">
        <v>43466</v>
      </c>
      <c r="G20520" s="7" t="s">
        <v>14096</v>
      </c>
      <c r="H20520" s="7" t="s">
        <v>14101</v>
      </c>
      <c r="I20520" s="7" t="s">
        <v>14130</v>
      </c>
      <c r="J20520" s="23">
        <v>2019</v>
      </c>
    </row>
    <row r="20521" spans="2:10" x14ac:dyDescent="0.25">
      <c r="B20521" s="10" t="s">
        <v>14087</v>
      </c>
      <c r="C20521" s="10" t="s">
        <v>592</v>
      </c>
      <c r="D20521" s="10" t="s">
        <v>9395</v>
      </c>
      <c r="E20521" s="9">
        <v>47880000</v>
      </c>
      <c r="F20521" s="5">
        <v>43466</v>
      </c>
      <c r="G20521" s="7"/>
      <c r="H20521" s="7"/>
      <c r="I20521" s="7" t="s">
        <v>14130</v>
      </c>
      <c r="J20521" s="23">
        <v>2019</v>
      </c>
    </row>
    <row r="20522" spans="2:10" x14ac:dyDescent="0.25">
      <c r="B20522" s="10" t="s">
        <v>14087</v>
      </c>
      <c r="C20522" s="10" t="s">
        <v>599</v>
      </c>
      <c r="D20522" s="10" t="s">
        <v>16131</v>
      </c>
      <c r="E20522" s="9">
        <v>47765900</v>
      </c>
      <c r="F20522" s="5">
        <v>43466</v>
      </c>
      <c r="G20522" s="7"/>
      <c r="H20522" s="7"/>
      <c r="I20522" s="7" t="s">
        <v>14130</v>
      </c>
      <c r="J20522" s="23">
        <v>2019</v>
      </c>
    </row>
    <row r="20523" spans="2:10" x14ac:dyDescent="0.25">
      <c r="B20523" s="10" t="s">
        <v>14087</v>
      </c>
      <c r="C20523" s="10" t="s">
        <v>601</v>
      </c>
      <c r="D20523" s="10" t="s">
        <v>8574</v>
      </c>
      <c r="E20523" s="9">
        <v>47661500</v>
      </c>
      <c r="F20523" s="5">
        <v>43466</v>
      </c>
      <c r="G20523" s="7"/>
      <c r="H20523" s="7"/>
      <c r="I20523" s="7" t="s">
        <v>14130</v>
      </c>
      <c r="J20523" s="23">
        <v>2019</v>
      </c>
    </row>
    <row r="20524" spans="2:10" x14ac:dyDescent="0.25">
      <c r="B20524" s="10" t="s">
        <v>14087</v>
      </c>
      <c r="C20524" s="10" t="s">
        <v>592</v>
      </c>
      <c r="D20524" s="10" t="s">
        <v>7760</v>
      </c>
      <c r="E20524" s="9">
        <v>47570100</v>
      </c>
      <c r="F20524" s="5">
        <v>43466</v>
      </c>
      <c r="G20524" s="7"/>
      <c r="H20524" s="7"/>
      <c r="I20524" s="7" t="s">
        <v>14130</v>
      </c>
      <c r="J20524" s="23">
        <v>2019</v>
      </c>
    </row>
    <row r="20525" spans="2:10" x14ac:dyDescent="0.25">
      <c r="B20525" s="10" t="s">
        <v>14087</v>
      </c>
      <c r="C20525" s="10" t="s">
        <v>3733</v>
      </c>
      <c r="D20525" s="10" t="s">
        <v>15080</v>
      </c>
      <c r="E20525" s="9">
        <v>47212400</v>
      </c>
      <c r="F20525" s="5">
        <v>43466</v>
      </c>
      <c r="G20525" s="7"/>
      <c r="H20525" s="7"/>
      <c r="I20525" s="7" t="s">
        <v>14130</v>
      </c>
      <c r="J20525" s="23">
        <v>2019</v>
      </c>
    </row>
    <row r="20526" spans="2:10" ht="25.5" x14ac:dyDescent="0.25">
      <c r="B20526" s="10" t="s">
        <v>14087</v>
      </c>
      <c r="C20526" s="10" t="s">
        <v>606</v>
      </c>
      <c r="D20526" s="10" t="s">
        <v>15134</v>
      </c>
      <c r="E20526" s="9">
        <v>47138700</v>
      </c>
      <c r="F20526" s="5">
        <v>43466</v>
      </c>
      <c r="G20526" s="7"/>
      <c r="H20526" s="7"/>
      <c r="I20526" s="7" t="s">
        <v>14130</v>
      </c>
      <c r="J20526" s="23">
        <v>2019</v>
      </c>
    </row>
    <row r="20527" spans="2:10" x14ac:dyDescent="0.25">
      <c r="B20527" s="10" t="s">
        <v>14087</v>
      </c>
      <c r="C20527" s="10" t="s">
        <v>3736</v>
      </c>
      <c r="D20527" s="10" t="s">
        <v>9195</v>
      </c>
      <c r="E20527" s="9">
        <v>46851600</v>
      </c>
      <c r="F20527" s="5">
        <v>43466</v>
      </c>
      <c r="G20527" s="7"/>
      <c r="H20527" s="7"/>
      <c r="I20527" s="7" t="s">
        <v>14130</v>
      </c>
      <c r="J20527" s="23">
        <v>2019</v>
      </c>
    </row>
    <row r="20528" spans="2:10" ht="63.75" x14ac:dyDescent="0.25">
      <c r="B20528" s="10" t="s">
        <v>14087</v>
      </c>
      <c r="C20528" s="10" t="s">
        <v>592</v>
      </c>
      <c r="D20528" s="10" t="s">
        <v>15650</v>
      </c>
      <c r="E20528" s="9">
        <v>46733500</v>
      </c>
      <c r="F20528" s="5">
        <v>43466</v>
      </c>
      <c r="G20528" s="7"/>
      <c r="H20528" s="7"/>
      <c r="I20528" s="7" t="s">
        <v>14130</v>
      </c>
      <c r="J20528" s="23">
        <v>2019</v>
      </c>
    </row>
    <row r="20529" spans="2:10" x14ac:dyDescent="0.25">
      <c r="B20529" s="10" t="s">
        <v>14087</v>
      </c>
      <c r="C20529" s="10" t="s">
        <v>596</v>
      </c>
      <c r="D20529" s="10" t="s">
        <v>15042</v>
      </c>
      <c r="E20529" s="9">
        <v>46663300</v>
      </c>
      <c r="F20529" s="5">
        <v>43466</v>
      </c>
      <c r="G20529" s="7"/>
      <c r="H20529" s="7"/>
      <c r="I20529" s="7" t="s">
        <v>14130</v>
      </c>
      <c r="J20529" s="23">
        <v>2019</v>
      </c>
    </row>
    <row r="20530" spans="2:10" x14ac:dyDescent="0.25">
      <c r="B20530" s="10" t="s">
        <v>14087</v>
      </c>
      <c r="C20530" s="10" t="s">
        <v>592</v>
      </c>
      <c r="D20530" s="10" t="s">
        <v>14943</v>
      </c>
      <c r="E20530" s="9">
        <v>46589400</v>
      </c>
      <c r="F20530" s="5">
        <v>43466</v>
      </c>
      <c r="G20530" s="7"/>
      <c r="H20530" s="7"/>
      <c r="I20530" s="7" t="s">
        <v>14130</v>
      </c>
      <c r="J20530" s="23">
        <v>2019</v>
      </c>
    </row>
    <row r="20531" spans="2:10" ht="63.75" x14ac:dyDescent="0.25">
      <c r="B20531" s="10" t="s">
        <v>14087</v>
      </c>
      <c r="C20531" s="10" t="s">
        <v>7503</v>
      </c>
      <c r="D20531" s="10" t="s">
        <v>8935</v>
      </c>
      <c r="E20531" s="9">
        <v>46335300</v>
      </c>
      <c r="F20531" s="5">
        <v>43466</v>
      </c>
      <c r="G20531" s="7"/>
      <c r="H20531" s="7"/>
      <c r="I20531" s="7" t="s">
        <v>14130</v>
      </c>
      <c r="J20531" s="23">
        <v>2019</v>
      </c>
    </row>
    <row r="20532" spans="2:10" x14ac:dyDescent="0.25">
      <c r="B20532" s="10" t="s">
        <v>14087</v>
      </c>
      <c r="C20532" s="10" t="s">
        <v>3735</v>
      </c>
      <c r="D20532" s="10" t="s">
        <v>15871</v>
      </c>
      <c r="E20532" s="9">
        <v>46016300</v>
      </c>
      <c r="F20532" s="5">
        <v>43466</v>
      </c>
      <c r="G20532" s="7"/>
      <c r="H20532" s="7"/>
      <c r="I20532" s="7" t="s">
        <v>14130</v>
      </c>
      <c r="J20532" s="23">
        <v>2019</v>
      </c>
    </row>
    <row r="20533" spans="2:10" ht="25.5" x14ac:dyDescent="0.25">
      <c r="B20533" s="10" t="s">
        <v>14087</v>
      </c>
      <c r="C20533" s="10" t="s">
        <v>596</v>
      </c>
      <c r="D20533" s="10" t="s">
        <v>15863</v>
      </c>
      <c r="E20533" s="9">
        <v>45284300</v>
      </c>
      <c r="F20533" s="5">
        <v>43466</v>
      </c>
      <c r="G20533" s="7"/>
      <c r="H20533" s="7"/>
      <c r="I20533" s="7" t="s">
        <v>14130</v>
      </c>
      <c r="J20533" s="23">
        <v>2019</v>
      </c>
    </row>
    <row r="20534" spans="2:10" x14ac:dyDescent="0.25">
      <c r="B20534" s="10" t="s">
        <v>14087</v>
      </c>
      <c r="C20534" s="10" t="s">
        <v>594</v>
      </c>
      <c r="D20534" s="10" t="s">
        <v>7992</v>
      </c>
      <c r="E20534" s="9">
        <v>45214900</v>
      </c>
      <c r="F20534" s="5">
        <v>43466</v>
      </c>
      <c r="G20534" s="7"/>
      <c r="H20534" s="7"/>
      <c r="I20534" s="7" t="s">
        <v>14130</v>
      </c>
      <c r="J20534" s="23">
        <v>2019</v>
      </c>
    </row>
    <row r="20535" spans="2:10" x14ac:dyDescent="0.25">
      <c r="B20535" s="10" t="s">
        <v>14087</v>
      </c>
      <c r="C20535" s="10" t="s">
        <v>7503</v>
      </c>
      <c r="D20535" s="10" t="s">
        <v>9467</v>
      </c>
      <c r="E20535" s="9">
        <v>44936600</v>
      </c>
      <c r="F20535" s="5">
        <v>43466</v>
      </c>
      <c r="G20535" s="7"/>
      <c r="H20535" s="7"/>
      <c r="I20535" s="7" t="s">
        <v>14130</v>
      </c>
      <c r="J20535" s="23">
        <v>2019</v>
      </c>
    </row>
    <row r="20536" spans="2:10" ht="25.5" x14ac:dyDescent="0.25">
      <c r="B20536" s="10" t="s">
        <v>14087</v>
      </c>
      <c r="C20536" s="10" t="s">
        <v>606</v>
      </c>
      <c r="D20536" s="10" t="s">
        <v>14703</v>
      </c>
      <c r="E20536" s="9">
        <v>44778600</v>
      </c>
      <c r="F20536" s="5">
        <v>43466</v>
      </c>
      <c r="G20536" s="7"/>
      <c r="H20536" s="7"/>
      <c r="I20536" s="7" t="s">
        <v>14130</v>
      </c>
      <c r="J20536" s="23">
        <v>2019</v>
      </c>
    </row>
    <row r="20537" spans="2:10" x14ac:dyDescent="0.25">
      <c r="B20537" s="10" t="s">
        <v>14087</v>
      </c>
      <c r="C20537" s="10" t="s">
        <v>7490</v>
      </c>
      <c r="D20537" s="10" t="s">
        <v>9259</v>
      </c>
      <c r="E20537" s="9">
        <v>44645400</v>
      </c>
      <c r="F20537" s="5">
        <v>43466</v>
      </c>
      <c r="G20537" s="7"/>
      <c r="H20537" s="7"/>
      <c r="I20537" s="7" t="s">
        <v>14130</v>
      </c>
      <c r="J20537" s="23">
        <v>2019</v>
      </c>
    </row>
    <row r="20538" spans="2:10" x14ac:dyDescent="0.25">
      <c r="B20538" s="10" t="s">
        <v>14087</v>
      </c>
      <c r="C20538" s="10" t="s">
        <v>594</v>
      </c>
      <c r="D20538" s="10" t="s">
        <v>9313</v>
      </c>
      <c r="E20538" s="9">
        <v>44488500</v>
      </c>
      <c r="F20538" s="5">
        <v>43466</v>
      </c>
      <c r="G20538" s="7"/>
      <c r="H20538" s="7"/>
      <c r="I20538" s="7" t="s">
        <v>14130</v>
      </c>
      <c r="J20538" s="23">
        <v>2019</v>
      </c>
    </row>
    <row r="20539" spans="2:10" x14ac:dyDescent="0.25">
      <c r="B20539" s="10" t="s">
        <v>14087</v>
      </c>
      <c r="C20539" s="10" t="s">
        <v>594</v>
      </c>
      <c r="D20539" s="10" t="s">
        <v>8987</v>
      </c>
      <c r="E20539" s="9">
        <v>44232500</v>
      </c>
      <c r="F20539" s="5">
        <v>43466</v>
      </c>
      <c r="G20539" s="7"/>
      <c r="H20539" s="7"/>
      <c r="I20539" s="7" t="s">
        <v>14130</v>
      </c>
      <c r="J20539" s="23">
        <v>2019</v>
      </c>
    </row>
    <row r="20540" spans="2:10" x14ac:dyDescent="0.25">
      <c r="B20540" s="10" t="s">
        <v>14087</v>
      </c>
      <c r="C20540" s="10" t="s">
        <v>598</v>
      </c>
      <c r="D20540" s="10" t="s">
        <v>8952</v>
      </c>
      <c r="E20540" s="9">
        <v>44154300</v>
      </c>
      <c r="F20540" s="5">
        <v>43466</v>
      </c>
      <c r="G20540" s="7"/>
      <c r="H20540" s="7"/>
      <c r="I20540" s="7" t="s">
        <v>14130</v>
      </c>
      <c r="J20540" s="23">
        <v>2019</v>
      </c>
    </row>
    <row r="20541" spans="2:10" x14ac:dyDescent="0.25">
      <c r="B20541" s="10" t="s">
        <v>14087</v>
      </c>
      <c r="C20541" s="10" t="s">
        <v>594</v>
      </c>
      <c r="D20541" s="10" t="s">
        <v>8898</v>
      </c>
      <c r="E20541" s="9">
        <v>44111600</v>
      </c>
      <c r="F20541" s="5">
        <v>43466</v>
      </c>
      <c r="G20541" s="7"/>
      <c r="H20541" s="7"/>
      <c r="I20541" s="7" t="s">
        <v>14130</v>
      </c>
      <c r="J20541" s="23">
        <v>2019</v>
      </c>
    </row>
    <row r="20542" spans="2:10" x14ac:dyDescent="0.25">
      <c r="B20542" s="10" t="s">
        <v>14087</v>
      </c>
      <c r="C20542" s="10" t="s">
        <v>7503</v>
      </c>
      <c r="D20542" s="10" t="s">
        <v>9289</v>
      </c>
      <c r="E20542" s="9">
        <v>43911900</v>
      </c>
      <c r="F20542" s="5">
        <v>43466</v>
      </c>
      <c r="G20542" s="7"/>
      <c r="H20542" s="7"/>
      <c r="I20542" s="7" t="s">
        <v>14130</v>
      </c>
      <c r="J20542" s="23">
        <v>2019</v>
      </c>
    </row>
    <row r="20543" spans="2:10" x14ac:dyDescent="0.25">
      <c r="B20543" s="10" t="s">
        <v>14087</v>
      </c>
      <c r="C20543" s="10" t="s">
        <v>7503</v>
      </c>
      <c r="D20543" s="10" t="s">
        <v>9286</v>
      </c>
      <c r="E20543" s="9">
        <v>43780000</v>
      </c>
      <c r="F20543" s="5">
        <v>43466</v>
      </c>
      <c r="G20543" s="7"/>
      <c r="H20543" s="7"/>
      <c r="I20543" s="7" t="s">
        <v>14130</v>
      </c>
      <c r="J20543" s="23">
        <v>2019</v>
      </c>
    </row>
    <row r="20544" spans="2:10" ht="25.5" x14ac:dyDescent="0.25">
      <c r="B20544" s="10" t="s">
        <v>14087</v>
      </c>
      <c r="C20544" s="10" t="s">
        <v>7504</v>
      </c>
      <c r="D20544" s="10" t="s">
        <v>8729</v>
      </c>
      <c r="E20544" s="9">
        <v>43674300</v>
      </c>
      <c r="F20544" s="5">
        <v>43466</v>
      </c>
      <c r="G20544" s="7"/>
      <c r="H20544" s="7"/>
      <c r="I20544" s="7" t="s">
        <v>14130</v>
      </c>
      <c r="J20544" s="23">
        <v>2019</v>
      </c>
    </row>
    <row r="20545" spans="2:10" x14ac:dyDescent="0.25">
      <c r="B20545" s="10" t="s">
        <v>14087</v>
      </c>
      <c r="C20545" s="10" t="s">
        <v>593</v>
      </c>
      <c r="D20545" s="10" t="s">
        <v>15168</v>
      </c>
      <c r="E20545" s="9">
        <v>43324300</v>
      </c>
      <c r="F20545" s="5">
        <v>43466</v>
      </c>
      <c r="G20545" s="7"/>
      <c r="H20545" s="7"/>
      <c r="I20545" s="7" t="s">
        <v>14130</v>
      </c>
      <c r="J20545" s="23">
        <v>2019</v>
      </c>
    </row>
    <row r="20546" spans="2:10" ht="25.5" x14ac:dyDescent="0.25">
      <c r="B20546" s="10" t="s">
        <v>14087</v>
      </c>
      <c r="C20546" s="10" t="s">
        <v>592</v>
      </c>
      <c r="D20546" s="10" t="s">
        <v>8374</v>
      </c>
      <c r="E20546" s="9">
        <v>43315900</v>
      </c>
      <c r="F20546" s="5">
        <v>43466</v>
      </c>
      <c r="G20546" s="7"/>
      <c r="H20546" s="7"/>
      <c r="I20546" s="7" t="s">
        <v>14130</v>
      </c>
      <c r="J20546" s="23">
        <v>2019</v>
      </c>
    </row>
    <row r="20547" spans="2:10" x14ac:dyDescent="0.25">
      <c r="B20547" s="10" t="s">
        <v>14087</v>
      </c>
      <c r="C20547" s="10" t="s">
        <v>602</v>
      </c>
      <c r="D20547" s="10" t="s">
        <v>9206</v>
      </c>
      <c r="E20547" s="9">
        <v>43238400</v>
      </c>
      <c r="F20547" s="5">
        <v>43466</v>
      </c>
      <c r="G20547" s="7"/>
      <c r="H20547" s="7"/>
      <c r="I20547" s="7" t="s">
        <v>14130</v>
      </c>
      <c r="J20547" s="23">
        <v>2019</v>
      </c>
    </row>
    <row r="20548" spans="2:10" x14ac:dyDescent="0.25">
      <c r="B20548" s="10" t="s">
        <v>14087</v>
      </c>
      <c r="C20548" s="10" t="s">
        <v>592</v>
      </c>
      <c r="D20548" s="10" t="s">
        <v>9309</v>
      </c>
      <c r="E20548" s="9">
        <v>43008000</v>
      </c>
      <c r="F20548" s="5">
        <v>43466</v>
      </c>
      <c r="G20548" s="7"/>
      <c r="H20548" s="7"/>
      <c r="I20548" s="7" t="s">
        <v>14130</v>
      </c>
      <c r="J20548" s="23">
        <v>2019</v>
      </c>
    </row>
    <row r="20549" spans="2:10" ht="25.5" x14ac:dyDescent="0.25">
      <c r="B20549" s="10" t="s">
        <v>14087</v>
      </c>
      <c r="C20549" s="10" t="s">
        <v>592</v>
      </c>
      <c r="D20549" s="10" t="s">
        <v>7721</v>
      </c>
      <c r="E20549" s="9">
        <v>42786000</v>
      </c>
      <c r="F20549" s="5">
        <v>43466</v>
      </c>
      <c r="G20549" s="7"/>
      <c r="H20549" s="7"/>
      <c r="I20549" s="7" t="s">
        <v>14130</v>
      </c>
      <c r="J20549" s="23">
        <v>2019</v>
      </c>
    </row>
    <row r="20550" spans="2:10" ht="38.25" x14ac:dyDescent="0.25">
      <c r="B20550" s="10" t="s">
        <v>14087</v>
      </c>
      <c r="C20550" s="10" t="s">
        <v>592</v>
      </c>
      <c r="D20550" s="10" t="s">
        <v>16091</v>
      </c>
      <c r="E20550" s="9">
        <v>42715400</v>
      </c>
      <c r="F20550" s="5">
        <v>43466</v>
      </c>
      <c r="G20550" s="7"/>
      <c r="H20550" s="7"/>
      <c r="I20550" s="7" t="s">
        <v>14130</v>
      </c>
      <c r="J20550" s="23">
        <v>2019</v>
      </c>
    </row>
    <row r="20551" spans="2:10" ht="25.5" x14ac:dyDescent="0.25">
      <c r="B20551" s="10" t="s">
        <v>14087</v>
      </c>
      <c r="C20551" s="10" t="s">
        <v>596</v>
      </c>
      <c r="D20551" s="10" t="s">
        <v>16132</v>
      </c>
      <c r="E20551" s="9">
        <v>42564800</v>
      </c>
      <c r="F20551" s="5">
        <v>43466</v>
      </c>
      <c r="G20551" s="7"/>
      <c r="H20551" s="7"/>
      <c r="I20551" s="7" t="s">
        <v>14130</v>
      </c>
      <c r="J20551" s="23">
        <v>2019</v>
      </c>
    </row>
    <row r="20552" spans="2:10" x14ac:dyDescent="0.25">
      <c r="B20552" s="10" t="s">
        <v>14087</v>
      </c>
      <c r="C20552" s="10" t="s">
        <v>597</v>
      </c>
      <c r="D20552" s="10" t="s">
        <v>9468</v>
      </c>
      <c r="E20552" s="9">
        <v>42430800</v>
      </c>
      <c r="F20552" s="5">
        <v>43466</v>
      </c>
      <c r="G20552" s="7"/>
      <c r="H20552" s="7"/>
      <c r="I20552" s="7" t="s">
        <v>14130</v>
      </c>
      <c r="J20552" s="23">
        <v>2019</v>
      </c>
    </row>
    <row r="20553" spans="2:10" ht="63.75" x14ac:dyDescent="0.25">
      <c r="B20553" s="10" t="s">
        <v>14087</v>
      </c>
      <c r="C20553" s="10" t="s">
        <v>604</v>
      </c>
      <c r="D20553" s="10" t="s">
        <v>15211</v>
      </c>
      <c r="E20553" s="9">
        <v>42131700</v>
      </c>
      <c r="F20553" s="5">
        <v>43466</v>
      </c>
      <c r="G20553" s="7"/>
      <c r="H20553" s="7"/>
      <c r="I20553" s="7" t="s">
        <v>14130</v>
      </c>
      <c r="J20553" s="23">
        <v>2019</v>
      </c>
    </row>
    <row r="20554" spans="2:10" x14ac:dyDescent="0.25">
      <c r="B20554" s="10" t="s">
        <v>14087</v>
      </c>
      <c r="C20554" s="10" t="s">
        <v>598</v>
      </c>
      <c r="D20554" s="10" t="s">
        <v>9370</v>
      </c>
      <c r="E20554" s="9">
        <v>41373000</v>
      </c>
      <c r="F20554" s="5">
        <v>43466</v>
      </c>
      <c r="G20554" s="7"/>
      <c r="H20554" s="7"/>
      <c r="I20554" s="7" t="s">
        <v>14130</v>
      </c>
      <c r="J20554" s="23">
        <v>2019</v>
      </c>
    </row>
    <row r="20555" spans="2:10" x14ac:dyDescent="0.25">
      <c r="B20555" s="10" t="s">
        <v>14087</v>
      </c>
      <c r="C20555" s="10" t="s">
        <v>601</v>
      </c>
      <c r="D20555" s="10" t="s">
        <v>9024</v>
      </c>
      <c r="E20555" s="9">
        <v>41127300</v>
      </c>
      <c r="F20555" s="5">
        <v>43466</v>
      </c>
      <c r="G20555" s="7"/>
      <c r="H20555" s="7"/>
      <c r="I20555" s="7" t="s">
        <v>14130</v>
      </c>
      <c r="J20555" s="23">
        <v>2019</v>
      </c>
    </row>
    <row r="20556" spans="2:10" ht="25.5" x14ac:dyDescent="0.25">
      <c r="B20556" s="10" t="s">
        <v>14087</v>
      </c>
      <c r="C20556" s="10" t="s">
        <v>606</v>
      </c>
      <c r="D20556" s="10" t="s">
        <v>9469</v>
      </c>
      <c r="E20556" s="9">
        <v>41120000</v>
      </c>
      <c r="F20556" s="5">
        <v>43466</v>
      </c>
      <c r="G20556" s="7"/>
      <c r="H20556" s="7"/>
      <c r="I20556" s="7" t="s">
        <v>14130</v>
      </c>
      <c r="J20556" s="23">
        <v>2019</v>
      </c>
    </row>
    <row r="20557" spans="2:10" x14ac:dyDescent="0.25">
      <c r="B20557" s="10" t="s">
        <v>14087</v>
      </c>
      <c r="C20557" s="10" t="s">
        <v>595</v>
      </c>
      <c r="D20557" s="10" t="s">
        <v>14787</v>
      </c>
      <c r="E20557" s="9">
        <v>41054200</v>
      </c>
      <c r="F20557" s="5">
        <v>43466</v>
      </c>
      <c r="G20557" s="7"/>
      <c r="H20557" s="7"/>
      <c r="I20557" s="7" t="s">
        <v>14130</v>
      </c>
      <c r="J20557" s="23">
        <v>2019</v>
      </c>
    </row>
    <row r="20558" spans="2:10" x14ac:dyDescent="0.25">
      <c r="B20558" s="10" t="s">
        <v>14087</v>
      </c>
      <c r="C20558" s="10" t="s">
        <v>594</v>
      </c>
      <c r="D20558" s="10" t="s">
        <v>9282</v>
      </c>
      <c r="E20558" s="9">
        <v>40708700</v>
      </c>
      <c r="F20558" s="5">
        <v>43466</v>
      </c>
      <c r="G20558" s="7"/>
      <c r="H20558" s="7"/>
      <c r="I20558" s="7" t="s">
        <v>14130</v>
      </c>
      <c r="J20558" s="23">
        <v>2019</v>
      </c>
    </row>
    <row r="20559" spans="2:10" x14ac:dyDescent="0.25">
      <c r="B20559" s="10" t="s">
        <v>14087</v>
      </c>
      <c r="C20559" s="10" t="s">
        <v>3735</v>
      </c>
      <c r="D20559" s="10" t="s">
        <v>15434</v>
      </c>
      <c r="E20559" s="9">
        <v>40335300</v>
      </c>
      <c r="F20559" s="5">
        <v>43466</v>
      </c>
      <c r="G20559" s="7"/>
      <c r="H20559" s="7"/>
      <c r="I20559" s="7" t="s">
        <v>14130</v>
      </c>
      <c r="J20559" s="23">
        <v>2019</v>
      </c>
    </row>
    <row r="20560" spans="2:10" x14ac:dyDescent="0.25">
      <c r="B20560" s="10" t="s">
        <v>14087</v>
      </c>
      <c r="C20560" s="10" t="s">
        <v>3736</v>
      </c>
      <c r="D20560" s="10" t="s">
        <v>15085</v>
      </c>
      <c r="E20560" s="9">
        <v>39991300</v>
      </c>
      <c r="F20560" s="5">
        <v>43466</v>
      </c>
      <c r="G20560" s="7"/>
      <c r="H20560" s="7"/>
      <c r="I20560" s="7" t="s">
        <v>14130</v>
      </c>
      <c r="J20560" s="23">
        <v>2019</v>
      </c>
    </row>
    <row r="20561" spans="2:10" x14ac:dyDescent="0.25">
      <c r="B20561" s="10" t="s">
        <v>14087</v>
      </c>
      <c r="C20561" s="10" t="s">
        <v>3740</v>
      </c>
      <c r="D20561" s="10" t="s">
        <v>8999</v>
      </c>
      <c r="E20561" s="9">
        <v>39986300</v>
      </c>
      <c r="F20561" s="5">
        <v>43466</v>
      </c>
      <c r="G20561" s="7"/>
      <c r="H20561" s="7"/>
      <c r="I20561" s="7" t="s">
        <v>14130</v>
      </c>
      <c r="J20561" s="23">
        <v>2019</v>
      </c>
    </row>
    <row r="20562" spans="2:10" x14ac:dyDescent="0.25">
      <c r="B20562" s="10" t="s">
        <v>14087</v>
      </c>
      <c r="C20562" s="10" t="s">
        <v>603</v>
      </c>
      <c r="D20562" s="10" t="s">
        <v>9471</v>
      </c>
      <c r="E20562" s="9">
        <v>39941200</v>
      </c>
      <c r="F20562" s="5">
        <v>43466</v>
      </c>
      <c r="G20562" s="7"/>
      <c r="H20562" s="7"/>
      <c r="I20562" s="7" t="s">
        <v>14130</v>
      </c>
      <c r="J20562" s="23">
        <v>2019</v>
      </c>
    </row>
    <row r="20563" spans="2:10" ht="25.5" x14ac:dyDescent="0.25">
      <c r="B20563" s="10" t="s">
        <v>14087</v>
      </c>
      <c r="C20563" s="10" t="s">
        <v>592</v>
      </c>
      <c r="D20563" s="10" t="s">
        <v>16163</v>
      </c>
      <c r="E20563" s="9">
        <v>39904100</v>
      </c>
      <c r="F20563" s="5">
        <v>43466</v>
      </c>
      <c r="G20563" s="7"/>
      <c r="H20563" s="7"/>
      <c r="I20563" s="7" t="s">
        <v>14130</v>
      </c>
      <c r="J20563" s="23">
        <v>2019</v>
      </c>
    </row>
    <row r="20564" spans="2:10" x14ac:dyDescent="0.25">
      <c r="B20564" s="10" t="s">
        <v>14087</v>
      </c>
      <c r="C20564" s="10" t="s">
        <v>597</v>
      </c>
      <c r="D20564" s="10" t="s">
        <v>15476</v>
      </c>
      <c r="E20564" s="9">
        <v>39848100</v>
      </c>
      <c r="F20564" s="5">
        <v>43466</v>
      </c>
      <c r="G20564" s="7"/>
      <c r="H20564" s="7"/>
      <c r="I20564" s="7" t="s">
        <v>14130</v>
      </c>
      <c r="J20564" s="23">
        <v>2019</v>
      </c>
    </row>
    <row r="20565" spans="2:10" x14ac:dyDescent="0.25">
      <c r="B20565" s="10" t="s">
        <v>14087</v>
      </c>
      <c r="C20565" s="10" t="s">
        <v>3737</v>
      </c>
      <c r="D20565" s="10" t="s">
        <v>7699</v>
      </c>
      <c r="E20565" s="9">
        <v>39565600</v>
      </c>
      <c r="F20565" s="5">
        <v>43466</v>
      </c>
      <c r="G20565" s="7"/>
      <c r="H20565" s="7"/>
      <c r="I20565" s="7" t="s">
        <v>14130</v>
      </c>
      <c r="J20565" s="23">
        <v>2019</v>
      </c>
    </row>
    <row r="20566" spans="2:10" x14ac:dyDescent="0.25">
      <c r="B20566" s="10" t="s">
        <v>14087</v>
      </c>
      <c r="C20566" s="10" t="s">
        <v>601</v>
      </c>
      <c r="D20566" s="10" t="s">
        <v>16133</v>
      </c>
      <c r="E20566" s="9">
        <v>39534300</v>
      </c>
      <c r="F20566" s="5">
        <v>43466</v>
      </c>
      <c r="G20566" s="7"/>
      <c r="H20566" s="7"/>
      <c r="I20566" s="7" t="s">
        <v>14130</v>
      </c>
      <c r="J20566" s="23">
        <v>2019</v>
      </c>
    </row>
    <row r="20567" spans="2:10" x14ac:dyDescent="0.25">
      <c r="B20567" s="10" t="s">
        <v>14087</v>
      </c>
      <c r="C20567" s="10" t="s">
        <v>3735</v>
      </c>
      <c r="D20567" s="10" t="s">
        <v>7510</v>
      </c>
      <c r="E20567" s="9">
        <v>39384400</v>
      </c>
      <c r="F20567" s="5">
        <v>43466</v>
      </c>
      <c r="G20567" s="7"/>
      <c r="H20567" s="7"/>
      <c r="I20567" s="7" t="s">
        <v>14130</v>
      </c>
      <c r="J20567" s="23">
        <v>2019</v>
      </c>
    </row>
    <row r="20568" spans="2:10" x14ac:dyDescent="0.25">
      <c r="B20568" s="10" t="s">
        <v>14087</v>
      </c>
      <c r="C20568" s="10" t="s">
        <v>602</v>
      </c>
      <c r="D20568" s="10" t="s">
        <v>8278</v>
      </c>
      <c r="E20568" s="9">
        <v>39291100</v>
      </c>
      <c r="F20568" s="5">
        <v>43466</v>
      </c>
      <c r="G20568" s="7"/>
      <c r="H20568" s="7"/>
      <c r="I20568" s="7" t="s">
        <v>14130</v>
      </c>
      <c r="J20568" s="23">
        <v>2019</v>
      </c>
    </row>
    <row r="20569" spans="2:10" x14ac:dyDescent="0.25">
      <c r="B20569" s="10" t="s">
        <v>14087</v>
      </c>
      <c r="C20569" s="10" t="s">
        <v>3733</v>
      </c>
      <c r="D20569" s="10" t="s">
        <v>9091</v>
      </c>
      <c r="E20569" s="9">
        <v>39289700</v>
      </c>
      <c r="F20569" s="5">
        <v>43466</v>
      </c>
      <c r="G20569" s="7"/>
      <c r="H20569" s="7"/>
      <c r="I20569" s="7" t="s">
        <v>14130</v>
      </c>
      <c r="J20569" s="23">
        <v>2019</v>
      </c>
    </row>
    <row r="20570" spans="2:10" x14ac:dyDescent="0.25">
      <c r="B20570" s="10" t="s">
        <v>14087</v>
      </c>
      <c r="C20570" s="10" t="s">
        <v>3737</v>
      </c>
      <c r="D20570" s="10" t="s">
        <v>8969</v>
      </c>
      <c r="E20570" s="9">
        <v>39228400</v>
      </c>
      <c r="F20570" s="5">
        <v>43466</v>
      </c>
      <c r="G20570" s="7"/>
      <c r="H20570" s="7"/>
      <c r="I20570" s="7" t="s">
        <v>14130</v>
      </c>
      <c r="J20570" s="23">
        <v>2019</v>
      </c>
    </row>
    <row r="20571" spans="2:10" x14ac:dyDescent="0.25">
      <c r="B20571" s="10" t="s">
        <v>14087</v>
      </c>
      <c r="C20571" s="10" t="s">
        <v>595</v>
      </c>
      <c r="D20571" s="10" t="s">
        <v>15130</v>
      </c>
      <c r="E20571" s="9">
        <v>38822600</v>
      </c>
      <c r="F20571" s="5">
        <v>43466</v>
      </c>
      <c r="G20571" s="7"/>
      <c r="H20571" s="7"/>
      <c r="I20571" s="7" t="s">
        <v>14130</v>
      </c>
      <c r="J20571" s="23">
        <v>2019</v>
      </c>
    </row>
    <row r="20572" spans="2:10" x14ac:dyDescent="0.25">
      <c r="B20572" s="10" t="s">
        <v>14087</v>
      </c>
      <c r="C20572" s="10" t="s">
        <v>3733</v>
      </c>
      <c r="D20572" s="10" t="s">
        <v>9472</v>
      </c>
      <c r="E20572" s="9">
        <v>38781500</v>
      </c>
      <c r="F20572" s="5">
        <v>43466</v>
      </c>
      <c r="G20572" s="7"/>
      <c r="H20572" s="7"/>
      <c r="I20572" s="7" t="s">
        <v>14130</v>
      </c>
      <c r="J20572" s="23">
        <v>2019</v>
      </c>
    </row>
    <row r="20573" spans="2:10" x14ac:dyDescent="0.25">
      <c r="B20573" s="10" t="s">
        <v>14087</v>
      </c>
      <c r="C20573" s="10" t="s">
        <v>3737</v>
      </c>
      <c r="D20573" s="10" t="s">
        <v>9227</v>
      </c>
      <c r="E20573" s="9">
        <v>38779800</v>
      </c>
      <c r="F20573" s="5">
        <v>43466</v>
      </c>
      <c r="G20573" s="7"/>
      <c r="H20573" s="7"/>
      <c r="I20573" s="7" t="s">
        <v>14130</v>
      </c>
      <c r="J20573" s="23">
        <v>2019</v>
      </c>
    </row>
    <row r="20574" spans="2:10" x14ac:dyDescent="0.25">
      <c r="B20574" s="10" t="s">
        <v>14087</v>
      </c>
      <c r="C20574" s="10" t="s">
        <v>601</v>
      </c>
      <c r="D20574" s="10" t="s">
        <v>9365</v>
      </c>
      <c r="E20574" s="9">
        <v>38665000</v>
      </c>
      <c r="F20574" s="5">
        <v>43466</v>
      </c>
      <c r="G20574" s="7"/>
      <c r="H20574" s="7"/>
      <c r="I20574" s="7" t="s">
        <v>14130</v>
      </c>
      <c r="J20574" s="23">
        <v>2019</v>
      </c>
    </row>
    <row r="20575" spans="2:10" x14ac:dyDescent="0.25">
      <c r="B20575" s="10" t="s">
        <v>14087</v>
      </c>
      <c r="C20575" s="10" t="s">
        <v>592</v>
      </c>
      <c r="D20575" s="10" t="s">
        <v>16134</v>
      </c>
      <c r="E20575" s="9">
        <v>38450200</v>
      </c>
      <c r="F20575" s="5">
        <v>43466</v>
      </c>
      <c r="G20575" s="7"/>
      <c r="H20575" s="7"/>
      <c r="I20575" s="7" t="s">
        <v>14130</v>
      </c>
      <c r="J20575" s="23">
        <v>2019</v>
      </c>
    </row>
    <row r="20576" spans="2:10" x14ac:dyDescent="0.25">
      <c r="B20576" s="10" t="s">
        <v>14087</v>
      </c>
      <c r="C20576" s="10" t="s">
        <v>602</v>
      </c>
      <c r="D20576" s="10" t="s">
        <v>8251</v>
      </c>
      <c r="E20576" s="9">
        <v>38360500</v>
      </c>
      <c r="F20576" s="5">
        <v>43466</v>
      </c>
      <c r="G20576" s="7"/>
      <c r="H20576" s="7"/>
      <c r="I20576" s="7" t="s">
        <v>14130</v>
      </c>
      <c r="J20576" s="23">
        <v>2019</v>
      </c>
    </row>
    <row r="20577" spans="2:10" x14ac:dyDescent="0.25">
      <c r="B20577" s="10" t="s">
        <v>14087</v>
      </c>
      <c r="C20577" s="10" t="s">
        <v>600</v>
      </c>
      <c r="D20577" s="10" t="s">
        <v>8484</v>
      </c>
      <c r="E20577" s="9">
        <v>38305600</v>
      </c>
      <c r="F20577" s="5">
        <v>43466</v>
      </c>
      <c r="G20577" s="7"/>
      <c r="H20577" s="7"/>
      <c r="I20577" s="7" t="s">
        <v>14130</v>
      </c>
      <c r="J20577" s="23">
        <v>2019</v>
      </c>
    </row>
    <row r="20578" spans="2:10" x14ac:dyDescent="0.25">
      <c r="B20578" s="10" t="s">
        <v>14087</v>
      </c>
      <c r="C20578" s="10" t="s">
        <v>605</v>
      </c>
      <c r="D20578" s="10" t="s">
        <v>9297</v>
      </c>
      <c r="E20578" s="9">
        <v>38261600</v>
      </c>
      <c r="F20578" s="5">
        <v>43466</v>
      </c>
      <c r="G20578" s="7"/>
      <c r="H20578" s="7"/>
      <c r="I20578" s="7" t="s">
        <v>14130</v>
      </c>
      <c r="J20578" s="23">
        <v>2019</v>
      </c>
    </row>
    <row r="20579" spans="2:10" x14ac:dyDescent="0.25">
      <c r="B20579" s="10" t="s">
        <v>14087</v>
      </c>
      <c r="C20579" s="10" t="s">
        <v>601</v>
      </c>
      <c r="D20579" s="10" t="s">
        <v>9263</v>
      </c>
      <c r="E20579" s="9">
        <v>38213500</v>
      </c>
      <c r="F20579" s="5">
        <v>43466</v>
      </c>
      <c r="G20579" s="7"/>
      <c r="H20579" s="7"/>
      <c r="I20579" s="7" t="s">
        <v>14130</v>
      </c>
      <c r="J20579" s="23">
        <v>2019</v>
      </c>
    </row>
    <row r="20580" spans="2:10" ht="25.5" x14ac:dyDescent="0.25">
      <c r="B20580" s="10" t="s">
        <v>14087</v>
      </c>
      <c r="C20580" s="10" t="s">
        <v>592</v>
      </c>
      <c r="D20580" s="10" t="s">
        <v>15889</v>
      </c>
      <c r="E20580" s="9">
        <v>38005800</v>
      </c>
      <c r="F20580" s="5">
        <v>43466</v>
      </c>
      <c r="G20580" s="7"/>
      <c r="H20580" s="7"/>
      <c r="I20580" s="7" t="s">
        <v>14130</v>
      </c>
      <c r="J20580" s="23">
        <v>2019</v>
      </c>
    </row>
    <row r="20581" spans="2:10" x14ac:dyDescent="0.25">
      <c r="B20581" s="10" t="s">
        <v>14087</v>
      </c>
      <c r="C20581" s="10" t="s">
        <v>3734</v>
      </c>
      <c r="D20581" s="10" t="s">
        <v>8963</v>
      </c>
      <c r="E20581" s="9">
        <v>37975900</v>
      </c>
      <c r="F20581" s="5">
        <v>43466</v>
      </c>
      <c r="G20581" s="7"/>
      <c r="H20581" s="7"/>
      <c r="I20581" s="7" t="s">
        <v>14130</v>
      </c>
      <c r="J20581" s="23">
        <v>2019</v>
      </c>
    </row>
    <row r="20582" spans="2:10" x14ac:dyDescent="0.25">
      <c r="B20582" s="10" t="s">
        <v>14087</v>
      </c>
      <c r="C20582" s="10" t="s">
        <v>3734</v>
      </c>
      <c r="D20582" s="10" t="s">
        <v>8538</v>
      </c>
      <c r="E20582" s="9">
        <v>37925100</v>
      </c>
      <c r="F20582" s="5">
        <v>43466</v>
      </c>
      <c r="G20582" s="7"/>
      <c r="H20582" s="7"/>
      <c r="I20582" s="7" t="s">
        <v>14130</v>
      </c>
      <c r="J20582" s="23">
        <v>2019</v>
      </c>
    </row>
    <row r="20583" spans="2:10" x14ac:dyDescent="0.25">
      <c r="B20583" s="10" t="s">
        <v>14087</v>
      </c>
      <c r="C20583" s="10" t="s">
        <v>607</v>
      </c>
      <c r="D20583" s="10" t="s">
        <v>15253</v>
      </c>
      <c r="E20583" s="9">
        <v>37893600</v>
      </c>
      <c r="F20583" s="5">
        <v>43466</v>
      </c>
      <c r="G20583" s="7"/>
      <c r="H20583" s="7"/>
      <c r="I20583" s="7" t="s">
        <v>14130</v>
      </c>
      <c r="J20583" s="23">
        <v>2019</v>
      </c>
    </row>
    <row r="20584" spans="2:10" ht="25.5" x14ac:dyDescent="0.25">
      <c r="B20584" s="10" t="s">
        <v>14087</v>
      </c>
      <c r="C20584" s="10" t="s">
        <v>592</v>
      </c>
      <c r="D20584" s="10" t="s">
        <v>8873</v>
      </c>
      <c r="E20584" s="9">
        <v>37515000</v>
      </c>
      <c r="F20584" s="5">
        <v>43466</v>
      </c>
      <c r="G20584" s="7"/>
      <c r="H20584" s="7"/>
      <c r="I20584" s="7" t="s">
        <v>14130</v>
      </c>
      <c r="J20584" s="23">
        <v>2019</v>
      </c>
    </row>
    <row r="20585" spans="2:10" ht="38.25" x14ac:dyDescent="0.25">
      <c r="B20585" s="10" t="s">
        <v>14087</v>
      </c>
      <c r="C20585" s="10" t="s">
        <v>3736</v>
      </c>
      <c r="D20585" s="10" t="s">
        <v>14900</v>
      </c>
      <c r="E20585" s="9">
        <v>37130800</v>
      </c>
      <c r="F20585" s="5">
        <v>43466</v>
      </c>
      <c r="G20585" s="7"/>
      <c r="H20585" s="7"/>
      <c r="I20585" s="7" t="s">
        <v>14130</v>
      </c>
      <c r="J20585" s="23">
        <v>2019</v>
      </c>
    </row>
    <row r="20586" spans="2:10" x14ac:dyDescent="0.25">
      <c r="B20586" s="10" t="s">
        <v>14087</v>
      </c>
      <c r="C20586" s="10" t="s">
        <v>3736</v>
      </c>
      <c r="D20586" s="10" t="s">
        <v>8743</v>
      </c>
      <c r="E20586" s="9">
        <v>36778200</v>
      </c>
      <c r="F20586" s="5">
        <v>43466</v>
      </c>
      <c r="G20586" s="7"/>
      <c r="H20586" s="7"/>
      <c r="I20586" s="7" t="s">
        <v>14130</v>
      </c>
      <c r="J20586" s="23">
        <v>2019</v>
      </c>
    </row>
    <row r="20587" spans="2:10" x14ac:dyDescent="0.25">
      <c r="B20587" s="10" t="s">
        <v>14087</v>
      </c>
      <c r="C20587" s="10" t="s">
        <v>599</v>
      </c>
      <c r="D20587" s="10" t="s">
        <v>15207</v>
      </c>
      <c r="E20587" s="9">
        <v>36610800</v>
      </c>
      <c r="F20587" s="5">
        <v>43466</v>
      </c>
      <c r="G20587" s="7"/>
      <c r="H20587" s="7"/>
      <c r="I20587" s="7" t="s">
        <v>14130</v>
      </c>
      <c r="J20587" s="23">
        <v>2019</v>
      </c>
    </row>
    <row r="20588" spans="2:10" x14ac:dyDescent="0.25">
      <c r="B20588" s="10" t="s">
        <v>14087</v>
      </c>
      <c r="C20588" s="10" t="s">
        <v>594</v>
      </c>
      <c r="D20588" s="10" t="s">
        <v>15672</v>
      </c>
      <c r="E20588" s="9">
        <v>36468800</v>
      </c>
      <c r="F20588" s="5">
        <v>43466</v>
      </c>
      <c r="G20588" s="7"/>
      <c r="H20588" s="7"/>
      <c r="I20588" s="7" t="s">
        <v>14130</v>
      </c>
      <c r="J20588" s="23">
        <v>2019</v>
      </c>
    </row>
    <row r="20589" spans="2:10" x14ac:dyDescent="0.25">
      <c r="B20589" s="10" t="s">
        <v>14087</v>
      </c>
      <c r="C20589" s="10" t="s">
        <v>3735</v>
      </c>
      <c r="D20589" s="10" t="s">
        <v>15874</v>
      </c>
      <c r="E20589" s="9">
        <v>36153400</v>
      </c>
      <c r="F20589" s="5">
        <v>43466</v>
      </c>
      <c r="G20589" s="7"/>
      <c r="H20589" s="7"/>
      <c r="I20589" s="7" t="s">
        <v>14130</v>
      </c>
      <c r="J20589" s="23">
        <v>2019</v>
      </c>
    </row>
    <row r="20590" spans="2:10" x14ac:dyDescent="0.25">
      <c r="B20590" s="10" t="s">
        <v>14087</v>
      </c>
      <c r="C20590" s="10" t="s">
        <v>3732</v>
      </c>
      <c r="D20590" s="10" t="s">
        <v>8338</v>
      </c>
      <c r="E20590" s="9">
        <v>35655500</v>
      </c>
      <c r="F20590" s="5">
        <v>43466</v>
      </c>
      <c r="G20590" s="7"/>
      <c r="H20590" s="7"/>
      <c r="I20590" s="7" t="s">
        <v>14130</v>
      </c>
      <c r="J20590" s="23">
        <v>2019</v>
      </c>
    </row>
    <row r="20591" spans="2:10" x14ac:dyDescent="0.25">
      <c r="B20591" s="10" t="s">
        <v>14087</v>
      </c>
      <c r="C20591" s="10" t="s">
        <v>594</v>
      </c>
      <c r="D20591" s="10" t="s">
        <v>14770</v>
      </c>
      <c r="E20591" s="9">
        <v>35535800</v>
      </c>
      <c r="F20591" s="5">
        <v>43466</v>
      </c>
      <c r="G20591" s="7"/>
      <c r="H20591" s="7"/>
      <c r="I20591" s="7" t="s">
        <v>14130</v>
      </c>
      <c r="J20591" s="23">
        <v>2019</v>
      </c>
    </row>
    <row r="20592" spans="2:10" x14ac:dyDescent="0.25">
      <c r="B20592" s="10" t="s">
        <v>14087</v>
      </c>
      <c r="C20592" s="10" t="s">
        <v>594</v>
      </c>
      <c r="D20592" s="10" t="s">
        <v>14785</v>
      </c>
      <c r="E20592" s="9">
        <v>35187100</v>
      </c>
      <c r="F20592" s="5">
        <v>43466</v>
      </c>
      <c r="G20592" s="7"/>
      <c r="H20592" s="7"/>
      <c r="I20592" s="7" t="s">
        <v>14130</v>
      </c>
      <c r="J20592" s="23">
        <v>2019</v>
      </c>
    </row>
    <row r="20593" spans="2:10" x14ac:dyDescent="0.25">
      <c r="B20593" s="10" t="s">
        <v>14087</v>
      </c>
      <c r="C20593" s="10" t="s">
        <v>3736</v>
      </c>
      <c r="D20593" s="10" t="s">
        <v>16114</v>
      </c>
      <c r="E20593" s="9">
        <v>35091600</v>
      </c>
      <c r="F20593" s="5">
        <v>43466</v>
      </c>
      <c r="G20593" s="7"/>
      <c r="H20593" s="7"/>
      <c r="I20593" s="7" t="s">
        <v>14130</v>
      </c>
      <c r="J20593" s="23">
        <v>2019</v>
      </c>
    </row>
    <row r="20594" spans="2:10" x14ac:dyDescent="0.25">
      <c r="B20594" s="10" t="s">
        <v>14087</v>
      </c>
      <c r="C20594" s="10" t="s">
        <v>607</v>
      </c>
      <c r="D20594" s="10" t="s">
        <v>8876</v>
      </c>
      <c r="E20594" s="9">
        <v>34537400</v>
      </c>
      <c r="F20594" s="5">
        <v>43466</v>
      </c>
      <c r="G20594" s="7"/>
      <c r="H20594" s="7"/>
      <c r="I20594" s="7" t="s">
        <v>14130</v>
      </c>
      <c r="J20594" s="23">
        <v>2019</v>
      </c>
    </row>
    <row r="20595" spans="2:10" x14ac:dyDescent="0.25">
      <c r="B20595" s="10" t="s">
        <v>14087</v>
      </c>
      <c r="C20595" s="10" t="s">
        <v>604</v>
      </c>
      <c r="D20595" s="10" t="s">
        <v>9004</v>
      </c>
      <c r="E20595" s="9">
        <v>34273500</v>
      </c>
      <c r="F20595" s="5">
        <v>43466</v>
      </c>
      <c r="G20595" s="7"/>
      <c r="H20595" s="7"/>
      <c r="I20595" s="7" t="s">
        <v>14130</v>
      </c>
      <c r="J20595" s="23">
        <v>2019</v>
      </c>
    </row>
    <row r="20596" spans="2:10" ht="25.5" x14ac:dyDescent="0.25">
      <c r="B20596" s="10" t="s">
        <v>14087</v>
      </c>
      <c r="C20596" s="10" t="s">
        <v>7505</v>
      </c>
      <c r="D20596" s="10" t="s">
        <v>9110</v>
      </c>
      <c r="E20596" s="9">
        <v>33968100</v>
      </c>
      <c r="F20596" s="5">
        <v>43466</v>
      </c>
      <c r="G20596" s="7"/>
      <c r="H20596" s="7"/>
      <c r="I20596" s="7" t="s">
        <v>14130</v>
      </c>
      <c r="J20596" s="23">
        <v>2019</v>
      </c>
    </row>
    <row r="20597" spans="2:10" x14ac:dyDescent="0.25">
      <c r="B20597" s="10" t="s">
        <v>14087</v>
      </c>
      <c r="C20597" s="10" t="s">
        <v>7490</v>
      </c>
      <c r="D20597" s="10" t="s">
        <v>9301</v>
      </c>
      <c r="E20597" s="9">
        <v>33946300</v>
      </c>
      <c r="F20597" s="5">
        <v>43466</v>
      </c>
      <c r="G20597" s="7"/>
      <c r="H20597" s="7"/>
      <c r="I20597" s="7" t="s">
        <v>14130</v>
      </c>
      <c r="J20597" s="23">
        <v>2019</v>
      </c>
    </row>
    <row r="20598" spans="2:10" x14ac:dyDescent="0.25">
      <c r="B20598" s="10" t="s">
        <v>14087</v>
      </c>
      <c r="C20598" s="10" t="s">
        <v>598</v>
      </c>
      <c r="D20598" s="10" t="s">
        <v>15056</v>
      </c>
      <c r="E20598" s="9">
        <v>33896500</v>
      </c>
      <c r="F20598" s="5">
        <v>43466</v>
      </c>
      <c r="G20598" s="7"/>
      <c r="H20598" s="7"/>
      <c r="I20598" s="7" t="s">
        <v>14130</v>
      </c>
      <c r="J20598" s="23">
        <v>2019</v>
      </c>
    </row>
    <row r="20599" spans="2:10" ht="25.5" x14ac:dyDescent="0.25">
      <c r="B20599" s="10" t="s">
        <v>14087</v>
      </c>
      <c r="C20599" s="10" t="s">
        <v>3731</v>
      </c>
      <c r="D20599" s="10" t="s">
        <v>9150</v>
      </c>
      <c r="E20599" s="9">
        <v>33866400</v>
      </c>
      <c r="F20599" s="5">
        <v>43466</v>
      </c>
      <c r="G20599" s="7"/>
      <c r="H20599" s="7"/>
      <c r="I20599" s="7" t="s">
        <v>14130</v>
      </c>
      <c r="J20599" s="23">
        <v>2019</v>
      </c>
    </row>
    <row r="20600" spans="2:10" x14ac:dyDescent="0.25">
      <c r="B20600" s="10" t="s">
        <v>14087</v>
      </c>
      <c r="C20600" s="10" t="s">
        <v>593</v>
      </c>
      <c r="D20600" s="10" t="s">
        <v>7751</v>
      </c>
      <c r="E20600" s="9">
        <v>33808800</v>
      </c>
      <c r="F20600" s="5">
        <v>43466</v>
      </c>
      <c r="G20600" s="7"/>
      <c r="H20600" s="7"/>
      <c r="I20600" s="7" t="s">
        <v>14130</v>
      </c>
      <c r="J20600" s="23">
        <v>2019</v>
      </c>
    </row>
    <row r="20601" spans="2:10" x14ac:dyDescent="0.25">
      <c r="B20601" s="10" t="s">
        <v>14087</v>
      </c>
      <c r="C20601" s="10" t="s">
        <v>7503</v>
      </c>
      <c r="D20601" s="10" t="s">
        <v>15088</v>
      </c>
      <c r="E20601" s="9">
        <v>33418600</v>
      </c>
      <c r="F20601" s="5">
        <v>43466</v>
      </c>
      <c r="G20601" s="7"/>
      <c r="H20601" s="7"/>
      <c r="I20601" s="7" t="s">
        <v>14130</v>
      </c>
      <c r="J20601" s="23">
        <v>2019</v>
      </c>
    </row>
    <row r="20602" spans="2:10" x14ac:dyDescent="0.25">
      <c r="B20602" s="10" t="s">
        <v>14087</v>
      </c>
      <c r="C20602" s="10" t="s">
        <v>599</v>
      </c>
      <c r="D20602" s="10" t="s">
        <v>14789</v>
      </c>
      <c r="E20602" s="9">
        <v>33188700</v>
      </c>
      <c r="F20602" s="5">
        <v>43466</v>
      </c>
      <c r="G20602" s="7"/>
      <c r="H20602" s="7"/>
      <c r="I20602" s="7" t="s">
        <v>14130</v>
      </c>
      <c r="J20602" s="23">
        <v>2019</v>
      </c>
    </row>
    <row r="20603" spans="2:10" x14ac:dyDescent="0.25">
      <c r="B20603" s="10" t="s">
        <v>14087</v>
      </c>
      <c r="C20603" s="10" t="s">
        <v>603</v>
      </c>
      <c r="D20603" s="10" t="s">
        <v>9039</v>
      </c>
      <c r="E20603" s="9">
        <v>33108800</v>
      </c>
      <c r="F20603" s="5">
        <v>43466</v>
      </c>
      <c r="G20603" s="7"/>
      <c r="H20603" s="7"/>
      <c r="I20603" s="7" t="s">
        <v>14130</v>
      </c>
      <c r="J20603" s="23">
        <v>2019</v>
      </c>
    </row>
    <row r="20604" spans="2:10" x14ac:dyDescent="0.25">
      <c r="B20604" s="10" t="s">
        <v>14087</v>
      </c>
      <c r="C20604" s="10" t="s">
        <v>598</v>
      </c>
      <c r="D20604" s="10" t="s">
        <v>14827</v>
      </c>
      <c r="E20604" s="9">
        <v>32532800</v>
      </c>
      <c r="F20604" s="5">
        <v>43466</v>
      </c>
      <c r="G20604" s="7"/>
      <c r="H20604" s="7"/>
      <c r="I20604" s="7" t="s">
        <v>14130</v>
      </c>
      <c r="J20604" s="23">
        <v>2019</v>
      </c>
    </row>
    <row r="20605" spans="2:10" x14ac:dyDescent="0.25">
      <c r="B20605" s="10" t="s">
        <v>14087</v>
      </c>
      <c r="C20605" s="10" t="s">
        <v>601</v>
      </c>
      <c r="D20605" s="10" t="s">
        <v>14704</v>
      </c>
      <c r="E20605" s="9">
        <v>32465500</v>
      </c>
      <c r="F20605" s="5">
        <v>43466</v>
      </c>
      <c r="G20605" s="7"/>
      <c r="H20605" s="7"/>
      <c r="I20605" s="7" t="s">
        <v>14130</v>
      </c>
      <c r="J20605" s="23">
        <v>2019</v>
      </c>
    </row>
    <row r="20606" spans="2:10" ht="25.5" x14ac:dyDescent="0.25">
      <c r="B20606" s="10" t="s">
        <v>14087</v>
      </c>
      <c r="C20606" s="10" t="s">
        <v>607</v>
      </c>
      <c r="D20606" s="10" t="s">
        <v>14791</v>
      </c>
      <c r="E20606" s="9">
        <v>31929000</v>
      </c>
      <c r="F20606" s="5">
        <v>43466</v>
      </c>
      <c r="G20606" s="7"/>
      <c r="H20606" s="7"/>
      <c r="I20606" s="7" t="s">
        <v>14130</v>
      </c>
      <c r="J20606" s="23">
        <v>2019</v>
      </c>
    </row>
    <row r="20607" spans="2:10" x14ac:dyDescent="0.25">
      <c r="B20607" s="10" t="s">
        <v>14087</v>
      </c>
      <c r="C20607" s="10" t="s">
        <v>594</v>
      </c>
      <c r="D20607" s="10" t="s">
        <v>15218</v>
      </c>
      <c r="E20607" s="9">
        <v>31865400</v>
      </c>
      <c r="F20607" s="5">
        <v>43466</v>
      </c>
      <c r="G20607" s="7"/>
      <c r="H20607" s="7"/>
      <c r="I20607" s="7" t="s">
        <v>14130</v>
      </c>
      <c r="J20607" s="23">
        <v>2019</v>
      </c>
    </row>
    <row r="20608" spans="2:10" x14ac:dyDescent="0.25">
      <c r="B20608" s="10" t="s">
        <v>14087</v>
      </c>
      <c r="C20608" s="10" t="s">
        <v>605</v>
      </c>
      <c r="D20608" s="10" t="s">
        <v>9479</v>
      </c>
      <c r="E20608" s="9">
        <v>31827700</v>
      </c>
      <c r="F20608" s="5">
        <v>43466</v>
      </c>
      <c r="G20608" s="7"/>
      <c r="H20608" s="7"/>
      <c r="I20608" s="7" t="s">
        <v>14130</v>
      </c>
      <c r="J20608" s="23">
        <v>2019</v>
      </c>
    </row>
    <row r="20609" spans="2:10" x14ac:dyDescent="0.25">
      <c r="B20609" s="10" t="s">
        <v>14087</v>
      </c>
      <c r="C20609" s="10" t="s">
        <v>592</v>
      </c>
      <c r="D20609" s="10" t="s">
        <v>7648</v>
      </c>
      <c r="E20609" s="9">
        <v>31468300</v>
      </c>
      <c r="F20609" s="5">
        <v>43466</v>
      </c>
      <c r="G20609" s="7"/>
      <c r="H20609" s="7"/>
      <c r="I20609" s="7" t="s">
        <v>14130</v>
      </c>
      <c r="J20609" s="23">
        <v>2019</v>
      </c>
    </row>
    <row r="20610" spans="2:10" ht="38.25" x14ac:dyDescent="0.25">
      <c r="B20610" s="10" t="s">
        <v>14087</v>
      </c>
      <c r="C20610" s="10" t="s">
        <v>3732</v>
      </c>
      <c r="D20610" s="10" t="s">
        <v>14880</v>
      </c>
      <c r="E20610" s="9">
        <v>31198800</v>
      </c>
      <c r="F20610" s="5">
        <v>43466</v>
      </c>
      <c r="G20610" s="7"/>
      <c r="H20610" s="7"/>
      <c r="I20610" s="7" t="s">
        <v>14130</v>
      </c>
      <c r="J20610" s="23">
        <v>2019</v>
      </c>
    </row>
    <row r="20611" spans="2:10" ht="25.5" x14ac:dyDescent="0.25">
      <c r="B20611" s="10" t="s">
        <v>14087</v>
      </c>
      <c r="C20611" s="10" t="s">
        <v>593</v>
      </c>
      <c r="D20611" s="10" t="s">
        <v>9480</v>
      </c>
      <c r="E20611" s="9">
        <v>31120100</v>
      </c>
      <c r="F20611" s="5">
        <v>43466</v>
      </c>
      <c r="G20611" s="7"/>
      <c r="H20611" s="7"/>
      <c r="I20611" s="7" t="s">
        <v>14130</v>
      </c>
      <c r="J20611" s="23">
        <v>2019</v>
      </c>
    </row>
    <row r="20612" spans="2:10" x14ac:dyDescent="0.25">
      <c r="B20612" s="10" t="s">
        <v>14087</v>
      </c>
      <c r="C20612" s="10" t="s">
        <v>3734</v>
      </c>
      <c r="D20612" s="10" t="s">
        <v>8670</v>
      </c>
      <c r="E20612" s="9">
        <v>31109900</v>
      </c>
      <c r="F20612" s="5">
        <v>43466</v>
      </c>
      <c r="G20612" s="7"/>
      <c r="H20612" s="7"/>
      <c r="I20612" s="7" t="s">
        <v>14130</v>
      </c>
      <c r="J20612" s="23">
        <v>2019</v>
      </c>
    </row>
    <row r="20613" spans="2:10" x14ac:dyDescent="0.25">
      <c r="B20613" s="10" t="s">
        <v>14087</v>
      </c>
      <c r="C20613" s="10" t="s">
        <v>594</v>
      </c>
      <c r="D20613" s="10" t="s">
        <v>9481</v>
      </c>
      <c r="E20613" s="9">
        <v>31028400</v>
      </c>
      <c r="F20613" s="5">
        <v>43466</v>
      </c>
      <c r="G20613" s="7"/>
      <c r="H20613" s="7"/>
      <c r="I20613" s="7" t="s">
        <v>14130</v>
      </c>
      <c r="J20613" s="23">
        <v>2019</v>
      </c>
    </row>
    <row r="20614" spans="2:10" x14ac:dyDescent="0.25">
      <c r="B20614" s="10" t="s">
        <v>14087</v>
      </c>
      <c r="C20614" s="10" t="s">
        <v>3733</v>
      </c>
      <c r="D20614" s="10" t="s">
        <v>9325</v>
      </c>
      <c r="E20614" s="9">
        <v>30773800</v>
      </c>
      <c r="F20614" s="5">
        <v>43466</v>
      </c>
      <c r="G20614" s="7"/>
      <c r="H20614" s="7"/>
      <c r="I20614" s="7" t="s">
        <v>14130</v>
      </c>
      <c r="J20614" s="23">
        <v>2019</v>
      </c>
    </row>
    <row r="20615" spans="2:10" x14ac:dyDescent="0.25">
      <c r="B20615" s="10" t="s">
        <v>14087</v>
      </c>
      <c r="C20615" s="10" t="s">
        <v>594</v>
      </c>
      <c r="D20615" s="10" t="s">
        <v>7631</v>
      </c>
      <c r="E20615" s="9">
        <v>30547300</v>
      </c>
      <c r="F20615" s="5">
        <v>43466</v>
      </c>
      <c r="G20615" s="7"/>
      <c r="H20615" s="7"/>
      <c r="I20615" s="7" t="s">
        <v>14130</v>
      </c>
      <c r="J20615" s="23">
        <v>2019</v>
      </c>
    </row>
    <row r="20616" spans="2:10" ht="25.5" x14ac:dyDescent="0.25">
      <c r="B20616" s="10" t="s">
        <v>14087</v>
      </c>
      <c r="C20616" s="10" t="s">
        <v>592</v>
      </c>
      <c r="D20616" s="10" t="s">
        <v>8359</v>
      </c>
      <c r="E20616" s="9">
        <v>30353700</v>
      </c>
      <c r="F20616" s="5">
        <v>43466</v>
      </c>
      <c r="G20616" s="7"/>
      <c r="H20616" s="7"/>
      <c r="I20616" s="7" t="s">
        <v>14130</v>
      </c>
      <c r="J20616" s="23">
        <v>2019</v>
      </c>
    </row>
    <row r="20617" spans="2:10" x14ac:dyDescent="0.25">
      <c r="B20617" s="10" t="s">
        <v>14087</v>
      </c>
      <c r="C20617" s="10" t="s">
        <v>604</v>
      </c>
      <c r="D20617" s="10" t="s">
        <v>9482</v>
      </c>
      <c r="E20617" s="9">
        <v>30000000</v>
      </c>
      <c r="F20617" s="5">
        <v>43466</v>
      </c>
      <c r="G20617" s="7"/>
      <c r="H20617" s="7"/>
      <c r="I20617" s="7" t="s">
        <v>14130</v>
      </c>
      <c r="J20617" s="23">
        <v>2019</v>
      </c>
    </row>
    <row r="20618" spans="2:10" ht="25.5" x14ac:dyDescent="0.25">
      <c r="B20618" s="10" t="s">
        <v>14087</v>
      </c>
      <c r="C20618" s="10" t="s">
        <v>3736</v>
      </c>
      <c r="D20618" s="10" t="s">
        <v>9113</v>
      </c>
      <c r="E20618" s="9">
        <v>29901800</v>
      </c>
      <c r="F20618" s="5">
        <v>43466</v>
      </c>
      <c r="G20618" s="7"/>
      <c r="H20618" s="7"/>
      <c r="I20618" s="7" t="s">
        <v>14130</v>
      </c>
      <c r="J20618" s="23">
        <v>2019</v>
      </c>
    </row>
    <row r="20619" spans="2:10" x14ac:dyDescent="0.25">
      <c r="B20619" s="10" t="s">
        <v>14087</v>
      </c>
      <c r="C20619" s="10" t="s">
        <v>600</v>
      </c>
      <c r="D20619" s="10" t="s">
        <v>9050</v>
      </c>
      <c r="E20619" s="9">
        <v>29717100</v>
      </c>
      <c r="F20619" s="5">
        <v>43466</v>
      </c>
      <c r="G20619" s="7"/>
      <c r="H20619" s="7"/>
      <c r="I20619" s="7" t="s">
        <v>14130</v>
      </c>
      <c r="J20619" s="23">
        <v>2019</v>
      </c>
    </row>
    <row r="20620" spans="2:10" x14ac:dyDescent="0.25">
      <c r="B20620" s="10" t="s">
        <v>14087</v>
      </c>
      <c r="C20620" s="10" t="s">
        <v>601</v>
      </c>
      <c r="D20620" s="10" t="s">
        <v>16135</v>
      </c>
      <c r="E20620" s="9">
        <v>29549300</v>
      </c>
      <c r="F20620" s="5">
        <v>43466</v>
      </c>
      <c r="G20620" s="7"/>
      <c r="H20620" s="7"/>
      <c r="I20620" s="7" t="s">
        <v>14130</v>
      </c>
      <c r="J20620" s="23">
        <v>2019</v>
      </c>
    </row>
    <row r="20621" spans="2:10" x14ac:dyDescent="0.25">
      <c r="B20621" s="10" t="s">
        <v>14087</v>
      </c>
      <c r="C20621" s="10" t="s">
        <v>603</v>
      </c>
      <c r="D20621" s="10" t="s">
        <v>16103</v>
      </c>
      <c r="E20621" s="9">
        <v>29470500</v>
      </c>
      <c r="F20621" s="5">
        <v>43466</v>
      </c>
      <c r="G20621" s="7"/>
      <c r="H20621" s="7"/>
      <c r="I20621" s="7" t="s">
        <v>14130</v>
      </c>
      <c r="J20621" s="23">
        <v>2019</v>
      </c>
    </row>
    <row r="20622" spans="2:10" x14ac:dyDescent="0.25">
      <c r="B20622" s="10" t="s">
        <v>14087</v>
      </c>
      <c r="C20622" s="10" t="s">
        <v>603</v>
      </c>
      <c r="D20622" s="10" t="s">
        <v>9135</v>
      </c>
      <c r="E20622" s="9">
        <v>29249100</v>
      </c>
      <c r="F20622" s="5">
        <v>43466</v>
      </c>
      <c r="G20622" s="7"/>
      <c r="H20622" s="7"/>
      <c r="I20622" s="7" t="s">
        <v>14130</v>
      </c>
      <c r="J20622" s="23">
        <v>2019</v>
      </c>
    </row>
    <row r="20623" spans="2:10" ht="25.5" x14ac:dyDescent="0.25">
      <c r="B20623" s="10" t="s">
        <v>14087</v>
      </c>
      <c r="C20623" s="10" t="s">
        <v>7504</v>
      </c>
      <c r="D20623" s="10" t="s">
        <v>9483</v>
      </c>
      <c r="E20623" s="9">
        <v>29072200</v>
      </c>
      <c r="F20623" s="5">
        <v>43466</v>
      </c>
      <c r="G20623" s="7"/>
      <c r="H20623" s="7"/>
      <c r="I20623" s="7" t="s">
        <v>14130</v>
      </c>
      <c r="J20623" s="23">
        <v>2019</v>
      </c>
    </row>
    <row r="20624" spans="2:10" x14ac:dyDescent="0.25">
      <c r="B20624" s="10" t="s">
        <v>14087</v>
      </c>
      <c r="C20624" s="10" t="s">
        <v>592</v>
      </c>
      <c r="D20624" s="10" t="s">
        <v>7818</v>
      </c>
      <c r="E20624" s="9">
        <v>29060400</v>
      </c>
      <c r="F20624" s="5">
        <v>43466</v>
      </c>
      <c r="G20624" s="7"/>
      <c r="H20624" s="7"/>
      <c r="I20624" s="7" t="s">
        <v>14130</v>
      </c>
      <c r="J20624" s="23">
        <v>2019</v>
      </c>
    </row>
    <row r="20625" spans="2:10" x14ac:dyDescent="0.25">
      <c r="B20625" s="10" t="s">
        <v>14087</v>
      </c>
      <c r="C20625" s="10" t="s">
        <v>594</v>
      </c>
      <c r="D20625" s="10" t="s">
        <v>8942</v>
      </c>
      <c r="E20625" s="9">
        <v>28939500</v>
      </c>
      <c r="F20625" s="5">
        <v>43466</v>
      </c>
      <c r="G20625" s="7"/>
      <c r="H20625" s="7"/>
      <c r="I20625" s="7" t="s">
        <v>14130</v>
      </c>
      <c r="J20625" s="23">
        <v>2019</v>
      </c>
    </row>
    <row r="20626" spans="2:10" ht="25.5" x14ac:dyDescent="0.25">
      <c r="B20626" s="10" t="s">
        <v>14087</v>
      </c>
      <c r="C20626" s="10" t="s">
        <v>606</v>
      </c>
      <c r="D20626" s="10" t="s">
        <v>15766</v>
      </c>
      <c r="E20626" s="9">
        <v>28835100</v>
      </c>
      <c r="F20626" s="5">
        <v>43466</v>
      </c>
      <c r="G20626" s="7"/>
      <c r="H20626" s="7"/>
      <c r="I20626" s="7" t="s">
        <v>14130</v>
      </c>
      <c r="J20626" s="23">
        <v>2019</v>
      </c>
    </row>
    <row r="20627" spans="2:10" x14ac:dyDescent="0.25">
      <c r="B20627" s="10" t="s">
        <v>14087</v>
      </c>
      <c r="C20627" s="10" t="s">
        <v>607</v>
      </c>
      <c r="D20627" s="10" t="s">
        <v>15089</v>
      </c>
      <c r="E20627" s="9">
        <v>28774800</v>
      </c>
      <c r="F20627" s="5">
        <v>43466</v>
      </c>
      <c r="G20627" s="7"/>
      <c r="H20627" s="7"/>
      <c r="I20627" s="7" t="s">
        <v>14130</v>
      </c>
      <c r="J20627" s="23">
        <v>2019</v>
      </c>
    </row>
    <row r="20628" spans="2:10" x14ac:dyDescent="0.25">
      <c r="B20628" s="10" t="s">
        <v>14087</v>
      </c>
      <c r="C20628" s="10" t="s">
        <v>599</v>
      </c>
      <c r="D20628" s="10" t="s">
        <v>9484</v>
      </c>
      <c r="E20628" s="9">
        <v>28771100</v>
      </c>
      <c r="F20628" s="5">
        <v>43466</v>
      </c>
      <c r="G20628" s="7"/>
      <c r="H20628" s="7"/>
      <c r="I20628" s="7" t="s">
        <v>14130</v>
      </c>
      <c r="J20628" s="23">
        <v>2019</v>
      </c>
    </row>
    <row r="20629" spans="2:10" x14ac:dyDescent="0.25">
      <c r="B20629" s="10" t="s">
        <v>14087</v>
      </c>
      <c r="C20629" s="10" t="s">
        <v>602</v>
      </c>
      <c r="D20629" s="10" t="s">
        <v>9485</v>
      </c>
      <c r="E20629" s="9">
        <v>28475800</v>
      </c>
      <c r="F20629" s="5">
        <v>43466</v>
      </c>
      <c r="G20629" s="7"/>
      <c r="H20629" s="7"/>
      <c r="I20629" s="7" t="s">
        <v>14130</v>
      </c>
      <c r="J20629" s="23">
        <v>2019</v>
      </c>
    </row>
    <row r="20630" spans="2:10" x14ac:dyDescent="0.25">
      <c r="B20630" s="10" t="s">
        <v>14087</v>
      </c>
      <c r="C20630" s="10" t="s">
        <v>596</v>
      </c>
      <c r="D20630" s="10" t="s">
        <v>15265</v>
      </c>
      <c r="E20630" s="9">
        <v>28408400</v>
      </c>
      <c r="F20630" s="5">
        <v>43466</v>
      </c>
      <c r="G20630" s="7"/>
      <c r="H20630" s="7"/>
      <c r="I20630" s="7" t="s">
        <v>14130</v>
      </c>
      <c r="J20630" s="23">
        <v>2019</v>
      </c>
    </row>
    <row r="20631" spans="2:10" x14ac:dyDescent="0.25">
      <c r="B20631" s="10" t="s">
        <v>14087</v>
      </c>
      <c r="C20631" s="10" t="s">
        <v>600</v>
      </c>
      <c r="D20631" s="10" t="s">
        <v>9308</v>
      </c>
      <c r="E20631" s="9">
        <v>28375000</v>
      </c>
      <c r="F20631" s="5">
        <v>43466</v>
      </c>
      <c r="G20631" s="7"/>
      <c r="H20631" s="7"/>
      <c r="I20631" s="7" t="s">
        <v>14130</v>
      </c>
      <c r="J20631" s="23">
        <v>2019</v>
      </c>
    </row>
    <row r="20632" spans="2:10" ht="25.5" x14ac:dyDescent="0.25">
      <c r="B20632" s="10" t="s">
        <v>14087</v>
      </c>
      <c r="C20632" s="10" t="s">
        <v>3731</v>
      </c>
      <c r="D20632" s="10" t="s">
        <v>9117</v>
      </c>
      <c r="E20632" s="9">
        <v>28342400</v>
      </c>
      <c r="F20632" s="5">
        <v>43466</v>
      </c>
      <c r="G20632" s="7"/>
      <c r="H20632" s="7"/>
      <c r="I20632" s="7" t="s">
        <v>14130</v>
      </c>
      <c r="J20632" s="23">
        <v>2019</v>
      </c>
    </row>
    <row r="20633" spans="2:10" x14ac:dyDescent="0.25">
      <c r="B20633" s="10" t="s">
        <v>14087</v>
      </c>
      <c r="C20633" s="10" t="s">
        <v>604</v>
      </c>
      <c r="D20633" s="10" t="s">
        <v>15077</v>
      </c>
      <c r="E20633" s="9">
        <v>28319100</v>
      </c>
      <c r="F20633" s="5">
        <v>43466</v>
      </c>
      <c r="G20633" s="7"/>
      <c r="H20633" s="7"/>
      <c r="I20633" s="7" t="s">
        <v>14130</v>
      </c>
      <c r="J20633" s="23">
        <v>2019</v>
      </c>
    </row>
    <row r="20634" spans="2:10" x14ac:dyDescent="0.25">
      <c r="B20634" s="10" t="s">
        <v>14087</v>
      </c>
      <c r="C20634" s="10" t="s">
        <v>592</v>
      </c>
      <c r="D20634" s="10" t="s">
        <v>7518</v>
      </c>
      <c r="E20634" s="9">
        <v>28084600</v>
      </c>
      <c r="F20634" s="5">
        <v>43466</v>
      </c>
      <c r="G20634" s="7"/>
      <c r="H20634" s="7"/>
      <c r="I20634" s="7" t="s">
        <v>14130</v>
      </c>
      <c r="J20634" s="23">
        <v>2019</v>
      </c>
    </row>
    <row r="20635" spans="2:10" x14ac:dyDescent="0.25">
      <c r="B20635" s="10" t="s">
        <v>14087</v>
      </c>
      <c r="C20635" s="10" t="s">
        <v>592</v>
      </c>
      <c r="D20635" s="10" t="s">
        <v>15217</v>
      </c>
      <c r="E20635" s="9">
        <v>27847400</v>
      </c>
      <c r="F20635" s="5">
        <v>43466</v>
      </c>
      <c r="G20635" s="7"/>
      <c r="H20635" s="7"/>
      <c r="I20635" s="7" t="s">
        <v>14130</v>
      </c>
      <c r="J20635" s="23">
        <v>2019</v>
      </c>
    </row>
    <row r="20636" spans="2:10" x14ac:dyDescent="0.25">
      <c r="B20636" s="10" t="s">
        <v>14087</v>
      </c>
      <c r="C20636" s="10" t="s">
        <v>595</v>
      </c>
      <c r="D20636" s="10" t="s">
        <v>9487</v>
      </c>
      <c r="E20636" s="9">
        <v>27677100</v>
      </c>
      <c r="F20636" s="5">
        <v>43466</v>
      </c>
      <c r="G20636" s="7"/>
      <c r="H20636" s="7"/>
      <c r="I20636" s="7" t="s">
        <v>14130</v>
      </c>
      <c r="J20636" s="23">
        <v>2019</v>
      </c>
    </row>
    <row r="20637" spans="2:10" x14ac:dyDescent="0.25">
      <c r="B20637" s="10" t="s">
        <v>14087</v>
      </c>
      <c r="C20637" s="10" t="s">
        <v>3735</v>
      </c>
      <c r="D20637" s="10" t="s">
        <v>15454</v>
      </c>
      <c r="E20637" s="9">
        <v>27614300</v>
      </c>
      <c r="F20637" s="5">
        <v>43466</v>
      </c>
      <c r="G20637" s="7"/>
      <c r="H20637" s="7"/>
      <c r="I20637" s="7" t="s">
        <v>14130</v>
      </c>
      <c r="J20637" s="23">
        <v>2019</v>
      </c>
    </row>
    <row r="20638" spans="2:10" x14ac:dyDescent="0.25">
      <c r="B20638" s="10" t="s">
        <v>14087</v>
      </c>
      <c r="C20638" s="10" t="s">
        <v>598</v>
      </c>
      <c r="D20638" s="10" t="s">
        <v>8844</v>
      </c>
      <c r="E20638" s="9">
        <v>27353000</v>
      </c>
      <c r="F20638" s="5">
        <v>43466</v>
      </c>
      <c r="G20638" s="7"/>
      <c r="H20638" s="7"/>
      <c r="I20638" s="7" t="s">
        <v>14130</v>
      </c>
      <c r="J20638" s="23">
        <v>2019</v>
      </c>
    </row>
    <row r="20639" spans="2:10" x14ac:dyDescent="0.25">
      <c r="B20639" s="10" t="s">
        <v>14087</v>
      </c>
      <c r="C20639" s="10" t="s">
        <v>607</v>
      </c>
      <c r="D20639" s="10" t="s">
        <v>9488</v>
      </c>
      <c r="E20639" s="9">
        <v>27312000</v>
      </c>
      <c r="F20639" s="5">
        <v>43466</v>
      </c>
      <c r="G20639" s="7"/>
      <c r="H20639" s="7"/>
      <c r="I20639" s="7" t="s">
        <v>14130</v>
      </c>
      <c r="J20639" s="23">
        <v>2019</v>
      </c>
    </row>
    <row r="20640" spans="2:10" ht="25.5" x14ac:dyDescent="0.25">
      <c r="B20640" s="10" t="s">
        <v>14087</v>
      </c>
      <c r="C20640" s="10" t="s">
        <v>606</v>
      </c>
      <c r="D20640" s="10" t="s">
        <v>9251</v>
      </c>
      <c r="E20640" s="9">
        <v>27310200</v>
      </c>
      <c r="F20640" s="5">
        <v>43466</v>
      </c>
      <c r="G20640" s="7"/>
      <c r="H20640" s="7"/>
      <c r="I20640" s="7" t="s">
        <v>14130</v>
      </c>
      <c r="J20640" s="23">
        <v>2019</v>
      </c>
    </row>
    <row r="20641" spans="2:10" x14ac:dyDescent="0.25">
      <c r="B20641" s="10" t="s">
        <v>14087</v>
      </c>
      <c r="C20641" s="10" t="s">
        <v>601</v>
      </c>
      <c r="D20641" s="10" t="s">
        <v>9489</v>
      </c>
      <c r="E20641" s="9">
        <v>27170000</v>
      </c>
      <c r="F20641" s="5">
        <v>43466</v>
      </c>
      <c r="G20641" s="7"/>
      <c r="H20641" s="7"/>
      <c r="I20641" s="7" t="s">
        <v>14130</v>
      </c>
      <c r="J20641" s="23">
        <v>2019</v>
      </c>
    </row>
    <row r="20642" spans="2:10" x14ac:dyDescent="0.25">
      <c r="B20642" s="10" t="s">
        <v>14087</v>
      </c>
      <c r="C20642" s="10" t="s">
        <v>599</v>
      </c>
      <c r="D20642" s="10" t="s">
        <v>9490</v>
      </c>
      <c r="E20642" s="9">
        <v>27133700</v>
      </c>
      <c r="F20642" s="5">
        <v>43466</v>
      </c>
      <c r="G20642" s="7"/>
      <c r="H20642" s="7"/>
      <c r="I20642" s="7" t="s">
        <v>14130</v>
      </c>
      <c r="J20642" s="23">
        <v>2019</v>
      </c>
    </row>
    <row r="20643" spans="2:10" ht="38.25" x14ac:dyDescent="0.25">
      <c r="B20643" s="10" t="s">
        <v>14087</v>
      </c>
      <c r="C20643" s="10" t="s">
        <v>592</v>
      </c>
      <c r="D20643" s="10" t="s">
        <v>16136</v>
      </c>
      <c r="E20643" s="9">
        <v>26935300</v>
      </c>
      <c r="F20643" s="5">
        <v>43466</v>
      </c>
      <c r="G20643" s="7"/>
      <c r="H20643" s="7"/>
      <c r="I20643" s="7" t="s">
        <v>14130</v>
      </c>
      <c r="J20643" s="23">
        <v>2019</v>
      </c>
    </row>
    <row r="20644" spans="2:10" x14ac:dyDescent="0.25">
      <c r="B20644" s="10" t="s">
        <v>14087</v>
      </c>
      <c r="C20644" s="10" t="s">
        <v>597</v>
      </c>
      <c r="D20644" s="10" t="s">
        <v>8649</v>
      </c>
      <c r="E20644" s="9">
        <v>26927400</v>
      </c>
      <c r="F20644" s="5">
        <v>43466</v>
      </c>
      <c r="G20644" s="7"/>
      <c r="H20644" s="7"/>
      <c r="I20644" s="7" t="s">
        <v>14130</v>
      </c>
      <c r="J20644" s="23">
        <v>2019</v>
      </c>
    </row>
    <row r="20645" spans="2:10" x14ac:dyDescent="0.25">
      <c r="B20645" s="10" t="s">
        <v>14087</v>
      </c>
      <c r="C20645" s="10" t="s">
        <v>598</v>
      </c>
      <c r="D20645" s="10" t="s">
        <v>9491</v>
      </c>
      <c r="E20645" s="9">
        <v>26880400</v>
      </c>
      <c r="F20645" s="5">
        <v>43466</v>
      </c>
      <c r="G20645" s="7"/>
      <c r="H20645" s="7"/>
      <c r="I20645" s="7" t="s">
        <v>14130</v>
      </c>
      <c r="J20645" s="23">
        <v>2019</v>
      </c>
    </row>
    <row r="20646" spans="2:10" ht="25.5" x14ac:dyDescent="0.25">
      <c r="B20646" s="10" t="s">
        <v>14087</v>
      </c>
      <c r="C20646" s="10" t="s">
        <v>7503</v>
      </c>
      <c r="D20646" s="10" t="s">
        <v>9352</v>
      </c>
      <c r="E20646" s="9">
        <v>26603200</v>
      </c>
      <c r="F20646" s="5">
        <v>43466</v>
      </c>
      <c r="G20646" s="7"/>
      <c r="H20646" s="7"/>
      <c r="I20646" s="7" t="s">
        <v>14130</v>
      </c>
      <c r="J20646" s="23">
        <v>2019</v>
      </c>
    </row>
    <row r="20647" spans="2:10" x14ac:dyDescent="0.25">
      <c r="B20647" s="10" t="s">
        <v>14087</v>
      </c>
      <c r="C20647" s="10" t="s">
        <v>594</v>
      </c>
      <c r="D20647" s="10" t="s">
        <v>14213</v>
      </c>
      <c r="E20647" s="9">
        <v>26417700</v>
      </c>
      <c r="F20647" s="5">
        <v>43466</v>
      </c>
      <c r="G20647" s="7"/>
      <c r="H20647" s="7"/>
      <c r="I20647" s="7" t="s">
        <v>14130</v>
      </c>
      <c r="J20647" s="23">
        <v>2019</v>
      </c>
    </row>
    <row r="20648" spans="2:10" x14ac:dyDescent="0.25">
      <c r="B20648" s="10" t="s">
        <v>14087</v>
      </c>
      <c r="C20648" s="10" t="s">
        <v>3733</v>
      </c>
      <c r="D20648" s="10" t="s">
        <v>9492</v>
      </c>
      <c r="E20648" s="9">
        <v>26383200</v>
      </c>
      <c r="F20648" s="5">
        <v>43466</v>
      </c>
      <c r="G20648" s="7"/>
      <c r="H20648" s="7"/>
      <c r="I20648" s="7" t="s">
        <v>14130</v>
      </c>
      <c r="J20648" s="23">
        <v>2019</v>
      </c>
    </row>
    <row r="20649" spans="2:10" x14ac:dyDescent="0.25">
      <c r="B20649" s="10" t="s">
        <v>14087</v>
      </c>
      <c r="C20649" s="10" t="s">
        <v>601</v>
      </c>
      <c r="D20649" s="10" t="s">
        <v>9493</v>
      </c>
      <c r="E20649" s="9">
        <v>26296300</v>
      </c>
      <c r="F20649" s="5">
        <v>43466</v>
      </c>
      <c r="G20649" s="7"/>
      <c r="H20649" s="7"/>
      <c r="I20649" s="7" t="s">
        <v>14130</v>
      </c>
      <c r="J20649" s="23">
        <v>2019</v>
      </c>
    </row>
    <row r="20650" spans="2:10" x14ac:dyDescent="0.25">
      <c r="B20650" s="10" t="s">
        <v>14087</v>
      </c>
      <c r="C20650" s="10" t="s">
        <v>593</v>
      </c>
      <c r="D20650" s="10" t="s">
        <v>15152</v>
      </c>
      <c r="E20650" s="9">
        <v>25935900</v>
      </c>
      <c r="F20650" s="5">
        <v>43466</v>
      </c>
      <c r="G20650" s="7"/>
      <c r="H20650" s="7"/>
      <c r="I20650" s="7" t="s">
        <v>14130</v>
      </c>
      <c r="J20650" s="23">
        <v>2019</v>
      </c>
    </row>
    <row r="20651" spans="2:10" x14ac:dyDescent="0.25">
      <c r="B20651" s="10" t="s">
        <v>14087</v>
      </c>
      <c r="C20651" s="10" t="s">
        <v>3736</v>
      </c>
      <c r="D20651" s="10" t="s">
        <v>14898</v>
      </c>
      <c r="E20651" s="9">
        <v>25757200</v>
      </c>
      <c r="F20651" s="5">
        <v>43466</v>
      </c>
      <c r="G20651" s="7"/>
      <c r="H20651" s="7"/>
      <c r="I20651" s="7" t="s">
        <v>14130</v>
      </c>
      <c r="J20651" s="23">
        <v>2019</v>
      </c>
    </row>
    <row r="20652" spans="2:10" x14ac:dyDescent="0.25">
      <c r="B20652" s="10" t="s">
        <v>14087</v>
      </c>
      <c r="C20652" s="10" t="s">
        <v>3732</v>
      </c>
      <c r="D20652" s="10" t="s">
        <v>15051</v>
      </c>
      <c r="E20652" s="9">
        <v>25598800</v>
      </c>
      <c r="F20652" s="5">
        <v>43466</v>
      </c>
      <c r="G20652" s="7"/>
      <c r="H20652" s="7"/>
      <c r="I20652" s="7" t="s">
        <v>14130</v>
      </c>
      <c r="J20652" s="23">
        <v>2019</v>
      </c>
    </row>
    <row r="20653" spans="2:10" x14ac:dyDescent="0.25">
      <c r="B20653" s="10" t="s">
        <v>14087</v>
      </c>
      <c r="C20653" s="10" t="s">
        <v>604</v>
      </c>
      <c r="D20653" s="10" t="s">
        <v>15254</v>
      </c>
      <c r="E20653" s="9">
        <v>25546700</v>
      </c>
      <c r="F20653" s="5">
        <v>43466</v>
      </c>
      <c r="G20653" s="7"/>
      <c r="H20653" s="7"/>
      <c r="I20653" s="7" t="s">
        <v>14130</v>
      </c>
      <c r="J20653" s="23">
        <v>2019</v>
      </c>
    </row>
    <row r="20654" spans="2:10" ht="25.5" x14ac:dyDescent="0.25">
      <c r="B20654" s="10" t="s">
        <v>14087</v>
      </c>
      <c r="C20654" s="10" t="s">
        <v>606</v>
      </c>
      <c r="D20654" s="10" t="s">
        <v>9213</v>
      </c>
      <c r="E20654" s="9">
        <v>25365400</v>
      </c>
      <c r="F20654" s="5">
        <v>43466</v>
      </c>
      <c r="G20654" s="7"/>
      <c r="H20654" s="7"/>
      <c r="I20654" s="7" t="s">
        <v>14130</v>
      </c>
      <c r="J20654" s="23">
        <v>2019</v>
      </c>
    </row>
    <row r="20655" spans="2:10" x14ac:dyDescent="0.25">
      <c r="B20655" s="10" t="s">
        <v>14087</v>
      </c>
      <c r="C20655" s="10" t="s">
        <v>607</v>
      </c>
      <c r="D20655" s="10" t="s">
        <v>9270</v>
      </c>
      <c r="E20655" s="9">
        <v>25134300</v>
      </c>
      <c r="F20655" s="5">
        <v>43466</v>
      </c>
      <c r="G20655" s="7"/>
      <c r="H20655" s="7"/>
      <c r="I20655" s="7" t="s">
        <v>14130</v>
      </c>
      <c r="J20655" s="23">
        <v>2019</v>
      </c>
    </row>
    <row r="20656" spans="2:10" ht="25.5" x14ac:dyDescent="0.25">
      <c r="B20656" s="10" t="s">
        <v>14087</v>
      </c>
      <c r="C20656" s="10" t="s">
        <v>606</v>
      </c>
      <c r="D20656" s="10" t="s">
        <v>9349</v>
      </c>
      <c r="E20656" s="9">
        <v>25000000</v>
      </c>
      <c r="F20656" s="5">
        <v>43466</v>
      </c>
      <c r="G20656" s="7"/>
      <c r="H20656" s="7"/>
      <c r="I20656" s="7" t="s">
        <v>14130</v>
      </c>
      <c r="J20656" s="23">
        <v>2019</v>
      </c>
    </row>
    <row r="20657" spans="2:10" ht="25.5" x14ac:dyDescent="0.25">
      <c r="B20657" s="10" t="s">
        <v>14087</v>
      </c>
      <c r="C20657" s="10" t="s">
        <v>606</v>
      </c>
      <c r="D20657" s="10" t="s">
        <v>9494</v>
      </c>
      <c r="E20657" s="9">
        <v>24910000</v>
      </c>
      <c r="F20657" s="5">
        <v>43466</v>
      </c>
      <c r="G20657" s="7"/>
      <c r="H20657" s="7"/>
      <c r="I20657" s="7" t="s">
        <v>14130</v>
      </c>
      <c r="J20657" s="23">
        <v>2019</v>
      </c>
    </row>
    <row r="20658" spans="2:10" x14ac:dyDescent="0.25">
      <c r="B20658" s="10" t="s">
        <v>14087</v>
      </c>
      <c r="C20658" s="10" t="s">
        <v>594</v>
      </c>
      <c r="D20658" s="10" t="s">
        <v>8533</v>
      </c>
      <c r="E20658" s="9">
        <v>24688600</v>
      </c>
      <c r="F20658" s="5">
        <v>43466</v>
      </c>
      <c r="G20658" s="7"/>
      <c r="H20658" s="7"/>
      <c r="I20658" s="7" t="s">
        <v>14130</v>
      </c>
      <c r="J20658" s="23">
        <v>2019</v>
      </c>
    </row>
    <row r="20659" spans="2:10" ht="38.25" x14ac:dyDescent="0.25">
      <c r="B20659" s="10" t="s">
        <v>14087</v>
      </c>
      <c r="C20659" s="10" t="s">
        <v>592</v>
      </c>
      <c r="D20659" s="10" t="s">
        <v>15189</v>
      </c>
      <c r="E20659" s="9">
        <v>24685800</v>
      </c>
      <c r="F20659" s="5">
        <v>43466</v>
      </c>
      <c r="G20659" s="7"/>
      <c r="H20659" s="7"/>
      <c r="I20659" s="7" t="s">
        <v>14130</v>
      </c>
      <c r="J20659" s="23">
        <v>2019</v>
      </c>
    </row>
    <row r="20660" spans="2:10" x14ac:dyDescent="0.25">
      <c r="B20660" s="10" t="s">
        <v>14087</v>
      </c>
      <c r="C20660" s="10" t="s">
        <v>601</v>
      </c>
      <c r="D20660" s="10" t="s">
        <v>8784</v>
      </c>
      <c r="E20660" s="9">
        <v>24480800</v>
      </c>
      <c r="F20660" s="5">
        <v>43466</v>
      </c>
      <c r="G20660" s="7"/>
      <c r="H20660" s="7"/>
      <c r="I20660" s="7" t="s">
        <v>14130</v>
      </c>
      <c r="J20660" s="23">
        <v>2019</v>
      </c>
    </row>
    <row r="20661" spans="2:10" ht="25.5" x14ac:dyDescent="0.25">
      <c r="B20661" s="10" t="s">
        <v>14087</v>
      </c>
      <c r="C20661" s="10" t="s">
        <v>592</v>
      </c>
      <c r="D20661" s="10" t="s">
        <v>16155</v>
      </c>
      <c r="E20661" s="9">
        <v>24388100</v>
      </c>
      <c r="F20661" s="5">
        <v>43466</v>
      </c>
      <c r="G20661" s="7"/>
      <c r="H20661" s="7"/>
      <c r="I20661" s="7" t="s">
        <v>14130</v>
      </c>
      <c r="J20661" s="23">
        <v>2019</v>
      </c>
    </row>
    <row r="20662" spans="2:10" x14ac:dyDescent="0.25">
      <c r="B20662" s="10" t="s">
        <v>14087</v>
      </c>
      <c r="C20662" s="10" t="s">
        <v>3733</v>
      </c>
      <c r="D20662" s="10" t="s">
        <v>15450</v>
      </c>
      <c r="E20662" s="9">
        <v>24277100</v>
      </c>
      <c r="F20662" s="5">
        <v>43466</v>
      </c>
      <c r="G20662" s="7"/>
      <c r="H20662" s="7"/>
      <c r="I20662" s="7" t="s">
        <v>14130</v>
      </c>
      <c r="J20662" s="23">
        <v>2019</v>
      </c>
    </row>
    <row r="20663" spans="2:10" x14ac:dyDescent="0.25">
      <c r="B20663" s="10" t="s">
        <v>14087</v>
      </c>
      <c r="C20663" s="10" t="s">
        <v>7503</v>
      </c>
      <c r="D20663" s="10" t="s">
        <v>9496</v>
      </c>
      <c r="E20663" s="9">
        <v>24272100</v>
      </c>
      <c r="F20663" s="5">
        <v>43466</v>
      </c>
      <c r="G20663" s="7"/>
      <c r="H20663" s="7"/>
      <c r="I20663" s="7" t="s">
        <v>14130</v>
      </c>
      <c r="J20663" s="23">
        <v>2019</v>
      </c>
    </row>
    <row r="20664" spans="2:10" x14ac:dyDescent="0.25">
      <c r="B20664" s="10" t="s">
        <v>14087</v>
      </c>
      <c r="C20664" s="10" t="s">
        <v>601</v>
      </c>
      <c r="D20664" s="10" t="s">
        <v>7762</v>
      </c>
      <c r="E20664" s="9">
        <v>24222500</v>
      </c>
      <c r="F20664" s="5">
        <v>43466</v>
      </c>
      <c r="G20664" s="7"/>
      <c r="H20664" s="7"/>
      <c r="I20664" s="7" t="s">
        <v>14130</v>
      </c>
      <c r="J20664" s="23">
        <v>2019</v>
      </c>
    </row>
    <row r="20665" spans="2:10" x14ac:dyDescent="0.25">
      <c r="B20665" s="10" t="s">
        <v>14087</v>
      </c>
      <c r="C20665" s="10" t="s">
        <v>596</v>
      </c>
      <c r="D20665" s="10" t="s">
        <v>14946</v>
      </c>
      <c r="E20665" s="9">
        <v>24099700</v>
      </c>
      <c r="F20665" s="5">
        <v>43466</v>
      </c>
      <c r="G20665" s="7"/>
      <c r="H20665" s="7"/>
      <c r="I20665" s="7" t="s">
        <v>14130</v>
      </c>
      <c r="J20665" s="23">
        <v>2019</v>
      </c>
    </row>
    <row r="20666" spans="2:10" ht="38.25" x14ac:dyDescent="0.25">
      <c r="B20666" s="10" t="s">
        <v>14087</v>
      </c>
      <c r="C20666" s="10" t="s">
        <v>596</v>
      </c>
      <c r="D20666" s="10" t="s">
        <v>8730</v>
      </c>
      <c r="E20666" s="9">
        <v>23958800</v>
      </c>
      <c r="F20666" s="5">
        <v>43466</v>
      </c>
      <c r="G20666" s="7"/>
      <c r="H20666" s="7"/>
      <c r="I20666" s="7" t="s">
        <v>14130</v>
      </c>
      <c r="J20666" s="23">
        <v>2019</v>
      </c>
    </row>
    <row r="20667" spans="2:10" x14ac:dyDescent="0.25">
      <c r="B20667" s="10" t="s">
        <v>14087</v>
      </c>
      <c r="C20667" s="10" t="s">
        <v>593</v>
      </c>
      <c r="D20667" s="10" t="s">
        <v>16119</v>
      </c>
      <c r="E20667" s="9">
        <v>23740000</v>
      </c>
      <c r="F20667" s="5">
        <v>43466</v>
      </c>
      <c r="G20667" s="7"/>
      <c r="H20667" s="7"/>
      <c r="I20667" s="7" t="s">
        <v>14130</v>
      </c>
      <c r="J20667" s="23">
        <v>2019</v>
      </c>
    </row>
    <row r="20668" spans="2:10" x14ac:dyDescent="0.25">
      <c r="B20668" s="10" t="s">
        <v>14087</v>
      </c>
      <c r="C20668" s="10" t="s">
        <v>600</v>
      </c>
      <c r="D20668" s="10" t="s">
        <v>9497</v>
      </c>
      <c r="E20668" s="9">
        <v>23709100</v>
      </c>
      <c r="F20668" s="5">
        <v>43466</v>
      </c>
      <c r="G20668" s="7"/>
      <c r="H20668" s="7"/>
      <c r="I20668" s="7" t="s">
        <v>14130</v>
      </c>
      <c r="J20668" s="23">
        <v>2019</v>
      </c>
    </row>
    <row r="20669" spans="2:10" x14ac:dyDescent="0.25">
      <c r="B20669" s="10" t="s">
        <v>14087</v>
      </c>
      <c r="C20669" s="10" t="s">
        <v>3736</v>
      </c>
      <c r="D20669" s="10" t="s">
        <v>15038</v>
      </c>
      <c r="E20669" s="9">
        <v>23598600</v>
      </c>
      <c r="F20669" s="5">
        <v>43466</v>
      </c>
      <c r="G20669" s="7"/>
      <c r="H20669" s="7"/>
      <c r="I20669" s="7" t="s">
        <v>14130</v>
      </c>
      <c r="J20669" s="23">
        <v>2019</v>
      </c>
    </row>
    <row r="20670" spans="2:10" ht="25.5" x14ac:dyDescent="0.25">
      <c r="B20670" s="10" t="s">
        <v>14087</v>
      </c>
      <c r="C20670" s="10" t="s">
        <v>592</v>
      </c>
      <c r="D20670" s="10" t="s">
        <v>8944</v>
      </c>
      <c r="E20670" s="9">
        <v>23573200</v>
      </c>
      <c r="F20670" s="5">
        <v>43466</v>
      </c>
      <c r="G20670" s="7"/>
      <c r="H20670" s="7"/>
      <c r="I20670" s="7" t="s">
        <v>14130</v>
      </c>
      <c r="J20670" s="23">
        <v>2019</v>
      </c>
    </row>
    <row r="20671" spans="2:10" x14ac:dyDescent="0.25">
      <c r="B20671" s="10" t="s">
        <v>14087</v>
      </c>
      <c r="C20671" s="10" t="s">
        <v>593</v>
      </c>
      <c r="D20671" s="10" t="s">
        <v>15173</v>
      </c>
      <c r="E20671" s="9">
        <v>23232600</v>
      </c>
      <c r="F20671" s="5">
        <v>43466</v>
      </c>
      <c r="G20671" s="7"/>
      <c r="H20671" s="7"/>
      <c r="I20671" s="7" t="s">
        <v>14130</v>
      </c>
      <c r="J20671" s="23">
        <v>2019</v>
      </c>
    </row>
    <row r="20672" spans="2:10" x14ac:dyDescent="0.25">
      <c r="B20672" s="10" t="s">
        <v>14087</v>
      </c>
      <c r="C20672" s="10" t="s">
        <v>3736</v>
      </c>
      <c r="D20672" s="10" t="s">
        <v>9214</v>
      </c>
      <c r="E20672" s="9">
        <v>23000000</v>
      </c>
      <c r="F20672" s="5">
        <v>43466</v>
      </c>
      <c r="G20672" s="7"/>
      <c r="H20672" s="7"/>
      <c r="I20672" s="7" t="s">
        <v>14130</v>
      </c>
      <c r="J20672" s="23">
        <v>2019</v>
      </c>
    </row>
    <row r="20673" spans="2:10" x14ac:dyDescent="0.25">
      <c r="B20673" s="10" t="s">
        <v>14087</v>
      </c>
      <c r="C20673" s="10" t="s">
        <v>604</v>
      </c>
      <c r="D20673" s="10" t="s">
        <v>8372</v>
      </c>
      <c r="E20673" s="9">
        <v>22963900</v>
      </c>
      <c r="F20673" s="5">
        <v>43466</v>
      </c>
      <c r="G20673" s="7"/>
      <c r="H20673" s="7"/>
      <c r="I20673" s="7" t="s">
        <v>14130</v>
      </c>
      <c r="J20673" s="23">
        <v>2019</v>
      </c>
    </row>
    <row r="20674" spans="2:10" x14ac:dyDescent="0.25">
      <c r="B20674" s="10" t="s">
        <v>14087</v>
      </c>
      <c r="C20674" s="10" t="s">
        <v>593</v>
      </c>
      <c r="D20674" s="10" t="s">
        <v>9285</v>
      </c>
      <c r="E20674" s="9">
        <v>22945300</v>
      </c>
      <c r="F20674" s="5">
        <v>43466</v>
      </c>
      <c r="G20674" s="7"/>
      <c r="H20674" s="7"/>
      <c r="I20674" s="7" t="s">
        <v>14130</v>
      </c>
      <c r="J20674" s="23">
        <v>2019</v>
      </c>
    </row>
    <row r="20675" spans="2:10" x14ac:dyDescent="0.25">
      <c r="B20675" s="10" t="s">
        <v>14087</v>
      </c>
      <c r="C20675" s="10" t="s">
        <v>3733</v>
      </c>
      <c r="D20675" s="10" t="s">
        <v>15041</v>
      </c>
      <c r="E20675" s="9">
        <v>22666100</v>
      </c>
      <c r="F20675" s="5">
        <v>43466</v>
      </c>
      <c r="G20675" s="7"/>
      <c r="H20675" s="7"/>
      <c r="I20675" s="7" t="s">
        <v>14130</v>
      </c>
      <c r="J20675" s="23">
        <v>2019</v>
      </c>
    </row>
    <row r="20676" spans="2:10" x14ac:dyDescent="0.25">
      <c r="B20676" s="10" t="s">
        <v>14087</v>
      </c>
      <c r="C20676" s="10" t="s">
        <v>596</v>
      </c>
      <c r="D20676" s="10" t="s">
        <v>9146</v>
      </c>
      <c r="E20676" s="9">
        <v>22250300</v>
      </c>
      <c r="F20676" s="5">
        <v>43466</v>
      </c>
      <c r="G20676" s="7"/>
      <c r="H20676" s="7"/>
      <c r="I20676" s="7" t="s">
        <v>14130</v>
      </c>
      <c r="J20676" s="23">
        <v>2019</v>
      </c>
    </row>
    <row r="20677" spans="2:10" x14ac:dyDescent="0.25">
      <c r="B20677" s="10" t="s">
        <v>14087</v>
      </c>
      <c r="C20677" s="10" t="s">
        <v>598</v>
      </c>
      <c r="D20677" s="10" t="s">
        <v>15490</v>
      </c>
      <c r="E20677" s="9">
        <v>22117600</v>
      </c>
      <c r="F20677" s="5">
        <v>43466</v>
      </c>
      <c r="G20677" s="7"/>
      <c r="H20677" s="7"/>
      <c r="I20677" s="7" t="s">
        <v>14130</v>
      </c>
      <c r="J20677" s="23">
        <v>2019</v>
      </c>
    </row>
    <row r="20678" spans="2:10" x14ac:dyDescent="0.25">
      <c r="B20678" s="10" t="s">
        <v>14087</v>
      </c>
      <c r="C20678" s="10" t="s">
        <v>3736</v>
      </c>
      <c r="D20678" s="10" t="s">
        <v>9371</v>
      </c>
      <c r="E20678" s="9">
        <v>22111600</v>
      </c>
      <c r="F20678" s="5">
        <v>43466</v>
      </c>
      <c r="G20678" s="7"/>
      <c r="H20678" s="7"/>
      <c r="I20678" s="7" t="s">
        <v>14130</v>
      </c>
      <c r="J20678" s="23">
        <v>2019</v>
      </c>
    </row>
    <row r="20679" spans="2:10" ht="25.5" x14ac:dyDescent="0.25">
      <c r="B20679" s="10" t="s">
        <v>14087</v>
      </c>
      <c r="C20679" s="10" t="s">
        <v>606</v>
      </c>
      <c r="D20679" s="10" t="s">
        <v>8834</v>
      </c>
      <c r="E20679" s="9">
        <v>22077600</v>
      </c>
      <c r="F20679" s="5">
        <v>43466</v>
      </c>
      <c r="G20679" s="7"/>
      <c r="H20679" s="7"/>
      <c r="I20679" s="7" t="s">
        <v>14130</v>
      </c>
      <c r="J20679" s="23">
        <v>2019</v>
      </c>
    </row>
    <row r="20680" spans="2:10" x14ac:dyDescent="0.25">
      <c r="B20680" s="10" t="s">
        <v>14087</v>
      </c>
      <c r="C20680" s="10" t="s">
        <v>3740</v>
      </c>
      <c r="D20680" s="10" t="s">
        <v>9174</v>
      </c>
      <c r="E20680" s="9">
        <v>22065300</v>
      </c>
      <c r="F20680" s="5">
        <v>43466</v>
      </c>
      <c r="G20680" s="7"/>
      <c r="H20680" s="7"/>
      <c r="I20680" s="7" t="s">
        <v>14130</v>
      </c>
      <c r="J20680" s="23">
        <v>2019</v>
      </c>
    </row>
    <row r="20681" spans="2:10" ht="25.5" x14ac:dyDescent="0.25">
      <c r="B20681" s="10" t="s">
        <v>14087</v>
      </c>
      <c r="C20681" s="10" t="s">
        <v>592</v>
      </c>
      <c r="D20681" s="10" t="s">
        <v>9499</v>
      </c>
      <c r="E20681" s="9">
        <v>21837000</v>
      </c>
      <c r="F20681" s="5">
        <v>43466</v>
      </c>
      <c r="G20681" s="7"/>
      <c r="H20681" s="7"/>
      <c r="I20681" s="7" t="s">
        <v>14130</v>
      </c>
      <c r="J20681" s="23">
        <v>2019</v>
      </c>
    </row>
    <row r="20682" spans="2:10" x14ac:dyDescent="0.25">
      <c r="B20682" s="10" t="s">
        <v>14087</v>
      </c>
      <c r="C20682" s="10" t="s">
        <v>600</v>
      </c>
      <c r="D20682" s="10" t="s">
        <v>8091</v>
      </c>
      <c r="E20682" s="9">
        <v>21770000</v>
      </c>
      <c r="F20682" s="5">
        <v>43466</v>
      </c>
      <c r="G20682" s="7"/>
      <c r="H20682" s="7"/>
      <c r="I20682" s="7" t="s">
        <v>14130</v>
      </c>
      <c r="J20682" s="23">
        <v>2019</v>
      </c>
    </row>
    <row r="20683" spans="2:10" ht="25.5" x14ac:dyDescent="0.25">
      <c r="B20683" s="10" t="s">
        <v>14087</v>
      </c>
      <c r="C20683" s="10" t="s">
        <v>606</v>
      </c>
      <c r="D20683" s="10" t="s">
        <v>14840</v>
      </c>
      <c r="E20683" s="9">
        <v>21580000</v>
      </c>
      <c r="F20683" s="5">
        <v>43466</v>
      </c>
      <c r="G20683" s="7"/>
      <c r="H20683" s="7"/>
      <c r="I20683" s="7" t="s">
        <v>14130</v>
      </c>
      <c r="J20683" s="23">
        <v>2019</v>
      </c>
    </row>
    <row r="20684" spans="2:10" x14ac:dyDescent="0.25">
      <c r="B20684" s="10" t="s">
        <v>14087</v>
      </c>
      <c r="C20684" s="10" t="s">
        <v>600</v>
      </c>
      <c r="D20684" s="10" t="s">
        <v>15499</v>
      </c>
      <c r="E20684" s="9">
        <v>21389700</v>
      </c>
      <c r="F20684" s="5">
        <v>43466</v>
      </c>
      <c r="G20684" s="7"/>
      <c r="H20684" s="7"/>
      <c r="I20684" s="7" t="s">
        <v>14130</v>
      </c>
      <c r="J20684" s="23">
        <v>2019</v>
      </c>
    </row>
    <row r="20685" spans="2:10" x14ac:dyDescent="0.25">
      <c r="B20685" s="10" t="s">
        <v>14087</v>
      </c>
      <c r="C20685" s="10" t="s">
        <v>594</v>
      </c>
      <c r="D20685" s="10" t="s">
        <v>8670</v>
      </c>
      <c r="E20685" s="9">
        <v>21380700</v>
      </c>
      <c r="F20685" s="5">
        <v>43466</v>
      </c>
      <c r="G20685" s="7"/>
      <c r="H20685" s="7"/>
      <c r="I20685" s="7" t="s">
        <v>14130</v>
      </c>
      <c r="J20685" s="23">
        <v>2019</v>
      </c>
    </row>
    <row r="20686" spans="2:10" x14ac:dyDescent="0.25">
      <c r="B20686" s="10" t="s">
        <v>14087</v>
      </c>
      <c r="C20686" s="10" t="s">
        <v>594</v>
      </c>
      <c r="D20686" s="10" t="s">
        <v>16092</v>
      </c>
      <c r="E20686" s="9">
        <v>21369600</v>
      </c>
      <c r="F20686" s="5">
        <v>43466</v>
      </c>
      <c r="G20686" s="7"/>
      <c r="H20686" s="7"/>
      <c r="I20686" s="7" t="s">
        <v>14130</v>
      </c>
      <c r="J20686" s="23">
        <v>2019</v>
      </c>
    </row>
    <row r="20687" spans="2:10" ht="25.5" x14ac:dyDescent="0.25">
      <c r="B20687" s="10" t="s">
        <v>14087</v>
      </c>
      <c r="C20687" s="10" t="s">
        <v>606</v>
      </c>
      <c r="D20687" s="10" t="s">
        <v>8366</v>
      </c>
      <c r="E20687" s="9">
        <v>21080000</v>
      </c>
      <c r="F20687" s="5">
        <v>43466</v>
      </c>
      <c r="G20687" s="7"/>
      <c r="H20687" s="7"/>
      <c r="I20687" s="7" t="s">
        <v>14130</v>
      </c>
      <c r="J20687" s="23">
        <v>2019</v>
      </c>
    </row>
    <row r="20688" spans="2:10" x14ac:dyDescent="0.25">
      <c r="B20688" s="10" t="s">
        <v>14087</v>
      </c>
      <c r="C20688" s="10" t="s">
        <v>3733</v>
      </c>
      <c r="D20688" s="10" t="s">
        <v>9500</v>
      </c>
      <c r="E20688" s="9">
        <v>21000800</v>
      </c>
      <c r="F20688" s="5">
        <v>43466</v>
      </c>
      <c r="G20688" s="7"/>
      <c r="H20688" s="7"/>
      <c r="I20688" s="7" t="s">
        <v>14130</v>
      </c>
      <c r="J20688" s="23">
        <v>2019</v>
      </c>
    </row>
    <row r="20689" spans="2:10" x14ac:dyDescent="0.25">
      <c r="B20689" s="10" t="s">
        <v>14087</v>
      </c>
      <c r="C20689" s="10" t="s">
        <v>604</v>
      </c>
      <c r="D20689" s="10" t="s">
        <v>14958</v>
      </c>
      <c r="E20689" s="9">
        <v>21000000</v>
      </c>
      <c r="F20689" s="5">
        <v>43466</v>
      </c>
      <c r="G20689" s="7"/>
      <c r="H20689" s="7"/>
      <c r="I20689" s="7" t="s">
        <v>14130</v>
      </c>
      <c r="J20689" s="23">
        <v>2019</v>
      </c>
    </row>
    <row r="20690" spans="2:10" x14ac:dyDescent="0.25">
      <c r="B20690" s="10" t="s">
        <v>14087</v>
      </c>
      <c r="C20690" s="10" t="s">
        <v>592</v>
      </c>
      <c r="D20690" s="10" t="s">
        <v>9502</v>
      </c>
      <c r="E20690" s="9">
        <v>21000000</v>
      </c>
      <c r="F20690" s="5">
        <v>43466</v>
      </c>
      <c r="G20690" s="7"/>
      <c r="H20690" s="7"/>
      <c r="I20690" s="7" t="s">
        <v>14130</v>
      </c>
      <c r="J20690" s="23">
        <v>2019</v>
      </c>
    </row>
    <row r="20691" spans="2:10" x14ac:dyDescent="0.25">
      <c r="B20691" s="10" t="s">
        <v>14087</v>
      </c>
      <c r="C20691" s="10" t="s">
        <v>7503</v>
      </c>
      <c r="D20691" s="10" t="s">
        <v>9503</v>
      </c>
      <c r="E20691" s="9">
        <v>21000000</v>
      </c>
      <c r="F20691" s="5">
        <v>43466</v>
      </c>
      <c r="G20691" s="7"/>
      <c r="H20691" s="7"/>
      <c r="I20691" s="7" t="s">
        <v>14130</v>
      </c>
      <c r="J20691" s="23">
        <v>2019</v>
      </c>
    </row>
    <row r="20692" spans="2:10" x14ac:dyDescent="0.25">
      <c r="B20692" s="10" t="s">
        <v>14087</v>
      </c>
      <c r="C20692" s="10" t="s">
        <v>598</v>
      </c>
      <c r="D20692" s="10" t="s">
        <v>9406</v>
      </c>
      <c r="E20692" s="9">
        <v>20716500</v>
      </c>
      <c r="F20692" s="5">
        <v>43466</v>
      </c>
      <c r="G20692" s="7"/>
      <c r="H20692" s="7"/>
      <c r="I20692" s="7" t="s">
        <v>14130</v>
      </c>
      <c r="J20692" s="23">
        <v>2019</v>
      </c>
    </row>
    <row r="20693" spans="2:10" x14ac:dyDescent="0.25">
      <c r="B20693" s="10" t="s">
        <v>14087</v>
      </c>
      <c r="C20693" s="10" t="s">
        <v>594</v>
      </c>
      <c r="D20693" s="10" t="s">
        <v>8925</v>
      </c>
      <c r="E20693" s="9">
        <v>20622600</v>
      </c>
      <c r="F20693" s="5">
        <v>43466</v>
      </c>
      <c r="G20693" s="7"/>
      <c r="H20693" s="7"/>
      <c r="I20693" s="7" t="s">
        <v>14130</v>
      </c>
      <c r="J20693" s="23">
        <v>2019</v>
      </c>
    </row>
    <row r="20694" spans="2:10" x14ac:dyDescent="0.25">
      <c r="B20694" s="10" t="s">
        <v>14087</v>
      </c>
      <c r="C20694" s="10" t="s">
        <v>596</v>
      </c>
      <c r="D20694" s="10" t="s">
        <v>15128</v>
      </c>
      <c r="E20694" s="9">
        <v>20558400</v>
      </c>
      <c r="F20694" s="5">
        <v>43466</v>
      </c>
      <c r="G20694" s="7"/>
      <c r="H20694" s="7"/>
      <c r="I20694" s="7" t="s">
        <v>14130</v>
      </c>
      <c r="J20694" s="23">
        <v>2019</v>
      </c>
    </row>
    <row r="20695" spans="2:10" ht="25.5" x14ac:dyDescent="0.25">
      <c r="B20695" s="10" t="s">
        <v>14087</v>
      </c>
      <c r="C20695" s="10" t="s">
        <v>606</v>
      </c>
      <c r="D20695" s="10" t="s">
        <v>8358</v>
      </c>
      <c r="E20695" s="9">
        <v>20400000</v>
      </c>
      <c r="F20695" s="5">
        <v>43466</v>
      </c>
      <c r="G20695" s="7"/>
      <c r="H20695" s="7"/>
      <c r="I20695" s="7" t="s">
        <v>14130</v>
      </c>
      <c r="J20695" s="23">
        <v>2019</v>
      </c>
    </row>
    <row r="20696" spans="2:10" x14ac:dyDescent="0.25">
      <c r="B20696" s="10" t="s">
        <v>14087</v>
      </c>
      <c r="C20696" s="10" t="s">
        <v>592</v>
      </c>
      <c r="D20696" s="10" t="s">
        <v>9504</v>
      </c>
      <c r="E20696" s="9">
        <v>20314100</v>
      </c>
      <c r="F20696" s="5">
        <v>43466</v>
      </c>
      <c r="G20696" s="7"/>
      <c r="H20696" s="7"/>
      <c r="I20696" s="7" t="s">
        <v>14130</v>
      </c>
      <c r="J20696" s="23">
        <v>2019</v>
      </c>
    </row>
    <row r="20697" spans="2:10" ht="25.5" x14ac:dyDescent="0.25">
      <c r="B20697" s="10" t="s">
        <v>14087</v>
      </c>
      <c r="C20697" s="10" t="s">
        <v>606</v>
      </c>
      <c r="D20697" s="10" t="s">
        <v>14740</v>
      </c>
      <c r="E20697" s="9">
        <v>20282100</v>
      </c>
      <c r="F20697" s="5">
        <v>43466</v>
      </c>
      <c r="G20697" s="7"/>
      <c r="H20697" s="7"/>
      <c r="I20697" s="7" t="s">
        <v>14130</v>
      </c>
      <c r="J20697" s="23">
        <v>2019</v>
      </c>
    </row>
    <row r="20698" spans="2:10" x14ac:dyDescent="0.25">
      <c r="B20698" s="10" t="s">
        <v>14087</v>
      </c>
      <c r="C20698" s="10" t="s">
        <v>597</v>
      </c>
      <c r="D20698" s="10" t="s">
        <v>9877</v>
      </c>
      <c r="E20698" s="9">
        <v>20250000</v>
      </c>
      <c r="F20698" s="5">
        <v>43466</v>
      </c>
      <c r="G20698" s="7"/>
      <c r="H20698" s="7"/>
      <c r="I20698" s="7" t="s">
        <v>14130</v>
      </c>
      <c r="J20698" s="23">
        <v>2019</v>
      </c>
    </row>
    <row r="20699" spans="2:10" x14ac:dyDescent="0.25">
      <c r="B20699" s="10" t="s">
        <v>14087</v>
      </c>
      <c r="C20699" s="10" t="s">
        <v>607</v>
      </c>
      <c r="D20699" s="10" t="s">
        <v>8910</v>
      </c>
      <c r="E20699" s="9">
        <v>20240100</v>
      </c>
      <c r="F20699" s="5">
        <v>43466</v>
      </c>
      <c r="G20699" s="7"/>
      <c r="H20699" s="7"/>
      <c r="I20699" s="7" t="s">
        <v>14130</v>
      </c>
      <c r="J20699" s="23">
        <v>2019</v>
      </c>
    </row>
    <row r="20700" spans="2:10" x14ac:dyDescent="0.25">
      <c r="B20700" s="10" t="s">
        <v>14087</v>
      </c>
      <c r="C20700" s="10" t="s">
        <v>3733</v>
      </c>
      <c r="D20700" s="10" t="s">
        <v>9292</v>
      </c>
      <c r="E20700" s="9">
        <v>20165500</v>
      </c>
      <c r="F20700" s="5">
        <v>43466</v>
      </c>
      <c r="G20700" s="7"/>
      <c r="H20700" s="7"/>
      <c r="I20700" s="7" t="s">
        <v>14130</v>
      </c>
      <c r="J20700" s="23">
        <v>2019</v>
      </c>
    </row>
    <row r="20701" spans="2:10" x14ac:dyDescent="0.25">
      <c r="B20701" s="10" t="s">
        <v>14087</v>
      </c>
      <c r="C20701" s="10" t="s">
        <v>604</v>
      </c>
      <c r="D20701" s="10" t="s">
        <v>9039</v>
      </c>
      <c r="E20701" s="9">
        <v>20158300</v>
      </c>
      <c r="F20701" s="5">
        <v>43466</v>
      </c>
      <c r="G20701" s="7"/>
      <c r="H20701" s="7"/>
      <c r="I20701" s="7" t="s">
        <v>14130</v>
      </c>
      <c r="J20701" s="23">
        <v>2019</v>
      </c>
    </row>
    <row r="20702" spans="2:10" ht="25.5" x14ac:dyDescent="0.25">
      <c r="B20702" s="10" t="s">
        <v>14087</v>
      </c>
      <c r="C20702" s="10" t="s">
        <v>606</v>
      </c>
      <c r="D20702" s="10" t="s">
        <v>14939</v>
      </c>
      <c r="E20702" s="9">
        <v>20127800</v>
      </c>
      <c r="F20702" s="5">
        <v>43466</v>
      </c>
      <c r="G20702" s="7"/>
      <c r="H20702" s="7"/>
      <c r="I20702" s="7" t="s">
        <v>14130</v>
      </c>
      <c r="J20702" s="23">
        <v>2019</v>
      </c>
    </row>
    <row r="20703" spans="2:10" x14ac:dyDescent="0.25">
      <c r="B20703" s="10" t="s">
        <v>14087</v>
      </c>
      <c r="C20703" s="10" t="s">
        <v>604</v>
      </c>
      <c r="D20703" s="10" t="s">
        <v>8670</v>
      </c>
      <c r="E20703" s="9">
        <v>20087000</v>
      </c>
      <c r="F20703" s="5">
        <v>43466</v>
      </c>
      <c r="G20703" s="7"/>
      <c r="H20703" s="7"/>
      <c r="I20703" s="7" t="s">
        <v>14130</v>
      </c>
      <c r="J20703" s="23">
        <v>2019</v>
      </c>
    </row>
    <row r="20704" spans="2:10" x14ac:dyDescent="0.25">
      <c r="B20704" s="10" t="s">
        <v>14087</v>
      </c>
      <c r="C20704" s="10" t="s">
        <v>607</v>
      </c>
      <c r="D20704" s="10" t="s">
        <v>14998</v>
      </c>
      <c r="E20704" s="9">
        <v>20000000</v>
      </c>
      <c r="F20704" s="5">
        <v>43466</v>
      </c>
      <c r="G20704" s="7"/>
      <c r="H20704" s="7"/>
      <c r="I20704" s="7" t="s">
        <v>14130</v>
      </c>
      <c r="J20704" s="23">
        <v>2019</v>
      </c>
    </row>
    <row r="20705" spans="2:10" x14ac:dyDescent="0.25">
      <c r="B20705" s="10" t="s">
        <v>14087</v>
      </c>
      <c r="C20705" s="10" t="s">
        <v>604</v>
      </c>
      <c r="D20705" s="10" t="s">
        <v>9509</v>
      </c>
      <c r="E20705" s="9">
        <v>20000000</v>
      </c>
      <c r="F20705" s="5">
        <v>43466</v>
      </c>
      <c r="G20705" s="7"/>
      <c r="H20705" s="7"/>
      <c r="I20705" s="7" t="s">
        <v>14130</v>
      </c>
      <c r="J20705" s="23">
        <v>2019</v>
      </c>
    </row>
    <row r="20706" spans="2:10" x14ac:dyDescent="0.25">
      <c r="B20706" s="10" t="s">
        <v>14087</v>
      </c>
      <c r="C20706" s="10" t="s">
        <v>3737</v>
      </c>
      <c r="D20706" s="10" t="s">
        <v>9510</v>
      </c>
      <c r="E20706" s="9">
        <v>20000000</v>
      </c>
      <c r="F20706" s="5">
        <v>43466</v>
      </c>
      <c r="G20706" s="7"/>
      <c r="H20706" s="7"/>
      <c r="I20706" s="7" t="s">
        <v>14130</v>
      </c>
      <c r="J20706" s="23">
        <v>2019</v>
      </c>
    </row>
    <row r="20707" spans="2:10" x14ac:dyDescent="0.25">
      <c r="B20707" s="10" t="s">
        <v>14087</v>
      </c>
      <c r="C20707" s="10" t="s">
        <v>7503</v>
      </c>
      <c r="D20707" s="10" t="s">
        <v>9511</v>
      </c>
      <c r="E20707" s="9">
        <v>20000000</v>
      </c>
      <c r="F20707" s="5">
        <v>43466</v>
      </c>
      <c r="G20707" s="7"/>
      <c r="H20707" s="7"/>
      <c r="I20707" s="7" t="s">
        <v>14130</v>
      </c>
      <c r="J20707" s="23">
        <v>2019</v>
      </c>
    </row>
    <row r="20708" spans="2:10" x14ac:dyDescent="0.25">
      <c r="B20708" s="10" t="s">
        <v>14087</v>
      </c>
      <c r="C20708" s="10" t="s">
        <v>597</v>
      </c>
      <c r="D20708" s="10" t="s">
        <v>9512</v>
      </c>
      <c r="E20708" s="9">
        <v>20000000</v>
      </c>
      <c r="F20708" s="5">
        <v>43466</v>
      </c>
      <c r="G20708" s="7"/>
      <c r="H20708" s="7"/>
      <c r="I20708" s="7" t="s">
        <v>14130</v>
      </c>
      <c r="J20708" s="23">
        <v>2019</v>
      </c>
    </row>
    <row r="20709" spans="2:10" x14ac:dyDescent="0.25">
      <c r="B20709" s="10" t="s">
        <v>14087</v>
      </c>
      <c r="C20709" s="10" t="s">
        <v>3737</v>
      </c>
      <c r="D20709" s="10" t="s">
        <v>9192</v>
      </c>
      <c r="E20709" s="9">
        <v>19855200</v>
      </c>
      <c r="F20709" s="5">
        <v>43466</v>
      </c>
      <c r="G20709" s="7"/>
      <c r="H20709" s="7"/>
      <c r="I20709" s="7" t="s">
        <v>14130</v>
      </c>
      <c r="J20709" s="23">
        <v>2019</v>
      </c>
    </row>
    <row r="20710" spans="2:10" x14ac:dyDescent="0.25">
      <c r="B20710" s="10" t="s">
        <v>14087</v>
      </c>
      <c r="C20710" s="10" t="s">
        <v>601</v>
      </c>
      <c r="D20710" s="10" t="s">
        <v>9131</v>
      </c>
      <c r="E20710" s="9">
        <v>19855000</v>
      </c>
      <c r="F20710" s="5">
        <v>43466</v>
      </c>
      <c r="G20710" s="7"/>
      <c r="H20710" s="7"/>
      <c r="I20710" s="7" t="s">
        <v>14130</v>
      </c>
      <c r="J20710" s="23">
        <v>2019</v>
      </c>
    </row>
    <row r="20711" spans="2:10" x14ac:dyDescent="0.25">
      <c r="B20711" s="10" t="s">
        <v>14087</v>
      </c>
      <c r="C20711" s="10" t="s">
        <v>594</v>
      </c>
      <c r="D20711" s="10" t="s">
        <v>9290</v>
      </c>
      <c r="E20711" s="9">
        <v>19815800</v>
      </c>
      <c r="F20711" s="5">
        <v>43466</v>
      </c>
      <c r="G20711" s="7"/>
      <c r="H20711" s="7"/>
      <c r="I20711" s="7" t="s">
        <v>14130</v>
      </c>
      <c r="J20711" s="23">
        <v>2019</v>
      </c>
    </row>
    <row r="20712" spans="2:10" ht="25.5" x14ac:dyDescent="0.25">
      <c r="B20712" s="10" t="s">
        <v>14087</v>
      </c>
      <c r="C20712" s="10" t="s">
        <v>606</v>
      </c>
      <c r="D20712" s="10" t="s">
        <v>8580</v>
      </c>
      <c r="E20712" s="9">
        <v>19731200</v>
      </c>
      <c r="F20712" s="5">
        <v>43466</v>
      </c>
      <c r="G20712" s="7"/>
      <c r="H20712" s="7"/>
      <c r="I20712" s="7" t="s">
        <v>14130</v>
      </c>
      <c r="J20712" s="23">
        <v>2019</v>
      </c>
    </row>
    <row r="20713" spans="2:10" x14ac:dyDescent="0.25">
      <c r="B20713" s="10" t="s">
        <v>14087</v>
      </c>
      <c r="C20713" s="10" t="s">
        <v>592</v>
      </c>
      <c r="D20713" s="10" t="s">
        <v>9513</v>
      </c>
      <c r="E20713" s="9">
        <v>19658400</v>
      </c>
      <c r="F20713" s="5">
        <v>43466</v>
      </c>
      <c r="G20713" s="7"/>
      <c r="H20713" s="7"/>
      <c r="I20713" s="7" t="s">
        <v>14130</v>
      </c>
      <c r="J20713" s="23">
        <v>2019</v>
      </c>
    </row>
    <row r="20714" spans="2:10" x14ac:dyDescent="0.25">
      <c r="B20714" s="10" t="s">
        <v>14087</v>
      </c>
      <c r="C20714" s="10" t="s">
        <v>598</v>
      </c>
      <c r="D20714" s="10" t="s">
        <v>8560</v>
      </c>
      <c r="E20714" s="9">
        <v>19619100</v>
      </c>
      <c r="F20714" s="5">
        <v>43466</v>
      </c>
      <c r="G20714" s="7"/>
      <c r="H20714" s="7"/>
      <c r="I20714" s="7" t="s">
        <v>14130</v>
      </c>
      <c r="J20714" s="23">
        <v>2019</v>
      </c>
    </row>
    <row r="20715" spans="2:10" x14ac:dyDescent="0.25">
      <c r="B20715" s="10" t="s">
        <v>14087</v>
      </c>
      <c r="C20715" s="10" t="s">
        <v>3736</v>
      </c>
      <c r="D20715" s="10" t="s">
        <v>9514</v>
      </c>
      <c r="E20715" s="9">
        <v>19381100</v>
      </c>
      <c r="F20715" s="5">
        <v>43466</v>
      </c>
      <c r="G20715" s="7"/>
      <c r="H20715" s="7"/>
      <c r="I20715" s="7" t="s">
        <v>14130</v>
      </c>
      <c r="J20715" s="23">
        <v>2019</v>
      </c>
    </row>
    <row r="20716" spans="2:10" x14ac:dyDescent="0.25">
      <c r="B20716" s="10" t="s">
        <v>14087</v>
      </c>
      <c r="C20716" s="10" t="s">
        <v>595</v>
      </c>
      <c r="D20716" s="10" t="s">
        <v>15925</v>
      </c>
      <c r="E20716" s="9">
        <v>19378700</v>
      </c>
      <c r="F20716" s="5">
        <v>43466</v>
      </c>
      <c r="G20716" s="7"/>
      <c r="H20716" s="7"/>
      <c r="I20716" s="7" t="s">
        <v>14130</v>
      </c>
      <c r="J20716" s="23">
        <v>2019</v>
      </c>
    </row>
    <row r="20717" spans="2:10" x14ac:dyDescent="0.25">
      <c r="B20717" s="10" t="s">
        <v>14087</v>
      </c>
      <c r="C20717" s="10" t="s">
        <v>593</v>
      </c>
      <c r="D20717" s="10" t="s">
        <v>16093</v>
      </c>
      <c r="E20717" s="9">
        <v>19318400</v>
      </c>
      <c r="F20717" s="5">
        <v>43466</v>
      </c>
      <c r="G20717" s="7"/>
      <c r="H20717" s="7"/>
      <c r="I20717" s="7" t="s">
        <v>14130</v>
      </c>
      <c r="J20717" s="23">
        <v>2019</v>
      </c>
    </row>
    <row r="20718" spans="2:10" x14ac:dyDescent="0.25">
      <c r="B20718" s="10" t="s">
        <v>14087</v>
      </c>
      <c r="C20718" s="10" t="s">
        <v>595</v>
      </c>
      <c r="D20718" s="10" t="s">
        <v>9327</v>
      </c>
      <c r="E20718" s="9">
        <v>19285000</v>
      </c>
      <c r="F20718" s="5">
        <v>43466</v>
      </c>
      <c r="G20718" s="7"/>
      <c r="H20718" s="7"/>
      <c r="I20718" s="7" t="s">
        <v>14130</v>
      </c>
      <c r="J20718" s="23">
        <v>2019</v>
      </c>
    </row>
    <row r="20719" spans="2:10" ht="25.5" x14ac:dyDescent="0.25">
      <c r="B20719" s="10" t="s">
        <v>14087</v>
      </c>
      <c r="C20719" s="10" t="s">
        <v>7503</v>
      </c>
      <c r="D20719" s="10" t="s">
        <v>8441</v>
      </c>
      <c r="E20719" s="9">
        <v>19176600</v>
      </c>
      <c r="F20719" s="5">
        <v>43466</v>
      </c>
      <c r="G20719" s="7"/>
      <c r="H20719" s="7"/>
      <c r="I20719" s="7" t="s">
        <v>14130</v>
      </c>
      <c r="J20719" s="23">
        <v>2019</v>
      </c>
    </row>
    <row r="20720" spans="2:10" x14ac:dyDescent="0.25">
      <c r="B20720" s="10" t="s">
        <v>14087</v>
      </c>
      <c r="C20720" s="10" t="s">
        <v>599</v>
      </c>
      <c r="D20720" s="10" t="s">
        <v>9350</v>
      </c>
      <c r="E20720" s="9">
        <v>19147900</v>
      </c>
      <c r="F20720" s="5">
        <v>43466</v>
      </c>
      <c r="G20720" s="7"/>
      <c r="H20720" s="7"/>
      <c r="I20720" s="7" t="s">
        <v>14130</v>
      </c>
      <c r="J20720" s="23">
        <v>2019</v>
      </c>
    </row>
    <row r="20721" spans="2:10" x14ac:dyDescent="0.25">
      <c r="B20721" s="10" t="s">
        <v>14087</v>
      </c>
      <c r="C20721" s="10" t="s">
        <v>596</v>
      </c>
      <c r="D20721" s="10" t="s">
        <v>8957</v>
      </c>
      <c r="E20721" s="9">
        <v>19130900</v>
      </c>
      <c r="F20721" s="5">
        <v>43466</v>
      </c>
      <c r="G20721" s="7"/>
      <c r="H20721" s="7"/>
      <c r="I20721" s="7" t="s">
        <v>14130</v>
      </c>
      <c r="J20721" s="23">
        <v>2019</v>
      </c>
    </row>
    <row r="20722" spans="2:10" ht="25.5" x14ac:dyDescent="0.25">
      <c r="B20722" s="10" t="s">
        <v>14087</v>
      </c>
      <c r="C20722" s="10" t="s">
        <v>3733</v>
      </c>
      <c r="D20722" s="10" t="s">
        <v>16137</v>
      </c>
      <c r="E20722" s="9">
        <v>19064700</v>
      </c>
      <c r="F20722" s="5">
        <v>43466</v>
      </c>
      <c r="G20722" s="7"/>
      <c r="H20722" s="7"/>
      <c r="I20722" s="7" t="s">
        <v>14130</v>
      </c>
      <c r="J20722" s="23">
        <v>2019</v>
      </c>
    </row>
    <row r="20723" spans="2:10" x14ac:dyDescent="0.25">
      <c r="B20723" s="10" t="s">
        <v>14087</v>
      </c>
      <c r="C20723" s="10" t="s">
        <v>7503</v>
      </c>
      <c r="D20723" s="10" t="s">
        <v>15257</v>
      </c>
      <c r="E20723" s="9">
        <v>19044000</v>
      </c>
      <c r="F20723" s="5">
        <v>43466</v>
      </c>
      <c r="G20723" s="7"/>
      <c r="H20723" s="7"/>
      <c r="I20723" s="7" t="s">
        <v>14130</v>
      </c>
      <c r="J20723" s="23">
        <v>2019</v>
      </c>
    </row>
    <row r="20724" spans="2:10" ht="25.5" x14ac:dyDescent="0.25">
      <c r="B20724" s="10" t="s">
        <v>14087</v>
      </c>
      <c r="C20724" s="10" t="s">
        <v>3737</v>
      </c>
      <c r="D20724" s="10" t="s">
        <v>8665</v>
      </c>
      <c r="E20724" s="9">
        <v>18729600</v>
      </c>
      <c r="F20724" s="5">
        <v>43466</v>
      </c>
      <c r="G20724" s="7"/>
      <c r="H20724" s="7"/>
      <c r="I20724" s="7" t="s">
        <v>14130</v>
      </c>
      <c r="J20724" s="23">
        <v>2019</v>
      </c>
    </row>
    <row r="20725" spans="2:10" x14ac:dyDescent="0.25">
      <c r="B20725" s="10" t="s">
        <v>14087</v>
      </c>
      <c r="C20725" s="10" t="s">
        <v>594</v>
      </c>
      <c r="D20725" s="10" t="s">
        <v>9515</v>
      </c>
      <c r="E20725" s="9">
        <v>18623200</v>
      </c>
      <c r="F20725" s="5">
        <v>43466</v>
      </c>
      <c r="G20725" s="7"/>
      <c r="H20725" s="7"/>
      <c r="I20725" s="7" t="s">
        <v>14130</v>
      </c>
      <c r="J20725" s="23">
        <v>2019</v>
      </c>
    </row>
    <row r="20726" spans="2:10" x14ac:dyDescent="0.25">
      <c r="B20726" s="10" t="s">
        <v>14087</v>
      </c>
      <c r="C20726" s="10" t="s">
        <v>593</v>
      </c>
      <c r="D20726" s="10" t="s">
        <v>15156</v>
      </c>
      <c r="E20726" s="9">
        <v>18465100</v>
      </c>
      <c r="F20726" s="5">
        <v>43466</v>
      </c>
      <c r="G20726" s="7"/>
      <c r="H20726" s="7"/>
      <c r="I20726" s="7" t="s">
        <v>14130</v>
      </c>
      <c r="J20726" s="23">
        <v>2019</v>
      </c>
    </row>
    <row r="20727" spans="2:10" x14ac:dyDescent="0.25">
      <c r="B20727" s="10" t="s">
        <v>14087</v>
      </c>
      <c r="C20727" s="10" t="s">
        <v>603</v>
      </c>
      <c r="D20727" s="10" t="s">
        <v>14108</v>
      </c>
      <c r="E20727" s="9">
        <v>18260000</v>
      </c>
      <c r="F20727" s="5">
        <v>43466</v>
      </c>
      <c r="G20727" s="7"/>
      <c r="H20727" s="7"/>
      <c r="I20727" s="7" t="s">
        <v>14130</v>
      </c>
      <c r="J20727" s="23">
        <v>2019</v>
      </c>
    </row>
    <row r="20728" spans="2:10" x14ac:dyDescent="0.25">
      <c r="B20728" s="10" t="s">
        <v>14087</v>
      </c>
      <c r="C20728" s="10" t="s">
        <v>605</v>
      </c>
      <c r="D20728" s="10" t="s">
        <v>8930</v>
      </c>
      <c r="E20728" s="9">
        <v>18214800</v>
      </c>
      <c r="F20728" s="5">
        <v>43466</v>
      </c>
      <c r="G20728" s="7"/>
      <c r="H20728" s="7"/>
      <c r="I20728" s="7" t="s">
        <v>14130</v>
      </c>
      <c r="J20728" s="23">
        <v>2019</v>
      </c>
    </row>
    <row r="20729" spans="2:10" x14ac:dyDescent="0.25">
      <c r="B20729" s="10" t="s">
        <v>14087</v>
      </c>
      <c r="C20729" s="10" t="s">
        <v>594</v>
      </c>
      <c r="D20729" s="10" t="s">
        <v>8552</v>
      </c>
      <c r="E20729" s="9">
        <v>18134700</v>
      </c>
      <c r="F20729" s="5">
        <v>43466</v>
      </c>
      <c r="G20729" s="7"/>
      <c r="H20729" s="7"/>
      <c r="I20729" s="7" t="s">
        <v>14130</v>
      </c>
      <c r="J20729" s="23">
        <v>2019</v>
      </c>
    </row>
    <row r="20730" spans="2:10" x14ac:dyDescent="0.25">
      <c r="B20730" s="10" t="s">
        <v>14087</v>
      </c>
      <c r="C20730" s="10" t="s">
        <v>599</v>
      </c>
      <c r="D20730" s="10" t="s">
        <v>14771</v>
      </c>
      <c r="E20730" s="9">
        <v>18036200</v>
      </c>
      <c r="F20730" s="5">
        <v>43466</v>
      </c>
      <c r="G20730" s="7"/>
      <c r="H20730" s="7"/>
      <c r="I20730" s="7" t="s">
        <v>14130</v>
      </c>
      <c r="J20730" s="23">
        <v>2019</v>
      </c>
    </row>
    <row r="20731" spans="2:10" x14ac:dyDescent="0.25">
      <c r="B20731" s="10" t="s">
        <v>14087</v>
      </c>
      <c r="C20731" s="10" t="s">
        <v>3735</v>
      </c>
      <c r="D20731" s="10" t="s">
        <v>9516</v>
      </c>
      <c r="E20731" s="9">
        <v>17943100</v>
      </c>
      <c r="F20731" s="5">
        <v>43466</v>
      </c>
      <c r="G20731" s="7"/>
      <c r="H20731" s="7"/>
      <c r="I20731" s="7" t="s">
        <v>14130</v>
      </c>
      <c r="J20731" s="23">
        <v>2019</v>
      </c>
    </row>
    <row r="20732" spans="2:10" x14ac:dyDescent="0.25">
      <c r="B20732" s="10" t="s">
        <v>14087</v>
      </c>
      <c r="C20732" s="10" t="s">
        <v>592</v>
      </c>
      <c r="D20732" s="10" t="s">
        <v>9380</v>
      </c>
      <c r="E20732" s="9">
        <v>17909200</v>
      </c>
      <c r="F20732" s="5">
        <v>43466</v>
      </c>
      <c r="G20732" s="7"/>
      <c r="H20732" s="7"/>
      <c r="I20732" s="7" t="s">
        <v>14130</v>
      </c>
      <c r="J20732" s="23">
        <v>2019</v>
      </c>
    </row>
    <row r="20733" spans="2:10" x14ac:dyDescent="0.25">
      <c r="B20733" s="10" t="s">
        <v>14087</v>
      </c>
      <c r="C20733" s="10" t="s">
        <v>604</v>
      </c>
      <c r="D20733" s="10" t="s">
        <v>16112</v>
      </c>
      <c r="E20733" s="9">
        <v>17860200</v>
      </c>
      <c r="F20733" s="5">
        <v>43466</v>
      </c>
      <c r="G20733" s="7"/>
      <c r="H20733" s="7"/>
      <c r="I20733" s="7" t="s">
        <v>14130</v>
      </c>
      <c r="J20733" s="23">
        <v>2019</v>
      </c>
    </row>
    <row r="20734" spans="2:10" x14ac:dyDescent="0.25">
      <c r="B20734" s="10" t="s">
        <v>14087</v>
      </c>
      <c r="C20734" s="10" t="s">
        <v>600</v>
      </c>
      <c r="D20734" s="10" t="s">
        <v>16094</v>
      </c>
      <c r="E20734" s="9">
        <v>17844400</v>
      </c>
      <c r="F20734" s="5">
        <v>43466</v>
      </c>
      <c r="G20734" s="7"/>
      <c r="H20734" s="7"/>
      <c r="I20734" s="7" t="s">
        <v>14130</v>
      </c>
      <c r="J20734" s="23">
        <v>2019</v>
      </c>
    </row>
    <row r="20735" spans="2:10" x14ac:dyDescent="0.25">
      <c r="B20735" s="10" t="s">
        <v>14087</v>
      </c>
      <c r="C20735" s="10" t="s">
        <v>596</v>
      </c>
      <c r="D20735" s="10" t="s">
        <v>15479</v>
      </c>
      <c r="E20735" s="9">
        <v>17644900</v>
      </c>
      <c r="F20735" s="5">
        <v>43466</v>
      </c>
      <c r="G20735" s="7"/>
      <c r="H20735" s="7"/>
      <c r="I20735" s="7" t="s">
        <v>14130</v>
      </c>
      <c r="J20735" s="23">
        <v>2019</v>
      </c>
    </row>
    <row r="20736" spans="2:10" ht="38.25" x14ac:dyDescent="0.25">
      <c r="B20736" s="10" t="s">
        <v>14087</v>
      </c>
      <c r="C20736" s="10" t="s">
        <v>7503</v>
      </c>
      <c r="D20736" s="10" t="s">
        <v>8734</v>
      </c>
      <c r="E20736" s="9">
        <v>17626800</v>
      </c>
      <c r="F20736" s="5">
        <v>43466</v>
      </c>
      <c r="G20736" s="7"/>
      <c r="H20736" s="7"/>
      <c r="I20736" s="7" t="s">
        <v>14130</v>
      </c>
      <c r="J20736" s="23">
        <v>2019</v>
      </c>
    </row>
    <row r="20737" spans="2:10" x14ac:dyDescent="0.25">
      <c r="B20737" s="10" t="s">
        <v>14087</v>
      </c>
      <c r="C20737" s="10" t="s">
        <v>595</v>
      </c>
      <c r="D20737" s="10" t="s">
        <v>9517</v>
      </c>
      <c r="E20737" s="9">
        <v>17342200</v>
      </c>
      <c r="F20737" s="5">
        <v>43466</v>
      </c>
      <c r="G20737" s="7"/>
      <c r="H20737" s="7"/>
      <c r="I20737" s="7" t="s">
        <v>14130</v>
      </c>
      <c r="J20737" s="23">
        <v>2019</v>
      </c>
    </row>
    <row r="20738" spans="2:10" ht="25.5" x14ac:dyDescent="0.25">
      <c r="B20738" s="10" t="s">
        <v>14087</v>
      </c>
      <c r="C20738" s="10" t="s">
        <v>7504</v>
      </c>
      <c r="D20738" s="10" t="s">
        <v>9054</v>
      </c>
      <c r="E20738" s="9">
        <v>17139500</v>
      </c>
      <c r="F20738" s="5">
        <v>43466</v>
      </c>
      <c r="G20738" s="7"/>
      <c r="H20738" s="7"/>
      <c r="I20738" s="7" t="s">
        <v>14130</v>
      </c>
      <c r="J20738" s="23">
        <v>2019</v>
      </c>
    </row>
    <row r="20739" spans="2:10" x14ac:dyDescent="0.25">
      <c r="B20739" s="10" t="s">
        <v>14087</v>
      </c>
      <c r="C20739" s="10" t="s">
        <v>592</v>
      </c>
      <c r="D20739" s="10" t="s">
        <v>15204</v>
      </c>
      <c r="E20739" s="9">
        <v>17001900</v>
      </c>
      <c r="F20739" s="5">
        <v>43466</v>
      </c>
      <c r="G20739" s="7"/>
      <c r="H20739" s="7"/>
      <c r="I20739" s="7" t="s">
        <v>14130</v>
      </c>
      <c r="J20739" s="23">
        <v>2019</v>
      </c>
    </row>
    <row r="20740" spans="2:10" ht="25.5" x14ac:dyDescent="0.25">
      <c r="B20740" s="10" t="s">
        <v>14087</v>
      </c>
      <c r="C20740" s="10" t="s">
        <v>606</v>
      </c>
      <c r="D20740" s="10" t="s">
        <v>9012</v>
      </c>
      <c r="E20740" s="9">
        <v>16968300</v>
      </c>
      <c r="F20740" s="5">
        <v>43466</v>
      </c>
      <c r="G20740" s="7"/>
      <c r="H20740" s="7"/>
      <c r="I20740" s="7" t="s">
        <v>14130</v>
      </c>
      <c r="J20740" s="23">
        <v>2019</v>
      </c>
    </row>
    <row r="20741" spans="2:10" x14ac:dyDescent="0.25">
      <c r="B20741" s="10" t="s">
        <v>14087</v>
      </c>
      <c r="C20741" s="10" t="s">
        <v>596</v>
      </c>
      <c r="D20741" s="10" t="s">
        <v>9123</v>
      </c>
      <c r="E20741" s="9">
        <v>16870200</v>
      </c>
      <c r="F20741" s="5">
        <v>43466</v>
      </c>
      <c r="G20741" s="7"/>
      <c r="H20741" s="7"/>
      <c r="I20741" s="7" t="s">
        <v>14130</v>
      </c>
      <c r="J20741" s="23">
        <v>2019</v>
      </c>
    </row>
    <row r="20742" spans="2:10" x14ac:dyDescent="0.25">
      <c r="B20742" s="10" t="s">
        <v>14087</v>
      </c>
      <c r="C20742" s="10" t="s">
        <v>601</v>
      </c>
      <c r="D20742" s="10" t="s">
        <v>9333</v>
      </c>
      <c r="E20742" s="9">
        <v>16814100</v>
      </c>
      <c r="F20742" s="5">
        <v>43466</v>
      </c>
      <c r="G20742" s="7"/>
      <c r="H20742" s="7"/>
      <c r="I20742" s="7" t="s">
        <v>14130</v>
      </c>
      <c r="J20742" s="23">
        <v>2019</v>
      </c>
    </row>
    <row r="20743" spans="2:10" x14ac:dyDescent="0.25">
      <c r="B20743" s="10" t="s">
        <v>14087</v>
      </c>
      <c r="C20743" s="10" t="s">
        <v>599</v>
      </c>
      <c r="D20743" s="10" t="s">
        <v>14088</v>
      </c>
      <c r="E20743" s="9">
        <v>16801100</v>
      </c>
      <c r="F20743" s="5">
        <v>43466</v>
      </c>
      <c r="G20743" s="7"/>
      <c r="H20743" s="7"/>
      <c r="I20743" s="7" t="s">
        <v>14130</v>
      </c>
      <c r="J20743" s="23">
        <v>2019</v>
      </c>
    </row>
    <row r="20744" spans="2:10" x14ac:dyDescent="0.25">
      <c r="B20744" s="10" t="s">
        <v>14087</v>
      </c>
      <c r="C20744" s="10" t="s">
        <v>592</v>
      </c>
      <c r="D20744" s="10" t="s">
        <v>16095</v>
      </c>
      <c r="E20744" s="9">
        <v>16581000</v>
      </c>
      <c r="F20744" s="5">
        <v>43466</v>
      </c>
      <c r="G20744" s="7"/>
      <c r="H20744" s="7"/>
      <c r="I20744" s="7" t="s">
        <v>14130</v>
      </c>
      <c r="J20744" s="23">
        <v>2019</v>
      </c>
    </row>
    <row r="20745" spans="2:10" x14ac:dyDescent="0.25">
      <c r="B20745" s="10" t="s">
        <v>14087</v>
      </c>
      <c r="C20745" s="10" t="s">
        <v>602</v>
      </c>
      <c r="D20745" s="10" t="s">
        <v>9175</v>
      </c>
      <c r="E20745" s="9">
        <v>16182800</v>
      </c>
      <c r="F20745" s="5">
        <v>43466</v>
      </c>
      <c r="G20745" s="7"/>
      <c r="H20745" s="7"/>
      <c r="I20745" s="7" t="s">
        <v>14130</v>
      </c>
      <c r="J20745" s="23">
        <v>2019</v>
      </c>
    </row>
    <row r="20746" spans="2:10" ht="38.25" x14ac:dyDescent="0.25">
      <c r="B20746" s="10" t="s">
        <v>14087</v>
      </c>
      <c r="C20746" s="10" t="s">
        <v>592</v>
      </c>
      <c r="D20746" s="10" t="s">
        <v>9042</v>
      </c>
      <c r="E20746" s="9">
        <v>15868700</v>
      </c>
      <c r="F20746" s="5">
        <v>43466</v>
      </c>
      <c r="G20746" s="7"/>
      <c r="H20746" s="7"/>
      <c r="I20746" s="7" t="s">
        <v>14130</v>
      </c>
      <c r="J20746" s="23">
        <v>2019</v>
      </c>
    </row>
    <row r="20747" spans="2:10" ht="51" x14ac:dyDescent="0.25">
      <c r="B20747" s="10" t="s">
        <v>14087</v>
      </c>
      <c r="C20747" s="10" t="s">
        <v>597</v>
      </c>
      <c r="D20747" s="10" t="s">
        <v>9884</v>
      </c>
      <c r="E20747" s="9">
        <v>15839700</v>
      </c>
      <c r="F20747" s="5">
        <v>43466</v>
      </c>
      <c r="G20747" s="7"/>
      <c r="H20747" s="7"/>
      <c r="I20747" s="7" t="s">
        <v>14130</v>
      </c>
      <c r="J20747" s="23">
        <v>2019</v>
      </c>
    </row>
    <row r="20748" spans="2:10" ht="51" x14ac:dyDescent="0.25">
      <c r="B20748" s="10" t="s">
        <v>14087</v>
      </c>
      <c r="C20748" s="10" t="s">
        <v>592</v>
      </c>
      <c r="D20748" s="10" t="s">
        <v>7763</v>
      </c>
      <c r="E20748" s="9">
        <v>15773500</v>
      </c>
      <c r="F20748" s="5">
        <v>43466</v>
      </c>
      <c r="G20748" s="7"/>
      <c r="H20748" s="7"/>
      <c r="I20748" s="7" t="s">
        <v>14130</v>
      </c>
      <c r="J20748" s="23">
        <v>2019</v>
      </c>
    </row>
    <row r="20749" spans="2:10" x14ac:dyDescent="0.25">
      <c r="B20749" s="10" t="s">
        <v>14087</v>
      </c>
      <c r="C20749" s="10" t="s">
        <v>7503</v>
      </c>
      <c r="D20749" s="10" t="s">
        <v>9381</v>
      </c>
      <c r="E20749" s="9">
        <v>15748800</v>
      </c>
      <c r="F20749" s="5">
        <v>43466</v>
      </c>
      <c r="G20749" s="7"/>
      <c r="H20749" s="7"/>
      <c r="I20749" s="7" t="s">
        <v>14130</v>
      </c>
      <c r="J20749" s="23">
        <v>2019</v>
      </c>
    </row>
    <row r="20750" spans="2:10" x14ac:dyDescent="0.25">
      <c r="B20750" s="10" t="s">
        <v>14087</v>
      </c>
      <c r="C20750" s="10" t="s">
        <v>601</v>
      </c>
      <c r="D20750" s="10" t="s">
        <v>9880</v>
      </c>
      <c r="E20750" s="9">
        <v>15732400</v>
      </c>
      <c r="F20750" s="5">
        <v>43466</v>
      </c>
      <c r="G20750" s="7"/>
      <c r="H20750" s="7"/>
      <c r="I20750" s="7" t="s">
        <v>14130</v>
      </c>
      <c r="J20750" s="23">
        <v>2019</v>
      </c>
    </row>
    <row r="20751" spans="2:10" x14ac:dyDescent="0.25">
      <c r="B20751" s="10" t="s">
        <v>14087</v>
      </c>
      <c r="C20751" s="10" t="s">
        <v>592</v>
      </c>
      <c r="D20751" s="10" t="s">
        <v>9520</v>
      </c>
      <c r="E20751" s="9">
        <v>15712700</v>
      </c>
      <c r="F20751" s="5">
        <v>43466</v>
      </c>
      <c r="G20751" s="7"/>
      <c r="H20751" s="7"/>
      <c r="I20751" s="7" t="s">
        <v>14130</v>
      </c>
      <c r="J20751" s="23">
        <v>2019</v>
      </c>
    </row>
    <row r="20752" spans="2:10" x14ac:dyDescent="0.25">
      <c r="B20752" s="10" t="s">
        <v>14087</v>
      </c>
      <c r="C20752" s="10" t="s">
        <v>593</v>
      </c>
      <c r="D20752" s="10" t="s">
        <v>9374</v>
      </c>
      <c r="E20752" s="9">
        <v>15669800</v>
      </c>
      <c r="F20752" s="5">
        <v>43466</v>
      </c>
      <c r="G20752" s="7"/>
      <c r="H20752" s="7"/>
      <c r="I20752" s="7" t="s">
        <v>14130</v>
      </c>
      <c r="J20752" s="23">
        <v>2019</v>
      </c>
    </row>
    <row r="20753" spans="2:10" x14ac:dyDescent="0.25">
      <c r="B20753" s="10" t="s">
        <v>14087</v>
      </c>
      <c r="C20753" s="10" t="s">
        <v>3735</v>
      </c>
      <c r="D20753" s="10" t="s">
        <v>9320</v>
      </c>
      <c r="E20753" s="9">
        <v>15661600</v>
      </c>
      <c r="F20753" s="5">
        <v>43466</v>
      </c>
      <c r="G20753" s="7"/>
      <c r="H20753" s="7"/>
      <c r="I20753" s="7" t="s">
        <v>14130</v>
      </c>
      <c r="J20753" s="23">
        <v>2019</v>
      </c>
    </row>
    <row r="20754" spans="2:10" x14ac:dyDescent="0.25">
      <c r="B20754" s="10" t="s">
        <v>14087</v>
      </c>
      <c r="C20754" s="10" t="s">
        <v>3736</v>
      </c>
      <c r="D20754" s="10" t="s">
        <v>8763</v>
      </c>
      <c r="E20754" s="9">
        <v>15577500</v>
      </c>
      <c r="F20754" s="5">
        <v>43466</v>
      </c>
      <c r="G20754" s="7"/>
      <c r="H20754" s="7"/>
      <c r="I20754" s="7" t="s">
        <v>14130</v>
      </c>
      <c r="J20754" s="23">
        <v>2019</v>
      </c>
    </row>
    <row r="20755" spans="2:10" x14ac:dyDescent="0.25">
      <c r="B20755" s="10" t="s">
        <v>14087</v>
      </c>
      <c r="C20755" s="10" t="s">
        <v>601</v>
      </c>
      <c r="D20755" s="10" t="s">
        <v>9392</v>
      </c>
      <c r="E20755" s="9">
        <v>15545500</v>
      </c>
      <c r="F20755" s="5">
        <v>43466</v>
      </c>
      <c r="G20755" s="7"/>
      <c r="H20755" s="7"/>
      <c r="I20755" s="7" t="s">
        <v>14130</v>
      </c>
      <c r="J20755" s="23">
        <v>2019</v>
      </c>
    </row>
    <row r="20756" spans="2:10" x14ac:dyDescent="0.25">
      <c r="B20756" s="10" t="s">
        <v>14087</v>
      </c>
      <c r="C20756" s="10" t="s">
        <v>595</v>
      </c>
      <c r="D20756" s="10" t="s">
        <v>9280</v>
      </c>
      <c r="E20756" s="9">
        <v>15525600</v>
      </c>
      <c r="F20756" s="5">
        <v>43466</v>
      </c>
      <c r="G20756" s="7"/>
      <c r="H20756" s="7"/>
      <c r="I20756" s="7" t="s">
        <v>14130</v>
      </c>
      <c r="J20756" s="23">
        <v>2019</v>
      </c>
    </row>
    <row r="20757" spans="2:10" ht="25.5" x14ac:dyDescent="0.25">
      <c r="B20757" s="10" t="s">
        <v>14087</v>
      </c>
      <c r="C20757" s="10" t="s">
        <v>7506</v>
      </c>
      <c r="D20757" s="10" t="s">
        <v>8933</v>
      </c>
      <c r="E20757" s="9">
        <v>15517800</v>
      </c>
      <c r="F20757" s="5">
        <v>43466</v>
      </c>
      <c r="G20757" s="7"/>
      <c r="H20757" s="7"/>
      <c r="I20757" s="7" t="s">
        <v>14130</v>
      </c>
      <c r="J20757" s="23">
        <v>2019</v>
      </c>
    </row>
    <row r="20758" spans="2:10" x14ac:dyDescent="0.25">
      <c r="B20758" s="10" t="s">
        <v>14087</v>
      </c>
      <c r="C20758" s="10" t="s">
        <v>597</v>
      </c>
      <c r="D20758" s="10" t="s">
        <v>15048</v>
      </c>
      <c r="E20758" s="9">
        <v>15429300</v>
      </c>
      <c r="F20758" s="5">
        <v>43466</v>
      </c>
      <c r="G20758" s="7"/>
      <c r="H20758" s="7"/>
      <c r="I20758" s="7" t="s">
        <v>14130</v>
      </c>
      <c r="J20758" s="23">
        <v>2019</v>
      </c>
    </row>
    <row r="20759" spans="2:10" x14ac:dyDescent="0.25">
      <c r="B20759" s="10" t="s">
        <v>14087</v>
      </c>
      <c r="C20759" s="10" t="s">
        <v>598</v>
      </c>
      <c r="D20759" s="10" t="s">
        <v>14852</v>
      </c>
      <c r="E20759" s="9">
        <v>15400400</v>
      </c>
      <c r="F20759" s="5">
        <v>43466</v>
      </c>
      <c r="G20759" s="7"/>
      <c r="H20759" s="7"/>
      <c r="I20759" s="7" t="s">
        <v>14130</v>
      </c>
      <c r="J20759" s="23">
        <v>2019</v>
      </c>
    </row>
    <row r="20760" spans="2:10" x14ac:dyDescent="0.25">
      <c r="B20760" s="10" t="s">
        <v>14087</v>
      </c>
      <c r="C20760" s="10" t="s">
        <v>594</v>
      </c>
      <c r="D20760" s="10" t="s">
        <v>7929</v>
      </c>
      <c r="E20760" s="9">
        <v>15357600</v>
      </c>
      <c r="F20760" s="5">
        <v>43466</v>
      </c>
      <c r="G20760" s="7"/>
      <c r="H20760" s="7"/>
      <c r="I20760" s="7" t="s">
        <v>14130</v>
      </c>
      <c r="J20760" s="23">
        <v>2019</v>
      </c>
    </row>
    <row r="20761" spans="2:10" x14ac:dyDescent="0.25">
      <c r="B20761" s="10" t="s">
        <v>14087</v>
      </c>
      <c r="C20761" s="10" t="s">
        <v>3733</v>
      </c>
      <c r="D20761" s="10" t="s">
        <v>14808</v>
      </c>
      <c r="E20761" s="9">
        <v>15256100</v>
      </c>
      <c r="F20761" s="5">
        <v>43466</v>
      </c>
      <c r="G20761" s="7"/>
      <c r="H20761" s="7"/>
      <c r="I20761" s="7" t="s">
        <v>14130</v>
      </c>
      <c r="J20761" s="23">
        <v>2019</v>
      </c>
    </row>
    <row r="20762" spans="2:10" x14ac:dyDescent="0.25">
      <c r="B20762" s="10" t="s">
        <v>14087</v>
      </c>
      <c r="C20762" s="10" t="s">
        <v>607</v>
      </c>
      <c r="D20762" s="10" t="s">
        <v>15747</v>
      </c>
      <c r="E20762" s="9">
        <v>15191200</v>
      </c>
      <c r="F20762" s="5">
        <v>43466</v>
      </c>
      <c r="G20762" s="7"/>
      <c r="H20762" s="7"/>
      <c r="I20762" s="7" t="s">
        <v>14130</v>
      </c>
      <c r="J20762" s="23">
        <v>2019</v>
      </c>
    </row>
    <row r="20763" spans="2:10" x14ac:dyDescent="0.25">
      <c r="B20763" s="10" t="s">
        <v>14087</v>
      </c>
      <c r="C20763" s="10" t="s">
        <v>596</v>
      </c>
      <c r="D20763" s="10" t="s">
        <v>9414</v>
      </c>
      <c r="E20763" s="9">
        <v>15181100</v>
      </c>
      <c r="F20763" s="5">
        <v>43466</v>
      </c>
      <c r="G20763" s="7"/>
      <c r="H20763" s="7"/>
      <c r="I20763" s="7" t="s">
        <v>14130</v>
      </c>
      <c r="J20763" s="23">
        <v>2019</v>
      </c>
    </row>
    <row r="20764" spans="2:10" x14ac:dyDescent="0.25">
      <c r="B20764" s="10" t="s">
        <v>14087</v>
      </c>
      <c r="C20764" s="10" t="s">
        <v>593</v>
      </c>
      <c r="D20764" s="10" t="s">
        <v>15172</v>
      </c>
      <c r="E20764" s="9">
        <v>15070000</v>
      </c>
      <c r="F20764" s="5">
        <v>43466</v>
      </c>
      <c r="G20764" s="7"/>
      <c r="H20764" s="7"/>
      <c r="I20764" s="7" t="s">
        <v>14130</v>
      </c>
      <c r="J20764" s="23">
        <v>2019</v>
      </c>
    </row>
    <row r="20765" spans="2:10" x14ac:dyDescent="0.25">
      <c r="B20765" s="10" t="s">
        <v>14087</v>
      </c>
      <c r="C20765" s="10" t="s">
        <v>596</v>
      </c>
      <c r="D20765" s="10" t="s">
        <v>7733</v>
      </c>
      <c r="E20765" s="9">
        <v>15000000</v>
      </c>
      <c r="F20765" s="5">
        <v>43466</v>
      </c>
      <c r="G20765" s="7"/>
      <c r="H20765" s="7"/>
      <c r="I20765" s="7" t="s">
        <v>14130</v>
      </c>
      <c r="J20765" s="23">
        <v>2019</v>
      </c>
    </row>
    <row r="20766" spans="2:10" x14ac:dyDescent="0.25">
      <c r="B20766" s="10" t="s">
        <v>14087</v>
      </c>
      <c r="C20766" s="10" t="s">
        <v>600</v>
      </c>
      <c r="D20766" s="10" t="s">
        <v>8396</v>
      </c>
      <c r="E20766" s="9">
        <v>15000000</v>
      </c>
      <c r="F20766" s="5">
        <v>43466</v>
      </c>
      <c r="G20766" s="7"/>
      <c r="H20766" s="7"/>
      <c r="I20766" s="7" t="s">
        <v>14130</v>
      </c>
      <c r="J20766" s="23">
        <v>2019</v>
      </c>
    </row>
    <row r="20767" spans="2:10" ht="38.25" x14ac:dyDescent="0.25">
      <c r="B20767" s="10" t="s">
        <v>14087</v>
      </c>
      <c r="C20767" s="10" t="s">
        <v>592</v>
      </c>
      <c r="D20767" s="10" t="s">
        <v>16164</v>
      </c>
      <c r="E20767" s="9">
        <v>15000000</v>
      </c>
      <c r="F20767" s="5">
        <v>43466</v>
      </c>
      <c r="G20767" s="7"/>
      <c r="H20767" s="7"/>
      <c r="I20767" s="7" t="s">
        <v>14130</v>
      </c>
      <c r="J20767" s="23">
        <v>2019</v>
      </c>
    </row>
    <row r="20768" spans="2:10" x14ac:dyDescent="0.25">
      <c r="B20768" s="10" t="s">
        <v>14087</v>
      </c>
      <c r="C20768" s="10" t="s">
        <v>592</v>
      </c>
      <c r="D20768" s="10" t="s">
        <v>9521</v>
      </c>
      <c r="E20768" s="9">
        <v>15000000</v>
      </c>
      <c r="F20768" s="5">
        <v>43466</v>
      </c>
      <c r="G20768" s="7"/>
      <c r="H20768" s="7"/>
      <c r="I20768" s="7" t="s">
        <v>14130</v>
      </c>
      <c r="J20768" s="23">
        <v>2019</v>
      </c>
    </row>
    <row r="20769" spans="2:10" x14ac:dyDescent="0.25">
      <c r="B20769" s="10" t="s">
        <v>14087</v>
      </c>
      <c r="C20769" s="10" t="s">
        <v>3740</v>
      </c>
      <c r="D20769" s="10" t="s">
        <v>8857</v>
      </c>
      <c r="E20769" s="9">
        <v>14951500</v>
      </c>
      <c r="F20769" s="5">
        <v>43466</v>
      </c>
      <c r="G20769" s="7"/>
      <c r="H20769" s="7"/>
      <c r="I20769" s="7" t="s">
        <v>14130</v>
      </c>
      <c r="J20769" s="23">
        <v>2019</v>
      </c>
    </row>
    <row r="20770" spans="2:10" x14ac:dyDescent="0.25">
      <c r="B20770" s="10" t="s">
        <v>14087</v>
      </c>
      <c r="C20770" s="10" t="s">
        <v>597</v>
      </c>
      <c r="D20770" s="10" t="s">
        <v>14876</v>
      </c>
      <c r="E20770" s="9">
        <v>14824900</v>
      </c>
      <c r="F20770" s="5">
        <v>43466</v>
      </c>
      <c r="G20770" s="7"/>
      <c r="H20770" s="7"/>
      <c r="I20770" s="7" t="s">
        <v>14130</v>
      </c>
      <c r="J20770" s="23">
        <v>2019</v>
      </c>
    </row>
    <row r="20771" spans="2:10" ht="25.5" x14ac:dyDescent="0.25">
      <c r="B20771" s="10" t="s">
        <v>14087</v>
      </c>
      <c r="C20771" s="10" t="s">
        <v>592</v>
      </c>
      <c r="D20771" s="10" t="s">
        <v>8353</v>
      </c>
      <c r="E20771" s="9">
        <v>14822600</v>
      </c>
      <c r="F20771" s="5">
        <v>43466</v>
      </c>
      <c r="G20771" s="7"/>
      <c r="H20771" s="7"/>
      <c r="I20771" s="7" t="s">
        <v>14130</v>
      </c>
      <c r="J20771" s="23">
        <v>2019</v>
      </c>
    </row>
    <row r="20772" spans="2:10" ht="25.5" x14ac:dyDescent="0.25">
      <c r="B20772" s="10" t="s">
        <v>14087</v>
      </c>
      <c r="C20772" s="10" t="s">
        <v>597</v>
      </c>
      <c r="D20772" s="10" t="s">
        <v>8853</v>
      </c>
      <c r="E20772" s="9">
        <v>14696700</v>
      </c>
      <c r="F20772" s="5">
        <v>43466</v>
      </c>
      <c r="G20772" s="7"/>
      <c r="H20772" s="7"/>
      <c r="I20772" s="7" t="s">
        <v>14130</v>
      </c>
      <c r="J20772" s="23">
        <v>2019</v>
      </c>
    </row>
    <row r="20773" spans="2:10" x14ac:dyDescent="0.25">
      <c r="B20773" s="10" t="s">
        <v>14087</v>
      </c>
      <c r="C20773" s="10" t="s">
        <v>601</v>
      </c>
      <c r="D20773" s="10" t="s">
        <v>15209</v>
      </c>
      <c r="E20773" s="9">
        <v>14638200</v>
      </c>
      <c r="F20773" s="5">
        <v>43466</v>
      </c>
      <c r="G20773" s="7"/>
      <c r="H20773" s="7"/>
      <c r="I20773" s="7" t="s">
        <v>14130</v>
      </c>
      <c r="J20773" s="23">
        <v>2019</v>
      </c>
    </row>
    <row r="20774" spans="2:10" x14ac:dyDescent="0.25">
      <c r="B20774" s="10" t="s">
        <v>14087</v>
      </c>
      <c r="C20774" s="10" t="s">
        <v>597</v>
      </c>
      <c r="D20774" s="10" t="s">
        <v>9217</v>
      </c>
      <c r="E20774" s="9">
        <v>14607700</v>
      </c>
      <c r="F20774" s="5">
        <v>43466</v>
      </c>
      <c r="G20774" s="7"/>
      <c r="H20774" s="7"/>
      <c r="I20774" s="7" t="s">
        <v>14130</v>
      </c>
      <c r="J20774" s="23">
        <v>2019</v>
      </c>
    </row>
    <row r="20775" spans="2:10" x14ac:dyDescent="0.25">
      <c r="B20775" s="10" t="s">
        <v>14087</v>
      </c>
      <c r="C20775" s="10" t="s">
        <v>3731</v>
      </c>
      <c r="D20775" s="10" t="s">
        <v>8973</v>
      </c>
      <c r="E20775" s="9">
        <v>14590900</v>
      </c>
      <c r="F20775" s="5">
        <v>43466</v>
      </c>
      <c r="G20775" s="7"/>
      <c r="H20775" s="7"/>
      <c r="I20775" s="7" t="s">
        <v>14130</v>
      </c>
      <c r="J20775" s="23">
        <v>2019</v>
      </c>
    </row>
    <row r="20776" spans="2:10" x14ac:dyDescent="0.25">
      <c r="B20776" s="10" t="s">
        <v>14087</v>
      </c>
      <c r="C20776" s="10" t="s">
        <v>595</v>
      </c>
      <c r="D20776" s="10" t="s">
        <v>15865</v>
      </c>
      <c r="E20776" s="9">
        <v>14500100</v>
      </c>
      <c r="F20776" s="5">
        <v>43466</v>
      </c>
      <c r="G20776" s="7"/>
      <c r="H20776" s="7"/>
      <c r="I20776" s="7" t="s">
        <v>14130</v>
      </c>
      <c r="J20776" s="23">
        <v>2019</v>
      </c>
    </row>
    <row r="20777" spans="2:10" x14ac:dyDescent="0.25">
      <c r="B20777" s="10" t="s">
        <v>14087</v>
      </c>
      <c r="C20777" s="10" t="s">
        <v>596</v>
      </c>
      <c r="D20777" s="10" t="s">
        <v>9524</v>
      </c>
      <c r="E20777" s="9">
        <v>14452500</v>
      </c>
      <c r="F20777" s="5">
        <v>43466</v>
      </c>
      <c r="G20777" s="7"/>
      <c r="H20777" s="7"/>
      <c r="I20777" s="7" t="s">
        <v>14130</v>
      </c>
      <c r="J20777" s="23">
        <v>2019</v>
      </c>
    </row>
    <row r="20778" spans="2:10" x14ac:dyDescent="0.25">
      <c r="B20778" s="10" t="s">
        <v>14087</v>
      </c>
      <c r="C20778" s="10" t="s">
        <v>3736</v>
      </c>
      <c r="D20778" s="10" t="s">
        <v>9525</v>
      </c>
      <c r="E20778" s="9">
        <v>14434600</v>
      </c>
      <c r="F20778" s="5">
        <v>43466</v>
      </c>
      <c r="G20778" s="7"/>
      <c r="H20778" s="7"/>
      <c r="I20778" s="7" t="s">
        <v>14130</v>
      </c>
      <c r="J20778" s="23">
        <v>2019</v>
      </c>
    </row>
    <row r="20779" spans="2:10" x14ac:dyDescent="0.25">
      <c r="B20779" s="10" t="s">
        <v>14087</v>
      </c>
      <c r="C20779" s="10" t="s">
        <v>593</v>
      </c>
      <c r="D20779" s="10" t="s">
        <v>8667</v>
      </c>
      <c r="E20779" s="9">
        <v>14323400</v>
      </c>
      <c r="F20779" s="5">
        <v>43466</v>
      </c>
      <c r="G20779" s="7"/>
      <c r="H20779" s="7"/>
      <c r="I20779" s="7" t="s">
        <v>14130</v>
      </c>
      <c r="J20779" s="23">
        <v>2019</v>
      </c>
    </row>
    <row r="20780" spans="2:10" x14ac:dyDescent="0.25">
      <c r="B20780" s="10" t="s">
        <v>14087</v>
      </c>
      <c r="C20780" s="10" t="s">
        <v>592</v>
      </c>
      <c r="D20780" s="10" t="s">
        <v>9526</v>
      </c>
      <c r="E20780" s="9">
        <v>14292000</v>
      </c>
      <c r="F20780" s="5">
        <v>43466</v>
      </c>
      <c r="G20780" s="7"/>
      <c r="H20780" s="7"/>
      <c r="I20780" s="7" t="s">
        <v>14130</v>
      </c>
      <c r="J20780" s="23">
        <v>2019</v>
      </c>
    </row>
    <row r="20781" spans="2:10" x14ac:dyDescent="0.25">
      <c r="B20781" s="10" t="s">
        <v>14087</v>
      </c>
      <c r="C20781" s="10" t="s">
        <v>7503</v>
      </c>
      <c r="D20781" s="10" t="s">
        <v>9369</v>
      </c>
      <c r="E20781" s="9">
        <v>13966500</v>
      </c>
      <c r="F20781" s="5">
        <v>43466</v>
      </c>
      <c r="G20781" s="7"/>
      <c r="H20781" s="7"/>
      <c r="I20781" s="7" t="s">
        <v>14130</v>
      </c>
      <c r="J20781" s="23">
        <v>2019</v>
      </c>
    </row>
    <row r="20782" spans="2:10" ht="38.25" x14ac:dyDescent="0.25">
      <c r="B20782" s="10" t="s">
        <v>14087</v>
      </c>
      <c r="C20782" s="10" t="s">
        <v>592</v>
      </c>
      <c r="D20782" s="10" t="s">
        <v>8993</v>
      </c>
      <c r="E20782" s="9">
        <v>13840000</v>
      </c>
      <c r="F20782" s="5">
        <v>43466</v>
      </c>
      <c r="G20782" s="7"/>
      <c r="H20782" s="7"/>
      <c r="I20782" s="7" t="s">
        <v>14130</v>
      </c>
      <c r="J20782" s="23">
        <v>2019</v>
      </c>
    </row>
    <row r="20783" spans="2:10" x14ac:dyDescent="0.25">
      <c r="B20783" s="10" t="s">
        <v>14087</v>
      </c>
      <c r="C20783" s="10" t="s">
        <v>3732</v>
      </c>
      <c r="D20783" s="10" t="s">
        <v>9230</v>
      </c>
      <c r="E20783" s="9">
        <v>13771800</v>
      </c>
      <c r="F20783" s="5">
        <v>43466</v>
      </c>
      <c r="G20783" s="7"/>
      <c r="H20783" s="7"/>
      <c r="I20783" s="7" t="s">
        <v>14130</v>
      </c>
      <c r="J20783" s="23">
        <v>2019</v>
      </c>
    </row>
    <row r="20784" spans="2:10" x14ac:dyDescent="0.25">
      <c r="B20784" s="10" t="s">
        <v>14087</v>
      </c>
      <c r="C20784" s="10" t="s">
        <v>593</v>
      </c>
      <c r="D20784" s="10" t="s">
        <v>9527</v>
      </c>
      <c r="E20784" s="9">
        <v>13698700</v>
      </c>
      <c r="F20784" s="5">
        <v>43466</v>
      </c>
      <c r="G20784" s="7"/>
      <c r="H20784" s="7"/>
      <c r="I20784" s="7" t="s">
        <v>14130</v>
      </c>
      <c r="J20784" s="23">
        <v>2019</v>
      </c>
    </row>
    <row r="20785" spans="2:10" x14ac:dyDescent="0.25">
      <c r="B20785" s="10" t="s">
        <v>14087</v>
      </c>
      <c r="C20785" s="10" t="s">
        <v>593</v>
      </c>
      <c r="D20785" s="10" t="s">
        <v>14180</v>
      </c>
      <c r="E20785" s="9">
        <v>13615900</v>
      </c>
      <c r="F20785" s="5">
        <v>43466</v>
      </c>
      <c r="G20785" s="7"/>
      <c r="H20785" s="7"/>
      <c r="I20785" s="7" t="s">
        <v>14130</v>
      </c>
      <c r="J20785" s="23">
        <v>2019</v>
      </c>
    </row>
    <row r="20786" spans="2:10" ht="25.5" x14ac:dyDescent="0.25">
      <c r="B20786" s="10" t="s">
        <v>14087</v>
      </c>
      <c r="C20786" s="10" t="s">
        <v>596</v>
      </c>
      <c r="D20786" s="10" t="s">
        <v>15866</v>
      </c>
      <c r="E20786" s="9">
        <v>13579500</v>
      </c>
      <c r="F20786" s="5">
        <v>43466</v>
      </c>
      <c r="G20786" s="7"/>
      <c r="H20786" s="7"/>
      <c r="I20786" s="7" t="s">
        <v>14130</v>
      </c>
      <c r="J20786" s="23">
        <v>2019</v>
      </c>
    </row>
    <row r="20787" spans="2:10" x14ac:dyDescent="0.25">
      <c r="B20787" s="10" t="s">
        <v>14087</v>
      </c>
      <c r="C20787" s="10" t="s">
        <v>3736</v>
      </c>
      <c r="D20787" s="10" t="s">
        <v>14206</v>
      </c>
      <c r="E20787" s="9">
        <v>13508800</v>
      </c>
      <c r="F20787" s="5">
        <v>43466</v>
      </c>
      <c r="G20787" s="7"/>
      <c r="H20787" s="7"/>
      <c r="I20787" s="7" t="s">
        <v>14130</v>
      </c>
      <c r="J20787" s="23">
        <v>2019</v>
      </c>
    </row>
    <row r="20788" spans="2:10" x14ac:dyDescent="0.25">
      <c r="B20788" s="10" t="s">
        <v>14087</v>
      </c>
      <c r="C20788" s="10" t="s">
        <v>597</v>
      </c>
      <c r="D20788" s="10" t="s">
        <v>7867</v>
      </c>
      <c r="E20788" s="9">
        <v>13469300</v>
      </c>
      <c r="F20788" s="5">
        <v>43466</v>
      </c>
      <c r="G20788" s="7"/>
      <c r="H20788" s="7"/>
      <c r="I20788" s="7" t="s">
        <v>14130</v>
      </c>
      <c r="J20788" s="23">
        <v>2019</v>
      </c>
    </row>
    <row r="20789" spans="2:10" x14ac:dyDescent="0.25">
      <c r="B20789" s="10" t="s">
        <v>14087</v>
      </c>
      <c r="C20789" s="10" t="s">
        <v>3732</v>
      </c>
      <c r="D20789" s="10" t="s">
        <v>9529</v>
      </c>
      <c r="E20789" s="9">
        <v>13444300</v>
      </c>
      <c r="F20789" s="5">
        <v>43466</v>
      </c>
      <c r="G20789" s="7"/>
      <c r="H20789" s="7"/>
      <c r="I20789" s="7" t="s">
        <v>14130</v>
      </c>
      <c r="J20789" s="23">
        <v>2019</v>
      </c>
    </row>
    <row r="20790" spans="2:10" x14ac:dyDescent="0.25">
      <c r="B20790" s="10" t="s">
        <v>14087</v>
      </c>
      <c r="C20790" s="10" t="s">
        <v>599</v>
      </c>
      <c r="D20790" s="10" t="s">
        <v>9221</v>
      </c>
      <c r="E20790" s="9">
        <v>13402200</v>
      </c>
      <c r="F20790" s="5">
        <v>43466</v>
      </c>
      <c r="G20790" s="7"/>
      <c r="H20790" s="7"/>
      <c r="I20790" s="7" t="s">
        <v>14130</v>
      </c>
      <c r="J20790" s="23">
        <v>2019</v>
      </c>
    </row>
    <row r="20791" spans="2:10" x14ac:dyDescent="0.25">
      <c r="B20791" s="10" t="s">
        <v>14087</v>
      </c>
      <c r="C20791" s="10" t="s">
        <v>598</v>
      </c>
      <c r="D20791" s="10" t="s">
        <v>14851</v>
      </c>
      <c r="E20791" s="9">
        <v>13256900</v>
      </c>
      <c r="F20791" s="5">
        <v>43466</v>
      </c>
      <c r="G20791" s="7"/>
      <c r="H20791" s="7"/>
      <c r="I20791" s="7" t="s">
        <v>14130</v>
      </c>
      <c r="J20791" s="23">
        <v>2019</v>
      </c>
    </row>
    <row r="20792" spans="2:10" x14ac:dyDescent="0.25">
      <c r="B20792" s="10" t="s">
        <v>14087</v>
      </c>
      <c r="C20792" s="10" t="s">
        <v>601</v>
      </c>
      <c r="D20792" s="10" t="s">
        <v>7614</v>
      </c>
      <c r="E20792" s="9">
        <v>13209300</v>
      </c>
      <c r="F20792" s="5">
        <v>43466</v>
      </c>
      <c r="G20792" s="7"/>
      <c r="H20792" s="7"/>
      <c r="I20792" s="7" t="s">
        <v>14130</v>
      </c>
      <c r="J20792" s="23">
        <v>2019</v>
      </c>
    </row>
    <row r="20793" spans="2:10" x14ac:dyDescent="0.25">
      <c r="B20793" s="10" t="s">
        <v>14087</v>
      </c>
      <c r="C20793" s="10" t="s">
        <v>607</v>
      </c>
      <c r="D20793" s="10" t="s">
        <v>7997</v>
      </c>
      <c r="E20793" s="9">
        <v>13201900</v>
      </c>
      <c r="F20793" s="5">
        <v>43466</v>
      </c>
      <c r="G20793" s="7"/>
      <c r="H20793" s="7"/>
      <c r="I20793" s="7" t="s">
        <v>14130</v>
      </c>
      <c r="J20793" s="23">
        <v>2019</v>
      </c>
    </row>
    <row r="20794" spans="2:10" ht="38.25" x14ac:dyDescent="0.25">
      <c r="B20794" s="10" t="s">
        <v>14087</v>
      </c>
      <c r="C20794" s="10" t="s">
        <v>7504</v>
      </c>
      <c r="D20794" s="10" t="s">
        <v>15738</v>
      </c>
      <c r="E20794" s="9">
        <v>13144600</v>
      </c>
      <c r="F20794" s="5">
        <v>43466</v>
      </c>
      <c r="G20794" s="7"/>
      <c r="H20794" s="7"/>
      <c r="I20794" s="7" t="s">
        <v>14130</v>
      </c>
      <c r="J20794" s="23">
        <v>2019</v>
      </c>
    </row>
    <row r="20795" spans="2:10" ht="38.25" x14ac:dyDescent="0.25">
      <c r="B20795" s="10" t="s">
        <v>14087</v>
      </c>
      <c r="C20795" s="10" t="s">
        <v>596</v>
      </c>
      <c r="D20795" s="10" t="s">
        <v>14735</v>
      </c>
      <c r="E20795" s="9">
        <v>12940400</v>
      </c>
      <c r="F20795" s="5">
        <v>43466</v>
      </c>
      <c r="G20795" s="7"/>
      <c r="H20795" s="7"/>
      <c r="I20795" s="7" t="s">
        <v>14130</v>
      </c>
      <c r="J20795" s="23">
        <v>2019</v>
      </c>
    </row>
    <row r="20796" spans="2:10" x14ac:dyDescent="0.25">
      <c r="B20796" s="10" t="s">
        <v>14087</v>
      </c>
      <c r="C20796" s="10" t="s">
        <v>596</v>
      </c>
      <c r="D20796" s="10" t="s">
        <v>14698</v>
      </c>
      <c r="E20796" s="9">
        <v>12929000</v>
      </c>
      <c r="F20796" s="5">
        <v>43466</v>
      </c>
      <c r="G20796" s="7"/>
      <c r="H20796" s="7"/>
      <c r="I20796" s="7" t="s">
        <v>14130</v>
      </c>
      <c r="J20796" s="23">
        <v>2019</v>
      </c>
    </row>
    <row r="20797" spans="2:10" x14ac:dyDescent="0.25">
      <c r="B20797" s="10" t="s">
        <v>14087</v>
      </c>
      <c r="C20797" s="10" t="s">
        <v>3737</v>
      </c>
      <c r="D20797" s="10" t="s">
        <v>9168</v>
      </c>
      <c r="E20797" s="9">
        <v>12929000</v>
      </c>
      <c r="F20797" s="5">
        <v>43466</v>
      </c>
      <c r="G20797" s="7"/>
      <c r="H20797" s="7"/>
      <c r="I20797" s="7" t="s">
        <v>14130</v>
      </c>
      <c r="J20797" s="23">
        <v>2019</v>
      </c>
    </row>
    <row r="20798" spans="2:10" x14ac:dyDescent="0.25">
      <c r="B20798" s="10" t="s">
        <v>14087</v>
      </c>
      <c r="C20798" s="10" t="s">
        <v>13417</v>
      </c>
      <c r="D20798" s="10" t="s">
        <v>13416</v>
      </c>
      <c r="E20798" s="9">
        <v>12893500</v>
      </c>
      <c r="F20798" s="5">
        <v>43466</v>
      </c>
      <c r="G20798" s="7"/>
      <c r="H20798" s="7"/>
      <c r="I20798" s="7" t="s">
        <v>14130</v>
      </c>
      <c r="J20798" s="23">
        <v>2019</v>
      </c>
    </row>
    <row r="20799" spans="2:10" x14ac:dyDescent="0.25">
      <c r="B20799" s="10" t="s">
        <v>14087</v>
      </c>
      <c r="C20799" s="10" t="s">
        <v>3733</v>
      </c>
      <c r="D20799" s="10" t="s">
        <v>14850</v>
      </c>
      <c r="E20799" s="9">
        <v>12866900</v>
      </c>
      <c r="F20799" s="5">
        <v>43466</v>
      </c>
      <c r="G20799" s="7"/>
      <c r="H20799" s="7"/>
      <c r="I20799" s="7" t="s">
        <v>14130</v>
      </c>
      <c r="J20799" s="23">
        <v>2019</v>
      </c>
    </row>
    <row r="20800" spans="2:10" x14ac:dyDescent="0.25">
      <c r="B20800" s="10" t="s">
        <v>14087</v>
      </c>
      <c r="C20800" s="10" t="s">
        <v>3734</v>
      </c>
      <c r="D20800" s="10" t="s">
        <v>9330</v>
      </c>
      <c r="E20800" s="9">
        <v>12842100</v>
      </c>
      <c r="F20800" s="5">
        <v>43466</v>
      </c>
      <c r="G20800" s="7"/>
      <c r="H20800" s="7"/>
      <c r="I20800" s="7" t="s">
        <v>14130</v>
      </c>
      <c r="J20800" s="23">
        <v>2019</v>
      </c>
    </row>
    <row r="20801" spans="2:10" ht="25.5" x14ac:dyDescent="0.25">
      <c r="B20801" s="10" t="s">
        <v>14087</v>
      </c>
      <c r="C20801" s="10" t="s">
        <v>596</v>
      </c>
      <c r="D20801" s="10" t="s">
        <v>9100</v>
      </c>
      <c r="E20801" s="9">
        <v>12788800</v>
      </c>
      <c r="F20801" s="5">
        <v>43466</v>
      </c>
      <c r="G20801" s="7"/>
      <c r="H20801" s="7"/>
      <c r="I20801" s="7" t="s">
        <v>14130</v>
      </c>
      <c r="J20801" s="23">
        <v>2019</v>
      </c>
    </row>
    <row r="20802" spans="2:10" x14ac:dyDescent="0.25">
      <c r="B20802" s="10" t="s">
        <v>14087</v>
      </c>
      <c r="C20802" s="10" t="s">
        <v>604</v>
      </c>
      <c r="D20802" s="10" t="s">
        <v>7877</v>
      </c>
      <c r="E20802" s="9">
        <v>12751400</v>
      </c>
      <c r="F20802" s="5">
        <v>43466</v>
      </c>
      <c r="G20802" s="7"/>
      <c r="H20802" s="7"/>
      <c r="I20802" s="7" t="s">
        <v>14130</v>
      </c>
      <c r="J20802" s="23">
        <v>2019</v>
      </c>
    </row>
    <row r="20803" spans="2:10" x14ac:dyDescent="0.25">
      <c r="B20803" s="10" t="s">
        <v>14087</v>
      </c>
      <c r="C20803" s="10" t="s">
        <v>595</v>
      </c>
      <c r="D20803" s="10" t="s">
        <v>9530</v>
      </c>
      <c r="E20803" s="9">
        <v>12745100</v>
      </c>
      <c r="F20803" s="5">
        <v>43466</v>
      </c>
      <c r="G20803" s="7"/>
      <c r="H20803" s="7"/>
      <c r="I20803" s="7" t="s">
        <v>14130</v>
      </c>
      <c r="J20803" s="23">
        <v>2019</v>
      </c>
    </row>
    <row r="20804" spans="2:10" x14ac:dyDescent="0.25">
      <c r="B20804" s="10" t="s">
        <v>14087</v>
      </c>
      <c r="C20804" s="10" t="s">
        <v>597</v>
      </c>
      <c r="D20804" s="10" t="s">
        <v>9531</v>
      </c>
      <c r="E20804" s="9">
        <v>12720500</v>
      </c>
      <c r="F20804" s="5">
        <v>43466</v>
      </c>
      <c r="G20804" s="7"/>
      <c r="H20804" s="7"/>
      <c r="I20804" s="7" t="s">
        <v>14130</v>
      </c>
      <c r="J20804" s="23">
        <v>2019</v>
      </c>
    </row>
    <row r="20805" spans="2:10" x14ac:dyDescent="0.25">
      <c r="B20805" s="10" t="s">
        <v>14087</v>
      </c>
      <c r="C20805" s="10" t="s">
        <v>607</v>
      </c>
      <c r="D20805" s="10" t="s">
        <v>15746</v>
      </c>
      <c r="E20805" s="9">
        <v>12645600</v>
      </c>
      <c r="F20805" s="5">
        <v>43466</v>
      </c>
      <c r="G20805" s="7"/>
      <c r="H20805" s="7"/>
      <c r="I20805" s="7" t="s">
        <v>14130</v>
      </c>
      <c r="J20805" s="23">
        <v>2019</v>
      </c>
    </row>
    <row r="20806" spans="2:10" x14ac:dyDescent="0.25">
      <c r="B20806" s="10" t="s">
        <v>14087</v>
      </c>
      <c r="C20806" s="10" t="s">
        <v>597</v>
      </c>
      <c r="D20806" s="10" t="s">
        <v>9533</v>
      </c>
      <c r="E20806" s="9">
        <v>12523500</v>
      </c>
      <c r="F20806" s="5">
        <v>43466</v>
      </c>
      <c r="G20806" s="7"/>
      <c r="H20806" s="7"/>
      <c r="I20806" s="7" t="s">
        <v>14130</v>
      </c>
      <c r="J20806" s="23">
        <v>2019</v>
      </c>
    </row>
    <row r="20807" spans="2:10" ht="25.5" x14ac:dyDescent="0.25">
      <c r="B20807" s="10" t="s">
        <v>14087</v>
      </c>
      <c r="C20807" s="10" t="s">
        <v>606</v>
      </c>
      <c r="D20807" s="10" t="s">
        <v>15485</v>
      </c>
      <c r="E20807" s="9">
        <v>12490500</v>
      </c>
      <c r="F20807" s="5">
        <v>43466</v>
      </c>
      <c r="G20807" s="7"/>
      <c r="H20807" s="7"/>
      <c r="I20807" s="7" t="s">
        <v>14130</v>
      </c>
      <c r="J20807" s="23">
        <v>2019</v>
      </c>
    </row>
    <row r="20808" spans="2:10" x14ac:dyDescent="0.25">
      <c r="B20808" s="10" t="s">
        <v>14087</v>
      </c>
      <c r="C20808" s="10" t="s">
        <v>607</v>
      </c>
      <c r="D20808" s="10" t="s">
        <v>8980</v>
      </c>
      <c r="E20808" s="9">
        <v>12451800</v>
      </c>
      <c r="F20808" s="5">
        <v>43466</v>
      </c>
      <c r="G20808" s="7"/>
      <c r="H20808" s="7"/>
      <c r="I20808" s="7" t="s">
        <v>14130</v>
      </c>
      <c r="J20808" s="23">
        <v>2019</v>
      </c>
    </row>
    <row r="20809" spans="2:10" ht="25.5" x14ac:dyDescent="0.25">
      <c r="B20809" s="10" t="s">
        <v>14087</v>
      </c>
      <c r="C20809" s="10" t="s">
        <v>592</v>
      </c>
      <c r="D20809" s="10" t="s">
        <v>16156</v>
      </c>
      <c r="E20809" s="9">
        <v>12450800</v>
      </c>
      <c r="F20809" s="5">
        <v>43466</v>
      </c>
      <c r="G20809" s="7"/>
      <c r="H20809" s="7"/>
      <c r="I20809" s="7" t="s">
        <v>14130</v>
      </c>
      <c r="J20809" s="23">
        <v>2019</v>
      </c>
    </row>
    <row r="20810" spans="2:10" x14ac:dyDescent="0.25">
      <c r="B20810" s="10" t="s">
        <v>14087</v>
      </c>
      <c r="C20810" s="10" t="s">
        <v>3736</v>
      </c>
      <c r="D20810" s="10" t="s">
        <v>8670</v>
      </c>
      <c r="E20810" s="9">
        <v>12317100</v>
      </c>
      <c r="F20810" s="5">
        <v>43466</v>
      </c>
      <c r="G20810" s="7"/>
      <c r="H20810" s="7"/>
      <c r="I20810" s="7" t="s">
        <v>14130</v>
      </c>
      <c r="J20810" s="23">
        <v>2019</v>
      </c>
    </row>
    <row r="20811" spans="2:10" x14ac:dyDescent="0.25">
      <c r="B20811" s="10" t="s">
        <v>14087</v>
      </c>
      <c r="C20811" s="10" t="s">
        <v>600</v>
      </c>
      <c r="D20811" s="10" t="s">
        <v>8196</v>
      </c>
      <c r="E20811" s="9">
        <v>12202300</v>
      </c>
      <c r="F20811" s="5">
        <v>43466</v>
      </c>
      <c r="G20811" s="7"/>
      <c r="H20811" s="7"/>
      <c r="I20811" s="7" t="s">
        <v>14130</v>
      </c>
      <c r="J20811" s="23">
        <v>2019</v>
      </c>
    </row>
    <row r="20812" spans="2:10" x14ac:dyDescent="0.25">
      <c r="B20812" s="10" t="s">
        <v>14087</v>
      </c>
      <c r="C20812" s="10" t="s">
        <v>601</v>
      </c>
      <c r="D20812" s="10" t="s">
        <v>15225</v>
      </c>
      <c r="E20812" s="9">
        <v>12138500</v>
      </c>
      <c r="F20812" s="5">
        <v>43466</v>
      </c>
      <c r="G20812" s="7"/>
      <c r="H20812" s="7"/>
      <c r="I20812" s="7" t="s">
        <v>14130</v>
      </c>
      <c r="J20812" s="23">
        <v>2019</v>
      </c>
    </row>
    <row r="20813" spans="2:10" x14ac:dyDescent="0.25">
      <c r="B20813" s="10" t="s">
        <v>14087</v>
      </c>
      <c r="C20813" s="10" t="s">
        <v>600</v>
      </c>
      <c r="D20813" s="10" t="s">
        <v>15918</v>
      </c>
      <c r="E20813" s="9">
        <v>12090700</v>
      </c>
      <c r="F20813" s="5">
        <v>43466</v>
      </c>
      <c r="G20813" s="7"/>
      <c r="H20813" s="7"/>
      <c r="I20813" s="7" t="s">
        <v>14130</v>
      </c>
      <c r="J20813" s="23">
        <v>2019</v>
      </c>
    </row>
    <row r="20814" spans="2:10" ht="25.5" x14ac:dyDescent="0.25">
      <c r="B20814" s="10" t="s">
        <v>14087</v>
      </c>
      <c r="C20814" s="10" t="s">
        <v>592</v>
      </c>
      <c r="D20814" s="10" t="s">
        <v>15757</v>
      </c>
      <c r="E20814" s="9">
        <v>12054400</v>
      </c>
      <c r="F20814" s="5">
        <v>43466</v>
      </c>
      <c r="G20814" s="7"/>
      <c r="H20814" s="7"/>
      <c r="I20814" s="7" t="s">
        <v>14130</v>
      </c>
      <c r="J20814" s="23">
        <v>2019</v>
      </c>
    </row>
    <row r="20815" spans="2:10" x14ac:dyDescent="0.25">
      <c r="B20815" s="10" t="s">
        <v>14087</v>
      </c>
      <c r="C20815" s="10" t="s">
        <v>3733</v>
      </c>
      <c r="D20815" s="10" t="s">
        <v>9534</v>
      </c>
      <c r="E20815" s="9">
        <v>12043500</v>
      </c>
      <c r="F20815" s="5">
        <v>43466</v>
      </c>
      <c r="G20815" s="7"/>
      <c r="H20815" s="7"/>
      <c r="I20815" s="7" t="s">
        <v>14130</v>
      </c>
      <c r="J20815" s="23">
        <v>2019</v>
      </c>
    </row>
    <row r="20816" spans="2:10" ht="25.5" x14ac:dyDescent="0.25">
      <c r="B20816" s="10" t="s">
        <v>14087</v>
      </c>
      <c r="C20816" s="10" t="s">
        <v>592</v>
      </c>
      <c r="D20816" s="10" t="s">
        <v>9096</v>
      </c>
      <c r="E20816" s="9">
        <v>12013600</v>
      </c>
      <c r="F20816" s="5">
        <v>43466</v>
      </c>
      <c r="G20816" s="7"/>
      <c r="H20816" s="7"/>
      <c r="I20816" s="7" t="s">
        <v>14130</v>
      </c>
      <c r="J20816" s="23">
        <v>2019</v>
      </c>
    </row>
    <row r="20817" spans="2:10" x14ac:dyDescent="0.25">
      <c r="B20817" s="10" t="s">
        <v>14087</v>
      </c>
      <c r="C20817" s="10" t="s">
        <v>592</v>
      </c>
      <c r="D20817" s="10" t="s">
        <v>9367</v>
      </c>
      <c r="E20817" s="9">
        <v>12006500</v>
      </c>
      <c r="F20817" s="5">
        <v>43466</v>
      </c>
      <c r="G20817" s="7"/>
      <c r="H20817" s="7"/>
      <c r="I20817" s="7" t="s">
        <v>14130</v>
      </c>
      <c r="J20817" s="23">
        <v>2019</v>
      </c>
    </row>
    <row r="20818" spans="2:10" ht="38.25" x14ac:dyDescent="0.25">
      <c r="B20818" s="10" t="s">
        <v>14087</v>
      </c>
      <c r="C20818" s="10" t="s">
        <v>592</v>
      </c>
      <c r="D20818" s="10" t="s">
        <v>16165</v>
      </c>
      <c r="E20818" s="9">
        <v>12000000</v>
      </c>
      <c r="F20818" s="5">
        <v>43466</v>
      </c>
      <c r="G20818" s="7"/>
      <c r="H20818" s="7"/>
      <c r="I20818" s="7" t="s">
        <v>14130</v>
      </c>
      <c r="J20818" s="23">
        <v>2019</v>
      </c>
    </row>
    <row r="20819" spans="2:10" x14ac:dyDescent="0.25">
      <c r="B20819" s="10" t="s">
        <v>14087</v>
      </c>
      <c r="C20819" s="10" t="s">
        <v>592</v>
      </c>
      <c r="D20819" s="10" t="s">
        <v>9197</v>
      </c>
      <c r="E20819" s="9">
        <v>11977100</v>
      </c>
      <c r="F20819" s="5">
        <v>43466</v>
      </c>
      <c r="G20819" s="7"/>
      <c r="H20819" s="7"/>
      <c r="I20819" s="7" t="s">
        <v>14130</v>
      </c>
      <c r="J20819" s="23">
        <v>2019</v>
      </c>
    </row>
    <row r="20820" spans="2:10" x14ac:dyDescent="0.25">
      <c r="B20820" s="10" t="s">
        <v>14087</v>
      </c>
      <c r="C20820" s="10" t="s">
        <v>601</v>
      </c>
      <c r="D20820" s="10" t="s">
        <v>9153</v>
      </c>
      <c r="E20820" s="9">
        <v>11775400</v>
      </c>
      <c r="F20820" s="5">
        <v>43466</v>
      </c>
      <c r="G20820" s="7"/>
      <c r="H20820" s="7"/>
      <c r="I20820" s="7" t="s">
        <v>14130</v>
      </c>
      <c r="J20820" s="23">
        <v>2019</v>
      </c>
    </row>
    <row r="20821" spans="2:10" x14ac:dyDescent="0.25">
      <c r="B20821" s="10" t="s">
        <v>14087</v>
      </c>
      <c r="C20821" s="10" t="s">
        <v>600</v>
      </c>
      <c r="D20821" s="10" t="s">
        <v>15782</v>
      </c>
      <c r="E20821" s="9">
        <v>11758500</v>
      </c>
      <c r="F20821" s="5">
        <v>43466</v>
      </c>
      <c r="G20821" s="7"/>
      <c r="H20821" s="7"/>
      <c r="I20821" s="7" t="s">
        <v>14130</v>
      </c>
      <c r="J20821" s="23">
        <v>2019</v>
      </c>
    </row>
    <row r="20822" spans="2:10" x14ac:dyDescent="0.25">
      <c r="B20822" s="10" t="s">
        <v>14087</v>
      </c>
      <c r="C20822" s="10" t="s">
        <v>604</v>
      </c>
      <c r="D20822" s="10" t="s">
        <v>9535</v>
      </c>
      <c r="E20822" s="9">
        <v>11716200</v>
      </c>
      <c r="F20822" s="5">
        <v>43466</v>
      </c>
      <c r="G20822" s="7"/>
      <c r="H20822" s="7"/>
      <c r="I20822" s="7" t="s">
        <v>14130</v>
      </c>
      <c r="J20822" s="23">
        <v>2019</v>
      </c>
    </row>
    <row r="20823" spans="2:10" ht="25.5" x14ac:dyDescent="0.25">
      <c r="B20823" s="10" t="s">
        <v>14087</v>
      </c>
      <c r="C20823" s="10" t="s">
        <v>600</v>
      </c>
      <c r="D20823" s="10" t="s">
        <v>9536</v>
      </c>
      <c r="E20823" s="9">
        <v>11683500</v>
      </c>
      <c r="F20823" s="5">
        <v>43466</v>
      </c>
      <c r="G20823" s="7"/>
      <c r="H20823" s="7"/>
      <c r="I20823" s="7" t="s">
        <v>14130</v>
      </c>
      <c r="J20823" s="23">
        <v>2019</v>
      </c>
    </row>
    <row r="20824" spans="2:10" x14ac:dyDescent="0.25">
      <c r="B20824" s="10" t="s">
        <v>14087</v>
      </c>
      <c r="C20824" s="10" t="s">
        <v>599</v>
      </c>
      <c r="D20824" s="10" t="s">
        <v>9537</v>
      </c>
      <c r="E20824" s="9">
        <v>11628700</v>
      </c>
      <c r="F20824" s="5">
        <v>43466</v>
      </c>
      <c r="G20824" s="7"/>
      <c r="H20824" s="7"/>
      <c r="I20824" s="7" t="s">
        <v>14130</v>
      </c>
      <c r="J20824" s="23">
        <v>2019</v>
      </c>
    </row>
    <row r="20825" spans="2:10" x14ac:dyDescent="0.25">
      <c r="B20825" s="10" t="s">
        <v>14087</v>
      </c>
      <c r="C20825" s="10" t="s">
        <v>598</v>
      </c>
      <c r="D20825" s="10" t="s">
        <v>9538</v>
      </c>
      <c r="E20825" s="9">
        <v>11530100</v>
      </c>
      <c r="F20825" s="5">
        <v>43466</v>
      </c>
      <c r="G20825" s="7"/>
      <c r="H20825" s="7"/>
      <c r="I20825" s="7" t="s">
        <v>14130</v>
      </c>
      <c r="J20825" s="23">
        <v>2019</v>
      </c>
    </row>
    <row r="20826" spans="2:10" x14ac:dyDescent="0.25">
      <c r="B20826" s="10" t="s">
        <v>14087</v>
      </c>
      <c r="C20826" s="10" t="s">
        <v>601</v>
      </c>
      <c r="D20826" s="10" t="s">
        <v>14830</v>
      </c>
      <c r="E20826" s="9">
        <v>11477400</v>
      </c>
      <c r="F20826" s="5">
        <v>43466</v>
      </c>
      <c r="G20826" s="7"/>
      <c r="H20826" s="7"/>
      <c r="I20826" s="7" t="s">
        <v>14130</v>
      </c>
      <c r="J20826" s="23">
        <v>2019</v>
      </c>
    </row>
    <row r="20827" spans="2:10" x14ac:dyDescent="0.25">
      <c r="B20827" s="10" t="s">
        <v>14087</v>
      </c>
      <c r="C20827" s="10" t="s">
        <v>600</v>
      </c>
      <c r="D20827" s="10" t="s">
        <v>7810</v>
      </c>
      <c r="E20827" s="9">
        <v>11405000</v>
      </c>
      <c r="F20827" s="5">
        <v>43466</v>
      </c>
      <c r="G20827" s="7"/>
      <c r="H20827" s="7"/>
      <c r="I20827" s="7" t="s">
        <v>14130</v>
      </c>
      <c r="J20827" s="23">
        <v>2019</v>
      </c>
    </row>
    <row r="20828" spans="2:10" x14ac:dyDescent="0.25">
      <c r="B20828" s="10" t="s">
        <v>14087</v>
      </c>
      <c r="C20828" s="10" t="s">
        <v>596</v>
      </c>
      <c r="D20828" s="10" t="s">
        <v>9539</v>
      </c>
      <c r="E20828" s="9">
        <v>11383600</v>
      </c>
      <c r="F20828" s="5">
        <v>43466</v>
      </c>
      <c r="G20828" s="7"/>
      <c r="H20828" s="7"/>
      <c r="I20828" s="7" t="s">
        <v>14130</v>
      </c>
      <c r="J20828" s="23">
        <v>2019</v>
      </c>
    </row>
    <row r="20829" spans="2:10" x14ac:dyDescent="0.25">
      <c r="B20829" s="10" t="s">
        <v>14087</v>
      </c>
      <c r="C20829" s="10" t="s">
        <v>594</v>
      </c>
      <c r="D20829" s="10" t="s">
        <v>14945</v>
      </c>
      <c r="E20829" s="9">
        <v>11244300</v>
      </c>
      <c r="F20829" s="5">
        <v>43466</v>
      </c>
      <c r="G20829" s="7"/>
      <c r="H20829" s="7"/>
      <c r="I20829" s="7" t="s">
        <v>14130</v>
      </c>
      <c r="J20829" s="23">
        <v>2019</v>
      </c>
    </row>
    <row r="20830" spans="2:10" x14ac:dyDescent="0.25">
      <c r="B20830" s="10" t="s">
        <v>14087</v>
      </c>
      <c r="C20830" s="10" t="s">
        <v>594</v>
      </c>
      <c r="D20830" s="10" t="s">
        <v>8943</v>
      </c>
      <c r="E20830" s="9">
        <v>11214300</v>
      </c>
      <c r="F20830" s="5">
        <v>43466</v>
      </c>
      <c r="G20830" s="7"/>
      <c r="H20830" s="7"/>
      <c r="I20830" s="7" t="s">
        <v>14130</v>
      </c>
      <c r="J20830" s="23">
        <v>2019</v>
      </c>
    </row>
    <row r="20831" spans="2:10" x14ac:dyDescent="0.25">
      <c r="B20831" s="10" t="s">
        <v>14087</v>
      </c>
      <c r="C20831" s="10" t="s">
        <v>607</v>
      </c>
      <c r="D20831" s="10" t="s">
        <v>15642</v>
      </c>
      <c r="E20831" s="9">
        <v>11201600</v>
      </c>
      <c r="F20831" s="5">
        <v>43466</v>
      </c>
      <c r="G20831" s="7"/>
      <c r="H20831" s="7"/>
      <c r="I20831" s="7" t="s">
        <v>14130</v>
      </c>
      <c r="J20831" s="23">
        <v>2019</v>
      </c>
    </row>
    <row r="20832" spans="2:10" x14ac:dyDescent="0.25">
      <c r="B20832" s="10" t="s">
        <v>14087</v>
      </c>
      <c r="C20832" s="10" t="s">
        <v>599</v>
      </c>
      <c r="D20832" s="10" t="s">
        <v>15106</v>
      </c>
      <c r="E20832" s="9">
        <v>11191400</v>
      </c>
      <c r="F20832" s="5">
        <v>43466</v>
      </c>
      <c r="G20832" s="7"/>
      <c r="H20832" s="7"/>
      <c r="I20832" s="7" t="s">
        <v>14130</v>
      </c>
      <c r="J20832" s="23">
        <v>2019</v>
      </c>
    </row>
    <row r="20833" spans="2:10" x14ac:dyDescent="0.25">
      <c r="B20833" s="10" t="s">
        <v>14087</v>
      </c>
      <c r="C20833" s="10" t="s">
        <v>7506</v>
      </c>
      <c r="D20833" s="10" t="s">
        <v>9543</v>
      </c>
      <c r="E20833" s="9">
        <v>11179500</v>
      </c>
      <c r="F20833" s="5">
        <v>43466</v>
      </c>
      <c r="G20833" s="7"/>
      <c r="H20833" s="7"/>
      <c r="I20833" s="7" t="s">
        <v>14130</v>
      </c>
      <c r="J20833" s="23">
        <v>2019</v>
      </c>
    </row>
    <row r="20834" spans="2:10" x14ac:dyDescent="0.25">
      <c r="B20834" s="10" t="s">
        <v>14087</v>
      </c>
      <c r="C20834" s="10" t="s">
        <v>593</v>
      </c>
      <c r="D20834" s="10" t="s">
        <v>15153</v>
      </c>
      <c r="E20834" s="9">
        <v>11170500</v>
      </c>
      <c r="F20834" s="5">
        <v>43466</v>
      </c>
      <c r="G20834" s="7"/>
      <c r="H20834" s="7"/>
      <c r="I20834" s="7" t="s">
        <v>14130</v>
      </c>
      <c r="J20834" s="23">
        <v>2019</v>
      </c>
    </row>
    <row r="20835" spans="2:10" x14ac:dyDescent="0.25">
      <c r="B20835" s="10" t="s">
        <v>14087</v>
      </c>
      <c r="C20835" s="10" t="s">
        <v>596</v>
      </c>
      <c r="D20835" s="10" t="s">
        <v>9003</v>
      </c>
      <c r="E20835" s="9">
        <v>11094600</v>
      </c>
      <c r="F20835" s="5">
        <v>43466</v>
      </c>
      <c r="G20835" s="7"/>
      <c r="H20835" s="7"/>
      <c r="I20835" s="7" t="s">
        <v>14130</v>
      </c>
      <c r="J20835" s="23">
        <v>2019</v>
      </c>
    </row>
    <row r="20836" spans="2:10" ht="25.5" x14ac:dyDescent="0.25">
      <c r="B20836" s="10" t="s">
        <v>14087</v>
      </c>
      <c r="C20836" s="10" t="s">
        <v>596</v>
      </c>
      <c r="D20836" s="10" t="s">
        <v>8786</v>
      </c>
      <c r="E20836" s="9">
        <v>11065200</v>
      </c>
      <c r="F20836" s="5">
        <v>43466</v>
      </c>
      <c r="G20836" s="7"/>
      <c r="H20836" s="7"/>
      <c r="I20836" s="7" t="s">
        <v>14130</v>
      </c>
      <c r="J20836" s="23">
        <v>2019</v>
      </c>
    </row>
    <row r="20837" spans="2:10" x14ac:dyDescent="0.25">
      <c r="B20837" s="10" t="s">
        <v>14087</v>
      </c>
      <c r="C20837" s="10" t="s">
        <v>3735</v>
      </c>
      <c r="D20837" s="10" t="s">
        <v>15934</v>
      </c>
      <c r="E20837" s="9">
        <v>11009400</v>
      </c>
      <c r="F20837" s="5">
        <v>43466</v>
      </c>
      <c r="G20837" s="7"/>
      <c r="H20837" s="7"/>
      <c r="I20837" s="7" t="s">
        <v>14130</v>
      </c>
      <c r="J20837" s="23">
        <v>2019</v>
      </c>
    </row>
    <row r="20838" spans="2:10" x14ac:dyDescent="0.25">
      <c r="B20838" s="10" t="s">
        <v>14087</v>
      </c>
      <c r="C20838" s="10" t="s">
        <v>601</v>
      </c>
      <c r="D20838" s="10" t="s">
        <v>8651</v>
      </c>
      <c r="E20838" s="9">
        <v>10697500</v>
      </c>
      <c r="F20838" s="5">
        <v>43466</v>
      </c>
      <c r="G20838" s="7"/>
      <c r="H20838" s="7"/>
      <c r="I20838" s="7" t="s">
        <v>14130</v>
      </c>
      <c r="J20838" s="23">
        <v>2019</v>
      </c>
    </row>
    <row r="20839" spans="2:10" x14ac:dyDescent="0.25">
      <c r="B20839" s="10" t="s">
        <v>14087</v>
      </c>
      <c r="C20839" s="10" t="s">
        <v>593</v>
      </c>
      <c r="D20839" s="10" t="s">
        <v>8006</v>
      </c>
      <c r="E20839" s="9">
        <v>10631700</v>
      </c>
      <c r="F20839" s="5">
        <v>43466</v>
      </c>
      <c r="G20839" s="7"/>
      <c r="H20839" s="7"/>
      <c r="I20839" s="7" t="s">
        <v>14130</v>
      </c>
      <c r="J20839" s="23">
        <v>2019</v>
      </c>
    </row>
    <row r="20840" spans="2:10" x14ac:dyDescent="0.25">
      <c r="B20840" s="10" t="s">
        <v>14087</v>
      </c>
      <c r="C20840" s="10" t="s">
        <v>594</v>
      </c>
      <c r="D20840" s="10" t="s">
        <v>9544</v>
      </c>
      <c r="E20840" s="9">
        <v>10605000</v>
      </c>
      <c r="F20840" s="5">
        <v>43466</v>
      </c>
      <c r="G20840" s="7"/>
      <c r="H20840" s="7"/>
      <c r="I20840" s="7" t="s">
        <v>14130</v>
      </c>
      <c r="J20840" s="23">
        <v>2019</v>
      </c>
    </row>
    <row r="20841" spans="2:10" x14ac:dyDescent="0.25">
      <c r="B20841" s="10" t="s">
        <v>14087</v>
      </c>
      <c r="C20841" s="10" t="s">
        <v>596</v>
      </c>
      <c r="D20841" s="10" t="s">
        <v>16138</v>
      </c>
      <c r="E20841" s="9">
        <v>10600000</v>
      </c>
      <c r="F20841" s="5">
        <v>43466</v>
      </c>
      <c r="G20841" s="7"/>
      <c r="H20841" s="7"/>
      <c r="I20841" s="7" t="s">
        <v>14130</v>
      </c>
      <c r="J20841" s="23">
        <v>2019</v>
      </c>
    </row>
    <row r="20842" spans="2:10" x14ac:dyDescent="0.25">
      <c r="B20842" s="10" t="s">
        <v>14087</v>
      </c>
      <c r="C20842" s="10" t="s">
        <v>596</v>
      </c>
      <c r="D20842" s="10" t="s">
        <v>9545</v>
      </c>
      <c r="E20842" s="9">
        <v>10451900</v>
      </c>
      <c r="F20842" s="5">
        <v>43466</v>
      </c>
      <c r="G20842" s="7"/>
      <c r="H20842" s="7"/>
      <c r="I20842" s="7" t="s">
        <v>14130</v>
      </c>
      <c r="J20842" s="23">
        <v>2019</v>
      </c>
    </row>
    <row r="20843" spans="2:10" x14ac:dyDescent="0.25">
      <c r="B20843" s="10" t="s">
        <v>14087</v>
      </c>
      <c r="C20843" s="10" t="s">
        <v>598</v>
      </c>
      <c r="D20843" s="10" t="s">
        <v>9204</v>
      </c>
      <c r="E20843" s="9">
        <v>10317600</v>
      </c>
      <c r="F20843" s="5">
        <v>43466</v>
      </c>
      <c r="G20843" s="7"/>
      <c r="H20843" s="7"/>
      <c r="I20843" s="7" t="s">
        <v>14130</v>
      </c>
      <c r="J20843" s="23">
        <v>2019</v>
      </c>
    </row>
    <row r="20844" spans="2:10" x14ac:dyDescent="0.25">
      <c r="B20844" s="10" t="s">
        <v>14087</v>
      </c>
      <c r="C20844" s="10" t="s">
        <v>598</v>
      </c>
      <c r="D20844" s="10" t="s">
        <v>9547</v>
      </c>
      <c r="E20844" s="9">
        <v>10313400</v>
      </c>
      <c r="F20844" s="5">
        <v>43466</v>
      </c>
      <c r="G20844" s="7"/>
      <c r="H20844" s="7"/>
      <c r="I20844" s="7" t="s">
        <v>14130</v>
      </c>
      <c r="J20844" s="23">
        <v>2019</v>
      </c>
    </row>
    <row r="20845" spans="2:10" x14ac:dyDescent="0.25">
      <c r="B20845" s="10" t="s">
        <v>14087</v>
      </c>
      <c r="C20845" s="10" t="s">
        <v>598</v>
      </c>
      <c r="D20845" s="10" t="s">
        <v>9548</v>
      </c>
      <c r="E20845" s="9">
        <v>10309200</v>
      </c>
      <c r="F20845" s="5">
        <v>43466</v>
      </c>
      <c r="G20845" s="7"/>
      <c r="H20845" s="7"/>
      <c r="I20845" s="7" t="s">
        <v>14130</v>
      </c>
      <c r="J20845" s="23">
        <v>2019</v>
      </c>
    </row>
    <row r="20846" spans="2:10" x14ac:dyDescent="0.25">
      <c r="B20846" s="10" t="s">
        <v>14087</v>
      </c>
      <c r="C20846" s="10" t="s">
        <v>604</v>
      </c>
      <c r="D20846" s="10" t="s">
        <v>15010</v>
      </c>
      <c r="E20846" s="9">
        <v>10231700</v>
      </c>
      <c r="F20846" s="5">
        <v>43466</v>
      </c>
      <c r="G20846" s="7"/>
      <c r="H20846" s="7"/>
      <c r="I20846" s="7" t="s">
        <v>14130</v>
      </c>
      <c r="J20846" s="23">
        <v>2019</v>
      </c>
    </row>
    <row r="20847" spans="2:10" x14ac:dyDescent="0.25">
      <c r="B20847" s="10" t="s">
        <v>14087</v>
      </c>
      <c r="C20847" s="10" t="s">
        <v>594</v>
      </c>
      <c r="D20847" s="10" t="s">
        <v>9550</v>
      </c>
      <c r="E20847" s="9">
        <v>10107900</v>
      </c>
      <c r="F20847" s="5">
        <v>43466</v>
      </c>
      <c r="G20847" s="7"/>
      <c r="H20847" s="7"/>
      <c r="I20847" s="7" t="s">
        <v>14130</v>
      </c>
      <c r="J20847" s="23">
        <v>2019</v>
      </c>
    </row>
    <row r="20848" spans="2:10" ht="25.5" x14ac:dyDescent="0.25">
      <c r="B20848" s="10" t="s">
        <v>14087</v>
      </c>
      <c r="C20848" s="10" t="s">
        <v>592</v>
      </c>
      <c r="D20848" s="10" t="s">
        <v>9409</v>
      </c>
      <c r="E20848" s="9">
        <v>10105800</v>
      </c>
      <c r="F20848" s="5">
        <v>43466</v>
      </c>
      <c r="G20848" s="7"/>
      <c r="H20848" s="7"/>
      <c r="I20848" s="7" t="s">
        <v>14130</v>
      </c>
      <c r="J20848" s="23">
        <v>2019</v>
      </c>
    </row>
    <row r="20849" spans="2:10" x14ac:dyDescent="0.25">
      <c r="B20849" s="10" t="s">
        <v>14087</v>
      </c>
      <c r="C20849" s="10" t="s">
        <v>592</v>
      </c>
      <c r="D20849" s="10" t="s">
        <v>9405</v>
      </c>
      <c r="E20849" s="9">
        <v>10000000</v>
      </c>
      <c r="F20849" s="5">
        <v>43466</v>
      </c>
      <c r="G20849" s="7"/>
      <c r="H20849" s="7"/>
      <c r="I20849" s="7" t="s">
        <v>14130</v>
      </c>
      <c r="J20849" s="23">
        <v>2019</v>
      </c>
    </row>
    <row r="20850" spans="2:10" x14ac:dyDescent="0.25">
      <c r="B20850" s="10" t="s">
        <v>14087</v>
      </c>
      <c r="C20850" s="10" t="s">
        <v>3732</v>
      </c>
      <c r="D20850" s="10" t="s">
        <v>9551</v>
      </c>
      <c r="E20850" s="9">
        <v>10000000</v>
      </c>
      <c r="F20850" s="5">
        <v>43466</v>
      </c>
      <c r="G20850" s="7"/>
      <c r="H20850" s="7"/>
      <c r="I20850" s="7" t="s">
        <v>14130</v>
      </c>
      <c r="J20850" s="23">
        <v>2019</v>
      </c>
    </row>
    <row r="20851" spans="2:10" x14ac:dyDescent="0.25">
      <c r="B20851" s="10" t="s">
        <v>14087</v>
      </c>
      <c r="C20851" s="10" t="s">
        <v>603</v>
      </c>
      <c r="D20851" s="10" t="s">
        <v>9552</v>
      </c>
      <c r="E20851" s="9">
        <v>10000000</v>
      </c>
      <c r="F20851" s="5">
        <v>43466</v>
      </c>
      <c r="G20851" s="7"/>
      <c r="H20851" s="7"/>
      <c r="I20851" s="7" t="s">
        <v>14130</v>
      </c>
      <c r="J20851" s="23">
        <v>2019</v>
      </c>
    </row>
    <row r="20852" spans="2:10" x14ac:dyDescent="0.25">
      <c r="B20852" s="10" t="s">
        <v>14087</v>
      </c>
      <c r="C20852" s="10" t="s">
        <v>595</v>
      </c>
      <c r="D20852" s="10" t="s">
        <v>9553</v>
      </c>
      <c r="E20852" s="9">
        <v>10000000</v>
      </c>
      <c r="F20852" s="5">
        <v>43466</v>
      </c>
      <c r="G20852" s="7"/>
      <c r="H20852" s="7"/>
      <c r="I20852" s="7" t="s">
        <v>14130</v>
      </c>
      <c r="J20852" s="23">
        <v>2019</v>
      </c>
    </row>
    <row r="20853" spans="2:10" x14ac:dyDescent="0.25">
      <c r="B20853" s="10" t="s">
        <v>14087</v>
      </c>
      <c r="C20853" s="10" t="s">
        <v>3737</v>
      </c>
      <c r="D20853" s="10" t="s">
        <v>9554</v>
      </c>
      <c r="E20853" s="9">
        <v>10000000</v>
      </c>
      <c r="F20853" s="5">
        <v>43466</v>
      </c>
      <c r="G20853" s="7"/>
      <c r="H20853" s="7"/>
      <c r="I20853" s="7" t="s">
        <v>14130</v>
      </c>
      <c r="J20853" s="23">
        <v>2019</v>
      </c>
    </row>
    <row r="20854" spans="2:10" x14ac:dyDescent="0.25">
      <c r="B20854" s="10" t="s">
        <v>14087</v>
      </c>
      <c r="C20854" s="10" t="s">
        <v>596</v>
      </c>
      <c r="D20854" s="10" t="s">
        <v>14700</v>
      </c>
      <c r="E20854" s="9">
        <v>9954700</v>
      </c>
      <c r="F20854" s="5">
        <v>43466</v>
      </c>
      <c r="G20854" s="7"/>
      <c r="H20854" s="7"/>
      <c r="I20854" s="7" t="s">
        <v>14130</v>
      </c>
      <c r="J20854" s="23">
        <v>2019</v>
      </c>
    </row>
    <row r="20855" spans="2:10" x14ac:dyDescent="0.25">
      <c r="B20855" s="10" t="s">
        <v>14087</v>
      </c>
      <c r="C20855" s="10" t="s">
        <v>3733</v>
      </c>
      <c r="D20855" s="10" t="s">
        <v>9338</v>
      </c>
      <c r="E20855" s="9">
        <v>9900700</v>
      </c>
      <c r="F20855" s="5">
        <v>43466</v>
      </c>
      <c r="G20855" s="7"/>
      <c r="H20855" s="7"/>
      <c r="I20855" s="7" t="s">
        <v>14130</v>
      </c>
      <c r="J20855" s="23">
        <v>2019</v>
      </c>
    </row>
    <row r="20856" spans="2:10" x14ac:dyDescent="0.25">
      <c r="B20856" s="10" t="s">
        <v>14087</v>
      </c>
      <c r="C20856" s="10" t="s">
        <v>604</v>
      </c>
      <c r="D20856" s="10" t="s">
        <v>9556</v>
      </c>
      <c r="E20856" s="9">
        <v>9893200</v>
      </c>
      <c r="F20856" s="5">
        <v>43466</v>
      </c>
      <c r="G20856" s="7"/>
      <c r="H20856" s="7"/>
      <c r="I20856" s="7" t="s">
        <v>14130</v>
      </c>
      <c r="J20856" s="23">
        <v>2019</v>
      </c>
    </row>
    <row r="20857" spans="2:10" x14ac:dyDescent="0.25">
      <c r="B20857" s="10" t="s">
        <v>14087</v>
      </c>
      <c r="C20857" s="10" t="s">
        <v>603</v>
      </c>
      <c r="D20857" s="10" t="s">
        <v>9277</v>
      </c>
      <c r="E20857" s="9">
        <v>9777400</v>
      </c>
      <c r="F20857" s="5">
        <v>43466</v>
      </c>
      <c r="G20857" s="7"/>
      <c r="H20857" s="7"/>
      <c r="I20857" s="7" t="s">
        <v>14130</v>
      </c>
      <c r="J20857" s="23">
        <v>2019</v>
      </c>
    </row>
    <row r="20858" spans="2:10" x14ac:dyDescent="0.25">
      <c r="B20858" s="10" t="s">
        <v>14087</v>
      </c>
      <c r="C20858" s="10" t="s">
        <v>597</v>
      </c>
      <c r="D20858" s="10" t="s">
        <v>9557</v>
      </c>
      <c r="E20858" s="9">
        <v>9622600</v>
      </c>
      <c r="F20858" s="5">
        <v>43466</v>
      </c>
      <c r="G20858" s="7"/>
      <c r="H20858" s="7"/>
      <c r="I20858" s="7" t="s">
        <v>14130</v>
      </c>
      <c r="J20858" s="23">
        <v>2019</v>
      </c>
    </row>
    <row r="20859" spans="2:10" x14ac:dyDescent="0.25">
      <c r="B20859" s="10" t="s">
        <v>14087</v>
      </c>
      <c r="C20859" s="10" t="s">
        <v>3735</v>
      </c>
      <c r="D20859" s="10" t="s">
        <v>9200</v>
      </c>
      <c r="E20859" s="9">
        <v>9471100</v>
      </c>
      <c r="F20859" s="5">
        <v>43466</v>
      </c>
      <c r="G20859" s="7"/>
      <c r="H20859" s="7"/>
      <c r="I20859" s="7" t="s">
        <v>14130</v>
      </c>
      <c r="J20859" s="23">
        <v>2019</v>
      </c>
    </row>
    <row r="20860" spans="2:10" x14ac:dyDescent="0.25">
      <c r="B20860" s="10" t="s">
        <v>14087</v>
      </c>
      <c r="C20860" s="10" t="s">
        <v>3732</v>
      </c>
      <c r="D20860" s="10" t="s">
        <v>15122</v>
      </c>
      <c r="E20860" s="9">
        <v>9400000</v>
      </c>
      <c r="F20860" s="5">
        <v>43466</v>
      </c>
      <c r="G20860" s="7"/>
      <c r="H20860" s="7"/>
      <c r="I20860" s="7" t="s">
        <v>14130</v>
      </c>
      <c r="J20860" s="23">
        <v>2019</v>
      </c>
    </row>
    <row r="20861" spans="2:10" x14ac:dyDescent="0.25">
      <c r="B20861" s="10" t="s">
        <v>14087</v>
      </c>
      <c r="C20861" s="10" t="s">
        <v>3735</v>
      </c>
      <c r="D20861" s="10" t="s">
        <v>15432</v>
      </c>
      <c r="E20861" s="9">
        <v>9311900</v>
      </c>
      <c r="F20861" s="5">
        <v>43466</v>
      </c>
      <c r="G20861" s="7"/>
      <c r="H20861" s="7"/>
      <c r="I20861" s="7" t="s">
        <v>14130</v>
      </c>
      <c r="J20861" s="23">
        <v>2019</v>
      </c>
    </row>
    <row r="20862" spans="2:10" x14ac:dyDescent="0.25">
      <c r="B20862" s="10" t="s">
        <v>14087</v>
      </c>
      <c r="C20862" s="10" t="s">
        <v>598</v>
      </c>
      <c r="D20862" s="10" t="s">
        <v>9181</v>
      </c>
      <c r="E20862" s="9">
        <v>9136900</v>
      </c>
      <c r="F20862" s="5">
        <v>43466</v>
      </c>
      <c r="G20862" s="7"/>
      <c r="H20862" s="7"/>
      <c r="I20862" s="7" t="s">
        <v>14130</v>
      </c>
      <c r="J20862" s="23">
        <v>2019</v>
      </c>
    </row>
    <row r="20863" spans="2:10" x14ac:dyDescent="0.25">
      <c r="B20863" s="10" t="s">
        <v>14087</v>
      </c>
      <c r="C20863" s="10" t="s">
        <v>592</v>
      </c>
      <c r="D20863" s="10" t="s">
        <v>9017</v>
      </c>
      <c r="E20863" s="9">
        <v>9000000</v>
      </c>
      <c r="F20863" s="5">
        <v>43466</v>
      </c>
      <c r="G20863" s="7"/>
      <c r="H20863" s="7"/>
      <c r="I20863" s="7" t="s">
        <v>14130</v>
      </c>
      <c r="J20863" s="23">
        <v>2019</v>
      </c>
    </row>
    <row r="20864" spans="2:10" x14ac:dyDescent="0.25">
      <c r="B20864" s="10" t="s">
        <v>14087</v>
      </c>
      <c r="C20864" s="10" t="s">
        <v>596</v>
      </c>
      <c r="D20864" s="10" t="s">
        <v>8851</v>
      </c>
      <c r="E20864" s="9">
        <v>8987200</v>
      </c>
      <c r="F20864" s="5">
        <v>43466</v>
      </c>
      <c r="G20864" s="7"/>
      <c r="H20864" s="7"/>
      <c r="I20864" s="7" t="s">
        <v>14130</v>
      </c>
      <c r="J20864" s="23">
        <v>2019</v>
      </c>
    </row>
    <row r="20865" spans="2:10" x14ac:dyDescent="0.25">
      <c r="B20865" s="10" t="s">
        <v>14087</v>
      </c>
      <c r="C20865" s="10" t="s">
        <v>593</v>
      </c>
      <c r="D20865" s="10" t="s">
        <v>15159</v>
      </c>
      <c r="E20865" s="9">
        <v>8952800</v>
      </c>
      <c r="F20865" s="5">
        <v>43466</v>
      </c>
      <c r="G20865" s="7"/>
      <c r="H20865" s="7"/>
      <c r="I20865" s="7" t="s">
        <v>14130</v>
      </c>
      <c r="J20865" s="23">
        <v>2019</v>
      </c>
    </row>
    <row r="20866" spans="2:10" x14ac:dyDescent="0.25">
      <c r="B20866" s="10" t="s">
        <v>14087</v>
      </c>
      <c r="C20866" s="10" t="s">
        <v>593</v>
      </c>
      <c r="D20866" s="10" t="s">
        <v>15273</v>
      </c>
      <c r="E20866" s="9">
        <v>8843000</v>
      </c>
      <c r="F20866" s="5">
        <v>43466</v>
      </c>
      <c r="G20866" s="7"/>
      <c r="H20866" s="7"/>
      <c r="I20866" s="7" t="s">
        <v>14130</v>
      </c>
      <c r="J20866" s="23">
        <v>2019</v>
      </c>
    </row>
    <row r="20867" spans="2:10" x14ac:dyDescent="0.25">
      <c r="B20867" s="10" t="s">
        <v>14087</v>
      </c>
      <c r="C20867" s="10" t="s">
        <v>602</v>
      </c>
      <c r="D20867" s="10" t="s">
        <v>9396</v>
      </c>
      <c r="E20867" s="9">
        <v>8728000</v>
      </c>
      <c r="F20867" s="5">
        <v>43466</v>
      </c>
      <c r="G20867" s="7"/>
      <c r="H20867" s="7"/>
      <c r="I20867" s="7" t="s">
        <v>14130</v>
      </c>
      <c r="J20867" s="23">
        <v>2019</v>
      </c>
    </row>
    <row r="20868" spans="2:10" x14ac:dyDescent="0.25">
      <c r="B20868" s="10" t="s">
        <v>14087</v>
      </c>
      <c r="C20868" s="10" t="s">
        <v>602</v>
      </c>
      <c r="D20868" s="10" t="s">
        <v>9561</v>
      </c>
      <c r="E20868" s="9">
        <v>8695200</v>
      </c>
      <c r="F20868" s="5">
        <v>43466</v>
      </c>
      <c r="G20868" s="7"/>
      <c r="H20868" s="7"/>
      <c r="I20868" s="7" t="s">
        <v>14130</v>
      </c>
      <c r="J20868" s="23">
        <v>2019</v>
      </c>
    </row>
    <row r="20869" spans="2:10" x14ac:dyDescent="0.25">
      <c r="B20869" s="10" t="s">
        <v>14087</v>
      </c>
      <c r="C20869" s="10" t="s">
        <v>7503</v>
      </c>
      <c r="D20869" s="10" t="s">
        <v>16139</v>
      </c>
      <c r="E20869" s="9">
        <v>8673400</v>
      </c>
      <c r="F20869" s="5">
        <v>43466</v>
      </c>
      <c r="G20869" s="7"/>
      <c r="H20869" s="7"/>
      <c r="I20869" s="7" t="s">
        <v>14130</v>
      </c>
      <c r="J20869" s="23">
        <v>2019</v>
      </c>
    </row>
    <row r="20870" spans="2:10" x14ac:dyDescent="0.25">
      <c r="B20870" s="10" t="s">
        <v>14087</v>
      </c>
      <c r="C20870" s="10" t="s">
        <v>604</v>
      </c>
      <c r="D20870" s="10" t="s">
        <v>16140</v>
      </c>
      <c r="E20870" s="9">
        <v>8632900</v>
      </c>
      <c r="F20870" s="5">
        <v>43466</v>
      </c>
      <c r="G20870" s="7"/>
      <c r="H20870" s="7"/>
      <c r="I20870" s="7" t="s">
        <v>14130</v>
      </c>
      <c r="J20870" s="23">
        <v>2019</v>
      </c>
    </row>
    <row r="20871" spans="2:10" x14ac:dyDescent="0.25">
      <c r="B20871" s="10" t="s">
        <v>14087</v>
      </c>
      <c r="C20871" s="10" t="s">
        <v>3740</v>
      </c>
      <c r="D20871" s="10" t="s">
        <v>9562</v>
      </c>
      <c r="E20871" s="9">
        <v>8570000</v>
      </c>
      <c r="F20871" s="5">
        <v>43466</v>
      </c>
      <c r="G20871" s="7"/>
      <c r="H20871" s="7"/>
      <c r="I20871" s="7" t="s">
        <v>14130</v>
      </c>
      <c r="J20871" s="23">
        <v>2019</v>
      </c>
    </row>
    <row r="20872" spans="2:10" x14ac:dyDescent="0.25">
      <c r="B20872" s="10" t="s">
        <v>14087</v>
      </c>
      <c r="C20872" s="10" t="s">
        <v>593</v>
      </c>
      <c r="D20872" s="10" t="s">
        <v>15146</v>
      </c>
      <c r="E20872" s="9">
        <v>8485100</v>
      </c>
      <c r="F20872" s="5">
        <v>43466</v>
      </c>
      <c r="G20872" s="7"/>
      <c r="H20872" s="7"/>
      <c r="I20872" s="7" t="s">
        <v>14130</v>
      </c>
      <c r="J20872" s="23">
        <v>2019</v>
      </c>
    </row>
    <row r="20873" spans="2:10" x14ac:dyDescent="0.25">
      <c r="B20873" s="10" t="s">
        <v>14087</v>
      </c>
      <c r="C20873" s="10" t="s">
        <v>595</v>
      </c>
      <c r="D20873" s="10" t="s">
        <v>8204</v>
      </c>
      <c r="E20873" s="9">
        <v>8460900</v>
      </c>
      <c r="F20873" s="5">
        <v>43466</v>
      </c>
      <c r="G20873" s="7"/>
      <c r="H20873" s="7"/>
      <c r="I20873" s="7" t="s">
        <v>14130</v>
      </c>
      <c r="J20873" s="23">
        <v>2019</v>
      </c>
    </row>
    <row r="20874" spans="2:10" x14ac:dyDescent="0.25">
      <c r="B20874" s="10" t="s">
        <v>14087</v>
      </c>
      <c r="C20874" s="10" t="s">
        <v>596</v>
      </c>
      <c r="D20874" s="10" t="s">
        <v>9132</v>
      </c>
      <c r="E20874" s="9">
        <v>8433800</v>
      </c>
      <c r="F20874" s="5">
        <v>43466</v>
      </c>
      <c r="G20874" s="7"/>
      <c r="H20874" s="7"/>
      <c r="I20874" s="7" t="s">
        <v>14130</v>
      </c>
      <c r="J20874" s="23">
        <v>2019</v>
      </c>
    </row>
    <row r="20875" spans="2:10" x14ac:dyDescent="0.25">
      <c r="B20875" s="10" t="s">
        <v>14087</v>
      </c>
      <c r="C20875" s="10" t="s">
        <v>3737</v>
      </c>
      <c r="D20875" s="10" t="s">
        <v>7877</v>
      </c>
      <c r="E20875" s="9">
        <v>8419600</v>
      </c>
      <c r="F20875" s="5">
        <v>43466</v>
      </c>
      <c r="G20875" s="7"/>
      <c r="H20875" s="7"/>
      <c r="I20875" s="7" t="s">
        <v>14130</v>
      </c>
      <c r="J20875" s="23">
        <v>2019</v>
      </c>
    </row>
    <row r="20876" spans="2:10" ht="25.5" x14ac:dyDescent="0.25">
      <c r="B20876" s="10" t="s">
        <v>14087</v>
      </c>
      <c r="C20876" s="10" t="s">
        <v>7504</v>
      </c>
      <c r="D20876" s="10" t="s">
        <v>9059</v>
      </c>
      <c r="E20876" s="9">
        <v>8370800</v>
      </c>
      <c r="F20876" s="5">
        <v>43466</v>
      </c>
      <c r="G20876" s="7"/>
      <c r="H20876" s="7"/>
      <c r="I20876" s="7" t="s">
        <v>14130</v>
      </c>
      <c r="J20876" s="23">
        <v>2019</v>
      </c>
    </row>
    <row r="20877" spans="2:10" x14ac:dyDescent="0.25">
      <c r="B20877" s="10" t="s">
        <v>14087</v>
      </c>
      <c r="C20877" s="10" t="s">
        <v>604</v>
      </c>
      <c r="D20877" s="10" t="s">
        <v>9391</v>
      </c>
      <c r="E20877" s="9">
        <v>8319800</v>
      </c>
      <c r="F20877" s="5">
        <v>43466</v>
      </c>
      <c r="G20877" s="7"/>
      <c r="H20877" s="7"/>
      <c r="I20877" s="7" t="s">
        <v>14130</v>
      </c>
      <c r="J20877" s="23">
        <v>2019</v>
      </c>
    </row>
    <row r="20878" spans="2:10" x14ac:dyDescent="0.25">
      <c r="B20878" s="10" t="s">
        <v>14087</v>
      </c>
      <c r="C20878" s="10" t="s">
        <v>603</v>
      </c>
      <c r="D20878" s="10" t="s">
        <v>14110</v>
      </c>
      <c r="E20878" s="9">
        <v>8205300</v>
      </c>
      <c r="F20878" s="5">
        <v>43466</v>
      </c>
      <c r="G20878" s="7"/>
      <c r="H20878" s="7"/>
      <c r="I20878" s="7" t="s">
        <v>14130</v>
      </c>
      <c r="J20878" s="23">
        <v>2019</v>
      </c>
    </row>
    <row r="20879" spans="2:10" x14ac:dyDescent="0.25">
      <c r="B20879" s="10" t="s">
        <v>14087</v>
      </c>
      <c r="C20879" s="10" t="s">
        <v>592</v>
      </c>
      <c r="D20879" s="10" t="s">
        <v>9563</v>
      </c>
      <c r="E20879" s="9">
        <v>8125200</v>
      </c>
      <c r="F20879" s="5">
        <v>43466</v>
      </c>
      <c r="G20879" s="7"/>
      <c r="H20879" s="7"/>
      <c r="I20879" s="7" t="s">
        <v>14130</v>
      </c>
      <c r="J20879" s="23">
        <v>2019</v>
      </c>
    </row>
    <row r="20880" spans="2:10" x14ac:dyDescent="0.25">
      <c r="B20880" s="10" t="s">
        <v>14087</v>
      </c>
      <c r="C20880" s="10" t="s">
        <v>596</v>
      </c>
      <c r="D20880" s="10" t="s">
        <v>15240</v>
      </c>
      <c r="E20880" s="9">
        <v>8119500</v>
      </c>
      <c r="F20880" s="5">
        <v>43466</v>
      </c>
      <c r="G20880" s="7"/>
      <c r="H20880" s="7"/>
      <c r="I20880" s="7" t="s">
        <v>14130</v>
      </c>
      <c r="J20880" s="23">
        <v>2019</v>
      </c>
    </row>
    <row r="20881" spans="2:10" x14ac:dyDescent="0.25">
      <c r="B20881" s="10" t="s">
        <v>14087</v>
      </c>
      <c r="C20881" s="10" t="s">
        <v>607</v>
      </c>
      <c r="D20881" s="10" t="s">
        <v>9281</v>
      </c>
      <c r="E20881" s="9">
        <v>8076200</v>
      </c>
      <c r="F20881" s="5">
        <v>43466</v>
      </c>
      <c r="G20881" s="7"/>
      <c r="H20881" s="7"/>
      <c r="I20881" s="7" t="s">
        <v>14130</v>
      </c>
      <c r="J20881" s="23">
        <v>2019</v>
      </c>
    </row>
    <row r="20882" spans="2:10" ht="51" x14ac:dyDescent="0.25">
      <c r="B20882" s="10" t="s">
        <v>14087</v>
      </c>
      <c r="C20882" s="10" t="s">
        <v>592</v>
      </c>
      <c r="D20882" s="10" t="s">
        <v>9564</v>
      </c>
      <c r="E20882" s="9">
        <v>8051900</v>
      </c>
      <c r="F20882" s="5">
        <v>43466</v>
      </c>
      <c r="G20882" s="7"/>
      <c r="H20882" s="7"/>
      <c r="I20882" s="7" t="s">
        <v>14130</v>
      </c>
      <c r="J20882" s="23">
        <v>2019</v>
      </c>
    </row>
    <row r="20883" spans="2:10" ht="25.5" x14ac:dyDescent="0.25">
      <c r="B20883" s="10" t="s">
        <v>14087</v>
      </c>
      <c r="C20883" s="10" t="s">
        <v>3736</v>
      </c>
      <c r="D20883" s="10" t="s">
        <v>8753</v>
      </c>
      <c r="E20883" s="9">
        <v>8025200</v>
      </c>
      <c r="F20883" s="5">
        <v>43466</v>
      </c>
      <c r="G20883" s="7"/>
      <c r="H20883" s="7"/>
      <c r="I20883" s="7" t="s">
        <v>14130</v>
      </c>
      <c r="J20883" s="23">
        <v>2019</v>
      </c>
    </row>
    <row r="20884" spans="2:10" x14ac:dyDescent="0.25">
      <c r="B20884" s="10" t="s">
        <v>14087</v>
      </c>
      <c r="C20884" s="10" t="s">
        <v>598</v>
      </c>
      <c r="D20884" s="10" t="s">
        <v>9403</v>
      </c>
      <c r="E20884" s="9">
        <v>8012000</v>
      </c>
      <c r="F20884" s="5">
        <v>43466</v>
      </c>
      <c r="G20884" s="7"/>
      <c r="H20884" s="7"/>
      <c r="I20884" s="7" t="s">
        <v>14130</v>
      </c>
      <c r="J20884" s="23">
        <v>2019</v>
      </c>
    </row>
    <row r="20885" spans="2:10" ht="25.5" x14ac:dyDescent="0.25">
      <c r="B20885" s="10" t="s">
        <v>14087</v>
      </c>
      <c r="C20885" s="10" t="s">
        <v>606</v>
      </c>
      <c r="D20885" s="10" t="s">
        <v>9357</v>
      </c>
      <c r="E20885" s="9">
        <v>8000000</v>
      </c>
      <c r="F20885" s="5">
        <v>43466</v>
      </c>
      <c r="G20885" s="7"/>
      <c r="H20885" s="7"/>
      <c r="I20885" s="7" t="s">
        <v>14130</v>
      </c>
      <c r="J20885" s="23">
        <v>2019</v>
      </c>
    </row>
    <row r="20886" spans="2:10" x14ac:dyDescent="0.25">
      <c r="B20886" s="10" t="s">
        <v>14087</v>
      </c>
      <c r="C20886" s="10" t="s">
        <v>602</v>
      </c>
      <c r="D20886" s="10" t="s">
        <v>7838</v>
      </c>
      <c r="E20886" s="9">
        <v>7971500</v>
      </c>
      <c r="F20886" s="5">
        <v>43466</v>
      </c>
      <c r="G20886" s="7"/>
      <c r="H20886" s="7"/>
      <c r="I20886" s="7" t="s">
        <v>14130</v>
      </c>
      <c r="J20886" s="23">
        <v>2019</v>
      </c>
    </row>
    <row r="20887" spans="2:10" x14ac:dyDescent="0.25">
      <c r="B20887" s="10" t="s">
        <v>14087</v>
      </c>
      <c r="C20887" s="10" t="s">
        <v>601</v>
      </c>
      <c r="D20887" s="10" t="s">
        <v>9036</v>
      </c>
      <c r="E20887" s="9">
        <v>7931700</v>
      </c>
      <c r="F20887" s="5">
        <v>43466</v>
      </c>
      <c r="G20887" s="7"/>
      <c r="H20887" s="7"/>
      <c r="I20887" s="7" t="s">
        <v>14130</v>
      </c>
      <c r="J20887" s="23">
        <v>2019</v>
      </c>
    </row>
    <row r="20888" spans="2:10" x14ac:dyDescent="0.25">
      <c r="B20888" s="10" t="s">
        <v>14087</v>
      </c>
      <c r="C20888" s="10" t="s">
        <v>596</v>
      </c>
      <c r="D20888" s="10" t="s">
        <v>9339</v>
      </c>
      <c r="E20888" s="9">
        <v>7844700</v>
      </c>
      <c r="F20888" s="5">
        <v>43466</v>
      </c>
      <c r="G20888" s="7"/>
      <c r="H20888" s="7"/>
      <c r="I20888" s="7" t="s">
        <v>14130</v>
      </c>
      <c r="J20888" s="23">
        <v>2019</v>
      </c>
    </row>
    <row r="20889" spans="2:10" x14ac:dyDescent="0.25">
      <c r="B20889" s="10" t="s">
        <v>14087</v>
      </c>
      <c r="C20889" s="10" t="s">
        <v>592</v>
      </c>
      <c r="D20889" s="10" t="s">
        <v>7557</v>
      </c>
      <c r="E20889" s="9">
        <v>7758900</v>
      </c>
      <c r="F20889" s="5">
        <v>43466</v>
      </c>
      <c r="G20889" s="7"/>
      <c r="H20889" s="7"/>
      <c r="I20889" s="7" t="s">
        <v>14130</v>
      </c>
      <c r="J20889" s="23">
        <v>2019</v>
      </c>
    </row>
    <row r="20890" spans="2:10" x14ac:dyDescent="0.25">
      <c r="B20890" s="10" t="s">
        <v>14087</v>
      </c>
      <c r="C20890" s="10" t="s">
        <v>598</v>
      </c>
      <c r="D20890" s="10" t="s">
        <v>8528</v>
      </c>
      <c r="E20890" s="9">
        <v>7753200</v>
      </c>
      <c r="F20890" s="5">
        <v>43466</v>
      </c>
      <c r="G20890" s="7"/>
      <c r="H20890" s="7"/>
      <c r="I20890" s="7" t="s">
        <v>14130</v>
      </c>
      <c r="J20890" s="23">
        <v>2019</v>
      </c>
    </row>
    <row r="20891" spans="2:10" x14ac:dyDescent="0.25">
      <c r="B20891" s="10" t="s">
        <v>14087</v>
      </c>
      <c r="C20891" s="10" t="s">
        <v>3735</v>
      </c>
      <c r="D20891" s="10" t="s">
        <v>9484</v>
      </c>
      <c r="E20891" s="9">
        <v>7663500</v>
      </c>
      <c r="F20891" s="5">
        <v>43466</v>
      </c>
      <c r="G20891" s="7"/>
      <c r="H20891" s="7"/>
      <c r="I20891" s="7" t="s">
        <v>14130</v>
      </c>
      <c r="J20891" s="23">
        <v>2019</v>
      </c>
    </row>
    <row r="20892" spans="2:10" x14ac:dyDescent="0.25">
      <c r="B20892" s="10" t="s">
        <v>14087</v>
      </c>
      <c r="C20892" s="10" t="s">
        <v>596</v>
      </c>
      <c r="D20892" s="10" t="s">
        <v>9565</v>
      </c>
      <c r="E20892" s="9">
        <v>7499900</v>
      </c>
      <c r="F20892" s="5">
        <v>43466</v>
      </c>
      <c r="G20892" s="7"/>
      <c r="H20892" s="7"/>
      <c r="I20892" s="7" t="s">
        <v>14130</v>
      </c>
      <c r="J20892" s="23">
        <v>2019</v>
      </c>
    </row>
    <row r="20893" spans="2:10" ht="38.25" x14ac:dyDescent="0.25">
      <c r="B20893" s="10" t="s">
        <v>14087</v>
      </c>
      <c r="C20893" s="10" t="s">
        <v>7504</v>
      </c>
      <c r="D20893" s="10" t="s">
        <v>9104</v>
      </c>
      <c r="E20893" s="9">
        <v>7491500</v>
      </c>
      <c r="F20893" s="5">
        <v>43466</v>
      </c>
      <c r="G20893" s="7"/>
      <c r="H20893" s="7"/>
      <c r="I20893" s="7" t="s">
        <v>14130</v>
      </c>
      <c r="J20893" s="23">
        <v>2019</v>
      </c>
    </row>
    <row r="20894" spans="2:10" x14ac:dyDescent="0.25">
      <c r="B20894" s="10" t="s">
        <v>14087</v>
      </c>
      <c r="C20894" s="10" t="s">
        <v>595</v>
      </c>
      <c r="D20894" s="10" t="s">
        <v>15091</v>
      </c>
      <c r="E20894" s="9">
        <v>7438600</v>
      </c>
      <c r="F20894" s="5">
        <v>43466</v>
      </c>
      <c r="G20894" s="7"/>
      <c r="H20894" s="7"/>
      <c r="I20894" s="7" t="s">
        <v>14130</v>
      </c>
      <c r="J20894" s="23">
        <v>2019</v>
      </c>
    </row>
    <row r="20895" spans="2:10" x14ac:dyDescent="0.25">
      <c r="B20895" s="10" t="s">
        <v>14087</v>
      </c>
      <c r="C20895" s="10" t="s">
        <v>3737</v>
      </c>
      <c r="D20895" s="10" t="s">
        <v>9361</v>
      </c>
      <c r="E20895" s="9">
        <v>7374600</v>
      </c>
      <c r="F20895" s="5">
        <v>43466</v>
      </c>
      <c r="G20895" s="7"/>
      <c r="H20895" s="7"/>
      <c r="I20895" s="7" t="s">
        <v>14130</v>
      </c>
      <c r="J20895" s="23">
        <v>2019</v>
      </c>
    </row>
    <row r="20896" spans="2:10" x14ac:dyDescent="0.25">
      <c r="B20896" s="10" t="s">
        <v>14087</v>
      </c>
      <c r="C20896" s="10" t="s">
        <v>7503</v>
      </c>
      <c r="D20896" s="10" t="s">
        <v>16141</v>
      </c>
      <c r="E20896" s="9">
        <v>7335000</v>
      </c>
      <c r="F20896" s="5">
        <v>43466</v>
      </c>
      <c r="G20896" s="7"/>
      <c r="H20896" s="7"/>
      <c r="I20896" s="7" t="s">
        <v>14130</v>
      </c>
      <c r="J20896" s="23">
        <v>2019</v>
      </c>
    </row>
    <row r="20897" spans="2:10" x14ac:dyDescent="0.25">
      <c r="B20897" s="10" t="s">
        <v>14087</v>
      </c>
      <c r="C20897" s="10" t="s">
        <v>602</v>
      </c>
      <c r="D20897" s="10" t="s">
        <v>8102</v>
      </c>
      <c r="E20897" s="9">
        <v>7330000</v>
      </c>
      <c r="F20897" s="5">
        <v>43466</v>
      </c>
      <c r="G20897" s="7"/>
      <c r="H20897" s="7"/>
      <c r="I20897" s="7" t="s">
        <v>14130</v>
      </c>
      <c r="J20897" s="23">
        <v>2019</v>
      </c>
    </row>
    <row r="20898" spans="2:10" x14ac:dyDescent="0.25">
      <c r="B20898" s="10" t="s">
        <v>14087</v>
      </c>
      <c r="C20898" s="10" t="s">
        <v>593</v>
      </c>
      <c r="D20898" s="10" t="s">
        <v>9147</v>
      </c>
      <c r="E20898" s="9">
        <v>7307200</v>
      </c>
      <c r="F20898" s="5">
        <v>43466</v>
      </c>
      <c r="G20898" s="7"/>
      <c r="H20898" s="7"/>
      <c r="I20898" s="7" t="s">
        <v>14130</v>
      </c>
      <c r="J20898" s="23">
        <v>2019</v>
      </c>
    </row>
    <row r="20899" spans="2:10" x14ac:dyDescent="0.25">
      <c r="B20899" s="10" t="s">
        <v>14087</v>
      </c>
      <c r="C20899" s="10" t="s">
        <v>592</v>
      </c>
      <c r="D20899" s="10" t="s">
        <v>9567</v>
      </c>
      <c r="E20899" s="9">
        <v>7270100</v>
      </c>
      <c r="F20899" s="5">
        <v>43466</v>
      </c>
      <c r="G20899" s="7"/>
      <c r="H20899" s="7"/>
      <c r="I20899" s="7" t="s">
        <v>14130</v>
      </c>
      <c r="J20899" s="23">
        <v>2019</v>
      </c>
    </row>
    <row r="20900" spans="2:10" x14ac:dyDescent="0.25">
      <c r="B20900" s="10" t="s">
        <v>14087</v>
      </c>
      <c r="C20900" s="10" t="s">
        <v>607</v>
      </c>
      <c r="D20900" s="10" t="s">
        <v>14886</v>
      </c>
      <c r="E20900" s="9">
        <v>7233100</v>
      </c>
      <c r="F20900" s="5">
        <v>43466</v>
      </c>
      <c r="G20900" s="7"/>
      <c r="H20900" s="7"/>
      <c r="I20900" s="7" t="s">
        <v>14130</v>
      </c>
      <c r="J20900" s="23">
        <v>2019</v>
      </c>
    </row>
    <row r="20901" spans="2:10" x14ac:dyDescent="0.25">
      <c r="B20901" s="10" t="s">
        <v>14087</v>
      </c>
      <c r="C20901" s="10" t="s">
        <v>598</v>
      </c>
      <c r="D20901" s="10" t="s">
        <v>14973</v>
      </c>
      <c r="E20901" s="9">
        <v>7211600</v>
      </c>
      <c r="F20901" s="5">
        <v>43466</v>
      </c>
      <c r="G20901" s="7"/>
      <c r="H20901" s="7"/>
      <c r="I20901" s="7" t="s">
        <v>14130</v>
      </c>
      <c r="J20901" s="23">
        <v>2019</v>
      </c>
    </row>
    <row r="20902" spans="2:10" x14ac:dyDescent="0.25">
      <c r="B20902" s="10" t="s">
        <v>14087</v>
      </c>
      <c r="C20902" s="10" t="s">
        <v>596</v>
      </c>
      <c r="D20902" s="10" t="s">
        <v>14985</v>
      </c>
      <c r="E20902" s="9">
        <v>7200000</v>
      </c>
      <c r="F20902" s="5">
        <v>43466</v>
      </c>
      <c r="G20902" s="7"/>
      <c r="H20902" s="7"/>
      <c r="I20902" s="7" t="s">
        <v>14130</v>
      </c>
      <c r="J20902" s="23">
        <v>2019</v>
      </c>
    </row>
    <row r="20903" spans="2:10" x14ac:dyDescent="0.25">
      <c r="B20903" s="10" t="s">
        <v>14087</v>
      </c>
      <c r="C20903" s="10" t="s">
        <v>599</v>
      </c>
      <c r="D20903" s="10" t="s">
        <v>9031</v>
      </c>
      <c r="E20903" s="9">
        <v>7147200</v>
      </c>
      <c r="F20903" s="5">
        <v>43466</v>
      </c>
      <c r="G20903" s="7"/>
      <c r="H20903" s="7"/>
      <c r="I20903" s="7" t="s">
        <v>14130</v>
      </c>
      <c r="J20903" s="23">
        <v>2019</v>
      </c>
    </row>
    <row r="20904" spans="2:10" ht="25.5" x14ac:dyDescent="0.25">
      <c r="B20904" s="10" t="s">
        <v>14087</v>
      </c>
      <c r="C20904" s="10" t="s">
        <v>606</v>
      </c>
      <c r="D20904" s="10" t="s">
        <v>9167</v>
      </c>
      <c r="E20904" s="9">
        <v>7024300</v>
      </c>
      <c r="F20904" s="5">
        <v>43466</v>
      </c>
      <c r="G20904" s="7"/>
      <c r="H20904" s="7"/>
      <c r="I20904" s="7" t="s">
        <v>14130</v>
      </c>
      <c r="J20904" s="23">
        <v>2019</v>
      </c>
    </row>
    <row r="20905" spans="2:10" x14ac:dyDescent="0.25">
      <c r="B20905" s="10" t="s">
        <v>14087</v>
      </c>
      <c r="C20905" s="10" t="s">
        <v>598</v>
      </c>
      <c r="D20905" s="10" t="s">
        <v>16117</v>
      </c>
      <c r="E20905" s="9">
        <v>7023300</v>
      </c>
      <c r="F20905" s="5">
        <v>43466</v>
      </c>
      <c r="G20905" s="7"/>
      <c r="H20905" s="7"/>
      <c r="I20905" s="7" t="s">
        <v>14130</v>
      </c>
      <c r="J20905" s="23">
        <v>2019</v>
      </c>
    </row>
    <row r="20906" spans="2:10" x14ac:dyDescent="0.25">
      <c r="B20906" s="10" t="s">
        <v>14087</v>
      </c>
      <c r="C20906" s="10" t="s">
        <v>3735</v>
      </c>
      <c r="D20906" s="10" t="s">
        <v>9293</v>
      </c>
      <c r="E20906" s="9">
        <v>7000000</v>
      </c>
      <c r="F20906" s="5">
        <v>43466</v>
      </c>
      <c r="G20906" s="7"/>
      <c r="H20906" s="7"/>
      <c r="I20906" s="7" t="s">
        <v>14130</v>
      </c>
      <c r="J20906" s="23">
        <v>2019</v>
      </c>
    </row>
    <row r="20907" spans="2:10" ht="25.5" x14ac:dyDescent="0.25">
      <c r="B20907" s="10" t="s">
        <v>14087</v>
      </c>
      <c r="C20907" s="10" t="s">
        <v>606</v>
      </c>
      <c r="D20907" s="10" t="s">
        <v>9375</v>
      </c>
      <c r="E20907" s="9">
        <v>7000000</v>
      </c>
      <c r="F20907" s="5">
        <v>43466</v>
      </c>
      <c r="G20907" s="7"/>
      <c r="H20907" s="7"/>
      <c r="I20907" s="7" t="s">
        <v>14130</v>
      </c>
      <c r="J20907" s="23">
        <v>2019</v>
      </c>
    </row>
    <row r="20908" spans="2:10" x14ac:dyDescent="0.25">
      <c r="B20908" s="10" t="s">
        <v>14087</v>
      </c>
      <c r="C20908" s="10" t="s">
        <v>597</v>
      </c>
      <c r="D20908" s="10" t="s">
        <v>15000</v>
      </c>
      <c r="E20908" s="9">
        <v>6979500</v>
      </c>
      <c r="F20908" s="5">
        <v>43466</v>
      </c>
      <c r="G20908" s="7"/>
      <c r="H20908" s="7"/>
      <c r="I20908" s="7" t="s">
        <v>14130</v>
      </c>
      <c r="J20908" s="23">
        <v>2019</v>
      </c>
    </row>
    <row r="20909" spans="2:10" x14ac:dyDescent="0.25">
      <c r="B20909" s="10" t="s">
        <v>14087</v>
      </c>
      <c r="C20909" s="10" t="s">
        <v>593</v>
      </c>
      <c r="D20909" s="10" t="s">
        <v>8166</v>
      </c>
      <c r="E20909" s="9">
        <v>6911100</v>
      </c>
      <c r="F20909" s="5">
        <v>43466</v>
      </c>
      <c r="G20909" s="7"/>
      <c r="H20909" s="7"/>
      <c r="I20909" s="7" t="s">
        <v>14130</v>
      </c>
      <c r="J20909" s="23">
        <v>2019</v>
      </c>
    </row>
    <row r="20910" spans="2:10" x14ac:dyDescent="0.25">
      <c r="B20910" s="10" t="s">
        <v>14087</v>
      </c>
      <c r="C20910" s="10" t="s">
        <v>598</v>
      </c>
      <c r="D20910" s="10" t="s">
        <v>9569</v>
      </c>
      <c r="E20910" s="9">
        <v>6837000</v>
      </c>
      <c r="F20910" s="5">
        <v>43466</v>
      </c>
      <c r="G20910" s="7"/>
      <c r="H20910" s="7"/>
      <c r="I20910" s="7" t="s">
        <v>14130</v>
      </c>
      <c r="J20910" s="23">
        <v>2019</v>
      </c>
    </row>
    <row r="20911" spans="2:10" x14ac:dyDescent="0.25">
      <c r="B20911" s="10" t="s">
        <v>14087</v>
      </c>
      <c r="C20911" s="10" t="s">
        <v>7503</v>
      </c>
      <c r="D20911" s="10" t="s">
        <v>14706</v>
      </c>
      <c r="E20911" s="9">
        <v>6807000</v>
      </c>
      <c r="F20911" s="5">
        <v>43466</v>
      </c>
      <c r="G20911" s="7"/>
      <c r="H20911" s="7"/>
      <c r="I20911" s="7" t="s">
        <v>14130</v>
      </c>
      <c r="J20911" s="23">
        <v>2019</v>
      </c>
    </row>
    <row r="20912" spans="2:10" x14ac:dyDescent="0.25">
      <c r="B20912" s="10" t="s">
        <v>14087</v>
      </c>
      <c r="C20912" s="10" t="s">
        <v>592</v>
      </c>
      <c r="D20912" s="10" t="s">
        <v>9387</v>
      </c>
      <c r="E20912" s="9">
        <v>6772600</v>
      </c>
      <c r="F20912" s="5">
        <v>43466</v>
      </c>
      <c r="G20912" s="7"/>
      <c r="H20912" s="7"/>
      <c r="I20912" s="7" t="s">
        <v>14130</v>
      </c>
      <c r="J20912" s="23">
        <v>2019</v>
      </c>
    </row>
    <row r="20913" spans="2:10" x14ac:dyDescent="0.25">
      <c r="B20913" s="10" t="s">
        <v>14087</v>
      </c>
      <c r="C20913" s="10" t="s">
        <v>7503</v>
      </c>
      <c r="D20913" s="10" t="s">
        <v>9184</v>
      </c>
      <c r="E20913" s="9">
        <v>6683000</v>
      </c>
      <c r="F20913" s="5">
        <v>43466</v>
      </c>
      <c r="G20913" s="7"/>
      <c r="H20913" s="7"/>
      <c r="I20913" s="7" t="s">
        <v>14130</v>
      </c>
      <c r="J20913" s="23">
        <v>2019</v>
      </c>
    </row>
    <row r="20914" spans="2:10" x14ac:dyDescent="0.25">
      <c r="B20914" s="10" t="s">
        <v>14087</v>
      </c>
      <c r="C20914" s="10" t="s">
        <v>592</v>
      </c>
      <c r="D20914" s="10" t="s">
        <v>9570</v>
      </c>
      <c r="E20914" s="9">
        <v>6507600</v>
      </c>
      <c r="F20914" s="5">
        <v>43466</v>
      </c>
      <c r="G20914" s="7"/>
      <c r="H20914" s="7"/>
      <c r="I20914" s="7" t="s">
        <v>14130</v>
      </c>
      <c r="J20914" s="23">
        <v>2019</v>
      </c>
    </row>
    <row r="20915" spans="2:10" x14ac:dyDescent="0.25">
      <c r="B20915" s="10" t="s">
        <v>14087</v>
      </c>
      <c r="C20915" s="10" t="s">
        <v>602</v>
      </c>
      <c r="D20915" s="10" t="s">
        <v>9348</v>
      </c>
      <c r="E20915" s="9">
        <v>6435900</v>
      </c>
      <c r="F20915" s="5">
        <v>43466</v>
      </c>
      <c r="G20915" s="7"/>
      <c r="H20915" s="7"/>
      <c r="I20915" s="7" t="s">
        <v>14130</v>
      </c>
      <c r="J20915" s="23">
        <v>2019</v>
      </c>
    </row>
    <row r="20916" spans="2:10" x14ac:dyDescent="0.25">
      <c r="B20916" s="10" t="s">
        <v>14087</v>
      </c>
      <c r="C20916" s="10" t="s">
        <v>3733</v>
      </c>
      <c r="D20916" s="10" t="s">
        <v>9358</v>
      </c>
      <c r="E20916" s="9">
        <v>6434600</v>
      </c>
      <c r="F20916" s="5">
        <v>43466</v>
      </c>
      <c r="G20916" s="7"/>
      <c r="H20916" s="7"/>
      <c r="I20916" s="7" t="s">
        <v>14130</v>
      </c>
      <c r="J20916" s="23">
        <v>2019</v>
      </c>
    </row>
    <row r="20917" spans="2:10" x14ac:dyDescent="0.25">
      <c r="B20917" s="10" t="s">
        <v>14087</v>
      </c>
      <c r="C20917" s="10" t="s">
        <v>592</v>
      </c>
      <c r="D20917" s="10" t="s">
        <v>9177</v>
      </c>
      <c r="E20917" s="9">
        <v>6355400</v>
      </c>
      <c r="F20917" s="5">
        <v>43466</v>
      </c>
      <c r="G20917" s="7"/>
      <c r="H20917" s="7"/>
      <c r="I20917" s="7" t="s">
        <v>14130</v>
      </c>
      <c r="J20917" s="23">
        <v>2019</v>
      </c>
    </row>
    <row r="20918" spans="2:10" x14ac:dyDescent="0.25">
      <c r="B20918" s="10" t="s">
        <v>14087</v>
      </c>
      <c r="C20918" s="10" t="s">
        <v>594</v>
      </c>
      <c r="D20918" s="10" t="s">
        <v>8742</v>
      </c>
      <c r="E20918" s="9">
        <v>6333200</v>
      </c>
      <c r="F20918" s="5">
        <v>43466</v>
      </c>
      <c r="G20918" s="7"/>
      <c r="H20918" s="7"/>
      <c r="I20918" s="7" t="s">
        <v>14130</v>
      </c>
      <c r="J20918" s="23">
        <v>2019</v>
      </c>
    </row>
    <row r="20919" spans="2:10" x14ac:dyDescent="0.25">
      <c r="B20919" s="10" t="s">
        <v>14087</v>
      </c>
      <c r="C20919" s="10" t="s">
        <v>595</v>
      </c>
      <c r="D20919" s="10" t="s">
        <v>15104</v>
      </c>
      <c r="E20919" s="9">
        <v>6300000</v>
      </c>
      <c r="F20919" s="5">
        <v>43466</v>
      </c>
      <c r="G20919" s="7"/>
      <c r="H20919" s="7"/>
      <c r="I20919" s="7" t="s">
        <v>14130</v>
      </c>
      <c r="J20919" s="23">
        <v>2019</v>
      </c>
    </row>
    <row r="20920" spans="2:10" x14ac:dyDescent="0.25">
      <c r="B20920" s="10" t="s">
        <v>14087</v>
      </c>
      <c r="C20920" s="10" t="s">
        <v>600</v>
      </c>
      <c r="D20920" s="10" t="s">
        <v>9359</v>
      </c>
      <c r="E20920" s="9">
        <v>6296100</v>
      </c>
      <c r="F20920" s="5">
        <v>43466</v>
      </c>
      <c r="G20920" s="7"/>
      <c r="H20920" s="7"/>
      <c r="I20920" s="7" t="s">
        <v>14130</v>
      </c>
      <c r="J20920" s="23">
        <v>2019</v>
      </c>
    </row>
    <row r="20921" spans="2:10" x14ac:dyDescent="0.25">
      <c r="B20921" s="10" t="s">
        <v>14087</v>
      </c>
      <c r="C20921" s="10" t="s">
        <v>601</v>
      </c>
      <c r="D20921" s="10" t="s">
        <v>9018</v>
      </c>
      <c r="E20921" s="9">
        <v>6280900</v>
      </c>
      <c r="F20921" s="5">
        <v>43466</v>
      </c>
      <c r="G20921" s="7"/>
      <c r="H20921" s="7"/>
      <c r="I20921" s="7" t="s">
        <v>14130</v>
      </c>
      <c r="J20921" s="23">
        <v>2019</v>
      </c>
    </row>
    <row r="20922" spans="2:10" x14ac:dyDescent="0.25">
      <c r="B20922" s="10" t="s">
        <v>14087</v>
      </c>
      <c r="C20922" s="10" t="s">
        <v>594</v>
      </c>
      <c r="D20922" s="10" t="s">
        <v>9572</v>
      </c>
      <c r="E20922" s="9">
        <v>6254200</v>
      </c>
      <c r="F20922" s="5">
        <v>43466</v>
      </c>
      <c r="G20922" s="7"/>
      <c r="H20922" s="7"/>
      <c r="I20922" s="7" t="s">
        <v>14130</v>
      </c>
      <c r="J20922" s="23">
        <v>2019</v>
      </c>
    </row>
    <row r="20923" spans="2:10" x14ac:dyDescent="0.25">
      <c r="B20923" s="10" t="s">
        <v>14087</v>
      </c>
      <c r="C20923" s="10" t="s">
        <v>607</v>
      </c>
      <c r="D20923" s="10" t="s">
        <v>15006</v>
      </c>
      <c r="E20923" s="9">
        <v>6250000</v>
      </c>
      <c r="F20923" s="5">
        <v>43466</v>
      </c>
      <c r="G20923" s="7"/>
      <c r="H20923" s="7"/>
      <c r="I20923" s="7" t="s">
        <v>14130</v>
      </c>
      <c r="J20923" s="23">
        <v>2019</v>
      </c>
    </row>
    <row r="20924" spans="2:10" x14ac:dyDescent="0.25">
      <c r="B20924" s="10" t="s">
        <v>14087</v>
      </c>
      <c r="C20924" s="10" t="s">
        <v>3735</v>
      </c>
      <c r="D20924" s="10" t="s">
        <v>15455</v>
      </c>
      <c r="E20924" s="9">
        <v>6232700</v>
      </c>
      <c r="F20924" s="5">
        <v>43466</v>
      </c>
      <c r="G20924" s="7"/>
      <c r="H20924" s="7"/>
      <c r="I20924" s="7" t="s">
        <v>14130</v>
      </c>
      <c r="J20924" s="23">
        <v>2019</v>
      </c>
    </row>
    <row r="20925" spans="2:10" x14ac:dyDescent="0.25">
      <c r="B20925" s="10" t="s">
        <v>14087</v>
      </c>
      <c r="C20925" s="10" t="s">
        <v>592</v>
      </c>
      <c r="D20925" s="10" t="s">
        <v>9574</v>
      </c>
      <c r="E20925" s="9">
        <v>6187600</v>
      </c>
      <c r="F20925" s="5">
        <v>43466</v>
      </c>
      <c r="G20925" s="7"/>
      <c r="H20925" s="7"/>
      <c r="I20925" s="7" t="s">
        <v>14130</v>
      </c>
      <c r="J20925" s="23">
        <v>2019</v>
      </c>
    </row>
    <row r="20926" spans="2:10" x14ac:dyDescent="0.25">
      <c r="B20926" s="10" t="s">
        <v>14087</v>
      </c>
      <c r="C20926" s="10" t="s">
        <v>592</v>
      </c>
      <c r="D20926" s="10" t="s">
        <v>9575</v>
      </c>
      <c r="E20926" s="9">
        <v>6169500</v>
      </c>
      <c r="F20926" s="5">
        <v>43466</v>
      </c>
      <c r="G20926" s="7"/>
      <c r="H20926" s="7"/>
      <c r="I20926" s="7" t="s">
        <v>14130</v>
      </c>
      <c r="J20926" s="23">
        <v>2019</v>
      </c>
    </row>
    <row r="20927" spans="2:10" x14ac:dyDescent="0.25">
      <c r="B20927" s="10" t="s">
        <v>14087</v>
      </c>
      <c r="C20927" s="10" t="s">
        <v>604</v>
      </c>
      <c r="D20927" s="10" t="s">
        <v>14888</v>
      </c>
      <c r="E20927" s="9">
        <v>6119900</v>
      </c>
      <c r="F20927" s="5">
        <v>43466</v>
      </c>
      <c r="G20927" s="7"/>
      <c r="H20927" s="7"/>
      <c r="I20927" s="7" t="s">
        <v>14130</v>
      </c>
      <c r="J20927" s="23">
        <v>2019</v>
      </c>
    </row>
    <row r="20928" spans="2:10" x14ac:dyDescent="0.25">
      <c r="B20928" s="10" t="s">
        <v>14087</v>
      </c>
      <c r="C20928" s="10" t="s">
        <v>3732</v>
      </c>
      <c r="D20928" s="10" t="s">
        <v>15031</v>
      </c>
      <c r="E20928" s="9">
        <v>6102700</v>
      </c>
      <c r="F20928" s="5">
        <v>43466</v>
      </c>
      <c r="G20928" s="7"/>
      <c r="H20928" s="7"/>
      <c r="I20928" s="7" t="s">
        <v>14130</v>
      </c>
      <c r="J20928" s="23">
        <v>2019</v>
      </c>
    </row>
    <row r="20929" spans="2:10" x14ac:dyDescent="0.25">
      <c r="B20929" s="10" t="s">
        <v>14087</v>
      </c>
      <c r="C20929" s="10" t="s">
        <v>596</v>
      </c>
      <c r="D20929" s="10" t="s">
        <v>9571</v>
      </c>
      <c r="E20929" s="9">
        <v>6099800</v>
      </c>
      <c r="F20929" s="5">
        <v>43466</v>
      </c>
      <c r="G20929" s="7"/>
      <c r="H20929" s="7"/>
      <c r="I20929" s="7" t="s">
        <v>14130</v>
      </c>
      <c r="J20929" s="23">
        <v>2019</v>
      </c>
    </row>
    <row r="20930" spans="2:10" ht="63.75" x14ac:dyDescent="0.25">
      <c r="B20930" s="10" t="s">
        <v>14087</v>
      </c>
      <c r="C20930" s="10" t="s">
        <v>592</v>
      </c>
      <c r="D20930" s="10" t="s">
        <v>15767</v>
      </c>
      <c r="E20930" s="9">
        <v>6061000</v>
      </c>
      <c r="F20930" s="5">
        <v>43466</v>
      </c>
      <c r="G20930" s="7"/>
      <c r="H20930" s="7"/>
      <c r="I20930" s="7" t="s">
        <v>14130</v>
      </c>
      <c r="J20930" s="23">
        <v>2019</v>
      </c>
    </row>
    <row r="20931" spans="2:10" x14ac:dyDescent="0.25">
      <c r="B20931" s="10" t="s">
        <v>14087</v>
      </c>
      <c r="C20931" s="10" t="s">
        <v>7503</v>
      </c>
      <c r="D20931" s="10" t="s">
        <v>16110</v>
      </c>
      <c r="E20931" s="9">
        <v>6050000</v>
      </c>
      <c r="F20931" s="5">
        <v>43466</v>
      </c>
      <c r="G20931" s="7"/>
      <c r="H20931" s="7"/>
      <c r="I20931" s="7" t="s">
        <v>14130</v>
      </c>
      <c r="J20931" s="23">
        <v>2019</v>
      </c>
    </row>
    <row r="20932" spans="2:10" ht="25.5" x14ac:dyDescent="0.25">
      <c r="B20932" s="10" t="s">
        <v>14087</v>
      </c>
      <c r="C20932" s="10" t="s">
        <v>592</v>
      </c>
      <c r="D20932" s="10" t="s">
        <v>9576</v>
      </c>
      <c r="E20932" s="9">
        <v>6048000</v>
      </c>
      <c r="F20932" s="5">
        <v>43466</v>
      </c>
      <c r="G20932" s="7"/>
      <c r="H20932" s="7"/>
      <c r="I20932" s="7" t="s">
        <v>14130</v>
      </c>
      <c r="J20932" s="23">
        <v>2019</v>
      </c>
    </row>
    <row r="20933" spans="2:10" x14ac:dyDescent="0.25">
      <c r="B20933" s="10" t="s">
        <v>14087</v>
      </c>
      <c r="C20933" s="10" t="s">
        <v>3732</v>
      </c>
      <c r="D20933" s="10" t="s">
        <v>9299</v>
      </c>
      <c r="E20933" s="9">
        <v>6045500</v>
      </c>
      <c r="F20933" s="5">
        <v>43466</v>
      </c>
      <c r="G20933" s="7"/>
      <c r="H20933" s="7"/>
      <c r="I20933" s="7" t="s">
        <v>14130</v>
      </c>
      <c r="J20933" s="23">
        <v>2019</v>
      </c>
    </row>
    <row r="20934" spans="2:10" x14ac:dyDescent="0.25">
      <c r="B20934" s="10" t="s">
        <v>14087</v>
      </c>
      <c r="C20934" s="10" t="s">
        <v>3733</v>
      </c>
      <c r="D20934" s="10" t="s">
        <v>8603</v>
      </c>
      <c r="E20934" s="9">
        <v>6015000</v>
      </c>
      <c r="F20934" s="5">
        <v>43466</v>
      </c>
      <c r="G20934" s="7"/>
      <c r="H20934" s="7"/>
      <c r="I20934" s="7" t="s">
        <v>14130</v>
      </c>
      <c r="J20934" s="23">
        <v>2019</v>
      </c>
    </row>
    <row r="20935" spans="2:10" x14ac:dyDescent="0.25">
      <c r="B20935" s="10" t="s">
        <v>14087</v>
      </c>
      <c r="C20935" s="10" t="s">
        <v>604</v>
      </c>
      <c r="D20935" s="10" t="s">
        <v>9346</v>
      </c>
      <c r="E20935" s="9">
        <v>6000000</v>
      </c>
      <c r="F20935" s="5">
        <v>43466</v>
      </c>
      <c r="G20935" s="7"/>
      <c r="H20935" s="7"/>
      <c r="I20935" s="7" t="s">
        <v>14130</v>
      </c>
      <c r="J20935" s="23">
        <v>2019</v>
      </c>
    </row>
    <row r="20936" spans="2:10" ht="25.5" x14ac:dyDescent="0.25">
      <c r="B20936" s="10" t="s">
        <v>14087</v>
      </c>
      <c r="C20936" s="10" t="s">
        <v>606</v>
      </c>
      <c r="D20936" s="10" t="s">
        <v>9577</v>
      </c>
      <c r="E20936" s="9">
        <v>5926800</v>
      </c>
      <c r="F20936" s="5">
        <v>43466</v>
      </c>
      <c r="G20936" s="7"/>
      <c r="H20936" s="7"/>
      <c r="I20936" s="7" t="s">
        <v>14130</v>
      </c>
      <c r="J20936" s="23">
        <v>2019</v>
      </c>
    </row>
    <row r="20937" spans="2:10" x14ac:dyDescent="0.25">
      <c r="B20937" s="10" t="s">
        <v>14087</v>
      </c>
      <c r="C20937" s="10" t="s">
        <v>597</v>
      </c>
      <c r="D20937" s="10" t="s">
        <v>9546</v>
      </c>
      <c r="E20937" s="9">
        <v>5834000</v>
      </c>
      <c r="F20937" s="5">
        <v>43466</v>
      </c>
      <c r="G20937" s="7"/>
      <c r="H20937" s="7"/>
      <c r="I20937" s="7" t="s">
        <v>14130</v>
      </c>
      <c r="J20937" s="23">
        <v>2019</v>
      </c>
    </row>
    <row r="20938" spans="2:10" x14ac:dyDescent="0.25">
      <c r="B20938" s="10" t="s">
        <v>14087</v>
      </c>
      <c r="C20938" s="10" t="s">
        <v>3735</v>
      </c>
      <c r="D20938" s="10" t="s">
        <v>8711</v>
      </c>
      <c r="E20938" s="9">
        <v>5828900</v>
      </c>
      <c r="F20938" s="5">
        <v>43466</v>
      </c>
      <c r="G20938" s="7"/>
      <c r="H20938" s="7"/>
      <c r="I20938" s="7" t="s">
        <v>14130</v>
      </c>
      <c r="J20938" s="23">
        <v>2019</v>
      </c>
    </row>
    <row r="20939" spans="2:10" x14ac:dyDescent="0.25">
      <c r="B20939" s="10" t="s">
        <v>14087</v>
      </c>
      <c r="C20939" s="10" t="s">
        <v>7503</v>
      </c>
      <c r="D20939" s="10" t="s">
        <v>14686</v>
      </c>
      <c r="E20939" s="9">
        <v>5826200</v>
      </c>
      <c r="F20939" s="5">
        <v>43466</v>
      </c>
      <c r="G20939" s="7"/>
      <c r="H20939" s="7"/>
      <c r="I20939" s="7" t="s">
        <v>14130</v>
      </c>
      <c r="J20939" s="23">
        <v>2019</v>
      </c>
    </row>
    <row r="20940" spans="2:10" x14ac:dyDescent="0.25">
      <c r="B20940" s="10" t="s">
        <v>14087</v>
      </c>
      <c r="C20940" s="10" t="s">
        <v>592</v>
      </c>
      <c r="D20940" s="10" t="s">
        <v>9579</v>
      </c>
      <c r="E20940" s="9">
        <v>5780800</v>
      </c>
      <c r="F20940" s="5">
        <v>43466</v>
      </c>
      <c r="G20940" s="7"/>
      <c r="H20940" s="7"/>
      <c r="I20940" s="7" t="s">
        <v>14130</v>
      </c>
      <c r="J20940" s="23">
        <v>2019</v>
      </c>
    </row>
    <row r="20941" spans="2:10" x14ac:dyDescent="0.25">
      <c r="B20941" s="10" t="s">
        <v>14087</v>
      </c>
      <c r="C20941" s="10" t="s">
        <v>3733</v>
      </c>
      <c r="D20941" s="10" t="s">
        <v>9580</v>
      </c>
      <c r="E20941" s="9">
        <v>5761800</v>
      </c>
      <c r="F20941" s="5">
        <v>43466</v>
      </c>
      <c r="G20941" s="7"/>
      <c r="H20941" s="7"/>
      <c r="I20941" s="7" t="s">
        <v>14130</v>
      </c>
      <c r="J20941" s="23">
        <v>2019</v>
      </c>
    </row>
    <row r="20942" spans="2:10" x14ac:dyDescent="0.25">
      <c r="B20942" s="10" t="s">
        <v>14087</v>
      </c>
      <c r="C20942" s="10" t="s">
        <v>592</v>
      </c>
      <c r="D20942" s="10" t="s">
        <v>9581</v>
      </c>
      <c r="E20942" s="9">
        <v>5700000</v>
      </c>
      <c r="F20942" s="5">
        <v>43466</v>
      </c>
      <c r="G20942" s="7"/>
      <c r="H20942" s="7"/>
      <c r="I20942" s="7" t="s">
        <v>14130</v>
      </c>
      <c r="J20942" s="23">
        <v>2019</v>
      </c>
    </row>
    <row r="20943" spans="2:10" x14ac:dyDescent="0.25">
      <c r="B20943" s="10" t="s">
        <v>14087</v>
      </c>
      <c r="C20943" s="10" t="s">
        <v>596</v>
      </c>
      <c r="D20943" s="10" t="s">
        <v>9582</v>
      </c>
      <c r="E20943" s="9">
        <v>5685000</v>
      </c>
      <c r="F20943" s="5">
        <v>43466</v>
      </c>
      <c r="G20943" s="7"/>
      <c r="H20943" s="7"/>
      <c r="I20943" s="7" t="s">
        <v>14130</v>
      </c>
      <c r="J20943" s="23">
        <v>2019</v>
      </c>
    </row>
    <row r="20944" spans="2:10" ht="38.25" x14ac:dyDescent="0.25">
      <c r="B20944" s="10" t="s">
        <v>14087</v>
      </c>
      <c r="C20944" s="10" t="s">
        <v>607</v>
      </c>
      <c r="D20944" s="10" t="s">
        <v>16142</v>
      </c>
      <c r="E20944" s="9">
        <v>5669100</v>
      </c>
      <c r="F20944" s="5">
        <v>43466</v>
      </c>
      <c r="G20944" s="7"/>
      <c r="H20944" s="7"/>
      <c r="I20944" s="7" t="s">
        <v>14130</v>
      </c>
      <c r="J20944" s="23">
        <v>2019</v>
      </c>
    </row>
    <row r="20945" spans="2:10" x14ac:dyDescent="0.25">
      <c r="B20945" s="10" t="s">
        <v>14087</v>
      </c>
      <c r="C20945" s="10" t="s">
        <v>592</v>
      </c>
      <c r="D20945" s="10" t="s">
        <v>14819</v>
      </c>
      <c r="E20945" s="9">
        <v>5630000</v>
      </c>
      <c r="F20945" s="5">
        <v>43466</v>
      </c>
      <c r="G20945" s="7"/>
      <c r="H20945" s="7"/>
      <c r="I20945" s="7" t="s">
        <v>14130</v>
      </c>
      <c r="J20945" s="23">
        <v>2019</v>
      </c>
    </row>
    <row r="20946" spans="2:10" x14ac:dyDescent="0.25">
      <c r="B20946" s="10" t="s">
        <v>14087</v>
      </c>
      <c r="C20946" s="10" t="s">
        <v>592</v>
      </c>
      <c r="D20946" s="10" t="s">
        <v>8570</v>
      </c>
      <c r="E20946" s="9">
        <v>5590300</v>
      </c>
      <c r="F20946" s="5">
        <v>43466</v>
      </c>
      <c r="G20946" s="7"/>
      <c r="H20946" s="7"/>
      <c r="I20946" s="7" t="s">
        <v>14130</v>
      </c>
      <c r="J20946" s="23">
        <v>2019</v>
      </c>
    </row>
    <row r="20947" spans="2:10" x14ac:dyDescent="0.25">
      <c r="B20947" s="10" t="s">
        <v>14087</v>
      </c>
      <c r="C20947" s="10" t="s">
        <v>7503</v>
      </c>
      <c r="D20947" s="10" t="s">
        <v>16109</v>
      </c>
      <c r="E20947" s="9">
        <v>5569600</v>
      </c>
      <c r="F20947" s="5">
        <v>43466</v>
      </c>
      <c r="G20947" s="7"/>
      <c r="H20947" s="7"/>
      <c r="I20947" s="7" t="s">
        <v>14130</v>
      </c>
      <c r="J20947" s="23">
        <v>2019</v>
      </c>
    </row>
    <row r="20948" spans="2:10" x14ac:dyDescent="0.25">
      <c r="B20948" s="10" t="s">
        <v>14087</v>
      </c>
      <c r="C20948" s="10" t="s">
        <v>603</v>
      </c>
      <c r="D20948" s="10" t="s">
        <v>9166</v>
      </c>
      <c r="E20948" s="9">
        <v>5547100</v>
      </c>
      <c r="F20948" s="5">
        <v>43466</v>
      </c>
      <c r="G20948" s="7"/>
      <c r="H20948" s="7"/>
      <c r="I20948" s="7" t="s">
        <v>14130</v>
      </c>
      <c r="J20948" s="23">
        <v>2019</v>
      </c>
    </row>
    <row r="20949" spans="2:10" x14ac:dyDescent="0.25">
      <c r="B20949" s="10" t="s">
        <v>14087</v>
      </c>
      <c r="C20949" s="10" t="s">
        <v>596</v>
      </c>
      <c r="D20949" s="10" t="s">
        <v>9353</v>
      </c>
      <c r="E20949" s="9">
        <v>5400900</v>
      </c>
      <c r="F20949" s="5">
        <v>43466</v>
      </c>
      <c r="G20949" s="7"/>
      <c r="H20949" s="7"/>
      <c r="I20949" s="7" t="s">
        <v>14130</v>
      </c>
      <c r="J20949" s="23">
        <v>2019</v>
      </c>
    </row>
    <row r="20950" spans="2:10" ht="25.5" x14ac:dyDescent="0.25">
      <c r="B20950" s="10" t="s">
        <v>14087</v>
      </c>
      <c r="C20950" s="10" t="s">
        <v>592</v>
      </c>
      <c r="D20950" s="10" t="s">
        <v>9583</v>
      </c>
      <c r="E20950" s="9">
        <v>5400000</v>
      </c>
      <c r="F20950" s="5">
        <v>43466</v>
      </c>
      <c r="G20950" s="7"/>
      <c r="H20950" s="7"/>
      <c r="I20950" s="7" t="s">
        <v>14130</v>
      </c>
      <c r="J20950" s="23">
        <v>2019</v>
      </c>
    </row>
    <row r="20951" spans="2:10" x14ac:dyDescent="0.25">
      <c r="B20951" s="10" t="s">
        <v>14087</v>
      </c>
      <c r="C20951" s="10" t="s">
        <v>594</v>
      </c>
      <c r="D20951" s="10" t="s">
        <v>9584</v>
      </c>
      <c r="E20951" s="9">
        <v>5202500</v>
      </c>
      <c r="F20951" s="5">
        <v>43466</v>
      </c>
      <c r="G20951" s="7"/>
      <c r="H20951" s="7"/>
      <c r="I20951" s="7" t="s">
        <v>14130</v>
      </c>
      <c r="J20951" s="23">
        <v>2019</v>
      </c>
    </row>
    <row r="20952" spans="2:10" x14ac:dyDescent="0.25">
      <c r="B20952" s="10" t="s">
        <v>14087</v>
      </c>
      <c r="C20952" s="10" t="s">
        <v>3733</v>
      </c>
      <c r="D20952" s="10" t="s">
        <v>14702</v>
      </c>
      <c r="E20952" s="9">
        <v>5201600</v>
      </c>
      <c r="F20952" s="5">
        <v>43466</v>
      </c>
      <c r="G20952" s="7"/>
      <c r="H20952" s="7"/>
      <c r="I20952" s="7" t="s">
        <v>14130</v>
      </c>
      <c r="J20952" s="23">
        <v>2019</v>
      </c>
    </row>
    <row r="20953" spans="2:10" x14ac:dyDescent="0.25">
      <c r="B20953" s="10" t="s">
        <v>14087</v>
      </c>
      <c r="C20953" s="10" t="s">
        <v>596</v>
      </c>
      <c r="D20953" s="10" t="s">
        <v>15023</v>
      </c>
      <c r="E20953" s="9">
        <v>5126000</v>
      </c>
      <c r="F20953" s="5">
        <v>43466</v>
      </c>
      <c r="G20953" s="7"/>
      <c r="H20953" s="7"/>
      <c r="I20953" s="7" t="s">
        <v>14130</v>
      </c>
      <c r="J20953" s="23">
        <v>2019</v>
      </c>
    </row>
    <row r="20954" spans="2:10" x14ac:dyDescent="0.25">
      <c r="B20954" s="10" t="s">
        <v>14087</v>
      </c>
      <c r="C20954" s="10" t="s">
        <v>3731</v>
      </c>
      <c r="D20954" s="10" t="s">
        <v>9337</v>
      </c>
      <c r="E20954" s="9">
        <v>5112100</v>
      </c>
      <c r="F20954" s="5">
        <v>43466</v>
      </c>
      <c r="G20954" s="7"/>
      <c r="H20954" s="7"/>
      <c r="I20954" s="7" t="s">
        <v>14130</v>
      </c>
      <c r="J20954" s="23">
        <v>2019</v>
      </c>
    </row>
    <row r="20955" spans="2:10" x14ac:dyDescent="0.25">
      <c r="B20955" s="10" t="s">
        <v>14087</v>
      </c>
      <c r="C20955" s="10" t="s">
        <v>592</v>
      </c>
      <c r="D20955" s="10" t="s">
        <v>9585</v>
      </c>
      <c r="E20955" s="9">
        <v>5092500</v>
      </c>
      <c r="F20955" s="5">
        <v>43466</v>
      </c>
      <c r="G20955" s="7"/>
      <c r="H20955" s="7"/>
      <c r="I20955" s="7" t="s">
        <v>14130</v>
      </c>
      <c r="J20955" s="23">
        <v>2019</v>
      </c>
    </row>
    <row r="20956" spans="2:10" ht="25.5" x14ac:dyDescent="0.25">
      <c r="B20956" s="10" t="s">
        <v>14087</v>
      </c>
      <c r="C20956" s="10" t="s">
        <v>606</v>
      </c>
      <c r="D20956" s="10" t="s">
        <v>9587</v>
      </c>
      <c r="E20956" s="9">
        <v>5003000</v>
      </c>
      <c r="F20956" s="5">
        <v>43466</v>
      </c>
      <c r="G20956" s="7"/>
      <c r="H20956" s="7"/>
      <c r="I20956" s="7" t="s">
        <v>14130</v>
      </c>
      <c r="J20956" s="23">
        <v>2019</v>
      </c>
    </row>
    <row r="20957" spans="2:10" ht="25.5" x14ac:dyDescent="0.25">
      <c r="B20957" s="10" t="s">
        <v>14087</v>
      </c>
      <c r="C20957" s="10" t="s">
        <v>592</v>
      </c>
      <c r="D20957" s="10" t="s">
        <v>9142</v>
      </c>
      <c r="E20957" s="9">
        <v>5000400</v>
      </c>
      <c r="F20957" s="5">
        <v>43466</v>
      </c>
      <c r="G20957" s="7"/>
      <c r="H20957" s="7"/>
      <c r="I20957" s="7" t="s">
        <v>14130</v>
      </c>
      <c r="J20957" s="23">
        <v>2019</v>
      </c>
    </row>
    <row r="20958" spans="2:10" ht="25.5" x14ac:dyDescent="0.25">
      <c r="B20958" s="10" t="s">
        <v>14087</v>
      </c>
      <c r="C20958" s="10" t="s">
        <v>3734</v>
      </c>
      <c r="D20958" s="10" t="s">
        <v>8997</v>
      </c>
      <c r="E20958" s="9">
        <v>5000000</v>
      </c>
      <c r="F20958" s="5">
        <v>43466</v>
      </c>
      <c r="G20958" s="7"/>
      <c r="H20958" s="7"/>
      <c r="I20958" s="7" t="s">
        <v>14130</v>
      </c>
      <c r="J20958" s="23">
        <v>2019</v>
      </c>
    </row>
    <row r="20959" spans="2:10" x14ac:dyDescent="0.25">
      <c r="B20959" s="10" t="s">
        <v>14087</v>
      </c>
      <c r="C20959" s="10" t="s">
        <v>594</v>
      </c>
      <c r="D20959" s="10" t="s">
        <v>9588</v>
      </c>
      <c r="E20959" s="9">
        <v>5000000</v>
      </c>
      <c r="F20959" s="5">
        <v>43466</v>
      </c>
      <c r="G20959" s="7"/>
      <c r="H20959" s="7"/>
      <c r="I20959" s="7" t="s">
        <v>14130</v>
      </c>
      <c r="J20959" s="23">
        <v>2019</v>
      </c>
    </row>
    <row r="20960" spans="2:10" x14ac:dyDescent="0.25">
      <c r="B20960" s="10" t="s">
        <v>14087</v>
      </c>
      <c r="C20960" s="10" t="s">
        <v>7503</v>
      </c>
      <c r="D20960" s="10" t="s">
        <v>9589</v>
      </c>
      <c r="E20960" s="9">
        <v>5000000</v>
      </c>
      <c r="F20960" s="5">
        <v>43466</v>
      </c>
      <c r="G20960" s="7"/>
      <c r="H20960" s="7"/>
      <c r="I20960" s="7" t="s">
        <v>14130</v>
      </c>
      <c r="J20960" s="23">
        <v>2019</v>
      </c>
    </row>
    <row r="20961" spans="2:10" x14ac:dyDescent="0.25">
      <c r="B20961" s="10" t="s">
        <v>14087</v>
      </c>
      <c r="C20961" s="10" t="s">
        <v>596</v>
      </c>
      <c r="D20961" s="10" t="s">
        <v>9590</v>
      </c>
      <c r="E20961" s="9">
        <v>5000000</v>
      </c>
      <c r="F20961" s="5">
        <v>43466</v>
      </c>
      <c r="G20961" s="7"/>
      <c r="H20961" s="7"/>
      <c r="I20961" s="7" t="s">
        <v>14130</v>
      </c>
      <c r="J20961" s="23">
        <v>2019</v>
      </c>
    </row>
    <row r="20962" spans="2:10" x14ac:dyDescent="0.25">
      <c r="B20962" s="10" t="s">
        <v>14087</v>
      </c>
      <c r="C20962" s="10" t="s">
        <v>597</v>
      </c>
      <c r="D20962" s="10" t="s">
        <v>15140</v>
      </c>
      <c r="E20962" s="9">
        <v>4991600</v>
      </c>
      <c r="F20962" s="5">
        <v>43466</v>
      </c>
      <c r="G20962" s="7"/>
      <c r="H20962" s="7"/>
      <c r="I20962" s="7" t="s">
        <v>14130</v>
      </c>
      <c r="J20962" s="23">
        <v>2019</v>
      </c>
    </row>
    <row r="20963" spans="2:10" x14ac:dyDescent="0.25">
      <c r="B20963" s="10" t="s">
        <v>14087</v>
      </c>
      <c r="C20963" s="10" t="s">
        <v>3734</v>
      </c>
      <c r="D20963" s="10" t="s">
        <v>9389</v>
      </c>
      <c r="E20963" s="9">
        <v>4949000</v>
      </c>
      <c r="F20963" s="5">
        <v>43466</v>
      </c>
      <c r="G20963" s="7"/>
      <c r="H20963" s="7"/>
      <c r="I20963" s="7" t="s">
        <v>14130</v>
      </c>
      <c r="J20963" s="23">
        <v>2019</v>
      </c>
    </row>
    <row r="20964" spans="2:10" x14ac:dyDescent="0.25">
      <c r="B20964" s="10" t="s">
        <v>14087</v>
      </c>
      <c r="C20964" s="10" t="s">
        <v>602</v>
      </c>
      <c r="D20964" s="10" t="s">
        <v>9238</v>
      </c>
      <c r="E20964" s="9">
        <v>4947700</v>
      </c>
      <c r="F20964" s="5">
        <v>43466</v>
      </c>
      <c r="G20964" s="7"/>
      <c r="H20964" s="7"/>
      <c r="I20964" s="7" t="s">
        <v>14130</v>
      </c>
      <c r="J20964" s="23">
        <v>2019</v>
      </c>
    </row>
    <row r="20965" spans="2:10" x14ac:dyDescent="0.25">
      <c r="B20965" s="10" t="s">
        <v>14087</v>
      </c>
      <c r="C20965" s="10" t="s">
        <v>596</v>
      </c>
      <c r="D20965" s="10" t="s">
        <v>15744</v>
      </c>
      <c r="E20965" s="9">
        <v>4872800</v>
      </c>
      <c r="F20965" s="5">
        <v>43466</v>
      </c>
      <c r="G20965" s="7"/>
      <c r="H20965" s="7"/>
      <c r="I20965" s="7" t="s">
        <v>14130</v>
      </c>
      <c r="J20965" s="23">
        <v>2019</v>
      </c>
    </row>
    <row r="20966" spans="2:10" x14ac:dyDescent="0.25">
      <c r="B20966" s="10" t="s">
        <v>14087</v>
      </c>
      <c r="C20966" s="10" t="s">
        <v>3732</v>
      </c>
      <c r="D20966" s="10" t="s">
        <v>16157</v>
      </c>
      <c r="E20966" s="9">
        <v>4860100</v>
      </c>
      <c r="F20966" s="5">
        <v>43466</v>
      </c>
      <c r="G20966" s="7"/>
      <c r="H20966" s="7"/>
      <c r="I20966" s="7" t="s">
        <v>14130</v>
      </c>
      <c r="J20966" s="23">
        <v>2019</v>
      </c>
    </row>
    <row r="20967" spans="2:10" x14ac:dyDescent="0.25">
      <c r="B20967" s="10" t="s">
        <v>14087</v>
      </c>
      <c r="C20967" s="10" t="s">
        <v>601</v>
      </c>
      <c r="D20967" s="10" t="s">
        <v>8899</v>
      </c>
      <c r="E20967" s="9">
        <v>4836000</v>
      </c>
      <c r="F20967" s="5">
        <v>43466</v>
      </c>
      <c r="G20967" s="7"/>
      <c r="H20967" s="7"/>
      <c r="I20967" s="7" t="s">
        <v>14130</v>
      </c>
      <c r="J20967" s="23">
        <v>2019</v>
      </c>
    </row>
    <row r="20968" spans="2:10" x14ac:dyDescent="0.25">
      <c r="B20968" s="10" t="s">
        <v>14087</v>
      </c>
      <c r="C20968" s="10" t="s">
        <v>597</v>
      </c>
      <c r="D20968" s="10" t="s">
        <v>14813</v>
      </c>
      <c r="E20968" s="9">
        <v>4800000</v>
      </c>
      <c r="F20968" s="5">
        <v>43466</v>
      </c>
      <c r="G20968" s="7"/>
      <c r="H20968" s="7"/>
      <c r="I20968" s="7" t="s">
        <v>14130</v>
      </c>
      <c r="J20968" s="23">
        <v>2019</v>
      </c>
    </row>
    <row r="20969" spans="2:10" x14ac:dyDescent="0.25">
      <c r="B20969" s="10" t="s">
        <v>14087</v>
      </c>
      <c r="C20969" s="10" t="s">
        <v>598</v>
      </c>
      <c r="D20969" s="10" t="s">
        <v>15086</v>
      </c>
      <c r="E20969" s="9">
        <v>4734700</v>
      </c>
      <c r="F20969" s="5">
        <v>43466</v>
      </c>
      <c r="G20969" s="7"/>
      <c r="H20969" s="7"/>
      <c r="I20969" s="7" t="s">
        <v>14130</v>
      </c>
      <c r="J20969" s="23">
        <v>2019</v>
      </c>
    </row>
    <row r="20970" spans="2:10" x14ac:dyDescent="0.25">
      <c r="B20970" s="10" t="s">
        <v>14087</v>
      </c>
      <c r="C20970" s="10" t="s">
        <v>593</v>
      </c>
      <c r="D20970" s="10" t="s">
        <v>16120</v>
      </c>
      <c r="E20970" s="9">
        <v>4700000</v>
      </c>
      <c r="F20970" s="5">
        <v>43466</v>
      </c>
      <c r="G20970" s="7"/>
      <c r="H20970" s="7"/>
      <c r="I20970" s="7" t="s">
        <v>14130</v>
      </c>
      <c r="J20970" s="23">
        <v>2019</v>
      </c>
    </row>
    <row r="20971" spans="2:10" x14ac:dyDescent="0.25">
      <c r="B20971" s="10" t="s">
        <v>14087</v>
      </c>
      <c r="C20971" s="10" t="s">
        <v>602</v>
      </c>
      <c r="D20971" s="10" t="s">
        <v>8740</v>
      </c>
      <c r="E20971" s="9">
        <v>4572900</v>
      </c>
      <c r="F20971" s="5">
        <v>43466</v>
      </c>
      <c r="G20971" s="7"/>
      <c r="H20971" s="7"/>
      <c r="I20971" s="7" t="s">
        <v>14130</v>
      </c>
      <c r="J20971" s="23">
        <v>2019</v>
      </c>
    </row>
    <row r="20972" spans="2:10" x14ac:dyDescent="0.25">
      <c r="B20972" s="10" t="s">
        <v>14087</v>
      </c>
      <c r="C20972" s="10" t="s">
        <v>7503</v>
      </c>
      <c r="D20972" s="10" t="s">
        <v>9401</v>
      </c>
      <c r="E20972" s="9">
        <v>4530000</v>
      </c>
      <c r="F20972" s="5">
        <v>43466</v>
      </c>
      <c r="G20972" s="7"/>
      <c r="H20972" s="7"/>
      <c r="I20972" s="7" t="s">
        <v>14130</v>
      </c>
      <c r="J20972" s="23">
        <v>2019</v>
      </c>
    </row>
    <row r="20973" spans="2:10" x14ac:dyDescent="0.25">
      <c r="B20973" s="10" t="s">
        <v>14087</v>
      </c>
      <c r="C20973" s="10" t="s">
        <v>3733</v>
      </c>
      <c r="D20973" s="10" t="s">
        <v>7740</v>
      </c>
      <c r="E20973" s="9">
        <v>4428100</v>
      </c>
      <c r="F20973" s="5">
        <v>43466</v>
      </c>
      <c r="G20973" s="7"/>
      <c r="H20973" s="7"/>
      <c r="I20973" s="7" t="s">
        <v>14130</v>
      </c>
      <c r="J20973" s="23">
        <v>2019</v>
      </c>
    </row>
    <row r="20974" spans="2:10" x14ac:dyDescent="0.25">
      <c r="B20974" s="10" t="s">
        <v>14087</v>
      </c>
      <c r="C20974" s="10" t="s">
        <v>3736</v>
      </c>
      <c r="D20974" s="10" t="s">
        <v>9591</v>
      </c>
      <c r="E20974" s="9">
        <v>4400000</v>
      </c>
      <c r="F20974" s="5">
        <v>43466</v>
      </c>
      <c r="G20974" s="7"/>
      <c r="H20974" s="7"/>
      <c r="I20974" s="7" t="s">
        <v>14130</v>
      </c>
      <c r="J20974" s="23">
        <v>2019</v>
      </c>
    </row>
    <row r="20975" spans="2:10" ht="25.5" x14ac:dyDescent="0.25">
      <c r="B20975" s="10" t="s">
        <v>14087</v>
      </c>
      <c r="C20975" s="10" t="s">
        <v>7504</v>
      </c>
      <c r="D20975" s="10" t="s">
        <v>8537</v>
      </c>
      <c r="E20975" s="9">
        <v>4395500</v>
      </c>
      <c r="F20975" s="5">
        <v>43466</v>
      </c>
      <c r="G20975" s="7"/>
      <c r="H20975" s="7"/>
      <c r="I20975" s="7" t="s">
        <v>14130</v>
      </c>
      <c r="J20975" s="23">
        <v>2019</v>
      </c>
    </row>
    <row r="20976" spans="2:10" x14ac:dyDescent="0.25">
      <c r="B20976" s="10" t="s">
        <v>14087</v>
      </c>
      <c r="C20976" s="10" t="s">
        <v>3735</v>
      </c>
      <c r="D20976" s="10" t="s">
        <v>7752</v>
      </c>
      <c r="E20976" s="9">
        <v>4389200</v>
      </c>
      <c r="F20976" s="5">
        <v>43466</v>
      </c>
      <c r="G20976" s="7"/>
      <c r="H20976" s="7"/>
      <c r="I20976" s="7" t="s">
        <v>14130</v>
      </c>
      <c r="J20976" s="23">
        <v>2019</v>
      </c>
    </row>
    <row r="20977" spans="2:10" x14ac:dyDescent="0.25">
      <c r="B20977" s="10" t="s">
        <v>14087</v>
      </c>
      <c r="C20977" s="10" t="s">
        <v>600</v>
      </c>
      <c r="D20977" s="10" t="s">
        <v>9592</v>
      </c>
      <c r="E20977" s="9">
        <v>4373300</v>
      </c>
      <c r="F20977" s="5">
        <v>43466</v>
      </c>
      <c r="G20977" s="7"/>
      <c r="H20977" s="7"/>
      <c r="I20977" s="7" t="s">
        <v>14130</v>
      </c>
      <c r="J20977" s="23">
        <v>2019</v>
      </c>
    </row>
    <row r="20978" spans="2:10" x14ac:dyDescent="0.25">
      <c r="B20978" s="10" t="s">
        <v>14087</v>
      </c>
      <c r="C20978" s="10" t="s">
        <v>607</v>
      </c>
      <c r="D20978" s="10" t="s">
        <v>15912</v>
      </c>
      <c r="E20978" s="9">
        <v>4339700</v>
      </c>
      <c r="F20978" s="5">
        <v>43466</v>
      </c>
      <c r="G20978" s="7"/>
      <c r="H20978" s="7"/>
      <c r="I20978" s="7" t="s">
        <v>14130</v>
      </c>
      <c r="J20978" s="23">
        <v>2019</v>
      </c>
    </row>
    <row r="20979" spans="2:10" x14ac:dyDescent="0.25">
      <c r="B20979" s="10" t="s">
        <v>14087</v>
      </c>
      <c r="C20979" s="10" t="s">
        <v>598</v>
      </c>
      <c r="D20979" s="10" t="s">
        <v>16143</v>
      </c>
      <c r="E20979" s="9">
        <v>4325700</v>
      </c>
      <c r="F20979" s="5">
        <v>43466</v>
      </c>
      <c r="G20979" s="7"/>
      <c r="H20979" s="7"/>
      <c r="I20979" s="7" t="s">
        <v>14130</v>
      </c>
      <c r="J20979" s="23">
        <v>2019</v>
      </c>
    </row>
    <row r="20980" spans="2:10" x14ac:dyDescent="0.25">
      <c r="B20980" s="10" t="s">
        <v>14087</v>
      </c>
      <c r="C20980" s="10" t="s">
        <v>602</v>
      </c>
      <c r="D20980" s="10" t="s">
        <v>9379</v>
      </c>
      <c r="E20980" s="9">
        <v>4275300</v>
      </c>
      <c r="F20980" s="5">
        <v>43466</v>
      </c>
      <c r="G20980" s="7"/>
      <c r="H20980" s="7"/>
      <c r="I20980" s="7" t="s">
        <v>14130</v>
      </c>
      <c r="J20980" s="23">
        <v>2019</v>
      </c>
    </row>
    <row r="20981" spans="2:10" x14ac:dyDescent="0.25">
      <c r="B20981" s="10" t="s">
        <v>14087</v>
      </c>
      <c r="C20981" s="10" t="s">
        <v>597</v>
      </c>
      <c r="D20981" s="10" t="s">
        <v>16144</v>
      </c>
      <c r="E20981" s="9">
        <v>4231700</v>
      </c>
      <c r="F20981" s="5">
        <v>43466</v>
      </c>
      <c r="G20981" s="7"/>
      <c r="H20981" s="7"/>
      <c r="I20981" s="7" t="s">
        <v>14130</v>
      </c>
      <c r="J20981" s="23">
        <v>2019</v>
      </c>
    </row>
    <row r="20982" spans="2:10" x14ac:dyDescent="0.25">
      <c r="B20982" s="10" t="s">
        <v>14087</v>
      </c>
      <c r="C20982" s="10" t="s">
        <v>595</v>
      </c>
      <c r="D20982" s="10" t="s">
        <v>9021</v>
      </c>
      <c r="E20982" s="9">
        <v>4217000</v>
      </c>
      <c r="F20982" s="5">
        <v>43466</v>
      </c>
      <c r="G20982" s="7"/>
      <c r="H20982" s="7"/>
      <c r="I20982" s="7" t="s">
        <v>14130</v>
      </c>
      <c r="J20982" s="23">
        <v>2019</v>
      </c>
    </row>
    <row r="20983" spans="2:10" x14ac:dyDescent="0.25">
      <c r="B20983" s="10" t="s">
        <v>14087</v>
      </c>
      <c r="C20983" s="10" t="s">
        <v>594</v>
      </c>
      <c r="D20983" s="10" t="s">
        <v>14874</v>
      </c>
      <c r="E20983" s="9">
        <v>4166500</v>
      </c>
      <c r="F20983" s="5">
        <v>43466</v>
      </c>
      <c r="G20983" s="7"/>
      <c r="H20983" s="7"/>
      <c r="I20983" s="7" t="s">
        <v>14130</v>
      </c>
      <c r="J20983" s="23">
        <v>2019</v>
      </c>
    </row>
    <row r="20984" spans="2:10" ht="25.5" x14ac:dyDescent="0.25">
      <c r="B20984" s="10" t="s">
        <v>14087</v>
      </c>
      <c r="C20984" s="10" t="s">
        <v>606</v>
      </c>
      <c r="D20984" s="10" t="s">
        <v>8453</v>
      </c>
      <c r="E20984" s="9">
        <v>4144600</v>
      </c>
      <c r="F20984" s="5">
        <v>43466</v>
      </c>
      <c r="G20984" s="7"/>
      <c r="H20984" s="7"/>
      <c r="I20984" s="7" t="s">
        <v>14130</v>
      </c>
      <c r="J20984" s="23">
        <v>2019</v>
      </c>
    </row>
    <row r="20985" spans="2:10" x14ac:dyDescent="0.25">
      <c r="B20985" s="10" t="s">
        <v>14087</v>
      </c>
      <c r="C20985" s="10" t="s">
        <v>592</v>
      </c>
      <c r="D20985" s="10" t="s">
        <v>9596</v>
      </c>
      <c r="E20985" s="9">
        <v>4140300</v>
      </c>
      <c r="F20985" s="5">
        <v>43466</v>
      </c>
      <c r="G20985" s="7"/>
      <c r="H20985" s="7"/>
      <c r="I20985" s="7" t="s">
        <v>14130</v>
      </c>
      <c r="J20985" s="23">
        <v>2019</v>
      </c>
    </row>
    <row r="20986" spans="2:10" x14ac:dyDescent="0.25">
      <c r="B20986" s="10" t="s">
        <v>14087</v>
      </c>
      <c r="C20986" s="10" t="s">
        <v>592</v>
      </c>
      <c r="D20986" s="10" t="s">
        <v>9597</v>
      </c>
      <c r="E20986" s="9">
        <v>4041800</v>
      </c>
      <c r="F20986" s="5">
        <v>43466</v>
      </c>
      <c r="G20986" s="7"/>
      <c r="H20986" s="7"/>
      <c r="I20986" s="7" t="s">
        <v>14130</v>
      </c>
      <c r="J20986" s="23">
        <v>2019</v>
      </c>
    </row>
    <row r="20987" spans="2:10" x14ac:dyDescent="0.25">
      <c r="B20987" s="10" t="s">
        <v>14087</v>
      </c>
      <c r="C20987" s="10" t="s">
        <v>3740</v>
      </c>
      <c r="D20987" s="10" t="s">
        <v>9424</v>
      </c>
      <c r="E20987" s="9">
        <v>4008700</v>
      </c>
      <c r="F20987" s="5">
        <v>43466</v>
      </c>
      <c r="G20987" s="7"/>
      <c r="H20987" s="7"/>
      <c r="I20987" s="7" t="s">
        <v>14130</v>
      </c>
      <c r="J20987" s="23">
        <v>2019</v>
      </c>
    </row>
    <row r="20988" spans="2:10" ht="25.5" x14ac:dyDescent="0.25">
      <c r="B20988" s="10" t="s">
        <v>14087</v>
      </c>
      <c r="C20988" s="10" t="s">
        <v>7493</v>
      </c>
      <c r="D20988" s="10" t="s">
        <v>9376</v>
      </c>
      <c r="E20988" s="9">
        <v>4000000</v>
      </c>
      <c r="F20988" s="5">
        <v>43466</v>
      </c>
      <c r="G20988" s="7"/>
      <c r="H20988" s="7"/>
      <c r="I20988" s="7" t="s">
        <v>14130</v>
      </c>
      <c r="J20988" s="23">
        <v>2019</v>
      </c>
    </row>
    <row r="20989" spans="2:10" x14ac:dyDescent="0.25">
      <c r="B20989" s="10" t="s">
        <v>14087</v>
      </c>
      <c r="C20989" s="10" t="s">
        <v>592</v>
      </c>
      <c r="D20989" s="10" t="s">
        <v>9598</v>
      </c>
      <c r="E20989" s="9">
        <v>4000000</v>
      </c>
      <c r="F20989" s="5">
        <v>43466</v>
      </c>
      <c r="G20989" s="7"/>
      <c r="H20989" s="7"/>
      <c r="I20989" s="7" t="s">
        <v>14130</v>
      </c>
      <c r="J20989" s="23">
        <v>2019</v>
      </c>
    </row>
    <row r="20990" spans="2:10" x14ac:dyDescent="0.25">
      <c r="B20990" s="10" t="s">
        <v>14087</v>
      </c>
      <c r="C20990" s="10" t="s">
        <v>3733</v>
      </c>
      <c r="D20990" s="10" t="s">
        <v>9599</v>
      </c>
      <c r="E20990" s="9">
        <v>3967700</v>
      </c>
      <c r="F20990" s="5">
        <v>43466</v>
      </c>
      <c r="G20990" s="7"/>
      <c r="H20990" s="7"/>
      <c r="I20990" s="7" t="s">
        <v>14130</v>
      </c>
      <c r="J20990" s="23">
        <v>2019</v>
      </c>
    </row>
    <row r="20991" spans="2:10" x14ac:dyDescent="0.25">
      <c r="B20991" s="10" t="s">
        <v>14087</v>
      </c>
      <c r="C20991" s="10" t="s">
        <v>3735</v>
      </c>
      <c r="D20991" s="10" t="s">
        <v>7561</v>
      </c>
      <c r="E20991" s="9">
        <v>3950000</v>
      </c>
      <c r="F20991" s="5">
        <v>43466</v>
      </c>
      <c r="G20991" s="7"/>
      <c r="H20991" s="7"/>
      <c r="I20991" s="7" t="s">
        <v>14130</v>
      </c>
      <c r="J20991" s="23">
        <v>2019</v>
      </c>
    </row>
    <row r="20992" spans="2:10" x14ac:dyDescent="0.25">
      <c r="B20992" s="10" t="s">
        <v>14087</v>
      </c>
      <c r="C20992" s="10" t="s">
        <v>7503</v>
      </c>
      <c r="D20992" s="10" t="s">
        <v>15444</v>
      </c>
      <c r="E20992" s="9">
        <v>3894000</v>
      </c>
      <c r="F20992" s="5">
        <v>43466</v>
      </c>
      <c r="G20992" s="7"/>
      <c r="H20992" s="7"/>
      <c r="I20992" s="7" t="s">
        <v>14130</v>
      </c>
      <c r="J20992" s="23">
        <v>2019</v>
      </c>
    </row>
    <row r="20993" spans="2:10" x14ac:dyDescent="0.25">
      <c r="B20993" s="10" t="s">
        <v>14087</v>
      </c>
      <c r="C20993" s="10" t="s">
        <v>3731</v>
      </c>
      <c r="D20993" s="10" t="s">
        <v>8904</v>
      </c>
      <c r="E20993" s="9">
        <v>3814200</v>
      </c>
      <c r="F20993" s="5">
        <v>43466</v>
      </c>
      <c r="G20993" s="7"/>
      <c r="H20993" s="7"/>
      <c r="I20993" s="7" t="s">
        <v>14130</v>
      </c>
      <c r="J20993" s="23">
        <v>2019</v>
      </c>
    </row>
    <row r="20994" spans="2:10" x14ac:dyDescent="0.25">
      <c r="B20994" s="10" t="s">
        <v>14087</v>
      </c>
      <c r="C20994" s="10" t="s">
        <v>7503</v>
      </c>
      <c r="D20994" s="10" t="s">
        <v>9600</v>
      </c>
      <c r="E20994" s="9">
        <v>3758900</v>
      </c>
      <c r="F20994" s="5">
        <v>43466</v>
      </c>
      <c r="G20994" s="7"/>
      <c r="H20994" s="7"/>
      <c r="I20994" s="7" t="s">
        <v>14130</v>
      </c>
      <c r="J20994" s="23">
        <v>2019</v>
      </c>
    </row>
    <row r="20995" spans="2:10" x14ac:dyDescent="0.25">
      <c r="B20995" s="10" t="s">
        <v>14087</v>
      </c>
      <c r="C20995" s="10" t="s">
        <v>593</v>
      </c>
      <c r="D20995" s="10" t="s">
        <v>8023</v>
      </c>
      <c r="E20995" s="9">
        <v>3700000</v>
      </c>
      <c r="F20995" s="5">
        <v>43466</v>
      </c>
      <c r="G20995" s="7"/>
      <c r="H20995" s="7"/>
      <c r="I20995" s="7" t="s">
        <v>14130</v>
      </c>
      <c r="J20995" s="23">
        <v>2019</v>
      </c>
    </row>
    <row r="20996" spans="2:10" x14ac:dyDescent="0.25">
      <c r="B20996" s="10" t="s">
        <v>14087</v>
      </c>
      <c r="C20996" s="10" t="s">
        <v>594</v>
      </c>
      <c r="D20996" s="10" t="s">
        <v>9329</v>
      </c>
      <c r="E20996" s="9">
        <v>3692600</v>
      </c>
      <c r="F20996" s="5">
        <v>43466</v>
      </c>
      <c r="G20996" s="7"/>
      <c r="H20996" s="7"/>
      <c r="I20996" s="7" t="s">
        <v>14130</v>
      </c>
      <c r="J20996" s="23">
        <v>2019</v>
      </c>
    </row>
    <row r="20997" spans="2:10" x14ac:dyDescent="0.25">
      <c r="B20997" s="10" t="s">
        <v>14087</v>
      </c>
      <c r="C20997" s="10" t="s">
        <v>598</v>
      </c>
      <c r="D20997" s="10" t="s">
        <v>9378</v>
      </c>
      <c r="E20997" s="9">
        <v>3668000</v>
      </c>
      <c r="F20997" s="5">
        <v>43466</v>
      </c>
      <c r="G20997" s="7"/>
      <c r="H20997" s="7"/>
      <c r="I20997" s="7" t="s">
        <v>14130</v>
      </c>
      <c r="J20997" s="23">
        <v>2019</v>
      </c>
    </row>
    <row r="20998" spans="2:10" x14ac:dyDescent="0.25">
      <c r="B20998" s="10" t="s">
        <v>14087</v>
      </c>
      <c r="C20998" s="10" t="s">
        <v>3734</v>
      </c>
      <c r="D20998" s="10" t="s">
        <v>9298</v>
      </c>
      <c r="E20998" s="9">
        <v>3636500</v>
      </c>
      <c r="F20998" s="5">
        <v>43466</v>
      </c>
      <c r="G20998" s="7"/>
      <c r="H20998" s="7"/>
      <c r="I20998" s="7" t="s">
        <v>14130</v>
      </c>
      <c r="J20998" s="23">
        <v>2019</v>
      </c>
    </row>
    <row r="20999" spans="2:10" x14ac:dyDescent="0.25">
      <c r="B20999" s="10" t="s">
        <v>14087</v>
      </c>
      <c r="C20999" s="10" t="s">
        <v>592</v>
      </c>
      <c r="D20999" s="10" t="s">
        <v>9601</v>
      </c>
      <c r="E20999" s="9">
        <v>3620900</v>
      </c>
      <c r="F20999" s="5">
        <v>43466</v>
      </c>
      <c r="G20999" s="7"/>
      <c r="H20999" s="7"/>
      <c r="I20999" s="7" t="s">
        <v>14130</v>
      </c>
      <c r="J20999" s="23">
        <v>2019</v>
      </c>
    </row>
    <row r="21000" spans="2:10" x14ac:dyDescent="0.25">
      <c r="B21000" s="10" t="s">
        <v>14087</v>
      </c>
      <c r="C21000" s="10" t="s">
        <v>593</v>
      </c>
      <c r="D21000" s="10" t="s">
        <v>15175</v>
      </c>
      <c r="E21000" s="9">
        <v>3551300</v>
      </c>
      <c r="F21000" s="5">
        <v>43466</v>
      </c>
      <c r="G21000" s="7"/>
      <c r="H21000" s="7"/>
      <c r="I21000" s="7" t="s">
        <v>14130</v>
      </c>
      <c r="J21000" s="23">
        <v>2019</v>
      </c>
    </row>
    <row r="21001" spans="2:10" ht="38.25" x14ac:dyDescent="0.25">
      <c r="B21001" s="10" t="s">
        <v>14087</v>
      </c>
      <c r="C21001" s="10" t="s">
        <v>7503</v>
      </c>
      <c r="D21001" s="10" t="s">
        <v>15244</v>
      </c>
      <c r="E21001" s="9">
        <v>3421000</v>
      </c>
      <c r="F21001" s="5">
        <v>43466</v>
      </c>
      <c r="G21001" s="7"/>
      <c r="H21001" s="7"/>
      <c r="I21001" s="7" t="s">
        <v>14130</v>
      </c>
      <c r="J21001" s="23">
        <v>2019</v>
      </c>
    </row>
    <row r="21002" spans="2:10" x14ac:dyDescent="0.25">
      <c r="B21002" s="10" t="s">
        <v>14087</v>
      </c>
      <c r="C21002" s="10" t="s">
        <v>3731</v>
      </c>
      <c r="D21002" s="10" t="s">
        <v>8802</v>
      </c>
      <c r="E21002" s="9">
        <v>3387800</v>
      </c>
      <c r="F21002" s="5">
        <v>43466</v>
      </c>
      <c r="G21002" s="7"/>
      <c r="H21002" s="7"/>
      <c r="I21002" s="7" t="s">
        <v>14130</v>
      </c>
      <c r="J21002" s="23">
        <v>2019</v>
      </c>
    </row>
    <row r="21003" spans="2:10" x14ac:dyDescent="0.25">
      <c r="B21003" s="10" t="s">
        <v>14087</v>
      </c>
      <c r="C21003" s="10" t="s">
        <v>3735</v>
      </c>
      <c r="D21003" s="10" t="s">
        <v>15937</v>
      </c>
      <c r="E21003" s="9">
        <v>3383500</v>
      </c>
      <c r="F21003" s="5">
        <v>43466</v>
      </c>
      <c r="G21003" s="7"/>
      <c r="H21003" s="7"/>
      <c r="I21003" s="7" t="s">
        <v>14130</v>
      </c>
      <c r="J21003" s="23">
        <v>2019</v>
      </c>
    </row>
    <row r="21004" spans="2:10" x14ac:dyDescent="0.25">
      <c r="B21004" s="10" t="s">
        <v>14087</v>
      </c>
      <c r="C21004" s="10" t="s">
        <v>592</v>
      </c>
      <c r="D21004" s="10" t="s">
        <v>9602</v>
      </c>
      <c r="E21004" s="9">
        <v>3302200</v>
      </c>
      <c r="F21004" s="5">
        <v>43466</v>
      </c>
      <c r="G21004" s="7"/>
      <c r="H21004" s="7"/>
      <c r="I21004" s="7" t="s">
        <v>14130</v>
      </c>
      <c r="J21004" s="23">
        <v>2019</v>
      </c>
    </row>
    <row r="21005" spans="2:10" x14ac:dyDescent="0.25">
      <c r="B21005" s="10" t="s">
        <v>14087</v>
      </c>
      <c r="C21005" s="10" t="s">
        <v>607</v>
      </c>
      <c r="D21005" s="10" t="s">
        <v>15913</v>
      </c>
      <c r="E21005" s="9">
        <v>3300000</v>
      </c>
      <c r="F21005" s="5">
        <v>43466</v>
      </c>
      <c r="G21005" s="7"/>
      <c r="H21005" s="7"/>
      <c r="I21005" s="7" t="s">
        <v>14130</v>
      </c>
      <c r="J21005" s="23">
        <v>2019</v>
      </c>
    </row>
    <row r="21006" spans="2:10" x14ac:dyDescent="0.25">
      <c r="B21006" s="10" t="s">
        <v>14087</v>
      </c>
      <c r="C21006" s="10" t="s">
        <v>3737</v>
      </c>
      <c r="D21006" s="10" t="s">
        <v>9351</v>
      </c>
      <c r="E21006" s="9">
        <v>3300000</v>
      </c>
      <c r="F21006" s="5">
        <v>43466</v>
      </c>
      <c r="G21006" s="7"/>
      <c r="H21006" s="7"/>
      <c r="I21006" s="7" t="s">
        <v>14130</v>
      </c>
      <c r="J21006" s="23">
        <v>2019</v>
      </c>
    </row>
    <row r="21007" spans="2:10" x14ac:dyDescent="0.25">
      <c r="B21007" s="10" t="s">
        <v>14087</v>
      </c>
      <c r="C21007" s="10" t="s">
        <v>592</v>
      </c>
      <c r="D21007" s="10" t="s">
        <v>15909</v>
      </c>
      <c r="E21007" s="9">
        <v>3290200</v>
      </c>
      <c r="F21007" s="5">
        <v>43466</v>
      </c>
      <c r="G21007" s="7"/>
      <c r="H21007" s="7"/>
      <c r="I21007" s="7" t="s">
        <v>14130</v>
      </c>
      <c r="J21007" s="23">
        <v>2019</v>
      </c>
    </row>
    <row r="21008" spans="2:10" x14ac:dyDescent="0.25">
      <c r="B21008" s="10" t="s">
        <v>14087</v>
      </c>
      <c r="C21008" s="10" t="s">
        <v>602</v>
      </c>
      <c r="D21008" s="10" t="s">
        <v>9604</v>
      </c>
      <c r="E21008" s="9">
        <v>3288000</v>
      </c>
      <c r="F21008" s="5">
        <v>43466</v>
      </c>
      <c r="G21008" s="7"/>
      <c r="H21008" s="7"/>
      <c r="I21008" s="7" t="s">
        <v>14130</v>
      </c>
      <c r="J21008" s="23">
        <v>2019</v>
      </c>
    </row>
    <row r="21009" spans="2:10" x14ac:dyDescent="0.25">
      <c r="B21009" s="10" t="s">
        <v>14087</v>
      </c>
      <c r="C21009" s="10" t="s">
        <v>599</v>
      </c>
      <c r="D21009" s="10" t="s">
        <v>15456</v>
      </c>
      <c r="E21009" s="9">
        <v>3280000</v>
      </c>
      <c r="F21009" s="5">
        <v>43466</v>
      </c>
      <c r="G21009" s="7"/>
      <c r="H21009" s="7"/>
      <c r="I21009" s="7" t="s">
        <v>14130</v>
      </c>
      <c r="J21009" s="23">
        <v>2019</v>
      </c>
    </row>
    <row r="21010" spans="2:10" x14ac:dyDescent="0.25">
      <c r="B21010" s="10" t="s">
        <v>14087</v>
      </c>
      <c r="C21010" s="10" t="s">
        <v>594</v>
      </c>
      <c r="D21010" s="10" t="s">
        <v>15138</v>
      </c>
      <c r="E21010" s="9">
        <v>3237300</v>
      </c>
      <c r="F21010" s="5">
        <v>43466</v>
      </c>
      <c r="G21010" s="7"/>
      <c r="H21010" s="7"/>
      <c r="I21010" s="7" t="s">
        <v>14130</v>
      </c>
      <c r="J21010" s="23">
        <v>2019</v>
      </c>
    </row>
    <row r="21011" spans="2:10" x14ac:dyDescent="0.25">
      <c r="B21011" s="10" t="s">
        <v>14087</v>
      </c>
      <c r="C21011" s="10" t="s">
        <v>604</v>
      </c>
      <c r="D21011" s="10" t="s">
        <v>15926</v>
      </c>
      <c r="E21011" s="9">
        <v>3202000</v>
      </c>
      <c r="F21011" s="5">
        <v>43466</v>
      </c>
      <c r="G21011" s="7"/>
      <c r="H21011" s="7"/>
      <c r="I21011" s="7" t="s">
        <v>14130</v>
      </c>
      <c r="J21011" s="23">
        <v>2019</v>
      </c>
    </row>
    <row r="21012" spans="2:10" x14ac:dyDescent="0.25">
      <c r="B21012" s="10" t="s">
        <v>14087</v>
      </c>
      <c r="C21012" s="10" t="s">
        <v>598</v>
      </c>
      <c r="D21012" s="10" t="s">
        <v>8389</v>
      </c>
      <c r="E21012" s="9">
        <v>3199000</v>
      </c>
      <c r="F21012" s="5">
        <v>43466</v>
      </c>
      <c r="G21012" s="7"/>
      <c r="H21012" s="7"/>
      <c r="I21012" s="7" t="s">
        <v>14130</v>
      </c>
      <c r="J21012" s="23">
        <v>2019</v>
      </c>
    </row>
    <row r="21013" spans="2:10" x14ac:dyDescent="0.25">
      <c r="B21013" s="10" t="s">
        <v>14087</v>
      </c>
      <c r="C21013" s="10" t="s">
        <v>599</v>
      </c>
      <c r="D21013" s="10" t="s">
        <v>14865</v>
      </c>
      <c r="E21013" s="9">
        <v>3177400</v>
      </c>
      <c r="F21013" s="5">
        <v>43466</v>
      </c>
      <c r="G21013" s="7"/>
      <c r="H21013" s="7"/>
      <c r="I21013" s="7" t="s">
        <v>14130</v>
      </c>
      <c r="J21013" s="23">
        <v>2019</v>
      </c>
    </row>
    <row r="21014" spans="2:10" ht="25.5" x14ac:dyDescent="0.25">
      <c r="B21014" s="10" t="s">
        <v>14087</v>
      </c>
      <c r="C21014" s="10" t="s">
        <v>592</v>
      </c>
      <c r="D21014" s="10" t="s">
        <v>9607</v>
      </c>
      <c r="E21014" s="9">
        <v>3135000</v>
      </c>
      <c r="F21014" s="5">
        <v>43466</v>
      </c>
      <c r="G21014" s="7"/>
      <c r="H21014" s="7"/>
      <c r="I21014" s="7" t="s">
        <v>14130</v>
      </c>
      <c r="J21014" s="23">
        <v>2019</v>
      </c>
    </row>
    <row r="21015" spans="2:10" x14ac:dyDescent="0.25">
      <c r="B21015" s="10" t="s">
        <v>14087</v>
      </c>
      <c r="C21015" s="10" t="s">
        <v>3737</v>
      </c>
      <c r="D21015" s="10" t="s">
        <v>8670</v>
      </c>
      <c r="E21015" s="9">
        <v>3100000</v>
      </c>
      <c r="F21015" s="5">
        <v>43466</v>
      </c>
      <c r="G21015" s="7"/>
      <c r="H21015" s="7"/>
      <c r="I21015" s="7" t="s">
        <v>14130</v>
      </c>
      <c r="J21015" s="23">
        <v>2019</v>
      </c>
    </row>
    <row r="21016" spans="2:10" ht="51" x14ac:dyDescent="0.25">
      <c r="B21016" s="10" t="s">
        <v>14087</v>
      </c>
      <c r="C21016" s="10" t="s">
        <v>7503</v>
      </c>
      <c r="D21016" s="10" t="s">
        <v>16166</v>
      </c>
      <c r="E21016" s="9">
        <v>3080900</v>
      </c>
      <c r="F21016" s="5">
        <v>43466</v>
      </c>
      <c r="G21016" s="7"/>
      <c r="H21016" s="7"/>
      <c r="I21016" s="7" t="s">
        <v>14130</v>
      </c>
      <c r="J21016" s="23">
        <v>2019</v>
      </c>
    </row>
    <row r="21017" spans="2:10" x14ac:dyDescent="0.25">
      <c r="B21017" s="10" t="s">
        <v>14087</v>
      </c>
      <c r="C21017" s="10" t="s">
        <v>599</v>
      </c>
      <c r="D21017" s="10" t="s">
        <v>15431</v>
      </c>
      <c r="E21017" s="9">
        <v>3077300</v>
      </c>
      <c r="F21017" s="5">
        <v>43466</v>
      </c>
      <c r="G21017" s="7"/>
      <c r="H21017" s="7"/>
      <c r="I21017" s="7" t="s">
        <v>14130</v>
      </c>
      <c r="J21017" s="23">
        <v>2019</v>
      </c>
    </row>
    <row r="21018" spans="2:10" x14ac:dyDescent="0.25">
      <c r="B21018" s="10" t="s">
        <v>14087</v>
      </c>
      <c r="C21018" s="10" t="s">
        <v>3732</v>
      </c>
      <c r="D21018" s="10" t="s">
        <v>15078</v>
      </c>
      <c r="E21018" s="9">
        <v>3075300</v>
      </c>
      <c r="F21018" s="5">
        <v>43466</v>
      </c>
      <c r="G21018" s="7"/>
      <c r="H21018" s="7"/>
      <c r="I21018" s="7" t="s">
        <v>14130</v>
      </c>
      <c r="J21018" s="23">
        <v>2019</v>
      </c>
    </row>
    <row r="21019" spans="2:10" x14ac:dyDescent="0.25">
      <c r="B21019" s="10" t="s">
        <v>14087</v>
      </c>
      <c r="C21019" s="10" t="s">
        <v>3732</v>
      </c>
      <c r="D21019" s="10" t="s">
        <v>9609</v>
      </c>
      <c r="E21019" s="9">
        <v>3047300</v>
      </c>
      <c r="F21019" s="5">
        <v>43466</v>
      </c>
      <c r="G21019" s="7"/>
      <c r="H21019" s="7"/>
      <c r="I21019" s="7" t="s">
        <v>14130</v>
      </c>
      <c r="J21019" s="23">
        <v>2019</v>
      </c>
    </row>
    <row r="21020" spans="2:10" x14ac:dyDescent="0.25">
      <c r="B21020" s="10" t="s">
        <v>14087</v>
      </c>
      <c r="C21020" s="10" t="s">
        <v>595</v>
      </c>
      <c r="D21020" s="10" t="s">
        <v>14863</v>
      </c>
      <c r="E21020" s="9">
        <v>3000000</v>
      </c>
      <c r="F21020" s="5">
        <v>43466</v>
      </c>
      <c r="G21020" s="7"/>
      <c r="H21020" s="7"/>
      <c r="I21020" s="7" t="s">
        <v>14130</v>
      </c>
      <c r="J21020" s="23">
        <v>2019</v>
      </c>
    </row>
    <row r="21021" spans="2:10" ht="51" x14ac:dyDescent="0.25">
      <c r="B21021" s="10" t="s">
        <v>14087</v>
      </c>
      <c r="C21021" s="10" t="s">
        <v>597</v>
      </c>
      <c r="D21021" s="10" t="s">
        <v>14693</v>
      </c>
      <c r="E21021" s="9">
        <v>3000000</v>
      </c>
      <c r="F21021" s="5">
        <v>43466</v>
      </c>
      <c r="G21021" s="7"/>
      <c r="H21021" s="7"/>
      <c r="I21021" s="7" t="s">
        <v>14130</v>
      </c>
      <c r="J21021" s="23">
        <v>2019</v>
      </c>
    </row>
    <row r="21022" spans="2:10" ht="25.5" x14ac:dyDescent="0.25">
      <c r="B21022" s="10" t="s">
        <v>14087</v>
      </c>
      <c r="C21022" s="10" t="s">
        <v>592</v>
      </c>
      <c r="D21022" s="10" t="s">
        <v>9610</v>
      </c>
      <c r="E21022" s="9">
        <v>2922800</v>
      </c>
      <c r="F21022" s="5">
        <v>43466</v>
      </c>
      <c r="G21022" s="7"/>
      <c r="H21022" s="7"/>
      <c r="I21022" s="7" t="s">
        <v>14130</v>
      </c>
      <c r="J21022" s="23">
        <v>2019</v>
      </c>
    </row>
    <row r="21023" spans="2:10" x14ac:dyDescent="0.25">
      <c r="B21023" s="10" t="s">
        <v>14087</v>
      </c>
      <c r="C21023" s="10" t="s">
        <v>595</v>
      </c>
      <c r="D21023" s="10" t="s">
        <v>9611</v>
      </c>
      <c r="E21023" s="9">
        <v>2913400</v>
      </c>
      <c r="F21023" s="5">
        <v>43466</v>
      </c>
      <c r="G21023" s="7"/>
      <c r="H21023" s="7"/>
      <c r="I21023" s="7" t="s">
        <v>14130</v>
      </c>
      <c r="J21023" s="23">
        <v>2019</v>
      </c>
    </row>
    <row r="21024" spans="2:10" x14ac:dyDescent="0.25">
      <c r="B21024" s="10" t="s">
        <v>14087</v>
      </c>
      <c r="C21024" s="10" t="s">
        <v>592</v>
      </c>
      <c r="D21024" s="10" t="s">
        <v>9612</v>
      </c>
      <c r="E21024" s="9">
        <v>2871100</v>
      </c>
      <c r="F21024" s="5">
        <v>43466</v>
      </c>
      <c r="G21024" s="7"/>
      <c r="H21024" s="7"/>
      <c r="I21024" s="7" t="s">
        <v>14130</v>
      </c>
      <c r="J21024" s="23">
        <v>2019</v>
      </c>
    </row>
    <row r="21025" spans="2:10" x14ac:dyDescent="0.25">
      <c r="B21025" s="10" t="s">
        <v>14087</v>
      </c>
      <c r="C21025" s="10" t="s">
        <v>3737</v>
      </c>
      <c r="D21025" s="10" t="s">
        <v>9315</v>
      </c>
      <c r="E21025" s="9">
        <v>2869200</v>
      </c>
      <c r="F21025" s="5">
        <v>43466</v>
      </c>
      <c r="G21025" s="7"/>
      <c r="H21025" s="7"/>
      <c r="I21025" s="7" t="s">
        <v>14130</v>
      </c>
      <c r="J21025" s="23">
        <v>2019</v>
      </c>
    </row>
    <row r="21026" spans="2:10" x14ac:dyDescent="0.25">
      <c r="B21026" s="10" t="s">
        <v>14087</v>
      </c>
      <c r="C21026" s="10" t="s">
        <v>3732</v>
      </c>
      <c r="D21026" s="10" t="s">
        <v>8170</v>
      </c>
      <c r="E21026" s="9">
        <v>2864900</v>
      </c>
      <c r="F21026" s="5">
        <v>43466</v>
      </c>
      <c r="G21026" s="7"/>
      <c r="H21026" s="7"/>
      <c r="I21026" s="7" t="s">
        <v>14130</v>
      </c>
      <c r="J21026" s="23">
        <v>2019</v>
      </c>
    </row>
    <row r="21027" spans="2:10" x14ac:dyDescent="0.25">
      <c r="B21027" s="10" t="s">
        <v>14087</v>
      </c>
      <c r="C21027" s="10" t="s">
        <v>3737</v>
      </c>
      <c r="D21027" s="10" t="s">
        <v>9613</v>
      </c>
      <c r="E21027" s="9">
        <v>2792000</v>
      </c>
      <c r="F21027" s="5">
        <v>43466</v>
      </c>
      <c r="G21027" s="7"/>
      <c r="H21027" s="7"/>
      <c r="I21027" s="7" t="s">
        <v>14130</v>
      </c>
      <c r="J21027" s="23">
        <v>2019</v>
      </c>
    </row>
    <row r="21028" spans="2:10" ht="25.5" x14ac:dyDescent="0.25">
      <c r="B21028" s="10" t="s">
        <v>14087</v>
      </c>
      <c r="C21028" s="10" t="s">
        <v>592</v>
      </c>
      <c r="D21028" s="10" t="s">
        <v>8644</v>
      </c>
      <c r="E21028" s="9">
        <v>2732600</v>
      </c>
      <c r="F21028" s="5">
        <v>43466</v>
      </c>
      <c r="G21028" s="7"/>
      <c r="H21028" s="7"/>
      <c r="I21028" s="7" t="s">
        <v>14130</v>
      </c>
      <c r="J21028" s="23">
        <v>2019</v>
      </c>
    </row>
    <row r="21029" spans="2:10" ht="38.25" x14ac:dyDescent="0.25">
      <c r="B21029" s="10" t="s">
        <v>14087</v>
      </c>
      <c r="C21029" s="10" t="s">
        <v>597</v>
      </c>
      <c r="D21029" s="10" t="s">
        <v>16167</v>
      </c>
      <c r="E21029" s="9">
        <v>2724000</v>
      </c>
      <c r="F21029" s="5">
        <v>43466</v>
      </c>
      <c r="G21029" s="7"/>
      <c r="H21029" s="7"/>
      <c r="I21029" s="7" t="s">
        <v>14130</v>
      </c>
      <c r="J21029" s="23">
        <v>2019</v>
      </c>
    </row>
    <row r="21030" spans="2:10" x14ac:dyDescent="0.25">
      <c r="B21030" s="10" t="s">
        <v>14087</v>
      </c>
      <c r="C21030" s="10" t="s">
        <v>3740</v>
      </c>
      <c r="D21030" s="10" t="s">
        <v>8816</v>
      </c>
      <c r="E21030" s="9">
        <v>2700000</v>
      </c>
      <c r="F21030" s="5">
        <v>43466</v>
      </c>
      <c r="G21030" s="7"/>
      <c r="H21030" s="7"/>
      <c r="I21030" s="7" t="s">
        <v>14130</v>
      </c>
      <c r="J21030" s="23">
        <v>2019</v>
      </c>
    </row>
    <row r="21031" spans="2:10" x14ac:dyDescent="0.25">
      <c r="B21031" s="10" t="s">
        <v>14087</v>
      </c>
      <c r="C21031" s="10" t="s">
        <v>602</v>
      </c>
      <c r="D21031" s="10" t="s">
        <v>8022</v>
      </c>
      <c r="E21031" s="9">
        <v>2675000</v>
      </c>
      <c r="F21031" s="5">
        <v>43466</v>
      </c>
      <c r="G21031" s="7"/>
      <c r="H21031" s="7"/>
      <c r="I21031" s="7" t="s">
        <v>14130</v>
      </c>
      <c r="J21031" s="23">
        <v>2019</v>
      </c>
    </row>
    <row r="21032" spans="2:10" ht="25.5" x14ac:dyDescent="0.25">
      <c r="B21032" s="10" t="s">
        <v>14087</v>
      </c>
      <c r="C21032" s="10" t="s">
        <v>606</v>
      </c>
      <c r="D21032" s="10" t="s">
        <v>15066</v>
      </c>
      <c r="E21032" s="9">
        <v>2625200</v>
      </c>
      <c r="F21032" s="5">
        <v>43466</v>
      </c>
      <c r="G21032" s="7"/>
      <c r="H21032" s="7"/>
      <c r="I21032" s="7" t="s">
        <v>14130</v>
      </c>
      <c r="J21032" s="23">
        <v>2019</v>
      </c>
    </row>
    <row r="21033" spans="2:10" x14ac:dyDescent="0.25">
      <c r="B21033" s="10" t="s">
        <v>14087</v>
      </c>
      <c r="C21033" s="10" t="s">
        <v>3733</v>
      </c>
      <c r="D21033" s="10" t="s">
        <v>9048</v>
      </c>
      <c r="E21033" s="9">
        <v>2599200</v>
      </c>
      <c r="F21033" s="5">
        <v>43466</v>
      </c>
      <c r="G21033" s="7"/>
      <c r="H21033" s="7"/>
      <c r="I21033" s="7" t="s">
        <v>14130</v>
      </c>
      <c r="J21033" s="23">
        <v>2019</v>
      </c>
    </row>
    <row r="21034" spans="2:10" x14ac:dyDescent="0.25">
      <c r="B21034" s="10" t="s">
        <v>14087</v>
      </c>
      <c r="C21034" s="10" t="s">
        <v>7503</v>
      </c>
      <c r="D21034" s="10" t="s">
        <v>9615</v>
      </c>
      <c r="E21034" s="9">
        <v>2564000</v>
      </c>
      <c r="F21034" s="5">
        <v>43466</v>
      </c>
      <c r="G21034" s="7"/>
      <c r="H21034" s="7"/>
      <c r="I21034" s="7" t="s">
        <v>14130</v>
      </c>
      <c r="J21034" s="23">
        <v>2019</v>
      </c>
    </row>
    <row r="21035" spans="2:10" x14ac:dyDescent="0.25">
      <c r="B21035" s="10" t="s">
        <v>14087</v>
      </c>
      <c r="C21035" s="10" t="s">
        <v>598</v>
      </c>
      <c r="D21035" s="10" t="s">
        <v>14843</v>
      </c>
      <c r="E21035" s="9">
        <v>2544200</v>
      </c>
      <c r="F21035" s="5">
        <v>43466</v>
      </c>
      <c r="G21035" s="7"/>
      <c r="H21035" s="7"/>
      <c r="I21035" s="7" t="s">
        <v>14130</v>
      </c>
      <c r="J21035" s="23">
        <v>2019</v>
      </c>
    </row>
    <row r="21036" spans="2:10" x14ac:dyDescent="0.25">
      <c r="B21036" s="10" t="s">
        <v>14087</v>
      </c>
      <c r="C21036" s="10" t="s">
        <v>603</v>
      </c>
      <c r="D21036" s="10" t="s">
        <v>8791</v>
      </c>
      <c r="E21036" s="9">
        <v>2511600</v>
      </c>
      <c r="F21036" s="5">
        <v>43466</v>
      </c>
      <c r="G21036" s="7"/>
      <c r="H21036" s="7"/>
      <c r="I21036" s="7" t="s">
        <v>14130</v>
      </c>
      <c r="J21036" s="23">
        <v>2019</v>
      </c>
    </row>
    <row r="21037" spans="2:10" x14ac:dyDescent="0.25">
      <c r="B21037" s="10" t="s">
        <v>14087</v>
      </c>
      <c r="C21037" s="10" t="s">
        <v>3735</v>
      </c>
      <c r="D21037" s="10" t="s">
        <v>7569</v>
      </c>
      <c r="E21037" s="9">
        <v>2500000</v>
      </c>
      <c r="F21037" s="5">
        <v>43466</v>
      </c>
      <c r="G21037" s="7"/>
      <c r="H21037" s="7"/>
      <c r="I21037" s="7" t="s">
        <v>14130</v>
      </c>
      <c r="J21037" s="23">
        <v>2019</v>
      </c>
    </row>
    <row r="21038" spans="2:10" x14ac:dyDescent="0.25">
      <c r="B21038" s="10" t="s">
        <v>14087</v>
      </c>
      <c r="C21038" s="10" t="s">
        <v>602</v>
      </c>
      <c r="D21038" s="10" t="s">
        <v>9616</v>
      </c>
      <c r="E21038" s="9">
        <v>2500000</v>
      </c>
      <c r="F21038" s="5">
        <v>43466</v>
      </c>
      <c r="G21038" s="7"/>
      <c r="H21038" s="7"/>
      <c r="I21038" s="7" t="s">
        <v>14130</v>
      </c>
      <c r="J21038" s="23">
        <v>2019</v>
      </c>
    </row>
    <row r="21039" spans="2:10" x14ac:dyDescent="0.25">
      <c r="B21039" s="10" t="s">
        <v>14087</v>
      </c>
      <c r="C21039" s="10" t="s">
        <v>597</v>
      </c>
      <c r="D21039" s="10" t="s">
        <v>14684</v>
      </c>
      <c r="E21039" s="9">
        <v>2498300</v>
      </c>
      <c r="F21039" s="5">
        <v>43466</v>
      </c>
      <c r="G21039" s="7"/>
      <c r="H21039" s="7"/>
      <c r="I21039" s="7" t="s">
        <v>14130</v>
      </c>
      <c r="J21039" s="23">
        <v>2019</v>
      </c>
    </row>
    <row r="21040" spans="2:10" x14ac:dyDescent="0.25">
      <c r="B21040" s="10" t="s">
        <v>14087</v>
      </c>
      <c r="C21040" s="10" t="s">
        <v>592</v>
      </c>
      <c r="D21040" s="10" t="s">
        <v>9618</v>
      </c>
      <c r="E21040" s="9">
        <v>2481400</v>
      </c>
      <c r="F21040" s="5">
        <v>43466</v>
      </c>
      <c r="G21040" s="7"/>
      <c r="H21040" s="7"/>
      <c r="I21040" s="7" t="s">
        <v>14130</v>
      </c>
      <c r="J21040" s="23">
        <v>2019</v>
      </c>
    </row>
    <row r="21041" spans="2:10" x14ac:dyDescent="0.25">
      <c r="B21041" s="10" t="s">
        <v>14087</v>
      </c>
      <c r="C21041" s="10" t="s">
        <v>3735</v>
      </c>
      <c r="D21041" s="10" t="s">
        <v>8559</v>
      </c>
      <c r="E21041" s="9">
        <v>2477900</v>
      </c>
      <c r="F21041" s="5">
        <v>43466</v>
      </c>
      <c r="G21041" s="7"/>
      <c r="H21041" s="7"/>
      <c r="I21041" s="7" t="s">
        <v>14130</v>
      </c>
      <c r="J21041" s="23">
        <v>2019</v>
      </c>
    </row>
    <row r="21042" spans="2:10" x14ac:dyDescent="0.25">
      <c r="B21042" s="10" t="s">
        <v>14087</v>
      </c>
      <c r="C21042" s="10" t="s">
        <v>601</v>
      </c>
      <c r="D21042" s="10" t="s">
        <v>9619</v>
      </c>
      <c r="E21042" s="9">
        <v>2442900</v>
      </c>
      <c r="F21042" s="5">
        <v>43466</v>
      </c>
      <c r="G21042" s="7"/>
      <c r="H21042" s="7"/>
      <c r="I21042" s="7" t="s">
        <v>14130</v>
      </c>
      <c r="J21042" s="23">
        <v>2019</v>
      </c>
    </row>
    <row r="21043" spans="2:10" x14ac:dyDescent="0.25">
      <c r="B21043" s="10" t="s">
        <v>14087</v>
      </c>
      <c r="C21043" s="10" t="s">
        <v>599</v>
      </c>
      <c r="D21043" s="10" t="s">
        <v>8903</v>
      </c>
      <c r="E21043" s="9">
        <v>2410700</v>
      </c>
      <c r="F21043" s="5">
        <v>43466</v>
      </c>
      <c r="G21043" s="7"/>
      <c r="H21043" s="7"/>
      <c r="I21043" s="7" t="s">
        <v>14130</v>
      </c>
      <c r="J21043" s="23">
        <v>2019</v>
      </c>
    </row>
    <row r="21044" spans="2:10" x14ac:dyDescent="0.25">
      <c r="B21044" s="10" t="s">
        <v>14087</v>
      </c>
      <c r="C21044" s="10" t="s">
        <v>7503</v>
      </c>
      <c r="D21044" s="10" t="s">
        <v>9620</v>
      </c>
      <c r="E21044" s="9">
        <v>2397200</v>
      </c>
      <c r="F21044" s="5">
        <v>43466</v>
      </c>
      <c r="G21044" s="7"/>
      <c r="H21044" s="7"/>
      <c r="I21044" s="7" t="s">
        <v>14130</v>
      </c>
      <c r="J21044" s="23">
        <v>2019</v>
      </c>
    </row>
    <row r="21045" spans="2:10" x14ac:dyDescent="0.25">
      <c r="B21045" s="10" t="s">
        <v>14087</v>
      </c>
      <c r="C21045" s="10" t="s">
        <v>3731</v>
      </c>
      <c r="D21045" s="10" t="s">
        <v>9621</v>
      </c>
      <c r="E21045" s="9">
        <v>2384700</v>
      </c>
      <c r="F21045" s="5">
        <v>43466</v>
      </c>
      <c r="G21045" s="7"/>
      <c r="H21045" s="7"/>
      <c r="I21045" s="7" t="s">
        <v>14130</v>
      </c>
      <c r="J21045" s="23">
        <v>2019</v>
      </c>
    </row>
    <row r="21046" spans="2:10" x14ac:dyDescent="0.25">
      <c r="B21046" s="10" t="s">
        <v>14087</v>
      </c>
      <c r="C21046" s="10" t="s">
        <v>592</v>
      </c>
      <c r="D21046" s="10" t="s">
        <v>9622</v>
      </c>
      <c r="E21046" s="9">
        <v>2368900</v>
      </c>
      <c r="F21046" s="5">
        <v>43466</v>
      </c>
      <c r="G21046" s="7"/>
      <c r="H21046" s="7"/>
      <c r="I21046" s="7" t="s">
        <v>14130</v>
      </c>
      <c r="J21046" s="23">
        <v>2019</v>
      </c>
    </row>
    <row r="21047" spans="2:10" x14ac:dyDescent="0.25">
      <c r="B21047" s="10" t="s">
        <v>14087</v>
      </c>
      <c r="C21047" s="10" t="s">
        <v>3734</v>
      </c>
      <c r="D21047" s="10" t="s">
        <v>9623</v>
      </c>
      <c r="E21047" s="9">
        <v>2335300</v>
      </c>
      <c r="F21047" s="5">
        <v>43466</v>
      </c>
      <c r="G21047" s="7"/>
      <c r="H21047" s="7"/>
      <c r="I21047" s="7" t="s">
        <v>14130</v>
      </c>
      <c r="J21047" s="23">
        <v>2019</v>
      </c>
    </row>
    <row r="21048" spans="2:10" x14ac:dyDescent="0.25">
      <c r="B21048" s="10" t="s">
        <v>14087</v>
      </c>
      <c r="C21048" s="10" t="s">
        <v>598</v>
      </c>
      <c r="D21048" s="10" t="s">
        <v>9027</v>
      </c>
      <c r="E21048" s="9">
        <v>2302400</v>
      </c>
      <c r="F21048" s="5">
        <v>43466</v>
      </c>
      <c r="G21048" s="7"/>
      <c r="H21048" s="7"/>
      <c r="I21048" s="7" t="s">
        <v>14130</v>
      </c>
      <c r="J21048" s="23">
        <v>2019</v>
      </c>
    </row>
    <row r="21049" spans="2:10" x14ac:dyDescent="0.25">
      <c r="B21049" s="10" t="s">
        <v>14087</v>
      </c>
      <c r="C21049" s="10" t="s">
        <v>7503</v>
      </c>
      <c r="D21049" s="10" t="s">
        <v>9193</v>
      </c>
      <c r="E21049" s="9">
        <v>2300000</v>
      </c>
      <c r="F21049" s="5">
        <v>43466</v>
      </c>
      <c r="G21049" s="7"/>
      <c r="H21049" s="7"/>
      <c r="I21049" s="7" t="s">
        <v>14130</v>
      </c>
      <c r="J21049" s="23">
        <v>2019</v>
      </c>
    </row>
    <row r="21050" spans="2:10" x14ac:dyDescent="0.25">
      <c r="B21050" s="10" t="s">
        <v>14087</v>
      </c>
      <c r="C21050" s="10" t="s">
        <v>595</v>
      </c>
      <c r="D21050" s="10" t="s">
        <v>8948</v>
      </c>
      <c r="E21050" s="9">
        <v>2248700</v>
      </c>
      <c r="F21050" s="5">
        <v>43466</v>
      </c>
      <c r="G21050" s="7"/>
      <c r="H21050" s="7"/>
      <c r="I21050" s="7" t="s">
        <v>14130</v>
      </c>
      <c r="J21050" s="23">
        <v>2019</v>
      </c>
    </row>
    <row r="21051" spans="2:10" x14ac:dyDescent="0.25">
      <c r="B21051" s="10" t="s">
        <v>14087</v>
      </c>
      <c r="C21051" s="10" t="s">
        <v>600</v>
      </c>
      <c r="D21051" s="10" t="s">
        <v>8705</v>
      </c>
      <c r="E21051" s="9">
        <v>2245800</v>
      </c>
      <c r="F21051" s="5">
        <v>43466</v>
      </c>
      <c r="G21051" s="7"/>
      <c r="H21051" s="7"/>
      <c r="I21051" s="7" t="s">
        <v>14130</v>
      </c>
      <c r="J21051" s="23">
        <v>2019</v>
      </c>
    </row>
    <row r="21052" spans="2:10" x14ac:dyDescent="0.25">
      <c r="B21052" s="10" t="s">
        <v>14087</v>
      </c>
      <c r="C21052" s="10" t="s">
        <v>592</v>
      </c>
      <c r="D21052" s="10" t="s">
        <v>15860</v>
      </c>
      <c r="E21052" s="9">
        <v>2239800</v>
      </c>
      <c r="F21052" s="5">
        <v>43466</v>
      </c>
      <c r="G21052" s="7"/>
      <c r="H21052" s="7"/>
      <c r="I21052" s="7" t="s">
        <v>14130</v>
      </c>
      <c r="J21052" s="23">
        <v>2019</v>
      </c>
    </row>
    <row r="21053" spans="2:10" x14ac:dyDescent="0.25">
      <c r="B21053" s="10" t="s">
        <v>14087</v>
      </c>
      <c r="C21053" s="10" t="s">
        <v>593</v>
      </c>
      <c r="D21053" s="10" t="s">
        <v>9624</v>
      </c>
      <c r="E21053" s="9">
        <v>2170800</v>
      </c>
      <c r="F21053" s="5">
        <v>43466</v>
      </c>
      <c r="G21053" s="7"/>
      <c r="H21053" s="7"/>
      <c r="I21053" s="7" t="s">
        <v>14130</v>
      </c>
      <c r="J21053" s="23">
        <v>2019</v>
      </c>
    </row>
    <row r="21054" spans="2:10" ht="25.5" x14ac:dyDescent="0.25">
      <c r="B21054" s="10" t="s">
        <v>14087</v>
      </c>
      <c r="C21054" s="10" t="s">
        <v>606</v>
      </c>
      <c r="D21054" s="10" t="s">
        <v>8805</v>
      </c>
      <c r="E21054" s="9">
        <v>2148800</v>
      </c>
      <c r="F21054" s="5">
        <v>43466</v>
      </c>
      <c r="G21054" s="7"/>
      <c r="H21054" s="7"/>
      <c r="I21054" s="7" t="s">
        <v>14130</v>
      </c>
      <c r="J21054" s="23">
        <v>2019</v>
      </c>
    </row>
    <row r="21055" spans="2:10" x14ac:dyDescent="0.25">
      <c r="B21055" s="10" t="s">
        <v>14087</v>
      </c>
      <c r="C21055" s="10" t="s">
        <v>594</v>
      </c>
      <c r="D21055" s="10" t="s">
        <v>8774</v>
      </c>
      <c r="E21055" s="9">
        <v>2133000</v>
      </c>
      <c r="F21055" s="5">
        <v>43466</v>
      </c>
      <c r="G21055" s="7"/>
      <c r="H21055" s="7"/>
      <c r="I21055" s="7" t="s">
        <v>14130</v>
      </c>
      <c r="J21055" s="23">
        <v>2019</v>
      </c>
    </row>
    <row r="21056" spans="2:10" x14ac:dyDescent="0.25">
      <c r="B21056" s="10" t="s">
        <v>14087</v>
      </c>
      <c r="C21056" s="10" t="s">
        <v>596</v>
      </c>
      <c r="D21056" s="10" t="s">
        <v>14993</v>
      </c>
      <c r="E21056" s="9">
        <v>2115000</v>
      </c>
      <c r="F21056" s="5">
        <v>43466</v>
      </c>
      <c r="G21056" s="7"/>
      <c r="H21056" s="7"/>
      <c r="I21056" s="7" t="s">
        <v>14130</v>
      </c>
      <c r="J21056" s="23">
        <v>2019</v>
      </c>
    </row>
    <row r="21057" spans="2:10" x14ac:dyDescent="0.25">
      <c r="B21057" s="10" t="s">
        <v>14087</v>
      </c>
      <c r="C21057" s="10" t="s">
        <v>3735</v>
      </c>
      <c r="D21057" s="10" t="s">
        <v>15928</v>
      </c>
      <c r="E21057" s="9">
        <v>2109600</v>
      </c>
      <c r="F21057" s="5">
        <v>43466</v>
      </c>
      <c r="G21057" s="7"/>
      <c r="H21057" s="7"/>
      <c r="I21057" s="7" t="s">
        <v>14130</v>
      </c>
      <c r="J21057" s="23">
        <v>2019</v>
      </c>
    </row>
    <row r="21058" spans="2:10" x14ac:dyDescent="0.25">
      <c r="B21058" s="10" t="s">
        <v>14087</v>
      </c>
      <c r="C21058" s="10" t="s">
        <v>592</v>
      </c>
      <c r="D21058" s="10" t="s">
        <v>16106</v>
      </c>
      <c r="E21058" s="9">
        <v>2101100</v>
      </c>
      <c r="F21058" s="5">
        <v>43466</v>
      </c>
      <c r="G21058" s="7"/>
      <c r="H21058" s="7"/>
      <c r="I21058" s="7" t="s">
        <v>14130</v>
      </c>
      <c r="J21058" s="23">
        <v>2019</v>
      </c>
    </row>
    <row r="21059" spans="2:10" x14ac:dyDescent="0.25">
      <c r="B21059" s="10" t="s">
        <v>14087</v>
      </c>
      <c r="C21059" s="10" t="s">
        <v>601</v>
      </c>
      <c r="D21059" s="10" t="s">
        <v>9626</v>
      </c>
      <c r="E21059" s="9">
        <v>2081600</v>
      </c>
      <c r="F21059" s="5">
        <v>43466</v>
      </c>
      <c r="G21059" s="7"/>
      <c r="H21059" s="7"/>
      <c r="I21059" s="7" t="s">
        <v>14130</v>
      </c>
      <c r="J21059" s="23">
        <v>2019</v>
      </c>
    </row>
    <row r="21060" spans="2:10" x14ac:dyDescent="0.25">
      <c r="B21060" s="10" t="s">
        <v>14087</v>
      </c>
      <c r="C21060" s="10" t="s">
        <v>597</v>
      </c>
      <c r="D21060" s="10" t="s">
        <v>15125</v>
      </c>
      <c r="E21060" s="9">
        <v>2065200</v>
      </c>
      <c r="F21060" s="5">
        <v>43466</v>
      </c>
      <c r="G21060" s="7"/>
      <c r="H21060" s="7"/>
      <c r="I21060" s="7" t="s">
        <v>14130</v>
      </c>
      <c r="J21060" s="23">
        <v>2019</v>
      </c>
    </row>
    <row r="21061" spans="2:10" ht="51" x14ac:dyDescent="0.25">
      <c r="B21061" s="10" t="s">
        <v>14087</v>
      </c>
      <c r="C21061" s="10" t="s">
        <v>596</v>
      </c>
      <c r="D21061" s="10" t="s">
        <v>16036</v>
      </c>
      <c r="E21061" s="9">
        <v>2017700</v>
      </c>
      <c r="F21061" s="5">
        <v>43466</v>
      </c>
      <c r="G21061" s="7"/>
      <c r="H21061" s="7"/>
      <c r="I21061" s="7" t="s">
        <v>14130</v>
      </c>
      <c r="J21061" s="23">
        <v>2019</v>
      </c>
    </row>
    <row r="21062" spans="2:10" x14ac:dyDescent="0.25">
      <c r="B21062" s="10" t="s">
        <v>14087</v>
      </c>
      <c r="C21062" s="10" t="s">
        <v>597</v>
      </c>
      <c r="D21062" s="10" t="s">
        <v>14818</v>
      </c>
      <c r="E21062" s="9">
        <v>2010000</v>
      </c>
      <c r="F21062" s="5">
        <v>43466</v>
      </c>
      <c r="G21062" s="7"/>
      <c r="H21062" s="7"/>
      <c r="I21062" s="7" t="s">
        <v>14130</v>
      </c>
      <c r="J21062" s="23">
        <v>2019</v>
      </c>
    </row>
    <row r="21063" spans="2:10" x14ac:dyDescent="0.25">
      <c r="B21063" s="10" t="s">
        <v>14087</v>
      </c>
      <c r="C21063" s="10" t="s">
        <v>598</v>
      </c>
      <c r="D21063" s="10" t="s">
        <v>8954</v>
      </c>
      <c r="E21063" s="9">
        <v>2008500</v>
      </c>
      <c r="F21063" s="5">
        <v>43466</v>
      </c>
      <c r="G21063" s="7"/>
      <c r="H21063" s="7"/>
      <c r="I21063" s="7" t="s">
        <v>14130</v>
      </c>
      <c r="J21063" s="23">
        <v>2019</v>
      </c>
    </row>
    <row r="21064" spans="2:10" x14ac:dyDescent="0.25">
      <c r="B21064" s="10" t="s">
        <v>14087</v>
      </c>
      <c r="C21064" s="10" t="s">
        <v>596</v>
      </c>
      <c r="D21064" s="10" t="s">
        <v>9390</v>
      </c>
      <c r="E21064" s="9">
        <v>2008200</v>
      </c>
      <c r="F21064" s="5">
        <v>43466</v>
      </c>
      <c r="G21064" s="7"/>
      <c r="H21064" s="7"/>
      <c r="I21064" s="7" t="s">
        <v>14130</v>
      </c>
      <c r="J21064" s="23">
        <v>2019</v>
      </c>
    </row>
    <row r="21065" spans="2:10" x14ac:dyDescent="0.25">
      <c r="B21065" s="10" t="s">
        <v>14087</v>
      </c>
      <c r="C21065" s="10" t="s">
        <v>603</v>
      </c>
      <c r="D21065" s="10" t="s">
        <v>8945</v>
      </c>
      <c r="E21065" s="9">
        <v>2000000</v>
      </c>
      <c r="F21065" s="5">
        <v>43466</v>
      </c>
      <c r="G21065" s="7"/>
      <c r="H21065" s="7"/>
      <c r="I21065" s="7" t="s">
        <v>14130</v>
      </c>
      <c r="J21065" s="23">
        <v>2019</v>
      </c>
    </row>
    <row r="21066" spans="2:10" x14ac:dyDescent="0.25">
      <c r="B21066" s="10" t="s">
        <v>14087</v>
      </c>
      <c r="C21066" s="10" t="s">
        <v>602</v>
      </c>
      <c r="D21066" s="10" t="s">
        <v>9355</v>
      </c>
      <c r="E21066" s="9">
        <v>1941000</v>
      </c>
      <c r="F21066" s="5">
        <v>43466</v>
      </c>
      <c r="G21066" s="7"/>
      <c r="H21066" s="7"/>
      <c r="I21066" s="7" t="s">
        <v>14130</v>
      </c>
      <c r="J21066" s="23">
        <v>2019</v>
      </c>
    </row>
    <row r="21067" spans="2:10" x14ac:dyDescent="0.25">
      <c r="B21067" s="10" t="s">
        <v>14087</v>
      </c>
      <c r="C21067" s="10" t="s">
        <v>3740</v>
      </c>
      <c r="D21067" s="10" t="s">
        <v>9628</v>
      </c>
      <c r="E21067" s="9">
        <v>1900000</v>
      </c>
      <c r="F21067" s="5">
        <v>43466</v>
      </c>
      <c r="G21067" s="7"/>
      <c r="H21067" s="7"/>
      <c r="I21067" s="7" t="s">
        <v>14130</v>
      </c>
      <c r="J21067" s="23">
        <v>2019</v>
      </c>
    </row>
    <row r="21068" spans="2:10" x14ac:dyDescent="0.25">
      <c r="B21068" s="10" t="s">
        <v>14087</v>
      </c>
      <c r="C21068" s="10" t="s">
        <v>605</v>
      </c>
      <c r="D21068" s="10" t="s">
        <v>7634</v>
      </c>
      <c r="E21068" s="9">
        <v>1863900</v>
      </c>
      <c r="F21068" s="5">
        <v>43466</v>
      </c>
      <c r="G21068" s="7"/>
      <c r="H21068" s="7"/>
      <c r="I21068" s="7" t="s">
        <v>14130</v>
      </c>
      <c r="J21068" s="23">
        <v>2019</v>
      </c>
    </row>
    <row r="21069" spans="2:10" x14ac:dyDescent="0.25">
      <c r="B21069" s="10" t="s">
        <v>14087</v>
      </c>
      <c r="C21069" s="10" t="s">
        <v>3731</v>
      </c>
      <c r="D21069" s="10" t="s">
        <v>9629</v>
      </c>
      <c r="E21069" s="9">
        <v>1830400</v>
      </c>
      <c r="F21069" s="5">
        <v>43466</v>
      </c>
      <c r="G21069" s="7"/>
      <c r="H21069" s="7"/>
      <c r="I21069" s="7" t="s">
        <v>14130</v>
      </c>
      <c r="J21069" s="23">
        <v>2019</v>
      </c>
    </row>
    <row r="21070" spans="2:10" ht="25.5" x14ac:dyDescent="0.25">
      <c r="B21070" s="10" t="s">
        <v>14087</v>
      </c>
      <c r="C21070" s="10" t="s">
        <v>606</v>
      </c>
      <c r="D21070" s="10" t="s">
        <v>9630</v>
      </c>
      <c r="E21070" s="9">
        <v>1800000</v>
      </c>
      <c r="F21070" s="5">
        <v>43466</v>
      </c>
      <c r="G21070" s="7"/>
      <c r="H21070" s="7"/>
      <c r="I21070" s="7" t="s">
        <v>14130</v>
      </c>
      <c r="J21070" s="23">
        <v>2019</v>
      </c>
    </row>
    <row r="21071" spans="2:10" x14ac:dyDescent="0.25">
      <c r="B21071" s="10" t="s">
        <v>14087</v>
      </c>
      <c r="C21071" s="10" t="s">
        <v>594</v>
      </c>
      <c r="D21071" s="10" t="s">
        <v>14809</v>
      </c>
      <c r="E21071" s="9">
        <v>1686200</v>
      </c>
      <c r="F21071" s="5">
        <v>43466</v>
      </c>
      <c r="G21071" s="7"/>
      <c r="H21071" s="7"/>
      <c r="I21071" s="7" t="s">
        <v>14130</v>
      </c>
      <c r="J21071" s="23">
        <v>2019</v>
      </c>
    </row>
    <row r="21072" spans="2:10" x14ac:dyDescent="0.25">
      <c r="B21072" s="10" t="s">
        <v>14087</v>
      </c>
      <c r="C21072" s="10" t="s">
        <v>607</v>
      </c>
      <c r="D21072" s="10" t="s">
        <v>15097</v>
      </c>
      <c r="E21072" s="9">
        <v>1681100</v>
      </c>
      <c r="F21072" s="5">
        <v>43466</v>
      </c>
      <c r="G21072" s="7"/>
      <c r="H21072" s="7"/>
      <c r="I21072" s="7" t="s">
        <v>14130</v>
      </c>
      <c r="J21072" s="23">
        <v>2019</v>
      </c>
    </row>
    <row r="21073" spans="2:10" x14ac:dyDescent="0.25">
      <c r="B21073" s="10" t="s">
        <v>14087</v>
      </c>
      <c r="C21073" s="10" t="s">
        <v>607</v>
      </c>
      <c r="D21073" s="10" t="s">
        <v>15252</v>
      </c>
      <c r="E21073" s="9">
        <v>1670400</v>
      </c>
      <c r="F21073" s="5">
        <v>43466</v>
      </c>
      <c r="G21073" s="7"/>
      <c r="H21073" s="7"/>
      <c r="I21073" s="7" t="s">
        <v>14130</v>
      </c>
      <c r="J21073" s="23">
        <v>2019</v>
      </c>
    </row>
    <row r="21074" spans="2:10" x14ac:dyDescent="0.25">
      <c r="B21074" s="10" t="s">
        <v>14087</v>
      </c>
      <c r="C21074" s="10" t="s">
        <v>3734</v>
      </c>
      <c r="D21074" s="10" t="s">
        <v>8579</v>
      </c>
      <c r="E21074" s="9">
        <v>1647700</v>
      </c>
      <c r="F21074" s="5">
        <v>43466</v>
      </c>
      <c r="G21074" s="7"/>
      <c r="H21074" s="7"/>
      <c r="I21074" s="7" t="s">
        <v>14130</v>
      </c>
      <c r="J21074" s="23">
        <v>2019</v>
      </c>
    </row>
    <row r="21075" spans="2:10" x14ac:dyDescent="0.25">
      <c r="B21075" s="10" t="s">
        <v>14087</v>
      </c>
      <c r="C21075" s="10" t="s">
        <v>600</v>
      </c>
      <c r="D21075" s="10" t="s">
        <v>8735</v>
      </c>
      <c r="E21075" s="9">
        <v>1622100</v>
      </c>
      <c r="F21075" s="5">
        <v>43466</v>
      </c>
      <c r="G21075" s="7"/>
      <c r="H21075" s="7"/>
      <c r="I21075" s="7" t="s">
        <v>14130</v>
      </c>
      <c r="J21075" s="23">
        <v>2019</v>
      </c>
    </row>
    <row r="21076" spans="2:10" ht="25.5" x14ac:dyDescent="0.25">
      <c r="B21076" s="10" t="s">
        <v>14087</v>
      </c>
      <c r="C21076" s="10" t="s">
        <v>592</v>
      </c>
      <c r="D21076" s="10" t="s">
        <v>8727</v>
      </c>
      <c r="E21076" s="9">
        <v>1620300</v>
      </c>
      <c r="F21076" s="5">
        <v>43466</v>
      </c>
      <c r="G21076" s="7"/>
      <c r="H21076" s="7"/>
      <c r="I21076" s="7" t="s">
        <v>14130</v>
      </c>
      <c r="J21076" s="23">
        <v>2019</v>
      </c>
    </row>
    <row r="21077" spans="2:10" ht="25.5" x14ac:dyDescent="0.25">
      <c r="B21077" s="10" t="s">
        <v>14087</v>
      </c>
      <c r="C21077" s="10" t="s">
        <v>606</v>
      </c>
      <c r="D21077" s="10" t="s">
        <v>15902</v>
      </c>
      <c r="E21077" s="9">
        <v>1619500</v>
      </c>
      <c r="F21077" s="5">
        <v>43466</v>
      </c>
      <c r="G21077" s="7"/>
      <c r="H21077" s="7"/>
      <c r="I21077" s="7" t="s">
        <v>14130</v>
      </c>
      <c r="J21077" s="23">
        <v>2019</v>
      </c>
    </row>
    <row r="21078" spans="2:10" x14ac:dyDescent="0.25">
      <c r="B21078" s="10" t="s">
        <v>14087</v>
      </c>
      <c r="C21078" s="10" t="s">
        <v>600</v>
      </c>
      <c r="D21078" s="10" t="s">
        <v>9634</v>
      </c>
      <c r="E21078" s="9">
        <v>1588900</v>
      </c>
      <c r="F21078" s="5">
        <v>43466</v>
      </c>
      <c r="G21078" s="7"/>
      <c r="H21078" s="7"/>
      <c r="I21078" s="7" t="s">
        <v>14130</v>
      </c>
      <c r="J21078" s="23">
        <v>2019</v>
      </c>
    </row>
    <row r="21079" spans="2:10" x14ac:dyDescent="0.25">
      <c r="B21079" s="10" t="s">
        <v>14087</v>
      </c>
      <c r="C21079" s="10" t="s">
        <v>592</v>
      </c>
      <c r="D21079" s="10" t="s">
        <v>16096</v>
      </c>
      <c r="E21079" s="9">
        <v>1575300</v>
      </c>
      <c r="F21079" s="5">
        <v>43466</v>
      </c>
      <c r="G21079" s="7"/>
      <c r="H21079" s="7"/>
      <c r="I21079" s="7" t="s">
        <v>14130</v>
      </c>
      <c r="J21079" s="23">
        <v>2019</v>
      </c>
    </row>
    <row r="21080" spans="2:10" x14ac:dyDescent="0.25">
      <c r="B21080" s="10" t="s">
        <v>14087</v>
      </c>
      <c r="C21080" s="10" t="s">
        <v>601</v>
      </c>
      <c r="D21080" s="10" t="s">
        <v>9368</v>
      </c>
      <c r="E21080" s="9">
        <v>1567900</v>
      </c>
      <c r="F21080" s="5">
        <v>43466</v>
      </c>
      <c r="G21080" s="7"/>
      <c r="H21080" s="7"/>
      <c r="I21080" s="7" t="s">
        <v>14130</v>
      </c>
      <c r="J21080" s="23">
        <v>2019</v>
      </c>
    </row>
    <row r="21081" spans="2:10" x14ac:dyDescent="0.25">
      <c r="B21081" s="10" t="s">
        <v>14087</v>
      </c>
      <c r="C21081" s="10" t="s">
        <v>604</v>
      </c>
      <c r="D21081" s="10" t="s">
        <v>8869</v>
      </c>
      <c r="E21081" s="9">
        <v>1558600</v>
      </c>
      <c r="F21081" s="5">
        <v>43466</v>
      </c>
      <c r="G21081" s="7"/>
      <c r="H21081" s="7"/>
      <c r="I21081" s="7" t="s">
        <v>14130</v>
      </c>
      <c r="J21081" s="23">
        <v>2019</v>
      </c>
    </row>
    <row r="21082" spans="2:10" x14ac:dyDescent="0.25">
      <c r="B21082" s="10" t="s">
        <v>14087</v>
      </c>
      <c r="C21082" s="10" t="s">
        <v>594</v>
      </c>
      <c r="D21082" s="10" t="s">
        <v>9635</v>
      </c>
      <c r="E21082" s="9">
        <v>1550000</v>
      </c>
      <c r="F21082" s="5">
        <v>43466</v>
      </c>
      <c r="G21082" s="7"/>
      <c r="H21082" s="7"/>
      <c r="I21082" s="7" t="s">
        <v>14130</v>
      </c>
      <c r="J21082" s="23">
        <v>2019</v>
      </c>
    </row>
    <row r="21083" spans="2:10" x14ac:dyDescent="0.25">
      <c r="B21083" s="10" t="s">
        <v>14087</v>
      </c>
      <c r="C21083" s="10" t="s">
        <v>605</v>
      </c>
      <c r="D21083" s="10" t="s">
        <v>8761</v>
      </c>
      <c r="E21083" s="9">
        <v>1536500</v>
      </c>
      <c r="F21083" s="5">
        <v>43466</v>
      </c>
      <c r="G21083" s="7"/>
      <c r="H21083" s="7"/>
      <c r="I21083" s="7" t="s">
        <v>14130</v>
      </c>
      <c r="J21083" s="23">
        <v>2019</v>
      </c>
    </row>
    <row r="21084" spans="2:10" x14ac:dyDescent="0.25">
      <c r="B21084" s="10" t="s">
        <v>14087</v>
      </c>
      <c r="C21084" s="10" t="s">
        <v>607</v>
      </c>
      <c r="D21084" s="10" t="s">
        <v>9028</v>
      </c>
      <c r="E21084" s="9">
        <v>1536500</v>
      </c>
      <c r="F21084" s="5">
        <v>43466</v>
      </c>
      <c r="G21084" s="7"/>
      <c r="H21084" s="7"/>
      <c r="I21084" s="7" t="s">
        <v>14130</v>
      </c>
      <c r="J21084" s="23">
        <v>2019</v>
      </c>
    </row>
    <row r="21085" spans="2:10" x14ac:dyDescent="0.25">
      <c r="B21085" s="10" t="s">
        <v>14087</v>
      </c>
      <c r="C21085" s="10" t="s">
        <v>598</v>
      </c>
      <c r="D21085" s="10" t="s">
        <v>8497</v>
      </c>
      <c r="E21085" s="9">
        <v>1502900</v>
      </c>
      <c r="F21085" s="5">
        <v>43466</v>
      </c>
      <c r="G21085" s="7"/>
      <c r="H21085" s="7"/>
      <c r="I21085" s="7" t="s">
        <v>14130</v>
      </c>
      <c r="J21085" s="23">
        <v>2019</v>
      </c>
    </row>
    <row r="21086" spans="2:10" x14ac:dyDescent="0.25">
      <c r="B21086" s="10" t="s">
        <v>14087</v>
      </c>
      <c r="C21086" s="10" t="s">
        <v>601</v>
      </c>
      <c r="D21086" s="10" t="s">
        <v>7525</v>
      </c>
      <c r="E21086" s="9">
        <v>1500000</v>
      </c>
      <c r="F21086" s="5">
        <v>43466</v>
      </c>
      <c r="G21086" s="7"/>
      <c r="H21086" s="7"/>
      <c r="I21086" s="7" t="s">
        <v>14130</v>
      </c>
      <c r="J21086" s="23">
        <v>2019</v>
      </c>
    </row>
    <row r="21087" spans="2:10" x14ac:dyDescent="0.25">
      <c r="B21087" s="10" t="s">
        <v>14087</v>
      </c>
      <c r="C21087" s="10" t="s">
        <v>602</v>
      </c>
      <c r="D21087" s="10" t="s">
        <v>8032</v>
      </c>
      <c r="E21087" s="9">
        <v>1498000</v>
      </c>
      <c r="F21087" s="5">
        <v>43466</v>
      </c>
      <c r="G21087" s="7"/>
      <c r="H21087" s="7"/>
      <c r="I21087" s="7" t="s">
        <v>14130</v>
      </c>
      <c r="J21087" s="23">
        <v>2019</v>
      </c>
    </row>
    <row r="21088" spans="2:10" x14ac:dyDescent="0.25">
      <c r="B21088" s="10" t="s">
        <v>14087</v>
      </c>
      <c r="C21088" s="10" t="s">
        <v>604</v>
      </c>
      <c r="D21088" s="10" t="s">
        <v>9636</v>
      </c>
      <c r="E21088" s="9">
        <v>1488100</v>
      </c>
      <c r="F21088" s="5">
        <v>43466</v>
      </c>
      <c r="G21088" s="7"/>
      <c r="H21088" s="7"/>
      <c r="I21088" s="7" t="s">
        <v>14130</v>
      </c>
      <c r="J21088" s="23">
        <v>2019</v>
      </c>
    </row>
    <row r="21089" spans="2:10" ht="25.5" x14ac:dyDescent="0.25">
      <c r="B21089" s="10" t="s">
        <v>14087</v>
      </c>
      <c r="C21089" s="10" t="s">
        <v>7495</v>
      </c>
      <c r="D21089" s="10" t="s">
        <v>8781</v>
      </c>
      <c r="E21089" s="9">
        <v>1442800</v>
      </c>
      <c r="F21089" s="5">
        <v>43466</v>
      </c>
      <c r="G21089" s="7"/>
      <c r="H21089" s="7"/>
      <c r="I21089" s="7" t="s">
        <v>14130</v>
      </c>
      <c r="J21089" s="23">
        <v>2019</v>
      </c>
    </row>
    <row r="21090" spans="2:10" x14ac:dyDescent="0.25">
      <c r="B21090" s="10" t="s">
        <v>14087</v>
      </c>
      <c r="C21090" s="10" t="s">
        <v>3732</v>
      </c>
      <c r="D21090" s="10" t="s">
        <v>8825</v>
      </c>
      <c r="E21090" s="9">
        <v>1430600</v>
      </c>
      <c r="F21090" s="5">
        <v>43466</v>
      </c>
      <c r="G21090" s="7"/>
      <c r="H21090" s="7"/>
      <c r="I21090" s="7" t="s">
        <v>14130</v>
      </c>
      <c r="J21090" s="23">
        <v>2019</v>
      </c>
    </row>
    <row r="21091" spans="2:10" ht="25.5" x14ac:dyDescent="0.25">
      <c r="B21091" s="10" t="s">
        <v>14087</v>
      </c>
      <c r="C21091" s="10" t="s">
        <v>603</v>
      </c>
      <c r="D21091" s="10" t="s">
        <v>7579</v>
      </c>
      <c r="E21091" s="9">
        <v>1354600</v>
      </c>
      <c r="F21091" s="5">
        <v>43466</v>
      </c>
      <c r="G21091" s="7"/>
      <c r="H21091" s="7"/>
      <c r="I21091" s="7" t="s">
        <v>14130</v>
      </c>
      <c r="J21091" s="23">
        <v>2019</v>
      </c>
    </row>
    <row r="21092" spans="2:10" x14ac:dyDescent="0.25">
      <c r="B21092" s="10" t="s">
        <v>14087</v>
      </c>
      <c r="C21092" s="10" t="s">
        <v>595</v>
      </c>
      <c r="D21092" s="10" t="s">
        <v>16168</v>
      </c>
      <c r="E21092" s="9">
        <v>1351100</v>
      </c>
      <c r="F21092" s="5">
        <v>43466</v>
      </c>
      <c r="G21092" s="7"/>
      <c r="H21092" s="7"/>
      <c r="I21092" s="7" t="s">
        <v>14130</v>
      </c>
      <c r="J21092" s="23">
        <v>2019</v>
      </c>
    </row>
    <row r="21093" spans="2:10" x14ac:dyDescent="0.25">
      <c r="B21093" s="10" t="s">
        <v>14087</v>
      </c>
      <c r="C21093" s="10" t="s">
        <v>592</v>
      </c>
      <c r="D21093" s="10" t="s">
        <v>15264</v>
      </c>
      <c r="E21093" s="9">
        <v>1247200</v>
      </c>
      <c r="F21093" s="5">
        <v>43466</v>
      </c>
      <c r="G21093" s="7"/>
      <c r="H21093" s="7"/>
      <c r="I21093" s="7" t="s">
        <v>14130</v>
      </c>
      <c r="J21093" s="23">
        <v>2019</v>
      </c>
    </row>
    <row r="21094" spans="2:10" x14ac:dyDescent="0.25">
      <c r="B21094" s="10" t="s">
        <v>14087</v>
      </c>
      <c r="C21094" s="10" t="s">
        <v>594</v>
      </c>
      <c r="D21094" s="10" t="s">
        <v>9137</v>
      </c>
      <c r="E21094" s="9">
        <v>1218400</v>
      </c>
      <c r="F21094" s="5">
        <v>43466</v>
      </c>
      <c r="G21094" s="7"/>
      <c r="H21094" s="7"/>
      <c r="I21094" s="7" t="s">
        <v>14130</v>
      </c>
      <c r="J21094" s="23">
        <v>2019</v>
      </c>
    </row>
    <row r="21095" spans="2:10" ht="25.5" x14ac:dyDescent="0.25">
      <c r="B21095" s="10" t="s">
        <v>14087</v>
      </c>
      <c r="C21095" s="10" t="s">
        <v>7503</v>
      </c>
      <c r="D21095" s="10" t="s">
        <v>7987</v>
      </c>
      <c r="E21095" s="9">
        <v>1200000</v>
      </c>
      <c r="F21095" s="5">
        <v>43466</v>
      </c>
      <c r="G21095" s="7"/>
      <c r="H21095" s="7"/>
      <c r="I21095" s="7" t="s">
        <v>14130</v>
      </c>
      <c r="J21095" s="23">
        <v>2019</v>
      </c>
    </row>
    <row r="21096" spans="2:10" x14ac:dyDescent="0.25">
      <c r="B21096" s="10" t="s">
        <v>14087</v>
      </c>
      <c r="C21096" s="10" t="s">
        <v>599</v>
      </c>
      <c r="D21096" s="10" t="s">
        <v>9637</v>
      </c>
      <c r="E21096" s="9">
        <v>1192700</v>
      </c>
      <c r="F21096" s="5">
        <v>43466</v>
      </c>
      <c r="G21096" s="7"/>
      <c r="H21096" s="7"/>
      <c r="I21096" s="7" t="s">
        <v>14130</v>
      </c>
      <c r="J21096" s="23">
        <v>2019</v>
      </c>
    </row>
    <row r="21097" spans="2:10" x14ac:dyDescent="0.25">
      <c r="B21097" s="10" t="s">
        <v>14087</v>
      </c>
      <c r="C21097" s="10" t="s">
        <v>3733</v>
      </c>
      <c r="D21097" s="10" t="s">
        <v>9638</v>
      </c>
      <c r="E21097" s="9">
        <v>1182900</v>
      </c>
      <c r="F21097" s="5">
        <v>43466</v>
      </c>
      <c r="G21097" s="7"/>
      <c r="H21097" s="7"/>
      <c r="I21097" s="7" t="s">
        <v>14130</v>
      </c>
      <c r="J21097" s="23">
        <v>2019</v>
      </c>
    </row>
    <row r="21098" spans="2:10" x14ac:dyDescent="0.25">
      <c r="B21098" s="10" t="s">
        <v>14087</v>
      </c>
      <c r="C21098" s="10" t="s">
        <v>3731</v>
      </c>
      <c r="D21098" s="10" t="s">
        <v>8737</v>
      </c>
      <c r="E21098" s="9">
        <v>1173500</v>
      </c>
      <c r="F21098" s="5">
        <v>43466</v>
      </c>
      <c r="G21098" s="7"/>
      <c r="H21098" s="7"/>
      <c r="I21098" s="7" t="s">
        <v>14130</v>
      </c>
      <c r="J21098" s="23">
        <v>2019</v>
      </c>
    </row>
    <row r="21099" spans="2:10" ht="51" x14ac:dyDescent="0.25">
      <c r="B21099" s="10" t="s">
        <v>14087</v>
      </c>
      <c r="C21099" s="10" t="s">
        <v>7503</v>
      </c>
      <c r="D21099" s="10" t="s">
        <v>16158</v>
      </c>
      <c r="E21099" s="9">
        <v>1150000</v>
      </c>
      <c r="F21099" s="5">
        <v>43466</v>
      </c>
      <c r="G21099" s="7"/>
      <c r="H21099" s="7"/>
      <c r="I21099" s="7" t="s">
        <v>14130</v>
      </c>
      <c r="J21099" s="23">
        <v>2019</v>
      </c>
    </row>
    <row r="21100" spans="2:10" x14ac:dyDescent="0.25">
      <c r="B21100" s="10" t="s">
        <v>14087</v>
      </c>
      <c r="C21100" s="10" t="s">
        <v>598</v>
      </c>
      <c r="D21100" s="10" t="s">
        <v>9639</v>
      </c>
      <c r="E21100" s="9">
        <v>1146600</v>
      </c>
      <c r="F21100" s="5">
        <v>43466</v>
      </c>
      <c r="G21100" s="7"/>
      <c r="H21100" s="7"/>
      <c r="I21100" s="7" t="s">
        <v>14130</v>
      </c>
      <c r="J21100" s="23">
        <v>2019</v>
      </c>
    </row>
    <row r="21101" spans="2:10" x14ac:dyDescent="0.25">
      <c r="B21101" s="10" t="s">
        <v>14087</v>
      </c>
      <c r="C21101" s="10" t="s">
        <v>3734</v>
      </c>
      <c r="D21101" s="10" t="s">
        <v>8953</v>
      </c>
      <c r="E21101" s="9">
        <v>1133300</v>
      </c>
      <c r="F21101" s="5">
        <v>43466</v>
      </c>
      <c r="G21101" s="7"/>
      <c r="H21101" s="7"/>
      <c r="I21101" s="7" t="s">
        <v>14130</v>
      </c>
      <c r="J21101" s="23">
        <v>2019</v>
      </c>
    </row>
    <row r="21102" spans="2:10" x14ac:dyDescent="0.25">
      <c r="B21102" s="10" t="s">
        <v>14087</v>
      </c>
      <c r="C21102" s="10" t="s">
        <v>601</v>
      </c>
      <c r="D21102" s="10" t="s">
        <v>9640</v>
      </c>
      <c r="E21102" s="9">
        <v>1112600</v>
      </c>
      <c r="F21102" s="5">
        <v>43466</v>
      </c>
      <c r="G21102" s="7"/>
      <c r="H21102" s="7"/>
      <c r="I21102" s="7" t="s">
        <v>14130</v>
      </c>
      <c r="J21102" s="23">
        <v>2019</v>
      </c>
    </row>
    <row r="21103" spans="2:10" x14ac:dyDescent="0.25">
      <c r="B21103" s="10" t="s">
        <v>14087</v>
      </c>
      <c r="C21103" s="10" t="s">
        <v>605</v>
      </c>
      <c r="D21103" s="10" t="s">
        <v>8588</v>
      </c>
      <c r="E21103" s="9">
        <v>1078400</v>
      </c>
      <c r="F21103" s="5">
        <v>43466</v>
      </c>
      <c r="G21103" s="7"/>
      <c r="H21103" s="7"/>
      <c r="I21103" s="7" t="s">
        <v>14130</v>
      </c>
      <c r="J21103" s="23">
        <v>2019</v>
      </c>
    </row>
    <row r="21104" spans="2:10" x14ac:dyDescent="0.25">
      <c r="B21104" s="10" t="s">
        <v>14087</v>
      </c>
      <c r="C21104" s="10" t="s">
        <v>604</v>
      </c>
      <c r="D21104" s="10" t="s">
        <v>8092</v>
      </c>
      <c r="E21104" s="9">
        <v>1048400</v>
      </c>
      <c r="F21104" s="5">
        <v>43466</v>
      </c>
      <c r="G21104" s="7"/>
      <c r="H21104" s="7"/>
      <c r="I21104" s="7" t="s">
        <v>14130</v>
      </c>
      <c r="J21104" s="23">
        <v>2019</v>
      </c>
    </row>
    <row r="21105" spans="2:10" x14ac:dyDescent="0.25">
      <c r="B21105" s="10" t="s">
        <v>14087</v>
      </c>
      <c r="C21105" s="10" t="s">
        <v>3733</v>
      </c>
      <c r="D21105" s="10" t="s">
        <v>8785</v>
      </c>
      <c r="E21105" s="9">
        <v>1046700</v>
      </c>
      <c r="F21105" s="5">
        <v>43466</v>
      </c>
      <c r="G21105" s="7"/>
      <c r="H21105" s="7"/>
      <c r="I21105" s="7" t="s">
        <v>14130</v>
      </c>
      <c r="J21105" s="23">
        <v>2019</v>
      </c>
    </row>
    <row r="21106" spans="2:10" x14ac:dyDescent="0.25">
      <c r="B21106" s="10" t="s">
        <v>14087</v>
      </c>
      <c r="C21106" s="10" t="s">
        <v>598</v>
      </c>
      <c r="D21106" s="10" t="s">
        <v>9641</v>
      </c>
      <c r="E21106" s="9">
        <v>1014700</v>
      </c>
      <c r="F21106" s="5">
        <v>43466</v>
      </c>
      <c r="G21106" s="7"/>
      <c r="H21106" s="7"/>
      <c r="I21106" s="7" t="s">
        <v>14130</v>
      </c>
      <c r="J21106" s="23">
        <v>2019</v>
      </c>
    </row>
    <row r="21107" spans="2:10" x14ac:dyDescent="0.25">
      <c r="B21107" s="10" t="s">
        <v>14087</v>
      </c>
      <c r="C21107" s="10" t="s">
        <v>593</v>
      </c>
      <c r="D21107" s="10" t="s">
        <v>15161</v>
      </c>
      <c r="E21107" s="9">
        <v>1012600</v>
      </c>
      <c r="F21107" s="5">
        <v>43466</v>
      </c>
      <c r="G21107" s="7"/>
      <c r="H21107" s="7"/>
      <c r="I21107" s="7" t="s">
        <v>14130</v>
      </c>
      <c r="J21107" s="23">
        <v>2019</v>
      </c>
    </row>
    <row r="21108" spans="2:10" ht="25.5" x14ac:dyDescent="0.25">
      <c r="B21108" s="10" t="s">
        <v>14087</v>
      </c>
      <c r="C21108" s="10" t="s">
        <v>606</v>
      </c>
      <c r="D21108" s="10" t="s">
        <v>9248</v>
      </c>
      <c r="E21108" s="9">
        <v>1000000</v>
      </c>
      <c r="F21108" s="5">
        <v>43466</v>
      </c>
      <c r="G21108" s="7"/>
      <c r="H21108" s="7"/>
      <c r="I21108" s="7" t="s">
        <v>14130</v>
      </c>
      <c r="J21108" s="23">
        <v>2019</v>
      </c>
    </row>
    <row r="21109" spans="2:10" ht="25.5" x14ac:dyDescent="0.25">
      <c r="B21109" s="10" t="s">
        <v>14087</v>
      </c>
      <c r="C21109" s="10" t="s">
        <v>606</v>
      </c>
      <c r="D21109" s="10" t="s">
        <v>14887</v>
      </c>
      <c r="E21109" s="9">
        <v>1000000</v>
      </c>
      <c r="F21109" s="5">
        <v>43466</v>
      </c>
      <c r="G21109" s="7"/>
      <c r="H21109" s="7"/>
      <c r="I21109" s="7" t="s">
        <v>14130</v>
      </c>
      <c r="J21109" s="23">
        <v>2019</v>
      </c>
    </row>
    <row r="21110" spans="2:10" x14ac:dyDescent="0.25">
      <c r="B21110" s="10" t="s">
        <v>14087</v>
      </c>
      <c r="C21110" s="10" t="s">
        <v>607</v>
      </c>
      <c r="D21110" s="10" t="s">
        <v>9642</v>
      </c>
      <c r="E21110" s="9">
        <v>1000000</v>
      </c>
      <c r="F21110" s="5">
        <v>43466</v>
      </c>
      <c r="G21110" s="7"/>
      <c r="H21110" s="7"/>
      <c r="I21110" s="7" t="s">
        <v>14130</v>
      </c>
      <c r="J21110" s="23">
        <v>2019</v>
      </c>
    </row>
    <row r="21111" spans="2:10" x14ac:dyDescent="0.25">
      <c r="B21111" s="10" t="s">
        <v>14087</v>
      </c>
      <c r="C21111" s="10" t="s">
        <v>600</v>
      </c>
      <c r="D21111" s="10" t="s">
        <v>14932</v>
      </c>
      <c r="E21111" s="9">
        <v>1000000</v>
      </c>
      <c r="F21111" s="5">
        <v>43466</v>
      </c>
      <c r="G21111" s="7"/>
      <c r="H21111" s="7"/>
      <c r="I21111" s="7" t="s">
        <v>14130</v>
      </c>
      <c r="J21111" s="23">
        <v>2019</v>
      </c>
    </row>
    <row r="21112" spans="2:10" x14ac:dyDescent="0.25">
      <c r="B21112" s="10" t="s">
        <v>14087</v>
      </c>
      <c r="C21112" s="10" t="s">
        <v>3735</v>
      </c>
      <c r="D21112" s="10" t="s">
        <v>9644</v>
      </c>
      <c r="E21112" s="9">
        <v>985200</v>
      </c>
      <c r="F21112" s="5">
        <v>43466</v>
      </c>
      <c r="G21112" s="7"/>
      <c r="H21112" s="7"/>
      <c r="I21112" s="7" t="s">
        <v>14130</v>
      </c>
      <c r="J21112" s="23">
        <v>2019</v>
      </c>
    </row>
    <row r="21113" spans="2:10" x14ac:dyDescent="0.25">
      <c r="B21113" s="10" t="s">
        <v>14087</v>
      </c>
      <c r="C21113" s="10" t="s">
        <v>592</v>
      </c>
      <c r="D21113" s="10" t="s">
        <v>9645</v>
      </c>
      <c r="E21113" s="9">
        <v>912400</v>
      </c>
      <c r="F21113" s="5">
        <v>43466</v>
      </c>
      <c r="G21113" s="7"/>
      <c r="H21113" s="7"/>
      <c r="I21113" s="7" t="s">
        <v>14130</v>
      </c>
      <c r="J21113" s="23">
        <v>2019</v>
      </c>
    </row>
    <row r="21114" spans="2:10" x14ac:dyDescent="0.25">
      <c r="B21114" s="10" t="s">
        <v>14087</v>
      </c>
      <c r="C21114" s="10" t="s">
        <v>598</v>
      </c>
      <c r="D21114" s="10" t="s">
        <v>9586</v>
      </c>
      <c r="E21114" s="9">
        <v>863100</v>
      </c>
      <c r="F21114" s="5">
        <v>43466</v>
      </c>
      <c r="G21114" s="7"/>
      <c r="H21114" s="7"/>
      <c r="I21114" s="7" t="s">
        <v>14130</v>
      </c>
      <c r="J21114" s="23">
        <v>2019</v>
      </c>
    </row>
    <row r="21115" spans="2:10" x14ac:dyDescent="0.25">
      <c r="B21115" s="10" t="s">
        <v>14087</v>
      </c>
      <c r="C21115" s="10" t="s">
        <v>592</v>
      </c>
      <c r="D21115" s="10" t="s">
        <v>9646</v>
      </c>
      <c r="E21115" s="9">
        <v>790900</v>
      </c>
      <c r="F21115" s="5">
        <v>43466</v>
      </c>
      <c r="G21115" s="7"/>
      <c r="H21115" s="7"/>
      <c r="I21115" s="7" t="s">
        <v>14130</v>
      </c>
      <c r="J21115" s="23">
        <v>2019</v>
      </c>
    </row>
    <row r="21116" spans="2:10" x14ac:dyDescent="0.25">
      <c r="B21116" s="10" t="s">
        <v>14087</v>
      </c>
      <c r="C21116" s="10" t="s">
        <v>597</v>
      </c>
      <c r="D21116" s="10" t="s">
        <v>15214</v>
      </c>
      <c r="E21116" s="9">
        <v>779000</v>
      </c>
      <c r="F21116" s="5">
        <v>43466</v>
      </c>
      <c r="G21116" s="7"/>
      <c r="H21116" s="7"/>
      <c r="I21116" s="7" t="s">
        <v>14130</v>
      </c>
      <c r="J21116" s="23">
        <v>2019</v>
      </c>
    </row>
    <row r="21117" spans="2:10" x14ac:dyDescent="0.25">
      <c r="B21117" s="10" t="s">
        <v>14087</v>
      </c>
      <c r="C21117" s="10" t="s">
        <v>600</v>
      </c>
      <c r="D21117" s="10" t="s">
        <v>9211</v>
      </c>
      <c r="E21117" s="9">
        <v>765100</v>
      </c>
      <c r="F21117" s="5">
        <v>43466</v>
      </c>
      <c r="G21117" s="7"/>
      <c r="H21117" s="7"/>
      <c r="I21117" s="7" t="s">
        <v>14130</v>
      </c>
      <c r="J21117" s="23">
        <v>2019</v>
      </c>
    </row>
    <row r="21118" spans="2:10" x14ac:dyDescent="0.25">
      <c r="B21118" s="10" t="s">
        <v>14087</v>
      </c>
      <c r="C21118" s="10" t="s">
        <v>3737</v>
      </c>
      <c r="D21118" s="10" t="s">
        <v>8017</v>
      </c>
      <c r="E21118" s="9">
        <v>749500</v>
      </c>
      <c r="F21118" s="5">
        <v>43466</v>
      </c>
      <c r="G21118" s="7"/>
      <c r="H21118" s="7"/>
      <c r="I21118" s="7" t="s">
        <v>14130</v>
      </c>
      <c r="J21118" s="23">
        <v>2019</v>
      </c>
    </row>
    <row r="21119" spans="2:10" x14ac:dyDescent="0.25">
      <c r="B21119" s="10" t="s">
        <v>14087</v>
      </c>
      <c r="C21119" s="10" t="s">
        <v>601</v>
      </c>
      <c r="D21119" s="10" t="s">
        <v>7528</v>
      </c>
      <c r="E21119" s="9">
        <v>731500</v>
      </c>
      <c r="F21119" s="5">
        <v>43466</v>
      </c>
      <c r="G21119" s="7"/>
      <c r="H21119" s="7"/>
      <c r="I21119" s="7" t="s">
        <v>14130</v>
      </c>
      <c r="J21119" s="23">
        <v>2019</v>
      </c>
    </row>
    <row r="21120" spans="2:10" ht="25.5" x14ac:dyDescent="0.25">
      <c r="B21120" s="10" t="s">
        <v>14087</v>
      </c>
      <c r="C21120" s="10" t="s">
        <v>592</v>
      </c>
      <c r="D21120" s="10" t="s">
        <v>7681</v>
      </c>
      <c r="E21120" s="9">
        <v>679000</v>
      </c>
      <c r="F21120" s="5">
        <v>43466</v>
      </c>
      <c r="G21120" s="7"/>
      <c r="H21120" s="7"/>
      <c r="I21120" s="7" t="s">
        <v>14130</v>
      </c>
      <c r="J21120" s="23">
        <v>2019</v>
      </c>
    </row>
    <row r="21121" spans="2:10" ht="25.5" x14ac:dyDescent="0.25">
      <c r="B21121" s="10" t="s">
        <v>14087</v>
      </c>
      <c r="C21121" s="10" t="s">
        <v>606</v>
      </c>
      <c r="D21121" s="10" t="s">
        <v>8471</v>
      </c>
      <c r="E21121" s="9">
        <v>653300</v>
      </c>
      <c r="F21121" s="5">
        <v>43466</v>
      </c>
      <c r="G21121" s="7"/>
      <c r="H21121" s="7"/>
      <c r="I21121" s="7" t="s">
        <v>14130</v>
      </c>
      <c r="J21121" s="23">
        <v>2019</v>
      </c>
    </row>
    <row r="21122" spans="2:10" x14ac:dyDescent="0.25">
      <c r="B21122" s="10" t="s">
        <v>14087</v>
      </c>
      <c r="C21122" s="10" t="s">
        <v>604</v>
      </c>
      <c r="D21122" s="10" t="s">
        <v>9648</v>
      </c>
      <c r="E21122" s="9">
        <v>648500</v>
      </c>
      <c r="F21122" s="5">
        <v>43466</v>
      </c>
      <c r="G21122" s="7"/>
      <c r="H21122" s="7"/>
      <c r="I21122" s="7" t="s">
        <v>14130</v>
      </c>
      <c r="J21122" s="23">
        <v>2019</v>
      </c>
    </row>
    <row r="21123" spans="2:10" x14ac:dyDescent="0.25">
      <c r="B21123" s="10" t="s">
        <v>14087</v>
      </c>
      <c r="C21123" s="10" t="s">
        <v>7506</v>
      </c>
      <c r="D21123" s="10" t="s">
        <v>8979</v>
      </c>
      <c r="E21123" s="9">
        <v>648000</v>
      </c>
      <c r="F21123" s="5">
        <v>43466</v>
      </c>
      <c r="G21123" s="7"/>
      <c r="H21123" s="7"/>
      <c r="I21123" s="7" t="s">
        <v>14130</v>
      </c>
      <c r="J21123" s="23">
        <v>2019</v>
      </c>
    </row>
    <row r="21124" spans="2:10" x14ac:dyDescent="0.25">
      <c r="B21124" s="10" t="s">
        <v>14087</v>
      </c>
      <c r="C21124" s="10" t="s">
        <v>601</v>
      </c>
      <c r="D21124" s="10" t="s">
        <v>14730</v>
      </c>
      <c r="E21124" s="9">
        <v>621000</v>
      </c>
      <c r="F21124" s="5">
        <v>43466</v>
      </c>
      <c r="G21124" s="7"/>
      <c r="H21124" s="7"/>
      <c r="I21124" s="7" t="s">
        <v>14130</v>
      </c>
      <c r="J21124" s="23">
        <v>2019</v>
      </c>
    </row>
    <row r="21125" spans="2:10" x14ac:dyDescent="0.25">
      <c r="B21125" s="10" t="s">
        <v>14087</v>
      </c>
      <c r="C21125" s="10" t="s">
        <v>7503</v>
      </c>
      <c r="D21125" s="10" t="s">
        <v>9649</v>
      </c>
      <c r="E21125" s="9">
        <v>604800</v>
      </c>
      <c r="F21125" s="5">
        <v>43466</v>
      </c>
      <c r="G21125" s="7"/>
      <c r="H21125" s="7"/>
      <c r="I21125" s="7" t="s">
        <v>14130</v>
      </c>
      <c r="J21125" s="23">
        <v>2019</v>
      </c>
    </row>
    <row r="21126" spans="2:10" x14ac:dyDescent="0.25">
      <c r="B21126" s="10" t="s">
        <v>14087</v>
      </c>
      <c r="C21126" s="10" t="s">
        <v>3740</v>
      </c>
      <c r="D21126" s="10" t="s">
        <v>9650</v>
      </c>
      <c r="E21126" s="9">
        <v>600000</v>
      </c>
      <c r="F21126" s="5">
        <v>43466</v>
      </c>
      <c r="G21126" s="7"/>
      <c r="H21126" s="7"/>
      <c r="I21126" s="7" t="s">
        <v>14130</v>
      </c>
      <c r="J21126" s="23">
        <v>2019</v>
      </c>
    </row>
    <row r="21127" spans="2:10" x14ac:dyDescent="0.25">
      <c r="B21127" s="10" t="s">
        <v>14087</v>
      </c>
      <c r="C21127" s="10" t="s">
        <v>7491</v>
      </c>
      <c r="D21127" s="10" t="s">
        <v>8527</v>
      </c>
      <c r="E21127" s="9">
        <v>538600</v>
      </c>
      <c r="F21127" s="5">
        <v>43466</v>
      </c>
      <c r="G21127" s="7"/>
      <c r="H21127" s="7"/>
      <c r="I21127" s="7" t="s">
        <v>14130</v>
      </c>
      <c r="J21127" s="23">
        <v>2019</v>
      </c>
    </row>
    <row r="21128" spans="2:10" ht="25.5" x14ac:dyDescent="0.25">
      <c r="B21128" s="10" t="s">
        <v>14087</v>
      </c>
      <c r="C21128" s="10" t="s">
        <v>606</v>
      </c>
      <c r="D21128" s="10" t="s">
        <v>15123</v>
      </c>
      <c r="E21128" s="9">
        <v>500000</v>
      </c>
      <c r="F21128" s="5">
        <v>43466</v>
      </c>
      <c r="G21128" s="7"/>
      <c r="H21128" s="7"/>
      <c r="I21128" s="7" t="s">
        <v>14130</v>
      </c>
      <c r="J21128" s="23">
        <v>2019</v>
      </c>
    </row>
    <row r="21129" spans="2:10" ht="25.5" x14ac:dyDescent="0.25">
      <c r="B21129" s="10" t="s">
        <v>14087</v>
      </c>
      <c r="C21129" s="10" t="s">
        <v>606</v>
      </c>
      <c r="D21129" s="10" t="s">
        <v>14867</v>
      </c>
      <c r="E21129" s="9">
        <v>500000</v>
      </c>
      <c r="F21129" s="5">
        <v>43466</v>
      </c>
      <c r="G21129" s="7"/>
      <c r="H21129" s="7"/>
      <c r="I21129" s="7" t="s">
        <v>14130</v>
      </c>
      <c r="J21129" s="23">
        <v>2019</v>
      </c>
    </row>
    <row r="21130" spans="2:10" ht="25.5" x14ac:dyDescent="0.25">
      <c r="B21130" s="10" t="s">
        <v>14087</v>
      </c>
      <c r="C21130" s="10" t="s">
        <v>606</v>
      </c>
      <c r="D21130" s="10" t="s">
        <v>16145</v>
      </c>
      <c r="E21130" s="9">
        <v>500000</v>
      </c>
      <c r="F21130" s="5">
        <v>43466</v>
      </c>
      <c r="G21130" s="7"/>
      <c r="H21130" s="7"/>
      <c r="I21130" s="7" t="s">
        <v>14130</v>
      </c>
      <c r="J21130" s="23">
        <v>2019</v>
      </c>
    </row>
    <row r="21131" spans="2:10" ht="25.5" x14ac:dyDescent="0.25">
      <c r="B21131" s="10" t="s">
        <v>14087</v>
      </c>
      <c r="C21131" s="10" t="s">
        <v>606</v>
      </c>
      <c r="D21131" s="10" t="s">
        <v>16146</v>
      </c>
      <c r="E21131" s="9">
        <v>500000</v>
      </c>
      <c r="F21131" s="5">
        <v>43466</v>
      </c>
      <c r="G21131" s="7"/>
      <c r="H21131" s="7"/>
      <c r="I21131" s="7" t="s">
        <v>14130</v>
      </c>
      <c r="J21131" s="23">
        <v>2019</v>
      </c>
    </row>
    <row r="21132" spans="2:10" x14ac:dyDescent="0.25">
      <c r="B21132" s="10" t="s">
        <v>14087</v>
      </c>
      <c r="C21132" s="10" t="s">
        <v>3737</v>
      </c>
      <c r="D21132" s="10" t="s">
        <v>9651</v>
      </c>
      <c r="E21132" s="9">
        <v>500000</v>
      </c>
      <c r="F21132" s="5">
        <v>43466</v>
      </c>
      <c r="G21132" s="7"/>
      <c r="H21132" s="7"/>
      <c r="I21132" s="7" t="s">
        <v>14130</v>
      </c>
      <c r="J21132" s="23">
        <v>2019</v>
      </c>
    </row>
    <row r="21133" spans="2:10" ht="25.5" x14ac:dyDescent="0.25">
      <c r="B21133" s="10" t="s">
        <v>14087</v>
      </c>
      <c r="C21133" s="10" t="s">
        <v>606</v>
      </c>
      <c r="D21133" s="10" t="s">
        <v>9652</v>
      </c>
      <c r="E21133" s="9">
        <v>500000</v>
      </c>
      <c r="F21133" s="5">
        <v>43466</v>
      </c>
      <c r="G21133" s="7"/>
      <c r="H21133" s="7"/>
      <c r="I21133" s="7" t="s">
        <v>14130</v>
      </c>
      <c r="J21133" s="23">
        <v>2019</v>
      </c>
    </row>
    <row r="21134" spans="2:10" x14ac:dyDescent="0.25">
      <c r="B21134" s="10" t="s">
        <v>14087</v>
      </c>
      <c r="C21134" s="10" t="s">
        <v>3732</v>
      </c>
      <c r="D21134" s="10" t="s">
        <v>9653</v>
      </c>
      <c r="E21134" s="9">
        <v>490900</v>
      </c>
      <c r="F21134" s="5">
        <v>43466</v>
      </c>
      <c r="G21134" s="7"/>
      <c r="H21134" s="7"/>
      <c r="I21134" s="7" t="s">
        <v>14130</v>
      </c>
      <c r="J21134" s="23">
        <v>2019</v>
      </c>
    </row>
    <row r="21135" spans="2:10" x14ac:dyDescent="0.25">
      <c r="B21135" s="10" t="s">
        <v>14087</v>
      </c>
      <c r="C21135" s="10" t="s">
        <v>3737</v>
      </c>
      <c r="D21135" s="10" t="s">
        <v>9654</v>
      </c>
      <c r="E21135" s="9">
        <v>484000</v>
      </c>
      <c r="F21135" s="5">
        <v>43466</v>
      </c>
      <c r="G21135" s="7"/>
      <c r="H21135" s="7"/>
      <c r="I21135" s="7" t="s">
        <v>14130</v>
      </c>
      <c r="J21135" s="23">
        <v>2019</v>
      </c>
    </row>
    <row r="21136" spans="2:10" x14ac:dyDescent="0.25">
      <c r="B21136" s="10" t="s">
        <v>14087</v>
      </c>
      <c r="C21136" s="10" t="s">
        <v>603</v>
      </c>
      <c r="D21136" s="10" t="s">
        <v>14113</v>
      </c>
      <c r="E21136" s="9">
        <v>483600</v>
      </c>
      <c r="F21136" s="5">
        <v>43466</v>
      </c>
      <c r="G21136" s="7"/>
      <c r="H21136" s="7"/>
      <c r="I21136" s="7" t="s">
        <v>14130</v>
      </c>
      <c r="J21136" s="23">
        <v>2019</v>
      </c>
    </row>
    <row r="21137" spans="2:10" x14ac:dyDescent="0.25">
      <c r="B21137" s="10" t="s">
        <v>14087</v>
      </c>
      <c r="C21137" s="10" t="s">
        <v>592</v>
      </c>
      <c r="D21137" s="10" t="s">
        <v>9655</v>
      </c>
      <c r="E21137" s="9">
        <v>482500</v>
      </c>
      <c r="F21137" s="5">
        <v>43466</v>
      </c>
      <c r="G21137" s="7"/>
      <c r="H21137" s="7"/>
      <c r="I21137" s="7" t="s">
        <v>14130</v>
      </c>
      <c r="J21137" s="23">
        <v>2019</v>
      </c>
    </row>
    <row r="21138" spans="2:10" x14ac:dyDescent="0.25">
      <c r="B21138" s="10" t="s">
        <v>14087</v>
      </c>
      <c r="C21138" s="10" t="s">
        <v>3732</v>
      </c>
      <c r="D21138" s="10" t="s">
        <v>7877</v>
      </c>
      <c r="E21138" s="9">
        <v>481400</v>
      </c>
      <c r="F21138" s="5">
        <v>43466</v>
      </c>
      <c r="G21138" s="7"/>
      <c r="H21138" s="7"/>
      <c r="I21138" s="7" t="s">
        <v>14130</v>
      </c>
      <c r="J21138" s="23">
        <v>2019</v>
      </c>
    </row>
    <row r="21139" spans="2:10" x14ac:dyDescent="0.25">
      <c r="B21139" s="10" t="s">
        <v>14087</v>
      </c>
      <c r="C21139" s="10" t="s">
        <v>598</v>
      </c>
      <c r="D21139" s="10" t="s">
        <v>15206</v>
      </c>
      <c r="E21139" s="9">
        <v>459400</v>
      </c>
      <c r="F21139" s="5">
        <v>43466</v>
      </c>
      <c r="G21139" s="7"/>
      <c r="H21139" s="7"/>
      <c r="I21139" s="7" t="s">
        <v>14130</v>
      </c>
      <c r="J21139" s="23">
        <v>2019</v>
      </c>
    </row>
    <row r="21140" spans="2:10" ht="25.5" x14ac:dyDescent="0.25">
      <c r="B21140" s="10" t="s">
        <v>14087</v>
      </c>
      <c r="C21140" s="10" t="s">
        <v>606</v>
      </c>
      <c r="D21140" s="10" t="s">
        <v>8133</v>
      </c>
      <c r="E21140" s="9">
        <v>450000</v>
      </c>
      <c r="F21140" s="5">
        <v>43466</v>
      </c>
      <c r="G21140" s="7"/>
      <c r="H21140" s="7"/>
      <c r="I21140" s="7" t="s">
        <v>14130</v>
      </c>
      <c r="J21140" s="23">
        <v>2019</v>
      </c>
    </row>
    <row r="21141" spans="2:10" x14ac:dyDescent="0.25">
      <c r="B21141" s="10" t="s">
        <v>14087</v>
      </c>
      <c r="C21141" s="10" t="s">
        <v>594</v>
      </c>
      <c r="D21141" s="10" t="s">
        <v>14957</v>
      </c>
      <c r="E21141" s="9">
        <v>449200</v>
      </c>
      <c r="F21141" s="5">
        <v>43466</v>
      </c>
      <c r="G21141" s="7"/>
      <c r="H21141" s="7"/>
      <c r="I21141" s="7" t="s">
        <v>14130</v>
      </c>
      <c r="J21141" s="23">
        <v>2019</v>
      </c>
    </row>
    <row r="21142" spans="2:10" x14ac:dyDescent="0.25">
      <c r="B21142" s="10" t="s">
        <v>14087</v>
      </c>
      <c r="C21142" s="10" t="s">
        <v>598</v>
      </c>
      <c r="D21142" s="10" t="s">
        <v>9656</v>
      </c>
      <c r="E21142" s="9">
        <v>406100</v>
      </c>
      <c r="F21142" s="5">
        <v>43466</v>
      </c>
      <c r="G21142" s="7"/>
      <c r="H21142" s="7"/>
      <c r="I21142" s="7" t="s">
        <v>14130</v>
      </c>
      <c r="J21142" s="23">
        <v>2019</v>
      </c>
    </row>
    <row r="21143" spans="2:10" ht="25.5" x14ac:dyDescent="0.25">
      <c r="B21143" s="10" t="s">
        <v>14087</v>
      </c>
      <c r="C21143" s="10" t="s">
        <v>592</v>
      </c>
      <c r="D21143" s="10" t="s">
        <v>16147</v>
      </c>
      <c r="E21143" s="9">
        <v>404800</v>
      </c>
      <c r="F21143" s="5">
        <v>43466</v>
      </c>
      <c r="G21143" s="7"/>
      <c r="H21143" s="7"/>
      <c r="I21143" s="7" t="s">
        <v>14130</v>
      </c>
      <c r="J21143" s="23">
        <v>2019</v>
      </c>
    </row>
    <row r="21144" spans="2:10" ht="25.5" x14ac:dyDescent="0.25">
      <c r="B21144" s="10" t="s">
        <v>14087</v>
      </c>
      <c r="C21144" s="10" t="s">
        <v>7504</v>
      </c>
      <c r="D21144" s="10" t="s">
        <v>15496</v>
      </c>
      <c r="E21144" s="9">
        <v>373300</v>
      </c>
      <c r="F21144" s="5">
        <v>43466</v>
      </c>
      <c r="G21144" s="7"/>
      <c r="H21144" s="7"/>
      <c r="I21144" s="7" t="s">
        <v>14130</v>
      </c>
      <c r="J21144" s="23">
        <v>2019</v>
      </c>
    </row>
    <row r="21145" spans="2:10" x14ac:dyDescent="0.25">
      <c r="B21145" s="10" t="s">
        <v>14087</v>
      </c>
      <c r="C21145" s="10" t="s">
        <v>3740</v>
      </c>
      <c r="D21145" s="10" t="s">
        <v>9134</v>
      </c>
      <c r="E21145" s="9">
        <v>363400</v>
      </c>
      <c r="F21145" s="5">
        <v>43466</v>
      </c>
      <c r="G21145" s="7"/>
      <c r="H21145" s="7"/>
      <c r="I21145" s="7" t="s">
        <v>14130</v>
      </c>
      <c r="J21145" s="23">
        <v>2019</v>
      </c>
    </row>
    <row r="21146" spans="2:10" x14ac:dyDescent="0.25">
      <c r="B21146" s="10" t="s">
        <v>14087</v>
      </c>
      <c r="C21146" s="10" t="s">
        <v>3735</v>
      </c>
      <c r="D21146" s="10" t="s">
        <v>9340</v>
      </c>
      <c r="E21146" s="9">
        <v>359800</v>
      </c>
      <c r="F21146" s="5">
        <v>43466</v>
      </c>
      <c r="G21146" s="7"/>
      <c r="H21146" s="7"/>
      <c r="I21146" s="7" t="s">
        <v>14130</v>
      </c>
      <c r="J21146" s="23">
        <v>2019</v>
      </c>
    </row>
    <row r="21147" spans="2:10" x14ac:dyDescent="0.25">
      <c r="B21147" s="10" t="s">
        <v>14087</v>
      </c>
      <c r="C21147" s="10" t="s">
        <v>592</v>
      </c>
      <c r="D21147" s="10" t="s">
        <v>9657</v>
      </c>
      <c r="E21147" s="9">
        <v>324600</v>
      </c>
      <c r="F21147" s="5">
        <v>43466</v>
      </c>
      <c r="G21147" s="7"/>
      <c r="H21147" s="7"/>
      <c r="I21147" s="7" t="s">
        <v>14130</v>
      </c>
      <c r="J21147" s="23">
        <v>2019</v>
      </c>
    </row>
    <row r="21148" spans="2:10" x14ac:dyDescent="0.25">
      <c r="B21148" s="10" t="s">
        <v>14087</v>
      </c>
      <c r="C21148" s="10" t="s">
        <v>13417</v>
      </c>
      <c r="D21148" s="10" t="s">
        <v>13583</v>
      </c>
      <c r="E21148" s="9">
        <v>303700</v>
      </c>
      <c r="F21148" s="5">
        <v>43466</v>
      </c>
      <c r="G21148" s="7"/>
      <c r="H21148" s="7"/>
      <c r="I21148" s="7" t="s">
        <v>14130</v>
      </c>
      <c r="J21148" s="23">
        <v>2019</v>
      </c>
    </row>
    <row r="21149" spans="2:10" x14ac:dyDescent="0.25">
      <c r="B21149" s="10" t="s">
        <v>14087</v>
      </c>
      <c r="C21149" s="10" t="s">
        <v>597</v>
      </c>
      <c r="D21149" s="10" t="s">
        <v>9658</v>
      </c>
      <c r="E21149" s="9">
        <v>300000</v>
      </c>
      <c r="F21149" s="5">
        <v>43466</v>
      </c>
      <c r="G21149" s="7"/>
      <c r="H21149" s="7"/>
      <c r="I21149" s="7" t="s">
        <v>14130</v>
      </c>
      <c r="J21149" s="23">
        <v>2019</v>
      </c>
    </row>
    <row r="21150" spans="2:10" x14ac:dyDescent="0.25">
      <c r="B21150" s="10" t="s">
        <v>14087</v>
      </c>
      <c r="C21150" s="10" t="s">
        <v>602</v>
      </c>
      <c r="D21150" s="10" t="s">
        <v>8125</v>
      </c>
      <c r="E21150" s="9">
        <v>290500</v>
      </c>
      <c r="F21150" s="5">
        <v>43466</v>
      </c>
      <c r="G21150" s="7"/>
      <c r="H21150" s="7"/>
      <c r="I21150" s="7" t="s">
        <v>14130</v>
      </c>
      <c r="J21150" s="23">
        <v>2019</v>
      </c>
    </row>
    <row r="21151" spans="2:10" x14ac:dyDescent="0.25">
      <c r="B21151" s="10" t="s">
        <v>14087</v>
      </c>
      <c r="C21151" s="10" t="s">
        <v>592</v>
      </c>
      <c r="D21151" s="10" t="s">
        <v>9659</v>
      </c>
      <c r="E21151" s="9">
        <v>255800</v>
      </c>
      <c r="F21151" s="5">
        <v>43466</v>
      </c>
      <c r="G21151" s="7"/>
      <c r="H21151" s="7"/>
      <c r="I21151" s="7" t="s">
        <v>14130</v>
      </c>
      <c r="J21151" s="23">
        <v>2019</v>
      </c>
    </row>
    <row r="21152" spans="2:10" x14ac:dyDescent="0.25">
      <c r="B21152" s="10" t="s">
        <v>14087</v>
      </c>
      <c r="C21152" s="10" t="s">
        <v>13417</v>
      </c>
      <c r="D21152" s="10" t="s">
        <v>16097</v>
      </c>
      <c r="E21152" s="9">
        <v>241100</v>
      </c>
      <c r="F21152" s="5">
        <v>43466</v>
      </c>
      <c r="G21152" s="7"/>
      <c r="H21152" s="7"/>
      <c r="I21152" s="7" t="s">
        <v>14130</v>
      </c>
      <c r="J21152" s="23">
        <v>2019</v>
      </c>
    </row>
    <row r="21153" spans="2:10" x14ac:dyDescent="0.25">
      <c r="B21153" s="10" t="s">
        <v>14087</v>
      </c>
      <c r="C21153" s="10" t="s">
        <v>592</v>
      </c>
      <c r="D21153" s="10" t="s">
        <v>9660</v>
      </c>
      <c r="E21153" s="9">
        <v>233600</v>
      </c>
      <c r="F21153" s="5">
        <v>43466</v>
      </c>
      <c r="G21153" s="7"/>
      <c r="H21153" s="7"/>
      <c r="I21153" s="7" t="s">
        <v>14130</v>
      </c>
      <c r="J21153" s="23">
        <v>2019</v>
      </c>
    </row>
    <row r="21154" spans="2:10" x14ac:dyDescent="0.25">
      <c r="B21154" s="10" t="s">
        <v>14087</v>
      </c>
      <c r="C21154" s="10" t="s">
        <v>3732</v>
      </c>
      <c r="D21154" s="10" t="s">
        <v>15008</v>
      </c>
      <c r="E21154" s="9">
        <v>230000</v>
      </c>
      <c r="F21154" s="5">
        <v>43466</v>
      </c>
      <c r="G21154" s="7"/>
      <c r="H21154" s="7"/>
      <c r="I21154" s="7" t="s">
        <v>14130</v>
      </c>
      <c r="J21154" s="23">
        <v>2019</v>
      </c>
    </row>
    <row r="21155" spans="2:10" x14ac:dyDescent="0.25">
      <c r="B21155" s="10" t="s">
        <v>14087</v>
      </c>
      <c r="C21155" s="10" t="s">
        <v>604</v>
      </c>
      <c r="D21155" s="10" t="s">
        <v>7694</v>
      </c>
      <c r="E21155" s="9">
        <v>221000</v>
      </c>
      <c r="F21155" s="5">
        <v>43466</v>
      </c>
      <c r="G21155" s="7"/>
      <c r="H21155" s="7"/>
      <c r="I21155" s="7" t="s">
        <v>14130</v>
      </c>
      <c r="J21155" s="23">
        <v>2019</v>
      </c>
    </row>
    <row r="21156" spans="2:10" x14ac:dyDescent="0.25">
      <c r="B21156" s="10" t="s">
        <v>14087</v>
      </c>
      <c r="C21156" s="10" t="s">
        <v>592</v>
      </c>
      <c r="D21156" s="10" t="s">
        <v>9661</v>
      </c>
      <c r="E21156" s="9">
        <v>207500</v>
      </c>
      <c r="F21156" s="5">
        <v>43466</v>
      </c>
      <c r="G21156" s="7"/>
      <c r="H21156" s="7"/>
      <c r="I21156" s="7" t="s">
        <v>14130</v>
      </c>
      <c r="J21156" s="23">
        <v>2019</v>
      </c>
    </row>
    <row r="21157" spans="2:10" x14ac:dyDescent="0.25">
      <c r="B21157" s="10" t="s">
        <v>14087</v>
      </c>
      <c r="C21157" s="10" t="s">
        <v>3732</v>
      </c>
      <c r="D21157" s="10" t="s">
        <v>14810</v>
      </c>
      <c r="E21157" s="9">
        <v>200000</v>
      </c>
      <c r="F21157" s="5">
        <v>43466</v>
      </c>
      <c r="G21157" s="7"/>
      <c r="H21157" s="7"/>
      <c r="I21157" s="7" t="s">
        <v>14130</v>
      </c>
      <c r="J21157" s="23">
        <v>2019</v>
      </c>
    </row>
    <row r="21158" spans="2:10" ht="25.5" x14ac:dyDescent="0.25">
      <c r="B21158" s="10" t="s">
        <v>14087</v>
      </c>
      <c r="C21158" s="10" t="s">
        <v>7503</v>
      </c>
      <c r="D21158" s="10" t="s">
        <v>16148</v>
      </c>
      <c r="E21158" s="9">
        <v>175400</v>
      </c>
      <c r="F21158" s="5">
        <v>43466</v>
      </c>
      <c r="G21158" s="7"/>
      <c r="H21158" s="7"/>
      <c r="I21158" s="7" t="s">
        <v>14130</v>
      </c>
      <c r="J21158" s="23">
        <v>2019</v>
      </c>
    </row>
    <row r="21159" spans="2:10" x14ac:dyDescent="0.25">
      <c r="B21159" s="10" t="s">
        <v>14087</v>
      </c>
      <c r="C21159" s="10" t="s">
        <v>592</v>
      </c>
      <c r="D21159" s="10" t="s">
        <v>15640</v>
      </c>
      <c r="E21159" s="9">
        <v>173000</v>
      </c>
      <c r="F21159" s="5">
        <v>43466</v>
      </c>
      <c r="G21159" s="7"/>
      <c r="H21159" s="7"/>
      <c r="I21159" s="7" t="s">
        <v>14130</v>
      </c>
      <c r="J21159" s="23">
        <v>2019</v>
      </c>
    </row>
    <row r="21160" spans="2:10" x14ac:dyDescent="0.25">
      <c r="B21160" s="10" t="s">
        <v>14087</v>
      </c>
      <c r="C21160" s="10" t="s">
        <v>3732</v>
      </c>
      <c r="D21160" s="10" t="s">
        <v>14927</v>
      </c>
      <c r="E21160" s="9">
        <v>147000</v>
      </c>
      <c r="F21160" s="5">
        <v>43466</v>
      </c>
      <c r="G21160" s="7"/>
      <c r="H21160" s="7"/>
      <c r="I21160" s="7" t="s">
        <v>14130</v>
      </c>
      <c r="J21160" s="23">
        <v>2019</v>
      </c>
    </row>
    <row r="21161" spans="2:10" ht="25.5" x14ac:dyDescent="0.25">
      <c r="B21161" s="10" t="s">
        <v>14087</v>
      </c>
      <c r="C21161" s="10" t="s">
        <v>606</v>
      </c>
      <c r="D21161" s="10" t="s">
        <v>9216</v>
      </c>
      <c r="E21161" s="9">
        <v>144900</v>
      </c>
      <c r="F21161" s="5">
        <v>43466</v>
      </c>
      <c r="G21161" s="7"/>
      <c r="H21161" s="7"/>
      <c r="I21161" s="7" t="s">
        <v>14130</v>
      </c>
      <c r="J21161" s="23">
        <v>2019</v>
      </c>
    </row>
    <row r="21162" spans="2:10" x14ac:dyDescent="0.25">
      <c r="B21162" s="10" t="s">
        <v>14087</v>
      </c>
      <c r="C21162" s="10" t="s">
        <v>601</v>
      </c>
      <c r="D21162" s="10" t="s">
        <v>7753</v>
      </c>
      <c r="E21162" s="9">
        <v>103400</v>
      </c>
      <c r="F21162" s="5">
        <v>43466</v>
      </c>
      <c r="G21162" s="7"/>
      <c r="H21162" s="7"/>
      <c r="I21162" s="7" t="s">
        <v>14130</v>
      </c>
      <c r="J21162" s="23">
        <v>2019</v>
      </c>
    </row>
    <row r="21163" spans="2:10" x14ac:dyDescent="0.25">
      <c r="B21163" s="10" t="s">
        <v>14087</v>
      </c>
      <c r="C21163" s="10" t="s">
        <v>592</v>
      </c>
      <c r="D21163" s="10" t="s">
        <v>16098</v>
      </c>
      <c r="E21163" s="9">
        <v>100300</v>
      </c>
      <c r="F21163" s="5">
        <v>43466</v>
      </c>
      <c r="G21163" s="7"/>
      <c r="H21163" s="7"/>
      <c r="I21163" s="7" t="s">
        <v>14130</v>
      </c>
      <c r="J21163" s="23">
        <v>2019</v>
      </c>
    </row>
    <row r="21164" spans="2:10" x14ac:dyDescent="0.25">
      <c r="B21164" s="10" t="s">
        <v>14087</v>
      </c>
      <c r="C21164" s="10" t="s">
        <v>3733</v>
      </c>
      <c r="D21164" s="10" t="s">
        <v>7775</v>
      </c>
      <c r="E21164" s="9">
        <v>100000</v>
      </c>
      <c r="F21164" s="5">
        <v>43466</v>
      </c>
      <c r="G21164" s="7"/>
      <c r="H21164" s="7"/>
      <c r="I21164" s="7" t="s">
        <v>14130</v>
      </c>
      <c r="J21164" s="23">
        <v>2019</v>
      </c>
    </row>
    <row r="21165" spans="2:10" x14ac:dyDescent="0.25">
      <c r="B21165" s="10" t="s">
        <v>14087</v>
      </c>
      <c r="C21165" s="10" t="s">
        <v>593</v>
      </c>
      <c r="D21165" s="10" t="s">
        <v>7835</v>
      </c>
      <c r="E21165" s="9">
        <v>100000</v>
      </c>
      <c r="F21165" s="5">
        <v>43466</v>
      </c>
      <c r="G21165" s="7"/>
      <c r="H21165" s="7"/>
      <c r="I21165" s="7" t="s">
        <v>14130</v>
      </c>
      <c r="J21165" s="23">
        <v>2019</v>
      </c>
    </row>
    <row r="21166" spans="2:10" x14ac:dyDescent="0.25">
      <c r="B21166" s="10" t="s">
        <v>14087</v>
      </c>
      <c r="C21166" s="10" t="s">
        <v>607</v>
      </c>
      <c r="D21166" s="10" t="s">
        <v>16159</v>
      </c>
      <c r="E21166" s="9">
        <v>100000</v>
      </c>
      <c r="F21166" s="5">
        <v>43466</v>
      </c>
      <c r="G21166" s="7"/>
      <c r="H21166" s="7"/>
      <c r="I21166" s="7" t="s">
        <v>14130</v>
      </c>
      <c r="J21166" s="23">
        <v>2019</v>
      </c>
    </row>
    <row r="21167" spans="2:10" x14ac:dyDescent="0.25">
      <c r="B21167" s="10" t="s">
        <v>14087</v>
      </c>
      <c r="C21167" s="10" t="s">
        <v>607</v>
      </c>
      <c r="D21167" s="10" t="s">
        <v>15745</v>
      </c>
      <c r="E21167" s="9">
        <v>100000</v>
      </c>
      <c r="F21167" s="5">
        <v>43466</v>
      </c>
      <c r="G21167" s="7"/>
      <c r="H21167" s="7"/>
      <c r="I21167" s="7" t="s">
        <v>14130</v>
      </c>
      <c r="J21167" s="23">
        <v>2019</v>
      </c>
    </row>
    <row r="21168" spans="2:10" x14ac:dyDescent="0.25">
      <c r="B21168" s="10" t="s">
        <v>14087</v>
      </c>
      <c r="C21168" s="10" t="s">
        <v>592</v>
      </c>
      <c r="D21168" s="10" t="s">
        <v>9664</v>
      </c>
      <c r="E21168" s="9">
        <v>100000</v>
      </c>
      <c r="F21168" s="5">
        <v>43466</v>
      </c>
      <c r="G21168" s="7"/>
      <c r="H21168" s="7"/>
      <c r="I21168" s="7" t="s">
        <v>14130</v>
      </c>
      <c r="J21168" s="23">
        <v>2019</v>
      </c>
    </row>
    <row r="21169" spans="2:10" x14ac:dyDescent="0.25">
      <c r="B21169" s="10" t="s">
        <v>14087</v>
      </c>
      <c r="C21169" s="10" t="s">
        <v>604</v>
      </c>
      <c r="D21169" s="10" t="s">
        <v>8988</v>
      </c>
      <c r="E21169" s="9">
        <v>93900</v>
      </c>
      <c r="F21169" s="5">
        <v>43466</v>
      </c>
      <c r="G21169" s="7"/>
      <c r="H21169" s="7"/>
      <c r="I21169" s="7" t="s">
        <v>14130</v>
      </c>
      <c r="J21169" s="23">
        <v>2019</v>
      </c>
    </row>
    <row r="21170" spans="2:10" ht="25.5" x14ac:dyDescent="0.25">
      <c r="B21170" s="10" t="s">
        <v>14087</v>
      </c>
      <c r="C21170" s="10" t="s">
        <v>606</v>
      </c>
      <c r="D21170" s="10" t="s">
        <v>9005</v>
      </c>
      <c r="E21170" s="9">
        <v>90000</v>
      </c>
      <c r="F21170" s="5">
        <v>43466</v>
      </c>
      <c r="G21170" s="7"/>
      <c r="H21170" s="7"/>
      <c r="I21170" s="7" t="s">
        <v>14130</v>
      </c>
      <c r="J21170" s="23">
        <v>2019</v>
      </c>
    </row>
    <row r="21171" spans="2:10" x14ac:dyDescent="0.25">
      <c r="B21171" s="10" t="s">
        <v>14087</v>
      </c>
      <c r="C21171" s="10" t="s">
        <v>592</v>
      </c>
      <c r="D21171" s="10" t="s">
        <v>9665</v>
      </c>
      <c r="E21171" s="9">
        <v>86200</v>
      </c>
      <c r="F21171" s="5">
        <v>43466</v>
      </c>
      <c r="G21171" s="7"/>
      <c r="H21171" s="7"/>
      <c r="I21171" s="7" t="s">
        <v>14130</v>
      </c>
      <c r="J21171" s="23">
        <v>2019</v>
      </c>
    </row>
    <row r="21172" spans="2:10" x14ac:dyDescent="0.25">
      <c r="B21172" s="10" t="s">
        <v>14087</v>
      </c>
      <c r="C21172" s="10" t="s">
        <v>599</v>
      </c>
      <c r="D21172" s="10" t="s">
        <v>14225</v>
      </c>
      <c r="E21172" s="9">
        <v>40300</v>
      </c>
      <c r="F21172" s="5">
        <v>43466</v>
      </c>
      <c r="G21172" s="7"/>
      <c r="H21172" s="7"/>
      <c r="I21172" s="7" t="s">
        <v>14130</v>
      </c>
      <c r="J21172" s="23">
        <v>2019</v>
      </c>
    </row>
    <row r="21173" spans="2:10" x14ac:dyDescent="0.25">
      <c r="B21173" s="10" t="s">
        <v>14087</v>
      </c>
      <c r="C21173" s="10" t="s">
        <v>596</v>
      </c>
      <c r="D21173" s="10" t="s">
        <v>8069</v>
      </c>
      <c r="E21173" s="9">
        <v>37200</v>
      </c>
      <c r="F21173" s="5">
        <v>43466</v>
      </c>
      <c r="G21173" s="7"/>
      <c r="H21173" s="7"/>
      <c r="I21173" s="7" t="s">
        <v>14130</v>
      </c>
      <c r="J21173" s="23">
        <v>2019</v>
      </c>
    </row>
    <row r="21174" spans="2:10" x14ac:dyDescent="0.25">
      <c r="B21174" s="10" t="s">
        <v>14087</v>
      </c>
      <c r="C21174" s="10" t="s">
        <v>592</v>
      </c>
      <c r="D21174" s="10" t="s">
        <v>7524</v>
      </c>
      <c r="E21174" s="9">
        <v>34700</v>
      </c>
      <c r="F21174" s="5">
        <v>43466</v>
      </c>
      <c r="G21174" s="7"/>
      <c r="H21174" s="7"/>
      <c r="I21174" s="7" t="s">
        <v>14130</v>
      </c>
      <c r="J21174" s="23">
        <v>2019</v>
      </c>
    </row>
    <row r="21175" spans="2:10" x14ac:dyDescent="0.25">
      <c r="B21175" s="10" t="s">
        <v>14087</v>
      </c>
      <c r="C21175" s="10" t="s">
        <v>592</v>
      </c>
      <c r="D21175" s="10" t="s">
        <v>9666</v>
      </c>
      <c r="E21175" s="9">
        <v>32800</v>
      </c>
      <c r="F21175" s="5">
        <v>43466</v>
      </c>
      <c r="G21175" s="7"/>
      <c r="H21175" s="7"/>
      <c r="I21175" s="7" t="s">
        <v>14130</v>
      </c>
      <c r="J21175" s="23">
        <v>2019</v>
      </c>
    </row>
    <row r="21176" spans="2:10" ht="25.5" x14ac:dyDescent="0.25">
      <c r="B21176" s="10" t="s">
        <v>14087</v>
      </c>
      <c r="C21176" s="10" t="s">
        <v>596</v>
      </c>
      <c r="D21176" s="10" t="s">
        <v>8155</v>
      </c>
      <c r="E21176" s="9">
        <v>16700</v>
      </c>
      <c r="F21176" s="5">
        <v>43466</v>
      </c>
      <c r="G21176" s="7"/>
      <c r="H21176" s="7"/>
      <c r="I21176" s="7" t="s">
        <v>14130</v>
      </c>
      <c r="J21176" s="23">
        <v>2019</v>
      </c>
    </row>
    <row r="21177" spans="2:10" ht="25.5" x14ac:dyDescent="0.25">
      <c r="B21177" s="10" t="s">
        <v>14087</v>
      </c>
      <c r="C21177" s="10" t="s">
        <v>606</v>
      </c>
      <c r="D21177" s="10" t="s">
        <v>15922</v>
      </c>
      <c r="E21177" s="9">
        <v>15000</v>
      </c>
      <c r="F21177" s="5">
        <v>43466</v>
      </c>
      <c r="G21177" s="7"/>
      <c r="H21177" s="7"/>
      <c r="I21177" s="7" t="s">
        <v>14130</v>
      </c>
      <c r="J21177" s="23">
        <v>2019</v>
      </c>
    </row>
    <row r="21178" spans="2:10" x14ac:dyDescent="0.25">
      <c r="B21178" s="10" t="s">
        <v>14087</v>
      </c>
      <c r="C21178" s="10" t="s">
        <v>597</v>
      </c>
      <c r="D21178" s="10" t="s">
        <v>9052</v>
      </c>
      <c r="E21178" s="9">
        <v>13700</v>
      </c>
      <c r="F21178" s="5">
        <v>43466</v>
      </c>
      <c r="G21178" s="7"/>
      <c r="H21178" s="7"/>
      <c r="I21178" s="7" t="s">
        <v>14130</v>
      </c>
      <c r="J21178" s="23">
        <v>2019</v>
      </c>
    </row>
    <row r="21179" spans="2:10" x14ac:dyDescent="0.25">
      <c r="B21179" s="10" t="s">
        <v>14087</v>
      </c>
      <c r="C21179" s="10" t="s">
        <v>592</v>
      </c>
      <c r="D21179" s="10" t="s">
        <v>9667</v>
      </c>
      <c r="E21179" s="9">
        <v>13200</v>
      </c>
      <c r="F21179" s="5">
        <v>43466</v>
      </c>
      <c r="G21179" s="7"/>
      <c r="H21179" s="7"/>
      <c r="I21179" s="7" t="s">
        <v>14130</v>
      </c>
      <c r="J21179" s="23">
        <v>2019</v>
      </c>
    </row>
    <row r="21180" spans="2:10" x14ac:dyDescent="0.25">
      <c r="B21180" s="10" t="s">
        <v>14087</v>
      </c>
      <c r="C21180" s="10" t="s">
        <v>592</v>
      </c>
      <c r="D21180" s="10" t="s">
        <v>9668</v>
      </c>
      <c r="E21180" s="9">
        <v>10800</v>
      </c>
      <c r="F21180" s="5">
        <v>43466</v>
      </c>
      <c r="G21180" s="7"/>
      <c r="H21180" s="7"/>
      <c r="I21180" s="7" t="s">
        <v>14130</v>
      </c>
      <c r="J21180" s="23">
        <v>2019</v>
      </c>
    </row>
    <row r="21181" spans="2:10" x14ac:dyDescent="0.25">
      <c r="B21181" s="10" t="s">
        <v>14087</v>
      </c>
      <c r="C21181" s="10" t="s">
        <v>596</v>
      </c>
      <c r="D21181" s="10" t="s">
        <v>14899</v>
      </c>
      <c r="E21181" s="9">
        <v>10500</v>
      </c>
      <c r="F21181" s="5">
        <v>43466</v>
      </c>
      <c r="G21181" s="7"/>
      <c r="H21181" s="7"/>
      <c r="I21181" s="7" t="s">
        <v>14130</v>
      </c>
      <c r="J21181" s="23">
        <v>2019</v>
      </c>
    </row>
    <row r="21182" spans="2:10" x14ac:dyDescent="0.25">
      <c r="B21182" s="10" t="s">
        <v>14087</v>
      </c>
      <c r="C21182" s="10" t="s">
        <v>592</v>
      </c>
      <c r="D21182" s="10" t="s">
        <v>9669</v>
      </c>
      <c r="E21182" s="9">
        <v>10500</v>
      </c>
      <c r="F21182" s="5">
        <v>43466</v>
      </c>
      <c r="G21182" s="7"/>
      <c r="H21182" s="7"/>
      <c r="I21182" s="7" t="s">
        <v>14130</v>
      </c>
      <c r="J21182" s="23">
        <v>2019</v>
      </c>
    </row>
    <row r="21183" spans="2:10" ht="25.5" x14ac:dyDescent="0.25">
      <c r="B21183" s="10" t="s">
        <v>14087</v>
      </c>
      <c r="C21183" s="10" t="s">
        <v>7504</v>
      </c>
      <c r="D21183" s="10" t="s">
        <v>16099</v>
      </c>
      <c r="E21183" s="9">
        <v>1500</v>
      </c>
      <c r="F21183" s="5">
        <v>43466</v>
      </c>
      <c r="G21183" s="7"/>
      <c r="H21183" s="7"/>
      <c r="I21183" s="7" t="s">
        <v>14130</v>
      </c>
      <c r="J21183" s="23">
        <v>2019</v>
      </c>
    </row>
    <row r="21184" spans="2:10" ht="25.5" x14ac:dyDescent="0.25">
      <c r="B21184" s="10" t="s">
        <v>14087</v>
      </c>
      <c r="C21184" s="10" t="s">
        <v>606</v>
      </c>
      <c r="D21184" s="10" t="s">
        <v>16107</v>
      </c>
      <c r="E21184" s="9">
        <v>1000</v>
      </c>
      <c r="F21184" s="5">
        <v>43466</v>
      </c>
      <c r="G21184" s="7"/>
      <c r="H21184" s="7"/>
      <c r="I21184" s="7" t="s">
        <v>14130</v>
      </c>
      <c r="J21184" s="23">
        <v>2019</v>
      </c>
    </row>
    <row r="21185" spans="2:10" x14ac:dyDescent="0.25">
      <c r="B21185" s="10" t="s">
        <v>14087</v>
      </c>
      <c r="C21185" s="10" t="s">
        <v>3735</v>
      </c>
      <c r="D21185" s="10" t="s">
        <v>8531</v>
      </c>
      <c r="E21185" s="9">
        <v>400</v>
      </c>
      <c r="F21185" s="5">
        <v>43466</v>
      </c>
      <c r="G21185" s="7"/>
      <c r="H21185" s="7"/>
      <c r="I21185" s="7" t="s">
        <v>14130</v>
      </c>
      <c r="J21185" s="23">
        <v>2019</v>
      </c>
    </row>
    <row r="21186" spans="2:10" x14ac:dyDescent="0.25">
      <c r="B21186" s="10" t="s">
        <v>14087</v>
      </c>
      <c r="C21186" s="10" t="s">
        <v>594</v>
      </c>
      <c r="D21186" s="10" t="s">
        <v>8413</v>
      </c>
      <c r="E21186" s="9">
        <v>300</v>
      </c>
      <c r="F21186" s="5">
        <v>43466</v>
      </c>
      <c r="G21186" s="7"/>
      <c r="H21186" s="7"/>
      <c r="I21186" s="7" t="s">
        <v>14130</v>
      </c>
      <c r="J21186" s="23">
        <v>2019</v>
      </c>
    </row>
    <row r="21187" spans="2:10" x14ac:dyDescent="0.25">
      <c r="B21187" s="10" t="s">
        <v>14087</v>
      </c>
      <c r="C21187" s="10" t="s">
        <v>594</v>
      </c>
      <c r="D21187" s="10" t="s">
        <v>14802</v>
      </c>
      <c r="E21187" s="9">
        <v>300</v>
      </c>
      <c r="F21187" s="5">
        <v>43466</v>
      </c>
      <c r="G21187" s="7"/>
      <c r="H21187" s="7"/>
      <c r="I21187" s="7" t="s">
        <v>14130</v>
      </c>
      <c r="J21187" s="23">
        <v>2019</v>
      </c>
    </row>
    <row r="21188" spans="2:10" x14ac:dyDescent="0.25">
      <c r="B21188" s="10" t="s">
        <v>14087</v>
      </c>
      <c r="C21188" s="10" t="s">
        <v>594</v>
      </c>
      <c r="D21188" s="10" t="s">
        <v>8893</v>
      </c>
      <c r="E21188" s="9">
        <v>300</v>
      </c>
      <c r="F21188" s="5">
        <v>43466</v>
      </c>
      <c r="G21188" s="7"/>
      <c r="H21188" s="7"/>
      <c r="I21188" s="7" t="s">
        <v>14130</v>
      </c>
      <c r="J21188" s="23">
        <v>2019</v>
      </c>
    </row>
    <row r="21189" spans="2:10" x14ac:dyDescent="0.25">
      <c r="B21189" s="10" t="s">
        <v>14087</v>
      </c>
      <c r="C21189" s="10" t="s">
        <v>3737</v>
      </c>
      <c r="D21189" s="10" t="s">
        <v>7889</v>
      </c>
      <c r="E21189" s="9">
        <v>100</v>
      </c>
      <c r="F21189" s="5">
        <v>43466</v>
      </c>
      <c r="G21189" s="7"/>
      <c r="H21189" s="7"/>
      <c r="I21189" s="7" t="s">
        <v>14130</v>
      </c>
      <c r="J21189" s="23">
        <v>2019</v>
      </c>
    </row>
    <row r="21190" spans="2:10" x14ac:dyDescent="0.25">
      <c r="B21190" s="10" t="s">
        <v>14087</v>
      </c>
      <c r="C21190" s="10" t="s">
        <v>594</v>
      </c>
      <c r="D21190" s="10" t="s">
        <v>15480</v>
      </c>
      <c r="E21190" s="9">
        <v>100</v>
      </c>
      <c r="F21190" s="5">
        <v>43466</v>
      </c>
      <c r="G21190" s="7"/>
      <c r="H21190" s="7"/>
      <c r="I21190" s="7" t="s">
        <v>14130</v>
      </c>
      <c r="J21190" s="23">
        <v>2019</v>
      </c>
    </row>
    <row r="21191" spans="2:10" x14ac:dyDescent="0.25">
      <c r="B21191" s="10" t="s">
        <v>14087</v>
      </c>
      <c r="C21191" s="10" t="s">
        <v>600</v>
      </c>
      <c r="D21191" s="10" t="s">
        <v>8793</v>
      </c>
      <c r="E21191" s="9">
        <v>100</v>
      </c>
      <c r="F21191" s="5">
        <v>43466</v>
      </c>
      <c r="G21191" s="7"/>
      <c r="H21191" s="7"/>
      <c r="I21191" s="7" t="s">
        <v>14130</v>
      </c>
      <c r="J21191" s="23">
        <v>2019</v>
      </c>
    </row>
    <row r="21192" spans="2:10" x14ac:dyDescent="0.25">
      <c r="B21192" s="10" t="s">
        <v>14087</v>
      </c>
      <c r="C21192" s="10" t="s">
        <v>7491</v>
      </c>
      <c r="D21192" s="10" t="s">
        <v>8866</v>
      </c>
      <c r="E21192" s="9">
        <v>100</v>
      </c>
      <c r="F21192" s="5">
        <v>43466</v>
      </c>
      <c r="G21192" s="7"/>
      <c r="H21192" s="7"/>
      <c r="I21192" s="7" t="s">
        <v>14130</v>
      </c>
      <c r="J21192" s="23">
        <v>2019</v>
      </c>
    </row>
    <row r="21193" spans="2:10" x14ac:dyDescent="0.25">
      <c r="B21193" s="10" t="s">
        <v>14087</v>
      </c>
      <c r="C21193" s="10" t="s">
        <v>3733</v>
      </c>
      <c r="D21193" s="10" t="s">
        <v>9047</v>
      </c>
      <c r="E21193" s="9">
        <v>100</v>
      </c>
      <c r="F21193" s="5">
        <v>43466</v>
      </c>
      <c r="G21193" s="7"/>
      <c r="H21193" s="7"/>
      <c r="I21193" s="7" t="s">
        <v>14130</v>
      </c>
      <c r="J21193" s="23">
        <v>2019</v>
      </c>
    </row>
    <row r="21194" spans="2:10" ht="25.5" x14ac:dyDescent="0.25">
      <c r="B21194" s="10" t="s">
        <v>14087</v>
      </c>
      <c r="C21194" s="10" t="s">
        <v>7504</v>
      </c>
      <c r="D21194" s="10" t="s">
        <v>8978</v>
      </c>
      <c r="E21194" s="9">
        <v>100</v>
      </c>
      <c r="F21194" s="5">
        <v>43466</v>
      </c>
      <c r="G21194" s="7"/>
      <c r="H21194" s="7"/>
      <c r="I21194" s="7" t="s">
        <v>14130</v>
      </c>
      <c r="J21194" s="23">
        <v>2019</v>
      </c>
    </row>
    <row r="21195" spans="2:10" x14ac:dyDescent="0.25">
      <c r="B21195" s="10" t="s">
        <v>14087</v>
      </c>
      <c r="C21195" s="10" t="s">
        <v>601</v>
      </c>
      <c r="D21195" s="10" t="s">
        <v>9148</v>
      </c>
      <c r="E21195" s="9">
        <v>100</v>
      </c>
      <c r="F21195" s="5">
        <v>43466</v>
      </c>
      <c r="G21195" s="7"/>
      <c r="H21195" s="7"/>
      <c r="I21195" s="7" t="s">
        <v>14130</v>
      </c>
      <c r="J21195" s="23">
        <v>2019</v>
      </c>
    </row>
    <row r="21196" spans="2:10" x14ac:dyDescent="0.25">
      <c r="B21196" s="10" t="s">
        <v>14087</v>
      </c>
      <c r="C21196" s="10" t="s">
        <v>7505</v>
      </c>
      <c r="D21196" s="10" t="s">
        <v>9087</v>
      </c>
      <c r="E21196" s="9">
        <v>100</v>
      </c>
      <c r="F21196" s="5">
        <v>43466</v>
      </c>
      <c r="G21196" s="7"/>
      <c r="H21196" s="7"/>
      <c r="I21196" s="7" t="s">
        <v>14130</v>
      </c>
      <c r="J21196" s="23">
        <v>2019</v>
      </c>
    </row>
    <row r="21197" spans="2:10" x14ac:dyDescent="0.25">
      <c r="B21197" s="10" t="s">
        <v>14087</v>
      </c>
      <c r="C21197" s="10" t="s">
        <v>3732</v>
      </c>
      <c r="D21197" s="10" t="s">
        <v>9670</v>
      </c>
      <c r="E21197" s="9">
        <v>100</v>
      </c>
      <c r="F21197" s="5">
        <v>43466</v>
      </c>
      <c r="G21197" s="7"/>
      <c r="H21197" s="7"/>
      <c r="I21197" s="7" t="s">
        <v>14130</v>
      </c>
      <c r="J21197" s="23">
        <v>2019</v>
      </c>
    </row>
    <row r="21198" spans="2:10" x14ac:dyDescent="0.25">
      <c r="B21198" s="10" t="s">
        <v>14087</v>
      </c>
      <c r="C21198" s="10" t="s">
        <v>592</v>
      </c>
      <c r="D21198" s="10" t="s">
        <v>9671</v>
      </c>
      <c r="E21198" s="9">
        <v>100</v>
      </c>
      <c r="F21198" s="5">
        <v>43466</v>
      </c>
      <c r="G21198" s="7"/>
      <c r="H21198" s="7"/>
      <c r="I21198" s="7" t="s">
        <v>14130</v>
      </c>
      <c r="J21198" s="23">
        <v>2019</v>
      </c>
    </row>
    <row r="21199" spans="2:10" x14ac:dyDescent="0.25">
      <c r="B21199" s="10" t="s">
        <v>14087</v>
      </c>
      <c r="C21199" s="10" t="s">
        <v>599</v>
      </c>
      <c r="D21199" s="10" t="s">
        <v>14786</v>
      </c>
      <c r="E21199" s="9">
        <v>100</v>
      </c>
      <c r="F21199" s="5">
        <v>43466</v>
      </c>
      <c r="G21199" s="7"/>
      <c r="H21199" s="7"/>
      <c r="I21199" s="7" t="s">
        <v>14130</v>
      </c>
      <c r="J21199" s="23">
        <v>2019</v>
      </c>
    </row>
    <row r="21200" spans="2:10" x14ac:dyDescent="0.25">
      <c r="B21200" s="10" t="s">
        <v>14087</v>
      </c>
      <c r="C21200" s="10" t="s">
        <v>607</v>
      </c>
      <c r="D21200" s="10" t="s">
        <v>8319</v>
      </c>
      <c r="E21200" s="9">
        <v>0</v>
      </c>
      <c r="F21200" s="5">
        <v>43466</v>
      </c>
      <c r="G21200" s="7"/>
      <c r="H21200" s="7"/>
      <c r="I21200" s="7" t="s">
        <v>14130</v>
      </c>
      <c r="J21200" s="23">
        <v>2019</v>
      </c>
    </row>
    <row r="21201" spans="2:10" x14ac:dyDescent="0.25">
      <c r="B21201" s="10" t="s">
        <v>14087</v>
      </c>
      <c r="C21201" s="10" t="s">
        <v>595</v>
      </c>
      <c r="D21201" s="10" t="s">
        <v>8320</v>
      </c>
      <c r="E21201" s="9">
        <v>0</v>
      </c>
      <c r="F21201" s="5">
        <v>43466</v>
      </c>
      <c r="G21201" s="7"/>
      <c r="H21201" s="7"/>
      <c r="I21201" s="7" t="s">
        <v>14130</v>
      </c>
      <c r="J21201" s="23">
        <v>2019</v>
      </c>
    </row>
    <row r="21202" spans="2:10" x14ac:dyDescent="0.25">
      <c r="B21202" s="10" t="s">
        <v>14087</v>
      </c>
      <c r="C21202" s="10" t="s">
        <v>592</v>
      </c>
      <c r="D21202" s="10" t="s">
        <v>7627</v>
      </c>
      <c r="E21202" s="9">
        <v>0</v>
      </c>
      <c r="F21202" s="5">
        <v>43466</v>
      </c>
      <c r="G21202" s="7"/>
      <c r="H21202" s="7"/>
      <c r="I21202" s="7" t="s">
        <v>14130</v>
      </c>
      <c r="J21202" s="23">
        <v>2019</v>
      </c>
    </row>
    <row r="21203" spans="2:10" x14ac:dyDescent="0.25">
      <c r="B21203" s="10" t="s">
        <v>14087</v>
      </c>
      <c r="C21203" s="10" t="s">
        <v>3735</v>
      </c>
      <c r="D21203" s="10" t="s">
        <v>7530</v>
      </c>
      <c r="E21203" s="9">
        <v>0</v>
      </c>
      <c r="F21203" s="5">
        <v>43466</v>
      </c>
      <c r="G21203" s="7"/>
      <c r="H21203" s="7"/>
      <c r="I21203" s="7" t="s">
        <v>14130</v>
      </c>
      <c r="J21203" s="23">
        <v>2019</v>
      </c>
    </row>
    <row r="21204" spans="2:10" x14ac:dyDescent="0.25">
      <c r="B21204" s="10" t="s">
        <v>14087</v>
      </c>
      <c r="C21204" s="10" t="s">
        <v>3736</v>
      </c>
      <c r="D21204" s="10" t="s">
        <v>15878</v>
      </c>
      <c r="E21204" s="9">
        <v>0</v>
      </c>
      <c r="F21204" s="5">
        <v>43466</v>
      </c>
      <c r="G21204" s="7"/>
      <c r="H21204" s="7"/>
      <c r="I21204" s="7" t="s">
        <v>14130</v>
      </c>
      <c r="J21204" s="23">
        <v>2019</v>
      </c>
    </row>
    <row r="21205" spans="2:10" x14ac:dyDescent="0.25">
      <c r="B21205" s="10" t="s">
        <v>14087</v>
      </c>
      <c r="C21205" s="10" t="s">
        <v>3735</v>
      </c>
      <c r="D21205" s="10" t="s">
        <v>7632</v>
      </c>
      <c r="E21205" s="9">
        <v>0</v>
      </c>
      <c r="F21205" s="5">
        <v>43466</v>
      </c>
      <c r="G21205" s="7"/>
      <c r="H21205" s="7"/>
      <c r="I21205" s="7" t="s">
        <v>14130</v>
      </c>
      <c r="J21205" s="23">
        <v>2019</v>
      </c>
    </row>
    <row r="21206" spans="2:10" x14ac:dyDescent="0.25">
      <c r="B21206" s="10" t="s">
        <v>14087</v>
      </c>
      <c r="C21206" s="10" t="s">
        <v>3736</v>
      </c>
      <c r="D21206" s="10" t="s">
        <v>7839</v>
      </c>
      <c r="E21206" s="9">
        <v>0</v>
      </c>
      <c r="F21206" s="5">
        <v>43466</v>
      </c>
      <c r="G21206" s="7"/>
      <c r="H21206" s="7"/>
      <c r="I21206" s="7" t="s">
        <v>14130</v>
      </c>
      <c r="J21206" s="23">
        <v>2019</v>
      </c>
    </row>
    <row r="21207" spans="2:10" x14ac:dyDescent="0.25">
      <c r="B21207" s="10" t="s">
        <v>14087</v>
      </c>
      <c r="C21207" s="10" t="s">
        <v>3735</v>
      </c>
      <c r="D21207" s="10" t="s">
        <v>15938</v>
      </c>
      <c r="E21207" s="9">
        <v>0</v>
      </c>
      <c r="F21207" s="5">
        <v>43466</v>
      </c>
      <c r="G21207" s="7"/>
      <c r="H21207" s="7"/>
      <c r="I21207" s="7" t="s">
        <v>14130</v>
      </c>
      <c r="J21207" s="23">
        <v>2019</v>
      </c>
    </row>
    <row r="21208" spans="2:10" x14ac:dyDescent="0.25">
      <c r="B21208" s="10" t="s">
        <v>14087</v>
      </c>
      <c r="C21208" s="10" t="s">
        <v>601</v>
      </c>
      <c r="D21208" s="10" t="s">
        <v>8672</v>
      </c>
      <c r="E21208" s="9">
        <v>0</v>
      </c>
      <c r="F21208" s="5">
        <v>43466</v>
      </c>
      <c r="G21208" s="7"/>
      <c r="H21208" s="7"/>
      <c r="I21208" s="7" t="s">
        <v>14130</v>
      </c>
      <c r="J21208" s="23">
        <v>2019</v>
      </c>
    </row>
    <row r="21209" spans="2:10" ht="25.5" x14ac:dyDescent="0.25">
      <c r="B21209" s="10" t="s">
        <v>14087</v>
      </c>
      <c r="C21209" s="10" t="s">
        <v>592</v>
      </c>
      <c r="D21209" s="10" t="s">
        <v>16100</v>
      </c>
      <c r="E21209" s="9">
        <v>0</v>
      </c>
      <c r="F21209" s="5">
        <v>43466</v>
      </c>
      <c r="G21209" s="7"/>
      <c r="H21209" s="7"/>
      <c r="I21209" s="7" t="s">
        <v>14130</v>
      </c>
      <c r="J21209" s="23">
        <v>2019</v>
      </c>
    </row>
    <row r="21210" spans="2:10" x14ac:dyDescent="0.25">
      <c r="B21210" s="10" t="s">
        <v>14087</v>
      </c>
      <c r="C21210" s="10" t="s">
        <v>3735</v>
      </c>
      <c r="D21210" s="10" t="s">
        <v>7536</v>
      </c>
      <c r="E21210" s="9">
        <v>0</v>
      </c>
      <c r="F21210" s="5">
        <v>43466</v>
      </c>
      <c r="G21210" s="7"/>
      <c r="H21210" s="7"/>
      <c r="I21210" s="7" t="s">
        <v>14130</v>
      </c>
      <c r="J21210" s="23">
        <v>2019</v>
      </c>
    </row>
    <row r="21211" spans="2:10" x14ac:dyDescent="0.25">
      <c r="B21211" s="10" t="s">
        <v>14087</v>
      </c>
      <c r="C21211" s="10" t="s">
        <v>3735</v>
      </c>
      <c r="D21211" s="10" t="s">
        <v>8337</v>
      </c>
      <c r="E21211" s="9">
        <v>0</v>
      </c>
      <c r="F21211" s="5">
        <v>43466</v>
      </c>
      <c r="G21211" s="7"/>
      <c r="H21211" s="7"/>
      <c r="I21211" s="7" t="s">
        <v>14130</v>
      </c>
      <c r="J21211" s="23">
        <v>2019</v>
      </c>
    </row>
    <row r="21212" spans="2:10" x14ac:dyDescent="0.25">
      <c r="B21212" s="10" t="s">
        <v>14087</v>
      </c>
      <c r="C21212" s="10" t="s">
        <v>3736</v>
      </c>
      <c r="D21212" s="10" t="s">
        <v>7799</v>
      </c>
      <c r="E21212" s="9">
        <v>0</v>
      </c>
      <c r="F21212" s="5">
        <v>43466</v>
      </c>
      <c r="G21212" s="7"/>
      <c r="H21212" s="7"/>
      <c r="I21212" s="7" t="s">
        <v>14130</v>
      </c>
      <c r="J21212" s="23">
        <v>2019</v>
      </c>
    </row>
    <row r="21213" spans="2:10" x14ac:dyDescent="0.25">
      <c r="B21213" s="10" t="s">
        <v>14087</v>
      </c>
      <c r="C21213" s="10" t="s">
        <v>595</v>
      </c>
      <c r="D21213" s="10" t="s">
        <v>15230</v>
      </c>
      <c r="E21213" s="9">
        <v>0</v>
      </c>
      <c r="F21213" s="5">
        <v>43466</v>
      </c>
      <c r="G21213" s="7"/>
      <c r="H21213" s="7"/>
      <c r="I21213" s="7" t="s">
        <v>14130</v>
      </c>
      <c r="J21213" s="23">
        <v>2019</v>
      </c>
    </row>
    <row r="21214" spans="2:10" x14ac:dyDescent="0.25">
      <c r="B21214" s="10" t="s">
        <v>14087</v>
      </c>
      <c r="C21214" s="10" t="s">
        <v>594</v>
      </c>
      <c r="D21214" s="10" t="s">
        <v>7589</v>
      </c>
      <c r="E21214" s="9">
        <v>0</v>
      </c>
      <c r="F21214" s="5">
        <v>43466</v>
      </c>
      <c r="G21214" s="7"/>
      <c r="H21214" s="7"/>
      <c r="I21214" s="7" t="s">
        <v>14130</v>
      </c>
      <c r="J21214" s="23">
        <v>2019</v>
      </c>
    </row>
    <row r="21215" spans="2:10" ht="25.5" x14ac:dyDescent="0.25">
      <c r="B21215" s="10" t="s">
        <v>14087</v>
      </c>
      <c r="C21215" s="10" t="s">
        <v>592</v>
      </c>
      <c r="D21215" s="10" t="s">
        <v>14837</v>
      </c>
      <c r="E21215" s="9">
        <v>0</v>
      </c>
      <c r="F21215" s="5">
        <v>43466</v>
      </c>
      <c r="G21215" s="7"/>
      <c r="H21215" s="7"/>
      <c r="I21215" s="7" t="s">
        <v>14130</v>
      </c>
      <c r="J21215" s="23">
        <v>2019</v>
      </c>
    </row>
    <row r="21216" spans="2:10" x14ac:dyDescent="0.25">
      <c r="B21216" s="10" t="s">
        <v>14087</v>
      </c>
      <c r="C21216" s="10" t="s">
        <v>595</v>
      </c>
      <c r="D21216" s="10" t="s">
        <v>8530</v>
      </c>
      <c r="E21216" s="9">
        <v>0</v>
      </c>
      <c r="F21216" s="5">
        <v>43466</v>
      </c>
      <c r="G21216" s="7"/>
      <c r="H21216" s="7"/>
      <c r="I21216" s="7" t="s">
        <v>14130</v>
      </c>
      <c r="J21216" s="23">
        <v>2019</v>
      </c>
    </row>
    <row r="21217" spans="2:10" ht="25.5" x14ac:dyDescent="0.25">
      <c r="B21217" s="10" t="s">
        <v>14087</v>
      </c>
      <c r="C21217" s="10" t="s">
        <v>605</v>
      </c>
      <c r="D21217" s="10" t="s">
        <v>9186</v>
      </c>
      <c r="E21217" s="9">
        <v>0</v>
      </c>
      <c r="F21217" s="5">
        <v>43466</v>
      </c>
      <c r="G21217" s="7"/>
      <c r="H21217" s="7"/>
      <c r="I21217" s="7" t="s">
        <v>14130</v>
      </c>
      <c r="J21217" s="23">
        <v>2019</v>
      </c>
    </row>
    <row r="21218" spans="2:10" x14ac:dyDescent="0.25">
      <c r="B21218" s="10" t="s">
        <v>14087</v>
      </c>
      <c r="C21218" s="10" t="s">
        <v>595</v>
      </c>
      <c r="D21218" s="10" t="s">
        <v>15133</v>
      </c>
      <c r="E21218" s="9">
        <v>0</v>
      </c>
      <c r="F21218" s="5">
        <v>43466</v>
      </c>
      <c r="G21218" s="7"/>
      <c r="H21218" s="7"/>
      <c r="I21218" s="7" t="s">
        <v>14130</v>
      </c>
      <c r="J21218" s="23">
        <v>2019</v>
      </c>
    </row>
    <row r="21219" spans="2:10" x14ac:dyDescent="0.25">
      <c r="B21219" s="10" t="s">
        <v>14087</v>
      </c>
      <c r="C21219" s="10" t="s">
        <v>3736</v>
      </c>
      <c r="D21219" s="10" t="s">
        <v>16101</v>
      </c>
      <c r="E21219" s="9">
        <v>0</v>
      </c>
      <c r="F21219" s="5">
        <v>43466</v>
      </c>
      <c r="G21219" s="7"/>
      <c r="H21219" s="7"/>
      <c r="I21219" s="7" t="s">
        <v>14130</v>
      </c>
      <c r="J21219" s="23">
        <v>2019</v>
      </c>
    </row>
    <row r="21220" spans="2:10" x14ac:dyDescent="0.25">
      <c r="B21220" s="10" t="s">
        <v>14087</v>
      </c>
      <c r="C21220" s="10" t="s">
        <v>600</v>
      </c>
      <c r="D21220" s="10" t="s">
        <v>8961</v>
      </c>
      <c r="E21220" s="9">
        <v>0</v>
      </c>
      <c r="F21220" s="5">
        <v>43466</v>
      </c>
      <c r="G21220" s="7"/>
      <c r="H21220" s="7"/>
      <c r="I21220" s="7" t="s">
        <v>14130</v>
      </c>
      <c r="J21220" s="23">
        <v>2019</v>
      </c>
    </row>
    <row r="21221" spans="2:10" x14ac:dyDescent="0.25">
      <c r="B21221" s="10" t="s">
        <v>14087</v>
      </c>
      <c r="C21221" s="10" t="s">
        <v>594</v>
      </c>
      <c r="D21221" s="10" t="s">
        <v>8874</v>
      </c>
      <c r="E21221" s="9">
        <v>0</v>
      </c>
      <c r="F21221" s="5">
        <v>43466</v>
      </c>
      <c r="G21221" s="7"/>
      <c r="H21221" s="7"/>
      <c r="I21221" s="7" t="s">
        <v>14130</v>
      </c>
      <c r="J21221" s="23">
        <v>2019</v>
      </c>
    </row>
    <row r="21222" spans="2:10" x14ac:dyDescent="0.25">
      <c r="B21222" s="10" t="s">
        <v>14087</v>
      </c>
      <c r="C21222" s="10" t="s">
        <v>600</v>
      </c>
      <c r="D21222" s="10" t="s">
        <v>8934</v>
      </c>
      <c r="E21222" s="9">
        <v>0</v>
      </c>
      <c r="F21222" s="5">
        <v>43466</v>
      </c>
      <c r="G21222" s="7"/>
      <c r="H21222" s="7"/>
      <c r="I21222" s="7" t="s">
        <v>14130</v>
      </c>
      <c r="J21222" s="23">
        <v>2019</v>
      </c>
    </row>
    <row r="21223" spans="2:10" x14ac:dyDescent="0.25">
      <c r="B21223" s="10" t="s">
        <v>14087</v>
      </c>
      <c r="C21223" s="10" t="s">
        <v>3740</v>
      </c>
      <c r="D21223" s="10" t="s">
        <v>9125</v>
      </c>
      <c r="E21223" s="9">
        <v>0</v>
      </c>
      <c r="F21223" s="5">
        <v>43466</v>
      </c>
      <c r="G21223" s="7"/>
      <c r="H21223" s="7"/>
      <c r="I21223" s="7" t="s">
        <v>14130</v>
      </c>
      <c r="J21223" s="23">
        <v>2019</v>
      </c>
    </row>
    <row r="21224" spans="2:10" ht="25.5" x14ac:dyDescent="0.25">
      <c r="B21224" s="10" t="s">
        <v>14087</v>
      </c>
      <c r="C21224" s="10" t="s">
        <v>7495</v>
      </c>
      <c r="D21224" s="10" t="s">
        <v>9220</v>
      </c>
      <c r="E21224" s="9">
        <v>0</v>
      </c>
      <c r="F21224" s="5">
        <v>43466</v>
      </c>
      <c r="G21224" s="7"/>
      <c r="H21224" s="7"/>
      <c r="I21224" s="7" t="s">
        <v>14130</v>
      </c>
      <c r="J21224" s="23">
        <v>2019</v>
      </c>
    </row>
    <row r="21225" spans="2:10" x14ac:dyDescent="0.25">
      <c r="B21225" s="10" t="s">
        <v>14087</v>
      </c>
      <c r="C21225" s="10" t="s">
        <v>594</v>
      </c>
      <c r="D21225" s="10" t="s">
        <v>8938</v>
      </c>
      <c r="E21225" s="9">
        <v>0</v>
      </c>
      <c r="F21225" s="5">
        <v>43466</v>
      </c>
      <c r="G21225" s="7"/>
      <c r="H21225" s="7"/>
      <c r="I21225" s="7" t="s">
        <v>14130</v>
      </c>
      <c r="J21225" s="23">
        <v>2019</v>
      </c>
    </row>
    <row r="21226" spans="2:10" x14ac:dyDescent="0.25">
      <c r="B21226" s="10" t="s">
        <v>14087</v>
      </c>
      <c r="C21226" s="10" t="s">
        <v>597</v>
      </c>
      <c r="D21226" s="10" t="s">
        <v>14841</v>
      </c>
      <c r="E21226" s="9">
        <v>0</v>
      </c>
      <c r="F21226" s="5">
        <v>43466</v>
      </c>
      <c r="G21226" s="7"/>
      <c r="H21226" s="7"/>
      <c r="I21226" s="7" t="s">
        <v>14130</v>
      </c>
      <c r="J21226" s="23">
        <v>2019</v>
      </c>
    </row>
    <row r="21227" spans="2:10" x14ac:dyDescent="0.25">
      <c r="B21227" s="10" t="s">
        <v>14087</v>
      </c>
      <c r="C21227" s="10" t="s">
        <v>3735</v>
      </c>
      <c r="D21227" s="10" t="s">
        <v>15883</v>
      </c>
      <c r="E21227" s="9">
        <v>0</v>
      </c>
      <c r="F21227" s="5">
        <v>43466</v>
      </c>
      <c r="G21227" s="7"/>
      <c r="H21227" s="7"/>
      <c r="I21227" s="7" t="s">
        <v>14130</v>
      </c>
      <c r="J21227" s="23">
        <v>2019</v>
      </c>
    </row>
    <row r="21228" spans="2:10" x14ac:dyDescent="0.25">
      <c r="B21228" s="10" t="s">
        <v>14087</v>
      </c>
      <c r="C21228" s="10" t="s">
        <v>594</v>
      </c>
      <c r="D21228" s="10" t="s">
        <v>9888</v>
      </c>
      <c r="E21228" s="9">
        <v>0</v>
      </c>
      <c r="F21228" s="5">
        <v>43466</v>
      </c>
      <c r="G21228" s="7"/>
      <c r="H21228" s="7"/>
      <c r="I21228" s="7" t="s">
        <v>14130</v>
      </c>
      <c r="J21228" s="23">
        <v>2019</v>
      </c>
    </row>
    <row r="21229" spans="2:10" x14ac:dyDescent="0.25">
      <c r="B21229" s="10" t="s">
        <v>14087</v>
      </c>
      <c r="C21229" s="10" t="s">
        <v>3735</v>
      </c>
      <c r="D21229" s="10" t="s">
        <v>9162</v>
      </c>
      <c r="E21229" s="9">
        <v>0</v>
      </c>
      <c r="F21229" s="5">
        <v>43466</v>
      </c>
      <c r="G21229" s="7"/>
      <c r="H21229" s="7"/>
      <c r="I21229" s="7" t="s">
        <v>14130</v>
      </c>
      <c r="J21229" s="23">
        <v>2019</v>
      </c>
    </row>
    <row r="21230" spans="2:10" x14ac:dyDescent="0.25">
      <c r="B21230" s="10" t="s">
        <v>14087</v>
      </c>
      <c r="C21230" s="10" t="s">
        <v>594</v>
      </c>
      <c r="D21230" s="10" t="s">
        <v>9093</v>
      </c>
      <c r="E21230" s="9">
        <v>0</v>
      </c>
      <c r="F21230" s="5">
        <v>43466</v>
      </c>
      <c r="G21230" s="7"/>
      <c r="H21230" s="7"/>
      <c r="I21230" s="7" t="s">
        <v>14130</v>
      </c>
      <c r="J21230" s="23">
        <v>2019</v>
      </c>
    </row>
    <row r="21231" spans="2:10" x14ac:dyDescent="0.25">
      <c r="B21231" s="10" t="s">
        <v>14087</v>
      </c>
      <c r="C21231" s="10" t="s">
        <v>594</v>
      </c>
      <c r="D21231" s="10" t="s">
        <v>9885</v>
      </c>
      <c r="E21231" s="9">
        <v>0</v>
      </c>
      <c r="F21231" s="5">
        <v>43466</v>
      </c>
      <c r="G21231" s="7"/>
      <c r="H21231" s="7"/>
      <c r="I21231" s="7" t="s">
        <v>14130</v>
      </c>
      <c r="J21231" s="23">
        <v>2019</v>
      </c>
    </row>
    <row r="21232" spans="2:10" ht="25.5" x14ac:dyDescent="0.25">
      <c r="B21232" s="10" t="s">
        <v>14087</v>
      </c>
      <c r="C21232" s="10" t="s">
        <v>7504</v>
      </c>
      <c r="D21232" s="10" t="s">
        <v>9356</v>
      </c>
      <c r="E21232" s="9">
        <v>0</v>
      </c>
      <c r="F21232" s="5">
        <v>43466</v>
      </c>
      <c r="G21232" s="7"/>
      <c r="H21232" s="7"/>
      <c r="I21232" s="7" t="s">
        <v>14130</v>
      </c>
      <c r="J21232" s="23">
        <v>2019</v>
      </c>
    </row>
    <row r="21233" spans="2:10" ht="25.5" x14ac:dyDescent="0.25">
      <c r="B21233" s="10" t="s">
        <v>14087</v>
      </c>
      <c r="C21233" s="10" t="s">
        <v>606</v>
      </c>
      <c r="D21233" s="10" t="s">
        <v>9382</v>
      </c>
      <c r="E21233" s="9">
        <v>0</v>
      </c>
      <c r="F21233" s="5">
        <v>43466</v>
      </c>
      <c r="G21233" s="7"/>
      <c r="H21233" s="7"/>
      <c r="I21233" s="7" t="s">
        <v>14130</v>
      </c>
      <c r="J21233" s="23">
        <v>2019</v>
      </c>
    </row>
    <row r="21234" spans="2:10" x14ac:dyDescent="0.25">
      <c r="B21234" s="10" t="s">
        <v>14087</v>
      </c>
      <c r="C21234" s="10" t="s">
        <v>602</v>
      </c>
      <c r="D21234" s="10" t="s">
        <v>9673</v>
      </c>
      <c r="E21234" s="9">
        <v>0</v>
      </c>
      <c r="F21234" s="5">
        <v>43466</v>
      </c>
      <c r="G21234" s="7"/>
      <c r="H21234" s="7"/>
      <c r="I21234" s="7" t="s">
        <v>14130</v>
      </c>
      <c r="J21234" s="23">
        <v>2019</v>
      </c>
    </row>
    <row r="21235" spans="2:10" ht="25.5" x14ac:dyDescent="0.25">
      <c r="B21235" s="10" t="s">
        <v>14087</v>
      </c>
      <c r="C21235" s="10" t="s">
        <v>606</v>
      </c>
      <c r="D21235" s="10" t="s">
        <v>16149</v>
      </c>
      <c r="E21235" s="9">
        <v>0</v>
      </c>
      <c r="F21235" s="5">
        <v>43466</v>
      </c>
      <c r="G21235" s="7"/>
      <c r="H21235" s="7"/>
      <c r="I21235" s="7" t="s">
        <v>14130</v>
      </c>
      <c r="J21235" s="23">
        <v>2019</v>
      </c>
    </row>
    <row r="21236" spans="2:10" x14ac:dyDescent="0.25">
      <c r="B21236" s="10" t="s">
        <v>14087</v>
      </c>
      <c r="C21236" s="10" t="s">
        <v>599</v>
      </c>
      <c r="D21236" s="10" t="s">
        <v>9674</v>
      </c>
      <c r="E21236" s="9">
        <v>0</v>
      </c>
      <c r="F21236" s="5">
        <v>43466</v>
      </c>
      <c r="G21236" s="7"/>
      <c r="H21236" s="7"/>
      <c r="I21236" s="7" t="s">
        <v>14130</v>
      </c>
      <c r="J21236" s="23">
        <v>2019</v>
      </c>
    </row>
    <row r="21237" spans="2:10" x14ac:dyDescent="0.25">
      <c r="B21237" s="10" t="s">
        <v>14087</v>
      </c>
      <c r="C21237" s="10" t="s">
        <v>598</v>
      </c>
      <c r="D21237" s="10" t="s">
        <v>9675</v>
      </c>
      <c r="E21237" s="9">
        <v>0</v>
      </c>
      <c r="F21237" s="5">
        <v>43466</v>
      </c>
      <c r="G21237" s="7"/>
      <c r="H21237" s="7"/>
      <c r="I21237" s="7" t="s">
        <v>14130</v>
      </c>
      <c r="J21237" s="23">
        <v>2019</v>
      </c>
    </row>
    <row r="21238" spans="2:10" x14ac:dyDescent="0.25">
      <c r="B21238" s="10" t="s">
        <v>14087</v>
      </c>
      <c r="C21238" s="10" t="s">
        <v>3735</v>
      </c>
      <c r="D21238" s="10" t="s">
        <v>9676</v>
      </c>
      <c r="E21238" s="9">
        <v>0</v>
      </c>
      <c r="F21238" s="5">
        <v>43466</v>
      </c>
      <c r="G21238" s="7"/>
      <c r="H21238" s="7"/>
      <c r="I21238" s="7" t="s">
        <v>14130</v>
      </c>
      <c r="J21238" s="23">
        <v>2019</v>
      </c>
    </row>
    <row r="21239" spans="2:10" x14ac:dyDescent="0.25">
      <c r="B21239" s="10" t="s">
        <v>14087</v>
      </c>
      <c r="C21239" s="10" t="s">
        <v>600</v>
      </c>
      <c r="D21239" s="10" t="s">
        <v>9677</v>
      </c>
      <c r="E21239" s="9">
        <v>0</v>
      </c>
      <c r="F21239" s="5">
        <v>43466</v>
      </c>
      <c r="G21239" s="7"/>
      <c r="H21239" s="7"/>
      <c r="I21239" s="7" t="s">
        <v>14130</v>
      </c>
      <c r="J21239" s="23">
        <v>2019</v>
      </c>
    </row>
    <row r="21240" spans="2:10" x14ac:dyDescent="0.25">
      <c r="B21240" s="10" t="s">
        <v>14087</v>
      </c>
      <c r="C21240" s="10" t="s">
        <v>597</v>
      </c>
      <c r="D21240" s="10" t="s">
        <v>9678</v>
      </c>
      <c r="E21240" s="9">
        <v>0</v>
      </c>
      <c r="F21240" s="5">
        <v>43466</v>
      </c>
      <c r="G21240" s="7"/>
      <c r="H21240" s="7"/>
      <c r="I21240" s="7" t="s">
        <v>14130</v>
      </c>
      <c r="J21240" s="23">
        <v>2019</v>
      </c>
    </row>
    <row r="21241" spans="2:10" ht="25.5" x14ac:dyDescent="0.25">
      <c r="B21241" s="10" t="s">
        <v>14087</v>
      </c>
      <c r="C21241" s="10" t="s">
        <v>7504</v>
      </c>
      <c r="D21241" s="10" t="s">
        <v>9679</v>
      </c>
      <c r="E21241" s="9">
        <v>0</v>
      </c>
      <c r="F21241" s="5">
        <v>43466</v>
      </c>
      <c r="G21241" s="7"/>
      <c r="H21241" s="7"/>
      <c r="I21241" s="7" t="s">
        <v>14130</v>
      </c>
      <c r="J21241" s="23">
        <v>2019</v>
      </c>
    </row>
    <row r="21242" spans="2:10" x14ac:dyDescent="0.25">
      <c r="B21242" s="10" t="s">
        <v>14087</v>
      </c>
      <c r="C21242" s="10" t="s">
        <v>598</v>
      </c>
      <c r="D21242" s="10" t="s">
        <v>9680</v>
      </c>
      <c r="E21242" s="9">
        <v>0</v>
      </c>
      <c r="F21242" s="5">
        <v>43466</v>
      </c>
      <c r="G21242" s="7"/>
      <c r="H21242" s="7"/>
      <c r="I21242" s="7" t="s">
        <v>14130</v>
      </c>
      <c r="J21242" s="23">
        <v>2019</v>
      </c>
    </row>
    <row r="21243" spans="2:10" x14ac:dyDescent="0.25">
      <c r="B21243" s="10" t="s">
        <v>14087</v>
      </c>
      <c r="C21243" s="10" t="s">
        <v>605</v>
      </c>
      <c r="D21243" s="10" t="s">
        <v>9681</v>
      </c>
      <c r="E21243" s="9">
        <v>0</v>
      </c>
      <c r="F21243" s="5">
        <v>43466</v>
      </c>
      <c r="G21243" s="7"/>
      <c r="H21243" s="7"/>
      <c r="I21243" s="7" t="s">
        <v>14130</v>
      </c>
      <c r="J21243" s="23">
        <v>2019</v>
      </c>
    </row>
    <row r="21244" spans="2:10" x14ac:dyDescent="0.25">
      <c r="B21244" s="10" t="s">
        <v>14087</v>
      </c>
      <c r="C21244" s="10" t="s">
        <v>3732</v>
      </c>
      <c r="D21244" s="10" t="s">
        <v>9682</v>
      </c>
      <c r="E21244" s="9">
        <v>0</v>
      </c>
      <c r="F21244" s="5">
        <v>43466</v>
      </c>
      <c r="G21244" s="7"/>
      <c r="H21244" s="7"/>
      <c r="I21244" s="7" t="s">
        <v>14130</v>
      </c>
      <c r="J21244" s="23">
        <v>2019</v>
      </c>
    </row>
    <row r="21245" spans="2:10" x14ac:dyDescent="0.25">
      <c r="B21245" s="10" t="s">
        <v>14087</v>
      </c>
      <c r="C21245" s="10" t="s">
        <v>598</v>
      </c>
      <c r="D21245" s="10" t="s">
        <v>16104</v>
      </c>
      <c r="E21245" s="9">
        <v>0</v>
      </c>
      <c r="F21245" s="5">
        <v>43466</v>
      </c>
      <c r="G21245" s="7"/>
      <c r="H21245" s="7"/>
      <c r="I21245" s="7" t="s">
        <v>14130</v>
      </c>
      <c r="J21245" s="23">
        <v>2019</v>
      </c>
    </row>
    <row r="21246" spans="2:10" x14ac:dyDescent="0.25">
      <c r="B21246" s="10" t="s">
        <v>14087</v>
      </c>
      <c r="C21246" s="10" t="s">
        <v>592</v>
      </c>
      <c r="D21246" s="10" t="s">
        <v>15205</v>
      </c>
      <c r="E21246" s="9">
        <v>0</v>
      </c>
      <c r="F21246" s="5">
        <v>43466</v>
      </c>
      <c r="G21246" s="7"/>
      <c r="H21246" s="7"/>
      <c r="I21246" s="7" t="s">
        <v>14130</v>
      </c>
      <c r="J21246" s="23">
        <v>2019</v>
      </c>
    </row>
    <row r="21247" spans="2:10" x14ac:dyDescent="0.25">
      <c r="B21247" s="10" t="s">
        <v>14087</v>
      </c>
      <c r="C21247" s="10" t="s">
        <v>596</v>
      </c>
      <c r="D21247" s="10" t="s">
        <v>9685</v>
      </c>
      <c r="E21247" s="9">
        <v>0</v>
      </c>
      <c r="F21247" s="5">
        <v>43466</v>
      </c>
      <c r="G21247" s="7"/>
      <c r="H21247" s="7"/>
      <c r="I21247" s="7" t="s">
        <v>14130</v>
      </c>
      <c r="J21247" s="23">
        <v>2019</v>
      </c>
    </row>
    <row r="21248" spans="2:10" x14ac:dyDescent="0.25">
      <c r="B21248" s="10" t="s">
        <v>14087</v>
      </c>
      <c r="C21248" s="10" t="s">
        <v>598</v>
      </c>
      <c r="D21248" s="10" t="s">
        <v>9686</v>
      </c>
      <c r="E21248" s="9">
        <v>0</v>
      </c>
      <c r="F21248" s="5">
        <v>43466</v>
      </c>
      <c r="G21248" s="7"/>
      <c r="H21248" s="7"/>
      <c r="I21248" s="7" t="s">
        <v>14130</v>
      </c>
      <c r="J21248" s="23">
        <v>2019</v>
      </c>
    </row>
    <row r="21249" spans="2:10" x14ac:dyDescent="0.25">
      <c r="B21249" s="10" t="s">
        <v>14087</v>
      </c>
      <c r="C21249" s="10" t="s">
        <v>598</v>
      </c>
      <c r="D21249" s="10" t="s">
        <v>15469</v>
      </c>
      <c r="E21249" s="9">
        <v>0</v>
      </c>
      <c r="F21249" s="5">
        <v>43466</v>
      </c>
      <c r="G21249" s="7"/>
      <c r="H21249" s="7"/>
      <c r="I21249" s="7" t="s">
        <v>14130</v>
      </c>
      <c r="J21249" s="23">
        <v>2019</v>
      </c>
    </row>
    <row r="21250" spans="2:10" x14ac:dyDescent="0.25">
      <c r="B21250" s="10" t="s">
        <v>14087</v>
      </c>
      <c r="C21250" s="10" t="s">
        <v>597</v>
      </c>
      <c r="D21250" s="10" t="s">
        <v>15417</v>
      </c>
      <c r="E21250" s="9">
        <v>0</v>
      </c>
      <c r="F21250" s="5">
        <v>43466</v>
      </c>
      <c r="G21250" s="7"/>
      <c r="H21250" s="7"/>
      <c r="I21250" s="7" t="s">
        <v>14130</v>
      </c>
      <c r="J21250" s="23">
        <v>2019</v>
      </c>
    </row>
    <row r="21251" spans="2:10" x14ac:dyDescent="0.25">
      <c r="B21251" s="10" t="s">
        <v>14087</v>
      </c>
      <c r="C21251" s="10" t="s">
        <v>3735</v>
      </c>
      <c r="D21251" s="10" t="s">
        <v>9689</v>
      </c>
      <c r="E21251" s="9">
        <v>0</v>
      </c>
      <c r="F21251" s="5">
        <v>43466</v>
      </c>
      <c r="G21251" s="7"/>
      <c r="H21251" s="7"/>
      <c r="I21251" s="7" t="s">
        <v>14130</v>
      </c>
      <c r="J21251" s="23">
        <v>2019</v>
      </c>
    </row>
  </sheetData>
  <phoneticPr fontId="5" type="noConversion"/>
  <pageMargins left="0.7" right="0.7" top="0.75" bottom="0.75" header="0.3" footer="0.3"/>
  <pageSetup paperSize="9" orientation="portrait" horizontalDpi="300" verticalDpi="30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9099D54-2D23-49F0-A11E-B6941BC7661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Hoja2</vt:lpstr>
      <vt:lpstr>Países-Regiones</vt:lpstr>
      <vt:lpstr>Paises agrupados</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 Victoria Colmenares Macia</dc:creator>
  <cp:lastModifiedBy>Maria Victoria Colmenares Macia</cp:lastModifiedBy>
  <dcterms:created xsi:type="dcterms:W3CDTF">2021-01-12T19:30:35Z</dcterms:created>
  <dcterms:modified xsi:type="dcterms:W3CDTF">2021-02-23T02:06:09Z</dcterms:modified>
</cp:coreProperties>
</file>